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gruhn\Desktop\"/>
    </mc:Choice>
  </mc:AlternateContent>
  <xr:revisionPtr revIDLastSave="0" documentId="13_ncr:1_{CE10D18F-324E-4B7F-9EAF-DCEDE21C7B3B}" xr6:coauthVersionLast="36" xr6:coauthVersionMax="36" xr10:uidLastSave="{00000000-0000-0000-0000-000000000000}"/>
  <bookViews>
    <workbookView xWindow="0" yWindow="0" windowWidth="21570" windowHeight="6315" tabRatio="604" firstSheet="1" activeTab="1" xr2:uid="{00000000-000D-0000-FFFF-FFFF00000000}"/>
  </bookViews>
  <sheets>
    <sheet name="Instructions " sheetId="25" r:id="rId1"/>
    <sheet name="Upgrades" sheetId="23" r:id="rId2"/>
    <sheet name="Merits and Promotions" sheetId="35" r:id="rId3"/>
    <sheet name="Range Adjustments" sheetId="34" r:id="rId4"/>
    <sheet name="Turnover Savings" sheetId="36" r:id="rId5"/>
    <sheet name="Exceptional Increase" sheetId="37" r:id="rId6"/>
    <sheet name="Data Validation Lists" sheetId="33" state="hidden" r:id="rId7"/>
    <sheet name="Staffing Actions Database" sheetId="11" state="hidden" r:id="rId8"/>
    <sheet name="Faculty Base Rates" sheetId="14" state="hidden" r:id="rId9"/>
    <sheet name="TOF Template" sheetId="15" r:id="rId10"/>
    <sheet name="Temp TOF" sheetId="40" r:id="rId11"/>
    <sheet name="Perm TOF" sheetId="38" r:id="rId12"/>
  </sheets>
  <externalReferences>
    <externalReference r:id="rId13"/>
    <externalReference r:id="rId14"/>
    <externalReference r:id="rId15"/>
    <externalReference r:id="rId16"/>
  </externalReferences>
  <definedNames>
    <definedName name="_xlnm._FilterDatabase" localSheetId="8" hidden="1">'Faculty Base Rates'!#REF!</definedName>
    <definedName name="_xlnm._FilterDatabase" localSheetId="7" hidden="1">'Staffing Actions Database'!$I$1:$O$16</definedName>
    <definedName name="a" localSheetId="5">#REF!</definedName>
    <definedName name="a" localSheetId="2">#REF!</definedName>
    <definedName name="a" localSheetId="11">#REF!</definedName>
    <definedName name="a" localSheetId="3">#REF!</definedName>
    <definedName name="a" localSheetId="10">#REF!</definedName>
    <definedName name="a" localSheetId="4">#REF!</definedName>
    <definedName name="a" localSheetId="1">#REF!</definedName>
    <definedName name="a">#REF!</definedName>
    <definedName name="AccountNm" localSheetId="5">#REF!</definedName>
    <definedName name="AccountNm" localSheetId="2">#REF!</definedName>
    <definedName name="AccountNm" localSheetId="11">#REF!</definedName>
    <definedName name="AccountNm" localSheetId="3">#REF!</definedName>
    <definedName name="AccountNm" localSheetId="10">#REF!</definedName>
    <definedName name="AccountNm" localSheetId="4">#REF!</definedName>
    <definedName name="AccountNm" localSheetId="1">#REF!</definedName>
    <definedName name="AccountNm">#REF!</definedName>
    <definedName name="Acct1198xxNm" localSheetId="5">#REF!</definedName>
    <definedName name="Acct1198xxNm" localSheetId="2">#REF!</definedName>
    <definedName name="Acct1198xxNm" localSheetId="11">#REF!</definedName>
    <definedName name="Acct1198xxNm" localSheetId="3">#REF!</definedName>
    <definedName name="Acct1198xxNm" localSheetId="10">#REF!</definedName>
    <definedName name="Acct1198xxNm" localSheetId="4">#REF!</definedName>
    <definedName name="Acct1198xxNm" localSheetId="1">#REF!</definedName>
    <definedName name="Acct1198xxNm">#REF!</definedName>
    <definedName name="ActionCode" localSheetId="5">#REF!</definedName>
    <definedName name="ActionCode" localSheetId="2">#REF!</definedName>
    <definedName name="ActionCode" localSheetId="11">#REF!</definedName>
    <definedName name="ActionCode" localSheetId="3">#REF!</definedName>
    <definedName name="ActionCode" localSheetId="10">#REF!</definedName>
    <definedName name="ActionCode" localSheetId="4">#REF!</definedName>
    <definedName name="ActionCode" localSheetId="1">#REF!</definedName>
    <definedName name="ActionCode">#REF!</definedName>
    <definedName name="AllLblNm" localSheetId="5">#REF!</definedName>
    <definedName name="AllLblNm" localSheetId="2">#REF!</definedName>
    <definedName name="AllLblNm" localSheetId="11">#REF!</definedName>
    <definedName name="AllLblNm" localSheetId="3">#REF!</definedName>
    <definedName name="AllLblNm" localSheetId="10">#REF!</definedName>
    <definedName name="AllLblNm" localSheetId="4">#REF!</definedName>
    <definedName name="AllLblNm" localSheetId="1">#REF!</definedName>
    <definedName name="AllLblNm">#REF!</definedName>
    <definedName name="AllNm" localSheetId="5">#REF!</definedName>
    <definedName name="AllNm" localSheetId="2">#REF!</definedName>
    <definedName name="AllNm" localSheetId="11">#REF!</definedName>
    <definedName name="AllNm" localSheetId="3">#REF!</definedName>
    <definedName name="AllNm" localSheetId="10">#REF!</definedName>
    <definedName name="AllNm" localSheetId="4">#REF!</definedName>
    <definedName name="AllNm" localSheetId="1">#REF!</definedName>
    <definedName name="AllNm">#REF!</definedName>
    <definedName name="annual" localSheetId="5">#REF!</definedName>
    <definedName name="annual" localSheetId="2">#REF!</definedName>
    <definedName name="annual" localSheetId="11">#REF!</definedName>
    <definedName name="annual" localSheetId="3">#REF!</definedName>
    <definedName name="annual" localSheetId="10">#REF!</definedName>
    <definedName name="annual" localSheetId="4">#REF!</definedName>
    <definedName name="annual" localSheetId="1">#REF!</definedName>
    <definedName name="annual">#REF!</definedName>
    <definedName name="AppropriationsNm" localSheetId="5">#REF!</definedName>
    <definedName name="AppropriationsNm" localSheetId="2">#REF!</definedName>
    <definedName name="AppropriationsNm" localSheetId="11">#REF!</definedName>
    <definedName name="AppropriationsNm" localSheetId="3">#REF!</definedName>
    <definedName name="AppropriationsNm" localSheetId="10">#REF!</definedName>
    <definedName name="AppropriationsNm" localSheetId="4">#REF!</definedName>
    <definedName name="AppropriationsNm" localSheetId="1">#REF!</definedName>
    <definedName name="AppropriationsNm">#REF!</definedName>
    <definedName name="apu" localSheetId="5">#REF!</definedName>
    <definedName name="apu" localSheetId="2">#REF!</definedName>
    <definedName name="apu" localSheetId="11">#REF!</definedName>
    <definedName name="apu" localSheetId="3">#REF!</definedName>
    <definedName name="apu" localSheetId="10">#REF!</definedName>
    <definedName name="apu" localSheetId="4">#REF!</definedName>
    <definedName name="apu" localSheetId="1">#REF!</definedName>
    <definedName name="apu">#REF!</definedName>
    <definedName name="apufy" localSheetId="5">#REF!</definedName>
    <definedName name="apufy" localSheetId="2">#REF!</definedName>
    <definedName name="apufy" localSheetId="11">#REF!</definedName>
    <definedName name="apufy" localSheetId="3">#REF!</definedName>
    <definedName name="apufy" localSheetId="10">#REF!</definedName>
    <definedName name="apufy" localSheetId="4">#REF!</definedName>
    <definedName name="apufy" localSheetId="1">#REF!</definedName>
    <definedName name="apufy">#REF!</definedName>
    <definedName name="asdf" localSheetId="5">#REF!</definedName>
    <definedName name="asdf" localSheetId="2">#REF!</definedName>
    <definedName name="asdf" localSheetId="11">#REF!</definedName>
    <definedName name="asdf" localSheetId="3">#REF!</definedName>
    <definedName name="asdf" localSheetId="10">#REF!</definedName>
    <definedName name="asdf" localSheetId="4">#REF!</definedName>
    <definedName name="asdf" localSheetId="1">#REF!</definedName>
    <definedName name="asdf">#REF!</definedName>
    <definedName name="asdfasdfasdfasdfasdfasdfasdfasdfasd" localSheetId="5">#REF!</definedName>
    <definedName name="asdfasdfasdfasdfasdfasdfasdfasdfasd" localSheetId="2">#REF!</definedName>
    <definedName name="asdfasdfasdfasdfasdfasdfasdfasdfasd" localSheetId="11">#REF!</definedName>
    <definedName name="asdfasdfasdfasdfasdfasdfasdfasdfasd" localSheetId="3">#REF!</definedName>
    <definedName name="asdfasdfasdfasdfasdfasdfasdfasdfasd" localSheetId="10">#REF!</definedName>
    <definedName name="asdfasdfasdfasdfasdfasdfasdfasdfasd" localSheetId="4">#REF!</definedName>
    <definedName name="asdfasdfasdfasdfasdfasdfasdfasdfasd" localSheetId="1">#REF!</definedName>
    <definedName name="asdfasdfasdfasdfasdfasdfasdfasdfasd">#REF!</definedName>
    <definedName name="BatchSortNm" localSheetId="5">#REF!</definedName>
    <definedName name="BatchSortNm" localSheetId="2">#REF!</definedName>
    <definedName name="BatchSortNm" localSheetId="11">#REF!</definedName>
    <definedName name="BatchSortNm" localSheetId="3">#REF!</definedName>
    <definedName name="BatchSortNm" localSheetId="10">#REF!</definedName>
    <definedName name="BatchSortNm" localSheetId="4">#REF!</definedName>
    <definedName name="BatchSortNm" localSheetId="1">#REF!</definedName>
    <definedName name="BatchSortNm">#REF!</definedName>
    <definedName name="bscp" localSheetId="5">#REF!</definedName>
    <definedName name="bscp" localSheetId="2">#REF!</definedName>
    <definedName name="bscp" localSheetId="11">#REF!</definedName>
    <definedName name="bscp" localSheetId="3">#REF!</definedName>
    <definedName name="bscp" localSheetId="10">#REF!</definedName>
    <definedName name="bscp" localSheetId="4">#REF!</definedName>
    <definedName name="bscp" localSheetId="1">#REF!</definedName>
    <definedName name="bscp">#REF!</definedName>
    <definedName name="bttnDown_Click" localSheetId="5">[1]!bttnDown_Click</definedName>
    <definedName name="bttnDown_Click" localSheetId="2">[1]!bttnDown_Click</definedName>
    <definedName name="bttnDown_Click" localSheetId="11">[1]!bttnDown_Click</definedName>
    <definedName name="bttnDown_Click" localSheetId="3">[1]!bttnDown_Click</definedName>
    <definedName name="bttnDown_Click" localSheetId="10">[1]!bttnDown_Click</definedName>
    <definedName name="bttnDown_Click" localSheetId="4">[1]!bttnDown_Click</definedName>
    <definedName name="bttnDown_Click" localSheetId="1">[1]!bttnDown_Click</definedName>
    <definedName name="bttnDown_Click">[1]!bttnDown_Click</definedName>
    <definedName name="bttnReset_Click" localSheetId="5">[1]!bttnReset_Click</definedName>
    <definedName name="bttnReset_Click" localSheetId="2">[1]!bttnReset_Click</definedName>
    <definedName name="bttnReset_Click" localSheetId="11">[1]!bttnReset_Click</definedName>
    <definedName name="bttnReset_Click" localSheetId="3">[1]!bttnReset_Click</definedName>
    <definedName name="bttnReset_Click" localSheetId="10">[1]!bttnReset_Click</definedName>
    <definedName name="bttnReset_Click" localSheetId="4">[1]!bttnReset_Click</definedName>
    <definedName name="bttnReset_Click" localSheetId="1">[1]!bttnReset_Click</definedName>
    <definedName name="bttnReset_Click">[1]!bttnReset_Click</definedName>
    <definedName name="bttnUp_Click" localSheetId="5">[1]!bttnUp_Click</definedName>
    <definedName name="bttnUp_Click" localSheetId="2">[1]!bttnUp_Click</definedName>
    <definedName name="bttnUp_Click" localSheetId="11">[1]!bttnUp_Click</definedName>
    <definedName name="bttnUp_Click" localSheetId="3">[1]!bttnUp_Click</definedName>
    <definedName name="bttnUp_Click" localSheetId="10">[1]!bttnUp_Click</definedName>
    <definedName name="bttnUp_Click" localSheetId="4">[1]!bttnUp_Click</definedName>
    <definedName name="bttnUp_Click" localSheetId="1">[1]!bttnUp_Click</definedName>
    <definedName name="bttnUp_Click">[1]!bttnUp_Click</definedName>
    <definedName name="CCNm" localSheetId="5">#REF!</definedName>
    <definedName name="CCNm" localSheetId="2">#REF!</definedName>
    <definedName name="CCNm" localSheetId="11">#REF!</definedName>
    <definedName name="CCNm" localSheetId="3">#REF!</definedName>
    <definedName name="CCNm" localSheetId="10">#REF!</definedName>
    <definedName name="CCNm" localSheetId="4">#REF!</definedName>
    <definedName name="CCNm" localSheetId="1">#REF!</definedName>
    <definedName name="CCNm">#REF!</definedName>
    <definedName name="ChartNm" localSheetId="5">#REF!</definedName>
    <definedName name="ChartNm" localSheetId="2">#REF!</definedName>
    <definedName name="ChartNm" localSheetId="11">#REF!</definedName>
    <definedName name="ChartNm" localSheetId="3">#REF!</definedName>
    <definedName name="ChartNm" localSheetId="10">#REF!</definedName>
    <definedName name="ChartNm" localSheetId="4">#REF!</definedName>
    <definedName name="ChartNm" localSheetId="1">#REF!</definedName>
    <definedName name="ChartNm">#REF!</definedName>
    <definedName name="cols" localSheetId="5">'[2]don''t uselist of every qdb col.'!#REF!</definedName>
    <definedName name="cols" localSheetId="2">'[2]don''t uselist of every qdb col.'!#REF!</definedName>
    <definedName name="cols" localSheetId="11">'[2]don''t uselist of every qdb col.'!#REF!</definedName>
    <definedName name="cols" localSheetId="3">'[2]don''t uselist of every qdb col.'!#REF!</definedName>
    <definedName name="cols" localSheetId="10">'[2]don''t uselist of every qdb col.'!#REF!</definedName>
    <definedName name="cols" localSheetId="4">'[2]don''t uselist of every qdb col.'!#REF!</definedName>
    <definedName name="cols" localSheetId="1">'[2]don''t uselist of every qdb col.'!#REF!</definedName>
    <definedName name="cols">'[2]don''t uselist of every qdb col.'!#REF!</definedName>
    <definedName name="CSERNm" localSheetId="5">#REF!</definedName>
    <definedName name="CSERNm" localSheetId="2">#REF!</definedName>
    <definedName name="CSERNm" localSheetId="11">#REF!</definedName>
    <definedName name="CSERNm" localSheetId="3">#REF!</definedName>
    <definedName name="CSERNm" localSheetId="10">#REF!</definedName>
    <definedName name="CSERNm" localSheetId="4">#REF!</definedName>
    <definedName name="CSERNm" localSheetId="1">#REF!</definedName>
    <definedName name="CSERNm">#REF!</definedName>
    <definedName name="ctrDateAll_Click" localSheetId="5">[1]!ctrDateAll_Click</definedName>
    <definedName name="ctrDateAll_Click" localSheetId="2">[1]!ctrDateAll_Click</definedName>
    <definedName name="ctrDateAll_Click" localSheetId="11">[1]!ctrDateAll_Click</definedName>
    <definedName name="ctrDateAll_Click" localSheetId="3">[1]!ctrDateAll_Click</definedName>
    <definedName name="ctrDateAll_Click" localSheetId="10">[1]!ctrDateAll_Click</definedName>
    <definedName name="ctrDateAll_Click" localSheetId="4">[1]!ctrDateAll_Click</definedName>
    <definedName name="ctrDateAll_Click" localSheetId="1">[1]!ctrDateAll_Click</definedName>
    <definedName name="ctrDateAll_Click">[1]!ctrDateAll_Click</definedName>
    <definedName name="CurrentBalNm" localSheetId="5">#REF!</definedName>
    <definedName name="CurrentBalNm" localSheetId="2">#REF!</definedName>
    <definedName name="CurrentBalNm" localSheetId="11">#REF!</definedName>
    <definedName name="CurrentBalNm" localSheetId="3">#REF!</definedName>
    <definedName name="CurrentBalNm" localSheetId="10">#REF!</definedName>
    <definedName name="CurrentBalNm" localSheetId="4">#REF!</definedName>
    <definedName name="CurrentBalNm" localSheetId="1">#REF!</definedName>
    <definedName name="CurrentBalNm">#REF!</definedName>
    <definedName name="CurrentFYrNm" localSheetId="5">#REF!</definedName>
    <definedName name="CurrentFYrNm" localSheetId="2">#REF!</definedName>
    <definedName name="CurrentFYrNm" localSheetId="11">#REF!</definedName>
    <definedName name="CurrentFYrNm" localSheetId="3">#REF!</definedName>
    <definedName name="CurrentFYrNm" localSheetId="10">#REF!</definedName>
    <definedName name="CurrentFYrNm" localSheetId="4">#REF!</definedName>
    <definedName name="CurrentFYrNm" localSheetId="1">#REF!</definedName>
    <definedName name="CurrentFYrNm">#REF!</definedName>
    <definedName name="CurrentGrantYrNm" localSheetId="5">#REF!</definedName>
    <definedName name="CurrentGrantYrNm" localSheetId="2">#REF!</definedName>
    <definedName name="CurrentGrantYrNm" localSheetId="11">#REF!</definedName>
    <definedName name="CurrentGrantYrNm" localSheetId="3">#REF!</definedName>
    <definedName name="CurrentGrantYrNm" localSheetId="10">#REF!</definedName>
    <definedName name="CurrentGrantYrNm" localSheetId="4">#REF!</definedName>
    <definedName name="CurrentGrantYrNm" localSheetId="1">#REF!</definedName>
    <definedName name="CurrentGrantYrNm">#REF!</definedName>
    <definedName name="datet" localSheetId="5">#REF!</definedName>
    <definedName name="datet" localSheetId="2">#REF!</definedName>
    <definedName name="datet" localSheetId="11">#REF!</definedName>
    <definedName name="datet" localSheetId="3">#REF!</definedName>
    <definedName name="datet" localSheetId="10">#REF!</definedName>
    <definedName name="datet" localSheetId="4">#REF!</definedName>
    <definedName name="datet" localSheetId="1">#REF!</definedName>
    <definedName name="datet">#REF!</definedName>
    <definedName name="DepartmentNm" localSheetId="5">#REF!</definedName>
    <definedName name="DepartmentNm" localSheetId="2">#REF!</definedName>
    <definedName name="DepartmentNm" localSheetId="11">#REF!</definedName>
    <definedName name="DepartmentNm" localSheetId="3">#REF!</definedName>
    <definedName name="DepartmentNm" localSheetId="10">#REF!</definedName>
    <definedName name="DepartmentNm" localSheetId="4">#REF!</definedName>
    <definedName name="DepartmentNm" localSheetId="1">#REF!</definedName>
    <definedName name="DepartmentNm">#REF!</definedName>
    <definedName name="DeptNm" localSheetId="5">#REF!</definedName>
    <definedName name="DeptNm" localSheetId="2">#REF!</definedName>
    <definedName name="DeptNm" localSheetId="11">#REF!</definedName>
    <definedName name="DeptNm" localSheetId="3">#REF!</definedName>
    <definedName name="DeptNm" localSheetId="10">#REF!</definedName>
    <definedName name="DeptNm" localSheetId="4">#REF!</definedName>
    <definedName name="DeptNm" localSheetId="1">#REF!</definedName>
    <definedName name="DeptNm">#REF!</definedName>
    <definedName name="dis" localSheetId="5">#REF!</definedName>
    <definedName name="dis" localSheetId="2">#REF!</definedName>
    <definedName name="dis" localSheetId="11">#REF!</definedName>
    <definedName name="dis" localSheetId="3">#REF!</definedName>
    <definedName name="dis" localSheetId="10">#REF!</definedName>
    <definedName name="dis" localSheetId="4">#REF!</definedName>
    <definedName name="dis" localSheetId="1">#REF!</definedName>
    <definedName name="dis">#REF!</definedName>
    <definedName name="DivisionNm" localSheetId="5">#REF!</definedName>
    <definedName name="DivisionNm" localSheetId="2">#REF!</definedName>
    <definedName name="DivisionNm" localSheetId="11">#REF!</definedName>
    <definedName name="DivisionNm" localSheetId="3">#REF!</definedName>
    <definedName name="DivisionNm" localSheetId="10">#REF!</definedName>
    <definedName name="DivisionNm" localSheetId="4">#REF!</definedName>
    <definedName name="DivisionNm" localSheetId="1">#REF!</definedName>
    <definedName name="DivisionNm">#REF!</definedName>
    <definedName name="DOSNm" localSheetId="5">#REF!</definedName>
    <definedName name="DOSNm" localSheetId="2">#REF!</definedName>
    <definedName name="DOSNm" localSheetId="11">#REF!</definedName>
    <definedName name="DOSNm" localSheetId="3">#REF!</definedName>
    <definedName name="DOSNm" localSheetId="10">#REF!</definedName>
    <definedName name="DOSNm" localSheetId="4">#REF!</definedName>
    <definedName name="DOSNm" localSheetId="1">#REF!</definedName>
    <definedName name="DOSNm">#REF!</definedName>
    <definedName name="EmployeeIdNm" localSheetId="5">#REF!</definedName>
    <definedName name="EmployeeIdNm" localSheetId="2">#REF!</definedName>
    <definedName name="EmployeeIdNm" localSheetId="11">#REF!</definedName>
    <definedName name="EmployeeIdNm" localSheetId="3">#REF!</definedName>
    <definedName name="EmployeeIdNm" localSheetId="10">#REF!</definedName>
    <definedName name="EmployeeIdNm" localSheetId="4">#REF!</definedName>
    <definedName name="EmployeeIdNm" localSheetId="1">#REF!</definedName>
    <definedName name="EmployeeIdNm">#REF!</definedName>
    <definedName name="EmployeeNameNm" localSheetId="5">#REF!</definedName>
    <definedName name="EmployeeNameNm" localSheetId="2">#REF!</definedName>
    <definedName name="EmployeeNameNm" localSheetId="11">#REF!</definedName>
    <definedName name="EmployeeNameNm" localSheetId="3">#REF!</definedName>
    <definedName name="EmployeeNameNm" localSheetId="10">#REF!</definedName>
    <definedName name="EmployeeNameNm" localSheetId="4">#REF!</definedName>
    <definedName name="EmployeeNameNm" localSheetId="1">#REF!</definedName>
    <definedName name="EmployeeNameNm">#REF!</definedName>
    <definedName name="EncumbranceMLNm" localSheetId="5">#REF!</definedName>
    <definedName name="EncumbranceMLNm" localSheetId="2">#REF!</definedName>
    <definedName name="EncumbranceMLNm" localSheetId="11">#REF!</definedName>
    <definedName name="EncumbranceMLNm" localSheetId="3">#REF!</definedName>
    <definedName name="EncumbranceMLNm" localSheetId="10">#REF!</definedName>
    <definedName name="EncumbranceMLNm" localSheetId="4">#REF!</definedName>
    <definedName name="EncumbranceMLNm" localSheetId="1">#REF!</definedName>
    <definedName name="EncumbranceMLNm">#REF!</definedName>
    <definedName name="ExpensesNm" localSheetId="5">#REF!</definedName>
    <definedName name="ExpensesNm" localSheetId="2">#REF!</definedName>
    <definedName name="ExpensesNm" localSheetId="11">#REF!</definedName>
    <definedName name="ExpensesNm" localSheetId="3">#REF!</definedName>
    <definedName name="ExpensesNm" localSheetId="10">#REF!</definedName>
    <definedName name="ExpensesNm" localSheetId="4">#REF!</definedName>
    <definedName name="ExpensesNm" localSheetId="1">#REF!</definedName>
    <definedName name="ExpensesNm">#REF!</definedName>
    <definedName name="fac" localSheetId="5">#REF!</definedName>
    <definedName name="fac" localSheetId="2">#REF!</definedName>
    <definedName name="fac" localSheetId="11">#REF!</definedName>
    <definedName name="fac" localSheetId="3">#REF!</definedName>
    <definedName name="fac" localSheetId="10">#REF!</definedName>
    <definedName name="fac" localSheetId="4">#REF!</definedName>
    <definedName name="fac" localSheetId="1">#REF!</definedName>
    <definedName name="fac">#REF!</definedName>
    <definedName name="FacultyNm" localSheetId="5">#REF!</definedName>
    <definedName name="FacultyNm" localSheetId="2">#REF!</definedName>
    <definedName name="FacultyNm" localSheetId="11">#REF!</definedName>
    <definedName name="FacultyNm" localSheetId="3">#REF!</definedName>
    <definedName name="FacultyNm" localSheetId="10">#REF!</definedName>
    <definedName name="FacultyNm" localSheetId="4">#REF!</definedName>
    <definedName name="FacultyNm" localSheetId="1">#REF!</definedName>
    <definedName name="FacultyNm">#REF!</definedName>
    <definedName name="FacultyStfHStfNm" localSheetId="5">#REF!</definedName>
    <definedName name="FacultyStfHStfNm" localSheetId="2">#REF!</definedName>
    <definedName name="FacultyStfHStfNm" localSheetId="11">#REF!</definedName>
    <definedName name="FacultyStfHStfNm" localSheetId="3">#REF!</definedName>
    <definedName name="FacultyStfHStfNm" localSheetId="10">#REF!</definedName>
    <definedName name="FacultyStfHStfNm" localSheetId="4">#REF!</definedName>
    <definedName name="FacultyStfHStfNm" localSheetId="1">#REF!</definedName>
    <definedName name="FacultyStfHStfNm">#REF!</definedName>
    <definedName name="FiscalYearNm" localSheetId="5">#REF!</definedName>
    <definedName name="FiscalYearNm" localSheetId="2">#REF!</definedName>
    <definedName name="FiscalYearNm" localSheetId="11">#REF!</definedName>
    <definedName name="FiscalYearNm" localSheetId="3">#REF!</definedName>
    <definedName name="FiscalYearNm" localSheetId="10">#REF!</definedName>
    <definedName name="FiscalYearNm" localSheetId="4">#REF!</definedName>
    <definedName name="FiscalYearNm" localSheetId="1">#REF!</definedName>
    <definedName name="FiscalYearNm">#REF!</definedName>
    <definedName name="FrmMonthNm" localSheetId="5">#REF!</definedName>
    <definedName name="FrmMonthNm" localSheetId="2">#REF!</definedName>
    <definedName name="FrmMonthNm" localSheetId="11">#REF!</definedName>
    <definedName name="FrmMonthNm" localSheetId="3">#REF!</definedName>
    <definedName name="FrmMonthNm" localSheetId="10">#REF!</definedName>
    <definedName name="FrmMonthNm" localSheetId="4">#REF!</definedName>
    <definedName name="FrmMonthNm" localSheetId="1">#REF!</definedName>
    <definedName name="FrmMonthNm">#REF!</definedName>
    <definedName name="FrmNm" localSheetId="5">#REF!</definedName>
    <definedName name="FrmNm" localSheetId="2">#REF!</definedName>
    <definedName name="FrmNm" localSheetId="11">#REF!</definedName>
    <definedName name="FrmNm" localSheetId="3">#REF!</definedName>
    <definedName name="FrmNm" localSheetId="10">#REF!</definedName>
    <definedName name="FrmNm" localSheetId="4">#REF!</definedName>
    <definedName name="FrmNm" localSheetId="1">#REF!</definedName>
    <definedName name="FrmNm">#REF!</definedName>
    <definedName name="FrmYearNm" localSheetId="5">#REF!</definedName>
    <definedName name="FrmYearNm" localSheetId="2">#REF!</definedName>
    <definedName name="FrmYearNm" localSheetId="11">#REF!</definedName>
    <definedName name="FrmYearNm" localSheetId="3">#REF!</definedName>
    <definedName name="FrmYearNm" localSheetId="10">#REF!</definedName>
    <definedName name="FrmYearNm" localSheetId="4">#REF!</definedName>
    <definedName name="FrmYearNm" localSheetId="1">#REF!</definedName>
    <definedName name="FrmYearNm">#REF!</definedName>
    <definedName name="FundEndDateNm" localSheetId="5">#REF!</definedName>
    <definedName name="FundEndDateNm" localSheetId="2">#REF!</definedName>
    <definedName name="FundEndDateNm" localSheetId="11">#REF!</definedName>
    <definedName name="FundEndDateNm" localSheetId="3">#REF!</definedName>
    <definedName name="FundEndDateNm" localSheetId="10">#REF!</definedName>
    <definedName name="FundEndDateNm" localSheetId="4">#REF!</definedName>
    <definedName name="FundEndDateNm" localSheetId="1">#REF!</definedName>
    <definedName name="FundEndDateNm">#REF!</definedName>
    <definedName name="FundNm" localSheetId="5">#REF!</definedName>
    <definedName name="FundNm" localSheetId="2">#REF!</definedName>
    <definedName name="FundNm" localSheetId="11">#REF!</definedName>
    <definedName name="FundNm" localSheetId="3">#REF!</definedName>
    <definedName name="FundNm" localSheetId="10">#REF!</definedName>
    <definedName name="FundNm" localSheetId="4">#REF!</definedName>
    <definedName name="FundNm" localSheetId="1">#REF!</definedName>
    <definedName name="FundNm">#REF!</definedName>
    <definedName name="fyt" localSheetId="5">#REF!</definedName>
    <definedName name="fyt" localSheetId="2">#REF!</definedName>
    <definedName name="fyt" localSheetId="11">#REF!</definedName>
    <definedName name="fyt" localSheetId="3">#REF!</definedName>
    <definedName name="fyt" localSheetId="10">#REF!</definedName>
    <definedName name="fyt" localSheetId="4">#REF!</definedName>
    <definedName name="fyt" localSheetId="1">#REF!</definedName>
    <definedName name="fyt">#REF!</definedName>
    <definedName name="HousestaffNm" localSheetId="5">#REF!</definedName>
    <definedName name="HousestaffNm" localSheetId="2">#REF!</definedName>
    <definedName name="HousestaffNm" localSheetId="11">#REF!</definedName>
    <definedName name="HousestaffNm" localSheetId="3">#REF!</definedName>
    <definedName name="HousestaffNm" localSheetId="10">#REF!</definedName>
    <definedName name="HousestaffNm" localSheetId="4">#REF!</definedName>
    <definedName name="HousestaffNm" localSheetId="1">#REF!</definedName>
    <definedName name="HousestaffNm">#REF!</definedName>
    <definedName name="ITDNm" localSheetId="5">#REF!</definedName>
    <definedName name="ITDNm" localSheetId="2">#REF!</definedName>
    <definedName name="ITDNm" localSheetId="11">#REF!</definedName>
    <definedName name="ITDNm" localSheetId="3">#REF!</definedName>
    <definedName name="ITDNm" localSheetId="10">#REF!</definedName>
    <definedName name="ITDNm" localSheetId="4">#REF!</definedName>
    <definedName name="ITDNm" localSheetId="1">#REF!</definedName>
    <definedName name="ITDNm">#REF!</definedName>
    <definedName name="kawhileonard" localSheetId="5">#REF!</definedName>
    <definedName name="kawhileonard" localSheetId="2">#REF!</definedName>
    <definedName name="kawhileonard" localSheetId="11">#REF!</definedName>
    <definedName name="kawhileonard" localSheetId="3">#REF!</definedName>
    <definedName name="kawhileonard" localSheetId="10">#REF!</definedName>
    <definedName name="kawhileonard" localSheetId="4">#REF!</definedName>
    <definedName name="kawhileonard" localSheetId="1">#REF!</definedName>
    <definedName name="kawhileonard">#REF!</definedName>
    <definedName name="LastReportRowNm" localSheetId="5">#REF!</definedName>
    <definedName name="LastReportRowNm" localSheetId="2">#REF!</definedName>
    <definedName name="LastReportRowNm" localSheetId="11">#REF!</definedName>
    <definedName name="LastReportRowNm" localSheetId="3">#REF!</definedName>
    <definedName name="LastReportRowNm" localSheetId="10">#REF!</definedName>
    <definedName name="LastReportRowNm" localSheetId="4">#REF!</definedName>
    <definedName name="LastReportRowNm" localSheetId="1">#REF!</definedName>
    <definedName name="LastReportRowNm">#REF!</definedName>
    <definedName name="LYMNm" localSheetId="5">#REF!</definedName>
    <definedName name="LYMNm" localSheetId="2">#REF!</definedName>
    <definedName name="LYMNm" localSheetId="11">#REF!</definedName>
    <definedName name="LYMNm" localSheetId="3">#REF!</definedName>
    <definedName name="LYMNm" localSheetId="10">#REF!</definedName>
    <definedName name="LYMNm" localSheetId="4">#REF!</definedName>
    <definedName name="LYMNm" localSheetId="1">#REF!</definedName>
    <definedName name="LYMNm">#REF!</definedName>
    <definedName name="MdlDate.bttnBack_Click" localSheetId="5">[1]!MdlDate.bttnBack_Click</definedName>
    <definedName name="MdlDate.bttnBack_Click" localSheetId="2">[1]!MdlDate.bttnBack_Click</definedName>
    <definedName name="MdlDate.bttnBack_Click" localSheetId="11">[1]!MdlDate.bttnBack_Click</definedName>
    <definedName name="MdlDate.bttnBack_Click" localSheetId="3">[1]!MdlDate.bttnBack_Click</definedName>
    <definedName name="MdlDate.bttnBack_Click" localSheetId="10">[1]!MdlDate.bttnBack_Click</definedName>
    <definedName name="MdlDate.bttnBack_Click" localSheetId="4">[1]!MdlDate.bttnBack_Click</definedName>
    <definedName name="MdlDate.bttnBack_Click" localSheetId="1">[1]!MdlDate.bttnBack_Click</definedName>
    <definedName name="MdlDate.bttnBack_Click">[1]!MdlDate.bttnBack_Click</definedName>
    <definedName name="MdlDate.bttnCancel_Click" localSheetId="5">[1]!MdlDate.bttnCancel_Click</definedName>
    <definedName name="MdlDate.bttnCancel_Click" localSheetId="2">[1]!MdlDate.bttnCancel_Click</definedName>
    <definedName name="MdlDate.bttnCancel_Click" localSheetId="11">[1]!MdlDate.bttnCancel_Click</definedName>
    <definedName name="MdlDate.bttnCancel_Click" localSheetId="3">[1]!MdlDate.bttnCancel_Click</definedName>
    <definedName name="MdlDate.bttnCancel_Click" localSheetId="10">[1]!MdlDate.bttnCancel_Click</definedName>
    <definedName name="MdlDate.bttnCancel_Click" localSheetId="4">[1]!MdlDate.bttnCancel_Click</definedName>
    <definedName name="MdlDate.bttnCancel_Click" localSheetId="1">[1]!MdlDate.bttnCancel_Click</definedName>
    <definedName name="MdlDate.bttnCancel_Click">[1]!MdlDate.bttnCancel_Click</definedName>
    <definedName name="MdlDate.bttnFinish_Click" localSheetId="5">[1]!MdlDate.bttnFinish_Click</definedName>
    <definedName name="MdlDate.bttnFinish_Click" localSheetId="2">[1]!MdlDate.bttnFinish_Click</definedName>
    <definedName name="MdlDate.bttnFinish_Click" localSheetId="11">[1]!MdlDate.bttnFinish_Click</definedName>
    <definedName name="MdlDate.bttnFinish_Click" localSheetId="3">[1]!MdlDate.bttnFinish_Click</definedName>
    <definedName name="MdlDate.bttnFinish_Click" localSheetId="10">[1]!MdlDate.bttnFinish_Click</definedName>
    <definedName name="MdlDate.bttnFinish_Click" localSheetId="4">[1]!MdlDate.bttnFinish_Click</definedName>
    <definedName name="MdlDate.bttnFinish_Click" localSheetId="1">[1]!MdlDate.bttnFinish_Click</definedName>
    <definedName name="MdlDate.bttnFinish_Click">[1]!MdlDate.bttnFinish_Click</definedName>
    <definedName name="MdlDate.bttnHelp_Click" localSheetId="5">[1]!MdlDate.bttnHelp_Click</definedName>
    <definedName name="MdlDate.bttnHelp_Click" localSheetId="2">[1]!MdlDate.bttnHelp_Click</definedName>
    <definedName name="MdlDate.bttnHelp_Click" localSheetId="11">[1]!MdlDate.bttnHelp_Click</definedName>
    <definedName name="MdlDate.bttnHelp_Click" localSheetId="3">[1]!MdlDate.bttnHelp_Click</definedName>
    <definedName name="MdlDate.bttnHelp_Click" localSheetId="10">[1]!MdlDate.bttnHelp_Click</definedName>
    <definedName name="MdlDate.bttnHelp_Click" localSheetId="4">[1]!MdlDate.bttnHelp_Click</definedName>
    <definedName name="MdlDate.bttnHelp_Click" localSheetId="1">[1]!MdlDate.bttnHelp_Click</definedName>
    <definedName name="MdlDate.bttnHelp_Click">[1]!MdlDate.bttnHelp_Click</definedName>
    <definedName name="MdlDate.bttnNext_Click" localSheetId="5">[1]!MdlDate.bttnNext_Click</definedName>
    <definedName name="MdlDate.bttnNext_Click" localSheetId="2">[1]!MdlDate.bttnNext_Click</definedName>
    <definedName name="MdlDate.bttnNext_Click" localSheetId="11">[1]!MdlDate.bttnNext_Click</definedName>
    <definedName name="MdlDate.bttnNext_Click" localSheetId="3">[1]!MdlDate.bttnNext_Click</definedName>
    <definedName name="MdlDate.bttnNext_Click" localSheetId="10">[1]!MdlDate.bttnNext_Click</definedName>
    <definedName name="MdlDate.bttnNext_Click" localSheetId="4">[1]!MdlDate.bttnNext_Click</definedName>
    <definedName name="MdlDate.bttnNext_Click" localSheetId="1">[1]!MdlDate.bttnNext_Click</definedName>
    <definedName name="MdlDate.bttnNext_Click">[1]!MdlDate.bttnNext_Click</definedName>
    <definedName name="MdlDate.spnFromMonth_Change" localSheetId="5">[1]!MdlDate.spnFromMonth_Change</definedName>
    <definedName name="MdlDate.spnFromMonth_Change" localSheetId="2">[1]!MdlDate.spnFromMonth_Change</definedName>
    <definedName name="MdlDate.spnFromMonth_Change" localSheetId="11">[1]!MdlDate.spnFromMonth_Change</definedName>
    <definedName name="MdlDate.spnFromMonth_Change" localSheetId="3">[1]!MdlDate.spnFromMonth_Change</definedName>
    <definedName name="MdlDate.spnFromMonth_Change" localSheetId="10">[1]!MdlDate.spnFromMonth_Change</definedName>
    <definedName name="MdlDate.spnFromMonth_Change" localSheetId="4">[1]!MdlDate.spnFromMonth_Change</definedName>
    <definedName name="MdlDate.spnFromMonth_Change" localSheetId="1">[1]!MdlDate.spnFromMonth_Change</definedName>
    <definedName name="MdlDate.spnFromMonth_Change">[1]!MdlDate.spnFromMonth_Change</definedName>
    <definedName name="MdlDate.spnFromYear_Change" localSheetId="5">[1]!MdlDate.spnFromYear_Change</definedName>
    <definedName name="MdlDate.spnFromYear_Change" localSheetId="2">[1]!MdlDate.spnFromYear_Change</definedName>
    <definedName name="MdlDate.spnFromYear_Change" localSheetId="11">[1]!MdlDate.spnFromYear_Change</definedName>
    <definedName name="MdlDate.spnFromYear_Change" localSheetId="3">[1]!MdlDate.spnFromYear_Change</definedName>
    <definedName name="MdlDate.spnFromYear_Change" localSheetId="10">[1]!MdlDate.spnFromYear_Change</definedName>
    <definedName name="MdlDate.spnFromYear_Change" localSheetId="4">[1]!MdlDate.spnFromYear_Change</definedName>
    <definedName name="MdlDate.spnFromYear_Change" localSheetId="1">[1]!MdlDate.spnFromYear_Change</definedName>
    <definedName name="MdlDate.spnFromYear_Change">[1]!MdlDate.spnFromYear_Change</definedName>
    <definedName name="MdlDate.spnToMonth_Change" localSheetId="5">[1]!MdlDate.spnToMonth_Change</definedName>
    <definedName name="MdlDate.spnToMonth_Change" localSheetId="2">[1]!MdlDate.spnToMonth_Change</definedName>
    <definedName name="MdlDate.spnToMonth_Change" localSheetId="11">[1]!MdlDate.spnToMonth_Change</definedName>
    <definedName name="MdlDate.spnToMonth_Change" localSheetId="3">[1]!MdlDate.spnToMonth_Change</definedName>
    <definedName name="MdlDate.spnToMonth_Change" localSheetId="10">[1]!MdlDate.spnToMonth_Change</definedName>
    <definedName name="MdlDate.spnToMonth_Change" localSheetId="4">[1]!MdlDate.spnToMonth_Change</definedName>
    <definedName name="MdlDate.spnToMonth_Change" localSheetId="1">[1]!MdlDate.spnToMonth_Change</definedName>
    <definedName name="MdlDate.spnToMonth_Change">[1]!MdlDate.spnToMonth_Change</definedName>
    <definedName name="MdlDate.spnToYear_Change" localSheetId="5">[1]!MdlDate.spnToYear_Change</definedName>
    <definedName name="MdlDate.spnToYear_Change" localSheetId="2">[1]!MdlDate.spnToYear_Change</definedName>
    <definedName name="MdlDate.spnToYear_Change" localSheetId="11">[1]!MdlDate.spnToYear_Change</definedName>
    <definedName name="MdlDate.spnToYear_Change" localSheetId="3">[1]!MdlDate.spnToYear_Change</definedName>
    <definedName name="MdlDate.spnToYear_Change" localSheetId="10">[1]!MdlDate.spnToYear_Change</definedName>
    <definedName name="MdlDate.spnToYear_Change" localSheetId="4">[1]!MdlDate.spnToYear_Change</definedName>
    <definedName name="MdlDate.spnToYear_Change" localSheetId="1">[1]!MdlDate.spnToYear_Change</definedName>
    <definedName name="MdlDate.spnToYear_Change">[1]!MdlDate.spnToYear_Change</definedName>
    <definedName name="MdlDetail.bttnAccounts_Click" localSheetId="5">[1]!MdlDetail.bttnAccounts_Click</definedName>
    <definedName name="MdlDetail.bttnAccounts_Click" localSheetId="2">[1]!MdlDetail.bttnAccounts_Click</definedName>
    <definedName name="MdlDetail.bttnAccounts_Click" localSheetId="11">[1]!MdlDetail.bttnAccounts_Click</definedName>
    <definedName name="MdlDetail.bttnAccounts_Click" localSheetId="3">[1]!MdlDetail.bttnAccounts_Click</definedName>
    <definedName name="MdlDetail.bttnAccounts_Click" localSheetId="10">[1]!MdlDetail.bttnAccounts_Click</definedName>
    <definedName name="MdlDetail.bttnAccounts_Click" localSheetId="4">[1]!MdlDetail.bttnAccounts_Click</definedName>
    <definedName name="MdlDetail.bttnAccounts_Click" localSheetId="1">[1]!MdlDetail.bttnAccounts_Click</definedName>
    <definedName name="MdlDetail.bttnAccounts_Click">[1]!MdlDetail.bttnAccounts_Click</definedName>
    <definedName name="MdlDetail.bttnBack_Click" localSheetId="5">[1]!MdlDetail.bttnBack_Click</definedName>
    <definedName name="MdlDetail.bttnBack_Click" localSheetId="2">[1]!MdlDetail.bttnBack_Click</definedName>
    <definedName name="MdlDetail.bttnBack_Click" localSheetId="11">[1]!MdlDetail.bttnBack_Click</definedName>
    <definedName name="MdlDetail.bttnBack_Click" localSheetId="3">[1]!MdlDetail.bttnBack_Click</definedName>
    <definedName name="MdlDetail.bttnBack_Click" localSheetId="10">[1]!MdlDetail.bttnBack_Click</definedName>
    <definedName name="MdlDetail.bttnBack_Click" localSheetId="4">[1]!MdlDetail.bttnBack_Click</definedName>
    <definedName name="MdlDetail.bttnBack_Click" localSheetId="1">[1]!MdlDetail.bttnBack_Click</definedName>
    <definedName name="MdlDetail.bttnBack_Click">[1]!MdlDetail.bttnBack_Click</definedName>
    <definedName name="MdlDetail.bttnCancel_Click" localSheetId="5">[1]!MdlDetail.bttnCancel_Click</definedName>
    <definedName name="MdlDetail.bttnCancel_Click" localSheetId="2">[1]!MdlDetail.bttnCancel_Click</definedName>
    <definedName name="MdlDetail.bttnCancel_Click" localSheetId="11">[1]!MdlDetail.bttnCancel_Click</definedName>
    <definedName name="MdlDetail.bttnCancel_Click" localSheetId="3">[1]!MdlDetail.bttnCancel_Click</definedName>
    <definedName name="MdlDetail.bttnCancel_Click" localSheetId="10">[1]!MdlDetail.bttnCancel_Click</definedName>
    <definedName name="MdlDetail.bttnCancel_Click" localSheetId="4">[1]!MdlDetail.bttnCancel_Click</definedName>
    <definedName name="MdlDetail.bttnCancel_Click" localSheetId="1">[1]!MdlDetail.bttnCancel_Click</definedName>
    <definedName name="MdlDetail.bttnCancel_Click">[1]!MdlDetail.bttnCancel_Click</definedName>
    <definedName name="MdlDetail.bttnDOSgroup_Click" localSheetId="5">[1]!MdlDetail.bttnDOSgroup_Click</definedName>
    <definedName name="MdlDetail.bttnDOSgroup_Click" localSheetId="2">[1]!MdlDetail.bttnDOSgroup_Click</definedName>
    <definedName name="MdlDetail.bttnDOSgroup_Click" localSheetId="11">[1]!MdlDetail.bttnDOSgroup_Click</definedName>
    <definedName name="MdlDetail.bttnDOSgroup_Click" localSheetId="3">[1]!MdlDetail.bttnDOSgroup_Click</definedName>
    <definedName name="MdlDetail.bttnDOSgroup_Click" localSheetId="10">[1]!MdlDetail.bttnDOSgroup_Click</definedName>
    <definedName name="MdlDetail.bttnDOSgroup_Click" localSheetId="4">[1]!MdlDetail.bttnDOSgroup_Click</definedName>
    <definedName name="MdlDetail.bttnDOSgroup_Click" localSheetId="1">[1]!MdlDetail.bttnDOSgroup_Click</definedName>
    <definedName name="MdlDetail.bttnDOSgroup_Click">[1]!MdlDetail.bttnDOSgroup_Click</definedName>
    <definedName name="MdlDetail.bttnFinish_Click" localSheetId="5">[1]!MdlDetail.bttnFinish_Click</definedName>
    <definedName name="MdlDetail.bttnFinish_Click" localSheetId="2">[1]!MdlDetail.bttnFinish_Click</definedName>
    <definedName name="MdlDetail.bttnFinish_Click" localSheetId="11">[1]!MdlDetail.bttnFinish_Click</definedName>
    <definedName name="MdlDetail.bttnFinish_Click" localSheetId="3">[1]!MdlDetail.bttnFinish_Click</definedName>
    <definedName name="MdlDetail.bttnFinish_Click" localSheetId="10">[1]!MdlDetail.bttnFinish_Click</definedName>
    <definedName name="MdlDetail.bttnFinish_Click" localSheetId="4">[1]!MdlDetail.bttnFinish_Click</definedName>
    <definedName name="MdlDetail.bttnFinish_Click" localSheetId="1">[1]!MdlDetail.bttnFinish_Click</definedName>
    <definedName name="MdlDetail.bttnFinish_Click">[1]!MdlDetail.bttnFinish_Click</definedName>
    <definedName name="MdlDetail.bttnHelp_Click" localSheetId="5">[1]!MdlDetail.bttnHelp_Click</definedName>
    <definedName name="MdlDetail.bttnHelp_Click" localSheetId="2">[1]!MdlDetail.bttnHelp_Click</definedName>
    <definedName name="MdlDetail.bttnHelp_Click" localSheetId="11">[1]!MdlDetail.bttnHelp_Click</definedName>
    <definedName name="MdlDetail.bttnHelp_Click" localSheetId="3">[1]!MdlDetail.bttnHelp_Click</definedName>
    <definedName name="MdlDetail.bttnHelp_Click" localSheetId="10">[1]!MdlDetail.bttnHelp_Click</definedName>
    <definedName name="MdlDetail.bttnHelp_Click" localSheetId="4">[1]!MdlDetail.bttnHelp_Click</definedName>
    <definedName name="MdlDetail.bttnHelp_Click" localSheetId="1">[1]!MdlDetail.bttnHelp_Click</definedName>
    <definedName name="MdlDetail.bttnHelp_Click">[1]!MdlDetail.bttnHelp_Click</definedName>
    <definedName name="MdlDetail.bttnNext_Click" localSheetId="5">[1]!MdlDetail.bttnNext_Click</definedName>
    <definedName name="MdlDetail.bttnNext_Click" localSheetId="2">[1]!MdlDetail.bttnNext_Click</definedName>
    <definedName name="MdlDetail.bttnNext_Click" localSheetId="11">[1]!MdlDetail.bttnNext_Click</definedName>
    <definedName name="MdlDetail.bttnNext_Click" localSheetId="3">[1]!MdlDetail.bttnNext_Click</definedName>
    <definedName name="MdlDetail.bttnNext_Click" localSheetId="10">[1]!MdlDetail.bttnNext_Click</definedName>
    <definedName name="MdlDetail.bttnNext_Click" localSheetId="4">[1]!MdlDetail.bttnNext_Click</definedName>
    <definedName name="MdlDetail.bttnNext_Click" localSheetId="1">[1]!MdlDetail.bttnNext_Click</definedName>
    <definedName name="MdlDetail.bttnNext_Click">[1]!MdlDetail.bttnNext_Click</definedName>
    <definedName name="MdlDetail.bttnObjectGroup_Click" localSheetId="5">[1]!MdlDetail.bttnObjectGroup_Click</definedName>
    <definedName name="MdlDetail.bttnObjectGroup_Click" localSheetId="2">[1]!MdlDetail.bttnObjectGroup_Click</definedName>
    <definedName name="MdlDetail.bttnObjectGroup_Click" localSheetId="11">[1]!MdlDetail.bttnObjectGroup_Click</definedName>
    <definedName name="MdlDetail.bttnObjectGroup_Click" localSheetId="3">[1]!MdlDetail.bttnObjectGroup_Click</definedName>
    <definedName name="MdlDetail.bttnObjectGroup_Click" localSheetId="10">[1]!MdlDetail.bttnObjectGroup_Click</definedName>
    <definedName name="MdlDetail.bttnObjectGroup_Click" localSheetId="4">[1]!MdlDetail.bttnObjectGroup_Click</definedName>
    <definedName name="MdlDetail.bttnObjectGroup_Click" localSheetId="1">[1]!MdlDetail.bttnObjectGroup_Click</definedName>
    <definedName name="MdlDetail.bttnObjectGroup_Click">[1]!MdlDetail.bttnObjectGroup_Click</definedName>
    <definedName name="MdlFieldNames.bttnAdd_Click" localSheetId="5">[1]!MdlFieldNames.bttnAdd_Click</definedName>
    <definedName name="MdlFieldNames.bttnAdd_Click" localSheetId="2">[1]!MdlFieldNames.bttnAdd_Click</definedName>
    <definedName name="MdlFieldNames.bttnAdd_Click" localSheetId="11">[1]!MdlFieldNames.bttnAdd_Click</definedName>
    <definedName name="MdlFieldNames.bttnAdd_Click" localSheetId="3">[1]!MdlFieldNames.bttnAdd_Click</definedName>
    <definedName name="MdlFieldNames.bttnAdd_Click" localSheetId="10">[1]!MdlFieldNames.bttnAdd_Click</definedName>
    <definedName name="MdlFieldNames.bttnAdd_Click" localSheetId="4">[1]!MdlFieldNames.bttnAdd_Click</definedName>
    <definedName name="MdlFieldNames.bttnAdd_Click" localSheetId="1">[1]!MdlFieldNames.bttnAdd_Click</definedName>
    <definedName name="MdlFieldNames.bttnAdd_Click">[1]!MdlFieldNames.bttnAdd_Click</definedName>
    <definedName name="MdlFieldNames.bttnBack_Click" localSheetId="5">[1]!MdlFieldNames.bttnBack_Click</definedName>
    <definedName name="MdlFieldNames.bttnBack_Click" localSheetId="2">[1]!MdlFieldNames.bttnBack_Click</definedName>
    <definedName name="MdlFieldNames.bttnBack_Click" localSheetId="11">[1]!MdlFieldNames.bttnBack_Click</definedName>
    <definedName name="MdlFieldNames.bttnBack_Click" localSheetId="3">[1]!MdlFieldNames.bttnBack_Click</definedName>
    <definedName name="MdlFieldNames.bttnBack_Click" localSheetId="10">[1]!MdlFieldNames.bttnBack_Click</definedName>
    <definedName name="MdlFieldNames.bttnBack_Click" localSheetId="4">[1]!MdlFieldNames.bttnBack_Click</definedName>
    <definedName name="MdlFieldNames.bttnBack_Click" localSheetId="1">[1]!MdlFieldNames.bttnBack_Click</definedName>
    <definedName name="MdlFieldNames.bttnBack_Click">[1]!MdlFieldNames.bttnBack_Click</definedName>
    <definedName name="MdlFieldNames.bttnCancel_Click" localSheetId="5">[1]!MdlFieldNames.bttnCancel_Click</definedName>
    <definedName name="MdlFieldNames.bttnCancel_Click" localSheetId="2">[1]!MdlFieldNames.bttnCancel_Click</definedName>
    <definedName name="MdlFieldNames.bttnCancel_Click" localSheetId="11">[1]!MdlFieldNames.bttnCancel_Click</definedName>
    <definedName name="MdlFieldNames.bttnCancel_Click" localSheetId="3">[1]!MdlFieldNames.bttnCancel_Click</definedName>
    <definedName name="MdlFieldNames.bttnCancel_Click" localSheetId="10">[1]!MdlFieldNames.bttnCancel_Click</definedName>
    <definedName name="MdlFieldNames.bttnCancel_Click" localSheetId="4">[1]!MdlFieldNames.bttnCancel_Click</definedName>
    <definedName name="MdlFieldNames.bttnCancel_Click" localSheetId="1">[1]!MdlFieldNames.bttnCancel_Click</definedName>
    <definedName name="MdlFieldNames.bttnCancel_Click">[1]!MdlFieldNames.bttnCancel_Click</definedName>
    <definedName name="MdlFieldNames.bttnClear_Click" localSheetId="5">[1]!MdlFieldNames.bttnClear_Click</definedName>
    <definedName name="MdlFieldNames.bttnClear_Click" localSheetId="2">[1]!MdlFieldNames.bttnClear_Click</definedName>
    <definedName name="MdlFieldNames.bttnClear_Click" localSheetId="11">[1]!MdlFieldNames.bttnClear_Click</definedName>
    <definedName name="MdlFieldNames.bttnClear_Click" localSheetId="3">[1]!MdlFieldNames.bttnClear_Click</definedName>
    <definedName name="MdlFieldNames.bttnClear_Click" localSheetId="10">[1]!MdlFieldNames.bttnClear_Click</definedName>
    <definedName name="MdlFieldNames.bttnClear_Click" localSheetId="4">[1]!MdlFieldNames.bttnClear_Click</definedName>
    <definedName name="MdlFieldNames.bttnClear_Click" localSheetId="1">[1]!MdlFieldNames.bttnClear_Click</definedName>
    <definedName name="MdlFieldNames.bttnClear_Click">[1]!MdlFieldNames.bttnClear_Click</definedName>
    <definedName name="MdlFieldNames.bttnDown_Click" localSheetId="5">[1]!MdlFieldNames.bttnDown_Click</definedName>
    <definedName name="MdlFieldNames.bttnDown_Click" localSheetId="2">[1]!MdlFieldNames.bttnDown_Click</definedName>
    <definedName name="MdlFieldNames.bttnDown_Click" localSheetId="11">[1]!MdlFieldNames.bttnDown_Click</definedName>
    <definedName name="MdlFieldNames.bttnDown_Click" localSheetId="3">[1]!MdlFieldNames.bttnDown_Click</definedName>
    <definedName name="MdlFieldNames.bttnDown_Click" localSheetId="10">[1]!MdlFieldNames.bttnDown_Click</definedName>
    <definedName name="MdlFieldNames.bttnDown_Click" localSheetId="4">[1]!MdlFieldNames.bttnDown_Click</definedName>
    <definedName name="MdlFieldNames.bttnDown_Click" localSheetId="1">[1]!MdlFieldNames.bttnDown_Click</definedName>
    <definedName name="MdlFieldNames.bttnDown_Click">[1]!MdlFieldNames.bttnDown_Click</definedName>
    <definedName name="MdlFieldNames.bttnFinish_Click" localSheetId="5">[1]!MdlFieldNames.bttnFinish_Click</definedName>
    <definedName name="MdlFieldNames.bttnFinish_Click" localSheetId="2">[1]!MdlFieldNames.bttnFinish_Click</definedName>
    <definedName name="MdlFieldNames.bttnFinish_Click" localSheetId="11">[1]!MdlFieldNames.bttnFinish_Click</definedName>
    <definedName name="MdlFieldNames.bttnFinish_Click" localSheetId="3">[1]!MdlFieldNames.bttnFinish_Click</definedName>
    <definedName name="MdlFieldNames.bttnFinish_Click" localSheetId="10">[1]!MdlFieldNames.bttnFinish_Click</definedName>
    <definedName name="MdlFieldNames.bttnFinish_Click" localSheetId="4">[1]!MdlFieldNames.bttnFinish_Click</definedName>
    <definedName name="MdlFieldNames.bttnFinish_Click" localSheetId="1">[1]!MdlFieldNames.bttnFinish_Click</definedName>
    <definedName name="MdlFieldNames.bttnFinish_Click">[1]!MdlFieldNames.bttnFinish_Click</definedName>
    <definedName name="MdlFieldNames.bttnNext_Click" localSheetId="5">[1]!MdlFieldNames.bttnNext_Click</definedName>
    <definedName name="MdlFieldNames.bttnNext_Click" localSheetId="2">[1]!MdlFieldNames.bttnNext_Click</definedName>
    <definedName name="MdlFieldNames.bttnNext_Click" localSheetId="11">[1]!MdlFieldNames.bttnNext_Click</definedName>
    <definedName name="MdlFieldNames.bttnNext_Click" localSheetId="3">[1]!MdlFieldNames.bttnNext_Click</definedName>
    <definedName name="MdlFieldNames.bttnNext_Click" localSheetId="10">[1]!MdlFieldNames.bttnNext_Click</definedName>
    <definedName name="MdlFieldNames.bttnNext_Click" localSheetId="4">[1]!MdlFieldNames.bttnNext_Click</definedName>
    <definedName name="MdlFieldNames.bttnNext_Click" localSheetId="1">[1]!MdlFieldNames.bttnNext_Click</definedName>
    <definedName name="MdlFieldNames.bttnNext_Click">[1]!MdlFieldNames.bttnNext_Click</definedName>
    <definedName name="MdlFieldNames.bttnRemove_Click" localSheetId="5">[1]!MdlFieldNames.bttnRemove_Click</definedName>
    <definedName name="MdlFieldNames.bttnRemove_Click" localSheetId="2">[1]!MdlFieldNames.bttnRemove_Click</definedName>
    <definedName name="MdlFieldNames.bttnRemove_Click" localSheetId="11">[1]!MdlFieldNames.bttnRemove_Click</definedName>
    <definedName name="MdlFieldNames.bttnRemove_Click" localSheetId="3">[1]!MdlFieldNames.bttnRemove_Click</definedName>
    <definedName name="MdlFieldNames.bttnRemove_Click" localSheetId="10">[1]!MdlFieldNames.bttnRemove_Click</definedName>
    <definedName name="MdlFieldNames.bttnRemove_Click" localSheetId="4">[1]!MdlFieldNames.bttnRemove_Click</definedName>
    <definedName name="MdlFieldNames.bttnRemove_Click" localSheetId="1">[1]!MdlFieldNames.bttnRemove_Click</definedName>
    <definedName name="MdlFieldNames.bttnRemove_Click">[1]!MdlFieldNames.bttnRemove_Click</definedName>
    <definedName name="MdlFieldNames.bttnUp_Click" localSheetId="5">[1]!MdlFieldNames.bttnUp_Click</definedName>
    <definedName name="MdlFieldNames.bttnUp_Click" localSheetId="2">[1]!MdlFieldNames.bttnUp_Click</definedName>
    <definedName name="MdlFieldNames.bttnUp_Click" localSheetId="11">[1]!MdlFieldNames.bttnUp_Click</definedName>
    <definedName name="MdlFieldNames.bttnUp_Click" localSheetId="3">[1]!MdlFieldNames.bttnUp_Click</definedName>
    <definedName name="MdlFieldNames.bttnUp_Click" localSheetId="10">[1]!MdlFieldNames.bttnUp_Click</definedName>
    <definedName name="MdlFieldNames.bttnUp_Click" localSheetId="4">[1]!MdlFieldNames.bttnUp_Click</definedName>
    <definedName name="MdlFieldNames.bttnUp_Click" localSheetId="1">[1]!MdlFieldNames.bttnUp_Click</definedName>
    <definedName name="MdlFieldNames.bttnUp_Click">[1]!MdlFieldNames.bttnUp_Click</definedName>
    <definedName name="MdlFieldNames.spnSubtotal_Change" localSheetId="5">[1]!MdlFieldNames.spnSubtotal_Change</definedName>
    <definedName name="MdlFieldNames.spnSubtotal_Change" localSheetId="2">[1]!MdlFieldNames.spnSubtotal_Change</definedName>
    <definedName name="MdlFieldNames.spnSubtotal_Change" localSheetId="11">[1]!MdlFieldNames.spnSubtotal_Change</definedName>
    <definedName name="MdlFieldNames.spnSubtotal_Change" localSheetId="3">[1]!MdlFieldNames.spnSubtotal_Change</definedName>
    <definedName name="MdlFieldNames.spnSubtotal_Change" localSheetId="10">[1]!MdlFieldNames.spnSubtotal_Change</definedName>
    <definedName name="MdlFieldNames.spnSubtotal_Change" localSheetId="4">[1]!MdlFieldNames.spnSubtotal_Change</definedName>
    <definedName name="MdlFieldNames.spnSubtotal_Change" localSheetId="1">[1]!MdlFieldNames.spnSubtotal_Change</definedName>
    <definedName name="MdlFieldNames.spnSubtotal_Change">[1]!MdlFieldNames.spnSubtotal_Change</definedName>
    <definedName name="MdlFieldNames.StandardSelection_Click" localSheetId="5">[1]!MdlFieldNames.StandardSelection_Click</definedName>
    <definedName name="MdlFieldNames.StandardSelection_Click" localSheetId="2">[1]!MdlFieldNames.StandardSelection_Click</definedName>
    <definedName name="MdlFieldNames.StandardSelection_Click" localSheetId="11">[1]!MdlFieldNames.StandardSelection_Click</definedName>
    <definedName name="MdlFieldNames.StandardSelection_Click" localSheetId="3">[1]!MdlFieldNames.StandardSelection_Click</definedName>
    <definedName name="MdlFieldNames.StandardSelection_Click" localSheetId="10">[1]!MdlFieldNames.StandardSelection_Click</definedName>
    <definedName name="MdlFieldNames.StandardSelection_Click" localSheetId="4">[1]!MdlFieldNames.StandardSelection_Click</definedName>
    <definedName name="MdlFieldNames.StandardSelection_Click" localSheetId="1">[1]!MdlFieldNames.StandardSelection_Click</definedName>
    <definedName name="MdlFieldNames.StandardSelection_Click">[1]!MdlFieldNames.StandardSelection_Click</definedName>
    <definedName name="MdlGroup.bttnAdd_Click" localSheetId="5">[1]!MdlGroup.bttnAdd_Click</definedName>
    <definedName name="MdlGroup.bttnAdd_Click" localSheetId="2">[1]!MdlGroup.bttnAdd_Click</definedName>
    <definedName name="MdlGroup.bttnAdd_Click" localSheetId="11">[1]!MdlGroup.bttnAdd_Click</definedName>
    <definedName name="MdlGroup.bttnAdd_Click" localSheetId="3">[1]!MdlGroup.bttnAdd_Click</definedName>
    <definedName name="MdlGroup.bttnAdd_Click" localSheetId="10">[1]!MdlGroup.bttnAdd_Click</definedName>
    <definedName name="MdlGroup.bttnAdd_Click" localSheetId="4">[1]!MdlGroup.bttnAdd_Click</definedName>
    <definedName name="MdlGroup.bttnAdd_Click" localSheetId="1">[1]!MdlGroup.bttnAdd_Click</definedName>
    <definedName name="MdlGroup.bttnAdd_Click">[1]!MdlGroup.bttnAdd_Click</definedName>
    <definedName name="MdlGroup.bttnBack_Click" localSheetId="5">[1]!MdlGroup.bttnBack_Click</definedName>
    <definedName name="MdlGroup.bttnBack_Click" localSheetId="2">[1]!MdlGroup.bttnBack_Click</definedName>
    <definedName name="MdlGroup.bttnBack_Click" localSheetId="11">[1]!MdlGroup.bttnBack_Click</definedName>
    <definedName name="MdlGroup.bttnBack_Click" localSheetId="3">[1]!MdlGroup.bttnBack_Click</definedName>
    <definedName name="MdlGroup.bttnBack_Click" localSheetId="10">[1]!MdlGroup.bttnBack_Click</definedName>
    <definedName name="MdlGroup.bttnBack_Click" localSheetId="4">[1]!MdlGroup.bttnBack_Click</definedName>
    <definedName name="MdlGroup.bttnBack_Click" localSheetId="1">[1]!MdlGroup.bttnBack_Click</definedName>
    <definedName name="MdlGroup.bttnBack_Click">[1]!MdlGroup.bttnBack_Click</definedName>
    <definedName name="MdlGroup.bttnCancel_Click" localSheetId="5">[1]!MdlGroup.bttnCancel_Click</definedName>
    <definedName name="MdlGroup.bttnCancel_Click" localSheetId="2">[1]!MdlGroup.bttnCancel_Click</definedName>
    <definedName name="MdlGroup.bttnCancel_Click" localSheetId="11">[1]!MdlGroup.bttnCancel_Click</definedName>
    <definedName name="MdlGroup.bttnCancel_Click" localSheetId="3">[1]!MdlGroup.bttnCancel_Click</definedName>
    <definedName name="MdlGroup.bttnCancel_Click" localSheetId="10">[1]!MdlGroup.bttnCancel_Click</definedName>
    <definedName name="MdlGroup.bttnCancel_Click" localSheetId="4">[1]!MdlGroup.bttnCancel_Click</definedName>
    <definedName name="MdlGroup.bttnCancel_Click" localSheetId="1">[1]!MdlGroup.bttnCancel_Click</definedName>
    <definedName name="MdlGroup.bttnCancel_Click">[1]!MdlGroup.bttnCancel_Click</definedName>
    <definedName name="MdlGroup.bttnRemove_Click" localSheetId="5">[1]!MdlGroup.bttnRemove_Click</definedName>
    <definedName name="MdlGroup.bttnRemove_Click" localSheetId="2">[1]!MdlGroup.bttnRemove_Click</definedName>
    <definedName name="MdlGroup.bttnRemove_Click" localSheetId="11">[1]!MdlGroup.bttnRemove_Click</definedName>
    <definedName name="MdlGroup.bttnRemove_Click" localSheetId="3">[1]!MdlGroup.bttnRemove_Click</definedName>
    <definedName name="MdlGroup.bttnRemove_Click" localSheetId="10">[1]!MdlGroup.bttnRemove_Click</definedName>
    <definedName name="MdlGroup.bttnRemove_Click" localSheetId="4">[1]!MdlGroup.bttnRemove_Click</definedName>
    <definedName name="MdlGroup.bttnRemove_Click" localSheetId="1">[1]!MdlGroup.bttnRemove_Click</definedName>
    <definedName name="MdlGroup.bttnRemove_Click">[1]!MdlGroup.bttnRemove_Click</definedName>
    <definedName name="MdlGroup.MainGroup_Click" localSheetId="5">[1]!MdlGroup.MainGroup_Click</definedName>
    <definedName name="MdlGroup.MainGroup_Click" localSheetId="2">[1]!MdlGroup.MainGroup_Click</definedName>
    <definedName name="MdlGroup.MainGroup_Click" localSheetId="11">[1]!MdlGroup.MainGroup_Click</definedName>
    <definedName name="MdlGroup.MainGroup_Click" localSheetId="3">[1]!MdlGroup.MainGroup_Click</definedName>
    <definedName name="MdlGroup.MainGroup_Click" localSheetId="10">[1]!MdlGroup.MainGroup_Click</definedName>
    <definedName name="MdlGroup.MainGroup_Click" localSheetId="4">[1]!MdlGroup.MainGroup_Click</definedName>
    <definedName name="MdlGroup.MainGroup_Click" localSheetId="1">[1]!MdlGroup.MainGroup_Click</definedName>
    <definedName name="MdlGroup.MainGroup_Click">[1]!MdlGroup.MainGroup_Click</definedName>
    <definedName name="mdlOrder.bttnBack_Click" localSheetId="5">[1]!mdlOrder.bttnBack_Click</definedName>
    <definedName name="mdlOrder.bttnBack_Click" localSheetId="2">[1]!mdlOrder.bttnBack_Click</definedName>
    <definedName name="mdlOrder.bttnBack_Click" localSheetId="11">[1]!mdlOrder.bttnBack_Click</definedName>
    <definedName name="mdlOrder.bttnBack_Click" localSheetId="3">[1]!mdlOrder.bttnBack_Click</definedName>
    <definedName name="mdlOrder.bttnBack_Click" localSheetId="10">[1]!mdlOrder.bttnBack_Click</definedName>
    <definedName name="mdlOrder.bttnBack_Click" localSheetId="4">[1]!mdlOrder.bttnBack_Click</definedName>
    <definedName name="mdlOrder.bttnBack_Click" localSheetId="1">[1]!mdlOrder.bttnBack_Click</definedName>
    <definedName name="mdlOrder.bttnBack_Click">[1]!mdlOrder.bttnBack_Click</definedName>
    <definedName name="mdlOrder.bttnCancel_Click" localSheetId="5">[1]!mdlOrder.bttnCancel_Click</definedName>
    <definedName name="mdlOrder.bttnCancel_Click" localSheetId="2">[1]!mdlOrder.bttnCancel_Click</definedName>
    <definedName name="mdlOrder.bttnCancel_Click" localSheetId="11">[1]!mdlOrder.bttnCancel_Click</definedName>
    <definedName name="mdlOrder.bttnCancel_Click" localSheetId="3">[1]!mdlOrder.bttnCancel_Click</definedName>
    <definedName name="mdlOrder.bttnCancel_Click" localSheetId="10">[1]!mdlOrder.bttnCancel_Click</definedName>
    <definedName name="mdlOrder.bttnCancel_Click" localSheetId="4">[1]!mdlOrder.bttnCancel_Click</definedName>
    <definedName name="mdlOrder.bttnCancel_Click" localSheetId="1">[1]!mdlOrder.bttnCancel_Click</definedName>
    <definedName name="mdlOrder.bttnCancel_Click">[1]!mdlOrder.bttnCancel_Click</definedName>
    <definedName name="mdlOrder.bttnFinish_Click" localSheetId="5">[1]!mdlOrder.bttnFinish_Click</definedName>
    <definedName name="mdlOrder.bttnFinish_Click" localSheetId="2">[1]!mdlOrder.bttnFinish_Click</definedName>
    <definedName name="mdlOrder.bttnFinish_Click" localSheetId="11">[1]!mdlOrder.bttnFinish_Click</definedName>
    <definedName name="mdlOrder.bttnFinish_Click" localSheetId="3">[1]!mdlOrder.bttnFinish_Click</definedName>
    <definedName name="mdlOrder.bttnFinish_Click" localSheetId="10">[1]!mdlOrder.bttnFinish_Click</definedName>
    <definedName name="mdlOrder.bttnFinish_Click" localSheetId="4">[1]!mdlOrder.bttnFinish_Click</definedName>
    <definedName name="mdlOrder.bttnFinish_Click" localSheetId="1">[1]!mdlOrder.bttnFinish_Click</definedName>
    <definedName name="mdlOrder.bttnFinish_Click">[1]!mdlOrder.bttnFinish_Click</definedName>
    <definedName name="MdlOrder.bttnHelp_Click" localSheetId="5">[1]!MdlOrder.bttnHelp_Click</definedName>
    <definedName name="MdlOrder.bttnHelp_Click" localSheetId="2">[1]!MdlOrder.bttnHelp_Click</definedName>
    <definedName name="MdlOrder.bttnHelp_Click" localSheetId="11">[1]!MdlOrder.bttnHelp_Click</definedName>
    <definedName name="MdlOrder.bttnHelp_Click" localSheetId="3">[1]!MdlOrder.bttnHelp_Click</definedName>
    <definedName name="MdlOrder.bttnHelp_Click" localSheetId="10">[1]!MdlOrder.bttnHelp_Click</definedName>
    <definedName name="MdlOrder.bttnHelp_Click" localSheetId="4">[1]!MdlOrder.bttnHelp_Click</definedName>
    <definedName name="MdlOrder.bttnHelp_Click" localSheetId="1">[1]!MdlOrder.bttnHelp_Click</definedName>
    <definedName name="MdlOrder.bttnHelp_Click">[1]!MdlOrder.bttnHelp_Click</definedName>
    <definedName name="MdlOrder.bttnNext_Click" localSheetId="5">[1]!MdlOrder.bttnNext_Click</definedName>
    <definedName name="MdlOrder.bttnNext_Click" localSheetId="2">[1]!MdlOrder.bttnNext_Click</definedName>
    <definedName name="MdlOrder.bttnNext_Click" localSheetId="11">[1]!MdlOrder.bttnNext_Click</definedName>
    <definedName name="MdlOrder.bttnNext_Click" localSheetId="3">[1]!MdlOrder.bttnNext_Click</definedName>
    <definedName name="MdlOrder.bttnNext_Click" localSheetId="10">[1]!MdlOrder.bttnNext_Click</definedName>
    <definedName name="MdlOrder.bttnNext_Click" localSheetId="4">[1]!MdlOrder.bttnNext_Click</definedName>
    <definedName name="MdlOrder.bttnNext_Click" localSheetId="1">[1]!MdlOrder.bttnNext_Click</definedName>
    <definedName name="MdlOrder.bttnNext_Click">[1]!MdlOrder.bttnNext_Click</definedName>
    <definedName name="MdlOrganizationUnit.bttnBack_Click" localSheetId="5">[1]!MdlOrganizationUnit.bttnBack_Click</definedName>
    <definedName name="MdlOrganizationUnit.bttnBack_Click" localSheetId="2">[1]!MdlOrganizationUnit.bttnBack_Click</definedName>
    <definedName name="MdlOrganizationUnit.bttnBack_Click" localSheetId="11">[1]!MdlOrganizationUnit.bttnBack_Click</definedName>
    <definedName name="MdlOrganizationUnit.bttnBack_Click" localSheetId="3">[1]!MdlOrganizationUnit.bttnBack_Click</definedName>
    <definedName name="MdlOrganizationUnit.bttnBack_Click" localSheetId="10">[1]!MdlOrganizationUnit.bttnBack_Click</definedName>
    <definedName name="MdlOrganizationUnit.bttnBack_Click" localSheetId="4">[1]!MdlOrganizationUnit.bttnBack_Click</definedName>
    <definedName name="MdlOrganizationUnit.bttnBack_Click" localSheetId="1">[1]!MdlOrganizationUnit.bttnBack_Click</definedName>
    <definedName name="MdlOrganizationUnit.bttnBack_Click">[1]!MdlOrganizationUnit.bttnBack_Click</definedName>
    <definedName name="MdlOrganizationUnit.bttnCancel_Click" localSheetId="5">[1]!MdlOrganizationUnit.bttnCancel_Click</definedName>
    <definedName name="MdlOrganizationUnit.bttnCancel_Click" localSheetId="2">[1]!MdlOrganizationUnit.bttnCancel_Click</definedName>
    <definedName name="MdlOrganizationUnit.bttnCancel_Click" localSheetId="11">[1]!MdlOrganizationUnit.bttnCancel_Click</definedName>
    <definedName name="MdlOrganizationUnit.bttnCancel_Click" localSheetId="3">[1]!MdlOrganizationUnit.bttnCancel_Click</definedName>
    <definedName name="MdlOrganizationUnit.bttnCancel_Click" localSheetId="10">[1]!MdlOrganizationUnit.bttnCancel_Click</definedName>
    <definedName name="MdlOrganizationUnit.bttnCancel_Click" localSheetId="4">[1]!MdlOrganizationUnit.bttnCancel_Click</definedName>
    <definedName name="MdlOrganizationUnit.bttnCancel_Click" localSheetId="1">[1]!MdlOrganizationUnit.bttnCancel_Click</definedName>
    <definedName name="MdlOrganizationUnit.bttnCancel_Click">[1]!MdlOrganizationUnit.bttnCancel_Click</definedName>
    <definedName name="MdlOrganizationUnit.bttnFinish_Click" localSheetId="5">[1]!MdlOrganizationUnit.bttnFinish_Click</definedName>
    <definedName name="MdlOrganizationUnit.bttnFinish_Click" localSheetId="2">[1]!MdlOrganizationUnit.bttnFinish_Click</definedName>
    <definedName name="MdlOrganizationUnit.bttnFinish_Click" localSheetId="11">[1]!MdlOrganizationUnit.bttnFinish_Click</definedName>
    <definedName name="MdlOrganizationUnit.bttnFinish_Click" localSheetId="3">[1]!MdlOrganizationUnit.bttnFinish_Click</definedName>
    <definedName name="MdlOrganizationUnit.bttnFinish_Click" localSheetId="10">[1]!MdlOrganizationUnit.bttnFinish_Click</definedName>
    <definedName name="MdlOrganizationUnit.bttnFinish_Click" localSheetId="4">[1]!MdlOrganizationUnit.bttnFinish_Click</definedName>
    <definedName name="MdlOrganizationUnit.bttnFinish_Click" localSheetId="1">[1]!MdlOrganizationUnit.bttnFinish_Click</definedName>
    <definedName name="MdlOrganizationUnit.bttnFinish_Click">[1]!MdlOrganizationUnit.bttnFinish_Click</definedName>
    <definedName name="MdlOrganizationUnit.bttnNext_Click" localSheetId="5">[1]!MdlOrganizationUnit.bttnNext_Click</definedName>
    <definedName name="MdlOrganizationUnit.bttnNext_Click" localSheetId="2">[1]!MdlOrganizationUnit.bttnNext_Click</definedName>
    <definedName name="MdlOrganizationUnit.bttnNext_Click" localSheetId="11">[1]!MdlOrganizationUnit.bttnNext_Click</definedName>
    <definedName name="MdlOrganizationUnit.bttnNext_Click" localSheetId="3">[1]!MdlOrganizationUnit.bttnNext_Click</definedName>
    <definedName name="MdlOrganizationUnit.bttnNext_Click" localSheetId="10">[1]!MdlOrganizationUnit.bttnNext_Click</definedName>
    <definedName name="MdlOrganizationUnit.bttnNext_Click" localSheetId="4">[1]!MdlOrganizationUnit.bttnNext_Click</definedName>
    <definedName name="MdlOrganizationUnit.bttnNext_Click" localSheetId="1">[1]!MdlOrganizationUnit.bttnNext_Click</definedName>
    <definedName name="MdlOrganizationUnit.bttnNext_Click">[1]!MdlOrganizationUnit.bttnNext_Click</definedName>
    <definedName name="MdlPrsnlEmployee.bttnBack_Click" localSheetId="5">[1]!MdlPrsnlEmployee.bttnBack_Click</definedName>
    <definedName name="MdlPrsnlEmployee.bttnBack_Click" localSheetId="2">[1]!MdlPrsnlEmployee.bttnBack_Click</definedName>
    <definedName name="MdlPrsnlEmployee.bttnBack_Click" localSheetId="11">[1]!MdlPrsnlEmployee.bttnBack_Click</definedName>
    <definedName name="MdlPrsnlEmployee.bttnBack_Click" localSheetId="3">[1]!MdlPrsnlEmployee.bttnBack_Click</definedName>
    <definedName name="MdlPrsnlEmployee.bttnBack_Click" localSheetId="10">[1]!MdlPrsnlEmployee.bttnBack_Click</definedName>
    <definedName name="MdlPrsnlEmployee.bttnBack_Click" localSheetId="4">[1]!MdlPrsnlEmployee.bttnBack_Click</definedName>
    <definedName name="MdlPrsnlEmployee.bttnBack_Click" localSheetId="1">[1]!MdlPrsnlEmployee.bttnBack_Click</definedName>
    <definedName name="MdlPrsnlEmployee.bttnBack_Click">[1]!MdlPrsnlEmployee.bttnBack_Click</definedName>
    <definedName name="MdlPrsnlEmployee.bttnCancel_Click" localSheetId="5">[1]!MdlPrsnlEmployee.bttnCancel_Click</definedName>
    <definedName name="MdlPrsnlEmployee.bttnCancel_Click" localSheetId="2">[1]!MdlPrsnlEmployee.bttnCancel_Click</definedName>
    <definedName name="MdlPrsnlEmployee.bttnCancel_Click" localSheetId="11">[1]!MdlPrsnlEmployee.bttnCancel_Click</definedName>
    <definedName name="MdlPrsnlEmployee.bttnCancel_Click" localSheetId="3">[1]!MdlPrsnlEmployee.bttnCancel_Click</definedName>
    <definedName name="MdlPrsnlEmployee.bttnCancel_Click" localSheetId="10">[1]!MdlPrsnlEmployee.bttnCancel_Click</definedName>
    <definedName name="MdlPrsnlEmployee.bttnCancel_Click" localSheetId="4">[1]!MdlPrsnlEmployee.bttnCancel_Click</definedName>
    <definedName name="MdlPrsnlEmployee.bttnCancel_Click" localSheetId="1">[1]!MdlPrsnlEmployee.bttnCancel_Click</definedName>
    <definedName name="MdlPrsnlEmployee.bttnCancel_Click">[1]!MdlPrsnlEmployee.bttnCancel_Click</definedName>
    <definedName name="MdlPrsnlEmployee.bttnExecuteSearch_Click" localSheetId="5">[1]!MdlPrsnlEmployee.bttnExecuteSearch_Click</definedName>
    <definedName name="MdlPrsnlEmployee.bttnExecuteSearch_Click" localSheetId="2">[1]!MdlPrsnlEmployee.bttnExecuteSearch_Click</definedName>
    <definedName name="MdlPrsnlEmployee.bttnExecuteSearch_Click" localSheetId="11">[1]!MdlPrsnlEmployee.bttnExecuteSearch_Click</definedName>
    <definedName name="MdlPrsnlEmployee.bttnExecuteSearch_Click" localSheetId="3">[1]!MdlPrsnlEmployee.bttnExecuteSearch_Click</definedName>
    <definedName name="MdlPrsnlEmployee.bttnExecuteSearch_Click" localSheetId="10">[1]!MdlPrsnlEmployee.bttnExecuteSearch_Click</definedName>
    <definedName name="MdlPrsnlEmployee.bttnExecuteSearch_Click" localSheetId="4">[1]!MdlPrsnlEmployee.bttnExecuteSearch_Click</definedName>
    <definedName name="MdlPrsnlEmployee.bttnExecuteSearch_Click" localSheetId="1">[1]!MdlPrsnlEmployee.bttnExecuteSearch_Click</definedName>
    <definedName name="MdlPrsnlEmployee.bttnExecuteSearch_Click">[1]!MdlPrsnlEmployee.bttnExecuteSearch_Click</definedName>
    <definedName name="MdlPrsnlEmployee.bttnFinish_Click" localSheetId="5">[1]!MdlPrsnlEmployee.bttnFinish_Click</definedName>
    <definedName name="MdlPrsnlEmployee.bttnFinish_Click" localSheetId="2">[1]!MdlPrsnlEmployee.bttnFinish_Click</definedName>
    <definedName name="MdlPrsnlEmployee.bttnFinish_Click" localSheetId="11">[1]!MdlPrsnlEmployee.bttnFinish_Click</definedName>
    <definedName name="MdlPrsnlEmployee.bttnFinish_Click" localSheetId="3">[1]!MdlPrsnlEmployee.bttnFinish_Click</definedName>
    <definedName name="MdlPrsnlEmployee.bttnFinish_Click" localSheetId="10">[1]!MdlPrsnlEmployee.bttnFinish_Click</definedName>
    <definedName name="MdlPrsnlEmployee.bttnFinish_Click" localSheetId="4">[1]!MdlPrsnlEmployee.bttnFinish_Click</definedName>
    <definedName name="MdlPrsnlEmployee.bttnFinish_Click" localSheetId="1">[1]!MdlPrsnlEmployee.bttnFinish_Click</definedName>
    <definedName name="MdlPrsnlEmployee.bttnFinish_Click">[1]!MdlPrsnlEmployee.bttnFinish_Click</definedName>
    <definedName name="MdlPrsnlEmployee.bttnNext_Click" localSheetId="5">[1]!MdlPrsnlEmployee.bttnNext_Click</definedName>
    <definedName name="MdlPrsnlEmployee.bttnNext_Click" localSheetId="2">[1]!MdlPrsnlEmployee.bttnNext_Click</definedName>
    <definedName name="MdlPrsnlEmployee.bttnNext_Click" localSheetId="11">[1]!MdlPrsnlEmployee.bttnNext_Click</definedName>
    <definedName name="MdlPrsnlEmployee.bttnNext_Click" localSheetId="3">[1]!MdlPrsnlEmployee.bttnNext_Click</definedName>
    <definedName name="MdlPrsnlEmployee.bttnNext_Click" localSheetId="10">[1]!MdlPrsnlEmployee.bttnNext_Click</definedName>
    <definedName name="MdlPrsnlEmployee.bttnNext_Click" localSheetId="4">[1]!MdlPrsnlEmployee.bttnNext_Click</definedName>
    <definedName name="MdlPrsnlEmployee.bttnNext_Click" localSheetId="1">[1]!MdlPrsnlEmployee.bttnNext_Click</definedName>
    <definedName name="MdlPrsnlEmployee.bttnNext_Click">[1]!MdlPrsnlEmployee.bttnNext_Click</definedName>
    <definedName name="MdlPrsnlEmployee.EmployeeList_Click" localSheetId="5">[1]!MdlPrsnlEmployee.EmployeeList_Click</definedName>
    <definedName name="MdlPrsnlEmployee.EmployeeList_Click" localSheetId="2">[1]!MdlPrsnlEmployee.EmployeeList_Click</definedName>
    <definedName name="MdlPrsnlEmployee.EmployeeList_Click" localSheetId="11">[1]!MdlPrsnlEmployee.EmployeeList_Click</definedName>
    <definedName name="MdlPrsnlEmployee.EmployeeList_Click" localSheetId="3">[1]!MdlPrsnlEmployee.EmployeeList_Click</definedName>
    <definedName name="MdlPrsnlEmployee.EmployeeList_Click" localSheetId="10">[1]!MdlPrsnlEmployee.EmployeeList_Click</definedName>
    <definedName name="MdlPrsnlEmployee.EmployeeList_Click" localSheetId="4">[1]!MdlPrsnlEmployee.EmployeeList_Click</definedName>
    <definedName name="MdlPrsnlEmployee.EmployeeList_Click" localSheetId="1">[1]!MdlPrsnlEmployee.EmployeeList_Click</definedName>
    <definedName name="MdlPrsnlEmployee.EmployeeList_Click">[1]!MdlPrsnlEmployee.EmployeeList_Click</definedName>
    <definedName name="MdlPrsnlEmpOrg.bttnBack_Click" localSheetId="5">[1]!MdlPrsnlEmpOrg.bttnBack_Click</definedName>
    <definedName name="MdlPrsnlEmpOrg.bttnBack_Click" localSheetId="2">[1]!MdlPrsnlEmpOrg.bttnBack_Click</definedName>
    <definedName name="MdlPrsnlEmpOrg.bttnBack_Click" localSheetId="11">[1]!MdlPrsnlEmpOrg.bttnBack_Click</definedName>
    <definedName name="MdlPrsnlEmpOrg.bttnBack_Click" localSheetId="3">[1]!MdlPrsnlEmpOrg.bttnBack_Click</definedName>
    <definedName name="MdlPrsnlEmpOrg.bttnBack_Click" localSheetId="10">[1]!MdlPrsnlEmpOrg.bttnBack_Click</definedName>
    <definedName name="MdlPrsnlEmpOrg.bttnBack_Click" localSheetId="4">[1]!MdlPrsnlEmpOrg.bttnBack_Click</definedName>
    <definedName name="MdlPrsnlEmpOrg.bttnBack_Click" localSheetId="1">[1]!MdlPrsnlEmpOrg.bttnBack_Click</definedName>
    <definedName name="MdlPrsnlEmpOrg.bttnBack_Click">[1]!MdlPrsnlEmpOrg.bttnBack_Click</definedName>
    <definedName name="MdlPrsnlEmpOrg.bttnCancel_Click" localSheetId="5">[1]!MdlPrsnlEmpOrg.bttnCancel_Click</definedName>
    <definedName name="MdlPrsnlEmpOrg.bttnCancel_Click" localSheetId="2">[1]!MdlPrsnlEmpOrg.bttnCancel_Click</definedName>
    <definedName name="MdlPrsnlEmpOrg.bttnCancel_Click" localSheetId="11">[1]!MdlPrsnlEmpOrg.bttnCancel_Click</definedName>
    <definedName name="MdlPrsnlEmpOrg.bttnCancel_Click" localSheetId="3">[1]!MdlPrsnlEmpOrg.bttnCancel_Click</definedName>
    <definedName name="MdlPrsnlEmpOrg.bttnCancel_Click" localSheetId="10">[1]!MdlPrsnlEmpOrg.bttnCancel_Click</definedName>
    <definedName name="MdlPrsnlEmpOrg.bttnCancel_Click" localSheetId="4">[1]!MdlPrsnlEmpOrg.bttnCancel_Click</definedName>
    <definedName name="MdlPrsnlEmpOrg.bttnCancel_Click" localSheetId="1">[1]!MdlPrsnlEmpOrg.bttnCancel_Click</definedName>
    <definedName name="MdlPrsnlEmpOrg.bttnCancel_Click">[1]!MdlPrsnlEmpOrg.bttnCancel_Click</definedName>
    <definedName name="MdlPrsnlEmpOrg.bttnFinish_Click" localSheetId="5">[1]!MdlPrsnlEmpOrg.bttnFinish_Click</definedName>
    <definedName name="MdlPrsnlEmpOrg.bttnFinish_Click" localSheetId="2">[1]!MdlPrsnlEmpOrg.bttnFinish_Click</definedName>
    <definedName name="MdlPrsnlEmpOrg.bttnFinish_Click" localSheetId="11">[1]!MdlPrsnlEmpOrg.bttnFinish_Click</definedName>
    <definedName name="MdlPrsnlEmpOrg.bttnFinish_Click" localSheetId="3">[1]!MdlPrsnlEmpOrg.bttnFinish_Click</definedName>
    <definedName name="MdlPrsnlEmpOrg.bttnFinish_Click" localSheetId="10">[1]!MdlPrsnlEmpOrg.bttnFinish_Click</definedName>
    <definedName name="MdlPrsnlEmpOrg.bttnFinish_Click" localSheetId="4">[1]!MdlPrsnlEmpOrg.bttnFinish_Click</definedName>
    <definedName name="MdlPrsnlEmpOrg.bttnFinish_Click" localSheetId="1">[1]!MdlPrsnlEmpOrg.bttnFinish_Click</definedName>
    <definedName name="MdlPrsnlEmpOrg.bttnFinish_Click">[1]!MdlPrsnlEmpOrg.bttnFinish_Click</definedName>
    <definedName name="MdlPrsnlEmpOrg.bttnNext_Click" localSheetId="5">[1]!MdlPrsnlEmpOrg.bttnNext_Click</definedName>
    <definedName name="MdlPrsnlEmpOrg.bttnNext_Click" localSheetId="2">[1]!MdlPrsnlEmpOrg.bttnNext_Click</definedName>
    <definedName name="MdlPrsnlEmpOrg.bttnNext_Click" localSheetId="11">[1]!MdlPrsnlEmpOrg.bttnNext_Click</definedName>
    <definedName name="MdlPrsnlEmpOrg.bttnNext_Click" localSheetId="3">[1]!MdlPrsnlEmpOrg.bttnNext_Click</definedName>
    <definedName name="MdlPrsnlEmpOrg.bttnNext_Click" localSheetId="10">[1]!MdlPrsnlEmpOrg.bttnNext_Click</definedName>
    <definedName name="MdlPrsnlEmpOrg.bttnNext_Click" localSheetId="4">[1]!MdlPrsnlEmpOrg.bttnNext_Click</definedName>
    <definedName name="MdlPrsnlEmpOrg.bttnNext_Click" localSheetId="1">[1]!MdlPrsnlEmpOrg.bttnNext_Click</definedName>
    <definedName name="MdlPrsnlEmpOrg.bttnNext_Click">[1]!MdlPrsnlEmpOrg.bttnNext_Click</definedName>
    <definedName name="MdlRptCategory.bttnBack_Click" localSheetId="5">[1]!MdlRptCategory.bttnBack_Click</definedName>
    <definedName name="MdlRptCategory.bttnBack_Click" localSheetId="2">[1]!MdlRptCategory.bttnBack_Click</definedName>
    <definedName name="MdlRptCategory.bttnBack_Click" localSheetId="11">[1]!MdlRptCategory.bttnBack_Click</definedName>
    <definedName name="MdlRptCategory.bttnBack_Click" localSheetId="3">[1]!MdlRptCategory.bttnBack_Click</definedName>
    <definedName name="MdlRptCategory.bttnBack_Click" localSheetId="10">[1]!MdlRptCategory.bttnBack_Click</definedName>
    <definedName name="MdlRptCategory.bttnBack_Click" localSheetId="4">[1]!MdlRptCategory.bttnBack_Click</definedName>
    <definedName name="MdlRptCategory.bttnBack_Click" localSheetId="1">[1]!MdlRptCategory.bttnBack_Click</definedName>
    <definedName name="MdlRptCategory.bttnBack_Click">[1]!MdlRptCategory.bttnBack_Click</definedName>
    <definedName name="MdlRptCategory.bttnCancel_Click" localSheetId="5">[1]!MdlRptCategory.bttnCancel_Click</definedName>
    <definedName name="MdlRptCategory.bttnCancel_Click" localSheetId="2">[1]!MdlRptCategory.bttnCancel_Click</definedName>
    <definedName name="MdlRptCategory.bttnCancel_Click" localSheetId="11">[1]!MdlRptCategory.bttnCancel_Click</definedName>
    <definedName name="MdlRptCategory.bttnCancel_Click" localSheetId="3">[1]!MdlRptCategory.bttnCancel_Click</definedName>
    <definedName name="MdlRptCategory.bttnCancel_Click" localSheetId="10">[1]!MdlRptCategory.bttnCancel_Click</definedName>
    <definedName name="MdlRptCategory.bttnCancel_Click" localSheetId="4">[1]!MdlRptCategory.bttnCancel_Click</definedName>
    <definedName name="MdlRptCategory.bttnCancel_Click" localSheetId="1">[1]!MdlRptCategory.bttnCancel_Click</definedName>
    <definedName name="MdlRptCategory.bttnCancel_Click">[1]!MdlRptCategory.bttnCancel_Click</definedName>
    <definedName name="MdlRptCategory.bttnFinish_Click" localSheetId="5">[1]!MdlRptCategory.bttnFinish_Click</definedName>
    <definedName name="MdlRptCategory.bttnFinish_Click" localSheetId="2">[1]!MdlRptCategory.bttnFinish_Click</definedName>
    <definedName name="MdlRptCategory.bttnFinish_Click" localSheetId="11">[1]!MdlRptCategory.bttnFinish_Click</definedName>
    <definedName name="MdlRptCategory.bttnFinish_Click" localSheetId="3">[1]!MdlRptCategory.bttnFinish_Click</definedName>
    <definedName name="MdlRptCategory.bttnFinish_Click" localSheetId="10">[1]!MdlRptCategory.bttnFinish_Click</definedName>
    <definedName name="MdlRptCategory.bttnFinish_Click" localSheetId="4">[1]!MdlRptCategory.bttnFinish_Click</definedName>
    <definedName name="MdlRptCategory.bttnFinish_Click" localSheetId="1">[1]!MdlRptCategory.bttnFinish_Click</definedName>
    <definedName name="MdlRptCategory.bttnFinish_Click">[1]!MdlRptCategory.bttnFinish_Click</definedName>
    <definedName name="MdlRptCategory.bttnHelp_Click" localSheetId="5">[1]!MdlRptCategory.bttnHelp_Click</definedName>
    <definedName name="MdlRptCategory.bttnHelp_Click" localSheetId="2">[1]!MdlRptCategory.bttnHelp_Click</definedName>
    <definedName name="MdlRptCategory.bttnHelp_Click" localSheetId="11">[1]!MdlRptCategory.bttnHelp_Click</definedName>
    <definedName name="MdlRptCategory.bttnHelp_Click" localSheetId="3">[1]!MdlRptCategory.bttnHelp_Click</definedName>
    <definedName name="MdlRptCategory.bttnHelp_Click" localSheetId="10">[1]!MdlRptCategory.bttnHelp_Click</definedName>
    <definedName name="MdlRptCategory.bttnHelp_Click" localSheetId="4">[1]!MdlRptCategory.bttnHelp_Click</definedName>
    <definedName name="MdlRptCategory.bttnHelp_Click" localSheetId="1">[1]!MdlRptCategory.bttnHelp_Click</definedName>
    <definedName name="MdlRptCategory.bttnHelp_Click">[1]!MdlRptCategory.bttnHelp_Click</definedName>
    <definedName name="MdlRptCategory.bttnNext_Click" localSheetId="5">[1]!MdlRptCategory.bttnNext_Click</definedName>
    <definedName name="MdlRptCategory.bttnNext_Click" localSheetId="2">[1]!MdlRptCategory.bttnNext_Click</definedName>
    <definedName name="MdlRptCategory.bttnNext_Click" localSheetId="11">[1]!MdlRptCategory.bttnNext_Click</definedName>
    <definedName name="MdlRptCategory.bttnNext_Click" localSheetId="3">[1]!MdlRptCategory.bttnNext_Click</definedName>
    <definedName name="MdlRptCategory.bttnNext_Click" localSheetId="10">[1]!MdlRptCategory.bttnNext_Click</definedName>
    <definedName name="MdlRptCategory.bttnNext_Click" localSheetId="4">[1]!MdlRptCategory.bttnNext_Click</definedName>
    <definedName name="MdlRptCategory.bttnNext_Click" localSheetId="1">[1]!MdlRptCategory.bttnNext_Click</definedName>
    <definedName name="MdlRptCategory.bttnNext_Click">[1]!MdlRptCategory.bttnNext_Click</definedName>
    <definedName name="MdlRptChoice.bttnBack_Click" localSheetId="5">[1]!MdlRptChoice.bttnBack_Click</definedName>
    <definedName name="MdlRptChoice.bttnBack_Click" localSheetId="2">[1]!MdlRptChoice.bttnBack_Click</definedName>
    <definedName name="MdlRptChoice.bttnBack_Click" localSheetId="11">[1]!MdlRptChoice.bttnBack_Click</definedName>
    <definedName name="MdlRptChoice.bttnBack_Click" localSheetId="3">[1]!MdlRptChoice.bttnBack_Click</definedName>
    <definedName name="MdlRptChoice.bttnBack_Click" localSheetId="10">[1]!MdlRptChoice.bttnBack_Click</definedName>
    <definedName name="MdlRptChoice.bttnBack_Click" localSheetId="4">[1]!MdlRptChoice.bttnBack_Click</definedName>
    <definedName name="MdlRptChoice.bttnBack_Click" localSheetId="1">[1]!MdlRptChoice.bttnBack_Click</definedName>
    <definedName name="MdlRptChoice.bttnBack_Click">[1]!MdlRptChoice.bttnBack_Click</definedName>
    <definedName name="MdlRptChoice.bttnCancel_Click" localSheetId="5">[1]!MdlRptChoice.bttnCancel_Click</definedName>
    <definedName name="MdlRptChoice.bttnCancel_Click" localSheetId="2">[1]!MdlRptChoice.bttnCancel_Click</definedName>
    <definedName name="MdlRptChoice.bttnCancel_Click" localSheetId="11">[1]!MdlRptChoice.bttnCancel_Click</definedName>
    <definedName name="MdlRptChoice.bttnCancel_Click" localSheetId="3">[1]!MdlRptChoice.bttnCancel_Click</definedName>
    <definedName name="MdlRptChoice.bttnCancel_Click" localSheetId="10">[1]!MdlRptChoice.bttnCancel_Click</definedName>
    <definedName name="MdlRptChoice.bttnCancel_Click" localSheetId="4">[1]!MdlRptChoice.bttnCancel_Click</definedName>
    <definedName name="MdlRptChoice.bttnCancel_Click" localSheetId="1">[1]!MdlRptChoice.bttnCancel_Click</definedName>
    <definedName name="MdlRptChoice.bttnCancel_Click">[1]!MdlRptChoice.bttnCancel_Click</definedName>
    <definedName name="MdlRptChoice.bttnFinish_Click" localSheetId="5">[1]!MdlRptChoice.bttnFinish_Click</definedName>
    <definedName name="MdlRptChoice.bttnFinish_Click" localSheetId="2">[1]!MdlRptChoice.bttnFinish_Click</definedName>
    <definedName name="MdlRptChoice.bttnFinish_Click" localSheetId="11">[1]!MdlRptChoice.bttnFinish_Click</definedName>
    <definedName name="MdlRptChoice.bttnFinish_Click" localSheetId="3">[1]!MdlRptChoice.bttnFinish_Click</definedName>
    <definedName name="MdlRptChoice.bttnFinish_Click" localSheetId="10">[1]!MdlRptChoice.bttnFinish_Click</definedName>
    <definedName name="MdlRptChoice.bttnFinish_Click" localSheetId="4">[1]!MdlRptChoice.bttnFinish_Click</definedName>
    <definedName name="MdlRptChoice.bttnFinish_Click" localSheetId="1">[1]!MdlRptChoice.bttnFinish_Click</definedName>
    <definedName name="MdlRptChoice.bttnFinish_Click">[1]!MdlRptChoice.bttnFinish_Click</definedName>
    <definedName name="MdlRptChoice.bttnHelp_Click" localSheetId="5">[1]!MdlRptChoice.bttnHelp_Click</definedName>
    <definedName name="MdlRptChoice.bttnHelp_Click" localSheetId="2">[1]!MdlRptChoice.bttnHelp_Click</definedName>
    <definedName name="MdlRptChoice.bttnHelp_Click" localSheetId="11">[1]!MdlRptChoice.bttnHelp_Click</definedName>
    <definedName name="MdlRptChoice.bttnHelp_Click" localSheetId="3">[1]!MdlRptChoice.bttnHelp_Click</definedName>
    <definedName name="MdlRptChoice.bttnHelp_Click" localSheetId="10">[1]!MdlRptChoice.bttnHelp_Click</definedName>
    <definedName name="MdlRptChoice.bttnHelp_Click" localSheetId="4">[1]!MdlRptChoice.bttnHelp_Click</definedName>
    <definedName name="MdlRptChoice.bttnHelp_Click" localSheetId="1">[1]!MdlRptChoice.bttnHelp_Click</definedName>
    <definedName name="MdlRptChoice.bttnHelp_Click">[1]!MdlRptChoice.bttnHelp_Click</definedName>
    <definedName name="MdlRptChoice.bttnNext_Click" localSheetId="5">[1]!MdlRptChoice.bttnNext_Click</definedName>
    <definedName name="MdlRptChoice.bttnNext_Click" localSheetId="2">[1]!MdlRptChoice.bttnNext_Click</definedName>
    <definedName name="MdlRptChoice.bttnNext_Click" localSheetId="11">[1]!MdlRptChoice.bttnNext_Click</definedName>
    <definedName name="MdlRptChoice.bttnNext_Click" localSheetId="3">[1]!MdlRptChoice.bttnNext_Click</definedName>
    <definedName name="MdlRptChoice.bttnNext_Click" localSheetId="10">[1]!MdlRptChoice.bttnNext_Click</definedName>
    <definedName name="MdlRptChoice.bttnNext_Click" localSheetId="4">[1]!MdlRptChoice.bttnNext_Click</definedName>
    <definedName name="MdlRptChoice.bttnNext_Click" localSheetId="1">[1]!MdlRptChoice.bttnNext_Click</definedName>
    <definedName name="MdlRptChoice.bttnNext_Click">[1]!MdlRptChoice.bttnNext_Click</definedName>
    <definedName name="MdlSummary.bttnAccounts_Click" localSheetId="5">[1]!MdlSummary.bttnAccounts_Click</definedName>
    <definedName name="MdlSummary.bttnAccounts_Click" localSheetId="2">[1]!MdlSummary.bttnAccounts_Click</definedName>
    <definedName name="MdlSummary.bttnAccounts_Click" localSheetId="11">[1]!MdlSummary.bttnAccounts_Click</definedName>
    <definedName name="MdlSummary.bttnAccounts_Click" localSheetId="3">[1]!MdlSummary.bttnAccounts_Click</definedName>
    <definedName name="MdlSummary.bttnAccounts_Click" localSheetId="10">[1]!MdlSummary.bttnAccounts_Click</definedName>
    <definedName name="MdlSummary.bttnAccounts_Click" localSheetId="4">[1]!MdlSummary.bttnAccounts_Click</definedName>
    <definedName name="MdlSummary.bttnAccounts_Click" localSheetId="1">[1]!MdlSummary.bttnAccounts_Click</definedName>
    <definedName name="MdlSummary.bttnAccounts_Click">[1]!MdlSummary.bttnAccounts_Click</definedName>
    <definedName name="MdlSummary.bttnBack_Click" localSheetId="5">[1]!MdlSummary.bttnBack_Click</definedName>
    <definedName name="MdlSummary.bttnBack_Click" localSheetId="2">[1]!MdlSummary.bttnBack_Click</definedName>
    <definedName name="MdlSummary.bttnBack_Click" localSheetId="11">[1]!MdlSummary.bttnBack_Click</definedName>
    <definedName name="MdlSummary.bttnBack_Click" localSheetId="3">[1]!MdlSummary.bttnBack_Click</definedName>
    <definedName name="MdlSummary.bttnBack_Click" localSheetId="10">[1]!MdlSummary.bttnBack_Click</definedName>
    <definedName name="MdlSummary.bttnBack_Click" localSheetId="4">[1]!MdlSummary.bttnBack_Click</definedName>
    <definedName name="MdlSummary.bttnBack_Click" localSheetId="1">[1]!MdlSummary.bttnBack_Click</definedName>
    <definedName name="MdlSummary.bttnBack_Click">[1]!MdlSummary.bttnBack_Click</definedName>
    <definedName name="MdlSummary.bttnCancel_Click" localSheetId="5">[1]!MdlSummary.bttnCancel_Click</definedName>
    <definedName name="MdlSummary.bttnCancel_Click" localSheetId="2">[1]!MdlSummary.bttnCancel_Click</definedName>
    <definedName name="MdlSummary.bttnCancel_Click" localSheetId="11">[1]!MdlSummary.bttnCancel_Click</definedName>
    <definedName name="MdlSummary.bttnCancel_Click" localSheetId="3">[1]!MdlSummary.bttnCancel_Click</definedName>
    <definedName name="MdlSummary.bttnCancel_Click" localSheetId="10">[1]!MdlSummary.bttnCancel_Click</definedName>
    <definedName name="MdlSummary.bttnCancel_Click" localSheetId="4">[1]!MdlSummary.bttnCancel_Click</definedName>
    <definedName name="MdlSummary.bttnCancel_Click" localSheetId="1">[1]!MdlSummary.bttnCancel_Click</definedName>
    <definedName name="MdlSummary.bttnCancel_Click">[1]!MdlSummary.bttnCancel_Click</definedName>
    <definedName name="MdlSummary.bttnFinish_Click" localSheetId="5">[1]!MdlSummary.bttnFinish_Click</definedName>
    <definedName name="MdlSummary.bttnFinish_Click" localSheetId="2">[1]!MdlSummary.bttnFinish_Click</definedName>
    <definedName name="MdlSummary.bttnFinish_Click" localSheetId="11">[1]!MdlSummary.bttnFinish_Click</definedName>
    <definedName name="MdlSummary.bttnFinish_Click" localSheetId="3">[1]!MdlSummary.bttnFinish_Click</definedName>
    <definedName name="MdlSummary.bttnFinish_Click" localSheetId="10">[1]!MdlSummary.bttnFinish_Click</definedName>
    <definedName name="MdlSummary.bttnFinish_Click" localSheetId="4">[1]!MdlSummary.bttnFinish_Click</definedName>
    <definedName name="MdlSummary.bttnFinish_Click" localSheetId="1">[1]!MdlSummary.bttnFinish_Click</definedName>
    <definedName name="MdlSummary.bttnFinish_Click">[1]!MdlSummary.bttnFinish_Click</definedName>
    <definedName name="MdlSummary.bttnHelp_Click" localSheetId="5">[1]!MdlSummary.bttnHelp_Click</definedName>
    <definedName name="MdlSummary.bttnHelp_Click" localSheetId="2">[1]!MdlSummary.bttnHelp_Click</definedName>
    <definedName name="MdlSummary.bttnHelp_Click" localSheetId="11">[1]!MdlSummary.bttnHelp_Click</definedName>
    <definedName name="MdlSummary.bttnHelp_Click" localSheetId="3">[1]!MdlSummary.bttnHelp_Click</definedName>
    <definedName name="MdlSummary.bttnHelp_Click" localSheetId="10">[1]!MdlSummary.bttnHelp_Click</definedName>
    <definedName name="MdlSummary.bttnHelp_Click" localSheetId="4">[1]!MdlSummary.bttnHelp_Click</definedName>
    <definedName name="MdlSummary.bttnHelp_Click" localSheetId="1">[1]!MdlSummary.bttnHelp_Click</definedName>
    <definedName name="MdlSummary.bttnHelp_Click">[1]!MdlSummary.bttnHelp_Click</definedName>
    <definedName name="MdlSummary.bttnNext_Click" localSheetId="5">[1]!MdlSummary.bttnNext_Click</definedName>
    <definedName name="MdlSummary.bttnNext_Click" localSheetId="2">[1]!MdlSummary.bttnNext_Click</definedName>
    <definedName name="MdlSummary.bttnNext_Click" localSheetId="11">[1]!MdlSummary.bttnNext_Click</definedName>
    <definedName name="MdlSummary.bttnNext_Click" localSheetId="3">[1]!MdlSummary.bttnNext_Click</definedName>
    <definedName name="MdlSummary.bttnNext_Click" localSheetId="10">[1]!MdlSummary.bttnNext_Click</definedName>
    <definedName name="MdlSummary.bttnNext_Click" localSheetId="4">[1]!MdlSummary.bttnNext_Click</definedName>
    <definedName name="MdlSummary.bttnNext_Click" localSheetId="1">[1]!MdlSummary.bttnNext_Click</definedName>
    <definedName name="MdlSummary.bttnNext_Click">[1]!MdlSummary.bttnNext_Click</definedName>
    <definedName name="MdlSummaryType.bttnBack_Click" localSheetId="5">[1]!MdlSummaryType.bttnBack_Click</definedName>
    <definedName name="MdlSummaryType.bttnBack_Click" localSheetId="2">[1]!MdlSummaryType.bttnBack_Click</definedName>
    <definedName name="MdlSummaryType.bttnBack_Click" localSheetId="11">[1]!MdlSummaryType.bttnBack_Click</definedName>
    <definedName name="MdlSummaryType.bttnBack_Click" localSheetId="3">[1]!MdlSummaryType.bttnBack_Click</definedName>
    <definedName name="MdlSummaryType.bttnBack_Click" localSheetId="10">[1]!MdlSummaryType.bttnBack_Click</definedName>
    <definedName name="MdlSummaryType.bttnBack_Click" localSheetId="4">[1]!MdlSummaryType.bttnBack_Click</definedName>
    <definedName name="MdlSummaryType.bttnBack_Click" localSheetId="1">[1]!MdlSummaryType.bttnBack_Click</definedName>
    <definedName name="MdlSummaryType.bttnBack_Click">[1]!MdlSummaryType.bttnBack_Click</definedName>
    <definedName name="MdlSummaryType.bttnCancel_Click" localSheetId="5">[1]!MdlSummaryType.bttnCancel_Click</definedName>
    <definedName name="MdlSummaryType.bttnCancel_Click" localSheetId="2">[1]!MdlSummaryType.bttnCancel_Click</definedName>
    <definedName name="MdlSummaryType.bttnCancel_Click" localSheetId="11">[1]!MdlSummaryType.bttnCancel_Click</definedName>
    <definedName name="MdlSummaryType.bttnCancel_Click" localSheetId="3">[1]!MdlSummaryType.bttnCancel_Click</definedName>
    <definedName name="MdlSummaryType.bttnCancel_Click" localSheetId="10">[1]!MdlSummaryType.bttnCancel_Click</definedName>
    <definedName name="MdlSummaryType.bttnCancel_Click" localSheetId="4">[1]!MdlSummaryType.bttnCancel_Click</definedName>
    <definedName name="MdlSummaryType.bttnCancel_Click" localSheetId="1">[1]!MdlSummaryType.bttnCancel_Click</definedName>
    <definedName name="MdlSummaryType.bttnCancel_Click">[1]!MdlSummaryType.bttnCancel_Click</definedName>
    <definedName name="MdlSummaryType.bttnFinish_Click" localSheetId="5">[1]!MdlSummaryType.bttnFinish_Click</definedName>
    <definedName name="MdlSummaryType.bttnFinish_Click" localSheetId="2">[1]!MdlSummaryType.bttnFinish_Click</definedName>
    <definedName name="MdlSummaryType.bttnFinish_Click" localSheetId="11">[1]!MdlSummaryType.bttnFinish_Click</definedName>
    <definedName name="MdlSummaryType.bttnFinish_Click" localSheetId="3">[1]!MdlSummaryType.bttnFinish_Click</definedName>
    <definedName name="MdlSummaryType.bttnFinish_Click" localSheetId="10">[1]!MdlSummaryType.bttnFinish_Click</definedName>
    <definedName name="MdlSummaryType.bttnFinish_Click" localSheetId="4">[1]!MdlSummaryType.bttnFinish_Click</definedName>
    <definedName name="MdlSummaryType.bttnFinish_Click" localSheetId="1">[1]!MdlSummaryType.bttnFinish_Click</definedName>
    <definedName name="MdlSummaryType.bttnFinish_Click">[1]!MdlSummaryType.bttnFinish_Click</definedName>
    <definedName name="MdlSummaryType.bttnHelp_Click" localSheetId="5">[1]!MdlSummaryType.bttnHelp_Click</definedName>
    <definedName name="MdlSummaryType.bttnHelp_Click" localSheetId="2">[1]!MdlSummaryType.bttnHelp_Click</definedName>
    <definedName name="MdlSummaryType.bttnHelp_Click" localSheetId="11">[1]!MdlSummaryType.bttnHelp_Click</definedName>
    <definedName name="MdlSummaryType.bttnHelp_Click" localSheetId="3">[1]!MdlSummaryType.bttnHelp_Click</definedName>
    <definedName name="MdlSummaryType.bttnHelp_Click" localSheetId="10">[1]!MdlSummaryType.bttnHelp_Click</definedName>
    <definedName name="MdlSummaryType.bttnHelp_Click" localSheetId="4">[1]!MdlSummaryType.bttnHelp_Click</definedName>
    <definedName name="MdlSummaryType.bttnHelp_Click" localSheetId="1">[1]!MdlSummaryType.bttnHelp_Click</definedName>
    <definedName name="MdlSummaryType.bttnHelp_Click">[1]!MdlSummaryType.bttnHelp_Click</definedName>
    <definedName name="MdlSummaryType.bttnNext_Click" localSheetId="5">[1]!MdlSummaryType.bttnNext_Click</definedName>
    <definedName name="MdlSummaryType.bttnNext_Click" localSheetId="2">[1]!MdlSummaryType.bttnNext_Click</definedName>
    <definedName name="MdlSummaryType.bttnNext_Click" localSheetId="11">[1]!MdlSummaryType.bttnNext_Click</definedName>
    <definedName name="MdlSummaryType.bttnNext_Click" localSheetId="3">[1]!MdlSummaryType.bttnNext_Click</definedName>
    <definedName name="MdlSummaryType.bttnNext_Click" localSheetId="10">[1]!MdlSummaryType.bttnNext_Click</definedName>
    <definedName name="MdlSummaryType.bttnNext_Click" localSheetId="4">[1]!MdlSummaryType.bttnNext_Click</definedName>
    <definedName name="MdlSummaryType.bttnNext_Click" localSheetId="1">[1]!MdlSummaryType.bttnNext_Click</definedName>
    <definedName name="MdlSummaryType.bttnNext_Click">[1]!MdlSummaryType.bttnNext_Click</definedName>
    <definedName name="modAboutDlg.bttnCancel_Click" localSheetId="5">[1]!modAboutDlg.bttnCancel_Click</definedName>
    <definedName name="modAboutDlg.bttnCancel_Click" localSheetId="2">[1]!modAboutDlg.bttnCancel_Click</definedName>
    <definedName name="modAboutDlg.bttnCancel_Click" localSheetId="11">[1]!modAboutDlg.bttnCancel_Click</definedName>
    <definedName name="modAboutDlg.bttnCancel_Click" localSheetId="3">[1]!modAboutDlg.bttnCancel_Click</definedName>
    <definedName name="modAboutDlg.bttnCancel_Click" localSheetId="10">[1]!modAboutDlg.bttnCancel_Click</definedName>
    <definedName name="modAboutDlg.bttnCancel_Click" localSheetId="4">[1]!modAboutDlg.bttnCancel_Click</definedName>
    <definedName name="modAboutDlg.bttnCancel_Click" localSheetId="1">[1]!modAboutDlg.bttnCancel_Click</definedName>
    <definedName name="modAboutDlg.bttnCancel_Click">[1]!modAboutDlg.bttnCancel_Click</definedName>
    <definedName name="modAboutDlg.bttnNext_Click" localSheetId="5">[1]!modAboutDlg.bttnNext_Click</definedName>
    <definedName name="modAboutDlg.bttnNext_Click" localSheetId="2">[1]!modAboutDlg.bttnNext_Click</definedName>
    <definedName name="modAboutDlg.bttnNext_Click" localSheetId="11">[1]!modAboutDlg.bttnNext_Click</definedName>
    <definedName name="modAboutDlg.bttnNext_Click" localSheetId="3">[1]!modAboutDlg.bttnNext_Click</definedName>
    <definedName name="modAboutDlg.bttnNext_Click" localSheetId="10">[1]!modAboutDlg.bttnNext_Click</definedName>
    <definedName name="modAboutDlg.bttnNext_Click" localSheetId="4">[1]!modAboutDlg.bttnNext_Click</definedName>
    <definedName name="modAboutDlg.bttnNext_Click" localSheetId="1">[1]!modAboutDlg.bttnNext_Click</definedName>
    <definedName name="modAboutDlg.bttnNext_Click">[1]!modAboutDlg.bttnNext_Click</definedName>
    <definedName name="modDateDlg.tboxFromMonth_Change" localSheetId="5">[1]!modDateDlg.tboxFromMonth_Change</definedName>
    <definedName name="modDateDlg.tboxFromMonth_Change" localSheetId="2">[1]!modDateDlg.tboxFromMonth_Change</definedName>
    <definedName name="modDateDlg.tboxFromMonth_Change" localSheetId="11">[1]!modDateDlg.tboxFromMonth_Change</definedName>
    <definedName name="modDateDlg.tboxFromMonth_Change" localSheetId="3">[1]!modDateDlg.tboxFromMonth_Change</definedName>
    <definedName name="modDateDlg.tboxFromMonth_Change" localSheetId="10">[1]!modDateDlg.tboxFromMonth_Change</definedName>
    <definedName name="modDateDlg.tboxFromMonth_Change" localSheetId="4">[1]!modDateDlg.tboxFromMonth_Change</definedName>
    <definedName name="modDateDlg.tboxFromMonth_Change" localSheetId="1">[1]!modDateDlg.tboxFromMonth_Change</definedName>
    <definedName name="modDateDlg.tboxFromMonth_Change">[1]!modDateDlg.tboxFromMonth_Change</definedName>
    <definedName name="modDateDlg.tboxToMonth_Change" localSheetId="5">[1]!modDateDlg.tboxToMonth_Change</definedName>
    <definedName name="modDateDlg.tboxToMonth_Change" localSheetId="2">[1]!modDateDlg.tboxToMonth_Change</definedName>
    <definedName name="modDateDlg.tboxToMonth_Change" localSheetId="11">[1]!modDateDlg.tboxToMonth_Change</definedName>
    <definedName name="modDateDlg.tboxToMonth_Change" localSheetId="3">[1]!modDateDlg.tboxToMonth_Change</definedName>
    <definedName name="modDateDlg.tboxToMonth_Change" localSheetId="10">[1]!modDateDlg.tboxToMonth_Change</definedName>
    <definedName name="modDateDlg.tboxToMonth_Change" localSheetId="4">[1]!modDateDlg.tboxToMonth_Change</definedName>
    <definedName name="modDateDlg.tboxToMonth_Change" localSheetId="1">[1]!modDateDlg.tboxToMonth_Change</definedName>
    <definedName name="modDateDlg.tboxToMonth_Change">[1]!modDateDlg.tboxToMonth_Change</definedName>
    <definedName name="modDateDlg.tboxToYear_Change" localSheetId="5">[1]!modDateDlg.tboxToYear_Change</definedName>
    <definedName name="modDateDlg.tboxToYear_Change" localSheetId="2">[1]!modDateDlg.tboxToYear_Change</definedName>
    <definedName name="modDateDlg.tboxToYear_Change" localSheetId="11">[1]!modDateDlg.tboxToYear_Change</definedName>
    <definedName name="modDateDlg.tboxToYear_Change" localSheetId="3">[1]!modDateDlg.tboxToYear_Change</definedName>
    <definedName name="modDateDlg.tboxToYear_Change" localSheetId="10">[1]!modDateDlg.tboxToYear_Change</definedName>
    <definedName name="modDateDlg.tboxToYear_Change" localSheetId="4">[1]!modDateDlg.tboxToYear_Change</definedName>
    <definedName name="modDateDlg.tboxToYear_Change" localSheetId="1">[1]!modDateDlg.tboxToYear_Change</definedName>
    <definedName name="modDateDlg.tboxToYear_Change">[1]!modDateDlg.tboxToYear_Change</definedName>
    <definedName name="nada" localSheetId="5">#REF!</definedName>
    <definedName name="nada" localSheetId="2">#REF!</definedName>
    <definedName name="nada" localSheetId="11">#REF!</definedName>
    <definedName name="nada" localSheetId="3">#REF!</definedName>
    <definedName name="nada" localSheetId="10">#REF!</definedName>
    <definedName name="nada" localSheetId="4">#REF!</definedName>
    <definedName name="nada" localSheetId="1">#REF!</definedName>
    <definedName name="nada">#REF!</definedName>
    <definedName name="Names" localSheetId="5">#REF!</definedName>
    <definedName name="Names" localSheetId="2">#REF!</definedName>
    <definedName name="Names" localSheetId="11">#REF!</definedName>
    <definedName name="Names" localSheetId="3">#REF!</definedName>
    <definedName name="Names" localSheetId="10">#REF!</definedName>
    <definedName name="Names" localSheetId="4">#REF!</definedName>
    <definedName name="Names" localSheetId="1">#REF!</definedName>
    <definedName name="Names">#REF!</definedName>
    <definedName name="nihrate" localSheetId="5">#REF!</definedName>
    <definedName name="nihrate" localSheetId="2">#REF!</definedName>
    <definedName name="nihrate" localSheetId="11">#REF!</definedName>
    <definedName name="nihrate" localSheetId="3">#REF!</definedName>
    <definedName name="nihrate" localSheetId="10">#REF!</definedName>
    <definedName name="nihrate" localSheetId="4">#REF!</definedName>
    <definedName name="nihrate" localSheetId="1">#REF!</definedName>
    <definedName name="nihrate">#REF!</definedName>
    <definedName name="nrate" localSheetId="5">#REF!</definedName>
    <definedName name="nrate" localSheetId="2">#REF!</definedName>
    <definedName name="nrate" localSheetId="11">#REF!</definedName>
    <definedName name="nrate" localSheetId="3">#REF!</definedName>
    <definedName name="nrate" localSheetId="10">#REF!</definedName>
    <definedName name="nrate" localSheetId="4">#REF!</definedName>
    <definedName name="nrate" localSheetId="1">#REF!</definedName>
    <definedName name="nrate">#REF!</definedName>
    <definedName name="oas" localSheetId="5">#REF!</definedName>
    <definedName name="oas" localSheetId="2">#REF!</definedName>
    <definedName name="oas" localSheetId="11">#REF!</definedName>
    <definedName name="oas" localSheetId="3">#REF!</definedName>
    <definedName name="oas" localSheetId="10">#REF!</definedName>
    <definedName name="oas" localSheetId="4">#REF!</definedName>
    <definedName name="oas" localSheetId="1">#REF!</definedName>
    <definedName name="oas">#REF!</definedName>
    <definedName name="ObjectNm" localSheetId="5">#REF!</definedName>
    <definedName name="ObjectNm" localSheetId="2">#REF!</definedName>
    <definedName name="ObjectNm" localSheetId="11">#REF!</definedName>
    <definedName name="ObjectNm" localSheetId="3">#REF!</definedName>
    <definedName name="ObjectNm" localSheetId="10">#REF!</definedName>
    <definedName name="ObjectNm" localSheetId="4">#REF!</definedName>
    <definedName name="ObjectNm" localSheetId="1">#REF!</definedName>
    <definedName name="ObjectNm">#REF!</definedName>
    <definedName name="offscale" localSheetId="5">#REF!</definedName>
    <definedName name="offscale" localSheetId="2">#REF!</definedName>
    <definedName name="offscale" localSheetId="11">#REF!</definedName>
    <definedName name="offscale" localSheetId="3">#REF!</definedName>
    <definedName name="offscale" localSheetId="10">#REF!</definedName>
    <definedName name="offscale" localSheetId="4">#REF!</definedName>
    <definedName name="offscale" localSheetId="1">#REF!</definedName>
    <definedName name="offscale">#REF!</definedName>
    <definedName name="OrganizationNm" localSheetId="5">#REF!</definedName>
    <definedName name="OrganizationNm" localSheetId="2">#REF!</definedName>
    <definedName name="OrganizationNm" localSheetId="11">#REF!</definedName>
    <definedName name="OrganizationNm" localSheetId="3">#REF!</definedName>
    <definedName name="OrganizationNm" localSheetId="10">#REF!</definedName>
    <definedName name="OrganizationNm" localSheetId="4">#REF!</definedName>
    <definedName name="OrganizationNm" localSheetId="1">#REF!</definedName>
    <definedName name="OrganizationNm">#REF!</definedName>
    <definedName name="pas" localSheetId="5">#REF!</definedName>
    <definedName name="pas" localSheetId="2">#REF!</definedName>
    <definedName name="pas" localSheetId="11">#REF!</definedName>
    <definedName name="pas" localSheetId="3">#REF!</definedName>
    <definedName name="pas" localSheetId="10">#REF!</definedName>
    <definedName name="pas" localSheetId="4">#REF!</definedName>
    <definedName name="pas" localSheetId="1">#REF!</definedName>
    <definedName name="pas">#REF!</definedName>
    <definedName name="PayPerioEndingNm" localSheetId="5">#REF!</definedName>
    <definedName name="PayPerioEndingNm" localSheetId="2">#REF!</definedName>
    <definedName name="PayPerioEndingNm" localSheetId="11">#REF!</definedName>
    <definedName name="PayPerioEndingNm" localSheetId="3">#REF!</definedName>
    <definedName name="PayPerioEndingNm" localSheetId="10">#REF!</definedName>
    <definedName name="PayPerioEndingNm" localSheetId="4">#REF!</definedName>
    <definedName name="PayPerioEndingNm" localSheetId="1">#REF!</definedName>
    <definedName name="PayPerioEndingNm">#REF!</definedName>
    <definedName name="plan" localSheetId="5">#REF!</definedName>
    <definedName name="plan" localSheetId="2">#REF!</definedName>
    <definedName name="plan" localSheetId="11">#REF!</definedName>
    <definedName name="plan" localSheetId="3">#REF!</definedName>
    <definedName name="plan" localSheetId="10">#REF!</definedName>
    <definedName name="plan" localSheetId="4">#REF!</definedName>
    <definedName name="plan" localSheetId="1">#REF!</definedName>
    <definedName name="plan">#REF!</definedName>
    <definedName name="_xlnm.Print_Area" localSheetId="11">'Perm TOF'!$A$1:$N$69</definedName>
    <definedName name="_xlnm.Print_Area" localSheetId="10">'Temp TOF'!$A$1:$K$69</definedName>
    <definedName name="_xlnm.Print_Area" localSheetId="9">'TOF Template'!$A$1:$N$68</definedName>
    <definedName name="ProjectChkNm" localSheetId="5">#REF!</definedName>
    <definedName name="ProjectChkNm" localSheetId="2">#REF!</definedName>
    <definedName name="ProjectChkNm" localSheetId="11">#REF!</definedName>
    <definedName name="ProjectChkNm" localSheetId="3">#REF!</definedName>
    <definedName name="ProjectChkNm" localSheetId="10">#REF!</definedName>
    <definedName name="ProjectChkNm" localSheetId="4">#REF!</definedName>
    <definedName name="ProjectChkNm" localSheetId="1">#REF!</definedName>
    <definedName name="ProjectChkNm">#REF!</definedName>
    <definedName name="ProjectNm" localSheetId="5">#REF!</definedName>
    <definedName name="ProjectNm" localSheetId="2">#REF!</definedName>
    <definedName name="ProjectNm" localSheetId="11">#REF!</definedName>
    <definedName name="ProjectNm" localSheetId="3">#REF!</definedName>
    <definedName name="ProjectNm" localSheetId="10">#REF!</definedName>
    <definedName name="ProjectNm" localSheetId="4">#REF!</definedName>
    <definedName name="ProjectNm" localSheetId="1">#REF!</definedName>
    <definedName name="ProjectNm">#REF!</definedName>
    <definedName name="rareditAGENCY">[3]WKS!$EA$509</definedName>
    <definedName name="rareditAWARDNO">[4]WKS!$EC$514</definedName>
    <definedName name="rareditBEGDATE">[4]WKS!$EC$516</definedName>
    <definedName name="rareditENDDATE">[4]WKS!$EC$517</definedName>
    <definedName name="rareditFUND">[4]WKS!$EC$508</definedName>
    <definedName name="RAREditLedgerDate">[4]WKS!$EC$518</definedName>
    <definedName name="rareditPREVPAYREQUESTED">[4]WKS!$EC$523</definedName>
    <definedName name="RAREDITREM1">[3]WKS!$EA$525</definedName>
    <definedName name="RAREDITREM2">[4]WKS!$EA$526</definedName>
    <definedName name="rarESTNETCASHOUTLAY" localSheetId="5">#REF!</definedName>
    <definedName name="rarESTNETCASHOUTLAY" localSheetId="2">#REF!</definedName>
    <definedName name="rarESTNETCASHOUTLAY" localSheetId="11">#REF!</definedName>
    <definedName name="rarESTNETCASHOUTLAY" localSheetId="3">#REF!</definedName>
    <definedName name="rarESTNETCASHOUTLAY" localSheetId="10">#REF!</definedName>
    <definedName name="rarESTNETCASHOUTLAY" localSheetId="4">#REF!</definedName>
    <definedName name="rarESTNETCASHOUTLAY" localSheetId="1">#REF!</definedName>
    <definedName name="rarESTNETCASHOUTLAY">#REF!</definedName>
    <definedName name="rarFEDCUMEXPENSES" localSheetId="5">#REF!</definedName>
    <definedName name="rarFEDCUMEXPENSES" localSheetId="2">#REF!</definedName>
    <definedName name="rarFEDCUMEXPENSES" localSheetId="11">#REF!</definedName>
    <definedName name="rarFEDCUMEXPENSES" localSheetId="3">#REF!</definedName>
    <definedName name="rarFEDCUMEXPENSES" localSheetId="10">#REF!</definedName>
    <definedName name="rarFEDCUMEXPENSES" localSheetId="4">#REF!</definedName>
    <definedName name="rarFEDCUMEXPENSES" localSheetId="1">#REF!</definedName>
    <definedName name="rarFEDCUMEXPENSES">#REF!</definedName>
    <definedName name="rarNETPRGOUTLAY" localSheetId="5">#REF!</definedName>
    <definedName name="rarNETPRGOUTLAY" localSheetId="2">#REF!</definedName>
    <definedName name="rarNETPRGOUTLAY" localSheetId="11">#REF!</definedName>
    <definedName name="rarNETPRGOUTLAY" localSheetId="3">#REF!</definedName>
    <definedName name="rarNETPRGOUTLAY" localSheetId="10">#REF!</definedName>
    <definedName name="rarNETPRGOUTLAY" localSheetId="4">#REF!</definedName>
    <definedName name="rarNETPRGOUTLAY" localSheetId="1">#REF!</definedName>
    <definedName name="rarNETPRGOUTLAY">#REF!</definedName>
    <definedName name="rarNONFEDCOST" localSheetId="5">#REF!</definedName>
    <definedName name="rarNONFEDCOST" localSheetId="2">#REF!</definedName>
    <definedName name="rarNONFEDCOST" localSheetId="11">#REF!</definedName>
    <definedName name="rarNONFEDCOST" localSheetId="3">#REF!</definedName>
    <definedName name="rarNONFEDCOST" localSheetId="10">#REF!</definedName>
    <definedName name="rarNONFEDCOST" localSheetId="4">#REF!</definedName>
    <definedName name="rarNONFEDCOST" localSheetId="1">#REF!</definedName>
    <definedName name="rarNONFEDCOST">#REF!</definedName>
    <definedName name="rate3" localSheetId="5">#REF!</definedName>
    <definedName name="rate3" localSheetId="2">#REF!</definedName>
    <definedName name="rate3" localSheetId="11">#REF!</definedName>
    <definedName name="rate3" localSheetId="3">#REF!</definedName>
    <definedName name="rate3" localSheetId="10">#REF!</definedName>
    <definedName name="rate3" localSheetId="4">#REF!</definedName>
    <definedName name="rate3" localSheetId="1">#REF!</definedName>
    <definedName name="rate3">#REF!</definedName>
    <definedName name="ReappropriationsNm" localSheetId="5">#REF!</definedName>
    <definedName name="ReappropriationsNm" localSheetId="2">#REF!</definedName>
    <definedName name="ReappropriationsNm" localSheetId="11">#REF!</definedName>
    <definedName name="ReappropriationsNm" localSheetId="3">#REF!</definedName>
    <definedName name="ReappropriationsNm" localSheetId="10">#REF!</definedName>
    <definedName name="ReappropriationsNm" localSheetId="4">#REF!</definedName>
    <definedName name="ReappropriationsNm" localSheetId="1">#REF!</definedName>
    <definedName name="ReappropriationsNm">#REF!</definedName>
    <definedName name="ReptFieldsNm" localSheetId="5">#REF!</definedName>
    <definedName name="ReptFieldsNm" localSheetId="2">#REF!</definedName>
    <definedName name="ReptFieldsNm" localSheetId="11">#REF!</definedName>
    <definedName name="ReptFieldsNm" localSheetId="3">#REF!</definedName>
    <definedName name="ReptFieldsNm" localSheetId="10">#REF!</definedName>
    <definedName name="ReptFieldsNm" localSheetId="4">#REF!</definedName>
    <definedName name="ReptFieldsNm" localSheetId="1">#REF!</definedName>
    <definedName name="ReptFieldsNm">#REF!</definedName>
    <definedName name="rptRwNm" localSheetId="5">#REF!</definedName>
    <definedName name="rptRwNm" localSheetId="2">#REF!</definedName>
    <definedName name="rptRwNm" localSheetId="11">#REF!</definedName>
    <definedName name="rptRwNm" localSheetId="3">#REF!</definedName>
    <definedName name="rptRwNm" localSheetId="10">#REF!</definedName>
    <definedName name="rptRwNm" localSheetId="4">#REF!</definedName>
    <definedName name="rptRwNm" localSheetId="1">#REF!</definedName>
    <definedName name="rptRwNm">#REF!</definedName>
    <definedName name="SaleAcct11x" localSheetId="5">'[1]#REF'!#REF!</definedName>
    <definedName name="SaleAcct11x" localSheetId="2">'[1]#REF'!#REF!</definedName>
    <definedName name="SaleAcct11x" localSheetId="11">'[1]#REF'!#REF!</definedName>
    <definedName name="SaleAcct11x" localSheetId="3">'[1]#REF'!#REF!</definedName>
    <definedName name="SaleAcct11x" localSheetId="10">'[1]#REF'!#REF!</definedName>
    <definedName name="SaleAcct11x" localSheetId="4">'[1]#REF'!#REF!</definedName>
    <definedName name="SaleAcct11x" localSheetId="1">'[1]#REF'!#REF!</definedName>
    <definedName name="SaleAcct11x">'[1]#REF'!#REF!</definedName>
    <definedName name="SaleAcct1XX" localSheetId="5">'[1]#REF'!#REF!</definedName>
    <definedName name="SaleAcct1XX" localSheetId="2">'[1]#REF'!#REF!</definedName>
    <definedName name="SaleAcct1XX" localSheetId="11">'[1]#REF'!#REF!</definedName>
    <definedName name="SaleAcct1XX" localSheetId="3">'[1]#REF'!#REF!</definedName>
    <definedName name="SaleAcct1XX" localSheetId="10">'[1]#REF'!#REF!</definedName>
    <definedName name="SaleAcct1XX" localSheetId="4">'[1]#REF'!#REF!</definedName>
    <definedName name="SaleAcct1XX" localSheetId="1">'[1]#REF'!#REF!</definedName>
    <definedName name="SaleAcct1XX">'[1]#REF'!#REF!</definedName>
    <definedName name="SaleAcct2XX" localSheetId="5">'[1]#REF'!#REF!</definedName>
    <definedName name="SaleAcct2XX" localSheetId="2">'[1]#REF'!#REF!</definedName>
    <definedName name="SaleAcct2XX" localSheetId="11">'[1]#REF'!#REF!</definedName>
    <definedName name="SaleAcct2XX" localSheetId="3">'[1]#REF'!#REF!</definedName>
    <definedName name="SaleAcct2XX" localSheetId="10">'[1]#REF'!#REF!</definedName>
    <definedName name="SaleAcct2XX" localSheetId="4">'[1]#REF'!#REF!</definedName>
    <definedName name="SaleAcct2XX" localSheetId="1">'[1]#REF'!#REF!</definedName>
    <definedName name="SaleAcct2XX">'[1]#REF'!#REF!</definedName>
    <definedName name="SalePriorYear" localSheetId="5">'[1]#REF'!#REF!</definedName>
    <definedName name="SalePriorYear" localSheetId="2">'[1]#REF'!#REF!</definedName>
    <definedName name="SalePriorYear" localSheetId="11">'[1]#REF'!#REF!</definedName>
    <definedName name="SalePriorYear" localSheetId="3">'[1]#REF'!#REF!</definedName>
    <definedName name="SalePriorYear" localSheetId="10">'[1]#REF'!#REF!</definedName>
    <definedName name="SalePriorYear" localSheetId="4">'[1]#REF'!#REF!</definedName>
    <definedName name="SalePriorYear" localSheetId="1">'[1]#REF'!#REF!</definedName>
    <definedName name="SalePriorYear">'[1]#REF'!#REF!</definedName>
    <definedName name="SalesAcct11Bal">'[1]#REF'!$C$11</definedName>
    <definedName name="SalesAcct11UnexpBal">'[1]#REF'!$C$27</definedName>
    <definedName name="SalesAcct11xx">'[1]#REF'!$B$27</definedName>
    <definedName name="SalesAcct2x">'[1]#REF'!$C$13</definedName>
    <definedName name="SalesAcct2xx">'[1]#REF'!$B$13</definedName>
    <definedName name="SalesBudgetPeriod">'[1]#REF'!$E$3</definedName>
    <definedName name="SalesDept">'[1]#REF'!$B$3</definedName>
    <definedName name="SalesFundName">'[1]#REF'!$B$5</definedName>
    <definedName name="SalesFundProject">'[1]#REF'!$B$4</definedName>
    <definedName name="SalesIPA" localSheetId="5">'[1]#REF'!#REF!</definedName>
    <definedName name="SalesIPA" localSheetId="2">'[1]#REF'!#REF!</definedName>
    <definedName name="SalesIPA" localSheetId="11">'[1]#REF'!#REF!</definedName>
    <definedName name="SalesIPA" localSheetId="3">'[1]#REF'!#REF!</definedName>
    <definedName name="SalesIPA" localSheetId="10">'[1]#REF'!#REF!</definedName>
    <definedName name="SalesIPA" localSheetId="4">'[1]#REF'!#REF!</definedName>
    <definedName name="SalesIPA" localSheetId="1">'[1]#REF'!#REF!</definedName>
    <definedName name="SalesIPA">'[1]#REF'!#REF!</definedName>
    <definedName name="SalesRemMonth">'[1]#REF'!$E$5</definedName>
    <definedName name="SalesReportDate">'[1]#REF'!$H$5</definedName>
    <definedName name="SalesReportPeriod">'[1]#REF'!$E$4</definedName>
    <definedName name="SalesSub0">'[1]#REF'!$C$17</definedName>
    <definedName name="SalesSub1">'[1]#REF'!$C$18</definedName>
    <definedName name="SalesSub2">'[1]#REF'!$C$19</definedName>
    <definedName name="SalesSub3">'[1]#REF'!$C$21</definedName>
    <definedName name="SalesSub4">'[1]#REF'!$C$22</definedName>
    <definedName name="SalesSub5">'[1]#REF'!$C$23</definedName>
    <definedName name="SalesSub6" localSheetId="5">'[1]#REF'!#REF!</definedName>
    <definedName name="SalesSub6" localSheetId="2">'[1]#REF'!#REF!</definedName>
    <definedName name="SalesSub6" localSheetId="11">'[1]#REF'!#REF!</definedName>
    <definedName name="SalesSub6" localSheetId="3">'[1]#REF'!#REF!</definedName>
    <definedName name="SalesSub6" localSheetId="10">'[1]#REF'!#REF!</definedName>
    <definedName name="SalesSub6" localSheetId="4">'[1]#REF'!#REF!</definedName>
    <definedName name="SalesSub6" localSheetId="1">'[1]#REF'!#REF!</definedName>
    <definedName name="SalesSub6">'[1]#REF'!#REF!</definedName>
    <definedName name="SalesSub6Benefit">'[1]#REF'!$C$20</definedName>
    <definedName name="SalesSub6Vacation">'[1]#REF'!$C$28</definedName>
    <definedName name="SalesSub7">'[1]#REF'!$C$24</definedName>
    <definedName name="SalesSub8">'[1]#REF'!$C$25</definedName>
    <definedName name="SalesSub9">'[1]#REF'!$C$14</definedName>
    <definedName name="SalesSub9Cost" localSheetId="5">'[1]#REF'!#REF!</definedName>
    <definedName name="SalesSub9Cost" localSheetId="2">'[1]#REF'!#REF!</definedName>
    <definedName name="SalesSub9Cost" localSheetId="11">'[1]#REF'!#REF!</definedName>
    <definedName name="SalesSub9Cost" localSheetId="3">'[1]#REF'!#REF!</definedName>
    <definedName name="SalesSub9Cost" localSheetId="10">'[1]#REF'!#REF!</definedName>
    <definedName name="SalesSub9Cost" localSheetId="4">'[1]#REF'!#REF!</definedName>
    <definedName name="SalesSub9Cost" localSheetId="1">'[1]#REF'!#REF!</definedName>
    <definedName name="SalesSub9Cost">'[1]#REF'!#REF!</definedName>
    <definedName name="SalesSub9Income" localSheetId="5">'[1]#REF'!#REF!</definedName>
    <definedName name="SalesSub9Income" localSheetId="2">'[1]#REF'!#REF!</definedName>
    <definedName name="SalesSub9Income" localSheetId="11">'[1]#REF'!#REF!</definedName>
    <definedName name="SalesSub9Income" localSheetId="3">'[1]#REF'!#REF!</definedName>
    <definedName name="SalesSub9Income" localSheetId="10">'[1]#REF'!#REF!</definedName>
    <definedName name="SalesSub9Income" localSheetId="4">'[1]#REF'!#REF!</definedName>
    <definedName name="SalesSub9Income" localSheetId="1">'[1]#REF'!#REF!</definedName>
    <definedName name="SalesSub9Income">'[1]#REF'!#REF!</definedName>
    <definedName name="SalesYTD">'[1]#REF'!$C$10</definedName>
    <definedName name="salsc" localSheetId="5">#REF!</definedName>
    <definedName name="salsc" localSheetId="2">#REF!</definedName>
    <definedName name="salsc" localSheetId="11">#REF!</definedName>
    <definedName name="salsc" localSheetId="3">#REF!</definedName>
    <definedName name="salsc" localSheetId="10">#REF!</definedName>
    <definedName name="salsc" localSheetId="4">#REF!</definedName>
    <definedName name="salsc" localSheetId="1">#REF!</definedName>
    <definedName name="salsc">#REF!</definedName>
    <definedName name="SameShtNm" localSheetId="5">#REF!</definedName>
    <definedName name="SameShtNm" localSheetId="2">#REF!</definedName>
    <definedName name="SameShtNm" localSheetId="11">#REF!</definedName>
    <definedName name="SameShtNm" localSheetId="3">#REF!</definedName>
    <definedName name="SameShtNm" localSheetId="10">#REF!</definedName>
    <definedName name="SameShtNm" localSheetId="4">#REF!</definedName>
    <definedName name="SameShtNm" localSheetId="1">#REF!</definedName>
    <definedName name="SameShtNm">#REF!</definedName>
    <definedName name="Scal0" localSheetId="5">#REF!</definedName>
    <definedName name="Scal0" localSheetId="2">#REF!</definedName>
    <definedName name="Scal0" localSheetId="11">#REF!</definedName>
    <definedName name="Scal0" localSheetId="3">#REF!</definedName>
    <definedName name="Scal0" localSheetId="10">#REF!</definedName>
    <definedName name="Scal0" localSheetId="4">#REF!</definedName>
    <definedName name="Scal0" localSheetId="1">#REF!</definedName>
    <definedName name="Scal0">#REF!</definedName>
    <definedName name="scal3" localSheetId="5">#REF!</definedName>
    <definedName name="scal3" localSheetId="2">#REF!</definedName>
    <definedName name="scal3" localSheetId="11">#REF!</definedName>
    <definedName name="scal3" localSheetId="3">#REF!</definedName>
    <definedName name="scal3" localSheetId="10">#REF!</definedName>
    <definedName name="scal3" localSheetId="4">#REF!</definedName>
    <definedName name="scal3" localSheetId="1">#REF!</definedName>
    <definedName name="scal3">#REF!</definedName>
    <definedName name="scale" localSheetId="5">#REF!</definedName>
    <definedName name="scale" localSheetId="2">#REF!</definedName>
    <definedName name="scale" localSheetId="11">#REF!</definedName>
    <definedName name="scale" localSheetId="3">#REF!</definedName>
    <definedName name="scale" localSheetId="10">#REF!</definedName>
    <definedName name="scale" localSheetId="4">#REF!</definedName>
    <definedName name="scale" localSheetId="1">#REF!</definedName>
    <definedName name="scale">#REF!</definedName>
    <definedName name="scdate" localSheetId="5">#REF!</definedName>
    <definedName name="scdate" localSheetId="2">#REF!</definedName>
    <definedName name="scdate" localSheetId="11">#REF!</definedName>
    <definedName name="scdate" localSheetId="3">#REF!</definedName>
    <definedName name="scdate" localSheetId="10">#REF!</definedName>
    <definedName name="scdate" localSheetId="4">#REF!</definedName>
    <definedName name="scdate" localSheetId="1">#REF!</definedName>
    <definedName name="scdate">#REF!</definedName>
    <definedName name="scol" localSheetId="5">#REF!</definedName>
    <definedName name="scol" localSheetId="2">#REF!</definedName>
    <definedName name="scol" localSheetId="11">#REF!</definedName>
    <definedName name="scol" localSheetId="3">#REF!</definedName>
    <definedName name="scol" localSheetId="10">#REF!</definedName>
    <definedName name="scol" localSheetId="4">#REF!</definedName>
    <definedName name="scol" localSheetId="1">#REF!</definedName>
    <definedName name="scol">#REF!</definedName>
    <definedName name="scrow" localSheetId="5">#REF!</definedName>
    <definedName name="scrow" localSheetId="2">#REF!</definedName>
    <definedName name="scrow" localSheetId="11">#REF!</definedName>
    <definedName name="scrow" localSheetId="3">#REF!</definedName>
    <definedName name="scrow" localSheetId="10">#REF!</definedName>
    <definedName name="scrow" localSheetId="4">#REF!</definedName>
    <definedName name="scrow" localSheetId="1">#REF!</definedName>
    <definedName name="scrow">#REF!</definedName>
    <definedName name="SimplifiedNm" localSheetId="5">#REF!</definedName>
    <definedName name="SimplifiedNm" localSheetId="2">#REF!</definedName>
    <definedName name="SimplifiedNm" localSheetId="11">#REF!</definedName>
    <definedName name="SimplifiedNm" localSheetId="3">#REF!</definedName>
    <definedName name="SimplifiedNm" localSheetId="10">#REF!</definedName>
    <definedName name="SimplifiedNm" localSheetId="4">#REF!</definedName>
    <definedName name="SimplifiedNm" localSheetId="1">#REF!</definedName>
    <definedName name="SimplifiedNm">#REF!</definedName>
    <definedName name="sl" localSheetId="5">#REF!</definedName>
    <definedName name="sl" localSheetId="2">#REF!</definedName>
    <definedName name="sl" localSheetId="11">#REF!</definedName>
    <definedName name="sl" localSheetId="3">#REF!</definedName>
    <definedName name="sl" localSheetId="10">#REF!</definedName>
    <definedName name="sl" localSheetId="4">#REF!</definedName>
    <definedName name="sl" localSheetId="1">#REF!</definedName>
    <definedName name="sl">#REF!</definedName>
    <definedName name="SourceNm" localSheetId="5">#REF!</definedName>
    <definedName name="SourceNm" localSheetId="2">#REF!</definedName>
    <definedName name="SourceNm" localSheetId="11">#REF!</definedName>
    <definedName name="SourceNm" localSheetId="3">#REF!</definedName>
    <definedName name="SourceNm" localSheetId="10">#REF!</definedName>
    <definedName name="SourceNm" localSheetId="4">#REF!</definedName>
    <definedName name="SourceNm" localSheetId="1">#REF!</definedName>
    <definedName name="SourceNm">#REF!</definedName>
    <definedName name="spnSubtotal_Change" localSheetId="5">'[1]#REF'!spnSubtotal_Change</definedName>
    <definedName name="spnSubtotal_Change" localSheetId="2">'[1]#REF'!spnSubtotal_Change</definedName>
    <definedName name="spnSubtotal_Change" localSheetId="11">'[1]#REF'!spnSubtotal_Change</definedName>
    <definedName name="spnSubtotal_Change" localSheetId="3">'[1]#REF'!spnSubtotal_Change</definedName>
    <definedName name="spnSubtotal_Change" localSheetId="10">'[1]#REF'!spnSubtotal_Change</definedName>
    <definedName name="spnSubtotal_Change" localSheetId="4">'[1]#REF'!spnSubtotal_Change</definedName>
    <definedName name="spnSubtotal_Change" localSheetId="1">'[1]#REF'!spnSubtotal_Change</definedName>
    <definedName name="spnSubtotal_Change">'[1]#REF'!spnSubtotal_Change</definedName>
    <definedName name="srate" localSheetId="5">#REF!</definedName>
    <definedName name="srate" localSheetId="2">#REF!</definedName>
    <definedName name="srate" localSheetId="11">#REF!</definedName>
    <definedName name="srate" localSheetId="3">#REF!</definedName>
    <definedName name="srate" localSheetId="10">#REF!</definedName>
    <definedName name="srate" localSheetId="4">#REF!</definedName>
    <definedName name="srate" localSheetId="1">#REF!</definedName>
    <definedName name="srate">#REF!</definedName>
    <definedName name="StaffNm" localSheetId="5">#REF!</definedName>
    <definedName name="StaffNm" localSheetId="2">#REF!</definedName>
    <definedName name="StaffNm" localSheetId="11">#REF!</definedName>
    <definedName name="StaffNm" localSheetId="3">#REF!</definedName>
    <definedName name="StaffNm" localSheetId="10">#REF!</definedName>
    <definedName name="StaffNm" localSheetId="4">#REF!</definedName>
    <definedName name="StaffNm" localSheetId="1">#REF!</definedName>
    <definedName name="StaffNm">#REF!</definedName>
    <definedName name="Step" localSheetId="5">#REF!</definedName>
    <definedName name="Step" localSheetId="2">#REF!</definedName>
    <definedName name="Step" localSheetId="11">#REF!</definedName>
    <definedName name="Step" localSheetId="3">#REF!</definedName>
    <definedName name="Step" localSheetId="10">#REF!</definedName>
    <definedName name="Step" localSheetId="4">#REF!</definedName>
    <definedName name="Step" localSheetId="1">#REF!</definedName>
    <definedName name="Step">#REF!</definedName>
    <definedName name="SubDivisionNm" localSheetId="5">#REF!</definedName>
    <definedName name="SubDivisionNm" localSheetId="2">#REF!</definedName>
    <definedName name="SubDivisionNm" localSheetId="11">#REF!</definedName>
    <definedName name="SubDivisionNm" localSheetId="3">#REF!</definedName>
    <definedName name="SubDivisionNm" localSheetId="10">#REF!</definedName>
    <definedName name="SubDivisionNm" localSheetId="4">#REF!</definedName>
    <definedName name="SubDivisionNm" localSheetId="1">#REF!</definedName>
    <definedName name="SubDivisionNm">#REF!</definedName>
    <definedName name="SubNm" localSheetId="5">#REF!</definedName>
    <definedName name="SubNm" localSheetId="2">#REF!</definedName>
    <definedName name="SubNm" localSheetId="11">#REF!</definedName>
    <definedName name="SubNm" localSheetId="3">#REF!</definedName>
    <definedName name="SubNm" localSheetId="10">#REF!</definedName>
    <definedName name="SubNm" localSheetId="4">#REF!</definedName>
    <definedName name="SubNm" localSheetId="1">#REF!</definedName>
    <definedName name="SubNm">#REF!</definedName>
    <definedName name="SubTotalNm" localSheetId="5">#REF!</definedName>
    <definedName name="SubTotalNm" localSheetId="2">#REF!</definedName>
    <definedName name="SubTotalNm" localSheetId="11">#REF!</definedName>
    <definedName name="SubTotalNm" localSheetId="3">#REF!</definedName>
    <definedName name="SubTotalNm" localSheetId="10">#REF!</definedName>
    <definedName name="SubTotalNm" localSheetId="4">#REF!</definedName>
    <definedName name="SubTotalNm" localSheetId="1">#REF!</definedName>
    <definedName name="SubTotalNm">#REF!</definedName>
    <definedName name="Tables" localSheetId="5">#REF!</definedName>
    <definedName name="Tables" localSheetId="2">#REF!</definedName>
    <definedName name="Tables" localSheetId="11">#REF!</definedName>
    <definedName name="Tables" localSheetId="3">#REF!</definedName>
    <definedName name="Tables" localSheetId="10">#REF!</definedName>
    <definedName name="Tables" localSheetId="4">#REF!</definedName>
    <definedName name="Tables" localSheetId="1">#REF!</definedName>
    <definedName name="Tables">#REF!</definedName>
    <definedName name="Tablesx" localSheetId="5">#REF!</definedName>
    <definedName name="Tablesx" localSheetId="2">#REF!</definedName>
    <definedName name="Tablesx" localSheetId="11">#REF!</definedName>
    <definedName name="Tablesx" localSheetId="3">#REF!</definedName>
    <definedName name="Tablesx" localSheetId="10">#REF!</definedName>
    <definedName name="Tablesx" localSheetId="4">#REF!</definedName>
    <definedName name="Tablesx" localSheetId="1">#REF!</definedName>
    <definedName name="Tablesx">#REF!</definedName>
    <definedName name="tc" localSheetId="5">#REF!</definedName>
    <definedName name="tc" localSheetId="2">#REF!</definedName>
    <definedName name="tc" localSheetId="11">#REF!</definedName>
    <definedName name="tc" localSheetId="3">#REF!</definedName>
    <definedName name="tc" localSheetId="10">#REF!</definedName>
    <definedName name="tc" localSheetId="4">#REF!</definedName>
    <definedName name="tc" localSheetId="1">#REF!</definedName>
    <definedName name="tc">#REF!</definedName>
    <definedName name="tcs" localSheetId="5">#REF!</definedName>
    <definedName name="tcs" localSheetId="2">#REF!</definedName>
    <definedName name="tcs" localSheetId="11">#REF!</definedName>
    <definedName name="tcs" localSheetId="3">#REF!</definedName>
    <definedName name="tcs" localSheetId="10">#REF!</definedName>
    <definedName name="tcs" localSheetId="4">#REF!</definedName>
    <definedName name="tcs" localSheetId="1">#REF!</definedName>
    <definedName name="tcs">#REF!</definedName>
    <definedName name="titlecode" localSheetId="5">#REF!</definedName>
    <definedName name="titlecode" localSheetId="2">#REF!</definedName>
    <definedName name="titlecode" localSheetId="11">#REF!</definedName>
    <definedName name="titlecode" localSheetId="3">#REF!</definedName>
    <definedName name="titlecode" localSheetId="10">#REF!</definedName>
    <definedName name="titlecode" localSheetId="4">#REF!</definedName>
    <definedName name="titlecode" localSheetId="1">#REF!</definedName>
    <definedName name="titlecode">#REF!</definedName>
    <definedName name="TitleNm" localSheetId="5">#REF!</definedName>
    <definedName name="TitleNm" localSheetId="2">#REF!</definedName>
    <definedName name="TitleNm" localSheetId="11">#REF!</definedName>
    <definedName name="TitleNm" localSheetId="3">#REF!</definedName>
    <definedName name="TitleNm" localSheetId="10">#REF!</definedName>
    <definedName name="TitleNm" localSheetId="4">#REF!</definedName>
    <definedName name="TitleNm" localSheetId="1">#REF!</definedName>
    <definedName name="TitleNm">#REF!</definedName>
    <definedName name="TNS" localSheetId="5">#REF!</definedName>
    <definedName name="TNS" localSheetId="2">#REF!</definedName>
    <definedName name="TNS" localSheetId="11">#REF!</definedName>
    <definedName name="TNS" localSheetId="3">#REF!</definedName>
    <definedName name="TNS" localSheetId="10">#REF!</definedName>
    <definedName name="TNS" localSheetId="4">#REF!</definedName>
    <definedName name="TNS" localSheetId="1">#REF!</definedName>
    <definedName name="TNS">#REF!</definedName>
    <definedName name="ToMonthNm" localSheetId="5">#REF!</definedName>
    <definedName name="ToMonthNm" localSheetId="2">#REF!</definedName>
    <definedName name="ToMonthNm" localSheetId="11">#REF!</definedName>
    <definedName name="ToMonthNm" localSheetId="3">#REF!</definedName>
    <definedName name="ToMonthNm" localSheetId="10">#REF!</definedName>
    <definedName name="ToMonthNm" localSheetId="4">#REF!</definedName>
    <definedName name="ToMonthNm" localSheetId="1">#REF!</definedName>
    <definedName name="ToMonthNm">#REF!</definedName>
    <definedName name="ToNm" localSheetId="5">#REF!</definedName>
    <definedName name="ToNm" localSheetId="2">#REF!</definedName>
    <definedName name="ToNm" localSheetId="11">#REF!</definedName>
    <definedName name="ToNm" localSheetId="3">#REF!</definedName>
    <definedName name="ToNm" localSheetId="10">#REF!</definedName>
    <definedName name="ToNm" localSheetId="4">#REF!</definedName>
    <definedName name="ToNm" localSheetId="1">#REF!</definedName>
    <definedName name="ToNm">#REF!</definedName>
    <definedName name="ToYearNm" localSheetId="5">#REF!</definedName>
    <definedName name="ToYearNm" localSheetId="2">#REF!</definedName>
    <definedName name="ToYearNm" localSheetId="11">#REF!</definedName>
    <definedName name="ToYearNm" localSheetId="3">#REF!</definedName>
    <definedName name="ToYearNm" localSheetId="10">#REF!</definedName>
    <definedName name="ToYearNm" localSheetId="4">#REF!</definedName>
    <definedName name="ToYearNm" localSheetId="1">#REF!</definedName>
    <definedName name="ToYearNm">#REF!</definedName>
    <definedName name="UnallowableListNm" localSheetId="5">#REF!</definedName>
    <definedName name="UnallowableListNm" localSheetId="2">#REF!</definedName>
    <definedName name="UnallowableListNm" localSheetId="11">#REF!</definedName>
    <definedName name="UnallowableListNm" localSheetId="3">#REF!</definedName>
    <definedName name="UnallowableListNm" localSheetId="10">#REF!</definedName>
    <definedName name="UnallowableListNm" localSheetId="4">#REF!</definedName>
    <definedName name="UnallowableListNm" localSheetId="1">#REF!</definedName>
    <definedName name="UnallowableListNm">#REF!</definedName>
    <definedName name="vac" localSheetId="5">#REF!</definedName>
    <definedName name="vac" localSheetId="2">#REF!</definedName>
    <definedName name="vac" localSheetId="11">#REF!</definedName>
    <definedName name="vac" localSheetId="3">#REF!</definedName>
    <definedName name="vac" localSheetId="10">#REF!</definedName>
    <definedName name="vac" localSheetId="4">#REF!</definedName>
    <definedName name="vac" localSheetId="1">#REF!</definedName>
    <definedName name="vac">#REF!</definedName>
    <definedName name="WarningListNm" localSheetId="5">#REF!</definedName>
    <definedName name="WarningListNm" localSheetId="2">#REF!</definedName>
    <definedName name="WarningListNm" localSheetId="11">#REF!</definedName>
    <definedName name="WarningListNm" localSheetId="3">#REF!</definedName>
    <definedName name="WarningListNm" localSheetId="10">#REF!</definedName>
    <definedName name="WarningListNm" localSheetId="4">#REF!</definedName>
    <definedName name="WarningListNm" localSheetId="1">#REF!</definedName>
    <definedName name="WarningListNm">#REF!</definedName>
    <definedName name="YTDNm" localSheetId="5">#REF!</definedName>
    <definedName name="YTDNm" localSheetId="2">#REF!</definedName>
    <definedName name="YTDNm" localSheetId="11">#REF!</definedName>
    <definedName name="YTDNm" localSheetId="3">#REF!</definedName>
    <definedName name="YTDNm" localSheetId="10">#REF!</definedName>
    <definedName name="YTDNm" localSheetId="4">#REF!</definedName>
    <definedName name="YTDNm" localSheetId="1">#REF!</definedName>
    <definedName name="YTDNm">#REF!</definedName>
  </definedNames>
  <calcPr calcId="191029"/>
</workbook>
</file>

<file path=xl/calcChain.xml><?xml version="1.0" encoding="utf-8"?>
<calcChain xmlns="http://schemas.openxmlformats.org/spreadsheetml/2006/main">
  <c r="Y8" i="36" l="1"/>
  <c r="AA203" i="37" l="1"/>
  <c r="AA203" i="36"/>
  <c r="AA203" i="34"/>
  <c r="AA203" i="23"/>
  <c r="AA203" i="35"/>
  <c r="J69" i="40"/>
  <c r="I69" i="40"/>
  <c r="AB202" i="23"/>
  <c r="AB201" i="23"/>
  <c r="AB200" i="23"/>
  <c r="AB199" i="23"/>
  <c r="AB198" i="23"/>
  <c r="AB197" i="23"/>
  <c r="AB196" i="23"/>
  <c r="AB195" i="23"/>
  <c r="AB194" i="23"/>
  <c r="AB193" i="23"/>
  <c r="AB192" i="23"/>
  <c r="AB191" i="23"/>
  <c r="AB190" i="23"/>
  <c r="AB189" i="23"/>
  <c r="AB188" i="23"/>
  <c r="AB187" i="23"/>
  <c r="AB186" i="23"/>
  <c r="AB185" i="23"/>
  <c r="AB184" i="23"/>
  <c r="AB183" i="23"/>
  <c r="AB182" i="23"/>
  <c r="AB181" i="23"/>
  <c r="AB180" i="23"/>
  <c r="AB179" i="23"/>
  <c r="AB178" i="23"/>
  <c r="AB177" i="23"/>
  <c r="AB176" i="23"/>
  <c r="AB175" i="23"/>
  <c r="AB174" i="23"/>
  <c r="AB173" i="23"/>
  <c r="AB172" i="23"/>
  <c r="AB171" i="23"/>
  <c r="AB170" i="23"/>
  <c r="AB169" i="23"/>
  <c r="AB168" i="23"/>
  <c r="AB167" i="23"/>
  <c r="AB166" i="23"/>
  <c r="AB165" i="23"/>
  <c r="AB164" i="23"/>
  <c r="AB163" i="23"/>
  <c r="AB162" i="23"/>
  <c r="AB161" i="23"/>
  <c r="AB160" i="23"/>
  <c r="AB159" i="23"/>
  <c r="AB158" i="23"/>
  <c r="AB157" i="23"/>
  <c r="AB156" i="23"/>
  <c r="AB155" i="23"/>
  <c r="AB154" i="23"/>
  <c r="AB153" i="23"/>
  <c r="AB152" i="23"/>
  <c r="AB151" i="23"/>
  <c r="AB150" i="23"/>
  <c r="AB149" i="23"/>
  <c r="AB148" i="23"/>
  <c r="AB147" i="23"/>
  <c r="AB146" i="23"/>
  <c r="AB145" i="23"/>
  <c r="AB144" i="23"/>
  <c r="AB143" i="23"/>
  <c r="AB142" i="23"/>
  <c r="AB141" i="23"/>
  <c r="AB140" i="23"/>
  <c r="AB139" i="23"/>
  <c r="AB138" i="23"/>
  <c r="AB137" i="23"/>
  <c r="AB136" i="23"/>
  <c r="AB135" i="23"/>
  <c r="AB134" i="23"/>
  <c r="AB133" i="23"/>
  <c r="AB132" i="23"/>
  <c r="AB131" i="23"/>
  <c r="AB130" i="23"/>
  <c r="AB129" i="23"/>
  <c r="AB128" i="23"/>
  <c r="AB127" i="23"/>
  <c r="AB126" i="23"/>
  <c r="AB125" i="23"/>
  <c r="AB124" i="23"/>
  <c r="AB123" i="23"/>
  <c r="AB122" i="23"/>
  <c r="AB121" i="23"/>
  <c r="AB120" i="23"/>
  <c r="AB119" i="23"/>
  <c r="AB118" i="23"/>
  <c r="AB117" i="23"/>
  <c r="AB116" i="23"/>
  <c r="AB115" i="23"/>
  <c r="AB114" i="23"/>
  <c r="AB113" i="23"/>
  <c r="AB112" i="23"/>
  <c r="AB111" i="23"/>
  <c r="AB110" i="23"/>
  <c r="AB109" i="23"/>
  <c r="AB108" i="23"/>
  <c r="AB107" i="23"/>
  <c r="AB106" i="23"/>
  <c r="AB105" i="23"/>
  <c r="AB104" i="23"/>
  <c r="AB103" i="23"/>
  <c r="AB102" i="23"/>
  <c r="AB101" i="23"/>
  <c r="AB100" i="23"/>
  <c r="AB99" i="23"/>
  <c r="AB98" i="23"/>
  <c r="AB97" i="23"/>
  <c r="AB96" i="23"/>
  <c r="AB95" i="23"/>
  <c r="AB94" i="23"/>
  <c r="AB93" i="23"/>
  <c r="AB92" i="23"/>
  <c r="AB91" i="23"/>
  <c r="AB90" i="23"/>
  <c r="AB89" i="23"/>
  <c r="AB88" i="23"/>
  <c r="AB87" i="23"/>
  <c r="AB86" i="23"/>
  <c r="AB85" i="23"/>
  <c r="AB84" i="23"/>
  <c r="AB83" i="23"/>
  <c r="AB82" i="23"/>
  <c r="AB81" i="23"/>
  <c r="AB80" i="23"/>
  <c r="AB79" i="23"/>
  <c r="AB78" i="23"/>
  <c r="AB77" i="23"/>
  <c r="AB76" i="23"/>
  <c r="AB75" i="23"/>
  <c r="AB74" i="23"/>
  <c r="AB73" i="23"/>
  <c r="AB72" i="23"/>
  <c r="AB71" i="23"/>
  <c r="AB70" i="23"/>
  <c r="AB69" i="23"/>
  <c r="AB68" i="23"/>
  <c r="AB67" i="23"/>
  <c r="AB66" i="23"/>
  <c r="AB65" i="23"/>
  <c r="AB64" i="23"/>
  <c r="AB63" i="23"/>
  <c r="AB62" i="23"/>
  <c r="AB61" i="23"/>
  <c r="AB60" i="23"/>
  <c r="AB59" i="23"/>
  <c r="AB58" i="23"/>
  <c r="AB57" i="23"/>
  <c r="AB56" i="23"/>
  <c r="AB55" i="23"/>
  <c r="AB54" i="23"/>
  <c r="AB53" i="23"/>
  <c r="AB52" i="23"/>
  <c r="AB51" i="23"/>
  <c r="AB50" i="23"/>
  <c r="AB49" i="23"/>
  <c r="AB48" i="23"/>
  <c r="AB47" i="23"/>
  <c r="AB46" i="23"/>
  <c r="AB45" i="23"/>
  <c r="AB44" i="23"/>
  <c r="AB43" i="23"/>
  <c r="AB42" i="23"/>
  <c r="AB41" i="23"/>
  <c r="AB40" i="23"/>
  <c r="AB39" i="23"/>
  <c r="AB38" i="23"/>
  <c r="AB37" i="23"/>
  <c r="AB36" i="23"/>
  <c r="AB35" i="23"/>
  <c r="AB34" i="23"/>
  <c r="AB33" i="23"/>
  <c r="AB32" i="23"/>
  <c r="AB31" i="23"/>
  <c r="AB30" i="23"/>
  <c r="AB29" i="23"/>
  <c r="AB28" i="23"/>
  <c r="AB27" i="23"/>
  <c r="AB26" i="23"/>
  <c r="AB25" i="23"/>
  <c r="AB24" i="23"/>
  <c r="AB23" i="23"/>
  <c r="AB22" i="23"/>
  <c r="AB21" i="23"/>
  <c r="AB20" i="23"/>
  <c r="AB19" i="23"/>
  <c r="AB18" i="23"/>
  <c r="AB17" i="23"/>
  <c r="AB16" i="23"/>
  <c r="AB15" i="23"/>
  <c r="AB14" i="23"/>
  <c r="AB13" i="23"/>
  <c r="AB12" i="23"/>
  <c r="AB11" i="23"/>
  <c r="AB10" i="23"/>
  <c r="AB9" i="23"/>
  <c r="AB8" i="23"/>
  <c r="AB7" i="23"/>
  <c r="AB6" i="23"/>
  <c r="AB5" i="23"/>
  <c r="AB4" i="23"/>
  <c r="AB3" i="23"/>
  <c r="AB202" i="35"/>
  <c r="AB201" i="35"/>
  <c r="AB200" i="35"/>
  <c r="AB199" i="35"/>
  <c r="AB198" i="35"/>
  <c r="AB197" i="35"/>
  <c r="AB196" i="35"/>
  <c r="AB195" i="35"/>
  <c r="AB194" i="35"/>
  <c r="AB193" i="35"/>
  <c r="AB192" i="35"/>
  <c r="AB191" i="35"/>
  <c r="AB190" i="35"/>
  <c r="AB189" i="35"/>
  <c r="AB188" i="35"/>
  <c r="AB187" i="35"/>
  <c r="AB186" i="35"/>
  <c r="AB185" i="35"/>
  <c r="AB184" i="35"/>
  <c r="AB183" i="35"/>
  <c r="AB182" i="35"/>
  <c r="AB181" i="35"/>
  <c r="AB180" i="35"/>
  <c r="AB179" i="35"/>
  <c r="AB178" i="35"/>
  <c r="AB177" i="35"/>
  <c r="AB176" i="35"/>
  <c r="AB175" i="35"/>
  <c r="AB174" i="35"/>
  <c r="AB173" i="35"/>
  <c r="AB172" i="35"/>
  <c r="AB171" i="35"/>
  <c r="AB170" i="35"/>
  <c r="AB169" i="35"/>
  <c r="AB168" i="35"/>
  <c r="AB167" i="35"/>
  <c r="AB166" i="35"/>
  <c r="AB165" i="35"/>
  <c r="AB164" i="35"/>
  <c r="AB163" i="35"/>
  <c r="AB162" i="35"/>
  <c r="AB161" i="35"/>
  <c r="AB160" i="35"/>
  <c r="AB159" i="35"/>
  <c r="AB158" i="35"/>
  <c r="AB157" i="35"/>
  <c r="AB156" i="35"/>
  <c r="AB155" i="35"/>
  <c r="AB154" i="35"/>
  <c r="AB153" i="35"/>
  <c r="AB152" i="35"/>
  <c r="AB151" i="35"/>
  <c r="AB150" i="35"/>
  <c r="AB149" i="35"/>
  <c r="AB148" i="35"/>
  <c r="AB147" i="35"/>
  <c r="AB146" i="35"/>
  <c r="AB145" i="35"/>
  <c r="AB144" i="35"/>
  <c r="AB143" i="35"/>
  <c r="AB142" i="35"/>
  <c r="AB141" i="35"/>
  <c r="AB140" i="35"/>
  <c r="AB139" i="35"/>
  <c r="AB138" i="35"/>
  <c r="AB137" i="35"/>
  <c r="AB136" i="35"/>
  <c r="AB135" i="35"/>
  <c r="AB134" i="35"/>
  <c r="AB133" i="35"/>
  <c r="AB132" i="35"/>
  <c r="AB131" i="35"/>
  <c r="AB130" i="35"/>
  <c r="AB129" i="35"/>
  <c r="AB128" i="35"/>
  <c r="AB127" i="35"/>
  <c r="AB126" i="35"/>
  <c r="AB125" i="35"/>
  <c r="AB124" i="35"/>
  <c r="AB123" i="35"/>
  <c r="AB122" i="35"/>
  <c r="AB121" i="35"/>
  <c r="AB120" i="35"/>
  <c r="AB119" i="35"/>
  <c r="AB118" i="35"/>
  <c r="AB117" i="35"/>
  <c r="AB116" i="35"/>
  <c r="AB115" i="35"/>
  <c r="AB114" i="35"/>
  <c r="AB113" i="35"/>
  <c r="AB112" i="35"/>
  <c r="AB111" i="35"/>
  <c r="AB110" i="35"/>
  <c r="AB109" i="35"/>
  <c r="AB108" i="35"/>
  <c r="AB107" i="35"/>
  <c r="AB106" i="35"/>
  <c r="AB105" i="35"/>
  <c r="AB104" i="35"/>
  <c r="AB103" i="35"/>
  <c r="AB102" i="35"/>
  <c r="AB101" i="35"/>
  <c r="AB100" i="35"/>
  <c r="AB99" i="35"/>
  <c r="AB98" i="35"/>
  <c r="AB97" i="35"/>
  <c r="AB96" i="35"/>
  <c r="AB95" i="35"/>
  <c r="AB94" i="35"/>
  <c r="AB93" i="35"/>
  <c r="AB92" i="35"/>
  <c r="AB91" i="35"/>
  <c r="AB90" i="35"/>
  <c r="AB89" i="35"/>
  <c r="AB88" i="35"/>
  <c r="AB87" i="35"/>
  <c r="AB86" i="35"/>
  <c r="AB85" i="35"/>
  <c r="AB84" i="35"/>
  <c r="AB83" i="35"/>
  <c r="AB82" i="35"/>
  <c r="AB81" i="35"/>
  <c r="AB80" i="35"/>
  <c r="AB79" i="35"/>
  <c r="AB78" i="35"/>
  <c r="AB77" i="35"/>
  <c r="AB76" i="35"/>
  <c r="AB75" i="35"/>
  <c r="AB74" i="35"/>
  <c r="AB73" i="35"/>
  <c r="AB72" i="35"/>
  <c r="AB71" i="35"/>
  <c r="AB70" i="35"/>
  <c r="AB69" i="35"/>
  <c r="AB68" i="35"/>
  <c r="AB67" i="35"/>
  <c r="AB66" i="35"/>
  <c r="AB65" i="35"/>
  <c r="AB64" i="35"/>
  <c r="AB63" i="35"/>
  <c r="AB62" i="35"/>
  <c r="AB61" i="35"/>
  <c r="AB60" i="35"/>
  <c r="AB59" i="35"/>
  <c r="AB58" i="35"/>
  <c r="AB57" i="35"/>
  <c r="AB56" i="35"/>
  <c r="AB55" i="35"/>
  <c r="AB54" i="35"/>
  <c r="AB53" i="35"/>
  <c r="AB52" i="35"/>
  <c r="AB51" i="35"/>
  <c r="AB50" i="35"/>
  <c r="AB49" i="35"/>
  <c r="AB48" i="35"/>
  <c r="AB47" i="35"/>
  <c r="AB46" i="35"/>
  <c r="AB45" i="35"/>
  <c r="AB44" i="35"/>
  <c r="AB43" i="35"/>
  <c r="AB42" i="35"/>
  <c r="AB41" i="35"/>
  <c r="AB40" i="35"/>
  <c r="AB39" i="35"/>
  <c r="AB38" i="35"/>
  <c r="AB37" i="35"/>
  <c r="AB36" i="35"/>
  <c r="AB35" i="35"/>
  <c r="AB34" i="35"/>
  <c r="AB33" i="35"/>
  <c r="AB32" i="35"/>
  <c r="AB31" i="35"/>
  <c r="AB30" i="35"/>
  <c r="AB29" i="35"/>
  <c r="AB28" i="35"/>
  <c r="AB27" i="35"/>
  <c r="AB26" i="35"/>
  <c r="AB25" i="35"/>
  <c r="AB24" i="35"/>
  <c r="AB23" i="35"/>
  <c r="AB22" i="35"/>
  <c r="AB21" i="35"/>
  <c r="AB20" i="35"/>
  <c r="AB19" i="35"/>
  <c r="AB18" i="35"/>
  <c r="AB17" i="35"/>
  <c r="AB16" i="35"/>
  <c r="AB15" i="35"/>
  <c r="AB14" i="35"/>
  <c r="AB13" i="35"/>
  <c r="AB12" i="35"/>
  <c r="AB11" i="35"/>
  <c r="AB10" i="35"/>
  <c r="AB9" i="35"/>
  <c r="AB8" i="35"/>
  <c r="AB7" i="35"/>
  <c r="AB6" i="35"/>
  <c r="AB5" i="35"/>
  <c r="AB4" i="35"/>
  <c r="AB3" i="35"/>
  <c r="AB202" i="34"/>
  <c r="AB201" i="34"/>
  <c r="AB200" i="34"/>
  <c r="AB199" i="34"/>
  <c r="AB198" i="34"/>
  <c r="AB197" i="34"/>
  <c r="AB196" i="34"/>
  <c r="AB195" i="34"/>
  <c r="AB194" i="34"/>
  <c r="AB193" i="34"/>
  <c r="AB192" i="34"/>
  <c r="AB191" i="34"/>
  <c r="AB190" i="34"/>
  <c r="AB189" i="34"/>
  <c r="AB188" i="34"/>
  <c r="AB187" i="34"/>
  <c r="AB186" i="34"/>
  <c r="AB185" i="34"/>
  <c r="AB184" i="34"/>
  <c r="AB183" i="34"/>
  <c r="AB182" i="34"/>
  <c r="AB181" i="34"/>
  <c r="AB180" i="34"/>
  <c r="AB179" i="34"/>
  <c r="AB178" i="34"/>
  <c r="AB177" i="34"/>
  <c r="AB176" i="34"/>
  <c r="AB175" i="34"/>
  <c r="AB174" i="34"/>
  <c r="AB173" i="34"/>
  <c r="AB172" i="34"/>
  <c r="AB171" i="34"/>
  <c r="AB170" i="34"/>
  <c r="AB169" i="34"/>
  <c r="AB168" i="34"/>
  <c r="AB167" i="34"/>
  <c r="AB166" i="34"/>
  <c r="AB165" i="34"/>
  <c r="AB164" i="34"/>
  <c r="AB163" i="34"/>
  <c r="AB162" i="34"/>
  <c r="AB161" i="34"/>
  <c r="AB160" i="34"/>
  <c r="AB159" i="34"/>
  <c r="AB158" i="34"/>
  <c r="AB157" i="34"/>
  <c r="AB156" i="34"/>
  <c r="AB155" i="34"/>
  <c r="AB154" i="34"/>
  <c r="AB153" i="34"/>
  <c r="AB152" i="34"/>
  <c r="AB151" i="34"/>
  <c r="AB150" i="34"/>
  <c r="AB149" i="34"/>
  <c r="AB148" i="34"/>
  <c r="AB147" i="34"/>
  <c r="AB146" i="34"/>
  <c r="AB145" i="34"/>
  <c r="AB144" i="34"/>
  <c r="AB143" i="34"/>
  <c r="AB142" i="34"/>
  <c r="AB141" i="34"/>
  <c r="AB140" i="34"/>
  <c r="AB139" i="34"/>
  <c r="AB138" i="34"/>
  <c r="AB137" i="34"/>
  <c r="AB136" i="34"/>
  <c r="AB135" i="34"/>
  <c r="AB134" i="34"/>
  <c r="AB133" i="34"/>
  <c r="AB132" i="34"/>
  <c r="AB131" i="34"/>
  <c r="AB130" i="34"/>
  <c r="AB129" i="34"/>
  <c r="AB128" i="34"/>
  <c r="AB127" i="34"/>
  <c r="AB126" i="34"/>
  <c r="AB125" i="34"/>
  <c r="AB124" i="34"/>
  <c r="AB123" i="34"/>
  <c r="AB122" i="34"/>
  <c r="AB121" i="34"/>
  <c r="AB120" i="34"/>
  <c r="AB119" i="34"/>
  <c r="AB118" i="34"/>
  <c r="AB117" i="34"/>
  <c r="AB116" i="34"/>
  <c r="AB115" i="34"/>
  <c r="AB114" i="34"/>
  <c r="AB113" i="34"/>
  <c r="AB112" i="34"/>
  <c r="AB111" i="34"/>
  <c r="AB110" i="34"/>
  <c r="AB109" i="34"/>
  <c r="AB108" i="34"/>
  <c r="AB107" i="34"/>
  <c r="AB106" i="34"/>
  <c r="AB105" i="34"/>
  <c r="AB104" i="34"/>
  <c r="AB103" i="34"/>
  <c r="AB102" i="34"/>
  <c r="AB101" i="34"/>
  <c r="AB100" i="34"/>
  <c r="AB99" i="34"/>
  <c r="AB98" i="34"/>
  <c r="AB97" i="34"/>
  <c r="AB96" i="34"/>
  <c r="AB95" i="34"/>
  <c r="AB94" i="34"/>
  <c r="AB93" i="34"/>
  <c r="AB92" i="34"/>
  <c r="AB91" i="34"/>
  <c r="AB90" i="34"/>
  <c r="AB89" i="34"/>
  <c r="AB88" i="34"/>
  <c r="AB87" i="34"/>
  <c r="AB86" i="34"/>
  <c r="AB85" i="34"/>
  <c r="AB84" i="34"/>
  <c r="AB83" i="34"/>
  <c r="AB82" i="34"/>
  <c r="AB81" i="34"/>
  <c r="AB80" i="34"/>
  <c r="AB79" i="34"/>
  <c r="AB78" i="34"/>
  <c r="AB77" i="34"/>
  <c r="AB76" i="34"/>
  <c r="AB75" i="34"/>
  <c r="AB74" i="34"/>
  <c r="AB73" i="34"/>
  <c r="AB72" i="34"/>
  <c r="AB71" i="34"/>
  <c r="AB70" i="34"/>
  <c r="AB69" i="34"/>
  <c r="AB68" i="34"/>
  <c r="AB67" i="34"/>
  <c r="AB66" i="34"/>
  <c r="AB65" i="34"/>
  <c r="AB64" i="34"/>
  <c r="AB63" i="34"/>
  <c r="AB62" i="34"/>
  <c r="AB61" i="34"/>
  <c r="AB60" i="34"/>
  <c r="AB59" i="34"/>
  <c r="AB58" i="34"/>
  <c r="AB57" i="34"/>
  <c r="AB56" i="34"/>
  <c r="AB55" i="34"/>
  <c r="AB54" i="34"/>
  <c r="AB53" i="34"/>
  <c r="AB52" i="34"/>
  <c r="AB51" i="34"/>
  <c r="AB50" i="34"/>
  <c r="AB49" i="34"/>
  <c r="AB48" i="34"/>
  <c r="AB47" i="34"/>
  <c r="AB46" i="34"/>
  <c r="AB45" i="34"/>
  <c r="AB44" i="34"/>
  <c r="AB43" i="34"/>
  <c r="AB42" i="34"/>
  <c r="AB41" i="34"/>
  <c r="AB40" i="34"/>
  <c r="AB39" i="34"/>
  <c r="AB38" i="34"/>
  <c r="AB37" i="34"/>
  <c r="AB36" i="34"/>
  <c r="AB35" i="34"/>
  <c r="AB34" i="34"/>
  <c r="AB33" i="34"/>
  <c r="AB32" i="34"/>
  <c r="AB31" i="34"/>
  <c r="AB30" i="34"/>
  <c r="AB29" i="34"/>
  <c r="AB28" i="34"/>
  <c r="AB27" i="34"/>
  <c r="AB26" i="34"/>
  <c r="AB25" i="34"/>
  <c r="AB24" i="34"/>
  <c r="AB23" i="34"/>
  <c r="AB22" i="34"/>
  <c r="AB21" i="34"/>
  <c r="AB20" i="34"/>
  <c r="AB19" i="34"/>
  <c r="AB18" i="34"/>
  <c r="AB17" i="34"/>
  <c r="AB16" i="34"/>
  <c r="AB15" i="34"/>
  <c r="AB14" i="34"/>
  <c r="AB13" i="34"/>
  <c r="AB12" i="34"/>
  <c r="AB11" i="34"/>
  <c r="AB10" i="34"/>
  <c r="AB9" i="34"/>
  <c r="AB8" i="34"/>
  <c r="AB7" i="34"/>
  <c r="AB6" i="34"/>
  <c r="AB5" i="34"/>
  <c r="AB4" i="34"/>
  <c r="AB3" i="34"/>
  <c r="AB202" i="36"/>
  <c r="AB201" i="36"/>
  <c r="AB200" i="36"/>
  <c r="AB199" i="36"/>
  <c r="AB198" i="36"/>
  <c r="AB197" i="36"/>
  <c r="AB196" i="36"/>
  <c r="AB195" i="36"/>
  <c r="AB194" i="36"/>
  <c r="AB193" i="36"/>
  <c r="AB192" i="36"/>
  <c r="AB191" i="36"/>
  <c r="AB190" i="36"/>
  <c r="AB189" i="36"/>
  <c r="AB188" i="36"/>
  <c r="AB187" i="36"/>
  <c r="AB186" i="36"/>
  <c r="AB185" i="36"/>
  <c r="AB184" i="36"/>
  <c r="AB183" i="36"/>
  <c r="AB182" i="36"/>
  <c r="AB181" i="36"/>
  <c r="AB180" i="36"/>
  <c r="AB179" i="36"/>
  <c r="AB178" i="36"/>
  <c r="AB177" i="36"/>
  <c r="AB176" i="36"/>
  <c r="AB175" i="36"/>
  <c r="AB174" i="36"/>
  <c r="AB173" i="36"/>
  <c r="AB172" i="36"/>
  <c r="AB171" i="36"/>
  <c r="AB170" i="36"/>
  <c r="AB169" i="36"/>
  <c r="AB168" i="36"/>
  <c r="AB167" i="36"/>
  <c r="AB166" i="36"/>
  <c r="AB165" i="36"/>
  <c r="AB164" i="36"/>
  <c r="AB163" i="36"/>
  <c r="AB162" i="36"/>
  <c r="AB161" i="36"/>
  <c r="AB160" i="36"/>
  <c r="AB159" i="36"/>
  <c r="AB158" i="36"/>
  <c r="AB157" i="36"/>
  <c r="AB156" i="36"/>
  <c r="AB155" i="36"/>
  <c r="AB154" i="36"/>
  <c r="AB153" i="36"/>
  <c r="AB152" i="36"/>
  <c r="AB151" i="36"/>
  <c r="AB150" i="36"/>
  <c r="AB149" i="36"/>
  <c r="AB148" i="36"/>
  <c r="AB147" i="36"/>
  <c r="AB146" i="36"/>
  <c r="AB145" i="36"/>
  <c r="AB144" i="36"/>
  <c r="AB143" i="36"/>
  <c r="AB142" i="36"/>
  <c r="AB141" i="36"/>
  <c r="AB140" i="36"/>
  <c r="AB139" i="36"/>
  <c r="AB138" i="36"/>
  <c r="AB137" i="36"/>
  <c r="AB136" i="36"/>
  <c r="AB135" i="36"/>
  <c r="AB134" i="36"/>
  <c r="AB133" i="36"/>
  <c r="AB132" i="36"/>
  <c r="AB131" i="36"/>
  <c r="AB130" i="36"/>
  <c r="AB129" i="36"/>
  <c r="AB128" i="36"/>
  <c r="AB127" i="36"/>
  <c r="AB126" i="36"/>
  <c r="AB125" i="36"/>
  <c r="AB124" i="36"/>
  <c r="AB123" i="36"/>
  <c r="AB122" i="36"/>
  <c r="AB121" i="36"/>
  <c r="AB120" i="36"/>
  <c r="AB119" i="36"/>
  <c r="AB118" i="36"/>
  <c r="AB117" i="36"/>
  <c r="AB116" i="36"/>
  <c r="AB115" i="36"/>
  <c r="AB114" i="36"/>
  <c r="AB113" i="36"/>
  <c r="AB112" i="36"/>
  <c r="AB111" i="36"/>
  <c r="AB110" i="36"/>
  <c r="AB109" i="36"/>
  <c r="AB108" i="36"/>
  <c r="AB107" i="36"/>
  <c r="AB106" i="36"/>
  <c r="AB105" i="36"/>
  <c r="AB104" i="36"/>
  <c r="AB103" i="36"/>
  <c r="AB102" i="36"/>
  <c r="AB101" i="36"/>
  <c r="AB100" i="36"/>
  <c r="AB99" i="36"/>
  <c r="AB98" i="36"/>
  <c r="AB97" i="36"/>
  <c r="AB96" i="36"/>
  <c r="AB95" i="36"/>
  <c r="AB94" i="36"/>
  <c r="AB93" i="36"/>
  <c r="AB92" i="36"/>
  <c r="AB91" i="36"/>
  <c r="AB90" i="36"/>
  <c r="AB89" i="36"/>
  <c r="AB88" i="36"/>
  <c r="AB87" i="36"/>
  <c r="AB86" i="36"/>
  <c r="AB85" i="36"/>
  <c r="AB84" i="36"/>
  <c r="AB83" i="36"/>
  <c r="AB82" i="36"/>
  <c r="AB81" i="36"/>
  <c r="AB80" i="36"/>
  <c r="AB79" i="36"/>
  <c r="AB78" i="36"/>
  <c r="AB77" i="36"/>
  <c r="AB76" i="36"/>
  <c r="AB75" i="36"/>
  <c r="AB74" i="36"/>
  <c r="AB73" i="36"/>
  <c r="AB72" i="36"/>
  <c r="AB71" i="36"/>
  <c r="AB70" i="36"/>
  <c r="AB69" i="36"/>
  <c r="AB68" i="36"/>
  <c r="AB67" i="36"/>
  <c r="AB66" i="36"/>
  <c r="AB65" i="36"/>
  <c r="AB64" i="36"/>
  <c r="AB63" i="36"/>
  <c r="AB62" i="36"/>
  <c r="AB61" i="36"/>
  <c r="AB60" i="36"/>
  <c r="AB59" i="36"/>
  <c r="AB58" i="36"/>
  <c r="AB57" i="36"/>
  <c r="AB56" i="36"/>
  <c r="AB55" i="36"/>
  <c r="AB54" i="36"/>
  <c r="AB53" i="36"/>
  <c r="AB52" i="36"/>
  <c r="AB51" i="36"/>
  <c r="AB50" i="36"/>
  <c r="AB49" i="36"/>
  <c r="AB48" i="36"/>
  <c r="AB47" i="36"/>
  <c r="AB46" i="36"/>
  <c r="AB45" i="36"/>
  <c r="AB44" i="36"/>
  <c r="AB43" i="36"/>
  <c r="AB42" i="36"/>
  <c r="AB41" i="36"/>
  <c r="AB40" i="36"/>
  <c r="AB39" i="36"/>
  <c r="AB38" i="36"/>
  <c r="AB37" i="36"/>
  <c r="AB36" i="36"/>
  <c r="AB35" i="36"/>
  <c r="AB34" i="36"/>
  <c r="AB33" i="36"/>
  <c r="AB32" i="36"/>
  <c r="AB31" i="36"/>
  <c r="AB30" i="36"/>
  <c r="AB29" i="36"/>
  <c r="AB28" i="36"/>
  <c r="AB27" i="36"/>
  <c r="AB26" i="36"/>
  <c r="AB25" i="36"/>
  <c r="AB24" i="36"/>
  <c r="AB23" i="36"/>
  <c r="AB22" i="36"/>
  <c r="AB21" i="36"/>
  <c r="AB20" i="36"/>
  <c r="AB19" i="36"/>
  <c r="AB18" i="36"/>
  <c r="AB17" i="36"/>
  <c r="AB16" i="36"/>
  <c r="AB15" i="36"/>
  <c r="AB14" i="36"/>
  <c r="AB13" i="36"/>
  <c r="AB12" i="36"/>
  <c r="AB11" i="36"/>
  <c r="AB10" i="36"/>
  <c r="AB9" i="36"/>
  <c r="AB8" i="36"/>
  <c r="AB7" i="36"/>
  <c r="AB6" i="36"/>
  <c r="AB5" i="36"/>
  <c r="AB4" i="36"/>
  <c r="AB3" i="36"/>
  <c r="AB4" i="37"/>
  <c r="AB5" i="37"/>
  <c r="AB6" i="37"/>
  <c r="AB7" i="37"/>
  <c r="AB8" i="37"/>
  <c r="AB9" i="37"/>
  <c r="AB10" i="37"/>
  <c r="AB11" i="37"/>
  <c r="AB12" i="37"/>
  <c r="AB13" i="37"/>
  <c r="AB14" i="37"/>
  <c r="AB15" i="37"/>
  <c r="AB16" i="37"/>
  <c r="AB17" i="37"/>
  <c r="AB18" i="37"/>
  <c r="AB19" i="37"/>
  <c r="AB20" i="37"/>
  <c r="AB21" i="37"/>
  <c r="AB22" i="37"/>
  <c r="AB23" i="37"/>
  <c r="AB24" i="37"/>
  <c r="AB25" i="37"/>
  <c r="AB26" i="37"/>
  <c r="AB27" i="37"/>
  <c r="AB28" i="37"/>
  <c r="AB29" i="37"/>
  <c r="AB30" i="37"/>
  <c r="AB31" i="37"/>
  <c r="AB32" i="37"/>
  <c r="AB33" i="37"/>
  <c r="AB34" i="37"/>
  <c r="AB35" i="37"/>
  <c r="AB36" i="37"/>
  <c r="AB37" i="37"/>
  <c r="AB38" i="37"/>
  <c r="AB39" i="37"/>
  <c r="AB40" i="37"/>
  <c r="AB41" i="37"/>
  <c r="AB42" i="37"/>
  <c r="AB43" i="37"/>
  <c r="AB44" i="37"/>
  <c r="AB45" i="37"/>
  <c r="AB46" i="37"/>
  <c r="AB47" i="37"/>
  <c r="AB48" i="37"/>
  <c r="AB49" i="37"/>
  <c r="AB50" i="37"/>
  <c r="AB51" i="37"/>
  <c r="AB52" i="37"/>
  <c r="AB53" i="37"/>
  <c r="AB54" i="37"/>
  <c r="AB55" i="37"/>
  <c r="AB56" i="37"/>
  <c r="AB57" i="37"/>
  <c r="AB58" i="37"/>
  <c r="AB59" i="37"/>
  <c r="AB60" i="37"/>
  <c r="AB61" i="37"/>
  <c r="AB62" i="37"/>
  <c r="AB63" i="37"/>
  <c r="AB64" i="37"/>
  <c r="AB65" i="37"/>
  <c r="AB66" i="37"/>
  <c r="AB67" i="37"/>
  <c r="AB68" i="37"/>
  <c r="AB69" i="37"/>
  <c r="AB70" i="37"/>
  <c r="AB71" i="37"/>
  <c r="AB72" i="37"/>
  <c r="AB73" i="37"/>
  <c r="AB74" i="37"/>
  <c r="AB75" i="37"/>
  <c r="AB76" i="37"/>
  <c r="AB77" i="37"/>
  <c r="AB78" i="37"/>
  <c r="AB79" i="37"/>
  <c r="AB80" i="37"/>
  <c r="AB81" i="37"/>
  <c r="AB82" i="37"/>
  <c r="AB83" i="37"/>
  <c r="AB84" i="37"/>
  <c r="AB85" i="37"/>
  <c r="AB86" i="37"/>
  <c r="AB87" i="37"/>
  <c r="AB88" i="37"/>
  <c r="AB89" i="37"/>
  <c r="AB90" i="37"/>
  <c r="AB91" i="37"/>
  <c r="AB92" i="37"/>
  <c r="AB93" i="37"/>
  <c r="AB94" i="37"/>
  <c r="AB95" i="37"/>
  <c r="AB96" i="37"/>
  <c r="AB97" i="37"/>
  <c r="AB98" i="37"/>
  <c r="AB99" i="37"/>
  <c r="AB100" i="37"/>
  <c r="AB101" i="37"/>
  <c r="AB102" i="37"/>
  <c r="AB103" i="37"/>
  <c r="AB104" i="37"/>
  <c r="AB105" i="37"/>
  <c r="AB106" i="37"/>
  <c r="AB107" i="37"/>
  <c r="AB108" i="37"/>
  <c r="AB109" i="37"/>
  <c r="AB110" i="37"/>
  <c r="AB111" i="37"/>
  <c r="AB112" i="37"/>
  <c r="AB113" i="37"/>
  <c r="AB114" i="37"/>
  <c r="AB115" i="37"/>
  <c r="AB116" i="37"/>
  <c r="AB117" i="37"/>
  <c r="AB118" i="37"/>
  <c r="AB119" i="37"/>
  <c r="AB120" i="37"/>
  <c r="AB121" i="37"/>
  <c r="AB122" i="37"/>
  <c r="AB123" i="37"/>
  <c r="AB124" i="37"/>
  <c r="AB125" i="37"/>
  <c r="AB126" i="37"/>
  <c r="AB127" i="37"/>
  <c r="AB128" i="37"/>
  <c r="AB129" i="37"/>
  <c r="AB130" i="37"/>
  <c r="AB131" i="37"/>
  <c r="AB132" i="37"/>
  <c r="AB133" i="37"/>
  <c r="AB134" i="37"/>
  <c r="AB135" i="37"/>
  <c r="AB136" i="37"/>
  <c r="AB137" i="37"/>
  <c r="AB138" i="37"/>
  <c r="AB139" i="37"/>
  <c r="AB140" i="37"/>
  <c r="AB141" i="37"/>
  <c r="AB142" i="37"/>
  <c r="AB143" i="37"/>
  <c r="AB144" i="37"/>
  <c r="AB145" i="37"/>
  <c r="AB146" i="37"/>
  <c r="AB147" i="37"/>
  <c r="AB148" i="37"/>
  <c r="AB149" i="37"/>
  <c r="AB150" i="37"/>
  <c r="AB151" i="37"/>
  <c r="AB152" i="37"/>
  <c r="AB153" i="37"/>
  <c r="AB154" i="37"/>
  <c r="AB155" i="37"/>
  <c r="AB156" i="37"/>
  <c r="AB157" i="37"/>
  <c r="AB158" i="37"/>
  <c r="AB159" i="37"/>
  <c r="AB160" i="37"/>
  <c r="AB161" i="37"/>
  <c r="AB162" i="37"/>
  <c r="AB163" i="37"/>
  <c r="AB164" i="37"/>
  <c r="AB165" i="37"/>
  <c r="AB166" i="37"/>
  <c r="AB167" i="37"/>
  <c r="AB168" i="37"/>
  <c r="AB169" i="37"/>
  <c r="AB170" i="37"/>
  <c r="AB171" i="37"/>
  <c r="AB172" i="37"/>
  <c r="AB173" i="37"/>
  <c r="AB174" i="37"/>
  <c r="AB175" i="37"/>
  <c r="AB176" i="37"/>
  <c r="AB177" i="37"/>
  <c r="AB178" i="37"/>
  <c r="AB179" i="37"/>
  <c r="AB180" i="37"/>
  <c r="AB181" i="37"/>
  <c r="AB182" i="37"/>
  <c r="AB183" i="37"/>
  <c r="AB184" i="37"/>
  <c r="AB185" i="37"/>
  <c r="AB186" i="37"/>
  <c r="AB187" i="37"/>
  <c r="AB188" i="37"/>
  <c r="AB189" i="37"/>
  <c r="AB190" i="37"/>
  <c r="AB191" i="37"/>
  <c r="AB192" i="37"/>
  <c r="AB193" i="37"/>
  <c r="AB194" i="37"/>
  <c r="AB195" i="37"/>
  <c r="AB196" i="37"/>
  <c r="AB197" i="37"/>
  <c r="AB198" i="37"/>
  <c r="AB199" i="37"/>
  <c r="AB200" i="37"/>
  <c r="AB201" i="37"/>
  <c r="AB202" i="37"/>
  <c r="AB3" i="37"/>
  <c r="J69" i="38"/>
  <c r="I69" i="38"/>
  <c r="H69" i="38"/>
  <c r="AF203" i="37"/>
  <c r="AF202" i="37"/>
  <c r="U202" i="37" s="1"/>
  <c r="Z202" i="37"/>
  <c r="X202" i="37" s="1"/>
  <c r="J202" i="37"/>
  <c r="AF201" i="37"/>
  <c r="U201" i="37" s="1"/>
  <c r="Z201" i="37"/>
  <c r="X201" i="37" s="1"/>
  <c r="J201" i="37"/>
  <c r="AF200" i="37"/>
  <c r="U200" i="37" s="1"/>
  <c r="Z200" i="37"/>
  <c r="X200" i="37" s="1"/>
  <c r="J200" i="37"/>
  <c r="AF199" i="37"/>
  <c r="U199" i="37" s="1"/>
  <c r="Z199" i="37"/>
  <c r="X199" i="37" s="1"/>
  <c r="J199" i="37"/>
  <c r="AF198" i="37"/>
  <c r="U198" i="37" s="1"/>
  <c r="Z198" i="37"/>
  <c r="X198" i="37" s="1"/>
  <c r="J198" i="37"/>
  <c r="AF197" i="37"/>
  <c r="U197" i="37"/>
  <c r="Z197" i="37"/>
  <c r="X197" i="37" s="1"/>
  <c r="J197" i="37"/>
  <c r="AF196" i="37"/>
  <c r="U196" i="37"/>
  <c r="Z196" i="37"/>
  <c r="X196" i="37"/>
  <c r="J196" i="37"/>
  <c r="AF195" i="37"/>
  <c r="U195" i="37" s="1"/>
  <c r="Z195" i="37"/>
  <c r="X195" i="37" s="1"/>
  <c r="J195" i="37"/>
  <c r="AF194" i="37"/>
  <c r="U194" i="37" s="1"/>
  <c r="Z194" i="37"/>
  <c r="X194" i="37" s="1"/>
  <c r="J194" i="37"/>
  <c r="AF193" i="37"/>
  <c r="U193" i="37" s="1"/>
  <c r="Z193" i="37"/>
  <c r="X193" i="37" s="1"/>
  <c r="J193" i="37"/>
  <c r="AF192" i="37"/>
  <c r="U192" i="37"/>
  <c r="Z192" i="37"/>
  <c r="X192" i="37" s="1"/>
  <c r="J192" i="37"/>
  <c r="AF191" i="37"/>
  <c r="U191" i="37" s="1"/>
  <c r="Z191" i="37"/>
  <c r="X191" i="37" s="1"/>
  <c r="J191" i="37"/>
  <c r="AF190" i="37"/>
  <c r="U190" i="37" s="1"/>
  <c r="Z190" i="37"/>
  <c r="X190" i="37"/>
  <c r="J190" i="37"/>
  <c r="AF189" i="37"/>
  <c r="U189" i="37" s="1"/>
  <c r="Z189" i="37"/>
  <c r="X189" i="37" s="1"/>
  <c r="J189" i="37"/>
  <c r="AF188" i="37"/>
  <c r="U188" i="37" s="1"/>
  <c r="Z188" i="37"/>
  <c r="X188" i="37" s="1"/>
  <c r="J188" i="37"/>
  <c r="AF187" i="37"/>
  <c r="U187" i="37" s="1"/>
  <c r="Z187" i="37"/>
  <c r="X187" i="37" s="1"/>
  <c r="J187" i="37"/>
  <c r="AF186" i="37"/>
  <c r="U186" i="37" s="1"/>
  <c r="Z186" i="37"/>
  <c r="X186" i="37" s="1"/>
  <c r="J186" i="37"/>
  <c r="AF185" i="37"/>
  <c r="U185" i="37" s="1"/>
  <c r="Z185" i="37"/>
  <c r="X185" i="37" s="1"/>
  <c r="J185" i="37"/>
  <c r="AF184" i="37"/>
  <c r="U184" i="37" s="1"/>
  <c r="Z184" i="37"/>
  <c r="X184" i="37" s="1"/>
  <c r="J184" i="37"/>
  <c r="AF183" i="37"/>
  <c r="U183" i="37" s="1"/>
  <c r="Z183" i="37"/>
  <c r="X183" i="37" s="1"/>
  <c r="J183" i="37"/>
  <c r="AF182" i="37"/>
  <c r="U182" i="37" s="1"/>
  <c r="Z182" i="37"/>
  <c r="X182" i="37" s="1"/>
  <c r="J182" i="37"/>
  <c r="AF181" i="37"/>
  <c r="U181" i="37" s="1"/>
  <c r="Z181" i="37"/>
  <c r="X181" i="37" s="1"/>
  <c r="J181" i="37"/>
  <c r="AF180" i="37"/>
  <c r="U180" i="37" s="1"/>
  <c r="Z180" i="37"/>
  <c r="X180" i="37" s="1"/>
  <c r="J180" i="37"/>
  <c r="AF179" i="37"/>
  <c r="U179" i="37" s="1"/>
  <c r="Z179" i="37"/>
  <c r="X179" i="37" s="1"/>
  <c r="J179" i="37"/>
  <c r="AF178" i="37"/>
  <c r="U178" i="37" s="1"/>
  <c r="Z178" i="37"/>
  <c r="X178" i="37"/>
  <c r="J178" i="37"/>
  <c r="AF177" i="37"/>
  <c r="U177" i="37" s="1"/>
  <c r="Z177" i="37"/>
  <c r="X177" i="37" s="1"/>
  <c r="J177" i="37"/>
  <c r="AF176" i="37"/>
  <c r="U176" i="37"/>
  <c r="Z176" i="37"/>
  <c r="X176" i="37" s="1"/>
  <c r="J176" i="37"/>
  <c r="AF175" i="37"/>
  <c r="U175" i="37" s="1"/>
  <c r="Z175" i="37"/>
  <c r="X175" i="37" s="1"/>
  <c r="J175" i="37"/>
  <c r="AF174" i="37"/>
  <c r="U174" i="37" s="1"/>
  <c r="Z174" i="37"/>
  <c r="X174" i="37" s="1"/>
  <c r="J174" i="37"/>
  <c r="AF173" i="37"/>
  <c r="U173" i="37" s="1"/>
  <c r="Z173" i="37"/>
  <c r="X173" i="37" s="1"/>
  <c r="J173" i="37"/>
  <c r="AF172" i="37"/>
  <c r="U172" i="37"/>
  <c r="Z172" i="37"/>
  <c r="X172" i="37" s="1"/>
  <c r="J172" i="37"/>
  <c r="AF171" i="37"/>
  <c r="U171" i="37" s="1"/>
  <c r="Z171" i="37"/>
  <c r="X171" i="37" s="1"/>
  <c r="J171" i="37"/>
  <c r="AF170" i="37"/>
  <c r="U170" i="37" s="1"/>
  <c r="Z170" i="37"/>
  <c r="X170" i="37" s="1"/>
  <c r="J170" i="37"/>
  <c r="AF169" i="37"/>
  <c r="U169" i="37" s="1"/>
  <c r="Z169" i="37"/>
  <c r="X169" i="37" s="1"/>
  <c r="J169" i="37"/>
  <c r="AF168" i="37"/>
  <c r="U168" i="37"/>
  <c r="Z168" i="37"/>
  <c r="X168" i="37" s="1"/>
  <c r="J168" i="37"/>
  <c r="AF167" i="37"/>
  <c r="U167" i="37" s="1"/>
  <c r="Z167" i="37"/>
  <c r="X167" i="37" s="1"/>
  <c r="J167" i="37"/>
  <c r="AF166" i="37"/>
  <c r="U166" i="37"/>
  <c r="Z166" i="37"/>
  <c r="X166" i="37" s="1"/>
  <c r="J166" i="37"/>
  <c r="AF165" i="37"/>
  <c r="U165" i="37" s="1"/>
  <c r="Z165" i="37"/>
  <c r="X165" i="37" s="1"/>
  <c r="J165" i="37"/>
  <c r="AF164" i="37"/>
  <c r="U164" i="37" s="1"/>
  <c r="Z164" i="37"/>
  <c r="X164" i="37" s="1"/>
  <c r="J164" i="37"/>
  <c r="AF163" i="37"/>
  <c r="U163" i="37" s="1"/>
  <c r="Z163" i="37"/>
  <c r="X163" i="37" s="1"/>
  <c r="J163" i="37"/>
  <c r="AF162" i="37"/>
  <c r="U162" i="37"/>
  <c r="Z162" i="37"/>
  <c r="X162" i="37" s="1"/>
  <c r="J162" i="37"/>
  <c r="AF161" i="37"/>
  <c r="U161" i="37"/>
  <c r="Z161" i="37"/>
  <c r="X161" i="37" s="1"/>
  <c r="J161" i="37"/>
  <c r="AF160" i="37"/>
  <c r="U160" i="37"/>
  <c r="Z160" i="37"/>
  <c r="X160" i="37"/>
  <c r="J160" i="37"/>
  <c r="AF159" i="37"/>
  <c r="U159" i="37" s="1"/>
  <c r="Z159" i="37"/>
  <c r="X159" i="37" s="1"/>
  <c r="J159" i="37"/>
  <c r="AF158" i="37"/>
  <c r="U158" i="37" s="1"/>
  <c r="Z158" i="37"/>
  <c r="X158" i="37" s="1"/>
  <c r="J158" i="37"/>
  <c r="AF157" i="37"/>
  <c r="U157" i="37" s="1"/>
  <c r="Z157" i="37"/>
  <c r="X157" i="37"/>
  <c r="J157" i="37"/>
  <c r="AF156" i="37"/>
  <c r="U156" i="37" s="1"/>
  <c r="Z156" i="37"/>
  <c r="X156" i="37" s="1"/>
  <c r="J156" i="37"/>
  <c r="AF155" i="37"/>
  <c r="U155" i="37" s="1"/>
  <c r="Z155" i="37"/>
  <c r="X155" i="37" s="1"/>
  <c r="J155" i="37"/>
  <c r="AF154" i="37"/>
  <c r="U154" i="37" s="1"/>
  <c r="Z154" i="37"/>
  <c r="X154" i="37"/>
  <c r="J154" i="37"/>
  <c r="AF153" i="37"/>
  <c r="U153" i="37"/>
  <c r="Z153" i="37"/>
  <c r="X153" i="37" s="1"/>
  <c r="J153" i="37"/>
  <c r="AF152" i="37"/>
  <c r="U152" i="37" s="1"/>
  <c r="Z152" i="37"/>
  <c r="X152" i="37" s="1"/>
  <c r="J152" i="37"/>
  <c r="AF151" i="37"/>
  <c r="U151" i="37" s="1"/>
  <c r="Z151" i="37"/>
  <c r="X151" i="37" s="1"/>
  <c r="J151" i="37"/>
  <c r="AF150" i="37"/>
  <c r="U150" i="37" s="1"/>
  <c r="Z150" i="37"/>
  <c r="X150" i="37"/>
  <c r="J150" i="37"/>
  <c r="AF149" i="37"/>
  <c r="U149" i="37" s="1"/>
  <c r="Z149" i="37"/>
  <c r="X149" i="37" s="1"/>
  <c r="J149" i="37"/>
  <c r="AF148" i="37"/>
  <c r="U148" i="37" s="1"/>
  <c r="Z148" i="37"/>
  <c r="X148" i="37" s="1"/>
  <c r="J148" i="37"/>
  <c r="AF147" i="37"/>
  <c r="U147" i="37" s="1"/>
  <c r="Z147" i="37"/>
  <c r="X147" i="37" s="1"/>
  <c r="J147" i="37"/>
  <c r="AF146" i="37"/>
  <c r="U146" i="37" s="1"/>
  <c r="Z146" i="37"/>
  <c r="X146" i="37"/>
  <c r="J146" i="37"/>
  <c r="AF145" i="37"/>
  <c r="U145" i="37" s="1"/>
  <c r="Z145" i="37"/>
  <c r="X145" i="37" s="1"/>
  <c r="J145" i="37"/>
  <c r="AF144" i="37"/>
  <c r="U144" i="37" s="1"/>
  <c r="Z144" i="37"/>
  <c r="X144" i="37" s="1"/>
  <c r="J144" i="37"/>
  <c r="AF143" i="37"/>
  <c r="U143" i="37" s="1"/>
  <c r="Z143" i="37"/>
  <c r="X143" i="37" s="1"/>
  <c r="J143" i="37"/>
  <c r="AF142" i="37"/>
  <c r="U142" i="37" s="1"/>
  <c r="Z142" i="37"/>
  <c r="X142" i="37" s="1"/>
  <c r="J142" i="37"/>
  <c r="AF141" i="37"/>
  <c r="U141" i="37" s="1"/>
  <c r="Z141" i="37"/>
  <c r="X141" i="37" s="1"/>
  <c r="J141" i="37"/>
  <c r="AF140" i="37"/>
  <c r="U140" i="37"/>
  <c r="Z140" i="37"/>
  <c r="X140" i="37" s="1"/>
  <c r="J140" i="37"/>
  <c r="AF139" i="37"/>
  <c r="U139" i="37" s="1"/>
  <c r="Z139" i="37"/>
  <c r="X139" i="37" s="1"/>
  <c r="J139" i="37"/>
  <c r="AF138" i="37"/>
  <c r="U138" i="37" s="1"/>
  <c r="Z138" i="37"/>
  <c r="X138" i="37" s="1"/>
  <c r="J138" i="37"/>
  <c r="AF137" i="37"/>
  <c r="U137" i="37" s="1"/>
  <c r="Z137" i="37"/>
  <c r="X137" i="37" s="1"/>
  <c r="J137" i="37"/>
  <c r="AF136" i="37"/>
  <c r="U136" i="37"/>
  <c r="Z136" i="37"/>
  <c r="X136" i="37" s="1"/>
  <c r="J136" i="37"/>
  <c r="AF135" i="37"/>
  <c r="U135" i="37" s="1"/>
  <c r="Z135" i="37"/>
  <c r="X135" i="37" s="1"/>
  <c r="J135" i="37"/>
  <c r="AF134" i="37"/>
  <c r="U134" i="37" s="1"/>
  <c r="Z134" i="37"/>
  <c r="X134" i="37"/>
  <c r="J134" i="37"/>
  <c r="AF133" i="37"/>
  <c r="U133" i="37" s="1"/>
  <c r="Z133" i="37"/>
  <c r="X133" i="37" s="1"/>
  <c r="J133" i="37"/>
  <c r="AF132" i="37"/>
  <c r="U132" i="37" s="1"/>
  <c r="Z132" i="37"/>
  <c r="X132" i="37" s="1"/>
  <c r="J132" i="37"/>
  <c r="AF131" i="37"/>
  <c r="U131" i="37" s="1"/>
  <c r="Z131" i="37"/>
  <c r="X131" i="37" s="1"/>
  <c r="J131" i="37"/>
  <c r="AF130" i="37"/>
  <c r="U130" i="37" s="1"/>
  <c r="Z130" i="37"/>
  <c r="X130" i="37" s="1"/>
  <c r="J130" i="37"/>
  <c r="AF129" i="37"/>
  <c r="U129" i="37"/>
  <c r="Z129" i="37"/>
  <c r="X129" i="37" s="1"/>
  <c r="J129" i="37"/>
  <c r="AF128" i="37"/>
  <c r="U128" i="37" s="1"/>
  <c r="Z128" i="37"/>
  <c r="X128" i="37"/>
  <c r="J128" i="37"/>
  <c r="AF127" i="37"/>
  <c r="U127" i="37" s="1"/>
  <c r="Z127" i="37"/>
  <c r="X127" i="37" s="1"/>
  <c r="J127" i="37"/>
  <c r="AF126" i="37"/>
  <c r="U126" i="37" s="1"/>
  <c r="Z126" i="37"/>
  <c r="X126" i="37"/>
  <c r="J126" i="37"/>
  <c r="AF125" i="37"/>
  <c r="U125" i="37" s="1"/>
  <c r="Z125" i="37"/>
  <c r="X125" i="37" s="1"/>
  <c r="J125" i="37"/>
  <c r="AF124" i="37"/>
  <c r="U124" i="37" s="1"/>
  <c r="Z124" i="37"/>
  <c r="X124" i="37"/>
  <c r="J124" i="37"/>
  <c r="AF123" i="37"/>
  <c r="U123" i="37" s="1"/>
  <c r="Z123" i="37"/>
  <c r="X123" i="37" s="1"/>
  <c r="J123" i="37"/>
  <c r="AF122" i="37"/>
  <c r="U122" i="37" s="1"/>
  <c r="Z122" i="37"/>
  <c r="X122" i="37" s="1"/>
  <c r="J122" i="37"/>
  <c r="AF121" i="37"/>
  <c r="U121" i="37" s="1"/>
  <c r="Z121" i="37"/>
  <c r="X121" i="37" s="1"/>
  <c r="J121" i="37"/>
  <c r="AF120" i="37"/>
  <c r="U120" i="37" s="1"/>
  <c r="Z120" i="37"/>
  <c r="X120" i="37" s="1"/>
  <c r="J120" i="37"/>
  <c r="AF119" i="37"/>
  <c r="U119" i="37" s="1"/>
  <c r="Z119" i="37"/>
  <c r="X119" i="37" s="1"/>
  <c r="J119" i="37"/>
  <c r="AF118" i="37"/>
  <c r="U118" i="37"/>
  <c r="Z118" i="37"/>
  <c r="X118" i="37" s="1"/>
  <c r="J118" i="37"/>
  <c r="AF117" i="37"/>
  <c r="U117" i="37"/>
  <c r="Z117" i="37"/>
  <c r="X117" i="37" s="1"/>
  <c r="J117" i="37"/>
  <c r="AF116" i="37"/>
  <c r="U116" i="37"/>
  <c r="Z116" i="37"/>
  <c r="X116" i="37"/>
  <c r="J116" i="37"/>
  <c r="AF115" i="37"/>
  <c r="U115" i="37" s="1"/>
  <c r="Z115" i="37"/>
  <c r="X115" i="37" s="1"/>
  <c r="J115" i="37"/>
  <c r="AF114" i="37"/>
  <c r="U114" i="37" s="1"/>
  <c r="Z114" i="37"/>
  <c r="X114" i="37" s="1"/>
  <c r="J114" i="37"/>
  <c r="AF113" i="37"/>
  <c r="U113" i="37" s="1"/>
  <c r="Z113" i="37"/>
  <c r="X113" i="37" s="1"/>
  <c r="J113" i="37"/>
  <c r="AF112" i="37"/>
  <c r="U112" i="37"/>
  <c r="Z112" i="37"/>
  <c r="X112" i="37"/>
  <c r="J112" i="37"/>
  <c r="AF111" i="37"/>
  <c r="U111" i="37" s="1"/>
  <c r="Z111" i="37"/>
  <c r="X111" i="37" s="1"/>
  <c r="J111" i="37"/>
  <c r="AF110" i="37"/>
  <c r="U110" i="37" s="1"/>
  <c r="Z110" i="37"/>
  <c r="X110" i="37" s="1"/>
  <c r="J110" i="37"/>
  <c r="AF109" i="37"/>
  <c r="U109" i="37" s="1"/>
  <c r="Z109" i="37"/>
  <c r="X109" i="37" s="1"/>
  <c r="J109" i="37"/>
  <c r="AF108" i="37"/>
  <c r="U108" i="37" s="1"/>
  <c r="Z108" i="37"/>
  <c r="X108" i="37" s="1"/>
  <c r="J108" i="37"/>
  <c r="AF107" i="37"/>
  <c r="U107" i="37" s="1"/>
  <c r="Z107" i="37"/>
  <c r="X107" i="37" s="1"/>
  <c r="J107" i="37"/>
  <c r="AF106" i="37"/>
  <c r="U106" i="37"/>
  <c r="Z106" i="37"/>
  <c r="X106" i="37" s="1"/>
  <c r="J106" i="37"/>
  <c r="AF105" i="37"/>
  <c r="U105" i="37" s="1"/>
  <c r="Z105" i="37"/>
  <c r="X105" i="37" s="1"/>
  <c r="J105" i="37"/>
  <c r="AF104" i="37"/>
  <c r="U104" i="37" s="1"/>
  <c r="Z104" i="37"/>
  <c r="X104" i="37" s="1"/>
  <c r="J104" i="37"/>
  <c r="AF103" i="37"/>
  <c r="U103" i="37" s="1"/>
  <c r="Z103" i="37"/>
  <c r="X103" i="37"/>
  <c r="J103" i="37"/>
  <c r="AF102" i="37"/>
  <c r="U102" i="37" s="1"/>
  <c r="Z102" i="37"/>
  <c r="X102" i="37" s="1"/>
  <c r="J102" i="37"/>
  <c r="AF101" i="37"/>
  <c r="U101" i="37" s="1"/>
  <c r="Z101" i="37"/>
  <c r="X101" i="37" s="1"/>
  <c r="J101" i="37"/>
  <c r="AF100" i="37"/>
  <c r="U100" i="37" s="1"/>
  <c r="Z100" i="37"/>
  <c r="X100" i="37" s="1"/>
  <c r="J100" i="37"/>
  <c r="AF99" i="37"/>
  <c r="U99" i="37" s="1"/>
  <c r="Z99" i="37"/>
  <c r="X99" i="37"/>
  <c r="J99" i="37"/>
  <c r="AF98" i="37"/>
  <c r="U98" i="37" s="1"/>
  <c r="Z98" i="37"/>
  <c r="X98" i="37"/>
  <c r="J98" i="37"/>
  <c r="AF97" i="37"/>
  <c r="U97" i="37" s="1"/>
  <c r="Z97" i="37"/>
  <c r="X97" i="37" s="1"/>
  <c r="J97" i="37"/>
  <c r="AF96" i="37"/>
  <c r="U96" i="37"/>
  <c r="Z96" i="37"/>
  <c r="X96" i="37" s="1"/>
  <c r="J96" i="37"/>
  <c r="AF95" i="37"/>
  <c r="U95" i="37" s="1"/>
  <c r="Z95" i="37"/>
  <c r="X95" i="37" s="1"/>
  <c r="J95" i="37"/>
  <c r="AF94" i="37"/>
  <c r="U94" i="37" s="1"/>
  <c r="Z94" i="37"/>
  <c r="X94" i="37"/>
  <c r="J94" i="37"/>
  <c r="AF93" i="37"/>
  <c r="U93" i="37" s="1"/>
  <c r="Z93" i="37"/>
  <c r="X93" i="37" s="1"/>
  <c r="J93" i="37"/>
  <c r="AF92" i="37"/>
  <c r="U92" i="37" s="1"/>
  <c r="Z92" i="37"/>
  <c r="X92" i="37" s="1"/>
  <c r="J92" i="37"/>
  <c r="AF91" i="37"/>
  <c r="U91" i="37" s="1"/>
  <c r="Z91" i="37"/>
  <c r="X91" i="37" s="1"/>
  <c r="J91" i="37"/>
  <c r="AF90" i="37"/>
  <c r="U90" i="37" s="1"/>
  <c r="Z90" i="37"/>
  <c r="X90" i="37" s="1"/>
  <c r="J90" i="37"/>
  <c r="AF89" i="37"/>
  <c r="U89" i="37"/>
  <c r="Z89" i="37"/>
  <c r="X89" i="37" s="1"/>
  <c r="J89" i="37"/>
  <c r="AF88" i="37"/>
  <c r="U88" i="37" s="1"/>
  <c r="Z88" i="37"/>
  <c r="X88" i="37" s="1"/>
  <c r="J88" i="37"/>
  <c r="AF87" i="37"/>
  <c r="U87" i="37" s="1"/>
  <c r="Z87" i="37"/>
  <c r="X87" i="37" s="1"/>
  <c r="J87" i="37"/>
  <c r="AF86" i="37"/>
  <c r="U86" i="37" s="1"/>
  <c r="Z86" i="37"/>
  <c r="X86" i="37"/>
  <c r="J86" i="37"/>
  <c r="AF85" i="37"/>
  <c r="U85" i="37" s="1"/>
  <c r="Z85" i="37"/>
  <c r="X85" i="37" s="1"/>
  <c r="J85" i="37"/>
  <c r="AF84" i="37"/>
  <c r="U84" i="37"/>
  <c r="Z84" i="37"/>
  <c r="X84" i="37" s="1"/>
  <c r="J84" i="37"/>
  <c r="AF83" i="37"/>
  <c r="U83" i="37" s="1"/>
  <c r="Z83" i="37"/>
  <c r="X83" i="37" s="1"/>
  <c r="J83" i="37"/>
  <c r="AF82" i="37"/>
  <c r="U82" i="37" s="1"/>
  <c r="Z82" i="37"/>
  <c r="X82" i="37" s="1"/>
  <c r="J82" i="37"/>
  <c r="AF81" i="37"/>
  <c r="U81" i="37"/>
  <c r="Z81" i="37"/>
  <c r="X81" i="37" s="1"/>
  <c r="J81" i="37"/>
  <c r="AF80" i="37"/>
  <c r="U80" i="37"/>
  <c r="Z80" i="37"/>
  <c r="X80" i="37"/>
  <c r="J80" i="37"/>
  <c r="AF79" i="37"/>
  <c r="U79" i="37" s="1"/>
  <c r="Z79" i="37"/>
  <c r="X79" i="37" s="1"/>
  <c r="J79" i="37"/>
  <c r="AF78" i="37"/>
  <c r="U78" i="37" s="1"/>
  <c r="Z78" i="37"/>
  <c r="X78" i="37" s="1"/>
  <c r="J78" i="37"/>
  <c r="AF77" i="37"/>
  <c r="U77" i="37"/>
  <c r="Z77" i="37"/>
  <c r="X77" i="37" s="1"/>
  <c r="J77" i="37"/>
  <c r="AF76" i="37"/>
  <c r="U76" i="37" s="1"/>
  <c r="Z76" i="37"/>
  <c r="X76" i="37"/>
  <c r="J76" i="37"/>
  <c r="AF75" i="37"/>
  <c r="U75" i="37" s="1"/>
  <c r="Z75" i="37"/>
  <c r="X75" i="37"/>
  <c r="J75" i="37"/>
  <c r="AF74" i="37"/>
  <c r="U74" i="37" s="1"/>
  <c r="Z74" i="37"/>
  <c r="X74" i="37" s="1"/>
  <c r="J74" i="37"/>
  <c r="AF73" i="37"/>
  <c r="U73" i="37" s="1"/>
  <c r="Z73" i="37"/>
  <c r="X73" i="37" s="1"/>
  <c r="J73" i="37"/>
  <c r="AF72" i="37"/>
  <c r="U72" i="37" s="1"/>
  <c r="Z72" i="37"/>
  <c r="X72" i="37" s="1"/>
  <c r="J72" i="37"/>
  <c r="AF71" i="37"/>
  <c r="U71" i="37" s="1"/>
  <c r="Z71" i="37"/>
  <c r="X71" i="37" s="1"/>
  <c r="J71" i="37"/>
  <c r="AF70" i="37"/>
  <c r="U70" i="37" s="1"/>
  <c r="Z70" i="37"/>
  <c r="X70" i="37" s="1"/>
  <c r="J70" i="37"/>
  <c r="AF69" i="37"/>
  <c r="U69" i="37" s="1"/>
  <c r="Z69" i="37"/>
  <c r="X69" i="37" s="1"/>
  <c r="J69" i="37"/>
  <c r="AF68" i="37"/>
  <c r="U68" i="37" s="1"/>
  <c r="Z68" i="37"/>
  <c r="X68" i="37" s="1"/>
  <c r="J68" i="37"/>
  <c r="AF67" i="37"/>
  <c r="U67" i="37" s="1"/>
  <c r="Z67" i="37"/>
  <c r="X67" i="37"/>
  <c r="J67" i="37"/>
  <c r="AF66" i="37"/>
  <c r="U66" i="37"/>
  <c r="Z66" i="37"/>
  <c r="X66" i="37" s="1"/>
  <c r="J66" i="37"/>
  <c r="AF65" i="37"/>
  <c r="U65" i="37" s="1"/>
  <c r="Z65" i="37"/>
  <c r="X65" i="37" s="1"/>
  <c r="J65" i="37"/>
  <c r="AF64" i="37"/>
  <c r="U64" i="37"/>
  <c r="Z64" i="37"/>
  <c r="X64" i="37" s="1"/>
  <c r="J64" i="37"/>
  <c r="AF63" i="37"/>
  <c r="U63" i="37" s="1"/>
  <c r="Z63" i="37"/>
  <c r="X63" i="37"/>
  <c r="J63" i="37"/>
  <c r="AF62" i="37"/>
  <c r="U62" i="37" s="1"/>
  <c r="Z62" i="37"/>
  <c r="X62" i="37" s="1"/>
  <c r="J62" i="37"/>
  <c r="AF61" i="37"/>
  <c r="U61" i="37" s="1"/>
  <c r="Z61" i="37"/>
  <c r="X61" i="37" s="1"/>
  <c r="J61" i="37"/>
  <c r="AF60" i="37"/>
  <c r="U60" i="37" s="1"/>
  <c r="Z60" i="37"/>
  <c r="X60" i="37" s="1"/>
  <c r="J60" i="37"/>
  <c r="AF59" i="37"/>
  <c r="U59" i="37" s="1"/>
  <c r="Z59" i="37"/>
  <c r="X59" i="37" s="1"/>
  <c r="J59" i="37"/>
  <c r="AF58" i="37"/>
  <c r="U58" i="37" s="1"/>
  <c r="Z58" i="37"/>
  <c r="X58" i="37" s="1"/>
  <c r="J58" i="37"/>
  <c r="AF57" i="37"/>
  <c r="U57" i="37"/>
  <c r="Z57" i="37"/>
  <c r="X57" i="37" s="1"/>
  <c r="J57" i="37"/>
  <c r="AF56" i="37"/>
  <c r="U56" i="37" s="1"/>
  <c r="Z56" i="37"/>
  <c r="X56" i="37"/>
  <c r="J56" i="37"/>
  <c r="AF55" i="37"/>
  <c r="U55" i="37" s="1"/>
  <c r="Z55" i="37"/>
  <c r="X55" i="37" s="1"/>
  <c r="J55" i="37"/>
  <c r="AF54" i="37"/>
  <c r="U54" i="37" s="1"/>
  <c r="Z54" i="37"/>
  <c r="X54" i="37"/>
  <c r="J54" i="37"/>
  <c r="AF53" i="37"/>
  <c r="U53" i="37"/>
  <c r="Z53" i="37"/>
  <c r="X53" i="37" s="1"/>
  <c r="J53" i="37"/>
  <c r="AF52" i="37"/>
  <c r="U52" i="37" s="1"/>
  <c r="Z52" i="37"/>
  <c r="X52" i="37"/>
  <c r="J52" i="37"/>
  <c r="AF51" i="37"/>
  <c r="U51" i="37" s="1"/>
  <c r="Z51" i="37"/>
  <c r="X51" i="37" s="1"/>
  <c r="J51" i="37"/>
  <c r="AF50" i="37"/>
  <c r="U50" i="37" s="1"/>
  <c r="Z50" i="37"/>
  <c r="X50" i="37"/>
  <c r="J50" i="37"/>
  <c r="AF49" i="37"/>
  <c r="U49" i="37" s="1"/>
  <c r="Z49" i="37"/>
  <c r="X49" i="37" s="1"/>
  <c r="J49" i="37"/>
  <c r="AF48" i="37"/>
  <c r="U48" i="37" s="1"/>
  <c r="Z48" i="37"/>
  <c r="X48" i="37" s="1"/>
  <c r="J48" i="37"/>
  <c r="AF47" i="37"/>
  <c r="U47" i="37" s="1"/>
  <c r="Z47" i="37"/>
  <c r="X47" i="37" s="1"/>
  <c r="J47" i="37"/>
  <c r="AF46" i="37"/>
  <c r="U46" i="37" s="1"/>
  <c r="Z46" i="37"/>
  <c r="X46" i="37"/>
  <c r="J46" i="37"/>
  <c r="AF45" i="37"/>
  <c r="U45" i="37" s="1"/>
  <c r="Z45" i="37"/>
  <c r="X45" i="37" s="1"/>
  <c r="J45" i="37"/>
  <c r="AF44" i="37"/>
  <c r="U44" i="37" s="1"/>
  <c r="Z44" i="37"/>
  <c r="X44" i="37"/>
  <c r="J44" i="37"/>
  <c r="AF43" i="37"/>
  <c r="U43" i="37" s="1"/>
  <c r="Z43" i="37"/>
  <c r="X43" i="37" s="1"/>
  <c r="J43" i="37"/>
  <c r="AF42" i="37"/>
  <c r="U42" i="37"/>
  <c r="Z42" i="37"/>
  <c r="X42" i="37" s="1"/>
  <c r="J42" i="37"/>
  <c r="AF41" i="37"/>
  <c r="U41" i="37"/>
  <c r="Z41" i="37"/>
  <c r="X41" i="37" s="1"/>
  <c r="J41" i="37"/>
  <c r="AF40" i="37"/>
  <c r="U40" i="37"/>
  <c r="Z40" i="37"/>
  <c r="X40" i="37"/>
  <c r="J40" i="37"/>
  <c r="AF39" i="37"/>
  <c r="U39" i="37" s="1"/>
  <c r="Z39" i="37"/>
  <c r="X39" i="37"/>
  <c r="J39" i="37"/>
  <c r="AF38" i="37"/>
  <c r="U38" i="37" s="1"/>
  <c r="Z38" i="37"/>
  <c r="X38" i="37" s="1"/>
  <c r="J38" i="37"/>
  <c r="AF37" i="37"/>
  <c r="U37" i="37" s="1"/>
  <c r="Z37" i="37"/>
  <c r="X37" i="37" s="1"/>
  <c r="J37" i="37"/>
  <c r="AF36" i="37"/>
  <c r="U36" i="37" s="1"/>
  <c r="Z36" i="37"/>
  <c r="X36" i="37" s="1"/>
  <c r="J36" i="37"/>
  <c r="AF35" i="37"/>
  <c r="U35" i="37" s="1"/>
  <c r="Z35" i="37"/>
  <c r="X35" i="37" s="1"/>
  <c r="J35" i="37"/>
  <c r="AF34" i="37"/>
  <c r="U34" i="37"/>
  <c r="Z34" i="37"/>
  <c r="X34" i="37" s="1"/>
  <c r="J34" i="37"/>
  <c r="AF33" i="37"/>
  <c r="U33" i="37" s="1"/>
  <c r="Z33" i="37"/>
  <c r="X33" i="37" s="1"/>
  <c r="J33" i="37"/>
  <c r="AF32" i="37"/>
  <c r="U32" i="37"/>
  <c r="Z32" i="37"/>
  <c r="X32" i="37" s="1"/>
  <c r="J32" i="37"/>
  <c r="AF31" i="37"/>
  <c r="U31" i="37" s="1"/>
  <c r="Z31" i="37"/>
  <c r="X31" i="37"/>
  <c r="J31" i="37"/>
  <c r="AF30" i="37"/>
  <c r="U30" i="37" s="1"/>
  <c r="Z30" i="37"/>
  <c r="X30" i="37" s="1"/>
  <c r="J30" i="37"/>
  <c r="AF29" i="37"/>
  <c r="U29" i="37" s="1"/>
  <c r="Z29" i="37"/>
  <c r="X29" i="37" s="1"/>
  <c r="J29" i="37"/>
  <c r="AF28" i="37"/>
  <c r="U28" i="37"/>
  <c r="Z28" i="37"/>
  <c r="X28" i="37" s="1"/>
  <c r="J28" i="37"/>
  <c r="AF27" i="37"/>
  <c r="U27" i="37" s="1"/>
  <c r="Z27" i="37"/>
  <c r="X27" i="37"/>
  <c r="J27" i="37"/>
  <c r="AF26" i="37"/>
  <c r="U26" i="37" s="1"/>
  <c r="Z26" i="37"/>
  <c r="X26" i="37" s="1"/>
  <c r="J26" i="37"/>
  <c r="AF25" i="37"/>
  <c r="U25" i="37" s="1"/>
  <c r="Z25" i="37"/>
  <c r="X25" i="37" s="1"/>
  <c r="J25" i="37"/>
  <c r="AF24" i="37"/>
  <c r="U24" i="37"/>
  <c r="Z24" i="37"/>
  <c r="X24" i="37" s="1"/>
  <c r="J24" i="37"/>
  <c r="AF23" i="37"/>
  <c r="U23" i="37" s="1"/>
  <c r="Z23" i="37"/>
  <c r="X23" i="37" s="1"/>
  <c r="J23" i="37"/>
  <c r="AF22" i="37"/>
  <c r="U22" i="37" s="1"/>
  <c r="Z22" i="37"/>
  <c r="X22" i="37" s="1"/>
  <c r="J22" i="37"/>
  <c r="AF21" i="37"/>
  <c r="U21" i="37"/>
  <c r="Z21" i="37"/>
  <c r="X21" i="37" s="1"/>
  <c r="J21" i="37"/>
  <c r="AF20" i="37"/>
  <c r="U20" i="37" s="1"/>
  <c r="Z20" i="37"/>
  <c r="X20" i="37" s="1"/>
  <c r="J20" i="37"/>
  <c r="AF19" i="37"/>
  <c r="U19" i="37" s="1"/>
  <c r="Z19" i="37"/>
  <c r="X19" i="37" s="1"/>
  <c r="J19" i="37"/>
  <c r="AF18" i="37"/>
  <c r="U18" i="37" s="1"/>
  <c r="Z18" i="37"/>
  <c r="X18" i="37"/>
  <c r="J18" i="37"/>
  <c r="AF17" i="37"/>
  <c r="U17" i="37"/>
  <c r="Z17" i="37"/>
  <c r="X17" i="37" s="1"/>
  <c r="J17" i="37"/>
  <c r="AF16" i="37"/>
  <c r="U16" i="37" s="1"/>
  <c r="Z16" i="37"/>
  <c r="X16" i="37"/>
  <c r="J16" i="37"/>
  <c r="AF15" i="37"/>
  <c r="U15" i="37" s="1"/>
  <c r="Z15" i="37"/>
  <c r="X15" i="37" s="1"/>
  <c r="J15" i="37"/>
  <c r="AF14" i="37"/>
  <c r="U14" i="37" s="1"/>
  <c r="Z14" i="37"/>
  <c r="X14" i="37"/>
  <c r="J14" i="37"/>
  <c r="AF13" i="37"/>
  <c r="U13" i="37" s="1"/>
  <c r="Z13" i="37"/>
  <c r="X13" i="37" s="1"/>
  <c r="J13" i="37"/>
  <c r="AF12" i="37"/>
  <c r="U12" i="37" s="1"/>
  <c r="Z12" i="37"/>
  <c r="X12" i="37" s="1"/>
  <c r="J12" i="37"/>
  <c r="AF11" i="37"/>
  <c r="U11" i="37" s="1"/>
  <c r="Z11" i="37"/>
  <c r="X11" i="37" s="1"/>
  <c r="J11" i="37"/>
  <c r="AF10" i="37"/>
  <c r="U10" i="37"/>
  <c r="Z10" i="37"/>
  <c r="X10" i="37" s="1"/>
  <c r="J10" i="37"/>
  <c r="AF9" i="37"/>
  <c r="U9" i="37"/>
  <c r="Z9" i="37"/>
  <c r="X9" i="37" s="1"/>
  <c r="J9" i="37"/>
  <c r="AF8" i="37"/>
  <c r="U8" i="37"/>
  <c r="Z8" i="37"/>
  <c r="X8" i="37" s="1"/>
  <c r="J8" i="37"/>
  <c r="AF7" i="37"/>
  <c r="U7" i="37" s="1"/>
  <c r="Z7" i="37"/>
  <c r="X7" i="37"/>
  <c r="J7" i="37"/>
  <c r="AF6" i="37"/>
  <c r="U6" i="37" s="1"/>
  <c r="Z6" i="37"/>
  <c r="Z203" i="37" s="1"/>
  <c r="J6" i="37"/>
  <c r="AF5" i="37"/>
  <c r="U5" i="37" s="1"/>
  <c r="Z5" i="37"/>
  <c r="X5" i="37" s="1"/>
  <c r="J5" i="37"/>
  <c r="AF4" i="37"/>
  <c r="U4" i="37"/>
  <c r="Z4" i="37"/>
  <c r="X4" i="37"/>
  <c r="J4" i="37"/>
  <c r="AF3" i="37"/>
  <c r="U3" i="37" s="1"/>
  <c r="Z3" i="37"/>
  <c r="J3" i="37"/>
  <c r="AF203" i="36"/>
  <c r="AF202" i="36"/>
  <c r="U202" i="36" s="1"/>
  <c r="Y202" i="36"/>
  <c r="W202" i="36" s="1"/>
  <c r="J202" i="36"/>
  <c r="AF201" i="36"/>
  <c r="U201" i="36" s="1"/>
  <c r="Y201" i="36"/>
  <c r="W201" i="36" s="1"/>
  <c r="J201" i="36"/>
  <c r="AF200" i="36"/>
  <c r="U200" i="36" s="1"/>
  <c r="Y200" i="36"/>
  <c r="W200" i="36" s="1"/>
  <c r="J200" i="36"/>
  <c r="AF199" i="36"/>
  <c r="U199" i="36" s="1"/>
  <c r="Y199" i="36"/>
  <c r="W199" i="36" s="1"/>
  <c r="J199" i="36"/>
  <c r="AF198" i="36"/>
  <c r="U198" i="36" s="1"/>
  <c r="Y198" i="36"/>
  <c r="W198" i="36" s="1"/>
  <c r="J198" i="36"/>
  <c r="AF197" i="36"/>
  <c r="U197" i="36" s="1"/>
  <c r="Y197" i="36"/>
  <c r="W197" i="36" s="1"/>
  <c r="J197" i="36"/>
  <c r="AF196" i="36"/>
  <c r="U196" i="36" s="1"/>
  <c r="Y196" i="36"/>
  <c r="W196" i="36" s="1"/>
  <c r="J196" i="36"/>
  <c r="AF195" i="36"/>
  <c r="U195" i="36" s="1"/>
  <c r="Y195" i="36"/>
  <c r="W195" i="36" s="1"/>
  <c r="J195" i="36"/>
  <c r="AF194" i="36"/>
  <c r="U194" i="36" s="1"/>
  <c r="Y194" i="36"/>
  <c r="W194" i="36" s="1"/>
  <c r="J194" i="36"/>
  <c r="AF193" i="36"/>
  <c r="U193" i="36" s="1"/>
  <c r="Y193" i="36"/>
  <c r="W193" i="36" s="1"/>
  <c r="J193" i="36"/>
  <c r="AF192" i="36"/>
  <c r="U192" i="36" s="1"/>
  <c r="Y192" i="36"/>
  <c r="W192" i="36" s="1"/>
  <c r="J192" i="36"/>
  <c r="AF191" i="36"/>
  <c r="U191" i="36" s="1"/>
  <c r="Y191" i="36"/>
  <c r="W191" i="36" s="1"/>
  <c r="J191" i="36"/>
  <c r="AF190" i="36"/>
  <c r="U190" i="36" s="1"/>
  <c r="Y190" i="36"/>
  <c r="W190" i="36"/>
  <c r="J190" i="36"/>
  <c r="AF189" i="36"/>
  <c r="U189" i="36" s="1"/>
  <c r="Y189" i="36"/>
  <c r="W189" i="36" s="1"/>
  <c r="J189" i="36"/>
  <c r="AF188" i="36"/>
  <c r="U188" i="36"/>
  <c r="Y188" i="36"/>
  <c r="W188" i="36" s="1"/>
  <c r="J188" i="36"/>
  <c r="AF187" i="36"/>
  <c r="U187" i="36" s="1"/>
  <c r="Y187" i="36"/>
  <c r="W187" i="36" s="1"/>
  <c r="J187" i="36"/>
  <c r="AF186" i="36"/>
  <c r="U186" i="36" s="1"/>
  <c r="Y186" i="36"/>
  <c r="W186" i="36" s="1"/>
  <c r="J186" i="36"/>
  <c r="AF185" i="36"/>
  <c r="U185" i="36" s="1"/>
  <c r="Y185" i="36"/>
  <c r="W185" i="36" s="1"/>
  <c r="J185" i="36"/>
  <c r="AF184" i="36"/>
  <c r="U184" i="36" s="1"/>
  <c r="Y184" i="36"/>
  <c r="W184" i="36" s="1"/>
  <c r="J184" i="36"/>
  <c r="AF183" i="36"/>
  <c r="U183" i="36" s="1"/>
  <c r="Y183" i="36"/>
  <c r="W183" i="36" s="1"/>
  <c r="J183" i="36"/>
  <c r="AF182" i="36"/>
  <c r="U182" i="36" s="1"/>
  <c r="Y182" i="36"/>
  <c r="W182" i="36" s="1"/>
  <c r="J182" i="36"/>
  <c r="AF181" i="36"/>
  <c r="U181" i="36"/>
  <c r="Y181" i="36"/>
  <c r="W181" i="36" s="1"/>
  <c r="J181" i="36"/>
  <c r="AF180" i="36"/>
  <c r="U180" i="36" s="1"/>
  <c r="Y180" i="36"/>
  <c r="W180" i="36" s="1"/>
  <c r="J180" i="36"/>
  <c r="AF179" i="36"/>
  <c r="U179" i="36" s="1"/>
  <c r="Y179" i="36"/>
  <c r="W179" i="36" s="1"/>
  <c r="J179" i="36"/>
  <c r="AF178" i="36"/>
  <c r="U178" i="36" s="1"/>
  <c r="Y178" i="36"/>
  <c r="W178" i="36" s="1"/>
  <c r="J178" i="36"/>
  <c r="AF177" i="36"/>
  <c r="U177" i="36" s="1"/>
  <c r="Y177" i="36"/>
  <c r="W177" i="36" s="1"/>
  <c r="J177" i="36"/>
  <c r="AF176" i="36"/>
  <c r="U176" i="36" s="1"/>
  <c r="Y176" i="36"/>
  <c r="W176" i="36" s="1"/>
  <c r="J176" i="36"/>
  <c r="AF175" i="36"/>
  <c r="U175" i="36" s="1"/>
  <c r="Y175" i="36"/>
  <c r="W175" i="36" s="1"/>
  <c r="J175" i="36"/>
  <c r="AF174" i="36"/>
  <c r="U174" i="36" s="1"/>
  <c r="Y174" i="36"/>
  <c r="W174" i="36" s="1"/>
  <c r="J174" i="36"/>
  <c r="AF173" i="36"/>
  <c r="U173" i="36" s="1"/>
  <c r="Y173" i="36"/>
  <c r="W173" i="36" s="1"/>
  <c r="J173" i="36"/>
  <c r="AF172" i="36"/>
  <c r="U172" i="36" s="1"/>
  <c r="Y172" i="36"/>
  <c r="W172" i="36" s="1"/>
  <c r="J172" i="36"/>
  <c r="AF171" i="36"/>
  <c r="U171" i="36" s="1"/>
  <c r="Y171" i="36"/>
  <c r="W171" i="36" s="1"/>
  <c r="J171" i="36"/>
  <c r="AF170" i="36"/>
  <c r="U170" i="36" s="1"/>
  <c r="Y170" i="36"/>
  <c r="W170" i="36" s="1"/>
  <c r="J170" i="36"/>
  <c r="AF169" i="36"/>
  <c r="U169" i="36" s="1"/>
  <c r="Y169" i="36"/>
  <c r="W169" i="36" s="1"/>
  <c r="J169" i="36"/>
  <c r="AF168" i="36"/>
  <c r="U168" i="36" s="1"/>
  <c r="Y168" i="36"/>
  <c r="W168" i="36" s="1"/>
  <c r="J168" i="36"/>
  <c r="AF167" i="36"/>
  <c r="U167" i="36" s="1"/>
  <c r="Y167" i="36"/>
  <c r="W167" i="36" s="1"/>
  <c r="J167" i="36"/>
  <c r="AF166" i="36"/>
  <c r="U166" i="36" s="1"/>
  <c r="Y166" i="36"/>
  <c r="W166" i="36" s="1"/>
  <c r="J166" i="36"/>
  <c r="AF165" i="36"/>
  <c r="U165" i="36" s="1"/>
  <c r="Y165" i="36"/>
  <c r="W165" i="36" s="1"/>
  <c r="J165" i="36"/>
  <c r="AF164" i="36"/>
  <c r="U164" i="36" s="1"/>
  <c r="Y164" i="36"/>
  <c r="W164" i="36" s="1"/>
  <c r="J164" i="36"/>
  <c r="AF163" i="36"/>
  <c r="U163" i="36" s="1"/>
  <c r="Y163" i="36"/>
  <c r="W163" i="36" s="1"/>
  <c r="J163" i="36"/>
  <c r="AF162" i="36"/>
  <c r="U162" i="36" s="1"/>
  <c r="Y162" i="36"/>
  <c r="W162" i="36" s="1"/>
  <c r="J162" i="36"/>
  <c r="AF161" i="36"/>
  <c r="U161" i="36" s="1"/>
  <c r="Y161" i="36"/>
  <c r="W161" i="36" s="1"/>
  <c r="J161" i="36"/>
  <c r="AF160" i="36"/>
  <c r="U160" i="36" s="1"/>
  <c r="Y160" i="36"/>
  <c r="W160" i="36" s="1"/>
  <c r="J160" i="36"/>
  <c r="AF159" i="36"/>
  <c r="U159" i="36" s="1"/>
  <c r="Y159" i="36"/>
  <c r="W159" i="36" s="1"/>
  <c r="J159" i="36"/>
  <c r="AF158" i="36"/>
  <c r="U158" i="36" s="1"/>
  <c r="Y158" i="36"/>
  <c r="W158" i="36" s="1"/>
  <c r="J158" i="36"/>
  <c r="AF157" i="36"/>
  <c r="U157" i="36" s="1"/>
  <c r="Y157" i="36"/>
  <c r="W157" i="36" s="1"/>
  <c r="J157" i="36"/>
  <c r="AF156" i="36"/>
  <c r="U156" i="36" s="1"/>
  <c r="Y156" i="36"/>
  <c r="W156" i="36" s="1"/>
  <c r="J156" i="36"/>
  <c r="AF155" i="36"/>
  <c r="U155" i="36" s="1"/>
  <c r="Y155" i="36"/>
  <c r="W155" i="36" s="1"/>
  <c r="J155" i="36"/>
  <c r="AF154" i="36"/>
  <c r="U154" i="36" s="1"/>
  <c r="Y154" i="36"/>
  <c r="W154" i="36" s="1"/>
  <c r="J154" i="36"/>
  <c r="AF153" i="36"/>
  <c r="U153" i="36" s="1"/>
  <c r="Y153" i="36"/>
  <c r="W153" i="36" s="1"/>
  <c r="J153" i="36"/>
  <c r="AF152" i="36"/>
  <c r="U152" i="36" s="1"/>
  <c r="Y152" i="36"/>
  <c r="W152" i="36" s="1"/>
  <c r="J152" i="36"/>
  <c r="AF151" i="36"/>
  <c r="U151" i="36" s="1"/>
  <c r="Y151" i="36"/>
  <c r="W151" i="36" s="1"/>
  <c r="J151" i="36"/>
  <c r="AF150" i="36"/>
  <c r="U150" i="36" s="1"/>
  <c r="Y150" i="36"/>
  <c r="W150" i="36" s="1"/>
  <c r="J150" i="36"/>
  <c r="AF149" i="36"/>
  <c r="U149" i="36" s="1"/>
  <c r="Y149" i="36"/>
  <c r="W149" i="36" s="1"/>
  <c r="J149" i="36"/>
  <c r="AF148" i="36"/>
  <c r="U148" i="36" s="1"/>
  <c r="Y148" i="36"/>
  <c r="W148" i="36" s="1"/>
  <c r="J148" i="36"/>
  <c r="AF147" i="36"/>
  <c r="U147" i="36" s="1"/>
  <c r="Y147" i="36"/>
  <c r="W147" i="36" s="1"/>
  <c r="J147" i="36"/>
  <c r="AF146" i="36"/>
  <c r="U146" i="36" s="1"/>
  <c r="Y146" i="36"/>
  <c r="W146" i="36" s="1"/>
  <c r="J146" i="36"/>
  <c r="AF145" i="36"/>
  <c r="U145" i="36" s="1"/>
  <c r="Y145" i="36"/>
  <c r="W145" i="36" s="1"/>
  <c r="J145" i="36"/>
  <c r="AF144" i="36"/>
  <c r="U144" i="36" s="1"/>
  <c r="Y144" i="36"/>
  <c r="W144" i="36"/>
  <c r="J144" i="36"/>
  <c r="AF143" i="36"/>
  <c r="U143" i="36" s="1"/>
  <c r="Y143" i="36"/>
  <c r="W143" i="36" s="1"/>
  <c r="J143" i="36"/>
  <c r="AF142" i="36"/>
  <c r="U142" i="36" s="1"/>
  <c r="Y142" i="36"/>
  <c r="W142" i="36" s="1"/>
  <c r="J142" i="36"/>
  <c r="AF141" i="36"/>
  <c r="U141" i="36" s="1"/>
  <c r="Y141" i="36"/>
  <c r="W141" i="36" s="1"/>
  <c r="J141" i="36"/>
  <c r="AF140" i="36"/>
  <c r="U140" i="36"/>
  <c r="Y140" i="36"/>
  <c r="W140" i="36" s="1"/>
  <c r="J140" i="36"/>
  <c r="AF139" i="36"/>
  <c r="U139" i="36" s="1"/>
  <c r="Y139" i="36"/>
  <c r="W139" i="36" s="1"/>
  <c r="J139" i="36"/>
  <c r="AF138" i="36"/>
  <c r="U138" i="36" s="1"/>
  <c r="Y138" i="36"/>
  <c r="W138" i="36" s="1"/>
  <c r="J138" i="36"/>
  <c r="AF137" i="36"/>
  <c r="U137" i="36" s="1"/>
  <c r="Y137" i="36"/>
  <c r="W137" i="36" s="1"/>
  <c r="J137" i="36"/>
  <c r="AF136" i="36"/>
  <c r="U136" i="36" s="1"/>
  <c r="Y136" i="36"/>
  <c r="W136" i="36" s="1"/>
  <c r="J136" i="36"/>
  <c r="AF135" i="36"/>
  <c r="U135" i="36" s="1"/>
  <c r="Y135" i="36"/>
  <c r="W135" i="36" s="1"/>
  <c r="J135" i="36"/>
  <c r="AF134" i="36"/>
  <c r="U134" i="36" s="1"/>
  <c r="Y134" i="36"/>
  <c r="W134" i="36" s="1"/>
  <c r="J134" i="36"/>
  <c r="AF133" i="36"/>
  <c r="U133" i="36"/>
  <c r="Y133" i="36"/>
  <c r="W133" i="36" s="1"/>
  <c r="J133" i="36"/>
  <c r="AF132" i="36"/>
  <c r="U132" i="36" s="1"/>
  <c r="Y132" i="36"/>
  <c r="W132" i="36" s="1"/>
  <c r="J132" i="36"/>
  <c r="AF131" i="36"/>
  <c r="U131" i="36" s="1"/>
  <c r="Y131" i="36"/>
  <c r="W131" i="36" s="1"/>
  <c r="J131" i="36"/>
  <c r="AF130" i="36"/>
  <c r="U130" i="36" s="1"/>
  <c r="Y130" i="36"/>
  <c r="W130" i="36" s="1"/>
  <c r="J130" i="36"/>
  <c r="AF129" i="36"/>
  <c r="U129" i="36" s="1"/>
  <c r="Y129" i="36"/>
  <c r="W129" i="36" s="1"/>
  <c r="J129" i="36"/>
  <c r="AF128" i="36"/>
  <c r="U128" i="36" s="1"/>
  <c r="Y128" i="36"/>
  <c r="W128" i="36" s="1"/>
  <c r="J128" i="36"/>
  <c r="AF127" i="36"/>
  <c r="U127" i="36" s="1"/>
  <c r="Y127" i="36"/>
  <c r="W127" i="36" s="1"/>
  <c r="J127" i="36"/>
  <c r="AF126" i="36"/>
  <c r="U126" i="36" s="1"/>
  <c r="Y126" i="36"/>
  <c r="W126" i="36" s="1"/>
  <c r="J126" i="36"/>
  <c r="AF125" i="36"/>
  <c r="U125" i="36"/>
  <c r="Y125" i="36"/>
  <c r="W125" i="36" s="1"/>
  <c r="J125" i="36"/>
  <c r="AF124" i="36"/>
  <c r="U124" i="36" s="1"/>
  <c r="Y124" i="36"/>
  <c r="W124" i="36" s="1"/>
  <c r="J124" i="36"/>
  <c r="AF123" i="36"/>
  <c r="U123" i="36" s="1"/>
  <c r="Y123" i="36"/>
  <c r="W123" i="36" s="1"/>
  <c r="J123" i="36"/>
  <c r="AF122" i="36"/>
  <c r="U122" i="36"/>
  <c r="Y122" i="36"/>
  <c r="W122" i="36" s="1"/>
  <c r="J122" i="36"/>
  <c r="AF121" i="36"/>
  <c r="U121" i="36" s="1"/>
  <c r="Y121" i="36"/>
  <c r="W121" i="36" s="1"/>
  <c r="J121" i="36"/>
  <c r="AF120" i="36"/>
  <c r="U120" i="36" s="1"/>
  <c r="Y120" i="36"/>
  <c r="W120" i="36" s="1"/>
  <c r="J120" i="36"/>
  <c r="AF119" i="36"/>
  <c r="U119" i="36" s="1"/>
  <c r="Y119" i="36"/>
  <c r="W119" i="36" s="1"/>
  <c r="J119" i="36"/>
  <c r="AF118" i="36"/>
  <c r="U118" i="36" s="1"/>
  <c r="Y118" i="36"/>
  <c r="W118" i="36" s="1"/>
  <c r="J118" i="36"/>
  <c r="AF117" i="36"/>
  <c r="U117" i="36" s="1"/>
  <c r="Y117" i="36"/>
  <c r="W117" i="36" s="1"/>
  <c r="J117" i="36"/>
  <c r="AF116" i="36"/>
  <c r="U116" i="36" s="1"/>
  <c r="Y116" i="36"/>
  <c r="W116" i="36" s="1"/>
  <c r="J116" i="36"/>
  <c r="AF115" i="36"/>
  <c r="U115" i="36" s="1"/>
  <c r="Y115" i="36"/>
  <c r="W115" i="36" s="1"/>
  <c r="J115" i="36"/>
  <c r="AF114" i="36"/>
  <c r="U114" i="36" s="1"/>
  <c r="Y114" i="36"/>
  <c r="W114" i="36"/>
  <c r="J114" i="36"/>
  <c r="AF113" i="36"/>
  <c r="U113" i="36" s="1"/>
  <c r="Y113" i="36"/>
  <c r="W113" i="36" s="1"/>
  <c r="J113" i="36"/>
  <c r="AF112" i="36"/>
  <c r="U112" i="36" s="1"/>
  <c r="Y112" i="36"/>
  <c r="W112" i="36" s="1"/>
  <c r="J112" i="36"/>
  <c r="AF111" i="36"/>
  <c r="U111" i="36" s="1"/>
  <c r="Y111" i="36"/>
  <c r="W111" i="36"/>
  <c r="J111" i="36"/>
  <c r="AF110" i="36"/>
  <c r="U110" i="36" s="1"/>
  <c r="Y110" i="36"/>
  <c r="W110" i="36" s="1"/>
  <c r="J110" i="36"/>
  <c r="AF109" i="36"/>
  <c r="U109" i="36" s="1"/>
  <c r="Y109" i="36"/>
  <c r="W109" i="36" s="1"/>
  <c r="J109" i="36"/>
  <c r="AF108" i="36"/>
  <c r="U108" i="36" s="1"/>
  <c r="Y108" i="36"/>
  <c r="W108" i="36" s="1"/>
  <c r="J108" i="36"/>
  <c r="AF107" i="36"/>
  <c r="U107" i="36" s="1"/>
  <c r="Y107" i="36"/>
  <c r="W107" i="36" s="1"/>
  <c r="J107" i="36"/>
  <c r="AF106" i="36"/>
  <c r="U106" i="36" s="1"/>
  <c r="Y106" i="36"/>
  <c r="W106" i="36" s="1"/>
  <c r="J106" i="36"/>
  <c r="AF105" i="36"/>
  <c r="U105" i="36" s="1"/>
  <c r="Y105" i="36"/>
  <c r="W105" i="36" s="1"/>
  <c r="J105" i="36"/>
  <c r="AF104" i="36"/>
  <c r="U104" i="36" s="1"/>
  <c r="Y104" i="36"/>
  <c r="W104" i="36" s="1"/>
  <c r="J104" i="36"/>
  <c r="AF103" i="36"/>
  <c r="U103" i="36" s="1"/>
  <c r="Y103" i="36"/>
  <c r="W103" i="36" s="1"/>
  <c r="J103" i="36"/>
  <c r="AF102" i="36"/>
  <c r="U102" i="36" s="1"/>
  <c r="Y102" i="36"/>
  <c r="W102" i="36" s="1"/>
  <c r="J102" i="36"/>
  <c r="AF101" i="36"/>
  <c r="U101" i="36" s="1"/>
  <c r="Y101" i="36"/>
  <c r="W101" i="36" s="1"/>
  <c r="J101" i="36"/>
  <c r="AF100" i="36"/>
  <c r="U100" i="36" s="1"/>
  <c r="Y100" i="36"/>
  <c r="W100" i="36" s="1"/>
  <c r="J100" i="36"/>
  <c r="AF99" i="36"/>
  <c r="U99" i="36" s="1"/>
  <c r="Y99" i="36"/>
  <c r="W99" i="36" s="1"/>
  <c r="J99" i="36"/>
  <c r="AF98" i="36"/>
  <c r="U98" i="36" s="1"/>
  <c r="Y98" i="36"/>
  <c r="W98" i="36" s="1"/>
  <c r="J98" i="36"/>
  <c r="AF97" i="36"/>
  <c r="U97" i="36" s="1"/>
  <c r="Y97" i="36"/>
  <c r="W97" i="36" s="1"/>
  <c r="J97" i="36"/>
  <c r="AF96" i="36"/>
  <c r="U96" i="36" s="1"/>
  <c r="Y96" i="36"/>
  <c r="W96" i="36" s="1"/>
  <c r="J96" i="36"/>
  <c r="AF95" i="36"/>
  <c r="U95" i="36" s="1"/>
  <c r="Y95" i="36"/>
  <c r="W95" i="36" s="1"/>
  <c r="J95" i="36"/>
  <c r="AF94" i="36"/>
  <c r="U94" i="36" s="1"/>
  <c r="Y94" i="36"/>
  <c r="W94" i="36" s="1"/>
  <c r="J94" i="36"/>
  <c r="AF93" i="36"/>
  <c r="U93" i="36" s="1"/>
  <c r="Y93" i="36"/>
  <c r="W93" i="36" s="1"/>
  <c r="J93" i="36"/>
  <c r="AF92" i="36"/>
  <c r="U92" i="36" s="1"/>
  <c r="Y92" i="36"/>
  <c r="W92" i="36" s="1"/>
  <c r="J92" i="36"/>
  <c r="AF91" i="36"/>
  <c r="U91" i="36" s="1"/>
  <c r="Y91" i="36"/>
  <c r="W91" i="36" s="1"/>
  <c r="J91" i="36"/>
  <c r="AF90" i="36"/>
  <c r="U90" i="36" s="1"/>
  <c r="Y90" i="36"/>
  <c r="W90" i="36" s="1"/>
  <c r="J90" i="36"/>
  <c r="AF89" i="36"/>
  <c r="U89" i="36" s="1"/>
  <c r="Y89" i="36"/>
  <c r="W89" i="36" s="1"/>
  <c r="J89" i="36"/>
  <c r="AF88" i="36"/>
  <c r="U88" i="36" s="1"/>
  <c r="Y88" i="36"/>
  <c r="W88" i="36"/>
  <c r="J88" i="36"/>
  <c r="AF87" i="36"/>
  <c r="U87" i="36" s="1"/>
  <c r="Y87" i="36"/>
  <c r="W87" i="36" s="1"/>
  <c r="J87" i="36"/>
  <c r="AF86" i="36"/>
  <c r="U86" i="36" s="1"/>
  <c r="Y86" i="36"/>
  <c r="W86" i="36" s="1"/>
  <c r="J86" i="36"/>
  <c r="AF85" i="36"/>
  <c r="U85" i="36"/>
  <c r="Y85" i="36"/>
  <c r="W85" i="36" s="1"/>
  <c r="J85" i="36"/>
  <c r="AF84" i="36"/>
  <c r="U84" i="36" s="1"/>
  <c r="Y84" i="36"/>
  <c r="W84" i="36" s="1"/>
  <c r="J84" i="36"/>
  <c r="AF83" i="36"/>
  <c r="U83" i="36" s="1"/>
  <c r="Y83" i="36"/>
  <c r="W83" i="36" s="1"/>
  <c r="J83" i="36"/>
  <c r="AF82" i="36"/>
  <c r="U82" i="36" s="1"/>
  <c r="Y82" i="36"/>
  <c r="W82" i="36" s="1"/>
  <c r="J82" i="36"/>
  <c r="AF81" i="36"/>
  <c r="U81" i="36" s="1"/>
  <c r="Y81" i="36"/>
  <c r="W81" i="36" s="1"/>
  <c r="J81" i="36"/>
  <c r="AF80" i="36"/>
  <c r="U80" i="36" s="1"/>
  <c r="Y80" i="36"/>
  <c r="W80" i="36" s="1"/>
  <c r="J80" i="36"/>
  <c r="AF79" i="36"/>
  <c r="U79" i="36" s="1"/>
  <c r="Y79" i="36"/>
  <c r="W79" i="36" s="1"/>
  <c r="J79" i="36"/>
  <c r="AF78" i="36"/>
  <c r="U78" i="36" s="1"/>
  <c r="Y78" i="36"/>
  <c r="W78" i="36" s="1"/>
  <c r="J78" i="36"/>
  <c r="AF77" i="36"/>
  <c r="U77" i="36" s="1"/>
  <c r="Y77" i="36"/>
  <c r="W77" i="36" s="1"/>
  <c r="J77" i="36"/>
  <c r="AF76" i="36"/>
  <c r="U76" i="36" s="1"/>
  <c r="Y76" i="36"/>
  <c r="W76" i="36" s="1"/>
  <c r="J76" i="36"/>
  <c r="AF75" i="36"/>
  <c r="U75" i="36" s="1"/>
  <c r="Y75" i="36"/>
  <c r="W75" i="36"/>
  <c r="J75" i="36"/>
  <c r="AF74" i="36"/>
  <c r="U74" i="36" s="1"/>
  <c r="Y74" i="36"/>
  <c r="W74" i="36" s="1"/>
  <c r="J74" i="36"/>
  <c r="AF73" i="36"/>
  <c r="U73" i="36" s="1"/>
  <c r="Y73" i="36"/>
  <c r="W73" i="36" s="1"/>
  <c r="J73" i="36"/>
  <c r="AF72" i="36"/>
  <c r="U72" i="36" s="1"/>
  <c r="Y72" i="36"/>
  <c r="W72" i="36" s="1"/>
  <c r="J72" i="36"/>
  <c r="AF71" i="36"/>
  <c r="U71" i="36" s="1"/>
  <c r="Y71" i="36"/>
  <c r="W71" i="36" s="1"/>
  <c r="J71" i="36"/>
  <c r="AF70" i="36"/>
  <c r="U70" i="36" s="1"/>
  <c r="Y70" i="36"/>
  <c r="W70" i="36" s="1"/>
  <c r="J70" i="36"/>
  <c r="AF69" i="36"/>
  <c r="U69" i="36" s="1"/>
  <c r="Y69" i="36"/>
  <c r="W69" i="36" s="1"/>
  <c r="J69" i="36"/>
  <c r="AF68" i="36"/>
  <c r="U68" i="36" s="1"/>
  <c r="Y68" i="36"/>
  <c r="W68" i="36" s="1"/>
  <c r="J68" i="36"/>
  <c r="AF67" i="36"/>
  <c r="U67" i="36" s="1"/>
  <c r="Y67" i="36"/>
  <c r="W67" i="36" s="1"/>
  <c r="J67" i="36"/>
  <c r="AF66" i="36"/>
  <c r="U66" i="36" s="1"/>
  <c r="Y66" i="36"/>
  <c r="W66" i="36" s="1"/>
  <c r="J66" i="36"/>
  <c r="AF65" i="36"/>
  <c r="U65" i="36" s="1"/>
  <c r="Y65" i="36"/>
  <c r="W65" i="36" s="1"/>
  <c r="J65" i="36"/>
  <c r="AF64" i="36"/>
  <c r="U64" i="36" s="1"/>
  <c r="Y64" i="36"/>
  <c r="W64" i="36" s="1"/>
  <c r="J64" i="36"/>
  <c r="AF63" i="36"/>
  <c r="U63" i="36"/>
  <c r="Y63" i="36"/>
  <c r="W63" i="36" s="1"/>
  <c r="J63" i="36"/>
  <c r="AF62" i="36"/>
  <c r="U62" i="36" s="1"/>
  <c r="Y62" i="36"/>
  <c r="W62" i="36" s="1"/>
  <c r="J62" i="36"/>
  <c r="AF61" i="36"/>
  <c r="U61" i="36" s="1"/>
  <c r="Y61" i="36"/>
  <c r="W61" i="36" s="1"/>
  <c r="J61" i="36"/>
  <c r="AF60" i="36"/>
  <c r="U60" i="36" s="1"/>
  <c r="Y60" i="36"/>
  <c r="W60" i="36" s="1"/>
  <c r="J60" i="36"/>
  <c r="AF59" i="36"/>
  <c r="U59" i="36" s="1"/>
  <c r="Y59" i="36"/>
  <c r="W59" i="36" s="1"/>
  <c r="J59" i="36"/>
  <c r="AF58" i="36"/>
  <c r="U58" i="36" s="1"/>
  <c r="Y58" i="36"/>
  <c r="W58" i="36" s="1"/>
  <c r="J58" i="36"/>
  <c r="AF57" i="36"/>
  <c r="U57" i="36" s="1"/>
  <c r="Y57" i="36"/>
  <c r="W57" i="36" s="1"/>
  <c r="J57" i="36"/>
  <c r="AF56" i="36"/>
  <c r="U56" i="36" s="1"/>
  <c r="Y56" i="36"/>
  <c r="W56" i="36" s="1"/>
  <c r="J56" i="36"/>
  <c r="AF55" i="36"/>
  <c r="U55" i="36" s="1"/>
  <c r="Y55" i="36"/>
  <c r="W55" i="36" s="1"/>
  <c r="J55" i="36"/>
  <c r="AF54" i="36"/>
  <c r="U54" i="36" s="1"/>
  <c r="Y54" i="36"/>
  <c r="W54" i="36" s="1"/>
  <c r="J54" i="36"/>
  <c r="AF53" i="36"/>
  <c r="U53" i="36" s="1"/>
  <c r="Y53" i="36"/>
  <c r="W53" i="36" s="1"/>
  <c r="J53" i="36"/>
  <c r="AF52" i="36"/>
  <c r="U52" i="36" s="1"/>
  <c r="Y52" i="36"/>
  <c r="W52" i="36" s="1"/>
  <c r="J52" i="36"/>
  <c r="AF51" i="36"/>
  <c r="U51" i="36" s="1"/>
  <c r="Y51" i="36"/>
  <c r="W51" i="36" s="1"/>
  <c r="J51" i="36"/>
  <c r="AF50" i="36"/>
  <c r="U50" i="36" s="1"/>
  <c r="Y50" i="36"/>
  <c r="W50" i="36" s="1"/>
  <c r="J50" i="36"/>
  <c r="AF49" i="36"/>
  <c r="U49" i="36" s="1"/>
  <c r="Y49" i="36"/>
  <c r="W49" i="36" s="1"/>
  <c r="J49" i="36"/>
  <c r="AF48" i="36"/>
  <c r="U48" i="36" s="1"/>
  <c r="Y48" i="36"/>
  <c r="W48" i="36" s="1"/>
  <c r="J48" i="36"/>
  <c r="AF47" i="36"/>
  <c r="U47" i="36" s="1"/>
  <c r="Y47" i="36"/>
  <c r="W47" i="36" s="1"/>
  <c r="J47" i="36"/>
  <c r="AF46" i="36"/>
  <c r="U46" i="36" s="1"/>
  <c r="Y46" i="36"/>
  <c r="W46" i="36" s="1"/>
  <c r="J46" i="36"/>
  <c r="AF45" i="36"/>
  <c r="U45" i="36" s="1"/>
  <c r="Y45" i="36"/>
  <c r="W45" i="36" s="1"/>
  <c r="J45" i="36"/>
  <c r="AF44" i="36"/>
  <c r="U44" i="36" s="1"/>
  <c r="Y44" i="36"/>
  <c r="W44" i="36" s="1"/>
  <c r="J44" i="36"/>
  <c r="AF43" i="36"/>
  <c r="U43" i="36" s="1"/>
  <c r="Y43" i="36"/>
  <c r="W43" i="36" s="1"/>
  <c r="J43" i="36"/>
  <c r="AF42" i="36"/>
  <c r="U42" i="36" s="1"/>
  <c r="Y42" i="36"/>
  <c r="W42" i="36" s="1"/>
  <c r="J42" i="36"/>
  <c r="AF41" i="36"/>
  <c r="U41" i="36" s="1"/>
  <c r="Y41" i="36"/>
  <c r="W41" i="36"/>
  <c r="J41" i="36"/>
  <c r="AF40" i="36"/>
  <c r="U40" i="36" s="1"/>
  <c r="Y40" i="36"/>
  <c r="W40" i="36" s="1"/>
  <c r="J40" i="36"/>
  <c r="AF39" i="36"/>
  <c r="U39" i="36" s="1"/>
  <c r="Y39" i="36"/>
  <c r="W39" i="36" s="1"/>
  <c r="J39" i="36"/>
  <c r="AF38" i="36"/>
  <c r="U38" i="36" s="1"/>
  <c r="Y38" i="36"/>
  <c r="W38" i="36" s="1"/>
  <c r="J38" i="36"/>
  <c r="AF37" i="36"/>
  <c r="U37" i="36" s="1"/>
  <c r="Y37" i="36"/>
  <c r="W37" i="36" s="1"/>
  <c r="J37" i="36"/>
  <c r="AF36" i="36"/>
  <c r="U36" i="36" s="1"/>
  <c r="Y36" i="36"/>
  <c r="W36" i="36" s="1"/>
  <c r="J36" i="36"/>
  <c r="AF35" i="36"/>
  <c r="U35" i="36" s="1"/>
  <c r="Y35" i="36"/>
  <c r="W35" i="36" s="1"/>
  <c r="J35" i="36"/>
  <c r="AF34" i="36"/>
  <c r="U34" i="36" s="1"/>
  <c r="Y34" i="36"/>
  <c r="W34" i="36" s="1"/>
  <c r="J34" i="36"/>
  <c r="AF33" i="36"/>
  <c r="U33" i="36" s="1"/>
  <c r="Y33" i="36"/>
  <c r="W33" i="36" s="1"/>
  <c r="J33" i="36"/>
  <c r="AF32" i="36"/>
  <c r="U32" i="36" s="1"/>
  <c r="Y32" i="36"/>
  <c r="W32" i="36" s="1"/>
  <c r="J32" i="36"/>
  <c r="AF31" i="36"/>
  <c r="U31" i="36" s="1"/>
  <c r="Y31" i="36"/>
  <c r="W31" i="36" s="1"/>
  <c r="J31" i="36"/>
  <c r="AF30" i="36"/>
  <c r="U30" i="36" s="1"/>
  <c r="Y30" i="36"/>
  <c r="W30" i="36" s="1"/>
  <c r="J30" i="36"/>
  <c r="AF29" i="36"/>
  <c r="U29" i="36" s="1"/>
  <c r="Y29" i="36"/>
  <c r="W29" i="36" s="1"/>
  <c r="J29" i="36"/>
  <c r="AF28" i="36"/>
  <c r="U28" i="36" s="1"/>
  <c r="Y28" i="36"/>
  <c r="W28" i="36" s="1"/>
  <c r="J28" i="36"/>
  <c r="AF27" i="36"/>
  <c r="U27" i="36" s="1"/>
  <c r="Y27" i="36"/>
  <c r="W27" i="36" s="1"/>
  <c r="J27" i="36"/>
  <c r="AF26" i="36"/>
  <c r="U26" i="36" s="1"/>
  <c r="Y26" i="36"/>
  <c r="W26" i="36" s="1"/>
  <c r="J26" i="36"/>
  <c r="AF25" i="36"/>
  <c r="U25" i="36" s="1"/>
  <c r="Y25" i="36"/>
  <c r="W25" i="36" s="1"/>
  <c r="J25" i="36"/>
  <c r="AF24" i="36"/>
  <c r="U24" i="36" s="1"/>
  <c r="Y24" i="36"/>
  <c r="W24" i="36" s="1"/>
  <c r="J24" i="36"/>
  <c r="AF23" i="36"/>
  <c r="U23" i="36" s="1"/>
  <c r="Y23" i="36"/>
  <c r="W23" i="36" s="1"/>
  <c r="J23" i="36"/>
  <c r="AF22" i="36"/>
  <c r="U22" i="36" s="1"/>
  <c r="Y22" i="36"/>
  <c r="W22" i="36" s="1"/>
  <c r="J22" i="36"/>
  <c r="AF21" i="36"/>
  <c r="U21" i="36" s="1"/>
  <c r="Y21" i="36"/>
  <c r="W21" i="36" s="1"/>
  <c r="J21" i="36"/>
  <c r="AF20" i="36"/>
  <c r="U20" i="36" s="1"/>
  <c r="Y20" i="36"/>
  <c r="W20" i="36" s="1"/>
  <c r="J20" i="36"/>
  <c r="AF19" i="36"/>
  <c r="U19" i="36" s="1"/>
  <c r="Y19" i="36"/>
  <c r="W19" i="36" s="1"/>
  <c r="J19" i="36"/>
  <c r="AF18" i="36"/>
  <c r="U18" i="36" s="1"/>
  <c r="Y18" i="36"/>
  <c r="W18" i="36" s="1"/>
  <c r="J18" i="36"/>
  <c r="AF17" i="36"/>
  <c r="U17" i="36" s="1"/>
  <c r="Y17" i="36"/>
  <c r="W17" i="36" s="1"/>
  <c r="J17" i="36"/>
  <c r="AF16" i="36"/>
  <c r="U16" i="36" s="1"/>
  <c r="Y16" i="36"/>
  <c r="W16" i="36" s="1"/>
  <c r="J16" i="36"/>
  <c r="AF15" i="36"/>
  <c r="U15" i="36" s="1"/>
  <c r="Y15" i="36"/>
  <c r="W15" i="36" s="1"/>
  <c r="J15" i="36"/>
  <c r="AF14" i="36"/>
  <c r="U14" i="36" s="1"/>
  <c r="Y14" i="36"/>
  <c r="W14" i="36" s="1"/>
  <c r="J14" i="36"/>
  <c r="AF13" i="36"/>
  <c r="U13" i="36" s="1"/>
  <c r="Y13" i="36"/>
  <c r="W13" i="36" s="1"/>
  <c r="J13" i="36"/>
  <c r="AF12" i="36"/>
  <c r="U12" i="36" s="1"/>
  <c r="Y12" i="36"/>
  <c r="W12" i="36"/>
  <c r="J12" i="36"/>
  <c r="AF11" i="36"/>
  <c r="U11" i="36" s="1"/>
  <c r="Y11" i="36"/>
  <c r="W11" i="36" s="1"/>
  <c r="J11" i="36"/>
  <c r="AF10" i="36"/>
  <c r="U10" i="36" s="1"/>
  <c r="Y10" i="36"/>
  <c r="W10" i="36" s="1"/>
  <c r="J10" i="36"/>
  <c r="AF9" i="36"/>
  <c r="U9" i="36" s="1"/>
  <c r="Y9" i="36"/>
  <c r="W9" i="36" s="1"/>
  <c r="J9" i="36"/>
  <c r="AF8" i="36"/>
  <c r="U8" i="36" s="1"/>
  <c r="W8" i="36"/>
  <c r="J8" i="36"/>
  <c r="AF7" i="36"/>
  <c r="U7" i="36" s="1"/>
  <c r="Y7" i="36"/>
  <c r="W7" i="36" s="1"/>
  <c r="J7" i="36"/>
  <c r="AF6" i="36"/>
  <c r="U6" i="36" s="1"/>
  <c r="Y6" i="36"/>
  <c r="W6" i="36" s="1"/>
  <c r="J6" i="36"/>
  <c r="AF5" i="36"/>
  <c r="U5" i="36" s="1"/>
  <c r="Y5" i="36"/>
  <c r="W5" i="36" s="1"/>
  <c r="J5" i="36"/>
  <c r="AF4" i="36"/>
  <c r="U4" i="36" s="1"/>
  <c r="Y4" i="36"/>
  <c r="W4" i="36" s="1"/>
  <c r="J4" i="36"/>
  <c r="AF3" i="36"/>
  <c r="U3" i="36" s="1"/>
  <c r="J3" i="36"/>
  <c r="AF202" i="35"/>
  <c r="U202" i="35" s="1"/>
  <c r="Z202" i="35"/>
  <c r="X202" i="35" s="1"/>
  <c r="J202" i="35"/>
  <c r="AF201" i="35"/>
  <c r="U201" i="35"/>
  <c r="Z201" i="35"/>
  <c r="X201" i="35" s="1"/>
  <c r="J201" i="35"/>
  <c r="AF200" i="35"/>
  <c r="U200" i="35" s="1"/>
  <c r="Z200" i="35"/>
  <c r="X200" i="35" s="1"/>
  <c r="J200" i="35"/>
  <c r="AF199" i="35"/>
  <c r="U199" i="35" s="1"/>
  <c r="Z199" i="35"/>
  <c r="X199" i="35" s="1"/>
  <c r="J199" i="35"/>
  <c r="AF198" i="35"/>
  <c r="U198" i="35"/>
  <c r="Z198" i="35"/>
  <c r="X198" i="35"/>
  <c r="J198" i="35"/>
  <c r="AF197" i="35"/>
  <c r="U197" i="35" s="1"/>
  <c r="Z197" i="35"/>
  <c r="X197" i="35" s="1"/>
  <c r="J197" i="35"/>
  <c r="AF196" i="35"/>
  <c r="U196" i="35" s="1"/>
  <c r="Z196" i="35"/>
  <c r="X196" i="35" s="1"/>
  <c r="J196" i="35"/>
  <c r="AF195" i="35"/>
  <c r="U195" i="35" s="1"/>
  <c r="Z195" i="35"/>
  <c r="X195" i="35" s="1"/>
  <c r="J195" i="35"/>
  <c r="AF194" i="35"/>
  <c r="U194" i="35" s="1"/>
  <c r="Z194" i="35"/>
  <c r="X194" i="35" s="1"/>
  <c r="J194" i="35"/>
  <c r="AF193" i="35"/>
  <c r="U193" i="35" s="1"/>
  <c r="Z193" i="35"/>
  <c r="X193" i="35" s="1"/>
  <c r="J193" i="35"/>
  <c r="AF192" i="35"/>
  <c r="U192" i="35" s="1"/>
  <c r="Z192" i="35"/>
  <c r="X192" i="35" s="1"/>
  <c r="J192" i="35"/>
  <c r="AF191" i="35"/>
  <c r="U191" i="35" s="1"/>
  <c r="Z191" i="35"/>
  <c r="X191" i="35" s="1"/>
  <c r="J191" i="35"/>
  <c r="AF190" i="35"/>
  <c r="U190" i="35" s="1"/>
  <c r="Z190" i="35"/>
  <c r="X190" i="35" s="1"/>
  <c r="J190" i="35"/>
  <c r="AF189" i="35"/>
  <c r="U189" i="35" s="1"/>
  <c r="Z189" i="35"/>
  <c r="X189" i="35" s="1"/>
  <c r="J189" i="35"/>
  <c r="AF188" i="35"/>
  <c r="U188" i="35" s="1"/>
  <c r="Z188" i="35"/>
  <c r="X188" i="35"/>
  <c r="J188" i="35"/>
  <c r="AF187" i="35"/>
  <c r="U187" i="35" s="1"/>
  <c r="Z187" i="35"/>
  <c r="X187" i="35" s="1"/>
  <c r="J187" i="35"/>
  <c r="AF186" i="35"/>
  <c r="U186" i="35" s="1"/>
  <c r="Z186" i="35"/>
  <c r="X186" i="35" s="1"/>
  <c r="J186" i="35"/>
  <c r="AF185" i="35"/>
  <c r="U185" i="35" s="1"/>
  <c r="Z185" i="35"/>
  <c r="X185" i="35"/>
  <c r="J185" i="35"/>
  <c r="AF184" i="35"/>
  <c r="U184" i="35" s="1"/>
  <c r="Z184" i="35"/>
  <c r="X184" i="35" s="1"/>
  <c r="J184" i="35"/>
  <c r="AF183" i="35"/>
  <c r="U183" i="35" s="1"/>
  <c r="Z183" i="35"/>
  <c r="X183" i="35" s="1"/>
  <c r="J183" i="35"/>
  <c r="AF182" i="35"/>
  <c r="U182" i="35" s="1"/>
  <c r="Z182" i="35"/>
  <c r="X182" i="35" s="1"/>
  <c r="J182" i="35"/>
  <c r="AF181" i="35"/>
  <c r="U181" i="35" s="1"/>
  <c r="Z181" i="35"/>
  <c r="X181" i="35" s="1"/>
  <c r="J181" i="35"/>
  <c r="AF180" i="35"/>
  <c r="U180" i="35" s="1"/>
  <c r="Z180" i="35"/>
  <c r="X180" i="35" s="1"/>
  <c r="J180" i="35"/>
  <c r="AF179" i="35"/>
  <c r="U179" i="35" s="1"/>
  <c r="Z179" i="35"/>
  <c r="X179" i="35" s="1"/>
  <c r="J179" i="35"/>
  <c r="AF178" i="35"/>
  <c r="U178" i="35"/>
  <c r="Z178" i="35"/>
  <c r="X178" i="35" s="1"/>
  <c r="J178" i="35"/>
  <c r="AF177" i="35"/>
  <c r="U177" i="35" s="1"/>
  <c r="Z177" i="35"/>
  <c r="X177" i="35" s="1"/>
  <c r="J177" i="35"/>
  <c r="AF176" i="35"/>
  <c r="U176" i="35" s="1"/>
  <c r="Z176" i="35"/>
  <c r="X176" i="35" s="1"/>
  <c r="J176" i="35"/>
  <c r="AF175" i="35"/>
  <c r="U175" i="35" s="1"/>
  <c r="Z175" i="35"/>
  <c r="X175" i="35"/>
  <c r="J175" i="35"/>
  <c r="AF174" i="35"/>
  <c r="U174" i="35" s="1"/>
  <c r="Z174" i="35"/>
  <c r="X174" i="35" s="1"/>
  <c r="J174" i="35"/>
  <c r="AF173" i="35"/>
  <c r="U173" i="35" s="1"/>
  <c r="Z173" i="35"/>
  <c r="X173" i="35"/>
  <c r="J173" i="35"/>
  <c r="AF172" i="35"/>
  <c r="U172" i="35"/>
  <c r="Z172" i="35"/>
  <c r="X172" i="35" s="1"/>
  <c r="J172" i="35"/>
  <c r="AF171" i="35"/>
  <c r="U171" i="35" s="1"/>
  <c r="Z171" i="35"/>
  <c r="X171" i="35" s="1"/>
  <c r="J171" i="35"/>
  <c r="AF170" i="35"/>
  <c r="U170" i="35" s="1"/>
  <c r="Z170" i="35"/>
  <c r="X170" i="35" s="1"/>
  <c r="J170" i="35"/>
  <c r="AF169" i="35"/>
  <c r="U169" i="35" s="1"/>
  <c r="Z169" i="35"/>
  <c r="X169" i="35" s="1"/>
  <c r="J169" i="35"/>
  <c r="AF168" i="35"/>
  <c r="U168" i="35" s="1"/>
  <c r="Z168" i="35"/>
  <c r="X168" i="35" s="1"/>
  <c r="J168" i="35"/>
  <c r="AF167" i="35"/>
  <c r="U167" i="35" s="1"/>
  <c r="Z167" i="35"/>
  <c r="X167" i="35" s="1"/>
  <c r="J167" i="35"/>
  <c r="AF166" i="35"/>
  <c r="U166" i="35" s="1"/>
  <c r="Z166" i="35"/>
  <c r="X166" i="35" s="1"/>
  <c r="J166" i="35"/>
  <c r="AF165" i="35"/>
  <c r="U165" i="35" s="1"/>
  <c r="Z165" i="35"/>
  <c r="X165" i="35" s="1"/>
  <c r="J165" i="35"/>
  <c r="AF164" i="35"/>
  <c r="U164" i="35"/>
  <c r="Z164" i="35"/>
  <c r="X164" i="35" s="1"/>
  <c r="J164" i="35"/>
  <c r="AF163" i="35"/>
  <c r="U163" i="35" s="1"/>
  <c r="Z163" i="35"/>
  <c r="X163" i="35" s="1"/>
  <c r="J163" i="35"/>
  <c r="AF162" i="35"/>
  <c r="U162" i="35" s="1"/>
  <c r="Z162" i="35"/>
  <c r="X162" i="35" s="1"/>
  <c r="J162" i="35"/>
  <c r="AF161" i="35"/>
  <c r="U161" i="35" s="1"/>
  <c r="Z161" i="35"/>
  <c r="X161" i="35" s="1"/>
  <c r="J161" i="35"/>
  <c r="AF160" i="35"/>
  <c r="U160" i="35"/>
  <c r="Z160" i="35"/>
  <c r="X160" i="35" s="1"/>
  <c r="J160" i="35"/>
  <c r="AF159" i="35"/>
  <c r="U159" i="35"/>
  <c r="Z159" i="35"/>
  <c r="X159" i="35" s="1"/>
  <c r="J159" i="35"/>
  <c r="AF158" i="35"/>
  <c r="U158" i="35" s="1"/>
  <c r="Z158" i="35"/>
  <c r="X158" i="35" s="1"/>
  <c r="J158" i="35"/>
  <c r="AF157" i="35"/>
  <c r="U157" i="35" s="1"/>
  <c r="Z157" i="35"/>
  <c r="X157" i="35" s="1"/>
  <c r="J157" i="35"/>
  <c r="AF156" i="35"/>
  <c r="U156" i="35" s="1"/>
  <c r="Z156" i="35"/>
  <c r="X156" i="35" s="1"/>
  <c r="J156" i="35"/>
  <c r="AF155" i="35"/>
  <c r="U155" i="35" s="1"/>
  <c r="Z155" i="35"/>
  <c r="X155" i="35" s="1"/>
  <c r="J155" i="35"/>
  <c r="AF154" i="35"/>
  <c r="U154" i="35"/>
  <c r="Z154" i="35"/>
  <c r="X154" i="35" s="1"/>
  <c r="J154" i="35"/>
  <c r="AF153" i="35"/>
  <c r="U153" i="35"/>
  <c r="Z153" i="35"/>
  <c r="X153" i="35" s="1"/>
  <c r="J153" i="35"/>
  <c r="AF152" i="35"/>
  <c r="U152" i="35" s="1"/>
  <c r="Z152" i="35"/>
  <c r="X152" i="35" s="1"/>
  <c r="J152" i="35"/>
  <c r="AF151" i="35"/>
  <c r="U151" i="35"/>
  <c r="Z151" i="35"/>
  <c r="X151" i="35" s="1"/>
  <c r="J151" i="35"/>
  <c r="AF150" i="35"/>
  <c r="U150" i="35" s="1"/>
  <c r="Z150" i="35"/>
  <c r="X150" i="35" s="1"/>
  <c r="J150" i="35"/>
  <c r="AF149" i="35"/>
  <c r="U149" i="35"/>
  <c r="Z149" i="35"/>
  <c r="X149" i="35"/>
  <c r="J149" i="35"/>
  <c r="AF148" i="35"/>
  <c r="U148" i="35" s="1"/>
  <c r="Z148" i="35"/>
  <c r="X148" i="35" s="1"/>
  <c r="J148" i="35"/>
  <c r="AF147" i="35"/>
  <c r="U147" i="35" s="1"/>
  <c r="Z147" i="35"/>
  <c r="X147" i="35" s="1"/>
  <c r="J147" i="35"/>
  <c r="AF146" i="35"/>
  <c r="U146" i="35"/>
  <c r="Z146" i="35"/>
  <c r="X146" i="35" s="1"/>
  <c r="J146" i="35"/>
  <c r="AF145" i="35"/>
  <c r="U145" i="35" s="1"/>
  <c r="Z145" i="35"/>
  <c r="X145" i="35" s="1"/>
  <c r="J145" i="35"/>
  <c r="AF144" i="35"/>
  <c r="U144" i="35" s="1"/>
  <c r="Z144" i="35"/>
  <c r="X144" i="35" s="1"/>
  <c r="J144" i="35"/>
  <c r="AF143" i="35"/>
  <c r="U143" i="35" s="1"/>
  <c r="Z143" i="35"/>
  <c r="X143" i="35" s="1"/>
  <c r="J143" i="35"/>
  <c r="AF142" i="35"/>
  <c r="U142" i="35" s="1"/>
  <c r="Z142" i="35"/>
  <c r="X142" i="35" s="1"/>
  <c r="J142" i="35"/>
  <c r="AF141" i="35"/>
  <c r="U141" i="35" s="1"/>
  <c r="Z141" i="35"/>
  <c r="X141" i="35" s="1"/>
  <c r="J141" i="35"/>
  <c r="AF140" i="35"/>
  <c r="U140" i="35"/>
  <c r="Z140" i="35"/>
  <c r="X140" i="35" s="1"/>
  <c r="J140" i="35"/>
  <c r="AF139" i="35"/>
  <c r="U139" i="35" s="1"/>
  <c r="Z139" i="35"/>
  <c r="X139" i="35" s="1"/>
  <c r="J139" i="35"/>
  <c r="AF138" i="35"/>
  <c r="U138" i="35" s="1"/>
  <c r="Z138" i="35"/>
  <c r="X138" i="35" s="1"/>
  <c r="J138" i="35"/>
  <c r="AF137" i="35"/>
  <c r="U137" i="35" s="1"/>
  <c r="Z137" i="35"/>
  <c r="X137" i="35" s="1"/>
  <c r="J137" i="35"/>
  <c r="AF136" i="35"/>
  <c r="U136" i="35" s="1"/>
  <c r="Z136" i="35"/>
  <c r="X136" i="35" s="1"/>
  <c r="J136" i="35"/>
  <c r="AF135" i="35"/>
  <c r="U135" i="35" s="1"/>
  <c r="Z135" i="35"/>
  <c r="X135" i="35" s="1"/>
  <c r="J135" i="35"/>
  <c r="AF134" i="35"/>
  <c r="U134" i="35" s="1"/>
  <c r="Z134" i="35"/>
  <c r="X134" i="35" s="1"/>
  <c r="J134" i="35"/>
  <c r="AF133" i="35"/>
  <c r="U133" i="35" s="1"/>
  <c r="Z133" i="35"/>
  <c r="X133" i="35" s="1"/>
  <c r="J133" i="35"/>
  <c r="AF132" i="35"/>
  <c r="U132" i="35" s="1"/>
  <c r="Z132" i="35"/>
  <c r="X132" i="35" s="1"/>
  <c r="J132" i="35"/>
  <c r="AF131" i="35"/>
  <c r="U131" i="35" s="1"/>
  <c r="Z131" i="35"/>
  <c r="X131" i="35"/>
  <c r="J131" i="35"/>
  <c r="AF130" i="35"/>
  <c r="U130" i="35" s="1"/>
  <c r="Z130" i="35"/>
  <c r="X130" i="35" s="1"/>
  <c r="J130" i="35"/>
  <c r="AF129" i="35"/>
  <c r="U129" i="35" s="1"/>
  <c r="Z129" i="35"/>
  <c r="X129" i="35" s="1"/>
  <c r="J129" i="35"/>
  <c r="AF128" i="35"/>
  <c r="U128" i="35" s="1"/>
  <c r="Z128" i="35"/>
  <c r="X128" i="35"/>
  <c r="J128" i="35"/>
  <c r="AF127" i="35"/>
  <c r="U127" i="35"/>
  <c r="Z127" i="35"/>
  <c r="X127" i="35" s="1"/>
  <c r="J127" i="35"/>
  <c r="AF126" i="35"/>
  <c r="U126" i="35" s="1"/>
  <c r="Z126" i="35"/>
  <c r="X126" i="35"/>
  <c r="J126" i="35"/>
  <c r="AF125" i="35"/>
  <c r="U125" i="35" s="1"/>
  <c r="Z125" i="35"/>
  <c r="X125" i="35" s="1"/>
  <c r="J125" i="35"/>
  <c r="AF124" i="35"/>
  <c r="U124" i="35" s="1"/>
  <c r="Z124" i="35"/>
  <c r="X124" i="35" s="1"/>
  <c r="J124" i="35"/>
  <c r="AF123" i="35"/>
  <c r="U123" i="35" s="1"/>
  <c r="Z123" i="35"/>
  <c r="X123" i="35" s="1"/>
  <c r="J123" i="35"/>
  <c r="AF122" i="35"/>
  <c r="U122" i="35" s="1"/>
  <c r="Z122" i="35"/>
  <c r="X122" i="35" s="1"/>
  <c r="J122" i="35"/>
  <c r="AF121" i="35"/>
  <c r="U121" i="35" s="1"/>
  <c r="Z121" i="35"/>
  <c r="X121" i="35" s="1"/>
  <c r="J121" i="35"/>
  <c r="AF120" i="35"/>
  <c r="U120" i="35" s="1"/>
  <c r="Z120" i="35"/>
  <c r="X120" i="35" s="1"/>
  <c r="J120" i="35"/>
  <c r="AF119" i="35"/>
  <c r="U119" i="35" s="1"/>
  <c r="Z119" i="35"/>
  <c r="X119" i="35" s="1"/>
  <c r="J119" i="35"/>
  <c r="AF118" i="35"/>
  <c r="U118" i="35"/>
  <c r="Z118" i="35"/>
  <c r="X118" i="35" s="1"/>
  <c r="J118" i="35"/>
  <c r="AF117" i="35"/>
  <c r="U117" i="35" s="1"/>
  <c r="Z117" i="35"/>
  <c r="X117" i="35" s="1"/>
  <c r="J117" i="35"/>
  <c r="AF116" i="35"/>
  <c r="U116" i="35" s="1"/>
  <c r="Z116" i="35"/>
  <c r="X116" i="35" s="1"/>
  <c r="J116" i="35"/>
  <c r="AF115" i="35"/>
  <c r="U115" i="35" s="1"/>
  <c r="Z115" i="35"/>
  <c r="X115" i="35" s="1"/>
  <c r="J115" i="35"/>
  <c r="AF114" i="35"/>
  <c r="U114" i="35" s="1"/>
  <c r="Z114" i="35"/>
  <c r="X114" i="35" s="1"/>
  <c r="J114" i="35"/>
  <c r="AF113" i="35"/>
  <c r="U113" i="35" s="1"/>
  <c r="Z113" i="35"/>
  <c r="X113" i="35" s="1"/>
  <c r="J113" i="35"/>
  <c r="AF112" i="35"/>
  <c r="U112" i="35"/>
  <c r="Z112" i="35"/>
  <c r="X112" i="35" s="1"/>
  <c r="J112" i="35"/>
  <c r="AF111" i="35"/>
  <c r="U111" i="35"/>
  <c r="Z111" i="35"/>
  <c r="X111" i="35"/>
  <c r="J111" i="35"/>
  <c r="AF110" i="35"/>
  <c r="U110" i="35" s="1"/>
  <c r="Z110" i="35"/>
  <c r="X110" i="35" s="1"/>
  <c r="J110" i="35"/>
  <c r="AF109" i="35"/>
  <c r="U109" i="35" s="1"/>
  <c r="Z109" i="35"/>
  <c r="X109" i="35" s="1"/>
  <c r="J109" i="35"/>
  <c r="AF108" i="35"/>
  <c r="U108" i="35" s="1"/>
  <c r="Z108" i="35"/>
  <c r="X108" i="35" s="1"/>
  <c r="J108" i="35"/>
  <c r="AF107" i="35"/>
  <c r="U107" i="35" s="1"/>
  <c r="Z107" i="35"/>
  <c r="X107" i="35" s="1"/>
  <c r="J107" i="35"/>
  <c r="AF106" i="35"/>
  <c r="U106" i="35" s="1"/>
  <c r="Z106" i="35"/>
  <c r="X106" i="35" s="1"/>
  <c r="J106" i="35"/>
  <c r="AF105" i="35"/>
  <c r="U105" i="35" s="1"/>
  <c r="Z105" i="35"/>
  <c r="X105" i="35" s="1"/>
  <c r="J105" i="35"/>
  <c r="AF104" i="35"/>
  <c r="U104" i="35" s="1"/>
  <c r="Z104" i="35"/>
  <c r="X104" i="35"/>
  <c r="J104" i="35"/>
  <c r="AF103" i="35"/>
  <c r="U103" i="35" s="1"/>
  <c r="Z103" i="35"/>
  <c r="X103" i="35" s="1"/>
  <c r="J103" i="35"/>
  <c r="AF102" i="35"/>
  <c r="U102" i="35" s="1"/>
  <c r="Z102" i="35"/>
  <c r="X102" i="35" s="1"/>
  <c r="J102" i="35"/>
  <c r="AF101" i="35"/>
  <c r="U101" i="35" s="1"/>
  <c r="Z101" i="35"/>
  <c r="X101" i="35"/>
  <c r="J101" i="35"/>
  <c r="AF100" i="35"/>
  <c r="U100" i="35" s="1"/>
  <c r="Z100" i="35"/>
  <c r="X100" i="35" s="1"/>
  <c r="J100" i="35"/>
  <c r="AF99" i="35"/>
  <c r="U99" i="35" s="1"/>
  <c r="Z99" i="35"/>
  <c r="X99" i="35" s="1"/>
  <c r="J99" i="35"/>
  <c r="AF98" i="35"/>
  <c r="U98" i="35" s="1"/>
  <c r="Z98" i="35"/>
  <c r="X98" i="35" s="1"/>
  <c r="J98" i="35"/>
  <c r="AF97" i="35"/>
  <c r="U97" i="35"/>
  <c r="Z97" i="35"/>
  <c r="X97" i="35" s="1"/>
  <c r="J97" i="35"/>
  <c r="AF96" i="35"/>
  <c r="U96" i="35" s="1"/>
  <c r="Z96" i="35"/>
  <c r="X96" i="35" s="1"/>
  <c r="J96" i="35"/>
  <c r="AF95" i="35"/>
  <c r="U95" i="35" s="1"/>
  <c r="Z95" i="35"/>
  <c r="X95" i="35" s="1"/>
  <c r="J95" i="35"/>
  <c r="AF94" i="35"/>
  <c r="U94" i="35" s="1"/>
  <c r="Z94" i="35"/>
  <c r="X94" i="35" s="1"/>
  <c r="J94" i="35"/>
  <c r="AF93" i="35"/>
  <c r="U93" i="35" s="1"/>
  <c r="Z93" i="35"/>
  <c r="X93" i="35" s="1"/>
  <c r="J93" i="35"/>
  <c r="AF92" i="35"/>
  <c r="U92" i="35" s="1"/>
  <c r="Z92" i="35"/>
  <c r="X92" i="35" s="1"/>
  <c r="J92" i="35"/>
  <c r="AF91" i="35"/>
  <c r="U91" i="35"/>
  <c r="Z91" i="35"/>
  <c r="X91" i="35" s="1"/>
  <c r="J91" i="35"/>
  <c r="AF90" i="35"/>
  <c r="U90" i="35" s="1"/>
  <c r="Z90" i="35"/>
  <c r="X90" i="35" s="1"/>
  <c r="J90" i="35"/>
  <c r="AF89" i="35"/>
  <c r="U89" i="35"/>
  <c r="Z89" i="35"/>
  <c r="X89" i="35"/>
  <c r="J89" i="35"/>
  <c r="AF88" i="35"/>
  <c r="U88" i="35" s="1"/>
  <c r="Z88" i="35"/>
  <c r="X88" i="35" s="1"/>
  <c r="J88" i="35"/>
  <c r="AF87" i="35"/>
  <c r="U87" i="35" s="1"/>
  <c r="Z87" i="35"/>
  <c r="X87" i="35" s="1"/>
  <c r="J87" i="35"/>
  <c r="AF86" i="35"/>
  <c r="U86" i="35" s="1"/>
  <c r="Z86" i="35"/>
  <c r="X86" i="35" s="1"/>
  <c r="J86" i="35"/>
  <c r="AF85" i="35"/>
  <c r="U85" i="35"/>
  <c r="Z85" i="35"/>
  <c r="X85" i="35" s="1"/>
  <c r="J85" i="35"/>
  <c r="AF84" i="35"/>
  <c r="U84" i="35" s="1"/>
  <c r="Z84" i="35"/>
  <c r="X84" i="35" s="1"/>
  <c r="J84" i="35"/>
  <c r="AF83" i="35"/>
  <c r="U83" i="35" s="1"/>
  <c r="Z83" i="35"/>
  <c r="X83" i="35" s="1"/>
  <c r="J83" i="35"/>
  <c r="AF82" i="35"/>
  <c r="U82" i="35" s="1"/>
  <c r="Z82" i="35"/>
  <c r="X82" i="35"/>
  <c r="J82" i="35"/>
  <c r="AF81" i="35"/>
  <c r="U81" i="35" s="1"/>
  <c r="Z81" i="35"/>
  <c r="X81" i="35" s="1"/>
  <c r="J81" i="35"/>
  <c r="AF80" i="35"/>
  <c r="U80" i="35" s="1"/>
  <c r="Z80" i="35"/>
  <c r="X80" i="35" s="1"/>
  <c r="J80" i="35"/>
  <c r="AF79" i="35"/>
  <c r="U79" i="35"/>
  <c r="Z79" i="35"/>
  <c r="X79" i="35" s="1"/>
  <c r="J79" i="35"/>
  <c r="AF78" i="35"/>
  <c r="U78" i="35" s="1"/>
  <c r="Z78" i="35"/>
  <c r="X78" i="35" s="1"/>
  <c r="J78" i="35"/>
  <c r="AF77" i="35"/>
  <c r="U77" i="35" s="1"/>
  <c r="Z77" i="35"/>
  <c r="X77" i="35" s="1"/>
  <c r="J77" i="35"/>
  <c r="AF76" i="35"/>
  <c r="U76" i="35" s="1"/>
  <c r="Z76" i="35"/>
  <c r="X76" i="35" s="1"/>
  <c r="J76" i="35"/>
  <c r="AF75" i="35"/>
  <c r="U75" i="35" s="1"/>
  <c r="Z75" i="35"/>
  <c r="X75" i="35" s="1"/>
  <c r="J75" i="35"/>
  <c r="AF74" i="35"/>
  <c r="U74" i="35" s="1"/>
  <c r="Z74" i="35"/>
  <c r="X74" i="35" s="1"/>
  <c r="J74" i="35"/>
  <c r="AF73" i="35"/>
  <c r="U73" i="35" s="1"/>
  <c r="Z73" i="35"/>
  <c r="X73" i="35" s="1"/>
  <c r="J73" i="35"/>
  <c r="AF72" i="35"/>
  <c r="U72" i="35" s="1"/>
  <c r="Z72" i="35"/>
  <c r="X72" i="35" s="1"/>
  <c r="J72" i="35"/>
  <c r="AF71" i="35"/>
  <c r="U71" i="35" s="1"/>
  <c r="Z71" i="35"/>
  <c r="X71" i="35" s="1"/>
  <c r="J71" i="35"/>
  <c r="AF70" i="35"/>
  <c r="U70" i="35" s="1"/>
  <c r="Z70" i="35"/>
  <c r="X70" i="35" s="1"/>
  <c r="J70" i="35"/>
  <c r="AF69" i="35"/>
  <c r="U69" i="35" s="1"/>
  <c r="Z69" i="35"/>
  <c r="X69" i="35" s="1"/>
  <c r="J69" i="35"/>
  <c r="AF68" i="35"/>
  <c r="U68" i="35" s="1"/>
  <c r="Z68" i="35"/>
  <c r="X68" i="35" s="1"/>
  <c r="J68" i="35"/>
  <c r="AF67" i="35"/>
  <c r="U67" i="35" s="1"/>
  <c r="Z67" i="35"/>
  <c r="X67" i="35" s="1"/>
  <c r="J67" i="35"/>
  <c r="AF66" i="35"/>
  <c r="U66" i="35" s="1"/>
  <c r="Z66" i="35"/>
  <c r="X66" i="35" s="1"/>
  <c r="J66" i="35"/>
  <c r="AF65" i="35"/>
  <c r="U65" i="35"/>
  <c r="Z65" i="35"/>
  <c r="X65" i="35" s="1"/>
  <c r="J65" i="35"/>
  <c r="AF64" i="35"/>
  <c r="U64" i="35" s="1"/>
  <c r="Z64" i="35"/>
  <c r="X64" i="35" s="1"/>
  <c r="J64" i="35"/>
  <c r="AF63" i="35"/>
  <c r="U63" i="35" s="1"/>
  <c r="Z63" i="35"/>
  <c r="X63" i="35" s="1"/>
  <c r="J63" i="35"/>
  <c r="AF62" i="35"/>
  <c r="U62" i="35" s="1"/>
  <c r="Z62" i="35"/>
  <c r="X62" i="35" s="1"/>
  <c r="J62" i="35"/>
  <c r="AF61" i="35"/>
  <c r="U61" i="35" s="1"/>
  <c r="Z61" i="35"/>
  <c r="X61" i="35" s="1"/>
  <c r="J61" i="35"/>
  <c r="AF60" i="35"/>
  <c r="U60" i="35" s="1"/>
  <c r="Z60" i="35"/>
  <c r="X60" i="35" s="1"/>
  <c r="J60" i="35"/>
  <c r="AF59" i="35"/>
  <c r="U59" i="35" s="1"/>
  <c r="Z59" i="35"/>
  <c r="X59" i="35" s="1"/>
  <c r="J59" i="35"/>
  <c r="AF58" i="35"/>
  <c r="U58" i="35"/>
  <c r="Z58" i="35"/>
  <c r="X58" i="35"/>
  <c r="J58" i="35"/>
  <c r="AF57" i="35"/>
  <c r="U57" i="35" s="1"/>
  <c r="Z57" i="35"/>
  <c r="X57" i="35" s="1"/>
  <c r="J57" i="35"/>
  <c r="AF56" i="35"/>
  <c r="U56" i="35" s="1"/>
  <c r="Z56" i="35"/>
  <c r="X56" i="35" s="1"/>
  <c r="J56" i="35"/>
  <c r="AF55" i="35"/>
  <c r="U55" i="35"/>
  <c r="Z55" i="35"/>
  <c r="X55" i="35" s="1"/>
  <c r="J55" i="35"/>
  <c r="AF54" i="35"/>
  <c r="U54" i="35" s="1"/>
  <c r="Z54" i="35"/>
  <c r="X54" i="35" s="1"/>
  <c r="J54" i="35"/>
  <c r="AF53" i="35"/>
  <c r="U53" i="35" s="1"/>
  <c r="Z53" i="35"/>
  <c r="X53" i="35" s="1"/>
  <c r="J53" i="35"/>
  <c r="AF52" i="35"/>
  <c r="U52" i="35" s="1"/>
  <c r="Z52" i="35"/>
  <c r="X52" i="35" s="1"/>
  <c r="J52" i="35"/>
  <c r="AF51" i="35"/>
  <c r="U51" i="35" s="1"/>
  <c r="Z51" i="35"/>
  <c r="X51" i="35" s="1"/>
  <c r="J51" i="35"/>
  <c r="AF50" i="35"/>
  <c r="U50" i="35" s="1"/>
  <c r="Z50" i="35"/>
  <c r="X50" i="35" s="1"/>
  <c r="J50" i="35"/>
  <c r="AF49" i="35"/>
  <c r="U49" i="35" s="1"/>
  <c r="Z49" i="35"/>
  <c r="X49" i="35" s="1"/>
  <c r="J49" i="35"/>
  <c r="AF48" i="35"/>
  <c r="U48" i="35" s="1"/>
  <c r="Z48" i="35"/>
  <c r="X48" i="35" s="1"/>
  <c r="J48" i="35"/>
  <c r="AF47" i="35"/>
  <c r="U47" i="35" s="1"/>
  <c r="Z47" i="35"/>
  <c r="X47" i="35" s="1"/>
  <c r="J47" i="35"/>
  <c r="AF46" i="35"/>
  <c r="U46" i="35"/>
  <c r="Z46" i="35"/>
  <c r="X46" i="35"/>
  <c r="J46" i="35"/>
  <c r="AF45" i="35"/>
  <c r="U45" i="35" s="1"/>
  <c r="Z45" i="35"/>
  <c r="X45" i="35" s="1"/>
  <c r="J45" i="35"/>
  <c r="AF44" i="35"/>
  <c r="U44" i="35" s="1"/>
  <c r="Z44" i="35"/>
  <c r="X44" i="35" s="1"/>
  <c r="J44" i="35"/>
  <c r="AF43" i="35"/>
  <c r="U43" i="35" s="1"/>
  <c r="Z43" i="35"/>
  <c r="X43" i="35" s="1"/>
  <c r="J43" i="35"/>
  <c r="AF42" i="35"/>
  <c r="U42" i="35"/>
  <c r="Z42" i="35"/>
  <c r="X42" i="35" s="1"/>
  <c r="J42" i="35"/>
  <c r="AF41" i="35"/>
  <c r="U41" i="35" s="1"/>
  <c r="Z41" i="35"/>
  <c r="X41" i="35" s="1"/>
  <c r="J41" i="35"/>
  <c r="AF40" i="35"/>
  <c r="U40" i="35" s="1"/>
  <c r="Z40" i="35"/>
  <c r="X40" i="35" s="1"/>
  <c r="J40" i="35"/>
  <c r="AF39" i="35"/>
  <c r="U39" i="35" s="1"/>
  <c r="Z39" i="35"/>
  <c r="X39" i="35" s="1"/>
  <c r="J39" i="35"/>
  <c r="AF38" i="35"/>
  <c r="U38" i="35" s="1"/>
  <c r="Z38" i="35"/>
  <c r="X38" i="35" s="1"/>
  <c r="J38" i="35"/>
  <c r="AF37" i="35"/>
  <c r="U37" i="35" s="1"/>
  <c r="Z37" i="35"/>
  <c r="X37" i="35" s="1"/>
  <c r="J37" i="35"/>
  <c r="AF36" i="35"/>
  <c r="U36" i="35" s="1"/>
  <c r="Z36" i="35"/>
  <c r="X36" i="35" s="1"/>
  <c r="J36" i="35"/>
  <c r="AF35" i="35"/>
  <c r="U35" i="35" s="1"/>
  <c r="Z35" i="35"/>
  <c r="X35" i="35" s="1"/>
  <c r="J35" i="35"/>
  <c r="AF34" i="35"/>
  <c r="U34" i="35"/>
  <c r="Z34" i="35"/>
  <c r="X34" i="35" s="1"/>
  <c r="J34" i="35"/>
  <c r="AF33" i="35"/>
  <c r="U33" i="35" s="1"/>
  <c r="Z33" i="35"/>
  <c r="X33" i="35" s="1"/>
  <c r="J33" i="35"/>
  <c r="AF32" i="35"/>
  <c r="U32" i="35" s="1"/>
  <c r="Z32" i="35"/>
  <c r="X32" i="35" s="1"/>
  <c r="J32" i="35"/>
  <c r="AF31" i="35"/>
  <c r="U31" i="35" s="1"/>
  <c r="Z31" i="35"/>
  <c r="X31" i="35" s="1"/>
  <c r="J31" i="35"/>
  <c r="AF30" i="35"/>
  <c r="U30" i="35" s="1"/>
  <c r="Z30" i="35"/>
  <c r="X30" i="35" s="1"/>
  <c r="J30" i="35"/>
  <c r="AF29" i="35"/>
  <c r="U29" i="35"/>
  <c r="Z29" i="35"/>
  <c r="X29" i="35" s="1"/>
  <c r="J29" i="35"/>
  <c r="AF28" i="35"/>
  <c r="U28" i="35" s="1"/>
  <c r="Z28" i="35"/>
  <c r="X28" i="35" s="1"/>
  <c r="J28" i="35"/>
  <c r="AF27" i="35"/>
  <c r="U27" i="35" s="1"/>
  <c r="Z27" i="35"/>
  <c r="X27" i="35" s="1"/>
  <c r="J27" i="35"/>
  <c r="AF26" i="35"/>
  <c r="U26" i="35" s="1"/>
  <c r="Z26" i="35"/>
  <c r="X26" i="35" s="1"/>
  <c r="J26" i="35"/>
  <c r="AF25" i="35"/>
  <c r="U25" i="35" s="1"/>
  <c r="Z25" i="35"/>
  <c r="X25" i="35" s="1"/>
  <c r="J25" i="35"/>
  <c r="AF24" i="35"/>
  <c r="U24" i="35" s="1"/>
  <c r="Z24" i="35"/>
  <c r="X24" i="35" s="1"/>
  <c r="J24" i="35"/>
  <c r="AF23" i="35"/>
  <c r="U23" i="35" s="1"/>
  <c r="Z23" i="35"/>
  <c r="X23" i="35" s="1"/>
  <c r="J23" i="35"/>
  <c r="AF22" i="35"/>
  <c r="U22" i="35"/>
  <c r="Z22" i="35"/>
  <c r="X22" i="35"/>
  <c r="J22" i="35"/>
  <c r="AF21" i="35"/>
  <c r="U21" i="35" s="1"/>
  <c r="Z21" i="35"/>
  <c r="X21" i="35" s="1"/>
  <c r="J21" i="35"/>
  <c r="AF20" i="35"/>
  <c r="U20" i="35" s="1"/>
  <c r="Z20" i="35"/>
  <c r="X20" i="35" s="1"/>
  <c r="J20" i="35"/>
  <c r="AF19" i="35"/>
  <c r="U19" i="35"/>
  <c r="Z19" i="35"/>
  <c r="X19" i="35" s="1"/>
  <c r="J19" i="35"/>
  <c r="AF18" i="35"/>
  <c r="U18" i="35" s="1"/>
  <c r="Z18" i="35"/>
  <c r="X18" i="35" s="1"/>
  <c r="J18" i="35"/>
  <c r="AF17" i="35"/>
  <c r="U17" i="35" s="1"/>
  <c r="Z17" i="35"/>
  <c r="X17" i="35" s="1"/>
  <c r="J17" i="35"/>
  <c r="AF16" i="35"/>
  <c r="U16" i="35" s="1"/>
  <c r="Z16" i="35"/>
  <c r="X16" i="35" s="1"/>
  <c r="J16" i="35"/>
  <c r="AF15" i="35"/>
  <c r="U15" i="35" s="1"/>
  <c r="Z15" i="35"/>
  <c r="X15" i="35" s="1"/>
  <c r="J15" i="35"/>
  <c r="AF14" i="35"/>
  <c r="U14" i="35" s="1"/>
  <c r="Z14" i="35"/>
  <c r="X14" i="35" s="1"/>
  <c r="J14" i="35"/>
  <c r="AF13" i="35"/>
  <c r="U13" i="35" s="1"/>
  <c r="Z13" i="35"/>
  <c r="X13" i="35" s="1"/>
  <c r="J13" i="35"/>
  <c r="AF12" i="35"/>
  <c r="U12" i="35" s="1"/>
  <c r="Z12" i="35"/>
  <c r="X12" i="35" s="1"/>
  <c r="J12" i="35"/>
  <c r="AF11" i="35"/>
  <c r="U11" i="35" s="1"/>
  <c r="Z11" i="35"/>
  <c r="X11" i="35" s="1"/>
  <c r="J11" i="35"/>
  <c r="AF10" i="35"/>
  <c r="U10" i="35"/>
  <c r="Z10" i="35"/>
  <c r="X10" i="35"/>
  <c r="J10" i="35"/>
  <c r="AF9" i="35"/>
  <c r="U9" i="35" s="1"/>
  <c r="Z9" i="35"/>
  <c r="X9" i="35" s="1"/>
  <c r="J9" i="35"/>
  <c r="AF8" i="35"/>
  <c r="U8" i="35" s="1"/>
  <c r="Z8" i="35"/>
  <c r="X8" i="35" s="1"/>
  <c r="J8" i="35"/>
  <c r="AF7" i="35"/>
  <c r="U7" i="35" s="1"/>
  <c r="Z7" i="35"/>
  <c r="X7" i="35" s="1"/>
  <c r="J7" i="35"/>
  <c r="AF6" i="35"/>
  <c r="U6" i="35"/>
  <c r="Z6" i="35"/>
  <c r="X6" i="35" s="1"/>
  <c r="J6" i="35"/>
  <c r="AF5" i="35"/>
  <c r="U5" i="35" s="1"/>
  <c r="Z5" i="35"/>
  <c r="X5" i="35" s="1"/>
  <c r="J5" i="35"/>
  <c r="AF4" i="35"/>
  <c r="U4" i="35" s="1"/>
  <c r="Z4" i="35"/>
  <c r="X4" i="35" s="1"/>
  <c r="J4" i="35"/>
  <c r="AF3" i="35"/>
  <c r="U2" i="35" s="1"/>
  <c r="Z3" i="35"/>
  <c r="J3" i="35"/>
  <c r="AF4" i="23"/>
  <c r="U4" i="23" s="1"/>
  <c r="AF5" i="23"/>
  <c r="AF6" i="23"/>
  <c r="AF7" i="23"/>
  <c r="U7" i="23" s="1"/>
  <c r="AF8" i="23"/>
  <c r="U8" i="23" s="1"/>
  <c r="AF9" i="23"/>
  <c r="AF10" i="23"/>
  <c r="AF11" i="23"/>
  <c r="AF12" i="23"/>
  <c r="AF13" i="23"/>
  <c r="AF14" i="23"/>
  <c r="AF15" i="23"/>
  <c r="AF16" i="23"/>
  <c r="AF17" i="23"/>
  <c r="AF18" i="23"/>
  <c r="AF19" i="23"/>
  <c r="U19" i="23" s="1"/>
  <c r="AF20" i="23"/>
  <c r="U20" i="23" s="1"/>
  <c r="AF21" i="23"/>
  <c r="AF22" i="23"/>
  <c r="AF23" i="23"/>
  <c r="AF24" i="23"/>
  <c r="AF25" i="23"/>
  <c r="U25" i="23" s="1"/>
  <c r="AF26" i="23"/>
  <c r="AF27" i="23"/>
  <c r="AF28" i="23"/>
  <c r="AF29" i="23"/>
  <c r="AF30" i="23"/>
  <c r="AF31" i="23"/>
  <c r="AF32" i="23"/>
  <c r="U32" i="23" s="1"/>
  <c r="AF33" i="23"/>
  <c r="AF34" i="23"/>
  <c r="AF35" i="23"/>
  <c r="AF36" i="23"/>
  <c r="AF37" i="23"/>
  <c r="AF38" i="23"/>
  <c r="AF39" i="23"/>
  <c r="AF40" i="23"/>
  <c r="AF41" i="23"/>
  <c r="AF42" i="23"/>
  <c r="AF43" i="23"/>
  <c r="U43" i="23" s="1"/>
  <c r="AF44" i="23"/>
  <c r="U44" i="23" s="1"/>
  <c r="AF45" i="23"/>
  <c r="AF46" i="23"/>
  <c r="AF47" i="23"/>
  <c r="AF48" i="23"/>
  <c r="AF49" i="23"/>
  <c r="AF50" i="23"/>
  <c r="AF51" i="23"/>
  <c r="AF52" i="23"/>
  <c r="AF53" i="23"/>
  <c r="AF54" i="23"/>
  <c r="AF55" i="23"/>
  <c r="U55" i="23" s="1"/>
  <c r="AF56" i="23"/>
  <c r="U56" i="23" s="1"/>
  <c r="AF57" i="23"/>
  <c r="AF58" i="23"/>
  <c r="AF59" i="23"/>
  <c r="AF60" i="23"/>
  <c r="AF61" i="23"/>
  <c r="U61" i="23" s="1"/>
  <c r="AF62" i="23"/>
  <c r="AF63" i="23"/>
  <c r="AF64" i="23"/>
  <c r="AF65" i="23"/>
  <c r="AF66" i="23"/>
  <c r="AF67" i="23"/>
  <c r="U67" i="23" s="1"/>
  <c r="AF68" i="23"/>
  <c r="U68" i="23" s="1"/>
  <c r="AF69" i="23"/>
  <c r="AF70" i="23"/>
  <c r="AF71" i="23"/>
  <c r="AF72" i="23"/>
  <c r="AF73" i="23"/>
  <c r="AF74" i="23"/>
  <c r="AF75" i="23"/>
  <c r="AF76" i="23"/>
  <c r="AF77" i="23"/>
  <c r="AF78" i="23"/>
  <c r="AF79" i="23"/>
  <c r="U79" i="23" s="1"/>
  <c r="AF80" i="23"/>
  <c r="U80" i="23" s="1"/>
  <c r="AF81" i="23"/>
  <c r="AF82" i="23"/>
  <c r="AF83" i="23"/>
  <c r="AF84" i="23"/>
  <c r="AF85" i="23"/>
  <c r="AF86" i="23"/>
  <c r="AF87" i="23"/>
  <c r="AF88" i="23"/>
  <c r="AF89" i="23"/>
  <c r="AF90" i="23"/>
  <c r="AF91" i="23"/>
  <c r="U91" i="23" s="1"/>
  <c r="AF92" i="23"/>
  <c r="U92" i="23" s="1"/>
  <c r="AF93" i="23"/>
  <c r="AF94" i="23"/>
  <c r="AF95" i="23"/>
  <c r="AF96" i="23"/>
  <c r="AF97" i="23"/>
  <c r="U97" i="23" s="1"/>
  <c r="AF98" i="23"/>
  <c r="AF99" i="23"/>
  <c r="AF100" i="23"/>
  <c r="AF101" i="23"/>
  <c r="AF102" i="23"/>
  <c r="AF103" i="23"/>
  <c r="U103" i="23" s="1"/>
  <c r="AF104" i="23"/>
  <c r="U104" i="23" s="1"/>
  <c r="AF105" i="23"/>
  <c r="AF106" i="23"/>
  <c r="AF107" i="23"/>
  <c r="AF108" i="23"/>
  <c r="AF109" i="23"/>
  <c r="AF110" i="23"/>
  <c r="AF111" i="23"/>
  <c r="AF112" i="23"/>
  <c r="AF113" i="23"/>
  <c r="AF114" i="23"/>
  <c r="AF115" i="23"/>
  <c r="AF116" i="23"/>
  <c r="U116" i="23" s="1"/>
  <c r="AF117" i="23"/>
  <c r="AF118" i="23"/>
  <c r="AF119" i="23"/>
  <c r="AF120" i="23"/>
  <c r="AF121" i="23"/>
  <c r="AF122" i="23"/>
  <c r="AF123" i="23"/>
  <c r="AF124" i="23"/>
  <c r="AF125" i="23"/>
  <c r="AF126" i="23"/>
  <c r="AF127" i="23"/>
  <c r="U127" i="23" s="1"/>
  <c r="AF128" i="23"/>
  <c r="U128" i="23" s="1"/>
  <c r="AF129" i="23"/>
  <c r="AF130" i="23"/>
  <c r="AF131" i="23"/>
  <c r="AF132" i="23"/>
  <c r="AF133" i="23"/>
  <c r="U133" i="23" s="1"/>
  <c r="AF134" i="23"/>
  <c r="AF135" i="23"/>
  <c r="AF136" i="23"/>
  <c r="AF137" i="23"/>
  <c r="AF138" i="23"/>
  <c r="AF139" i="23"/>
  <c r="U139" i="23" s="1"/>
  <c r="AF140" i="23"/>
  <c r="U140" i="23" s="1"/>
  <c r="AF141" i="23"/>
  <c r="AF142" i="23"/>
  <c r="AF143" i="23"/>
  <c r="U143" i="23" s="1"/>
  <c r="AF144" i="23"/>
  <c r="AF145" i="23"/>
  <c r="U145" i="23" s="1"/>
  <c r="AF146" i="23"/>
  <c r="AF147" i="23"/>
  <c r="AF148" i="23"/>
  <c r="AF149" i="23"/>
  <c r="AF150" i="23"/>
  <c r="AF151" i="23"/>
  <c r="U151" i="23" s="1"/>
  <c r="AF152" i="23"/>
  <c r="U152" i="23" s="1"/>
  <c r="AF153" i="23"/>
  <c r="AF154" i="23"/>
  <c r="AF155" i="23"/>
  <c r="U155" i="23" s="1"/>
  <c r="AF156" i="23"/>
  <c r="AF157" i="23"/>
  <c r="U157" i="23" s="1"/>
  <c r="AF158" i="23"/>
  <c r="AF159" i="23"/>
  <c r="AF160" i="23"/>
  <c r="AF161" i="23"/>
  <c r="AF162" i="23"/>
  <c r="AF163" i="23"/>
  <c r="U163" i="23" s="1"/>
  <c r="AF164" i="23"/>
  <c r="U164" i="23" s="1"/>
  <c r="AF165" i="23"/>
  <c r="AF166" i="23"/>
  <c r="AF167" i="23"/>
  <c r="AF168" i="23"/>
  <c r="AF169" i="23"/>
  <c r="AF170" i="23"/>
  <c r="AF171" i="23"/>
  <c r="AF172" i="23"/>
  <c r="AF173" i="23"/>
  <c r="AF174" i="23"/>
  <c r="AF175" i="23"/>
  <c r="U175" i="23" s="1"/>
  <c r="AF176" i="23"/>
  <c r="U176" i="23" s="1"/>
  <c r="AF177" i="23"/>
  <c r="AF178" i="23"/>
  <c r="AF179" i="23"/>
  <c r="U179" i="23" s="1"/>
  <c r="AF180" i="23"/>
  <c r="AF181" i="23"/>
  <c r="U181" i="23" s="1"/>
  <c r="AF182" i="23"/>
  <c r="AF183" i="23"/>
  <c r="AF184" i="23"/>
  <c r="AF185" i="23"/>
  <c r="AF186" i="23"/>
  <c r="AF187" i="23"/>
  <c r="U187" i="23" s="1"/>
  <c r="AF188" i="23"/>
  <c r="U188" i="23" s="1"/>
  <c r="AF189" i="23"/>
  <c r="AF190" i="23"/>
  <c r="AF191" i="23"/>
  <c r="AF192" i="23"/>
  <c r="AF193" i="23"/>
  <c r="U193" i="23" s="1"/>
  <c r="AF194" i="23"/>
  <c r="U194" i="23" s="1"/>
  <c r="AF195" i="23"/>
  <c r="U195" i="23" s="1"/>
  <c r="AF196" i="23"/>
  <c r="AF197" i="23"/>
  <c r="U197" i="23" s="1"/>
  <c r="AF198" i="23"/>
  <c r="AF199" i="23"/>
  <c r="U199" i="23" s="1"/>
  <c r="AF200" i="23"/>
  <c r="U200" i="23" s="1"/>
  <c r="AF201" i="23"/>
  <c r="U201" i="23" s="1"/>
  <c r="AF202" i="23"/>
  <c r="U202" i="23" s="1"/>
  <c r="AF203" i="23"/>
  <c r="AF3" i="23"/>
  <c r="U2" i="23" s="1"/>
  <c r="AF88" i="34"/>
  <c r="U88" i="34" s="1"/>
  <c r="AF89" i="34"/>
  <c r="AF90" i="34"/>
  <c r="U90" i="34" s="1"/>
  <c r="AF91" i="34"/>
  <c r="U91" i="34" s="1"/>
  <c r="AF92" i="34"/>
  <c r="U92" i="34"/>
  <c r="AF93" i="34"/>
  <c r="U93" i="34" s="1"/>
  <c r="AF94" i="34"/>
  <c r="U94" i="34" s="1"/>
  <c r="AF95" i="34"/>
  <c r="U95" i="34" s="1"/>
  <c r="AF96" i="34"/>
  <c r="U96" i="34" s="1"/>
  <c r="AF97" i="34"/>
  <c r="U97" i="34" s="1"/>
  <c r="AF98" i="34"/>
  <c r="U98" i="34" s="1"/>
  <c r="AF99" i="34"/>
  <c r="U99" i="34" s="1"/>
  <c r="AF100" i="34"/>
  <c r="U100" i="34" s="1"/>
  <c r="AF101" i="34"/>
  <c r="U101" i="34" s="1"/>
  <c r="AF102" i="34"/>
  <c r="U102" i="34" s="1"/>
  <c r="AF103" i="34"/>
  <c r="U103" i="34" s="1"/>
  <c r="AF104" i="34"/>
  <c r="U104" i="34" s="1"/>
  <c r="AF105" i="34"/>
  <c r="U105" i="34" s="1"/>
  <c r="AF106" i="34"/>
  <c r="U106" i="34" s="1"/>
  <c r="AF107" i="34"/>
  <c r="U107" i="34" s="1"/>
  <c r="AF108" i="34"/>
  <c r="U108" i="34" s="1"/>
  <c r="AF109" i="34"/>
  <c r="U109" i="34" s="1"/>
  <c r="AF110" i="34"/>
  <c r="U110" i="34" s="1"/>
  <c r="AF111" i="34"/>
  <c r="U111" i="34" s="1"/>
  <c r="AF112" i="34"/>
  <c r="U112" i="34" s="1"/>
  <c r="AF113" i="34"/>
  <c r="U113" i="34" s="1"/>
  <c r="AF114" i="34"/>
  <c r="U114" i="34"/>
  <c r="AF115" i="34"/>
  <c r="U115" i="34" s="1"/>
  <c r="AF116" i="34"/>
  <c r="U116" i="34" s="1"/>
  <c r="AF117" i="34"/>
  <c r="U117" i="34" s="1"/>
  <c r="AF118" i="34"/>
  <c r="U118" i="34" s="1"/>
  <c r="AF119" i="34"/>
  <c r="U119" i="34" s="1"/>
  <c r="AF120" i="34"/>
  <c r="AF121" i="34"/>
  <c r="U121" i="34" s="1"/>
  <c r="AF122" i="34"/>
  <c r="AF123" i="34"/>
  <c r="U123" i="34" s="1"/>
  <c r="AF124" i="34"/>
  <c r="U124" i="34" s="1"/>
  <c r="AF125" i="34"/>
  <c r="U125" i="34" s="1"/>
  <c r="AF126" i="34"/>
  <c r="U126" i="34" s="1"/>
  <c r="AF127" i="34"/>
  <c r="AF128" i="34"/>
  <c r="U128" i="34" s="1"/>
  <c r="AF129" i="34"/>
  <c r="U129" i="34" s="1"/>
  <c r="AF130" i="34"/>
  <c r="U130" i="34" s="1"/>
  <c r="AF131" i="34"/>
  <c r="U131" i="34" s="1"/>
  <c r="AF132" i="34"/>
  <c r="U132" i="34" s="1"/>
  <c r="AF133" i="34"/>
  <c r="U133" i="34"/>
  <c r="AF134" i="34"/>
  <c r="AF135" i="34"/>
  <c r="U135" i="34" s="1"/>
  <c r="AF136" i="34"/>
  <c r="U136" i="34" s="1"/>
  <c r="AF137" i="34"/>
  <c r="U137" i="34" s="1"/>
  <c r="AF138" i="34"/>
  <c r="U138" i="34" s="1"/>
  <c r="AF139" i="34"/>
  <c r="AF140" i="34"/>
  <c r="U140" i="34" s="1"/>
  <c r="AF141" i="34"/>
  <c r="U141" i="34" s="1"/>
  <c r="AF142" i="34"/>
  <c r="U142" i="34" s="1"/>
  <c r="AF143" i="34"/>
  <c r="U143" i="34"/>
  <c r="AF144" i="34"/>
  <c r="AF145" i="34"/>
  <c r="U145" i="34" s="1"/>
  <c r="AF146" i="34"/>
  <c r="AF147" i="34"/>
  <c r="U147" i="34" s="1"/>
  <c r="AF148" i="34"/>
  <c r="U148" i="34" s="1"/>
  <c r="AF149" i="34"/>
  <c r="U149" i="34" s="1"/>
  <c r="AF150" i="34"/>
  <c r="U150" i="34" s="1"/>
  <c r="AF151" i="34"/>
  <c r="U151" i="34" s="1"/>
  <c r="AF152" i="34"/>
  <c r="U152" i="34" s="1"/>
  <c r="AF153" i="34"/>
  <c r="U153" i="34" s="1"/>
  <c r="AF154" i="34"/>
  <c r="U154" i="34" s="1"/>
  <c r="AF155" i="34"/>
  <c r="U155" i="34" s="1"/>
  <c r="AF156" i="34"/>
  <c r="U156" i="34" s="1"/>
  <c r="AF157" i="34"/>
  <c r="U157" i="34" s="1"/>
  <c r="AF158" i="34"/>
  <c r="U158" i="34" s="1"/>
  <c r="AF159" i="34"/>
  <c r="U159" i="34"/>
  <c r="AF160" i="34"/>
  <c r="U160" i="34"/>
  <c r="AF161" i="34"/>
  <c r="U161" i="34" s="1"/>
  <c r="AF162" i="34"/>
  <c r="U162" i="34" s="1"/>
  <c r="AF163" i="34"/>
  <c r="U163" i="34" s="1"/>
  <c r="AF164" i="34"/>
  <c r="U164" i="34" s="1"/>
  <c r="AF165" i="34"/>
  <c r="U165" i="34" s="1"/>
  <c r="AF166" i="34"/>
  <c r="U166" i="34" s="1"/>
  <c r="AF167" i="34"/>
  <c r="U167" i="34" s="1"/>
  <c r="AF168" i="34"/>
  <c r="U168" i="34" s="1"/>
  <c r="AF169" i="34"/>
  <c r="U169" i="34" s="1"/>
  <c r="AF170" i="34"/>
  <c r="U170" i="34" s="1"/>
  <c r="AF171" i="34"/>
  <c r="U171" i="34" s="1"/>
  <c r="AF172" i="34"/>
  <c r="U172" i="34" s="1"/>
  <c r="AF173" i="34"/>
  <c r="U173" i="34" s="1"/>
  <c r="AF174" i="34"/>
  <c r="U174" i="34" s="1"/>
  <c r="AF175" i="34"/>
  <c r="U175" i="34" s="1"/>
  <c r="AF176" i="34"/>
  <c r="U176" i="34" s="1"/>
  <c r="AF177" i="34"/>
  <c r="U177" i="34" s="1"/>
  <c r="AF178" i="34"/>
  <c r="U178" i="34"/>
  <c r="AF179" i="34"/>
  <c r="U179" i="34"/>
  <c r="AF180" i="34"/>
  <c r="U180" i="34" s="1"/>
  <c r="AF181" i="34"/>
  <c r="U181" i="34" s="1"/>
  <c r="AF182" i="34"/>
  <c r="U182" i="34" s="1"/>
  <c r="AF183" i="34"/>
  <c r="U183" i="34" s="1"/>
  <c r="AF184" i="34"/>
  <c r="U184" i="34" s="1"/>
  <c r="AF185" i="34"/>
  <c r="U185" i="34" s="1"/>
  <c r="AF186" i="34"/>
  <c r="U186" i="34" s="1"/>
  <c r="AF187" i="34"/>
  <c r="U187" i="34" s="1"/>
  <c r="AF188" i="34"/>
  <c r="U188" i="34" s="1"/>
  <c r="AF189" i="34"/>
  <c r="U189" i="34" s="1"/>
  <c r="AF190" i="34"/>
  <c r="U190" i="34" s="1"/>
  <c r="AF191" i="34"/>
  <c r="U191" i="34" s="1"/>
  <c r="AF192" i="34"/>
  <c r="U192" i="34" s="1"/>
  <c r="AF193" i="34"/>
  <c r="U193" i="34" s="1"/>
  <c r="AF194" i="34"/>
  <c r="U194" i="34" s="1"/>
  <c r="AF195" i="34"/>
  <c r="U195" i="34" s="1"/>
  <c r="AF196" i="34"/>
  <c r="U196" i="34" s="1"/>
  <c r="AF197" i="34"/>
  <c r="U197" i="34" s="1"/>
  <c r="AF198" i="34"/>
  <c r="U198" i="34" s="1"/>
  <c r="AF199" i="34"/>
  <c r="U199" i="34" s="1"/>
  <c r="AF200" i="34"/>
  <c r="U200" i="34" s="1"/>
  <c r="AF201" i="34"/>
  <c r="U201" i="34" s="1"/>
  <c r="AF202" i="34"/>
  <c r="U202" i="34" s="1"/>
  <c r="AF203" i="34"/>
  <c r="AF4" i="34"/>
  <c r="U4" i="34" s="1"/>
  <c r="AF5" i="34"/>
  <c r="U5" i="34" s="1"/>
  <c r="AF6" i="34"/>
  <c r="U6" i="34" s="1"/>
  <c r="AF7" i="34"/>
  <c r="U7" i="34" s="1"/>
  <c r="AF8" i="34"/>
  <c r="U8" i="34" s="1"/>
  <c r="AF9" i="34"/>
  <c r="U9" i="34" s="1"/>
  <c r="AF10" i="34"/>
  <c r="U10" i="34"/>
  <c r="AF11" i="34"/>
  <c r="AF12" i="34"/>
  <c r="U12" i="34" s="1"/>
  <c r="AF13" i="34"/>
  <c r="U13" i="34" s="1"/>
  <c r="AF14" i="34"/>
  <c r="U14" i="34" s="1"/>
  <c r="AF15" i="34"/>
  <c r="U15" i="34" s="1"/>
  <c r="AF16" i="34"/>
  <c r="U16" i="34" s="1"/>
  <c r="AF17" i="34"/>
  <c r="U17" i="34" s="1"/>
  <c r="AF18" i="34"/>
  <c r="U18" i="34" s="1"/>
  <c r="AF19" i="34"/>
  <c r="U19" i="34" s="1"/>
  <c r="AF20" i="34"/>
  <c r="U20" i="34" s="1"/>
  <c r="AF21" i="34"/>
  <c r="U21" i="34" s="1"/>
  <c r="AF22" i="34"/>
  <c r="U22" i="34" s="1"/>
  <c r="AF23" i="34"/>
  <c r="U23" i="34" s="1"/>
  <c r="AF24" i="34"/>
  <c r="U24" i="34" s="1"/>
  <c r="AF25" i="34"/>
  <c r="U25" i="34" s="1"/>
  <c r="AF26" i="34"/>
  <c r="U26" i="34"/>
  <c r="AF27" i="34"/>
  <c r="U27" i="34" s="1"/>
  <c r="AF28" i="34"/>
  <c r="U28" i="34" s="1"/>
  <c r="AF29" i="34"/>
  <c r="U29" i="34" s="1"/>
  <c r="AF30" i="34"/>
  <c r="U30" i="34" s="1"/>
  <c r="AF31" i="34"/>
  <c r="U31" i="34" s="1"/>
  <c r="AF32" i="34"/>
  <c r="U32" i="34" s="1"/>
  <c r="AF33" i="34"/>
  <c r="U33" i="34" s="1"/>
  <c r="AF34" i="34"/>
  <c r="U34" i="34" s="1"/>
  <c r="AF35" i="34"/>
  <c r="U35" i="34" s="1"/>
  <c r="AF36" i="34"/>
  <c r="U36" i="34" s="1"/>
  <c r="AF37" i="34"/>
  <c r="U37" i="34" s="1"/>
  <c r="AF38" i="34"/>
  <c r="U38" i="34" s="1"/>
  <c r="AF39" i="34"/>
  <c r="U39" i="34" s="1"/>
  <c r="AF40" i="34"/>
  <c r="U40" i="34" s="1"/>
  <c r="AF41" i="34"/>
  <c r="U41" i="34" s="1"/>
  <c r="AF42" i="34"/>
  <c r="AF43" i="34"/>
  <c r="U43" i="34" s="1"/>
  <c r="AF44" i="34"/>
  <c r="U44" i="34" s="1"/>
  <c r="AF45" i="34"/>
  <c r="U45" i="34" s="1"/>
  <c r="AF46" i="34"/>
  <c r="U46" i="34"/>
  <c r="AF47" i="34"/>
  <c r="AF48" i="34"/>
  <c r="U48" i="34" s="1"/>
  <c r="AF49" i="34"/>
  <c r="U49" i="34"/>
  <c r="AF50" i="34"/>
  <c r="AF51" i="34"/>
  <c r="U51" i="34" s="1"/>
  <c r="AF52" i="34"/>
  <c r="U52" i="34" s="1"/>
  <c r="AF53" i="34"/>
  <c r="U53" i="34" s="1"/>
  <c r="AF54" i="34"/>
  <c r="U54" i="34" s="1"/>
  <c r="AF55" i="34"/>
  <c r="U55" i="34" s="1"/>
  <c r="AF56" i="34"/>
  <c r="U56" i="34" s="1"/>
  <c r="AF57" i="34"/>
  <c r="U57" i="34" s="1"/>
  <c r="AF58" i="34"/>
  <c r="U58" i="34" s="1"/>
  <c r="AF59" i="34"/>
  <c r="U59" i="34" s="1"/>
  <c r="AF60" i="34"/>
  <c r="U60" i="34" s="1"/>
  <c r="AF61" i="34"/>
  <c r="U61" i="34" s="1"/>
  <c r="AF62" i="34"/>
  <c r="U62" i="34" s="1"/>
  <c r="AF63" i="34"/>
  <c r="U63" i="34" s="1"/>
  <c r="AF64" i="34"/>
  <c r="U64" i="34" s="1"/>
  <c r="AF65" i="34"/>
  <c r="U65" i="34" s="1"/>
  <c r="AF66" i="34"/>
  <c r="U66" i="34" s="1"/>
  <c r="AF67" i="34"/>
  <c r="U67" i="34"/>
  <c r="AF68" i="34"/>
  <c r="U68" i="34" s="1"/>
  <c r="AF69" i="34"/>
  <c r="U69" i="34"/>
  <c r="AF70" i="34"/>
  <c r="U70" i="34" s="1"/>
  <c r="AF71" i="34"/>
  <c r="U71" i="34"/>
  <c r="AF72" i="34"/>
  <c r="U72" i="34" s="1"/>
  <c r="AF73" i="34"/>
  <c r="U73" i="34" s="1"/>
  <c r="AF74" i="34"/>
  <c r="U74" i="34" s="1"/>
  <c r="AF75" i="34"/>
  <c r="U75" i="34" s="1"/>
  <c r="AF76" i="34"/>
  <c r="U76" i="34" s="1"/>
  <c r="AF77" i="34"/>
  <c r="U77" i="34" s="1"/>
  <c r="AF78" i="34"/>
  <c r="U78" i="34" s="1"/>
  <c r="AF79" i="34"/>
  <c r="U79" i="34"/>
  <c r="AF80" i="34"/>
  <c r="U80" i="34" s="1"/>
  <c r="AF81" i="34"/>
  <c r="U81" i="34" s="1"/>
  <c r="AF82" i="34"/>
  <c r="U82" i="34" s="1"/>
  <c r="AF83" i="34"/>
  <c r="U83" i="34" s="1"/>
  <c r="AF84" i="34"/>
  <c r="U84" i="34" s="1"/>
  <c r="AF85" i="34"/>
  <c r="U85" i="34" s="1"/>
  <c r="AF86" i="34"/>
  <c r="U86" i="34" s="1"/>
  <c r="AF87" i="34"/>
  <c r="U87" i="34" s="1"/>
  <c r="AF3" i="34"/>
  <c r="U3" i="34" s="1"/>
  <c r="Z202" i="34"/>
  <c r="X202" i="34" s="1"/>
  <c r="J202" i="34"/>
  <c r="Z201" i="34"/>
  <c r="X201" i="34" s="1"/>
  <c r="J201" i="34"/>
  <c r="Z200" i="34"/>
  <c r="X200" i="34"/>
  <c r="J200" i="34"/>
  <c r="Z199" i="34"/>
  <c r="X199" i="34" s="1"/>
  <c r="J199" i="34"/>
  <c r="Z198" i="34"/>
  <c r="X198" i="34" s="1"/>
  <c r="J198" i="34"/>
  <c r="Z197" i="34"/>
  <c r="X197" i="34" s="1"/>
  <c r="J197" i="34"/>
  <c r="Z196" i="34"/>
  <c r="X196" i="34" s="1"/>
  <c r="J196" i="34"/>
  <c r="Z195" i="34"/>
  <c r="X195" i="34"/>
  <c r="J195" i="34"/>
  <c r="Z194" i="34"/>
  <c r="X194" i="34" s="1"/>
  <c r="J194" i="34"/>
  <c r="Z193" i="34"/>
  <c r="X193" i="34" s="1"/>
  <c r="J193" i="34"/>
  <c r="Z192" i="34"/>
  <c r="X192" i="34" s="1"/>
  <c r="J192" i="34"/>
  <c r="Z191" i="34"/>
  <c r="X191" i="34" s="1"/>
  <c r="J191" i="34"/>
  <c r="Z190" i="34"/>
  <c r="X190" i="34" s="1"/>
  <c r="J190" i="34"/>
  <c r="Z189" i="34"/>
  <c r="X189" i="34" s="1"/>
  <c r="J189" i="34"/>
  <c r="Z188" i="34"/>
  <c r="X188" i="34" s="1"/>
  <c r="J188" i="34"/>
  <c r="Z187" i="34"/>
  <c r="X187" i="34" s="1"/>
  <c r="J187" i="34"/>
  <c r="Z186" i="34"/>
  <c r="X186" i="34" s="1"/>
  <c r="J186" i="34"/>
  <c r="Z185" i="34"/>
  <c r="X185" i="34" s="1"/>
  <c r="J185" i="34"/>
  <c r="Z184" i="34"/>
  <c r="X184" i="34" s="1"/>
  <c r="J184" i="34"/>
  <c r="Z183" i="34"/>
  <c r="X183" i="34" s="1"/>
  <c r="J183" i="34"/>
  <c r="Z182" i="34"/>
  <c r="X182" i="34" s="1"/>
  <c r="J182" i="34"/>
  <c r="Z181" i="34"/>
  <c r="X181" i="34" s="1"/>
  <c r="J181" i="34"/>
  <c r="Z180" i="34"/>
  <c r="X180" i="34" s="1"/>
  <c r="J180" i="34"/>
  <c r="Z179" i="34"/>
  <c r="X179" i="34" s="1"/>
  <c r="J179" i="34"/>
  <c r="Z178" i="34"/>
  <c r="X178" i="34" s="1"/>
  <c r="J178" i="34"/>
  <c r="Z177" i="34"/>
  <c r="X177" i="34" s="1"/>
  <c r="J177" i="34"/>
  <c r="Z176" i="34"/>
  <c r="X176" i="34" s="1"/>
  <c r="J176" i="34"/>
  <c r="Z175" i="34"/>
  <c r="X175" i="34" s="1"/>
  <c r="J175" i="34"/>
  <c r="Z174" i="34"/>
  <c r="X174" i="34" s="1"/>
  <c r="J174" i="34"/>
  <c r="Z173" i="34"/>
  <c r="X173" i="34" s="1"/>
  <c r="J173" i="34"/>
  <c r="Z172" i="34"/>
  <c r="X172" i="34"/>
  <c r="J172" i="34"/>
  <c r="Z171" i="34"/>
  <c r="X171" i="34" s="1"/>
  <c r="J171" i="34"/>
  <c r="Z170" i="34"/>
  <c r="X170" i="34" s="1"/>
  <c r="J170" i="34"/>
  <c r="Z169" i="34"/>
  <c r="X169" i="34"/>
  <c r="J169" i="34"/>
  <c r="Z168" i="34"/>
  <c r="X168" i="34" s="1"/>
  <c r="J168" i="34"/>
  <c r="Z167" i="34"/>
  <c r="X167" i="34" s="1"/>
  <c r="J167" i="34"/>
  <c r="Z166" i="34"/>
  <c r="X166" i="34" s="1"/>
  <c r="J166" i="34"/>
  <c r="Z165" i="34"/>
  <c r="X165" i="34" s="1"/>
  <c r="J165" i="34"/>
  <c r="Z164" i="34"/>
  <c r="X164" i="34" s="1"/>
  <c r="J164" i="34"/>
  <c r="Z163" i="34"/>
  <c r="X163" i="34" s="1"/>
  <c r="J163" i="34"/>
  <c r="Z162" i="34"/>
  <c r="X162" i="34" s="1"/>
  <c r="J162" i="34"/>
  <c r="Z161" i="34"/>
  <c r="X161" i="34" s="1"/>
  <c r="J161" i="34"/>
  <c r="Z160" i="34"/>
  <c r="X160" i="34" s="1"/>
  <c r="J160" i="34"/>
  <c r="Z159" i="34"/>
  <c r="X159" i="34" s="1"/>
  <c r="J159" i="34"/>
  <c r="Z158" i="34"/>
  <c r="X158" i="34" s="1"/>
  <c r="J158" i="34"/>
  <c r="Z157" i="34"/>
  <c r="X157" i="34" s="1"/>
  <c r="J157" i="34"/>
  <c r="Z156" i="34"/>
  <c r="X156" i="34" s="1"/>
  <c r="J156" i="34"/>
  <c r="Z155" i="34"/>
  <c r="X155" i="34" s="1"/>
  <c r="J155" i="34"/>
  <c r="Z154" i="34"/>
  <c r="X154" i="34" s="1"/>
  <c r="J154" i="34"/>
  <c r="Z153" i="34"/>
  <c r="X153" i="34" s="1"/>
  <c r="J153" i="34"/>
  <c r="Z152" i="34"/>
  <c r="X152" i="34" s="1"/>
  <c r="J152" i="34"/>
  <c r="Z151" i="34"/>
  <c r="X151" i="34" s="1"/>
  <c r="J151" i="34"/>
  <c r="Z150" i="34"/>
  <c r="X150" i="34" s="1"/>
  <c r="J150" i="34"/>
  <c r="Z149" i="34"/>
  <c r="X149" i="34" s="1"/>
  <c r="J149" i="34"/>
  <c r="Z148" i="34"/>
  <c r="X148" i="34" s="1"/>
  <c r="J148" i="34"/>
  <c r="Z147" i="34"/>
  <c r="X147" i="34"/>
  <c r="J147" i="34"/>
  <c r="U146" i="34"/>
  <c r="Z146" i="34"/>
  <c r="X146" i="34"/>
  <c r="J146" i="34"/>
  <c r="Z145" i="34"/>
  <c r="X145" i="34" s="1"/>
  <c r="J145" i="34"/>
  <c r="Z144" i="34"/>
  <c r="X144" i="34" s="1"/>
  <c r="U144" i="34"/>
  <c r="J144" i="34"/>
  <c r="Z143" i="34"/>
  <c r="X143" i="34" s="1"/>
  <c r="J143" i="34"/>
  <c r="Z142" i="34"/>
  <c r="X142" i="34" s="1"/>
  <c r="J142" i="34"/>
  <c r="Z141" i="34"/>
  <c r="X141" i="34" s="1"/>
  <c r="J141" i="34"/>
  <c r="Z140" i="34"/>
  <c r="X140" i="34" s="1"/>
  <c r="J140" i="34"/>
  <c r="Z139" i="34"/>
  <c r="X139" i="34" s="1"/>
  <c r="U139" i="34"/>
  <c r="J139" i="34"/>
  <c r="Z138" i="34"/>
  <c r="X138" i="34" s="1"/>
  <c r="J138" i="34"/>
  <c r="Z137" i="34"/>
  <c r="X137" i="34" s="1"/>
  <c r="J137" i="34"/>
  <c r="Z136" i="34"/>
  <c r="X136" i="34" s="1"/>
  <c r="J136" i="34"/>
  <c r="Z135" i="34"/>
  <c r="X135" i="34" s="1"/>
  <c r="J135" i="34"/>
  <c r="U134" i="34"/>
  <c r="Z134" i="34"/>
  <c r="X134" i="34" s="1"/>
  <c r="J134" i="34"/>
  <c r="Z133" i="34"/>
  <c r="X133" i="34" s="1"/>
  <c r="J133" i="34"/>
  <c r="Z132" i="34"/>
  <c r="X132" i="34" s="1"/>
  <c r="J132" i="34"/>
  <c r="Z131" i="34"/>
  <c r="X131" i="34"/>
  <c r="J131" i="34"/>
  <c r="Z130" i="34"/>
  <c r="X130" i="34" s="1"/>
  <c r="J130" i="34"/>
  <c r="Z129" i="34"/>
  <c r="X129" i="34" s="1"/>
  <c r="J129" i="34"/>
  <c r="Z128" i="34"/>
  <c r="X128" i="34"/>
  <c r="J128" i="34"/>
  <c r="Z127" i="34"/>
  <c r="X127" i="34" s="1"/>
  <c r="U127" i="34"/>
  <c r="J127" i="34"/>
  <c r="Z126" i="34"/>
  <c r="X126" i="34" s="1"/>
  <c r="J126" i="34"/>
  <c r="Z125" i="34"/>
  <c r="X125" i="34" s="1"/>
  <c r="J125" i="34"/>
  <c r="Z124" i="34"/>
  <c r="X124" i="34" s="1"/>
  <c r="J124" i="34"/>
  <c r="Z123" i="34"/>
  <c r="X123" i="34" s="1"/>
  <c r="J123" i="34"/>
  <c r="U122" i="34"/>
  <c r="Z122" i="34"/>
  <c r="X122" i="34" s="1"/>
  <c r="J122" i="34"/>
  <c r="Z121" i="34"/>
  <c r="X121" i="34" s="1"/>
  <c r="J121" i="34"/>
  <c r="Z120" i="34"/>
  <c r="X120" i="34" s="1"/>
  <c r="U120" i="34"/>
  <c r="J120" i="34"/>
  <c r="Z119" i="34"/>
  <c r="X119" i="34" s="1"/>
  <c r="J119" i="34"/>
  <c r="Z118" i="34"/>
  <c r="X118" i="34" s="1"/>
  <c r="J118" i="34"/>
  <c r="Z117" i="34"/>
  <c r="X117" i="34"/>
  <c r="J117" i="34"/>
  <c r="Z116" i="34"/>
  <c r="X116" i="34" s="1"/>
  <c r="J116" i="34"/>
  <c r="Z115" i="34"/>
  <c r="X115" i="34" s="1"/>
  <c r="J115" i="34"/>
  <c r="Z114" i="34"/>
  <c r="X114" i="34" s="1"/>
  <c r="J114" i="34"/>
  <c r="Z113" i="34"/>
  <c r="X113" i="34"/>
  <c r="J113" i="34"/>
  <c r="Z112" i="34"/>
  <c r="X112" i="34" s="1"/>
  <c r="J112" i="34"/>
  <c r="Z111" i="34"/>
  <c r="X111" i="34" s="1"/>
  <c r="J111" i="34"/>
  <c r="Z110" i="34"/>
  <c r="X110" i="34" s="1"/>
  <c r="J110" i="34"/>
  <c r="Z109" i="34"/>
  <c r="X109" i="34" s="1"/>
  <c r="J109" i="34"/>
  <c r="Z108" i="34"/>
  <c r="X108" i="34" s="1"/>
  <c r="J108" i="34"/>
  <c r="Z107" i="34"/>
  <c r="X107" i="34" s="1"/>
  <c r="J107" i="34"/>
  <c r="Z106" i="34"/>
  <c r="X106" i="34" s="1"/>
  <c r="J106" i="34"/>
  <c r="Z105" i="34"/>
  <c r="X105" i="34"/>
  <c r="J105" i="34"/>
  <c r="Z104" i="34"/>
  <c r="X104" i="34" s="1"/>
  <c r="J104" i="34"/>
  <c r="Z103" i="34"/>
  <c r="X103" i="34" s="1"/>
  <c r="J103" i="34"/>
  <c r="Z102" i="34"/>
  <c r="X102" i="34" s="1"/>
  <c r="J102" i="34"/>
  <c r="Z101" i="34"/>
  <c r="X101" i="34" s="1"/>
  <c r="J101" i="34"/>
  <c r="Z100" i="34"/>
  <c r="X100" i="34" s="1"/>
  <c r="J100" i="34"/>
  <c r="Z99" i="34"/>
  <c r="X99" i="34" s="1"/>
  <c r="J99" i="34"/>
  <c r="Z98" i="34"/>
  <c r="X98" i="34" s="1"/>
  <c r="J98" i="34"/>
  <c r="Z97" i="34"/>
  <c r="X97" i="34" s="1"/>
  <c r="J97" i="34"/>
  <c r="Z96" i="34"/>
  <c r="X96" i="34" s="1"/>
  <c r="J96" i="34"/>
  <c r="Z95" i="34"/>
  <c r="X95" i="34" s="1"/>
  <c r="J95" i="34"/>
  <c r="Z94" i="34"/>
  <c r="X94" i="34" s="1"/>
  <c r="J94" i="34"/>
  <c r="Z93" i="34"/>
  <c r="X93" i="34" s="1"/>
  <c r="J93" i="34"/>
  <c r="Z92" i="34"/>
  <c r="X92" i="34" s="1"/>
  <c r="J92" i="34"/>
  <c r="Z91" i="34"/>
  <c r="X91" i="34" s="1"/>
  <c r="J91" i="34"/>
  <c r="Z90" i="34"/>
  <c r="X90" i="34" s="1"/>
  <c r="J90" i="34"/>
  <c r="U89" i="34"/>
  <c r="Z89" i="34"/>
  <c r="X89" i="34" s="1"/>
  <c r="J89" i="34"/>
  <c r="Z88" i="34"/>
  <c r="X88" i="34" s="1"/>
  <c r="J88" i="34"/>
  <c r="Z87" i="34"/>
  <c r="X87" i="34"/>
  <c r="J87" i="34"/>
  <c r="Z86" i="34"/>
  <c r="X86" i="34" s="1"/>
  <c r="J86" i="34"/>
  <c r="Z85" i="34"/>
  <c r="X85" i="34"/>
  <c r="J85" i="34"/>
  <c r="Z84" i="34"/>
  <c r="X84" i="34" s="1"/>
  <c r="J84" i="34"/>
  <c r="Z83" i="34"/>
  <c r="X83" i="34" s="1"/>
  <c r="J83" i="34"/>
  <c r="Z82" i="34"/>
  <c r="X82" i="34" s="1"/>
  <c r="J82" i="34"/>
  <c r="Z81" i="34"/>
  <c r="X81" i="34"/>
  <c r="J81" i="34"/>
  <c r="Z80" i="34"/>
  <c r="X80" i="34" s="1"/>
  <c r="J80" i="34"/>
  <c r="Z79" i="34"/>
  <c r="X79" i="34" s="1"/>
  <c r="J79" i="34"/>
  <c r="Z78" i="34"/>
  <c r="X78" i="34" s="1"/>
  <c r="J78" i="34"/>
  <c r="Z77" i="34"/>
  <c r="X77" i="34" s="1"/>
  <c r="J77" i="34"/>
  <c r="Z76" i="34"/>
  <c r="X76" i="34" s="1"/>
  <c r="J76" i="34"/>
  <c r="Z75" i="34"/>
  <c r="X75" i="34" s="1"/>
  <c r="J75" i="34"/>
  <c r="Z74" i="34"/>
  <c r="X74" i="34" s="1"/>
  <c r="J74" i="34"/>
  <c r="Z73" i="34"/>
  <c r="X73" i="34" s="1"/>
  <c r="J73" i="34"/>
  <c r="Z72" i="34"/>
  <c r="X72" i="34" s="1"/>
  <c r="J72" i="34"/>
  <c r="Z71" i="34"/>
  <c r="X71" i="34" s="1"/>
  <c r="J71" i="34"/>
  <c r="Z70" i="34"/>
  <c r="X70" i="34" s="1"/>
  <c r="J70" i="34"/>
  <c r="Z69" i="34"/>
  <c r="X69" i="34" s="1"/>
  <c r="J69" i="34"/>
  <c r="Z68" i="34"/>
  <c r="X68" i="34" s="1"/>
  <c r="J68" i="34"/>
  <c r="Z67" i="34"/>
  <c r="X67" i="34"/>
  <c r="J67" i="34"/>
  <c r="Z66" i="34"/>
  <c r="X66" i="34" s="1"/>
  <c r="J66" i="34"/>
  <c r="Z65" i="34"/>
  <c r="X65" i="34" s="1"/>
  <c r="J65" i="34"/>
  <c r="Z64" i="34"/>
  <c r="X64" i="34" s="1"/>
  <c r="J64" i="34"/>
  <c r="Z63" i="34"/>
  <c r="X63" i="34" s="1"/>
  <c r="J63" i="34"/>
  <c r="Z62" i="34"/>
  <c r="X62" i="34" s="1"/>
  <c r="J62" i="34"/>
  <c r="Z61" i="34"/>
  <c r="X61" i="34" s="1"/>
  <c r="J61" i="34"/>
  <c r="Z60" i="34"/>
  <c r="X60" i="34" s="1"/>
  <c r="J60" i="34"/>
  <c r="Z59" i="34"/>
  <c r="X59" i="34" s="1"/>
  <c r="J59" i="34"/>
  <c r="Z58" i="34"/>
  <c r="X58" i="34"/>
  <c r="J58" i="34"/>
  <c r="Z57" i="34"/>
  <c r="X57" i="34" s="1"/>
  <c r="J57" i="34"/>
  <c r="Z56" i="34"/>
  <c r="X56" i="34" s="1"/>
  <c r="J56" i="34"/>
  <c r="Z55" i="34"/>
  <c r="X55" i="34" s="1"/>
  <c r="J55" i="34"/>
  <c r="Z54" i="34"/>
  <c r="X54" i="34" s="1"/>
  <c r="J54" i="34"/>
  <c r="Z53" i="34"/>
  <c r="X53" i="34" s="1"/>
  <c r="J53" i="34"/>
  <c r="Z52" i="34"/>
  <c r="X52" i="34" s="1"/>
  <c r="J52" i="34"/>
  <c r="Z51" i="34"/>
  <c r="X51" i="34" s="1"/>
  <c r="J51" i="34"/>
  <c r="Z50" i="34"/>
  <c r="X50" i="34" s="1"/>
  <c r="U50" i="34"/>
  <c r="J50" i="34"/>
  <c r="Z49" i="34"/>
  <c r="X49" i="34" s="1"/>
  <c r="J49" i="34"/>
  <c r="Z48" i="34"/>
  <c r="X48" i="34" s="1"/>
  <c r="J48" i="34"/>
  <c r="U47" i="34"/>
  <c r="Z47" i="34"/>
  <c r="X47" i="34" s="1"/>
  <c r="J47" i="34"/>
  <c r="Z46" i="34"/>
  <c r="X46" i="34" s="1"/>
  <c r="J46" i="34"/>
  <c r="Z45" i="34"/>
  <c r="X45" i="34" s="1"/>
  <c r="J45" i="34"/>
  <c r="Z44" i="34"/>
  <c r="X44" i="34" s="1"/>
  <c r="J44" i="34"/>
  <c r="Z43" i="34"/>
  <c r="X43" i="34" s="1"/>
  <c r="J43" i="34"/>
  <c r="Z42" i="34"/>
  <c r="X42" i="34" s="1"/>
  <c r="U42" i="34"/>
  <c r="J42" i="34"/>
  <c r="Z41" i="34"/>
  <c r="X41" i="34" s="1"/>
  <c r="J41" i="34"/>
  <c r="Z40" i="34"/>
  <c r="X40" i="34" s="1"/>
  <c r="J40" i="34"/>
  <c r="Z39" i="34"/>
  <c r="X39" i="34" s="1"/>
  <c r="J39" i="34"/>
  <c r="Z38" i="34"/>
  <c r="X38" i="34" s="1"/>
  <c r="J38" i="34"/>
  <c r="Z37" i="34"/>
  <c r="X37" i="34" s="1"/>
  <c r="J37" i="34"/>
  <c r="Z36" i="34"/>
  <c r="X36" i="34" s="1"/>
  <c r="J36" i="34"/>
  <c r="Z35" i="34"/>
  <c r="X35" i="34" s="1"/>
  <c r="J35" i="34"/>
  <c r="Z34" i="34"/>
  <c r="X34" i="34" s="1"/>
  <c r="J34" i="34"/>
  <c r="Z33" i="34"/>
  <c r="X33" i="34"/>
  <c r="J33" i="34"/>
  <c r="Z32" i="34"/>
  <c r="X32" i="34" s="1"/>
  <c r="J32" i="34"/>
  <c r="Z31" i="34"/>
  <c r="X31" i="34" s="1"/>
  <c r="J31" i="34"/>
  <c r="Z30" i="34"/>
  <c r="X30" i="34" s="1"/>
  <c r="J30" i="34"/>
  <c r="Z29" i="34"/>
  <c r="X29" i="34" s="1"/>
  <c r="J29" i="34"/>
  <c r="Z28" i="34"/>
  <c r="X28" i="34"/>
  <c r="J28" i="34"/>
  <c r="Z27" i="34"/>
  <c r="X27" i="34" s="1"/>
  <c r="J27" i="34"/>
  <c r="Z26" i="34"/>
  <c r="X26" i="34" s="1"/>
  <c r="J26" i="34"/>
  <c r="Z25" i="34"/>
  <c r="X25" i="34" s="1"/>
  <c r="J25" i="34"/>
  <c r="Z24" i="34"/>
  <c r="X24" i="34" s="1"/>
  <c r="J24" i="34"/>
  <c r="Z23" i="34"/>
  <c r="X23" i="34" s="1"/>
  <c r="J23" i="34"/>
  <c r="Z22" i="34"/>
  <c r="X22" i="34" s="1"/>
  <c r="J22" i="34"/>
  <c r="Z21" i="34"/>
  <c r="X21" i="34" s="1"/>
  <c r="J21" i="34"/>
  <c r="Z20" i="34"/>
  <c r="X20" i="34" s="1"/>
  <c r="J20" i="34"/>
  <c r="Z19" i="34"/>
  <c r="X19" i="34" s="1"/>
  <c r="J19" i="34"/>
  <c r="Z18" i="34"/>
  <c r="X18" i="34" s="1"/>
  <c r="J18" i="34"/>
  <c r="Z17" i="34"/>
  <c r="X17" i="34" s="1"/>
  <c r="J17" i="34"/>
  <c r="Z16" i="34"/>
  <c r="X16" i="34" s="1"/>
  <c r="J16" i="34"/>
  <c r="Z15" i="34"/>
  <c r="X15" i="34" s="1"/>
  <c r="J15" i="34"/>
  <c r="Z14" i="34"/>
  <c r="X14" i="34" s="1"/>
  <c r="J14" i="34"/>
  <c r="Z13" i="34"/>
  <c r="X13" i="34" s="1"/>
  <c r="J13" i="34"/>
  <c r="Z12" i="34"/>
  <c r="X12" i="34" s="1"/>
  <c r="J12" i="34"/>
  <c r="U11" i="34"/>
  <c r="Z11" i="34"/>
  <c r="X11" i="34"/>
  <c r="J11" i="34"/>
  <c r="Z10" i="34"/>
  <c r="X10" i="34" s="1"/>
  <c r="J10" i="34"/>
  <c r="Z9" i="34"/>
  <c r="X9" i="34" s="1"/>
  <c r="J9" i="34"/>
  <c r="Z8" i="34"/>
  <c r="X8" i="34" s="1"/>
  <c r="J8" i="34"/>
  <c r="Z7" i="34"/>
  <c r="X7" i="34" s="1"/>
  <c r="J7" i="34"/>
  <c r="Z6" i="34"/>
  <c r="X6" i="34" s="1"/>
  <c r="J6" i="34"/>
  <c r="Z5" i="34"/>
  <c r="X5" i="34" s="1"/>
  <c r="J5" i="34"/>
  <c r="Z4" i="34"/>
  <c r="X4" i="34" s="1"/>
  <c r="J4" i="34"/>
  <c r="Z3" i="34"/>
  <c r="J3" i="34"/>
  <c r="X3" i="37"/>
  <c r="U3" i="35"/>
  <c r="U2" i="34"/>
  <c r="Z202" i="23"/>
  <c r="X202" i="23" s="1"/>
  <c r="J202" i="23"/>
  <c r="Z201" i="23"/>
  <c r="X201" i="23" s="1"/>
  <c r="J201" i="23"/>
  <c r="Z200" i="23"/>
  <c r="X200" i="23" s="1"/>
  <c r="J200" i="23"/>
  <c r="Z199" i="23"/>
  <c r="X199" i="23" s="1"/>
  <c r="J199" i="23"/>
  <c r="U198" i="23"/>
  <c r="Z198" i="23"/>
  <c r="X198" i="23" s="1"/>
  <c r="J198" i="23"/>
  <c r="Z197" i="23"/>
  <c r="X197" i="23" s="1"/>
  <c r="J197" i="23"/>
  <c r="U196" i="23"/>
  <c r="Z196" i="23"/>
  <c r="X196" i="23" s="1"/>
  <c r="J196" i="23"/>
  <c r="Z195" i="23"/>
  <c r="X195" i="23" s="1"/>
  <c r="J195" i="23"/>
  <c r="Z194" i="23"/>
  <c r="X194" i="23" s="1"/>
  <c r="J194" i="23"/>
  <c r="Z193" i="23"/>
  <c r="X193" i="23" s="1"/>
  <c r="J193" i="23"/>
  <c r="U192" i="23"/>
  <c r="Z192" i="23"/>
  <c r="X192" i="23" s="1"/>
  <c r="J192" i="23"/>
  <c r="U191" i="23"/>
  <c r="Z191" i="23"/>
  <c r="X191" i="23" s="1"/>
  <c r="J191" i="23"/>
  <c r="U190" i="23"/>
  <c r="Z190" i="23"/>
  <c r="X190" i="23" s="1"/>
  <c r="J190" i="23"/>
  <c r="U189" i="23"/>
  <c r="Z189" i="23"/>
  <c r="X189" i="23" s="1"/>
  <c r="J189" i="23"/>
  <c r="Z188" i="23"/>
  <c r="X188" i="23" s="1"/>
  <c r="J188" i="23"/>
  <c r="Z187" i="23"/>
  <c r="X187" i="23" s="1"/>
  <c r="J187" i="23"/>
  <c r="U186" i="23"/>
  <c r="Z186" i="23"/>
  <c r="X186" i="23" s="1"/>
  <c r="J186" i="23"/>
  <c r="U185" i="23"/>
  <c r="Z185" i="23"/>
  <c r="X185" i="23" s="1"/>
  <c r="J185" i="23"/>
  <c r="U184" i="23"/>
  <c r="Z184" i="23"/>
  <c r="X184" i="23" s="1"/>
  <c r="J184" i="23"/>
  <c r="U183" i="23"/>
  <c r="Z183" i="23"/>
  <c r="X183" i="23" s="1"/>
  <c r="J183" i="23"/>
  <c r="U182" i="23"/>
  <c r="Z182" i="23"/>
  <c r="X182" i="23" s="1"/>
  <c r="J182" i="23"/>
  <c r="Z181" i="23"/>
  <c r="X181" i="23" s="1"/>
  <c r="J181" i="23"/>
  <c r="U180" i="23"/>
  <c r="Z180" i="23"/>
  <c r="X180" i="23" s="1"/>
  <c r="J180" i="23"/>
  <c r="Z179" i="23"/>
  <c r="X179" i="23" s="1"/>
  <c r="J179" i="23"/>
  <c r="U178" i="23"/>
  <c r="Z178" i="23"/>
  <c r="X178" i="23" s="1"/>
  <c r="J178" i="23"/>
  <c r="U177" i="23"/>
  <c r="Z177" i="23"/>
  <c r="X177" i="23" s="1"/>
  <c r="J177" i="23"/>
  <c r="Z176" i="23"/>
  <c r="X176" i="23" s="1"/>
  <c r="J176" i="23"/>
  <c r="Z175" i="23"/>
  <c r="X175" i="23" s="1"/>
  <c r="J175" i="23"/>
  <c r="U174" i="23"/>
  <c r="Z174" i="23"/>
  <c r="X174" i="23"/>
  <c r="J174" i="23"/>
  <c r="U173" i="23"/>
  <c r="Z173" i="23"/>
  <c r="X173" i="23" s="1"/>
  <c r="J173" i="23"/>
  <c r="U172" i="23"/>
  <c r="Z172" i="23"/>
  <c r="X172" i="23" s="1"/>
  <c r="J172" i="23"/>
  <c r="U171" i="23"/>
  <c r="Z171" i="23"/>
  <c r="X171" i="23" s="1"/>
  <c r="J171" i="23"/>
  <c r="U170" i="23"/>
  <c r="Z170" i="23"/>
  <c r="X170" i="23" s="1"/>
  <c r="J170" i="23"/>
  <c r="U169" i="23"/>
  <c r="Z169" i="23"/>
  <c r="X169" i="23" s="1"/>
  <c r="J169" i="23"/>
  <c r="U168" i="23"/>
  <c r="Z168" i="23"/>
  <c r="X168" i="23" s="1"/>
  <c r="J168" i="23"/>
  <c r="U167" i="23"/>
  <c r="Z167" i="23"/>
  <c r="X167" i="23" s="1"/>
  <c r="J167" i="23"/>
  <c r="U166" i="23"/>
  <c r="Z166" i="23"/>
  <c r="X166" i="23" s="1"/>
  <c r="J166" i="23"/>
  <c r="U165" i="23"/>
  <c r="Z165" i="23"/>
  <c r="X165" i="23" s="1"/>
  <c r="J165" i="23"/>
  <c r="Z164" i="23"/>
  <c r="X164" i="23" s="1"/>
  <c r="J164" i="23"/>
  <c r="Z163" i="23"/>
  <c r="X163" i="23" s="1"/>
  <c r="J163" i="23"/>
  <c r="U162" i="23"/>
  <c r="Z162" i="23"/>
  <c r="X162" i="23" s="1"/>
  <c r="J162" i="23"/>
  <c r="U161" i="23"/>
  <c r="Z161" i="23"/>
  <c r="X161" i="23" s="1"/>
  <c r="J161" i="23"/>
  <c r="U160" i="23"/>
  <c r="Z160" i="23"/>
  <c r="X160" i="23" s="1"/>
  <c r="J160" i="23"/>
  <c r="U159" i="23"/>
  <c r="Z159" i="23"/>
  <c r="X159" i="23" s="1"/>
  <c r="J159" i="23"/>
  <c r="U158" i="23"/>
  <c r="Z158" i="23"/>
  <c r="X158" i="23" s="1"/>
  <c r="J158" i="23"/>
  <c r="Z157" i="23"/>
  <c r="X157" i="23" s="1"/>
  <c r="J157" i="23"/>
  <c r="U156" i="23"/>
  <c r="Z156" i="23"/>
  <c r="X156" i="23" s="1"/>
  <c r="J156" i="23"/>
  <c r="Z155" i="23"/>
  <c r="X155" i="23" s="1"/>
  <c r="J155" i="23"/>
  <c r="U154" i="23"/>
  <c r="Z154" i="23"/>
  <c r="X154" i="23" s="1"/>
  <c r="J154" i="23"/>
  <c r="U153" i="23"/>
  <c r="Z153" i="23"/>
  <c r="X153" i="23" s="1"/>
  <c r="J153" i="23"/>
  <c r="Z152" i="23"/>
  <c r="X152" i="23" s="1"/>
  <c r="J152" i="23"/>
  <c r="Z151" i="23"/>
  <c r="X151" i="23" s="1"/>
  <c r="J151" i="23"/>
  <c r="U150" i="23"/>
  <c r="Z150" i="23"/>
  <c r="X150" i="23" s="1"/>
  <c r="J150" i="23"/>
  <c r="U149" i="23"/>
  <c r="Z149" i="23"/>
  <c r="X149" i="23" s="1"/>
  <c r="J149" i="23"/>
  <c r="U148" i="23"/>
  <c r="Z148" i="23"/>
  <c r="X148" i="23" s="1"/>
  <c r="J148" i="23"/>
  <c r="U147" i="23"/>
  <c r="Z147" i="23"/>
  <c r="X147" i="23" s="1"/>
  <c r="J147" i="23"/>
  <c r="U146" i="23"/>
  <c r="Z146" i="23"/>
  <c r="X146" i="23" s="1"/>
  <c r="J146" i="23"/>
  <c r="Z145" i="23"/>
  <c r="X145" i="23"/>
  <c r="J145" i="23"/>
  <c r="U144" i="23"/>
  <c r="Z144" i="23"/>
  <c r="X144" i="23" s="1"/>
  <c r="J144" i="23"/>
  <c r="Z143" i="23"/>
  <c r="X143" i="23" s="1"/>
  <c r="J143" i="23"/>
  <c r="U142" i="23"/>
  <c r="Z142" i="23"/>
  <c r="X142" i="23" s="1"/>
  <c r="J142" i="23"/>
  <c r="U141" i="23"/>
  <c r="Z141" i="23"/>
  <c r="X141" i="23"/>
  <c r="J141" i="23"/>
  <c r="Z140" i="23"/>
  <c r="X140" i="23" s="1"/>
  <c r="J140" i="23"/>
  <c r="Z139" i="23"/>
  <c r="X139" i="23" s="1"/>
  <c r="J139" i="23"/>
  <c r="U138" i="23"/>
  <c r="Z138" i="23"/>
  <c r="X138" i="23" s="1"/>
  <c r="J138" i="23"/>
  <c r="U137" i="23"/>
  <c r="Z137" i="23"/>
  <c r="X137" i="23" s="1"/>
  <c r="J137" i="23"/>
  <c r="U136" i="23"/>
  <c r="Z136" i="23"/>
  <c r="X136" i="23"/>
  <c r="J136" i="23"/>
  <c r="U135" i="23"/>
  <c r="Z135" i="23"/>
  <c r="X135" i="23" s="1"/>
  <c r="J135" i="23"/>
  <c r="U134" i="23"/>
  <c r="Z134" i="23"/>
  <c r="X134" i="23" s="1"/>
  <c r="J134" i="23"/>
  <c r="Z133" i="23"/>
  <c r="X133" i="23" s="1"/>
  <c r="J133" i="23"/>
  <c r="U132" i="23"/>
  <c r="Z132" i="23"/>
  <c r="X132" i="23" s="1"/>
  <c r="J132" i="23"/>
  <c r="U131" i="23"/>
  <c r="Z131" i="23"/>
  <c r="X131" i="23" s="1"/>
  <c r="J131" i="23"/>
  <c r="U130" i="23"/>
  <c r="Z130" i="23"/>
  <c r="X130" i="23" s="1"/>
  <c r="J130" i="23"/>
  <c r="U129" i="23"/>
  <c r="Z129" i="23"/>
  <c r="X129" i="23" s="1"/>
  <c r="J129" i="23"/>
  <c r="Z128" i="23"/>
  <c r="X128" i="23" s="1"/>
  <c r="J128" i="23"/>
  <c r="Z127" i="23"/>
  <c r="X127" i="23" s="1"/>
  <c r="J127" i="23"/>
  <c r="U126" i="23"/>
  <c r="Z126" i="23"/>
  <c r="X126" i="23" s="1"/>
  <c r="J126" i="23"/>
  <c r="U125" i="23"/>
  <c r="Z125" i="23"/>
  <c r="X125" i="23" s="1"/>
  <c r="J125" i="23"/>
  <c r="U124" i="23"/>
  <c r="Z124" i="23"/>
  <c r="X124" i="23" s="1"/>
  <c r="J124" i="23"/>
  <c r="U123" i="23"/>
  <c r="Z123" i="23"/>
  <c r="X123" i="23"/>
  <c r="J123" i="23"/>
  <c r="U122" i="23"/>
  <c r="Z122" i="23"/>
  <c r="X122" i="23" s="1"/>
  <c r="J122" i="23"/>
  <c r="U121" i="23"/>
  <c r="Z121" i="23"/>
  <c r="X121" i="23" s="1"/>
  <c r="J121" i="23"/>
  <c r="U120" i="23"/>
  <c r="Z120" i="23"/>
  <c r="X120" i="23" s="1"/>
  <c r="J120" i="23"/>
  <c r="U119" i="23"/>
  <c r="Z119" i="23"/>
  <c r="X119" i="23" s="1"/>
  <c r="J119" i="23"/>
  <c r="U118" i="23"/>
  <c r="Z118" i="23"/>
  <c r="X118" i="23" s="1"/>
  <c r="J118" i="23"/>
  <c r="U117" i="23"/>
  <c r="Z117" i="23"/>
  <c r="X117" i="23"/>
  <c r="J117" i="23"/>
  <c r="Z116" i="23"/>
  <c r="X116" i="23" s="1"/>
  <c r="J116" i="23"/>
  <c r="U115" i="23"/>
  <c r="Z115" i="23"/>
  <c r="X115" i="23" s="1"/>
  <c r="J115" i="23"/>
  <c r="U114" i="23"/>
  <c r="Z114" i="23"/>
  <c r="X114" i="23" s="1"/>
  <c r="J114" i="23"/>
  <c r="U113" i="23"/>
  <c r="Z113" i="23"/>
  <c r="X113" i="23" s="1"/>
  <c r="J113" i="23"/>
  <c r="U112" i="23"/>
  <c r="Z112" i="23"/>
  <c r="X112" i="23" s="1"/>
  <c r="J112" i="23"/>
  <c r="U111" i="23"/>
  <c r="Z111" i="23"/>
  <c r="X111" i="23" s="1"/>
  <c r="J111" i="23"/>
  <c r="U110" i="23"/>
  <c r="Z110" i="23"/>
  <c r="X110" i="23" s="1"/>
  <c r="J110" i="23"/>
  <c r="U109" i="23"/>
  <c r="Z109" i="23"/>
  <c r="X109" i="23" s="1"/>
  <c r="J109" i="23"/>
  <c r="U108" i="23"/>
  <c r="Z108" i="23"/>
  <c r="X108" i="23" s="1"/>
  <c r="J108" i="23"/>
  <c r="U107" i="23"/>
  <c r="Z107" i="23"/>
  <c r="X107" i="23" s="1"/>
  <c r="J107" i="23"/>
  <c r="U106" i="23"/>
  <c r="Z106" i="23"/>
  <c r="X106" i="23" s="1"/>
  <c r="J106" i="23"/>
  <c r="U105" i="23"/>
  <c r="Z105" i="23"/>
  <c r="X105" i="23" s="1"/>
  <c r="J105" i="23"/>
  <c r="Z104" i="23"/>
  <c r="X104" i="23" s="1"/>
  <c r="J104" i="23"/>
  <c r="Z103" i="23"/>
  <c r="X103" i="23" s="1"/>
  <c r="J103" i="23"/>
  <c r="U102" i="23"/>
  <c r="Z102" i="23"/>
  <c r="X102" i="23" s="1"/>
  <c r="J102" i="23"/>
  <c r="U101" i="23"/>
  <c r="Z101" i="23"/>
  <c r="X101" i="23" s="1"/>
  <c r="J101" i="23"/>
  <c r="U100" i="23"/>
  <c r="Z100" i="23"/>
  <c r="X100" i="23"/>
  <c r="J100" i="23"/>
  <c r="U99" i="23"/>
  <c r="Z99" i="23"/>
  <c r="X99" i="23" s="1"/>
  <c r="J99" i="23"/>
  <c r="U98" i="23"/>
  <c r="Z98" i="23"/>
  <c r="X98" i="23" s="1"/>
  <c r="J98" i="23"/>
  <c r="Z97" i="23"/>
  <c r="X97" i="23" s="1"/>
  <c r="J97" i="23"/>
  <c r="U96" i="23"/>
  <c r="Z96" i="23"/>
  <c r="X96" i="23"/>
  <c r="J96" i="23"/>
  <c r="U95" i="23"/>
  <c r="Z95" i="23"/>
  <c r="X95" i="23" s="1"/>
  <c r="J95" i="23"/>
  <c r="U94" i="23"/>
  <c r="Z94" i="23"/>
  <c r="X94" i="23" s="1"/>
  <c r="J94" i="23"/>
  <c r="U93" i="23"/>
  <c r="Z93" i="23"/>
  <c r="X93" i="23"/>
  <c r="J93" i="23"/>
  <c r="Z92" i="23"/>
  <c r="X92" i="23" s="1"/>
  <c r="J92" i="23"/>
  <c r="Z91" i="23"/>
  <c r="X91" i="23" s="1"/>
  <c r="J91" i="23"/>
  <c r="U90" i="23"/>
  <c r="Z90" i="23"/>
  <c r="X90" i="23" s="1"/>
  <c r="J90" i="23"/>
  <c r="U89" i="23"/>
  <c r="Z89" i="23"/>
  <c r="X89" i="23" s="1"/>
  <c r="J89" i="23"/>
  <c r="U88" i="23"/>
  <c r="Z88" i="23"/>
  <c r="X88" i="23" s="1"/>
  <c r="J88" i="23"/>
  <c r="U87" i="23"/>
  <c r="Z87" i="23"/>
  <c r="X87" i="23" s="1"/>
  <c r="J87" i="23"/>
  <c r="U86" i="23"/>
  <c r="Z86" i="23"/>
  <c r="X86" i="23" s="1"/>
  <c r="J86" i="23"/>
  <c r="U85" i="23"/>
  <c r="Z85" i="23"/>
  <c r="X85" i="23" s="1"/>
  <c r="J85" i="23"/>
  <c r="U84" i="23"/>
  <c r="Z84" i="23"/>
  <c r="X84" i="23" s="1"/>
  <c r="J84" i="23"/>
  <c r="U83" i="23"/>
  <c r="Z83" i="23"/>
  <c r="X83" i="23" s="1"/>
  <c r="J83" i="23"/>
  <c r="U82" i="23"/>
  <c r="Z82" i="23"/>
  <c r="X82" i="23"/>
  <c r="J82" i="23"/>
  <c r="U81" i="23"/>
  <c r="Z81" i="23"/>
  <c r="X81" i="23" s="1"/>
  <c r="J81" i="23"/>
  <c r="Z80" i="23"/>
  <c r="X80" i="23" s="1"/>
  <c r="J80" i="23"/>
  <c r="Z79" i="23"/>
  <c r="X79" i="23" s="1"/>
  <c r="J79" i="23"/>
  <c r="U78" i="23"/>
  <c r="Z78" i="23"/>
  <c r="X78" i="23" s="1"/>
  <c r="J78" i="23"/>
  <c r="U77" i="23"/>
  <c r="Z77" i="23"/>
  <c r="X77" i="23" s="1"/>
  <c r="J77" i="23"/>
  <c r="U76" i="23"/>
  <c r="Z76" i="23"/>
  <c r="X76" i="23"/>
  <c r="J76" i="23"/>
  <c r="U75" i="23"/>
  <c r="Z75" i="23"/>
  <c r="X75" i="23" s="1"/>
  <c r="J75" i="23"/>
  <c r="U74" i="23"/>
  <c r="Z74" i="23"/>
  <c r="X74" i="23" s="1"/>
  <c r="J74" i="23"/>
  <c r="U73" i="23"/>
  <c r="Z73" i="23"/>
  <c r="X73" i="23" s="1"/>
  <c r="J73" i="23"/>
  <c r="U72" i="23"/>
  <c r="Z72" i="23"/>
  <c r="X72" i="23"/>
  <c r="J72" i="23"/>
  <c r="U71" i="23"/>
  <c r="Z71" i="23"/>
  <c r="X71" i="23" s="1"/>
  <c r="J71" i="23"/>
  <c r="U70" i="23"/>
  <c r="Z70" i="23"/>
  <c r="X70" i="23" s="1"/>
  <c r="J70" i="23"/>
  <c r="U69" i="23"/>
  <c r="Z69" i="23"/>
  <c r="X69" i="23" s="1"/>
  <c r="J69" i="23"/>
  <c r="Z68" i="23"/>
  <c r="X68" i="23" s="1"/>
  <c r="J68" i="23"/>
  <c r="Z67" i="23"/>
  <c r="X67" i="23" s="1"/>
  <c r="J67" i="23"/>
  <c r="U66" i="23"/>
  <c r="Z66" i="23"/>
  <c r="X66" i="23" s="1"/>
  <c r="J66" i="23"/>
  <c r="U65" i="23"/>
  <c r="Z65" i="23"/>
  <c r="X65" i="23" s="1"/>
  <c r="J65" i="23"/>
  <c r="U64" i="23"/>
  <c r="Z64" i="23"/>
  <c r="X64" i="23" s="1"/>
  <c r="J64" i="23"/>
  <c r="U63" i="23"/>
  <c r="Z63" i="23"/>
  <c r="X63" i="23" s="1"/>
  <c r="J63" i="23"/>
  <c r="U62" i="23"/>
  <c r="Z62" i="23"/>
  <c r="X62" i="23" s="1"/>
  <c r="J62" i="23"/>
  <c r="Z61" i="23"/>
  <c r="X61" i="23" s="1"/>
  <c r="J61" i="23"/>
  <c r="U60" i="23"/>
  <c r="Z60" i="23"/>
  <c r="X60" i="23" s="1"/>
  <c r="J60" i="23"/>
  <c r="U59" i="23"/>
  <c r="Z59" i="23"/>
  <c r="X59" i="23" s="1"/>
  <c r="J59" i="23"/>
  <c r="U58" i="23"/>
  <c r="Z58" i="23"/>
  <c r="X58" i="23" s="1"/>
  <c r="J58" i="23"/>
  <c r="U57" i="23"/>
  <c r="Z57" i="23"/>
  <c r="X57" i="23" s="1"/>
  <c r="J57" i="23"/>
  <c r="Z56" i="23"/>
  <c r="X56" i="23" s="1"/>
  <c r="J56" i="23"/>
  <c r="Z55" i="23"/>
  <c r="X55" i="23" s="1"/>
  <c r="J55" i="23"/>
  <c r="U54" i="23"/>
  <c r="Z54" i="23"/>
  <c r="X54" i="23" s="1"/>
  <c r="J54" i="23"/>
  <c r="U53" i="23"/>
  <c r="Z53" i="23"/>
  <c r="X53" i="23" s="1"/>
  <c r="J53" i="23"/>
  <c r="U52" i="23"/>
  <c r="Z52" i="23"/>
  <c r="X52" i="23"/>
  <c r="J52" i="23"/>
  <c r="U51" i="23"/>
  <c r="Z51" i="23"/>
  <c r="X51" i="23" s="1"/>
  <c r="J51" i="23"/>
  <c r="U50" i="23"/>
  <c r="Z50" i="23"/>
  <c r="X50" i="23" s="1"/>
  <c r="J50" i="23"/>
  <c r="U49" i="23"/>
  <c r="Z49" i="23"/>
  <c r="X49" i="23"/>
  <c r="J49" i="23"/>
  <c r="U48" i="23"/>
  <c r="Z48" i="23"/>
  <c r="X48" i="23" s="1"/>
  <c r="J48" i="23"/>
  <c r="U47" i="23"/>
  <c r="Z47" i="23"/>
  <c r="X47" i="23" s="1"/>
  <c r="J47" i="23"/>
  <c r="U46" i="23"/>
  <c r="Z46" i="23"/>
  <c r="X46" i="23"/>
  <c r="J46" i="23"/>
  <c r="U45" i="23"/>
  <c r="Z45" i="23"/>
  <c r="X45" i="23" s="1"/>
  <c r="J45" i="23"/>
  <c r="Z44" i="23"/>
  <c r="X44" i="23" s="1"/>
  <c r="J44" i="23"/>
  <c r="Z43" i="23"/>
  <c r="X43" i="23" s="1"/>
  <c r="J43" i="23"/>
  <c r="U42" i="23"/>
  <c r="Z42" i="23"/>
  <c r="X42" i="23" s="1"/>
  <c r="J42" i="23"/>
  <c r="U41" i="23"/>
  <c r="Z41" i="23"/>
  <c r="X41" i="23" s="1"/>
  <c r="J41" i="23"/>
  <c r="U40" i="23"/>
  <c r="Z40" i="23"/>
  <c r="X40" i="23"/>
  <c r="J40" i="23"/>
  <c r="U39" i="23"/>
  <c r="Z39" i="23"/>
  <c r="X39" i="23" s="1"/>
  <c r="J39" i="23"/>
  <c r="U38" i="23"/>
  <c r="Z38" i="23"/>
  <c r="X38" i="23" s="1"/>
  <c r="J38" i="23"/>
  <c r="U37" i="23"/>
  <c r="Z37" i="23"/>
  <c r="X37" i="23" s="1"/>
  <c r="J37" i="23"/>
  <c r="U36" i="23"/>
  <c r="Z36" i="23"/>
  <c r="X36" i="23" s="1"/>
  <c r="J36" i="23"/>
  <c r="U35" i="23"/>
  <c r="Z35" i="23"/>
  <c r="X35" i="23" s="1"/>
  <c r="J35" i="23"/>
  <c r="U34" i="23"/>
  <c r="Z34" i="23"/>
  <c r="X34" i="23" s="1"/>
  <c r="J34" i="23"/>
  <c r="U33" i="23"/>
  <c r="Z33" i="23"/>
  <c r="X33" i="23" s="1"/>
  <c r="J33" i="23"/>
  <c r="Z32" i="23"/>
  <c r="X32" i="23" s="1"/>
  <c r="J32" i="23"/>
  <c r="U31" i="23"/>
  <c r="Z31" i="23"/>
  <c r="X31" i="23" s="1"/>
  <c r="J31" i="23"/>
  <c r="U30" i="23"/>
  <c r="Z30" i="23"/>
  <c r="X30" i="23" s="1"/>
  <c r="J30" i="23"/>
  <c r="U29" i="23"/>
  <c r="Z29" i="23"/>
  <c r="X29" i="23" s="1"/>
  <c r="J29" i="23"/>
  <c r="U28" i="23"/>
  <c r="Z28" i="23"/>
  <c r="X28" i="23" s="1"/>
  <c r="J28" i="23"/>
  <c r="U27" i="23"/>
  <c r="Z27" i="23"/>
  <c r="X27" i="23"/>
  <c r="J27" i="23"/>
  <c r="U26" i="23"/>
  <c r="Z26" i="23"/>
  <c r="X26" i="23" s="1"/>
  <c r="J26" i="23"/>
  <c r="Z25" i="23"/>
  <c r="X25" i="23" s="1"/>
  <c r="J25" i="23"/>
  <c r="U24" i="23"/>
  <c r="Z24" i="23"/>
  <c r="X24" i="23"/>
  <c r="J24" i="23"/>
  <c r="U23" i="23"/>
  <c r="Z23" i="23"/>
  <c r="X23" i="23" s="1"/>
  <c r="J23" i="23"/>
  <c r="U22" i="23"/>
  <c r="Z22" i="23"/>
  <c r="X22" i="23" s="1"/>
  <c r="J22" i="23"/>
  <c r="U21" i="23"/>
  <c r="Z21" i="23"/>
  <c r="X21" i="23"/>
  <c r="J21" i="23"/>
  <c r="Z20" i="23"/>
  <c r="X20" i="23" s="1"/>
  <c r="J20" i="23"/>
  <c r="Z19" i="23"/>
  <c r="X19" i="23" s="1"/>
  <c r="J19" i="23"/>
  <c r="U18" i="23"/>
  <c r="Z18" i="23"/>
  <c r="X18" i="23" s="1"/>
  <c r="J18" i="23"/>
  <c r="U17" i="23"/>
  <c r="Z17" i="23"/>
  <c r="X17" i="23" s="1"/>
  <c r="J17" i="23"/>
  <c r="U16" i="23"/>
  <c r="Z16" i="23"/>
  <c r="X16" i="23" s="1"/>
  <c r="J16" i="23"/>
  <c r="U15" i="23"/>
  <c r="Z15" i="23"/>
  <c r="X15" i="23" s="1"/>
  <c r="J15" i="23"/>
  <c r="U14" i="23"/>
  <c r="Z14" i="23"/>
  <c r="X14" i="23" s="1"/>
  <c r="J14" i="23"/>
  <c r="U13" i="23"/>
  <c r="Z13" i="23"/>
  <c r="X13" i="23"/>
  <c r="J13" i="23"/>
  <c r="U12" i="23"/>
  <c r="Z12" i="23"/>
  <c r="X12" i="23" s="1"/>
  <c r="J12" i="23"/>
  <c r="U11" i="23"/>
  <c r="Z11" i="23"/>
  <c r="X11" i="23" s="1"/>
  <c r="J11" i="23"/>
  <c r="U10" i="23"/>
  <c r="Z10" i="23"/>
  <c r="X10" i="23" s="1"/>
  <c r="J10" i="23"/>
  <c r="U9" i="23"/>
  <c r="Z9" i="23"/>
  <c r="X9" i="23" s="1"/>
  <c r="J9" i="23"/>
  <c r="Z8" i="23"/>
  <c r="X8" i="23" s="1"/>
  <c r="J8" i="23"/>
  <c r="Z7" i="23"/>
  <c r="X7" i="23" s="1"/>
  <c r="J7" i="23"/>
  <c r="U6" i="23"/>
  <c r="Z6" i="23"/>
  <c r="X6" i="23" s="1"/>
  <c r="J6" i="23"/>
  <c r="U5" i="23"/>
  <c r="Z5" i="23"/>
  <c r="X5" i="23" s="1"/>
  <c r="J5" i="23"/>
  <c r="Z4" i="23"/>
  <c r="X4" i="23" s="1"/>
  <c r="J4" i="23"/>
  <c r="J3" i="23"/>
  <c r="Z3" i="23" s="1"/>
  <c r="E8" i="11"/>
  <c r="B8" i="11"/>
  <c r="E4" i="11"/>
  <c r="E5" i="11"/>
  <c r="E6" i="11"/>
  <c r="E7" i="11"/>
  <c r="E3" i="11"/>
  <c r="E11" i="11"/>
  <c r="E9" i="11"/>
  <c r="E12" i="11"/>
  <c r="E10" i="11"/>
  <c r="E13" i="11"/>
  <c r="E14" i="11"/>
  <c r="E15" i="11"/>
  <c r="E16" i="11"/>
  <c r="E2" i="11"/>
  <c r="B10" i="11"/>
  <c r="B12" i="11"/>
  <c r="B9" i="11"/>
  <c r="B4" i="11"/>
  <c r="B5" i="11"/>
  <c r="B6" i="11"/>
  <c r="B7" i="11"/>
  <c r="B3" i="11"/>
  <c r="B11" i="11"/>
  <c r="B2" i="11"/>
  <c r="N68" i="15"/>
  <c r="M68" i="15"/>
  <c r="K68" i="15"/>
  <c r="L68" i="15"/>
  <c r="J68" i="15"/>
  <c r="T6" i="11"/>
  <c r="T7" i="11"/>
  <c r="T8" i="11"/>
  <c r="T9" i="11"/>
  <c r="T10" i="11"/>
  <c r="T11" i="11"/>
  <c r="T12" i="11"/>
  <c r="T13" i="11"/>
  <c r="T4" i="11"/>
  <c r="T5" i="11"/>
  <c r="T3" i="11"/>
  <c r="T2" i="11"/>
  <c r="L15" i="11"/>
  <c r="L14" i="11"/>
  <c r="L13" i="11"/>
  <c r="L12" i="11"/>
  <c r="L11" i="11"/>
  <c r="L10" i="11"/>
  <c r="L9" i="11"/>
  <c r="L8" i="11"/>
  <c r="L7" i="11"/>
  <c r="L6" i="11"/>
  <c r="L5" i="11"/>
  <c r="L4" i="11"/>
  <c r="L3" i="11"/>
  <c r="L2" i="11"/>
  <c r="Y3" i="36" l="1"/>
  <c r="W3" i="36" s="1"/>
  <c r="U2" i="37"/>
  <c r="Y2" i="37"/>
  <c r="Y203" i="37" s="1"/>
  <c r="X6" i="37"/>
  <c r="X203" i="37" s="1"/>
  <c r="U2" i="36"/>
  <c r="X3" i="34"/>
  <c r="W2" i="34" s="1"/>
  <c r="W203" i="34" s="1"/>
  <c r="Y2" i="34"/>
  <c r="Y203" i="34" s="1"/>
  <c r="X3" i="35"/>
  <c r="W2" i="35" s="1"/>
  <c r="W203" i="35" s="1"/>
  <c r="Y2" i="35"/>
  <c r="Y203" i="35" s="1"/>
  <c r="Y2" i="23"/>
  <c r="Y203" i="23" s="1"/>
  <c r="U3" i="23"/>
  <c r="Z203" i="23"/>
  <c r="X3" i="23"/>
  <c r="Z203" i="34"/>
  <c r="Z203" i="35"/>
  <c r="X2" i="36" l="1"/>
  <c r="X203" i="36" s="1"/>
  <c r="W203" i="36"/>
  <c r="Y203" i="36"/>
  <c r="Z2" i="36"/>
  <c r="Z203" i="36" s="1"/>
  <c r="X203" i="35"/>
  <c r="X203" i="34"/>
  <c r="W2" i="37"/>
  <c r="W203" i="37" s="1"/>
  <c r="X203" i="23"/>
  <c r="W2" i="23"/>
  <c r="W203" i="23" s="1"/>
</calcChain>
</file>

<file path=xl/sharedStrings.xml><?xml version="1.0" encoding="utf-8"?>
<sst xmlns="http://schemas.openxmlformats.org/spreadsheetml/2006/main" count="18849" uniqueCount="3777">
  <si>
    <t>Account</t>
  </si>
  <si>
    <t>CC</t>
  </si>
  <si>
    <t>Fund</t>
  </si>
  <si>
    <t>Project</t>
  </si>
  <si>
    <t>Sub</t>
  </si>
  <si>
    <t>Source</t>
  </si>
  <si>
    <t>SAU</t>
  </si>
  <si>
    <t>Temp Debit</t>
  </si>
  <si>
    <t>Temp Credit</t>
  </si>
  <si>
    <t>Perm Debit</t>
  </si>
  <si>
    <t>Perm Credit</t>
  </si>
  <si>
    <t>FTE</t>
  </si>
  <si>
    <t>UCPath EmplID</t>
  </si>
  <si>
    <t>Commitment ID</t>
  </si>
  <si>
    <t>Allocation Code</t>
  </si>
  <si>
    <t>Control Account</t>
  </si>
  <si>
    <t>0002</t>
  </si>
  <si>
    <t>C</t>
  </si>
  <si>
    <t>407198</t>
  </si>
  <si>
    <t>0005</t>
  </si>
  <si>
    <t>801509</t>
  </si>
  <si>
    <t>0021</t>
  </si>
  <si>
    <t>0004</t>
  </si>
  <si>
    <t>801507</t>
  </si>
  <si>
    <t>Description</t>
  </si>
  <si>
    <t>801508</t>
  </si>
  <si>
    <t>404080</t>
  </si>
  <si>
    <t>404093</t>
  </si>
  <si>
    <t>404032</t>
  </si>
  <si>
    <t>Job Code</t>
  </si>
  <si>
    <t>Department Code</t>
  </si>
  <si>
    <t>Step</t>
  </si>
  <si>
    <t>Old Annual Rate</t>
  </si>
  <si>
    <t>#</t>
  </si>
  <si>
    <t>Current Annual Rate</t>
  </si>
  <si>
    <t>Salary Action</t>
  </si>
  <si>
    <t>Action Type</t>
  </si>
  <si>
    <t>Subcampus</t>
  </si>
  <si>
    <t>CONCATENATE</t>
  </si>
  <si>
    <t>Add'l Comments</t>
  </si>
  <si>
    <t>Death Payments</t>
  </si>
  <si>
    <t>Death</t>
  </si>
  <si>
    <t>All Campus</t>
  </si>
  <si>
    <t>0026</t>
  </si>
  <si>
    <t>809700</t>
  </si>
  <si>
    <t>Exceptional Increases</t>
  </si>
  <si>
    <t>Salary Increase</t>
  </si>
  <si>
    <t>0028</t>
  </si>
  <si>
    <t>Merits - Academic</t>
  </si>
  <si>
    <t>Change in Step</t>
  </si>
  <si>
    <t>0016</t>
  </si>
  <si>
    <t>Merits - Executive</t>
  </si>
  <si>
    <t>N/A</t>
  </si>
  <si>
    <t>Promotions</t>
  </si>
  <si>
    <t>Change in Rank</t>
  </si>
  <si>
    <t>0015</t>
  </si>
  <si>
    <t>Range Adjustment</t>
  </si>
  <si>
    <t>Off &amp; Above Scale</t>
  </si>
  <si>
    <t>0010</t>
  </si>
  <si>
    <t>801532</t>
  </si>
  <si>
    <t>Discretionary</t>
  </si>
  <si>
    <t>0983</t>
  </si>
  <si>
    <t>Turnover Savings</t>
  </si>
  <si>
    <t>Excluding NPI</t>
  </si>
  <si>
    <t>Health Sciences</t>
  </si>
  <si>
    <t>0369</t>
  </si>
  <si>
    <t>General Campus</t>
  </si>
  <si>
    <t>0017</t>
  </si>
  <si>
    <t>407692</t>
  </si>
  <si>
    <t>NPI only</t>
  </si>
  <si>
    <t>0370</t>
  </si>
  <si>
    <t>Up/Downgrade</t>
  </si>
  <si>
    <t>exclude SOM, NPI</t>
  </si>
  <si>
    <t>SOM only</t>
  </si>
  <si>
    <t>Cross Function Controls</t>
  </si>
  <si>
    <t>0000</t>
  </si>
  <si>
    <t>multiple control accts</t>
  </si>
  <si>
    <t>1120</t>
  </si>
  <si>
    <t>1130</t>
  </si>
  <si>
    <t>1140</t>
  </si>
  <si>
    <t>1160</t>
  </si>
  <si>
    <t>1180</t>
  </si>
  <si>
    <t>1210</t>
  </si>
  <si>
    <t>1220</t>
  </si>
  <si>
    <t>1240</t>
  </si>
  <si>
    <t>1300</t>
  </si>
  <si>
    <t>6200</t>
  </si>
  <si>
    <t>1600</t>
  </si>
  <si>
    <t>2100</t>
  </si>
  <si>
    <t>2200</t>
  </si>
  <si>
    <t>2300</t>
  </si>
  <si>
    <t>2400</t>
  </si>
  <si>
    <t>8300</t>
  </si>
  <si>
    <t>Upgrades</t>
  </si>
  <si>
    <t>Base Rate</t>
  </si>
  <si>
    <t>Account Number</t>
  </si>
  <si>
    <t>Account Org Code</t>
  </si>
  <si>
    <t>Account Department Code</t>
  </si>
  <si>
    <t>Account Division Code</t>
  </si>
  <si>
    <t>Sub Campus Code</t>
  </si>
  <si>
    <t>0070</t>
  </si>
  <si>
    <t>1121</t>
  </si>
  <si>
    <t>1</t>
  </si>
  <si>
    <t>0285</t>
  </si>
  <si>
    <t>0080</t>
  </si>
  <si>
    <t>402101</t>
  </si>
  <si>
    <t>402110</t>
  </si>
  <si>
    <t>402130</t>
  </si>
  <si>
    <t>402131</t>
  </si>
  <si>
    <t>402165</t>
  </si>
  <si>
    <t>0288</t>
  </si>
  <si>
    <t>402140</t>
  </si>
  <si>
    <t>402158</t>
  </si>
  <si>
    <t>402170</t>
  </si>
  <si>
    <t>402171</t>
  </si>
  <si>
    <t>402102</t>
  </si>
  <si>
    <t>402147</t>
  </si>
  <si>
    <t>432105</t>
  </si>
  <si>
    <t>432190</t>
  </si>
  <si>
    <t>432191</t>
  </si>
  <si>
    <t>432192</t>
  </si>
  <si>
    <t>432130</t>
  </si>
  <si>
    <t>442130</t>
  </si>
  <si>
    <t>402132</t>
  </si>
  <si>
    <t>402166</t>
  </si>
  <si>
    <t>402172</t>
  </si>
  <si>
    <t>402148</t>
  </si>
  <si>
    <t>402149</t>
  </si>
  <si>
    <t>402154</t>
  </si>
  <si>
    <t>402167</t>
  </si>
  <si>
    <t>622101</t>
  </si>
  <si>
    <t>622130</t>
  </si>
  <si>
    <t>622165</t>
  </si>
  <si>
    <t>622171</t>
  </si>
  <si>
    <t>402145</t>
  </si>
  <si>
    <t>432199</t>
  </si>
  <si>
    <t>782170</t>
  </si>
  <si>
    <t>801120</t>
  </si>
  <si>
    <t>442105</t>
  </si>
  <si>
    <t>442131</t>
  </si>
  <si>
    <t>442110</t>
  </si>
  <si>
    <t>782101</t>
  </si>
  <si>
    <t>782171</t>
  </si>
  <si>
    <t>782130</t>
  </si>
  <si>
    <t>432197</t>
  </si>
  <si>
    <t>404330</t>
  </si>
  <si>
    <t>402146</t>
  </si>
  <si>
    <t>432196</t>
  </si>
  <si>
    <t>432194</t>
  </si>
  <si>
    <t>432193</t>
  </si>
  <si>
    <t>442135</t>
  </si>
  <si>
    <t>442125</t>
  </si>
  <si>
    <t>432195</t>
  </si>
  <si>
    <t>0115</t>
  </si>
  <si>
    <t>1131</t>
  </si>
  <si>
    <t>0190</t>
  </si>
  <si>
    <t>0125</t>
  </si>
  <si>
    <t>0135</t>
  </si>
  <si>
    <t>0205</t>
  </si>
  <si>
    <t>402402</t>
  </si>
  <si>
    <t>402410</t>
  </si>
  <si>
    <t>402424</t>
  </si>
  <si>
    <t>402425</t>
  </si>
  <si>
    <t>402510</t>
  </si>
  <si>
    <t>0145</t>
  </si>
  <si>
    <t>402521</t>
  </si>
  <si>
    <t>0160</t>
  </si>
  <si>
    <t>402541</t>
  </si>
  <si>
    <t>0120</t>
  </si>
  <si>
    <t>402552</t>
  </si>
  <si>
    <t>402553</t>
  </si>
  <si>
    <t>402554</t>
  </si>
  <si>
    <t>402570</t>
  </si>
  <si>
    <t>402590</t>
  </si>
  <si>
    <t>0140</t>
  </si>
  <si>
    <t>402428</t>
  </si>
  <si>
    <t>402453</t>
  </si>
  <si>
    <t>402516</t>
  </si>
  <si>
    <t>402520</t>
  </si>
  <si>
    <t>402531</t>
  </si>
  <si>
    <t>0130</t>
  </si>
  <si>
    <t>402550</t>
  </si>
  <si>
    <t>402555</t>
  </si>
  <si>
    <t>402560</t>
  </si>
  <si>
    <t>402578</t>
  </si>
  <si>
    <t>402610</t>
  </si>
  <si>
    <t>402515</t>
  </si>
  <si>
    <t>402527</t>
  </si>
  <si>
    <t>402530</t>
  </si>
  <si>
    <t>402400</t>
  </si>
  <si>
    <t>402406</t>
  </si>
  <si>
    <t>402426</t>
  </si>
  <si>
    <t>402502</t>
  </si>
  <si>
    <t>402420</t>
  </si>
  <si>
    <t>402427</t>
  </si>
  <si>
    <t>402440</t>
  </si>
  <si>
    <t>402441</t>
  </si>
  <si>
    <t>402540</t>
  </si>
  <si>
    <t>402572</t>
  </si>
  <si>
    <t>402591</t>
  </si>
  <si>
    <t>402611</t>
  </si>
  <si>
    <t>432410</t>
  </si>
  <si>
    <t>442410</t>
  </si>
  <si>
    <t>442502</t>
  </si>
  <si>
    <t>442560</t>
  </si>
  <si>
    <t>442501</t>
  </si>
  <si>
    <t>442551</t>
  </si>
  <si>
    <t>442590</t>
  </si>
  <si>
    <t>402417</t>
  </si>
  <si>
    <t>402511</t>
  </si>
  <si>
    <t>402460</t>
  </si>
  <si>
    <t>402551</t>
  </si>
  <si>
    <t>402561</t>
  </si>
  <si>
    <t>402512</t>
  </si>
  <si>
    <t>402412</t>
  </si>
  <si>
    <t>402444</t>
  </si>
  <si>
    <t>402518</t>
  </si>
  <si>
    <t>402421</t>
  </si>
  <si>
    <t>622505</t>
  </si>
  <si>
    <t>622560</t>
  </si>
  <si>
    <t>402415</t>
  </si>
  <si>
    <t>760300</t>
  </si>
  <si>
    <t>772410</t>
  </si>
  <si>
    <t>772520</t>
  </si>
  <si>
    <t>402401</t>
  </si>
  <si>
    <t>402430</t>
  </si>
  <si>
    <t>402452</t>
  </si>
  <si>
    <t>402418</t>
  </si>
  <si>
    <t>402407</t>
  </si>
  <si>
    <t>442591</t>
  </si>
  <si>
    <t>442610</t>
  </si>
  <si>
    <t>442554</t>
  </si>
  <si>
    <t>782401</t>
  </si>
  <si>
    <t>782410</t>
  </si>
  <si>
    <t>801130</t>
  </si>
  <si>
    <t>772401</t>
  </si>
  <si>
    <t>402403</t>
  </si>
  <si>
    <t>402582</t>
  </si>
  <si>
    <t>442552</t>
  </si>
  <si>
    <t>402443</t>
  </si>
  <si>
    <t>442504</t>
  </si>
  <si>
    <t>442511</t>
  </si>
  <si>
    <t>622561</t>
  </si>
  <si>
    <t>442510</t>
  </si>
  <si>
    <t>442690</t>
  </si>
  <si>
    <t>772550</t>
  </si>
  <si>
    <t>772510</t>
  </si>
  <si>
    <t>0250</t>
  </si>
  <si>
    <t>1141</t>
  </si>
  <si>
    <t>5445</t>
  </si>
  <si>
    <t>403630</t>
  </si>
  <si>
    <t>403632</t>
  </si>
  <si>
    <t>403634</t>
  </si>
  <si>
    <t>403637</t>
  </si>
  <si>
    <t>403638</t>
  </si>
  <si>
    <t>433630</t>
  </si>
  <si>
    <t>433640</t>
  </si>
  <si>
    <t>602000</t>
  </si>
  <si>
    <t>623630</t>
  </si>
  <si>
    <t>783630</t>
  </si>
  <si>
    <t>793630</t>
  </si>
  <si>
    <t>443630</t>
  </si>
  <si>
    <t>801140</t>
  </si>
  <si>
    <t>409811</t>
  </si>
  <si>
    <t>403636</t>
  </si>
  <si>
    <t>511513</t>
  </si>
  <si>
    <t>0300</t>
  </si>
  <si>
    <t>1161</t>
  </si>
  <si>
    <t>400901</t>
  </si>
  <si>
    <t>400915</t>
  </si>
  <si>
    <t>400920</t>
  </si>
  <si>
    <t>400930</t>
  </si>
  <si>
    <t>400940</t>
  </si>
  <si>
    <t>400942</t>
  </si>
  <si>
    <t>400943</t>
  </si>
  <si>
    <t>400944</t>
  </si>
  <si>
    <t>400949</t>
  </si>
  <si>
    <t>400980</t>
  </si>
  <si>
    <t>400905</t>
  </si>
  <si>
    <t>400910</t>
  </si>
  <si>
    <t>400984</t>
  </si>
  <si>
    <t>400923</t>
  </si>
  <si>
    <t>400946</t>
  </si>
  <si>
    <t>400964</t>
  </si>
  <si>
    <t>400925</t>
  </si>
  <si>
    <t>400959</t>
  </si>
  <si>
    <t>400970</t>
  </si>
  <si>
    <t>400985</t>
  </si>
  <si>
    <t>400932</t>
  </si>
  <si>
    <t>400990</t>
  </si>
  <si>
    <t>400947</t>
  </si>
  <si>
    <t>409814</t>
  </si>
  <si>
    <t>440980</t>
  </si>
  <si>
    <t>440930</t>
  </si>
  <si>
    <t>440985</t>
  </si>
  <si>
    <t>620970</t>
  </si>
  <si>
    <t>400948</t>
  </si>
  <si>
    <t>409900</t>
  </si>
  <si>
    <t>430990</t>
  </si>
  <si>
    <t>440901</t>
  </si>
  <si>
    <t>440955</t>
  </si>
  <si>
    <t>680923</t>
  </si>
  <si>
    <t>780940</t>
  </si>
  <si>
    <t>801160</t>
  </si>
  <si>
    <t>440952</t>
  </si>
  <si>
    <t>430985</t>
  </si>
  <si>
    <t>780948</t>
  </si>
  <si>
    <t>440984</t>
  </si>
  <si>
    <t>620975</t>
  </si>
  <si>
    <t>440954</t>
  </si>
  <si>
    <t>440970</t>
  </si>
  <si>
    <t>400903</t>
  </si>
  <si>
    <t>680579</t>
  </si>
  <si>
    <t>440951</t>
  </si>
  <si>
    <t>440953</t>
  </si>
  <si>
    <t>440959</t>
  </si>
  <si>
    <t>1181</t>
  </si>
  <si>
    <t>1183</t>
  </si>
  <si>
    <t>0350</t>
  </si>
  <si>
    <t>406416</t>
  </si>
  <si>
    <t>1182</t>
  </si>
  <si>
    <t>406421</t>
  </si>
  <si>
    <t>406430</t>
  </si>
  <si>
    <t>1184</t>
  </si>
  <si>
    <t>406401</t>
  </si>
  <si>
    <t>406450</t>
  </si>
  <si>
    <t>446451</t>
  </si>
  <si>
    <t>406446</t>
  </si>
  <si>
    <t>786421</t>
  </si>
  <si>
    <t>446401</t>
  </si>
  <si>
    <t>446455</t>
  </si>
  <si>
    <t>407850</t>
  </si>
  <si>
    <t>3015</t>
  </si>
  <si>
    <t>660155</t>
  </si>
  <si>
    <t>801164</t>
  </si>
  <si>
    <t>786401</t>
  </si>
  <si>
    <t>786430</t>
  </si>
  <si>
    <t>406422</t>
  </si>
  <si>
    <t>626401</t>
  </si>
  <si>
    <t>786416</t>
  </si>
  <si>
    <t>446448</t>
  </si>
  <si>
    <t>0425</t>
  </si>
  <si>
    <t>1212</t>
  </si>
  <si>
    <t>0420</t>
  </si>
  <si>
    <t>0410</t>
  </si>
  <si>
    <t>0400</t>
  </si>
  <si>
    <t>0430</t>
  </si>
  <si>
    <t>0033</t>
  </si>
  <si>
    <t>3700</t>
  </si>
  <si>
    <t>1211</t>
  </si>
  <si>
    <t>0475</t>
  </si>
  <si>
    <t>3820</t>
  </si>
  <si>
    <t>0490</t>
  </si>
  <si>
    <t>402701</t>
  </si>
  <si>
    <t>402708</t>
  </si>
  <si>
    <t>402711</t>
  </si>
  <si>
    <t>402721</t>
  </si>
  <si>
    <t>402731</t>
  </si>
  <si>
    <t>402770</t>
  </si>
  <si>
    <t>0460</t>
  </si>
  <si>
    <t>0480</t>
  </si>
  <si>
    <t>402761</t>
  </si>
  <si>
    <t>402732</t>
  </si>
  <si>
    <t>432732</t>
  </si>
  <si>
    <t>436741</t>
  </si>
  <si>
    <t>436750</t>
  </si>
  <si>
    <t>436753</t>
  </si>
  <si>
    <t>437647</t>
  </si>
  <si>
    <t>432995</t>
  </si>
  <si>
    <t>436752</t>
  </si>
  <si>
    <t>627660</t>
  </si>
  <si>
    <t>402705</t>
  </si>
  <si>
    <t>640720</t>
  </si>
  <si>
    <t>402703</t>
  </si>
  <si>
    <t>403876</t>
  </si>
  <si>
    <t>403851</t>
  </si>
  <si>
    <t>436735</t>
  </si>
  <si>
    <t>436751</t>
  </si>
  <si>
    <t>436725</t>
  </si>
  <si>
    <t>436736</t>
  </si>
  <si>
    <t>436740</t>
  </si>
  <si>
    <t>436742</t>
  </si>
  <si>
    <t>432701</t>
  </si>
  <si>
    <t>792701</t>
  </si>
  <si>
    <t>801112</t>
  </si>
  <si>
    <t>436730</t>
  </si>
  <si>
    <t>622780</t>
  </si>
  <si>
    <t>626751</t>
  </si>
  <si>
    <t>686100</t>
  </si>
  <si>
    <t>782770</t>
  </si>
  <si>
    <t>792711</t>
  </si>
  <si>
    <t>782711</t>
  </si>
  <si>
    <t>792721</t>
  </si>
  <si>
    <t>782731</t>
  </si>
  <si>
    <t>436754</t>
  </si>
  <si>
    <t>442733</t>
  </si>
  <si>
    <t>442770</t>
  </si>
  <si>
    <t>436765</t>
  </si>
  <si>
    <t>622701</t>
  </si>
  <si>
    <t>787647</t>
  </si>
  <si>
    <t>0462</t>
  </si>
  <si>
    <t>1221</t>
  </si>
  <si>
    <t>0466</t>
  </si>
  <si>
    <t>0461</t>
  </si>
  <si>
    <t>0464</t>
  </si>
  <si>
    <t>402801</t>
  </si>
  <si>
    <t>402831</t>
  </si>
  <si>
    <t>402861</t>
  </si>
  <si>
    <t>432801</t>
  </si>
  <si>
    <t>432975</t>
  </si>
  <si>
    <t>402862</t>
  </si>
  <si>
    <t>432831</t>
  </si>
  <si>
    <t>432861</t>
  </si>
  <si>
    <t>432862</t>
  </si>
  <si>
    <t>562863</t>
  </si>
  <si>
    <t>402803</t>
  </si>
  <si>
    <t>409816</t>
  </si>
  <si>
    <t>792831</t>
  </si>
  <si>
    <t>801117</t>
  </si>
  <si>
    <t>792801</t>
  </si>
  <si>
    <t>642801</t>
  </si>
  <si>
    <t>792861</t>
  </si>
  <si>
    <t>782831</t>
  </si>
  <si>
    <t>782801</t>
  </si>
  <si>
    <t>432974</t>
  </si>
  <si>
    <t>622801</t>
  </si>
  <si>
    <t>782973</t>
  </si>
  <si>
    <t>622861</t>
  </si>
  <si>
    <t>0455</t>
  </si>
  <si>
    <t>1241</t>
  </si>
  <si>
    <t>0450</t>
  </si>
  <si>
    <t>402751</t>
  </si>
  <si>
    <t>402754</t>
  </si>
  <si>
    <t>402741</t>
  </si>
  <si>
    <t>0440</t>
  </si>
  <si>
    <t>402757</t>
  </si>
  <si>
    <t>402775</t>
  </si>
  <si>
    <t>402742</t>
  </si>
  <si>
    <t>402746</t>
  </si>
  <si>
    <t>402755</t>
  </si>
  <si>
    <t>402756</t>
  </si>
  <si>
    <t>432752</t>
  </si>
  <si>
    <t>432755</t>
  </si>
  <si>
    <t>432741</t>
  </si>
  <si>
    <t>432751</t>
  </si>
  <si>
    <t>432757</t>
  </si>
  <si>
    <t>403905</t>
  </si>
  <si>
    <t>0557</t>
  </si>
  <si>
    <t>432754</t>
  </si>
  <si>
    <t>792751</t>
  </si>
  <si>
    <t>402752</t>
  </si>
  <si>
    <t>442743</t>
  </si>
  <si>
    <t>792741</t>
  </si>
  <si>
    <t>793905</t>
  </si>
  <si>
    <t>792754</t>
  </si>
  <si>
    <t>0940</t>
  </si>
  <si>
    <t>1330</t>
  </si>
  <si>
    <t>0500</t>
  </si>
  <si>
    <t>1310</t>
  </si>
  <si>
    <t>0980</t>
  </si>
  <si>
    <t>1340</t>
  </si>
  <si>
    <t>1010</t>
  </si>
  <si>
    <t>2105</t>
  </si>
  <si>
    <t>1350</t>
  </si>
  <si>
    <t>1115</t>
  </si>
  <si>
    <t>0520</t>
  </si>
  <si>
    <t>1311</t>
  </si>
  <si>
    <t>0995</t>
  </si>
  <si>
    <t>0513</t>
  </si>
  <si>
    <t>0875</t>
  </si>
  <si>
    <t>0830</t>
  </si>
  <si>
    <t>2155</t>
  </si>
  <si>
    <t>1380</t>
  </si>
  <si>
    <t>1235</t>
  </si>
  <si>
    <t>1325</t>
  </si>
  <si>
    <t>1060</t>
  </si>
  <si>
    <t>0517</t>
  </si>
  <si>
    <t>2135</t>
  </si>
  <si>
    <t>1295</t>
  </si>
  <si>
    <t>0884</t>
  </si>
  <si>
    <t>0965</t>
  </si>
  <si>
    <t>2090</t>
  </si>
  <si>
    <t>0523</t>
  </si>
  <si>
    <t>0827</t>
  </si>
  <si>
    <t>1320</t>
  </si>
  <si>
    <t>0925</t>
  </si>
  <si>
    <t>0515</t>
  </si>
  <si>
    <t>0893</t>
  </si>
  <si>
    <t>0815</t>
  </si>
  <si>
    <t>1015</t>
  </si>
  <si>
    <t>0805</t>
  </si>
  <si>
    <t>0524</t>
  </si>
  <si>
    <t>0725</t>
  </si>
  <si>
    <t>0770</t>
  </si>
  <si>
    <t>0635</t>
  </si>
  <si>
    <t>0860</t>
  </si>
  <si>
    <t>1100</t>
  </si>
  <si>
    <t>1190</t>
  </si>
  <si>
    <t>1215</t>
  </si>
  <si>
    <t>2</t>
  </si>
  <si>
    <t>0650</t>
  </si>
  <si>
    <t>4950</t>
  </si>
  <si>
    <t>0620</t>
  </si>
  <si>
    <t>0865</t>
  </si>
  <si>
    <t>403800</t>
  </si>
  <si>
    <t>0920</t>
  </si>
  <si>
    <t>0929</t>
  </si>
  <si>
    <t>0800</t>
  </si>
  <si>
    <t>1085</t>
  </si>
  <si>
    <t>0565</t>
  </si>
  <si>
    <t>0883</t>
  </si>
  <si>
    <t>0825</t>
  </si>
  <si>
    <t>1000</t>
  </si>
  <si>
    <t>0888</t>
  </si>
  <si>
    <t>0905</t>
  </si>
  <si>
    <t>0680</t>
  </si>
  <si>
    <t>403801</t>
  </si>
  <si>
    <t>403803</t>
  </si>
  <si>
    <t>403804</t>
  </si>
  <si>
    <t>403806</t>
  </si>
  <si>
    <t>403809</t>
  </si>
  <si>
    <t>403812</t>
  </si>
  <si>
    <t>403814</t>
  </si>
  <si>
    <t>0503</t>
  </si>
  <si>
    <t>403815</t>
  </si>
  <si>
    <t>0924</t>
  </si>
  <si>
    <t>403810</t>
  </si>
  <si>
    <t>403811</t>
  </si>
  <si>
    <t>403819</t>
  </si>
  <si>
    <t>403827</t>
  </si>
  <si>
    <t>403830</t>
  </si>
  <si>
    <t>403834</t>
  </si>
  <si>
    <t>403836</t>
  </si>
  <si>
    <t>403822</t>
  </si>
  <si>
    <t>403829</t>
  </si>
  <si>
    <t>403835</t>
  </si>
  <si>
    <t>403802</t>
  </si>
  <si>
    <t>0510</t>
  </si>
  <si>
    <t>403840</t>
  </si>
  <si>
    <t>0550</t>
  </si>
  <si>
    <t>403837</t>
  </si>
  <si>
    <t>403842</t>
  </si>
  <si>
    <t>0921</t>
  </si>
  <si>
    <t>403849</t>
  </si>
  <si>
    <t>0580</t>
  </si>
  <si>
    <t>403865</t>
  </si>
  <si>
    <t>403874</t>
  </si>
  <si>
    <t>403880</t>
  </si>
  <si>
    <t>403892</t>
  </si>
  <si>
    <t>403901</t>
  </si>
  <si>
    <t>403903</t>
  </si>
  <si>
    <t>0555</t>
  </si>
  <si>
    <t>403908</t>
  </si>
  <si>
    <t>403909</t>
  </si>
  <si>
    <t>403920</t>
  </si>
  <si>
    <t>403933</t>
  </si>
  <si>
    <t>403940</t>
  </si>
  <si>
    <t>403947</t>
  </si>
  <si>
    <t>1035</t>
  </si>
  <si>
    <t>403949</t>
  </si>
  <si>
    <t>403845</t>
  </si>
  <si>
    <t>403846</t>
  </si>
  <si>
    <t>403848</t>
  </si>
  <si>
    <t>403850</t>
  </si>
  <si>
    <t>403871</t>
  </si>
  <si>
    <t>0840</t>
  </si>
  <si>
    <t>403875</t>
  </si>
  <si>
    <t>403885</t>
  </si>
  <si>
    <t>403896</t>
  </si>
  <si>
    <t>0519</t>
  </si>
  <si>
    <t>403923</t>
  </si>
  <si>
    <t>0808</t>
  </si>
  <si>
    <t>403924</t>
  </si>
  <si>
    <t>403944</t>
  </si>
  <si>
    <t>403955</t>
  </si>
  <si>
    <t>403957</t>
  </si>
  <si>
    <t>403973</t>
  </si>
  <si>
    <t>0928</t>
  </si>
  <si>
    <t>403975</t>
  </si>
  <si>
    <t>403978</t>
  </si>
  <si>
    <t>404008</t>
  </si>
  <si>
    <t>0695</t>
  </si>
  <si>
    <t>404016</t>
  </si>
  <si>
    <t>0845</t>
  </si>
  <si>
    <t>404024</t>
  </si>
  <si>
    <t>404041</t>
  </si>
  <si>
    <t>404050</t>
  </si>
  <si>
    <t>404052</t>
  </si>
  <si>
    <t>1205</t>
  </si>
  <si>
    <t>404053</t>
  </si>
  <si>
    <t>404056</t>
  </si>
  <si>
    <t>0740</t>
  </si>
  <si>
    <t>1302</t>
  </si>
  <si>
    <t>404098</t>
  </si>
  <si>
    <t>403948</t>
  </si>
  <si>
    <t>403954</t>
  </si>
  <si>
    <t>403964</t>
  </si>
  <si>
    <t>403972</t>
  </si>
  <si>
    <t>1175</t>
  </si>
  <si>
    <t>403977</t>
  </si>
  <si>
    <t>404020</t>
  </si>
  <si>
    <t>404058</t>
  </si>
  <si>
    <t>0755</t>
  </si>
  <si>
    <t>407650</t>
  </si>
  <si>
    <t>407666</t>
  </si>
  <si>
    <t>407668</t>
  </si>
  <si>
    <t>407669</t>
  </si>
  <si>
    <t>407670</t>
  </si>
  <si>
    <t>407673</t>
  </si>
  <si>
    <t>407674</t>
  </si>
  <si>
    <t>407675</t>
  </si>
  <si>
    <t>407676</t>
  </si>
  <si>
    <t>407681</t>
  </si>
  <si>
    <t>407682</t>
  </si>
  <si>
    <t>407710</t>
  </si>
  <si>
    <t>409050</t>
  </si>
  <si>
    <t>3022</t>
  </si>
  <si>
    <t>407671</t>
  </si>
  <si>
    <t>407677</t>
  </si>
  <si>
    <t>407711</t>
  </si>
  <si>
    <t>433801</t>
  </si>
  <si>
    <t>433872</t>
  </si>
  <si>
    <t>433888</t>
  </si>
  <si>
    <t>0829</t>
  </si>
  <si>
    <t>433933</t>
  </si>
  <si>
    <t>434072</t>
  </si>
  <si>
    <t>434113</t>
  </si>
  <si>
    <t>4951</t>
  </si>
  <si>
    <t>434115</t>
  </si>
  <si>
    <t>434126</t>
  </si>
  <si>
    <t>4952</t>
  </si>
  <si>
    <t>434141</t>
  </si>
  <si>
    <t>4953</t>
  </si>
  <si>
    <t>434142</t>
  </si>
  <si>
    <t>434147</t>
  </si>
  <si>
    <t>4954</t>
  </si>
  <si>
    <t>433878</t>
  </si>
  <si>
    <t>0835</t>
  </si>
  <si>
    <t>433943</t>
  </si>
  <si>
    <t>434110</t>
  </si>
  <si>
    <t>434116</t>
  </si>
  <si>
    <t>434120</t>
  </si>
  <si>
    <t>443818</t>
  </si>
  <si>
    <t>443832</t>
  </si>
  <si>
    <t>443834</t>
  </si>
  <si>
    <t>443859</t>
  </si>
  <si>
    <t>443868</t>
  </si>
  <si>
    <t>443940</t>
  </si>
  <si>
    <t>444020</t>
  </si>
  <si>
    <t>444025</t>
  </si>
  <si>
    <t>444041</t>
  </si>
  <si>
    <t>444042</t>
  </si>
  <si>
    <t>444056</t>
  </si>
  <si>
    <t>443816</t>
  </si>
  <si>
    <t>443825</t>
  </si>
  <si>
    <t>443835</t>
  </si>
  <si>
    <t>443863</t>
  </si>
  <si>
    <t>443870</t>
  </si>
  <si>
    <t>443920</t>
  </si>
  <si>
    <t>443936</t>
  </si>
  <si>
    <t>443976</t>
  </si>
  <si>
    <t>444032</t>
  </si>
  <si>
    <t>444066</t>
  </si>
  <si>
    <t>444068</t>
  </si>
  <si>
    <t>447710</t>
  </si>
  <si>
    <t>447711</t>
  </si>
  <si>
    <t>564033</t>
  </si>
  <si>
    <t>608100</t>
  </si>
  <si>
    <t>5430</t>
  </si>
  <si>
    <t>608200</t>
  </si>
  <si>
    <t>0930</t>
  </si>
  <si>
    <t>403826</t>
  </si>
  <si>
    <t>623897</t>
  </si>
  <si>
    <t>623899</t>
  </si>
  <si>
    <t>623934</t>
  </si>
  <si>
    <t>626460</t>
  </si>
  <si>
    <t>403980</t>
  </si>
  <si>
    <t>0665</t>
  </si>
  <si>
    <t>404004</t>
  </si>
  <si>
    <t>1315</t>
  </si>
  <si>
    <t>404026</t>
  </si>
  <si>
    <t>403844</t>
  </si>
  <si>
    <t>403860</t>
  </si>
  <si>
    <t>0595</t>
  </si>
  <si>
    <t>403881</t>
  </si>
  <si>
    <t>403914</t>
  </si>
  <si>
    <t>0926</t>
  </si>
  <si>
    <t>680321</t>
  </si>
  <si>
    <t>404051</t>
  </si>
  <si>
    <t>0809</t>
  </si>
  <si>
    <t>404070</t>
  </si>
  <si>
    <t>404076</t>
  </si>
  <si>
    <t>1304</t>
  </si>
  <si>
    <t>403838</t>
  </si>
  <si>
    <t>403950</t>
  </si>
  <si>
    <t>0757</t>
  </si>
  <si>
    <t>403989</t>
  </si>
  <si>
    <t>404013</t>
  </si>
  <si>
    <t>404014</t>
  </si>
  <si>
    <t>404025</t>
  </si>
  <si>
    <t>404082</t>
  </si>
  <si>
    <t>1303</t>
  </si>
  <si>
    <t>1305</t>
  </si>
  <si>
    <t>407678</t>
  </si>
  <si>
    <t>408800</t>
  </si>
  <si>
    <t>409994</t>
  </si>
  <si>
    <t>403952</t>
  </si>
  <si>
    <t>0882</t>
  </si>
  <si>
    <t>403988</t>
  </si>
  <si>
    <t>404068</t>
  </si>
  <si>
    <t>0812</t>
  </si>
  <si>
    <t>404075</t>
  </si>
  <si>
    <t>0927</t>
  </si>
  <si>
    <t>404092</t>
  </si>
  <si>
    <t>403899</t>
  </si>
  <si>
    <t>403995</t>
  </si>
  <si>
    <t>404009</t>
  </si>
  <si>
    <t>404040</t>
  </si>
  <si>
    <t>682030</t>
  </si>
  <si>
    <t>682045</t>
  </si>
  <si>
    <t>683056</t>
  </si>
  <si>
    <t>683060</t>
  </si>
  <si>
    <t>0516</t>
  </si>
  <si>
    <t>403805</t>
  </si>
  <si>
    <t>1070</t>
  </si>
  <si>
    <t>403807</t>
  </si>
  <si>
    <t>404048</t>
  </si>
  <si>
    <t>403866</t>
  </si>
  <si>
    <t>0807</t>
  </si>
  <si>
    <t>403886</t>
  </si>
  <si>
    <t>0710</t>
  </si>
  <si>
    <t>403919</t>
  </si>
  <si>
    <t>683061</t>
  </si>
  <si>
    <t>407672</t>
  </si>
  <si>
    <t>407680</t>
  </si>
  <si>
    <t>407684</t>
  </si>
  <si>
    <t>433871</t>
  </si>
  <si>
    <t>0885</t>
  </si>
  <si>
    <t>433944</t>
  </si>
  <si>
    <t>404042</t>
  </si>
  <si>
    <t>407605</t>
  </si>
  <si>
    <t>408801</t>
  </si>
  <si>
    <t>433879</t>
  </si>
  <si>
    <t>0824</t>
  </si>
  <si>
    <t>434143</t>
  </si>
  <si>
    <t>783815</t>
  </si>
  <si>
    <t>783829</t>
  </si>
  <si>
    <t>783836</t>
  </si>
  <si>
    <t>784008</t>
  </si>
  <si>
    <t>784032</t>
  </si>
  <si>
    <t>801103</t>
  </si>
  <si>
    <t>801113</t>
  </si>
  <si>
    <t>443828</t>
  </si>
  <si>
    <t>443830</t>
  </si>
  <si>
    <t>443856</t>
  </si>
  <si>
    <t>0804</t>
  </si>
  <si>
    <t>443945</t>
  </si>
  <si>
    <t>444050</t>
  </si>
  <si>
    <t>444074</t>
  </si>
  <si>
    <t>444095</t>
  </si>
  <si>
    <t>433881</t>
  </si>
  <si>
    <t>0832</t>
  </si>
  <si>
    <t>433891</t>
  </si>
  <si>
    <t>443845</t>
  </si>
  <si>
    <t>443934</t>
  </si>
  <si>
    <t>444026</t>
  </si>
  <si>
    <t>444069</t>
  </si>
  <si>
    <t>403833</t>
  </si>
  <si>
    <t>403854</t>
  </si>
  <si>
    <t>446462</t>
  </si>
  <si>
    <t>403898</t>
  </si>
  <si>
    <t>403981</t>
  </si>
  <si>
    <t>403818</t>
  </si>
  <si>
    <t>404059</t>
  </si>
  <si>
    <t>443952</t>
  </si>
  <si>
    <t>443975</t>
  </si>
  <si>
    <t>443980</t>
  </si>
  <si>
    <t>623896</t>
  </si>
  <si>
    <t>403912</t>
  </si>
  <si>
    <t>403967</t>
  </si>
  <si>
    <t>2106</t>
  </si>
  <si>
    <t>404054</t>
  </si>
  <si>
    <t>404065</t>
  </si>
  <si>
    <t>627710</t>
  </si>
  <si>
    <t>682048</t>
  </si>
  <si>
    <t>682040</t>
  </si>
  <si>
    <t>682042</t>
  </si>
  <si>
    <t>643908</t>
  </si>
  <si>
    <t>403877</t>
  </si>
  <si>
    <t>682041</t>
  </si>
  <si>
    <t>683055</t>
  </si>
  <si>
    <t>407683</t>
  </si>
  <si>
    <t>408805</t>
  </si>
  <si>
    <t>773803</t>
  </si>
  <si>
    <t>773865</t>
  </si>
  <si>
    <t>783819</t>
  </si>
  <si>
    <t>433876</t>
  </si>
  <si>
    <t>0837</t>
  </si>
  <si>
    <t>433890</t>
  </si>
  <si>
    <t>434042</t>
  </si>
  <si>
    <t>434112</t>
  </si>
  <si>
    <t>404064</t>
  </si>
  <si>
    <t>682038</t>
  </si>
  <si>
    <t>773874</t>
  </si>
  <si>
    <t>773949</t>
  </si>
  <si>
    <t>783850</t>
  </si>
  <si>
    <t>783860</t>
  </si>
  <si>
    <t>789000</t>
  </si>
  <si>
    <t>783818</t>
  </si>
  <si>
    <t>783919</t>
  </si>
  <si>
    <t>784056</t>
  </si>
  <si>
    <t>801104</t>
  </si>
  <si>
    <t>407657</t>
  </si>
  <si>
    <t>608400</t>
  </si>
  <si>
    <t>773836</t>
  </si>
  <si>
    <t>773850</t>
  </si>
  <si>
    <t>784050</t>
  </si>
  <si>
    <t>784125</t>
  </si>
  <si>
    <t>794008</t>
  </si>
  <si>
    <t>783908</t>
  </si>
  <si>
    <t>784074</t>
  </si>
  <si>
    <t>443833</t>
  </si>
  <si>
    <t>443872</t>
  </si>
  <si>
    <t>444040</t>
  </si>
  <si>
    <t>682044</t>
  </si>
  <si>
    <t>780009</t>
  </si>
  <si>
    <t>443950</t>
  </si>
  <si>
    <t>443957</t>
  </si>
  <si>
    <t>403945</t>
  </si>
  <si>
    <t>783920</t>
  </si>
  <si>
    <t>403825</t>
  </si>
  <si>
    <t>403884</t>
  </si>
  <si>
    <t>403946</t>
  </si>
  <si>
    <t>407655</t>
  </si>
  <si>
    <t>446460</t>
  </si>
  <si>
    <t>433839</t>
  </si>
  <si>
    <t>0826</t>
  </si>
  <si>
    <t>434121</t>
  </si>
  <si>
    <t>434125</t>
  </si>
  <si>
    <t>783901</t>
  </si>
  <si>
    <t>783988</t>
  </si>
  <si>
    <t>793836</t>
  </si>
  <si>
    <t>801108</t>
  </si>
  <si>
    <t>404028</t>
  </si>
  <si>
    <t>408804</t>
  </si>
  <si>
    <t>434122</t>
  </si>
  <si>
    <t>434128</t>
  </si>
  <si>
    <t>682046</t>
  </si>
  <si>
    <t>772040</t>
  </si>
  <si>
    <t>773908</t>
  </si>
  <si>
    <t>403808</t>
  </si>
  <si>
    <t>433928</t>
  </si>
  <si>
    <t>434140</t>
  </si>
  <si>
    <t>443804</t>
  </si>
  <si>
    <t>443869</t>
  </si>
  <si>
    <t>783874</t>
  </si>
  <si>
    <t>783903</t>
  </si>
  <si>
    <t>794016</t>
  </si>
  <si>
    <t>404087</t>
  </si>
  <si>
    <t>773964</t>
  </si>
  <si>
    <t>783826</t>
  </si>
  <si>
    <t>403929</t>
  </si>
  <si>
    <t>0923</t>
  </si>
  <si>
    <t>434146</t>
  </si>
  <si>
    <t>407679</t>
  </si>
  <si>
    <t>444070</t>
  </si>
  <si>
    <t>409990</t>
  </si>
  <si>
    <t>434145</t>
  </si>
  <si>
    <t>403828</t>
  </si>
  <si>
    <t>443811</t>
  </si>
  <si>
    <t>0505</t>
  </si>
  <si>
    <t>433904</t>
  </si>
  <si>
    <t>444054</t>
  </si>
  <si>
    <t>608300</t>
  </si>
  <si>
    <t>434114</t>
  </si>
  <si>
    <t>443840</t>
  </si>
  <si>
    <t>444033</t>
  </si>
  <si>
    <t>434124</t>
  </si>
  <si>
    <t>443982</t>
  </si>
  <si>
    <t>2095</t>
  </si>
  <si>
    <t>443909</t>
  </si>
  <si>
    <t>444081</t>
  </si>
  <si>
    <t>0895</t>
  </si>
  <si>
    <t>783887</t>
  </si>
  <si>
    <t>784126</t>
  </si>
  <si>
    <t>801102</t>
  </si>
  <si>
    <t>443843</t>
  </si>
  <si>
    <t>443918</t>
  </si>
  <si>
    <t>0819</t>
  </si>
  <si>
    <t>683054</t>
  </si>
  <si>
    <t>449030</t>
  </si>
  <si>
    <t>783803</t>
  </si>
  <si>
    <t>783875</t>
  </si>
  <si>
    <t>783936</t>
  </si>
  <si>
    <t>627711</t>
  </si>
  <si>
    <t>783834</t>
  </si>
  <si>
    <t>773919</t>
  </si>
  <si>
    <t>783981</t>
  </si>
  <si>
    <t>682039</t>
  </si>
  <si>
    <t>444067</t>
  </si>
  <si>
    <t>773802</t>
  </si>
  <si>
    <t>623865</t>
  </si>
  <si>
    <t>783859</t>
  </si>
  <si>
    <t>784040</t>
  </si>
  <si>
    <t>784041</t>
  </si>
  <si>
    <t>783840</t>
  </si>
  <si>
    <t>774024</t>
  </si>
  <si>
    <t>682500</t>
  </si>
  <si>
    <t>786462</t>
  </si>
  <si>
    <t>682036</t>
  </si>
  <si>
    <t>783884</t>
  </si>
  <si>
    <t>788805</t>
  </si>
  <si>
    <t>801101</t>
  </si>
  <si>
    <t>801105</t>
  </si>
  <si>
    <t>787710</t>
  </si>
  <si>
    <t>783801</t>
  </si>
  <si>
    <t>783949</t>
  </si>
  <si>
    <t>773901</t>
  </si>
  <si>
    <t>643907</t>
  </si>
  <si>
    <t>1400</t>
  </si>
  <si>
    <t>1250</t>
  </si>
  <si>
    <t>1460</t>
  </si>
  <si>
    <t>3839</t>
  </si>
  <si>
    <t>1230</t>
  </si>
  <si>
    <t>1265</t>
  </si>
  <si>
    <t>3835</t>
  </si>
  <si>
    <t>3837</t>
  </si>
  <si>
    <t>4208</t>
  </si>
  <si>
    <t>1245</t>
  </si>
  <si>
    <t>1269</t>
  </si>
  <si>
    <t>4206</t>
  </si>
  <si>
    <t>404084</t>
  </si>
  <si>
    <t>1307</t>
  </si>
  <si>
    <t>404088</t>
  </si>
  <si>
    <t>407612</t>
  </si>
  <si>
    <t>437630</t>
  </si>
  <si>
    <t>3840</t>
  </si>
  <si>
    <t>443990</t>
  </si>
  <si>
    <t>447612</t>
  </si>
  <si>
    <t>447613</t>
  </si>
  <si>
    <t>447614</t>
  </si>
  <si>
    <t>4209</t>
  </si>
  <si>
    <t>447617</t>
  </si>
  <si>
    <t>447621</t>
  </si>
  <si>
    <t>447622</t>
  </si>
  <si>
    <t>447601</t>
  </si>
  <si>
    <t>623994</t>
  </si>
  <si>
    <t>624063</t>
  </si>
  <si>
    <t>623996</t>
  </si>
  <si>
    <t>627608</t>
  </si>
  <si>
    <t>407630</t>
  </si>
  <si>
    <t>407620</t>
  </si>
  <si>
    <t>404085</t>
  </si>
  <si>
    <t>1308</t>
  </si>
  <si>
    <t>404094</t>
  </si>
  <si>
    <t>1312</t>
  </si>
  <si>
    <t>403992</t>
  </si>
  <si>
    <t>1255</t>
  </si>
  <si>
    <t>407613</t>
  </si>
  <si>
    <t>444063</t>
  </si>
  <si>
    <t>443993</t>
  </si>
  <si>
    <t>443994</t>
  </si>
  <si>
    <t>447611</t>
  </si>
  <si>
    <t>4205</t>
  </si>
  <si>
    <t>627614</t>
  </si>
  <si>
    <t>443996</t>
  </si>
  <si>
    <t>447620</t>
  </si>
  <si>
    <t>627617</t>
  </si>
  <si>
    <t>407596</t>
  </si>
  <si>
    <t>1225</t>
  </si>
  <si>
    <t>447619</t>
  </si>
  <si>
    <t>4207</t>
  </si>
  <si>
    <t>447638</t>
  </si>
  <si>
    <t>623990</t>
  </si>
  <si>
    <t>627611</t>
  </si>
  <si>
    <t>627612</t>
  </si>
  <si>
    <t>447632</t>
  </si>
  <si>
    <t>787612</t>
  </si>
  <si>
    <t>801188</t>
  </si>
  <si>
    <t>447623</t>
  </si>
  <si>
    <t>1280</t>
  </si>
  <si>
    <t>783990</t>
  </si>
  <si>
    <t>787638</t>
  </si>
  <si>
    <t>627621</t>
  </si>
  <si>
    <t>627631</t>
  </si>
  <si>
    <t>627730</t>
  </si>
  <si>
    <t>447624</t>
  </si>
  <si>
    <t>627620</t>
  </si>
  <si>
    <t>403993</t>
  </si>
  <si>
    <t>783992</t>
  </si>
  <si>
    <t>404091</t>
  </si>
  <si>
    <t>1301</t>
  </si>
  <si>
    <t>447608</t>
  </si>
  <si>
    <t>627613</t>
  </si>
  <si>
    <t>447602</t>
  </si>
  <si>
    <t>790425</t>
  </si>
  <si>
    <t>787613</t>
  </si>
  <si>
    <t>2301</t>
  </si>
  <si>
    <t>1610</t>
  </si>
  <si>
    <t>401801</t>
  </si>
  <si>
    <t>401802</t>
  </si>
  <si>
    <t>401803</t>
  </si>
  <si>
    <t>2303</t>
  </si>
  <si>
    <t>441801</t>
  </si>
  <si>
    <t>441802</t>
  </si>
  <si>
    <t>401805</t>
  </si>
  <si>
    <t>2341</t>
  </si>
  <si>
    <t>801125</t>
  </si>
  <si>
    <t>781801</t>
  </si>
  <si>
    <t>781803</t>
  </si>
  <si>
    <t>446210</t>
  </si>
  <si>
    <t>1900</t>
  </si>
  <si>
    <t>2115</t>
  </si>
  <si>
    <t>1910</t>
  </si>
  <si>
    <t>2110</t>
  </si>
  <si>
    <t>1355</t>
  </si>
  <si>
    <t>1360</t>
  </si>
  <si>
    <t>1365</t>
  </si>
  <si>
    <t>401930</t>
  </si>
  <si>
    <t>401965</t>
  </si>
  <si>
    <t>401976</t>
  </si>
  <si>
    <t>401983</t>
  </si>
  <si>
    <t>401992</t>
  </si>
  <si>
    <t>401919</t>
  </si>
  <si>
    <t>401948</t>
  </si>
  <si>
    <t>401958</t>
  </si>
  <si>
    <t>401966</t>
  </si>
  <si>
    <t>401977</t>
  </si>
  <si>
    <t>401910</t>
  </si>
  <si>
    <t>401931</t>
  </si>
  <si>
    <t>401953</t>
  </si>
  <si>
    <t>401968</t>
  </si>
  <si>
    <t>401970</t>
  </si>
  <si>
    <t>401973</t>
  </si>
  <si>
    <t>401978</t>
  </si>
  <si>
    <t>401986</t>
  </si>
  <si>
    <t>401987</t>
  </si>
  <si>
    <t>401942</t>
  </si>
  <si>
    <t>401969</t>
  </si>
  <si>
    <t>401975</t>
  </si>
  <si>
    <t>401994</t>
  </si>
  <si>
    <t>401996</t>
  </si>
  <si>
    <t>401917</t>
  </si>
  <si>
    <t>401920</t>
  </si>
  <si>
    <t>401921</t>
  </si>
  <si>
    <t>401932</t>
  </si>
  <si>
    <t>431913</t>
  </si>
  <si>
    <t>431916</t>
  </si>
  <si>
    <t>431923</t>
  </si>
  <si>
    <t>431924</t>
  </si>
  <si>
    <t>431928</t>
  </si>
  <si>
    <t>431929</t>
  </si>
  <si>
    <t>431930</t>
  </si>
  <si>
    <t>431909</t>
  </si>
  <si>
    <t>431925</t>
  </si>
  <si>
    <t>431927</t>
  </si>
  <si>
    <t>441901</t>
  </si>
  <si>
    <t>1370</t>
  </si>
  <si>
    <t>441930</t>
  </si>
  <si>
    <t>401907</t>
  </si>
  <si>
    <t>401945</t>
  </si>
  <si>
    <t>401954</t>
  </si>
  <si>
    <t>401956</t>
  </si>
  <si>
    <t>401967</t>
  </si>
  <si>
    <t>401972</t>
  </si>
  <si>
    <t>401957</t>
  </si>
  <si>
    <t>401908</t>
  </si>
  <si>
    <t>401946</t>
  </si>
  <si>
    <t>401988</t>
  </si>
  <si>
    <t>401990</t>
  </si>
  <si>
    <t>401902</t>
  </si>
  <si>
    <t>401941</t>
  </si>
  <si>
    <t>401951</t>
  </si>
  <si>
    <t>401980</t>
  </si>
  <si>
    <t>641902</t>
  </si>
  <si>
    <t>431919</t>
  </si>
  <si>
    <t>431921</t>
  </si>
  <si>
    <t>431911</t>
  </si>
  <si>
    <t>431926</t>
  </si>
  <si>
    <t>401936</t>
  </si>
  <si>
    <t>401950</t>
  </si>
  <si>
    <t>401955</t>
  </si>
  <si>
    <t>401981</t>
  </si>
  <si>
    <t>409813</t>
  </si>
  <si>
    <t>431914</t>
  </si>
  <si>
    <t>431931</t>
  </si>
  <si>
    <t>801121</t>
  </si>
  <si>
    <t>401901</t>
  </si>
  <si>
    <t>431915</t>
  </si>
  <si>
    <t>401939</t>
  </si>
  <si>
    <t>401997</t>
  </si>
  <si>
    <t>401982</t>
  </si>
  <si>
    <t>431912</t>
  </si>
  <si>
    <t>431951</t>
  </si>
  <si>
    <t>641901</t>
  </si>
  <si>
    <t>431918</t>
  </si>
  <si>
    <t>431934</t>
  </si>
  <si>
    <t>431917</t>
  </si>
  <si>
    <t>781930</t>
  </si>
  <si>
    <t>401971</t>
  </si>
  <si>
    <t>401995</t>
  </si>
  <si>
    <t>401947</t>
  </si>
  <si>
    <t>401949</t>
  </si>
  <si>
    <t>401974</t>
  </si>
  <si>
    <t>401979</t>
  </si>
  <si>
    <t>401989</t>
  </si>
  <si>
    <t>401923</t>
  </si>
  <si>
    <t>401905</t>
  </si>
  <si>
    <t>401952</t>
  </si>
  <si>
    <t>401993</t>
  </si>
  <si>
    <t>401984</t>
  </si>
  <si>
    <t>401922</t>
  </si>
  <si>
    <t>401985</t>
  </si>
  <si>
    <t>401991</t>
  </si>
  <si>
    <t>431952</t>
  </si>
  <si>
    <t>431933</t>
  </si>
  <si>
    <t>431936</t>
  </si>
  <si>
    <t>431932</t>
  </si>
  <si>
    <t>641907</t>
  </si>
  <si>
    <t>641905</t>
  </si>
  <si>
    <t>641906</t>
  </si>
  <si>
    <t>2210</t>
  </si>
  <si>
    <t>2120</t>
  </si>
  <si>
    <t>2270</t>
  </si>
  <si>
    <t>1745</t>
  </si>
  <si>
    <t>1573</t>
  </si>
  <si>
    <t>2240</t>
  </si>
  <si>
    <t>2040</t>
  </si>
  <si>
    <t>1685</t>
  </si>
  <si>
    <t>1568</t>
  </si>
  <si>
    <t>1649</t>
  </si>
  <si>
    <t>1558</t>
  </si>
  <si>
    <t>1790</t>
  </si>
  <si>
    <t>1556</t>
  </si>
  <si>
    <t>1445</t>
  </si>
  <si>
    <t>2220</t>
  </si>
  <si>
    <t>1559</t>
  </si>
  <si>
    <t>1850</t>
  </si>
  <si>
    <t>1625</t>
  </si>
  <si>
    <t>1553</t>
  </si>
  <si>
    <t>1490</t>
  </si>
  <si>
    <t>2112</t>
  </si>
  <si>
    <t>1750</t>
  </si>
  <si>
    <t>1440</t>
  </si>
  <si>
    <t>1760</t>
  </si>
  <si>
    <t>1561</t>
  </si>
  <si>
    <t>1655</t>
  </si>
  <si>
    <t>1580</t>
  </si>
  <si>
    <t>1703</t>
  </si>
  <si>
    <t>1640</t>
  </si>
  <si>
    <t>4230</t>
  </si>
  <si>
    <t>1566</t>
  </si>
  <si>
    <t>1595</t>
  </si>
  <si>
    <t>1719</t>
  </si>
  <si>
    <t>1560</t>
  </si>
  <si>
    <t>1705</t>
  </si>
  <si>
    <t>1535</t>
  </si>
  <si>
    <t>1638</t>
  </si>
  <si>
    <t>1505</t>
  </si>
  <si>
    <t>1629</t>
  </si>
  <si>
    <t>1570</t>
  </si>
  <si>
    <t>1805</t>
  </si>
  <si>
    <t>1567</t>
  </si>
  <si>
    <t>1557</t>
  </si>
  <si>
    <t>1430</t>
  </si>
  <si>
    <t>401003</t>
  </si>
  <si>
    <t>1520</t>
  </si>
  <si>
    <t>401013</t>
  </si>
  <si>
    <t>401026</t>
  </si>
  <si>
    <t>1565</t>
  </si>
  <si>
    <t>401038</t>
  </si>
  <si>
    <t>1555</t>
  </si>
  <si>
    <t>401042</t>
  </si>
  <si>
    <t>401044</t>
  </si>
  <si>
    <t>401049</t>
  </si>
  <si>
    <t>401056</t>
  </si>
  <si>
    <t>401057</t>
  </si>
  <si>
    <t>401061</t>
  </si>
  <si>
    <t>401077</t>
  </si>
  <si>
    <t>1650</t>
  </si>
  <si>
    <t>401106</t>
  </si>
  <si>
    <t>401114</t>
  </si>
  <si>
    <t>401135</t>
  </si>
  <si>
    <t>1550</t>
  </si>
  <si>
    <t>401137</t>
  </si>
  <si>
    <t>401140</t>
  </si>
  <si>
    <t>401143</t>
  </si>
  <si>
    <t>401144</t>
  </si>
  <si>
    <t>401150</t>
  </si>
  <si>
    <t>401152</t>
  </si>
  <si>
    <t>401158</t>
  </si>
  <si>
    <t>401160</t>
  </si>
  <si>
    <t>1730</t>
  </si>
  <si>
    <t>401006</t>
  </si>
  <si>
    <t>401010</t>
  </si>
  <si>
    <t>401036</t>
  </si>
  <si>
    <t>401041</t>
  </si>
  <si>
    <t>1562</t>
  </si>
  <si>
    <t>401046</t>
  </si>
  <si>
    <t>401048</t>
  </si>
  <si>
    <t>1564</t>
  </si>
  <si>
    <t>401050</t>
  </si>
  <si>
    <t>401051</t>
  </si>
  <si>
    <t>401052</t>
  </si>
  <si>
    <t>1569</t>
  </si>
  <si>
    <t>401178</t>
  </si>
  <si>
    <t>1670</t>
  </si>
  <si>
    <t>401185</t>
  </si>
  <si>
    <t>1710</t>
  </si>
  <si>
    <t>401195</t>
  </si>
  <si>
    <t>1725</t>
  </si>
  <si>
    <t>401299</t>
  </si>
  <si>
    <t>1654</t>
  </si>
  <si>
    <t>1581</t>
  </si>
  <si>
    <t>401028</t>
  </si>
  <si>
    <t>401047</t>
  </si>
  <si>
    <t>1563</t>
  </si>
  <si>
    <t>401073</t>
  </si>
  <si>
    <t>1646</t>
  </si>
  <si>
    <t>401062</t>
  </si>
  <si>
    <t>401168</t>
  </si>
  <si>
    <t>401180</t>
  </si>
  <si>
    <t>401188</t>
  </si>
  <si>
    <t>1713</t>
  </si>
  <si>
    <t>401189</t>
  </si>
  <si>
    <t>401190</t>
  </si>
  <si>
    <t>1717</t>
  </si>
  <si>
    <t>401192</t>
  </si>
  <si>
    <t>401079</t>
  </si>
  <si>
    <t>1651</t>
  </si>
  <si>
    <t>401104</t>
  </si>
  <si>
    <t>401107</t>
  </si>
  <si>
    <t>401110</t>
  </si>
  <si>
    <t>401132</t>
  </si>
  <si>
    <t>1475</t>
  </si>
  <si>
    <t>401184</t>
  </si>
  <si>
    <t>1700</t>
  </si>
  <si>
    <t>401187</t>
  </si>
  <si>
    <t>1712</t>
  </si>
  <si>
    <t>401193</t>
  </si>
  <si>
    <t>1714</t>
  </si>
  <si>
    <t>401029</t>
  </si>
  <si>
    <t>401045</t>
  </si>
  <si>
    <t>1554</t>
  </si>
  <si>
    <t>401182</t>
  </si>
  <si>
    <t>401183</t>
  </si>
  <si>
    <t>1711</t>
  </si>
  <si>
    <t>401186</t>
  </si>
  <si>
    <t>1716</t>
  </si>
  <si>
    <t>401191</t>
  </si>
  <si>
    <t>1718</t>
  </si>
  <si>
    <t>401197</t>
  </si>
  <si>
    <t>1720</t>
  </si>
  <si>
    <t>401432</t>
  </si>
  <si>
    <t>401489</t>
  </si>
  <si>
    <t>401351</t>
  </si>
  <si>
    <t>401599</t>
  </si>
  <si>
    <t>401138</t>
  </si>
  <si>
    <t>1582</t>
  </si>
  <si>
    <t>401151</t>
  </si>
  <si>
    <t>401177</t>
  </si>
  <si>
    <t>401074</t>
  </si>
  <si>
    <t>1647</t>
  </si>
  <si>
    <t>401194</t>
  </si>
  <si>
    <t>401450</t>
  </si>
  <si>
    <t>401329</t>
  </si>
  <si>
    <t>404901</t>
  </si>
  <si>
    <t>404903</t>
  </si>
  <si>
    <t>404968</t>
  </si>
  <si>
    <t>405050</t>
  </si>
  <si>
    <t>404908</t>
  </si>
  <si>
    <t>404935</t>
  </si>
  <si>
    <t>404944</t>
  </si>
  <si>
    <t>404950</t>
  </si>
  <si>
    <t>404976</t>
  </si>
  <si>
    <t>431095</t>
  </si>
  <si>
    <t>431203</t>
  </si>
  <si>
    <t>431205</t>
  </si>
  <si>
    <t>431226</t>
  </si>
  <si>
    <t>431230</t>
  </si>
  <si>
    <t>1820</t>
  </si>
  <si>
    <t>2260</t>
  </si>
  <si>
    <t>431280</t>
  </si>
  <si>
    <t>431580</t>
  </si>
  <si>
    <t>409812</t>
  </si>
  <si>
    <t>431212</t>
  </si>
  <si>
    <t>431221</t>
  </si>
  <si>
    <t>431233</t>
  </si>
  <si>
    <t>1822</t>
  </si>
  <si>
    <t>431263</t>
  </si>
  <si>
    <t>431269</t>
  </si>
  <si>
    <t>431273</t>
  </si>
  <si>
    <t>431276</t>
  </si>
  <si>
    <t>434963</t>
  </si>
  <si>
    <t>437180</t>
  </si>
  <si>
    <t>434995</t>
  </si>
  <si>
    <t>441026</t>
  </si>
  <si>
    <t>441036</t>
  </si>
  <si>
    <t>441038</t>
  </si>
  <si>
    <t>441050</t>
  </si>
  <si>
    <t>441069</t>
  </si>
  <si>
    <t>1643</t>
  </si>
  <si>
    <t>441072</t>
  </si>
  <si>
    <t>1645</t>
  </si>
  <si>
    <t>441077</t>
  </si>
  <si>
    <t>441103</t>
  </si>
  <si>
    <t>441104</t>
  </si>
  <si>
    <t>441106</t>
  </si>
  <si>
    <t>441110</t>
  </si>
  <si>
    <t>441137</t>
  </si>
  <si>
    <t>441144</t>
  </si>
  <si>
    <t>441150</t>
  </si>
  <si>
    <t>441049</t>
  </si>
  <si>
    <t>441057</t>
  </si>
  <si>
    <t>441061</t>
  </si>
  <si>
    <t>441076</t>
  </si>
  <si>
    <t>441101</t>
  </si>
  <si>
    <t>441158</t>
  </si>
  <si>
    <t>441168</t>
  </si>
  <si>
    <t>441180</t>
  </si>
  <si>
    <t>441182</t>
  </si>
  <si>
    <t>441189</t>
  </si>
  <si>
    <t>441192</t>
  </si>
  <si>
    <t>441203</t>
  </si>
  <si>
    <t>441278</t>
  </si>
  <si>
    <t>441357</t>
  </si>
  <si>
    <t>441435</t>
  </si>
  <si>
    <t>441437</t>
  </si>
  <si>
    <t>441458</t>
  </si>
  <si>
    <t>441487</t>
  </si>
  <si>
    <t>441107</t>
  </si>
  <si>
    <t>441111</t>
  </si>
  <si>
    <t>441140</t>
  </si>
  <si>
    <t>441143</t>
  </si>
  <si>
    <t>441160</t>
  </si>
  <si>
    <t>441336</t>
  </si>
  <si>
    <t>441345</t>
  </si>
  <si>
    <t>441349</t>
  </si>
  <si>
    <t>441439</t>
  </si>
  <si>
    <t>441478</t>
  </si>
  <si>
    <t>441480</t>
  </si>
  <si>
    <t>444901</t>
  </si>
  <si>
    <t>444907</t>
  </si>
  <si>
    <t>444910</t>
  </si>
  <si>
    <t>444916</t>
  </si>
  <si>
    <t>444927</t>
  </si>
  <si>
    <t>444982</t>
  </si>
  <si>
    <t>444989</t>
  </si>
  <si>
    <t>447140</t>
  </si>
  <si>
    <t>447145</t>
  </si>
  <si>
    <t>2121</t>
  </si>
  <si>
    <t>447147</t>
  </si>
  <si>
    <t>447148</t>
  </si>
  <si>
    <t>441484</t>
  </si>
  <si>
    <t>441489</t>
  </si>
  <si>
    <t>441492</t>
  </si>
  <si>
    <t>441599</t>
  </si>
  <si>
    <t>447149</t>
  </si>
  <si>
    <t>401162</t>
  </si>
  <si>
    <t>401270</t>
  </si>
  <si>
    <t>401336</t>
  </si>
  <si>
    <t>401404</t>
  </si>
  <si>
    <t>401406</t>
  </si>
  <si>
    <t>401410</t>
  </si>
  <si>
    <t>401443</t>
  </si>
  <si>
    <t>444906</t>
  </si>
  <si>
    <t>444929</t>
  </si>
  <si>
    <t>401480</t>
  </si>
  <si>
    <t>401338</t>
  </si>
  <si>
    <t>401346</t>
  </si>
  <si>
    <t>621133</t>
  </si>
  <si>
    <t>621149</t>
  </si>
  <si>
    <t>621164</t>
  </si>
  <si>
    <t>621458</t>
  </si>
  <si>
    <t>624964</t>
  </si>
  <si>
    <t>624998</t>
  </si>
  <si>
    <t>624999</t>
  </si>
  <si>
    <t>401488</t>
  </si>
  <si>
    <t>401080</t>
  </si>
  <si>
    <t>1652</t>
  </si>
  <si>
    <t>404906</t>
  </si>
  <si>
    <t>404932</t>
  </si>
  <si>
    <t>405003</t>
  </si>
  <si>
    <t>1415</t>
  </si>
  <si>
    <t>404904</t>
  </si>
  <si>
    <t>404907</t>
  </si>
  <si>
    <t>404940</t>
  </si>
  <si>
    <t>404989</t>
  </si>
  <si>
    <t>431201</t>
  </si>
  <si>
    <t>404926</t>
  </si>
  <si>
    <t>404982</t>
  </si>
  <si>
    <t>404922</t>
  </si>
  <si>
    <t>431211</t>
  </si>
  <si>
    <t>431224</t>
  </si>
  <si>
    <t>431410</t>
  </si>
  <si>
    <t>404992</t>
  </si>
  <si>
    <t>405074</t>
  </si>
  <si>
    <t>405102</t>
  </si>
  <si>
    <t>431204</t>
  </si>
  <si>
    <t>434910</t>
  </si>
  <si>
    <t>404930</t>
  </si>
  <si>
    <t>404985</t>
  </si>
  <si>
    <t>405077</t>
  </si>
  <si>
    <t>437185</t>
  </si>
  <si>
    <t>431222</t>
  </si>
  <si>
    <t>431223</t>
  </si>
  <si>
    <t>431227</t>
  </si>
  <si>
    <t>431270</t>
  </si>
  <si>
    <t>441030</t>
  </si>
  <si>
    <t>441047</t>
  </si>
  <si>
    <t>441056</t>
  </si>
  <si>
    <t>441084</t>
  </si>
  <si>
    <t>431215</t>
  </si>
  <si>
    <t>431218</t>
  </si>
  <si>
    <t>431268</t>
  </si>
  <si>
    <t>401002</t>
  </si>
  <si>
    <t>781182</t>
  </si>
  <si>
    <t>781274</t>
  </si>
  <si>
    <t>781489</t>
  </si>
  <si>
    <t>784901</t>
  </si>
  <si>
    <t>784902</t>
  </si>
  <si>
    <t>441178</t>
  </si>
  <si>
    <t>441185</t>
  </si>
  <si>
    <t>441348</t>
  </si>
  <si>
    <t>441367</t>
  </si>
  <si>
    <t>1642</t>
  </si>
  <si>
    <t>441401</t>
  </si>
  <si>
    <t>441450</t>
  </si>
  <si>
    <t>401602</t>
  </si>
  <si>
    <t>441188</t>
  </si>
  <si>
    <t>441201</t>
  </si>
  <si>
    <t>441410</t>
  </si>
  <si>
    <t>401635</t>
  </si>
  <si>
    <t>441482</t>
  </si>
  <si>
    <t>434996</t>
  </si>
  <si>
    <t>441493</t>
  </si>
  <si>
    <t>444932</t>
  </si>
  <si>
    <t>444944</t>
  </si>
  <si>
    <t>444950</t>
  </si>
  <si>
    <t>441040</t>
  </si>
  <si>
    <t>441041</t>
  </si>
  <si>
    <t>444923</t>
  </si>
  <si>
    <t>444968</t>
  </si>
  <si>
    <t>444976</t>
  </si>
  <si>
    <t>441073</t>
  </si>
  <si>
    <t>441132</t>
  </si>
  <si>
    <t>441343</t>
  </si>
  <si>
    <t>404910</t>
  </si>
  <si>
    <t>404987</t>
  </si>
  <si>
    <t>441350</t>
  </si>
  <si>
    <t>441406</t>
  </si>
  <si>
    <t>621217</t>
  </si>
  <si>
    <t>624900</t>
  </si>
  <si>
    <t>444915</t>
  </si>
  <si>
    <t>444935</t>
  </si>
  <si>
    <t>444909</t>
  </si>
  <si>
    <t>401016</t>
  </si>
  <si>
    <t>621099</t>
  </si>
  <si>
    <t>621340</t>
  </si>
  <si>
    <t>431214</t>
  </si>
  <si>
    <t>621336</t>
  </si>
  <si>
    <t>621341</t>
  </si>
  <si>
    <t>624902</t>
  </si>
  <si>
    <t>431096</t>
  </si>
  <si>
    <t>431209</t>
  </si>
  <si>
    <t>431217</t>
  </si>
  <si>
    <t>431225</t>
  </si>
  <si>
    <t>441138</t>
  </si>
  <si>
    <t>441271</t>
  </si>
  <si>
    <t>441491</t>
  </si>
  <si>
    <t>781003</t>
  </si>
  <si>
    <t>781026</t>
  </si>
  <si>
    <t>781104</t>
  </si>
  <si>
    <t>444940</t>
  </si>
  <si>
    <t>781299</t>
  </si>
  <si>
    <t>434933</t>
  </si>
  <si>
    <t>781216</t>
  </si>
  <si>
    <t>441006</t>
  </si>
  <si>
    <t>621061</t>
  </si>
  <si>
    <t>621275</t>
  </si>
  <si>
    <t>801122</t>
  </si>
  <si>
    <t>781204</t>
  </si>
  <si>
    <t>784982</t>
  </si>
  <si>
    <t>441477</t>
  </si>
  <si>
    <t>441051</t>
  </si>
  <si>
    <t>444949</t>
  </si>
  <si>
    <t>401435</t>
  </si>
  <si>
    <t>444992</t>
  </si>
  <si>
    <t>441488</t>
  </si>
  <si>
    <t>431220</t>
  </si>
  <si>
    <t>431275</t>
  </si>
  <si>
    <t>401030</t>
  </si>
  <si>
    <t>401072</t>
  </si>
  <si>
    <t>431120</t>
  </si>
  <si>
    <t>1715</t>
  </si>
  <si>
    <t>621040</t>
  </si>
  <si>
    <t>621083</t>
  </si>
  <si>
    <t>431258</t>
  </si>
  <si>
    <t>1865</t>
  </si>
  <si>
    <t>781351</t>
  </si>
  <si>
    <t>401356</t>
  </si>
  <si>
    <t>401001</t>
  </si>
  <si>
    <t>404946</t>
  </si>
  <si>
    <t>431277</t>
  </si>
  <si>
    <t>441052</t>
  </si>
  <si>
    <t>441066</t>
  </si>
  <si>
    <t>441341</t>
  </si>
  <si>
    <t>441346</t>
  </si>
  <si>
    <t>441338</t>
  </si>
  <si>
    <t>444920</t>
  </si>
  <si>
    <t>431216</t>
  </si>
  <si>
    <t>404928</t>
  </si>
  <si>
    <t>404943</t>
  </si>
  <si>
    <t>434920</t>
  </si>
  <si>
    <t>532001</t>
  </si>
  <si>
    <t>404902</t>
  </si>
  <si>
    <t>431278</t>
  </si>
  <si>
    <t>404996</t>
  </si>
  <si>
    <t>441356</t>
  </si>
  <si>
    <t>444946</t>
  </si>
  <si>
    <t>441062</t>
  </si>
  <si>
    <t>784944</t>
  </si>
  <si>
    <t>444903</t>
  </si>
  <si>
    <t>444930</t>
  </si>
  <si>
    <t>441187</t>
  </si>
  <si>
    <t>781219</t>
  </si>
  <si>
    <t>781599</t>
  </si>
  <si>
    <t>781341</t>
  </si>
  <si>
    <t>441204</t>
  </si>
  <si>
    <t>2310</t>
  </si>
  <si>
    <t>405230</t>
  </si>
  <si>
    <t>445256</t>
  </si>
  <si>
    <t>435230</t>
  </si>
  <si>
    <t>795230</t>
  </si>
  <si>
    <t>801123</t>
  </si>
  <si>
    <t>785230</t>
  </si>
  <si>
    <t>445230</t>
  </si>
  <si>
    <t>409815</t>
  </si>
  <si>
    <t>775230</t>
  </si>
  <si>
    <t>1920</t>
  </si>
  <si>
    <t>2410</t>
  </si>
  <si>
    <t>1940</t>
  </si>
  <si>
    <t>1915</t>
  </si>
  <si>
    <t>1918</t>
  </si>
  <si>
    <t>1925</t>
  </si>
  <si>
    <t>1916</t>
  </si>
  <si>
    <t>1930</t>
  </si>
  <si>
    <t>1935</t>
  </si>
  <si>
    <t>405840</t>
  </si>
  <si>
    <t>405850</t>
  </si>
  <si>
    <t>405861</t>
  </si>
  <si>
    <t>405870</t>
  </si>
  <si>
    <t>405880</t>
  </si>
  <si>
    <t>405939</t>
  </si>
  <si>
    <t>405844</t>
  </si>
  <si>
    <t>405860</t>
  </si>
  <si>
    <t>435804</t>
  </si>
  <si>
    <t>435801</t>
  </si>
  <si>
    <t>435893</t>
  </si>
  <si>
    <t>2145</t>
  </si>
  <si>
    <t>445835</t>
  </si>
  <si>
    <t>445875</t>
  </si>
  <si>
    <t>445936</t>
  </si>
  <si>
    <t>445960</t>
  </si>
  <si>
    <t>542481</t>
  </si>
  <si>
    <t>445816</t>
  </si>
  <si>
    <t>445935</t>
  </si>
  <si>
    <t>445975</t>
  </si>
  <si>
    <t>405883</t>
  </si>
  <si>
    <t>405930</t>
  </si>
  <si>
    <t>405941</t>
  </si>
  <si>
    <t>405831</t>
  </si>
  <si>
    <t>405863</t>
  </si>
  <si>
    <t>405970</t>
  </si>
  <si>
    <t>405830</t>
  </si>
  <si>
    <t>405932</t>
  </si>
  <si>
    <t>435890</t>
  </si>
  <si>
    <t>435948</t>
  </si>
  <si>
    <t>437160</t>
  </si>
  <si>
    <t>405948</t>
  </si>
  <si>
    <t>405959</t>
  </si>
  <si>
    <t>435802</t>
  </si>
  <si>
    <t>435807</t>
  </si>
  <si>
    <t>435805</t>
  </si>
  <si>
    <t>435895</t>
  </si>
  <si>
    <t>435947</t>
  </si>
  <si>
    <t>542157</t>
  </si>
  <si>
    <t>445831</t>
  </si>
  <si>
    <t>445850</t>
  </si>
  <si>
    <t>445840</t>
  </si>
  <si>
    <t>405942</t>
  </si>
  <si>
    <t>405946</t>
  </si>
  <si>
    <t>445863</t>
  </si>
  <si>
    <t>445942</t>
  </si>
  <si>
    <t>405810</t>
  </si>
  <si>
    <t>435808</t>
  </si>
  <si>
    <t>785939</t>
  </si>
  <si>
    <t>801124</t>
  </si>
  <si>
    <t>785801</t>
  </si>
  <si>
    <t>785860</t>
  </si>
  <si>
    <t>785970</t>
  </si>
  <si>
    <t>405801</t>
  </si>
  <si>
    <t>405952</t>
  </si>
  <si>
    <t>405851</t>
  </si>
  <si>
    <t>625945</t>
  </si>
  <si>
    <t>785807</t>
  </si>
  <si>
    <t>785950</t>
  </si>
  <si>
    <t>405846</t>
  </si>
  <si>
    <t>435892</t>
  </si>
  <si>
    <t>405845</t>
  </si>
  <si>
    <t>405849</t>
  </si>
  <si>
    <t>405934</t>
  </si>
  <si>
    <t>405940</t>
  </si>
  <si>
    <t>435891</t>
  </si>
  <si>
    <t>405936</t>
  </si>
  <si>
    <t>785850</t>
  </si>
  <si>
    <t>435809</t>
  </si>
  <si>
    <t>435894</t>
  </si>
  <si>
    <t>405935</t>
  </si>
  <si>
    <t>405937</t>
  </si>
  <si>
    <t>405938</t>
  </si>
  <si>
    <t>405945</t>
  </si>
  <si>
    <t>445963</t>
  </si>
  <si>
    <t>435806</t>
  </si>
  <si>
    <t>405943</t>
  </si>
  <si>
    <t>625808</t>
  </si>
  <si>
    <t>785942</t>
  </si>
  <si>
    <t>785863</t>
  </si>
  <si>
    <t>785870</t>
  </si>
  <si>
    <t>785930</t>
  </si>
  <si>
    <t>785952</t>
  </si>
  <si>
    <t>785941</t>
  </si>
  <si>
    <t>437306</t>
  </si>
  <si>
    <t>2500</t>
  </si>
  <si>
    <t>2501</t>
  </si>
  <si>
    <t>2510</t>
  </si>
  <si>
    <t>437339</t>
  </si>
  <si>
    <t>437400</t>
  </si>
  <si>
    <t>2506</t>
  </si>
  <si>
    <t>437301</t>
  </si>
  <si>
    <t>2600</t>
  </si>
  <si>
    <t>2605</t>
  </si>
  <si>
    <t>2610</t>
  </si>
  <si>
    <t>431206</t>
  </si>
  <si>
    <t>437110</t>
  </si>
  <si>
    <t>431208</t>
  </si>
  <si>
    <t>431229</t>
  </si>
  <si>
    <t>3000</t>
  </si>
  <si>
    <t>0518</t>
  </si>
  <si>
    <t>3010</t>
  </si>
  <si>
    <t>449040</t>
  </si>
  <si>
    <t>439041</t>
  </si>
  <si>
    <t>3100</t>
  </si>
  <si>
    <t>3090</t>
  </si>
  <si>
    <t>3115</t>
  </si>
  <si>
    <t>2150</t>
  </si>
  <si>
    <t>3110</t>
  </si>
  <si>
    <t>3094</t>
  </si>
  <si>
    <t>3118</t>
  </si>
  <si>
    <t>3095</t>
  </si>
  <si>
    <t>660104</t>
  </si>
  <si>
    <t>660119</t>
  </si>
  <si>
    <t>660174</t>
  </si>
  <si>
    <t>3295</t>
  </si>
  <si>
    <t>660177</t>
  </si>
  <si>
    <t>660196</t>
  </si>
  <si>
    <t>3096</t>
  </si>
  <si>
    <t>660504</t>
  </si>
  <si>
    <t>3515</t>
  </si>
  <si>
    <t>660175</t>
  </si>
  <si>
    <t>727799</t>
  </si>
  <si>
    <t>801131</t>
  </si>
  <si>
    <t>660178</t>
  </si>
  <si>
    <t>2130</t>
  </si>
  <si>
    <t>660391</t>
  </si>
  <si>
    <t>3091</t>
  </si>
  <si>
    <t>660150</t>
  </si>
  <si>
    <t>660197</t>
  </si>
  <si>
    <t>3097</t>
  </si>
  <si>
    <t>660387</t>
  </si>
  <si>
    <t>801135</t>
  </si>
  <si>
    <t>449021</t>
  </si>
  <si>
    <t>4220</t>
  </si>
  <si>
    <t>446719</t>
  </si>
  <si>
    <t>660122</t>
  </si>
  <si>
    <t>660395</t>
  </si>
  <si>
    <t>3092</t>
  </si>
  <si>
    <t>3200</t>
  </si>
  <si>
    <t>2000</t>
  </si>
  <si>
    <t>3210</t>
  </si>
  <si>
    <t>431287</t>
  </si>
  <si>
    <t>431288</t>
  </si>
  <si>
    <t>431292</t>
  </si>
  <si>
    <t>431293</t>
  </si>
  <si>
    <t>431295</t>
  </si>
  <si>
    <t>434654</t>
  </si>
  <si>
    <t>434669</t>
  </si>
  <si>
    <t>434603</t>
  </si>
  <si>
    <t>434652</t>
  </si>
  <si>
    <t>434785</t>
  </si>
  <si>
    <t>441287</t>
  </si>
  <si>
    <t>441294</t>
  </si>
  <si>
    <t>441296</t>
  </si>
  <si>
    <t>441587</t>
  </si>
  <si>
    <t>441293</t>
  </si>
  <si>
    <t>431291</t>
  </si>
  <si>
    <t>434599</t>
  </si>
  <si>
    <t>434662</t>
  </si>
  <si>
    <t>434674</t>
  </si>
  <si>
    <t>434721</t>
  </si>
  <si>
    <t>434755</t>
  </si>
  <si>
    <t>434782</t>
  </si>
  <si>
    <t>434600</t>
  </si>
  <si>
    <t>434606</t>
  </si>
  <si>
    <t>434740</t>
  </si>
  <si>
    <t>434775</t>
  </si>
  <si>
    <t>431296</t>
  </si>
  <si>
    <t>441298</t>
  </si>
  <si>
    <t>434602</t>
  </si>
  <si>
    <t>434609</t>
  </si>
  <si>
    <t>434653</t>
  </si>
  <si>
    <t>434673</t>
  </si>
  <si>
    <t>434683</t>
  </si>
  <si>
    <t>434688</t>
  </si>
  <si>
    <t>434748</t>
  </si>
  <si>
    <t>434781</t>
  </si>
  <si>
    <t>434648</t>
  </si>
  <si>
    <t>434783</t>
  </si>
  <si>
    <t>441291</t>
  </si>
  <si>
    <t>441292</t>
  </si>
  <si>
    <t>431294</t>
  </si>
  <si>
    <t>431290</t>
  </si>
  <si>
    <t>434700</t>
  </si>
  <si>
    <t>434621</t>
  </si>
  <si>
    <t>434631</t>
  </si>
  <si>
    <t>434752</t>
  </si>
  <si>
    <t>434784</t>
  </si>
  <si>
    <t>434640</t>
  </si>
  <si>
    <t>434750</t>
  </si>
  <si>
    <t>434777</t>
  </si>
  <si>
    <t>434793</t>
  </si>
  <si>
    <t>441288</t>
  </si>
  <si>
    <t>441295</t>
  </si>
  <si>
    <t>441297</t>
  </si>
  <si>
    <t>434646</t>
  </si>
  <si>
    <t>434757</t>
  </si>
  <si>
    <t>434771</t>
  </si>
  <si>
    <t>434786</t>
  </si>
  <si>
    <t>434638</t>
  </si>
  <si>
    <t>434649</t>
  </si>
  <si>
    <t>434679</t>
  </si>
  <si>
    <t>434699</t>
  </si>
  <si>
    <t>434794</t>
  </si>
  <si>
    <t>431298</t>
  </si>
  <si>
    <t>431297</t>
  </si>
  <si>
    <t>434608</t>
  </si>
  <si>
    <t>801132</t>
  </si>
  <si>
    <t>441290</t>
  </si>
  <si>
    <t>441289</t>
  </si>
  <si>
    <t>434656</t>
  </si>
  <si>
    <t>434680</t>
  </si>
  <si>
    <t>434787</t>
  </si>
  <si>
    <t>434647</t>
  </si>
  <si>
    <t>434707</t>
  </si>
  <si>
    <t>434714</t>
  </si>
  <si>
    <t>434611</t>
  </si>
  <si>
    <t>434704</t>
  </si>
  <si>
    <t>434799</t>
  </si>
  <si>
    <t>434780</t>
  </si>
  <si>
    <t>434618</t>
  </si>
  <si>
    <t>434706</t>
  </si>
  <si>
    <t>434718</t>
  </si>
  <si>
    <t>434500</t>
  </si>
  <si>
    <t>434664</t>
  </si>
  <si>
    <t>434753</t>
  </si>
  <si>
    <t>434760</t>
  </si>
  <si>
    <t>431289</t>
  </si>
  <si>
    <t>434634</t>
  </si>
  <si>
    <t>434765</t>
  </si>
  <si>
    <t>434789</t>
  </si>
  <si>
    <t>434630</t>
  </si>
  <si>
    <t>434705</t>
  </si>
  <si>
    <t>434616</t>
  </si>
  <si>
    <t>434710</t>
  </si>
  <si>
    <t>434773</t>
  </si>
  <si>
    <t>3300</t>
  </si>
  <si>
    <t>2001</t>
  </si>
  <si>
    <t>3310</t>
  </si>
  <si>
    <t>434871</t>
  </si>
  <si>
    <t>434883</t>
  </si>
  <si>
    <t>434830</t>
  </si>
  <si>
    <t>434887</t>
  </si>
  <si>
    <t>434800</t>
  </si>
  <si>
    <t>434878</t>
  </si>
  <si>
    <t>434840</t>
  </si>
  <si>
    <t>434881</t>
  </si>
  <si>
    <t>4000</t>
  </si>
  <si>
    <t>2811</t>
  </si>
  <si>
    <t>4100</t>
  </si>
  <si>
    <t>3183</t>
  </si>
  <si>
    <t>4800</t>
  </si>
  <si>
    <t>2935</t>
  </si>
  <si>
    <t>4105</t>
  </si>
  <si>
    <t>427767</t>
  </si>
  <si>
    <t>2913</t>
  </si>
  <si>
    <t>4200</t>
  </si>
  <si>
    <t>427700</t>
  </si>
  <si>
    <t>427701</t>
  </si>
  <si>
    <t>2801</t>
  </si>
  <si>
    <t>762930</t>
  </si>
  <si>
    <t>427759</t>
  </si>
  <si>
    <t>2875</t>
  </si>
  <si>
    <t>4600</t>
  </si>
  <si>
    <t>427702</t>
  </si>
  <si>
    <t>428631</t>
  </si>
  <si>
    <t>427948</t>
  </si>
  <si>
    <t>2882</t>
  </si>
  <si>
    <t>640700</t>
  </si>
  <si>
    <t>2818</t>
  </si>
  <si>
    <t>5000</t>
  </si>
  <si>
    <t>3335</t>
  </si>
  <si>
    <t>5901</t>
  </si>
  <si>
    <t>3105</t>
  </si>
  <si>
    <t>3320</t>
  </si>
  <si>
    <t>3365</t>
  </si>
  <si>
    <t>5405</t>
  </si>
  <si>
    <t>3187</t>
  </si>
  <si>
    <t>3165</t>
  </si>
  <si>
    <t>3610</t>
  </si>
  <si>
    <t>3350</t>
  </si>
  <si>
    <t>3325</t>
  </si>
  <si>
    <t>3135</t>
  </si>
  <si>
    <t>3175</t>
  </si>
  <si>
    <t>3865</t>
  </si>
  <si>
    <t>407800</t>
  </si>
  <si>
    <t>3450</t>
  </si>
  <si>
    <t>640410</t>
  </si>
  <si>
    <t>3405</t>
  </si>
  <si>
    <t>640420</t>
  </si>
  <si>
    <t>3403</t>
  </si>
  <si>
    <t>640450</t>
  </si>
  <si>
    <t>3420</t>
  </si>
  <si>
    <t>640490</t>
  </si>
  <si>
    <t>3435</t>
  </si>
  <si>
    <t>640500</t>
  </si>
  <si>
    <t>3440</t>
  </si>
  <si>
    <t>640509</t>
  </si>
  <si>
    <t>640558</t>
  </si>
  <si>
    <t>3425</t>
  </si>
  <si>
    <t>640559</t>
  </si>
  <si>
    <t>3400</t>
  </si>
  <si>
    <t>640576</t>
  </si>
  <si>
    <t>3415</t>
  </si>
  <si>
    <t>3050</t>
  </si>
  <si>
    <t>640413</t>
  </si>
  <si>
    <t>3407</t>
  </si>
  <si>
    <t>640430</t>
  </si>
  <si>
    <t>3408</t>
  </si>
  <si>
    <t>640520</t>
  </si>
  <si>
    <t>660165</t>
  </si>
  <si>
    <t>666000</t>
  </si>
  <si>
    <t>666003</t>
  </si>
  <si>
    <t>680515</t>
  </si>
  <si>
    <t>721271</t>
  </si>
  <si>
    <t>721272</t>
  </si>
  <si>
    <t>721273</t>
  </si>
  <si>
    <t>721275</t>
  </si>
  <si>
    <t>721276</t>
  </si>
  <si>
    <t>721277</t>
  </si>
  <si>
    <t>721291</t>
  </si>
  <si>
    <t>721507</t>
  </si>
  <si>
    <t>721702</t>
  </si>
  <si>
    <t>724300</t>
  </si>
  <si>
    <t>724302</t>
  </si>
  <si>
    <t>3401</t>
  </si>
  <si>
    <t>724305</t>
  </si>
  <si>
    <t>724306</t>
  </si>
  <si>
    <t>724307</t>
  </si>
  <si>
    <t>724308</t>
  </si>
  <si>
    <t>724316</t>
  </si>
  <si>
    <t>726040</t>
  </si>
  <si>
    <t>727601</t>
  </si>
  <si>
    <t>727608</t>
  </si>
  <si>
    <t>407810</t>
  </si>
  <si>
    <t>761799</t>
  </si>
  <si>
    <t>762201</t>
  </si>
  <si>
    <t>762301</t>
  </si>
  <si>
    <t>3180</t>
  </si>
  <si>
    <t>762500</t>
  </si>
  <si>
    <t>3195</t>
  </si>
  <si>
    <t>762501</t>
  </si>
  <si>
    <t>762502</t>
  </si>
  <si>
    <t>762509</t>
  </si>
  <si>
    <t>762525</t>
  </si>
  <si>
    <t>762570</t>
  </si>
  <si>
    <t>762580</t>
  </si>
  <si>
    <t>762602</t>
  </si>
  <si>
    <t>762604</t>
  </si>
  <si>
    <t>767201</t>
  </si>
  <si>
    <t>767401</t>
  </si>
  <si>
    <t>3172</t>
  </si>
  <si>
    <t>640400</t>
  </si>
  <si>
    <t>640505</t>
  </si>
  <si>
    <t>640515</t>
  </si>
  <si>
    <t>640560</t>
  </si>
  <si>
    <t>640501</t>
  </si>
  <si>
    <t>666001</t>
  </si>
  <si>
    <t>666011</t>
  </si>
  <si>
    <t>666013</t>
  </si>
  <si>
    <t>666015</t>
  </si>
  <si>
    <t>666017</t>
  </si>
  <si>
    <t>667250</t>
  </si>
  <si>
    <t>660170</t>
  </si>
  <si>
    <t>3045</t>
  </si>
  <si>
    <t>660378</t>
  </si>
  <si>
    <t>666002</t>
  </si>
  <si>
    <t>666004</t>
  </si>
  <si>
    <t>666006</t>
  </si>
  <si>
    <t>640590</t>
  </si>
  <si>
    <t>640599</t>
  </si>
  <si>
    <t>643800</t>
  </si>
  <si>
    <t>3170</t>
  </si>
  <si>
    <t>721290</t>
  </si>
  <si>
    <t>721700</t>
  </si>
  <si>
    <t>660388</t>
  </si>
  <si>
    <t>721240</t>
  </si>
  <si>
    <t>3130</t>
  </si>
  <si>
    <t>721278</t>
  </si>
  <si>
    <t>721279</t>
  </si>
  <si>
    <t>721292</t>
  </si>
  <si>
    <t>721377</t>
  </si>
  <si>
    <t>721500</t>
  </si>
  <si>
    <t>724303</t>
  </si>
  <si>
    <t>3402</t>
  </si>
  <si>
    <t>724309</t>
  </si>
  <si>
    <t>724313</t>
  </si>
  <si>
    <t>727609</t>
  </si>
  <si>
    <t>727796</t>
  </si>
  <si>
    <t>3190</t>
  </si>
  <si>
    <t>761499</t>
  </si>
  <si>
    <t>724320</t>
  </si>
  <si>
    <t>666012</t>
  </si>
  <si>
    <t>721506</t>
  </si>
  <si>
    <t>762503</t>
  </si>
  <si>
    <t>762560</t>
  </si>
  <si>
    <t>762601</t>
  </si>
  <si>
    <t>721274</t>
  </si>
  <si>
    <t>760799</t>
  </si>
  <si>
    <t>762401</t>
  </si>
  <si>
    <t>762530</t>
  </si>
  <si>
    <t>727605</t>
  </si>
  <si>
    <t>721295</t>
  </si>
  <si>
    <t>721703</t>
  </si>
  <si>
    <t>721704</t>
  </si>
  <si>
    <t>762520</t>
  </si>
  <si>
    <t>727795</t>
  </si>
  <si>
    <t>721221</t>
  </si>
  <si>
    <t>801315</t>
  </si>
  <si>
    <t>666005</t>
  </si>
  <si>
    <t>724312</t>
  </si>
  <si>
    <t>727602</t>
  </si>
  <si>
    <t>761101</t>
  </si>
  <si>
    <t>766801</t>
  </si>
  <si>
    <t>721701</t>
  </si>
  <si>
    <t>724304</t>
  </si>
  <si>
    <t>724315</t>
  </si>
  <si>
    <t>727603</t>
  </si>
  <si>
    <t>762001</t>
  </si>
  <si>
    <t>3185</t>
  </si>
  <si>
    <t>766901</t>
  </si>
  <si>
    <t>640502</t>
  </si>
  <si>
    <t>640591</t>
  </si>
  <si>
    <t>666010</t>
  </si>
  <si>
    <t>761599</t>
  </si>
  <si>
    <t>762605</t>
  </si>
  <si>
    <t>762701</t>
  </si>
  <si>
    <t>727604</t>
  </si>
  <si>
    <t>727607</t>
  </si>
  <si>
    <t>762801</t>
  </si>
  <si>
    <t>721294</t>
  </si>
  <si>
    <t>640539</t>
  </si>
  <si>
    <t>3455</t>
  </si>
  <si>
    <t>760999</t>
  </si>
  <si>
    <t>640513</t>
  </si>
  <si>
    <t>3470</t>
  </si>
  <si>
    <t>640580</t>
  </si>
  <si>
    <t>721297</t>
  </si>
  <si>
    <t>721605</t>
  </si>
  <si>
    <t>3715</t>
  </si>
  <si>
    <t>760599</t>
  </si>
  <si>
    <t>761899</t>
  </si>
  <si>
    <t>3182</t>
  </si>
  <si>
    <t>768701</t>
  </si>
  <si>
    <t>660376</t>
  </si>
  <si>
    <t>660377</t>
  </si>
  <si>
    <t>620602</t>
  </si>
  <si>
    <t>761699</t>
  </si>
  <si>
    <t>761999</t>
  </si>
  <si>
    <t>762540</t>
  </si>
  <si>
    <t>660386</t>
  </si>
  <si>
    <t>3720</t>
  </si>
  <si>
    <t>760085</t>
  </si>
  <si>
    <t>762101</t>
  </si>
  <si>
    <t>768561</t>
  </si>
  <si>
    <t>760201</t>
  </si>
  <si>
    <t>761399</t>
  </si>
  <si>
    <t>762550</t>
  </si>
  <si>
    <t>801185</t>
  </si>
  <si>
    <t>721270</t>
  </si>
  <si>
    <t>721298</t>
  </si>
  <si>
    <t>760407</t>
  </si>
  <si>
    <t>768401</t>
  </si>
  <si>
    <t>768505</t>
  </si>
  <si>
    <t>724301</t>
  </si>
  <si>
    <t>767101</t>
  </si>
  <si>
    <t>767301</t>
  </si>
  <si>
    <t>768601</t>
  </si>
  <si>
    <t>6000</t>
  </si>
  <si>
    <t>3745</t>
  </si>
  <si>
    <t>5501</t>
  </si>
  <si>
    <t>683209</t>
  </si>
  <si>
    <t>764207</t>
  </si>
  <si>
    <t>764224</t>
  </si>
  <si>
    <t>683202</t>
  </si>
  <si>
    <t>683330</t>
  </si>
  <si>
    <t>683201</t>
  </si>
  <si>
    <t>683204</t>
  </si>
  <si>
    <t>683217</t>
  </si>
  <si>
    <t>683410</t>
  </si>
  <si>
    <t>683300</t>
  </si>
  <si>
    <t>763000</t>
  </si>
  <si>
    <t>683203</t>
  </si>
  <si>
    <t>683530</t>
  </si>
  <si>
    <t>764211</t>
  </si>
  <si>
    <t>764310</t>
  </si>
  <si>
    <t>763201</t>
  </si>
  <si>
    <t>764210</t>
  </si>
  <si>
    <t>774201</t>
  </si>
  <si>
    <t>763410</t>
  </si>
  <si>
    <t>763605</t>
  </si>
  <si>
    <t>764206</t>
  </si>
  <si>
    <t>683205</t>
  </si>
  <si>
    <t>683710</t>
  </si>
  <si>
    <t>764217</t>
  </si>
  <si>
    <t>683750</t>
  </si>
  <si>
    <t>763202</t>
  </si>
  <si>
    <t>763218</t>
  </si>
  <si>
    <t>764227</t>
  </si>
  <si>
    <t>683211</t>
  </si>
  <si>
    <t>683640</t>
  </si>
  <si>
    <t>683630</t>
  </si>
  <si>
    <t>764214</t>
  </si>
  <si>
    <t>764222</t>
  </si>
  <si>
    <t>683219</t>
  </si>
  <si>
    <t>683420</t>
  </si>
  <si>
    <t>763420</t>
  </si>
  <si>
    <t>683605</t>
  </si>
  <si>
    <t>683730</t>
  </si>
  <si>
    <t>683210</t>
  </si>
  <si>
    <t>763640</t>
  </si>
  <si>
    <t>683213</t>
  </si>
  <si>
    <t>683216</t>
  </si>
  <si>
    <t>763720</t>
  </si>
  <si>
    <t>764213</t>
  </si>
  <si>
    <t>763730</t>
  </si>
  <si>
    <t>763530</t>
  </si>
  <si>
    <t>763710</t>
  </si>
  <si>
    <t>763750</t>
  </si>
  <si>
    <t>774205</t>
  </si>
  <si>
    <t>683206</t>
  </si>
  <si>
    <t>683215</t>
  </si>
  <si>
    <t>683510</t>
  </si>
  <si>
    <t>683711</t>
  </si>
  <si>
    <t>683208</t>
  </si>
  <si>
    <t>683720</t>
  </si>
  <si>
    <t>764216</t>
  </si>
  <si>
    <t>764218</t>
  </si>
  <si>
    <t>683600</t>
  </si>
  <si>
    <t>763206</t>
  </si>
  <si>
    <t>763630</t>
  </si>
  <si>
    <t>764209</t>
  </si>
  <si>
    <t>763300</t>
  </si>
  <si>
    <t>763600</t>
  </si>
  <si>
    <t>763510</t>
  </si>
  <si>
    <t>763711</t>
  </si>
  <si>
    <t>764204</t>
  </si>
  <si>
    <t>763250</t>
  </si>
  <si>
    <t>764500</t>
  </si>
  <si>
    <t>3005</t>
  </si>
  <si>
    <t>6210</t>
  </si>
  <si>
    <t>3807</t>
  </si>
  <si>
    <t>3805</t>
  </si>
  <si>
    <t>406721</t>
  </si>
  <si>
    <t>4940</t>
  </si>
  <si>
    <t>660106</t>
  </si>
  <si>
    <t>660115</t>
  </si>
  <si>
    <t>660138</t>
  </si>
  <si>
    <t>3812</t>
  </si>
  <si>
    <t>660108</t>
  </si>
  <si>
    <t>660117</t>
  </si>
  <si>
    <t>660137</t>
  </si>
  <si>
    <t>660161</t>
  </si>
  <si>
    <t>3008</t>
  </si>
  <si>
    <t>406723</t>
  </si>
  <si>
    <t>3007</t>
  </si>
  <si>
    <t>407625</t>
  </si>
  <si>
    <t>4900</t>
  </si>
  <si>
    <t>406720</t>
  </si>
  <si>
    <t>660127</t>
  </si>
  <si>
    <t>660130</t>
  </si>
  <si>
    <t>660131</t>
  </si>
  <si>
    <t>660132</t>
  </si>
  <si>
    <t>626715</t>
  </si>
  <si>
    <t>660185</t>
  </si>
  <si>
    <t>3813</t>
  </si>
  <si>
    <t>660450</t>
  </si>
  <si>
    <t>3030</t>
  </si>
  <si>
    <t>660109</t>
  </si>
  <si>
    <t>407701</t>
  </si>
  <si>
    <t>660124</t>
  </si>
  <si>
    <t>724000</t>
  </si>
  <si>
    <t>3775</t>
  </si>
  <si>
    <t>406715</t>
  </si>
  <si>
    <t>720400</t>
  </si>
  <si>
    <t>801161</t>
  </si>
  <si>
    <t>801150</t>
  </si>
  <si>
    <t>660105</t>
  </si>
  <si>
    <t>660116</t>
  </si>
  <si>
    <t>3002</t>
  </si>
  <si>
    <t>660101</t>
  </si>
  <si>
    <t>406722</t>
  </si>
  <si>
    <t>407698</t>
  </si>
  <si>
    <t>660136</t>
  </si>
  <si>
    <t>660114</t>
  </si>
  <si>
    <t>660160</t>
  </si>
  <si>
    <t>3006</t>
  </si>
  <si>
    <t>720900</t>
  </si>
  <si>
    <t>439001</t>
  </si>
  <si>
    <t>6300</t>
  </si>
  <si>
    <t>4060</t>
  </si>
  <si>
    <t>6310</t>
  </si>
  <si>
    <t>4030</t>
  </si>
  <si>
    <t>3850</t>
  </si>
  <si>
    <t>4045</t>
  </si>
  <si>
    <t>4050</t>
  </si>
  <si>
    <t>722203</t>
  </si>
  <si>
    <t>4015</t>
  </si>
  <si>
    <t>722273</t>
  </si>
  <si>
    <t>722279</t>
  </si>
  <si>
    <t>722298</t>
  </si>
  <si>
    <t>722350</t>
  </si>
  <si>
    <t>722371</t>
  </si>
  <si>
    <t>726100</t>
  </si>
  <si>
    <t>722223</t>
  </si>
  <si>
    <t>722254</t>
  </si>
  <si>
    <t>722267</t>
  </si>
  <si>
    <t>722276</t>
  </si>
  <si>
    <t>4075</t>
  </si>
  <si>
    <t>722282</t>
  </si>
  <si>
    <t>722311</t>
  </si>
  <si>
    <t>722325</t>
  </si>
  <si>
    <t>722245</t>
  </si>
  <si>
    <t>722281</t>
  </si>
  <si>
    <t>722283</t>
  </si>
  <si>
    <t>722518</t>
  </si>
  <si>
    <t>726120</t>
  </si>
  <si>
    <t>722230</t>
  </si>
  <si>
    <t>722233</t>
  </si>
  <si>
    <t>722244</t>
  </si>
  <si>
    <t>722264</t>
  </si>
  <si>
    <t>722266</t>
  </si>
  <si>
    <t>722277</t>
  </si>
  <si>
    <t>722296</t>
  </si>
  <si>
    <t>722305</t>
  </si>
  <si>
    <t>722306</t>
  </si>
  <si>
    <t>726102</t>
  </si>
  <si>
    <t>722136</t>
  </si>
  <si>
    <t>722146</t>
  </si>
  <si>
    <t>722222</t>
  </si>
  <si>
    <t>722271</t>
  </si>
  <si>
    <t>722272</t>
  </si>
  <si>
    <t>722309</t>
  </si>
  <si>
    <t>722336</t>
  </si>
  <si>
    <t>722257</t>
  </si>
  <si>
    <t>722329</t>
  </si>
  <si>
    <t>722332</t>
  </si>
  <si>
    <t>722355</t>
  </si>
  <si>
    <t>722227</t>
  </si>
  <si>
    <t>722269</t>
  </si>
  <si>
    <t>722301</t>
  </si>
  <si>
    <t>722315</t>
  </si>
  <si>
    <t>722345</t>
  </si>
  <si>
    <t>722360</t>
  </si>
  <si>
    <t>722377</t>
  </si>
  <si>
    <t>722256</t>
  </si>
  <si>
    <t>722280</t>
  </si>
  <si>
    <t>722120</t>
  </si>
  <si>
    <t>722160</t>
  </si>
  <si>
    <t>722252</t>
  </si>
  <si>
    <t>722297</t>
  </si>
  <si>
    <t>722205</t>
  </si>
  <si>
    <t>722207</t>
  </si>
  <si>
    <t>722231</t>
  </si>
  <si>
    <t>722242</t>
  </si>
  <si>
    <t>722243</t>
  </si>
  <si>
    <t>722295</t>
  </si>
  <si>
    <t>722303</t>
  </si>
  <si>
    <t>722307</t>
  </si>
  <si>
    <t>722385</t>
  </si>
  <si>
    <t>722010</t>
  </si>
  <si>
    <t>722100</t>
  </si>
  <si>
    <t>722220</t>
  </si>
  <si>
    <t>722289</t>
  </si>
  <si>
    <t>722334</t>
  </si>
  <si>
    <t>722200</t>
  </si>
  <si>
    <t>722312</t>
  </si>
  <si>
    <t>722340</t>
  </si>
  <si>
    <t>722212</t>
  </si>
  <si>
    <t>722215</t>
  </si>
  <si>
    <t>722201</t>
  </si>
  <si>
    <t>722339</t>
  </si>
  <si>
    <t>722351</t>
  </si>
  <si>
    <t>722378</t>
  </si>
  <si>
    <t>722202</t>
  </si>
  <si>
    <t>722217</t>
  </si>
  <si>
    <t>722253</t>
  </si>
  <si>
    <t>722259</t>
  </si>
  <si>
    <t>722335</t>
  </si>
  <si>
    <t>722347</t>
  </si>
  <si>
    <t>722353</t>
  </si>
  <si>
    <t>722011</t>
  </si>
  <si>
    <t>722162</t>
  </si>
  <si>
    <t>722216</t>
  </si>
  <si>
    <t>722232</t>
  </si>
  <si>
    <t>722240</t>
  </si>
  <si>
    <t>722294</t>
  </si>
  <si>
    <t>722331</t>
  </si>
  <si>
    <t>722386</t>
  </si>
  <si>
    <t>722204</t>
  </si>
  <si>
    <t>722218</t>
  </si>
  <si>
    <t>722219</t>
  </si>
  <si>
    <t>722225</t>
  </si>
  <si>
    <t>722263</t>
  </si>
  <si>
    <t>722292</t>
  </si>
  <si>
    <t>726118</t>
  </si>
  <si>
    <t>722224</t>
  </si>
  <si>
    <t>722346</t>
  </si>
  <si>
    <t>722268</t>
  </si>
  <si>
    <t>722302</t>
  </si>
  <si>
    <t>722318</t>
  </si>
  <si>
    <t>722226</t>
  </si>
  <si>
    <t>722284</t>
  </si>
  <si>
    <t>722333</t>
  </si>
  <si>
    <t>722343</t>
  </si>
  <si>
    <t>722344</t>
  </si>
  <si>
    <t>722213</t>
  </si>
  <si>
    <t>722235</t>
  </si>
  <si>
    <t>722248</t>
  </si>
  <si>
    <t>722501</t>
  </si>
  <si>
    <t>722258</t>
  </si>
  <si>
    <t>722330</t>
  </si>
  <si>
    <t>772301</t>
  </si>
  <si>
    <t>722208</t>
  </si>
  <si>
    <t>722211</t>
  </si>
  <si>
    <t>722290</t>
  </si>
  <si>
    <t>6400</t>
  </si>
  <si>
    <t>3120</t>
  </si>
  <si>
    <t>6450</t>
  </si>
  <si>
    <t>3825</t>
  </si>
  <si>
    <t>6420</t>
  </si>
  <si>
    <t>3186</t>
  </si>
  <si>
    <t>3189</t>
  </si>
  <si>
    <t>3585</t>
  </si>
  <si>
    <t>6440</t>
  </si>
  <si>
    <t>3530</t>
  </si>
  <si>
    <t>3315</t>
  </si>
  <si>
    <t>3550</t>
  </si>
  <si>
    <t>3220</t>
  </si>
  <si>
    <t>3535</t>
  </si>
  <si>
    <t>3215</t>
  </si>
  <si>
    <t>3290</t>
  </si>
  <si>
    <t>437670</t>
  </si>
  <si>
    <t>437672</t>
  </si>
  <si>
    <t>437660</t>
  </si>
  <si>
    <t>437666</t>
  </si>
  <si>
    <t>437675</t>
  </si>
  <si>
    <t>2700</t>
  </si>
  <si>
    <t>5301</t>
  </si>
  <si>
    <t>660145</t>
  </si>
  <si>
    <t>660415</t>
  </si>
  <si>
    <t>3262</t>
  </si>
  <si>
    <t>660420</t>
  </si>
  <si>
    <t>660530</t>
  </si>
  <si>
    <t>660536</t>
  </si>
  <si>
    <t>660537</t>
  </si>
  <si>
    <t>3532</t>
  </si>
  <si>
    <t>660540</t>
  </si>
  <si>
    <t>661500</t>
  </si>
  <si>
    <t>662001</t>
  </si>
  <si>
    <t>662025</t>
  </si>
  <si>
    <t>3245</t>
  </si>
  <si>
    <t>660129</t>
  </si>
  <si>
    <t>3810</t>
  </si>
  <si>
    <t>6410</t>
  </si>
  <si>
    <t>660135</t>
  </si>
  <si>
    <t>3815</t>
  </si>
  <si>
    <t>660405</t>
  </si>
  <si>
    <t>3540</t>
  </si>
  <si>
    <t>660500</t>
  </si>
  <si>
    <t>660502</t>
  </si>
  <si>
    <t>660535</t>
  </si>
  <si>
    <t>660545</t>
  </si>
  <si>
    <t>721200</t>
  </si>
  <si>
    <t>721252</t>
  </si>
  <si>
    <t>724415</t>
  </si>
  <si>
    <t>724501</t>
  </si>
  <si>
    <t>724601</t>
  </si>
  <si>
    <t>724701</t>
  </si>
  <si>
    <t>724801</t>
  </si>
  <si>
    <t>726504</t>
  </si>
  <si>
    <t>437661</t>
  </si>
  <si>
    <t>437667</t>
  </si>
  <si>
    <t>437673</t>
  </si>
  <si>
    <t>437674</t>
  </si>
  <si>
    <t>801129</t>
  </si>
  <si>
    <t>437662</t>
  </si>
  <si>
    <t>660400</t>
  </si>
  <si>
    <t>660547</t>
  </si>
  <si>
    <t>662045</t>
  </si>
  <si>
    <t>3275</t>
  </si>
  <si>
    <t>662050</t>
  </si>
  <si>
    <t>660525</t>
  </si>
  <si>
    <t>3525</t>
  </si>
  <si>
    <t>662016</t>
  </si>
  <si>
    <t>3580</t>
  </si>
  <si>
    <t>662040</t>
  </si>
  <si>
    <t>3260</t>
  </si>
  <si>
    <t>437663</t>
  </si>
  <si>
    <t>660134</t>
  </si>
  <si>
    <t>3816</t>
  </si>
  <si>
    <t>660416</t>
  </si>
  <si>
    <t>660510</t>
  </si>
  <si>
    <t>3520</t>
  </si>
  <si>
    <t>660531</t>
  </si>
  <si>
    <t>662015</t>
  </si>
  <si>
    <t>721251</t>
  </si>
  <si>
    <t>721253</t>
  </si>
  <si>
    <t>721260</t>
  </si>
  <si>
    <t>660100</t>
  </si>
  <si>
    <t>721254</t>
  </si>
  <si>
    <t>721255</t>
  </si>
  <si>
    <t>721265</t>
  </si>
  <si>
    <t>3305</t>
  </si>
  <si>
    <t>721268</t>
  </si>
  <si>
    <t>724402</t>
  </si>
  <si>
    <t>724404</t>
  </si>
  <si>
    <t>724901</t>
  </si>
  <si>
    <t>726507</t>
  </si>
  <si>
    <t>726508</t>
  </si>
  <si>
    <t>721211</t>
  </si>
  <si>
    <t>724405</t>
  </si>
  <si>
    <t>724406</t>
  </si>
  <si>
    <t>724602</t>
  </si>
  <si>
    <t>724605</t>
  </si>
  <si>
    <t>724616</t>
  </si>
  <si>
    <t>726505</t>
  </si>
  <si>
    <t>726510</t>
  </si>
  <si>
    <t>660511</t>
  </si>
  <si>
    <t>723189</t>
  </si>
  <si>
    <t>724422</t>
  </si>
  <si>
    <t>724603</t>
  </si>
  <si>
    <t>724606</t>
  </si>
  <si>
    <t>724620</t>
  </si>
  <si>
    <t>726501</t>
  </si>
  <si>
    <t>726506</t>
  </si>
  <si>
    <t>726515</t>
  </si>
  <si>
    <t>726521</t>
  </si>
  <si>
    <t>724401</t>
  </si>
  <si>
    <t>724407</t>
  </si>
  <si>
    <t>727634</t>
  </si>
  <si>
    <t>660555</t>
  </si>
  <si>
    <t>660512</t>
  </si>
  <si>
    <t>660520</t>
  </si>
  <si>
    <t>660564</t>
  </si>
  <si>
    <t>724410</t>
  </si>
  <si>
    <t>724416</t>
  </si>
  <si>
    <t>724424</t>
  </si>
  <si>
    <t>724425</t>
  </si>
  <si>
    <t>724608</t>
  </si>
  <si>
    <t>724610</t>
  </si>
  <si>
    <t>724624</t>
  </si>
  <si>
    <t>726524</t>
  </si>
  <si>
    <t>660515</t>
  </si>
  <si>
    <t>3510</t>
  </si>
  <si>
    <t>437668</t>
  </si>
  <si>
    <t>437671</t>
  </si>
  <si>
    <t>726516</t>
  </si>
  <si>
    <t>726520</t>
  </si>
  <si>
    <t>721280</t>
  </si>
  <si>
    <t>724615</t>
  </si>
  <si>
    <t>726502</t>
  </si>
  <si>
    <t>660501</t>
  </si>
  <si>
    <t>724408</t>
  </si>
  <si>
    <t>724420</t>
  </si>
  <si>
    <t>662017</t>
  </si>
  <si>
    <t>662051</t>
  </si>
  <si>
    <t>437669</t>
  </si>
  <si>
    <t>660164</t>
  </si>
  <si>
    <t>3205</t>
  </si>
  <si>
    <t>721257</t>
  </si>
  <si>
    <t>724403</t>
  </si>
  <si>
    <t>726523</t>
  </si>
  <si>
    <t>724604</t>
  </si>
  <si>
    <t>660505</t>
  </si>
  <si>
    <t>724421</t>
  </si>
  <si>
    <t>726509</t>
  </si>
  <si>
    <t>721258</t>
  </si>
  <si>
    <t>724607</t>
  </si>
  <si>
    <t>726525</t>
  </si>
  <si>
    <t>724409</t>
  </si>
  <si>
    <t>726503</t>
  </si>
  <si>
    <t>724609</t>
  </si>
  <si>
    <t>724625</t>
  </si>
  <si>
    <t>724621</t>
  </si>
  <si>
    <t>6600</t>
  </si>
  <si>
    <t>6610</t>
  </si>
  <si>
    <t>4553</t>
  </si>
  <si>
    <t>4550</t>
  </si>
  <si>
    <t>4554</t>
  </si>
  <si>
    <t>407686</t>
  </si>
  <si>
    <t>407687</t>
  </si>
  <si>
    <t>407688</t>
  </si>
  <si>
    <t>407685</t>
  </si>
  <si>
    <t>437783</t>
  </si>
  <si>
    <t>437786</t>
  </si>
  <si>
    <t>437787</t>
  </si>
  <si>
    <t>437788</t>
  </si>
  <si>
    <t>437850</t>
  </si>
  <si>
    <t>437854</t>
  </si>
  <si>
    <t>437890</t>
  </si>
  <si>
    <t>4555</t>
  </si>
  <si>
    <t>437781</t>
  </si>
  <si>
    <t>437782</t>
  </si>
  <si>
    <t>437853</t>
  </si>
  <si>
    <t>449080</t>
  </si>
  <si>
    <t>660148</t>
  </si>
  <si>
    <t>667880</t>
  </si>
  <si>
    <t>660133</t>
  </si>
  <si>
    <t>660146</t>
  </si>
  <si>
    <t>660152</t>
  </si>
  <si>
    <t>407880</t>
  </si>
  <si>
    <t>721310</t>
  </si>
  <si>
    <t>721321</t>
  </si>
  <si>
    <t>721322</t>
  </si>
  <si>
    <t>721325</t>
  </si>
  <si>
    <t>721326</t>
  </si>
  <si>
    <t>721330</t>
  </si>
  <si>
    <t>727851</t>
  </si>
  <si>
    <t>727852</t>
  </si>
  <si>
    <t>727890</t>
  </si>
  <si>
    <t>437791</t>
  </si>
  <si>
    <t>437889</t>
  </si>
  <si>
    <t>728610</t>
  </si>
  <si>
    <t>4556</t>
  </si>
  <si>
    <t>437780</t>
  </si>
  <si>
    <t>437784</t>
  </si>
  <si>
    <t>437785</t>
  </si>
  <si>
    <t>438610</t>
  </si>
  <si>
    <t>437891</t>
  </si>
  <si>
    <t>667861</t>
  </si>
  <si>
    <t>4552</t>
  </si>
  <si>
    <t>667870</t>
  </si>
  <si>
    <t>660149</t>
  </si>
  <si>
    <t>721320</t>
  </si>
  <si>
    <t>721323</t>
  </si>
  <si>
    <t>721328</t>
  </si>
  <si>
    <t>721327</t>
  </si>
  <si>
    <t>721335</t>
  </si>
  <si>
    <t>660143</t>
  </si>
  <si>
    <t>727870</t>
  </si>
  <si>
    <t>727853</t>
  </si>
  <si>
    <t>439024</t>
  </si>
  <si>
    <t>2140</t>
  </si>
  <si>
    <t>660147</t>
  </si>
  <si>
    <t>437789</t>
  </si>
  <si>
    <t>438611</t>
  </si>
  <si>
    <t>449081</t>
  </si>
  <si>
    <t>437790</t>
  </si>
  <si>
    <t>437852</t>
  </si>
  <si>
    <t>6800</t>
  </si>
  <si>
    <t>5565</t>
  </si>
  <si>
    <t>6810</t>
  </si>
  <si>
    <t>409901</t>
  </si>
  <si>
    <t>409902</t>
  </si>
  <si>
    <t>409905</t>
  </si>
  <si>
    <t>409927</t>
  </si>
  <si>
    <t>409977</t>
  </si>
  <si>
    <t>409907</t>
  </si>
  <si>
    <t>629977</t>
  </si>
  <si>
    <t>409908</t>
  </si>
  <si>
    <t>409997</t>
  </si>
  <si>
    <t>7000</t>
  </si>
  <si>
    <t>3730</t>
  </si>
  <si>
    <t>7300</t>
  </si>
  <si>
    <t>4815</t>
  </si>
  <si>
    <t>7100</t>
  </si>
  <si>
    <t>5120</t>
  </si>
  <si>
    <t>7600</t>
  </si>
  <si>
    <t>3731</t>
  </si>
  <si>
    <t>4860</t>
  </si>
  <si>
    <t>4812</t>
  </si>
  <si>
    <t>5215</t>
  </si>
  <si>
    <t>7800</t>
  </si>
  <si>
    <t>5060</t>
  </si>
  <si>
    <t>7400</t>
  </si>
  <si>
    <t>5075</t>
  </si>
  <si>
    <t>4804</t>
  </si>
  <si>
    <t>5200</t>
  </si>
  <si>
    <t>4805</t>
  </si>
  <si>
    <t>627300</t>
  </si>
  <si>
    <t>627318</t>
  </si>
  <si>
    <t>627320</t>
  </si>
  <si>
    <t>627302</t>
  </si>
  <si>
    <t>4806</t>
  </si>
  <si>
    <t>627303</t>
  </si>
  <si>
    <t>660007</t>
  </si>
  <si>
    <t>660126</t>
  </si>
  <si>
    <t>680200</t>
  </si>
  <si>
    <t>660125</t>
  </si>
  <si>
    <t>680400</t>
  </si>
  <si>
    <t>680402</t>
  </si>
  <si>
    <t>680415</t>
  </si>
  <si>
    <t>680430</t>
  </si>
  <si>
    <t>680431</t>
  </si>
  <si>
    <t>680500</t>
  </si>
  <si>
    <t>680503</t>
  </si>
  <si>
    <t>680505</t>
  </si>
  <si>
    <t>680506</t>
  </si>
  <si>
    <t>5045</t>
  </si>
  <si>
    <t>680510</t>
  </si>
  <si>
    <t>680514</t>
  </si>
  <si>
    <t>680517</t>
  </si>
  <si>
    <t>680523</t>
  </si>
  <si>
    <t>680524</t>
  </si>
  <si>
    <t>680575</t>
  </si>
  <si>
    <t>680576</t>
  </si>
  <si>
    <t>680800</t>
  </si>
  <si>
    <t>680805</t>
  </si>
  <si>
    <t>680810</t>
  </si>
  <si>
    <t>680850</t>
  </si>
  <si>
    <t>680875</t>
  </si>
  <si>
    <t>680905</t>
  </si>
  <si>
    <t>680910</t>
  </si>
  <si>
    <t>680931</t>
  </si>
  <si>
    <t>680980</t>
  </si>
  <si>
    <t>681530</t>
  </si>
  <si>
    <t>4813</t>
  </si>
  <si>
    <t>682000</t>
  </si>
  <si>
    <t>682001</t>
  </si>
  <si>
    <t>4803</t>
  </si>
  <si>
    <t>683057</t>
  </si>
  <si>
    <t>3735</t>
  </si>
  <si>
    <t>684003</t>
  </si>
  <si>
    <t>5105</t>
  </si>
  <si>
    <t>684007</t>
  </si>
  <si>
    <t>686500</t>
  </si>
  <si>
    <t>5090</t>
  </si>
  <si>
    <t>770000</t>
  </si>
  <si>
    <t>9080</t>
  </si>
  <si>
    <t>7900</t>
  </si>
  <si>
    <t>801170</t>
  </si>
  <si>
    <t>660098</t>
  </si>
  <si>
    <t>660009</t>
  </si>
  <si>
    <t>680404</t>
  </si>
  <si>
    <t>680102</t>
  </si>
  <si>
    <t>680403</t>
  </si>
  <si>
    <t>680406</t>
  </si>
  <si>
    <t>680407</t>
  </si>
  <si>
    <t>680410</t>
  </si>
  <si>
    <t>680414</t>
  </si>
  <si>
    <t>680416</t>
  </si>
  <si>
    <t>680417</t>
  </si>
  <si>
    <t>680423</t>
  </si>
  <si>
    <t>680501</t>
  </si>
  <si>
    <t>680504</t>
  </si>
  <si>
    <t>680405</t>
  </si>
  <si>
    <t>680409</t>
  </si>
  <si>
    <t>680413</t>
  </si>
  <si>
    <t>680499</t>
  </si>
  <si>
    <t>680509</t>
  </si>
  <si>
    <t>680512</t>
  </si>
  <si>
    <t>680522</t>
  </si>
  <si>
    <t>680530</t>
  </si>
  <si>
    <t>680545</t>
  </si>
  <si>
    <t>680572</t>
  </si>
  <si>
    <t>680574</t>
  </si>
  <si>
    <t>680830</t>
  </si>
  <si>
    <t>680835</t>
  </si>
  <si>
    <t>680945</t>
  </si>
  <si>
    <t>680960</t>
  </si>
  <si>
    <t>681501</t>
  </si>
  <si>
    <t>627317</t>
  </si>
  <si>
    <t>680507</t>
  </si>
  <si>
    <t>680513</t>
  </si>
  <si>
    <t>680526</t>
  </si>
  <si>
    <t>680527</t>
  </si>
  <si>
    <t>680573</t>
  </si>
  <si>
    <t>5197</t>
  </si>
  <si>
    <t>680578</t>
  </si>
  <si>
    <t>680825</t>
  </si>
  <si>
    <t>681500</t>
  </si>
  <si>
    <t>683050</t>
  </si>
  <si>
    <t>684021</t>
  </si>
  <si>
    <t>680502</t>
  </si>
  <si>
    <t>726800</t>
  </si>
  <si>
    <t>680508</t>
  </si>
  <si>
    <t>680511</t>
  </si>
  <si>
    <t>680615</t>
  </si>
  <si>
    <t>680915</t>
  </si>
  <si>
    <t>681600</t>
  </si>
  <si>
    <t>4810</t>
  </si>
  <si>
    <t>681601</t>
  </si>
  <si>
    <t>683042</t>
  </si>
  <si>
    <t>5110</t>
  </si>
  <si>
    <t>683045</t>
  </si>
  <si>
    <t>684000</t>
  </si>
  <si>
    <t>680401</t>
  </si>
  <si>
    <t>680420</t>
  </si>
  <si>
    <t>680820</t>
  </si>
  <si>
    <t>680900</t>
  </si>
  <si>
    <t>686700</t>
  </si>
  <si>
    <t>770055</t>
  </si>
  <si>
    <t>790000</t>
  </si>
  <si>
    <t>790505</t>
  </si>
  <si>
    <t>801271</t>
  </si>
  <si>
    <t>796799</t>
  </si>
  <si>
    <t>780006</t>
  </si>
  <si>
    <t>627308</t>
  </si>
  <si>
    <t>680106</t>
  </si>
  <si>
    <t>680125</t>
  </si>
  <si>
    <t>4807</t>
  </si>
  <si>
    <t>680408</t>
  </si>
  <si>
    <t>680440</t>
  </si>
  <si>
    <t>680550</t>
  </si>
  <si>
    <t>680925</t>
  </si>
  <si>
    <t>790055</t>
  </si>
  <si>
    <t>4802</t>
  </si>
  <si>
    <t>770505</t>
  </si>
  <si>
    <t>797320</t>
  </si>
  <si>
    <t>801270</t>
  </si>
  <si>
    <t>680418</t>
  </si>
  <si>
    <t>680950</t>
  </si>
  <si>
    <t>683041</t>
  </si>
  <si>
    <t>684018</t>
  </si>
  <si>
    <t>660008</t>
  </si>
  <si>
    <t>680516</t>
  </si>
  <si>
    <t>680518</t>
  </si>
  <si>
    <t>680520</t>
  </si>
  <si>
    <t>683071</t>
  </si>
  <si>
    <t>3733</t>
  </si>
  <si>
    <t>684010</t>
  </si>
  <si>
    <t>680750</t>
  </si>
  <si>
    <t>682010</t>
  </si>
  <si>
    <t>682020</t>
  </si>
  <si>
    <t>686503</t>
  </si>
  <si>
    <t>770578</t>
  </si>
  <si>
    <t>680815</t>
  </si>
  <si>
    <t>680865</t>
  </si>
  <si>
    <t>683070</t>
  </si>
  <si>
    <t>790030</t>
  </si>
  <si>
    <t>660099</t>
  </si>
  <si>
    <t>680521</t>
  </si>
  <si>
    <t>680441</t>
  </si>
  <si>
    <t>680104</t>
  </si>
  <si>
    <t>680583</t>
  </si>
  <si>
    <t>682050</t>
  </si>
  <si>
    <t>684004</t>
  </si>
  <si>
    <t>686505</t>
  </si>
  <si>
    <t>681532</t>
  </si>
  <si>
    <t>720150</t>
  </si>
  <si>
    <t>627319</t>
  </si>
  <si>
    <t>680571</t>
  </si>
  <si>
    <t>627301</t>
  </si>
  <si>
    <t>770058</t>
  </si>
  <si>
    <t>680605</t>
  </si>
  <si>
    <t>680955</t>
  </si>
  <si>
    <t>770006</t>
  </si>
  <si>
    <t>780030</t>
  </si>
  <si>
    <t>684019</t>
  </si>
  <si>
    <t>680975</t>
  </si>
  <si>
    <t>770035</t>
  </si>
  <si>
    <t>686506</t>
  </si>
  <si>
    <t>770008</t>
  </si>
  <si>
    <t>790509</t>
  </si>
  <si>
    <t>683051</t>
  </si>
  <si>
    <t>790574</t>
  </si>
  <si>
    <t>2075</t>
  </si>
  <si>
    <t>8120</t>
  </si>
  <si>
    <t>2045</t>
  </si>
  <si>
    <t>2030</t>
  </si>
  <si>
    <t>2060</t>
  </si>
  <si>
    <t>407600</t>
  </si>
  <si>
    <t>5310</t>
  </si>
  <si>
    <t>8105</t>
  </si>
  <si>
    <t>437600</t>
  </si>
  <si>
    <t>447600</t>
  </si>
  <si>
    <t>447640</t>
  </si>
  <si>
    <t>447643</t>
  </si>
  <si>
    <t>447666</t>
  </si>
  <si>
    <t>627642</t>
  </si>
  <si>
    <t>447651</t>
  </si>
  <si>
    <t>518367</t>
  </si>
  <si>
    <t>447641</t>
  </si>
  <si>
    <t>447642</t>
  </si>
  <si>
    <t>447648</t>
  </si>
  <si>
    <t>518375</t>
  </si>
  <si>
    <t>518373</t>
  </si>
  <si>
    <t>447645</t>
  </si>
  <si>
    <t>447659</t>
  </si>
  <si>
    <t>447644</t>
  </si>
  <si>
    <t>518358</t>
  </si>
  <si>
    <t>517000</t>
  </si>
  <si>
    <t>2010</t>
  </si>
  <si>
    <t>518377</t>
  </si>
  <si>
    <t>518381</t>
  </si>
  <si>
    <t>447649</t>
  </si>
  <si>
    <t>787641</t>
  </si>
  <si>
    <t>8010</t>
  </si>
  <si>
    <t>7730</t>
  </si>
  <si>
    <t>8510</t>
  </si>
  <si>
    <t>722812</t>
  </si>
  <si>
    <t>722802</t>
  </si>
  <si>
    <t>7715</t>
  </si>
  <si>
    <t>8100</t>
  </si>
  <si>
    <t>9090</t>
  </si>
  <si>
    <t>8110</t>
  </si>
  <si>
    <t>5300</t>
  </si>
  <si>
    <t>407610</t>
  </si>
  <si>
    <t>407604</t>
  </si>
  <si>
    <t>406750</t>
  </si>
  <si>
    <t>780000</t>
  </si>
  <si>
    <t>780003</t>
  </si>
  <si>
    <t>780058</t>
  </si>
  <si>
    <t>447610</t>
  </si>
  <si>
    <t>627609</t>
  </si>
  <si>
    <t>780001</t>
  </si>
  <si>
    <t>801181</t>
  </si>
  <si>
    <t>627610</t>
  </si>
  <si>
    <t>627604</t>
  </si>
  <si>
    <t>437610</t>
  </si>
  <si>
    <t>780002</t>
  </si>
  <si>
    <t>780004</t>
  </si>
  <si>
    <t>780019</t>
  </si>
  <si>
    <t>780021</t>
  </si>
  <si>
    <t>550001</t>
  </si>
  <si>
    <t>8200</t>
  </si>
  <si>
    <t>5350</t>
  </si>
  <si>
    <t>8210</t>
  </si>
  <si>
    <t>447635</t>
  </si>
  <si>
    <t>550000</t>
  </si>
  <si>
    <t>720300</t>
  </si>
  <si>
    <t>801182</t>
  </si>
  <si>
    <t>447100</t>
  </si>
  <si>
    <t>5415</t>
  </si>
  <si>
    <t>8310</t>
  </si>
  <si>
    <t>5400</t>
  </si>
  <si>
    <t>5420</t>
  </si>
  <si>
    <t>5460</t>
  </si>
  <si>
    <t>436000</t>
  </si>
  <si>
    <t>600001</t>
  </si>
  <si>
    <t>600100</t>
  </si>
  <si>
    <t>600200</t>
  </si>
  <si>
    <t>600400</t>
  </si>
  <si>
    <t>601000</t>
  </si>
  <si>
    <t>601100</t>
  </si>
  <si>
    <t>603000</t>
  </si>
  <si>
    <t>603100</t>
  </si>
  <si>
    <t>603200</t>
  </si>
  <si>
    <t>603300</t>
  </si>
  <si>
    <t>603500</t>
  </si>
  <si>
    <t>603600</t>
  </si>
  <si>
    <t>603800</t>
  </si>
  <si>
    <t>603900</t>
  </si>
  <si>
    <t>604100</t>
  </si>
  <si>
    <t>605000</t>
  </si>
  <si>
    <t>606000</t>
  </si>
  <si>
    <t>606300</t>
  </si>
  <si>
    <t>606400</t>
  </si>
  <si>
    <t>606500</t>
  </si>
  <si>
    <t>609100</t>
  </si>
  <si>
    <t>5465</t>
  </si>
  <si>
    <t>600002</t>
  </si>
  <si>
    <t>5401</t>
  </si>
  <si>
    <t>601110</t>
  </si>
  <si>
    <t>603400</t>
  </si>
  <si>
    <t>603510</t>
  </si>
  <si>
    <t>604000</t>
  </si>
  <si>
    <t>605100</t>
  </si>
  <si>
    <t>606100</t>
  </si>
  <si>
    <t>607100</t>
  </si>
  <si>
    <t>722800</t>
  </si>
  <si>
    <t>604300</t>
  </si>
  <si>
    <t>606600</t>
  </si>
  <si>
    <t>600010</t>
  </si>
  <si>
    <t>601120</t>
  </si>
  <si>
    <t>601130</t>
  </si>
  <si>
    <t>602530</t>
  </si>
  <si>
    <t>607200</t>
  </si>
  <si>
    <t>606200</t>
  </si>
  <si>
    <t>604200</t>
  </si>
  <si>
    <t>605200</t>
  </si>
  <si>
    <t>801183</t>
  </si>
  <si>
    <t>609300</t>
  </si>
  <si>
    <t>604400</t>
  </si>
  <si>
    <t>603700</t>
  </si>
  <si>
    <t>604600</t>
  </si>
  <si>
    <t>600300</t>
  </si>
  <si>
    <t>601140</t>
  </si>
  <si>
    <t>604500</t>
  </si>
  <si>
    <t>601205</t>
  </si>
  <si>
    <t>606800</t>
  </si>
  <si>
    <t>601200</t>
  </si>
  <si>
    <t>603520</t>
  </si>
  <si>
    <t>602597</t>
  </si>
  <si>
    <t>8400</t>
  </si>
  <si>
    <t>5576</t>
  </si>
  <si>
    <t>8420</t>
  </si>
  <si>
    <t>5560</t>
  </si>
  <si>
    <t>8410</t>
  </si>
  <si>
    <t>611311</t>
  </si>
  <si>
    <t>5595</t>
  </si>
  <si>
    <t>611316</t>
  </si>
  <si>
    <t>611340</t>
  </si>
  <si>
    <t>5780</t>
  </si>
  <si>
    <t>611342</t>
  </si>
  <si>
    <t>611350</t>
  </si>
  <si>
    <t>5685</t>
  </si>
  <si>
    <t>611380</t>
  </si>
  <si>
    <t>5630</t>
  </si>
  <si>
    <t>611482</t>
  </si>
  <si>
    <t>5582</t>
  </si>
  <si>
    <t>611486</t>
  </si>
  <si>
    <t>611499</t>
  </si>
  <si>
    <t>5800</t>
  </si>
  <si>
    <t>611397</t>
  </si>
  <si>
    <t>611221</t>
  </si>
  <si>
    <t>5705</t>
  </si>
  <si>
    <t>611351</t>
  </si>
  <si>
    <t>611356</t>
  </si>
  <si>
    <t>611362</t>
  </si>
  <si>
    <t>5610</t>
  </si>
  <si>
    <t>611364</t>
  </si>
  <si>
    <t>611370</t>
  </si>
  <si>
    <t>5670</t>
  </si>
  <si>
    <t>611372</t>
  </si>
  <si>
    <t>611381</t>
  </si>
  <si>
    <t>611480</t>
  </si>
  <si>
    <t>5575</t>
  </si>
  <si>
    <t>611492</t>
  </si>
  <si>
    <t>5586</t>
  </si>
  <si>
    <t>611331</t>
  </si>
  <si>
    <t>5625</t>
  </si>
  <si>
    <t>611332</t>
  </si>
  <si>
    <t>611496</t>
  </si>
  <si>
    <t>5583</t>
  </si>
  <si>
    <t>611312</t>
  </si>
  <si>
    <t>611473</t>
  </si>
  <si>
    <t>5745</t>
  </si>
  <si>
    <t>611489</t>
  </si>
  <si>
    <t>5585</t>
  </si>
  <si>
    <t>611491</t>
  </si>
  <si>
    <t>5715</t>
  </si>
  <si>
    <t>611314</t>
  </si>
  <si>
    <t>611320</t>
  </si>
  <si>
    <t>5700</t>
  </si>
  <si>
    <t>611494</t>
  </si>
  <si>
    <t>5584</t>
  </si>
  <si>
    <t>611355</t>
  </si>
  <si>
    <t>611382</t>
  </si>
  <si>
    <t>611471</t>
  </si>
  <si>
    <t>611493</t>
  </si>
  <si>
    <t>611222</t>
  </si>
  <si>
    <t>611231</t>
  </si>
  <si>
    <t>5640</t>
  </si>
  <si>
    <t>611341</t>
  </si>
  <si>
    <t>611490</t>
  </si>
  <si>
    <t>611211</t>
  </si>
  <si>
    <t>5596</t>
  </si>
  <si>
    <t>611310</t>
  </si>
  <si>
    <t>611326</t>
  </si>
  <si>
    <t>611210</t>
  </si>
  <si>
    <t>611315</t>
  </si>
  <si>
    <t>611373</t>
  </si>
  <si>
    <t>611475</t>
  </si>
  <si>
    <t>611481</t>
  </si>
  <si>
    <t>5730</t>
  </si>
  <si>
    <t>611212</t>
  </si>
  <si>
    <t>611330</t>
  </si>
  <si>
    <t>611354</t>
  </si>
  <si>
    <t>611333</t>
  </si>
  <si>
    <t>611230</t>
  </si>
  <si>
    <t>611371</t>
  </si>
  <si>
    <t>611334</t>
  </si>
  <si>
    <t>611225</t>
  </si>
  <si>
    <t>611325</t>
  </si>
  <si>
    <t>611220</t>
  </si>
  <si>
    <t>611322</t>
  </si>
  <si>
    <t>611324</t>
  </si>
  <si>
    <t>611472</t>
  </si>
  <si>
    <t>611498</t>
  </si>
  <si>
    <t>611353</t>
  </si>
  <si>
    <t>611352</t>
  </si>
  <si>
    <t>627200</t>
  </si>
  <si>
    <t>8800</t>
  </si>
  <si>
    <t>4240</t>
  </si>
  <si>
    <t>8810</t>
  </si>
  <si>
    <t>407200</t>
  </si>
  <si>
    <t>721208</t>
  </si>
  <si>
    <t>4260</t>
  </si>
  <si>
    <t>721205</t>
  </si>
  <si>
    <t>4235</t>
  </si>
  <si>
    <t>Org Code &amp; Title</t>
  </si>
  <si>
    <t>Dept Code &amp; Title</t>
  </si>
  <si>
    <t>Div Code &amp; Title</t>
  </si>
  <si>
    <t xml:space="preserve">1161 - MANAGEMENT DIV                          </t>
  </si>
  <si>
    <t xml:space="preserve">2240 - CLINICAL DEPARTMENTS                    </t>
  </si>
  <si>
    <t xml:space="preserve">2220 - BASIC SCIENCE DEPARTMENTS               </t>
  </si>
  <si>
    <t xml:space="preserve">2270 - INST LABS,CTRS &amp; ORUS                   </t>
  </si>
  <si>
    <t xml:space="preserve">2210 - ADMINISTRATION                          </t>
  </si>
  <si>
    <t xml:space="preserve">1610 - BASIC BIOMEDICAL SCIENCES DIV           </t>
  </si>
  <si>
    <t xml:space="preserve">2110 - CLINICAL                                </t>
  </si>
  <si>
    <t xml:space="preserve">1121 - EDUCATION &amp; INFO STUDIES DIV            </t>
  </si>
  <si>
    <t xml:space="preserve">1131 - ENGINEERING &amp; APPLIED SCIEN DIV         </t>
  </si>
  <si>
    <t xml:space="preserve">1212 - ARTS &amp; ARCHITECTURE DIV                 </t>
  </si>
  <si>
    <t xml:space="preserve">1241 - HERB ALPERT SCHOOL OF MUSIC             </t>
  </si>
  <si>
    <t xml:space="preserve">1221 - THEATER, FILM &amp; TV DIV                  </t>
  </si>
  <si>
    <t xml:space="preserve">1141 - LAW DIV                                 </t>
  </si>
  <si>
    <t xml:space="preserve">1310 - L&amp;S GENERAL                             </t>
  </si>
  <si>
    <t xml:space="preserve">1311 - L&amp;S UNDERGRADUATE EDUCATION             </t>
  </si>
  <si>
    <t xml:space="preserve">1350 - L&amp;S SOCIAL SCIENCES                     </t>
  </si>
  <si>
    <t xml:space="preserve">1330 - L&amp;S LIFE SCIENCES                       </t>
  </si>
  <si>
    <t xml:space="preserve">1340 - L&amp;S PHYSICAL SCIENCES                   </t>
  </si>
  <si>
    <t xml:space="preserve">1320 - L&amp;S HUMANITIES                          </t>
  </si>
  <si>
    <t xml:space="preserve">1460 - INTERNATIONAL INSTITUTE                 </t>
  </si>
  <si>
    <t xml:space="preserve">2310 - NURSING DIV                             </t>
  </si>
  <si>
    <t xml:space="preserve">2410 - PUBLIC HEALTH DIV                       </t>
  </si>
  <si>
    <t xml:space="preserve">1181 - SCHOOL OF PUBLIC AFFAIRS                </t>
  </si>
  <si>
    <t xml:space="preserve">6210 - CHANCELLOR'S ORGNZTN DIV                </t>
  </si>
  <si>
    <t xml:space="preserve">8110 - GRADUATE DIVISION                       </t>
  </si>
  <si>
    <t xml:space="preserve">8810 - CAMPUSWIDE PROGRAMS DIV                 </t>
  </si>
  <si>
    <t xml:space="preserve">8105 - IAC DIVISION                            </t>
  </si>
  <si>
    <t xml:space="preserve">6610 - OFFICE OF INFORMATION TECHNOLOGY        </t>
  </si>
  <si>
    <t xml:space="preserve">1380 - INSTITUTE OF THE ENVIRONMENT            </t>
  </si>
  <si>
    <t xml:space="preserve">5901 - ADMINISTRATION                          </t>
  </si>
  <si>
    <t>6810 - SUMMER SESSION &amp; INTERNATIONAL EDUCATION</t>
  </si>
  <si>
    <t xml:space="preserve">4100 - MEDCTR DEPUTY DIRECTOR                  </t>
  </si>
  <si>
    <t xml:space="preserve">4600 - ASST DIR PAT SUPPORT SVCS               </t>
  </si>
  <si>
    <t xml:space="preserve">4200 - ASSC DIR MEDICAL PLAZA                  </t>
  </si>
  <si>
    <t xml:space="preserve">4105 - MED CTR: SANTA MONICA HOSPITAL          </t>
  </si>
  <si>
    <t xml:space="preserve">2610 - VICE CHANCELLOR MEDICAL SCIENCES        </t>
  </si>
  <si>
    <t xml:space="preserve">2260 - AFFILIATED CLINICAL DEPTS               </t>
  </si>
  <si>
    <t xml:space="preserve">3210 - NEUROPSYCHIATRIC INST DIV               </t>
  </si>
  <si>
    <t xml:space="preserve">1211 - PUBLIC ARTS UNIT                        </t>
  </si>
  <si>
    <t xml:space="preserve">3310 - NEUROPSYCHIATRIC HOSPTL DIV             </t>
  </si>
  <si>
    <t xml:space="preserve">8310 - UNIV LIBRARY DIV                        </t>
  </si>
  <si>
    <t xml:space="preserve">2510 - MEDICAL GROUP DIV                       </t>
  </si>
  <si>
    <t xml:space="preserve">6450 - CAMPUS SERVICE ENTERPRISES              </t>
  </si>
  <si>
    <t xml:space="preserve">3010 - CNSI                                    </t>
  </si>
  <si>
    <t xml:space="preserve">1910 - BROAD STEM CELL RESEARCH CENTER         </t>
  </si>
  <si>
    <t xml:space="preserve">3110 - VC RESEARCH DIV                         </t>
  </si>
  <si>
    <t xml:space="preserve">8210 - ACADEMIC SENATE DIV                     </t>
  </si>
  <si>
    <t xml:space="preserve">8120 - ETHNIC STUDIES RESEARCH CENTERS         </t>
  </si>
  <si>
    <t xml:space="preserve">8420 - DEAN, UCLA EXTENSION                    </t>
  </si>
  <si>
    <t xml:space="preserve">8410 - CONTINUING EDUCATION-MISC.              </t>
  </si>
  <si>
    <t xml:space="preserve">7600 - ENROLLMENT MANAGEMENT                   </t>
  </si>
  <si>
    <t xml:space="preserve">7100 - STUDENT AFFAIRS ADMINISTRATION          </t>
  </si>
  <si>
    <t xml:space="preserve">7300 - CAMPUS LIFE                             </t>
  </si>
  <si>
    <t xml:space="preserve">4800 - ASSC DIR GENERAL SERVICES               </t>
  </si>
  <si>
    <t xml:space="preserve">6410 - ACAD PLNG &amp; BUDGET DIV                  </t>
  </si>
  <si>
    <t xml:space="preserve">3115 - OFFICE OF RESEARCH ADMINISTRATION       </t>
  </si>
  <si>
    <t xml:space="preserve">6420 - DELETE - AIM                            </t>
  </si>
  <si>
    <t xml:space="preserve">3118 - UCLA TECHNOLOGY DEVELOPMENT GROUP       </t>
  </si>
  <si>
    <t xml:space="preserve">6440 - CORPORATE FINANCIAL SERVICES            </t>
  </si>
  <si>
    <t xml:space="preserve">5301 - CAPITAL PROGRAMS                        </t>
  </si>
  <si>
    <t xml:space="preserve">7400 - STUDENT DEVELOPMENT                     </t>
  </si>
  <si>
    <t xml:space="preserve">7800 - STUDENT HEALTH                          </t>
  </si>
  <si>
    <t xml:space="preserve">5501 - INTERCOLLEGIATE ATHLETICS               </t>
  </si>
  <si>
    <t xml:space="preserve">6310 - EXTERNAL AFFAIRS DIV                    </t>
  </si>
  <si>
    <t xml:space="preserve">8510 - COMMUNICATIONS                          </t>
  </si>
  <si>
    <t xml:space="preserve">5405 - POLICE DEPARTMENT                       </t>
  </si>
  <si>
    <t xml:space="preserve">7900 - CONTROL-FINANCIAL AID                   </t>
  </si>
  <si>
    <t xml:space="preserve">0300 - ANDERSON GRAD SCH OF MANAGEMENT         </t>
  </si>
  <si>
    <t xml:space="preserve">1520 - ANESTHESIOLOGY &amp; PERIOPERATIVE MEDICINE </t>
  </si>
  <si>
    <t xml:space="preserve">1565 - MEDICINE-DEPT ADMINISTRATION            </t>
  </si>
  <si>
    <t xml:space="preserve">1566 - MEDICINE-CIA                            </t>
  </si>
  <si>
    <t xml:space="preserve">1570 - MEDICINE-CENTER FOR HUMAN NUTRITION     </t>
  </si>
  <si>
    <t xml:space="preserve">1558 - MEDICINE-GERIATRICS                     </t>
  </si>
  <si>
    <t xml:space="preserve">1555 - MEDICINE-ENDOCRINOLOGY                  </t>
  </si>
  <si>
    <t xml:space="preserve">1562 - MEDICINE-PULMONARY DISEASE              </t>
  </si>
  <si>
    <t xml:space="preserve">1535 - EMERGENCY MEDICINE                      </t>
  </si>
  <si>
    <t xml:space="preserve">1560 - MEDICINE-INFECTIOUS DISEASE             </t>
  </si>
  <si>
    <t xml:space="preserve">1554 - MEDICINE-DERMATOLOGY                    </t>
  </si>
  <si>
    <t xml:space="preserve">1567 - MEDICINE-SAN FERNANDO VALLEY PROG       </t>
  </si>
  <si>
    <t xml:space="preserve">1563 - MEDICINE-RHEUMATOLOGY                   </t>
  </si>
  <si>
    <t xml:space="preserve">1564 - MEDICINE-VA WADSWORTH MED CTR           </t>
  </si>
  <si>
    <t xml:space="preserve">1556 - MEDICINE-GASTROENTEROLOGY               </t>
  </si>
  <si>
    <t xml:space="preserve">1559 - MEDICINE-HEMATOLOGY-ONCOLOGY            </t>
  </si>
  <si>
    <t xml:space="preserve">1561 - MEDICINE-NEPHROLOGY                     </t>
  </si>
  <si>
    <t xml:space="preserve">1569 - CLINICAL EPIDEMIOLOGY &amp; PREVENTIVE MED  </t>
  </si>
  <si>
    <t xml:space="preserve">1557 - MEDICINE-GENERAL MEDICINE &amp; HLTH SRVCS. </t>
  </si>
  <si>
    <t xml:space="preserve">1553 - MEDICINE-CARDIOLOGY                     </t>
  </si>
  <si>
    <t xml:space="preserve">1640 - PEDIATRICS-ADMINISTRATION               </t>
  </si>
  <si>
    <t xml:space="preserve">1645 - PEDIATRICS-ENDOCRINOLOGY                </t>
  </si>
  <si>
    <t xml:space="preserve">1646 - PEDIATRICS-GASTROENTEROLOGY             </t>
  </si>
  <si>
    <t xml:space="preserve">1647 - PEDIATRICS-GENERAL PEDIATRICS           </t>
  </si>
  <si>
    <t xml:space="preserve">1650 - PEDIATRICS-INFECTIOUS DISEASES          </t>
  </si>
  <si>
    <t xml:space="preserve">1651 - PEDIATRICS-NEONATOLOGY                  </t>
  </si>
  <si>
    <t xml:space="preserve">1652 - PEDIATRICS-NEPHROLOGY                   </t>
  </si>
  <si>
    <t xml:space="preserve">1430 - NEUROBIOLOGY                            </t>
  </si>
  <si>
    <t xml:space="preserve">1445 - BIOLOGICAL CHEMISTRY                    </t>
  </si>
  <si>
    <t xml:space="preserve">1460 - BIOMATHEMATICS                          </t>
  </si>
  <si>
    <t xml:space="preserve">1760 - BRAIN RESEARCH INSTITUTE                </t>
  </si>
  <si>
    <t xml:space="preserve">1475 - MICROBIOLOGY &amp; IMMUNOLOGY               </t>
  </si>
  <si>
    <t xml:space="preserve">1550 - FAMILY MEDICINE                         </t>
  </si>
  <si>
    <t xml:space="preserve">1580 - NEUROLOGY                               </t>
  </si>
  <si>
    <t xml:space="preserve">1582 - NEUROLOGY-ADMINISTRATION                </t>
  </si>
  <si>
    <t xml:space="preserve">1595 - OBSTETRICS &amp; GYNECOLOGY                 </t>
  </si>
  <si>
    <t>1573 - CTR FOR HEALTH PROMO &amp; DISEASE PREVENTIO</t>
  </si>
  <si>
    <t xml:space="preserve">1610 - OPHTHALMOLOGY                           </t>
  </si>
  <si>
    <t xml:space="preserve">1625 - PATHOLOGY &amp; LABORATORY MEDICINE         </t>
  </si>
  <si>
    <t xml:space="preserve">1490 - MOLECULAR &amp; MEDICAL PHARMACOLOGY        </t>
  </si>
  <si>
    <t xml:space="preserve">1440 - HUMAN GENETICS                          </t>
  </si>
  <si>
    <t xml:space="preserve">1685 - RADIOLOGICAL SCIENCES                   </t>
  </si>
  <si>
    <t xml:space="preserve">1505 - PHYSIOLOGY                              </t>
  </si>
  <si>
    <t xml:space="preserve">1703 - SURGERY - THORACIC SURGERY              </t>
  </si>
  <si>
    <t xml:space="preserve">1670 - RADIATION ONCOLOGY                      </t>
  </si>
  <si>
    <t xml:space="preserve">1850 - JULES STEIN EYE INSTITUTE               </t>
  </si>
  <si>
    <t xml:space="preserve">1711 - SURGERY-GENERAL                         </t>
  </si>
  <si>
    <t xml:space="preserve">1700 - SURGERY-CHAIRMAN                        </t>
  </si>
  <si>
    <t xml:space="preserve">1710 - SURGERY-ANIMAL LABORATORY               </t>
  </si>
  <si>
    <t xml:space="preserve">1716 - SURGERY-PEDIATRIC                       </t>
  </si>
  <si>
    <t xml:space="preserve">1712 - SURGERY-HEAD &amp; NECK                     </t>
  </si>
  <si>
    <t xml:space="preserve">1713 - NEUROSURGERY                            </t>
  </si>
  <si>
    <t xml:space="preserve">1705 - ORTHOPEDIC SURGERY                      </t>
  </si>
  <si>
    <t xml:space="preserve">1717 - SURGERY-PLASTIC                         </t>
  </si>
  <si>
    <t xml:space="preserve">1718 - SURGERY-CARDIOTHORACIC                  </t>
  </si>
  <si>
    <t xml:space="preserve">1719 - UROLOGY                                 </t>
  </si>
  <si>
    <t xml:space="preserve">1714 - SURGERY-ONCOLOGY                        </t>
  </si>
  <si>
    <t xml:space="preserve">1745 - UCLA IMMUNOGENETICS CENTER              </t>
  </si>
  <si>
    <t xml:space="preserve">1725 - SURGERY-VASCULAR                        </t>
  </si>
  <si>
    <t xml:space="preserve">1720 - SURGERY-LIVER AND PANC. TRANSPLANT      </t>
  </si>
  <si>
    <t xml:space="preserve">1400 - DEANS OFFICE-SCHOOL OF MEDICINE         </t>
  </si>
  <si>
    <t xml:space="preserve">1655 - PSYCHIATRY/BIOBEHAVIORAL SCI            </t>
  </si>
  <si>
    <t>2301 - MICROBIOLOGY, IMMUNO &amp; MOLECULAR GENETIC</t>
  </si>
  <si>
    <t xml:space="preserve">2303 - BIOSCIENCE PROGRAMS                     </t>
  </si>
  <si>
    <t xml:space="preserve">2341 - BASIC BIOMEDICAL SCIENCES ADMIN         </t>
  </si>
  <si>
    <t xml:space="preserve">1350 - DENTISTRY                               </t>
  </si>
  <si>
    <t xml:space="preserve">1355 - DENTAL SCHOOL COMPENSATION PLAN         </t>
  </si>
  <si>
    <t xml:space="preserve">0070 - EDUCATION                               </t>
  </si>
  <si>
    <t xml:space="preserve">0285 - INFORMATION STUDIES                     </t>
  </si>
  <si>
    <t xml:space="preserve">0115 - DEAN, SEAS                              </t>
  </si>
  <si>
    <t xml:space="preserve">0145 - COMPUTER SCIENCE                        </t>
  </si>
  <si>
    <t xml:space="preserve">0160 - ELECTRICAL AND COMPUTER ENGINEERING     </t>
  </si>
  <si>
    <t xml:space="preserve">0130 - CHEMICAL AND BIOMOLECULAR ENGINEERING   </t>
  </si>
  <si>
    <t xml:space="preserve">0120 - BIOMEDICAL ENGINEERING - DELETED        </t>
  </si>
  <si>
    <t xml:space="preserve">0190 - MATERIALS SCIENCE AND ENGINEERING       </t>
  </si>
  <si>
    <t xml:space="preserve">0205 - MECHANICAL AND AEROSPACE ENGINEERING    </t>
  </si>
  <si>
    <t xml:space="preserve">0135 - CIVIL AND ENVIRONMENTAL ENGINEERING     </t>
  </si>
  <si>
    <t xml:space="preserve">0125 - BIOENGINEERING DEPARTMENT               </t>
  </si>
  <si>
    <t xml:space="preserve">0400 - DEAN, SCHOOL OF THE ARTS                </t>
  </si>
  <si>
    <t xml:space="preserve">0410 - DESIGN MEDIA ARTS TECHNOLOGY            </t>
  </si>
  <si>
    <t xml:space="preserve">0420 - DEPT OF ART                             </t>
  </si>
  <si>
    <t xml:space="preserve">0425 - DEPT OF DESIGN I MEDIA ARTS             </t>
  </si>
  <si>
    <t xml:space="preserve">0430 - DEPT OF WORLD ARTS &amp; CULTURES/DANCE     </t>
  </si>
  <si>
    <t xml:space="preserve">0440 - ETHNOMUSICOLOGY                         </t>
  </si>
  <si>
    <t xml:space="preserve">0450 - MUSIC                                   </t>
  </si>
  <si>
    <t xml:space="preserve">0033 - ARCHITECTURE &amp; URBAN DESIGN DEPARTMENT  </t>
  </si>
  <si>
    <t xml:space="preserve">0455 - HASOM DEAN'S OFFICE                     </t>
  </si>
  <si>
    <t xml:space="preserve">0462 - DEAN THEATER, FILM &amp; TV                 </t>
  </si>
  <si>
    <t xml:space="preserve">0464 - FILM, TELEVISION &amp; DIGITAL MEDIA        </t>
  </si>
  <si>
    <t xml:space="preserve">0466 - THEATER                                 </t>
  </si>
  <si>
    <t xml:space="preserve">0250 - LAW                                     </t>
  </si>
  <si>
    <t xml:space="preserve">0500 - COLLEGE OFFICE OF THE DEANS             </t>
  </si>
  <si>
    <t xml:space="preserve">0510 - HONORS PROGRAMS                         </t>
  </si>
  <si>
    <t xml:space="preserve">0520 - UNDERGRADUATE EDUCATION ADMINISTRATION  </t>
  </si>
  <si>
    <t xml:space="preserve">1070 - AEROSPACE STUDIES                       </t>
  </si>
  <si>
    <t xml:space="preserve">0515 - COLLEGE ACADEMIC COUNSELING             </t>
  </si>
  <si>
    <t xml:space="preserve">0513 - EDUCATIONAL INITIATIVES                 </t>
  </si>
  <si>
    <t xml:space="preserve">0503 - L&amp;S FACULTY RECRUITMENT &amp; RETENTION PGM </t>
  </si>
  <si>
    <t xml:space="preserve">1085 - ANTHROPOLOGY                            </t>
  </si>
  <si>
    <t xml:space="preserve">1235 - COTSEN INSTITUTE OF ARCHAEOLOGY         </t>
  </si>
  <si>
    <t xml:space="preserve">1300 - ARCHAEOLOGY                             </t>
  </si>
  <si>
    <t xml:space="preserve">0883 - LIFE SCIENCES CORE CURRICULUM PROGRAM   </t>
  </si>
  <si>
    <t xml:space="preserve">0860 - MICROBIOLOGY &amp; MOLECULAR GENETICS       </t>
  </si>
  <si>
    <t xml:space="preserve">0920 - BOTANICAL GARDENS                       </t>
  </si>
  <si>
    <t xml:space="preserve">0830 - ECOLOGY AND EVOLUTIONARY BIOLOGY        </t>
  </si>
  <si>
    <t xml:space="preserve">2135 - MOLECULAR BIOLOGY INSTITUTE             </t>
  </si>
  <si>
    <t xml:space="preserve">0924 - ACCESS TO PHD PROGS IN MOLEC &amp; CELL SCI </t>
  </si>
  <si>
    <t xml:space="preserve">0980 - CHEMISTRY AND BIOCHEMISTRY              </t>
  </si>
  <si>
    <t xml:space="preserve">0893 - MARINE SCIENCE CENTER                   </t>
  </si>
  <si>
    <t xml:space="preserve">0550 - CLASSICS                                </t>
  </si>
  <si>
    <t xml:space="preserve">0921 - COMPUTATIONAL AND SYSTEMS BIOLOGY       </t>
  </si>
  <si>
    <t xml:space="preserve">0805 - DEPT OF COMPARATIVE LITERATURE          </t>
  </si>
  <si>
    <t xml:space="preserve">1100 - ECONOMICS                               </t>
  </si>
  <si>
    <t xml:space="preserve">0580 - DELETE - APPLIED LING                   </t>
  </si>
  <si>
    <t xml:space="preserve">0770 - WRITING PROGRAMS                        </t>
  </si>
  <si>
    <t xml:space="preserve">0565 - ENGLISH                                 </t>
  </si>
  <si>
    <t xml:space="preserve">0595 - FRENCH AND FRANCOPHONE STUDIES          </t>
  </si>
  <si>
    <t xml:space="preserve">1115 - GEOGRAPHY                               </t>
  </si>
  <si>
    <t xml:space="preserve">0807 - UCLA CENTER FOR THE STUDY OF RELIGION   </t>
  </si>
  <si>
    <t xml:space="preserve">0840 - LESBIAN,GAY &amp; BISEXUAL STUDIES          </t>
  </si>
  <si>
    <t xml:space="preserve">0995 - EARTH, PLANETARY, AND SPACE SCIENCES    </t>
  </si>
  <si>
    <t xml:space="preserve">1015 - STATISTICS                              </t>
  </si>
  <si>
    <t xml:space="preserve">0620 - GERMANIC LANGUAGES                      </t>
  </si>
  <si>
    <t xml:space="preserve">0710 - SCANDINAVIAN SECTION                    </t>
  </si>
  <si>
    <t xml:space="preserve">0524 - AAP-NEW STUDENT PROGRAMS                </t>
  </si>
  <si>
    <t xml:space="preserve">0519 - UNDERGRADUATE RESEARCH CENTERS          </t>
  </si>
  <si>
    <t xml:space="preserve">0555 - ART HISTORY                             </t>
  </si>
  <si>
    <t xml:space="preserve">0557 - MUSICOLOGY                              </t>
  </si>
  <si>
    <t xml:space="preserve">1130 - HISTORY                                 </t>
  </si>
  <si>
    <t xml:space="preserve">0929 - NEUROSCIENCE INTERDEPARTMENTAL PROGRAM  </t>
  </si>
  <si>
    <t xml:space="preserve">0926 - MINOR IN BIOMEDICAL RESEARCH            </t>
  </si>
  <si>
    <t xml:space="preserve">0825 - DEAN, HUMANITIES                        </t>
  </si>
  <si>
    <t xml:space="preserve">0808 - INDO-EUROPEAN STUDIES                   </t>
  </si>
  <si>
    <t xml:space="preserve">0635 - ITALIAN                                 </t>
  </si>
  <si>
    <t>0923 - MOLECULAR,CELLULAR &amp; INTEGRATIVE PHYSLOG</t>
  </si>
  <si>
    <t xml:space="preserve">0827 - CENTER FOR DIGITAL HUMANITIES           </t>
  </si>
  <si>
    <t xml:space="preserve">0940 - DEAN, LIFE SCIENCES                     </t>
  </si>
  <si>
    <t xml:space="preserve">0650 - LINGUISTICS                             </t>
  </si>
  <si>
    <t xml:space="preserve">1035 - PROGRAM IN COMPUTING                    </t>
  </si>
  <si>
    <t xml:space="preserve">1010 - MATHEMATICS                             </t>
  </si>
  <si>
    <t xml:space="preserve">0757 - INST FOR PURE &amp; APPLIED MATHEMATICS     </t>
  </si>
  <si>
    <t xml:space="preserve">0882 - UCLA STUNT RANCH                        </t>
  </si>
  <si>
    <t xml:space="preserve">0965 - ATMOSPHERIC AND OCEANIC SCIENCES        </t>
  </si>
  <si>
    <t xml:space="preserve">1160 - MILITARY SCIENCE                        </t>
  </si>
  <si>
    <t>2106 - INTERDEPARTMENTAL PROGRAM-SOCIAL SCIENCE</t>
  </si>
  <si>
    <t xml:space="preserve">1175 - NAVAL SCIENCE                           </t>
  </si>
  <si>
    <t xml:space="preserve">0928 - BIOINFORMATICS                          </t>
  </si>
  <si>
    <t xml:space="preserve">0865 - MOLECULAR, CELL &amp; DEVELOPMENTAL BIOLOGY </t>
  </si>
  <si>
    <t xml:space="preserve">0665 - NR EASTERN LANGS &amp; CULTURES             </t>
  </si>
  <si>
    <t xml:space="preserve">0680 - ASIAN LANGUAGES &amp; CULTURES              </t>
  </si>
  <si>
    <t xml:space="preserve">1255 - CENTER FOR GLOBAL LEARNING              </t>
  </si>
  <si>
    <t xml:space="preserve">1315 - UCLA GETTY CONSERVATION PROGRAM         </t>
  </si>
  <si>
    <t xml:space="preserve">0695 - PHILOSOPHY                              </t>
  </si>
  <si>
    <t xml:space="preserve">1060 - DEAN, PHYSICAL SCIENCES                 </t>
  </si>
  <si>
    <t xml:space="preserve">1325 - DEAN, SOCIAL SCIENCES                   </t>
  </si>
  <si>
    <t xml:space="preserve">0845 - INTEGRATIVE BIOLOGY &amp; PHYSIOLOGY        </t>
  </si>
  <si>
    <t xml:space="preserve">1000 - PHYSICS &amp; ASTRONOMY                     </t>
  </si>
  <si>
    <t xml:space="preserve">1190 - POLITICAL SCIENCE                       </t>
  </si>
  <si>
    <t xml:space="preserve">0875 - PSYCHOLOGY                              </t>
  </si>
  <si>
    <t xml:space="preserve">0725 - SLAVIC, EAST EUROPEAN &amp; EURASIAN LANGS  </t>
  </si>
  <si>
    <t xml:space="preserve">0809 - ROMANCE OF LINGUISTICS &amp; LITERATURE     </t>
  </si>
  <si>
    <t xml:space="preserve">1205 - SOCIOLOGY                               </t>
  </si>
  <si>
    <t xml:space="preserve">1210 - SOCIAL SCI COMPUTING                    </t>
  </si>
  <si>
    <t xml:space="preserve">0740 - SPANISH AND PORTUGUESE                  </t>
  </si>
  <si>
    <t xml:space="preserve">0755 - DEPARTMENT OF COMMUNICATION             </t>
  </si>
  <si>
    <t xml:space="preserve">0812 - STUDY OF RELIGION                       </t>
  </si>
  <si>
    <t xml:space="preserve">0925 - DEPARTMENT OF GENDER STUDIES            </t>
  </si>
  <si>
    <t xml:space="preserve">0927 - MOLECULAR BIOLOGY                       </t>
  </si>
  <si>
    <t xml:space="preserve">1304 - ASIAN-AMERICAN DEPARTMENT               </t>
  </si>
  <si>
    <t xml:space="preserve">1302 - AFRICAN AMERICAN STUDIES DEPARTMENT     </t>
  </si>
  <si>
    <t xml:space="preserve">1303 - AMERICAN-INDIAN STUDIES                 </t>
  </si>
  <si>
    <t xml:space="preserve">1307 - INTERNATIONAL DEVELOPMENT STUDIES PROG. </t>
  </si>
  <si>
    <t xml:space="preserve">1308 - EAST-ASIAN STUDIES                      </t>
  </si>
  <si>
    <t xml:space="preserve">1310 - HISTORY/ART HISTORY                     </t>
  </si>
  <si>
    <t xml:space="preserve">1311 - ISLAMIC STUDIES &amp; NEAR EASTERN STUDIES  </t>
  </si>
  <si>
    <t xml:space="preserve">1301 - AFRICAN STUDIES                         </t>
  </si>
  <si>
    <t xml:space="preserve">1305 - DEPARTMENT OF CHICANA/O STUDIES         </t>
  </si>
  <si>
    <t xml:space="preserve">1312 - LATIN AMERICAN STUDIES                  </t>
  </si>
  <si>
    <t xml:space="preserve">0884 - BIOSCIENCES INITIATIVE                  </t>
  </si>
  <si>
    <t xml:space="preserve">1415 - MEDICAL GROUP SERVICES                  </t>
  </si>
  <si>
    <t xml:space="preserve">1900 - SCHOOL OF NURSING                       </t>
  </si>
  <si>
    <t xml:space="preserve">1915 - PUBLIC HEALTH                           </t>
  </si>
  <si>
    <t xml:space="preserve">1925 - BIOSTATISTICS                           </t>
  </si>
  <si>
    <t xml:space="preserve">1920 - COMMUNITY HEALTH SCIENCES               </t>
  </si>
  <si>
    <t xml:space="preserve">1930 - ENVIRONMENTAL HEALTH SCIENCES           </t>
  </si>
  <si>
    <t xml:space="preserve">1935 - EPIDEMIOLOGY                            </t>
  </si>
  <si>
    <t xml:space="preserve">1940 - HEALTH POLICY AND MANAGEMENT            </t>
  </si>
  <si>
    <t xml:space="preserve">1180 - DEAN'S OFFICE, SPA                      </t>
  </si>
  <si>
    <t xml:space="preserve">1182 - PUBLIC POLICY                           </t>
  </si>
  <si>
    <t xml:space="preserve">0350 - SOCIAL WELFARE                          </t>
  </si>
  <si>
    <t xml:space="preserve">1184 - URBAN PLANNING                          </t>
  </si>
  <si>
    <t xml:space="preserve">1181 - SCH OF PUBLIC AFRS SCH WIDE/PRGRAMS     </t>
  </si>
  <si>
    <t xml:space="preserve">1183 - SCHOOL-WIDE PROGRAMS                    </t>
  </si>
  <si>
    <t xml:space="preserve">4940 - PROGRAMS &amp; INITIATIVES                  </t>
  </si>
  <si>
    <t xml:space="preserve">3007 - BRUINX                                  </t>
  </si>
  <si>
    <t xml:space="preserve">9090 - CONTROL-GRAD DIVISION                   </t>
  </si>
  <si>
    <t xml:space="preserve">4240 - DREW POSTGRADUATE MEDICAL SCH           </t>
  </si>
  <si>
    <t xml:space="preserve">1225 - INTERDEPARTMENTAL DEGREE PROGRAMS       </t>
  </si>
  <si>
    <t xml:space="preserve">5310 - IAC OPERATING BUDGET                    </t>
  </si>
  <si>
    <t xml:space="preserve">5300 - GRADUATE DIVISION                       </t>
  </si>
  <si>
    <t xml:space="preserve">4950 - OFC OF INSTRUCTIONAL DEVELOPMENT        </t>
  </si>
  <si>
    <t xml:space="preserve">3835 - UCLA INTERNATIONAL INSTITUTE            </t>
  </si>
  <si>
    <t xml:space="preserve">1220 - AFRICAN STUDIES CENTER                  </t>
  </si>
  <si>
    <t xml:space="preserve">4900 - EXECUTIVE VICE CHANCELLOR               </t>
  </si>
  <si>
    <t xml:space="preserve">3840 - INTERNATIONAL EDUCATION OFFICE          </t>
  </si>
  <si>
    <t xml:space="preserve">2200 - RESEARCH TECHNOLOGY GROUP               </t>
  </si>
  <si>
    <t xml:space="preserve">3812 - ACADEMIC PERSONNEL                      </t>
  </si>
  <si>
    <t xml:space="preserve">2155 - INST OF ENVIRONMENT AND SUSTAINABILITY  </t>
  </si>
  <si>
    <t xml:space="preserve">3210 - PROGRAM MANAGEMENT OFFICE               </t>
  </si>
  <si>
    <t xml:space="preserve">3200 - COMMUNICATIONS TECHNOLOGY SERVICES      </t>
  </si>
  <si>
    <t xml:space="preserve">3015 - CENTER FOR COMMUNITY PARTNERSHIPS       </t>
  </si>
  <si>
    <t xml:space="preserve">4554 - CAMPUS EDUCATION TECHNOLOGIES           </t>
  </si>
  <si>
    <t xml:space="preserve">3022 - INSTITUTE FOR SOCIETY AND GENETICS      </t>
  </si>
  <si>
    <t>5565 - SUMMER SESSION &amp; INTERNATIONAL EDUCATION</t>
  </si>
  <si>
    <t xml:space="preserve">2811 - MEDCTR-FIN SERVICES                     </t>
  </si>
  <si>
    <t xml:space="preserve">2801 - MEDCTR-ADMINISTRATION                   </t>
  </si>
  <si>
    <t xml:space="preserve">2875 - CARE COORDINATION                       </t>
  </si>
  <si>
    <t>2913 - MEDCTR-REHABILITATION SERVICES-MED PLAZA</t>
  </si>
  <si>
    <t xml:space="preserve">2882 - MEDCTR-CHILD DEVELOPMENT                </t>
  </si>
  <si>
    <t xml:space="preserve">2935 - MEDCTR-SANTA MONICA HOSPITAL            </t>
  </si>
  <si>
    <t xml:space="preserve">1730 - DIV LAB ANIMAL MEDICINE                 </t>
  </si>
  <si>
    <t xml:space="preserve">1715 - CAMPUS VETERINARIAN                     </t>
  </si>
  <si>
    <t xml:space="preserve">2605 - VICE CHANCELLOR MEDICAL SERVICES        </t>
  </si>
  <si>
    <t xml:space="preserve">1820 - HARBOR/UCLA MEDICAL CENTER              </t>
  </si>
  <si>
    <t xml:space="preserve">1822 - HARBOR/UCLA-MEDICINE                    </t>
  </si>
  <si>
    <t xml:space="preserve">1865 - OLIVE VIEW MED CTR (SCH OF MED)         </t>
  </si>
  <si>
    <t xml:space="preserve">2112 - JONSSON CANCER CENTER                   </t>
  </si>
  <si>
    <t xml:space="preserve">2000 - SEMEL INSTITUTE                         </t>
  </si>
  <si>
    <t xml:space="preserve">1360 - DENTAL CLINIC                           </t>
  </si>
  <si>
    <t xml:space="preserve">1365 - DENTAL CLINIC-OFF CAMPUS                </t>
  </si>
  <si>
    <t xml:space="preserve">0288 - DEAN, GSE&amp;IS                            </t>
  </si>
  <si>
    <t xml:space="preserve">0080 - UCLA LAB SCHOOL, CORINNE A SEEDS CAMPUS </t>
  </si>
  <si>
    <t xml:space="preserve">0461 - FILM &amp; TV ARCHIVE                       </t>
  </si>
  <si>
    <t xml:space="preserve">3700 - UCLA PERFORMING ARTS                    </t>
  </si>
  <si>
    <t xml:space="preserve">0826 - HMN1 ART HST/DP/CLSSCS/INDO-EURO STDS   </t>
  </si>
  <si>
    <t xml:space="preserve">0885 - LIFE SCIENCES COMPUTING                 </t>
  </si>
  <si>
    <t xml:space="preserve">0888 - LIFE SCIENCES SOUTH ADMINISTRATION      </t>
  </si>
  <si>
    <t xml:space="preserve">0837 - HUMANITIES ADMIN GROUP                  </t>
  </si>
  <si>
    <t xml:space="preserve">0835 - DODD HUMANITIES GROUP                   </t>
  </si>
  <si>
    <t xml:space="preserve">0824 - THE ROLFE/CAMPBELL HUMANITIES GROUP     </t>
  </si>
  <si>
    <t xml:space="preserve">0832 - ROYCE ADMINISTRATION                    </t>
  </si>
  <si>
    <t xml:space="preserve">0829 - HMN3 MUS/SLV LNG/NEL CLT                </t>
  </si>
  <si>
    <t xml:space="preserve">1295 - SOCIAL SCIENCES GRANT SUPPORT           </t>
  </si>
  <si>
    <t xml:space="preserve">0905 - VIVARIUM                                </t>
  </si>
  <si>
    <t xml:space="preserve">4951 - OID INSTRUCTIONAL TECHNOLOGY            </t>
  </si>
  <si>
    <t xml:space="preserve">4952 - OID INSTRUCTIONAL IMPROVEMENT           </t>
  </si>
  <si>
    <t xml:space="preserve">4953 - OID CLASSROOM SERVICES                  </t>
  </si>
  <si>
    <t xml:space="preserve">4954 - OID CENTER FOR EDUCATIONAL ASSESSMENT   </t>
  </si>
  <si>
    <t xml:space="preserve">2001 - NEUROPSYCHIATRIC HOSPITAL               </t>
  </si>
  <si>
    <t xml:space="preserve">2145 - CTR OCCUPATIONAL &amp; ENVTL HLTH           </t>
  </si>
  <si>
    <t xml:space="preserve">5400 - GENERAL LIBRARY                         </t>
  </si>
  <si>
    <t xml:space="preserve">0490 - GRUNWALD CENTER FOR THE GRAPHIC ARTS    </t>
  </si>
  <si>
    <t xml:space="preserve">0475 - HAMMER MUSEUM                           </t>
  </si>
  <si>
    <t xml:space="preserve">0480 - THEATER MANAGEMENT SERVICES             </t>
  </si>
  <si>
    <t xml:space="preserve">2501 - MEDICAL GROUP                           </t>
  </si>
  <si>
    <t xml:space="preserve">2506 - FACULTY PRACTICE GROUP PCC              </t>
  </si>
  <si>
    <t xml:space="preserve">3820 - FOWLER MUSEUM AT UCLA                   </t>
  </si>
  <si>
    <t xml:space="preserve">3120 - EARLY CARE AND EDUCATION                </t>
  </si>
  <si>
    <t xml:space="preserve">4550 - OFFICE OF VP INFORMATION TECHNOLOGY     </t>
  </si>
  <si>
    <t xml:space="preserve">4555 - MOBILE WEB STRATEGIES                   </t>
  </si>
  <si>
    <t xml:space="preserve">4556 - CAMPUS RESEARCH INITIATIVES             </t>
  </si>
  <si>
    <t xml:space="preserve">3807 - GEFFEN ACADEMY AT UCLA                  </t>
  </si>
  <si>
    <t xml:space="preserve">2140 - INSTI FOR DIGITAL RESEARCH &amp; EDUCATION  </t>
  </si>
  <si>
    <t xml:space="preserve">0518 - CALIF NANOSYSTEMS INSTITUTE             </t>
  </si>
  <si>
    <t xml:space="preserve">1568 - MEDICINE-CARE CENTER                    </t>
  </si>
  <si>
    <t xml:space="preserve">1643 - PEDIATRICS-DEV. STUDIES                 </t>
  </si>
  <si>
    <t xml:space="preserve">1649 - PEDIATRICS-HEMATOLOGY/ONCOLOGY          </t>
  </si>
  <si>
    <t xml:space="preserve">1654 - PEDIATRICS-MOLECULAR GENETICS           </t>
  </si>
  <si>
    <t xml:space="preserve">2040 - CRUMP INSTITUTE FOR MOLECULAR IMAGING   </t>
  </si>
  <si>
    <t>1790 - CLINICAL TRANSLATIONAL SCIENCE INSTITUTE</t>
  </si>
  <si>
    <t xml:space="preserve">1805 - MEDICINE-CURE/DIGESTIVE DISEASES        </t>
  </si>
  <si>
    <t xml:space="preserve">1642 - PEDIATRICS-CARDIOLOGY                   </t>
  </si>
  <si>
    <t xml:space="preserve">1581 - NEUROLOGY-LONI                          </t>
  </si>
  <si>
    <t xml:space="preserve">1370 - DENTAL RESEARCH INSTITUTE               </t>
  </si>
  <si>
    <t xml:space="preserve">0140 - NANOSCALE MULTIFERROIC SYSTEMS          </t>
  </si>
  <si>
    <t xml:space="preserve">0505 - INSTITUTE OF PLASMA SCI &amp; TECHNOLOGY    </t>
  </si>
  <si>
    <t xml:space="preserve">0804 - UCLA CENTER FOR JEWISH STUDIES          </t>
  </si>
  <si>
    <t xml:space="preserve">0800 - MEDIEVAL &amp; RENAISSANCE STUDIES CTR      </t>
  </si>
  <si>
    <t xml:space="preserve">0815 - CENTER FOR 17TH &amp; 18TH CENTURY STUDIES  </t>
  </si>
  <si>
    <t xml:space="preserve">2090 - INST OF GEOPHYSICS &amp; PLANETARY PHYSICS  </t>
  </si>
  <si>
    <t xml:space="preserve">0819 - CNTR FOR MODERN &amp; CONTERMPORARY STUDIES </t>
  </si>
  <si>
    <t xml:space="preserve">2105 - INSTITUTE FOR RES ON LABOR AND EMPLOYMT </t>
  </si>
  <si>
    <t xml:space="preserve">2095 - JOINT INSTI REG EARTH SYST SCI/ENGR     </t>
  </si>
  <si>
    <t xml:space="preserve">1240 - ASIA PACIFIC CENTER                     </t>
  </si>
  <si>
    <t xml:space="preserve">1245 - INTERREGIONAL PROGRAMS                  </t>
  </si>
  <si>
    <t xml:space="preserve">1230 - CENTER FOR WORLD LANGUAGES              </t>
  </si>
  <si>
    <t xml:space="preserve">1215 - CALIFORNIA CNTR FOR POPULATION RESEARCH </t>
  </si>
  <si>
    <t xml:space="preserve">0930 - CTR-STUDY OF WOMEN                      </t>
  </si>
  <si>
    <t xml:space="preserve">0895 - ZOOLOGY FISHERIES                       </t>
  </si>
  <si>
    <t xml:space="preserve">1918 - CNTR FOR HEALTH POLICY RESEARCH         </t>
  </si>
  <si>
    <t xml:space="preserve">1916 - CANCER PREVENTION &amp; CNTRL RESEARCH      </t>
  </si>
  <si>
    <t xml:space="preserve">2115 - BROAD STEM CELL RESEARCH CTR            </t>
  </si>
  <si>
    <t xml:space="preserve">2150 - VC RESEARCH ENHANCEMENT OFFICE          </t>
  </si>
  <si>
    <t xml:space="preserve">5350 - ACADEMIC SENATE                         </t>
  </si>
  <si>
    <t xml:space="preserve">2120 - INSTITUTE FOR GENOMICS AND PROTEOMICS   </t>
  </si>
  <si>
    <t xml:space="preserve">2121 - INSTITUTE FOR MOLECULAR MEDICINE        </t>
  </si>
  <si>
    <t xml:space="preserve">1269 - CTR FOR SOUTHEAST ASIAN STUDIES         </t>
  </si>
  <si>
    <t xml:space="preserve">4205 - BURKLE CTR FOR INTERNATIONAL RELATIONS  </t>
  </si>
  <si>
    <t xml:space="preserve">4209 - CENTER FOR KOREAN STUDIES               </t>
  </si>
  <si>
    <t xml:space="preserve">3837 - TERASAKI CENTER FOR JAPANESE STUDIES    </t>
  </si>
  <si>
    <t xml:space="preserve">4207 - PROGRAM ON GLOBAL HEALTH AND EDUCATION  </t>
  </si>
  <si>
    <t xml:space="preserve">1250 - LATIN AMERICAN INSTITUTE                </t>
  </si>
  <si>
    <t xml:space="preserve">1265 - NR EASTERN STDS-VON GRUNEBAUM CTR       </t>
  </si>
  <si>
    <t xml:space="preserve">1280 - CTR FOR EUROPEAN &amp; RUSSIAN STUDIES      </t>
  </si>
  <si>
    <t xml:space="preserve">3839 - CENTER FOR CHINESE STUDIES              </t>
  </si>
  <si>
    <t xml:space="preserve">4208 - CENTER FOR PACIFIC RIM STUDIES          </t>
  </si>
  <si>
    <t>2030 - RALPH J BUNCHE CTR FOR AFRICAN AMER STDS</t>
  </si>
  <si>
    <t xml:space="preserve">2060 - ASIAN AMERICAN STUDIES CENTER           </t>
  </si>
  <si>
    <t xml:space="preserve">2075 - CHICANO STUDIES RESEARCH CENTER         </t>
  </si>
  <si>
    <t xml:space="preserve">2045 - AMERICAN INDIAN STUDIES CENTER          </t>
  </si>
  <si>
    <t xml:space="preserve">2010 - INSTITUTE OF AMERICAN CULTURES          </t>
  </si>
  <si>
    <t xml:space="preserve">4220 - DELETE:CTR DIGITAL INNOVATN             </t>
  </si>
  <si>
    <t xml:space="preserve">5401 - BUDGET CONTROL - UNIV RESEARCH LIBRARY  </t>
  </si>
  <si>
    <t xml:space="preserve">5415 - BIOMEDICAL LIBRARY                      </t>
  </si>
  <si>
    <t xml:space="preserve">5445 - LAW LIBRARY                             </t>
  </si>
  <si>
    <t xml:space="preserve">5420 - SOUTHERN REGIONAL LIBRARY FACILITY      </t>
  </si>
  <si>
    <t xml:space="preserve">5430 - CLARK LIBRARY                           </t>
  </si>
  <si>
    <t>5465 - COLLEGE LIBRARY INSTRUCTNL CMPTNG COMMON</t>
  </si>
  <si>
    <t xml:space="preserve">5596 - UNEX-ENTERTAINMENT STUDIES &amp; PERF ARTS  </t>
  </si>
  <si>
    <t xml:space="preserve">5705 - UNEX:ENGINEERING                        </t>
  </si>
  <si>
    <t xml:space="preserve">5640 - UNEX-DIGITAL TECHNOLOGY                 </t>
  </si>
  <si>
    <t xml:space="preserve">5595 - UNEX-THE ARTS                           </t>
  </si>
  <si>
    <t>5700 - UNEX-BUSINESS, MANAGEMENT AND LEGAL PRGS</t>
  </si>
  <si>
    <t xml:space="preserve">5625 - UNEX-EDUCATION                          </t>
  </si>
  <si>
    <t xml:space="preserve">5780 - UNEX-AMERICAN LANGUAGE CENTER           </t>
  </si>
  <si>
    <t xml:space="preserve">5685 - UNEX-HUMANITIES AND SCIENCES            </t>
  </si>
  <si>
    <t xml:space="preserve">5610 - UNEX-COMMUNITY SRV PROGS                </t>
  </si>
  <si>
    <t xml:space="preserve">5670 - UNEX-CUSTOM PROGS &amp; CORPORATE EDUCATION </t>
  </si>
  <si>
    <t xml:space="preserve">5630 - UNEX:INSTR DESIGN &amp; LEARNING SUPPORT    </t>
  </si>
  <si>
    <t xml:space="preserve">5560 - CONTINUING EDUCATION OF THE BAR         </t>
  </si>
  <si>
    <t xml:space="preserve">5745 - UNEX-MARKETING                          </t>
  </si>
  <si>
    <t xml:space="preserve">5575 - UNEX-DEAN'S OFFICE                      </t>
  </si>
  <si>
    <t xml:space="preserve">5730 - UNEX-EXTENSION HUMAN RESOURCES          </t>
  </si>
  <si>
    <t xml:space="preserve">5582 - UNEX-CASHIER &amp; FINANCIAL SERVICES       </t>
  </si>
  <si>
    <t xml:space="preserve">5576 - UNEX-BUDGET CONTROL                     </t>
  </si>
  <si>
    <t xml:space="preserve">5585 - UNEX:CAMPUS COLLABORATION               </t>
  </si>
  <si>
    <t xml:space="preserve">5715 - UNEX-STUDENT AND ALUMNI SERVICES        </t>
  </si>
  <si>
    <t xml:space="preserve">5586 - UNEX-INFORMATION TECHNOLOGY SERVICES    </t>
  </si>
  <si>
    <t xml:space="preserve">5584 - UNEX-ADMINISTRATION BUILDING            </t>
  </si>
  <si>
    <t xml:space="preserve">5583 - UNEX-MANAGEMENT INFORMATION SYSTEMS     </t>
  </si>
  <si>
    <t xml:space="preserve">5800 - UCLA ONLINE                             </t>
  </si>
  <si>
    <t xml:space="preserve">3165 - OFFICE OF RESIDENTIAL LIFE (AVC)        </t>
  </si>
  <si>
    <t xml:space="preserve">1638 - PEDIATRICS-CHILD HEALTH POLICY          </t>
  </si>
  <si>
    <t xml:space="preserve">4230 - VENICE FAMILY CLINIC                    </t>
  </si>
  <si>
    <t xml:space="preserve">1629 - PATHOLOGY OUTREACH                      </t>
  </si>
  <si>
    <t>1750 - REGIONAL ORGAN PROCUREMENT AGENCY (ROPA)</t>
  </si>
  <si>
    <t xml:space="preserve">0460 - CONFUCIUS INSTITUTE                     </t>
  </si>
  <si>
    <t xml:space="preserve">0523 - ACADEMIC ADVANCEMENT PROGRAM            </t>
  </si>
  <si>
    <t xml:space="preserve">5120 - UNDERGRADUATE ADMISSION                 </t>
  </si>
  <si>
    <t xml:space="preserve">4806 - EAO PROGRAMS/URBAN COLLAB               </t>
  </si>
  <si>
    <t xml:space="preserve">5000 - OAVC-ENROLLMENT MANAGEMENT              </t>
  </si>
  <si>
    <t xml:space="preserve">4800 - VICE CHANCELLOR, STUDENT AFFAIRS        </t>
  </si>
  <si>
    <t xml:space="preserve">3731 - COMMUNITY PROGRAMS OFFICE               </t>
  </si>
  <si>
    <t xml:space="preserve">4206 - NAZARIAN CENTER FOR ISRAEL STUDIES      </t>
  </si>
  <si>
    <t xml:space="preserve">3400 - FACILITIES ADMINISTRATION               </t>
  </si>
  <si>
    <t xml:space="preserve">3405 - BUSINESS/FACILITIES                     </t>
  </si>
  <si>
    <t xml:space="preserve">3407 - FACILITIES FINANCIAL OPERATIONS         </t>
  </si>
  <si>
    <t xml:space="preserve">3403 - DESIGN LANDSCAPE &amp; PROJ MNGMNT          </t>
  </si>
  <si>
    <t xml:space="preserve">3408 - ENERGY SYSTEMS                          </t>
  </si>
  <si>
    <t xml:space="preserve">3420 - CHS CRAFTS &amp; ALTERATIONS                </t>
  </si>
  <si>
    <t xml:space="preserve">3435 - UTILITIES                               </t>
  </si>
  <si>
    <t xml:space="preserve">3440 - OPERATION &amp; MAINTENACE OF PLANT         </t>
  </si>
  <si>
    <t xml:space="preserve">3050 - OFC OF THE ASST VICE CHANCELLOR         </t>
  </si>
  <si>
    <t xml:space="preserve">3470 - FACILITIES - MISCELLANEOUS              </t>
  </si>
  <si>
    <t xml:space="preserve">3455 - DEFERRED MAINTENANCE                    </t>
  </si>
  <si>
    <t xml:space="preserve">3425 - CUSTODIAL MAINTENANCE &amp; GROUNDS         </t>
  </si>
  <si>
    <t xml:space="preserve">3415 - MAINTENANCE AND ALTERATIONS             </t>
  </si>
  <si>
    <t xml:space="preserve">3450 - PURCHASED UTILITIES                     </t>
  </si>
  <si>
    <t xml:space="preserve">2818 - MEDCTR-ENVIRONMENTAL SERVICES           </t>
  </si>
  <si>
    <t xml:space="preserve">3170 - ON CAMPUS HOUSING                       </t>
  </si>
  <si>
    <t>4815 - DASHEW CTR FOR INT'L STUDENTS &amp; SCHOLARS</t>
  </si>
  <si>
    <t xml:space="preserve">4802 - ADA/504 COMPLIANCE OFFICE               </t>
  </si>
  <si>
    <t xml:space="preserve">3815 - ACADEMIC PLANNING &amp; BUDGET              </t>
  </si>
  <si>
    <t xml:space="preserve">3805 - CHANCELLOR'S OFFICE                     </t>
  </si>
  <si>
    <t>3095 - OFC OF HUMAN RESEARCH PROTECTION PROGRAM</t>
  </si>
  <si>
    <t xml:space="preserve">3002 - LEGAL AFFAIRS                           </t>
  </si>
  <si>
    <t xml:space="preserve">3000 - ADMINISTRATIVE POLICIES &amp; COMPLIANCE    </t>
  </si>
  <si>
    <t xml:space="preserve">3005 - TITLE IX                                </t>
  </si>
  <si>
    <t xml:space="preserve">3810 - VICE CHANCELLOR/CHIEF FINANCIAL OFFICER </t>
  </si>
  <si>
    <t xml:space="preserve">3010 - CHANCELLOR'S COMMUNICATIONS SERVICE     </t>
  </si>
  <si>
    <t xml:space="preserve">3816 - AVC ASSESSMENT/LAND USE                 </t>
  </si>
  <si>
    <t xml:space="preserve">3825 - DELETE                                  </t>
  </si>
  <si>
    <t xml:space="preserve">3094 - TECHNOLOGY DEVELOPMENT GROUP            </t>
  </si>
  <si>
    <t xml:space="preserve">3006 - DISCRIMINATION PREVENTION               </t>
  </si>
  <si>
    <t xml:space="preserve">3008 - OFC OF VC EQUITY DIVERSITY &amp; INCLUSION  </t>
  </si>
  <si>
    <t xml:space="preserve">3205 - OFFICE OF FINANCIAL MANAGEMENT TRAINING </t>
  </si>
  <si>
    <t xml:space="preserve">3105 - OFFICE OF THE ADMINISTRATIVE VC         </t>
  </si>
  <si>
    <t xml:space="preserve">3045 - STAFF AFFIRMATIVE ACTION                </t>
  </si>
  <si>
    <t xml:space="preserve">3295 - OFFICE OF RESEARCH ADMINISTRATION       </t>
  </si>
  <si>
    <t xml:space="preserve">3090 - OFC OF CONTRACT &amp; GRANT ADMIN           </t>
  </si>
  <si>
    <t xml:space="preserve">2130 - DELETE - SRI GROUP                      </t>
  </si>
  <si>
    <t xml:space="preserve">3813 - VETERANS AFFAIRS RELATIONS              </t>
  </si>
  <si>
    <t xml:space="preserve">3096 - RESEARCH SAFETY &amp; ANIMAL WELFARE ADMIN  </t>
  </si>
  <si>
    <t xml:space="preserve">3097 - OFC OF RESEARCH POLICY &amp; COMPLIANCE     </t>
  </si>
  <si>
    <t xml:space="preserve">3720 - CAMPUS PROJECTS                         </t>
  </si>
  <si>
    <t xml:space="preserve">3091 - OFFICE FOR RESEARCH INFORMATION SYSTEMS </t>
  </si>
  <si>
    <t xml:space="preserve">3092 - OFFICE OF RESEARCH DATA MANAGEMENT      </t>
  </si>
  <si>
    <t xml:space="preserve">3550 - CORPORATE FINANCIAL SERVICES            </t>
  </si>
  <si>
    <t xml:space="preserve">3540 - CFS INFORMATION TECHNOLOGY (IT)         </t>
  </si>
  <si>
    <t xml:space="preserve">3262 - BRUINCARD CENTER (BCC)                  </t>
  </si>
  <si>
    <t xml:space="preserve">3535 - STUDENT ACCOUNTS                        </t>
  </si>
  <si>
    <t xml:space="preserve">3030 - AUDIT &amp; ADVISORY SERVICES               </t>
  </si>
  <si>
    <t xml:space="preserve">3515 - EXTRAMURAL FUND MANAGEMENT              </t>
  </si>
  <si>
    <t xml:space="preserve">3520 - GENERAL ACCOUNTING                      </t>
  </si>
  <si>
    <t xml:space="preserve">3510 - ACCOUNTS PAYABLE                        </t>
  </si>
  <si>
    <t xml:space="preserve">3525 - PAYROLL                                 </t>
  </si>
  <si>
    <t xml:space="preserve">3530 - REC MGMT &amp; INFO PRACT                   </t>
  </si>
  <si>
    <t xml:space="preserve">3585 - TRAVEL CENTER                           </t>
  </si>
  <si>
    <t xml:space="preserve">3532 - TRAVEL ACCOUNTING                       </t>
  </si>
  <si>
    <t xml:space="preserve">2700 - CAPITAL PROGRAMS                        </t>
  </si>
  <si>
    <t xml:space="preserve">3186 - UCLA REAL ESTATE                        </t>
  </si>
  <si>
    <t xml:space="preserve">3580 - CASH MANAGEMENT                         </t>
  </si>
  <si>
    <t xml:space="preserve">3245 - EQUIPMENT MANAGEMENT                    </t>
  </si>
  <si>
    <t xml:space="preserve">3260 - PROCUREMENT                             </t>
  </si>
  <si>
    <t xml:space="preserve">3275 - PURCHASING                              </t>
  </si>
  <si>
    <t xml:space="preserve">3610 - CAMPUS HUMAN RESOURCES                  </t>
  </si>
  <si>
    <t xml:space="preserve">4552 - IT PLANNING AND POLICY                  </t>
  </si>
  <si>
    <t xml:space="preserve">4553 - COMMUNITY PARTNERSHIP PROGRAMS          </t>
  </si>
  <si>
    <t xml:space="preserve">3735 - STUDENT ORGANIZATION PROGRAM FUNDS      </t>
  </si>
  <si>
    <t xml:space="preserve">4807 - BRUIN CORPS                             </t>
  </si>
  <si>
    <t xml:space="preserve">3730 - CULTURAL &amp; RECREATIONAL AFFAIRS         </t>
  </si>
  <si>
    <t xml:space="preserve">4804 - DEAN OF STUDENTS                        </t>
  </si>
  <si>
    <t xml:space="preserve">4805 - DOS/STUDENT CONDUCT                     </t>
  </si>
  <si>
    <t xml:space="preserve">4860 - STUDENT ORGS, LEADERSHIP &amp; ENGAGEMENT   </t>
  </si>
  <si>
    <t xml:space="preserve">5045 - FINANCIAL AID AND SCHOLARSHIPS          </t>
  </si>
  <si>
    <t xml:space="preserve">5075 - STUDENT LOAN SERVICES &amp; COLLECTIONS     </t>
  </si>
  <si>
    <t xml:space="preserve">3135 - COMMUNITY HOUSING                       </t>
  </si>
  <si>
    <t xml:space="preserve">4812 - STUDENT LEGAL SERVICES                  </t>
  </si>
  <si>
    <t xml:space="preserve">5200 - STUDENT SERVICES                        </t>
  </si>
  <si>
    <t xml:space="preserve">5197 - STUDENT AFFAIRS INFO &amp; RESEARCH OFFICE  </t>
  </si>
  <si>
    <t xml:space="preserve">5060 - CAREER CENTER                           </t>
  </si>
  <si>
    <t xml:space="preserve">5215 - ARTHUR ASHE STU HEALTH &amp; WELLNESS CNTR  </t>
  </si>
  <si>
    <t xml:space="preserve">4813 - GRADUATE STUDENT RESOURCE CENTER (GSRC) </t>
  </si>
  <si>
    <t xml:space="preserve">4810 - LGBT RESOURCE CENTER                    </t>
  </si>
  <si>
    <t xml:space="preserve">4803 - OFFICE TECHNOLOGY CENTER                </t>
  </si>
  <si>
    <t xml:space="preserve">5110 - BRUIN RESOURCE CENTER                   </t>
  </si>
  <si>
    <t xml:space="preserve">0516 - ACADEMIC SUPPORT-ATHLETICS              </t>
  </si>
  <si>
    <t xml:space="preserve">0517 - NEW STU AND TRANSITION PROGRAMS         </t>
  </si>
  <si>
    <t xml:space="preserve">3733 - CAMPUS LIFE ADMINISTRATION              </t>
  </si>
  <si>
    <t xml:space="preserve">3745 - INTERCOLLEGIATE ATHLETICS               </t>
  </si>
  <si>
    <t xml:space="preserve">5105 - CENTER FOR ACCESSIBLE EDUCATION (CAE)   </t>
  </si>
  <si>
    <t xml:space="preserve">5090 - REGISTRAR'S OFFICE                      </t>
  </si>
  <si>
    <t xml:space="preserve">4200 - EMERITI CENTER                          </t>
  </si>
  <si>
    <t xml:space="preserve">3315 - INSURANCE &amp; RISK MANAGEMENT             </t>
  </si>
  <si>
    <t xml:space="preserve">4235 - BAD DEBT WRITE OFF                      </t>
  </si>
  <si>
    <t xml:space="preserve">4260 - S/W ASSESSMENT-UCOP FUNDING STREAMS     </t>
  </si>
  <si>
    <t xml:space="preserve">3220 - DOCUMENT SERVICES                       </t>
  </si>
  <si>
    <t xml:space="preserve">3130 - HOUSING CENTRAL SERVICES                </t>
  </si>
  <si>
    <t xml:space="preserve">3215 - MAIL SERVICES                           </t>
  </si>
  <si>
    <t xml:space="preserve">3290 - RECEIVING                               </t>
  </si>
  <si>
    <t xml:space="preserve">3305 - UCLA DISTRIBUTION SERVICES              </t>
  </si>
  <si>
    <t xml:space="preserve">3335 - FLEET AND TRANSIT SERVICES              </t>
  </si>
  <si>
    <t xml:space="preserve">3715 - CAMPUS ACTIVITIES SERVICE OFFICE (CASO) </t>
  </si>
  <si>
    <t xml:space="preserve">4050 - VICE CHANCELLOR EXTERNAL AFFAIRS        </t>
  </si>
  <si>
    <t xml:space="preserve">4030 - ALUMNI AFFAIRS                          </t>
  </si>
  <si>
    <t xml:space="preserve">4000 - DELETE-ADVANCEMENT SERVICES             </t>
  </si>
  <si>
    <t xml:space="preserve">4075 - GOVERNMENT &amp; COMMUNITY RELATIONS        </t>
  </si>
  <si>
    <t xml:space="preserve">4015 - ADVANCEMENT SERVICES                    </t>
  </si>
  <si>
    <t>4060 - UCLACOMMUNICATIONS&amp;PUBLICOUTREACH-DELETE</t>
  </si>
  <si>
    <t xml:space="preserve">4045 - DEVELOPMENT                             </t>
  </si>
  <si>
    <t xml:space="preserve">5460 - LIBRARY PHOTOGRAPHIC SERVICE            </t>
  </si>
  <si>
    <t xml:space="preserve">7715 - COMMUNICATIONS                          </t>
  </si>
  <si>
    <t xml:space="preserve">7730 - MARKETING                               </t>
  </si>
  <si>
    <t xml:space="preserve">3189 - UCLA ASSET MANAGEMENT                   </t>
  </si>
  <si>
    <t xml:space="preserve">3775 - OFFICE OF OMBUDS SERVICES               </t>
  </si>
  <si>
    <t xml:space="preserve">3365 - POLICE DEPARTMENT                       </t>
  </si>
  <si>
    <t xml:space="preserve">3401 - ENVIRONMENT, HEALTH AND SAFETY          </t>
  </si>
  <si>
    <t xml:space="preserve">3402 - OFFICE OF EMERGENCY MANAGEMENT          </t>
  </si>
  <si>
    <t xml:space="preserve">3865 - CENTRAL TICKET OFFICE                   </t>
  </si>
  <si>
    <t>3850 - GRAPHIC &amp; ILLUSTRATION SRV-TO BE DELETED</t>
  </si>
  <si>
    <t xml:space="preserve">4100 - ADMINISTRATIVE INFORMATION SYSTEMS      </t>
  </si>
  <si>
    <t xml:space="preserve">3190 - UCLA EVENTS OFFICE                      </t>
  </si>
  <si>
    <t xml:space="preserve">3187 - LAKE ARROWHEAD CONFERENCE CENTER        </t>
  </si>
  <si>
    <t xml:space="preserve">3175 - UNIVERSITY APARTMENTS                   </t>
  </si>
  <si>
    <t xml:space="preserve">3182 - UNIVERSITY GUEST HOUSE                  </t>
  </si>
  <si>
    <t xml:space="preserve">3185 - VENDING SERVICES                        </t>
  </si>
  <si>
    <t xml:space="preserve">3180 - FACULTY APARTMENTS                      </t>
  </si>
  <si>
    <t xml:space="preserve">3320 - TRANSPORTATION SERVICES                 </t>
  </si>
  <si>
    <t xml:space="preserve">3350 - PARKING SERVICES                        </t>
  </si>
  <si>
    <t xml:space="preserve">3195 - PARKING ENFORCEMENT                     </t>
  </si>
  <si>
    <t xml:space="preserve">3325 - COMMUTER ASSISTANCE RIDESHARING         </t>
  </si>
  <si>
    <t xml:space="preserve">3183 - TIVERTON HOUSE                          </t>
  </si>
  <si>
    <t xml:space="preserve">3172 - WEYBURN TERRACE APARTMENTS              </t>
  </si>
  <si>
    <t xml:space="preserve">9080 - CONTROL-FIN AIDS                        </t>
  </si>
  <si>
    <t xml:space="preserve">1160 - ANDERSON SCHOOL OF MANAGEMENT           </t>
  </si>
  <si>
    <t xml:space="preserve">2200 - DAVID GEFFEN SCHOOL OF MEDICINE         </t>
  </si>
  <si>
    <t xml:space="preserve">1600 - BASIC BIOMEDICAL SCIENCES               </t>
  </si>
  <si>
    <t xml:space="preserve">2100 - DENTISTRY                               </t>
  </si>
  <si>
    <t xml:space="preserve">1120 - EDUCATION &amp; INFO STUDIES                </t>
  </si>
  <si>
    <t>1130 - HENRY SAMUELI SCHOOL ENGR &amp; APPL SCIENCE</t>
  </si>
  <si>
    <t xml:space="preserve">1210 - SCHOOL OF ARTS AND ARCHITECTURE         </t>
  </si>
  <si>
    <t xml:space="preserve">1240 - HERB ALPERT SCHOOL OF MUSIC             </t>
  </si>
  <si>
    <t xml:space="preserve">1220 - SCHOOL OF THEATER, FILM &amp; TELEVISION    </t>
  </si>
  <si>
    <t xml:space="preserve">1140 - SCHOOL OF LAW                           </t>
  </si>
  <si>
    <t xml:space="preserve">1300 - LETTERS AND SCIENCE                     </t>
  </si>
  <si>
    <t xml:space="preserve">1400 - INTERNATIONAL INSTITUTE                 </t>
  </si>
  <si>
    <t xml:space="preserve">2300 - SCHOOL OF NURSING                       </t>
  </si>
  <si>
    <t xml:space="preserve">2400 - UCLA FIELDING SCHOOL OF PUBLIC HEALTH   </t>
  </si>
  <si>
    <t xml:space="preserve">1180 - LUSKIN SCHOOL OF PUBLIC AFFAIRS         </t>
  </si>
  <si>
    <t xml:space="preserve">6200 - CHANCELLOR'S ORGANIZATION               </t>
  </si>
  <si>
    <t xml:space="preserve">8100 - VICE PROVOST - GRADUATE EDUCATION       </t>
  </si>
  <si>
    <t xml:space="preserve">8800 - CAMPUS-WIDE PROGRAMS                    </t>
  </si>
  <si>
    <t xml:space="preserve">7100 - INSTITUTE OF AMERICAN CULTURES          </t>
  </si>
  <si>
    <t xml:space="preserve">6600 - OFFICE OF INFORMATION TECHNOLOGY        </t>
  </si>
  <si>
    <t xml:space="preserve">5000 - ADMINISTRATIVE VICE CHANCELLOR          </t>
  </si>
  <si>
    <t>6800 - SUMMER SESSION &amp; INTERNATIONAL EDUCATION</t>
  </si>
  <si>
    <t xml:space="preserve">4000 - MEDICAL CENTER                          </t>
  </si>
  <si>
    <t xml:space="preserve">2600 - VICE CHANCELLOR HEALTH SCIENCES         </t>
  </si>
  <si>
    <t xml:space="preserve">3200 - SEMEL INSTITUTE                         </t>
  </si>
  <si>
    <t xml:space="preserve">3300 - NEUROPSYCHIATRIC HOSPITAL               </t>
  </si>
  <si>
    <t xml:space="preserve">8300 - UNIVERSITY LIBRARY                      </t>
  </si>
  <si>
    <t xml:space="preserve">2500 - MEDICAL GROUP                           </t>
  </si>
  <si>
    <t xml:space="preserve">6400 - VICE CHANCELLOR/CHIEF FINANCIAL OFFICER </t>
  </si>
  <si>
    <t xml:space="preserve">3000 - CALIFORNIA NANOSYSTEMS INSTITUTE        </t>
  </si>
  <si>
    <t xml:space="preserve">1900 - BROAD STEM CELL RESEARCH CENTER         </t>
  </si>
  <si>
    <t xml:space="preserve">3100 - VC RESEARCH                             </t>
  </si>
  <si>
    <t xml:space="preserve">8200 - ACADEMIC SENATE                         </t>
  </si>
  <si>
    <t xml:space="preserve">8400 - CONTINUING EDUCATION                    </t>
  </si>
  <si>
    <t xml:space="preserve">7000 - VC STUDENT AFFAIRS                      </t>
  </si>
  <si>
    <t xml:space="preserve">6000 - INTERCOLLEGIATE ATHLETICS               </t>
  </si>
  <si>
    <t xml:space="preserve">6300 - EXTERNAL AFFAIRS                        </t>
  </si>
  <si>
    <t>8010 - VICE CHANCELLOR-STRATEGIC COMMUNICATIONS</t>
  </si>
  <si>
    <t>Effective Date</t>
  </si>
  <si>
    <t>Request Amount (Perm)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</si>
  <si>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</si>
  <si>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</si>
  <si>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</si>
  <si>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</si>
  <si>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</si>
  <si>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</si>
  <si>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</si>
  <si>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</si>
  <si>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</si>
  <si>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</si>
  <si>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</si>
  <si>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</si>
  <si>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</si>
  <si>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</si>
  <si>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</si>
  <si>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</si>
  <si>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</si>
  <si>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</si>
  <si>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</si>
  <si>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</si>
  <si>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</si>
  <si>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</si>
  <si>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</si>
  <si>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</si>
  <si>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Calendar Month</t>
  </si>
  <si>
    <t>Accounting Period</t>
  </si>
  <si>
    <t>Request Amount (Temp)</t>
  </si>
  <si>
    <t>% of FY</t>
  </si>
  <si>
    <t>Comments</t>
  </si>
  <si>
    <t>Loc</t>
  </si>
  <si>
    <t>cc</t>
  </si>
  <si>
    <t>Action Reason Code</t>
  </si>
  <si>
    <t>Action Reason Desc.</t>
  </si>
  <si>
    <t>Action Reason (drop down menu)</t>
  </si>
  <si>
    <t>AMR</t>
  </si>
  <si>
    <t>PRO</t>
  </si>
  <si>
    <t>REF</t>
  </si>
  <si>
    <t>OFF</t>
  </si>
  <si>
    <t>EXT</t>
  </si>
  <si>
    <t>Add/Extend Appointment</t>
  </si>
  <si>
    <t>Merit Increase</t>
  </si>
  <si>
    <t>Academic Merit/Reappointment</t>
  </si>
  <si>
    <t>AAS</t>
  </si>
  <si>
    <t>Advancement to Above-Scale</t>
  </si>
  <si>
    <t>STI</t>
  </si>
  <si>
    <t>Step Increase/Progression</t>
  </si>
  <si>
    <t>Range Adjustment/Comp Refresh</t>
  </si>
  <si>
    <t>Off Scale Increase</t>
  </si>
  <si>
    <t>Offscale Salary Adj</t>
  </si>
  <si>
    <t>Promotion</t>
  </si>
  <si>
    <t>Allocation Type</t>
  </si>
  <si>
    <t>Death Payment (OME)</t>
  </si>
  <si>
    <t>HIR</t>
  </si>
  <si>
    <t>Upgrade Funds</t>
  </si>
  <si>
    <t>Faculty Hire</t>
  </si>
  <si>
    <t>Faculty Separation</t>
  </si>
  <si>
    <t>SEP</t>
  </si>
  <si>
    <t>COMM#</t>
  </si>
  <si>
    <t>Control Acct</t>
  </si>
  <si>
    <t>COMM# &amp; Allocation Type</t>
  </si>
  <si>
    <t>APB Office Use Only</t>
  </si>
  <si>
    <t xml:space="preserve">Please leave this page blank. For APB Office use only. </t>
  </si>
  <si>
    <t>Offscale Adjustment</t>
  </si>
  <si>
    <t>APB Debit (Perm)</t>
  </si>
  <si>
    <t>APB Debit (Temp)</t>
  </si>
  <si>
    <t>Column1</t>
  </si>
  <si>
    <t>Column2</t>
  </si>
  <si>
    <t>Project Codes</t>
  </si>
  <si>
    <t>*CHANC</t>
  </si>
  <si>
    <t>Chancellor's FTE</t>
  </si>
  <si>
    <t>*EDI</t>
  </si>
  <si>
    <t>EDI FTE</t>
  </si>
  <si>
    <t>*IAC</t>
  </si>
  <si>
    <t>IAC FTE</t>
  </si>
  <si>
    <t>*INTIN</t>
  </si>
  <si>
    <t>International Institute FTE</t>
  </si>
  <si>
    <t>*SEMEL</t>
  </si>
  <si>
    <t>Semel FTE</t>
  </si>
  <si>
    <t>*CNSI</t>
  </si>
  <si>
    <t>CNSI FTE</t>
  </si>
  <si>
    <t>*ISG</t>
  </si>
  <si>
    <t>ISG FTE</t>
  </si>
  <si>
    <t>*BIOSC</t>
  </si>
  <si>
    <t>Bio Science Initiative FTE</t>
  </si>
  <si>
    <t>*BSCRC</t>
  </si>
  <si>
    <t>Institute for Stem Cell Biology and Medicine</t>
  </si>
  <si>
    <t>*RTC</t>
  </si>
  <si>
    <t>RTC FTE</t>
  </si>
  <si>
    <t>*HSI</t>
  </si>
  <si>
    <t>HSI FTE</t>
  </si>
  <si>
    <t>*BRUIN</t>
  </si>
  <si>
    <t>Native American and Pacific Islander Bruins Rising FTE</t>
  </si>
  <si>
    <t>*FFI</t>
  </si>
  <si>
    <t>Faculty Forward Initiative</t>
  </si>
  <si>
    <t>*LOAN</t>
  </si>
  <si>
    <t>Cross-School/Loan FTE</t>
  </si>
  <si>
    <t>*FHIP</t>
  </si>
  <si>
    <t>Faculty Hiring Incentive Program 5-year loan</t>
  </si>
  <si>
    <t>*TEMP</t>
  </si>
  <si>
    <t>FTE for Temp Teaching</t>
  </si>
  <si>
    <t>*SHELL</t>
  </si>
  <si>
    <t>Shelled FTE for Temp Teaching</t>
  </si>
  <si>
    <t>*ASE</t>
  </si>
  <si>
    <t>Academic Student Employees</t>
  </si>
  <si>
    <t>retirement track (put the year of retirement)</t>
  </si>
  <si>
    <t>*FHP</t>
  </si>
  <si>
    <t>faculty hiring plan approved</t>
  </si>
  <si>
    <t>DATAX</t>
  </si>
  <si>
    <t>DataX FTE</t>
  </si>
  <si>
    <t>APB Use Only</t>
  </si>
  <si>
    <t>Upgrade</t>
  </si>
  <si>
    <t>Merits/Promotions</t>
  </si>
  <si>
    <t>Exceptional Increase</t>
  </si>
  <si>
    <t>Faculty Benefits</t>
  </si>
  <si>
    <t>Staff Merit Increases</t>
  </si>
  <si>
    <t>Staff Benefits</t>
  </si>
  <si>
    <t>COMM#0005</t>
  </si>
  <si>
    <t>COMM#0010</t>
  </si>
  <si>
    <t>COMM#0016</t>
  </si>
  <si>
    <t>COMM#0017</t>
  </si>
  <si>
    <t>COMM#0028</t>
  </si>
  <si>
    <t>COMM#1804</t>
  </si>
  <si>
    <t>COMM#0555</t>
  </si>
  <si>
    <t>COMM#1173</t>
  </si>
  <si>
    <t>RISING TO THE CHALLENGE (RTC) FACULTY</t>
  </si>
  <si>
    <t>COMM#1755</t>
  </si>
  <si>
    <t>HISPANIC SERVING INSTITUTION (HSI) INITIATIVE FACULTY</t>
  </si>
  <si>
    <t>COMM#1757</t>
  </si>
  <si>
    <t>APB Use Only (SAU)</t>
  </si>
  <si>
    <t xml:space="preserve">EDUCATION &amp; INFO STUDIES                </t>
  </si>
  <si>
    <t xml:space="preserve">ENGINEERING &amp; APPLIED SCIENCE           </t>
  </si>
  <si>
    <t xml:space="preserve">SCHOOL OF LAW                           </t>
  </si>
  <si>
    <t xml:space="preserve">Anderson / GRAD SCHOOL OF MANAGEMENT               </t>
  </si>
  <si>
    <t xml:space="preserve">SCHOOL OF PUBLIC AFFAIRS                </t>
  </si>
  <si>
    <t xml:space="preserve">SCHOOL OF ARTS AND ARCHITECTURE         </t>
  </si>
  <si>
    <t xml:space="preserve">SCHOOL OF THEATER, FILM &amp; TELEVISION    </t>
  </si>
  <si>
    <t>HERB ALPERT SCHOOL OF MUSIC</t>
  </si>
  <si>
    <t xml:space="preserve">LETTERS AND SCIENCE                     </t>
  </si>
  <si>
    <t xml:space="preserve">    L&amp;S GENERAL                             </t>
  </si>
  <si>
    <t xml:space="preserve">    L&amp;S UNDERGRADUATE EDUCATION             </t>
  </si>
  <si>
    <t xml:space="preserve">    L&amp;S HUMANITIES                          </t>
  </si>
  <si>
    <t xml:space="preserve">    L&amp;S LIFE SCIENCES                       </t>
  </si>
  <si>
    <t xml:space="preserve">    L&amp;S PHYSICAL SCIENCES                   </t>
  </si>
  <si>
    <t xml:space="preserve">    L&amp;S SOCIAL SCIENCES                     </t>
  </si>
  <si>
    <t xml:space="preserve">    INSTITUTE OF THE ENVIRONMENT            </t>
  </si>
  <si>
    <t xml:space="preserve">INTERNATIONAL INSTITUTE                 </t>
  </si>
  <si>
    <t xml:space="preserve">BASIC BIOMEDICAL SCIENCES               </t>
  </si>
  <si>
    <t>BROAD STELL CELL RESEARCH CENTER</t>
  </si>
  <si>
    <t xml:space="preserve">DENTISTRY                               </t>
  </si>
  <si>
    <t xml:space="preserve">DAVID GEFFEN SCHOOL OF MEDICINE                                </t>
  </si>
  <si>
    <t xml:space="preserve">SCHOOL OF NURSING                       </t>
  </si>
  <si>
    <t xml:space="preserve">PUBLIC HEALTH                           </t>
  </si>
  <si>
    <t>MEDICAL GROUP</t>
  </si>
  <si>
    <t>VICE CHANCELLOR HEALTH SCIENCES</t>
  </si>
  <si>
    <t xml:space="preserve">CALIFORNIA NANOSYSTEMS INSTITUTE        </t>
  </si>
  <si>
    <t xml:space="preserve">VC RESEARCH                             </t>
  </si>
  <si>
    <t>SEMEL INSTITUTE</t>
  </si>
  <si>
    <t xml:space="preserve">NEUROPSYCHIATRIC INSTITUTE              </t>
  </si>
  <si>
    <t>VP TEACHING AND LEARNING</t>
  </si>
  <si>
    <t>MEDICAL CENTER</t>
  </si>
  <si>
    <t xml:space="preserve">ADMINISTRATIVE VICE CHANCELLOR          </t>
  </si>
  <si>
    <t>INTERCOLLEGIATE ATHLETICS</t>
  </si>
  <si>
    <t xml:space="preserve">CHANCELLOR'S ORGANIZATION               </t>
  </si>
  <si>
    <t xml:space="preserve">EXTERNAL AFFAIRS                        </t>
  </si>
  <si>
    <t>VC CFO</t>
  </si>
  <si>
    <t>OFFICE OF ADVANCED RESEARCH COMPUTING (OARC)</t>
  </si>
  <si>
    <t>SUMMER SESSION &amp; INTERNATIONAL EDUCATION</t>
  </si>
  <si>
    <t xml:space="preserve">VC STUDENT AFFAIRS                      </t>
  </si>
  <si>
    <t>ENROLLMENT MANAGEMENT</t>
  </si>
  <si>
    <t>INSTITUTE OF AMERICAN CULTURE (IAC)</t>
  </si>
  <si>
    <t>VC STRATEGIC COMMUNICATIONS</t>
  </si>
  <si>
    <t xml:space="preserve">GRADUATE EDUCATION </t>
  </si>
  <si>
    <t xml:space="preserve">ACADEMIC SENATE                         </t>
  </si>
  <si>
    <t xml:space="preserve">UNIVERSITY LIBRARY                      </t>
  </si>
  <si>
    <t>UCLA Extension (UNEX)</t>
  </si>
  <si>
    <t>Continuing Education of the Bar (CEB)</t>
  </si>
  <si>
    <t>TOF Explanation</t>
  </si>
  <si>
    <t xml:space="preserve">*Use paste options "Values" </t>
  </si>
  <si>
    <t>Appointee Name (Last, First)</t>
  </si>
  <si>
    <t>A</t>
  </si>
  <si>
    <t>000005</t>
  </si>
  <si>
    <t>UPG</t>
  </si>
  <si>
    <t>000010</t>
  </si>
  <si>
    <t>RAN</t>
  </si>
  <si>
    <t>Merits and Promotions</t>
  </si>
  <si>
    <t>000016</t>
  </si>
  <si>
    <t>MER</t>
  </si>
  <si>
    <t xml:space="preserve">Turn-over Savings </t>
  </si>
  <si>
    <t>000017</t>
  </si>
  <si>
    <t>TOS</t>
  </si>
  <si>
    <t>Exceptional/Retro Active Increases</t>
  </si>
  <si>
    <t>000028</t>
  </si>
  <si>
    <t>FTE Type</t>
  </si>
  <si>
    <t>Position Number</t>
  </si>
  <si>
    <t>Earn Code</t>
  </si>
  <si>
    <t>REG</t>
  </si>
  <si>
    <t>HSR</t>
  </si>
  <si>
    <t>FTE TYPE</t>
  </si>
  <si>
    <t>EDI</t>
  </si>
  <si>
    <t>IAC</t>
  </si>
  <si>
    <t>Institute of American Cultures</t>
  </si>
  <si>
    <t>INTIN</t>
  </si>
  <si>
    <t>Insternational Institute</t>
  </si>
  <si>
    <t>SEMEL</t>
  </si>
  <si>
    <t>Semel</t>
  </si>
  <si>
    <t xml:space="preserve"> CNSI</t>
  </si>
  <si>
    <t>CNSI</t>
  </si>
  <si>
    <t xml:space="preserve"> ISG</t>
  </si>
  <si>
    <t>Institute of Society and Genetics</t>
  </si>
  <si>
    <t xml:space="preserve"> BIOSC</t>
  </si>
  <si>
    <t>Bioscience</t>
  </si>
  <si>
    <t xml:space="preserve"> BSCRC</t>
  </si>
  <si>
    <t>Broad Stem Cell</t>
  </si>
  <si>
    <t xml:space="preserve"> RTC</t>
  </si>
  <si>
    <t>Rising to the Challgenge</t>
  </si>
  <si>
    <t xml:space="preserve"> HSI</t>
  </si>
  <si>
    <t>LatinX</t>
  </si>
  <si>
    <t xml:space="preserve"> BRUIN</t>
  </si>
  <si>
    <t>Bruins Rising</t>
  </si>
  <si>
    <t xml:space="preserve"> FFI</t>
  </si>
  <si>
    <t xml:space="preserve"> LOAN</t>
  </si>
  <si>
    <t>Cross-school Loan</t>
  </si>
  <si>
    <t xml:space="preserve"> FHIP</t>
  </si>
  <si>
    <t>Faculty Hiring Incentrive Program</t>
  </si>
  <si>
    <t xml:space="preserve"> TEMP</t>
  </si>
  <si>
    <t>Temp Teaching/Lecturers</t>
  </si>
  <si>
    <t xml:space="preserve"> SHELL</t>
  </si>
  <si>
    <t>Shell FTE</t>
  </si>
  <si>
    <t xml:space="preserve"> ASE</t>
  </si>
  <si>
    <t xml:space="preserve">Academic </t>
  </si>
  <si>
    <t xml:space="preserve"> DATAX</t>
  </si>
  <si>
    <t>DataX</t>
  </si>
  <si>
    <t xml:space="preserve"> FHP</t>
  </si>
  <si>
    <t xml:space="preserve"> CHANC</t>
  </si>
  <si>
    <t>Chancellor's Loan</t>
  </si>
  <si>
    <t>FTE Type Description</t>
  </si>
  <si>
    <t>Equity, Diversity, and Inclusion</t>
  </si>
  <si>
    <t>EXC</t>
  </si>
  <si>
    <t>CHANC</t>
  </si>
  <si>
    <t>Column3</t>
  </si>
  <si>
    <t>ISG</t>
  </si>
  <si>
    <t>BIOSC</t>
  </si>
  <si>
    <t>BSCRC</t>
  </si>
  <si>
    <t>RTC</t>
  </si>
  <si>
    <t>HSI</t>
  </si>
  <si>
    <t>BRUIN</t>
  </si>
  <si>
    <t>FFI</t>
  </si>
  <si>
    <t>LOAN</t>
  </si>
  <si>
    <t>FHIP</t>
  </si>
  <si>
    <t>TEMP</t>
  </si>
  <si>
    <t>SHELL</t>
  </si>
  <si>
    <t>ASE</t>
  </si>
  <si>
    <t>FHP</t>
  </si>
  <si>
    <t>*DATAX</t>
  </si>
  <si>
    <t xml:space="preserve"> </t>
  </si>
  <si>
    <t>FY26</t>
  </si>
  <si>
    <t>*FY26</t>
  </si>
  <si>
    <t>APB FTE Type</t>
  </si>
  <si>
    <t>APB Credit (Temp)</t>
  </si>
  <si>
    <t>APB Credit (Perm)</t>
  </si>
  <si>
    <t>FAUs</t>
  </si>
  <si>
    <t>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</si>
</sst>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Tahoma"/>
      <family val="2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9"/>
      <color rgb="FF0000FF"/>
      <name val="Calibri"/>
      <family val="2"/>
      <scheme val="minor"/>
    </font>
    <font>
      <u/>
      <sz val="9"/>
      <color rgb="FF800080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0"/>
      <name val="Calibri"/>
      <family val="2"/>
    </font>
    <font>
      <sz val="1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sz val="10"/>
      <color rgb="FF3F3F76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9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13" fillId="5" borderId="0" applyNumberFormat="0" applyBorder="0" applyAlignment="0" applyProtection="0"/>
    <xf numFmtId="0" fontId="15" fillId="3" borderId="13" applyNumberFormat="0" applyAlignment="0" applyProtection="0"/>
    <xf numFmtId="0" fontId="17" fillId="7" borderId="19" applyNumberFormat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9" fillId="0" borderId="15" applyNumberFormat="0" applyFill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" fillId="2" borderId="13" applyNumberFormat="0" applyAlignment="0" applyProtection="0"/>
    <xf numFmtId="0" fontId="16" fillId="0" borderId="18" applyNumberFormat="0" applyFill="0" applyAlignment="0" applyProtection="0"/>
    <xf numFmtId="0" fontId="14" fillId="6" borderId="0" applyNumberFormat="0" applyBorder="0" applyAlignment="0" applyProtection="0"/>
    <xf numFmtId="0" fontId="4" fillId="0" borderId="0"/>
    <xf numFmtId="0" fontId="1" fillId="0" borderId="0"/>
    <xf numFmtId="0" fontId="3" fillId="0" borderId="0"/>
    <xf numFmtId="0" fontId="1" fillId="0" borderId="0"/>
    <xf numFmtId="0" fontId="24" fillId="0" borderId="0"/>
    <xf numFmtId="0" fontId="5" fillId="0" borderId="0"/>
    <xf numFmtId="0" fontId="1" fillId="0" borderId="0"/>
    <xf numFmtId="0" fontId="3" fillId="0" borderId="0"/>
    <xf numFmtId="0" fontId="3" fillId="8" borderId="20" applyNumberFormat="0" applyFont="0" applyAlignment="0" applyProtection="0"/>
    <xf numFmtId="0" fontId="7" fillId="3" borderId="14" applyNumberFormat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18" fillId="0" borderId="0" applyNumberFormat="0" applyFill="0" applyBorder="0" applyAlignment="0" applyProtection="0"/>
  </cellStyleXfs>
  <cellXfs count="79">
    <xf numFmtId="0" fontId="0" fillId="0" borderId="0" xfId="0"/>
    <xf numFmtId="0" fontId="26" fillId="0" borderId="0" xfId="0" applyFont="1"/>
    <xf numFmtId="0" fontId="26" fillId="0" borderId="0" xfId="0" applyFont="1" applyAlignment="1">
      <alignment horizontal="center"/>
    </xf>
    <xf numFmtId="49" fontId="26" fillId="0" borderId="0" xfId="0" quotePrefix="1" applyNumberFormat="1" applyFont="1" applyAlignment="1">
      <alignment horizontal="center"/>
    </xf>
    <xf numFmtId="43" fontId="26" fillId="0" borderId="0" xfId="28" applyFont="1"/>
    <xf numFmtId="164" fontId="26" fillId="0" borderId="0" xfId="28" applyNumberFormat="1" applyFont="1"/>
    <xf numFmtId="14" fontId="26" fillId="0" borderId="0" xfId="28" applyNumberFormat="1" applyFont="1"/>
    <xf numFmtId="43" fontId="26" fillId="0" borderId="0" xfId="28" applyFont="1" applyFill="1"/>
    <xf numFmtId="49" fontId="26" fillId="0" borderId="0" xfId="0" applyNumberFormat="1" applyFont="1" applyAlignment="1">
      <alignment horizontal="center"/>
    </xf>
    <xf numFmtId="49" fontId="26" fillId="0" borderId="0" xfId="0" applyNumberFormat="1" applyFont="1"/>
    <xf numFmtId="164" fontId="26" fillId="0" borderId="0" xfId="28" applyNumberFormat="1" applyFont="1" applyFill="1"/>
    <xf numFmtId="165" fontId="26" fillId="0" borderId="0" xfId="28" applyNumberFormat="1" applyFont="1"/>
    <xf numFmtId="0" fontId="27" fillId="3" borderId="14" xfId="57" applyFont="1"/>
    <xf numFmtId="0" fontId="28" fillId="2" borderId="13" xfId="45" applyFont="1"/>
    <xf numFmtId="0" fontId="28" fillId="2" borderId="13" xfId="45" quotePrefix="1" applyFont="1"/>
    <xf numFmtId="43" fontId="29" fillId="2" borderId="21" xfId="28" applyFont="1" applyFill="1" applyBorder="1"/>
    <xf numFmtId="0" fontId="27" fillId="0" borderId="14" xfId="57" applyFont="1" applyFill="1"/>
    <xf numFmtId="164" fontId="26" fillId="33" borderId="0" xfId="28" applyNumberFormat="1" applyFont="1" applyFill="1"/>
    <xf numFmtId="2" fontId="27" fillId="0" borderId="14" xfId="57" applyNumberFormat="1" applyFont="1" applyFill="1"/>
    <xf numFmtId="2" fontId="26" fillId="0" borderId="0" xfId="28" applyNumberFormat="1" applyFont="1" applyFill="1"/>
    <xf numFmtId="43" fontId="26" fillId="33" borderId="0" xfId="28" applyFont="1" applyFill="1"/>
    <xf numFmtId="0" fontId="30" fillId="0" borderId="0" xfId="0" applyFont="1"/>
    <xf numFmtId="43" fontId="26" fillId="0" borderId="0" xfId="32" applyFont="1"/>
    <xf numFmtId="164" fontId="26" fillId="0" borderId="0" xfId="32" applyNumberFormat="1" applyFont="1"/>
    <xf numFmtId="0" fontId="26" fillId="0" borderId="1" xfId="0" applyFont="1" applyBorder="1" applyAlignment="1">
      <alignment horizontal="center"/>
    </xf>
    <xf numFmtId="0" fontId="26" fillId="0" borderId="1" xfId="0" applyFont="1" applyBorder="1"/>
    <xf numFmtId="0" fontId="30" fillId="0" borderId="0" xfId="0" applyFont="1" applyAlignment="1">
      <alignment wrapText="1"/>
    </xf>
    <xf numFmtId="0" fontId="26" fillId="0" borderId="2" xfId="0" applyFont="1" applyBorder="1" applyAlignment="1">
      <alignment horizontal="center"/>
    </xf>
    <xf numFmtId="43" fontId="26" fillId="0" borderId="2" xfId="32" applyFont="1" applyBorder="1"/>
    <xf numFmtId="164" fontId="26" fillId="0" borderId="0" xfId="30" applyNumberFormat="1" applyFont="1"/>
    <xf numFmtId="0" fontId="26" fillId="0" borderId="2" xfId="0" applyFont="1" applyBorder="1"/>
    <xf numFmtId="164" fontId="26" fillId="0" borderId="2" xfId="32" applyNumberFormat="1" applyFont="1" applyBorder="1"/>
    <xf numFmtId="0" fontId="26" fillId="0" borderId="3" xfId="0" applyFont="1" applyBorder="1"/>
    <xf numFmtId="0" fontId="26" fillId="0" borderId="3" xfId="0" applyFont="1" applyBorder="1" applyAlignment="1">
      <alignment horizontal="center"/>
    </xf>
    <xf numFmtId="43" fontId="26" fillId="0" borderId="3" xfId="32" applyFont="1" applyBorder="1" applyAlignment="1">
      <alignment horizontal="center"/>
    </xf>
    <xf numFmtId="164" fontId="26" fillId="0" borderId="3" xfId="32" applyNumberFormat="1" applyFont="1" applyBorder="1" applyAlignment="1">
      <alignment horizontal="center"/>
    </xf>
    <xf numFmtId="0" fontId="28" fillId="0" borderId="3" xfId="45" applyFont="1" applyFill="1" applyBorder="1"/>
    <xf numFmtId="43" fontId="26" fillId="0" borderId="3" xfId="32" applyFont="1" applyBorder="1"/>
    <xf numFmtId="43" fontId="26" fillId="0" borderId="2" xfId="28" applyFont="1" applyFill="1" applyBorder="1"/>
    <xf numFmtId="0" fontId="28" fillId="0" borderId="2" xfId="45" applyFont="1" applyFill="1" applyBorder="1"/>
    <xf numFmtId="43" fontId="26" fillId="0" borderId="1" xfId="32" applyFont="1" applyBorder="1"/>
    <xf numFmtId="0" fontId="31" fillId="34" borderId="0" xfId="0" applyFont="1" applyFill="1"/>
    <xf numFmtId="43" fontId="31" fillId="34" borderId="0" xfId="32" applyFont="1" applyFill="1"/>
    <xf numFmtId="0" fontId="31" fillId="34" borderId="0" xfId="0" applyFont="1" applyFill="1" applyAlignment="1">
      <alignment horizontal="center"/>
    </xf>
    <xf numFmtId="0" fontId="32" fillId="0" borderId="0" xfId="0" applyFont="1"/>
    <xf numFmtId="0" fontId="33" fillId="0" borderId="0" xfId="0" applyFont="1" applyFill="1" applyAlignment="1">
      <alignment vertical="center"/>
    </xf>
    <xf numFmtId="0" fontId="26" fillId="33" borderId="0" xfId="0" applyFont="1" applyFill="1"/>
    <xf numFmtId="43" fontId="34" fillId="0" borderId="3" xfId="28" applyFont="1" applyFill="1" applyBorder="1"/>
    <xf numFmtId="0" fontId="34" fillId="0" borderId="1" xfId="55" applyFont="1" applyFill="1" applyBorder="1"/>
    <xf numFmtId="0" fontId="34" fillId="0" borderId="1" xfId="55" quotePrefix="1" applyFont="1" applyFill="1" applyBorder="1"/>
    <xf numFmtId="0" fontId="34" fillId="0" borderId="1" xfId="55" applyFont="1" applyBorder="1"/>
    <xf numFmtId="0" fontId="34" fillId="0" borderId="1" xfId="55" quotePrefix="1" applyFont="1" applyBorder="1"/>
    <xf numFmtId="2" fontId="26" fillId="0" borderId="4" xfId="28" applyNumberFormat="1" applyFont="1" applyFill="1" applyBorder="1"/>
    <xf numFmtId="0" fontId="30" fillId="0" borderId="4" xfId="0" applyFont="1" applyBorder="1"/>
    <xf numFmtId="49" fontId="30" fillId="0" borderId="4" xfId="0" applyNumberFormat="1" applyFont="1" applyBorder="1"/>
    <xf numFmtId="43" fontId="30" fillId="0" borderId="4" xfId="28" applyFont="1" applyBorder="1"/>
    <xf numFmtId="164" fontId="30" fillId="0" borderId="4" xfId="28" applyNumberFormat="1" applyFont="1" applyFill="1" applyBorder="1"/>
    <xf numFmtId="164" fontId="30" fillId="0" borderId="4" xfId="28" applyNumberFormat="1" applyFont="1" applyBorder="1"/>
    <xf numFmtId="14" fontId="30" fillId="0" borderId="4" xfId="28" applyNumberFormat="1" applyFont="1" applyBorder="1"/>
    <xf numFmtId="2" fontId="30" fillId="0" borderId="4" xfId="28" applyNumberFormat="1" applyFont="1" applyFill="1" applyBorder="1"/>
    <xf numFmtId="49" fontId="26" fillId="0" borderId="0" xfId="29" applyNumberFormat="1" applyFont="1"/>
    <xf numFmtId="0" fontId="29" fillId="35" borderId="5" xfId="50" applyFont="1" applyFill="1" applyBorder="1"/>
    <xf numFmtId="0" fontId="29" fillId="35" borderId="6" xfId="50" applyFont="1" applyFill="1" applyBorder="1"/>
    <xf numFmtId="0" fontId="29" fillId="35" borderId="7" xfId="50" applyFont="1" applyFill="1" applyBorder="1"/>
    <xf numFmtId="0" fontId="29" fillId="0" borderId="0" xfId="50" applyFont="1"/>
    <xf numFmtId="49" fontId="29" fillId="0" borderId="0" xfId="50" applyNumberFormat="1" applyFont="1"/>
    <xf numFmtId="49" fontId="29" fillId="0" borderId="0" xfId="29" applyNumberFormat="1" applyFont="1"/>
    <xf numFmtId="10" fontId="29" fillId="0" borderId="0" xfId="58" applyNumberFormat="1" applyFont="1"/>
    <xf numFmtId="0" fontId="34" fillId="0" borderId="8" xfId="50" applyFont="1" applyBorder="1"/>
    <xf numFmtId="0" fontId="34" fillId="0" borderId="0" xfId="50" applyFont="1"/>
    <xf numFmtId="0" fontId="34" fillId="0" borderId="9" xfId="50" applyFont="1" applyBorder="1"/>
    <xf numFmtId="0" fontId="34" fillId="0" borderId="0" xfId="50" quotePrefix="1" applyFont="1"/>
    <xf numFmtId="49" fontId="34" fillId="0" borderId="0" xfId="50" applyNumberFormat="1" applyFont="1"/>
    <xf numFmtId="10" fontId="34" fillId="0" borderId="0" xfId="58" applyNumberFormat="1" applyFont="1"/>
    <xf numFmtId="0" fontId="34" fillId="0" borderId="10" xfId="50" applyFont="1" applyBorder="1"/>
    <xf numFmtId="0" fontId="34" fillId="0" borderId="11" xfId="50" applyFont="1" applyBorder="1"/>
    <xf numFmtId="0" fontId="34" fillId="0" borderId="12" xfId="50" applyFont="1" applyBorder="1"/>
    <xf numFmtId="164" fontId="30" fillId="0" borderId="0" xfId="28" applyNumberFormat="1" applyFont="1"/>
    <xf numFmtId="0" fontId="26" fillId="0" borderId="0" xfId="0" quotePrefix="1" applyFont="1"/>
  </cellXfs>
  <cellStyles count="64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" xfId="28" builtinId="3"/>
    <cellStyle name="Comma 2" xfId="29" xr:uid="{00000000-0005-0000-0000-00001C000000}"/>
    <cellStyle name="Comma 2 2" xfId="30" xr:uid="{00000000-0005-0000-0000-00001D000000}"/>
    <cellStyle name="Comma 3" xfId="31" xr:uid="{00000000-0005-0000-0000-00001E000000}"/>
    <cellStyle name="Comma 4" xfId="32" xr:uid="{00000000-0005-0000-0000-00001F000000}"/>
    <cellStyle name="Comma 5" xfId="33" xr:uid="{00000000-0005-0000-0000-000020000000}"/>
    <cellStyle name="Currency 2" xfId="34" xr:uid="{00000000-0005-0000-0000-000021000000}"/>
    <cellStyle name="Currency 3" xfId="35" xr:uid="{00000000-0005-0000-0000-000022000000}"/>
    <cellStyle name="Explanatory Text 2" xfId="36" xr:uid="{00000000-0005-0000-0000-000023000000}"/>
    <cellStyle name="Followed Hyperlink" xfId="37" builtinId="9" customBuiltin="1"/>
    <cellStyle name="Good 2" xfId="38" xr:uid="{00000000-0005-0000-0000-000025000000}"/>
    <cellStyle name="Heading 1 2" xfId="39" xr:uid="{00000000-0005-0000-0000-000026000000}"/>
    <cellStyle name="Heading 2 2" xfId="40" xr:uid="{00000000-0005-0000-0000-000027000000}"/>
    <cellStyle name="Heading 3 2" xfId="41" xr:uid="{00000000-0005-0000-0000-000028000000}"/>
    <cellStyle name="Heading 4 2" xfId="42" xr:uid="{00000000-0005-0000-0000-000029000000}"/>
    <cellStyle name="Hyperlink" xfId="43" builtinId="8" customBuiltin="1"/>
    <cellStyle name="Hyperlink 2" xfId="44" xr:uid="{00000000-0005-0000-0000-00002B000000}"/>
    <cellStyle name="Input" xfId="45" builtinId="20" customBuiltin="1"/>
    <cellStyle name="Linked Cell 2" xfId="46" xr:uid="{00000000-0005-0000-0000-00002D000000}"/>
    <cellStyle name="Neutral 2" xfId="47" xr:uid="{00000000-0005-0000-0000-00002E000000}"/>
    <cellStyle name="Normal" xfId="0" builtinId="0"/>
    <cellStyle name="Normal 2" xfId="48" xr:uid="{00000000-0005-0000-0000-000030000000}"/>
    <cellStyle name="Normal 2 2" xfId="49" xr:uid="{00000000-0005-0000-0000-000031000000}"/>
    <cellStyle name="Normal 3" xfId="50" xr:uid="{00000000-0005-0000-0000-000032000000}"/>
    <cellStyle name="Normal 3 2" xfId="51" xr:uid="{00000000-0005-0000-0000-000033000000}"/>
    <cellStyle name="Normal 3 3" xfId="52" xr:uid="{00000000-0005-0000-0000-000034000000}"/>
    <cellStyle name="Normal 4" xfId="53" xr:uid="{00000000-0005-0000-0000-000035000000}"/>
    <cellStyle name="Normal 5" xfId="54" xr:uid="{00000000-0005-0000-0000-000036000000}"/>
    <cellStyle name="Normal 6" xfId="55" xr:uid="{00000000-0005-0000-0000-000037000000}"/>
    <cellStyle name="Note 2" xfId="56" xr:uid="{00000000-0005-0000-0000-000038000000}"/>
    <cellStyle name="Output" xfId="57" builtinId="21" customBuiltin="1"/>
    <cellStyle name="Percent" xfId="58" builtinId="5"/>
    <cellStyle name="Percent 2" xfId="59" xr:uid="{00000000-0005-0000-0000-00003B000000}"/>
    <cellStyle name="Percent 3" xfId="60" xr:uid="{00000000-0005-0000-0000-00003C000000}"/>
    <cellStyle name="Title" xfId="61" builtinId="15" customBuiltin="1"/>
    <cellStyle name="Total 2" xfId="62" xr:uid="{00000000-0005-0000-0000-00003E000000}"/>
    <cellStyle name="Warning Text 2" xfId="63" xr:uid="{00000000-0005-0000-0000-00003F000000}"/>
  </cellStyles>
  <dxfs count="15"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15241</xdr:rowOff>
    </xdr:from>
    <xdr:to>
      <xdr:col>16</xdr:col>
      <xdr:colOff>171450</xdr:colOff>
      <xdr:row>13</xdr:row>
      <xdr:rowOff>9526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620" y="15241"/>
          <a:ext cx="9917430" cy="20993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/>
            <a:t>#1)</a:t>
          </a:r>
          <a:r>
            <a:rPr lang="en-US" sz="1100" b="0" baseline="0"/>
            <a:t> Begin on row #3. Do not overwrite row #1 or row #2.</a:t>
          </a:r>
        </a:p>
        <a:p>
          <a:r>
            <a:rPr lang="en-US" sz="1100" b="0" baseline="0"/>
            <a:t>#2) Fill in all columns except any column with "APB" (APB use only, APB Debit, APB Credit)</a:t>
          </a:r>
        </a:p>
        <a:p>
          <a:r>
            <a:rPr lang="en-US" sz="1100" b="0" baseline="0"/>
            <a:t>#3) "Base Rate" and "Request Amount" columns highlighted in blue should auto populate, but should be reviewed for correctness and overwritten if necessary.</a:t>
          </a:r>
        </a:p>
        <a:p>
          <a:r>
            <a:rPr lang="en-US" sz="1100" b="0" baseline="0"/>
            <a:t>#4) Use the appropriate tab for each type of salary action. All Range Adjusments should be on the Range Adjustment tab, all Upgrades on the Upgrades tab, etc. </a:t>
          </a:r>
        </a:p>
        <a:p>
          <a:r>
            <a:rPr lang="en-US" sz="1100" b="0" baseline="0"/>
            <a:t>#5) Names should be Last Name, First Name</a:t>
          </a:r>
        </a:p>
        <a:p>
          <a:r>
            <a:rPr lang="en-US" sz="1100" b="0" baseline="0"/>
            <a:t>#6) When the file is completed please rename with your Org Code, Org Name, and Current Fiscal Year</a:t>
          </a:r>
        </a:p>
        <a:p>
          <a:endParaRPr lang="en-US" sz="1100"/>
        </a:p>
        <a:p>
          <a:r>
            <a:rPr lang="en-US" sz="1100"/>
            <a:t>*Off/Above</a:t>
          </a:r>
          <a:r>
            <a:rPr lang="en-US" sz="1100" baseline="0"/>
            <a:t> Scale Adjustments can be added in the exceptional increase tab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252047</xdr:colOff>
      <xdr:row>2</xdr:row>
      <xdr:rowOff>2930</xdr:rowOff>
    </xdr:from>
    <xdr:to>
      <xdr:col>16</xdr:col>
      <xdr:colOff>681403</xdr:colOff>
      <xdr:row>5</xdr:row>
      <xdr:rowOff>95250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252047" y="325315"/>
          <a:ext cx="10855568" cy="57589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252047</xdr:colOff>
      <xdr:row>2</xdr:row>
      <xdr:rowOff>2930</xdr:rowOff>
    </xdr:from>
    <xdr:to>
      <xdr:col>9</xdr:col>
      <xdr:colOff>805962</xdr:colOff>
      <xdr:row>6</xdr:row>
      <xdr:rowOff>43961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E5E8A98-B202-4F93-AF63-11B2E9AABE00}"/>
            </a:ext>
          </a:extLst>
        </xdr:cNvPr>
        <xdr:cNvSpPr txBox="1"/>
      </xdr:nvSpPr>
      <xdr:spPr>
        <a:xfrm>
          <a:off x="252047" y="325315"/>
          <a:ext cx="541166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252048</xdr:colOff>
      <xdr:row>2</xdr:row>
      <xdr:rowOff>2931</xdr:rowOff>
    </xdr:from>
    <xdr:to>
      <xdr:col>12</xdr:col>
      <xdr:colOff>908539</xdr:colOff>
      <xdr:row>6</xdr:row>
      <xdr:rowOff>14654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F6EF764-C74B-462C-B80E-971A5B47233A}"/>
            </a:ext>
          </a:extLst>
        </xdr:cNvPr>
        <xdr:cNvSpPr txBox="1"/>
      </xdr:nvSpPr>
      <xdr:spPr>
        <a:xfrm>
          <a:off x="252048" y="325316"/>
          <a:ext cx="8283818" cy="6564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mdeansntfps\dodev$\USERS\QUATTRO\MISC\Rnet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mdeansntfps\dodev$\RAPID%20Closeout%20tool\22449_UCLA\22449%20Sample%20RAR%20Templa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SV01PRD\EFM%20Shared\efm\FRS\Programs\FRSv2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mdeansntfps\dodev$\RAPID%20Closeout%20tool\Rapid%20Closeout_NIGMS%2009-10%2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th Cathy"/>
      <sheetName val="Mike-DD"/>
      <sheetName val="Mike-Values"/>
      <sheetName val="don't uselist of every qdb col."/>
      <sheetName val="Sheet3"/>
      <sheetName val="Rnetnew"/>
      <sheetName val="#REF"/>
      <sheetName val="with_Cathy"/>
      <sheetName val="don't_uselist_of_every_qdb_col_"/>
      <sheetName val="WksControl"/>
      <sheetName val="with_Cathy1"/>
      <sheetName val="don't_uselist_of_every_qdb_col1"/>
      <sheetName val="Dept Main Database Exp"/>
      <sheetName val="WKS"/>
      <sheetName val="Rnetnew.xls"/>
      <sheetName val="Sheet1"/>
      <sheetName val="Sheet2"/>
      <sheetName val="WKS5"/>
      <sheetName val="Payroll,Dept=1556-81747(2)(1)"/>
      <sheetName val="Page1_1 (3)"/>
      <sheetName val="General Information"/>
      <sheetName val="Config"/>
      <sheetName val="Summary"/>
      <sheetName val="Part 2 Cohorts 3a &amp; 3h NSCLC"/>
      <sheetName val="Part 2 Cohort 3d.1 NSCLC"/>
      <sheetName val="Part 2 Cohort 3d.2 NSCLC "/>
      <sheetName val="Part 2 Cohort 3e (1) NSCLC  "/>
      <sheetName val="Part 2 Cohort 3e (2) NSCLC   "/>
      <sheetName val="Pass-through (Administrative)"/>
      <sheetName val="Pass-Through (Procedures)"/>
      <sheetName val="with_Cathy2"/>
      <sheetName val="don't_uselist_of_every_qdb_col2"/>
      <sheetName val="Rnetnew_xls1"/>
      <sheetName val="General_Information1"/>
      <sheetName val="Rnetnew_xls"/>
      <sheetName val="General_Information"/>
      <sheetName val="with_Cathy3"/>
      <sheetName val="don't_uselist_of_every_qdb_col3"/>
      <sheetName val="Rnetnew_xls2"/>
      <sheetName val="General_Information2"/>
      <sheetName val="with_Cathy4"/>
      <sheetName val="don't_uselist_of_every_qdb_col4"/>
      <sheetName val="Rnetnew_xls3"/>
      <sheetName val="General_Information3"/>
      <sheetName val="with_Cathy5"/>
      <sheetName val="don't_uselist_of_every_qdb_col5"/>
      <sheetName val="Rnetnew_xls4"/>
      <sheetName val="General_Information4"/>
      <sheetName val="with_Cathy6"/>
      <sheetName val="don't_uselist_of_every_qdb_col6"/>
      <sheetName val="Rnetnew_xls5"/>
      <sheetName val="General_Information5"/>
      <sheetName val="with_Cathy7"/>
      <sheetName val="don't_uselist_of_every_qdb_col7"/>
      <sheetName val="Rnetnew_xls6"/>
      <sheetName val="General_Information6"/>
      <sheetName val="with_Cathy8"/>
      <sheetName val="don't_uselist_of_every_qdb_col8"/>
      <sheetName val="Rnetnew_xls7"/>
      <sheetName val="General_Information7"/>
      <sheetName val="Part_2_Cohorts_3a_&amp;_3h_NSCLC"/>
      <sheetName val="Part_2_Cohort_3d_1_NSCLC"/>
      <sheetName val="Part_2_Cohort_3d_2_NSCLC_"/>
      <sheetName val="Part_2_Cohort_3e_(1)_NSCLC__"/>
      <sheetName val="Part_2_Cohort_3e_(2)_NSCLC___"/>
      <sheetName val="Pass-through_(Administrative)"/>
      <sheetName val="Pass-Through_(Procedures)"/>
      <sheetName val="with_Cathy9"/>
      <sheetName val="don't_uselist_of_every_qdb_col9"/>
      <sheetName val="Rnetnew_xls8"/>
      <sheetName val="General_Information8"/>
      <sheetName val="Part_2_Cohorts_3a_&amp;_3h_NSCLC1"/>
      <sheetName val="Part_2_Cohort_3d_1_NSCLC1"/>
      <sheetName val="Part_2_Cohort_3d_2_NSCLC_1"/>
      <sheetName val="Part_2_Cohort_3e_(1)_NSCLC__1"/>
      <sheetName val="Part_2_Cohort_3e_(2)_NSCLC___1"/>
      <sheetName val="Pass-through_(Administrative)1"/>
      <sheetName val="Pass-Through_(Procedures)1"/>
      <sheetName val="with_Cathy10"/>
      <sheetName val="don't_uselist_of_every_qdb_co10"/>
      <sheetName val="Rnetnew_xls9"/>
      <sheetName val="General_Information9"/>
      <sheetName val="Part_2_Cohorts_3a_&amp;_3h_NSCLC2"/>
      <sheetName val="Part_2_Cohort_3d_1_NSCLC2"/>
      <sheetName val="Part_2_Cohort_3d_2_NSCLC_2"/>
      <sheetName val="Part_2_Cohort_3e_(1)_NSCLC__2"/>
      <sheetName val="Part_2_Cohort_3e_(2)_NSCLC___2"/>
      <sheetName val="Pass-through_(Administrative)2"/>
      <sheetName val="Pass-Through_(Procedures)2"/>
    </sheetNames>
    <definedNames>
      <definedName name="bttnDown_Click"/>
      <definedName name="bttnReset_Click"/>
      <definedName name="bttnUp_Click"/>
      <definedName name="ctrDateAll_Click"/>
      <definedName name="MdlDate.bttnBack_Click"/>
      <definedName name="MdlDate.bttnCancel_Click"/>
      <definedName name="MdlDate.bttnFinish_Click"/>
      <definedName name="MdlDate.bttnHelp_Click"/>
      <definedName name="MdlDate.bttnNext_Click"/>
      <definedName name="MdlDate.spnFromMonth_Change"/>
      <definedName name="MdlDate.spnFromYear_Change"/>
      <definedName name="MdlDate.spnToMonth_Change"/>
      <definedName name="MdlDate.spnToYear_Change"/>
      <definedName name="MdlDetail.bttnAccounts_Click"/>
      <definedName name="MdlDetail.bttnBack_Click"/>
      <definedName name="MdlDetail.bttnCancel_Click"/>
      <definedName name="MdlDetail.bttnDOSgroup_Click"/>
      <definedName name="MdlDetail.bttnFinish_Click"/>
      <definedName name="MdlDetail.bttnHelp_Click"/>
      <definedName name="MdlDetail.bttnNext_Click"/>
      <definedName name="MdlDetail.bttnObjectGroup_Click"/>
      <definedName name="MdlFieldNames.bttnAdd_Click"/>
      <definedName name="MdlFieldNames.bttnBack_Click"/>
      <definedName name="MdlFieldNames.bttnCancel_Click"/>
      <definedName name="MdlFieldNames.bttnClear_Click"/>
      <definedName name="MdlFieldNames.bttnDown_Click"/>
      <definedName name="MdlFieldNames.bttnFinish_Click"/>
      <definedName name="MdlFieldNames.bttnNext_Click"/>
      <definedName name="MdlFieldNames.bttnRemove_Click"/>
      <definedName name="MdlFieldNames.bttnUp_Click"/>
      <definedName name="MdlFieldNames.spnSubtotal_Change"/>
      <definedName name="MdlFieldNames.StandardSelection_Click"/>
      <definedName name="MdlGroup.bttnAdd_Click"/>
      <definedName name="MdlGroup.bttnBack_Click"/>
      <definedName name="MdlGroup.bttnCancel_Click"/>
      <definedName name="MdlGroup.bttnRemove_Click"/>
      <definedName name="MdlGroup.MainGroup_Click"/>
      <definedName name="mdlOrder.bttnBack_Click"/>
      <definedName name="mdlOrder.bttnCancel_Click"/>
      <definedName name="mdlOrder.bttnFinish_Click"/>
      <definedName name="MdlOrder.bttnHelp_Click"/>
      <definedName name="MdlOrder.bttnNext_Click"/>
      <definedName name="MdlOrganizationUnit.bttnBack_Click"/>
      <definedName name="MdlOrganizationUnit.bttnCancel_Click"/>
      <definedName name="MdlOrganizationUnit.bttnFinish_Click"/>
      <definedName name="MdlOrganizationUnit.bttnNext_Click"/>
      <definedName name="MdlPrsnlEmployee.bttnBack_Click"/>
      <definedName name="MdlPrsnlEmployee.bttnCancel_Click"/>
      <definedName name="MdlPrsnlEmployee.bttnExecuteSearch_Click"/>
      <definedName name="MdlPrsnlEmployee.bttnFinish_Click"/>
      <definedName name="MdlPrsnlEmployee.bttnNext_Click"/>
      <definedName name="MdlPrsnlEmployee.EmployeeList_Click"/>
      <definedName name="MdlPrsnlEmpOrg.bttnBack_Click"/>
      <definedName name="MdlPrsnlEmpOrg.bttnCancel_Click"/>
      <definedName name="MdlPrsnlEmpOrg.bttnFinish_Click"/>
      <definedName name="MdlPrsnlEmpOrg.bttnNext_Click"/>
      <definedName name="MdlRptCategory.bttnBack_Click"/>
      <definedName name="MdlRptCategory.bttnCancel_Click"/>
      <definedName name="MdlRptCategory.bttnFinish_Click"/>
      <definedName name="MdlRptCategory.bttnHelp_Click"/>
      <definedName name="MdlRptCategory.bttnNext_Click"/>
      <definedName name="MdlRptChoice.bttnBack_Click"/>
      <definedName name="MdlRptChoice.bttnCancel_Click"/>
      <definedName name="MdlRptChoice.bttnFinish_Click"/>
      <definedName name="MdlRptChoice.bttnHelp_Click"/>
      <definedName name="MdlRptChoice.bttnNext_Click"/>
      <definedName name="MdlSummary.bttnAccounts_Click"/>
      <definedName name="MdlSummary.bttnBack_Click"/>
      <definedName name="MdlSummary.bttnCancel_Click"/>
      <definedName name="MdlSummary.bttnFinish_Click"/>
      <definedName name="MdlSummary.bttnHelp_Click"/>
      <definedName name="MdlSummary.bttnNext_Click"/>
      <definedName name="MdlSummaryType.bttnBack_Click"/>
      <definedName name="MdlSummaryType.bttnCancel_Click"/>
      <definedName name="MdlSummaryType.bttnFinish_Click"/>
      <definedName name="MdlSummaryType.bttnHelp_Click"/>
      <definedName name="MdlSummaryType.bttnNext_Click"/>
      <definedName name="modAboutDlg.bttnCancel_Click"/>
      <definedName name="modAboutDlg.bttnNext_Click"/>
      <definedName name="modDateDlg.tboxFromMonth_Change"/>
      <definedName name="modDateDlg.tboxToMonth_Change"/>
      <definedName name="modDateDlg.tboxToYear_Change"/>
      <definedName name="spnSubtotal_Change" sheetId="6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R"/>
      <sheetName val="DNLD"/>
      <sheetName val="FSR"/>
      <sheetName val="IRR"/>
      <sheetName val="PVTRPRT"/>
      <sheetName val="FCTR"/>
      <sheetName val="PVTINV"/>
      <sheetName val="30DN"/>
      <sheetName val="Dialog4"/>
      <sheetName val="Dialog3"/>
      <sheetName val="DNLD3"/>
      <sheetName val="DNLD2"/>
      <sheetName val="OHRec"/>
      <sheetName val="PVTDATA"/>
      <sheetName val="WKS"/>
      <sheetName val="OFSR"/>
      <sheetName val="Changes"/>
      <sheetName val="Sheet1"/>
      <sheetName val="PhoneLog"/>
      <sheetName val="SF1034"/>
      <sheetName val="Mice Rate"/>
      <sheetName val="PI List"/>
      <sheetName val="Mice_Rate"/>
      <sheetName val="PI_List"/>
      <sheetName val="don't uselist of every qdb col."/>
      <sheetName val="22449 Sample RAR Template"/>
      <sheetName val="#REF"/>
      <sheetName val="Summary Page"/>
      <sheetName val="Mice_Rate1"/>
      <sheetName val="PI_List1"/>
      <sheetName val="don't_uselist_of_every_qdb_col_"/>
      <sheetName val="CHKLST"/>
      <sheetName val="FACE"/>
      <sheetName val="WksControl"/>
      <sheetName val="Plan"/>
      <sheetName val="PEDS 2001"/>
      <sheetName val="JHU"/>
      <sheetName val="OVHDTable"/>
      <sheetName val="FACE-AA"/>
      <sheetName val="DATE"/>
      <sheetName val="Employee Sum"/>
      <sheetName val="EntryPage"/>
      <sheetName val="List"/>
      <sheetName val="Review History"/>
      <sheetName val="Drop Down Lists"/>
      <sheetName val="Summary top"/>
      <sheetName val="Data"/>
      <sheetName val="DataRVUProc"/>
      <sheetName val="ENTRBUD"/>
      <sheetName val="CHKLST PEC Core"/>
      <sheetName val="BUDGET PEC Core"/>
      <sheetName val="BUDGET - IH  "/>
      <sheetName val="BUDGET - OEHN "/>
      <sheetName val="BUDGET OM"/>
      <sheetName val="Budget PPRT UCLA"/>
      <sheetName val="TRT UCLA-Budget"/>
      <sheetName val="TRT UCI-Budget"/>
      <sheetName val="BUDGET-Outreach in OHS"/>
      <sheetName val="BUDGET-CE"/>
      <sheetName val="BUDGET PEC-UCI"/>
      <sheetName val="Budget PPRT UCI"/>
      <sheetName val="NRSA  - IH "/>
      <sheetName val="NRSA - OEHN "/>
      <sheetName val="NRSA OM "/>
      <sheetName val="TRT UCLA-NRSA"/>
      <sheetName val="TRT UCI-NRSA"/>
      <sheetName val="22449%20Sample%20RAR%20Template"/>
      <sheetName val="Rozengurt"/>
      <sheetName val="Facilities"/>
      <sheetName val="WKS5"/>
      <sheetName val="Dept Main Database Ex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R"/>
      <sheetName val="DNLD"/>
      <sheetName val="FSR"/>
      <sheetName val="IRR"/>
      <sheetName val="PVTRPRT"/>
      <sheetName val="FCTR"/>
      <sheetName val="PVTINV"/>
      <sheetName val="30DN"/>
      <sheetName val="Dialog4"/>
      <sheetName val="Dialog3"/>
      <sheetName val="DNLD3"/>
      <sheetName val="DNLD2"/>
      <sheetName val="OHRec"/>
      <sheetName val="PVTDATA"/>
      <sheetName val="WKS"/>
      <sheetName val="OFSR"/>
      <sheetName val="Changes"/>
      <sheetName val="Sheet1"/>
      <sheetName val="PhoneLog"/>
      <sheetName val="SF1034"/>
      <sheetName val="FRSv21"/>
      <sheetName val="Sheet2"/>
      <sheetName val="CLOSED-All-All-31043(1)"/>
      <sheetName val="Macro1"/>
      <sheetName val=""/>
      <sheetName val="Payroll,-57436(2)"/>
      <sheetName val="CLOSED-All-All-57436(2)"/>
      <sheetName val="Payroll,-57436(1)"/>
      <sheetName val="CLOSED-All-All-57436(1)"/>
      <sheetName val="don't uselist of every qdb col."/>
      <sheetName val="#REF"/>
      <sheetName val="_x0000__x0001__x0000__x0010__x0000__x0000__x0000_誰"/>
      <sheetName val="Page 2"/>
      <sheetName val="CHKLST"/>
      <sheetName val="FACE"/>
      <sheetName val="77678(5)"/>
      <sheetName val="_x0000__x0001__x0000__x0010__x0000__x0000__x0000_妐"/>
      <sheetName val="Chart1"/>
      <sheetName val="don't_uselist_of_every_qdb_col1"/>
      <sheetName val="don't_uselist_of_every_qdb_col_"/>
      <sheetName val="don't_uselist_of_every_qdb_col2"/>
      <sheetName val="don't_uselist_of_every_qdb_col3"/>
      <sheetName val="誰"/>
      <sheetName val="don't_uselist_of_every_qdb_col4"/>
      <sheetName val="Page_2"/>
      <sheetName val="_x0000__x0001__x0000__x0010__x0000__x0000__x0000_ꑐ"/>
      <sheetName val="don't_uselist_of_every_qdb_col5"/>
      <sheetName val="Page_21"/>
      <sheetName val="don't_uselist_of_every_qdb_col6"/>
      <sheetName val="Page_22"/>
      <sheetName val="don't_uselist_of_every_qdb_col7"/>
      <sheetName val="Page_23"/>
      <sheetName val="_x0000__x0001__x0000__x0010__x0000__x0000__x0000_闐"/>
      <sheetName val="don't_uselist_of_every_qdb_col8"/>
      <sheetName val="Page_24"/>
      <sheetName val="PEDS 2001"/>
      <sheetName val="don't_uselist_of_every_qdb_col9"/>
      <sheetName val="Page_25"/>
      <sheetName val="FY19-20 Monthly Distribution "/>
      <sheetName val="_x0000__x0000__x0000__x0010__x0000__x0000__x0000_"/>
      <sheetName val="_x0000__x0001__x0000__x0010__x0000__x0000__x0000_늰"/>
      <sheetName val="_x0000__x0001__x0000__x0010__x0000__x0000__x0000_痰"/>
      <sheetName val="_x0000__x0001__x0000__x0010__x0000__x0000__x0000_鳐"/>
      <sheetName val="_x0000__x0001__x0000__x0010__x0000__x0000__x0000_殐"/>
      <sheetName val="OVHDTable"/>
      <sheetName val="WKS5"/>
      <sheetName val="_x0000__x0001__x0000__x0010__x0000__x0000__x0000_"/>
      <sheetName val="_x0000__x0001__x0000__x0010__x0000__x0000__x0000_풐"/>
      <sheetName val="Summary top"/>
      <sheetName val="_x0000__x0001__x0000__x0010__x0000__x0000__x0000_뱀"/>
      <sheetName val="Results"/>
      <sheetName val="_x0000__x0000__x0000__x0010__x0000__x0000__x0000_ﵰ"/>
      <sheetName val="_x0000__x0001__x0000__x0010__x0000__x0000__x0000_걠"/>
      <sheetName val="_x0000__x0001__x0000__x0010__x0000__x0000__x0000__xdfe0_"/>
      <sheetName val="_x0000__x0001__x0000__x0010__x0000__x0000__x0000_螠"/>
      <sheetName val="Employee Sum"/>
      <sheetName val="YEAR_74"/>
      <sheetName val="_x0000__x0001__x0000__x0010__x0000__x0000__x0000_釠"/>
      <sheetName val="Part 2 Cohort 3d.2 NSCLC "/>
      <sheetName val="_x0000__x0001__x0000__x0010__x0000__x0000__x0000_敖"/>
      <sheetName val="_x0000__x0001__x0000__x0010__x0000__x0000__x0000_﹐"/>
      <sheetName val="_x0000__x0001__x0000__x0010__x0000__x0000__x0000_ư"/>
      <sheetName val="_x0000__x0001__x0000__x0010__x0000__x0000__x0000_⽀"/>
      <sheetName val="Year 2"/>
      <sheetName val="CLOSED-All-All-30270(2)"/>
      <sheetName val="_x0000__x0001__x0000__x0010__x0000__x0000__x0000__xdcf0_"/>
      <sheetName val="Y1 OTHER"/>
      <sheetName val="Y1 Personnel"/>
      <sheetName val="Budget_PPRT_UCI"/>
      <sheetName val="_x0000__x0001__x0000__x0010__x0000__x0000__x0000_ᆠ"/>
      <sheetName val="Plan"/>
      <sheetName val="WksControl"/>
      <sheetName val="_x0000__x0000__x0000__x0010__x0000__x0000__x0000_䪠"/>
      <sheetName val="SALES-TAX"/>
      <sheetName val="01365"/>
      <sheetName val="CORE Projection"/>
      <sheetName val="FACE-AA"/>
      <sheetName val="_x0000__x0001__x0000__x0010__x0000__x0000__x0000_푀"/>
      <sheetName val="_x0000__x0001__x0000__x0010__x0000__x0000__x0000_㿐"/>
      <sheetName val="_x0000__x0001__x0000__x0010__x0000__x0000__x0000_愐"/>
      <sheetName val="_x0000__x0001__x0000__x0010__x0000__x0000__x0000_⤐"/>
      <sheetName val="Primary 01-02"/>
      <sheetName val="Z-FY02-03"/>
      <sheetName val="don't_uselist_of_every_qdb_co10"/>
      <sheetName val="Page_26"/>
      <sheetName val="妐"/>
      <sheetName val="ꑐ"/>
      <sheetName val=""/>
      <sheetName val="闐"/>
      <sheetName val=""/>
      <sheetName val="鳐"/>
      <sheetName val="PEDS_2001"/>
      <sheetName val="뱀"/>
      <sheetName val="늰"/>
      <sheetName val="痰"/>
      <sheetName val="殐"/>
      <sheetName val="FY19-20_Monthly_Distribution_"/>
      <sheetName val="螠"/>
      <sheetName val="풐"/>
      <sheetName val="Employee_Sum"/>
      <sheetName val="걠"/>
      <sheetName val="Part_2_Cohort_3d_2_NSCLC_"/>
      <sheetName val="ﵰ"/>
      <sheetName val="Summary_top"/>
      <sheetName val="敖"/>
      <sheetName val="﹐"/>
      <sheetName val="don't_uselist_of_every_qdb_co11"/>
      <sheetName val="Page_27"/>
      <sheetName val="PEDS_20011"/>
      <sheetName val="FY19-20_Monthly_Distribution_1"/>
      <sheetName val="Employee_Sum1"/>
      <sheetName val="Part_2_Cohort_3d_2_NSCLC_1"/>
      <sheetName val="Summary_top1"/>
      <sheetName val="Year_2"/>
      <sheetName val="Job Code Lookup Table"/>
      <sheetName val="_x0000__x0001__x0000__x0010__x0000__x0000__x0000_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/>
      <sheetData sheetId="47"/>
      <sheetData sheetId="48"/>
      <sheetData sheetId="49"/>
      <sheetData sheetId="50"/>
      <sheetData sheetId="51"/>
      <sheetData sheetId="52" refreshError="1"/>
      <sheetData sheetId="53"/>
      <sheetData sheetId="54"/>
      <sheetData sheetId="55" refreshError="1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98XX-Intercampus,CF,STIP"/>
      <sheetName val="Trainee Exp. Worksheet Detail"/>
      <sheetName val="Postdoc Benefits Pivot"/>
      <sheetName val="Journal"/>
      <sheetName val="Journal Expl."/>
      <sheetName val="Closeout Certification-Template"/>
      <sheetName val="W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X3:Z25" totalsRowShown="0" headerRowDxfId="14" dataDxfId="13">
  <autoFilter ref="X3:Z25" xr:uid="{00000000-0009-0000-0100-000002000000}"/>
  <tableColumns count="3">
    <tableColumn id="1" xr3:uid="{00000000-0010-0000-0000-000001000000}" name="Column1" dataDxfId="12"/>
    <tableColumn id="2" xr3:uid="{00000000-0010-0000-0000-000002000000}" name="Column2" dataDxfId="11"/>
    <tableColumn id="3" xr3:uid="{00000000-0010-0000-0000-000003000000}" name="Column3" dataDxfId="1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3" displayName="Table3" ref="AB3:AC14" totalsRowShown="0" headerRowDxfId="9" dataDxfId="8">
  <autoFilter ref="AB3:AC14" xr:uid="{00000000-0009-0000-0100-000003000000}"/>
  <tableColumns count="2">
    <tableColumn id="1" xr3:uid="{00000000-0010-0000-0100-000001000000}" name="Column1" dataDxfId="7"/>
    <tableColumn id="2" xr3:uid="{00000000-0010-0000-0100-000002000000}" name="Column2" dataDxfId="6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0DC10C-AD12-441E-AD92-7D08B61BF2C6}" name="Table1" displayName="Table1" ref="AE4:AH8" totalsRowShown="0" headerRowDxfId="5" dataDxfId="4">
  <autoFilter ref="AE4:AH8" xr:uid="{43E452BC-667B-49E2-8B9C-0C1D8387FEF1}"/>
  <tableColumns count="4">
    <tableColumn id="1" xr3:uid="{9506879D-2FE5-4D58-BDA7-9886ECB652A5}" name="Account" dataDxfId="3"/>
    <tableColumn id="2" xr3:uid="{148C9E83-BD82-413B-9F4B-1DC6293EBC12}" name="CC" dataDxfId="2"/>
    <tableColumn id="3" xr3:uid="{C8558D16-F579-4416-B2CB-6F214FEC678C}" name="Fund" dataDxfId="1"/>
    <tableColumn id="4" xr3:uid="{237930F6-52CA-4DED-97B3-F9629642B3B9}" name="Sub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I30" sqref="I30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T68"/>
  <sheetViews>
    <sheetView zoomScaleNormal="100" workbookViewId="0">
      <selection activeCell="I20" sqref="I20"/>
    </sheetView>
  </sheetViews>
  <sheetFormatPr defaultRowHeight="12.75" x14ac:dyDescent="0.2"/>
  <cols>
    <col min="1" max="1" width="4" style="2" customWidth="1"/>
    <col min="2" max="2" width="7.7109375" style="1" bestFit="1" customWidth="1"/>
    <col min="3" max="3" width="3.5703125" style="1" bestFit="1" customWidth="1"/>
    <col min="4" max="4" width="6" style="1" bestFit="1" customWidth="1"/>
    <col min="5" max="5" width="7" style="1" bestFit="1" customWidth="1"/>
    <col min="6" max="6" width="7.42578125" style="1" customWidth="1"/>
    <col min="7" max="7" width="7" style="1" bestFit="1" customWidth="1"/>
    <col min="8" max="8" width="20.42578125" style="1" customWidth="1"/>
    <col min="9" max="9" width="9.5703125" style="2" customWidth="1"/>
    <col min="10" max="10" width="13.28515625" style="22" bestFit="1" customWidth="1"/>
    <col min="11" max="11" width="14.28515625" style="22" customWidth="1"/>
    <col min="12" max="13" width="14" style="23" bestFit="1" customWidth="1"/>
    <col min="14" max="16" width="9.28515625" style="22" customWidth="1"/>
    <col min="17" max="17" width="11.7109375" style="1" customWidth="1"/>
    <col min="18" max="18" width="14" style="1" bestFit="1" customWidth="1"/>
    <col min="19" max="19" width="14.28515625" style="1" bestFit="1" customWidth="1"/>
    <col min="20" max="20" width="14.85546875" style="1" bestFit="1" customWidth="1"/>
    <col min="21" max="16384" width="9.140625" style="1"/>
  </cols>
  <sheetData>
    <row r="1" spans="1:20" x14ac:dyDescent="0.2">
      <c r="A1" s="41" t="s">
        <v>3576</v>
      </c>
      <c r="B1" s="41"/>
      <c r="C1" s="41"/>
      <c r="D1" s="41"/>
      <c r="E1" s="41"/>
      <c r="F1" s="41"/>
      <c r="G1" s="41"/>
      <c r="H1" s="42" t="s">
        <v>3692</v>
      </c>
      <c r="I1" s="43"/>
    </row>
    <row r="2" spans="1:20" x14ac:dyDescent="0.2">
      <c r="A2" s="1"/>
      <c r="B2" s="1" t="s">
        <v>3691</v>
      </c>
    </row>
    <row r="3" spans="1:20" x14ac:dyDescent="0.2">
      <c r="A3" s="1"/>
      <c r="K3" s="1"/>
    </row>
    <row r="4" spans="1:20" x14ac:dyDescent="0.2">
      <c r="A4" s="1"/>
    </row>
    <row r="6" spans="1:20" x14ac:dyDescent="0.2">
      <c r="A6" s="1"/>
      <c r="I6" s="1"/>
      <c r="J6" s="1"/>
      <c r="K6" s="1"/>
      <c r="L6" s="1"/>
      <c r="M6" s="1"/>
      <c r="N6" s="1"/>
      <c r="O6" s="1"/>
      <c r="P6" s="1"/>
    </row>
    <row r="7" spans="1:20" x14ac:dyDescent="0.2">
      <c r="A7" s="24" t="s">
        <v>3544</v>
      </c>
      <c r="B7" s="32" t="s">
        <v>0</v>
      </c>
      <c r="C7" s="32" t="s">
        <v>3545</v>
      </c>
      <c r="D7" s="32" t="s">
        <v>2</v>
      </c>
      <c r="E7" s="32" t="s">
        <v>3</v>
      </c>
      <c r="F7" s="25" t="s">
        <v>4</v>
      </c>
      <c r="G7" s="32" t="s">
        <v>5</v>
      </c>
      <c r="H7" s="32" t="s">
        <v>24</v>
      </c>
      <c r="I7" s="33" t="s">
        <v>6</v>
      </c>
      <c r="J7" s="34" t="s">
        <v>7</v>
      </c>
      <c r="K7" s="34" t="s">
        <v>8</v>
      </c>
      <c r="L7" s="35" t="s">
        <v>9</v>
      </c>
      <c r="M7" s="35" t="s">
        <v>10</v>
      </c>
      <c r="N7" s="34" t="s">
        <v>11</v>
      </c>
      <c r="O7" s="32" t="s">
        <v>3707</v>
      </c>
      <c r="P7" s="32" t="s">
        <v>3708</v>
      </c>
      <c r="Q7" s="32" t="s">
        <v>3709</v>
      </c>
      <c r="R7" s="26"/>
      <c r="S7" s="26"/>
      <c r="T7" s="26"/>
    </row>
    <row r="8" spans="1:20" x14ac:dyDescent="0.2">
      <c r="A8" s="33">
        <v>4</v>
      </c>
      <c r="B8" s="36"/>
      <c r="C8" s="36"/>
      <c r="D8" s="36"/>
      <c r="E8" s="36"/>
      <c r="F8" s="36"/>
      <c r="G8" s="36"/>
      <c r="H8" s="36"/>
      <c r="I8" s="36"/>
      <c r="J8" s="47"/>
      <c r="K8" s="36"/>
      <c r="L8" s="47"/>
      <c r="M8" s="36"/>
      <c r="N8" s="37"/>
      <c r="O8" s="37"/>
      <c r="P8" s="37"/>
      <c r="Q8" s="32"/>
      <c r="T8" s="29"/>
    </row>
    <row r="9" spans="1:20" x14ac:dyDescent="0.2">
      <c r="A9" s="27">
        <v>4</v>
      </c>
      <c r="B9" s="30"/>
      <c r="C9" s="30"/>
      <c r="D9" s="30"/>
      <c r="E9" s="30"/>
      <c r="F9" s="39"/>
      <c r="G9" s="30"/>
      <c r="H9" s="30"/>
      <c r="I9" s="30"/>
      <c r="J9" s="28"/>
      <c r="K9" s="38"/>
      <c r="L9" s="31"/>
      <c r="M9" s="31"/>
      <c r="N9" s="28"/>
      <c r="O9" s="28"/>
      <c r="P9" s="28"/>
      <c r="Q9" s="30"/>
      <c r="T9" s="29"/>
    </row>
    <row r="10" spans="1:20" x14ac:dyDescent="0.2">
      <c r="A10" s="27">
        <v>4</v>
      </c>
      <c r="B10" s="30"/>
      <c r="C10" s="30"/>
      <c r="D10" s="30"/>
      <c r="E10" s="30"/>
      <c r="F10" s="39"/>
      <c r="G10" s="30"/>
      <c r="H10" s="30"/>
      <c r="I10" s="30"/>
      <c r="J10" s="28"/>
      <c r="K10" s="38"/>
      <c r="L10" s="31"/>
      <c r="M10" s="31"/>
      <c r="N10" s="28"/>
      <c r="O10" s="28"/>
      <c r="P10" s="28"/>
      <c r="Q10" s="30"/>
      <c r="T10" s="29"/>
    </row>
    <row r="11" spans="1:20" x14ac:dyDescent="0.2">
      <c r="A11" s="27">
        <v>4</v>
      </c>
      <c r="B11" s="30"/>
      <c r="C11" s="30"/>
      <c r="D11" s="30"/>
      <c r="E11" s="30"/>
      <c r="F11" s="39"/>
      <c r="G11" s="30"/>
      <c r="H11" s="30"/>
      <c r="I11" s="27"/>
      <c r="J11" s="28"/>
      <c r="K11" s="28"/>
      <c r="L11" s="31"/>
      <c r="M11" s="31"/>
      <c r="N11" s="28"/>
      <c r="O11" s="28"/>
      <c r="P11" s="28"/>
      <c r="Q11" s="30"/>
      <c r="T11" s="29"/>
    </row>
    <row r="12" spans="1:20" x14ac:dyDescent="0.2">
      <c r="A12" s="27">
        <v>4</v>
      </c>
      <c r="B12" s="30"/>
      <c r="C12" s="30"/>
      <c r="D12" s="30"/>
      <c r="E12" s="30"/>
      <c r="F12" s="39"/>
      <c r="G12" s="30"/>
      <c r="H12" s="30"/>
      <c r="I12" s="27"/>
      <c r="J12" s="28"/>
      <c r="K12" s="28"/>
      <c r="L12" s="31"/>
      <c r="M12" s="31"/>
      <c r="N12" s="28"/>
      <c r="O12" s="28"/>
      <c r="P12" s="28"/>
      <c r="Q12" s="30"/>
    </row>
    <row r="13" spans="1:20" x14ac:dyDescent="0.2">
      <c r="A13" s="27">
        <v>4</v>
      </c>
      <c r="B13" s="30"/>
      <c r="C13" s="30"/>
      <c r="D13" s="30"/>
      <c r="E13" s="30"/>
      <c r="F13" s="39"/>
      <c r="G13" s="30"/>
      <c r="H13" s="30"/>
      <c r="I13" s="27"/>
      <c r="J13" s="28"/>
      <c r="K13" s="28"/>
      <c r="L13" s="31"/>
      <c r="M13" s="31"/>
      <c r="N13" s="28"/>
      <c r="O13" s="28"/>
      <c r="P13" s="28"/>
      <c r="Q13" s="30"/>
    </row>
    <row r="14" spans="1:20" x14ac:dyDescent="0.2">
      <c r="A14" s="27">
        <v>4</v>
      </c>
      <c r="B14" s="30"/>
      <c r="C14" s="30"/>
      <c r="D14" s="30"/>
      <c r="E14" s="30"/>
      <c r="F14" s="39"/>
      <c r="G14" s="30"/>
      <c r="H14" s="30"/>
      <c r="I14" s="27"/>
      <c r="J14" s="28"/>
      <c r="K14" s="28"/>
      <c r="L14" s="31"/>
      <c r="M14" s="31"/>
      <c r="N14" s="28"/>
      <c r="O14" s="28"/>
      <c r="P14" s="28"/>
      <c r="Q14" s="30"/>
    </row>
    <row r="15" spans="1:20" x14ac:dyDescent="0.2">
      <c r="A15" s="27">
        <v>4</v>
      </c>
      <c r="B15" s="30"/>
      <c r="C15" s="30"/>
      <c r="D15" s="30"/>
      <c r="E15" s="30"/>
      <c r="F15" s="39"/>
      <c r="G15" s="30"/>
      <c r="H15" s="30"/>
      <c r="I15" s="27"/>
      <c r="J15" s="28"/>
      <c r="K15" s="28"/>
      <c r="L15" s="31"/>
      <c r="M15" s="31"/>
      <c r="N15" s="28"/>
      <c r="O15" s="28"/>
      <c r="P15" s="28"/>
      <c r="Q15" s="30"/>
    </row>
    <row r="16" spans="1:20" x14ac:dyDescent="0.2">
      <c r="A16" s="27">
        <v>4</v>
      </c>
      <c r="B16" s="30"/>
      <c r="C16" s="30"/>
      <c r="D16" s="30"/>
      <c r="E16" s="30"/>
      <c r="F16" s="39"/>
      <c r="G16" s="30"/>
      <c r="H16" s="30"/>
      <c r="I16" s="27"/>
      <c r="J16" s="28"/>
      <c r="K16" s="28"/>
      <c r="L16" s="31"/>
      <c r="M16" s="31"/>
      <c r="N16" s="28"/>
      <c r="O16" s="28"/>
      <c r="P16" s="28"/>
      <c r="Q16" s="30"/>
    </row>
    <row r="17" spans="1:17" x14ac:dyDescent="0.2">
      <c r="A17" s="27">
        <v>4</v>
      </c>
      <c r="B17" s="30"/>
      <c r="C17" s="30"/>
      <c r="D17" s="30"/>
      <c r="E17" s="30"/>
      <c r="F17" s="39"/>
      <c r="G17" s="30"/>
      <c r="H17" s="30"/>
      <c r="I17" s="27"/>
      <c r="J17" s="28"/>
      <c r="K17" s="28"/>
      <c r="L17" s="31"/>
      <c r="M17" s="31"/>
      <c r="N17" s="28"/>
      <c r="O17" s="28"/>
      <c r="P17" s="28"/>
      <c r="Q17" s="30"/>
    </row>
    <row r="18" spans="1:17" x14ac:dyDescent="0.2">
      <c r="A18" s="27">
        <v>4</v>
      </c>
      <c r="B18" s="30"/>
      <c r="C18" s="30"/>
      <c r="D18" s="30"/>
      <c r="E18" s="30"/>
      <c r="F18" s="39"/>
      <c r="G18" s="30"/>
      <c r="H18" s="30"/>
      <c r="I18" s="27"/>
      <c r="J18" s="28"/>
      <c r="K18" s="28"/>
      <c r="L18" s="31"/>
      <c r="M18" s="31"/>
      <c r="N18" s="28"/>
      <c r="O18" s="28"/>
      <c r="P18" s="28"/>
      <c r="Q18" s="30"/>
    </row>
    <row r="19" spans="1:17" x14ac:dyDescent="0.2">
      <c r="A19" s="27">
        <v>4</v>
      </c>
      <c r="B19" s="30"/>
      <c r="C19" s="30"/>
      <c r="D19" s="30"/>
      <c r="E19" s="30"/>
      <c r="F19" s="39"/>
      <c r="G19" s="30"/>
      <c r="H19" s="30"/>
      <c r="I19" s="27"/>
      <c r="J19" s="28"/>
      <c r="K19" s="28"/>
      <c r="L19" s="31"/>
      <c r="M19" s="31"/>
      <c r="N19" s="28"/>
      <c r="O19" s="28"/>
      <c r="P19" s="28"/>
      <c r="Q19" s="30"/>
    </row>
    <row r="20" spans="1:17" x14ac:dyDescent="0.2">
      <c r="A20" s="27">
        <v>4</v>
      </c>
      <c r="B20" s="30"/>
      <c r="C20" s="30"/>
      <c r="D20" s="30"/>
      <c r="E20" s="30"/>
      <c r="F20" s="39"/>
      <c r="G20" s="30"/>
      <c r="H20" s="30"/>
      <c r="I20" s="27"/>
      <c r="J20" s="28"/>
      <c r="K20" s="28"/>
      <c r="L20" s="31"/>
      <c r="M20" s="31"/>
      <c r="N20" s="28"/>
      <c r="O20" s="28"/>
      <c r="P20" s="28"/>
      <c r="Q20" s="30"/>
    </row>
    <row r="21" spans="1:17" x14ac:dyDescent="0.2">
      <c r="A21" s="27">
        <v>4</v>
      </c>
      <c r="B21" s="30"/>
      <c r="C21" s="30"/>
      <c r="D21" s="30"/>
      <c r="E21" s="30"/>
      <c r="F21" s="39"/>
      <c r="G21" s="30"/>
      <c r="H21" s="30"/>
      <c r="I21" s="27"/>
      <c r="J21" s="28"/>
      <c r="K21" s="28"/>
      <c r="L21" s="31"/>
      <c r="M21" s="31"/>
      <c r="N21" s="28"/>
      <c r="O21" s="28"/>
      <c r="P21" s="28"/>
      <c r="Q21" s="30"/>
    </row>
    <row r="22" spans="1:17" x14ac:dyDescent="0.2">
      <c r="A22" s="27">
        <v>4</v>
      </c>
      <c r="B22" s="30"/>
      <c r="C22" s="30"/>
      <c r="D22" s="30"/>
      <c r="E22" s="30"/>
      <c r="F22" s="39"/>
      <c r="G22" s="30"/>
      <c r="H22" s="30"/>
      <c r="I22" s="27"/>
      <c r="J22" s="28"/>
      <c r="K22" s="28"/>
      <c r="L22" s="31"/>
      <c r="M22" s="31"/>
      <c r="N22" s="28"/>
      <c r="O22" s="28"/>
      <c r="P22" s="28"/>
      <c r="Q22" s="30"/>
    </row>
    <row r="23" spans="1:17" x14ac:dyDescent="0.2">
      <c r="A23" s="27">
        <v>4</v>
      </c>
      <c r="B23" s="30"/>
      <c r="C23" s="30"/>
      <c r="D23" s="30"/>
      <c r="E23" s="30"/>
      <c r="F23" s="39"/>
      <c r="G23" s="30"/>
      <c r="H23" s="30"/>
      <c r="I23" s="27"/>
      <c r="J23" s="28"/>
      <c r="K23" s="28"/>
      <c r="L23" s="31"/>
      <c r="M23" s="31"/>
      <c r="N23" s="28"/>
      <c r="O23" s="28"/>
      <c r="P23" s="28"/>
      <c r="Q23" s="30"/>
    </row>
    <row r="24" spans="1:17" x14ac:dyDescent="0.2">
      <c r="A24" s="27">
        <v>4</v>
      </c>
      <c r="B24" s="30"/>
      <c r="C24" s="30"/>
      <c r="D24" s="30"/>
      <c r="E24" s="30"/>
      <c r="F24" s="39"/>
      <c r="G24" s="30"/>
      <c r="H24" s="30"/>
      <c r="I24" s="27"/>
      <c r="J24" s="28"/>
      <c r="K24" s="28"/>
      <c r="L24" s="31"/>
      <c r="M24" s="31"/>
      <c r="N24" s="28"/>
      <c r="O24" s="28"/>
      <c r="P24" s="28"/>
      <c r="Q24" s="30"/>
    </row>
    <row r="25" spans="1:17" x14ac:dyDescent="0.2">
      <c r="A25" s="27">
        <v>4</v>
      </c>
      <c r="B25" s="30"/>
      <c r="C25" s="30"/>
      <c r="D25" s="30"/>
      <c r="E25" s="30"/>
      <c r="F25" s="39"/>
      <c r="G25" s="30"/>
      <c r="H25" s="30"/>
      <c r="I25" s="27"/>
      <c r="J25" s="28"/>
      <c r="K25" s="28"/>
      <c r="L25" s="31"/>
      <c r="M25" s="31"/>
      <c r="N25" s="28"/>
      <c r="O25" s="28"/>
      <c r="P25" s="28"/>
      <c r="Q25" s="30"/>
    </row>
    <row r="26" spans="1:17" x14ac:dyDescent="0.2">
      <c r="A26" s="27">
        <v>4</v>
      </c>
      <c r="B26" s="30"/>
      <c r="C26" s="30"/>
      <c r="D26" s="30"/>
      <c r="E26" s="30"/>
      <c r="F26" s="39"/>
      <c r="G26" s="30"/>
      <c r="H26" s="30"/>
      <c r="I26" s="27"/>
      <c r="J26" s="28"/>
      <c r="K26" s="28"/>
      <c r="L26" s="31"/>
      <c r="M26" s="31"/>
      <c r="N26" s="28"/>
      <c r="O26" s="28"/>
      <c r="P26" s="28"/>
      <c r="Q26" s="30"/>
    </row>
    <row r="27" spans="1:17" x14ac:dyDescent="0.2">
      <c r="A27" s="27">
        <v>4</v>
      </c>
      <c r="B27" s="30"/>
      <c r="C27" s="30"/>
      <c r="D27" s="30"/>
      <c r="E27" s="30"/>
      <c r="F27" s="30"/>
      <c r="G27" s="30"/>
      <c r="H27" s="30"/>
      <c r="I27" s="27"/>
      <c r="J27" s="28"/>
      <c r="K27" s="28"/>
      <c r="L27" s="31"/>
      <c r="M27" s="31"/>
      <c r="N27" s="28"/>
      <c r="O27" s="28"/>
      <c r="P27" s="28"/>
      <c r="Q27" s="30"/>
    </row>
    <row r="28" spans="1:17" x14ac:dyDescent="0.2">
      <c r="A28" s="27">
        <v>4</v>
      </c>
      <c r="B28" s="30"/>
      <c r="C28" s="30"/>
      <c r="D28" s="30"/>
      <c r="E28" s="30"/>
      <c r="F28" s="30"/>
      <c r="G28" s="30"/>
      <c r="H28" s="30"/>
      <c r="I28" s="27"/>
      <c r="J28" s="28"/>
      <c r="K28" s="28"/>
      <c r="L28" s="31"/>
      <c r="M28" s="31"/>
      <c r="N28" s="28"/>
      <c r="O28" s="28"/>
      <c r="P28" s="28"/>
      <c r="Q28" s="30"/>
    </row>
    <row r="29" spans="1:17" x14ac:dyDescent="0.2">
      <c r="A29" s="27">
        <v>4</v>
      </c>
      <c r="B29" s="30"/>
      <c r="C29" s="30"/>
      <c r="D29" s="30"/>
      <c r="E29" s="30"/>
      <c r="F29" s="30"/>
      <c r="G29" s="30"/>
      <c r="H29" s="30"/>
      <c r="I29" s="27"/>
      <c r="J29" s="28"/>
      <c r="K29" s="28"/>
      <c r="L29" s="31"/>
      <c r="M29" s="31"/>
      <c r="N29" s="28"/>
      <c r="O29" s="28"/>
      <c r="P29" s="28"/>
      <c r="Q29" s="30"/>
    </row>
    <row r="30" spans="1:17" x14ac:dyDescent="0.2">
      <c r="A30" s="27">
        <v>4</v>
      </c>
      <c r="B30" s="30"/>
      <c r="C30" s="30"/>
      <c r="D30" s="30"/>
      <c r="E30" s="30"/>
      <c r="F30" s="30"/>
      <c r="G30" s="30"/>
      <c r="H30" s="30"/>
      <c r="I30" s="27"/>
      <c r="J30" s="28"/>
      <c r="K30" s="28"/>
      <c r="L30" s="31"/>
      <c r="M30" s="31"/>
      <c r="N30" s="28"/>
      <c r="O30" s="28"/>
      <c r="P30" s="28"/>
      <c r="Q30" s="30"/>
    </row>
    <row r="31" spans="1:17" x14ac:dyDescent="0.2">
      <c r="A31" s="27">
        <v>4</v>
      </c>
      <c r="B31" s="30"/>
      <c r="C31" s="30"/>
      <c r="D31" s="30"/>
      <c r="E31" s="30"/>
      <c r="F31" s="30"/>
      <c r="G31" s="30"/>
      <c r="H31" s="30"/>
      <c r="I31" s="27"/>
      <c r="J31" s="28"/>
      <c r="K31" s="28"/>
      <c r="L31" s="31"/>
      <c r="M31" s="31"/>
      <c r="N31" s="28"/>
      <c r="O31" s="28"/>
      <c r="P31" s="28"/>
      <c r="Q31" s="30"/>
    </row>
    <row r="32" spans="1:17" x14ac:dyDescent="0.2">
      <c r="A32" s="27">
        <v>4</v>
      </c>
      <c r="B32" s="30"/>
      <c r="C32" s="30"/>
      <c r="D32" s="30"/>
      <c r="E32" s="30"/>
      <c r="F32" s="30"/>
      <c r="G32" s="30"/>
      <c r="H32" s="30"/>
      <c r="I32" s="27"/>
      <c r="J32" s="28"/>
      <c r="K32" s="28"/>
      <c r="L32" s="31"/>
      <c r="M32" s="31"/>
      <c r="N32" s="28"/>
      <c r="O32" s="28"/>
      <c r="P32" s="28"/>
      <c r="Q32" s="30"/>
    </row>
    <row r="33" spans="1:17" x14ac:dyDescent="0.2">
      <c r="A33" s="27">
        <v>4</v>
      </c>
      <c r="B33" s="30"/>
      <c r="C33" s="30"/>
      <c r="D33" s="30"/>
      <c r="E33" s="30"/>
      <c r="F33" s="30"/>
      <c r="G33" s="30"/>
      <c r="H33" s="30"/>
      <c r="I33" s="27"/>
      <c r="J33" s="28"/>
      <c r="K33" s="28"/>
      <c r="L33" s="31"/>
      <c r="M33" s="31"/>
      <c r="N33" s="28"/>
      <c r="O33" s="28"/>
      <c r="P33" s="28"/>
      <c r="Q33" s="30"/>
    </row>
    <row r="34" spans="1:17" x14ac:dyDescent="0.2">
      <c r="A34" s="27">
        <v>4</v>
      </c>
      <c r="B34" s="30"/>
      <c r="C34" s="30"/>
      <c r="D34" s="30"/>
      <c r="E34" s="30"/>
      <c r="F34" s="30"/>
      <c r="G34" s="30"/>
      <c r="H34" s="30"/>
      <c r="I34" s="27"/>
      <c r="J34" s="28"/>
      <c r="K34" s="28"/>
      <c r="L34" s="31"/>
      <c r="M34" s="31"/>
      <c r="N34" s="28"/>
      <c r="O34" s="28"/>
      <c r="P34" s="28"/>
      <c r="Q34" s="30"/>
    </row>
    <row r="35" spans="1:17" x14ac:dyDescent="0.2">
      <c r="A35" s="27">
        <v>4</v>
      </c>
      <c r="B35" s="30"/>
      <c r="C35" s="30"/>
      <c r="D35" s="30"/>
      <c r="E35" s="30"/>
      <c r="F35" s="30"/>
      <c r="G35" s="30"/>
      <c r="H35" s="30"/>
      <c r="I35" s="27"/>
      <c r="J35" s="28"/>
      <c r="K35" s="28"/>
      <c r="L35" s="31"/>
      <c r="M35" s="31"/>
      <c r="N35" s="28"/>
      <c r="O35" s="28"/>
      <c r="P35" s="28"/>
      <c r="Q35" s="30"/>
    </row>
    <row r="36" spans="1:17" x14ac:dyDescent="0.2">
      <c r="A36" s="27">
        <v>4</v>
      </c>
      <c r="B36" s="30"/>
      <c r="C36" s="30"/>
      <c r="D36" s="30"/>
      <c r="E36" s="30"/>
      <c r="F36" s="30"/>
      <c r="G36" s="30"/>
      <c r="H36" s="30"/>
      <c r="I36" s="27"/>
      <c r="J36" s="28"/>
      <c r="K36" s="28"/>
      <c r="L36" s="31"/>
      <c r="M36" s="31"/>
      <c r="N36" s="28"/>
      <c r="O36" s="28"/>
      <c r="P36" s="28"/>
      <c r="Q36" s="30"/>
    </row>
    <row r="37" spans="1:17" x14ac:dyDescent="0.2">
      <c r="A37" s="27">
        <v>4</v>
      </c>
      <c r="B37" s="30"/>
      <c r="C37" s="30"/>
      <c r="D37" s="30"/>
      <c r="E37" s="30"/>
      <c r="F37" s="30"/>
      <c r="G37" s="30"/>
      <c r="H37" s="30"/>
      <c r="I37" s="27"/>
      <c r="J37" s="28"/>
      <c r="K37" s="28"/>
      <c r="L37" s="31"/>
      <c r="M37" s="31"/>
      <c r="N37" s="28"/>
      <c r="O37" s="28"/>
      <c r="P37" s="28"/>
      <c r="Q37" s="30"/>
    </row>
    <row r="38" spans="1:17" x14ac:dyDescent="0.2">
      <c r="A38" s="27">
        <v>4</v>
      </c>
      <c r="B38" s="30"/>
      <c r="C38" s="30"/>
      <c r="D38" s="30"/>
      <c r="E38" s="30"/>
      <c r="F38" s="30"/>
      <c r="G38" s="30"/>
      <c r="H38" s="30"/>
      <c r="I38" s="27"/>
      <c r="J38" s="28"/>
      <c r="K38" s="28"/>
      <c r="L38" s="31"/>
      <c r="M38" s="28"/>
      <c r="N38" s="28"/>
      <c r="O38" s="28"/>
      <c r="P38" s="28"/>
      <c r="Q38" s="30"/>
    </row>
    <row r="39" spans="1:17" x14ac:dyDescent="0.2">
      <c r="A39" s="27">
        <v>4</v>
      </c>
      <c r="B39" s="30"/>
      <c r="C39" s="30"/>
      <c r="D39" s="30"/>
      <c r="E39" s="30"/>
      <c r="F39" s="30"/>
      <c r="G39" s="30"/>
      <c r="H39" s="30"/>
      <c r="I39" s="27"/>
      <c r="J39" s="28"/>
      <c r="K39" s="28"/>
      <c r="L39" s="31"/>
      <c r="M39" s="31"/>
      <c r="N39" s="28"/>
      <c r="O39" s="28"/>
      <c r="P39" s="28"/>
      <c r="Q39" s="30"/>
    </row>
    <row r="40" spans="1:17" x14ac:dyDescent="0.2">
      <c r="A40" s="27">
        <v>4</v>
      </c>
      <c r="B40" s="30"/>
      <c r="C40" s="30"/>
      <c r="D40" s="30"/>
      <c r="E40" s="30"/>
      <c r="F40" s="30"/>
      <c r="G40" s="30"/>
      <c r="H40" s="30"/>
      <c r="I40" s="27"/>
      <c r="J40" s="28"/>
      <c r="K40" s="28"/>
      <c r="L40" s="31"/>
      <c r="M40" s="28"/>
      <c r="N40" s="28"/>
      <c r="O40" s="28"/>
      <c r="P40" s="28"/>
      <c r="Q40" s="30"/>
    </row>
    <row r="41" spans="1:17" x14ac:dyDescent="0.2">
      <c r="A41" s="27">
        <v>4</v>
      </c>
      <c r="B41" s="30"/>
      <c r="C41" s="30"/>
      <c r="D41" s="30"/>
      <c r="E41" s="30"/>
      <c r="F41" s="30"/>
      <c r="G41" s="30"/>
      <c r="H41" s="30"/>
      <c r="I41" s="27"/>
      <c r="J41" s="28"/>
      <c r="K41" s="28"/>
      <c r="L41" s="31"/>
      <c r="M41" s="31"/>
      <c r="N41" s="28"/>
      <c r="O41" s="28"/>
      <c r="P41" s="28"/>
      <c r="Q41" s="30"/>
    </row>
    <row r="42" spans="1:17" x14ac:dyDescent="0.2">
      <c r="A42" s="27">
        <v>4</v>
      </c>
      <c r="B42" s="30"/>
      <c r="C42" s="30"/>
      <c r="D42" s="30"/>
      <c r="E42" s="30"/>
      <c r="F42" s="30"/>
      <c r="G42" s="30"/>
      <c r="H42" s="30"/>
      <c r="I42" s="27"/>
      <c r="J42" s="28"/>
      <c r="K42" s="28"/>
      <c r="L42" s="31"/>
      <c r="M42" s="31"/>
      <c r="N42" s="28"/>
      <c r="O42" s="28"/>
      <c r="P42" s="28"/>
      <c r="Q42" s="30"/>
    </row>
    <row r="43" spans="1:17" x14ac:dyDescent="0.2">
      <c r="A43" s="27">
        <v>4</v>
      </c>
      <c r="B43" s="30"/>
      <c r="C43" s="30"/>
      <c r="D43" s="30"/>
      <c r="E43" s="30"/>
      <c r="F43" s="30"/>
      <c r="G43" s="30"/>
      <c r="H43" s="30"/>
      <c r="I43" s="27"/>
      <c r="J43" s="28"/>
      <c r="K43" s="28"/>
      <c r="L43" s="31"/>
      <c r="M43" s="31"/>
      <c r="N43" s="28"/>
      <c r="O43" s="28"/>
      <c r="P43" s="28"/>
      <c r="Q43" s="30"/>
    </row>
    <row r="44" spans="1:17" x14ac:dyDescent="0.2">
      <c r="A44" s="27">
        <v>4</v>
      </c>
      <c r="B44" s="30"/>
      <c r="C44" s="30"/>
      <c r="D44" s="30"/>
      <c r="E44" s="30"/>
      <c r="F44" s="30"/>
      <c r="G44" s="30"/>
      <c r="H44" s="30"/>
      <c r="I44" s="27"/>
      <c r="J44" s="28"/>
      <c r="K44" s="28"/>
      <c r="L44" s="31"/>
      <c r="M44" s="31"/>
      <c r="N44" s="28"/>
      <c r="O44" s="28"/>
      <c r="P44" s="28"/>
      <c r="Q44" s="30"/>
    </row>
    <row r="45" spans="1:17" x14ac:dyDescent="0.2">
      <c r="A45" s="27">
        <v>4</v>
      </c>
      <c r="B45" s="30"/>
      <c r="C45" s="30"/>
      <c r="D45" s="30"/>
      <c r="E45" s="30"/>
      <c r="F45" s="30"/>
      <c r="G45" s="30"/>
      <c r="H45" s="30"/>
      <c r="I45" s="27"/>
      <c r="J45" s="28"/>
      <c r="K45" s="28"/>
      <c r="L45" s="31"/>
      <c r="M45" s="31"/>
      <c r="N45" s="28"/>
      <c r="O45" s="28"/>
      <c r="P45" s="28"/>
      <c r="Q45" s="30"/>
    </row>
    <row r="46" spans="1:17" x14ac:dyDescent="0.2">
      <c r="A46" s="27">
        <v>4</v>
      </c>
      <c r="B46" s="30"/>
      <c r="C46" s="30"/>
      <c r="D46" s="30"/>
      <c r="E46" s="30"/>
      <c r="F46" s="30"/>
      <c r="G46" s="30"/>
      <c r="H46" s="30"/>
      <c r="I46" s="27"/>
      <c r="J46" s="28"/>
      <c r="K46" s="28"/>
      <c r="L46" s="31"/>
      <c r="M46" s="31"/>
      <c r="N46" s="28"/>
      <c r="O46" s="28"/>
      <c r="P46" s="28"/>
      <c r="Q46" s="30"/>
    </row>
    <row r="47" spans="1:17" x14ac:dyDescent="0.2">
      <c r="A47" s="27">
        <v>4</v>
      </c>
      <c r="B47" s="30"/>
      <c r="C47" s="30"/>
      <c r="D47" s="30"/>
      <c r="E47" s="30"/>
      <c r="F47" s="30"/>
      <c r="G47" s="30"/>
      <c r="H47" s="30"/>
      <c r="I47" s="27"/>
      <c r="J47" s="28"/>
      <c r="K47" s="28"/>
      <c r="L47" s="31"/>
      <c r="M47" s="31"/>
      <c r="N47" s="28"/>
      <c r="O47" s="28"/>
      <c r="P47" s="28"/>
      <c r="Q47" s="30"/>
    </row>
    <row r="48" spans="1:17" x14ac:dyDescent="0.2">
      <c r="A48" s="27">
        <v>4</v>
      </c>
      <c r="B48" s="30"/>
      <c r="C48" s="30"/>
      <c r="D48" s="30"/>
      <c r="E48" s="30"/>
      <c r="F48" s="30"/>
      <c r="G48" s="30"/>
      <c r="H48" s="30"/>
      <c r="I48" s="27"/>
      <c r="J48" s="28"/>
      <c r="K48" s="28"/>
      <c r="L48" s="31"/>
      <c r="M48" s="31"/>
      <c r="N48" s="28"/>
      <c r="O48" s="28"/>
      <c r="P48" s="28"/>
      <c r="Q48" s="30"/>
    </row>
    <row r="49" spans="1:17" x14ac:dyDescent="0.2">
      <c r="A49" s="27">
        <v>4</v>
      </c>
      <c r="B49" s="30"/>
      <c r="C49" s="30"/>
      <c r="D49" s="30"/>
      <c r="E49" s="30"/>
      <c r="F49" s="30"/>
      <c r="G49" s="30"/>
      <c r="H49" s="30"/>
      <c r="I49" s="27"/>
      <c r="J49" s="28"/>
      <c r="K49" s="28"/>
      <c r="L49" s="31"/>
      <c r="M49" s="31"/>
      <c r="N49" s="28"/>
      <c r="O49" s="28"/>
      <c r="P49" s="28"/>
      <c r="Q49" s="30"/>
    </row>
    <row r="50" spans="1:17" x14ac:dyDescent="0.2">
      <c r="A50" s="27">
        <v>4</v>
      </c>
      <c r="B50" s="30"/>
      <c r="C50" s="30"/>
      <c r="D50" s="30"/>
      <c r="E50" s="30"/>
      <c r="F50" s="30"/>
      <c r="G50" s="30"/>
      <c r="H50" s="30"/>
      <c r="I50" s="27"/>
      <c r="J50" s="28"/>
      <c r="K50" s="28"/>
      <c r="L50" s="31"/>
      <c r="M50" s="31"/>
      <c r="N50" s="28"/>
      <c r="O50" s="28"/>
      <c r="P50" s="28"/>
      <c r="Q50" s="30"/>
    </row>
    <row r="51" spans="1:17" x14ac:dyDescent="0.2">
      <c r="A51" s="27">
        <v>4</v>
      </c>
      <c r="B51" s="30"/>
      <c r="C51" s="30"/>
      <c r="D51" s="30"/>
      <c r="E51" s="30"/>
      <c r="F51" s="30"/>
      <c r="G51" s="30"/>
      <c r="H51" s="30"/>
      <c r="I51" s="27"/>
      <c r="J51" s="28"/>
      <c r="K51" s="28"/>
      <c r="L51" s="31"/>
      <c r="M51" s="31"/>
      <c r="N51" s="28"/>
      <c r="O51" s="28"/>
      <c r="P51" s="28"/>
      <c r="Q51" s="30"/>
    </row>
    <row r="52" spans="1:17" x14ac:dyDescent="0.2">
      <c r="A52" s="27">
        <v>4</v>
      </c>
      <c r="B52" s="30"/>
      <c r="C52" s="30"/>
      <c r="D52" s="30"/>
      <c r="E52" s="30"/>
      <c r="F52" s="30"/>
      <c r="G52" s="30"/>
      <c r="H52" s="30"/>
      <c r="I52" s="27"/>
      <c r="J52" s="28"/>
      <c r="K52" s="28"/>
      <c r="L52" s="31"/>
      <c r="M52" s="31"/>
      <c r="N52" s="28"/>
      <c r="O52" s="28"/>
      <c r="P52" s="28"/>
      <c r="Q52" s="30"/>
    </row>
    <row r="53" spans="1:17" x14ac:dyDescent="0.2">
      <c r="A53" s="27">
        <v>4</v>
      </c>
      <c r="B53" s="30"/>
      <c r="C53" s="30"/>
      <c r="D53" s="30"/>
      <c r="E53" s="30"/>
      <c r="F53" s="30"/>
      <c r="G53" s="30"/>
      <c r="H53" s="30"/>
      <c r="I53" s="27"/>
      <c r="J53" s="28"/>
      <c r="K53" s="28"/>
      <c r="L53" s="31"/>
      <c r="M53" s="31"/>
      <c r="N53" s="28"/>
      <c r="O53" s="28"/>
      <c r="P53" s="28"/>
      <c r="Q53" s="30"/>
    </row>
    <row r="54" spans="1:17" x14ac:dyDescent="0.2">
      <c r="A54" s="27">
        <v>4</v>
      </c>
      <c r="B54" s="30"/>
      <c r="C54" s="30"/>
      <c r="D54" s="30"/>
      <c r="E54" s="30"/>
      <c r="F54" s="30"/>
      <c r="G54" s="30"/>
      <c r="H54" s="30"/>
      <c r="I54" s="27"/>
      <c r="J54" s="28"/>
      <c r="K54" s="28"/>
      <c r="L54" s="31"/>
      <c r="M54" s="31"/>
      <c r="N54" s="28"/>
      <c r="O54" s="28"/>
      <c r="P54" s="28"/>
      <c r="Q54" s="30"/>
    </row>
    <row r="55" spans="1:17" x14ac:dyDescent="0.2">
      <c r="A55" s="27">
        <v>4</v>
      </c>
      <c r="B55" s="30"/>
      <c r="C55" s="30"/>
      <c r="D55" s="30"/>
      <c r="E55" s="30"/>
      <c r="F55" s="30"/>
      <c r="G55" s="30"/>
      <c r="H55" s="30"/>
      <c r="I55" s="27"/>
      <c r="J55" s="28"/>
      <c r="K55" s="28"/>
      <c r="L55" s="31"/>
      <c r="M55" s="31"/>
      <c r="N55" s="28"/>
      <c r="O55" s="28"/>
      <c r="P55" s="28"/>
      <c r="Q55" s="30"/>
    </row>
    <row r="56" spans="1:17" x14ac:dyDescent="0.2">
      <c r="A56" s="27">
        <v>4</v>
      </c>
      <c r="B56" s="30"/>
      <c r="C56" s="30"/>
      <c r="D56" s="30"/>
      <c r="E56" s="30"/>
      <c r="F56" s="30"/>
      <c r="G56" s="30"/>
      <c r="H56" s="30"/>
      <c r="I56" s="27"/>
      <c r="J56" s="28"/>
      <c r="K56" s="28"/>
      <c r="L56" s="31"/>
      <c r="M56" s="31"/>
      <c r="N56" s="28"/>
      <c r="O56" s="28"/>
      <c r="P56" s="28"/>
      <c r="Q56" s="30"/>
    </row>
    <row r="57" spans="1:17" x14ac:dyDescent="0.2">
      <c r="A57" s="27">
        <v>4</v>
      </c>
      <c r="B57" s="30"/>
      <c r="C57" s="30"/>
      <c r="D57" s="30"/>
      <c r="E57" s="30"/>
      <c r="F57" s="30"/>
      <c r="G57" s="30"/>
      <c r="H57" s="30"/>
      <c r="I57" s="27"/>
      <c r="J57" s="28"/>
      <c r="K57" s="28"/>
      <c r="L57" s="31"/>
      <c r="M57" s="31"/>
      <c r="N57" s="28"/>
      <c r="O57" s="28"/>
      <c r="P57" s="28"/>
      <c r="Q57" s="30"/>
    </row>
    <row r="58" spans="1:17" x14ac:dyDescent="0.2">
      <c r="A58" s="27">
        <v>4</v>
      </c>
      <c r="B58" s="30"/>
      <c r="C58" s="30"/>
      <c r="D58" s="30"/>
      <c r="E58" s="30"/>
      <c r="F58" s="30"/>
      <c r="G58" s="30"/>
      <c r="H58" s="30"/>
      <c r="I58" s="27"/>
      <c r="J58" s="28"/>
      <c r="K58" s="28"/>
      <c r="L58" s="31"/>
      <c r="M58" s="31"/>
      <c r="N58" s="28"/>
      <c r="O58" s="28"/>
      <c r="P58" s="28"/>
      <c r="Q58" s="30"/>
    </row>
    <row r="59" spans="1:17" x14ac:dyDescent="0.2">
      <c r="A59" s="27">
        <v>4</v>
      </c>
      <c r="B59" s="30"/>
      <c r="C59" s="30"/>
      <c r="D59" s="30"/>
      <c r="E59" s="30"/>
      <c r="F59" s="30"/>
      <c r="G59" s="30"/>
      <c r="H59" s="30"/>
      <c r="I59" s="27"/>
      <c r="J59" s="28"/>
      <c r="K59" s="28"/>
      <c r="L59" s="31"/>
      <c r="M59" s="31"/>
      <c r="N59" s="28"/>
      <c r="O59" s="28"/>
      <c r="P59" s="28"/>
      <c r="Q59" s="30"/>
    </row>
    <row r="60" spans="1:17" x14ac:dyDescent="0.2">
      <c r="A60" s="27">
        <v>4</v>
      </c>
      <c r="B60" s="30"/>
      <c r="C60" s="30"/>
      <c r="D60" s="30"/>
      <c r="E60" s="30"/>
      <c r="F60" s="30"/>
      <c r="G60" s="30"/>
      <c r="H60" s="30"/>
      <c r="I60" s="27"/>
      <c r="J60" s="28"/>
      <c r="K60" s="28"/>
      <c r="L60" s="31"/>
      <c r="M60" s="31"/>
      <c r="N60" s="28"/>
      <c r="O60" s="28"/>
      <c r="P60" s="28"/>
      <c r="Q60" s="30"/>
    </row>
    <row r="61" spans="1:17" x14ac:dyDescent="0.2">
      <c r="A61" s="27">
        <v>4</v>
      </c>
      <c r="B61" s="30"/>
      <c r="C61" s="30"/>
      <c r="D61" s="30"/>
      <c r="E61" s="30"/>
      <c r="F61" s="30"/>
      <c r="G61" s="30"/>
      <c r="H61" s="30"/>
      <c r="I61" s="27"/>
      <c r="J61" s="28"/>
      <c r="K61" s="28"/>
      <c r="L61" s="31"/>
      <c r="M61" s="31"/>
      <c r="N61" s="28"/>
      <c r="O61" s="28"/>
      <c r="P61" s="28"/>
      <c r="Q61" s="30"/>
    </row>
    <row r="62" spans="1:17" x14ac:dyDescent="0.2">
      <c r="A62" s="27">
        <v>4</v>
      </c>
      <c r="B62" s="30"/>
      <c r="C62" s="30"/>
      <c r="D62" s="30"/>
      <c r="E62" s="30"/>
      <c r="F62" s="30"/>
      <c r="G62" s="30"/>
      <c r="H62" s="30"/>
      <c r="I62" s="27"/>
      <c r="J62" s="28"/>
      <c r="K62" s="28"/>
      <c r="L62" s="31"/>
      <c r="M62" s="31"/>
      <c r="N62" s="28"/>
      <c r="O62" s="28"/>
      <c r="P62" s="28"/>
      <c r="Q62" s="30"/>
    </row>
    <row r="63" spans="1:17" x14ac:dyDescent="0.2">
      <c r="A63" s="27">
        <v>4</v>
      </c>
      <c r="B63" s="30"/>
      <c r="C63" s="30"/>
      <c r="D63" s="30"/>
      <c r="E63" s="30"/>
      <c r="F63" s="30"/>
      <c r="G63" s="30"/>
      <c r="H63" s="30"/>
      <c r="I63" s="27"/>
      <c r="J63" s="28"/>
      <c r="K63" s="28"/>
      <c r="L63" s="31"/>
      <c r="M63" s="31"/>
      <c r="N63" s="28"/>
      <c r="O63" s="28"/>
      <c r="P63" s="28"/>
      <c r="Q63" s="30"/>
    </row>
    <row r="64" spans="1:17" x14ac:dyDescent="0.2">
      <c r="A64" s="27">
        <v>4</v>
      </c>
      <c r="B64" s="30"/>
      <c r="C64" s="30"/>
      <c r="D64" s="30"/>
      <c r="E64" s="30"/>
      <c r="F64" s="30"/>
      <c r="G64" s="30"/>
      <c r="H64" s="30"/>
      <c r="I64" s="27"/>
      <c r="J64" s="28"/>
      <c r="K64" s="28"/>
      <c r="L64" s="31"/>
      <c r="M64" s="31"/>
      <c r="N64" s="28"/>
      <c r="O64" s="28"/>
      <c r="P64" s="28"/>
      <c r="Q64" s="30"/>
    </row>
    <row r="65" spans="1:17" x14ac:dyDescent="0.2">
      <c r="A65" s="27">
        <v>4</v>
      </c>
      <c r="B65" s="30"/>
      <c r="C65" s="30"/>
      <c r="D65" s="30"/>
      <c r="E65" s="30"/>
      <c r="F65" s="30"/>
      <c r="G65" s="30"/>
      <c r="H65" s="30"/>
      <c r="I65" s="27"/>
      <c r="J65" s="28"/>
      <c r="K65" s="28"/>
      <c r="L65" s="31"/>
      <c r="M65" s="31"/>
      <c r="N65" s="28"/>
      <c r="O65" s="28"/>
      <c r="P65" s="28"/>
      <c r="Q65" s="30"/>
    </row>
    <row r="66" spans="1:17" x14ac:dyDescent="0.2">
      <c r="A66" s="27">
        <v>4</v>
      </c>
      <c r="B66" s="30"/>
      <c r="C66" s="30"/>
      <c r="D66" s="30"/>
      <c r="E66" s="30"/>
      <c r="F66" s="30"/>
      <c r="G66" s="30"/>
      <c r="H66" s="30"/>
      <c r="I66" s="27"/>
      <c r="J66" s="28"/>
      <c r="K66" s="28"/>
      <c r="L66" s="31"/>
      <c r="M66" s="31"/>
      <c r="N66" s="28"/>
      <c r="O66" s="28"/>
      <c r="P66" s="28"/>
      <c r="Q66" s="30"/>
    </row>
    <row r="67" spans="1:17" x14ac:dyDescent="0.2">
      <c r="A67" s="27">
        <v>4</v>
      </c>
      <c r="B67" s="30"/>
      <c r="C67" s="30"/>
      <c r="D67" s="30"/>
      <c r="E67" s="30"/>
      <c r="F67" s="30"/>
      <c r="G67" s="30"/>
      <c r="H67" s="30"/>
      <c r="I67" s="27"/>
      <c r="J67" s="28"/>
      <c r="K67" s="28"/>
      <c r="L67" s="31"/>
      <c r="M67" s="31"/>
      <c r="N67" s="28"/>
      <c r="O67" s="28"/>
      <c r="P67" s="28"/>
      <c r="Q67" s="30"/>
    </row>
    <row r="68" spans="1:17" x14ac:dyDescent="0.2">
      <c r="A68" s="24"/>
      <c r="B68" s="25"/>
      <c r="C68" s="25"/>
      <c r="D68" s="25"/>
      <c r="E68" s="25"/>
      <c r="F68" s="25"/>
      <c r="G68" s="25"/>
      <c r="H68" s="25"/>
      <c r="I68" s="24"/>
      <c r="J68" s="40">
        <f>SUM(J8:J67)</f>
        <v>0</v>
      </c>
      <c r="K68" s="40">
        <f>SUM(K8:K67)</f>
        <v>0</v>
      </c>
      <c r="L68" s="40">
        <f>SUM(L8:L67)</f>
        <v>0</v>
      </c>
      <c r="M68" s="40">
        <f>SUM(M8:M67)</f>
        <v>0</v>
      </c>
      <c r="N68" s="40">
        <f>SUM(N8:N67)</f>
        <v>0</v>
      </c>
      <c r="O68" s="40"/>
      <c r="P68" s="40"/>
      <c r="Q68" s="25"/>
    </row>
  </sheetData>
  <dataValidations count="2">
    <dataValidation type="list" showInputMessage="1" sqref="F8:F26" xr:uid="{00000000-0002-0000-0800-000000000000}">
      <formula1>#REF!</formula1>
    </dataValidation>
    <dataValidation type="list" showInputMessage="1" sqref="B8:D8" xr:uid="{00000000-0002-0000-0800-000001000000}">
      <formula1>#REF!</formula1>
    </dataValidation>
  </dataValidations>
  <pageMargins left="0.57999999999999996" right="0.23" top="1" bottom="0.57999999999999996" header="0.5" footer="0.5"/>
  <pageSetup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73"/>
  <sheetViews>
    <sheetView zoomScaleNormal="100" workbookViewId="0">
      <selection activeCell="Q63" sqref="Q63"/>
    </sheetView>
  </sheetViews>
  <sheetFormatPr defaultRowHeight="12.75" x14ac:dyDescent="0.2"/>
  <cols>
    <col min="1" max="1" width="4" style="2" customWidth="1"/>
    <col min="2" max="2" width="7.7109375" style="1" bestFit="1" customWidth="1"/>
    <col min="3" max="3" width="3.5703125" style="1" bestFit="1" customWidth="1"/>
    <col min="4" max="4" width="6" style="1" bestFit="1" customWidth="1"/>
    <col min="5" max="5" width="7" style="1" bestFit="1" customWidth="1"/>
    <col min="6" max="6" width="7.42578125" style="1" customWidth="1"/>
    <col min="7" max="7" width="7" style="1" bestFit="1" customWidth="1"/>
    <col min="8" max="8" width="20.42578125" style="1" customWidth="1"/>
    <col min="9" max="9" width="9.5703125" style="2" customWidth="1"/>
    <col min="10" max="10" width="13.28515625" style="22" bestFit="1" customWidth="1"/>
    <col min="11" max="11" width="14.28515625" style="22" customWidth="1"/>
    <col min="12" max="16384" width="9.140625" style="1"/>
  </cols>
  <sheetData>
    <row r="1" spans="1:11" x14ac:dyDescent="0.2">
      <c r="A1" s="41" t="s">
        <v>3576</v>
      </c>
      <c r="B1" s="41"/>
      <c r="C1" s="41"/>
      <c r="D1" s="41"/>
      <c r="E1" s="41"/>
      <c r="F1" s="41"/>
      <c r="G1" s="41"/>
      <c r="H1" s="42" t="s">
        <v>3692</v>
      </c>
      <c r="I1" s="43"/>
    </row>
    <row r="2" spans="1:11" x14ac:dyDescent="0.2">
      <c r="A2" s="1"/>
      <c r="B2" s="1" t="s">
        <v>3691</v>
      </c>
    </row>
    <row r="3" spans="1:11" x14ac:dyDescent="0.2">
      <c r="A3" s="1"/>
      <c r="K3" s="1"/>
    </row>
    <row r="4" spans="1:11" x14ac:dyDescent="0.2">
      <c r="A4" s="1"/>
    </row>
    <row r="8" spans="1:11" x14ac:dyDescent="0.2">
      <c r="A8" s="24" t="s">
        <v>3544</v>
      </c>
      <c r="B8" s="32" t="s">
        <v>0</v>
      </c>
      <c r="C8" s="32" t="s">
        <v>3545</v>
      </c>
      <c r="D8" s="32" t="s">
        <v>2</v>
      </c>
      <c r="E8" s="32" t="s">
        <v>3</v>
      </c>
      <c r="F8" s="25" t="s">
        <v>4</v>
      </c>
      <c r="G8" s="32" t="s">
        <v>5</v>
      </c>
      <c r="H8" s="32" t="s">
        <v>24</v>
      </c>
      <c r="I8" s="34" t="s">
        <v>7</v>
      </c>
      <c r="J8" s="34" t="s">
        <v>8</v>
      </c>
      <c r="K8" s="26"/>
    </row>
    <row r="9" spans="1:11" x14ac:dyDescent="0.2">
      <c r="A9" s="33">
        <v>4</v>
      </c>
      <c r="B9" s="36"/>
      <c r="C9" s="36"/>
      <c r="D9" s="36"/>
      <c r="E9" s="36"/>
      <c r="F9" s="36"/>
      <c r="G9" s="36"/>
      <c r="H9" s="36"/>
      <c r="I9" s="47">
        <v>500</v>
      </c>
      <c r="J9" s="36"/>
      <c r="K9" s="1"/>
    </row>
    <row r="10" spans="1:11" x14ac:dyDescent="0.2">
      <c r="A10" s="27">
        <v>4</v>
      </c>
      <c r="B10" s="30"/>
      <c r="C10" s="30"/>
      <c r="D10" s="30"/>
      <c r="E10" s="30"/>
      <c r="F10" s="39"/>
      <c r="G10" s="30"/>
      <c r="H10" s="30"/>
      <c r="I10" s="28"/>
      <c r="J10" s="38">
        <v>500</v>
      </c>
      <c r="K10" s="1"/>
    </row>
    <row r="11" spans="1:11" x14ac:dyDescent="0.2">
      <c r="A11" s="27">
        <v>4</v>
      </c>
      <c r="B11" s="30"/>
      <c r="C11" s="30"/>
      <c r="D11" s="30"/>
      <c r="E11" s="30"/>
      <c r="F11" s="39"/>
      <c r="G11" s="30"/>
      <c r="H11" s="30"/>
      <c r="I11" s="28"/>
      <c r="J11" s="38"/>
      <c r="K11" s="1"/>
    </row>
    <row r="12" spans="1:11" x14ac:dyDescent="0.2">
      <c r="A12" s="27">
        <v>4</v>
      </c>
      <c r="B12" s="30"/>
      <c r="C12" s="30"/>
      <c r="D12" s="30"/>
      <c r="E12" s="30"/>
      <c r="F12" s="39"/>
      <c r="G12" s="30"/>
      <c r="H12" s="30"/>
      <c r="I12" s="28"/>
      <c r="J12" s="28"/>
      <c r="K12" s="1"/>
    </row>
    <row r="13" spans="1:11" x14ac:dyDescent="0.2">
      <c r="A13" s="27">
        <v>4</v>
      </c>
      <c r="B13" s="30"/>
      <c r="C13" s="30"/>
      <c r="D13" s="30"/>
      <c r="E13" s="30"/>
      <c r="F13" s="39"/>
      <c r="G13" s="30"/>
      <c r="H13" s="30"/>
      <c r="I13" s="28"/>
      <c r="J13" s="28"/>
      <c r="K13" s="1"/>
    </row>
    <row r="14" spans="1:11" x14ac:dyDescent="0.2">
      <c r="A14" s="27">
        <v>4</v>
      </c>
      <c r="B14" s="30"/>
      <c r="C14" s="30"/>
      <c r="D14" s="30"/>
      <c r="E14" s="30"/>
      <c r="F14" s="39"/>
      <c r="G14" s="30"/>
      <c r="H14" s="30"/>
      <c r="I14" s="28"/>
      <c r="J14" s="28"/>
      <c r="K14" s="1"/>
    </row>
    <row r="15" spans="1:11" x14ac:dyDescent="0.2">
      <c r="A15" s="27">
        <v>4</v>
      </c>
      <c r="B15" s="30"/>
      <c r="C15" s="30"/>
      <c r="D15" s="30"/>
      <c r="E15" s="30"/>
      <c r="F15" s="39"/>
      <c r="G15" s="30"/>
      <c r="H15" s="30"/>
      <c r="I15" s="28"/>
      <c r="J15" s="28"/>
      <c r="K15" s="1"/>
    </row>
    <row r="16" spans="1:11" x14ac:dyDescent="0.2">
      <c r="A16" s="27">
        <v>4</v>
      </c>
      <c r="B16" s="30"/>
      <c r="C16" s="30"/>
      <c r="D16" s="30"/>
      <c r="E16" s="30"/>
      <c r="F16" s="39"/>
      <c r="G16" s="30"/>
      <c r="H16" s="30"/>
      <c r="I16" s="28"/>
      <c r="J16" s="28"/>
      <c r="K16" s="1"/>
    </row>
    <row r="17" spans="1:11" x14ac:dyDescent="0.2">
      <c r="A17" s="27">
        <v>4</v>
      </c>
      <c r="B17" s="30"/>
      <c r="C17" s="30"/>
      <c r="D17" s="30"/>
      <c r="E17" s="30"/>
      <c r="F17" s="39"/>
      <c r="G17" s="30"/>
      <c r="H17" s="30"/>
      <c r="I17" s="28"/>
      <c r="J17" s="28"/>
      <c r="K17" s="1"/>
    </row>
    <row r="18" spans="1:11" x14ac:dyDescent="0.2">
      <c r="A18" s="27">
        <v>4</v>
      </c>
      <c r="B18" s="30"/>
      <c r="C18" s="30"/>
      <c r="D18" s="30"/>
      <c r="E18" s="30"/>
      <c r="F18" s="39"/>
      <c r="G18" s="30"/>
      <c r="H18" s="30"/>
      <c r="I18" s="28"/>
      <c r="J18" s="28"/>
      <c r="K18" s="1"/>
    </row>
    <row r="19" spans="1:11" x14ac:dyDescent="0.2">
      <c r="A19" s="27">
        <v>4</v>
      </c>
      <c r="B19" s="30"/>
      <c r="C19" s="30"/>
      <c r="D19" s="30"/>
      <c r="E19" s="30"/>
      <c r="F19" s="39"/>
      <c r="G19" s="30"/>
      <c r="H19" s="30"/>
      <c r="I19" s="28"/>
      <c r="J19" s="28"/>
      <c r="K19" s="1"/>
    </row>
    <row r="20" spans="1:11" x14ac:dyDescent="0.2">
      <c r="A20" s="27">
        <v>4</v>
      </c>
      <c r="B20" s="30"/>
      <c r="C20" s="30"/>
      <c r="D20" s="30"/>
      <c r="E20" s="30"/>
      <c r="F20" s="39"/>
      <c r="G20" s="30"/>
      <c r="H20" s="30"/>
      <c r="I20" s="28"/>
      <c r="J20" s="28"/>
      <c r="K20" s="1"/>
    </row>
    <row r="21" spans="1:11" x14ac:dyDescent="0.2">
      <c r="A21" s="27">
        <v>4</v>
      </c>
      <c r="B21" s="30"/>
      <c r="C21" s="30"/>
      <c r="D21" s="30"/>
      <c r="E21" s="30"/>
      <c r="F21" s="39"/>
      <c r="G21" s="30"/>
      <c r="H21" s="30"/>
      <c r="I21" s="28"/>
      <c r="J21" s="28"/>
      <c r="K21" s="1"/>
    </row>
    <row r="22" spans="1:11" x14ac:dyDescent="0.2">
      <c r="A22" s="27">
        <v>4</v>
      </c>
      <c r="B22" s="30"/>
      <c r="C22" s="30"/>
      <c r="D22" s="30"/>
      <c r="E22" s="30"/>
      <c r="F22" s="39"/>
      <c r="G22" s="30"/>
      <c r="H22" s="30"/>
      <c r="I22" s="28"/>
      <c r="J22" s="28"/>
      <c r="K22" s="1"/>
    </row>
    <row r="23" spans="1:11" x14ac:dyDescent="0.2">
      <c r="A23" s="27">
        <v>4</v>
      </c>
      <c r="B23" s="30"/>
      <c r="C23" s="30"/>
      <c r="D23" s="30"/>
      <c r="E23" s="30"/>
      <c r="F23" s="39"/>
      <c r="G23" s="30"/>
      <c r="H23" s="30"/>
      <c r="I23" s="28"/>
      <c r="J23" s="28"/>
      <c r="K23" s="1"/>
    </row>
    <row r="24" spans="1:11" x14ac:dyDescent="0.2">
      <c r="A24" s="27">
        <v>4</v>
      </c>
      <c r="B24" s="30"/>
      <c r="C24" s="30"/>
      <c r="D24" s="30"/>
      <c r="E24" s="30"/>
      <c r="F24" s="39"/>
      <c r="G24" s="30"/>
      <c r="H24" s="30"/>
      <c r="I24" s="28"/>
      <c r="J24" s="28"/>
      <c r="K24" s="1"/>
    </row>
    <row r="25" spans="1:11" x14ac:dyDescent="0.2">
      <c r="A25" s="27">
        <v>4</v>
      </c>
      <c r="B25" s="30"/>
      <c r="C25" s="30"/>
      <c r="D25" s="30"/>
      <c r="E25" s="30"/>
      <c r="F25" s="39"/>
      <c r="G25" s="30"/>
      <c r="H25" s="30"/>
      <c r="I25" s="28"/>
      <c r="J25" s="28"/>
      <c r="K25" s="1"/>
    </row>
    <row r="26" spans="1:11" x14ac:dyDescent="0.2">
      <c r="A26" s="27">
        <v>4</v>
      </c>
      <c r="B26" s="30"/>
      <c r="C26" s="30"/>
      <c r="D26" s="30"/>
      <c r="E26" s="30"/>
      <c r="F26" s="39"/>
      <c r="G26" s="30"/>
      <c r="H26" s="30"/>
      <c r="I26" s="28"/>
      <c r="J26" s="28"/>
      <c r="K26" s="1"/>
    </row>
    <row r="27" spans="1:11" x14ac:dyDescent="0.2">
      <c r="A27" s="27">
        <v>4</v>
      </c>
      <c r="B27" s="30"/>
      <c r="C27" s="30"/>
      <c r="D27" s="30"/>
      <c r="E27" s="30"/>
      <c r="F27" s="39"/>
      <c r="G27" s="30"/>
      <c r="H27" s="30"/>
      <c r="I27" s="28"/>
      <c r="J27" s="28"/>
      <c r="K27" s="1"/>
    </row>
    <row r="28" spans="1:11" x14ac:dyDescent="0.2">
      <c r="A28" s="27">
        <v>4</v>
      </c>
      <c r="B28" s="30"/>
      <c r="C28" s="30"/>
      <c r="D28" s="30"/>
      <c r="E28" s="30"/>
      <c r="F28" s="30"/>
      <c r="G28" s="30"/>
      <c r="H28" s="30"/>
      <c r="I28" s="28"/>
      <c r="J28" s="28"/>
      <c r="K28" s="1"/>
    </row>
    <row r="29" spans="1:11" x14ac:dyDescent="0.2">
      <c r="A29" s="27">
        <v>4</v>
      </c>
      <c r="B29" s="30"/>
      <c r="C29" s="30"/>
      <c r="D29" s="30"/>
      <c r="E29" s="30"/>
      <c r="F29" s="30"/>
      <c r="G29" s="30"/>
      <c r="H29" s="30"/>
      <c r="I29" s="28"/>
      <c r="J29" s="28"/>
      <c r="K29" s="1"/>
    </row>
    <row r="30" spans="1:11" x14ac:dyDescent="0.2">
      <c r="A30" s="27">
        <v>4</v>
      </c>
      <c r="B30" s="30"/>
      <c r="C30" s="30"/>
      <c r="D30" s="30"/>
      <c r="E30" s="30"/>
      <c r="F30" s="30"/>
      <c r="G30" s="30"/>
      <c r="H30" s="30"/>
      <c r="I30" s="28"/>
      <c r="J30" s="28"/>
      <c r="K30" s="1"/>
    </row>
    <row r="31" spans="1:11" x14ac:dyDescent="0.2">
      <c r="A31" s="27">
        <v>4</v>
      </c>
      <c r="B31" s="30"/>
      <c r="C31" s="30"/>
      <c r="D31" s="30"/>
      <c r="E31" s="30"/>
      <c r="F31" s="30"/>
      <c r="G31" s="30"/>
      <c r="H31" s="30"/>
      <c r="I31" s="28"/>
      <c r="J31" s="28"/>
      <c r="K31" s="1"/>
    </row>
    <row r="32" spans="1:11" x14ac:dyDescent="0.2">
      <c r="A32" s="27">
        <v>4</v>
      </c>
      <c r="B32" s="30"/>
      <c r="C32" s="30"/>
      <c r="D32" s="30"/>
      <c r="E32" s="30"/>
      <c r="F32" s="30"/>
      <c r="G32" s="30"/>
      <c r="H32" s="30"/>
      <c r="I32" s="28"/>
      <c r="J32" s="28"/>
      <c r="K32" s="1"/>
    </row>
    <row r="33" spans="1:11" x14ac:dyDescent="0.2">
      <c r="A33" s="27">
        <v>4</v>
      </c>
      <c r="B33" s="30"/>
      <c r="C33" s="30"/>
      <c r="D33" s="30"/>
      <c r="E33" s="30"/>
      <c r="F33" s="30"/>
      <c r="G33" s="30"/>
      <c r="H33" s="30"/>
      <c r="I33" s="28"/>
      <c r="J33" s="28"/>
      <c r="K33" s="1"/>
    </row>
    <row r="34" spans="1:11" x14ac:dyDescent="0.2">
      <c r="A34" s="27">
        <v>4</v>
      </c>
      <c r="B34" s="30"/>
      <c r="C34" s="30"/>
      <c r="D34" s="30"/>
      <c r="E34" s="30"/>
      <c r="F34" s="30"/>
      <c r="G34" s="30"/>
      <c r="H34" s="30"/>
      <c r="I34" s="28"/>
      <c r="J34" s="28"/>
      <c r="K34" s="1"/>
    </row>
    <row r="35" spans="1:11" x14ac:dyDescent="0.2">
      <c r="A35" s="27">
        <v>4</v>
      </c>
      <c r="B35" s="30"/>
      <c r="C35" s="30"/>
      <c r="D35" s="30"/>
      <c r="E35" s="30"/>
      <c r="F35" s="30"/>
      <c r="G35" s="30"/>
      <c r="H35" s="30"/>
      <c r="I35" s="28"/>
      <c r="J35" s="28"/>
      <c r="K35" s="1"/>
    </row>
    <row r="36" spans="1:11" x14ac:dyDescent="0.2">
      <c r="A36" s="27">
        <v>4</v>
      </c>
      <c r="B36" s="30"/>
      <c r="C36" s="30"/>
      <c r="D36" s="30"/>
      <c r="E36" s="30"/>
      <c r="F36" s="30"/>
      <c r="G36" s="30"/>
      <c r="H36" s="30"/>
      <c r="I36" s="28"/>
      <c r="J36" s="28"/>
      <c r="K36" s="1"/>
    </row>
    <row r="37" spans="1:11" x14ac:dyDescent="0.2">
      <c r="A37" s="27">
        <v>4</v>
      </c>
      <c r="B37" s="30"/>
      <c r="C37" s="30"/>
      <c r="D37" s="30"/>
      <c r="E37" s="30"/>
      <c r="F37" s="30"/>
      <c r="G37" s="30"/>
      <c r="H37" s="30"/>
      <c r="I37" s="28"/>
      <c r="J37" s="28"/>
      <c r="K37" s="1"/>
    </row>
    <row r="38" spans="1:11" x14ac:dyDescent="0.2">
      <c r="A38" s="27">
        <v>4</v>
      </c>
      <c r="B38" s="30"/>
      <c r="C38" s="30"/>
      <c r="D38" s="30"/>
      <c r="E38" s="30"/>
      <c r="F38" s="30"/>
      <c r="G38" s="30"/>
      <c r="H38" s="30"/>
      <c r="I38" s="28"/>
      <c r="J38" s="28"/>
      <c r="K38" s="1"/>
    </row>
    <row r="39" spans="1:11" x14ac:dyDescent="0.2">
      <c r="A39" s="27">
        <v>4</v>
      </c>
      <c r="B39" s="30"/>
      <c r="C39" s="30"/>
      <c r="D39" s="30"/>
      <c r="E39" s="30"/>
      <c r="F39" s="30"/>
      <c r="G39" s="30"/>
      <c r="H39" s="30"/>
      <c r="I39" s="28"/>
      <c r="J39" s="28"/>
      <c r="K39" s="1"/>
    </row>
    <row r="40" spans="1:11" x14ac:dyDescent="0.2">
      <c r="A40" s="27">
        <v>4</v>
      </c>
      <c r="B40" s="30"/>
      <c r="C40" s="30"/>
      <c r="D40" s="30"/>
      <c r="E40" s="30"/>
      <c r="F40" s="30"/>
      <c r="G40" s="30"/>
      <c r="H40" s="30"/>
      <c r="I40" s="28"/>
      <c r="J40" s="28"/>
      <c r="K40" s="1"/>
    </row>
    <row r="41" spans="1:11" x14ac:dyDescent="0.2">
      <c r="A41" s="27">
        <v>4</v>
      </c>
      <c r="B41" s="30"/>
      <c r="C41" s="30"/>
      <c r="D41" s="30"/>
      <c r="E41" s="30"/>
      <c r="F41" s="30"/>
      <c r="G41" s="30"/>
      <c r="H41" s="30"/>
      <c r="I41" s="28"/>
      <c r="J41" s="28"/>
      <c r="K41" s="1"/>
    </row>
    <row r="42" spans="1:11" x14ac:dyDescent="0.2">
      <c r="A42" s="27">
        <v>4</v>
      </c>
      <c r="B42" s="30"/>
      <c r="C42" s="30"/>
      <c r="D42" s="30"/>
      <c r="E42" s="30"/>
      <c r="F42" s="30"/>
      <c r="G42" s="30"/>
      <c r="H42" s="30"/>
      <c r="I42" s="28"/>
      <c r="J42" s="28"/>
      <c r="K42" s="1"/>
    </row>
    <row r="43" spans="1:11" x14ac:dyDescent="0.2">
      <c r="A43" s="27">
        <v>4</v>
      </c>
      <c r="B43" s="30"/>
      <c r="C43" s="30"/>
      <c r="D43" s="30"/>
      <c r="E43" s="30"/>
      <c r="F43" s="30"/>
      <c r="G43" s="30"/>
      <c r="H43" s="30"/>
      <c r="I43" s="28"/>
      <c r="J43" s="28"/>
      <c r="K43" s="1"/>
    </row>
    <row r="44" spans="1:11" x14ac:dyDescent="0.2">
      <c r="A44" s="27">
        <v>4</v>
      </c>
      <c r="B44" s="30"/>
      <c r="C44" s="30"/>
      <c r="D44" s="30"/>
      <c r="E44" s="30"/>
      <c r="F44" s="30"/>
      <c r="G44" s="30"/>
      <c r="H44" s="30"/>
      <c r="I44" s="28"/>
      <c r="J44" s="28"/>
      <c r="K44" s="1"/>
    </row>
    <row r="45" spans="1:11" x14ac:dyDescent="0.2">
      <c r="A45" s="27">
        <v>4</v>
      </c>
      <c r="B45" s="30"/>
      <c r="C45" s="30"/>
      <c r="D45" s="30"/>
      <c r="E45" s="30"/>
      <c r="F45" s="30"/>
      <c r="G45" s="30"/>
      <c r="H45" s="30"/>
      <c r="I45" s="28"/>
      <c r="J45" s="28"/>
      <c r="K45" s="1"/>
    </row>
    <row r="46" spans="1:11" x14ac:dyDescent="0.2">
      <c r="A46" s="27">
        <v>4</v>
      </c>
      <c r="B46" s="30"/>
      <c r="C46" s="30"/>
      <c r="D46" s="30"/>
      <c r="E46" s="30"/>
      <c r="F46" s="30"/>
      <c r="G46" s="30"/>
      <c r="H46" s="30"/>
      <c r="I46" s="28"/>
      <c r="J46" s="28"/>
      <c r="K46" s="1"/>
    </row>
    <row r="47" spans="1:11" x14ac:dyDescent="0.2">
      <c r="A47" s="27">
        <v>4</v>
      </c>
      <c r="B47" s="30"/>
      <c r="C47" s="30"/>
      <c r="D47" s="30"/>
      <c r="E47" s="30"/>
      <c r="F47" s="30"/>
      <c r="G47" s="30"/>
      <c r="H47" s="30"/>
      <c r="I47" s="28"/>
      <c r="J47" s="28"/>
      <c r="K47" s="1"/>
    </row>
    <row r="48" spans="1:11" x14ac:dyDescent="0.2">
      <c r="A48" s="27">
        <v>4</v>
      </c>
      <c r="B48" s="30"/>
      <c r="C48" s="30"/>
      <c r="D48" s="30"/>
      <c r="E48" s="30"/>
      <c r="F48" s="30"/>
      <c r="G48" s="30"/>
      <c r="H48" s="30"/>
      <c r="I48" s="28"/>
      <c r="J48" s="28"/>
      <c r="K48" s="1"/>
    </row>
    <row r="49" spans="1:11" x14ac:dyDescent="0.2">
      <c r="A49" s="27">
        <v>4</v>
      </c>
      <c r="B49" s="30"/>
      <c r="C49" s="30"/>
      <c r="D49" s="30"/>
      <c r="E49" s="30"/>
      <c r="F49" s="30"/>
      <c r="G49" s="30"/>
      <c r="H49" s="30"/>
      <c r="I49" s="28"/>
      <c r="J49" s="28"/>
      <c r="K49" s="1"/>
    </row>
    <row r="50" spans="1:11" x14ac:dyDescent="0.2">
      <c r="A50" s="27">
        <v>4</v>
      </c>
      <c r="B50" s="30"/>
      <c r="C50" s="30"/>
      <c r="D50" s="30"/>
      <c r="E50" s="30"/>
      <c r="F50" s="30"/>
      <c r="G50" s="30"/>
      <c r="H50" s="30"/>
      <c r="I50" s="28"/>
      <c r="J50" s="28"/>
      <c r="K50" s="1"/>
    </row>
    <row r="51" spans="1:11" x14ac:dyDescent="0.2">
      <c r="A51" s="27">
        <v>4</v>
      </c>
      <c r="B51" s="30"/>
      <c r="C51" s="30"/>
      <c r="D51" s="30"/>
      <c r="E51" s="30"/>
      <c r="F51" s="30"/>
      <c r="G51" s="30"/>
      <c r="H51" s="30"/>
      <c r="I51" s="28"/>
      <c r="J51" s="28"/>
      <c r="K51" s="1"/>
    </row>
    <row r="52" spans="1:11" x14ac:dyDescent="0.2">
      <c r="A52" s="27">
        <v>4</v>
      </c>
      <c r="B52" s="30"/>
      <c r="C52" s="30"/>
      <c r="D52" s="30"/>
      <c r="E52" s="30"/>
      <c r="F52" s="30"/>
      <c r="G52" s="30"/>
      <c r="H52" s="30"/>
      <c r="I52" s="28"/>
      <c r="J52" s="28"/>
      <c r="K52" s="1"/>
    </row>
    <row r="53" spans="1:11" x14ac:dyDescent="0.2">
      <c r="A53" s="27">
        <v>4</v>
      </c>
      <c r="B53" s="30"/>
      <c r="C53" s="30"/>
      <c r="D53" s="30"/>
      <c r="E53" s="30"/>
      <c r="F53" s="30"/>
      <c r="G53" s="30"/>
      <c r="H53" s="30"/>
      <c r="I53" s="28"/>
      <c r="J53" s="28"/>
      <c r="K53" s="1"/>
    </row>
    <row r="54" spans="1:11" x14ac:dyDescent="0.2">
      <c r="A54" s="27">
        <v>4</v>
      </c>
      <c r="B54" s="30"/>
      <c r="C54" s="30"/>
      <c r="D54" s="30"/>
      <c r="E54" s="30"/>
      <c r="F54" s="30"/>
      <c r="G54" s="30"/>
      <c r="H54" s="30"/>
      <c r="I54" s="28"/>
      <c r="J54" s="28"/>
      <c r="K54" s="1"/>
    </row>
    <row r="55" spans="1:11" x14ac:dyDescent="0.2">
      <c r="A55" s="27">
        <v>4</v>
      </c>
      <c r="B55" s="30"/>
      <c r="C55" s="30"/>
      <c r="D55" s="30"/>
      <c r="E55" s="30"/>
      <c r="F55" s="30"/>
      <c r="G55" s="30"/>
      <c r="H55" s="30"/>
      <c r="I55" s="28"/>
      <c r="J55" s="28"/>
      <c r="K55" s="1"/>
    </row>
    <row r="56" spans="1:11" x14ac:dyDescent="0.2">
      <c r="A56" s="27">
        <v>4</v>
      </c>
      <c r="B56" s="30"/>
      <c r="C56" s="30"/>
      <c r="D56" s="30"/>
      <c r="E56" s="30"/>
      <c r="F56" s="30"/>
      <c r="G56" s="30"/>
      <c r="H56" s="30"/>
      <c r="I56" s="28"/>
      <c r="J56" s="28"/>
      <c r="K56" s="1"/>
    </row>
    <row r="57" spans="1:11" x14ac:dyDescent="0.2">
      <c r="A57" s="27">
        <v>4</v>
      </c>
      <c r="B57" s="30"/>
      <c r="C57" s="30"/>
      <c r="D57" s="30"/>
      <c r="E57" s="30"/>
      <c r="F57" s="30"/>
      <c r="G57" s="30"/>
      <c r="H57" s="30"/>
      <c r="I57" s="28"/>
      <c r="J57" s="28"/>
      <c r="K57" s="1"/>
    </row>
    <row r="58" spans="1:11" x14ac:dyDescent="0.2">
      <c r="A58" s="27">
        <v>4</v>
      </c>
      <c r="B58" s="30"/>
      <c r="C58" s="30"/>
      <c r="D58" s="30"/>
      <c r="E58" s="30"/>
      <c r="F58" s="30"/>
      <c r="G58" s="30"/>
      <c r="H58" s="30"/>
      <c r="I58" s="28"/>
      <c r="J58" s="28"/>
      <c r="K58" s="1"/>
    </row>
    <row r="59" spans="1:11" x14ac:dyDescent="0.2">
      <c r="A59" s="27">
        <v>4</v>
      </c>
      <c r="B59" s="30"/>
      <c r="C59" s="30"/>
      <c r="D59" s="30"/>
      <c r="E59" s="30"/>
      <c r="F59" s="30"/>
      <c r="G59" s="30"/>
      <c r="H59" s="30"/>
      <c r="I59" s="28"/>
      <c r="J59" s="28"/>
      <c r="K59" s="1"/>
    </row>
    <row r="60" spans="1:11" x14ac:dyDescent="0.2">
      <c r="A60" s="27">
        <v>4</v>
      </c>
      <c r="B60" s="30"/>
      <c r="C60" s="30"/>
      <c r="D60" s="30"/>
      <c r="E60" s="30"/>
      <c r="F60" s="30"/>
      <c r="G60" s="30"/>
      <c r="H60" s="30"/>
      <c r="I60" s="28"/>
      <c r="J60" s="28"/>
      <c r="K60" s="1"/>
    </row>
    <row r="61" spans="1:11" x14ac:dyDescent="0.2">
      <c r="A61" s="27">
        <v>4</v>
      </c>
      <c r="B61" s="30"/>
      <c r="C61" s="30"/>
      <c r="D61" s="30"/>
      <c r="E61" s="30"/>
      <c r="F61" s="30"/>
      <c r="G61" s="30"/>
      <c r="H61" s="30"/>
      <c r="I61" s="28"/>
      <c r="J61" s="28"/>
      <c r="K61" s="1"/>
    </row>
    <row r="62" spans="1:11" x14ac:dyDescent="0.2">
      <c r="A62" s="27">
        <v>4</v>
      </c>
      <c r="B62" s="30"/>
      <c r="C62" s="30"/>
      <c r="D62" s="30"/>
      <c r="E62" s="30"/>
      <c r="F62" s="30"/>
      <c r="G62" s="30"/>
      <c r="H62" s="30"/>
      <c r="I62" s="28"/>
      <c r="J62" s="28"/>
      <c r="K62" s="1"/>
    </row>
    <row r="63" spans="1:11" x14ac:dyDescent="0.2">
      <c r="A63" s="27">
        <v>4</v>
      </c>
      <c r="B63" s="30"/>
      <c r="C63" s="30"/>
      <c r="D63" s="30"/>
      <c r="E63" s="30"/>
      <c r="F63" s="30"/>
      <c r="G63" s="30"/>
      <c r="H63" s="30"/>
      <c r="I63" s="28"/>
      <c r="J63" s="28"/>
      <c r="K63" s="1"/>
    </row>
    <row r="64" spans="1:11" x14ac:dyDescent="0.2">
      <c r="A64" s="27">
        <v>4</v>
      </c>
      <c r="B64" s="30"/>
      <c r="C64" s="30"/>
      <c r="D64" s="30"/>
      <c r="E64" s="30"/>
      <c r="F64" s="30"/>
      <c r="G64" s="30"/>
      <c r="H64" s="30"/>
      <c r="I64" s="28"/>
      <c r="J64" s="28"/>
      <c r="K64" s="1"/>
    </row>
    <row r="65" spans="1:11" x14ac:dyDescent="0.2">
      <c r="A65" s="27">
        <v>4</v>
      </c>
      <c r="B65" s="30"/>
      <c r="C65" s="30"/>
      <c r="D65" s="30"/>
      <c r="E65" s="30"/>
      <c r="F65" s="30"/>
      <c r="G65" s="30"/>
      <c r="H65" s="30"/>
      <c r="I65" s="28"/>
      <c r="J65" s="28"/>
      <c r="K65" s="1"/>
    </row>
    <row r="66" spans="1:11" x14ac:dyDescent="0.2">
      <c r="A66" s="27">
        <v>4</v>
      </c>
      <c r="B66" s="30"/>
      <c r="C66" s="30"/>
      <c r="D66" s="30"/>
      <c r="E66" s="30"/>
      <c r="F66" s="30"/>
      <c r="G66" s="30"/>
      <c r="H66" s="30"/>
      <c r="I66" s="28"/>
      <c r="J66" s="28"/>
      <c r="K66" s="1"/>
    </row>
    <row r="67" spans="1:11" x14ac:dyDescent="0.2">
      <c r="A67" s="27">
        <v>4</v>
      </c>
      <c r="B67" s="30"/>
      <c r="C67" s="30"/>
      <c r="D67" s="30"/>
      <c r="E67" s="30"/>
      <c r="F67" s="30"/>
      <c r="G67" s="30"/>
      <c r="H67" s="30"/>
      <c r="I67" s="28"/>
      <c r="J67" s="28"/>
      <c r="K67"/>
    </row>
    <row r="68" spans="1:11" x14ac:dyDescent="0.2">
      <c r="A68" s="27">
        <v>4</v>
      </c>
      <c r="B68" s="30"/>
      <c r="C68" s="30"/>
      <c r="D68" s="30"/>
      <c r="E68" s="30"/>
      <c r="F68" s="30"/>
      <c r="G68" s="30"/>
      <c r="H68" s="30"/>
      <c r="I68" s="28"/>
      <c r="J68" s="28"/>
      <c r="K68"/>
    </row>
    <row r="69" spans="1:11" x14ac:dyDescent="0.2">
      <c r="A69" s="24"/>
      <c r="B69" s="25"/>
      <c r="C69" s="25"/>
      <c r="D69" s="25"/>
      <c r="E69" s="25"/>
      <c r="F69" s="25"/>
      <c r="G69" s="25"/>
      <c r="H69" s="25"/>
      <c r="I69" s="40">
        <f>SUM(I9:I68)</f>
        <v>500</v>
      </c>
      <c r="J69" s="40">
        <f>SUM(J9:J68)</f>
        <v>500</v>
      </c>
      <c r="K69"/>
    </row>
    <row r="70" spans="1:11" x14ac:dyDescent="0.2">
      <c r="K70"/>
    </row>
    <row r="71" spans="1:11" x14ac:dyDescent="0.2">
      <c r="K71"/>
    </row>
    <row r="72" spans="1:11" x14ac:dyDescent="0.2">
      <c r="K72"/>
    </row>
    <row r="73" spans="1:11" x14ac:dyDescent="0.2">
      <c r="K73"/>
    </row>
  </sheetData>
  <dataValidations count="2">
    <dataValidation type="list" showInputMessage="1" sqref="B9" xr:uid="{00000000-0002-0000-0900-000000000000}">
      <formula1>#REF!</formula1>
    </dataValidation>
    <dataValidation type="list" showInputMessage="1" sqref="F9:F27 C9:D9" xr:uid="{00000000-0002-0000-0900-000001000000}">
      <formula1>#REF!</formula1>
    </dataValidation>
  </dataValidations>
  <pageMargins left="0.57999999999999996" right="0.23" top="1" bottom="0.57999999999999996" header="0.5" footer="0.5"/>
  <pageSetup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65536"/>
  <sheetViews>
    <sheetView topLeftCell="A19" zoomScaleNormal="100" workbookViewId="0">
      <selection activeCell="G69" sqref="G69"/>
    </sheetView>
  </sheetViews>
  <sheetFormatPr defaultRowHeight="12.75" x14ac:dyDescent="0.2"/>
  <cols>
    <col min="1" max="1" width="4" style="2" customWidth="1"/>
    <col min="2" max="2" width="7.7109375" style="1" bestFit="1" customWidth="1"/>
    <col min="3" max="3" width="3.5703125" style="1" bestFit="1" customWidth="1"/>
    <col min="4" max="4" width="6" style="1" bestFit="1" customWidth="1"/>
    <col min="5" max="5" width="7" style="1" bestFit="1" customWidth="1"/>
    <col min="6" max="6" width="7.42578125" style="1" customWidth="1"/>
    <col min="7" max="7" width="7" style="1" bestFit="1" customWidth="1"/>
    <col min="8" max="8" width="20.42578125" style="1" customWidth="1"/>
    <col min="9" max="9" width="9.5703125" style="2" customWidth="1"/>
    <col min="10" max="10" width="13.28515625" style="22" bestFit="1" customWidth="1"/>
    <col min="11" max="11" width="14.28515625" style="22" customWidth="1"/>
    <col min="12" max="13" width="14" style="23" bestFit="1" customWidth="1"/>
    <col min="14" max="15" width="9.28515625" style="22" customWidth="1"/>
    <col min="16" max="16384" width="9.140625" style="1"/>
  </cols>
  <sheetData>
    <row r="1" spans="1:15" x14ac:dyDescent="0.2">
      <c r="A1" s="41" t="s">
        <v>3576</v>
      </c>
      <c r="B1" s="41"/>
      <c r="C1" s="41"/>
      <c r="D1" s="41"/>
      <c r="E1" s="41"/>
      <c r="F1" s="41"/>
      <c r="G1" s="41"/>
      <c r="H1" s="42" t="s">
        <v>3692</v>
      </c>
      <c r="I1" s="43"/>
    </row>
    <row r="2" spans="1:15" x14ac:dyDescent="0.2">
      <c r="A2" s="1"/>
      <c r="B2" s="1" t="s">
        <v>3691</v>
      </c>
    </row>
    <row r="3" spans="1:15" x14ac:dyDescent="0.2">
      <c r="A3" s="1"/>
      <c r="K3" s="1"/>
    </row>
    <row r="4" spans="1:15" x14ac:dyDescent="0.2">
      <c r="A4" s="1"/>
    </row>
    <row r="8" spans="1:15" x14ac:dyDescent="0.2">
      <c r="A8" s="24" t="s">
        <v>3544</v>
      </c>
      <c r="B8" s="32" t="s">
        <v>0</v>
      </c>
      <c r="C8" s="32" t="s">
        <v>3545</v>
      </c>
      <c r="D8" s="32" t="s">
        <v>2</v>
      </c>
      <c r="E8" s="25" t="s">
        <v>4</v>
      </c>
      <c r="F8" s="32" t="s">
        <v>24</v>
      </c>
      <c r="G8" s="33" t="s">
        <v>6</v>
      </c>
      <c r="H8" s="35" t="s">
        <v>9</v>
      </c>
      <c r="I8" s="35" t="s">
        <v>10</v>
      </c>
      <c r="J8" s="34" t="s">
        <v>11</v>
      </c>
      <c r="K8" s="32" t="s">
        <v>3707</v>
      </c>
      <c r="L8" s="32" t="s">
        <v>3708</v>
      </c>
      <c r="M8" s="32" t="s">
        <v>3709</v>
      </c>
      <c r="N8" s="26"/>
      <c r="O8" s="26"/>
    </row>
    <row r="9" spans="1:15" x14ac:dyDescent="0.2">
      <c r="A9" s="33">
        <v>4</v>
      </c>
      <c r="B9" s="36"/>
      <c r="C9" s="36"/>
      <c r="D9" s="36"/>
      <c r="E9" s="36"/>
      <c r="F9" s="36"/>
      <c r="G9" s="36"/>
      <c r="H9" s="47"/>
      <c r="I9" s="36"/>
      <c r="J9" s="37"/>
      <c r="K9" s="37"/>
      <c r="L9" s="37"/>
      <c r="M9" s="32"/>
      <c r="N9" s="1"/>
      <c r="O9" s="1"/>
    </row>
    <row r="10" spans="1:15" x14ac:dyDescent="0.2">
      <c r="A10" s="27">
        <v>4</v>
      </c>
      <c r="B10" s="30"/>
      <c r="C10" s="30"/>
      <c r="D10" s="30"/>
      <c r="E10" s="39"/>
      <c r="F10" s="30"/>
      <c r="G10" s="30"/>
      <c r="H10" s="31"/>
      <c r="I10" s="31"/>
      <c r="J10" s="28"/>
      <c r="K10" s="28"/>
      <c r="L10" s="28"/>
      <c r="M10" s="30"/>
      <c r="N10" s="1"/>
      <c r="O10" s="1"/>
    </row>
    <row r="11" spans="1:15" x14ac:dyDescent="0.2">
      <c r="A11" s="27">
        <v>4</v>
      </c>
      <c r="B11" s="30"/>
      <c r="C11" s="30"/>
      <c r="D11" s="30"/>
      <c r="E11" s="39"/>
      <c r="F11" s="30"/>
      <c r="G11" s="30"/>
      <c r="H11" s="31"/>
      <c r="I11" s="31"/>
      <c r="J11" s="28"/>
      <c r="K11" s="28"/>
      <c r="L11" s="28"/>
      <c r="M11" s="30"/>
      <c r="N11" s="1"/>
      <c r="O11" s="1"/>
    </row>
    <row r="12" spans="1:15" x14ac:dyDescent="0.2">
      <c r="A12" s="27">
        <v>4</v>
      </c>
      <c r="B12" s="30"/>
      <c r="C12" s="30"/>
      <c r="D12" s="30"/>
      <c r="E12" s="39"/>
      <c r="F12" s="30"/>
      <c r="G12" s="27"/>
      <c r="H12" s="31"/>
      <c r="I12" s="31"/>
      <c r="J12" s="28"/>
      <c r="K12" s="28"/>
      <c r="L12" s="28"/>
      <c r="M12" s="30"/>
      <c r="N12" s="1"/>
      <c r="O12" s="1"/>
    </row>
    <row r="13" spans="1:15" x14ac:dyDescent="0.2">
      <c r="A13" s="27">
        <v>4</v>
      </c>
      <c r="B13" s="30"/>
      <c r="C13" s="30"/>
      <c r="D13" s="30"/>
      <c r="E13" s="39"/>
      <c r="F13" s="30"/>
      <c r="G13" s="27"/>
      <c r="H13" s="31"/>
      <c r="I13" s="31"/>
      <c r="J13" s="28"/>
      <c r="K13" s="28"/>
      <c r="L13" s="28"/>
      <c r="M13" s="30"/>
      <c r="N13" s="1"/>
      <c r="O13" s="1"/>
    </row>
    <row r="14" spans="1:15" x14ac:dyDescent="0.2">
      <c r="A14" s="27">
        <v>4</v>
      </c>
      <c r="B14" s="30"/>
      <c r="C14" s="30"/>
      <c r="D14" s="30"/>
      <c r="E14" s="39"/>
      <c r="F14" s="30"/>
      <c r="G14" s="27"/>
      <c r="H14" s="31"/>
      <c r="I14" s="31"/>
      <c r="J14" s="28"/>
      <c r="K14" s="28"/>
      <c r="L14" s="28"/>
      <c r="M14" s="30"/>
      <c r="N14" s="1"/>
      <c r="O14" s="1"/>
    </row>
    <row r="15" spans="1:15" x14ac:dyDescent="0.2">
      <c r="A15" s="27">
        <v>4</v>
      </c>
      <c r="B15" s="30"/>
      <c r="C15" s="30"/>
      <c r="D15" s="30"/>
      <c r="E15" s="39"/>
      <c r="F15" s="30"/>
      <c r="G15" s="27"/>
      <c r="H15" s="31"/>
      <c r="I15" s="31"/>
      <c r="J15" s="28"/>
      <c r="K15" s="28"/>
      <c r="L15" s="28"/>
      <c r="M15" s="30"/>
      <c r="N15" s="1"/>
      <c r="O15" s="1"/>
    </row>
    <row r="16" spans="1:15" x14ac:dyDescent="0.2">
      <c r="A16" s="27">
        <v>4</v>
      </c>
      <c r="B16" s="30"/>
      <c r="C16" s="30"/>
      <c r="D16" s="30"/>
      <c r="E16" s="39"/>
      <c r="F16" s="30"/>
      <c r="G16" s="27"/>
      <c r="H16" s="31"/>
      <c r="I16" s="31"/>
      <c r="J16" s="28"/>
      <c r="K16" s="28"/>
      <c r="L16" s="28"/>
      <c r="M16" s="30"/>
      <c r="N16" s="1"/>
      <c r="O16" s="1"/>
    </row>
    <row r="17" spans="1:15" x14ac:dyDescent="0.2">
      <c r="A17" s="27">
        <v>4</v>
      </c>
      <c r="B17" s="30"/>
      <c r="C17" s="30"/>
      <c r="D17" s="30"/>
      <c r="E17" s="39"/>
      <c r="F17" s="30"/>
      <c r="G17" s="27"/>
      <c r="H17" s="31"/>
      <c r="I17" s="31"/>
      <c r="J17" s="28"/>
      <c r="K17" s="28"/>
      <c r="L17" s="28"/>
      <c r="M17" s="30"/>
      <c r="N17" s="1"/>
      <c r="O17" s="1"/>
    </row>
    <row r="18" spans="1:15" x14ac:dyDescent="0.2">
      <c r="A18" s="27">
        <v>4</v>
      </c>
      <c r="B18" s="30"/>
      <c r="C18" s="30"/>
      <c r="D18" s="30"/>
      <c r="E18" s="39"/>
      <c r="F18" s="30"/>
      <c r="G18" s="27"/>
      <c r="H18" s="31"/>
      <c r="I18" s="31"/>
      <c r="J18" s="28"/>
      <c r="K18" s="28"/>
      <c r="L18" s="28"/>
      <c r="M18" s="30"/>
      <c r="N18" s="1"/>
      <c r="O18" s="1"/>
    </row>
    <row r="19" spans="1:15" x14ac:dyDescent="0.2">
      <c r="A19" s="27">
        <v>4</v>
      </c>
      <c r="B19" s="30"/>
      <c r="C19" s="30"/>
      <c r="D19" s="30"/>
      <c r="E19" s="39"/>
      <c r="F19" s="30"/>
      <c r="G19" s="27"/>
      <c r="H19" s="31"/>
      <c r="I19" s="31"/>
      <c r="J19" s="28"/>
      <c r="K19" s="28"/>
      <c r="L19" s="28"/>
      <c r="M19" s="30"/>
      <c r="N19" s="1"/>
      <c r="O19" s="1"/>
    </row>
    <row r="20" spans="1:15" x14ac:dyDescent="0.2">
      <c r="A20" s="27">
        <v>4</v>
      </c>
      <c r="B20" s="30"/>
      <c r="C20" s="30"/>
      <c r="D20" s="30"/>
      <c r="E20" s="39"/>
      <c r="F20" s="30"/>
      <c r="G20" s="27"/>
      <c r="H20" s="31"/>
      <c r="I20" s="31"/>
      <c r="J20" s="28"/>
      <c r="K20" s="28"/>
      <c r="L20" s="28"/>
      <c r="M20" s="30"/>
      <c r="N20" s="1"/>
      <c r="O20" s="1"/>
    </row>
    <row r="21" spans="1:15" x14ac:dyDescent="0.2">
      <c r="A21" s="27">
        <v>4</v>
      </c>
      <c r="B21" s="30"/>
      <c r="C21" s="30"/>
      <c r="D21" s="30"/>
      <c r="E21" s="39"/>
      <c r="F21" s="30"/>
      <c r="G21" s="27"/>
      <c r="H21" s="31"/>
      <c r="I21" s="31"/>
      <c r="J21" s="28"/>
      <c r="K21" s="28"/>
      <c r="L21" s="28"/>
      <c r="M21" s="30"/>
      <c r="N21" s="1"/>
      <c r="O21" s="1"/>
    </row>
    <row r="22" spans="1:15" x14ac:dyDescent="0.2">
      <c r="A22" s="27">
        <v>4</v>
      </c>
      <c r="B22" s="30"/>
      <c r="C22" s="30"/>
      <c r="D22" s="30"/>
      <c r="E22" s="39"/>
      <c r="F22" s="30"/>
      <c r="G22" s="27"/>
      <c r="H22" s="31"/>
      <c r="I22" s="31"/>
      <c r="J22" s="28"/>
      <c r="K22" s="28"/>
      <c r="L22" s="28"/>
      <c r="M22" s="30"/>
      <c r="N22" s="1"/>
      <c r="O22" s="1"/>
    </row>
    <row r="23" spans="1:15" x14ac:dyDescent="0.2">
      <c r="A23" s="27">
        <v>4</v>
      </c>
      <c r="B23" s="30"/>
      <c r="C23" s="30"/>
      <c r="D23" s="30"/>
      <c r="E23" s="39"/>
      <c r="F23" s="30"/>
      <c r="G23" s="27"/>
      <c r="H23" s="31"/>
      <c r="I23" s="31"/>
      <c r="J23" s="28"/>
      <c r="K23" s="28"/>
      <c r="L23" s="28"/>
      <c r="M23" s="30"/>
      <c r="N23" s="1"/>
      <c r="O23" s="1"/>
    </row>
    <row r="24" spans="1:15" x14ac:dyDescent="0.2">
      <c r="A24" s="27">
        <v>4</v>
      </c>
      <c r="B24" s="30"/>
      <c r="C24" s="30"/>
      <c r="D24" s="30"/>
      <c r="E24" s="39"/>
      <c r="F24" s="30"/>
      <c r="G24" s="27"/>
      <c r="H24" s="31"/>
      <c r="I24" s="31"/>
      <c r="J24" s="28"/>
      <c r="K24" s="28"/>
      <c r="L24" s="28"/>
      <c r="M24" s="30"/>
      <c r="N24" s="1"/>
      <c r="O24" s="1"/>
    </row>
    <row r="25" spans="1:15" x14ac:dyDescent="0.2">
      <c r="A25" s="27">
        <v>4</v>
      </c>
      <c r="B25" s="30"/>
      <c r="C25" s="30"/>
      <c r="D25" s="30"/>
      <c r="E25" s="39"/>
      <c r="F25" s="30"/>
      <c r="G25" s="27"/>
      <c r="H25" s="31"/>
      <c r="I25" s="31"/>
      <c r="J25" s="28"/>
      <c r="K25" s="28"/>
      <c r="L25" s="28"/>
      <c r="M25" s="30"/>
      <c r="N25" s="1"/>
      <c r="O25" s="1"/>
    </row>
    <row r="26" spans="1:15" x14ac:dyDescent="0.2">
      <c r="A26" s="27">
        <v>4</v>
      </c>
      <c r="B26" s="30"/>
      <c r="C26" s="30"/>
      <c r="D26" s="30"/>
      <c r="E26" s="39"/>
      <c r="F26" s="30"/>
      <c r="G26" s="27"/>
      <c r="H26" s="31"/>
      <c r="I26" s="31"/>
      <c r="J26" s="28"/>
      <c r="K26" s="28"/>
      <c r="L26" s="28"/>
      <c r="M26" s="30"/>
      <c r="N26" s="1"/>
      <c r="O26" s="1"/>
    </row>
    <row r="27" spans="1:15" x14ac:dyDescent="0.2">
      <c r="A27" s="27">
        <v>4</v>
      </c>
      <c r="B27" s="30"/>
      <c r="C27" s="30"/>
      <c r="D27" s="30"/>
      <c r="E27" s="39"/>
      <c r="F27" s="30"/>
      <c r="G27" s="27"/>
      <c r="H27" s="31"/>
      <c r="I27" s="31"/>
      <c r="J27" s="28"/>
      <c r="K27" s="28"/>
      <c r="L27" s="28"/>
      <c r="M27" s="30"/>
      <c r="N27" s="1"/>
      <c r="O27" s="1"/>
    </row>
    <row r="28" spans="1:15" x14ac:dyDescent="0.2">
      <c r="A28" s="27">
        <v>4</v>
      </c>
      <c r="B28" s="30"/>
      <c r="C28" s="30"/>
      <c r="D28" s="30"/>
      <c r="E28" s="30"/>
      <c r="F28" s="30"/>
      <c r="G28" s="27"/>
      <c r="H28" s="31"/>
      <c r="I28" s="31"/>
      <c r="J28" s="28"/>
      <c r="K28" s="28"/>
      <c r="L28" s="28"/>
      <c r="M28" s="30"/>
      <c r="N28" s="1"/>
      <c r="O28" s="1"/>
    </row>
    <row r="29" spans="1:15" x14ac:dyDescent="0.2">
      <c r="A29" s="27">
        <v>4</v>
      </c>
      <c r="B29" s="30"/>
      <c r="C29" s="30"/>
      <c r="D29" s="30"/>
      <c r="E29" s="30"/>
      <c r="F29" s="30"/>
      <c r="G29" s="27"/>
      <c r="H29" s="31"/>
      <c r="I29" s="31"/>
      <c r="J29" s="28"/>
      <c r="K29" s="28"/>
      <c r="L29" s="28"/>
      <c r="M29" s="30"/>
      <c r="N29" s="1"/>
      <c r="O29" s="1"/>
    </row>
    <row r="30" spans="1:15" x14ac:dyDescent="0.2">
      <c r="A30" s="27">
        <v>4</v>
      </c>
      <c r="B30" s="30"/>
      <c r="C30" s="30"/>
      <c r="D30" s="30"/>
      <c r="E30" s="30"/>
      <c r="F30" s="30"/>
      <c r="G30" s="27"/>
      <c r="H30" s="31"/>
      <c r="I30" s="31"/>
      <c r="J30" s="28"/>
      <c r="K30" s="28"/>
      <c r="L30" s="28"/>
      <c r="M30" s="30"/>
      <c r="N30" s="1"/>
      <c r="O30" s="1"/>
    </row>
    <row r="31" spans="1:15" x14ac:dyDescent="0.2">
      <c r="A31" s="27">
        <v>4</v>
      </c>
      <c r="B31" s="30"/>
      <c r="C31" s="30"/>
      <c r="D31" s="30"/>
      <c r="E31" s="30"/>
      <c r="F31" s="30"/>
      <c r="G31" s="27"/>
      <c r="H31" s="31"/>
      <c r="I31" s="31"/>
      <c r="J31" s="28"/>
      <c r="K31" s="28"/>
      <c r="L31" s="28"/>
      <c r="M31" s="30"/>
      <c r="N31" s="1"/>
      <c r="O31" s="1"/>
    </row>
    <row r="32" spans="1:15" x14ac:dyDescent="0.2">
      <c r="A32" s="27">
        <v>4</v>
      </c>
      <c r="B32" s="30"/>
      <c r="C32" s="30"/>
      <c r="D32" s="30"/>
      <c r="E32" s="30"/>
      <c r="F32" s="30"/>
      <c r="G32" s="27"/>
      <c r="H32" s="31"/>
      <c r="I32" s="31"/>
      <c r="J32" s="28"/>
      <c r="K32" s="28"/>
      <c r="L32" s="28"/>
      <c r="M32" s="30"/>
      <c r="N32" s="1"/>
      <c r="O32" s="1"/>
    </row>
    <row r="33" spans="1:15" x14ac:dyDescent="0.2">
      <c r="A33" s="27">
        <v>4</v>
      </c>
      <c r="B33" s="30"/>
      <c r="C33" s="30"/>
      <c r="D33" s="30"/>
      <c r="E33" s="30"/>
      <c r="F33" s="30"/>
      <c r="G33" s="27"/>
      <c r="H33" s="31"/>
      <c r="I33" s="31"/>
      <c r="J33" s="28"/>
      <c r="K33" s="28"/>
      <c r="L33" s="28"/>
      <c r="M33" s="30"/>
      <c r="N33" s="1"/>
      <c r="O33" s="1"/>
    </row>
    <row r="34" spans="1:15" x14ac:dyDescent="0.2">
      <c r="A34" s="27">
        <v>4</v>
      </c>
      <c r="B34" s="30"/>
      <c r="C34" s="30"/>
      <c r="D34" s="30"/>
      <c r="E34" s="30"/>
      <c r="F34" s="30"/>
      <c r="G34" s="27"/>
      <c r="H34" s="31"/>
      <c r="I34" s="31"/>
      <c r="J34" s="28"/>
      <c r="K34" s="28"/>
      <c r="L34" s="28"/>
      <c r="M34" s="30"/>
      <c r="N34" s="1"/>
      <c r="O34" s="1"/>
    </row>
    <row r="35" spans="1:15" x14ac:dyDescent="0.2">
      <c r="A35" s="27">
        <v>4</v>
      </c>
      <c r="B35" s="30"/>
      <c r="C35" s="30"/>
      <c r="D35" s="30"/>
      <c r="E35" s="30"/>
      <c r="F35" s="30"/>
      <c r="G35" s="27"/>
      <c r="H35" s="31"/>
      <c r="I35" s="31"/>
      <c r="J35" s="28"/>
      <c r="K35" s="28"/>
      <c r="L35" s="28"/>
      <c r="M35" s="30"/>
      <c r="N35" s="1"/>
      <c r="O35" s="1"/>
    </row>
    <row r="36" spans="1:15" x14ac:dyDescent="0.2">
      <c r="A36" s="27">
        <v>4</v>
      </c>
      <c r="B36" s="30"/>
      <c r="C36" s="30"/>
      <c r="D36" s="30"/>
      <c r="E36" s="30"/>
      <c r="F36" s="30"/>
      <c r="G36" s="27"/>
      <c r="H36" s="31"/>
      <c r="I36" s="31"/>
      <c r="J36" s="28"/>
      <c r="K36" s="28"/>
      <c r="L36" s="28"/>
      <c r="M36" s="30"/>
      <c r="N36" s="1"/>
      <c r="O36" s="1"/>
    </row>
    <row r="37" spans="1:15" x14ac:dyDescent="0.2">
      <c r="A37" s="27">
        <v>4</v>
      </c>
      <c r="B37" s="30"/>
      <c r="C37" s="30"/>
      <c r="D37" s="30"/>
      <c r="E37" s="30"/>
      <c r="F37" s="30"/>
      <c r="G37" s="27"/>
      <c r="H37" s="31"/>
      <c r="I37" s="31"/>
      <c r="J37" s="28"/>
      <c r="K37" s="28"/>
      <c r="L37" s="28"/>
      <c r="M37" s="30"/>
      <c r="N37" s="1"/>
      <c r="O37" s="1"/>
    </row>
    <row r="38" spans="1:15" x14ac:dyDescent="0.2">
      <c r="A38" s="27">
        <v>4</v>
      </c>
      <c r="B38" s="30"/>
      <c r="C38" s="30"/>
      <c r="D38" s="30"/>
      <c r="E38" s="30"/>
      <c r="F38" s="30"/>
      <c r="G38" s="27"/>
      <c r="H38" s="31"/>
      <c r="I38" s="31"/>
      <c r="J38" s="28"/>
      <c r="K38" s="28"/>
      <c r="L38" s="28"/>
      <c r="M38" s="30"/>
      <c r="N38" s="1"/>
      <c r="O38" s="1"/>
    </row>
    <row r="39" spans="1:15" x14ac:dyDescent="0.2">
      <c r="A39" s="27">
        <v>4</v>
      </c>
      <c r="B39" s="30"/>
      <c r="C39" s="30"/>
      <c r="D39" s="30"/>
      <c r="E39" s="30"/>
      <c r="F39" s="30"/>
      <c r="G39" s="27"/>
      <c r="H39" s="31"/>
      <c r="I39" s="28"/>
      <c r="J39" s="28"/>
      <c r="K39" s="28"/>
      <c r="L39" s="28"/>
      <c r="M39" s="30"/>
      <c r="N39" s="1"/>
      <c r="O39" s="1"/>
    </row>
    <row r="40" spans="1:15" x14ac:dyDescent="0.2">
      <c r="A40" s="27">
        <v>4</v>
      </c>
      <c r="B40" s="30"/>
      <c r="C40" s="30"/>
      <c r="D40" s="30"/>
      <c r="E40" s="30"/>
      <c r="F40" s="30"/>
      <c r="G40" s="27"/>
      <c r="H40" s="31"/>
      <c r="I40" s="31"/>
      <c r="J40" s="28"/>
      <c r="K40" s="28"/>
      <c r="L40" s="28"/>
      <c r="M40" s="30"/>
      <c r="N40" s="1"/>
      <c r="O40" s="1"/>
    </row>
    <row r="41" spans="1:15" x14ac:dyDescent="0.2">
      <c r="A41" s="27">
        <v>4</v>
      </c>
      <c r="B41" s="30"/>
      <c r="C41" s="30"/>
      <c r="D41" s="30"/>
      <c r="E41" s="30"/>
      <c r="F41" s="30"/>
      <c r="G41" s="27"/>
      <c r="H41" s="31"/>
      <c r="I41" s="28"/>
      <c r="J41" s="28"/>
      <c r="K41" s="28"/>
      <c r="L41" s="28"/>
      <c r="M41" s="30"/>
      <c r="N41" s="1"/>
      <c r="O41" s="1"/>
    </row>
    <row r="42" spans="1:15" x14ac:dyDescent="0.2">
      <c r="A42" s="27">
        <v>4</v>
      </c>
      <c r="B42" s="30"/>
      <c r="C42" s="30"/>
      <c r="D42" s="30"/>
      <c r="E42" s="30"/>
      <c r="F42" s="30"/>
      <c r="G42" s="27"/>
      <c r="H42" s="31"/>
      <c r="I42" s="31"/>
      <c r="J42" s="28"/>
      <c r="K42" s="28"/>
      <c r="L42" s="28"/>
      <c r="M42" s="30"/>
      <c r="N42" s="1"/>
      <c r="O42" s="1"/>
    </row>
    <row r="43" spans="1:15" x14ac:dyDescent="0.2">
      <c r="A43" s="27">
        <v>4</v>
      </c>
      <c r="B43" s="30"/>
      <c r="C43" s="30"/>
      <c r="D43" s="30"/>
      <c r="E43" s="30"/>
      <c r="F43" s="30"/>
      <c r="G43" s="27"/>
      <c r="H43" s="31"/>
      <c r="I43" s="31"/>
      <c r="J43" s="28"/>
      <c r="K43" s="28"/>
      <c r="L43" s="28"/>
      <c r="M43" s="30"/>
      <c r="N43" s="1"/>
      <c r="O43" s="1"/>
    </row>
    <row r="44" spans="1:15" x14ac:dyDescent="0.2">
      <c r="A44" s="27">
        <v>4</v>
      </c>
      <c r="B44" s="30"/>
      <c r="C44" s="30"/>
      <c r="D44" s="30"/>
      <c r="E44" s="30"/>
      <c r="F44" s="30"/>
      <c r="G44" s="27"/>
      <c r="H44" s="31"/>
      <c r="I44" s="31"/>
      <c r="J44" s="28"/>
      <c r="K44" s="28"/>
      <c r="L44" s="28"/>
      <c r="M44" s="30"/>
      <c r="N44" s="1"/>
      <c r="O44" s="1"/>
    </row>
    <row r="45" spans="1:15" x14ac:dyDescent="0.2">
      <c r="A45" s="27">
        <v>4</v>
      </c>
      <c r="B45" s="30"/>
      <c r="C45" s="30"/>
      <c r="D45" s="30"/>
      <c r="E45" s="30"/>
      <c r="F45" s="30"/>
      <c r="G45" s="27"/>
      <c r="H45" s="31"/>
      <c r="I45" s="31"/>
      <c r="J45" s="28"/>
      <c r="K45" s="28"/>
      <c r="L45" s="28"/>
      <c r="M45" s="30"/>
      <c r="N45" s="1"/>
      <c r="O45" s="1"/>
    </row>
    <row r="46" spans="1:15" x14ac:dyDescent="0.2">
      <c r="A46" s="27">
        <v>4</v>
      </c>
      <c r="B46" s="30"/>
      <c r="C46" s="30"/>
      <c r="D46" s="30"/>
      <c r="E46" s="30"/>
      <c r="F46" s="30"/>
      <c r="G46" s="27"/>
      <c r="H46" s="31"/>
      <c r="I46" s="31"/>
      <c r="J46" s="28"/>
      <c r="K46" s="28"/>
      <c r="L46" s="28"/>
      <c r="M46" s="30"/>
      <c r="N46" s="1"/>
      <c r="O46" s="1"/>
    </row>
    <row r="47" spans="1:15" x14ac:dyDescent="0.2">
      <c r="A47" s="27">
        <v>4</v>
      </c>
      <c r="B47" s="30"/>
      <c r="C47" s="30"/>
      <c r="D47" s="30"/>
      <c r="E47" s="30"/>
      <c r="F47" s="30"/>
      <c r="G47" s="27"/>
      <c r="H47" s="31"/>
      <c r="I47" s="31"/>
      <c r="J47" s="28"/>
      <c r="K47" s="28"/>
      <c r="L47" s="28"/>
      <c r="M47" s="30"/>
      <c r="N47" s="1"/>
      <c r="O47" s="1"/>
    </row>
    <row r="48" spans="1:15" x14ac:dyDescent="0.2">
      <c r="A48" s="27">
        <v>4</v>
      </c>
      <c r="B48" s="30"/>
      <c r="C48" s="30"/>
      <c r="D48" s="30"/>
      <c r="E48" s="30"/>
      <c r="F48" s="30"/>
      <c r="G48" s="27"/>
      <c r="H48" s="31"/>
      <c r="I48" s="31"/>
      <c r="J48" s="28"/>
      <c r="K48" s="28"/>
      <c r="L48" s="28"/>
      <c r="M48" s="30"/>
      <c r="N48" s="1"/>
      <c r="O48" s="1"/>
    </row>
    <row r="49" spans="1:15" x14ac:dyDescent="0.2">
      <c r="A49" s="27">
        <v>4</v>
      </c>
      <c r="B49" s="30"/>
      <c r="C49" s="30"/>
      <c r="D49" s="30"/>
      <c r="E49" s="30"/>
      <c r="F49" s="30"/>
      <c r="G49" s="27"/>
      <c r="H49" s="31"/>
      <c r="I49" s="31"/>
      <c r="J49" s="28"/>
      <c r="K49" s="28"/>
      <c r="L49" s="28"/>
      <c r="M49" s="30"/>
      <c r="N49" s="1"/>
      <c r="O49" s="1"/>
    </row>
    <row r="50" spans="1:15" x14ac:dyDescent="0.2">
      <c r="A50" s="27">
        <v>4</v>
      </c>
      <c r="B50" s="30"/>
      <c r="C50" s="30"/>
      <c r="D50" s="30"/>
      <c r="E50" s="30"/>
      <c r="F50" s="30"/>
      <c r="G50" s="27"/>
      <c r="H50" s="31"/>
      <c r="I50" s="31"/>
      <c r="J50" s="28"/>
      <c r="K50" s="28"/>
      <c r="L50" s="28"/>
      <c r="M50" s="30"/>
      <c r="N50" s="1"/>
      <c r="O50" s="1"/>
    </row>
    <row r="51" spans="1:15" x14ac:dyDescent="0.2">
      <c r="A51" s="27">
        <v>4</v>
      </c>
      <c r="B51" s="30"/>
      <c r="C51" s="30"/>
      <c r="D51" s="30"/>
      <c r="E51" s="30"/>
      <c r="F51" s="30"/>
      <c r="G51" s="27"/>
      <c r="H51" s="31"/>
      <c r="I51" s="31"/>
      <c r="J51" s="28"/>
      <c r="K51" s="28"/>
      <c r="L51" s="28"/>
      <c r="M51" s="30"/>
      <c r="N51" s="1"/>
      <c r="O51" s="1"/>
    </row>
    <row r="52" spans="1:15" x14ac:dyDescent="0.2">
      <c r="A52" s="27">
        <v>4</v>
      </c>
      <c r="B52" s="30"/>
      <c r="C52" s="30"/>
      <c r="D52" s="30"/>
      <c r="E52" s="30"/>
      <c r="F52" s="30"/>
      <c r="G52" s="27"/>
      <c r="H52" s="31"/>
      <c r="I52" s="31"/>
      <c r="J52" s="28"/>
      <c r="K52" s="28"/>
      <c r="L52" s="28"/>
      <c r="M52" s="30"/>
      <c r="N52" s="1"/>
      <c r="O52" s="1"/>
    </row>
    <row r="53" spans="1:15" x14ac:dyDescent="0.2">
      <c r="A53" s="27">
        <v>4</v>
      </c>
      <c r="B53" s="30"/>
      <c r="C53" s="30"/>
      <c r="D53" s="30"/>
      <c r="E53" s="30"/>
      <c r="F53" s="30"/>
      <c r="G53" s="27"/>
      <c r="H53" s="31"/>
      <c r="I53" s="31"/>
      <c r="J53" s="28"/>
      <c r="K53" s="28"/>
      <c r="L53" s="28"/>
      <c r="M53" s="30"/>
      <c r="N53" s="1"/>
      <c r="O53" s="1"/>
    </row>
    <row r="54" spans="1:15" x14ac:dyDescent="0.2">
      <c r="A54" s="27">
        <v>4</v>
      </c>
      <c r="B54" s="30"/>
      <c r="C54" s="30"/>
      <c r="D54" s="30"/>
      <c r="E54" s="30"/>
      <c r="F54" s="30"/>
      <c r="G54" s="27"/>
      <c r="H54" s="31"/>
      <c r="I54" s="31"/>
      <c r="J54" s="28"/>
      <c r="K54" s="28"/>
      <c r="L54" s="28"/>
      <c r="M54" s="30"/>
      <c r="N54" s="1"/>
      <c r="O54" s="1"/>
    </row>
    <row r="55" spans="1:15" x14ac:dyDescent="0.2">
      <c r="A55" s="27">
        <v>4</v>
      </c>
      <c r="B55" s="30"/>
      <c r="C55" s="30"/>
      <c r="D55" s="30"/>
      <c r="E55" s="30"/>
      <c r="F55" s="30"/>
      <c r="G55" s="27"/>
      <c r="H55" s="31"/>
      <c r="I55" s="31"/>
      <c r="J55" s="28"/>
      <c r="K55" s="28"/>
      <c r="L55" s="28"/>
      <c r="M55" s="30"/>
      <c r="N55" s="1"/>
      <c r="O55" s="1"/>
    </row>
    <row r="56" spans="1:15" x14ac:dyDescent="0.2">
      <c r="A56" s="27">
        <v>4</v>
      </c>
      <c r="B56" s="30"/>
      <c r="C56" s="30"/>
      <c r="D56" s="30"/>
      <c r="E56" s="30"/>
      <c r="F56" s="30"/>
      <c r="G56" s="27"/>
      <c r="H56" s="31"/>
      <c r="I56" s="31"/>
      <c r="J56" s="28"/>
      <c r="K56" s="28"/>
      <c r="L56" s="28"/>
      <c r="M56" s="30"/>
      <c r="N56" s="1"/>
      <c r="O56" s="1"/>
    </row>
    <row r="57" spans="1:15" x14ac:dyDescent="0.2">
      <c r="A57" s="27">
        <v>4</v>
      </c>
      <c r="B57" s="30"/>
      <c r="C57" s="30"/>
      <c r="D57" s="30"/>
      <c r="E57" s="30"/>
      <c r="F57" s="30"/>
      <c r="G57" s="27"/>
      <c r="H57" s="31"/>
      <c r="I57" s="31"/>
      <c r="J57" s="28"/>
      <c r="K57" s="28"/>
      <c r="L57" s="28"/>
      <c r="M57" s="30"/>
      <c r="N57" s="1"/>
      <c r="O57" s="1"/>
    </row>
    <row r="58" spans="1:15" x14ac:dyDescent="0.2">
      <c r="A58" s="27">
        <v>4</v>
      </c>
      <c r="B58" s="30"/>
      <c r="C58" s="30"/>
      <c r="D58" s="30"/>
      <c r="E58" s="30"/>
      <c r="F58" s="30"/>
      <c r="G58" s="27"/>
      <c r="H58" s="31"/>
      <c r="I58" s="31"/>
      <c r="J58" s="28"/>
      <c r="K58" s="28"/>
      <c r="L58" s="28"/>
      <c r="M58" s="30"/>
      <c r="N58" s="1"/>
      <c r="O58" s="1"/>
    </row>
    <row r="59" spans="1:15" x14ac:dyDescent="0.2">
      <c r="A59" s="27">
        <v>4</v>
      </c>
      <c r="B59" s="30"/>
      <c r="C59" s="30"/>
      <c r="D59" s="30"/>
      <c r="E59" s="30"/>
      <c r="F59" s="30"/>
      <c r="G59" s="27"/>
      <c r="H59" s="31"/>
      <c r="I59" s="31"/>
      <c r="J59" s="28"/>
      <c r="K59" s="28"/>
      <c r="L59" s="28"/>
      <c r="M59" s="30"/>
      <c r="N59" s="1"/>
      <c r="O59" s="1"/>
    </row>
    <row r="60" spans="1:15" x14ac:dyDescent="0.2">
      <c r="A60" s="27">
        <v>4</v>
      </c>
      <c r="B60" s="30"/>
      <c r="C60" s="30"/>
      <c r="D60" s="30"/>
      <c r="E60" s="30"/>
      <c r="F60" s="30"/>
      <c r="G60" s="27"/>
      <c r="H60" s="31"/>
      <c r="I60" s="31"/>
      <c r="J60" s="28"/>
      <c r="K60" s="28"/>
      <c r="L60" s="28"/>
      <c r="M60" s="30"/>
      <c r="N60" s="1"/>
      <c r="O60" s="1"/>
    </row>
    <row r="61" spans="1:15" x14ac:dyDescent="0.2">
      <c r="A61" s="27">
        <v>4</v>
      </c>
      <c r="B61" s="30"/>
      <c r="C61" s="30"/>
      <c r="D61" s="30"/>
      <c r="E61" s="30"/>
      <c r="F61" s="30"/>
      <c r="G61" s="27"/>
      <c r="H61" s="31"/>
      <c r="I61" s="31"/>
      <c r="J61" s="28"/>
      <c r="K61" s="28"/>
      <c r="L61" s="28"/>
      <c r="M61" s="30"/>
      <c r="N61" s="1"/>
      <c r="O61" s="1"/>
    </row>
    <row r="62" spans="1:15" x14ac:dyDescent="0.2">
      <c r="A62" s="27">
        <v>4</v>
      </c>
      <c r="B62" s="30"/>
      <c r="C62" s="30"/>
      <c r="D62" s="30"/>
      <c r="E62" s="30"/>
      <c r="F62" s="30"/>
      <c r="G62" s="27"/>
      <c r="H62" s="31"/>
      <c r="I62" s="31"/>
      <c r="J62" s="28"/>
      <c r="K62" s="28"/>
      <c r="L62" s="28"/>
      <c r="M62" s="30"/>
      <c r="N62" s="1"/>
      <c r="O62" s="1"/>
    </row>
    <row r="63" spans="1:15" x14ac:dyDescent="0.2">
      <c r="A63" s="27">
        <v>4</v>
      </c>
      <c r="B63" s="30"/>
      <c r="C63" s="30"/>
      <c r="D63" s="30"/>
      <c r="E63" s="30"/>
      <c r="F63" s="30"/>
      <c r="G63" s="27"/>
      <c r="H63" s="31"/>
      <c r="I63" s="31"/>
      <c r="J63" s="28"/>
      <c r="K63" s="28"/>
      <c r="L63" s="28"/>
      <c r="M63" s="30"/>
      <c r="N63" s="1"/>
      <c r="O63" s="1"/>
    </row>
    <row r="64" spans="1:15" x14ac:dyDescent="0.2">
      <c r="A64" s="27">
        <v>4</v>
      </c>
      <c r="B64" s="30"/>
      <c r="C64" s="30"/>
      <c r="D64" s="30"/>
      <c r="E64" s="30"/>
      <c r="F64" s="30"/>
      <c r="G64" s="27"/>
      <c r="H64" s="31"/>
      <c r="I64" s="31"/>
      <c r="J64" s="28"/>
      <c r="K64" s="28"/>
      <c r="L64" s="28"/>
      <c r="M64" s="30"/>
      <c r="N64" s="1"/>
      <c r="O64" s="1"/>
    </row>
    <row r="65" spans="1:15" x14ac:dyDescent="0.2">
      <c r="A65" s="27">
        <v>4</v>
      </c>
      <c r="B65" s="30"/>
      <c r="C65" s="30"/>
      <c r="D65" s="30"/>
      <c r="E65" s="30"/>
      <c r="F65" s="30"/>
      <c r="G65" s="27"/>
      <c r="H65" s="31"/>
      <c r="I65" s="31"/>
      <c r="J65" s="28"/>
      <c r="K65" s="28"/>
      <c r="L65" s="28"/>
      <c r="M65" s="30"/>
      <c r="N65" s="1"/>
      <c r="O65" s="1"/>
    </row>
    <row r="66" spans="1:15" x14ac:dyDescent="0.2">
      <c r="A66" s="27">
        <v>4</v>
      </c>
      <c r="B66" s="30"/>
      <c r="C66" s="30"/>
      <c r="D66" s="30"/>
      <c r="E66" s="30"/>
      <c r="F66" s="30"/>
      <c r="G66" s="27"/>
      <c r="H66" s="31"/>
      <c r="I66" s="31"/>
      <c r="J66" s="28"/>
      <c r="K66" s="28"/>
      <c r="L66" s="28"/>
      <c r="M66" s="30"/>
      <c r="N66" s="1"/>
      <c r="O66" s="1"/>
    </row>
    <row r="67" spans="1:15" x14ac:dyDescent="0.2">
      <c r="A67" s="27">
        <v>4</v>
      </c>
      <c r="B67" s="30"/>
      <c r="C67" s="30"/>
      <c r="D67" s="30"/>
      <c r="E67" s="30"/>
      <c r="F67" s="30"/>
      <c r="G67" s="27"/>
      <c r="H67" s="31"/>
      <c r="I67" s="31"/>
      <c r="J67" s="28"/>
      <c r="K67" s="28"/>
      <c r="L67" s="28"/>
      <c r="M67" s="30"/>
      <c r="N67" s="1"/>
      <c r="O67" s="1"/>
    </row>
    <row r="68" spans="1:15" x14ac:dyDescent="0.2">
      <c r="A68" s="27">
        <v>4</v>
      </c>
      <c r="B68" s="30"/>
      <c r="C68" s="30"/>
      <c r="D68" s="30"/>
      <c r="E68" s="30"/>
      <c r="F68" s="30"/>
      <c r="G68" s="27"/>
      <c r="H68" s="31"/>
      <c r="I68" s="31"/>
      <c r="J68" s="28"/>
      <c r="K68" s="28"/>
      <c r="L68" s="28"/>
      <c r="M68" s="30"/>
      <c r="N68" s="1"/>
      <c r="O68" s="1"/>
    </row>
    <row r="69" spans="1:15" x14ac:dyDescent="0.2">
      <c r="A69" s="24"/>
      <c r="B69" s="25"/>
      <c r="C69" s="25"/>
      <c r="D69" s="25"/>
      <c r="E69" s="25"/>
      <c r="F69" s="25"/>
      <c r="G69" s="24"/>
      <c r="H69" s="40">
        <f>SUM(H9:H68)</f>
        <v>0</v>
      </c>
      <c r="I69" s="40">
        <f>SUM(I9:I68)</f>
        <v>0</v>
      </c>
      <c r="J69" s="40">
        <f>SUM(J9:J68)</f>
        <v>0</v>
      </c>
      <c r="K69" s="40"/>
      <c r="L69" s="40"/>
      <c r="M69" s="25"/>
      <c r="N69" s="1"/>
      <c r="O69" s="1"/>
    </row>
    <row r="70" spans="1:15" x14ac:dyDescent="0.2">
      <c r="G70" s="2"/>
      <c r="H70" s="22"/>
      <c r="I70" s="22"/>
      <c r="J70" s="23"/>
      <c r="K70" s="23"/>
      <c r="L70" s="22"/>
      <c r="M70" s="22"/>
      <c r="O70" s="1"/>
    </row>
    <row r="71" spans="1:15" x14ac:dyDescent="0.2">
      <c r="G71" s="2"/>
      <c r="H71" s="22"/>
      <c r="I71" s="22"/>
      <c r="J71" s="23"/>
      <c r="K71" s="23"/>
      <c r="L71" s="22"/>
      <c r="M71" s="22"/>
      <c r="O71" s="1"/>
    </row>
    <row r="72" spans="1:15" x14ac:dyDescent="0.2">
      <c r="G72" s="2"/>
      <c r="H72" s="22"/>
      <c r="I72" s="22"/>
      <c r="J72" s="23"/>
      <c r="K72" s="23"/>
      <c r="L72" s="22"/>
      <c r="M72" s="22"/>
      <c r="O72" s="1"/>
    </row>
    <row r="73" spans="1:15" x14ac:dyDescent="0.2">
      <c r="G73" s="2"/>
      <c r="H73" s="22"/>
      <c r="I73" s="22"/>
      <c r="J73" s="23"/>
      <c r="K73" s="23"/>
      <c r="L73" s="22"/>
      <c r="M73" s="22"/>
      <c r="O73" s="1"/>
    </row>
    <row r="74" spans="1:15" x14ac:dyDescent="0.2">
      <c r="G74" s="2"/>
      <c r="H74" s="22"/>
      <c r="I74" s="22"/>
      <c r="J74" s="23"/>
      <c r="K74" s="23"/>
      <c r="L74" s="22"/>
      <c r="M74" s="22"/>
      <c r="O74" s="1"/>
    </row>
    <row r="75" spans="1:15" x14ac:dyDescent="0.2">
      <c r="G75" s="2"/>
      <c r="H75" s="22"/>
      <c r="I75" s="22"/>
      <c r="J75" s="23"/>
      <c r="K75" s="23"/>
      <c r="L75" s="22"/>
      <c r="M75" s="22"/>
      <c r="O75" s="1"/>
    </row>
    <row r="76" spans="1:15" x14ac:dyDescent="0.2">
      <c r="G76" s="2"/>
      <c r="H76" s="22"/>
      <c r="I76" s="22"/>
      <c r="J76" s="23"/>
      <c r="K76" s="23"/>
      <c r="L76" s="22"/>
      <c r="M76" s="22"/>
      <c r="O76" s="1"/>
    </row>
    <row r="77" spans="1:15" x14ac:dyDescent="0.2">
      <c r="G77" s="2"/>
      <c r="H77" s="22"/>
      <c r="I77" s="22"/>
      <c r="J77" s="23"/>
      <c r="K77" s="23"/>
      <c r="L77" s="22"/>
      <c r="M77" s="22"/>
      <c r="O77" s="1"/>
    </row>
    <row r="78" spans="1:15" x14ac:dyDescent="0.2">
      <c r="G78" s="2"/>
      <c r="H78" s="22"/>
      <c r="I78" s="22"/>
      <c r="J78" s="23"/>
      <c r="K78" s="23"/>
      <c r="L78" s="22"/>
      <c r="M78" s="22"/>
      <c r="O78" s="1"/>
    </row>
    <row r="79" spans="1:15" x14ac:dyDescent="0.2">
      <c r="G79" s="2"/>
      <c r="H79" s="22"/>
      <c r="I79" s="22"/>
      <c r="J79" s="23"/>
      <c r="K79" s="23"/>
      <c r="L79" s="22"/>
      <c r="M79" s="22"/>
      <c r="O79" s="1"/>
    </row>
    <row r="80" spans="1:15" x14ac:dyDescent="0.2">
      <c r="G80" s="2"/>
      <c r="H80" s="22"/>
      <c r="I80" s="22"/>
      <c r="J80" s="23"/>
      <c r="K80" s="23"/>
      <c r="L80" s="22"/>
      <c r="M80" s="22"/>
      <c r="O80" s="1"/>
    </row>
    <row r="81" spans="7:15" x14ac:dyDescent="0.2">
      <c r="G81" s="2"/>
      <c r="H81" s="22"/>
      <c r="I81" s="22"/>
      <c r="J81" s="23"/>
      <c r="K81" s="23"/>
      <c r="L81" s="22"/>
      <c r="M81" s="22"/>
      <c r="O81" s="1"/>
    </row>
    <row r="82" spans="7:15" x14ac:dyDescent="0.2">
      <c r="G82" s="2"/>
      <c r="H82" s="22"/>
      <c r="I82" s="22"/>
      <c r="J82" s="23"/>
      <c r="K82" s="23"/>
      <c r="L82" s="22"/>
      <c r="M82" s="22"/>
      <c r="O82" s="1"/>
    </row>
    <row r="83" spans="7:15" x14ac:dyDescent="0.2">
      <c r="G83" s="2"/>
      <c r="H83" s="22"/>
      <c r="I83" s="22"/>
      <c r="J83" s="23"/>
      <c r="K83" s="23"/>
      <c r="L83" s="22"/>
      <c r="M83" s="22"/>
      <c r="O83" s="1"/>
    </row>
    <row r="84" spans="7:15" x14ac:dyDescent="0.2">
      <c r="G84" s="2"/>
      <c r="H84" s="22"/>
      <c r="I84" s="22"/>
      <c r="J84" s="23"/>
      <c r="K84" s="23"/>
      <c r="L84" s="22"/>
      <c r="M84" s="22"/>
      <c r="O84" s="1"/>
    </row>
    <row r="85" spans="7:15" x14ac:dyDescent="0.2">
      <c r="G85" s="2"/>
      <c r="H85" s="22"/>
      <c r="I85" s="22"/>
      <c r="J85" s="23"/>
      <c r="K85" s="23"/>
      <c r="L85" s="22"/>
      <c r="M85" s="22"/>
      <c r="O85" s="1"/>
    </row>
    <row r="86" spans="7:15" x14ac:dyDescent="0.2">
      <c r="G86" s="2"/>
      <c r="H86" s="22"/>
      <c r="I86" s="22"/>
      <c r="J86" s="23"/>
      <c r="K86" s="23"/>
      <c r="L86" s="22"/>
      <c r="M86" s="22"/>
      <c r="O86" s="1"/>
    </row>
    <row r="87" spans="7:15" x14ac:dyDescent="0.2">
      <c r="G87" s="2"/>
      <c r="H87" s="22"/>
      <c r="I87" s="22"/>
      <c r="J87" s="23"/>
      <c r="K87" s="23"/>
      <c r="L87" s="22"/>
      <c r="M87" s="22"/>
      <c r="O87" s="1"/>
    </row>
    <row r="88" spans="7:15" x14ac:dyDescent="0.2">
      <c r="G88" s="2"/>
      <c r="H88" s="22"/>
      <c r="I88" s="22"/>
      <c r="J88" s="23"/>
      <c r="K88" s="23"/>
      <c r="L88" s="22"/>
      <c r="M88" s="22"/>
      <c r="O88" s="1"/>
    </row>
    <row r="89" spans="7:15" x14ac:dyDescent="0.2">
      <c r="G89" s="2"/>
      <c r="H89" s="22"/>
      <c r="I89" s="22"/>
      <c r="J89" s="23"/>
      <c r="K89" s="23"/>
      <c r="L89" s="22"/>
      <c r="M89" s="22"/>
      <c r="O89" s="1"/>
    </row>
    <row r="90" spans="7:15" x14ac:dyDescent="0.2">
      <c r="G90" s="2"/>
      <c r="H90" s="22"/>
      <c r="I90" s="22"/>
      <c r="J90" s="23"/>
      <c r="K90" s="23"/>
      <c r="L90" s="22"/>
      <c r="M90" s="22"/>
      <c r="O90" s="1"/>
    </row>
    <row r="91" spans="7:15" x14ac:dyDescent="0.2">
      <c r="G91" s="2"/>
      <c r="H91" s="22"/>
      <c r="I91" s="22"/>
      <c r="J91" s="23"/>
      <c r="K91" s="23"/>
      <c r="L91" s="22"/>
      <c r="M91" s="22"/>
      <c r="O91" s="1"/>
    </row>
    <row r="92" spans="7:15" x14ac:dyDescent="0.2">
      <c r="G92" s="2"/>
      <c r="H92" s="22"/>
      <c r="I92" s="22"/>
      <c r="J92" s="23"/>
      <c r="K92" s="23"/>
      <c r="L92" s="22"/>
      <c r="M92" s="22"/>
      <c r="O92" s="1"/>
    </row>
    <row r="93" spans="7:15" x14ac:dyDescent="0.2">
      <c r="G93" s="2"/>
      <c r="H93" s="22"/>
      <c r="I93" s="22"/>
      <c r="J93" s="23"/>
      <c r="K93" s="23"/>
      <c r="L93" s="22"/>
      <c r="M93" s="22"/>
      <c r="O93" s="1"/>
    </row>
    <row r="94" spans="7:15" x14ac:dyDescent="0.2">
      <c r="G94" s="2"/>
      <c r="H94" s="22"/>
      <c r="I94" s="22"/>
      <c r="J94" s="23"/>
      <c r="K94" s="23"/>
      <c r="L94" s="22"/>
      <c r="M94" s="22"/>
      <c r="O94" s="1"/>
    </row>
    <row r="95" spans="7:15" x14ac:dyDescent="0.2">
      <c r="G95" s="2"/>
      <c r="H95" s="22"/>
      <c r="I95" s="22"/>
      <c r="J95" s="23"/>
      <c r="K95" s="23"/>
      <c r="L95" s="22"/>
      <c r="M95" s="22"/>
      <c r="O95" s="1"/>
    </row>
    <row r="96" spans="7:15" x14ac:dyDescent="0.2">
      <c r="G96" s="2"/>
      <c r="H96" s="22"/>
      <c r="I96" s="22"/>
      <c r="J96" s="23"/>
      <c r="K96" s="23"/>
      <c r="L96" s="22"/>
      <c r="M96" s="22"/>
      <c r="O96" s="1"/>
    </row>
    <row r="97" spans="7:15" x14ac:dyDescent="0.2">
      <c r="G97" s="2"/>
      <c r="H97" s="22"/>
      <c r="I97" s="22"/>
      <c r="J97" s="23"/>
      <c r="K97" s="23"/>
      <c r="L97" s="22"/>
      <c r="M97" s="22"/>
      <c r="O97" s="1"/>
    </row>
    <row r="98" spans="7:15" x14ac:dyDescent="0.2">
      <c r="G98" s="2"/>
      <c r="H98" s="22"/>
      <c r="I98" s="22"/>
      <c r="J98" s="23"/>
      <c r="K98" s="23"/>
      <c r="L98" s="22"/>
      <c r="M98" s="22"/>
      <c r="O98" s="1"/>
    </row>
    <row r="99" spans="7:15" x14ac:dyDescent="0.2">
      <c r="G99" s="2"/>
      <c r="H99" s="22"/>
      <c r="I99" s="22"/>
      <c r="J99" s="23"/>
      <c r="K99" s="23"/>
      <c r="L99" s="22"/>
      <c r="M99" s="22"/>
      <c r="O99" s="1"/>
    </row>
    <row r="100" spans="7:15" x14ac:dyDescent="0.2">
      <c r="G100" s="2"/>
      <c r="H100" s="22"/>
      <c r="I100" s="22"/>
      <c r="J100" s="23"/>
      <c r="K100" s="23"/>
      <c r="L100" s="22"/>
      <c r="M100" s="22"/>
      <c r="O100" s="1"/>
    </row>
    <row r="101" spans="7:15" x14ac:dyDescent="0.2">
      <c r="G101" s="2"/>
      <c r="H101" s="22"/>
      <c r="I101" s="22"/>
      <c r="J101" s="23"/>
      <c r="K101" s="23"/>
      <c r="L101" s="22"/>
      <c r="M101" s="22"/>
      <c r="O101" s="1"/>
    </row>
    <row r="102" spans="7:15" x14ac:dyDescent="0.2">
      <c r="G102" s="2"/>
      <c r="H102" s="22"/>
      <c r="I102" s="22"/>
      <c r="J102" s="23"/>
      <c r="K102" s="23"/>
      <c r="L102" s="22"/>
      <c r="M102" s="22"/>
      <c r="O102" s="1"/>
    </row>
    <row r="103" spans="7:15" x14ac:dyDescent="0.2">
      <c r="G103" s="2"/>
      <c r="H103" s="22"/>
      <c r="I103" s="22"/>
      <c r="J103" s="23"/>
      <c r="K103" s="23"/>
      <c r="L103" s="22"/>
      <c r="M103" s="22"/>
      <c r="O103" s="1"/>
    </row>
    <row r="104" spans="7:15" x14ac:dyDescent="0.2">
      <c r="G104" s="2"/>
      <c r="H104" s="22"/>
      <c r="I104" s="22"/>
      <c r="J104" s="23"/>
      <c r="K104" s="23"/>
      <c r="L104" s="22"/>
      <c r="M104" s="22"/>
      <c r="O104" s="1"/>
    </row>
    <row r="105" spans="7:15" x14ac:dyDescent="0.2">
      <c r="G105" s="2"/>
      <c r="H105" s="22"/>
      <c r="I105" s="22"/>
      <c r="J105" s="23"/>
      <c r="K105" s="23"/>
      <c r="L105" s="22"/>
      <c r="M105" s="22"/>
      <c r="O105" s="1"/>
    </row>
    <row r="106" spans="7:15" x14ac:dyDescent="0.2">
      <c r="G106" s="2"/>
      <c r="H106" s="22"/>
      <c r="I106" s="22"/>
      <c r="J106" s="23"/>
      <c r="K106" s="23"/>
      <c r="L106" s="22"/>
      <c r="M106" s="22"/>
      <c r="O106" s="1"/>
    </row>
    <row r="107" spans="7:15" x14ac:dyDescent="0.2">
      <c r="G107" s="2"/>
      <c r="H107" s="22"/>
      <c r="I107" s="22"/>
      <c r="J107" s="23"/>
      <c r="K107" s="23"/>
      <c r="L107" s="22"/>
      <c r="M107" s="22"/>
      <c r="O107" s="1"/>
    </row>
    <row r="108" spans="7:15" x14ac:dyDescent="0.2">
      <c r="G108" s="2"/>
      <c r="H108" s="22"/>
      <c r="I108" s="22"/>
      <c r="J108" s="23"/>
      <c r="K108" s="23"/>
      <c r="L108" s="22"/>
      <c r="M108" s="22"/>
      <c r="O108" s="1"/>
    </row>
    <row r="109" spans="7:15" x14ac:dyDescent="0.2">
      <c r="G109" s="2"/>
      <c r="H109" s="22"/>
      <c r="I109" s="22"/>
      <c r="J109" s="23"/>
      <c r="K109" s="23"/>
      <c r="L109" s="22"/>
      <c r="M109" s="22"/>
      <c r="O109" s="1"/>
    </row>
    <row r="110" spans="7:15" x14ac:dyDescent="0.2">
      <c r="G110" s="2"/>
      <c r="H110" s="22"/>
      <c r="I110" s="22"/>
      <c r="J110" s="23"/>
      <c r="K110" s="23"/>
      <c r="L110" s="22"/>
      <c r="M110" s="22"/>
      <c r="O110" s="1"/>
    </row>
    <row r="111" spans="7:15" x14ac:dyDescent="0.2">
      <c r="G111" s="2"/>
      <c r="H111" s="22"/>
      <c r="I111" s="22"/>
      <c r="J111" s="23"/>
      <c r="K111" s="23"/>
      <c r="L111" s="22"/>
      <c r="M111" s="22"/>
      <c r="O111" s="1"/>
    </row>
    <row r="112" spans="7:15" x14ac:dyDescent="0.2">
      <c r="G112" s="2"/>
      <c r="H112" s="22"/>
      <c r="I112" s="22"/>
      <c r="J112" s="23"/>
      <c r="K112" s="23"/>
      <c r="L112" s="22"/>
      <c r="M112" s="22"/>
      <c r="O112" s="1"/>
    </row>
    <row r="113" spans="7:15" x14ac:dyDescent="0.2">
      <c r="G113" s="2"/>
      <c r="H113" s="22"/>
      <c r="I113" s="22"/>
      <c r="J113" s="23"/>
      <c r="K113" s="23"/>
      <c r="L113" s="22"/>
      <c r="M113" s="22"/>
      <c r="O113" s="1"/>
    </row>
    <row r="114" spans="7:15" x14ac:dyDescent="0.2">
      <c r="G114" s="2"/>
      <c r="H114" s="22"/>
      <c r="I114" s="22"/>
      <c r="J114" s="23"/>
      <c r="K114" s="23"/>
      <c r="L114" s="22"/>
      <c r="M114" s="22"/>
      <c r="O114" s="1"/>
    </row>
    <row r="115" spans="7:15" x14ac:dyDescent="0.2">
      <c r="G115" s="2"/>
      <c r="H115" s="22"/>
      <c r="I115" s="22"/>
      <c r="J115" s="23"/>
      <c r="K115" s="23"/>
      <c r="L115" s="22"/>
      <c r="M115" s="22"/>
      <c r="O115" s="1"/>
    </row>
    <row r="116" spans="7:15" x14ac:dyDescent="0.2">
      <c r="G116" s="2"/>
      <c r="H116" s="22"/>
      <c r="I116" s="22"/>
      <c r="J116" s="23"/>
      <c r="K116" s="23"/>
      <c r="L116" s="22"/>
      <c r="M116" s="22"/>
      <c r="O116" s="1"/>
    </row>
    <row r="117" spans="7:15" x14ac:dyDescent="0.2">
      <c r="G117" s="2"/>
      <c r="H117" s="22"/>
      <c r="I117" s="22"/>
      <c r="J117" s="23"/>
      <c r="K117" s="23"/>
      <c r="L117" s="22"/>
      <c r="M117" s="22"/>
      <c r="O117" s="1"/>
    </row>
    <row r="118" spans="7:15" x14ac:dyDescent="0.2">
      <c r="G118" s="2"/>
      <c r="H118" s="22"/>
      <c r="I118" s="22"/>
      <c r="J118" s="23"/>
      <c r="K118" s="23"/>
      <c r="L118" s="22"/>
      <c r="M118" s="22"/>
      <c r="O118" s="1"/>
    </row>
    <row r="119" spans="7:15" x14ac:dyDescent="0.2">
      <c r="G119" s="2"/>
      <c r="H119" s="22"/>
      <c r="I119" s="22"/>
      <c r="J119" s="23"/>
      <c r="K119" s="23"/>
      <c r="L119" s="22"/>
      <c r="M119" s="22"/>
      <c r="O119" s="1"/>
    </row>
    <row r="120" spans="7:15" x14ac:dyDescent="0.2">
      <c r="G120" s="2"/>
      <c r="H120" s="22"/>
      <c r="I120" s="22"/>
      <c r="J120" s="23"/>
      <c r="K120" s="23"/>
      <c r="L120" s="22"/>
      <c r="M120" s="22"/>
      <c r="O120" s="1"/>
    </row>
    <row r="121" spans="7:15" x14ac:dyDescent="0.2">
      <c r="G121" s="2"/>
      <c r="H121" s="22"/>
      <c r="I121" s="22"/>
      <c r="J121" s="23"/>
      <c r="K121" s="23"/>
      <c r="L121" s="22"/>
      <c r="M121" s="22"/>
      <c r="O121" s="1"/>
    </row>
    <row r="122" spans="7:15" x14ac:dyDescent="0.2">
      <c r="G122" s="2"/>
      <c r="H122" s="22"/>
      <c r="I122" s="22"/>
      <c r="J122" s="23"/>
      <c r="K122" s="23"/>
      <c r="L122" s="22"/>
      <c r="M122" s="22"/>
      <c r="O122" s="1"/>
    </row>
    <row r="123" spans="7:15" x14ac:dyDescent="0.2">
      <c r="G123" s="2"/>
      <c r="H123" s="22"/>
      <c r="I123" s="22"/>
      <c r="J123" s="23"/>
      <c r="K123" s="23"/>
      <c r="L123" s="22"/>
      <c r="M123" s="22"/>
      <c r="O123" s="1"/>
    </row>
    <row r="124" spans="7:15" x14ac:dyDescent="0.2">
      <c r="G124" s="2"/>
      <c r="H124" s="22"/>
      <c r="I124" s="22"/>
      <c r="J124" s="23"/>
      <c r="K124" s="23"/>
      <c r="L124" s="22"/>
      <c r="M124" s="22"/>
      <c r="O124" s="1"/>
    </row>
    <row r="125" spans="7:15" x14ac:dyDescent="0.2">
      <c r="G125" s="2"/>
      <c r="H125" s="22"/>
      <c r="I125" s="22"/>
      <c r="J125" s="23"/>
      <c r="K125" s="23"/>
      <c r="L125" s="22"/>
      <c r="M125" s="22"/>
      <c r="O125" s="1"/>
    </row>
    <row r="126" spans="7:15" x14ac:dyDescent="0.2">
      <c r="G126" s="2"/>
      <c r="H126" s="22"/>
      <c r="I126" s="22"/>
      <c r="J126" s="23"/>
      <c r="K126" s="23"/>
      <c r="L126" s="22"/>
      <c r="M126" s="22"/>
      <c r="O126" s="1"/>
    </row>
    <row r="127" spans="7:15" x14ac:dyDescent="0.2">
      <c r="G127" s="2"/>
      <c r="H127" s="22"/>
      <c r="I127" s="22"/>
      <c r="J127" s="23"/>
      <c r="K127" s="23"/>
      <c r="L127" s="22"/>
      <c r="M127" s="22"/>
      <c r="O127" s="1"/>
    </row>
    <row r="128" spans="7:15" x14ac:dyDescent="0.2">
      <c r="G128" s="2"/>
      <c r="H128" s="22"/>
      <c r="I128" s="22"/>
      <c r="J128" s="23"/>
      <c r="K128" s="23"/>
      <c r="L128" s="22"/>
      <c r="M128" s="22"/>
      <c r="O128" s="1"/>
    </row>
    <row r="129" spans="7:15" x14ac:dyDescent="0.2">
      <c r="G129" s="2"/>
      <c r="H129" s="22"/>
      <c r="I129" s="22"/>
      <c r="J129" s="23"/>
      <c r="K129" s="23"/>
      <c r="L129" s="22"/>
      <c r="M129" s="22"/>
      <c r="O129" s="1"/>
    </row>
    <row r="130" spans="7:15" x14ac:dyDescent="0.2">
      <c r="G130" s="2"/>
      <c r="H130" s="22"/>
      <c r="I130" s="22"/>
      <c r="J130" s="23"/>
      <c r="K130" s="23"/>
      <c r="L130" s="22"/>
      <c r="M130" s="22"/>
      <c r="O130" s="1"/>
    </row>
    <row r="131" spans="7:15" x14ac:dyDescent="0.2">
      <c r="G131" s="2"/>
      <c r="H131" s="22"/>
      <c r="I131" s="22"/>
      <c r="J131" s="23"/>
      <c r="K131" s="23"/>
      <c r="L131" s="22"/>
      <c r="M131" s="22"/>
      <c r="O131" s="1"/>
    </row>
    <row r="132" spans="7:15" x14ac:dyDescent="0.2">
      <c r="G132" s="2"/>
      <c r="H132" s="22"/>
      <c r="I132" s="22"/>
      <c r="J132" s="23"/>
      <c r="K132" s="23"/>
      <c r="L132" s="22"/>
      <c r="M132" s="22"/>
      <c r="O132" s="1"/>
    </row>
    <row r="133" spans="7:15" x14ac:dyDescent="0.2">
      <c r="G133" s="2"/>
      <c r="H133" s="22"/>
      <c r="I133" s="22"/>
      <c r="J133" s="23"/>
      <c r="K133" s="23"/>
      <c r="L133" s="22"/>
      <c r="M133" s="22"/>
      <c r="O133" s="1"/>
    </row>
    <row r="134" spans="7:15" x14ac:dyDescent="0.2">
      <c r="G134" s="2"/>
      <c r="H134" s="22"/>
      <c r="I134" s="22"/>
      <c r="J134" s="23"/>
      <c r="K134" s="23"/>
      <c r="L134" s="22"/>
      <c r="M134" s="22"/>
      <c r="O134" s="1"/>
    </row>
    <row r="135" spans="7:15" x14ac:dyDescent="0.2">
      <c r="G135" s="2"/>
      <c r="H135" s="22"/>
      <c r="I135" s="22"/>
      <c r="J135" s="23"/>
      <c r="K135" s="23"/>
      <c r="L135" s="22"/>
      <c r="M135" s="22"/>
      <c r="O135" s="1"/>
    </row>
    <row r="136" spans="7:15" x14ac:dyDescent="0.2">
      <c r="G136" s="2"/>
      <c r="H136" s="22"/>
      <c r="I136" s="22"/>
      <c r="J136" s="23"/>
      <c r="K136" s="23"/>
      <c r="L136" s="22"/>
      <c r="M136" s="22"/>
      <c r="O136" s="1"/>
    </row>
    <row r="137" spans="7:15" x14ac:dyDescent="0.2">
      <c r="G137" s="2"/>
      <c r="H137" s="22"/>
      <c r="I137" s="22"/>
      <c r="J137" s="23"/>
      <c r="K137" s="23"/>
      <c r="L137" s="22"/>
      <c r="M137" s="22"/>
      <c r="O137" s="1"/>
    </row>
    <row r="138" spans="7:15" x14ac:dyDescent="0.2">
      <c r="G138" s="2"/>
      <c r="H138" s="22"/>
      <c r="I138" s="22"/>
      <c r="J138" s="23"/>
      <c r="K138" s="23"/>
      <c r="L138" s="22"/>
      <c r="M138" s="22"/>
      <c r="O138" s="1"/>
    </row>
    <row r="139" spans="7:15" x14ac:dyDescent="0.2">
      <c r="G139" s="2"/>
      <c r="H139" s="22"/>
      <c r="I139" s="22"/>
      <c r="J139" s="23"/>
      <c r="K139" s="23"/>
      <c r="L139" s="22"/>
      <c r="M139" s="22"/>
      <c r="O139" s="1"/>
    </row>
    <row r="140" spans="7:15" x14ac:dyDescent="0.2">
      <c r="G140" s="2"/>
      <c r="H140" s="22"/>
      <c r="I140" s="22"/>
      <c r="J140" s="23"/>
      <c r="K140" s="23"/>
      <c r="L140" s="22"/>
      <c r="M140" s="22"/>
      <c r="O140" s="1"/>
    </row>
    <row r="141" spans="7:15" x14ac:dyDescent="0.2">
      <c r="G141" s="2"/>
      <c r="H141" s="22"/>
      <c r="I141" s="22"/>
      <c r="J141" s="23"/>
      <c r="K141" s="23"/>
      <c r="L141" s="22"/>
      <c r="M141" s="22"/>
      <c r="O141" s="1"/>
    </row>
    <row r="142" spans="7:15" x14ac:dyDescent="0.2">
      <c r="G142" s="2"/>
      <c r="H142" s="22"/>
      <c r="I142" s="22"/>
      <c r="J142" s="23"/>
      <c r="K142" s="23"/>
      <c r="L142" s="22"/>
      <c r="M142" s="22"/>
      <c r="O142" s="1"/>
    </row>
    <row r="143" spans="7:15" x14ac:dyDescent="0.2">
      <c r="G143" s="2"/>
      <c r="H143" s="22"/>
      <c r="I143" s="22"/>
      <c r="J143" s="23"/>
      <c r="K143" s="23"/>
      <c r="L143" s="22"/>
      <c r="M143" s="22"/>
      <c r="O143" s="1"/>
    </row>
    <row r="144" spans="7:15" x14ac:dyDescent="0.2">
      <c r="G144" s="2"/>
      <c r="H144" s="22"/>
      <c r="I144" s="22"/>
      <c r="J144" s="23"/>
      <c r="K144" s="23"/>
      <c r="L144" s="22"/>
      <c r="M144" s="22"/>
      <c r="O144" s="1"/>
    </row>
    <row r="145" spans="7:15" x14ac:dyDescent="0.2">
      <c r="G145" s="2"/>
      <c r="H145" s="22"/>
      <c r="I145" s="22"/>
      <c r="J145" s="23"/>
      <c r="K145" s="23"/>
      <c r="L145" s="22"/>
      <c r="M145" s="22"/>
      <c r="O145" s="1"/>
    </row>
    <row r="146" spans="7:15" x14ac:dyDescent="0.2">
      <c r="G146" s="2"/>
      <c r="H146" s="22"/>
      <c r="I146" s="22"/>
      <c r="J146" s="23"/>
      <c r="K146" s="23"/>
      <c r="L146" s="22"/>
      <c r="M146" s="22"/>
      <c r="O146" s="1"/>
    </row>
    <row r="147" spans="7:15" x14ac:dyDescent="0.2">
      <c r="G147" s="2"/>
      <c r="H147" s="22"/>
      <c r="I147" s="22"/>
      <c r="J147" s="23"/>
      <c r="K147" s="23"/>
      <c r="L147" s="22"/>
      <c r="M147" s="22"/>
      <c r="O147" s="1"/>
    </row>
    <row r="148" spans="7:15" x14ac:dyDescent="0.2">
      <c r="G148" s="2"/>
      <c r="H148" s="22"/>
      <c r="I148" s="22"/>
      <c r="J148" s="23"/>
      <c r="K148" s="23"/>
      <c r="L148" s="22"/>
      <c r="M148" s="22"/>
      <c r="O148" s="1"/>
    </row>
    <row r="149" spans="7:15" x14ac:dyDescent="0.2">
      <c r="G149" s="2"/>
      <c r="H149" s="22"/>
      <c r="I149" s="22"/>
      <c r="J149" s="23"/>
      <c r="K149" s="23"/>
      <c r="L149" s="22"/>
      <c r="M149" s="22"/>
      <c r="O149" s="1"/>
    </row>
    <row r="150" spans="7:15" x14ac:dyDescent="0.2">
      <c r="G150" s="2"/>
      <c r="H150" s="22"/>
      <c r="I150" s="22"/>
      <c r="J150" s="23"/>
      <c r="K150" s="23"/>
      <c r="L150" s="22"/>
      <c r="M150" s="22"/>
      <c r="O150" s="1"/>
    </row>
    <row r="151" spans="7:15" x14ac:dyDescent="0.2">
      <c r="G151" s="2"/>
      <c r="H151" s="22"/>
      <c r="I151" s="22"/>
      <c r="J151" s="23"/>
      <c r="K151" s="23"/>
      <c r="L151" s="22"/>
      <c r="M151" s="22"/>
      <c r="O151" s="1"/>
    </row>
    <row r="152" spans="7:15" x14ac:dyDescent="0.2">
      <c r="G152" s="2"/>
      <c r="H152" s="22"/>
      <c r="I152" s="22"/>
      <c r="J152" s="23"/>
      <c r="K152" s="23"/>
      <c r="L152" s="22"/>
      <c r="M152" s="22"/>
      <c r="O152" s="1"/>
    </row>
    <row r="153" spans="7:15" x14ac:dyDescent="0.2">
      <c r="G153" s="2"/>
      <c r="H153" s="22"/>
      <c r="I153" s="22"/>
      <c r="J153" s="23"/>
      <c r="K153" s="23"/>
      <c r="L153" s="22"/>
      <c r="M153" s="22"/>
      <c r="O153" s="1"/>
    </row>
    <row r="154" spans="7:15" x14ac:dyDescent="0.2">
      <c r="G154" s="2"/>
      <c r="H154" s="22"/>
      <c r="I154" s="22"/>
      <c r="J154" s="23"/>
      <c r="K154" s="23"/>
      <c r="L154" s="22"/>
      <c r="M154" s="22"/>
      <c r="O154" s="1"/>
    </row>
    <row r="155" spans="7:15" x14ac:dyDescent="0.2">
      <c r="G155" s="2"/>
      <c r="H155" s="22"/>
      <c r="I155" s="22"/>
      <c r="J155" s="23"/>
      <c r="K155" s="23"/>
      <c r="L155" s="22"/>
      <c r="M155" s="22"/>
      <c r="O155" s="1"/>
    </row>
    <row r="156" spans="7:15" x14ac:dyDescent="0.2">
      <c r="G156" s="2"/>
      <c r="H156" s="22"/>
      <c r="I156" s="22"/>
      <c r="J156" s="23"/>
      <c r="K156" s="23"/>
      <c r="L156" s="22"/>
      <c r="M156" s="22"/>
      <c r="O156" s="1"/>
    </row>
    <row r="157" spans="7:15" x14ac:dyDescent="0.2">
      <c r="G157" s="2"/>
      <c r="H157" s="22"/>
      <c r="I157" s="22"/>
      <c r="J157" s="23"/>
      <c r="K157" s="23"/>
      <c r="L157" s="22"/>
      <c r="M157" s="22"/>
      <c r="O157" s="1"/>
    </row>
    <row r="158" spans="7:15" x14ac:dyDescent="0.2">
      <c r="G158" s="2"/>
      <c r="H158" s="22"/>
      <c r="I158" s="22"/>
      <c r="J158" s="23"/>
      <c r="K158" s="23"/>
      <c r="L158" s="22"/>
      <c r="M158" s="22"/>
      <c r="O158" s="1"/>
    </row>
    <row r="159" spans="7:15" x14ac:dyDescent="0.2">
      <c r="G159" s="2"/>
      <c r="H159" s="22"/>
      <c r="I159" s="22"/>
      <c r="J159" s="23"/>
      <c r="K159" s="23"/>
      <c r="L159" s="22"/>
      <c r="M159" s="22"/>
      <c r="O159" s="1"/>
    </row>
    <row r="160" spans="7:15" x14ac:dyDescent="0.2">
      <c r="G160" s="2"/>
      <c r="H160" s="22"/>
      <c r="I160" s="22"/>
      <c r="J160" s="23"/>
      <c r="K160" s="23"/>
      <c r="L160" s="22"/>
      <c r="M160" s="22"/>
      <c r="O160" s="1"/>
    </row>
    <row r="161" spans="7:15" x14ac:dyDescent="0.2">
      <c r="G161" s="2"/>
      <c r="H161" s="22"/>
      <c r="I161" s="22"/>
      <c r="J161" s="23"/>
      <c r="K161" s="23"/>
      <c r="L161" s="22"/>
      <c r="M161" s="22"/>
      <c r="O161" s="1"/>
    </row>
    <row r="162" spans="7:15" x14ac:dyDescent="0.2">
      <c r="G162" s="2"/>
      <c r="H162" s="22"/>
      <c r="I162" s="22"/>
      <c r="J162" s="23"/>
      <c r="K162" s="23"/>
      <c r="L162" s="22"/>
      <c r="M162" s="22"/>
      <c r="O162" s="1"/>
    </row>
    <row r="163" spans="7:15" x14ac:dyDescent="0.2">
      <c r="G163" s="2"/>
      <c r="H163" s="22"/>
      <c r="I163" s="22"/>
      <c r="J163" s="23"/>
      <c r="K163" s="23"/>
      <c r="L163" s="22"/>
      <c r="M163" s="22"/>
      <c r="O163" s="1"/>
    </row>
    <row r="164" spans="7:15" x14ac:dyDescent="0.2">
      <c r="G164" s="2"/>
      <c r="H164" s="22"/>
      <c r="I164" s="22"/>
      <c r="J164" s="23"/>
      <c r="K164" s="23"/>
      <c r="L164" s="22"/>
      <c r="M164" s="22"/>
      <c r="O164" s="1"/>
    </row>
    <row r="165" spans="7:15" x14ac:dyDescent="0.2">
      <c r="G165" s="2"/>
      <c r="H165" s="22"/>
      <c r="I165" s="22"/>
      <c r="J165" s="23"/>
      <c r="K165" s="23"/>
      <c r="L165" s="22"/>
      <c r="M165" s="22"/>
      <c r="O165" s="1"/>
    </row>
    <row r="166" spans="7:15" x14ac:dyDescent="0.2">
      <c r="G166" s="2"/>
      <c r="H166" s="22"/>
      <c r="I166" s="22"/>
      <c r="J166" s="23"/>
      <c r="K166" s="23"/>
      <c r="L166" s="22"/>
      <c r="M166" s="22"/>
      <c r="O166" s="1"/>
    </row>
    <row r="167" spans="7:15" x14ac:dyDescent="0.2">
      <c r="G167" s="2"/>
      <c r="H167" s="22"/>
      <c r="I167" s="22"/>
      <c r="J167" s="23"/>
      <c r="K167" s="23"/>
      <c r="L167" s="22"/>
      <c r="M167" s="22"/>
      <c r="O167" s="1"/>
    </row>
    <row r="168" spans="7:15" x14ac:dyDescent="0.2">
      <c r="G168" s="2"/>
      <c r="H168" s="22"/>
      <c r="I168" s="22"/>
      <c r="J168" s="23"/>
      <c r="K168" s="23"/>
      <c r="L168" s="22"/>
      <c r="M168" s="22"/>
      <c r="O168" s="1"/>
    </row>
    <row r="169" spans="7:15" x14ac:dyDescent="0.2">
      <c r="G169" s="2"/>
      <c r="H169" s="22"/>
      <c r="I169" s="22"/>
      <c r="J169" s="23"/>
      <c r="K169" s="23"/>
      <c r="L169" s="22"/>
      <c r="M169" s="22"/>
      <c r="O169" s="1"/>
    </row>
    <row r="170" spans="7:15" x14ac:dyDescent="0.2">
      <c r="G170" s="2"/>
      <c r="H170" s="22"/>
      <c r="I170" s="22"/>
      <c r="J170" s="23"/>
      <c r="K170" s="23"/>
      <c r="L170" s="22"/>
      <c r="M170" s="22"/>
      <c r="O170" s="1"/>
    </row>
    <row r="171" spans="7:15" x14ac:dyDescent="0.2">
      <c r="G171" s="2"/>
      <c r="H171" s="22"/>
      <c r="I171" s="22"/>
      <c r="J171" s="23"/>
      <c r="K171" s="23"/>
      <c r="L171" s="22"/>
      <c r="M171" s="22"/>
      <c r="O171" s="1"/>
    </row>
    <row r="172" spans="7:15" x14ac:dyDescent="0.2">
      <c r="G172" s="2"/>
      <c r="H172" s="22"/>
      <c r="I172" s="22"/>
      <c r="J172" s="23"/>
      <c r="K172" s="23"/>
      <c r="L172" s="22"/>
      <c r="M172" s="22"/>
      <c r="O172" s="1"/>
    </row>
    <row r="173" spans="7:15" x14ac:dyDescent="0.2">
      <c r="G173" s="2"/>
      <c r="H173" s="22"/>
      <c r="I173" s="22"/>
      <c r="J173" s="23"/>
      <c r="K173" s="23"/>
      <c r="L173" s="22"/>
      <c r="M173" s="22"/>
      <c r="O173" s="1"/>
    </row>
    <row r="174" spans="7:15" x14ac:dyDescent="0.2">
      <c r="G174" s="2"/>
      <c r="H174" s="22"/>
      <c r="I174" s="22"/>
      <c r="J174" s="23"/>
      <c r="K174" s="23"/>
      <c r="L174" s="22"/>
      <c r="M174" s="22"/>
      <c r="O174" s="1"/>
    </row>
    <row r="175" spans="7:15" x14ac:dyDescent="0.2">
      <c r="G175" s="2"/>
      <c r="H175" s="22"/>
      <c r="I175" s="22"/>
      <c r="J175" s="23"/>
      <c r="K175" s="23"/>
      <c r="L175" s="22"/>
      <c r="M175" s="22"/>
      <c r="O175" s="1"/>
    </row>
    <row r="176" spans="7:15" x14ac:dyDescent="0.2">
      <c r="G176" s="2"/>
      <c r="H176" s="22"/>
      <c r="I176" s="22"/>
      <c r="J176" s="23"/>
      <c r="K176" s="23"/>
      <c r="L176" s="22"/>
      <c r="M176" s="22"/>
      <c r="O176" s="1"/>
    </row>
    <row r="177" spans="7:15" x14ac:dyDescent="0.2">
      <c r="G177" s="2"/>
      <c r="H177" s="22"/>
      <c r="I177" s="22"/>
      <c r="J177" s="23"/>
      <c r="K177" s="23"/>
      <c r="L177" s="22"/>
      <c r="M177" s="22"/>
      <c r="O177" s="1"/>
    </row>
    <row r="178" spans="7:15" x14ac:dyDescent="0.2">
      <c r="G178" s="2"/>
      <c r="H178" s="22"/>
      <c r="I178" s="22"/>
      <c r="J178" s="23"/>
      <c r="K178" s="23"/>
      <c r="L178" s="22"/>
      <c r="M178" s="22"/>
      <c r="O178" s="1"/>
    </row>
    <row r="179" spans="7:15" x14ac:dyDescent="0.2">
      <c r="G179" s="2"/>
      <c r="H179" s="22"/>
      <c r="I179" s="22"/>
      <c r="J179" s="23"/>
      <c r="K179" s="23"/>
      <c r="L179" s="22"/>
      <c r="M179" s="22"/>
      <c r="O179" s="1"/>
    </row>
    <row r="180" spans="7:15" x14ac:dyDescent="0.2">
      <c r="G180" s="2"/>
      <c r="H180" s="22"/>
      <c r="I180" s="22"/>
      <c r="J180" s="23"/>
      <c r="K180" s="23"/>
      <c r="L180" s="22"/>
      <c r="M180" s="22"/>
      <c r="O180" s="1"/>
    </row>
    <row r="181" spans="7:15" x14ac:dyDescent="0.2">
      <c r="G181" s="2"/>
      <c r="H181" s="22"/>
      <c r="I181" s="22"/>
      <c r="J181" s="23"/>
      <c r="K181" s="23"/>
      <c r="L181" s="22"/>
      <c r="M181" s="22"/>
      <c r="O181" s="1"/>
    </row>
    <row r="182" spans="7:15" x14ac:dyDescent="0.2">
      <c r="G182" s="2"/>
      <c r="H182" s="22"/>
      <c r="I182" s="22"/>
      <c r="J182" s="23"/>
      <c r="K182" s="23"/>
      <c r="L182" s="22"/>
      <c r="M182" s="22"/>
      <c r="O182" s="1"/>
    </row>
    <row r="183" spans="7:15" x14ac:dyDescent="0.2">
      <c r="G183" s="2"/>
      <c r="H183" s="22"/>
      <c r="I183" s="22"/>
      <c r="J183" s="23"/>
      <c r="K183" s="23"/>
      <c r="L183" s="22"/>
      <c r="M183" s="22"/>
      <c r="O183" s="1"/>
    </row>
    <row r="184" spans="7:15" x14ac:dyDescent="0.2">
      <c r="G184" s="2"/>
      <c r="H184" s="22"/>
      <c r="I184" s="22"/>
      <c r="J184" s="23"/>
      <c r="K184" s="23"/>
      <c r="L184" s="22"/>
      <c r="M184" s="22"/>
      <c r="O184" s="1"/>
    </row>
    <row r="185" spans="7:15" x14ac:dyDescent="0.2">
      <c r="G185" s="2"/>
      <c r="H185" s="22"/>
      <c r="I185" s="22"/>
      <c r="J185" s="23"/>
      <c r="K185" s="23"/>
      <c r="L185" s="22"/>
      <c r="M185" s="22"/>
      <c r="O185" s="1"/>
    </row>
    <row r="186" spans="7:15" x14ac:dyDescent="0.2">
      <c r="G186" s="2"/>
      <c r="H186" s="22"/>
      <c r="I186" s="22"/>
      <c r="J186" s="23"/>
      <c r="K186" s="23"/>
      <c r="L186" s="22"/>
      <c r="M186" s="22"/>
      <c r="O186" s="1"/>
    </row>
    <row r="187" spans="7:15" x14ac:dyDescent="0.2">
      <c r="G187" s="2"/>
      <c r="H187" s="22"/>
      <c r="I187" s="22"/>
      <c r="J187" s="23"/>
      <c r="K187" s="23"/>
      <c r="L187" s="22"/>
      <c r="M187" s="22"/>
      <c r="O187" s="1"/>
    </row>
    <row r="188" spans="7:15" x14ac:dyDescent="0.2">
      <c r="G188" s="2"/>
      <c r="H188" s="22"/>
      <c r="I188" s="22"/>
      <c r="J188" s="23"/>
      <c r="K188" s="23"/>
      <c r="L188" s="22"/>
      <c r="M188" s="22"/>
      <c r="O188" s="1"/>
    </row>
    <row r="189" spans="7:15" x14ac:dyDescent="0.2">
      <c r="G189" s="2"/>
      <c r="H189" s="22"/>
      <c r="I189" s="22"/>
      <c r="J189" s="23"/>
      <c r="K189" s="23"/>
      <c r="L189" s="22"/>
      <c r="M189" s="22"/>
      <c r="O189" s="1"/>
    </row>
    <row r="190" spans="7:15" x14ac:dyDescent="0.2">
      <c r="G190" s="2"/>
      <c r="H190" s="22"/>
      <c r="I190" s="22"/>
      <c r="J190" s="23"/>
      <c r="K190" s="23"/>
      <c r="L190" s="22"/>
      <c r="M190" s="22"/>
      <c r="O190" s="1"/>
    </row>
    <row r="191" spans="7:15" x14ac:dyDescent="0.2">
      <c r="G191" s="2"/>
      <c r="H191" s="22"/>
      <c r="I191" s="22"/>
      <c r="J191" s="23"/>
      <c r="K191" s="23"/>
      <c r="L191" s="22"/>
      <c r="M191" s="22"/>
      <c r="O191" s="1"/>
    </row>
    <row r="192" spans="7:15" x14ac:dyDescent="0.2">
      <c r="G192" s="2"/>
      <c r="H192" s="22"/>
      <c r="I192" s="22"/>
      <c r="J192" s="23"/>
      <c r="K192" s="23"/>
      <c r="L192" s="22"/>
      <c r="M192" s="22"/>
      <c r="O192" s="1"/>
    </row>
    <row r="193" spans="7:15" x14ac:dyDescent="0.2">
      <c r="G193" s="2"/>
      <c r="H193" s="22"/>
      <c r="I193" s="22"/>
      <c r="J193" s="23"/>
      <c r="K193" s="23"/>
      <c r="L193" s="22"/>
      <c r="M193" s="22"/>
      <c r="O193" s="1"/>
    </row>
    <row r="194" spans="7:15" x14ac:dyDescent="0.2">
      <c r="G194" s="2"/>
      <c r="H194" s="22"/>
      <c r="I194" s="22"/>
      <c r="J194" s="23"/>
      <c r="K194" s="23"/>
      <c r="L194" s="22"/>
      <c r="M194" s="22"/>
      <c r="O194" s="1"/>
    </row>
    <row r="195" spans="7:15" x14ac:dyDescent="0.2">
      <c r="G195" s="2"/>
      <c r="H195" s="22"/>
      <c r="I195" s="22"/>
      <c r="J195" s="23"/>
      <c r="K195" s="23"/>
      <c r="L195" s="22"/>
      <c r="M195" s="22"/>
      <c r="O195" s="1"/>
    </row>
    <row r="196" spans="7:15" x14ac:dyDescent="0.2">
      <c r="G196" s="2"/>
      <c r="H196" s="22"/>
      <c r="I196" s="22"/>
      <c r="J196" s="23"/>
      <c r="K196" s="23"/>
      <c r="L196" s="22"/>
      <c r="M196" s="22"/>
      <c r="O196" s="1"/>
    </row>
    <row r="197" spans="7:15" x14ac:dyDescent="0.2">
      <c r="G197" s="2"/>
      <c r="H197" s="22"/>
      <c r="I197" s="22"/>
      <c r="J197" s="23"/>
      <c r="K197" s="23"/>
      <c r="L197" s="22"/>
      <c r="M197" s="22"/>
      <c r="O197" s="1"/>
    </row>
    <row r="198" spans="7:15" x14ac:dyDescent="0.2">
      <c r="G198" s="2"/>
      <c r="H198" s="22"/>
      <c r="I198" s="22"/>
      <c r="J198" s="23"/>
      <c r="K198" s="23"/>
      <c r="L198" s="22"/>
      <c r="M198" s="22"/>
      <c r="O198" s="1"/>
    </row>
    <row r="199" spans="7:15" x14ac:dyDescent="0.2">
      <c r="G199" s="2"/>
      <c r="H199" s="22"/>
      <c r="I199" s="22"/>
      <c r="J199" s="23"/>
      <c r="K199" s="23"/>
      <c r="L199" s="22"/>
      <c r="M199" s="22"/>
      <c r="O199" s="1"/>
    </row>
    <row r="200" spans="7:15" x14ac:dyDescent="0.2">
      <c r="G200" s="2"/>
      <c r="H200" s="22"/>
      <c r="I200" s="22"/>
      <c r="J200" s="23"/>
      <c r="K200" s="23"/>
      <c r="L200" s="22"/>
      <c r="M200" s="22"/>
      <c r="O200" s="1"/>
    </row>
    <row r="201" spans="7:15" x14ac:dyDescent="0.2">
      <c r="G201" s="2"/>
      <c r="H201" s="22"/>
      <c r="I201" s="22"/>
      <c r="J201" s="23"/>
      <c r="K201" s="23"/>
      <c r="L201" s="22"/>
      <c r="M201" s="22"/>
      <c r="O201" s="1"/>
    </row>
    <row r="202" spans="7:15" x14ac:dyDescent="0.2">
      <c r="G202" s="2"/>
      <c r="H202" s="22"/>
      <c r="I202" s="22"/>
      <c r="J202" s="23"/>
      <c r="K202" s="23"/>
      <c r="L202" s="22"/>
      <c r="M202" s="22"/>
      <c r="O202" s="1"/>
    </row>
    <row r="203" spans="7:15" x14ac:dyDescent="0.2">
      <c r="G203" s="2"/>
      <c r="H203" s="22"/>
      <c r="I203" s="22"/>
      <c r="J203" s="23"/>
      <c r="K203" s="23"/>
      <c r="L203" s="22"/>
      <c r="M203" s="22"/>
      <c r="O203" s="1"/>
    </row>
    <row r="204" spans="7:15" x14ac:dyDescent="0.2">
      <c r="G204" s="2"/>
      <c r="H204" s="22"/>
      <c r="I204" s="22"/>
      <c r="J204" s="23"/>
      <c r="K204" s="23"/>
      <c r="L204" s="22"/>
      <c r="M204" s="22"/>
      <c r="O204" s="1"/>
    </row>
    <row r="205" spans="7:15" x14ac:dyDescent="0.2">
      <c r="G205" s="2"/>
      <c r="H205" s="22"/>
      <c r="I205" s="22"/>
      <c r="J205" s="23"/>
      <c r="K205" s="23"/>
      <c r="L205" s="22"/>
      <c r="M205" s="22"/>
      <c r="O205" s="1"/>
    </row>
    <row r="206" spans="7:15" x14ac:dyDescent="0.2">
      <c r="G206" s="2"/>
      <c r="H206" s="22"/>
      <c r="I206" s="22"/>
      <c r="J206" s="23"/>
      <c r="K206" s="23"/>
      <c r="L206" s="22"/>
      <c r="M206" s="22"/>
      <c r="O206" s="1"/>
    </row>
    <row r="207" spans="7:15" x14ac:dyDescent="0.2">
      <c r="G207" s="2"/>
      <c r="H207" s="22"/>
      <c r="I207" s="22"/>
      <c r="J207" s="23"/>
      <c r="K207" s="23"/>
      <c r="L207" s="22"/>
      <c r="M207" s="22"/>
      <c r="O207" s="1"/>
    </row>
    <row r="208" spans="7:15" x14ac:dyDescent="0.2">
      <c r="G208" s="2"/>
      <c r="H208" s="22"/>
      <c r="I208" s="22"/>
      <c r="J208" s="23"/>
      <c r="K208" s="23"/>
      <c r="L208" s="22"/>
      <c r="M208" s="22"/>
      <c r="O208" s="1"/>
    </row>
    <row r="209" spans="7:15" x14ac:dyDescent="0.2">
      <c r="G209" s="2"/>
      <c r="H209" s="22"/>
      <c r="I209" s="22"/>
      <c r="J209" s="23"/>
      <c r="K209" s="23"/>
      <c r="L209" s="22"/>
      <c r="M209" s="22"/>
      <c r="O209" s="1"/>
    </row>
    <row r="210" spans="7:15" x14ac:dyDescent="0.2">
      <c r="G210" s="2"/>
      <c r="H210" s="22"/>
      <c r="I210" s="22"/>
      <c r="J210" s="23"/>
      <c r="K210" s="23"/>
      <c r="L210" s="22"/>
      <c r="M210" s="22"/>
      <c r="O210" s="1"/>
    </row>
    <row r="211" spans="7:15" x14ac:dyDescent="0.2">
      <c r="G211" s="2"/>
      <c r="H211" s="22"/>
      <c r="I211" s="22"/>
      <c r="J211" s="23"/>
      <c r="K211" s="23"/>
      <c r="L211" s="22"/>
      <c r="M211" s="22"/>
      <c r="O211" s="1"/>
    </row>
    <row r="212" spans="7:15" x14ac:dyDescent="0.2">
      <c r="G212" s="2"/>
      <c r="H212" s="22"/>
      <c r="I212" s="22"/>
      <c r="J212" s="23"/>
      <c r="K212" s="23"/>
      <c r="L212" s="22"/>
      <c r="M212" s="22"/>
      <c r="O212" s="1"/>
    </row>
    <row r="213" spans="7:15" x14ac:dyDescent="0.2">
      <c r="G213" s="2"/>
      <c r="H213" s="22"/>
      <c r="I213" s="22"/>
      <c r="J213" s="23"/>
      <c r="K213" s="23"/>
      <c r="L213" s="22"/>
      <c r="M213" s="22"/>
      <c r="O213" s="1"/>
    </row>
    <row r="214" spans="7:15" x14ac:dyDescent="0.2">
      <c r="G214" s="2"/>
      <c r="H214" s="22"/>
      <c r="I214" s="22"/>
      <c r="J214" s="23"/>
      <c r="K214" s="23"/>
      <c r="L214" s="22"/>
      <c r="M214" s="22"/>
      <c r="O214" s="1"/>
    </row>
    <row r="215" spans="7:15" x14ac:dyDescent="0.2">
      <c r="G215" s="2"/>
      <c r="H215" s="22"/>
      <c r="I215" s="22"/>
      <c r="J215" s="23"/>
      <c r="K215" s="23"/>
      <c r="L215" s="22"/>
      <c r="M215" s="22"/>
      <c r="O215" s="1"/>
    </row>
    <row r="216" spans="7:15" x14ac:dyDescent="0.2">
      <c r="G216" s="2"/>
      <c r="H216" s="22"/>
      <c r="I216" s="22"/>
      <c r="J216" s="23"/>
      <c r="K216" s="23"/>
      <c r="L216" s="22"/>
      <c r="M216" s="22"/>
      <c r="O216" s="1"/>
    </row>
    <row r="217" spans="7:15" x14ac:dyDescent="0.2">
      <c r="G217" s="2"/>
      <c r="H217" s="22"/>
      <c r="I217" s="22"/>
      <c r="J217" s="23"/>
      <c r="K217" s="23"/>
      <c r="L217" s="22"/>
      <c r="M217" s="22"/>
      <c r="O217" s="1"/>
    </row>
    <row r="218" spans="7:15" x14ac:dyDescent="0.2">
      <c r="G218" s="2"/>
      <c r="H218" s="22"/>
      <c r="I218" s="22"/>
      <c r="J218" s="23"/>
      <c r="K218" s="23"/>
      <c r="L218" s="22"/>
      <c r="M218" s="22"/>
      <c r="O218" s="1"/>
    </row>
    <row r="219" spans="7:15" x14ac:dyDescent="0.2">
      <c r="G219" s="2"/>
      <c r="H219" s="22"/>
      <c r="I219" s="22"/>
      <c r="J219" s="23"/>
      <c r="K219" s="23"/>
      <c r="L219" s="22"/>
      <c r="M219" s="22"/>
      <c r="O219" s="1"/>
    </row>
    <row r="220" spans="7:15" x14ac:dyDescent="0.2">
      <c r="G220" s="2"/>
      <c r="H220" s="22"/>
      <c r="I220" s="22"/>
      <c r="J220" s="23"/>
      <c r="K220" s="23"/>
      <c r="L220" s="22"/>
      <c r="M220" s="22"/>
      <c r="O220" s="1"/>
    </row>
    <row r="221" spans="7:15" x14ac:dyDescent="0.2">
      <c r="G221" s="2"/>
      <c r="H221" s="22"/>
      <c r="I221" s="22"/>
      <c r="J221" s="23"/>
      <c r="K221" s="23"/>
      <c r="L221" s="22"/>
      <c r="M221" s="22"/>
      <c r="O221" s="1"/>
    </row>
    <row r="222" spans="7:15" x14ac:dyDescent="0.2">
      <c r="G222" s="2"/>
      <c r="H222" s="22"/>
      <c r="I222" s="22"/>
      <c r="J222" s="23"/>
      <c r="K222" s="23"/>
      <c r="L222" s="22"/>
      <c r="M222" s="22"/>
      <c r="O222" s="1"/>
    </row>
    <row r="223" spans="7:15" x14ac:dyDescent="0.2">
      <c r="G223" s="2"/>
      <c r="H223" s="22"/>
      <c r="I223" s="22"/>
      <c r="J223" s="23"/>
      <c r="K223" s="23"/>
      <c r="L223" s="22"/>
      <c r="M223" s="22"/>
      <c r="O223" s="1"/>
    </row>
    <row r="224" spans="7:15" x14ac:dyDescent="0.2">
      <c r="G224" s="2"/>
      <c r="H224" s="22"/>
      <c r="I224" s="22"/>
      <c r="J224" s="23"/>
      <c r="K224" s="23"/>
      <c r="L224" s="22"/>
      <c r="M224" s="22"/>
      <c r="O224" s="1"/>
    </row>
    <row r="225" spans="7:15" x14ac:dyDescent="0.2">
      <c r="G225" s="2"/>
      <c r="H225" s="22"/>
      <c r="I225" s="22"/>
      <c r="J225" s="23"/>
      <c r="K225" s="23"/>
      <c r="L225" s="22"/>
      <c r="M225" s="22"/>
      <c r="O225" s="1"/>
    </row>
    <row r="226" spans="7:15" x14ac:dyDescent="0.2">
      <c r="G226" s="2"/>
      <c r="H226" s="22"/>
      <c r="I226" s="22"/>
      <c r="J226" s="23"/>
      <c r="K226" s="23"/>
      <c r="L226" s="22"/>
      <c r="M226" s="22"/>
      <c r="O226" s="1"/>
    </row>
    <row r="227" spans="7:15" x14ac:dyDescent="0.2">
      <c r="G227" s="2"/>
      <c r="H227" s="22"/>
      <c r="I227" s="22"/>
      <c r="J227" s="23"/>
      <c r="K227" s="23"/>
      <c r="L227" s="22"/>
      <c r="M227" s="22"/>
      <c r="O227" s="1"/>
    </row>
    <row r="228" spans="7:15" x14ac:dyDescent="0.2">
      <c r="G228" s="2"/>
      <c r="H228" s="22"/>
      <c r="I228" s="22"/>
      <c r="J228" s="23"/>
      <c r="K228" s="23"/>
      <c r="L228" s="22"/>
      <c r="M228" s="22"/>
      <c r="O228" s="1"/>
    </row>
    <row r="229" spans="7:15" x14ac:dyDescent="0.2">
      <c r="G229" s="2"/>
      <c r="H229" s="22"/>
      <c r="I229" s="22"/>
      <c r="J229" s="23"/>
      <c r="K229" s="23"/>
      <c r="L229" s="22"/>
      <c r="M229" s="22"/>
      <c r="O229" s="1"/>
    </row>
    <row r="230" spans="7:15" x14ac:dyDescent="0.2">
      <c r="G230" s="2"/>
      <c r="H230" s="22"/>
      <c r="I230" s="22"/>
      <c r="J230" s="23"/>
      <c r="K230" s="23"/>
      <c r="L230" s="22"/>
      <c r="M230" s="22"/>
      <c r="O230" s="1"/>
    </row>
    <row r="231" spans="7:15" x14ac:dyDescent="0.2">
      <c r="G231" s="2"/>
      <c r="H231" s="22"/>
      <c r="I231" s="22"/>
      <c r="J231" s="23"/>
      <c r="K231" s="23"/>
      <c r="L231" s="22"/>
      <c r="M231" s="22"/>
      <c r="O231" s="1"/>
    </row>
    <row r="232" spans="7:15" x14ac:dyDescent="0.2">
      <c r="G232" s="2"/>
      <c r="H232" s="22"/>
      <c r="I232" s="22"/>
      <c r="J232" s="23"/>
      <c r="K232" s="23"/>
      <c r="L232" s="22"/>
      <c r="M232" s="22"/>
      <c r="O232" s="1"/>
    </row>
    <row r="233" spans="7:15" x14ac:dyDescent="0.2">
      <c r="G233" s="2"/>
      <c r="H233" s="22"/>
      <c r="I233" s="22"/>
      <c r="J233" s="23"/>
      <c r="K233" s="23"/>
      <c r="L233" s="22"/>
      <c r="M233" s="22"/>
      <c r="O233" s="1"/>
    </row>
    <row r="234" spans="7:15" x14ac:dyDescent="0.2">
      <c r="G234" s="2"/>
      <c r="H234" s="22"/>
      <c r="I234" s="22"/>
      <c r="J234" s="23"/>
      <c r="K234" s="23"/>
      <c r="L234" s="22"/>
      <c r="M234" s="22"/>
      <c r="O234" s="1"/>
    </row>
    <row r="235" spans="7:15" x14ac:dyDescent="0.2">
      <c r="G235" s="2"/>
      <c r="H235" s="22"/>
      <c r="I235" s="22"/>
      <c r="J235" s="23"/>
      <c r="K235" s="23"/>
      <c r="L235" s="22"/>
      <c r="M235" s="22"/>
      <c r="O235" s="1"/>
    </row>
    <row r="236" spans="7:15" x14ac:dyDescent="0.2">
      <c r="G236" s="2"/>
      <c r="H236" s="22"/>
      <c r="I236" s="22"/>
      <c r="J236" s="23"/>
      <c r="K236" s="23"/>
      <c r="L236" s="22"/>
      <c r="M236" s="22"/>
      <c r="O236" s="1"/>
    </row>
    <row r="237" spans="7:15" x14ac:dyDescent="0.2">
      <c r="G237" s="2"/>
      <c r="H237" s="22"/>
      <c r="I237" s="22"/>
      <c r="J237" s="23"/>
      <c r="K237" s="23"/>
      <c r="L237" s="22"/>
      <c r="M237" s="22"/>
      <c r="O237" s="1"/>
    </row>
    <row r="238" spans="7:15" x14ac:dyDescent="0.2">
      <c r="G238" s="2"/>
      <c r="H238" s="22"/>
      <c r="I238" s="22"/>
      <c r="J238" s="23"/>
      <c r="K238" s="23"/>
      <c r="L238" s="22"/>
      <c r="M238" s="22"/>
      <c r="O238" s="1"/>
    </row>
    <row r="239" spans="7:15" x14ac:dyDescent="0.2">
      <c r="G239" s="2"/>
      <c r="H239" s="22"/>
      <c r="I239" s="22"/>
      <c r="J239" s="23"/>
      <c r="K239" s="23"/>
      <c r="L239" s="22"/>
      <c r="M239" s="22"/>
      <c r="O239" s="1"/>
    </row>
    <row r="240" spans="7:15" x14ac:dyDescent="0.2">
      <c r="G240" s="2"/>
      <c r="H240" s="22"/>
      <c r="I240" s="22"/>
      <c r="J240" s="23"/>
      <c r="K240" s="23"/>
      <c r="L240" s="22"/>
      <c r="M240" s="22"/>
      <c r="O240" s="1"/>
    </row>
    <row r="241" spans="7:15" x14ac:dyDescent="0.2">
      <c r="G241" s="2"/>
      <c r="H241" s="22"/>
      <c r="I241" s="22"/>
      <c r="J241" s="23"/>
      <c r="K241" s="23"/>
      <c r="L241" s="22"/>
      <c r="M241" s="22"/>
      <c r="O241" s="1"/>
    </row>
    <row r="242" spans="7:15" x14ac:dyDescent="0.2">
      <c r="G242" s="2"/>
      <c r="H242" s="22"/>
      <c r="I242" s="22"/>
      <c r="J242" s="23"/>
      <c r="K242" s="23"/>
      <c r="L242" s="22"/>
      <c r="M242" s="22"/>
      <c r="O242" s="1"/>
    </row>
    <row r="243" spans="7:15" x14ac:dyDescent="0.2">
      <c r="G243" s="2"/>
      <c r="H243" s="22"/>
      <c r="I243" s="22"/>
      <c r="J243" s="23"/>
      <c r="K243" s="23"/>
      <c r="L243" s="22"/>
      <c r="M243" s="22"/>
      <c r="O243" s="1"/>
    </row>
    <row r="244" spans="7:15" x14ac:dyDescent="0.2">
      <c r="G244" s="2"/>
      <c r="H244" s="22"/>
      <c r="I244" s="22"/>
      <c r="J244" s="23"/>
      <c r="K244" s="23"/>
      <c r="L244" s="22"/>
      <c r="M244" s="22"/>
      <c r="O244" s="1"/>
    </row>
    <row r="245" spans="7:15" x14ac:dyDescent="0.2">
      <c r="G245" s="2"/>
      <c r="H245" s="22"/>
      <c r="I245" s="22"/>
      <c r="J245" s="23"/>
      <c r="K245" s="23"/>
      <c r="L245" s="22"/>
      <c r="M245" s="22"/>
      <c r="O245" s="1"/>
    </row>
    <row r="246" spans="7:15" x14ac:dyDescent="0.2">
      <c r="G246" s="2"/>
      <c r="H246" s="22"/>
      <c r="I246" s="22"/>
      <c r="J246" s="23"/>
      <c r="K246" s="23"/>
      <c r="L246" s="22"/>
      <c r="M246" s="22"/>
      <c r="O246" s="1"/>
    </row>
    <row r="247" spans="7:15" x14ac:dyDescent="0.2">
      <c r="G247" s="2"/>
      <c r="H247" s="22"/>
      <c r="I247" s="22"/>
      <c r="J247" s="23"/>
      <c r="K247" s="23"/>
      <c r="L247" s="22"/>
      <c r="M247" s="22"/>
      <c r="O247" s="1"/>
    </row>
    <row r="248" spans="7:15" x14ac:dyDescent="0.2">
      <c r="G248" s="2"/>
      <c r="H248" s="22"/>
      <c r="I248" s="22"/>
      <c r="J248" s="23"/>
      <c r="K248" s="23"/>
      <c r="L248" s="22"/>
      <c r="M248" s="22"/>
      <c r="O248" s="1"/>
    </row>
    <row r="249" spans="7:15" x14ac:dyDescent="0.2">
      <c r="G249" s="2"/>
      <c r="H249" s="22"/>
      <c r="I249" s="22"/>
      <c r="J249" s="23"/>
      <c r="K249" s="23"/>
      <c r="L249" s="22"/>
      <c r="M249" s="22"/>
      <c r="O249" s="1"/>
    </row>
    <row r="250" spans="7:15" x14ac:dyDescent="0.2">
      <c r="G250" s="2"/>
      <c r="H250" s="22"/>
      <c r="I250" s="22"/>
      <c r="J250" s="23"/>
      <c r="K250" s="23"/>
      <c r="L250" s="22"/>
      <c r="M250" s="22"/>
      <c r="O250" s="1"/>
    </row>
    <row r="251" spans="7:15" x14ac:dyDescent="0.2">
      <c r="G251" s="2"/>
      <c r="H251" s="22"/>
      <c r="I251" s="22"/>
      <c r="J251" s="23"/>
      <c r="K251" s="23"/>
      <c r="L251" s="22"/>
      <c r="M251" s="22"/>
      <c r="O251" s="1"/>
    </row>
    <row r="252" spans="7:15" x14ac:dyDescent="0.2">
      <c r="G252" s="2"/>
      <c r="H252" s="22"/>
      <c r="I252" s="22"/>
      <c r="J252" s="23"/>
      <c r="K252" s="23"/>
      <c r="L252" s="22"/>
      <c r="M252" s="22"/>
      <c r="O252" s="1"/>
    </row>
    <row r="253" spans="7:15" x14ac:dyDescent="0.2">
      <c r="G253" s="2"/>
      <c r="H253" s="22"/>
      <c r="I253" s="22"/>
      <c r="J253" s="23"/>
      <c r="K253" s="23"/>
      <c r="L253" s="22"/>
      <c r="M253" s="22"/>
      <c r="O253" s="1"/>
    </row>
    <row r="254" spans="7:15" x14ac:dyDescent="0.2">
      <c r="G254" s="2"/>
      <c r="H254" s="22"/>
      <c r="I254" s="22"/>
      <c r="J254" s="23"/>
      <c r="K254" s="23"/>
      <c r="L254" s="22"/>
      <c r="M254" s="22"/>
      <c r="O254" s="1"/>
    </row>
    <row r="255" spans="7:15" x14ac:dyDescent="0.2">
      <c r="G255" s="2"/>
      <c r="H255" s="22"/>
      <c r="I255" s="22"/>
      <c r="J255" s="23"/>
      <c r="K255" s="23"/>
      <c r="L255" s="22"/>
      <c r="M255" s="22"/>
      <c r="O255" s="1"/>
    </row>
    <row r="256" spans="7:15" x14ac:dyDescent="0.2">
      <c r="G256" s="2"/>
      <c r="H256" s="22"/>
      <c r="I256" s="22"/>
      <c r="J256" s="23"/>
      <c r="K256" s="23"/>
      <c r="L256" s="22"/>
      <c r="M256" s="22"/>
      <c r="O256" s="1"/>
    </row>
    <row r="257" spans="7:15" x14ac:dyDescent="0.2">
      <c r="G257" s="2"/>
      <c r="H257" s="22"/>
      <c r="I257" s="22"/>
      <c r="J257" s="23"/>
      <c r="K257" s="23"/>
      <c r="L257" s="22"/>
      <c r="M257" s="22"/>
      <c r="O257" s="1"/>
    </row>
    <row r="258" spans="7:15" x14ac:dyDescent="0.2">
      <c r="G258" s="2"/>
      <c r="H258" s="22"/>
      <c r="I258" s="22"/>
      <c r="J258" s="23"/>
      <c r="K258" s="23"/>
      <c r="L258" s="22"/>
      <c r="M258" s="22"/>
      <c r="O258" s="1"/>
    </row>
    <row r="259" spans="7:15" x14ac:dyDescent="0.2">
      <c r="G259" s="2"/>
      <c r="H259" s="22"/>
      <c r="I259" s="22"/>
      <c r="J259" s="23"/>
      <c r="K259" s="23"/>
      <c r="L259" s="22"/>
      <c r="M259" s="22"/>
      <c r="O259" s="1"/>
    </row>
    <row r="260" spans="7:15" x14ac:dyDescent="0.2">
      <c r="G260" s="2"/>
      <c r="H260" s="22"/>
      <c r="I260" s="22"/>
      <c r="J260" s="23"/>
      <c r="K260" s="23"/>
      <c r="L260" s="22"/>
      <c r="M260" s="22"/>
      <c r="O260" s="1"/>
    </row>
    <row r="261" spans="7:15" x14ac:dyDescent="0.2">
      <c r="G261" s="2"/>
      <c r="H261" s="22"/>
      <c r="I261" s="22"/>
      <c r="J261" s="23"/>
      <c r="K261" s="23"/>
      <c r="L261" s="22"/>
      <c r="M261" s="22"/>
      <c r="O261" s="1"/>
    </row>
    <row r="262" spans="7:15" x14ac:dyDescent="0.2">
      <c r="G262" s="2"/>
      <c r="H262" s="22"/>
      <c r="I262" s="22"/>
      <c r="J262" s="23"/>
      <c r="K262" s="23"/>
      <c r="L262" s="22"/>
      <c r="M262" s="22"/>
      <c r="O262" s="1"/>
    </row>
    <row r="263" spans="7:15" x14ac:dyDescent="0.2">
      <c r="G263" s="2"/>
      <c r="H263" s="22"/>
      <c r="I263" s="22"/>
      <c r="J263" s="23"/>
      <c r="K263" s="23"/>
      <c r="L263" s="22"/>
      <c r="M263" s="22"/>
      <c r="O263" s="1"/>
    </row>
    <row r="264" spans="7:15" x14ac:dyDescent="0.2">
      <c r="G264" s="2"/>
      <c r="H264" s="22"/>
      <c r="I264" s="22"/>
      <c r="J264" s="23"/>
      <c r="K264" s="23"/>
      <c r="L264" s="22"/>
      <c r="M264" s="22"/>
      <c r="O264" s="1"/>
    </row>
    <row r="265" spans="7:15" x14ac:dyDescent="0.2">
      <c r="G265" s="2"/>
      <c r="H265" s="22"/>
      <c r="I265" s="22"/>
      <c r="J265" s="23"/>
      <c r="K265" s="23"/>
      <c r="L265" s="22"/>
      <c r="M265" s="22"/>
      <c r="O265" s="1"/>
    </row>
    <row r="266" spans="7:15" x14ac:dyDescent="0.2">
      <c r="G266" s="2"/>
      <c r="H266" s="22"/>
      <c r="I266" s="22"/>
      <c r="J266" s="23"/>
      <c r="K266" s="23"/>
      <c r="L266" s="22"/>
      <c r="M266" s="22"/>
      <c r="O266" s="1"/>
    </row>
    <row r="267" spans="7:15" x14ac:dyDescent="0.2">
      <c r="G267" s="2"/>
      <c r="H267" s="22"/>
      <c r="I267" s="22"/>
      <c r="J267" s="23"/>
      <c r="K267" s="23"/>
      <c r="L267" s="22"/>
      <c r="M267" s="22"/>
      <c r="O267" s="1"/>
    </row>
    <row r="268" spans="7:15" x14ac:dyDescent="0.2">
      <c r="G268" s="2"/>
      <c r="H268" s="22"/>
      <c r="I268" s="22"/>
      <c r="J268" s="23"/>
      <c r="K268" s="23"/>
      <c r="L268" s="22"/>
      <c r="M268" s="22"/>
      <c r="O268" s="1"/>
    </row>
    <row r="269" spans="7:15" x14ac:dyDescent="0.2">
      <c r="G269" s="2"/>
      <c r="H269" s="22"/>
      <c r="I269" s="22"/>
      <c r="J269" s="23"/>
      <c r="K269" s="23"/>
      <c r="L269" s="22"/>
      <c r="M269" s="22"/>
      <c r="O269" s="1"/>
    </row>
    <row r="270" spans="7:15" x14ac:dyDescent="0.2">
      <c r="G270" s="2"/>
      <c r="H270" s="22"/>
      <c r="I270" s="22"/>
      <c r="J270" s="23"/>
      <c r="K270" s="23"/>
      <c r="L270" s="22"/>
      <c r="M270" s="22"/>
      <c r="O270" s="1"/>
    </row>
    <row r="271" spans="7:15" x14ac:dyDescent="0.2">
      <c r="G271" s="2"/>
      <c r="H271" s="22"/>
      <c r="I271" s="22"/>
      <c r="J271" s="23"/>
      <c r="K271" s="23"/>
      <c r="L271" s="22"/>
      <c r="M271" s="22"/>
      <c r="O271" s="1"/>
    </row>
    <row r="272" spans="7:15" x14ac:dyDescent="0.2">
      <c r="G272" s="2"/>
      <c r="H272" s="22"/>
      <c r="I272" s="22"/>
      <c r="J272" s="23"/>
      <c r="K272" s="23"/>
      <c r="L272" s="22"/>
      <c r="M272" s="22"/>
      <c r="O272" s="1"/>
    </row>
    <row r="273" spans="7:15" x14ac:dyDescent="0.2">
      <c r="G273" s="2"/>
      <c r="H273" s="22"/>
      <c r="I273" s="22"/>
      <c r="J273" s="23"/>
      <c r="K273" s="23"/>
      <c r="L273" s="22"/>
      <c r="M273" s="22"/>
      <c r="O273" s="1"/>
    </row>
    <row r="274" spans="7:15" x14ac:dyDescent="0.2">
      <c r="G274" s="2"/>
      <c r="H274" s="22"/>
      <c r="I274" s="22"/>
      <c r="J274" s="23"/>
      <c r="K274" s="23"/>
      <c r="L274" s="22"/>
      <c r="M274" s="22"/>
      <c r="O274" s="1"/>
    </row>
    <row r="275" spans="7:15" x14ac:dyDescent="0.2">
      <c r="G275" s="2"/>
      <c r="H275" s="22"/>
      <c r="I275" s="22"/>
      <c r="J275" s="23"/>
      <c r="K275" s="23"/>
      <c r="L275" s="22"/>
      <c r="M275" s="22"/>
      <c r="O275" s="1"/>
    </row>
    <row r="276" spans="7:15" x14ac:dyDescent="0.2">
      <c r="G276" s="2"/>
      <c r="H276" s="22"/>
      <c r="I276" s="22"/>
      <c r="J276" s="23"/>
      <c r="K276" s="23"/>
      <c r="L276" s="22"/>
      <c r="M276" s="22"/>
      <c r="O276" s="1"/>
    </row>
    <row r="277" spans="7:15" x14ac:dyDescent="0.2">
      <c r="G277" s="2"/>
      <c r="H277" s="22"/>
      <c r="I277" s="22"/>
      <c r="J277" s="23"/>
      <c r="K277" s="23"/>
      <c r="L277" s="22"/>
      <c r="M277" s="22"/>
      <c r="O277" s="1"/>
    </row>
    <row r="278" spans="7:15" x14ac:dyDescent="0.2">
      <c r="G278" s="2"/>
      <c r="H278" s="22"/>
      <c r="I278" s="22"/>
      <c r="J278" s="23"/>
      <c r="K278" s="23"/>
      <c r="L278" s="22"/>
      <c r="M278" s="22"/>
      <c r="O278" s="1"/>
    </row>
    <row r="279" spans="7:15" x14ac:dyDescent="0.2">
      <c r="G279" s="2"/>
      <c r="H279" s="22"/>
      <c r="I279" s="22"/>
      <c r="J279" s="23"/>
      <c r="K279" s="23"/>
      <c r="L279" s="22"/>
      <c r="M279" s="22"/>
      <c r="O279" s="1"/>
    </row>
    <row r="280" spans="7:15" x14ac:dyDescent="0.2">
      <c r="G280" s="2"/>
      <c r="H280" s="22"/>
      <c r="I280" s="22"/>
      <c r="J280" s="23"/>
      <c r="K280" s="23"/>
      <c r="L280" s="22"/>
      <c r="M280" s="22"/>
      <c r="O280" s="1"/>
    </row>
    <row r="281" spans="7:15" x14ac:dyDescent="0.2">
      <c r="G281" s="2"/>
      <c r="H281" s="22"/>
      <c r="I281" s="22"/>
      <c r="J281" s="23"/>
      <c r="K281" s="23"/>
      <c r="L281" s="22"/>
      <c r="M281" s="22"/>
      <c r="O281" s="1"/>
    </row>
    <row r="282" spans="7:15" x14ac:dyDescent="0.2">
      <c r="G282" s="2"/>
      <c r="H282" s="22"/>
      <c r="I282" s="22"/>
      <c r="J282" s="23"/>
      <c r="K282" s="23"/>
      <c r="L282" s="22"/>
      <c r="M282" s="22"/>
      <c r="O282" s="1"/>
    </row>
    <row r="283" spans="7:15" x14ac:dyDescent="0.2">
      <c r="G283" s="2"/>
      <c r="H283" s="22"/>
      <c r="I283" s="22"/>
      <c r="J283" s="23"/>
      <c r="K283" s="23"/>
      <c r="L283" s="22"/>
      <c r="M283" s="22"/>
      <c r="O283" s="1"/>
    </row>
    <row r="284" spans="7:15" x14ac:dyDescent="0.2">
      <c r="G284" s="2"/>
      <c r="H284" s="22"/>
      <c r="I284" s="22"/>
      <c r="J284" s="23"/>
      <c r="K284" s="23"/>
      <c r="L284" s="22"/>
      <c r="M284" s="22"/>
      <c r="O284" s="1"/>
    </row>
    <row r="285" spans="7:15" x14ac:dyDescent="0.2">
      <c r="G285" s="2"/>
      <c r="H285" s="22"/>
      <c r="I285" s="22"/>
      <c r="J285" s="23"/>
      <c r="K285" s="23"/>
      <c r="L285" s="22"/>
      <c r="M285" s="22"/>
      <c r="O285" s="1"/>
    </row>
    <row r="286" spans="7:15" x14ac:dyDescent="0.2">
      <c r="G286" s="2"/>
      <c r="H286" s="22"/>
      <c r="I286" s="22"/>
      <c r="J286" s="23"/>
      <c r="K286" s="23"/>
      <c r="L286" s="22"/>
      <c r="M286" s="22"/>
      <c r="O286" s="1"/>
    </row>
    <row r="287" spans="7:15" x14ac:dyDescent="0.2">
      <c r="G287" s="2"/>
      <c r="H287" s="22"/>
      <c r="I287" s="22"/>
      <c r="J287" s="23"/>
      <c r="K287" s="23"/>
      <c r="L287" s="22"/>
      <c r="M287" s="22"/>
      <c r="O287" s="1"/>
    </row>
    <row r="288" spans="7:15" x14ac:dyDescent="0.2">
      <c r="G288" s="2"/>
      <c r="H288" s="22"/>
      <c r="I288" s="22"/>
      <c r="J288" s="23"/>
      <c r="K288" s="23"/>
      <c r="L288" s="22"/>
      <c r="M288" s="22"/>
      <c r="O288" s="1"/>
    </row>
    <row r="289" spans="7:15" x14ac:dyDescent="0.2">
      <c r="G289" s="2"/>
      <c r="H289" s="22"/>
      <c r="I289" s="22"/>
      <c r="J289" s="23"/>
      <c r="K289" s="23"/>
      <c r="L289" s="22"/>
      <c r="M289" s="22"/>
      <c r="O289" s="1"/>
    </row>
    <row r="290" spans="7:15" x14ac:dyDescent="0.2">
      <c r="G290" s="2"/>
      <c r="H290" s="22"/>
      <c r="I290" s="22"/>
      <c r="J290" s="23"/>
      <c r="K290" s="23"/>
      <c r="L290" s="22"/>
      <c r="M290" s="22"/>
      <c r="O290" s="1"/>
    </row>
    <row r="291" spans="7:15" x14ac:dyDescent="0.2">
      <c r="G291" s="2"/>
      <c r="H291" s="22"/>
      <c r="I291" s="22"/>
      <c r="J291" s="23"/>
      <c r="K291" s="23"/>
      <c r="L291" s="22"/>
      <c r="M291" s="22"/>
      <c r="O291" s="1"/>
    </row>
    <row r="292" spans="7:15" x14ac:dyDescent="0.2">
      <c r="G292" s="2"/>
      <c r="H292" s="22"/>
      <c r="I292" s="22"/>
      <c r="J292" s="23"/>
      <c r="K292" s="23"/>
      <c r="L292" s="22"/>
      <c r="M292" s="22"/>
      <c r="O292" s="1"/>
    </row>
    <row r="293" spans="7:15" x14ac:dyDescent="0.2">
      <c r="G293" s="2"/>
      <c r="H293" s="22"/>
      <c r="I293" s="22"/>
      <c r="J293" s="23"/>
      <c r="K293" s="23"/>
      <c r="L293" s="22"/>
      <c r="M293" s="22"/>
      <c r="O293" s="1"/>
    </row>
    <row r="294" spans="7:15" x14ac:dyDescent="0.2">
      <c r="G294" s="2"/>
      <c r="H294" s="22"/>
      <c r="I294" s="22"/>
      <c r="J294" s="23"/>
      <c r="K294" s="23"/>
      <c r="L294" s="22"/>
      <c r="M294" s="22"/>
      <c r="O294" s="1"/>
    </row>
    <row r="295" spans="7:15" x14ac:dyDescent="0.2">
      <c r="G295" s="2"/>
      <c r="H295" s="22"/>
      <c r="I295" s="22"/>
      <c r="J295" s="23"/>
      <c r="K295" s="23"/>
      <c r="L295" s="22"/>
      <c r="M295" s="22"/>
      <c r="O295" s="1"/>
    </row>
    <row r="296" spans="7:15" x14ac:dyDescent="0.2">
      <c r="G296" s="2"/>
      <c r="H296" s="22"/>
      <c r="I296" s="22"/>
      <c r="J296" s="23"/>
      <c r="K296" s="23"/>
      <c r="L296" s="22"/>
      <c r="M296" s="22"/>
      <c r="O296" s="1"/>
    </row>
    <row r="297" spans="7:15" x14ac:dyDescent="0.2">
      <c r="G297" s="2"/>
      <c r="H297" s="22"/>
      <c r="I297" s="22"/>
      <c r="J297" s="23"/>
      <c r="K297" s="23"/>
      <c r="L297" s="22"/>
      <c r="M297" s="22"/>
      <c r="O297" s="1"/>
    </row>
    <row r="298" spans="7:15" x14ac:dyDescent="0.2">
      <c r="G298" s="2"/>
      <c r="H298" s="22"/>
      <c r="I298" s="22"/>
      <c r="J298" s="23"/>
      <c r="K298" s="23"/>
      <c r="L298" s="22"/>
      <c r="M298" s="22"/>
      <c r="O298" s="1"/>
    </row>
    <row r="299" spans="7:15" x14ac:dyDescent="0.2">
      <c r="G299" s="2"/>
      <c r="H299" s="22"/>
      <c r="I299" s="22"/>
      <c r="J299" s="23"/>
      <c r="K299" s="23"/>
      <c r="L299" s="22"/>
      <c r="M299" s="22"/>
      <c r="O299" s="1"/>
    </row>
    <row r="300" spans="7:15" x14ac:dyDescent="0.2">
      <c r="G300" s="2"/>
      <c r="H300" s="22"/>
      <c r="I300" s="22"/>
      <c r="J300" s="23"/>
      <c r="K300" s="23"/>
      <c r="L300" s="22"/>
      <c r="M300" s="22"/>
      <c r="O300" s="1"/>
    </row>
    <row r="301" spans="7:15" x14ac:dyDescent="0.2">
      <c r="G301" s="2"/>
      <c r="H301" s="22"/>
      <c r="I301" s="22"/>
      <c r="J301" s="23"/>
      <c r="K301" s="23"/>
      <c r="L301" s="22"/>
      <c r="M301" s="22"/>
      <c r="O301" s="1"/>
    </row>
    <row r="302" spans="7:15" x14ac:dyDescent="0.2">
      <c r="G302" s="2"/>
      <c r="H302" s="22"/>
      <c r="I302" s="22"/>
      <c r="J302" s="23"/>
      <c r="K302" s="23"/>
      <c r="L302" s="22"/>
      <c r="M302" s="22"/>
      <c r="O302" s="1"/>
    </row>
    <row r="303" spans="7:15" x14ac:dyDescent="0.2">
      <c r="G303" s="2"/>
      <c r="H303" s="22"/>
      <c r="I303" s="22"/>
      <c r="J303" s="23"/>
      <c r="K303" s="23"/>
      <c r="L303" s="22"/>
      <c r="M303" s="22"/>
      <c r="O303" s="1"/>
    </row>
    <row r="304" spans="7:15" x14ac:dyDescent="0.2">
      <c r="G304" s="2"/>
      <c r="H304" s="22"/>
      <c r="I304" s="22"/>
      <c r="J304" s="23"/>
      <c r="K304" s="23"/>
      <c r="L304" s="22"/>
      <c r="M304" s="22"/>
      <c r="O304" s="1"/>
    </row>
    <row r="305" spans="7:15" x14ac:dyDescent="0.2">
      <c r="G305" s="2"/>
      <c r="H305" s="22"/>
      <c r="I305" s="22"/>
      <c r="J305" s="23"/>
      <c r="K305" s="23"/>
      <c r="L305" s="22"/>
      <c r="M305" s="22"/>
      <c r="O305" s="1"/>
    </row>
    <row r="306" spans="7:15" x14ac:dyDescent="0.2">
      <c r="G306" s="2"/>
      <c r="H306" s="22"/>
      <c r="I306" s="22"/>
      <c r="J306" s="23"/>
      <c r="K306" s="23"/>
      <c r="L306" s="22"/>
      <c r="M306" s="22"/>
      <c r="O306" s="1"/>
    </row>
    <row r="307" spans="7:15" x14ac:dyDescent="0.2">
      <c r="G307" s="2"/>
      <c r="H307" s="22"/>
      <c r="I307" s="22"/>
      <c r="J307" s="23"/>
      <c r="K307" s="23"/>
      <c r="L307" s="22"/>
      <c r="M307" s="22"/>
      <c r="O307" s="1"/>
    </row>
    <row r="308" spans="7:15" x14ac:dyDescent="0.2">
      <c r="G308" s="2"/>
      <c r="H308" s="22"/>
      <c r="I308" s="22"/>
      <c r="J308" s="23"/>
      <c r="K308" s="23"/>
      <c r="L308" s="22"/>
      <c r="M308" s="22"/>
      <c r="O308" s="1"/>
    </row>
    <row r="309" spans="7:15" x14ac:dyDescent="0.2">
      <c r="G309" s="2"/>
      <c r="H309" s="22"/>
      <c r="I309" s="22"/>
      <c r="J309" s="23"/>
      <c r="K309" s="23"/>
      <c r="L309" s="22"/>
      <c r="M309" s="22"/>
      <c r="O309" s="1"/>
    </row>
    <row r="310" spans="7:15" x14ac:dyDescent="0.2">
      <c r="G310" s="2"/>
      <c r="H310" s="22"/>
      <c r="I310" s="22"/>
      <c r="J310" s="23"/>
      <c r="K310" s="23"/>
      <c r="L310" s="22"/>
      <c r="M310" s="22"/>
      <c r="O310" s="1"/>
    </row>
    <row r="311" spans="7:15" x14ac:dyDescent="0.2">
      <c r="G311" s="2"/>
      <c r="H311" s="22"/>
      <c r="I311" s="22"/>
      <c r="J311" s="23"/>
      <c r="K311" s="23"/>
      <c r="L311" s="22"/>
      <c r="M311" s="22"/>
      <c r="O311" s="1"/>
    </row>
    <row r="312" spans="7:15" x14ac:dyDescent="0.2">
      <c r="G312" s="2"/>
      <c r="H312" s="22"/>
      <c r="I312" s="22"/>
      <c r="J312" s="23"/>
      <c r="K312" s="23"/>
      <c r="L312" s="22"/>
      <c r="M312" s="22"/>
      <c r="O312" s="1"/>
    </row>
    <row r="313" spans="7:15" x14ac:dyDescent="0.2">
      <c r="G313" s="2"/>
      <c r="H313" s="22"/>
      <c r="I313" s="22"/>
      <c r="J313" s="23"/>
      <c r="K313" s="23"/>
      <c r="L313" s="22"/>
      <c r="M313" s="22"/>
      <c r="O313" s="1"/>
    </row>
    <row r="314" spans="7:15" x14ac:dyDescent="0.2">
      <c r="G314" s="2"/>
      <c r="H314" s="22"/>
      <c r="I314" s="22"/>
      <c r="J314" s="23"/>
      <c r="K314" s="23"/>
      <c r="L314" s="22"/>
      <c r="M314" s="22"/>
      <c r="O314" s="1"/>
    </row>
    <row r="315" spans="7:15" x14ac:dyDescent="0.2">
      <c r="G315" s="2"/>
      <c r="H315" s="22"/>
      <c r="I315" s="22"/>
      <c r="J315" s="23"/>
      <c r="K315" s="23"/>
      <c r="L315" s="22"/>
      <c r="M315" s="22"/>
      <c r="O315" s="1"/>
    </row>
    <row r="316" spans="7:15" x14ac:dyDescent="0.2">
      <c r="G316" s="2"/>
      <c r="H316" s="22"/>
      <c r="I316" s="22"/>
      <c r="J316" s="23"/>
      <c r="K316" s="23"/>
      <c r="L316" s="22"/>
      <c r="M316" s="22"/>
      <c r="O316" s="1"/>
    </row>
    <row r="317" spans="7:15" x14ac:dyDescent="0.2">
      <c r="G317" s="2"/>
      <c r="H317" s="22"/>
      <c r="I317" s="22"/>
      <c r="J317" s="23"/>
      <c r="K317" s="23"/>
      <c r="L317" s="22"/>
      <c r="M317" s="22"/>
      <c r="O317" s="1"/>
    </row>
    <row r="318" spans="7:15" x14ac:dyDescent="0.2">
      <c r="G318" s="2"/>
      <c r="H318" s="22"/>
      <c r="I318" s="22"/>
      <c r="J318" s="23"/>
      <c r="K318" s="23"/>
      <c r="L318" s="22"/>
      <c r="M318" s="22"/>
      <c r="O318" s="1"/>
    </row>
    <row r="319" spans="7:15" x14ac:dyDescent="0.2">
      <c r="G319" s="2"/>
      <c r="H319" s="22"/>
      <c r="I319" s="22"/>
      <c r="J319" s="23"/>
      <c r="K319" s="23"/>
      <c r="L319" s="22"/>
      <c r="M319" s="22"/>
      <c r="O319" s="1"/>
    </row>
    <row r="320" spans="7:15" x14ac:dyDescent="0.2">
      <c r="G320" s="2"/>
      <c r="H320" s="22"/>
      <c r="I320" s="22"/>
      <c r="J320" s="23"/>
      <c r="K320" s="23"/>
      <c r="L320" s="22"/>
      <c r="M320" s="22"/>
      <c r="O320" s="1"/>
    </row>
    <row r="321" spans="7:15" x14ac:dyDescent="0.2">
      <c r="G321" s="2"/>
      <c r="H321" s="22"/>
      <c r="I321" s="22"/>
      <c r="J321" s="23"/>
      <c r="K321" s="23"/>
      <c r="L321" s="22"/>
      <c r="M321" s="22"/>
      <c r="O321" s="1"/>
    </row>
    <row r="322" spans="7:15" x14ac:dyDescent="0.2">
      <c r="G322" s="2"/>
      <c r="H322" s="22"/>
      <c r="I322" s="22"/>
      <c r="J322" s="23"/>
      <c r="K322" s="23"/>
      <c r="L322" s="22"/>
      <c r="M322" s="22"/>
      <c r="O322" s="1"/>
    </row>
    <row r="323" spans="7:15" x14ac:dyDescent="0.2">
      <c r="G323" s="2"/>
      <c r="H323" s="22"/>
      <c r="I323" s="22"/>
      <c r="J323" s="23"/>
      <c r="K323" s="23"/>
      <c r="L323" s="22"/>
      <c r="M323" s="22"/>
      <c r="O323" s="1"/>
    </row>
    <row r="324" spans="7:15" x14ac:dyDescent="0.2">
      <c r="G324" s="2"/>
      <c r="H324" s="22"/>
      <c r="I324" s="22"/>
      <c r="J324" s="23"/>
      <c r="K324" s="23"/>
      <c r="L324" s="22"/>
      <c r="M324" s="22"/>
      <c r="O324" s="1"/>
    </row>
    <row r="325" spans="7:15" x14ac:dyDescent="0.2">
      <c r="G325" s="2"/>
      <c r="H325" s="22"/>
      <c r="I325" s="22"/>
      <c r="J325" s="23"/>
      <c r="K325" s="23"/>
      <c r="L325" s="22"/>
      <c r="M325" s="22"/>
      <c r="O325" s="1"/>
    </row>
    <row r="326" spans="7:15" x14ac:dyDescent="0.2">
      <c r="G326" s="2"/>
      <c r="H326" s="22"/>
      <c r="I326" s="22"/>
      <c r="J326" s="23"/>
      <c r="K326" s="23"/>
      <c r="L326" s="22"/>
      <c r="M326" s="22"/>
      <c r="O326" s="1"/>
    </row>
    <row r="327" spans="7:15" x14ac:dyDescent="0.2">
      <c r="G327" s="2"/>
      <c r="H327" s="22"/>
      <c r="I327" s="22"/>
      <c r="J327" s="23"/>
      <c r="K327" s="23"/>
      <c r="L327" s="22"/>
      <c r="M327" s="22"/>
      <c r="O327" s="1"/>
    </row>
    <row r="328" spans="7:15" x14ac:dyDescent="0.2">
      <c r="G328" s="2"/>
      <c r="H328" s="22"/>
      <c r="I328" s="22"/>
      <c r="J328" s="23"/>
      <c r="K328" s="23"/>
      <c r="L328" s="22"/>
      <c r="M328" s="22"/>
      <c r="O328" s="1"/>
    </row>
    <row r="329" spans="7:15" x14ac:dyDescent="0.2">
      <c r="G329" s="2"/>
      <c r="H329" s="22"/>
      <c r="I329" s="22"/>
      <c r="J329" s="23"/>
      <c r="K329" s="23"/>
      <c r="L329" s="22"/>
      <c r="M329" s="22"/>
      <c r="O329" s="1"/>
    </row>
    <row r="330" spans="7:15" x14ac:dyDescent="0.2">
      <c r="G330" s="2"/>
      <c r="H330" s="22"/>
      <c r="I330" s="22"/>
      <c r="J330" s="23"/>
      <c r="K330" s="23"/>
      <c r="L330" s="22"/>
      <c r="M330" s="22"/>
      <c r="O330" s="1"/>
    </row>
    <row r="331" spans="7:15" x14ac:dyDescent="0.2">
      <c r="G331" s="2"/>
      <c r="H331" s="22"/>
      <c r="I331" s="22"/>
      <c r="J331" s="23"/>
      <c r="K331" s="23"/>
      <c r="L331" s="22"/>
      <c r="M331" s="22"/>
      <c r="O331" s="1"/>
    </row>
    <row r="332" spans="7:15" x14ac:dyDescent="0.2">
      <c r="G332" s="2"/>
      <c r="H332" s="22"/>
      <c r="I332" s="22"/>
      <c r="J332" s="23"/>
      <c r="K332" s="23"/>
      <c r="L332" s="22"/>
      <c r="M332" s="22"/>
      <c r="O332" s="1"/>
    </row>
    <row r="333" spans="7:15" x14ac:dyDescent="0.2">
      <c r="G333" s="2"/>
      <c r="H333" s="22"/>
      <c r="I333" s="22"/>
      <c r="J333" s="23"/>
      <c r="K333" s="23"/>
      <c r="L333" s="22"/>
      <c r="M333" s="22"/>
      <c r="O333" s="1"/>
    </row>
    <row r="334" spans="7:15" x14ac:dyDescent="0.2">
      <c r="G334" s="2"/>
      <c r="H334" s="22"/>
      <c r="I334" s="22"/>
      <c r="J334" s="23"/>
      <c r="K334" s="23"/>
      <c r="L334" s="22"/>
      <c r="M334" s="22"/>
      <c r="O334" s="1"/>
    </row>
    <row r="335" spans="7:15" x14ac:dyDescent="0.2">
      <c r="G335" s="2"/>
      <c r="H335" s="22"/>
      <c r="I335" s="22"/>
      <c r="J335" s="23"/>
      <c r="K335" s="23"/>
      <c r="L335" s="22"/>
      <c r="M335" s="22"/>
      <c r="O335" s="1"/>
    </row>
    <row r="336" spans="7:15" x14ac:dyDescent="0.2">
      <c r="G336" s="2"/>
      <c r="H336" s="22"/>
      <c r="I336" s="22"/>
      <c r="J336" s="23"/>
      <c r="K336" s="23"/>
      <c r="L336" s="22"/>
      <c r="M336" s="22"/>
      <c r="O336" s="1"/>
    </row>
    <row r="337" spans="7:15" x14ac:dyDescent="0.2">
      <c r="G337" s="2"/>
      <c r="H337" s="22"/>
      <c r="I337" s="22"/>
      <c r="J337" s="23"/>
      <c r="K337" s="23"/>
      <c r="L337" s="22"/>
      <c r="M337" s="22"/>
      <c r="O337" s="1"/>
    </row>
    <row r="338" spans="7:15" x14ac:dyDescent="0.2">
      <c r="G338" s="2"/>
      <c r="H338" s="22"/>
      <c r="I338" s="22"/>
      <c r="J338" s="23"/>
      <c r="K338" s="23"/>
      <c r="L338" s="22"/>
      <c r="M338" s="22"/>
      <c r="O338" s="1"/>
    </row>
    <row r="339" spans="7:15" x14ac:dyDescent="0.2">
      <c r="G339" s="2"/>
      <c r="H339" s="22"/>
      <c r="I339" s="22"/>
      <c r="J339" s="23"/>
      <c r="K339" s="23"/>
      <c r="L339" s="22"/>
      <c r="M339" s="22"/>
      <c r="O339" s="1"/>
    </row>
    <row r="340" spans="7:15" x14ac:dyDescent="0.2">
      <c r="G340" s="2"/>
      <c r="H340" s="22"/>
      <c r="I340" s="22"/>
      <c r="J340" s="23"/>
      <c r="K340" s="23"/>
      <c r="L340" s="22"/>
      <c r="M340" s="22"/>
      <c r="O340" s="1"/>
    </row>
    <row r="341" spans="7:15" x14ac:dyDescent="0.2">
      <c r="G341" s="2"/>
      <c r="H341" s="22"/>
      <c r="I341" s="22"/>
      <c r="J341" s="23"/>
      <c r="K341" s="23"/>
      <c r="L341" s="22"/>
      <c r="M341" s="22"/>
      <c r="O341" s="1"/>
    </row>
    <row r="342" spans="7:15" x14ac:dyDescent="0.2">
      <c r="G342" s="2"/>
      <c r="H342" s="22"/>
      <c r="I342" s="22"/>
      <c r="J342" s="23"/>
      <c r="K342" s="23"/>
      <c r="L342" s="22"/>
      <c r="M342" s="22"/>
      <c r="O342" s="1"/>
    </row>
    <row r="343" spans="7:15" x14ac:dyDescent="0.2">
      <c r="G343" s="2"/>
      <c r="H343" s="22"/>
      <c r="I343" s="22"/>
      <c r="J343" s="23"/>
      <c r="K343" s="23"/>
      <c r="L343" s="22"/>
      <c r="M343" s="22"/>
      <c r="O343" s="1"/>
    </row>
    <row r="344" spans="7:15" x14ac:dyDescent="0.2">
      <c r="G344" s="2"/>
      <c r="H344" s="22"/>
      <c r="I344" s="22"/>
      <c r="J344" s="23"/>
      <c r="K344" s="23"/>
      <c r="L344" s="22"/>
      <c r="M344" s="22"/>
      <c r="O344" s="1"/>
    </row>
    <row r="345" spans="7:15" x14ac:dyDescent="0.2">
      <c r="G345" s="2"/>
      <c r="H345" s="22"/>
      <c r="I345" s="22"/>
      <c r="J345" s="23"/>
      <c r="K345" s="23"/>
      <c r="L345" s="22"/>
      <c r="M345" s="22"/>
      <c r="O345" s="1"/>
    </row>
    <row r="346" spans="7:15" x14ac:dyDescent="0.2">
      <c r="G346" s="2"/>
      <c r="H346" s="22"/>
      <c r="I346" s="22"/>
      <c r="J346" s="23"/>
      <c r="K346" s="23"/>
      <c r="L346" s="22"/>
      <c r="M346" s="22"/>
      <c r="O346" s="1"/>
    </row>
    <row r="347" spans="7:15" x14ac:dyDescent="0.2">
      <c r="G347" s="2"/>
      <c r="H347" s="22"/>
      <c r="I347" s="22"/>
      <c r="J347" s="23"/>
      <c r="K347" s="23"/>
      <c r="L347" s="22"/>
      <c r="M347" s="22"/>
      <c r="O347" s="1"/>
    </row>
    <row r="348" spans="7:15" x14ac:dyDescent="0.2">
      <c r="G348" s="2"/>
      <c r="H348" s="22"/>
      <c r="I348" s="22"/>
      <c r="J348" s="23"/>
      <c r="K348" s="23"/>
      <c r="L348" s="22"/>
      <c r="M348" s="22"/>
      <c r="O348" s="1"/>
    </row>
    <row r="349" spans="7:15" x14ac:dyDescent="0.2">
      <c r="G349" s="2"/>
      <c r="H349" s="22"/>
      <c r="I349" s="22"/>
      <c r="J349" s="23"/>
      <c r="K349" s="23"/>
      <c r="L349" s="22"/>
      <c r="M349" s="22"/>
      <c r="O349" s="1"/>
    </row>
    <row r="350" spans="7:15" x14ac:dyDescent="0.2">
      <c r="G350" s="2"/>
      <c r="H350" s="22"/>
      <c r="I350" s="22"/>
      <c r="J350" s="23"/>
      <c r="K350" s="23"/>
      <c r="L350" s="22"/>
      <c r="M350" s="22"/>
      <c r="O350" s="1"/>
    </row>
    <row r="351" spans="7:15" x14ac:dyDescent="0.2">
      <c r="G351" s="2"/>
      <c r="H351" s="22"/>
      <c r="I351" s="22"/>
      <c r="J351" s="23"/>
      <c r="K351" s="23"/>
      <c r="L351" s="22"/>
      <c r="M351" s="22"/>
      <c r="O351" s="1"/>
    </row>
    <row r="352" spans="7:15" x14ac:dyDescent="0.2">
      <c r="G352" s="2"/>
      <c r="H352" s="22"/>
      <c r="I352" s="22"/>
      <c r="J352" s="23"/>
      <c r="K352" s="23"/>
      <c r="L352" s="22"/>
      <c r="M352" s="22"/>
      <c r="O352" s="1"/>
    </row>
    <row r="353" spans="7:15" x14ac:dyDescent="0.2">
      <c r="G353" s="2"/>
      <c r="H353" s="22"/>
      <c r="I353" s="22"/>
      <c r="J353" s="23"/>
      <c r="K353" s="23"/>
      <c r="L353" s="22"/>
      <c r="M353" s="22"/>
      <c r="O353" s="1"/>
    </row>
    <row r="354" spans="7:15" x14ac:dyDescent="0.2">
      <c r="G354" s="2"/>
      <c r="H354" s="22"/>
      <c r="I354" s="22"/>
      <c r="J354" s="23"/>
      <c r="K354" s="23"/>
      <c r="L354" s="22"/>
      <c r="M354" s="22"/>
      <c r="O354" s="1"/>
    </row>
    <row r="355" spans="7:15" x14ac:dyDescent="0.2">
      <c r="G355" s="2"/>
      <c r="H355" s="22"/>
      <c r="I355" s="22"/>
      <c r="J355" s="23"/>
      <c r="K355" s="23"/>
      <c r="L355" s="22"/>
      <c r="M355" s="22"/>
      <c r="O355" s="1"/>
    </row>
    <row r="356" spans="7:15" x14ac:dyDescent="0.2">
      <c r="G356" s="2"/>
      <c r="H356" s="22"/>
      <c r="I356" s="22"/>
      <c r="J356" s="23"/>
      <c r="K356" s="23"/>
      <c r="L356" s="22"/>
      <c r="M356" s="22"/>
      <c r="O356" s="1"/>
    </row>
    <row r="357" spans="7:15" x14ac:dyDescent="0.2">
      <c r="G357" s="2"/>
      <c r="H357" s="22"/>
      <c r="I357" s="22"/>
      <c r="J357" s="23"/>
      <c r="K357" s="23"/>
      <c r="L357" s="22"/>
      <c r="M357" s="22"/>
      <c r="O357" s="1"/>
    </row>
    <row r="358" spans="7:15" x14ac:dyDescent="0.2">
      <c r="G358" s="2"/>
      <c r="H358" s="22"/>
      <c r="I358" s="22"/>
      <c r="J358" s="23"/>
      <c r="K358" s="23"/>
      <c r="L358" s="22"/>
      <c r="M358" s="22"/>
      <c r="O358" s="1"/>
    </row>
    <row r="359" spans="7:15" x14ac:dyDescent="0.2">
      <c r="G359" s="2"/>
      <c r="H359" s="22"/>
      <c r="I359" s="22"/>
      <c r="J359" s="23"/>
      <c r="K359" s="23"/>
      <c r="L359" s="22"/>
      <c r="M359" s="22"/>
      <c r="O359" s="1"/>
    </row>
    <row r="360" spans="7:15" x14ac:dyDescent="0.2">
      <c r="G360" s="2"/>
      <c r="H360" s="22"/>
      <c r="I360" s="22"/>
      <c r="J360" s="23"/>
      <c r="K360" s="23"/>
      <c r="L360" s="22"/>
      <c r="M360" s="22"/>
      <c r="O360" s="1"/>
    </row>
    <row r="361" spans="7:15" x14ac:dyDescent="0.2">
      <c r="G361" s="2"/>
      <c r="H361" s="22"/>
      <c r="I361" s="22"/>
      <c r="J361" s="23"/>
      <c r="K361" s="23"/>
      <c r="L361" s="22"/>
      <c r="M361" s="22"/>
      <c r="O361" s="1"/>
    </row>
    <row r="362" spans="7:15" x14ac:dyDescent="0.2">
      <c r="G362" s="2"/>
      <c r="H362" s="22"/>
      <c r="I362" s="22"/>
      <c r="J362" s="23"/>
      <c r="K362" s="23"/>
      <c r="L362" s="22"/>
      <c r="M362" s="22"/>
      <c r="O362" s="1"/>
    </row>
    <row r="363" spans="7:15" x14ac:dyDescent="0.2">
      <c r="G363" s="2"/>
      <c r="H363" s="22"/>
      <c r="I363" s="22"/>
      <c r="J363" s="23"/>
      <c r="K363" s="23"/>
      <c r="L363" s="22"/>
      <c r="M363" s="22"/>
      <c r="O363" s="1"/>
    </row>
    <row r="364" spans="7:15" x14ac:dyDescent="0.2">
      <c r="G364" s="2"/>
      <c r="H364" s="22"/>
      <c r="I364" s="22"/>
      <c r="J364" s="23"/>
      <c r="K364" s="23"/>
      <c r="L364" s="22"/>
      <c r="M364" s="22"/>
      <c r="O364" s="1"/>
    </row>
    <row r="365" spans="7:15" x14ac:dyDescent="0.2">
      <c r="G365" s="2"/>
      <c r="H365" s="22"/>
      <c r="I365" s="22"/>
      <c r="J365" s="23"/>
      <c r="K365" s="23"/>
      <c r="L365" s="22"/>
      <c r="M365" s="22"/>
      <c r="O365" s="1"/>
    </row>
    <row r="366" spans="7:15" x14ac:dyDescent="0.2">
      <c r="G366" s="2"/>
      <c r="H366" s="22"/>
      <c r="I366" s="22"/>
      <c r="J366" s="23"/>
      <c r="K366" s="23"/>
      <c r="L366" s="22"/>
      <c r="M366" s="22"/>
      <c r="O366" s="1"/>
    </row>
    <row r="367" spans="7:15" x14ac:dyDescent="0.2">
      <c r="G367" s="2"/>
      <c r="H367" s="22"/>
      <c r="I367" s="22"/>
      <c r="J367" s="23"/>
      <c r="K367" s="23"/>
      <c r="L367" s="22"/>
      <c r="M367" s="22"/>
      <c r="O367" s="1"/>
    </row>
    <row r="368" spans="7:15" x14ac:dyDescent="0.2">
      <c r="G368" s="2"/>
      <c r="H368" s="22"/>
      <c r="I368" s="22"/>
      <c r="J368" s="23"/>
      <c r="K368" s="23"/>
      <c r="L368" s="22"/>
      <c r="M368" s="22"/>
      <c r="O368" s="1"/>
    </row>
    <row r="369" spans="7:15" x14ac:dyDescent="0.2">
      <c r="G369" s="2"/>
      <c r="H369" s="22"/>
      <c r="I369" s="22"/>
      <c r="J369" s="23"/>
      <c r="K369" s="23"/>
      <c r="L369" s="22"/>
      <c r="M369" s="22"/>
      <c r="O369" s="1"/>
    </row>
    <row r="370" spans="7:15" x14ac:dyDescent="0.2">
      <c r="G370" s="2"/>
      <c r="H370" s="22"/>
      <c r="I370" s="22"/>
      <c r="J370" s="23"/>
      <c r="K370" s="23"/>
      <c r="L370" s="22"/>
      <c r="M370" s="22"/>
      <c r="O370" s="1"/>
    </row>
    <row r="371" spans="7:15" x14ac:dyDescent="0.2">
      <c r="G371" s="2"/>
      <c r="H371" s="22"/>
      <c r="I371" s="22"/>
      <c r="J371" s="23"/>
      <c r="K371" s="23"/>
      <c r="L371" s="22"/>
      <c r="M371" s="22"/>
      <c r="O371" s="1"/>
    </row>
    <row r="372" spans="7:15" x14ac:dyDescent="0.2">
      <c r="G372" s="2"/>
      <c r="H372" s="22"/>
      <c r="I372" s="22"/>
      <c r="J372" s="23"/>
      <c r="K372" s="23"/>
      <c r="L372" s="22"/>
      <c r="M372" s="22"/>
      <c r="O372" s="1"/>
    </row>
    <row r="373" spans="7:15" x14ac:dyDescent="0.2">
      <c r="G373" s="2"/>
      <c r="H373" s="22"/>
      <c r="I373" s="22"/>
      <c r="J373" s="23"/>
      <c r="K373" s="23"/>
      <c r="L373" s="22"/>
      <c r="M373" s="22"/>
      <c r="O373" s="1"/>
    </row>
    <row r="374" spans="7:15" x14ac:dyDescent="0.2">
      <c r="G374" s="2"/>
      <c r="H374" s="22"/>
      <c r="I374" s="22"/>
      <c r="J374" s="23"/>
      <c r="K374" s="23"/>
      <c r="L374" s="22"/>
      <c r="M374" s="22"/>
      <c r="O374" s="1"/>
    </row>
    <row r="375" spans="7:15" x14ac:dyDescent="0.2">
      <c r="G375" s="2"/>
      <c r="H375" s="22"/>
      <c r="I375" s="22"/>
      <c r="J375" s="23"/>
      <c r="K375" s="23"/>
      <c r="L375" s="22"/>
      <c r="M375" s="22"/>
      <c r="O375" s="1"/>
    </row>
    <row r="376" spans="7:15" x14ac:dyDescent="0.2">
      <c r="G376" s="2"/>
      <c r="H376" s="22"/>
      <c r="I376" s="22"/>
      <c r="J376" s="23"/>
      <c r="K376" s="23"/>
      <c r="L376" s="22"/>
      <c r="M376" s="22"/>
      <c r="O376" s="1"/>
    </row>
    <row r="377" spans="7:15" x14ac:dyDescent="0.2">
      <c r="G377" s="2"/>
      <c r="H377" s="22"/>
      <c r="I377" s="22"/>
      <c r="J377" s="23"/>
      <c r="K377" s="23"/>
      <c r="L377" s="22"/>
      <c r="M377" s="22"/>
      <c r="O377" s="1"/>
    </row>
    <row r="378" spans="7:15" x14ac:dyDescent="0.2">
      <c r="G378" s="2"/>
      <c r="H378" s="22"/>
      <c r="I378" s="22"/>
      <c r="J378" s="23"/>
      <c r="K378" s="23"/>
      <c r="L378" s="22"/>
      <c r="M378" s="22"/>
      <c r="O378" s="1"/>
    </row>
    <row r="379" spans="7:15" x14ac:dyDescent="0.2">
      <c r="G379" s="2"/>
      <c r="H379" s="22"/>
      <c r="I379" s="22"/>
      <c r="J379" s="23"/>
      <c r="K379" s="23"/>
      <c r="L379" s="22"/>
      <c r="M379" s="22"/>
      <c r="O379" s="1"/>
    </row>
    <row r="380" spans="7:15" x14ac:dyDescent="0.2">
      <c r="G380" s="2"/>
      <c r="H380" s="22"/>
      <c r="I380" s="22"/>
      <c r="J380" s="23"/>
      <c r="K380" s="23"/>
      <c r="L380" s="22"/>
      <c r="M380" s="22"/>
      <c r="O380" s="1"/>
    </row>
    <row r="381" spans="7:15" x14ac:dyDescent="0.2">
      <c r="G381" s="2"/>
      <c r="H381" s="22"/>
      <c r="I381" s="22"/>
      <c r="J381" s="23"/>
      <c r="K381" s="23"/>
      <c r="L381" s="22"/>
      <c r="M381" s="22"/>
      <c r="O381" s="1"/>
    </row>
    <row r="382" spans="7:15" x14ac:dyDescent="0.2">
      <c r="G382" s="2"/>
      <c r="H382" s="22"/>
      <c r="I382" s="22"/>
      <c r="J382" s="23"/>
      <c r="K382" s="23"/>
      <c r="L382" s="22"/>
      <c r="M382" s="22"/>
      <c r="O382" s="1"/>
    </row>
    <row r="383" spans="7:15" x14ac:dyDescent="0.2">
      <c r="G383" s="2"/>
      <c r="H383" s="22"/>
      <c r="I383" s="22"/>
      <c r="J383" s="23"/>
      <c r="K383" s="23"/>
      <c r="L383" s="22"/>
      <c r="M383" s="22"/>
      <c r="O383" s="1"/>
    </row>
    <row r="384" spans="7:15" x14ac:dyDescent="0.2">
      <c r="G384" s="2"/>
      <c r="H384" s="22"/>
      <c r="I384" s="22"/>
      <c r="J384" s="23"/>
      <c r="K384" s="23"/>
      <c r="L384" s="22"/>
      <c r="M384" s="22"/>
      <c r="O384" s="1"/>
    </row>
    <row r="385" spans="7:15" x14ac:dyDescent="0.2">
      <c r="G385" s="2"/>
      <c r="H385" s="22"/>
      <c r="I385" s="22"/>
      <c r="J385" s="23"/>
      <c r="K385" s="23"/>
      <c r="L385" s="22"/>
      <c r="M385" s="22"/>
      <c r="O385" s="1"/>
    </row>
    <row r="386" spans="7:15" x14ac:dyDescent="0.2">
      <c r="G386" s="2"/>
      <c r="H386" s="22"/>
      <c r="I386" s="22"/>
      <c r="J386" s="23"/>
      <c r="K386" s="23"/>
      <c r="L386" s="22"/>
      <c r="M386" s="22"/>
      <c r="O386" s="1"/>
    </row>
    <row r="387" spans="7:15" x14ac:dyDescent="0.2">
      <c r="G387" s="2"/>
      <c r="H387" s="22"/>
      <c r="I387" s="22"/>
      <c r="J387" s="23"/>
      <c r="K387" s="23"/>
      <c r="L387" s="22"/>
      <c r="M387" s="22"/>
      <c r="O387" s="1"/>
    </row>
    <row r="388" spans="7:15" x14ac:dyDescent="0.2">
      <c r="G388" s="2"/>
      <c r="H388" s="22"/>
      <c r="I388" s="22"/>
      <c r="J388" s="23"/>
      <c r="K388" s="23"/>
      <c r="L388" s="22"/>
      <c r="M388" s="22"/>
      <c r="O388" s="1"/>
    </row>
    <row r="389" spans="7:15" x14ac:dyDescent="0.2">
      <c r="G389" s="2"/>
      <c r="H389" s="22"/>
      <c r="I389" s="22"/>
      <c r="J389" s="23"/>
      <c r="K389" s="23"/>
      <c r="L389" s="22"/>
      <c r="M389" s="22"/>
      <c r="O389" s="1"/>
    </row>
    <row r="390" spans="7:15" x14ac:dyDescent="0.2">
      <c r="G390" s="2"/>
      <c r="H390" s="22"/>
      <c r="I390" s="22"/>
      <c r="J390" s="23"/>
      <c r="K390" s="23"/>
      <c r="L390" s="22"/>
      <c r="M390" s="22"/>
      <c r="O390" s="1"/>
    </row>
    <row r="391" spans="7:15" x14ac:dyDescent="0.2">
      <c r="G391" s="2"/>
      <c r="H391" s="22"/>
      <c r="I391" s="22"/>
      <c r="J391" s="23"/>
      <c r="K391" s="23"/>
      <c r="L391" s="22"/>
      <c r="M391" s="22"/>
      <c r="O391" s="1"/>
    </row>
    <row r="392" spans="7:15" x14ac:dyDescent="0.2">
      <c r="G392" s="2"/>
      <c r="H392" s="22"/>
      <c r="I392" s="22"/>
      <c r="J392" s="23"/>
      <c r="K392" s="23"/>
      <c r="L392" s="22"/>
      <c r="M392" s="22"/>
      <c r="O392" s="1"/>
    </row>
    <row r="393" spans="7:15" x14ac:dyDescent="0.2">
      <c r="G393" s="2"/>
      <c r="H393" s="22"/>
      <c r="I393" s="22"/>
      <c r="J393" s="23"/>
      <c r="K393" s="23"/>
      <c r="L393" s="22"/>
      <c r="M393" s="22"/>
      <c r="O393" s="1"/>
    </row>
    <row r="394" spans="7:15" x14ac:dyDescent="0.2">
      <c r="G394" s="2"/>
      <c r="H394" s="22"/>
      <c r="I394" s="22"/>
      <c r="J394" s="23"/>
      <c r="K394" s="23"/>
      <c r="L394" s="22"/>
      <c r="M394" s="22"/>
      <c r="O394" s="1"/>
    </row>
    <row r="395" spans="7:15" x14ac:dyDescent="0.2">
      <c r="G395" s="2"/>
      <c r="H395" s="22"/>
      <c r="I395" s="22"/>
      <c r="J395" s="23"/>
      <c r="K395" s="23"/>
      <c r="L395" s="22"/>
      <c r="M395" s="22"/>
      <c r="O395" s="1"/>
    </row>
    <row r="396" spans="7:15" x14ac:dyDescent="0.2">
      <c r="G396" s="2"/>
      <c r="H396" s="22"/>
      <c r="I396" s="22"/>
      <c r="J396" s="23"/>
      <c r="K396" s="23"/>
      <c r="L396" s="22"/>
      <c r="M396" s="22"/>
      <c r="O396" s="1"/>
    </row>
    <row r="397" spans="7:15" x14ac:dyDescent="0.2">
      <c r="G397" s="2"/>
      <c r="H397" s="22"/>
      <c r="I397" s="22"/>
      <c r="J397" s="23"/>
      <c r="K397" s="23"/>
      <c r="L397" s="22"/>
      <c r="M397" s="22"/>
      <c r="O397" s="1"/>
    </row>
    <row r="398" spans="7:15" x14ac:dyDescent="0.2">
      <c r="G398" s="2"/>
      <c r="H398" s="22"/>
      <c r="I398" s="22"/>
      <c r="J398" s="23"/>
      <c r="K398" s="23"/>
      <c r="L398" s="22"/>
      <c r="M398" s="22"/>
      <c r="O398" s="1"/>
    </row>
    <row r="399" spans="7:15" x14ac:dyDescent="0.2">
      <c r="G399" s="2"/>
      <c r="H399" s="22"/>
      <c r="I399" s="22"/>
      <c r="J399" s="23"/>
      <c r="K399" s="23"/>
      <c r="L399" s="22"/>
      <c r="M399" s="22"/>
      <c r="O399" s="1"/>
    </row>
    <row r="400" spans="7:15" x14ac:dyDescent="0.2">
      <c r="G400" s="2"/>
      <c r="H400" s="22"/>
      <c r="I400" s="22"/>
      <c r="J400" s="23"/>
      <c r="K400" s="23"/>
      <c r="L400" s="22"/>
      <c r="M400" s="22"/>
      <c r="O400" s="1"/>
    </row>
    <row r="401" spans="7:15" x14ac:dyDescent="0.2">
      <c r="G401" s="2"/>
      <c r="H401" s="22"/>
      <c r="I401" s="22"/>
      <c r="J401" s="23"/>
      <c r="K401" s="23"/>
      <c r="L401" s="22"/>
      <c r="M401" s="22"/>
      <c r="O401" s="1"/>
    </row>
    <row r="402" spans="7:15" x14ac:dyDescent="0.2">
      <c r="G402" s="2"/>
      <c r="H402" s="22"/>
      <c r="I402" s="22"/>
      <c r="J402" s="23"/>
      <c r="K402" s="23"/>
      <c r="L402" s="22"/>
      <c r="M402" s="22"/>
      <c r="O402" s="1"/>
    </row>
    <row r="403" spans="7:15" x14ac:dyDescent="0.2">
      <c r="G403" s="2"/>
      <c r="H403" s="22"/>
      <c r="I403" s="22"/>
      <c r="J403" s="23"/>
      <c r="K403" s="23"/>
      <c r="L403" s="22"/>
      <c r="M403" s="22"/>
      <c r="O403" s="1"/>
    </row>
    <row r="404" spans="7:15" x14ac:dyDescent="0.2">
      <c r="G404" s="2"/>
      <c r="H404" s="22"/>
      <c r="I404" s="22"/>
      <c r="J404" s="23"/>
      <c r="K404" s="23"/>
      <c r="L404" s="22"/>
      <c r="M404" s="22"/>
      <c r="O404" s="1"/>
    </row>
    <row r="405" spans="7:15" x14ac:dyDescent="0.2">
      <c r="G405" s="2"/>
      <c r="H405" s="22"/>
      <c r="I405" s="22"/>
      <c r="J405" s="23"/>
      <c r="K405" s="23"/>
      <c r="L405" s="22"/>
      <c r="M405" s="22"/>
      <c r="O405" s="1"/>
    </row>
    <row r="406" spans="7:15" x14ac:dyDescent="0.2">
      <c r="G406" s="2"/>
      <c r="H406" s="22"/>
      <c r="I406" s="22"/>
      <c r="J406" s="23"/>
      <c r="K406" s="23"/>
      <c r="L406" s="22"/>
      <c r="M406" s="22"/>
      <c r="O406" s="1"/>
    </row>
    <row r="407" spans="7:15" x14ac:dyDescent="0.2">
      <c r="G407" s="2"/>
      <c r="H407" s="22"/>
      <c r="I407" s="22"/>
      <c r="J407" s="23"/>
      <c r="K407" s="23"/>
      <c r="L407" s="22"/>
      <c r="M407" s="22"/>
      <c r="O407" s="1"/>
    </row>
    <row r="408" spans="7:15" x14ac:dyDescent="0.2">
      <c r="G408" s="2"/>
      <c r="H408" s="22"/>
      <c r="I408" s="22"/>
      <c r="J408" s="23"/>
      <c r="K408" s="23"/>
      <c r="L408" s="22"/>
      <c r="M408" s="22"/>
      <c r="O408" s="1"/>
    </row>
    <row r="409" spans="7:15" x14ac:dyDescent="0.2">
      <c r="G409" s="2"/>
      <c r="H409" s="22"/>
      <c r="I409" s="22"/>
      <c r="J409" s="23"/>
      <c r="K409" s="23"/>
      <c r="L409" s="22"/>
      <c r="M409" s="22"/>
      <c r="O409" s="1"/>
    </row>
    <row r="410" spans="7:15" x14ac:dyDescent="0.2">
      <c r="G410" s="2"/>
      <c r="H410" s="22"/>
      <c r="I410" s="22"/>
      <c r="J410" s="23"/>
      <c r="K410" s="23"/>
      <c r="L410" s="22"/>
      <c r="M410" s="22"/>
      <c r="O410" s="1"/>
    </row>
    <row r="411" spans="7:15" x14ac:dyDescent="0.2">
      <c r="G411" s="2"/>
      <c r="H411" s="22"/>
      <c r="I411" s="22"/>
      <c r="J411" s="23"/>
      <c r="K411" s="23"/>
      <c r="L411" s="22"/>
      <c r="M411" s="22"/>
      <c r="O411" s="1"/>
    </row>
    <row r="412" spans="7:15" x14ac:dyDescent="0.2">
      <c r="G412" s="2"/>
      <c r="H412" s="22"/>
      <c r="I412" s="22"/>
      <c r="J412" s="23"/>
      <c r="K412" s="23"/>
      <c r="L412" s="22"/>
      <c r="M412" s="22"/>
      <c r="O412" s="1"/>
    </row>
    <row r="413" spans="7:15" x14ac:dyDescent="0.2">
      <c r="G413" s="2"/>
      <c r="H413" s="22"/>
      <c r="I413" s="22"/>
      <c r="J413" s="23"/>
      <c r="K413" s="23"/>
      <c r="L413" s="22"/>
      <c r="M413" s="22"/>
      <c r="O413" s="1"/>
    </row>
    <row r="414" spans="7:15" x14ac:dyDescent="0.2">
      <c r="G414" s="2"/>
      <c r="H414" s="22"/>
      <c r="I414" s="22"/>
      <c r="J414" s="23"/>
      <c r="K414" s="23"/>
      <c r="L414" s="22"/>
      <c r="M414" s="22"/>
      <c r="O414" s="1"/>
    </row>
    <row r="415" spans="7:15" x14ac:dyDescent="0.2">
      <c r="G415" s="2"/>
      <c r="H415" s="22"/>
      <c r="I415" s="22"/>
      <c r="J415" s="23"/>
      <c r="K415" s="23"/>
      <c r="L415" s="22"/>
      <c r="M415" s="22"/>
      <c r="O415" s="1"/>
    </row>
    <row r="416" spans="7:15" x14ac:dyDescent="0.2">
      <c r="G416" s="2"/>
      <c r="H416" s="22"/>
      <c r="I416" s="22"/>
      <c r="J416" s="23"/>
      <c r="K416" s="23"/>
      <c r="L416" s="22"/>
      <c r="M416" s="22"/>
      <c r="O416" s="1"/>
    </row>
    <row r="417" spans="7:15" x14ac:dyDescent="0.2">
      <c r="G417" s="2"/>
      <c r="H417" s="22"/>
      <c r="I417" s="22"/>
      <c r="J417" s="23"/>
      <c r="K417" s="23"/>
      <c r="L417" s="22"/>
      <c r="M417" s="22"/>
      <c r="O417" s="1"/>
    </row>
    <row r="418" spans="7:15" x14ac:dyDescent="0.2">
      <c r="G418" s="2"/>
      <c r="H418" s="22"/>
      <c r="I418" s="22"/>
      <c r="J418" s="23"/>
      <c r="K418" s="23"/>
      <c r="L418" s="22"/>
      <c r="M418" s="22"/>
      <c r="O418" s="1"/>
    </row>
    <row r="419" spans="7:15" x14ac:dyDescent="0.2">
      <c r="G419" s="2"/>
      <c r="H419" s="22"/>
      <c r="I419" s="22"/>
      <c r="J419" s="23"/>
      <c r="K419" s="23"/>
      <c r="L419" s="22"/>
      <c r="M419" s="22"/>
      <c r="O419" s="1"/>
    </row>
    <row r="420" spans="7:15" x14ac:dyDescent="0.2">
      <c r="G420" s="2"/>
      <c r="H420" s="22"/>
      <c r="I420" s="22"/>
      <c r="J420" s="23"/>
      <c r="K420" s="23"/>
      <c r="L420" s="22"/>
      <c r="M420" s="22"/>
      <c r="O420" s="1"/>
    </row>
    <row r="421" spans="7:15" x14ac:dyDescent="0.2">
      <c r="G421" s="2"/>
      <c r="H421" s="22"/>
      <c r="I421" s="22"/>
      <c r="J421" s="23"/>
      <c r="K421" s="23"/>
      <c r="L421" s="22"/>
      <c r="M421" s="22"/>
      <c r="O421" s="1"/>
    </row>
    <row r="422" spans="7:15" x14ac:dyDescent="0.2">
      <c r="G422" s="2"/>
      <c r="H422" s="22"/>
      <c r="I422" s="22"/>
      <c r="J422" s="23"/>
      <c r="K422" s="23"/>
      <c r="L422" s="22"/>
      <c r="M422" s="22"/>
      <c r="O422" s="1"/>
    </row>
    <row r="423" spans="7:15" x14ac:dyDescent="0.2">
      <c r="G423" s="2"/>
      <c r="H423" s="22"/>
      <c r="I423" s="22"/>
      <c r="J423" s="23"/>
      <c r="K423" s="23"/>
      <c r="L423" s="22"/>
      <c r="M423" s="22"/>
      <c r="O423" s="1"/>
    </row>
    <row r="424" spans="7:15" x14ac:dyDescent="0.2">
      <c r="G424" s="2"/>
      <c r="H424" s="22"/>
      <c r="I424" s="22"/>
      <c r="J424" s="23"/>
      <c r="K424" s="23"/>
      <c r="L424" s="22"/>
      <c r="M424" s="22"/>
      <c r="O424" s="1"/>
    </row>
    <row r="425" spans="7:15" x14ac:dyDescent="0.2">
      <c r="G425" s="2"/>
      <c r="H425" s="22"/>
      <c r="I425" s="22"/>
      <c r="J425" s="23"/>
      <c r="K425" s="23"/>
      <c r="L425" s="22"/>
      <c r="M425" s="22"/>
      <c r="O425" s="1"/>
    </row>
    <row r="426" spans="7:15" x14ac:dyDescent="0.2">
      <c r="G426" s="2"/>
      <c r="H426" s="22"/>
      <c r="I426" s="22"/>
      <c r="J426" s="23"/>
      <c r="K426" s="23"/>
      <c r="L426" s="22"/>
      <c r="M426" s="22"/>
      <c r="O426" s="1"/>
    </row>
    <row r="427" spans="7:15" x14ac:dyDescent="0.2">
      <c r="G427" s="2"/>
      <c r="H427" s="22"/>
      <c r="I427" s="22"/>
      <c r="J427" s="23"/>
      <c r="K427" s="23"/>
      <c r="L427" s="22"/>
      <c r="M427" s="22"/>
      <c r="O427" s="1"/>
    </row>
    <row r="428" spans="7:15" x14ac:dyDescent="0.2">
      <c r="G428" s="2"/>
      <c r="H428" s="22"/>
      <c r="I428" s="22"/>
      <c r="J428" s="23"/>
      <c r="K428" s="23"/>
      <c r="L428" s="22"/>
      <c r="M428" s="22"/>
      <c r="O428" s="1"/>
    </row>
    <row r="429" spans="7:15" x14ac:dyDescent="0.2">
      <c r="G429" s="2"/>
      <c r="H429" s="22"/>
      <c r="I429" s="22"/>
      <c r="J429" s="23"/>
      <c r="K429" s="23"/>
      <c r="L429" s="22"/>
      <c r="M429" s="22"/>
      <c r="O429" s="1"/>
    </row>
    <row r="430" spans="7:15" x14ac:dyDescent="0.2">
      <c r="G430" s="2"/>
      <c r="H430" s="22"/>
      <c r="I430" s="22"/>
      <c r="J430" s="23"/>
      <c r="K430" s="23"/>
      <c r="L430" s="22"/>
      <c r="M430" s="22"/>
      <c r="O430" s="1"/>
    </row>
    <row r="431" spans="7:15" x14ac:dyDescent="0.2">
      <c r="G431" s="2"/>
      <c r="H431" s="22"/>
      <c r="I431" s="22"/>
      <c r="J431" s="23"/>
      <c r="K431" s="23"/>
      <c r="L431" s="22"/>
      <c r="M431" s="22"/>
      <c r="O431" s="1"/>
    </row>
    <row r="432" spans="7:15" x14ac:dyDescent="0.2">
      <c r="G432" s="2"/>
      <c r="H432" s="22"/>
      <c r="I432" s="22"/>
      <c r="J432" s="23"/>
      <c r="K432" s="23"/>
      <c r="L432" s="22"/>
      <c r="M432" s="22"/>
      <c r="O432" s="1"/>
    </row>
    <row r="433" spans="7:15" x14ac:dyDescent="0.2">
      <c r="G433" s="2"/>
      <c r="H433" s="22"/>
      <c r="I433" s="22"/>
      <c r="J433" s="23"/>
      <c r="K433" s="23"/>
      <c r="L433" s="22"/>
      <c r="M433" s="22"/>
      <c r="O433" s="1"/>
    </row>
    <row r="434" spans="7:15" x14ac:dyDescent="0.2">
      <c r="G434" s="2"/>
      <c r="H434" s="22"/>
      <c r="I434" s="22"/>
      <c r="J434" s="23"/>
      <c r="K434" s="23"/>
      <c r="L434" s="22"/>
      <c r="M434" s="22"/>
      <c r="O434" s="1"/>
    </row>
    <row r="435" spans="7:15" x14ac:dyDescent="0.2">
      <c r="G435" s="2"/>
      <c r="H435" s="22"/>
      <c r="I435" s="22"/>
      <c r="J435" s="23"/>
      <c r="K435" s="23"/>
      <c r="L435" s="22"/>
      <c r="M435" s="22"/>
      <c r="O435" s="1"/>
    </row>
    <row r="436" spans="7:15" x14ac:dyDescent="0.2">
      <c r="G436" s="2"/>
      <c r="H436" s="22"/>
      <c r="I436" s="22"/>
      <c r="J436" s="23"/>
      <c r="K436" s="23"/>
      <c r="L436" s="22"/>
      <c r="M436" s="22"/>
      <c r="O436" s="1"/>
    </row>
    <row r="437" spans="7:15" x14ac:dyDescent="0.2">
      <c r="G437" s="2"/>
      <c r="H437" s="22"/>
      <c r="I437" s="22"/>
      <c r="J437" s="23"/>
      <c r="K437" s="23"/>
      <c r="L437" s="22"/>
      <c r="M437" s="22"/>
      <c r="O437" s="1"/>
    </row>
    <row r="438" spans="7:15" x14ac:dyDescent="0.2">
      <c r="G438" s="2"/>
      <c r="H438" s="22"/>
      <c r="I438" s="22"/>
      <c r="J438" s="23"/>
      <c r="K438" s="23"/>
      <c r="L438" s="22"/>
      <c r="M438" s="22"/>
      <c r="O438" s="1"/>
    </row>
    <row r="439" spans="7:15" x14ac:dyDescent="0.2">
      <c r="G439" s="2"/>
      <c r="H439" s="22"/>
      <c r="I439" s="22"/>
      <c r="J439" s="23"/>
      <c r="K439" s="23"/>
      <c r="L439" s="22"/>
      <c r="M439" s="22"/>
      <c r="O439" s="1"/>
    </row>
    <row r="440" spans="7:15" x14ac:dyDescent="0.2">
      <c r="G440" s="2"/>
      <c r="H440" s="22"/>
      <c r="I440" s="22"/>
      <c r="J440" s="23"/>
      <c r="K440" s="23"/>
      <c r="L440" s="22"/>
      <c r="M440" s="22"/>
      <c r="O440" s="1"/>
    </row>
    <row r="441" spans="7:15" x14ac:dyDescent="0.2">
      <c r="G441" s="2"/>
      <c r="H441" s="22"/>
      <c r="I441" s="22"/>
      <c r="J441" s="23"/>
      <c r="K441" s="23"/>
      <c r="L441" s="22"/>
      <c r="M441" s="22"/>
      <c r="O441" s="1"/>
    </row>
    <row r="442" spans="7:15" x14ac:dyDescent="0.2">
      <c r="G442" s="2"/>
      <c r="H442" s="22"/>
      <c r="I442" s="22"/>
      <c r="J442" s="23"/>
      <c r="K442" s="23"/>
      <c r="L442" s="22"/>
      <c r="M442" s="22"/>
      <c r="O442" s="1"/>
    </row>
    <row r="443" spans="7:15" x14ac:dyDescent="0.2">
      <c r="G443" s="2"/>
      <c r="H443" s="22"/>
      <c r="I443" s="22"/>
      <c r="J443" s="23"/>
      <c r="K443" s="23"/>
      <c r="L443" s="22"/>
      <c r="M443" s="22"/>
      <c r="O443" s="1"/>
    </row>
    <row r="444" spans="7:15" x14ac:dyDescent="0.2">
      <c r="G444" s="2"/>
      <c r="H444" s="22"/>
      <c r="I444" s="22"/>
      <c r="J444" s="23"/>
      <c r="K444" s="23"/>
      <c r="L444" s="22"/>
      <c r="M444" s="22"/>
      <c r="O444" s="1"/>
    </row>
    <row r="445" spans="7:15" x14ac:dyDescent="0.2">
      <c r="G445" s="2"/>
      <c r="H445" s="22"/>
      <c r="I445" s="22"/>
      <c r="J445" s="23"/>
      <c r="K445" s="23"/>
      <c r="L445" s="22"/>
      <c r="M445" s="22"/>
      <c r="O445" s="1"/>
    </row>
    <row r="446" spans="7:15" x14ac:dyDescent="0.2">
      <c r="G446" s="2"/>
      <c r="H446" s="22"/>
      <c r="I446" s="22"/>
      <c r="J446" s="23"/>
      <c r="K446" s="23"/>
      <c r="L446" s="22"/>
      <c r="M446" s="22"/>
      <c r="O446" s="1"/>
    </row>
    <row r="447" spans="7:15" x14ac:dyDescent="0.2">
      <c r="G447" s="2"/>
      <c r="H447" s="22"/>
      <c r="I447" s="22"/>
      <c r="J447" s="23"/>
      <c r="K447" s="23"/>
      <c r="L447" s="22"/>
      <c r="M447" s="22"/>
      <c r="O447" s="1"/>
    </row>
    <row r="448" spans="7:15" x14ac:dyDescent="0.2">
      <c r="G448" s="2"/>
      <c r="H448" s="22"/>
      <c r="I448" s="22"/>
      <c r="J448" s="23"/>
      <c r="K448" s="23"/>
      <c r="L448" s="22"/>
      <c r="M448" s="22"/>
      <c r="O448" s="1"/>
    </row>
    <row r="449" spans="7:15" x14ac:dyDescent="0.2">
      <c r="G449" s="2"/>
      <c r="H449" s="22"/>
      <c r="I449" s="22"/>
      <c r="J449" s="23"/>
      <c r="K449" s="23"/>
      <c r="L449" s="22"/>
      <c r="M449" s="22"/>
      <c r="O449" s="1"/>
    </row>
    <row r="450" spans="7:15" x14ac:dyDescent="0.2">
      <c r="G450" s="2"/>
      <c r="H450" s="22"/>
      <c r="I450" s="22"/>
      <c r="J450" s="23"/>
      <c r="K450" s="23"/>
      <c r="L450" s="22"/>
      <c r="M450" s="22"/>
      <c r="O450" s="1"/>
    </row>
    <row r="451" spans="7:15" x14ac:dyDescent="0.2">
      <c r="G451" s="2"/>
      <c r="H451" s="22"/>
      <c r="I451" s="22"/>
      <c r="J451" s="23"/>
      <c r="K451" s="23"/>
      <c r="L451" s="22"/>
      <c r="M451" s="22"/>
      <c r="O451" s="1"/>
    </row>
    <row r="452" spans="7:15" x14ac:dyDescent="0.2">
      <c r="G452" s="2"/>
      <c r="H452" s="22"/>
      <c r="I452" s="22"/>
      <c r="J452" s="23"/>
      <c r="K452" s="23"/>
      <c r="L452" s="22"/>
      <c r="M452" s="22"/>
      <c r="O452" s="1"/>
    </row>
    <row r="453" spans="7:15" x14ac:dyDescent="0.2">
      <c r="G453" s="2"/>
      <c r="H453" s="22"/>
      <c r="I453" s="22"/>
      <c r="J453" s="23"/>
      <c r="K453" s="23"/>
      <c r="L453" s="22"/>
      <c r="M453" s="22"/>
      <c r="O453" s="1"/>
    </row>
    <row r="454" spans="7:15" x14ac:dyDescent="0.2">
      <c r="G454" s="2"/>
      <c r="H454" s="22"/>
      <c r="I454" s="22"/>
      <c r="J454" s="23"/>
      <c r="K454" s="23"/>
      <c r="L454" s="22"/>
      <c r="M454" s="22"/>
      <c r="O454" s="1"/>
    </row>
    <row r="455" spans="7:15" x14ac:dyDescent="0.2">
      <c r="G455" s="2"/>
      <c r="H455" s="22"/>
      <c r="I455" s="22"/>
      <c r="J455" s="23"/>
      <c r="K455" s="23"/>
      <c r="L455" s="22"/>
      <c r="M455" s="22"/>
      <c r="O455" s="1"/>
    </row>
    <row r="456" spans="7:15" x14ac:dyDescent="0.2">
      <c r="G456" s="2"/>
      <c r="H456" s="22"/>
      <c r="I456" s="22"/>
      <c r="J456" s="23"/>
      <c r="K456" s="23"/>
      <c r="L456" s="22"/>
      <c r="M456" s="22"/>
      <c r="O456" s="1"/>
    </row>
    <row r="457" spans="7:15" x14ac:dyDescent="0.2">
      <c r="G457" s="2"/>
      <c r="H457" s="22"/>
      <c r="I457" s="22"/>
      <c r="J457" s="23"/>
      <c r="K457" s="23"/>
      <c r="L457" s="22"/>
      <c r="M457" s="22"/>
      <c r="O457" s="1"/>
    </row>
    <row r="458" spans="7:15" x14ac:dyDescent="0.2">
      <c r="G458" s="2"/>
      <c r="H458" s="22"/>
      <c r="I458" s="22"/>
      <c r="J458" s="23"/>
      <c r="K458" s="23"/>
      <c r="L458" s="22"/>
      <c r="M458" s="22"/>
      <c r="O458" s="1"/>
    </row>
    <row r="459" spans="7:15" x14ac:dyDescent="0.2">
      <c r="G459" s="2"/>
      <c r="H459" s="22"/>
      <c r="I459" s="22"/>
      <c r="J459" s="23"/>
      <c r="K459" s="23"/>
      <c r="L459" s="22"/>
      <c r="M459" s="22"/>
      <c r="O459" s="1"/>
    </row>
    <row r="460" spans="7:15" x14ac:dyDescent="0.2">
      <c r="G460" s="2"/>
      <c r="H460" s="22"/>
      <c r="I460" s="22"/>
      <c r="J460" s="23"/>
      <c r="K460" s="23"/>
      <c r="L460" s="22"/>
      <c r="M460" s="22"/>
      <c r="O460" s="1"/>
    </row>
    <row r="461" spans="7:15" x14ac:dyDescent="0.2">
      <c r="G461" s="2"/>
      <c r="H461" s="22"/>
      <c r="I461" s="22"/>
      <c r="J461" s="23"/>
      <c r="K461" s="23"/>
      <c r="L461" s="22"/>
      <c r="M461" s="22"/>
      <c r="O461" s="1"/>
    </row>
    <row r="462" spans="7:15" x14ac:dyDescent="0.2">
      <c r="G462" s="2"/>
      <c r="H462" s="22"/>
      <c r="I462" s="22"/>
      <c r="J462" s="23"/>
      <c r="K462" s="23"/>
      <c r="L462" s="22"/>
      <c r="M462" s="22"/>
      <c r="O462" s="1"/>
    </row>
    <row r="463" spans="7:15" x14ac:dyDescent="0.2">
      <c r="G463" s="2"/>
      <c r="H463" s="22"/>
      <c r="I463" s="22"/>
      <c r="J463" s="23"/>
      <c r="K463" s="23"/>
      <c r="L463" s="22"/>
      <c r="M463" s="22"/>
      <c r="O463" s="1"/>
    </row>
    <row r="464" spans="7:15" x14ac:dyDescent="0.2">
      <c r="G464" s="2"/>
      <c r="H464" s="22"/>
      <c r="I464" s="22"/>
      <c r="J464" s="23"/>
      <c r="K464" s="23"/>
      <c r="L464" s="22"/>
      <c r="M464" s="22"/>
      <c r="O464" s="1"/>
    </row>
    <row r="465" spans="7:15" x14ac:dyDescent="0.2">
      <c r="G465" s="2"/>
      <c r="H465" s="22"/>
      <c r="I465" s="22"/>
      <c r="J465" s="23"/>
      <c r="K465" s="23"/>
      <c r="L465" s="22"/>
      <c r="M465" s="22"/>
      <c r="O465" s="1"/>
    </row>
    <row r="466" spans="7:15" x14ac:dyDescent="0.2">
      <c r="G466" s="2"/>
      <c r="H466" s="22"/>
      <c r="I466" s="22"/>
      <c r="J466" s="23"/>
      <c r="K466" s="23"/>
      <c r="L466" s="22"/>
      <c r="M466" s="22"/>
      <c r="O466" s="1"/>
    </row>
    <row r="467" spans="7:15" x14ac:dyDescent="0.2">
      <c r="G467" s="2"/>
      <c r="H467" s="22"/>
      <c r="I467" s="22"/>
      <c r="J467" s="23"/>
      <c r="K467" s="23"/>
      <c r="L467" s="22"/>
      <c r="M467" s="22"/>
      <c r="O467" s="1"/>
    </row>
    <row r="468" spans="7:15" x14ac:dyDescent="0.2">
      <c r="G468" s="2"/>
      <c r="H468" s="22"/>
      <c r="I468" s="22"/>
      <c r="J468" s="23"/>
      <c r="K468" s="23"/>
      <c r="L468" s="22"/>
      <c r="M468" s="22"/>
      <c r="O468" s="1"/>
    </row>
    <row r="469" spans="7:15" x14ac:dyDescent="0.2">
      <c r="G469" s="2"/>
      <c r="H469" s="22"/>
      <c r="I469" s="22"/>
      <c r="J469" s="23"/>
      <c r="K469" s="23"/>
      <c r="L469" s="22"/>
      <c r="M469" s="22"/>
      <c r="O469" s="1"/>
    </row>
    <row r="470" spans="7:15" x14ac:dyDescent="0.2">
      <c r="G470" s="2"/>
      <c r="H470" s="22"/>
      <c r="I470" s="22"/>
      <c r="J470" s="23"/>
      <c r="K470" s="23"/>
      <c r="L470" s="22"/>
      <c r="M470" s="22"/>
      <c r="O470" s="1"/>
    </row>
    <row r="471" spans="7:15" x14ac:dyDescent="0.2">
      <c r="G471" s="2"/>
      <c r="H471" s="22"/>
      <c r="I471" s="22"/>
      <c r="J471" s="23"/>
      <c r="K471" s="23"/>
      <c r="L471" s="22"/>
      <c r="M471" s="22"/>
      <c r="O471" s="1"/>
    </row>
    <row r="472" spans="7:15" x14ac:dyDescent="0.2">
      <c r="G472" s="2"/>
      <c r="H472" s="22"/>
      <c r="I472" s="22"/>
      <c r="J472" s="23"/>
      <c r="K472" s="23"/>
      <c r="L472" s="22"/>
      <c r="M472" s="22"/>
      <c r="O472" s="1"/>
    </row>
    <row r="473" spans="7:15" x14ac:dyDescent="0.2">
      <c r="G473" s="2"/>
      <c r="H473" s="22"/>
      <c r="I473" s="22"/>
      <c r="J473" s="23"/>
      <c r="K473" s="23"/>
      <c r="L473" s="22"/>
      <c r="M473" s="22"/>
      <c r="O473" s="1"/>
    </row>
    <row r="474" spans="7:15" x14ac:dyDescent="0.2">
      <c r="G474" s="2"/>
      <c r="H474" s="22"/>
      <c r="I474" s="22"/>
      <c r="J474" s="23"/>
      <c r="K474" s="23"/>
      <c r="L474" s="22"/>
      <c r="M474" s="22"/>
      <c r="O474" s="1"/>
    </row>
    <row r="475" spans="7:15" x14ac:dyDescent="0.2">
      <c r="G475" s="2"/>
      <c r="H475" s="22"/>
      <c r="I475" s="22"/>
      <c r="J475" s="23"/>
      <c r="K475" s="23"/>
      <c r="L475" s="22"/>
      <c r="M475" s="22"/>
      <c r="O475" s="1"/>
    </row>
    <row r="476" spans="7:15" x14ac:dyDescent="0.2">
      <c r="G476" s="2"/>
      <c r="H476" s="22"/>
      <c r="I476" s="22"/>
      <c r="J476" s="23"/>
      <c r="K476" s="23"/>
      <c r="L476" s="22"/>
      <c r="M476" s="22"/>
      <c r="O476" s="1"/>
    </row>
    <row r="477" spans="7:15" x14ac:dyDescent="0.2">
      <c r="G477" s="2"/>
      <c r="H477" s="22"/>
      <c r="I477" s="22"/>
      <c r="J477" s="23"/>
      <c r="K477" s="23"/>
      <c r="L477" s="22"/>
      <c r="M477" s="22"/>
      <c r="O477" s="1"/>
    </row>
    <row r="478" spans="7:15" x14ac:dyDescent="0.2">
      <c r="G478" s="2"/>
      <c r="H478" s="22"/>
      <c r="I478" s="22"/>
      <c r="J478" s="23"/>
      <c r="K478" s="23"/>
      <c r="L478" s="22"/>
      <c r="M478" s="22"/>
      <c r="O478" s="1"/>
    </row>
    <row r="479" spans="7:15" x14ac:dyDescent="0.2">
      <c r="G479" s="2"/>
      <c r="H479" s="22"/>
      <c r="I479" s="22"/>
      <c r="J479" s="23"/>
      <c r="K479" s="23"/>
      <c r="L479" s="22"/>
      <c r="M479" s="22"/>
      <c r="O479" s="1"/>
    </row>
    <row r="480" spans="7:15" x14ac:dyDescent="0.2">
      <c r="G480" s="2"/>
      <c r="H480" s="22"/>
      <c r="I480" s="22"/>
      <c r="J480" s="23"/>
      <c r="K480" s="23"/>
      <c r="L480" s="22"/>
      <c r="M480" s="22"/>
      <c r="O480" s="1"/>
    </row>
    <row r="481" spans="7:15" x14ac:dyDescent="0.2">
      <c r="G481" s="2"/>
      <c r="H481" s="22"/>
      <c r="I481" s="22"/>
      <c r="J481" s="23"/>
      <c r="K481" s="23"/>
      <c r="L481" s="22"/>
      <c r="M481" s="22"/>
      <c r="O481" s="1"/>
    </row>
    <row r="482" spans="7:15" x14ac:dyDescent="0.2">
      <c r="G482" s="2"/>
      <c r="H482" s="22"/>
      <c r="I482" s="22"/>
      <c r="J482" s="23"/>
      <c r="K482" s="23"/>
      <c r="L482" s="22"/>
      <c r="M482" s="22"/>
      <c r="O482" s="1"/>
    </row>
    <row r="483" spans="7:15" x14ac:dyDescent="0.2">
      <c r="G483" s="2"/>
      <c r="H483" s="22"/>
      <c r="I483" s="22"/>
      <c r="J483" s="23"/>
      <c r="K483" s="23"/>
      <c r="L483" s="22"/>
      <c r="M483" s="22"/>
      <c r="O483" s="1"/>
    </row>
    <row r="484" spans="7:15" x14ac:dyDescent="0.2">
      <c r="G484" s="2"/>
      <c r="H484" s="22"/>
      <c r="I484" s="22"/>
      <c r="J484" s="23"/>
      <c r="K484" s="23"/>
      <c r="L484" s="22"/>
      <c r="M484" s="22"/>
      <c r="O484" s="1"/>
    </row>
    <row r="485" spans="7:15" x14ac:dyDescent="0.2">
      <c r="G485" s="2"/>
      <c r="H485" s="22"/>
      <c r="I485" s="22"/>
      <c r="J485" s="23"/>
      <c r="K485" s="23"/>
      <c r="L485" s="22"/>
      <c r="M485" s="22"/>
      <c r="O485" s="1"/>
    </row>
    <row r="486" spans="7:15" x14ac:dyDescent="0.2">
      <c r="G486" s="2"/>
      <c r="H486" s="22"/>
      <c r="I486" s="22"/>
      <c r="J486" s="23"/>
      <c r="K486" s="23"/>
      <c r="L486" s="22"/>
      <c r="M486" s="22"/>
      <c r="O486" s="1"/>
    </row>
    <row r="487" spans="7:15" x14ac:dyDescent="0.2">
      <c r="G487" s="2"/>
      <c r="H487" s="22"/>
      <c r="I487" s="22"/>
      <c r="J487" s="23"/>
      <c r="K487" s="23"/>
      <c r="L487" s="22"/>
      <c r="M487" s="22"/>
      <c r="O487" s="1"/>
    </row>
    <row r="488" spans="7:15" x14ac:dyDescent="0.2">
      <c r="G488" s="2"/>
      <c r="H488" s="22"/>
      <c r="I488" s="22"/>
      <c r="J488" s="23"/>
      <c r="K488" s="23"/>
      <c r="L488" s="22"/>
      <c r="M488" s="22"/>
      <c r="O488" s="1"/>
    </row>
    <row r="489" spans="7:15" x14ac:dyDescent="0.2">
      <c r="G489" s="2"/>
      <c r="H489" s="22"/>
      <c r="I489" s="22"/>
      <c r="J489" s="23"/>
      <c r="K489" s="23"/>
      <c r="L489" s="22"/>
      <c r="M489" s="22"/>
      <c r="O489" s="1"/>
    </row>
    <row r="490" spans="7:15" x14ac:dyDescent="0.2">
      <c r="G490" s="2"/>
      <c r="H490" s="22"/>
      <c r="I490" s="22"/>
      <c r="J490" s="23"/>
      <c r="K490" s="23"/>
      <c r="L490" s="22"/>
      <c r="M490" s="22"/>
      <c r="O490" s="1"/>
    </row>
    <row r="491" spans="7:15" x14ac:dyDescent="0.2">
      <c r="G491" s="2"/>
      <c r="H491" s="22"/>
      <c r="I491" s="22"/>
      <c r="J491" s="23"/>
      <c r="K491" s="23"/>
      <c r="L491" s="22"/>
      <c r="M491" s="22"/>
      <c r="O491" s="1"/>
    </row>
    <row r="492" spans="7:15" x14ac:dyDescent="0.2">
      <c r="G492" s="2"/>
      <c r="H492" s="22"/>
      <c r="I492" s="22"/>
      <c r="J492" s="23"/>
      <c r="K492" s="23"/>
      <c r="L492" s="22"/>
      <c r="M492" s="22"/>
      <c r="O492" s="1"/>
    </row>
    <row r="493" spans="7:15" x14ac:dyDescent="0.2">
      <c r="G493" s="2"/>
      <c r="H493" s="22"/>
      <c r="I493" s="22"/>
      <c r="J493" s="23"/>
      <c r="K493" s="23"/>
      <c r="L493" s="22"/>
      <c r="M493" s="22"/>
      <c r="O493" s="1"/>
    </row>
    <row r="494" spans="7:15" x14ac:dyDescent="0.2">
      <c r="G494" s="2"/>
      <c r="H494" s="22"/>
      <c r="I494" s="22"/>
      <c r="J494" s="23"/>
      <c r="K494" s="23"/>
      <c r="L494" s="22"/>
      <c r="M494" s="22"/>
      <c r="O494" s="1"/>
    </row>
    <row r="495" spans="7:15" x14ac:dyDescent="0.2">
      <c r="G495" s="2"/>
      <c r="H495" s="22"/>
      <c r="I495" s="22"/>
      <c r="J495" s="23"/>
      <c r="K495" s="23"/>
      <c r="L495" s="22"/>
      <c r="M495" s="22"/>
      <c r="O495" s="1"/>
    </row>
    <row r="496" spans="7:15" x14ac:dyDescent="0.2">
      <c r="G496" s="2"/>
      <c r="H496" s="22"/>
      <c r="I496" s="22"/>
      <c r="J496" s="23"/>
      <c r="K496" s="23"/>
      <c r="L496" s="22"/>
      <c r="M496" s="22"/>
      <c r="O496" s="1"/>
    </row>
    <row r="497" spans="7:15" x14ac:dyDescent="0.2">
      <c r="G497" s="2"/>
      <c r="H497" s="22"/>
      <c r="I497" s="22"/>
      <c r="J497" s="23"/>
      <c r="K497" s="23"/>
      <c r="L497" s="22"/>
      <c r="M497" s="22"/>
      <c r="O497" s="1"/>
    </row>
    <row r="498" spans="7:15" x14ac:dyDescent="0.2">
      <c r="G498" s="2"/>
      <c r="H498" s="22"/>
      <c r="I498" s="22"/>
      <c r="J498" s="23"/>
      <c r="K498" s="23"/>
      <c r="L498" s="22"/>
      <c r="M498" s="22"/>
      <c r="O498" s="1"/>
    </row>
    <row r="499" spans="7:15" x14ac:dyDescent="0.2">
      <c r="G499" s="2"/>
      <c r="H499" s="22"/>
      <c r="I499" s="22"/>
      <c r="J499" s="23"/>
      <c r="K499" s="23"/>
      <c r="L499" s="22"/>
      <c r="M499" s="22"/>
      <c r="O499" s="1"/>
    </row>
    <row r="500" spans="7:15" x14ac:dyDescent="0.2">
      <c r="G500" s="2"/>
      <c r="H500" s="22"/>
      <c r="I500" s="22"/>
      <c r="J500" s="23"/>
      <c r="K500" s="23"/>
      <c r="L500" s="22"/>
      <c r="M500" s="22"/>
      <c r="O500" s="1"/>
    </row>
    <row r="501" spans="7:15" x14ac:dyDescent="0.2">
      <c r="G501" s="2"/>
      <c r="H501" s="22"/>
      <c r="I501" s="22"/>
      <c r="J501" s="23"/>
      <c r="K501" s="23"/>
      <c r="L501" s="22"/>
      <c r="M501" s="22"/>
      <c r="O501" s="1"/>
    </row>
    <row r="502" spans="7:15" x14ac:dyDescent="0.2">
      <c r="G502" s="2"/>
      <c r="H502" s="22"/>
      <c r="I502" s="22"/>
      <c r="J502" s="23"/>
      <c r="K502" s="23"/>
      <c r="L502" s="22"/>
      <c r="M502" s="22"/>
      <c r="O502" s="1"/>
    </row>
    <row r="503" spans="7:15" x14ac:dyDescent="0.2">
      <c r="G503" s="2"/>
      <c r="H503" s="22"/>
      <c r="I503" s="22"/>
      <c r="J503" s="23"/>
      <c r="K503" s="23"/>
      <c r="L503" s="22"/>
      <c r="M503" s="22"/>
      <c r="O503" s="1"/>
    </row>
    <row r="504" spans="7:15" x14ac:dyDescent="0.2">
      <c r="G504" s="2"/>
      <c r="H504" s="22"/>
      <c r="I504" s="22"/>
      <c r="J504" s="23"/>
      <c r="K504" s="23"/>
      <c r="L504" s="22"/>
      <c r="M504" s="22"/>
      <c r="O504" s="1"/>
    </row>
    <row r="505" spans="7:15" x14ac:dyDescent="0.2">
      <c r="G505" s="2"/>
      <c r="H505" s="22"/>
      <c r="I505" s="22"/>
      <c r="J505" s="23"/>
      <c r="K505" s="23"/>
      <c r="L505" s="22"/>
      <c r="M505" s="22"/>
      <c r="O505" s="1"/>
    </row>
    <row r="506" spans="7:15" x14ac:dyDescent="0.2">
      <c r="G506" s="2"/>
      <c r="H506" s="22"/>
      <c r="I506" s="22"/>
      <c r="J506" s="23"/>
      <c r="K506" s="23"/>
      <c r="L506" s="22"/>
      <c r="M506" s="22"/>
      <c r="O506" s="1"/>
    </row>
    <row r="507" spans="7:15" x14ac:dyDescent="0.2">
      <c r="G507" s="2"/>
      <c r="H507" s="22"/>
      <c r="I507" s="22"/>
      <c r="J507" s="23"/>
      <c r="K507" s="23"/>
      <c r="L507" s="22"/>
      <c r="M507" s="22"/>
      <c r="O507" s="1"/>
    </row>
    <row r="508" spans="7:15" x14ac:dyDescent="0.2">
      <c r="G508" s="2"/>
      <c r="H508" s="22"/>
      <c r="I508" s="22"/>
      <c r="J508" s="23"/>
      <c r="K508" s="23"/>
      <c r="L508" s="22"/>
      <c r="M508" s="22"/>
      <c r="O508" s="1"/>
    </row>
    <row r="509" spans="7:15" x14ac:dyDescent="0.2">
      <c r="G509" s="2"/>
      <c r="H509" s="22"/>
      <c r="I509" s="22"/>
      <c r="J509" s="23"/>
      <c r="K509" s="23"/>
      <c r="L509" s="22"/>
      <c r="M509" s="22"/>
      <c r="O509" s="1"/>
    </row>
    <row r="510" spans="7:15" x14ac:dyDescent="0.2">
      <c r="G510" s="2"/>
      <c r="H510" s="22"/>
      <c r="I510" s="22"/>
      <c r="J510" s="23"/>
      <c r="K510" s="23"/>
      <c r="L510" s="22"/>
      <c r="M510" s="22"/>
      <c r="O510" s="1"/>
    </row>
    <row r="511" spans="7:15" x14ac:dyDescent="0.2">
      <c r="G511" s="2"/>
      <c r="H511" s="22"/>
      <c r="I511" s="22"/>
      <c r="J511" s="23"/>
      <c r="K511" s="23"/>
      <c r="L511" s="22"/>
      <c r="M511" s="22"/>
      <c r="O511" s="1"/>
    </row>
    <row r="512" spans="7:15" x14ac:dyDescent="0.2">
      <c r="G512" s="2"/>
      <c r="H512" s="22"/>
      <c r="I512" s="22"/>
      <c r="J512" s="23"/>
      <c r="K512" s="23"/>
      <c r="L512" s="22"/>
      <c r="M512" s="22"/>
      <c r="O512" s="1"/>
    </row>
    <row r="513" spans="7:15" x14ac:dyDescent="0.2">
      <c r="G513" s="2"/>
      <c r="H513" s="22"/>
      <c r="I513" s="22"/>
      <c r="J513" s="23"/>
      <c r="K513" s="23"/>
      <c r="L513" s="22"/>
      <c r="M513" s="22"/>
      <c r="O513" s="1"/>
    </row>
    <row r="514" spans="7:15" x14ac:dyDescent="0.2">
      <c r="G514" s="2"/>
      <c r="H514" s="22"/>
      <c r="I514" s="22"/>
      <c r="J514" s="23"/>
      <c r="K514" s="23"/>
      <c r="L514" s="22"/>
      <c r="M514" s="22"/>
      <c r="O514" s="1"/>
    </row>
    <row r="515" spans="7:15" x14ac:dyDescent="0.2">
      <c r="G515" s="2"/>
      <c r="H515" s="22"/>
      <c r="I515" s="22"/>
      <c r="J515" s="23"/>
      <c r="K515" s="23"/>
      <c r="L515" s="22"/>
      <c r="M515" s="22"/>
      <c r="O515" s="1"/>
    </row>
    <row r="516" spans="7:15" x14ac:dyDescent="0.2">
      <c r="G516" s="2"/>
      <c r="H516" s="22"/>
      <c r="I516" s="22"/>
      <c r="J516" s="23"/>
      <c r="K516" s="23"/>
      <c r="L516" s="22"/>
      <c r="M516" s="22"/>
      <c r="O516" s="1"/>
    </row>
    <row r="517" spans="7:15" x14ac:dyDescent="0.2">
      <c r="G517" s="2"/>
      <c r="H517" s="22"/>
      <c r="I517" s="22"/>
      <c r="J517" s="23"/>
      <c r="K517" s="23"/>
      <c r="L517" s="22"/>
      <c r="M517" s="22"/>
      <c r="O517" s="1"/>
    </row>
    <row r="518" spans="7:15" x14ac:dyDescent="0.2">
      <c r="G518" s="2"/>
      <c r="H518" s="22"/>
      <c r="I518" s="22"/>
      <c r="J518" s="23"/>
      <c r="K518" s="23"/>
      <c r="L518" s="22"/>
      <c r="M518" s="22"/>
      <c r="O518" s="1"/>
    </row>
    <row r="519" spans="7:15" x14ac:dyDescent="0.2">
      <c r="G519" s="2"/>
      <c r="H519" s="22"/>
      <c r="I519" s="22"/>
      <c r="J519" s="23"/>
      <c r="K519" s="23"/>
      <c r="L519" s="22"/>
      <c r="M519" s="22"/>
      <c r="O519" s="1"/>
    </row>
    <row r="520" spans="7:15" x14ac:dyDescent="0.2">
      <c r="G520" s="2"/>
      <c r="H520" s="22"/>
      <c r="I520" s="22"/>
      <c r="J520" s="23"/>
      <c r="K520" s="23"/>
      <c r="L520" s="22"/>
      <c r="M520" s="22"/>
      <c r="O520" s="1"/>
    </row>
    <row r="521" spans="7:15" x14ac:dyDescent="0.2">
      <c r="G521" s="2"/>
      <c r="H521" s="22"/>
      <c r="I521" s="22"/>
      <c r="J521" s="23"/>
      <c r="K521" s="23"/>
      <c r="L521" s="22"/>
      <c r="M521" s="22"/>
      <c r="O521" s="1"/>
    </row>
    <row r="522" spans="7:15" x14ac:dyDescent="0.2">
      <c r="G522" s="2"/>
      <c r="H522" s="22"/>
      <c r="I522" s="22"/>
      <c r="J522" s="23"/>
      <c r="K522" s="23"/>
      <c r="L522" s="22"/>
      <c r="M522" s="22"/>
      <c r="O522" s="1"/>
    </row>
    <row r="523" spans="7:15" x14ac:dyDescent="0.2">
      <c r="G523" s="2"/>
      <c r="H523" s="22"/>
      <c r="I523" s="22"/>
      <c r="J523" s="23"/>
      <c r="K523" s="23"/>
      <c r="L523" s="22"/>
      <c r="M523" s="22"/>
      <c r="O523" s="1"/>
    </row>
    <row r="524" spans="7:15" x14ac:dyDescent="0.2">
      <c r="G524" s="2"/>
      <c r="H524" s="22"/>
      <c r="I524" s="22"/>
      <c r="J524" s="23"/>
      <c r="K524" s="23"/>
      <c r="L524" s="22"/>
      <c r="M524" s="22"/>
      <c r="O524" s="1"/>
    </row>
    <row r="525" spans="7:15" x14ac:dyDescent="0.2">
      <c r="G525" s="2"/>
      <c r="H525" s="22"/>
      <c r="I525" s="22"/>
      <c r="J525" s="23"/>
      <c r="K525" s="23"/>
      <c r="L525" s="22"/>
      <c r="M525" s="22"/>
      <c r="O525" s="1"/>
    </row>
    <row r="526" spans="7:15" x14ac:dyDescent="0.2">
      <c r="G526" s="2"/>
      <c r="H526" s="22"/>
      <c r="I526" s="22"/>
      <c r="J526" s="23"/>
      <c r="K526" s="23"/>
      <c r="L526" s="22"/>
      <c r="M526" s="22"/>
      <c r="O526" s="1"/>
    </row>
    <row r="527" spans="7:15" x14ac:dyDescent="0.2">
      <c r="G527" s="2"/>
      <c r="H527" s="22"/>
      <c r="I527" s="22"/>
      <c r="J527" s="23"/>
      <c r="K527" s="23"/>
      <c r="L527" s="22"/>
      <c r="M527" s="22"/>
      <c r="O527" s="1"/>
    </row>
    <row r="528" spans="7:15" x14ac:dyDescent="0.2">
      <c r="G528" s="2"/>
      <c r="H528" s="22"/>
      <c r="I528" s="22"/>
      <c r="J528" s="23"/>
      <c r="K528" s="23"/>
      <c r="L528" s="22"/>
      <c r="M528" s="22"/>
      <c r="O528" s="1"/>
    </row>
    <row r="529" spans="7:15" x14ac:dyDescent="0.2">
      <c r="G529" s="2"/>
      <c r="H529" s="22"/>
      <c r="I529" s="22"/>
      <c r="J529" s="23"/>
      <c r="K529" s="23"/>
      <c r="L529" s="22"/>
      <c r="M529" s="22"/>
      <c r="O529" s="1"/>
    </row>
    <row r="530" spans="7:15" x14ac:dyDescent="0.2">
      <c r="G530" s="2"/>
      <c r="H530" s="22"/>
      <c r="I530" s="22"/>
      <c r="J530" s="23"/>
      <c r="K530" s="23"/>
      <c r="L530" s="22"/>
      <c r="M530" s="22"/>
      <c r="O530" s="1"/>
    </row>
    <row r="531" spans="7:15" x14ac:dyDescent="0.2">
      <c r="G531" s="2"/>
      <c r="H531" s="22"/>
      <c r="I531" s="22"/>
      <c r="J531" s="23"/>
      <c r="K531" s="23"/>
      <c r="L531" s="22"/>
      <c r="M531" s="22"/>
      <c r="O531" s="1"/>
    </row>
    <row r="532" spans="7:15" x14ac:dyDescent="0.2">
      <c r="G532" s="2"/>
      <c r="H532" s="22"/>
      <c r="I532" s="22"/>
      <c r="J532" s="23"/>
      <c r="K532" s="23"/>
      <c r="L532" s="22"/>
      <c r="M532" s="22"/>
      <c r="O532" s="1"/>
    </row>
    <row r="533" spans="7:15" x14ac:dyDescent="0.2">
      <c r="G533" s="2"/>
      <c r="H533" s="22"/>
      <c r="I533" s="22"/>
      <c r="J533" s="23"/>
      <c r="K533" s="23"/>
      <c r="L533" s="22"/>
      <c r="M533" s="22"/>
      <c r="O533" s="1"/>
    </row>
    <row r="534" spans="7:15" x14ac:dyDescent="0.2">
      <c r="G534" s="2"/>
      <c r="H534" s="22"/>
      <c r="I534" s="22"/>
      <c r="J534" s="23"/>
      <c r="K534" s="23"/>
      <c r="L534" s="22"/>
      <c r="M534" s="22"/>
      <c r="O534" s="1"/>
    </row>
    <row r="535" spans="7:15" x14ac:dyDescent="0.2">
      <c r="G535" s="2"/>
      <c r="H535" s="22"/>
      <c r="I535" s="22"/>
      <c r="J535" s="23"/>
      <c r="K535" s="23"/>
      <c r="L535" s="22"/>
      <c r="M535" s="22"/>
      <c r="O535" s="1"/>
    </row>
    <row r="536" spans="7:15" x14ac:dyDescent="0.2">
      <c r="G536" s="2"/>
      <c r="H536" s="22"/>
      <c r="I536" s="22"/>
      <c r="J536" s="23"/>
      <c r="K536" s="23"/>
      <c r="L536" s="22"/>
      <c r="M536" s="22"/>
      <c r="O536" s="1"/>
    </row>
    <row r="537" spans="7:15" x14ac:dyDescent="0.2">
      <c r="G537" s="2"/>
      <c r="H537" s="22"/>
      <c r="I537" s="22"/>
      <c r="J537" s="23"/>
      <c r="K537" s="23"/>
      <c r="L537" s="22"/>
      <c r="M537" s="22"/>
      <c r="O537" s="1"/>
    </row>
    <row r="538" spans="7:15" x14ac:dyDescent="0.2">
      <c r="G538" s="2"/>
      <c r="H538" s="22"/>
      <c r="I538" s="22"/>
      <c r="J538" s="23"/>
      <c r="K538" s="23"/>
      <c r="L538" s="22"/>
      <c r="M538" s="22"/>
      <c r="O538" s="1"/>
    </row>
    <row r="539" spans="7:15" x14ac:dyDescent="0.2">
      <c r="G539" s="2"/>
      <c r="H539" s="22"/>
      <c r="I539" s="22"/>
      <c r="J539" s="23"/>
      <c r="K539" s="23"/>
      <c r="L539" s="22"/>
      <c r="M539" s="22"/>
      <c r="O539" s="1"/>
    </row>
    <row r="540" spans="7:15" x14ac:dyDescent="0.2">
      <c r="G540" s="2"/>
      <c r="H540" s="22"/>
      <c r="I540" s="22"/>
      <c r="J540" s="23"/>
      <c r="K540" s="23"/>
      <c r="L540" s="22"/>
      <c r="M540" s="22"/>
      <c r="O540" s="1"/>
    </row>
    <row r="541" spans="7:15" x14ac:dyDescent="0.2">
      <c r="G541" s="2"/>
      <c r="H541" s="22"/>
      <c r="I541" s="22"/>
      <c r="J541" s="23"/>
      <c r="K541" s="23"/>
      <c r="L541" s="22"/>
      <c r="M541" s="22"/>
      <c r="O541" s="1"/>
    </row>
    <row r="542" spans="7:15" x14ac:dyDescent="0.2">
      <c r="G542" s="2"/>
      <c r="H542" s="22"/>
      <c r="I542" s="22"/>
      <c r="J542" s="23"/>
      <c r="K542" s="23"/>
      <c r="L542" s="22"/>
      <c r="M542" s="22"/>
      <c r="O542" s="1"/>
    </row>
    <row r="543" spans="7:15" x14ac:dyDescent="0.2">
      <c r="G543" s="2"/>
      <c r="H543" s="22"/>
      <c r="I543" s="22"/>
      <c r="J543" s="23"/>
      <c r="K543" s="23"/>
      <c r="L543" s="22"/>
      <c r="M543" s="22"/>
      <c r="O543" s="1"/>
    </row>
    <row r="544" spans="7:15" x14ac:dyDescent="0.2">
      <c r="G544" s="2"/>
      <c r="H544" s="22"/>
      <c r="I544" s="22"/>
      <c r="J544" s="23"/>
      <c r="K544" s="23"/>
      <c r="L544" s="22"/>
      <c r="M544" s="22"/>
      <c r="O544" s="1"/>
    </row>
    <row r="545" spans="7:15" x14ac:dyDescent="0.2">
      <c r="G545" s="2"/>
      <c r="H545" s="22"/>
      <c r="I545" s="22"/>
      <c r="J545" s="23"/>
      <c r="K545" s="23"/>
      <c r="L545" s="22"/>
      <c r="M545" s="22"/>
      <c r="O545" s="1"/>
    </row>
    <row r="546" spans="7:15" x14ac:dyDescent="0.2">
      <c r="G546" s="2"/>
      <c r="H546" s="22"/>
      <c r="I546" s="22"/>
      <c r="J546" s="23"/>
      <c r="K546" s="23"/>
      <c r="L546" s="22"/>
      <c r="M546" s="22"/>
      <c r="O546" s="1"/>
    </row>
    <row r="547" spans="7:15" x14ac:dyDescent="0.2">
      <c r="G547" s="2"/>
      <c r="H547" s="22"/>
      <c r="I547" s="22"/>
      <c r="J547" s="23"/>
      <c r="K547" s="23"/>
      <c r="L547" s="22"/>
      <c r="M547" s="22"/>
      <c r="O547" s="1"/>
    </row>
    <row r="548" spans="7:15" x14ac:dyDescent="0.2">
      <c r="G548" s="2"/>
      <c r="H548" s="22"/>
      <c r="I548" s="22"/>
      <c r="J548" s="23"/>
      <c r="K548" s="23"/>
      <c r="L548" s="22"/>
      <c r="M548" s="22"/>
      <c r="O548" s="1"/>
    </row>
    <row r="549" spans="7:15" x14ac:dyDescent="0.2">
      <c r="G549" s="2"/>
      <c r="H549" s="22"/>
      <c r="I549" s="22"/>
      <c r="J549" s="23"/>
      <c r="K549" s="23"/>
      <c r="L549" s="22"/>
      <c r="M549" s="22"/>
      <c r="O549" s="1"/>
    </row>
    <row r="550" spans="7:15" x14ac:dyDescent="0.2">
      <c r="G550" s="2"/>
      <c r="H550" s="22"/>
      <c r="I550" s="22"/>
      <c r="J550" s="23"/>
      <c r="K550" s="23"/>
      <c r="L550" s="22"/>
      <c r="M550" s="22"/>
      <c r="O550" s="1"/>
    </row>
    <row r="551" spans="7:15" x14ac:dyDescent="0.2">
      <c r="G551" s="2"/>
      <c r="H551" s="22"/>
      <c r="I551" s="22"/>
      <c r="J551" s="23"/>
      <c r="K551" s="23"/>
      <c r="L551" s="22"/>
      <c r="M551" s="22"/>
      <c r="O551" s="1"/>
    </row>
    <row r="552" spans="7:15" x14ac:dyDescent="0.2">
      <c r="G552" s="2"/>
      <c r="H552" s="22"/>
      <c r="I552" s="22"/>
      <c r="J552" s="23"/>
      <c r="K552" s="23"/>
      <c r="L552" s="22"/>
      <c r="M552" s="22"/>
      <c r="O552" s="1"/>
    </row>
    <row r="553" spans="7:15" x14ac:dyDescent="0.2">
      <c r="G553" s="2"/>
      <c r="H553" s="22"/>
      <c r="I553" s="22"/>
      <c r="J553" s="23"/>
      <c r="K553" s="23"/>
      <c r="L553" s="22"/>
      <c r="M553" s="22"/>
      <c r="O553" s="1"/>
    </row>
    <row r="554" spans="7:15" x14ac:dyDescent="0.2">
      <c r="G554" s="2"/>
      <c r="H554" s="22"/>
      <c r="I554" s="22"/>
      <c r="J554" s="23"/>
      <c r="K554" s="23"/>
      <c r="L554" s="22"/>
      <c r="M554" s="22"/>
      <c r="O554" s="1"/>
    </row>
    <row r="555" spans="7:15" x14ac:dyDescent="0.2">
      <c r="G555" s="2"/>
      <c r="H555" s="22"/>
      <c r="I555" s="22"/>
      <c r="J555" s="23"/>
      <c r="K555" s="23"/>
      <c r="L555" s="22"/>
      <c r="M555" s="22"/>
      <c r="O555" s="1"/>
    </row>
    <row r="556" spans="7:15" x14ac:dyDescent="0.2">
      <c r="G556" s="2"/>
      <c r="H556" s="22"/>
      <c r="I556" s="22"/>
      <c r="J556" s="23"/>
      <c r="K556" s="23"/>
      <c r="L556" s="22"/>
      <c r="M556" s="22"/>
      <c r="O556" s="1"/>
    </row>
    <row r="557" spans="7:15" x14ac:dyDescent="0.2">
      <c r="G557" s="2"/>
      <c r="H557" s="22"/>
      <c r="I557" s="22"/>
      <c r="J557" s="23"/>
      <c r="K557" s="23"/>
      <c r="L557" s="22"/>
      <c r="M557" s="22"/>
      <c r="O557" s="1"/>
    </row>
    <row r="558" spans="7:15" x14ac:dyDescent="0.2">
      <c r="G558" s="2"/>
      <c r="H558" s="22"/>
      <c r="I558" s="22"/>
      <c r="J558" s="23"/>
      <c r="K558" s="23"/>
      <c r="L558" s="22"/>
      <c r="M558" s="22"/>
      <c r="O558" s="1"/>
    </row>
    <row r="559" spans="7:15" x14ac:dyDescent="0.2">
      <c r="G559" s="2"/>
      <c r="H559" s="22"/>
      <c r="I559" s="22"/>
      <c r="J559" s="23"/>
      <c r="K559" s="23"/>
      <c r="L559" s="22"/>
      <c r="M559" s="22"/>
      <c r="O559" s="1"/>
    </row>
    <row r="560" spans="7:15" x14ac:dyDescent="0.2">
      <c r="G560" s="2"/>
      <c r="H560" s="22"/>
      <c r="I560" s="22"/>
      <c r="J560" s="23"/>
      <c r="K560" s="23"/>
      <c r="L560" s="22"/>
      <c r="M560" s="22"/>
      <c r="O560" s="1"/>
    </row>
    <row r="561" spans="7:15" x14ac:dyDescent="0.2">
      <c r="G561" s="2"/>
      <c r="H561" s="22"/>
      <c r="I561" s="22"/>
      <c r="J561" s="23"/>
      <c r="K561" s="23"/>
      <c r="L561" s="22"/>
      <c r="M561" s="22"/>
      <c r="O561" s="1"/>
    </row>
    <row r="562" spans="7:15" x14ac:dyDescent="0.2">
      <c r="G562" s="2"/>
      <c r="H562" s="22"/>
      <c r="I562" s="22"/>
      <c r="J562" s="23"/>
      <c r="K562" s="23"/>
      <c r="L562" s="22"/>
      <c r="M562" s="22"/>
      <c r="O562" s="1"/>
    </row>
    <row r="563" spans="7:15" x14ac:dyDescent="0.2">
      <c r="G563" s="2"/>
      <c r="H563" s="22"/>
      <c r="I563" s="22"/>
      <c r="J563" s="23"/>
      <c r="K563" s="23"/>
      <c r="L563" s="22"/>
      <c r="M563" s="22"/>
      <c r="O563" s="1"/>
    </row>
    <row r="564" spans="7:15" x14ac:dyDescent="0.2">
      <c r="G564" s="2"/>
      <c r="H564" s="22"/>
      <c r="I564" s="22"/>
      <c r="J564" s="23"/>
      <c r="K564" s="23"/>
      <c r="L564" s="22"/>
      <c r="M564" s="22"/>
      <c r="O564" s="1"/>
    </row>
    <row r="565" spans="7:15" x14ac:dyDescent="0.2">
      <c r="G565" s="2"/>
      <c r="H565" s="22"/>
      <c r="I565" s="22"/>
      <c r="J565" s="23"/>
      <c r="K565" s="23"/>
      <c r="L565" s="22"/>
      <c r="M565" s="22"/>
      <c r="O565" s="1"/>
    </row>
    <row r="566" spans="7:15" x14ac:dyDescent="0.2">
      <c r="G566" s="2"/>
      <c r="H566" s="22"/>
      <c r="I566" s="22"/>
      <c r="J566" s="23"/>
      <c r="K566" s="23"/>
      <c r="L566" s="22"/>
      <c r="M566" s="22"/>
      <c r="O566" s="1"/>
    </row>
    <row r="567" spans="7:15" x14ac:dyDescent="0.2">
      <c r="G567" s="2"/>
      <c r="H567" s="22"/>
      <c r="I567" s="22"/>
      <c r="J567" s="23"/>
      <c r="K567" s="23"/>
      <c r="L567" s="22"/>
      <c r="M567" s="22"/>
      <c r="O567" s="1"/>
    </row>
    <row r="568" spans="7:15" x14ac:dyDescent="0.2">
      <c r="G568" s="2"/>
      <c r="H568" s="22"/>
      <c r="I568" s="22"/>
      <c r="J568" s="23"/>
      <c r="K568" s="23"/>
      <c r="L568" s="22"/>
      <c r="M568" s="22"/>
      <c r="O568" s="1"/>
    </row>
    <row r="569" spans="7:15" x14ac:dyDescent="0.2">
      <c r="G569" s="2"/>
      <c r="H569" s="22"/>
      <c r="I569" s="22"/>
      <c r="J569" s="23"/>
      <c r="K569" s="23"/>
      <c r="L569" s="22"/>
      <c r="M569" s="22"/>
      <c r="O569" s="1"/>
    </row>
    <row r="570" spans="7:15" x14ac:dyDescent="0.2">
      <c r="G570" s="2"/>
      <c r="H570" s="22"/>
      <c r="I570" s="22"/>
      <c r="J570" s="23"/>
      <c r="K570" s="23"/>
      <c r="L570" s="22"/>
      <c r="M570" s="22"/>
      <c r="O570" s="1"/>
    </row>
    <row r="571" spans="7:15" x14ac:dyDescent="0.2">
      <c r="G571" s="2"/>
      <c r="H571" s="22"/>
      <c r="I571" s="22"/>
      <c r="J571" s="23"/>
      <c r="K571" s="23"/>
      <c r="L571" s="22"/>
      <c r="M571" s="22"/>
      <c r="O571" s="1"/>
    </row>
    <row r="572" spans="7:15" x14ac:dyDescent="0.2">
      <c r="G572" s="2"/>
      <c r="H572" s="22"/>
      <c r="I572" s="22"/>
      <c r="J572" s="23"/>
      <c r="K572" s="23"/>
      <c r="L572" s="22"/>
      <c r="M572" s="22"/>
      <c r="O572" s="1"/>
    </row>
    <row r="573" spans="7:15" x14ac:dyDescent="0.2">
      <c r="G573" s="2"/>
      <c r="H573" s="22"/>
      <c r="I573" s="22"/>
      <c r="J573" s="23"/>
      <c r="K573" s="23"/>
      <c r="L573" s="22"/>
      <c r="M573" s="22"/>
      <c r="O573" s="1"/>
    </row>
    <row r="574" spans="7:15" x14ac:dyDescent="0.2">
      <c r="G574" s="2"/>
      <c r="H574" s="22"/>
      <c r="I574" s="22"/>
      <c r="J574" s="23"/>
      <c r="K574" s="23"/>
      <c r="L574" s="22"/>
      <c r="M574" s="22"/>
      <c r="O574" s="1"/>
    </row>
    <row r="575" spans="7:15" x14ac:dyDescent="0.2">
      <c r="G575" s="2"/>
      <c r="H575" s="22"/>
      <c r="I575" s="22"/>
      <c r="J575" s="23"/>
      <c r="K575" s="23"/>
      <c r="L575" s="22"/>
      <c r="M575" s="22"/>
      <c r="O575" s="1"/>
    </row>
    <row r="576" spans="7:15" x14ac:dyDescent="0.2">
      <c r="G576" s="2"/>
      <c r="H576" s="22"/>
      <c r="I576" s="22"/>
      <c r="J576" s="23"/>
      <c r="K576" s="23"/>
      <c r="L576" s="22"/>
      <c r="M576" s="22"/>
      <c r="O576" s="1"/>
    </row>
    <row r="577" spans="7:15" x14ac:dyDescent="0.2">
      <c r="G577" s="2"/>
      <c r="H577" s="22"/>
      <c r="I577" s="22"/>
      <c r="J577" s="23"/>
      <c r="K577" s="23"/>
      <c r="L577" s="22"/>
      <c r="M577" s="22"/>
      <c r="O577" s="1"/>
    </row>
    <row r="578" spans="7:15" x14ac:dyDescent="0.2">
      <c r="G578" s="2"/>
      <c r="H578" s="22"/>
      <c r="I578" s="22"/>
      <c r="J578" s="23"/>
      <c r="K578" s="23"/>
      <c r="L578" s="22"/>
      <c r="M578" s="22"/>
      <c r="O578" s="1"/>
    </row>
    <row r="579" spans="7:15" x14ac:dyDescent="0.2">
      <c r="G579" s="2"/>
      <c r="H579" s="22"/>
      <c r="I579" s="22"/>
      <c r="J579" s="23"/>
      <c r="K579" s="23"/>
      <c r="L579" s="22"/>
      <c r="M579" s="22"/>
      <c r="O579" s="1"/>
    </row>
    <row r="580" spans="7:15" x14ac:dyDescent="0.2">
      <c r="G580" s="2"/>
      <c r="H580" s="22"/>
      <c r="I580" s="22"/>
      <c r="J580" s="23"/>
      <c r="K580" s="23"/>
      <c r="L580" s="22"/>
      <c r="M580" s="22"/>
      <c r="O580" s="1"/>
    </row>
    <row r="581" spans="7:15" x14ac:dyDescent="0.2">
      <c r="G581" s="2"/>
      <c r="H581" s="22"/>
      <c r="I581" s="22"/>
      <c r="J581" s="23"/>
      <c r="K581" s="23"/>
      <c r="L581" s="22"/>
      <c r="M581" s="22"/>
      <c r="O581" s="1"/>
    </row>
    <row r="582" spans="7:15" x14ac:dyDescent="0.2">
      <c r="G582" s="2"/>
      <c r="H582" s="22"/>
      <c r="I582" s="22"/>
      <c r="J582" s="23"/>
      <c r="K582" s="23"/>
      <c r="L582" s="22"/>
      <c r="M582" s="22"/>
      <c r="O582" s="1"/>
    </row>
    <row r="583" spans="7:15" x14ac:dyDescent="0.2">
      <c r="G583" s="2"/>
      <c r="H583" s="22"/>
      <c r="I583" s="22"/>
      <c r="J583" s="23"/>
      <c r="K583" s="23"/>
      <c r="L583" s="22"/>
      <c r="M583" s="22"/>
      <c r="O583" s="1"/>
    </row>
    <row r="584" spans="7:15" x14ac:dyDescent="0.2">
      <c r="G584" s="2"/>
      <c r="H584" s="22"/>
      <c r="I584" s="22"/>
      <c r="J584" s="23"/>
      <c r="K584" s="23"/>
      <c r="L584" s="22"/>
      <c r="M584" s="22"/>
      <c r="O584" s="1"/>
    </row>
    <row r="585" spans="7:15" x14ac:dyDescent="0.2">
      <c r="G585" s="2"/>
      <c r="H585" s="22"/>
      <c r="I585" s="22"/>
      <c r="J585" s="23"/>
      <c r="K585" s="23"/>
      <c r="L585" s="22"/>
      <c r="M585" s="22"/>
      <c r="O585" s="1"/>
    </row>
    <row r="586" spans="7:15" x14ac:dyDescent="0.2">
      <c r="G586" s="2"/>
      <c r="H586" s="22"/>
      <c r="I586" s="22"/>
      <c r="J586" s="23"/>
      <c r="K586" s="23"/>
      <c r="L586" s="22"/>
      <c r="M586" s="22"/>
      <c r="O586" s="1"/>
    </row>
    <row r="587" spans="7:15" x14ac:dyDescent="0.2">
      <c r="G587" s="2"/>
      <c r="H587" s="22"/>
      <c r="I587" s="22"/>
      <c r="J587" s="23"/>
      <c r="K587" s="23"/>
      <c r="L587" s="22"/>
      <c r="M587" s="22"/>
      <c r="O587" s="1"/>
    </row>
    <row r="588" spans="7:15" x14ac:dyDescent="0.2">
      <c r="G588" s="2"/>
      <c r="H588" s="22"/>
      <c r="I588" s="22"/>
      <c r="J588" s="23"/>
      <c r="K588" s="23"/>
      <c r="L588" s="22"/>
      <c r="M588" s="22"/>
      <c r="O588" s="1"/>
    </row>
    <row r="589" spans="7:15" x14ac:dyDescent="0.2">
      <c r="G589" s="2"/>
      <c r="H589" s="22"/>
      <c r="I589" s="22"/>
      <c r="J589" s="23"/>
      <c r="K589" s="23"/>
      <c r="L589" s="22"/>
      <c r="M589" s="22"/>
      <c r="O589" s="1"/>
    </row>
    <row r="590" spans="7:15" x14ac:dyDescent="0.2">
      <c r="G590" s="2"/>
      <c r="H590" s="22"/>
      <c r="I590" s="22"/>
      <c r="J590" s="23"/>
      <c r="K590" s="23"/>
      <c r="L590" s="22"/>
      <c r="M590" s="22"/>
      <c r="O590" s="1"/>
    </row>
    <row r="591" spans="7:15" x14ac:dyDescent="0.2">
      <c r="G591" s="2"/>
      <c r="H591" s="22"/>
      <c r="I591" s="22"/>
      <c r="J591" s="23"/>
      <c r="K591" s="23"/>
      <c r="L591" s="22"/>
      <c r="M591" s="22"/>
      <c r="O591" s="1"/>
    </row>
    <row r="592" spans="7:15" x14ac:dyDescent="0.2">
      <c r="G592" s="2"/>
      <c r="H592" s="22"/>
      <c r="I592" s="22"/>
      <c r="J592" s="23"/>
      <c r="K592" s="23"/>
      <c r="L592" s="22"/>
      <c r="M592" s="22"/>
      <c r="O592" s="1"/>
    </row>
    <row r="593" spans="7:15" x14ac:dyDescent="0.2">
      <c r="G593" s="2"/>
      <c r="H593" s="22"/>
      <c r="I593" s="22"/>
      <c r="J593" s="23"/>
      <c r="K593" s="23"/>
      <c r="L593" s="22"/>
      <c r="M593" s="22"/>
      <c r="O593" s="1"/>
    </row>
    <row r="594" spans="7:15" x14ac:dyDescent="0.2">
      <c r="G594" s="2"/>
      <c r="H594" s="22"/>
      <c r="I594" s="22"/>
      <c r="J594" s="23"/>
      <c r="K594" s="23"/>
      <c r="L594" s="22"/>
      <c r="M594" s="22"/>
      <c r="O594" s="1"/>
    </row>
    <row r="595" spans="7:15" x14ac:dyDescent="0.2">
      <c r="G595" s="2"/>
      <c r="H595" s="22"/>
      <c r="I595" s="22"/>
      <c r="J595" s="23"/>
      <c r="K595" s="23"/>
      <c r="L595" s="22"/>
      <c r="M595" s="22"/>
      <c r="O595" s="1"/>
    </row>
    <row r="596" spans="7:15" x14ac:dyDescent="0.2">
      <c r="G596" s="2"/>
      <c r="H596" s="22"/>
      <c r="I596" s="22"/>
      <c r="J596" s="23"/>
      <c r="K596" s="23"/>
      <c r="L596" s="22"/>
      <c r="M596" s="22"/>
      <c r="O596" s="1"/>
    </row>
    <row r="597" spans="7:15" x14ac:dyDescent="0.2">
      <c r="G597" s="2"/>
      <c r="H597" s="22"/>
      <c r="I597" s="22"/>
      <c r="J597" s="23"/>
      <c r="K597" s="23"/>
      <c r="L597" s="22"/>
      <c r="M597" s="22"/>
      <c r="O597" s="1"/>
    </row>
    <row r="598" spans="7:15" x14ac:dyDescent="0.2">
      <c r="G598" s="2"/>
      <c r="H598" s="22"/>
      <c r="I598" s="22"/>
      <c r="J598" s="23"/>
      <c r="K598" s="23"/>
      <c r="L598" s="22"/>
      <c r="M598" s="22"/>
      <c r="O598" s="1"/>
    </row>
    <row r="599" spans="7:15" x14ac:dyDescent="0.2">
      <c r="G599" s="2"/>
      <c r="H599" s="22"/>
      <c r="I599" s="22"/>
      <c r="J599" s="23"/>
      <c r="K599" s="23"/>
      <c r="L599" s="22"/>
      <c r="M599" s="22"/>
      <c r="O599" s="1"/>
    </row>
    <row r="600" spans="7:15" x14ac:dyDescent="0.2">
      <c r="G600" s="2"/>
      <c r="H600" s="22"/>
      <c r="I600" s="22"/>
      <c r="J600" s="23"/>
      <c r="K600" s="23"/>
      <c r="L600" s="22"/>
      <c r="M600" s="22"/>
      <c r="O600" s="1"/>
    </row>
    <row r="601" spans="7:15" x14ac:dyDescent="0.2">
      <c r="G601" s="2"/>
      <c r="H601" s="22"/>
      <c r="I601" s="22"/>
      <c r="J601" s="23"/>
      <c r="K601" s="23"/>
      <c r="L601" s="22"/>
      <c r="M601" s="22"/>
      <c r="O601" s="1"/>
    </row>
    <row r="602" spans="7:15" x14ac:dyDescent="0.2">
      <c r="G602" s="2"/>
      <c r="H602" s="22"/>
      <c r="I602" s="22"/>
      <c r="J602" s="23"/>
      <c r="K602" s="23"/>
      <c r="L602" s="22"/>
      <c r="M602" s="22"/>
      <c r="O602" s="1"/>
    </row>
    <row r="603" spans="7:15" x14ac:dyDescent="0.2">
      <c r="G603" s="2"/>
      <c r="H603" s="22"/>
      <c r="I603" s="22"/>
      <c r="J603" s="23"/>
      <c r="K603" s="23"/>
      <c r="L603" s="22"/>
      <c r="M603" s="22"/>
      <c r="O603" s="1"/>
    </row>
    <row r="604" spans="7:15" x14ac:dyDescent="0.2">
      <c r="G604" s="2"/>
      <c r="H604" s="22"/>
      <c r="I604" s="22"/>
      <c r="J604" s="23"/>
      <c r="K604" s="23"/>
      <c r="L604" s="22"/>
      <c r="M604" s="22"/>
      <c r="O604" s="1"/>
    </row>
    <row r="605" spans="7:15" x14ac:dyDescent="0.2">
      <c r="G605" s="2"/>
      <c r="H605" s="22"/>
      <c r="I605" s="22"/>
      <c r="J605" s="23"/>
      <c r="K605" s="23"/>
      <c r="L605" s="22"/>
      <c r="M605" s="22"/>
      <c r="O605" s="1"/>
    </row>
    <row r="606" spans="7:15" x14ac:dyDescent="0.2">
      <c r="G606" s="2"/>
      <c r="H606" s="22"/>
      <c r="I606" s="22"/>
      <c r="J606" s="23"/>
      <c r="K606" s="23"/>
      <c r="L606" s="22"/>
      <c r="M606" s="22"/>
      <c r="O606" s="1"/>
    </row>
    <row r="607" spans="7:15" x14ac:dyDescent="0.2">
      <c r="G607" s="2"/>
      <c r="H607" s="22"/>
      <c r="I607" s="22"/>
      <c r="J607" s="23"/>
      <c r="K607" s="23"/>
      <c r="L607" s="22"/>
      <c r="M607" s="22"/>
      <c r="O607" s="1"/>
    </row>
    <row r="608" spans="7:15" x14ac:dyDescent="0.2">
      <c r="G608" s="2"/>
      <c r="H608" s="22"/>
      <c r="I608" s="22"/>
      <c r="J608" s="23"/>
      <c r="K608" s="23"/>
      <c r="L608" s="22"/>
      <c r="M608" s="22"/>
      <c r="O608" s="1"/>
    </row>
    <row r="609" spans="7:15" x14ac:dyDescent="0.2">
      <c r="G609" s="2"/>
      <c r="H609" s="22"/>
      <c r="I609" s="22"/>
      <c r="J609" s="23"/>
      <c r="K609" s="23"/>
      <c r="L609" s="22"/>
      <c r="M609" s="22"/>
      <c r="O609" s="1"/>
    </row>
    <row r="610" spans="7:15" x14ac:dyDescent="0.2">
      <c r="G610" s="2"/>
      <c r="H610" s="22"/>
      <c r="I610" s="22"/>
      <c r="J610" s="23"/>
      <c r="K610" s="23"/>
      <c r="L610" s="22"/>
      <c r="M610" s="22"/>
      <c r="O610" s="1"/>
    </row>
    <row r="611" spans="7:15" x14ac:dyDescent="0.2">
      <c r="G611" s="2"/>
      <c r="H611" s="22"/>
      <c r="I611" s="22"/>
      <c r="J611" s="23"/>
      <c r="K611" s="23"/>
      <c r="L611" s="22"/>
      <c r="M611" s="22"/>
      <c r="O611" s="1"/>
    </row>
    <row r="612" spans="7:15" x14ac:dyDescent="0.2">
      <c r="G612" s="2"/>
      <c r="H612" s="22"/>
      <c r="I612" s="22"/>
      <c r="J612" s="23"/>
      <c r="K612" s="23"/>
      <c r="L612" s="22"/>
      <c r="M612" s="22"/>
      <c r="O612" s="1"/>
    </row>
    <row r="613" spans="7:15" x14ac:dyDescent="0.2">
      <c r="G613" s="2"/>
      <c r="H613" s="22"/>
      <c r="I613" s="22"/>
      <c r="J613" s="23"/>
      <c r="K613" s="23"/>
      <c r="L613" s="22"/>
      <c r="M613" s="22"/>
      <c r="O613" s="1"/>
    </row>
    <row r="614" spans="7:15" x14ac:dyDescent="0.2">
      <c r="G614" s="2"/>
      <c r="H614" s="22"/>
      <c r="I614" s="22"/>
      <c r="J614" s="23"/>
      <c r="K614" s="23"/>
      <c r="L614" s="22"/>
      <c r="M614" s="22"/>
      <c r="O614" s="1"/>
    </row>
    <row r="615" spans="7:15" x14ac:dyDescent="0.2">
      <c r="G615" s="2"/>
      <c r="H615" s="22"/>
      <c r="I615" s="22"/>
      <c r="J615" s="23"/>
      <c r="K615" s="23"/>
      <c r="L615" s="22"/>
      <c r="M615" s="22"/>
      <c r="O615" s="1"/>
    </row>
    <row r="616" spans="7:15" x14ac:dyDescent="0.2">
      <c r="G616" s="2"/>
      <c r="H616" s="22"/>
      <c r="I616" s="22"/>
      <c r="J616" s="23"/>
      <c r="K616" s="23"/>
      <c r="L616" s="22"/>
      <c r="M616" s="22"/>
      <c r="O616" s="1"/>
    </row>
    <row r="617" spans="7:15" x14ac:dyDescent="0.2">
      <c r="G617" s="2"/>
      <c r="H617" s="22"/>
      <c r="I617" s="22"/>
      <c r="J617" s="23"/>
      <c r="K617" s="23"/>
      <c r="L617" s="22"/>
      <c r="M617" s="22"/>
      <c r="O617" s="1"/>
    </row>
    <row r="618" spans="7:15" x14ac:dyDescent="0.2">
      <c r="G618" s="2"/>
      <c r="H618" s="22"/>
      <c r="I618" s="22"/>
      <c r="J618" s="23"/>
      <c r="K618" s="23"/>
      <c r="L618" s="22"/>
      <c r="M618" s="22"/>
      <c r="O618" s="1"/>
    </row>
    <row r="619" spans="7:15" x14ac:dyDescent="0.2">
      <c r="G619" s="2"/>
      <c r="H619" s="22"/>
      <c r="I619" s="22"/>
      <c r="J619" s="23"/>
      <c r="K619" s="23"/>
      <c r="L619" s="22"/>
      <c r="M619" s="22"/>
      <c r="O619" s="1"/>
    </row>
    <row r="620" spans="7:15" x14ac:dyDescent="0.2">
      <c r="G620" s="2"/>
      <c r="H620" s="22"/>
      <c r="I620" s="22"/>
      <c r="J620" s="23"/>
      <c r="K620" s="23"/>
      <c r="L620" s="22"/>
      <c r="M620" s="22"/>
      <c r="O620" s="1"/>
    </row>
    <row r="621" spans="7:15" x14ac:dyDescent="0.2">
      <c r="G621" s="2"/>
      <c r="H621" s="22"/>
      <c r="I621" s="22"/>
      <c r="J621" s="23"/>
      <c r="K621" s="23"/>
      <c r="L621" s="22"/>
      <c r="M621" s="22"/>
      <c r="O621" s="1"/>
    </row>
    <row r="622" spans="7:15" x14ac:dyDescent="0.2">
      <c r="G622" s="2"/>
      <c r="H622" s="22"/>
      <c r="I622" s="22"/>
      <c r="J622" s="23"/>
      <c r="K622" s="23"/>
      <c r="L622" s="22"/>
      <c r="M622" s="22"/>
      <c r="O622" s="1"/>
    </row>
    <row r="623" spans="7:15" x14ac:dyDescent="0.2">
      <c r="G623" s="2"/>
      <c r="H623" s="22"/>
      <c r="I623" s="22"/>
      <c r="J623" s="23"/>
      <c r="K623" s="23"/>
      <c r="L623" s="22"/>
      <c r="M623" s="22"/>
      <c r="O623" s="1"/>
    </row>
    <row r="624" spans="7:15" x14ac:dyDescent="0.2">
      <c r="G624" s="2"/>
      <c r="H624" s="22"/>
      <c r="I624" s="22"/>
      <c r="J624" s="23"/>
      <c r="K624" s="23"/>
      <c r="L624" s="22"/>
      <c r="M624" s="22"/>
      <c r="O624" s="1"/>
    </row>
    <row r="625" spans="7:15" x14ac:dyDescent="0.2">
      <c r="G625" s="2"/>
      <c r="H625" s="22"/>
      <c r="I625" s="22"/>
      <c r="J625" s="23"/>
      <c r="K625" s="23"/>
      <c r="L625" s="22"/>
      <c r="M625" s="22"/>
      <c r="O625" s="1"/>
    </row>
    <row r="626" spans="7:15" x14ac:dyDescent="0.2">
      <c r="G626" s="2"/>
      <c r="H626" s="22"/>
      <c r="I626" s="22"/>
      <c r="J626" s="23"/>
      <c r="K626" s="23"/>
      <c r="L626" s="22"/>
      <c r="M626" s="22"/>
      <c r="O626" s="1"/>
    </row>
    <row r="627" spans="7:15" x14ac:dyDescent="0.2">
      <c r="G627" s="2"/>
      <c r="H627" s="22"/>
      <c r="I627" s="22"/>
      <c r="J627" s="23"/>
      <c r="K627" s="23"/>
      <c r="L627" s="22"/>
      <c r="M627" s="22"/>
      <c r="O627" s="1"/>
    </row>
    <row r="628" spans="7:15" x14ac:dyDescent="0.2">
      <c r="G628" s="2"/>
      <c r="H628" s="22"/>
      <c r="I628" s="22"/>
      <c r="J628" s="23"/>
      <c r="K628" s="23"/>
      <c r="L628" s="22"/>
      <c r="M628" s="22"/>
      <c r="O628" s="1"/>
    </row>
    <row r="629" spans="7:15" x14ac:dyDescent="0.2">
      <c r="G629" s="2"/>
      <c r="H629" s="22"/>
      <c r="I629" s="22"/>
      <c r="J629" s="23"/>
      <c r="K629" s="23"/>
      <c r="L629" s="22"/>
      <c r="M629" s="22"/>
      <c r="O629" s="1"/>
    </row>
    <row r="630" spans="7:15" x14ac:dyDescent="0.2">
      <c r="G630" s="2"/>
      <c r="H630" s="22"/>
      <c r="I630" s="22"/>
      <c r="J630" s="23"/>
      <c r="K630" s="23"/>
      <c r="L630" s="22"/>
      <c r="M630" s="22"/>
      <c r="O630" s="1"/>
    </row>
    <row r="631" spans="7:15" x14ac:dyDescent="0.2">
      <c r="G631" s="2"/>
      <c r="H631" s="22"/>
      <c r="I631" s="22"/>
      <c r="J631" s="23"/>
      <c r="K631" s="23"/>
      <c r="L631" s="22"/>
      <c r="M631" s="22"/>
      <c r="O631" s="1"/>
    </row>
    <row r="632" spans="7:15" x14ac:dyDescent="0.2">
      <c r="G632" s="2"/>
      <c r="H632" s="22"/>
      <c r="I632" s="22"/>
      <c r="J632" s="23"/>
      <c r="K632" s="23"/>
      <c r="L632" s="22"/>
      <c r="M632" s="22"/>
      <c r="O632" s="1"/>
    </row>
    <row r="633" spans="7:15" x14ac:dyDescent="0.2">
      <c r="G633" s="2"/>
      <c r="H633" s="22"/>
      <c r="I633" s="22"/>
      <c r="J633" s="23"/>
      <c r="K633" s="23"/>
      <c r="L633" s="22"/>
      <c r="M633" s="22"/>
      <c r="O633" s="1"/>
    </row>
    <row r="634" spans="7:15" x14ac:dyDescent="0.2">
      <c r="G634" s="2"/>
      <c r="H634" s="22"/>
      <c r="I634" s="22"/>
      <c r="J634" s="23"/>
      <c r="K634" s="23"/>
      <c r="L634" s="22"/>
      <c r="M634" s="22"/>
      <c r="O634" s="1"/>
    </row>
    <row r="635" spans="7:15" x14ac:dyDescent="0.2">
      <c r="G635" s="2"/>
      <c r="H635" s="22"/>
      <c r="I635" s="22"/>
      <c r="J635" s="23"/>
      <c r="K635" s="23"/>
      <c r="L635" s="22"/>
      <c r="M635" s="22"/>
      <c r="O635" s="1"/>
    </row>
    <row r="636" spans="7:15" x14ac:dyDescent="0.2">
      <c r="G636" s="2"/>
      <c r="H636" s="22"/>
      <c r="I636" s="22"/>
      <c r="J636" s="23"/>
      <c r="K636" s="23"/>
      <c r="L636" s="22"/>
      <c r="M636" s="22"/>
      <c r="O636" s="1"/>
    </row>
    <row r="637" spans="7:15" x14ac:dyDescent="0.2">
      <c r="G637" s="2"/>
      <c r="H637" s="22"/>
      <c r="I637" s="22"/>
      <c r="J637" s="23"/>
      <c r="K637" s="23"/>
      <c r="L637" s="22"/>
      <c r="M637" s="22"/>
      <c r="O637" s="1"/>
    </row>
    <row r="638" spans="7:15" x14ac:dyDescent="0.2">
      <c r="G638" s="2"/>
      <c r="H638" s="22"/>
      <c r="I638" s="22"/>
      <c r="J638" s="23"/>
      <c r="K638" s="23"/>
      <c r="L638" s="22"/>
      <c r="M638" s="22"/>
      <c r="O638" s="1"/>
    </row>
    <row r="639" spans="7:15" x14ac:dyDescent="0.2">
      <c r="G639" s="2"/>
      <c r="H639" s="22"/>
      <c r="I639" s="22"/>
      <c r="J639" s="23"/>
      <c r="K639" s="23"/>
      <c r="L639" s="22"/>
      <c r="M639" s="22"/>
      <c r="O639" s="1"/>
    </row>
    <row r="640" spans="7:15" x14ac:dyDescent="0.2">
      <c r="G640" s="2"/>
      <c r="H640" s="22"/>
      <c r="I640" s="22"/>
      <c r="J640" s="23"/>
      <c r="K640" s="23"/>
      <c r="L640" s="22"/>
      <c r="M640" s="22"/>
      <c r="O640" s="1"/>
    </row>
    <row r="641" spans="7:15" x14ac:dyDescent="0.2">
      <c r="G641" s="2"/>
      <c r="H641" s="22"/>
      <c r="I641" s="22"/>
      <c r="J641" s="23"/>
      <c r="K641" s="23"/>
      <c r="L641" s="22"/>
      <c r="M641" s="22"/>
      <c r="O641" s="1"/>
    </row>
    <row r="642" spans="7:15" x14ac:dyDescent="0.2">
      <c r="G642" s="2"/>
      <c r="H642" s="22"/>
      <c r="I642" s="22"/>
      <c r="J642" s="23"/>
      <c r="K642" s="23"/>
      <c r="L642" s="22"/>
      <c r="M642" s="22"/>
      <c r="O642" s="1"/>
    </row>
    <row r="643" spans="7:15" x14ac:dyDescent="0.2">
      <c r="G643" s="2"/>
      <c r="H643" s="22"/>
      <c r="I643" s="22"/>
      <c r="J643" s="23"/>
      <c r="K643" s="23"/>
      <c r="L643" s="22"/>
      <c r="M643" s="22"/>
      <c r="O643" s="1"/>
    </row>
    <row r="644" spans="7:15" x14ac:dyDescent="0.2">
      <c r="G644" s="2"/>
      <c r="H644" s="22"/>
      <c r="I644" s="22"/>
      <c r="J644" s="23"/>
      <c r="K644" s="23"/>
      <c r="L644" s="22"/>
      <c r="M644" s="22"/>
      <c r="O644" s="1"/>
    </row>
    <row r="645" spans="7:15" x14ac:dyDescent="0.2">
      <c r="G645" s="2"/>
      <c r="H645" s="22"/>
      <c r="I645" s="22"/>
      <c r="J645" s="23"/>
      <c r="K645" s="23"/>
      <c r="L645" s="22"/>
      <c r="M645" s="22"/>
      <c r="O645" s="1"/>
    </row>
    <row r="646" spans="7:15" x14ac:dyDescent="0.2">
      <c r="G646" s="2"/>
      <c r="H646" s="22"/>
      <c r="I646" s="22"/>
      <c r="J646" s="23"/>
      <c r="K646" s="23"/>
      <c r="L646" s="22"/>
      <c r="M646" s="22"/>
      <c r="O646" s="1"/>
    </row>
    <row r="647" spans="7:15" x14ac:dyDescent="0.2">
      <c r="G647" s="2"/>
      <c r="H647" s="22"/>
      <c r="I647" s="22"/>
      <c r="J647" s="23"/>
      <c r="K647" s="23"/>
      <c r="L647" s="22"/>
      <c r="M647" s="22"/>
      <c r="O647" s="1"/>
    </row>
    <row r="648" spans="7:15" x14ac:dyDescent="0.2">
      <c r="G648" s="2"/>
      <c r="H648" s="22"/>
      <c r="I648" s="22"/>
      <c r="J648" s="23"/>
      <c r="K648" s="23"/>
      <c r="L648" s="22"/>
      <c r="M648" s="22"/>
      <c r="O648" s="1"/>
    </row>
    <row r="649" spans="7:15" x14ac:dyDescent="0.2">
      <c r="G649" s="2"/>
      <c r="H649" s="22"/>
      <c r="I649" s="22"/>
      <c r="J649" s="23"/>
      <c r="K649" s="23"/>
      <c r="L649" s="22"/>
      <c r="M649" s="22"/>
      <c r="O649" s="1"/>
    </row>
    <row r="650" spans="7:15" x14ac:dyDescent="0.2">
      <c r="G650" s="2"/>
      <c r="H650" s="22"/>
      <c r="I650" s="22"/>
      <c r="J650" s="23"/>
      <c r="K650" s="23"/>
      <c r="L650" s="22"/>
      <c r="M650" s="22"/>
      <c r="O650" s="1"/>
    </row>
    <row r="651" spans="7:15" x14ac:dyDescent="0.2">
      <c r="G651" s="2"/>
      <c r="H651" s="22"/>
      <c r="I651" s="22"/>
      <c r="J651" s="23"/>
      <c r="K651" s="23"/>
      <c r="L651" s="22"/>
      <c r="M651" s="22"/>
      <c r="O651" s="1"/>
    </row>
    <row r="652" spans="7:15" x14ac:dyDescent="0.2">
      <c r="G652" s="2"/>
      <c r="H652" s="22"/>
      <c r="I652" s="22"/>
      <c r="J652" s="23"/>
      <c r="K652" s="23"/>
      <c r="L652" s="22"/>
      <c r="M652" s="22"/>
      <c r="O652" s="1"/>
    </row>
    <row r="653" spans="7:15" x14ac:dyDescent="0.2">
      <c r="G653" s="2"/>
      <c r="H653" s="22"/>
      <c r="I653" s="22"/>
      <c r="J653" s="23"/>
      <c r="K653" s="23"/>
      <c r="L653" s="22"/>
      <c r="M653" s="22"/>
      <c r="O653" s="1"/>
    </row>
    <row r="654" spans="7:15" x14ac:dyDescent="0.2">
      <c r="G654" s="2"/>
      <c r="H654" s="22"/>
      <c r="I654" s="22"/>
      <c r="J654" s="23"/>
      <c r="K654" s="23"/>
      <c r="L654" s="22"/>
      <c r="M654" s="22"/>
      <c r="O654" s="1"/>
    </row>
    <row r="655" spans="7:15" x14ac:dyDescent="0.2">
      <c r="G655" s="2"/>
      <c r="H655" s="22"/>
      <c r="I655" s="22"/>
      <c r="J655" s="23"/>
      <c r="K655" s="23"/>
      <c r="L655" s="22"/>
      <c r="M655" s="22"/>
      <c r="O655" s="1"/>
    </row>
    <row r="656" spans="7:15" x14ac:dyDescent="0.2">
      <c r="G656" s="2"/>
      <c r="H656" s="22"/>
      <c r="I656" s="22"/>
      <c r="J656" s="23"/>
      <c r="K656" s="23"/>
      <c r="L656" s="22"/>
      <c r="M656" s="22"/>
      <c r="O656" s="1"/>
    </row>
    <row r="657" spans="7:15" x14ac:dyDescent="0.2">
      <c r="G657" s="2"/>
      <c r="H657" s="22"/>
      <c r="I657" s="22"/>
      <c r="J657" s="23"/>
      <c r="K657" s="23"/>
      <c r="L657" s="22"/>
      <c r="M657" s="22"/>
      <c r="O657" s="1"/>
    </row>
    <row r="658" spans="7:15" x14ac:dyDescent="0.2">
      <c r="G658" s="2"/>
      <c r="H658" s="22"/>
      <c r="I658" s="22"/>
      <c r="J658" s="23"/>
      <c r="K658" s="23"/>
      <c r="L658" s="22"/>
      <c r="M658" s="22"/>
      <c r="O658" s="1"/>
    </row>
    <row r="659" spans="7:15" x14ac:dyDescent="0.2">
      <c r="G659" s="2"/>
      <c r="H659" s="22"/>
      <c r="I659" s="22"/>
      <c r="J659" s="23"/>
      <c r="K659" s="23"/>
      <c r="L659" s="22"/>
      <c r="M659" s="22"/>
      <c r="O659" s="1"/>
    </row>
    <row r="660" spans="7:15" x14ac:dyDescent="0.2">
      <c r="G660" s="2"/>
      <c r="H660" s="22"/>
      <c r="I660" s="22"/>
      <c r="J660" s="23"/>
      <c r="K660" s="23"/>
      <c r="L660" s="22"/>
      <c r="M660" s="22"/>
      <c r="O660" s="1"/>
    </row>
    <row r="661" spans="7:15" x14ac:dyDescent="0.2">
      <c r="G661" s="2"/>
      <c r="H661" s="22"/>
      <c r="I661" s="22"/>
      <c r="J661" s="23"/>
      <c r="K661" s="23"/>
      <c r="L661" s="22"/>
      <c r="M661" s="22"/>
      <c r="O661" s="1"/>
    </row>
    <row r="662" spans="7:15" x14ac:dyDescent="0.2">
      <c r="G662" s="2"/>
      <c r="H662" s="22"/>
      <c r="I662" s="22"/>
      <c r="J662" s="23"/>
      <c r="K662" s="23"/>
      <c r="L662" s="22"/>
      <c r="M662" s="22"/>
      <c r="O662" s="1"/>
    </row>
    <row r="663" spans="7:15" x14ac:dyDescent="0.2">
      <c r="G663" s="2"/>
      <c r="H663" s="22"/>
      <c r="I663" s="22"/>
      <c r="J663" s="23"/>
      <c r="K663" s="23"/>
      <c r="L663" s="22"/>
      <c r="M663" s="22"/>
      <c r="O663" s="1"/>
    </row>
    <row r="664" spans="7:15" x14ac:dyDescent="0.2">
      <c r="G664" s="2"/>
      <c r="H664" s="22"/>
      <c r="I664" s="22"/>
      <c r="J664" s="23"/>
      <c r="K664" s="23"/>
      <c r="L664" s="22"/>
      <c r="M664" s="22"/>
      <c r="O664" s="1"/>
    </row>
    <row r="665" spans="7:15" x14ac:dyDescent="0.2">
      <c r="G665" s="2"/>
      <c r="H665" s="22"/>
      <c r="I665" s="22"/>
      <c r="J665" s="23"/>
      <c r="K665" s="23"/>
      <c r="L665" s="22"/>
      <c r="M665" s="22"/>
      <c r="O665" s="1"/>
    </row>
    <row r="666" spans="7:15" x14ac:dyDescent="0.2">
      <c r="G666" s="2"/>
      <c r="H666" s="22"/>
      <c r="I666" s="22"/>
      <c r="J666" s="23"/>
      <c r="K666" s="23"/>
      <c r="L666" s="22"/>
      <c r="M666" s="22"/>
      <c r="O666" s="1"/>
    </row>
    <row r="667" spans="7:15" x14ac:dyDescent="0.2">
      <c r="G667" s="2"/>
      <c r="H667" s="22"/>
      <c r="I667" s="22"/>
      <c r="J667" s="23"/>
      <c r="K667" s="23"/>
      <c r="L667" s="22"/>
      <c r="M667" s="22"/>
      <c r="O667" s="1"/>
    </row>
    <row r="668" spans="7:15" x14ac:dyDescent="0.2">
      <c r="G668" s="2"/>
      <c r="H668" s="22"/>
      <c r="I668" s="22"/>
      <c r="J668" s="23"/>
      <c r="K668" s="23"/>
      <c r="L668" s="22"/>
      <c r="M668" s="22"/>
      <c r="O668" s="1"/>
    </row>
    <row r="669" spans="7:15" x14ac:dyDescent="0.2">
      <c r="G669" s="2"/>
      <c r="H669" s="22"/>
      <c r="I669" s="22"/>
      <c r="J669" s="23"/>
      <c r="K669" s="23"/>
      <c r="L669" s="22"/>
      <c r="M669" s="22"/>
      <c r="O669" s="1"/>
    </row>
    <row r="670" spans="7:15" x14ac:dyDescent="0.2">
      <c r="G670" s="2"/>
      <c r="H670" s="22"/>
      <c r="I670" s="22"/>
      <c r="J670" s="23"/>
      <c r="K670" s="23"/>
      <c r="L670" s="22"/>
      <c r="M670" s="22"/>
      <c r="O670" s="1"/>
    </row>
    <row r="671" spans="7:15" x14ac:dyDescent="0.2">
      <c r="G671" s="2"/>
      <c r="H671" s="22"/>
      <c r="I671" s="22"/>
      <c r="J671" s="23"/>
      <c r="K671" s="23"/>
      <c r="L671" s="22"/>
      <c r="M671" s="22"/>
      <c r="O671" s="1"/>
    </row>
    <row r="672" spans="7:15" x14ac:dyDescent="0.2">
      <c r="G672" s="2"/>
      <c r="H672" s="22"/>
      <c r="I672" s="22"/>
      <c r="J672" s="23"/>
      <c r="K672" s="23"/>
      <c r="L672" s="22"/>
      <c r="M672" s="22"/>
      <c r="O672" s="1"/>
    </row>
    <row r="673" spans="7:15" x14ac:dyDescent="0.2">
      <c r="G673" s="2"/>
      <c r="H673" s="22"/>
      <c r="I673" s="22"/>
      <c r="J673" s="23"/>
      <c r="K673" s="23"/>
      <c r="L673" s="22"/>
      <c r="M673" s="22"/>
      <c r="O673" s="1"/>
    </row>
    <row r="674" spans="7:15" x14ac:dyDescent="0.2">
      <c r="G674" s="2"/>
      <c r="H674" s="22"/>
      <c r="I674" s="22"/>
      <c r="J674" s="23"/>
      <c r="K674" s="23"/>
      <c r="L674" s="22"/>
      <c r="M674" s="22"/>
      <c r="O674" s="1"/>
    </row>
    <row r="675" spans="7:15" x14ac:dyDescent="0.2">
      <c r="G675" s="2"/>
      <c r="H675" s="22"/>
      <c r="I675" s="22"/>
      <c r="J675" s="23"/>
      <c r="K675" s="23"/>
      <c r="L675" s="22"/>
      <c r="M675" s="22"/>
      <c r="O675" s="1"/>
    </row>
    <row r="676" spans="7:15" x14ac:dyDescent="0.2">
      <c r="G676" s="2"/>
      <c r="H676" s="22"/>
      <c r="I676" s="22"/>
      <c r="J676" s="23"/>
      <c r="K676" s="23"/>
      <c r="L676" s="22"/>
      <c r="M676" s="22"/>
      <c r="O676" s="1"/>
    </row>
    <row r="677" spans="7:15" x14ac:dyDescent="0.2">
      <c r="G677" s="2"/>
      <c r="H677" s="22"/>
      <c r="I677" s="22"/>
      <c r="J677" s="23"/>
      <c r="K677" s="23"/>
      <c r="L677" s="22"/>
      <c r="M677" s="22"/>
      <c r="O677" s="1"/>
    </row>
    <row r="678" spans="7:15" x14ac:dyDescent="0.2">
      <c r="G678" s="2"/>
      <c r="H678" s="22"/>
      <c r="I678" s="22"/>
      <c r="J678" s="23"/>
      <c r="K678" s="23"/>
      <c r="L678" s="22"/>
      <c r="M678" s="22"/>
      <c r="O678" s="1"/>
    </row>
    <row r="679" spans="7:15" x14ac:dyDescent="0.2">
      <c r="G679" s="2"/>
      <c r="H679" s="22"/>
      <c r="I679" s="22"/>
      <c r="J679" s="23"/>
      <c r="K679" s="23"/>
      <c r="L679" s="22"/>
      <c r="M679" s="22"/>
      <c r="O679" s="1"/>
    </row>
    <row r="680" spans="7:15" x14ac:dyDescent="0.2">
      <c r="G680" s="2"/>
      <c r="H680" s="22"/>
      <c r="I680" s="22"/>
      <c r="J680" s="23"/>
      <c r="K680" s="23"/>
      <c r="L680" s="22"/>
      <c r="M680" s="22"/>
      <c r="O680" s="1"/>
    </row>
    <row r="681" spans="7:15" x14ac:dyDescent="0.2">
      <c r="G681" s="2"/>
      <c r="H681" s="22"/>
      <c r="I681" s="22"/>
      <c r="J681" s="23"/>
      <c r="K681" s="23"/>
      <c r="L681" s="22"/>
      <c r="M681" s="22"/>
      <c r="O681" s="1"/>
    </row>
    <row r="682" spans="7:15" x14ac:dyDescent="0.2">
      <c r="G682" s="2"/>
      <c r="H682" s="22"/>
      <c r="I682" s="22"/>
      <c r="J682" s="23"/>
      <c r="K682" s="23"/>
      <c r="L682" s="22"/>
      <c r="M682" s="22"/>
      <c r="O682" s="1"/>
    </row>
    <row r="683" spans="7:15" x14ac:dyDescent="0.2">
      <c r="G683" s="2"/>
      <c r="H683" s="22"/>
      <c r="I683" s="22"/>
      <c r="J683" s="23"/>
      <c r="K683" s="23"/>
      <c r="L683" s="22"/>
      <c r="M683" s="22"/>
      <c r="O683" s="1"/>
    </row>
    <row r="684" spans="7:15" x14ac:dyDescent="0.2">
      <c r="G684" s="2"/>
      <c r="H684" s="22"/>
      <c r="I684" s="22"/>
      <c r="J684" s="23"/>
      <c r="K684" s="23"/>
      <c r="L684" s="22"/>
      <c r="M684" s="22"/>
      <c r="O684" s="1"/>
    </row>
    <row r="685" spans="7:15" x14ac:dyDescent="0.2">
      <c r="G685" s="2"/>
      <c r="H685" s="22"/>
      <c r="I685" s="22"/>
      <c r="J685" s="23"/>
      <c r="K685" s="23"/>
      <c r="L685" s="22"/>
      <c r="M685" s="22"/>
      <c r="O685" s="1"/>
    </row>
    <row r="686" spans="7:15" x14ac:dyDescent="0.2">
      <c r="G686" s="2"/>
      <c r="H686" s="22"/>
      <c r="I686" s="22"/>
      <c r="J686" s="23"/>
      <c r="K686" s="23"/>
      <c r="L686" s="22"/>
      <c r="M686" s="22"/>
      <c r="O686" s="1"/>
    </row>
    <row r="687" spans="7:15" x14ac:dyDescent="0.2">
      <c r="G687" s="2"/>
      <c r="H687" s="22"/>
      <c r="I687" s="22"/>
      <c r="J687" s="23"/>
      <c r="K687" s="23"/>
      <c r="L687" s="22"/>
      <c r="M687" s="22"/>
      <c r="O687" s="1"/>
    </row>
    <row r="688" spans="7:15" x14ac:dyDescent="0.2">
      <c r="G688" s="2"/>
      <c r="H688" s="22"/>
      <c r="I688" s="22"/>
      <c r="J688" s="23"/>
      <c r="K688" s="23"/>
      <c r="L688" s="22"/>
      <c r="M688" s="22"/>
      <c r="O688" s="1"/>
    </row>
    <row r="689" spans="7:15" x14ac:dyDescent="0.2">
      <c r="G689" s="2"/>
      <c r="H689" s="22"/>
      <c r="I689" s="22"/>
      <c r="J689" s="23"/>
      <c r="K689" s="23"/>
      <c r="L689" s="22"/>
      <c r="M689" s="22"/>
      <c r="O689" s="1"/>
    </row>
    <row r="690" spans="7:15" x14ac:dyDescent="0.2">
      <c r="G690" s="2"/>
      <c r="H690" s="22"/>
      <c r="I690" s="22"/>
      <c r="J690" s="23"/>
      <c r="K690" s="23"/>
      <c r="L690" s="22"/>
      <c r="M690" s="22"/>
      <c r="O690" s="1"/>
    </row>
    <row r="691" spans="7:15" x14ac:dyDescent="0.2">
      <c r="G691" s="2"/>
      <c r="H691" s="22"/>
      <c r="I691" s="22"/>
      <c r="J691" s="23"/>
      <c r="K691" s="23"/>
      <c r="L691" s="22"/>
      <c r="M691" s="22"/>
      <c r="O691" s="1"/>
    </row>
    <row r="692" spans="7:15" x14ac:dyDescent="0.2">
      <c r="G692" s="2"/>
      <c r="H692" s="22"/>
      <c r="I692" s="22"/>
      <c r="J692" s="23"/>
      <c r="K692" s="23"/>
      <c r="L692" s="22"/>
      <c r="M692" s="22"/>
      <c r="O692" s="1"/>
    </row>
    <row r="693" spans="7:15" x14ac:dyDescent="0.2">
      <c r="G693" s="2"/>
      <c r="H693" s="22"/>
      <c r="I693" s="22"/>
      <c r="J693" s="23"/>
      <c r="K693" s="23"/>
      <c r="L693" s="22"/>
      <c r="M693" s="22"/>
      <c r="O693" s="1"/>
    </row>
    <row r="694" spans="7:15" x14ac:dyDescent="0.2">
      <c r="G694" s="2"/>
      <c r="H694" s="22"/>
      <c r="I694" s="22"/>
      <c r="J694" s="23"/>
      <c r="K694" s="23"/>
      <c r="L694" s="22"/>
      <c r="M694" s="22"/>
      <c r="O694" s="1"/>
    </row>
    <row r="695" spans="7:15" x14ac:dyDescent="0.2">
      <c r="G695" s="2"/>
      <c r="H695" s="22"/>
      <c r="I695" s="22"/>
      <c r="J695" s="23"/>
      <c r="K695" s="23"/>
      <c r="L695" s="22"/>
      <c r="M695" s="22"/>
      <c r="O695" s="1"/>
    </row>
    <row r="696" spans="7:15" x14ac:dyDescent="0.2">
      <c r="G696" s="2"/>
      <c r="H696" s="22"/>
      <c r="I696" s="22"/>
      <c r="J696" s="23"/>
      <c r="K696" s="23"/>
      <c r="L696" s="22"/>
      <c r="M696" s="22"/>
      <c r="O696" s="1"/>
    </row>
    <row r="697" spans="7:15" x14ac:dyDescent="0.2">
      <c r="G697" s="2"/>
      <c r="H697" s="22"/>
      <c r="I697" s="22"/>
      <c r="J697" s="23"/>
      <c r="K697" s="23"/>
      <c r="L697" s="22"/>
      <c r="M697" s="22"/>
      <c r="O697" s="1"/>
    </row>
    <row r="698" spans="7:15" x14ac:dyDescent="0.2">
      <c r="G698" s="2"/>
      <c r="H698" s="22"/>
      <c r="I698" s="22"/>
      <c r="J698" s="23"/>
      <c r="K698" s="23"/>
      <c r="L698" s="22"/>
      <c r="M698" s="22"/>
      <c r="O698" s="1"/>
    </row>
    <row r="699" spans="7:15" x14ac:dyDescent="0.2">
      <c r="G699" s="2"/>
      <c r="H699" s="22"/>
      <c r="I699" s="22"/>
      <c r="J699" s="23"/>
      <c r="K699" s="23"/>
      <c r="L699" s="22"/>
      <c r="M699" s="22"/>
      <c r="O699" s="1"/>
    </row>
    <row r="700" spans="7:15" x14ac:dyDescent="0.2">
      <c r="G700" s="2"/>
      <c r="H700" s="22"/>
      <c r="I700" s="22"/>
      <c r="J700" s="23"/>
      <c r="K700" s="23"/>
      <c r="L700" s="22"/>
      <c r="M700" s="22"/>
      <c r="O700" s="1"/>
    </row>
    <row r="701" spans="7:15" x14ac:dyDescent="0.2">
      <c r="G701" s="2"/>
      <c r="H701" s="22"/>
      <c r="I701" s="22"/>
      <c r="J701" s="23"/>
      <c r="K701" s="23"/>
      <c r="L701" s="22"/>
      <c r="M701" s="22"/>
      <c r="O701" s="1"/>
    </row>
    <row r="702" spans="7:15" x14ac:dyDescent="0.2">
      <c r="G702" s="2"/>
      <c r="H702" s="22"/>
      <c r="I702" s="22"/>
      <c r="J702" s="23"/>
      <c r="K702" s="23"/>
      <c r="L702" s="22"/>
      <c r="M702" s="22"/>
      <c r="O702" s="1"/>
    </row>
    <row r="703" spans="7:15" x14ac:dyDescent="0.2">
      <c r="G703" s="2"/>
      <c r="H703" s="22"/>
      <c r="I703" s="22"/>
      <c r="J703" s="23"/>
      <c r="K703" s="23"/>
      <c r="L703" s="22"/>
      <c r="M703" s="22"/>
      <c r="O703" s="1"/>
    </row>
    <row r="704" spans="7:15" x14ac:dyDescent="0.2">
      <c r="G704" s="2"/>
      <c r="H704" s="22"/>
      <c r="I704" s="22"/>
      <c r="J704" s="23"/>
      <c r="K704" s="23"/>
      <c r="L704" s="22"/>
      <c r="M704" s="22"/>
      <c r="O704" s="1"/>
    </row>
    <row r="705" spans="7:15" x14ac:dyDescent="0.2">
      <c r="G705" s="2"/>
      <c r="H705" s="22"/>
      <c r="I705" s="22"/>
      <c r="J705" s="23"/>
      <c r="K705" s="23"/>
      <c r="L705" s="22"/>
      <c r="M705" s="22"/>
      <c r="O705" s="1"/>
    </row>
    <row r="706" spans="7:15" x14ac:dyDescent="0.2">
      <c r="G706" s="2"/>
      <c r="H706" s="22"/>
      <c r="I706" s="22"/>
      <c r="J706" s="23"/>
      <c r="K706" s="23"/>
      <c r="L706" s="22"/>
      <c r="M706" s="22"/>
      <c r="O706" s="1"/>
    </row>
    <row r="707" spans="7:15" x14ac:dyDescent="0.2">
      <c r="G707" s="2"/>
      <c r="H707" s="22"/>
      <c r="I707" s="22"/>
      <c r="J707" s="23"/>
      <c r="K707" s="23"/>
      <c r="L707" s="22"/>
      <c r="M707" s="22"/>
      <c r="O707" s="1"/>
    </row>
    <row r="708" spans="7:15" x14ac:dyDescent="0.2">
      <c r="G708" s="2"/>
      <c r="H708" s="22"/>
      <c r="I708" s="22"/>
      <c r="J708" s="23"/>
      <c r="K708" s="23"/>
      <c r="L708" s="22"/>
      <c r="M708" s="22"/>
      <c r="O708" s="1"/>
    </row>
    <row r="709" spans="7:15" x14ac:dyDescent="0.2">
      <c r="G709" s="2"/>
      <c r="H709" s="22"/>
      <c r="I709" s="22"/>
      <c r="J709" s="23"/>
      <c r="K709" s="23"/>
      <c r="L709" s="22"/>
      <c r="M709" s="22"/>
      <c r="O709" s="1"/>
    </row>
    <row r="710" spans="7:15" x14ac:dyDescent="0.2">
      <c r="G710" s="2"/>
      <c r="H710" s="22"/>
      <c r="I710" s="22"/>
      <c r="J710" s="23"/>
      <c r="K710" s="23"/>
      <c r="L710" s="22"/>
      <c r="M710" s="22"/>
      <c r="O710" s="1"/>
    </row>
    <row r="711" spans="7:15" x14ac:dyDescent="0.2">
      <c r="G711" s="2"/>
      <c r="H711" s="22"/>
      <c r="I711" s="22"/>
      <c r="J711" s="23"/>
      <c r="K711" s="23"/>
      <c r="L711" s="22"/>
      <c r="M711" s="22"/>
      <c r="O711" s="1"/>
    </row>
    <row r="712" spans="7:15" x14ac:dyDescent="0.2">
      <c r="G712" s="2"/>
      <c r="H712" s="22"/>
      <c r="I712" s="22"/>
      <c r="J712" s="23"/>
      <c r="K712" s="23"/>
      <c r="L712" s="22"/>
      <c r="M712" s="22"/>
      <c r="O712" s="1"/>
    </row>
    <row r="713" spans="7:15" x14ac:dyDescent="0.2">
      <c r="G713" s="2"/>
      <c r="H713" s="22"/>
      <c r="I713" s="22"/>
      <c r="J713" s="23"/>
      <c r="K713" s="23"/>
      <c r="L713" s="22"/>
      <c r="M713" s="22"/>
      <c r="O713" s="1"/>
    </row>
    <row r="714" spans="7:15" x14ac:dyDescent="0.2">
      <c r="G714" s="2"/>
      <c r="H714" s="22"/>
      <c r="I714" s="22"/>
      <c r="J714" s="23"/>
      <c r="K714" s="23"/>
      <c r="L714" s="22"/>
      <c r="M714" s="22"/>
      <c r="O714" s="1"/>
    </row>
    <row r="715" spans="7:15" x14ac:dyDescent="0.2">
      <c r="G715" s="2"/>
      <c r="H715" s="22"/>
      <c r="I715" s="22"/>
      <c r="J715" s="23"/>
      <c r="K715" s="23"/>
      <c r="L715" s="22"/>
      <c r="M715" s="22"/>
      <c r="O715" s="1"/>
    </row>
    <row r="716" spans="7:15" x14ac:dyDescent="0.2">
      <c r="G716" s="2"/>
      <c r="H716" s="22"/>
      <c r="I716" s="22"/>
      <c r="J716" s="23"/>
      <c r="K716" s="23"/>
      <c r="L716" s="22"/>
      <c r="M716" s="22"/>
      <c r="O716" s="1"/>
    </row>
    <row r="717" spans="7:15" x14ac:dyDescent="0.2">
      <c r="G717" s="2"/>
      <c r="H717" s="22"/>
      <c r="I717" s="22"/>
      <c r="J717" s="23"/>
      <c r="K717" s="23"/>
      <c r="L717" s="22"/>
      <c r="M717" s="22"/>
      <c r="O717" s="1"/>
    </row>
    <row r="718" spans="7:15" x14ac:dyDescent="0.2">
      <c r="G718" s="2"/>
      <c r="H718" s="22"/>
      <c r="I718" s="22"/>
      <c r="J718" s="23"/>
      <c r="K718" s="23"/>
      <c r="L718" s="22"/>
      <c r="M718" s="22"/>
      <c r="O718" s="1"/>
    </row>
    <row r="719" spans="7:15" x14ac:dyDescent="0.2">
      <c r="G719" s="2"/>
      <c r="H719" s="22"/>
      <c r="I719" s="22"/>
      <c r="J719" s="23"/>
      <c r="K719" s="23"/>
      <c r="L719" s="22"/>
      <c r="M719" s="22"/>
      <c r="O719" s="1"/>
    </row>
    <row r="720" spans="7:15" x14ac:dyDescent="0.2">
      <c r="G720" s="2"/>
      <c r="H720" s="22"/>
      <c r="I720" s="22"/>
      <c r="J720" s="23"/>
      <c r="K720" s="23"/>
      <c r="L720" s="22"/>
      <c r="M720" s="22"/>
      <c r="O720" s="1"/>
    </row>
    <row r="721" spans="7:15" x14ac:dyDescent="0.2">
      <c r="G721" s="2"/>
      <c r="H721" s="22"/>
      <c r="I721" s="22"/>
      <c r="J721" s="23"/>
      <c r="K721" s="23"/>
      <c r="L721" s="22"/>
      <c r="M721" s="22"/>
      <c r="O721" s="1"/>
    </row>
    <row r="722" spans="7:15" x14ac:dyDescent="0.2">
      <c r="G722" s="2"/>
      <c r="H722" s="22"/>
      <c r="I722" s="22"/>
      <c r="J722" s="23"/>
      <c r="K722" s="23"/>
      <c r="L722" s="22"/>
      <c r="M722" s="22"/>
      <c r="O722" s="1"/>
    </row>
    <row r="723" spans="7:15" x14ac:dyDescent="0.2">
      <c r="G723" s="2"/>
      <c r="H723" s="22"/>
      <c r="I723" s="22"/>
      <c r="J723" s="23"/>
      <c r="K723" s="23"/>
      <c r="L723" s="22"/>
      <c r="M723" s="22"/>
      <c r="O723" s="1"/>
    </row>
    <row r="724" spans="7:15" x14ac:dyDescent="0.2">
      <c r="G724" s="2"/>
      <c r="H724" s="22"/>
      <c r="I724" s="22"/>
      <c r="J724" s="23"/>
      <c r="K724" s="23"/>
      <c r="L724" s="22"/>
      <c r="M724" s="22"/>
      <c r="O724" s="1"/>
    </row>
    <row r="725" spans="7:15" x14ac:dyDescent="0.2">
      <c r="G725" s="2"/>
      <c r="H725" s="22"/>
      <c r="I725" s="22"/>
      <c r="J725" s="23"/>
      <c r="K725" s="23"/>
      <c r="L725" s="22"/>
      <c r="M725" s="22"/>
      <c r="O725" s="1"/>
    </row>
    <row r="726" spans="7:15" x14ac:dyDescent="0.2">
      <c r="G726" s="2"/>
      <c r="H726" s="22"/>
      <c r="I726" s="22"/>
      <c r="J726" s="23"/>
      <c r="K726" s="23"/>
      <c r="L726" s="22"/>
      <c r="M726" s="22"/>
      <c r="O726" s="1"/>
    </row>
    <row r="727" spans="7:15" x14ac:dyDescent="0.2">
      <c r="G727" s="2"/>
      <c r="H727" s="22"/>
      <c r="I727" s="22"/>
      <c r="J727" s="23"/>
      <c r="K727" s="23"/>
      <c r="L727" s="22"/>
      <c r="M727" s="22"/>
      <c r="O727" s="1"/>
    </row>
    <row r="728" spans="7:15" x14ac:dyDescent="0.2">
      <c r="G728" s="2"/>
      <c r="H728" s="22"/>
      <c r="I728" s="22"/>
      <c r="J728" s="23"/>
      <c r="K728" s="23"/>
      <c r="L728" s="22"/>
      <c r="M728" s="22"/>
      <c r="O728" s="1"/>
    </row>
    <row r="729" spans="7:15" x14ac:dyDescent="0.2">
      <c r="G729" s="2"/>
      <c r="H729" s="22"/>
      <c r="I729" s="22"/>
      <c r="J729" s="23"/>
      <c r="K729" s="23"/>
      <c r="L729" s="22"/>
      <c r="M729" s="22"/>
      <c r="O729" s="1"/>
    </row>
    <row r="730" spans="7:15" x14ac:dyDescent="0.2">
      <c r="G730" s="2"/>
      <c r="H730" s="22"/>
      <c r="I730" s="22"/>
      <c r="J730" s="23"/>
      <c r="K730" s="23"/>
      <c r="L730" s="22"/>
      <c r="M730" s="22"/>
      <c r="O730" s="1"/>
    </row>
    <row r="731" spans="7:15" x14ac:dyDescent="0.2">
      <c r="G731" s="2"/>
      <c r="H731" s="22"/>
      <c r="I731" s="22"/>
      <c r="J731" s="23"/>
      <c r="K731" s="23"/>
      <c r="L731" s="22"/>
      <c r="M731" s="22"/>
      <c r="O731" s="1"/>
    </row>
    <row r="732" spans="7:15" x14ac:dyDescent="0.2">
      <c r="G732" s="2"/>
      <c r="H732" s="22"/>
      <c r="I732" s="22"/>
      <c r="J732" s="23"/>
      <c r="K732" s="23"/>
      <c r="L732" s="22"/>
      <c r="M732" s="22"/>
      <c r="O732" s="1"/>
    </row>
    <row r="733" spans="7:15" x14ac:dyDescent="0.2">
      <c r="G733" s="2"/>
      <c r="H733" s="22"/>
      <c r="I733" s="22"/>
      <c r="J733" s="23"/>
      <c r="K733" s="23"/>
      <c r="L733" s="22"/>
      <c r="M733" s="22"/>
      <c r="O733" s="1"/>
    </row>
    <row r="734" spans="7:15" x14ac:dyDescent="0.2">
      <c r="G734" s="2"/>
      <c r="H734" s="22"/>
      <c r="I734" s="22"/>
      <c r="J734" s="23"/>
      <c r="K734" s="23"/>
      <c r="L734" s="22"/>
      <c r="M734" s="22"/>
      <c r="O734" s="1"/>
    </row>
    <row r="735" spans="7:15" x14ac:dyDescent="0.2">
      <c r="G735" s="2"/>
      <c r="H735" s="22"/>
      <c r="I735" s="22"/>
      <c r="J735" s="23"/>
      <c r="K735" s="23"/>
      <c r="L735" s="22"/>
      <c r="M735" s="22"/>
      <c r="O735" s="1"/>
    </row>
    <row r="736" spans="7:15" x14ac:dyDescent="0.2">
      <c r="G736" s="2"/>
      <c r="H736" s="22"/>
      <c r="I736" s="22"/>
      <c r="J736" s="23"/>
      <c r="K736" s="23"/>
      <c r="L736" s="22"/>
      <c r="M736" s="22"/>
      <c r="O736" s="1"/>
    </row>
    <row r="737" spans="7:15" x14ac:dyDescent="0.2">
      <c r="G737" s="2"/>
      <c r="H737" s="22"/>
      <c r="I737" s="22"/>
      <c r="J737" s="23"/>
      <c r="K737" s="23"/>
      <c r="L737" s="22"/>
      <c r="M737" s="22"/>
      <c r="O737" s="1"/>
    </row>
    <row r="738" spans="7:15" x14ac:dyDescent="0.2">
      <c r="G738" s="2"/>
      <c r="H738" s="22"/>
      <c r="I738" s="22"/>
      <c r="J738" s="23"/>
      <c r="K738" s="23"/>
      <c r="L738" s="22"/>
      <c r="M738" s="22"/>
      <c r="O738" s="1"/>
    </row>
    <row r="739" spans="7:15" x14ac:dyDescent="0.2">
      <c r="G739" s="2"/>
      <c r="H739" s="22"/>
      <c r="I739" s="22"/>
      <c r="J739" s="23"/>
      <c r="K739" s="23"/>
      <c r="L739" s="22"/>
      <c r="M739" s="22"/>
      <c r="O739" s="1"/>
    </row>
    <row r="740" spans="7:15" x14ac:dyDescent="0.2">
      <c r="G740" s="2"/>
      <c r="H740" s="22"/>
      <c r="I740" s="22"/>
      <c r="J740" s="23"/>
      <c r="K740" s="23"/>
      <c r="L740" s="22"/>
      <c r="M740" s="22"/>
      <c r="O740" s="1"/>
    </row>
    <row r="741" spans="7:15" x14ac:dyDescent="0.2">
      <c r="G741" s="2"/>
      <c r="H741" s="22"/>
      <c r="I741" s="22"/>
      <c r="J741" s="23"/>
      <c r="K741" s="23"/>
      <c r="L741" s="22"/>
      <c r="M741" s="22"/>
      <c r="O741" s="1"/>
    </row>
    <row r="742" spans="7:15" x14ac:dyDescent="0.2">
      <c r="G742" s="2"/>
      <c r="H742" s="22"/>
      <c r="I742" s="22"/>
      <c r="J742" s="23"/>
      <c r="K742" s="23"/>
      <c r="L742" s="22"/>
      <c r="M742" s="22"/>
      <c r="O742" s="1"/>
    </row>
    <row r="743" spans="7:15" x14ac:dyDescent="0.2">
      <c r="G743" s="2"/>
      <c r="H743" s="22"/>
      <c r="I743" s="22"/>
      <c r="J743" s="23"/>
      <c r="K743" s="23"/>
      <c r="L743" s="22"/>
      <c r="M743" s="22"/>
      <c r="O743" s="1"/>
    </row>
    <row r="744" spans="7:15" x14ac:dyDescent="0.2">
      <c r="G744" s="2"/>
      <c r="H744" s="22"/>
      <c r="I744" s="22"/>
      <c r="J744" s="23"/>
      <c r="K744" s="23"/>
      <c r="L744" s="22"/>
      <c r="M744" s="22"/>
      <c r="O744" s="1"/>
    </row>
    <row r="745" spans="7:15" x14ac:dyDescent="0.2">
      <c r="G745" s="2"/>
      <c r="H745" s="22"/>
      <c r="I745" s="22"/>
      <c r="J745" s="23"/>
      <c r="K745" s="23"/>
      <c r="L745" s="22"/>
      <c r="M745" s="22"/>
      <c r="O745" s="1"/>
    </row>
    <row r="746" spans="7:15" x14ac:dyDescent="0.2">
      <c r="G746" s="2"/>
      <c r="H746" s="22"/>
      <c r="I746" s="22"/>
      <c r="J746" s="23"/>
      <c r="K746" s="23"/>
      <c r="L746" s="22"/>
      <c r="M746" s="22"/>
      <c r="O746" s="1"/>
    </row>
    <row r="747" spans="7:15" x14ac:dyDescent="0.2">
      <c r="G747" s="2"/>
      <c r="H747" s="22"/>
      <c r="I747" s="22"/>
      <c r="J747" s="23"/>
      <c r="K747" s="23"/>
      <c r="L747" s="22"/>
      <c r="M747" s="22"/>
      <c r="O747" s="1"/>
    </row>
    <row r="748" spans="7:15" x14ac:dyDescent="0.2">
      <c r="G748" s="2"/>
      <c r="H748" s="22"/>
      <c r="I748" s="22"/>
      <c r="J748" s="23"/>
      <c r="K748" s="23"/>
      <c r="L748" s="22"/>
      <c r="M748" s="22"/>
      <c r="O748" s="1"/>
    </row>
    <row r="749" spans="7:15" x14ac:dyDescent="0.2">
      <c r="G749" s="2"/>
      <c r="H749" s="22"/>
      <c r="I749" s="22"/>
      <c r="J749" s="23"/>
      <c r="K749" s="23"/>
      <c r="L749" s="22"/>
      <c r="M749" s="22"/>
      <c r="O749" s="1"/>
    </row>
    <row r="750" spans="7:15" x14ac:dyDescent="0.2">
      <c r="G750" s="2"/>
      <c r="H750" s="22"/>
      <c r="I750" s="22"/>
      <c r="J750" s="23"/>
      <c r="K750" s="23"/>
      <c r="L750" s="22"/>
      <c r="M750" s="22"/>
      <c r="O750" s="1"/>
    </row>
    <row r="751" spans="7:15" x14ac:dyDescent="0.2">
      <c r="G751" s="2"/>
      <c r="H751" s="22"/>
      <c r="I751" s="22"/>
      <c r="J751" s="23"/>
      <c r="K751" s="23"/>
      <c r="L751" s="22"/>
      <c r="M751" s="22"/>
      <c r="O751" s="1"/>
    </row>
    <row r="752" spans="7:15" x14ac:dyDescent="0.2">
      <c r="G752" s="2"/>
      <c r="H752" s="22"/>
      <c r="I752" s="22"/>
      <c r="J752" s="23"/>
      <c r="K752" s="23"/>
      <c r="L752" s="22"/>
      <c r="M752" s="22"/>
      <c r="O752" s="1"/>
    </row>
    <row r="753" spans="7:15" x14ac:dyDescent="0.2">
      <c r="G753" s="2"/>
      <c r="H753" s="22"/>
      <c r="I753" s="22"/>
      <c r="J753" s="23"/>
      <c r="K753" s="23"/>
      <c r="L753" s="22"/>
      <c r="M753" s="22"/>
      <c r="O753" s="1"/>
    </row>
    <row r="754" spans="7:15" x14ac:dyDescent="0.2">
      <c r="G754" s="2"/>
      <c r="H754" s="22"/>
      <c r="I754" s="22"/>
      <c r="J754" s="23"/>
      <c r="K754" s="23"/>
      <c r="L754" s="22"/>
      <c r="M754" s="22"/>
      <c r="O754" s="1"/>
    </row>
    <row r="755" spans="7:15" x14ac:dyDescent="0.2">
      <c r="G755" s="2"/>
      <c r="H755" s="22"/>
      <c r="I755" s="22"/>
      <c r="J755" s="23"/>
      <c r="K755" s="23"/>
      <c r="L755" s="22"/>
      <c r="M755" s="22"/>
      <c r="O755" s="1"/>
    </row>
    <row r="756" spans="7:15" x14ac:dyDescent="0.2">
      <c r="G756" s="2"/>
      <c r="H756" s="22"/>
      <c r="I756" s="22"/>
      <c r="J756" s="23"/>
      <c r="K756" s="23"/>
      <c r="L756" s="22"/>
      <c r="M756" s="22"/>
      <c r="O756" s="1"/>
    </row>
    <row r="757" spans="7:15" x14ac:dyDescent="0.2">
      <c r="G757" s="2"/>
      <c r="H757" s="22"/>
      <c r="I757" s="22"/>
      <c r="J757" s="23"/>
      <c r="K757" s="23"/>
      <c r="L757" s="22"/>
      <c r="M757" s="22"/>
      <c r="O757" s="1"/>
    </row>
    <row r="758" spans="7:15" x14ac:dyDescent="0.2">
      <c r="G758" s="2"/>
      <c r="H758" s="22"/>
      <c r="I758" s="22"/>
      <c r="J758" s="23"/>
      <c r="K758" s="23"/>
      <c r="L758" s="22"/>
      <c r="M758" s="22"/>
      <c r="O758" s="1"/>
    </row>
    <row r="759" spans="7:15" x14ac:dyDescent="0.2">
      <c r="G759" s="2"/>
      <c r="H759" s="22"/>
      <c r="I759" s="22"/>
      <c r="J759" s="23"/>
      <c r="K759" s="23"/>
      <c r="L759" s="22"/>
      <c r="M759" s="22"/>
      <c r="O759" s="1"/>
    </row>
    <row r="760" spans="7:15" x14ac:dyDescent="0.2">
      <c r="G760" s="2"/>
      <c r="H760" s="22"/>
      <c r="I760" s="22"/>
      <c r="J760" s="23"/>
      <c r="K760" s="23"/>
      <c r="L760" s="22"/>
      <c r="M760" s="22"/>
      <c r="O760" s="1"/>
    </row>
    <row r="761" spans="7:15" x14ac:dyDescent="0.2">
      <c r="G761" s="2"/>
      <c r="H761" s="22"/>
      <c r="I761" s="22"/>
      <c r="J761" s="23"/>
      <c r="K761" s="23"/>
      <c r="L761" s="22"/>
      <c r="M761" s="22"/>
      <c r="O761" s="1"/>
    </row>
    <row r="762" spans="7:15" x14ac:dyDescent="0.2">
      <c r="G762" s="2"/>
      <c r="H762" s="22"/>
      <c r="I762" s="22"/>
      <c r="J762" s="23"/>
      <c r="K762" s="23"/>
      <c r="L762" s="22"/>
      <c r="M762" s="22"/>
      <c r="O762" s="1"/>
    </row>
    <row r="763" spans="7:15" x14ac:dyDescent="0.2">
      <c r="G763" s="2"/>
      <c r="H763" s="22"/>
      <c r="I763" s="22"/>
      <c r="J763" s="23"/>
      <c r="K763" s="23"/>
      <c r="L763" s="22"/>
      <c r="M763" s="22"/>
      <c r="O763" s="1"/>
    </row>
    <row r="764" spans="7:15" x14ac:dyDescent="0.2">
      <c r="G764" s="2"/>
      <c r="H764" s="22"/>
      <c r="I764" s="22"/>
      <c r="J764" s="23"/>
      <c r="K764" s="23"/>
      <c r="L764" s="22"/>
      <c r="M764" s="22"/>
      <c r="O764" s="1"/>
    </row>
    <row r="765" spans="7:15" x14ac:dyDescent="0.2">
      <c r="G765" s="2"/>
      <c r="H765" s="22"/>
      <c r="I765" s="22"/>
      <c r="J765" s="23"/>
      <c r="K765" s="23"/>
      <c r="L765" s="22"/>
      <c r="M765" s="22"/>
      <c r="O765" s="1"/>
    </row>
    <row r="766" spans="7:15" x14ac:dyDescent="0.2">
      <c r="G766" s="2"/>
      <c r="H766" s="22"/>
      <c r="I766" s="22"/>
      <c r="J766" s="23"/>
      <c r="K766" s="23"/>
      <c r="L766" s="22"/>
      <c r="M766" s="22"/>
      <c r="O766" s="1"/>
    </row>
    <row r="767" spans="7:15" x14ac:dyDescent="0.2">
      <c r="G767" s="2"/>
      <c r="H767" s="22"/>
      <c r="I767" s="22"/>
      <c r="J767" s="23"/>
      <c r="K767" s="23"/>
      <c r="L767" s="22"/>
      <c r="M767" s="22"/>
      <c r="O767" s="1"/>
    </row>
    <row r="768" spans="7:15" x14ac:dyDescent="0.2">
      <c r="G768" s="2"/>
      <c r="H768" s="22"/>
      <c r="I768" s="22"/>
      <c r="J768" s="23"/>
      <c r="K768" s="23"/>
      <c r="L768" s="22"/>
      <c r="M768" s="22"/>
      <c r="O768" s="1"/>
    </row>
    <row r="769" spans="7:15" x14ac:dyDescent="0.2">
      <c r="G769" s="2"/>
      <c r="H769" s="22"/>
      <c r="I769" s="22"/>
      <c r="J769" s="23"/>
      <c r="K769" s="23"/>
      <c r="L769" s="22"/>
      <c r="M769" s="22"/>
      <c r="O769" s="1"/>
    </row>
    <row r="770" spans="7:15" x14ac:dyDescent="0.2">
      <c r="G770" s="2"/>
      <c r="H770" s="22"/>
      <c r="I770" s="22"/>
      <c r="J770" s="23"/>
      <c r="K770" s="23"/>
      <c r="L770" s="22"/>
      <c r="M770" s="22"/>
      <c r="O770" s="1"/>
    </row>
    <row r="771" spans="7:15" x14ac:dyDescent="0.2">
      <c r="G771" s="2"/>
      <c r="H771" s="22"/>
      <c r="I771" s="22"/>
      <c r="J771" s="23"/>
      <c r="K771" s="23"/>
      <c r="L771" s="22"/>
      <c r="M771" s="22"/>
      <c r="O771" s="1"/>
    </row>
    <row r="772" spans="7:15" x14ac:dyDescent="0.2">
      <c r="G772" s="2"/>
      <c r="H772" s="22"/>
      <c r="I772" s="22"/>
      <c r="J772" s="23"/>
      <c r="K772" s="23"/>
      <c r="L772" s="22"/>
      <c r="M772" s="22"/>
      <c r="O772" s="1"/>
    </row>
    <row r="773" spans="7:15" x14ac:dyDescent="0.2">
      <c r="G773" s="2"/>
      <c r="H773" s="22"/>
      <c r="I773" s="22"/>
      <c r="J773" s="23"/>
      <c r="K773" s="23"/>
      <c r="L773" s="22"/>
      <c r="M773" s="22"/>
      <c r="O773" s="1"/>
    </row>
    <row r="774" spans="7:15" x14ac:dyDescent="0.2">
      <c r="G774" s="2"/>
      <c r="H774" s="22"/>
      <c r="I774" s="22"/>
      <c r="J774" s="23"/>
      <c r="K774" s="23"/>
      <c r="L774" s="22"/>
      <c r="M774" s="22"/>
      <c r="O774" s="1"/>
    </row>
    <row r="775" spans="7:15" x14ac:dyDescent="0.2">
      <c r="G775" s="2"/>
      <c r="H775" s="22"/>
      <c r="I775" s="22"/>
      <c r="J775" s="23"/>
      <c r="K775" s="23"/>
      <c r="L775" s="22"/>
      <c r="M775" s="22"/>
      <c r="O775" s="1"/>
    </row>
    <row r="776" spans="7:15" x14ac:dyDescent="0.2">
      <c r="G776" s="2"/>
      <c r="H776" s="22"/>
      <c r="I776" s="22"/>
      <c r="J776" s="23"/>
      <c r="K776" s="23"/>
      <c r="L776" s="22"/>
      <c r="M776" s="22"/>
      <c r="O776" s="1"/>
    </row>
    <row r="777" spans="7:15" x14ac:dyDescent="0.2">
      <c r="G777" s="2"/>
      <c r="H777" s="22"/>
      <c r="I777" s="22"/>
      <c r="J777" s="23"/>
      <c r="K777" s="23"/>
      <c r="L777" s="22"/>
      <c r="M777" s="22"/>
      <c r="O777" s="1"/>
    </row>
    <row r="778" spans="7:15" x14ac:dyDescent="0.2">
      <c r="G778" s="2"/>
      <c r="H778" s="22"/>
      <c r="I778" s="22"/>
      <c r="J778" s="23"/>
      <c r="K778" s="23"/>
      <c r="L778" s="22"/>
      <c r="M778" s="22"/>
      <c r="O778" s="1"/>
    </row>
    <row r="779" spans="7:15" x14ac:dyDescent="0.2">
      <c r="G779" s="2"/>
      <c r="H779" s="22"/>
      <c r="I779" s="22"/>
      <c r="J779" s="23"/>
      <c r="K779" s="23"/>
      <c r="L779" s="22"/>
      <c r="M779" s="22"/>
      <c r="O779" s="1"/>
    </row>
    <row r="780" spans="7:15" x14ac:dyDescent="0.2">
      <c r="G780" s="2"/>
      <c r="H780" s="22"/>
      <c r="I780" s="22"/>
      <c r="J780" s="23"/>
      <c r="K780" s="23"/>
      <c r="L780" s="22"/>
      <c r="M780" s="22"/>
      <c r="O780" s="1"/>
    </row>
    <row r="781" spans="7:15" x14ac:dyDescent="0.2">
      <c r="G781" s="2"/>
      <c r="H781" s="22"/>
      <c r="I781" s="22"/>
      <c r="J781" s="23"/>
      <c r="K781" s="23"/>
      <c r="L781" s="22"/>
      <c r="M781" s="22"/>
      <c r="O781" s="1"/>
    </row>
    <row r="782" spans="7:15" x14ac:dyDescent="0.2">
      <c r="G782" s="2"/>
      <c r="H782" s="22"/>
      <c r="I782" s="22"/>
      <c r="J782" s="23"/>
      <c r="K782" s="23"/>
      <c r="L782" s="22"/>
      <c r="M782" s="22"/>
      <c r="O782" s="1"/>
    </row>
    <row r="783" spans="7:15" x14ac:dyDescent="0.2">
      <c r="G783" s="2"/>
      <c r="H783" s="22"/>
      <c r="I783" s="22"/>
      <c r="J783" s="23"/>
      <c r="K783" s="23"/>
      <c r="L783" s="22"/>
      <c r="M783" s="22"/>
      <c r="O783" s="1"/>
    </row>
    <row r="784" spans="7:15" x14ac:dyDescent="0.2">
      <c r="G784" s="2"/>
      <c r="H784" s="22"/>
      <c r="I784" s="22"/>
      <c r="J784" s="23"/>
      <c r="K784" s="23"/>
      <c r="L784" s="22"/>
      <c r="M784" s="22"/>
      <c r="O784" s="1"/>
    </row>
    <row r="785" spans="7:15" x14ac:dyDescent="0.2">
      <c r="G785" s="2"/>
      <c r="H785" s="22"/>
      <c r="I785" s="22"/>
      <c r="J785" s="23"/>
      <c r="K785" s="23"/>
      <c r="L785" s="22"/>
      <c r="M785" s="22"/>
      <c r="O785" s="1"/>
    </row>
    <row r="786" spans="7:15" x14ac:dyDescent="0.2">
      <c r="G786" s="2"/>
      <c r="H786" s="22"/>
      <c r="I786" s="22"/>
      <c r="J786" s="23"/>
      <c r="K786" s="23"/>
      <c r="L786" s="22"/>
      <c r="M786" s="22"/>
      <c r="O786" s="1"/>
    </row>
    <row r="787" spans="7:15" x14ac:dyDescent="0.2">
      <c r="G787" s="2"/>
      <c r="H787" s="22"/>
      <c r="I787" s="22"/>
      <c r="J787" s="23"/>
      <c r="K787" s="23"/>
      <c r="L787" s="22"/>
      <c r="M787" s="22"/>
      <c r="O787" s="1"/>
    </row>
    <row r="788" spans="7:15" x14ac:dyDescent="0.2">
      <c r="G788" s="2"/>
      <c r="H788" s="22"/>
      <c r="I788" s="22"/>
      <c r="J788" s="23"/>
      <c r="K788" s="23"/>
      <c r="L788" s="22"/>
      <c r="M788" s="22"/>
      <c r="O788" s="1"/>
    </row>
    <row r="789" spans="7:15" x14ac:dyDescent="0.2">
      <c r="G789" s="2"/>
      <c r="H789" s="22"/>
      <c r="I789" s="22"/>
      <c r="J789" s="23"/>
      <c r="K789" s="23"/>
      <c r="L789" s="22"/>
      <c r="M789" s="22"/>
      <c r="O789" s="1"/>
    </row>
    <row r="790" spans="7:15" x14ac:dyDescent="0.2">
      <c r="G790" s="2"/>
      <c r="H790" s="22"/>
      <c r="I790" s="22"/>
      <c r="J790" s="23"/>
      <c r="K790" s="23"/>
      <c r="L790" s="22"/>
      <c r="M790" s="22"/>
      <c r="O790" s="1"/>
    </row>
    <row r="791" spans="7:15" x14ac:dyDescent="0.2">
      <c r="G791" s="2"/>
      <c r="H791" s="22"/>
      <c r="I791" s="22"/>
      <c r="J791" s="23"/>
      <c r="K791" s="23"/>
      <c r="L791" s="22"/>
      <c r="M791" s="22"/>
      <c r="O791" s="1"/>
    </row>
    <row r="792" spans="7:15" x14ac:dyDescent="0.2">
      <c r="G792" s="2"/>
      <c r="H792" s="22"/>
      <c r="I792" s="22"/>
      <c r="J792" s="23"/>
      <c r="K792" s="23"/>
      <c r="L792" s="22"/>
      <c r="M792" s="22"/>
      <c r="O792" s="1"/>
    </row>
    <row r="793" spans="7:15" x14ac:dyDescent="0.2">
      <c r="G793" s="2"/>
      <c r="H793" s="22"/>
      <c r="I793" s="22"/>
      <c r="J793" s="23"/>
      <c r="K793" s="23"/>
      <c r="L793" s="22"/>
      <c r="M793" s="22"/>
      <c r="O793" s="1"/>
    </row>
    <row r="794" spans="7:15" x14ac:dyDescent="0.2">
      <c r="G794" s="2"/>
      <c r="H794" s="22"/>
      <c r="I794" s="22"/>
      <c r="J794" s="23"/>
      <c r="K794" s="23"/>
      <c r="L794" s="22"/>
      <c r="M794" s="22"/>
      <c r="O794" s="1"/>
    </row>
    <row r="795" spans="7:15" x14ac:dyDescent="0.2">
      <c r="G795" s="2"/>
      <c r="H795" s="22"/>
      <c r="I795" s="22"/>
      <c r="J795" s="23"/>
      <c r="K795" s="23"/>
      <c r="L795" s="22"/>
      <c r="M795" s="22"/>
      <c r="O795" s="1"/>
    </row>
    <row r="796" spans="7:15" x14ac:dyDescent="0.2">
      <c r="G796" s="2"/>
      <c r="H796" s="22"/>
      <c r="I796" s="22"/>
      <c r="J796" s="23"/>
      <c r="K796" s="23"/>
      <c r="L796" s="22"/>
      <c r="M796" s="22"/>
      <c r="O796" s="1"/>
    </row>
    <row r="797" spans="7:15" x14ac:dyDescent="0.2">
      <c r="G797" s="2"/>
      <c r="H797" s="22"/>
      <c r="I797" s="22"/>
      <c r="J797" s="23"/>
      <c r="K797" s="23"/>
      <c r="L797" s="22"/>
      <c r="M797" s="22"/>
      <c r="O797" s="1"/>
    </row>
    <row r="798" spans="7:15" x14ac:dyDescent="0.2">
      <c r="G798" s="2"/>
      <c r="H798" s="22"/>
      <c r="I798" s="22"/>
      <c r="J798" s="23"/>
      <c r="K798" s="23"/>
      <c r="L798" s="22"/>
      <c r="M798" s="22"/>
      <c r="O798" s="1"/>
    </row>
    <row r="799" spans="7:15" x14ac:dyDescent="0.2">
      <c r="G799" s="2"/>
      <c r="H799" s="22"/>
      <c r="I799" s="22"/>
      <c r="J799" s="23"/>
      <c r="K799" s="23"/>
      <c r="L799" s="22"/>
      <c r="M799" s="22"/>
      <c r="O799" s="1"/>
    </row>
    <row r="800" spans="7:15" x14ac:dyDescent="0.2">
      <c r="G800" s="2"/>
      <c r="H800" s="22"/>
      <c r="I800" s="22"/>
      <c r="J800" s="23"/>
      <c r="K800" s="23"/>
      <c r="L800" s="22"/>
      <c r="M800" s="22"/>
      <c r="O800" s="1"/>
    </row>
    <row r="801" spans="7:15" x14ac:dyDescent="0.2">
      <c r="G801" s="2"/>
      <c r="H801" s="22"/>
      <c r="I801" s="22"/>
      <c r="J801" s="23"/>
      <c r="K801" s="23"/>
      <c r="L801" s="22"/>
      <c r="M801" s="22"/>
      <c r="O801" s="1"/>
    </row>
    <row r="802" spans="7:15" x14ac:dyDescent="0.2">
      <c r="G802" s="2"/>
      <c r="H802" s="22"/>
      <c r="I802" s="22"/>
      <c r="J802" s="23"/>
      <c r="K802" s="23"/>
      <c r="L802" s="22"/>
      <c r="M802" s="22"/>
      <c r="O802" s="1"/>
    </row>
    <row r="803" spans="7:15" x14ac:dyDescent="0.2">
      <c r="G803" s="2"/>
      <c r="H803" s="22"/>
      <c r="I803" s="22"/>
      <c r="J803" s="23"/>
      <c r="K803" s="23"/>
      <c r="L803" s="22"/>
      <c r="M803" s="22"/>
      <c r="O803" s="1"/>
    </row>
    <row r="804" spans="7:15" x14ac:dyDescent="0.2">
      <c r="G804" s="2"/>
      <c r="H804" s="22"/>
      <c r="I804" s="22"/>
      <c r="J804" s="23"/>
      <c r="K804" s="23"/>
      <c r="L804" s="22"/>
      <c r="M804" s="22"/>
      <c r="O804" s="1"/>
    </row>
    <row r="805" spans="7:15" x14ac:dyDescent="0.2">
      <c r="G805" s="2"/>
      <c r="H805" s="22"/>
      <c r="I805" s="22"/>
      <c r="J805" s="23"/>
      <c r="K805" s="23"/>
      <c r="L805" s="22"/>
      <c r="M805" s="22"/>
      <c r="O805" s="1"/>
    </row>
    <row r="806" spans="7:15" x14ac:dyDescent="0.2">
      <c r="G806" s="2"/>
      <c r="H806" s="22"/>
      <c r="I806" s="22"/>
      <c r="J806" s="23"/>
      <c r="K806" s="23"/>
      <c r="L806" s="22"/>
      <c r="M806" s="22"/>
      <c r="O806" s="1"/>
    </row>
    <row r="807" spans="7:15" x14ac:dyDescent="0.2">
      <c r="G807" s="2"/>
      <c r="H807" s="22"/>
      <c r="I807" s="22"/>
      <c r="J807" s="23"/>
      <c r="K807" s="23"/>
      <c r="L807" s="22"/>
      <c r="M807" s="22"/>
      <c r="O807" s="1"/>
    </row>
    <row r="808" spans="7:15" x14ac:dyDescent="0.2">
      <c r="G808" s="2"/>
      <c r="H808" s="22"/>
      <c r="I808" s="22"/>
      <c r="J808" s="23"/>
      <c r="K808" s="23"/>
      <c r="L808" s="22"/>
      <c r="M808" s="22"/>
      <c r="O808" s="1"/>
    </row>
    <row r="809" spans="7:15" x14ac:dyDescent="0.2">
      <c r="G809" s="2"/>
      <c r="H809" s="22"/>
      <c r="I809" s="22"/>
      <c r="J809" s="23"/>
      <c r="K809" s="23"/>
      <c r="L809" s="22"/>
      <c r="M809" s="22"/>
      <c r="O809" s="1"/>
    </row>
    <row r="810" spans="7:15" x14ac:dyDescent="0.2">
      <c r="G810" s="2"/>
      <c r="H810" s="22"/>
      <c r="I810" s="22"/>
      <c r="J810" s="23"/>
      <c r="K810" s="23"/>
      <c r="L810" s="22"/>
      <c r="M810" s="22"/>
      <c r="O810" s="1"/>
    </row>
    <row r="811" spans="7:15" x14ac:dyDescent="0.2">
      <c r="G811" s="2"/>
      <c r="H811" s="22"/>
      <c r="I811" s="22"/>
      <c r="J811" s="23"/>
      <c r="K811" s="23"/>
      <c r="L811" s="22"/>
      <c r="M811" s="22"/>
      <c r="O811" s="1"/>
    </row>
    <row r="812" spans="7:15" x14ac:dyDescent="0.2">
      <c r="G812" s="2"/>
      <c r="H812" s="22"/>
      <c r="I812" s="22"/>
      <c r="J812" s="23"/>
      <c r="K812" s="23"/>
      <c r="L812" s="22"/>
      <c r="M812" s="22"/>
      <c r="O812" s="1"/>
    </row>
    <row r="813" spans="7:15" x14ac:dyDescent="0.2">
      <c r="G813" s="2"/>
      <c r="H813" s="22"/>
      <c r="I813" s="22"/>
      <c r="J813" s="23"/>
      <c r="K813" s="23"/>
      <c r="L813" s="22"/>
      <c r="M813" s="22"/>
      <c r="O813" s="1"/>
    </row>
    <row r="814" spans="7:15" x14ac:dyDescent="0.2">
      <c r="G814" s="2"/>
      <c r="H814" s="22"/>
      <c r="I814" s="22"/>
      <c r="J814" s="23"/>
      <c r="K814" s="23"/>
      <c r="L814" s="22"/>
      <c r="M814" s="22"/>
      <c r="O814" s="1"/>
    </row>
    <row r="815" spans="7:15" x14ac:dyDescent="0.2">
      <c r="G815" s="2"/>
      <c r="H815" s="22"/>
      <c r="I815" s="22"/>
      <c r="J815" s="23"/>
      <c r="K815" s="23"/>
      <c r="L815" s="22"/>
      <c r="M815" s="22"/>
      <c r="O815" s="1"/>
    </row>
    <row r="816" spans="7:15" x14ac:dyDescent="0.2">
      <c r="G816" s="2"/>
      <c r="H816" s="22"/>
      <c r="I816" s="22"/>
      <c r="J816" s="23"/>
      <c r="K816" s="23"/>
      <c r="L816" s="22"/>
      <c r="M816" s="22"/>
      <c r="O816" s="1"/>
    </row>
    <row r="817" spans="7:15" x14ac:dyDescent="0.2">
      <c r="G817" s="2"/>
      <c r="H817" s="22"/>
      <c r="I817" s="22"/>
      <c r="J817" s="23"/>
      <c r="K817" s="23"/>
      <c r="L817" s="22"/>
      <c r="M817" s="22"/>
      <c r="O817" s="1"/>
    </row>
    <row r="818" spans="7:15" x14ac:dyDescent="0.2">
      <c r="G818" s="2"/>
      <c r="H818" s="22"/>
      <c r="I818" s="22"/>
      <c r="J818" s="23"/>
      <c r="K818" s="23"/>
      <c r="L818" s="22"/>
      <c r="M818" s="22"/>
      <c r="O818" s="1"/>
    </row>
    <row r="819" spans="7:15" x14ac:dyDescent="0.2">
      <c r="G819" s="2"/>
      <c r="H819" s="22"/>
      <c r="I819" s="22"/>
      <c r="J819" s="23"/>
      <c r="K819" s="23"/>
      <c r="L819" s="22"/>
      <c r="M819" s="22"/>
      <c r="O819" s="1"/>
    </row>
    <row r="820" spans="7:15" x14ac:dyDescent="0.2">
      <c r="G820" s="2"/>
      <c r="H820" s="22"/>
      <c r="I820" s="22"/>
      <c r="J820" s="23"/>
      <c r="K820" s="23"/>
      <c r="L820" s="22"/>
      <c r="M820" s="22"/>
      <c r="O820" s="1"/>
    </row>
    <row r="821" spans="7:15" x14ac:dyDescent="0.2">
      <c r="G821" s="2"/>
      <c r="H821" s="22"/>
      <c r="I821" s="22"/>
      <c r="J821" s="23"/>
      <c r="K821" s="23"/>
      <c r="L821" s="22"/>
      <c r="M821" s="22"/>
      <c r="O821" s="1"/>
    </row>
    <row r="822" spans="7:15" x14ac:dyDescent="0.2">
      <c r="G822" s="2"/>
      <c r="H822" s="22"/>
      <c r="I822" s="22"/>
      <c r="J822" s="23"/>
      <c r="K822" s="23"/>
      <c r="L822" s="22"/>
      <c r="M822" s="22"/>
      <c r="O822" s="1"/>
    </row>
    <row r="823" spans="7:15" x14ac:dyDescent="0.2">
      <c r="G823" s="2"/>
      <c r="H823" s="22"/>
      <c r="I823" s="22"/>
      <c r="J823" s="23"/>
      <c r="K823" s="23"/>
      <c r="L823" s="22"/>
      <c r="M823" s="22"/>
      <c r="O823" s="1"/>
    </row>
    <row r="824" spans="7:15" x14ac:dyDescent="0.2">
      <c r="G824" s="2"/>
      <c r="H824" s="22"/>
      <c r="I824" s="22"/>
      <c r="J824" s="23"/>
      <c r="K824" s="23"/>
      <c r="L824" s="22"/>
      <c r="M824" s="22"/>
      <c r="O824" s="1"/>
    </row>
    <row r="825" spans="7:15" x14ac:dyDescent="0.2">
      <c r="G825" s="2"/>
      <c r="H825" s="22"/>
      <c r="I825" s="22"/>
      <c r="J825" s="23"/>
      <c r="K825" s="23"/>
      <c r="L825" s="22"/>
      <c r="M825" s="22"/>
      <c r="O825" s="1"/>
    </row>
    <row r="826" spans="7:15" x14ac:dyDescent="0.2">
      <c r="G826" s="2"/>
      <c r="H826" s="22"/>
      <c r="I826" s="22"/>
      <c r="J826" s="23"/>
      <c r="K826" s="23"/>
      <c r="L826" s="22"/>
      <c r="M826" s="22"/>
      <c r="O826" s="1"/>
    </row>
    <row r="827" spans="7:15" x14ac:dyDescent="0.2">
      <c r="G827" s="2"/>
      <c r="H827" s="22"/>
      <c r="I827" s="22"/>
      <c r="J827" s="23"/>
      <c r="K827" s="23"/>
      <c r="L827" s="22"/>
      <c r="M827" s="22"/>
      <c r="O827" s="1"/>
    </row>
    <row r="828" spans="7:15" x14ac:dyDescent="0.2">
      <c r="G828" s="2"/>
      <c r="H828" s="22"/>
      <c r="I828" s="22"/>
      <c r="J828" s="23"/>
      <c r="K828" s="23"/>
      <c r="L828" s="22"/>
      <c r="M828" s="22"/>
      <c r="O828" s="1"/>
    </row>
    <row r="829" spans="7:15" x14ac:dyDescent="0.2">
      <c r="G829" s="2"/>
      <c r="H829" s="22"/>
      <c r="I829" s="22"/>
      <c r="J829" s="23"/>
      <c r="K829" s="23"/>
      <c r="L829" s="22"/>
      <c r="M829" s="22"/>
      <c r="O829" s="1"/>
    </row>
    <row r="830" spans="7:15" x14ac:dyDescent="0.2">
      <c r="G830" s="2"/>
      <c r="H830" s="22"/>
      <c r="I830" s="22"/>
      <c r="J830" s="23"/>
      <c r="K830" s="23"/>
      <c r="L830" s="22"/>
      <c r="M830" s="22"/>
      <c r="O830" s="1"/>
    </row>
    <row r="831" spans="7:15" x14ac:dyDescent="0.2">
      <c r="G831" s="2"/>
      <c r="H831" s="22"/>
      <c r="I831" s="22"/>
      <c r="J831" s="23"/>
      <c r="K831" s="23"/>
      <c r="L831" s="22"/>
      <c r="M831" s="22"/>
      <c r="O831" s="1"/>
    </row>
    <row r="832" spans="7:15" x14ac:dyDescent="0.2">
      <c r="G832" s="2"/>
      <c r="H832" s="22"/>
      <c r="I832" s="22"/>
      <c r="J832" s="23"/>
      <c r="K832" s="23"/>
      <c r="L832" s="22"/>
      <c r="M832" s="22"/>
      <c r="O832" s="1"/>
    </row>
    <row r="833" spans="7:15" x14ac:dyDescent="0.2">
      <c r="G833" s="2"/>
      <c r="H833" s="22"/>
      <c r="I833" s="22"/>
      <c r="J833" s="23"/>
      <c r="K833" s="23"/>
      <c r="L833" s="22"/>
      <c r="M833" s="22"/>
      <c r="O833" s="1"/>
    </row>
    <row r="834" spans="7:15" x14ac:dyDescent="0.2">
      <c r="G834" s="2"/>
      <c r="H834" s="22"/>
      <c r="I834" s="22"/>
      <c r="J834" s="23"/>
      <c r="K834" s="23"/>
      <c r="L834" s="22"/>
      <c r="M834" s="22"/>
      <c r="O834" s="1"/>
    </row>
    <row r="835" spans="7:15" x14ac:dyDescent="0.2">
      <c r="G835" s="2"/>
      <c r="H835" s="22"/>
      <c r="I835" s="22"/>
      <c r="J835" s="23"/>
      <c r="K835" s="23"/>
      <c r="L835" s="22"/>
      <c r="M835" s="22"/>
      <c r="O835" s="1"/>
    </row>
    <row r="836" spans="7:15" x14ac:dyDescent="0.2">
      <c r="G836" s="2"/>
      <c r="H836" s="22"/>
      <c r="I836" s="22"/>
      <c r="J836" s="23"/>
      <c r="K836" s="23"/>
      <c r="L836" s="22"/>
      <c r="M836" s="22"/>
      <c r="O836" s="1"/>
    </row>
    <row r="837" spans="7:15" x14ac:dyDescent="0.2">
      <c r="G837" s="2"/>
      <c r="H837" s="22"/>
      <c r="I837" s="22"/>
      <c r="J837" s="23"/>
      <c r="K837" s="23"/>
      <c r="L837" s="22"/>
      <c r="M837" s="22"/>
      <c r="O837" s="1"/>
    </row>
    <row r="838" spans="7:15" x14ac:dyDescent="0.2">
      <c r="G838" s="2"/>
      <c r="H838" s="22"/>
      <c r="I838" s="22"/>
      <c r="J838" s="23"/>
      <c r="K838" s="23"/>
      <c r="L838" s="22"/>
      <c r="M838" s="22"/>
      <c r="O838" s="1"/>
    </row>
    <row r="839" spans="7:15" x14ac:dyDescent="0.2">
      <c r="G839" s="2"/>
      <c r="H839" s="22"/>
      <c r="I839" s="22"/>
      <c r="J839" s="23"/>
      <c r="K839" s="23"/>
      <c r="L839" s="22"/>
      <c r="M839" s="22"/>
      <c r="O839" s="1"/>
    </row>
    <row r="840" spans="7:15" x14ac:dyDescent="0.2">
      <c r="G840" s="2"/>
      <c r="H840" s="22"/>
      <c r="I840" s="22"/>
      <c r="J840" s="23"/>
      <c r="K840" s="23"/>
      <c r="L840" s="22"/>
      <c r="M840" s="22"/>
      <c r="O840" s="1"/>
    </row>
    <row r="841" spans="7:15" x14ac:dyDescent="0.2">
      <c r="G841" s="2"/>
      <c r="H841" s="22"/>
      <c r="I841" s="22"/>
      <c r="J841" s="23"/>
      <c r="K841" s="23"/>
      <c r="L841" s="22"/>
      <c r="M841" s="22"/>
      <c r="O841" s="1"/>
    </row>
    <row r="842" spans="7:15" x14ac:dyDescent="0.2">
      <c r="G842" s="2"/>
      <c r="H842" s="22"/>
      <c r="I842" s="22"/>
      <c r="J842" s="23"/>
      <c r="K842" s="23"/>
      <c r="L842" s="22"/>
      <c r="M842" s="22"/>
      <c r="O842" s="1"/>
    </row>
    <row r="843" spans="7:15" x14ac:dyDescent="0.2">
      <c r="G843" s="2"/>
      <c r="H843" s="22"/>
      <c r="I843" s="22"/>
      <c r="J843" s="23"/>
      <c r="K843" s="23"/>
      <c r="L843" s="22"/>
      <c r="M843" s="22"/>
      <c r="O843" s="1"/>
    </row>
    <row r="844" spans="7:15" x14ac:dyDescent="0.2">
      <c r="G844" s="2"/>
      <c r="H844" s="22"/>
      <c r="I844" s="22"/>
      <c r="J844" s="23"/>
      <c r="K844" s="23"/>
      <c r="L844" s="22"/>
      <c r="M844" s="22"/>
      <c r="O844" s="1"/>
    </row>
    <row r="845" spans="7:15" x14ac:dyDescent="0.2">
      <c r="G845" s="2"/>
      <c r="H845" s="22"/>
      <c r="I845" s="22"/>
      <c r="J845" s="23"/>
      <c r="K845" s="23"/>
      <c r="L845" s="22"/>
      <c r="M845" s="22"/>
      <c r="O845" s="1"/>
    </row>
    <row r="846" spans="7:15" x14ac:dyDescent="0.2">
      <c r="G846" s="2"/>
      <c r="H846" s="22"/>
      <c r="I846" s="22"/>
      <c r="J846" s="23"/>
      <c r="K846" s="23"/>
      <c r="L846" s="22"/>
      <c r="M846" s="22"/>
      <c r="O846" s="1"/>
    </row>
    <row r="847" spans="7:15" x14ac:dyDescent="0.2">
      <c r="G847" s="2"/>
      <c r="H847" s="22"/>
      <c r="I847" s="22"/>
      <c r="J847" s="23"/>
      <c r="K847" s="23"/>
      <c r="L847" s="22"/>
      <c r="M847" s="22"/>
      <c r="O847" s="1"/>
    </row>
    <row r="848" spans="7:15" x14ac:dyDescent="0.2">
      <c r="G848" s="2"/>
      <c r="H848" s="22"/>
      <c r="I848" s="22"/>
      <c r="J848" s="23"/>
      <c r="K848" s="23"/>
      <c r="L848" s="22"/>
      <c r="M848" s="22"/>
      <c r="O848" s="1"/>
    </row>
    <row r="849" spans="7:15" x14ac:dyDescent="0.2">
      <c r="G849" s="2"/>
      <c r="H849" s="22"/>
      <c r="I849" s="22"/>
      <c r="J849" s="23"/>
      <c r="K849" s="23"/>
      <c r="L849" s="22"/>
      <c r="M849" s="22"/>
      <c r="O849" s="1"/>
    </row>
    <row r="850" spans="7:15" x14ac:dyDescent="0.2">
      <c r="G850" s="2"/>
      <c r="H850" s="22"/>
      <c r="I850" s="22"/>
      <c r="J850" s="23"/>
      <c r="K850" s="23"/>
      <c r="L850" s="22"/>
      <c r="M850" s="22"/>
      <c r="O850" s="1"/>
    </row>
    <row r="851" spans="7:15" x14ac:dyDescent="0.2">
      <c r="G851" s="2"/>
      <c r="H851" s="22"/>
      <c r="I851" s="22"/>
      <c r="J851" s="23"/>
      <c r="K851" s="23"/>
      <c r="L851" s="22"/>
      <c r="M851" s="22"/>
      <c r="O851" s="1"/>
    </row>
    <row r="852" spans="7:15" x14ac:dyDescent="0.2">
      <c r="G852" s="2"/>
      <c r="H852" s="22"/>
      <c r="I852" s="22"/>
      <c r="J852" s="23"/>
      <c r="K852" s="23"/>
      <c r="L852" s="22"/>
      <c r="M852" s="22"/>
      <c r="O852" s="1"/>
    </row>
    <row r="853" spans="7:15" x14ac:dyDescent="0.2">
      <c r="G853" s="2"/>
      <c r="H853" s="22"/>
      <c r="I853" s="22"/>
      <c r="J853" s="23"/>
      <c r="K853" s="23"/>
      <c r="L853" s="22"/>
      <c r="M853" s="22"/>
      <c r="O853" s="1"/>
    </row>
    <row r="854" spans="7:15" x14ac:dyDescent="0.2">
      <c r="G854" s="2"/>
      <c r="H854" s="22"/>
      <c r="I854" s="22"/>
      <c r="J854" s="23"/>
      <c r="K854" s="23"/>
      <c r="L854" s="22"/>
      <c r="M854" s="22"/>
      <c r="O854" s="1"/>
    </row>
    <row r="855" spans="7:15" x14ac:dyDescent="0.2">
      <c r="G855" s="2"/>
      <c r="H855" s="22"/>
      <c r="I855" s="22"/>
      <c r="J855" s="23"/>
      <c r="K855" s="23"/>
      <c r="L855" s="22"/>
      <c r="M855" s="22"/>
      <c r="O855" s="1"/>
    </row>
    <row r="856" spans="7:15" x14ac:dyDescent="0.2">
      <c r="G856" s="2"/>
      <c r="H856" s="22"/>
      <c r="I856" s="22"/>
      <c r="J856" s="23"/>
      <c r="K856" s="23"/>
      <c r="L856" s="22"/>
      <c r="M856" s="22"/>
      <c r="O856" s="1"/>
    </row>
    <row r="857" spans="7:15" x14ac:dyDescent="0.2">
      <c r="G857" s="2"/>
      <c r="H857" s="22"/>
      <c r="I857" s="22"/>
      <c r="J857" s="23"/>
      <c r="K857" s="23"/>
      <c r="L857" s="22"/>
      <c r="M857" s="22"/>
      <c r="O857" s="1"/>
    </row>
    <row r="858" spans="7:15" x14ac:dyDescent="0.2">
      <c r="G858" s="2"/>
      <c r="H858" s="22"/>
      <c r="I858" s="22"/>
      <c r="J858" s="23"/>
      <c r="K858" s="23"/>
      <c r="L858" s="22"/>
      <c r="M858" s="22"/>
      <c r="O858" s="1"/>
    </row>
    <row r="859" spans="7:15" x14ac:dyDescent="0.2">
      <c r="G859" s="2"/>
      <c r="H859" s="22"/>
      <c r="I859" s="22"/>
      <c r="J859" s="23"/>
      <c r="K859" s="23"/>
      <c r="L859" s="22"/>
      <c r="M859" s="22"/>
      <c r="O859" s="1"/>
    </row>
    <row r="860" spans="7:15" x14ac:dyDescent="0.2">
      <c r="G860" s="2"/>
      <c r="H860" s="22"/>
      <c r="I860" s="22"/>
      <c r="J860" s="23"/>
      <c r="K860" s="23"/>
      <c r="L860" s="22"/>
      <c r="M860" s="22"/>
      <c r="O860" s="1"/>
    </row>
    <row r="861" spans="7:15" x14ac:dyDescent="0.2">
      <c r="G861" s="2"/>
      <c r="H861" s="22"/>
      <c r="I861" s="22"/>
      <c r="J861" s="23"/>
      <c r="K861" s="23"/>
      <c r="L861" s="22"/>
      <c r="M861" s="22"/>
      <c r="O861" s="1"/>
    </row>
    <row r="862" spans="7:15" x14ac:dyDescent="0.2">
      <c r="G862" s="2"/>
      <c r="H862" s="22"/>
      <c r="I862" s="22"/>
      <c r="J862" s="23"/>
      <c r="K862" s="23"/>
      <c r="L862" s="22"/>
      <c r="M862" s="22"/>
      <c r="O862" s="1"/>
    </row>
    <row r="863" spans="7:15" x14ac:dyDescent="0.2">
      <c r="G863" s="2"/>
      <c r="H863" s="22"/>
      <c r="I863" s="22"/>
      <c r="J863" s="23"/>
      <c r="K863" s="23"/>
      <c r="L863" s="22"/>
      <c r="M863" s="22"/>
      <c r="O863" s="1"/>
    </row>
    <row r="864" spans="7:15" x14ac:dyDescent="0.2">
      <c r="G864" s="2"/>
      <c r="H864" s="22"/>
      <c r="I864" s="22"/>
      <c r="J864" s="23"/>
      <c r="K864" s="23"/>
      <c r="L864" s="22"/>
      <c r="M864" s="22"/>
      <c r="O864" s="1"/>
    </row>
    <row r="865" spans="7:15" x14ac:dyDescent="0.2">
      <c r="G865" s="2"/>
      <c r="H865" s="22"/>
      <c r="I865" s="22"/>
      <c r="J865" s="23"/>
      <c r="K865" s="23"/>
      <c r="L865" s="22"/>
      <c r="M865" s="22"/>
      <c r="O865" s="1"/>
    </row>
    <row r="866" spans="7:15" x14ac:dyDescent="0.2">
      <c r="G866" s="2"/>
      <c r="H866" s="22"/>
      <c r="I866" s="22"/>
      <c r="J866" s="23"/>
      <c r="K866" s="23"/>
      <c r="L866" s="22"/>
      <c r="M866" s="22"/>
      <c r="O866" s="1"/>
    </row>
    <row r="867" spans="7:15" x14ac:dyDescent="0.2">
      <c r="G867" s="2"/>
      <c r="H867" s="22"/>
      <c r="I867" s="22"/>
      <c r="J867" s="23"/>
      <c r="K867" s="23"/>
      <c r="L867" s="22"/>
      <c r="M867" s="22"/>
      <c r="O867" s="1"/>
    </row>
    <row r="868" spans="7:15" x14ac:dyDescent="0.2">
      <c r="G868" s="2"/>
      <c r="H868" s="22"/>
      <c r="I868" s="22"/>
      <c r="J868" s="23"/>
      <c r="K868" s="23"/>
      <c r="L868" s="22"/>
      <c r="M868" s="22"/>
      <c r="O868" s="1"/>
    </row>
    <row r="869" spans="7:15" x14ac:dyDescent="0.2">
      <c r="G869" s="2"/>
      <c r="H869" s="22"/>
      <c r="I869" s="22"/>
      <c r="J869" s="23"/>
      <c r="K869" s="23"/>
      <c r="L869" s="22"/>
      <c r="M869" s="22"/>
      <c r="O869" s="1"/>
    </row>
    <row r="870" spans="7:15" x14ac:dyDescent="0.2">
      <c r="G870" s="2"/>
      <c r="H870" s="22"/>
      <c r="I870" s="22"/>
      <c r="J870" s="23"/>
      <c r="K870" s="23"/>
      <c r="L870" s="22"/>
      <c r="M870" s="22"/>
      <c r="O870" s="1"/>
    </row>
    <row r="871" spans="7:15" x14ac:dyDescent="0.2">
      <c r="G871" s="2"/>
      <c r="H871" s="22"/>
      <c r="I871" s="22"/>
      <c r="J871" s="23"/>
      <c r="K871" s="23"/>
      <c r="L871" s="22"/>
      <c r="M871" s="22"/>
      <c r="O871" s="1"/>
    </row>
    <row r="872" spans="7:15" x14ac:dyDescent="0.2">
      <c r="G872" s="2"/>
      <c r="H872" s="22"/>
      <c r="I872" s="22"/>
      <c r="J872" s="23"/>
      <c r="K872" s="23"/>
      <c r="L872" s="22"/>
      <c r="M872" s="22"/>
      <c r="O872" s="1"/>
    </row>
    <row r="873" spans="7:15" x14ac:dyDescent="0.2">
      <c r="G873" s="2"/>
      <c r="H873" s="22"/>
      <c r="I873" s="22"/>
      <c r="J873" s="23"/>
      <c r="K873" s="23"/>
      <c r="L873" s="22"/>
      <c r="M873" s="22"/>
      <c r="O873" s="1"/>
    </row>
    <row r="874" spans="7:15" x14ac:dyDescent="0.2">
      <c r="G874" s="2"/>
      <c r="H874" s="22"/>
      <c r="I874" s="22"/>
      <c r="J874" s="23"/>
      <c r="K874" s="23"/>
      <c r="L874" s="22"/>
      <c r="M874" s="22"/>
      <c r="O874" s="1"/>
    </row>
    <row r="875" spans="7:15" x14ac:dyDescent="0.2">
      <c r="G875" s="2"/>
      <c r="H875" s="22"/>
      <c r="I875" s="22"/>
      <c r="J875" s="23"/>
      <c r="K875" s="23"/>
      <c r="L875" s="22"/>
      <c r="M875" s="22"/>
      <c r="O875" s="1"/>
    </row>
    <row r="876" spans="7:15" x14ac:dyDescent="0.2">
      <c r="G876" s="2"/>
      <c r="H876" s="22"/>
      <c r="I876" s="22"/>
      <c r="J876" s="23"/>
      <c r="K876" s="23"/>
      <c r="L876" s="22"/>
      <c r="M876" s="22"/>
      <c r="O876" s="1"/>
    </row>
    <row r="877" spans="7:15" x14ac:dyDescent="0.2">
      <c r="G877" s="2"/>
      <c r="H877" s="22"/>
      <c r="I877" s="22"/>
      <c r="J877" s="23"/>
      <c r="K877" s="23"/>
      <c r="L877" s="22"/>
      <c r="M877" s="22"/>
      <c r="O877" s="1"/>
    </row>
    <row r="878" spans="7:15" x14ac:dyDescent="0.2">
      <c r="G878" s="2"/>
      <c r="H878" s="22"/>
      <c r="I878" s="22"/>
      <c r="J878" s="23"/>
      <c r="K878" s="23"/>
      <c r="L878" s="22"/>
      <c r="M878" s="22"/>
      <c r="O878" s="1"/>
    </row>
    <row r="879" spans="7:15" x14ac:dyDescent="0.2">
      <c r="G879" s="2"/>
      <c r="H879" s="22"/>
      <c r="I879" s="22"/>
      <c r="J879" s="23"/>
      <c r="K879" s="23"/>
      <c r="L879" s="22"/>
      <c r="M879" s="22"/>
      <c r="O879" s="1"/>
    </row>
    <row r="880" spans="7:15" x14ac:dyDescent="0.2">
      <c r="G880" s="2"/>
      <c r="H880" s="22"/>
      <c r="I880" s="22"/>
      <c r="J880" s="23"/>
      <c r="K880" s="23"/>
      <c r="L880" s="22"/>
      <c r="M880" s="22"/>
      <c r="O880" s="1"/>
    </row>
    <row r="881" spans="7:15" x14ac:dyDescent="0.2">
      <c r="G881" s="2"/>
      <c r="H881" s="22"/>
      <c r="I881" s="22"/>
      <c r="J881" s="23"/>
      <c r="K881" s="23"/>
      <c r="L881" s="22"/>
      <c r="M881" s="22"/>
      <c r="O881" s="1"/>
    </row>
    <row r="882" spans="7:15" x14ac:dyDescent="0.2">
      <c r="G882" s="2"/>
      <c r="H882" s="22"/>
      <c r="I882" s="22"/>
      <c r="J882" s="23"/>
      <c r="K882" s="23"/>
      <c r="L882" s="22"/>
      <c r="M882" s="22"/>
      <c r="O882" s="1"/>
    </row>
    <row r="883" spans="7:15" x14ac:dyDescent="0.2">
      <c r="G883" s="2"/>
      <c r="H883" s="22"/>
      <c r="I883" s="22"/>
      <c r="J883" s="23"/>
      <c r="K883" s="23"/>
      <c r="L883" s="22"/>
      <c r="M883" s="22"/>
      <c r="O883" s="1"/>
    </row>
    <row r="884" spans="7:15" x14ac:dyDescent="0.2">
      <c r="G884" s="2"/>
      <c r="H884" s="22"/>
      <c r="I884" s="22"/>
      <c r="J884" s="23"/>
      <c r="K884" s="23"/>
      <c r="L884" s="22"/>
      <c r="M884" s="22"/>
      <c r="O884" s="1"/>
    </row>
    <row r="885" spans="7:15" x14ac:dyDescent="0.2">
      <c r="G885" s="2"/>
      <c r="H885" s="22"/>
      <c r="I885" s="22"/>
      <c r="J885" s="23"/>
      <c r="K885" s="23"/>
      <c r="L885" s="22"/>
      <c r="M885" s="22"/>
      <c r="O885" s="1"/>
    </row>
    <row r="886" spans="7:15" x14ac:dyDescent="0.2">
      <c r="G886" s="2"/>
      <c r="H886" s="22"/>
      <c r="I886" s="22"/>
      <c r="J886" s="23"/>
      <c r="K886" s="23"/>
      <c r="L886" s="22"/>
      <c r="M886" s="22"/>
      <c r="O886" s="1"/>
    </row>
    <row r="887" spans="7:15" x14ac:dyDescent="0.2">
      <c r="G887" s="2"/>
      <c r="H887" s="22"/>
      <c r="I887" s="22"/>
      <c r="J887" s="23"/>
      <c r="K887" s="23"/>
      <c r="L887" s="22"/>
      <c r="M887" s="22"/>
      <c r="O887" s="1"/>
    </row>
    <row r="888" spans="7:15" x14ac:dyDescent="0.2">
      <c r="G888" s="2"/>
      <c r="H888" s="22"/>
      <c r="I888" s="22"/>
      <c r="J888" s="23"/>
      <c r="K888" s="23"/>
      <c r="L888" s="22"/>
      <c r="M888" s="22"/>
      <c r="O888" s="1"/>
    </row>
    <row r="889" spans="7:15" x14ac:dyDescent="0.2">
      <c r="G889" s="2"/>
      <c r="H889" s="22"/>
      <c r="I889" s="22"/>
      <c r="J889" s="23"/>
      <c r="K889" s="23"/>
      <c r="L889" s="22"/>
      <c r="M889" s="22"/>
      <c r="O889" s="1"/>
    </row>
    <row r="890" spans="7:15" x14ac:dyDescent="0.2">
      <c r="G890" s="2"/>
      <c r="H890" s="22"/>
      <c r="I890" s="22"/>
      <c r="J890" s="23"/>
      <c r="K890" s="23"/>
      <c r="L890" s="22"/>
      <c r="M890" s="22"/>
      <c r="O890" s="1"/>
    </row>
    <row r="891" spans="7:15" x14ac:dyDescent="0.2">
      <c r="G891" s="2"/>
      <c r="H891" s="22"/>
      <c r="I891" s="22"/>
      <c r="J891" s="23"/>
      <c r="K891" s="23"/>
      <c r="L891" s="22"/>
      <c r="M891" s="22"/>
      <c r="O891" s="1"/>
    </row>
    <row r="892" spans="7:15" x14ac:dyDescent="0.2">
      <c r="G892" s="2"/>
      <c r="H892" s="22"/>
      <c r="I892" s="22"/>
      <c r="J892" s="23"/>
      <c r="K892" s="23"/>
      <c r="L892" s="22"/>
      <c r="M892" s="22"/>
      <c r="O892" s="1"/>
    </row>
    <row r="893" spans="7:15" x14ac:dyDescent="0.2">
      <c r="G893" s="2"/>
      <c r="H893" s="22"/>
      <c r="I893" s="22"/>
      <c r="J893" s="23"/>
      <c r="K893" s="23"/>
      <c r="L893" s="22"/>
      <c r="M893" s="22"/>
      <c r="O893" s="1"/>
    </row>
    <row r="894" spans="7:15" x14ac:dyDescent="0.2">
      <c r="G894" s="2"/>
      <c r="H894" s="22"/>
      <c r="I894" s="22"/>
      <c r="J894" s="23"/>
      <c r="K894" s="23"/>
      <c r="L894" s="22"/>
      <c r="M894" s="22"/>
      <c r="O894" s="1"/>
    </row>
    <row r="895" spans="7:15" x14ac:dyDescent="0.2">
      <c r="G895" s="2"/>
      <c r="H895" s="22"/>
      <c r="I895" s="22"/>
      <c r="J895" s="23"/>
      <c r="K895" s="23"/>
      <c r="L895" s="22"/>
      <c r="M895" s="22"/>
      <c r="O895" s="1"/>
    </row>
    <row r="896" spans="7:15" x14ac:dyDescent="0.2">
      <c r="G896" s="2"/>
      <c r="H896" s="22"/>
      <c r="I896" s="22"/>
      <c r="J896" s="23"/>
      <c r="K896" s="23"/>
      <c r="L896" s="22"/>
      <c r="M896" s="22"/>
      <c r="O896" s="1"/>
    </row>
    <row r="897" spans="7:15" x14ac:dyDescent="0.2">
      <c r="G897" s="2"/>
      <c r="H897" s="22"/>
      <c r="I897" s="22"/>
      <c r="J897" s="23"/>
      <c r="K897" s="23"/>
      <c r="L897" s="22"/>
      <c r="M897" s="22"/>
      <c r="O897" s="1"/>
    </row>
    <row r="898" spans="7:15" x14ac:dyDescent="0.2">
      <c r="G898" s="2"/>
      <c r="H898" s="22"/>
      <c r="I898" s="22"/>
      <c r="J898" s="23"/>
      <c r="K898" s="23"/>
      <c r="L898" s="22"/>
      <c r="M898" s="22"/>
      <c r="O898" s="1"/>
    </row>
    <row r="899" spans="7:15" x14ac:dyDescent="0.2">
      <c r="G899" s="2"/>
      <c r="H899" s="22"/>
      <c r="I899" s="22"/>
      <c r="J899" s="23"/>
      <c r="K899" s="23"/>
      <c r="L899" s="22"/>
      <c r="M899" s="22"/>
      <c r="O899" s="1"/>
    </row>
    <row r="900" spans="7:15" x14ac:dyDescent="0.2">
      <c r="G900" s="2"/>
      <c r="H900" s="22"/>
      <c r="I900" s="22"/>
      <c r="J900" s="23"/>
      <c r="K900" s="23"/>
      <c r="L900" s="22"/>
      <c r="M900" s="22"/>
      <c r="O900" s="1"/>
    </row>
    <row r="901" spans="7:15" x14ac:dyDescent="0.2">
      <c r="G901" s="2"/>
      <c r="H901" s="22"/>
      <c r="I901" s="22"/>
      <c r="J901" s="23"/>
      <c r="K901" s="23"/>
      <c r="L901" s="22"/>
      <c r="M901" s="22"/>
      <c r="O901" s="1"/>
    </row>
    <row r="902" spans="7:15" x14ac:dyDescent="0.2">
      <c r="G902" s="2"/>
      <c r="H902" s="22"/>
      <c r="I902" s="22"/>
      <c r="J902" s="23"/>
      <c r="K902" s="23"/>
      <c r="L902" s="22"/>
      <c r="M902" s="22"/>
      <c r="O902" s="1"/>
    </row>
    <row r="903" spans="7:15" x14ac:dyDescent="0.2">
      <c r="G903" s="2"/>
      <c r="H903" s="22"/>
      <c r="I903" s="22"/>
      <c r="J903" s="23"/>
      <c r="K903" s="23"/>
      <c r="L903" s="22"/>
      <c r="M903" s="22"/>
      <c r="O903" s="1"/>
    </row>
    <row r="904" spans="7:15" x14ac:dyDescent="0.2">
      <c r="G904" s="2"/>
      <c r="H904" s="22"/>
      <c r="I904" s="22"/>
      <c r="J904" s="23"/>
      <c r="K904" s="23"/>
      <c r="L904" s="22"/>
      <c r="M904" s="22"/>
      <c r="O904" s="1"/>
    </row>
    <row r="905" spans="7:15" x14ac:dyDescent="0.2">
      <c r="G905" s="2"/>
      <c r="H905" s="22"/>
      <c r="I905" s="22"/>
      <c r="J905" s="23"/>
      <c r="K905" s="23"/>
      <c r="L905" s="22"/>
      <c r="M905" s="22"/>
      <c r="O905" s="1"/>
    </row>
    <row r="906" spans="7:15" x14ac:dyDescent="0.2">
      <c r="G906" s="2"/>
      <c r="H906" s="22"/>
      <c r="I906" s="22"/>
      <c r="J906" s="23"/>
      <c r="K906" s="23"/>
      <c r="L906" s="22"/>
      <c r="M906" s="22"/>
      <c r="O906" s="1"/>
    </row>
    <row r="907" spans="7:15" x14ac:dyDescent="0.2">
      <c r="G907" s="2"/>
      <c r="H907" s="22"/>
      <c r="I907" s="22"/>
      <c r="J907" s="23"/>
      <c r="K907" s="23"/>
      <c r="L907" s="22"/>
      <c r="M907" s="22"/>
      <c r="O907" s="1"/>
    </row>
    <row r="908" spans="7:15" x14ac:dyDescent="0.2">
      <c r="G908" s="2"/>
      <c r="H908" s="22"/>
      <c r="I908" s="22"/>
      <c r="J908" s="23"/>
      <c r="K908" s="23"/>
      <c r="L908" s="22"/>
      <c r="M908" s="22"/>
      <c r="O908" s="1"/>
    </row>
    <row r="909" spans="7:15" x14ac:dyDescent="0.2">
      <c r="G909" s="2"/>
      <c r="H909" s="22"/>
      <c r="I909" s="22"/>
      <c r="J909" s="23"/>
      <c r="K909" s="23"/>
      <c r="L909" s="22"/>
      <c r="M909" s="22"/>
      <c r="O909" s="1"/>
    </row>
    <row r="910" spans="7:15" x14ac:dyDescent="0.2">
      <c r="G910" s="2"/>
      <c r="H910" s="22"/>
      <c r="I910" s="22"/>
      <c r="J910" s="23"/>
      <c r="K910" s="23"/>
      <c r="L910" s="22"/>
      <c r="M910" s="22"/>
      <c r="O910" s="1"/>
    </row>
    <row r="911" spans="7:15" x14ac:dyDescent="0.2">
      <c r="G911" s="2"/>
      <c r="H911" s="22"/>
      <c r="I911" s="22"/>
      <c r="J911" s="23"/>
      <c r="K911" s="23"/>
      <c r="L911" s="22"/>
      <c r="M911" s="22"/>
      <c r="O911" s="1"/>
    </row>
    <row r="912" spans="7:15" x14ac:dyDescent="0.2">
      <c r="G912" s="2"/>
      <c r="H912" s="22"/>
      <c r="I912" s="22"/>
      <c r="J912" s="23"/>
      <c r="K912" s="23"/>
      <c r="L912" s="22"/>
      <c r="M912" s="22"/>
      <c r="O912" s="1"/>
    </row>
    <row r="913" spans="7:15" x14ac:dyDescent="0.2">
      <c r="G913" s="2"/>
      <c r="H913" s="22"/>
      <c r="I913" s="22"/>
      <c r="J913" s="23"/>
      <c r="K913" s="23"/>
      <c r="L913" s="22"/>
      <c r="M913" s="22"/>
      <c r="O913" s="1"/>
    </row>
    <row r="914" spans="7:15" x14ac:dyDescent="0.2">
      <c r="G914" s="2"/>
      <c r="H914" s="22"/>
      <c r="I914" s="22"/>
      <c r="J914" s="23"/>
      <c r="K914" s="23"/>
      <c r="L914" s="22"/>
      <c r="M914" s="22"/>
      <c r="O914" s="1"/>
    </row>
    <row r="915" spans="7:15" x14ac:dyDescent="0.2">
      <c r="G915" s="2"/>
      <c r="H915" s="22"/>
      <c r="I915" s="22"/>
      <c r="J915" s="23"/>
      <c r="K915" s="23"/>
      <c r="L915" s="22"/>
      <c r="M915" s="22"/>
      <c r="O915" s="1"/>
    </row>
    <row r="916" spans="7:15" x14ac:dyDescent="0.2">
      <c r="G916" s="2"/>
      <c r="H916" s="22"/>
      <c r="I916" s="22"/>
      <c r="J916" s="23"/>
      <c r="K916" s="23"/>
      <c r="L916" s="22"/>
      <c r="M916" s="22"/>
      <c r="O916" s="1"/>
    </row>
    <row r="917" spans="7:15" x14ac:dyDescent="0.2">
      <c r="G917" s="2"/>
      <c r="H917" s="22"/>
      <c r="I917" s="22"/>
      <c r="J917" s="23"/>
      <c r="K917" s="23"/>
      <c r="L917" s="22"/>
      <c r="M917" s="22"/>
      <c r="O917" s="1"/>
    </row>
    <row r="918" spans="7:15" x14ac:dyDescent="0.2">
      <c r="G918" s="2"/>
      <c r="H918" s="22"/>
      <c r="I918" s="22"/>
      <c r="J918" s="23"/>
      <c r="K918" s="23"/>
      <c r="L918" s="22"/>
      <c r="M918" s="22"/>
      <c r="O918" s="1"/>
    </row>
    <row r="919" spans="7:15" x14ac:dyDescent="0.2">
      <c r="G919" s="2"/>
      <c r="H919" s="22"/>
      <c r="I919" s="22"/>
      <c r="J919" s="23"/>
      <c r="K919" s="23"/>
      <c r="L919" s="22"/>
      <c r="M919" s="22"/>
      <c r="O919" s="1"/>
    </row>
    <row r="920" spans="7:15" x14ac:dyDescent="0.2">
      <c r="G920" s="2"/>
      <c r="H920" s="22"/>
      <c r="I920" s="22"/>
      <c r="J920" s="23"/>
      <c r="K920" s="23"/>
      <c r="L920" s="22"/>
      <c r="M920" s="22"/>
      <c r="O920" s="1"/>
    </row>
    <row r="921" spans="7:15" x14ac:dyDescent="0.2">
      <c r="G921" s="2"/>
      <c r="H921" s="22"/>
      <c r="I921" s="22"/>
      <c r="J921" s="23"/>
      <c r="K921" s="23"/>
      <c r="L921" s="22"/>
      <c r="M921" s="22"/>
      <c r="O921" s="1"/>
    </row>
    <row r="922" spans="7:15" x14ac:dyDescent="0.2">
      <c r="G922" s="2"/>
      <c r="H922" s="22"/>
      <c r="I922" s="22"/>
      <c r="J922" s="23"/>
      <c r="K922" s="23"/>
      <c r="L922" s="22"/>
      <c r="M922" s="22"/>
      <c r="O922" s="1"/>
    </row>
    <row r="923" spans="7:15" x14ac:dyDescent="0.2">
      <c r="G923" s="2"/>
      <c r="H923" s="22"/>
      <c r="I923" s="22"/>
      <c r="J923" s="23"/>
      <c r="K923" s="23"/>
      <c r="L923" s="22"/>
      <c r="M923" s="22"/>
      <c r="O923" s="1"/>
    </row>
    <row r="924" spans="7:15" x14ac:dyDescent="0.2">
      <c r="G924" s="2"/>
      <c r="H924" s="22"/>
      <c r="I924" s="22"/>
      <c r="J924" s="23"/>
      <c r="K924" s="23"/>
      <c r="L924" s="22"/>
      <c r="M924" s="22"/>
      <c r="O924" s="1"/>
    </row>
    <row r="925" spans="7:15" x14ac:dyDescent="0.2">
      <c r="G925" s="2"/>
      <c r="H925" s="22"/>
      <c r="I925" s="22"/>
      <c r="J925" s="23"/>
      <c r="K925" s="23"/>
      <c r="L925" s="22"/>
      <c r="M925" s="22"/>
      <c r="O925" s="1"/>
    </row>
    <row r="926" spans="7:15" x14ac:dyDescent="0.2">
      <c r="G926" s="2"/>
      <c r="H926" s="22"/>
      <c r="I926" s="22"/>
      <c r="J926" s="23"/>
      <c r="K926" s="23"/>
      <c r="L926" s="22"/>
      <c r="M926" s="22"/>
      <c r="O926" s="1"/>
    </row>
    <row r="927" spans="7:15" x14ac:dyDescent="0.2">
      <c r="G927" s="2"/>
      <c r="H927" s="22"/>
      <c r="I927" s="22"/>
      <c r="J927" s="23"/>
      <c r="K927" s="23"/>
      <c r="L927" s="22"/>
      <c r="M927" s="22"/>
      <c r="O927" s="1"/>
    </row>
    <row r="928" spans="7:15" x14ac:dyDescent="0.2">
      <c r="G928" s="2"/>
      <c r="H928" s="22"/>
      <c r="I928" s="22"/>
      <c r="J928" s="23"/>
      <c r="K928" s="23"/>
      <c r="L928" s="22"/>
      <c r="M928" s="22"/>
      <c r="O928" s="1"/>
    </row>
    <row r="929" spans="7:15" x14ac:dyDescent="0.2">
      <c r="G929" s="2"/>
      <c r="H929" s="22"/>
      <c r="I929" s="22"/>
      <c r="J929" s="23"/>
      <c r="K929" s="23"/>
      <c r="L929" s="22"/>
      <c r="M929" s="22"/>
      <c r="O929" s="1"/>
    </row>
    <row r="930" spans="7:15" x14ac:dyDescent="0.2">
      <c r="G930" s="2"/>
      <c r="H930" s="22"/>
      <c r="I930" s="22"/>
      <c r="J930" s="23"/>
      <c r="K930" s="23"/>
      <c r="L930" s="22"/>
      <c r="M930" s="22"/>
      <c r="O930" s="1"/>
    </row>
    <row r="931" spans="7:15" x14ac:dyDescent="0.2">
      <c r="G931" s="2"/>
      <c r="H931" s="22"/>
      <c r="I931" s="22"/>
      <c r="J931" s="23"/>
      <c r="K931" s="23"/>
      <c r="L931" s="22"/>
      <c r="M931" s="22"/>
      <c r="O931" s="1"/>
    </row>
    <row r="932" spans="7:15" x14ac:dyDescent="0.2">
      <c r="G932" s="2"/>
      <c r="H932" s="22"/>
      <c r="I932" s="22"/>
      <c r="J932" s="23"/>
      <c r="K932" s="23"/>
      <c r="L932" s="22"/>
      <c r="M932" s="22"/>
      <c r="O932" s="1"/>
    </row>
    <row r="933" spans="7:15" x14ac:dyDescent="0.2">
      <c r="G933" s="2"/>
      <c r="H933" s="22"/>
      <c r="I933" s="22"/>
      <c r="J933" s="23"/>
      <c r="K933" s="23"/>
      <c r="L933" s="22"/>
      <c r="M933" s="22"/>
      <c r="O933" s="1"/>
    </row>
    <row r="934" spans="7:15" x14ac:dyDescent="0.2">
      <c r="G934" s="2"/>
      <c r="H934" s="22"/>
      <c r="I934" s="22"/>
      <c r="J934" s="23"/>
      <c r="K934" s="23"/>
      <c r="L934" s="22"/>
      <c r="M934" s="22"/>
      <c r="O934" s="1"/>
    </row>
    <row r="935" spans="7:15" x14ac:dyDescent="0.2">
      <c r="G935" s="2"/>
      <c r="H935" s="22"/>
      <c r="I935" s="22"/>
      <c r="J935" s="23"/>
      <c r="K935" s="23"/>
      <c r="L935" s="22"/>
      <c r="M935" s="22"/>
      <c r="O935" s="1"/>
    </row>
    <row r="936" spans="7:15" x14ac:dyDescent="0.2">
      <c r="G936" s="2"/>
      <c r="H936" s="22"/>
      <c r="I936" s="22"/>
      <c r="J936" s="23"/>
      <c r="K936" s="23"/>
      <c r="L936" s="22"/>
      <c r="M936" s="22"/>
      <c r="O936" s="1"/>
    </row>
    <row r="937" spans="7:15" x14ac:dyDescent="0.2">
      <c r="G937" s="2"/>
      <c r="H937" s="22"/>
      <c r="I937" s="22"/>
      <c r="J937" s="23"/>
      <c r="K937" s="23"/>
      <c r="L937" s="22"/>
      <c r="M937" s="22"/>
      <c r="O937" s="1"/>
    </row>
    <row r="938" spans="7:15" x14ac:dyDescent="0.2">
      <c r="G938" s="2"/>
      <c r="H938" s="22"/>
      <c r="I938" s="22"/>
      <c r="J938" s="23"/>
      <c r="K938" s="23"/>
      <c r="L938" s="22"/>
      <c r="M938" s="22"/>
      <c r="O938" s="1"/>
    </row>
    <row r="939" spans="7:15" x14ac:dyDescent="0.2">
      <c r="G939" s="2"/>
      <c r="H939" s="22"/>
      <c r="I939" s="22"/>
      <c r="J939" s="23"/>
      <c r="K939" s="23"/>
      <c r="L939" s="22"/>
      <c r="M939" s="22"/>
      <c r="O939" s="1"/>
    </row>
    <row r="940" spans="7:15" x14ac:dyDescent="0.2">
      <c r="G940" s="2"/>
      <c r="H940" s="22"/>
      <c r="I940" s="22"/>
      <c r="J940" s="23"/>
      <c r="K940" s="23"/>
      <c r="L940" s="22"/>
      <c r="M940" s="22"/>
      <c r="O940" s="1"/>
    </row>
    <row r="941" spans="7:15" x14ac:dyDescent="0.2">
      <c r="G941" s="2"/>
      <c r="H941" s="22"/>
      <c r="I941" s="22"/>
      <c r="J941" s="23"/>
      <c r="K941" s="23"/>
      <c r="L941" s="22"/>
      <c r="M941" s="22"/>
      <c r="O941" s="1"/>
    </row>
    <row r="942" spans="7:15" x14ac:dyDescent="0.2">
      <c r="G942" s="2"/>
      <c r="H942" s="22"/>
      <c r="I942" s="22"/>
      <c r="J942" s="23"/>
      <c r="K942" s="23"/>
      <c r="L942" s="22"/>
      <c r="M942" s="22"/>
      <c r="O942" s="1"/>
    </row>
    <row r="943" spans="7:15" x14ac:dyDescent="0.2">
      <c r="G943" s="2"/>
      <c r="H943" s="22"/>
      <c r="I943" s="22"/>
      <c r="J943" s="23"/>
      <c r="K943" s="23"/>
      <c r="L943" s="22"/>
      <c r="M943" s="22"/>
      <c r="O943" s="1"/>
    </row>
    <row r="944" spans="7:15" x14ac:dyDescent="0.2">
      <c r="G944" s="2"/>
      <c r="H944" s="22"/>
      <c r="I944" s="22"/>
      <c r="J944" s="23"/>
      <c r="K944" s="23"/>
      <c r="L944" s="22"/>
      <c r="M944" s="22"/>
      <c r="O944" s="1"/>
    </row>
    <row r="945" spans="7:15" x14ac:dyDescent="0.2">
      <c r="G945" s="2"/>
      <c r="H945" s="22"/>
      <c r="I945" s="22"/>
      <c r="J945" s="23"/>
      <c r="K945" s="23"/>
      <c r="L945" s="22"/>
      <c r="M945" s="22"/>
      <c r="O945" s="1"/>
    </row>
    <row r="946" spans="7:15" x14ac:dyDescent="0.2">
      <c r="G946" s="2"/>
      <c r="H946" s="22"/>
      <c r="I946" s="22"/>
      <c r="J946" s="23"/>
      <c r="K946" s="23"/>
      <c r="L946" s="22"/>
      <c r="M946" s="22"/>
      <c r="O946" s="1"/>
    </row>
    <row r="947" spans="7:15" x14ac:dyDescent="0.2">
      <c r="G947" s="2"/>
      <c r="H947" s="22"/>
      <c r="I947" s="22"/>
      <c r="J947" s="23"/>
      <c r="K947" s="23"/>
      <c r="L947" s="22"/>
      <c r="M947" s="22"/>
      <c r="O947" s="1"/>
    </row>
    <row r="948" spans="7:15" x14ac:dyDescent="0.2">
      <c r="G948" s="2"/>
      <c r="H948" s="22"/>
      <c r="I948" s="22"/>
      <c r="J948" s="23"/>
      <c r="K948" s="23"/>
      <c r="L948" s="22"/>
      <c r="M948" s="22"/>
      <c r="O948" s="1"/>
    </row>
    <row r="949" spans="7:15" x14ac:dyDescent="0.2">
      <c r="G949" s="2"/>
      <c r="H949" s="22"/>
      <c r="I949" s="22"/>
      <c r="J949" s="23"/>
      <c r="K949" s="23"/>
      <c r="L949" s="22"/>
      <c r="M949" s="22"/>
      <c r="O949" s="1"/>
    </row>
    <row r="950" spans="7:15" x14ac:dyDescent="0.2">
      <c r="G950" s="2"/>
      <c r="H950" s="22"/>
      <c r="I950" s="22"/>
      <c r="J950" s="23"/>
      <c r="K950" s="23"/>
      <c r="L950" s="22"/>
      <c r="M950" s="22"/>
      <c r="O950" s="1"/>
    </row>
    <row r="951" spans="7:15" x14ac:dyDescent="0.2">
      <c r="G951" s="2"/>
      <c r="H951" s="22"/>
      <c r="I951" s="22"/>
      <c r="J951" s="23"/>
      <c r="K951" s="23"/>
      <c r="L951" s="22"/>
      <c r="M951" s="22"/>
      <c r="O951" s="1"/>
    </row>
    <row r="952" spans="7:15" x14ac:dyDescent="0.2">
      <c r="G952" s="2"/>
      <c r="H952" s="22"/>
      <c r="I952" s="22"/>
      <c r="J952" s="23"/>
      <c r="K952" s="23"/>
      <c r="L952" s="22"/>
      <c r="M952" s="22"/>
      <c r="O952" s="1"/>
    </row>
    <row r="953" spans="7:15" x14ac:dyDescent="0.2">
      <c r="G953" s="2"/>
      <c r="H953" s="22"/>
      <c r="I953" s="22"/>
      <c r="J953" s="23"/>
      <c r="K953" s="23"/>
      <c r="L953" s="22"/>
      <c r="M953" s="22"/>
      <c r="O953" s="1"/>
    </row>
    <row r="954" spans="7:15" x14ac:dyDescent="0.2">
      <c r="G954" s="2"/>
      <c r="H954" s="22"/>
      <c r="I954" s="22"/>
      <c r="J954" s="23"/>
      <c r="K954" s="23"/>
      <c r="L954" s="22"/>
      <c r="M954" s="22"/>
      <c r="O954" s="1"/>
    </row>
    <row r="955" spans="7:15" x14ac:dyDescent="0.2">
      <c r="G955" s="2"/>
      <c r="H955" s="22"/>
      <c r="I955" s="22"/>
      <c r="J955" s="23"/>
      <c r="K955" s="23"/>
      <c r="L955" s="22"/>
      <c r="M955" s="22"/>
      <c r="O955" s="1"/>
    </row>
    <row r="956" spans="7:15" x14ac:dyDescent="0.2">
      <c r="G956" s="2"/>
      <c r="H956" s="22"/>
      <c r="I956" s="22"/>
      <c r="J956" s="23"/>
      <c r="K956" s="23"/>
      <c r="L956" s="22"/>
      <c r="M956" s="22"/>
      <c r="O956" s="1"/>
    </row>
    <row r="957" spans="7:15" x14ac:dyDescent="0.2">
      <c r="G957" s="2"/>
      <c r="H957" s="22"/>
      <c r="I957" s="22"/>
      <c r="J957" s="23"/>
      <c r="K957" s="23"/>
      <c r="L957" s="22"/>
      <c r="M957" s="22"/>
      <c r="O957" s="1"/>
    </row>
    <row r="958" spans="7:15" x14ac:dyDescent="0.2">
      <c r="G958" s="2"/>
      <c r="H958" s="22"/>
      <c r="I958" s="22"/>
      <c r="J958" s="23"/>
      <c r="K958" s="23"/>
      <c r="L958" s="22"/>
      <c r="M958" s="22"/>
      <c r="O958" s="1"/>
    </row>
    <row r="959" spans="7:15" x14ac:dyDescent="0.2">
      <c r="G959" s="2"/>
      <c r="H959" s="22"/>
      <c r="I959" s="22"/>
      <c r="J959" s="23"/>
      <c r="K959" s="23"/>
      <c r="L959" s="22"/>
      <c r="M959" s="22"/>
      <c r="O959" s="1"/>
    </row>
    <row r="960" spans="7:15" x14ac:dyDescent="0.2">
      <c r="G960" s="2"/>
      <c r="H960" s="22"/>
      <c r="I960" s="22"/>
      <c r="J960" s="23"/>
      <c r="K960" s="23"/>
      <c r="L960" s="22"/>
      <c r="M960" s="22"/>
      <c r="O960" s="1"/>
    </row>
    <row r="961" spans="7:15" x14ac:dyDescent="0.2">
      <c r="G961" s="2"/>
      <c r="H961" s="22"/>
      <c r="I961" s="22"/>
      <c r="J961" s="23"/>
      <c r="K961" s="23"/>
      <c r="L961" s="22"/>
      <c r="M961" s="22"/>
      <c r="O961" s="1"/>
    </row>
    <row r="962" spans="7:15" x14ac:dyDescent="0.2">
      <c r="G962" s="2"/>
      <c r="H962" s="22"/>
      <c r="I962" s="22"/>
      <c r="J962" s="23"/>
      <c r="K962" s="23"/>
      <c r="L962" s="22"/>
      <c r="M962" s="22"/>
      <c r="O962" s="1"/>
    </row>
    <row r="963" spans="7:15" x14ac:dyDescent="0.2">
      <c r="G963" s="2"/>
      <c r="H963" s="22"/>
      <c r="I963" s="22"/>
      <c r="J963" s="23"/>
      <c r="K963" s="23"/>
      <c r="L963" s="22"/>
      <c r="M963" s="22"/>
      <c r="O963" s="1"/>
    </row>
    <row r="964" spans="7:15" x14ac:dyDescent="0.2">
      <c r="G964" s="2"/>
      <c r="H964" s="22"/>
      <c r="I964" s="22"/>
      <c r="J964" s="23"/>
      <c r="K964" s="23"/>
      <c r="L964" s="22"/>
      <c r="M964" s="22"/>
      <c r="O964" s="1"/>
    </row>
    <row r="965" spans="7:15" x14ac:dyDescent="0.2">
      <c r="G965" s="2"/>
      <c r="H965" s="22"/>
      <c r="I965" s="22"/>
      <c r="J965" s="23"/>
      <c r="K965" s="23"/>
      <c r="L965" s="22"/>
      <c r="M965" s="22"/>
      <c r="O965" s="1"/>
    </row>
    <row r="966" spans="7:15" x14ac:dyDescent="0.2">
      <c r="G966" s="2"/>
      <c r="H966" s="22"/>
      <c r="I966" s="22"/>
      <c r="J966" s="23"/>
      <c r="K966" s="23"/>
      <c r="L966" s="22"/>
      <c r="M966" s="22"/>
      <c r="O966" s="1"/>
    </row>
    <row r="967" spans="7:15" x14ac:dyDescent="0.2">
      <c r="G967" s="2"/>
      <c r="H967" s="22"/>
      <c r="I967" s="22"/>
      <c r="J967" s="23"/>
      <c r="K967" s="23"/>
      <c r="L967" s="22"/>
      <c r="M967" s="22"/>
      <c r="O967" s="1"/>
    </row>
    <row r="968" spans="7:15" x14ac:dyDescent="0.2">
      <c r="G968" s="2"/>
      <c r="H968" s="22"/>
      <c r="I968" s="22"/>
      <c r="J968" s="23"/>
      <c r="K968" s="23"/>
      <c r="L968" s="22"/>
      <c r="M968" s="22"/>
      <c r="O968" s="1"/>
    </row>
    <row r="969" spans="7:15" x14ac:dyDescent="0.2">
      <c r="G969" s="2"/>
      <c r="H969" s="22"/>
      <c r="I969" s="22"/>
      <c r="J969" s="23"/>
      <c r="K969" s="23"/>
      <c r="L969" s="22"/>
      <c r="M969" s="22"/>
      <c r="O969" s="1"/>
    </row>
    <row r="970" spans="7:15" x14ac:dyDescent="0.2">
      <c r="G970" s="2"/>
      <c r="H970" s="22"/>
      <c r="I970" s="22"/>
      <c r="J970" s="23"/>
      <c r="K970" s="23"/>
      <c r="L970" s="22"/>
      <c r="M970" s="22"/>
      <c r="O970" s="1"/>
    </row>
    <row r="971" spans="7:15" x14ac:dyDescent="0.2">
      <c r="G971" s="2"/>
      <c r="H971" s="22"/>
      <c r="I971" s="22"/>
      <c r="J971" s="23"/>
      <c r="K971" s="23"/>
      <c r="L971" s="22"/>
      <c r="M971" s="22"/>
      <c r="O971" s="1"/>
    </row>
    <row r="972" spans="7:15" x14ac:dyDescent="0.2">
      <c r="G972" s="2"/>
      <c r="H972" s="22"/>
      <c r="I972" s="22"/>
      <c r="J972" s="23"/>
      <c r="K972" s="23"/>
      <c r="L972" s="22"/>
      <c r="M972" s="22"/>
      <c r="O972" s="1"/>
    </row>
    <row r="973" spans="7:15" x14ac:dyDescent="0.2">
      <c r="G973" s="2"/>
      <c r="H973" s="22"/>
      <c r="I973" s="22"/>
      <c r="J973" s="23"/>
      <c r="K973" s="23"/>
      <c r="L973" s="22"/>
      <c r="M973" s="22"/>
      <c r="O973" s="1"/>
    </row>
    <row r="974" spans="7:15" x14ac:dyDescent="0.2">
      <c r="G974" s="2"/>
      <c r="H974" s="22"/>
      <c r="I974" s="22"/>
      <c r="J974" s="23"/>
      <c r="K974" s="23"/>
      <c r="L974" s="22"/>
      <c r="M974" s="22"/>
      <c r="O974" s="1"/>
    </row>
    <row r="975" spans="7:15" x14ac:dyDescent="0.2">
      <c r="G975" s="2"/>
      <c r="H975" s="22"/>
      <c r="I975" s="22"/>
      <c r="J975" s="23"/>
      <c r="K975" s="23"/>
      <c r="L975" s="22"/>
      <c r="M975" s="22"/>
      <c r="O975" s="1"/>
    </row>
    <row r="976" spans="7:15" x14ac:dyDescent="0.2">
      <c r="G976" s="2"/>
      <c r="H976" s="22"/>
      <c r="I976" s="22"/>
      <c r="J976" s="23"/>
      <c r="K976" s="23"/>
      <c r="L976" s="22"/>
      <c r="M976" s="22"/>
      <c r="O976" s="1"/>
    </row>
    <row r="977" spans="7:15" x14ac:dyDescent="0.2">
      <c r="G977" s="2"/>
      <c r="H977" s="22"/>
      <c r="I977" s="22"/>
      <c r="J977" s="23"/>
      <c r="K977" s="23"/>
      <c r="L977" s="22"/>
      <c r="M977" s="22"/>
      <c r="O977" s="1"/>
    </row>
    <row r="978" spans="7:15" x14ac:dyDescent="0.2">
      <c r="G978" s="2"/>
      <c r="H978" s="22"/>
      <c r="I978" s="22"/>
      <c r="J978" s="23"/>
      <c r="K978" s="23"/>
      <c r="L978" s="22"/>
      <c r="M978" s="22"/>
      <c r="O978" s="1"/>
    </row>
    <row r="979" spans="7:15" x14ac:dyDescent="0.2">
      <c r="G979" s="2"/>
      <c r="H979" s="22"/>
      <c r="I979" s="22"/>
      <c r="J979" s="23"/>
      <c r="K979" s="23"/>
      <c r="L979" s="22"/>
      <c r="M979" s="22"/>
      <c r="O979" s="1"/>
    </row>
    <row r="980" spans="7:15" x14ac:dyDescent="0.2">
      <c r="G980" s="2"/>
      <c r="H980" s="22"/>
      <c r="I980" s="22"/>
      <c r="J980" s="23"/>
      <c r="K980" s="23"/>
      <c r="L980" s="22"/>
      <c r="M980" s="22"/>
      <c r="O980" s="1"/>
    </row>
    <row r="981" spans="7:15" x14ac:dyDescent="0.2">
      <c r="G981" s="2"/>
      <c r="H981" s="22"/>
      <c r="I981" s="22"/>
      <c r="J981" s="23"/>
      <c r="K981" s="23"/>
      <c r="L981" s="22"/>
      <c r="M981" s="22"/>
      <c r="O981" s="1"/>
    </row>
    <row r="982" spans="7:15" x14ac:dyDescent="0.2">
      <c r="G982" s="2"/>
      <c r="H982" s="22"/>
      <c r="I982" s="22"/>
      <c r="J982" s="23"/>
      <c r="K982" s="23"/>
      <c r="L982" s="22"/>
      <c r="M982" s="22"/>
      <c r="O982" s="1"/>
    </row>
    <row r="983" spans="7:15" x14ac:dyDescent="0.2">
      <c r="G983" s="2"/>
      <c r="H983" s="22"/>
      <c r="I983" s="22"/>
      <c r="J983" s="23"/>
      <c r="K983" s="23"/>
      <c r="L983" s="22"/>
      <c r="M983" s="22"/>
      <c r="O983" s="1"/>
    </row>
    <row r="984" spans="7:15" x14ac:dyDescent="0.2">
      <c r="G984" s="2"/>
      <c r="H984" s="22"/>
      <c r="I984" s="22"/>
      <c r="J984" s="23"/>
      <c r="K984" s="23"/>
      <c r="L984" s="22"/>
      <c r="M984" s="22"/>
      <c r="O984" s="1"/>
    </row>
    <row r="985" spans="7:15" x14ac:dyDescent="0.2">
      <c r="G985" s="2"/>
      <c r="H985" s="22"/>
      <c r="I985" s="22"/>
      <c r="J985" s="23"/>
      <c r="K985" s="23"/>
      <c r="L985" s="22"/>
      <c r="M985" s="22"/>
      <c r="O985" s="1"/>
    </row>
    <row r="986" spans="7:15" x14ac:dyDescent="0.2">
      <c r="G986" s="2"/>
      <c r="H986" s="22"/>
      <c r="I986" s="22"/>
      <c r="J986" s="23"/>
      <c r="K986" s="23"/>
      <c r="L986" s="22"/>
      <c r="M986" s="22"/>
      <c r="O986" s="1"/>
    </row>
    <row r="987" spans="7:15" x14ac:dyDescent="0.2">
      <c r="G987" s="2"/>
      <c r="H987" s="22"/>
      <c r="I987" s="22"/>
      <c r="J987" s="23"/>
      <c r="K987" s="23"/>
      <c r="L987" s="22"/>
      <c r="M987" s="22"/>
      <c r="O987" s="1"/>
    </row>
    <row r="988" spans="7:15" x14ac:dyDescent="0.2">
      <c r="G988" s="2"/>
      <c r="H988" s="22"/>
      <c r="I988" s="22"/>
      <c r="J988" s="23"/>
      <c r="K988" s="23"/>
      <c r="L988" s="22"/>
      <c r="M988" s="22"/>
      <c r="O988" s="1"/>
    </row>
    <row r="989" spans="7:15" x14ac:dyDescent="0.2">
      <c r="G989" s="2"/>
      <c r="H989" s="22"/>
      <c r="I989" s="22"/>
      <c r="J989" s="23"/>
      <c r="K989" s="23"/>
      <c r="L989" s="22"/>
      <c r="M989" s="22"/>
      <c r="O989" s="1"/>
    </row>
    <row r="990" spans="7:15" x14ac:dyDescent="0.2">
      <c r="G990" s="2"/>
      <c r="H990" s="22"/>
      <c r="I990" s="22"/>
      <c r="J990" s="23"/>
      <c r="K990" s="23"/>
      <c r="L990" s="22"/>
      <c r="M990" s="22"/>
      <c r="O990" s="1"/>
    </row>
    <row r="991" spans="7:15" x14ac:dyDescent="0.2">
      <c r="G991" s="2"/>
      <c r="H991" s="22"/>
      <c r="I991" s="22"/>
      <c r="J991" s="23"/>
      <c r="K991" s="23"/>
      <c r="L991" s="22"/>
      <c r="M991" s="22"/>
      <c r="O991" s="1"/>
    </row>
    <row r="992" spans="7:15" x14ac:dyDescent="0.2">
      <c r="G992" s="2"/>
      <c r="H992" s="22"/>
      <c r="I992" s="22"/>
      <c r="J992" s="23"/>
      <c r="K992" s="23"/>
      <c r="L992" s="22"/>
      <c r="M992" s="22"/>
      <c r="O992" s="1"/>
    </row>
    <row r="993" spans="7:15" x14ac:dyDescent="0.2">
      <c r="G993" s="2"/>
      <c r="H993" s="22"/>
      <c r="I993" s="22"/>
      <c r="J993" s="23"/>
      <c r="K993" s="23"/>
      <c r="L993" s="22"/>
      <c r="M993" s="22"/>
      <c r="O993" s="1"/>
    </row>
    <row r="994" spans="7:15" x14ac:dyDescent="0.2">
      <c r="G994" s="2"/>
      <c r="H994" s="22"/>
      <c r="I994" s="22"/>
      <c r="J994" s="23"/>
      <c r="K994" s="23"/>
      <c r="L994" s="22"/>
      <c r="M994" s="22"/>
      <c r="O994" s="1"/>
    </row>
    <row r="995" spans="7:15" x14ac:dyDescent="0.2">
      <c r="G995" s="2"/>
      <c r="H995" s="22"/>
      <c r="I995" s="22"/>
      <c r="J995" s="23"/>
      <c r="K995" s="23"/>
      <c r="L995" s="22"/>
      <c r="M995" s="22"/>
      <c r="O995" s="1"/>
    </row>
    <row r="996" spans="7:15" x14ac:dyDescent="0.2">
      <c r="G996" s="2"/>
      <c r="H996" s="22"/>
      <c r="I996" s="22"/>
      <c r="J996" s="23"/>
      <c r="K996" s="23"/>
      <c r="L996" s="22"/>
      <c r="M996" s="22"/>
      <c r="O996" s="1"/>
    </row>
    <row r="997" spans="7:15" x14ac:dyDescent="0.2">
      <c r="G997" s="2"/>
      <c r="H997" s="22"/>
      <c r="I997" s="22"/>
      <c r="J997" s="23"/>
      <c r="K997" s="23"/>
      <c r="L997" s="22"/>
      <c r="M997" s="22"/>
      <c r="O997" s="1"/>
    </row>
    <row r="998" spans="7:15" x14ac:dyDescent="0.2">
      <c r="G998" s="2"/>
      <c r="H998" s="22"/>
      <c r="I998" s="22"/>
      <c r="J998" s="23"/>
      <c r="K998" s="23"/>
      <c r="L998" s="22"/>
      <c r="M998" s="22"/>
      <c r="O998" s="1"/>
    </row>
    <row r="999" spans="7:15" x14ac:dyDescent="0.2">
      <c r="G999" s="2"/>
      <c r="H999" s="22"/>
      <c r="I999" s="22"/>
      <c r="J999" s="23"/>
      <c r="K999" s="23"/>
      <c r="L999" s="22"/>
      <c r="M999" s="22"/>
      <c r="O999" s="1"/>
    </row>
    <row r="1000" spans="7:15" x14ac:dyDescent="0.2">
      <c r="G1000" s="2"/>
      <c r="H1000" s="22"/>
      <c r="I1000" s="22"/>
      <c r="J1000" s="23"/>
      <c r="K1000" s="23"/>
      <c r="L1000" s="22"/>
      <c r="M1000" s="22"/>
      <c r="O1000" s="1"/>
    </row>
    <row r="1001" spans="7:15" x14ac:dyDescent="0.2">
      <c r="G1001" s="2"/>
      <c r="H1001" s="22"/>
      <c r="I1001" s="22"/>
      <c r="J1001" s="23"/>
      <c r="K1001" s="23"/>
      <c r="L1001" s="22"/>
      <c r="M1001" s="22"/>
      <c r="O1001" s="1"/>
    </row>
    <row r="1002" spans="7:15" x14ac:dyDescent="0.2">
      <c r="G1002" s="2"/>
      <c r="H1002" s="22"/>
      <c r="I1002" s="22"/>
      <c r="J1002" s="23"/>
      <c r="K1002" s="23"/>
      <c r="L1002" s="22"/>
      <c r="M1002" s="22"/>
      <c r="O1002" s="1"/>
    </row>
    <row r="1003" spans="7:15" x14ac:dyDescent="0.2">
      <c r="G1003" s="2"/>
      <c r="H1003" s="22"/>
      <c r="I1003" s="22"/>
      <c r="J1003" s="23"/>
      <c r="K1003" s="23"/>
      <c r="L1003" s="22"/>
      <c r="M1003" s="22"/>
      <c r="O1003" s="1"/>
    </row>
    <row r="1004" spans="7:15" x14ac:dyDescent="0.2">
      <c r="G1004" s="2"/>
      <c r="H1004" s="22"/>
      <c r="I1004" s="22"/>
      <c r="J1004" s="23"/>
      <c r="K1004" s="23"/>
      <c r="L1004" s="22"/>
      <c r="M1004" s="22"/>
      <c r="O1004" s="1"/>
    </row>
    <row r="1005" spans="7:15" x14ac:dyDescent="0.2">
      <c r="G1005" s="2"/>
      <c r="H1005" s="22"/>
      <c r="I1005" s="22"/>
      <c r="J1005" s="23"/>
      <c r="K1005" s="23"/>
      <c r="L1005" s="22"/>
      <c r="M1005" s="22"/>
      <c r="O1005" s="1"/>
    </row>
    <row r="1006" spans="7:15" x14ac:dyDescent="0.2">
      <c r="G1006" s="2"/>
      <c r="H1006" s="22"/>
      <c r="I1006" s="22"/>
      <c r="J1006" s="23"/>
      <c r="K1006" s="23"/>
      <c r="L1006" s="22"/>
      <c r="M1006" s="22"/>
      <c r="O1006" s="1"/>
    </row>
    <row r="1007" spans="7:15" x14ac:dyDescent="0.2">
      <c r="G1007" s="2"/>
      <c r="H1007" s="22"/>
      <c r="I1007" s="22"/>
      <c r="J1007" s="23"/>
      <c r="K1007" s="23"/>
      <c r="L1007" s="22"/>
      <c r="M1007" s="22"/>
      <c r="O1007" s="1"/>
    </row>
    <row r="1008" spans="7:15" x14ac:dyDescent="0.2">
      <c r="G1008" s="2"/>
      <c r="H1008" s="22"/>
      <c r="I1008" s="22"/>
      <c r="J1008" s="23"/>
      <c r="K1008" s="23"/>
      <c r="L1008" s="22"/>
      <c r="M1008" s="22"/>
      <c r="O1008" s="1"/>
    </row>
    <row r="1009" spans="7:15" x14ac:dyDescent="0.2">
      <c r="G1009" s="2"/>
      <c r="H1009" s="22"/>
      <c r="I1009" s="22"/>
      <c r="J1009" s="23"/>
      <c r="K1009" s="23"/>
      <c r="L1009" s="22"/>
      <c r="M1009" s="22"/>
      <c r="O1009" s="1"/>
    </row>
    <row r="1010" spans="7:15" x14ac:dyDescent="0.2">
      <c r="G1010" s="2"/>
      <c r="H1010" s="22"/>
      <c r="I1010" s="22"/>
      <c r="J1010" s="23"/>
      <c r="K1010" s="23"/>
      <c r="L1010" s="22"/>
      <c r="M1010" s="22"/>
      <c r="O1010" s="1"/>
    </row>
    <row r="1011" spans="7:15" x14ac:dyDescent="0.2">
      <c r="G1011" s="2"/>
      <c r="H1011" s="22"/>
      <c r="I1011" s="22"/>
      <c r="J1011" s="23"/>
      <c r="K1011" s="23"/>
      <c r="L1011" s="22"/>
      <c r="M1011" s="22"/>
      <c r="O1011" s="1"/>
    </row>
    <row r="1012" spans="7:15" x14ac:dyDescent="0.2">
      <c r="G1012" s="2"/>
      <c r="H1012" s="22"/>
      <c r="I1012" s="22"/>
      <c r="J1012" s="23"/>
      <c r="K1012" s="23"/>
      <c r="L1012" s="22"/>
      <c r="M1012" s="22"/>
      <c r="O1012" s="1"/>
    </row>
    <row r="1013" spans="7:15" x14ac:dyDescent="0.2">
      <c r="G1013" s="2"/>
      <c r="H1013" s="22"/>
      <c r="I1013" s="22"/>
      <c r="J1013" s="23"/>
      <c r="K1013" s="23"/>
      <c r="L1013" s="22"/>
      <c r="M1013" s="22"/>
      <c r="O1013" s="1"/>
    </row>
    <row r="1014" spans="7:15" x14ac:dyDescent="0.2">
      <c r="G1014" s="2"/>
      <c r="H1014" s="22"/>
      <c r="I1014" s="22"/>
      <c r="J1014" s="23"/>
      <c r="K1014" s="23"/>
      <c r="L1014" s="22"/>
      <c r="M1014" s="22"/>
      <c r="O1014" s="1"/>
    </row>
    <row r="1015" spans="7:15" x14ac:dyDescent="0.2">
      <c r="G1015" s="2"/>
      <c r="H1015" s="22"/>
      <c r="I1015" s="22"/>
      <c r="J1015" s="23"/>
      <c r="K1015" s="23"/>
      <c r="L1015" s="22"/>
      <c r="M1015" s="22"/>
      <c r="O1015" s="1"/>
    </row>
    <row r="1016" spans="7:15" x14ac:dyDescent="0.2">
      <c r="G1016" s="2"/>
      <c r="H1016" s="22"/>
      <c r="I1016" s="22"/>
      <c r="J1016" s="23"/>
      <c r="K1016" s="23"/>
      <c r="L1016" s="22"/>
      <c r="M1016" s="22"/>
      <c r="O1016" s="1"/>
    </row>
    <row r="1017" spans="7:15" x14ac:dyDescent="0.2">
      <c r="G1017" s="2"/>
      <c r="H1017" s="22"/>
      <c r="I1017" s="22"/>
      <c r="J1017" s="23"/>
      <c r="K1017" s="23"/>
      <c r="L1017" s="22"/>
      <c r="M1017" s="22"/>
      <c r="O1017" s="1"/>
    </row>
    <row r="1018" spans="7:15" x14ac:dyDescent="0.2">
      <c r="G1018" s="2"/>
      <c r="H1018" s="22"/>
      <c r="I1018" s="22"/>
      <c r="J1018" s="23"/>
      <c r="K1018" s="23"/>
      <c r="L1018" s="22"/>
      <c r="M1018" s="22"/>
      <c r="O1018" s="1"/>
    </row>
    <row r="1019" spans="7:15" x14ac:dyDescent="0.2">
      <c r="G1019" s="2"/>
      <c r="H1019" s="22"/>
      <c r="I1019" s="22"/>
      <c r="J1019" s="23"/>
      <c r="K1019" s="23"/>
      <c r="L1019" s="22"/>
      <c r="M1019" s="22"/>
      <c r="O1019" s="1"/>
    </row>
    <row r="1020" spans="7:15" x14ac:dyDescent="0.2">
      <c r="G1020" s="2"/>
      <c r="H1020" s="22"/>
      <c r="I1020" s="22"/>
      <c r="J1020" s="23"/>
      <c r="K1020" s="23"/>
      <c r="L1020" s="22"/>
      <c r="M1020" s="22"/>
      <c r="O1020" s="1"/>
    </row>
    <row r="1021" spans="7:15" x14ac:dyDescent="0.2">
      <c r="G1021" s="2"/>
      <c r="H1021" s="22"/>
      <c r="I1021" s="22"/>
      <c r="J1021" s="23"/>
      <c r="K1021" s="23"/>
      <c r="L1021" s="22"/>
      <c r="M1021" s="22"/>
      <c r="O1021" s="1"/>
    </row>
    <row r="1022" spans="7:15" x14ac:dyDescent="0.2">
      <c r="G1022" s="2"/>
      <c r="H1022" s="22"/>
      <c r="I1022" s="22"/>
      <c r="J1022" s="23"/>
      <c r="K1022" s="23"/>
      <c r="L1022" s="22"/>
      <c r="M1022" s="22"/>
      <c r="O1022" s="1"/>
    </row>
    <row r="1023" spans="7:15" x14ac:dyDescent="0.2">
      <c r="G1023" s="2"/>
      <c r="H1023" s="22"/>
      <c r="I1023" s="22"/>
      <c r="J1023" s="23"/>
      <c r="K1023" s="23"/>
      <c r="L1023" s="22"/>
      <c r="M1023" s="22"/>
      <c r="O1023" s="1"/>
    </row>
    <row r="1024" spans="7:15" x14ac:dyDescent="0.2">
      <c r="G1024" s="2"/>
      <c r="H1024" s="22"/>
      <c r="I1024" s="22"/>
      <c r="J1024" s="23"/>
      <c r="K1024" s="23"/>
      <c r="L1024" s="22"/>
      <c r="M1024" s="22"/>
      <c r="O1024" s="1"/>
    </row>
    <row r="1025" spans="7:15" x14ac:dyDescent="0.2">
      <c r="G1025" s="2"/>
      <c r="H1025" s="22"/>
      <c r="I1025" s="22"/>
      <c r="J1025" s="23"/>
      <c r="K1025" s="23"/>
      <c r="L1025" s="22"/>
      <c r="M1025" s="22"/>
      <c r="O1025" s="1"/>
    </row>
    <row r="1026" spans="7:15" x14ac:dyDescent="0.2">
      <c r="G1026" s="2"/>
      <c r="H1026" s="22"/>
      <c r="I1026" s="22"/>
      <c r="J1026" s="23"/>
      <c r="K1026" s="23"/>
      <c r="L1026" s="22"/>
      <c r="M1026" s="22"/>
      <c r="O1026" s="1"/>
    </row>
    <row r="1027" spans="7:15" x14ac:dyDescent="0.2">
      <c r="G1027" s="2"/>
      <c r="H1027" s="22"/>
      <c r="I1027" s="22"/>
      <c r="J1027" s="23"/>
      <c r="K1027" s="23"/>
      <c r="L1027" s="22"/>
      <c r="M1027" s="22"/>
      <c r="O1027" s="1"/>
    </row>
    <row r="1028" spans="7:15" x14ac:dyDescent="0.2">
      <c r="G1028" s="2"/>
      <c r="H1028" s="22"/>
      <c r="I1028" s="22"/>
      <c r="J1028" s="23"/>
      <c r="K1028" s="23"/>
      <c r="L1028" s="22"/>
      <c r="M1028" s="22"/>
      <c r="O1028" s="1"/>
    </row>
    <row r="1029" spans="7:15" x14ac:dyDescent="0.2">
      <c r="G1029" s="2"/>
      <c r="H1029" s="22"/>
      <c r="I1029" s="22"/>
      <c r="J1029" s="23"/>
      <c r="K1029" s="23"/>
      <c r="L1029" s="22"/>
      <c r="M1029" s="22"/>
      <c r="O1029" s="1"/>
    </row>
    <row r="1030" spans="7:15" x14ac:dyDescent="0.2">
      <c r="G1030" s="2"/>
      <c r="H1030" s="22"/>
      <c r="I1030" s="22"/>
      <c r="J1030" s="23"/>
      <c r="K1030" s="23"/>
      <c r="L1030" s="22"/>
      <c r="M1030" s="22"/>
      <c r="O1030" s="1"/>
    </row>
    <row r="1031" spans="7:15" x14ac:dyDescent="0.2">
      <c r="G1031" s="2"/>
      <c r="H1031" s="22"/>
      <c r="I1031" s="22"/>
      <c r="J1031" s="23"/>
      <c r="K1031" s="23"/>
      <c r="L1031" s="22"/>
      <c r="M1031" s="22"/>
      <c r="O1031" s="1"/>
    </row>
    <row r="1032" spans="7:15" x14ac:dyDescent="0.2">
      <c r="G1032" s="2"/>
      <c r="H1032" s="22"/>
      <c r="I1032" s="22"/>
      <c r="J1032" s="23"/>
      <c r="K1032" s="23"/>
      <c r="L1032" s="22"/>
      <c r="M1032" s="22"/>
      <c r="O1032" s="1"/>
    </row>
    <row r="1033" spans="7:15" x14ac:dyDescent="0.2">
      <c r="G1033" s="2"/>
      <c r="H1033" s="22"/>
      <c r="I1033" s="22"/>
      <c r="J1033" s="23"/>
      <c r="K1033" s="23"/>
      <c r="L1033" s="22"/>
      <c r="M1033" s="22"/>
      <c r="O1033" s="1"/>
    </row>
    <row r="1034" spans="7:15" x14ac:dyDescent="0.2">
      <c r="G1034" s="2"/>
      <c r="H1034" s="22"/>
      <c r="I1034" s="22"/>
      <c r="J1034" s="23"/>
      <c r="K1034" s="23"/>
      <c r="L1034" s="22"/>
      <c r="M1034" s="22"/>
      <c r="O1034" s="1"/>
    </row>
    <row r="1035" spans="7:15" x14ac:dyDescent="0.2">
      <c r="G1035" s="2"/>
      <c r="H1035" s="22"/>
      <c r="I1035" s="22"/>
      <c r="J1035" s="23"/>
      <c r="K1035" s="23"/>
      <c r="L1035" s="22"/>
      <c r="M1035" s="22"/>
      <c r="O1035" s="1"/>
    </row>
    <row r="1036" spans="7:15" x14ac:dyDescent="0.2">
      <c r="G1036" s="2"/>
      <c r="H1036" s="22"/>
      <c r="I1036" s="22"/>
      <c r="J1036" s="23"/>
      <c r="K1036" s="23"/>
      <c r="L1036" s="22"/>
      <c r="M1036" s="22"/>
      <c r="O1036" s="1"/>
    </row>
    <row r="1037" spans="7:15" x14ac:dyDescent="0.2">
      <c r="G1037" s="2"/>
      <c r="H1037" s="22"/>
      <c r="I1037" s="22"/>
      <c r="J1037" s="23"/>
      <c r="K1037" s="23"/>
      <c r="L1037" s="22"/>
      <c r="M1037" s="22"/>
      <c r="O1037" s="1"/>
    </row>
    <row r="1038" spans="7:15" x14ac:dyDescent="0.2">
      <c r="G1038" s="2"/>
      <c r="H1038" s="22"/>
      <c r="I1038" s="22"/>
      <c r="J1038" s="23"/>
      <c r="K1038" s="23"/>
      <c r="L1038" s="22"/>
      <c r="M1038" s="22"/>
      <c r="O1038" s="1"/>
    </row>
    <row r="1039" spans="7:15" x14ac:dyDescent="0.2">
      <c r="G1039" s="2"/>
      <c r="H1039" s="22"/>
      <c r="I1039" s="22"/>
      <c r="J1039" s="23"/>
      <c r="K1039" s="23"/>
      <c r="L1039" s="22"/>
      <c r="M1039" s="22"/>
      <c r="O1039" s="1"/>
    </row>
    <row r="1040" spans="7:15" x14ac:dyDescent="0.2">
      <c r="G1040" s="2"/>
      <c r="H1040" s="22"/>
      <c r="I1040" s="22"/>
      <c r="J1040" s="23"/>
      <c r="K1040" s="23"/>
      <c r="L1040" s="22"/>
      <c r="M1040" s="22"/>
      <c r="O1040" s="1"/>
    </row>
    <row r="1041" spans="7:15" x14ac:dyDescent="0.2">
      <c r="G1041" s="2"/>
      <c r="H1041" s="22"/>
      <c r="I1041" s="22"/>
      <c r="J1041" s="23"/>
      <c r="K1041" s="23"/>
      <c r="L1041" s="22"/>
      <c r="M1041" s="22"/>
      <c r="O1041" s="1"/>
    </row>
    <row r="1042" spans="7:15" x14ac:dyDescent="0.2">
      <c r="G1042" s="2"/>
      <c r="H1042" s="22"/>
      <c r="I1042" s="22"/>
      <c r="J1042" s="23"/>
      <c r="K1042" s="23"/>
      <c r="L1042" s="22"/>
      <c r="M1042" s="22"/>
      <c r="O1042" s="1"/>
    </row>
    <row r="1043" spans="7:15" x14ac:dyDescent="0.2">
      <c r="G1043" s="2"/>
      <c r="H1043" s="22"/>
      <c r="I1043" s="22"/>
      <c r="J1043" s="23"/>
      <c r="K1043" s="23"/>
      <c r="L1043" s="22"/>
      <c r="M1043" s="22"/>
      <c r="O1043" s="1"/>
    </row>
    <row r="1044" spans="7:15" x14ac:dyDescent="0.2">
      <c r="G1044" s="2"/>
      <c r="H1044" s="22"/>
      <c r="I1044" s="22"/>
      <c r="J1044" s="23"/>
      <c r="K1044" s="23"/>
      <c r="L1044" s="22"/>
      <c r="M1044" s="22"/>
      <c r="O1044" s="1"/>
    </row>
    <row r="1045" spans="7:15" x14ac:dyDescent="0.2">
      <c r="G1045" s="2"/>
      <c r="H1045" s="22"/>
      <c r="I1045" s="22"/>
      <c r="J1045" s="23"/>
      <c r="K1045" s="23"/>
      <c r="L1045" s="22"/>
      <c r="M1045" s="22"/>
      <c r="O1045" s="1"/>
    </row>
    <row r="1046" spans="7:15" x14ac:dyDescent="0.2">
      <c r="G1046" s="2"/>
      <c r="H1046" s="22"/>
      <c r="I1046" s="22"/>
      <c r="J1046" s="23"/>
      <c r="K1046" s="23"/>
      <c r="L1046" s="22"/>
      <c r="M1046" s="22"/>
      <c r="O1046" s="1"/>
    </row>
    <row r="1047" spans="7:15" x14ac:dyDescent="0.2">
      <c r="G1047" s="2"/>
      <c r="H1047" s="22"/>
      <c r="I1047" s="22"/>
      <c r="J1047" s="23"/>
      <c r="K1047" s="23"/>
      <c r="L1047" s="22"/>
      <c r="M1047" s="22"/>
      <c r="O1047" s="1"/>
    </row>
    <row r="1048" spans="7:15" x14ac:dyDescent="0.2">
      <c r="G1048" s="2"/>
      <c r="H1048" s="22"/>
      <c r="I1048" s="22"/>
      <c r="J1048" s="23"/>
      <c r="K1048" s="23"/>
      <c r="L1048" s="22"/>
      <c r="M1048" s="22"/>
      <c r="O1048" s="1"/>
    </row>
    <row r="1049" spans="7:15" x14ac:dyDescent="0.2">
      <c r="G1049" s="2"/>
      <c r="H1049" s="22"/>
      <c r="I1049" s="22"/>
      <c r="J1049" s="23"/>
      <c r="K1049" s="23"/>
      <c r="L1049" s="22"/>
      <c r="M1049" s="22"/>
      <c r="O1049" s="1"/>
    </row>
    <row r="1050" spans="7:15" x14ac:dyDescent="0.2">
      <c r="G1050" s="2"/>
      <c r="H1050" s="22"/>
      <c r="I1050" s="22"/>
      <c r="J1050" s="23"/>
      <c r="K1050" s="23"/>
      <c r="L1050" s="22"/>
      <c r="M1050" s="22"/>
      <c r="O1050" s="1"/>
    </row>
    <row r="1051" spans="7:15" x14ac:dyDescent="0.2">
      <c r="G1051" s="2"/>
      <c r="H1051" s="22"/>
      <c r="I1051" s="22"/>
      <c r="J1051" s="23"/>
      <c r="K1051" s="23"/>
      <c r="L1051" s="22"/>
      <c r="M1051" s="22"/>
      <c r="O1051" s="1"/>
    </row>
    <row r="1052" spans="7:15" x14ac:dyDescent="0.2">
      <c r="G1052" s="2"/>
      <c r="H1052" s="22"/>
      <c r="I1052" s="22"/>
      <c r="J1052" s="23"/>
      <c r="K1052" s="23"/>
      <c r="L1052" s="22"/>
      <c r="M1052" s="22"/>
      <c r="O1052" s="1"/>
    </row>
    <row r="1053" spans="7:15" x14ac:dyDescent="0.2">
      <c r="G1053" s="2"/>
      <c r="H1053" s="22"/>
      <c r="I1053" s="22"/>
      <c r="J1053" s="23"/>
      <c r="K1053" s="23"/>
      <c r="L1053" s="22"/>
      <c r="M1053" s="22"/>
      <c r="O1053" s="1"/>
    </row>
    <row r="1054" spans="7:15" x14ac:dyDescent="0.2">
      <c r="G1054" s="2"/>
      <c r="H1054" s="22"/>
      <c r="I1054" s="22"/>
      <c r="J1054" s="23"/>
      <c r="K1054" s="23"/>
      <c r="L1054" s="22"/>
      <c r="M1054" s="22"/>
      <c r="O1054" s="1"/>
    </row>
    <row r="1055" spans="7:15" x14ac:dyDescent="0.2">
      <c r="G1055" s="2"/>
      <c r="H1055" s="22"/>
      <c r="I1055" s="22"/>
      <c r="J1055" s="23"/>
      <c r="K1055" s="23"/>
      <c r="L1055" s="22"/>
      <c r="M1055" s="22"/>
      <c r="O1055" s="1"/>
    </row>
    <row r="1056" spans="7:15" x14ac:dyDescent="0.2">
      <c r="G1056" s="2"/>
      <c r="H1056" s="22"/>
      <c r="I1056" s="22"/>
      <c r="J1056" s="23"/>
      <c r="K1056" s="23"/>
      <c r="L1056" s="22"/>
      <c r="M1056" s="22"/>
      <c r="O1056" s="1"/>
    </row>
    <row r="1057" spans="7:15" x14ac:dyDescent="0.2">
      <c r="G1057" s="2"/>
      <c r="H1057" s="22"/>
      <c r="I1057" s="22"/>
      <c r="J1057" s="23"/>
      <c r="K1057" s="23"/>
      <c r="L1057" s="22"/>
      <c r="M1057" s="22"/>
      <c r="O1057" s="1"/>
    </row>
    <row r="1058" spans="7:15" x14ac:dyDescent="0.2">
      <c r="G1058" s="2"/>
      <c r="H1058" s="22"/>
      <c r="I1058" s="22"/>
      <c r="J1058" s="23"/>
      <c r="K1058" s="23"/>
      <c r="L1058" s="22"/>
      <c r="M1058" s="22"/>
      <c r="O1058" s="1"/>
    </row>
    <row r="1059" spans="7:15" x14ac:dyDescent="0.2">
      <c r="G1059" s="2"/>
      <c r="H1059" s="22"/>
      <c r="I1059" s="22"/>
      <c r="J1059" s="23"/>
      <c r="K1059" s="23"/>
      <c r="L1059" s="22"/>
      <c r="M1059" s="22"/>
      <c r="O1059" s="1"/>
    </row>
    <row r="1060" spans="7:15" x14ac:dyDescent="0.2">
      <c r="G1060" s="2"/>
      <c r="H1060" s="22"/>
      <c r="I1060" s="22"/>
      <c r="J1060" s="23"/>
      <c r="K1060" s="23"/>
      <c r="L1060" s="22"/>
      <c r="M1060" s="22"/>
      <c r="O1060" s="1"/>
    </row>
    <row r="1061" spans="7:15" x14ac:dyDescent="0.2">
      <c r="G1061" s="2"/>
      <c r="H1061" s="22"/>
      <c r="I1061" s="22"/>
      <c r="J1061" s="23"/>
      <c r="K1061" s="23"/>
      <c r="L1061" s="22"/>
      <c r="M1061" s="22"/>
      <c r="O1061" s="1"/>
    </row>
    <row r="1062" spans="7:15" x14ac:dyDescent="0.2">
      <c r="G1062" s="2"/>
      <c r="H1062" s="22"/>
      <c r="I1062" s="22"/>
      <c r="J1062" s="23"/>
      <c r="K1062" s="23"/>
      <c r="L1062" s="22"/>
      <c r="M1062" s="22"/>
      <c r="O1062" s="1"/>
    </row>
    <row r="1063" spans="7:15" x14ac:dyDescent="0.2">
      <c r="G1063" s="2"/>
      <c r="H1063" s="22"/>
      <c r="I1063" s="22"/>
      <c r="J1063" s="23"/>
      <c r="K1063" s="23"/>
      <c r="L1063" s="22"/>
      <c r="M1063" s="22"/>
      <c r="O1063" s="1"/>
    </row>
    <row r="1064" spans="7:15" x14ac:dyDescent="0.2">
      <c r="G1064" s="2"/>
      <c r="H1064" s="22"/>
      <c r="I1064" s="22"/>
      <c r="J1064" s="23"/>
      <c r="K1064" s="23"/>
      <c r="L1064" s="22"/>
      <c r="M1064" s="22"/>
      <c r="O1064" s="1"/>
    </row>
    <row r="1065" spans="7:15" x14ac:dyDescent="0.2">
      <c r="G1065" s="2"/>
      <c r="H1065" s="22"/>
      <c r="I1065" s="22"/>
      <c r="J1065" s="23"/>
      <c r="K1065" s="23"/>
      <c r="L1065" s="22"/>
      <c r="M1065" s="22"/>
      <c r="O1065" s="1"/>
    </row>
    <row r="1066" spans="7:15" x14ac:dyDescent="0.2">
      <c r="G1066" s="2"/>
      <c r="H1066" s="22"/>
      <c r="I1066" s="22"/>
      <c r="J1066" s="23"/>
      <c r="K1066" s="23"/>
      <c r="L1066" s="22"/>
      <c r="M1066" s="22"/>
      <c r="O1066" s="1"/>
    </row>
    <row r="1067" spans="7:15" x14ac:dyDescent="0.2">
      <c r="G1067" s="2"/>
      <c r="H1067" s="22"/>
      <c r="I1067" s="22"/>
      <c r="J1067" s="23"/>
      <c r="K1067" s="23"/>
      <c r="L1067" s="22"/>
      <c r="M1067" s="22"/>
      <c r="O1067" s="1"/>
    </row>
    <row r="1068" spans="7:15" x14ac:dyDescent="0.2">
      <c r="G1068" s="2"/>
      <c r="H1068" s="22"/>
      <c r="I1068" s="22"/>
      <c r="J1068" s="23"/>
      <c r="K1068" s="23"/>
      <c r="L1068" s="22"/>
      <c r="M1068" s="22"/>
      <c r="O1068" s="1"/>
    </row>
    <row r="1069" spans="7:15" x14ac:dyDescent="0.2">
      <c r="G1069" s="2"/>
      <c r="H1069" s="22"/>
      <c r="I1069" s="22"/>
      <c r="J1069" s="23"/>
      <c r="K1069" s="23"/>
      <c r="L1069" s="22"/>
      <c r="M1069" s="22"/>
      <c r="O1069" s="1"/>
    </row>
    <row r="1070" spans="7:15" x14ac:dyDescent="0.2">
      <c r="G1070" s="2"/>
      <c r="H1070" s="22"/>
      <c r="I1070" s="22"/>
      <c r="J1070" s="23"/>
      <c r="K1070" s="23"/>
      <c r="L1070" s="22"/>
      <c r="M1070" s="22"/>
      <c r="O1070" s="1"/>
    </row>
    <row r="1071" spans="7:15" x14ac:dyDescent="0.2">
      <c r="G1071" s="2"/>
      <c r="H1071" s="22"/>
      <c r="I1071" s="22"/>
      <c r="J1071" s="23"/>
      <c r="K1071" s="23"/>
      <c r="L1071" s="22"/>
      <c r="M1071" s="22"/>
      <c r="O1071" s="1"/>
    </row>
    <row r="1072" spans="7:15" x14ac:dyDescent="0.2">
      <c r="G1072" s="2"/>
      <c r="H1072" s="22"/>
      <c r="I1072" s="22"/>
      <c r="J1072" s="23"/>
      <c r="K1072" s="23"/>
      <c r="L1072" s="22"/>
      <c r="M1072" s="22"/>
      <c r="O1072" s="1"/>
    </row>
    <row r="1073" spans="7:15" x14ac:dyDescent="0.2">
      <c r="G1073" s="2"/>
      <c r="H1073" s="22"/>
      <c r="I1073" s="22"/>
      <c r="J1073" s="23"/>
      <c r="K1073" s="23"/>
      <c r="L1073" s="22"/>
      <c r="M1073" s="22"/>
      <c r="O1073" s="1"/>
    </row>
    <row r="1074" spans="7:15" x14ac:dyDescent="0.2">
      <c r="G1074" s="2"/>
      <c r="H1074" s="22"/>
      <c r="I1074" s="22"/>
      <c r="J1074" s="23"/>
      <c r="K1074" s="23"/>
      <c r="L1074" s="22"/>
      <c r="M1074" s="22"/>
      <c r="O1074" s="1"/>
    </row>
    <row r="1075" spans="7:15" x14ac:dyDescent="0.2">
      <c r="G1075" s="2"/>
      <c r="H1075" s="22"/>
      <c r="I1075" s="22"/>
      <c r="J1075" s="23"/>
      <c r="K1075" s="23"/>
      <c r="L1075" s="22"/>
      <c r="M1075" s="22"/>
      <c r="O1075" s="1"/>
    </row>
    <row r="1076" spans="7:15" x14ac:dyDescent="0.2">
      <c r="G1076" s="2"/>
      <c r="H1076" s="22"/>
      <c r="I1076" s="22"/>
      <c r="J1076" s="23"/>
      <c r="K1076" s="23"/>
      <c r="L1076" s="22"/>
      <c r="M1076" s="22"/>
      <c r="O1076" s="1"/>
    </row>
    <row r="1077" spans="7:15" x14ac:dyDescent="0.2">
      <c r="G1077" s="2"/>
      <c r="H1077" s="22"/>
      <c r="I1077" s="22"/>
      <c r="J1077" s="23"/>
      <c r="K1077" s="23"/>
      <c r="L1077" s="22"/>
      <c r="M1077" s="22"/>
      <c r="O1077" s="1"/>
    </row>
    <row r="1078" spans="7:15" x14ac:dyDescent="0.2">
      <c r="G1078" s="2"/>
      <c r="H1078" s="22"/>
      <c r="I1078" s="22"/>
      <c r="J1078" s="23"/>
      <c r="K1078" s="23"/>
      <c r="L1078" s="22"/>
      <c r="M1078" s="22"/>
      <c r="O1078" s="1"/>
    </row>
    <row r="1079" spans="7:15" x14ac:dyDescent="0.2">
      <c r="G1079" s="2"/>
      <c r="H1079" s="22"/>
      <c r="I1079" s="22"/>
      <c r="J1079" s="23"/>
      <c r="K1079" s="23"/>
      <c r="L1079" s="22"/>
      <c r="M1079" s="22"/>
      <c r="O1079" s="1"/>
    </row>
    <row r="1080" spans="7:15" x14ac:dyDescent="0.2">
      <c r="G1080" s="2"/>
      <c r="H1080" s="22"/>
      <c r="I1080" s="22"/>
      <c r="J1080" s="23"/>
      <c r="K1080" s="23"/>
      <c r="L1080" s="22"/>
      <c r="M1080" s="22"/>
      <c r="O1080" s="1"/>
    </row>
    <row r="1081" spans="7:15" x14ac:dyDescent="0.2">
      <c r="G1081" s="2"/>
      <c r="H1081" s="22"/>
      <c r="I1081" s="22"/>
      <c r="J1081" s="23"/>
      <c r="K1081" s="23"/>
      <c r="L1081" s="22"/>
      <c r="M1081" s="22"/>
      <c r="O1081" s="1"/>
    </row>
    <row r="1082" spans="7:15" x14ac:dyDescent="0.2">
      <c r="G1082" s="2"/>
      <c r="H1082" s="22"/>
      <c r="I1082" s="22"/>
      <c r="J1082" s="23"/>
      <c r="K1082" s="23"/>
      <c r="L1082" s="22"/>
      <c r="M1082" s="22"/>
      <c r="O1082" s="1"/>
    </row>
    <row r="1083" spans="7:15" x14ac:dyDescent="0.2">
      <c r="G1083" s="2"/>
      <c r="H1083" s="22"/>
      <c r="I1083" s="22"/>
      <c r="J1083" s="23"/>
      <c r="K1083" s="23"/>
      <c r="L1083" s="22"/>
      <c r="M1083" s="22"/>
      <c r="O1083" s="1"/>
    </row>
    <row r="1084" spans="7:15" x14ac:dyDescent="0.2">
      <c r="G1084" s="2"/>
      <c r="H1084" s="22"/>
      <c r="I1084" s="22"/>
      <c r="J1084" s="23"/>
      <c r="K1084" s="23"/>
      <c r="L1084" s="22"/>
      <c r="M1084" s="22"/>
      <c r="O1084" s="1"/>
    </row>
    <row r="1085" spans="7:15" x14ac:dyDescent="0.2">
      <c r="G1085" s="2"/>
      <c r="H1085" s="22"/>
      <c r="I1085" s="22"/>
      <c r="J1085" s="23"/>
      <c r="K1085" s="23"/>
      <c r="L1085" s="22"/>
      <c r="M1085" s="22"/>
      <c r="O1085" s="1"/>
    </row>
    <row r="1086" spans="7:15" x14ac:dyDescent="0.2">
      <c r="G1086" s="2"/>
      <c r="H1086" s="22"/>
      <c r="I1086" s="22"/>
      <c r="J1086" s="23"/>
      <c r="K1086" s="23"/>
      <c r="L1086" s="22"/>
      <c r="M1086" s="22"/>
      <c r="O1086" s="1"/>
    </row>
    <row r="1087" spans="7:15" x14ac:dyDescent="0.2">
      <c r="G1087" s="2"/>
      <c r="H1087" s="22"/>
      <c r="I1087" s="22"/>
      <c r="J1087" s="23"/>
      <c r="K1087" s="23"/>
      <c r="L1087" s="22"/>
      <c r="M1087" s="22"/>
      <c r="O1087" s="1"/>
    </row>
    <row r="1088" spans="7:15" x14ac:dyDescent="0.2">
      <c r="G1088" s="2"/>
      <c r="H1088" s="22"/>
      <c r="I1088" s="22"/>
      <c r="J1088" s="23"/>
      <c r="K1088" s="23"/>
      <c r="L1088" s="22"/>
      <c r="M1088" s="22"/>
      <c r="O1088" s="1"/>
    </row>
    <row r="1089" spans="7:15" x14ac:dyDescent="0.2">
      <c r="G1089" s="2"/>
      <c r="H1089" s="22"/>
      <c r="I1089" s="22"/>
      <c r="J1089" s="23"/>
      <c r="K1089" s="23"/>
      <c r="L1089" s="22"/>
      <c r="M1089" s="22"/>
      <c r="O1089" s="1"/>
    </row>
    <row r="1090" spans="7:15" x14ac:dyDescent="0.2">
      <c r="G1090" s="2"/>
      <c r="H1090" s="22"/>
      <c r="I1090" s="22"/>
      <c r="J1090" s="23"/>
      <c r="K1090" s="23"/>
      <c r="L1090" s="22"/>
      <c r="M1090" s="22"/>
      <c r="O1090" s="1"/>
    </row>
    <row r="1091" spans="7:15" x14ac:dyDescent="0.2">
      <c r="G1091" s="2"/>
      <c r="H1091" s="22"/>
      <c r="I1091" s="22"/>
      <c r="J1091" s="23"/>
      <c r="K1091" s="23"/>
      <c r="L1091" s="22"/>
      <c r="M1091" s="22"/>
      <c r="O1091" s="1"/>
    </row>
    <row r="1092" spans="7:15" x14ac:dyDescent="0.2">
      <c r="G1092" s="2"/>
      <c r="H1092" s="22"/>
      <c r="I1092" s="22"/>
      <c r="J1092" s="23"/>
      <c r="K1092" s="23"/>
      <c r="L1092" s="22"/>
      <c r="M1092" s="22"/>
      <c r="O1092" s="1"/>
    </row>
    <row r="1093" spans="7:15" x14ac:dyDescent="0.2">
      <c r="G1093" s="2"/>
      <c r="H1093" s="22"/>
      <c r="I1093" s="22"/>
      <c r="J1093" s="23"/>
      <c r="K1093" s="23"/>
      <c r="L1093" s="22"/>
      <c r="M1093" s="22"/>
      <c r="O1093" s="1"/>
    </row>
    <row r="1094" spans="7:15" x14ac:dyDescent="0.2">
      <c r="G1094" s="2"/>
      <c r="H1094" s="22"/>
      <c r="I1094" s="22"/>
      <c r="J1094" s="23"/>
      <c r="K1094" s="23"/>
      <c r="L1094" s="22"/>
      <c r="M1094" s="22"/>
      <c r="O1094" s="1"/>
    </row>
    <row r="1095" spans="7:15" x14ac:dyDescent="0.2">
      <c r="G1095" s="2"/>
      <c r="H1095" s="22"/>
      <c r="I1095" s="22"/>
      <c r="J1095" s="23"/>
      <c r="K1095" s="23"/>
      <c r="L1095" s="22"/>
      <c r="M1095" s="22"/>
      <c r="O1095" s="1"/>
    </row>
    <row r="1096" spans="7:15" x14ac:dyDescent="0.2">
      <c r="G1096" s="2"/>
      <c r="H1096" s="22"/>
      <c r="I1096" s="22"/>
      <c r="J1096" s="23"/>
      <c r="K1096" s="23"/>
      <c r="L1096" s="22"/>
      <c r="M1096" s="22"/>
      <c r="O1096" s="1"/>
    </row>
    <row r="1097" spans="7:15" x14ac:dyDescent="0.2">
      <c r="G1097" s="2"/>
      <c r="H1097" s="22"/>
      <c r="I1097" s="22"/>
      <c r="J1097" s="23"/>
      <c r="K1097" s="23"/>
      <c r="L1097" s="22"/>
      <c r="M1097" s="22"/>
      <c r="O1097" s="1"/>
    </row>
    <row r="1098" spans="7:15" x14ac:dyDescent="0.2">
      <c r="G1098" s="2"/>
      <c r="H1098" s="22"/>
      <c r="I1098" s="22"/>
      <c r="J1098" s="23"/>
      <c r="K1098" s="23"/>
      <c r="L1098" s="22"/>
      <c r="M1098" s="22"/>
      <c r="O1098" s="1"/>
    </row>
    <row r="1099" spans="7:15" x14ac:dyDescent="0.2">
      <c r="G1099" s="2"/>
      <c r="H1099" s="22"/>
      <c r="I1099" s="22"/>
      <c r="J1099" s="23"/>
      <c r="K1099" s="23"/>
      <c r="L1099" s="22"/>
      <c r="M1099" s="22"/>
      <c r="O1099" s="1"/>
    </row>
    <row r="1100" spans="7:15" x14ac:dyDescent="0.2">
      <c r="G1100" s="2"/>
      <c r="H1100" s="22"/>
      <c r="I1100" s="22"/>
      <c r="J1100" s="23"/>
      <c r="K1100" s="23"/>
      <c r="L1100" s="22"/>
      <c r="M1100" s="22"/>
      <c r="O1100" s="1"/>
    </row>
    <row r="1101" spans="7:15" x14ac:dyDescent="0.2">
      <c r="G1101" s="2"/>
      <c r="H1101" s="22"/>
      <c r="I1101" s="22"/>
      <c r="J1101" s="23"/>
      <c r="K1101" s="23"/>
      <c r="L1101" s="22"/>
      <c r="M1101" s="22"/>
      <c r="O1101" s="1"/>
    </row>
    <row r="1102" spans="7:15" x14ac:dyDescent="0.2">
      <c r="G1102" s="2"/>
      <c r="H1102" s="22"/>
      <c r="I1102" s="22"/>
      <c r="J1102" s="23"/>
      <c r="K1102" s="23"/>
      <c r="L1102" s="22"/>
      <c r="M1102" s="22"/>
      <c r="O1102" s="1"/>
    </row>
    <row r="1103" spans="7:15" x14ac:dyDescent="0.2">
      <c r="G1103" s="2"/>
      <c r="H1103" s="22"/>
      <c r="I1103" s="22"/>
      <c r="J1103" s="23"/>
      <c r="K1103" s="23"/>
      <c r="L1103" s="22"/>
      <c r="M1103" s="22"/>
      <c r="O1103" s="1"/>
    </row>
    <row r="1104" spans="7:15" x14ac:dyDescent="0.2">
      <c r="G1104" s="2"/>
      <c r="H1104" s="22"/>
      <c r="I1104" s="22"/>
      <c r="J1104" s="23"/>
      <c r="K1104" s="23"/>
      <c r="L1104" s="22"/>
      <c r="M1104" s="22"/>
      <c r="O1104" s="1"/>
    </row>
    <row r="1105" spans="7:15" x14ac:dyDescent="0.2">
      <c r="G1105" s="2"/>
      <c r="H1105" s="22"/>
      <c r="I1105" s="22"/>
      <c r="J1105" s="23"/>
      <c r="K1105" s="23"/>
      <c r="L1105" s="22"/>
      <c r="M1105" s="22"/>
      <c r="O1105" s="1"/>
    </row>
    <row r="1106" spans="7:15" x14ac:dyDescent="0.2">
      <c r="G1106" s="2"/>
      <c r="H1106" s="22"/>
      <c r="I1106" s="22"/>
      <c r="J1106" s="23"/>
      <c r="K1106" s="23"/>
      <c r="L1106" s="22"/>
      <c r="M1106" s="22"/>
      <c r="O1106" s="1"/>
    </row>
    <row r="1107" spans="7:15" x14ac:dyDescent="0.2">
      <c r="G1107" s="2"/>
      <c r="H1107" s="22"/>
      <c r="I1107" s="22"/>
      <c r="J1107" s="23"/>
      <c r="K1107" s="23"/>
      <c r="L1107" s="22"/>
      <c r="M1107" s="22"/>
      <c r="O1107" s="1"/>
    </row>
    <row r="1108" spans="7:15" x14ac:dyDescent="0.2">
      <c r="G1108" s="2"/>
      <c r="H1108" s="22"/>
      <c r="I1108" s="22"/>
      <c r="J1108" s="23"/>
      <c r="K1108" s="23"/>
      <c r="L1108" s="22"/>
      <c r="M1108" s="22"/>
      <c r="O1108" s="1"/>
    </row>
    <row r="1109" spans="7:15" x14ac:dyDescent="0.2">
      <c r="G1109" s="2"/>
      <c r="H1109" s="22"/>
      <c r="I1109" s="22"/>
      <c r="J1109" s="23"/>
      <c r="K1109" s="23"/>
      <c r="L1109" s="22"/>
      <c r="M1109" s="22"/>
      <c r="O1109" s="1"/>
    </row>
    <row r="1110" spans="7:15" x14ac:dyDescent="0.2">
      <c r="G1110" s="2"/>
      <c r="H1110" s="22"/>
      <c r="I1110" s="22"/>
      <c r="J1110" s="23"/>
      <c r="K1110" s="23"/>
      <c r="L1110" s="22"/>
      <c r="M1110" s="22"/>
      <c r="O1110" s="1"/>
    </row>
    <row r="1111" spans="7:15" x14ac:dyDescent="0.2">
      <c r="G1111" s="2"/>
      <c r="H1111" s="22"/>
      <c r="I1111" s="22"/>
      <c r="J1111" s="23"/>
      <c r="K1111" s="23"/>
      <c r="L1111" s="22"/>
      <c r="M1111" s="22"/>
      <c r="O1111" s="1"/>
    </row>
    <row r="1112" spans="7:15" x14ac:dyDescent="0.2">
      <c r="G1112" s="2"/>
      <c r="H1112" s="22"/>
      <c r="I1112" s="22"/>
      <c r="J1112" s="23"/>
      <c r="K1112" s="23"/>
      <c r="L1112" s="22"/>
      <c r="M1112" s="22"/>
      <c r="O1112" s="1"/>
    </row>
    <row r="1113" spans="7:15" x14ac:dyDescent="0.2">
      <c r="G1113" s="2"/>
      <c r="H1113" s="22"/>
      <c r="I1113" s="22"/>
      <c r="J1113" s="23"/>
      <c r="K1113" s="23"/>
      <c r="L1113" s="22"/>
      <c r="M1113" s="22"/>
      <c r="O1113" s="1"/>
    </row>
    <row r="1114" spans="7:15" x14ac:dyDescent="0.2">
      <c r="G1114" s="2"/>
      <c r="H1114" s="22"/>
      <c r="I1114" s="22"/>
      <c r="J1114" s="23"/>
      <c r="K1114" s="23"/>
      <c r="L1114" s="22"/>
      <c r="M1114" s="22"/>
      <c r="O1114" s="1"/>
    </row>
    <row r="1115" spans="7:15" x14ac:dyDescent="0.2">
      <c r="G1115" s="2"/>
      <c r="H1115" s="22"/>
      <c r="I1115" s="22"/>
      <c r="J1115" s="23"/>
      <c r="K1115" s="23"/>
      <c r="L1115" s="22"/>
      <c r="M1115" s="22"/>
      <c r="O1115" s="1"/>
    </row>
    <row r="1116" spans="7:15" x14ac:dyDescent="0.2">
      <c r="G1116" s="2"/>
      <c r="H1116" s="22"/>
      <c r="I1116" s="22"/>
      <c r="J1116" s="23"/>
      <c r="K1116" s="23"/>
      <c r="L1116" s="22"/>
      <c r="M1116" s="22"/>
      <c r="O1116" s="1"/>
    </row>
    <row r="1117" spans="7:15" x14ac:dyDescent="0.2">
      <c r="G1117" s="2"/>
      <c r="H1117" s="22"/>
      <c r="I1117" s="22"/>
      <c r="J1117" s="23"/>
      <c r="K1117" s="23"/>
      <c r="L1117" s="22"/>
      <c r="M1117" s="22"/>
      <c r="O1117" s="1"/>
    </row>
    <row r="1118" spans="7:15" x14ac:dyDescent="0.2">
      <c r="G1118" s="2"/>
      <c r="H1118" s="22"/>
      <c r="I1118" s="22"/>
      <c r="J1118" s="23"/>
      <c r="K1118" s="23"/>
      <c r="L1118" s="22"/>
      <c r="M1118" s="22"/>
      <c r="O1118" s="1"/>
    </row>
    <row r="1119" spans="7:15" x14ac:dyDescent="0.2">
      <c r="G1119" s="2"/>
      <c r="H1119" s="22"/>
      <c r="I1119" s="22"/>
      <c r="J1119" s="23"/>
      <c r="K1119" s="23"/>
      <c r="L1119" s="22"/>
      <c r="M1119" s="22"/>
      <c r="O1119" s="1"/>
    </row>
    <row r="1120" spans="7:15" x14ac:dyDescent="0.2">
      <c r="G1120" s="2"/>
      <c r="H1120" s="22"/>
      <c r="I1120" s="22"/>
      <c r="J1120" s="23"/>
      <c r="K1120" s="23"/>
      <c r="L1120" s="22"/>
      <c r="M1120" s="22"/>
      <c r="O1120" s="1"/>
    </row>
    <row r="1121" spans="7:15" x14ac:dyDescent="0.2">
      <c r="G1121" s="2"/>
      <c r="H1121" s="22"/>
      <c r="I1121" s="22"/>
      <c r="J1121" s="23"/>
      <c r="K1121" s="23"/>
      <c r="L1121" s="22"/>
      <c r="M1121" s="22"/>
      <c r="O1121" s="1"/>
    </row>
    <row r="1122" spans="7:15" x14ac:dyDescent="0.2">
      <c r="G1122" s="2"/>
      <c r="H1122" s="22"/>
      <c r="I1122" s="22"/>
      <c r="J1122" s="23"/>
      <c r="K1122" s="23"/>
      <c r="L1122" s="22"/>
      <c r="M1122" s="22"/>
      <c r="O1122" s="1"/>
    </row>
    <row r="1123" spans="7:15" x14ac:dyDescent="0.2">
      <c r="G1123" s="2"/>
      <c r="H1123" s="22"/>
      <c r="I1123" s="22"/>
      <c r="J1123" s="23"/>
      <c r="K1123" s="23"/>
      <c r="L1123" s="22"/>
      <c r="M1123" s="22"/>
      <c r="O1123" s="1"/>
    </row>
    <row r="1124" spans="7:15" x14ac:dyDescent="0.2">
      <c r="G1124" s="2"/>
      <c r="H1124" s="22"/>
      <c r="I1124" s="22"/>
      <c r="J1124" s="23"/>
      <c r="K1124" s="23"/>
      <c r="L1124" s="22"/>
      <c r="M1124" s="22"/>
      <c r="O1124" s="1"/>
    </row>
    <row r="1125" spans="7:15" x14ac:dyDescent="0.2">
      <c r="G1125" s="2"/>
      <c r="H1125" s="22"/>
      <c r="I1125" s="22"/>
      <c r="J1125" s="23"/>
      <c r="K1125" s="23"/>
      <c r="L1125" s="22"/>
      <c r="M1125" s="22"/>
      <c r="O1125" s="1"/>
    </row>
    <row r="1126" spans="7:15" x14ac:dyDescent="0.2">
      <c r="G1126" s="2"/>
      <c r="H1126" s="22"/>
      <c r="I1126" s="22"/>
      <c r="J1126" s="23"/>
      <c r="K1126" s="23"/>
      <c r="L1126" s="22"/>
      <c r="M1126" s="22"/>
      <c r="O1126" s="1"/>
    </row>
    <row r="1127" spans="7:15" x14ac:dyDescent="0.2">
      <c r="G1127" s="2"/>
      <c r="H1127" s="22"/>
      <c r="I1127" s="22"/>
      <c r="J1127" s="23"/>
      <c r="K1127" s="23"/>
      <c r="L1127" s="22"/>
      <c r="M1127" s="22"/>
      <c r="O1127" s="1"/>
    </row>
    <row r="1128" spans="7:15" x14ac:dyDescent="0.2">
      <c r="G1128" s="2"/>
      <c r="H1128" s="22"/>
      <c r="I1128" s="22"/>
      <c r="J1128" s="23"/>
      <c r="K1128" s="23"/>
      <c r="L1128" s="22"/>
      <c r="M1128" s="22"/>
      <c r="O1128" s="1"/>
    </row>
    <row r="1129" spans="7:15" x14ac:dyDescent="0.2">
      <c r="G1129" s="2"/>
      <c r="H1129" s="22"/>
      <c r="I1129" s="22"/>
      <c r="J1129" s="23"/>
      <c r="K1129" s="23"/>
      <c r="L1129" s="22"/>
      <c r="M1129" s="22"/>
      <c r="O1129" s="1"/>
    </row>
    <row r="1130" spans="7:15" x14ac:dyDescent="0.2">
      <c r="G1130" s="2"/>
      <c r="H1130" s="22"/>
      <c r="I1130" s="22"/>
      <c r="J1130" s="23"/>
      <c r="K1130" s="23"/>
      <c r="L1130" s="22"/>
      <c r="M1130" s="22"/>
      <c r="O1130" s="1"/>
    </row>
    <row r="1131" spans="7:15" x14ac:dyDescent="0.2">
      <c r="G1131" s="2"/>
      <c r="H1131" s="22"/>
      <c r="I1131" s="22"/>
      <c r="J1131" s="23"/>
      <c r="K1131" s="23"/>
      <c r="L1131" s="22"/>
      <c r="M1131" s="22"/>
      <c r="O1131" s="1"/>
    </row>
    <row r="1132" spans="7:15" x14ac:dyDescent="0.2">
      <c r="G1132" s="2"/>
      <c r="H1132" s="22"/>
      <c r="I1132" s="22"/>
      <c r="J1132" s="23"/>
      <c r="K1132" s="23"/>
      <c r="L1132" s="22"/>
      <c r="M1132" s="22"/>
      <c r="O1132" s="1"/>
    </row>
    <row r="1133" spans="7:15" x14ac:dyDescent="0.2">
      <c r="G1133" s="2"/>
      <c r="H1133" s="22"/>
      <c r="I1133" s="22"/>
      <c r="J1133" s="23"/>
      <c r="K1133" s="23"/>
      <c r="L1133" s="22"/>
      <c r="M1133" s="22"/>
      <c r="O1133" s="1"/>
    </row>
    <row r="1134" spans="7:15" x14ac:dyDescent="0.2">
      <c r="G1134" s="2"/>
      <c r="H1134" s="22"/>
      <c r="I1134" s="22"/>
      <c r="J1134" s="23"/>
      <c r="K1134" s="23"/>
      <c r="L1134" s="22"/>
      <c r="M1134" s="22"/>
      <c r="O1134" s="1"/>
    </row>
    <row r="1135" spans="7:15" x14ac:dyDescent="0.2">
      <c r="G1135" s="2"/>
      <c r="H1135" s="22"/>
      <c r="I1135" s="22"/>
      <c r="J1135" s="23"/>
      <c r="K1135" s="23"/>
      <c r="L1135" s="22"/>
      <c r="M1135" s="22"/>
      <c r="O1135" s="1"/>
    </row>
    <row r="1136" spans="7:15" x14ac:dyDescent="0.2">
      <c r="G1136" s="2"/>
      <c r="H1136" s="22"/>
      <c r="I1136" s="22"/>
      <c r="J1136" s="23"/>
      <c r="K1136" s="23"/>
      <c r="L1136" s="22"/>
      <c r="M1136" s="22"/>
      <c r="O1136" s="1"/>
    </row>
    <row r="1137" spans="7:15" x14ac:dyDescent="0.2">
      <c r="G1137" s="2"/>
      <c r="H1137" s="22"/>
      <c r="I1137" s="22"/>
      <c r="J1137" s="23"/>
      <c r="K1137" s="23"/>
      <c r="L1137" s="22"/>
      <c r="M1137" s="22"/>
      <c r="O1137" s="1"/>
    </row>
    <row r="1138" spans="7:15" x14ac:dyDescent="0.2">
      <c r="G1138" s="2"/>
      <c r="H1138" s="22"/>
      <c r="I1138" s="22"/>
      <c r="J1138" s="23"/>
      <c r="K1138" s="23"/>
      <c r="L1138" s="22"/>
      <c r="M1138" s="22"/>
      <c r="O1138" s="1"/>
    </row>
    <row r="1139" spans="7:15" x14ac:dyDescent="0.2">
      <c r="G1139" s="2"/>
      <c r="H1139" s="22"/>
      <c r="I1139" s="22"/>
      <c r="J1139" s="23"/>
      <c r="K1139" s="23"/>
      <c r="L1139" s="22"/>
      <c r="M1139" s="22"/>
      <c r="O1139" s="1"/>
    </row>
    <row r="1140" spans="7:15" x14ac:dyDescent="0.2">
      <c r="G1140" s="2"/>
      <c r="H1140" s="22"/>
      <c r="I1140" s="22"/>
      <c r="J1140" s="23"/>
      <c r="K1140" s="23"/>
      <c r="L1140" s="22"/>
      <c r="M1140" s="22"/>
      <c r="O1140" s="1"/>
    </row>
    <row r="1141" spans="7:15" x14ac:dyDescent="0.2">
      <c r="G1141" s="2"/>
      <c r="H1141" s="22"/>
      <c r="I1141" s="22"/>
      <c r="J1141" s="23"/>
      <c r="K1141" s="23"/>
      <c r="L1141" s="22"/>
      <c r="M1141" s="22"/>
      <c r="O1141" s="1"/>
    </row>
    <row r="1142" spans="7:15" x14ac:dyDescent="0.2">
      <c r="G1142" s="2"/>
      <c r="H1142" s="22"/>
      <c r="I1142" s="22"/>
      <c r="J1142" s="23"/>
      <c r="K1142" s="23"/>
      <c r="L1142" s="22"/>
      <c r="M1142" s="22"/>
      <c r="O1142" s="1"/>
    </row>
    <row r="1143" spans="7:15" x14ac:dyDescent="0.2">
      <c r="G1143" s="2"/>
      <c r="H1143" s="22"/>
      <c r="I1143" s="22"/>
      <c r="J1143" s="23"/>
      <c r="K1143" s="23"/>
      <c r="L1143" s="22"/>
      <c r="M1143" s="22"/>
      <c r="O1143" s="1"/>
    </row>
    <row r="1144" spans="7:15" x14ac:dyDescent="0.2">
      <c r="G1144" s="2"/>
      <c r="H1144" s="22"/>
      <c r="I1144" s="22"/>
      <c r="J1144" s="23"/>
      <c r="K1144" s="23"/>
      <c r="L1144" s="22"/>
      <c r="M1144" s="22"/>
      <c r="O1144" s="1"/>
    </row>
    <row r="1145" spans="7:15" x14ac:dyDescent="0.2">
      <c r="G1145" s="2"/>
      <c r="H1145" s="22"/>
      <c r="I1145" s="22"/>
      <c r="J1145" s="23"/>
      <c r="K1145" s="23"/>
      <c r="L1145" s="22"/>
      <c r="M1145" s="22"/>
      <c r="O1145" s="1"/>
    </row>
    <row r="1146" spans="7:15" x14ac:dyDescent="0.2">
      <c r="G1146" s="2"/>
      <c r="H1146" s="22"/>
      <c r="I1146" s="22"/>
      <c r="J1146" s="23"/>
      <c r="K1146" s="23"/>
      <c r="L1146" s="22"/>
      <c r="M1146" s="22"/>
      <c r="O1146" s="1"/>
    </row>
    <row r="1147" spans="7:15" x14ac:dyDescent="0.2">
      <c r="G1147" s="2"/>
      <c r="H1147" s="22"/>
      <c r="I1147" s="22"/>
      <c r="J1147" s="23"/>
      <c r="K1147" s="23"/>
      <c r="L1147" s="22"/>
      <c r="M1147" s="22"/>
      <c r="O1147" s="1"/>
    </row>
    <row r="1148" spans="7:15" x14ac:dyDescent="0.2">
      <c r="G1148" s="2"/>
      <c r="H1148" s="22"/>
      <c r="I1148" s="22"/>
      <c r="J1148" s="23"/>
      <c r="K1148" s="23"/>
      <c r="L1148" s="22"/>
      <c r="M1148" s="22"/>
      <c r="O1148" s="1"/>
    </row>
    <row r="1149" spans="7:15" x14ac:dyDescent="0.2">
      <c r="G1149" s="2"/>
      <c r="H1149" s="22"/>
      <c r="I1149" s="22"/>
      <c r="J1149" s="23"/>
      <c r="K1149" s="23"/>
      <c r="L1149" s="22"/>
      <c r="M1149" s="22"/>
      <c r="O1149" s="1"/>
    </row>
    <row r="1150" spans="7:15" x14ac:dyDescent="0.2">
      <c r="G1150" s="2"/>
      <c r="H1150" s="22"/>
      <c r="I1150" s="22"/>
      <c r="J1150" s="23"/>
      <c r="K1150" s="23"/>
      <c r="L1150" s="22"/>
      <c r="M1150" s="22"/>
      <c r="O1150" s="1"/>
    </row>
    <row r="1151" spans="7:15" x14ac:dyDescent="0.2">
      <c r="G1151" s="2"/>
      <c r="H1151" s="22"/>
      <c r="I1151" s="22"/>
      <c r="J1151" s="23"/>
      <c r="K1151" s="23"/>
      <c r="L1151" s="22"/>
      <c r="M1151" s="22"/>
      <c r="O1151" s="1"/>
    </row>
    <row r="1152" spans="7:15" x14ac:dyDescent="0.2">
      <c r="G1152" s="2"/>
      <c r="H1152" s="22"/>
      <c r="I1152" s="22"/>
      <c r="J1152" s="23"/>
      <c r="K1152" s="23"/>
      <c r="L1152" s="22"/>
      <c r="M1152" s="22"/>
      <c r="O1152" s="1"/>
    </row>
    <row r="1153" spans="7:15" x14ac:dyDescent="0.2">
      <c r="G1153" s="2"/>
      <c r="H1153" s="22"/>
      <c r="I1153" s="22"/>
      <c r="J1153" s="23"/>
      <c r="K1153" s="23"/>
      <c r="L1153" s="22"/>
      <c r="M1153" s="22"/>
      <c r="O1153" s="1"/>
    </row>
    <row r="1154" spans="7:15" x14ac:dyDescent="0.2">
      <c r="G1154" s="2"/>
      <c r="H1154" s="22"/>
      <c r="I1154" s="22"/>
      <c r="J1154" s="23"/>
      <c r="K1154" s="23"/>
      <c r="L1154" s="22"/>
      <c r="M1154" s="22"/>
      <c r="O1154" s="1"/>
    </row>
    <row r="1155" spans="7:15" x14ac:dyDescent="0.2">
      <c r="G1155" s="2"/>
      <c r="H1155" s="22"/>
      <c r="I1155" s="22"/>
      <c r="J1155" s="23"/>
      <c r="K1155" s="23"/>
      <c r="L1155" s="22"/>
      <c r="M1155" s="22"/>
      <c r="O1155" s="1"/>
    </row>
    <row r="1156" spans="7:15" x14ac:dyDescent="0.2">
      <c r="G1156" s="2"/>
      <c r="H1156" s="22"/>
      <c r="I1156" s="22"/>
      <c r="J1156" s="23"/>
      <c r="K1156" s="23"/>
      <c r="L1156" s="22"/>
      <c r="M1156" s="22"/>
      <c r="O1156" s="1"/>
    </row>
    <row r="1157" spans="7:15" x14ac:dyDescent="0.2">
      <c r="G1157" s="2"/>
      <c r="H1157" s="22"/>
      <c r="I1157" s="22"/>
      <c r="J1157" s="23"/>
      <c r="K1157" s="23"/>
      <c r="L1157" s="22"/>
      <c r="M1157" s="22"/>
      <c r="O1157" s="1"/>
    </row>
    <row r="1158" spans="7:15" x14ac:dyDescent="0.2">
      <c r="G1158" s="2"/>
      <c r="H1158" s="22"/>
      <c r="I1158" s="22"/>
      <c r="J1158" s="23"/>
      <c r="K1158" s="23"/>
      <c r="L1158" s="22"/>
      <c r="M1158" s="22"/>
      <c r="O1158" s="1"/>
    </row>
    <row r="1159" spans="7:15" x14ac:dyDescent="0.2">
      <c r="G1159" s="2"/>
      <c r="H1159" s="22"/>
      <c r="I1159" s="22"/>
      <c r="J1159" s="23"/>
      <c r="K1159" s="23"/>
      <c r="L1159" s="22"/>
      <c r="M1159" s="22"/>
      <c r="O1159" s="1"/>
    </row>
    <row r="1160" spans="7:15" x14ac:dyDescent="0.2">
      <c r="G1160" s="2"/>
      <c r="H1160" s="22"/>
      <c r="I1160" s="22"/>
      <c r="J1160" s="23"/>
      <c r="K1160" s="23"/>
      <c r="L1160" s="22"/>
      <c r="M1160" s="22"/>
      <c r="O1160" s="1"/>
    </row>
    <row r="1161" spans="7:15" x14ac:dyDescent="0.2">
      <c r="G1161" s="2"/>
      <c r="H1161" s="22"/>
      <c r="I1161" s="22"/>
      <c r="J1161" s="23"/>
      <c r="K1161" s="23"/>
      <c r="L1161" s="22"/>
      <c r="M1161" s="22"/>
      <c r="O1161" s="1"/>
    </row>
    <row r="1162" spans="7:15" x14ac:dyDescent="0.2">
      <c r="G1162" s="2"/>
      <c r="H1162" s="22"/>
      <c r="I1162" s="22"/>
      <c r="J1162" s="23"/>
      <c r="K1162" s="23"/>
      <c r="L1162" s="22"/>
      <c r="M1162" s="22"/>
      <c r="O1162" s="1"/>
    </row>
    <row r="1163" spans="7:15" x14ac:dyDescent="0.2">
      <c r="G1163" s="2"/>
      <c r="H1163" s="22"/>
      <c r="I1163" s="22"/>
      <c r="J1163" s="23"/>
      <c r="K1163" s="23"/>
      <c r="L1163" s="22"/>
      <c r="M1163" s="22"/>
      <c r="O1163" s="1"/>
    </row>
    <row r="1164" spans="7:15" x14ac:dyDescent="0.2">
      <c r="G1164" s="2"/>
      <c r="H1164" s="22"/>
      <c r="I1164" s="22"/>
      <c r="J1164" s="23"/>
      <c r="K1164" s="23"/>
      <c r="L1164" s="22"/>
      <c r="M1164" s="22"/>
      <c r="O1164" s="1"/>
    </row>
    <row r="1165" spans="7:15" x14ac:dyDescent="0.2">
      <c r="G1165" s="2"/>
      <c r="H1165" s="22"/>
      <c r="I1165" s="22"/>
      <c r="J1165" s="23"/>
      <c r="K1165" s="23"/>
      <c r="L1165" s="22"/>
      <c r="M1165" s="22"/>
      <c r="O1165" s="1"/>
    </row>
    <row r="1166" spans="7:15" x14ac:dyDescent="0.2">
      <c r="G1166" s="2"/>
      <c r="H1166" s="22"/>
      <c r="I1166" s="22"/>
      <c r="J1166" s="23"/>
      <c r="K1166" s="23"/>
      <c r="L1166" s="22"/>
      <c r="M1166" s="22"/>
      <c r="O1166" s="1"/>
    </row>
    <row r="1167" spans="7:15" x14ac:dyDescent="0.2">
      <c r="G1167" s="2"/>
      <c r="H1167" s="22"/>
      <c r="I1167" s="22"/>
      <c r="J1167" s="23"/>
      <c r="K1167" s="23"/>
      <c r="L1167" s="22"/>
      <c r="M1167" s="22"/>
      <c r="O1167" s="1"/>
    </row>
    <row r="1168" spans="7:15" x14ac:dyDescent="0.2">
      <c r="G1168" s="2"/>
      <c r="H1168" s="22"/>
      <c r="I1168" s="22"/>
      <c r="J1168" s="23"/>
      <c r="K1168" s="23"/>
      <c r="L1168" s="22"/>
      <c r="M1168" s="22"/>
      <c r="O1168" s="1"/>
    </row>
    <row r="1169" spans="7:15" x14ac:dyDescent="0.2">
      <c r="G1169" s="2"/>
      <c r="H1169" s="22"/>
      <c r="I1169" s="22"/>
      <c r="J1169" s="23"/>
      <c r="K1169" s="23"/>
      <c r="L1169" s="22"/>
      <c r="M1169" s="22"/>
      <c r="O1169" s="1"/>
    </row>
    <row r="1170" spans="7:15" x14ac:dyDescent="0.2">
      <c r="G1170" s="2"/>
      <c r="H1170" s="22"/>
      <c r="I1170" s="22"/>
      <c r="J1170" s="23"/>
      <c r="K1170" s="23"/>
      <c r="L1170" s="22"/>
      <c r="M1170" s="22"/>
      <c r="O1170" s="1"/>
    </row>
    <row r="1171" spans="7:15" x14ac:dyDescent="0.2">
      <c r="G1171" s="2"/>
      <c r="H1171" s="22"/>
      <c r="I1171" s="22"/>
      <c r="J1171" s="23"/>
      <c r="K1171" s="23"/>
      <c r="L1171" s="22"/>
      <c r="M1171" s="22"/>
      <c r="O1171" s="1"/>
    </row>
    <row r="1172" spans="7:15" x14ac:dyDescent="0.2">
      <c r="G1172" s="2"/>
      <c r="H1172" s="22"/>
      <c r="I1172" s="22"/>
      <c r="J1172" s="23"/>
      <c r="K1172" s="23"/>
      <c r="L1172" s="22"/>
      <c r="M1172" s="22"/>
      <c r="O1172" s="1"/>
    </row>
    <row r="1173" spans="7:15" x14ac:dyDescent="0.2">
      <c r="G1173" s="2"/>
      <c r="H1173" s="22"/>
      <c r="I1173" s="22"/>
      <c r="J1173" s="23"/>
      <c r="K1173" s="23"/>
      <c r="L1173" s="22"/>
      <c r="M1173" s="22"/>
      <c r="O1173" s="1"/>
    </row>
    <row r="1174" spans="7:15" x14ac:dyDescent="0.2">
      <c r="G1174" s="2"/>
      <c r="H1174" s="22"/>
      <c r="I1174" s="22"/>
      <c r="J1174" s="23"/>
      <c r="K1174" s="23"/>
      <c r="L1174" s="22"/>
      <c r="M1174" s="22"/>
      <c r="O1174" s="1"/>
    </row>
    <row r="1175" spans="7:15" x14ac:dyDescent="0.2">
      <c r="G1175" s="2"/>
      <c r="H1175" s="22"/>
      <c r="I1175" s="22"/>
      <c r="J1175" s="23"/>
      <c r="K1175" s="23"/>
      <c r="L1175" s="22"/>
      <c r="M1175" s="22"/>
      <c r="O1175" s="1"/>
    </row>
    <row r="1176" spans="7:15" x14ac:dyDescent="0.2">
      <c r="G1176" s="2"/>
      <c r="H1176" s="22"/>
      <c r="I1176" s="22"/>
      <c r="J1176" s="23"/>
      <c r="K1176" s="23"/>
      <c r="L1176" s="22"/>
      <c r="M1176" s="22"/>
      <c r="O1176" s="1"/>
    </row>
    <row r="1177" spans="7:15" x14ac:dyDescent="0.2">
      <c r="G1177" s="2"/>
      <c r="H1177" s="22"/>
      <c r="I1177" s="22"/>
      <c r="J1177" s="23"/>
      <c r="K1177" s="23"/>
      <c r="L1177" s="22"/>
      <c r="M1177" s="22"/>
      <c r="O1177" s="1"/>
    </row>
    <row r="1178" spans="7:15" x14ac:dyDescent="0.2">
      <c r="G1178" s="2"/>
      <c r="H1178" s="22"/>
      <c r="I1178" s="22"/>
      <c r="J1178" s="23"/>
      <c r="K1178" s="23"/>
      <c r="L1178" s="22"/>
      <c r="M1178" s="22"/>
      <c r="O1178" s="1"/>
    </row>
    <row r="1179" spans="7:15" x14ac:dyDescent="0.2">
      <c r="G1179" s="2"/>
      <c r="H1179" s="22"/>
      <c r="I1179" s="22"/>
      <c r="J1179" s="23"/>
      <c r="K1179" s="23"/>
      <c r="L1179" s="22"/>
      <c r="M1179" s="22"/>
      <c r="O1179" s="1"/>
    </row>
    <row r="1180" spans="7:15" x14ac:dyDescent="0.2">
      <c r="G1180" s="2"/>
      <c r="H1180" s="22"/>
      <c r="I1180" s="22"/>
      <c r="J1180" s="23"/>
      <c r="K1180" s="23"/>
      <c r="L1180" s="22"/>
      <c r="M1180" s="22"/>
      <c r="O1180" s="1"/>
    </row>
    <row r="1181" spans="7:15" x14ac:dyDescent="0.2">
      <c r="G1181" s="2"/>
      <c r="H1181" s="22"/>
      <c r="I1181" s="22"/>
      <c r="J1181" s="23"/>
      <c r="K1181" s="23"/>
      <c r="L1181" s="22"/>
      <c r="M1181" s="22"/>
      <c r="O1181" s="1"/>
    </row>
    <row r="1182" spans="7:15" x14ac:dyDescent="0.2">
      <c r="G1182" s="2"/>
      <c r="H1182" s="22"/>
      <c r="I1182" s="22"/>
      <c r="J1182" s="23"/>
      <c r="K1182" s="23"/>
      <c r="L1182" s="22"/>
      <c r="M1182" s="22"/>
      <c r="O1182" s="1"/>
    </row>
    <row r="1183" spans="7:15" x14ac:dyDescent="0.2">
      <c r="G1183" s="2"/>
      <c r="H1183" s="22"/>
      <c r="I1183" s="22"/>
      <c r="J1183" s="23"/>
      <c r="K1183" s="23"/>
      <c r="L1183" s="22"/>
      <c r="M1183" s="22"/>
      <c r="O1183" s="1"/>
    </row>
    <row r="1184" spans="7:15" x14ac:dyDescent="0.2">
      <c r="G1184" s="2"/>
      <c r="H1184" s="22"/>
      <c r="I1184" s="22"/>
      <c r="J1184" s="23"/>
      <c r="K1184" s="23"/>
      <c r="L1184" s="22"/>
      <c r="M1184" s="22"/>
      <c r="O1184" s="1"/>
    </row>
    <row r="1185" spans="7:15" x14ac:dyDescent="0.2">
      <c r="G1185" s="2"/>
      <c r="H1185" s="22"/>
      <c r="I1185" s="22"/>
      <c r="J1185" s="23"/>
      <c r="K1185" s="23"/>
      <c r="L1185" s="22"/>
      <c r="M1185" s="22"/>
      <c r="O1185" s="1"/>
    </row>
    <row r="1186" spans="7:15" x14ac:dyDescent="0.2">
      <c r="G1186" s="2"/>
      <c r="H1186" s="22"/>
      <c r="I1186" s="22"/>
      <c r="J1186" s="23"/>
      <c r="K1186" s="23"/>
      <c r="L1186" s="22"/>
      <c r="M1186" s="22"/>
      <c r="O1186" s="1"/>
    </row>
    <row r="1187" spans="7:15" x14ac:dyDescent="0.2">
      <c r="G1187" s="2"/>
      <c r="H1187" s="22"/>
      <c r="I1187" s="22"/>
      <c r="J1187" s="23"/>
      <c r="K1187" s="23"/>
      <c r="L1187" s="22"/>
      <c r="M1187" s="22"/>
      <c r="O1187" s="1"/>
    </row>
    <row r="1188" spans="7:15" x14ac:dyDescent="0.2">
      <c r="G1188" s="2"/>
      <c r="H1188" s="22"/>
      <c r="I1188" s="22"/>
      <c r="J1188" s="23"/>
      <c r="K1188" s="23"/>
      <c r="L1188" s="22"/>
      <c r="M1188" s="22"/>
      <c r="O1188" s="1"/>
    </row>
    <row r="1189" spans="7:15" x14ac:dyDescent="0.2">
      <c r="G1189" s="2"/>
      <c r="H1189" s="22"/>
      <c r="I1189" s="22"/>
      <c r="J1189" s="23"/>
      <c r="K1189" s="23"/>
      <c r="L1189" s="22"/>
      <c r="M1189" s="22"/>
      <c r="O1189" s="1"/>
    </row>
    <row r="1190" spans="7:15" x14ac:dyDescent="0.2">
      <c r="G1190" s="2"/>
      <c r="H1190" s="22"/>
      <c r="I1190" s="22"/>
      <c r="J1190" s="23"/>
      <c r="K1190" s="23"/>
      <c r="L1190" s="22"/>
      <c r="M1190" s="22"/>
      <c r="O1190" s="1"/>
    </row>
    <row r="1191" spans="7:15" x14ac:dyDescent="0.2">
      <c r="G1191" s="2"/>
      <c r="H1191" s="22"/>
      <c r="I1191" s="22"/>
      <c r="J1191" s="23"/>
      <c r="K1191" s="23"/>
      <c r="L1191" s="22"/>
      <c r="M1191" s="22"/>
      <c r="O1191" s="1"/>
    </row>
    <row r="1192" spans="7:15" x14ac:dyDescent="0.2">
      <c r="G1192" s="2"/>
      <c r="H1192" s="22"/>
      <c r="I1192" s="22"/>
      <c r="J1192" s="23"/>
      <c r="K1192" s="23"/>
      <c r="L1192" s="22"/>
      <c r="M1192" s="22"/>
      <c r="O1192" s="1"/>
    </row>
    <row r="1193" spans="7:15" x14ac:dyDescent="0.2">
      <c r="G1193" s="2"/>
      <c r="H1193" s="22"/>
      <c r="I1193" s="22"/>
      <c r="J1193" s="23"/>
      <c r="K1193" s="23"/>
      <c r="L1193" s="22"/>
      <c r="M1193" s="22"/>
      <c r="O1193" s="1"/>
    </row>
    <row r="1194" spans="7:15" x14ac:dyDescent="0.2">
      <c r="G1194" s="2"/>
      <c r="H1194" s="22"/>
      <c r="I1194" s="22"/>
      <c r="J1194" s="23"/>
      <c r="K1194" s="23"/>
      <c r="L1194" s="22"/>
      <c r="M1194" s="22"/>
      <c r="O1194" s="1"/>
    </row>
    <row r="1195" spans="7:15" x14ac:dyDescent="0.2">
      <c r="G1195" s="2"/>
      <c r="H1195" s="22"/>
      <c r="I1195" s="22"/>
      <c r="J1195" s="23"/>
      <c r="K1195" s="23"/>
      <c r="L1195" s="22"/>
      <c r="M1195" s="22"/>
      <c r="O1195" s="1"/>
    </row>
    <row r="1196" spans="7:15" x14ac:dyDescent="0.2">
      <c r="G1196" s="2"/>
      <c r="H1196" s="22"/>
      <c r="I1196" s="22"/>
      <c r="J1196" s="23"/>
      <c r="K1196" s="23"/>
      <c r="L1196" s="22"/>
      <c r="M1196" s="22"/>
      <c r="O1196" s="1"/>
    </row>
    <row r="1197" spans="7:15" x14ac:dyDescent="0.2">
      <c r="G1197" s="2"/>
      <c r="H1197" s="22"/>
      <c r="I1197" s="22"/>
      <c r="J1197" s="23"/>
      <c r="K1197" s="23"/>
      <c r="L1197" s="22"/>
      <c r="M1197" s="22"/>
      <c r="O1197" s="1"/>
    </row>
    <row r="1198" spans="7:15" x14ac:dyDescent="0.2">
      <c r="G1198" s="2"/>
      <c r="H1198" s="22"/>
      <c r="I1198" s="22"/>
      <c r="J1198" s="23"/>
      <c r="K1198" s="23"/>
      <c r="L1198" s="22"/>
      <c r="M1198" s="22"/>
      <c r="O1198" s="1"/>
    </row>
    <row r="1199" spans="7:15" x14ac:dyDescent="0.2">
      <c r="G1199" s="2"/>
      <c r="H1199" s="22"/>
      <c r="I1199" s="22"/>
      <c r="J1199" s="23"/>
      <c r="K1199" s="23"/>
      <c r="L1199" s="22"/>
      <c r="M1199" s="22"/>
      <c r="O1199" s="1"/>
    </row>
    <row r="1200" spans="7:15" x14ac:dyDescent="0.2">
      <c r="G1200" s="2"/>
      <c r="H1200" s="22"/>
      <c r="I1200" s="22"/>
      <c r="J1200" s="23"/>
      <c r="K1200" s="23"/>
      <c r="L1200" s="22"/>
      <c r="M1200" s="22"/>
      <c r="O1200" s="1"/>
    </row>
    <row r="1201" spans="7:15" x14ac:dyDescent="0.2">
      <c r="G1201" s="2"/>
      <c r="H1201" s="22"/>
      <c r="I1201" s="22"/>
      <c r="J1201" s="23"/>
      <c r="K1201" s="23"/>
      <c r="L1201" s="22"/>
      <c r="M1201" s="22"/>
      <c r="O1201" s="1"/>
    </row>
    <row r="1202" spans="7:15" x14ac:dyDescent="0.2">
      <c r="G1202" s="2"/>
      <c r="H1202" s="22"/>
      <c r="I1202" s="22"/>
      <c r="J1202" s="23"/>
      <c r="K1202" s="23"/>
      <c r="L1202" s="22"/>
      <c r="M1202" s="22"/>
      <c r="O1202" s="1"/>
    </row>
    <row r="1203" spans="7:15" x14ac:dyDescent="0.2">
      <c r="G1203" s="2"/>
      <c r="H1203" s="22"/>
      <c r="I1203" s="22"/>
      <c r="J1203" s="23"/>
      <c r="K1203" s="23"/>
      <c r="L1203" s="22"/>
      <c r="M1203" s="22"/>
      <c r="O1203" s="1"/>
    </row>
    <row r="1204" spans="7:15" x14ac:dyDescent="0.2">
      <c r="G1204" s="2"/>
      <c r="H1204" s="22"/>
      <c r="I1204" s="22"/>
      <c r="J1204" s="23"/>
      <c r="K1204" s="23"/>
      <c r="L1204" s="22"/>
      <c r="M1204" s="22"/>
      <c r="O1204" s="1"/>
    </row>
    <row r="1205" spans="7:15" x14ac:dyDescent="0.2">
      <c r="G1205" s="2"/>
      <c r="H1205" s="22"/>
      <c r="I1205" s="22"/>
      <c r="J1205" s="23"/>
      <c r="K1205" s="23"/>
      <c r="L1205" s="22"/>
      <c r="M1205" s="22"/>
      <c r="O1205" s="1"/>
    </row>
    <row r="1206" spans="7:15" x14ac:dyDescent="0.2">
      <c r="G1206" s="2"/>
      <c r="H1206" s="22"/>
      <c r="I1206" s="22"/>
      <c r="J1206" s="23"/>
      <c r="K1206" s="23"/>
      <c r="L1206" s="22"/>
      <c r="M1206" s="22"/>
      <c r="O1206" s="1"/>
    </row>
    <row r="1207" spans="7:15" x14ac:dyDescent="0.2">
      <c r="G1207" s="2"/>
      <c r="H1207" s="22"/>
      <c r="I1207" s="22"/>
      <c r="J1207" s="23"/>
      <c r="K1207" s="23"/>
      <c r="L1207" s="22"/>
      <c r="M1207" s="22"/>
      <c r="O1207" s="1"/>
    </row>
    <row r="1208" spans="7:15" x14ac:dyDescent="0.2">
      <c r="G1208" s="2"/>
      <c r="H1208" s="22"/>
      <c r="I1208" s="22"/>
      <c r="J1208" s="23"/>
      <c r="K1208" s="23"/>
      <c r="L1208" s="22"/>
      <c r="M1208" s="22"/>
      <c r="O1208" s="1"/>
    </row>
    <row r="1209" spans="7:15" x14ac:dyDescent="0.2">
      <c r="G1209" s="2"/>
      <c r="H1209" s="22"/>
      <c r="I1209" s="22"/>
      <c r="J1209" s="23"/>
      <c r="K1209" s="23"/>
      <c r="L1209" s="22"/>
      <c r="M1209" s="22"/>
      <c r="O1209" s="1"/>
    </row>
    <row r="1210" spans="7:15" x14ac:dyDescent="0.2">
      <c r="G1210" s="2"/>
      <c r="H1210" s="22"/>
      <c r="I1210" s="22"/>
      <c r="J1210" s="23"/>
      <c r="K1210" s="23"/>
      <c r="L1210" s="22"/>
      <c r="M1210" s="22"/>
      <c r="O1210" s="1"/>
    </row>
    <row r="1211" spans="7:15" x14ac:dyDescent="0.2">
      <c r="G1211" s="2"/>
      <c r="H1211" s="22"/>
      <c r="I1211" s="22"/>
      <c r="J1211" s="23"/>
      <c r="K1211" s="23"/>
      <c r="L1211" s="22"/>
      <c r="M1211" s="22"/>
      <c r="O1211" s="1"/>
    </row>
    <row r="1212" spans="7:15" x14ac:dyDescent="0.2">
      <c r="G1212" s="2"/>
      <c r="H1212" s="22"/>
      <c r="I1212" s="22"/>
      <c r="J1212" s="23"/>
      <c r="K1212" s="23"/>
      <c r="L1212" s="22"/>
      <c r="M1212" s="22"/>
      <c r="O1212" s="1"/>
    </row>
    <row r="1213" spans="7:15" x14ac:dyDescent="0.2">
      <c r="G1213" s="2"/>
      <c r="H1213" s="22"/>
      <c r="I1213" s="22"/>
      <c r="J1213" s="23"/>
      <c r="K1213" s="23"/>
      <c r="L1213" s="22"/>
      <c r="M1213" s="22"/>
      <c r="O1213" s="1"/>
    </row>
    <row r="1214" spans="7:15" x14ac:dyDescent="0.2">
      <c r="G1214" s="2"/>
      <c r="H1214" s="22"/>
      <c r="I1214" s="22"/>
      <c r="J1214" s="23"/>
      <c r="K1214" s="23"/>
      <c r="L1214" s="22"/>
      <c r="M1214" s="22"/>
      <c r="O1214" s="1"/>
    </row>
    <row r="1215" spans="7:15" x14ac:dyDescent="0.2">
      <c r="G1215" s="2"/>
      <c r="H1215" s="22"/>
      <c r="I1215" s="22"/>
      <c r="J1215" s="23"/>
      <c r="K1215" s="23"/>
      <c r="L1215" s="22"/>
      <c r="M1215" s="22"/>
      <c r="O1215" s="1"/>
    </row>
    <row r="1216" spans="7:15" x14ac:dyDescent="0.2">
      <c r="G1216" s="2"/>
      <c r="H1216" s="22"/>
      <c r="I1216" s="22"/>
      <c r="J1216" s="23"/>
      <c r="K1216" s="23"/>
      <c r="L1216" s="22"/>
      <c r="M1216" s="22"/>
      <c r="O1216" s="1"/>
    </row>
    <row r="1217" spans="7:15" x14ac:dyDescent="0.2">
      <c r="G1217" s="2"/>
      <c r="H1217" s="22"/>
      <c r="I1217" s="22"/>
      <c r="J1217" s="23"/>
      <c r="K1217" s="23"/>
      <c r="L1217" s="22"/>
      <c r="M1217" s="22"/>
      <c r="O1217" s="1"/>
    </row>
    <row r="1218" spans="7:15" x14ac:dyDescent="0.2">
      <c r="G1218" s="2"/>
      <c r="H1218" s="22"/>
      <c r="I1218" s="22"/>
      <c r="J1218" s="23"/>
      <c r="K1218" s="23"/>
      <c r="L1218" s="22"/>
      <c r="M1218" s="22"/>
      <c r="O1218" s="1"/>
    </row>
    <row r="1219" spans="7:15" x14ac:dyDescent="0.2">
      <c r="G1219" s="2"/>
      <c r="H1219" s="22"/>
      <c r="I1219" s="22"/>
      <c r="J1219" s="23"/>
      <c r="K1219" s="23"/>
      <c r="L1219" s="22"/>
      <c r="M1219" s="22"/>
      <c r="O1219" s="1"/>
    </row>
    <row r="1220" spans="7:15" x14ac:dyDescent="0.2">
      <c r="G1220" s="2"/>
      <c r="H1220" s="22"/>
      <c r="I1220" s="22"/>
      <c r="J1220" s="23"/>
      <c r="K1220" s="23"/>
      <c r="L1220" s="22"/>
      <c r="M1220" s="22"/>
      <c r="O1220" s="1"/>
    </row>
    <row r="1221" spans="7:15" x14ac:dyDescent="0.2">
      <c r="G1221" s="2"/>
      <c r="H1221" s="22"/>
      <c r="I1221" s="22"/>
      <c r="J1221" s="23"/>
      <c r="K1221" s="23"/>
      <c r="L1221" s="22"/>
      <c r="M1221" s="22"/>
      <c r="O1221" s="1"/>
    </row>
    <row r="1222" spans="7:15" x14ac:dyDescent="0.2">
      <c r="G1222" s="2"/>
      <c r="H1222" s="22"/>
      <c r="I1222" s="22"/>
      <c r="J1222" s="23"/>
      <c r="K1222" s="23"/>
      <c r="L1222" s="22"/>
      <c r="M1222" s="22"/>
      <c r="O1222" s="1"/>
    </row>
    <row r="1223" spans="7:15" x14ac:dyDescent="0.2">
      <c r="G1223" s="2"/>
      <c r="H1223" s="22"/>
      <c r="I1223" s="22"/>
      <c r="J1223" s="23"/>
      <c r="K1223" s="23"/>
      <c r="L1223" s="22"/>
      <c r="M1223" s="22"/>
      <c r="O1223" s="1"/>
    </row>
    <row r="1224" spans="7:15" x14ac:dyDescent="0.2">
      <c r="G1224" s="2"/>
      <c r="H1224" s="22"/>
      <c r="I1224" s="22"/>
      <c r="J1224" s="23"/>
      <c r="K1224" s="23"/>
      <c r="L1224" s="22"/>
      <c r="M1224" s="22"/>
      <c r="O1224" s="1"/>
    </row>
    <row r="1225" spans="7:15" x14ac:dyDescent="0.2">
      <c r="G1225" s="2"/>
      <c r="H1225" s="22"/>
      <c r="I1225" s="22"/>
      <c r="J1225" s="23"/>
      <c r="K1225" s="23"/>
      <c r="L1225" s="22"/>
      <c r="M1225" s="22"/>
      <c r="O1225" s="1"/>
    </row>
    <row r="1226" spans="7:15" x14ac:dyDescent="0.2">
      <c r="G1226" s="2"/>
      <c r="H1226" s="22"/>
      <c r="I1226" s="22"/>
      <c r="J1226" s="23"/>
      <c r="K1226" s="23"/>
      <c r="L1226" s="22"/>
      <c r="M1226" s="22"/>
      <c r="O1226" s="1"/>
    </row>
    <row r="1227" spans="7:15" x14ac:dyDescent="0.2">
      <c r="G1227" s="2"/>
      <c r="H1227" s="22"/>
      <c r="I1227" s="22"/>
      <c r="J1227" s="23"/>
      <c r="K1227" s="23"/>
      <c r="L1227" s="22"/>
      <c r="M1227" s="22"/>
      <c r="O1227" s="1"/>
    </row>
    <row r="1228" spans="7:15" x14ac:dyDescent="0.2">
      <c r="G1228" s="2"/>
      <c r="H1228" s="22"/>
      <c r="I1228" s="22"/>
      <c r="J1228" s="23"/>
      <c r="K1228" s="23"/>
      <c r="L1228" s="22"/>
      <c r="M1228" s="22"/>
      <c r="O1228" s="1"/>
    </row>
    <row r="1229" spans="7:15" x14ac:dyDescent="0.2">
      <c r="G1229" s="2"/>
      <c r="H1229" s="22"/>
      <c r="I1229" s="22"/>
      <c r="J1229" s="23"/>
      <c r="K1229" s="23"/>
      <c r="L1229" s="22"/>
      <c r="M1229" s="22"/>
      <c r="O1229" s="1"/>
    </row>
    <row r="1230" spans="7:15" x14ac:dyDescent="0.2">
      <c r="G1230" s="2"/>
      <c r="H1230" s="22"/>
      <c r="I1230" s="22"/>
      <c r="J1230" s="23"/>
      <c r="K1230" s="23"/>
      <c r="L1230" s="22"/>
      <c r="M1230" s="22"/>
      <c r="O1230" s="1"/>
    </row>
    <row r="1231" spans="7:15" x14ac:dyDescent="0.2">
      <c r="G1231" s="2"/>
      <c r="H1231" s="22"/>
      <c r="I1231" s="22"/>
      <c r="J1231" s="23"/>
      <c r="K1231" s="23"/>
      <c r="L1231" s="22"/>
      <c r="M1231" s="22"/>
      <c r="O1231" s="1"/>
    </row>
    <row r="1232" spans="7:15" x14ac:dyDescent="0.2">
      <c r="G1232" s="2"/>
      <c r="H1232" s="22"/>
      <c r="I1232" s="22"/>
      <c r="J1232" s="23"/>
      <c r="K1232" s="23"/>
      <c r="L1232" s="22"/>
      <c r="M1232" s="22"/>
      <c r="O1232" s="1"/>
    </row>
    <row r="1233" spans="7:15" x14ac:dyDescent="0.2">
      <c r="G1233" s="2"/>
      <c r="H1233" s="22"/>
      <c r="I1233" s="22"/>
      <c r="J1233" s="23"/>
      <c r="K1233" s="23"/>
      <c r="L1233" s="22"/>
      <c r="M1233" s="22"/>
      <c r="O1233" s="1"/>
    </row>
    <row r="1234" spans="7:15" x14ac:dyDescent="0.2">
      <c r="G1234" s="2"/>
      <c r="H1234" s="22"/>
      <c r="I1234" s="22"/>
      <c r="J1234" s="23"/>
      <c r="K1234" s="23"/>
      <c r="L1234" s="22"/>
      <c r="M1234" s="22"/>
      <c r="O1234" s="1"/>
    </row>
    <row r="1235" spans="7:15" x14ac:dyDescent="0.2">
      <c r="G1235" s="2"/>
      <c r="H1235" s="22"/>
      <c r="I1235" s="22"/>
      <c r="J1235" s="23"/>
      <c r="K1235" s="23"/>
      <c r="L1235" s="22"/>
      <c r="M1235" s="22"/>
      <c r="O1235" s="1"/>
    </row>
    <row r="1236" spans="7:15" x14ac:dyDescent="0.2">
      <c r="G1236" s="2"/>
      <c r="H1236" s="22"/>
      <c r="I1236" s="22"/>
      <c r="J1236" s="23"/>
      <c r="K1236" s="23"/>
      <c r="L1236" s="22"/>
      <c r="M1236" s="22"/>
      <c r="O1236" s="1"/>
    </row>
    <row r="1237" spans="7:15" x14ac:dyDescent="0.2">
      <c r="G1237" s="2"/>
      <c r="H1237" s="22"/>
      <c r="I1237" s="22"/>
      <c r="J1237" s="23"/>
      <c r="K1237" s="23"/>
      <c r="L1237" s="22"/>
      <c r="M1237" s="22"/>
      <c r="O1237" s="1"/>
    </row>
    <row r="1238" spans="7:15" x14ac:dyDescent="0.2">
      <c r="G1238" s="2"/>
      <c r="H1238" s="22"/>
      <c r="I1238" s="22"/>
      <c r="J1238" s="23"/>
      <c r="K1238" s="23"/>
      <c r="L1238" s="22"/>
      <c r="M1238" s="22"/>
      <c r="O1238" s="1"/>
    </row>
    <row r="1239" spans="7:15" x14ac:dyDescent="0.2">
      <c r="G1239" s="2"/>
      <c r="H1239" s="22"/>
      <c r="I1239" s="22"/>
      <c r="J1239" s="23"/>
      <c r="K1239" s="23"/>
      <c r="L1239" s="22"/>
      <c r="M1239" s="22"/>
      <c r="O1239" s="1"/>
    </row>
    <row r="1240" spans="7:15" x14ac:dyDescent="0.2">
      <c r="G1240" s="2"/>
      <c r="H1240" s="22"/>
      <c r="I1240" s="22"/>
      <c r="J1240" s="23"/>
      <c r="K1240" s="23"/>
      <c r="L1240" s="22"/>
      <c r="M1240" s="22"/>
      <c r="O1240" s="1"/>
    </row>
    <row r="1241" spans="7:15" x14ac:dyDescent="0.2">
      <c r="G1241" s="2"/>
      <c r="H1241" s="22"/>
      <c r="I1241" s="22"/>
      <c r="J1241" s="23"/>
      <c r="K1241" s="23"/>
      <c r="L1241" s="22"/>
      <c r="M1241" s="22"/>
      <c r="O1241" s="1"/>
    </row>
    <row r="1242" spans="7:15" x14ac:dyDescent="0.2">
      <c r="G1242" s="2"/>
      <c r="H1242" s="22"/>
      <c r="I1242" s="22"/>
      <c r="J1242" s="23"/>
      <c r="K1242" s="23"/>
      <c r="L1242" s="22"/>
      <c r="M1242" s="22"/>
      <c r="O1242" s="1"/>
    </row>
    <row r="1243" spans="7:15" x14ac:dyDescent="0.2">
      <c r="G1243" s="2"/>
      <c r="H1243" s="22"/>
      <c r="I1243" s="22"/>
      <c r="J1243" s="23"/>
      <c r="K1243" s="23"/>
      <c r="L1243" s="22"/>
      <c r="M1243" s="22"/>
      <c r="O1243" s="1"/>
    </row>
    <row r="1244" spans="7:15" x14ac:dyDescent="0.2">
      <c r="G1244" s="2"/>
      <c r="H1244" s="22"/>
      <c r="I1244" s="22"/>
      <c r="J1244" s="23"/>
      <c r="K1244" s="23"/>
      <c r="L1244" s="22"/>
      <c r="M1244" s="22"/>
      <c r="O1244" s="1"/>
    </row>
    <row r="1245" spans="7:15" x14ac:dyDescent="0.2">
      <c r="G1245" s="2"/>
      <c r="H1245" s="22"/>
      <c r="I1245" s="22"/>
      <c r="J1245" s="23"/>
      <c r="K1245" s="23"/>
      <c r="L1245" s="22"/>
      <c r="M1245" s="22"/>
      <c r="O1245" s="1"/>
    </row>
    <row r="1246" spans="7:15" x14ac:dyDescent="0.2">
      <c r="G1246" s="2"/>
      <c r="H1246" s="22"/>
      <c r="I1246" s="22"/>
      <c r="J1246" s="23"/>
      <c r="K1246" s="23"/>
      <c r="L1246" s="22"/>
      <c r="M1246" s="22"/>
      <c r="O1246" s="1"/>
    </row>
    <row r="1247" spans="7:15" x14ac:dyDescent="0.2">
      <c r="G1247" s="2"/>
      <c r="H1247" s="22"/>
      <c r="I1247" s="22"/>
      <c r="J1247" s="23"/>
      <c r="K1247" s="23"/>
      <c r="L1247" s="22"/>
      <c r="M1247" s="22"/>
      <c r="O1247" s="1"/>
    </row>
    <row r="1248" spans="7:15" x14ac:dyDescent="0.2">
      <c r="G1248" s="2"/>
      <c r="H1248" s="22"/>
      <c r="I1248" s="22"/>
      <c r="J1248" s="23"/>
      <c r="K1248" s="23"/>
      <c r="L1248" s="22"/>
      <c r="M1248" s="22"/>
      <c r="O1248" s="1"/>
    </row>
    <row r="1249" spans="7:15" x14ac:dyDescent="0.2">
      <c r="G1249" s="2"/>
      <c r="H1249" s="22"/>
      <c r="I1249" s="22"/>
      <c r="J1249" s="23"/>
      <c r="K1249" s="23"/>
      <c r="L1249" s="22"/>
      <c r="M1249" s="22"/>
      <c r="O1249" s="1"/>
    </row>
    <row r="1250" spans="7:15" x14ac:dyDescent="0.2">
      <c r="G1250" s="2"/>
      <c r="H1250" s="22"/>
      <c r="I1250" s="22"/>
      <c r="J1250" s="23"/>
      <c r="K1250" s="23"/>
      <c r="L1250" s="22"/>
      <c r="M1250" s="22"/>
      <c r="O1250" s="1"/>
    </row>
    <row r="1251" spans="7:15" x14ac:dyDescent="0.2">
      <c r="G1251" s="2"/>
      <c r="H1251" s="22"/>
      <c r="I1251" s="22"/>
      <c r="J1251" s="23"/>
      <c r="K1251" s="23"/>
      <c r="L1251" s="22"/>
      <c r="M1251" s="22"/>
      <c r="O1251" s="1"/>
    </row>
    <row r="1252" spans="7:15" x14ac:dyDescent="0.2">
      <c r="G1252" s="2"/>
      <c r="H1252" s="22"/>
      <c r="I1252" s="22"/>
      <c r="J1252" s="23"/>
      <c r="K1252" s="23"/>
      <c r="L1252" s="22"/>
      <c r="M1252" s="22"/>
      <c r="O1252" s="1"/>
    </row>
    <row r="1253" spans="7:15" x14ac:dyDescent="0.2">
      <c r="G1253" s="2"/>
      <c r="H1253" s="22"/>
      <c r="I1253" s="22"/>
      <c r="J1253" s="23"/>
      <c r="K1253" s="23"/>
      <c r="L1253" s="22"/>
      <c r="M1253" s="22"/>
      <c r="O1253" s="1"/>
    </row>
    <row r="1254" spans="7:15" x14ac:dyDescent="0.2">
      <c r="G1254" s="2"/>
      <c r="H1254" s="22"/>
      <c r="I1254" s="22"/>
      <c r="J1254" s="23"/>
      <c r="K1254" s="23"/>
      <c r="L1254" s="22"/>
      <c r="M1254" s="22"/>
      <c r="O1254" s="1"/>
    </row>
    <row r="1255" spans="7:15" x14ac:dyDescent="0.2">
      <c r="G1255" s="2"/>
      <c r="H1255" s="22"/>
      <c r="I1255" s="22"/>
      <c r="J1255" s="23"/>
      <c r="K1255" s="23"/>
      <c r="L1255" s="22"/>
      <c r="M1255" s="22"/>
      <c r="O1255" s="1"/>
    </row>
    <row r="1256" spans="7:15" x14ac:dyDescent="0.2">
      <c r="G1256" s="2"/>
      <c r="H1256" s="22"/>
      <c r="I1256" s="22"/>
      <c r="J1256" s="23"/>
      <c r="K1256" s="23"/>
      <c r="L1256" s="22"/>
      <c r="M1256" s="22"/>
      <c r="O1256" s="1"/>
    </row>
    <row r="1257" spans="7:15" x14ac:dyDescent="0.2">
      <c r="G1257" s="2"/>
      <c r="H1257" s="22"/>
      <c r="I1257" s="22"/>
      <c r="J1257" s="23"/>
      <c r="K1257" s="23"/>
      <c r="L1257" s="22"/>
      <c r="M1257" s="22"/>
      <c r="O1257" s="1"/>
    </row>
    <row r="1258" spans="7:15" x14ac:dyDescent="0.2">
      <c r="G1258" s="2"/>
      <c r="H1258" s="22"/>
      <c r="I1258" s="22"/>
      <c r="J1258" s="23"/>
      <c r="K1258" s="23"/>
      <c r="L1258" s="22"/>
      <c r="M1258" s="22"/>
      <c r="O1258" s="1"/>
    </row>
    <row r="1259" spans="7:15" x14ac:dyDescent="0.2">
      <c r="G1259" s="2"/>
      <c r="H1259" s="22"/>
      <c r="I1259" s="22"/>
      <c r="J1259" s="23"/>
      <c r="K1259" s="23"/>
      <c r="L1259" s="22"/>
      <c r="M1259" s="22"/>
      <c r="O1259" s="1"/>
    </row>
    <row r="1260" spans="7:15" x14ac:dyDescent="0.2">
      <c r="G1260" s="2"/>
      <c r="H1260" s="22"/>
      <c r="I1260" s="22"/>
      <c r="J1260" s="23"/>
      <c r="K1260" s="23"/>
      <c r="L1260" s="22"/>
      <c r="M1260" s="22"/>
      <c r="O1260" s="1"/>
    </row>
    <row r="1261" spans="7:15" x14ac:dyDescent="0.2">
      <c r="G1261" s="2"/>
      <c r="H1261" s="22"/>
      <c r="I1261" s="22"/>
      <c r="J1261" s="23"/>
      <c r="K1261" s="23"/>
      <c r="L1261" s="22"/>
      <c r="M1261" s="22"/>
      <c r="O1261" s="1"/>
    </row>
    <row r="1262" spans="7:15" x14ac:dyDescent="0.2">
      <c r="G1262" s="2"/>
      <c r="H1262" s="22"/>
      <c r="I1262" s="22"/>
      <c r="J1262" s="23"/>
      <c r="K1262" s="23"/>
      <c r="L1262" s="22"/>
      <c r="M1262" s="22"/>
      <c r="O1262" s="1"/>
    </row>
    <row r="1263" spans="7:15" x14ac:dyDescent="0.2">
      <c r="G1263" s="2"/>
      <c r="H1263" s="22"/>
      <c r="I1263" s="22"/>
      <c r="J1263" s="23"/>
      <c r="K1263" s="23"/>
      <c r="L1263" s="22"/>
      <c r="M1263" s="22"/>
      <c r="O1263" s="1"/>
    </row>
    <row r="1264" spans="7:15" x14ac:dyDescent="0.2">
      <c r="G1264" s="2"/>
      <c r="H1264" s="22"/>
      <c r="I1264" s="22"/>
      <c r="J1264" s="23"/>
      <c r="K1264" s="23"/>
      <c r="L1264" s="22"/>
      <c r="M1264" s="22"/>
      <c r="O1264" s="1"/>
    </row>
    <row r="1265" spans="7:15" x14ac:dyDescent="0.2">
      <c r="G1265" s="2"/>
      <c r="H1265" s="22"/>
      <c r="I1265" s="22"/>
      <c r="J1265" s="23"/>
      <c r="K1265" s="23"/>
      <c r="L1265" s="22"/>
      <c r="M1265" s="22"/>
      <c r="O1265" s="1"/>
    </row>
    <row r="1266" spans="7:15" x14ac:dyDescent="0.2">
      <c r="G1266" s="2"/>
      <c r="H1266" s="22"/>
      <c r="I1266" s="22"/>
      <c r="J1266" s="23"/>
      <c r="K1266" s="23"/>
      <c r="L1266" s="22"/>
      <c r="M1266" s="22"/>
      <c r="O1266" s="1"/>
    </row>
    <row r="1267" spans="7:15" x14ac:dyDescent="0.2">
      <c r="G1267" s="2"/>
      <c r="H1267" s="22"/>
      <c r="I1267" s="22"/>
      <c r="J1267" s="23"/>
      <c r="K1267" s="23"/>
      <c r="L1267" s="22"/>
      <c r="M1267" s="22"/>
      <c r="O1267" s="1"/>
    </row>
    <row r="1268" spans="7:15" x14ac:dyDescent="0.2">
      <c r="G1268" s="2"/>
      <c r="H1268" s="22"/>
      <c r="I1268" s="22"/>
      <c r="J1268" s="23"/>
      <c r="K1268" s="23"/>
      <c r="L1268" s="22"/>
      <c r="M1268" s="22"/>
      <c r="O1268" s="1"/>
    </row>
    <row r="1269" spans="7:15" x14ac:dyDescent="0.2">
      <c r="G1269" s="2"/>
      <c r="H1269" s="22"/>
      <c r="I1269" s="22"/>
      <c r="J1269" s="23"/>
      <c r="K1269" s="23"/>
      <c r="L1269" s="22"/>
      <c r="M1269" s="22"/>
      <c r="O1269" s="1"/>
    </row>
    <row r="1270" spans="7:15" x14ac:dyDescent="0.2">
      <c r="G1270" s="2"/>
      <c r="H1270" s="22"/>
      <c r="I1270" s="22"/>
      <c r="J1270" s="23"/>
      <c r="K1270" s="23"/>
      <c r="L1270" s="22"/>
      <c r="M1270" s="22"/>
      <c r="O1270" s="1"/>
    </row>
    <row r="1271" spans="7:15" x14ac:dyDescent="0.2">
      <c r="G1271" s="2"/>
      <c r="H1271" s="22"/>
      <c r="I1271" s="22"/>
      <c r="J1271" s="23"/>
      <c r="K1271" s="23"/>
      <c r="L1271" s="22"/>
      <c r="M1271" s="22"/>
      <c r="O1271" s="1"/>
    </row>
    <row r="1272" spans="7:15" x14ac:dyDescent="0.2">
      <c r="G1272" s="2"/>
      <c r="H1272" s="22"/>
      <c r="I1272" s="22"/>
      <c r="J1272" s="23"/>
      <c r="K1272" s="23"/>
      <c r="L1272" s="22"/>
      <c r="M1272" s="22"/>
      <c r="O1272" s="1"/>
    </row>
    <row r="1273" spans="7:15" x14ac:dyDescent="0.2">
      <c r="G1273" s="2"/>
      <c r="H1273" s="22"/>
      <c r="I1273" s="22"/>
      <c r="J1273" s="23"/>
      <c r="K1273" s="23"/>
      <c r="L1273" s="22"/>
      <c r="M1273" s="22"/>
      <c r="O1273" s="1"/>
    </row>
    <row r="1274" spans="7:15" x14ac:dyDescent="0.2">
      <c r="G1274" s="2"/>
      <c r="H1274" s="22"/>
      <c r="I1274" s="22"/>
      <c r="J1274" s="23"/>
      <c r="K1274" s="23"/>
      <c r="L1274" s="22"/>
      <c r="M1274" s="22"/>
      <c r="O1274" s="1"/>
    </row>
    <row r="1275" spans="7:15" x14ac:dyDescent="0.2">
      <c r="G1275" s="2"/>
      <c r="H1275" s="22"/>
      <c r="I1275" s="22"/>
      <c r="J1275" s="23"/>
      <c r="K1275" s="23"/>
      <c r="L1275" s="22"/>
      <c r="M1275" s="22"/>
      <c r="O1275" s="1"/>
    </row>
    <row r="1276" spans="7:15" x14ac:dyDescent="0.2">
      <c r="G1276" s="2"/>
      <c r="H1276" s="22"/>
      <c r="I1276" s="22"/>
      <c r="J1276" s="23"/>
      <c r="K1276" s="23"/>
      <c r="L1276" s="22"/>
      <c r="M1276" s="22"/>
      <c r="O1276" s="1"/>
    </row>
    <row r="1277" spans="7:15" x14ac:dyDescent="0.2">
      <c r="G1277" s="2"/>
      <c r="H1277" s="22"/>
      <c r="I1277" s="22"/>
      <c r="J1277" s="23"/>
      <c r="K1277" s="23"/>
      <c r="L1277" s="22"/>
      <c r="M1277" s="22"/>
      <c r="O1277" s="1"/>
    </row>
    <row r="1278" spans="7:15" x14ac:dyDescent="0.2">
      <c r="G1278" s="2"/>
      <c r="H1278" s="22"/>
      <c r="I1278" s="22"/>
      <c r="J1278" s="23"/>
      <c r="K1278" s="23"/>
      <c r="L1278" s="22"/>
      <c r="M1278" s="22"/>
      <c r="O1278" s="1"/>
    </row>
    <row r="1279" spans="7:15" x14ac:dyDescent="0.2">
      <c r="G1279" s="2"/>
      <c r="H1279" s="22"/>
      <c r="I1279" s="22"/>
      <c r="J1279" s="23"/>
      <c r="K1279" s="23"/>
      <c r="L1279" s="22"/>
      <c r="M1279" s="22"/>
      <c r="O1279" s="1"/>
    </row>
    <row r="1280" spans="7:15" x14ac:dyDescent="0.2">
      <c r="G1280" s="2"/>
      <c r="H1280" s="22"/>
      <c r="I1280" s="22"/>
      <c r="J1280" s="23"/>
      <c r="K1280" s="23"/>
      <c r="L1280" s="22"/>
      <c r="M1280" s="22"/>
      <c r="O1280" s="1"/>
    </row>
    <row r="1281" spans="7:15" x14ac:dyDescent="0.2">
      <c r="G1281" s="2"/>
      <c r="H1281" s="22"/>
      <c r="I1281" s="22"/>
      <c r="J1281" s="23"/>
      <c r="K1281" s="23"/>
      <c r="L1281" s="22"/>
      <c r="M1281" s="22"/>
      <c r="O1281" s="1"/>
    </row>
    <row r="1282" spans="7:15" x14ac:dyDescent="0.2">
      <c r="G1282" s="2"/>
      <c r="H1282" s="22"/>
      <c r="I1282" s="22"/>
      <c r="J1282" s="23"/>
      <c r="K1282" s="23"/>
      <c r="L1282" s="22"/>
      <c r="M1282" s="22"/>
      <c r="O1282" s="1"/>
    </row>
    <row r="1283" spans="7:15" x14ac:dyDescent="0.2">
      <c r="G1283" s="2"/>
      <c r="H1283" s="22"/>
      <c r="I1283" s="22"/>
      <c r="J1283" s="23"/>
      <c r="K1283" s="23"/>
      <c r="L1283" s="22"/>
      <c r="M1283" s="22"/>
      <c r="O1283" s="1"/>
    </row>
    <row r="1284" spans="7:15" x14ac:dyDescent="0.2">
      <c r="G1284" s="2"/>
      <c r="H1284" s="22"/>
      <c r="I1284" s="22"/>
      <c r="J1284" s="23"/>
      <c r="K1284" s="23"/>
      <c r="L1284" s="22"/>
      <c r="M1284" s="22"/>
      <c r="O1284" s="1"/>
    </row>
    <row r="1285" spans="7:15" x14ac:dyDescent="0.2">
      <c r="G1285" s="2"/>
      <c r="H1285" s="22"/>
      <c r="I1285" s="22"/>
      <c r="J1285" s="23"/>
      <c r="K1285" s="23"/>
      <c r="L1285" s="22"/>
      <c r="M1285" s="22"/>
      <c r="O1285" s="1"/>
    </row>
    <row r="1286" spans="7:15" x14ac:dyDescent="0.2">
      <c r="G1286" s="2"/>
      <c r="H1286" s="22"/>
      <c r="I1286" s="22"/>
      <c r="J1286" s="23"/>
      <c r="K1286" s="23"/>
      <c r="L1286" s="22"/>
      <c r="M1286" s="22"/>
      <c r="O1286" s="1"/>
    </row>
    <row r="1287" spans="7:15" x14ac:dyDescent="0.2">
      <c r="G1287" s="2"/>
      <c r="H1287" s="22"/>
      <c r="I1287" s="22"/>
      <c r="J1287" s="23"/>
      <c r="K1287" s="23"/>
      <c r="L1287" s="22"/>
      <c r="M1287" s="22"/>
      <c r="O1287" s="1"/>
    </row>
    <row r="1288" spans="7:15" x14ac:dyDescent="0.2">
      <c r="G1288" s="2"/>
      <c r="H1288" s="22"/>
      <c r="I1288" s="22"/>
      <c r="J1288" s="23"/>
      <c r="K1288" s="23"/>
      <c r="L1288" s="22"/>
      <c r="M1288" s="22"/>
      <c r="O1288" s="1"/>
    </row>
    <row r="1289" spans="7:15" x14ac:dyDescent="0.2">
      <c r="G1289" s="2"/>
      <c r="H1289" s="22"/>
      <c r="I1289" s="22"/>
      <c r="J1289" s="23"/>
      <c r="K1289" s="23"/>
      <c r="L1289" s="22"/>
      <c r="M1289" s="22"/>
      <c r="O1289" s="1"/>
    </row>
    <row r="1290" spans="7:15" x14ac:dyDescent="0.2">
      <c r="G1290" s="2"/>
      <c r="H1290" s="22"/>
      <c r="I1290" s="22"/>
      <c r="J1290" s="23"/>
      <c r="K1290" s="23"/>
      <c r="L1290" s="22"/>
      <c r="M1290" s="22"/>
      <c r="O1290" s="1"/>
    </row>
    <row r="1291" spans="7:15" x14ac:dyDescent="0.2">
      <c r="G1291" s="2"/>
      <c r="H1291" s="22"/>
      <c r="I1291" s="22"/>
      <c r="J1291" s="23"/>
      <c r="K1291" s="23"/>
      <c r="L1291" s="22"/>
      <c r="M1291" s="22"/>
      <c r="O1291" s="1"/>
    </row>
    <row r="1292" spans="7:15" x14ac:dyDescent="0.2">
      <c r="G1292" s="2"/>
      <c r="H1292" s="22"/>
      <c r="I1292" s="22"/>
      <c r="J1292" s="23"/>
      <c r="K1292" s="23"/>
      <c r="L1292" s="22"/>
      <c r="M1292" s="22"/>
      <c r="O1292" s="1"/>
    </row>
    <row r="1293" spans="7:15" x14ac:dyDescent="0.2">
      <c r="G1293" s="2"/>
      <c r="H1293" s="22"/>
      <c r="I1293" s="22"/>
      <c r="J1293" s="23"/>
      <c r="K1293" s="23"/>
      <c r="L1293" s="22"/>
      <c r="M1293" s="22"/>
      <c r="O1293" s="1"/>
    </row>
    <row r="1294" spans="7:15" x14ac:dyDescent="0.2">
      <c r="G1294" s="2"/>
      <c r="H1294" s="22"/>
      <c r="I1294" s="22"/>
      <c r="J1294" s="23"/>
      <c r="K1294" s="23"/>
      <c r="L1294" s="22"/>
      <c r="M1294" s="22"/>
      <c r="O1294" s="1"/>
    </row>
    <row r="1295" spans="7:15" x14ac:dyDescent="0.2">
      <c r="G1295" s="2"/>
      <c r="H1295" s="22"/>
      <c r="I1295" s="22"/>
      <c r="J1295" s="23"/>
      <c r="K1295" s="23"/>
      <c r="L1295" s="22"/>
      <c r="M1295" s="22"/>
      <c r="O1295" s="1"/>
    </row>
    <row r="1296" spans="7:15" x14ac:dyDescent="0.2">
      <c r="G1296" s="2"/>
      <c r="H1296" s="22"/>
      <c r="I1296" s="22"/>
      <c r="J1296" s="23"/>
      <c r="K1296" s="23"/>
      <c r="L1296" s="22"/>
      <c r="M1296" s="22"/>
      <c r="O1296" s="1"/>
    </row>
    <row r="1297" spans="7:15" x14ac:dyDescent="0.2">
      <c r="G1297" s="2"/>
      <c r="H1297" s="22"/>
      <c r="I1297" s="22"/>
      <c r="J1297" s="23"/>
      <c r="K1297" s="23"/>
      <c r="L1297" s="22"/>
      <c r="M1297" s="22"/>
      <c r="O1297" s="1"/>
    </row>
    <row r="1298" spans="7:15" x14ac:dyDescent="0.2">
      <c r="G1298" s="2"/>
      <c r="H1298" s="22"/>
      <c r="I1298" s="22"/>
      <c r="J1298" s="23"/>
      <c r="K1298" s="23"/>
      <c r="L1298" s="22"/>
      <c r="M1298" s="22"/>
      <c r="O1298" s="1"/>
    </row>
    <row r="1299" spans="7:15" x14ac:dyDescent="0.2">
      <c r="G1299" s="2"/>
      <c r="H1299" s="22"/>
      <c r="I1299" s="22"/>
      <c r="J1299" s="23"/>
      <c r="K1299" s="23"/>
      <c r="L1299" s="22"/>
      <c r="M1299" s="22"/>
      <c r="O1299" s="1"/>
    </row>
    <row r="1300" spans="7:15" x14ac:dyDescent="0.2">
      <c r="G1300" s="2"/>
      <c r="H1300" s="22"/>
      <c r="I1300" s="22"/>
      <c r="J1300" s="23"/>
      <c r="K1300" s="23"/>
      <c r="L1300" s="22"/>
      <c r="M1300" s="22"/>
      <c r="O1300" s="1"/>
    </row>
    <row r="1301" spans="7:15" x14ac:dyDescent="0.2">
      <c r="G1301" s="2"/>
      <c r="H1301" s="22"/>
      <c r="I1301" s="22"/>
      <c r="J1301" s="23"/>
      <c r="K1301" s="23"/>
      <c r="L1301" s="22"/>
      <c r="M1301" s="22"/>
      <c r="O1301" s="1"/>
    </row>
    <row r="1302" spans="7:15" x14ac:dyDescent="0.2">
      <c r="G1302" s="2"/>
      <c r="H1302" s="22"/>
      <c r="I1302" s="22"/>
      <c r="J1302" s="23"/>
      <c r="K1302" s="23"/>
      <c r="L1302" s="22"/>
      <c r="M1302" s="22"/>
      <c r="O1302" s="1"/>
    </row>
    <row r="1303" spans="7:15" x14ac:dyDescent="0.2">
      <c r="G1303" s="2"/>
      <c r="H1303" s="22"/>
      <c r="I1303" s="22"/>
      <c r="J1303" s="23"/>
      <c r="K1303" s="23"/>
      <c r="L1303" s="22"/>
      <c r="M1303" s="22"/>
      <c r="O1303" s="1"/>
    </row>
    <row r="1304" spans="7:15" x14ac:dyDescent="0.2">
      <c r="G1304" s="2"/>
      <c r="H1304" s="22"/>
      <c r="I1304" s="22"/>
      <c r="J1304" s="23"/>
      <c r="K1304" s="23"/>
      <c r="L1304" s="22"/>
      <c r="M1304" s="22"/>
      <c r="O1304" s="1"/>
    </row>
    <row r="1305" spans="7:15" x14ac:dyDescent="0.2">
      <c r="G1305" s="2"/>
      <c r="H1305" s="22"/>
      <c r="I1305" s="22"/>
      <c r="J1305" s="23"/>
      <c r="K1305" s="23"/>
      <c r="L1305" s="22"/>
      <c r="M1305" s="22"/>
      <c r="O1305" s="1"/>
    </row>
    <row r="1306" spans="7:15" x14ac:dyDescent="0.2">
      <c r="G1306" s="2"/>
      <c r="H1306" s="22"/>
      <c r="I1306" s="22"/>
      <c r="J1306" s="23"/>
      <c r="K1306" s="23"/>
      <c r="L1306" s="22"/>
      <c r="M1306" s="22"/>
      <c r="O1306" s="1"/>
    </row>
    <row r="1307" spans="7:15" x14ac:dyDescent="0.2">
      <c r="G1307" s="2"/>
      <c r="H1307" s="22"/>
      <c r="I1307" s="22"/>
      <c r="J1307" s="23"/>
      <c r="K1307" s="23"/>
      <c r="L1307" s="22"/>
      <c r="M1307" s="22"/>
      <c r="O1307" s="1"/>
    </row>
    <row r="1308" spans="7:15" x14ac:dyDescent="0.2">
      <c r="G1308" s="2"/>
      <c r="H1308" s="22"/>
      <c r="I1308" s="22"/>
      <c r="J1308" s="23"/>
      <c r="K1308" s="23"/>
      <c r="L1308" s="22"/>
      <c r="M1308" s="22"/>
      <c r="O1308" s="1"/>
    </row>
    <row r="1309" spans="7:15" x14ac:dyDescent="0.2">
      <c r="G1309" s="2"/>
      <c r="H1309" s="22"/>
      <c r="I1309" s="22"/>
      <c r="J1309" s="23"/>
      <c r="K1309" s="23"/>
      <c r="L1309" s="22"/>
      <c r="M1309" s="22"/>
      <c r="O1309" s="1"/>
    </row>
    <row r="1310" spans="7:15" x14ac:dyDescent="0.2">
      <c r="G1310" s="2"/>
      <c r="H1310" s="22"/>
      <c r="I1310" s="22"/>
      <c r="J1310" s="23"/>
      <c r="K1310" s="23"/>
      <c r="L1310" s="22"/>
      <c r="M1310" s="22"/>
      <c r="O1310" s="1"/>
    </row>
    <row r="1311" spans="7:15" x14ac:dyDescent="0.2">
      <c r="G1311" s="2"/>
      <c r="H1311" s="22"/>
      <c r="I1311" s="22"/>
      <c r="J1311" s="23"/>
      <c r="K1311" s="23"/>
      <c r="L1311" s="22"/>
      <c r="M1311" s="22"/>
      <c r="O1311" s="1"/>
    </row>
    <row r="1312" spans="7:15" x14ac:dyDescent="0.2">
      <c r="G1312" s="2"/>
      <c r="H1312" s="22"/>
      <c r="I1312" s="22"/>
      <c r="J1312" s="23"/>
      <c r="K1312" s="23"/>
      <c r="L1312" s="22"/>
      <c r="M1312" s="22"/>
      <c r="O1312" s="1"/>
    </row>
    <row r="1313" spans="7:15" x14ac:dyDescent="0.2">
      <c r="G1313" s="2"/>
      <c r="H1313" s="22"/>
      <c r="I1313" s="22"/>
      <c r="J1313" s="23"/>
      <c r="K1313" s="23"/>
      <c r="L1313" s="22"/>
      <c r="M1313" s="22"/>
      <c r="O1313" s="1"/>
    </row>
    <row r="1314" spans="7:15" x14ac:dyDescent="0.2">
      <c r="G1314" s="2"/>
      <c r="H1314" s="22"/>
      <c r="I1314" s="22"/>
      <c r="J1314" s="23"/>
      <c r="K1314" s="23"/>
      <c r="L1314" s="22"/>
      <c r="M1314" s="22"/>
      <c r="O1314" s="1"/>
    </row>
    <row r="1315" spans="7:15" x14ac:dyDescent="0.2">
      <c r="G1315" s="2"/>
      <c r="H1315" s="22"/>
      <c r="I1315" s="22"/>
      <c r="J1315" s="23"/>
      <c r="K1315" s="23"/>
      <c r="L1315" s="22"/>
      <c r="M1315" s="22"/>
      <c r="O1315" s="1"/>
    </row>
    <row r="1316" spans="7:15" x14ac:dyDescent="0.2">
      <c r="G1316" s="2"/>
      <c r="H1316" s="22"/>
      <c r="I1316" s="22"/>
      <c r="J1316" s="23"/>
      <c r="K1316" s="23"/>
      <c r="L1316" s="22"/>
      <c r="M1316" s="22"/>
      <c r="O1316" s="1"/>
    </row>
    <row r="1317" spans="7:15" x14ac:dyDescent="0.2">
      <c r="G1317" s="2"/>
      <c r="H1317" s="22"/>
      <c r="I1317" s="22"/>
      <c r="J1317" s="23"/>
      <c r="K1317" s="23"/>
      <c r="L1317" s="22"/>
      <c r="M1317" s="22"/>
      <c r="O1317" s="1"/>
    </row>
    <row r="1318" spans="7:15" x14ac:dyDescent="0.2">
      <c r="G1318" s="2"/>
      <c r="H1318" s="22"/>
      <c r="I1318" s="22"/>
      <c r="J1318" s="23"/>
      <c r="K1318" s="23"/>
      <c r="L1318" s="22"/>
      <c r="M1318" s="22"/>
      <c r="O1318" s="1"/>
    </row>
    <row r="1319" spans="7:15" x14ac:dyDescent="0.2">
      <c r="G1319" s="2"/>
      <c r="H1319" s="22"/>
      <c r="I1319" s="22"/>
      <c r="J1319" s="23"/>
      <c r="K1319" s="23"/>
      <c r="L1319" s="22"/>
      <c r="M1319" s="22"/>
      <c r="O1319" s="1"/>
    </row>
    <row r="1320" spans="7:15" x14ac:dyDescent="0.2">
      <c r="G1320" s="2"/>
      <c r="H1320" s="22"/>
      <c r="I1320" s="22"/>
      <c r="J1320" s="23"/>
      <c r="K1320" s="23"/>
      <c r="L1320" s="22"/>
      <c r="M1320" s="22"/>
      <c r="O1320" s="1"/>
    </row>
    <row r="1321" spans="7:15" x14ac:dyDescent="0.2">
      <c r="G1321" s="2"/>
      <c r="H1321" s="22"/>
      <c r="I1321" s="22"/>
      <c r="J1321" s="23"/>
      <c r="K1321" s="23"/>
      <c r="L1321" s="22"/>
      <c r="M1321" s="22"/>
      <c r="O1321" s="1"/>
    </row>
    <row r="1322" spans="7:15" x14ac:dyDescent="0.2">
      <c r="G1322" s="2"/>
      <c r="H1322" s="22"/>
      <c r="I1322" s="22"/>
      <c r="J1322" s="23"/>
      <c r="K1322" s="23"/>
      <c r="L1322" s="22"/>
      <c r="M1322" s="22"/>
      <c r="O1322" s="1"/>
    </row>
    <row r="1323" spans="7:15" x14ac:dyDescent="0.2">
      <c r="G1323" s="2"/>
      <c r="H1323" s="22"/>
      <c r="I1323" s="22"/>
      <c r="J1323" s="23"/>
      <c r="K1323" s="23"/>
      <c r="L1323" s="22"/>
      <c r="M1323" s="22"/>
      <c r="O1323" s="1"/>
    </row>
    <row r="1324" spans="7:15" x14ac:dyDescent="0.2">
      <c r="G1324" s="2"/>
      <c r="H1324" s="22"/>
      <c r="I1324" s="22"/>
      <c r="J1324" s="23"/>
      <c r="K1324" s="23"/>
      <c r="L1324" s="22"/>
      <c r="M1324" s="22"/>
      <c r="O1324" s="1"/>
    </row>
    <row r="1325" spans="7:15" x14ac:dyDescent="0.2">
      <c r="G1325" s="2"/>
      <c r="H1325" s="22"/>
      <c r="I1325" s="22"/>
      <c r="J1325" s="23"/>
      <c r="K1325" s="23"/>
      <c r="L1325" s="22"/>
      <c r="M1325" s="22"/>
      <c r="O1325" s="1"/>
    </row>
    <row r="1326" spans="7:15" x14ac:dyDescent="0.2">
      <c r="G1326" s="2"/>
      <c r="H1326" s="22"/>
      <c r="I1326" s="22"/>
      <c r="J1326" s="23"/>
      <c r="K1326" s="23"/>
      <c r="L1326" s="22"/>
      <c r="M1326" s="22"/>
      <c r="O1326" s="1"/>
    </row>
    <row r="1327" spans="7:15" x14ac:dyDescent="0.2">
      <c r="G1327" s="2"/>
      <c r="H1327" s="22"/>
      <c r="I1327" s="22"/>
      <c r="J1327" s="23"/>
      <c r="K1327" s="23"/>
      <c r="L1327" s="22"/>
      <c r="M1327" s="22"/>
      <c r="O1327" s="1"/>
    </row>
    <row r="1328" spans="7:15" x14ac:dyDescent="0.2">
      <c r="G1328" s="2"/>
      <c r="H1328" s="22"/>
      <c r="I1328" s="22"/>
      <c r="J1328" s="23"/>
      <c r="K1328" s="23"/>
      <c r="L1328" s="22"/>
      <c r="M1328" s="22"/>
      <c r="O1328" s="1"/>
    </row>
    <row r="1329" spans="7:15" x14ac:dyDescent="0.2">
      <c r="G1329" s="2"/>
      <c r="H1329" s="22"/>
      <c r="I1329" s="22"/>
      <c r="J1329" s="23"/>
      <c r="K1329" s="23"/>
      <c r="L1329" s="22"/>
      <c r="M1329" s="22"/>
      <c r="O1329" s="1"/>
    </row>
    <row r="1330" spans="7:15" x14ac:dyDescent="0.2">
      <c r="G1330" s="2"/>
      <c r="H1330" s="22"/>
      <c r="I1330" s="22"/>
      <c r="J1330" s="23"/>
      <c r="K1330" s="23"/>
      <c r="L1330" s="22"/>
      <c r="M1330" s="22"/>
      <c r="O1330" s="1"/>
    </row>
    <row r="1331" spans="7:15" x14ac:dyDescent="0.2">
      <c r="G1331" s="2"/>
      <c r="H1331" s="22"/>
      <c r="I1331" s="22"/>
      <c r="J1331" s="23"/>
      <c r="K1331" s="23"/>
      <c r="L1331" s="22"/>
      <c r="M1331" s="22"/>
      <c r="O1331" s="1"/>
    </row>
    <row r="1332" spans="7:15" x14ac:dyDescent="0.2">
      <c r="G1332" s="2"/>
      <c r="H1332" s="22"/>
      <c r="I1332" s="22"/>
      <c r="J1332" s="23"/>
      <c r="K1332" s="23"/>
      <c r="L1332" s="22"/>
      <c r="M1332" s="22"/>
      <c r="O1332" s="1"/>
    </row>
    <row r="1333" spans="7:15" x14ac:dyDescent="0.2">
      <c r="G1333" s="2"/>
      <c r="H1333" s="22"/>
      <c r="I1333" s="22"/>
      <c r="J1333" s="23"/>
      <c r="K1333" s="23"/>
      <c r="L1333" s="22"/>
      <c r="M1333" s="22"/>
      <c r="O1333" s="1"/>
    </row>
    <row r="1334" spans="7:15" x14ac:dyDescent="0.2">
      <c r="G1334" s="2"/>
      <c r="H1334" s="22"/>
      <c r="I1334" s="22"/>
      <c r="J1334" s="23"/>
      <c r="K1334" s="23"/>
      <c r="L1334" s="22"/>
      <c r="M1334" s="22"/>
      <c r="O1334" s="1"/>
    </row>
    <row r="1335" spans="7:15" x14ac:dyDescent="0.2">
      <c r="G1335" s="2"/>
      <c r="H1335" s="22"/>
      <c r="I1335" s="22"/>
      <c r="J1335" s="23"/>
      <c r="K1335" s="23"/>
      <c r="L1335" s="22"/>
      <c r="M1335" s="22"/>
      <c r="O1335" s="1"/>
    </row>
    <row r="1336" spans="7:15" x14ac:dyDescent="0.2">
      <c r="G1336" s="2"/>
      <c r="H1336" s="22"/>
      <c r="I1336" s="22"/>
      <c r="J1336" s="23"/>
      <c r="K1336" s="23"/>
      <c r="L1336" s="22"/>
      <c r="M1336" s="22"/>
      <c r="O1336" s="1"/>
    </row>
    <row r="1337" spans="7:15" x14ac:dyDescent="0.2">
      <c r="G1337" s="2"/>
      <c r="H1337" s="22"/>
      <c r="I1337" s="22"/>
      <c r="J1337" s="23"/>
      <c r="K1337" s="23"/>
      <c r="L1337" s="22"/>
      <c r="M1337" s="22"/>
      <c r="O1337" s="1"/>
    </row>
    <row r="1338" spans="7:15" x14ac:dyDescent="0.2">
      <c r="G1338" s="2"/>
      <c r="H1338" s="22"/>
      <c r="I1338" s="22"/>
      <c r="J1338" s="23"/>
      <c r="K1338" s="23"/>
      <c r="L1338" s="22"/>
      <c r="M1338" s="22"/>
      <c r="O1338" s="1"/>
    </row>
    <row r="1339" spans="7:15" x14ac:dyDescent="0.2">
      <c r="G1339" s="2"/>
      <c r="H1339" s="22"/>
      <c r="I1339" s="22"/>
      <c r="J1339" s="23"/>
      <c r="K1339" s="23"/>
      <c r="L1339" s="22"/>
      <c r="M1339" s="22"/>
      <c r="O1339" s="1"/>
    </row>
    <row r="1340" spans="7:15" x14ac:dyDescent="0.2">
      <c r="G1340" s="2"/>
      <c r="H1340" s="22"/>
      <c r="I1340" s="22"/>
      <c r="J1340" s="23"/>
      <c r="K1340" s="23"/>
      <c r="L1340" s="22"/>
      <c r="M1340" s="22"/>
      <c r="O1340" s="1"/>
    </row>
    <row r="1341" spans="7:15" x14ac:dyDescent="0.2">
      <c r="G1341" s="2"/>
      <c r="H1341" s="22"/>
      <c r="I1341" s="22"/>
      <c r="J1341" s="23"/>
      <c r="K1341" s="23"/>
      <c r="L1341" s="22"/>
      <c r="M1341" s="22"/>
      <c r="O1341" s="1"/>
    </row>
    <row r="1342" spans="7:15" x14ac:dyDescent="0.2">
      <c r="G1342" s="2"/>
      <c r="H1342" s="22"/>
      <c r="I1342" s="22"/>
      <c r="J1342" s="23"/>
      <c r="K1342" s="23"/>
      <c r="L1342" s="22"/>
      <c r="M1342" s="22"/>
      <c r="O1342" s="1"/>
    </row>
    <row r="1343" spans="7:15" x14ac:dyDescent="0.2">
      <c r="G1343" s="2"/>
      <c r="H1343" s="22"/>
      <c r="I1343" s="22"/>
      <c r="J1343" s="23"/>
      <c r="K1343" s="23"/>
      <c r="L1343" s="22"/>
      <c r="M1343" s="22"/>
      <c r="O1343" s="1"/>
    </row>
    <row r="1344" spans="7:15" x14ac:dyDescent="0.2">
      <c r="G1344" s="2"/>
      <c r="H1344" s="22"/>
      <c r="I1344" s="22"/>
      <c r="J1344" s="23"/>
      <c r="K1344" s="23"/>
      <c r="L1344" s="22"/>
      <c r="M1344" s="22"/>
      <c r="O1344" s="1"/>
    </row>
    <row r="1345" spans="7:15" x14ac:dyDescent="0.2">
      <c r="G1345" s="2"/>
      <c r="H1345" s="22"/>
      <c r="I1345" s="22"/>
      <c r="J1345" s="23"/>
      <c r="K1345" s="23"/>
      <c r="L1345" s="22"/>
      <c r="M1345" s="22"/>
      <c r="O1345" s="1"/>
    </row>
    <row r="1346" spans="7:15" x14ac:dyDescent="0.2">
      <c r="G1346" s="2"/>
      <c r="H1346" s="22"/>
      <c r="I1346" s="22"/>
      <c r="J1346" s="23"/>
      <c r="K1346" s="23"/>
      <c r="L1346" s="22"/>
      <c r="M1346" s="22"/>
      <c r="O1346" s="1"/>
    </row>
    <row r="1347" spans="7:15" x14ac:dyDescent="0.2">
      <c r="G1347" s="2"/>
      <c r="H1347" s="22"/>
      <c r="I1347" s="22"/>
      <c r="J1347" s="23"/>
      <c r="K1347" s="23"/>
      <c r="L1347" s="22"/>
      <c r="M1347" s="22"/>
      <c r="O1347" s="1"/>
    </row>
    <row r="1348" spans="7:15" x14ac:dyDescent="0.2">
      <c r="G1348" s="2"/>
      <c r="H1348" s="22"/>
      <c r="I1348" s="22"/>
      <c r="J1348" s="23"/>
      <c r="K1348" s="23"/>
      <c r="L1348" s="22"/>
      <c r="M1348" s="22"/>
      <c r="O1348" s="1"/>
    </row>
    <row r="1349" spans="7:15" x14ac:dyDescent="0.2">
      <c r="G1349" s="2"/>
      <c r="H1349" s="22"/>
      <c r="I1349" s="22"/>
      <c r="J1349" s="23"/>
      <c r="K1349" s="23"/>
      <c r="L1349" s="22"/>
      <c r="M1349" s="22"/>
      <c r="O1349" s="1"/>
    </row>
    <row r="1350" spans="7:15" x14ac:dyDescent="0.2">
      <c r="G1350" s="2"/>
      <c r="H1350" s="22"/>
      <c r="I1350" s="22"/>
      <c r="J1350" s="23"/>
      <c r="K1350" s="23"/>
      <c r="L1350" s="22"/>
      <c r="M1350" s="22"/>
      <c r="O1350" s="1"/>
    </row>
    <row r="1351" spans="7:15" x14ac:dyDescent="0.2">
      <c r="G1351" s="2"/>
      <c r="H1351" s="22"/>
      <c r="I1351" s="22"/>
      <c r="J1351" s="23"/>
      <c r="K1351" s="23"/>
      <c r="L1351" s="22"/>
      <c r="M1351" s="22"/>
      <c r="O1351" s="1"/>
    </row>
    <row r="1352" spans="7:15" x14ac:dyDescent="0.2">
      <c r="G1352" s="2"/>
      <c r="H1352" s="22"/>
      <c r="I1352" s="22"/>
      <c r="J1352" s="23"/>
      <c r="K1352" s="23"/>
      <c r="L1352" s="22"/>
      <c r="M1352" s="22"/>
      <c r="O1352" s="1"/>
    </row>
    <row r="1353" spans="7:15" x14ac:dyDescent="0.2">
      <c r="G1353" s="2"/>
      <c r="H1353" s="22"/>
      <c r="I1353" s="22"/>
      <c r="J1353" s="23"/>
      <c r="K1353" s="23"/>
      <c r="L1353" s="22"/>
      <c r="M1353" s="22"/>
      <c r="O1353" s="1"/>
    </row>
    <row r="1354" spans="7:15" x14ac:dyDescent="0.2">
      <c r="G1354" s="2"/>
      <c r="H1354" s="22"/>
      <c r="I1354" s="22"/>
      <c r="J1354" s="23"/>
      <c r="K1354" s="23"/>
      <c r="L1354" s="22"/>
      <c r="M1354" s="22"/>
      <c r="O1354" s="1"/>
    </row>
    <row r="1355" spans="7:15" x14ac:dyDescent="0.2">
      <c r="G1355" s="2"/>
      <c r="H1355" s="22"/>
      <c r="I1355" s="22"/>
      <c r="J1355" s="23"/>
      <c r="K1355" s="23"/>
      <c r="L1355" s="22"/>
      <c r="M1355" s="22"/>
      <c r="O1355" s="1"/>
    </row>
    <row r="1356" spans="7:15" x14ac:dyDescent="0.2">
      <c r="G1356" s="2"/>
      <c r="H1356" s="22"/>
      <c r="I1356" s="22"/>
      <c r="J1356" s="23"/>
      <c r="K1356" s="23"/>
      <c r="L1356" s="22"/>
      <c r="M1356" s="22"/>
      <c r="O1356" s="1"/>
    </row>
    <row r="1357" spans="7:15" x14ac:dyDescent="0.2">
      <c r="G1357" s="2"/>
      <c r="H1357" s="22"/>
      <c r="I1357" s="22"/>
      <c r="J1357" s="23"/>
      <c r="K1357" s="23"/>
      <c r="L1357" s="22"/>
      <c r="M1357" s="22"/>
      <c r="O1357" s="1"/>
    </row>
    <row r="1358" spans="7:15" x14ac:dyDescent="0.2">
      <c r="G1358" s="2"/>
      <c r="H1358" s="22"/>
      <c r="I1358" s="22"/>
      <c r="J1358" s="23"/>
      <c r="K1358" s="23"/>
      <c r="L1358" s="22"/>
      <c r="M1358" s="22"/>
      <c r="O1358" s="1"/>
    </row>
    <row r="1359" spans="7:15" x14ac:dyDescent="0.2">
      <c r="G1359" s="2"/>
      <c r="H1359" s="22"/>
      <c r="I1359" s="22"/>
      <c r="J1359" s="23"/>
      <c r="K1359" s="23"/>
      <c r="L1359" s="22"/>
      <c r="M1359" s="22"/>
      <c r="O1359" s="1"/>
    </row>
    <row r="1360" spans="7:15" x14ac:dyDescent="0.2">
      <c r="G1360" s="2"/>
      <c r="H1360" s="22"/>
      <c r="I1360" s="22"/>
      <c r="J1360" s="23"/>
      <c r="K1360" s="23"/>
      <c r="L1360" s="22"/>
      <c r="M1360" s="22"/>
      <c r="O1360" s="1"/>
    </row>
    <row r="1361" spans="7:15" x14ac:dyDescent="0.2">
      <c r="G1361" s="2"/>
      <c r="H1361" s="22"/>
      <c r="I1361" s="22"/>
      <c r="J1361" s="23"/>
      <c r="K1361" s="23"/>
      <c r="L1361" s="22"/>
      <c r="M1361" s="22"/>
      <c r="O1361" s="1"/>
    </row>
    <row r="1362" spans="7:15" x14ac:dyDescent="0.2">
      <c r="G1362" s="2"/>
      <c r="H1362" s="22"/>
      <c r="I1362" s="22"/>
      <c r="J1362" s="23"/>
      <c r="K1362" s="23"/>
      <c r="L1362" s="22"/>
      <c r="M1362" s="22"/>
      <c r="O1362" s="1"/>
    </row>
    <row r="1363" spans="7:15" x14ac:dyDescent="0.2">
      <c r="G1363" s="2"/>
      <c r="H1363" s="22"/>
      <c r="I1363" s="22"/>
      <c r="J1363" s="23"/>
      <c r="K1363" s="23"/>
      <c r="L1363" s="22"/>
      <c r="M1363" s="22"/>
      <c r="O1363" s="1"/>
    </row>
    <row r="1364" spans="7:15" x14ac:dyDescent="0.2">
      <c r="G1364" s="2"/>
      <c r="H1364" s="22"/>
      <c r="I1364" s="22"/>
      <c r="J1364" s="23"/>
      <c r="K1364" s="23"/>
      <c r="L1364" s="22"/>
      <c r="M1364" s="22"/>
      <c r="O1364" s="1"/>
    </row>
    <row r="1365" spans="7:15" x14ac:dyDescent="0.2">
      <c r="G1365" s="2"/>
      <c r="H1365" s="22"/>
      <c r="I1365" s="22"/>
      <c r="J1365" s="23"/>
      <c r="K1365" s="23"/>
      <c r="L1365" s="22"/>
      <c r="M1365" s="22"/>
      <c r="O1365" s="1"/>
    </row>
    <row r="1366" spans="7:15" x14ac:dyDescent="0.2">
      <c r="G1366" s="2"/>
      <c r="H1366" s="22"/>
      <c r="I1366" s="22"/>
      <c r="J1366" s="23"/>
      <c r="K1366" s="23"/>
      <c r="L1366" s="22"/>
      <c r="M1366" s="22"/>
      <c r="O1366" s="1"/>
    </row>
    <row r="1367" spans="7:15" x14ac:dyDescent="0.2">
      <c r="G1367" s="2"/>
      <c r="H1367" s="22"/>
      <c r="I1367" s="22"/>
      <c r="J1367" s="23"/>
      <c r="K1367" s="23"/>
      <c r="L1367" s="22"/>
      <c r="M1367" s="22"/>
      <c r="O1367" s="1"/>
    </row>
    <row r="1368" spans="7:15" x14ac:dyDescent="0.2">
      <c r="G1368" s="2"/>
      <c r="H1368" s="22"/>
      <c r="I1368" s="22"/>
      <c r="J1368" s="23"/>
      <c r="K1368" s="23"/>
      <c r="L1368" s="22"/>
      <c r="M1368" s="22"/>
      <c r="O1368" s="1"/>
    </row>
    <row r="1369" spans="7:15" x14ac:dyDescent="0.2">
      <c r="G1369" s="2"/>
      <c r="H1369" s="22"/>
      <c r="I1369" s="22"/>
      <c r="J1369" s="23"/>
      <c r="K1369" s="23"/>
      <c r="L1369" s="22"/>
      <c r="M1369" s="22"/>
      <c r="O1369" s="1"/>
    </row>
    <row r="1370" spans="7:15" x14ac:dyDescent="0.2">
      <c r="G1370" s="2"/>
      <c r="H1370" s="22"/>
      <c r="I1370" s="22"/>
      <c r="J1370" s="23"/>
      <c r="K1370" s="23"/>
      <c r="L1370" s="22"/>
      <c r="M1370" s="22"/>
      <c r="O1370" s="1"/>
    </row>
    <row r="1371" spans="7:15" x14ac:dyDescent="0.2">
      <c r="G1371" s="2"/>
      <c r="H1371" s="22"/>
      <c r="I1371" s="22"/>
      <c r="J1371" s="23"/>
      <c r="K1371" s="23"/>
      <c r="L1371" s="22"/>
      <c r="M1371" s="22"/>
      <c r="O1371" s="1"/>
    </row>
    <row r="1372" spans="7:15" x14ac:dyDescent="0.2">
      <c r="G1372" s="2"/>
      <c r="H1372" s="22"/>
      <c r="I1372" s="22"/>
      <c r="J1372" s="23"/>
      <c r="K1372" s="23"/>
      <c r="L1372" s="22"/>
      <c r="M1372" s="22"/>
      <c r="O1372" s="1"/>
    </row>
    <row r="1373" spans="7:15" x14ac:dyDescent="0.2">
      <c r="G1373" s="2"/>
      <c r="H1373" s="22"/>
      <c r="I1373" s="22"/>
      <c r="J1373" s="23"/>
      <c r="K1373" s="23"/>
      <c r="L1373" s="22"/>
      <c r="M1373" s="22"/>
      <c r="O1373" s="1"/>
    </row>
    <row r="1374" spans="7:15" x14ac:dyDescent="0.2">
      <c r="G1374" s="2"/>
      <c r="H1374" s="22"/>
      <c r="I1374" s="22"/>
      <c r="J1374" s="23"/>
      <c r="K1374" s="23"/>
      <c r="L1374" s="22"/>
      <c r="M1374" s="22"/>
      <c r="O1374" s="1"/>
    </row>
    <row r="1375" spans="7:15" x14ac:dyDescent="0.2">
      <c r="G1375" s="2"/>
      <c r="H1375" s="22"/>
      <c r="I1375" s="22"/>
      <c r="J1375" s="23"/>
      <c r="K1375" s="23"/>
      <c r="L1375" s="22"/>
      <c r="M1375" s="22"/>
      <c r="O1375" s="1"/>
    </row>
    <row r="1376" spans="7:15" x14ac:dyDescent="0.2">
      <c r="G1376" s="2"/>
      <c r="H1376" s="22"/>
      <c r="I1376" s="22"/>
      <c r="J1376" s="23"/>
      <c r="K1376" s="23"/>
      <c r="L1376" s="22"/>
      <c r="M1376" s="22"/>
      <c r="O1376" s="1"/>
    </row>
    <row r="1377" spans="7:15" x14ac:dyDescent="0.2">
      <c r="G1377" s="2"/>
      <c r="H1377" s="22"/>
      <c r="I1377" s="22"/>
      <c r="J1377" s="23"/>
      <c r="K1377" s="23"/>
      <c r="L1377" s="22"/>
      <c r="M1377" s="22"/>
      <c r="O1377" s="1"/>
    </row>
    <row r="1378" spans="7:15" x14ac:dyDescent="0.2">
      <c r="G1378" s="2"/>
      <c r="H1378" s="22"/>
      <c r="I1378" s="22"/>
      <c r="J1378" s="23"/>
      <c r="K1378" s="23"/>
      <c r="L1378" s="22"/>
      <c r="M1378" s="22"/>
      <c r="O1378" s="1"/>
    </row>
    <row r="1379" spans="7:15" x14ac:dyDescent="0.2">
      <c r="G1379" s="2"/>
      <c r="H1379" s="22"/>
      <c r="I1379" s="22"/>
      <c r="J1379" s="23"/>
      <c r="K1379" s="23"/>
      <c r="L1379" s="22"/>
      <c r="M1379" s="22"/>
      <c r="O1379" s="1"/>
    </row>
    <row r="1380" spans="7:15" x14ac:dyDescent="0.2">
      <c r="G1380" s="2"/>
      <c r="H1380" s="22"/>
      <c r="I1380" s="22"/>
      <c r="J1380" s="23"/>
      <c r="K1380" s="23"/>
      <c r="L1380" s="22"/>
      <c r="M1380" s="22"/>
      <c r="O1380" s="1"/>
    </row>
    <row r="1381" spans="7:15" x14ac:dyDescent="0.2">
      <c r="G1381" s="2"/>
      <c r="H1381" s="22"/>
      <c r="I1381" s="22"/>
      <c r="J1381" s="23"/>
      <c r="K1381" s="23"/>
      <c r="L1381" s="22"/>
      <c r="M1381" s="22"/>
      <c r="O1381" s="1"/>
    </row>
    <row r="1382" spans="7:15" x14ac:dyDescent="0.2">
      <c r="G1382" s="2"/>
      <c r="H1382" s="22"/>
      <c r="I1382" s="22"/>
      <c r="J1382" s="23"/>
      <c r="K1382" s="23"/>
      <c r="L1382" s="22"/>
      <c r="M1382" s="22"/>
      <c r="O1382" s="1"/>
    </row>
    <row r="1383" spans="7:15" x14ac:dyDescent="0.2">
      <c r="G1383" s="2"/>
      <c r="H1383" s="22"/>
      <c r="I1383" s="22"/>
      <c r="J1383" s="23"/>
      <c r="K1383" s="23"/>
      <c r="L1383" s="22"/>
      <c r="M1383" s="22"/>
      <c r="O1383" s="1"/>
    </row>
    <row r="1384" spans="7:15" x14ac:dyDescent="0.2">
      <c r="G1384" s="2"/>
      <c r="H1384" s="22"/>
      <c r="I1384" s="22"/>
      <c r="J1384" s="23"/>
      <c r="K1384" s="23"/>
      <c r="L1384" s="22"/>
      <c r="M1384" s="22"/>
      <c r="O1384" s="1"/>
    </row>
    <row r="1385" spans="7:15" x14ac:dyDescent="0.2">
      <c r="G1385" s="2"/>
      <c r="H1385" s="22"/>
      <c r="I1385" s="22"/>
      <c r="J1385" s="23"/>
      <c r="K1385" s="23"/>
      <c r="L1385" s="22"/>
      <c r="M1385" s="22"/>
      <c r="O1385" s="1"/>
    </row>
    <row r="1386" spans="7:15" x14ac:dyDescent="0.2">
      <c r="G1386" s="2"/>
      <c r="H1386" s="22"/>
      <c r="I1386" s="22"/>
      <c r="J1386" s="23"/>
      <c r="K1386" s="23"/>
      <c r="L1386" s="22"/>
      <c r="M1386" s="22"/>
      <c r="O1386" s="1"/>
    </row>
    <row r="1387" spans="7:15" x14ac:dyDescent="0.2">
      <c r="G1387" s="2"/>
      <c r="H1387" s="22"/>
      <c r="I1387" s="22"/>
      <c r="J1387" s="23"/>
      <c r="K1387" s="23"/>
      <c r="L1387" s="22"/>
      <c r="M1387" s="22"/>
      <c r="O1387" s="1"/>
    </row>
    <row r="1388" spans="7:15" x14ac:dyDescent="0.2">
      <c r="G1388" s="2"/>
      <c r="H1388" s="22"/>
      <c r="I1388" s="22"/>
      <c r="J1388" s="23"/>
      <c r="K1388" s="23"/>
      <c r="L1388" s="22"/>
      <c r="M1388" s="22"/>
      <c r="O1388" s="1"/>
    </row>
    <row r="1389" spans="7:15" x14ac:dyDescent="0.2">
      <c r="G1389" s="2"/>
      <c r="H1389" s="22"/>
      <c r="I1389" s="22"/>
      <c r="J1389" s="23"/>
      <c r="K1389" s="23"/>
      <c r="L1389" s="22"/>
      <c r="M1389" s="22"/>
      <c r="O1389" s="1"/>
    </row>
    <row r="1390" spans="7:15" x14ac:dyDescent="0.2">
      <c r="G1390" s="2"/>
      <c r="H1390" s="22"/>
      <c r="I1390" s="22"/>
      <c r="J1390" s="23"/>
      <c r="K1390" s="23"/>
      <c r="L1390" s="22"/>
      <c r="M1390" s="22"/>
      <c r="O1390" s="1"/>
    </row>
    <row r="1391" spans="7:15" x14ac:dyDescent="0.2">
      <c r="G1391" s="2"/>
      <c r="H1391" s="22"/>
      <c r="I1391" s="22"/>
      <c r="J1391" s="23"/>
      <c r="K1391" s="23"/>
      <c r="L1391" s="22"/>
      <c r="M1391" s="22"/>
      <c r="O1391" s="1"/>
    </row>
    <row r="1392" spans="7:15" x14ac:dyDescent="0.2">
      <c r="G1392" s="2"/>
      <c r="H1392" s="22"/>
      <c r="I1392" s="22"/>
      <c r="J1392" s="23"/>
      <c r="K1392" s="23"/>
      <c r="L1392" s="22"/>
      <c r="M1392" s="22"/>
      <c r="O1392" s="1"/>
    </row>
    <row r="1393" spans="7:15" x14ac:dyDescent="0.2">
      <c r="G1393" s="2"/>
      <c r="H1393" s="22"/>
      <c r="I1393" s="22"/>
      <c r="J1393" s="23"/>
      <c r="K1393" s="23"/>
      <c r="L1393" s="22"/>
      <c r="M1393" s="22"/>
      <c r="O1393" s="1"/>
    </row>
    <row r="1394" spans="7:15" x14ac:dyDescent="0.2">
      <c r="G1394" s="2"/>
      <c r="H1394" s="22"/>
      <c r="I1394" s="22"/>
      <c r="J1394" s="23"/>
      <c r="K1394" s="23"/>
      <c r="L1394" s="22"/>
      <c r="M1394" s="22"/>
      <c r="O1394" s="1"/>
    </row>
    <row r="1395" spans="7:15" x14ac:dyDescent="0.2">
      <c r="G1395" s="2"/>
      <c r="H1395" s="22"/>
      <c r="I1395" s="22"/>
      <c r="J1395" s="23"/>
      <c r="K1395" s="23"/>
      <c r="L1395" s="22"/>
      <c r="M1395" s="22"/>
      <c r="O1395" s="1"/>
    </row>
    <row r="1396" spans="7:15" x14ac:dyDescent="0.2">
      <c r="G1396" s="2"/>
      <c r="H1396" s="22"/>
      <c r="I1396" s="22"/>
      <c r="J1396" s="23"/>
      <c r="K1396" s="23"/>
      <c r="L1396" s="22"/>
      <c r="M1396" s="22"/>
      <c r="O1396" s="1"/>
    </row>
    <row r="1397" spans="7:15" x14ac:dyDescent="0.2">
      <c r="G1397" s="2"/>
      <c r="H1397" s="22"/>
      <c r="I1397" s="22"/>
      <c r="J1397" s="23"/>
      <c r="K1397" s="23"/>
      <c r="L1397" s="22"/>
      <c r="M1397" s="22"/>
      <c r="O1397" s="1"/>
    </row>
    <row r="1398" spans="7:15" x14ac:dyDescent="0.2">
      <c r="G1398" s="2"/>
      <c r="H1398" s="22"/>
      <c r="I1398" s="22"/>
      <c r="J1398" s="23"/>
      <c r="K1398" s="23"/>
      <c r="L1398" s="22"/>
      <c r="M1398" s="22"/>
      <c r="O1398" s="1"/>
    </row>
    <row r="1399" spans="7:15" x14ac:dyDescent="0.2">
      <c r="G1399" s="2"/>
      <c r="H1399" s="22"/>
      <c r="I1399" s="22"/>
      <c r="J1399" s="23"/>
      <c r="K1399" s="23"/>
      <c r="L1399" s="22"/>
      <c r="M1399" s="22"/>
      <c r="O1399" s="1"/>
    </row>
    <row r="1400" spans="7:15" x14ac:dyDescent="0.2">
      <c r="G1400" s="2"/>
      <c r="H1400" s="22"/>
      <c r="I1400" s="22"/>
      <c r="J1400" s="23"/>
      <c r="K1400" s="23"/>
      <c r="L1400" s="22"/>
      <c r="M1400" s="22"/>
      <c r="O1400" s="1"/>
    </row>
    <row r="1401" spans="7:15" x14ac:dyDescent="0.2">
      <c r="G1401" s="2"/>
      <c r="H1401" s="22"/>
      <c r="I1401" s="22"/>
      <c r="J1401" s="23"/>
      <c r="K1401" s="23"/>
      <c r="L1401" s="22"/>
      <c r="M1401" s="22"/>
      <c r="O1401" s="1"/>
    </row>
    <row r="1402" spans="7:15" x14ac:dyDescent="0.2">
      <c r="G1402" s="2"/>
      <c r="H1402" s="22"/>
      <c r="I1402" s="22"/>
      <c r="J1402" s="23"/>
      <c r="K1402" s="23"/>
      <c r="L1402" s="22"/>
      <c r="M1402" s="22"/>
      <c r="O1402" s="1"/>
    </row>
    <row r="1403" spans="7:15" x14ac:dyDescent="0.2">
      <c r="G1403" s="2"/>
      <c r="H1403" s="22"/>
      <c r="I1403" s="22"/>
      <c r="J1403" s="23"/>
      <c r="K1403" s="23"/>
      <c r="L1403" s="22"/>
      <c r="M1403" s="22"/>
      <c r="O1403" s="1"/>
    </row>
    <row r="1404" spans="7:15" x14ac:dyDescent="0.2">
      <c r="G1404" s="2"/>
      <c r="H1404" s="22"/>
      <c r="I1404" s="22"/>
      <c r="J1404" s="23"/>
      <c r="K1404" s="23"/>
      <c r="L1404" s="22"/>
      <c r="M1404" s="22"/>
      <c r="O1404" s="1"/>
    </row>
    <row r="1405" spans="7:15" x14ac:dyDescent="0.2">
      <c r="G1405" s="2"/>
      <c r="H1405" s="22"/>
      <c r="I1405" s="22"/>
      <c r="J1405" s="23"/>
      <c r="K1405" s="23"/>
      <c r="L1405" s="22"/>
      <c r="M1405" s="22"/>
      <c r="O1405" s="1"/>
    </row>
    <row r="1406" spans="7:15" x14ac:dyDescent="0.2">
      <c r="G1406" s="2"/>
      <c r="H1406" s="22"/>
      <c r="I1406" s="22"/>
      <c r="J1406" s="23"/>
      <c r="K1406" s="23"/>
      <c r="L1406" s="22"/>
      <c r="M1406" s="22"/>
      <c r="O1406" s="1"/>
    </row>
    <row r="1407" spans="7:15" x14ac:dyDescent="0.2">
      <c r="G1407" s="2"/>
      <c r="H1407" s="22"/>
      <c r="I1407" s="22"/>
      <c r="J1407" s="23"/>
      <c r="K1407" s="23"/>
      <c r="L1407" s="22"/>
      <c r="M1407" s="22"/>
      <c r="O1407" s="1"/>
    </row>
    <row r="1408" spans="7:15" x14ac:dyDescent="0.2">
      <c r="G1408" s="2"/>
      <c r="H1408" s="22"/>
      <c r="I1408" s="22"/>
      <c r="J1408" s="23"/>
      <c r="K1408" s="23"/>
      <c r="L1408" s="22"/>
      <c r="M1408" s="22"/>
      <c r="O1408" s="1"/>
    </row>
    <row r="1409" spans="7:15" x14ac:dyDescent="0.2">
      <c r="G1409" s="2"/>
      <c r="H1409" s="22"/>
      <c r="I1409" s="22"/>
      <c r="J1409" s="23"/>
      <c r="K1409" s="23"/>
      <c r="L1409" s="22"/>
      <c r="M1409" s="22"/>
      <c r="O1409" s="1"/>
    </row>
    <row r="1410" spans="7:15" x14ac:dyDescent="0.2">
      <c r="G1410" s="2"/>
      <c r="H1410" s="22"/>
      <c r="I1410" s="22"/>
      <c r="J1410" s="23"/>
      <c r="K1410" s="23"/>
      <c r="L1410" s="22"/>
      <c r="M1410" s="22"/>
      <c r="O1410" s="1"/>
    </row>
    <row r="1411" spans="7:15" x14ac:dyDescent="0.2">
      <c r="G1411" s="2"/>
      <c r="H1411" s="22"/>
      <c r="I1411" s="22"/>
      <c r="J1411" s="23"/>
      <c r="K1411" s="23"/>
      <c r="L1411" s="22"/>
      <c r="M1411" s="22"/>
      <c r="O1411" s="1"/>
    </row>
    <row r="1412" spans="7:15" x14ac:dyDescent="0.2">
      <c r="G1412" s="2"/>
      <c r="H1412" s="22"/>
      <c r="I1412" s="22"/>
      <c r="J1412" s="23"/>
      <c r="K1412" s="23"/>
      <c r="L1412" s="22"/>
      <c r="M1412" s="22"/>
      <c r="O1412" s="1"/>
    </row>
    <row r="1413" spans="7:15" x14ac:dyDescent="0.2">
      <c r="G1413" s="2"/>
      <c r="H1413" s="22"/>
      <c r="I1413" s="22"/>
      <c r="J1413" s="23"/>
      <c r="K1413" s="23"/>
      <c r="L1413" s="22"/>
      <c r="M1413" s="22"/>
      <c r="O1413" s="1"/>
    </row>
    <row r="1414" spans="7:15" x14ac:dyDescent="0.2">
      <c r="G1414" s="2"/>
      <c r="H1414" s="22"/>
      <c r="I1414" s="22"/>
      <c r="J1414" s="23"/>
      <c r="K1414" s="23"/>
      <c r="L1414" s="22"/>
      <c r="M1414" s="22"/>
      <c r="O1414" s="1"/>
    </row>
    <row r="1415" spans="7:15" x14ac:dyDescent="0.2">
      <c r="G1415" s="2"/>
      <c r="H1415" s="22"/>
      <c r="I1415" s="22"/>
      <c r="J1415" s="23"/>
      <c r="K1415" s="23"/>
      <c r="L1415" s="22"/>
      <c r="M1415" s="22"/>
      <c r="O1415" s="1"/>
    </row>
    <row r="1416" spans="7:15" x14ac:dyDescent="0.2">
      <c r="G1416" s="2"/>
      <c r="H1416" s="22"/>
      <c r="I1416" s="22"/>
      <c r="J1416" s="23"/>
      <c r="K1416" s="23"/>
      <c r="L1416" s="22"/>
      <c r="M1416" s="22"/>
      <c r="O1416" s="1"/>
    </row>
    <row r="1417" spans="7:15" x14ac:dyDescent="0.2">
      <c r="G1417" s="2"/>
      <c r="H1417" s="22"/>
      <c r="I1417" s="22"/>
      <c r="J1417" s="23"/>
      <c r="K1417" s="23"/>
      <c r="L1417" s="22"/>
      <c r="M1417" s="22"/>
      <c r="O1417" s="1"/>
    </row>
    <row r="1418" spans="7:15" x14ac:dyDescent="0.2">
      <c r="G1418" s="2"/>
      <c r="H1418" s="22"/>
      <c r="I1418" s="22"/>
      <c r="J1418" s="23"/>
      <c r="K1418" s="23"/>
      <c r="L1418" s="22"/>
      <c r="M1418" s="22"/>
      <c r="O1418" s="1"/>
    </row>
    <row r="1419" spans="7:15" x14ac:dyDescent="0.2">
      <c r="G1419" s="2"/>
      <c r="H1419" s="22"/>
      <c r="I1419" s="22"/>
      <c r="J1419" s="23"/>
      <c r="K1419" s="23"/>
      <c r="L1419" s="22"/>
      <c r="M1419" s="22"/>
      <c r="O1419" s="1"/>
    </row>
    <row r="1420" spans="7:15" x14ac:dyDescent="0.2">
      <c r="G1420" s="2"/>
      <c r="H1420" s="22"/>
      <c r="I1420" s="22"/>
      <c r="J1420" s="23"/>
      <c r="K1420" s="23"/>
      <c r="L1420" s="22"/>
      <c r="M1420" s="22"/>
      <c r="O1420" s="1"/>
    </row>
    <row r="1421" spans="7:15" x14ac:dyDescent="0.2">
      <c r="G1421" s="2"/>
      <c r="H1421" s="22"/>
      <c r="I1421" s="22"/>
      <c r="J1421" s="23"/>
      <c r="K1421" s="23"/>
      <c r="L1421" s="22"/>
      <c r="M1421" s="22"/>
      <c r="O1421" s="1"/>
    </row>
    <row r="1422" spans="7:15" x14ac:dyDescent="0.2">
      <c r="G1422" s="2"/>
      <c r="H1422" s="22"/>
      <c r="I1422" s="22"/>
      <c r="J1422" s="23"/>
      <c r="K1422" s="23"/>
      <c r="L1422" s="22"/>
      <c r="M1422" s="22"/>
      <c r="O1422" s="1"/>
    </row>
    <row r="1423" spans="7:15" x14ac:dyDescent="0.2">
      <c r="G1423" s="2"/>
      <c r="H1423" s="22"/>
      <c r="I1423" s="22"/>
      <c r="J1423" s="23"/>
      <c r="K1423" s="23"/>
      <c r="L1423" s="22"/>
      <c r="M1423" s="22"/>
      <c r="O1423" s="1"/>
    </row>
    <row r="1424" spans="7:15" x14ac:dyDescent="0.2">
      <c r="G1424" s="2"/>
      <c r="H1424" s="22"/>
      <c r="I1424" s="22"/>
      <c r="J1424" s="23"/>
      <c r="K1424" s="23"/>
      <c r="L1424" s="22"/>
      <c r="M1424" s="22"/>
      <c r="O1424" s="1"/>
    </row>
    <row r="1425" spans="7:15" x14ac:dyDescent="0.2">
      <c r="G1425" s="2"/>
      <c r="H1425" s="22"/>
      <c r="I1425" s="22"/>
      <c r="J1425" s="23"/>
      <c r="K1425" s="23"/>
      <c r="L1425" s="22"/>
      <c r="M1425" s="22"/>
      <c r="O1425" s="1"/>
    </row>
    <row r="1426" spans="7:15" x14ac:dyDescent="0.2">
      <c r="G1426" s="2"/>
      <c r="H1426" s="22"/>
      <c r="I1426" s="22"/>
      <c r="J1426" s="23"/>
      <c r="K1426" s="23"/>
      <c r="L1426" s="22"/>
      <c r="M1426" s="22"/>
      <c r="O1426" s="1"/>
    </row>
    <row r="1427" spans="7:15" x14ac:dyDescent="0.2">
      <c r="G1427" s="2"/>
      <c r="H1427" s="22"/>
      <c r="I1427" s="22"/>
      <c r="J1427" s="23"/>
      <c r="K1427" s="23"/>
      <c r="L1427" s="22"/>
      <c r="M1427" s="22"/>
      <c r="O1427" s="1"/>
    </row>
    <row r="1428" spans="7:15" x14ac:dyDescent="0.2">
      <c r="G1428" s="2"/>
      <c r="H1428" s="22"/>
      <c r="I1428" s="22"/>
      <c r="J1428" s="23"/>
      <c r="K1428" s="23"/>
      <c r="L1428" s="22"/>
      <c r="M1428" s="22"/>
      <c r="O1428" s="1"/>
    </row>
    <row r="1429" spans="7:15" x14ac:dyDescent="0.2">
      <c r="G1429" s="2"/>
      <c r="H1429" s="22"/>
      <c r="I1429" s="22"/>
      <c r="J1429" s="23"/>
      <c r="K1429" s="23"/>
      <c r="L1429" s="22"/>
      <c r="M1429" s="22"/>
      <c r="O1429" s="1"/>
    </row>
    <row r="1430" spans="7:15" x14ac:dyDescent="0.2">
      <c r="G1430" s="2"/>
      <c r="H1430" s="22"/>
      <c r="I1430" s="22"/>
      <c r="J1430" s="23"/>
      <c r="K1430" s="23"/>
      <c r="L1430" s="22"/>
      <c r="M1430" s="22"/>
      <c r="O1430" s="1"/>
    </row>
    <row r="1431" spans="7:15" x14ac:dyDescent="0.2">
      <c r="G1431" s="2"/>
      <c r="H1431" s="22"/>
      <c r="I1431" s="22"/>
      <c r="J1431" s="23"/>
      <c r="K1431" s="23"/>
      <c r="L1431" s="22"/>
      <c r="M1431" s="22"/>
      <c r="O1431" s="1"/>
    </row>
    <row r="1432" spans="7:15" x14ac:dyDescent="0.2">
      <c r="G1432" s="2"/>
      <c r="H1432" s="22"/>
      <c r="I1432" s="22"/>
      <c r="J1432" s="23"/>
      <c r="K1432" s="23"/>
      <c r="L1432" s="22"/>
      <c r="M1432" s="22"/>
      <c r="O1432" s="1"/>
    </row>
    <row r="1433" spans="7:15" x14ac:dyDescent="0.2">
      <c r="G1433" s="2"/>
      <c r="H1433" s="22"/>
      <c r="I1433" s="22"/>
      <c r="J1433" s="23"/>
      <c r="K1433" s="23"/>
      <c r="L1433" s="22"/>
      <c r="M1433" s="22"/>
      <c r="O1433" s="1"/>
    </row>
    <row r="1434" spans="7:15" x14ac:dyDescent="0.2">
      <c r="G1434" s="2"/>
      <c r="H1434" s="22"/>
      <c r="I1434" s="22"/>
      <c r="J1434" s="23"/>
      <c r="K1434" s="23"/>
      <c r="L1434" s="22"/>
      <c r="M1434" s="22"/>
      <c r="O1434" s="1"/>
    </row>
    <row r="1435" spans="7:15" x14ac:dyDescent="0.2">
      <c r="G1435" s="2"/>
      <c r="H1435" s="22"/>
      <c r="I1435" s="22"/>
      <c r="J1435" s="23"/>
      <c r="K1435" s="23"/>
      <c r="L1435" s="22"/>
      <c r="M1435" s="22"/>
      <c r="O1435" s="1"/>
    </row>
    <row r="1436" spans="7:15" x14ac:dyDescent="0.2">
      <c r="G1436" s="2"/>
      <c r="H1436" s="22"/>
      <c r="I1436" s="22"/>
      <c r="J1436" s="23"/>
      <c r="K1436" s="23"/>
      <c r="L1436" s="22"/>
      <c r="M1436" s="22"/>
      <c r="O1436" s="1"/>
    </row>
    <row r="1437" spans="7:15" x14ac:dyDescent="0.2">
      <c r="G1437" s="2"/>
      <c r="H1437" s="22"/>
      <c r="I1437" s="22"/>
      <c r="J1437" s="23"/>
      <c r="K1437" s="23"/>
      <c r="L1437" s="22"/>
      <c r="M1437" s="22"/>
      <c r="O1437" s="1"/>
    </row>
    <row r="1438" spans="7:15" x14ac:dyDescent="0.2">
      <c r="G1438" s="2"/>
      <c r="H1438" s="22"/>
      <c r="I1438" s="22"/>
      <c r="J1438" s="23"/>
      <c r="K1438" s="23"/>
      <c r="L1438" s="22"/>
      <c r="M1438" s="22"/>
      <c r="O1438" s="1"/>
    </row>
    <row r="1439" spans="7:15" x14ac:dyDescent="0.2">
      <c r="G1439" s="2"/>
      <c r="H1439" s="22"/>
      <c r="I1439" s="22"/>
      <c r="J1439" s="23"/>
      <c r="K1439" s="23"/>
      <c r="L1439" s="22"/>
      <c r="M1439" s="22"/>
      <c r="O1439" s="1"/>
    </row>
    <row r="1440" spans="7:15" x14ac:dyDescent="0.2">
      <c r="G1440" s="2"/>
      <c r="H1440" s="22"/>
      <c r="I1440" s="22"/>
      <c r="J1440" s="23"/>
      <c r="K1440" s="23"/>
      <c r="L1440" s="22"/>
      <c r="M1440" s="22"/>
      <c r="O1440" s="1"/>
    </row>
    <row r="1441" spans="7:15" x14ac:dyDescent="0.2">
      <c r="G1441" s="2"/>
      <c r="H1441" s="22"/>
      <c r="I1441" s="22"/>
      <c r="J1441" s="23"/>
      <c r="K1441" s="23"/>
      <c r="L1441" s="22"/>
      <c r="M1441" s="22"/>
      <c r="O1441" s="1"/>
    </row>
    <row r="1442" spans="7:15" x14ac:dyDescent="0.2">
      <c r="G1442" s="2"/>
      <c r="H1442" s="22"/>
      <c r="I1442" s="22"/>
      <c r="J1442" s="23"/>
      <c r="K1442" s="23"/>
      <c r="L1442" s="22"/>
      <c r="M1442" s="22"/>
      <c r="O1442" s="1"/>
    </row>
    <row r="1443" spans="7:15" x14ac:dyDescent="0.2">
      <c r="G1443" s="2"/>
      <c r="H1443" s="22"/>
      <c r="I1443" s="22"/>
      <c r="J1443" s="23"/>
      <c r="K1443" s="23"/>
      <c r="L1443" s="22"/>
      <c r="M1443" s="22"/>
      <c r="O1443" s="1"/>
    </row>
    <row r="1444" spans="7:15" x14ac:dyDescent="0.2">
      <c r="G1444" s="2"/>
      <c r="H1444" s="22"/>
      <c r="I1444" s="22"/>
      <c r="J1444" s="23"/>
      <c r="K1444" s="23"/>
      <c r="L1444" s="22"/>
      <c r="M1444" s="22"/>
      <c r="O1444" s="1"/>
    </row>
    <row r="1445" spans="7:15" x14ac:dyDescent="0.2">
      <c r="G1445" s="2"/>
      <c r="H1445" s="22"/>
      <c r="I1445" s="22"/>
      <c r="J1445" s="23"/>
      <c r="K1445" s="23"/>
      <c r="L1445" s="22"/>
      <c r="M1445" s="22"/>
      <c r="O1445" s="1"/>
    </row>
    <row r="1446" spans="7:15" x14ac:dyDescent="0.2">
      <c r="G1446" s="2"/>
      <c r="H1446" s="22"/>
      <c r="I1446" s="22"/>
      <c r="J1446" s="23"/>
      <c r="K1446" s="23"/>
      <c r="L1446" s="22"/>
      <c r="M1446" s="22"/>
      <c r="O1446" s="1"/>
    </row>
    <row r="1447" spans="7:15" x14ac:dyDescent="0.2">
      <c r="G1447" s="2"/>
      <c r="H1447" s="22"/>
      <c r="I1447" s="22"/>
      <c r="J1447" s="23"/>
      <c r="K1447" s="23"/>
      <c r="L1447" s="22"/>
      <c r="M1447" s="22"/>
      <c r="O1447" s="1"/>
    </row>
    <row r="1448" spans="7:15" x14ac:dyDescent="0.2">
      <c r="G1448" s="2"/>
      <c r="H1448" s="22"/>
      <c r="I1448" s="22"/>
      <c r="J1448" s="23"/>
      <c r="K1448" s="23"/>
      <c r="L1448" s="22"/>
      <c r="M1448" s="22"/>
      <c r="O1448" s="1"/>
    </row>
    <row r="1449" spans="7:15" x14ac:dyDescent="0.2">
      <c r="G1449" s="2"/>
      <c r="H1449" s="22"/>
      <c r="I1449" s="22"/>
      <c r="J1449" s="23"/>
      <c r="K1449" s="23"/>
      <c r="L1449" s="22"/>
      <c r="M1449" s="22"/>
      <c r="O1449" s="1"/>
    </row>
    <row r="1450" spans="7:15" x14ac:dyDescent="0.2">
      <c r="G1450" s="2"/>
      <c r="H1450" s="22"/>
      <c r="I1450" s="22"/>
      <c r="J1450" s="23"/>
      <c r="K1450" s="23"/>
      <c r="L1450" s="22"/>
      <c r="M1450" s="22"/>
      <c r="O1450" s="1"/>
    </row>
    <row r="1451" spans="7:15" x14ac:dyDescent="0.2">
      <c r="G1451" s="2"/>
      <c r="H1451" s="22"/>
      <c r="I1451" s="22"/>
      <c r="J1451" s="23"/>
      <c r="K1451" s="23"/>
      <c r="L1451" s="22"/>
      <c r="M1451" s="22"/>
      <c r="O1451" s="1"/>
    </row>
    <row r="1452" spans="7:15" x14ac:dyDescent="0.2">
      <c r="G1452" s="2"/>
      <c r="H1452" s="22"/>
      <c r="I1452" s="22"/>
      <c r="J1452" s="23"/>
      <c r="K1452" s="23"/>
      <c r="L1452" s="22"/>
      <c r="M1452" s="22"/>
      <c r="O1452" s="1"/>
    </row>
    <row r="1453" spans="7:15" x14ac:dyDescent="0.2">
      <c r="G1453" s="2"/>
      <c r="H1453" s="22"/>
      <c r="I1453" s="22"/>
      <c r="J1453" s="23"/>
      <c r="K1453" s="23"/>
      <c r="L1453" s="22"/>
      <c r="M1453" s="22"/>
      <c r="O1453" s="1"/>
    </row>
    <row r="1454" spans="7:15" x14ac:dyDescent="0.2">
      <c r="G1454" s="2"/>
      <c r="H1454" s="22"/>
      <c r="I1454" s="22"/>
      <c r="J1454" s="23"/>
      <c r="K1454" s="23"/>
      <c r="L1454" s="22"/>
      <c r="M1454" s="22"/>
      <c r="O1454" s="1"/>
    </row>
    <row r="1455" spans="7:15" x14ac:dyDescent="0.2">
      <c r="G1455" s="2"/>
      <c r="H1455" s="22"/>
      <c r="I1455" s="22"/>
      <c r="J1455" s="23"/>
      <c r="K1455" s="23"/>
      <c r="L1455" s="22"/>
      <c r="M1455" s="22"/>
      <c r="O1455" s="1"/>
    </row>
    <row r="1456" spans="7:15" x14ac:dyDescent="0.2">
      <c r="G1456" s="2"/>
      <c r="H1456" s="22"/>
      <c r="I1456" s="22"/>
      <c r="J1456" s="23"/>
      <c r="K1456" s="23"/>
      <c r="L1456" s="22"/>
      <c r="M1456" s="22"/>
      <c r="O1456" s="1"/>
    </row>
    <row r="1457" spans="7:15" x14ac:dyDescent="0.2">
      <c r="G1457" s="2"/>
      <c r="H1457" s="22"/>
      <c r="I1457" s="22"/>
      <c r="J1457" s="23"/>
      <c r="K1457" s="23"/>
      <c r="L1457" s="22"/>
      <c r="M1457" s="22"/>
      <c r="O1457" s="1"/>
    </row>
    <row r="1458" spans="7:15" x14ac:dyDescent="0.2">
      <c r="G1458" s="2"/>
      <c r="H1458" s="22"/>
      <c r="I1458" s="22"/>
      <c r="J1458" s="23"/>
      <c r="K1458" s="23"/>
      <c r="L1458" s="22"/>
      <c r="M1458" s="22"/>
      <c r="O1458" s="1"/>
    </row>
    <row r="1459" spans="7:15" x14ac:dyDescent="0.2">
      <c r="G1459" s="2"/>
      <c r="H1459" s="22"/>
      <c r="I1459" s="22"/>
      <c r="J1459" s="23"/>
      <c r="K1459" s="23"/>
      <c r="L1459" s="22"/>
      <c r="M1459" s="22"/>
      <c r="O1459" s="1"/>
    </row>
    <row r="1460" spans="7:15" x14ac:dyDescent="0.2">
      <c r="G1460" s="2"/>
      <c r="H1460" s="22"/>
      <c r="I1460" s="22"/>
      <c r="J1460" s="23"/>
      <c r="K1460" s="23"/>
      <c r="L1460" s="22"/>
      <c r="M1460" s="22"/>
      <c r="O1460" s="1"/>
    </row>
    <row r="1461" spans="7:15" x14ac:dyDescent="0.2">
      <c r="G1461" s="2"/>
      <c r="H1461" s="22"/>
      <c r="I1461" s="22"/>
      <c r="J1461" s="23"/>
      <c r="K1461" s="23"/>
      <c r="L1461" s="22"/>
      <c r="M1461" s="22"/>
      <c r="O1461" s="1"/>
    </row>
    <row r="1462" spans="7:15" x14ac:dyDescent="0.2">
      <c r="G1462" s="2"/>
      <c r="H1462" s="22"/>
      <c r="I1462" s="22"/>
      <c r="J1462" s="23"/>
      <c r="K1462" s="23"/>
      <c r="L1462" s="22"/>
      <c r="M1462" s="22"/>
      <c r="O1462" s="1"/>
    </row>
    <row r="1463" spans="7:15" x14ac:dyDescent="0.2">
      <c r="G1463" s="2"/>
      <c r="H1463" s="22"/>
      <c r="I1463" s="22"/>
      <c r="J1463" s="23"/>
      <c r="K1463" s="23"/>
      <c r="L1463" s="22"/>
      <c r="M1463" s="22"/>
      <c r="O1463" s="1"/>
    </row>
    <row r="1464" spans="7:15" x14ac:dyDescent="0.2">
      <c r="G1464" s="2"/>
      <c r="H1464" s="22"/>
      <c r="I1464" s="22"/>
      <c r="J1464" s="23"/>
      <c r="K1464" s="23"/>
      <c r="L1464" s="22"/>
      <c r="M1464" s="22"/>
      <c r="O1464" s="1"/>
    </row>
    <row r="1465" spans="7:15" x14ac:dyDescent="0.2">
      <c r="G1465" s="2"/>
      <c r="H1465" s="22"/>
      <c r="I1465" s="22"/>
      <c r="J1465" s="23"/>
      <c r="K1465" s="23"/>
      <c r="L1465" s="22"/>
      <c r="M1465" s="22"/>
      <c r="O1465" s="1"/>
    </row>
    <row r="1466" spans="7:15" x14ac:dyDescent="0.2">
      <c r="G1466" s="2"/>
      <c r="H1466" s="22"/>
      <c r="I1466" s="22"/>
      <c r="J1466" s="23"/>
      <c r="K1466" s="23"/>
      <c r="L1466" s="22"/>
      <c r="M1466" s="22"/>
      <c r="O1466" s="1"/>
    </row>
    <row r="1467" spans="7:15" x14ac:dyDescent="0.2">
      <c r="G1467" s="2"/>
      <c r="H1467" s="22"/>
      <c r="I1467" s="22"/>
      <c r="J1467" s="23"/>
      <c r="K1467" s="23"/>
      <c r="L1467" s="22"/>
      <c r="M1467" s="22"/>
      <c r="O1467" s="1"/>
    </row>
    <row r="1468" spans="7:15" x14ac:dyDescent="0.2">
      <c r="G1468" s="2"/>
      <c r="H1468" s="22"/>
      <c r="I1468" s="22"/>
      <c r="J1468" s="23"/>
      <c r="K1468" s="23"/>
      <c r="L1468" s="22"/>
      <c r="M1468" s="22"/>
      <c r="O1468" s="1"/>
    </row>
    <row r="1469" spans="7:15" x14ac:dyDescent="0.2">
      <c r="G1469" s="2"/>
      <c r="H1469" s="22"/>
      <c r="I1469" s="22"/>
      <c r="J1469" s="23"/>
      <c r="K1469" s="23"/>
      <c r="L1469" s="22"/>
      <c r="M1469" s="22"/>
      <c r="O1469" s="1"/>
    </row>
    <row r="1470" spans="7:15" x14ac:dyDescent="0.2">
      <c r="G1470" s="2"/>
      <c r="H1470" s="22"/>
      <c r="I1470" s="22"/>
      <c r="J1470" s="23"/>
      <c r="K1470" s="23"/>
      <c r="L1470" s="22"/>
      <c r="M1470" s="22"/>
      <c r="O1470" s="1"/>
    </row>
    <row r="1471" spans="7:15" x14ac:dyDescent="0.2">
      <c r="G1471" s="2"/>
      <c r="H1471" s="22"/>
      <c r="I1471" s="22"/>
      <c r="J1471" s="23"/>
      <c r="K1471" s="23"/>
      <c r="L1471" s="22"/>
      <c r="M1471" s="22"/>
      <c r="O1471" s="1"/>
    </row>
    <row r="1472" spans="7:15" x14ac:dyDescent="0.2">
      <c r="G1472" s="2"/>
      <c r="H1472" s="22"/>
      <c r="I1472" s="22"/>
      <c r="J1472" s="23"/>
      <c r="K1472" s="23"/>
      <c r="L1472" s="22"/>
      <c r="M1472" s="22"/>
      <c r="O1472" s="1"/>
    </row>
    <row r="1473" spans="7:15" x14ac:dyDescent="0.2">
      <c r="G1473" s="2"/>
      <c r="H1473" s="22"/>
      <c r="I1473" s="22"/>
      <c r="J1473" s="23"/>
      <c r="K1473" s="23"/>
      <c r="L1473" s="22"/>
      <c r="M1473" s="22"/>
      <c r="O1473" s="1"/>
    </row>
    <row r="1474" spans="7:15" x14ac:dyDescent="0.2">
      <c r="G1474" s="2"/>
      <c r="H1474" s="22"/>
      <c r="I1474" s="22"/>
      <c r="J1474" s="23"/>
      <c r="K1474" s="23"/>
      <c r="L1474" s="22"/>
      <c r="M1474" s="22"/>
      <c r="O1474" s="1"/>
    </row>
    <row r="1475" spans="7:15" x14ac:dyDescent="0.2">
      <c r="G1475" s="2"/>
      <c r="H1475" s="22"/>
      <c r="I1475" s="22"/>
      <c r="J1475" s="23"/>
      <c r="K1475" s="23"/>
      <c r="L1475" s="22"/>
      <c r="M1475" s="22"/>
      <c r="O1475" s="1"/>
    </row>
    <row r="1476" spans="7:15" x14ac:dyDescent="0.2">
      <c r="G1476" s="2"/>
      <c r="H1476" s="22"/>
      <c r="I1476" s="22"/>
      <c r="J1476" s="23"/>
      <c r="K1476" s="23"/>
      <c r="L1476" s="22"/>
      <c r="M1476" s="22"/>
      <c r="O1476" s="1"/>
    </row>
    <row r="1477" spans="7:15" x14ac:dyDescent="0.2">
      <c r="G1477" s="2"/>
      <c r="H1477" s="22"/>
      <c r="I1477" s="22"/>
      <c r="J1477" s="23"/>
      <c r="K1477" s="23"/>
      <c r="L1477" s="22"/>
      <c r="M1477" s="22"/>
      <c r="O1477" s="1"/>
    </row>
    <row r="1478" spans="7:15" x14ac:dyDescent="0.2">
      <c r="G1478" s="2"/>
      <c r="H1478" s="22"/>
      <c r="I1478" s="22"/>
      <c r="J1478" s="23"/>
      <c r="K1478" s="23"/>
      <c r="L1478" s="22"/>
      <c r="M1478" s="22"/>
      <c r="O1478" s="1"/>
    </row>
    <row r="1479" spans="7:15" x14ac:dyDescent="0.2">
      <c r="G1479" s="2"/>
      <c r="H1479" s="22"/>
      <c r="I1479" s="22"/>
      <c r="J1479" s="23"/>
      <c r="K1479" s="23"/>
      <c r="L1479" s="22"/>
      <c r="M1479" s="22"/>
      <c r="O1479" s="1"/>
    </row>
    <row r="1480" spans="7:15" x14ac:dyDescent="0.2">
      <c r="G1480" s="2"/>
      <c r="H1480" s="22"/>
      <c r="I1480" s="22"/>
      <c r="J1480" s="23"/>
      <c r="K1480" s="23"/>
      <c r="L1480" s="22"/>
      <c r="M1480" s="22"/>
      <c r="O1480" s="1"/>
    </row>
    <row r="1481" spans="7:15" x14ac:dyDescent="0.2">
      <c r="G1481" s="2"/>
      <c r="H1481" s="22"/>
      <c r="I1481" s="22"/>
      <c r="J1481" s="23"/>
      <c r="K1481" s="23"/>
      <c r="L1481" s="22"/>
      <c r="M1481" s="22"/>
      <c r="O1481" s="1"/>
    </row>
    <row r="1482" spans="7:15" x14ac:dyDescent="0.2">
      <c r="G1482" s="2"/>
      <c r="H1482" s="22"/>
      <c r="I1482" s="22"/>
      <c r="J1482" s="23"/>
      <c r="K1482" s="23"/>
      <c r="L1482" s="22"/>
      <c r="M1482" s="22"/>
      <c r="O1482" s="1"/>
    </row>
    <row r="1483" spans="7:15" x14ac:dyDescent="0.2">
      <c r="G1483" s="2"/>
      <c r="H1483" s="22"/>
      <c r="I1483" s="22"/>
      <c r="J1483" s="23"/>
      <c r="K1483" s="23"/>
      <c r="L1483" s="22"/>
      <c r="M1483" s="22"/>
      <c r="O1483" s="1"/>
    </row>
    <row r="1484" spans="7:15" x14ac:dyDescent="0.2">
      <c r="G1484" s="2"/>
      <c r="H1484" s="22"/>
      <c r="I1484" s="22"/>
      <c r="J1484" s="23"/>
      <c r="K1484" s="23"/>
      <c r="L1484" s="22"/>
      <c r="M1484" s="22"/>
      <c r="O1484" s="1"/>
    </row>
    <row r="1485" spans="7:15" x14ac:dyDescent="0.2">
      <c r="G1485" s="2"/>
      <c r="H1485" s="22"/>
      <c r="I1485" s="22"/>
      <c r="J1485" s="23"/>
      <c r="K1485" s="23"/>
      <c r="L1485" s="22"/>
      <c r="M1485" s="22"/>
      <c r="O1485" s="1"/>
    </row>
    <row r="1486" spans="7:15" x14ac:dyDescent="0.2">
      <c r="G1486" s="2"/>
      <c r="H1486" s="22"/>
      <c r="I1486" s="22"/>
      <c r="J1486" s="23"/>
      <c r="K1486" s="23"/>
      <c r="L1486" s="22"/>
      <c r="M1486" s="22"/>
      <c r="O1486" s="1"/>
    </row>
    <row r="1487" spans="7:15" x14ac:dyDescent="0.2">
      <c r="G1487" s="2"/>
      <c r="H1487" s="22"/>
      <c r="I1487" s="22"/>
      <c r="J1487" s="23"/>
      <c r="K1487" s="23"/>
      <c r="L1487" s="22"/>
      <c r="M1487" s="22"/>
      <c r="O1487" s="1"/>
    </row>
    <row r="1488" spans="7:15" x14ac:dyDescent="0.2">
      <c r="G1488" s="2"/>
      <c r="H1488" s="22"/>
      <c r="I1488" s="22"/>
      <c r="J1488" s="23"/>
      <c r="K1488" s="23"/>
      <c r="L1488" s="22"/>
      <c r="M1488" s="22"/>
      <c r="O1488" s="1"/>
    </row>
    <row r="1489" spans="7:15" x14ac:dyDescent="0.2">
      <c r="G1489" s="2"/>
      <c r="H1489" s="22"/>
      <c r="I1489" s="22"/>
      <c r="J1489" s="23"/>
      <c r="K1489" s="23"/>
      <c r="L1489" s="22"/>
      <c r="M1489" s="22"/>
      <c r="O1489" s="1"/>
    </row>
    <row r="1490" spans="7:15" x14ac:dyDescent="0.2">
      <c r="G1490" s="2"/>
      <c r="H1490" s="22"/>
      <c r="I1490" s="22"/>
      <c r="J1490" s="23"/>
      <c r="K1490" s="23"/>
      <c r="L1490" s="22"/>
      <c r="M1490" s="22"/>
      <c r="O1490" s="1"/>
    </row>
    <row r="1491" spans="7:15" x14ac:dyDescent="0.2">
      <c r="G1491" s="2"/>
      <c r="H1491" s="22"/>
      <c r="I1491" s="22"/>
      <c r="J1491" s="23"/>
      <c r="K1491" s="23"/>
      <c r="L1491" s="22"/>
      <c r="M1491" s="22"/>
      <c r="O1491" s="1"/>
    </row>
    <row r="1492" spans="7:15" x14ac:dyDescent="0.2">
      <c r="G1492" s="2"/>
      <c r="H1492" s="22"/>
      <c r="I1492" s="22"/>
      <c r="J1492" s="23"/>
      <c r="K1492" s="23"/>
      <c r="L1492" s="22"/>
      <c r="M1492" s="22"/>
      <c r="O1492" s="1"/>
    </row>
    <row r="1493" spans="7:15" x14ac:dyDescent="0.2">
      <c r="G1493" s="2"/>
      <c r="H1493" s="22"/>
      <c r="I1493" s="22"/>
      <c r="J1493" s="23"/>
      <c r="K1493" s="23"/>
      <c r="L1493" s="22"/>
      <c r="M1493" s="22"/>
      <c r="O1493" s="1"/>
    </row>
    <row r="1494" spans="7:15" x14ac:dyDescent="0.2">
      <c r="G1494" s="2"/>
      <c r="H1494" s="22"/>
      <c r="I1494" s="22"/>
      <c r="J1494" s="23"/>
      <c r="K1494" s="23"/>
      <c r="L1494" s="22"/>
      <c r="M1494" s="22"/>
      <c r="O1494" s="1"/>
    </row>
    <row r="1495" spans="7:15" x14ac:dyDescent="0.2">
      <c r="G1495" s="2"/>
      <c r="H1495" s="22"/>
      <c r="I1495" s="22"/>
      <c r="J1495" s="23"/>
      <c r="K1495" s="23"/>
      <c r="L1495" s="22"/>
      <c r="M1495" s="22"/>
      <c r="O1495" s="1"/>
    </row>
    <row r="1496" spans="7:15" x14ac:dyDescent="0.2">
      <c r="G1496" s="2"/>
      <c r="H1496" s="22"/>
      <c r="I1496" s="22"/>
      <c r="J1496" s="23"/>
      <c r="K1496" s="23"/>
      <c r="L1496" s="22"/>
      <c r="M1496" s="22"/>
      <c r="O1496" s="1"/>
    </row>
    <row r="1497" spans="7:15" x14ac:dyDescent="0.2">
      <c r="G1497" s="2"/>
      <c r="H1497" s="22"/>
      <c r="I1497" s="22"/>
      <c r="J1497" s="23"/>
      <c r="K1497" s="23"/>
      <c r="L1497" s="22"/>
      <c r="M1497" s="22"/>
      <c r="O1497" s="1"/>
    </row>
    <row r="1498" spans="7:15" x14ac:dyDescent="0.2">
      <c r="G1498" s="2"/>
      <c r="H1498" s="22"/>
      <c r="I1498" s="22"/>
      <c r="J1498" s="23"/>
      <c r="K1498" s="23"/>
      <c r="L1498" s="22"/>
      <c r="M1498" s="22"/>
      <c r="O1498" s="1"/>
    </row>
    <row r="1499" spans="7:15" x14ac:dyDescent="0.2">
      <c r="G1499" s="2"/>
      <c r="H1499" s="22"/>
      <c r="I1499" s="22"/>
      <c r="J1499" s="23"/>
      <c r="K1499" s="23"/>
      <c r="L1499" s="22"/>
      <c r="M1499" s="22"/>
      <c r="O1499" s="1"/>
    </row>
    <row r="1500" spans="7:15" x14ac:dyDescent="0.2">
      <c r="G1500" s="2"/>
      <c r="H1500" s="22"/>
      <c r="I1500" s="22"/>
      <c r="J1500" s="23"/>
      <c r="K1500" s="23"/>
      <c r="L1500" s="22"/>
      <c r="M1500" s="22"/>
      <c r="O1500" s="1"/>
    </row>
    <row r="1501" spans="7:15" x14ac:dyDescent="0.2">
      <c r="G1501" s="2"/>
      <c r="H1501" s="22"/>
      <c r="I1501" s="22"/>
      <c r="J1501" s="23"/>
      <c r="K1501" s="23"/>
      <c r="L1501" s="22"/>
      <c r="M1501" s="22"/>
      <c r="O1501" s="1"/>
    </row>
    <row r="1502" spans="7:15" x14ac:dyDescent="0.2">
      <c r="G1502" s="2"/>
      <c r="H1502" s="22"/>
      <c r="I1502" s="22"/>
      <c r="J1502" s="23"/>
      <c r="K1502" s="23"/>
      <c r="L1502" s="22"/>
      <c r="M1502" s="22"/>
      <c r="O1502" s="1"/>
    </row>
    <row r="1503" spans="7:15" x14ac:dyDescent="0.2">
      <c r="G1503" s="2"/>
      <c r="H1503" s="22"/>
      <c r="I1503" s="22"/>
      <c r="J1503" s="23"/>
      <c r="K1503" s="23"/>
      <c r="L1503" s="22"/>
      <c r="M1503" s="22"/>
      <c r="O1503" s="1"/>
    </row>
    <row r="1504" spans="7:15" x14ac:dyDescent="0.2">
      <c r="G1504" s="2"/>
      <c r="H1504" s="22"/>
      <c r="I1504" s="22"/>
      <c r="J1504" s="23"/>
      <c r="K1504" s="23"/>
      <c r="L1504" s="22"/>
      <c r="M1504" s="22"/>
      <c r="O1504" s="1"/>
    </row>
    <row r="1505" spans="7:15" x14ac:dyDescent="0.2">
      <c r="G1505" s="2"/>
      <c r="H1505" s="22"/>
      <c r="I1505" s="22"/>
      <c r="J1505" s="23"/>
      <c r="K1505" s="23"/>
      <c r="L1505" s="22"/>
      <c r="M1505" s="22"/>
      <c r="O1505" s="1"/>
    </row>
    <row r="1506" spans="7:15" x14ac:dyDescent="0.2">
      <c r="G1506" s="2"/>
      <c r="H1506" s="22"/>
      <c r="I1506" s="22"/>
      <c r="J1506" s="23"/>
      <c r="K1506" s="23"/>
      <c r="L1506" s="22"/>
      <c r="M1506" s="22"/>
      <c r="O1506" s="1"/>
    </row>
    <row r="1507" spans="7:15" x14ac:dyDescent="0.2">
      <c r="G1507" s="2"/>
      <c r="H1507" s="22"/>
      <c r="I1507" s="22"/>
      <c r="J1507" s="23"/>
      <c r="K1507" s="23"/>
      <c r="L1507" s="22"/>
      <c r="M1507" s="22"/>
      <c r="O1507" s="1"/>
    </row>
    <row r="1508" spans="7:15" x14ac:dyDescent="0.2">
      <c r="G1508" s="2"/>
      <c r="H1508" s="22"/>
      <c r="I1508" s="22"/>
      <c r="J1508" s="23"/>
      <c r="K1508" s="23"/>
      <c r="L1508" s="22"/>
      <c r="M1508" s="22"/>
      <c r="O1508" s="1"/>
    </row>
    <row r="1509" spans="7:15" x14ac:dyDescent="0.2">
      <c r="G1509" s="2"/>
      <c r="H1509" s="22"/>
      <c r="I1509" s="22"/>
      <c r="J1509" s="23"/>
      <c r="K1509" s="23"/>
      <c r="L1509" s="22"/>
      <c r="M1509" s="22"/>
      <c r="O1509" s="1"/>
    </row>
    <row r="1510" spans="7:15" x14ac:dyDescent="0.2">
      <c r="G1510" s="2"/>
      <c r="H1510" s="22"/>
      <c r="I1510" s="22"/>
      <c r="J1510" s="23"/>
      <c r="K1510" s="23"/>
      <c r="L1510" s="22"/>
      <c r="M1510" s="22"/>
      <c r="O1510" s="1"/>
    </row>
    <row r="1511" spans="7:15" x14ac:dyDescent="0.2">
      <c r="G1511" s="2"/>
      <c r="H1511" s="22"/>
      <c r="I1511" s="22"/>
      <c r="J1511" s="23"/>
      <c r="K1511" s="23"/>
      <c r="L1511" s="22"/>
      <c r="M1511" s="22"/>
      <c r="O1511" s="1"/>
    </row>
    <row r="1512" spans="7:15" x14ac:dyDescent="0.2">
      <c r="G1512" s="2"/>
      <c r="H1512" s="22"/>
      <c r="I1512" s="22"/>
      <c r="J1512" s="23"/>
      <c r="K1512" s="23"/>
      <c r="L1512" s="22"/>
      <c r="M1512" s="22"/>
      <c r="O1512" s="1"/>
    </row>
    <row r="1513" spans="7:15" x14ac:dyDescent="0.2">
      <c r="G1513" s="2"/>
      <c r="H1513" s="22"/>
      <c r="I1513" s="22"/>
      <c r="J1513" s="23"/>
      <c r="K1513" s="23"/>
      <c r="L1513" s="22"/>
      <c r="M1513" s="22"/>
      <c r="O1513" s="1"/>
    </row>
    <row r="1514" spans="7:15" x14ac:dyDescent="0.2">
      <c r="G1514" s="2"/>
      <c r="H1514" s="22"/>
      <c r="I1514" s="22"/>
      <c r="J1514" s="23"/>
      <c r="K1514" s="23"/>
      <c r="L1514" s="22"/>
      <c r="M1514" s="22"/>
      <c r="O1514" s="1"/>
    </row>
    <row r="1515" spans="7:15" x14ac:dyDescent="0.2">
      <c r="G1515" s="2"/>
      <c r="H1515" s="22"/>
      <c r="I1515" s="22"/>
      <c r="J1515" s="23"/>
      <c r="K1515" s="23"/>
      <c r="L1515" s="22"/>
      <c r="M1515" s="22"/>
      <c r="O1515" s="1"/>
    </row>
    <row r="1516" spans="7:15" x14ac:dyDescent="0.2">
      <c r="G1516" s="2"/>
      <c r="H1516" s="22"/>
      <c r="I1516" s="22"/>
      <c r="J1516" s="23"/>
      <c r="K1516" s="23"/>
      <c r="L1516" s="22"/>
      <c r="M1516" s="22"/>
      <c r="O1516" s="1"/>
    </row>
    <row r="1517" spans="7:15" x14ac:dyDescent="0.2">
      <c r="G1517" s="2"/>
      <c r="H1517" s="22"/>
      <c r="I1517" s="22"/>
      <c r="J1517" s="23"/>
      <c r="K1517" s="23"/>
      <c r="L1517" s="22"/>
      <c r="M1517" s="22"/>
      <c r="O1517" s="1"/>
    </row>
    <row r="1518" spans="7:15" x14ac:dyDescent="0.2">
      <c r="G1518" s="2"/>
      <c r="H1518" s="22"/>
      <c r="I1518" s="22"/>
      <c r="J1518" s="23"/>
      <c r="K1518" s="23"/>
      <c r="L1518" s="22"/>
      <c r="M1518" s="22"/>
      <c r="O1518" s="1"/>
    </row>
    <row r="1519" spans="7:15" x14ac:dyDescent="0.2">
      <c r="G1519" s="2"/>
      <c r="H1519" s="22"/>
      <c r="I1519" s="22"/>
      <c r="J1519" s="23"/>
      <c r="K1519" s="23"/>
      <c r="L1519" s="22"/>
      <c r="M1519" s="22"/>
      <c r="O1519" s="1"/>
    </row>
    <row r="1520" spans="7:15" x14ac:dyDescent="0.2">
      <c r="G1520" s="2"/>
      <c r="H1520" s="22"/>
      <c r="I1520" s="22"/>
      <c r="J1520" s="23"/>
      <c r="K1520" s="23"/>
      <c r="L1520" s="22"/>
      <c r="M1520" s="22"/>
      <c r="O1520" s="1"/>
    </row>
    <row r="1521" spans="7:15" x14ac:dyDescent="0.2">
      <c r="G1521" s="2"/>
      <c r="H1521" s="22"/>
      <c r="I1521" s="22"/>
      <c r="J1521" s="23"/>
      <c r="K1521" s="23"/>
      <c r="L1521" s="22"/>
      <c r="M1521" s="22"/>
      <c r="O1521" s="1"/>
    </row>
    <row r="1522" spans="7:15" x14ac:dyDescent="0.2">
      <c r="G1522" s="2"/>
      <c r="H1522" s="22"/>
      <c r="I1522" s="22"/>
      <c r="J1522" s="23"/>
      <c r="K1522" s="23"/>
      <c r="L1522" s="22"/>
      <c r="M1522" s="22"/>
      <c r="O1522" s="1"/>
    </row>
    <row r="1523" spans="7:15" x14ac:dyDescent="0.2">
      <c r="G1523" s="2"/>
      <c r="H1523" s="22"/>
      <c r="I1523" s="22"/>
      <c r="J1523" s="23"/>
      <c r="K1523" s="23"/>
      <c r="L1523" s="22"/>
      <c r="M1523" s="22"/>
      <c r="O1523" s="1"/>
    </row>
    <row r="1524" spans="7:15" x14ac:dyDescent="0.2">
      <c r="G1524" s="2"/>
      <c r="H1524" s="22"/>
      <c r="I1524" s="22"/>
      <c r="J1524" s="23"/>
      <c r="K1524" s="23"/>
      <c r="L1524" s="22"/>
      <c r="M1524" s="22"/>
      <c r="O1524" s="1"/>
    </row>
    <row r="1525" spans="7:15" x14ac:dyDescent="0.2">
      <c r="G1525" s="2"/>
      <c r="H1525" s="22"/>
      <c r="I1525" s="22"/>
      <c r="J1525" s="23"/>
      <c r="K1525" s="23"/>
      <c r="L1525" s="22"/>
      <c r="M1525" s="22"/>
      <c r="O1525" s="1"/>
    </row>
    <row r="1526" spans="7:15" x14ac:dyDescent="0.2">
      <c r="G1526" s="2"/>
      <c r="H1526" s="22"/>
      <c r="I1526" s="22"/>
      <c r="J1526" s="23"/>
      <c r="K1526" s="23"/>
      <c r="L1526" s="22"/>
      <c r="M1526" s="22"/>
      <c r="O1526" s="1"/>
    </row>
    <row r="1527" spans="7:15" x14ac:dyDescent="0.2">
      <c r="G1527" s="2"/>
      <c r="H1527" s="22"/>
      <c r="I1527" s="22"/>
      <c r="J1527" s="23"/>
      <c r="K1527" s="23"/>
      <c r="L1527" s="22"/>
      <c r="M1527" s="22"/>
      <c r="O1527" s="1"/>
    </row>
    <row r="1528" spans="7:15" x14ac:dyDescent="0.2">
      <c r="G1528" s="2"/>
      <c r="H1528" s="22"/>
      <c r="I1528" s="22"/>
      <c r="J1528" s="23"/>
      <c r="K1528" s="23"/>
      <c r="L1528" s="22"/>
      <c r="M1528" s="22"/>
      <c r="O1528" s="1"/>
    </row>
    <row r="1529" spans="7:15" x14ac:dyDescent="0.2">
      <c r="G1529" s="2"/>
      <c r="H1529" s="22"/>
      <c r="I1529" s="22"/>
      <c r="J1529" s="23"/>
      <c r="K1529" s="23"/>
      <c r="L1529" s="22"/>
      <c r="M1529" s="22"/>
      <c r="O1529" s="1"/>
    </row>
    <row r="1530" spans="7:15" x14ac:dyDescent="0.2">
      <c r="G1530" s="2"/>
      <c r="H1530" s="22"/>
      <c r="I1530" s="22"/>
      <c r="J1530" s="23"/>
      <c r="K1530" s="23"/>
      <c r="L1530" s="22"/>
      <c r="M1530" s="22"/>
      <c r="O1530" s="1"/>
    </row>
    <row r="1531" spans="7:15" x14ac:dyDescent="0.2">
      <c r="G1531" s="2"/>
      <c r="H1531" s="22"/>
      <c r="I1531" s="22"/>
      <c r="J1531" s="23"/>
      <c r="K1531" s="23"/>
      <c r="L1531" s="22"/>
      <c r="M1531" s="22"/>
      <c r="O1531" s="1"/>
    </row>
    <row r="1532" spans="7:15" x14ac:dyDescent="0.2">
      <c r="G1532" s="2"/>
      <c r="H1532" s="22"/>
      <c r="I1532" s="22"/>
      <c r="J1532" s="23"/>
      <c r="K1532" s="23"/>
      <c r="L1532" s="22"/>
      <c r="M1532" s="22"/>
      <c r="O1532" s="1"/>
    </row>
    <row r="1533" spans="7:15" x14ac:dyDescent="0.2">
      <c r="G1533" s="2"/>
      <c r="H1533" s="22"/>
      <c r="I1533" s="22"/>
      <c r="J1533" s="23"/>
      <c r="K1533" s="23"/>
      <c r="L1533" s="22"/>
      <c r="M1533" s="22"/>
      <c r="O1533" s="1"/>
    </row>
    <row r="1534" spans="7:15" x14ac:dyDescent="0.2">
      <c r="G1534" s="2"/>
      <c r="H1534" s="22"/>
      <c r="I1534" s="22"/>
      <c r="J1534" s="23"/>
      <c r="K1534" s="23"/>
      <c r="L1534" s="22"/>
      <c r="M1534" s="22"/>
      <c r="O1534" s="1"/>
    </row>
    <row r="1535" spans="7:15" x14ac:dyDescent="0.2">
      <c r="G1535" s="2"/>
      <c r="H1535" s="22"/>
      <c r="I1535" s="22"/>
      <c r="J1535" s="23"/>
      <c r="K1535" s="23"/>
      <c r="L1535" s="22"/>
      <c r="M1535" s="22"/>
      <c r="O1535" s="1"/>
    </row>
    <row r="1536" spans="7:15" x14ac:dyDescent="0.2">
      <c r="G1536" s="2"/>
      <c r="H1536" s="22"/>
      <c r="I1536" s="22"/>
      <c r="J1536" s="23"/>
      <c r="K1536" s="23"/>
      <c r="L1536" s="22"/>
      <c r="M1536" s="22"/>
      <c r="O1536" s="1"/>
    </row>
    <row r="1537" spans="7:15" x14ac:dyDescent="0.2">
      <c r="G1537" s="2"/>
      <c r="H1537" s="22"/>
      <c r="I1537" s="22"/>
      <c r="J1537" s="23"/>
      <c r="K1537" s="23"/>
      <c r="L1537" s="22"/>
      <c r="M1537" s="22"/>
      <c r="O1537" s="1"/>
    </row>
    <row r="1538" spans="7:15" x14ac:dyDescent="0.2">
      <c r="G1538" s="2"/>
      <c r="H1538" s="22"/>
      <c r="I1538" s="22"/>
      <c r="J1538" s="23"/>
      <c r="K1538" s="23"/>
      <c r="L1538" s="22"/>
      <c r="M1538" s="22"/>
      <c r="O1538" s="1"/>
    </row>
    <row r="1539" spans="7:15" x14ac:dyDescent="0.2">
      <c r="G1539" s="2"/>
      <c r="H1539" s="22"/>
      <c r="I1539" s="22"/>
      <c r="J1539" s="23"/>
      <c r="K1539" s="23"/>
      <c r="L1539" s="22"/>
      <c r="M1539" s="22"/>
      <c r="O1539" s="1"/>
    </row>
    <row r="1540" spans="7:15" x14ac:dyDescent="0.2">
      <c r="G1540" s="2"/>
      <c r="H1540" s="22"/>
      <c r="I1540" s="22"/>
      <c r="J1540" s="23"/>
      <c r="K1540" s="23"/>
      <c r="L1540" s="22"/>
      <c r="M1540" s="22"/>
      <c r="O1540" s="1"/>
    </row>
    <row r="1541" spans="7:15" x14ac:dyDescent="0.2">
      <c r="G1541" s="2"/>
      <c r="H1541" s="22"/>
      <c r="I1541" s="22"/>
      <c r="J1541" s="23"/>
      <c r="K1541" s="23"/>
      <c r="L1541" s="22"/>
      <c r="M1541" s="22"/>
      <c r="O1541" s="1"/>
    </row>
    <row r="1542" spans="7:15" x14ac:dyDescent="0.2">
      <c r="G1542" s="2"/>
      <c r="H1542" s="22"/>
      <c r="I1542" s="22"/>
      <c r="J1542" s="23"/>
      <c r="K1542" s="23"/>
      <c r="L1542" s="22"/>
      <c r="M1542" s="22"/>
      <c r="O1542" s="1"/>
    </row>
    <row r="1543" spans="7:15" x14ac:dyDescent="0.2">
      <c r="G1543" s="2"/>
      <c r="H1543" s="22"/>
      <c r="I1543" s="22"/>
      <c r="J1543" s="23"/>
      <c r="K1543" s="23"/>
      <c r="L1543" s="22"/>
      <c r="M1543" s="22"/>
      <c r="O1543" s="1"/>
    </row>
    <row r="1544" spans="7:15" x14ac:dyDescent="0.2">
      <c r="G1544" s="2"/>
      <c r="H1544" s="22"/>
      <c r="I1544" s="22"/>
      <c r="J1544" s="23"/>
      <c r="K1544" s="23"/>
      <c r="L1544" s="22"/>
      <c r="M1544" s="22"/>
      <c r="O1544" s="1"/>
    </row>
    <row r="1545" spans="7:15" x14ac:dyDescent="0.2">
      <c r="G1545" s="2"/>
      <c r="H1545" s="22"/>
      <c r="I1545" s="22"/>
      <c r="J1545" s="23"/>
      <c r="K1545" s="23"/>
      <c r="L1545" s="22"/>
      <c r="M1545" s="22"/>
      <c r="O1545" s="1"/>
    </row>
    <row r="1546" spans="7:15" x14ac:dyDescent="0.2">
      <c r="G1546" s="2"/>
      <c r="H1546" s="22"/>
      <c r="I1546" s="22"/>
      <c r="J1546" s="23"/>
      <c r="K1546" s="23"/>
      <c r="L1546" s="22"/>
      <c r="M1546" s="22"/>
      <c r="O1546" s="1"/>
    </row>
    <row r="1547" spans="7:15" x14ac:dyDescent="0.2">
      <c r="G1547" s="2"/>
      <c r="H1547" s="22"/>
      <c r="I1547" s="22"/>
      <c r="J1547" s="23"/>
      <c r="K1547" s="23"/>
      <c r="L1547" s="22"/>
      <c r="M1547" s="22"/>
      <c r="O1547" s="1"/>
    </row>
    <row r="1548" spans="7:15" x14ac:dyDescent="0.2">
      <c r="G1548" s="2"/>
      <c r="H1548" s="22"/>
      <c r="I1548" s="22"/>
      <c r="J1548" s="23"/>
      <c r="K1548" s="23"/>
      <c r="L1548" s="22"/>
      <c r="M1548" s="22"/>
      <c r="O1548" s="1"/>
    </row>
    <row r="1549" spans="7:15" x14ac:dyDescent="0.2">
      <c r="G1549" s="2"/>
      <c r="H1549" s="22"/>
      <c r="I1549" s="22"/>
      <c r="J1549" s="23"/>
      <c r="K1549" s="23"/>
      <c r="L1549" s="22"/>
      <c r="M1549" s="22"/>
      <c r="O1549" s="1"/>
    </row>
    <row r="1550" spans="7:15" x14ac:dyDescent="0.2">
      <c r="G1550" s="2"/>
      <c r="H1550" s="22"/>
      <c r="I1550" s="22"/>
      <c r="J1550" s="23"/>
      <c r="K1550" s="23"/>
      <c r="L1550" s="22"/>
      <c r="M1550" s="22"/>
      <c r="O1550" s="1"/>
    </row>
    <row r="1551" spans="7:15" x14ac:dyDescent="0.2">
      <c r="G1551" s="2"/>
      <c r="H1551" s="22"/>
      <c r="I1551" s="22"/>
      <c r="J1551" s="23"/>
      <c r="K1551" s="23"/>
      <c r="L1551" s="22"/>
      <c r="M1551" s="22"/>
      <c r="O1551" s="1"/>
    </row>
    <row r="1552" spans="7:15" x14ac:dyDescent="0.2">
      <c r="G1552" s="2"/>
      <c r="H1552" s="22"/>
      <c r="I1552" s="22"/>
      <c r="J1552" s="23"/>
      <c r="K1552" s="23"/>
      <c r="L1552" s="22"/>
      <c r="M1552" s="22"/>
      <c r="O1552" s="1"/>
    </row>
    <row r="1553" spans="7:15" x14ac:dyDescent="0.2">
      <c r="G1553" s="2"/>
      <c r="H1553" s="22"/>
      <c r="I1553" s="22"/>
      <c r="J1553" s="23"/>
      <c r="K1553" s="23"/>
      <c r="L1553" s="22"/>
      <c r="M1553" s="22"/>
      <c r="O1553" s="1"/>
    </row>
    <row r="1554" spans="7:15" x14ac:dyDescent="0.2">
      <c r="G1554" s="2"/>
      <c r="H1554" s="22"/>
      <c r="I1554" s="22"/>
      <c r="J1554" s="23"/>
      <c r="K1554" s="23"/>
      <c r="L1554" s="22"/>
      <c r="M1554" s="22"/>
      <c r="O1554" s="1"/>
    </row>
    <row r="1555" spans="7:15" x14ac:dyDescent="0.2">
      <c r="G1555" s="2"/>
      <c r="H1555" s="22"/>
      <c r="I1555" s="22"/>
      <c r="J1555" s="23"/>
      <c r="K1555" s="23"/>
      <c r="L1555" s="22"/>
      <c r="M1555" s="22"/>
      <c r="O1555" s="1"/>
    </row>
    <row r="1556" spans="7:15" x14ac:dyDescent="0.2">
      <c r="G1556" s="2"/>
      <c r="H1556" s="22"/>
      <c r="I1556" s="22"/>
      <c r="J1556" s="23"/>
      <c r="K1556" s="23"/>
      <c r="L1556" s="22"/>
      <c r="M1556" s="22"/>
      <c r="O1556" s="1"/>
    </row>
    <row r="1557" spans="7:15" x14ac:dyDescent="0.2">
      <c r="G1557" s="2"/>
      <c r="H1557" s="22"/>
      <c r="I1557" s="22"/>
      <c r="J1557" s="23"/>
      <c r="K1557" s="23"/>
      <c r="L1557" s="22"/>
      <c r="M1557" s="22"/>
      <c r="O1557" s="1"/>
    </row>
    <row r="1558" spans="7:15" x14ac:dyDescent="0.2">
      <c r="G1558" s="2"/>
      <c r="H1558" s="22"/>
      <c r="I1558" s="22"/>
      <c r="J1558" s="23"/>
      <c r="K1558" s="23"/>
      <c r="L1558" s="22"/>
      <c r="M1558" s="22"/>
      <c r="O1558" s="1"/>
    </row>
    <row r="1559" spans="7:15" x14ac:dyDescent="0.2">
      <c r="G1559" s="2"/>
      <c r="H1559" s="22"/>
      <c r="I1559" s="22"/>
      <c r="J1559" s="23"/>
      <c r="K1559" s="23"/>
      <c r="L1559" s="22"/>
      <c r="M1559" s="22"/>
      <c r="O1559" s="1"/>
    </row>
    <row r="1560" spans="7:15" x14ac:dyDescent="0.2">
      <c r="G1560" s="2"/>
      <c r="H1560" s="22"/>
      <c r="I1560" s="22"/>
      <c r="J1560" s="23"/>
      <c r="K1560" s="23"/>
      <c r="L1560" s="22"/>
      <c r="M1560" s="22"/>
      <c r="O1560" s="1"/>
    </row>
    <row r="1561" spans="7:15" x14ac:dyDescent="0.2">
      <c r="G1561" s="2"/>
      <c r="H1561" s="22"/>
      <c r="I1561" s="22"/>
      <c r="J1561" s="23"/>
      <c r="K1561" s="23"/>
      <c r="L1561" s="22"/>
      <c r="M1561" s="22"/>
      <c r="O1561" s="1"/>
    </row>
    <row r="1562" spans="7:15" x14ac:dyDescent="0.2">
      <c r="G1562" s="2"/>
      <c r="H1562" s="22"/>
      <c r="I1562" s="22"/>
      <c r="J1562" s="23"/>
      <c r="K1562" s="23"/>
      <c r="L1562" s="22"/>
      <c r="M1562" s="22"/>
      <c r="O1562" s="1"/>
    </row>
    <row r="1563" spans="7:15" x14ac:dyDescent="0.2">
      <c r="G1563" s="2"/>
      <c r="H1563" s="22"/>
      <c r="I1563" s="22"/>
      <c r="J1563" s="23"/>
      <c r="K1563" s="23"/>
      <c r="L1563" s="22"/>
      <c r="M1563" s="22"/>
      <c r="O1563" s="1"/>
    </row>
    <row r="1564" spans="7:15" x14ac:dyDescent="0.2">
      <c r="G1564" s="2"/>
      <c r="H1564" s="22"/>
      <c r="I1564" s="22"/>
      <c r="J1564" s="23"/>
      <c r="K1564" s="23"/>
      <c r="L1564" s="22"/>
      <c r="M1564" s="22"/>
      <c r="O1564" s="1"/>
    </row>
    <row r="1565" spans="7:15" x14ac:dyDescent="0.2">
      <c r="G1565" s="2"/>
      <c r="H1565" s="22"/>
      <c r="I1565" s="22"/>
      <c r="J1565" s="23"/>
      <c r="K1565" s="23"/>
      <c r="L1565" s="22"/>
      <c r="M1565" s="22"/>
      <c r="O1565" s="1"/>
    </row>
    <row r="1566" spans="7:15" x14ac:dyDescent="0.2">
      <c r="G1566" s="2"/>
      <c r="H1566" s="22"/>
      <c r="I1566" s="22"/>
      <c r="J1566" s="23"/>
      <c r="K1566" s="23"/>
      <c r="L1566" s="22"/>
      <c r="M1566" s="22"/>
      <c r="O1566" s="1"/>
    </row>
    <row r="1567" spans="7:15" x14ac:dyDescent="0.2">
      <c r="G1567" s="2"/>
      <c r="H1567" s="22"/>
      <c r="I1567" s="22"/>
      <c r="J1567" s="23"/>
      <c r="K1567" s="23"/>
      <c r="L1567" s="22"/>
      <c r="M1567" s="22"/>
      <c r="O1567" s="1"/>
    </row>
    <row r="1568" spans="7:15" x14ac:dyDescent="0.2">
      <c r="G1568" s="2"/>
      <c r="H1568" s="22"/>
      <c r="I1568" s="22"/>
      <c r="J1568" s="23"/>
      <c r="K1568" s="23"/>
      <c r="L1568" s="22"/>
      <c r="M1568" s="22"/>
      <c r="O1568" s="1"/>
    </row>
    <row r="1569" spans="7:15" x14ac:dyDescent="0.2">
      <c r="G1569" s="2"/>
      <c r="H1569" s="22"/>
      <c r="I1569" s="22"/>
      <c r="J1569" s="23"/>
      <c r="K1569" s="23"/>
      <c r="L1569" s="22"/>
      <c r="M1569" s="22"/>
      <c r="O1569" s="1"/>
    </row>
    <row r="1570" spans="7:15" x14ac:dyDescent="0.2">
      <c r="G1570" s="2"/>
      <c r="H1570" s="22"/>
      <c r="I1570" s="22"/>
      <c r="J1570" s="23"/>
      <c r="K1570" s="23"/>
      <c r="L1570" s="22"/>
      <c r="M1570" s="22"/>
      <c r="O1570" s="1"/>
    </row>
    <row r="1571" spans="7:15" x14ac:dyDescent="0.2">
      <c r="G1571" s="2"/>
      <c r="H1571" s="22"/>
      <c r="I1571" s="22"/>
      <c r="J1571" s="23"/>
      <c r="K1571" s="23"/>
      <c r="L1571" s="22"/>
      <c r="M1571" s="22"/>
      <c r="O1571" s="1"/>
    </row>
    <row r="1572" spans="7:15" x14ac:dyDescent="0.2">
      <c r="G1572" s="2"/>
      <c r="H1572" s="22"/>
      <c r="I1572" s="22"/>
      <c r="J1572" s="23"/>
      <c r="K1572" s="23"/>
      <c r="L1572" s="22"/>
      <c r="M1572" s="22"/>
      <c r="O1572" s="1"/>
    </row>
    <row r="1573" spans="7:15" x14ac:dyDescent="0.2">
      <c r="G1573" s="2"/>
      <c r="H1573" s="22"/>
      <c r="I1573" s="22"/>
      <c r="J1573" s="23"/>
      <c r="K1573" s="23"/>
      <c r="L1573" s="22"/>
      <c r="M1573" s="22"/>
      <c r="O1573" s="1"/>
    </row>
    <row r="1574" spans="7:15" x14ac:dyDescent="0.2">
      <c r="G1574" s="2"/>
      <c r="H1574" s="22"/>
      <c r="I1574" s="22"/>
      <c r="J1574" s="23"/>
      <c r="K1574" s="23"/>
      <c r="L1574" s="22"/>
      <c r="M1574" s="22"/>
      <c r="O1574" s="1"/>
    </row>
    <row r="1575" spans="7:15" x14ac:dyDescent="0.2">
      <c r="G1575" s="2"/>
      <c r="H1575" s="22"/>
      <c r="I1575" s="22"/>
      <c r="J1575" s="23"/>
      <c r="K1575" s="23"/>
      <c r="L1575" s="22"/>
      <c r="M1575" s="22"/>
      <c r="O1575" s="1"/>
    </row>
    <row r="1576" spans="7:15" x14ac:dyDescent="0.2">
      <c r="G1576" s="2"/>
      <c r="H1576" s="22"/>
      <c r="I1576" s="22"/>
      <c r="J1576" s="23"/>
      <c r="K1576" s="23"/>
      <c r="L1576" s="22"/>
      <c r="M1576" s="22"/>
      <c r="O1576" s="1"/>
    </row>
    <row r="1577" spans="7:15" x14ac:dyDescent="0.2">
      <c r="G1577" s="2"/>
      <c r="H1577" s="22"/>
      <c r="I1577" s="22"/>
      <c r="J1577" s="23"/>
      <c r="K1577" s="23"/>
      <c r="L1577" s="22"/>
      <c r="M1577" s="22"/>
      <c r="O1577" s="1"/>
    </row>
    <row r="1578" spans="7:15" x14ac:dyDescent="0.2">
      <c r="G1578" s="2"/>
      <c r="H1578" s="22"/>
      <c r="I1578" s="22"/>
      <c r="J1578" s="23"/>
      <c r="K1578" s="23"/>
      <c r="L1578" s="22"/>
      <c r="M1578" s="22"/>
      <c r="O1578" s="1"/>
    </row>
    <row r="1579" spans="7:15" x14ac:dyDescent="0.2">
      <c r="G1579" s="2"/>
      <c r="H1579" s="22"/>
      <c r="I1579" s="22"/>
      <c r="J1579" s="23"/>
      <c r="K1579" s="23"/>
      <c r="L1579" s="22"/>
      <c r="M1579" s="22"/>
      <c r="O1579" s="1"/>
    </row>
    <row r="1580" spans="7:15" x14ac:dyDescent="0.2">
      <c r="G1580" s="2"/>
      <c r="H1580" s="22"/>
      <c r="I1580" s="22"/>
      <c r="J1580" s="23"/>
      <c r="K1580" s="23"/>
      <c r="L1580" s="22"/>
      <c r="M1580" s="22"/>
      <c r="O1580" s="1"/>
    </row>
    <row r="1581" spans="7:15" x14ac:dyDescent="0.2">
      <c r="G1581" s="2"/>
      <c r="H1581" s="22"/>
      <c r="I1581" s="22"/>
      <c r="J1581" s="23"/>
      <c r="K1581" s="23"/>
      <c r="L1581" s="22"/>
      <c r="M1581" s="22"/>
      <c r="O1581" s="1"/>
    </row>
    <row r="1582" spans="7:15" x14ac:dyDescent="0.2">
      <c r="G1582" s="2"/>
      <c r="H1582" s="22"/>
      <c r="I1582" s="22"/>
      <c r="J1582" s="23"/>
      <c r="K1582" s="23"/>
      <c r="L1582" s="22"/>
      <c r="M1582" s="22"/>
      <c r="O1582" s="1"/>
    </row>
    <row r="1583" spans="7:15" x14ac:dyDescent="0.2">
      <c r="G1583" s="2"/>
      <c r="H1583" s="22"/>
      <c r="I1583" s="22"/>
      <c r="J1583" s="23"/>
      <c r="K1583" s="23"/>
      <c r="L1583" s="22"/>
      <c r="M1583" s="22"/>
      <c r="O1583" s="1"/>
    </row>
    <row r="1584" spans="7:15" x14ac:dyDescent="0.2">
      <c r="G1584" s="2"/>
      <c r="H1584" s="22"/>
      <c r="I1584" s="22"/>
      <c r="J1584" s="23"/>
      <c r="K1584" s="23"/>
      <c r="L1584" s="22"/>
      <c r="M1584" s="22"/>
      <c r="O1584" s="1"/>
    </row>
    <row r="1585" spans="7:15" x14ac:dyDescent="0.2">
      <c r="G1585" s="2"/>
      <c r="H1585" s="22"/>
      <c r="I1585" s="22"/>
      <c r="J1585" s="23"/>
      <c r="K1585" s="23"/>
      <c r="L1585" s="22"/>
      <c r="M1585" s="22"/>
      <c r="O1585" s="1"/>
    </row>
    <row r="1586" spans="7:15" x14ac:dyDescent="0.2">
      <c r="G1586" s="2"/>
      <c r="H1586" s="22"/>
      <c r="I1586" s="22"/>
      <c r="J1586" s="23"/>
      <c r="K1586" s="23"/>
      <c r="L1586" s="22"/>
      <c r="M1586" s="22"/>
      <c r="O1586" s="1"/>
    </row>
    <row r="1587" spans="7:15" x14ac:dyDescent="0.2">
      <c r="G1587" s="2"/>
      <c r="H1587" s="22"/>
      <c r="I1587" s="22"/>
      <c r="J1587" s="23"/>
      <c r="K1587" s="23"/>
      <c r="L1587" s="22"/>
      <c r="M1587" s="22"/>
      <c r="O1587" s="1"/>
    </row>
    <row r="1588" spans="7:15" x14ac:dyDescent="0.2">
      <c r="G1588" s="2"/>
      <c r="H1588" s="22"/>
      <c r="I1588" s="22"/>
      <c r="J1588" s="23"/>
      <c r="K1588" s="23"/>
      <c r="L1588" s="22"/>
      <c r="M1588" s="22"/>
      <c r="O1588" s="1"/>
    </row>
    <row r="1589" spans="7:15" x14ac:dyDescent="0.2">
      <c r="G1589" s="2"/>
      <c r="H1589" s="22"/>
      <c r="I1589" s="22"/>
      <c r="J1589" s="23"/>
      <c r="K1589" s="23"/>
      <c r="L1589" s="22"/>
      <c r="M1589" s="22"/>
      <c r="O1589" s="1"/>
    </row>
    <row r="1590" spans="7:15" x14ac:dyDescent="0.2">
      <c r="G1590" s="2"/>
      <c r="H1590" s="22"/>
      <c r="I1590" s="22"/>
      <c r="J1590" s="23"/>
      <c r="K1590" s="23"/>
      <c r="L1590" s="22"/>
      <c r="M1590" s="22"/>
      <c r="O1590" s="1"/>
    </row>
    <row r="1591" spans="7:15" x14ac:dyDescent="0.2">
      <c r="G1591" s="2"/>
      <c r="H1591" s="22"/>
      <c r="I1591" s="22"/>
      <c r="J1591" s="23"/>
      <c r="K1591" s="23"/>
      <c r="L1591" s="22"/>
      <c r="M1591" s="22"/>
      <c r="O1591" s="1"/>
    </row>
    <row r="1592" spans="7:15" x14ac:dyDescent="0.2">
      <c r="G1592" s="2"/>
      <c r="H1592" s="22"/>
      <c r="I1592" s="22"/>
      <c r="J1592" s="23"/>
      <c r="K1592" s="23"/>
      <c r="L1592" s="22"/>
      <c r="M1592" s="22"/>
      <c r="O1592" s="1"/>
    </row>
    <row r="1593" spans="7:15" x14ac:dyDescent="0.2">
      <c r="G1593" s="2"/>
      <c r="H1593" s="22"/>
      <c r="I1593" s="22"/>
      <c r="J1593" s="23"/>
      <c r="K1593" s="23"/>
      <c r="L1593" s="22"/>
      <c r="M1593" s="22"/>
      <c r="O1593" s="1"/>
    </row>
    <row r="1594" spans="7:15" x14ac:dyDescent="0.2">
      <c r="G1594" s="2"/>
      <c r="H1594" s="22"/>
      <c r="I1594" s="22"/>
      <c r="J1594" s="23"/>
      <c r="K1594" s="23"/>
      <c r="L1594" s="22"/>
      <c r="M1594" s="22"/>
      <c r="O1594" s="1"/>
    </row>
    <row r="1595" spans="7:15" x14ac:dyDescent="0.2">
      <c r="G1595" s="2"/>
      <c r="H1595" s="22"/>
      <c r="I1595" s="22"/>
      <c r="J1595" s="23"/>
      <c r="K1595" s="23"/>
      <c r="L1595" s="22"/>
      <c r="M1595" s="22"/>
      <c r="O1595" s="1"/>
    </row>
    <row r="1596" spans="7:15" x14ac:dyDescent="0.2">
      <c r="G1596" s="2"/>
      <c r="H1596" s="22"/>
      <c r="I1596" s="22"/>
      <c r="J1596" s="23"/>
      <c r="K1596" s="23"/>
      <c r="L1596" s="22"/>
      <c r="M1596" s="22"/>
      <c r="O1596" s="1"/>
    </row>
    <row r="1597" spans="7:15" x14ac:dyDescent="0.2">
      <c r="G1597" s="2"/>
      <c r="H1597" s="22"/>
      <c r="I1597" s="22"/>
      <c r="J1597" s="23"/>
      <c r="K1597" s="23"/>
      <c r="L1597" s="22"/>
      <c r="M1597" s="22"/>
      <c r="O1597" s="1"/>
    </row>
    <row r="1598" spans="7:15" x14ac:dyDescent="0.2">
      <c r="G1598" s="2"/>
      <c r="H1598" s="22"/>
      <c r="I1598" s="22"/>
      <c r="J1598" s="23"/>
      <c r="K1598" s="23"/>
      <c r="L1598" s="22"/>
      <c r="M1598" s="22"/>
      <c r="O1598" s="1"/>
    </row>
    <row r="1599" spans="7:15" x14ac:dyDescent="0.2">
      <c r="G1599" s="2"/>
      <c r="H1599" s="22"/>
      <c r="I1599" s="22"/>
      <c r="J1599" s="23"/>
      <c r="K1599" s="23"/>
      <c r="L1599" s="22"/>
      <c r="M1599" s="22"/>
      <c r="O1599" s="1"/>
    </row>
    <row r="1600" spans="7:15" x14ac:dyDescent="0.2">
      <c r="G1600" s="2"/>
      <c r="H1600" s="22"/>
      <c r="I1600" s="22"/>
      <c r="J1600" s="23"/>
      <c r="K1600" s="23"/>
      <c r="L1600" s="22"/>
      <c r="M1600" s="22"/>
      <c r="O1600" s="1"/>
    </row>
    <row r="1601" spans="7:15" x14ac:dyDescent="0.2">
      <c r="G1601" s="2"/>
      <c r="H1601" s="22"/>
      <c r="I1601" s="22"/>
      <c r="J1601" s="23"/>
      <c r="K1601" s="23"/>
      <c r="L1601" s="22"/>
      <c r="M1601" s="22"/>
      <c r="O1601" s="1"/>
    </row>
    <row r="1602" spans="7:15" x14ac:dyDescent="0.2">
      <c r="G1602" s="2"/>
      <c r="H1602" s="22"/>
      <c r="I1602" s="22"/>
      <c r="J1602" s="23"/>
      <c r="K1602" s="23"/>
      <c r="L1602" s="22"/>
      <c r="M1602" s="22"/>
      <c r="O1602" s="1"/>
    </row>
    <row r="1603" spans="7:15" x14ac:dyDescent="0.2">
      <c r="G1603" s="2"/>
      <c r="H1603" s="22"/>
      <c r="I1603" s="22"/>
      <c r="J1603" s="23"/>
      <c r="K1603" s="23"/>
      <c r="L1603" s="22"/>
      <c r="M1603" s="22"/>
      <c r="O1603" s="1"/>
    </row>
    <row r="1604" spans="7:15" x14ac:dyDescent="0.2">
      <c r="G1604" s="2"/>
      <c r="H1604" s="22"/>
      <c r="I1604" s="22"/>
      <c r="J1604" s="23"/>
      <c r="K1604" s="23"/>
      <c r="L1604" s="22"/>
      <c r="M1604" s="22"/>
      <c r="O1604" s="1"/>
    </row>
    <row r="1605" spans="7:15" x14ac:dyDescent="0.2">
      <c r="G1605" s="2"/>
      <c r="H1605" s="22"/>
      <c r="I1605" s="22"/>
      <c r="J1605" s="23"/>
      <c r="K1605" s="23"/>
      <c r="L1605" s="22"/>
      <c r="M1605" s="22"/>
      <c r="O1605" s="1"/>
    </row>
    <row r="1606" spans="7:15" x14ac:dyDescent="0.2">
      <c r="G1606" s="2"/>
      <c r="H1606" s="22"/>
      <c r="I1606" s="22"/>
      <c r="J1606" s="23"/>
      <c r="K1606" s="23"/>
      <c r="L1606" s="22"/>
      <c r="M1606" s="22"/>
      <c r="O1606" s="1"/>
    </row>
    <row r="1607" spans="7:15" x14ac:dyDescent="0.2">
      <c r="G1607" s="2"/>
      <c r="H1607" s="22"/>
      <c r="I1607" s="22"/>
      <c r="J1607" s="23"/>
      <c r="K1607" s="23"/>
      <c r="L1607" s="22"/>
      <c r="M1607" s="22"/>
      <c r="O1607" s="1"/>
    </row>
    <row r="1608" spans="7:15" x14ac:dyDescent="0.2">
      <c r="G1608" s="2"/>
      <c r="H1608" s="22"/>
      <c r="I1608" s="22"/>
      <c r="J1608" s="23"/>
      <c r="K1608" s="23"/>
      <c r="L1608" s="22"/>
      <c r="M1608" s="22"/>
      <c r="O1608" s="1"/>
    </row>
    <row r="1609" spans="7:15" x14ac:dyDescent="0.2">
      <c r="G1609" s="2"/>
      <c r="H1609" s="22"/>
      <c r="I1609" s="22"/>
      <c r="J1609" s="23"/>
      <c r="K1609" s="23"/>
      <c r="L1609" s="22"/>
      <c r="M1609" s="22"/>
      <c r="O1609" s="1"/>
    </row>
    <row r="1610" spans="7:15" x14ac:dyDescent="0.2">
      <c r="G1610" s="2"/>
      <c r="H1610" s="22"/>
      <c r="I1610" s="22"/>
      <c r="J1610" s="23"/>
      <c r="K1610" s="23"/>
      <c r="L1610" s="22"/>
      <c r="M1610" s="22"/>
      <c r="O1610" s="1"/>
    </row>
    <row r="1611" spans="7:15" x14ac:dyDescent="0.2">
      <c r="G1611" s="2"/>
      <c r="H1611" s="22"/>
      <c r="I1611" s="22"/>
      <c r="J1611" s="23"/>
      <c r="K1611" s="23"/>
      <c r="L1611" s="22"/>
      <c r="M1611" s="22"/>
      <c r="O1611" s="1"/>
    </row>
    <row r="1612" spans="7:15" x14ac:dyDescent="0.2">
      <c r="G1612" s="2"/>
      <c r="H1612" s="22"/>
      <c r="I1612" s="22"/>
      <c r="J1612" s="23"/>
      <c r="K1612" s="23"/>
      <c r="L1612" s="22"/>
      <c r="M1612" s="22"/>
      <c r="O1612" s="1"/>
    </row>
    <row r="1613" spans="7:15" x14ac:dyDescent="0.2">
      <c r="G1613" s="2"/>
      <c r="H1613" s="22"/>
      <c r="I1613" s="22"/>
      <c r="J1613" s="23"/>
      <c r="K1613" s="23"/>
      <c r="L1613" s="22"/>
      <c r="M1613" s="22"/>
      <c r="O1613" s="1"/>
    </row>
    <row r="1614" spans="7:15" x14ac:dyDescent="0.2">
      <c r="G1614" s="2"/>
      <c r="H1614" s="22"/>
      <c r="I1614" s="22"/>
      <c r="J1614" s="23"/>
      <c r="K1614" s="23"/>
      <c r="L1614" s="22"/>
      <c r="M1614" s="22"/>
      <c r="O1614" s="1"/>
    </row>
    <row r="1615" spans="7:15" x14ac:dyDescent="0.2">
      <c r="G1615" s="2"/>
      <c r="H1615" s="22"/>
      <c r="I1615" s="22"/>
      <c r="J1615" s="23"/>
      <c r="K1615" s="23"/>
      <c r="L1615" s="22"/>
      <c r="M1615" s="22"/>
      <c r="O1615" s="1"/>
    </row>
    <row r="1616" spans="7:15" x14ac:dyDescent="0.2">
      <c r="G1616" s="2"/>
      <c r="H1616" s="22"/>
      <c r="I1616" s="22"/>
      <c r="J1616" s="23"/>
      <c r="K1616" s="23"/>
      <c r="L1616" s="22"/>
      <c r="M1616" s="22"/>
      <c r="O1616" s="1"/>
    </row>
    <row r="1617" spans="7:15" x14ac:dyDescent="0.2">
      <c r="G1617" s="2"/>
      <c r="H1617" s="22"/>
      <c r="I1617" s="22"/>
      <c r="J1617" s="23"/>
      <c r="K1617" s="23"/>
      <c r="L1617" s="22"/>
      <c r="M1617" s="22"/>
      <c r="O1617" s="1"/>
    </row>
    <row r="1618" spans="7:15" x14ac:dyDescent="0.2">
      <c r="G1618" s="2"/>
      <c r="H1618" s="22"/>
      <c r="I1618" s="22"/>
      <c r="J1618" s="23"/>
      <c r="K1618" s="23"/>
      <c r="L1618" s="22"/>
      <c r="M1618" s="22"/>
      <c r="O1618" s="1"/>
    </row>
    <row r="1619" spans="7:15" x14ac:dyDescent="0.2">
      <c r="G1619" s="2"/>
      <c r="H1619" s="22"/>
      <c r="I1619" s="22"/>
      <c r="J1619" s="23"/>
      <c r="K1619" s="23"/>
      <c r="L1619" s="22"/>
      <c r="M1619" s="22"/>
      <c r="O1619" s="1"/>
    </row>
    <row r="1620" spans="7:15" x14ac:dyDescent="0.2">
      <c r="G1620" s="2"/>
      <c r="H1620" s="22"/>
      <c r="I1620" s="22"/>
      <c r="J1620" s="23"/>
      <c r="K1620" s="23"/>
      <c r="L1620" s="22"/>
      <c r="M1620" s="22"/>
      <c r="O1620" s="1"/>
    </row>
    <row r="1621" spans="7:15" x14ac:dyDescent="0.2">
      <c r="G1621" s="2"/>
      <c r="H1621" s="22"/>
      <c r="I1621" s="22"/>
      <c r="J1621" s="23"/>
      <c r="K1621" s="23"/>
      <c r="L1621" s="22"/>
      <c r="M1621" s="22"/>
      <c r="O1621" s="1"/>
    </row>
    <row r="1622" spans="7:15" x14ac:dyDescent="0.2">
      <c r="G1622" s="2"/>
      <c r="H1622" s="22"/>
      <c r="I1622" s="22"/>
      <c r="J1622" s="23"/>
      <c r="K1622" s="23"/>
      <c r="L1622" s="22"/>
      <c r="M1622" s="22"/>
      <c r="O1622" s="1"/>
    </row>
    <row r="1623" spans="7:15" x14ac:dyDescent="0.2">
      <c r="G1623" s="2"/>
      <c r="H1623" s="22"/>
      <c r="I1623" s="22"/>
      <c r="J1623" s="23"/>
      <c r="K1623" s="23"/>
      <c r="L1623" s="22"/>
      <c r="M1623" s="22"/>
      <c r="O1623" s="1"/>
    </row>
    <row r="1624" spans="7:15" x14ac:dyDescent="0.2">
      <c r="G1624" s="2"/>
      <c r="H1624" s="22"/>
      <c r="I1624" s="22"/>
      <c r="J1624" s="23"/>
      <c r="K1624" s="23"/>
      <c r="L1624" s="22"/>
      <c r="M1624" s="22"/>
      <c r="O1624" s="1"/>
    </row>
    <row r="1625" spans="7:15" x14ac:dyDescent="0.2">
      <c r="G1625" s="2"/>
      <c r="H1625" s="22"/>
      <c r="I1625" s="22"/>
      <c r="J1625" s="23"/>
      <c r="K1625" s="23"/>
      <c r="L1625" s="22"/>
      <c r="M1625" s="22"/>
      <c r="O1625" s="1"/>
    </row>
    <row r="1626" spans="7:15" x14ac:dyDescent="0.2">
      <c r="G1626" s="2"/>
      <c r="H1626" s="22"/>
      <c r="I1626" s="22"/>
      <c r="J1626" s="23"/>
      <c r="K1626" s="23"/>
      <c r="L1626" s="22"/>
      <c r="M1626" s="22"/>
      <c r="O1626" s="1"/>
    </row>
    <row r="1627" spans="7:15" x14ac:dyDescent="0.2">
      <c r="G1627" s="2"/>
      <c r="H1627" s="22"/>
      <c r="I1627" s="22"/>
      <c r="J1627" s="23"/>
      <c r="K1627" s="23"/>
      <c r="L1627" s="22"/>
      <c r="M1627" s="22"/>
      <c r="O1627" s="1"/>
    </row>
    <row r="1628" spans="7:15" x14ac:dyDescent="0.2">
      <c r="G1628" s="2"/>
      <c r="H1628" s="22"/>
      <c r="I1628" s="22"/>
      <c r="J1628" s="23"/>
      <c r="K1628" s="23"/>
      <c r="L1628" s="22"/>
      <c r="M1628" s="22"/>
      <c r="O1628" s="1"/>
    </row>
    <row r="1629" spans="7:15" x14ac:dyDescent="0.2">
      <c r="G1629" s="2"/>
      <c r="H1629" s="22"/>
      <c r="I1629" s="22"/>
      <c r="J1629" s="23"/>
      <c r="K1629" s="23"/>
      <c r="L1629" s="22"/>
      <c r="M1629" s="22"/>
      <c r="O1629" s="1"/>
    </row>
    <row r="1630" spans="7:15" x14ac:dyDescent="0.2">
      <c r="G1630" s="2"/>
      <c r="H1630" s="22"/>
      <c r="I1630" s="22"/>
      <c r="J1630" s="23"/>
      <c r="K1630" s="23"/>
      <c r="L1630" s="22"/>
      <c r="M1630" s="22"/>
      <c r="O1630" s="1"/>
    </row>
    <row r="1631" spans="7:15" x14ac:dyDescent="0.2">
      <c r="G1631" s="2"/>
      <c r="H1631" s="22"/>
      <c r="I1631" s="22"/>
      <c r="J1631" s="23"/>
      <c r="K1631" s="23"/>
      <c r="L1631" s="22"/>
      <c r="M1631" s="22"/>
      <c r="O1631" s="1"/>
    </row>
    <row r="1632" spans="7:15" x14ac:dyDescent="0.2">
      <c r="G1632" s="2"/>
      <c r="H1632" s="22"/>
      <c r="I1632" s="22"/>
      <c r="J1632" s="23"/>
      <c r="K1632" s="23"/>
      <c r="L1632" s="22"/>
      <c r="M1632" s="22"/>
      <c r="O1632" s="1"/>
    </row>
    <row r="1633" spans="7:15" x14ac:dyDescent="0.2">
      <c r="G1633" s="2"/>
      <c r="H1633" s="22"/>
      <c r="I1633" s="22"/>
      <c r="J1633" s="23"/>
      <c r="K1633" s="23"/>
      <c r="L1633" s="22"/>
      <c r="M1633" s="22"/>
      <c r="O1633" s="1"/>
    </row>
    <row r="1634" spans="7:15" x14ac:dyDescent="0.2">
      <c r="G1634" s="2"/>
      <c r="H1634" s="22"/>
      <c r="I1634" s="22"/>
      <c r="J1634" s="23"/>
      <c r="K1634" s="23"/>
      <c r="L1634" s="22"/>
      <c r="M1634" s="22"/>
      <c r="O1634" s="1"/>
    </row>
    <row r="1635" spans="7:15" x14ac:dyDescent="0.2">
      <c r="G1635" s="2"/>
      <c r="H1635" s="22"/>
      <c r="I1635" s="22"/>
      <c r="J1635" s="23"/>
      <c r="K1635" s="23"/>
      <c r="L1635" s="22"/>
      <c r="M1635" s="22"/>
      <c r="O1635" s="1"/>
    </row>
    <row r="1636" spans="7:15" x14ac:dyDescent="0.2">
      <c r="G1636" s="2"/>
      <c r="H1636" s="22"/>
      <c r="I1636" s="22"/>
      <c r="J1636" s="23"/>
      <c r="K1636" s="23"/>
      <c r="L1636" s="22"/>
      <c r="M1636" s="22"/>
      <c r="O1636" s="1"/>
    </row>
    <row r="1637" spans="7:15" x14ac:dyDescent="0.2">
      <c r="G1637" s="2"/>
      <c r="H1637" s="22"/>
      <c r="I1637" s="22"/>
      <c r="J1637" s="23"/>
      <c r="K1637" s="23"/>
      <c r="L1637" s="22"/>
      <c r="M1637" s="22"/>
      <c r="O1637" s="1"/>
    </row>
    <row r="1638" spans="7:15" x14ac:dyDescent="0.2">
      <c r="G1638" s="2"/>
      <c r="H1638" s="22"/>
      <c r="I1638" s="22"/>
      <c r="J1638" s="23"/>
      <c r="K1638" s="23"/>
      <c r="L1638" s="22"/>
      <c r="M1638" s="22"/>
      <c r="O1638" s="1"/>
    </row>
    <row r="1639" spans="7:15" x14ac:dyDescent="0.2">
      <c r="G1639" s="2"/>
      <c r="H1639" s="22"/>
      <c r="I1639" s="22"/>
      <c r="J1639" s="23"/>
      <c r="K1639" s="23"/>
      <c r="L1639" s="22"/>
      <c r="M1639" s="22"/>
      <c r="O1639" s="1"/>
    </row>
    <row r="1640" spans="7:15" x14ac:dyDescent="0.2">
      <c r="G1640" s="2"/>
      <c r="H1640" s="22"/>
      <c r="I1640" s="22"/>
      <c r="J1640" s="23"/>
      <c r="K1640" s="23"/>
      <c r="L1640" s="22"/>
      <c r="M1640" s="22"/>
      <c r="O1640" s="1"/>
    </row>
    <row r="1641" spans="7:15" x14ac:dyDescent="0.2">
      <c r="G1641" s="2"/>
      <c r="H1641" s="22"/>
      <c r="I1641" s="22"/>
      <c r="J1641" s="23"/>
      <c r="K1641" s="23"/>
      <c r="L1641" s="22"/>
      <c r="M1641" s="22"/>
      <c r="O1641" s="1"/>
    </row>
    <row r="1642" spans="7:15" x14ac:dyDescent="0.2">
      <c r="G1642" s="2"/>
      <c r="H1642" s="22"/>
      <c r="I1642" s="22"/>
      <c r="J1642" s="23"/>
      <c r="K1642" s="23"/>
      <c r="L1642" s="22"/>
      <c r="M1642" s="22"/>
      <c r="O1642" s="1"/>
    </row>
    <row r="1643" spans="7:15" x14ac:dyDescent="0.2">
      <c r="G1643" s="2"/>
      <c r="H1643" s="22"/>
      <c r="I1643" s="22"/>
      <c r="J1643" s="23"/>
      <c r="K1643" s="23"/>
      <c r="L1643" s="22"/>
      <c r="M1643" s="22"/>
      <c r="O1643" s="1"/>
    </row>
    <row r="1644" spans="7:15" x14ac:dyDescent="0.2">
      <c r="G1644" s="2"/>
      <c r="H1644" s="22"/>
      <c r="I1644" s="22"/>
      <c r="J1644" s="23"/>
      <c r="K1644" s="23"/>
      <c r="L1644" s="22"/>
      <c r="M1644" s="22"/>
      <c r="O1644" s="1"/>
    </row>
    <row r="1645" spans="7:15" x14ac:dyDescent="0.2">
      <c r="G1645" s="2"/>
      <c r="H1645" s="22"/>
      <c r="I1645" s="22"/>
      <c r="J1645" s="23"/>
      <c r="K1645" s="23"/>
      <c r="L1645" s="22"/>
      <c r="M1645" s="22"/>
      <c r="O1645" s="1"/>
    </row>
    <row r="1646" spans="7:15" x14ac:dyDescent="0.2">
      <c r="G1646" s="2"/>
      <c r="H1646" s="22"/>
      <c r="I1646" s="22"/>
      <c r="J1646" s="23"/>
      <c r="K1646" s="23"/>
      <c r="L1646" s="22"/>
      <c r="M1646" s="22"/>
      <c r="O1646" s="1"/>
    </row>
    <row r="1647" spans="7:15" x14ac:dyDescent="0.2">
      <c r="G1647" s="2"/>
      <c r="H1647" s="22"/>
      <c r="I1647" s="22"/>
      <c r="J1647" s="23"/>
      <c r="K1647" s="23"/>
      <c r="L1647" s="22"/>
      <c r="M1647" s="22"/>
      <c r="O1647" s="1"/>
    </row>
    <row r="1648" spans="7:15" x14ac:dyDescent="0.2">
      <c r="G1648" s="2"/>
      <c r="H1648" s="22"/>
      <c r="I1648" s="22"/>
      <c r="J1648" s="23"/>
      <c r="K1648" s="23"/>
      <c r="L1648" s="22"/>
      <c r="M1648" s="22"/>
      <c r="O1648" s="1"/>
    </row>
    <row r="1649" spans="7:15" x14ac:dyDescent="0.2">
      <c r="G1649" s="2"/>
      <c r="H1649" s="22"/>
      <c r="I1649" s="22"/>
      <c r="J1649" s="23"/>
      <c r="K1649" s="23"/>
      <c r="L1649" s="22"/>
      <c r="M1649" s="22"/>
      <c r="O1649" s="1"/>
    </row>
    <row r="1650" spans="7:15" x14ac:dyDescent="0.2">
      <c r="G1650" s="2"/>
      <c r="H1650" s="22"/>
      <c r="I1650" s="22"/>
      <c r="J1650" s="23"/>
      <c r="K1650" s="23"/>
      <c r="L1650" s="22"/>
      <c r="M1650" s="22"/>
      <c r="O1650" s="1"/>
    </row>
    <row r="1651" spans="7:15" x14ac:dyDescent="0.2">
      <c r="G1651" s="2"/>
      <c r="H1651" s="22"/>
      <c r="I1651" s="22"/>
      <c r="J1651" s="23"/>
      <c r="K1651" s="23"/>
      <c r="L1651" s="22"/>
      <c r="M1651" s="22"/>
      <c r="O1651" s="1"/>
    </row>
    <row r="1652" spans="7:15" x14ac:dyDescent="0.2">
      <c r="G1652" s="2"/>
      <c r="H1652" s="22"/>
      <c r="I1652" s="22"/>
      <c r="J1652" s="23"/>
      <c r="K1652" s="23"/>
      <c r="L1652" s="22"/>
      <c r="M1652" s="22"/>
      <c r="O1652" s="1"/>
    </row>
    <row r="1653" spans="7:15" x14ac:dyDescent="0.2">
      <c r="G1653" s="2"/>
      <c r="H1653" s="22"/>
      <c r="I1653" s="22"/>
      <c r="J1653" s="23"/>
      <c r="K1653" s="23"/>
      <c r="L1653" s="22"/>
      <c r="M1653" s="22"/>
      <c r="O1653" s="1"/>
    </row>
    <row r="1654" spans="7:15" x14ac:dyDescent="0.2">
      <c r="G1654" s="2"/>
      <c r="H1654" s="22"/>
      <c r="I1654" s="22"/>
      <c r="J1654" s="23"/>
      <c r="K1654" s="23"/>
      <c r="L1654" s="22"/>
      <c r="M1654" s="22"/>
      <c r="O1654" s="1"/>
    </row>
    <row r="1655" spans="7:15" x14ac:dyDescent="0.2">
      <c r="G1655" s="2"/>
      <c r="H1655" s="22"/>
      <c r="I1655" s="22"/>
      <c r="J1655" s="23"/>
      <c r="K1655" s="23"/>
      <c r="L1655" s="22"/>
      <c r="M1655" s="22"/>
      <c r="O1655" s="1"/>
    </row>
    <row r="1656" spans="7:15" x14ac:dyDescent="0.2">
      <c r="G1656" s="2"/>
      <c r="H1656" s="22"/>
      <c r="I1656" s="22"/>
      <c r="J1656" s="23"/>
      <c r="K1656" s="23"/>
      <c r="L1656" s="22"/>
      <c r="M1656" s="22"/>
      <c r="O1656" s="1"/>
    </row>
    <row r="1657" spans="7:15" x14ac:dyDescent="0.2">
      <c r="G1657" s="2"/>
      <c r="H1657" s="22"/>
      <c r="I1657" s="22"/>
      <c r="J1657" s="23"/>
      <c r="K1657" s="23"/>
      <c r="L1657" s="22"/>
      <c r="M1657" s="22"/>
      <c r="O1657" s="1"/>
    </row>
    <row r="1658" spans="7:15" x14ac:dyDescent="0.2">
      <c r="G1658" s="2"/>
      <c r="H1658" s="22"/>
      <c r="I1658" s="22"/>
      <c r="J1658" s="23"/>
      <c r="K1658" s="23"/>
      <c r="L1658" s="22"/>
      <c r="M1658" s="22"/>
      <c r="O1658" s="1"/>
    </row>
    <row r="1659" spans="7:15" x14ac:dyDescent="0.2">
      <c r="G1659" s="2"/>
      <c r="H1659" s="22"/>
      <c r="I1659" s="22"/>
      <c r="J1659" s="23"/>
      <c r="K1659" s="23"/>
      <c r="L1659" s="22"/>
      <c r="M1659" s="22"/>
      <c r="O1659" s="1"/>
    </row>
    <row r="1660" spans="7:15" x14ac:dyDescent="0.2">
      <c r="G1660" s="2"/>
      <c r="H1660" s="22"/>
      <c r="I1660" s="22"/>
      <c r="J1660" s="23"/>
      <c r="K1660" s="23"/>
      <c r="L1660" s="22"/>
      <c r="M1660" s="22"/>
      <c r="O1660" s="1"/>
    </row>
    <row r="1661" spans="7:15" x14ac:dyDescent="0.2">
      <c r="G1661" s="2"/>
      <c r="H1661" s="22"/>
      <c r="I1661" s="22"/>
      <c r="J1661" s="23"/>
      <c r="K1661" s="23"/>
      <c r="L1661" s="22"/>
      <c r="M1661" s="22"/>
      <c r="O1661" s="1"/>
    </row>
    <row r="1662" spans="7:15" x14ac:dyDescent="0.2">
      <c r="G1662" s="2"/>
      <c r="H1662" s="22"/>
      <c r="I1662" s="22"/>
      <c r="J1662" s="23"/>
      <c r="K1662" s="23"/>
      <c r="L1662" s="22"/>
      <c r="M1662" s="22"/>
      <c r="O1662" s="1"/>
    </row>
    <row r="1663" spans="7:15" x14ac:dyDescent="0.2">
      <c r="G1663" s="2"/>
      <c r="H1663" s="22"/>
      <c r="I1663" s="22"/>
      <c r="J1663" s="23"/>
      <c r="K1663" s="23"/>
      <c r="L1663" s="22"/>
      <c r="M1663" s="22"/>
      <c r="O1663" s="1"/>
    </row>
    <row r="1664" spans="7:15" x14ac:dyDescent="0.2">
      <c r="G1664" s="2"/>
      <c r="H1664" s="22"/>
      <c r="I1664" s="22"/>
      <c r="J1664" s="23"/>
      <c r="K1664" s="23"/>
      <c r="L1664" s="22"/>
      <c r="M1664" s="22"/>
      <c r="O1664" s="1"/>
    </row>
    <row r="1665" spans="7:15" x14ac:dyDescent="0.2">
      <c r="G1665" s="2"/>
      <c r="H1665" s="22"/>
      <c r="I1665" s="22"/>
      <c r="J1665" s="23"/>
      <c r="K1665" s="23"/>
      <c r="L1665" s="22"/>
      <c r="M1665" s="22"/>
      <c r="O1665" s="1"/>
    </row>
    <row r="1666" spans="7:15" x14ac:dyDescent="0.2">
      <c r="G1666" s="2"/>
      <c r="H1666" s="22"/>
      <c r="I1666" s="22"/>
      <c r="J1666" s="23"/>
      <c r="K1666" s="23"/>
      <c r="L1666" s="22"/>
      <c r="M1666" s="22"/>
      <c r="O1666" s="1"/>
    </row>
    <row r="1667" spans="7:15" x14ac:dyDescent="0.2">
      <c r="G1667" s="2"/>
      <c r="H1667" s="22"/>
      <c r="I1667" s="22"/>
      <c r="J1667" s="23"/>
      <c r="K1667" s="23"/>
      <c r="L1667" s="22"/>
      <c r="M1667" s="22"/>
      <c r="O1667" s="1"/>
    </row>
    <row r="1668" spans="7:15" x14ac:dyDescent="0.2">
      <c r="G1668" s="2"/>
      <c r="H1668" s="22"/>
      <c r="I1668" s="22"/>
      <c r="J1668" s="23"/>
      <c r="K1668" s="23"/>
      <c r="L1668" s="22"/>
      <c r="M1668" s="22"/>
      <c r="O1668" s="1"/>
    </row>
    <row r="1669" spans="7:15" x14ac:dyDescent="0.2">
      <c r="G1669" s="2"/>
      <c r="H1669" s="22"/>
      <c r="I1669" s="22"/>
      <c r="J1669" s="23"/>
      <c r="K1669" s="23"/>
      <c r="L1669" s="22"/>
      <c r="M1669" s="22"/>
      <c r="O1669" s="1"/>
    </row>
    <row r="1670" spans="7:15" x14ac:dyDescent="0.2">
      <c r="G1670" s="2"/>
      <c r="H1670" s="22"/>
      <c r="I1670" s="22"/>
      <c r="J1670" s="23"/>
      <c r="K1670" s="23"/>
      <c r="L1670" s="22"/>
      <c r="M1670" s="22"/>
      <c r="O1670" s="1"/>
    </row>
    <row r="1671" spans="7:15" x14ac:dyDescent="0.2">
      <c r="G1671" s="2"/>
      <c r="H1671" s="22"/>
      <c r="I1671" s="22"/>
      <c r="J1671" s="23"/>
      <c r="K1671" s="23"/>
      <c r="L1671" s="22"/>
      <c r="M1671" s="22"/>
      <c r="O1671" s="1"/>
    </row>
    <row r="1672" spans="7:15" x14ac:dyDescent="0.2">
      <c r="G1672" s="2"/>
      <c r="H1672" s="22"/>
      <c r="I1672" s="22"/>
      <c r="J1672" s="23"/>
      <c r="K1672" s="23"/>
      <c r="L1672" s="22"/>
      <c r="M1672" s="22"/>
      <c r="O1672" s="1"/>
    </row>
    <row r="1673" spans="7:15" x14ac:dyDescent="0.2">
      <c r="G1673" s="2"/>
      <c r="H1673" s="22"/>
      <c r="I1673" s="22"/>
      <c r="J1673" s="23"/>
      <c r="K1673" s="23"/>
      <c r="L1673" s="22"/>
      <c r="M1673" s="22"/>
      <c r="O1673" s="1"/>
    </row>
    <row r="1674" spans="7:15" x14ac:dyDescent="0.2">
      <c r="G1674" s="2"/>
      <c r="H1674" s="22"/>
      <c r="I1674" s="22"/>
      <c r="J1674" s="23"/>
      <c r="K1674" s="23"/>
      <c r="L1674" s="22"/>
      <c r="M1674" s="22"/>
      <c r="O1674" s="1"/>
    </row>
    <row r="1675" spans="7:15" x14ac:dyDescent="0.2">
      <c r="G1675" s="2"/>
      <c r="H1675" s="22"/>
      <c r="I1675" s="22"/>
      <c r="J1675" s="23"/>
      <c r="K1675" s="23"/>
      <c r="L1675" s="22"/>
      <c r="M1675" s="22"/>
      <c r="O1675" s="1"/>
    </row>
    <row r="1676" spans="7:15" x14ac:dyDescent="0.2">
      <c r="G1676" s="2"/>
      <c r="H1676" s="22"/>
      <c r="I1676" s="22"/>
      <c r="J1676" s="23"/>
      <c r="K1676" s="23"/>
      <c r="L1676" s="22"/>
      <c r="M1676" s="22"/>
      <c r="O1676" s="1"/>
    </row>
    <row r="1677" spans="7:15" x14ac:dyDescent="0.2">
      <c r="G1677" s="2"/>
      <c r="H1677" s="22"/>
      <c r="I1677" s="22"/>
      <c r="J1677" s="23"/>
      <c r="K1677" s="23"/>
      <c r="L1677" s="22"/>
      <c r="M1677" s="22"/>
      <c r="O1677" s="1"/>
    </row>
    <row r="1678" spans="7:15" x14ac:dyDescent="0.2">
      <c r="G1678" s="2"/>
      <c r="H1678" s="22"/>
      <c r="I1678" s="22"/>
      <c r="J1678" s="23"/>
      <c r="K1678" s="23"/>
      <c r="L1678" s="22"/>
      <c r="M1678" s="22"/>
      <c r="O1678" s="1"/>
    </row>
    <row r="1679" spans="7:15" x14ac:dyDescent="0.2">
      <c r="G1679" s="2"/>
      <c r="H1679" s="22"/>
      <c r="I1679" s="22"/>
      <c r="J1679" s="23"/>
      <c r="K1679" s="23"/>
      <c r="L1679" s="22"/>
      <c r="M1679" s="22"/>
      <c r="O1679" s="1"/>
    </row>
    <row r="1680" spans="7:15" x14ac:dyDescent="0.2">
      <c r="G1680" s="2"/>
      <c r="H1680" s="22"/>
      <c r="I1680" s="22"/>
      <c r="J1680" s="23"/>
      <c r="K1680" s="23"/>
      <c r="L1680" s="22"/>
      <c r="M1680" s="22"/>
      <c r="O1680" s="1"/>
    </row>
    <row r="1681" spans="7:15" x14ac:dyDescent="0.2">
      <c r="G1681" s="2"/>
      <c r="H1681" s="22"/>
      <c r="I1681" s="22"/>
      <c r="J1681" s="23"/>
      <c r="K1681" s="23"/>
      <c r="L1681" s="22"/>
      <c r="M1681" s="22"/>
      <c r="O1681" s="1"/>
    </row>
    <row r="1682" spans="7:15" x14ac:dyDescent="0.2">
      <c r="G1682" s="2"/>
      <c r="H1682" s="22"/>
      <c r="I1682" s="22"/>
      <c r="J1682" s="23"/>
      <c r="K1682" s="23"/>
      <c r="L1682" s="22"/>
      <c r="M1682" s="22"/>
      <c r="O1682" s="1"/>
    </row>
    <row r="1683" spans="7:15" x14ac:dyDescent="0.2">
      <c r="G1683" s="2"/>
      <c r="H1683" s="22"/>
      <c r="I1683" s="22"/>
      <c r="J1683" s="23"/>
      <c r="K1683" s="23"/>
      <c r="L1683" s="22"/>
      <c r="M1683" s="22"/>
      <c r="O1683" s="1"/>
    </row>
    <row r="1684" spans="7:15" x14ac:dyDescent="0.2">
      <c r="G1684" s="2"/>
      <c r="H1684" s="22"/>
      <c r="I1684" s="22"/>
      <c r="J1684" s="23"/>
      <c r="K1684" s="23"/>
      <c r="L1684" s="22"/>
      <c r="M1684" s="22"/>
      <c r="O1684" s="1"/>
    </row>
    <row r="1685" spans="7:15" x14ac:dyDescent="0.2">
      <c r="G1685" s="2"/>
      <c r="H1685" s="22"/>
      <c r="I1685" s="22"/>
      <c r="J1685" s="23"/>
      <c r="K1685" s="23"/>
      <c r="L1685" s="22"/>
      <c r="M1685" s="22"/>
      <c r="O1685" s="1"/>
    </row>
    <row r="1686" spans="7:15" x14ac:dyDescent="0.2">
      <c r="G1686" s="2"/>
      <c r="H1686" s="22"/>
      <c r="I1686" s="22"/>
      <c r="J1686" s="23"/>
      <c r="K1686" s="23"/>
      <c r="L1686" s="22"/>
      <c r="M1686" s="22"/>
      <c r="O1686" s="1"/>
    </row>
    <row r="1687" spans="7:15" x14ac:dyDescent="0.2">
      <c r="G1687" s="2"/>
      <c r="H1687" s="22"/>
      <c r="I1687" s="22"/>
      <c r="J1687" s="23"/>
      <c r="K1687" s="23"/>
      <c r="L1687" s="22"/>
      <c r="M1687" s="22"/>
      <c r="O1687" s="1"/>
    </row>
    <row r="1688" spans="7:15" x14ac:dyDescent="0.2">
      <c r="G1688" s="2"/>
      <c r="H1688" s="22"/>
      <c r="I1688" s="22"/>
      <c r="J1688" s="23"/>
      <c r="K1688" s="23"/>
      <c r="L1688" s="22"/>
      <c r="M1688" s="22"/>
      <c r="O1688" s="1"/>
    </row>
    <row r="1689" spans="7:15" x14ac:dyDescent="0.2">
      <c r="G1689" s="2"/>
      <c r="H1689" s="22"/>
      <c r="I1689" s="22"/>
      <c r="J1689" s="23"/>
      <c r="K1689" s="23"/>
      <c r="L1689" s="22"/>
      <c r="M1689" s="22"/>
      <c r="O1689" s="1"/>
    </row>
    <row r="1690" spans="7:15" x14ac:dyDescent="0.2">
      <c r="G1690" s="2"/>
      <c r="H1690" s="22"/>
      <c r="I1690" s="22"/>
      <c r="J1690" s="23"/>
      <c r="K1690" s="23"/>
      <c r="L1690" s="22"/>
      <c r="M1690" s="22"/>
      <c r="O1690" s="1"/>
    </row>
    <row r="1691" spans="7:15" x14ac:dyDescent="0.2">
      <c r="G1691" s="2"/>
      <c r="H1691" s="22"/>
      <c r="I1691" s="22"/>
      <c r="J1691" s="23"/>
      <c r="K1691" s="23"/>
      <c r="L1691" s="22"/>
      <c r="M1691" s="22"/>
      <c r="O1691" s="1"/>
    </row>
    <row r="1692" spans="7:15" x14ac:dyDescent="0.2">
      <c r="G1692" s="2"/>
      <c r="H1692" s="22"/>
      <c r="I1692" s="22"/>
      <c r="J1692" s="23"/>
      <c r="K1692" s="23"/>
      <c r="L1692" s="22"/>
      <c r="M1692" s="22"/>
      <c r="O1692" s="1"/>
    </row>
    <row r="1693" spans="7:15" x14ac:dyDescent="0.2">
      <c r="G1693" s="2"/>
      <c r="H1693" s="22"/>
      <c r="I1693" s="22"/>
      <c r="J1693" s="23"/>
      <c r="K1693" s="23"/>
      <c r="L1693" s="22"/>
      <c r="M1693" s="22"/>
      <c r="O1693" s="1"/>
    </row>
    <row r="1694" spans="7:15" x14ac:dyDescent="0.2">
      <c r="G1694" s="2"/>
      <c r="H1694" s="22"/>
      <c r="I1694" s="22"/>
      <c r="J1694" s="23"/>
      <c r="K1694" s="23"/>
      <c r="L1694" s="22"/>
      <c r="M1694" s="22"/>
      <c r="O1694" s="1"/>
    </row>
    <row r="1695" spans="7:15" x14ac:dyDescent="0.2">
      <c r="G1695" s="2"/>
      <c r="H1695" s="22"/>
      <c r="I1695" s="22"/>
      <c r="J1695" s="23"/>
      <c r="K1695" s="23"/>
      <c r="L1695" s="22"/>
      <c r="M1695" s="22"/>
      <c r="O1695" s="1"/>
    </row>
    <row r="1696" spans="7:15" x14ac:dyDescent="0.2">
      <c r="G1696" s="2"/>
      <c r="H1696" s="22"/>
      <c r="I1696" s="22"/>
      <c r="J1696" s="23"/>
      <c r="K1696" s="23"/>
      <c r="L1696" s="22"/>
      <c r="M1696" s="22"/>
      <c r="O1696" s="1"/>
    </row>
    <row r="1697" spans="7:15" x14ac:dyDescent="0.2">
      <c r="G1697" s="2"/>
      <c r="H1697" s="22"/>
      <c r="I1697" s="22"/>
      <c r="J1697" s="23"/>
      <c r="K1697" s="23"/>
      <c r="L1697" s="22"/>
      <c r="M1697" s="22"/>
      <c r="O1697" s="1"/>
    </row>
    <row r="1698" spans="7:15" x14ac:dyDescent="0.2">
      <c r="G1698" s="2"/>
      <c r="H1698" s="22"/>
      <c r="I1698" s="22"/>
      <c r="J1698" s="23"/>
      <c r="K1698" s="23"/>
      <c r="L1698" s="22"/>
      <c r="M1698" s="22"/>
      <c r="O1698" s="1"/>
    </row>
    <row r="1699" spans="7:15" x14ac:dyDescent="0.2">
      <c r="G1699" s="2"/>
      <c r="H1699" s="22"/>
      <c r="I1699" s="22"/>
      <c r="J1699" s="23"/>
      <c r="K1699" s="23"/>
      <c r="L1699" s="22"/>
      <c r="M1699" s="22"/>
      <c r="O1699" s="1"/>
    </row>
    <row r="1700" spans="7:15" x14ac:dyDescent="0.2">
      <c r="G1700" s="2"/>
      <c r="H1700" s="22"/>
      <c r="I1700" s="22"/>
      <c r="J1700" s="23"/>
      <c r="K1700" s="23"/>
      <c r="L1700" s="22"/>
      <c r="M1700" s="22"/>
      <c r="O1700" s="1"/>
    </row>
    <row r="1701" spans="7:15" x14ac:dyDescent="0.2">
      <c r="G1701" s="2"/>
      <c r="H1701" s="22"/>
      <c r="I1701" s="22"/>
      <c r="J1701" s="23"/>
      <c r="K1701" s="23"/>
      <c r="L1701" s="22"/>
      <c r="M1701" s="22"/>
      <c r="O1701" s="1"/>
    </row>
    <row r="1702" spans="7:15" x14ac:dyDescent="0.2">
      <c r="G1702" s="2"/>
      <c r="H1702" s="22"/>
      <c r="I1702" s="22"/>
      <c r="J1702" s="23"/>
      <c r="K1702" s="23"/>
      <c r="L1702" s="22"/>
      <c r="M1702" s="22"/>
      <c r="O1702" s="1"/>
    </row>
    <row r="1703" spans="7:15" x14ac:dyDescent="0.2">
      <c r="G1703" s="2"/>
      <c r="H1703" s="22"/>
      <c r="I1703" s="22"/>
      <c r="J1703" s="23"/>
      <c r="K1703" s="23"/>
      <c r="L1703" s="22"/>
      <c r="M1703" s="22"/>
      <c r="O1703" s="1"/>
    </row>
    <row r="1704" spans="7:15" x14ac:dyDescent="0.2">
      <c r="G1704" s="2"/>
      <c r="H1704" s="22"/>
      <c r="I1704" s="22"/>
      <c r="J1704" s="23"/>
      <c r="K1704" s="23"/>
      <c r="L1704" s="22"/>
      <c r="M1704" s="22"/>
      <c r="O1704" s="1"/>
    </row>
    <row r="1705" spans="7:15" x14ac:dyDescent="0.2">
      <c r="G1705" s="2"/>
      <c r="H1705" s="22"/>
      <c r="I1705" s="22"/>
      <c r="J1705" s="23"/>
      <c r="K1705" s="23"/>
      <c r="L1705" s="22"/>
      <c r="M1705" s="22"/>
      <c r="O1705" s="1"/>
    </row>
    <row r="1706" spans="7:15" x14ac:dyDescent="0.2">
      <c r="G1706" s="2"/>
      <c r="H1706" s="22"/>
      <c r="I1706" s="22"/>
      <c r="J1706" s="23"/>
      <c r="K1706" s="23"/>
      <c r="L1706" s="22"/>
      <c r="M1706" s="22"/>
      <c r="O1706" s="1"/>
    </row>
    <row r="1707" spans="7:15" x14ac:dyDescent="0.2">
      <c r="G1707" s="2"/>
      <c r="H1707" s="22"/>
      <c r="I1707" s="22"/>
      <c r="J1707" s="23"/>
      <c r="K1707" s="23"/>
      <c r="L1707" s="22"/>
      <c r="M1707" s="22"/>
      <c r="O1707" s="1"/>
    </row>
    <row r="1708" spans="7:15" x14ac:dyDescent="0.2">
      <c r="G1708" s="2"/>
      <c r="H1708" s="22"/>
      <c r="I1708" s="22"/>
      <c r="J1708" s="23"/>
      <c r="K1708" s="23"/>
      <c r="L1708" s="22"/>
      <c r="M1708" s="22"/>
      <c r="O1708" s="1"/>
    </row>
    <row r="1709" spans="7:15" x14ac:dyDescent="0.2">
      <c r="G1709" s="2"/>
      <c r="H1709" s="22"/>
      <c r="I1709" s="22"/>
      <c r="J1709" s="23"/>
      <c r="K1709" s="23"/>
      <c r="L1709" s="22"/>
      <c r="M1709" s="22"/>
      <c r="O1709" s="1"/>
    </row>
    <row r="1710" spans="7:15" x14ac:dyDescent="0.2">
      <c r="G1710" s="2"/>
      <c r="H1710" s="22"/>
      <c r="I1710" s="22"/>
      <c r="J1710" s="23"/>
      <c r="K1710" s="23"/>
      <c r="L1710" s="22"/>
      <c r="M1710" s="22"/>
      <c r="O1710" s="1"/>
    </row>
    <row r="1711" spans="7:15" x14ac:dyDescent="0.2">
      <c r="G1711" s="2"/>
      <c r="H1711" s="22"/>
      <c r="I1711" s="22"/>
      <c r="J1711" s="23"/>
      <c r="K1711" s="23"/>
      <c r="L1711" s="22"/>
      <c r="M1711" s="22"/>
      <c r="O1711" s="1"/>
    </row>
    <row r="1712" spans="7:15" x14ac:dyDescent="0.2">
      <c r="G1712" s="2"/>
      <c r="H1712" s="22"/>
      <c r="I1712" s="22"/>
      <c r="J1712" s="23"/>
      <c r="K1712" s="23"/>
      <c r="L1712" s="22"/>
      <c r="M1712" s="22"/>
      <c r="O1712" s="1"/>
    </row>
    <row r="1713" spans="7:15" x14ac:dyDescent="0.2">
      <c r="G1713" s="2"/>
      <c r="H1713" s="22"/>
      <c r="I1713" s="22"/>
      <c r="J1713" s="23"/>
      <c r="K1713" s="23"/>
      <c r="L1713" s="22"/>
      <c r="M1713" s="22"/>
      <c r="O1713" s="1"/>
    </row>
    <row r="1714" spans="7:15" x14ac:dyDescent="0.2">
      <c r="G1714" s="2"/>
      <c r="H1714" s="22"/>
      <c r="I1714" s="22"/>
      <c r="J1714" s="23"/>
      <c r="K1714" s="23"/>
      <c r="L1714" s="22"/>
      <c r="M1714" s="22"/>
      <c r="O1714" s="1"/>
    </row>
    <row r="1715" spans="7:15" x14ac:dyDescent="0.2">
      <c r="G1715" s="2"/>
      <c r="H1715" s="22"/>
      <c r="I1715" s="22"/>
      <c r="J1715" s="23"/>
      <c r="K1715" s="23"/>
      <c r="L1715" s="22"/>
      <c r="M1715" s="22"/>
      <c r="O1715" s="1"/>
    </row>
    <row r="1716" spans="7:15" x14ac:dyDescent="0.2">
      <c r="G1716" s="2"/>
      <c r="H1716" s="22"/>
      <c r="I1716" s="22"/>
      <c r="J1716" s="23"/>
      <c r="K1716" s="23"/>
      <c r="L1716" s="22"/>
      <c r="M1716" s="22"/>
      <c r="O1716" s="1"/>
    </row>
    <row r="1717" spans="7:15" x14ac:dyDescent="0.2">
      <c r="G1717" s="2"/>
      <c r="H1717" s="22"/>
      <c r="I1717" s="22"/>
      <c r="J1717" s="23"/>
      <c r="K1717" s="23"/>
      <c r="L1717" s="22"/>
      <c r="M1717" s="22"/>
      <c r="O1717" s="1"/>
    </row>
    <row r="1718" spans="7:15" x14ac:dyDescent="0.2">
      <c r="G1718" s="2"/>
      <c r="H1718" s="22"/>
      <c r="I1718" s="22"/>
      <c r="J1718" s="23"/>
      <c r="K1718" s="23"/>
      <c r="L1718" s="22"/>
      <c r="M1718" s="22"/>
      <c r="O1718" s="1"/>
    </row>
    <row r="1719" spans="7:15" x14ac:dyDescent="0.2">
      <c r="G1719" s="2"/>
      <c r="H1719" s="22"/>
      <c r="I1719" s="22"/>
      <c r="J1719" s="23"/>
      <c r="K1719" s="23"/>
      <c r="L1719" s="22"/>
      <c r="M1719" s="22"/>
      <c r="O1719" s="1"/>
    </row>
    <row r="1720" spans="7:15" x14ac:dyDescent="0.2">
      <c r="G1720" s="2"/>
      <c r="H1720" s="22"/>
      <c r="I1720" s="22"/>
      <c r="J1720" s="23"/>
      <c r="K1720" s="23"/>
      <c r="L1720" s="22"/>
      <c r="M1720" s="22"/>
      <c r="O1720" s="1"/>
    </row>
    <row r="1721" spans="7:15" x14ac:dyDescent="0.2">
      <c r="G1721" s="2"/>
      <c r="H1721" s="22"/>
      <c r="I1721" s="22"/>
      <c r="J1721" s="23"/>
      <c r="K1721" s="23"/>
      <c r="L1721" s="22"/>
      <c r="M1721" s="22"/>
      <c r="O1721" s="1"/>
    </row>
    <row r="1722" spans="7:15" x14ac:dyDescent="0.2">
      <c r="G1722" s="2"/>
      <c r="H1722" s="22"/>
      <c r="I1722" s="22"/>
      <c r="J1722" s="23"/>
      <c r="K1722" s="23"/>
      <c r="L1722" s="22"/>
      <c r="M1722" s="22"/>
      <c r="O1722" s="1"/>
    </row>
    <row r="1723" spans="7:15" x14ac:dyDescent="0.2">
      <c r="G1723" s="2"/>
      <c r="H1723" s="22"/>
      <c r="I1723" s="22"/>
      <c r="J1723" s="23"/>
      <c r="K1723" s="23"/>
      <c r="L1723" s="22"/>
      <c r="M1723" s="22"/>
      <c r="O1723" s="1"/>
    </row>
    <row r="1724" spans="7:15" x14ac:dyDescent="0.2">
      <c r="G1724" s="2"/>
      <c r="H1724" s="22"/>
      <c r="I1724" s="22"/>
      <c r="J1724" s="23"/>
      <c r="K1724" s="23"/>
      <c r="L1724" s="22"/>
      <c r="M1724" s="22"/>
      <c r="O1724" s="1"/>
    </row>
    <row r="1725" spans="7:15" x14ac:dyDescent="0.2">
      <c r="G1725" s="2"/>
      <c r="H1725" s="22"/>
      <c r="I1725" s="22"/>
      <c r="J1725" s="23"/>
      <c r="K1725" s="23"/>
      <c r="L1725" s="22"/>
      <c r="M1725" s="22"/>
      <c r="O1725" s="1"/>
    </row>
    <row r="1726" spans="7:15" x14ac:dyDescent="0.2">
      <c r="G1726" s="2"/>
      <c r="H1726" s="22"/>
      <c r="I1726" s="22"/>
      <c r="J1726" s="23"/>
      <c r="K1726" s="23"/>
      <c r="L1726" s="22"/>
      <c r="M1726" s="22"/>
      <c r="O1726" s="1"/>
    </row>
    <row r="1727" spans="7:15" x14ac:dyDescent="0.2">
      <c r="G1727" s="2"/>
      <c r="H1727" s="22"/>
      <c r="I1727" s="22"/>
      <c r="J1727" s="23"/>
      <c r="K1727" s="23"/>
      <c r="L1727" s="22"/>
      <c r="M1727" s="22"/>
      <c r="O1727" s="1"/>
    </row>
    <row r="1728" spans="7:15" x14ac:dyDescent="0.2">
      <c r="G1728" s="2"/>
      <c r="H1728" s="22"/>
      <c r="I1728" s="22"/>
      <c r="J1728" s="23"/>
      <c r="K1728" s="23"/>
      <c r="L1728" s="22"/>
      <c r="M1728" s="22"/>
      <c r="O1728" s="1"/>
    </row>
    <row r="1729" spans="7:15" x14ac:dyDescent="0.2">
      <c r="G1729" s="2"/>
      <c r="H1729" s="22"/>
      <c r="I1729" s="22"/>
      <c r="J1729" s="23"/>
      <c r="K1729" s="23"/>
      <c r="L1729" s="22"/>
      <c r="M1729" s="22"/>
      <c r="O1729" s="1"/>
    </row>
    <row r="1730" spans="7:15" x14ac:dyDescent="0.2">
      <c r="G1730" s="2"/>
      <c r="H1730" s="22"/>
      <c r="I1730" s="22"/>
      <c r="J1730" s="23"/>
      <c r="K1730" s="23"/>
      <c r="L1730" s="22"/>
      <c r="M1730" s="22"/>
      <c r="O1730" s="1"/>
    </row>
    <row r="1731" spans="7:15" x14ac:dyDescent="0.2">
      <c r="G1731" s="2"/>
      <c r="H1731" s="22"/>
      <c r="I1731" s="22"/>
      <c r="J1731" s="23"/>
      <c r="K1731" s="23"/>
      <c r="L1731" s="22"/>
      <c r="M1731" s="22"/>
      <c r="O1731" s="1"/>
    </row>
    <row r="1732" spans="7:15" x14ac:dyDescent="0.2">
      <c r="G1732" s="2"/>
      <c r="H1732" s="22"/>
      <c r="I1732" s="22"/>
      <c r="J1732" s="23"/>
      <c r="K1732" s="23"/>
      <c r="L1732" s="22"/>
      <c r="M1732" s="22"/>
      <c r="O1732" s="1"/>
    </row>
    <row r="1733" spans="7:15" x14ac:dyDescent="0.2">
      <c r="G1733" s="2"/>
      <c r="H1733" s="22"/>
      <c r="I1733" s="22"/>
      <c r="J1733" s="23"/>
      <c r="K1733" s="23"/>
      <c r="L1733" s="22"/>
      <c r="M1733" s="22"/>
      <c r="O1733" s="1"/>
    </row>
    <row r="1734" spans="7:15" x14ac:dyDescent="0.2">
      <c r="G1734" s="2"/>
      <c r="H1734" s="22"/>
      <c r="I1734" s="22"/>
      <c r="J1734" s="23"/>
      <c r="K1734" s="23"/>
      <c r="L1734" s="22"/>
      <c r="M1734" s="22"/>
      <c r="O1734" s="1"/>
    </row>
    <row r="1735" spans="7:15" x14ac:dyDescent="0.2">
      <c r="G1735" s="2"/>
      <c r="H1735" s="22"/>
      <c r="I1735" s="22"/>
      <c r="J1735" s="23"/>
      <c r="K1735" s="23"/>
      <c r="L1735" s="22"/>
      <c r="M1735" s="22"/>
      <c r="O1735" s="1"/>
    </row>
    <row r="1736" spans="7:15" x14ac:dyDescent="0.2">
      <c r="G1736" s="2"/>
      <c r="H1736" s="22"/>
      <c r="I1736" s="22"/>
      <c r="J1736" s="23"/>
      <c r="K1736" s="23"/>
      <c r="L1736" s="22"/>
      <c r="M1736" s="22"/>
      <c r="O1736" s="1"/>
    </row>
    <row r="1737" spans="7:15" x14ac:dyDescent="0.2">
      <c r="G1737" s="2"/>
      <c r="H1737" s="22"/>
      <c r="I1737" s="22"/>
      <c r="J1737" s="23"/>
      <c r="K1737" s="23"/>
      <c r="L1737" s="22"/>
      <c r="M1737" s="22"/>
      <c r="O1737" s="1"/>
    </row>
    <row r="1738" spans="7:15" x14ac:dyDescent="0.2">
      <c r="G1738" s="2"/>
      <c r="H1738" s="22"/>
      <c r="I1738" s="22"/>
      <c r="J1738" s="23"/>
      <c r="K1738" s="23"/>
      <c r="L1738" s="22"/>
      <c r="M1738" s="22"/>
      <c r="O1738" s="1"/>
    </row>
    <row r="1739" spans="7:15" x14ac:dyDescent="0.2">
      <c r="G1739" s="2"/>
      <c r="H1739" s="22"/>
      <c r="I1739" s="22"/>
      <c r="J1739" s="23"/>
      <c r="K1739" s="23"/>
      <c r="L1739" s="22"/>
      <c r="M1739" s="22"/>
      <c r="O1739" s="1"/>
    </row>
    <row r="1740" spans="7:15" x14ac:dyDescent="0.2">
      <c r="G1740" s="2"/>
      <c r="H1740" s="22"/>
      <c r="I1740" s="22"/>
      <c r="J1740" s="23"/>
      <c r="K1740" s="23"/>
      <c r="L1740" s="22"/>
      <c r="M1740" s="22"/>
      <c r="O1740" s="1"/>
    </row>
    <row r="1741" spans="7:15" x14ac:dyDescent="0.2">
      <c r="G1741" s="2"/>
      <c r="H1741" s="22"/>
      <c r="I1741" s="22"/>
      <c r="J1741" s="23"/>
      <c r="K1741" s="23"/>
      <c r="L1741" s="22"/>
      <c r="M1741" s="22"/>
      <c r="O1741" s="1"/>
    </row>
    <row r="1742" spans="7:15" x14ac:dyDescent="0.2">
      <c r="G1742" s="2"/>
      <c r="H1742" s="22"/>
      <c r="I1742" s="22"/>
      <c r="J1742" s="23"/>
      <c r="K1742" s="23"/>
      <c r="L1742" s="22"/>
      <c r="M1742" s="22"/>
      <c r="O1742" s="1"/>
    </row>
    <row r="1743" spans="7:15" x14ac:dyDescent="0.2">
      <c r="G1743" s="2"/>
      <c r="H1743" s="22"/>
      <c r="I1743" s="22"/>
      <c r="J1743" s="23"/>
      <c r="K1743" s="23"/>
      <c r="L1743" s="22"/>
      <c r="M1743" s="22"/>
      <c r="O1743" s="1"/>
    </row>
    <row r="1744" spans="7:15" x14ac:dyDescent="0.2">
      <c r="G1744" s="2"/>
      <c r="H1744" s="22"/>
      <c r="I1744" s="22"/>
      <c r="J1744" s="23"/>
      <c r="K1744" s="23"/>
      <c r="L1744" s="22"/>
      <c r="M1744" s="22"/>
      <c r="O1744" s="1"/>
    </row>
    <row r="1745" spans="7:15" x14ac:dyDescent="0.2">
      <c r="G1745" s="2"/>
      <c r="H1745" s="22"/>
      <c r="I1745" s="22"/>
      <c r="J1745" s="23"/>
      <c r="K1745" s="23"/>
      <c r="L1745" s="22"/>
      <c r="M1745" s="22"/>
      <c r="O1745" s="1"/>
    </row>
    <row r="1746" spans="7:15" x14ac:dyDescent="0.2">
      <c r="G1746" s="2"/>
      <c r="H1746" s="22"/>
      <c r="I1746" s="22"/>
      <c r="J1746" s="23"/>
      <c r="K1746" s="23"/>
      <c r="L1746" s="22"/>
      <c r="M1746" s="22"/>
      <c r="O1746" s="1"/>
    </row>
    <row r="1747" spans="7:15" x14ac:dyDescent="0.2">
      <c r="G1747" s="2"/>
      <c r="H1747" s="22"/>
      <c r="I1747" s="22"/>
      <c r="J1747" s="23"/>
      <c r="K1747" s="23"/>
      <c r="L1747" s="22"/>
      <c r="M1747" s="22"/>
      <c r="O1747" s="1"/>
    </row>
    <row r="1748" spans="7:15" x14ac:dyDescent="0.2">
      <c r="G1748" s="2"/>
      <c r="H1748" s="22"/>
      <c r="I1748" s="22"/>
      <c r="J1748" s="23"/>
      <c r="K1748" s="23"/>
      <c r="L1748" s="22"/>
      <c r="M1748" s="22"/>
      <c r="O1748" s="1"/>
    </row>
    <row r="1749" spans="7:15" x14ac:dyDescent="0.2">
      <c r="G1749" s="2"/>
      <c r="H1749" s="22"/>
      <c r="I1749" s="22"/>
      <c r="J1749" s="23"/>
      <c r="K1749" s="23"/>
      <c r="L1749" s="22"/>
      <c r="M1749" s="22"/>
      <c r="O1749" s="1"/>
    </row>
    <row r="1750" spans="7:15" x14ac:dyDescent="0.2">
      <c r="G1750" s="2"/>
      <c r="H1750" s="22"/>
      <c r="I1750" s="22"/>
      <c r="J1750" s="23"/>
      <c r="K1750" s="23"/>
      <c r="L1750" s="22"/>
      <c r="M1750" s="22"/>
      <c r="O1750" s="1"/>
    </row>
    <row r="1751" spans="7:15" x14ac:dyDescent="0.2">
      <c r="G1751" s="2"/>
      <c r="H1751" s="22"/>
      <c r="I1751" s="22"/>
      <c r="J1751" s="23"/>
      <c r="K1751" s="23"/>
      <c r="L1751" s="22"/>
      <c r="M1751" s="22"/>
      <c r="O1751" s="1"/>
    </row>
    <row r="1752" spans="7:15" x14ac:dyDescent="0.2">
      <c r="G1752" s="2"/>
      <c r="H1752" s="22"/>
      <c r="I1752" s="22"/>
      <c r="J1752" s="23"/>
      <c r="K1752" s="23"/>
      <c r="L1752" s="22"/>
      <c r="M1752" s="22"/>
      <c r="O1752" s="1"/>
    </row>
    <row r="1753" spans="7:15" x14ac:dyDescent="0.2">
      <c r="G1753" s="2"/>
      <c r="H1753" s="22"/>
      <c r="I1753" s="22"/>
      <c r="J1753" s="23"/>
      <c r="K1753" s="23"/>
      <c r="L1753" s="22"/>
      <c r="M1753" s="22"/>
      <c r="O1753" s="1"/>
    </row>
    <row r="1754" spans="7:15" x14ac:dyDescent="0.2">
      <c r="G1754" s="2"/>
      <c r="H1754" s="22"/>
      <c r="I1754" s="22"/>
      <c r="J1754" s="23"/>
      <c r="K1754" s="23"/>
      <c r="L1754" s="22"/>
      <c r="M1754" s="22"/>
      <c r="O1754" s="1"/>
    </row>
    <row r="1755" spans="7:15" x14ac:dyDescent="0.2">
      <c r="G1755" s="2"/>
      <c r="H1755" s="22"/>
      <c r="I1755" s="22"/>
      <c r="J1755" s="23"/>
      <c r="K1755" s="23"/>
      <c r="L1755" s="22"/>
      <c r="M1755" s="22"/>
      <c r="O1755" s="1"/>
    </row>
    <row r="1756" spans="7:15" x14ac:dyDescent="0.2">
      <c r="G1756" s="2"/>
      <c r="H1756" s="22"/>
      <c r="I1756" s="22"/>
      <c r="J1756" s="23"/>
      <c r="K1756" s="23"/>
      <c r="L1756" s="22"/>
      <c r="M1756" s="22"/>
      <c r="O1756" s="1"/>
    </row>
    <row r="1757" spans="7:15" x14ac:dyDescent="0.2">
      <c r="G1757" s="2"/>
      <c r="H1757" s="22"/>
      <c r="I1757" s="22"/>
      <c r="J1757" s="23"/>
      <c r="K1757" s="23"/>
      <c r="L1757" s="22"/>
      <c r="M1757" s="22"/>
      <c r="O1757" s="1"/>
    </row>
    <row r="1758" spans="7:15" x14ac:dyDescent="0.2">
      <c r="G1758" s="2"/>
      <c r="H1758" s="22"/>
      <c r="I1758" s="22"/>
      <c r="J1758" s="23"/>
      <c r="K1758" s="23"/>
      <c r="L1758" s="22"/>
      <c r="M1758" s="22"/>
      <c r="O1758" s="1"/>
    </row>
    <row r="1759" spans="7:15" x14ac:dyDescent="0.2">
      <c r="G1759" s="2"/>
      <c r="H1759" s="22"/>
      <c r="I1759" s="22"/>
      <c r="J1759" s="23"/>
      <c r="K1759" s="23"/>
      <c r="L1759" s="22"/>
      <c r="M1759" s="22"/>
      <c r="O1759" s="1"/>
    </row>
    <row r="1760" spans="7:15" x14ac:dyDescent="0.2">
      <c r="G1760" s="2"/>
      <c r="H1760" s="22"/>
      <c r="I1760" s="22"/>
      <c r="J1760" s="23"/>
      <c r="K1760" s="23"/>
      <c r="L1760" s="22"/>
      <c r="M1760" s="22"/>
      <c r="O1760" s="1"/>
    </row>
    <row r="1761" spans="7:15" x14ac:dyDescent="0.2">
      <c r="G1761" s="2"/>
      <c r="H1761" s="22"/>
      <c r="I1761" s="22"/>
      <c r="J1761" s="23"/>
      <c r="K1761" s="23"/>
      <c r="L1761" s="22"/>
      <c r="M1761" s="22"/>
      <c r="O1761" s="1"/>
    </row>
    <row r="1762" spans="7:15" x14ac:dyDescent="0.2">
      <c r="G1762" s="2"/>
      <c r="H1762" s="22"/>
      <c r="I1762" s="22"/>
      <c r="J1762" s="23"/>
      <c r="K1762" s="23"/>
      <c r="L1762" s="22"/>
      <c r="M1762" s="22"/>
      <c r="O1762" s="1"/>
    </row>
    <row r="1763" spans="7:15" x14ac:dyDescent="0.2">
      <c r="G1763" s="2"/>
      <c r="H1763" s="22"/>
      <c r="I1763" s="22"/>
      <c r="J1763" s="23"/>
      <c r="K1763" s="23"/>
      <c r="L1763" s="22"/>
      <c r="M1763" s="22"/>
      <c r="O1763" s="1"/>
    </row>
    <row r="1764" spans="7:15" x14ac:dyDescent="0.2">
      <c r="G1764" s="2"/>
      <c r="H1764" s="22"/>
      <c r="I1764" s="22"/>
      <c r="J1764" s="23"/>
      <c r="K1764" s="23"/>
      <c r="L1764" s="22"/>
      <c r="M1764" s="22"/>
      <c r="O1764" s="1"/>
    </row>
    <row r="1765" spans="7:15" x14ac:dyDescent="0.2">
      <c r="G1765" s="2"/>
      <c r="H1765" s="22"/>
      <c r="I1765" s="22"/>
      <c r="J1765" s="23"/>
      <c r="K1765" s="23"/>
      <c r="L1765" s="22"/>
      <c r="M1765" s="22"/>
      <c r="O1765" s="1"/>
    </row>
    <row r="1766" spans="7:15" x14ac:dyDescent="0.2">
      <c r="G1766" s="2"/>
      <c r="H1766" s="22"/>
      <c r="I1766" s="22"/>
      <c r="J1766" s="23"/>
      <c r="K1766" s="23"/>
      <c r="L1766" s="22"/>
      <c r="M1766" s="22"/>
      <c r="O1766" s="1"/>
    </row>
    <row r="1767" spans="7:15" x14ac:dyDescent="0.2">
      <c r="G1767" s="2"/>
      <c r="H1767" s="22"/>
      <c r="I1767" s="22"/>
      <c r="J1767" s="23"/>
      <c r="K1767" s="23"/>
      <c r="L1767" s="22"/>
      <c r="M1767" s="22"/>
      <c r="O1767" s="1"/>
    </row>
    <row r="1768" spans="7:15" x14ac:dyDescent="0.2">
      <c r="G1768" s="2"/>
      <c r="H1768" s="22"/>
      <c r="I1768" s="22"/>
      <c r="J1768" s="23"/>
      <c r="K1768" s="23"/>
      <c r="L1768" s="22"/>
      <c r="M1768" s="22"/>
      <c r="O1768" s="1"/>
    </row>
    <row r="1769" spans="7:15" x14ac:dyDescent="0.2">
      <c r="G1769" s="2"/>
      <c r="H1769" s="22"/>
      <c r="I1769" s="22"/>
      <c r="J1769" s="23"/>
      <c r="K1769" s="23"/>
      <c r="L1769" s="22"/>
      <c r="M1769" s="22"/>
      <c r="O1769" s="1"/>
    </row>
    <row r="1770" spans="7:15" x14ac:dyDescent="0.2">
      <c r="G1770" s="2"/>
      <c r="H1770" s="22"/>
      <c r="I1770" s="22"/>
      <c r="J1770" s="23"/>
      <c r="K1770" s="23"/>
      <c r="L1770" s="22"/>
      <c r="M1770" s="22"/>
      <c r="O1770" s="1"/>
    </row>
    <row r="1771" spans="7:15" x14ac:dyDescent="0.2">
      <c r="G1771" s="2"/>
      <c r="H1771" s="22"/>
      <c r="I1771" s="22"/>
      <c r="J1771" s="23"/>
      <c r="K1771" s="23"/>
      <c r="L1771" s="22"/>
      <c r="M1771" s="22"/>
      <c r="O1771" s="1"/>
    </row>
    <row r="1772" spans="7:15" x14ac:dyDescent="0.2">
      <c r="G1772" s="2"/>
      <c r="H1772" s="22"/>
      <c r="I1772" s="22"/>
      <c r="J1772" s="23"/>
      <c r="K1772" s="23"/>
      <c r="L1772" s="22"/>
      <c r="M1772" s="22"/>
      <c r="O1772" s="1"/>
    </row>
    <row r="1773" spans="7:15" x14ac:dyDescent="0.2">
      <c r="G1773" s="2"/>
      <c r="H1773" s="22"/>
      <c r="I1773" s="22"/>
      <c r="J1773" s="23"/>
      <c r="K1773" s="23"/>
      <c r="L1773" s="22"/>
      <c r="M1773" s="22"/>
      <c r="O1773" s="1"/>
    </row>
    <row r="1774" spans="7:15" x14ac:dyDescent="0.2">
      <c r="G1774" s="2"/>
      <c r="H1774" s="22"/>
      <c r="I1774" s="22"/>
      <c r="J1774" s="23"/>
      <c r="K1774" s="23"/>
      <c r="L1774" s="22"/>
      <c r="M1774" s="22"/>
      <c r="O1774" s="1"/>
    </row>
    <row r="1775" spans="7:15" x14ac:dyDescent="0.2">
      <c r="G1775" s="2"/>
      <c r="H1775" s="22"/>
      <c r="I1775" s="22"/>
      <c r="J1775" s="23"/>
      <c r="K1775" s="23"/>
      <c r="L1775" s="22"/>
      <c r="M1775" s="22"/>
      <c r="O1775" s="1"/>
    </row>
    <row r="1776" spans="7:15" x14ac:dyDescent="0.2">
      <c r="G1776" s="2"/>
      <c r="H1776" s="22"/>
      <c r="I1776" s="22"/>
      <c r="J1776" s="23"/>
      <c r="K1776" s="23"/>
      <c r="L1776" s="22"/>
      <c r="M1776" s="22"/>
      <c r="O1776" s="1"/>
    </row>
    <row r="1777" spans="7:15" x14ac:dyDescent="0.2">
      <c r="G1777" s="2"/>
      <c r="H1777" s="22"/>
      <c r="I1777" s="22"/>
      <c r="J1777" s="23"/>
      <c r="K1777" s="23"/>
      <c r="L1777" s="22"/>
      <c r="M1777" s="22"/>
      <c r="O1777" s="1"/>
    </row>
    <row r="1778" spans="7:15" x14ac:dyDescent="0.2">
      <c r="G1778" s="2"/>
      <c r="H1778" s="22"/>
      <c r="I1778" s="22"/>
      <c r="J1778" s="23"/>
      <c r="K1778" s="23"/>
      <c r="L1778" s="22"/>
      <c r="M1778" s="22"/>
      <c r="O1778" s="1"/>
    </row>
    <row r="1779" spans="7:15" x14ac:dyDescent="0.2">
      <c r="G1779" s="2"/>
      <c r="H1779" s="22"/>
      <c r="I1779" s="22"/>
      <c r="J1779" s="23"/>
      <c r="K1779" s="23"/>
      <c r="L1779" s="22"/>
      <c r="M1779" s="22"/>
      <c r="O1779" s="1"/>
    </row>
    <row r="1780" spans="7:15" x14ac:dyDescent="0.2">
      <c r="G1780" s="2"/>
      <c r="H1780" s="22"/>
      <c r="I1780" s="22"/>
      <c r="J1780" s="23"/>
      <c r="K1780" s="23"/>
      <c r="L1780" s="22"/>
      <c r="M1780" s="22"/>
      <c r="O1780" s="1"/>
    </row>
    <row r="1781" spans="7:15" x14ac:dyDescent="0.2">
      <c r="G1781" s="2"/>
      <c r="H1781" s="22"/>
      <c r="I1781" s="22"/>
      <c r="J1781" s="23"/>
      <c r="K1781" s="23"/>
      <c r="L1781" s="22"/>
      <c r="M1781" s="22"/>
      <c r="O1781" s="1"/>
    </row>
    <row r="1782" spans="7:15" x14ac:dyDescent="0.2">
      <c r="G1782" s="2"/>
      <c r="H1782" s="22"/>
      <c r="I1782" s="22"/>
      <c r="J1782" s="23"/>
      <c r="K1782" s="23"/>
      <c r="L1782" s="22"/>
      <c r="M1782" s="22"/>
      <c r="O1782" s="1"/>
    </row>
    <row r="1783" spans="7:15" x14ac:dyDescent="0.2">
      <c r="G1783" s="2"/>
      <c r="H1783" s="22"/>
      <c r="I1783" s="22"/>
      <c r="J1783" s="23"/>
      <c r="K1783" s="23"/>
      <c r="L1783" s="22"/>
      <c r="M1783" s="22"/>
      <c r="O1783" s="1"/>
    </row>
    <row r="1784" spans="7:15" x14ac:dyDescent="0.2">
      <c r="G1784" s="2"/>
      <c r="H1784" s="22"/>
      <c r="I1784" s="22"/>
      <c r="J1784" s="23"/>
      <c r="K1784" s="23"/>
      <c r="L1784" s="22"/>
      <c r="M1784" s="22"/>
      <c r="O1784" s="1"/>
    </row>
    <row r="1785" spans="7:15" x14ac:dyDescent="0.2">
      <c r="G1785" s="2"/>
      <c r="H1785" s="22"/>
      <c r="I1785" s="22"/>
      <c r="J1785" s="23"/>
      <c r="K1785" s="23"/>
      <c r="L1785" s="22"/>
      <c r="M1785" s="22"/>
      <c r="O1785" s="1"/>
    </row>
    <row r="1786" spans="7:15" x14ac:dyDescent="0.2">
      <c r="G1786" s="2"/>
      <c r="H1786" s="22"/>
      <c r="I1786" s="22"/>
      <c r="J1786" s="23"/>
      <c r="K1786" s="23"/>
      <c r="L1786" s="22"/>
      <c r="M1786" s="22"/>
      <c r="O1786" s="1"/>
    </row>
    <row r="1787" spans="7:15" x14ac:dyDescent="0.2">
      <c r="G1787" s="2"/>
      <c r="H1787" s="22"/>
      <c r="I1787" s="22"/>
      <c r="J1787" s="23"/>
      <c r="K1787" s="23"/>
      <c r="L1787" s="22"/>
      <c r="M1787" s="22"/>
      <c r="O1787" s="1"/>
    </row>
    <row r="1788" spans="7:15" x14ac:dyDescent="0.2">
      <c r="G1788" s="2"/>
      <c r="H1788" s="22"/>
      <c r="I1788" s="22"/>
      <c r="J1788" s="23"/>
      <c r="K1788" s="23"/>
      <c r="L1788" s="22"/>
      <c r="M1788" s="22"/>
      <c r="O1788" s="1"/>
    </row>
    <row r="1789" spans="7:15" x14ac:dyDescent="0.2">
      <c r="G1789" s="2"/>
      <c r="H1789" s="22"/>
      <c r="I1789" s="22"/>
      <c r="J1789" s="23"/>
      <c r="K1789" s="23"/>
      <c r="L1789" s="22"/>
      <c r="M1789" s="22"/>
      <c r="O1789" s="1"/>
    </row>
    <row r="1790" spans="7:15" x14ac:dyDescent="0.2">
      <c r="G1790" s="2"/>
      <c r="H1790" s="22"/>
      <c r="I1790" s="22"/>
      <c r="J1790" s="23"/>
      <c r="K1790" s="23"/>
      <c r="L1790" s="22"/>
      <c r="M1790" s="22"/>
      <c r="O1790" s="1"/>
    </row>
    <row r="1791" spans="7:15" x14ac:dyDescent="0.2">
      <c r="G1791" s="2"/>
      <c r="H1791" s="22"/>
      <c r="I1791" s="22"/>
      <c r="J1791" s="23"/>
      <c r="K1791" s="23"/>
      <c r="L1791" s="22"/>
      <c r="M1791" s="22"/>
      <c r="O1791" s="1"/>
    </row>
    <row r="1792" spans="7:15" x14ac:dyDescent="0.2">
      <c r="G1792" s="2"/>
      <c r="H1792" s="22"/>
      <c r="I1792" s="22"/>
      <c r="J1792" s="23"/>
      <c r="K1792" s="23"/>
      <c r="L1792" s="22"/>
      <c r="M1792" s="22"/>
      <c r="O1792" s="1"/>
    </row>
    <row r="1793" spans="7:15" x14ac:dyDescent="0.2">
      <c r="G1793" s="2"/>
      <c r="H1793" s="22"/>
      <c r="I1793" s="22"/>
      <c r="J1793" s="23"/>
      <c r="K1793" s="23"/>
      <c r="L1793" s="22"/>
      <c r="M1793" s="22"/>
      <c r="O1793" s="1"/>
    </row>
    <row r="1794" spans="7:15" x14ac:dyDescent="0.2">
      <c r="G1794" s="2"/>
      <c r="H1794" s="22"/>
      <c r="I1794" s="22"/>
      <c r="J1794" s="23"/>
      <c r="K1794" s="23"/>
      <c r="L1794" s="22"/>
      <c r="M1794" s="22"/>
      <c r="O1794" s="1"/>
    </row>
    <row r="1795" spans="7:15" x14ac:dyDescent="0.2">
      <c r="G1795" s="2"/>
      <c r="H1795" s="22"/>
      <c r="I1795" s="22"/>
      <c r="J1795" s="23"/>
      <c r="K1795" s="23"/>
      <c r="L1795" s="22"/>
      <c r="M1795" s="22"/>
      <c r="O1795" s="1"/>
    </row>
    <row r="1796" spans="7:15" x14ac:dyDescent="0.2">
      <c r="G1796" s="2"/>
      <c r="H1796" s="22"/>
      <c r="I1796" s="22"/>
      <c r="J1796" s="23"/>
      <c r="K1796" s="23"/>
      <c r="L1796" s="22"/>
      <c r="M1796" s="22"/>
      <c r="O1796" s="1"/>
    </row>
    <row r="1797" spans="7:15" x14ac:dyDescent="0.2">
      <c r="G1797" s="2"/>
      <c r="H1797" s="22"/>
      <c r="I1797" s="22"/>
      <c r="J1797" s="23"/>
      <c r="K1797" s="23"/>
      <c r="L1797" s="22"/>
      <c r="M1797" s="22"/>
      <c r="O1797" s="1"/>
    </row>
    <row r="1798" spans="7:15" x14ac:dyDescent="0.2">
      <c r="G1798" s="2"/>
      <c r="H1798" s="22"/>
      <c r="I1798" s="22"/>
      <c r="J1798" s="23"/>
      <c r="K1798" s="23"/>
      <c r="L1798" s="22"/>
      <c r="M1798" s="22"/>
      <c r="O1798" s="1"/>
    </row>
    <row r="1799" spans="7:15" x14ac:dyDescent="0.2">
      <c r="G1799" s="2"/>
      <c r="H1799" s="22"/>
      <c r="I1799" s="22"/>
      <c r="J1799" s="23"/>
      <c r="K1799" s="23"/>
      <c r="L1799" s="22"/>
      <c r="M1799" s="22"/>
      <c r="O1799" s="1"/>
    </row>
    <row r="1800" spans="7:15" x14ac:dyDescent="0.2">
      <c r="G1800" s="2"/>
      <c r="H1800" s="22"/>
      <c r="I1800" s="22"/>
      <c r="J1800" s="23"/>
      <c r="K1800" s="23"/>
      <c r="L1800" s="22"/>
      <c r="M1800" s="22"/>
      <c r="O1800" s="1"/>
    </row>
    <row r="1801" spans="7:15" x14ac:dyDescent="0.2">
      <c r="G1801" s="2"/>
      <c r="H1801" s="22"/>
      <c r="I1801" s="22"/>
      <c r="J1801" s="23"/>
      <c r="K1801" s="23"/>
      <c r="L1801" s="22"/>
      <c r="M1801" s="22"/>
      <c r="O1801" s="1"/>
    </row>
    <row r="1802" spans="7:15" x14ac:dyDescent="0.2">
      <c r="G1802" s="2"/>
      <c r="H1802" s="22"/>
      <c r="I1802" s="22"/>
      <c r="J1802" s="23"/>
      <c r="K1802" s="23"/>
      <c r="L1802" s="22"/>
      <c r="M1802" s="22"/>
      <c r="O1802" s="1"/>
    </row>
    <row r="1803" spans="7:15" x14ac:dyDescent="0.2">
      <c r="G1803" s="2"/>
      <c r="H1803" s="22"/>
      <c r="I1803" s="22"/>
      <c r="J1803" s="23"/>
      <c r="K1803" s="23"/>
      <c r="L1803" s="22"/>
      <c r="M1803" s="22"/>
      <c r="O1803" s="1"/>
    </row>
    <row r="1804" spans="7:15" x14ac:dyDescent="0.2">
      <c r="G1804" s="2"/>
      <c r="H1804" s="22"/>
      <c r="I1804" s="22"/>
      <c r="J1804" s="23"/>
      <c r="K1804" s="23"/>
      <c r="L1804" s="22"/>
      <c r="M1804" s="22"/>
      <c r="O1804" s="1"/>
    </row>
    <row r="1805" spans="7:15" x14ac:dyDescent="0.2">
      <c r="G1805" s="2"/>
      <c r="H1805" s="22"/>
      <c r="I1805" s="22"/>
      <c r="J1805" s="23"/>
      <c r="K1805" s="23"/>
      <c r="L1805" s="22"/>
      <c r="M1805" s="22"/>
      <c r="O1805" s="1"/>
    </row>
    <row r="1806" spans="7:15" x14ac:dyDescent="0.2">
      <c r="G1806" s="2"/>
      <c r="H1806" s="22"/>
      <c r="I1806" s="22"/>
      <c r="J1806" s="23"/>
      <c r="K1806" s="23"/>
      <c r="L1806" s="22"/>
      <c r="M1806" s="22"/>
      <c r="O1806" s="1"/>
    </row>
    <row r="1807" spans="7:15" x14ac:dyDescent="0.2">
      <c r="G1807" s="2"/>
      <c r="H1807" s="22"/>
      <c r="I1807" s="22"/>
      <c r="J1807" s="23"/>
      <c r="K1807" s="23"/>
      <c r="L1807" s="22"/>
      <c r="M1807" s="22"/>
      <c r="O1807" s="1"/>
    </row>
    <row r="1808" spans="7:15" x14ac:dyDescent="0.2">
      <c r="G1808" s="2"/>
      <c r="H1808" s="22"/>
      <c r="I1808" s="22"/>
      <c r="J1808" s="23"/>
      <c r="K1808" s="23"/>
      <c r="L1808" s="22"/>
      <c r="M1808" s="22"/>
      <c r="O1808" s="1"/>
    </row>
    <row r="1809" spans="7:15" x14ac:dyDescent="0.2">
      <c r="G1809" s="2"/>
      <c r="H1809" s="22"/>
      <c r="I1809" s="22"/>
      <c r="J1809" s="23"/>
      <c r="K1809" s="23"/>
      <c r="L1809" s="22"/>
      <c r="M1809" s="22"/>
      <c r="O1809" s="1"/>
    </row>
    <row r="1810" spans="7:15" x14ac:dyDescent="0.2">
      <c r="G1810" s="2"/>
      <c r="H1810" s="22"/>
      <c r="I1810" s="22"/>
      <c r="J1810" s="23"/>
      <c r="K1810" s="23"/>
      <c r="L1810" s="22"/>
      <c r="M1810" s="22"/>
      <c r="O1810" s="1"/>
    </row>
    <row r="1811" spans="7:15" x14ac:dyDescent="0.2">
      <c r="G1811" s="2"/>
      <c r="H1811" s="22"/>
      <c r="I1811" s="22"/>
      <c r="J1811" s="23"/>
      <c r="K1811" s="23"/>
      <c r="L1811" s="22"/>
      <c r="M1811" s="22"/>
      <c r="O1811" s="1"/>
    </row>
    <row r="1812" spans="7:15" x14ac:dyDescent="0.2">
      <c r="G1812" s="2"/>
      <c r="H1812" s="22"/>
      <c r="I1812" s="22"/>
      <c r="J1812" s="23"/>
      <c r="K1812" s="23"/>
      <c r="L1812" s="22"/>
      <c r="M1812" s="22"/>
      <c r="O1812" s="1"/>
    </row>
    <row r="1813" spans="7:15" x14ac:dyDescent="0.2">
      <c r="G1813" s="2"/>
      <c r="H1813" s="22"/>
      <c r="I1813" s="22"/>
      <c r="J1813" s="23"/>
      <c r="K1813" s="23"/>
      <c r="L1813" s="22"/>
      <c r="M1813" s="22"/>
      <c r="O1813" s="1"/>
    </row>
    <row r="1814" spans="7:15" x14ac:dyDescent="0.2">
      <c r="G1814" s="2"/>
      <c r="H1814" s="22"/>
      <c r="I1814" s="22"/>
      <c r="J1814" s="23"/>
      <c r="K1814" s="23"/>
      <c r="L1814" s="22"/>
      <c r="M1814" s="22"/>
      <c r="O1814" s="1"/>
    </row>
    <row r="1815" spans="7:15" x14ac:dyDescent="0.2">
      <c r="G1815" s="2"/>
      <c r="H1815" s="22"/>
      <c r="I1815" s="22"/>
      <c r="J1815" s="23"/>
      <c r="K1815" s="23"/>
      <c r="L1815" s="22"/>
      <c r="M1815" s="22"/>
      <c r="O1815" s="1"/>
    </row>
    <row r="1816" spans="7:15" x14ac:dyDescent="0.2">
      <c r="G1816" s="2"/>
      <c r="H1816" s="22"/>
      <c r="I1816" s="22"/>
      <c r="J1816" s="23"/>
      <c r="K1816" s="23"/>
      <c r="L1816" s="22"/>
      <c r="M1816" s="22"/>
      <c r="O1816" s="1"/>
    </row>
    <row r="1817" spans="7:15" x14ac:dyDescent="0.2">
      <c r="G1817" s="2"/>
      <c r="H1817" s="22"/>
      <c r="I1817" s="22"/>
      <c r="J1817" s="23"/>
      <c r="K1817" s="23"/>
      <c r="L1817" s="22"/>
      <c r="M1817" s="22"/>
      <c r="O1817" s="1"/>
    </row>
    <row r="1818" spans="7:15" x14ac:dyDescent="0.2">
      <c r="G1818" s="2"/>
      <c r="H1818" s="22"/>
      <c r="I1818" s="22"/>
      <c r="J1818" s="23"/>
      <c r="K1818" s="23"/>
      <c r="L1818" s="22"/>
      <c r="M1818" s="22"/>
      <c r="O1818" s="1"/>
    </row>
    <row r="1819" spans="7:15" x14ac:dyDescent="0.2">
      <c r="G1819" s="2"/>
      <c r="H1819" s="22"/>
      <c r="I1819" s="22"/>
      <c r="J1819" s="23"/>
      <c r="K1819" s="23"/>
      <c r="L1819" s="22"/>
      <c r="M1819" s="22"/>
      <c r="O1819" s="1"/>
    </row>
    <row r="1820" spans="7:15" x14ac:dyDescent="0.2">
      <c r="G1820" s="2"/>
      <c r="H1820" s="22"/>
      <c r="I1820" s="22"/>
      <c r="J1820" s="23"/>
      <c r="K1820" s="23"/>
      <c r="L1820" s="22"/>
      <c r="M1820" s="22"/>
      <c r="O1820" s="1"/>
    </row>
    <row r="1821" spans="7:15" x14ac:dyDescent="0.2">
      <c r="G1821" s="2"/>
      <c r="H1821" s="22"/>
      <c r="I1821" s="22"/>
      <c r="J1821" s="23"/>
      <c r="K1821" s="23"/>
      <c r="L1821" s="22"/>
      <c r="M1821" s="22"/>
      <c r="O1821" s="1"/>
    </row>
    <row r="1822" spans="7:15" x14ac:dyDescent="0.2">
      <c r="G1822" s="2"/>
      <c r="H1822" s="22"/>
      <c r="I1822" s="22"/>
      <c r="J1822" s="23"/>
      <c r="K1822" s="23"/>
      <c r="L1822" s="22"/>
      <c r="M1822" s="22"/>
      <c r="O1822" s="1"/>
    </row>
    <row r="1823" spans="7:15" x14ac:dyDescent="0.2">
      <c r="G1823" s="2"/>
      <c r="H1823" s="22"/>
      <c r="I1823" s="22"/>
      <c r="J1823" s="23"/>
      <c r="K1823" s="23"/>
      <c r="L1823" s="22"/>
      <c r="M1823" s="22"/>
      <c r="O1823" s="1"/>
    </row>
    <row r="1824" spans="7:15" x14ac:dyDescent="0.2">
      <c r="G1824" s="2"/>
      <c r="H1824" s="22"/>
      <c r="I1824" s="22"/>
      <c r="J1824" s="23"/>
      <c r="K1824" s="23"/>
      <c r="L1824" s="22"/>
      <c r="M1824" s="22"/>
      <c r="O1824" s="1"/>
    </row>
    <row r="1825" spans="7:15" x14ac:dyDescent="0.2">
      <c r="G1825" s="2"/>
      <c r="H1825" s="22"/>
      <c r="I1825" s="22"/>
      <c r="J1825" s="23"/>
      <c r="K1825" s="23"/>
      <c r="L1825" s="22"/>
      <c r="M1825" s="22"/>
      <c r="O1825" s="1"/>
    </row>
    <row r="1826" spans="7:15" x14ac:dyDescent="0.2">
      <c r="G1826" s="2"/>
      <c r="H1826" s="22"/>
      <c r="I1826" s="22"/>
      <c r="J1826" s="23"/>
      <c r="K1826" s="23"/>
      <c r="L1826" s="22"/>
      <c r="M1826" s="22"/>
      <c r="O1826" s="1"/>
    </row>
    <row r="1827" spans="7:15" x14ac:dyDescent="0.2">
      <c r="G1827" s="2"/>
      <c r="H1827" s="22"/>
      <c r="I1827" s="22"/>
      <c r="J1827" s="23"/>
      <c r="K1827" s="23"/>
      <c r="L1827" s="22"/>
      <c r="M1827" s="22"/>
      <c r="O1827" s="1"/>
    </row>
    <row r="1828" spans="7:15" x14ac:dyDescent="0.2">
      <c r="G1828" s="2"/>
      <c r="H1828" s="22"/>
      <c r="I1828" s="22"/>
      <c r="J1828" s="23"/>
      <c r="K1828" s="23"/>
      <c r="L1828" s="22"/>
      <c r="M1828" s="22"/>
      <c r="O1828" s="1"/>
    </row>
    <row r="1829" spans="7:15" x14ac:dyDescent="0.2">
      <c r="G1829" s="2"/>
      <c r="H1829" s="22"/>
      <c r="I1829" s="22"/>
      <c r="J1829" s="23"/>
      <c r="K1829" s="23"/>
      <c r="L1829" s="22"/>
      <c r="M1829" s="22"/>
      <c r="O1829" s="1"/>
    </row>
    <row r="1830" spans="7:15" x14ac:dyDescent="0.2">
      <c r="G1830" s="2"/>
      <c r="H1830" s="22"/>
      <c r="I1830" s="22"/>
      <c r="J1830" s="23"/>
      <c r="K1830" s="23"/>
      <c r="L1830" s="22"/>
      <c r="M1830" s="22"/>
      <c r="O1830" s="1"/>
    </row>
    <row r="1831" spans="7:15" x14ac:dyDescent="0.2">
      <c r="G1831" s="2"/>
      <c r="H1831" s="22"/>
      <c r="I1831" s="22"/>
      <c r="J1831" s="23"/>
      <c r="K1831" s="23"/>
      <c r="L1831" s="22"/>
      <c r="M1831" s="22"/>
      <c r="O1831" s="1"/>
    </row>
    <row r="1832" spans="7:15" x14ac:dyDescent="0.2">
      <c r="G1832" s="2"/>
      <c r="H1832" s="22"/>
      <c r="I1832" s="22"/>
      <c r="J1832" s="23"/>
      <c r="K1832" s="23"/>
      <c r="L1832" s="22"/>
      <c r="M1832" s="22"/>
      <c r="O1832" s="1"/>
    </row>
    <row r="1833" spans="7:15" x14ac:dyDescent="0.2">
      <c r="G1833" s="2"/>
      <c r="H1833" s="22"/>
      <c r="I1833" s="22"/>
      <c r="J1833" s="23"/>
      <c r="K1833" s="23"/>
      <c r="L1833" s="22"/>
      <c r="M1833" s="22"/>
      <c r="O1833" s="1"/>
    </row>
    <row r="1834" spans="7:15" x14ac:dyDescent="0.2">
      <c r="G1834" s="2"/>
      <c r="H1834" s="22"/>
      <c r="I1834" s="22"/>
      <c r="J1834" s="23"/>
      <c r="K1834" s="23"/>
      <c r="L1834" s="22"/>
      <c r="M1834" s="22"/>
      <c r="O1834" s="1"/>
    </row>
    <row r="1835" spans="7:15" x14ac:dyDescent="0.2">
      <c r="G1835" s="2"/>
      <c r="H1835" s="22"/>
      <c r="I1835" s="22"/>
      <c r="J1835" s="23"/>
      <c r="K1835" s="23"/>
      <c r="L1835" s="22"/>
      <c r="M1835" s="22"/>
      <c r="O1835" s="1"/>
    </row>
    <row r="1836" spans="7:15" x14ac:dyDescent="0.2">
      <c r="G1836" s="2"/>
      <c r="H1836" s="22"/>
      <c r="I1836" s="22"/>
      <c r="J1836" s="23"/>
      <c r="K1836" s="23"/>
      <c r="L1836" s="22"/>
      <c r="M1836" s="22"/>
      <c r="O1836" s="1"/>
    </row>
    <row r="1837" spans="7:15" x14ac:dyDescent="0.2">
      <c r="G1837" s="2"/>
      <c r="H1837" s="22"/>
      <c r="I1837" s="22"/>
      <c r="J1837" s="23"/>
      <c r="K1837" s="23"/>
      <c r="L1837" s="22"/>
      <c r="M1837" s="22"/>
      <c r="O1837" s="1"/>
    </row>
    <row r="1838" spans="7:15" x14ac:dyDescent="0.2">
      <c r="G1838" s="2"/>
      <c r="H1838" s="22"/>
      <c r="I1838" s="22"/>
      <c r="J1838" s="23"/>
      <c r="K1838" s="23"/>
      <c r="L1838" s="22"/>
      <c r="M1838" s="22"/>
      <c r="O1838" s="1"/>
    </row>
    <row r="1839" spans="7:15" x14ac:dyDescent="0.2">
      <c r="G1839" s="2"/>
      <c r="H1839" s="22"/>
      <c r="I1839" s="22"/>
      <c r="J1839" s="23"/>
      <c r="K1839" s="23"/>
      <c r="L1839" s="22"/>
      <c r="M1839" s="22"/>
      <c r="O1839" s="1"/>
    </row>
    <row r="1840" spans="7:15" x14ac:dyDescent="0.2">
      <c r="G1840" s="2"/>
      <c r="H1840" s="22"/>
      <c r="I1840" s="22"/>
      <c r="J1840" s="23"/>
      <c r="K1840" s="23"/>
      <c r="L1840" s="22"/>
      <c r="M1840" s="22"/>
      <c r="O1840" s="1"/>
    </row>
    <row r="1841" spans="7:15" x14ac:dyDescent="0.2">
      <c r="G1841" s="2"/>
      <c r="H1841" s="22"/>
      <c r="I1841" s="22"/>
      <c r="J1841" s="23"/>
      <c r="K1841" s="23"/>
      <c r="L1841" s="22"/>
      <c r="M1841" s="22"/>
      <c r="O1841" s="1"/>
    </row>
    <row r="1842" spans="7:15" x14ac:dyDescent="0.2">
      <c r="G1842" s="2"/>
      <c r="H1842" s="22"/>
      <c r="I1842" s="22"/>
      <c r="J1842" s="23"/>
      <c r="K1842" s="23"/>
      <c r="L1842" s="22"/>
      <c r="M1842" s="22"/>
      <c r="O1842" s="1"/>
    </row>
    <row r="1843" spans="7:15" x14ac:dyDescent="0.2">
      <c r="G1843" s="2"/>
      <c r="H1843" s="22"/>
      <c r="I1843" s="22"/>
      <c r="J1843" s="23"/>
      <c r="K1843" s="23"/>
      <c r="L1843" s="22"/>
      <c r="M1843" s="22"/>
      <c r="O1843" s="1"/>
    </row>
    <row r="1844" spans="7:15" x14ac:dyDescent="0.2">
      <c r="G1844" s="2"/>
      <c r="H1844" s="22"/>
      <c r="I1844" s="22"/>
      <c r="J1844" s="23"/>
      <c r="K1844" s="23"/>
      <c r="L1844" s="22"/>
      <c r="M1844" s="22"/>
      <c r="O1844" s="1"/>
    </row>
    <row r="1845" spans="7:15" x14ac:dyDescent="0.2">
      <c r="G1845" s="2"/>
      <c r="H1845" s="22"/>
      <c r="I1845" s="22"/>
      <c r="J1845" s="23"/>
      <c r="K1845" s="23"/>
      <c r="L1845" s="22"/>
      <c r="M1845" s="22"/>
      <c r="O1845" s="1"/>
    </row>
    <row r="1846" spans="7:15" x14ac:dyDescent="0.2">
      <c r="G1846" s="2"/>
      <c r="H1846" s="22"/>
      <c r="I1846" s="22"/>
      <c r="J1846" s="23"/>
      <c r="K1846" s="23"/>
      <c r="L1846" s="22"/>
      <c r="M1846" s="22"/>
      <c r="O1846" s="1"/>
    </row>
    <row r="1847" spans="7:15" x14ac:dyDescent="0.2">
      <c r="G1847" s="2"/>
      <c r="H1847" s="22"/>
      <c r="I1847" s="22"/>
      <c r="J1847" s="23"/>
      <c r="K1847" s="23"/>
      <c r="L1847" s="22"/>
      <c r="M1847" s="22"/>
      <c r="O1847" s="1"/>
    </row>
    <row r="1848" spans="7:15" x14ac:dyDescent="0.2">
      <c r="G1848" s="2"/>
      <c r="H1848" s="22"/>
      <c r="I1848" s="22"/>
      <c r="J1848" s="23"/>
      <c r="K1848" s="23"/>
      <c r="L1848" s="22"/>
      <c r="M1848" s="22"/>
      <c r="O1848" s="1"/>
    </row>
    <row r="1849" spans="7:15" x14ac:dyDescent="0.2">
      <c r="G1849" s="2"/>
      <c r="H1849" s="22"/>
      <c r="I1849" s="22"/>
      <c r="J1849" s="23"/>
      <c r="K1849" s="23"/>
      <c r="L1849" s="22"/>
      <c r="M1849" s="22"/>
      <c r="O1849" s="1"/>
    </row>
    <row r="1850" spans="7:15" x14ac:dyDescent="0.2">
      <c r="G1850" s="2"/>
      <c r="H1850" s="22"/>
      <c r="I1850" s="22"/>
      <c r="J1850" s="23"/>
      <c r="K1850" s="23"/>
      <c r="L1850" s="22"/>
      <c r="M1850" s="22"/>
      <c r="O1850" s="1"/>
    </row>
    <row r="1851" spans="7:15" x14ac:dyDescent="0.2">
      <c r="G1851" s="2"/>
      <c r="H1851" s="22"/>
      <c r="I1851" s="22"/>
      <c r="J1851" s="23"/>
      <c r="K1851" s="23"/>
      <c r="L1851" s="22"/>
      <c r="M1851" s="22"/>
      <c r="O1851" s="1"/>
    </row>
    <row r="1852" spans="7:15" x14ac:dyDescent="0.2">
      <c r="G1852" s="2"/>
      <c r="H1852" s="22"/>
      <c r="I1852" s="22"/>
      <c r="J1852" s="23"/>
      <c r="K1852" s="23"/>
      <c r="L1852" s="22"/>
      <c r="M1852" s="22"/>
      <c r="O1852" s="1"/>
    </row>
    <row r="1853" spans="7:15" x14ac:dyDescent="0.2">
      <c r="G1853" s="2"/>
      <c r="H1853" s="22"/>
      <c r="I1853" s="22"/>
      <c r="J1853" s="23"/>
      <c r="K1853" s="23"/>
      <c r="L1853" s="22"/>
      <c r="M1853" s="22"/>
      <c r="O1853" s="1"/>
    </row>
    <row r="1854" spans="7:15" x14ac:dyDescent="0.2">
      <c r="G1854" s="2"/>
      <c r="H1854" s="22"/>
      <c r="I1854" s="22"/>
      <c r="J1854" s="23"/>
      <c r="K1854" s="23"/>
      <c r="L1854" s="22"/>
      <c r="M1854" s="22"/>
      <c r="O1854" s="1"/>
    </row>
    <row r="1855" spans="7:15" x14ac:dyDescent="0.2">
      <c r="G1855" s="2"/>
      <c r="H1855" s="22"/>
      <c r="I1855" s="22"/>
      <c r="J1855" s="23"/>
      <c r="K1855" s="23"/>
      <c r="L1855" s="22"/>
      <c r="M1855" s="22"/>
      <c r="O1855" s="1"/>
    </row>
    <row r="1856" spans="7:15" x14ac:dyDescent="0.2">
      <c r="G1856" s="2"/>
      <c r="H1856" s="22"/>
      <c r="I1856" s="22"/>
      <c r="J1856" s="23"/>
      <c r="K1856" s="23"/>
      <c r="L1856" s="22"/>
      <c r="M1856" s="22"/>
      <c r="O1856" s="1"/>
    </row>
    <row r="1857" spans="7:15" x14ac:dyDescent="0.2">
      <c r="G1857" s="2"/>
      <c r="H1857" s="22"/>
      <c r="I1857" s="22"/>
      <c r="J1857" s="23"/>
      <c r="K1857" s="23"/>
      <c r="L1857" s="22"/>
      <c r="M1857" s="22"/>
      <c r="O1857" s="1"/>
    </row>
    <row r="1858" spans="7:15" x14ac:dyDescent="0.2">
      <c r="G1858" s="2"/>
      <c r="H1858" s="22"/>
      <c r="I1858" s="22"/>
      <c r="J1858" s="23"/>
      <c r="K1858" s="23"/>
      <c r="L1858" s="22"/>
      <c r="M1858" s="22"/>
      <c r="O1858" s="1"/>
    </row>
    <row r="1859" spans="7:15" x14ac:dyDescent="0.2">
      <c r="G1859" s="2"/>
      <c r="H1859" s="22"/>
      <c r="I1859" s="22"/>
      <c r="J1859" s="23"/>
      <c r="K1859" s="23"/>
      <c r="L1859" s="22"/>
      <c r="M1859" s="22"/>
      <c r="O1859" s="1"/>
    </row>
    <row r="1860" spans="7:15" x14ac:dyDescent="0.2">
      <c r="G1860" s="2"/>
      <c r="H1860" s="22"/>
      <c r="I1860" s="22"/>
      <c r="J1860" s="23"/>
      <c r="K1860" s="23"/>
      <c r="L1860" s="22"/>
      <c r="M1860" s="22"/>
      <c r="O1860" s="1"/>
    </row>
    <row r="1861" spans="7:15" x14ac:dyDescent="0.2">
      <c r="G1861" s="2"/>
      <c r="H1861" s="22"/>
      <c r="I1861" s="22"/>
      <c r="J1861" s="23"/>
      <c r="K1861" s="23"/>
      <c r="L1861" s="22"/>
      <c r="M1861" s="22"/>
      <c r="O1861" s="1"/>
    </row>
    <row r="1862" spans="7:15" x14ac:dyDescent="0.2">
      <c r="G1862" s="2"/>
      <c r="H1862" s="22"/>
      <c r="I1862" s="22"/>
      <c r="J1862" s="23"/>
      <c r="K1862" s="23"/>
      <c r="L1862" s="22"/>
      <c r="M1862" s="22"/>
      <c r="O1862" s="1"/>
    </row>
    <row r="1863" spans="7:15" x14ac:dyDescent="0.2">
      <c r="G1863" s="2"/>
      <c r="H1863" s="22"/>
      <c r="I1863" s="22"/>
      <c r="J1863" s="23"/>
      <c r="K1863" s="23"/>
      <c r="L1863" s="22"/>
      <c r="M1863" s="22"/>
      <c r="O1863" s="1"/>
    </row>
    <row r="1864" spans="7:15" x14ac:dyDescent="0.2">
      <c r="G1864" s="2"/>
      <c r="H1864" s="22"/>
      <c r="I1864" s="22"/>
      <c r="J1864" s="23"/>
      <c r="K1864" s="23"/>
      <c r="L1864" s="22"/>
      <c r="M1864" s="22"/>
      <c r="O1864" s="1"/>
    </row>
    <row r="1865" spans="7:15" x14ac:dyDescent="0.2">
      <c r="G1865" s="2"/>
      <c r="H1865" s="22"/>
      <c r="I1865" s="22"/>
      <c r="J1865" s="23"/>
      <c r="K1865" s="23"/>
      <c r="L1865" s="22"/>
      <c r="M1865" s="22"/>
      <c r="O1865" s="1"/>
    </row>
    <row r="1866" spans="7:15" x14ac:dyDescent="0.2">
      <c r="G1866" s="2"/>
      <c r="H1866" s="22"/>
      <c r="I1866" s="22"/>
      <c r="J1866" s="23"/>
      <c r="K1866" s="23"/>
      <c r="L1866" s="22"/>
      <c r="M1866" s="22"/>
      <c r="O1866" s="1"/>
    </row>
    <row r="1867" spans="7:15" x14ac:dyDescent="0.2">
      <c r="G1867" s="2"/>
      <c r="H1867" s="22"/>
      <c r="I1867" s="22"/>
      <c r="J1867" s="23"/>
      <c r="K1867" s="23"/>
      <c r="L1867" s="22"/>
      <c r="M1867" s="22"/>
      <c r="O1867" s="1"/>
    </row>
    <row r="1868" spans="7:15" x14ac:dyDescent="0.2">
      <c r="G1868" s="2"/>
      <c r="H1868" s="22"/>
      <c r="I1868" s="22"/>
      <c r="J1868" s="23"/>
      <c r="K1868" s="23"/>
      <c r="L1868" s="22"/>
      <c r="M1868" s="22"/>
      <c r="O1868" s="1"/>
    </row>
    <row r="1869" spans="7:15" x14ac:dyDescent="0.2">
      <c r="G1869" s="2"/>
      <c r="H1869" s="22"/>
      <c r="I1869" s="22"/>
      <c r="J1869" s="23"/>
      <c r="K1869" s="23"/>
      <c r="L1869" s="22"/>
      <c r="M1869" s="22"/>
      <c r="O1869" s="1"/>
    </row>
    <row r="1870" spans="7:15" x14ac:dyDescent="0.2">
      <c r="G1870" s="2"/>
      <c r="H1870" s="22"/>
      <c r="I1870" s="22"/>
      <c r="J1870" s="23"/>
      <c r="K1870" s="23"/>
      <c r="L1870" s="22"/>
      <c r="M1870" s="22"/>
      <c r="O1870" s="1"/>
    </row>
    <row r="1871" spans="7:15" x14ac:dyDescent="0.2">
      <c r="G1871" s="2"/>
      <c r="H1871" s="22"/>
      <c r="I1871" s="22"/>
      <c r="J1871" s="23"/>
      <c r="K1871" s="23"/>
      <c r="L1871" s="22"/>
      <c r="M1871" s="22"/>
      <c r="O1871" s="1"/>
    </row>
    <row r="1872" spans="7:15" x14ac:dyDescent="0.2">
      <c r="G1872" s="2"/>
      <c r="H1872" s="22"/>
      <c r="I1872" s="22"/>
      <c r="J1872" s="23"/>
      <c r="K1872" s="23"/>
      <c r="L1872" s="22"/>
      <c r="M1872" s="22"/>
      <c r="O1872" s="1"/>
    </row>
    <row r="1873" spans="7:15" x14ac:dyDescent="0.2">
      <c r="G1873" s="2"/>
      <c r="H1873" s="22"/>
      <c r="I1873" s="22"/>
      <c r="J1873" s="23"/>
      <c r="K1873" s="23"/>
      <c r="L1873" s="22"/>
      <c r="M1873" s="22"/>
      <c r="O1873" s="1"/>
    </row>
    <row r="1874" spans="7:15" x14ac:dyDescent="0.2">
      <c r="G1874" s="2"/>
      <c r="H1874" s="22"/>
      <c r="I1874" s="22"/>
      <c r="J1874" s="23"/>
      <c r="K1874" s="23"/>
      <c r="L1874" s="22"/>
      <c r="M1874" s="22"/>
      <c r="O1874" s="1"/>
    </row>
    <row r="1875" spans="7:15" x14ac:dyDescent="0.2">
      <c r="G1875" s="2"/>
      <c r="H1875" s="22"/>
      <c r="I1875" s="22"/>
      <c r="J1875" s="23"/>
      <c r="K1875" s="23"/>
      <c r="L1875" s="22"/>
      <c r="M1875" s="22"/>
      <c r="O1875" s="1"/>
    </row>
    <row r="1876" spans="7:15" x14ac:dyDescent="0.2">
      <c r="G1876" s="2"/>
      <c r="H1876" s="22"/>
      <c r="I1876" s="22"/>
      <c r="J1876" s="23"/>
      <c r="K1876" s="23"/>
      <c r="L1876" s="22"/>
      <c r="M1876" s="22"/>
      <c r="O1876" s="1"/>
    </row>
    <row r="1877" spans="7:15" x14ac:dyDescent="0.2">
      <c r="G1877" s="2"/>
      <c r="H1877" s="22"/>
      <c r="I1877" s="22"/>
      <c r="J1877" s="23"/>
      <c r="K1877" s="23"/>
      <c r="L1877" s="22"/>
      <c r="M1877" s="22"/>
      <c r="O1877" s="1"/>
    </row>
    <row r="1878" spans="7:15" x14ac:dyDescent="0.2">
      <c r="G1878" s="2"/>
      <c r="H1878" s="22"/>
      <c r="I1878" s="22"/>
      <c r="J1878" s="23"/>
      <c r="K1878" s="23"/>
      <c r="L1878" s="22"/>
      <c r="M1878" s="22"/>
      <c r="O1878" s="1"/>
    </row>
    <row r="1879" spans="7:15" x14ac:dyDescent="0.2">
      <c r="G1879" s="2"/>
      <c r="H1879" s="22"/>
      <c r="I1879" s="22"/>
      <c r="J1879" s="23"/>
      <c r="K1879" s="23"/>
      <c r="L1879" s="22"/>
      <c r="M1879" s="22"/>
      <c r="O1879" s="1"/>
    </row>
    <row r="1880" spans="7:15" x14ac:dyDescent="0.2">
      <c r="G1880" s="2"/>
      <c r="H1880" s="22"/>
      <c r="I1880" s="22"/>
      <c r="J1880" s="23"/>
      <c r="K1880" s="23"/>
      <c r="L1880" s="22"/>
      <c r="M1880" s="22"/>
      <c r="O1880" s="1"/>
    </row>
    <row r="1881" spans="7:15" x14ac:dyDescent="0.2">
      <c r="G1881" s="2"/>
      <c r="H1881" s="22"/>
      <c r="I1881" s="22"/>
      <c r="J1881" s="23"/>
      <c r="K1881" s="23"/>
      <c r="L1881" s="22"/>
      <c r="M1881" s="22"/>
      <c r="O1881" s="1"/>
    </row>
    <row r="1882" spans="7:15" x14ac:dyDescent="0.2">
      <c r="G1882" s="2"/>
      <c r="H1882" s="22"/>
      <c r="I1882" s="22"/>
      <c r="J1882" s="23"/>
      <c r="K1882" s="23"/>
      <c r="L1882" s="22"/>
      <c r="M1882" s="22"/>
      <c r="O1882" s="1"/>
    </row>
    <row r="1883" spans="7:15" x14ac:dyDescent="0.2">
      <c r="G1883" s="2"/>
      <c r="H1883" s="22"/>
      <c r="I1883" s="22"/>
      <c r="J1883" s="23"/>
      <c r="K1883" s="23"/>
      <c r="L1883" s="22"/>
      <c r="M1883" s="22"/>
      <c r="O1883" s="1"/>
    </row>
    <row r="1884" spans="7:15" x14ac:dyDescent="0.2">
      <c r="G1884" s="2"/>
      <c r="H1884" s="22"/>
      <c r="I1884" s="22"/>
      <c r="J1884" s="23"/>
      <c r="K1884" s="23"/>
      <c r="L1884" s="22"/>
      <c r="M1884" s="22"/>
      <c r="O1884" s="1"/>
    </row>
    <row r="1885" spans="7:15" x14ac:dyDescent="0.2">
      <c r="G1885" s="2"/>
      <c r="H1885" s="22"/>
      <c r="I1885" s="22"/>
      <c r="J1885" s="23"/>
      <c r="K1885" s="23"/>
      <c r="L1885" s="22"/>
      <c r="M1885" s="22"/>
      <c r="O1885" s="1"/>
    </row>
    <row r="1886" spans="7:15" x14ac:dyDescent="0.2">
      <c r="G1886" s="2"/>
      <c r="H1886" s="22"/>
      <c r="I1886" s="22"/>
      <c r="J1886" s="23"/>
      <c r="K1886" s="23"/>
      <c r="L1886" s="22"/>
      <c r="M1886" s="22"/>
      <c r="O1886" s="1"/>
    </row>
    <row r="1887" spans="7:15" x14ac:dyDescent="0.2">
      <c r="G1887" s="2"/>
      <c r="H1887" s="22"/>
      <c r="I1887" s="22"/>
      <c r="J1887" s="23"/>
      <c r="K1887" s="23"/>
      <c r="L1887" s="22"/>
      <c r="M1887" s="22"/>
      <c r="O1887" s="1"/>
    </row>
    <row r="1888" spans="7:15" x14ac:dyDescent="0.2">
      <c r="G1888" s="2"/>
      <c r="H1888" s="22"/>
      <c r="I1888" s="22"/>
      <c r="J1888" s="23"/>
      <c r="K1888" s="23"/>
      <c r="L1888" s="22"/>
      <c r="M1888" s="22"/>
      <c r="O1888" s="1"/>
    </row>
    <row r="1889" spans="7:15" x14ac:dyDescent="0.2">
      <c r="G1889" s="2"/>
      <c r="H1889" s="22"/>
      <c r="I1889" s="22"/>
      <c r="J1889" s="23"/>
      <c r="K1889" s="23"/>
      <c r="L1889" s="22"/>
      <c r="M1889" s="22"/>
      <c r="O1889" s="1"/>
    </row>
    <row r="1890" spans="7:15" x14ac:dyDescent="0.2">
      <c r="G1890" s="2"/>
      <c r="H1890" s="22"/>
      <c r="I1890" s="22"/>
      <c r="J1890" s="23"/>
      <c r="K1890" s="23"/>
      <c r="L1890" s="22"/>
      <c r="M1890" s="22"/>
      <c r="O1890" s="1"/>
    </row>
    <row r="1891" spans="7:15" x14ac:dyDescent="0.2">
      <c r="G1891" s="2"/>
      <c r="H1891" s="22"/>
      <c r="I1891" s="22"/>
      <c r="J1891" s="23"/>
      <c r="K1891" s="23"/>
      <c r="L1891" s="22"/>
      <c r="M1891" s="22"/>
      <c r="O1891" s="1"/>
    </row>
    <row r="1892" spans="7:15" x14ac:dyDescent="0.2">
      <c r="G1892" s="2"/>
      <c r="H1892" s="22"/>
      <c r="I1892" s="22"/>
      <c r="J1892" s="23"/>
      <c r="K1892" s="23"/>
      <c r="L1892" s="22"/>
      <c r="M1892" s="22"/>
      <c r="O1892" s="1"/>
    </row>
    <row r="1893" spans="7:15" x14ac:dyDescent="0.2">
      <c r="G1893" s="2"/>
      <c r="H1893" s="22"/>
      <c r="I1893" s="22"/>
      <c r="J1893" s="23"/>
      <c r="K1893" s="23"/>
      <c r="L1893" s="22"/>
      <c r="M1893" s="22"/>
      <c r="O1893" s="1"/>
    </row>
    <row r="1894" spans="7:15" x14ac:dyDescent="0.2">
      <c r="G1894" s="2"/>
      <c r="H1894" s="22"/>
      <c r="I1894" s="22"/>
      <c r="J1894" s="23"/>
      <c r="K1894" s="23"/>
      <c r="L1894" s="22"/>
      <c r="M1894" s="22"/>
      <c r="O1894" s="1"/>
    </row>
    <row r="1895" spans="7:15" x14ac:dyDescent="0.2">
      <c r="G1895" s="2"/>
      <c r="H1895" s="22"/>
      <c r="I1895" s="22"/>
      <c r="J1895" s="23"/>
      <c r="K1895" s="23"/>
      <c r="L1895" s="22"/>
      <c r="M1895" s="22"/>
      <c r="O1895" s="1"/>
    </row>
    <row r="1896" spans="7:15" x14ac:dyDescent="0.2">
      <c r="G1896" s="2"/>
      <c r="H1896" s="22"/>
      <c r="I1896" s="22"/>
      <c r="J1896" s="23"/>
      <c r="K1896" s="23"/>
      <c r="L1896" s="22"/>
      <c r="M1896" s="22"/>
      <c r="O1896" s="1"/>
    </row>
    <row r="1897" spans="7:15" x14ac:dyDescent="0.2">
      <c r="G1897" s="2"/>
      <c r="H1897" s="22"/>
      <c r="I1897" s="22"/>
      <c r="J1897" s="23"/>
      <c r="K1897" s="23"/>
      <c r="L1897" s="22"/>
      <c r="M1897" s="22"/>
      <c r="O1897" s="1"/>
    </row>
    <row r="1898" spans="7:15" x14ac:dyDescent="0.2">
      <c r="G1898" s="2"/>
      <c r="H1898" s="22"/>
      <c r="I1898" s="22"/>
      <c r="J1898" s="23"/>
      <c r="K1898" s="23"/>
      <c r="L1898" s="22"/>
      <c r="M1898" s="22"/>
      <c r="O1898" s="1"/>
    </row>
    <row r="1899" spans="7:15" x14ac:dyDescent="0.2">
      <c r="G1899" s="2"/>
      <c r="H1899" s="22"/>
      <c r="I1899" s="22"/>
      <c r="J1899" s="23"/>
      <c r="K1899" s="23"/>
      <c r="L1899" s="22"/>
      <c r="M1899" s="22"/>
      <c r="O1899" s="1"/>
    </row>
    <row r="1900" spans="7:15" x14ac:dyDescent="0.2">
      <c r="G1900" s="2"/>
      <c r="H1900" s="22"/>
      <c r="I1900" s="22"/>
      <c r="J1900" s="23"/>
      <c r="K1900" s="23"/>
      <c r="L1900" s="22"/>
      <c r="M1900" s="22"/>
      <c r="O1900" s="1"/>
    </row>
    <row r="1901" spans="7:15" x14ac:dyDescent="0.2">
      <c r="G1901" s="2"/>
      <c r="H1901" s="22"/>
      <c r="I1901" s="22"/>
      <c r="J1901" s="23"/>
      <c r="K1901" s="23"/>
      <c r="L1901" s="22"/>
      <c r="M1901" s="22"/>
      <c r="O1901" s="1"/>
    </row>
    <row r="1902" spans="7:15" x14ac:dyDescent="0.2">
      <c r="G1902" s="2"/>
      <c r="H1902" s="22"/>
      <c r="I1902" s="22"/>
      <c r="J1902" s="23"/>
      <c r="K1902" s="23"/>
      <c r="L1902" s="22"/>
      <c r="M1902" s="22"/>
      <c r="O1902" s="1"/>
    </row>
    <row r="1903" spans="7:15" x14ac:dyDescent="0.2">
      <c r="G1903" s="2"/>
      <c r="H1903" s="22"/>
      <c r="I1903" s="22"/>
      <c r="J1903" s="23"/>
      <c r="K1903" s="23"/>
      <c r="L1903" s="22"/>
      <c r="M1903" s="22"/>
      <c r="O1903" s="1"/>
    </row>
    <row r="1904" spans="7:15" x14ac:dyDescent="0.2">
      <c r="G1904" s="2"/>
      <c r="H1904" s="22"/>
      <c r="I1904" s="22"/>
      <c r="J1904" s="23"/>
      <c r="K1904" s="23"/>
      <c r="L1904" s="22"/>
      <c r="M1904" s="22"/>
      <c r="O1904" s="1"/>
    </row>
    <row r="1905" spans="7:15" x14ac:dyDescent="0.2">
      <c r="G1905" s="2"/>
      <c r="H1905" s="22"/>
      <c r="I1905" s="22"/>
      <c r="J1905" s="23"/>
      <c r="K1905" s="23"/>
      <c r="L1905" s="22"/>
      <c r="M1905" s="22"/>
      <c r="O1905" s="1"/>
    </row>
    <row r="1906" spans="7:15" x14ac:dyDescent="0.2">
      <c r="G1906" s="2"/>
      <c r="H1906" s="22"/>
      <c r="I1906" s="22"/>
      <c r="J1906" s="23"/>
      <c r="K1906" s="23"/>
      <c r="L1906" s="22"/>
      <c r="M1906" s="22"/>
      <c r="O1906" s="1"/>
    </row>
    <row r="1907" spans="7:15" x14ac:dyDescent="0.2">
      <c r="G1907" s="2"/>
      <c r="H1907" s="22"/>
      <c r="I1907" s="22"/>
      <c r="J1907" s="23"/>
      <c r="K1907" s="23"/>
      <c r="L1907" s="22"/>
      <c r="M1907" s="22"/>
      <c r="O1907" s="1"/>
    </row>
    <row r="1908" spans="7:15" x14ac:dyDescent="0.2">
      <c r="G1908" s="2"/>
      <c r="H1908" s="22"/>
      <c r="I1908" s="22"/>
      <c r="J1908" s="23"/>
      <c r="K1908" s="23"/>
      <c r="L1908" s="22"/>
      <c r="M1908" s="22"/>
      <c r="O1908" s="1"/>
    </row>
    <row r="1909" spans="7:15" x14ac:dyDescent="0.2">
      <c r="G1909" s="2"/>
      <c r="H1909" s="22"/>
      <c r="I1909" s="22"/>
      <c r="J1909" s="23"/>
      <c r="K1909" s="23"/>
      <c r="L1909" s="22"/>
      <c r="M1909" s="22"/>
      <c r="O1909" s="1"/>
    </row>
    <row r="1910" spans="7:15" x14ac:dyDescent="0.2">
      <c r="G1910" s="2"/>
      <c r="H1910" s="22"/>
      <c r="I1910" s="22"/>
      <c r="J1910" s="23"/>
      <c r="K1910" s="23"/>
      <c r="L1910" s="22"/>
      <c r="M1910" s="22"/>
      <c r="O1910" s="1"/>
    </row>
    <row r="1911" spans="7:15" x14ac:dyDescent="0.2">
      <c r="G1911" s="2"/>
      <c r="H1911" s="22"/>
      <c r="I1911" s="22"/>
      <c r="J1911" s="23"/>
      <c r="K1911" s="23"/>
      <c r="L1911" s="22"/>
      <c r="M1911" s="22"/>
      <c r="O1911" s="1"/>
    </row>
    <row r="1912" spans="7:15" x14ac:dyDescent="0.2">
      <c r="G1912" s="2"/>
      <c r="H1912" s="22"/>
      <c r="I1912" s="22"/>
      <c r="J1912" s="23"/>
      <c r="K1912" s="23"/>
      <c r="L1912" s="22"/>
      <c r="M1912" s="22"/>
      <c r="O1912" s="1"/>
    </row>
    <row r="1913" spans="7:15" x14ac:dyDescent="0.2">
      <c r="G1913" s="2"/>
      <c r="H1913" s="22"/>
      <c r="I1913" s="22"/>
      <c r="J1913" s="23"/>
      <c r="K1913" s="23"/>
      <c r="L1913" s="22"/>
      <c r="M1913" s="22"/>
      <c r="O1913" s="1"/>
    </row>
    <row r="1914" spans="7:15" x14ac:dyDescent="0.2">
      <c r="G1914" s="2"/>
      <c r="H1914" s="22"/>
      <c r="I1914" s="22"/>
      <c r="J1914" s="23"/>
      <c r="K1914" s="23"/>
      <c r="L1914" s="22"/>
      <c r="M1914" s="22"/>
      <c r="O1914" s="1"/>
    </row>
    <row r="1915" spans="7:15" x14ac:dyDescent="0.2">
      <c r="G1915" s="2"/>
      <c r="H1915" s="22"/>
      <c r="I1915" s="22"/>
      <c r="J1915" s="23"/>
      <c r="K1915" s="23"/>
      <c r="L1915" s="22"/>
      <c r="M1915" s="22"/>
      <c r="O1915" s="1"/>
    </row>
    <row r="1916" spans="7:15" x14ac:dyDescent="0.2">
      <c r="G1916" s="2"/>
      <c r="H1916" s="22"/>
      <c r="I1916" s="22"/>
      <c r="J1916" s="23"/>
      <c r="K1916" s="23"/>
      <c r="L1916" s="22"/>
      <c r="M1916" s="22"/>
      <c r="O1916" s="1"/>
    </row>
    <row r="1917" spans="7:15" x14ac:dyDescent="0.2">
      <c r="G1917" s="2"/>
      <c r="H1917" s="22"/>
      <c r="I1917" s="22"/>
      <c r="J1917" s="23"/>
      <c r="K1917" s="23"/>
      <c r="L1917" s="22"/>
      <c r="M1917" s="22"/>
      <c r="O1917" s="1"/>
    </row>
    <row r="1918" spans="7:15" x14ac:dyDescent="0.2">
      <c r="G1918" s="2"/>
      <c r="H1918" s="22"/>
      <c r="I1918" s="22"/>
      <c r="J1918" s="23"/>
      <c r="K1918" s="23"/>
      <c r="L1918" s="22"/>
      <c r="M1918" s="22"/>
      <c r="O1918" s="1"/>
    </row>
    <row r="1919" spans="7:15" x14ac:dyDescent="0.2">
      <c r="G1919" s="2"/>
      <c r="H1919" s="22"/>
      <c r="I1919" s="22"/>
      <c r="J1919" s="23"/>
      <c r="K1919" s="23"/>
      <c r="L1919" s="22"/>
      <c r="M1919" s="22"/>
      <c r="O1919" s="1"/>
    </row>
    <row r="1920" spans="7:15" x14ac:dyDescent="0.2">
      <c r="G1920" s="2"/>
      <c r="H1920" s="22"/>
      <c r="I1920" s="22"/>
      <c r="J1920" s="23"/>
      <c r="K1920" s="23"/>
      <c r="L1920" s="22"/>
      <c r="M1920" s="22"/>
      <c r="O1920" s="1"/>
    </row>
    <row r="1921" spans="7:15" x14ac:dyDescent="0.2">
      <c r="G1921" s="2"/>
      <c r="H1921" s="22"/>
      <c r="I1921" s="22"/>
      <c r="J1921" s="23"/>
      <c r="K1921" s="23"/>
      <c r="L1921" s="22"/>
      <c r="M1921" s="22"/>
      <c r="O1921" s="1"/>
    </row>
    <row r="1922" spans="7:15" x14ac:dyDescent="0.2">
      <c r="G1922" s="2"/>
      <c r="H1922" s="22"/>
      <c r="I1922" s="22"/>
      <c r="J1922" s="23"/>
      <c r="K1922" s="23"/>
      <c r="L1922" s="22"/>
      <c r="M1922" s="22"/>
      <c r="O1922" s="1"/>
    </row>
    <row r="1923" spans="7:15" x14ac:dyDescent="0.2">
      <c r="G1923" s="2"/>
      <c r="H1923" s="22"/>
      <c r="I1923" s="22"/>
      <c r="J1923" s="23"/>
      <c r="K1923" s="23"/>
      <c r="L1923" s="22"/>
      <c r="M1923" s="22"/>
      <c r="O1923" s="1"/>
    </row>
    <row r="1924" spans="7:15" x14ac:dyDescent="0.2">
      <c r="G1924" s="2"/>
      <c r="H1924" s="22"/>
      <c r="I1924" s="22"/>
      <c r="J1924" s="23"/>
      <c r="K1924" s="23"/>
      <c r="L1924" s="22"/>
      <c r="M1924" s="22"/>
      <c r="O1924" s="1"/>
    </row>
    <row r="1925" spans="7:15" x14ac:dyDescent="0.2">
      <c r="G1925" s="2"/>
      <c r="H1925" s="22"/>
      <c r="I1925" s="22"/>
      <c r="J1925" s="23"/>
      <c r="K1925" s="23"/>
      <c r="L1925" s="22"/>
      <c r="M1925" s="22"/>
      <c r="O1925" s="1"/>
    </row>
    <row r="1926" spans="7:15" x14ac:dyDescent="0.2">
      <c r="G1926" s="2"/>
      <c r="H1926" s="22"/>
      <c r="I1926" s="22"/>
      <c r="J1926" s="23"/>
      <c r="K1926" s="23"/>
      <c r="L1926" s="22"/>
      <c r="M1926" s="22"/>
      <c r="O1926" s="1"/>
    </row>
    <row r="1927" spans="7:15" x14ac:dyDescent="0.2">
      <c r="G1927" s="2"/>
      <c r="H1927" s="22"/>
      <c r="I1927" s="22"/>
      <c r="J1927" s="23"/>
      <c r="K1927" s="23"/>
      <c r="L1927" s="22"/>
      <c r="M1927" s="22"/>
      <c r="O1927" s="1"/>
    </row>
    <row r="1928" spans="7:15" x14ac:dyDescent="0.2">
      <c r="G1928" s="2"/>
      <c r="H1928" s="22"/>
      <c r="I1928" s="22"/>
      <c r="J1928" s="23"/>
      <c r="K1928" s="23"/>
      <c r="L1928" s="22"/>
      <c r="M1928" s="22"/>
      <c r="O1928" s="1"/>
    </row>
    <row r="1929" spans="7:15" x14ac:dyDescent="0.2">
      <c r="G1929" s="2"/>
      <c r="H1929" s="22"/>
      <c r="I1929" s="22"/>
      <c r="J1929" s="23"/>
      <c r="K1929" s="23"/>
      <c r="L1929" s="22"/>
      <c r="M1929" s="22"/>
      <c r="O1929" s="1"/>
    </row>
    <row r="1930" spans="7:15" x14ac:dyDescent="0.2">
      <c r="G1930" s="2"/>
      <c r="H1930" s="22"/>
      <c r="I1930" s="22"/>
      <c r="J1930" s="23"/>
      <c r="K1930" s="23"/>
      <c r="L1930" s="22"/>
      <c r="M1930" s="22"/>
      <c r="O1930" s="1"/>
    </row>
    <row r="1931" spans="7:15" x14ac:dyDescent="0.2">
      <c r="G1931" s="2"/>
      <c r="H1931" s="22"/>
      <c r="I1931" s="22"/>
      <c r="J1931" s="23"/>
      <c r="K1931" s="23"/>
      <c r="L1931" s="22"/>
      <c r="M1931" s="22"/>
      <c r="O1931" s="1"/>
    </row>
    <row r="1932" spans="7:15" x14ac:dyDescent="0.2">
      <c r="G1932" s="2"/>
      <c r="H1932" s="22"/>
      <c r="I1932" s="22"/>
      <c r="J1932" s="23"/>
      <c r="K1932" s="23"/>
      <c r="L1932" s="22"/>
      <c r="M1932" s="22"/>
      <c r="O1932" s="1"/>
    </row>
    <row r="1933" spans="7:15" x14ac:dyDescent="0.2">
      <c r="G1933" s="2"/>
      <c r="H1933" s="22"/>
      <c r="I1933" s="22"/>
      <c r="J1933" s="23"/>
      <c r="K1933" s="23"/>
      <c r="L1933" s="22"/>
      <c r="M1933" s="22"/>
      <c r="O1933" s="1"/>
    </row>
    <row r="1934" spans="7:15" x14ac:dyDescent="0.2">
      <c r="G1934" s="2"/>
      <c r="H1934" s="22"/>
      <c r="I1934" s="22"/>
      <c r="J1934" s="23"/>
      <c r="K1934" s="23"/>
      <c r="L1934" s="22"/>
      <c r="M1934" s="22"/>
      <c r="O1934" s="1"/>
    </row>
    <row r="1935" spans="7:15" x14ac:dyDescent="0.2">
      <c r="G1935" s="2"/>
      <c r="H1935" s="22"/>
      <c r="I1935" s="22"/>
      <c r="J1935" s="23"/>
      <c r="K1935" s="23"/>
      <c r="L1935" s="22"/>
      <c r="M1935" s="22"/>
      <c r="O1935" s="1"/>
    </row>
    <row r="1936" spans="7:15" x14ac:dyDescent="0.2">
      <c r="G1936" s="2"/>
      <c r="H1936" s="22"/>
      <c r="I1936" s="22"/>
      <c r="J1936" s="23"/>
      <c r="K1936" s="23"/>
      <c r="L1936" s="22"/>
      <c r="M1936" s="22"/>
      <c r="O1936" s="1"/>
    </row>
    <row r="1937" spans="7:15" x14ac:dyDescent="0.2">
      <c r="G1937" s="2"/>
      <c r="H1937" s="22"/>
      <c r="I1937" s="22"/>
      <c r="J1937" s="23"/>
      <c r="K1937" s="23"/>
      <c r="L1937" s="22"/>
      <c r="M1937" s="22"/>
      <c r="O1937" s="1"/>
    </row>
    <row r="1938" spans="7:15" x14ac:dyDescent="0.2">
      <c r="G1938" s="2"/>
      <c r="H1938" s="22"/>
      <c r="I1938" s="22"/>
      <c r="J1938" s="23"/>
      <c r="K1938" s="23"/>
      <c r="L1938" s="22"/>
      <c r="M1938" s="22"/>
      <c r="O1938" s="1"/>
    </row>
    <row r="1939" spans="7:15" x14ac:dyDescent="0.2">
      <c r="G1939" s="2"/>
      <c r="H1939" s="22"/>
      <c r="I1939" s="22"/>
      <c r="J1939" s="23"/>
      <c r="K1939" s="23"/>
      <c r="L1939" s="22"/>
      <c r="M1939" s="22"/>
      <c r="O1939" s="1"/>
    </row>
    <row r="1940" spans="7:15" x14ac:dyDescent="0.2">
      <c r="G1940" s="2"/>
      <c r="H1940" s="22"/>
      <c r="I1940" s="22"/>
      <c r="J1940" s="23"/>
      <c r="K1940" s="23"/>
      <c r="L1940" s="22"/>
      <c r="M1940" s="22"/>
      <c r="O1940" s="1"/>
    </row>
    <row r="1941" spans="7:15" x14ac:dyDescent="0.2">
      <c r="G1941" s="2"/>
      <c r="H1941" s="22"/>
      <c r="I1941" s="22"/>
      <c r="J1941" s="23"/>
      <c r="K1941" s="23"/>
      <c r="L1941" s="22"/>
      <c r="M1941" s="22"/>
      <c r="O1941" s="1"/>
    </row>
    <row r="1942" spans="7:15" x14ac:dyDescent="0.2">
      <c r="G1942" s="2"/>
      <c r="H1942" s="22"/>
      <c r="I1942" s="22"/>
      <c r="J1942" s="23"/>
      <c r="K1942" s="23"/>
      <c r="L1942" s="22"/>
      <c r="M1942" s="22"/>
      <c r="O1942" s="1"/>
    </row>
    <row r="1943" spans="7:15" x14ac:dyDescent="0.2">
      <c r="G1943" s="2"/>
      <c r="H1943" s="22"/>
      <c r="I1943" s="22"/>
      <c r="J1943" s="23"/>
      <c r="K1943" s="23"/>
      <c r="L1943" s="22"/>
      <c r="M1943" s="22"/>
      <c r="O1943" s="1"/>
    </row>
    <row r="1944" spans="7:15" x14ac:dyDescent="0.2">
      <c r="G1944" s="2"/>
      <c r="H1944" s="22"/>
      <c r="I1944" s="22"/>
      <c r="J1944" s="23"/>
      <c r="K1944" s="23"/>
      <c r="L1944" s="22"/>
      <c r="M1944" s="22"/>
      <c r="O1944" s="1"/>
    </row>
    <row r="1945" spans="7:15" x14ac:dyDescent="0.2">
      <c r="G1945" s="2"/>
      <c r="H1945" s="22"/>
      <c r="I1945" s="22"/>
      <c r="J1945" s="23"/>
      <c r="K1945" s="23"/>
      <c r="L1945" s="22"/>
      <c r="M1945" s="22"/>
      <c r="O1945" s="1"/>
    </row>
    <row r="1946" spans="7:15" x14ac:dyDescent="0.2">
      <c r="G1946" s="2"/>
      <c r="H1946" s="22"/>
      <c r="I1946" s="22"/>
      <c r="J1946" s="23"/>
      <c r="K1946" s="23"/>
      <c r="L1946" s="22"/>
      <c r="M1946" s="22"/>
      <c r="O1946" s="1"/>
    </row>
    <row r="1947" spans="7:15" x14ac:dyDescent="0.2">
      <c r="G1947" s="2"/>
      <c r="H1947" s="22"/>
      <c r="I1947" s="22"/>
      <c r="J1947" s="23"/>
      <c r="K1947" s="23"/>
      <c r="L1947" s="22"/>
      <c r="M1947" s="22"/>
      <c r="O1947" s="1"/>
    </row>
    <row r="1948" spans="7:15" x14ac:dyDescent="0.2">
      <c r="G1948" s="2"/>
      <c r="H1948" s="22"/>
      <c r="I1948" s="22"/>
      <c r="J1948" s="23"/>
      <c r="K1948" s="23"/>
      <c r="L1948" s="22"/>
      <c r="M1948" s="22"/>
      <c r="O1948" s="1"/>
    </row>
    <row r="1949" spans="7:15" x14ac:dyDescent="0.2">
      <c r="G1949" s="2"/>
      <c r="H1949" s="22"/>
      <c r="I1949" s="22"/>
      <c r="J1949" s="23"/>
      <c r="K1949" s="23"/>
      <c r="L1949" s="22"/>
      <c r="M1949" s="22"/>
      <c r="O1949" s="1"/>
    </row>
    <row r="1950" spans="7:15" x14ac:dyDescent="0.2">
      <c r="G1950" s="2"/>
      <c r="H1950" s="22"/>
      <c r="I1950" s="22"/>
      <c r="J1950" s="23"/>
      <c r="K1950" s="23"/>
      <c r="L1950" s="22"/>
      <c r="M1950" s="22"/>
      <c r="O1950" s="1"/>
    </row>
    <row r="1951" spans="7:15" x14ac:dyDescent="0.2">
      <c r="G1951" s="2"/>
      <c r="H1951" s="22"/>
      <c r="I1951" s="22"/>
      <c r="J1951" s="23"/>
      <c r="K1951" s="23"/>
      <c r="L1951" s="22"/>
      <c r="M1951" s="22"/>
      <c r="O1951" s="1"/>
    </row>
    <row r="1952" spans="7:15" x14ac:dyDescent="0.2">
      <c r="G1952" s="2"/>
      <c r="H1952" s="22"/>
      <c r="I1952" s="22"/>
      <c r="J1952" s="23"/>
      <c r="K1952" s="23"/>
      <c r="L1952" s="22"/>
      <c r="M1952" s="22"/>
      <c r="O1952" s="1"/>
    </row>
    <row r="1953" spans="7:15" x14ac:dyDescent="0.2">
      <c r="G1953" s="2"/>
      <c r="H1953" s="22"/>
      <c r="I1953" s="22"/>
      <c r="J1953" s="23"/>
      <c r="K1953" s="23"/>
      <c r="L1953" s="22"/>
      <c r="M1953" s="22"/>
      <c r="O1953" s="1"/>
    </row>
    <row r="1954" spans="7:15" x14ac:dyDescent="0.2">
      <c r="G1954" s="2"/>
      <c r="H1954" s="22"/>
      <c r="I1954" s="22"/>
      <c r="J1954" s="23"/>
      <c r="K1954" s="23"/>
      <c r="L1954" s="22"/>
      <c r="M1954" s="22"/>
      <c r="O1954" s="1"/>
    </row>
    <row r="1955" spans="7:15" x14ac:dyDescent="0.2">
      <c r="G1955" s="2"/>
      <c r="H1955" s="22"/>
      <c r="I1955" s="22"/>
      <c r="J1955" s="23"/>
      <c r="K1955" s="23"/>
      <c r="L1955" s="22"/>
      <c r="M1955" s="22"/>
      <c r="O1955" s="1"/>
    </row>
    <row r="1956" spans="7:15" x14ac:dyDescent="0.2">
      <c r="G1956" s="2"/>
      <c r="H1956" s="22"/>
      <c r="I1956" s="22"/>
      <c r="J1956" s="23"/>
      <c r="K1956" s="23"/>
      <c r="L1956" s="22"/>
      <c r="M1956" s="22"/>
      <c r="O1956" s="1"/>
    </row>
    <row r="1957" spans="7:15" x14ac:dyDescent="0.2">
      <c r="G1957" s="2"/>
      <c r="H1957" s="22"/>
      <c r="I1957" s="22"/>
      <c r="J1957" s="23"/>
      <c r="K1957" s="23"/>
      <c r="L1957" s="22"/>
      <c r="M1957" s="22"/>
      <c r="O1957" s="1"/>
    </row>
    <row r="1958" spans="7:15" x14ac:dyDescent="0.2">
      <c r="G1958" s="2"/>
      <c r="H1958" s="22"/>
      <c r="I1958" s="22"/>
      <c r="J1958" s="23"/>
      <c r="K1958" s="23"/>
      <c r="L1958" s="22"/>
      <c r="M1958" s="22"/>
      <c r="O1958" s="1"/>
    </row>
    <row r="1959" spans="7:15" x14ac:dyDescent="0.2">
      <c r="G1959" s="2"/>
      <c r="H1959" s="22"/>
      <c r="I1959" s="22"/>
      <c r="J1959" s="23"/>
      <c r="K1959" s="23"/>
      <c r="L1959" s="22"/>
      <c r="M1959" s="22"/>
      <c r="O1959" s="1"/>
    </row>
    <row r="1960" spans="7:15" x14ac:dyDescent="0.2">
      <c r="G1960" s="2"/>
      <c r="H1960" s="22"/>
      <c r="I1960" s="22"/>
      <c r="J1960" s="23"/>
      <c r="K1960" s="23"/>
      <c r="L1960" s="22"/>
      <c r="M1960" s="22"/>
      <c r="O1960" s="1"/>
    </row>
    <row r="1961" spans="7:15" x14ac:dyDescent="0.2">
      <c r="G1961" s="2"/>
      <c r="H1961" s="22"/>
      <c r="I1961" s="22"/>
      <c r="J1961" s="23"/>
      <c r="K1961" s="23"/>
      <c r="L1961" s="22"/>
      <c r="M1961" s="22"/>
      <c r="O1961" s="1"/>
    </row>
    <row r="1962" spans="7:15" x14ac:dyDescent="0.2">
      <c r="G1962" s="2"/>
      <c r="H1962" s="22"/>
      <c r="I1962" s="22"/>
      <c r="J1962" s="23"/>
      <c r="K1962" s="23"/>
      <c r="L1962" s="22"/>
      <c r="M1962" s="22"/>
      <c r="O1962" s="1"/>
    </row>
    <row r="1963" spans="7:15" x14ac:dyDescent="0.2">
      <c r="G1963" s="2"/>
      <c r="H1963" s="22"/>
      <c r="I1963" s="22"/>
      <c r="J1963" s="23"/>
      <c r="K1963" s="23"/>
      <c r="L1963" s="22"/>
      <c r="M1963" s="22"/>
      <c r="O1963" s="1"/>
    </row>
    <row r="1964" spans="7:15" x14ac:dyDescent="0.2">
      <c r="G1964" s="2"/>
      <c r="H1964" s="22"/>
      <c r="I1964" s="22"/>
      <c r="J1964" s="23"/>
      <c r="K1964" s="23"/>
      <c r="L1964" s="22"/>
      <c r="M1964" s="22"/>
      <c r="O1964" s="1"/>
    </row>
    <row r="1965" spans="7:15" x14ac:dyDescent="0.2">
      <c r="G1965" s="2"/>
      <c r="H1965" s="22"/>
      <c r="I1965" s="22"/>
      <c r="J1965" s="23"/>
      <c r="K1965" s="23"/>
      <c r="L1965" s="22"/>
      <c r="M1965" s="22"/>
      <c r="O1965" s="1"/>
    </row>
    <row r="1966" spans="7:15" x14ac:dyDescent="0.2">
      <c r="G1966" s="2"/>
      <c r="H1966" s="22"/>
      <c r="I1966" s="22"/>
      <c r="J1966" s="23"/>
      <c r="K1966" s="23"/>
      <c r="L1966" s="22"/>
      <c r="M1966" s="22"/>
      <c r="O1966" s="1"/>
    </row>
    <row r="1967" spans="7:15" x14ac:dyDescent="0.2">
      <c r="G1967" s="2"/>
      <c r="H1967" s="22"/>
      <c r="I1967" s="22"/>
      <c r="J1967" s="23"/>
      <c r="K1967" s="23"/>
      <c r="L1967" s="22"/>
      <c r="M1967" s="22"/>
      <c r="O1967" s="1"/>
    </row>
    <row r="1968" spans="7:15" x14ac:dyDescent="0.2">
      <c r="G1968" s="2"/>
      <c r="H1968" s="22"/>
      <c r="I1968" s="22"/>
      <c r="J1968" s="23"/>
      <c r="K1968" s="23"/>
      <c r="L1968" s="22"/>
      <c r="M1968" s="22"/>
      <c r="O1968" s="1"/>
    </row>
    <row r="1969" spans="7:15" x14ac:dyDescent="0.2">
      <c r="G1969" s="2"/>
      <c r="H1969" s="22"/>
      <c r="I1969" s="22"/>
      <c r="J1969" s="23"/>
      <c r="K1969" s="23"/>
      <c r="L1969" s="22"/>
      <c r="M1969" s="22"/>
      <c r="O1969" s="1"/>
    </row>
    <row r="1970" spans="7:15" x14ac:dyDescent="0.2">
      <c r="G1970" s="2"/>
      <c r="H1970" s="22"/>
      <c r="I1970" s="22"/>
      <c r="J1970" s="23"/>
      <c r="K1970" s="23"/>
      <c r="L1970" s="22"/>
      <c r="M1970" s="22"/>
      <c r="O1970" s="1"/>
    </row>
    <row r="1971" spans="7:15" x14ac:dyDescent="0.2">
      <c r="G1971" s="2"/>
      <c r="H1971" s="22"/>
      <c r="I1971" s="22"/>
      <c r="J1971" s="23"/>
      <c r="K1971" s="23"/>
      <c r="L1971" s="22"/>
      <c r="M1971" s="22"/>
      <c r="O1971" s="1"/>
    </row>
    <row r="1972" spans="7:15" x14ac:dyDescent="0.2">
      <c r="G1972" s="2"/>
      <c r="H1972" s="22"/>
      <c r="I1972" s="22"/>
      <c r="J1972" s="23"/>
      <c r="K1972" s="23"/>
      <c r="L1972" s="22"/>
      <c r="M1972" s="22"/>
      <c r="O1972" s="1"/>
    </row>
    <row r="1973" spans="7:15" x14ac:dyDescent="0.2">
      <c r="G1973" s="2"/>
      <c r="H1973" s="22"/>
      <c r="I1973" s="22"/>
      <c r="J1973" s="23"/>
      <c r="K1973" s="23"/>
      <c r="L1973" s="22"/>
      <c r="M1973" s="22"/>
      <c r="O1973" s="1"/>
    </row>
    <row r="1974" spans="7:15" x14ac:dyDescent="0.2">
      <c r="G1974" s="2"/>
      <c r="H1974" s="22"/>
      <c r="I1974" s="22"/>
      <c r="J1974" s="23"/>
      <c r="K1974" s="23"/>
      <c r="L1974" s="22"/>
      <c r="M1974" s="22"/>
      <c r="O1974" s="1"/>
    </row>
    <row r="1975" spans="7:15" x14ac:dyDescent="0.2">
      <c r="G1975" s="2"/>
      <c r="H1975" s="22"/>
      <c r="I1975" s="22"/>
      <c r="J1975" s="23"/>
      <c r="K1975" s="23"/>
      <c r="L1975" s="22"/>
      <c r="M1975" s="22"/>
      <c r="O1975" s="1"/>
    </row>
    <row r="1976" spans="7:15" x14ac:dyDescent="0.2">
      <c r="G1976" s="2"/>
      <c r="H1976" s="22"/>
      <c r="I1976" s="22"/>
      <c r="J1976" s="23"/>
      <c r="K1976" s="23"/>
      <c r="L1976" s="22"/>
      <c r="M1976" s="22"/>
      <c r="O1976" s="1"/>
    </row>
    <row r="1977" spans="7:15" x14ac:dyDescent="0.2">
      <c r="G1977" s="2"/>
      <c r="H1977" s="22"/>
      <c r="I1977" s="22"/>
      <c r="J1977" s="23"/>
      <c r="K1977" s="23"/>
      <c r="L1977" s="22"/>
      <c r="M1977" s="22"/>
      <c r="O1977" s="1"/>
    </row>
    <row r="1978" spans="7:15" x14ac:dyDescent="0.2">
      <c r="G1978" s="2"/>
      <c r="H1978" s="22"/>
      <c r="I1978" s="22"/>
      <c r="J1978" s="23"/>
      <c r="K1978" s="23"/>
      <c r="L1978" s="22"/>
      <c r="M1978" s="22"/>
      <c r="O1978" s="1"/>
    </row>
    <row r="1979" spans="7:15" x14ac:dyDescent="0.2">
      <c r="G1979" s="2"/>
      <c r="H1979" s="22"/>
      <c r="I1979" s="22"/>
      <c r="J1979" s="23"/>
      <c r="K1979" s="23"/>
      <c r="L1979" s="22"/>
      <c r="M1979" s="22"/>
      <c r="O1979" s="1"/>
    </row>
    <row r="1980" spans="7:15" x14ac:dyDescent="0.2">
      <c r="G1980" s="2"/>
      <c r="H1980" s="22"/>
      <c r="I1980" s="22"/>
      <c r="J1980" s="23"/>
      <c r="K1980" s="23"/>
      <c r="L1980" s="22"/>
      <c r="M1980" s="22"/>
      <c r="O1980" s="1"/>
    </row>
    <row r="1981" spans="7:15" x14ac:dyDescent="0.2">
      <c r="G1981" s="2"/>
      <c r="H1981" s="22"/>
      <c r="I1981" s="22"/>
      <c r="J1981" s="23"/>
      <c r="K1981" s="23"/>
      <c r="L1981" s="22"/>
      <c r="M1981" s="22"/>
      <c r="O1981" s="1"/>
    </row>
    <row r="1982" spans="7:15" x14ac:dyDescent="0.2">
      <c r="G1982" s="2"/>
      <c r="H1982" s="22"/>
      <c r="I1982" s="22"/>
      <c r="J1982" s="23"/>
      <c r="K1982" s="23"/>
      <c r="L1982" s="22"/>
      <c r="M1982" s="22"/>
      <c r="O1982" s="1"/>
    </row>
    <row r="1983" spans="7:15" x14ac:dyDescent="0.2">
      <c r="G1983" s="2"/>
      <c r="H1983" s="22"/>
      <c r="I1983" s="22"/>
      <c r="J1983" s="23"/>
      <c r="K1983" s="23"/>
      <c r="L1983" s="22"/>
      <c r="M1983" s="22"/>
      <c r="O1983" s="1"/>
    </row>
    <row r="1984" spans="7:15" x14ac:dyDescent="0.2">
      <c r="G1984" s="2"/>
      <c r="H1984" s="22"/>
      <c r="I1984" s="22"/>
      <c r="J1984" s="23"/>
      <c r="K1984" s="23"/>
      <c r="L1984" s="22"/>
      <c r="M1984" s="22"/>
      <c r="O1984" s="1"/>
    </row>
    <row r="1985" spans="7:15" x14ac:dyDescent="0.2">
      <c r="G1985" s="2"/>
      <c r="H1985" s="22"/>
      <c r="I1985" s="22"/>
      <c r="J1985" s="23"/>
      <c r="K1985" s="23"/>
      <c r="L1985" s="22"/>
      <c r="M1985" s="22"/>
      <c r="O1985" s="1"/>
    </row>
    <row r="1986" spans="7:15" x14ac:dyDescent="0.2">
      <c r="G1986" s="2"/>
      <c r="H1986" s="22"/>
      <c r="I1986" s="22"/>
      <c r="J1986" s="23"/>
      <c r="K1986" s="23"/>
      <c r="L1986" s="22"/>
      <c r="M1986" s="22"/>
      <c r="O1986" s="1"/>
    </row>
    <row r="1987" spans="7:15" x14ac:dyDescent="0.2">
      <c r="G1987" s="2"/>
      <c r="H1987" s="22"/>
      <c r="I1987" s="22"/>
      <c r="J1987" s="23"/>
      <c r="K1987" s="23"/>
      <c r="L1987" s="22"/>
      <c r="M1987" s="22"/>
      <c r="O1987" s="1"/>
    </row>
    <row r="1988" spans="7:15" x14ac:dyDescent="0.2">
      <c r="G1988" s="2"/>
      <c r="H1988" s="22"/>
      <c r="I1988" s="22"/>
      <c r="J1988" s="23"/>
      <c r="K1988" s="23"/>
      <c r="L1988" s="22"/>
      <c r="M1988" s="22"/>
      <c r="O1988" s="1"/>
    </row>
    <row r="1989" spans="7:15" x14ac:dyDescent="0.2">
      <c r="G1989" s="2"/>
      <c r="H1989" s="22"/>
      <c r="I1989" s="22"/>
      <c r="J1989" s="23"/>
      <c r="K1989" s="23"/>
      <c r="L1989" s="22"/>
      <c r="M1989" s="22"/>
      <c r="O1989" s="1"/>
    </row>
    <row r="1990" spans="7:15" x14ac:dyDescent="0.2">
      <c r="G1990" s="2"/>
      <c r="H1990" s="22"/>
      <c r="I1990" s="22"/>
      <c r="J1990" s="23"/>
      <c r="K1990" s="23"/>
      <c r="L1990" s="22"/>
      <c r="M1990" s="22"/>
      <c r="O1990" s="1"/>
    </row>
    <row r="1991" spans="7:15" x14ac:dyDescent="0.2">
      <c r="G1991" s="2"/>
      <c r="H1991" s="22"/>
      <c r="I1991" s="22"/>
      <c r="J1991" s="23"/>
      <c r="K1991" s="23"/>
      <c r="L1991" s="22"/>
      <c r="M1991" s="22"/>
      <c r="O1991" s="1"/>
    </row>
    <row r="1992" spans="7:15" x14ac:dyDescent="0.2">
      <c r="G1992" s="2"/>
      <c r="H1992" s="22"/>
      <c r="I1992" s="22"/>
      <c r="J1992" s="23"/>
      <c r="K1992" s="23"/>
      <c r="L1992" s="22"/>
      <c r="M1992" s="22"/>
      <c r="O1992" s="1"/>
    </row>
    <row r="1993" spans="7:15" x14ac:dyDescent="0.2">
      <c r="G1993" s="2"/>
      <c r="H1993" s="22"/>
      <c r="I1993" s="22"/>
      <c r="J1993" s="23"/>
      <c r="K1993" s="23"/>
      <c r="L1993" s="22"/>
      <c r="M1993" s="22"/>
      <c r="O1993" s="1"/>
    </row>
    <row r="1994" spans="7:15" x14ac:dyDescent="0.2">
      <c r="G1994" s="2"/>
      <c r="H1994" s="22"/>
      <c r="I1994" s="22"/>
      <c r="J1994" s="23"/>
      <c r="K1994" s="23"/>
      <c r="L1994" s="22"/>
      <c r="M1994" s="22"/>
      <c r="O1994" s="1"/>
    </row>
    <row r="1995" spans="7:15" x14ac:dyDescent="0.2">
      <c r="G1995" s="2"/>
      <c r="H1995" s="22"/>
      <c r="I1995" s="22"/>
      <c r="J1995" s="23"/>
      <c r="K1995" s="23"/>
      <c r="L1995" s="22"/>
      <c r="M1995" s="22"/>
      <c r="O1995" s="1"/>
    </row>
    <row r="1996" spans="7:15" x14ac:dyDescent="0.2">
      <c r="G1996" s="2"/>
      <c r="H1996" s="22"/>
      <c r="I1996" s="22"/>
      <c r="J1996" s="23"/>
      <c r="K1996" s="23"/>
      <c r="L1996" s="22"/>
      <c r="M1996" s="22"/>
      <c r="O1996" s="1"/>
    </row>
    <row r="1997" spans="7:15" x14ac:dyDescent="0.2">
      <c r="G1997" s="2"/>
      <c r="H1997" s="22"/>
      <c r="I1997" s="22"/>
      <c r="J1997" s="23"/>
      <c r="K1997" s="23"/>
      <c r="L1997" s="22"/>
      <c r="M1997" s="22"/>
      <c r="O1997" s="1"/>
    </row>
    <row r="1998" spans="7:15" x14ac:dyDescent="0.2">
      <c r="G1998" s="2"/>
      <c r="H1998" s="22"/>
      <c r="I1998" s="22"/>
      <c r="J1998" s="23"/>
      <c r="K1998" s="23"/>
      <c r="L1998" s="22"/>
      <c r="M1998" s="22"/>
      <c r="O1998" s="1"/>
    </row>
    <row r="1999" spans="7:15" x14ac:dyDescent="0.2">
      <c r="G1999" s="2"/>
      <c r="H1999" s="22"/>
      <c r="I1999" s="22"/>
      <c r="J1999" s="23"/>
      <c r="K1999" s="23"/>
      <c r="L1999" s="22"/>
      <c r="M1999" s="22"/>
      <c r="O1999" s="1"/>
    </row>
    <row r="2000" spans="7:15" x14ac:dyDescent="0.2">
      <c r="G2000" s="2"/>
      <c r="H2000" s="22"/>
      <c r="I2000" s="22"/>
      <c r="J2000" s="23"/>
      <c r="K2000" s="23"/>
      <c r="L2000" s="22"/>
      <c r="M2000" s="22"/>
      <c r="O2000" s="1"/>
    </row>
    <row r="2001" spans="7:15" x14ac:dyDescent="0.2">
      <c r="G2001" s="2"/>
      <c r="H2001" s="22"/>
      <c r="I2001" s="22"/>
      <c r="J2001" s="23"/>
      <c r="K2001" s="23"/>
      <c r="L2001" s="22"/>
      <c r="M2001" s="22"/>
      <c r="O2001" s="1"/>
    </row>
    <row r="2002" spans="7:15" x14ac:dyDescent="0.2">
      <c r="G2002" s="2"/>
      <c r="H2002" s="22"/>
      <c r="I2002" s="22"/>
      <c r="J2002" s="23"/>
      <c r="K2002" s="23"/>
      <c r="L2002" s="22"/>
      <c r="M2002" s="22"/>
      <c r="O2002" s="1"/>
    </row>
    <row r="2003" spans="7:15" x14ac:dyDescent="0.2">
      <c r="G2003" s="2"/>
      <c r="H2003" s="22"/>
      <c r="I2003" s="22"/>
      <c r="J2003" s="23"/>
      <c r="K2003" s="23"/>
      <c r="L2003" s="22"/>
      <c r="M2003" s="22"/>
      <c r="O2003" s="1"/>
    </row>
    <row r="2004" spans="7:15" x14ac:dyDescent="0.2">
      <c r="G2004" s="2"/>
      <c r="H2004" s="22"/>
      <c r="I2004" s="22"/>
      <c r="J2004" s="23"/>
      <c r="K2004" s="23"/>
      <c r="L2004" s="22"/>
      <c r="M2004" s="22"/>
      <c r="O2004" s="1"/>
    </row>
    <row r="2005" spans="7:15" x14ac:dyDescent="0.2">
      <c r="G2005" s="2"/>
      <c r="H2005" s="22"/>
      <c r="I2005" s="22"/>
      <c r="J2005" s="23"/>
      <c r="K2005" s="23"/>
      <c r="L2005" s="22"/>
      <c r="M2005" s="22"/>
      <c r="O2005" s="1"/>
    </row>
    <row r="2006" spans="7:15" x14ac:dyDescent="0.2">
      <c r="G2006" s="2"/>
      <c r="H2006" s="22"/>
      <c r="I2006" s="22"/>
      <c r="J2006" s="23"/>
      <c r="K2006" s="23"/>
      <c r="L2006" s="22"/>
      <c r="M2006" s="22"/>
      <c r="O2006" s="1"/>
    </row>
    <row r="2007" spans="7:15" x14ac:dyDescent="0.2">
      <c r="G2007" s="2"/>
      <c r="H2007" s="22"/>
      <c r="I2007" s="22"/>
      <c r="J2007" s="23"/>
      <c r="K2007" s="23"/>
      <c r="L2007" s="22"/>
      <c r="M2007" s="22"/>
      <c r="O2007" s="1"/>
    </row>
    <row r="2008" spans="7:15" x14ac:dyDescent="0.2">
      <c r="G2008" s="2"/>
      <c r="H2008" s="22"/>
      <c r="I2008" s="22"/>
      <c r="J2008" s="23"/>
      <c r="K2008" s="23"/>
      <c r="L2008" s="22"/>
      <c r="M2008" s="22"/>
      <c r="O2008" s="1"/>
    </row>
    <row r="2009" spans="7:15" x14ac:dyDescent="0.2">
      <c r="G2009" s="2"/>
      <c r="H2009" s="22"/>
      <c r="I2009" s="22"/>
      <c r="J2009" s="23"/>
      <c r="K2009" s="23"/>
      <c r="L2009" s="22"/>
      <c r="M2009" s="22"/>
      <c r="O2009" s="1"/>
    </row>
    <row r="2010" spans="7:15" x14ac:dyDescent="0.2">
      <c r="G2010" s="2"/>
      <c r="H2010" s="22"/>
      <c r="I2010" s="22"/>
      <c r="J2010" s="23"/>
      <c r="K2010" s="23"/>
      <c r="L2010" s="22"/>
      <c r="M2010" s="22"/>
      <c r="O2010" s="1"/>
    </row>
    <row r="2011" spans="7:15" x14ac:dyDescent="0.2">
      <c r="G2011" s="2"/>
      <c r="H2011" s="22"/>
      <c r="I2011" s="22"/>
      <c r="J2011" s="23"/>
      <c r="K2011" s="23"/>
      <c r="L2011" s="22"/>
      <c r="M2011" s="22"/>
      <c r="O2011" s="1"/>
    </row>
    <row r="2012" spans="7:15" x14ac:dyDescent="0.2">
      <c r="G2012" s="2"/>
      <c r="H2012" s="22"/>
      <c r="I2012" s="22"/>
      <c r="J2012" s="23"/>
      <c r="K2012" s="23"/>
      <c r="L2012" s="22"/>
      <c r="M2012" s="22"/>
      <c r="O2012" s="1"/>
    </row>
    <row r="2013" spans="7:15" x14ac:dyDescent="0.2">
      <c r="G2013" s="2"/>
      <c r="H2013" s="22"/>
      <c r="I2013" s="22"/>
      <c r="J2013" s="23"/>
      <c r="K2013" s="23"/>
      <c r="L2013" s="22"/>
      <c r="M2013" s="22"/>
      <c r="O2013" s="1"/>
    </row>
    <row r="2014" spans="7:15" x14ac:dyDescent="0.2">
      <c r="G2014" s="2"/>
      <c r="H2014" s="22"/>
      <c r="I2014" s="22"/>
      <c r="J2014" s="23"/>
      <c r="K2014" s="23"/>
      <c r="L2014" s="22"/>
      <c r="M2014" s="22"/>
      <c r="O2014" s="1"/>
    </row>
    <row r="2015" spans="7:15" x14ac:dyDescent="0.2">
      <c r="G2015" s="2"/>
      <c r="H2015" s="22"/>
      <c r="I2015" s="22"/>
      <c r="J2015" s="23"/>
      <c r="K2015" s="23"/>
      <c r="L2015" s="22"/>
      <c r="M2015" s="22"/>
      <c r="O2015" s="1"/>
    </row>
    <row r="2016" spans="7:15" x14ac:dyDescent="0.2">
      <c r="G2016" s="2"/>
      <c r="H2016" s="22"/>
      <c r="I2016" s="22"/>
      <c r="J2016" s="23"/>
      <c r="K2016" s="23"/>
      <c r="L2016" s="22"/>
      <c r="M2016" s="22"/>
      <c r="O2016" s="1"/>
    </row>
    <row r="2017" spans="7:15" x14ac:dyDescent="0.2">
      <c r="G2017" s="2"/>
      <c r="H2017" s="22"/>
      <c r="I2017" s="22"/>
      <c r="J2017" s="23"/>
      <c r="K2017" s="23"/>
      <c r="L2017" s="22"/>
      <c r="M2017" s="22"/>
      <c r="O2017" s="1"/>
    </row>
    <row r="2018" spans="7:15" x14ac:dyDescent="0.2">
      <c r="G2018" s="2"/>
      <c r="H2018" s="22"/>
      <c r="I2018" s="22"/>
      <c r="J2018" s="23"/>
      <c r="K2018" s="23"/>
      <c r="L2018" s="22"/>
      <c r="M2018" s="22"/>
      <c r="O2018" s="1"/>
    </row>
    <row r="2019" spans="7:15" x14ac:dyDescent="0.2">
      <c r="G2019" s="2"/>
      <c r="H2019" s="22"/>
      <c r="I2019" s="22"/>
      <c r="J2019" s="23"/>
      <c r="K2019" s="23"/>
      <c r="L2019" s="22"/>
      <c r="M2019" s="22"/>
      <c r="O2019" s="1"/>
    </row>
    <row r="2020" spans="7:15" x14ac:dyDescent="0.2">
      <c r="G2020" s="2"/>
      <c r="H2020" s="22"/>
      <c r="I2020" s="22"/>
      <c r="J2020" s="23"/>
      <c r="K2020" s="23"/>
      <c r="L2020" s="22"/>
      <c r="M2020" s="22"/>
      <c r="O2020" s="1"/>
    </row>
    <row r="2021" spans="7:15" x14ac:dyDescent="0.2">
      <c r="G2021" s="2"/>
      <c r="H2021" s="22"/>
      <c r="I2021" s="22"/>
      <c r="J2021" s="23"/>
      <c r="K2021" s="23"/>
      <c r="L2021" s="22"/>
      <c r="M2021" s="22"/>
      <c r="O2021" s="1"/>
    </row>
    <row r="2022" spans="7:15" x14ac:dyDescent="0.2">
      <c r="G2022" s="2"/>
      <c r="H2022" s="22"/>
      <c r="I2022" s="22"/>
      <c r="J2022" s="23"/>
      <c r="K2022" s="23"/>
      <c r="L2022" s="22"/>
      <c r="M2022" s="22"/>
      <c r="O2022" s="1"/>
    </row>
    <row r="2023" spans="7:15" x14ac:dyDescent="0.2">
      <c r="G2023" s="2"/>
      <c r="H2023" s="22"/>
      <c r="I2023" s="22"/>
      <c r="J2023" s="23"/>
      <c r="K2023" s="23"/>
      <c r="L2023" s="22"/>
      <c r="M2023" s="22"/>
      <c r="O2023" s="1"/>
    </row>
    <row r="2024" spans="7:15" x14ac:dyDescent="0.2">
      <c r="G2024" s="2"/>
      <c r="H2024" s="22"/>
      <c r="I2024" s="22"/>
      <c r="J2024" s="23"/>
      <c r="K2024" s="23"/>
      <c r="L2024" s="22"/>
      <c r="M2024" s="22"/>
      <c r="O2024" s="1"/>
    </row>
    <row r="2025" spans="7:15" x14ac:dyDescent="0.2">
      <c r="G2025" s="2"/>
      <c r="H2025" s="22"/>
      <c r="I2025" s="22"/>
      <c r="J2025" s="23"/>
      <c r="K2025" s="23"/>
      <c r="L2025" s="22"/>
      <c r="M2025" s="22"/>
      <c r="O2025" s="1"/>
    </row>
    <row r="2026" spans="7:15" x14ac:dyDescent="0.2">
      <c r="G2026" s="2"/>
      <c r="H2026" s="22"/>
      <c r="I2026" s="22"/>
      <c r="J2026" s="23"/>
      <c r="K2026" s="23"/>
      <c r="L2026" s="22"/>
      <c r="M2026" s="22"/>
      <c r="O2026" s="1"/>
    </row>
    <row r="2027" spans="7:15" x14ac:dyDescent="0.2">
      <c r="G2027" s="2"/>
      <c r="H2027" s="22"/>
      <c r="I2027" s="22"/>
      <c r="J2027" s="23"/>
      <c r="K2027" s="23"/>
      <c r="L2027" s="22"/>
      <c r="M2027" s="22"/>
      <c r="O2027" s="1"/>
    </row>
    <row r="2028" spans="7:15" x14ac:dyDescent="0.2">
      <c r="G2028" s="2"/>
      <c r="H2028" s="22"/>
      <c r="I2028" s="22"/>
      <c r="J2028" s="23"/>
      <c r="K2028" s="23"/>
      <c r="L2028" s="22"/>
      <c r="M2028" s="22"/>
      <c r="O2028" s="1"/>
    </row>
    <row r="2029" spans="7:15" x14ac:dyDescent="0.2">
      <c r="G2029" s="2"/>
      <c r="H2029" s="22"/>
      <c r="I2029" s="22"/>
      <c r="J2029" s="23"/>
      <c r="K2029" s="23"/>
      <c r="L2029" s="22"/>
      <c r="M2029" s="22"/>
      <c r="O2029" s="1"/>
    </row>
    <row r="2030" spans="7:15" x14ac:dyDescent="0.2">
      <c r="G2030" s="2"/>
      <c r="H2030" s="22"/>
      <c r="I2030" s="22"/>
      <c r="J2030" s="23"/>
      <c r="K2030" s="23"/>
      <c r="L2030" s="22"/>
      <c r="M2030" s="22"/>
      <c r="O2030" s="1"/>
    </row>
    <row r="2031" spans="7:15" x14ac:dyDescent="0.2">
      <c r="G2031" s="2"/>
      <c r="H2031" s="22"/>
      <c r="I2031" s="22"/>
      <c r="J2031" s="23"/>
      <c r="K2031" s="23"/>
      <c r="L2031" s="22"/>
      <c r="M2031" s="22"/>
      <c r="O2031" s="1"/>
    </row>
    <row r="2032" spans="7:15" x14ac:dyDescent="0.2">
      <c r="G2032" s="2"/>
      <c r="H2032" s="22"/>
      <c r="I2032" s="22"/>
      <c r="J2032" s="23"/>
      <c r="K2032" s="23"/>
      <c r="L2032" s="22"/>
      <c r="M2032" s="22"/>
      <c r="O2032" s="1"/>
    </row>
    <row r="2033" spans="7:15" x14ac:dyDescent="0.2">
      <c r="G2033" s="2"/>
      <c r="H2033" s="22"/>
      <c r="I2033" s="22"/>
      <c r="J2033" s="23"/>
      <c r="K2033" s="23"/>
      <c r="L2033" s="22"/>
      <c r="M2033" s="22"/>
      <c r="O2033" s="1"/>
    </row>
    <row r="2034" spans="7:15" x14ac:dyDescent="0.2">
      <c r="G2034" s="2"/>
      <c r="H2034" s="22"/>
      <c r="I2034" s="22"/>
      <c r="J2034" s="23"/>
      <c r="K2034" s="23"/>
      <c r="L2034" s="22"/>
      <c r="M2034" s="22"/>
      <c r="O2034" s="1"/>
    </row>
    <row r="2035" spans="7:15" x14ac:dyDescent="0.2">
      <c r="G2035" s="2"/>
      <c r="H2035" s="22"/>
      <c r="I2035" s="22"/>
      <c r="J2035" s="23"/>
      <c r="K2035" s="23"/>
      <c r="L2035" s="22"/>
      <c r="M2035" s="22"/>
      <c r="O2035" s="1"/>
    </row>
    <row r="2036" spans="7:15" x14ac:dyDescent="0.2">
      <c r="G2036" s="2"/>
      <c r="H2036" s="22"/>
      <c r="I2036" s="22"/>
      <c r="J2036" s="23"/>
      <c r="K2036" s="23"/>
      <c r="L2036" s="22"/>
      <c r="M2036" s="22"/>
      <c r="O2036" s="1"/>
    </row>
    <row r="2037" spans="7:15" x14ac:dyDescent="0.2">
      <c r="G2037" s="2"/>
      <c r="H2037" s="22"/>
      <c r="I2037" s="22"/>
      <c r="J2037" s="23"/>
      <c r="K2037" s="23"/>
      <c r="L2037" s="22"/>
      <c r="M2037" s="22"/>
      <c r="O2037" s="1"/>
    </row>
    <row r="2038" spans="7:15" x14ac:dyDescent="0.2">
      <c r="G2038" s="2"/>
      <c r="H2038" s="22"/>
      <c r="I2038" s="22"/>
      <c r="J2038" s="23"/>
      <c r="K2038" s="23"/>
      <c r="L2038" s="22"/>
      <c r="M2038" s="22"/>
      <c r="O2038" s="1"/>
    </row>
    <row r="2039" spans="7:15" x14ac:dyDescent="0.2">
      <c r="G2039" s="2"/>
      <c r="H2039" s="22"/>
      <c r="I2039" s="22"/>
      <c r="J2039" s="23"/>
      <c r="K2039" s="23"/>
      <c r="L2039" s="22"/>
      <c r="M2039" s="22"/>
      <c r="O2039" s="1"/>
    </row>
    <row r="2040" spans="7:15" x14ac:dyDescent="0.2">
      <c r="G2040" s="2"/>
      <c r="H2040" s="22"/>
      <c r="I2040" s="22"/>
      <c r="J2040" s="23"/>
      <c r="K2040" s="23"/>
      <c r="L2040" s="22"/>
      <c r="M2040" s="22"/>
      <c r="O2040" s="1"/>
    </row>
    <row r="2041" spans="7:15" x14ac:dyDescent="0.2">
      <c r="G2041" s="2"/>
      <c r="H2041" s="22"/>
      <c r="I2041" s="22"/>
      <c r="J2041" s="23"/>
      <c r="K2041" s="23"/>
      <c r="L2041" s="22"/>
      <c r="M2041" s="22"/>
      <c r="O2041" s="1"/>
    </row>
    <row r="2042" spans="7:15" x14ac:dyDescent="0.2">
      <c r="G2042" s="2"/>
      <c r="H2042" s="22"/>
      <c r="I2042" s="22"/>
      <c r="J2042" s="23"/>
      <c r="K2042" s="23"/>
      <c r="L2042" s="22"/>
      <c r="M2042" s="22"/>
      <c r="O2042" s="1"/>
    </row>
    <row r="2043" spans="7:15" x14ac:dyDescent="0.2">
      <c r="G2043" s="2"/>
      <c r="H2043" s="22"/>
      <c r="I2043" s="22"/>
      <c r="J2043" s="23"/>
      <c r="K2043" s="23"/>
      <c r="L2043" s="22"/>
      <c r="M2043" s="22"/>
      <c r="O2043" s="1"/>
    </row>
    <row r="2044" spans="7:15" x14ac:dyDescent="0.2">
      <c r="G2044" s="2"/>
      <c r="H2044" s="22"/>
      <c r="I2044" s="22"/>
      <c r="J2044" s="23"/>
      <c r="K2044" s="23"/>
      <c r="L2044" s="22"/>
      <c r="M2044" s="22"/>
      <c r="O2044" s="1"/>
    </row>
    <row r="2045" spans="7:15" x14ac:dyDescent="0.2">
      <c r="G2045" s="2"/>
      <c r="H2045" s="22"/>
      <c r="I2045" s="22"/>
      <c r="J2045" s="23"/>
      <c r="K2045" s="23"/>
      <c r="L2045" s="22"/>
      <c r="M2045" s="22"/>
      <c r="O2045" s="1"/>
    </row>
    <row r="2046" spans="7:15" x14ac:dyDescent="0.2">
      <c r="G2046" s="2"/>
      <c r="H2046" s="22"/>
      <c r="I2046" s="22"/>
      <c r="J2046" s="23"/>
      <c r="K2046" s="23"/>
      <c r="L2046" s="22"/>
      <c r="M2046" s="22"/>
      <c r="O2046" s="1"/>
    </row>
    <row r="2047" spans="7:15" x14ac:dyDescent="0.2">
      <c r="G2047" s="2"/>
      <c r="H2047" s="22"/>
      <c r="I2047" s="22"/>
      <c r="J2047" s="23"/>
      <c r="K2047" s="23"/>
      <c r="L2047" s="22"/>
      <c r="M2047" s="22"/>
      <c r="O2047" s="1"/>
    </row>
    <row r="2048" spans="7:15" x14ac:dyDescent="0.2">
      <c r="G2048" s="2"/>
      <c r="H2048" s="22"/>
      <c r="I2048" s="22"/>
      <c r="J2048" s="23"/>
      <c r="K2048" s="23"/>
      <c r="L2048" s="22"/>
      <c r="M2048" s="22"/>
      <c r="O2048" s="1"/>
    </row>
    <row r="2049" spans="7:15" x14ac:dyDescent="0.2">
      <c r="G2049" s="2"/>
      <c r="H2049" s="22"/>
      <c r="I2049" s="22"/>
      <c r="J2049" s="23"/>
      <c r="K2049" s="23"/>
      <c r="L2049" s="22"/>
      <c r="M2049" s="22"/>
      <c r="O2049" s="1"/>
    </row>
    <row r="2050" spans="7:15" x14ac:dyDescent="0.2">
      <c r="G2050" s="2"/>
      <c r="H2050" s="22"/>
      <c r="I2050" s="22"/>
      <c r="J2050" s="23"/>
      <c r="K2050" s="23"/>
      <c r="L2050" s="22"/>
      <c r="M2050" s="22"/>
      <c r="O2050" s="1"/>
    </row>
    <row r="2051" spans="7:15" x14ac:dyDescent="0.2">
      <c r="G2051" s="2"/>
      <c r="H2051" s="22"/>
      <c r="I2051" s="22"/>
      <c r="J2051" s="23"/>
      <c r="K2051" s="23"/>
      <c r="L2051" s="22"/>
      <c r="M2051" s="22"/>
      <c r="O2051" s="1"/>
    </row>
    <row r="2052" spans="7:15" x14ac:dyDescent="0.2">
      <c r="G2052" s="2"/>
      <c r="H2052" s="22"/>
      <c r="I2052" s="22"/>
      <c r="J2052" s="23"/>
      <c r="K2052" s="23"/>
      <c r="L2052" s="22"/>
      <c r="M2052" s="22"/>
      <c r="O2052" s="1"/>
    </row>
    <row r="2053" spans="7:15" x14ac:dyDescent="0.2">
      <c r="G2053" s="2"/>
      <c r="H2053" s="22"/>
      <c r="I2053" s="22"/>
      <c r="J2053" s="23"/>
      <c r="K2053" s="23"/>
      <c r="L2053" s="22"/>
      <c r="M2053" s="22"/>
      <c r="O2053" s="1"/>
    </row>
    <row r="2054" spans="7:15" x14ac:dyDescent="0.2">
      <c r="G2054" s="2"/>
      <c r="H2054" s="22"/>
      <c r="I2054" s="22"/>
      <c r="J2054" s="23"/>
      <c r="K2054" s="23"/>
      <c r="L2054" s="22"/>
      <c r="M2054" s="22"/>
      <c r="O2054" s="1"/>
    </row>
    <row r="2055" spans="7:15" x14ac:dyDescent="0.2">
      <c r="G2055" s="2"/>
      <c r="H2055" s="22"/>
      <c r="I2055" s="22"/>
      <c r="J2055" s="23"/>
      <c r="K2055" s="23"/>
      <c r="L2055" s="22"/>
      <c r="M2055" s="22"/>
      <c r="O2055" s="1"/>
    </row>
    <row r="2056" spans="7:15" x14ac:dyDescent="0.2">
      <c r="G2056" s="2"/>
      <c r="H2056" s="22"/>
      <c r="I2056" s="22"/>
      <c r="J2056" s="23"/>
      <c r="K2056" s="23"/>
      <c r="L2056" s="22"/>
      <c r="M2056" s="22"/>
      <c r="O2056" s="1"/>
    </row>
    <row r="2057" spans="7:15" x14ac:dyDescent="0.2">
      <c r="G2057" s="2"/>
      <c r="H2057" s="22"/>
      <c r="I2057" s="22"/>
      <c r="J2057" s="23"/>
      <c r="K2057" s="23"/>
      <c r="L2057" s="22"/>
      <c r="M2057" s="22"/>
      <c r="O2057" s="1"/>
    </row>
    <row r="2058" spans="7:15" x14ac:dyDescent="0.2">
      <c r="G2058" s="2"/>
      <c r="H2058" s="22"/>
      <c r="I2058" s="22"/>
      <c r="J2058" s="23"/>
      <c r="K2058" s="23"/>
      <c r="L2058" s="22"/>
      <c r="M2058" s="22"/>
      <c r="O2058" s="1"/>
    </row>
    <row r="2059" spans="7:15" x14ac:dyDescent="0.2">
      <c r="G2059" s="2"/>
      <c r="H2059" s="22"/>
      <c r="I2059" s="22"/>
      <c r="J2059" s="23"/>
      <c r="K2059" s="23"/>
      <c r="L2059" s="22"/>
      <c r="M2059" s="22"/>
      <c r="O2059" s="1"/>
    </row>
    <row r="2060" spans="7:15" x14ac:dyDescent="0.2">
      <c r="G2060" s="2"/>
      <c r="H2060" s="22"/>
      <c r="I2060" s="22"/>
      <c r="J2060" s="23"/>
      <c r="K2060" s="23"/>
      <c r="L2060" s="22"/>
      <c r="M2060" s="22"/>
      <c r="O2060" s="1"/>
    </row>
    <row r="2061" spans="7:15" x14ac:dyDescent="0.2">
      <c r="G2061" s="2"/>
      <c r="H2061" s="22"/>
      <c r="I2061" s="22"/>
      <c r="J2061" s="23"/>
      <c r="K2061" s="23"/>
      <c r="L2061" s="22"/>
      <c r="M2061" s="22"/>
      <c r="O2061" s="1"/>
    </row>
    <row r="2062" spans="7:15" x14ac:dyDescent="0.2">
      <c r="G2062" s="2"/>
      <c r="H2062" s="22"/>
      <c r="I2062" s="22"/>
      <c r="J2062" s="23"/>
      <c r="K2062" s="23"/>
      <c r="L2062" s="22"/>
      <c r="M2062" s="22"/>
      <c r="O2062" s="1"/>
    </row>
    <row r="2063" spans="7:15" x14ac:dyDescent="0.2">
      <c r="G2063" s="2"/>
      <c r="H2063" s="22"/>
      <c r="I2063" s="22"/>
      <c r="J2063" s="23"/>
      <c r="K2063" s="23"/>
      <c r="L2063" s="22"/>
      <c r="M2063" s="22"/>
      <c r="O2063" s="1"/>
    </row>
    <row r="2064" spans="7:15" x14ac:dyDescent="0.2">
      <c r="G2064" s="2"/>
      <c r="H2064" s="22"/>
      <c r="I2064" s="22"/>
      <c r="J2064" s="23"/>
      <c r="K2064" s="23"/>
      <c r="L2064" s="22"/>
      <c r="M2064" s="22"/>
      <c r="O2064" s="1"/>
    </row>
    <row r="2065" spans="7:15" x14ac:dyDescent="0.2">
      <c r="G2065" s="2"/>
      <c r="H2065" s="22"/>
      <c r="I2065" s="22"/>
      <c r="J2065" s="23"/>
      <c r="K2065" s="23"/>
      <c r="L2065" s="22"/>
      <c r="M2065" s="22"/>
      <c r="O2065" s="1"/>
    </row>
    <row r="2066" spans="7:15" x14ac:dyDescent="0.2">
      <c r="G2066" s="2"/>
      <c r="H2066" s="22"/>
      <c r="I2066" s="22"/>
      <c r="J2066" s="23"/>
      <c r="K2066" s="23"/>
      <c r="L2066" s="22"/>
      <c r="M2066" s="22"/>
      <c r="O2066" s="1"/>
    </row>
    <row r="2067" spans="7:15" x14ac:dyDescent="0.2">
      <c r="G2067" s="2"/>
      <c r="H2067" s="22"/>
      <c r="I2067" s="22"/>
      <c r="J2067" s="23"/>
      <c r="K2067" s="23"/>
      <c r="L2067" s="22"/>
      <c r="M2067" s="22"/>
      <c r="O2067" s="1"/>
    </row>
    <row r="2068" spans="7:15" x14ac:dyDescent="0.2">
      <c r="G2068" s="2"/>
      <c r="H2068" s="22"/>
      <c r="I2068" s="22"/>
      <c r="J2068" s="23"/>
      <c r="K2068" s="23"/>
      <c r="L2068" s="22"/>
      <c r="M2068" s="22"/>
      <c r="O2068" s="1"/>
    </row>
    <row r="2069" spans="7:15" x14ac:dyDescent="0.2">
      <c r="G2069" s="2"/>
      <c r="H2069" s="22"/>
      <c r="I2069" s="22"/>
      <c r="J2069" s="23"/>
      <c r="K2069" s="23"/>
      <c r="L2069" s="22"/>
      <c r="M2069" s="22"/>
      <c r="O2069" s="1"/>
    </row>
    <row r="2070" spans="7:15" x14ac:dyDescent="0.2">
      <c r="G2070" s="2"/>
      <c r="H2070" s="22"/>
      <c r="I2070" s="22"/>
      <c r="J2070" s="23"/>
      <c r="K2070" s="23"/>
      <c r="L2070" s="22"/>
      <c r="M2070" s="22"/>
      <c r="O2070" s="1"/>
    </row>
    <row r="2071" spans="7:15" x14ac:dyDescent="0.2">
      <c r="G2071" s="2"/>
      <c r="H2071" s="22"/>
      <c r="I2071" s="22"/>
      <c r="J2071" s="23"/>
      <c r="K2071" s="23"/>
      <c r="L2071" s="22"/>
      <c r="M2071" s="22"/>
      <c r="O2071" s="1"/>
    </row>
    <row r="2072" spans="7:15" x14ac:dyDescent="0.2">
      <c r="G2072" s="2"/>
      <c r="H2072" s="22"/>
      <c r="I2072" s="22"/>
      <c r="J2072" s="23"/>
      <c r="K2072" s="23"/>
      <c r="L2072" s="22"/>
      <c r="M2072" s="22"/>
      <c r="O2072" s="1"/>
    </row>
    <row r="2073" spans="7:15" x14ac:dyDescent="0.2">
      <c r="G2073" s="2"/>
      <c r="H2073" s="22"/>
      <c r="I2073" s="22"/>
      <c r="J2073" s="23"/>
      <c r="K2073" s="23"/>
      <c r="L2073" s="22"/>
      <c r="M2073" s="22"/>
      <c r="O2073" s="1"/>
    </row>
    <row r="2074" spans="7:15" x14ac:dyDescent="0.2">
      <c r="G2074" s="2"/>
      <c r="H2074" s="22"/>
      <c r="I2074" s="22"/>
      <c r="J2074" s="23"/>
      <c r="K2074" s="23"/>
      <c r="L2074" s="22"/>
      <c r="M2074" s="22"/>
      <c r="O2074" s="1"/>
    </row>
    <row r="2075" spans="7:15" x14ac:dyDescent="0.2">
      <c r="G2075" s="2"/>
      <c r="H2075" s="22"/>
      <c r="I2075" s="22"/>
      <c r="J2075" s="23"/>
      <c r="K2075" s="23"/>
      <c r="L2075" s="22"/>
      <c r="M2075" s="22"/>
      <c r="O2075" s="1"/>
    </row>
    <row r="2076" spans="7:15" x14ac:dyDescent="0.2">
      <c r="G2076" s="2"/>
      <c r="H2076" s="22"/>
      <c r="I2076" s="22"/>
      <c r="J2076" s="23"/>
      <c r="K2076" s="23"/>
      <c r="L2076" s="22"/>
      <c r="M2076" s="22"/>
      <c r="O2076" s="1"/>
    </row>
    <row r="2077" spans="7:15" x14ac:dyDescent="0.2">
      <c r="G2077" s="2"/>
      <c r="H2077" s="22"/>
      <c r="I2077" s="22"/>
      <c r="J2077" s="23"/>
      <c r="K2077" s="23"/>
      <c r="L2077" s="22"/>
      <c r="M2077" s="22"/>
      <c r="O2077" s="1"/>
    </row>
    <row r="2078" spans="7:15" x14ac:dyDescent="0.2">
      <c r="G2078" s="2"/>
      <c r="H2078" s="22"/>
      <c r="I2078" s="22"/>
      <c r="J2078" s="23"/>
      <c r="K2078" s="23"/>
      <c r="L2078" s="22"/>
      <c r="M2078" s="22"/>
      <c r="O2078" s="1"/>
    </row>
    <row r="2079" spans="7:15" x14ac:dyDescent="0.2">
      <c r="G2079" s="2"/>
      <c r="H2079" s="22"/>
      <c r="I2079" s="22"/>
      <c r="J2079" s="23"/>
      <c r="K2079" s="23"/>
      <c r="L2079" s="22"/>
      <c r="M2079" s="22"/>
      <c r="O2079" s="1"/>
    </row>
    <row r="2080" spans="7:15" x14ac:dyDescent="0.2">
      <c r="G2080" s="2"/>
      <c r="H2080" s="22"/>
      <c r="I2080" s="22"/>
      <c r="J2080" s="23"/>
      <c r="K2080" s="23"/>
      <c r="L2080" s="22"/>
      <c r="M2080" s="22"/>
      <c r="O2080" s="1"/>
    </row>
    <row r="2081" spans="7:15" x14ac:dyDescent="0.2">
      <c r="G2081" s="2"/>
      <c r="H2081" s="22"/>
      <c r="I2081" s="22"/>
      <c r="J2081" s="23"/>
      <c r="K2081" s="23"/>
      <c r="L2081" s="22"/>
      <c r="M2081" s="22"/>
      <c r="O2081" s="1"/>
    </row>
    <row r="2082" spans="7:15" x14ac:dyDescent="0.2">
      <c r="G2082" s="2"/>
      <c r="H2082" s="22"/>
      <c r="I2082" s="22"/>
      <c r="J2082" s="23"/>
      <c r="K2082" s="23"/>
      <c r="L2082" s="22"/>
      <c r="M2082" s="22"/>
      <c r="O2082" s="1"/>
    </row>
    <row r="2083" spans="7:15" x14ac:dyDescent="0.2">
      <c r="G2083" s="2"/>
      <c r="H2083" s="22"/>
      <c r="I2083" s="22"/>
      <c r="J2083" s="23"/>
      <c r="K2083" s="23"/>
      <c r="L2083" s="22"/>
      <c r="M2083" s="22"/>
      <c r="O2083" s="1"/>
    </row>
    <row r="2084" spans="7:15" x14ac:dyDescent="0.2">
      <c r="G2084" s="2"/>
      <c r="H2084" s="22"/>
      <c r="I2084" s="22"/>
      <c r="J2084" s="23"/>
      <c r="K2084" s="23"/>
      <c r="L2084" s="22"/>
      <c r="M2084" s="22"/>
      <c r="O2084" s="1"/>
    </row>
    <row r="2085" spans="7:15" x14ac:dyDescent="0.2">
      <c r="G2085" s="2"/>
      <c r="H2085" s="22"/>
      <c r="I2085" s="22"/>
      <c r="J2085" s="23"/>
      <c r="K2085" s="23"/>
      <c r="L2085" s="22"/>
      <c r="M2085" s="22"/>
      <c r="O2085" s="1"/>
    </row>
    <row r="2086" spans="7:15" x14ac:dyDescent="0.2">
      <c r="G2086" s="2"/>
      <c r="H2086" s="22"/>
      <c r="I2086" s="22"/>
      <c r="J2086" s="23"/>
      <c r="K2086" s="23"/>
      <c r="L2086" s="22"/>
      <c r="M2086" s="22"/>
      <c r="O2086" s="1"/>
    </row>
    <row r="2087" spans="7:15" x14ac:dyDescent="0.2">
      <c r="G2087" s="2"/>
      <c r="H2087" s="22"/>
      <c r="I2087" s="22"/>
      <c r="J2087" s="23"/>
      <c r="K2087" s="23"/>
      <c r="L2087" s="22"/>
      <c r="M2087" s="22"/>
      <c r="O2087" s="1"/>
    </row>
    <row r="2088" spans="7:15" x14ac:dyDescent="0.2">
      <c r="G2088" s="2"/>
      <c r="H2088" s="22"/>
      <c r="I2088" s="22"/>
      <c r="J2088" s="23"/>
      <c r="K2088" s="23"/>
      <c r="L2088" s="22"/>
      <c r="M2088" s="22"/>
      <c r="O2088" s="1"/>
    </row>
    <row r="2089" spans="7:15" x14ac:dyDescent="0.2">
      <c r="G2089" s="2"/>
      <c r="H2089" s="22"/>
      <c r="I2089" s="22"/>
      <c r="J2089" s="23"/>
      <c r="K2089" s="23"/>
      <c r="L2089" s="22"/>
      <c r="M2089" s="22"/>
      <c r="O2089" s="1"/>
    </row>
    <row r="2090" spans="7:15" x14ac:dyDescent="0.2">
      <c r="G2090" s="2"/>
      <c r="H2090" s="22"/>
      <c r="I2090" s="22"/>
      <c r="J2090" s="23"/>
      <c r="K2090" s="23"/>
      <c r="L2090" s="22"/>
      <c r="M2090" s="22"/>
      <c r="O2090" s="1"/>
    </row>
    <row r="2091" spans="7:15" x14ac:dyDescent="0.2">
      <c r="G2091" s="2"/>
      <c r="H2091" s="22"/>
      <c r="I2091" s="22"/>
      <c r="J2091" s="23"/>
      <c r="K2091" s="23"/>
      <c r="L2091" s="22"/>
      <c r="M2091" s="22"/>
      <c r="O2091" s="1"/>
    </row>
    <row r="2092" spans="7:15" x14ac:dyDescent="0.2">
      <c r="G2092" s="2"/>
      <c r="H2092" s="22"/>
      <c r="I2092" s="22"/>
      <c r="J2092" s="23"/>
      <c r="K2092" s="23"/>
      <c r="L2092" s="22"/>
      <c r="M2092" s="22"/>
      <c r="O2092" s="1"/>
    </row>
    <row r="2093" spans="7:15" x14ac:dyDescent="0.2">
      <c r="G2093" s="2"/>
      <c r="H2093" s="22"/>
      <c r="I2093" s="22"/>
      <c r="J2093" s="23"/>
      <c r="K2093" s="23"/>
      <c r="L2093" s="22"/>
      <c r="M2093" s="22"/>
      <c r="O2093" s="1"/>
    </row>
    <row r="2094" spans="7:15" x14ac:dyDescent="0.2">
      <c r="G2094" s="2"/>
      <c r="H2094" s="22"/>
      <c r="I2094" s="22"/>
      <c r="J2094" s="23"/>
      <c r="K2094" s="23"/>
      <c r="L2094" s="22"/>
      <c r="M2094" s="22"/>
      <c r="O2094" s="1"/>
    </row>
    <row r="2095" spans="7:15" x14ac:dyDescent="0.2">
      <c r="G2095" s="2"/>
      <c r="H2095" s="22"/>
      <c r="I2095" s="22"/>
      <c r="J2095" s="23"/>
      <c r="K2095" s="23"/>
      <c r="L2095" s="22"/>
      <c r="M2095" s="22"/>
      <c r="O2095" s="1"/>
    </row>
    <row r="2096" spans="7:15" x14ac:dyDescent="0.2">
      <c r="G2096" s="2"/>
      <c r="H2096" s="22"/>
      <c r="I2096" s="22"/>
      <c r="J2096" s="23"/>
      <c r="K2096" s="23"/>
      <c r="L2096" s="22"/>
      <c r="M2096" s="22"/>
      <c r="O2096" s="1"/>
    </row>
    <row r="2097" spans="7:15" x14ac:dyDescent="0.2">
      <c r="G2097" s="2"/>
      <c r="H2097" s="22"/>
      <c r="I2097" s="22"/>
      <c r="J2097" s="23"/>
      <c r="K2097" s="23"/>
      <c r="L2097" s="22"/>
      <c r="M2097" s="22"/>
      <c r="O2097" s="1"/>
    </row>
    <row r="2098" spans="7:15" x14ac:dyDescent="0.2">
      <c r="G2098" s="2"/>
      <c r="H2098" s="22"/>
      <c r="I2098" s="22"/>
      <c r="J2098" s="23"/>
      <c r="K2098" s="23"/>
      <c r="L2098" s="22"/>
      <c r="M2098" s="22"/>
      <c r="O2098" s="1"/>
    </row>
    <row r="2099" spans="7:15" x14ac:dyDescent="0.2">
      <c r="G2099" s="2"/>
      <c r="H2099" s="22"/>
      <c r="I2099" s="22"/>
      <c r="J2099" s="23"/>
      <c r="K2099" s="23"/>
      <c r="L2099" s="22"/>
      <c r="M2099" s="22"/>
      <c r="O2099" s="1"/>
    </row>
    <row r="2100" spans="7:15" x14ac:dyDescent="0.2">
      <c r="G2100" s="2"/>
      <c r="H2100" s="22"/>
      <c r="I2100" s="22"/>
      <c r="J2100" s="23"/>
      <c r="K2100" s="23"/>
      <c r="L2100" s="22"/>
      <c r="M2100" s="22"/>
      <c r="O2100" s="1"/>
    </row>
    <row r="2101" spans="7:15" x14ac:dyDescent="0.2">
      <c r="G2101" s="2"/>
      <c r="H2101" s="22"/>
      <c r="I2101" s="22"/>
      <c r="J2101" s="23"/>
      <c r="K2101" s="23"/>
      <c r="L2101" s="22"/>
      <c r="M2101" s="22"/>
      <c r="O2101" s="1"/>
    </row>
    <row r="2102" spans="7:15" x14ac:dyDescent="0.2">
      <c r="G2102" s="2"/>
      <c r="H2102" s="22"/>
      <c r="I2102" s="22"/>
      <c r="J2102" s="23"/>
      <c r="K2102" s="23"/>
      <c r="L2102" s="22"/>
      <c r="M2102" s="22"/>
      <c r="O2102" s="1"/>
    </row>
    <row r="2103" spans="7:15" x14ac:dyDescent="0.2">
      <c r="G2103" s="2"/>
      <c r="H2103" s="22"/>
      <c r="I2103" s="22"/>
      <c r="J2103" s="23"/>
      <c r="K2103" s="23"/>
      <c r="L2103" s="22"/>
      <c r="M2103" s="22"/>
      <c r="O2103" s="1"/>
    </row>
    <row r="2104" spans="7:15" x14ac:dyDescent="0.2">
      <c r="G2104" s="2"/>
      <c r="H2104" s="22"/>
      <c r="I2104" s="22"/>
      <c r="J2104" s="23"/>
      <c r="K2104" s="23"/>
      <c r="L2104" s="22"/>
      <c r="M2104" s="22"/>
      <c r="O2104" s="1"/>
    </row>
    <row r="2105" spans="7:15" x14ac:dyDescent="0.2">
      <c r="G2105" s="2"/>
      <c r="H2105" s="22"/>
      <c r="I2105" s="22"/>
      <c r="J2105" s="23"/>
      <c r="K2105" s="23"/>
      <c r="L2105" s="22"/>
      <c r="M2105" s="22"/>
      <c r="O2105" s="1"/>
    </row>
    <row r="2106" spans="7:15" x14ac:dyDescent="0.2">
      <c r="G2106" s="2"/>
      <c r="H2106" s="22"/>
      <c r="I2106" s="22"/>
      <c r="J2106" s="23"/>
      <c r="K2106" s="23"/>
      <c r="L2106" s="22"/>
      <c r="M2106" s="22"/>
      <c r="O2106" s="1"/>
    </row>
    <row r="2107" spans="7:15" x14ac:dyDescent="0.2">
      <c r="G2107" s="2"/>
      <c r="H2107" s="22"/>
      <c r="I2107" s="22"/>
      <c r="J2107" s="23"/>
      <c r="K2107" s="23"/>
      <c r="L2107" s="22"/>
      <c r="M2107" s="22"/>
      <c r="O2107" s="1"/>
    </row>
    <row r="2108" spans="7:15" x14ac:dyDescent="0.2">
      <c r="G2108" s="2"/>
      <c r="H2108" s="22"/>
      <c r="I2108" s="22"/>
      <c r="J2108" s="23"/>
      <c r="K2108" s="23"/>
      <c r="L2108" s="22"/>
      <c r="M2108" s="22"/>
      <c r="O2108" s="1"/>
    </row>
    <row r="2109" spans="7:15" x14ac:dyDescent="0.2">
      <c r="G2109" s="2"/>
      <c r="H2109" s="22"/>
      <c r="I2109" s="22"/>
      <c r="J2109" s="23"/>
      <c r="K2109" s="23"/>
      <c r="L2109" s="22"/>
      <c r="M2109" s="22"/>
      <c r="O2109" s="1"/>
    </row>
    <row r="2110" spans="7:15" x14ac:dyDescent="0.2">
      <c r="G2110" s="2"/>
      <c r="H2110" s="22"/>
      <c r="I2110" s="22"/>
      <c r="J2110" s="23"/>
      <c r="K2110" s="23"/>
      <c r="L2110" s="22"/>
      <c r="M2110" s="22"/>
      <c r="O2110" s="1"/>
    </row>
    <row r="2111" spans="7:15" x14ac:dyDescent="0.2">
      <c r="G2111" s="2"/>
      <c r="H2111" s="22"/>
      <c r="I2111" s="22"/>
      <c r="J2111" s="23"/>
      <c r="K2111" s="23"/>
      <c r="L2111" s="22"/>
      <c r="M2111" s="22"/>
      <c r="O2111" s="1"/>
    </row>
    <row r="2112" spans="7:15" x14ac:dyDescent="0.2">
      <c r="G2112" s="2"/>
      <c r="H2112" s="22"/>
      <c r="I2112" s="22"/>
      <c r="J2112" s="23"/>
      <c r="K2112" s="23"/>
      <c r="L2112" s="22"/>
      <c r="M2112" s="22"/>
      <c r="O2112" s="1"/>
    </row>
    <row r="2113" spans="7:15" x14ac:dyDescent="0.2">
      <c r="G2113" s="2"/>
      <c r="H2113" s="22"/>
      <c r="I2113" s="22"/>
      <c r="J2113" s="23"/>
      <c r="K2113" s="23"/>
      <c r="L2113" s="22"/>
      <c r="M2113" s="22"/>
      <c r="O2113" s="1"/>
    </row>
    <row r="2114" spans="7:15" x14ac:dyDescent="0.2">
      <c r="G2114" s="2"/>
      <c r="H2114" s="22"/>
      <c r="I2114" s="22"/>
      <c r="J2114" s="23"/>
      <c r="K2114" s="23"/>
      <c r="L2114" s="22"/>
      <c r="M2114" s="22"/>
      <c r="O2114" s="1"/>
    </row>
    <row r="2115" spans="7:15" x14ac:dyDescent="0.2">
      <c r="G2115" s="2"/>
      <c r="H2115" s="22"/>
      <c r="I2115" s="22"/>
      <c r="J2115" s="23"/>
      <c r="K2115" s="23"/>
      <c r="L2115" s="22"/>
      <c r="M2115" s="22"/>
      <c r="O2115" s="1"/>
    </row>
    <row r="2116" spans="7:15" x14ac:dyDescent="0.2">
      <c r="G2116" s="2"/>
      <c r="H2116" s="22"/>
      <c r="I2116" s="22"/>
      <c r="J2116" s="23"/>
      <c r="K2116" s="23"/>
      <c r="L2116" s="22"/>
      <c r="M2116" s="22"/>
      <c r="O2116" s="1"/>
    </row>
    <row r="2117" spans="7:15" x14ac:dyDescent="0.2">
      <c r="G2117" s="2"/>
      <c r="H2117" s="22"/>
      <c r="I2117" s="22"/>
      <c r="J2117" s="23"/>
      <c r="K2117" s="23"/>
      <c r="L2117" s="22"/>
      <c r="M2117" s="22"/>
      <c r="O2117" s="1"/>
    </row>
    <row r="2118" spans="7:15" x14ac:dyDescent="0.2">
      <c r="G2118" s="2"/>
      <c r="H2118" s="22"/>
      <c r="I2118" s="22"/>
      <c r="J2118" s="23"/>
      <c r="K2118" s="23"/>
      <c r="L2118" s="22"/>
      <c r="M2118" s="22"/>
      <c r="O2118" s="1"/>
    </row>
    <row r="2119" spans="7:15" x14ac:dyDescent="0.2">
      <c r="G2119" s="2"/>
      <c r="H2119" s="22"/>
      <c r="I2119" s="22"/>
      <c r="J2119" s="23"/>
      <c r="K2119" s="23"/>
      <c r="L2119" s="22"/>
      <c r="M2119" s="22"/>
      <c r="O2119" s="1"/>
    </row>
    <row r="2120" spans="7:15" x14ac:dyDescent="0.2">
      <c r="G2120" s="2"/>
      <c r="H2120" s="22"/>
      <c r="I2120" s="22"/>
      <c r="J2120" s="23"/>
      <c r="K2120" s="23"/>
      <c r="L2120" s="22"/>
      <c r="M2120" s="22"/>
      <c r="O2120" s="1"/>
    </row>
    <row r="2121" spans="7:15" x14ac:dyDescent="0.2">
      <c r="G2121" s="2"/>
      <c r="H2121" s="22"/>
      <c r="I2121" s="22"/>
      <c r="J2121" s="23"/>
      <c r="K2121" s="23"/>
      <c r="L2121" s="22"/>
      <c r="M2121" s="22"/>
      <c r="O2121" s="1"/>
    </row>
    <row r="2122" spans="7:15" x14ac:dyDescent="0.2">
      <c r="G2122" s="2"/>
      <c r="H2122" s="22"/>
      <c r="I2122" s="22"/>
      <c r="J2122" s="23"/>
      <c r="K2122" s="23"/>
      <c r="L2122" s="22"/>
      <c r="M2122" s="22"/>
      <c r="O2122" s="1"/>
    </row>
    <row r="2123" spans="7:15" x14ac:dyDescent="0.2">
      <c r="G2123" s="2"/>
      <c r="H2123" s="22"/>
      <c r="I2123" s="22"/>
      <c r="J2123" s="23"/>
      <c r="K2123" s="23"/>
      <c r="L2123" s="22"/>
      <c r="M2123" s="22"/>
      <c r="O2123" s="1"/>
    </row>
    <row r="2124" spans="7:15" x14ac:dyDescent="0.2">
      <c r="G2124" s="2"/>
      <c r="H2124" s="22"/>
      <c r="I2124" s="22"/>
      <c r="J2124" s="23"/>
      <c r="K2124" s="23"/>
      <c r="L2124" s="22"/>
      <c r="M2124" s="22"/>
      <c r="O2124" s="1"/>
    </row>
    <row r="2125" spans="7:15" x14ac:dyDescent="0.2">
      <c r="G2125" s="2"/>
      <c r="H2125" s="22"/>
      <c r="I2125" s="22"/>
      <c r="J2125" s="23"/>
      <c r="K2125" s="23"/>
      <c r="L2125" s="22"/>
      <c r="M2125" s="22"/>
      <c r="O2125" s="1"/>
    </row>
    <row r="2126" spans="7:15" x14ac:dyDescent="0.2">
      <c r="G2126" s="2"/>
      <c r="H2126" s="22"/>
      <c r="I2126" s="22"/>
      <c r="J2126" s="23"/>
      <c r="K2126" s="23"/>
      <c r="L2126" s="22"/>
      <c r="M2126" s="22"/>
      <c r="O2126" s="1"/>
    </row>
    <row r="2127" spans="7:15" x14ac:dyDescent="0.2">
      <c r="G2127" s="2"/>
      <c r="H2127" s="22"/>
      <c r="I2127" s="22"/>
      <c r="J2127" s="23"/>
      <c r="K2127" s="23"/>
      <c r="L2127" s="22"/>
      <c r="M2127" s="22"/>
      <c r="O2127" s="1"/>
    </row>
    <row r="2128" spans="7:15" x14ac:dyDescent="0.2">
      <c r="G2128" s="2"/>
      <c r="H2128" s="22"/>
      <c r="I2128" s="22"/>
      <c r="J2128" s="23"/>
      <c r="K2128" s="23"/>
      <c r="L2128" s="22"/>
      <c r="M2128" s="22"/>
      <c r="O2128" s="1"/>
    </row>
    <row r="2129" spans="7:15" x14ac:dyDescent="0.2">
      <c r="G2129" s="2"/>
      <c r="H2129" s="22"/>
      <c r="I2129" s="22"/>
      <c r="J2129" s="23"/>
      <c r="K2129" s="23"/>
      <c r="L2129" s="22"/>
      <c r="M2129" s="22"/>
      <c r="O2129" s="1"/>
    </row>
    <row r="2130" spans="7:15" x14ac:dyDescent="0.2">
      <c r="G2130" s="2"/>
      <c r="H2130" s="22"/>
      <c r="I2130" s="22"/>
      <c r="J2130" s="23"/>
      <c r="K2130" s="23"/>
      <c r="L2130" s="22"/>
      <c r="M2130" s="22"/>
      <c r="O2130" s="1"/>
    </row>
    <row r="2131" spans="7:15" x14ac:dyDescent="0.2">
      <c r="G2131" s="2"/>
      <c r="H2131" s="22"/>
      <c r="I2131" s="22"/>
      <c r="J2131" s="23"/>
      <c r="K2131" s="23"/>
      <c r="L2131" s="22"/>
      <c r="M2131" s="22"/>
      <c r="O2131" s="1"/>
    </row>
    <row r="2132" spans="7:15" x14ac:dyDescent="0.2">
      <c r="G2132" s="2"/>
      <c r="H2132" s="22"/>
      <c r="I2132" s="22"/>
      <c r="J2132" s="23"/>
      <c r="K2132" s="23"/>
      <c r="L2132" s="22"/>
      <c r="M2132" s="22"/>
      <c r="O2132" s="1"/>
    </row>
    <row r="2133" spans="7:15" x14ac:dyDescent="0.2">
      <c r="G2133" s="2"/>
      <c r="H2133" s="22"/>
      <c r="I2133" s="22"/>
      <c r="J2133" s="23"/>
      <c r="K2133" s="23"/>
      <c r="L2133" s="22"/>
      <c r="M2133" s="22"/>
      <c r="O2133" s="1"/>
    </row>
    <row r="2134" spans="7:15" x14ac:dyDescent="0.2">
      <c r="G2134" s="2"/>
      <c r="H2134" s="22"/>
      <c r="I2134" s="22"/>
      <c r="J2134" s="23"/>
      <c r="K2134" s="23"/>
      <c r="L2134" s="22"/>
      <c r="M2134" s="22"/>
      <c r="O2134" s="1"/>
    </row>
    <row r="2135" spans="7:15" x14ac:dyDescent="0.2">
      <c r="G2135" s="2"/>
      <c r="H2135" s="22"/>
      <c r="I2135" s="22"/>
      <c r="J2135" s="23"/>
      <c r="K2135" s="23"/>
      <c r="L2135" s="22"/>
      <c r="M2135" s="22"/>
      <c r="O2135" s="1"/>
    </row>
    <row r="2136" spans="7:15" x14ac:dyDescent="0.2">
      <c r="G2136" s="2"/>
      <c r="H2136" s="22"/>
      <c r="I2136" s="22"/>
      <c r="J2136" s="23"/>
      <c r="K2136" s="23"/>
      <c r="L2136" s="22"/>
      <c r="M2136" s="22"/>
      <c r="O2136" s="1"/>
    </row>
    <row r="2137" spans="7:15" x14ac:dyDescent="0.2">
      <c r="G2137" s="2"/>
      <c r="H2137" s="22"/>
      <c r="I2137" s="22"/>
      <c r="J2137" s="23"/>
      <c r="K2137" s="23"/>
      <c r="L2137" s="22"/>
      <c r="M2137" s="22"/>
      <c r="O2137" s="1"/>
    </row>
    <row r="2138" spans="7:15" x14ac:dyDescent="0.2">
      <c r="G2138" s="2"/>
      <c r="H2138" s="22"/>
      <c r="I2138" s="22"/>
      <c r="J2138" s="23"/>
      <c r="K2138" s="23"/>
      <c r="L2138" s="22"/>
      <c r="M2138" s="22"/>
      <c r="O2138" s="1"/>
    </row>
    <row r="2139" spans="7:15" x14ac:dyDescent="0.2">
      <c r="G2139" s="2"/>
      <c r="H2139" s="22"/>
      <c r="I2139" s="22"/>
      <c r="J2139" s="23"/>
      <c r="K2139" s="23"/>
      <c r="L2139" s="22"/>
      <c r="M2139" s="22"/>
      <c r="O2139" s="1"/>
    </row>
    <row r="2140" spans="7:15" x14ac:dyDescent="0.2">
      <c r="G2140" s="2"/>
      <c r="H2140" s="22"/>
      <c r="I2140" s="22"/>
      <c r="J2140" s="23"/>
      <c r="K2140" s="23"/>
      <c r="L2140" s="22"/>
      <c r="M2140" s="22"/>
      <c r="O2140" s="1"/>
    </row>
    <row r="2141" spans="7:15" x14ac:dyDescent="0.2">
      <c r="G2141" s="2"/>
      <c r="H2141" s="22"/>
      <c r="I2141" s="22"/>
      <c r="J2141" s="23"/>
      <c r="K2141" s="23"/>
      <c r="L2141" s="22"/>
      <c r="M2141" s="22"/>
      <c r="O2141" s="1"/>
    </row>
    <row r="2142" spans="7:15" x14ac:dyDescent="0.2">
      <c r="G2142" s="2"/>
      <c r="H2142" s="22"/>
      <c r="I2142" s="22"/>
      <c r="J2142" s="23"/>
      <c r="K2142" s="23"/>
      <c r="L2142" s="22"/>
      <c r="M2142" s="22"/>
      <c r="O2142" s="1"/>
    </row>
    <row r="2143" spans="7:15" x14ac:dyDescent="0.2">
      <c r="G2143" s="2"/>
      <c r="H2143" s="22"/>
      <c r="I2143" s="22"/>
      <c r="J2143" s="23"/>
      <c r="K2143" s="23"/>
      <c r="L2143" s="22"/>
      <c r="M2143" s="22"/>
      <c r="O2143" s="1"/>
    </row>
    <row r="2144" spans="7:15" x14ac:dyDescent="0.2">
      <c r="G2144" s="2"/>
      <c r="H2144" s="22"/>
      <c r="I2144" s="22"/>
      <c r="J2144" s="23"/>
      <c r="K2144" s="23"/>
      <c r="L2144" s="22"/>
      <c r="M2144" s="22"/>
      <c r="O2144" s="1"/>
    </row>
    <row r="2145" spans="7:15" x14ac:dyDescent="0.2">
      <c r="G2145" s="2"/>
      <c r="H2145" s="22"/>
      <c r="I2145" s="22"/>
      <c r="J2145" s="23"/>
      <c r="K2145" s="23"/>
      <c r="L2145" s="22"/>
      <c r="M2145" s="22"/>
      <c r="O2145" s="1"/>
    </row>
    <row r="2146" spans="7:15" x14ac:dyDescent="0.2">
      <c r="G2146" s="2"/>
      <c r="H2146" s="22"/>
      <c r="I2146" s="22"/>
      <c r="J2146" s="23"/>
      <c r="K2146" s="23"/>
      <c r="L2146" s="22"/>
      <c r="M2146" s="22"/>
      <c r="O2146" s="1"/>
    </row>
    <row r="2147" spans="7:15" x14ac:dyDescent="0.2">
      <c r="G2147" s="2"/>
      <c r="H2147" s="22"/>
      <c r="I2147" s="22"/>
      <c r="J2147" s="23"/>
      <c r="K2147" s="23"/>
      <c r="L2147" s="22"/>
      <c r="M2147" s="22"/>
      <c r="O2147" s="1"/>
    </row>
    <row r="2148" spans="7:15" x14ac:dyDescent="0.2">
      <c r="G2148" s="2"/>
      <c r="H2148" s="22"/>
      <c r="I2148" s="22"/>
      <c r="J2148" s="23"/>
      <c r="K2148" s="23"/>
      <c r="L2148" s="22"/>
      <c r="M2148" s="22"/>
      <c r="O2148" s="1"/>
    </row>
    <row r="2149" spans="7:15" x14ac:dyDescent="0.2">
      <c r="G2149" s="2"/>
      <c r="H2149" s="22"/>
      <c r="I2149" s="22"/>
      <c r="J2149" s="23"/>
      <c r="K2149" s="23"/>
      <c r="L2149" s="22"/>
      <c r="M2149" s="22"/>
      <c r="O2149" s="1"/>
    </row>
    <row r="2150" spans="7:15" x14ac:dyDescent="0.2">
      <c r="G2150" s="2"/>
      <c r="H2150" s="22"/>
      <c r="I2150" s="22"/>
      <c r="J2150" s="23"/>
      <c r="K2150" s="23"/>
      <c r="L2150" s="22"/>
      <c r="M2150" s="22"/>
      <c r="O2150" s="1"/>
    </row>
    <row r="2151" spans="7:15" x14ac:dyDescent="0.2">
      <c r="G2151" s="2"/>
      <c r="H2151" s="22"/>
      <c r="I2151" s="22"/>
      <c r="J2151" s="23"/>
      <c r="K2151" s="23"/>
      <c r="L2151" s="22"/>
      <c r="M2151" s="22"/>
      <c r="O2151" s="1"/>
    </row>
    <row r="2152" spans="7:15" x14ac:dyDescent="0.2">
      <c r="G2152" s="2"/>
      <c r="H2152" s="22"/>
      <c r="I2152" s="22"/>
      <c r="J2152" s="23"/>
      <c r="K2152" s="23"/>
      <c r="L2152" s="22"/>
      <c r="M2152" s="22"/>
      <c r="O2152" s="1"/>
    </row>
    <row r="2153" spans="7:15" x14ac:dyDescent="0.2">
      <c r="G2153" s="2"/>
      <c r="H2153" s="22"/>
      <c r="I2153" s="22"/>
      <c r="J2153" s="23"/>
      <c r="K2153" s="23"/>
      <c r="L2153" s="22"/>
      <c r="M2153" s="22"/>
      <c r="O2153" s="1"/>
    </row>
    <row r="2154" spans="7:15" x14ac:dyDescent="0.2">
      <c r="G2154" s="2"/>
      <c r="H2154" s="22"/>
      <c r="I2154" s="22"/>
      <c r="J2154" s="23"/>
      <c r="K2154" s="23"/>
      <c r="L2154" s="22"/>
      <c r="M2154" s="22"/>
      <c r="O2154" s="1"/>
    </row>
    <row r="2155" spans="7:15" x14ac:dyDescent="0.2">
      <c r="G2155" s="2"/>
      <c r="H2155" s="22"/>
      <c r="I2155" s="22"/>
      <c r="J2155" s="23"/>
      <c r="K2155" s="23"/>
      <c r="L2155" s="22"/>
      <c r="M2155" s="22"/>
      <c r="O2155" s="1"/>
    </row>
    <row r="2156" spans="7:15" x14ac:dyDescent="0.2">
      <c r="G2156" s="2"/>
      <c r="H2156" s="22"/>
      <c r="I2156" s="22"/>
      <c r="J2156" s="23"/>
      <c r="K2156" s="23"/>
      <c r="L2156" s="22"/>
      <c r="M2156" s="22"/>
      <c r="O2156" s="1"/>
    </row>
    <row r="2157" spans="7:15" x14ac:dyDescent="0.2">
      <c r="G2157" s="2"/>
      <c r="H2157" s="22"/>
      <c r="I2157" s="22"/>
      <c r="J2157" s="23"/>
      <c r="K2157" s="23"/>
      <c r="L2157" s="22"/>
      <c r="M2157" s="22"/>
      <c r="O2157" s="1"/>
    </row>
    <row r="2158" spans="7:15" x14ac:dyDescent="0.2">
      <c r="G2158" s="2"/>
      <c r="H2158" s="22"/>
      <c r="I2158" s="22"/>
      <c r="J2158" s="23"/>
      <c r="K2158" s="23"/>
      <c r="L2158" s="22"/>
      <c r="M2158" s="22"/>
      <c r="O2158" s="1"/>
    </row>
    <row r="2159" spans="7:15" x14ac:dyDescent="0.2">
      <c r="G2159" s="2"/>
      <c r="H2159" s="22"/>
      <c r="I2159" s="22"/>
      <c r="J2159" s="23"/>
      <c r="K2159" s="23"/>
      <c r="L2159" s="22"/>
      <c r="M2159" s="22"/>
      <c r="O2159" s="1"/>
    </row>
    <row r="2160" spans="7:15" x14ac:dyDescent="0.2">
      <c r="G2160" s="2"/>
      <c r="H2160" s="22"/>
      <c r="I2160" s="22"/>
      <c r="J2160" s="23"/>
      <c r="K2160" s="23"/>
      <c r="L2160" s="22"/>
      <c r="M2160" s="22"/>
      <c r="O2160" s="1"/>
    </row>
    <row r="2161" spans="7:15" x14ac:dyDescent="0.2">
      <c r="G2161" s="2"/>
      <c r="H2161" s="22"/>
      <c r="I2161" s="22"/>
      <c r="J2161" s="23"/>
      <c r="K2161" s="23"/>
      <c r="L2161" s="22"/>
      <c r="M2161" s="22"/>
      <c r="O2161" s="1"/>
    </row>
    <row r="2162" spans="7:15" x14ac:dyDescent="0.2">
      <c r="G2162" s="2"/>
      <c r="H2162" s="22"/>
      <c r="I2162" s="22"/>
      <c r="J2162" s="23"/>
      <c r="K2162" s="23"/>
      <c r="L2162" s="22"/>
      <c r="M2162" s="22"/>
      <c r="O2162" s="1"/>
    </row>
    <row r="2163" spans="7:15" x14ac:dyDescent="0.2">
      <c r="G2163" s="2"/>
      <c r="H2163" s="22"/>
      <c r="I2163" s="22"/>
      <c r="J2163" s="23"/>
      <c r="K2163" s="23"/>
      <c r="L2163" s="22"/>
      <c r="M2163" s="22"/>
      <c r="O2163" s="1"/>
    </row>
    <row r="2164" spans="7:15" x14ac:dyDescent="0.2">
      <c r="G2164" s="2"/>
      <c r="H2164" s="22"/>
      <c r="I2164" s="22"/>
      <c r="J2164" s="23"/>
      <c r="K2164" s="23"/>
      <c r="L2164" s="22"/>
      <c r="M2164" s="22"/>
      <c r="O2164" s="1"/>
    </row>
    <row r="2165" spans="7:15" x14ac:dyDescent="0.2">
      <c r="G2165" s="2"/>
      <c r="H2165" s="22"/>
      <c r="I2165" s="22"/>
      <c r="J2165" s="23"/>
      <c r="K2165" s="23"/>
      <c r="L2165" s="22"/>
      <c r="M2165" s="22"/>
      <c r="O2165" s="1"/>
    </row>
    <row r="2166" spans="7:15" x14ac:dyDescent="0.2">
      <c r="G2166" s="2"/>
      <c r="H2166" s="22"/>
      <c r="I2166" s="22"/>
      <c r="J2166" s="23"/>
      <c r="K2166" s="23"/>
      <c r="L2166" s="22"/>
      <c r="M2166" s="22"/>
      <c r="O2166" s="1"/>
    </row>
    <row r="2167" spans="7:15" x14ac:dyDescent="0.2">
      <c r="G2167" s="2"/>
      <c r="H2167" s="22"/>
      <c r="I2167" s="22"/>
      <c r="J2167" s="23"/>
      <c r="K2167" s="23"/>
      <c r="L2167" s="22"/>
      <c r="M2167" s="22"/>
      <c r="O2167" s="1"/>
    </row>
    <row r="2168" spans="7:15" x14ac:dyDescent="0.2">
      <c r="G2168" s="2"/>
      <c r="H2168" s="22"/>
      <c r="I2168" s="22"/>
      <c r="J2168" s="23"/>
      <c r="K2168" s="23"/>
      <c r="L2168" s="22"/>
      <c r="M2168" s="22"/>
      <c r="O2168" s="1"/>
    </row>
    <row r="2169" spans="7:15" x14ac:dyDescent="0.2">
      <c r="G2169" s="2"/>
      <c r="H2169" s="22"/>
      <c r="I2169" s="22"/>
      <c r="J2169" s="23"/>
      <c r="K2169" s="23"/>
      <c r="L2169" s="22"/>
      <c r="M2169" s="22"/>
      <c r="O2169" s="1"/>
    </row>
    <row r="2170" spans="7:15" x14ac:dyDescent="0.2">
      <c r="G2170" s="2"/>
      <c r="H2170" s="22"/>
      <c r="I2170" s="22"/>
      <c r="J2170" s="23"/>
      <c r="K2170" s="23"/>
      <c r="L2170" s="22"/>
      <c r="M2170" s="22"/>
      <c r="O2170" s="1"/>
    </row>
    <row r="2171" spans="7:15" x14ac:dyDescent="0.2">
      <c r="G2171" s="2"/>
      <c r="H2171" s="22"/>
      <c r="I2171" s="22"/>
      <c r="J2171" s="23"/>
      <c r="K2171" s="23"/>
      <c r="L2171" s="22"/>
      <c r="M2171" s="22"/>
      <c r="O2171" s="1"/>
    </row>
    <row r="2172" spans="7:15" x14ac:dyDescent="0.2">
      <c r="G2172" s="2"/>
      <c r="H2172" s="22"/>
      <c r="I2172" s="22"/>
      <c r="J2172" s="23"/>
      <c r="K2172" s="23"/>
      <c r="L2172" s="22"/>
      <c r="M2172" s="22"/>
      <c r="O2172" s="1"/>
    </row>
    <row r="2173" spans="7:15" x14ac:dyDescent="0.2">
      <c r="G2173" s="2"/>
      <c r="H2173" s="22"/>
      <c r="I2173" s="22"/>
      <c r="J2173" s="23"/>
      <c r="K2173" s="23"/>
      <c r="L2173" s="22"/>
      <c r="M2173" s="22"/>
      <c r="O2173" s="1"/>
    </row>
    <row r="2174" spans="7:15" x14ac:dyDescent="0.2">
      <c r="G2174" s="2"/>
      <c r="H2174" s="22"/>
      <c r="I2174" s="22"/>
      <c r="J2174" s="23"/>
      <c r="K2174" s="23"/>
      <c r="L2174" s="22"/>
      <c r="M2174" s="22"/>
      <c r="O2174" s="1"/>
    </row>
    <row r="2175" spans="7:15" x14ac:dyDescent="0.2">
      <c r="G2175" s="2"/>
      <c r="H2175" s="22"/>
      <c r="I2175" s="22"/>
      <c r="J2175" s="23"/>
      <c r="K2175" s="23"/>
      <c r="L2175" s="22"/>
      <c r="M2175" s="22"/>
      <c r="O2175" s="1"/>
    </row>
    <row r="2176" spans="7:15" x14ac:dyDescent="0.2">
      <c r="G2176" s="2"/>
      <c r="H2176" s="22"/>
      <c r="I2176" s="22"/>
      <c r="J2176" s="23"/>
      <c r="K2176" s="23"/>
      <c r="L2176" s="22"/>
      <c r="M2176" s="22"/>
      <c r="O2176" s="1"/>
    </row>
    <row r="2177" spans="7:15" x14ac:dyDescent="0.2">
      <c r="G2177" s="2"/>
      <c r="H2177" s="22"/>
      <c r="I2177" s="22"/>
      <c r="J2177" s="23"/>
      <c r="K2177" s="23"/>
      <c r="L2177" s="22"/>
      <c r="M2177" s="22"/>
      <c r="O2177" s="1"/>
    </row>
    <row r="2178" spans="7:15" x14ac:dyDescent="0.2">
      <c r="G2178" s="2"/>
      <c r="H2178" s="22"/>
      <c r="I2178" s="22"/>
      <c r="J2178" s="23"/>
      <c r="K2178" s="23"/>
      <c r="L2178" s="22"/>
      <c r="M2178" s="22"/>
      <c r="O2178" s="1"/>
    </row>
    <row r="2179" spans="7:15" x14ac:dyDescent="0.2">
      <c r="G2179" s="2"/>
      <c r="H2179" s="22"/>
      <c r="I2179" s="22"/>
      <c r="J2179" s="23"/>
      <c r="K2179" s="23"/>
      <c r="L2179" s="22"/>
      <c r="M2179" s="22"/>
      <c r="O2179" s="1"/>
    </row>
    <row r="2180" spans="7:15" x14ac:dyDescent="0.2">
      <c r="G2180" s="2"/>
      <c r="H2180" s="22"/>
      <c r="I2180" s="22"/>
      <c r="J2180" s="23"/>
      <c r="K2180" s="23"/>
      <c r="L2180" s="22"/>
      <c r="M2180" s="22"/>
      <c r="O2180" s="1"/>
    </row>
    <row r="2181" spans="7:15" x14ac:dyDescent="0.2">
      <c r="G2181" s="2"/>
      <c r="H2181" s="22"/>
      <c r="I2181" s="22"/>
      <c r="J2181" s="23"/>
      <c r="K2181" s="23"/>
      <c r="L2181" s="22"/>
      <c r="M2181" s="22"/>
      <c r="O2181" s="1"/>
    </row>
    <row r="2182" spans="7:15" x14ac:dyDescent="0.2">
      <c r="G2182" s="2"/>
      <c r="H2182" s="22"/>
      <c r="I2182" s="22"/>
      <c r="J2182" s="23"/>
      <c r="K2182" s="23"/>
      <c r="L2182" s="22"/>
      <c r="M2182" s="22"/>
      <c r="O2182" s="1"/>
    </row>
    <row r="2183" spans="7:15" x14ac:dyDescent="0.2">
      <c r="G2183" s="2"/>
      <c r="H2183" s="22"/>
      <c r="I2183" s="22"/>
      <c r="J2183" s="23"/>
      <c r="K2183" s="23"/>
      <c r="L2183" s="22"/>
      <c r="M2183" s="22"/>
      <c r="O2183" s="1"/>
    </row>
    <row r="2184" spans="7:15" x14ac:dyDescent="0.2">
      <c r="G2184" s="2"/>
      <c r="H2184" s="22"/>
      <c r="I2184" s="22"/>
      <c r="J2184" s="23"/>
      <c r="K2184" s="23"/>
      <c r="L2184" s="22"/>
      <c r="M2184" s="22"/>
      <c r="O2184" s="1"/>
    </row>
    <row r="2185" spans="7:15" x14ac:dyDescent="0.2">
      <c r="G2185" s="2"/>
      <c r="H2185" s="22"/>
      <c r="I2185" s="22"/>
      <c r="J2185" s="23"/>
      <c r="K2185" s="23"/>
      <c r="L2185" s="22"/>
      <c r="M2185" s="22"/>
      <c r="O2185" s="1"/>
    </row>
    <row r="2186" spans="7:15" x14ac:dyDescent="0.2">
      <c r="G2186" s="2"/>
      <c r="H2186" s="22"/>
      <c r="I2186" s="22"/>
      <c r="J2186" s="23"/>
      <c r="K2186" s="23"/>
      <c r="L2186" s="22"/>
      <c r="M2186" s="22"/>
      <c r="O2186" s="1"/>
    </row>
    <row r="2187" spans="7:15" x14ac:dyDescent="0.2">
      <c r="G2187" s="2"/>
      <c r="H2187" s="22"/>
      <c r="I2187" s="22"/>
      <c r="J2187" s="23"/>
      <c r="K2187" s="23"/>
      <c r="L2187" s="22"/>
      <c r="M2187" s="22"/>
      <c r="O2187" s="1"/>
    </row>
    <row r="2188" spans="7:15" x14ac:dyDescent="0.2">
      <c r="G2188" s="2"/>
      <c r="H2188" s="22"/>
      <c r="I2188" s="22"/>
      <c r="J2188" s="23"/>
      <c r="K2188" s="23"/>
      <c r="L2188" s="22"/>
      <c r="M2188" s="22"/>
      <c r="O2188" s="1"/>
    </row>
    <row r="2189" spans="7:15" x14ac:dyDescent="0.2">
      <c r="G2189" s="2"/>
      <c r="H2189" s="22"/>
      <c r="I2189" s="22"/>
      <c r="J2189" s="23"/>
      <c r="K2189" s="23"/>
      <c r="L2189" s="22"/>
      <c r="M2189" s="22"/>
      <c r="O2189" s="1"/>
    </row>
    <row r="2190" spans="7:15" x14ac:dyDescent="0.2">
      <c r="G2190" s="2"/>
      <c r="H2190" s="22"/>
      <c r="I2190" s="22"/>
      <c r="J2190" s="23"/>
      <c r="K2190" s="23"/>
      <c r="L2190" s="22"/>
      <c r="M2190" s="22"/>
      <c r="O2190" s="1"/>
    </row>
    <row r="2191" spans="7:15" x14ac:dyDescent="0.2">
      <c r="G2191" s="2"/>
      <c r="H2191" s="22"/>
      <c r="I2191" s="22"/>
      <c r="J2191" s="23"/>
      <c r="K2191" s="23"/>
      <c r="L2191" s="22"/>
      <c r="M2191" s="22"/>
      <c r="O2191" s="1"/>
    </row>
    <row r="2192" spans="7:15" x14ac:dyDescent="0.2">
      <c r="G2192" s="2"/>
      <c r="H2192" s="22"/>
      <c r="I2192" s="22"/>
      <c r="J2192" s="23"/>
      <c r="K2192" s="23"/>
      <c r="L2192" s="22"/>
      <c r="M2192" s="22"/>
      <c r="O2192" s="1"/>
    </row>
    <row r="2193" spans="7:15" x14ac:dyDescent="0.2">
      <c r="G2193" s="2"/>
      <c r="H2193" s="22"/>
      <c r="I2193" s="22"/>
      <c r="J2193" s="23"/>
      <c r="K2193" s="23"/>
      <c r="L2193" s="22"/>
      <c r="M2193" s="22"/>
      <c r="O2193" s="1"/>
    </row>
    <row r="2194" spans="7:15" x14ac:dyDescent="0.2">
      <c r="G2194" s="2"/>
      <c r="H2194" s="22"/>
      <c r="I2194" s="22"/>
      <c r="J2194" s="23"/>
      <c r="K2194" s="23"/>
      <c r="L2194" s="22"/>
      <c r="M2194" s="22"/>
      <c r="O2194" s="1"/>
    </row>
    <row r="2195" spans="7:15" x14ac:dyDescent="0.2">
      <c r="G2195" s="2"/>
      <c r="H2195" s="22"/>
      <c r="I2195" s="22"/>
      <c r="J2195" s="23"/>
      <c r="K2195" s="23"/>
      <c r="L2195" s="22"/>
      <c r="M2195" s="22"/>
      <c r="O2195" s="1"/>
    </row>
    <row r="2196" spans="7:15" x14ac:dyDescent="0.2">
      <c r="G2196" s="2"/>
      <c r="H2196" s="22"/>
      <c r="I2196" s="22"/>
      <c r="J2196" s="23"/>
      <c r="K2196" s="23"/>
      <c r="L2196" s="22"/>
      <c r="M2196" s="22"/>
      <c r="O2196" s="1"/>
    </row>
    <row r="2197" spans="7:15" x14ac:dyDescent="0.2">
      <c r="G2197" s="2"/>
      <c r="H2197" s="22"/>
      <c r="I2197" s="22"/>
      <c r="J2197" s="23"/>
      <c r="K2197" s="23"/>
      <c r="L2197" s="22"/>
      <c r="M2197" s="22"/>
      <c r="O2197" s="1"/>
    </row>
    <row r="2198" spans="7:15" x14ac:dyDescent="0.2">
      <c r="G2198" s="2"/>
      <c r="H2198" s="22"/>
      <c r="I2198" s="22"/>
      <c r="J2198" s="23"/>
      <c r="K2198" s="23"/>
      <c r="L2198" s="22"/>
      <c r="M2198" s="22"/>
      <c r="O2198" s="1"/>
    </row>
    <row r="2199" spans="7:15" x14ac:dyDescent="0.2">
      <c r="G2199" s="2"/>
      <c r="H2199" s="22"/>
      <c r="I2199" s="22"/>
      <c r="J2199" s="23"/>
      <c r="K2199" s="23"/>
      <c r="L2199" s="22"/>
      <c r="M2199" s="22"/>
      <c r="O2199" s="1"/>
    </row>
    <row r="2200" spans="7:15" x14ac:dyDescent="0.2">
      <c r="G2200" s="2"/>
      <c r="H2200" s="22"/>
      <c r="I2200" s="22"/>
      <c r="J2200" s="23"/>
      <c r="K2200" s="23"/>
      <c r="L2200" s="22"/>
      <c r="M2200" s="22"/>
      <c r="O2200" s="1"/>
    </row>
    <row r="2201" spans="7:15" x14ac:dyDescent="0.2">
      <c r="G2201" s="2"/>
      <c r="H2201" s="22"/>
      <c r="I2201" s="22"/>
      <c r="J2201" s="23"/>
      <c r="K2201" s="23"/>
      <c r="L2201" s="22"/>
      <c r="M2201" s="22"/>
      <c r="O2201" s="1"/>
    </row>
    <row r="2202" spans="7:15" x14ac:dyDescent="0.2">
      <c r="G2202" s="2"/>
      <c r="H2202" s="22"/>
      <c r="I2202" s="22"/>
      <c r="J2202" s="23"/>
      <c r="K2202" s="23"/>
      <c r="L2202" s="22"/>
      <c r="M2202" s="22"/>
      <c r="O2202" s="1"/>
    </row>
    <row r="2203" spans="7:15" x14ac:dyDescent="0.2">
      <c r="G2203" s="2"/>
      <c r="H2203" s="22"/>
      <c r="I2203" s="22"/>
      <c r="J2203" s="23"/>
      <c r="K2203" s="23"/>
      <c r="L2203" s="22"/>
      <c r="M2203" s="22"/>
      <c r="O2203" s="1"/>
    </row>
    <row r="2204" spans="7:15" x14ac:dyDescent="0.2">
      <c r="G2204" s="2"/>
      <c r="H2204" s="22"/>
      <c r="I2204" s="22"/>
      <c r="J2204" s="23"/>
      <c r="K2204" s="23"/>
      <c r="L2204" s="22"/>
      <c r="M2204" s="22"/>
      <c r="O2204" s="1"/>
    </row>
    <row r="2205" spans="7:15" x14ac:dyDescent="0.2">
      <c r="G2205" s="2"/>
      <c r="H2205" s="22"/>
      <c r="I2205" s="22"/>
      <c r="J2205" s="23"/>
      <c r="K2205" s="23"/>
      <c r="L2205" s="22"/>
      <c r="M2205" s="22"/>
      <c r="O2205" s="1"/>
    </row>
    <row r="2206" spans="7:15" x14ac:dyDescent="0.2">
      <c r="G2206" s="2"/>
      <c r="H2206" s="22"/>
      <c r="I2206" s="22"/>
      <c r="J2206" s="23"/>
      <c r="K2206" s="23"/>
      <c r="L2206" s="22"/>
      <c r="M2206" s="22"/>
      <c r="O2206" s="1"/>
    </row>
    <row r="2207" spans="7:15" x14ac:dyDescent="0.2">
      <c r="G2207" s="2"/>
      <c r="H2207" s="22"/>
      <c r="I2207" s="22"/>
      <c r="J2207" s="23"/>
      <c r="K2207" s="23"/>
      <c r="L2207" s="22"/>
      <c r="M2207" s="22"/>
      <c r="O2207" s="1"/>
    </row>
    <row r="2208" spans="7:15" x14ac:dyDescent="0.2">
      <c r="G2208" s="2"/>
      <c r="H2208" s="22"/>
      <c r="I2208" s="22"/>
      <c r="J2208" s="23"/>
      <c r="K2208" s="23"/>
      <c r="L2208" s="22"/>
      <c r="M2208" s="22"/>
      <c r="O2208" s="1"/>
    </row>
    <row r="2209" spans="7:15" x14ac:dyDescent="0.2">
      <c r="G2209" s="2"/>
      <c r="H2209" s="22"/>
      <c r="I2209" s="22"/>
      <c r="J2209" s="23"/>
      <c r="K2209" s="23"/>
      <c r="L2209" s="22"/>
      <c r="M2209" s="22"/>
      <c r="O2209" s="1"/>
    </row>
    <row r="2210" spans="7:15" x14ac:dyDescent="0.2">
      <c r="G2210" s="2"/>
      <c r="H2210" s="22"/>
      <c r="I2210" s="22"/>
      <c r="J2210" s="23"/>
      <c r="K2210" s="23"/>
      <c r="L2210" s="22"/>
      <c r="M2210" s="22"/>
      <c r="O2210" s="1"/>
    </row>
    <row r="2211" spans="7:15" x14ac:dyDescent="0.2">
      <c r="G2211" s="2"/>
      <c r="H2211" s="22"/>
      <c r="I2211" s="22"/>
      <c r="J2211" s="23"/>
      <c r="K2211" s="23"/>
      <c r="L2211" s="22"/>
      <c r="M2211" s="22"/>
      <c r="O2211" s="1"/>
    </row>
    <row r="2212" spans="7:15" x14ac:dyDescent="0.2">
      <c r="G2212" s="2"/>
      <c r="H2212" s="22"/>
      <c r="I2212" s="22"/>
      <c r="J2212" s="23"/>
      <c r="K2212" s="23"/>
      <c r="L2212" s="22"/>
      <c r="M2212" s="22"/>
      <c r="O2212" s="1"/>
    </row>
    <row r="2213" spans="7:15" x14ac:dyDescent="0.2">
      <c r="G2213" s="2"/>
      <c r="H2213" s="22"/>
      <c r="I2213" s="22"/>
      <c r="J2213" s="23"/>
      <c r="K2213" s="23"/>
      <c r="L2213" s="22"/>
      <c r="M2213" s="22"/>
      <c r="O2213" s="1"/>
    </row>
    <row r="2214" spans="7:15" x14ac:dyDescent="0.2">
      <c r="G2214" s="2"/>
      <c r="H2214" s="22"/>
      <c r="I2214" s="22"/>
      <c r="J2214" s="23"/>
      <c r="K2214" s="23"/>
      <c r="L2214" s="22"/>
      <c r="M2214" s="22"/>
      <c r="O2214" s="1"/>
    </row>
    <row r="2215" spans="7:15" x14ac:dyDescent="0.2">
      <c r="G2215" s="2"/>
      <c r="H2215" s="22"/>
      <c r="I2215" s="22"/>
      <c r="J2215" s="23"/>
      <c r="K2215" s="23"/>
      <c r="L2215" s="22"/>
      <c r="M2215" s="22"/>
      <c r="O2215" s="1"/>
    </row>
    <row r="2216" spans="7:15" x14ac:dyDescent="0.2">
      <c r="G2216" s="2"/>
      <c r="H2216" s="22"/>
      <c r="I2216" s="22"/>
      <c r="J2216" s="23"/>
      <c r="K2216" s="23"/>
      <c r="L2216" s="22"/>
      <c r="M2216" s="22"/>
      <c r="O2216" s="1"/>
    </row>
    <row r="2217" spans="7:15" x14ac:dyDescent="0.2">
      <c r="G2217" s="2"/>
      <c r="H2217" s="22"/>
      <c r="I2217" s="22"/>
      <c r="J2217" s="23"/>
      <c r="K2217" s="23"/>
      <c r="L2217" s="22"/>
      <c r="M2217" s="22"/>
      <c r="O2217" s="1"/>
    </row>
    <row r="2218" spans="7:15" x14ac:dyDescent="0.2">
      <c r="G2218" s="2"/>
      <c r="H2218" s="22"/>
      <c r="I2218" s="22"/>
      <c r="J2218" s="23"/>
      <c r="K2218" s="23"/>
      <c r="L2218" s="22"/>
      <c r="M2218" s="22"/>
      <c r="O2218" s="1"/>
    </row>
    <row r="2219" spans="7:15" x14ac:dyDescent="0.2">
      <c r="G2219" s="2"/>
      <c r="H2219" s="22"/>
      <c r="I2219" s="22"/>
      <c r="J2219" s="23"/>
      <c r="K2219" s="23"/>
      <c r="L2219" s="22"/>
      <c r="M2219" s="22"/>
      <c r="O2219" s="1"/>
    </row>
    <row r="2220" spans="7:15" x14ac:dyDescent="0.2">
      <c r="G2220" s="2"/>
      <c r="H2220" s="22"/>
      <c r="I2220" s="22"/>
      <c r="J2220" s="23"/>
      <c r="K2220" s="23"/>
      <c r="L2220" s="22"/>
      <c r="M2220" s="22"/>
      <c r="O2220" s="1"/>
    </row>
    <row r="2221" spans="7:15" x14ac:dyDescent="0.2">
      <c r="G2221" s="2"/>
      <c r="H2221" s="22"/>
      <c r="I2221" s="22"/>
      <c r="J2221" s="23"/>
      <c r="K2221" s="23"/>
      <c r="L2221" s="22"/>
      <c r="M2221" s="22"/>
      <c r="O2221" s="1"/>
    </row>
    <row r="2222" spans="7:15" x14ac:dyDescent="0.2">
      <c r="G2222" s="2"/>
      <c r="H2222" s="22"/>
      <c r="I2222" s="22"/>
      <c r="J2222" s="23"/>
      <c r="K2222" s="23"/>
      <c r="L2222" s="22"/>
      <c r="M2222" s="22"/>
      <c r="O2222" s="1"/>
    </row>
    <row r="2223" spans="7:15" x14ac:dyDescent="0.2">
      <c r="G2223" s="2"/>
      <c r="H2223" s="22"/>
      <c r="I2223" s="22"/>
      <c r="J2223" s="23"/>
      <c r="K2223" s="23"/>
      <c r="L2223" s="22"/>
      <c r="M2223" s="22"/>
      <c r="O2223" s="1"/>
    </row>
    <row r="2224" spans="7:15" x14ac:dyDescent="0.2">
      <c r="G2224" s="2"/>
      <c r="H2224" s="22"/>
      <c r="I2224" s="22"/>
      <c r="J2224" s="23"/>
      <c r="K2224" s="23"/>
      <c r="L2224" s="22"/>
      <c r="M2224" s="22"/>
      <c r="O2224" s="1"/>
    </row>
    <row r="2225" spans="7:15" x14ac:dyDescent="0.2">
      <c r="G2225" s="2"/>
      <c r="H2225" s="22"/>
      <c r="I2225" s="22"/>
      <c r="J2225" s="23"/>
      <c r="K2225" s="23"/>
      <c r="L2225" s="22"/>
      <c r="M2225" s="22"/>
      <c r="O2225" s="1"/>
    </row>
    <row r="2226" spans="7:15" x14ac:dyDescent="0.2">
      <c r="G2226" s="2"/>
      <c r="H2226" s="22"/>
      <c r="I2226" s="22"/>
      <c r="J2226" s="23"/>
      <c r="K2226" s="23"/>
      <c r="L2226" s="22"/>
      <c r="M2226" s="22"/>
      <c r="O2226" s="1"/>
    </row>
    <row r="2227" spans="7:15" x14ac:dyDescent="0.2">
      <c r="G2227" s="2"/>
      <c r="H2227" s="22"/>
      <c r="I2227" s="22"/>
      <c r="J2227" s="23"/>
      <c r="K2227" s="23"/>
      <c r="L2227" s="22"/>
      <c r="M2227" s="22"/>
      <c r="O2227" s="1"/>
    </row>
    <row r="2228" spans="7:15" x14ac:dyDescent="0.2">
      <c r="G2228" s="2"/>
      <c r="H2228" s="22"/>
      <c r="I2228" s="22"/>
      <c r="J2228" s="23"/>
      <c r="K2228" s="23"/>
      <c r="L2228" s="22"/>
      <c r="M2228" s="22"/>
      <c r="O2228" s="1"/>
    </row>
    <row r="2229" spans="7:15" x14ac:dyDescent="0.2">
      <c r="G2229" s="2"/>
      <c r="H2229" s="22"/>
      <c r="I2229" s="22"/>
      <c r="J2229" s="23"/>
      <c r="K2229" s="23"/>
      <c r="L2229" s="22"/>
      <c r="M2229" s="22"/>
      <c r="O2229" s="1"/>
    </row>
    <row r="2230" spans="7:15" x14ac:dyDescent="0.2">
      <c r="G2230" s="2"/>
      <c r="H2230" s="22"/>
      <c r="I2230" s="22"/>
      <c r="J2230" s="23"/>
      <c r="K2230" s="23"/>
      <c r="L2230" s="22"/>
      <c r="M2230" s="22"/>
      <c r="O2230" s="1"/>
    </row>
    <row r="2231" spans="7:15" x14ac:dyDescent="0.2">
      <c r="G2231" s="2"/>
      <c r="H2231" s="22"/>
      <c r="I2231" s="22"/>
      <c r="J2231" s="23"/>
      <c r="K2231" s="23"/>
      <c r="L2231" s="22"/>
      <c r="M2231" s="22"/>
      <c r="O2231" s="1"/>
    </row>
    <row r="2232" spans="7:15" x14ac:dyDescent="0.2">
      <c r="G2232" s="2"/>
      <c r="H2232" s="22"/>
      <c r="I2232" s="22"/>
      <c r="J2232" s="23"/>
      <c r="K2232" s="23"/>
      <c r="L2232" s="22"/>
      <c r="M2232" s="22"/>
      <c r="O2232" s="1"/>
    </row>
    <row r="2233" spans="7:15" x14ac:dyDescent="0.2">
      <c r="G2233" s="2"/>
      <c r="H2233" s="22"/>
      <c r="I2233" s="22"/>
      <c r="J2233" s="23"/>
      <c r="K2233" s="23"/>
      <c r="L2233" s="22"/>
      <c r="M2233" s="22"/>
      <c r="O2233" s="1"/>
    </row>
    <row r="2234" spans="7:15" x14ac:dyDescent="0.2">
      <c r="G2234" s="2"/>
      <c r="H2234" s="22"/>
      <c r="I2234" s="22"/>
      <c r="J2234" s="23"/>
      <c r="K2234" s="23"/>
      <c r="L2234" s="22"/>
      <c r="M2234" s="22"/>
      <c r="O2234" s="1"/>
    </row>
    <row r="2235" spans="7:15" x14ac:dyDescent="0.2">
      <c r="G2235" s="2"/>
      <c r="H2235" s="22"/>
      <c r="I2235" s="22"/>
      <c r="J2235" s="23"/>
      <c r="K2235" s="23"/>
      <c r="L2235" s="22"/>
      <c r="M2235" s="22"/>
      <c r="O2235" s="1"/>
    </row>
    <row r="2236" spans="7:15" x14ac:dyDescent="0.2">
      <c r="G2236" s="2"/>
      <c r="H2236" s="22"/>
      <c r="I2236" s="22"/>
      <c r="J2236" s="23"/>
      <c r="K2236" s="23"/>
      <c r="L2236" s="22"/>
      <c r="M2236" s="22"/>
      <c r="O2236" s="1"/>
    </row>
    <row r="2237" spans="7:15" x14ac:dyDescent="0.2">
      <c r="G2237" s="2"/>
      <c r="H2237" s="22"/>
      <c r="I2237" s="22"/>
      <c r="J2237" s="23"/>
      <c r="K2237" s="23"/>
      <c r="L2237" s="22"/>
      <c r="M2237" s="22"/>
      <c r="O2237" s="1"/>
    </row>
    <row r="2238" spans="7:15" x14ac:dyDescent="0.2">
      <c r="G2238" s="2"/>
      <c r="H2238" s="22"/>
      <c r="I2238" s="22"/>
      <c r="J2238" s="23"/>
      <c r="K2238" s="23"/>
      <c r="L2238" s="22"/>
      <c r="M2238" s="22"/>
      <c r="O2238" s="1"/>
    </row>
    <row r="2239" spans="7:15" x14ac:dyDescent="0.2">
      <c r="G2239" s="2"/>
      <c r="H2239" s="22"/>
      <c r="I2239" s="22"/>
      <c r="J2239" s="23"/>
      <c r="K2239" s="23"/>
      <c r="L2239" s="22"/>
      <c r="M2239" s="22"/>
      <c r="O2239" s="1"/>
    </row>
    <row r="2240" spans="7:15" x14ac:dyDescent="0.2">
      <c r="G2240" s="2"/>
      <c r="H2240" s="22"/>
      <c r="I2240" s="22"/>
      <c r="J2240" s="23"/>
      <c r="K2240" s="23"/>
      <c r="L2240" s="22"/>
      <c r="M2240" s="22"/>
      <c r="O2240" s="1"/>
    </row>
    <row r="2241" spans="7:15" x14ac:dyDescent="0.2">
      <c r="G2241" s="2"/>
      <c r="H2241" s="22"/>
      <c r="I2241" s="22"/>
      <c r="J2241" s="23"/>
      <c r="K2241" s="23"/>
      <c r="L2241" s="22"/>
      <c r="M2241" s="22"/>
      <c r="O2241" s="1"/>
    </row>
    <row r="2242" spans="7:15" x14ac:dyDescent="0.2">
      <c r="G2242" s="2"/>
      <c r="H2242" s="22"/>
      <c r="I2242" s="22"/>
      <c r="J2242" s="23"/>
      <c r="K2242" s="23"/>
      <c r="L2242" s="22"/>
      <c r="M2242" s="22"/>
      <c r="O2242" s="1"/>
    </row>
    <row r="2243" spans="7:15" x14ac:dyDescent="0.2">
      <c r="G2243" s="2"/>
      <c r="H2243" s="22"/>
      <c r="I2243" s="22"/>
      <c r="J2243" s="23"/>
      <c r="K2243" s="23"/>
      <c r="L2243" s="22"/>
      <c r="M2243" s="22"/>
      <c r="O2243" s="1"/>
    </row>
    <row r="2244" spans="7:15" x14ac:dyDescent="0.2">
      <c r="G2244" s="2"/>
      <c r="H2244" s="22"/>
      <c r="I2244" s="22"/>
      <c r="J2244" s="23"/>
      <c r="K2244" s="23"/>
      <c r="L2244" s="22"/>
      <c r="M2244" s="22"/>
      <c r="O2244" s="1"/>
    </row>
    <row r="2245" spans="7:15" x14ac:dyDescent="0.2">
      <c r="G2245" s="2"/>
      <c r="H2245" s="22"/>
      <c r="I2245" s="22"/>
      <c r="J2245" s="23"/>
      <c r="K2245" s="23"/>
      <c r="L2245" s="22"/>
      <c r="M2245" s="22"/>
      <c r="O2245" s="1"/>
    </row>
    <row r="2246" spans="7:15" x14ac:dyDescent="0.2">
      <c r="G2246" s="2"/>
      <c r="H2246" s="22"/>
      <c r="I2246" s="22"/>
      <c r="J2246" s="23"/>
      <c r="K2246" s="23"/>
      <c r="L2246" s="22"/>
      <c r="M2246" s="22"/>
      <c r="O2246" s="1"/>
    </row>
    <row r="2247" spans="7:15" x14ac:dyDescent="0.2">
      <c r="G2247" s="2"/>
      <c r="H2247" s="22"/>
      <c r="I2247" s="22"/>
      <c r="J2247" s="23"/>
      <c r="K2247" s="23"/>
      <c r="L2247" s="22"/>
      <c r="M2247" s="22"/>
      <c r="O2247" s="1"/>
    </row>
    <row r="2248" spans="7:15" x14ac:dyDescent="0.2">
      <c r="G2248" s="2"/>
      <c r="H2248" s="22"/>
      <c r="I2248" s="22"/>
      <c r="J2248" s="23"/>
      <c r="K2248" s="23"/>
      <c r="L2248" s="22"/>
      <c r="M2248" s="22"/>
      <c r="O2248" s="1"/>
    </row>
    <row r="2249" spans="7:15" x14ac:dyDescent="0.2">
      <c r="G2249" s="2"/>
      <c r="H2249" s="22"/>
      <c r="I2249" s="22"/>
      <c r="J2249" s="23"/>
      <c r="K2249" s="23"/>
      <c r="L2249" s="22"/>
      <c r="M2249" s="22"/>
      <c r="O2249" s="1"/>
    </row>
    <row r="2250" spans="7:15" x14ac:dyDescent="0.2">
      <c r="G2250" s="2"/>
      <c r="H2250" s="22"/>
      <c r="I2250" s="22"/>
      <c r="J2250" s="23"/>
      <c r="K2250" s="23"/>
      <c r="L2250" s="22"/>
      <c r="M2250" s="22"/>
      <c r="O2250" s="1"/>
    </row>
    <row r="2251" spans="7:15" x14ac:dyDescent="0.2">
      <c r="G2251" s="2"/>
      <c r="H2251" s="22"/>
      <c r="I2251" s="22"/>
      <c r="J2251" s="23"/>
      <c r="K2251" s="23"/>
      <c r="L2251" s="22"/>
      <c r="M2251" s="22"/>
      <c r="O2251" s="1"/>
    </row>
    <row r="2252" spans="7:15" x14ac:dyDescent="0.2">
      <c r="G2252" s="2"/>
      <c r="H2252" s="22"/>
      <c r="I2252" s="22"/>
      <c r="J2252" s="23"/>
      <c r="K2252" s="23"/>
      <c r="L2252" s="22"/>
      <c r="M2252" s="22"/>
      <c r="O2252" s="1"/>
    </row>
    <row r="2253" spans="7:15" x14ac:dyDescent="0.2">
      <c r="G2253" s="2"/>
      <c r="H2253" s="22"/>
      <c r="I2253" s="22"/>
      <c r="J2253" s="23"/>
      <c r="K2253" s="23"/>
      <c r="L2253" s="22"/>
      <c r="M2253" s="22"/>
      <c r="O2253" s="1"/>
    </row>
    <row r="2254" spans="7:15" x14ac:dyDescent="0.2">
      <c r="G2254" s="2"/>
      <c r="H2254" s="22"/>
      <c r="I2254" s="22"/>
      <c r="J2254" s="23"/>
      <c r="K2254" s="23"/>
      <c r="L2254" s="22"/>
      <c r="M2254" s="22"/>
      <c r="O2254" s="1"/>
    </row>
    <row r="2255" spans="7:15" x14ac:dyDescent="0.2">
      <c r="G2255" s="2"/>
      <c r="H2255" s="22"/>
      <c r="I2255" s="22"/>
      <c r="J2255" s="23"/>
      <c r="K2255" s="23"/>
      <c r="L2255" s="22"/>
      <c r="M2255" s="22"/>
      <c r="O2255" s="1"/>
    </row>
    <row r="2256" spans="7:15" x14ac:dyDescent="0.2">
      <c r="G2256" s="2"/>
      <c r="H2256" s="22"/>
      <c r="I2256" s="22"/>
      <c r="J2256" s="23"/>
      <c r="K2256" s="23"/>
      <c r="L2256" s="22"/>
      <c r="M2256" s="22"/>
      <c r="O2256" s="1"/>
    </row>
    <row r="2257" spans="7:15" x14ac:dyDescent="0.2">
      <c r="G2257" s="2"/>
      <c r="H2257" s="22"/>
      <c r="I2257" s="22"/>
      <c r="J2257" s="23"/>
      <c r="K2257" s="23"/>
      <c r="L2257" s="22"/>
      <c r="M2257" s="22"/>
      <c r="O2257" s="1"/>
    </row>
    <row r="2258" spans="7:15" x14ac:dyDescent="0.2">
      <c r="G2258" s="2"/>
      <c r="H2258" s="22"/>
      <c r="I2258" s="22"/>
      <c r="J2258" s="23"/>
      <c r="K2258" s="23"/>
      <c r="L2258" s="22"/>
      <c r="M2258" s="22"/>
      <c r="O2258" s="1"/>
    </row>
    <row r="2259" spans="7:15" x14ac:dyDescent="0.2">
      <c r="G2259" s="2"/>
      <c r="H2259" s="22"/>
      <c r="I2259" s="22"/>
      <c r="J2259" s="23"/>
      <c r="K2259" s="23"/>
      <c r="L2259" s="22"/>
      <c r="M2259" s="22"/>
      <c r="O2259" s="1"/>
    </row>
    <row r="2260" spans="7:15" x14ac:dyDescent="0.2">
      <c r="G2260" s="2"/>
      <c r="H2260" s="22"/>
      <c r="I2260" s="22"/>
      <c r="J2260" s="23"/>
      <c r="K2260" s="23"/>
      <c r="L2260" s="22"/>
      <c r="M2260" s="22"/>
      <c r="O2260" s="1"/>
    </row>
    <row r="2261" spans="7:15" x14ac:dyDescent="0.2">
      <c r="G2261" s="2"/>
      <c r="H2261" s="22"/>
      <c r="I2261" s="22"/>
      <c r="J2261" s="23"/>
      <c r="K2261" s="23"/>
      <c r="L2261" s="22"/>
      <c r="M2261" s="22"/>
      <c r="O2261" s="1"/>
    </row>
    <row r="2262" spans="7:15" x14ac:dyDescent="0.2">
      <c r="G2262" s="2"/>
      <c r="H2262" s="22"/>
      <c r="I2262" s="22"/>
      <c r="J2262" s="23"/>
      <c r="K2262" s="23"/>
      <c r="L2262" s="22"/>
      <c r="M2262" s="22"/>
      <c r="O2262" s="1"/>
    </row>
    <row r="2263" spans="7:15" x14ac:dyDescent="0.2">
      <c r="G2263" s="2"/>
      <c r="H2263" s="22"/>
      <c r="I2263" s="22"/>
      <c r="J2263" s="23"/>
      <c r="K2263" s="23"/>
      <c r="L2263" s="22"/>
      <c r="M2263" s="22"/>
      <c r="O2263" s="1"/>
    </row>
    <row r="2264" spans="7:15" x14ac:dyDescent="0.2">
      <c r="G2264" s="2"/>
      <c r="H2264" s="22"/>
      <c r="I2264" s="22"/>
      <c r="J2264" s="23"/>
      <c r="K2264" s="23"/>
      <c r="L2264" s="22"/>
      <c r="M2264" s="22"/>
      <c r="O2264" s="1"/>
    </row>
    <row r="2265" spans="7:15" x14ac:dyDescent="0.2">
      <c r="G2265" s="2"/>
      <c r="H2265" s="22"/>
      <c r="I2265" s="22"/>
      <c r="J2265" s="23"/>
      <c r="K2265" s="23"/>
      <c r="L2265" s="22"/>
      <c r="M2265" s="22"/>
      <c r="O2265" s="1"/>
    </row>
    <row r="2266" spans="7:15" x14ac:dyDescent="0.2">
      <c r="G2266" s="2"/>
      <c r="H2266" s="22"/>
      <c r="I2266" s="22"/>
      <c r="J2266" s="23"/>
      <c r="K2266" s="23"/>
      <c r="L2266" s="22"/>
      <c r="M2266" s="22"/>
      <c r="O2266" s="1"/>
    </row>
    <row r="2267" spans="7:15" x14ac:dyDescent="0.2">
      <c r="G2267" s="2"/>
      <c r="H2267" s="22"/>
      <c r="I2267" s="22"/>
      <c r="J2267" s="23"/>
      <c r="K2267" s="23"/>
      <c r="L2267" s="22"/>
      <c r="M2267" s="22"/>
      <c r="O2267" s="1"/>
    </row>
    <row r="2268" spans="7:15" x14ac:dyDescent="0.2">
      <c r="G2268" s="2"/>
      <c r="H2268" s="22"/>
      <c r="I2268" s="22"/>
      <c r="J2268" s="23"/>
      <c r="K2268" s="23"/>
      <c r="L2268" s="22"/>
      <c r="M2268" s="22"/>
      <c r="O2268" s="1"/>
    </row>
    <row r="2269" spans="7:15" x14ac:dyDescent="0.2">
      <c r="G2269" s="2"/>
      <c r="H2269" s="22"/>
      <c r="I2269" s="22"/>
      <c r="J2269" s="23"/>
      <c r="K2269" s="23"/>
      <c r="L2269" s="22"/>
      <c r="M2269" s="22"/>
      <c r="O2269" s="1"/>
    </row>
    <row r="2270" spans="7:15" x14ac:dyDescent="0.2">
      <c r="G2270" s="2"/>
      <c r="H2270" s="22"/>
      <c r="I2270" s="22"/>
      <c r="J2270" s="23"/>
      <c r="K2270" s="23"/>
      <c r="L2270" s="22"/>
      <c r="M2270" s="22"/>
      <c r="O2270" s="1"/>
    </row>
    <row r="2271" spans="7:15" x14ac:dyDescent="0.2">
      <c r="G2271" s="2"/>
      <c r="H2271" s="22"/>
      <c r="I2271" s="22"/>
      <c r="J2271" s="23"/>
      <c r="K2271" s="23"/>
      <c r="L2271" s="22"/>
      <c r="M2271" s="22"/>
      <c r="O2271" s="1"/>
    </row>
    <row r="2272" spans="7:15" x14ac:dyDescent="0.2">
      <c r="G2272" s="2"/>
      <c r="H2272" s="22"/>
      <c r="I2272" s="22"/>
      <c r="J2272" s="23"/>
      <c r="K2272" s="23"/>
      <c r="L2272" s="22"/>
      <c r="M2272" s="22"/>
      <c r="O2272" s="1"/>
    </row>
    <row r="2273" spans="7:15" x14ac:dyDescent="0.2">
      <c r="G2273" s="2"/>
      <c r="H2273" s="22"/>
      <c r="I2273" s="22"/>
      <c r="J2273" s="23"/>
      <c r="K2273" s="23"/>
      <c r="L2273" s="22"/>
      <c r="M2273" s="22"/>
      <c r="O2273" s="1"/>
    </row>
    <row r="2274" spans="7:15" x14ac:dyDescent="0.2">
      <c r="G2274" s="2"/>
      <c r="H2274" s="22"/>
      <c r="I2274" s="22"/>
      <c r="J2274" s="23"/>
      <c r="K2274" s="23"/>
      <c r="L2274" s="22"/>
      <c r="M2274" s="22"/>
      <c r="O2274" s="1"/>
    </row>
    <row r="2275" spans="7:15" x14ac:dyDescent="0.2">
      <c r="G2275" s="2"/>
      <c r="H2275" s="22"/>
      <c r="I2275" s="22"/>
      <c r="J2275" s="23"/>
      <c r="K2275" s="23"/>
      <c r="L2275" s="22"/>
      <c r="M2275" s="22"/>
      <c r="O2275" s="1"/>
    </row>
    <row r="2276" spans="7:15" x14ac:dyDescent="0.2">
      <c r="G2276" s="2"/>
      <c r="H2276" s="22"/>
      <c r="I2276" s="22"/>
      <c r="J2276" s="23"/>
      <c r="K2276" s="23"/>
      <c r="L2276" s="22"/>
      <c r="M2276" s="22"/>
      <c r="O2276" s="1"/>
    </row>
    <row r="2277" spans="7:15" x14ac:dyDescent="0.2">
      <c r="G2277" s="2"/>
      <c r="H2277" s="22"/>
      <c r="I2277" s="22"/>
      <c r="J2277" s="23"/>
      <c r="K2277" s="23"/>
      <c r="L2277" s="22"/>
      <c r="M2277" s="22"/>
      <c r="O2277" s="1"/>
    </row>
    <row r="2278" spans="7:15" x14ac:dyDescent="0.2">
      <c r="G2278" s="2"/>
      <c r="H2278" s="22"/>
      <c r="I2278" s="22"/>
      <c r="J2278" s="23"/>
      <c r="K2278" s="23"/>
      <c r="L2278" s="22"/>
      <c r="M2278" s="22"/>
      <c r="O2278" s="1"/>
    </row>
    <row r="2279" spans="7:15" x14ac:dyDescent="0.2">
      <c r="G2279" s="2"/>
      <c r="H2279" s="22"/>
      <c r="I2279" s="22"/>
      <c r="J2279" s="23"/>
      <c r="K2279" s="23"/>
      <c r="L2279" s="22"/>
      <c r="M2279" s="22"/>
      <c r="O2279" s="1"/>
    </row>
    <row r="2280" spans="7:15" x14ac:dyDescent="0.2">
      <c r="G2280" s="2"/>
      <c r="H2280" s="22"/>
      <c r="I2280" s="22"/>
      <c r="J2280" s="23"/>
      <c r="K2280" s="23"/>
      <c r="L2280" s="22"/>
      <c r="M2280" s="22"/>
      <c r="O2280" s="1"/>
    </row>
    <row r="2281" spans="7:15" x14ac:dyDescent="0.2">
      <c r="G2281" s="2"/>
      <c r="H2281" s="22"/>
      <c r="I2281" s="22"/>
      <c r="J2281" s="23"/>
      <c r="K2281" s="23"/>
      <c r="L2281" s="22"/>
      <c r="M2281" s="22"/>
      <c r="O2281" s="1"/>
    </row>
    <row r="2282" spans="7:15" x14ac:dyDescent="0.2">
      <c r="G2282" s="2"/>
      <c r="H2282" s="22"/>
      <c r="I2282" s="22"/>
      <c r="J2282" s="23"/>
      <c r="K2282" s="23"/>
      <c r="L2282" s="22"/>
      <c r="M2282" s="22"/>
      <c r="O2282" s="1"/>
    </row>
    <row r="2283" spans="7:15" x14ac:dyDescent="0.2">
      <c r="G2283" s="2"/>
      <c r="H2283" s="22"/>
      <c r="I2283" s="22"/>
      <c r="J2283" s="23"/>
      <c r="K2283" s="23"/>
      <c r="L2283" s="22"/>
      <c r="M2283" s="22"/>
      <c r="O2283" s="1"/>
    </row>
    <row r="2284" spans="7:15" x14ac:dyDescent="0.2">
      <c r="G2284" s="2"/>
      <c r="H2284" s="22"/>
      <c r="I2284" s="22"/>
      <c r="J2284" s="23"/>
      <c r="K2284" s="23"/>
      <c r="L2284" s="22"/>
      <c r="M2284" s="22"/>
      <c r="O2284" s="1"/>
    </row>
    <row r="2285" spans="7:15" x14ac:dyDescent="0.2">
      <c r="G2285" s="2"/>
      <c r="H2285" s="22"/>
      <c r="I2285" s="22"/>
      <c r="J2285" s="23"/>
      <c r="K2285" s="23"/>
      <c r="L2285" s="22"/>
      <c r="M2285" s="22"/>
      <c r="O2285" s="1"/>
    </row>
    <row r="2286" spans="7:15" x14ac:dyDescent="0.2">
      <c r="G2286" s="2"/>
      <c r="H2286" s="22"/>
      <c r="I2286" s="22"/>
      <c r="J2286" s="23"/>
      <c r="K2286" s="23"/>
      <c r="L2286" s="22"/>
      <c r="M2286" s="22"/>
      <c r="O2286" s="1"/>
    </row>
    <row r="2287" spans="7:15" x14ac:dyDescent="0.2">
      <c r="G2287" s="2"/>
      <c r="H2287" s="22"/>
      <c r="I2287" s="22"/>
      <c r="J2287" s="23"/>
      <c r="K2287" s="23"/>
      <c r="L2287" s="22"/>
      <c r="M2287" s="22"/>
      <c r="O2287" s="1"/>
    </row>
    <row r="2288" spans="7:15" x14ac:dyDescent="0.2">
      <c r="G2288" s="2"/>
      <c r="H2288" s="22"/>
      <c r="I2288" s="22"/>
      <c r="J2288" s="23"/>
      <c r="K2288" s="23"/>
      <c r="L2288" s="22"/>
      <c r="M2288" s="22"/>
      <c r="O2288" s="1"/>
    </row>
    <row r="2289" spans="7:15" x14ac:dyDescent="0.2">
      <c r="G2289" s="2"/>
      <c r="H2289" s="22"/>
      <c r="I2289" s="22"/>
      <c r="J2289" s="23"/>
      <c r="K2289" s="23"/>
      <c r="L2289" s="22"/>
      <c r="M2289" s="22"/>
      <c r="O2289" s="1"/>
    </row>
    <row r="2290" spans="7:15" x14ac:dyDescent="0.2">
      <c r="G2290" s="2"/>
      <c r="H2290" s="22"/>
      <c r="I2290" s="22"/>
      <c r="J2290" s="23"/>
      <c r="K2290" s="23"/>
      <c r="L2290" s="22"/>
      <c r="M2290" s="22"/>
      <c r="O2290" s="1"/>
    </row>
    <row r="2291" spans="7:15" x14ac:dyDescent="0.2">
      <c r="G2291" s="2"/>
      <c r="H2291" s="22"/>
      <c r="I2291" s="22"/>
      <c r="J2291" s="23"/>
      <c r="K2291" s="23"/>
      <c r="L2291" s="22"/>
      <c r="M2291" s="22"/>
      <c r="O2291" s="1"/>
    </row>
    <row r="2292" spans="7:15" x14ac:dyDescent="0.2">
      <c r="G2292" s="2"/>
      <c r="H2292" s="22"/>
      <c r="I2292" s="22"/>
      <c r="J2292" s="23"/>
      <c r="K2292" s="23"/>
      <c r="L2292" s="22"/>
      <c r="M2292" s="22"/>
      <c r="O2292" s="1"/>
    </row>
    <row r="2293" spans="7:15" x14ac:dyDescent="0.2">
      <c r="G2293" s="2"/>
      <c r="H2293" s="22"/>
      <c r="I2293" s="22"/>
      <c r="J2293" s="23"/>
      <c r="K2293" s="23"/>
      <c r="L2293" s="22"/>
      <c r="M2293" s="22"/>
      <c r="O2293" s="1"/>
    </row>
    <row r="2294" spans="7:15" x14ac:dyDescent="0.2">
      <c r="G2294" s="2"/>
      <c r="H2294" s="22"/>
      <c r="I2294" s="22"/>
      <c r="J2294" s="23"/>
      <c r="K2294" s="23"/>
      <c r="L2294" s="22"/>
      <c r="M2294" s="22"/>
      <c r="O2294" s="1"/>
    </row>
    <row r="2295" spans="7:15" x14ac:dyDescent="0.2">
      <c r="G2295" s="2"/>
      <c r="H2295" s="22"/>
      <c r="I2295" s="22"/>
      <c r="J2295" s="23"/>
      <c r="K2295" s="23"/>
      <c r="L2295" s="22"/>
      <c r="M2295" s="22"/>
      <c r="O2295" s="1"/>
    </row>
    <row r="2296" spans="7:15" x14ac:dyDescent="0.2">
      <c r="G2296" s="2"/>
      <c r="H2296" s="22"/>
      <c r="I2296" s="22"/>
      <c r="J2296" s="23"/>
      <c r="K2296" s="23"/>
      <c r="L2296" s="22"/>
      <c r="M2296" s="22"/>
      <c r="O2296" s="1"/>
    </row>
    <row r="2297" spans="7:15" x14ac:dyDescent="0.2">
      <c r="G2297" s="2"/>
      <c r="H2297" s="22"/>
      <c r="I2297" s="22"/>
      <c r="J2297" s="23"/>
      <c r="K2297" s="23"/>
      <c r="L2297" s="22"/>
      <c r="M2297" s="22"/>
      <c r="O2297" s="1"/>
    </row>
    <row r="2298" spans="7:15" x14ac:dyDescent="0.2">
      <c r="G2298" s="2"/>
      <c r="H2298" s="22"/>
      <c r="I2298" s="22"/>
      <c r="J2298" s="23"/>
      <c r="K2298" s="23"/>
      <c r="L2298" s="22"/>
      <c r="M2298" s="22"/>
      <c r="O2298" s="1"/>
    </row>
    <row r="2299" spans="7:15" x14ac:dyDescent="0.2">
      <c r="G2299" s="2"/>
      <c r="H2299" s="22"/>
      <c r="I2299" s="22"/>
      <c r="J2299" s="23"/>
      <c r="K2299" s="23"/>
      <c r="L2299" s="22"/>
      <c r="M2299" s="22"/>
      <c r="O2299" s="1"/>
    </row>
    <row r="2300" spans="7:15" x14ac:dyDescent="0.2">
      <c r="G2300" s="2"/>
      <c r="H2300" s="22"/>
      <c r="I2300" s="22"/>
      <c r="J2300" s="23"/>
      <c r="K2300" s="23"/>
      <c r="L2300" s="22"/>
      <c r="M2300" s="22"/>
      <c r="O2300" s="1"/>
    </row>
    <row r="2301" spans="7:15" x14ac:dyDescent="0.2">
      <c r="G2301" s="2"/>
      <c r="H2301" s="22"/>
      <c r="I2301" s="22"/>
      <c r="J2301" s="23"/>
      <c r="K2301" s="23"/>
      <c r="L2301" s="22"/>
      <c r="M2301" s="22"/>
      <c r="O2301" s="1"/>
    </row>
    <row r="2302" spans="7:15" x14ac:dyDescent="0.2">
      <c r="G2302" s="2"/>
      <c r="H2302" s="22"/>
      <c r="I2302" s="22"/>
      <c r="J2302" s="23"/>
      <c r="K2302" s="23"/>
      <c r="L2302" s="22"/>
      <c r="M2302" s="22"/>
      <c r="O2302" s="1"/>
    </row>
    <row r="2303" spans="7:15" x14ac:dyDescent="0.2">
      <c r="G2303" s="2"/>
      <c r="H2303" s="22"/>
      <c r="I2303" s="22"/>
      <c r="J2303" s="23"/>
      <c r="K2303" s="23"/>
      <c r="L2303" s="22"/>
      <c r="M2303" s="22"/>
      <c r="O2303" s="1"/>
    </row>
    <row r="2304" spans="7:15" x14ac:dyDescent="0.2">
      <c r="G2304" s="2"/>
      <c r="H2304" s="22"/>
      <c r="I2304" s="22"/>
      <c r="J2304" s="23"/>
      <c r="K2304" s="23"/>
      <c r="L2304" s="22"/>
      <c r="M2304" s="22"/>
      <c r="O2304" s="1"/>
    </row>
    <row r="2305" spans="7:15" x14ac:dyDescent="0.2">
      <c r="G2305" s="2"/>
      <c r="H2305" s="22"/>
      <c r="I2305" s="22"/>
      <c r="J2305" s="23"/>
      <c r="K2305" s="23"/>
      <c r="L2305" s="22"/>
      <c r="M2305" s="22"/>
      <c r="O2305" s="1"/>
    </row>
    <row r="2306" spans="7:15" x14ac:dyDescent="0.2">
      <c r="G2306" s="2"/>
      <c r="H2306" s="22"/>
      <c r="I2306" s="22"/>
      <c r="J2306" s="23"/>
      <c r="K2306" s="23"/>
      <c r="L2306" s="22"/>
      <c r="M2306" s="22"/>
      <c r="O2306" s="1"/>
    </row>
    <row r="2307" spans="7:15" x14ac:dyDescent="0.2">
      <c r="G2307" s="2"/>
      <c r="H2307" s="22"/>
      <c r="I2307" s="22"/>
      <c r="J2307" s="23"/>
      <c r="K2307" s="23"/>
      <c r="L2307" s="22"/>
      <c r="M2307" s="22"/>
      <c r="O2307" s="1"/>
    </row>
    <row r="2308" spans="7:15" x14ac:dyDescent="0.2">
      <c r="G2308" s="2"/>
      <c r="H2308" s="22"/>
      <c r="I2308" s="22"/>
      <c r="J2308" s="23"/>
      <c r="K2308" s="23"/>
      <c r="L2308" s="22"/>
      <c r="M2308" s="22"/>
      <c r="O2308" s="1"/>
    </row>
    <row r="2309" spans="7:15" x14ac:dyDescent="0.2">
      <c r="G2309" s="2"/>
      <c r="H2309" s="22"/>
      <c r="I2309" s="22"/>
      <c r="J2309" s="23"/>
      <c r="K2309" s="23"/>
      <c r="L2309" s="22"/>
      <c r="M2309" s="22"/>
      <c r="O2309" s="1"/>
    </row>
    <row r="2310" spans="7:15" x14ac:dyDescent="0.2">
      <c r="G2310" s="2"/>
      <c r="H2310" s="22"/>
      <c r="I2310" s="22"/>
      <c r="J2310" s="23"/>
      <c r="K2310" s="23"/>
      <c r="L2310" s="22"/>
      <c r="M2310" s="22"/>
      <c r="O2310" s="1"/>
    </row>
    <row r="2311" spans="7:15" x14ac:dyDescent="0.2">
      <c r="G2311" s="2"/>
      <c r="H2311" s="22"/>
      <c r="I2311" s="22"/>
      <c r="J2311" s="23"/>
      <c r="K2311" s="23"/>
      <c r="L2311" s="22"/>
      <c r="M2311" s="22"/>
      <c r="O2311" s="1"/>
    </row>
    <row r="2312" spans="7:15" x14ac:dyDescent="0.2">
      <c r="G2312" s="2"/>
      <c r="H2312" s="22"/>
      <c r="I2312" s="22"/>
      <c r="J2312" s="23"/>
      <c r="K2312" s="23"/>
      <c r="L2312" s="22"/>
      <c r="M2312" s="22"/>
      <c r="O2312" s="1"/>
    </row>
    <row r="2313" spans="7:15" x14ac:dyDescent="0.2">
      <c r="G2313" s="2"/>
      <c r="H2313" s="22"/>
      <c r="I2313" s="22"/>
      <c r="J2313" s="23"/>
      <c r="K2313" s="23"/>
      <c r="L2313" s="22"/>
      <c r="M2313" s="22"/>
      <c r="O2313" s="1"/>
    </row>
    <row r="2314" spans="7:15" x14ac:dyDescent="0.2">
      <c r="G2314" s="2"/>
      <c r="H2314" s="22"/>
      <c r="I2314" s="22"/>
      <c r="J2314" s="23"/>
      <c r="K2314" s="23"/>
      <c r="L2314" s="22"/>
      <c r="M2314" s="22"/>
      <c r="O2314" s="1"/>
    </row>
    <row r="2315" spans="7:15" x14ac:dyDescent="0.2">
      <c r="G2315" s="2"/>
      <c r="H2315" s="22"/>
      <c r="I2315" s="22"/>
      <c r="J2315" s="23"/>
      <c r="K2315" s="23"/>
      <c r="L2315" s="22"/>
      <c r="M2315" s="22"/>
      <c r="O2315" s="1"/>
    </row>
    <row r="2316" spans="7:15" x14ac:dyDescent="0.2">
      <c r="G2316" s="2"/>
      <c r="H2316" s="22"/>
      <c r="I2316" s="22"/>
      <c r="J2316" s="23"/>
      <c r="K2316" s="23"/>
      <c r="L2316" s="22"/>
      <c r="M2316" s="22"/>
      <c r="O2316" s="1"/>
    </row>
    <row r="2317" spans="7:15" x14ac:dyDescent="0.2">
      <c r="G2317" s="2"/>
      <c r="H2317" s="22"/>
      <c r="I2317" s="22"/>
      <c r="J2317" s="23"/>
      <c r="K2317" s="23"/>
      <c r="L2317" s="22"/>
      <c r="M2317" s="22"/>
      <c r="O2317" s="1"/>
    </row>
    <row r="2318" spans="7:15" x14ac:dyDescent="0.2">
      <c r="G2318" s="2"/>
      <c r="H2318" s="22"/>
      <c r="I2318" s="22"/>
      <c r="J2318" s="23"/>
      <c r="K2318" s="23"/>
      <c r="L2318" s="22"/>
      <c r="M2318" s="22"/>
      <c r="O2318" s="1"/>
    </row>
    <row r="2319" spans="7:15" x14ac:dyDescent="0.2">
      <c r="G2319" s="2"/>
      <c r="H2319" s="22"/>
      <c r="I2319" s="22"/>
      <c r="J2319" s="23"/>
      <c r="K2319" s="23"/>
      <c r="L2319" s="22"/>
      <c r="M2319" s="22"/>
      <c r="O2319" s="1"/>
    </row>
    <row r="2320" spans="7:15" x14ac:dyDescent="0.2">
      <c r="G2320" s="2"/>
      <c r="H2320" s="22"/>
      <c r="I2320" s="22"/>
      <c r="J2320" s="23"/>
      <c r="K2320" s="23"/>
      <c r="L2320" s="22"/>
      <c r="M2320" s="22"/>
      <c r="O2320" s="1"/>
    </row>
    <row r="2321" spans="7:15" x14ac:dyDescent="0.2">
      <c r="G2321" s="2"/>
      <c r="H2321" s="22"/>
      <c r="I2321" s="22"/>
      <c r="J2321" s="23"/>
      <c r="K2321" s="23"/>
      <c r="L2321" s="22"/>
      <c r="M2321" s="22"/>
      <c r="O2321" s="1"/>
    </row>
    <row r="2322" spans="7:15" x14ac:dyDescent="0.2">
      <c r="G2322" s="2"/>
      <c r="H2322" s="22"/>
      <c r="I2322" s="22"/>
      <c r="J2322" s="23"/>
      <c r="K2322" s="23"/>
      <c r="L2322" s="22"/>
      <c r="M2322" s="22"/>
      <c r="O2322" s="1"/>
    </row>
    <row r="2323" spans="7:15" x14ac:dyDescent="0.2">
      <c r="G2323" s="2"/>
      <c r="H2323" s="22"/>
      <c r="I2323" s="22"/>
      <c r="J2323" s="23"/>
      <c r="K2323" s="23"/>
      <c r="L2323" s="22"/>
      <c r="M2323" s="22"/>
      <c r="O2323" s="1"/>
    </row>
    <row r="2324" spans="7:15" x14ac:dyDescent="0.2">
      <c r="G2324" s="2"/>
      <c r="H2324" s="22"/>
      <c r="I2324" s="22"/>
      <c r="J2324" s="23"/>
      <c r="K2324" s="23"/>
      <c r="L2324" s="22"/>
      <c r="M2324" s="22"/>
      <c r="O2324" s="1"/>
    </row>
    <row r="2325" spans="7:15" x14ac:dyDescent="0.2">
      <c r="G2325" s="2"/>
      <c r="H2325" s="22"/>
      <c r="I2325" s="22"/>
      <c r="J2325" s="23"/>
      <c r="K2325" s="23"/>
      <c r="L2325" s="22"/>
      <c r="M2325" s="22"/>
      <c r="O2325" s="1"/>
    </row>
    <row r="2326" spans="7:15" x14ac:dyDescent="0.2">
      <c r="G2326" s="2"/>
      <c r="H2326" s="22"/>
      <c r="I2326" s="22"/>
      <c r="J2326" s="23"/>
      <c r="K2326" s="23"/>
      <c r="L2326" s="22"/>
      <c r="M2326" s="22"/>
      <c r="O2326" s="1"/>
    </row>
    <row r="2327" spans="7:15" x14ac:dyDescent="0.2">
      <c r="G2327" s="2"/>
      <c r="H2327" s="22"/>
      <c r="I2327" s="22"/>
      <c r="J2327" s="23"/>
      <c r="K2327" s="23"/>
      <c r="L2327" s="22"/>
      <c r="M2327" s="22"/>
      <c r="O2327" s="1"/>
    </row>
    <row r="2328" spans="7:15" x14ac:dyDescent="0.2">
      <c r="G2328" s="2"/>
      <c r="H2328" s="22"/>
      <c r="I2328" s="22"/>
      <c r="J2328" s="23"/>
      <c r="K2328" s="23"/>
      <c r="L2328" s="22"/>
      <c r="M2328" s="22"/>
      <c r="O2328" s="1"/>
    </row>
    <row r="2329" spans="7:15" x14ac:dyDescent="0.2">
      <c r="G2329" s="2"/>
      <c r="H2329" s="22"/>
      <c r="I2329" s="22"/>
      <c r="J2329" s="23"/>
      <c r="K2329" s="23"/>
      <c r="L2329" s="22"/>
      <c r="M2329" s="22"/>
      <c r="O2329" s="1"/>
    </row>
    <row r="2330" spans="7:15" x14ac:dyDescent="0.2">
      <c r="G2330" s="2"/>
      <c r="H2330" s="22"/>
      <c r="I2330" s="22"/>
      <c r="J2330" s="23"/>
      <c r="K2330" s="23"/>
      <c r="L2330" s="22"/>
      <c r="M2330" s="22"/>
      <c r="O2330" s="1"/>
    </row>
    <row r="2331" spans="7:15" x14ac:dyDescent="0.2">
      <c r="G2331" s="2"/>
      <c r="H2331" s="22"/>
      <c r="I2331" s="22"/>
      <c r="J2331" s="23"/>
      <c r="K2331" s="23"/>
      <c r="L2331" s="22"/>
      <c r="M2331" s="22"/>
      <c r="O2331" s="1"/>
    </row>
    <row r="2332" spans="7:15" x14ac:dyDescent="0.2">
      <c r="G2332" s="2"/>
      <c r="H2332" s="22"/>
      <c r="I2332" s="22"/>
      <c r="J2332" s="23"/>
      <c r="K2332" s="23"/>
      <c r="L2332" s="22"/>
      <c r="M2332" s="22"/>
      <c r="O2332" s="1"/>
    </row>
    <row r="2333" spans="7:15" x14ac:dyDescent="0.2">
      <c r="G2333" s="2"/>
      <c r="H2333" s="22"/>
      <c r="I2333" s="22"/>
      <c r="J2333" s="23"/>
      <c r="K2333" s="23"/>
      <c r="L2333" s="22"/>
      <c r="M2333" s="22"/>
      <c r="O2333" s="1"/>
    </row>
    <row r="2334" spans="7:15" x14ac:dyDescent="0.2">
      <c r="G2334" s="2"/>
      <c r="H2334" s="22"/>
      <c r="I2334" s="22"/>
      <c r="J2334" s="23"/>
      <c r="K2334" s="23"/>
      <c r="L2334" s="22"/>
      <c r="M2334" s="22"/>
      <c r="O2334" s="1"/>
    </row>
    <row r="2335" spans="7:15" x14ac:dyDescent="0.2">
      <c r="G2335" s="2"/>
      <c r="H2335" s="22"/>
      <c r="I2335" s="22"/>
      <c r="J2335" s="23"/>
      <c r="K2335" s="23"/>
      <c r="L2335" s="22"/>
      <c r="M2335" s="22"/>
      <c r="O2335" s="1"/>
    </row>
    <row r="2336" spans="7:15" x14ac:dyDescent="0.2">
      <c r="G2336" s="2"/>
      <c r="H2336" s="22"/>
      <c r="I2336" s="22"/>
      <c r="J2336" s="23"/>
      <c r="K2336" s="23"/>
      <c r="L2336" s="22"/>
      <c r="M2336" s="22"/>
      <c r="O2336" s="1"/>
    </row>
    <row r="2337" spans="7:15" x14ac:dyDescent="0.2">
      <c r="G2337" s="2"/>
      <c r="H2337" s="22"/>
      <c r="I2337" s="22"/>
      <c r="J2337" s="23"/>
      <c r="K2337" s="23"/>
      <c r="L2337" s="22"/>
      <c r="M2337" s="22"/>
      <c r="O2337" s="1"/>
    </row>
    <row r="2338" spans="7:15" x14ac:dyDescent="0.2">
      <c r="G2338" s="2"/>
      <c r="H2338" s="22"/>
      <c r="I2338" s="22"/>
      <c r="J2338" s="23"/>
      <c r="K2338" s="23"/>
      <c r="L2338" s="22"/>
      <c r="M2338" s="22"/>
      <c r="O2338" s="1"/>
    </row>
    <row r="2339" spans="7:15" x14ac:dyDescent="0.2">
      <c r="G2339" s="2"/>
      <c r="H2339" s="22"/>
      <c r="I2339" s="22"/>
      <c r="J2339" s="23"/>
      <c r="K2339" s="23"/>
      <c r="L2339" s="22"/>
      <c r="M2339" s="22"/>
      <c r="O2339" s="1"/>
    </row>
    <row r="2340" spans="7:15" x14ac:dyDescent="0.2">
      <c r="G2340" s="2"/>
      <c r="H2340" s="22"/>
      <c r="I2340" s="22"/>
      <c r="J2340" s="23"/>
      <c r="K2340" s="23"/>
      <c r="L2340" s="22"/>
      <c r="M2340" s="22"/>
      <c r="O2340" s="1"/>
    </row>
    <row r="2341" spans="7:15" x14ac:dyDescent="0.2">
      <c r="G2341" s="2"/>
      <c r="H2341" s="22"/>
      <c r="I2341" s="22"/>
      <c r="J2341" s="23"/>
      <c r="K2341" s="23"/>
      <c r="L2341" s="22"/>
      <c r="M2341" s="22"/>
      <c r="O2341" s="1"/>
    </row>
    <row r="2342" spans="7:15" x14ac:dyDescent="0.2">
      <c r="G2342" s="2"/>
      <c r="H2342" s="22"/>
      <c r="I2342" s="22"/>
      <c r="J2342" s="23"/>
      <c r="K2342" s="23"/>
      <c r="L2342" s="22"/>
      <c r="M2342" s="22"/>
      <c r="O2342" s="1"/>
    </row>
    <row r="2343" spans="7:15" x14ac:dyDescent="0.2">
      <c r="G2343" s="2"/>
      <c r="H2343" s="22"/>
      <c r="I2343" s="22"/>
      <c r="J2343" s="23"/>
      <c r="K2343" s="23"/>
      <c r="L2343" s="22"/>
      <c r="M2343" s="22"/>
      <c r="O2343" s="1"/>
    </row>
    <row r="2344" spans="7:15" x14ac:dyDescent="0.2">
      <c r="G2344" s="2"/>
      <c r="H2344" s="22"/>
      <c r="I2344" s="22"/>
      <c r="J2344" s="23"/>
      <c r="K2344" s="23"/>
      <c r="L2344" s="22"/>
      <c r="M2344" s="22"/>
      <c r="O2344" s="1"/>
    </row>
    <row r="2345" spans="7:15" x14ac:dyDescent="0.2">
      <c r="G2345" s="2"/>
      <c r="H2345" s="22"/>
      <c r="I2345" s="22"/>
      <c r="J2345" s="23"/>
      <c r="K2345" s="23"/>
      <c r="L2345" s="22"/>
      <c r="M2345" s="22"/>
      <c r="O2345" s="1"/>
    </row>
    <row r="2346" spans="7:15" x14ac:dyDescent="0.2">
      <c r="G2346" s="2"/>
      <c r="H2346" s="22"/>
      <c r="I2346" s="22"/>
      <c r="J2346" s="23"/>
      <c r="K2346" s="23"/>
      <c r="L2346" s="22"/>
      <c r="M2346" s="22"/>
      <c r="O2346" s="1"/>
    </row>
    <row r="2347" spans="7:15" x14ac:dyDescent="0.2">
      <c r="G2347" s="2"/>
      <c r="H2347" s="22"/>
      <c r="I2347" s="22"/>
      <c r="J2347" s="23"/>
      <c r="K2347" s="23"/>
      <c r="L2347" s="22"/>
      <c r="M2347" s="22"/>
      <c r="O2347" s="1"/>
    </row>
    <row r="2348" spans="7:15" x14ac:dyDescent="0.2">
      <c r="G2348" s="2"/>
      <c r="H2348" s="22"/>
      <c r="I2348" s="22"/>
      <c r="J2348" s="23"/>
      <c r="K2348" s="23"/>
      <c r="L2348" s="22"/>
      <c r="M2348" s="22"/>
      <c r="O2348" s="1"/>
    </row>
    <row r="2349" spans="7:15" x14ac:dyDescent="0.2">
      <c r="G2349" s="2"/>
      <c r="H2349" s="22"/>
      <c r="I2349" s="22"/>
      <c r="J2349" s="23"/>
      <c r="K2349" s="23"/>
      <c r="L2349" s="22"/>
      <c r="M2349" s="22"/>
      <c r="O2349" s="1"/>
    </row>
    <row r="2350" spans="7:15" x14ac:dyDescent="0.2">
      <c r="G2350" s="2"/>
      <c r="H2350" s="22"/>
      <c r="I2350" s="22"/>
      <c r="J2350" s="23"/>
      <c r="K2350" s="23"/>
      <c r="L2350" s="22"/>
      <c r="M2350" s="22"/>
      <c r="O2350" s="1"/>
    </row>
    <row r="2351" spans="7:15" x14ac:dyDescent="0.2">
      <c r="G2351" s="2"/>
      <c r="H2351" s="22"/>
      <c r="I2351" s="22"/>
      <c r="J2351" s="23"/>
      <c r="K2351" s="23"/>
      <c r="L2351" s="22"/>
      <c r="M2351" s="22"/>
      <c r="O2351" s="1"/>
    </row>
    <row r="2352" spans="7:15" x14ac:dyDescent="0.2">
      <c r="G2352" s="2"/>
      <c r="H2352" s="22"/>
      <c r="I2352" s="22"/>
      <c r="J2352" s="23"/>
      <c r="K2352" s="23"/>
      <c r="L2352" s="22"/>
      <c r="M2352" s="22"/>
      <c r="O2352" s="1"/>
    </row>
    <row r="2353" spans="7:15" x14ac:dyDescent="0.2">
      <c r="G2353" s="2"/>
      <c r="H2353" s="22"/>
      <c r="I2353" s="22"/>
      <c r="J2353" s="23"/>
      <c r="K2353" s="23"/>
      <c r="L2353" s="22"/>
      <c r="M2353" s="22"/>
      <c r="O2353" s="1"/>
    </row>
    <row r="2354" spans="7:15" x14ac:dyDescent="0.2">
      <c r="G2354" s="2"/>
      <c r="H2354" s="22"/>
      <c r="I2354" s="22"/>
      <c r="J2354" s="23"/>
      <c r="K2354" s="23"/>
      <c r="L2354" s="22"/>
      <c r="M2354" s="22"/>
      <c r="O2354" s="1"/>
    </row>
    <row r="2355" spans="7:15" x14ac:dyDescent="0.2">
      <c r="G2355" s="2"/>
      <c r="H2355" s="22"/>
      <c r="I2355" s="22"/>
      <c r="J2355" s="23"/>
      <c r="K2355" s="23"/>
      <c r="L2355" s="22"/>
      <c r="M2355" s="22"/>
      <c r="O2355" s="1"/>
    </row>
    <row r="2356" spans="7:15" x14ac:dyDescent="0.2">
      <c r="G2356" s="2"/>
      <c r="H2356" s="22"/>
      <c r="I2356" s="22"/>
      <c r="J2356" s="23"/>
      <c r="K2356" s="23"/>
      <c r="L2356" s="22"/>
      <c r="M2356" s="22"/>
      <c r="O2356" s="1"/>
    </row>
    <row r="2357" spans="7:15" x14ac:dyDescent="0.2">
      <c r="G2357" s="2"/>
      <c r="H2357" s="22"/>
      <c r="I2357" s="22"/>
      <c r="J2357" s="23"/>
      <c r="K2357" s="23"/>
      <c r="L2357" s="22"/>
      <c r="M2357" s="22"/>
      <c r="O2357" s="1"/>
    </row>
    <row r="2358" spans="7:15" x14ac:dyDescent="0.2">
      <c r="G2358" s="2"/>
      <c r="H2358" s="22"/>
      <c r="I2358" s="22"/>
      <c r="J2358" s="23"/>
      <c r="K2358" s="23"/>
      <c r="L2358" s="22"/>
      <c r="M2358" s="22"/>
      <c r="O2358" s="1"/>
    </row>
    <row r="2359" spans="7:15" x14ac:dyDescent="0.2">
      <c r="G2359" s="2"/>
      <c r="H2359" s="22"/>
      <c r="I2359" s="22"/>
      <c r="J2359" s="23"/>
      <c r="K2359" s="23"/>
      <c r="L2359" s="22"/>
      <c r="M2359" s="22"/>
      <c r="O2359" s="1"/>
    </row>
    <row r="2360" spans="7:15" x14ac:dyDescent="0.2">
      <c r="G2360" s="2"/>
      <c r="H2360" s="22"/>
      <c r="I2360" s="22"/>
      <c r="J2360" s="23"/>
      <c r="K2360" s="23"/>
      <c r="L2360" s="22"/>
      <c r="M2360" s="22"/>
      <c r="O2360" s="1"/>
    </row>
    <row r="2361" spans="7:15" x14ac:dyDescent="0.2">
      <c r="G2361" s="2"/>
      <c r="H2361" s="22"/>
      <c r="I2361" s="22"/>
      <c r="J2361" s="23"/>
      <c r="K2361" s="23"/>
      <c r="L2361" s="22"/>
      <c r="M2361" s="22"/>
      <c r="O2361" s="1"/>
    </row>
    <row r="2362" spans="7:15" x14ac:dyDescent="0.2">
      <c r="G2362" s="2"/>
      <c r="H2362" s="22"/>
      <c r="I2362" s="22"/>
      <c r="J2362" s="23"/>
      <c r="K2362" s="23"/>
      <c r="L2362" s="22"/>
      <c r="M2362" s="22"/>
      <c r="O2362" s="1"/>
    </row>
    <row r="2363" spans="7:15" x14ac:dyDescent="0.2">
      <c r="G2363" s="2"/>
      <c r="H2363" s="22"/>
      <c r="I2363" s="22"/>
      <c r="J2363" s="23"/>
      <c r="K2363" s="23"/>
      <c r="L2363" s="22"/>
      <c r="M2363" s="22"/>
      <c r="O2363" s="1"/>
    </row>
    <row r="2364" spans="7:15" x14ac:dyDescent="0.2">
      <c r="G2364" s="2"/>
      <c r="H2364" s="22"/>
      <c r="I2364" s="22"/>
      <c r="J2364" s="23"/>
      <c r="K2364" s="23"/>
      <c r="L2364" s="22"/>
      <c r="M2364" s="22"/>
      <c r="O2364" s="1"/>
    </row>
    <row r="2365" spans="7:15" x14ac:dyDescent="0.2">
      <c r="G2365" s="2"/>
      <c r="H2365" s="22"/>
      <c r="I2365" s="22"/>
      <c r="J2365" s="23"/>
      <c r="K2365" s="23"/>
      <c r="L2365" s="22"/>
      <c r="M2365" s="22"/>
      <c r="O2365" s="1"/>
    </row>
    <row r="2366" spans="7:15" x14ac:dyDescent="0.2">
      <c r="G2366" s="2"/>
      <c r="H2366" s="22"/>
      <c r="I2366" s="22"/>
      <c r="J2366" s="23"/>
      <c r="K2366" s="23"/>
      <c r="L2366" s="22"/>
      <c r="M2366" s="22"/>
      <c r="O2366" s="1"/>
    </row>
    <row r="2367" spans="7:15" x14ac:dyDescent="0.2">
      <c r="G2367" s="2"/>
      <c r="H2367" s="22"/>
      <c r="I2367" s="22"/>
      <c r="J2367" s="23"/>
      <c r="K2367" s="23"/>
      <c r="L2367" s="22"/>
      <c r="M2367" s="22"/>
      <c r="O2367" s="1"/>
    </row>
    <row r="2368" spans="7:15" x14ac:dyDescent="0.2">
      <c r="G2368" s="2"/>
      <c r="H2368" s="22"/>
      <c r="I2368" s="22"/>
      <c r="J2368" s="23"/>
      <c r="K2368" s="23"/>
      <c r="L2368" s="22"/>
      <c r="M2368" s="22"/>
      <c r="O2368" s="1"/>
    </row>
    <row r="2369" spans="7:15" x14ac:dyDescent="0.2">
      <c r="G2369" s="2"/>
      <c r="H2369" s="22"/>
      <c r="I2369" s="22"/>
      <c r="J2369" s="23"/>
      <c r="K2369" s="23"/>
      <c r="L2369" s="22"/>
      <c r="M2369" s="22"/>
      <c r="O2369" s="1"/>
    </row>
    <row r="2370" spans="7:15" x14ac:dyDescent="0.2">
      <c r="G2370" s="2"/>
      <c r="H2370" s="22"/>
      <c r="I2370" s="22"/>
      <c r="J2370" s="23"/>
      <c r="K2370" s="23"/>
      <c r="L2370" s="22"/>
      <c r="M2370" s="22"/>
      <c r="O2370" s="1"/>
    </row>
    <row r="2371" spans="7:15" x14ac:dyDescent="0.2">
      <c r="G2371" s="2"/>
      <c r="H2371" s="22"/>
      <c r="I2371" s="22"/>
      <c r="J2371" s="23"/>
      <c r="K2371" s="23"/>
      <c r="L2371" s="22"/>
      <c r="M2371" s="22"/>
      <c r="O2371" s="1"/>
    </row>
    <row r="2372" spans="7:15" x14ac:dyDescent="0.2">
      <c r="G2372" s="2"/>
      <c r="H2372" s="22"/>
      <c r="I2372" s="22"/>
      <c r="J2372" s="23"/>
      <c r="K2372" s="23"/>
      <c r="L2372" s="22"/>
      <c r="M2372" s="22"/>
      <c r="O2372" s="1"/>
    </row>
    <row r="2373" spans="7:15" x14ac:dyDescent="0.2">
      <c r="G2373" s="2"/>
      <c r="H2373" s="22"/>
      <c r="I2373" s="22"/>
      <c r="J2373" s="23"/>
      <c r="K2373" s="23"/>
      <c r="L2373" s="22"/>
      <c r="M2373" s="22"/>
      <c r="O2373" s="1"/>
    </row>
    <row r="2374" spans="7:15" x14ac:dyDescent="0.2">
      <c r="G2374" s="2"/>
      <c r="H2374" s="22"/>
      <c r="I2374" s="22"/>
      <c r="J2374" s="23"/>
      <c r="K2374" s="23"/>
      <c r="L2374" s="22"/>
      <c r="M2374" s="22"/>
      <c r="O2374" s="1"/>
    </row>
    <row r="2375" spans="7:15" x14ac:dyDescent="0.2">
      <c r="G2375" s="2"/>
      <c r="H2375" s="22"/>
      <c r="I2375" s="22"/>
      <c r="J2375" s="23"/>
      <c r="K2375" s="23"/>
      <c r="L2375" s="22"/>
      <c r="M2375" s="22"/>
      <c r="O2375" s="1"/>
    </row>
    <row r="2376" spans="7:15" x14ac:dyDescent="0.2">
      <c r="G2376" s="2"/>
      <c r="H2376" s="22"/>
      <c r="I2376" s="22"/>
      <c r="J2376" s="23"/>
      <c r="K2376" s="23"/>
      <c r="L2376" s="22"/>
      <c r="M2376" s="22"/>
      <c r="O2376" s="1"/>
    </row>
    <row r="2377" spans="7:15" x14ac:dyDescent="0.2">
      <c r="G2377" s="2"/>
      <c r="H2377" s="22"/>
      <c r="I2377" s="22"/>
      <c r="J2377" s="23"/>
      <c r="K2377" s="23"/>
      <c r="L2377" s="22"/>
      <c r="M2377" s="22"/>
      <c r="O2377" s="1"/>
    </row>
    <row r="2378" spans="7:15" x14ac:dyDescent="0.2">
      <c r="G2378" s="2"/>
      <c r="H2378" s="22"/>
      <c r="I2378" s="22"/>
      <c r="J2378" s="23"/>
      <c r="K2378" s="23"/>
      <c r="L2378" s="22"/>
      <c r="M2378" s="22"/>
      <c r="O2378" s="1"/>
    </row>
    <row r="2379" spans="7:15" x14ac:dyDescent="0.2">
      <c r="G2379" s="2"/>
      <c r="H2379" s="22"/>
      <c r="I2379" s="22"/>
      <c r="J2379" s="23"/>
      <c r="K2379" s="23"/>
      <c r="L2379" s="22"/>
      <c r="M2379" s="22"/>
      <c r="O2379" s="1"/>
    </row>
    <row r="2380" spans="7:15" x14ac:dyDescent="0.2">
      <c r="G2380" s="2"/>
      <c r="H2380" s="22"/>
      <c r="I2380" s="22"/>
      <c r="J2380" s="23"/>
      <c r="K2380" s="23"/>
      <c r="L2380" s="22"/>
      <c r="M2380" s="22"/>
      <c r="O2380" s="1"/>
    </row>
    <row r="2381" spans="7:15" x14ac:dyDescent="0.2">
      <c r="G2381" s="2"/>
      <c r="H2381" s="22"/>
      <c r="I2381" s="22"/>
      <c r="J2381" s="23"/>
      <c r="K2381" s="23"/>
      <c r="L2381" s="22"/>
      <c r="M2381" s="22"/>
      <c r="O2381" s="1"/>
    </row>
    <row r="2382" spans="7:15" x14ac:dyDescent="0.2">
      <c r="G2382" s="2"/>
      <c r="H2382" s="22"/>
      <c r="I2382" s="22"/>
      <c r="J2382" s="23"/>
      <c r="K2382" s="23"/>
      <c r="L2382" s="22"/>
      <c r="M2382" s="22"/>
      <c r="O2382" s="1"/>
    </row>
    <row r="2383" spans="7:15" x14ac:dyDescent="0.2">
      <c r="G2383" s="2"/>
      <c r="H2383" s="22"/>
      <c r="I2383" s="22"/>
      <c r="J2383" s="23"/>
      <c r="K2383" s="23"/>
      <c r="L2383" s="22"/>
      <c r="M2383" s="22"/>
      <c r="O2383" s="1"/>
    </row>
    <row r="2384" spans="7:15" x14ac:dyDescent="0.2">
      <c r="G2384" s="2"/>
      <c r="H2384" s="22"/>
      <c r="I2384" s="22"/>
      <c r="J2384" s="23"/>
      <c r="K2384" s="23"/>
      <c r="L2384" s="22"/>
      <c r="M2384" s="22"/>
      <c r="O2384" s="1"/>
    </row>
    <row r="2385" spans="7:15" x14ac:dyDescent="0.2">
      <c r="G2385" s="2"/>
      <c r="H2385" s="22"/>
      <c r="I2385" s="22"/>
      <c r="J2385" s="23"/>
      <c r="K2385" s="23"/>
      <c r="L2385" s="22"/>
      <c r="M2385" s="22"/>
      <c r="O2385" s="1"/>
    </row>
    <row r="2386" spans="7:15" x14ac:dyDescent="0.2">
      <c r="G2386" s="2"/>
      <c r="H2386" s="22"/>
      <c r="I2386" s="22"/>
      <c r="J2386" s="23"/>
      <c r="K2386" s="23"/>
      <c r="L2386" s="22"/>
      <c r="M2386" s="22"/>
      <c r="O2386" s="1"/>
    </row>
    <row r="2387" spans="7:15" x14ac:dyDescent="0.2">
      <c r="G2387" s="2"/>
      <c r="H2387" s="22"/>
      <c r="I2387" s="22"/>
      <c r="J2387" s="23"/>
      <c r="K2387" s="23"/>
      <c r="L2387" s="22"/>
      <c r="M2387" s="22"/>
      <c r="O2387" s="1"/>
    </row>
    <row r="2388" spans="7:15" x14ac:dyDescent="0.2">
      <c r="G2388" s="2"/>
      <c r="H2388" s="22"/>
      <c r="I2388" s="22"/>
      <c r="J2388" s="23"/>
      <c r="K2388" s="23"/>
      <c r="L2388" s="22"/>
      <c r="M2388" s="22"/>
      <c r="O2388" s="1"/>
    </row>
    <row r="2389" spans="7:15" x14ac:dyDescent="0.2">
      <c r="G2389" s="2"/>
      <c r="H2389" s="22"/>
      <c r="I2389" s="22"/>
      <c r="J2389" s="23"/>
      <c r="K2389" s="23"/>
      <c r="L2389" s="22"/>
      <c r="M2389" s="22"/>
      <c r="O2389" s="1"/>
    </row>
    <row r="2390" spans="7:15" x14ac:dyDescent="0.2">
      <c r="G2390" s="2"/>
      <c r="H2390" s="22"/>
      <c r="I2390" s="22"/>
      <c r="J2390" s="23"/>
      <c r="K2390" s="23"/>
      <c r="L2390" s="22"/>
      <c r="M2390" s="22"/>
      <c r="O2390" s="1"/>
    </row>
    <row r="2391" spans="7:15" x14ac:dyDescent="0.2">
      <c r="G2391" s="2"/>
      <c r="H2391" s="22"/>
      <c r="I2391" s="22"/>
      <c r="J2391" s="23"/>
      <c r="K2391" s="23"/>
      <c r="L2391" s="22"/>
      <c r="M2391" s="22"/>
      <c r="O2391" s="1"/>
    </row>
    <row r="2392" spans="7:15" x14ac:dyDescent="0.2">
      <c r="G2392" s="2"/>
      <c r="H2392" s="22"/>
      <c r="I2392" s="22"/>
      <c r="J2392" s="23"/>
      <c r="K2392" s="23"/>
      <c r="L2392" s="22"/>
      <c r="M2392" s="22"/>
      <c r="O2392" s="1"/>
    </row>
    <row r="2393" spans="7:15" x14ac:dyDescent="0.2">
      <c r="G2393" s="2"/>
      <c r="H2393" s="22"/>
      <c r="I2393" s="22"/>
      <c r="J2393" s="23"/>
      <c r="K2393" s="23"/>
      <c r="L2393" s="22"/>
      <c r="M2393" s="22"/>
      <c r="O2393" s="1"/>
    </row>
    <row r="2394" spans="7:15" x14ac:dyDescent="0.2">
      <c r="G2394" s="2"/>
      <c r="H2394" s="22"/>
      <c r="I2394" s="22"/>
      <c r="J2394" s="23"/>
      <c r="K2394" s="23"/>
      <c r="L2394" s="22"/>
      <c r="M2394" s="22"/>
      <c r="O2394" s="1"/>
    </row>
    <row r="2395" spans="7:15" x14ac:dyDescent="0.2">
      <c r="G2395" s="2"/>
      <c r="H2395" s="22"/>
      <c r="I2395" s="22"/>
      <c r="J2395" s="23"/>
      <c r="K2395" s="23"/>
      <c r="L2395" s="22"/>
      <c r="M2395" s="22"/>
      <c r="O2395" s="1"/>
    </row>
    <row r="2396" spans="7:15" x14ac:dyDescent="0.2">
      <c r="G2396" s="2"/>
      <c r="H2396" s="22"/>
      <c r="I2396" s="22"/>
      <c r="J2396" s="23"/>
      <c r="K2396" s="23"/>
      <c r="L2396" s="22"/>
      <c r="M2396" s="22"/>
      <c r="O2396" s="1"/>
    </row>
    <row r="2397" spans="7:15" x14ac:dyDescent="0.2">
      <c r="G2397" s="2"/>
      <c r="H2397" s="22"/>
      <c r="I2397" s="22"/>
      <c r="J2397" s="23"/>
      <c r="K2397" s="23"/>
      <c r="L2397" s="22"/>
      <c r="M2397" s="22"/>
      <c r="O2397" s="1"/>
    </row>
    <row r="2398" spans="7:15" x14ac:dyDescent="0.2">
      <c r="G2398" s="2"/>
      <c r="H2398" s="22"/>
      <c r="I2398" s="22"/>
      <c r="J2398" s="23"/>
      <c r="K2398" s="23"/>
      <c r="L2398" s="22"/>
      <c r="M2398" s="22"/>
      <c r="O2398" s="1"/>
    </row>
    <row r="2399" spans="7:15" x14ac:dyDescent="0.2">
      <c r="G2399" s="2"/>
      <c r="H2399" s="22"/>
      <c r="I2399" s="22"/>
      <c r="J2399" s="23"/>
      <c r="K2399" s="23"/>
      <c r="L2399" s="22"/>
      <c r="M2399" s="22"/>
      <c r="O2399" s="1"/>
    </row>
    <row r="2400" spans="7:15" x14ac:dyDescent="0.2">
      <c r="G2400" s="2"/>
      <c r="H2400" s="22"/>
      <c r="I2400" s="22"/>
      <c r="J2400" s="23"/>
      <c r="K2400" s="23"/>
      <c r="L2400" s="22"/>
      <c r="M2400" s="22"/>
      <c r="O2400" s="1"/>
    </row>
    <row r="2401" spans="7:15" x14ac:dyDescent="0.2">
      <c r="G2401" s="2"/>
      <c r="H2401" s="22"/>
      <c r="I2401" s="22"/>
      <c r="J2401" s="23"/>
      <c r="K2401" s="23"/>
      <c r="L2401" s="22"/>
      <c r="M2401" s="22"/>
      <c r="O2401" s="1"/>
    </row>
    <row r="2402" spans="7:15" x14ac:dyDescent="0.2">
      <c r="G2402" s="2"/>
      <c r="H2402" s="22"/>
      <c r="I2402" s="22"/>
      <c r="J2402" s="23"/>
      <c r="K2402" s="23"/>
      <c r="L2402" s="22"/>
      <c r="M2402" s="22"/>
      <c r="O2402" s="1"/>
    </row>
    <row r="2403" spans="7:15" x14ac:dyDescent="0.2">
      <c r="G2403" s="2"/>
      <c r="H2403" s="22"/>
      <c r="I2403" s="22"/>
      <c r="J2403" s="23"/>
      <c r="K2403" s="23"/>
      <c r="L2403" s="22"/>
      <c r="M2403" s="22"/>
      <c r="O2403" s="1"/>
    </row>
    <row r="2404" spans="7:15" x14ac:dyDescent="0.2">
      <c r="G2404" s="2"/>
      <c r="H2404" s="22"/>
      <c r="I2404" s="22"/>
      <c r="J2404" s="23"/>
      <c r="K2404" s="23"/>
      <c r="L2404" s="22"/>
      <c r="M2404" s="22"/>
      <c r="O2404" s="1"/>
    </row>
    <row r="2405" spans="7:15" x14ac:dyDescent="0.2">
      <c r="G2405" s="2"/>
      <c r="H2405" s="22"/>
      <c r="I2405" s="22"/>
      <c r="J2405" s="23"/>
      <c r="K2405" s="23"/>
      <c r="L2405" s="22"/>
      <c r="M2405" s="22"/>
      <c r="O2405" s="1"/>
    </row>
    <row r="2406" spans="7:15" x14ac:dyDescent="0.2">
      <c r="G2406" s="2"/>
      <c r="H2406" s="22"/>
      <c r="I2406" s="22"/>
      <c r="J2406" s="23"/>
      <c r="K2406" s="23"/>
      <c r="L2406" s="22"/>
      <c r="M2406" s="22"/>
      <c r="O2406" s="1"/>
    </row>
    <row r="2407" spans="7:15" x14ac:dyDescent="0.2">
      <c r="G2407" s="2"/>
      <c r="H2407" s="22"/>
      <c r="I2407" s="22"/>
      <c r="J2407" s="23"/>
      <c r="K2407" s="23"/>
      <c r="L2407" s="22"/>
      <c r="M2407" s="22"/>
      <c r="O2407" s="1"/>
    </row>
    <row r="2408" spans="7:15" x14ac:dyDescent="0.2">
      <c r="G2408" s="2"/>
      <c r="H2408" s="22"/>
      <c r="I2408" s="22"/>
      <c r="J2408" s="23"/>
      <c r="K2408" s="23"/>
      <c r="L2408" s="22"/>
      <c r="M2408" s="22"/>
      <c r="O2408" s="1"/>
    </row>
    <row r="2409" spans="7:15" x14ac:dyDescent="0.2">
      <c r="G2409" s="2"/>
      <c r="H2409" s="22"/>
      <c r="I2409" s="22"/>
      <c r="J2409" s="23"/>
      <c r="K2409" s="23"/>
      <c r="L2409" s="22"/>
      <c r="M2409" s="22"/>
      <c r="O2409" s="1"/>
    </row>
    <row r="2410" spans="7:15" x14ac:dyDescent="0.2">
      <c r="G2410" s="2"/>
      <c r="H2410" s="22"/>
      <c r="I2410" s="22"/>
      <c r="J2410" s="23"/>
      <c r="K2410" s="23"/>
      <c r="L2410" s="22"/>
      <c r="M2410" s="22"/>
      <c r="O2410" s="1"/>
    </row>
    <row r="2411" spans="7:15" x14ac:dyDescent="0.2">
      <c r="G2411" s="2"/>
      <c r="H2411" s="22"/>
      <c r="I2411" s="22"/>
      <c r="J2411" s="23"/>
      <c r="K2411" s="23"/>
      <c r="L2411" s="22"/>
      <c r="M2411" s="22"/>
      <c r="O2411" s="1"/>
    </row>
    <row r="2412" spans="7:15" x14ac:dyDescent="0.2">
      <c r="G2412" s="2"/>
      <c r="H2412" s="22"/>
      <c r="I2412" s="22"/>
      <c r="J2412" s="23"/>
      <c r="K2412" s="23"/>
      <c r="L2412" s="22"/>
      <c r="M2412" s="22"/>
      <c r="O2412" s="1"/>
    </row>
    <row r="2413" spans="7:15" x14ac:dyDescent="0.2">
      <c r="G2413" s="2"/>
      <c r="H2413" s="22"/>
      <c r="I2413" s="22"/>
      <c r="J2413" s="23"/>
      <c r="K2413" s="23"/>
      <c r="L2413" s="22"/>
      <c r="M2413" s="22"/>
      <c r="O2413" s="1"/>
    </row>
    <row r="2414" spans="7:15" x14ac:dyDescent="0.2">
      <c r="G2414" s="2"/>
      <c r="H2414" s="22"/>
      <c r="I2414" s="22"/>
      <c r="J2414" s="23"/>
      <c r="K2414" s="23"/>
      <c r="L2414" s="22"/>
      <c r="M2414" s="22"/>
      <c r="O2414" s="1"/>
    </row>
    <row r="2415" spans="7:15" x14ac:dyDescent="0.2">
      <c r="G2415" s="2"/>
      <c r="H2415" s="22"/>
      <c r="I2415" s="22"/>
      <c r="J2415" s="23"/>
      <c r="K2415" s="23"/>
      <c r="L2415" s="22"/>
      <c r="M2415" s="22"/>
      <c r="O2415" s="1"/>
    </row>
    <row r="2416" spans="7:15" x14ac:dyDescent="0.2">
      <c r="G2416" s="2"/>
      <c r="H2416" s="22"/>
      <c r="I2416" s="22"/>
      <c r="J2416" s="23"/>
      <c r="K2416" s="23"/>
      <c r="L2416" s="22"/>
      <c r="M2416" s="22"/>
      <c r="O2416" s="1"/>
    </row>
    <row r="2417" spans="7:15" x14ac:dyDescent="0.2">
      <c r="G2417" s="2"/>
      <c r="H2417" s="22"/>
      <c r="I2417" s="22"/>
      <c r="J2417" s="23"/>
      <c r="K2417" s="23"/>
      <c r="L2417" s="22"/>
      <c r="M2417" s="22"/>
      <c r="O2417" s="1"/>
    </row>
    <row r="2418" spans="7:15" x14ac:dyDescent="0.2">
      <c r="G2418" s="2"/>
      <c r="H2418" s="22"/>
      <c r="I2418" s="22"/>
      <c r="J2418" s="23"/>
      <c r="K2418" s="23"/>
      <c r="L2418" s="22"/>
      <c r="M2418" s="22"/>
      <c r="O2418" s="1"/>
    </row>
    <row r="2419" spans="7:15" x14ac:dyDescent="0.2">
      <c r="G2419" s="2"/>
      <c r="H2419" s="22"/>
      <c r="I2419" s="22"/>
      <c r="J2419" s="23"/>
      <c r="K2419" s="23"/>
      <c r="L2419" s="22"/>
      <c r="M2419" s="22"/>
      <c r="O2419" s="1"/>
    </row>
    <row r="2420" spans="7:15" x14ac:dyDescent="0.2">
      <c r="G2420" s="2"/>
      <c r="H2420" s="22"/>
      <c r="I2420" s="22"/>
      <c r="J2420" s="23"/>
      <c r="K2420" s="23"/>
      <c r="L2420" s="22"/>
      <c r="M2420" s="22"/>
      <c r="O2420" s="1"/>
    </row>
    <row r="2421" spans="7:15" x14ac:dyDescent="0.2">
      <c r="G2421" s="2"/>
      <c r="H2421" s="22"/>
      <c r="I2421" s="22"/>
      <c r="J2421" s="23"/>
      <c r="K2421" s="23"/>
      <c r="L2421" s="22"/>
      <c r="M2421" s="22"/>
      <c r="O2421" s="1"/>
    </row>
    <row r="2422" spans="7:15" x14ac:dyDescent="0.2">
      <c r="G2422" s="2"/>
      <c r="H2422" s="22"/>
      <c r="I2422" s="22"/>
      <c r="J2422" s="23"/>
      <c r="K2422" s="23"/>
      <c r="L2422" s="22"/>
      <c r="M2422" s="22"/>
      <c r="O2422" s="1"/>
    </row>
    <row r="2423" spans="7:15" x14ac:dyDescent="0.2">
      <c r="G2423" s="2"/>
      <c r="H2423" s="22"/>
      <c r="I2423" s="22"/>
      <c r="J2423" s="23"/>
      <c r="K2423" s="23"/>
      <c r="L2423" s="22"/>
      <c r="M2423" s="22"/>
      <c r="O2423" s="1"/>
    </row>
    <row r="2424" spans="7:15" x14ac:dyDescent="0.2">
      <c r="G2424" s="2"/>
      <c r="H2424" s="22"/>
      <c r="I2424" s="22"/>
      <c r="J2424" s="23"/>
      <c r="K2424" s="23"/>
      <c r="L2424" s="22"/>
      <c r="M2424" s="22"/>
      <c r="O2424" s="1"/>
    </row>
    <row r="2425" spans="7:15" x14ac:dyDescent="0.2">
      <c r="G2425" s="2"/>
      <c r="H2425" s="22"/>
      <c r="I2425" s="22"/>
      <c r="J2425" s="23"/>
      <c r="K2425" s="23"/>
      <c r="L2425" s="22"/>
      <c r="M2425" s="22"/>
      <c r="O2425" s="1"/>
    </row>
    <row r="2426" spans="7:15" x14ac:dyDescent="0.2">
      <c r="G2426" s="2"/>
      <c r="H2426" s="22"/>
      <c r="I2426" s="22"/>
      <c r="J2426" s="23"/>
      <c r="K2426" s="23"/>
      <c r="L2426" s="22"/>
      <c r="M2426" s="22"/>
      <c r="O2426" s="1"/>
    </row>
    <row r="2427" spans="7:15" x14ac:dyDescent="0.2">
      <c r="G2427" s="2"/>
      <c r="H2427" s="22"/>
      <c r="I2427" s="22"/>
      <c r="J2427" s="23"/>
      <c r="K2427" s="23"/>
      <c r="L2427" s="22"/>
      <c r="M2427" s="22"/>
      <c r="O2427" s="1"/>
    </row>
    <row r="2428" spans="7:15" x14ac:dyDescent="0.2">
      <c r="G2428" s="2"/>
      <c r="H2428" s="22"/>
      <c r="I2428" s="22"/>
      <c r="J2428" s="23"/>
      <c r="K2428" s="23"/>
      <c r="L2428" s="22"/>
      <c r="M2428" s="22"/>
      <c r="O2428" s="1"/>
    </row>
    <row r="2429" spans="7:15" x14ac:dyDescent="0.2">
      <c r="G2429" s="2"/>
      <c r="H2429" s="22"/>
      <c r="I2429" s="22"/>
      <c r="J2429" s="23"/>
      <c r="K2429" s="23"/>
      <c r="L2429" s="22"/>
      <c r="M2429" s="22"/>
      <c r="O2429" s="1"/>
    </row>
    <row r="2430" spans="7:15" x14ac:dyDescent="0.2">
      <c r="G2430" s="2"/>
      <c r="H2430" s="22"/>
      <c r="I2430" s="22"/>
      <c r="J2430" s="23"/>
      <c r="K2430" s="23"/>
      <c r="L2430" s="22"/>
      <c r="M2430" s="22"/>
      <c r="O2430" s="1"/>
    </row>
    <row r="2431" spans="7:15" x14ac:dyDescent="0.2">
      <c r="G2431" s="2"/>
      <c r="H2431" s="22"/>
      <c r="I2431" s="22"/>
      <c r="J2431" s="23"/>
      <c r="K2431" s="23"/>
      <c r="L2431" s="22"/>
      <c r="M2431" s="22"/>
      <c r="O2431" s="1"/>
    </row>
    <row r="2432" spans="7:15" x14ac:dyDescent="0.2">
      <c r="G2432" s="2"/>
      <c r="H2432" s="22"/>
      <c r="I2432" s="22"/>
      <c r="J2432" s="23"/>
      <c r="K2432" s="23"/>
      <c r="L2432" s="22"/>
      <c r="M2432" s="22"/>
      <c r="O2432" s="1"/>
    </row>
    <row r="2433" spans="7:15" x14ac:dyDescent="0.2">
      <c r="G2433" s="2"/>
      <c r="H2433" s="22"/>
      <c r="I2433" s="22"/>
      <c r="J2433" s="23"/>
      <c r="K2433" s="23"/>
      <c r="L2433" s="22"/>
      <c r="M2433" s="22"/>
      <c r="O2433" s="1"/>
    </row>
    <row r="2434" spans="7:15" x14ac:dyDescent="0.2">
      <c r="G2434" s="2"/>
      <c r="H2434" s="22"/>
      <c r="I2434" s="22"/>
      <c r="J2434" s="23"/>
      <c r="K2434" s="23"/>
      <c r="L2434" s="22"/>
      <c r="M2434" s="22"/>
      <c r="O2434" s="1"/>
    </row>
    <row r="2435" spans="7:15" x14ac:dyDescent="0.2">
      <c r="G2435" s="2"/>
      <c r="H2435" s="22"/>
      <c r="I2435" s="22"/>
      <c r="J2435" s="23"/>
      <c r="K2435" s="23"/>
      <c r="L2435" s="22"/>
      <c r="M2435" s="22"/>
      <c r="O2435" s="1"/>
    </row>
    <row r="2436" spans="7:15" x14ac:dyDescent="0.2">
      <c r="G2436" s="2"/>
      <c r="H2436" s="22"/>
      <c r="I2436" s="22"/>
      <c r="J2436" s="23"/>
      <c r="K2436" s="23"/>
      <c r="L2436" s="22"/>
      <c r="M2436" s="22"/>
      <c r="O2436" s="1"/>
    </row>
    <row r="2437" spans="7:15" x14ac:dyDescent="0.2">
      <c r="G2437" s="2"/>
      <c r="H2437" s="22"/>
      <c r="I2437" s="22"/>
      <c r="J2437" s="23"/>
      <c r="K2437" s="23"/>
      <c r="L2437" s="22"/>
      <c r="M2437" s="22"/>
      <c r="O2437" s="1"/>
    </row>
    <row r="2438" spans="7:15" x14ac:dyDescent="0.2">
      <c r="G2438" s="2"/>
      <c r="H2438" s="22"/>
      <c r="I2438" s="22"/>
      <c r="J2438" s="23"/>
      <c r="K2438" s="23"/>
      <c r="L2438" s="22"/>
      <c r="M2438" s="22"/>
      <c r="O2438" s="1"/>
    </row>
    <row r="2439" spans="7:15" x14ac:dyDescent="0.2">
      <c r="G2439" s="2"/>
      <c r="H2439" s="22"/>
      <c r="I2439" s="22"/>
      <c r="J2439" s="23"/>
      <c r="K2439" s="23"/>
      <c r="L2439" s="22"/>
      <c r="M2439" s="22"/>
      <c r="O2439" s="1"/>
    </row>
    <row r="2440" spans="7:15" x14ac:dyDescent="0.2">
      <c r="G2440" s="2"/>
      <c r="H2440" s="22"/>
      <c r="I2440" s="22"/>
      <c r="J2440" s="23"/>
      <c r="K2440" s="23"/>
      <c r="L2440" s="22"/>
      <c r="M2440" s="22"/>
      <c r="O2440" s="1"/>
    </row>
    <row r="2441" spans="7:15" x14ac:dyDescent="0.2">
      <c r="G2441" s="2"/>
      <c r="H2441" s="22"/>
      <c r="I2441" s="22"/>
      <c r="J2441" s="23"/>
      <c r="K2441" s="23"/>
      <c r="L2441" s="22"/>
      <c r="M2441" s="22"/>
      <c r="O2441" s="1"/>
    </row>
    <row r="2442" spans="7:15" x14ac:dyDescent="0.2">
      <c r="G2442" s="2"/>
      <c r="H2442" s="22"/>
      <c r="I2442" s="22"/>
      <c r="J2442" s="23"/>
      <c r="K2442" s="23"/>
      <c r="L2442" s="22"/>
      <c r="M2442" s="22"/>
      <c r="O2442" s="1"/>
    </row>
    <row r="2443" spans="7:15" x14ac:dyDescent="0.2">
      <c r="G2443" s="2"/>
      <c r="H2443" s="22"/>
      <c r="I2443" s="22"/>
      <c r="J2443" s="23"/>
      <c r="K2443" s="23"/>
      <c r="L2443" s="22"/>
      <c r="M2443" s="22"/>
      <c r="O2443" s="1"/>
    </row>
    <row r="2444" spans="7:15" x14ac:dyDescent="0.2">
      <c r="G2444" s="2"/>
      <c r="H2444" s="22"/>
      <c r="I2444" s="22"/>
      <c r="J2444" s="23"/>
      <c r="K2444" s="23"/>
      <c r="L2444" s="22"/>
      <c r="M2444" s="22"/>
      <c r="O2444" s="1"/>
    </row>
    <row r="2445" spans="7:15" x14ac:dyDescent="0.2">
      <c r="G2445" s="2"/>
      <c r="H2445" s="22"/>
      <c r="I2445" s="22"/>
      <c r="J2445" s="23"/>
      <c r="K2445" s="23"/>
      <c r="L2445" s="22"/>
      <c r="M2445" s="22"/>
      <c r="O2445" s="1"/>
    </row>
    <row r="2446" spans="7:15" x14ac:dyDescent="0.2">
      <c r="G2446" s="2"/>
      <c r="H2446" s="22"/>
      <c r="I2446" s="22"/>
      <c r="J2446" s="23"/>
      <c r="K2446" s="23"/>
      <c r="L2446" s="22"/>
      <c r="M2446" s="22"/>
      <c r="O2446" s="1"/>
    </row>
    <row r="2447" spans="7:15" x14ac:dyDescent="0.2">
      <c r="G2447" s="2"/>
      <c r="H2447" s="22"/>
      <c r="I2447" s="22"/>
      <c r="J2447" s="23"/>
      <c r="K2447" s="23"/>
      <c r="L2447" s="22"/>
      <c r="M2447" s="22"/>
      <c r="O2447" s="1"/>
    </row>
    <row r="2448" spans="7:15" x14ac:dyDescent="0.2">
      <c r="G2448" s="2"/>
      <c r="H2448" s="22"/>
      <c r="I2448" s="22"/>
      <c r="J2448" s="23"/>
      <c r="K2448" s="23"/>
      <c r="L2448" s="22"/>
      <c r="M2448" s="22"/>
      <c r="O2448" s="1"/>
    </row>
    <row r="2449" spans="7:15" x14ac:dyDescent="0.2">
      <c r="G2449" s="2"/>
      <c r="H2449" s="22"/>
      <c r="I2449" s="22"/>
      <c r="J2449" s="23"/>
      <c r="K2449" s="23"/>
      <c r="L2449" s="22"/>
      <c r="M2449" s="22"/>
      <c r="O2449" s="1"/>
    </row>
    <row r="2450" spans="7:15" x14ac:dyDescent="0.2">
      <c r="G2450" s="2"/>
      <c r="H2450" s="22"/>
      <c r="I2450" s="22"/>
      <c r="J2450" s="23"/>
      <c r="K2450" s="23"/>
      <c r="L2450" s="22"/>
      <c r="M2450" s="22"/>
      <c r="O2450" s="1"/>
    </row>
    <row r="2451" spans="7:15" x14ac:dyDescent="0.2">
      <c r="G2451" s="2"/>
      <c r="H2451" s="22"/>
      <c r="I2451" s="22"/>
      <c r="J2451" s="23"/>
      <c r="K2451" s="23"/>
      <c r="L2451" s="22"/>
      <c r="M2451" s="22"/>
      <c r="O2451" s="1"/>
    </row>
    <row r="2452" spans="7:15" x14ac:dyDescent="0.2">
      <c r="G2452" s="2"/>
      <c r="H2452" s="22"/>
      <c r="I2452" s="22"/>
      <c r="J2452" s="23"/>
      <c r="K2452" s="23"/>
      <c r="L2452" s="22"/>
      <c r="M2452" s="22"/>
      <c r="O2452" s="1"/>
    </row>
    <row r="2453" spans="7:15" x14ac:dyDescent="0.2">
      <c r="G2453" s="2"/>
      <c r="H2453" s="22"/>
      <c r="I2453" s="22"/>
      <c r="J2453" s="23"/>
      <c r="K2453" s="23"/>
      <c r="L2453" s="22"/>
      <c r="M2453" s="22"/>
      <c r="O2453" s="1"/>
    </row>
    <row r="2454" spans="7:15" x14ac:dyDescent="0.2">
      <c r="G2454" s="2"/>
      <c r="H2454" s="22"/>
      <c r="I2454" s="22"/>
      <c r="J2454" s="23"/>
      <c r="K2454" s="23"/>
      <c r="L2454" s="22"/>
      <c r="M2454" s="22"/>
      <c r="O2454" s="1"/>
    </row>
    <row r="2455" spans="7:15" x14ac:dyDescent="0.2">
      <c r="G2455" s="2"/>
      <c r="H2455" s="22"/>
      <c r="I2455" s="22"/>
      <c r="J2455" s="23"/>
      <c r="K2455" s="23"/>
      <c r="L2455" s="22"/>
      <c r="M2455" s="22"/>
      <c r="O2455" s="1"/>
    </row>
    <row r="2456" spans="7:15" x14ac:dyDescent="0.2">
      <c r="G2456" s="2"/>
      <c r="H2456" s="22"/>
      <c r="I2456" s="22"/>
      <c r="J2456" s="23"/>
      <c r="K2456" s="23"/>
      <c r="L2456" s="22"/>
      <c r="M2456" s="22"/>
      <c r="O2456" s="1"/>
    </row>
    <row r="2457" spans="7:15" x14ac:dyDescent="0.2">
      <c r="G2457" s="2"/>
      <c r="H2457" s="22"/>
      <c r="I2457" s="22"/>
      <c r="J2457" s="23"/>
      <c r="K2457" s="23"/>
      <c r="L2457" s="22"/>
      <c r="M2457" s="22"/>
      <c r="O2457" s="1"/>
    </row>
    <row r="2458" spans="7:15" x14ac:dyDescent="0.2">
      <c r="G2458" s="2"/>
      <c r="H2458" s="22"/>
      <c r="I2458" s="22"/>
      <c r="J2458" s="23"/>
      <c r="K2458" s="23"/>
      <c r="L2458" s="22"/>
      <c r="M2458" s="22"/>
      <c r="O2458" s="1"/>
    </row>
    <row r="2459" spans="7:15" x14ac:dyDescent="0.2">
      <c r="G2459" s="2"/>
      <c r="H2459" s="22"/>
      <c r="I2459" s="22"/>
      <c r="J2459" s="23"/>
      <c r="K2459" s="23"/>
      <c r="L2459" s="22"/>
      <c r="M2459" s="22"/>
      <c r="O2459" s="1"/>
    </row>
    <row r="2460" spans="7:15" x14ac:dyDescent="0.2">
      <c r="G2460" s="2"/>
      <c r="H2460" s="22"/>
      <c r="I2460" s="22"/>
      <c r="J2460" s="23"/>
      <c r="K2460" s="23"/>
      <c r="L2460" s="22"/>
      <c r="M2460" s="22"/>
      <c r="O2460" s="1"/>
    </row>
    <row r="2461" spans="7:15" x14ac:dyDescent="0.2">
      <c r="G2461" s="2"/>
      <c r="H2461" s="22"/>
      <c r="I2461" s="22"/>
      <c r="J2461" s="23"/>
      <c r="K2461" s="23"/>
      <c r="L2461" s="22"/>
      <c r="M2461" s="22"/>
      <c r="O2461" s="1"/>
    </row>
    <row r="2462" spans="7:15" x14ac:dyDescent="0.2">
      <c r="G2462" s="2"/>
      <c r="H2462" s="22"/>
      <c r="I2462" s="22"/>
      <c r="J2462" s="23"/>
      <c r="K2462" s="23"/>
      <c r="L2462" s="22"/>
      <c r="M2462" s="22"/>
      <c r="O2462" s="1"/>
    </row>
    <row r="2463" spans="7:15" x14ac:dyDescent="0.2">
      <c r="G2463" s="2"/>
      <c r="H2463" s="22"/>
      <c r="I2463" s="22"/>
      <c r="J2463" s="23"/>
      <c r="K2463" s="23"/>
      <c r="L2463" s="22"/>
      <c r="M2463" s="22"/>
      <c r="O2463" s="1"/>
    </row>
    <row r="2464" spans="7:15" x14ac:dyDescent="0.2">
      <c r="G2464" s="2"/>
      <c r="H2464" s="22"/>
      <c r="I2464" s="22"/>
      <c r="J2464" s="23"/>
      <c r="K2464" s="23"/>
      <c r="L2464" s="22"/>
      <c r="M2464" s="22"/>
      <c r="O2464" s="1"/>
    </row>
    <row r="2465" spans="7:15" x14ac:dyDescent="0.2">
      <c r="G2465" s="2"/>
      <c r="H2465" s="22"/>
      <c r="I2465" s="22"/>
      <c r="J2465" s="23"/>
      <c r="K2465" s="23"/>
      <c r="L2465" s="22"/>
      <c r="M2465" s="22"/>
      <c r="O2465" s="1"/>
    </row>
    <row r="2466" spans="7:15" x14ac:dyDescent="0.2">
      <c r="G2466" s="2"/>
      <c r="H2466" s="22"/>
      <c r="I2466" s="22"/>
      <c r="J2466" s="23"/>
      <c r="K2466" s="23"/>
      <c r="L2466" s="22"/>
      <c r="M2466" s="22"/>
      <c r="O2466" s="1"/>
    </row>
    <row r="2467" spans="7:15" x14ac:dyDescent="0.2">
      <c r="G2467" s="2"/>
      <c r="H2467" s="22"/>
      <c r="I2467" s="22"/>
      <c r="J2467" s="23"/>
      <c r="K2467" s="23"/>
      <c r="L2467" s="22"/>
      <c r="M2467" s="22"/>
      <c r="O2467" s="1"/>
    </row>
    <row r="2468" spans="7:15" x14ac:dyDescent="0.2">
      <c r="G2468" s="2"/>
      <c r="H2468" s="22"/>
      <c r="I2468" s="22"/>
      <c r="J2468" s="23"/>
      <c r="K2468" s="23"/>
      <c r="L2468" s="22"/>
      <c r="M2468" s="22"/>
      <c r="O2468" s="1"/>
    </row>
    <row r="2469" spans="7:15" x14ac:dyDescent="0.2">
      <c r="G2469" s="2"/>
      <c r="H2469" s="22"/>
      <c r="I2469" s="22"/>
      <c r="J2469" s="23"/>
      <c r="K2469" s="23"/>
      <c r="L2469" s="22"/>
      <c r="M2469" s="22"/>
      <c r="O2469" s="1"/>
    </row>
    <row r="2470" spans="7:15" x14ac:dyDescent="0.2">
      <c r="G2470" s="2"/>
      <c r="H2470" s="22"/>
      <c r="I2470" s="22"/>
      <c r="J2470" s="23"/>
      <c r="K2470" s="23"/>
      <c r="L2470" s="22"/>
      <c r="M2470" s="22"/>
      <c r="O2470" s="1"/>
    </row>
    <row r="2471" spans="7:15" x14ac:dyDescent="0.2">
      <c r="G2471" s="2"/>
      <c r="H2471" s="22"/>
      <c r="I2471" s="22"/>
      <c r="J2471" s="23"/>
      <c r="K2471" s="23"/>
      <c r="L2471" s="22"/>
      <c r="M2471" s="22"/>
      <c r="O2471" s="1"/>
    </row>
    <row r="2472" spans="7:15" x14ac:dyDescent="0.2">
      <c r="G2472" s="2"/>
      <c r="H2472" s="22"/>
      <c r="I2472" s="22"/>
      <c r="J2472" s="23"/>
      <c r="K2472" s="23"/>
      <c r="L2472" s="22"/>
      <c r="M2472" s="22"/>
      <c r="O2472" s="1"/>
    </row>
    <row r="2473" spans="7:15" x14ac:dyDescent="0.2">
      <c r="G2473" s="2"/>
      <c r="H2473" s="22"/>
      <c r="I2473" s="22"/>
      <c r="J2473" s="23"/>
      <c r="K2473" s="23"/>
      <c r="L2473" s="22"/>
      <c r="M2473" s="22"/>
      <c r="O2473" s="1"/>
    </row>
    <row r="2474" spans="7:15" x14ac:dyDescent="0.2">
      <c r="G2474" s="2"/>
      <c r="H2474" s="22"/>
      <c r="I2474" s="22"/>
      <c r="J2474" s="23"/>
      <c r="K2474" s="23"/>
      <c r="L2474" s="22"/>
      <c r="M2474" s="22"/>
      <c r="O2474" s="1"/>
    </row>
    <row r="2475" spans="7:15" x14ac:dyDescent="0.2">
      <c r="G2475" s="2"/>
      <c r="H2475" s="22"/>
      <c r="I2475" s="22"/>
      <c r="J2475" s="23"/>
      <c r="K2475" s="23"/>
      <c r="L2475" s="22"/>
      <c r="M2475" s="22"/>
      <c r="O2475" s="1"/>
    </row>
    <row r="2476" spans="7:15" x14ac:dyDescent="0.2">
      <c r="G2476" s="2"/>
      <c r="H2476" s="22"/>
      <c r="I2476" s="22"/>
      <c r="J2476" s="23"/>
      <c r="K2476" s="23"/>
      <c r="L2476" s="22"/>
      <c r="M2476" s="22"/>
      <c r="O2476" s="1"/>
    </row>
    <row r="2477" spans="7:15" x14ac:dyDescent="0.2">
      <c r="G2477" s="2"/>
      <c r="H2477" s="22"/>
      <c r="I2477" s="22"/>
      <c r="J2477" s="23"/>
      <c r="K2477" s="23"/>
      <c r="L2477" s="22"/>
      <c r="M2477" s="22"/>
      <c r="O2477" s="1"/>
    </row>
    <row r="2478" spans="7:15" x14ac:dyDescent="0.2">
      <c r="G2478" s="2"/>
      <c r="H2478" s="22"/>
      <c r="I2478" s="22"/>
      <c r="J2478" s="23"/>
      <c r="K2478" s="23"/>
      <c r="L2478" s="22"/>
      <c r="M2478" s="22"/>
      <c r="O2478" s="1"/>
    </row>
    <row r="2479" spans="7:15" x14ac:dyDescent="0.2">
      <c r="G2479" s="2"/>
      <c r="H2479" s="22"/>
      <c r="I2479" s="22"/>
      <c r="J2479" s="23"/>
      <c r="K2479" s="23"/>
      <c r="L2479" s="22"/>
      <c r="M2479" s="22"/>
      <c r="O2479" s="1"/>
    </row>
    <row r="2480" spans="7:15" x14ac:dyDescent="0.2">
      <c r="G2480" s="2"/>
      <c r="H2480" s="22"/>
      <c r="I2480" s="22"/>
      <c r="J2480" s="23"/>
      <c r="K2480" s="23"/>
      <c r="L2480" s="22"/>
      <c r="M2480" s="22"/>
      <c r="O2480" s="1"/>
    </row>
    <row r="2481" spans="7:15" x14ac:dyDescent="0.2">
      <c r="G2481" s="2"/>
      <c r="H2481" s="22"/>
      <c r="I2481" s="22"/>
      <c r="J2481" s="23"/>
      <c r="K2481" s="23"/>
      <c r="L2481" s="22"/>
      <c r="M2481" s="22"/>
      <c r="O2481" s="1"/>
    </row>
    <row r="2482" spans="7:15" x14ac:dyDescent="0.2">
      <c r="G2482" s="2"/>
      <c r="H2482" s="22"/>
      <c r="I2482" s="22"/>
      <c r="J2482" s="23"/>
      <c r="K2482" s="23"/>
      <c r="L2482" s="22"/>
      <c r="M2482" s="22"/>
      <c r="O2482" s="1"/>
    </row>
    <row r="2483" spans="7:15" x14ac:dyDescent="0.2">
      <c r="G2483" s="2"/>
      <c r="H2483" s="22"/>
      <c r="I2483" s="22"/>
      <c r="J2483" s="23"/>
      <c r="K2483" s="23"/>
      <c r="L2483" s="22"/>
      <c r="M2483" s="22"/>
      <c r="O2483" s="1"/>
    </row>
    <row r="2484" spans="7:15" x14ac:dyDescent="0.2">
      <c r="G2484" s="2"/>
      <c r="H2484" s="22"/>
      <c r="I2484" s="22"/>
      <c r="J2484" s="23"/>
      <c r="K2484" s="23"/>
      <c r="L2484" s="22"/>
      <c r="M2484" s="22"/>
      <c r="O2484" s="1"/>
    </row>
    <row r="2485" spans="7:15" x14ac:dyDescent="0.2">
      <c r="G2485" s="2"/>
      <c r="H2485" s="22"/>
      <c r="I2485" s="22"/>
      <c r="J2485" s="23"/>
      <c r="K2485" s="23"/>
      <c r="L2485" s="22"/>
      <c r="M2485" s="22"/>
      <c r="O2485" s="1"/>
    </row>
    <row r="2486" spans="7:15" x14ac:dyDescent="0.2">
      <c r="G2486" s="2"/>
      <c r="H2486" s="22"/>
      <c r="I2486" s="22"/>
      <c r="J2486" s="23"/>
      <c r="K2486" s="23"/>
      <c r="L2486" s="22"/>
      <c r="M2486" s="22"/>
      <c r="O2486" s="1"/>
    </row>
    <row r="2487" spans="7:15" x14ac:dyDescent="0.2">
      <c r="G2487" s="2"/>
      <c r="H2487" s="22"/>
      <c r="I2487" s="22"/>
      <c r="J2487" s="23"/>
      <c r="K2487" s="23"/>
      <c r="L2487" s="22"/>
      <c r="M2487" s="22"/>
      <c r="O2487" s="1"/>
    </row>
    <row r="2488" spans="7:15" x14ac:dyDescent="0.2">
      <c r="G2488" s="2"/>
      <c r="H2488" s="22"/>
      <c r="I2488" s="22"/>
      <c r="J2488" s="23"/>
      <c r="K2488" s="23"/>
      <c r="L2488" s="22"/>
      <c r="M2488" s="22"/>
      <c r="O2488" s="1"/>
    </row>
    <row r="2489" spans="7:15" x14ac:dyDescent="0.2">
      <c r="G2489" s="2"/>
      <c r="H2489" s="22"/>
      <c r="I2489" s="22"/>
      <c r="J2489" s="23"/>
      <c r="K2489" s="23"/>
      <c r="L2489" s="22"/>
      <c r="M2489" s="22"/>
      <c r="O2489" s="1"/>
    </row>
    <row r="2490" spans="7:15" x14ac:dyDescent="0.2">
      <c r="G2490" s="2"/>
      <c r="H2490" s="22"/>
      <c r="I2490" s="22"/>
      <c r="J2490" s="23"/>
      <c r="K2490" s="23"/>
      <c r="L2490" s="22"/>
      <c r="M2490" s="22"/>
      <c r="O2490" s="1"/>
    </row>
    <row r="2491" spans="7:15" x14ac:dyDescent="0.2">
      <c r="G2491" s="2"/>
      <c r="H2491" s="22"/>
      <c r="I2491" s="22"/>
      <c r="J2491" s="23"/>
      <c r="K2491" s="23"/>
      <c r="L2491" s="22"/>
      <c r="M2491" s="22"/>
      <c r="O2491" s="1"/>
    </row>
    <row r="2492" spans="7:15" x14ac:dyDescent="0.2">
      <c r="G2492" s="2"/>
      <c r="H2492" s="22"/>
      <c r="I2492" s="22"/>
      <c r="J2492" s="23"/>
      <c r="K2492" s="23"/>
      <c r="L2492" s="22"/>
      <c r="M2492" s="22"/>
      <c r="O2492" s="1"/>
    </row>
    <row r="2493" spans="7:15" x14ac:dyDescent="0.2">
      <c r="G2493" s="2"/>
      <c r="H2493" s="22"/>
      <c r="I2493" s="22"/>
      <c r="J2493" s="23"/>
      <c r="K2493" s="23"/>
      <c r="L2493" s="22"/>
      <c r="M2493" s="22"/>
      <c r="O2493" s="1"/>
    </row>
    <row r="2494" spans="7:15" x14ac:dyDescent="0.2">
      <c r="G2494" s="2"/>
      <c r="H2494" s="22"/>
      <c r="I2494" s="22"/>
      <c r="J2494" s="23"/>
      <c r="K2494" s="23"/>
      <c r="L2494" s="22"/>
      <c r="M2494" s="22"/>
      <c r="O2494" s="1"/>
    </row>
    <row r="2495" spans="7:15" x14ac:dyDescent="0.2">
      <c r="G2495" s="2"/>
      <c r="H2495" s="22"/>
      <c r="I2495" s="22"/>
      <c r="J2495" s="23"/>
      <c r="K2495" s="23"/>
      <c r="L2495" s="22"/>
      <c r="M2495" s="22"/>
      <c r="O2495" s="1"/>
    </row>
    <row r="2496" spans="7:15" x14ac:dyDescent="0.2">
      <c r="G2496" s="2"/>
      <c r="H2496" s="22"/>
      <c r="I2496" s="22"/>
      <c r="J2496" s="23"/>
      <c r="K2496" s="23"/>
      <c r="L2496" s="22"/>
      <c r="M2496" s="22"/>
      <c r="O2496" s="1"/>
    </row>
    <row r="2497" spans="7:15" x14ac:dyDescent="0.2">
      <c r="G2497" s="2"/>
      <c r="H2497" s="22"/>
      <c r="I2497" s="22"/>
      <c r="J2497" s="23"/>
      <c r="K2497" s="23"/>
      <c r="L2497" s="22"/>
      <c r="M2497" s="22"/>
      <c r="O2497" s="1"/>
    </row>
    <row r="2498" spans="7:15" x14ac:dyDescent="0.2">
      <c r="G2498" s="2"/>
      <c r="H2498" s="22"/>
      <c r="I2498" s="22"/>
      <c r="J2498" s="23"/>
      <c r="K2498" s="23"/>
      <c r="L2498" s="22"/>
      <c r="M2498" s="22"/>
      <c r="O2498" s="1"/>
    </row>
    <row r="2499" spans="7:15" x14ac:dyDescent="0.2">
      <c r="G2499" s="2"/>
      <c r="H2499" s="22"/>
      <c r="I2499" s="22"/>
      <c r="J2499" s="23"/>
      <c r="K2499" s="23"/>
      <c r="L2499" s="22"/>
      <c r="M2499" s="22"/>
      <c r="O2499" s="1"/>
    </row>
    <row r="2500" spans="7:15" x14ac:dyDescent="0.2">
      <c r="G2500" s="2"/>
      <c r="H2500" s="22"/>
      <c r="I2500" s="22"/>
      <c r="J2500" s="23"/>
      <c r="K2500" s="23"/>
      <c r="L2500" s="22"/>
      <c r="M2500" s="22"/>
      <c r="O2500" s="1"/>
    </row>
    <row r="2501" spans="7:15" x14ac:dyDescent="0.2">
      <c r="G2501" s="2"/>
      <c r="H2501" s="22"/>
      <c r="I2501" s="22"/>
      <c r="J2501" s="23"/>
      <c r="K2501" s="23"/>
      <c r="L2501" s="22"/>
      <c r="M2501" s="22"/>
      <c r="O2501" s="1"/>
    </row>
    <row r="2502" spans="7:15" x14ac:dyDescent="0.2">
      <c r="G2502" s="2"/>
      <c r="H2502" s="22"/>
      <c r="I2502" s="22"/>
      <c r="J2502" s="23"/>
      <c r="K2502" s="23"/>
      <c r="L2502" s="22"/>
      <c r="M2502" s="22"/>
      <c r="O2502" s="1"/>
    </row>
    <row r="2503" spans="7:15" x14ac:dyDescent="0.2">
      <c r="G2503" s="2"/>
      <c r="H2503" s="22"/>
      <c r="I2503" s="22"/>
      <c r="J2503" s="23"/>
      <c r="K2503" s="23"/>
      <c r="L2503" s="22"/>
      <c r="M2503" s="22"/>
      <c r="O2503" s="1"/>
    </row>
    <row r="2504" spans="7:15" x14ac:dyDescent="0.2">
      <c r="G2504" s="2"/>
      <c r="H2504" s="22"/>
      <c r="I2504" s="22"/>
      <c r="J2504" s="23"/>
      <c r="K2504" s="23"/>
      <c r="L2504" s="22"/>
      <c r="M2504" s="22"/>
      <c r="O2504" s="1"/>
    </row>
    <row r="2505" spans="7:15" x14ac:dyDescent="0.2">
      <c r="G2505" s="2"/>
      <c r="H2505" s="22"/>
      <c r="I2505" s="22"/>
      <c r="J2505" s="23"/>
      <c r="K2505" s="23"/>
      <c r="L2505" s="22"/>
      <c r="M2505" s="22"/>
      <c r="O2505" s="1"/>
    </row>
    <row r="2506" spans="7:15" x14ac:dyDescent="0.2">
      <c r="G2506" s="2"/>
      <c r="H2506" s="22"/>
      <c r="I2506" s="22"/>
      <c r="J2506" s="23"/>
      <c r="K2506" s="23"/>
      <c r="L2506" s="22"/>
      <c r="M2506" s="22"/>
      <c r="O2506" s="1"/>
    </row>
    <row r="2507" spans="7:15" x14ac:dyDescent="0.2">
      <c r="G2507" s="2"/>
      <c r="H2507" s="22"/>
      <c r="I2507" s="22"/>
      <c r="J2507" s="23"/>
      <c r="K2507" s="23"/>
      <c r="L2507" s="22"/>
      <c r="M2507" s="22"/>
      <c r="O2507" s="1"/>
    </row>
    <row r="2508" spans="7:15" x14ac:dyDescent="0.2">
      <c r="G2508" s="2"/>
      <c r="H2508" s="22"/>
      <c r="I2508" s="22"/>
      <c r="J2508" s="23"/>
      <c r="K2508" s="23"/>
      <c r="L2508" s="22"/>
      <c r="M2508" s="22"/>
      <c r="O2508" s="1"/>
    </row>
    <row r="2509" spans="7:15" x14ac:dyDescent="0.2">
      <c r="G2509" s="2"/>
      <c r="H2509" s="22"/>
      <c r="I2509" s="22"/>
      <c r="J2509" s="23"/>
      <c r="K2509" s="23"/>
      <c r="L2509" s="22"/>
      <c r="M2509" s="22"/>
      <c r="O2509" s="1"/>
    </row>
    <row r="2510" spans="7:15" x14ac:dyDescent="0.2">
      <c r="G2510" s="2"/>
      <c r="H2510" s="22"/>
      <c r="I2510" s="22"/>
      <c r="J2510" s="23"/>
      <c r="K2510" s="23"/>
      <c r="L2510" s="22"/>
      <c r="M2510" s="22"/>
      <c r="O2510" s="1"/>
    </row>
    <row r="2511" spans="7:15" x14ac:dyDescent="0.2">
      <c r="G2511" s="2"/>
      <c r="H2511" s="22"/>
      <c r="I2511" s="22"/>
      <c r="J2511" s="23"/>
      <c r="K2511" s="23"/>
      <c r="L2511" s="22"/>
      <c r="M2511" s="22"/>
      <c r="O2511" s="1"/>
    </row>
    <row r="2512" spans="7:15" x14ac:dyDescent="0.2">
      <c r="G2512" s="2"/>
      <c r="H2512" s="22"/>
      <c r="I2512" s="22"/>
      <c r="J2512" s="23"/>
      <c r="K2512" s="23"/>
      <c r="L2512" s="22"/>
      <c r="M2512" s="22"/>
      <c r="O2512" s="1"/>
    </row>
    <row r="2513" spans="7:15" x14ac:dyDescent="0.2">
      <c r="G2513" s="2"/>
      <c r="H2513" s="22"/>
      <c r="I2513" s="22"/>
      <c r="J2513" s="23"/>
      <c r="K2513" s="23"/>
      <c r="L2513" s="22"/>
      <c r="M2513" s="22"/>
      <c r="O2513" s="1"/>
    </row>
    <row r="2514" spans="7:15" x14ac:dyDescent="0.2">
      <c r="G2514" s="2"/>
      <c r="H2514" s="22"/>
      <c r="I2514" s="22"/>
      <c r="J2514" s="23"/>
      <c r="K2514" s="23"/>
      <c r="L2514" s="22"/>
      <c r="M2514" s="22"/>
      <c r="O2514" s="1"/>
    </row>
    <row r="2515" spans="7:15" x14ac:dyDescent="0.2">
      <c r="G2515" s="2"/>
      <c r="H2515" s="22"/>
      <c r="I2515" s="22"/>
      <c r="J2515" s="23"/>
      <c r="K2515" s="23"/>
      <c r="L2515" s="22"/>
      <c r="M2515" s="22"/>
      <c r="O2515" s="1"/>
    </row>
    <row r="2516" spans="7:15" x14ac:dyDescent="0.2">
      <c r="G2516" s="2"/>
      <c r="H2516" s="22"/>
      <c r="I2516" s="22"/>
      <c r="J2516" s="23"/>
      <c r="K2516" s="23"/>
      <c r="L2516" s="22"/>
      <c r="M2516" s="22"/>
      <c r="O2516" s="1"/>
    </row>
    <row r="2517" spans="7:15" x14ac:dyDescent="0.2">
      <c r="G2517" s="2"/>
      <c r="H2517" s="22"/>
      <c r="I2517" s="22"/>
      <c r="J2517" s="23"/>
      <c r="K2517" s="23"/>
      <c r="L2517" s="22"/>
      <c r="M2517" s="22"/>
      <c r="O2517" s="1"/>
    </row>
    <row r="2518" spans="7:15" x14ac:dyDescent="0.2">
      <c r="G2518" s="2"/>
      <c r="H2518" s="22"/>
      <c r="I2518" s="22"/>
      <c r="J2518" s="23"/>
      <c r="K2518" s="23"/>
      <c r="L2518" s="22"/>
      <c r="M2518" s="22"/>
      <c r="O2518" s="1"/>
    </row>
    <row r="2519" spans="7:15" x14ac:dyDescent="0.2">
      <c r="G2519" s="2"/>
      <c r="H2519" s="22"/>
      <c r="I2519" s="22"/>
      <c r="J2519" s="23"/>
      <c r="K2519" s="23"/>
      <c r="L2519" s="22"/>
      <c r="M2519" s="22"/>
      <c r="O2519" s="1"/>
    </row>
    <row r="2520" spans="7:15" x14ac:dyDescent="0.2">
      <c r="G2520" s="2"/>
      <c r="H2520" s="22"/>
      <c r="I2520" s="22"/>
      <c r="J2520" s="23"/>
      <c r="K2520" s="23"/>
      <c r="L2520" s="22"/>
      <c r="M2520" s="22"/>
      <c r="O2520" s="1"/>
    </row>
    <row r="2521" spans="7:15" x14ac:dyDescent="0.2">
      <c r="G2521" s="2"/>
      <c r="H2521" s="22"/>
      <c r="I2521" s="22"/>
      <c r="J2521" s="23"/>
      <c r="K2521" s="23"/>
      <c r="L2521" s="22"/>
      <c r="M2521" s="22"/>
      <c r="O2521" s="1"/>
    </row>
    <row r="2522" spans="7:15" x14ac:dyDescent="0.2">
      <c r="G2522" s="2"/>
      <c r="H2522" s="22"/>
      <c r="I2522" s="22"/>
      <c r="J2522" s="23"/>
      <c r="K2522" s="23"/>
      <c r="L2522" s="22"/>
      <c r="M2522" s="22"/>
      <c r="O2522" s="1"/>
    </row>
    <row r="2523" spans="7:15" x14ac:dyDescent="0.2">
      <c r="G2523" s="2"/>
      <c r="H2523" s="22"/>
      <c r="I2523" s="22"/>
      <c r="J2523" s="23"/>
      <c r="K2523" s="23"/>
      <c r="L2523" s="22"/>
      <c r="M2523" s="22"/>
      <c r="O2523" s="1"/>
    </row>
    <row r="2524" spans="7:15" x14ac:dyDescent="0.2">
      <c r="G2524" s="2"/>
      <c r="H2524" s="22"/>
      <c r="I2524" s="22"/>
      <c r="J2524" s="23"/>
      <c r="K2524" s="23"/>
      <c r="L2524" s="22"/>
      <c r="M2524" s="22"/>
      <c r="O2524" s="1"/>
    </row>
    <row r="2525" spans="7:15" x14ac:dyDescent="0.2">
      <c r="G2525" s="2"/>
      <c r="H2525" s="22"/>
      <c r="I2525" s="22"/>
      <c r="J2525" s="23"/>
      <c r="K2525" s="23"/>
      <c r="L2525" s="22"/>
      <c r="M2525" s="22"/>
      <c r="O2525" s="1"/>
    </row>
    <row r="2526" spans="7:15" x14ac:dyDescent="0.2">
      <c r="G2526" s="2"/>
      <c r="H2526" s="22"/>
      <c r="I2526" s="22"/>
      <c r="J2526" s="23"/>
      <c r="K2526" s="23"/>
      <c r="L2526" s="22"/>
      <c r="M2526" s="22"/>
      <c r="O2526" s="1"/>
    </row>
    <row r="2527" spans="7:15" x14ac:dyDescent="0.2">
      <c r="G2527" s="2"/>
      <c r="H2527" s="22"/>
      <c r="I2527" s="22"/>
      <c r="J2527" s="23"/>
      <c r="K2527" s="23"/>
      <c r="L2527" s="22"/>
      <c r="M2527" s="22"/>
      <c r="O2527" s="1"/>
    </row>
    <row r="2528" spans="7:15" x14ac:dyDescent="0.2">
      <c r="G2528" s="2"/>
      <c r="H2528" s="22"/>
      <c r="I2528" s="22"/>
      <c r="J2528" s="23"/>
      <c r="K2528" s="23"/>
      <c r="L2528" s="22"/>
      <c r="M2528" s="22"/>
      <c r="O2528" s="1"/>
    </row>
    <row r="2529" spans="7:15" x14ac:dyDescent="0.2">
      <c r="G2529" s="2"/>
      <c r="H2529" s="22"/>
      <c r="I2529" s="22"/>
      <c r="J2529" s="23"/>
      <c r="K2529" s="23"/>
      <c r="L2529" s="22"/>
      <c r="M2529" s="22"/>
      <c r="O2529" s="1"/>
    </row>
    <row r="2530" spans="7:15" x14ac:dyDescent="0.2">
      <c r="G2530" s="2"/>
      <c r="H2530" s="22"/>
      <c r="I2530" s="22"/>
      <c r="J2530" s="23"/>
      <c r="K2530" s="23"/>
      <c r="L2530" s="22"/>
      <c r="M2530" s="22"/>
      <c r="O2530" s="1"/>
    </row>
    <row r="2531" spans="7:15" x14ac:dyDescent="0.2">
      <c r="G2531" s="2"/>
      <c r="H2531" s="22"/>
      <c r="I2531" s="22"/>
      <c r="J2531" s="23"/>
      <c r="K2531" s="23"/>
      <c r="L2531" s="22"/>
      <c r="M2531" s="22"/>
      <c r="O2531" s="1"/>
    </row>
    <row r="2532" spans="7:15" x14ac:dyDescent="0.2">
      <c r="G2532" s="2"/>
      <c r="H2532" s="22"/>
      <c r="I2532" s="22"/>
      <c r="J2532" s="23"/>
      <c r="K2532" s="23"/>
      <c r="L2532" s="22"/>
      <c r="M2532" s="22"/>
      <c r="O2532" s="1"/>
    </row>
    <row r="2533" spans="7:15" x14ac:dyDescent="0.2">
      <c r="G2533" s="2"/>
      <c r="H2533" s="22"/>
      <c r="I2533" s="22"/>
      <c r="J2533" s="23"/>
      <c r="K2533" s="23"/>
      <c r="L2533" s="22"/>
      <c r="M2533" s="22"/>
      <c r="O2533" s="1"/>
    </row>
    <row r="2534" spans="7:15" x14ac:dyDescent="0.2">
      <c r="G2534" s="2"/>
      <c r="H2534" s="22"/>
      <c r="I2534" s="22"/>
      <c r="J2534" s="23"/>
      <c r="K2534" s="23"/>
      <c r="L2534" s="22"/>
      <c r="M2534" s="22"/>
      <c r="O2534" s="1"/>
    </row>
    <row r="2535" spans="7:15" x14ac:dyDescent="0.2">
      <c r="G2535" s="2"/>
      <c r="H2535" s="22"/>
      <c r="I2535" s="22"/>
      <c r="J2535" s="23"/>
      <c r="K2535" s="23"/>
      <c r="L2535" s="22"/>
      <c r="M2535" s="22"/>
      <c r="O2535" s="1"/>
    </row>
    <row r="2536" spans="7:15" x14ac:dyDescent="0.2">
      <c r="G2536" s="2"/>
      <c r="H2536" s="22"/>
      <c r="I2536" s="22"/>
      <c r="J2536" s="23"/>
      <c r="K2536" s="23"/>
      <c r="L2536" s="22"/>
      <c r="M2536" s="22"/>
      <c r="O2536" s="1"/>
    </row>
    <row r="2537" spans="7:15" x14ac:dyDescent="0.2">
      <c r="G2537" s="2"/>
      <c r="H2537" s="22"/>
      <c r="I2537" s="22"/>
      <c r="J2537" s="23"/>
      <c r="K2537" s="23"/>
      <c r="L2537" s="22"/>
      <c r="M2537" s="22"/>
      <c r="O2537" s="1"/>
    </row>
    <row r="2538" spans="7:15" x14ac:dyDescent="0.2">
      <c r="G2538" s="2"/>
      <c r="H2538" s="22"/>
      <c r="I2538" s="22"/>
      <c r="J2538" s="23"/>
      <c r="K2538" s="23"/>
      <c r="L2538" s="22"/>
      <c r="M2538" s="22"/>
      <c r="O2538" s="1"/>
    </row>
    <row r="2539" spans="7:15" x14ac:dyDescent="0.2">
      <c r="G2539" s="2"/>
      <c r="H2539" s="22"/>
      <c r="I2539" s="22"/>
      <c r="J2539" s="23"/>
      <c r="K2539" s="23"/>
      <c r="L2539" s="22"/>
      <c r="M2539" s="22"/>
      <c r="O2539" s="1"/>
    </row>
    <row r="2540" spans="7:15" x14ac:dyDescent="0.2">
      <c r="G2540" s="2"/>
      <c r="H2540" s="22"/>
      <c r="I2540" s="22"/>
      <c r="J2540" s="23"/>
      <c r="K2540" s="23"/>
      <c r="L2540" s="22"/>
      <c r="M2540" s="22"/>
      <c r="O2540" s="1"/>
    </row>
    <row r="2541" spans="7:15" x14ac:dyDescent="0.2">
      <c r="G2541" s="2"/>
      <c r="H2541" s="22"/>
      <c r="I2541" s="22"/>
      <c r="J2541" s="23"/>
      <c r="K2541" s="23"/>
      <c r="L2541" s="22"/>
      <c r="M2541" s="22"/>
      <c r="O2541" s="1"/>
    </row>
    <row r="2542" spans="7:15" x14ac:dyDescent="0.2">
      <c r="G2542" s="2"/>
      <c r="H2542" s="22"/>
      <c r="I2542" s="22"/>
      <c r="J2542" s="23"/>
      <c r="K2542" s="23"/>
      <c r="L2542" s="22"/>
      <c r="M2542" s="22"/>
      <c r="O2542" s="1"/>
    </row>
    <row r="2543" spans="7:15" x14ac:dyDescent="0.2">
      <c r="G2543" s="2"/>
      <c r="H2543" s="22"/>
      <c r="I2543" s="22"/>
      <c r="J2543" s="23"/>
      <c r="K2543" s="23"/>
      <c r="L2543" s="22"/>
      <c r="M2543" s="22"/>
      <c r="O2543" s="1"/>
    </row>
    <row r="2544" spans="7:15" x14ac:dyDescent="0.2">
      <c r="G2544" s="2"/>
      <c r="H2544" s="22"/>
      <c r="I2544" s="22"/>
      <c r="J2544" s="23"/>
      <c r="K2544" s="23"/>
      <c r="L2544" s="22"/>
      <c r="M2544" s="22"/>
      <c r="O2544" s="1"/>
    </row>
    <row r="2545" spans="7:15" x14ac:dyDescent="0.2">
      <c r="G2545" s="2"/>
      <c r="H2545" s="22"/>
      <c r="I2545" s="22"/>
      <c r="J2545" s="23"/>
      <c r="K2545" s="23"/>
      <c r="L2545" s="22"/>
      <c r="M2545" s="22"/>
      <c r="O2545" s="1"/>
    </row>
    <row r="2546" spans="7:15" x14ac:dyDescent="0.2">
      <c r="G2546" s="2"/>
      <c r="H2546" s="22"/>
      <c r="I2546" s="22"/>
      <c r="J2546" s="23"/>
      <c r="K2546" s="23"/>
      <c r="L2546" s="22"/>
      <c r="M2546" s="22"/>
      <c r="O2546" s="1"/>
    </row>
    <row r="2547" spans="7:15" x14ac:dyDescent="0.2">
      <c r="G2547" s="2"/>
      <c r="H2547" s="22"/>
      <c r="I2547" s="22"/>
      <c r="J2547" s="23"/>
      <c r="K2547" s="23"/>
      <c r="L2547" s="22"/>
      <c r="M2547" s="22"/>
      <c r="O2547" s="1"/>
    </row>
    <row r="2548" spans="7:15" x14ac:dyDescent="0.2">
      <c r="G2548" s="2"/>
      <c r="H2548" s="22"/>
      <c r="I2548" s="22"/>
      <c r="J2548" s="23"/>
      <c r="K2548" s="23"/>
      <c r="L2548" s="22"/>
      <c r="M2548" s="22"/>
      <c r="O2548" s="1"/>
    </row>
    <row r="2549" spans="7:15" x14ac:dyDescent="0.2">
      <c r="G2549" s="2"/>
      <c r="H2549" s="22"/>
      <c r="I2549" s="22"/>
      <c r="J2549" s="23"/>
      <c r="K2549" s="23"/>
      <c r="L2549" s="22"/>
      <c r="M2549" s="22"/>
      <c r="O2549" s="1"/>
    </row>
    <row r="2550" spans="7:15" x14ac:dyDescent="0.2">
      <c r="G2550" s="2"/>
      <c r="H2550" s="22"/>
      <c r="I2550" s="22"/>
      <c r="J2550" s="23"/>
      <c r="K2550" s="23"/>
      <c r="L2550" s="22"/>
      <c r="M2550" s="22"/>
      <c r="O2550" s="1"/>
    </row>
    <row r="2551" spans="7:15" x14ac:dyDescent="0.2">
      <c r="G2551" s="2"/>
      <c r="H2551" s="22"/>
      <c r="I2551" s="22"/>
      <c r="J2551" s="23"/>
      <c r="K2551" s="23"/>
      <c r="L2551" s="22"/>
      <c r="M2551" s="22"/>
      <c r="O2551" s="1"/>
    </row>
    <row r="2552" spans="7:15" x14ac:dyDescent="0.2">
      <c r="G2552" s="2"/>
      <c r="H2552" s="22"/>
      <c r="I2552" s="22"/>
      <c r="J2552" s="23"/>
      <c r="K2552" s="23"/>
      <c r="L2552" s="22"/>
      <c r="M2552" s="22"/>
      <c r="O2552" s="1"/>
    </row>
    <row r="2553" spans="7:15" x14ac:dyDescent="0.2">
      <c r="G2553" s="2"/>
      <c r="H2553" s="22"/>
      <c r="I2553" s="22"/>
      <c r="J2553" s="23"/>
      <c r="K2553" s="23"/>
      <c r="L2553" s="22"/>
      <c r="M2553" s="22"/>
      <c r="O2553" s="1"/>
    </row>
    <row r="2554" spans="7:15" x14ac:dyDescent="0.2">
      <c r="G2554" s="2"/>
      <c r="H2554" s="22"/>
      <c r="I2554" s="22"/>
      <c r="J2554" s="23"/>
      <c r="K2554" s="23"/>
      <c r="L2554" s="22"/>
      <c r="M2554" s="22"/>
      <c r="O2554" s="1"/>
    </row>
    <row r="2555" spans="7:15" x14ac:dyDescent="0.2">
      <c r="G2555" s="2"/>
      <c r="H2555" s="22"/>
      <c r="I2555" s="22"/>
      <c r="J2555" s="23"/>
      <c r="K2555" s="23"/>
      <c r="L2555" s="22"/>
      <c r="M2555" s="22"/>
      <c r="O2555" s="1"/>
    </row>
    <row r="2556" spans="7:15" x14ac:dyDescent="0.2">
      <c r="G2556" s="2"/>
      <c r="H2556" s="22"/>
      <c r="I2556" s="22"/>
      <c r="J2556" s="23"/>
      <c r="K2556" s="23"/>
      <c r="L2556" s="22"/>
      <c r="M2556" s="22"/>
      <c r="O2556" s="1"/>
    </row>
    <row r="2557" spans="7:15" x14ac:dyDescent="0.2">
      <c r="G2557" s="2"/>
      <c r="H2557" s="22"/>
      <c r="I2557" s="22"/>
      <c r="J2557" s="23"/>
      <c r="K2557" s="23"/>
      <c r="L2557" s="22"/>
      <c r="M2557" s="22"/>
      <c r="O2557" s="1"/>
    </row>
    <row r="2558" spans="7:15" x14ac:dyDescent="0.2">
      <c r="G2558" s="2"/>
      <c r="H2558" s="22"/>
      <c r="I2558" s="22"/>
      <c r="J2558" s="23"/>
      <c r="K2558" s="23"/>
      <c r="L2558" s="22"/>
      <c r="M2558" s="22"/>
      <c r="O2558" s="1"/>
    </row>
    <row r="2559" spans="7:15" x14ac:dyDescent="0.2">
      <c r="G2559" s="2"/>
      <c r="H2559" s="22"/>
      <c r="I2559" s="22"/>
      <c r="J2559" s="23"/>
      <c r="K2559" s="23"/>
      <c r="L2559" s="22"/>
      <c r="M2559" s="22"/>
      <c r="O2559" s="1"/>
    </row>
    <row r="2560" spans="7:15" x14ac:dyDescent="0.2">
      <c r="G2560" s="2"/>
      <c r="H2560" s="22"/>
      <c r="I2560" s="22"/>
      <c r="J2560" s="23"/>
      <c r="K2560" s="23"/>
      <c r="L2560" s="22"/>
      <c r="M2560" s="22"/>
      <c r="O2560" s="1"/>
    </row>
    <row r="2561" spans="7:15" x14ac:dyDescent="0.2">
      <c r="G2561" s="2"/>
      <c r="H2561" s="22"/>
      <c r="I2561" s="22"/>
      <c r="J2561" s="23"/>
      <c r="K2561" s="23"/>
      <c r="L2561" s="22"/>
      <c r="M2561" s="22"/>
      <c r="O2561" s="1"/>
    </row>
    <row r="2562" spans="7:15" x14ac:dyDescent="0.2">
      <c r="G2562" s="2"/>
      <c r="H2562" s="22"/>
      <c r="I2562" s="22"/>
      <c r="J2562" s="23"/>
      <c r="K2562" s="23"/>
      <c r="L2562" s="22"/>
      <c r="M2562" s="22"/>
      <c r="O2562" s="1"/>
    </row>
    <row r="2563" spans="7:15" x14ac:dyDescent="0.2">
      <c r="G2563" s="2"/>
      <c r="H2563" s="22"/>
      <c r="I2563" s="22"/>
      <c r="J2563" s="23"/>
      <c r="K2563" s="23"/>
      <c r="L2563" s="22"/>
      <c r="M2563" s="22"/>
      <c r="O2563" s="1"/>
    </row>
    <row r="2564" spans="7:15" x14ac:dyDescent="0.2">
      <c r="G2564" s="2"/>
      <c r="H2564" s="22"/>
      <c r="I2564" s="22"/>
      <c r="J2564" s="23"/>
      <c r="K2564" s="23"/>
      <c r="L2564" s="22"/>
      <c r="M2564" s="22"/>
      <c r="O2564" s="1"/>
    </row>
    <row r="2565" spans="7:15" x14ac:dyDescent="0.2">
      <c r="G2565" s="2"/>
      <c r="H2565" s="22"/>
      <c r="I2565" s="22"/>
      <c r="J2565" s="23"/>
      <c r="K2565" s="23"/>
      <c r="L2565" s="22"/>
      <c r="M2565" s="22"/>
      <c r="O2565" s="1"/>
    </row>
    <row r="2566" spans="7:15" x14ac:dyDescent="0.2">
      <c r="G2566" s="2"/>
      <c r="H2566" s="22"/>
      <c r="I2566" s="22"/>
      <c r="J2566" s="23"/>
      <c r="K2566" s="23"/>
      <c r="L2566" s="22"/>
      <c r="M2566" s="22"/>
      <c r="O2566" s="1"/>
    </row>
    <row r="2567" spans="7:15" x14ac:dyDescent="0.2">
      <c r="G2567" s="2"/>
      <c r="H2567" s="22"/>
      <c r="I2567" s="22"/>
      <c r="J2567" s="23"/>
      <c r="K2567" s="23"/>
      <c r="L2567" s="22"/>
      <c r="M2567" s="22"/>
      <c r="O2567" s="1"/>
    </row>
    <row r="2568" spans="7:15" x14ac:dyDescent="0.2">
      <c r="G2568" s="2"/>
      <c r="H2568" s="22"/>
      <c r="I2568" s="22"/>
      <c r="J2568" s="23"/>
      <c r="K2568" s="23"/>
      <c r="L2568" s="22"/>
      <c r="M2568" s="22"/>
      <c r="O2568" s="1"/>
    </row>
    <row r="2569" spans="7:15" x14ac:dyDescent="0.2">
      <c r="G2569" s="2"/>
      <c r="H2569" s="22"/>
      <c r="I2569" s="22"/>
      <c r="J2569" s="23"/>
      <c r="K2569" s="23"/>
      <c r="L2569" s="22"/>
      <c r="M2569" s="22"/>
      <c r="O2569" s="1"/>
    </row>
    <row r="2570" spans="7:15" x14ac:dyDescent="0.2">
      <c r="G2570" s="2"/>
      <c r="H2570" s="22"/>
      <c r="I2570" s="22"/>
      <c r="J2570" s="23"/>
      <c r="K2570" s="23"/>
      <c r="L2570" s="22"/>
      <c r="M2570" s="22"/>
      <c r="O2570" s="1"/>
    </row>
    <row r="2571" spans="7:15" x14ac:dyDescent="0.2">
      <c r="G2571" s="2"/>
      <c r="H2571" s="22"/>
      <c r="I2571" s="22"/>
      <c r="J2571" s="23"/>
      <c r="K2571" s="23"/>
      <c r="L2571" s="22"/>
      <c r="M2571" s="22"/>
      <c r="O2571" s="1"/>
    </row>
    <row r="2572" spans="7:15" x14ac:dyDescent="0.2">
      <c r="G2572" s="2"/>
      <c r="H2572" s="22"/>
      <c r="I2572" s="22"/>
      <c r="J2572" s="23"/>
      <c r="K2572" s="23"/>
      <c r="L2572" s="22"/>
      <c r="M2572" s="22"/>
      <c r="O2572" s="1"/>
    </row>
    <row r="2573" spans="7:15" x14ac:dyDescent="0.2">
      <c r="G2573" s="2"/>
      <c r="H2573" s="22"/>
      <c r="I2573" s="22"/>
      <c r="J2573" s="23"/>
      <c r="K2573" s="23"/>
      <c r="L2573" s="22"/>
      <c r="M2573" s="22"/>
      <c r="O2573" s="1"/>
    </row>
    <row r="2574" spans="7:15" x14ac:dyDescent="0.2">
      <c r="G2574" s="2"/>
      <c r="H2574" s="22"/>
      <c r="I2574" s="22"/>
      <c r="J2574" s="23"/>
      <c r="K2574" s="23"/>
      <c r="L2574" s="22"/>
      <c r="M2574" s="22"/>
      <c r="O2574" s="1"/>
    </row>
    <row r="2575" spans="7:15" x14ac:dyDescent="0.2">
      <c r="G2575" s="2"/>
      <c r="H2575" s="22"/>
      <c r="I2575" s="22"/>
      <c r="J2575" s="23"/>
      <c r="K2575" s="23"/>
      <c r="L2575" s="22"/>
      <c r="M2575" s="22"/>
      <c r="O2575" s="1"/>
    </row>
    <row r="2576" spans="7:15" x14ac:dyDescent="0.2">
      <c r="G2576" s="2"/>
      <c r="H2576" s="22"/>
      <c r="I2576" s="22"/>
      <c r="J2576" s="23"/>
      <c r="K2576" s="23"/>
      <c r="L2576" s="22"/>
      <c r="M2576" s="22"/>
      <c r="O2576" s="1"/>
    </row>
    <row r="2577" spans="7:15" x14ac:dyDescent="0.2">
      <c r="G2577" s="2"/>
      <c r="H2577" s="22"/>
      <c r="I2577" s="22"/>
      <c r="J2577" s="23"/>
      <c r="K2577" s="23"/>
      <c r="L2577" s="22"/>
      <c r="M2577" s="22"/>
      <c r="O2577" s="1"/>
    </row>
    <row r="2578" spans="7:15" x14ac:dyDescent="0.2">
      <c r="G2578" s="2"/>
      <c r="H2578" s="22"/>
      <c r="I2578" s="22"/>
      <c r="J2578" s="23"/>
      <c r="K2578" s="23"/>
      <c r="L2578" s="22"/>
      <c r="M2578" s="22"/>
      <c r="O2578" s="1"/>
    </row>
    <row r="2579" spans="7:15" x14ac:dyDescent="0.2">
      <c r="G2579" s="2"/>
      <c r="H2579" s="22"/>
      <c r="I2579" s="22"/>
      <c r="J2579" s="23"/>
      <c r="K2579" s="23"/>
      <c r="L2579" s="22"/>
      <c r="M2579" s="22"/>
      <c r="O2579" s="1"/>
    </row>
    <row r="2580" spans="7:15" x14ac:dyDescent="0.2">
      <c r="G2580" s="2"/>
      <c r="H2580" s="22"/>
      <c r="I2580" s="22"/>
      <c r="J2580" s="23"/>
      <c r="K2580" s="23"/>
      <c r="L2580" s="22"/>
      <c r="M2580" s="22"/>
      <c r="O2580" s="1"/>
    </row>
    <row r="2581" spans="7:15" x14ac:dyDescent="0.2">
      <c r="G2581" s="2"/>
      <c r="H2581" s="22"/>
      <c r="I2581" s="22"/>
      <c r="J2581" s="23"/>
      <c r="K2581" s="23"/>
      <c r="L2581" s="22"/>
      <c r="M2581" s="22"/>
      <c r="O2581" s="1"/>
    </row>
    <row r="2582" spans="7:15" x14ac:dyDescent="0.2">
      <c r="G2582" s="2"/>
      <c r="H2582" s="22"/>
      <c r="I2582" s="22"/>
      <c r="J2582" s="23"/>
      <c r="K2582" s="23"/>
      <c r="L2582" s="22"/>
      <c r="M2582" s="22"/>
      <c r="O2582" s="1"/>
    </row>
    <row r="2583" spans="7:15" x14ac:dyDescent="0.2">
      <c r="G2583" s="2"/>
      <c r="H2583" s="22"/>
      <c r="I2583" s="22"/>
      <c r="J2583" s="23"/>
      <c r="K2583" s="23"/>
      <c r="L2583" s="22"/>
      <c r="M2583" s="22"/>
      <c r="O2583" s="1"/>
    </row>
    <row r="2584" spans="7:15" x14ac:dyDescent="0.2">
      <c r="G2584" s="2"/>
      <c r="H2584" s="22"/>
      <c r="I2584" s="22"/>
      <c r="J2584" s="23"/>
      <c r="K2584" s="23"/>
      <c r="L2584" s="22"/>
      <c r="M2584" s="22"/>
      <c r="O2584" s="1"/>
    </row>
    <row r="2585" spans="7:15" x14ac:dyDescent="0.2">
      <c r="G2585" s="2"/>
      <c r="H2585" s="22"/>
      <c r="I2585" s="22"/>
      <c r="J2585" s="23"/>
      <c r="K2585" s="23"/>
      <c r="L2585" s="22"/>
      <c r="M2585" s="22"/>
      <c r="O2585" s="1"/>
    </row>
    <row r="2586" spans="7:15" x14ac:dyDescent="0.2">
      <c r="G2586" s="2"/>
      <c r="H2586" s="22"/>
      <c r="I2586" s="22"/>
      <c r="J2586" s="23"/>
      <c r="K2586" s="23"/>
      <c r="L2586" s="22"/>
      <c r="M2586" s="22"/>
      <c r="O2586" s="1"/>
    </row>
    <row r="2587" spans="7:15" x14ac:dyDescent="0.2">
      <c r="G2587" s="2"/>
      <c r="H2587" s="22"/>
      <c r="I2587" s="22"/>
      <c r="J2587" s="23"/>
      <c r="K2587" s="23"/>
      <c r="L2587" s="22"/>
      <c r="M2587" s="22"/>
      <c r="O2587" s="1"/>
    </row>
    <row r="2588" spans="7:15" x14ac:dyDescent="0.2">
      <c r="G2588" s="2"/>
      <c r="H2588" s="22"/>
      <c r="I2588" s="22"/>
      <c r="J2588" s="23"/>
      <c r="K2588" s="23"/>
      <c r="L2588" s="22"/>
      <c r="M2588" s="22"/>
      <c r="O2588" s="1"/>
    </row>
    <row r="2589" spans="7:15" x14ac:dyDescent="0.2">
      <c r="G2589" s="2"/>
      <c r="H2589" s="22"/>
      <c r="I2589" s="22"/>
      <c r="J2589" s="23"/>
      <c r="K2589" s="23"/>
      <c r="L2589" s="22"/>
      <c r="M2589" s="22"/>
      <c r="O2589" s="1"/>
    </row>
    <row r="2590" spans="7:15" x14ac:dyDescent="0.2">
      <c r="G2590" s="2"/>
      <c r="H2590" s="22"/>
      <c r="I2590" s="22"/>
      <c r="J2590" s="23"/>
      <c r="K2590" s="23"/>
      <c r="L2590" s="22"/>
      <c r="M2590" s="22"/>
      <c r="O2590" s="1"/>
    </row>
    <row r="2591" spans="7:15" x14ac:dyDescent="0.2">
      <c r="G2591" s="2"/>
      <c r="H2591" s="22"/>
      <c r="I2591" s="22"/>
      <c r="J2591" s="23"/>
      <c r="K2591" s="23"/>
      <c r="L2591" s="22"/>
      <c r="M2591" s="22"/>
      <c r="O2591" s="1"/>
    </row>
    <row r="2592" spans="7:15" x14ac:dyDescent="0.2">
      <c r="G2592" s="2"/>
      <c r="H2592" s="22"/>
      <c r="I2592" s="22"/>
      <c r="J2592" s="23"/>
      <c r="K2592" s="23"/>
      <c r="L2592" s="22"/>
      <c r="M2592" s="22"/>
      <c r="O2592" s="1"/>
    </row>
    <row r="2593" spans="7:15" x14ac:dyDescent="0.2">
      <c r="G2593" s="2"/>
      <c r="H2593" s="22"/>
      <c r="I2593" s="22"/>
      <c r="J2593" s="23"/>
      <c r="K2593" s="23"/>
      <c r="L2593" s="22"/>
      <c r="M2593" s="22"/>
      <c r="O2593" s="1"/>
    </row>
    <row r="2594" spans="7:15" x14ac:dyDescent="0.2">
      <c r="G2594" s="2"/>
      <c r="H2594" s="22"/>
      <c r="I2594" s="22"/>
      <c r="J2594" s="23"/>
      <c r="K2594" s="23"/>
      <c r="L2594" s="22"/>
      <c r="M2594" s="22"/>
      <c r="O2594" s="1"/>
    </row>
    <row r="2595" spans="7:15" x14ac:dyDescent="0.2">
      <c r="G2595" s="2"/>
      <c r="H2595" s="22"/>
      <c r="I2595" s="22"/>
      <c r="J2595" s="23"/>
      <c r="K2595" s="23"/>
      <c r="L2595" s="22"/>
      <c r="M2595" s="22"/>
      <c r="O2595" s="1"/>
    </row>
    <row r="2596" spans="7:15" x14ac:dyDescent="0.2">
      <c r="G2596" s="2"/>
      <c r="H2596" s="22"/>
      <c r="I2596" s="22"/>
      <c r="J2596" s="23"/>
      <c r="K2596" s="23"/>
      <c r="L2596" s="22"/>
      <c r="M2596" s="22"/>
      <c r="O2596" s="1"/>
    </row>
    <row r="2597" spans="7:15" x14ac:dyDescent="0.2">
      <c r="G2597" s="2"/>
      <c r="H2597" s="22"/>
      <c r="I2597" s="22"/>
      <c r="J2597" s="23"/>
      <c r="K2597" s="23"/>
      <c r="L2597" s="22"/>
      <c r="M2597" s="22"/>
      <c r="O2597" s="1"/>
    </row>
    <row r="2598" spans="7:15" x14ac:dyDescent="0.2">
      <c r="G2598" s="2"/>
      <c r="H2598" s="22"/>
      <c r="I2598" s="22"/>
      <c r="J2598" s="23"/>
      <c r="K2598" s="23"/>
      <c r="L2598" s="22"/>
      <c r="M2598" s="22"/>
      <c r="O2598" s="1"/>
    </row>
    <row r="2599" spans="7:15" x14ac:dyDescent="0.2">
      <c r="G2599" s="2"/>
      <c r="H2599" s="22"/>
      <c r="I2599" s="22"/>
      <c r="J2599" s="23"/>
      <c r="K2599" s="23"/>
      <c r="L2599" s="22"/>
      <c r="M2599" s="22"/>
      <c r="O2599" s="1"/>
    </row>
    <row r="2600" spans="7:15" x14ac:dyDescent="0.2">
      <c r="G2600" s="2"/>
      <c r="H2600" s="22"/>
      <c r="I2600" s="22"/>
      <c r="J2600" s="23"/>
      <c r="K2600" s="23"/>
      <c r="L2600" s="22"/>
      <c r="M2600" s="22"/>
      <c r="O2600" s="1"/>
    </row>
    <row r="2601" spans="7:15" x14ac:dyDescent="0.2">
      <c r="G2601" s="2"/>
      <c r="H2601" s="22"/>
      <c r="I2601" s="22"/>
      <c r="J2601" s="23"/>
      <c r="K2601" s="23"/>
      <c r="L2601" s="22"/>
      <c r="M2601" s="22"/>
      <c r="O2601" s="1"/>
    </row>
    <row r="2602" spans="7:15" x14ac:dyDescent="0.2">
      <c r="G2602" s="2"/>
      <c r="H2602" s="22"/>
      <c r="I2602" s="22"/>
      <c r="J2602" s="23"/>
      <c r="K2602" s="23"/>
      <c r="L2602" s="22"/>
      <c r="M2602" s="22"/>
      <c r="O2602" s="1"/>
    </row>
    <row r="2603" spans="7:15" x14ac:dyDescent="0.2">
      <c r="G2603" s="2"/>
      <c r="H2603" s="22"/>
      <c r="I2603" s="22"/>
      <c r="J2603" s="23"/>
      <c r="K2603" s="23"/>
      <c r="L2603" s="22"/>
      <c r="M2603" s="22"/>
      <c r="O2603" s="1"/>
    </row>
    <row r="2604" spans="7:15" x14ac:dyDescent="0.2">
      <c r="G2604" s="2"/>
      <c r="H2604" s="22"/>
      <c r="I2604" s="22"/>
      <c r="J2604" s="23"/>
      <c r="K2604" s="23"/>
      <c r="L2604" s="22"/>
      <c r="M2604" s="22"/>
      <c r="O2604" s="1"/>
    </row>
    <row r="2605" spans="7:15" x14ac:dyDescent="0.2">
      <c r="G2605" s="2"/>
      <c r="H2605" s="22"/>
      <c r="I2605" s="22"/>
      <c r="J2605" s="23"/>
      <c r="K2605" s="23"/>
      <c r="L2605" s="22"/>
      <c r="M2605" s="22"/>
      <c r="O2605" s="1"/>
    </row>
    <row r="2606" spans="7:15" x14ac:dyDescent="0.2">
      <c r="G2606" s="2"/>
      <c r="H2606" s="22"/>
      <c r="I2606" s="22"/>
      <c r="J2606" s="23"/>
      <c r="K2606" s="23"/>
      <c r="L2606" s="22"/>
      <c r="M2606" s="22"/>
      <c r="O2606" s="1"/>
    </row>
    <row r="2607" spans="7:15" x14ac:dyDescent="0.2">
      <c r="G2607" s="2"/>
      <c r="H2607" s="22"/>
      <c r="I2607" s="22"/>
      <c r="J2607" s="23"/>
      <c r="K2607" s="23"/>
      <c r="L2607" s="22"/>
      <c r="M2607" s="22"/>
      <c r="O2607" s="1"/>
    </row>
    <row r="2608" spans="7:15" x14ac:dyDescent="0.2">
      <c r="G2608" s="2"/>
      <c r="H2608" s="22"/>
      <c r="I2608" s="22"/>
      <c r="J2608" s="23"/>
      <c r="K2608" s="23"/>
      <c r="L2608" s="22"/>
      <c r="M2608" s="22"/>
      <c r="O2608" s="1"/>
    </row>
    <row r="2609" spans="7:15" x14ac:dyDescent="0.2">
      <c r="G2609" s="2"/>
      <c r="H2609" s="22"/>
      <c r="I2609" s="22"/>
      <c r="J2609" s="23"/>
      <c r="K2609" s="23"/>
      <c r="L2609" s="22"/>
      <c r="M2609" s="22"/>
      <c r="O2609" s="1"/>
    </row>
    <row r="2610" spans="7:15" x14ac:dyDescent="0.2">
      <c r="G2610" s="2"/>
      <c r="H2610" s="22"/>
      <c r="I2610" s="22"/>
      <c r="J2610" s="23"/>
      <c r="K2610" s="23"/>
      <c r="L2610" s="22"/>
      <c r="M2610" s="22"/>
      <c r="O2610" s="1"/>
    </row>
    <row r="2611" spans="7:15" x14ac:dyDescent="0.2">
      <c r="G2611" s="2"/>
      <c r="H2611" s="22"/>
      <c r="I2611" s="22"/>
      <c r="J2611" s="23"/>
      <c r="K2611" s="23"/>
      <c r="L2611" s="22"/>
      <c r="M2611" s="22"/>
      <c r="O2611" s="1"/>
    </row>
    <row r="2612" spans="7:15" x14ac:dyDescent="0.2">
      <c r="G2612" s="2"/>
      <c r="H2612" s="22"/>
      <c r="I2612" s="22"/>
      <c r="J2612" s="23"/>
      <c r="K2612" s="23"/>
      <c r="L2612" s="22"/>
      <c r="M2612" s="22"/>
      <c r="O2612" s="1"/>
    </row>
    <row r="2613" spans="7:15" x14ac:dyDescent="0.2">
      <c r="G2613" s="2"/>
      <c r="H2613" s="22"/>
      <c r="I2613" s="22"/>
      <c r="J2613" s="23"/>
      <c r="K2613" s="23"/>
      <c r="L2613" s="22"/>
      <c r="M2613" s="22"/>
      <c r="O2613" s="1"/>
    </row>
    <row r="2614" spans="7:15" x14ac:dyDescent="0.2">
      <c r="G2614" s="2"/>
      <c r="H2614" s="22"/>
      <c r="I2614" s="22"/>
      <c r="J2614" s="23"/>
      <c r="K2614" s="23"/>
      <c r="L2614" s="22"/>
      <c r="M2614" s="22"/>
      <c r="O2614" s="1"/>
    </row>
    <row r="2615" spans="7:15" x14ac:dyDescent="0.2">
      <c r="G2615" s="2"/>
      <c r="H2615" s="22"/>
      <c r="I2615" s="22"/>
      <c r="J2615" s="23"/>
      <c r="K2615" s="23"/>
      <c r="L2615" s="22"/>
      <c r="M2615" s="22"/>
      <c r="O2615" s="1"/>
    </row>
    <row r="2616" spans="7:15" x14ac:dyDescent="0.2">
      <c r="G2616" s="2"/>
      <c r="H2616" s="22"/>
      <c r="I2616" s="22"/>
      <c r="J2616" s="23"/>
      <c r="K2616" s="23"/>
      <c r="L2616" s="22"/>
      <c r="M2616" s="22"/>
      <c r="O2616" s="1"/>
    </row>
    <row r="2617" spans="7:15" x14ac:dyDescent="0.2">
      <c r="G2617" s="2"/>
      <c r="H2617" s="22"/>
      <c r="I2617" s="22"/>
      <c r="J2617" s="23"/>
      <c r="K2617" s="23"/>
      <c r="L2617" s="22"/>
      <c r="M2617" s="22"/>
      <c r="O2617" s="1"/>
    </row>
    <row r="2618" spans="7:15" x14ac:dyDescent="0.2">
      <c r="G2618" s="2"/>
      <c r="H2618" s="22"/>
      <c r="I2618" s="22"/>
      <c r="J2618" s="23"/>
      <c r="K2618" s="23"/>
      <c r="L2618" s="22"/>
      <c r="M2618" s="22"/>
      <c r="O2618" s="1"/>
    </row>
    <row r="2619" spans="7:15" x14ac:dyDescent="0.2">
      <c r="G2619" s="2"/>
      <c r="H2619" s="22"/>
      <c r="I2619" s="22"/>
      <c r="J2619" s="23"/>
      <c r="K2619" s="23"/>
      <c r="L2619" s="22"/>
      <c r="M2619" s="22"/>
      <c r="O2619" s="1"/>
    </row>
    <row r="2620" spans="7:15" x14ac:dyDescent="0.2">
      <c r="G2620" s="2"/>
      <c r="H2620" s="22"/>
      <c r="I2620" s="22"/>
      <c r="J2620" s="23"/>
      <c r="K2620" s="23"/>
      <c r="L2620" s="22"/>
      <c r="M2620" s="22"/>
      <c r="O2620" s="1"/>
    </row>
    <row r="2621" spans="7:15" x14ac:dyDescent="0.2">
      <c r="G2621" s="2"/>
      <c r="H2621" s="22"/>
      <c r="I2621" s="22"/>
      <c r="J2621" s="23"/>
      <c r="K2621" s="23"/>
      <c r="L2621" s="22"/>
      <c r="M2621" s="22"/>
      <c r="O2621" s="1"/>
    </row>
    <row r="2622" spans="7:15" x14ac:dyDescent="0.2">
      <c r="G2622" s="2"/>
      <c r="H2622" s="22"/>
      <c r="I2622" s="22"/>
      <c r="J2622" s="23"/>
      <c r="K2622" s="23"/>
      <c r="L2622" s="22"/>
      <c r="M2622" s="22"/>
      <c r="O2622" s="1"/>
    </row>
    <row r="2623" spans="7:15" x14ac:dyDescent="0.2">
      <c r="G2623" s="2"/>
      <c r="H2623" s="22"/>
      <c r="I2623" s="22"/>
      <c r="J2623" s="23"/>
      <c r="K2623" s="23"/>
      <c r="L2623" s="22"/>
      <c r="M2623" s="22"/>
      <c r="O2623" s="1"/>
    </row>
    <row r="2624" spans="7:15" x14ac:dyDescent="0.2">
      <c r="G2624" s="2"/>
      <c r="H2624" s="22"/>
      <c r="I2624" s="22"/>
      <c r="J2624" s="23"/>
      <c r="K2624" s="23"/>
      <c r="L2624" s="22"/>
      <c r="M2624" s="22"/>
      <c r="O2624" s="1"/>
    </row>
    <row r="2625" spans="7:15" x14ac:dyDescent="0.2">
      <c r="G2625" s="2"/>
      <c r="H2625" s="22"/>
      <c r="I2625" s="22"/>
      <c r="J2625" s="23"/>
      <c r="K2625" s="23"/>
      <c r="L2625" s="22"/>
      <c r="M2625" s="22"/>
      <c r="O2625" s="1"/>
    </row>
    <row r="2626" spans="7:15" x14ac:dyDescent="0.2">
      <c r="G2626" s="2"/>
      <c r="H2626" s="22"/>
      <c r="I2626" s="22"/>
      <c r="J2626" s="23"/>
      <c r="K2626" s="23"/>
      <c r="L2626" s="22"/>
      <c r="M2626" s="22"/>
      <c r="O2626" s="1"/>
    </row>
    <row r="2627" spans="7:15" x14ac:dyDescent="0.2">
      <c r="G2627" s="2"/>
      <c r="H2627" s="22"/>
      <c r="I2627" s="22"/>
      <c r="J2627" s="23"/>
      <c r="K2627" s="23"/>
      <c r="L2627" s="22"/>
      <c r="M2627" s="22"/>
      <c r="O2627" s="1"/>
    </row>
    <row r="2628" spans="7:15" x14ac:dyDescent="0.2">
      <c r="G2628" s="2"/>
      <c r="H2628" s="22"/>
      <c r="I2628" s="22"/>
      <c r="J2628" s="23"/>
      <c r="K2628" s="23"/>
      <c r="L2628" s="22"/>
      <c r="M2628" s="22"/>
      <c r="O2628" s="1"/>
    </row>
    <row r="2629" spans="7:15" x14ac:dyDescent="0.2">
      <c r="G2629" s="2"/>
      <c r="H2629" s="22"/>
      <c r="I2629" s="22"/>
      <c r="J2629" s="23"/>
      <c r="K2629" s="23"/>
      <c r="L2629" s="22"/>
      <c r="M2629" s="22"/>
      <c r="O2629" s="1"/>
    </row>
    <row r="2630" spans="7:15" x14ac:dyDescent="0.2">
      <c r="G2630" s="2"/>
      <c r="H2630" s="22"/>
      <c r="I2630" s="22"/>
      <c r="J2630" s="23"/>
      <c r="K2630" s="23"/>
      <c r="L2630" s="22"/>
      <c r="M2630" s="22"/>
      <c r="O2630" s="1"/>
    </row>
    <row r="2631" spans="7:15" x14ac:dyDescent="0.2">
      <c r="G2631" s="2"/>
      <c r="H2631" s="22"/>
      <c r="I2631" s="22"/>
      <c r="J2631" s="23"/>
      <c r="K2631" s="23"/>
      <c r="L2631" s="22"/>
      <c r="M2631" s="22"/>
      <c r="O2631" s="1"/>
    </row>
    <row r="2632" spans="7:15" x14ac:dyDescent="0.2">
      <c r="G2632" s="2"/>
      <c r="H2632" s="22"/>
      <c r="I2632" s="22"/>
      <c r="J2632" s="23"/>
      <c r="K2632" s="23"/>
      <c r="L2632" s="22"/>
      <c r="M2632" s="22"/>
      <c r="O2632" s="1"/>
    </row>
    <row r="2633" spans="7:15" x14ac:dyDescent="0.2">
      <c r="G2633" s="2"/>
      <c r="H2633" s="22"/>
      <c r="I2633" s="22"/>
      <c r="J2633" s="23"/>
      <c r="K2633" s="23"/>
      <c r="L2633" s="22"/>
      <c r="M2633" s="22"/>
      <c r="O2633" s="1"/>
    </row>
    <row r="2634" spans="7:15" x14ac:dyDescent="0.2">
      <c r="G2634" s="2"/>
      <c r="H2634" s="22"/>
      <c r="I2634" s="22"/>
      <c r="J2634" s="23"/>
      <c r="K2634" s="23"/>
      <c r="L2634" s="22"/>
      <c r="M2634" s="22"/>
      <c r="O2634" s="1"/>
    </row>
    <row r="2635" spans="7:15" x14ac:dyDescent="0.2">
      <c r="G2635" s="2"/>
      <c r="H2635" s="22"/>
      <c r="I2635" s="22"/>
      <c r="J2635" s="23"/>
      <c r="K2635" s="23"/>
      <c r="L2635" s="22"/>
      <c r="M2635" s="22"/>
      <c r="O2635" s="1"/>
    </row>
    <row r="2636" spans="7:15" x14ac:dyDescent="0.2">
      <c r="G2636" s="2"/>
      <c r="H2636" s="22"/>
      <c r="I2636" s="22"/>
      <c r="J2636" s="23"/>
      <c r="K2636" s="23"/>
      <c r="L2636" s="22"/>
      <c r="M2636" s="22"/>
      <c r="O2636" s="1"/>
    </row>
    <row r="2637" spans="7:15" x14ac:dyDescent="0.2">
      <c r="G2637" s="2"/>
      <c r="H2637" s="22"/>
      <c r="I2637" s="22"/>
      <c r="J2637" s="23"/>
      <c r="K2637" s="23"/>
      <c r="L2637" s="22"/>
      <c r="M2637" s="22"/>
      <c r="O2637" s="1"/>
    </row>
    <row r="2638" spans="7:15" x14ac:dyDescent="0.2">
      <c r="G2638" s="2"/>
      <c r="H2638" s="22"/>
      <c r="I2638" s="22"/>
      <c r="J2638" s="23"/>
      <c r="K2638" s="23"/>
      <c r="L2638" s="22"/>
      <c r="M2638" s="22"/>
      <c r="O2638" s="1"/>
    </row>
    <row r="2639" spans="7:15" x14ac:dyDescent="0.2">
      <c r="G2639" s="2"/>
      <c r="H2639" s="22"/>
      <c r="I2639" s="22"/>
      <c r="J2639" s="23"/>
      <c r="K2639" s="23"/>
      <c r="L2639" s="22"/>
      <c r="M2639" s="22"/>
      <c r="O2639" s="1"/>
    </row>
    <row r="2640" spans="7:15" x14ac:dyDescent="0.2">
      <c r="G2640" s="2"/>
      <c r="H2640" s="22"/>
      <c r="I2640" s="22"/>
      <c r="J2640" s="23"/>
      <c r="K2640" s="23"/>
      <c r="L2640" s="22"/>
      <c r="M2640" s="22"/>
      <c r="O2640" s="1"/>
    </row>
    <row r="2641" spans="7:15" x14ac:dyDescent="0.2">
      <c r="G2641" s="2"/>
      <c r="H2641" s="22"/>
      <c r="I2641" s="22"/>
      <c r="J2641" s="23"/>
      <c r="K2641" s="23"/>
      <c r="L2641" s="22"/>
      <c r="M2641" s="22"/>
      <c r="O2641" s="1"/>
    </row>
    <row r="2642" spans="7:15" x14ac:dyDescent="0.2">
      <c r="G2642" s="2"/>
      <c r="H2642" s="22"/>
      <c r="I2642" s="22"/>
      <c r="J2642" s="23"/>
      <c r="K2642" s="23"/>
      <c r="L2642" s="22"/>
      <c r="M2642" s="22"/>
      <c r="O2642" s="1"/>
    </row>
    <row r="2643" spans="7:15" x14ac:dyDescent="0.2">
      <c r="G2643" s="2"/>
      <c r="H2643" s="22"/>
      <c r="I2643" s="22"/>
      <c r="J2643" s="23"/>
      <c r="K2643" s="23"/>
      <c r="L2643" s="22"/>
      <c r="M2643" s="22"/>
      <c r="O2643" s="1"/>
    </row>
    <row r="2644" spans="7:15" x14ac:dyDescent="0.2">
      <c r="G2644" s="2"/>
      <c r="H2644" s="22"/>
      <c r="I2644" s="22"/>
      <c r="J2644" s="23"/>
      <c r="K2644" s="23"/>
      <c r="L2644" s="22"/>
      <c r="M2644" s="22"/>
      <c r="O2644" s="1"/>
    </row>
    <row r="2645" spans="7:15" x14ac:dyDescent="0.2">
      <c r="G2645" s="2"/>
      <c r="H2645" s="22"/>
      <c r="I2645" s="22"/>
      <c r="J2645" s="23"/>
      <c r="K2645" s="23"/>
      <c r="L2645" s="22"/>
      <c r="M2645" s="22"/>
      <c r="O2645" s="1"/>
    </row>
    <row r="2646" spans="7:15" x14ac:dyDescent="0.2">
      <c r="G2646" s="2"/>
      <c r="H2646" s="22"/>
      <c r="I2646" s="22"/>
      <c r="J2646" s="23"/>
      <c r="K2646" s="23"/>
      <c r="L2646" s="22"/>
      <c r="M2646" s="22"/>
      <c r="O2646" s="1"/>
    </row>
    <row r="2647" spans="7:15" x14ac:dyDescent="0.2">
      <c r="G2647" s="2"/>
      <c r="H2647" s="22"/>
      <c r="I2647" s="22"/>
      <c r="J2647" s="23"/>
      <c r="K2647" s="23"/>
      <c r="L2647" s="22"/>
      <c r="M2647" s="22"/>
      <c r="O2647" s="1"/>
    </row>
    <row r="2648" spans="7:15" x14ac:dyDescent="0.2">
      <c r="G2648" s="2"/>
      <c r="H2648" s="22"/>
      <c r="I2648" s="22"/>
      <c r="J2648" s="23"/>
      <c r="K2648" s="23"/>
      <c r="L2648" s="22"/>
      <c r="M2648" s="22"/>
      <c r="O2648" s="1"/>
    </row>
    <row r="2649" spans="7:15" x14ac:dyDescent="0.2">
      <c r="G2649" s="2"/>
      <c r="H2649" s="22"/>
      <c r="I2649" s="22"/>
      <c r="J2649" s="23"/>
      <c r="K2649" s="23"/>
      <c r="L2649" s="22"/>
      <c r="M2649" s="22"/>
      <c r="O2649" s="1"/>
    </row>
    <row r="2650" spans="7:15" x14ac:dyDescent="0.2">
      <c r="G2650" s="2"/>
      <c r="H2650" s="22"/>
      <c r="I2650" s="22"/>
      <c r="J2650" s="23"/>
      <c r="K2650" s="23"/>
      <c r="L2650" s="22"/>
      <c r="M2650" s="22"/>
      <c r="O2650" s="1"/>
    </row>
    <row r="2651" spans="7:15" x14ac:dyDescent="0.2">
      <c r="G2651" s="2"/>
      <c r="H2651" s="22"/>
      <c r="I2651" s="22"/>
      <c r="J2651" s="23"/>
      <c r="K2651" s="23"/>
      <c r="L2651" s="22"/>
      <c r="M2651" s="22"/>
      <c r="O2651" s="1"/>
    </row>
    <row r="2652" spans="7:15" x14ac:dyDescent="0.2">
      <c r="G2652" s="2"/>
      <c r="H2652" s="22"/>
      <c r="I2652" s="22"/>
      <c r="J2652" s="23"/>
      <c r="K2652" s="23"/>
      <c r="L2652" s="22"/>
      <c r="M2652" s="22"/>
      <c r="O2652" s="1"/>
    </row>
    <row r="2653" spans="7:15" x14ac:dyDescent="0.2">
      <c r="G2653" s="2"/>
      <c r="H2653" s="22"/>
      <c r="I2653" s="22"/>
      <c r="J2653" s="23"/>
      <c r="K2653" s="23"/>
      <c r="L2653" s="22"/>
      <c r="M2653" s="22"/>
      <c r="O2653" s="1"/>
    </row>
    <row r="2654" spans="7:15" x14ac:dyDescent="0.2">
      <c r="G2654" s="2"/>
      <c r="H2654" s="22"/>
      <c r="I2654" s="22"/>
      <c r="J2654" s="23"/>
      <c r="K2654" s="23"/>
      <c r="L2654" s="22"/>
      <c r="M2654" s="22"/>
      <c r="O2654" s="1"/>
    </row>
    <row r="2655" spans="7:15" x14ac:dyDescent="0.2">
      <c r="G2655" s="2"/>
      <c r="H2655" s="22"/>
      <c r="I2655" s="22"/>
      <c r="J2655" s="23"/>
      <c r="K2655" s="23"/>
      <c r="L2655" s="22"/>
      <c r="M2655" s="22"/>
      <c r="O2655" s="1"/>
    </row>
    <row r="2656" spans="7:15" x14ac:dyDescent="0.2">
      <c r="G2656" s="2"/>
      <c r="H2656" s="22"/>
      <c r="I2656" s="22"/>
      <c r="J2656" s="23"/>
      <c r="K2656" s="23"/>
      <c r="L2656" s="22"/>
      <c r="M2656" s="22"/>
      <c r="O2656" s="1"/>
    </row>
    <row r="2657" spans="7:15" x14ac:dyDescent="0.2">
      <c r="G2657" s="2"/>
      <c r="H2657" s="22"/>
      <c r="I2657" s="22"/>
      <c r="J2657" s="23"/>
      <c r="K2657" s="23"/>
      <c r="L2657" s="22"/>
      <c r="M2657" s="22"/>
      <c r="O2657" s="1"/>
    </row>
    <row r="2658" spans="7:15" x14ac:dyDescent="0.2">
      <c r="G2658" s="2"/>
      <c r="H2658" s="22"/>
      <c r="I2658" s="22"/>
      <c r="J2658" s="23"/>
      <c r="K2658" s="23"/>
      <c r="L2658" s="22"/>
      <c r="M2658" s="22"/>
      <c r="O2658" s="1"/>
    </row>
    <row r="2659" spans="7:15" x14ac:dyDescent="0.2">
      <c r="G2659" s="2"/>
      <c r="H2659" s="22"/>
      <c r="I2659" s="22"/>
      <c r="J2659" s="23"/>
      <c r="K2659" s="23"/>
      <c r="L2659" s="22"/>
      <c r="M2659" s="22"/>
      <c r="O2659" s="1"/>
    </row>
    <row r="2660" spans="7:15" x14ac:dyDescent="0.2">
      <c r="G2660" s="2"/>
      <c r="H2660" s="22"/>
      <c r="I2660" s="22"/>
      <c r="J2660" s="23"/>
      <c r="K2660" s="23"/>
      <c r="L2660" s="22"/>
      <c r="M2660" s="22"/>
      <c r="O2660" s="1"/>
    </row>
    <row r="2661" spans="7:15" x14ac:dyDescent="0.2">
      <c r="G2661" s="2"/>
      <c r="H2661" s="22"/>
      <c r="I2661" s="22"/>
      <c r="J2661" s="23"/>
      <c r="K2661" s="23"/>
      <c r="L2661" s="22"/>
      <c r="M2661" s="22"/>
      <c r="O2661" s="1"/>
    </row>
    <row r="2662" spans="7:15" x14ac:dyDescent="0.2">
      <c r="G2662" s="2"/>
      <c r="H2662" s="22"/>
      <c r="I2662" s="22"/>
      <c r="J2662" s="23"/>
      <c r="K2662" s="23"/>
      <c r="L2662" s="22"/>
      <c r="M2662" s="22"/>
      <c r="O2662" s="1"/>
    </row>
    <row r="2663" spans="7:15" x14ac:dyDescent="0.2">
      <c r="G2663" s="2"/>
      <c r="H2663" s="22"/>
      <c r="I2663" s="22"/>
      <c r="J2663" s="23"/>
      <c r="K2663" s="23"/>
      <c r="L2663" s="22"/>
      <c r="M2663" s="22"/>
      <c r="O2663" s="1"/>
    </row>
    <row r="2664" spans="7:15" x14ac:dyDescent="0.2">
      <c r="G2664" s="2"/>
      <c r="H2664" s="22"/>
      <c r="I2664" s="22"/>
      <c r="J2664" s="23"/>
      <c r="K2664" s="23"/>
      <c r="L2664" s="22"/>
      <c r="M2664" s="22"/>
      <c r="O2664" s="1"/>
    </row>
    <row r="2665" spans="7:15" x14ac:dyDescent="0.2">
      <c r="G2665" s="2"/>
      <c r="H2665" s="22"/>
      <c r="I2665" s="22"/>
      <c r="J2665" s="23"/>
      <c r="K2665" s="23"/>
      <c r="L2665" s="22"/>
      <c r="M2665" s="22"/>
      <c r="O2665" s="1"/>
    </row>
    <row r="2666" spans="7:15" x14ac:dyDescent="0.2">
      <c r="G2666" s="2"/>
      <c r="H2666" s="22"/>
      <c r="I2666" s="22"/>
      <c r="J2666" s="23"/>
      <c r="K2666" s="23"/>
      <c r="L2666" s="22"/>
      <c r="M2666" s="22"/>
      <c r="O2666" s="1"/>
    </row>
    <row r="2667" spans="7:15" x14ac:dyDescent="0.2">
      <c r="G2667" s="2"/>
      <c r="H2667" s="22"/>
      <c r="I2667" s="22"/>
      <c r="J2667" s="23"/>
      <c r="K2667" s="23"/>
      <c r="L2667" s="22"/>
      <c r="M2667" s="22"/>
      <c r="O2667" s="1"/>
    </row>
    <row r="2668" spans="7:15" x14ac:dyDescent="0.2">
      <c r="G2668" s="2"/>
      <c r="H2668" s="22"/>
      <c r="I2668" s="22"/>
      <c r="J2668" s="23"/>
      <c r="K2668" s="23"/>
      <c r="L2668" s="22"/>
      <c r="M2668" s="22"/>
      <c r="O2668" s="1"/>
    </row>
    <row r="2669" spans="7:15" x14ac:dyDescent="0.2">
      <c r="G2669" s="2"/>
      <c r="H2669" s="22"/>
      <c r="I2669" s="22"/>
      <c r="J2669" s="23"/>
      <c r="K2669" s="23"/>
      <c r="L2669" s="22"/>
      <c r="M2669" s="22"/>
      <c r="O2669" s="1"/>
    </row>
    <row r="2670" spans="7:15" x14ac:dyDescent="0.2">
      <c r="G2670" s="2"/>
      <c r="H2670" s="22"/>
      <c r="I2670" s="22"/>
      <c r="J2670" s="23"/>
      <c r="K2670" s="23"/>
      <c r="L2670" s="22"/>
      <c r="M2670" s="22"/>
      <c r="O2670" s="1"/>
    </row>
    <row r="2671" spans="7:15" x14ac:dyDescent="0.2">
      <c r="G2671" s="2"/>
      <c r="H2671" s="22"/>
      <c r="I2671" s="22"/>
      <c r="J2671" s="23"/>
      <c r="K2671" s="23"/>
      <c r="L2671" s="22"/>
      <c r="M2671" s="22"/>
      <c r="O2671" s="1"/>
    </row>
    <row r="2672" spans="7:15" x14ac:dyDescent="0.2">
      <c r="G2672" s="2"/>
      <c r="H2672" s="22"/>
      <c r="I2672" s="22"/>
      <c r="J2672" s="23"/>
      <c r="K2672" s="23"/>
      <c r="L2672" s="22"/>
      <c r="M2672" s="22"/>
      <c r="O2672" s="1"/>
    </row>
    <row r="2673" spans="7:15" x14ac:dyDescent="0.2">
      <c r="G2673" s="2"/>
      <c r="H2673" s="22"/>
      <c r="I2673" s="22"/>
      <c r="J2673" s="23"/>
      <c r="K2673" s="23"/>
      <c r="L2673" s="22"/>
      <c r="M2673" s="22"/>
      <c r="O2673" s="1"/>
    </row>
    <row r="2674" spans="7:15" x14ac:dyDescent="0.2">
      <c r="G2674" s="2"/>
      <c r="H2674" s="22"/>
      <c r="I2674" s="22"/>
      <c r="J2674" s="23"/>
      <c r="K2674" s="23"/>
      <c r="L2674" s="22"/>
      <c r="M2674" s="22"/>
      <c r="O2674" s="1"/>
    </row>
    <row r="2675" spans="7:15" x14ac:dyDescent="0.2">
      <c r="G2675" s="2"/>
      <c r="H2675" s="22"/>
      <c r="I2675" s="22"/>
      <c r="J2675" s="23"/>
      <c r="K2675" s="23"/>
      <c r="L2675" s="22"/>
      <c r="M2675" s="22"/>
      <c r="O2675" s="1"/>
    </row>
    <row r="2676" spans="7:15" x14ac:dyDescent="0.2">
      <c r="G2676" s="2"/>
      <c r="H2676" s="22"/>
      <c r="I2676" s="22"/>
      <c r="J2676" s="23"/>
      <c r="K2676" s="23"/>
      <c r="L2676" s="22"/>
      <c r="M2676" s="22"/>
      <c r="O2676" s="1"/>
    </row>
    <row r="2677" spans="7:15" x14ac:dyDescent="0.2">
      <c r="G2677" s="2"/>
      <c r="H2677" s="22"/>
      <c r="I2677" s="22"/>
      <c r="J2677" s="23"/>
      <c r="K2677" s="23"/>
      <c r="L2677" s="22"/>
      <c r="M2677" s="22"/>
      <c r="O2677" s="1"/>
    </row>
    <row r="2678" spans="7:15" x14ac:dyDescent="0.2">
      <c r="G2678" s="2"/>
      <c r="H2678" s="22"/>
      <c r="I2678" s="22"/>
      <c r="J2678" s="23"/>
      <c r="K2678" s="23"/>
      <c r="L2678" s="22"/>
      <c r="M2678" s="22"/>
      <c r="O2678" s="1"/>
    </row>
    <row r="2679" spans="7:15" x14ac:dyDescent="0.2">
      <c r="G2679" s="2"/>
      <c r="H2679" s="22"/>
      <c r="I2679" s="22"/>
      <c r="J2679" s="23"/>
      <c r="K2679" s="23"/>
      <c r="L2679" s="22"/>
      <c r="M2679" s="22"/>
      <c r="O2679" s="1"/>
    </row>
    <row r="2680" spans="7:15" x14ac:dyDescent="0.2">
      <c r="G2680" s="2"/>
      <c r="H2680" s="22"/>
      <c r="I2680" s="22"/>
      <c r="J2680" s="23"/>
      <c r="K2680" s="23"/>
      <c r="L2680" s="22"/>
      <c r="M2680" s="22"/>
      <c r="O2680" s="1"/>
    </row>
    <row r="2681" spans="7:15" x14ac:dyDescent="0.2">
      <c r="G2681" s="2"/>
      <c r="H2681" s="22"/>
      <c r="I2681" s="22"/>
      <c r="J2681" s="23"/>
      <c r="K2681" s="23"/>
      <c r="L2681" s="22"/>
      <c r="M2681" s="22"/>
      <c r="O2681" s="1"/>
    </row>
    <row r="2682" spans="7:15" x14ac:dyDescent="0.2">
      <c r="G2682" s="2"/>
      <c r="H2682" s="22"/>
      <c r="I2682" s="22"/>
      <c r="J2682" s="23"/>
      <c r="K2682" s="23"/>
      <c r="L2682" s="22"/>
      <c r="M2682" s="22"/>
      <c r="O2682" s="1"/>
    </row>
    <row r="2683" spans="7:15" x14ac:dyDescent="0.2">
      <c r="G2683" s="2"/>
      <c r="H2683" s="22"/>
      <c r="I2683" s="22"/>
      <c r="J2683" s="23"/>
      <c r="K2683" s="23"/>
      <c r="L2683" s="22"/>
      <c r="M2683" s="22"/>
      <c r="O2683" s="1"/>
    </row>
    <row r="2684" spans="7:15" x14ac:dyDescent="0.2">
      <c r="G2684" s="2"/>
      <c r="H2684" s="22"/>
      <c r="I2684" s="22"/>
      <c r="J2684" s="23"/>
      <c r="K2684" s="23"/>
      <c r="L2684" s="22"/>
      <c r="M2684" s="22"/>
      <c r="O2684" s="1"/>
    </row>
    <row r="2685" spans="7:15" x14ac:dyDescent="0.2">
      <c r="G2685" s="2"/>
      <c r="H2685" s="22"/>
      <c r="I2685" s="22"/>
      <c r="J2685" s="23"/>
      <c r="K2685" s="23"/>
      <c r="L2685" s="22"/>
      <c r="M2685" s="22"/>
      <c r="O2685" s="1"/>
    </row>
    <row r="2686" spans="7:15" x14ac:dyDescent="0.2">
      <c r="G2686" s="2"/>
      <c r="H2686" s="22"/>
      <c r="I2686" s="22"/>
      <c r="J2686" s="23"/>
      <c r="K2686" s="23"/>
      <c r="L2686" s="22"/>
      <c r="M2686" s="22"/>
      <c r="O2686" s="1"/>
    </row>
    <row r="2687" spans="7:15" x14ac:dyDescent="0.2">
      <c r="G2687" s="2"/>
      <c r="H2687" s="22"/>
      <c r="I2687" s="22"/>
      <c r="J2687" s="23"/>
      <c r="K2687" s="23"/>
      <c r="L2687" s="22"/>
      <c r="M2687" s="22"/>
      <c r="O2687" s="1"/>
    </row>
    <row r="2688" spans="7:15" x14ac:dyDescent="0.2">
      <c r="G2688" s="2"/>
      <c r="H2688" s="22"/>
      <c r="I2688" s="22"/>
      <c r="J2688" s="23"/>
      <c r="K2688" s="23"/>
      <c r="L2688" s="22"/>
      <c r="M2688" s="22"/>
      <c r="O2688" s="1"/>
    </row>
    <row r="2689" spans="7:15" x14ac:dyDescent="0.2">
      <c r="G2689" s="2"/>
      <c r="H2689" s="22"/>
      <c r="I2689" s="22"/>
      <c r="J2689" s="23"/>
      <c r="K2689" s="23"/>
      <c r="L2689" s="22"/>
      <c r="M2689" s="22"/>
      <c r="O2689" s="1"/>
    </row>
    <row r="2690" spans="7:15" x14ac:dyDescent="0.2">
      <c r="G2690" s="2"/>
      <c r="H2690" s="22"/>
      <c r="I2690" s="22"/>
      <c r="J2690" s="23"/>
      <c r="K2690" s="23"/>
      <c r="L2690" s="22"/>
      <c r="M2690" s="22"/>
      <c r="O2690" s="1"/>
    </row>
    <row r="2691" spans="7:15" x14ac:dyDescent="0.2">
      <c r="G2691" s="2"/>
      <c r="H2691" s="22"/>
      <c r="I2691" s="22"/>
      <c r="J2691" s="23"/>
      <c r="K2691" s="23"/>
      <c r="L2691" s="22"/>
      <c r="M2691" s="22"/>
      <c r="O2691" s="1"/>
    </row>
    <row r="2692" spans="7:15" x14ac:dyDescent="0.2">
      <c r="G2692" s="2"/>
      <c r="H2692" s="22"/>
      <c r="I2692" s="22"/>
      <c r="J2692" s="23"/>
      <c r="K2692" s="23"/>
      <c r="L2692" s="22"/>
      <c r="M2692" s="22"/>
      <c r="O2692" s="1"/>
    </row>
    <row r="2693" spans="7:15" x14ac:dyDescent="0.2">
      <c r="G2693" s="2"/>
      <c r="H2693" s="22"/>
      <c r="I2693" s="22"/>
      <c r="J2693" s="23"/>
      <c r="K2693" s="23"/>
      <c r="L2693" s="22"/>
      <c r="M2693" s="22"/>
      <c r="O2693" s="1"/>
    </row>
    <row r="2694" spans="7:15" x14ac:dyDescent="0.2">
      <c r="G2694" s="2"/>
      <c r="H2694" s="22"/>
      <c r="I2694" s="22"/>
      <c r="J2694" s="23"/>
      <c r="K2694" s="23"/>
      <c r="L2694" s="22"/>
      <c r="M2694" s="22"/>
      <c r="O2694" s="1"/>
    </row>
    <row r="2695" spans="7:15" x14ac:dyDescent="0.2">
      <c r="G2695" s="2"/>
      <c r="H2695" s="22"/>
      <c r="I2695" s="22"/>
      <c r="J2695" s="23"/>
      <c r="K2695" s="23"/>
      <c r="L2695" s="22"/>
      <c r="M2695" s="22"/>
      <c r="O2695" s="1"/>
    </row>
    <row r="2696" spans="7:15" x14ac:dyDescent="0.2">
      <c r="G2696" s="2"/>
      <c r="H2696" s="22"/>
      <c r="I2696" s="22"/>
      <c r="J2696" s="23"/>
      <c r="K2696" s="23"/>
      <c r="L2696" s="22"/>
      <c r="M2696" s="22"/>
      <c r="O2696" s="1"/>
    </row>
    <row r="2697" spans="7:15" x14ac:dyDescent="0.2">
      <c r="G2697" s="2"/>
      <c r="H2697" s="22"/>
      <c r="I2697" s="22"/>
      <c r="J2697" s="23"/>
      <c r="K2697" s="23"/>
      <c r="L2697" s="22"/>
      <c r="M2697" s="22"/>
      <c r="O2697" s="1"/>
    </row>
    <row r="2698" spans="7:15" x14ac:dyDescent="0.2">
      <c r="G2698" s="2"/>
      <c r="H2698" s="22"/>
      <c r="I2698" s="22"/>
      <c r="J2698" s="23"/>
      <c r="K2698" s="23"/>
      <c r="L2698" s="22"/>
      <c r="M2698" s="22"/>
      <c r="O2698" s="1"/>
    </row>
    <row r="2699" spans="7:15" x14ac:dyDescent="0.2">
      <c r="G2699" s="2"/>
      <c r="H2699" s="22"/>
      <c r="I2699" s="22"/>
      <c r="J2699" s="23"/>
      <c r="K2699" s="23"/>
      <c r="L2699" s="22"/>
      <c r="M2699" s="22"/>
      <c r="O2699" s="1"/>
    </row>
    <row r="2700" spans="7:15" x14ac:dyDescent="0.2">
      <c r="G2700" s="2"/>
      <c r="H2700" s="22"/>
      <c r="I2700" s="22"/>
      <c r="J2700" s="23"/>
      <c r="K2700" s="23"/>
      <c r="L2700" s="22"/>
      <c r="M2700" s="22"/>
      <c r="O2700" s="1"/>
    </row>
    <row r="2701" spans="7:15" x14ac:dyDescent="0.2">
      <c r="G2701" s="2"/>
      <c r="H2701" s="22"/>
      <c r="I2701" s="22"/>
      <c r="J2701" s="23"/>
      <c r="K2701" s="23"/>
      <c r="L2701" s="22"/>
      <c r="M2701" s="22"/>
      <c r="O2701" s="1"/>
    </row>
    <row r="2702" spans="7:15" x14ac:dyDescent="0.2">
      <c r="G2702" s="2"/>
      <c r="H2702" s="22"/>
      <c r="I2702" s="22"/>
      <c r="J2702" s="23"/>
      <c r="K2702" s="23"/>
      <c r="L2702" s="22"/>
      <c r="M2702" s="22"/>
      <c r="O2702" s="1"/>
    </row>
    <row r="2703" spans="7:15" x14ac:dyDescent="0.2">
      <c r="G2703" s="2"/>
      <c r="H2703" s="22"/>
      <c r="I2703" s="22"/>
      <c r="J2703" s="23"/>
      <c r="K2703" s="23"/>
      <c r="L2703" s="22"/>
      <c r="M2703" s="22"/>
      <c r="O2703" s="1"/>
    </row>
    <row r="2704" spans="7:15" x14ac:dyDescent="0.2">
      <c r="G2704" s="2"/>
      <c r="H2704" s="22"/>
      <c r="I2704" s="22"/>
      <c r="J2704" s="23"/>
      <c r="K2704" s="23"/>
      <c r="L2704" s="22"/>
      <c r="M2704" s="22"/>
      <c r="O2704" s="1"/>
    </row>
    <row r="2705" spans="7:15" x14ac:dyDescent="0.2">
      <c r="G2705" s="2"/>
      <c r="H2705" s="22"/>
      <c r="I2705" s="22"/>
      <c r="J2705" s="23"/>
      <c r="K2705" s="23"/>
      <c r="L2705" s="22"/>
      <c r="M2705" s="22"/>
      <c r="O2705" s="1"/>
    </row>
    <row r="2706" spans="7:15" x14ac:dyDescent="0.2">
      <c r="G2706" s="2"/>
      <c r="H2706" s="22"/>
      <c r="I2706" s="22"/>
      <c r="J2706" s="23"/>
      <c r="K2706" s="23"/>
      <c r="L2706" s="22"/>
      <c r="M2706" s="22"/>
      <c r="O2706" s="1"/>
    </row>
    <row r="2707" spans="7:15" x14ac:dyDescent="0.2">
      <c r="G2707" s="2"/>
      <c r="H2707" s="22"/>
      <c r="I2707" s="22"/>
      <c r="J2707" s="23"/>
      <c r="K2707" s="23"/>
      <c r="L2707" s="22"/>
      <c r="M2707" s="22"/>
      <c r="O2707" s="1"/>
    </row>
    <row r="2708" spans="7:15" x14ac:dyDescent="0.2">
      <c r="G2708" s="2"/>
      <c r="H2708" s="22"/>
      <c r="I2708" s="22"/>
      <c r="J2708" s="23"/>
      <c r="K2708" s="23"/>
      <c r="L2708" s="22"/>
      <c r="M2708" s="22"/>
      <c r="O2708" s="1"/>
    </row>
    <row r="2709" spans="7:15" x14ac:dyDescent="0.2">
      <c r="G2709" s="2"/>
      <c r="H2709" s="22"/>
      <c r="I2709" s="22"/>
      <c r="J2709" s="23"/>
      <c r="K2709" s="23"/>
      <c r="L2709" s="22"/>
      <c r="M2709" s="22"/>
      <c r="O2709" s="1"/>
    </row>
    <row r="2710" spans="7:15" x14ac:dyDescent="0.2">
      <c r="G2710" s="2"/>
      <c r="H2710" s="22"/>
      <c r="I2710" s="22"/>
      <c r="J2710" s="23"/>
      <c r="K2710" s="23"/>
      <c r="L2710" s="22"/>
      <c r="M2710" s="22"/>
      <c r="O2710" s="1"/>
    </row>
    <row r="2711" spans="7:15" x14ac:dyDescent="0.2">
      <c r="G2711" s="2"/>
      <c r="H2711" s="22"/>
      <c r="I2711" s="22"/>
      <c r="J2711" s="23"/>
      <c r="K2711" s="23"/>
      <c r="L2711" s="22"/>
      <c r="M2711" s="22"/>
      <c r="O2711" s="1"/>
    </row>
    <row r="2712" spans="7:15" x14ac:dyDescent="0.2">
      <c r="G2712" s="2"/>
      <c r="H2712" s="22"/>
      <c r="I2712" s="22"/>
      <c r="J2712" s="23"/>
      <c r="K2712" s="23"/>
      <c r="L2712" s="22"/>
      <c r="M2712" s="22"/>
      <c r="O2712" s="1"/>
    </row>
    <row r="2713" spans="7:15" x14ac:dyDescent="0.2">
      <c r="G2713" s="2"/>
      <c r="H2713" s="22"/>
      <c r="I2713" s="22"/>
      <c r="J2713" s="23"/>
      <c r="K2713" s="23"/>
      <c r="L2713" s="22"/>
      <c r="M2713" s="22"/>
      <c r="O2713" s="1"/>
    </row>
    <row r="2714" spans="7:15" x14ac:dyDescent="0.2">
      <c r="G2714" s="2"/>
      <c r="H2714" s="22"/>
      <c r="I2714" s="22"/>
      <c r="J2714" s="23"/>
      <c r="K2714" s="23"/>
      <c r="L2714" s="22"/>
      <c r="M2714" s="22"/>
      <c r="O2714" s="1"/>
    </row>
    <row r="2715" spans="7:15" x14ac:dyDescent="0.2">
      <c r="G2715" s="2"/>
      <c r="H2715" s="22"/>
      <c r="I2715" s="22"/>
      <c r="J2715" s="23"/>
      <c r="K2715" s="23"/>
      <c r="L2715" s="22"/>
      <c r="M2715" s="22"/>
      <c r="O2715" s="1"/>
    </row>
    <row r="2716" spans="7:15" x14ac:dyDescent="0.2">
      <c r="G2716" s="2"/>
      <c r="H2716" s="22"/>
      <c r="I2716" s="22"/>
      <c r="J2716" s="23"/>
      <c r="K2716" s="23"/>
      <c r="L2716" s="22"/>
      <c r="M2716" s="22"/>
      <c r="O2716" s="1"/>
    </row>
    <row r="2717" spans="7:15" x14ac:dyDescent="0.2">
      <c r="G2717" s="2"/>
      <c r="H2717" s="22"/>
      <c r="I2717" s="22"/>
      <c r="J2717" s="23"/>
      <c r="K2717" s="23"/>
      <c r="L2717" s="22"/>
      <c r="M2717" s="22"/>
      <c r="O2717" s="1"/>
    </row>
    <row r="2718" spans="7:15" x14ac:dyDescent="0.2">
      <c r="G2718" s="2"/>
      <c r="H2718" s="22"/>
      <c r="I2718" s="22"/>
      <c r="J2718" s="23"/>
      <c r="K2718" s="23"/>
      <c r="L2718" s="22"/>
      <c r="M2718" s="22"/>
      <c r="O2718" s="1"/>
    </row>
    <row r="2719" spans="7:15" x14ac:dyDescent="0.2">
      <c r="G2719" s="2"/>
      <c r="H2719" s="22"/>
      <c r="I2719" s="22"/>
      <c r="J2719" s="23"/>
      <c r="K2719" s="23"/>
      <c r="L2719" s="22"/>
      <c r="M2719" s="22"/>
      <c r="O2719" s="1"/>
    </row>
    <row r="2720" spans="7:15" x14ac:dyDescent="0.2">
      <c r="G2720" s="2"/>
      <c r="H2720" s="22"/>
      <c r="I2720" s="22"/>
      <c r="J2720" s="23"/>
      <c r="K2720" s="23"/>
      <c r="L2720" s="22"/>
      <c r="M2720" s="22"/>
      <c r="O2720" s="1"/>
    </row>
    <row r="2721" spans="7:15" x14ac:dyDescent="0.2">
      <c r="G2721" s="2"/>
      <c r="H2721" s="22"/>
      <c r="I2721" s="22"/>
      <c r="J2721" s="23"/>
      <c r="K2721" s="23"/>
      <c r="L2721" s="22"/>
      <c r="M2721" s="22"/>
      <c r="O2721" s="1"/>
    </row>
    <row r="2722" spans="7:15" x14ac:dyDescent="0.2">
      <c r="G2722" s="2"/>
      <c r="H2722" s="22"/>
      <c r="I2722" s="22"/>
      <c r="J2722" s="23"/>
      <c r="K2722" s="23"/>
      <c r="L2722" s="22"/>
      <c r="M2722" s="22"/>
      <c r="O2722" s="1"/>
    </row>
    <row r="2723" spans="7:15" x14ac:dyDescent="0.2">
      <c r="G2723" s="2"/>
      <c r="H2723" s="22"/>
      <c r="I2723" s="22"/>
      <c r="J2723" s="23"/>
      <c r="K2723" s="23"/>
      <c r="L2723" s="22"/>
      <c r="M2723" s="22"/>
      <c r="O2723" s="1"/>
    </row>
    <row r="2724" spans="7:15" x14ac:dyDescent="0.2">
      <c r="G2724" s="2"/>
      <c r="H2724" s="22"/>
      <c r="I2724" s="22"/>
      <c r="J2724" s="23"/>
      <c r="K2724" s="23"/>
      <c r="L2724" s="22"/>
      <c r="M2724" s="22"/>
      <c r="O2724" s="1"/>
    </row>
    <row r="2725" spans="7:15" x14ac:dyDescent="0.2">
      <c r="G2725" s="2"/>
      <c r="H2725" s="22"/>
      <c r="I2725" s="22"/>
      <c r="J2725" s="23"/>
      <c r="K2725" s="23"/>
      <c r="L2725" s="22"/>
      <c r="M2725" s="22"/>
      <c r="O2725" s="1"/>
    </row>
    <row r="2726" spans="7:15" x14ac:dyDescent="0.2">
      <c r="G2726" s="2"/>
      <c r="H2726" s="22"/>
      <c r="I2726" s="22"/>
      <c r="J2726" s="23"/>
      <c r="K2726" s="23"/>
      <c r="L2726" s="22"/>
      <c r="M2726" s="22"/>
      <c r="O2726" s="1"/>
    </row>
    <row r="2727" spans="7:15" x14ac:dyDescent="0.2">
      <c r="G2727" s="2"/>
      <c r="H2727" s="22"/>
      <c r="I2727" s="22"/>
      <c r="J2727" s="23"/>
      <c r="K2727" s="23"/>
      <c r="L2727" s="22"/>
      <c r="M2727" s="22"/>
      <c r="O2727" s="1"/>
    </row>
    <row r="2728" spans="7:15" x14ac:dyDescent="0.2">
      <c r="G2728" s="2"/>
      <c r="H2728" s="22"/>
      <c r="I2728" s="22"/>
      <c r="J2728" s="23"/>
      <c r="K2728" s="23"/>
      <c r="L2728" s="22"/>
      <c r="M2728" s="22"/>
      <c r="O2728" s="1"/>
    </row>
    <row r="2729" spans="7:15" x14ac:dyDescent="0.2">
      <c r="G2729" s="2"/>
      <c r="H2729" s="22"/>
      <c r="I2729" s="22"/>
      <c r="J2729" s="23"/>
      <c r="K2729" s="23"/>
      <c r="L2729" s="22"/>
      <c r="M2729" s="22"/>
      <c r="O2729" s="1"/>
    </row>
    <row r="2730" spans="7:15" x14ac:dyDescent="0.2">
      <c r="G2730" s="2"/>
      <c r="H2730" s="22"/>
      <c r="I2730" s="22"/>
      <c r="J2730" s="23"/>
      <c r="K2730" s="23"/>
      <c r="L2730" s="22"/>
      <c r="M2730" s="22"/>
      <c r="O2730" s="1"/>
    </row>
    <row r="2731" spans="7:15" x14ac:dyDescent="0.2">
      <c r="G2731" s="2"/>
      <c r="H2731" s="22"/>
      <c r="I2731" s="22"/>
      <c r="J2731" s="23"/>
      <c r="K2731" s="23"/>
      <c r="L2731" s="22"/>
      <c r="M2731" s="22"/>
      <c r="O2731" s="1"/>
    </row>
    <row r="2732" spans="7:15" x14ac:dyDescent="0.2">
      <c r="G2732" s="2"/>
      <c r="H2732" s="22"/>
      <c r="I2732" s="22"/>
      <c r="J2732" s="23"/>
      <c r="K2732" s="23"/>
      <c r="L2732" s="22"/>
      <c r="M2732" s="22"/>
      <c r="O2732" s="1"/>
    </row>
    <row r="2733" spans="7:15" x14ac:dyDescent="0.2">
      <c r="G2733" s="2"/>
      <c r="H2733" s="22"/>
      <c r="I2733" s="22"/>
      <c r="J2733" s="23"/>
      <c r="K2733" s="23"/>
      <c r="L2733" s="22"/>
      <c r="M2733" s="22"/>
      <c r="O2733" s="1"/>
    </row>
    <row r="2734" spans="7:15" x14ac:dyDescent="0.2">
      <c r="G2734" s="2"/>
      <c r="H2734" s="22"/>
      <c r="I2734" s="22"/>
      <c r="J2734" s="23"/>
      <c r="K2734" s="23"/>
      <c r="L2734" s="22"/>
      <c r="M2734" s="22"/>
      <c r="O2734" s="1"/>
    </row>
    <row r="2735" spans="7:15" x14ac:dyDescent="0.2">
      <c r="G2735" s="2"/>
      <c r="H2735" s="22"/>
      <c r="I2735" s="22"/>
      <c r="J2735" s="23"/>
      <c r="K2735" s="23"/>
      <c r="L2735" s="22"/>
      <c r="M2735" s="22"/>
      <c r="O2735" s="1"/>
    </row>
    <row r="2736" spans="7:15" x14ac:dyDescent="0.2">
      <c r="G2736" s="2"/>
      <c r="H2736" s="22"/>
      <c r="I2736" s="22"/>
      <c r="J2736" s="23"/>
      <c r="K2736" s="23"/>
      <c r="L2736" s="22"/>
      <c r="M2736" s="22"/>
      <c r="O2736" s="1"/>
    </row>
    <row r="2737" spans="7:15" x14ac:dyDescent="0.2">
      <c r="G2737" s="2"/>
      <c r="H2737" s="22"/>
      <c r="I2737" s="22"/>
      <c r="J2737" s="23"/>
      <c r="K2737" s="23"/>
      <c r="L2737" s="22"/>
      <c r="M2737" s="22"/>
      <c r="O2737" s="1"/>
    </row>
    <row r="2738" spans="7:15" x14ac:dyDescent="0.2">
      <c r="G2738" s="2"/>
      <c r="H2738" s="22"/>
      <c r="I2738" s="22"/>
      <c r="J2738" s="23"/>
      <c r="K2738" s="23"/>
      <c r="L2738" s="22"/>
      <c r="M2738" s="22"/>
      <c r="O2738" s="1"/>
    </row>
    <row r="2739" spans="7:15" x14ac:dyDescent="0.2">
      <c r="G2739" s="2"/>
      <c r="H2739" s="22"/>
      <c r="I2739" s="22"/>
      <c r="J2739" s="23"/>
      <c r="K2739" s="23"/>
      <c r="L2739" s="22"/>
      <c r="M2739" s="22"/>
      <c r="O2739" s="1"/>
    </row>
    <row r="2740" spans="7:15" x14ac:dyDescent="0.2">
      <c r="G2740" s="2"/>
      <c r="H2740" s="22"/>
      <c r="I2740" s="22"/>
      <c r="J2740" s="23"/>
      <c r="K2740" s="23"/>
      <c r="L2740" s="22"/>
      <c r="M2740" s="22"/>
      <c r="O2740" s="1"/>
    </row>
    <row r="2741" spans="7:15" x14ac:dyDescent="0.2">
      <c r="G2741" s="2"/>
      <c r="H2741" s="22"/>
      <c r="I2741" s="22"/>
      <c r="J2741" s="23"/>
      <c r="K2741" s="23"/>
      <c r="L2741" s="22"/>
      <c r="M2741" s="22"/>
      <c r="O2741" s="1"/>
    </row>
    <row r="2742" spans="7:15" x14ac:dyDescent="0.2">
      <c r="G2742" s="2"/>
      <c r="H2742" s="22"/>
      <c r="I2742" s="22"/>
      <c r="J2742" s="23"/>
      <c r="K2742" s="23"/>
      <c r="L2742" s="22"/>
      <c r="M2742" s="22"/>
      <c r="O2742" s="1"/>
    </row>
    <row r="2743" spans="7:15" x14ac:dyDescent="0.2">
      <c r="G2743" s="2"/>
      <c r="H2743" s="22"/>
      <c r="I2743" s="22"/>
      <c r="J2743" s="23"/>
      <c r="K2743" s="23"/>
      <c r="L2743" s="22"/>
      <c r="M2743" s="22"/>
      <c r="O2743" s="1"/>
    </row>
    <row r="2744" spans="7:15" x14ac:dyDescent="0.2">
      <c r="G2744" s="2"/>
      <c r="H2744" s="22"/>
      <c r="I2744" s="22"/>
      <c r="J2744" s="23"/>
      <c r="K2744" s="23"/>
      <c r="L2744" s="22"/>
      <c r="M2744" s="22"/>
      <c r="O2744" s="1"/>
    </row>
    <row r="2745" spans="7:15" x14ac:dyDescent="0.2">
      <c r="G2745" s="2"/>
      <c r="H2745" s="22"/>
      <c r="I2745" s="22"/>
      <c r="J2745" s="23"/>
      <c r="K2745" s="23"/>
      <c r="L2745" s="22"/>
      <c r="M2745" s="22"/>
      <c r="O2745" s="1"/>
    </row>
    <row r="2746" spans="7:15" x14ac:dyDescent="0.2">
      <c r="G2746" s="2"/>
      <c r="H2746" s="22"/>
      <c r="I2746" s="22"/>
      <c r="J2746" s="23"/>
      <c r="K2746" s="23"/>
      <c r="L2746" s="22"/>
      <c r="M2746" s="22"/>
      <c r="O2746" s="1"/>
    </row>
    <row r="2747" spans="7:15" x14ac:dyDescent="0.2">
      <c r="G2747" s="2"/>
      <c r="H2747" s="22"/>
      <c r="I2747" s="22"/>
      <c r="J2747" s="23"/>
      <c r="K2747" s="23"/>
      <c r="L2747" s="22"/>
      <c r="M2747" s="22"/>
      <c r="O2747" s="1"/>
    </row>
    <row r="2748" spans="7:15" x14ac:dyDescent="0.2">
      <c r="G2748" s="2"/>
      <c r="H2748" s="22"/>
      <c r="I2748" s="22"/>
      <c r="J2748" s="23"/>
      <c r="K2748" s="23"/>
      <c r="L2748" s="22"/>
      <c r="M2748" s="22"/>
      <c r="O2748" s="1"/>
    </row>
    <row r="2749" spans="7:15" x14ac:dyDescent="0.2">
      <c r="G2749" s="2"/>
      <c r="H2749" s="22"/>
      <c r="I2749" s="22"/>
      <c r="J2749" s="23"/>
      <c r="K2749" s="23"/>
      <c r="L2749" s="22"/>
      <c r="M2749" s="22"/>
      <c r="O2749" s="1"/>
    </row>
    <row r="2750" spans="7:15" x14ac:dyDescent="0.2">
      <c r="G2750" s="2"/>
      <c r="H2750" s="22"/>
      <c r="I2750" s="22"/>
      <c r="J2750" s="23"/>
      <c r="K2750" s="23"/>
      <c r="L2750" s="22"/>
      <c r="M2750" s="22"/>
      <c r="O2750" s="1"/>
    </row>
    <row r="2751" spans="7:15" x14ac:dyDescent="0.2">
      <c r="G2751" s="2"/>
      <c r="H2751" s="22"/>
      <c r="I2751" s="22"/>
      <c r="J2751" s="23"/>
      <c r="K2751" s="23"/>
      <c r="L2751" s="22"/>
      <c r="M2751" s="22"/>
      <c r="O2751" s="1"/>
    </row>
    <row r="2752" spans="7:15" x14ac:dyDescent="0.2">
      <c r="G2752" s="2"/>
      <c r="H2752" s="22"/>
      <c r="I2752" s="22"/>
      <c r="J2752" s="23"/>
      <c r="K2752" s="23"/>
      <c r="L2752" s="22"/>
      <c r="M2752" s="22"/>
      <c r="O2752" s="1"/>
    </row>
    <row r="2753" spans="7:15" x14ac:dyDescent="0.2">
      <c r="G2753" s="2"/>
      <c r="H2753" s="22"/>
      <c r="I2753" s="22"/>
      <c r="J2753" s="23"/>
      <c r="K2753" s="23"/>
      <c r="L2753" s="22"/>
      <c r="M2753" s="22"/>
      <c r="O2753" s="1"/>
    </row>
    <row r="2754" spans="7:15" x14ac:dyDescent="0.2">
      <c r="G2754" s="2"/>
      <c r="H2754" s="22"/>
      <c r="I2754" s="22"/>
      <c r="J2754" s="23"/>
      <c r="K2754" s="23"/>
      <c r="L2754" s="22"/>
      <c r="M2754" s="22"/>
      <c r="O2754" s="1"/>
    </row>
    <row r="2755" spans="7:15" x14ac:dyDescent="0.2">
      <c r="G2755" s="2"/>
      <c r="H2755" s="22"/>
      <c r="I2755" s="22"/>
      <c r="J2755" s="23"/>
      <c r="K2755" s="23"/>
      <c r="L2755" s="22"/>
      <c r="M2755" s="22"/>
      <c r="O2755" s="1"/>
    </row>
    <row r="2756" spans="7:15" x14ac:dyDescent="0.2">
      <c r="G2756" s="2"/>
      <c r="H2756" s="22"/>
      <c r="I2756" s="22"/>
      <c r="J2756" s="23"/>
      <c r="K2756" s="23"/>
      <c r="L2756" s="22"/>
      <c r="M2756" s="22"/>
      <c r="O2756" s="1"/>
    </row>
    <row r="2757" spans="7:15" x14ac:dyDescent="0.2">
      <c r="G2757" s="2"/>
      <c r="H2757" s="22"/>
      <c r="I2757" s="22"/>
      <c r="J2757" s="23"/>
      <c r="K2757" s="23"/>
      <c r="L2757" s="22"/>
      <c r="M2757" s="22"/>
      <c r="O2757" s="1"/>
    </row>
    <row r="2758" spans="7:15" x14ac:dyDescent="0.2">
      <c r="G2758" s="2"/>
      <c r="H2758" s="22"/>
      <c r="I2758" s="22"/>
      <c r="J2758" s="23"/>
      <c r="K2758" s="23"/>
      <c r="L2758" s="22"/>
      <c r="M2758" s="22"/>
      <c r="O2758" s="1"/>
    </row>
    <row r="2759" spans="7:15" x14ac:dyDescent="0.2">
      <c r="G2759" s="2"/>
      <c r="H2759" s="22"/>
      <c r="I2759" s="22"/>
      <c r="J2759" s="23"/>
      <c r="K2759" s="23"/>
      <c r="L2759" s="22"/>
      <c r="M2759" s="22"/>
      <c r="O2759" s="1"/>
    </row>
    <row r="2760" spans="7:15" x14ac:dyDescent="0.2">
      <c r="G2760" s="2"/>
      <c r="H2760" s="22"/>
      <c r="I2760" s="22"/>
      <c r="J2760" s="23"/>
      <c r="K2760" s="23"/>
      <c r="L2760" s="22"/>
      <c r="M2760" s="22"/>
      <c r="O2760" s="1"/>
    </row>
    <row r="2761" spans="7:15" x14ac:dyDescent="0.2">
      <c r="G2761" s="2"/>
      <c r="H2761" s="22"/>
      <c r="I2761" s="22"/>
      <c r="J2761" s="23"/>
      <c r="K2761" s="23"/>
      <c r="L2761" s="22"/>
      <c r="M2761" s="22"/>
      <c r="O2761" s="1"/>
    </row>
    <row r="2762" spans="7:15" x14ac:dyDescent="0.2">
      <c r="G2762" s="2"/>
      <c r="H2762" s="22"/>
      <c r="I2762" s="22"/>
      <c r="J2762" s="23"/>
      <c r="K2762" s="23"/>
      <c r="L2762" s="22"/>
      <c r="M2762" s="22"/>
      <c r="O2762" s="1"/>
    </row>
    <row r="2763" spans="7:15" x14ac:dyDescent="0.2">
      <c r="G2763" s="2"/>
      <c r="H2763" s="22"/>
      <c r="I2763" s="22"/>
      <c r="J2763" s="23"/>
      <c r="K2763" s="23"/>
      <c r="L2763" s="22"/>
      <c r="M2763" s="22"/>
      <c r="O2763" s="1"/>
    </row>
    <row r="2764" spans="7:15" x14ac:dyDescent="0.2">
      <c r="G2764" s="2"/>
      <c r="H2764" s="22"/>
      <c r="I2764" s="22"/>
      <c r="J2764" s="23"/>
      <c r="K2764" s="23"/>
      <c r="L2764" s="22"/>
      <c r="M2764" s="22"/>
      <c r="O2764" s="1"/>
    </row>
    <row r="2765" spans="7:15" x14ac:dyDescent="0.2">
      <c r="G2765" s="2"/>
      <c r="H2765" s="22"/>
      <c r="I2765" s="22"/>
      <c r="J2765" s="23"/>
      <c r="K2765" s="23"/>
      <c r="L2765" s="22"/>
      <c r="M2765" s="22"/>
      <c r="O2765" s="1"/>
    </row>
    <row r="2766" spans="7:15" x14ac:dyDescent="0.2">
      <c r="G2766" s="2"/>
      <c r="H2766" s="22"/>
      <c r="I2766" s="22"/>
      <c r="J2766" s="23"/>
      <c r="K2766" s="23"/>
      <c r="L2766" s="22"/>
      <c r="M2766" s="22"/>
      <c r="O2766" s="1"/>
    </row>
    <row r="2767" spans="7:15" x14ac:dyDescent="0.2">
      <c r="G2767" s="2"/>
      <c r="H2767" s="22"/>
      <c r="I2767" s="22"/>
      <c r="J2767" s="23"/>
      <c r="K2767" s="23"/>
      <c r="L2767" s="22"/>
      <c r="M2767" s="22"/>
      <c r="O2767" s="1"/>
    </row>
    <row r="2768" spans="7:15" x14ac:dyDescent="0.2">
      <c r="G2768" s="2"/>
      <c r="H2768" s="22"/>
      <c r="I2768" s="22"/>
      <c r="J2768" s="23"/>
      <c r="K2768" s="23"/>
      <c r="L2768" s="22"/>
      <c r="M2768" s="22"/>
      <c r="O2768" s="1"/>
    </row>
    <row r="2769" spans="7:15" x14ac:dyDescent="0.2">
      <c r="G2769" s="2"/>
      <c r="H2769" s="22"/>
      <c r="I2769" s="22"/>
      <c r="J2769" s="23"/>
      <c r="K2769" s="23"/>
      <c r="L2769" s="22"/>
      <c r="M2769" s="22"/>
      <c r="O2769" s="1"/>
    </row>
    <row r="2770" spans="7:15" x14ac:dyDescent="0.2">
      <c r="G2770" s="2"/>
      <c r="H2770" s="22"/>
      <c r="I2770" s="22"/>
      <c r="J2770" s="23"/>
      <c r="K2770" s="23"/>
      <c r="L2770" s="22"/>
      <c r="M2770" s="22"/>
      <c r="O2770" s="1"/>
    </row>
    <row r="2771" spans="7:15" x14ac:dyDescent="0.2">
      <c r="G2771" s="2"/>
      <c r="H2771" s="22"/>
      <c r="I2771" s="22"/>
      <c r="J2771" s="23"/>
      <c r="K2771" s="23"/>
      <c r="L2771" s="22"/>
      <c r="M2771" s="22"/>
      <c r="O2771" s="1"/>
    </row>
    <row r="2772" spans="7:15" x14ac:dyDescent="0.2">
      <c r="G2772" s="2"/>
      <c r="H2772" s="22"/>
      <c r="I2772" s="22"/>
      <c r="J2772" s="23"/>
      <c r="K2772" s="23"/>
      <c r="L2772" s="22"/>
      <c r="M2772" s="22"/>
      <c r="O2772" s="1"/>
    </row>
    <row r="2773" spans="7:15" x14ac:dyDescent="0.2">
      <c r="G2773" s="2"/>
      <c r="H2773" s="22"/>
      <c r="I2773" s="22"/>
      <c r="J2773" s="23"/>
      <c r="K2773" s="23"/>
      <c r="L2773" s="22"/>
      <c r="M2773" s="22"/>
      <c r="O2773" s="1"/>
    </row>
    <row r="2774" spans="7:15" x14ac:dyDescent="0.2">
      <c r="G2774" s="2"/>
      <c r="H2774" s="22"/>
      <c r="I2774" s="22"/>
      <c r="J2774" s="23"/>
      <c r="K2774" s="23"/>
      <c r="L2774" s="22"/>
      <c r="M2774" s="22"/>
      <c r="O2774" s="1"/>
    </row>
    <row r="2775" spans="7:15" x14ac:dyDescent="0.2">
      <c r="G2775" s="2"/>
      <c r="H2775" s="22"/>
      <c r="I2775" s="22"/>
      <c r="J2775" s="23"/>
      <c r="K2775" s="23"/>
      <c r="L2775" s="22"/>
      <c r="M2775" s="22"/>
      <c r="O2775" s="1"/>
    </row>
    <row r="2776" spans="7:15" x14ac:dyDescent="0.2">
      <c r="G2776" s="2"/>
      <c r="H2776" s="22"/>
      <c r="I2776" s="22"/>
      <c r="J2776" s="23"/>
      <c r="K2776" s="23"/>
      <c r="L2776" s="22"/>
      <c r="M2776" s="22"/>
      <c r="O2776" s="1"/>
    </row>
    <row r="2777" spans="7:15" x14ac:dyDescent="0.2">
      <c r="G2777" s="2"/>
      <c r="H2777" s="22"/>
      <c r="I2777" s="22"/>
      <c r="J2777" s="23"/>
      <c r="K2777" s="23"/>
      <c r="L2777" s="22"/>
      <c r="M2777" s="22"/>
      <c r="O2777" s="1"/>
    </row>
    <row r="2778" spans="7:15" x14ac:dyDescent="0.2">
      <c r="G2778" s="2"/>
      <c r="H2778" s="22"/>
      <c r="I2778" s="22"/>
      <c r="J2778" s="23"/>
      <c r="K2778" s="23"/>
      <c r="L2778" s="22"/>
      <c r="M2778" s="22"/>
      <c r="O2778" s="1"/>
    </row>
    <row r="2779" spans="7:15" x14ac:dyDescent="0.2">
      <c r="G2779" s="2"/>
      <c r="H2779" s="22"/>
      <c r="I2779" s="22"/>
      <c r="J2779" s="23"/>
      <c r="K2779" s="23"/>
      <c r="L2779" s="22"/>
      <c r="M2779" s="22"/>
      <c r="O2779" s="1"/>
    </row>
    <row r="2780" spans="7:15" x14ac:dyDescent="0.2">
      <c r="G2780" s="2"/>
      <c r="H2780" s="22"/>
      <c r="I2780" s="22"/>
      <c r="J2780" s="23"/>
      <c r="K2780" s="23"/>
      <c r="L2780" s="22"/>
      <c r="M2780" s="22"/>
      <c r="O2780" s="1"/>
    </row>
    <row r="2781" spans="7:15" x14ac:dyDescent="0.2">
      <c r="G2781" s="2"/>
      <c r="H2781" s="22"/>
      <c r="I2781" s="22"/>
      <c r="J2781" s="23"/>
      <c r="K2781" s="23"/>
      <c r="L2781" s="22"/>
      <c r="M2781" s="22"/>
      <c r="O2781" s="1"/>
    </row>
    <row r="2782" spans="7:15" x14ac:dyDescent="0.2">
      <c r="G2782" s="2"/>
      <c r="H2782" s="22"/>
      <c r="I2782" s="22"/>
      <c r="J2782" s="23"/>
      <c r="K2782" s="23"/>
      <c r="L2782" s="22"/>
      <c r="M2782" s="22"/>
      <c r="O2782" s="1"/>
    </row>
    <row r="2783" spans="7:15" x14ac:dyDescent="0.2">
      <c r="G2783" s="2"/>
      <c r="H2783" s="22"/>
      <c r="I2783" s="22"/>
      <c r="J2783" s="23"/>
      <c r="K2783" s="23"/>
      <c r="L2783" s="22"/>
      <c r="M2783" s="22"/>
      <c r="O2783" s="1"/>
    </row>
    <row r="2784" spans="7:15" x14ac:dyDescent="0.2">
      <c r="G2784" s="2"/>
      <c r="H2784" s="22"/>
      <c r="I2784" s="22"/>
      <c r="J2784" s="23"/>
      <c r="K2784" s="23"/>
      <c r="L2784" s="22"/>
      <c r="M2784" s="22"/>
      <c r="O2784" s="1"/>
    </row>
    <row r="2785" spans="7:15" x14ac:dyDescent="0.2">
      <c r="G2785" s="2"/>
      <c r="H2785" s="22"/>
      <c r="I2785" s="22"/>
      <c r="J2785" s="23"/>
      <c r="K2785" s="23"/>
      <c r="L2785" s="22"/>
      <c r="M2785" s="22"/>
      <c r="O2785" s="1"/>
    </row>
    <row r="2786" spans="7:15" x14ac:dyDescent="0.2">
      <c r="G2786" s="2"/>
      <c r="H2786" s="22"/>
      <c r="I2786" s="22"/>
      <c r="J2786" s="23"/>
      <c r="K2786" s="23"/>
      <c r="L2786" s="22"/>
      <c r="M2786" s="22"/>
      <c r="O2786" s="1"/>
    </row>
    <row r="2787" spans="7:15" x14ac:dyDescent="0.2">
      <c r="G2787" s="2"/>
      <c r="H2787" s="22"/>
      <c r="I2787" s="22"/>
      <c r="J2787" s="23"/>
      <c r="K2787" s="23"/>
      <c r="L2787" s="22"/>
      <c r="M2787" s="22"/>
      <c r="O2787" s="1"/>
    </row>
    <row r="2788" spans="7:15" x14ac:dyDescent="0.2">
      <c r="G2788" s="2"/>
      <c r="H2788" s="22"/>
      <c r="I2788" s="22"/>
      <c r="J2788" s="23"/>
      <c r="K2788" s="23"/>
      <c r="L2788" s="22"/>
      <c r="M2788" s="22"/>
      <c r="O2788" s="1"/>
    </row>
    <row r="2789" spans="7:15" x14ac:dyDescent="0.2">
      <c r="G2789" s="2"/>
      <c r="H2789" s="22"/>
      <c r="I2789" s="22"/>
      <c r="J2789" s="23"/>
      <c r="K2789" s="23"/>
      <c r="L2789" s="22"/>
      <c r="M2789" s="22"/>
      <c r="O2789" s="1"/>
    </row>
    <row r="2790" spans="7:15" x14ac:dyDescent="0.2">
      <c r="G2790" s="2"/>
      <c r="H2790" s="22"/>
      <c r="I2790" s="22"/>
      <c r="J2790" s="23"/>
      <c r="K2790" s="23"/>
      <c r="L2790" s="22"/>
      <c r="M2790" s="22"/>
      <c r="O2790" s="1"/>
    </row>
    <row r="2791" spans="7:15" x14ac:dyDescent="0.2">
      <c r="G2791" s="2"/>
      <c r="H2791" s="22"/>
      <c r="I2791" s="22"/>
      <c r="J2791" s="23"/>
      <c r="K2791" s="23"/>
      <c r="L2791" s="22"/>
      <c r="M2791" s="22"/>
      <c r="O2791" s="1"/>
    </row>
    <row r="2792" spans="7:15" x14ac:dyDescent="0.2">
      <c r="G2792" s="2"/>
      <c r="H2792" s="22"/>
      <c r="I2792" s="22"/>
      <c r="J2792" s="23"/>
      <c r="K2792" s="23"/>
      <c r="L2792" s="22"/>
      <c r="M2792" s="22"/>
      <c r="O2792" s="1"/>
    </row>
    <row r="2793" spans="7:15" x14ac:dyDescent="0.2">
      <c r="G2793" s="2"/>
      <c r="H2793" s="22"/>
      <c r="I2793" s="22"/>
      <c r="J2793" s="23"/>
      <c r="K2793" s="23"/>
      <c r="L2793" s="22"/>
      <c r="M2793" s="22"/>
      <c r="O2793" s="1"/>
    </row>
    <row r="2794" spans="7:15" x14ac:dyDescent="0.2">
      <c r="G2794" s="2"/>
      <c r="H2794" s="22"/>
      <c r="I2794" s="22"/>
      <c r="J2794" s="23"/>
      <c r="K2794" s="23"/>
      <c r="L2794" s="22"/>
      <c r="M2794" s="22"/>
      <c r="O2794" s="1"/>
    </row>
    <row r="2795" spans="7:15" x14ac:dyDescent="0.2">
      <c r="G2795" s="2"/>
      <c r="H2795" s="22"/>
      <c r="I2795" s="22"/>
      <c r="J2795" s="23"/>
      <c r="K2795" s="23"/>
      <c r="L2795" s="22"/>
      <c r="M2795" s="22"/>
      <c r="O2795" s="1"/>
    </row>
    <row r="2796" spans="7:15" x14ac:dyDescent="0.2">
      <c r="G2796" s="2"/>
      <c r="H2796" s="22"/>
      <c r="I2796" s="22"/>
      <c r="J2796" s="23"/>
      <c r="K2796" s="23"/>
      <c r="L2796" s="22"/>
      <c r="M2796" s="22"/>
      <c r="O2796" s="1"/>
    </row>
    <row r="2797" spans="7:15" x14ac:dyDescent="0.2">
      <c r="G2797" s="2"/>
      <c r="H2797" s="22"/>
      <c r="I2797" s="22"/>
      <c r="J2797" s="23"/>
      <c r="K2797" s="23"/>
      <c r="L2797" s="22"/>
      <c r="M2797" s="22"/>
      <c r="O2797" s="1"/>
    </row>
    <row r="2798" spans="7:15" x14ac:dyDescent="0.2">
      <c r="G2798" s="2"/>
      <c r="H2798" s="22"/>
      <c r="I2798" s="22"/>
      <c r="J2798" s="23"/>
      <c r="K2798" s="23"/>
      <c r="L2798" s="22"/>
      <c r="M2798" s="22"/>
      <c r="O2798" s="1"/>
    </row>
    <row r="2799" spans="7:15" x14ac:dyDescent="0.2">
      <c r="G2799" s="2"/>
      <c r="H2799" s="22"/>
      <c r="I2799" s="22"/>
      <c r="J2799" s="23"/>
      <c r="K2799" s="23"/>
      <c r="L2799" s="22"/>
      <c r="M2799" s="22"/>
      <c r="O2799" s="1"/>
    </row>
    <row r="2800" spans="7:15" x14ac:dyDescent="0.2">
      <c r="G2800" s="2"/>
      <c r="H2800" s="22"/>
      <c r="I2800" s="22"/>
      <c r="J2800" s="23"/>
      <c r="K2800" s="23"/>
      <c r="L2800" s="22"/>
      <c r="M2800" s="22"/>
      <c r="O2800" s="1"/>
    </row>
    <row r="2801" spans="7:15" x14ac:dyDescent="0.2">
      <c r="G2801" s="2"/>
      <c r="H2801" s="22"/>
      <c r="I2801" s="22"/>
      <c r="J2801" s="23"/>
      <c r="K2801" s="23"/>
      <c r="L2801" s="22"/>
      <c r="M2801" s="22"/>
      <c r="O2801" s="1"/>
    </row>
    <row r="2802" spans="7:15" x14ac:dyDescent="0.2">
      <c r="G2802" s="2"/>
      <c r="H2802" s="22"/>
      <c r="I2802" s="22"/>
      <c r="J2802" s="23"/>
      <c r="K2802" s="23"/>
      <c r="L2802" s="22"/>
      <c r="M2802" s="22"/>
      <c r="O2802" s="1"/>
    </row>
    <row r="2803" spans="7:15" x14ac:dyDescent="0.2">
      <c r="G2803" s="2"/>
      <c r="H2803" s="22"/>
      <c r="I2803" s="22"/>
      <c r="J2803" s="23"/>
      <c r="K2803" s="23"/>
      <c r="L2803" s="22"/>
      <c r="M2803" s="22"/>
      <c r="O2803" s="1"/>
    </row>
    <row r="2804" spans="7:15" x14ac:dyDescent="0.2">
      <c r="G2804" s="2"/>
      <c r="H2804" s="22"/>
      <c r="I2804" s="22"/>
      <c r="J2804" s="23"/>
      <c r="K2804" s="23"/>
      <c r="L2804" s="22"/>
      <c r="M2804" s="22"/>
      <c r="O2804" s="1"/>
    </row>
    <row r="2805" spans="7:15" x14ac:dyDescent="0.2">
      <c r="G2805" s="2"/>
      <c r="H2805" s="22"/>
      <c r="I2805" s="22"/>
      <c r="J2805" s="23"/>
      <c r="K2805" s="23"/>
      <c r="L2805" s="22"/>
      <c r="M2805" s="22"/>
      <c r="O2805" s="1"/>
    </row>
    <row r="2806" spans="7:15" x14ac:dyDescent="0.2">
      <c r="G2806" s="2"/>
      <c r="H2806" s="22"/>
      <c r="I2806" s="22"/>
      <c r="J2806" s="23"/>
      <c r="K2806" s="23"/>
      <c r="L2806" s="22"/>
      <c r="M2806" s="22"/>
      <c r="O2806" s="1"/>
    </row>
    <row r="2807" spans="7:15" x14ac:dyDescent="0.2">
      <c r="G2807" s="2"/>
      <c r="H2807" s="22"/>
      <c r="I2807" s="22"/>
      <c r="J2807" s="23"/>
      <c r="K2807" s="23"/>
      <c r="L2807" s="22"/>
      <c r="M2807" s="22"/>
      <c r="O2807" s="1"/>
    </row>
    <row r="2808" spans="7:15" x14ac:dyDescent="0.2">
      <c r="G2808" s="2"/>
      <c r="H2808" s="22"/>
      <c r="I2808" s="22"/>
      <c r="J2808" s="23"/>
      <c r="K2808" s="23"/>
      <c r="L2808" s="22"/>
      <c r="M2808" s="22"/>
      <c r="O2808" s="1"/>
    </row>
    <row r="2809" spans="7:15" x14ac:dyDescent="0.2">
      <c r="G2809" s="2"/>
      <c r="H2809" s="22"/>
      <c r="I2809" s="22"/>
      <c r="J2809" s="23"/>
      <c r="K2809" s="23"/>
      <c r="L2809" s="22"/>
      <c r="M2809" s="22"/>
      <c r="O2809" s="1"/>
    </row>
    <row r="2810" spans="7:15" x14ac:dyDescent="0.2">
      <c r="G2810" s="2"/>
      <c r="H2810" s="22"/>
      <c r="I2810" s="22"/>
      <c r="J2810" s="23"/>
      <c r="K2810" s="23"/>
      <c r="L2810" s="22"/>
      <c r="M2810" s="22"/>
      <c r="O2810" s="1"/>
    </row>
    <row r="2811" spans="7:15" x14ac:dyDescent="0.2">
      <c r="G2811" s="2"/>
      <c r="H2811" s="22"/>
      <c r="I2811" s="22"/>
      <c r="J2811" s="23"/>
      <c r="K2811" s="23"/>
      <c r="L2811" s="22"/>
      <c r="M2811" s="22"/>
      <c r="O2811" s="1"/>
    </row>
    <row r="2812" spans="7:15" x14ac:dyDescent="0.2">
      <c r="G2812" s="2"/>
      <c r="H2812" s="22"/>
      <c r="I2812" s="22"/>
      <c r="J2812" s="23"/>
      <c r="K2812" s="23"/>
      <c r="L2812" s="22"/>
      <c r="M2812" s="22"/>
      <c r="O2812" s="1"/>
    </row>
    <row r="2813" spans="7:15" x14ac:dyDescent="0.2">
      <c r="G2813" s="2"/>
      <c r="H2813" s="22"/>
      <c r="I2813" s="22"/>
      <c r="J2813" s="23"/>
      <c r="K2813" s="23"/>
      <c r="L2813" s="22"/>
      <c r="M2813" s="22"/>
      <c r="O2813" s="1"/>
    </row>
    <row r="2814" spans="7:15" x14ac:dyDescent="0.2">
      <c r="G2814" s="2"/>
      <c r="H2814" s="22"/>
      <c r="I2814" s="22"/>
      <c r="J2814" s="23"/>
      <c r="K2814" s="23"/>
      <c r="L2814" s="22"/>
      <c r="M2814" s="22"/>
      <c r="O2814" s="1"/>
    </row>
    <row r="2815" spans="7:15" x14ac:dyDescent="0.2">
      <c r="G2815" s="2"/>
      <c r="H2815" s="22"/>
      <c r="I2815" s="22"/>
      <c r="J2815" s="23"/>
      <c r="K2815" s="23"/>
      <c r="L2815" s="22"/>
      <c r="M2815" s="22"/>
      <c r="O2815" s="1"/>
    </row>
    <row r="2816" spans="7:15" x14ac:dyDescent="0.2">
      <c r="G2816" s="2"/>
      <c r="H2816" s="22"/>
      <c r="I2816" s="22"/>
      <c r="J2816" s="23"/>
      <c r="K2816" s="23"/>
      <c r="L2816" s="22"/>
      <c r="M2816" s="22"/>
      <c r="O2816" s="1"/>
    </row>
    <row r="2817" spans="7:15" x14ac:dyDescent="0.2">
      <c r="G2817" s="2"/>
      <c r="H2817" s="22"/>
      <c r="I2817" s="22"/>
      <c r="J2817" s="23"/>
      <c r="K2817" s="23"/>
      <c r="L2817" s="22"/>
      <c r="M2817" s="22"/>
      <c r="O2817" s="1"/>
    </row>
    <row r="2818" spans="7:15" x14ac:dyDescent="0.2">
      <c r="G2818" s="2"/>
      <c r="H2818" s="22"/>
      <c r="I2818" s="22"/>
      <c r="J2818" s="23"/>
      <c r="K2818" s="23"/>
      <c r="L2818" s="22"/>
      <c r="M2818" s="22"/>
      <c r="O2818" s="1"/>
    </row>
    <row r="2819" spans="7:15" x14ac:dyDescent="0.2">
      <c r="G2819" s="2"/>
      <c r="H2819" s="22"/>
      <c r="I2819" s="22"/>
      <c r="J2819" s="23"/>
      <c r="K2819" s="23"/>
      <c r="L2819" s="22"/>
      <c r="M2819" s="22"/>
      <c r="O2819" s="1"/>
    </row>
    <row r="2820" spans="7:15" x14ac:dyDescent="0.2">
      <c r="G2820" s="2"/>
      <c r="H2820" s="22"/>
      <c r="I2820" s="22"/>
      <c r="J2820" s="23"/>
      <c r="K2820" s="23"/>
      <c r="L2820" s="22"/>
      <c r="M2820" s="22"/>
      <c r="O2820" s="1"/>
    </row>
    <row r="2821" spans="7:15" x14ac:dyDescent="0.2">
      <c r="G2821" s="2"/>
      <c r="H2821" s="22"/>
      <c r="I2821" s="22"/>
      <c r="J2821" s="23"/>
      <c r="K2821" s="23"/>
      <c r="L2821" s="22"/>
      <c r="M2821" s="22"/>
      <c r="O2821" s="1"/>
    </row>
    <row r="2822" spans="7:15" x14ac:dyDescent="0.2">
      <c r="G2822" s="2"/>
      <c r="H2822" s="22"/>
      <c r="I2822" s="22"/>
      <c r="J2822" s="23"/>
      <c r="K2822" s="23"/>
      <c r="L2822" s="22"/>
      <c r="M2822" s="22"/>
      <c r="O2822" s="1"/>
    </row>
    <row r="2823" spans="7:15" x14ac:dyDescent="0.2">
      <c r="G2823" s="2"/>
      <c r="H2823" s="22"/>
      <c r="I2823" s="22"/>
      <c r="J2823" s="23"/>
      <c r="K2823" s="23"/>
      <c r="L2823" s="22"/>
      <c r="M2823" s="22"/>
      <c r="O2823" s="1"/>
    </row>
    <row r="2824" spans="7:15" x14ac:dyDescent="0.2">
      <c r="G2824" s="2"/>
      <c r="H2824" s="22"/>
      <c r="I2824" s="22"/>
      <c r="J2824" s="23"/>
      <c r="K2824" s="23"/>
      <c r="L2824" s="22"/>
      <c r="M2824" s="22"/>
      <c r="O2824" s="1"/>
    </row>
    <row r="2825" spans="7:15" x14ac:dyDescent="0.2">
      <c r="G2825" s="2"/>
      <c r="H2825" s="22"/>
      <c r="I2825" s="22"/>
      <c r="J2825" s="23"/>
      <c r="K2825" s="23"/>
      <c r="L2825" s="22"/>
      <c r="M2825" s="22"/>
      <c r="O2825" s="1"/>
    </row>
    <row r="2826" spans="7:15" x14ac:dyDescent="0.2">
      <c r="G2826" s="2"/>
      <c r="H2826" s="22"/>
      <c r="I2826" s="22"/>
      <c r="J2826" s="23"/>
      <c r="K2826" s="23"/>
      <c r="L2826" s="22"/>
      <c r="M2826" s="22"/>
      <c r="O2826" s="1"/>
    </row>
    <row r="2827" spans="7:15" x14ac:dyDescent="0.2">
      <c r="G2827" s="2"/>
      <c r="H2827" s="22"/>
      <c r="I2827" s="22"/>
      <c r="J2827" s="23"/>
      <c r="K2827" s="23"/>
      <c r="L2827" s="22"/>
      <c r="M2827" s="22"/>
      <c r="O2827" s="1"/>
    </row>
    <row r="2828" spans="7:15" x14ac:dyDescent="0.2">
      <c r="G2828" s="2"/>
      <c r="H2828" s="22"/>
      <c r="I2828" s="22"/>
      <c r="J2828" s="23"/>
      <c r="K2828" s="23"/>
      <c r="L2828" s="22"/>
      <c r="M2828" s="22"/>
      <c r="O2828" s="1"/>
    </row>
    <row r="2829" spans="7:15" x14ac:dyDescent="0.2">
      <c r="G2829" s="2"/>
      <c r="H2829" s="22"/>
      <c r="I2829" s="22"/>
      <c r="J2829" s="23"/>
      <c r="K2829" s="23"/>
      <c r="L2829" s="22"/>
      <c r="M2829" s="22"/>
      <c r="O2829" s="1"/>
    </row>
    <row r="2830" spans="7:15" x14ac:dyDescent="0.2">
      <c r="G2830" s="2"/>
      <c r="H2830" s="22"/>
      <c r="I2830" s="22"/>
      <c r="J2830" s="23"/>
      <c r="K2830" s="23"/>
      <c r="L2830" s="22"/>
      <c r="M2830" s="22"/>
      <c r="O2830" s="1"/>
    </row>
    <row r="2831" spans="7:15" x14ac:dyDescent="0.2">
      <c r="G2831" s="2"/>
      <c r="H2831" s="22"/>
      <c r="I2831" s="22"/>
      <c r="J2831" s="23"/>
      <c r="K2831" s="23"/>
      <c r="L2831" s="22"/>
      <c r="M2831" s="22"/>
      <c r="O2831" s="1"/>
    </row>
    <row r="2832" spans="7:15" x14ac:dyDescent="0.2">
      <c r="G2832" s="2"/>
      <c r="H2832" s="22"/>
      <c r="I2832" s="22"/>
      <c r="J2832" s="23"/>
      <c r="K2832" s="23"/>
      <c r="L2832" s="22"/>
      <c r="M2832" s="22"/>
      <c r="O2832" s="1"/>
    </row>
    <row r="2833" spans="7:15" x14ac:dyDescent="0.2">
      <c r="G2833" s="2"/>
      <c r="H2833" s="22"/>
      <c r="I2833" s="22"/>
      <c r="J2833" s="23"/>
      <c r="K2833" s="23"/>
      <c r="L2833" s="22"/>
      <c r="M2833" s="22"/>
      <c r="O2833" s="1"/>
    </row>
    <row r="2834" spans="7:15" x14ac:dyDescent="0.2">
      <c r="G2834" s="2"/>
      <c r="H2834" s="22"/>
      <c r="I2834" s="22"/>
      <c r="J2834" s="23"/>
      <c r="K2834" s="23"/>
      <c r="L2834" s="22"/>
      <c r="M2834" s="22"/>
      <c r="O2834" s="1"/>
    </row>
    <row r="2835" spans="7:15" x14ac:dyDescent="0.2">
      <c r="G2835" s="2"/>
      <c r="H2835" s="22"/>
      <c r="I2835" s="22"/>
      <c r="J2835" s="23"/>
      <c r="K2835" s="23"/>
      <c r="L2835" s="22"/>
      <c r="M2835" s="22"/>
      <c r="O2835" s="1"/>
    </row>
    <row r="2836" spans="7:15" x14ac:dyDescent="0.2">
      <c r="G2836" s="2"/>
      <c r="H2836" s="22"/>
      <c r="I2836" s="22"/>
      <c r="J2836" s="23"/>
      <c r="K2836" s="23"/>
      <c r="L2836" s="22"/>
      <c r="M2836" s="22"/>
      <c r="O2836" s="1"/>
    </row>
    <row r="2837" spans="7:15" x14ac:dyDescent="0.2">
      <c r="G2837" s="2"/>
      <c r="H2837" s="22"/>
      <c r="I2837" s="22"/>
      <c r="J2837" s="23"/>
      <c r="K2837" s="23"/>
      <c r="L2837" s="22"/>
      <c r="M2837" s="22"/>
      <c r="O2837" s="1"/>
    </row>
    <row r="2838" spans="7:15" x14ac:dyDescent="0.2">
      <c r="G2838" s="2"/>
      <c r="H2838" s="22"/>
      <c r="I2838" s="22"/>
      <c r="J2838" s="23"/>
      <c r="K2838" s="23"/>
      <c r="L2838" s="22"/>
      <c r="M2838" s="22"/>
      <c r="O2838" s="1"/>
    </row>
    <row r="2839" spans="7:15" x14ac:dyDescent="0.2">
      <c r="G2839" s="2"/>
      <c r="H2839" s="22"/>
      <c r="I2839" s="22"/>
      <c r="J2839" s="23"/>
      <c r="K2839" s="23"/>
      <c r="L2839" s="22"/>
      <c r="M2839" s="22"/>
      <c r="O2839" s="1"/>
    </row>
    <row r="2840" spans="7:15" x14ac:dyDescent="0.2">
      <c r="G2840" s="2"/>
      <c r="H2840" s="22"/>
      <c r="I2840" s="22"/>
      <c r="J2840" s="23"/>
      <c r="K2840" s="23"/>
      <c r="L2840" s="22"/>
      <c r="M2840" s="22"/>
      <c r="O2840" s="1"/>
    </row>
    <row r="2841" spans="7:15" x14ac:dyDescent="0.2">
      <c r="G2841" s="2"/>
      <c r="H2841" s="22"/>
      <c r="I2841" s="22"/>
      <c r="J2841" s="23"/>
      <c r="K2841" s="23"/>
      <c r="L2841" s="22"/>
      <c r="M2841" s="22"/>
      <c r="O2841" s="1"/>
    </row>
    <row r="2842" spans="7:15" x14ac:dyDescent="0.2">
      <c r="G2842" s="2"/>
      <c r="H2842" s="22"/>
      <c r="I2842" s="22"/>
      <c r="J2842" s="23"/>
      <c r="K2842" s="23"/>
      <c r="L2842" s="22"/>
      <c r="M2842" s="22"/>
      <c r="O2842" s="1"/>
    </row>
    <row r="2843" spans="7:15" x14ac:dyDescent="0.2">
      <c r="G2843" s="2"/>
      <c r="H2843" s="22"/>
      <c r="I2843" s="22"/>
      <c r="J2843" s="23"/>
      <c r="K2843" s="23"/>
      <c r="L2843" s="22"/>
      <c r="M2843" s="22"/>
      <c r="O2843" s="1"/>
    </row>
    <row r="2844" spans="7:15" x14ac:dyDescent="0.2">
      <c r="G2844" s="2"/>
      <c r="H2844" s="22"/>
      <c r="I2844" s="22"/>
      <c r="J2844" s="23"/>
      <c r="K2844" s="23"/>
      <c r="L2844" s="22"/>
      <c r="M2844" s="22"/>
      <c r="O2844" s="1"/>
    </row>
    <row r="2845" spans="7:15" x14ac:dyDescent="0.2">
      <c r="G2845" s="2"/>
      <c r="H2845" s="22"/>
      <c r="I2845" s="22"/>
      <c r="J2845" s="23"/>
      <c r="K2845" s="23"/>
      <c r="L2845" s="22"/>
      <c r="M2845" s="22"/>
      <c r="O2845" s="1"/>
    </row>
    <row r="2846" spans="7:15" x14ac:dyDescent="0.2">
      <c r="G2846" s="2"/>
      <c r="H2846" s="22"/>
      <c r="I2846" s="22"/>
      <c r="J2846" s="23"/>
      <c r="K2846" s="23"/>
      <c r="L2846" s="22"/>
      <c r="M2846" s="22"/>
      <c r="O2846" s="1"/>
    </row>
    <row r="2847" spans="7:15" x14ac:dyDescent="0.2">
      <c r="G2847" s="2"/>
      <c r="H2847" s="22"/>
      <c r="I2847" s="22"/>
      <c r="J2847" s="23"/>
      <c r="K2847" s="23"/>
      <c r="L2847" s="22"/>
      <c r="M2847" s="22"/>
      <c r="O2847" s="1"/>
    </row>
    <row r="2848" spans="7:15" x14ac:dyDescent="0.2">
      <c r="G2848" s="2"/>
      <c r="H2848" s="22"/>
      <c r="I2848" s="22"/>
      <c r="J2848" s="23"/>
      <c r="K2848" s="23"/>
      <c r="L2848" s="22"/>
      <c r="M2848" s="22"/>
      <c r="O2848" s="1"/>
    </row>
    <row r="2849" spans="7:15" x14ac:dyDescent="0.2">
      <c r="G2849" s="2"/>
      <c r="H2849" s="22"/>
      <c r="I2849" s="22"/>
      <c r="J2849" s="23"/>
      <c r="K2849" s="23"/>
      <c r="L2849" s="22"/>
      <c r="M2849" s="22"/>
      <c r="O2849" s="1"/>
    </row>
    <row r="2850" spans="7:15" x14ac:dyDescent="0.2">
      <c r="G2850" s="2"/>
      <c r="H2850" s="22"/>
      <c r="I2850" s="22"/>
      <c r="J2850" s="23"/>
      <c r="K2850" s="23"/>
      <c r="L2850" s="22"/>
      <c r="M2850" s="22"/>
      <c r="O2850" s="1"/>
    </row>
    <row r="2851" spans="7:15" x14ac:dyDescent="0.2">
      <c r="G2851" s="2"/>
      <c r="H2851" s="22"/>
      <c r="I2851" s="22"/>
      <c r="J2851" s="23"/>
      <c r="K2851" s="23"/>
      <c r="L2851" s="22"/>
      <c r="M2851" s="22"/>
      <c r="O2851" s="1"/>
    </row>
    <row r="2852" spans="7:15" x14ac:dyDescent="0.2">
      <c r="G2852" s="2"/>
      <c r="H2852" s="22"/>
      <c r="I2852" s="22"/>
      <c r="J2852" s="23"/>
      <c r="K2852" s="23"/>
      <c r="L2852" s="22"/>
      <c r="M2852" s="22"/>
      <c r="O2852" s="1"/>
    </row>
    <row r="2853" spans="7:15" x14ac:dyDescent="0.2">
      <c r="G2853" s="2"/>
      <c r="H2853" s="22"/>
      <c r="I2853" s="22"/>
      <c r="J2853" s="23"/>
      <c r="K2853" s="23"/>
      <c r="L2853" s="22"/>
      <c r="M2853" s="22"/>
      <c r="O2853" s="1"/>
    </row>
    <row r="2854" spans="7:15" x14ac:dyDescent="0.2">
      <c r="G2854" s="2"/>
      <c r="H2854" s="22"/>
      <c r="I2854" s="22"/>
      <c r="J2854" s="23"/>
      <c r="K2854" s="23"/>
      <c r="L2854" s="22"/>
      <c r="M2854" s="22"/>
      <c r="O2854" s="1"/>
    </row>
    <row r="2855" spans="7:15" x14ac:dyDescent="0.2">
      <c r="G2855" s="2"/>
      <c r="H2855" s="22"/>
      <c r="I2855" s="22"/>
      <c r="J2855" s="23"/>
      <c r="K2855" s="23"/>
      <c r="L2855" s="22"/>
      <c r="M2855" s="22"/>
      <c r="O2855" s="1"/>
    </row>
    <row r="2856" spans="7:15" x14ac:dyDescent="0.2">
      <c r="G2856" s="2"/>
      <c r="H2856" s="22"/>
      <c r="I2856" s="22"/>
      <c r="J2856" s="23"/>
      <c r="K2856" s="23"/>
      <c r="L2856" s="22"/>
      <c r="M2856" s="22"/>
      <c r="O2856" s="1"/>
    </row>
    <row r="2857" spans="7:15" x14ac:dyDescent="0.2">
      <c r="G2857" s="2"/>
      <c r="H2857" s="22"/>
      <c r="I2857" s="22"/>
      <c r="J2857" s="23"/>
      <c r="K2857" s="23"/>
      <c r="L2857" s="22"/>
      <c r="M2857" s="22"/>
      <c r="O2857" s="1"/>
    </row>
    <row r="2858" spans="7:15" x14ac:dyDescent="0.2">
      <c r="G2858" s="2"/>
      <c r="H2858" s="22"/>
      <c r="I2858" s="22"/>
      <c r="J2858" s="23"/>
      <c r="K2858" s="23"/>
      <c r="L2858" s="22"/>
      <c r="M2858" s="22"/>
      <c r="O2858" s="1"/>
    </row>
    <row r="2859" spans="7:15" x14ac:dyDescent="0.2">
      <c r="G2859" s="2"/>
      <c r="H2859" s="22"/>
      <c r="I2859" s="22"/>
      <c r="J2859" s="23"/>
      <c r="K2859" s="23"/>
      <c r="L2859" s="22"/>
      <c r="M2859" s="22"/>
      <c r="O2859" s="1"/>
    </row>
    <row r="2860" spans="7:15" x14ac:dyDescent="0.2">
      <c r="G2860" s="2"/>
      <c r="H2860" s="22"/>
      <c r="I2860" s="22"/>
      <c r="J2860" s="23"/>
      <c r="K2860" s="23"/>
      <c r="L2860" s="22"/>
      <c r="M2860" s="22"/>
      <c r="O2860" s="1"/>
    </row>
    <row r="2861" spans="7:15" x14ac:dyDescent="0.2">
      <c r="G2861" s="2"/>
      <c r="H2861" s="22"/>
      <c r="I2861" s="22"/>
      <c r="J2861" s="23"/>
      <c r="K2861" s="23"/>
      <c r="L2861" s="22"/>
      <c r="M2861" s="22"/>
      <c r="O2861" s="1"/>
    </row>
    <row r="2862" spans="7:15" x14ac:dyDescent="0.2">
      <c r="G2862" s="2"/>
      <c r="H2862" s="22"/>
      <c r="I2862" s="22"/>
      <c r="J2862" s="23"/>
      <c r="K2862" s="23"/>
      <c r="L2862" s="22"/>
      <c r="M2862" s="22"/>
      <c r="O2862" s="1"/>
    </row>
    <row r="2863" spans="7:15" x14ac:dyDescent="0.2">
      <c r="G2863" s="2"/>
      <c r="H2863" s="22"/>
      <c r="I2863" s="22"/>
      <c r="J2863" s="23"/>
      <c r="K2863" s="23"/>
      <c r="L2863" s="22"/>
      <c r="M2863" s="22"/>
      <c r="O2863" s="1"/>
    </row>
    <row r="2864" spans="7:15" x14ac:dyDescent="0.2">
      <c r="G2864" s="2"/>
      <c r="H2864" s="22"/>
      <c r="I2864" s="22"/>
      <c r="J2864" s="23"/>
      <c r="K2864" s="23"/>
      <c r="L2864" s="22"/>
      <c r="M2864" s="22"/>
      <c r="O2864" s="1"/>
    </row>
    <row r="2865" spans="7:15" x14ac:dyDescent="0.2">
      <c r="G2865" s="2"/>
      <c r="H2865" s="22"/>
      <c r="I2865" s="22"/>
      <c r="J2865" s="23"/>
      <c r="K2865" s="23"/>
      <c r="L2865" s="22"/>
      <c r="M2865" s="22"/>
      <c r="O2865" s="1"/>
    </row>
    <row r="2866" spans="7:15" x14ac:dyDescent="0.2">
      <c r="G2866" s="2"/>
      <c r="H2866" s="22"/>
      <c r="I2866" s="22"/>
      <c r="J2866" s="23"/>
      <c r="K2866" s="23"/>
      <c r="L2866" s="22"/>
      <c r="M2866" s="22"/>
      <c r="O2866" s="1"/>
    </row>
    <row r="2867" spans="7:15" x14ac:dyDescent="0.2">
      <c r="G2867" s="2"/>
      <c r="H2867" s="22"/>
      <c r="I2867" s="22"/>
      <c r="J2867" s="23"/>
      <c r="K2867" s="23"/>
      <c r="L2867" s="22"/>
      <c r="M2867" s="22"/>
      <c r="O2867" s="1"/>
    </row>
    <row r="2868" spans="7:15" x14ac:dyDescent="0.2">
      <c r="G2868" s="2"/>
      <c r="H2868" s="22"/>
      <c r="I2868" s="22"/>
      <c r="J2868" s="23"/>
      <c r="K2868" s="23"/>
      <c r="L2868" s="22"/>
      <c r="M2868" s="22"/>
      <c r="O2868" s="1"/>
    </row>
    <row r="2869" spans="7:15" x14ac:dyDescent="0.2">
      <c r="G2869" s="2"/>
      <c r="H2869" s="22"/>
      <c r="I2869" s="22"/>
      <c r="J2869" s="23"/>
      <c r="K2869" s="23"/>
      <c r="L2869" s="22"/>
      <c r="M2869" s="22"/>
      <c r="O2869" s="1"/>
    </row>
    <row r="2870" spans="7:15" x14ac:dyDescent="0.2">
      <c r="G2870" s="2"/>
      <c r="H2870" s="22"/>
      <c r="I2870" s="22"/>
      <c r="J2870" s="23"/>
      <c r="K2870" s="23"/>
      <c r="L2870" s="22"/>
      <c r="M2870" s="22"/>
      <c r="O2870" s="1"/>
    </row>
    <row r="2871" spans="7:15" x14ac:dyDescent="0.2">
      <c r="G2871" s="2"/>
      <c r="H2871" s="22"/>
      <c r="I2871" s="22"/>
      <c r="J2871" s="23"/>
      <c r="K2871" s="23"/>
      <c r="L2871" s="22"/>
      <c r="M2871" s="22"/>
      <c r="O2871" s="1"/>
    </row>
    <row r="2872" spans="7:15" x14ac:dyDescent="0.2">
      <c r="G2872" s="2"/>
      <c r="H2872" s="22"/>
      <c r="I2872" s="22"/>
      <c r="J2872" s="23"/>
      <c r="K2872" s="23"/>
      <c r="L2872" s="22"/>
      <c r="M2872" s="22"/>
      <c r="O2872" s="1"/>
    </row>
    <row r="2873" spans="7:15" x14ac:dyDescent="0.2">
      <c r="G2873" s="2"/>
      <c r="H2873" s="22"/>
      <c r="I2873" s="22"/>
      <c r="J2873" s="23"/>
      <c r="K2873" s="23"/>
      <c r="L2873" s="22"/>
      <c r="M2873" s="22"/>
      <c r="O2873" s="1"/>
    </row>
    <row r="2874" spans="7:15" x14ac:dyDescent="0.2">
      <c r="G2874" s="2"/>
      <c r="H2874" s="22"/>
      <c r="I2874" s="22"/>
      <c r="J2874" s="23"/>
      <c r="K2874" s="23"/>
      <c r="L2874" s="22"/>
      <c r="M2874" s="22"/>
      <c r="O2874" s="1"/>
    </row>
    <row r="2875" spans="7:15" x14ac:dyDescent="0.2">
      <c r="G2875" s="2"/>
      <c r="H2875" s="22"/>
      <c r="I2875" s="22"/>
      <c r="J2875" s="23"/>
      <c r="K2875" s="23"/>
      <c r="L2875" s="22"/>
      <c r="M2875" s="22"/>
      <c r="O2875" s="1"/>
    </row>
    <row r="2876" spans="7:15" x14ac:dyDescent="0.2">
      <c r="G2876" s="2"/>
      <c r="H2876" s="22"/>
      <c r="I2876" s="22"/>
      <c r="J2876" s="23"/>
      <c r="K2876" s="23"/>
      <c r="L2876" s="22"/>
      <c r="M2876" s="22"/>
      <c r="O2876" s="1"/>
    </row>
    <row r="2877" spans="7:15" x14ac:dyDescent="0.2">
      <c r="G2877" s="2"/>
      <c r="H2877" s="22"/>
      <c r="I2877" s="22"/>
      <c r="J2877" s="23"/>
      <c r="K2877" s="23"/>
      <c r="L2877" s="22"/>
      <c r="M2877" s="22"/>
      <c r="O2877" s="1"/>
    </row>
    <row r="2878" spans="7:15" x14ac:dyDescent="0.2">
      <c r="G2878" s="2"/>
      <c r="H2878" s="22"/>
      <c r="I2878" s="22"/>
      <c r="J2878" s="23"/>
      <c r="K2878" s="23"/>
      <c r="L2878" s="22"/>
      <c r="M2878" s="22"/>
      <c r="O2878" s="1"/>
    </row>
    <row r="2879" spans="7:15" x14ac:dyDescent="0.2">
      <c r="G2879" s="2"/>
      <c r="H2879" s="22"/>
      <c r="I2879" s="22"/>
      <c r="J2879" s="23"/>
      <c r="K2879" s="23"/>
      <c r="L2879" s="22"/>
      <c r="M2879" s="22"/>
      <c r="O2879" s="1"/>
    </row>
    <row r="2880" spans="7:15" x14ac:dyDescent="0.2">
      <c r="G2880" s="2"/>
      <c r="H2880" s="22"/>
      <c r="I2880" s="22"/>
      <c r="J2880" s="23"/>
      <c r="K2880" s="23"/>
      <c r="L2880" s="22"/>
      <c r="M2880" s="22"/>
      <c r="O2880" s="1"/>
    </row>
    <row r="2881" spans="7:15" x14ac:dyDescent="0.2">
      <c r="G2881" s="2"/>
      <c r="H2881" s="22"/>
      <c r="I2881" s="22"/>
      <c r="J2881" s="23"/>
      <c r="K2881" s="23"/>
      <c r="L2881" s="22"/>
      <c r="M2881" s="22"/>
      <c r="O2881" s="1"/>
    </row>
    <row r="2882" spans="7:15" x14ac:dyDescent="0.2">
      <c r="G2882" s="2"/>
      <c r="H2882" s="22"/>
      <c r="I2882" s="22"/>
      <c r="J2882" s="23"/>
      <c r="K2882" s="23"/>
      <c r="L2882" s="22"/>
      <c r="M2882" s="22"/>
      <c r="O2882" s="1"/>
    </row>
    <row r="2883" spans="7:15" x14ac:dyDescent="0.2">
      <c r="G2883" s="2"/>
      <c r="H2883" s="22"/>
      <c r="I2883" s="22"/>
      <c r="J2883" s="23"/>
      <c r="K2883" s="23"/>
      <c r="L2883" s="22"/>
      <c r="M2883" s="22"/>
      <c r="O2883" s="1"/>
    </row>
    <row r="2884" spans="7:15" x14ac:dyDescent="0.2">
      <c r="G2884" s="2"/>
      <c r="H2884" s="22"/>
      <c r="I2884" s="22"/>
      <c r="J2884" s="23"/>
      <c r="K2884" s="23"/>
      <c r="L2884" s="22"/>
      <c r="M2884" s="22"/>
      <c r="O2884" s="1"/>
    </row>
    <row r="2885" spans="7:15" x14ac:dyDescent="0.2">
      <c r="G2885" s="2"/>
      <c r="H2885" s="22"/>
      <c r="I2885" s="22"/>
      <c r="J2885" s="23"/>
      <c r="K2885" s="23"/>
      <c r="L2885" s="22"/>
      <c r="M2885" s="22"/>
      <c r="O2885" s="1"/>
    </row>
    <row r="2886" spans="7:15" x14ac:dyDescent="0.2">
      <c r="G2886" s="2"/>
      <c r="H2886" s="22"/>
      <c r="I2886" s="22"/>
      <c r="J2886" s="23"/>
      <c r="K2886" s="23"/>
      <c r="L2886" s="22"/>
      <c r="M2886" s="22"/>
      <c r="O2886" s="1"/>
    </row>
    <row r="2887" spans="7:15" x14ac:dyDescent="0.2">
      <c r="G2887" s="2"/>
      <c r="H2887" s="22"/>
      <c r="I2887" s="22"/>
      <c r="J2887" s="23"/>
      <c r="K2887" s="23"/>
      <c r="L2887" s="22"/>
      <c r="M2887" s="22"/>
      <c r="O2887" s="1"/>
    </row>
    <row r="2888" spans="7:15" x14ac:dyDescent="0.2">
      <c r="G2888" s="2"/>
      <c r="H2888" s="22"/>
      <c r="I2888" s="22"/>
      <c r="J2888" s="23"/>
      <c r="K2888" s="23"/>
      <c r="L2888" s="22"/>
      <c r="M2888" s="22"/>
      <c r="O2888" s="1"/>
    </row>
    <row r="2889" spans="7:15" x14ac:dyDescent="0.2">
      <c r="G2889" s="2"/>
      <c r="H2889" s="22"/>
      <c r="I2889" s="22"/>
      <c r="J2889" s="23"/>
      <c r="K2889" s="23"/>
      <c r="L2889" s="22"/>
      <c r="M2889" s="22"/>
      <c r="O2889" s="1"/>
    </row>
    <row r="2890" spans="7:15" x14ac:dyDescent="0.2">
      <c r="G2890" s="2"/>
      <c r="H2890" s="22"/>
      <c r="I2890" s="22"/>
      <c r="J2890" s="23"/>
      <c r="K2890" s="23"/>
      <c r="L2890" s="22"/>
      <c r="M2890" s="22"/>
      <c r="O2890" s="1"/>
    </row>
    <row r="2891" spans="7:15" x14ac:dyDescent="0.2">
      <c r="G2891" s="2"/>
      <c r="H2891" s="22"/>
      <c r="I2891" s="22"/>
      <c r="J2891" s="23"/>
      <c r="K2891" s="23"/>
      <c r="L2891" s="22"/>
      <c r="M2891" s="22"/>
      <c r="O2891" s="1"/>
    </row>
    <row r="2892" spans="7:15" x14ac:dyDescent="0.2">
      <c r="G2892" s="2"/>
      <c r="H2892" s="22"/>
      <c r="I2892" s="22"/>
      <c r="J2892" s="23"/>
      <c r="K2892" s="23"/>
      <c r="L2892" s="22"/>
      <c r="M2892" s="22"/>
      <c r="O2892" s="1"/>
    </row>
    <row r="2893" spans="7:15" x14ac:dyDescent="0.2">
      <c r="G2893" s="2"/>
      <c r="H2893" s="22"/>
      <c r="I2893" s="22"/>
      <c r="J2893" s="23"/>
      <c r="K2893" s="23"/>
      <c r="L2893" s="22"/>
      <c r="M2893" s="22"/>
      <c r="O2893" s="1"/>
    </row>
    <row r="2894" spans="7:15" x14ac:dyDescent="0.2">
      <c r="G2894" s="2"/>
      <c r="H2894" s="22"/>
      <c r="I2894" s="22"/>
      <c r="J2894" s="23"/>
      <c r="K2894" s="23"/>
      <c r="L2894" s="22"/>
      <c r="M2894" s="22"/>
      <c r="O2894" s="1"/>
    </row>
    <row r="2895" spans="7:15" x14ac:dyDescent="0.2">
      <c r="G2895" s="2"/>
      <c r="H2895" s="22"/>
      <c r="I2895" s="22"/>
      <c r="J2895" s="23"/>
      <c r="K2895" s="23"/>
      <c r="L2895" s="22"/>
      <c r="M2895" s="22"/>
      <c r="O2895" s="1"/>
    </row>
    <row r="2896" spans="7:15" x14ac:dyDescent="0.2">
      <c r="G2896" s="2"/>
      <c r="H2896" s="22"/>
      <c r="I2896" s="22"/>
      <c r="J2896" s="23"/>
      <c r="K2896" s="23"/>
      <c r="L2896" s="22"/>
      <c r="M2896" s="22"/>
      <c r="O2896" s="1"/>
    </row>
    <row r="2897" spans="7:15" x14ac:dyDescent="0.2">
      <c r="G2897" s="2"/>
      <c r="H2897" s="22"/>
      <c r="I2897" s="22"/>
      <c r="J2897" s="23"/>
      <c r="K2897" s="23"/>
      <c r="L2897" s="22"/>
      <c r="M2897" s="22"/>
      <c r="O2897" s="1"/>
    </row>
    <row r="2898" spans="7:15" x14ac:dyDescent="0.2">
      <c r="G2898" s="2"/>
      <c r="H2898" s="22"/>
      <c r="I2898" s="22"/>
      <c r="J2898" s="23"/>
      <c r="K2898" s="23"/>
      <c r="L2898" s="22"/>
      <c r="M2898" s="22"/>
      <c r="O2898" s="1"/>
    </row>
    <row r="2899" spans="7:15" x14ac:dyDescent="0.2">
      <c r="G2899" s="2"/>
      <c r="H2899" s="22"/>
      <c r="I2899" s="22"/>
      <c r="J2899" s="23"/>
      <c r="K2899" s="23"/>
      <c r="L2899" s="22"/>
      <c r="M2899" s="22"/>
      <c r="O2899" s="1"/>
    </row>
    <row r="2900" spans="7:15" x14ac:dyDescent="0.2">
      <c r="G2900" s="2"/>
      <c r="H2900" s="22"/>
      <c r="I2900" s="22"/>
      <c r="J2900" s="23"/>
      <c r="K2900" s="23"/>
      <c r="L2900" s="22"/>
      <c r="M2900" s="22"/>
      <c r="O2900" s="1"/>
    </row>
    <row r="2901" spans="7:15" x14ac:dyDescent="0.2">
      <c r="G2901" s="2"/>
      <c r="H2901" s="22"/>
      <c r="I2901" s="22"/>
      <c r="J2901" s="23"/>
      <c r="K2901" s="23"/>
      <c r="L2901" s="22"/>
      <c r="M2901" s="22"/>
      <c r="O2901" s="1"/>
    </row>
    <row r="2902" spans="7:15" x14ac:dyDescent="0.2">
      <c r="G2902" s="2"/>
      <c r="H2902" s="22"/>
      <c r="I2902" s="22"/>
      <c r="J2902" s="23"/>
      <c r="K2902" s="23"/>
      <c r="L2902" s="22"/>
      <c r="M2902" s="22"/>
      <c r="O2902" s="1"/>
    </row>
    <row r="2903" spans="7:15" x14ac:dyDescent="0.2">
      <c r="G2903" s="2"/>
      <c r="H2903" s="22"/>
      <c r="I2903" s="22"/>
      <c r="J2903" s="23"/>
      <c r="K2903" s="23"/>
      <c r="L2903" s="22"/>
      <c r="M2903" s="22"/>
      <c r="O2903" s="1"/>
    </row>
    <row r="2904" spans="7:15" x14ac:dyDescent="0.2">
      <c r="G2904" s="2"/>
      <c r="H2904" s="22"/>
      <c r="I2904" s="22"/>
      <c r="J2904" s="23"/>
      <c r="K2904" s="23"/>
      <c r="L2904" s="22"/>
      <c r="M2904" s="22"/>
      <c r="O2904" s="1"/>
    </row>
    <row r="2905" spans="7:15" x14ac:dyDescent="0.2">
      <c r="G2905" s="2"/>
      <c r="H2905" s="22"/>
      <c r="I2905" s="22"/>
      <c r="J2905" s="23"/>
      <c r="K2905" s="23"/>
      <c r="L2905" s="22"/>
      <c r="M2905" s="22"/>
      <c r="O2905" s="1"/>
    </row>
    <row r="2906" spans="7:15" x14ac:dyDescent="0.2">
      <c r="G2906" s="2"/>
      <c r="H2906" s="22"/>
      <c r="I2906" s="22"/>
      <c r="J2906" s="23"/>
      <c r="K2906" s="23"/>
      <c r="L2906" s="22"/>
      <c r="M2906" s="22"/>
      <c r="O2906" s="1"/>
    </row>
    <row r="2907" spans="7:15" x14ac:dyDescent="0.2">
      <c r="G2907" s="2"/>
      <c r="H2907" s="22"/>
      <c r="I2907" s="22"/>
      <c r="J2907" s="23"/>
      <c r="K2907" s="23"/>
      <c r="L2907" s="22"/>
      <c r="M2907" s="22"/>
      <c r="O2907" s="1"/>
    </row>
    <row r="2908" spans="7:15" x14ac:dyDescent="0.2">
      <c r="G2908" s="2"/>
      <c r="H2908" s="22"/>
      <c r="I2908" s="22"/>
      <c r="J2908" s="23"/>
      <c r="K2908" s="23"/>
      <c r="L2908" s="22"/>
      <c r="M2908" s="22"/>
      <c r="O2908" s="1"/>
    </row>
    <row r="2909" spans="7:15" x14ac:dyDescent="0.2">
      <c r="G2909" s="2"/>
      <c r="H2909" s="22"/>
      <c r="I2909" s="22"/>
      <c r="J2909" s="23"/>
      <c r="K2909" s="23"/>
      <c r="L2909" s="22"/>
      <c r="M2909" s="22"/>
      <c r="O2909" s="1"/>
    </row>
    <row r="2910" spans="7:15" x14ac:dyDescent="0.2">
      <c r="G2910" s="2"/>
      <c r="H2910" s="22"/>
      <c r="I2910" s="22"/>
      <c r="J2910" s="23"/>
      <c r="K2910" s="23"/>
      <c r="L2910" s="22"/>
      <c r="M2910" s="22"/>
      <c r="O2910" s="1"/>
    </row>
    <row r="2911" spans="7:15" x14ac:dyDescent="0.2">
      <c r="G2911" s="2"/>
      <c r="H2911" s="22"/>
      <c r="I2911" s="22"/>
      <c r="J2911" s="23"/>
      <c r="K2911" s="23"/>
      <c r="L2911" s="22"/>
      <c r="M2911" s="22"/>
      <c r="O2911" s="1"/>
    </row>
    <row r="2912" spans="7:15" x14ac:dyDescent="0.2">
      <c r="G2912" s="2"/>
      <c r="H2912" s="22"/>
      <c r="I2912" s="22"/>
      <c r="J2912" s="23"/>
      <c r="K2912" s="23"/>
      <c r="L2912" s="22"/>
      <c r="M2912" s="22"/>
      <c r="O2912" s="1"/>
    </row>
    <row r="2913" spans="7:15" x14ac:dyDescent="0.2">
      <c r="G2913" s="2"/>
      <c r="H2913" s="22"/>
      <c r="I2913" s="22"/>
      <c r="J2913" s="23"/>
      <c r="K2913" s="23"/>
      <c r="L2913" s="22"/>
      <c r="M2913" s="22"/>
      <c r="O2913" s="1"/>
    </row>
    <row r="2914" spans="7:15" x14ac:dyDescent="0.2">
      <c r="G2914" s="2"/>
      <c r="H2914" s="22"/>
      <c r="I2914" s="22"/>
      <c r="J2914" s="23"/>
      <c r="K2914" s="23"/>
      <c r="L2914" s="22"/>
      <c r="M2914" s="22"/>
      <c r="O2914" s="1"/>
    </row>
    <row r="2915" spans="7:15" x14ac:dyDescent="0.2">
      <c r="G2915" s="2"/>
      <c r="H2915" s="22"/>
      <c r="I2915" s="22"/>
      <c r="J2915" s="23"/>
      <c r="K2915" s="23"/>
      <c r="L2915" s="22"/>
      <c r="M2915" s="22"/>
      <c r="O2915" s="1"/>
    </row>
    <row r="2916" spans="7:15" x14ac:dyDescent="0.2">
      <c r="G2916" s="2"/>
      <c r="H2916" s="22"/>
      <c r="I2916" s="22"/>
      <c r="J2916" s="23"/>
      <c r="K2916" s="23"/>
      <c r="L2916" s="22"/>
      <c r="M2916" s="22"/>
      <c r="O2916" s="1"/>
    </row>
    <row r="2917" spans="7:15" x14ac:dyDescent="0.2">
      <c r="G2917" s="2"/>
      <c r="H2917" s="22"/>
      <c r="I2917" s="22"/>
      <c r="J2917" s="23"/>
      <c r="K2917" s="23"/>
      <c r="L2917" s="22"/>
      <c r="M2917" s="22"/>
      <c r="O2917" s="1"/>
    </row>
    <row r="2918" spans="7:15" x14ac:dyDescent="0.2">
      <c r="G2918" s="2"/>
      <c r="H2918" s="22"/>
      <c r="I2918" s="22"/>
      <c r="J2918" s="23"/>
      <c r="K2918" s="23"/>
      <c r="L2918" s="22"/>
      <c r="M2918" s="22"/>
      <c r="O2918" s="1"/>
    </row>
    <row r="2919" spans="7:15" x14ac:dyDescent="0.2">
      <c r="G2919" s="2"/>
      <c r="H2919" s="22"/>
      <c r="I2919" s="22"/>
      <c r="J2919" s="23"/>
      <c r="K2919" s="23"/>
      <c r="L2919" s="22"/>
      <c r="M2919" s="22"/>
      <c r="O2919" s="1"/>
    </row>
    <row r="2920" spans="7:15" x14ac:dyDescent="0.2">
      <c r="G2920" s="2"/>
      <c r="H2920" s="22"/>
      <c r="I2920" s="22"/>
      <c r="J2920" s="23"/>
      <c r="K2920" s="23"/>
      <c r="L2920" s="22"/>
      <c r="M2920" s="22"/>
      <c r="O2920" s="1"/>
    </row>
    <row r="2921" spans="7:15" x14ac:dyDescent="0.2">
      <c r="G2921" s="2"/>
      <c r="H2921" s="22"/>
      <c r="I2921" s="22"/>
      <c r="J2921" s="23"/>
      <c r="K2921" s="23"/>
      <c r="L2921" s="22"/>
      <c r="M2921" s="22"/>
      <c r="O2921" s="1"/>
    </row>
    <row r="2922" spans="7:15" x14ac:dyDescent="0.2">
      <c r="G2922" s="2"/>
      <c r="H2922" s="22"/>
      <c r="I2922" s="22"/>
      <c r="J2922" s="23"/>
      <c r="K2922" s="23"/>
      <c r="L2922" s="22"/>
      <c r="M2922" s="22"/>
      <c r="O2922" s="1"/>
    </row>
    <row r="2923" spans="7:15" x14ac:dyDescent="0.2">
      <c r="G2923" s="2"/>
      <c r="H2923" s="22"/>
      <c r="I2923" s="22"/>
      <c r="J2923" s="23"/>
      <c r="K2923" s="23"/>
      <c r="L2923" s="22"/>
      <c r="M2923" s="22"/>
      <c r="O2923" s="1"/>
    </row>
    <row r="2924" spans="7:15" x14ac:dyDescent="0.2">
      <c r="G2924" s="2"/>
      <c r="H2924" s="22"/>
      <c r="I2924" s="22"/>
      <c r="J2924" s="23"/>
      <c r="K2924" s="23"/>
      <c r="L2924" s="22"/>
      <c r="M2924" s="22"/>
      <c r="O2924" s="1"/>
    </row>
    <row r="2925" spans="7:15" x14ac:dyDescent="0.2">
      <c r="G2925" s="2"/>
      <c r="H2925" s="22"/>
      <c r="I2925" s="22"/>
      <c r="J2925" s="23"/>
      <c r="K2925" s="23"/>
      <c r="L2925" s="22"/>
      <c r="M2925" s="22"/>
      <c r="O2925" s="1"/>
    </row>
    <row r="2926" spans="7:15" x14ac:dyDescent="0.2">
      <c r="G2926" s="2"/>
      <c r="H2926" s="22"/>
      <c r="I2926" s="22"/>
      <c r="J2926" s="23"/>
      <c r="K2926" s="23"/>
      <c r="L2926" s="22"/>
      <c r="M2926" s="22"/>
      <c r="O2926" s="1"/>
    </row>
    <row r="2927" spans="7:15" x14ac:dyDescent="0.2">
      <c r="G2927" s="2"/>
      <c r="H2927" s="22"/>
      <c r="I2927" s="22"/>
      <c r="J2927" s="23"/>
      <c r="K2927" s="23"/>
      <c r="L2927" s="22"/>
      <c r="M2927" s="22"/>
      <c r="O2927" s="1"/>
    </row>
    <row r="2928" spans="7:15" x14ac:dyDescent="0.2">
      <c r="G2928" s="2"/>
      <c r="H2928" s="22"/>
      <c r="I2928" s="22"/>
      <c r="J2928" s="23"/>
      <c r="K2928" s="23"/>
      <c r="L2928" s="22"/>
      <c r="M2928" s="22"/>
      <c r="O2928" s="1"/>
    </row>
    <row r="2929" spans="7:15" x14ac:dyDescent="0.2">
      <c r="G2929" s="2"/>
      <c r="H2929" s="22"/>
      <c r="I2929" s="22"/>
      <c r="J2929" s="23"/>
      <c r="K2929" s="23"/>
      <c r="L2929" s="22"/>
      <c r="M2929" s="22"/>
      <c r="O2929" s="1"/>
    </row>
    <row r="2930" spans="7:15" x14ac:dyDescent="0.2">
      <c r="G2930" s="2"/>
      <c r="H2930" s="22"/>
      <c r="I2930" s="22"/>
      <c r="J2930" s="23"/>
      <c r="K2930" s="23"/>
      <c r="L2930" s="22"/>
      <c r="M2930" s="22"/>
      <c r="O2930" s="1"/>
    </row>
    <row r="2931" spans="7:15" x14ac:dyDescent="0.2">
      <c r="G2931" s="2"/>
      <c r="H2931" s="22"/>
      <c r="I2931" s="22"/>
      <c r="J2931" s="23"/>
      <c r="K2931" s="23"/>
      <c r="L2931" s="22"/>
      <c r="M2931" s="22"/>
      <c r="O2931" s="1"/>
    </row>
    <row r="2932" spans="7:15" x14ac:dyDescent="0.2">
      <c r="G2932" s="2"/>
      <c r="H2932" s="22"/>
      <c r="I2932" s="22"/>
      <c r="J2932" s="23"/>
      <c r="K2932" s="23"/>
      <c r="L2932" s="22"/>
      <c r="M2932" s="22"/>
      <c r="O2932" s="1"/>
    </row>
    <row r="2933" spans="7:15" x14ac:dyDescent="0.2">
      <c r="G2933" s="2"/>
      <c r="H2933" s="22"/>
      <c r="I2933" s="22"/>
      <c r="J2933" s="23"/>
      <c r="K2933" s="23"/>
      <c r="L2933" s="22"/>
      <c r="M2933" s="22"/>
      <c r="O2933" s="1"/>
    </row>
    <row r="2934" spans="7:15" x14ac:dyDescent="0.2">
      <c r="G2934" s="2"/>
      <c r="H2934" s="22"/>
      <c r="I2934" s="22"/>
      <c r="J2934" s="23"/>
      <c r="K2934" s="23"/>
      <c r="L2934" s="22"/>
      <c r="M2934" s="22"/>
      <c r="O2934" s="1"/>
    </row>
    <row r="2935" spans="7:15" x14ac:dyDescent="0.2">
      <c r="G2935" s="2"/>
      <c r="H2935" s="22"/>
      <c r="I2935" s="22"/>
      <c r="J2935" s="23"/>
      <c r="K2935" s="23"/>
      <c r="L2935" s="22"/>
      <c r="M2935" s="22"/>
      <c r="O2935" s="1"/>
    </row>
    <row r="2936" spans="7:15" x14ac:dyDescent="0.2">
      <c r="G2936" s="2"/>
      <c r="H2936" s="22"/>
      <c r="I2936" s="22"/>
      <c r="J2936" s="23"/>
      <c r="K2936" s="23"/>
      <c r="L2936" s="22"/>
      <c r="M2936" s="22"/>
      <c r="O2936" s="1"/>
    </row>
    <row r="2937" spans="7:15" x14ac:dyDescent="0.2">
      <c r="G2937" s="2"/>
      <c r="H2937" s="22"/>
      <c r="I2937" s="22"/>
      <c r="J2937" s="23"/>
      <c r="K2937" s="23"/>
      <c r="L2937" s="22"/>
      <c r="M2937" s="22"/>
      <c r="O2937" s="1"/>
    </row>
    <row r="2938" spans="7:15" x14ac:dyDescent="0.2">
      <c r="G2938" s="2"/>
      <c r="H2938" s="22"/>
      <c r="I2938" s="22"/>
      <c r="J2938" s="23"/>
      <c r="K2938" s="23"/>
      <c r="L2938" s="22"/>
      <c r="M2938" s="22"/>
      <c r="O2938" s="1"/>
    </row>
    <row r="2939" spans="7:15" x14ac:dyDescent="0.2">
      <c r="G2939" s="2"/>
      <c r="H2939" s="22"/>
      <c r="I2939" s="22"/>
      <c r="J2939" s="23"/>
      <c r="K2939" s="23"/>
      <c r="L2939" s="22"/>
      <c r="M2939" s="22"/>
      <c r="O2939" s="1"/>
    </row>
    <row r="2940" spans="7:15" x14ac:dyDescent="0.2">
      <c r="G2940" s="2"/>
      <c r="H2940" s="22"/>
      <c r="I2940" s="22"/>
      <c r="J2940" s="23"/>
      <c r="K2940" s="23"/>
      <c r="L2940" s="22"/>
      <c r="M2940" s="22"/>
      <c r="O2940" s="1"/>
    </row>
    <row r="2941" spans="7:15" x14ac:dyDescent="0.2">
      <c r="G2941" s="2"/>
      <c r="H2941" s="22"/>
      <c r="I2941" s="22"/>
      <c r="J2941" s="23"/>
      <c r="K2941" s="23"/>
      <c r="L2941" s="22"/>
      <c r="M2941" s="22"/>
      <c r="O2941" s="1"/>
    </row>
    <row r="2942" spans="7:15" x14ac:dyDescent="0.2">
      <c r="G2942" s="2"/>
      <c r="H2942" s="22"/>
      <c r="I2942" s="22"/>
      <c r="J2942" s="23"/>
      <c r="K2942" s="23"/>
      <c r="L2942" s="22"/>
      <c r="M2942" s="22"/>
      <c r="O2942" s="1"/>
    </row>
    <row r="2943" spans="7:15" x14ac:dyDescent="0.2">
      <c r="G2943" s="2"/>
      <c r="H2943" s="22"/>
      <c r="I2943" s="22"/>
      <c r="J2943" s="23"/>
      <c r="K2943" s="23"/>
      <c r="L2943" s="22"/>
      <c r="M2943" s="22"/>
      <c r="O2943" s="1"/>
    </row>
    <row r="2944" spans="7:15" x14ac:dyDescent="0.2">
      <c r="G2944" s="2"/>
      <c r="H2944" s="22"/>
      <c r="I2944" s="22"/>
      <c r="J2944" s="23"/>
      <c r="K2944" s="23"/>
      <c r="L2944" s="22"/>
      <c r="M2944" s="22"/>
      <c r="O2944" s="1"/>
    </row>
    <row r="2945" spans="7:15" x14ac:dyDescent="0.2">
      <c r="G2945" s="2"/>
      <c r="H2945" s="22"/>
      <c r="I2945" s="22"/>
      <c r="J2945" s="23"/>
      <c r="K2945" s="23"/>
      <c r="L2945" s="22"/>
      <c r="M2945" s="22"/>
      <c r="O2945" s="1"/>
    </row>
    <row r="2946" spans="7:15" x14ac:dyDescent="0.2">
      <c r="G2946" s="2"/>
      <c r="H2946" s="22"/>
      <c r="I2946" s="22"/>
      <c r="J2946" s="23"/>
      <c r="K2946" s="23"/>
      <c r="L2946" s="22"/>
      <c r="M2946" s="22"/>
      <c r="O2946" s="1"/>
    </row>
    <row r="2947" spans="7:15" x14ac:dyDescent="0.2">
      <c r="G2947" s="2"/>
      <c r="H2947" s="22"/>
      <c r="I2947" s="22"/>
      <c r="J2947" s="23"/>
      <c r="K2947" s="23"/>
      <c r="L2947" s="22"/>
      <c r="M2947" s="22"/>
      <c r="O2947" s="1"/>
    </row>
    <row r="2948" spans="7:15" x14ac:dyDescent="0.2">
      <c r="G2948" s="2"/>
      <c r="H2948" s="22"/>
      <c r="I2948" s="22"/>
      <c r="J2948" s="23"/>
      <c r="K2948" s="23"/>
      <c r="L2948" s="22"/>
      <c r="M2948" s="22"/>
      <c r="O2948" s="1"/>
    </row>
    <row r="2949" spans="7:15" x14ac:dyDescent="0.2">
      <c r="G2949" s="2"/>
      <c r="H2949" s="22"/>
      <c r="I2949" s="22"/>
      <c r="J2949" s="23"/>
      <c r="K2949" s="23"/>
      <c r="L2949" s="22"/>
      <c r="M2949" s="22"/>
      <c r="O2949" s="1"/>
    </row>
    <row r="2950" spans="7:15" x14ac:dyDescent="0.2">
      <c r="G2950" s="2"/>
      <c r="H2950" s="22"/>
      <c r="I2950" s="22"/>
      <c r="J2950" s="23"/>
      <c r="K2950" s="23"/>
      <c r="L2950" s="22"/>
      <c r="M2950" s="22"/>
      <c r="O2950" s="1"/>
    </row>
    <row r="2951" spans="7:15" x14ac:dyDescent="0.2">
      <c r="G2951" s="2"/>
      <c r="H2951" s="22"/>
      <c r="I2951" s="22"/>
      <c r="J2951" s="23"/>
      <c r="K2951" s="23"/>
      <c r="L2951" s="22"/>
      <c r="M2951" s="22"/>
      <c r="O2951" s="1"/>
    </row>
    <row r="2952" spans="7:15" x14ac:dyDescent="0.2">
      <c r="G2952" s="2"/>
      <c r="H2952" s="22"/>
      <c r="I2952" s="22"/>
      <c r="J2952" s="23"/>
      <c r="K2952" s="23"/>
      <c r="L2952" s="22"/>
      <c r="M2952" s="22"/>
      <c r="O2952" s="1"/>
    </row>
    <row r="2953" spans="7:15" x14ac:dyDescent="0.2">
      <c r="G2953" s="2"/>
      <c r="H2953" s="22"/>
      <c r="I2953" s="22"/>
      <c r="J2953" s="23"/>
      <c r="K2953" s="23"/>
      <c r="L2953" s="22"/>
      <c r="M2953" s="22"/>
      <c r="O2953" s="1"/>
    </row>
    <row r="2954" spans="7:15" x14ac:dyDescent="0.2">
      <c r="G2954" s="2"/>
      <c r="H2954" s="22"/>
      <c r="I2954" s="22"/>
      <c r="J2954" s="23"/>
      <c r="K2954" s="23"/>
      <c r="L2954" s="22"/>
      <c r="M2954" s="22"/>
      <c r="O2954" s="1"/>
    </row>
    <row r="2955" spans="7:15" x14ac:dyDescent="0.2">
      <c r="G2955" s="2"/>
      <c r="H2955" s="22"/>
      <c r="I2955" s="22"/>
      <c r="J2955" s="23"/>
      <c r="K2955" s="23"/>
      <c r="L2955" s="22"/>
      <c r="M2955" s="22"/>
      <c r="O2955" s="1"/>
    </row>
    <row r="2956" spans="7:15" x14ac:dyDescent="0.2">
      <c r="G2956" s="2"/>
      <c r="H2956" s="22"/>
      <c r="I2956" s="22"/>
      <c r="J2956" s="23"/>
      <c r="K2956" s="23"/>
      <c r="L2956" s="22"/>
      <c r="M2956" s="22"/>
      <c r="O2956" s="1"/>
    </row>
    <row r="2957" spans="7:15" x14ac:dyDescent="0.2">
      <c r="G2957" s="2"/>
      <c r="H2957" s="22"/>
      <c r="I2957" s="22"/>
      <c r="J2957" s="23"/>
      <c r="K2957" s="23"/>
      <c r="L2957" s="22"/>
      <c r="M2957" s="22"/>
      <c r="O2957" s="1"/>
    </row>
    <row r="2958" spans="7:15" x14ac:dyDescent="0.2">
      <c r="G2958" s="2"/>
      <c r="H2958" s="22"/>
      <c r="I2958" s="22"/>
      <c r="J2958" s="23"/>
      <c r="K2958" s="23"/>
      <c r="L2958" s="22"/>
      <c r="M2958" s="22"/>
      <c r="O2958" s="1"/>
    </row>
    <row r="2959" spans="7:15" x14ac:dyDescent="0.2">
      <c r="G2959" s="2"/>
      <c r="H2959" s="22"/>
      <c r="I2959" s="22"/>
      <c r="J2959" s="23"/>
      <c r="K2959" s="23"/>
      <c r="L2959" s="22"/>
      <c r="M2959" s="22"/>
      <c r="O2959" s="1"/>
    </row>
    <row r="2960" spans="7:15" x14ac:dyDescent="0.2">
      <c r="G2960" s="2"/>
      <c r="H2960" s="22"/>
      <c r="I2960" s="22"/>
      <c r="J2960" s="23"/>
      <c r="K2960" s="23"/>
      <c r="L2960" s="22"/>
      <c r="M2960" s="22"/>
      <c r="O2960" s="1"/>
    </row>
    <row r="2961" spans="7:15" x14ac:dyDescent="0.2">
      <c r="G2961" s="2"/>
      <c r="H2961" s="22"/>
      <c r="I2961" s="22"/>
      <c r="J2961" s="23"/>
      <c r="K2961" s="23"/>
      <c r="L2961" s="22"/>
      <c r="M2961" s="22"/>
      <c r="O2961" s="1"/>
    </row>
    <row r="2962" spans="7:15" x14ac:dyDescent="0.2">
      <c r="G2962" s="2"/>
      <c r="H2962" s="22"/>
      <c r="I2962" s="22"/>
      <c r="J2962" s="23"/>
      <c r="K2962" s="23"/>
      <c r="L2962" s="22"/>
      <c r="M2962" s="22"/>
      <c r="O2962" s="1"/>
    </row>
    <row r="2963" spans="7:15" x14ac:dyDescent="0.2">
      <c r="G2963" s="2"/>
      <c r="H2963" s="22"/>
      <c r="I2963" s="22"/>
      <c r="J2963" s="23"/>
      <c r="K2963" s="23"/>
      <c r="L2963" s="22"/>
      <c r="M2963" s="22"/>
      <c r="O2963" s="1"/>
    </row>
    <row r="2964" spans="7:15" x14ac:dyDescent="0.2">
      <c r="G2964" s="2"/>
      <c r="H2964" s="22"/>
      <c r="I2964" s="22"/>
      <c r="J2964" s="23"/>
      <c r="K2964" s="23"/>
      <c r="L2964" s="22"/>
      <c r="M2964" s="22"/>
      <c r="O2964" s="1"/>
    </row>
    <row r="2965" spans="7:15" x14ac:dyDescent="0.2">
      <c r="G2965" s="2"/>
      <c r="H2965" s="22"/>
      <c r="I2965" s="22"/>
      <c r="J2965" s="23"/>
      <c r="K2965" s="23"/>
      <c r="L2965" s="22"/>
      <c r="M2965" s="22"/>
      <c r="O2965" s="1"/>
    </row>
    <row r="2966" spans="7:15" x14ac:dyDescent="0.2">
      <c r="G2966" s="2"/>
      <c r="H2966" s="22"/>
      <c r="I2966" s="22"/>
      <c r="J2966" s="23"/>
      <c r="K2966" s="23"/>
      <c r="L2966" s="22"/>
      <c r="M2966" s="22"/>
      <c r="O2966" s="1"/>
    </row>
    <row r="2967" spans="7:15" x14ac:dyDescent="0.2">
      <c r="G2967" s="2"/>
      <c r="H2967" s="22"/>
      <c r="I2967" s="22"/>
      <c r="J2967" s="23"/>
      <c r="K2967" s="23"/>
      <c r="L2967" s="22"/>
      <c r="M2967" s="22"/>
      <c r="O2967" s="1"/>
    </row>
    <row r="2968" spans="7:15" x14ac:dyDescent="0.2">
      <c r="G2968" s="2"/>
      <c r="H2968" s="22"/>
      <c r="I2968" s="22"/>
      <c r="J2968" s="23"/>
      <c r="K2968" s="23"/>
      <c r="L2968" s="22"/>
      <c r="M2968" s="22"/>
      <c r="O2968" s="1"/>
    </row>
    <row r="2969" spans="7:15" x14ac:dyDescent="0.2">
      <c r="G2969" s="2"/>
      <c r="H2969" s="22"/>
      <c r="I2969" s="22"/>
      <c r="J2969" s="23"/>
      <c r="K2969" s="23"/>
      <c r="L2969" s="22"/>
      <c r="M2969" s="22"/>
      <c r="O2969" s="1"/>
    </row>
    <row r="2970" spans="7:15" x14ac:dyDescent="0.2">
      <c r="G2970" s="2"/>
      <c r="H2970" s="22"/>
      <c r="I2970" s="22"/>
      <c r="J2970" s="23"/>
      <c r="K2970" s="23"/>
      <c r="L2970" s="22"/>
      <c r="M2970" s="22"/>
      <c r="O2970" s="1"/>
    </row>
    <row r="2971" spans="7:15" x14ac:dyDescent="0.2">
      <c r="G2971" s="2"/>
      <c r="H2971" s="22"/>
      <c r="I2971" s="22"/>
      <c r="J2971" s="23"/>
      <c r="K2971" s="23"/>
      <c r="L2971" s="22"/>
      <c r="M2971" s="22"/>
      <c r="O2971" s="1"/>
    </row>
    <row r="2972" spans="7:15" x14ac:dyDescent="0.2">
      <c r="G2972" s="2"/>
      <c r="H2972" s="22"/>
      <c r="I2972" s="22"/>
      <c r="J2972" s="23"/>
      <c r="K2972" s="23"/>
      <c r="L2972" s="22"/>
      <c r="M2972" s="22"/>
      <c r="O2972" s="1"/>
    </row>
    <row r="2973" spans="7:15" x14ac:dyDescent="0.2">
      <c r="G2973" s="2"/>
      <c r="H2973" s="22"/>
      <c r="I2973" s="22"/>
      <c r="J2973" s="23"/>
      <c r="K2973" s="23"/>
      <c r="L2973" s="22"/>
      <c r="M2973" s="22"/>
      <c r="O2973" s="1"/>
    </row>
    <row r="2974" spans="7:15" x14ac:dyDescent="0.2">
      <c r="G2974" s="2"/>
      <c r="H2974" s="22"/>
      <c r="I2974" s="22"/>
      <c r="J2974" s="23"/>
      <c r="K2974" s="23"/>
      <c r="L2974" s="22"/>
      <c r="M2974" s="22"/>
      <c r="O2974" s="1"/>
    </row>
    <row r="2975" spans="7:15" x14ac:dyDescent="0.2">
      <c r="G2975" s="2"/>
      <c r="H2975" s="22"/>
      <c r="I2975" s="22"/>
      <c r="J2975" s="23"/>
      <c r="K2975" s="23"/>
      <c r="L2975" s="22"/>
      <c r="M2975" s="22"/>
      <c r="O2975" s="1"/>
    </row>
    <row r="2976" spans="7:15" x14ac:dyDescent="0.2">
      <c r="G2976" s="2"/>
      <c r="H2976" s="22"/>
      <c r="I2976" s="22"/>
      <c r="J2976" s="23"/>
      <c r="K2976" s="23"/>
      <c r="L2976" s="22"/>
      <c r="M2976" s="22"/>
      <c r="O2976" s="1"/>
    </row>
    <row r="2977" spans="7:15" x14ac:dyDescent="0.2">
      <c r="G2977" s="2"/>
      <c r="H2977" s="22"/>
      <c r="I2977" s="22"/>
      <c r="J2977" s="23"/>
      <c r="K2977" s="23"/>
      <c r="L2977" s="22"/>
      <c r="M2977" s="22"/>
      <c r="O2977" s="1"/>
    </row>
    <row r="2978" spans="7:15" x14ac:dyDescent="0.2">
      <c r="G2978" s="2"/>
      <c r="H2978" s="22"/>
      <c r="I2978" s="22"/>
      <c r="J2978" s="23"/>
      <c r="K2978" s="23"/>
      <c r="L2978" s="22"/>
      <c r="M2978" s="22"/>
      <c r="O2978" s="1"/>
    </row>
    <row r="2979" spans="7:15" x14ac:dyDescent="0.2">
      <c r="G2979" s="2"/>
      <c r="H2979" s="22"/>
      <c r="I2979" s="22"/>
      <c r="J2979" s="23"/>
      <c r="K2979" s="23"/>
      <c r="L2979" s="22"/>
      <c r="M2979" s="22"/>
      <c r="O2979" s="1"/>
    </row>
    <row r="2980" spans="7:15" x14ac:dyDescent="0.2">
      <c r="G2980" s="2"/>
      <c r="H2980" s="22"/>
      <c r="I2980" s="22"/>
      <c r="J2980" s="23"/>
      <c r="K2980" s="23"/>
      <c r="L2980" s="22"/>
      <c r="M2980" s="22"/>
      <c r="O2980" s="1"/>
    </row>
    <row r="2981" spans="7:15" x14ac:dyDescent="0.2">
      <c r="G2981" s="2"/>
      <c r="H2981" s="22"/>
      <c r="I2981" s="22"/>
      <c r="J2981" s="23"/>
      <c r="K2981" s="23"/>
      <c r="L2981" s="22"/>
      <c r="M2981" s="22"/>
      <c r="O2981" s="1"/>
    </row>
    <row r="2982" spans="7:15" x14ac:dyDescent="0.2">
      <c r="G2982" s="2"/>
      <c r="H2982" s="22"/>
      <c r="I2982" s="22"/>
      <c r="J2982" s="23"/>
      <c r="K2982" s="23"/>
      <c r="L2982" s="22"/>
      <c r="M2982" s="22"/>
      <c r="O2982" s="1"/>
    </row>
    <row r="2983" spans="7:15" x14ac:dyDescent="0.2">
      <c r="G2983" s="2"/>
      <c r="H2983" s="22"/>
      <c r="I2983" s="22"/>
      <c r="J2983" s="23"/>
      <c r="K2983" s="23"/>
      <c r="L2983" s="22"/>
      <c r="M2983" s="22"/>
      <c r="O2983" s="1"/>
    </row>
    <row r="2984" spans="7:15" x14ac:dyDescent="0.2">
      <c r="G2984" s="2"/>
      <c r="H2984" s="22"/>
      <c r="I2984" s="22"/>
      <c r="J2984" s="23"/>
      <c r="K2984" s="23"/>
      <c r="L2984" s="22"/>
      <c r="M2984" s="22"/>
      <c r="O2984" s="1"/>
    </row>
    <row r="2985" spans="7:15" x14ac:dyDescent="0.2">
      <c r="G2985" s="2"/>
      <c r="H2985" s="22"/>
      <c r="I2985" s="22"/>
      <c r="J2985" s="23"/>
      <c r="K2985" s="23"/>
      <c r="L2985" s="22"/>
      <c r="M2985" s="22"/>
      <c r="O2985" s="1"/>
    </row>
    <row r="2986" spans="7:15" x14ac:dyDescent="0.2">
      <c r="G2986" s="2"/>
      <c r="H2986" s="22"/>
      <c r="I2986" s="22"/>
      <c r="J2986" s="23"/>
      <c r="K2986" s="23"/>
      <c r="L2986" s="22"/>
      <c r="M2986" s="22"/>
      <c r="O2986" s="1"/>
    </row>
    <row r="2987" spans="7:15" x14ac:dyDescent="0.2">
      <c r="G2987" s="2"/>
      <c r="H2987" s="22"/>
      <c r="I2987" s="22"/>
      <c r="J2987" s="23"/>
      <c r="K2987" s="23"/>
      <c r="L2987" s="22"/>
      <c r="M2987" s="22"/>
      <c r="O2987" s="1"/>
    </row>
    <row r="2988" spans="7:15" x14ac:dyDescent="0.2">
      <c r="G2988" s="2"/>
      <c r="H2988" s="22"/>
      <c r="I2988" s="22"/>
      <c r="J2988" s="23"/>
      <c r="K2988" s="23"/>
      <c r="L2988" s="22"/>
      <c r="M2988" s="22"/>
      <c r="O2988" s="1"/>
    </row>
    <row r="2989" spans="7:15" x14ac:dyDescent="0.2">
      <c r="G2989" s="2"/>
      <c r="H2989" s="22"/>
      <c r="I2989" s="22"/>
      <c r="J2989" s="23"/>
      <c r="K2989" s="23"/>
      <c r="L2989" s="22"/>
      <c r="M2989" s="22"/>
      <c r="O2989" s="1"/>
    </row>
    <row r="2990" spans="7:15" x14ac:dyDescent="0.2">
      <c r="G2990" s="2"/>
      <c r="H2990" s="22"/>
      <c r="I2990" s="22"/>
      <c r="J2990" s="23"/>
      <c r="K2990" s="23"/>
      <c r="L2990" s="22"/>
      <c r="M2990" s="22"/>
      <c r="O2990" s="1"/>
    </row>
    <row r="2991" spans="7:15" x14ac:dyDescent="0.2">
      <c r="G2991" s="2"/>
      <c r="H2991" s="22"/>
      <c r="I2991" s="22"/>
      <c r="J2991" s="23"/>
      <c r="K2991" s="23"/>
      <c r="L2991" s="22"/>
      <c r="M2991" s="22"/>
      <c r="O2991" s="1"/>
    </row>
    <row r="2992" spans="7:15" x14ac:dyDescent="0.2">
      <c r="G2992" s="2"/>
      <c r="H2992" s="22"/>
      <c r="I2992" s="22"/>
      <c r="J2992" s="23"/>
      <c r="K2992" s="23"/>
      <c r="L2992" s="22"/>
      <c r="M2992" s="22"/>
      <c r="O2992" s="1"/>
    </row>
    <row r="2993" spans="7:15" x14ac:dyDescent="0.2">
      <c r="G2993" s="2"/>
      <c r="H2993" s="22"/>
      <c r="I2993" s="22"/>
      <c r="J2993" s="23"/>
      <c r="K2993" s="23"/>
      <c r="L2993" s="22"/>
      <c r="M2993" s="22"/>
      <c r="O2993" s="1"/>
    </row>
    <row r="2994" spans="7:15" x14ac:dyDescent="0.2">
      <c r="G2994" s="2"/>
      <c r="H2994" s="22"/>
      <c r="I2994" s="22"/>
      <c r="J2994" s="23"/>
      <c r="K2994" s="23"/>
      <c r="L2994" s="22"/>
      <c r="M2994" s="22"/>
      <c r="O2994" s="1"/>
    </row>
    <row r="2995" spans="7:15" x14ac:dyDescent="0.2">
      <c r="G2995" s="2"/>
      <c r="H2995" s="22"/>
      <c r="I2995" s="22"/>
      <c r="J2995" s="23"/>
      <c r="K2995" s="23"/>
      <c r="L2995" s="22"/>
      <c r="M2995" s="22"/>
      <c r="O2995" s="1"/>
    </row>
    <row r="2996" spans="7:15" x14ac:dyDescent="0.2">
      <c r="G2996" s="2"/>
      <c r="H2996" s="22"/>
      <c r="I2996" s="22"/>
      <c r="J2996" s="23"/>
      <c r="K2996" s="23"/>
      <c r="L2996" s="22"/>
      <c r="M2996" s="22"/>
      <c r="O2996" s="1"/>
    </row>
    <row r="2997" spans="7:15" x14ac:dyDescent="0.2">
      <c r="G2997" s="2"/>
      <c r="H2997" s="22"/>
      <c r="I2997" s="22"/>
      <c r="J2997" s="23"/>
      <c r="K2997" s="23"/>
      <c r="L2997" s="22"/>
      <c r="M2997" s="22"/>
      <c r="O2997" s="1"/>
    </row>
    <row r="2998" spans="7:15" x14ac:dyDescent="0.2">
      <c r="G2998" s="2"/>
      <c r="H2998" s="22"/>
      <c r="I2998" s="22"/>
      <c r="J2998" s="23"/>
      <c r="K2998" s="23"/>
      <c r="L2998" s="22"/>
      <c r="M2998" s="22"/>
      <c r="O2998" s="1"/>
    </row>
    <row r="2999" spans="7:15" x14ac:dyDescent="0.2">
      <c r="G2999" s="2"/>
      <c r="H2999" s="22"/>
      <c r="I2999" s="22"/>
      <c r="J2999" s="23"/>
      <c r="K2999" s="23"/>
      <c r="L2999" s="22"/>
      <c r="M2999" s="22"/>
      <c r="O2999" s="1"/>
    </row>
    <row r="3000" spans="7:15" x14ac:dyDescent="0.2">
      <c r="G3000" s="2"/>
      <c r="H3000" s="22"/>
      <c r="I3000" s="22"/>
      <c r="J3000" s="23"/>
      <c r="K3000" s="23"/>
      <c r="L3000" s="22"/>
      <c r="M3000" s="22"/>
      <c r="O3000" s="1"/>
    </row>
    <row r="3001" spans="7:15" x14ac:dyDescent="0.2">
      <c r="G3001" s="2"/>
      <c r="H3001" s="22"/>
      <c r="I3001" s="22"/>
      <c r="J3001" s="23"/>
      <c r="K3001" s="23"/>
      <c r="L3001" s="22"/>
      <c r="M3001" s="22"/>
      <c r="O3001" s="1"/>
    </row>
    <row r="3002" spans="7:15" x14ac:dyDescent="0.2">
      <c r="G3002" s="2"/>
      <c r="H3002" s="22"/>
      <c r="I3002" s="22"/>
      <c r="J3002" s="23"/>
      <c r="K3002" s="23"/>
      <c r="L3002" s="22"/>
      <c r="M3002" s="22"/>
      <c r="O3002" s="1"/>
    </row>
    <row r="3003" spans="7:15" x14ac:dyDescent="0.2">
      <c r="G3003" s="2"/>
      <c r="H3003" s="22"/>
      <c r="I3003" s="22"/>
      <c r="J3003" s="23"/>
      <c r="K3003" s="23"/>
      <c r="L3003" s="22"/>
      <c r="M3003" s="22"/>
      <c r="O3003" s="1"/>
    </row>
    <row r="3004" spans="7:15" x14ac:dyDescent="0.2">
      <c r="G3004" s="2"/>
      <c r="H3004" s="22"/>
      <c r="I3004" s="22"/>
      <c r="J3004" s="23"/>
      <c r="K3004" s="23"/>
      <c r="L3004" s="22"/>
      <c r="M3004" s="22"/>
      <c r="O3004" s="1"/>
    </row>
    <row r="3005" spans="7:15" x14ac:dyDescent="0.2">
      <c r="G3005" s="2"/>
      <c r="H3005" s="22"/>
      <c r="I3005" s="22"/>
      <c r="J3005" s="23"/>
      <c r="K3005" s="23"/>
      <c r="L3005" s="22"/>
      <c r="M3005" s="22"/>
      <c r="O3005" s="1"/>
    </row>
    <row r="3006" spans="7:15" x14ac:dyDescent="0.2">
      <c r="G3006" s="2"/>
      <c r="H3006" s="22"/>
      <c r="I3006" s="22"/>
      <c r="J3006" s="23"/>
      <c r="K3006" s="23"/>
      <c r="L3006" s="22"/>
      <c r="M3006" s="22"/>
      <c r="O3006" s="1"/>
    </row>
    <row r="3007" spans="7:15" x14ac:dyDescent="0.2">
      <c r="G3007" s="2"/>
      <c r="H3007" s="22"/>
      <c r="I3007" s="22"/>
      <c r="J3007" s="23"/>
      <c r="K3007" s="23"/>
      <c r="L3007" s="22"/>
      <c r="M3007" s="22"/>
      <c r="O3007" s="1"/>
    </row>
    <row r="3008" spans="7:15" x14ac:dyDescent="0.2">
      <c r="G3008" s="2"/>
      <c r="H3008" s="22"/>
      <c r="I3008" s="22"/>
      <c r="J3008" s="23"/>
      <c r="K3008" s="23"/>
      <c r="L3008" s="22"/>
      <c r="M3008" s="22"/>
      <c r="O3008" s="1"/>
    </row>
    <row r="3009" spans="7:15" x14ac:dyDescent="0.2">
      <c r="G3009" s="2"/>
      <c r="H3009" s="22"/>
      <c r="I3009" s="22"/>
      <c r="J3009" s="23"/>
      <c r="K3009" s="23"/>
      <c r="L3009" s="22"/>
      <c r="M3009" s="22"/>
      <c r="O3009" s="1"/>
    </row>
    <row r="3010" spans="7:15" x14ac:dyDescent="0.2">
      <c r="G3010" s="2"/>
      <c r="H3010" s="22"/>
      <c r="I3010" s="22"/>
      <c r="J3010" s="23"/>
      <c r="K3010" s="23"/>
      <c r="L3010" s="22"/>
      <c r="M3010" s="22"/>
      <c r="O3010" s="1"/>
    </row>
    <row r="3011" spans="7:15" x14ac:dyDescent="0.2">
      <c r="G3011" s="2"/>
      <c r="H3011" s="22"/>
      <c r="I3011" s="22"/>
      <c r="J3011" s="23"/>
      <c r="K3011" s="23"/>
      <c r="L3011" s="22"/>
      <c r="M3011" s="22"/>
      <c r="O3011" s="1"/>
    </row>
    <row r="3012" spans="7:15" x14ac:dyDescent="0.2">
      <c r="G3012" s="2"/>
      <c r="H3012" s="22"/>
      <c r="I3012" s="22"/>
      <c r="J3012" s="23"/>
      <c r="K3012" s="23"/>
      <c r="L3012" s="22"/>
      <c r="M3012" s="22"/>
      <c r="O3012" s="1"/>
    </row>
    <row r="3013" spans="7:15" x14ac:dyDescent="0.2">
      <c r="G3013" s="2"/>
      <c r="H3013" s="22"/>
      <c r="I3013" s="22"/>
      <c r="J3013" s="23"/>
      <c r="K3013" s="23"/>
      <c r="L3013" s="22"/>
      <c r="M3013" s="22"/>
      <c r="O3013" s="1"/>
    </row>
    <row r="3014" spans="7:15" x14ac:dyDescent="0.2">
      <c r="G3014" s="2"/>
      <c r="H3014" s="22"/>
      <c r="I3014" s="22"/>
      <c r="J3014" s="23"/>
      <c r="K3014" s="23"/>
      <c r="L3014" s="22"/>
      <c r="M3014" s="22"/>
      <c r="O3014" s="1"/>
    </row>
    <row r="3015" spans="7:15" x14ac:dyDescent="0.2">
      <c r="G3015" s="2"/>
      <c r="H3015" s="22"/>
      <c r="I3015" s="22"/>
      <c r="J3015" s="23"/>
      <c r="K3015" s="23"/>
      <c r="L3015" s="22"/>
      <c r="M3015" s="22"/>
      <c r="O3015" s="1"/>
    </row>
    <row r="3016" spans="7:15" x14ac:dyDescent="0.2">
      <c r="G3016" s="2"/>
      <c r="H3016" s="22"/>
      <c r="I3016" s="22"/>
      <c r="J3016" s="23"/>
      <c r="K3016" s="23"/>
      <c r="L3016" s="22"/>
      <c r="M3016" s="22"/>
      <c r="O3016" s="1"/>
    </row>
    <row r="3017" spans="7:15" x14ac:dyDescent="0.2">
      <c r="G3017" s="2"/>
      <c r="H3017" s="22"/>
      <c r="I3017" s="22"/>
      <c r="J3017" s="23"/>
      <c r="K3017" s="23"/>
      <c r="L3017" s="22"/>
      <c r="M3017" s="22"/>
      <c r="O3017" s="1"/>
    </row>
    <row r="3018" spans="7:15" x14ac:dyDescent="0.2">
      <c r="G3018" s="2"/>
      <c r="H3018" s="22"/>
      <c r="I3018" s="22"/>
      <c r="J3018" s="23"/>
      <c r="K3018" s="23"/>
      <c r="L3018" s="22"/>
      <c r="M3018" s="22"/>
      <c r="O3018" s="1"/>
    </row>
    <row r="3019" spans="7:15" x14ac:dyDescent="0.2">
      <c r="G3019" s="2"/>
      <c r="H3019" s="22"/>
      <c r="I3019" s="22"/>
      <c r="J3019" s="23"/>
      <c r="K3019" s="23"/>
      <c r="L3019" s="22"/>
      <c r="M3019" s="22"/>
      <c r="O3019" s="1"/>
    </row>
    <row r="3020" spans="7:15" x14ac:dyDescent="0.2">
      <c r="G3020" s="2"/>
      <c r="H3020" s="22"/>
      <c r="I3020" s="22"/>
      <c r="J3020" s="23"/>
      <c r="K3020" s="23"/>
      <c r="L3020" s="22"/>
      <c r="M3020" s="22"/>
      <c r="O3020" s="1"/>
    </row>
    <row r="3021" spans="7:15" x14ac:dyDescent="0.2">
      <c r="G3021" s="2"/>
      <c r="H3021" s="22"/>
      <c r="I3021" s="22"/>
      <c r="J3021" s="23"/>
      <c r="K3021" s="23"/>
      <c r="L3021" s="22"/>
      <c r="M3021" s="22"/>
      <c r="O3021" s="1"/>
    </row>
    <row r="3022" spans="7:15" x14ac:dyDescent="0.2">
      <c r="G3022" s="2"/>
      <c r="H3022" s="22"/>
      <c r="I3022" s="22"/>
      <c r="J3022" s="23"/>
      <c r="K3022" s="23"/>
      <c r="L3022" s="22"/>
      <c r="M3022" s="22"/>
      <c r="O3022" s="1"/>
    </row>
    <row r="3023" spans="7:15" x14ac:dyDescent="0.2">
      <c r="G3023" s="2"/>
      <c r="H3023" s="22"/>
      <c r="I3023" s="22"/>
      <c r="J3023" s="23"/>
      <c r="K3023" s="23"/>
      <c r="L3023" s="22"/>
      <c r="M3023" s="22"/>
      <c r="O3023" s="1"/>
    </row>
    <row r="3024" spans="7:15" x14ac:dyDescent="0.2">
      <c r="G3024" s="2"/>
      <c r="H3024" s="22"/>
      <c r="I3024" s="22"/>
      <c r="J3024" s="23"/>
      <c r="K3024" s="23"/>
      <c r="L3024" s="22"/>
      <c r="M3024" s="22"/>
      <c r="O3024" s="1"/>
    </row>
    <row r="3025" spans="7:15" x14ac:dyDescent="0.2">
      <c r="G3025" s="2"/>
      <c r="H3025" s="22"/>
      <c r="I3025" s="22"/>
      <c r="J3025" s="23"/>
      <c r="K3025" s="23"/>
      <c r="L3025" s="22"/>
      <c r="M3025" s="22"/>
      <c r="O3025" s="1"/>
    </row>
    <row r="3026" spans="7:15" x14ac:dyDescent="0.2">
      <c r="G3026" s="2"/>
      <c r="H3026" s="22"/>
      <c r="I3026" s="22"/>
      <c r="J3026" s="23"/>
      <c r="K3026" s="23"/>
      <c r="L3026" s="22"/>
      <c r="M3026" s="22"/>
      <c r="O3026" s="1"/>
    </row>
    <row r="3027" spans="7:15" x14ac:dyDescent="0.2">
      <c r="G3027" s="2"/>
      <c r="H3027" s="22"/>
      <c r="I3027" s="22"/>
      <c r="J3027" s="23"/>
      <c r="K3027" s="23"/>
      <c r="L3027" s="22"/>
      <c r="M3027" s="22"/>
      <c r="O3027" s="1"/>
    </row>
    <row r="3028" spans="7:15" x14ac:dyDescent="0.2">
      <c r="G3028" s="2"/>
      <c r="H3028" s="22"/>
      <c r="I3028" s="22"/>
      <c r="J3028" s="23"/>
      <c r="K3028" s="23"/>
      <c r="L3028" s="22"/>
      <c r="M3028" s="22"/>
      <c r="O3028" s="1"/>
    </row>
    <row r="3029" spans="7:15" x14ac:dyDescent="0.2">
      <c r="G3029" s="2"/>
      <c r="H3029" s="22"/>
      <c r="I3029" s="22"/>
      <c r="J3029" s="23"/>
      <c r="K3029" s="23"/>
      <c r="L3029" s="22"/>
      <c r="M3029" s="22"/>
      <c r="O3029" s="1"/>
    </row>
    <row r="3030" spans="7:15" x14ac:dyDescent="0.2">
      <c r="G3030" s="2"/>
      <c r="H3030" s="22"/>
      <c r="I3030" s="22"/>
      <c r="J3030" s="23"/>
      <c r="K3030" s="23"/>
      <c r="L3030" s="22"/>
      <c r="M3030" s="22"/>
      <c r="O3030" s="1"/>
    </row>
    <row r="3031" spans="7:15" x14ac:dyDescent="0.2">
      <c r="G3031" s="2"/>
      <c r="H3031" s="22"/>
      <c r="I3031" s="22"/>
      <c r="J3031" s="23"/>
      <c r="K3031" s="23"/>
      <c r="L3031" s="22"/>
      <c r="M3031" s="22"/>
      <c r="O3031" s="1"/>
    </row>
    <row r="3032" spans="7:15" x14ac:dyDescent="0.2">
      <c r="G3032" s="2"/>
      <c r="H3032" s="22"/>
      <c r="I3032" s="22"/>
      <c r="J3032" s="23"/>
      <c r="K3032" s="23"/>
      <c r="L3032" s="22"/>
      <c r="M3032" s="22"/>
      <c r="O3032" s="1"/>
    </row>
    <row r="3033" spans="7:15" x14ac:dyDescent="0.2">
      <c r="G3033" s="2"/>
      <c r="H3033" s="22"/>
      <c r="I3033" s="22"/>
      <c r="J3033" s="23"/>
      <c r="K3033" s="23"/>
      <c r="L3033" s="22"/>
      <c r="M3033" s="22"/>
      <c r="O3033" s="1"/>
    </row>
    <row r="3034" spans="7:15" x14ac:dyDescent="0.2">
      <c r="G3034" s="2"/>
      <c r="H3034" s="22"/>
      <c r="I3034" s="22"/>
      <c r="J3034" s="23"/>
      <c r="K3034" s="23"/>
      <c r="L3034" s="22"/>
      <c r="M3034" s="22"/>
      <c r="O3034" s="1"/>
    </row>
    <row r="3035" spans="7:15" x14ac:dyDescent="0.2">
      <c r="G3035" s="2"/>
      <c r="H3035" s="22"/>
      <c r="I3035" s="22"/>
      <c r="J3035" s="23"/>
      <c r="K3035" s="23"/>
      <c r="L3035" s="22"/>
      <c r="M3035" s="22"/>
      <c r="O3035" s="1"/>
    </row>
    <row r="3036" spans="7:15" x14ac:dyDescent="0.2">
      <c r="G3036" s="2"/>
      <c r="H3036" s="22"/>
      <c r="I3036" s="22"/>
      <c r="J3036" s="23"/>
      <c r="K3036" s="23"/>
      <c r="L3036" s="22"/>
      <c r="M3036" s="22"/>
      <c r="O3036" s="1"/>
    </row>
    <row r="3037" spans="7:15" x14ac:dyDescent="0.2">
      <c r="G3037" s="2"/>
      <c r="H3037" s="22"/>
      <c r="I3037" s="22"/>
      <c r="J3037" s="23"/>
      <c r="K3037" s="23"/>
      <c r="L3037" s="22"/>
      <c r="M3037" s="22"/>
      <c r="O3037" s="1"/>
    </row>
    <row r="3038" spans="7:15" x14ac:dyDescent="0.2">
      <c r="G3038" s="2"/>
      <c r="H3038" s="22"/>
      <c r="I3038" s="22"/>
      <c r="J3038" s="23"/>
      <c r="K3038" s="23"/>
      <c r="L3038" s="22"/>
      <c r="M3038" s="22"/>
      <c r="O3038" s="1"/>
    </row>
    <row r="3039" spans="7:15" x14ac:dyDescent="0.2">
      <c r="G3039" s="2"/>
      <c r="H3039" s="22"/>
      <c r="I3039" s="22"/>
      <c r="J3039" s="23"/>
      <c r="K3039" s="23"/>
      <c r="L3039" s="22"/>
      <c r="M3039" s="22"/>
      <c r="O3039" s="1"/>
    </row>
    <row r="3040" spans="7:15" x14ac:dyDescent="0.2">
      <c r="G3040" s="2"/>
      <c r="H3040" s="22"/>
      <c r="I3040" s="22"/>
      <c r="J3040" s="23"/>
      <c r="K3040" s="23"/>
      <c r="L3040" s="22"/>
      <c r="M3040" s="22"/>
      <c r="O3040" s="1"/>
    </row>
    <row r="3041" spans="7:15" x14ac:dyDescent="0.2">
      <c r="G3041" s="2"/>
      <c r="H3041" s="22"/>
      <c r="I3041" s="22"/>
      <c r="J3041" s="23"/>
      <c r="K3041" s="23"/>
      <c r="L3041" s="22"/>
      <c r="M3041" s="22"/>
      <c r="O3041" s="1"/>
    </row>
    <row r="3042" spans="7:15" x14ac:dyDescent="0.2">
      <c r="G3042" s="2"/>
      <c r="H3042" s="22"/>
      <c r="I3042" s="22"/>
      <c r="J3042" s="23"/>
      <c r="K3042" s="23"/>
      <c r="L3042" s="22"/>
      <c r="M3042" s="22"/>
      <c r="O3042" s="1"/>
    </row>
    <row r="3043" spans="7:15" x14ac:dyDescent="0.2">
      <c r="G3043" s="2"/>
      <c r="H3043" s="22"/>
      <c r="I3043" s="22"/>
      <c r="J3043" s="23"/>
      <c r="K3043" s="23"/>
      <c r="L3043" s="22"/>
      <c r="M3043" s="22"/>
      <c r="O3043" s="1"/>
    </row>
    <row r="3044" spans="7:15" x14ac:dyDescent="0.2">
      <c r="G3044" s="2"/>
      <c r="H3044" s="22"/>
      <c r="I3044" s="22"/>
      <c r="J3044" s="23"/>
      <c r="K3044" s="23"/>
      <c r="L3044" s="22"/>
      <c r="M3044" s="22"/>
      <c r="O3044" s="1"/>
    </row>
    <row r="3045" spans="7:15" x14ac:dyDescent="0.2">
      <c r="G3045" s="2"/>
      <c r="H3045" s="22"/>
      <c r="I3045" s="22"/>
      <c r="J3045" s="23"/>
      <c r="K3045" s="23"/>
      <c r="L3045" s="22"/>
      <c r="M3045" s="22"/>
      <c r="O3045" s="1"/>
    </row>
    <row r="3046" spans="7:15" x14ac:dyDescent="0.2">
      <c r="G3046" s="2"/>
      <c r="H3046" s="22"/>
      <c r="I3046" s="22"/>
      <c r="J3046" s="23"/>
      <c r="K3046" s="23"/>
      <c r="L3046" s="22"/>
      <c r="M3046" s="22"/>
      <c r="O3046" s="1"/>
    </row>
    <row r="3047" spans="7:15" x14ac:dyDescent="0.2">
      <c r="G3047" s="2"/>
      <c r="H3047" s="22"/>
      <c r="I3047" s="22"/>
      <c r="J3047" s="23"/>
      <c r="K3047" s="23"/>
      <c r="L3047" s="22"/>
      <c r="M3047" s="22"/>
      <c r="O3047" s="1"/>
    </row>
    <row r="3048" spans="7:15" x14ac:dyDescent="0.2">
      <c r="G3048" s="2"/>
      <c r="H3048" s="22"/>
      <c r="I3048" s="22"/>
      <c r="J3048" s="23"/>
      <c r="K3048" s="23"/>
      <c r="L3048" s="22"/>
      <c r="M3048" s="22"/>
      <c r="O3048" s="1"/>
    </row>
    <row r="3049" spans="7:15" x14ac:dyDescent="0.2">
      <c r="G3049" s="2"/>
      <c r="H3049" s="22"/>
      <c r="I3049" s="22"/>
      <c r="J3049" s="23"/>
      <c r="K3049" s="23"/>
      <c r="L3049" s="22"/>
      <c r="M3049" s="22"/>
      <c r="O3049" s="1"/>
    </row>
    <row r="3050" spans="7:15" x14ac:dyDescent="0.2">
      <c r="G3050" s="2"/>
      <c r="H3050" s="22"/>
      <c r="I3050" s="22"/>
      <c r="J3050" s="23"/>
      <c r="K3050" s="23"/>
      <c r="L3050" s="22"/>
      <c r="M3050" s="22"/>
      <c r="O3050" s="1"/>
    </row>
    <row r="3051" spans="7:15" x14ac:dyDescent="0.2">
      <c r="G3051" s="2"/>
      <c r="H3051" s="22"/>
      <c r="I3051" s="22"/>
      <c r="J3051" s="23"/>
      <c r="K3051" s="23"/>
      <c r="L3051" s="22"/>
      <c r="M3051" s="22"/>
      <c r="O3051" s="1"/>
    </row>
    <row r="3052" spans="7:15" x14ac:dyDescent="0.2">
      <c r="G3052" s="2"/>
      <c r="H3052" s="22"/>
      <c r="I3052" s="22"/>
      <c r="J3052" s="23"/>
      <c r="K3052" s="23"/>
      <c r="L3052" s="22"/>
      <c r="M3052" s="22"/>
      <c r="O3052" s="1"/>
    </row>
    <row r="3053" spans="7:15" x14ac:dyDescent="0.2">
      <c r="G3053" s="2"/>
      <c r="H3053" s="22"/>
      <c r="I3053" s="22"/>
      <c r="J3053" s="23"/>
      <c r="K3053" s="23"/>
      <c r="L3053" s="22"/>
      <c r="M3053" s="22"/>
      <c r="O3053" s="1"/>
    </row>
    <row r="3054" spans="7:15" x14ac:dyDescent="0.2">
      <c r="G3054" s="2"/>
      <c r="H3054" s="22"/>
      <c r="I3054" s="22"/>
      <c r="J3054" s="23"/>
      <c r="K3054" s="23"/>
      <c r="L3054" s="22"/>
      <c r="M3054" s="22"/>
      <c r="O3054" s="1"/>
    </row>
    <row r="3055" spans="7:15" x14ac:dyDescent="0.2">
      <c r="G3055" s="2"/>
      <c r="H3055" s="22"/>
      <c r="I3055" s="22"/>
      <c r="J3055" s="23"/>
      <c r="K3055" s="23"/>
      <c r="L3055" s="22"/>
      <c r="M3055" s="22"/>
      <c r="O3055" s="1"/>
    </row>
    <row r="3056" spans="7:15" x14ac:dyDescent="0.2">
      <c r="G3056" s="2"/>
      <c r="H3056" s="22"/>
      <c r="I3056" s="22"/>
      <c r="J3056" s="23"/>
      <c r="K3056" s="23"/>
      <c r="L3056" s="22"/>
      <c r="M3056" s="22"/>
      <c r="O3056" s="1"/>
    </row>
    <row r="3057" spans="7:15" x14ac:dyDescent="0.2">
      <c r="G3057" s="2"/>
      <c r="H3057" s="22"/>
      <c r="I3057" s="22"/>
      <c r="J3057" s="23"/>
      <c r="K3057" s="23"/>
      <c r="L3057" s="22"/>
      <c r="M3057" s="22"/>
      <c r="O3057" s="1"/>
    </row>
    <row r="3058" spans="7:15" x14ac:dyDescent="0.2">
      <c r="G3058" s="2"/>
      <c r="H3058" s="22"/>
      <c r="I3058" s="22"/>
      <c r="J3058" s="23"/>
      <c r="K3058" s="23"/>
      <c r="L3058" s="22"/>
      <c r="M3058" s="22"/>
      <c r="O3058" s="1"/>
    </row>
    <row r="3059" spans="7:15" x14ac:dyDescent="0.2">
      <c r="G3059" s="2"/>
      <c r="H3059" s="22"/>
      <c r="I3059" s="22"/>
      <c r="J3059" s="23"/>
      <c r="K3059" s="23"/>
      <c r="L3059" s="22"/>
      <c r="M3059" s="22"/>
      <c r="O3059" s="1"/>
    </row>
    <row r="3060" spans="7:15" x14ac:dyDescent="0.2">
      <c r="G3060" s="2"/>
      <c r="H3060" s="22"/>
      <c r="I3060" s="22"/>
      <c r="J3060" s="23"/>
      <c r="K3060" s="23"/>
      <c r="L3060" s="22"/>
      <c r="M3060" s="22"/>
      <c r="O3060" s="1"/>
    </row>
    <row r="3061" spans="7:15" x14ac:dyDescent="0.2">
      <c r="G3061" s="2"/>
      <c r="H3061" s="22"/>
      <c r="I3061" s="22"/>
      <c r="J3061" s="23"/>
      <c r="K3061" s="23"/>
      <c r="L3061" s="22"/>
      <c r="M3061" s="22"/>
      <c r="O3061" s="1"/>
    </row>
    <row r="3062" spans="7:15" x14ac:dyDescent="0.2">
      <c r="G3062" s="2"/>
      <c r="H3062" s="22"/>
      <c r="I3062" s="22"/>
      <c r="J3062" s="23"/>
      <c r="K3062" s="23"/>
      <c r="L3062" s="22"/>
      <c r="M3062" s="22"/>
      <c r="O3062" s="1"/>
    </row>
    <row r="3063" spans="7:15" x14ac:dyDescent="0.2">
      <c r="G3063" s="2"/>
      <c r="H3063" s="22"/>
      <c r="I3063" s="22"/>
      <c r="J3063" s="23"/>
      <c r="K3063" s="23"/>
      <c r="L3063" s="22"/>
      <c r="M3063" s="22"/>
      <c r="O3063" s="1"/>
    </row>
    <row r="3064" spans="7:15" x14ac:dyDescent="0.2">
      <c r="G3064" s="2"/>
      <c r="H3064" s="22"/>
      <c r="I3064" s="22"/>
      <c r="J3064" s="23"/>
      <c r="K3064" s="23"/>
      <c r="L3064" s="22"/>
      <c r="M3064" s="22"/>
      <c r="O3064" s="1"/>
    </row>
    <row r="3065" spans="7:15" x14ac:dyDescent="0.2">
      <c r="G3065" s="2"/>
      <c r="H3065" s="22"/>
      <c r="I3065" s="22"/>
      <c r="J3065" s="23"/>
      <c r="K3065" s="23"/>
      <c r="L3065" s="22"/>
      <c r="M3065" s="22"/>
      <c r="O3065" s="1"/>
    </row>
    <row r="3066" spans="7:15" x14ac:dyDescent="0.2">
      <c r="G3066" s="2"/>
      <c r="H3066" s="22"/>
      <c r="I3066" s="22"/>
      <c r="J3066" s="23"/>
      <c r="K3066" s="23"/>
      <c r="L3066" s="22"/>
      <c r="M3066" s="22"/>
      <c r="O3066" s="1"/>
    </row>
    <row r="3067" spans="7:15" x14ac:dyDescent="0.2">
      <c r="G3067" s="2"/>
      <c r="H3067" s="22"/>
      <c r="I3067" s="22"/>
      <c r="J3067" s="23"/>
      <c r="K3067" s="23"/>
      <c r="L3067" s="22"/>
      <c r="M3067" s="22"/>
      <c r="O3067" s="1"/>
    </row>
    <row r="3068" spans="7:15" x14ac:dyDescent="0.2">
      <c r="G3068" s="2"/>
      <c r="H3068" s="22"/>
      <c r="I3068" s="22"/>
      <c r="J3068" s="23"/>
      <c r="K3068" s="23"/>
      <c r="L3068" s="22"/>
      <c r="M3068" s="22"/>
      <c r="O3068" s="1"/>
    </row>
    <row r="3069" spans="7:15" x14ac:dyDescent="0.2">
      <c r="G3069" s="2"/>
      <c r="H3069" s="22"/>
      <c r="I3069" s="22"/>
      <c r="J3069" s="23"/>
      <c r="K3069" s="23"/>
      <c r="L3069" s="22"/>
      <c r="M3069" s="22"/>
      <c r="O3069" s="1"/>
    </row>
    <row r="3070" spans="7:15" x14ac:dyDescent="0.2">
      <c r="G3070" s="2"/>
      <c r="H3070" s="22"/>
      <c r="I3070" s="22"/>
      <c r="J3070" s="23"/>
      <c r="K3070" s="23"/>
      <c r="L3070" s="22"/>
      <c r="M3070" s="22"/>
      <c r="O3070" s="1"/>
    </row>
    <row r="3071" spans="7:15" x14ac:dyDescent="0.2">
      <c r="G3071" s="2"/>
      <c r="H3071" s="22"/>
      <c r="I3071" s="22"/>
      <c r="J3071" s="23"/>
      <c r="K3071" s="23"/>
      <c r="L3071" s="22"/>
      <c r="M3071" s="22"/>
      <c r="O3071" s="1"/>
    </row>
    <row r="3072" spans="7:15" x14ac:dyDescent="0.2">
      <c r="G3072" s="2"/>
      <c r="H3072" s="22"/>
      <c r="I3072" s="22"/>
      <c r="J3072" s="23"/>
      <c r="K3072" s="23"/>
      <c r="L3072" s="22"/>
      <c r="M3072" s="22"/>
      <c r="O3072" s="1"/>
    </row>
    <row r="3073" spans="7:15" x14ac:dyDescent="0.2">
      <c r="G3073" s="2"/>
      <c r="H3073" s="22"/>
      <c r="I3073" s="22"/>
      <c r="J3073" s="23"/>
      <c r="K3073" s="23"/>
      <c r="L3073" s="22"/>
      <c r="M3073" s="22"/>
      <c r="O3073" s="1"/>
    </row>
    <row r="3074" spans="7:15" x14ac:dyDescent="0.2">
      <c r="G3074" s="2"/>
      <c r="H3074" s="22"/>
      <c r="I3074" s="22"/>
      <c r="J3074" s="23"/>
      <c r="K3074" s="23"/>
      <c r="L3074" s="22"/>
      <c r="M3074" s="22"/>
      <c r="O3074" s="1"/>
    </row>
    <row r="3075" spans="7:15" x14ac:dyDescent="0.2">
      <c r="G3075" s="2"/>
      <c r="H3075" s="22"/>
      <c r="I3075" s="22"/>
      <c r="J3075" s="23"/>
      <c r="K3075" s="23"/>
      <c r="L3075" s="22"/>
      <c r="M3075" s="22"/>
      <c r="O3075" s="1"/>
    </row>
    <row r="3076" spans="7:15" x14ac:dyDescent="0.2">
      <c r="G3076" s="2"/>
      <c r="H3076" s="22"/>
      <c r="I3076" s="22"/>
      <c r="J3076" s="23"/>
      <c r="K3076" s="23"/>
      <c r="L3076" s="22"/>
      <c r="M3076" s="22"/>
      <c r="O3076" s="1"/>
    </row>
    <row r="3077" spans="7:15" x14ac:dyDescent="0.2">
      <c r="G3077" s="2"/>
      <c r="H3077" s="22"/>
      <c r="I3077" s="22"/>
      <c r="J3077" s="23"/>
      <c r="K3077" s="23"/>
      <c r="L3077" s="22"/>
      <c r="M3077" s="22"/>
      <c r="O3077" s="1"/>
    </row>
    <row r="3078" spans="7:15" x14ac:dyDescent="0.2">
      <c r="G3078" s="2"/>
      <c r="H3078" s="22"/>
      <c r="I3078" s="22"/>
      <c r="J3078" s="23"/>
      <c r="K3078" s="23"/>
      <c r="L3078" s="22"/>
      <c r="M3078" s="22"/>
      <c r="O3078" s="1"/>
    </row>
    <row r="3079" spans="7:15" x14ac:dyDescent="0.2">
      <c r="G3079" s="2"/>
      <c r="H3079" s="22"/>
      <c r="I3079" s="22"/>
      <c r="J3079" s="23"/>
      <c r="K3079" s="23"/>
      <c r="L3079" s="22"/>
      <c r="M3079" s="22"/>
      <c r="O3079" s="1"/>
    </row>
    <row r="3080" spans="7:15" x14ac:dyDescent="0.2">
      <c r="G3080" s="2"/>
      <c r="H3080" s="22"/>
      <c r="I3080" s="22"/>
      <c r="J3080" s="23"/>
      <c r="K3080" s="23"/>
      <c r="L3080" s="22"/>
      <c r="M3080" s="22"/>
      <c r="O3080" s="1"/>
    </row>
    <row r="3081" spans="7:15" x14ac:dyDescent="0.2">
      <c r="G3081" s="2"/>
      <c r="H3081" s="22"/>
      <c r="I3081" s="22"/>
      <c r="J3081" s="23"/>
      <c r="K3081" s="23"/>
      <c r="L3081" s="22"/>
      <c r="M3081" s="22"/>
      <c r="O3081" s="1"/>
    </row>
    <row r="3082" spans="7:15" x14ac:dyDescent="0.2">
      <c r="G3082" s="2"/>
      <c r="H3082" s="22"/>
      <c r="I3082" s="22"/>
      <c r="J3082" s="23"/>
      <c r="K3082" s="23"/>
      <c r="L3082" s="22"/>
      <c r="M3082" s="22"/>
      <c r="O3082" s="1"/>
    </row>
    <row r="3083" spans="7:15" x14ac:dyDescent="0.2">
      <c r="G3083" s="2"/>
      <c r="H3083" s="22"/>
      <c r="I3083" s="22"/>
      <c r="J3083" s="23"/>
      <c r="K3083" s="23"/>
      <c r="L3083" s="22"/>
      <c r="M3083" s="22"/>
      <c r="O3083" s="1"/>
    </row>
    <row r="3084" spans="7:15" x14ac:dyDescent="0.2">
      <c r="G3084" s="2"/>
      <c r="H3084" s="22"/>
      <c r="I3084" s="22"/>
      <c r="J3084" s="23"/>
      <c r="K3084" s="23"/>
      <c r="L3084" s="22"/>
      <c r="M3084" s="22"/>
      <c r="O3084" s="1"/>
    </row>
    <row r="3085" spans="7:15" x14ac:dyDescent="0.2">
      <c r="G3085" s="2"/>
      <c r="H3085" s="22"/>
      <c r="I3085" s="22"/>
      <c r="J3085" s="23"/>
      <c r="K3085" s="23"/>
      <c r="L3085" s="22"/>
      <c r="M3085" s="22"/>
      <c r="O3085" s="1"/>
    </row>
    <row r="3086" spans="7:15" x14ac:dyDescent="0.2">
      <c r="G3086" s="2"/>
      <c r="H3086" s="22"/>
      <c r="I3086" s="22"/>
      <c r="J3086" s="23"/>
      <c r="K3086" s="23"/>
      <c r="L3086" s="22"/>
      <c r="M3086" s="22"/>
      <c r="O3086" s="1"/>
    </row>
    <row r="3087" spans="7:15" x14ac:dyDescent="0.2">
      <c r="G3087" s="2"/>
      <c r="H3087" s="22"/>
      <c r="I3087" s="22"/>
      <c r="J3087" s="23"/>
      <c r="K3087" s="23"/>
      <c r="L3087" s="22"/>
      <c r="M3087" s="22"/>
      <c r="O3087" s="1"/>
    </row>
    <row r="3088" spans="7:15" x14ac:dyDescent="0.2">
      <c r="G3088" s="2"/>
      <c r="H3088" s="22"/>
      <c r="I3088" s="22"/>
      <c r="J3088" s="23"/>
      <c r="K3088" s="23"/>
      <c r="L3088" s="22"/>
      <c r="M3088" s="22"/>
      <c r="O3088" s="1"/>
    </row>
    <row r="3089" spans="7:15" x14ac:dyDescent="0.2">
      <c r="G3089" s="2"/>
      <c r="H3089" s="22"/>
      <c r="I3089" s="22"/>
      <c r="J3089" s="23"/>
      <c r="K3089" s="23"/>
      <c r="L3089" s="22"/>
      <c r="M3089" s="22"/>
      <c r="O3089" s="1"/>
    </row>
    <row r="3090" spans="7:15" x14ac:dyDescent="0.2">
      <c r="G3090" s="2"/>
      <c r="H3090" s="22"/>
      <c r="I3090" s="22"/>
      <c r="J3090" s="23"/>
      <c r="K3090" s="23"/>
      <c r="L3090" s="22"/>
      <c r="M3090" s="22"/>
      <c r="O3090" s="1"/>
    </row>
    <row r="3091" spans="7:15" x14ac:dyDescent="0.2">
      <c r="G3091" s="2"/>
      <c r="H3091" s="22"/>
      <c r="I3091" s="22"/>
      <c r="J3091" s="23"/>
      <c r="K3091" s="23"/>
      <c r="L3091" s="22"/>
      <c r="M3091" s="22"/>
      <c r="O3091" s="1"/>
    </row>
    <row r="3092" spans="7:15" x14ac:dyDescent="0.2">
      <c r="G3092" s="2"/>
      <c r="H3092" s="22"/>
      <c r="I3092" s="22"/>
      <c r="J3092" s="23"/>
      <c r="K3092" s="23"/>
      <c r="L3092" s="22"/>
      <c r="M3092" s="22"/>
      <c r="O3092" s="1"/>
    </row>
    <row r="3093" spans="7:15" x14ac:dyDescent="0.2">
      <c r="G3093" s="2"/>
      <c r="H3093" s="22"/>
      <c r="I3093" s="22"/>
      <c r="J3093" s="23"/>
      <c r="K3093" s="23"/>
      <c r="L3093" s="22"/>
      <c r="M3093" s="22"/>
      <c r="O3093" s="1"/>
    </row>
    <row r="3094" spans="7:15" x14ac:dyDescent="0.2">
      <c r="G3094" s="2"/>
      <c r="H3094" s="22"/>
      <c r="I3094" s="22"/>
      <c r="J3094" s="23"/>
      <c r="K3094" s="23"/>
      <c r="L3094" s="22"/>
      <c r="M3094" s="22"/>
      <c r="O3094" s="1"/>
    </row>
    <row r="3095" spans="7:15" x14ac:dyDescent="0.2">
      <c r="G3095" s="2"/>
      <c r="H3095" s="22"/>
      <c r="I3095" s="22"/>
      <c r="J3095" s="23"/>
      <c r="K3095" s="23"/>
      <c r="L3095" s="22"/>
      <c r="M3095" s="22"/>
      <c r="O3095" s="1"/>
    </row>
    <row r="3096" spans="7:15" x14ac:dyDescent="0.2">
      <c r="G3096" s="2"/>
      <c r="H3096" s="22"/>
      <c r="I3096" s="22"/>
      <c r="J3096" s="23"/>
      <c r="K3096" s="23"/>
      <c r="L3096" s="22"/>
      <c r="M3096" s="22"/>
      <c r="O3096" s="1"/>
    </row>
    <row r="3097" spans="7:15" x14ac:dyDescent="0.2">
      <c r="G3097" s="2"/>
      <c r="H3097" s="22"/>
      <c r="I3097" s="22"/>
      <c r="J3097" s="23"/>
      <c r="K3097" s="23"/>
      <c r="L3097" s="22"/>
      <c r="M3097" s="22"/>
      <c r="O3097" s="1"/>
    </row>
    <row r="3098" spans="7:15" x14ac:dyDescent="0.2">
      <c r="G3098" s="2"/>
      <c r="H3098" s="22"/>
      <c r="I3098" s="22"/>
      <c r="J3098" s="23"/>
      <c r="K3098" s="23"/>
      <c r="L3098" s="22"/>
      <c r="M3098" s="22"/>
      <c r="O3098" s="1"/>
    </row>
    <row r="3099" spans="7:15" x14ac:dyDescent="0.2">
      <c r="G3099" s="2"/>
      <c r="H3099" s="22"/>
      <c r="I3099" s="22"/>
      <c r="J3099" s="23"/>
      <c r="K3099" s="23"/>
      <c r="L3099" s="22"/>
      <c r="M3099" s="22"/>
      <c r="O3099" s="1"/>
    </row>
    <row r="3100" spans="7:15" x14ac:dyDescent="0.2">
      <c r="G3100" s="2"/>
      <c r="H3100" s="22"/>
      <c r="I3100" s="22"/>
      <c r="J3100" s="23"/>
      <c r="K3100" s="23"/>
      <c r="L3100" s="22"/>
      <c r="M3100" s="22"/>
      <c r="O3100" s="1"/>
    </row>
    <row r="3101" spans="7:15" x14ac:dyDescent="0.2">
      <c r="G3101" s="2"/>
      <c r="H3101" s="22"/>
      <c r="I3101" s="22"/>
      <c r="J3101" s="23"/>
      <c r="K3101" s="23"/>
      <c r="L3101" s="22"/>
      <c r="M3101" s="22"/>
      <c r="O3101" s="1"/>
    </row>
    <row r="3102" spans="7:15" x14ac:dyDescent="0.2">
      <c r="G3102" s="2"/>
      <c r="H3102" s="22"/>
      <c r="I3102" s="22"/>
      <c r="J3102" s="23"/>
      <c r="K3102" s="23"/>
      <c r="L3102" s="22"/>
      <c r="M3102" s="22"/>
      <c r="O3102" s="1"/>
    </row>
    <row r="3103" spans="7:15" x14ac:dyDescent="0.2">
      <c r="G3103" s="2"/>
      <c r="H3103" s="22"/>
      <c r="I3103" s="22"/>
      <c r="J3103" s="23"/>
      <c r="K3103" s="23"/>
      <c r="L3103" s="22"/>
      <c r="M3103" s="22"/>
      <c r="O3103" s="1"/>
    </row>
    <row r="3104" spans="7:15" x14ac:dyDescent="0.2">
      <c r="G3104" s="2"/>
      <c r="H3104" s="22"/>
      <c r="I3104" s="22"/>
      <c r="J3104" s="23"/>
      <c r="K3104" s="23"/>
      <c r="L3104" s="22"/>
      <c r="M3104" s="22"/>
      <c r="O3104" s="1"/>
    </row>
    <row r="3105" spans="7:15" x14ac:dyDescent="0.2">
      <c r="G3105" s="2"/>
      <c r="H3105" s="22"/>
      <c r="I3105" s="22"/>
      <c r="J3105" s="23"/>
      <c r="K3105" s="23"/>
      <c r="L3105" s="22"/>
      <c r="M3105" s="22"/>
      <c r="O3105" s="1"/>
    </row>
    <row r="3106" spans="7:15" x14ac:dyDescent="0.2">
      <c r="G3106" s="2"/>
      <c r="H3106" s="22"/>
      <c r="I3106" s="22"/>
      <c r="J3106" s="23"/>
      <c r="K3106" s="23"/>
      <c r="L3106" s="22"/>
      <c r="M3106" s="22"/>
      <c r="O3106" s="1"/>
    </row>
    <row r="3107" spans="7:15" x14ac:dyDescent="0.2">
      <c r="G3107" s="2"/>
      <c r="H3107" s="22"/>
      <c r="I3107" s="22"/>
      <c r="J3107" s="23"/>
      <c r="K3107" s="23"/>
      <c r="L3107" s="22"/>
      <c r="M3107" s="22"/>
      <c r="O3107" s="1"/>
    </row>
    <row r="3108" spans="7:15" x14ac:dyDescent="0.2">
      <c r="G3108" s="2"/>
      <c r="H3108" s="22"/>
      <c r="I3108" s="22"/>
      <c r="J3108" s="23"/>
      <c r="K3108" s="23"/>
      <c r="L3108" s="22"/>
      <c r="M3108" s="22"/>
      <c r="O3108" s="1"/>
    </row>
    <row r="3109" spans="7:15" x14ac:dyDescent="0.2">
      <c r="G3109" s="2"/>
      <c r="H3109" s="22"/>
      <c r="I3109" s="22"/>
      <c r="J3109" s="23"/>
      <c r="K3109" s="23"/>
      <c r="L3109" s="22"/>
      <c r="M3109" s="22"/>
      <c r="O3109" s="1"/>
    </row>
    <row r="3110" spans="7:15" x14ac:dyDescent="0.2">
      <c r="G3110" s="2"/>
      <c r="H3110" s="22"/>
      <c r="I3110" s="22"/>
      <c r="J3110" s="23"/>
      <c r="K3110" s="23"/>
      <c r="L3110" s="22"/>
      <c r="M3110" s="22"/>
      <c r="O3110" s="1"/>
    </row>
    <row r="3111" spans="7:15" x14ac:dyDescent="0.2">
      <c r="G3111" s="2"/>
      <c r="H3111" s="22"/>
      <c r="I3111" s="22"/>
      <c r="J3111" s="23"/>
      <c r="K3111" s="23"/>
      <c r="L3111" s="22"/>
      <c r="M3111" s="22"/>
      <c r="O3111" s="1"/>
    </row>
    <row r="3112" spans="7:15" x14ac:dyDescent="0.2">
      <c r="G3112" s="2"/>
      <c r="H3112" s="22"/>
      <c r="I3112" s="22"/>
      <c r="J3112" s="23"/>
      <c r="K3112" s="23"/>
      <c r="L3112" s="22"/>
      <c r="M3112" s="22"/>
      <c r="O3112" s="1"/>
    </row>
    <row r="3113" spans="7:15" x14ac:dyDescent="0.2">
      <c r="G3113" s="2"/>
      <c r="H3113" s="22"/>
      <c r="I3113" s="22"/>
      <c r="J3113" s="23"/>
      <c r="K3113" s="23"/>
      <c r="L3113" s="22"/>
      <c r="M3113" s="22"/>
      <c r="O3113" s="1"/>
    </row>
    <row r="3114" spans="7:15" x14ac:dyDescent="0.2">
      <c r="G3114" s="2"/>
      <c r="H3114" s="22"/>
      <c r="I3114" s="22"/>
      <c r="J3114" s="23"/>
      <c r="K3114" s="23"/>
      <c r="L3114" s="22"/>
      <c r="M3114" s="22"/>
      <c r="O3114" s="1"/>
    </row>
    <row r="3115" spans="7:15" x14ac:dyDescent="0.2">
      <c r="G3115" s="2"/>
      <c r="H3115" s="22"/>
      <c r="I3115" s="22"/>
      <c r="J3115" s="23"/>
      <c r="K3115" s="23"/>
      <c r="L3115" s="22"/>
      <c r="M3115" s="22"/>
      <c r="O3115" s="1"/>
    </row>
    <row r="3116" spans="7:15" x14ac:dyDescent="0.2">
      <c r="G3116" s="2"/>
      <c r="H3116" s="22"/>
      <c r="I3116" s="22"/>
      <c r="J3116" s="23"/>
      <c r="K3116" s="23"/>
      <c r="L3116" s="22"/>
      <c r="M3116" s="22"/>
      <c r="O3116" s="1"/>
    </row>
    <row r="3117" spans="7:15" x14ac:dyDescent="0.2">
      <c r="G3117" s="2"/>
      <c r="H3117" s="22"/>
      <c r="I3117" s="22"/>
      <c r="J3117" s="23"/>
      <c r="K3117" s="23"/>
      <c r="L3117" s="22"/>
      <c r="M3117" s="22"/>
      <c r="O3117" s="1"/>
    </row>
    <row r="3118" spans="7:15" x14ac:dyDescent="0.2">
      <c r="G3118" s="2"/>
      <c r="H3118" s="22"/>
      <c r="I3118" s="22"/>
      <c r="J3118" s="23"/>
      <c r="K3118" s="23"/>
      <c r="L3118" s="22"/>
      <c r="M3118" s="22"/>
      <c r="O3118" s="1"/>
    </row>
    <row r="3119" spans="7:15" x14ac:dyDescent="0.2">
      <c r="G3119" s="2"/>
      <c r="H3119" s="22"/>
      <c r="I3119" s="22"/>
      <c r="J3119" s="23"/>
      <c r="K3119" s="23"/>
      <c r="L3119" s="22"/>
      <c r="M3119" s="22"/>
      <c r="O3119" s="1"/>
    </row>
    <row r="3120" spans="7:15" x14ac:dyDescent="0.2">
      <c r="G3120" s="2"/>
      <c r="H3120" s="22"/>
      <c r="I3120" s="22"/>
      <c r="J3120" s="23"/>
      <c r="K3120" s="23"/>
      <c r="L3120" s="22"/>
      <c r="M3120" s="22"/>
      <c r="O3120" s="1"/>
    </row>
    <row r="3121" spans="7:15" x14ac:dyDescent="0.2">
      <c r="G3121" s="2"/>
      <c r="H3121" s="22"/>
      <c r="I3121" s="22"/>
      <c r="J3121" s="23"/>
      <c r="K3121" s="23"/>
      <c r="L3121" s="22"/>
      <c r="M3121" s="22"/>
      <c r="O3121" s="1"/>
    </row>
    <row r="3122" spans="7:15" x14ac:dyDescent="0.2">
      <c r="G3122" s="2"/>
      <c r="H3122" s="22"/>
      <c r="I3122" s="22"/>
      <c r="J3122" s="23"/>
      <c r="K3122" s="23"/>
      <c r="L3122" s="22"/>
      <c r="M3122" s="22"/>
      <c r="O3122" s="1"/>
    </row>
    <row r="3123" spans="7:15" x14ac:dyDescent="0.2">
      <c r="G3123" s="2"/>
      <c r="H3123" s="22"/>
      <c r="I3123" s="22"/>
      <c r="J3123" s="23"/>
      <c r="K3123" s="23"/>
      <c r="L3123" s="22"/>
      <c r="M3123" s="22"/>
      <c r="O3123" s="1"/>
    </row>
    <row r="3124" spans="7:15" x14ac:dyDescent="0.2">
      <c r="G3124" s="2"/>
      <c r="H3124" s="22"/>
      <c r="I3124" s="22"/>
      <c r="J3124" s="23"/>
      <c r="K3124" s="23"/>
      <c r="L3124" s="22"/>
      <c r="M3124" s="22"/>
      <c r="O3124" s="1"/>
    </row>
    <row r="3125" spans="7:15" x14ac:dyDescent="0.2">
      <c r="G3125" s="2"/>
      <c r="H3125" s="22"/>
      <c r="I3125" s="22"/>
      <c r="J3125" s="23"/>
      <c r="K3125" s="23"/>
      <c r="L3125" s="22"/>
      <c r="M3125" s="22"/>
      <c r="O3125" s="1"/>
    </row>
    <row r="3126" spans="7:15" x14ac:dyDescent="0.2">
      <c r="G3126" s="2"/>
      <c r="H3126" s="22"/>
      <c r="I3126" s="22"/>
      <c r="J3126" s="23"/>
      <c r="K3126" s="23"/>
      <c r="L3126" s="22"/>
      <c r="M3126" s="22"/>
      <c r="O3126" s="1"/>
    </row>
    <row r="3127" spans="7:15" x14ac:dyDescent="0.2">
      <c r="G3127" s="2"/>
      <c r="H3127" s="22"/>
      <c r="I3127" s="22"/>
      <c r="J3127" s="23"/>
      <c r="K3127" s="23"/>
      <c r="L3127" s="22"/>
      <c r="M3127" s="22"/>
      <c r="O3127" s="1"/>
    </row>
    <row r="3128" spans="7:15" x14ac:dyDescent="0.2">
      <c r="G3128" s="2"/>
      <c r="H3128" s="22"/>
      <c r="I3128" s="22"/>
      <c r="J3128" s="23"/>
      <c r="K3128" s="23"/>
      <c r="L3128" s="22"/>
      <c r="M3128" s="22"/>
      <c r="O3128" s="1"/>
    </row>
    <row r="3129" spans="7:15" x14ac:dyDescent="0.2">
      <c r="G3129" s="2"/>
      <c r="H3129" s="22"/>
      <c r="I3129" s="22"/>
      <c r="J3129" s="23"/>
      <c r="K3129" s="23"/>
      <c r="L3129" s="22"/>
      <c r="M3129" s="22"/>
      <c r="O3129" s="1"/>
    </row>
    <row r="3130" spans="7:15" x14ac:dyDescent="0.2">
      <c r="G3130" s="2"/>
      <c r="H3130" s="22"/>
      <c r="I3130" s="22"/>
      <c r="J3130" s="23"/>
      <c r="K3130" s="23"/>
      <c r="L3130" s="22"/>
      <c r="M3130" s="22"/>
      <c r="O3130" s="1"/>
    </row>
    <row r="3131" spans="7:15" x14ac:dyDescent="0.2">
      <c r="G3131" s="2"/>
      <c r="H3131" s="22"/>
      <c r="I3131" s="22"/>
      <c r="J3131" s="23"/>
      <c r="K3131" s="23"/>
      <c r="L3131" s="22"/>
      <c r="M3131" s="22"/>
      <c r="O3131" s="1"/>
    </row>
    <row r="3132" spans="7:15" x14ac:dyDescent="0.2">
      <c r="G3132" s="2"/>
      <c r="H3132" s="22"/>
      <c r="I3132" s="22"/>
      <c r="J3132" s="23"/>
      <c r="K3132" s="23"/>
      <c r="L3132" s="22"/>
      <c r="M3132" s="22"/>
      <c r="O3132" s="1"/>
    </row>
    <row r="3133" spans="7:15" x14ac:dyDescent="0.2">
      <c r="G3133" s="2"/>
      <c r="H3133" s="22"/>
      <c r="I3133" s="22"/>
      <c r="J3133" s="23"/>
      <c r="K3133" s="23"/>
      <c r="L3133" s="22"/>
      <c r="M3133" s="22"/>
      <c r="O3133" s="1"/>
    </row>
    <row r="3134" spans="7:15" x14ac:dyDescent="0.2">
      <c r="G3134" s="2"/>
      <c r="H3134" s="22"/>
      <c r="I3134" s="22"/>
      <c r="J3134" s="23"/>
      <c r="K3134" s="23"/>
      <c r="L3134" s="22"/>
      <c r="M3134" s="22"/>
      <c r="O3134" s="1"/>
    </row>
    <row r="3135" spans="7:15" x14ac:dyDescent="0.2">
      <c r="G3135" s="2"/>
      <c r="H3135" s="22"/>
      <c r="I3135" s="22"/>
      <c r="J3135" s="23"/>
      <c r="K3135" s="23"/>
      <c r="L3135" s="22"/>
      <c r="M3135" s="22"/>
      <c r="O3135" s="1"/>
    </row>
    <row r="3136" spans="7:15" x14ac:dyDescent="0.2">
      <c r="G3136" s="2"/>
      <c r="H3136" s="22"/>
      <c r="I3136" s="22"/>
      <c r="J3136" s="23"/>
      <c r="K3136" s="23"/>
      <c r="L3136" s="22"/>
      <c r="M3136" s="22"/>
      <c r="O3136" s="1"/>
    </row>
    <row r="3137" spans="7:15" x14ac:dyDescent="0.2">
      <c r="G3137" s="2"/>
      <c r="H3137" s="22"/>
      <c r="I3137" s="22"/>
      <c r="J3137" s="23"/>
      <c r="K3137" s="23"/>
      <c r="L3137" s="22"/>
      <c r="M3137" s="22"/>
      <c r="O3137" s="1"/>
    </row>
    <row r="3138" spans="7:15" x14ac:dyDescent="0.2">
      <c r="G3138" s="2"/>
      <c r="H3138" s="22"/>
      <c r="I3138" s="22"/>
      <c r="J3138" s="23"/>
      <c r="K3138" s="23"/>
      <c r="L3138" s="22"/>
      <c r="M3138" s="22"/>
      <c r="O3138" s="1"/>
    </row>
    <row r="3139" spans="7:15" x14ac:dyDescent="0.2">
      <c r="G3139" s="2"/>
      <c r="H3139" s="22"/>
      <c r="I3139" s="22"/>
      <c r="J3139" s="23"/>
      <c r="K3139" s="23"/>
      <c r="L3139" s="22"/>
      <c r="M3139" s="22"/>
      <c r="O3139" s="1"/>
    </row>
    <row r="3140" spans="7:15" x14ac:dyDescent="0.2">
      <c r="G3140" s="2"/>
      <c r="H3140" s="22"/>
      <c r="I3140" s="22"/>
      <c r="J3140" s="23"/>
      <c r="K3140" s="23"/>
      <c r="L3140" s="22"/>
      <c r="M3140" s="22"/>
      <c r="O3140" s="1"/>
    </row>
    <row r="3141" spans="7:15" x14ac:dyDescent="0.2">
      <c r="G3141" s="2"/>
      <c r="H3141" s="22"/>
      <c r="I3141" s="22"/>
      <c r="J3141" s="23"/>
      <c r="K3141" s="23"/>
      <c r="L3141" s="22"/>
      <c r="M3141" s="22"/>
      <c r="O3141" s="1"/>
    </row>
    <row r="3142" spans="7:15" x14ac:dyDescent="0.2">
      <c r="G3142" s="2"/>
      <c r="H3142" s="22"/>
      <c r="I3142" s="22"/>
      <c r="J3142" s="23"/>
      <c r="K3142" s="23"/>
      <c r="L3142" s="22"/>
      <c r="M3142" s="22"/>
      <c r="O3142" s="1"/>
    </row>
    <row r="3143" spans="7:15" x14ac:dyDescent="0.2">
      <c r="G3143" s="2"/>
      <c r="H3143" s="22"/>
      <c r="I3143" s="22"/>
      <c r="J3143" s="23"/>
      <c r="K3143" s="23"/>
      <c r="L3143" s="22"/>
      <c r="M3143" s="22"/>
      <c r="O3143" s="1"/>
    </row>
    <row r="3144" spans="7:15" x14ac:dyDescent="0.2">
      <c r="G3144" s="2"/>
      <c r="H3144" s="22"/>
      <c r="I3144" s="22"/>
      <c r="J3144" s="23"/>
      <c r="K3144" s="23"/>
      <c r="L3144" s="22"/>
      <c r="M3144" s="22"/>
      <c r="O3144" s="1"/>
    </row>
    <row r="3145" spans="7:15" x14ac:dyDescent="0.2">
      <c r="G3145" s="2"/>
      <c r="H3145" s="22"/>
      <c r="I3145" s="22"/>
      <c r="J3145" s="23"/>
      <c r="K3145" s="23"/>
      <c r="L3145" s="22"/>
      <c r="M3145" s="22"/>
      <c r="O3145" s="1"/>
    </row>
    <row r="3146" spans="7:15" x14ac:dyDescent="0.2">
      <c r="G3146" s="2"/>
      <c r="H3146" s="22"/>
      <c r="I3146" s="22"/>
      <c r="J3146" s="23"/>
      <c r="K3146" s="23"/>
      <c r="L3146" s="22"/>
      <c r="M3146" s="22"/>
      <c r="O3146" s="1"/>
    </row>
    <row r="3147" spans="7:15" x14ac:dyDescent="0.2">
      <c r="G3147" s="2"/>
      <c r="H3147" s="22"/>
      <c r="I3147" s="22"/>
      <c r="J3147" s="23"/>
      <c r="K3147" s="23"/>
      <c r="L3147" s="22"/>
      <c r="M3147" s="22"/>
      <c r="O3147" s="1"/>
    </row>
    <row r="3148" spans="7:15" x14ac:dyDescent="0.2">
      <c r="G3148" s="2"/>
      <c r="H3148" s="22"/>
      <c r="I3148" s="22"/>
      <c r="J3148" s="23"/>
      <c r="K3148" s="23"/>
      <c r="L3148" s="22"/>
      <c r="M3148" s="22"/>
      <c r="O3148" s="1"/>
    </row>
    <row r="3149" spans="7:15" x14ac:dyDescent="0.2">
      <c r="G3149" s="2"/>
      <c r="H3149" s="22"/>
      <c r="I3149" s="22"/>
      <c r="J3149" s="23"/>
      <c r="K3149" s="23"/>
      <c r="L3149" s="22"/>
      <c r="M3149" s="22"/>
      <c r="O3149" s="1"/>
    </row>
    <row r="3150" spans="7:15" x14ac:dyDescent="0.2">
      <c r="G3150" s="2"/>
      <c r="H3150" s="22"/>
      <c r="I3150" s="22"/>
      <c r="J3150" s="23"/>
      <c r="K3150" s="23"/>
      <c r="L3150" s="22"/>
      <c r="M3150" s="22"/>
      <c r="O3150" s="1"/>
    </row>
    <row r="3151" spans="7:15" x14ac:dyDescent="0.2">
      <c r="G3151" s="2"/>
      <c r="H3151" s="22"/>
      <c r="I3151" s="22"/>
      <c r="J3151" s="23"/>
      <c r="K3151" s="23"/>
      <c r="L3151" s="22"/>
      <c r="M3151" s="22"/>
      <c r="O3151" s="1"/>
    </row>
    <row r="3152" spans="7:15" x14ac:dyDescent="0.2">
      <c r="G3152" s="2"/>
      <c r="H3152" s="22"/>
      <c r="I3152" s="22"/>
      <c r="J3152" s="23"/>
      <c r="K3152" s="23"/>
      <c r="L3152" s="22"/>
      <c r="M3152" s="22"/>
      <c r="O3152" s="1"/>
    </row>
    <row r="3153" spans="7:15" x14ac:dyDescent="0.2">
      <c r="G3153" s="2"/>
      <c r="H3153" s="22"/>
      <c r="I3153" s="22"/>
      <c r="J3153" s="23"/>
      <c r="K3153" s="23"/>
      <c r="L3153" s="22"/>
      <c r="M3153" s="22"/>
      <c r="O3153" s="1"/>
    </row>
    <row r="3154" spans="7:15" x14ac:dyDescent="0.2">
      <c r="G3154" s="2"/>
      <c r="H3154" s="22"/>
      <c r="I3154" s="22"/>
      <c r="J3154" s="23"/>
      <c r="K3154" s="23"/>
      <c r="L3154" s="22"/>
      <c r="M3154" s="22"/>
      <c r="O3154" s="1"/>
    </row>
    <row r="3155" spans="7:15" x14ac:dyDescent="0.2">
      <c r="G3155" s="2"/>
      <c r="H3155" s="22"/>
      <c r="I3155" s="22"/>
      <c r="J3155" s="23"/>
      <c r="K3155" s="23"/>
      <c r="L3155" s="22"/>
      <c r="M3155" s="22"/>
      <c r="O3155" s="1"/>
    </row>
    <row r="3156" spans="7:15" x14ac:dyDescent="0.2">
      <c r="G3156" s="2"/>
      <c r="H3156" s="22"/>
      <c r="I3156" s="22"/>
      <c r="J3156" s="23"/>
      <c r="K3156" s="23"/>
      <c r="L3156" s="22"/>
      <c r="M3156" s="22"/>
      <c r="O3156" s="1"/>
    </row>
    <row r="3157" spans="7:15" x14ac:dyDescent="0.2">
      <c r="G3157" s="2"/>
      <c r="H3157" s="22"/>
      <c r="I3157" s="22"/>
      <c r="J3157" s="23"/>
      <c r="K3157" s="23"/>
      <c r="L3157" s="22"/>
      <c r="M3157" s="22"/>
      <c r="O3157" s="1"/>
    </row>
    <row r="3158" spans="7:15" x14ac:dyDescent="0.2">
      <c r="G3158" s="2"/>
      <c r="H3158" s="22"/>
      <c r="I3158" s="22"/>
      <c r="J3158" s="23"/>
      <c r="K3158" s="23"/>
      <c r="L3158" s="22"/>
      <c r="M3158" s="22"/>
      <c r="O3158" s="1"/>
    </row>
    <row r="3159" spans="7:15" x14ac:dyDescent="0.2">
      <c r="G3159" s="2"/>
      <c r="H3159" s="22"/>
      <c r="I3159" s="22"/>
      <c r="J3159" s="23"/>
      <c r="K3159" s="23"/>
      <c r="L3159" s="22"/>
      <c r="M3159" s="22"/>
      <c r="O3159" s="1"/>
    </row>
    <row r="3160" spans="7:15" x14ac:dyDescent="0.2">
      <c r="G3160" s="2"/>
      <c r="H3160" s="22"/>
      <c r="I3160" s="22"/>
      <c r="J3160" s="23"/>
      <c r="K3160" s="23"/>
      <c r="L3160" s="22"/>
      <c r="M3160" s="22"/>
      <c r="O3160" s="1"/>
    </row>
    <row r="3161" spans="7:15" x14ac:dyDescent="0.2">
      <c r="G3161" s="2"/>
      <c r="H3161" s="22"/>
      <c r="I3161" s="22"/>
      <c r="J3161" s="23"/>
      <c r="K3161" s="23"/>
      <c r="L3161" s="22"/>
      <c r="M3161" s="22"/>
      <c r="O3161" s="1"/>
    </row>
    <row r="3162" spans="7:15" x14ac:dyDescent="0.2">
      <c r="G3162" s="2"/>
      <c r="H3162" s="22"/>
      <c r="I3162" s="22"/>
      <c r="J3162" s="23"/>
      <c r="K3162" s="23"/>
      <c r="L3162" s="22"/>
      <c r="M3162" s="22"/>
      <c r="O3162" s="1"/>
    </row>
    <row r="3163" spans="7:15" x14ac:dyDescent="0.2">
      <c r="G3163" s="2"/>
      <c r="H3163" s="22"/>
      <c r="I3163" s="22"/>
      <c r="J3163" s="23"/>
      <c r="K3163" s="23"/>
      <c r="L3163" s="22"/>
      <c r="M3163" s="22"/>
      <c r="O3163" s="1"/>
    </row>
    <row r="3164" spans="7:15" x14ac:dyDescent="0.2">
      <c r="G3164" s="2"/>
      <c r="H3164" s="22"/>
      <c r="I3164" s="22"/>
      <c r="J3164" s="23"/>
      <c r="K3164" s="23"/>
      <c r="L3164" s="22"/>
      <c r="M3164" s="22"/>
      <c r="O3164" s="1"/>
    </row>
    <row r="3165" spans="7:15" x14ac:dyDescent="0.2">
      <c r="G3165" s="2"/>
      <c r="H3165" s="22"/>
      <c r="I3165" s="22"/>
      <c r="J3165" s="23"/>
      <c r="K3165" s="23"/>
      <c r="L3165" s="22"/>
      <c r="M3165" s="22"/>
      <c r="O3165" s="1"/>
    </row>
    <row r="3166" spans="7:15" x14ac:dyDescent="0.2">
      <c r="G3166" s="2"/>
      <c r="H3166" s="22"/>
      <c r="I3166" s="22"/>
      <c r="J3166" s="23"/>
      <c r="K3166" s="23"/>
      <c r="L3166" s="22"/>
      <c r="M3166" s="22"/>
      <c r="O3166" s="1"/>
    </row>
    <row r="3167" spans="7:15" x14ac:dyDescent="0.2">
      <c r="G3167" s="2"/>
      <c r="H3167" s="22"/>
      <c r="I3167" s="22"/>
      <c r="J3167" s="23"/>
      <c r="K3167" s="23"/>
      <c r="L3167" s="22"/>
      <c r="M3167" s="22"/>
      <c r="O3167" s="1"/>
    </row>
    <row r="3168" spans="7:15" x14ac:dyDescent="0.2">
      <c r="G3168" s="2"/>
      <c r="H3168" s="22"/>
      <c r="I3168" s="22"/>
      <c r="J3168" s="23"/>
      <c r="K3168" s="23"/>
      <c r="L3168" s="22"/>
      <c r="M3168" s="22"/>
      <c r="O3168" s="1"/>
    </row>
    <row r="3169" spans="7:15" x14ac:dyDescent="0.2">
      <c r="G3169" s="2"/>
      <c r="H3169" s="22"/>
      <c r="I3169" s="22"/>
      <c r="J3169" s="23"/>
      <c r="K3169" s="23"/>
      <c r="L3169" s="22"/>
      <c r="M3169" s="22"/>
      <c r="O3169" s="1"/>
    </row>
    <row r="3170" spans="7:15" x14ac:dyDescent="0.2">
      <c r="G3170" s="2"/>
      <c r="H3170" s="22"/>
      <c r="I3170" s="22"/>
      <c r="J3170" s="23"/>
      <c r="K3170" s="23"/>
      <c r="L3170" s="22"/>
      <c r="M3170" s="22"/>
      <c r="O3170" s="1"/>
    </row>
    <row r="3171" spans="7:15" x14ac:dyDescent="0.2">
      <c r="G3171" s="2"/>
      <c r="H3171" s="22"/>
      <c r="I3171" s="22"/>
      <c r="J3171" s="23"/>
      <c r="K3171" s="23"/>
      <c r="L3171" s="22"/>
      <c r="M3171" s="22"/>
      <c r="O3171" s="1"/>
    </row>
    <row r="3172" spans="7:15" x14ac:dyDescent="0.2">
      <c r="G3172" s="2"/>
      <c r="H3172" s="22"/>
      <c r="I3172" s="22"/>
      <c r="J3172" s="23"/>
      <c r="K3172" s="23"/>
      <c r="L3172" s="22"/>
      <c r="M3172" s="22"/>
      <c r="O3172" s="1"/>
    </row>
    <row r="3173" spans="7:15" x14ac:dyDescent="0.2">
      <c r="G3173" s="2"/>
      <c r="H3173" s="22"/>
      <c r="I3173" s="22"/>
      <c r="J3173" s="23"/>
      <c r="K3173" s="23"/>
      <c r="L3173" s="22"/>
      <c r="M3173" s="22"/>
      <c r="O3173" s="1"/>
    </row>
    <row r="3174" spans="7:15" x14ac:dyDescent="0.2">
      <c r="G3174" s="2"/>
      <c r="H3174" s="22"/>
      <c r="I3174" s="22"/>
      <c r="J3174" s="23"/>
      <c r="K3174" s="23"/>
      <c r="L3174" s="22"/>
      <c r="M3174" s="22"/>
      <c r="O3174" s="1"/>
    </row>
    <row r="3175" spans="7:15" x14ac:dyDescent="0.2">
      <c r="G3175" s="2"/>
      <c r="H3175" s="22"/>
      <c r="I3175" s="22"/>
      <c r="J3175" s="23"/>
      <c r="K3175" s="23"/>
      <c r="L3175" s="22"/>
      <c r="M3175" s="22"/>
      <c r="O3175" s="1"/>
    </row>
    <row r="3176" spans="7:15" x14ac:dyDescent="0.2">
      <c r="G3176" s="2"/>
      <c r="H3176" s="22"/>
      <c r="I3176" s="22"/>
      <c r="J3176" s="23"/>
      <c r="K3176" s="23"/>
      <c r="L3176" s="22"/>
      <c r="M3176" s="22"/>
      <c r="O3176" s="1"/>
    </row>
    <row r="3177" spans="7:15" x14ac:dyDescent="0.2">
      <c r="G3177" s="2"/>
      <c r="H3177" s="22"/>
      <c r="I3177" s="22"/>
      <c r="J3177" s="23"/>
      <c r="K3177" s="23"/>
      <c r="L3177" s="22"/>
      <c r="M3177" s="22"/>
      <c r="O3177" s="1"/>
    </row>
    <row r="3178" spans="7:15" x14ac:dyDescent="0.2">
      <c r="G3178" s="2"/>
      <c r="H3178" s="22"/>
      <c r="I3178" s="22"/>
      <c r="J3178" s="23"/>
      <c r="K3178" s="23"/>
      <c r="L3178" s="22"/>
      <c r="M3178" s="22"/>
      <c r="O3178" s="1"/>
    </row>
    <row r="3179" spans="7:15" x14ac:dyDescent="0.2">
      <c r="G3179" s="2"/>
      <c r="H3179" s="22"/>
      <c r="I3179" s="22"/>
      <c r="J3179" s="23"/>
      <c r="K3179" s="23"/>
      <c r="L3179" s="22"/>
      <c r="M3179" s="22"/>
      <c r="O3179" s="1"/>
    </row>
    <row r="3180" spans="7:15" x14ac:dyDescent="0.2">
      <c r="G3180" s="2"/>
      <c r="H3180" s="22"/>
      <c r="I3180" s="22"/>
      <c r="J3180" s="23"/>
      <c r="K3180" s="23"/>
      <c r="L3180" s="22"/>
      <c r="M3180" s="22"/>
      <c r="O3180" s="1"/>
    </row>
    <row r="3181" spans="7:15" x14ac:dyDescent="0.2">
      <c r="G3181" s="2"/>
      <c r="H3181" s="22"/>
      <c r="I3181" s="22"/>
      <c r="J3181" s="23"/>
      <c r="K3181" s="23"/>
      <c r="L3181" s="22"/>
      <c r="M3181" s="22"/>
      <c r="O3181" s="1"/>
    </row>
    <row r="3182" spans="7:15" x14ac:dyDescent="0.2">
      <c r="G3182" s="2"/>
      <c r="H3182" s="22"/>
      <c r="I3182" s="22"/>
      <c r="J3182" s="23"/>
      <c r="K3182" s="23"/>
      <c r="L3182" s="22"/>
      <c r="M3182" s="22"/>
      <c r="O3182" s="1"/>
    </row>
    <row r="3183" spans="7:15" x14ac:dyDescent="0.2">
      <c r="G3183" s="2"/>
      <c r="H3183" s="22"/>
      <c r="I3183" s="22"/>
      <c r="J3183" s="23"/>
      <c r="K3183" s="23"/>
      <c r="L3183" s="22"/>
      <c r="M3183" s="22"/>
      <c r="O3183" s="1"/>
    </row>
    <row r="3184" spans="7:15" x14ac:dyDescent="0.2">
      <c r="G3184" s="2"/>
      <c r="H3184" s="22"/>
      <c r="I3184" s="22"/>
      <c r="J3184" s="23"/>
      <c r="K3184" s="23"/>
      <c r="L3184" s="22"/>
      <c r="M3184" s="22"/>
      <c r="O3184" s="1"/>
    </row>
    <row r="3185" spans="7:15" x14ac:dyDescent="0.2">
      <c r="G3185" s="2"/>
      <c r="H3185" s="22"/>
      <c r="I3185" s="22"/>
      <c r="J3185" s="23"/>
      <c r="K3185" s="23"/>
      <c r="L3185" s="22"/>
      <c r="M3185" s="22"/>
      <c r="O3185" s="1"/>
    </row>
    <row r="3186" spans="7:15" x14ac:dyDescent="0.2">
      <c r="G3186" s="2"/>
      <c r="H3186" s="22"/>
      <c r="I3186" s="22"/>
      <c r="J3186" s="23"/>
      <c r="K3186" s="23"/>
      <c r="L3186" s="22"/>
      <c r="M3186" s="22"/>
      <c r="O3186" s="1"/>
    </row>
    <row r="3187" spans="7:15" x14ac:dyDescent="0.2">
      <c r="G3187" s="2"/>
      <c r="H3187" s="22"/>
      <c r="I3187" s="22"/>
      <c r="J3187" s="23"/>
      <c r="K3187" s="23"/>
      <c r="L3187" s="22"/>
      <c r="M3187" s="22"/>
      <c r="O3187" s="1"/>
    </row>
    <row r="3188" spans="7:15" x14ac:dyDescent="0.2">
      <c r="G3188" s="2"/>
      <c r="H3188" s="22"/>
      <c r="I3188" s="22"/>
      <c r="J3188" s="23"/>
      <c r="K3188" s="23"/>
      <c r="L3188" s="22"/>
      <c r="M3188" s="22"/>
      <c r="O3188" s="1"/>
    </row>
    <row r="3189" spans="7:15" x14ac:dyDescent="0.2">
      <c r="G3189" s="2"/>
      <c r="H3189" s="22"/>
      <c r="I3189" s="22"/>
      <c r="J3189" s="23"/>
      <c r="K3189" s="23"/>
      <c r="L3189" s="22"/>
      <c r="M3189" s="22"/>
      <c r="O3189" s="1"/>
    </row>
    <row r="3190" spans="7:15" x14ac:dyDescent="0.2">
      <c r="G3190" s="2"/>
      <c r="H3190" s="22"/>
      <c r="I3190" s="22"/>
      <c r="J3190" s="23"/>
      <c r="K3190" s="23"/>
      <c r="L3190" s="22"/>
      <c r="M3190" s="22"/>
      <c r="O3190" s="1"/>
    </row>
    <row r="3191" spans="7:15" x14ac:dyDescent="0.2">
      <c r="G3191" s="2"/>
      <c r="H3191" s="22"/>
      <c r="I3191" s="22"/>
      <c r="J3191" s="23"/>
      <c r="K3191" s="23"/>
      <c r="L3191" s="22"/>
      <c r="M3191" s="22"/>
      <c r="O3191" s="1"/>
    </row>
    <row r="3192" spans="7:15" x14ac:dyDescent="0.2">
      <c r="G3192" s="2"/>
      <c r="H3192" s="22"/>
      <c r="I3192" s="22"/>
      <c r="J3192" s="23"/>
      <c r="K3192" s="23"/>
      <c r="L3192" s="22"/>
      <c r="M3192" s="22"/>
      <c r="O3192" s="1"/>
    </row>
    <row r="3193" spans="7:15" x14ac:dyDescent="0.2">
      <c r="G3193" s="2"/>
      <c r="H3193" s="22"/>
      <c r="I3193" s="22"/>
      <c r="J3193" s="23"/>
      <c r="K3193" s="23"/>
      <c r="L3193" s="22"/>
      <c r="M3193" s="22"/>
      <c r="O3193" s="1"/>
    </row>
    <row r="3194" spans="7:15" x14ac:dyDescent="0.2">
      <c r="G3194" s="2"/>
      <c r="H3194" s="22"/>
      <c r="I3194" s="22"/>
      <c r="J3194" s="23"/>
      <c r="K3194" s="23"/>
      <c r="L3194" s="22"/>
      <c r="M3194" s="22"/>
      <c r="O3194" s="1"/>
    </row>
    <row r="3195" spans="7:15" x14ac:dyDescent="0.2">
      <c r="G3195" s="2"/>
      <c r="H3195" s="22"/>
      <c r="I3195" s="22"/>
      <c r="J3195" s="23"/>
      <c r="K3195" s="23"/>
      <c r="L3195" s="22"/>
      <c r="M3195" s="22"/>
      <c r="O3195" s="1"/>
    </row>
    <row r="3196" spans="7:15" x14ac:dyDescent="0.2">
      <c r="G3196" s="2"/>
      <c r="H3196" s="22"/>
      <c r="I3196" s="22"/>
      <c r="J3196" s="23"/>
      <c r="K3196" s="23"/>
      <c r="L3196" s="22"/>
      <c r="M3196" s="22"/>
      <c r="O3196" s="1"/>
    </row>
    <row r="3197" spans="7:15" x14ac:dyDescent="0.2">
      <c r="G3197" s="2"/>
      <c r="H3197" s="22"/>
      <c r="I3197" s="22"/>
      <c r="J3197" s="23"/>
      <c r="K3197" s="23"/>
      <c r="L3197" s="22"/>
      <c r="M3197" s="22"/>
      <c r="O3197" s="1"/>
    </row>
    <row r="3198" spans="7:15" x14ac:dyDescent="0.2">
      <c r="G3198" s="2"/>
      <c r="H3198" s="22"/>
      <c r="I3198" s="22"/>
      <c r="J3198" s="23"/>
      <c r="K3198" s="23"/>
      <c r="L3198" s="22"/>
      <c r="M3198" s="22"/>
      <c r="O3198" s="1"/>
    </row>
    <row r="3199" spans="7:15" x14ac:dyDescent="0.2">
      <c r="G3199" s="2"/>
      <c r="H3199" s="22"/>
      <c r="I3199" s="22"/>
      <c r="J3199" s="23"/>
      <c r="K3199" s="23"/>
      <c r="L3199" s="22"/>
      <c r="M3199" s="22"/>
      <c r="O3199" s="1"/>
    </row>
    <row r="3200" spans="7:15" x14ac:dyDescent="0.2">
      <c r="G3200" s="2"/>
      <c r="H3200" s="22"/>
      <c r="I3200" s="22"/>
      <c r="J3200" s="23"/>
      <c r="K3200" s="23"/>
      <c r="L3200" s="22"/>
      <c r="M3200" s="22"/>
      <c r="O3200" s="1"/>
    </row>
    <row r="3201" spans="7:15" x14ac:dyDescent="0.2">
      <c r="G3201" s="2"/>
      <c r="H3201" s="22"/>
      <c r="I3201" s="22"/>
      <c r="J3201" s="23"/>
      <c r="K3201" s="23"/>
      <c r="L3201" s="22"/>
      <c r="M3201" s="22"/>
      <c r="O3201" s="1"/>
    </row>
    <row r="3202" spans="7:15" x14ac:dyDescent="0.2">
      <c r="G3202" s="2"/>
      <c r="H3202" s="22"/>
      <c r="I3202" s="22"/>
      <c r="J3202" s="23"/>
      <c r="K3202" s="23"/>
      <c r="L3202" s="22"/>
      <c r="M3202" s="22"/>
      <c r="O3202" s="1"/>
    </row>
    <row r="3203" spans="7:15" x14ac:dyDescent="0.2">
      <c r="G3203" s="2"/>
      <c r="H3203" s="22"/>
      <c r="I3203" s="22"/>
      <c r="J3203" s="23"/>
      <c r="K3203" s="23"/>
      <c r="L3203" s="22"/>
      <c r="M3203" s="22"/>
      <c r="O3203" s="1"/>
    </row>
    <row r="3204" spans="7:15" x14ac:dyDescent="0.2">
      <c r="G3204" s="2"/>
      <c r="H3204" s="22"/>
      <c r="I3204" s="22"/>
      <c r="J3204" s="23"/>
      <c r="K3204" s="23"/>
      <c r="L3204" s="22"/>
      <c r="M3204" s="22"/>
      <c r="O3204" s="1"/>
    </row>
    <row r="3205" spans="7:15" x14ac:dyDescent="0.2">
      <c r="G3205" s="2"/>
      <c r="H3205" s="22"/>
      <c r="I3205" s="22"/>
      <c r="J3205" s="23"/>
      <c r="K3205" s="23"/>
      <c r="L3205" s="22"/>
      <c r="M3205" s="22"/>
      <c r="O3205" s="1"/>
    </row>
    <row r="3206" spans="7:15" x14ac:dyDescent="0.2">
      <c r="G3206" s="2"/>
      <c r="H3206" s="22"/>
      <c r="I3206" s="22"/>
      <c r="J3206" s="23"/>
      <c r="K3206" s="23"/>
      <c r="L3206" s="22"/>
      <c r="M3206" s="22"/>
      <c r="O3206" s="1"/>
    </row>
    <row r="3207" spans="7:15" x14ac:dyDescent="0.2">
      <c r="G3207" s="2"/>
      <c r="H3207" s="22"/>
      <c r="I3207" s="22"/>
      <c r="J3207" s="23"/>
      <c r="K3207" s="23"/>
      <c r="L3207" s="22"/>
      <c r="M3207" s="22"/>
      <c r="O3207" s="1"/>
    </row>
    <row r="3208" spans="7:15" x14ac:dyDescent="0.2">
      <c r="G3208" s="2"/>
      <c r="H3208" s="22"/>
      <c r="I3208" s="22"/>
      <c r="J3208" s="23"/>
      <c r="K3208" s="23"/>
      <c r="L3208" s="22"/>
      <c r="M3208" s="22"/>
      <c r="O3208" s="1"/>
    </row>
    <row r="3209" spans="7:15" x14ac:dyDescent="0.2">
      <c r="G3209" s="2"/>
      <c r="H3209" s="22"/>
      <c r="I3209" s="22"/>
      <c r="J3209" s="23"/>
      <c r="K3209" s="23"/>
      <c r="L3209" s="22"/>
      <c r="M3209" s="22"/>
      <c r="O3209" s="1"/>
    </row>
    <row r="3210" spans="7:15" x14ac:dyDescent="0.2">
      <c r="G3210" s="2"/>
      <c r="H3210" s="22"/>
      <c r="I3210" s="22"/>
      <c r="J3210" s="23"/>
      <c r="K3210" s="23"/>
      <c r="L3210" s="22"/>
      <c r="M3210" s="22"/>
      <c r="O3210" s="1"/>
    </row>
    <row r="3211" spans="7:15" x14ac:dyDescent="0.2">
      <c r="G3211" s="2"/>
      <c r="H3211" s="22"/>
      <c r="I3211" s="22"/>
      <c r="J3211" s="23"/>
      <c r="K3211" s="23"/>
      <c r="L3211" s="22"/>
      <c r="M3211" s="22"/>
      <c r="O3211" s="1"/>
    </row>
    <row r="3212" spans="7:15" x14ac:dyDescent="0.2">
      <c r="G3212" s="2"/>
      <c r="H3212" s="22"/>
      <c r="I3212" s="22"/>
      <c r="J3212" s="23"/>
      <c r="K3212" s="23"/>
      <c r="L3212" s="22"/>
      <c r="M3212" s="22"/>
      <c r="O3212" s="1"/>
    </row>
    <row r="3213" spans="7:15" x14ac:dyDescent="0.2">
      <c r="G3213" s="2"/>
      <c r="H3213" s="22"/>
      <c r="I3213" s="22"/>
      <c r="J3213" s="23"/>
      <c r="K3213" s="23"/>
      <c r="L3213" s="22"/>
      <c r="M3213" s="22"/>
      <c r="O3213" s="1"/>
    </row>
    <row r="3214" spans="7:15" x14ac:dyDescent="0.2">
      <c r="G3214" s="2"/>
      <c r="H3214" s="22"/>
      <c r="I3214" s="22"/>
      <c r="J3214" s="23"/>
      <c r="K3214" s="23"/>
      <c r="L3214" s="22"/>
      <c r="M3214" s="22"/>
      <c r="O3214" s="1"/>
    </row>
    <row r="3215" spans="7:15" x14ac:dyDescent="0.2">
      <c r="G3215" s="2"/>
      <c r="H3215" s="22"/>
      <c r="I3215" s="22"/>
      <c r="J3215" s="23"/>
      <c r="K3215" s="23"/>
      <c r="L3215" s="22"/>
      <c r="M3215" s="22"/>
      <c r="O3215" s="1"/>
    </row>
    <row r="3216" spans="7:15" x14ac:dyDescent="0.2">
      <c r="G3216" s="2"/>
      <c r="H3216" s="22"/>
      <c r="I3216" s="22"/>
      <c r="J3216" s="23"/>
      <c r="K3216" s="23"/>
      <c r="L3216" s="22"/>
      <c r="M3216" s="22"/>
      <c r="O3216" s="1"/>
    </row>
    <row r="3217" spans="7:15" x14ac:dyDescent="0.2">
      <c r="G3217" s="2"/>
      <c r="H3217" s="22"/>
      <c r="I3217" s="22"/>
      <c r="J3217" s="23"/>
      <c r="K3217" s="23"/>
      <c r="L3217" s="22"/>
      <c r="M3217" s="22"/>
      <c r="O3217" s="1"/>
    </row>
    <row r="3218" spans="7:15" x14ac:dyDescent="0.2">
      <c r="G3218" s="2"/>
      <c r="H3218" s="22"/>
      <c r="I3218" s="22"/>
      <c r="J3218" s="23"/>
      <c r="K3218" s="23"/>
      <c r="L3218" s="22"/>
      <c r="M3218" s="22"/>
      <c r="O3218" s="1"/>
    </row>
    <row r="3219" spans="7:15" x14ac:dyDescent="0.2">
      <c r="G3219" s="2"/>
      <c r="H3219" s="22"/>
      <c r="I3219" s="22"/>
      <c r="J3219" s="23"/>
      <c r="K3219" s="23"/>
      <c r="L3219" s="22"/>
      <c r="M3219" s="22"/>
      <c r="O3219" s="1"/>
    </row>
    <row r="3220" spans="7:15" x14ac:dyDescent="0.2">
      <c r="G3220" s="2"/>
      <c r="H3220" s="22"/>
      <c r="I3220" s="22"/>
      <c r="J3220" s="23"/>
      <c r="K3220" s="23"/>
      <c r="L3220" s="22"/>
      <c r="M3220" s="22"/>
      <c r="O3220" s="1"/>
    </row>
    <row r="3221" spans="7:15" x14ac:dyDescent="0.2">
      <c r="G3221" s="2"/>
      <c r="H3221" s="22"/>
      <c r="I3221" s="22"/>
      <c r="J3221" s="23"/>
      <c r="K3221" s="23"/>
      <c r="L3221" s="22"/>
      <c r="M3221" s="22"/>
      <c r="O3221" s="1"/>
    </row>
    <row r="3222" spans="7:15" x14ac:dyDescent="0.2">
      <c r="G3222" s="2"/>
      <c r="H3222" s="22"/>
      <c r="I3222" s="22"/>
      <c r="J3222" s="23"/>
      <c r="K3222" s="23"/>
      <c r="L3222" s="22"/>
      <c r="M3222" s="22"/>
      <c r="O3222" s="1"/>
    </row>
    <row r="3223" spans="7:15" x14ac:dyDescent="0.2">
      <c r="G3223" s="2"/>
      <c r="H3223" s="22"/>
      <c r="I3223" s="22"/>
      <c r="J3223" s="23"/>
      <c r="K3223" s="23"/>
      <c r="L3223" s="22"/>
      <c r="M3223" s="22"/>
      <c r="O3223" s="1"/>
    </row>
    <row r="3224" spans="7:15" x14ac:dyDescent="0.2">
      <c r="G3224" s="2"/>
      <c r="H3224" s="22"/>
      <c r="I3224" s="22"/>
      <c r="J3224" s="23"/>
      <c r="K3224" s="23"/>
      <c r="L3224" s="22"/>
      <c r="M3224" s="22"/>
      <c r="O3224" s="1"/>
    </row>
    <row r="3225" spans="7:15" x14ac:dyDescent="0.2">
      <c r="G3225" s="2"/>
      <c r="H3225" s="22"/>
      <c r="I3225" s="22"/>
      <c r="J3225" s="23"/>
      <c r="K3225" s="23"/>
      <c r="L3225" s="22"/>
      <c r="M3225" s="22"/>
      <c r="O3225" s="1"/>
    </row>
    <row r="3226" spans="7:15" x14ac:dyDescent="0.2">
      <c r="G3226" s="2"/>
      <c r="H3226" s="22"/>
      <c r="I3226" s="22"/>
      <c r="J3226" s="23"/>
      <c r="K3226" s="23"/>
      <c r="L3226" s="22"/>
      <c r="M3226" s="22"/>
      <c r="O3226" s="1"/>
    </row>
    <row r="3227" spans="7:15" x14ac:dyDescent="0.2">
      <c r="G3227" s="2"/>
      <c r="H3227" s="22"/>
      <c r="I3227" s="22"/>
      <c r="J3227" s="23"/>
      <c r="K3227" s="23"/>
      <c r="L3227" s="22"/>
      <c r="M3227" s="22"/>
      <c r="O3227" s="1"/>
    </row>
    <row r="3228" spans="7:15" x14ac:dyDescent="0.2">
      <c r="G3228" s="2"/>
      <c r="H3228" s="22"/>
      <c r="I3228" s="22"/>
      <c r="J3228" s="23"/>
      <c r="K3228" s="23"/>
      <c r="L3228" s="22"/>
      <c r="M3228" s="22"/>
      <c r="O3228" s="1"/>
    </row>
    <row r="3229" spans="7:15" x14ac:dyDescent="0.2">
      <c r="G3229" s="2"/>
      <c r="H3229" s="22"/>
      <c r="I3229" s="22"/>
      <c r="J3229" s="23"/>
      <c r="K3229" s="23"/>
      <c r="L3229" s="22"/>
      <c r="M3229" s="22"/>
      <c r="O3229" s="1"/>
    </row>
    <row r="3230" spans="7:15" x14ac:dyDescent="0.2">
      <c r="G3230" s="2"/>
      <c r="H3230" s="22"/>
      <c r="I3230" s="22"/>
      <c r="J3230" s="23"/>
      <c r="K3230" s="23"/>
      <c r="L3230" s="22"/>
      <c r="M3230" s="22"/>
      <c r="O3230" s="1"/>
    </row>
    <row r="3231" spans="7:15" x14ac:dyDescent="0.2">
      <c r="G3231" s="2"/>
      <c r="H3231" s="22"/>
      <c r="I3231" s="22"/>
      <c r="J3231" s="23"/>
      <c r="K3231" s="23"/>
      <c r="L3231" s="22"/>
      <c r="M3231" s="22"/>
      <c r="O3231" s="1"/>
    </row>
    <row r="3232" spans="7:15" x14ac:dyDescent="0.2">
      <c r="G3232" s="2"/>
      <c r="H3232" s="22"/>
      <c r="I3232" s="22"/>
      <c r="J3232" s="23"/>
      <c r="K3232" s="23"/>
      <c r="L3232" s="22"/>
      <c r="M3232" s="22"/>
      <c r="O3232" s="1"/>
    </row>
    <row r="3233" spans="7:15" x14ac:dyDescent="0.2">
      <c r="G3233" s="2"/>
      <c r="H3233" s="22"/>
      <c r="I3233" s="22"/>
      <c r="J3233" s="23"/>
      <c r="K3233" s="23"/>
      <c r="L3233" s="22"/>
      <c r="M3233" s="22"/>
      <c r="O3233" s="1"/>
    </row>
    <row r="3234" spans="7:15" x14ac:dyDescent="0.2">
      <c r="G3234" s="2"/>
      <c r="H3234" s="22"/>
      <c r="I3234" s="22"/>
      <c r="J3234" s="23"/>
      <c r="K3234" s="23"/>
      <c r="L3234" s="22"/>
      <c r="M3234" s="22"/>
      <c r="O3234" s="1"/>
    </row>
    <row r="3235" spans="7:15" x14ac:dyDescent="0.2">
      <c r="G3235" s="2"/>
      <c r="H3235" s="22"/>
      <c r="I3235" s="22"/>
      <c r="J3235" s="23"/>
      <c r="K3235" s="23"/>
      <c r="L3235" s="22"/>
      <c r="M3235" s="22"/>
      <c r="O3235" s="1"/>
    </row>
    <row r="3236" spans="7:15" x14ac:dyDescent="0.2">
      <c r="G3236" s="2"/>
      <c r="H3236" s="22"/>
      <c r="I3236" s="22"/>
      <c r="J3236" s="23"/>
      <c r="K3236" s="23"/>
      <c r="L3236" s="22"/>
      <c r="M3236" s="22"/>
      <c r="O3236" s="1"/>
    </row>
    <row r="3237" spans="7:15" x14ac:dyDescent="0.2">
      <c r="G3237" s="2"/>
      <c r="H3237" s="22"/>
      <c r="I3237" s="22"/>
      <c r="J3237" s="23"/>
      <c r="K3237" s="23"/>
      <c r="L3237" s="22"/>
      <c r="M3237" s="22"/>
      <c r="O3237" s="1"/>
    </row>
    <row r="3238" spans="7:15" x14ac:dyDescent="0.2">
      <c r="G3238" s="2"/>
      <c r="H3238" s="22"/>
      <c r="I3238" s="22"/>
      <c r="J3238" s="23"/>
      <c r="K3238" s="23"/>
      <c r="L3238" s="22"/>
      <c r="M3238" s="22"/>
      <c r="O3238" s="1"/>
    </row>
    <row r="3239" spans="7:15" x14ac:dyDescent="0.2">
      <c r="G3239" s="2"/>
      <c r="H3239" s="22"/>
      <c r="I3239" s="22"/>
      <c r="J3239" s="23"/>
      <c r="K3239" s="23"/>
      <c r="L3239" s="22"/>
      <c r="M3239" s="22"/>
      <c r="O3239" s="1"/>
    </row>
    <row r="3240" spans="7:15" x14ac:dyDescent="0.2">
      <c r="G3240" s="2"/>
      <c r="H3240" s="22"/>
      <c r="I3240" s="22"/>
      <c r="J3240" s="23"/>
      <c r="K3240" s="23"/>
      <c r="L3240" s="22"/>
      <c r="M3240" s="22"/>
      <c r="O3240" s="1"/>
    </row>
    <row r="3241" spans="7:15" x14ac:dyDescent="0.2">
      <c r="G3241" s="2"/>
      <c r="H3241" s="22"/>
      <c r="I3241" s="22"/>
      <c r="J3241" s="23"/>
      <c r="K3241" s="23"/>
      <c r="L3241" s="22"/>
      <c r="M3241" s="22"/>
      <c r="O3241" s="1"/>
    </row>
    <row r="3242" spans="7:15" x14ac:dyDescent="0.2">
      <c r="G3242" s="2"/>
      <c r="H3242" s="22"/>
      <c r="I3242" s="22"/>
      <c r="J3242" s="23"/>
      <c r="K3242" s="23"/>
      <c r="L3242" s="22"/>
      <c r="M3242" s="22"/>
      <c r="O3242" s="1"/>
    </row>
    <row r="3243" spans="7:15" x14ac:dyDescent="0.2">
      <c r="G3243" s="2"/>
      <c r="H3243" s="22"/>
      <c r="I3243" s="22"/>
      <c r="J3243" s="23"/>
      <c r="K3243" s="23"/>
      <c r="L3243" s="22"/>
      <c r="M3243" s="22"/>
      <c r="O3243" s="1"/>
    </row>
    <row r="3244" spans="7:15" x14ac:dyDescent="0.2">
      <c r="G3244" s="2"/>
      <c r="H3244" s="22"/>
      <c r="I3244" s="22"/>
      <c r="J3244" s="23"/>
      <c r="K3244" s="23"/>
      <c r="L3244" s="22"/>
      <c r="M3244" s="22"/>
      <c r="O3244" s="1"/>
    </row>
    <row r="3245" spans="7:15" x14ac:dyDescent="0.2">
      <c r="G3245" s="2"/>
      <c r="H3245" s="22"/>
      <c r="I3245" s="22"/>
      <c r="J3245" s="23"/>
      <c r="K3245" s="23"/>
      <c r="L3245" s="22"/>
      <c r="M3245" s="22"/>
      <c r="O3245" s="1"/>
    </row>
    <row r="3246" spans="7:15" x14ac:dyDescent="0.2">
      <c r="G3246" s="2"/>
      <c r="H3246" s="22"/>
      <c r="I3246" s="22"/>
      <c r="J3246" s="23"/>
      <c r="K3246" s="23"/>
      <c r="L3246" s="22"/>
      <c r="M3246" s="22"/>
      <c r="O3246" s="1"/>
    </row>
    <row r="3247" spans="7:15" x14ac:dyDescent="0.2">
      <c r="G3247" s="2"/>
      <c r="H3247" s="22"/>
      <c r="I3247" s="22"/>
      <c r="J3247" s="23"/>
      <c r="K3247" s="23"/>
      <c r="L3247" s="22"/>
      <c r="M3247" s="22"/>
      <c r="O3247" s="1"/>
    </row>
    <row r="3248" spans="7:15" x14ac:dyDescent="0.2">
      <c r="G3248" s="2"/>
      <c r="H3248" s="22"/>
      <c r="I3248" s="22"/>
      <c r="J3248" s="23"/>
      <c r="K3248" s="23"/>
      <c r="L3248" s="22"/>
      <c r="M3248" s="22"/>
      <c r="O3248" s="1"/>
    </row>
    <row r="3249" spans="7:15" x14ac:dyDescent="0.2">
      <c r="G3249" s="2"/>
      <c r="H3249" s="22"/>
      <c r="I3249" s="22"/>
      <c r="J3249" s="23"/>
      <c r="K3249" s="23"/>
      <c r="L3249" s="22"/>
      <c r="M3249" s="22"/>
      <c r="O3249" s="1"/>
    </row>
    <row r="3250" spans="7:15" x14ac:dyDescent="0.2">
      <c r="G3250" s="2"/>
      <c r="H3250" s="22"/>
      <c r="I3250" s="22"/>
      <c r="J3250" s="23"/>
      <c r="K3250" s="23"/>
      <c r="L3250" s="22"/>
      <c r="M3250" s="22"/>
      <c r="O3250" s="1"/>
    </row>
    <row r="3251" spans="7:15" x14ac:dyDescent="0.2">
      <c r="G3251" s="2"/>
      <c r="H3251" s="22"/>
      <c r="I3251" s="22"/>
      <c r="J3251" s="23"/>
      <c r="K3251" s="23"/>
      <c r="L3251" s="22"/>
      <c r="M3251" s="22"/>
      <c r="O3251" s="1"/>
    </row>
    <row r="3252" spans="7:15" x14ac:dyDescent="0.2">
      <c r="G3252" s="2"/>
      <c r="H3252" s="22"/>
      <c r="I3252" s="22"/>
      <c r="J3252" s="23"/>
      <c r="K3252" s="23"/>
      <c r="L3252" s="22"/>
      <c r="M3252" s="22"/>
      <c r="O3252" s="1"/>
    </row>
    <row r="3253" spans="7:15" x14ac:dyDescent="0.2">
      <c r="G3253" s="2"/>
      <c r="H3253" s="22"/>
      <c r="I3253" s="22"/>
      <c r="J3253" s="23"/>
      <c r="K3253" s="23"/>
      <c r="L3253" s="22"/>
      <c r="M3253" s="22"/>
      <c r="O3253" s="1"/>
    </row>
    <row r="3254" spans="7:15" x14ac:dyDescent="0.2">
      <c r="G3254" s="2"/>
      <c r="H3254" s="22"/>
      <c r="I3254" s="22"/>
      <c r="J3254" s="23"/>
      <c r="K3254" s="23"/>
      <c r="L3254" s="22"/>
      <c r="M3254" s="22"/>
      <c r="O3254" s="1"/>
    </row>
    <row r="3255" spans="7:15" x14ac:dyDescent="0.2">
      <c r="G3255" s="2"/>
      <c r="H3255" s="22"/>
      <c r="I3255" s="22"/>
      <c r="J3255" s="23"/>
      <c r="K3255" s="23"/>
      <c r="L3255" s="22"/>
      <c r="M3255" s="22"/>
      <c r="O3255" s="1"/>
    </row>
    <row r="3256" spans="7:15" x14ac:dyDescent="0.2">
      <c r="G3256" s="2"/>
      <c r="H3256" s="22"/>
      <c r="I3256" s="22"/>
      <c r="J3256" s="23"/>
      <c r="K3256" s="23"/>
      <c r="L3256" s="22"/>
      <c r="M3256" s="22"/>
      <c r="O3256" s="1"/>
    </row>
    <row r="3257" spans="7:15" x14ac:dyDescent="0.2">
      <c r="G3257" s="2"/>
      <c r="H3257" s="22"/>
      <c r="I3257" s="22"/>
      <c r="J3257" s="23"/>
      <c r="K3257" s="23"/>
      <c r="L3257" s="22"/>
      <c r="M3257" s="22"/>
      <c r="O3257" s="1"/>
    </row>
    <row r="3258" spans="7:15" x14ac:dyDescent="0.2">
      <c r="G3258" s="2"/>
      <c r="H3258" s="22"/>
      <c r="I3258" s="22"/>
      <c r="J3258" s="23"/>
      <c r="K3258" s="23"/>
      <c r="L3258" s="22"/>
      <c r="M3258" s="22"/>
      <c r="O3258" s="1"/>
    </row>
    <row r="3259" spans="7:15" x14ac:dyDescent="0.2">
      <c r="G3259" s="2"/>
      <c r="H3259" s="22"/>
      <c r="I3259" s="22"/>
      <c r="J3259" s="23"/>
      <c r="K3259" s="23"/>
      <c r="L3259" s="22"/>
      <c r="M3259" s="22"/>
      <c r="O3259" s="1"/>
    </row>
    <row r="3260" spans="7:15" x14ac:dyDescent="0.2">
      <c r="G3260" s="2"/>
      <c r="H3260" s="22"/>
      <c r="I3260" s="22"/>
      <c r="J3260" s="23"/>
      <c r="K3260" s="23"/>
      <c r="L3260" s="22"/>
      <c r="M3260" s="22"/>
      <c r="O3260" s="1"/>
    </row>
    <row r="3261" spans="7:15" x14ac:dyDescent="0.2">
      <c r="G3261" s="2"/>
      <c r="H3261" s="22"/>
      <c r="I3261" s="22"/>
      <c r="J3261" s="23"/>
      <c r="K3261" s="23"/>
      <c r="L3261" s="22"/>
      <c r="M3261" s="22"/>
      <c r="O3261" s="1"/>
    </row>
    <row r="3262" spans="7:15" x14ac:dyDescent="0.2">
      <c r="G3262" s="2"/>
      <c r="H3262" s="22"/>
      <c r="I3262" s="22"/>
      <c r="J3262" s="23"/>
      <c r="K3262" s="23"/>
      <c r="L3262" s="22"/>
      <c r="M3262" s="22"/>
      <c r="O3262" s="1"/>
    </row>
    <row r="3263" spans="7:15" x14ac:dyDescent="0.2">
      <c r="G3263" s="2"/>
      <c r="H3263" s="22"/>
      <c r="I3263" s="22"/>
      <c r="J3263" s="23"/>
      <c r="K3263" s="23"/>
      <c r="L3263" s="22"/>
      <c r="M3263" s="22"/>
      <c r="O3263" s="1"/>
    </row>
    <row r="3264" spans="7:15" x14ac:dyDescent="0.2">
      <c r="G3264" s="2"/>
      <c r="H3264" s="22"/>
      <c r="I3264" s="22"/>
      <c r="J3264" s="23"/>
      <c r="K3264" s="23"/>
      <c r="L3264" s="22"/>
      <c r="M3264" s="22"/>
      <c r="O3264" s="1"/>
    </row>
    <row r="3265" spans="7:15" x14ac:dyDescent="0.2">
      <c r="G3265" s="2"/>
      <c r="H3265" s="22"/>
      <c r="I3265" s="22"/>
      <c r="J3265" s="23"/>
      <c r="K3265" s="23"/>
      <c r="L3265" s="22"/>
      <c r="M3265" s="22"/>
      <c r="O3265" s="1"/>
    </row>
    <row r="3266" spans="7:15" x14ac:dyDescent="0.2">
      <c r="G3266" s="2"/>
      <c r="H3266" s="22"/>
      <c r="I3266" s="22"/>
      <c r="J3266" s="23"/>
      <c r="K3266" s="23"/>
      <c r="L3266" s="22"/>
      <c r="M3266" s="22"/>
      <c r="O3266" s="1"/>
    </row>
    <row r="3267" spans="7:15" x14ac:dyDescent="0.2">
      <c r="G3267" s="2"/>
      <c r="H3267" s="22"/>
      <c r="I3267" s="22"/>
      <c r="J3267" s="23"/>
      <c r="K3267" s="23"/>
      <c r="L3267" s="22"/>
      <c r="M3267" s="22"/>
      <c r="O3267" s="1"/>
    </row>
    <row r="3268" spans="7:15" x14ac:dyDescent="0.2">
      <c r="G3268" s="2"/>
      <c r="H3268" s="22"/>
      <c r="I3268" s="22"/>
      <c r="J3268" s="23"/>
      <c r="K3268" s="23"/>
      <c r="L3268" s="22"/>
      <c r="M3268" s="22"/>
      <c r="O3268" s="1"/>
    </row>
    <row r="3269" spans="7:15" x14ac:dyDescent="0.2">
      <c r="G3269" s="2"/>
      <c r="H3269" s="22"/>
      <c r="I3269" s="22"/>
      <c r="J3269" s="23"/>
      <c r="K3269" s="23"/>
      <c r="L3269" s="22"/>
      <c r="M3269" s="22"/>
      <c r="O3269" s="1"/>
    </row>
    <row r="3270" spans="7:15" x14ac:dyDescent="0.2">
      <c r="G3270" s="2"/>
      <c r="H3270" s="22"/>
      <c r="I3270" s="22"/>
      <c r="J3270" s="23"/>
      <c r="K3270" s="23"/>
      <c r="L3270" s="22"/>
      <c r="M3270" s="22"/>
      <c r="O3270" s="1"/>
    </row>
    <row r="3271" spans="7:15" x14ac:dyDescent="0.2">
      <c r="G3271" s="2"/>
      <c r="H3271" s="22"/>
      <c r="I3271" s="22"/>
      <c r="J3271" s="23"/>
      <c r="K3271" s="23"/>
      <c r="L3271" s="22"/>
      <c r="M3271" s="22"/>
      <c r="O3271" s="1"/>
    </row>
    <row r="3272" spans="7:15" x14ac:dyDescent="0.2">
      <c r="G3272" s="2"/>
      <c r="H3272" s="22"/>
      <c r="I3272" s="22"/>
      <c r="J3272" s="23"/>
      <c r="K3272" s="23"/>
      <c r="L3272" s="22"/>
      <c r="M3272" s="22"/>
      <c r="O3272" s="1"/>
    </row>
    <row r="3273" spans="7:15" x14ac:dyDescent="0.2">
      <c r="G3273" s="2"/>
      <c r="H3273" s="22"/>
      <c r="I3273" s="22"/>
      <c r="J3273" s="23"/>
      <c r="K3273" s="23"/>
      <c r="L3273" s="22"/>
      <c r="M3273" s="22"/>
      <c r="O3273" s="1"/>
    </row>
    <row r="3274" spans="7:15" x14ac:dyDescent="0.2">
      <c r="G3274" s="2"/>
      <c r="H3274" s="22"/>
      <c r="I3274" s="22"/>
      <c r="J3274" s="23"/>
      <c r="K3274" s="23"/>
      <c r="L3274" s="22"/>
      <c r="M3274" s="22"/>
      <c r="O3274" s="1"/>
    </row>
    <row r="3275" spans="7:15" x14ac:dyDescent="0.2">
      <c r="G3275" s="2"/>
      <c r="H3275" s="22"/>
      <c r="I3275" s="22"/>
      <c r="J3275" s="23"/>
      <c r="K3275" s="23"/>
      <c r="L3275" s="22"/>
      <c r="M3275" s="22"/>
      <c r="O3275" s="1"/>
    </row>
    <row r="3276" spans="7:15" x14ac:dyDescent="0.2">
      <c r="G3276" s="2"/>
      <c r="H3276" s="22"/>
      <c r="I3276" s="22"/>
      <c r="J3276" s="23"/>
      <c r="K3276" s="23"/>
      <c r="L3276" s="22"/>
      <c r="M3276" s="22"/>
      <c r="O3276" s="1"/>
    </row>
    <row r="3277" spans="7:15" x14ac:dyDescent="0.2">
      <c r="G3277" s="2"/>
      <c r="H3277" s="22"/>
      <c r="I3277" s="22"/>
      <c r="J3277" s="23"/>
      <c r="K3277" s="23"/>
      <c r="L3277" s="22"/>
      <c r="M3277" s="22"/>
      <c r="O3277" s="1"/>
    </row>
    <row r="3278" spans="7:15" x14ac:dyDescent="0.2">
      <c r="G3278" s="2"/>
      <c r="H3278" s="22"/>
      <c r="I3278" s="22"/>
      <c r="J3278" s="23"/>
      <c r="K3278" s="23"/>
      <c r="L3278" s="22"/>
      <c r="M3278" s="22"/>
      <c r="O3278" s="1"/>
    </row>
    <row r="3279" spans="7:15" x14ac:dyDescent="0.2">
      <c r="G3279" s="2"/>
      <c r="H3279" s="22"/>
      <c r="I3279" s="22"/>
      <c r="J3279" s="23"/>
      <c r="K3279" s="23"/>
      <c r="L3279" s="22"/>
      <c r="M3279" s="22"/>
      <c r="O3279" s="1"/>
    </row>
    <row r="3280" spans="7:15" x14ac:dyDescent="0.2">
      <c r="G3280" s="2"/>
      <c r="H3280" s="22"/>
      <c r="I3280" s="22"/>
      <c r="J3280" s="23"/>
      <c r="K3280" s="23"/>
      <c r="L3280" s="22"/>
      <c r="M3280" s="22"/>
      <c r="O3280" s="1"/>
    </row>
    <row r="3281" spans="7:15" x14ac:dyDescent="0.2">
      <c r="G3281" s="2"/>
      <c r="H3281" s="22"/>
      <c r="I3281" s="22"/>
      <c r="J3281" s="23"/>
      <c r="K3281" s="23"/>
      <c r="L3281" s="22"/>
      <c r="M3281" s="22"/>
      <c r="O3281" s="1"/>
    </row>
    <row r="3282" spans="7:15" x14ac:dyDescent="0.2">
      <c r="G3282" s="2"/>
      <c r="H3282" s="22"/>
      <c r="I3282" s="22"/>
      <c r="J3282" s="23"/>
      <c r="K3282" s="23"/>
      <c r="L3282" s="22"/>
      <c r="M3282" s="22"/>
      <c r="O3282" s="1"/>
    </row>
    <row r="3283" spans="7:15" x14ac:dyDescent="0.2">
      <c r="G3283" s="2"/>
      <c r="H3283" s="22"/>
      <c r="I3283" s="22"/>
      <c r="J3283" s="23"/>
      <c r="K3283" s="23"/>
      <c r="L3283" s="22"/>
      <c r="M3283" s="22"/>
      <c r="O3283" s="1"/>
    </row>
    <row r="3284" spans="7:15" x14ac:dyDescent="0.2">
      <c r="G3284" s="2"/>
      <c r="H3284" s="22"/>
      <c r="I3284" s="22"/>
      <c r="J3284" s="23"/>
      <c r="K3284" s="23"/>
      <c r="L3284" s="22"/>
      <c r="M3284" s="22"/>
      <c r="O3284" s="1"/>
    </row>
    <row r="3285" spans="7:15" x14ac:dyDescent="0.2">
      <c r="G3285" s="2"/>
      <c r="H3285" s="22"/>
      <c r="I3285" s="22"/>
      <c r="J3285" s="23"/>
      <c r="K3285" s="23"/>
      <c r="L3285" s="22"/>
      <c r="M3285" s="22"/>
      <c r="O3285" s="1"/>
    </row>
    <row r="3286" spans="7:15" x14ac:dyDescent="0.2">
      <c r="G3286" s="2"/>
      <c r="H3286" s="22"/>
      <c r="I3286" s="22"/>
      <c r="J3286" s="23"/>
      <c r="K3286" s="23"/>
      <c r="L3286" s="22"/>
      <c r="M3286" s="22"/>
      <c r="O3286" s="1"/>
    </row>
    <row r="3287" spans="7:15" x14ac:dyDescent="0.2">
      <c r="G3287" s="2"/>
      <c r="H3287" s="22"/>
      <c r="I3287" s="22"/>
      <c r="J3287" s="23"/>
      <c r="K3287" s="23"/>
      <c r="L3287" s="22"/>
      <c r="M3287" s="22"/>
      <c r="O3287" s="1"/>
    </row>
    <row r="3288" spans="7:15" x14ac:dyDescent="0.2">
      <c r="G3288" s="2"/>
      <c r="H3288" s="22"/>
      <c r="I3288" s="22"/>
      <c r="J3288" s="23"/>
      <c r="K3288" s="23"/>
      <c r="L3288" s="22"/>
      <c r="M3288" s="22"/>
      <c r="O3288" s="1"/>
    </row>
    <row r="3289" spans="7:15" x14ac:dyDescent="0.2">
      <c r="G3289" s="2"/>
      <c r="H3289" s="22"/>
      <c r="I3289" s="22"/>
      <c r="J3289" s="23"/>
      <c r="K3289" s="23"/>
      <c r="L3289" s="22"/>
      <c r="M3289" s="22"/>
      <c r="O3289" s="1"/>
    </row>
    <row r="3290" spans="7:15" x14ac:dyDescent="0.2">
      <c r="G3290" s="2"/>
      <c r="H3290" s="22"/>
      <c r="I3290" s="22"/>
      <c r="J3290" s="23"/>
      <c r="K3290" s="23"/>
      <c r="L3290" s="22"/>
      <c r="M3290" s="22"/>
      <c r="O3290" s="1"/>
    </row>
    <row r="3291" spans="7:15" x14ac:dyDescent="0.2">
      <c r="G3291" s="2"/>
      <c r="H3291" s="22"/>
      <c r="I3291" s="22"/>
      <c r="J3291" s="23"/>
      <c r="K3291" s="23"/>
      <c r="L3291" s="22"/>
      <c r="M3291" s="22"/>
      <c r="O3291" s="1"/>
    </row>
    <row r="3292" spans="7:15" x14ac:dyDescent="0.2">
      <c r="G3292" s="2"/>
      <c r="H3292" s="22"/>
      <c r="I3292" s="22"/>
      <c r="J3292" s="23"/>
      <c r="K3292" s="23"/>
      <c r="L3292" s="22"/>
      <c r="M3292" s="22"/>
      <c r="O3292" s="1"/>
    </row>
    <row r="3293" spans="7:15" x14ac:dyDescent="0.2">
      <c r="G3293" s="2"/>
      <c r="H3293" s="22"/>
      <c r="I3293" s="22"/>
      <c r="J3293" s="23"/>
      <c r="K3293" s="23"/>
      <c r="L3293" s="22"/>
      <c r="M3293" s="22"/>
      <c r="O3293" s="1"/>
    </row>
    <row r="3294" spans="7:15" x14ac:dyDescent="0.2">
      <c r="G3294" s="2"/>
      <c r="H3294" s="22"/>
      <c r="I3294" s="22"/>
      <c r="J3294" s="23"/>
      <c r="K3294" s="23"/>
      <c r="L3294" s="22"/>
      <c r="M3294" s="22"/>
      <c r="O3294" s="1"/>
    </row>
    <row r="3295" spans="7:15" x14ac:dyDescent="0.2">
      <c r="G3295" s="2"/>
      <c r="H3295" s="22"/>
      <c r="I3295" s="22"/>
      <c r="J3295" s="23"/>
      <c r="K3295" s="23"/>
      <c r="L3295" s="22"/>
      <c r="M3295" s="22"/>
      <c r="O3295" s="1"/>
    </row>
    <row r="3296" spans="7:15" x14ac:dyDescent="0.2">
      <c r="G3296" s="2"/>
      <c r="H3296" s="22"/>
      <c r="I3296" s="22"/>
      <c r="J3296" s="23"/>
      <c r="K3296" s="23"/>
      <c r="L3296" s="22"/>
      <c r="M3296" s="22"/>
      <c r="O3296" s="1"/>
    </row>
    <row r="3297" spans="7:15" x14ac:dyDescent="0.2">
      <c r="G3297" s="2"/>
      <c r="H3297" s="22"/>
      <c r="I3297" s="22"/>
      <c r="J3297" s="23"/>
      <c r="K3297" s="23"/>
      <c r="L3297" s="22"/>
      <c r="M3297" s="22"/>
      <c r="O3297" s="1"/>
    </row>
    <row r="3298" spans="7:15" x14ac:dyDescent="0.2">
      <c r="G3298" s="2"/>
      <c r="H3298" s="22"/>
      <c r="I3298" s="22"/>
      <c r="J3298" s="23"/>
      <c r="K3298" s="23"/>
      <c r="L3298" s="22"/>
      <c r="M3298" s="22"/>
      <c r="O3298" s="1"/>
    </row>
    <row r="3299" spans="7:15" x14ac:dyDescent="0.2">
      <c r="G3299" s="2"/>
      <c r="H3299" s="22"/>
      <c r="I3299" s="22"/>
      <c r="J3299" s="23"/>
      <c r="K3299" s="23"/>
      <c r="L3299" s="22"/>
      <c r="M3299" s="22"/>
      <c r="O3299" s="1"/>
    </row>
    <row r="3300" spans="7:15" x14ac:dyDescent="0.2">
      <c r="G3300" s="2"/>
      <c r="H3300" s="22"/>
      <c r="I3300" s="22"/>
      <c r="J3300" s="23"/>
      <c r="K3300" s="23"/>
      <c r="L3300" s="22"/>
      <c r="M3300" s="22"/>
      <c r="O3300" s="1"/>
    </row>
    <row r="3301" spans="7:15" x14ac:dyDescent="0.2">
      <c r="G3301" s="2"/>
      <c r="H3301" s="22"/>
      <c r="I3301" s="22"/>
      <c r="J3301" s="23"/>
      <c r="K3301" s="23"/>
      <c r="L3301" s="22"/>
      <c r="M3301" s="22"/>
      <c r="O3301" s="1"/>
    </row>
    <row r="3302" spans="7:15" x14ac:dyDescent="0.2">
      <c r="G3302" s="2"/>
      <c r="H3302" s="22"/>
      <c r="I3302" s="22"/>
      <c r="J3302" s="23"/>
      <c r="K3302" s="23"/>
      <c r="L3302" s="22"/>
      <c r="M3302" s="22"/>
      <c r="O3302" s="1"/>
    </row>
    <row r="3303" spans="7:15" x14ac:dyDescent="0.2">
      <c r="G3303" s="2"/>
      <c r="H3303" s="22"/>
      <c r="I3303" s="22"/>
      <c r="J3303" s="23"/>
      <c r="K3303" s="23"/>
      <c r="L3303" s="22"/>
      <c r="M3303" s="22"/>
      <c r="O3303" s="1"/>
    </row>
    <row r="3304" spans="7:15" x14ac:dyDescent="0.2">
      <c r="G3304" s="2"/>
      <c r="H3304" s="22"/>
      <c r="I3304" s="22"/>
      <c r="J3304" s="23"/>
      <c r="K3304" s="23"/>
      <c r="L3304" s="22"/>
      <c r="M3304" s="22"/>
      <c r="O3304" s="1"/>
    </row>
    <row r="3305" spans="7:15" x14ac:dyDescent="0.2">
      <c r="G3305" s="2"/>
      <c r="H3305" s="22"/>
      <c r="I3305" s="22"/>
      <c r="J3305" s="23"/>
      <c r="K3305" s="23"/>
      <c r="L3305" s="22"/>
      <c r="M3305" s="22"/>
      <c r="O3305" s="1"/>
    </row>
    <row r="3306" spans="7:15" x14ac:dyDescent="0.2">
      <c r="G3306" s="2"/>
      <c r="H3306" s="22"/>
      <c r="I3306" s="22"/>
      <c r="J3306" s="23"/>
      <c r="K3306" s="23"/>
      <c r="L3306" s="22"/>
      <c r="M3306" s="22"/>
      <c r="O3306" s="1"/>
    </row>
    <row r="3307" spans="7:15" x14ac:dyDescent="0.2">
      <c r="G3307" s="2"/>
      <c r="H3307" s="22"/>
      <c r="I3307" s="22"/>
      <c r="J3307" s="23"/>
      <c r="K3307" s="23"/>
      <c r="L3307" s="22"/>
      <c r="M3307" s="22"/>
      <c r="O3307" s="1"/>
    </row>
    <row r="3308" spans="7:15" x14ac:dyDescent="0.2">
      <c r="G3308" s="2"/>
      <c r="H3308" s="22"/>
      <c r="I3308" s="22"/>
      <c r="J3308" s="23"/>
      <c r="K3308" s="23"/>
      <c r="L3308" s="22"/>
      <c r="M3308" s="22"/>
      <c r="O3308" s="1"/>
    </row>
    <row r="3309" spans="7:15" x14ac:dyDescent="0.2">
      <c r="G3309" s="2"/>
      <c r="H3309" s="22"/>
      <c r="I3309" s="22"/>
      <c r="J3309" s="23"/>
      <c r="K3309" s="23"/>
      <c r="L3309" s="22"/>
      <c r="M3309" s="22"/>
      <c r="O3309" s="1"/>
    </row>
    <row r="3310" spans="7:15" x14ac:dyDescent="0.2">
      <c r="G3310" s="2"/>
      <c r="H3310" s="22"/>
      <c r="I3310" s="22"/>
      <c r="J3310" s="23"/>
      <c r="K3310" s="23"/>
      <c r="L3310" s="22"/>
      <c r="M3310" s="22"/>
      <c r="O3310" s="1"/>
    </row>
    <row r="3311" spans="7:15" x14ac:dyDescent="0.2">
      <c r="G3311" s="2"/>
      <c r="H3311" s="22"/>
      <c r="I3311" s="22"/>
      <c r="J3311" s="23"/>
      <c r="K3311" s="23"/>
      <c r="L3311" s="22"/>
      <c r="M3311" s="22"/>
      <c r="O3311" s="1"/>
    </row>
    <row r="3312" spans="7:15" x14ac:dyDescent="0.2">
      <c r="G3312" s="2"/>
      <c r="H3312" s="22"/>
      <c r="I3312" s="22"/>
      <c r="J3312" s="23"/>
      <c r="K3312" s="23"/>
      <c r="L3312" s="22"/>
      <c r="M3312" s="22"/>
      <c r="O3312" s="1"/>
    </row>
    <row r="3313" spans="7:15" x14ac:dyDescent="0.2">
      <c r="G3313" s="2"/>
      <c r="H3313" s="22"/>
      <c r="I3313" s="22"/>
      <c r="J3313" s="23"/>
      <c r="K3313" s="23"/>
      <c r="L3313" s="22"/>
      <c r="M3313" s="22"/>
      <c r="O3313" s="1"/>
    </row>
    <row r="3314" spans="7:15" x14ac:dyDescent="0.2">
      <c r="G3314" s="2"/>
      <c r="H3314" s="22"/>
      <c r="I3314" s="22"/>
      <c r="J3314" s="23"/>
      <c r="K3314" s="23"/>
      <c r="L3314" s="22"/>
      <c r="M3314" s="22"/>
      <c r="O3314" s="1"/>
    </row>
    <row r="3315" spans="7:15" x14ac:dyDescent="0.2">
      <c r="G3315" s="2"/>
      <c r="H3315" s="22"/>
      <c r="I3315" s="22"/>
      <c r="J3315" s="23"/>
      <c r="K3315" s="23"/>
      <c r="L3315" s="22"/>
      <c r="M3315" s="22"/>
      <c r="O3315" s="1"/>
    </row>
    <row r="3316" spans="7:15" x14ac:dyDescent="0.2">
      <c r="G3316" s="2"/>
      <c r="H3316" s="22"/>
      <c r="I3316" s="22"/>
      <c r="J3316" s="23"/>
      <c r="K3316" s="23"/>
      <c r="L3316" s="22"/>
      <c r="M3316" s="22"/>
      <c r="O3316" s="1"/>
    </row>
    <row r="3317" spans="7:15" x14ac:dyDescent="0.2">
      <c r="G3317" s="2"/>
      <c r="H3317" s="22"/>
      <c r="I3317" s="22"/>
      <c r="J3317" s="23"/>
      <c r="K3317" s="23"/>
      <c r="L3317" s="22"/>
      <c r="M3317" s="22"/>
      <c r="O3317" s="1"/>
    </row>
    <row r="3318" spans="7:15" x14ac:dyDescent="0.2">
      <c r="G3318" s="2"/>
      <c r="H3318" s="22"/>
      <c r="I3318" s="22"/>
      <c r="J3318" s="23"/>
      <c r="K3318" s="23"/>
      <c r="L3318" s="22"/>
      <c r="M3318" s="22"/>
      <c r="O3318" s="1"/>
    </row>
    <row r="3319" spans="7:15" x14ac:dyDescent="0.2">
      <c r="G3319" s="2"/>
      <c r="H3319" s="22"/>
      <c r="I3319" s="22"/>
      <c r="J3319" s="23"/>
      <c r="K3319" s="23"/>
      <c r="L3319" s="22"/>
      <c r="M3319" s="22"/>
      <c r="O3319" s="1"/>
    </row>
    <row r="3320" spans="7:15" x14ac:dyDescent="0.2">
      <c r="G3320" s="2"/>
      <c r="H3320" s="22"/>
      <c r="I3320" s="22"/>
      <c r="J3320" s="23"/>
      <c r="K3320" s="23"/>
      <c r="L3320" s="22"/>
      <c r="M3320" s="22"/>
      <c r="O3320" s="1"/>
    </row>
    <row r="3321" spans="7:15" x14ac:dyDescent="0.2">
      <c r="G3321" s="2"/>
      <c r="H3321" s="22"/>
      <c r="I3321" s="22"/>
      <c r="J3321" s="23"/>
      <c r="K3321" s="23"/>
      <c r="L3321" s="22"/>
      <c r="M3321" s="22"/>
      <c r="O3321" s="1"/>
    </row>
    <row r="3322" spans="7:15" x14ac:dyDescent="0.2">
      <c r="G3322" s="2"/>
      <c r="H3322" s="22"/>
      <c r="I3322" s="22"/>
      <c r="J3322" s="23"/>
      <c r="K3322" s="23"/>
      <c r="L3322" s="22"/>
      <c r="M3322" s="22"/>
      <c r="O3322" s="1"/>
    </row>
    <row r="3323" spans="7:15" x14ac:dyDescent="0.2">
      <c r="G3323" s="2"/>
      <c r="H3323" s="22"/>
      <c r="I3323" s="22"/>
      <c r="J3323" s="23"/>
      <c r="K3323" s="23"/>
      <c r="L3323" s="22"/>
      <c r="M3323" s="22"/>
      <c r="O3323" s="1"/>
    </row>
    <row r="3324" spans="7:15" x14ac:dyDescent="0.2">
      <c r="G3324" s="2"/>
      <c r="H3324" s="22"/>
      <c r="I3324" s="22"/>
      <c r="J3324" s="23"/>
      <c r="K3324" s="23"/>
      <c r="L3324" s="22"/>
      <c r="M3324" s="22"/>
      <c r="O3324" s="1"/>
    </row>
    <row r="3325" spans="7:15" x14ac:dyDescent="0.2">
      <c r="G3325" s="2"/>
      <c r="H3325" s="22"/>
      <c r="I3325" s="22"/>
      <c r="J3325" s="23"/>
      <c r="K3325" s="23"/>
      <c r="L3325" s="22"/>
      <c r="M3325" s="22"/>
      <c r="O3325" s="1"/>
    </row>
    <row r="3326" spans="7:15" x14ac:dyDescent="0.2">
      <c r="G3326" s="2"/>
      <c r="H3326" s="22"/>
      <c r="I3326" s="22"/>
      <c r="J3326" s="23"/>
      <c r="K3326" s="23"/>
      <c r="L3326" s="22"/>
      <c r="M3326" s="22"/>
      <c r="O3326" s="1"/>
    </row>
    <row r="3327" spans="7:15" x14ac:dyDescent="0.2">
      <c r="G3327" s="2"/>
      <c r="H3327" s="22"/>
      <c r="I3327" s="22"/>
      <c r="J3327" s="23"/>
      <c r="K3327" s="23"/>
      <c r="L3327" s="22"/>
      <c r="M3327" s="22"/>
      <c r="O3327" s="1"/>
    </row>
    <row r="3328" spans="7:15" x14ac:dyDescent="0.2">
      <c r="G3328" s="2"/>
      <c r="H3328" s="22"/>
      <c r="I3328" s="22"/>
      <c r="J3328" s="23"/>
      <c r="K3328" s="23"/>
      <c r="L3328" s="22"/>
      <c r="M3328" s="22"/>
      <c r="O3328" s="1"/>
    </row>
    <row r="3329" spans="7:15" x14ac:dyDescent="0.2">
      <c r="G3329" s="2"/>
      <c r="H3329" s="22"/>
      <c r="I3329" s="22"/>
      <c r="J3329" s="23"/>
      <c r="K3329" s="23"/>
      <c r="L3329" s="22"/>
      <c r="M3329" s="22"/>
      <c r="O3329" s="1"/>
    </row>
    <row r="3330" spans="7:15" x14ac:dyDescent="0.2">
      <c r="G3330" s="2"/>
      <c r="H3330" s="22"/>
      <c r="I3330" s="22"/>
      <c r="J3330" s="23"/>
      <c r="K3330" s="23"/>
      <c r="L3330" s="22"/>
      <c r="M3330" s="22"/>
      <c r="O3330" s="1"/>
    </row>
    <row r="3331" spans="7:15" x14ac:dyDescent="0.2">
      <c r="G3331" s="2"/>
      <c r="H3331" s="22"/>
      <c r="I3331" s="22"/>
      <c r="J3331" s="23"/>
      <c r="K3331" s="23"/>
      <c r="L3331" s="22"/>
      <c r="M3331" s="22"/>
      <c r="O3331" s="1"/>
    </row>
    <row r="3332" spans="7:15" x14ac:dyDescent="0.2">
      <c r="G3332" s="2"/>
      <c r="H3332" s="22"/>
      <c r="I3332" s="22"/>
      <c r="J3332" s="23"/>
      <c r="K3332" s="23"/>
      <c r="L3332" s="22"/>
      <c r="M3332" s="22"/>
      <c r="O3332" s="1"/>
    </row>
    <row r="3333" spans="7:15" x14ac:dyDescent="0.2">
      <c r="G3333" s="2"/>
      <c r="H3333" s="22"/>
      <c r="I3333" s="22"/>
      <c r="J3333" s="23"/>
      <c r="K3333" s="23"/>
      <c r="L3333" s="22"/>
      <c r="M3333" s="22"/>
      <c r="O3333" s="1"/>
    </row>
    <row r="3334" spans="7:15" x14ac:dyDescent="0.2">
      <c r="G3334" s="2"/>
      <c r="H3334" s="22"/>
      <c r="I3334" s="22"/>
      <c r="J3334" s="23"/>
      <c r="K3334" s="23"/>
      <c r="L3334" s="22"/>
      <c r="M3334" s="22"/>
      <c r="O3334" s="1"/>
    </row>
    <row r="3335" spans="7:15" x14ac:dyDescent="0.2">
      <c r="G3335" s="2"/>
      <c r="H3335" s="22"/>
      <c r="I3335" s="22"/>
      <c r="J3335" s="23"/>
      <c r="K3335" s="23"/>
      <c r="L3335" s="22"/>
      <c r="M3335" s="22"/>
      <c r="O3335" s="1"/>
    </row>
    <row r="3336" spans="7:15" x14ac:dyDescent="0.2">
      <c r="G3336" s="2"/>
      <c r="H3336" s="22"/>
      <c r="I3336" s="22"/>
      <c r="J3336" s="23"/>
      <c r="K3336" s="23"/>
      <c r="L3336" s="22"/>
      <c r="M3336" s="22"/>
      <c r="O3336" s="1"/>
    </row>
    <row r="3337" spans="7:15" x14ac:dyDescent="0.2">
      <c r="G3337" s="2"/>
      <c r="H3337" s="22"/>
      <c r="I3337" s="22"/>
      <c r="J3337" s="23"/>
      <c r="K3337" s="23"/>
      <c r="L3337" s="22"/>
      <c r="M3337" s="22"/>
      <c r="O3337" s="1"/>
    </row>
    <row r="3338" spans="7:15" x14ac:dyDescent="0.2">
      <c r="G3338" s="2"/>
      <c r="H3338" s="22"/>
      <c r="I3338" s="22"/>
      <c r="J3338" s="23"/>
      <c r="K3338" s="23"/>
      <c r="L3338" s="22"/>
      <c r="M3338" s="22"/>
      <c r="O3338" s="1"/>
    </row>
    <row r="3339" spans="7:15" x14ac:dyDescent="0.2">
      <c r="G3339" s="2"/>
      <c r="H3339" s="22"/>
      <c r="I3339" s="22"/>
      <c r="J3339" s="23"/>
      <c r="K3339" s="23"/>
      <c r="L3339" s="22"/>
      <c r="M3339" s="22"/>
      <c r="O3339" s="1"/>
    </row>
    <row r="3340" spans="7:15" x14ac:dyDescent="0.2">
      <c r="G3340" s="2"/>
      <c r="H3340" s="22"/>
      <c r="I3340" s="22"/>
      <c r="J3340" s="23"/>
      <c r="K3340" s="23"/>
      <c r="L3340" s="22"/>
      <c r="M3340" s="22"/>
      <c r="O3340" s="1"/>
    </row>
    <row r="3341" spans="7:15" x14ac:dyDescent="0.2">
      <c r="G3341" s="2"/>
      <c r="H3341" s="22"/>
      <c r="I3341" s="22"/>
      <c r="J3341" s="23"/>
      <c r="K3341" s="23"/>
      <c r="L3341" s="22"/>
      <c r="M3341" s="22"/>
      <c r="O3341" s="1"/>
    </row>
    <row r="3342" spans="7:15" x14ac:dyDescent="0.2">
      <c r="G3342" s="2"/>
      <c r="H3342" s="22"/>
      <c r="I3342" s="22"/>
      <c r="J3342" s="23"/>
      <c r="K3342" s="23"/>
      <c r="L3342" s="22"/>
      <c r="M3342" s="22"/>
      <c r="O3342" s="1"/>
    </row>
    <row r="3343" spans="7:15" x14ac:dyDescent="0.2">
      <c r="G3343" s="2"/>
      <c r="H3343" s="22"/>
      <c r="I3343" s="22"/>
      <c r="J3343" s="23"/>
      <c r="K3343" s="23"/>
      <c r="L3343" s="22"/>
      <c r="M3343" s="22"/>
      <c r="O3343" s="1"/>
    </row>
    <row r="3344" spans="7:15" x14ac:dyDescent="0.2">
      <c r="G3344" s="2"/>
      <c r="H3344" s="22"/>
      <c r="I3344" s="22"/>
      <c r="J3344" s="23"/>
      <c r="K3344" s="23"/>
      <c r="L3344" s="22"/>
      <c r="M3344" s="22"/>
      <c r="O3344" s="1"/>
    </row>
    <row r="3345" spans="7:15" x14ac:dyDescent="0.2">
      <c r="G3345" s="2"/>
      <c r="H3345" s="22"/>
      <c r="I3345" s="22"/>
      <c r="J3345" s="23"/>
      <c r="K3345" s="23"/>
      <c r="L3345" s="22"/>
      <c r="M3345" s="22"/>
      <c r="O3345" s="1"/>
    </row>
    <row r="3346" spans="7:15" x14ac:dyDescent="0.2">
      <c r="G3346" s="2"/>
      <c r="H3346" s="22"/>
      <c r="I3346" s="22"/>
      <c r="J3346" s="23"/>
      <c r="K3346" s="23"/>
      <c r="L3346" s="22"/>
      <c r="M3346" s="22"/>
      <c r="O3346" s="1"/>
    </row>
    <row r="3347" spans="7:15" x14ac:dyDescent="0.2">
      <c r="G3347" s="2"/>
      <c r="H3347" s="22"/>
      <c r="I3347" s="22"/>
      <c r="J3347" s="23"/>
      <c r="K3347" s="23"/>
      <c r="L3347" s="22"/>
      <c r="M3347" s="22"/>
      <c r="O3347" s="1"/>
    </row>
    <row r="3348" spans="7:15" x14ac:dyDescent="0.2">
      <c r="G3348" s="2"/>
      <c r="H3348" s="22"/>
      <c r="I3348" s="22"/>
      <c r="J3348" s="23"/>
      <c r="K3348" s="23"/>
      <c r="L3348" s="22"/>
      <c r="M3348" s="22"/>
      <c r="O3348" s="1"/>
    </row>
    <row r="3349" spans="7:15" x14ac:dyDescent="0.2">
      <c r="G3349" s="2"/>
      <c r="H3349" s="22"/>
      <c r="I3349" s="22"/>
      <c r="J3349" s="23"/>
      <c r="K3349" s="23"/>
      <c r="L3349" s="22"/>
      <c r="M3349" s="22"/>
      <c r="O3349" s="1"/>
    </row>
    <row r="3350" spans="7:15" x14ac:dyDescent="0.2">
      <c r="G3350" s="2"/>
      <c r="H3350" s="22"/>
      <c r="I3350" s="22"/>
      <c r="J3350" s="23"/>
      <c r="K3350" s="23"/>
      <c r="L3350" s="22"/>
      <c r="M3350" s="22"/>
      <c r="O3350" s="1"/>
    </row>
    <row r="3351" spans="7:15" x14ac:dyDescent="0.2">
      <c r="G3351" s="2"/>
      <c r="H3351" s="22"/>
      <c r="I3351" s="22"/>
      <c r="J3351" s="23"/>
      <c r="K3351" s="23"/>
      <c r="L3351" s="22"/>
      <c r="M3351" s="22"/>
      <c r="O3351" s="1"/>
    </row>
    <row r="3352" spans="7:15" x14ac:dyDescent="0.2">
      <c r="G3352" s="2"/>
      <c r="H3352" s="22"/>
      <c r="I3352" s="22"/>
      <c r="J3352" s="23"/>
      <c r="K3352" s="23"/>
      <c r="L3352" s="22"/>
      <c r="M3352" s="22"/>
      <c r="O3352" s="1"/>
    </row>
    <row r="3353" spans="7:15" x14ac:dyDescent="0.2">
      <c r="G3353" s="2"/>
      <c r="H3353" s="22"/>
      <c r="I3353" s="22"/>
      <c r="J3353" s="23"/>
      <c r="K3353" s="23"/>
      <c r="L3353" s="22"/>
      <c r="M3353" s="22"/>
      <c r="O3353" s="1"/>
    </row>
    <row r="3354" spans="7:15" x14ac:dyDescent="0.2">
      <c r="G3354" s="2"/>
      <c r="H3354" s="22"/>
      <c r="I3354" s="22"/>
      <c r="J3354" s="23"/>
      <c r="K3354" s="23"/>
      <c r="L3354" s="22"/>
      <c r="M3354" s="22"/>
      <c r="O3354" s="1"/>
    </row>
    <row r="3355" spans="7:15" x14ac:dyDescent="0.2">
      <c r="G3355" s="2"/>
      <c r="H3355" s="22"/>
      <c r="I3355" s="22"/>
      <c r="J3355" s="23"/>
      <c r="K3355" s="23"/>
      <c r="L3355" s="22"/>
      <c r="M3355" s="22"/>
      <c r="O3355" s="1"/>
    </row>
    <row r="3356" spans="7:15" x14ac:dyDescent="0.2">
      <c r="G3356" s="2"/>
      <c r="H3356" s="22"/>
      <c r="I3356" s="22"/>
      <c r="J3356" s="23"/>
      <c r="K3356" s="23"/>
      <c r="L3356" s="22"/>
      <c r="M3356" s="22"/>
      <c r="O3356" s="1"/>
    </row>
    <row r="3357" spans="7:15" x14ac:dyDescent="0.2">
      <c r="G3357" s="2"/>
      <c r="H3357" s="22"/>
      <c r="I3357" s="22"/>
      <c r="J3357" s="23"/>
      <c r="K3357" s="23"/>
      <c r="L3357" s="22"/>
      <c r="M3357" s="22"/>
      <c r="O3357" s="1"/>
    </row>
    <row r="3358" spans="7:15" x14ac:dyDescent="0.2">
      <c r="G3358" s="2"/>
      <c r="H3358" s="22"/>
      <c r="I3358" s="22"/>
      <c r="J3358" s="23"/>
      <c r="K3358" s="23"/>
      <c r="L3358" s="22"/>
      <c r="M3358" s="22"/>
      <c r="O3358" s="1"/>
    </row>
    <row r="3359" spans="7:15" x14ac:dyDescent="0.2">
      <c r="G3359" s="2"/>
      <c r="H3359" s="22"/>
      <c r="I3359" s="22"/>
      <c r="J3359" s="23"/>
      <c r="K3359" s="23"/>
      <c r="L3359" s="22"/>
      <c r="M3359" s="22"/>
      <c r="O3359" s="1"/>
    </row>
    <row r="3360" spans="7:15" x14ac:dyDescent="0.2">
      <c r="G3360" s="2"/>
      <c r="H3360" s="22"/>
      <c r="I3360" s="22"/>
      <c r="J3360" s="23"/>
      <c r="K3360" s="23"/>
      <c r="L3360" s="22"/>
      <c r="M3360" s="22"/>
      <c r="O3360" s="1"/>
    </row>
    <row r="3361" spans="7:15" x14ac:dyDescent="0.2">
      <c r="G3361" s="2"/>
      <c r="H3361" s="22"/>
      <c r="I3361" s="22"/>
      <c r="J3361" s="23"/>
      <c r="K3361" s="23"/>
      <c r="L3361" s="22"/>
      <c r="M3361" s="22"/>
      <c r="O3361" s="1"/>
    </row>
    <row r="3362" spans="7:15" x14ac:dyDescent="0.2">
      <c r="G3362" s="2"/>
      <c r="H3362" s="22"/>
      <c r="I3362" s="22"/>
      <c r="J3362" s="23"/>
      <c r="K3362" s="23"/>
      <c r="L3362" s="22"/>
      <c r="M3362" s="22"/>
      <c r="O3362" s="1"/>
    </row>
    <row r="3363" spans="7:15" x14ac:dyDescent="0.2">
      <c r="G3363" s="2"/>
      <c r="H3363" s="22"/>
      <c r="I3363" s="22"/>
      <c r="J3363" s="23"/>
      <c r="K3363" s="23"/>
      <c r="L3363" s="22"/>
      <c r="M3363" s="22"/>
      <c r="O3363" s="1"/>
    </row>
    <row r="3364" spans="7:15" x14ac:dyDescent="0.2">
      <c r="G3364" s="2"/>
      <c r="H3364" s="22"/>
      <c r="I3364" s="22"/>
      <c r="J3364" s="23"/>
      <c r="K3364" s="23"/>
      <c r="L3364" s="22"/>
      <c r="M3364" s="22"/>
      <c r="O3364" s="1"/>
    </row>
    <row r="3365" spans="7:15" x14ac:dyDescent="0.2">
      <c r="G3365" s="2"/>
      <c r="H3365" s="22"/>
      <c r="I3365" s="22"/>
      <c r="J3365" s="23"/>
      <c r="K3365" s="23"/>
      <c r="L3365" s="22"/>
      <c r="M3365" s="22"/>
      <c r="O3365" s="1"/>
    </row>
    <row r="3366" spans="7:15" x14ac:dyDescent="0.2">
      <c r="G3366" s="2"/>
      <c r="H3366" s="22"/>
      <c r="I3366" s="22"/>
      <c r="J3366" s="23"/>
      <c r="K3366" s="23"/>
      <c r="L3366" s="22"/>
      <c r="M3366" s="22"/>
      <c r="O3366" s="1"/>
    </row>
    <row r="3367" spans="7:15" x14ac:dyDescent="0.2">
      <c r="G3367" s="2"/>
      <c r="H3367" s="22"/>
      <c r="I3367" s="22"/>
      <c r="J3367" s="23"/>
      <c r="K3367" s="23"/>
      <c r="L3367" s="22"/>
      <c r="M3367" s="22"/>
      <c r="O3367" s="1"/>
    </row>
    <row r="3368" spans="7:15" x14ac:dyDescent="0.2">
      <c r="G3368" s="2"/>
      <c r="H3368" s="22"/>
      <c r="I3368" s="22"/>
      <c r="J3368" s="23"/>
      <c r="K3368" s="23"/>
      <c r="L3368" s="22"/>
      <c r="M3368" s="22"/>
      <c r="O3368" s="1"/>
    </row>
    <row r="3369" spans="7:15" x14ac:dyDescent="0.2">
      <c r="G3369" s="2"/>
      <c r="H3369" s="22"/>
      <c r="I3369" s="22"/>
      <c r="J3369" s="23"/>
      <c r="K3369" s="23"/>
      <c r="L3369" s="22"/>
      <c r="M3369" s="22"/>
      <c r="O3369" s="1"/>
    </row>
    <row r="3370" spans="7:15" x14ac:dyDescent="0.2">
      <c r="G3370" s="2"/>
      <c r="H3370" s="22"/>
      <c r="I3370" s="22"/>
      <c r="J3370" s="23"/>
      <c r="K3370" s="23"/>
      <c r="L3370" s="22"/>
      <c r="M3370" s="22"/>
      <c r="O3370" s="1"/>
    </row>
    <row r="3371" spans="7:15" x14ac:dyDescent="0.2">
      <c r="G3371" s="2"/>
      <c r="H3371" s="22"/>
      <c r="I3371" s="22"/>
      <c r="J3371" s="23"/>
      <c r="K3371" s="23"/>
      <c r="L3371" s="22"/>
      <c r="M3371" s="22"/>
      <c r="O3371" s="1"/>
    </row>
    <row r="3372" spans="7:15" x14ac:dyDescent="0.2">
      <c r="G3372" s="2"/>
      <c r="H3372" s="22"/>
      <c r="I3372" s="22"/>
      <c r="J3372" s="23"/>
      <c r="K3372" s="23"/>
      <c r="L3372" s="22"/>
      <c r="M3372" s="22"/>
      <c r="O3372" s="1"/>
    </row>
    <row r="3373" spans="7:15" x14ac:dyDescent="0.2">
      <c r="G3373" s="2"/>
      <c r="H3373" s="22"/>
      <c r="I3373" s="22"/>
      <c r="J3373" s="23"/>
      <c r="K3373" s="23"/>
      <c r="L3373" s="22"/>
      <c r="M3373" s="22"/>
      <c r="O3373" s="1"/>
    </row>
    <row r="3374" spans="7:15" x14ac:dyDescent="0.2">
      <c r="G3374" s="2"/>
      <c r="H3374" s="22"/>
      <c r="I3374" s="22"/>
      <c r="J3374" s="23"/>
      <c r="K3374" s="23"/>
      <c r="L3374" s="22"/>
      <c r="M3374" s="22"/>
      <c r="O3374" s="1"/>
    </row>
    <row r="3375" spans="7:15" x14ac:dyDescent="0.2">
      <c r="G3375" s="2"/>
      <c r="H3375" s="22"/>
      <c r="I3375" s="22"/>
      <c r="J3375" s="23"/>
      <c r="K3375" s="23"/>
      <c r="L3375" s="22"/>
      <c r="M3375" s="22"/>
      <c r="O3375" s="1"/>
    </row>
    <row r="3376" spans="7:15" x14ac:dyDescent="0.2">
      <c r="G3376" s="2"/>
      <c r="H3376" s="22"/>
      <c r="I3376" s="22"/>
      <c r="J3376" s="23"/>
      <c r="K3376" s="23"/>
      <c r="L3376" s="22"/>
      <c r="M3376" s="22"/>
      <c r="O3376" s="1"/>
    </row>
    <row r="3377" spans="7:15" x14ac:dyDescent="0.2">
      <c r="G3377" s="2"/>
      <c r="H3377" s="22"/>
      <c r="I3377" s="22"/>
      <c r="J3377" s="23"/>
      <c r="K3377" s="23"/>
      <c r="L3377" s="22"/>
      <c r="M3377" s="22"/>
      <c r="O3377" s="1"/>
    </row>
    <row r="3378" spans="7:15" x14ac:dyDescent="0.2">
      <c r="G3378" s="2"/>
      <c r="H3378" s="22"/>
      <c r="I3378" s="22"/>
      <c r="J3378" s="23"/>
      <c r="K3378" s="23"/>
      <c r="L3378" s="22"/>
      <c r="M3378" s="22"/>
      <c r="O3378" s="1"/>
    </row>
    <row r="3379" spans="7:15" x14ac:dyDescent="0.2">
      <c r="G3379" s="2"/>
      <c r="H3379" s="22"/>
      <c r="I3379" s="22"/>
      <c r="J3379" s="23"/>
      <c r="K3379" s="23"/>
      <c r="L3379" s="22"/>
      <c r="M3379" s="22"/>
      <c r="O3379" s="1"/>
    </row>
    <row r="3380" spans="7:15" x14ac:dyDescent="0.2">
      <c r="G3380" s="2"/>
      <c r="H3380" s="22"/>
      <c r="I3380" s="22"/>
      <c r="J3380" s="23"/>
      <c r="K3380" s="23"/>
      <c r="L3380" s="22"/>
      <c r="M3380" s="22"/>
      <c r="O3380" s="1"/>
    </row>
    <row r="3381" spans="7:15" x14ac:dyDescent="0.2">
      <c r="G3381" s="2"/>
      <c r="H3381" s="22"/>
      <c r="I3381" s="22"/>
      <c r="J3381" s="23"/>
      <c r="K3381" s="23"/>
      <c r="L3381" s="22"/>
      <c r="M3381" s="22"/>
      <c r="O3381" s="1"/>
    </row>
    <row r="3382" spans="7:15" x14ac:dyDescent="0.2">
      <c r="G3382" s="2"/>
      <c r="H3382" s="22"/>
      <c r="I3382" s="22"/>
      <c r="J3382" s="23"/>
      <c r="K3382" s="23"/>
      <c r="L3382" s="22"/>
      <c r="M3382" s="22"/>
      <c r="O3382" s="1"/>
    </row>
    <row r="3383" spans="7:15" x14ac:dyDescent="0.2">
      <c r="G3383" s="2"/>
      <c r="H3383" s="22"/>
      <c r="I3383" s="22"/>
      <c r="J3383" s="23"/>
      <c r="K3383" s="23"/>
      <c r="L3383" s="22"/>
      <c r="M3383" s="22"/>
      <c r="O3383" s="1"/>
    </row>
    <row r="3384" spans="7:15" x14ac:dyDescent="0.2">
      <c r="G3384" s="2"/>
      <c r="H3384" s="22"/>
      <c r="I3384" s="22"/>
      <c r="J3384" s="23"/>
      <c r="K3384" s="23"/>
      <c r="L3384" s="22"/>
      <c r="M3384" s="22"/>
      <c r="O3384" s="1"/>
    </row>
    <row r="3385" spans="7:15" x14ac:dyDescent="0.2">
      <c r="G3385" s="2"/>
      <c r="H3385" s="22"/>
      <c r="I3385" s="22"/>
      <c r="J3385" s="23"/>
      <c r="K3385" s="23"/>
      <c r="L3385" s="22"/>
      <c r="M3385" s="22"/>
      <c r="O3385" s="1"/>
    </row>
    <row r="3386" spans="7:15" x14ac:dyDescent="0.2">
      <c r="G3386" s="2"/>
      <c r="H3386" s="22"/>
      <c r="I3386" s="22"/>
      <c r="J3386" s="23"/>
      <c r="K3386" s="23"/>
      <c r="L3386" s="22"/>
      <c r="M3386" s="22"/>
      <c r="O3386" s="1"/>
    </row>
    <row r="3387" spans="7:15" x14ac:dyDescent="0.2">
      <c r="G3387" s="2"/>
      <c r="H3387" s="22"/>
      <c r="I3387" s="22"/>
      <c r="J3387" s="23"/>
      <c r="K3387" s="23"/>
      <c r="L3387" s="22"/>
      <c r="M3387" s="22"/>
      <c r="O3387" s="1"/>
    </row>
    <row r="3388" spans="7:15" x14ac:dyDescent="0.2">
      <c r="G3388" s="2"/>
      <c r="H3388" s="22"/>
      <c r="I3388" s="22"/>
      <c r="J3388" s="23"/>
      <c r="K3388" s="23"/>
      <c r="L3388" s="22"/>
      <c r="M3388" s="22"/>
      <c r="O3388" s="1"/>
    </row>
    <row r="3389" spans="7:15" x14ac:dyDescent="0.2">
      <c r="G3389" s="2"/>
      <c r="H3389" s="22"/>
      <c r="I3389" s="22"/>
      <c r="J3389" s="23"/>
      <c r="K3389" s="23"/>
      <c r="L3389" s="22"/>
      <c r="M3389" s="22"/>
      <c r="O3389" s="1"/>
    </row>
    <row r="3390" spans="7:15" x14ac:dyDescent="0.2">
      <c r="G3390" s="2"/>
      <c r="H3390" s="22"/>
      <c r="I3390" s="22"/>
      <c r="J3390" s="23"/>
      <c r="K3390" s="23"/>
      <c r="L3390" s="22"/>
      <c r="M3390" s="22"/>
      <c r="O3390" s="1"/>
    </row>
    <row r="3391" spans="7:15" x14ac:dyDescent="0.2">
      <c r="G3391" s="2"/>
      <c r="H3391" s="22"/>
      <c r="I3391" s="22"/>
      <c r="J3391" s="23"/>
      <c r="K3391" s="23"/>
      <c r="L3391" s="22"/>
      <c r="M3391" s="22"/>
      <c r="O3391" s="1"/>
    </row>
    <row r="3392" spans="7:15" x14ac:dyDescent="0.2">
      <c r="G3392" s="2"/>
      <c r="H3392" s="22"/>
      <c r="I3392" s="22"/>
      <c r="J3392" s="23"/>
      <c r="K3392" s="23"/>
      <c r="L3392" s="22"/>
      <c r="M3392" s="22"/>
      <c r="O3392" s="1"/>
    </row>
    <row r="3393" spans="7:15" x14ac:dyDescent="0.2">
      <c r="G3393" s="2"/>
      <c r="H3393" s="22"/>
      <c r="I3393" s="22"/>
      <c r="J3393" s="23"/>
      <c r="K3393" s="23"/>
      <c r="L3393" s="22"/>
      <c r="M3393" s="22"/>
      <c r="O3393" s="1"/>
    </row>
    <row r="3394" spans="7:15" x14ac:dyDescent="0.2">
      <c r="G3394" s="2"/>
      <c r="H3394" s="22"/>
      <c r="I3394" s="22"/>
      <c r="J3394" s="23"/>
      <c r="K3394" s="23"/>
      <c r="L3394" s="22"/>
      <c r="M3394" s="22"/>
      <c r="O3394" s="1"/>
    </row>
    <row r="3395" spans="7:15" x14ac:dyDescent="0.2">
      <c r="G3395" s="2"/>
      <c r="H3395" s="22"/>
      <c r="I3395" s="22"/>
      <c r="J3395" s="23"/>
      <c r="K3395" s="23"/>
      <c r="L3395" s="22"/>
      <c r="M3395" s="22"/>
      <c r="O3395" s="1"/>
    </row>
    <row r="3396" spans="7:15" x14ac:dyDescent="0.2">
      <c r="G3396" s="2"/>
      <c r="H3396" s="22"/>
      <c r="I3396" s="22"/>
      <c r="J3396" s="23"/>
      <c r="K3396" s="23"/>
      <c r="L3396" s="22"/>
      <c r="M3396" s="22"/>
      <c r="O3396" s="1"/>
    </row>
    <row r="3397" spans="7:15" x14ac:dyDescent="0.2">
      <c r="G3397" s="2"/>
      <c r="H3397" s="22"/>
      <c r="I3397" s="22"/>
      <c r="J3397" s="23"/>
      <c r="K3397" s="23"/>
      <c r="L3397" s="22"/>
      <c r="M3397" s="22"/>
      <c r="O3397" s="1"/>
    </row>
    <row r="3398" spans="7:15" x14ac:dyDescent="0.2">
      <c r="G3398" s="2"/>
      <c r="H3398" s="22"/>
      <c r="I3398" s="22"/>
      <c r="J3398" s="23"/>
      <c r="K3398" s="23"/>
      <c r="L3398" s="22"/>
      <c r="M3398" s="22"/>
      <c r="O3398" s="1"/>
    </row>
    <row r="3399" spans="7:15" x14ac:dyDescent="0.2">
      <c r="G3399" s="2"/>
      <c r="H3399" s="22"/>
      <c r="I3399" s="22"/>
      <c r="J3399" s="23"/>
      <c r="K3399" s="23"/>
      <c r="L3399" s="22"/>
      <c r="M3399" s="22"/>
      <c r="O3399" s="1"/>
    </row>
    <row r="3400" spans="7:15" x14ac:dyDescent="0.2">
      <c r="G3400" s="2"/>
      <c r="H3400" s="22"/>
      <c r="I3400" s="22"/>
      <c r="J3400" s="23"/>
      <c r="K3400" s="23"/>
      <c r="L3400" s="22"/>
      <c r="M3400" s="22"/>
      <c r="O3400" s="1"/>
    </row>
    <row r="3401" spans="7:15" x14ac:dyDescent="0.2">
      <c r="G3401" s="2"/>
      <c r="H3401" s="22"/>
      <c r="I3401" s="22"/>
      <c r="J3401" s="23"/>
      <c r="K3401" s="23"/>
      <c r="L3401" s="22"/>
      <c r="M3401" s="22"/>
      <c r="O3401" s="1"/>
    </row>
    <row r="3402" spans="7:15" x14ac:dyDescent="0.2">
      <c r="G3402" s="2"/>
      <c r="H3402" s="22"/>
      <c r="I3402" s="22"/>
      <c r="J3402" s="23"/>
      <c r="K3402" s="23"/>
      <c r="L3402" s="22"/>
      <c r="M3402" s="22"/>
      <c r="O3402" s="1"/>
    </row>
    <row r="3403" spans="7:15" x14ac:dyDescent="0.2">
      <c r="G3403" s="2"/>
      <c r="H3403" s="22"/>
      <c r="I3403" s="22"/>
      <c r="J3403" s="23"/>
      <c r="K3403" s="23"/>
      <c r="L3403" s="22"/>
      <c r="M3403" s="22"/>
      <c r="O3403" s="1"/>
    </row>
    <row r="3404" spans="7:15" x14ac:dyDescent="0.2">
      <c r="G3404" s="2"/>
      <c r="H3404" s="22"/>
      <c r="I3404" s="22"/>
      <c r="J3404" s="23"/>
      <c r="K3404" s="23"/>
      <c r="L3404" s="22"/>
      <c r="M3404" s="22"/>
      <c r="O3404" s="1"/>
    </row>
    <row r="3405" spans="7:15" x14ac:dyDescent="0.2">
      <c r="G3405" s="2"/>
      <c r="H3405" s="22"/>
      <c r="I3405" s="22"/>
      <c r="J3405" s="23"/>
      <c r="K3405" s="23"/>
      <c r="L3405" s="22"/>
      <c r="M3405" s="22"/>
      <c r="O3405" s="1"/>
    </row>
    <row r="3406" spans="7:15" x14ac:dyDescent="0.2">
      <c r="G3406" s="2"/>
      <c r="H3406" s="22"/>
      <c r="I3406" s="22"/>
      <c r="J3406" s="23"/>
      <c r="K3406" s="23"/>
      <c r="L3406" s="22"/>
      <c r="M3406" s="22"/>
      <c r="O3406" s="1"/>
    </row>
    <row r="3407" spans="7:15" x14ac:dyDescent="0.2">
      <c r="G3407" s="2"/>
      <c r="H3407" s="22"/>
      <c r="I3407" s="22"/>
      <c r="J3407" s="23"/>
      <c r="K3407" s="23"/>
      <c r="L3407" s="22"/>
      <c r="M3407" s="22"/>
      <c r="O3407" s="1"/>
    </row>
    <row r="3408" spans="7:15" x14ac:dyDescent="0.2">
      <c r="G3408" s="2"/>
      <c r="H3408" s="22"/>
      <c r="I3408" s="22"/>
      <c r="J3408" s="23"/>
      <c r="K3408" s="23"/>
      <c r="L3408" s="22"/>
      <c r="M3408" s="22"/>
      <c r="O3408" s="1"/>
    </row>
    <row r="3409" spans="7:15" x14ac:dyDescent="0.2">
      <c r="G3409" s="2"/>
      <c r="H3409" s="22"/>
      <c r="I3409" s="22"/>
      <c r="J3409" s="23"/>
      <c r="K3409" s="23"/>
      <c r="L3409" s="22"/>
      <c r="M3409" s="22"/>
      <c r="O3409" s="1"/>
    </row>
    <row r="3410" spans="7:15" x14ac:dyDescent="0.2">
      <c r="G3410" s="2"/>
      <c r="H3410" s="22"/>
      <c r="I3410" s="22"/>
      <c r="J3410" s="23"/>
      <c r="K3410" s="23"/>
      <c r="L3410" s="22"/>
      <c r="M3410" s="22"/>
      <c r="O3410" s="1"/>
    </row>
    <row r="3411" spans="7:15" x14ac:dyDescent="0.2">
      <c r="G3411" s="2"/>
      <c r="H3411" s="22"/>
      <c r="I3411" s="22"/>
      <c r="J3411" s="23"/>
      <c r="K3411" s="23"/>
      <c r="L3411" s="22"/>
      <c r="M3411" s="22"/>
      <c r="O3411" s="1"/>
    </row>
    <row r="3412" spans="7:15" x14ac:dyDescent="0.2">
      <c r="G3412" s="2"/>
      <c r="H3412" s="22"/>
      <c r="I3412" s="22"/>
      <c r="J3412" s="23"/>
      <c r="K3412" s="23"/>
      <c r="L3412" s="22"/>
      <c r="M3412" s="22"/>
      <c r="O3412" s="1"/>
    </row>
    <row r="3413" spans="7:15" x14ac:dyDescent="0.2">
      <c r="G3413" s="2"/>
      <c r="H3413" s="22"/>
      <c r="I3413" s="22"/>
      <c r="J3413" s="23"/>
      <c r="K3413" s="23"/>
      <c r="L3413" s="22"/>
      <c r="M3413" s="22"/>
      <c r="O3413" s="1"/>
    </row>
    <row r="3414" spans="7:15" x14ac:dyDescent="0.2">
      <c r="G3414" s="2"/>
      <c r="H3414" s="22"/>
      <c r="I3414" s="22"/>
      <c r="J3414" s="23"/>
      <c r="K3414" s="23"/>
      <c r="L3414" s="22"/>
      <c r="M3414" s="22"/>
      <c r="O3414" s="1"/>
    </row>
    <row r="3415" spans="7:15" x14ac:dyDescent="0.2">
      <c r="G3415" s="2"/>
      <c r="H3415" s="22"/>
      <c r="I3415" s="22"/>
      <c r="J3415" s="23"/>
      <c r="K3415" s="23"/>
      <c r="L3415" s="22"/>
      <c r="M3415" s="22"/>
      <c r="O3415" s="1"/>
    </row>
    <row r="3416" spans="7:15" x14ac:dyDescent="0.2">
      <c r="G3416" s="2"/>
      <c r="H3416" s="22"/>
      <c r="I3416" s="22"/>
      <c r="J3416" s="23"/>
      <c r="K3416" s="23"/>
      <c r="L3416" s="22"/>
      <c r="M3416" s="22"/>
      <c r="O3416" s="1"/>
    </row>
    <row r="3417" spans="7:15" x14ac:dyDescent="0.2">
      <c r="G3417" s="2"/>
      <c r="H3417" s="22"/>
      <c r="I3417" s="22"/>
      <c r="J3417" s="23"/>
      <c r="K3417" s="23"/>
      <c r="L3417" s="22"/>
      <c r="M3417" s="22"/>
      <c r="O3417" s="1"/>
    </row>
    <row r="3418" spans="7:15" x14ac:dyDescent="0.2">
      <c r="G3418" s="2"/>
      <c r="H3418" s="22"/>
      <c r="I3418" s="22"/>
      <c r="J3418" s="23"/>
      <c r="K3418" s="23"/>
      <c r="L3418" s="22"/>
      <c r="M3418" s="22"/>
      <c r="O3418" s="1"/>
    </row>
    <row r="3419" spans="7:15" x14ac:dyDescent="0.2">
      <c r="G3419" s="2"/>
      <c r="H3419" s="22"/>
      <c r="I3419" s="22"/>
      <c r="J3419" s="23"/>
      <c r="K3419" s="23"/>
      <c r="L3419" s="22"/>
      <c r="M3419" s="22"/>
      <c r="O3419" s="1"/>
    </row>
    <row r="3420" spans="7:15" x14ac:dyDescent="0.2">
      <c r="G3420" s="2"/>
      <c r="H3420" s="22"/>
      <c r="I3420" s="22"/>
      <c r="J3420" s="23"/>
      <c r="K3420" s="23"/>
      <c r="L3420" s="22"/>
      <c r="M3420" s="22"/>
      <c r="O3420" s="1"/>
    </row>
    <row r="3421" spans="7:15" x14ac:dyDescent="0.2">
      <c r="G3421" s="2"/>
      <c r="H3421" s="22"/>
      <c r="I3421" s="22"/>
      <c r="J3421" s="23"/>
      <c r="K3421" s="23"/>
      <c r="L3421" s="22"/>
      <c r="M3421" s="22"/>
      <c r="O3421" s="1"/>
    </row>
    <row r="3422" spans="7:15" x14ac:dyDescent="0.2">
      <c r="G3422" s="2"/>
      <c r="H3422" s="22"/>
      <c r="I3422" s="22"/>
      <c r="J3422" s="23"/>
      <c r="K3422" s="23"/>
      <c r="L3422" s="22"/>
      <c r="M3422" s="22"/>
      <c r="O3422" s="1"/>
    </row>
    <row r="3423" spans="7:15" x14ac:dyDescent="0.2">
      <c r="G3423" s="2"/>
      <c r="H3423" s="22"/>
      <c r="I3423" s="22"/>
      <c r="J3423" s="23"/>
      <c r="K3423" s="23"/>
      <c r="L3423" s="22"/>
      <c r="M3423" s="22"/>
      <c r="O3423" s="1"/>
    </row>
    <row r="3424" spans="7:15" x14ac:dyDescent="0.2">
      <c r="G3424" s="2"/>
      <c r="H3424" s="22"/>
      <c r="I3424" s="22"/>
      <c r="J3424" s="23"/>
      <c r="K3424" s="23"/>
      <c r="L3424" s="22"/>
      <c r="M3424" s="22"/>
      <c r="O3424" s="1"/>
    </row>
    <row r="3425" spans="7:15" x14ac:dyDescent="0.2">
      <c r="G3425" s="2"/>
      <c r="H3425" s="22"/>
      <c r="I3425" s="22"/>
      <c r="J3425" s="23"/>
      <c r="K3425" s="23"/>
      <c r="L3425" s="22"/>
      <c r="M3425" s="22"/>
      <c r="O3425" s="1"/>
    </row>
    <row r="3426" spans="7:15" x14ac:dyDescent="0.2">
      <c r="G3426" s="2"/>
      <c r="H3426" s="22"/>
      <c r="I3426" s="22"/>
      <c r="J3426" s="23"/>
      <c r="K3426" s="23"/>
      <c r="L3426" s="22"/>
      <c r="M3426" s="22"/>
      <c r="O3426" s="1"/>
    </row>
    <row r="3427" spans="7:15" x14ac:dyDescent="0.2">
      <c r="G3427" s="2"/>
      <c r="H3427" s="22"/>
      <c r="I3427" s="22"/>
      <c r="J3427" s="23"/>
      <c r="K3427" s="23"/>
      <c r="L3427" s="22"/>
      <c r="M3427" s="22"/>
      <c r="O3427" s="1"/>
    </row>
    <row r="3428" spans="7:15" x14ac:dyDescent="0.2">
      <c r="G3428" s="2"/>
      <c r="H3428" s="22"/>
      <c r="I3428" s="22"/>
      <c r="J3428" s="23"/>
      <c r="K3428" s="23"/>
      <c r="L3428" s="22"/>
      <c r="M3428" s="22"/>
      <c r="O3428" s="1"/>
    </row>
    <row r="3429" spans="7:15" x14ac:dyDescent="0.2">
      <c r="G3429" s="2"/>
      <c r="H3429" s="22"/>
      <c r="I3429" s="22"/>
      <c r="J3429" s="23"/>
      <c r="K3429" s="23"/>
      <c r="L3429" s="22"/>
      <c r="M3429" s="22"/>
      <c r="O3429" s="1"/>
    </row>
    <row r="3430" spans="7:15" x14ac:dyDescent="0.2">
      <c r="G3430" s="2"/>
      <c r="H3430" s="22"/>
      <c r="I3430" s="22"/>
      <c r="J3430" s="23"/>
      <c r="K3430" s="23"/>
      <c r="L3430" s="22"/>
      <c r="M3430" s="22"/>
      <c r="O3430" s="1"/>
    </row>
    <row r="3431" spans="7:15" x14ac:dyDescent="0.2">
      <c r="G3431" s="2"/>
      <c r="H3431" s="22"/>
      <c r="I3431" s="22"/>
      <c r="J3431" s="23"/>
      <c r="K3431" s="23"/>
      <c r="L3431" s="22"/>
      <c r="M3431" s="22"/>
      <c r="O3431" s="1"/>
    </row>
    <row r="3432" spans="7:15" x14ac:dyDescent="0.2">
      <c r="G3432" s="2"/>
      <c r="H3432" s="22"/>
      <c r="I3432" s="22"/>
      <c r="J3432" s="23"/>
      <c r="K3432" s="23"/>
      <c r="L3432" s="22"/>
      <c r="M3432" s="22"/>
      <c r="O3432" s="1"/>
    </row>
    <row r="3433" spans="7:15" x14ac:dyDescent="0.2">
      <c r="G3433" s="2"/>
      <c r="H3433" s="22"/>
      <c r="I3433" s="22"/>
      <c r="J3433" s="23"/>
      <c r="K3433" s="23"/>
      <c r="L3433" s="22"/>
      <c r="M3433" s="22"/>
      <c r="O3433" s="1"/>
    </row>
    <row r="3434" spans="7:15" x14ac:dyDescent="0.2">
      <c r="G3434" s="2"/>
      <c r="H3434" s="22"/>
      <c r="I3434" s="22"/>
      <c r="J3434" s="23"/>
      <c r="K3434" s="23"/>
      <c r="L3434" s="22"/>
      <c r="M3434" s="22"/>
      <c r="O3434" s="1"/>
    </row>
    <row r="3435" spans="7:15" x14ac:dyDescent="0.2">
      <c r="G3435" s="2"/>
      <c r="H3435" s="22"/>
      <c r="I3435" s="22"/>
      <c r="J3435" s="23"/>
      <c r="K3435" s="23"/>
      <c r="L3435" s="22"/>
      <c r="M3435" s="22"/>
      <c r="O3435" s="1"/>
    </row>
    <row r="3436" spans="7:15" x14ac:dyDescent="0.2">
      <c r="G3436" s="2"/>
      <c r="H3436" s="22"/>
      <c r="I3436" s="22"/>
      <c r="J3436" s="23"/>
      <c r="K3436" s="23"/>
      <c r="L3436" s="22"/>
      <c r="M3436" s="22"/>
      <c r="O3436" s="1"/>
    </row>
    <row r="3437" spans="7:15" x14ac:dyDescent="0.2">
      <c r="G3437" s="2"/>
      <c r="H3437" s="22"/>
      <c r="I3437" s="22"/>
      <c r="J3437" s="23"/>
      <c r="K3437" s="23"/>
      <c r="L3437" s="22"/>
      <c r="M3437" s="22"/>
      <c r="O3437" s="1"/>
    </row>
    <row r="3438" spans="7:15" x14ac:dyDescent="0.2">
      <c r="G3438" s="2"/>
      <c r="H3438" s="22"/>
      <c r="I3438" s="22"/>
      <c r="J3438" s="23"/>
      <c r="K3438" s="23"/>
      <c r="L3438" s="22"/>
      <c r="M3438" s="22"/>
      <c r="O3438" s="1"/>
    </row>
    <row r="3439" spans="7:15" x14ac:dyDescent="0.2">
      <c r="G3439" s="2"/>
      <c r="H3439" s="22"/>
      <c r="I3439" s="22"/>
      <c r="J3439" s="23"/>
      <c r="K3439" s="23"/>
      <c r="L3439" s="22"/>
      <c r="M3439" s="22"/>
      <c r="O3439" s="1"/>
    </row>
    <row r="3440" spans="7:15" x14ac:dyDescent="0.2">
      <c r="G3440" s="2"/>
      <c r="H3440" s="22"/>
      <c r="I3440" s="22"/>
      <c r="J3440" s="23"/>
      <c r="K3440" s="23"/>
      <c r="L3440" s="22"/>
      <c r="M3440" s="22"/>
      <c r="O3440" s="1"/>
    </row>
    <row r="3441" spans="7:15" x14ac:dyDescent="0.2">
      <c r="G3441" s="2"/>
      <c r="H3441" s="22"/>
      <c r="I3441" s="22"/>
      <c r="J3441" s="23"/>
      <c r="K3441" s="23"/>
      <c r="L3441" s="22"/>
      <c r="M3441" s="22"/>
      <c r="O3441" s="1"/>
    </row>
    <row r="3442" spans="7:15" x14ac:dyDescent="0.2">
      <c r="G3442" s="2"/>
      <c r="H3442" s="22"/>
      <c r="I3442" s="22"/>
      <c r="J3442" s="23"/>
      <c r="K3442" s="23"/>
      <c r="L3442" s="22"/>
      <c r="M3442" s="22"/>
      <c r="O3442" s="1"/>
    </row>
    <row r="3443" spans="7:15" x14ac:dyDescent="0.2">
      <c r="G3443" s="2"/>
      <c r="H3443" s="22"/>
      <c r="I3443" s="22"/>
      <c r="J3443" s="23"/>
      <c r="K3443" s="23"/>
      <c r="L3443" s="22"/>
      <c r="M3443" s="22"/>
      <c r="O3443" s="1"/>
    </row>
    <row r="3444" spans="7:15" x14ac:dyDescent="0.2">
      <c r="G3444" s="2"/>
      <c r="H3444" s="22"/>
      <c r="I3444" s="22"/>
      <c r="J3444" s="23"/>
      <c r="K3444" s="23"/>
      <c r="L3444" s="22"/>
      <c r="M3444" s="22"/>
      <c r="O3444" s="1"/>
    </row>
    <row r="3445" spans="7:15" x14ac:dyDescent="0.2">
      <c r="G3445" s="2"/>
      <c r="H3445" s="22"/>
      <c r="I3445" s="22"/>
      <c r="J3445" s="23"/>
      <c r="K3445" s="23"/>
      <c r="L3445" s="22"/>
      <c r="M3445" s="22"/>
      <c r="O3445" s="1"/>
    </row>
    <row r="3446" spans="7:15" x14ac:dyDescent="0.2">
      <c r="G3446" s="2"/>
      <c r="H3446" s="22"/>
      <c r="I3446" s="22"/>
      <c r="J3446" s="23"/>
      <c r="K3446" s="23"/>
      <c r="L3446" s="22"/>
      <c r="M3446" s="22"/>
      <c r="O3446" s="1"/>
    </row>
    <row r="3447" spans="7:15" x14ac:dyDescent="0.2">
      <c r="G3447" s="2"/>
      <c r="H3447" s="22"/>
      <c r="I3447" s="22"/>
      <c r="J3447" s="23"/>
      <c r="K3447" s="23"/>
      <c r="L3447" s="22"/>
      <c r="M3447" s="22"/>
      <c r="O3447" s="1"/>
    </row>
    <row r="3448" spans="7:15" x14ac:dyDescent="0.2">
      <c r="G3448" s="2"/>
      <c r="H3448" s="22"/>
      <c r="I3448" s="22"/>
      <c r="J3448" s="23"/>
      <c r="K3448" s="23"/>
      <c r="L3448" s="22"/>
      <c r="M3448" s="22"/>
      <c r="O3448" s="1"/>
    </row>
    <row r="3449" spans="7:15" x14ac:dyDescent="0.2">
      <c r="G3449" s="2"/>
      <c r="H3449" s="22"/>
      <c r="I3449" s="22"/>
      <c r="J3449" s="23"/>
      <c r="K3449" s="23"/>
      <c r="L3449" s="22"/>
      <c r="M3449" s="22"/>
      <c r="O3449" s="1"/>
    </row>
    <row r="3450" spans="7:15" x14ac:dyDescent="0.2">
      <c r="G3450" s="2"/>
      <c r="H3450" s="22"/>
      <c r="I3450" s="22"/>
      <c r="J3450" s="23"/>
      <c r="K3450" s="23"/>
      <c r="L3450" s="22"/>
      <c r="M3450" s="22"/>
      <c r="O3450" s="1"/>
    </row>
    <row r="3451" spans="7:15" x14ac:dyDescent="0.2">
      <c r="G3451" s="2"/>
      <c r="H3451" s="22"/>
      <c r="I3451" s="22"/>
      <c r="J3451" s="23"/>
      <c r="K3451" s="23"/>
      <c r="L3451" s="22"/>
      <c r="M3451" s="22"/>
      <c r="O3451" s="1"/>
    </row>
    <row r="3452" spans="7:15" x14ac:dyDescent="0.2">
      <c r="G3452" s="2"/>
      <c r="H3452" s="22"/>
      <c r="I3452" s="22"/>
      <c r="J3452" s="23"/>
      <c r="K3452" s="23"/>
      <c r="L3452" s="22"/>
      <c r="M3452" s="22"/>
      <c r="O3452" s="1"/>
    </row>
    <row r="3453" spans="7:15" x14ac:dyDescent="0.2">
      <c r="G3453" s="2"/>
      <c r="H3453" s="22"/>
      <c r="I3453" s="22"/>
      <c r="J3453" s="23"/>
      <c r="K3453" s="23"/>
      <c r="L3453" s="22"/>
      <c r="M3453" s="22"/>
      <c r="O3453" s="1"/>
    </row>
    <row r="3454" spans="7:15" x14ac:dyDescent="0.2">
      <c r="G3454" s="2"/>
      <c r="H3454" s="22"/>
      <c r="I3454" s="22"/>
      <c r="J3454" s="23"/>
      <c r="K3454" s="23"/>
      <c r="L3454" s="22"/>
      <c r="M3454" s="22"/>
      <c r="O3454" s="1"/>
    </row>
    <row r="3455" spans="7:15" x14ac:dyDescent="0.2">
      <c r="G3455" s="2"/>
      <c r="H3455" s="22"/>
      <c r="I3455" s="22"/>
      <c r="J3455" s="23"/>
      <c r="K3455" s="23"/>
      <c r="L3455" s="22"/>
      <c r="M3455" s="22"/>
      <c r="O3455" s="1"/>
    </row>
    <row r="3456" spans="7:15" x14ac:dyDescent="0.2">
      <c r="G3456" s="2"/>
      <c r="H3456" s="22"/>
      <c r="I3456" s="22"/>
      <c r="J3456" s="23"/>
      <c r="K3456" s="23"/>
      <c r="L3456" s="22"/>
      <c r="M3456" s="22"/>
      <c r="O3456" s="1"/>
    </row>
    <row r="3457" spans="7:15" x14ac:dyDescent="0.2">
      <c r="G3457" s="2"/>
      <c r="H3457" s="22"/>
      <c r="I3457" s="22"/>
      <c r="J3457" s="23"/>
      <c r="K3457" s="23"/>
      <c r="L3457" s="22"/>
      <c r="M3457" s="22"/>
      <c r="O3457" s="1"/>
    </row>
    <row r="3458" spans="7:15" x14ac:dyDescent="0.2">
      <c r="G3458" s="2"/>
      <c r="H3458" s="22"/>
      <c r="I3458" s="22"/>
      <c r="J3458" s="23"/>
      <c r="K3458" s="23"/>
      <c r="L3458" s="22"/>
      <c r="M3458" s="22"/>
      <c r="O3458" s="1"/>
    </row>
    <row r="3459" spans="7:15" x14ac:dyDescent="0.2">
      <c r="G3459" s="2"/>
      <c r="H3459" s="22"/>
      <c r="I3459" s="22"/>
      <c r="J3459" s="23"/>
      <c r="K3459" s="23"/>
      <c r="L3459" s="22"/>
      <c r="M3459" s="22"/>
      <c r="O3459" s="1"/>
    </row>
    <row r="3460" spans="7:15" x14ac:dyDescent="0.2">
      <c r="G3460" s="2"/>
      <c r="H3460" s="22"/>
      <c r="I3460" s="22"/>
      <c r="J3460" s="23"/>
      <c r="K3460" s="23"/>
      <c r="L3460" s="22"/>
      <c r="M3460" s="22"/>
      <c r="O3460" s="1"/>
    </row>
    <row r="3461" spans="7:15" x14ac:dyDescent="0.2">
      <c r="G3461" s="2"/>
      <c r="H3461" s="22"/>
      <c r="I3461" s="22"/>
      <c r="J3461" s="23"/>
      <c r="K3461" s="23"/>
      <c r="L3461" s="22"/>
      <c r="M3461" s="22"/>
      <c r="O3461" s="1"/>
    </row>
    <row r="3462" spans="7:15" x14ac:dyDescent="0.2">
      <c r="G3462" s="2"/>
      <c r="H3462" s="22"/>
      <c r="I3462" s="22"/>
      <c r="J3462" s="23"/>
      <c r="K3462" s="23"/>
      <c r="L3462" s="22"/>
      <c r="M3462" s="22"/>
      <c r="O3462" s="1"/>
    </row>
    <row r="3463" spans="7:15" x14ac:dyDescent="0.2">
      <c r="G3463" s="2"/>
      <c r="H3463" s="22"/>
      <c r="I3463" s="22"/>
      <c r="J3463" s="23"/>
      <c r="K3463" s="23"/>
      <c r="L3463" s="22"/>
      <c r="M3463" s="22"/>
      <c r="O3463" s="1"/>
    </row>
    <row r="3464" spans="7:15" x14ac:dyDescent="0.2">
      <c r="G3464" s="2"/>
      <c r="H3464" s="22"/>
      <c r="I3464" s="22"/>
      <c r="J3464" s="23"/>
      <c r="K3464" s="23"/>
      <c r="L3464" s="22"/>
      <c r="M3464" s="22"/>
      <c r="O3464" s="1"/>
    </row>
    <row r="3465" spans="7:15" x14ac:dyDescent="0.2">
      <c r="G3465" s="2"/>
      <c r="H3465" s="22"/>
      <c r="I3465" s="22"/>
      <c r="J3465" s="23"/>
      <c r="K3465" s="23"/>
      <c r="L3465" s="22"/>
      <c r="M3465" s="22"/>
      <c r="O3465" s="1"/>
    </row>
    <row r="3466" spans="7:15" x14ac:dyDescent="0.2">
      <c r="G3466" s="2"/>
      <c r="H3466" s="22"/>
      <c r="I3466" s="22"/>
      <c r="J3466" s="23"/>
      <c r="K3466" s="23"/>
      <c r="L3466" s="22"/>
      <c r="M3466" s="22"/>
      <c r="O3466" s="1"/>
    </row>
    <row r="3467" spans="7:15" x14ac:dyDescent="0.2">
      <c r="G3467" s="2"/>
      <c r="H3467" s="22"/>
      <c r="I3467" s="22"/>
      <c r="J3467" s="23"/>
      <c r="K3467" s="23"/>
      <c r="L3467" s="22"/>
      <c r="M3467" s="22"/>
      <c r="O3467" s="1"/>
    </row>
    <row r="3468" spans="7:15" x14ac:dyDescent="0.2">
      <c r="G3468" s="2"/>
      <c r="H3468" s="22"/>
      <c r="I3468" s="22"/>
      <c r="J3468" s="23"/>
      <c r="K3468" s="23"/>
      <c r="L3468" s="22"/>
      <c r="M3468" s="22"/>
      <c r="O3468" s="1"/>
    </row>
    <row r="3469" spans="7:15" x14ac:dyDescent="0.2">
      <c r="G3469" s="2"/>
      <c r="H3469" s="22"/>
      <c r="I3469" s="22"/>
      <c r="J3469" s="23"/>
      <c r="K3469" s="23"/>
      <c r="L3469" s="22"/>
      <c r="M3469" s="22"/>
      <c r="O3469" s="1"/>
    </row>
    <row r="3470" spans="7:15" x14ac:dyDescent="0.2">
      <c r="G3470" s="2"/>
      <c r="H3470" s="22"/>
      <c r="I3470" s="22"/>
      <c r="J3470" s="23"/>
      <c r="K3470" s="23"/>
      <c r="L3470" s="22"/>
      <c r="M3470" s="22"/>
      <c r="O3470" s="1"/>
    </row>
    <row r="3471" spans="7:15" x14ac:dyDescent="0.2">
      <c r="G3471" s="2"/>
      <c r="H3471" s="22"/>
      <c r="I3471" s="22"/>
      <c r="J3471" s="23"/>
      <c r="K3471" s="23"/>
      <c r="L3471" s="22"/>
      <c r="M3471" s="22"/>
      <c r="O3471" s="1"/>
    </row>
    <row r="3472" spans="7:15" x14ac:dyDescent="0.2">
      <c r="G3472" s="2"/>
      <c r="H3472" s="22"/>
      <c r="I3472" s="22"/>
      <c r="J3472" s="23"/>
      <c r="K3472" s="23"/>
      <c r="L3472" s="22"/>
      <c r="M3472" s="22"/>
      <c r="O3472" s="1"/>
    </row>
    <row r="3473" spans="7:15" x14ac:dyDescent="0.2">
      <c r="G3473" s="2"/>
      <c r="H3473" s="22"/>
      <c r="I3473" s="22"/>
      <c r="J3473" s="23"/>
      <c r="K3473" s="23"/>
      <c r="L3473" s="22"/>
      <c r="M3473" s="22"/>
      <c r="O3473" s="1"/>
    </row>
    <row r="3474" spans="7:15" x14ac:dyDescent="0.2">
      <c r="G3474" s="2"/>
      <c r="H3474" s="22"/>
      <c r="I3474" s="22"/>
      <c r="J3474" s="23"/>
      <c r="K3474" s="23"/>
      <c r="L3474" s="22"/>
      <c r="M3474" s="22"/>
      <c r="O3474" s="1"/>
    </row>
    <row r="3475" spans="7:15" x14ac:dyDescent="0.2">
      <c r="G3475" s="2"/>
      <c r="H3475" s="22"/>
      <c r="I3475" s="22"/>
      <c r="J3475" s="23"/>
      <c r="K3475" s="23"/>
      <c r="L3475" s="22"/>
      <c r="M3475" s="22"/>
      <c r="O3475" s="1"/>
    </row>
    <row r="3476" spans="7:15" x14ac:dyDescent="0.2">
      <c r="G3476" s="2"/>
      <c r="H3476" s="22"/>
      <c r="I3476" s="22"/>
      <c r="J3476" s="23"/>
      <c r="K3476" s="23"/>
      <c r="L3476" s="22"/>
      <c r="M3476" s="22"/>
      <c r="O3476" s="1"/>
    </row>
    <row r="3477" spans="7:15" x14ac:dyDescent="0.2">
      <c r="G3477" s="2"/>
      <c r="H3477" s="22"/>
      <c r="I3477" s="22"/>
      <c r="J3477" s="23"/>
      <c r="K3477" s="23"/>
      <c r="L3477" s="22"/>
      <c r="M3477" s="22"/>
      <c r="O3477" s="1"/>
    </row>
    <row r="3478" spans="7:15" x14ac:dyDescent="0.2">
      <c r="G3478" s="2"/>
      <c r="H3478" s="22"/>
      <c r="I3478" s="22"/>
      <c r="J3478" s="23"/>
      <c r="K3478" s="23"/>
      <c r="L3478" s="22"/>
      <c r="M3478" s="22"/>
      <c r="O3478" s="1"/>
    </row>
    <row r="3479" spans="7:15" x14ac:dyDescent="0.2">
      <c r="G3479" s="2"/>
      <c r="H3479" s="22"/>
      <c r="I3479" s="22"/>
      <c r="J3479" s="23"/>
      <c r="K3479" s="23"/>
      <c r="L3479" s="22"/>
      <c r="M3479" s="22"/>
      <c r="O3479" s="1"/>
    </row>
    <row r="3480" spans="7:15" x14ac:dyDescent="0.2">
      <c r="G3480" s="2"/>
      <c r="H3480" s="22"/>
      <c r="I3480" s="22"/>
      <c r="J3480" s="23"/>
      <c r="K3480" s="23"/>
      <c r="L3480" s="22"/>
      <c r="M3480" s="22"/>
      <c r="O3480" s="1"/>
    </row>
    <row r="3481" spans="7:15" x14ac:dyDescent="0.2">
      <c r="G3481" s="2"/>
      <c r="H3481" s="22"/>
      <c r="I3481" s="22"/>
      <c r="J3481" s="23"/>
      <c r="K3481" s="23"/>
      <c r="L3481" s="22"/>
      <c r="M3481" s="22"/>
      <c r="O3481" s="1"/>
    </row>
    <row r="3482" spans="7:15" x14ac:dyDescent="0.2">
      <c r="G3482" s="2"/>
      <c r="H3482" s="22"/>
      <c r="I3482" s="22"/>
      <c r="J3482" s="23"/>
      <c r="K3482" s="23"/>
      <c r="L3482" s="22"/>
      <c r="M3482" s="22"/>
      <c r="O3482" s="1"/>
    </row>
    <row r="3483" spans="7:15" x14ac:dyDescent="0.2">
      <c r="G3483" s="2"/>
      <c r="H3483" s="22"/>
      <c r="I3483" s="22"/>
      <c r="J3483" s="23"/>
      <c r="K3483" s="23"/>
      <c r="L3483" s="22"/>
      <c r="M3483" s="22"/>
      <c r="O3483" s="1"/>
    </row>
    <row r="3484" spans="7:15" x14ac:dyDescent="0.2">
      <c r="G3484" s="2"/>
      <c r="H3484" s="22"/>
      <c r="I3484" s="22"/>
      <c r="J3484" s="23"/>
      <c r="K3484" s="23"/>
      <c r="L3484" s="22"/>
      <c r="M3484" s="22"/>
      <c r="O3484" s="1"/>
    </row>
    <row r="3485" spans="7:15" x14ac:dyDescent="0.2">
      <c r="G3485" s="2"/>
      <c r="H3485" s="22"/>
      <c r="I3485" s="22"/>
      <c r="J3485" s="23"/>
      <c r="K3485" s="23"/>
      <c r="L3485" s="22"/>
      <c r="M3485" s="22"/>
      <c r="O3485" s="1"/>
    </row>
    <row r="3486" spans="7:15" x14ac:dyDescent="0.2">
      <c r="G3486" s="2"/>
      <c r="H3486" s="22"/>
      <c r="I3486" s="22"/>
      <c r="J3486" s="23"/>
      <c r="K3486" s="23"/>
      <c r="L3486" s="22"/>
      <c r="M3486" s="22"/>
      <c r="O3486" s="1"/>
    </row>
    <row r="3487" spans="7:15" x14ac:dyDescent="0.2">
      <c r="G3487" s="2"/>
      <c r="H3487" s="22"/>
      <c r="I3487" s="22"/>
      <c r="J3487" s="23"/>
      <c r="K3487" s="23"/>
      <c r="L3487" s="22"/>
      <c r="M3487" s="22"/>
      <c r="O3487" s="1"/>
    </row>
    <row r="3488" spans="7:15" x14ac:dyDescent="0.2">
      <c r="G3488" s="2"/>
      <c r="H3488" s="22"/>
      <c r="I3488" s="22"/>
      <c r="J3488" s="23"/>
      <c r="K3488" s="23"/>
      <c r="L3488" s="22"/>
      <c r="M3488" s="22"/>
      <c r="O3488" s="1"/>
    </row>
    <row r="3489" spans="7:15" x14ac:dyDescent="0.2">
      <c r="G3489" s="2"/>
      <c r="H3489" s="22"/>
      <c r="I3489" s="22"/>
      <c r="J3489" s="23"/>
      <c r="K3489" s="23"/>
      <c r="L3489" s="22"/>
      <c r="M3489" s="22"/>
      <c r="O3489" s="1"/>
    </row>
    <row r="3490" spans="7:15" x14ac:dyDescent="0.2">
      <c r="G3490" s="2"/>
      <c r="H3490" s="22"/>
      <c r="I3490" s="22"/>
      <c r="J3490" s="23"/>
      <c r="K3490" s="23"/>
      <c r="L3490" s="22"/>
      <c r="M3490" s="22"/>
      <c r="O3490" s="1"/>
    </row>
    <row r="3491" spans="7:15" x14ac:dyDescent="0.2">
      <c r="G3491" s="2"/>
      <c r="H3491" s="22"/>
      <c r="I3491" s="22"/>
      <c r="J3491" s="23"/>
      <c r="K3491" s="23"/>
      <c r="L3491" s="22"/>
      <c r="M3491" s="22"/>
      <c r="O3491" s="1"/>
    </row>
    <row r="3492" spans="7:15" x14ac:dyDescent="0.2">
      <c r="G3492" s="2"/>
      <c r="H3492" s="22"/>
      <c r="I3492" s="22"/>
      <c r="J3492" s="23"/>
      <c r="K3492" s="23"/>
      <c r="L3492" s="22"/>
      <c r="M3492" s="22"/>
      <c r="O3492" s="1"/>
    </row>
    <row r="3493" spans="7:15" x14ac:dyDescent="0.2">
      <c r="G3493" s="2"/>
      <c r="H3493" s="22"/>
      <c r="I3493" s="22"/>
      <c r="J3493" s="23"/>
      <c r="K3493" s="23"/>
      <c r="L3493" s="22"/>
      <c r="M3493" s="22"/>
      <c r="O3493" s="1"/>
    </row>
    <row r="3494" spans="7:15" x14ac:dyDescent="0.2">
      <c r="G3494" s="2"/>
      <c r="H3494" s="22"/>
      <c r="I3494" s="22"/>
      <c r="J3494" s="23"/>
      <c r="K3494" s="23"/>
      <c r="L3494" s="22"/>
      <c r="M3494" s="22"/>
      <c r="O3494" s="1"/>
    </row>
    <row r="3495" spans="7:15" x14ac:dyDescent="0.2">
      <c r="G3495" s="2"/>
      <c r="H3495" s="22"/>
      <c r="I3495" s="22"/>
      <c r="J3495" s="23"/>
      <c r="K3495" s="23"/>
      <c r="L3495" s="22"/>
      <c r="M3495" s="22"/>
      <c r="O3495" s="1"/>
    </row>
    <row r="3496" spans="7:15" x14ac:dyDescent="0.2">
      <c r="G3496" s="2"/>
      <c r="H3496" s="22"/>
      <c r="I3496" s="22"/>
      <c r="J3496" s="23"/>
      <c r="K3496" s="23"/>
      <c r="L3496" s="22"/>
      <c r="M3496" s="22"/>
      <c r="O3496" s="1"/>
    </row>
    <row r="3497" spans="7:15" x14ac:dyDescent="0.2">
      <c r="G3497" s="2"/>
      <c r="H3497" s="22"/>
      <c r="I3497" s="22"/>
      <c r="J3497" s="23"/>
      <c r="K3497" s="23"/>
      <c r="L3497" s="22"/>
      <c r="M3497" s="22"/>
      <c r="O3497" s="1"/>
    </row>
    <row r="3498" spans="7:15" x14ac:dyDescent="0.2">
      <c r="G3498" s="2"/>
      <c r="H3498" s="22"/>
      <c r="I3498" s="22"/>
      <c r="J3498" s="23"/>
      <c r="K3498" s="23"/>
      <c r="L3498" s="22"/>
      <c r="M3498" s="22"/>
      <c r="O3498" s="1"/>
    </row>
    <row r="3499" spans="7:15" x14ac:dyDescent="0.2">
      <c r="G3499" s="2"/>
      <c r="H3499" s="22"/>
      <c r="I3499" s="22"/>
      <c r="J3499" s="23"/>
      <c r="K3499" s="23"/>
      <c r="L3499" s="22"/>
      <c r="M3499" s="22"/>
      <c r="O3499" s="1"/>
    </row>
    <row r="3500" spans="7:15" x14ac:dyDescent="0.2">
      <c r="G3500" s="2"/>
      <c r="H3500" s="22"/>
      <c r="I3500" s="22"/>
      <c r="J3500" s="23"/>
      <c r="K3500" s="23"/>
      <c r="L3500" s="22"/>
      <c r="M3500" s="22"/>
      <c r="O3500" s="1"/>
    </row>
    <row r="3501" spans="7:15" x14ac:dyDescent="0.2">
      <c r="G3501" s="2"/>
      <c r="H3501" s="22"/>
      <c r="I3501" s="22"/>
      <c r="J3501" s="23"/>
      <c r="K3501" s="23"/>
      <c r="L3501" s="22"/>
      <c r="M3501" s="22"/>
      <c r="O3501" s="1"/>
    </row>
    <row r="3502" spans="7:15" x14ac:dyDescent="0.2">
      <c r="G3502" s="2"/>
      <c r="H3502" s="22"/>
      <c r="I3502" s="22"/>
      <c r="J3502" s="23"/>
      <c r="K3502" s="23"/>
      <c r="L3502" s="22"/>
      <c r="M3502" s="22"/>
      <c r="O3502" s="1"/>
    </row>
    <row r="3503" spans="7:15" x14ac:dyDescent="0.2">
      <c r="G3503" s="2"/>
      <c r="H3503" s="22"/>
      <c r="I3503" s="22"/>
      <c r="J3503" s="23"/>
      <c r="K3503" s="23"/>
      <c r="L3503" s="22"/>
      <c r="M3503" s="22"/>
      <c r="O3503" s="1"/>
    </row>
    <row r="3504" spans="7:15" x14ac:dyDescent="0.2">
      <c r="G3504" s="2"/>
      <c r="H3504" s="22"/>
      <c r="I3504" s="22"/>
      <c r="J3504" s="23"/>
      <c r="K3504" s="23"/>
      <c r="L3504" s="22"/>
      <c r="M3504" s="22"/>
      <c r="O3504" s="1"/>
    </row>
    <row r="3505" spans="7:15" x14ac:dyDescent="0.2">
      <c r="G3505" s="2"/>
      <c r="H3505" s="22"/>
      <c r="I3505" s="22"/>
      <c r="J3505" s="23"/>
      <c r="K3505" s="23"/>
      <c r="L3505" s="22"/>
      <c r="M3505" s="22"/>
      <c r="O3505" s="1"/>
    </row>
    <row r="3506" spans="7:15" x14ac:dyDescent="0.2">
      <c r="G3506" s="2"/>
      <c r="H3506" s="22"/>
      <c r="I3506" s="22"/>
      <c r="J3506" s="23"/>
      <c r="K3506" s="23"/>
      <c r="L3506" s="22"/>
      <c r="M3506" s="22"/>
      <c r="O3506" s="1"/>
    </row>
    <row r="3507" spans="7:15" x14ac:dyDescent="0.2">
      <c r="G3507" s="2"/>
      <c r="H3507" s="22"/>
      <c r="I3507" s="22"/>
      <c r="J3507" s="23"/>
      <c r="K3507" s="23"/>
      <c r="L3507" s="22"/>
      <c r="M3507" s="22"/>
      <c r="O3507" s="1"/>
    </row>
    <row r="3508" spans="7:15" x14ac:dyDescent="0.2">
      <c r="G3508" s="2"/>
      <c r="H3508" s="22"/>
      <c r="I3508" s="22"/>
      <c r="J3508" s="23"/>
      <c r="K3508" s="23"/>
      <c r="L3508" s="22"/>
      <c r="M3508" s="22"/>
      <c r="O3508" s="1"/>
    </row>
    <row r="3509" spans="7:15" x14ac:dyDescent="0.2">
      <c r="G3509" s="2"/>
      <c r="H3509" s="22"/>
      <c r="I3509" s="22"/>
      <c r="J3509" s="23"/>
      <c r="K3509" s="23"/>
      <c r="L3509" s="22"/>
      <c r="M3509" s="22"/>
      <c r="O3509" s="1"/>
    </row>
    <row r="3510" spans="7:15" x14ac:dyDescent="0.2">
      <c r="G3510" s="2"/>
      <c r="H3510" s="22"/>
      <c r="I3510" s="22"/>
      <c r="J3510" s="23"/>
      <c r="K3510" s="23"/>
      <c r="L3510" s="22"/>
      <c r="M3510" s="22"/>
      <c r="O3510" s="1"/>
    </row>
    <row r="3511" spans="7:15" x14ac:dyDescent="0.2">
      <c r="G3511" s="2"/>
      <c r="H3511" s="22"/>
      <c r="I3511" s="22"/>
      <c r="J3511" s="23"/>
      <c r="K3511" s="23"/>
      <c r="L3511" s="22"/>
      <c r="M3511" s="22"/>
      <c r="O3511" s="1"/>
    </row>
    <row r="3512" spans="7:15" x14ac:dyDescent="0.2">
      <c r="G3512" s="2"/>
      <c r="H3512" s="22"/>
      <c r="I3512" s="22"/>
      <c r="J3512" s="23"/>
      <c r="K3512" s="23"/>
      <c r="L3512" s="22"/>
      <c r="M3512" s="22"/>
      <c r="O3512" s="1"/>
    </row>
    <row r="3513" spans="7:15" x14ac:dyDescent="0.2">
      <c r="G3513" s="2"/>
      <c r="H3513" s="22"/>
      <c r="I3513" s="22"/>
      <c r="J3513" s="23"/>
      <c r="K3513" s="23"/>
      <c r="L3513" s="22"/>
      <c r="M3513" s="22"/>
      <c r="O3513" s="1"/>
    </row>
    <row r="3514" spans="7:15" x14ac:dyDescent="0.2">
      <c r="G3514" s="2"/>
      <c r="H3514" s="22"/>
      <c r="I3514" s="22"/>
      <c r="J3514" s="23"/>
      <c r="K3514" s="23"/>
      <c r="L3514" s="22"/>
      <c r="M3514" s="22"/>
      <c r="O3514" s="1"/>
    </row>
    <row r="3515" spans="7:15" x14ac:dyDescent="0.2">
      <c r="G3515" s="2"/>
      <c r="H3515" s="22"/>
      <c r="I3515" s="22"/>
      <c r="J3515" s="23"/>
      <c r="K3515" s="23"/>
      <c r="L3515" s="22"/>
      <c r="M3515" s="22"/>
      <c r="O3515" s="1"/>
    </row>
    <row r="3516" spans="7:15" x14ac:dyDescent="0.2">
      <c r="G3516" s="2"/>
      <c r="H3516" s="22"/>
      <c r="I3516" s="22"/>
      <c r="J3516" s="23"/>
      <c r="K3516" s="23"/>
      <c r="L3516" s="22"/>
      <c r="M3516" s="22"/>
      <c r="O3516" s="1"/>
    </row>
    <row r="3517" spans="7:15" x14ac:dyDescent="0.2">
      <c r="G3517" s="2"/>
      <c r="H3517" s="22"/>
      <c r="I3517" s="22"/>
      <c r="J3517" s="23"/>
      <c r="K3517" s="23"/>
      <c r="L3517" s="22"/>
      <c r="M3517" s="22"/>
      <c r="O3517" s="1"/>
    </row>
    <row r="3518" spans="7:15" x14ac:dyDescent="0.2">
      <c r="G3518" s="2"/>
      <c r="H3518" s="22"/>
      <c r="I3518" s="22"/>
      <c r="J3518" s="23"/>
      <c r="K3518" s="23"/>
      <c r="L3518" s="22"/>
      <c r="M3518" s="22"/>
      <c r="O3518" s="1"/>
    </row>
    <row r="3519" spans="7:15" x14ac:dyDescent="0.2">
      <c r="G3519" s="2"/>
      <c r="H3519" s="22"/>
      <c r="I3519" s="22"/>
      <c r="J3519" s="23"/>
      <c r="K3519" s="23"/>
      <c r="L3519" s="22"/>
      <c r="M3519" s="22"/>
      <c r="O3519" s="1"/>
    </row>
    <row r="3520" spans="7:15" x14ac:dyDescent="0.2">
      <c r="G3520" s="2"/>
      <c r="H3520" s="22"/>
      <c r="I3520" s="22"/>
      <c r="J3520" s="23"/>
      <c r="K3520" s="23"/>
      <c r="L3520" s="22"/>
      <c r="M3520" s="22"/>
      <c r="O3520" s="1"/>
    </row>
    <row r="3521" spans="7:15" x14ac:dyDescent="0.2">
      <c r="G3521" s="2"/>
      <c r="H3521" s="22"/>
      <c r="I3521" s="22"/>
      <c r="J3521" s="23"/>
      <c r="K3521" s="23"/>
      <c r="L3521" s="22"/>
      <c r="M3521" s="22"/>
      <c r="O3521" s="1"/>
    </row>
    <row r="3522" spans="7:15" x14ac:dyDescent="0.2">
      <c r="G3522" s="2"/>
      <c r="H3522" s="22"/>
      <c r="I3522" s="22"/>
      <c r="J3522" s="23"/>
      <c r="K3522" s="23"/>
      <c r="L3522" s="22"/>
      <c r="M3522" s="22"/>
      <c r="O3522" s="1"/>
    </row>
    <row r="3523" spans="7:15" x14ac:dyDescent="0.2">
      <c r="G3523" s="2"/>
      <c r="H3523" s="22"/>
      <c r="I3523" s="22"/>
      <c r="J3523" s="23"/>
      <c r="K3523" s="23"/>
      <c r="L3523" s="22"/>
      <c r="M3523" s="22"/>
      <c r="O3523" s="1"/>
    </row>
    <row r="3524" spans="7:15" x14ac:dyDescent="0.2">
      <c r="G3524" s="2"/>
      <c r="H3524" s="22"/>
      <c r="I3524" s="22"/>
      <c r="J3524" s="23"/>
      <c r="K3524" s="23"/>
      <c r="L3524" s="22"/>
      <c r="M3524" s="22"/>
      <c r="O3524" s="1"/>
    </row>
    <row r="3525" spans="7:15" x14ac:dyDescent="0.2">
      <c r="G3525" s="2"/>
      <c r="H3525" s="22"/>
      <c r="I3525" s="22"/>
      <c r="J3525" s="23"/>
      <c r="K3525" s="23"/>
      <c r="L3525" s="22"/>
      <c r="M3525" s="22"/>
      <c r="O3525" s="1"/>
    </row>
    <row r="3526" spans="7:15" x14ac:dyDescent="0.2">
      <c r="G3526" s="2"/>
      <c r="H3526" s="22"/>
      <c r="I3526" s="22"/>
      <c r="J3526" s="23"/>
      <c r="K3526" s="23"/>
      <c r="L3526" s="22"/>
      <c r="M3526" s="22"/>
      <c r="O3526" s="1"/>
    </row>
    <row r="3527" spans="7:15" x14ac:dyDescent="0.2">
      <c r="G3527" s="2"/>
      <c r="H3527" s="22"/>
      <c r="I3527" s="22"/>
      <c r="J3527" s="23"/>
      <c r="K3527" s="23"/>
      <c r="L3527" s="22"/>
      <c r="M3527" s="22"/>
      <c r="O3527" s="1"/>
    </row>
    <row r="3528" spans="7:15" x14ac:dyDescent="0.2">
      <c r="G3528" s="2"/>
      <c r="H3528" s="22"/>
      <c r="I3528" s="22"/>
      <c r="J3528" s="23"/>
      <c r="K3528" s="23"/>
      <c r="L3528" s="22"/>
      <c r="M3528" s="22"/>
      <c r="O3528" s="1"/>
    </row>
    <row r="3529" spans="7:15" x14ac:dyDescent="0.2">
      <c r="G3529" s="2"/>
      <c r="H3529" s="22"/>
      <c r="I3529" s="22"/>
      <c r="J3529" s="23"/>
      <c r="K3529" s="23"/>
      <c r="L3529" s="22"/>
      <c r="M3529" s="22"/>
      <c r="O3529" s="1"/>
    </row>
    <row r="3530" spans="7:15" x14ac:dyDescent="0.2">
      <c r="G3530" s="2"/>
      <c r="H3530" s="22"/>
      <c r="I3530" s="22"/>
      <c r="J3530" s="23"/>
      <c r="K3530" s="23"/>
      <c r="L3530" s="22"/>
      <c r="M3530" s="22"/>
      <c r="O3530" s="1"/>
    </row>
    <row r="3531" spans="7:15" x14ac:dyDescent="0.2">
      <c r="G3531" s="2"/>
      <c r="H3531" s="22"/>
      <c r="I3531" s="22"/>
      <c r="J3531" s="23"/>
      <c r="K3531" s="23"/>
      <c r="L3531" s="22"/>
      <c r="M3531" s="22"/>
      <c r="O3531" s="1"/>
    </row>
    <row r="3532" spans="7:15" x14ac:dyDescent="0.2">
      <c r="G3532" s="2"/>
      <c r="H3532" s="22"/>
      <c r="I3532" s="22"/>
      <c r="J3532" s="23"/>
      <c r="K3532" s="23"/>
      <c r="L3532" s="22"/>
      <c r="M3532" s="22"/>
      <c r="O3532" s="1"/>
    </row>
    <row r="3533" spans="7:15" x14ac:dyDescent="0.2">
      <c r="G3533" s="2"/>
      <c r="H3533" s="22"/>
      <c r="I3533" s="22"/>
      <c r="J3533" s="23"/>
      <c r="K3533" s="23"/>
      <c r="L3533" s="22"/>
      <c r="M3533" s="22"/>
      <c r="O3533" s="1"/>
    </row>
    <row r="3534" spans="7:15" x14ac:dyDescent="0.2">
      <c r="G3534" s="2"/>
      <c r="H3534" s="22"/>
      <c r="I3534" s="22"/>
      <c r="J3534" s="23"/>
      <c r="K3534" s="23"/>
      <c r="L3534" s="22"/>
      <c r="M3534" s="22"/>
      <c r="O3534" s="1"/>
    </row>
    <row r="3535" spans="7:15" x14ac:dyDescent="0.2">
      <c r="G3535" s="2"/>
      <c r="H3535" s="22"/>
      <c r="I3535" s="22"/>
      <c r="J3535" s="23"/>
      <c r="K3535" s="23"/>
      <c r="L3535" s="22"/>
      <c r="M3535" s="22"/>
      <c r="O3535" s="1"/>
    </row>
    <row r="3536" spans="7:15" x14ac:dyDescent="0.2">
      <c r="G3536" s="2"/>
      <c r="H3536" s="22"/>
      <c r="I3536" s="22"/>
      <c r="J3536" s="23"/>
      <c r="K3536" s="23"/>
      <c r="L3536" s="22"/>
      <c r="M3536" s="22"/>
      <c r="O3536" s="1"/>
    </row>
    <row r="3537" spans="7:15" x14ac:dyDescent="0.2">
      <c r="G3537" s="2"/>
      <c r="H3537" s="22"/>
      <c r="I3537" s="22"/>
      <c r="J3537" s="23"/>
      <c r="K3537" s="23"/>
      <c r="L3537" s="22"/>
      <c r="M3537" s="22"/>
      <c r="O3537" s="1"/>
    </row>
    <row r="3538" spans="7:15" x14ac:dyDescent="0.2">
      <c r="G3538" s="2"/>
      <c r="H3538" s="22"/>
      <c r="I3538" s="22"/>
      <c r="J3538" s="23"/>
      <c r="K3538" s="23"/>
      <c r="L3538" s="22"/>
      <c r="M3538" s="22"/>
      <c r="O3538" s="1"/>
    </row>
    <row r="3539" spans="7:15" x14ac:dyDescent="0.2">
      <c r="G3539" s="2"/>
      <c r="H3539" s="22"/>
      <c r="I3539" s="22"/>
      <c r="J3539" s="23"/>
      <c r="K3539" s="23"/>
      <c r="L3539" s="22"/>
      <c r="M3539" s="22"/>
      <c r="O3539" s="1"/>
    </row>
    <row r="3540" spans="7:15" x14ac:dyDescent="0.2">
      <c r="G3540" s="2"/>
      <c r="H3540" s="22"/>
      <c r="I3540" s="22"/>
      <c r="J3540" s="23"/>
      <c r="K3540" s="23"/>
      <c r="L3540" s="22"/>
      <c r="M3540" s="22"/>
      <c r="O3540" s="1"/>
    </row>
    <row r="3541" spans="7:15" x14ac:dyDescent="0.2">
      <c r="G3541" s="2"/>
      <c r="H3541" s="22"/>
      <c r="I3541" s="22"/>
      <c r="J3541" s="23"/>
      <c r="K3541" s="23"/>
      <c r="L3541" s="22"/>
      <c r="M3541" s="22"/>
      <c r="O3541" s="1"/>
    </row>
    <row r="3542" spans="7:15" x14ac:dyDescent="0.2">
      <c r="G3542" s="2"/>
      <c r="H3542" s="22"/>
      <c r="I3542" s="22"/>
      <c r="J3542" s="23"/>
      <c r="K3542" s="23"/>
      <c r="L3542" s="22"/>
      <c r="M3542" s="22"/>
      <c r="O3542" s="1"/>
    </row>
    <row r="3543" spans="7:15" x14ac:dyDescent="0.2">
      <c r="G3543" s="2"/>
      <c r="H3543" s="22"/>
      <c r="I3543" s="22"/>
      <c r="J3543" s="23"/>
      <c r="K3543" s="23"/>
      <c r="L3543" s="22"/>
      <c r="M3543" s="22"/>
      <c r="O3543" s="1"/>
    </row>
    <row r="3544" spans="7:15" x14ac:dyDescent="0.2">
      <c r="G3544" s="2"/>
      <c r="H3544" s="22"/>
      <c r="I3544" s="22"/>
      <c r="J3544" s="23"/>
      <c r="K3544" s="23"/>
      <c r="L3544" s="22"/>
      <c r="M3544" s="22"/>
      <c r="O3544" s="1"/>
    </row>
    <row r="3545" spans="7:15" x14ac:dyDescent="0.2">
      <c r="G3545" s="2"/>
      <c r="H3545" s="22"/>
      <c r="I3545" s="22"/>
      <c r="J3545" s="23"/>
      <c r="K3545" s="23"/>
      <c r="L3545" s="22"/>
      <c r="M3545" s="22"/>
      <c r="O3545" s="1"/>
    </row>
    <row r="3546" spans="7:15" x14ac:dyDescent="0.2">
      <c r="G3546" s="2"/>
      <c r="H3546" s="22"/>
      <c r="I3546" s="22"/>
      <c r="J3546" s="23"/>
      <c r="K3546" s="23"/>
      <c r="L3546" s="22"/>
      <c r="M3546" s="22"/>
      <c r="O3546" s="1"/>
    </row>
    <row r="3547" spans="7:15" x14ac:dyDescent="0.2">
      <c r="G3547" s="2"/>
      <c r="H3547" s="22"/>
      <c r="I3547" s="22"/>
      <c r="J3547" s="23"/>
      <c r="K3547" s="23"/>
      <c r="L3547" s="22"/>
      <c r="M3547" s="22"/>
      <c r="O3547" s="1"/>
    </row>
    <row r="3548" spans="7:15" x14ac:dyDescent="0.2">
      <c r="G3548" s="2"/>
      <c r="H3548" s="22"/>
      <c r="I3548" s="22"/>
      <c r="J3548" s="23"/>
      <c r="K3548" s="23"/>
      <c r="L3548" s="22"/>
      <c r="M3548" s="22"/>
      <c r="O3548" s="1"/>
    </row>
    <row r="3549" spans="7:15" x14ac:dyDescent="0.2">
      <c r="G3549" s="2"/>
      <c r="H3549" s="22"/>
      <c r="I3549" s="22"/>
      <c r="J3549" s="23"/>
      <c r="K3549" s="23"/>
      <c r="L3549" s="22"/>
      <c r="M3549" s="22"/>
      <c r="O3549" s="1"/>
    </row>
    <row r="3550" spans="7:15" x14ac:dyDescent="0.2">
      <c r="G3550" s="2"/>
      <c r="H3550" s="22"/>
      <c r="I3550" s="22"/>
      <c r="J3550" s="23"/>
      <c r="K3550" s="23"/>
      <c r="L3550" s="22"/>
      <c r="M3550" s="22"/>
      <c r="O3550" s="1"/>
    </row>
    <row r="3551" spans="7:15" x14ac:dyDescent="0.2">
      <c r="G3551" s="2"/>
      <c r="H3551" s="22"/>
      <c r="I3551" s="22"/>
      <c r="J3551" s="23"/>
      <c r="K3551" s="23"/>
      <c r="L3551" s="22"/>
      <c r="M3551" s="22"/>
      <c r="O3551" s="1"/>
    </row>
    <row r="3552" spans="7:15" x14ac:dyDescent="0.2">
      <c r="G3552" s="2"/>
      <c r="H3552" s="22"/>
      <c r="I3552" s="22"/>
      <c r="J3552" s="23"/>
      <c r="K3552" s="23"/>
      <c r="L3552" s="22"/>
      <c r="M3552" s="22"/>
      <c r="O3552" s="1"/>
    </row>
    <row r="3553" spans="7:15" x14ac:dyDescent="0.2">
      <c r="G3553" s="2"/>
      <c r="H3553" s="22"/>
      <c r="I3553" s="22"/>
      <c r="J3553" s="23"/>
      <c r="K3553" s="23"/>
      <c r="L3553" s="22"/>
      <c r="M3553" s="22"/>
      <c r="O3553" s="1"/>
    </row>
    <row r="3554" spans="7:15" x14ac:dyDescent="0.2">
      <c r="G3554" s="2"/>
      <c r="H3554" s="22"/>
      <c r="I3554" s="22"/>
      <c r="J3554" s="23"/>
      <c r="K3554" s="23"/>
      <c r="L3554" s="22"/>
      <c r="M3554" s="22"/>
      <c r="O3554" s="1"/>
    </row>
    <row r="3555" spans="7:15" x14ac:dyDescent="0.2">
      <c r="G3555" s="2"/>
      <c r="H3555" s="22"/>
      <c r="I3555" s="22"/>
      <c r="J3555" s="23"/>
      <c r="K3555" s="23"/>
      <c r="L3555" s="22"/>
      <c r="M3555" s="22"/>
      <c r="O3555" s="1"/>
    </row>
    <row r="3556" spans="7:15" x14ac:dyDescent="0.2">
      <c r="G3556" s="2"/>
      <c r="H3556" s="22"/>
      <c r="I3556" s="22"/>
      <c r="J3556" s="23"/>
      <c r="K3556" s="23"/>
      <c r="L3556" s="22"/>
      <c r="M3556" s="22"/>
      <c r="O3556" s="1"/>
    </row>
    <row r="3557" spans="7:15" x14ac:dyDescent="0.2">
      <c r="G3557" s="2"/>
      <c r="H3557" s="22"/>
      <c r="I3557" s="22"/>
      <c r="J3557" s="23"/>
      <c r="K3557" s="23"/>
      <c r="L3557" s="22"/>
      <c r="M3557" s="22"/>
      <c r="O3557" s="1"/>
    </row>
    <row r="3558" spans="7:15" x14ac:dyDescent="0.2">
      <c r="G3558" s="2"/>
      <c r="H3558" s="22"/>
      <c r="I3558" s="22"/>
      <c r="J3558" s="23"/>
      <c r="K3558" s="23"/>
      <c r="L3558" s="22"/>
      <c r="M3558" s="22"/>
      <c r="O3558" s="1"/>
    </row>
    <row r="3559" spans="7:15" x14ac:dyDescent="0.2">
      <c r="G3559" s="2"/>
      <c r="H3559" s="22"/>
      <c r="I3559" s="22"/>
      <c r="J3559" s="23"/>
      <c r="K3559" s="23"/>
      <c r="L3559" s="22"/>
      <c r="M3559" s="22"/>
      <c r="O3559" s="1"/>
    </row>
    <row r="3560" spans="7:15" x14ac:dyDescent="0.2">
      <c r="G3560" s="2"/>
      <c r="H3560" s="22"/>
      <c r="I3560" s="22"/>
      <c r="J3560" s="23"/>
      <c r="K3560" s="23"/>
      <c r="L3560" s="22"/>
      <c r="M3560" s="22"/>
      <c r="O3560" s="1"/>
    </row>
    <row r="3561" spans="7:15" x14ac:dyDescent="0.2">
      <c r="G3561" s="2"/>
      <c r="H3561" s="22"/>
      <c r="I3561" s="22"/>
      <c r="J3561" s="23"/>
      <c r="K3561" s="23"/>
      <c r="L3561" s="22"/>
      <c r="M3561" s="22"/>
      <c r="O3561" s="1"/>
    </row>
    <row r="3562" spans="7:15" x14ac:dyDescent="0.2">
      <c r="G3562" s="2"/>
      <c r="H3562" s="22"/>
      <c r="I3562" s="22"/>
      <c r="J3562" s="23"/>
      <c r="K3562" s="23"/>
      <c r="L3562" s="22"/>
      <c r="M3562" s="22"/>
      <c r="O3562" s="1"/>
    </row>
    <row r="3563" spans="7:15" x14ac:dyDescent="0.2">
      <c r="G3563" s="2"/>
      <c r="H3563" s="22"/>
      <c r="I3563" s="22"/>
      <c r="J3563" s="23"/>
      <c r="K3563" s="23"/>
      <c r="L3563" s="22"/>
      <c r="M3563" s="22"/>
      <c r="O3563" s="1"/>
    </row>
    <row r="3564" spans="7:15" x14ac:dyDescent="0.2">
      <c r="G3564" s="2"/>
      <c r="H3564" s="22"/>
      <c r="I3564" s="22"/>
      <c r="J3564" s="23"/>
      <c r="K3564" s="23"/>
      <c r="L3564" s="22"/>
      <c r="M3564" s="22"/>
      <c r="O3564" s="1"/>
    </row>
    <row r="3565" spans="7:15" x14ac:dyDescent="0.2">
      <c r="G3565" s="2"/>
      <c r="H3565" s="22"/>
      <c r="I3565" s="22"/>
      <c r="J3565" s="23"/>
      <c r="K3565" s="23"/>
      <c r="L3565" s="22"/>
      <c r="M3565" s="22"/>
      <c r="O3565" s="1"/>
    </row>
    <row r="3566" spans="7:15" x14ac:dyDescent="0.2">
      <c r="G3566" s="2"/>
      <c r="H3566" s="22"/>
      <c r="I3566" s="22"/>
      <c r="J3566" s="23"/>
      <c r="K3566" s="23"/>
      <c r="L3566" s="22"/>
      <c r="M3566" s="22"/>
      <c r="O3566" s="1"/>
    </row>
    <row r="3567" spans="7:15" x14ac:dyDescent="0.2">
      <c r="G3567" s="2"/>
      <c r="H3567" s="22"/>
      <c r="I3567" s="22"/>
      <c r="J3567" s="23"/>
      <c r="K3567" s="23"/>
      <c r="L3567" s="22"/>
      <c r="M3567" s="22"/>
      <c r="O3567" s="1"/>
    </row>
    <row r="3568" spans="7:15" x14ac:dyDescent="0.2">
      <c r="G3568" s="2"/>
      <c r="H3568" s="22"/>
      <c r="I3568" s="22"/>
      <c r="J3568" s="23"/>
      <c r="K3568" s="23"/>
      <c r="L3568" s="22"/>
      <c r="M3568" s="22"/>
      <c r="O3568" s="1"/>
    </row>
    <row r="3569" spans="7:15" x14ac:dyDescent="0.2">
      <c r="G3569" s="2"/>
      <c r="H3569" s="22"/>
      <c r="I3569" s="22"/>
      <c r="J3569" s="23"/>
      <c r="K3569" s="23"/>
      <c r="L3569" s="22"/>
      <c r="M3569" s="22"/>
      <c r="O3569" s="1"/>
    </row>
    <row r="3570" spans="7:15" x14ac:dyDescent="0.2">
      <c r="G3570" s="2"/>
      <c r="H3570" s="22"/>
      <c r="I3570" s="22"/>
      <c r="J3570" s="23"/>
      <c r="K3570" s="23"/>
      <c r="L3570" s="22"/>
      <c r="M3570" s="22"/>
      <c r="O3570" s="1"/>
    </row>
    <row r="3571" spans="7:15" x14ac:dyDescent="0.2">
      <c r="G3571" s="2"/>
      <c r="H3571" s="22"/>
      <c r="I3571" s="22"/>
      <c r="J3571" s="23"/>
      <c r="K3571" s="23"/>
      <c r="L3571" s="22"/>
      <c r="M3571" s="22"/>
      <c r="O3571" s="1"/>
    </row>
    <row r="3572" spans="7:15" x14ac:dyDescent="0.2">
      <c r="G3572" s="2"/>
      <c r="H3572" s="22"/>
      <c r="I3572" s="22"/>
      <c r="J3572" s="23"/>
      <c r="K3572" s="23"/>
      <c r="L3572" s="22"/>
      <c r="M3572" s="22"/>
      <c r="O3572" s="1"/>
    </row>
    <row r="3573" spans="7:15" x14ac:dyDescent="0.2">
      <c r="G3573" s="2"/>
      <c r="H3573" s="22"/>
      <c r="I3573" s="22"/>
      <c r="J3573" s="23"/>
      <c r="K3573" s="23"/>
      <c r="L3573" s="22"/>
      <c r="M3573" s="22"/>
      <c r="O3573" s="1"/>
    </row>
    <row r="3574" spans="7:15" x14ac:dyDescent="0.2">
      <c r="G3574" s="2"/>
      <c r="H3574" s="22"/>
      <c r="I3574" s="22"/>
      <c r="J3574" s="23"/>
      <c r="K3574" s="23"/>
      <c r="L3574" s="22"/>
      <c r="M3574" s="22"/>
      <c r="O3574" s="1"/>
    </row>
    <row r="3575" spans="7:15" x14ac:dyDescent="0.2">
      <c r="G3575" s="2"/>
      <c r="H3575" s="22"/>
      <c r="I3575" s="22"/>
      <c r="J3575" s="23"/>
      <c r="K3575" s="23"/>
      <c r="L3575" s="22"/>
      <c r="M3575" s="22"/>
      <c r="O3575" s="1"/>
    </row>
    <row r="3576" spans="7:15" x14ac:dyDescent="0.2">
      <c r="G3576" s="2"/>
      <c r="H3576" s="22"/>
      <c r="I3576" s="22"/>
      <c r="J3576" s="23"/>
      <c r="K3576" s="23"/>
      <c r="L3576" s="22"/>
      <c r="M3576" s="22"/>
      <c r="O3576" s="1"/>
    </row>
    <row r="3577" spans="7:15" x14ac:dyDescent="0.2">
      <c r="G3577" s="2"/>
      <c r="H3577" s="22"/>
      <c r="I3577" s="22"/>
      <c r="J3577" s="23"/>
      <c r="K3577" s="23"/>
      <c r="L3577" s="22"/>
      <c r="M3577" s="22"/>
      <c r="O3577" s="1"/>
    </row>
    <row r="3578" spans="7:15" x14ac:dyDescent="0.2">
      <c r="G3578" s="2"/>
      <c r="H3578" s="22"/>
      <c r="I3578" s="22"/>
      <c r="J3578" s="23"/>
      <c r="K3578" s="23"/>
      <c r="L3578" s="22"/>
      <c r="M3578" s="22"/>
      <c r="O3578" s="1"/>
    </row>
    <row r="3579" spans="7:15" x14ac:dyDescent="0.2">
      <c r="G3579" s="2"/>
      <c r="H3579" s="22"/>
      <c r="I3579" s="22"/>
      <c r="J3579" s="23"/>
      <c r="K3579" s="23"/>
      <c r="L3579" s="22"/>
      <c r="M3579" s="22"/>
      <c r="O3579" s="1"/>
    </row>
    <row r="3580" spans="7:15" x14ac:dyDescent="0.2">
      <c r="G3580" s="2"/>
      <c r="H3580" s="22"/>
      <c r="I3580" s="22"/>
      <c r="J3580" s="23"/>
      <c r="K3580" s="23"/>
      <c r="L3580" s="22"/>
      <c r="M3580" s="22"/>
      <c r="O3580" s="1"/>
    </row>
    <row r="3581" spans="7:15" x14ac:dyDescent="0.2">
      <c r="G3581" s="2"/>
      <c r="H3581" s="22"/>
      <c r="I3581" s="22"/>
      <c r="J3581" s="23"/>
      <c r="K3581" s="23"/>
      <c r="L3581" s="22"/>
      <c r="M3581" s="22"/>
      <c r="O3581" s="1"/>
    </row>
    <row r="3582" spans="7:15" x14ac:dyDescent="0.2">
      <c r="G3582" s="2"/>
      <c r="H3582" s="22"/>
      <c r="I3582" s="22"/>
      <c r="J3582" s="23"/>
      <c r="K3582" s="23"/>
      <c r="L3582" s="22"/>
      <c r="M3582" s="22"/>
      <c r="O3582" s="1"/>
    </row>
    <row r="3583" spans="7:15" x14ac:dyDescent="0.2">
      <c r="G3583" s="2"/>
      <c r="H3583" s="22"/>
      <c r="I3583" s="22"/>
      <c r="J3583" s="23"/>
      <c r="K3583" s="23"/>
      <c r="L3583" s="22"/>
      <c r="M3583" s="22"/>
      <c r="O3583" s="1"/>
    </row>
    <row r="3584" spans="7:15" x14ac:dyDescent="0.2">
      <c r="G3584" s="2"/>
      <c r="H3584" s="22"/>
      <c r="I3584" s="22"/>
      <c r="J3584" s="23"/>
      <c r="K3584" s="23"/>
      <c r="L3584" s="22"/>
      <c r="M3584" s="22"/>
      <c r="O3584" s="1"/>
    </row>
    <row r="3585" spans="7:15" x14ac:dyDescent="0.2">
      <c r="G3585" s="2"/>
      <c r="H3585" s="22"/>
      <c r="I3585" s="22"/>
      <c r="J3585" s="23"/>
      <c r="K3585" s="23"/>
      <c r="L3585" s="22"/>
      <c r="M3585" s="22"/>
      <c r="O3585" s="1"/>
    </row>
    <row r="3586" spans="7:15" x14ac:dyDescent="0.2">
      <c r="G3586" s="2"/>
      <c r="H3586" s="22"/>
      <c r="I3586" s="22"/>
      <c r="J3586" s="23"/>
      <c r="K3586" s="23"/>
      <c r="L3586" s="22"/>
      <c r="M3586" s="22"/>
      <c r="O3586" s="1"/>
    </row>
    <row r="3587" spans="7:15" x14ac:dyDescent="0.2">
      <c r="G3587" s="2"/>
      <c r="H3587" s="22"/>
      <c r="I3587" s="22"/>
      <c r="J3587" s="23"/>
      <c r="K3587" s="23"/>
      <c r="L3587" s="22"/>
      <c r="M3587" s="22"/>
      <c r="O3587" s="1"/>
    </row>
    <row r="3588" spans="7:15" x14ac:dyDescent="0.2">
      <c r="G3588" s="2"/>
      <c r="H3588" s="22"/>
      <c r="I3588" s="22"/>
      <c r="J3588" s="23"/>
      <c r="K3588" s="23"/>
      <c r="L3588" s="22"/>
      <c r="M3588" s="22"/>
      <c r="O3588" s="1"/>
    </row>
    <row r="3589" spans="7:15" x14ac:dyDescent="0.2">
      <c r="G3589" s="2"/>
      <c r="H3589" s="22"/>
      <c r="I3589" s="22"/>
      <c r="J3589" s="23"/>
      <c r="K3589" s="23"/>
      <c r="L3589" s="22"/>
      <c r="M3589" s="22"/>
      <c r="O3589" s="1"/>
    </row>
    <row r="3590" spans="7:15" x14ac:dyDescent="0.2">
      <c r="G3590" s="2"/>
      <c r="H3590" s="22"/>
      <c r="I3590" s="22"/>
      <c r="J3590" s="23"/>
      <c r="K3590" s="23"/>
      <c r="L3590" s="22"/>
      <c r="M3590" s="22"/>
      <c r="O3590" s="1"/>
    </row>
    <row r="3591" spans="7:15" x14ac:dyDescent="0.2">
      <c r="G3591" s="2"/>
      <c r="H3591" s="22"/>
      <c r="I3591" s="22"/>
      <c r="J3591" s="23"/>
      <c r="K3591" s="23"/>
      <c r="L3591" s="22"/>
      <c r="M3591" s="22"/>
      <c r="O3591" s="1"/>
    </row>
    <row r="3592" spans="7:15" x14ac:dyDescent="0.2">
      <c r="G3592" s="2"/>
      <c r="H3592" s="22"/>
      <c r="I3592" s="22"/>
      <c r="J3592" s="23"/>
      <c r="K3592" s="23"/>
      <c r="L3592" s="22"/>
      <c r="M3592" s="22"/>
      <c r="O3592" s="1"/>
    </row>
    <row r="3593" spans="7:15" x14ac:dyDescent="0.2">
      <c r="G3593" s="2"/>
      <c r="H3593" s="22"/>
      <c r="I3593" s="22"/>
      <c r="J3593" s="23"/>
      <c r="K3593" s="23"/>
      <c r="L3593" s="22"/>
      <c r="M3593" s="22"/>
      <c r="O3593" s="1"/>
    </row>
    <row r="3594" spans="7:15" x14ac:dyDescent="0.2">
      <c r="G3594" s="2"/>
      <c r="H3594" s="22"/>
      <c r="I3594" s="22"/>
      <c r="J3594" s="23"/>
      <c r="K3594" s="23"/>
      <c r="L3594" s="22"/>
      <c r="M3594" s="22"/>
      <c r="O3594" s="1"/>
    </row>
    <row r="3595" spans="7:15" x14ac:dyDescent="0.2">
      <c r="G3595" s="2"/>
      <c r="H3595" s="22"/>
      <c r="I3595" s="22"/>
      <c r="J3595" s="23"/>
      <c r="K3595" s="23"/>
      <c r="L3595" s="22"/>
      <c r="M3595" s="22"/>
      <c r="O3595" s="1"/>
    </row>
    <row r="3596" spans="7:15" x14ac:dyDescent="0.2">
      <c r="G3596" s="2"/>
      <c r="H3596" s="22"/>
      <c r="I3596" s="22"/>
      <c r="J3596" s="23"/>
      <c r="K3596" s="23"/>
      <c r="L3596" s="22"/>
      <c r="M3596" s="22"/>
      <c r="O3596" s="1"/>
    </row>
    <row r="3597" spans="7:15" x14ac:dyDescent="0.2">
      <c r="G3597" s="2"/>
      <c r="H3597" s="22"/>
      <c r="I3597" s="22"/>
      <c r="J3597" s="23"/>
      <c r="K3597" s="23"/>
      <c r="L3597" s="22"/>
      <c r="M3597" s="22"/>
      <c r="O3597" s="1"/>
    </row>
    <row r="3598" spans="7:15" x14ac:dyDescent="0.2">
      <c r="G3598" s="2"/>
      <c r="H3598" s="22"/>
      <c r="I3598" s="22"/>
      <c r="J3598" s="23"/>
      <c r="K3598" s="23"/>
      <c r="L3598" s="22"/>
      <c r="M3598" s="22"/>
      <c r="O3598" s="1"/>
    </row>
    <row r="3599" spans="7:15" x14ac:dyDescent="0.2">
      <c r="G3599" s="2"/>
      <c r="H3599" s="22"/>
      <c r="I3599" s="22"/>
      <c r="J3599" s="23"/>
      <c r="K3599" s="23"/>
      <c r="L3599" s="22"/>
      <c r="M3599" s="22"/>
      <c r="O3599" s="1"/>
    </row>
    <row r="3600" spans="7:15" x14ac:dyDescent="0.2">
      <c r="G3600" s="2"/>
      <c r="H3600" s="22"/>
      <c r="I3600" s="22"/>
      <c r="J3600" s="23"/>
      <c r="K3600" s="23"/>
      <c r="L3600" s="22"/>
      <c r="M3600" s="22"/>
      <c r="O3600" s="1"/>
    </row>
    <row r="3601" spans="7:15" x14ac:dyDescent="0.2">
      <c r="G3601" s="2"/>
      <c r="H3601" s="22"/>
      <c r="I3601" s="22"/>
      <c r="J3601" s="23"/>
      <c r="K3601" s="23"/>
      <c r="L3601" s="22"/>
      <c r="M3601" s="22"/>
      <c r="O3601" s="1"/>
    </row>
    <row r="3602" spans="7:15" x14ac:dyDescent="0.2">
      <c r="G3602" s="2"/>
      <c r="H3602" s="22"/>
      <c r="I3602" s="22"/>
      <c r="J3602" s="23"/>
      <c r="K3602" s="23"/>
      <c r="L3602" s="22"/>
      <c r="M3602" s="22"/>
      <c r="O3602" s="1"/>
    </row>
    <row r="3603" spans="7:15" x14ac:dyDescent="0.2">
      <c r="G3603" s="2"/>
      <c r="H3603" s="22"/>
      <c r="I3603" s="22"/>
      <c r="J3603" s="23"/>
      <c r="K3603" s="23"/>
      <c r="L3603" s="22"/>
      <c r="M3603" s="22"/>
      <c r="O3603" s="1"/>
    </row>
    <row r="3604" spans="7:15" x14ac:dyDescent="0.2">
      <c r="G3604" s="2"/>
      <c r="H3604" s="22"/>
      <c r="I3604" s="22"/>
      <c r="J3604" s="23"/>
      <c r="K3604" s="23"/>
      <c r="L3604" s="22"/>
      <c r="M3604" s="22"/>
      <c r="O3604" s="1"/>
    </row>
    <row r="3605" spans="7:15" x14ac:dyDescent="0.2">
      <c r="G3605" s="2"/>
      <c r="H3605" s="22"/>
      <c r="I3605" s="22"/>
      <c r="J3605" s="23"/>
      <c r="K3605" s="23"/>
      <c r="L3605" s="22"/>
      <c r="M3605" s="22"/>
      <c r="O3605" s="1"/>
    </row>
    <row r="3606" spans="7:15" x14ac:dyDescent="0.2">
      <c r="G3606" s="2"/>
      <c r="H3606" s="22"/>
      <c r="I3606" s="22"/>
      <c r="J3606" s="23"/>
      <c r="K3606" s="23"/>
      <c r="L3606" s="22"/>
      <c r="M3606" s="22"/>
      <c r="O3606" s="1"/>
    </row>
    <row r="3607" spans="7:15" x14ac:dyDescent="0.2">
      <c r="G3607" s="2"/>
      <c r="H3607" s="22"/>
      <c r="I3607" s="22"/>
      <c r="J3607" s="23"/>
      <c r="K3607" s="23"/>
      <c r="L3607" s="22"/>
      <c r="M3607" s="22"/>
      <c r="O3607" s="1"/>
    </row>
    <row r="3608" spans="7:15" x14ac:dyDescent="0.2">
      <c r="G3608" s="2"/>
      <c r="H3608" s="22"/>
      <c r="I3608" s="22"/>
      <c r="J3608" s="23"/>
      <c r="K3608" s="23"/>
      <c r="L3608" s="22"/>
      <c r="M3608" s="22"/>
      <c r="O3608" s="1"/>
    </row>
    <row r="3609" spans="7:15" x14ac:dyDescent="0.2">
      <c r="G3609" s="2"/>
      <c r="H3609" s="22"/>
      <c r="I3609" s="22"/>
      <c r="J3609" s="23"/>
      <c r="K3609" s="23"/>
      <c r="L3609" s="22"/>
      <c r="M3609" s="22"/>
      <c r="O3609" s="1"/>
    </row>
    <row r="3610" spans="7:15" x14ac:dyDescent="0.2">
      <c r="G3610" s="2"/>
      <c r="H3610" s="22"/>
      <c r="I3610" s="22"/>
      <c r="J3610" s="23"/>
      <c r="K3610" s="23"/>
      <c r="L3610" s="22"/>
      <c r="M3610" s="22"/>
      <c r="O3610" s="1"/>
    </row>
    <row r="3611" spans="7:15" x14ac:dyDescent="0.2">
      <c r="G3611" s="2"/>
      <c r="H3611" s="22"/>
      <c r="I3611" s="22"/>
      <c r="J3611" s="23"/>
      <c r="K3611" s="23"/>
      <c r="L3611" s="22"/>
      <c r="M3611" s="22"/>
      <c r="O3611" s="1"/>
    </row>
    <row r="3612" spans="7:15" x14ac:dyDescent="0.2">
      <c r="G3612" s="2"/>
      <c r="H3612" s="22"/>
      <c r="I3612" s="22"/>
      <c r="J3612" s="23"/>
      <c r="K3612" s="23"/>
      <c r="L3612" s="22"/>
      <c r="M3612" s="22"/>
      <c r="O3612" s="1"/>
    </row>
    <row r="3613" spans="7:15" x14ac:dyDescent="0.2">
      <c r="G3613" s="2"/>
      <c r="H3613" s="22"/>
      <c r="I3613" s="22"/>
      <c r="J3613" s="23"/>
      <c r="K3613" s="23"/>
      <c r="L3613" s="22"/>
      <c r="M3613" s="22"/>
      <c r="O3613" s="1"/>
    </row>
    <row r="3614" spans="7:15" x14ac:dyDescent="0.2">
      <c r="G3614" s="2"/>
      <c r="H3614" s="22"/>
      <c r="I3614" s="22"/>
      <c r="J3614" s="23"/>
      <c r="K3614" s="23"/>
      <c r="L3614" s="22"/>
      <c r="M3614" s="22"/>
      <c r="O3614" s="1"/>
    </row>
    <row r="3615" spans="7:15" x14ac:dyDescent="0.2">
      <c r="G3615" s="2"/>
      <c r="H3615" s="22"/>
      <c r="I3615" s="22"/>
      <c r="J3615" s="23"/>
      <c r="K3615" s="23"/>
      <c r="L3615" s="22"/>
      <c r="M3615" s="22"/>
      <c r="O3615" s="1"/>
    </row>
    <row r="3616" spans="7:15" x14ac:dyDescent="0.2">
      <c r="G3616" s="2"/>
      <c r="H3616" s="22"/>
      <c r="I3616" s="22"/>
      <c r="J3616" s="23"/>
      <c r="K3616" s="23"/>
      <c r="L3616" s="22"/>
      <c r="M3616" s="22"/>
      <c r="O3616" s="1"/>
    </row>
    <row r="3617" spans="7:15" x14ac:dyDescent="0.2">
      <c r="G3617" s="2"/>
      <c r="H3617" s="22"/>
      <c r="I3617" s="22"/>
      <c r="J3617" s="23"/>
      <c r="K3617" s="23"/>
      <c r="L3617" s="22"/>
      <c r="M3617" s="22"/>
      <c r="O3617" s="1"/>
    </row>
    <row r="3618" spans="7:15" x14ac:dyDescent="0.2">
      <c r="G3618" s="2"/>
      <c r="H3618" s="22"/>
      <c r="I3618" s="22"/>
      <c r="J3618" s="23"/>
      <c r="K3618" s="23"/>
      <c r="L3618" s="22"/>
      <c r="M3618" s="22"/>
      <c r="O3618" s="1"/>
    </row>
    <row r="3619" spans="7:15" x14ac:dyDescent="0.2">
      <c r="G3619" s="2"/>
      <c r="H3619" s="22"/>
      <c r="I3619" s="22"/>
      <c r="J3619" s="23"/>
      <c r="K3619" s="23"/>
      <c r="L3619" s="22"/>
      <c r="M3619" s="22"/>
      <c r="O3619" s="1"/>
    </row>
    <row r="3620" spans="7:15" x14ac:dyDescent="0.2">
      <c r="G3620" s="2"/>
      <c r="H3620" s="22"/>
      <c r="I3620" s="22"/>
      <c r="J3620" s="23"/>
      <c r="K3620" s="23"/>
      <c r="L3620" s="22"/>
      <c r="M3620" s="22"/>
      <c r="O3620" s="1"/>
    </row>
    <row r="3621" spans="7:15" x14ac:dyDescent="0.2">
      <c r="G3621" s="2"/>
      <c r="H3621" s="22"/>
      <c r="I3621" s="22"/>
      <c r="J3621" s="23"/>
      <c r="K3621" s="23"/>
      <c r="L3621" s="22"/>
      <c r="M3621" s="22"/>
      <c r="O3621" s="1"/>
    </row>
    <row r="3622" spans="7:15" x14ac:dyDescent="0.2">
      <c r="G3622" s="2"/>
      <c r="H3622" s="22"/>
      <c r="I3622" s="22"/>
      <c r="J3622" s="23"/>
      <c r="K3622" s="23"/>
      <c r="L3622" s="22"/>
      <c r="M3622" s="22"/>
      <c r="O3622" s="1"/>
    </row>
    <row r="3623" spans="7:15" x14ac:dyDescent="0.2">
      <c r="G3623" s="2"/>
      <c r="H3623" s="22"/>
      <c r="I3623" s="22"/>
      <c r="J3623" s="23"/>
      <c r="K3623" s="23"/>
      <c r="L3623" s="22"/>
      <c r="M3623" s="22"/>
      <c r="O3623" s="1"/>
    </row>
    <row r="3624" spans="7:15" x14ac:dyDescent="0.2">
      <c r="G3624" s="2"/>
      <c r="H3624" s="22"/>
      <c r="I3624" s="22"/>
      <c r="J3624" s="23"/>
      <c r="K3624" s="23"/>
      <c r="L3624" s="22"/>
      <c r="M3624" s="22"/>
      <c r="O3624" s="1"/>
    </row>
    <row r="3625" spans="7:15" x14ac:dyDescent="0.2">
      <c r="G3625" s="2"/>
      <c r="H3625" s="22"/>
      <c r="I3625" s="22"/>
      <c r="J3625" s="23"/>
      <c r="K3625" s="23"/>
      <c r="L3625" s="22"/>
      <c r="M3625" s="22"/>
      <c r="O3625" s="1"/>
    </row>
    <row r="3626" spans="7:15" x14ac:dyDescent="0.2">
      <c r="G3626" s="2"/>
      <c r="H3626" s="22"/>
      <c r="I3626" s="22"/>
      <c r="J3626" s="23"/>
      <c r="K3626" s="23"/>
      <c r="L3626" s="22"/>
      <c r="M3626" s="22"/>
      <c r="O3626" s="1"/>
    </row>
    <row r="3627" spans="7:15" x14ac:dyDescent="0.2">
      <c r="G3627" s="2"/>
      <c r="H3627" s="22"/>
      <c r="I3627" s="22"/>
      <c r="J3627" s="23"/>
      <c r="K3627" s="23"/>
      <c r="L3627" s="22"/>
      <c r="M3627" s="22"/>
      <c r="O3627" s="1"/>
    </row>
    <row r="3628" spans="7:15" x14ac:dyDescent="0.2">
      <c r="G3628" s="2"/>
      <c r="H3628" s="22"/>
      <c r="I3628" s="22"/>
      <c r="J3628" s="23"/>
      <c r="K3628" s="23"/>
      <c r="L3628" s="22"/>
      <c r="M3628" s="22"/>
      <c r="O3628" s="1"/>
    </row>
    <row r="3629" spans="7:15" x14ac:dyDescent="0.2">
      <c r="G3629" s="2"/>
      <c r="H3629" s="22"/>
      <c r="I3629" s="22"/>
      <c r="J3629" s="23"/>
      <c r="K3629" s="23"/>
      <c r="L3629" s="22"/>
      <c r="M3629" s="22"/>
      <c r="O3629" s="1"/>
    </row>
    <row r="3630" spans="7:15" x14ac:dyDescent="0.2">
      <c r="G3630" s="2"/>
      <c r="H3630" s="22"/>
      <c r="I3630" s="22"/>
      <c r="J3630" s="23"/>
      <c r="K3630" s="23"/>
      <c r="L3630" s="22"/>
      <c r="M3630" s="22"/>
      <c r="O3630" s="1"/>
    </row>
    <row r="3631" spans="7:15" x14ac:dyDescent="0.2">
      <c r="G3631" s="2"/>
      <c r="H3631" s="22"/>
      <c r="I3631" s="22"/>
      <c r="J3631" s="23"/>
      <c r="K3631" s="23"/>
      <c r="L3631" s="22"/>
      <c r="M3631" s="22"/>
      <c r="O3631" s="1"/>
    </row>
    <row r="3632" spans="7:15" x14ac:dyDescent="0.2">
      <c r="G3632" s="2"/>
      <c r="H3632" s="22"/>
      <c r="I3632" s="22"/>
      <c r="J3632" s="23"/>
      <c r="K3632" s="23"/>
      <c r="L3632" s="22"/>
      <c r="M3632" s="22"/>
      <c r="O3632" s="1"/>
    </row>
    <row r="3633" spans="7:15" x14ac:dyDescent="0.2">
      <c r="G3633" s="2"/>
      <c r="H3633" s="22"/>
      <c r="I3633" s="22"/>
      <c r="J3633" s="23"/>
      <c r="K3633" s="23"/>
      <c r="L3633" s="22"/>
      <c r="M3633" s="22"/>
      <c r="O3633" s="1"/>
    </row>
    <row r="3634" spans="7:15" x14ac:dyDescent="0.2">
      <c r="G3634" s="2"/>
      <c r="H3634" s="22"/>
      <c r="I3634" s="22"/>
      <c r="J3634" s="23"/>
      <c r="K3634" s="23"/>
      <c r="L3634" s="22"/>
      <c r="M3634" s="22"/>
      <c r="O3634" s="1"/>
    </row>
    <row r="3635" spans="7:15" x14ac:dyDescent="0.2">
      <c r="G3635" s="2"/>
      <c r="H3635" s="22"/>
      <c r="I3635" s="22"/>
      <c r="J3635" s="23"/>
      <c r="K3635" s="23"/>
      <c r="L3635" s="22"/>
      <c r="M3635" s="22"/>
      <c r="O3635" s="1"/>
    </row>
    <row r="3636" spans="7:15" x14ac:dyDescent="0.2">
      <c r="G3636" s="2"/>
      <c r="H3636" s="22"/>
      <c r="I3636" s="22"/>
      <c r="J3636" s="23"/>
      <c r="K3636" s="23"/>
      <c r="L3636" s="22"/>
      <c r="M3636" s="22"/>
      <c r="O3636" s="1"/>
    </row>
    <row r="3637" spans="7:15" x14ac:dyDescent="0.2">
      <c r="G3637" s="2"/>
      <c r="H3637" s="22"/>
      <c r="I3637" s="22"/>
      <c r="J3637" s="23"/>
      <c r="K3637" s="23"/>
      <c r="L3637" s="22"/>
      <c r="M3637" s="22"/>
      <c r="O3637" s="1"/>
    </row>
    <row r="3638" spans="7:15" x14ac:dyDescent="0.2">
      <c r="G3638" s="2"/>
      <c r="H3638" s="22"/>
      <c r="I3638" s="22"/>
      <c r="J3638" s="23"/>
      <c r="K3638" s="23"/>
      <c r="L3638" s="22"/>
      <c r="M3638" s="22"/>
      <c r="O3638" s="1"/>
    </row>
    <row r="3639" spans="7:15" x14ac:dyDescent="0.2">
      <c r="G3639" s="2"/>
      <c r="H3639" s="22"/>
      <c r="I3639" s="22"/>
      <c r="J3639" s="23"/>
      <c r="K3639" s="23"/>
      <c r="L3639" s="22"/>
      <c r="M3639" s="22"/>
      <c r="O3639" s="1"/>
    </row>
    <row r="3640" spans="7:15" x14ac:dyDescent="0.2">
      <c r="G3640" s="2"/>
      <c r="H3640" s="22"/>
      <c r="I3640" s="22"/>
      <c r="J3640" s="23"/>
      <c r="K3640" s="23"/>
      <c r="L3640" s="22"/>
      <c r="M3640" s="22"/>
      <c r="O3640" s="1"/>
    </row>
    <row r="3641" spans="7:15" x14ac:dyDescent="0.2">
      <c r="G3641" s="2"/>
      <c r="H3641" s="22"/>
      <c r="I3641" s="22"/>
      <c r="J3641" s="23"/>
      <c r="K3641" s="23"/>
      <c r="L3641" s="22"/>
      <c r="M3641" s="22"/>
      <c r="O3641" s="1"/>
    </row>
    <row r="3642" spans="7:15" x14ac:dyDescent="0.2">
      <c r="G3642" s="2"/>
      <c r="H3642" s="22"/>
      <c r="I3642" s="22"/>
      <c r="J3642" s="23"/>
      <c r="K3642" s="23"/>
      <c r="L3642" s="22"/>
      <c r="M3642" s="22"/>
      <c r="O3642" s="1"/>
    </row>
    <row r="3643" spans="7:15" x14ac:dyDescent="0.2">
      <c r="G3643" s="2"/>
      <c r="H3643" s="22"/>
      <c r="I3643" s="22"/>
      <c r="J3643" s="23"/>
      <c r="K3643" s="23"/>
      <c r="L3643" s="22"/>
      <c r="M3643" s="22"/>
      <c r="O3643" s="1"/>
    </row>
    <row r="3644" spans="7:15" x14ac:dyDescent="0.2">
      <c r="G3644" s="2"/>
      <c r="H3644" s="22"/>
      <c r="I3644" s="22"/>
      <c r="J3644" s="23"/>
      <c r="K3644" s="23"/>
      <c r="L3644" s="22"/>
      <c r="M3644" s="22"/>
      <c r="O3644" s="1"/>
    </row>
    <row r="3645" spans="7:15" x14ac:dyDescent="0.2">
      <c r="G3645" s="2"/>
      <c r="H3645" s="22"/>
      <c r="I3645" s="22"/>
      <c r="J3645" s="23"/>
      <c r="K3645" s="23"/>
      <c r="L3645" s="22"/>
      <c r="M3645" s="22"/>
      <c r="O3645" s="1"/>
    </row>
    <row r="3646" spans="7:15" x14ac:dyDescent="0.2">
      <c r="G3646" s="2"/>
      <c r="H3646" s="22"/>
      <c r="I3646" s="22"/>
      <c r="J3646" s="23"/>
      <c r="K3646" s="23"/>
      <c r="L3646" s="22"/>
      <c r="M3646" s="22"/>
      <c r="O3646" s="1"/>
    </row>
    <row r="3647" spans="7:15" x14ac:dyDescent="0.2">
      <c r="G3647" s="2"/>
      <c r="H3647" s="22"/>
      <c r="I3647" s="22"/>
      <c r="J3647" s="23"/>
      <c r="K3647" s="23"/>
      <c r="L3647" s="22"/>
      <c r="M3647" s="22"/>
      <c r="O3647" s="1"/>
    </row>
    <row r="3648" spans="7:15" x14ac:dyDescent="0.2">
      <c r="G3648" s="2"/>
      <c r="H3648" s="22"/>
      <c r="I3648" s="22"/>
      <c r="J3648" s="23"/>
      <c r="K3648" s="23"/>
      <c r="L3648" s="22"/>
      <c r="M3648" s="22"/>
      <c r="O3648" s="1"/>
    </row>
    <row r="3649" spans="7:15" x14ac:dyDescent="0.2">
      <c r="G3649" s="2"/>
      <c r="H3649" s="22"/>
      <c r="I3649" s="22"/>
      <c r="J3649" s="23"/>
      <c r="K3649" s="23"/>
      <c r="L3649" s="22"/>
      <c r="M3649" s="22"/>
      <c r="O3649" s="1"/>
    </row>
    <row r="3650" spans="7:15" x14ac:dyDescent="0.2">
      <c r="G3650" s="2"/>
      <c r="H3650" s="22"/>
      <c r="I3650" s="22"/>
      <c r="J3650" s="23"/>
      <c r="K3650" s="23"/>
      <c r="L3650" s="22"/>
      <c r="M3650" s="22"/>
      <c r="O3650" s="1"/>
    </row>
    <row r="3651" spans="7:15" x14ac:dyDescent="0.2">
      <c r="G3651" s="2"/>
      <c r="H3651" s="22"/>
      <c r="I3651" s="22"/>
      <c r="J3651" s="23"/>
      <c r="K3651" s="23"/>
      <c r="L3651" s="22"/>
      <c r="M3651" s="22"/>
      <c r="O3651" s="1"/>
    </row>
    <row r="3652" spans="7:15" x14ac:dyDescent="0.2">
      <c r="G3652" s="2"/>
      <c r="H3652" s="22"/>
      <c r="I3652" s="22"/>
      <c r="J3652" s="23"/>
      <c r="K3652" s="23"/>
      <c r="L3652" s="22"/>
      <c r="M3652" s="22"/>
      <c r="O3652" s="1"/>
    </row>
    <row r="3653" spans="7:15" x14ac:dyDescent="0.2">
      <c r="G3653" s="2"/>
      <c r="H3653" s="22"/>
      <c r="I3653" s="22"/>
      <c r="J3653" s="23"/>
      <c r="K3653" s="23"/>
      <c r="L3653" s="22"/>
      <c r="M3653" s="22"/>
      <c r="O3653" s="1"/>
    </row>
    <row r="3654" spans="7:15" x14ac:dyDescent="0.2">
      <c r="G3654" s="2"/>
      <c r="H3654" s="22"/>
      <c r="I3654" s="22"/>
      <c r="J3654" s="23"/>
      <c r="K3654" s="23"/>
      <c r="L3654" s="22"/>
      <c r="M3654" s="22"/>
      <c r="O3654" s="1"/>
    </row>
    <row r="3655" spans="7:15" x14ac:dyDescent="0.2">
      <c r="G3655" s="2"/>
      <c r="H3655" s="22"/>
      <c r="I3655" s="22"/>
      <c r="J3655" s="23"/>
      <c r="K3655" s="23"/>
      <c r="L3655" s="22"/>
      <c r="M3655" s="22"/>
      <c r="O3655" s="1"/>
    </row>
    <row r="3656" spans="7:15" x14ac:dyDescent="0.2">
      <c r="G3656" s="2"/>
      <c r="H3656" s="22"/>
      <c r="I3656" s="22"/>
      <c r="J3656" s="23"/>
      <c r="K3656" s="23"/>
      <c r="L3656" s="22"/>
      <c r="M3656" s="22"/>
      <c r="O3656" s="1"/>
    </row>
    <row r="3657" spans="7:15" x14ac:dyDescent="0.2">
      <c r="G3657" s="2"/>
      <c r="H3657" s="22"/>
      <c r="I3657" s="22"/>
      <c r="J3657" s="23"/>
      <c r="K3657" s="23"/>
      <c r="L3657" s="22"/>
      <c r="M3657" s="22"/>
      <c r="O3657" s="1"/>
    </row>
    <row r="3658" spans="7:15" x14ac:dyDescent="0.2">
      <c r="G3658" s="2"/>
      <c r="H3658" s="22"/>
      <c r="I3658" s="22"/>
      <c r="J3658" s="23"/>
      <c r="K3658" s="23"/>
      <c r="L3658" s="22"/>
      <c r="M3658" s="22"/>
      <c r="O3658" s="1"/>
    </row>
    <row r="3659" spans="7:15" x14ac:dyDescent="0.2">
      <c r="G3659" s="2"/>
      <c r="H3659" s="22"/>
      <c r="I3659" s="22"/>
      <c r="J3659" s="23"/>
      <c r="K3659" s="23"/>
      <c r="L3659" s="22"/>
      <c r="M3659" s="22"/>
      <c r="O3659" s="1"/>
    </row>
    <row r="3660" spans="7:15" x14ac:dyDescent="0.2">
      <c r="G3660" s="2"/>
      <c r="H3660" s="22"/>
      <c r="I3660" s="22"/>
      <c r="J3660" s="23"/>
      <c r="K3660" s="23"/>
      <c r="L3660" s="22"/>
      <c r="M3660" s="22"/>
      <c r="O3660" s="1"/>
    </row>
    <row r="3661" spans="7:15" x14ac:dyDescent="0.2">
      <c r="G3661" s="2"/>
      <c r="H3661" s="22"/>
      <c r="I3661" s="22"/>
      <c r="J3661" s="23"/>
      <c r="K3661" s="23"/>
      <c r="L3661" s="22"/>
      <c r="M3661" s="22"/>
      <c r="O3661" s="1"/>
    </row>
    <row r="3662" spans="7:15" x14ac:dyDescent="0.2">
      <c r="G3662" s="2"/>
      <c r="H3662" s="22"/>
      <c r="I3662" s="22"/>
      <c r="J3662" s="23"/>
      <c r="K3662" s="23"/>
      <c r="L3662" s="22"/>
      <c r="M3662" s="22"/>
      <c r="O3662" s="1"/>
    </row>
    <row r="3663" spans="7:15" x14ac:dyDescent="0.2">
      <c r="G3663" s="2"/>
      <c r="H3663" s="22"/>
      <c r="I3663" s="22"/>
      <c r="J3663" s="23"/>
      <c r="K3663" s="23"/>
      <c r="L3663" s="22"/>
      <c r="M3663" s="22"/>
      <c r="O3663" s="1"/>
    </row>
    <row r="3664" spans="7:15" x14ac:dyDescent="0.2">
      <c r="G3664" s="2"/>
      <c r="H3664" s="22"/>
      <c r="I3664" s="22"/>
      <c r="J3664" s="23"/>
      <c r="K3664" s="23"/>
      <c r="L3664" s="22"/>
      <c r="M3664" s="22"/>
      <c r="O3664" s="1"/>
    </row>
    <row r="3665" spans="7:15" x14ac:dyDescent="0.2">
      <c r="G3665" s="2"/>
      <c r="H3665" s="22"/>
      <c r="I3665" s="22"/>
      <c r="J3665" s="23"/>
      <c r="K3665" s="23"/>
      <c r="L3665" s="22"/>
      <c r="M3665" s="22"/>
      <c r="O3665" s="1"/>
    </row>
    <row r="3666" spans="7:15" x14ac:dyDescent="0.2">
      <c r="G3666" s="2"/>
      <c r="H3666" s="22"/>
      <c r="I3666" s="22"/>
      <c r="J3666" s="23"/>
      <c r="K3666" s="23"/>
      <c r="L3666" s="22"/>
      <c r="M3666" s="22"/>
      <c r="O3666" s="1"/>
    </row>
    <row r="3667" spans="7:15" x14ac:dyDescent="0.2">
      <c r="G3667" s="2"/>
      <c r="H3667" s="22"/>
      <c r="I3667" s="22"/>
      <c r="J3667" s="23"/>
      <c r="K3667" s="23"/>
      <c r="L3667" s="22"/>
      <c r="M3667" s="22"/>
      <c r="O3667" s="1"/>
    </row>
    <row r="3668" spans="7:15" x14ac:dyDescent="0.2">
      <c r="G3668" s="2"/>
      <c r="H3668" s="22"/>
      <c r="I3668" s="22"/>
      <c r="J3668" s="23"/>
      <c r="K3668" s="23"/>
      <c r="L3668" s="22"/>
      <c r="M3668" s="22"/>
      <c r="O3668" s="1"/>
    </row>
    <row r="3669" spans="7:15" x14ac:dyDescent="0.2">
      <c r="G3669" s="2"/>
      <c r="H3669" s="22"/>
      <c r="I3669" s="22"/>
      <c r="J3669" s="23"/>
      <c r="K3669" s="23"/>
      <c r="L3669" s="22"/>
      <c r="M3669" s="22"/>
      <c r="O3669" s="1"/>
    </row>
    <row r="3670" spans="7:15" x14ac:dyDescent="0.2">
      <c r="G3670" s="2"/>
      <c r="H3670" s="22"/>
      <c r="I3670" s="22"/>
      <c r="J3670" s="23"/>
      <c r="K3670" s="23"/>
      <c r="L3670" s="22"/>
      <c r="M3670" s="22"/>
      <c r="O3670" s="1"/>
    </row>
    <row r="3671" spans="7:15" x14ac:dyDescent="0.2">
      <c r="G3671" s="2"/>
      <c r="H3671" s="22"/>
      <c r="I3671" s="22"/>
      <c r="J3671" s="23"/>
      <c r="K3671" s="23"/>
      <c r="L3671" s="22"/>
      <c r="M3671" s="22"/>
      <c r="O3671" s="1"/>
    </row>
    <row r="3672" spans="7:15" x14ac:dyDescent="0.2">
      <c r="G3672" s="2"/>
      <c r="H3672" s="22"/>
      <c r="I3672" s="22"/>
      <c r="J3672" s="23"/>
      <c r="K3672" s="23"/>
      <c r="L3672" s="22"/>
      <c r="M3672" s="22"/>
      <c r="O3672" s="1"/>
    </row>
    <row r="3673" spans="7:15" x14ac:dyDescent="0.2">
      <c r="G3673" s="2"/>
      <c r="H3673" s="22"/>
      <c r="I3673" s="22"/>
      <c r="J3673" s="23"/>
      <c r="K3673" s="23"/>
      <c r="L3673" s="22"/>
      <c r="M3673" s="22"/>
      <c r="O3673" s="1"/>
    </row>
    <row r="3674" spans="7:15" x14ac:dyDescent="0.2">
      <c r="G3674" s="2"/>
      <c r="H3674" s="22"/>
      <c r="I3674" s="22"/>
      <c r="J3674" s="23"/>
      <c r="K3674" s="23"/>
      <c r="L3674" s="22"/>
      <c r="M3674" s="22"/>
      <c r="O3674" s="1"/>
    </row>
    <row r="3675" spans="7:15" x14ac:dyDescent="0.2">
      <c r="G3675" s="2"/>
      <c r="H3675" s="22"/>
      <c r="I3675" s="22"/>
      <c r="J3675" s="23"/>
      <c r="K3675" s="23"/>
      <c r="L3675" s="22"/>
      <c r="M3675" s="22"/>
      <c r="O3675" s="1"/>
    </row>
    <row r="3676" spans="7:15" x14ac:dyDescent="0.2">
      <c r="G3676" s="2"/>
      <c r="H3676" s="22"/>
      <c r="I3676" s="22"/>
      <c r="J3676" s="23"/>
      <c r="K3676" s="23"/>
      <c r="L3676" s="22"/>
      <c r="M3676" s="22"/>
      <c r="O3676" s="1"/>
    </row>
    <row r="3677" spans="7:15" x14ac:dyDescent="0.2">
      <c r="G3677" s="2"/>
      <c r="H3677" s="22"/>
      <c r="I3677" s="22"/>
      <c r="J3677" s="23"/>
      <c r="K3677" s="23"/>
      <c r="L3677" s="22"/>
      <c r="M3677" s="22"/>
      <c r="O3677" s="1"/>
    </row>
    <row r="3678" spans="7:15" x14ac:dyDescent="0.2">
      <c r="G3678" s="2"/>
      <c r="H3678" s="22"/>
      <c r="I3678" s="22"/>
      <c r="J3678" s="23"/>
      <c r="K3678" s="23"/>
      <c r="L3678" s="22"/>
      <c r="M3678" s="22"/>
      <c r="O3678" s="1"/>
    </row>
    <row r="3679" spans="7:15" x14ac:dyDescent="0.2">
      <c r="G3679" s="2"/>
      <c r="H3679" s="22"/>
      <c r="I3679" s="22"/>
      <c r="J3679" s="23"/>
      <c r="K3679" s="23"/>
      <c r="L3679" s="22"/>
      <c r="M3679" s="22"/>
      <c r="O3679" s="1"/>
    </row>
    <row r="3680" spans="7:15" x14ac:dyDescent="0.2">
      <c r="G3680" s="2"/>
      <c r="H3680" s="22"/>
      <c r="I3680" s="22"/>
      <c r="J3680" s="23"/>
      <c r="K3680" s="23"/>
      <c r="L3680" s="22"/>
      <c r="M3680" s="22"/>
      <c r="O3680" s="1"/>
    </row>
    <row r="3681" spans="7:15" x14ac:dyDescent="0.2">
      <c r="G3681" s="2"/>
      <c r="H3681" s="22"/>
      <c r="I3681" s="22"/>
      <c r="J3681" s="23"/>
      <c r="K3681" s="23"/>
      <c r="L3681" s="22"/>
      <c r="M3681" s="22"/>
      <c r="O3681" s="1"/>
    </row>
    <row r="3682" spans="7:15" x14ac:dyDescent="0.2">
      <c r="G3682" s="2"/>
      <c r="H3682" s="22"/>
      <c r="I3682" s="22"/>
      <c r="J3682" s="23"/>
      <c r="K3682" s="23"/>
      <c r="L3682" s="22"/>
      <c r="M3682" s="22"/>
      <c r="O3682" s="1"/>
    </row>
    <row r="3683" spans="7:15" x14ac:dyDescent="0.2">
      <c r="G3683" s="2"/>
      <c r="H3683" s="22"/>
      <c r="I3683" s="22"/>
      <c r="J3683" s="23"/>
      <c r="K3683" s="23"/>
      <c r="L3683" s="22"/>
      <c r="M3683" s="22"/>
      <c r="O3683" s="1"/>
    </row>
    <row r="3684" spans="7:15" x14ac:dyDescent="0.2">
      <c r="G3684" s="2"/>
      <c r="H3684" s="22"/>
      <c r="I3684" s="22"/>
      <c r="J3684" s="23"/>
      <c r="K3684" s="23"/>
      <c r="L3684" s="22"/>
      <c r="M3684" s="22"/>
      <c r="O3684" s="1"/>
    </row>
    <row r="3685" spans="7:15" x14ac:dyDescent="0.2">
      <c r="G3685" s="2"/>
      <c r="H3685" s="22"/>
      <c r="I3685" s="22"/>
      <c r="J3685" s="23"/>
      <c r="K3685" s="23"/>
      <c r="L3685" s="22"/>
      <c r="M3685" s="22"/>
      <c r="O3685" s="1"/>
    </row>
    <row r="3686" spans="7:15" x14ac:dyDescent="0.2">
      <c r="G3686" s="2"/>
      <c r="H3686" s="22"/>
      <c r="I3686" s="22"/>
      <c r="J3686" s="23"/>
      <c r="K3686" s="23"/>
      <c r="L3686" s="22"/>
      <c r="M3686" s="22"/>
      <c r="O3686" s="1"/>
    </row>
    <row r="3687" spans="7:15" x14ac:dyDescent="0.2">
      <c r="G3687" s="2"/>
      <c r="H3687" s="22"/>
      <c r="I3687" s="22"/>
      <c r="J3687" s="23"/>
      <c r="K3687" s="23"/>
      <c r="L3687" s="22"/>
      <c r="M3687" s="22"/>
      <c r="O3687" s="1"/>
    </row>
    <row r="3688" spans="7:15" x14ac:dyDescent="0.2">
      <c r="G3688" s="2"/>
      <c r="H3688" s="22"/>
      <c r="I3688" s="22"/>
      <c r="J3688" s="23"/>
      <c r="K3688" s="23"/>
      <c r="L3688" s="22"/>
      <c r="M3688" s="22"/>
      <c r="O3688" s="1"/>
    </row>
    <row r="3689" spans="7:15" x14ac:dyDescent="0.2">
      <c r="G3689" s="2"/>
      <c r="H3689" s="22"/>
      <c r="I3689" s="22"/>
      <c r="J3689" s="23"/>
      <c r="K3689" s="23"/>
      <c r="L3689" s="22"/>
      <c r="M3689" s="22"/>
      <c r="O3689" s="1"/>
    </row>
    <row r="3690" spans="7:15" x14ac:dyDescent="0.2">
      <c r="G3690" s="2"/>
      <c r="H3690" s="22"/>
      <c r="I3690" s="22"/>
      <c r="J3690" s="23"/>
      <c r="K3690" s="23"/>
      <c r="L3690" s="22"/>
      <c r="M3690" s="22"/>
      <c r="O3690" s="1"/>
    </row>
    <row r="3691" spans="7:15" x14ac:dyDescent="0.2">
      <c r="G3691" s="2"/>
      <c r="H3691" s="22"/>
      <c r="I3691" s="22"/>
      <c r="J3691" s="23"/>
      <c r="K3691" s="23"/>
      <c r="L3691" s="22"/>
      <c r="M3691" s="22"/>
      <c r="O3691" s="1"/>
    </row>
    <row r="3692" spans="7:15" x14ac:dyDescent="0.2">
      <c r="G3692" s="2"/>
      <c r="H3692" s="22"/>
      <c r="I3692" s="22"/>
      <c r="J3692" s="23"/>
      <c r="K3692" s="23"/>
      <c r="L3692" s="22"/>
      <c r="M3692" s="22"/>
      <c r="O3692" s="1"/>
    </row>
    <row r="3693" spans="7:15" x14ac:dyDescent="0.2">
      <c r="G3693" s="2"/>
      <c r="H3693" s="22"/>
      <c r="I3693" s="22"/>
      <c r="J3693" s="23"/>
      <c r="K3693" s="23"/>
      <c r="L3693" s="22"/>
      <c r="M3693" s="22"/>
      <c r="O3693" s="1"/>
    </row>
    <row r="3694" spans="7:15" x14ac:dyDescent="0.2">
      <c r="G3694" s="2"/>
      <c r="H3694" s="22"/>
      <c r="I3694" s="22"/>
      <c r="J3694" s="23"/>
      <c r="K3694" s="23"/>
      <c r="L3694" s="22"/>
      <c r="M3694" s="22"/>
      <c r="O3694" s="1"/>
    </row>
    <row r="3695" spans="7:15" x14ac:dyDescent="0.2">
      <c r="G3695" s="2"/>
      <c r="H3695" s="22"/>
      <c r="I3695" s="22"/>
      <c r="J3695" s="23"/>
      <c r="K3695" s="23"/>
      <c r="L3695" s="22"/>
      <c r="M3695" s="22"/>
      <c r="O3695" s="1"/>
    </row>
    <row r="3696" spans="7:15" x14ac:dyDescent="0.2">
      <c r="G3696" s="2"/>
      <c r="H3696" s="22"/>
      <c r="I3696" s="22"/>
      <c r="J3696" s="23"/>
      <c r="K3696" s="23"/>
      <c r="L3696" s="22"/>
      <c r="M3696" s="22"/>
      <c r="O3696" s="1"/>
    </row>
    <row r="3697" spans="7:15" x14ac:dyDescent="0.2">
      <c r="G3697" s="2"/>
      <c r="H3697" s="22"/>
      <c r="I3697" s="22"/>
      <c r="J3697" s="23"/>
      <c r="K3697" s="23"/>
      <c r="L3697" s="22"/>
      <c r="M3697" s="22"/>
      <c r="O3697" s="1"/>
    </row>
    <row r="3698" spans="7:15" x14ac:dyDescent="0.2">
      <c r="G3698" s="2"/>
      <c r="H3698" s="22"/>
      <c r="I3698" s="22"/>
      <c r="J3698" s="23"/>
      <c r="K3698" s="23"/>
      <c r="L3698" s="22"/>
      <c r="M3698" s="22"/>
      <c r="O3698" s="1"/>
    </row>
    <row r="3699" spans="7:15" x14ac:dyDescent="0.2">
      <c r="G3699" s="2"/>
      <c r="H3699" s="22"/>
      <c r="I3699" s="22"/>
      <c r="J3699" s="23"/>
      <c r="K3699" s="23"/>
      <c r="L3699" s="22"/>
      <c r="M3699" s="22"/>
      <c r="O3699" s="1"/>
    </row>
    <row r="3700" spans="7:15" x14ac:dyDescent="0.2">
      <c r="G3700" s="2"/>
      <c r="H3700" s="22"/>
      <c r="I3700" s="22"/>
      <c r="J3700" s="23"/>
      <c r="K3700" s="23"/>
      <c r="L3700" s="22"/>
      <c r="M3700" s="22"/>
      <c r="O3700" s="1"/>
    </row>
    <row r="3701" spans="7:15" x14ac:dyDescent="0.2">
      <c r="G3701" s="2"/>
      <c r="H3701" s="22"/>
      <c r="I3701" s="22"/>
      <c r="J3701" s="23"/>
      <c r="K3701" s="23"/>
      <c r="L3701" s="22"/>
      <c r="M3701" s="22"/>
      <c r="O3701" s="1"/>
    </row>
    <row r="3702" spans="7:15" x14ac:dyDescent="0.2">
      <c r="G3702" s="2"/>
      <c r="H3702" s="22"/>
      <c r="I3702" s="22"/>
      <c r="J3702" s="23"/>
      <c r="K3702" s="23"/>
      <c r="L3702" s="22"/>
      <c r="M3702" s="22"/>
      <c r="O3702" s="1"/>
    </row>
    <row r="3703" spans="7:15" x14ac:dyDescent="0.2">
      <c r="G3703" s="2"/>
      <c r="H3703" s="22"/>
      <c r="I3703" s="22"/>
      <c r="J3703" s="23"/>
      <c r="K3703" s="23"/>
      <c r="L3703" s="22"/>
      <c r="M3703" s="22"/>
      <c r="O3703" s="1"/>
    </row>
    <row r="3704" spans="7:15" x14ac:dyDescent="0.2">
      <c r="G3704" s="2"/>
      <c r="H3704" s="22"/>
      <c r="I3704" s="22"/>
      <c r="J3704" s="23"/>
      <c r="K3704" s="23"/>
      <c r="L3704" s="22"/>
      <c r="M3704" s="22"/>
      <c r="O3704" s="1"/>
    </row>
    <row r="3705" spans="7:15" x14ac:dyDescent="0.2">
      <c r="G3705" s="2"/>
      <c r="H3705" s="22"/>
      <c r="I3705" s="22"/>
      <c r="J3705" s="23"/>
      <c r="K3705" s="23"/>
      <c r="L3705" s="22"/>
      <c r="M3705" s="22"/>
      <c r="O3705" s="1"/>
    </row>
    <row r="3706" spans="7:15" x14ac:dyDescent="0.2">
      <c r="G3706" s="2"/>
      <c r="H3706" s="22"/>
      <c r="I3706" s="22"/>
      <c r="J3706" s="23"/>
      <c r="K3706" s="23"/>
      <c r="L3706" s="22"/>
      <c r="M3706" s="22"/>
      <c r="O3706" s="1"/>
    </row>
    <row r="3707" spans="7:15" x14ac:dyDescent="0.2">
      <c r="G3707" s="2"/>
      <c r="H3707" s="22"/>
      <c r="I3707" s="22"/>
      <c r="J3707" s="23"/>
      <c r="K3707" s="23"/>
      <c r="L3707" s="22"/>
      <c r="M3707" s="22"/>
      <c r="O3707" s="1"/>
    </row>
    <row r="3708" spans="7:15" x14ac:dyDescent="0.2">
      <c r="G3708" s="2"/>
      <c r="H3708" s="22"/>
      <c r="I3708" s="22"/>
      <c r="J3708" s="23"/>
      <c r="K3708" s="23"/>
      <c r="L3708" s="22"/>
      <c r="M3708" s="22"/>
      <c r="O3708" s="1"/>
    </row>
    <row r="3709" spans="7:15" x14ac:dyDescent="0.2">
      <c r="G3709" s="2"/>
      <c r="H3709" s="22"/>
      <c r="I3709" s="22"/>
      <c r="J3709" s="23"/>
      <c r="K3709" s="23"/>
      <c r="L3709" s="22"/>
      <c r="M3709" s="22"/>
      <c r="O3709" s="1"/>
    </row>
    <row r="3710" spans="7:15" x14ac:dyDescent="0.2">
      <c r="G3710" s="2"/>
      <c r="H3710" s="22"/>
      <c r="I3710" s="22"/>
      <c r="J3710" s="23"/>
      <c r="K3710" s="23"/>
      <c r="L3710" s="22"/>
      <c r="M3710" s="22"/>
      <c r="O3710" s="1"/>
    </row>
    <row r="3711" spans="7:15" x14ac:dyDescent="0.2">
      <c r="G3711" s="2"/>
      <c r="H3711" s="22"/>
      <c r="I3711" s="22"/>
      <c r="J3711" s="23"/>
      <c r="K3711" s="23"/>
      <c r="L3711" s="22"/>
      <c r="M3711" s="22"/>
      <c r="O3711" s="1"/>
    </row>
    <row r="3712" spans="7:15" x14ac:dyDescent="0.2">
      <c r="G3712" s="2"/>
      <c r="H3712" s="22"/>
      <c r="I3712" s="22"/>
      <c r="J3712" s="23"/>
      <c r="K3712" s="23"/>
      <c r="L3712" s="22"/>
      <c r="M3712" s="22"/>
      <c r="O3712" s="1"/>
    </row>
    <row r="3713" spans="7:15" x14ac:dyDescent="0.2">
      <c r="G3713" s="2"/>
      <c r="H3713" s="22"/>
      <c r="I3713" s="22"/>
      <c r="J3713" s="23"/>
      <c r="K3713" s="23"/>
      <c r="L3713" s="22"/>
      <c r="M3713" s="22"/>
      <c r="O3713" s="1"/>
    </row>
    <row r="3714" spans="7:15" x14ac:dyDescent="0.2">
      <c r="G3714" s="2"/>
      <c r="H3714" s="22"/>
      <c r="I3714" s="22"/>
      <c r="J3714" s="23"/>
      <c r="K3714" s="23"/>
      <c r="L3714" s="22"/>
      <c r="M3714" s="22"/>
      <c r="O3714" s="1"/>
    </row>
    <row r="3715" spans="7:15" x14ac:dyDescent="0.2">
      <c r="G3715" s="2"/>
      <c r="H3715" s="22"/>
      <c r="I3715" s="22"/>
      <c r="J3715" s="23"/>
      <c r="K3715" s="23"/>
      <c r="L3715" s="22"/>
      <c r="M3715" s="22"/>
      <c r="O3715" s="1"/>
    </row>
    <row r="3716" spans="7:15" x14ac:dyDescent="0.2">
      <c r="G3716" s="2"/>
      <c r="H3716" s="22"/>
      <c r="I3716" s="22"/>
      <c r="J3716" s="23"/>
      <c r="K3716" s="23"/>
      <c r="L3716" s="22"/>
      <c r="M3716" s="22"/>
      <c r="O3716" s="1"/>
    </row>
    <row r="3717" spans="7:15" x14ac:dyDescent="0.2">
      <c r="G3717" s="2"/>
      <c r="H3717" s="22"/>
      <c r="I3717" s="22"/>
      <c r="J3717" s="23"/>
      <c r="K3717" s="23"/>
      <c r="L3717" s="22"/>
      <c r="M3717" s="22"/>
      <c r="O3717" s="1"/>
    </row>
    <row r="3718" spans="7:15" x14ac:dyDescent="0.2">
      <c r="G3718" s="2"/>
      <c r="H3718" s="22"/>
      <c r="I3718" s="22"/>
      <c r="J3718" s="23"/>
      <c r="K3718" s="23"/>
      <c r="L3718" s="22"/>
      <c r="M3718" s="22"/>
      <c r="O3718" s="1"/>
    </row>
    <row r="3719" spans="7:15" x14ac:dyDescent="0.2">
      <c r="G3719" s="2"/>
      <c r="H3719" s="22"/>
      <c r="I3719" s="22"/>
      <c r="J3719" s="23"/>
      <c r="K3719" s="23"/>
      <c r="L3719" s="22"/>
      <c r="M3719" s="22"/>
      <c r="O3719" s="1"/>
    </row>
    <row r="3720" spans="7:15" x14ac:dyDescent="0.2">
      <c r="G3720" s="2"/>
      <c r="H3720" s="22"/>
      <c r="I3720" s="22"/>
      <c r="J3720" s="23"/>
      <c r="K3720" s="23"/>
      <c r="L3720" s="22"/>
      <c r="M3720" s="22"/>
      <c r="O3720" s="1"/>
    </row>
    <row r="3721" spans="7:15" x14ac:dyDescent="0.2">
      <c r="G3721" s="2"/>
      <c r="H3721" s="22"/>
      <c r="I3721" s="22"/>
      <c r="J3721" s="23"/>
      <c r="K3721" s="23"/>
      <c r="L3721" s="22"/>
      <c r="M3721" s="22"/>
      <c r="O3721" s="1"/>
    </row>
    <row r="3722" spans="7:15" x14ac:dyDescent="0.2">
      <c r="G3722" s="2"/>
      <c r="H3722" s="22"/>
      <c r="I3722" s="22"/>
      <c r="J3722" s="23"/>
      <c r="K3722" s="23"/>
      <c r="L3722" s="22"/>
      <c r="M3722" s="22"/>
      <c r="O3722" s="1"/>
    </row>
    <row r="3723" spans="7:15" x14ac:dyDescent="0.2">
      <c r="G3723" s="2"/>
      <c r="H3723" s="22"/>
      <c r="I3723" s="22"/>
      <c r="J3723" s="23"/>
      <c r="K3723" s="23"/>
      <c r="L3723" s="22"/>
      <c r="M3723" s="22"/>
      <c r="O3723" s="1"/>
    </row>
    <row r="3724" spans="7:15" x14ac:dyDescent="0.2">
      <c r="G3724" s="2"/>
      <c r="H3724" s="22"/>
      <c r="I3724" s="22"/>
      <c r="J3724" s="23"/>
      <c r="K3724" s="23"/>
      <c r="L3724" s="22"/>
      <c r="M3724" s="22"/>
      <c r="O3724" s="1"/>
    </row>
    <row r="3725" spans="7:15" x14ac:dyDescent="0.2">
      <c r="G3725" s="2"/>
      <c r="H3725" s="22"/>
      <c r="I3725" s="22"/>
      <c r="J3725" s="23"/>
      <c r="K3725" s="23"/>
      <c r="L3725" s="22"/>
      <c r="M3725" s="22"/>
      <c r="O3725" s="1"/>
    </row>
    <row r="3726" spans="7:15" x14ac:dyDescent="0.2">
      <c r="G3726" s="2"/>
      <c r="H3726" s="22"/>
      <c r="I3726" s="22"/>
      <c r="J3726" s="23"/>
      <c r="K3726" s="23"/>
      <c r="L3726" s="22"/>
      <c r="M3726" s="22"/>
      <c r="O3726" s="1"/>
    </row>
    <row r="3727" spans="7:15" x14ac:dyDescent="0.2">
      <c r="G3727" s="2"/>
      <c r="H3727" s="22"/>
      <c r="I3727" s="22"/>
      <c r="J3727" s="23"/>
      <c r="K3727" s="23"/>
      <c r="L3727" s="22"/>
      <c r="M3727" s="22"/>
      <c r="O3727" s="1"/>
    </row>
    <row r="3728" spans="7:15" x14ac:dyDescent="0.2">
      <c r="G3728" s="2"/>
      <c r="H3728" s="22"/>
      <c r="I3728" s="22"/>
      <c r="J3728" s="23"/>
      <c r="K3728" s="23"/>
      <c r="L3728" s="22"/>
      <c r="M3728" s="22"/>
      <c r="O3728" s="1"/>
    </row>
    <row r="3729" spans="7:15" x14ac:dyDescent="0.2">
      <c r="G3729" s="2"/>
      <c r="H3729" s="22"/>
      <c r="I3729" s="22"/>
      <c r="J3729" s="23"/>
      <c r="K3729" s="23"/>
      <c r="L3729" s="22"/>
      <c r="M3729" s="22"/>
      <c r="O3729" s="1"/>
    </row>
    <row r="3730" spans="7:15" x14ac:dyDescent="0.2">
      <c r="G3730" s="2"/>
      <c r="H3730" s="22"/>
      <c r="I3730" s="22"/>
      <c r="J3730" s="23"/>
      <c r="K3730" s="23"/>
      <c r="L3730" s="22"/>
      <c r="M3730" s="22"/>
      <c r="O3730" s="1"/>
    </row>
    <row r="3731" spans="7:15" x14ac:dyDescent="0.2">
      <c r="G3731" s="2"/>
      <c r="H3731" s="22"/>
      <c r="I3731" s="22"/>
      <c r="J3731" s="23"/>
      <c r="K3731" s="23"/>
      <c r="L3731" s="22"/>
      <c r="M3731" s="22"/>
      <c r="O3731" s="1"/>
    </row>
    <row r="3732" spans="7:15" x14ac:dyDescent="0.2">
      <c r="G3732" s="2"/>
      <c r="H3732" s="22"/>
      <c r="I3732" s="22"/>
      <c r="J3732" s="23"/>
      <c r="K3732" s="23"/>
      <c r="L3732" s="22"/>
      <c r="M3732" s="22"/>
      <c r="O3732" s="1"/>
    </row>
    <row r="3733" spans="7:15" x14ac:dyDescent="0.2">
      <c r="G3733" s="2"/>
      <c r="H3733" s="22"/>
      <c r="I3733" s="22"/>
      <c r="J3733" s="23"/>
      <c r="K3733" s="23"/>
      <c r="L3733" s="22"/>
      <c r="M3733" s="22"/>
      <c r="O3733" s="1"/>
    </row>
    <row r="3734" spans="7:15" x14ac:dyDescent="0.2">
      <c r="G3734" s="2"/>
      <c r="H3734" s="22"/>
      <c r="I3734" s="22"/>
      <c r="J3734" s="23"/>
      <c r="K3734" s="23"/>
      <c r="L3734" s="22"/>
      <c r="M3734" s="22"/>
      <c r="O3734" s="1"/>
    </row>
    <row r="3735" spans="7:15" x14ac:dyDescent="0.2">
      <c r="G3735" s="2"/>
      <c r="H3735" s="22"/>
      <c r="I3735" s="22"/>
      <c r="J3735" s="23"/>
      <c r="K3735" s="23"/>
      <c r="L3735" s="22"/>
      <c r="M3735" s="22"/>
      <c r="O3735" s="1"/>
    </row>
    <row r="3736" spans="7:15" x14ac:dyDescent="0.2">
      <c r="G3736" s="2"/>
      <c r="H3736" s="22"/>
      <c r="I3736" s="22"/>
      <c r="J3736" s="23"/>
      <c r="K3736" s="23"/>
      <c r="L3736" s="22"/>
      <c r="M3736" s="22"/>
      <c r="O3736" s="1"/>
    </row>
    <row r="3737" spans="7:15" x14ac:dyDescent="0.2">
      <c r="G3737" s="2"/>
      <c r="H3737" s="22"/>
      <c r="I3737" s="22"/>
      <c r="J3737" s="23"/>
      <c r="K3737" s="23"/>
      <c r="L3737" s="22"/>
      <c r="M3737" s="22"/>
      <c r="O3737" s="1"/>
    </row>
    <row r="3738" spans="7:15" x14ac:dyDescent="0.2">
      <c r="G3738" s="2"/>
      <c r="H3738" s="22"/>
      <c r="I3738" s="22"/>
      <c r="J3738" s="23"/>
      <c r="K3738" s="23"/>
      <c r="L3738" s="22"/>
      <c r="M3738" s="22"/>
      <c r="O3738" s="1"/>
    </row>
    <row r="3739" spans="7:15" x14ac:dyDescent="0.2">
      <c r="G3739" s="2"/>
      <c r="H3739" s="22"/>
      <c r="I3739" s="22"/>
      <c r="J3739" s="23"/>
      <c r="K3739" s="23"/>
      <c r="L3739" s="22"/>
      <c r="M3739" s="22"/>
      <c r="O3739" s="1"/>
    </row>
    <row r="3740" spans="7:15" x14ac:dyDescent="0.2">
      <c r="G3740" s="2"/>
      <c r="H3740" s="22"/>
      <c r="I3740" s="22"/>
      <c r="J3740" s="23"/>
      <c r="K3740" s="23"/>
      <c r="L3740" s="22"/>
      <c r="M3740" s="22"/>
      <c r="O3740" s="1"/>
    </row>
    <row r="3741" spans="7:15" x14ac:dyDescent="0.2">
      <c r="G3741" s="2"/>
      <c r="H3741" s="22"/>
      <c r="I3741" s="22"/>
      <c r="J3741" s="23"/>
      <c r="K3741" s="23"/>
      <c r="L3741" s="22"/>
      <c r="M3741" s="22"/>
      <c r="O3741" s="1"/>
    </row>
    <row r="3742" spans="7:15" x14ac:dyDescent="0.2">
      <c r="G3742" s="2"/>
      <c r="H3742" s="22"/>
      <c r="I3742" s="22"/>
      <c r="J3742" s="23"/>
      <c r="K3742" s="23"/>
      <c r="L3742" s="22"/>
      <c r="M3742" s="22"/>
      <c r="O3742" s="1"/>
    </row>
    <row r="3743" spans="7:15" x14ac:dyDescent="0.2">
      <c r="G3743" s="2"/>
      <c r="H3743" s="22"/>
      <c r="I3743" s="22"/>
      <c r="J3743" s="23"/>
      <c r="K3743" s="23"/>
      <c r="L3743" s="22"/>
      <c r="M3743" s="22"/>
      <c r="O3743" s="1"/>
    </row>
    <row r="3744" spans="7:15" x14ac:dyDescent="0.2">
      <c r="G3744" s="2"/>
      <c r="H3744" s="22"/>
      <c r="I3744" s="22"/>
      <c r="J3744" s="23"/>
      <c r="K3744" s="23"/>
      <c r="L3744" s="22"/>
      <c r="M3744" s="22"/>
      <c r="O3744" s="1"/>
    </row>
    <row r="3745" spans="7:15" x14ac:dyDescent="0.2">
      <c r="G3745" s="2"/>
      <c r="H3745" s="22"/>
      <c r="I3745" s="22"/>
      <c r="J3745" s="23"/>
      <c r="K3745" s="23"/>
      <c r="L3745" s="22"/>
      <c r="M3745" s="22"/>
      <c r="O3745" s="1"/>
    </row>
    <row r="3746" spans="7:15" x14ac:dyDescent="0.2">
      <c r="G3746" s="2"/>
      <c r="H3746" s="22"/>
      <c r="I3746" s="22"/>
      <c r="J3746" s="23"/>
      <c r="K3746" s="23"/>
      <c r="L3746" s="22"/>
      <c r="M3746" s="22"/>
      <c r="O3746" s="1"/>
    </row>
    <row r="3747" spans="7:15" x14ac:dyDescent="0.2">
      <c r="G3747" s="2"/>
      <c r="H3747" s="22"/>
      <c r="I3747" s="22"/>
      <c r="J3747" s="23"/>
      <c r="K3747" s="23"/>
      <c r="L3747" s="22"/>
      <c r="M3747" s="22"/>
      <c r="O3747" s="1"/>
    </row>
    <row r="3748" spans="7:15" x14ac:dyDescent="0.2">
      <c r="G3748" s="2"/>
      <c r="H3748" s="22"/>
      <c r="I3748" s="22"/>
      <c r="J3748" s="23"/>
      <c r="K3748" s="23"/>
      <c r="L3748" s="22"/>
      <c r="M3748" s="22"/>
      <c r="O3748" s="1"/>
    </row>
    <row r="3749" spans="7:15" x14ac:dyDescent="0.2">
      <c r="G3749" s="2"/>
      <c r="H3749" s="22"/>
      <c r="I3749" s="22"/>
      <c r="J3749" s="23"/>
      <c r="K3749" s="23"/>
      <c r="L3749" s="22"/>
      <c r="M3749" s="22"/>
      <c r="O3749" s="1"/>
    </row>
    <row r="3750" spans="7:15" x14ac:dyDescent="0.2">
      <c r="G3750" s="2"/>
      <c r="H3750" s="22"/>
      <c r="I3750" s="22"/>
      <c r="J3750" s="23"/>
      <c r="K3750" s="23"/>
      <c r="L3750" s="22"/>
      <c r="M3750" s="22"/>
      <c r="O3750" s="1"/>
    </row>
    <row r="3751" spans="7:15" x14ac:dyDescent="0.2">
      <c r="G3751" s="2"/>
      <c r="H3751" s="22"/>
      <c r="I3751" s="22"/>
      <c r="J3751" s="23"/>
      <c r="K3751" s="23"/>
      <c r="L3751" s="22"/>
      <c r="M3751" s="22"/>
      <c r="O3751" s="1"/>
    </row>
    <row r="3752" spans="7:15" x14ac:dyDescent="0.2">
      <c r="G3752" s="2"/>
      <c r="H3752" s="22"/>
      <c r="I3752" s="22"/>
      <c r="J3752" s="23"/>
      <c r="K3752" s="23"/>
      <c r="L3752" s="22"/>
      <c r="M3752" s="22"/>
      <c r="O3752" s="1"/>
    </row>
    <row r="3753" spans="7:15" x14ac:dyDescent="0.2">
      <c r="G3753" s="2"/>
      <c r="H3753" s="22"/>
      <c r="I3753" s="22"/>
      <c r="J3753" s="23"/>
      <c r="K3753" s="23"/>
      <c r="L3753" s="22"/>
      <c r="M3753" s="22"/>
      <c r="O3753" s="1"/>
    </row>
    <row r="3754" spans="7:15" x14ac:dyDescent="0.2">
      <c r="G3754" s="2"/>
      <c r="H3754" s="22"/>
      <c r="I3754" s="22"/>
      <c r="J3754" s="23"/>
      <c r="K3754" s="23"/>
      <c r="L3754" s="22"/>
      <c r="M3754" s="22"/>
      <c r="O3754" s="1"/>
    </row>
    <row r="3755" spans="7:15" x14ac:dyDescent="0.2">
      <c r="G3755" s="2"/>
      <c r="H3755" s="22"/>
      <c r="I3755" s="22"/>
      <c r="J3755" s="23"/>
      <c r="K3755" s="23"/>
      <c r="L3755" s="22"/>
      <c r="M3755" s="22"/>
      <c r="O3755" s="1"/>
    </row>
    <row r="3756" spans="7:15" x14ac:dyDescent="0.2">
      <c r="G3756" s="2"/>
      <c r="H3756" s="22"/>
      <c r="I3756" s="22"/>
      <c r="J3756" s="23"/>
      <c r="K3756" s="23"/>
      <c r="L3756" s="22"/>
      <c r="M3756" s="22"/>
      <c r="O3756" s="1"/>
    </row>
    <row r="3757" spans="7:15" x14ac:dyDescent="0.2">
      <c r="G3757" s="2"/>
      <c r="H3757" s="22"/>
      <c r="I3757" s="22"/>
      <c r="J3757" s="23"/>
      <c r="K3757" s="23"/>
      <c r="L3757" s="22"/>
      <c r="M3757" s="22"/>
      <c r="O3757" s="1"/>
    </row>
    <row r="3758" spans="7:15" x14ac:dyDescent="0.2">
      <c r="G3758" s="2"/>
      <c r="H3758" s="22"/>
      <c r="I3758" s="22"/>
      <c r="J3758" s="23"/>
      <c r="K3758" s="23"/>
      <c r="L3758" s="22"/>
      <c r="M3758" s="22"/>
      <c r="O3758" s="1"/>
    </row>
    <row r="3759" spans="7:15" x14ac:dyDescent="0.2">
      <c r="G3759" s="2"/>
      <c r="H3759" s="22"/>
      <c r="I3759" s="22"/>
      <c r="J3759" s="23"/>
      <c r="K3759" s="23"/>
      <c r="L3759" s="22"/>
      <c r="M3759" s="22"/>
      <c r="O3759" s="1"/>
    </row>
    <row r="3760" spans="7:15" x14ac:dyDescent="0.2">
      <c r="G3760" s="2"/>
      <c r="H3760" s="22"/>
      <c r="I3760" s="22"/>
      <c r="J3760" s="23"/>
      <c r="K3760" s="23"/>
      <c r="L3760" s="22"/>
      <c r="M3760" s="22"/>
      <c r="O3760" s="1"/>
    </row>
    <row r="3761" spans="7:15" x14ac:dyDescent="0.2">
      <c r="G3761" s="2"/>
      <c r="H3761" s="22"/>
      <c r="I3761" s="22"/>
      <c r="J3761" s="23"/>
      <c r="K3761" s="23"/>
      <c r="L3761" s="22"/>
      <c r="M3761" s="22"/>
      <c r="O3761" s="1"/>
    </row>
    <row r="3762" spans="7:15" x14ac:dyDescent="0.2">
      <c r="G3762" s="2"/>
      <c r="H3762" s="22"/>
      <c r="I3762" s="22"/>
      <c r="J3762" s="23"/>
      <c r="K3762" s="23"/>
      <c r="L3762" s="22"/>
      <c r="M3762" s="22"/>
      <c r="O3762" s="1"/>
    </row>
    <row r="3763" spans="7:15" x14ac:dyDescent="0.2">
      <c r="G3763" s="2"/>
      <c r="H3763" s="22"/>
      <c r="I3763" s="22"/>
      <c r="J3763" s="23"/>
      <c r="K3763" s="23"/>
      <c r="L3763" s="22"/>
      <c r="M3763" s="22"/>
      <c r="O3763" s="1"/>
    </row>
    <row r="3764" spans="7:15" x14ac:dyDescent="0.2">
      <c r="G3764" s="2"/>
      <c r="H3764" s="22"/>
      <c r="I3764" s="22"/>
      <c r="J3764" s="23"/>
      <c r="K3764" s="23"/>
      <c r="L3764" s="22"/>
      <c r="M3764" s="22"/>
      <c r="O3764" s="1"/>
    </row>
    <row r="3765" spans="7:15" x14ac:dyDescent="0.2">
      <c r="G3765" s="2"/>
      <c r="H3765" s="22"/>
      <c r="I3765" s="22"/>
      <c r="J3765" s="23"/>
      <c r="K3765" s="23"/>
      <c r="L3765" s="22"/>
      <c r="M3765" s="22"/>
      <c r="O3765" s="1"/>
    </row>
    <row r="3766" spans="7:15" x14ac:dyDescent="0.2">
      <c r="G3766" s="2"/>
      <c r="H3766" s="22"/>
      <c r="I3766" s="22"/>
      <c r="J3766" s="23"/>
      <c r="K3766" s="23"/>
      <c r="L3766" s="22"/>
      <c r="M3766" s="22"/>
      <c r="O3766" s="1"/>
    </row>
    <row r="3767" spans="7:15" x14ac:dyDescent="0.2">
      <c r="G3767" s="2"/>
      <c r="H3767" s="22"/>
      <c r="I3767" s="22"/>
      <c r="J3767" s="23"/>
      <c r="K3767" s="23"/>
      <c r="L3767" s="22"/>
      <c r="M3767" s="22"/>
      <c r="O3767" s="1"/>
    </row>
    <row r="3768" spans="7:15" x14ac:dyDescent="0.2">
      <c r="G3768" s="2"/>
      <c r="H3768" s="22"/>
      <c r="I3768" s="22"/>
      <c r="J3768" s="23"/>
      <c r="K3768" s="23"/>
      <c r="L3768" s="22"/>
      <c r="M3768" s="22"/>
      <c r="O3768" s="1"/>
    </row>
    <row r="3769" spans="7:15" x14ac:dyDescent="0.2">
      <c r="G3769" s="2"/>
      <c r="H3769" s="22"/>
      <c r="I3769" s="22"/>
      <c r="J3769" s="23"/>
      <c r="K3769" s="23"/>
      <c r="L3769" s="22"/>
      <c r="M3769" s="22"/>
      <c r="O3769" s="1"/>
    </row>
    <row r="3770" spans="7:15" x14ac:dyDescent="0.2">
      <c r="G3770" s="2"/>
      <c r="H3770" s="22"/>
      <c r="I3770" s="22"/>
      <c r="J3770" s="23"/>
      <c r="K3770" s="23"/>
      <c r="L3770" s="22"/>
      <c r="M3770" s="22"/>
      <c r="O3770" s="1"/>
    </row>
    <row r="3771" spans="7:15" x14ac:dyDescent="0.2">
      <c r="G3771" s="2"/>
      <c r="H3771" s="22"/>
      <c r="I3771" s="22"/>
      <c r="J3771" s="23"/>
      <c r="K3771" s="23"/>
      <c r="L3771" s="22"/>
      <c r="M3771" s="22"/>
      <c r="O3771" s="1"/>
    </row>
    <row r="3772" spans="7:15" x14ac:dyDescent="0.2">
      <c r="G3772" s="2"/>
      <c r="H3772" s="22"/>
      <c r="I3772" s="22"/>
      <c r="J3772" s="23"/>
      <c r="K3772" s="23"/>
      <c r="L3772" s="22"/>
      <c r="M3772" s="22"/>
      <c r="O3772" s="1"/>
    </row>
    <row r="3773" spans="7:15" x14ac:dyDescent="0.2">
      <c r="G3773" s="2"/>
      <c r="H3773" s="22"/>
      <c r="I3773" s="22"/>
      <c r="J3773" s="23"/>
      <c r="K3773" s="23"/>
      <c r="L3773" s="22"/>
      <c r="M3773" s="22"/>
      <c r="O3773" s="1"/>
    </row>
    <row r="3774" spans="7:15" x14ac:dyDescent="0.2">
      <c r="G3774" s="2"/>
      <c r="H3774" s="22"/>
      <c r="I3774" s="22"/>
      <c r="J3774" s="23"/>
      <c r="K3774" s="23"/>
      <c r="L3774" s="22"/>
      <c r="M3774" s="22"/>
      <c r="O3774" s="1"/>
    </row>
    <row r="3775" spans="7:15" x14ac:dyDescent="0.2">
      <c r="G3775" s="2"/>
      <c r="H3775" s="22"/>
      <c r="I3775" s="22"/>
      <c r="J3775" s="23"/>
      <c r="K3775" s="23"/>
      <c r="L3775" s="22"/>
      <c r="M3775" s="22"/>
      <c r="O3775" s="1"/>
    </row>
    <row r="3776" spans="7:15" x14ac:dyDescent="0.2">
      <c r="G3776" s="2"/>
      <c r="H3776" s="22"/>
      <c r="I3776" s="22"/>
      <c r="J3776" s="23"/>
      <c r="K3776" s="23"/>
      <c r="L3776" s="22"/>
      <c r="M3776" s="22"/>
      <c r="O3776" s="1"/>
    </row>
    <row r="3777" spans="7:15" x14ac:dyDescent="0.2">
      <c r="G3777" s="2"/>
      <c r="H3777" s="22"/>
      <c r="I3777" s="22"/>
      <c r="J3777" s="23"/>
      <c r="K3777" s="23"/>
      <c r="L3777" s="22"/>
      <c r="M3777" s="22"/>
      <c r="O3777" s="1"/>
    </row>
    <row r="3778" spans="7:15" x14ac:dyDescent="0.2">
      <c r="G3778" s="2"/>
      <c r="H3778" s="22"/>
      <c r="I3778" s="22"/>
      <c r="J3778" s="23"/>
      <c r="K3778" s="23"/>
      <c r="L3778" s="22"/>
      <c r="M3778" s="22"/>
      <c r="O3778" s="1"/>
    </row>
    <row r="3779" spans="7:15" x14ac:dyDescent="0.2">
      <c r="G3779" s="2"/>
      <c r="H3779" s="22"/>
      <c r="I3779" s="22"/>
      <c r="J3779" s="23"/>
      <c r="K3779" s="23"/>
      <c r="L3779" s="22"/>
      <c r="M3779" s="22"/>
      <c r="O3779" s="1"/>
    </row>
    <row r="3780" spans="7:15" x14ac:dyDescent="0.2">
      <c r="G3780" s="2"/>
      <c r="H3780" s="22"/>
      <c r="I3780" s="22"/>
      <c r="J3780" s="23"/>
      <c r="K3780" s="23"/>
      <c r="L3780" s="22"/>
      <c r="M3780" s="22"/>
      <c r="O3780" s="1"/>
    </row>
    <row r="3781" spans="7:15" x14ac:dyDescent="0.2">
      <c r="G3781" s="2"/>
      <c r="H3781" s="22"/>
      <c r="I3781" s="22"/>
      <c r="J3781" s="23"/>
      <c r="K3781" s="23"/>
      <c r="L3781" s="22"/>
      <c r="M3781" s="22"/>
      <c r="O3781" s="1"/>
    </row>
    <row r="3782" spans="7:15" x14ac:dyDescent="0.2">
      <c r="G3782" s="2"/>
      <c r="H3782" s="22"/>
      <c r="I3782" s="22"/>
      <c r="J3782" s="23"/>
      <c r="K3782" s="23"/>
      <c r="L3782" s="22"/>
      <c r="M3782" s="22"/>
      <c r="O3782" s="1"/>
    </row>
    <row r="3783" spans="7:15" x14ac:dyDescent="0.2">
      <c r="G3783" s="2"/>
      <c r="H3783" s="22"/>
      <c r="I3783" s="22"/>
      <c r="J3783" s="23"/>
      <c r="K3783" s="23"/>
      <c r="L3783" s="22"/>
      <c r="M3783" s="22"/>
      <c r="O3783" s="1"/>
    </row>
    <row r="3784" spans="7:15" x14ac:dyDescent="0.2">
      <c r="G3784" s="2"/>
      <c r="H3784" s="22"/>
      <c r="I3784" s="22"/>
      <c r="J3784" s="23"/>
      <c r="K3784" s="23"/>
      <c r="L3784" s="22"/>
      <c r="M3784" s="22"/>
      <c r="O3784" s="1"/>
    </row>
    <row r="3785" spans="7:15" x14ac:dyDescent="0.2">
      <c r="G3785" s="2"/>
      <c r="H3785" s="22"/>
      <c r="I3785" s="22"/>
      <c r="J3785" s="23"/>
      <c r="K3785" s="23"/>
      <c r="L3785" s="22"/>
      <c r="M3785" s="22"/>
      <c r="O3785" s="1"/>
    </row>
    <row r="3786" spans="7:15" x14ac:dyDescent="0.2">
      <c r="G3786" s="2"/>
      <c r="H3786" s="22"/>
      <c r="I3786" s="22"/>
      <c r="J3786" s="23"/>
      <c r="K3786" s="23"/>
      <c r="L3786" s="22"/>
      <c r="M3786" s="22"/>
      <c r="O3786" s="1"/>
    </row>
    <row r="3787" spans="7:15" x14ac:dyDescent="0.2">
      <c r="G3787" s="2"/>
      <c r="H3787" s="22"/>
      <c r="I3787" s="22"/>
      <c r="J3787" s="23"/>
      <c r="K3787" s="23"/>
      <c r="L3787" s="22"/>
      <c r="M3787" s="22"/>
      <c r="O3787" s="1"/>
    </row>
    <row r="3788" spans="7:15" x14ac:dyDescent="0.2">
      <c r="G3788" s="2"/>
      <c r="H3788" s="22"/>
      <c r="I3788" s="22"/>
      <c r="J3788" s="23"/>
      <c r="K3788" s="23"/>
      <c r="L3788" s="22"/>
      <c r="M3788" s="22"/>
      <c r="O3788" s="1"/>
    </row>
    <row r="3789" spans="7:15" x14ac:dyDescent="0.2">
      <c r="G3789" s="2"/>
      <c r="H3789" s="22"/>
      <c r="I3789" s="22"/>
      <c r="J3789" s="23"/>
      <c r="K3789" s="23"/>
      <c r="L3789" s="22"/>
      <c r="M3789" s="22"/>
      <c r="O3789" s="1"/>
    </row>
    <row r="3790" spans="7:15" x14ac:dyDescent="0.2">
      <c r="G3790" s="2"/>
      <c r="H3790" s="22"/>
      <c r="I3790" s="22"/>
      <c r="J3790" s="23"/>
      <c r="K3790" s="23"/>
      <c r="L3790" s="22"/>
      <c r="M3790" s="22"/>
      <c r="O3790" s="1"/>
    </row>
    <row r="3791" spans="7:15" x14ac:dyDescent="0.2">
      <c r="G3791" s="2"/>
      <c r="H3791" s="22"/>
      <c r="I3791" s="22"/>
      <c r="J3791" s="23"/>
      <c r="K3791" s="23"/>
      <c r="L3791" s="22"/>
      <c r="M3791" s="22"/>
      <c r="O3791" s="1"/>
    </row>
    <row r="3792" spans="7:15" x14ac:dyDescent="0.2">
      <c r="G3792" s="2"/>
      <c r="H3792" s="22"/>
      <c r="I3792" s="22"/>
      <c r="J3792" s="23"/>
      <c r="K3792" s="23"/>
      <c r="L3792" s="22"/>
      <c r="M3792" s="22"/>
      <c r="O3792" s="1"/>
    </row>
    <row r="3793" spans="7:15" x14ac:dyDescent="0.2">
      <c r="G3793" s="2"/>
      <c r="H3793" s="22"/>
      <c r="I3793" s="22"/>
      <c r="J3793" s="23"/>
      <c r="K3793" s="23"/>
      <c r="L3793" s="22"/>
      <c r="M3793" s="22"/>
      <c r="O3793" s="1"/>
    </row>
    <row r="3794" spans="7:15" x14ac:dyDescent="0.2">
      <c r="G3794" s="2"/>
      <c r="H3794" s="22"/>
      <c r="I3794" s="22"/>
      <c r="J3794" s="23"/>
      <c r="K3794" s="23"/>
      <c r="L3794" s="22"/>
      <c r="M3794" s="22"/>
      <c r="O3794" s="1"/>
    </row>
    <row r="3795" spans="7:15" x14ac:dyDescent="0.2">
      <c r="G3795" s="2"/>
      <c r="H3795" s="22"/>
      <c r="I3795" s="22"/>
      <c r="J3795" s="23"/>
      <c r="K3795" s="23"/>
      <c r="L3795" s="22"/>
      <c r="M3795" s="22"/>
      <c r="O3795" s="1"/>
    </row>
    <row r="3796" spans="7:15" x14ac:dyDescent="0.2">
      <c r="G3796" s="2"/>
      <c r="H3796" s="22"/>
      <c r="I3796" s="22"/>
      <c r="J3796" s="23"/>
      <c r="K3796" s="23"/>
      <c r="L3796" s="22"/>
      <c r="M3796" s="22"/>
      <c r="O3796" s="1"/>
    </row>
    <row r="3797" spans="7:15" x14ac:dyDescent="0.2">
      <c r="G3797" s="2"/>
      <c r="H3797" s="22"/>
      <c r="I3797" s="22"/>
      <c r="J3797" s="23"/>
      <c r="K3797" s="23"/>
      <c r="L3797" s="22"/>
      <c r="M3797" s="22"/>
      <c r="O3797" s="1"/>
    </row>
    <row r="3798" spans="7:15" x14ac:dyDescent="0.2">
      <c r="G3798" s="2"/>
      <c r="H3798" s="22"/>
      <c r="I3798" s="22"/>
      <c r="J3798" s="23"/>
      <c r="K3798" s="23"/>
      <c r="L3798" s="22"/>
      <c r="M3798" s="22"/>
      <c r="O3798" s="1"/>
    </row>
    <row r="3799" spans="7:15" x14ac:dyDescent="0.2">
      <c r="G3799" s="2"/>
      <c r="H3799" s="22"/>
      <c r="I3799" s="22"/>
      <c r="J3799" s="23"/>
      <c r="K3799" s="23"/>
      <c r="L3799" s="22"/>
      <c r="M3799" s="22"/>
      <c r="O3799" s="1"/>
    </row>
    <row r="3800" spans="7:15" x14ac:dyDescent="0.2">
      <c r="G3800" s="2"/>
      <c r="H3800" s="22"/>
      <c r="I3800" s="22"/>
      <c r="J3800" s="23"/>
      <c r="K3800" s="23"/>
      <c r="L3800" s="22"/>
      <c r="M3800" s="22"/>
      <c r="O3800" s="1"/>
    </row>
    <row r="3801" spans="7:15" x14ac:dyDescent="0.2">
      <c r="G3801" s="2"/>
      <c r="H3801" s="22"/>
      <c r="I3801" s="22"/>
      <c r="J3801" s="23"/>
      <c r="K3801" s="23"/>
      <c r="L3801" s="22"/>
      <c r="M3801" s="22"/>
      <c r="O3801" s="1"/>
    </row>
    <row r="3802" spans="7:15" x14ac:dyDescent="0.2">
      <c r="G3802" s="2"/>
      <c r="H3802" s="22"/>
      <c r="I3802" s="22"/>
      <c r="J3802" s="23"/>
      <c r="K3802" s="23"/>
      <c r="L3802" s="22"/>
      <c r="M3802" s="22"/>
      <c r="O3802" s="1"/>
    </row>
    <row r="3803" spans="7:15" x14ac:dyDescent="0.2">
      <c r="G3803" s="2"/>
      <c r="H3803" s="22"/>
      <c r="I3803" s="22"/>
      <c r="J3803" s="23"/>
      <c r="K3803" s="23"/>
      <c r="L3803" s="22"/>
      <c r="M3803" s="22"/>
      <c r="O3803" s="1"/>
    </row>
    <row r="3804" spans="7:15" x14ac:dyDescent="0.2">
      <c r="G3804" s="2"/>
      <c r="H3804" s="22"/>
      <c r="I3804" s="22"/>
      <c r="J3804" s="23"/>
      <c r="K3804" s="23"/>
      <c r="L3804" s="22"/>
      <c r="M3804" s="22"/>
      <c r="O3804" s="1"/>
    </row>
    <row r="3805" spans="7:15" x14ac:dyDescent="0.2">
      <c r="G3805" s="2"/>
      <c r="H3805" s="22"/>
      <c r="I3805" s="22"/>
      <c r="J3805" s="23"/>
      <c r="K3805" s="23"/>
      <c r="L3805" s="22"/>
      <c r="M3805" s="22"/>
      <c r="O3805" s="1"/>
    </row>
    <row r="3806" spans="7:15" x14ac:dyDescent="0.2">
      <c r="G3806" s="2"/>
      <c r="H3806" s="22"/>
      <c r="I3806" s="22"/>
      <c r="J3806" s="23"/>
      <c r="K3806" s="23"/>
      <c r="L3806" s="22"/>
      <c r="M3806" s="22"/>
      <c r="O3806" s="1"/>
    </row>
    <row r="3807" spans="7:15" x14ac:dyDescent="0.2">
      <c r="G3807" s="2"/>
      <c r="H3807" s="22"/>
      <c r="I3807" s="22"/>
      <c r="J3807" s="23"/>
      <c r="K3807" s="23"/>
      <c r="L3807" s="22"/>
      <c r="M3807" s="22"/>
      <c r="O3807" s="1"/>
    </row>
    <row r="3808" spans="7:15" x14ac:dyDescent="0.2">
      <c r="G3808" s="2"/>
      <c r="H3808" s="22"/>
      <c r="I3808" s="22"/>
      <c r="J3808" s="23"/>
      <c r="K3808" s="23"/>
      <c r="L3808" s="22"/>
      <c r="M3808" s="22"/>
      <c r="O3808" s="1"/>
    </row>
    <row r="3809" spans="7:15" x14ac:dyDescent="0.2">
      <c r="G3809" s="2"/>
      <c r="H3809" s="22"/>
      <c r="I3809" s="22"/>
      <c r="J3809" s="23"/>
      <c r="K3809" s="23"/>
      <c r="L3809" s="22"/>
      <c r="M3809" s="22"/>
      <c r="O3809" s="1"/>
    </row>
    <row r="3810" spans="7:15" x14ac:dyDescent="0.2">
      <c r="G3810" s="2"/>
      <c r="H3810" s="22"/>
      <c r="I3810" s="22"/>
      <c r="J3810" s="23"/>
      <c r="K3810" s="23"/>
      <c r="L3810" s="22"/>
      <c r="M3810" s="22"/>
      <c r="O3810" s="1"/>
    </row>
    <row r="3811" spans="7:15" x14ac:dyDescent="0.2">
      <c r="G3811" s="2"/>
      <c r="H3811" s="22"/>
      <c r="I3811" s="22"/>
      <c r="J3811" s="23"/>
      <c r="K3811" s="23"/>
      <c r="L3811" s="22"/>
      <c r="M3811" s="22"/>
      <c r="O3811" s="1"/>
    </row>
    <row r="3812" spans="7:15" x14ac:dyDescent="0.2">
      <c r="G3812" s="2"/>
      <c r="H3812" s="22"/>
      <c r="I3812" s="22"/>
      <c r="J3812" s="23"/>
      <c r="K3812" s="23"/>
      <c r="L3812" s="22"/>
      <c r="M3812" s="22"/>
      <c r="O3812" s="1"/>
    </row>
    <row r="3813" spans="7:15" x14ac:dyDescent="0.2">
      <c r="G3813" s="2"/>
      <c r="H3813" s="22"/>
      <c r="I3813" s="22"/>
      <c r="J3813" s="23"/>
      <c r="K3813" s="23"/>
      <c r="L3813" s="22"/>
      <c r="M3813" s="22"/>
      <c r="O3813" s="1"/>
    </row>
    <row r="3814" spans="7:15" x14ac:dyDescent="0.2">
      <c r="G3814" s="2"/>
      <c r="H3814" s="22"/>
      <c r="I3814" s="22"/>
      <c r="J3814" s="23"/>
      <c r="K3814" s="23"/>
      <c r="L3814" s="22"/>
      <c r="M3814" s="22"/>
      <c r="O3814" s="1"/>
    </row>
    <row r="3815" spans="7:15" x14ac:dyDescent="0.2">
      <c r="G3815" s="2"/>
      <c r="H3815" s="22"/>
      <c r="I3815" s="22"/>
      <c r="J3815" s="23"/>
      <c r="K3815" s="23"/>
      <c r="L3815" s="22"/>
      <c r="M3815" s="22"/>
      <c r="O3815" s="1"/>
    </row>
    <row r="3816" spans="7:15" x14ac:dyDescent="0.2">
      <c r="G3816" s="2"/>
      <c r="H3816" s="22"/>
      <c r="I3816" s="22"/>
      <c r="J3816" s="23"/>
      <c r="K3816" s="23"/>
      <c r="L3816" s="22"/>
      <c r="M3816" s="22"/>
      <c r="O3816" s="1"/>
    </row>
    <row r="3817" spans="7:15" x14ac:dyDescent="0.2">
      <c r="G3817" s="2"/>
      <c r="H3817" s="22"/>
      <c r="I3817" s="22"/>
      <c r="J3817" s="23"/>
      <c r="K3817" s="23"/>
      <c r="L3817" s="22"/>
      <c r="M3817" s="22"/>
      <c r="O3817" s="1"/>
    </row>
    <row r="3818" spans="7:15" x14ac:dyDescent="0.2">
      <c r="G3818" s="2"/>
      <c r="H3818" s="22"/>
      <c r="I3818" s="22"/>
      <c r="J3818" s="23"/>
      <c r="K3818" s="23"/>
      <c r="L3818" s="22"/>
      <c r="M3818" s="22"/>
      <c r="O3818" s="1"/>
    </row>
    <row r="3819" spans="7:15" x14ac:dyDescent="0.2">
      <c r="G3819" s="2"/>
      <c r="H3819" s="22"/>
      <c r="I3819" s="22"/>
      <c r="J3819" s="23"/>
      <c r="K3819" s="23"/>
      <c r="L3819" s="22"/>
      <c r="M3819" s="22"/>
      <c r="O3819" s="1"/>
    </row>
    <row r="3820" spans="7:15" x14ac:dyDescent="0.2">
      <c r="G3820" s="2"/>
      <c r="H3820" s="22"/>
      <c r="I3820" s="22"/>
      <c r="J3820" s="23"/>
      <c r="K3820" s="23"/>
      <c r="L3820" s="22"/>
      <c r="M3820" s="22"/>
      <c r="O3820" s="1"/>
    </row>
    <row r="3821" spans="7:15" x14ac:dyDescent="0.2">
      <c r="G3821" s="2"/>
      <c r="H3821" s="22"/>
      <c r="I3821" s="22"/>
      <c r="J3821" s="23"/>
      <c r="K3821" s="23"/>
      <c r="L3821" s="22"/>
      <c r="M3821" s="22"/>
      <c r="O3821" s="1"/>
    </row>
    <row r="3822" spans="7:15" x14ac:dyDescent="0.2">
      <c r="G3822" s="2"/>
      <c r="H3822" s="22"/>
      <c r="I3822" s="22"/>
      <c r="J3822" s="23"/>
      <c r="K3822" s="23"/>
      <c r="L3822" s="22"/>
      <c r="M3822" s="22"/>
      <c r="O3822" s="1"/>
    </row>
    <row r="3823" spans="7:15" x14ac:dyDescent="0.2">
      <c r="G3823" s="2"/>
      <c r="H3823" s="22"/>
      <c r="I3823" s="22"/>
      <c r="J3823" s="23"/>
      <c r="K3823" s="23"/>
      <c r="L3823" s="22"/>
      <c r="M3823" s="22"/>
      <c r="O3823" s="1"/>
    </row>
    <row r="3824" spans="7:15" x14ac:dyDescent="0.2">
      <c r="G3824" s="2"/>
      <c r="H3824" s="22"/>
      <c r="I3824" s="22"/>
      <c r="J3824" s="23"/>
      <c r="K3824" s="23"/>
      <c r="L3824" s="22"/>
      <c r="M3824" s="22"/>
      <c r="O3824" s="1"/>
    </row>
    <row r="3825" spans="7:15" x14ac:dyDescent="0.2">
      <c r="G3825" s="2"/>
      <c r="H3825" s="22"/>
      <c r="I3825" s="22"/>
      <c r="J3825" s="23"/>
      <c r="K3825" s="23"/>
      <c r="L3825" s="22"/>
      <c r="M3825" s="22"/>
      <c r="O3825" s="1"/>
    </row>
    <row r="3826" spans="7:15" x14ac:dyDescent="0.2">
      <c r="G3826" s="2"/>
      <c r="H3826" s="22"/>
      <c r="I3826" s="22"/>
      <c r="J3826" s="23"/>
      <c r="K3826" s="23"/>
      <c r="L3826" s="22"/>
      <c r="M3826" s="22"/>
      <c r="O3826" s="1"/>
    </row>
    <row r="3827" spans="7:15" x14ac:dyDescent="0.2">
      <c r="G3827" s="2"/>
      <c r="H3827" s="22"/>
      <c r="I3827" s="22"/>
      <c r="J3827" s="23"/>
      <c r="K3827" s="23"/>
      <c r="L3827" s="22"/>
      <c r="M3827" s="22"/>
      <c r="O3827" s="1"/>
    </row>
    <row r="3828" spans="7:15" x14ac:dyDescent="0.2">
      <c r="G3828" s="2"/>
      <c r="H3828" s="22"/>
      <c r="I3828" s="22"/>
      <c r="J3828" s="23"/>
      <c r="K3828" s="23"/>
      <c r="L3828" s="22"/>
      <c r="M3828" s="22"/>
      <c r="O3828" s="1"/>
    </row>
    <row r="3829" spans="7:15" x14ac:dyDescent="0.2">
      <c r="G3829" s="2"/>
      <c r="H3829" s="22"/>
      <c r="I3829" s="22"/>
      <c r="J3829" s="23"/>
      <c r="K3829" s="23"/>
      <c r="L3829" s="22"/>
      <c r="M3829" s="22"/>
      <c r="O3829" s="1"/>
    </row>
    <row r="3830" spans="7:15" x14ac:dyDescent="0.2">
      <c r="G3830" s="2"/>
      <c r="H3830" s="22"/>
      <c r="I3830" s="22"/>
      <c r="J3830" s="23"/>
      <c r="K3830" s="23"/>
      <c r="L3830" s="22"/>
      <c r="M3830" s="22"/>
      <c r="O3830" s="1"/>
    </row>
    <row r="3831" spans="7:15" x14ac:dyDescent="0.2">
      <c r="G3831" s="2"/>
      <c r="H3831" s="22"/>
      <c r="I3831" s="22"/>
      <c r="J3831" s="23"/>
      <c r="K3831" s="23"/>
      <c r="L3831" s="22"/>
      <c r="M3831" s="22"/>
      <c r="O3831" s="1"/>
    </row>
    <row r="3832" spans="7:15" x14ac:dyDescent="0.2">
      <c r="G3832" s="2"/>
      <c r="H3832" s="22"/>
      <c r="I3832" s="22"/>
      <c r="J3832" s="23"/>
      <c r="K3832" s="23"/>
      <c r="L3832" s="22"/>
      <c r="M3832" s="22"/>
      <c r="O3832" s="1"/>
    </row>
    <row r="3833" spans="7:15" x14ac:dyDescent="0.2">
      <c r="G3833" s="2"/>
      <c r="H3833" s="22"/>
      <c r="I3833" s="22"/>
      <c r="J3833" s="23"/>
      <c r="K3833" s="23"/>
      <c r="L3833" s="22"/>
      <c r="M3833" s="22"/>
      <c r="O3833" s="1"/>
    </row>
    <row r="3834" spans="7:15" x14ac:dyDescent="0.2">
      <c r="G3834" s="2"/>
      <c r="H3834" s="22"/>
      <c r="I3834" s="22"/>
      <c r="J3834" s="23"/>
      <c r="K3834" s="23"/>
      <c r="L3834" s="22"/>
      <c r="M3834" s="22"/>
      <c r="O3834" s="1"/>
    </row>
    <row r="3835" spans="7:15" x14ac:dyDescent="0.2">
      <c r="G3835" s="2"/>
      <c r="H3835" s="22"/>
      <c r="I3835" s="22"/>
      <c r="J3835" s="23"/>
      <c r="K3835" s="23"/>
      <c r="L3835" s="22"/>
      <c r="M3835" s="22"/>
      <c r="O3835" s="1"/>
    </row>
    <row r="3836" spans="7:15" x14ac:dyDescent="0.2">
      <c r="G3836" s="2"/>
      <c r="H3836" s="22"/>
      <c r="I3836" s="22"/>
      <c r="J3836" s="23"/>
      <c r="K3836" s="23"/>
      <c r="L3836" s="22"/>
      <c r="M3836" s="22"/>
      <c r="O3836" s="1"/>
    </row>
    <row r="3837" spans="7:15" x14ac:dyDescent="0.2">
      <c r="G3837" s="2"/>
      <c r="H3837" s="22"/>
      <c r="I3837" s="22"/>
      <c r="J3837" s="23"/>
      <c r="K3837" s="23"/>
      <c r="L3837" s="22"/>
      <c r="M3837" s="22"/>
      <c r="O3837" s="1"/>
    </row>
    <row r="3838" spans="7:15" x14ac:dyDescent="0.2">
      <c r="G3838" s="2"/>
      <c r="H3838" s="22"/>
      <c r="I3838" s="22"/>
      <c r="J3838" s="23"/>
      <c r="K3838" s="23"/>
      <c r="L3838" s="22"/>
      <c r="M3838" s="22"/>
      <c r="O3838" s="1"/>
    </row>
    <row r="3839" spans="7:15" x14ac:dyDescent="0.2">
      <c r="G3839" s="2"/>
      <c r="H3839" s="22"/>
      <c r="I3839" s="22"/>
      <c r="J3839" s="23"/>
      <c r="K3839" s="23"/>
      <c r="L3839" s="22"/>
      <c r="M3839" s="22"/>
      <c r="O3839" s="1"/>
    </row>
    <row r="3840" spans="7:15" x14ac:dyDescent="0.2">
      <c r="G3840" s="2"/>
      <c r="H3840" s="22"/>
      <c r="I3840" s="22"/>
      <c r="J3840" s="23"/>
      <c r="K3840" s="23"/>
      <c r="L3840" s="22"/>
      <c r="M3840" s="22"/>
      <c r="O3840" s="1"/>
    </row>
    <row r="3841" spans="7:15" x14ac:dyDescent="0.2">
      <c r="G3841" s="2"/>
      <c r="H3841" s="22"/>
      <c r="I3841" s="22"/>
      <c r="J3841" s="23"/>
      <c r="K3841" s="23"/>
      <c r="L3841" s="22"/>
      <c r="M3841" s="22"/>
      <c r="O3841" s="1"/>
    </row>
    <row r="3842" spans="7:15" x14ac:dyDescent="0.2">
      <c r="G3842" s="2"/>
      <c r="H3842" s="22"/>
      <c r="I3842" s="22"/>
      <c r="J3842" s="23"/>
      <c r="K3842" s="23"/>
      <c r="L3842" s="22"/>
      <c r="M3842" s="22"/>
      <c r="O3842" s="1"/>
    </row>
    <row r="3843" spans="7:15" x14ac:dyDescent="0.2">
      <c r="G3843" s="2"/>
      <c r="H3843" s="22"/>
      <c r="I3843" s="22"/>
      <c r="J3843" s="23"/>
      <c r="K3843" s="23"/>
      <c r="L3843" s="22"/>
      <c r="M3843" s="22"/>
      <c r="O3843" s="1"/>
    </row>
    <row r="3844" spans="7:15" x14ac:dyDescent="0.2">
      <c r="G3844" s="2"/>
      <c r="H3844" s="22"/>
      <c r="I3844" s="22"/>
      <c r="J3844" s="23"/>
      <c r="K3844" s="23"/>
      <c r="L3844" s="22"/>
      <c r="M3844" s="22"/>
      <c r="O3844" s="1"/>
    </row>
    <row r="3845" spans="7:15" x14ac:dyDescent="0.2">
      <c r="G3845" s="2"/>
      <c r="H3845" s="22"/>
      <c r="I3845" s="22"/>
      <c r="J3845" s="23"/>
      <c r="K3845" s="23"/>
      <c r="L3845" s="22"/>
      <c r="M3845" s="22"/>
      <c r="O3845" s="1"/>
    </row>
    <row r="3846" spans="7:15" x14ac:dyDescent="0.2">
      <c r="G3846" s="2"/>
      <c r="H3846" s="22"/>
      <c r="I3846" s="22"/>
      <c r="J3846" s="23"/>
      <c r="K3846" s="23"/>
      <c r="L3846" s="22"/>
      <c r="M3846" s="22"/>
      <c r="O3846" s="1"/>
    </row>
    <row r="3847" spans="7:15" x14ac:dyDescent="0.2">
      <c r="G3847" s="2"/>
      <c r="H3847" s="22"/>
      <c r="I3847" s="22"/>
      <c r="J3847" s="23"/>
      <c r="K3847" s="23"/>
      <c r="L3847" s="22"/>
      <c r="M3847" s="22"/>
      <c r="O3847" s="1"/>
    </row>
    <row r="3848" spans="7:15" x14ac:dyDescent="0.2">
      <c r="G3848" s="2"/>
      <c r="H3848" s="22"/>
      <c r="I3848" s="22"/>
      <c r="J3848" s="23"/>
      <c r="K3848" s="23"/>
      <c r="L3848" s="22"/>
      <c r="M3848" s="22"/>
      <c r="O3848" s="1"/>
    </row>
    <row r="3849" spans="7:15" x14ac:dyDescent="0.2">
      <c r="G3849" s="2"/>
      <c r="H3849" s="22"/>
      <c r="I3849" s="22"/>
      <c r="J3849" s="23"/>
      <c r="K3849" s="23"/>
      <c r="L3849" s="22"/>
      <c r="M3849" s="22"/>
      <c r="O3849" s="1"/>
    </row>
    <row r="3850" spans="7:15" x14ac:dyDescent="0.2">
      <c r="G3850" s="2"/>
      <c r="H3850" s="22"/>
      <c r="I3850" s="22"/>
      <c r="J3850" s="23"/>
      <c r="K3850" s="23"/>
      <c r="L3850" s="22"/>
      <c r="M3850" s="22"/>
      <c r="O3850" s="1"/>
    </row>
    <row r="3851" spans="7:15" x14ac:dyDescent="0.2">
      <c r="G3851" s="2"/>
      <c r="H3851" s="22"/>
      <c r="I3851" s="22"/>
      <c r="J3851" s="23"/>
      <c r="K3851" s="23"/>
      <c r="L3851" s="22"/>
      <c r="M3851" s="22"/>
      <c r="O3851" s="1"/>
    </row>
    <row r="3852" spans="7:15" x14ac:dyDescent="0.2">
      <c r="G3852" s="2"/>
      <c r="H3852" s="22"/>
      <c r="I3852" s="22"/>
      <c r="J3852" s="23"/>
      <c r="K3852" s="23"/>
      <c r="L3852" s="22"/>
      <c r="M3852" s="22"/>
      <c r="O3852" s="1"/>
    </row>
    <row r="3853" spans="7:15" x14ac:dyDescent="0.2">
      <c r="G3853" s="2"/>
      <c r="H3853" s="22"/>
      <c r="I3853" s="22"/>
      <c r="J3853" s="23"/>
      <c r="K3853" s="23"/>
      <c r="L3853" s="22"/>
      <c r="M3853" s="22"/>
      <c r="O3853" s="1"/>
    </row>
    <row r="3854" spans="7:15" x14ac:dyDescent="0.2">
      <c r="G3854" s="2"/>
      <c r="H3854" s="22"/>
      <c r="I3854" s="22"/>
      <c r="J3854" s="23"/>
      <c r="K3854" s="23"/>
      <c r="L3854" s="22"/>
      <c r="M3854" s="22"/>
      <c r="O3854" s="1"/>
    </row>
    <row r="3855" spans="7:15" x14ac:dyDescent="0.2">
      <c r="G3855" s="2"/>
      <c r="H3855" s="22"/>
      <c r="I3855" s="22"/>
      <c r="J3855" s="23"/>
      <c r="K3855" s="23"/>
      <c r="L3855" s="22"/>
      <c r="M3855" s="22"/>
      <c r="O3855" s="1"/>
    </row>
    <row r="3856" spans="7:15" x14ac:dyDescent="0.2">
      <c r="G3856" s="2"/>
      <c r="H3856" s="22"/>
      <c r="I3856" s="22"/>
      <c r="J3856" s="23"/>
      <c r="K3856" s="23"/>
      <c r="L3856" s="22"/>
      <c r="M3856" s="22"/>
      <c r="O3856" s="1"/>
    </row>
    <row r="3857" spans="7:15" x14ac:dyDescent="0.2">
      <c r="G3857" s="2"/>
      <c r="H3857" s="22"/>
      <c r="I3857" s="22"/>
      <c r="J3857" s="23"/>
      <c r="K3857" s="23"/>
      <c r="L3857" s="22"/>
      <c r="M3857" s="22"/>
      <c r="O3857" s="1"/>
    </row>
    <row r="3858" spans="7:15" x14ac:dyDescent="0.2">
      <c r="G3858" s="2"/>
      <c r="H3858" s="22"/>
      <c r="I3858" s="22"/>
      <c r="J3858" s="23"/>
      <c r="K3858" s="23"/>
      <c r="L3858" s="22"/>
      <c r="M3858" s="22"/>
      <c r="O3858" s="1"/>
    </row>
    <row r="3859" spans="7:15" x14ac:dyDescent="0.2">
      <c r="G3859" s="2"/>
      <c r="H3859" s="22"/>
      <c r="I3859" s="22"/>
      <c r="J3859" s="23"/>
      <c r="K3859" s="23"/>
      <c r="L3859" s="22"/>
      <c r="M3859" s="22"/>
      <c r="O3859" s="1"/>
    </row>
    <row r="3860" spans="7:15" x14ac:dyDescent="0.2">
      <c r="G3860" s="2"/>
      <c r="H3860" s="22"/>
      <c r="I3860" s="22"/>
      <c r="J3860" s="23"/>
      <c r="K3860" s="23"/>
      <c r="L3860" s="22"/>
      <c r="M3860" s="22"/>
      <c r="O3860" s="1"/>
    </row>
    <row r="3861" spans="7:15" x14ac:dyDescent="0.2">
      <c r="G3861" s="2"/>
      <c r="H3861" s="22"/>
      <c r="I3861" s="22"/>
      <c r="J3861" s="23"/>
      <c r="K3861" s="23"/>
      <c r="L3861" s="22"/>
      <c r="M3861" s="22"/>
      <c r="O3861" s="1"/>
    </row>
    <row r="3862" spans="7:15" x14ac:dyDescent="0.2">
      <c r="G3862" s="2"/>
      <c r="H3862" s="22"/>
      <c r="I3862" s="22"/>
      <c r="J3862" s="23"/>
      <c r="K3862" s="23"/>
      <c r="L3862" s="22"/>
      <c r="M3862" s="22"/>
      <c r="O3862" s="1"/>
    </row>
    <row r="3863" spans="7:15" x14ac:dyDescent="0.2">
      <c r="G3863" s="2"/>
      <c r="H3863" s="22"/>
      <c r="I3863" s="22"/>
      <c r="J3863" s="23"/>
      <c r="K3863" s="23"/>
      <c r="L3863" s="22"/>
      <c r="M3863" s="22"/>
      <c r="O3863" s="1"/>
    </row>
    <row r="3864" spans="7:15" x14ac:dyDescent="0.2">
      <c r="G3864" s="2"/>
      <c r="H3864" s="22"/>
      <c r="I3864" s="22"/>
      <c r="J3864" s="23"/>
      <c r="K3864" s="23"/>
      <c r="L3864" s="22"/>
      <c r="M3864" s="22"/>
      <c r="O3864" s="1"/>
    </row>
    <row r="3865" spans="7:15" x14ac:dyDescent="0.2">
      <c r="G3865" s="2"/>
      <c r="H3865" s="22"/>
      <c r="I3865" s="22"/>
      <c r="J3865" s="23"/>
      <c r="K3865" s="23"/>
      <c r="L3865" s="22"/>
      <c r="M3865" s="22"/>
      <c r="O3865" s="1"/>
    </row>
    <row r="3866" spans="7:15" x14ac:dyDescent="0.2">
      <c r="G3866" s="2"/>
      <c r="H3866" s="22"/>
      <c r="I3866" s="22"/>
      <c r="J3866" s="23"/>
      <c r="K3866" s="23"/>
      <c r="L3866" s="22"/>
      <c r="M3866" s="22"/>
      <c r="O3866" s="1"/>
    </row>
    <row r="3867" spans="7:15" x14ac:dyDescent="0.2">
      <c r="G3867" s="2"/>
      <c r="H3867" s="22"/>
      <c r="I3867" s="22"/>
      <c r="J3867" s="23"/>
      <c r="K3867" s="23"/>
      <c r="L3867" s="22"/>
      <c r="M3867" s="22"/>
      <c r="O3867" s="1"/>
    </row>
    <row r="3868" spans="7:15" x14ac:dyDescent="0.2">
      <c r="G3868" s="2"/>
      <c r="H3868" s="22"/>
      <c r="I3868" s="22"/>
      <c r="J3868" s="23"/>
      <c r="K3868" s="23"/>
      <c r="L3868" s="22"/>
      <c r="M3868" s="22"/>
      <c r="O3868" s="1"/>
    </row>
    <row r="3869" spans="7:15" x14ac:dyDescent="0.2">
      <c r="G3869" s="2"/>
      <c r="H3869" s="22"/>
      <c r="I3869" s="22"/>
      <c r="J3869" s="23"/>
      <c r="K3869" s="23"/>
      <c r="L3869" s="22"/>
      <c r="M3869" s="22"/>
      <c r="O3869" s="1"/>
    </row>
    <row r="3870" spans="7:15" x14ac:dyDescent="0.2">
      <c r="G3870" s="2"/>
      <c r="H3870" s="22"/>
      <c r="I3870" s="22"/>
      <c r="J3870" s="23"/>
      <c r="K3870" s="23"/>
      <c r="L3870" s="22"/>
      <c r="M3870" s="22"/>
      <c r="O3870" s="1"/>
    </row>
    <row r="3871" spans="7:15" x14ac:dyDescent="0.2">
      <c r="G3871" s="2"/>
      <c r="H3871" s="22"/>
      <c r="I3871" s="22"/>
      <c r="J3871" s="23"/>
      <c r="K3871" s="23"/>
      <c r="L3871" s="22"/>
      <c r="M3871" s="22"/>
      <c r="O3871" s="1"/>
    </row>
    <row r="3872" spans="7:15" x14ac:dyDescent="0.2">
      <c r="G3872" s="2"/>
      <c r="H3872" s="22"/>
      <c r="I3872" s="22"/>
      <c r="J3872" s="23"/>
      <c r="K3872" s="23"/>
      <c r="L3872" s="22"/>
      <c r="M3872" s="22"/>
      <c r="O3872" s="1"/>
    </row>
    <row r="3873" spans="7:15" x14ac:dyDescent="0.2">
      <c r="G3873" s="2"/>
      <c r="H3873" s="22"/>
      <c r="I3873" s="22"/>
      <c r="J3873" s="23"/>
      <c r="K3873" s="23"/>
      <c r="L3873" s="22"/>
      <c r="M3873" s="22"/>
      <c r="O3873" s="1"/>
    </row>
    <row r="3874" spans="7:15" x14ac:dyDescent="0.2">
      <c r="G3874" s="2"/>
      <c r="H3874" s="22"/>
      <c r="I3874" s="22"/>
      <c r="J3874" s="23"/>
      <c r="K3874" s="23"/>
      <c r="L3874" s="22"/>
      <c r="M3874" s="22"/>
      <c r="O3874" s="1"/>
    </row>
    <row r="3875" spans="7:15" x14ac:dyDescent="0.2">
      <c r="G3875" s="2"/>
      <c r="H3875" s="22"/>
      <c r="I3875" s="22"/>
      <c r="J3875" s="23"/>
      <c r="K3875" s="23"/>
      <c r="L3875" s="22"/>
      <c r="M3875" s="22"/>
      <c r="O3875" s="1"/>
    </row>
    <row r="3876" spans="7:15" x14ac:dyDescent="0.2">
      <c r="G3876" s="2"/>
      <c r="H3876" s="22"/>
      <c r="I3876" s="22"/>
      <c r="J3876" s="23"/>
      <c r="K3876" s="23"/>
      <c r="L3876" s="22"/>
      <c r="M3876" s="22"/>
      <c r="O3876" s="1"/>
    </row>
    <row r="3877" spans="7:15" x14ac:dyDescent="0.2">
      <c r="G3877" s="2"/>
      <c r="H3877" s="22"/>
      <c r="I3877" s="22"/>
      <c r="J3877" s="23"/>
      <c r="K3877" s="23"/>
      <c r="L3877" s="22"/>
      <c r="M3877" s="22"/>
      <c r="O3877" s="1"/>
    </row>
    <row r="3878" spans="7:15" x14ac:dyDescent="0.2">
      <c r="G3878" s="2"/>
      <c r="H3878" s="22"/>
      <c r="I3878" s="22"/>
      <c r="J3878" s="23"/>
      <c r="K3878" s="23"/>
      <c r="L3878" s="22"/>
      <c r="M3878" s="22"/>
      <c r="O3878" s="1"/>
    </row>
    <row r="3879" spans="7:15" x14ac:dyDescent="0.2">
      <c r="G3879" s="2"/>
      <c r="H3879" s="22"/>
      <c r="I3879" s="22"/>
      <c r="J3879" s="23"/>
      <c r="K3879" s="23"/>
      <c r="L3879" s="22"/>
      <c r="M3879" s="22"/>
      <c r="O3879" s="1"/>
    </row>
    <row r="3880" spans="7:15" x14ac:dyDescent="0.2">
      <c r="G3880" s="2"/>
      <c r="H3880" s="22"/>
      <c r="I3880" s="22"/>
      <c r="J3880" s="23"/>
      <c r="K3880" s="23"/>
      <c r="L3880" s="22"/>
      <c r="M3880" s="22"/>
      <c r="O3880" s="1"/>
    </row>
    <row r="3881" spans="7:15" x14ac:dyDescent="0.2">
      <c r="G3881" s="2"/>
      <c r="H3881" s="22"/>
      <c r="I3881" s="22"/>
      <c r="J3881" s="23"/>
      <c r="K3881" s="23"/>
      <c r="L3881" s="22"/>
      <c r="M3881" s="22"/>
      <c r="O3881" s="1"/>
    </row>
    <row r="3882" spans="7:15" x14ac:dyDescent="0.2">
      <c r="G3882" s="2"/>
      <c r="H3882" s="22"/>
      <c r="I3882" s="22"/>
      <c r="J3882" s="23"/>
      <c r="K3882" s="23"/>
      <c r="L3882" s="22"/>
      <c r="M3882" s="22"/>
      <c r="O3882" s="1"/>
    </row>
    <row r="3883" spans="7:15" x14ac:dyDescent="0.2">
      <c r="G3883" s="2"/>
      <c r="H3883" s="22"/>
      <c r="I3883" s="22"/>
      <c r="J3883" s="23"/>
      <c r="K3883" s="23"/>
      <c r="L3883" s="22"/>
      <c r="M3883" s="22"/>
      <c r="O3883" s="1"/>
    </row>
    <row r="3884" spans="7:15" x14ac:dyDescent="0.2">
      <c r="G3884" s="2"/>
      <c r="H3884" s="22"/>
      <c r="I3884" s="22"/>
      <c r="J3884" s="23"/>
      <c r="K3884" s="23"/>
      <c r="L3884" s="22"/>
      <c r="M3884" s="22"/>
      <c r="O3884" s="1"/>
    </row>
    <row r="3885" spans="7:15" x14ac:dyDescent="0.2">
      <c r="G3885" s="2"/>
      <c r="H3885" s="22"/>
      <c r="I3885" s="22"/>
      <c r="J3885" s="23"/>
      <c r="K3885" s="23"/>
      <c r="L3885" s="22"/>
      <c r="M3885" s="22"/>
      <c r="O3885" s="1"/>
    </row>
    <row r="3886" spans="7:15" x14ac:dyDescent="0.2">
      <c r="G3886" s="2"/>
      <c r="H3886" s="22"/>
      <c r="I3886" s="22"/>
      <c r="J3886" s="23"/>
      <c r="K3886" s="23"/>
      <c r="L3886" s="22"/>
      <c r="M3886" s="22"/>
      <c r="O3886" s="1"/>
    </row>
    <row r="3887" spans="7:15" x14ac:dyDescent="0.2">
      <c r="G3887" s="2"/>
      <c r="H3887" s="22"/>
      <c r="I3887" s="22"/>
      <c r="J3887" s="23"/>
      <c r="K3887" s="23"/>
      <c r="L3887" s="22"/>
      <c r="M3887" s="22"/>
      <c r="O3887" s="1"/>
    </row>
    <row r="3888" spans="7:15" x14ac:dyDescent="0.2">
      <c r="G3888" s="2"/>
      <c r="H3888" s="22"/>
      <c r="I3888" s="22"/>
      <c r="J3888" s="23"/>
      <c r="K3888" s="23"/>
      <c r="L3888" s="22"/>
      <c r="M3888" s="22"/>
      <c r="O3888" s="1"/>
    </row>
    <row r="3889" spans="7:15" x14ac:dyDescent="0.2">
      <c r="G3889" s="2"/>
      <c r="H3889" s="22"/>
      <c r="I3889" s="22"/>
      <c r="J3889" s="23"/>
      <c r="K3889" s="23"/>
      <c r="L3889" s="22"/>
      <c r="M3889" s="22"/>
      <c r="O3889" s="1"/>
    </row>
    <row r="3890" spans="7:15" x14ac:dyDescent="0.2">
      <c r="G3890" s="2"/>
      <c r="H3890" s="22"/>
      <c r="I3890" s="22"/>
      <c r="J3890" s="23"/>
      <c r="K3890" s="23"/>
      <c r="L3890" s="22"/>
      <c r="M3890" s="22"/>
      <c r="O3890" s="1"/>
    </row>
    <row r="3891" spans="7:15" x14ac:dyDescent="0.2">
      <c r="G3891" s="2"/>
      <c r="H3891" s="22"/>
      <c r="I3891" s="22"/>
      <c r="J3891" s="23"/>
      <c r="K3891" s="23"/>
      <c r="L3891" s="22"/>
      <c r="M3891" s="22"/>
      <c r="O3891" s="1"/>
    </row>
    <row r="3892" spans="7:15" x14ac:dyDescent="0.2">
      <c r="G3892" s="2"/>
      <c r="H3892" s="22"/>
      <c r="I3892" s="22"/>
      <c r="J3892" s="23"/>
      <c r="K3892" s="23"/>
      <c r="L3892" s="22"/>
      <c r="M3892" s="22"/>
      <c r="O3892" s="1"/>
    </row>
    <row r="3893" spans="7:15" x14ac:dyDescent="0.2">
      <c r="G3893" s="2"/>
      <c r="H3893" s="22"/>
      <c r="I3893" s="22"/>
      <c r="J3893" s="23"/>
      <c r="K3893" s="23"/>
      <c r="L3893" s="22"/>
      <c r="M3893" s="22"/>
      <c r="O3893" s="1"/>
    </row>
    <row r="3894" spans="7:15" x14ac:dyDescent="0.2">
      <c r="G3894" s="2"/>
      <c r="H3894" s="22"/>
      <c r="I3894" s="22"/>
      <c r="J3894" s="23"/>
      <c r="K3894" s="23"/>
      <c r="L3894" s="22"/>
      <c r="M3894" s="22"/>
      <c r="O3894" s="1"/>
    </row>
    <row r="3895" spans="7:15" x14ac:dyDescent="0.2">
      <c r="G3895" s="2"/>
      <c r="H3895" s="22"/>
      <c r="I3895" s="22"/>
      <c r="J3895" s="23"/>
      <c r="K3895" s="23"/>
      <c r="L3895" s="22"/>
      <c r="M3895" s="22"/>
      <c r="O3895" s="1"/>
    </row>
    <row r="3896" spans="7:15" x14ac:dyDescent="0.2">
      <c r="G3896" s="2"/>
      <c r="H3896" s="22"/>
      <c r="I3896" s="22"/>
      <c r="J3896" s="23"/>
      <c r="K3896" s="23"/>
      <c r="L3896" s="22"/>
      <c r="M3896" s="22"/>
      <c r="O3896" s="1"/>
    </row>
    <row r="3897" spans="7:15" x14ac:dyDescent="0.2">
      <c r="G3897" s="2"/>
      <c r="H3897" s="22"/>
      <c r="I3897" s="22"/>
      <c r="J3897" s="23"/>
      <c r="K3897" s="23"/>
      <c r="L3897" s="22"/>
      <c r="M3897" s="22"/>
      <c r="O3897" s="1"/>
    </row>
    <row r="3898" spans="7:15" x14ac:dyDescent="0.2">
      <c r="G3898" s="2"/>
      <c r="H3898" s="22"/>
      <c r="I3898" s="22"/>
      <c r="J3898" s="23"/>
      <c r="K3898" s="23"/>
      <c r="L3898" s="22"/>
      <c r="M3898" s="22"/>
      <c r="O3898" s="1"/>
    </row>
    <row r="3899" spans="7:15" x14ac:dyDescent="0.2">
      <c r="G3899" s="2"/>
      <c r="H3899" s="22"/>
      <c r="I3899" s="22"/>
      <c r="J3899" s="23"/>
      <c r="K3899" s="23"/>
      <c r="L3899" s="22"/>
      <c r="M3899" s="22"/>
      <c r="O3899" s="1"/>
    </row>
    <row r="3900" spans="7:15" x14ac:dyDescent="0.2">
      <c r="G3900" s="2"/>
      <c r="H3900" s="22"/>
      <c r="I3900" s="22"/>
      <c r="J3900" s="23"/>
      <c r="K3900" s="23"/>
      <c r="L3900" s="22"/>
      <c r="M3900" s="22"/>
      <c r="O3900" s="1"/>
    </row>
    <row r="3901" spans="7:15" x14ac:dyDescent="0.2">
      <c r="G3901" s="2"/>
      <c r="H3901" s="22"/>
      <c r="I3901" s="22"/>
      <c r="J3901" s="23"/>
      <c r="K3901" s="23"/>
      <c r="L3901" s="22"/>
      <c r="M3901" s="22"/>
      <c r="O3901" s="1"/>
    </row>
    <row r="3902" spans="7:15" x14ac:dyDescent="0.2">
      <c r="G3902" s="2"/>
      <c r="H3902" s="22"/>
      <c r="I3902" s="22"/>
      <c r="J3902" s="23"/>
      <c r="K3902" s="23"/>
      <c r="L3902" s="22"/>
      <c r="M3902" s="22"/>
      <c r="O3902" s="1"/>
    </row>
    <row r="3903" spans="7:15" x14ac:dyDescent="0.2">
      <c r="G3903" s="2"/>
      <c r="H3903" s="22"/>
      <c r="I3903" s="22"/>
      <c r="J3903" s="23"/>
      <c r="K3903" s="23"/>
      <c r="L3903" s="22"/>
      <c r="M3903" s="22"/>
      <c r="O3903" s="1"/>
    </row>
    <row r="3904" spans="7:15" x14ac:dyDescent="0.2">
      <c r="G3904" s="2"/>
      <c r="H3904" s="22"/>
      <c r="I3904" s="22"/>
      <c r="J3904" s="23"/>
      <c r="K3904" s="23"/>
      <c r="L3904" s="22"/>
      <c r="M3904" s="22"/>
      <c r="O3904" s="1"/>
    </row>
    <row r="3905" spans="7:15" x14ac:dyDescent="0.2">
      <c r="G3905" s="2"/>
      <c r="H3905" s="22"/>
      <c r="I3905" s="22"/>
      <c r="J3905" s="23"/>
      <c r="K3905" s="23"/>
      <c r="L3905" s="22"/>
      <c r="M3905" s="22"/>
      <c r="O3905" s="1"/>
    </row>
    <row r="3906" spans="7:15" x14ac:dyDescent="0.2">
      <c r="G3906" s="2"/>
      <c r="H3906" s="22"/>
      <c r="I3906" s="22"/>
      <c r="J3906" s="23"/>
      <c r="K3906" s="23"/>
      <c r="L3906" s="22"/>
      <c r="M3906" s="22"/>
      <c r="O3906" s="1"/>
    </row>
    <row r="3907" spans="7:15" x14ac:dyDescent="0.2">
      <c r="G3907" s="2"/>
      <c r="H3907" s="22"/>
      <c r="I3907" s="22"/>
      <c r="J3907" s="23"/>
      <c r="K3907" s="23"/>
      <c r="L3907" s="22"/>
      <c r="M3907" s="22"/>
      <c r="O3907" s="1"/>
    </row>
    <row r="3908" spans="7:15" x14ac:dyDescent="0.2">
      <c r="G3908" s="2"/>
      <c r="H3908" s="22"/>
      <c r="I3908" s="22"/>
      <c r="J3908" s="23"/>
      <c r="K3908" s="23"/>
      <c r="L3908" s="22"/>
      <c r="M3908" s="22"/>
      <c r="O3908" s="1"/>
    </row>
    <row r="3909" spans="7:15" x14ac:dyDescent="0.2">
      <c r="G3909" s="2"/>
      <c r="H3909" s="22"/>
      <c r="I3909" s="22"/>
      <c r="J3909" s="23"/>
      <c r="K3909" s="23"/>
      <c r="L3909" s="22"/>
      <c r="M3909" s="22"/>
      <c r="O3909" s="1"/>
    </row>
    <row r="3910" spans="7:15" x14ac:dyDescent="0.2">
      <c r="G3910" s="2"/>
      <c r="H3910" s="22"/>
      <c r="I3910" s="22"/>
      <c r="J3910" s="23"/>
      <c r="K3910" s="23"/>
      <c r="L3910" s="22"/>
      <c r="M3910" s="22"/>
      <c r="O3910" s="1"/>
    </row>
    <row r="3911" spans="7:15" x14ac:dyDescent="0.2">
      <c r="G3911" s="2"/>
      <c r="H3911" s="22"/>
      <c r="I3911" s="22"/>
      <c r="J3911" s="23"/>
      <c r="K3911" s="23"/>
      <c r="L3911" s="22"/>
      <c r="M3911" s="22"/>
      <c r="O3911" s="1"/>
    </row>
    <row r="3912" spans="7:15" x14ac:dyDescent="0.2">
      <c r="G3912" s="2"/>
      <c r="H3912" s="22"/>
      <c r="I3912" s="22"/>
      <c r="J3912" s="23"/>
      <c r="K3912" s="23"/>
      <c r="L3912" s="22"/>
      <c r="M3912" s="22"/>
      <c r="O3912" s="1"/>
    </row>
    <row r="3913" spans="7:15" x14ac:dyDescent="0.2">
      <c r="G3913" s="2"/>
      <c r="H3913" s="22"/>
      <c r="I3913" s="22"/>
      <c r="J3913" s="23"/>
      <c r="K3913" s="23"/>
      <c r="L3913" s="22"/>
      <c r="M3913" s="22"/>
      <c r="O3913" s="1"/>
    </row>
    <row r="3914" spans="7:15" x14ac:dyDescent="0.2">
      <c r="G3914" s="2"/>
      <c r="H3914" s="22"/>
      <c r="I3914" s="22"/>
      <c r="J3914" s="23"/>
      <c r="K3914" s="23"/>
      <c r="L3914" s="22"/>
      <c r="M3914" s="22"/>
      <c r="O3914" s="1"/>
    </row>
    <row r="3915" spans="7:15" x14ac:dyDescent="0.2">
      <c r="G3915" s="2"/>
      <c r="H3915" s="22"/>
      <c r="I3915" s="22"/>
      <c r="J3915" s="23"/>
      <c r="K3915" s="23"/>
      <c r="L3915" s="22"/>
      <c r="M3915" s="22"/>
      <c r="O3915" s="1"/>
    </row>
    <row r="3916" spans="7:15" x14ac:dyDescent="0.2">
      <c r="G3916" s="2"/>
      <c r="H3916" s="22"/>
      <c r="I3916" s="22"/>
      <c r="J3916" s="23"/>
      <c r="K3916" s="23"/>
      <c r="L3916" s="22"/>
      <c r="M3916" s="22"/>
      <c r="O3916" s="1"/>
    </row>
    <row r="3917" spans="7:15" x14ac:dyDescent="0.2">
      <c r="G3917" s="2"/>
      <c r="H3917" s="22"/>
      <c r="I3917" s="22"/>
      <c r="J3917" s="23"/>
      <c r="K3917" s="23"/>
      <c r="L3917" s="22"/>
      <c r="M3917" s="22"/>
      <c r="O3917" s="1"/>
    </row>
    <row r="3918" spans="7:15" x14ac:dyDescent="0.2">
      <c r="G3918" s="2"/>
      <c r="H3918" s="22"/>
      <c r="I3918" s="22"/>
      <c r="J3918" s="23"/>
      <c r="K3918" s="23"/>
      <c r="L3918" s="22"/>
      <c r="M3918" s="22"/>
      <c r="O3918" s="1"/>
    </row>
    <row r="3919" spans="7:15" x14ac:dyDescent="0.2">
      <c r="G3919" s="2"/>
      <c r="H3919" s="22"/>
      <c r="I3919" s="22"/>
      <c r="J3919" s="23"/>
      <c r="K3919" s="23"/>
      <c r="L3919" s="22"/>
      <c r="M3919" s="22"/>
      <c r="O3919" s="1"/>
    </row>
    <row r="3920" spans="7:15" x14ac:dyDescent="0.2">
      <c r="G3920" s="2"/>
      <c r="H3920" s="22"/>
      <c r="I3920" s="22"/>
      <c r="J3920" s="23"/>
      <c r="K3920" s="23"/>
      <c r="L3920" s="22"/>
      <c r="M3920" s="22"/>
      <c r="O3920" s="1"/>
    </row>
    <row r="3921" spans="7:15" x14ac:dyDescent="0.2">
      <c r="G3921" s="2"/>
      <c r="H3921" s="22"/>
      <c r="I3921" s="22"/>
      <c r="J3921" s="23"/>
      <c r="K3921" s="23"/>
      <c r="L3921" s="22"/>
      <c r="M3921" s="22"/>
      <c r="O3921" s="1"/>
    </row>
    <row r="3922" spans="7:15" x14ac:dyDescent="0.2">
      <c r="G3922" s="2"/>
      <c r="H3922" s="22"/>
      <c r="I3922" s="22"/>
      <c r="J3922" s="23"/>
      <c r="K3922" s="23"/>
      <c r="L3922" s="22"/>
      <c r="M3922" s="22"/>
      <c r="O3922" s="1"/>
    </row>
    <row r="3923" spans="7:15" x14ac:dyDescent="0.2">
      <c r="G3923" s="2"/>
      <c r="H3923" s="22"/>
      <c r="I3923" s="22"/>
      <c r="J3923" s="23"/>
      <c r="K3923" s="23"/>
      <c r="L3923" s="22"/>
      <c r="M3923" s="22"/>
      <c r="O3923" s="1"/>
    </row>
    <row r="3924" spans="7:15" x14ac:dyDescent="0.2">
      <c r="G3924" s="2"/>
      <c r="H3924" s="22"/>
      <c r="I3924" s="22"/>
      <c r="J3924" s="23"/>
      <c r="K3924" s="23"/>
      <c r="L3924" s="22"/>
      <c r="M3924" s="22"/>
      <c r="O3924" s="1"/>
    </row>
    <row r="3925" spans="7:15" x14ac:dyDescent="0.2">
      <c r="G3925" s="2"/>
      <c r="H3925" s="22"/>
      <c r="I3925" s="22"/>
      <c r="J3925" s="23"/>
      <c r="K3925" s="23"/>
      <c r="L3925" s="22"/>
      <c r="M3925" s="22"/>
      <c r="O3925" s="1"/>
    </row>
    <row r="3926" spans="7:15" x14ac:dyDescent="0.2">
      <c r="G3926" s="2"/>
      <c r="H3926" s="22"/>
      <c r="I3926" s="22"/>
      <c r="J3926" s="23"/>
      <c r="K3926" s="23"/>
      <c r="L3926" s="22"/>
      <c r="M3926" s="22"/>
      <c r="O3926" s="1"/>
    </row>
    <row r="3927" spans="7:15" x14ac:dyDescent="0.2">
      <c r="G3927" s="2"/>
      <c r="H3927" s="22"/>
      <c r="I3927" s="22"/>
      <c r="J3927" s="23"/>
      <c r="K3927" s="23"/>
      <c r="L3927" s="22"/>
      <c r="M3927" s="22"/>
      <c r="O3927" s="1"/>
    </row>
    <row r="3928" spans="7:15" x14ac:dyDescent="0.2">
      <c r="G3928" s="2"/>
      <c r="H3928" s="22"/>
      <c r="I3928" s="22"/>
      <c r="J3928" s="23"/>
      <c r="K3928" s="23"/>
      <c r="L3928" s="22"/>
      <c r="M3928" s="22"/>
      <c r="O3928" s="1"/>
    </row>
    <row r="3929" spans="7:15" x14ac:dyDescent="0.2">
      <c r="G3929" s="2"/>
      <c r="H3929" s="22"/>
      <c r="I3929" s="22"/>
      <c r="J3929" s="23"/>
      <c r="K3929" s="23"/>
      <c r="L3929" s="22"/>
      <c r="M3929" s="22"/>
      <c r="O3929" s="1"/>
    </row>
    <row r="3930" spans="7:15" x14ac:dyDescent="0.2">
      <c r="G3930" s="2"/>
      <c r="H3930" s="22"/>
      <c r="I3930" s="22"/>
      <c r="J3930" s="23"/>
      <c r="K3930" s="23"/>
      <c r="L3930" s="22"/>
      <c r="M3930" s="22"/>
      <c r="O3930" s="1"/>
    </row>
    <row r="3931" spans="7:15" x14ac:dyDescent="0.2">
      <c r="G3931" s="2"/>
      <c r="H3931" s="22"/>
      <c r="I3931" s="22"/>
      <c r="J3931" s="23"/>
      <c r="K3931" s="23"/>
      <c r="L3931" s="22"/>
      <c r="M3931" s="22"/>
      <c r="O3931" s="1"/>
    </row>
    <row r="3932" spans="7:15" x14ac:dyDescent="0.2">
      <c r="G3932" s="2"/>
      <c r="H3932" s="22"/>
      <c r="I3932" s="22"/>
      <c r="J3932" s="23"/>
      <c r="K3932" s="23"/>
      <c r="L3932" s="22"/>
      <c r="M3932" s="22"/>
      <c r="O3932" s="1"/>
    </row>
    <row r="3933" spans="7:15" x14ac:dyDescent="0.2">
      <c r="G3933" s="2"/>
      <c r="H3933" s="22"/>
      <c r="I3933" s="22"/>
      <c r="J3933" s="23"/>
      <c r="K3933" s="23"/>
      <c r="L3933" s="22"/>
      <c r="M3933" s="22"/>
      <c r="O3933" s="1"/>
    </row>
    <row r="3934" spans="7:15" x14ac:dyDescent="0.2">
      <c r="G3934" s="2"/>
      <c r="H3934" s="22"/>
      <c r="I3934" s="22"/>
      <c r="J3934" s="23"/>
      <c r="K3934" s="23"/>
      <c r="L3934" s="22"/>
      <c r="M3934" s="22"/>
      <c r="O3934" s="1"/>
    </row>
    <row r="3935" spans="7:15" x14ac:dyDescent="0.2">
      <c r="G3935" s="2"/>
      <c r="H3935" s="22"/>
      <c r="I3935" s="22"/>
      <c r="J3935" s="23"/>
      <c r="K3935" s="23"/>
      <c r="L3935" s="22"/>
      <c r="M3935" s="22"/>
      <c r="O3935" s="1"/>
    </row>
    <row r="3936" spans="7:15" x14ac:dyDescent="0.2">
      <c r="G3936" s="2"/>
      <c r="H3936" s="22"/>
      <c r="I3936" s="22"/>
      <c r="J3936" s="23"/>
      <c r="K3936" s="23"/>
      <c r="L3936" s="22"/>
      <c r="M3936" s="22"/>
      <c r="O3936" s="1"/>
    </row>
    <row r="3937" spans="7:15" x14ac:dyDescent="0.2">
      <c r="G3937" s="2"/>
      <c r="H3937" s="22"/>
      <c r="I3937" s="22"/>
      <c r="J3937" s="23"/>
      <c r="K3937" s="23"/>
      <c r="L3937" s="22"/>
      <c r="M3937" s="22"/>
      <c r="O3937" s="1"/>
    </row>
    <row r="3938" spans="7:15" x14ac:dyDescent="0.2">
      <c r="G3938" s="2"/>
      <c r="H3938" s="22"/>
      <c r="I3938" s="22"/>
      <c r="J3938" s="23"/>
      <c r="K3938" s="23"/>
      <c r="L3938" s="22"/>
      <c r="M3938" s="22"/>
      <c r="O3938" s="1"/>
    </row>
    <row r="3939" spans="7:15" x14ac:dyDescent="0.2">
      <c r="G3939" s="2"/>
      <c r="H3939" s="22"/>
      <c r="I3939" s="22"/>
      <c r="J3939" s="23"/>
      <c r="K3939" s="23"/>
      <c r="L3939" s="22"/>
      <c r="M3939" s="22"/>
      <c r="O3939" s="1"/>
    </row>
    <row r="3940" spans="7:15" x14ac:dyDescent="0.2">
      <c r="G3940" s="2"/>
      <c r="H3940" s="22"/>
      <c r="I3940" s="22"/>
      <c r="J3940" s="23"/>
      <c r="K3940" s="23"/>
      <c r="L3940" s="22"/>
      <c r="M3940" s="22"/>
      <c r="O3940" s="1"/>
    </row>
    <row r="3941" spans="7:15" x14ac:dyDescent="0.2">
      <c r="G3941" s="2"/>
      <c r="H3941" s="22"/>
      <c r="I3941" s="22"/>
      <c r="J3941" s="23"/>
      <c r="K3941" s="23"/>
      <c r="L3941" s="22"/>
      <c r="M3941" s="22"/>
      <c r="O3941" s="1"/>
    </row>
    <row r="3942" spans="7:15" x14ac:dyDescent="0.2">
      <c r="G3942" s="2"/>
      <c r="H3942" s="22"/>
      <c r="I3942" s="22"/>
      <c r="J3942" s="23"/>
      <c r="K3942" s="23"/>
      <c r="L3942" s="22"/>
      <c r="M3942" s="22"/>
      <c r="O3942" s="1"/>
    </row>
    <row r="3943" spans="7:15" x14ac:dyDescent="0.2">
      <c r="G3943" s="2"/>
      <c r="H3943" s="22"/>
      <c r="I3943" s="22"/>
      <c r="J3943" s="23"/>
      <c r="K3943" s="23"/>
      <c r="L3943" s="22"/>
      <c r="M3943" s="22"/>
      <c r="O3943" s="1"/>
    </row>
    <row r="3944" spans="7:15" x14ac:dyDescent="0.2">
      <c r="G3944" s="2"/>
      <c r="H3944" s="22"/>
      <c r="I3944" s="22"/>
      <c r="J3944" s="23"/>
      <c r="K3944" s="23"/>
      <c r="L3944" s="22"/>
      <c r="M3944" s="22"/>
      <c r="O3944" s="1"/>
    </row>
    <row r="3945" spans="7:15" x14ac:dyDescent="0.2">
      <c r="G3945" s="2"/>
      <c r="H3945" s="22"/>
      <c r="I3945" s="22"/>
      <c r="J3945" s="23"/>
      <c r="K3945" s="23"/>
      <c r="L3945" s="22"/>
      <c r="M3945" s="22"/>
      <c r="O3945" s="1"/>
    </row>
    <row r="3946" spans="7:15" x14ac:dyDescent="0.2">
      <c r="G3946" s="2"/>
      <c r="H3946" s="22"/>
      <c r="I3946" s="22"/>
      <c r="J3946" s="23"/>
      <c r="K3946" s="23"/>
      <c r="L3946" s="22"/>
      <c r="M3946" s="22"/>
      <c r="O3946" s="1"/>
    </row>
    <row r="3947" spans="7:15" x14ac:dyDescent="0.2">
      <c r="G3947" s="2"/>
      <c r="H3947" s="22"/>
      <c r="I3947" s="22"/>
      <c r="J3947" s="23"/>
      <c r="K3947" s="23"/>
      <c r="L3947" s="22"/>
      <c r="M3947" s="22"/>
      <c r="O3947" s="1"/>
    </row>
    <row r="3948" spans="7:15" x14ac:dyDescent="0.2">
      <c r="G3948" s="2"/>
      <c r="H3948" s="22"/>
      <c r="I3948" s="22"/>
      <c r="J3948" s="23"/>
      <c r="K3948" s="23"/>
      <c r="L3948" s="22"/>
      <c r="M3948" s="22"/>
      <c r="O3948" s="1"/>
    </row>
    <row r="3949" spans="7:15" x14ac:dyDescent="0.2">
      <c r="G3949" s="2"/>
      <c r="H3949" s="22"/>
      <c r="I3949" s="22"/>
      <c r="J3949" s="23"/>
      <c r="K3949" s="23"/>
      <c r="L3949" s="22"/>
      <c r="M3949" s="22"/>
      <c r="O3949" s="1"/>
    </row>
    <row r="3950" spans="7:15" x14ac:dyDescent="0.2">
      <c r="G3950" s="2"/>
      <c r="H3950" s="22"/>
      <c r="I3950" s="22"/>
      <c r="J3950" s="23"/>
      <c r="K3950" s="23"/>
      <c r="L3950" s="22"/>
      <c r="M3950" s="22"/>
      <c r="O3950" s="1"/>
    </row>
    <row r="3951" spans="7:15" x14ac:dyDescent="0.2">
      <c r="G3951" s="2"/>
      <c r="H3951" s="22"/>
      <c r="I3951" s="22"/>
      <c r="J3951" s="23"/>
      <c r="K3951" s="23"/>
      <c r="L3951" s="22"/>
      <c r="M3951" s="22"/>
      <c r="O3951" s="1"/>
    </row>
    <row r="3952" spans="7:15" x14ac:dyDescent="0.2">
      <c r="G3952" s="2"/>
      <c r="H3952" s="22"/>
      <c r="I3952" s="22"/>
      <c r="J3952" s="23"/>
      <c r="K3952" s="23"/>
      <c r="L3952" s="22"/>
      <c r="M3952" s="22"/>
      <c r="O3952" s="1"/>
    </row>
    <row r="3953" spans="7:15" x14ac:dyDescent="0.2">
      <c r="G3953" s="2"/>
      <c r="H3953" s="22"/>
      <c r="I3953" s="22"/>
      <c r="J3953" s="23"/>
      <c r="K3953" s="23"/>
      <c r="L3953" s="22"/>
      <c r="M3953" s="22"/>
      <c r="O3953" s="1"/>
    </row>
    <row r="3954" spans="7:15" x14ac:dyDescent="0.2">
      <c r="G3954" s="2"/>
      <c r="H3954" s="22"/>
      <c r="I3954" s="22"/>
      <c r="J3954" s="23"/>
      <c r="K3954" s="23"/>
      <c r="L3954" s="22"/>
      <c r="M3954" s="22"/>
      <c r="O3954" s="1"/>
    </row>
    <row r="3955" spans="7:15" x14ac:dyDescent="0.2">
      <c r="G3955" s="2"/>
      <c r="H3955" s="22"/>
      <c r="I3955" s="22"/>
      <c r="J3955" s="23"/>
      <c r="K3955" s="23"/>
      <c r="L3955" s="22"/>
      <c r="M3955" s="22"/>
      <c r="O3955" s="1"/>
    </row>
    <row r="3956" spans="7:15" x14ac:dyDescent="0.2">
      <c r="G3956" s="2"/>
      <c r="H3956" s="22"/>
      <c r="I3956" s="22"/>
      <c r="J3956" s="23"/>
      <c r="K3956" s="23"/>
      <c r="L3956" s="22"/>
      <c r="M3956" s="22"/>
      <c r="O3956" s="1"/>
    </row>
    <row r="3957" spans="7:15" x14ac:dyDescent="0.2">
      <c r="G3957" s="2"/>
      <c r="H3957" s="22"/>
      <c r="I3957" s="22"/>
      <c r="J3957" s="23"/>
      <c r="K3957" s="23"/>
      <c r="L3957" s="22"/>
      <c r="M3957" s="22"/>
      <c r="O3957" s="1"/>
    </row>
    <row r="3958" spans="7:15" x14ac:dyDescent="0.2">
      <c r="G3958" s="2"/>
      <c r="H3958" s="22"/>
      <c r="I3958" s="22"/>
      <c r="J3958" s="23"/>
      <c r="K3958" s="23"/>
      <c r="L3958" s="22"/>
      <c r="M3958" s="22"/>
      <c r="O3958" s="1"/>
    </row>
    <row r="3959" spans="7:15" x14ac:dyDescent="0.2">
      <c r="G3959" s="2"/>
      <c r="H3959" s="22"/>
      <c r="I3959" s="22"/>
      <c r="J3959" s="23"/>
      <c r="K3959" s="23"/>
      <c r="L3959" s="22"/>
      <c r="M3959" s="22"/>
      <c r="O3959" s="1"/>
    </row>
    <row r="3960" spans="7:15" x14ac:dyDescent="0.2">
      <c r="G3960" s="2"/>
      <c r="H3960" s="22"/>
      <c r="I3960" s="22"/>
      <c r="J3960" s="23"/>
      <c r="K3960" s="23"/>
      <c r="L3960" s="22"/>
      <c r="M3960" s="22"/>
      <c r="O3960" s="1"/>
    </row>
    <row r="3961" spans="7:15" x14ac:dyDescent="0.2">
      <c r="G3961" s="2"/>
      <c r="H3961" s="22"/>
      <c r="I3961" s="22"/>
      <c r="J3961" s="23"/>
      <c r="K3961" s="23"/>
      <c r="L3961" s="22"/>
      <c r="M3961" s="22"/>
      <c r="O3961" s="1"/>
    </row>
    <row r="3962" spans="7:15" x14ac:dyDescent="0.2">
      <c r="G3962" s="2"/>
      <c r="H3962" s="22"/>
      <c r="I3962" s="22"/>
      <c r="J3962" s="23"/>
      <c r="K3962" s="23"/>
      <c r="L3962" s="22"/>
      <c r="M3962" s="22"/>
      <c r="O3962" s="1"/>
    </row>
    <row r="3963" spans="7:15" x14ac:dyDescent="0.2">
      <c r="G3963" s="2"/>
      <c r="H3963" s="22"/>
      <c r="I3963" s="22"/>
      <c r="J3963" s="23"/>
      <c r="K3963" s="23"/>
      <c r="L3963" s="22"/>
      <c r="M3963" s="22"/>
      <c r="O3963" s="1"/>
    </row>
    <row r="3964" spans="7:15" x14ac:dyDescent="0.2">
      <c r="G3964" s="2"/>
      <c r="H3964" s="22"/>
      <c r="I3964" s="22"/>
      <c r="J3964" s="23"/>
      <c r="K3964" s="23"/>
      <c r="L3964" s="22"/>
      <c r="M3964" s="22"/>
      <c r="O3964" s="1"/>
    </row>
    <row r="3965" spans="7:15" x14ac:dyDescent="0.2">
      <c r="G3965" s="2"/>
      <c r="H3965" s="22"/>
      <c r="I3965" s="22"/>
      <c r="J3965" s="23"/>
      <c r="K3965" s="23"/>
      <c r="L3965" s="22"/>
      <c r="M3965" s="22"/>
      <c r="O3965" s="1"/>
    </row>
    <row r="3966" spans="7:15" x14ac:dyDescent="0.2">
      <c r="G3966" s="2"/>
      <c r="H3966" s="22"/>
      <c r="I3966" s="22"/>
      <c r="J3966" s="23"/>
      <c r="K3966" s="23"/>
      <c r="L3966" s="22"/>
      <c r="M3966" s="22"/>
      <c r="O3966" s="1"/>
    </row>
    <row r="3967" spans="7:15" x14ac:dyDescent="0.2">
      <c r="G3967" s="2"/>
      <c r="H3967" s="22"/>
      <c r="I3967" s="22"/>
      <c r="J3967" s="23"/>
      <c r="K3967" s="23"/>
      <c r="L3967" s="22"/>
      <c r="M3967" s="22"/>
      <c r="O3967" s="1"/>
    </row>
    <row r="3968" spans="7:15" x14ac:dyDescent="0.2">
      <c r="G3968" s="2"/>
      <c r="H3968" s="22"/>
      <c r="I3968" s="22"/>
      <c r="J3968" s="23"/>
      <c r="K3968" s="23"/>
      <c r="L3968" s="22"/>
      <c r="M3968" s="22"/>
      <c r="O3968" s="1"/>
    </row>
    <row r="3969" spans="7:15" x14ac:dyDescent="0.2">
      <c r="G3969" s="2"/>
      <c r="H3969" s="22"/>
      <c r="I3969" s="22"/>
      <c r="J3969" s="23"/>
      <c r="K3969" s="23"/>
      <c r="L3969" s="22"/>
      <c r="M3969" s="22"/>
      <c r="O3969" s="1"/>
    </row>
    <row r="3970" spans="7:15" x14ac:dyDescent="0.2">
      <c r="G3970" s="2"/>
      <c r="H3970" s="22"/>
      <c r="I3970" s="22"/>
      <c r="J3970" s="23"/>
      <c r="K3970" s="23"/>
      <c r="L3970" s="22"/>
      <c r="M3970" s="22"/>
      <c r="O3970" s="1"/>
    </row>
    <row r="3971" spans="7:15" x14ac:dyDescent="0.2">
      <c r="G3971" s="2"/>
      <c r="H3971" s="22"/>
      <c r="I3971" s="22"/>
      <c r="J3971" s="23"/>
      <c r="K3971" s="23"/>
      <c r="L3971" s="22"/>
      <c r="M3971" s="22"/>
      <c r="O3971" s="1"/>
    </row>
    <row r="3972" spans="7:15" x14ac:dyDescent="0.2">
      <c r="G3972" s="2"/>
      <c r="H3972" s="22"/>
      <c r="I3972" s="22"/>
      <c r="J3972" s="23"/>
      <c r="K3972" s="23"/>
      <c r="L3972" s="22"/>
      <c r="M3972" s="22"/>
      <c r="O3972" s="1"/>
    </row>
    <row r="3973" spans="7:15" x14ac:dyDescent="0.2">
      <c r="G3973" s="2"/>
      <c r="H3973" s="22"/>
      <c r="I3973" s="22"/>
      <c r="J3973" s="23"/>
      <c r="K3973" s="23"/>
      <c r="L3973" s="22"/>
      <c r="M3973" s="22"/>
      <c r="O3973" s="1"/>
    </row>
    <row r="3974" spans="7:15" x14ac:dyDescent="0.2">
      <c r="G3974" s="2"/>
      <c r="H3974" s="22"/>
      <c r="I3974" s="22"/>
      <c r="J3974" s="23"/>
      <c r="K3974" s="23"/>
      <c r="L3974" s="22"/>
      <c r="M3974" s="22"/>
      <c r="O3974" s="1"/>
    </row>
    <row r="3975" spans="7:15" x14ac:dyDescent="0.2">
      <c r="G3975" s="2"/>
      <c r="H3975" s="22"/>
      <c r="I3975" s="22"/>
      <c r="J3975" s="23"/>
      <c r="K3975" s="23"/>
      <c r="L3975" s="22"/>
      <c r="M3975" s="22"/>
      <c r="O3975" s="1"/>
    </row>
    <row r="3976" spans="7:15" x14ac:dyDescent="0.2">
      <c r="G3976" s="2"/>
      <c r="H3976" s="22"/>
      <c r="I3976" s="22"/>
      <c r="J3976" s="23"/>
      <c r="K3976" s="23"/>
      <c r="L3976" s="22"/>
      <c r="M3976" s="22"/>
      <c r="O3976" s="1"/>
    </row>
    <row r="3977" spans="7:15" x14ac:dyDescent="0.2">
      <c r="G3977" s="2"/>
      <c r="H3977" s="22"/>
      <c r="I3977" s="22"/>
      <c r="J3977" s="23"/>
      <c r="K3977" s="23"/>
      <c r="L3977" s="22"/>
      <c r="M3977" s="22"/>
      <c r="O3977" s="1"/>
    </row>
    <row r="3978" spans="7:15" x14ac:dyDescent="0.2">
      <c r="G3978" s="2"/>
      <c r="H3978" s="22"/>
      <c r="I3978" s="22"/>
      <c r="J3978" s="23"/>
      <c r="K3978" s="23"/>
      <c r="L3978" s="22"/>
      <c r="M3978" s="22"/>
      <c r="O3978" s="1"/>
    </row>
    <row r="3979" spans="7:15" x14ac:dyDescent="0.2">
      <c r="G3979" s="2"/>
      <c r="H3979" s="22"/>
      <c r="I3979" s="22"/>
      <c r="J3979" s="23"/>
      <c r="K3979" s="23"/>
      <c r="L3979" s="22"/>
      <c r="M3979" s="22"/>
      <c r="O3979" s="1"/>
    </row>
    <row r="3980" spans="7:15" x14ac:dyDescent="0.2">
      <c r="G3980" s="2"/>
      <c r="H3980" s="22"/>
      <c r="I3980" s="22"/>
      <c r="J3980" s="23"/>
      <c r="K3980" s="23"/>
      <c r="L3980" s="22"/>
      <c r="M3980" s="22"/>
      <c r="O3980" s="1"/>
    </row>
    <row r="3981" spans="7:15" x14ac:dyDescent="0.2">
      <c r="G3981" s="2"/>
      <c r="H3981" s="22"/>
      <c r="I3981" s="22"/>
      <c r="J3981" s="23"/>
      <c r="K3981" s="23"/>
      <c r="L3981" s="22"/>
      <c r="M3981" s="22"/>
      <c r="O3981" s="1"/>
    </row>
    <row r="3982" spans="7:15" x14ac:dyDescent="0.2">
      <c r="G3982" s="2"/>
      <c r="H3982" s="22"/>
      <c r="I3982" s="22"/>
      <c r="J3982" s="23"/>
      <c r="K3982" s="23"/>
      <c r="L3982" s="22"/>
      <c r="M3982" s="22"/>
      <c r="O3982" s="1"/>
    </row>
    <row r="3983" spans="7:15" x14ac:dyDescent="0.2">
      <c r="G3983" s="2"/>
      <c r="H3983" s="22"/>
      <c r="I3983" s="22"/>
      <c r="J3983" s="23"/>
      <c r="K3983" s="23"/>
      <c r="L3983" s="22"/>
      <c r="M3983" s="22"/>
      <c r="O3983" s="1"/>
    </row>
    <row r="3984" spans="7:15" x14ac:dyDescent="0.2">
      <c r="G3984" s="2"/>
      <c r="H3984" s="22"/>
      <c r="I3984" s="22"/>
      <c r="J3984" s="23"/>
      <c r="K3984" s="23"/>
      <c r="L3984" s="22"/>
      <c r="M3984" s="22"/>
      <c r="O3984" s="1"/>
    </row>
    <row r="3985" spans="7:15" x14ac:dyDescent="0.2">
      <c r="G3985" s="2"/>
      <c r="H3985" s="22"/>
      <c r="I3985" s="22"/>
      <c r="J3985" s="23"/>
      <c r="K3985" s="23"/>
      <c r="L3985" s="22"/>
      <c r="M3985" s="22"/>
      <c r="O3985" s="1"/>
    </row>
    <row r="3986" spans="7:15" x14ac:dyDescent="0.2">
      <c r="G3986" s="2"/>
      <c r="H3986" s="22"/>
      <c r="I3986" s="22"/>
      <c r="J3986" s="23"/>
      <c r="K3986" s="23"/>
      <c r="L3986" s="22"/>
      <c r="M3986" s="22"/>
      <c r="O3986" s="1"/>
    </row>
    <row r="3987" spans="7:15" x14ac:dyDescent="0.2">
      <c r="G3987" s="2"/>
      <c r="H3987" s="22"/>
      <c r="I3987" s="22"/>
      <c r="J3987" s="23"/>
      <c r="K3987" s="23"/>
      <c r="L3987" s="22"/>
      <c r="M3987" s="22"/>
      <c r="O3987" s="1"/>
    </row>
    <row r="3988" spans="7:15" x14ac:dyDescent="0.2">
      <c r="G3988" s="2"/>
      <c r="H3988" s="22"/>
      <c r="I3988" s="22"/>
      <c r="J3988" s="23"/>
      <c r="K3988" s="23"/>
      <c r="L3988" s="22"/>
      <c r="M3988" s="22"/>
      <c r="O3988" s="1"/>
    </row>
    <row r="3989" spans="7:15" x14ac:dyDescent="0.2">
      <c r="G3989" s="2"/>
      <c r="H3989" s="22"/>
      <c r="I3989" s="22"/>
      <c r="J3989" s="23"/>
      <c r="K3989" s="23"/>
      <c r="L3989" s="22"/>
      <c r="M3989" s="22"/>
      <c r="O3989" s="1"/>
    </row>
    <row r="3990" spans="7:15" x14ac:dyDescent="0.2">
      <c r="G3990" s="2"/>
      <c r="H3990" s="22"/>
      <c r="I3990" s="22"/>
      <c r="J3990" s="23"/>
      <c r="K3990" s="23"/>
      <c r="L3990" s="22"/>
      <c r="M3990" s="22"/>
      <c r="O3990" s="1"/>
    </row>
    <row r="3991" spans="7:15" x14ac:dyDescent="0.2">
      <c r="G3991" s="2"/>
      <c r="H3991" s="22"/>
      <c r="I3991" s="22"/>
      <c r="J3991" s="23"/>
      <c r="K3991" s="23"/>
      <c r="L3991" s="22"/>
      <c r="M3991" s="22"/>
      <c r="O3991" s="1"/>
    </row>
    <row r="3992" spans="7:15" x14ac:dyDescent="0.2">
      <c r="G3992" s="2"/>
      <c r="H3992" s="22"/>
      <c r="I3992" s="22"/>
      <c r="J3992" s="23"/>
      <c r="K3992" s="23"/>
      <c r="L3992" s="22"/>
      <c r="M3992" s="22"/>
      <c r="O3992" s="1"/>
    </row>
    <row r="3993" spans="7:15" x14ac:dyDescent="0.2">
      <c r="G3993" s="2"/>
      <c r="H3993" s="22"/>
      <c r="I3993" s="22"/>
      <c r="J3993" s="23"/>
      <c r="K3993" s="23"/>
      <c r="L3993" s="22"/>
      <c r="M3993" s="22"/>
      <c r="O3993" s="1"/>
    </row>
    <row r="3994" spans="7:15" x14ac:dyDescent="0.2">
      <c r="G3994" s="2"/>
      <c r="H3994" s="22"/>
      <c r="I3994" s="22"/>
      <c r="J3994" s="23"/>
      <c r="K3994" s="23"/>
      <c r="L3994" s="22"/>
      <c r="M3994" s="22"/>
      <c r="O3994" s="1"/>
    </row>
    <row r="3995" spans="7:15" x14ac:dyDescent="0.2">
      <c r="G3995" s="2"/>
      <c r="H3995" s="22"/>
      <c r="I3995" s="22"/>
      <c r="J3995" s="23"/>
      <c r="K3995" s="23"/>
      <c r="L3995" s="22"/>
      <c r="M3995" s="22"/>
      <c r="O3995" s="1"/>
    </row>
    <row r="3996" spans="7:15" x14ac:dyDescent="0.2">
      <c r="G3996" s="2"/>
      <c r="H3996" s="22"/>
      <c r="I3996" s="22"/>
      <c r="J3996" s="23"/>
      <c r="K3996" s="23"/>
      <c r="L3996" s="22"/>
      <c r="M3996" s="22"/>
      <c r="O3996" s="1"/>
    </row>
    <row r="3997" spans="7:15" x14ac:dyDescent="0.2">
      <c r="G3997" s="2"/>
      <c r="H3997" s="22"/>
      <c r="I3997" s="22"/>
      <c r="J3997" s="23"/>
      <c r="K3997" s="23"/>
      <c r="L3997" s="22"/>
      <c r="M3997" s="22"/>
      <c r="O3997" s="1"/>
    </row>
    <row r="3998" spans="7:15" x14ac:dyDescent="0.2">
      <c r="G3998" s="2"/>
      <c r="H3998" s="22"/>
      <c r="I3998" s="22"/>
      <c r="J3998" s="23"/>
      <c r="K3998" s="23"/>
      <c r="L3998" s="22"/>
      <c r="M3998" s="22"/>
      <c r="O3998" s="1"/>
    </row>
    <row r="3999" spans="7:15" x14ac:dyDescent="0.2">
      <c r="G3999" s="2"/>
      <c r="H3999" s="22"/>
      <c r="I3999" s="22"/>
      <c r="J3999" s="23"/>
      <c r="K3999" s="23"/>
      <c r="L3999" s="22"/>
      <c r="M3999" s="22"/>
      <c r="O3999" s="1"/>
    </row>
    <row r="4000" spans="7:15" x14ac:dyDescent="0.2">
      <c r="G4000" s="2"/>
      <c r="H4000" s="22"/>
      <c r="I4000" s="22"/>
      <c r="J4000" s="23"/>
      <c r="K4000" s="23"/>
      <c r="L4000" s="22"/>
      <c r="M4000" s="22"/>
      <c r="O4000" s="1"/>
    </row>
    <row r="4001" spans="7:15" x14ac:dyDescent="0.2">
      <c r="G4001" s="2"/>
      <c r="H4001" s="22"/>
      <c r="I4001" s="22"/>
      <c r="J4001" s="23"/>
      <c r="K4001" s="23"/>
      <c r="L4001" s="22"/>
      <c r="M4001" s="22"/>
      <c r="O4001" s="1"/>
    </row>
    <row r="4002" spans="7:15" x14ac:dyDescent="0.2">
      <c r="G4002" s="2"/>
      <c r="H4002" s="22"/>
      <c r="I4002" s="22"/>
      <c r="J4002" s="23"/>
      <c r="K4002" s="23"/>
      <c r="L4002" s="22"/>
      <c r="M4002" s="22"/>
      <c r="O4002" s="1"/>
    </row>
    <row r="4003" spans="7:15" x14ac:dyDescent="0.2">
      <c r="G4003" s="2"/>
      <c r="H4003" s="22"/>
      <c r="I4003" s="22"/>
      <c r="J4003" s="23"/>
      <c r="K4003" s="23"/>
      <c r="L4003" s="22"/>
      <c r="M4003" s="22"/>
      <c r="O4003" s="1"/>
    </row>
    <row r="4004" spans="7:15" x14ac:dyDescent="0.2">
      <c r="G4004" s="2"/>
      <c r="H4004" s="22"/>
      <c r="I4004" s="22"/>
      <c r="J4004" s="23"/>
      <c r="K4004" s="23"/>
      <c r="L4004" s="22"/>
      <c r="M4004" s="22"/>
      <c r="O4004" s="1"/>
    </row>
    <row r="4005" spans="7:15" x14ac:dyDescent="0.2">
      <c r="G4005" s="2"/>
      <c r="H4005" s="22"/>
      <c r="I4005" s="22"/>
      <c r="J4005" s="23"/>
      <c r="K4005" s="23"/>
      <c r="L4005" s="22"/>
      <c r="M4005" s="22"/>
      <c r="O4005" s="1"/>
    </row>
    <row r="4006" spans="7:15" x14ac:dyDescent="0.2">
      <c r="G4006" s="2"/>
      <c r="H4006" s="22"/>
      <c r="I4006" s="22"/>
      <c r="J4006" s="23"/>
      <c r="K4006" s="23"/>
      <c r="L4006" s="22"/>
      <c r="M4006" s="22"/>
      <c r="O4006" s="1"/>
    </row>
    <row r="4007" spans="7:15" x14ac:dyDescent="0.2">
      <c r="G4007" s="2"/>
      <c r="H4007" s="22"/>
      <c r="I4007" s="22"/>
      <c r="J4007" s="23"/>
      <c r="K4007" s="23"/>
      <c r="L4007" s="22"/>
      <c r="M4007" s="22"/>
      <c r="O4007" s="1"/>
    </row>
    <row r="4008" spans="7:15" x14ac:dyDescent="0.2">
      <c r="G4008" s="2"/>
      <c r="H4008" s="22"/>
      <c r="I4008" s="22"/>
      <c r="J4008" s="23"/>
      <c r="K4008" s="23"/>
      <c r="L4008" s="22"/>
      <c r="M4008" s="22"/>
      <c r="O4008" s="1"/>
    </row>
    <row r="4009" spans="7:15" x14ac:dyDescent="0.2">
      <c r="G4009" s="2"/>
      <c r="H4009" s="22"/>
      <c r="I4009" s="22"/>
      <c r="J4009" s="23"/>
      <c r="K4009" s="23"/>
      <c r="L4009" s="22"/>
      <c r="M4009" s="22"/>
      <c r="O4009" s="1"/>
    </row>
    <row r="4010" spans="7:15" x14ac:dyDescent="0.2">
      <c r="G4010" s="2"/>
      <c r="H4010" s="22"/>
      <c r="I4010" s="22"/>
      <c r="J4010" s="23"/>
      <c r="K4010" s="23"/>
      <c r="L4010" s="22"/>
      <c r="M4010" s="22"/>
      <c r="O4010" s="1"/>
    </row>
    <row r="4011" spans="7:15" x14ac:dyDescent="0.2">
      <c r="G4011" s="2"/>
      <c r="H4011" s="22"/>
      <c r="I4011" s="22"/>
      <c r="J4011" s="23"/>
      <c r="K4011" s="23"/>
      <c r="L4011" s="22"/>
      <c r="M4011" s="22"/>
      <c r="O4011" s="1"/>
    </row>
    <row r="4012" spans="7:15" x14ac:dyDescent="0.2">
      <c r="G4012" s="2"/>
      <c r="H4012" s="22"/>
      <c r="I4012" s="22"/>
      <c r="J4012" s="23"/>
      <c r="K4012" s="23"/>
      <c r="L4012" s="22"/>
      <c r="M4012" s="22"/>
      <c r="O4012" s="1"/>
    </row>
    <row r="4013" spans="7:15" x14ac:dyDescent="0.2">
      <c r="G4013" s="2"/>
      <c r="H4013" s="22"/>
      <c r="I4013" s="22"/>
      <c r="J4013" s="23"/>
      <c r="K4013" s="23"/>
      <c r="L4013" s="22"/>
      <c r="M4013" s="22"/>
      <c r="O4013" s="1"/>
    </row>
    <row r="4014" spans="7:15" x14ac:dyDescent="0.2">
      <c r="G4014" s="2"/>
      <c r="H4014" s="22"/>
      <c r="I4014" s="22"/>
      <c r="J4014" s="23"/>
      <c r="K4014" s="23"/>
      <c r="L4014" s="22"/>
      <c r="M4014" s="22"/>
      <c r="O4014" s="1"/>
    </row>
    <row r="4015" spans="7:15" x14ac:dyDescent="0.2">
      <c r="G4015" s="2"/>
      <c r="H4015" s="22"/>
      <c r="I4015" s="22"/>
      <c r="J4015" s="23"/>
      <c r="K4015" s="23"/>
      <c r="L4015" s="22"/>
      <c r="M4015" s="22"/>
      <c r="O4015" s="1"/>
    </row>
    <row r="4016" spans="7:15" x14ac:dyDescent="0.2">
      <c r="G4016" s="2"/>
      <c r="H4016" s="22"/>
      <c r="I4016" s="22"/>
      <c r="J4016" s="23"/>
      <c r="K4016" s="23"/>
      <c r="L4016" s="22"/>
      <c r="M4016" s="22"/>
      <c r="O4016" s="1"/>
    </row>
    <row r="4017" spans="7:15" x14ac:dyDescent="0.2">
      <c r="G4017" s="2"/>
      <c r="H4017" s="22"/>
      <c r="I4017" s="22"/>
      <c r="J4017" s="23"/>
      <c r="K4017" s="23"/>
      <c r="L4017" s="22"/>
      <c r="M4017" s="22"/>
      <c r="O4017" s="1"/>
    </row>
    <row r="4018" spans="7:15" x14ac:dyDescent="0.2">
      <c r="G4018" s="2"/>
      <c r="H4018" s="22"/>
      <c r="I4018" s="22"/>
      <c r="J4018" s="23"/>
      <c r="K4018" s="23"/>
      <c r="L4018" s="22"/>
      <c r="M4018" s="22"/>
      <c r="O4018" s="1"/>
    </row>
    <row r="4019" spans="7:15" x14ac:dyDescent="0.2">
      <c r="G4019" s="2"/>
      <c r="H4019" s="22"/>
      <c r="I4019" s="22"/>
      <c r="J4019" s="23"/>
      <c r="K4019" s="23"/>
      <c r="L4019" s="22"/>
      <c r="M4019" s="22"/>
      <c r="O4019" s="1"/>
    </row>
    <row r="4020" spans="7:15" x14ac:dyDescent="0.2">
      <c r="G4020" s="2"/>
      <c r="H4020" s="22"/>
      <c r="I4020" s="22"/>
      <c r="J4020" s="23"/>
      <c r="K4020" s="23"/>
      <c r="L4020" s="22"/>
      <c r="M4020" s="22"/>
      <c r="O4020" s="1"/>
    </row>
    <row r="4021" spans="7:15" x14ac:dyDescent="0.2">
      <c r="G4021" s="2"/>
      <c r="H4021" s="22"/>
      <c r="I4021" s="22"/>
      <c r="J4021" s="23"/>
      <c r="K4021" s="23"/>
      <c r="L4021" s="22"/>
      <c r="M4021" s="22"/>
      <c r="O4021" s="1"/>
    </row>
    <row r="4022" spans="7:15" x14ac:dyDescent="0.2">
      <c r="G4022" s="2"/>
      <c r="H4022" s="22"/>
      <c r="I4022" s="22"/>
      <c r="J4022" s="23"/>
      <c r="K4022" s="23"/>
      <c r="L4022" s="22"/>
      <c r="M4022" s="22"/>
      <c r="O4022" s="1"/>
    </row>
    <row r="4023" spans="7:15" x14ac:dyDescent="0.2">
      <c r="G4023" s="2"/>
      <c r="H4023" s="22"/>
      <c r="I4023" s="22"/>
      <c r="J4023" s="23"/>
      <c r="K4023" s="23"/>
      <c r="L4023" s="22"/>
      <c r="M4023" s="22"/>
      <c r="O4023" s="1"/>
    </row>
    <row r="4024" spans="7:15" x14ac:dyDescent="0.2">
      <c r="G4024" s="2"/>
      <c r="H4024" s="22"/>
      <c r="I4024" s="22"/>
      <c r="J4024" s="23"/>
      <c r="K4024" s="23"/>
      <c r="L4024" s="22"/>
      <c r="M4024" s="22"/>
      <c r="O4024" s="1"/>
    </row>
    <row r="4025" spans="7:15" x14ac:dyDescent="0.2">
      <c r="G4025" s="2"/>
      <c r="H4025" s="22"/>
      <c r="I4025" s="22"/>
      <c r="J4025" s="23"/>
      <c r="K4025" s="23"/>
      <c r="L4025" s="22"/>
      <c r="M4025" s="22"/>
      <c r="O4025" s="1"/>
    </row>
    <row r="4026" spans="7:15" x14ac:dyDescent="0.2">
      <c r="G4026" s="2"/>
      <c r="H4026" s="22"/>
      <c r="I4026" s="22"/>
      <c r="J4026" s="23"/>
      <c r="K4026" s="23"/>
      <c r="L4026" s="22"/>
      <c r="M4026" s="22"/>
      <c r="O4026" s="1"/>
    </row>
    <row r="4027" spans="7:15" x14ac:dyDescent="0.2">
      <c r="G4027" s="2"/>
      <c r="H4027" s="22"/>
      <c r="I4027" s="22"/>
      <c r="J4027" s="23"/>
      <c r="K4027" s="23"/>
      <c r="L4027" s="22"/>
      <c r="M4027" s="22"/>
      <c r="O4027" s="1"/>
    </row>
    <row r="4028" spans="7:15" x14ac:dyDescent="0.2">
      <c r="G4028" s="2"/>
      <c r="H4028" s="22"/>
      <c r="I4028" s="22"/>
      <c r="J4028" s="23"/>
      <c r="K4028" s="23"/>
      <c r="L4028" s="22"/>
      <c r="M4028" s="22"/>
      <c r="O4028" s="1"/>
    </row>
    <row r="4029" spans="7:15" x14ac:dyDescent="0.2">
      <c r="G4029" s="2"/>
      <c r="H4029" s="22"/>
      <c r="I4029" s="22"/>
      <c r="J4029" s="23"/>
      <c r="K4029" s="23"/>
      <c r="L4029" s="22"/>
      <c r="M4029" s="22"/>
      <c r="O4029" s="1"/>
    </row>
    <row r="4030" spans="7:15" x14ac:dyDescent="0.2">
      <c r="G4030" s="2"/>
      <c r="H4030" s="22"/>
      <c r="I4030" s="22"/>
      <c r="J4030" s="23"/>
      <c r="K4030" s="23"/>
      <c r="L4030" s="22"/>
      <c r="M4030" s="22"/>
      <c r="O4030" s="1"/>
    </row>
    <row r="4031" spans="7:15" x14ac:dyDescent="0.2">
      <c r="G4031" s="2"/>
      <c r="H4031" s="22"/>
      <c r="I4031" s="22"/>
      <c r="J4031" s="23"/>
      <c r="K4031" s="23"/>
      <c r="L4031" s="22"/>
      <c r="M4031" s="22"/>
      <c r="O4031" s="1"/>
    </row>
    <row r="4032" spans="7:15" x14ac:dyDescent="0.2">
      <c r="G4032" s="2"/>
      <c r="H4032" s="22"/>
      <c r="I4032" s="22"/>
      <c r="J4032" s="23"/>
      <c r="K4032" s="23"/>
      <c r="L4032" s="22"/>
      <c r="M4032" s="22"/>
      <c r="O4032" s="1"/>
    </row>
    <row r="4033" spans="7:15" x14ac:dyDescent="0.2">
      <c r="G4033" s="2"/>
      <c r="H4033" s="22"/>
      <c r="I4033" s="22"/>
      <c r="J4033" s="23"/>
      <c r="K4033" s="23"/>
      <c r="L4033" s="22"/>
      <c r="M4033" s="22"/>
      <c r="O4033" s="1"/>
    </row>
    <row r="4034" spans="7:15" x14ac:dyDescent="0.2">
      <c r="G4034" s="2"/>
      <c r="H4034" s="22"/>
      <c r="I4034" s="22"/>
      <c r="J4034" s="23"/>
      <c r="K4034" s="23"/>
      <c r="L4034" s="22"/>
      <c r="M4034" s="22"/>
      <c r="O4034" s="1"/>
    </row>
    <row r="4035" spans="7:15" x14ac:dyDescent="0.2">
      <c r="G4035" s="2"/>
      <c r="H4035" s="22"/>
      <c r="I4035" s="22"/>
      <c r="J4035" s="23"/>
      <c r="K4035" s="23"/>
      <c r="L4035" s="22"/>
      <c r="M4035" s="22"/>
      <c r="O4035" s="1"/>
    </row>
    <row r="4036" spans="7:15" x14ac:dyDescent="0.2">
      <c r="G4036" s="2"/>
      <c r="H4036" s="22"/>
      <c r="I4036" s="22"/>
      <c r="J4036" s="23"/>
      <c r="K4036" s="23"/>
      <c r="L4036" s="22"/>
      <c r="M4036" s="22"/>
      <c r="O4036" s="1"/>
    </row>
    <row r="4037" spans="7:15" x14ac:dyDescent="0.2">
      <c r="G4037" s="2"/>
      <c r="H4037" s="22"/>
      <c r="I4037" s="22"/>
      <c r="J4037" s="23"/>
      <c r="K4037" s="23"/>
      <c r="L4037" s="22"/>
      <c r="M4037" s="22"/>
      <c r="O4037" s="1"/>
    </row>
    <row r="4038" spans="7:15" x14ac:dyDescent="0.2">
      <c r="G4038" s="2"/>
      <c r="H4038" s="22"/>
      <c r="I4038" s="22"/>
      <c r="J4038" s="23"/>
      <c r="K4038" s="23"/>
      <c r="L4038" s="22"/>
      <c r="M4038" s="22"/>
      <c r="O4038" s="1"/>
    </row>
    <row r="4039" spans="7:15" x14ac:dyDescent="0.2">
      <c r="G4039" s="2"/>
      <c r="H4039" s="22"/>
      <c r="I4039" s="22"/>
      <c r="J4039" s="23"/>
      <c r="K4039" s="23"/>
      <c r="L4039" s="22"/>
      <c r="M4039" s="22"/>
      <c r="O4039" s="1"/>
    </row>
    <row r="4040" spans="7:15" x14ac:dyDescent="0.2">
      <c r="G4040" s="2"/>
      <c r="H4040" s="22"/>
      <c r="I4040" s="22"/>
      <c r="J4040" s="23"/>
      <c r="K4040" s="23"/>
      <c r="L4040" s="22"/>
      <c r="M4040" s="22"/>
      <c r="O4040" s="1"/>
    </row>
    <row r="4041" spans="7:15" x14ac:dyDescent="0.2">
      <c r="G4041" s="2"/>
      <c r="H4041" s="22"/>
      <c r="I4041" s="22"/>
      <c r="J4041" s="23"/>
      <c r="K4041" s="23"/>
      <c r="L4041" s="22"/>
      <c r="M4041" s="22"/>
      <c r="O4041" s="1"/>
    </row>
    <row r="4042" spans="7:15" x14ac:dyDescent="0.2">
      <c r="G4042" s="2"/>
      <c r="H4042" s="22"/>
      <c r="I4042" s="22"/>
      <c r="J4042" s="23"/>
      <c r="K4042" s="23"/>
      <c r="L4042" s="22"/>
      <c r="M4042" s="22"/>
      <c r="O4042" s="1"/>
    </row>
    <row r="4043" spans="7:15" x14ac:dyDescent="0.2">
      <c r="G4043" s="2"/>
      <c r="H4043" s="22"/>
      <c r="I4043" s="22"/>
      <c r="J4043" s="23"/>
      <c r="K4043" s="23"/>
      <c r="L4043" s="22"/>
      <c r="M4043" s="22"/>
      <c r="O4043" s="1"/>
    </row>
    <row r="4044" spans="7:15" x14ac:dyDescent="0.2">
      <c r="G4044" s="2"/>
      <c r="H4044" s="22"/>
      <c r="I4044" s="22"/>
      <c r="J4044" s="23"/>
      <c r="K4044" s="23"/>
      <c r="L4044" s="22"/>
      <c r="M4044" s="22"/>
      <c r="O4044" s="1"/>
    </row>
    <row r="4045" spans="7:15" x14ac:dyDescent="0.2">
      <c r="G4045" s="2"/>
      <c r="H4045" s="22"/>
      <c r="I4045" s="22"/>
      <c r="J4045" s="23"/>
      <c r="K4045" s="23"/>
      <c r="L4045" s="22"/>
      <c r="M4045" s="22"/>
      <c r="O4045" s="1"/>
    </row>
    <row r="4046" spans="7:15" x14ac:dyDescent="0.2">
      <c r="G4046" s="2"/>
      <c r="H4046" s="22"/>
      <c r="I4046" s="22"/>
      <c r="J4046" s="23"/>
      <c r="K4046" s="23"/>
      <c r="L4046" s="22"/>
      <c r="M4046" s="22"/>
      <c r="O4046" s="1"/>
    </row>
    <row r="4047" spans="7:15" x14ac:dyDescent="0.2">
      <c r="G4047" s="2"/>
      <c r="H4047" s="22"/>
      <c r="I4047" s="22"/>
      <c r="J4047" s="23"/>
      <c r="K4047" s="23"/>
      <c r="L4047" s="22"/>
      <c r="M4047" s="22"/>
      <c r="O4047" s="1"/>
    </row>
    <row r="4048" spans="7:15" x14ac:dyDescent="0.2">
      <c r="G4048" s="2"/>
      <c r="H4048" s="22"/>
      <c r="I4048" s="22"/>
      <c r="J4048" s="23"/>
      <c r="K4048" s="23"/>
      <c r="L4048" s="22"/>
      <c r="M4048" s="22"/>
      <c r="O4048" s="1"/>
    </row>
    <row r="4049" spans="7:15" x14ac:dyDescent="0.2">
      <c r="G4049" s="2"/>
      <c r="H4049" s="22"/>
      <c r="I4049" s="22"/>
      <c r="J4049" s="23"/>
      <c r="K4049" s="23"/>
      <c r="L4049" s="22"/>
      <c r="M4049" s="22"/>
      <c r="O4049" s="1"/>
    </row>
    <row r="4050" spans="7:15" x14ac:dyDescent="0.2">
      <c r="G4050" s="2"/>
      <c r="H4050" s="22"/>
      <c r="I4050" s="22"/>
      <c r="J4050" s="23"/>
      <c r="K4050" s="23"/>
      <c r="L4050" s="22"/>
      <c r="M4050" s="22"/>
      <c r="O4050" s="1"/>
    </row>
    <row r="4051" spans="7:15" x14ac:dyDescent="0.2">
      <c r="G4051" s="2"/>
      <c r="H4051" s="22"/>
      <c r="I4051" s="22"/>
      <c r="J4051" s="23"/>
      <c r="K4051" s="23"/>
      <c r="L4051" s="22"/>
      <c r="M4051" s="22"/>
      <c r="O4051" s="1"/>
    </row>
    <row r="4052" spans="7:15" x14ac:dyDescent="0.2">
      <c r="G4052" s="2"/>
      <c r="H4052" s="22"/>
      <c r="I4052" s="22"/>
      <c r="J4052" s="23"/>
      <c r="K4052" s="23"/>
      <c r="L4052" s="22"/>
      <c r="M4052" s="22"/>
      <c r="O4052" s="1"/>
    </row>
    <row r="4053" spans="7:15" x14ac:dyDescent="0.2">
      <c r="G4053" s="2"/>
      <c r="H4053" s="22"/>
      <c r="I4053" s="22"/>
      <c r="J4053" s="23"/>
      <c r="K4053" s="23"/>
      <c r="L4053" s="22"/>
      <c r="M4053" s="22"/>
      <c r="O4053" s="1"/>
    </row>
    <row r="4054" spans="7:15" x14ac:dyDescent="0.2">
      <c r="G4054" s="2"/>
      <c r="H4054" s="22"/>
      <c r="I4054" s="22"/>
      <c r="J4054" s="23"/>
      <c r="K4054" s="23"/>
      <c r="L4054" s="22"/>
      <c r="M4054" s="22"/>
      <c r="O4054" s="1"/>
    </row>
    <row r="4055" spans="7:15" x14ac:dyDescent="0.2">
      <c r="G4055" s="2"/>
      <c r="H4055" s="22"/>
      <c r="I4055" s="22"/>
      <c r="J4055" s="23"/>
      <c r="K4055" s="23"/>
      <c r="L4055" s="22"/>
      <c r="M4055" s="22"/>
      <c r="O4055" s="1"/>
    </row>
    <row r="4056" spans="7:15" x14ac:dyDescent="0.2">
      <c r="G4056" s="2"/>
      <c r="H4056" s="22"/>
      <c r="I4056" s="22"/>
      <c r="J4056" s="23"/>
      <c r="K4056" s="23"/>
      <c r="L4056" s="22"/>
      <c r="M4056" s="22"/>
      <c r="O4056" s="1"/>
    </row>
    <row r="4057" spans="7:15" x14ac:dyDescent="0.2">
      <c r="G4057" s="2"/>
      <c r="H4057" s="22"/>
      <c r="I4057" s="22"/>
      <c r="J4057" s="23"/>
      <c r="K4057" s="23"/>
      <c r="L4057" s="22"/>
      <c r="M4057" s="22"/>
      <c r="O4057" s="1"/>
    </row>
    <row r="4058" spans="7:15" x14ac:dyDescent="0.2">
      <c r="G4058" s="2"/>
      <c r="H4058" s="22"/>
      <c r="I4058" s="22"/>
      <c r="J4058" s="23"/>
      <c r="K4058" s="23"/>
      <c r="L4058" s="22"/>
      <c r="M4058" s="22"/>
      <c r="O4058" s="1"/>
    </row>
    <row r="4059" spans="7:15" x14ac:dyDescent="0.2">
      <c r="G4059" s="2"/>
      <c r="H4059" s="22"/>
      <c r="I4059" s="22"/>
      <c r="J4059" s="23"/>
      <c r="K4059" s="23"/>
      <c r="L4059" s="22"/>
      <c r="M4059" s="22"/>
      <c r="O4059" s="1"/>
    </row>
    <row r="4060" spans="7:15" x14ac:dyDescent="0.2">
      <c r="G4060" s="2"/>
      <c r="H4060" s="22"/>
      <c r="I4060" s="22"/>
      <c r="J4060" s="23"/>
      <c r="K4060" s="23"/>
      <c r="L4060" s="22"/>
      <c r="M4060" s="22"/>
      <c r="O4060" s="1"/>
    </row>
    <row r="4061" spans="7:15" x14ac:dyDescent="0.2">
      <c r="G4061" s="2"/>
      <c r="H4061" s="22"/>
      <c r="I4061" s="22"/>
      <c r="J4061" s="23"/>
      <c r="K4061" s="23"/>
      <c r="L4061" s="22"/>
      <c r="M4061" s="22"/>
      <c r="O4061" s="1"/>
    </row>
    <row r="4062" spans="7:15" x14ac:dyDescent="0.2">
      <c r="G4062" s="2"/>
      <c r="H4062" s="22"/>
      <c r="I4062" s="22"/>
      <c r="J4062" s="23"/>
      <c r="K4062" s="23"/>
      <c r="L4062" s="22"/>
      <c r="M4062" s="22"/>
      <c r="O4062" s="1"/>
    </row>
    <row r="4063" spans="7:15" x14ac:dyDescent="0.2">
      <c r="G4063" s="2"/>
      <c r="H4063" s="22"/>
      <c r="I4063" s="22"/>
      <c r="J4063" s="23"/>
      <c r="K4063" s="23"/>
      <c r="L4063" s="22"/>
      <c r="M4063" s="22"/>
      <c r="O4063" s="1"/>
    </row>
    <row r="4064" spans="7:15" x14ac:dyDescent="0.2">
      <c r="G4064" s="2"/>
      <c r="H4064" s="22"/>
      <c r="I4064" s="22"/>
      <c r="J4064" s="23"/>
      <c r="K4064" s="23"/>
      <c r="L4064" s="22"/>
      <c r="M4064" s="22"/>
      <c r="O4064" s="1"/>
    </row>
    <row r="4065" spans="7:15" x14ac:dyDescent="0.2">
      <c r="G4065" s="2"/>
      <c r="H4065" s="22"/>
      <c r="I4065" s="22"/>
      <c r="J4065" s="23"/>
      <c r="K4065" s="23"/>
      <c r="L4065" s="22"/>
      <c r="M4065" s="22"/>
      <c r="O4065" s="1"/>
    </row>
    <row r="4066" spans="7:15" x14ac:dyDescent="0.2">
      <c r="G4066" s="2"/>
      <c r="H4066" s="22"/>
      <c r="I4066" s="22"/>
      <c r="J4066" s="23"/>
      <c r="K4066" s="23"/>
      <c r="L4066" s="22"/>
      <c r="M4066" s="22"/>
      <c r="O4066" s="1"/>
    </row>
    <row r="4067" spans="7:15" x14ac:dyDescent="0.2">
      <c r="G4067" s="2"/>
      <c r="H4067" s="22"/>
      <c r="I4067" s="22"/>
      <c r="J4067" s="23"/>
      <c r="K4067" s="23"/>
      <c r="L4067" s="22"/>
      <c r="M4067" s="22"/>
      <c r="O4067" s="1"/>
    </row>
    <row r="4068" spans="7:15" x14ac:dyDescent="0.2">
      <c r="G4068" s="2"/>
      <c r="H4068" s="22"/>
      <c r="I4068" s="22"/>
      <c r="J4068" s="23"/>
      <c r="K4068" s="23"/>
      <c r="L4068" s="22"/>
      <c r="M4068" s="22"/>
      <c r="O4068" s="1"/>
    </row>
    <row r="4069" spans="7:15" x14ac:dyDescent="0.2">
      <c r="G4069" s="2"/>
      <c r="H4069" s="22"/>
      <c r="I4069" s="22"/>
      <c r="J4069" s="23"/>
      <c r="K4069" s="23"/>
      <c r="L4069" s="22"/>
      <c r="M4069" s="22"/>
      <c r="O4069" s="1"/>
    </row>
    <row r="4070" spans="7:15" x14ac:dyDescent="0.2">
      <c r="G4070" s="2"/>
      <c r="H4070" s="22"/>
      <c r="I4070" s="22"/>
      <c r="J4070" s="23"/>
      <c r="K4070" s="23"/>
      <c r="L4070" s="22"/>
      <c r="M4070" s="22"/>
      <c r="O4070" s="1"/>
    </row>
    <row r="4071" spans="7:15" x14ac:dyDescent="0.2">
      <c r="G4071" s="2"/>
      <c r="H4071" s="22"/>
      <c r="I4071" s="22"/>
      <c r="J4071" s="23"/>
      <c r="K4071" s="23"/>
      <c r="L4071" s="22"/>
      <c r="M4071" s="22"/>
      <c r="O4071" s="1"/>
    </row>
    <row r="4072" spans="7:15" x14ac:dyDescent="0.2">
      <c r="G4072" s="2"/>
      <c r="H4072" s="22"/>
      <c r="I4072" s="22"/>
      <c r="J4072" s="23"/>
      <c r="K4072" s="23"/>
      <c r="L4072" s="22"/>
      <c r="M4072" s="22"/>
      <c r="O4072" s="1"/>
    </row>
    <row r="4073" spans="7:15" x14ac:dyDescent="0.2">
      <c r="G4073" s="2"/>
      <c r="H4073" s="22"/>
      <c r="I4073" s="22"/>
      <c r="J4073" s="23"/>
      <c r="K4073" s="23"/>
      <c r="L4073" s="22"/>
      <c r="M4073" s="22"/>
      <c r="O4073" s="1"/>
    </row>
    <row r="4074" spans="7:15" x14ac:dyDescent="0.2">
      <c r="G4074" s="2"/>
      <c r="H4074" s="22"/>
      <c r="I4074" s="22"/>
      <c r="J4074" s="23"/>
      <c r="K4074" s="23"/>
      <c r="L4074" s="22"/>
      <c r="M4074" s="22"/>
      <c r="O4074" s="1"/>
    </row>
    <row r="4075" spans="7:15" x14ac:dyDescent="0.2">
      <c r="G4075" s="2"/>
      <c r="H4075" s="22"/>
      <c r="I4075" s="22"/>
      <c r="J4075" s="23"/>
      <c r="K4075" s="23"/>
      <c r="L4075" s="22"/>
      <c r="M4075" s="22"/>
      <c r="O4075" s="1"/>
    </row>
    <row r="4076" spans="7:15" x14ac:dyDescent="0.2">
      <c r="G4076" s="2"/>
      <c r="H4076" s="22"/>
      <c r="I4076" s="22"/>
      <c r="J4076" s="23"/>
      <c r="K4076" s="23"/>
      <c r="L4076" s="22"/>
      <c r="M4076" s="22"/>
      <c r="O4076" s="1"/>
    </row>
    <row r="4077" spans="7:15" x14ac:dyDescent="0.2">
      <c r="G4077" s="2"/>
      <c r="H4077" s="22"/>
      <c r="I4077" s="22"/>
      <c r="J4077" s="23"/>
      <c r="K4077" s="23"/>
      <c r="L4077" s="22"/>
      <c r="M4077" s="22"/>
      <c r="O4077" s="1"/>
    </row>
    <row r="4078" spans="7:15" x14ac:dyDescent="0.2">
      <c r="G4078" s="2"/>
      <c r="H4078" s="22"/>
      <c r="I4078" s="22"/>
      <c r="J4078" s="23"/>
      <c r="K4078" s="23"/>
      <c r="L4078" s="22"/>
      <c r="M4078" s="22"/>
      <c r="O4078" s="1"/>
    </row>
    <row r="4079" spans="7:15" x14ac:dyDescent="0.2">
      <c r="G4079" s="2"/>
      <c r="H4079" s="22"/>
      <c r="I4079" s="22"/>
      <c r="J4079" s="23"/>
      <c r="K4079" s="23"/>
      <c r="L4079" s="22"/>
      <c r="M4079" s="22"/>
      <c r="O4079" s="1"/>
    </row>
    <row r="4080" spans="7:15" x14ac:dyDescent="0.2">
      <c r="G4080" s="2"/>
      <c r="H4080" s="22"/>
      <c r="I4080" s="22"/>
      <c r="J4080" s="23"/>
      <c r="K4080" s="23"/>
      <c r="L4080" s="22"/>
      <c r="M4080" s="22"/>
      <c r="O4080" s="1"/>
    </row>
    <row r="4081" spans="7:15" x14ac:dyDescent="0.2">
      <c r="G4081" s="2"/>
      <c r="H4081" s="22"/>
      <c r="I4081" s="22"/>
      <c r="J4081" s="23"/>
      <c r="K4081" s="23"/>
      <c r="L4081" s="22"/>
      <c r="M4081" s="22"/>
      <c r="O4081" s="1"/>
    </row>
    <row r="4082" spans="7:15" x14ac:dyDescent="0.2">
      <c r="G4082" s="2"/>
      <c r="H4082" s="22"/>
      <c r="I4082" s="22"/>
      <c r="J4082" s="23"/>
      <c r="K4082" s="23"/>
      <c r="L4082" s="22"/>
      <c r="M4082" s="22"/>
      <c r="O4082" s="1"/>
    </row>
    <row r="4083" spans="7:15" x14ac:dyDescent="0.2">
      <c r="G4083" s="2"/>
      <c r="H4083" s="22"/>
      <c r="I4083" s="22"/>
      <c r="J4083" s="23"/>
      <c r="K4083" s="23"/>
      <c r="L4083" s="22"/>
      <c r="M4083" s="22"/>
      <c r="O4083" s="1"/>
    </row>
    <row r="4084" spans="7:15" x14ac:dyDescent="0.2">
      <c r="G4084" s="2"/>
      <c r="H4084" s="22"/>
      <c r="I4084" s="22"/>
      <c r="J4084" s="23"/>
      <c r="K4084" s="23"/>
      <c r="L4084" s="22"/>
      <c r="M4084" s="22"/>
      <c r="O4084" s="1"/>
    </row>
    <row r="4085" spans="7:15" x14ac:dyDescent="0.2">
      <c r="G4085" s="2"/>
      <c r="H4085" s="22"/>
      <c r="I4085" s="22"/>
      <c r="J4085" s="23"/>
      <c r="K4085" s="23"/>
      <c r="L4085" s="22"/>
      <c r="M4085" s="22"/>
      <c r="O4085" s="1"/>
    </row>
    <row r="4086" spans="7:15" x14ac:dyDescent="0.2">
      <c r="G4086" s="2"/>
      <c r="H4086" s="22"/>
      <c r="I4086" s="22"/>
      <c r="J4086" s="23"/>
      <c r="K4086" s="23"/>
      <c r="L4086" s="22"/>
      <c r="M4086" s="22"/>
      <c r="O4086" s="1"/>
    </row>
    <row r="4087" spans="7:15" x14ac:dyDescent="0.2">
      <c r="G4087" s="2"/>
      <c r="H4087" s="22"/>
      <c r="I4087" s="22"/>
      <c r="J4087" s="23"/>
      <c r="K4087" s="23"/>
      <c r="L4087" s="22"/>
      <c r="M4087" s="22"/>
      <c r="O4087" s="1"/>
    </row>
    <row r="4088" spans="7:15" x14ac:dyDescent="0.2">
      <c r="G4088" s="2"/>
      <c r="H4088" s="22"/>
      <c r="I4088" s="22"/>
      <c r="J4088" s="23"/>
      <c r="K4088" s="23"/>
      <c r="L4088" s="22"/>
      <c r="M4088" s="22"/>
      <c r="O4088" s="1"/>
    </row>
    <row r="4089" spans="7:15" x14ac:dyDescent="0.2">
      <c r="G4089" s="2"/>
      <c r="H4089" s="22"/>
      <c r="I4089" s="22"/>
      <c r="J4089" s="23"/>
      <c r="K4089" s="23"/>
      <c r="L4089" s="22"/>
      <c r="M4089" s="22"/>
      <c r="O4089" s="1"/>
    </row>
    <row r="4090" spans="7:15" x14ac:dyDescent="0.2">
      <c r="G4090" s="2"/>
      <c r="H4090" s="22"/>
      <c r="I4090" s="22"/>
      <c r="J4090" s="23"/>
      <c r="K4090" s="23"/>
      <c r="L4090" s="22"/>
      <c r="M4090" s="22"/>
      <c r="O4090" s="1"/>
    </row>
    <row r="4091" spans="7:15" x14ac:dyDescent="0.2">
      <c r="G4091" s="2"/>
      <c r="H4091" s="22"/>
      <c r="I4091" s="22"/>
      <c r="J4091" s="23"/>
      <c r="K4091" s="23"/>
      <c r="L4091" s="22"/>
      <c r="M4091" s="22"/>
      <c r="O4091" s="1"/>
    </row>
    <row r="4092" spans="7:15" x14ac:dyDescent="0.2">
      <c r="G4092" s="2"/>
      <c r="H4092" s="22"/>
      <c r="I4092" s="22"/>
      <c r="J4092" s="23"/>
      <c r="K4092" s="23"/>
      <c r="L4092" s="22"/>
      <c r="M4092" s="22"/>
      <c r="O4092" s="1"/>
    </row>
    <row r="4093" spans="7:15" x14ac:dyDescent="0.2">
      <c r="G4093" s="2"/>
      <c r="H4093" s="22"/>
      <c r="I4093" s="22"/>
      <c r="J4093" s="23"/>
      <c r="K4093" s="23"/>
      <c r="L4093" s="22"/>
      <c r="M4093" s="22"/>
      <c r="O4093" s="1"/>
    </row>
    <row r="4094" spans="7:15" x14ac:dyDescent="0.2">
      <c r="G4094" s="2"/>
      <c r="H4094" s="22"/>
      <c r="I4094" s="22"/>
      <c r="J4094" s="23"/>
      <c r="K4094" s="23"/>
      <c r="L4094" s="22"/>
      <c r="M4094" s="22"/>
      <c r="O4094" s="1"/>
    </row>
    <row r="4095" spans="7:15" x14ac:dyDescent="0.2">
      <c r="G4095" s="2"/>
      <c r="H4095" s="22"/>
      <c r="I4095" s="22"/>
      <c r="J4095" s="23"/>
      <c r="K4095" s="23"/>
      <c r="L4095" s="22"/>
      <c r="M4095" s="22"/>
      <c r="O4095" s="1"/>
    </row>
    <row r="4096" spans="7:15" x14ac:dyDescent="0.2">
      <c r="G4096" s="2"/>
      <c r="H4096" s="22"/>
      <c r="I4096" s="22"/>
      <c r="J4096" s="23"/>
      <c r="K4096" s="23"/>
      <c r="L4096" s="22"/>
      <c r="M4096" s="22"/>
      <c r="O4096" s="1"/>
    </row>
    <row r="4097" spans="7:15" x14ac:dyDescent="0.2">
      <c r="G4097" s="2"/>
      <c r="H4097" s="22"/>
      <c r="I4097" s="22"/>
      <c r="J4097" s="23"/>
      <c r="K4097" s="23"/>
      <c r="L4097" s="22"/>
      <c r="M4097" s="22"/>
      <c r="O4097" s="1"/>
    </row>
    <row r="4098" spans="7:15" x14ac:dyDescent="0.2">
      <c r="G4098" s="2"/>
      <c r="H4098" s="22"/>
      <c r="I4098" s="22"/>
      <c r="J4098" s="23"/>
      <c r="K4098" s="23"/>
      <c r="L4098" s="22"/>
      <c r="M4098" s="22"/>
      <c r="O4098" s="1"/>
    </row>
    <row r="4099" spans="7:15" x14ac:dyDescent="0.2">
      <c r="G4099" s="2"/>
      <c r="H4099" s="22"/>
      <c r="I4099" s="22"/>
      <c r="J4099" s="23"/>
      <c r="K4099" s="23"/>
      <c r="L4099" s="22"/>
      <c r="M4099" s="22"/>
      <c r="O4099" s="1"/>
    </row>
    <row r="4100" spans="7:15" x14ac:dyDescent="0.2">
      <c r="G4100" s="2"/>
      <c r="H4100" s="22"/>
      <c r="I4100" s="22"/>
      <c r="J4100" s="23"/>
      <c r="K4100" s="23"/>
      <c r="L4100" s="22"/>
      <c r="M4100" s="22"/>
      <c r="O4100" s="1"/>
    </row>
    <row r="4101" spans="7:15" x14ac:dyDescent="0.2">
      <c r="G4101" s="2"/>
      <c r="H4101" s="22"/>
      <c r="I4101" s="22"/>
      <c r="J4101" s="23"/>
      <c r="K4101" s="23"/>
      <c r="L4101" s="22"/>
      <c r="M4101" s="22"/>
      <c r="O4101" s="1"/>
    </row>
    <row r="4102" spans="7:15" x14ac:dyDescent="0.2">
      <c r="G4102" s="2"/>
      <c r="H4102" s="22"/>
      <c r="I4102" s="22"/>
      <c r="J4102" s="23"/>
      <c r="K4102" s="23"/>
      <c r="L4102" s="22"/>
      <c r="M4102" s="22"/>
      <c r="O4102" s="1"/>
    </row>
    <row r="4103" spans="7:15" x14ac:dyDescent="0.2">
      <c r="G4103" s="2"/>
      <c r="H4103" s="22"/>
      <c r="I4103" s="22"/>
      <c r="J4103" s="23"/>
      <c r="K4103" s="23"/>
      <c r="L4103" s="22"/>
      <c r="M4103" s="22"/>
      <c r="O4103" s="1"/>
    </row>
    <row r="4104" spans="7:15" x14ac:dyDescent="0.2">
      <c r="G4104" s="2"/>
      <c r="H4104" s="22"/>
      <c r="I4104" s="22"/>
      <c r="J4104" s="23"/>
      <c r="K4104" s="23"/>
      <c r="L4104" s="22"/>
      <c r="M4104" s="22"/>
      <c r="O4104" s="1"/>
    </row>
    <row r="4105" spans="7:15" x14ac:dyDescent="0.2">
      <c r="G4105" s="2"/>
      <c r="H4105" s="22"/>
      <c r="I4105" s="22"/>
      <c r="J4105" s="23"/>
      <c r="K4105" s="23"/>
      <c r="L4105" s="22"/>
      <c r="M4105" s="22"/>
      <c r="O4105" s="1"/>
    </row>
    <row r="4106" spans="7:15" x14ac:dyDescent="0.2">
      <c r="G4106" s="2"/>
      <c r="H4106" s="22"/>
      <c r="I4106" s="22"/>
      <c r="J4106" s="23"/>
      <c r="K4106" s="23"/>
      <c r="L4106" s="22"/>
      <c r="M4106" s="22"/>
      <c r="O4106" s="1"/>
    </row>
    <row r="4107" spans="7:15" x14ac:dyDescent="0.2">
      <c r="G4107" s="2"/>
      <c r="H4107" s="22"/>
      <c r="I4107" s="22"/>
      <c r="J4107" s="23"/>
      <c r="K4107" s="23"/>
      <c r="L4107" s="22"/>
      <c r="M4107" s="22"/>
      <c r="O4107" s="1"/>
    </row>
    <row r="4108" spans="7:15" x14ac:dyDescent="0.2">
      <c r="G4108" s="2"/>
      <c r="H4108" s="22"/>
      <c r="I4108" s="22"/>
      <c r="J4108" s="23"/>
      <c r="K4108" s="23"/>
      <c r="L4108" s="22"/>
      <c r="M4108" s="22"/>
      <c r="O4108" s="1"/>
    </row>
    <row r="4109" spans="7:15" x14ac:dyDescent="0.2">
      <c r="G4109" s="2"/>
      <c r="H4109" s="22"/>
      <c r="I4109" s="22"/>
      <c r="J4109" s="23"/>
      <c r="K4109" s="23"/>
      <c r="L4109" s="22"/>
      <c r="M4109" s="22"/>
      <c r="O4109" s="1"/>
    </row>
    <row r="4110" spans="7:15" x14ac:dyDescent="0.2">
      <c r="G4110" s="2"/>
      <c r="H4110" s="22"/>
      <c r="I4110" s="22"/>
      <c r="J4110" s="23"/>
      <c r="K4110" s="23"/>
      <c r="L4110" s="22"/>
      <c r="M4110" s="22"/>
      <c r="O4110" s="1"/>
    </row>
    <row r="4111" spans="7:15" x14ac:dyDescent="0.2">
      <c r="G4111" s="2"/>
      <c r="H4111" s="22"/>
      <c r="I4111" s="22"/>
      <c r="J4111" s="23"/>
      <c r="K4111" s="23"/>
      <c r="L4111" s="22"/>
      <c r="M4111" s="22"/>
      <c r="O4111" s="1"/>
    </row>
    <row r="4112" spans="7:15" x14ac:dyDescent="0.2">
      <c r="G4112" s="2"/>
      <c r="H4112" s="22"/>
      <c r="I4112" s="22"/>
      <c r="J4112" s="23"/>
      <c r="K4112" s="23"/>
      <c r="L4112" s="22"/>
      <c r="M4112" s="22"/>
      <c r="O4112" s="1"/>
    </row>
    <row r="4113" spans="7:15" x14ac:dyDescent="0.2">
      <c r="G4113" s="2"/>
      <c r="H4113" s="22"/>
      <c r="I4113" s="22"/>
      <c r="J4113" s="23"/>
      <c r="K4113" s="23"/>
      <c r="L4113" s="22"/>
      <c r="M4113" s="22"/>
      <c r="O4113" s="1"/>
    </row>
    <row r="4114" spans="7:15" x14ac:dyDescent="0.2">
      <c r="G4114" s="2"/>
      <c r="H4114" s="22"/>
      <c r="I4114" s="22"/>
      <c r="J4114" s="23"/>
      <c r="K4114" s="23"/>
      <c r="L4114" s="22"/>
      <c r="M4114" s="22"/>
      <c r="O4114" s="1"/>
    </row>
    <row r="4115" spans="7:15" x14ac:dyDescent="0.2">
      <c r="G4115" s="2"/>
      <c r="H4115" s="22"/>
      <c r="I4115" s="22"/>
      <c r="J4115" s="23"/>
      <c r="K4115" s="23"/>
      <c r="L4115" s="22"/>
      <c r="M4115" s="22"/>
      <c r="O4115" s="1"/>
    </row>
    <row r="4116" spans="7:15" x14ac:dyDescent="0.2">
      <c r="G4116" s="2"/>
      <c r="H4116" s="22"/>
      <c r="I4116" s="22"/>
      <c r="J4116" s="23"/>
      <c r="K4116" s="23"/>
      <c r="L4116" s="22"/>
      <c r="M4116" s="22"/>
      <c r="O4116" s="1"/>
    </row>
    <row r="4117" spans="7:15" x14ac:dyDescent="0.2">
      <c r="G4117" s="2"/>
      <c r="H4117" s="22"/>
      <c r="I4117" s="22"/>
      <c r="J4117" s="23"/>
      <c r="K4117" s="23"/>
      <c r="L4117" s="22"/>
      <c r="M4117" s="22"/>
      <c r="O4117" s="1"/>
    </row>
    <row r="4118" spans="7:15" x14ac:dyDescent="0.2">
      <c r="G4118" s="2"/>
      <c r="H4118" s="22"/>
      <c r="I4118" s="22"/>
      <c r="J4118" s="23"/>
      <c r="K4118" s="23"/>
      <c r="L4118" s="22"/>
      <c r="M4118" s="22"/>
      <c r="O4118" s="1"/>
    </row>
    <row r="4119" spans="7:15" x14ac:dyDescent="0.2">
      <c r="G4119" s="2"/>
      <c r="H4119" s="22"/>
      <c r="I4119" s="22"/>
      <c r="J4119" s="23"/>
      <c r="K4119" s="23"/>
      <c r="L4119" s="22"/>
      <c r="M4119" s="22"/>
      <c r="O4119" s="1"/>
    </row>
    <row r="4120" spans="7:15" x14ac:dyDescent="0.2">
      <c r="G4120" s="2"/>
      <c r="H4120" s="22"/>
      <c r="I4120" s="22"/>
      <c r="J4120" s="23"/>
      <c r="K4120" s="23"/>
      <c r="L4120" s="22"/>
      <c r="M4120" s="22"/>
      <c r="O4120" s="1"/>
    </row>
    <row r="4121" spans="7:15" x14ac:dyDescent="0.2">
      <c r="G4121" s="2"/>
      <c r="H4121" s="22"/>
      <c r="I4121" s="22"/>
      <c r="J4121" s="23"/>
      <c r="K4121" s="23"/>
      <c r="L4121" s="22"/>
      <c r="M4121" s="22"/>
      <c r="O4121" s="1"/>
    </row>
    <row r="4122" spans="7:15" x14ac:dyDescent="0.2">
      <c r="G4122" s="2"/>
      <c r="H4122" s="22"/>
      <c r="I4122" s="22"/>
      <c r="J4122" s="23"/>
      <c r="K4122" s="23"/>
      <c r="L4122" s="22"/>
      <c r="M4122" s="22"/>
      <c r="O4122" s="1"/>
    </row>
    <row r="4123" spans="7:15" x14ac:dyDescent="0.2">
      <c r="G4123" s="2"/>
      <c r="H4123" s="22"/>
      <c r="I4123" s="22"/>
      <c r="J4123" s="23"/>
      <c r="K4123" s="23"/>
      <c r="L4123" s="22"/>
      <c r="M4123" s="22"/>
      <c r="O4123" s="1"/>
    </row>
    <row r="4124" spans="7:15" x14ac:dyDescent="0.2">
      <c r="G4124" s="2"/>
      <c r="H4124" s="22"/>
      <c r="I4124" s="22"/>
      <c r="J4124" s="23"/>
      <c r="K4124" s="23"/>
      <c r="L4124" s="22"/>
      <c r="M4124" s="22"/>
      <c r="O4124" s="1"/>
    </row>
    <row r="4125" spans="7:15" x14ac:dyDescent="0.2">
      <c r="G4125" s="2"/>
      <c r="H4125" s="22"/>
      <c r="I4125" s="22"/>
      <c r="J4125" s="23"/>
      <c r="K4125" s="23"/>
      <c r="L4125" s="22"/>
      <c r="M4125" s="22"/>
      <c r="O4125" s="1"/>
    </row>
    <row r="4126" spans="7:15" x14ac:dyDescent="0.2">
      <c r="G4126" s="2"/>
      <c r="H4126" s="22"/>
      <c r="I4126" s="22"/>
      <c r="J4126" s="23"/>
      <c r="K4126" s="23"/>
      <c r="L4126" s="22"/>
      <c r="M4126" s="22"/>
      <c r="O4126" s="1"/>
    </row>
    <row r="4127" spans="7:15" x14ac:dyDescent="0.2">
      <c r="G4127" s="2"/>
      <c r="H4127" s="22"/>
      <c r="I4127" s="22"/>
      <c r="J4127" s="23"/>
      <c r="K4127" s="23"/>
      <c r="L4127" s="22"/>
      <c r="M4127" s="22"/>
      <c r="O4127" s="1"/>
    </row>
    <row r="4128" spans="7:15" x14ac:dyDescent="0.2">
      <c r="G4128" s="2"/>
      <c r="H4128" s="22"/>
      <c r="I4128" s="22"/>
      <c r="J4128" s="23"/>
      <c r="K4128" s="23"/>
      <c r="L4128" s="22"/>
      <c r="M4128" s="22"/>
      <c r="O4128" s="1"/>
    </row>
    <row r="4129" spans="7:15" x14ac:dyDescent="0.2">
      <c r="G4129" s="2"/>
      <c r="H4129" s="22"/>
      <c r="I4129" s="22"/>
      <c r="J4129" s="23"/>
      <c r="K4129" s="23"/>
      <c r="L4129" s="22"/>
      <c r="M4129" s="22"/>
      <c r="O4129" s="1"/>
    </row>
    <row r="4130" spans="7:15" x14ac:dyDescent="0.2">
      <c r="G4130" s="2"/>
      <c r="H4130" s="22"/>
      <c r="I4130" s="22"/>
      <c r="J4130" s="23"/>
      <c r="K4130" s="23"/>
      <c r="L4130" s="22"/>
      <c r="M4130" s="22"/>
      <c r="O4130" s="1"/>
    </row>
    <row r="4131" spans="7:15" x14ac:dyDescent="0.2">
      <c r="G4131" s="2"/>
      <c r="H4131" s="22"/>
      <c r="I4131" s="22"/>
      <c r="J4131" s="23"/>
      <c r="K4131" s="23"/>
      <c r="L4131" s="22"/>
      <c r="M4131" s="22"/>
      <c r="O4131" s="1"/>
    </row>
    <row r="4132" spans="7:15" x14ac:dyDescent="0.2">
      <c r="G4132" s="2"/>
      <c r="H4132" s="22"/>
      <c r="I4132" s="22"/>
      <c r="J4132" s="23"/>
      <c r="K4132" s="23"/>
      <c r="L4132" s="22"/>
      <c r="M4132" s="22"/>
      <c r="O4132" s="1"/>
    </row>
    <row r="4133" spans="7:15" x14ac:dyDescent="0.2">
      <c r="G4133" s="2"/>
      <c r="H4133" s="22"/>
      <c r="I4133" s="22"/>
      <c r="J4133" s="23"/>
      <c r="K4133" s="23"/>
      <c r="L4133" s="22"/>
      <c r="M4133" s="22"/>
      <c r="O4133" s="1"/>
    </row>
    <row r="4134" spans="7:15" x14ac:dyDescent="0.2">
      <c r="G4134" s="2"/>
      <c r="H4134" s="22"/>
      <c r="I4134" s="22"/>
      <c r="J4134" s="23"/>
      <c r="K4134" s="23"/>
      <c r="L4134" s="22"/>
      <c r="M4134" s="22"/>
      <c r="O4134" s="1"/>
    </row>
    <row r="4135" spans="7:15" x14ac:dyDescent="0.2">
      <c r="G4135" s="2"/>
      <c r="H4135" s="22"/>
      <c r="I4135" s="22"/>
      <c r="J4135" s="23"/>
      <c r="K4135" s="23"/>
      <c r="L4135" s="22"/>
      <c r="M4135" s="22"/>
      <c r="O4135" s="1"/>
    </row>
    <row r="4136" spans="7:15" x14ac:dyDescent="0.2">
      <c r="G4136" s="2"/>
      <c r="H4136" s="22"/>
      <c r="I4136" s="22"/>
      <c r="J4136" s="23"/>
      <c r="K4136" s="23"/>
      <c r="L4136" s="22"/>
      <c r="M4136" s="22"/>
      <c r="O4136" s="1"/>
    </row>
    <row r="4137" spans="7:15" x14ac:dyDescent="0.2">
      <c r="G4137" s="2"/>
      <c r="H4137" s="22"/>
      <c r="I4137" s="22"/>
      <c r="J4137" s="23"/>
      <c r="K4137" s="23"/>
      <c r="L4137" s="22"/>
      <c r="M4137" s="22"/>
      <c r="O4137" s="1"/>
    </row>
    <row r="4138" spans="7:15" x14ac:dyDescent="0.2">
      <c r="G4138" s="2"/>
      <c r="H4138" s="22"/>
      <c r="I4138" s="22"/>
      <c r="J4138" s="23"/>
      <c r="K4138" s="23"/>
      <c r="L4138" s="22"/>
      <c r="M4138" s="22"/>
      <c r="O4138" s="1"/>
    </row>
    <row r="4139" spans="7:15" x14ac:dyDescent="0.2">
      <c r="G4139" s="2"/>
      <c r="H4139" s="22"/>
      <c r="I4139" s="22"/>
      <c r="J4139" s="23"/>
      <c r="K4139" s="23"/>
      <c r="L4139" s="22"/>
      <c r="M4139" s="22"/>
      <c r="O4139" s="1"/>
    </row>
    <row r="4140" spans="7:15" x14ac:dyDescent="0.2">
      <c r="G4140" s="2"/>
      <c r="H4140" s="22"/>
      <c r="I4140" s="22"/>
      <c r="J4140" s="23"/>
      <c r="K4140" s="23"/>
      <c r="L4140" s="22"/>
      <c r="M4140" s="22"/>
      <c r="O4140" s="1"/>
    </row>
    <row r="4141" spans="7:15" x14ac:dyDescent="0.2">
      <c r="G4141" s="2"/>
      <c r="H4141" s="22"/>
      <c r="I4141" s="22"/>
      <c r="J4141" s="23"/>
      <c r="K4141" s="23"/>
      <c r="L4141" s="22"/>
      <c r="M4141" s="22"/>
      <c r="O4141" s="1"/>
    </row>
    <row r="4142" spans="7:15" x14ac:dyDescent="0.2">
      <c r="G4142" s="2"/>
      <c r="H4142" s="22"/>
      <c r="I4142" s="22"/>
      <c r="J4142" s="23"/>
      <c r="K4142" s="23"/>
      <c r="L4142" s="22"/>
      <c r="M4142" s="22"/>
      <c r="O4142" s="1"/>
    </row>
    <row r="4143" spans="7:15" x14ac:dyDescent="0.2">
      <c r="G4143" s="2"/>
      <c r="H4143" s="22"/>
      <c r="I4143" s="22"/>
      <c r="J4143" s="23"/>
      <c r="K4143" s="23"/>
      <c r="L4143" s="22"/>
      <c r="M4143" s="22"/>
      <c r="O4143" s="1"/>
    </row>
    <row r="4144" spans="7:15" x14ac:dyDescent="0.2">
      <c r="G4144" s="2"/>
      <c r="H4144" s="22"/>
      <c r="I4144" s="22"/>
      <c r="J4144" s="23"/>
      <c r="K4144" s="23"/>
      <c r="L4144" s="22"/>
      <c r="M4144" s="22"/>
      <c r="O4144" s="1"/>
    </row>
    <row r="4145" spans="7:15" x14ac:dyDescent="0.2">
      <c r="G4145" s="2"/>
      <c r="H4145" s="22"/>
      <c r="I4145" s="22"/>
      <c r="J4145" s="23"/>
      <c r="K4145" s="23"/>
      <c r="L4145" s="22"/>
      <c r="M4145" s="22"/>
      <c r="O4145" s="1"/>
    </row>
    <row r="4146" spans="7:15" x14ac:dyDescent="0.2">
      <c r="G4146" s="2"/>
      <c r="H4146" s="22"/>
      <c r="I4146" s="22"/>
      <c r="J4146" s="23"/>
      <c r="K4146" s="23"/>
      <c r="L4146" s="22"/>
      <c r="M4146" s="22"/>
      <c r="O4146" s="1"/>
    </row>
    <row r="4147" spans="7:15" x14ac:dyDescent="0.2">
      <c r="G4147" s="2"/>
      <c r="H4147" s="22"/>
      <c r="I4147" s="22"/>
      <c r="J4147" s="23"/>
      <c r="K4147" s="23"/>
      <c r="L4147" s="22"/>
      <c r="M4147" s="22"/>
      <c r="O4147" s="1"/>
    </row>
    <row r="4148" spans="7:15" x14ac:dyDescent="0.2">
      <c r="G4148" s="2"/>
      <c r="H4148" s="22"/>
      <c r="I4148" s="22"/>
      <c r="J4148" s="23"/>
      <c r="K4148" s="23"/>
      <c r="L4148" s="22"/>
      <c r="M4148" s="22"/>
      <c r="O4148" s="1"/>
    </row>
    <row r="4149" spans="7:15" x14ac:dyDescent="0.2">
      <c r="G4149" s="2"/>
      <c r="H4149" s="22"/>
      <c r="I4149" s="22"/>
      <c r="J4149" s="23"/>
      <c r="K4149" s="23"/>
      <c r="L4149" s="22"/>
      <c r="M4149" s="22"/>
      <c r="O4149" s="1"/>
    </row>
    <row r="4150" spans="7:15" x14ac:dyDescent="0.2">
      <c r="G4150" s="2"/>
      <c r="H4150" s="22"/>
      <c r="I4150" s="22"/>
      <c r="J4150" s="23"/>
      <c r="K4150" s="23"/>
      <c r="L4150" s="22"/>
      <c r="M4150" s="22"/>
      <c r="O4150" s="1"/>
    </row>
    <row r="4151" spans="7:15" x14ac:dyDescent="0.2">
      <c r="G4151" s="2"/>
      <c r="H4151" s="22"/>
      <c r="I4151" s="22"/>
      <c r="J4151" s="23"/>
      <c r="K4151" s="23"/>
      <c r="L4151" s="22"/>
      <c r="M4151" s="22"/>
      <c r="O4151" s="1"/>
    </row>
    <row r="4152" spans="7:15" x14ac:dyDescent="0.2">
      <c r="G4152" s="2"/>
      <c r="H4152" s="22"/>
      <c r="I4152" s="22"/>
      <c r="J4152" s="23"/>
      <c r="K4152" s="23"/>
      <c r="L4152" s="22"/>
      <c r="M4152" s="22"/>
      <c r="O4152" s="1"/>
    </row>
    <row r="4153" spans="7:15" x14ac:dyDescent="0.2">
      <c r="G4153" s="2"/>
      <c r="H4153" s="22"/>
      <c r="I4153" s="22"/>
      <c r="J4153" s="23"/>
      <c r="K4153" s="23"/>
      <c r="L4153" s="22"/>
      <c r="M4153" s="22"/>
      <c r="O4153" s="1"/>
    </row>
    <row r="4154" spans="7:15" x14ac:dyDescent="0.2">
      <c r="G4154" s="2"/>
      <c r="H4154" s="22"/>
      <c r="I4154" s="22"/>
      <c r="J4154" s="23"/>
      <c r="K4154" s="23"/>
      <c r="L4154" s="22"/>
      <c r="M4154" s="22"/>
      <c r="O4154" s="1"/>
    </row>
    <row r="4155" spans="7:15" x14ac:dyDescent="0.2">
      <c r="G4155" s="2"/>
      <c r="H4155" s="22"/>
      <c r="I4155" s="22"/>
      <c r="J4155" s="23"/>
      <c r="K4155" s="23"/>
      <c r="L4155" s="22"/>
      <c r="M4155" s="22"/>
      <c r="O4155" s="1"/>
    </row>
    <row r="4156" spans="7:15" x14ac:dyDescent="0.2">
      <c r="G4156" s="2"/>
      <c r="H4156" s="22"/>
      <c r="I4156" s="22"/>
      <c r="J4156" s="23"/>
      <c r="K4156" s="23"/>
      <c r="L4156" s="22"/>
      <c r="M4156" s="22"/>
      <c r="O4156" s="1"/>
    </row>
    <row r="4157" spans="7:15" x14ac:dyDescent="0.2">
      <c r="G4157" s="2"/>
      <c r="H4157" s="22"/>
      <c r="I4157" s="22"/>
      <c r="J4157" s="23"/>
      <c r="K4157" s="23"/>
      <c r="L4157" s="22"/>
      <c r="M4157" s="22"/>
      <c r="O4157" s="1"/>
    </row>
    <row r="4158" spans="7:15" x14ac:dyDescent="0.2">
      <c r="G4158" s="2"/>
      <c r="H4158" s="22"/>
      <c r="I4158" s="22"/>
      <c r="J4158" s="23"/>
      <c r="K4158" s="23"/>
      <c r="L4158" s="22"/>
      <c r="M4158" s="22"/>
      <c r="O4158" s="1"/>
    </row>
    <row r="4159" spans="7:15" x14ac:dyDescent="0.2">
      <c r="G4159" s="2"/>
      <c r="H4159" s="22"/>
      <c r="I4159" s="22"/>
      <c r="J4159" s="23"/>
      <c r="K4159" s="23"/>
      <c r="L4159" s="22"/>
      <c r="M4159" s="22"/>
      <c r="O4159" s="1"/>
    </row>
    <row r="4160" spans="7:15" x14ac:dyDescent="0.2">
      <c r="G4160" s="2"/>
      <c r="H4160" s="22"/>
      <c r="I4160" s="22"/>
      <c r="J4160" s="23"/>
      <c r="K4160" s="23"/>
      <c r="L4160" s="22"/>
      <c r="M4160" s="22"/>
      <c r="O4160" s="1"/>
    </row>
    <row r="4161" spans="7:15" x14ac:dyDescent="0.2">
      <c r="G4161" s="2"/>
      <c r="H4161" s="22"/>
      <c r="I4161" s="22"/>
      <c r="J4161" s="23"/>
      <c r="K4161" s="23"/>
      <c r="L4161" s="22"/>
      <c r="M4161" s="22"/>
      <c r="O4161" s="1"/>
    </row>
    <row r="4162" spans="7:15" x14ac:dyDescent="0.2">
      <c r="G4162" s="2"/>
      <c r="H4162" s="22"/>
      <c r="I4162" s="22"/>
      <c r="J4162" s="23"/>
      <c r="K4162" s="23"/>
      <c r="L4162" s="22"/>
      <c r="M4162" s="22"/>
      <c r="O4162" s="1"/>
    </row>
    <row r="4163" spans="7:15" x14ac:dyDescent="0.2">
      <c r="G4163" s="2"/>
      <c r="H4163" s="22"/>
      <c r="I4163" s="22"/>
      <c r="J4163" s="23"/>
      <c r="K4163" s="23"/>
      <c r="L4163" s="22"/>
      <c r="M4163" s="22"/>
      <c r="O4163" s="1"/>
    </row>
    <row r="4164" spans="7:15" x14ac:dyDescent="0.2">
      <c r="G4164" s="2"/>
      <c r="H4164" s="22"/>
      <c r="I4164" s="22"/>
      <c r="J4164" s="23"/>
      <c r="K4164" s="23"/>
      <c r="L4164" s="22"/>
      <c r="M4164" s="22"/>
      <c r="O4164" s="1"/>
    </row>
    <row r="4165" spans="7:15" x14ac:dyDescent="0.2">
      <c r="G4165" s="2"/>
      <c r="H4165" s="22"/>
      <c r="I4165" s="22"/>
      <c r="J4165" s="23"/>
      <c r="K4165" s="23"/>
      <c r="L4165" s="22"/>
      <c r="M4165" s="22"/>
      <c r="O4165" s="1"/>
    </row>
    <row r="4166" spans="7:15" x14ac:dyDescent="0.2">
      <c r="G4166" s="2"/>
      <c r="H4166" s="22"/>
      <c r="I4166" s="22"/>
      <c r="J4166" s="23"/>
      <c r="K4166" s="23"/>
      <c r="L4166" s="22"/>
      <c r="M4166" s="22"/>
      <c r="O4166" s="1"/>
    </row>
    <row r="4167" spans="7:15" x14ac:dyDescent="0.2">
      <c r="G4167" s="2"/>
      <c r="H4167" s="22"/>
      <c r="I4167" s="22"/>
      <c r="J4167" s="23"/>
      <c r="K4167" s="23"/>
      <c r="L4167" s="22"/>
      <c r="M4167" s="22"/>
      <c r="O4167" s="1"/>
    </row>
    <row r="4168" spans="7:15" x14ac:dyDescent="0.2">
      <c r="G4168" s="2"/>
      <c r="H4168" s="22"/>
      <c r="I4168" s="22"/>
      <c r="J4168" s="23"/>
      <c r="K4168" s="23"/>
      <c r="L4168" s="22"/>
      <c r="M4168" s="22"/>
      <c r="O4168" s="1"/>
    </row>
    <row r="4169" spans="7:15" x14ac:dyDescent="0.2">
      <c r="G4169" s="2"/>
      <c r="H4169" s="22"/>
      <c r="I4169" s="22"/>
      <c r="J4169" s="23"/>
      <c r="K4169" s="23"/>
      <c r="L4169" s="22"/>
      <c r="M4169" s="22"/>
      <c r="O4169" s="1"/>
    </row>
    <row r="4170" spans="7:15" x14ac:dyDescent="0.2">
      <c r="G4170" s="2"/>
      <c r="H4170" s="22"/>
      <c r="I4170" s="22"/>
      <c r="J4170" s="23"/>
      <c r="K4170" s="23"/>
      <c r="L4170" s="22"/>
      <c r="M4170" s="22"/>
      <c r="O4170" s="1"/>
    </row>
    <row r="4171" spans="7:15" x14ac:dyDescent="0.2">
      <c r="G4171" s="2"/>
      <c r="H4171" s="22"/>
      <c r="I4171" s="22"/>
      <c r="J4171" s="23"/>
      <c r="K4171" s="23"/>
      <c r="L4171" s="22"/>
      <c r="M4171" s="22"/>
      <c r="O4171" s="1"/>
    </row>
    <row r="4172" spans="7:15" x14ac:dyDescent="0.2">
      <c r="G4172" s="2"/>
      <c r="H4172" s="22"/>
      <c r="I4172" s="22"/>
      <c r="J4172" s="23"/>
      <c r="K4172" s="23"/>
      <c r="L4172" s="22"/>
      <c r="M4172" s="22"/>
      <c r="O4172" s="1"/>
    </row>
    <row r="4173" spans="7:15" x14ac:dyDescent="0.2">
      <c r="G4173" s="2"/>
      <c r="H4173" s="22"/>
      <c r="I4173" s="22"/>
      <c r="J4173" s="23"/>
      <c r="K4173" s="23"/>
      <c r="L4173" s="22"/>
      <c r="M4173" s="22"/>
      <c r="O4173" s="1"/>
    </row>
    <row r="4174" spans="7:15" x14ac:dyDescent="0.2">
      <c r="G4174" s="2"/>
      <c r="H4174" s="22"/>
      <c r="I4174" s="22"/>
      <c r="J4174" s="23"/>
      <c r="K4174" s="23"/>
      <c r="L4174" s="22"/>
      <c r="M4174" s="22"/>
      <c r="O4174" s="1"/>
    </row>
    <row r="4175" spans="7:15" x14ac:dyDescent="0.2">
      <c r="G4175" s="2"/>
      <c r="H4175" s="22"/>
      <c r="I4175" s="22"/>
      <c r="J4175" s="23"/>
      <c r="K4175" s="23"/>
      <c r="L4175" s="22"/>
      <c r="M4175" s="22"/>
      <c r="O4175" s="1"/>
    </row>
    <row r="4176" spans="7:15" x14ac:dyDescent="0.2">
      <c r="G4176" s="2"/>
      <c r="H4176" s="22"/>
      <c r="I4176" s="22"/>
      <c r="J4176" s="23"/>
      <c r="K4176" s="23"/>
      <c r="L4176" s="22"/>
      <c r="M4176" s="22"/>
      <c r="O4176" s="1"/>
    </row>
    <row r="4177" spans="7:15" x14ac:dyDescent="0.2">
      <c r="G4177" s="2"/>
      <c r="H4177" s="22"/>
      <c r="I4177" s="22"/>
      <c r="J4177" s="23"/>
      <c r="K4177" s="23"/>
      <c r="L4177" s="22"/>
      <c r="M4177" s="22"/>
      <c r="O4177" s="1"/>
    </row>
    <row r="4178" spans="7:15" x14ac:dyDescent="0.2">
      <c r="G4178" s="2"/>
      <c r="H4178" s="22"/>
      <c r="I4178" s="22"/>
      <c r="J4178" s="23"/>
      <c r="K4178" s="23"/>
      <c r="L4178" s="22"/>
      <c r="M4178" s="22"/>
      <c r="O4178" s="1"/>
    </row>
    <row r="4179" spans="7:15" x14ac:dyDescent="0.2">
      <c r="G4179" s="2"/>
      <c r="H4179" s="22"/>
      <c r="I4179" s="22"/>
      <c r="J4179" s="23"/>
      <c r="K4179" s="23"/>
      <c r="L4179" s="22"/>
      <c r="M4179" s="22"/>
      <c r="O4179" s="1"/>
    </row>
    <row r="4180" spans="7:15" x14ac:dyDescent="0.2">
      <c r="G4180" s="2"/>
      <c r="H4180" s="22"/>
      <c r="I4180" s="22"/>
      <c r="J4180" s="23"/>
      <c r="K4180" s="23"/>
      <c r="L4180" s="22"/>
      <c r="M4180" s="22"/>
      <c r="O4180" s="1"/>
    </row>
    <row r="4181" spans="7:15" x14ac:dyDescent="0.2">
      <c r="G4181" s="2"/>
      <c r="H4181" s="22"/>
      <c r="I4181" s="22"/>
      <c r="J4181" s="23"/>
      <c r="K4181" s="23"/>
      <c r="L4181" s="22"/>
      <c r="M4181" s="22"/>
      <c r="O4181" s="1"/>
    </row>
    <row r="4182" spans="7:15" x14ac:dyDescent="0.2">
      <c r="G4182" s="2"/>
      <c r="H4182" s="22"/>
      <c r="I4182" s="22"/>
      <c r="J4182" s="23"/>
      <c r="K4182" s="23"/>
      <c r="L4182" s="22"/>
      <c r="M4182" s="22"/>
      <c r="O4182" s="1"/>
    </row>
    <row r="4183" spans="7:15" x14ac:dyDescent="0.2">
      <c r="G4183" s="2"/>
      <c r="H4183" s="22"/>
      <c r="I4183" s="22"/>
      <c r="J4183" s="23"/>
      <c r="K4183" s="23"/>
      <c r="L4183" s="22"/>
      <c r="M4183" s="22"/>
      <c r="O4183" s="1"/>
    </row>
    <row r="4184" spans="7:15" x14ac:dyDescent="0.2">
      <c r="G4184" s="2"/>
      <c r="H4184" s="22"/>
      <c r="I4184" s="22"/>
      <c r="J4184" s="23"/>
      <c r="K4184" s="23"/>
      <c r="L4184" s="22"/>
      <c r="M4184" s="22"/>
      <c r="O4184" s="1"/>
    </row>
    <row r="4185" spans="7:15" x14ac:dyDescent="0.2">
      <c r="G4185" s="2"/>
      <c r="H4185" s="22"/>
      <c r="I4185" s="22"/>
      <c r="J4185" s="23"/>
      <c r="K4185" s="23"/>
      <c r="L4185" s="22"/>
      <c r="M4185" s="22"/>
      <c r="O4185" s="1"/>
    </row>
    <row r="4186" spans="7:15" x14ac:dyDescent="0.2">
      <c r="G4186" s="2"/>
      <c r="H4186" s="22"/>
      <c r="I4186" s="22"/>
      <c r="J4186" s="23"/>
      <c r="K4186" s="23"/>
      <c r="L4186" s="22"/>
      <c r="M4186" s="22"/>
      <c r="O4186" s="1"/>
    </row>
    <row r="4187" spans="7:15" x14ac:dyDescent="0.2">
      <c r="G4187" s="2"/>
      <c r="H4187" s="22"/>
      <c r="I4187" s="22"/>
      <c r="J4187" s="23"/>
      <c r="K4187" s="23"/>
      <c r="L4187" s="22"/>
      <c r="M4187" s="22"/>
      <c r="O4187" s="1"/>
    </row>
    <row r="4188" spans="7:15" x14ac:dyDescent="0.2">
      <c r="G4188" s="2"/>
      <c r="H4188" s="22"/>
      <c r="I4188" s="22"/>
      <c r="J4188" s="23"/>
      <c r="K4188" s="23"/>
      <c r="L4188" s="22"/>
      <c r="M4188" s="22"/>
      <c r="O4188" s="1"/>
    </row>
    <row r="4189" spans="7:15" x14ac:dyDescent="0.2">
      <c r="G4189" s="2"/>
      <c r="H4189" s="22"/>
      <c r="I4189" s="22"/>
      <c r="J4189" s="23"/>
      <c r="K4189" s="23"/>
      <c r="L4189" s="22"/>
      <c r="M4189" s="22"/>
      <c r="O4189" s="1"/>
    </row>
    <row r="4190" spans="7:15" x14ac:dyDescent="0.2">
      <c r="G4190" s="2"/>
      <c r="H4190" s="22"/>
      <c r="I4190" s="22"/>
      <c r="J4190" s="23"/>
      <c r="K4190" s="23"/>
      <c r="L4190" s="22"/>
      <c r="M4190" s="22"/>
      <c r="O4190" s="1"/>
    </row>
    <row r="4191" spans="7:15" x14ac:dyDescent="0.2">
      <c r="G4191" s="2"/>
      <c r="H4191" s="22"/>
      <c r="I4191" s="22"/>
      <c r="J4191" s="23"/>
      <c r="K4191" s="23"/>
      <c r="L4191" s="22"/>
      <c r="M4191" s="22"/>
      <c r="O4191" s="1"/>
    </row>
    <row r="4192" spans="7:15" x14ac:dyDescent="0.2">
      <c r="G4192" s="2"/>
      <c r="H4192" s="22"/>
      <c r="I4192" s="22"/>
      <c r="J4192" s="23"/>
      <c r="K4192" s="23"/>
      <c r="L4192" s="22"/>
      <c r="M4192" s="22"/>
      <c r="O4192" s="1"/>
    </row>
    <row r="4193" spans="7:15" x14ac:dyDescent="0.2">
      <c r="G4193" s="2"/>
      <c r="H4193" s="22"/>
      <c r="I4193" s="22"/>
      <c r="J4193" s="23"/>
      <c r="K4193" s="23"/>
      <c r="L4193" s="22"/>
      <c r="M4193" s="22"/>
      <c r="O4193" s="1"/>
    </row>
    <row r="4194" spans="7:15" x14ac:dyDescent="0.2">
      <c r="G4194" s="2"/>
      <c r="H4194" s="22"/>
      <c r="I4194" s="22"/>
      <c r="J4194" s="23"/>
      <c r="K4194" s="23"/>
      <c r="L4194" s="22"/>
      <c r="M4194" s="22"/>
      <c r="O4194" s="1"/>
    </row>
    <row r="4195" spans="7:15" x14ac:dyDescent="0.2">
      <c r="G4195" s="2"/>
      <c r="H4195" s="22"/>
      <c r="I4195" s="22"/>
      <c r="J4195" s="23"/>
      <c r="K4195" s="23"/>
      <c r="L4195" s="22"/>
      <c r="M4195" s="22"/>
      <c r="O4195" s="1"/>
    </row>
    <row r="4196" spans="7:15" x14ac:dyDescent="0.2">
      <c r="G4196" s="2"/>
      <c r="H4196" s="22"/>
      <c r="I4196" s="22"/>
      <c r="J4196" s="23"/>
      <c r="K4196" s="23"/>
      <c r="L4196" s="22"/>
      <c r="M4196" s="22"/>
      <c r="O4196" s="1"/>
    </row>
    <row r="4197" spans="7:15" x14ac:dyDescent="0.2">
      <c r="G4197" s="2"/>
      <c r="H4197" s="22"/>
      <c r="I4197" s="22"/>
      <c r="J4197" s="23"/>
      <c r="K4197" s="23"/>
      <c r="L4197" s="22"/>
      <c r="M4197" s="22"/>
      <c r="O4197" s="1"/>
    </row>
    <row r="4198" spans="7:15" x14ac:dyDescent="0.2">
      <c r="G4198" s="2"/>
      <c r="H4198" s="22"/>
      <c r="I4198" s="22"/>
      <c r="J4198" s="23"/>
      <c r="K4198" s="23"/>
      <c r="L4198" s="22"/>
      <c r="M4198" s="22"/>
      <c r="O4198" s="1"/>
    </row>
    <row r="4199" spans="7:15" x14ac:dyDescent="0.2">
      <c r="G4199" s="2"/>
      <c r="H4199" s="22"/>
      <c r="I4199" s="22"/>
      <c r="J4199" s="23"/>
      <c r="K4199" s="23"/>
      <c r="L4199" s="22"/>
      <c r="M4199" s="22"/>
      <c r="O4199" s="1"/>
    </row>
    <row r="4200" spans="7:15" x14ac:dyDescent="0.2">
      <c r="G4200" s="2"/>
      <c r="H4200" s="22"/>
      <c r="I4200" s="22"/>
      <c r="J4200" s="23"/>
      <c r="K4200" s="23"/>
      <c r="L4200" s="22"/>
      <c r="M4200" s="22"/>
      <c r="O4200" s="1"/>
    </row>
    <row r="4201" spans="7:15" x14ac:dyDescent="0.2">
      <c r="G4201" s="2"/>
      <c r="H4201" s="22"/>
      <c r="I4201" s="22"/>
      <c r="J4201" s="23"/>
      <c r="K4201" s="23"/>
      <c r="L4201" s="22"/>
      <c r="M4201" s="22"/>
      <c r="O4201" s="1"/>
    </row>
    <row r="4202" spans="7:15" x14ac:dyDescent="0.2">
      <c r="G4202" s="2"/>
      <c r="H4202" s="22"/>
      <c r="I4202" s="22"/>
      <c r="J4202" s="23"/>
      <c r="K4202" s="23"/>
      <c r="L4202" s="22"/>
      <c r="M4202" s="22"/>
      <c r="O4202" s="1"/>
    </row>
    <row r="4203" spans="7:15" x14ac:dyDescent="0.2">
      <c r="G4203" s="2"/>
      <c r="H4203" s="22"/>
      <c r="I4203" s="22"/>
      <c r="J4203" s="23"/>
      <c r="K4203" s="23"/>
      <c r="L4203" s="22"/>
      <c r="M4203" s="22"/>
      <c r="O4203" s="1"/>
    </row>
    <row r="4204" spans="7:15" x14ac:dyDescent="0.2">
      <c r="G4204" s="2"/>
      <c r="H4204" s="22"/>
      <c r="I4204" s="22"/>
      <c r="J4204" s="23"/>
      <c r="K4204" s="23"/>
      <c r="L4204" s="22"/>
      <c r="M4204" s="22"/>
      <c r="O4204" s="1"/>
    </row>
    <row r="4205" spans="7:15" x14ac:dyDescent="0.2">
      <c r="G4205" s="2"/>
      <c r="H4205" s="22"/>
      <c r="I4205" s="22"/>
      <c r="J4205" s="23"/>
      <c r="K4205" s="23"/>
      <c r="L4205" s="22"/>
      <c r="M4205" s="22"/>
      <c r="O4205" s="1"/>
    </row>
    <row r="4206" spans="7:15" x14ac:dyDescent="0.2">
      <c r="G4206" s="2"/>
      <c r="H4206" s="22"/>
      <c r="I4206" s="22"/>
      <c r="J4206" s="23"/>
      <c r="K4206" s="23"/>
      <c r="L4206" s="22"/>
      <c r="M4206" s="22"/>
      <c r="O4206" s="1"/>
    </row>
    <row r="4207" spans="7:15" x14ac:dyDescent="0.2">
      <c r="G4207" s="2"/>
      <c r="H4207" s="22"/>
      <c r="I4207" s="22"/>
      <c r="J4207" s="23"/>
      <c r="K4207" s="23"/>
      <c r="L4207" s="22"/>
      <c r="M4207" s="22"/>
      <c r="O4207" s="1"/>
    </row>
    <row r="4208" spans="7:15" x14ac:dyDescent="0.2">
      <c r="G4208" s="2"/>
      <c r="H4208" s="22"/>
      <c r="I4208" s="22"/>
      <c r="J4208" s="23"/>
      <c r="K4208" s="23"/>
      <c r="L4208" s="22"/>
      <c r="M4208" s="22"/>
      <c r="O4208" s="1"/>
    </row>
    <row r="4209" spans="7:15" x14ac:dyDescent="0.2">
      <c r="G4209" s="2"/>
      <c r="H4209" s="22"/>
      <c r="I4209" s="22"/>
      <c r="J4209" s="23"/>
      <c r="K4209" s="23"/>
      <c r="L4209" s="22"/>
      <c r="M4209" s="22"/>
      <c r="O4209" s="1"/>
    </row>
    <row r="4210" spans="7:15" x14ac:dyDescent="0.2">
      <c r="G4210" s="2"/>
      <c r="H4210" s="22"/>
      <c r="I4210" s="22"/>
      <c r="J4210" s="23"/>
      <c r="K4210" s="23"/>
      <c r="L4210" s="22"/>
      <c r="M4210" s="22"/>
      <c r="O4210" s="1"/>
    </row>
    <row r="4211" spans="7:15" x14ac:dyDescent="0.2">
      <c r="G4211" s="2"/>
      <c r="H4211" s="22"/>
      <c r="I4211" s="22"/>
      <c r="J4211" s="23"/>
      <c r="K4211" s="23"/>
      <c r="L4211" s="22"/>
      <c r="M4211" s="22"/>
      <c r="O4211" s="1"/>
    </row>
    <row r="4212" spans="7:15" x14ac:dyDescent="0.2">
      <c r="G4212" s="2"/>
      <c r="H4212" s="22"/>
      <c r="I4212" s="22"/>
      <c r="J4212" s="23"/>
      <c r="K4212" s="23"/>
      <c r="L4212" s="22"/>
      <c r="M4212" s="22"/>
      <c r="O4212" s="1"/>
    </row>
    <row r="4213" spans="7:15" x14ac:dyDescent="0.2">
      <c r="G4213" s="2"/>
      <c r="H4213" s="22"/>
      <c r="I4213" s="22"/>
      <c r="J4213" s="23"/>
      <c r="K4213" s="23"/>
      <c r="L4213" s="22"/>
      <c r="M4213" s="22"/>
      <c r="O4213" s="1"/>
    </row>
    <row r="4214" spans="7:15" x14ac:dyDescent="0.2">
      <c r="G4214" s="2"/>
      <c r="H4214" s="22"/>
      <c r="I4214" s="22"/>
      <c r="J4214" s="23"/>
      <c r="K4214" s="23"/>
      <c r="L4214" s="22"/>
      <c r="M4214" s="22"/>
      <c r="O4214" s="1"/>
    </row>
    <row r="4215" spans="7:15" x14ac:dyDescent="0.2">
      <c r="G4215" s="2"/>
      <c r="H4215" s="22"/>
      <c r="I4215" s="22"/>
      <c r="J4215" s="23"/>
      <c r="K4215" s="23"/>
      <c r="L4215" s="22"/>
      <c r="M4215" s="22"/>
      <c r="O4215" s="1"/>
    </row>
    <row r="4216" spans="7:15" x14ac:dyDescent="0.2">
      <c r="G4216" s="2"/>
      <c r="H4216" s="22"/>
      <c r="I4216" s="22"/>
      <c r="J4216" s="23"/>
      <c r="K4216" s="23"/>
      <c r="L4216" s="22"/>
      <c r="M4216" s="22"/>
      <c r="O4216" s="1"/>
    </row>
    <row r="4217" spans="7:15" x14ac:dyDescent="0.2">
      <c r="G4217" s="2"/>
      <c r="H4217" s="22"/>
      <c r="I4217" s="22"/>
      <c r="J4217" s="23"/>
      <c r="K4217" s="23"/>
      <c r="L4217" s="22"/>
      <c r="M4217" s="22"/>
      <c r="O4217" s="1"/>
    </row>
    <row r="4218" spans="7:15" x14ac:dyDescent="0.2">
      <c r="G4218" s="2"/>
      <c r="H4218" s="22"/>
      <c r="I4218" s="22"/>
      <c r="J4218" s="23"/>
      <c r="K4218" s="23"/>
      <c r="L4218" s="22"/>
      <c r="M4218" s="22"/>
      <c r="O4218" s="1"/>
    </row>
    <row r="4219" spans="7:15" x14ac:dyDescent="0.2">
      <c r="G4219" s="2"/>
      <c r="H4219" s="22"/>
      <c r="I4219" s="22"/>
      <c r="J4219" s="23"/>
      <c r="K4219" s="23"/>
      <c r="L4219" s="22"/>
      <c r="M4219" s="22"/>
      <c r="O4219" s="1"/>
    </row>
    <row r="4220" spans="7:15" x14ac:dyDescent="0.2">
      <c r="G4220" s="2"/>
      <c r="H4220" s="22"/>
      <c r="I4220" s="22"/>
      <c r="J4220" s="23"/>
      <c r="K4220" s="23"/>
      <c r="L4220" s="22"/>
      <c r="M4220" s="22"/>
      <c r="O4220" s="1"/>
    </row>
    <row r="4221" spans="7:15" x14ac:dyDescent="0.2">
      <c r="G4221" s="2"/>
      <c r="H4221" s="22"/>
      <c r="I4221" s="22"/>
      <c r="J4221" s="23"/>
      <c r="K4221" s="23"/>
      <c r="L4221" s="22"/>
      <c r="M4221" s="22"/>
      <c r="O4221" s="1"/>
    </row>
    <row r="4222" spans="7:15" x14ac:dyDescent="0.2">
      <c r="G4222" s="2"/>
      <c r="H4222" s="22"/>
      <c r="I4222" s="22"/>
      <c r="J4222" s="23"/>
      <c r="K4222" s="23"/>
      <c r="L4222" s="22"/>
      <c r="M4222" s="22"/>
      <c r="O4222" s="1"/>
    </row>
    <row r="4223" spans="7:15" x14ac:dyDescent="0.2">
      <c r="G4223" s="2"/>
      <c r="H4223" s="22"/>
      <c r="I4223" s="22"/>
      <c r="J4223" s="23"/>
      <c r="K4223" s="23"/>
      <c r="L4223" s="22"/>
      <c r="M4223" s="22"/>
      <c r="O4223" s="1"/>
    </row>
    <row r="4224" spans="7:15" x14ac:dyDescent="0.2">
      <c r="G4224" s="2"/>
      <c r="H4224" s="22"/>
      <c r="I4224" s="22"/>
      <c r="J4224" s="23"/>
      <c r="K4224" s="23"/>
      <c r="L4224" s="22"/>
      <c r="M4224" s="22"/>
      <c r="O4224" s="1"/>
    </row>
    <row r="4225" spans="7:15" x14ac:dyDescent="0.2">
      <c r="G4225" s="2"/>
      <c r="H4225" s="22"/>
      <c r="I4225" s="22"/>
      <c r="J4225" s="23"/>
      <c r="K4225" s="23"/>
      <c r="L4225" s="22"/>
      <c r="M4225" s="22"/>
      <c r="O4225" s="1"/>
    </row>
    <row r="4226" spans="7:15" x14ac:dyDescent="0.2">
      <c r="G4226" s="2"/>
      <c r="H4226" s="22"/>
      <c r="I4226" s="22"/>
      <c r="J4226" s="23"/>
      <c r="K4226" s="23"/>
      <c r="L4226" s="22"/>
      <c r="M4226" s="22"/>
      <c r="O4226" s="1"/>
    </row>
    <row r="4227" spans="7:15" x14ac:dyDescent="0.2">
      <c r="G4227" s="2"/>
      <c r="H4227" s="22"/>
      <c r="I4227" s="22"/>
      <c r="J4227" s="23"/>
      <c r="K4227" s="23"/>
      <c r="L4227" s="22"/>
      <c r="M4227" s="22"/>
      <c r="O4227" s="1"/>
    </row>
    <row r="4228" spans="7:15" x14ac:dyDescent="0.2">
      <c r="G4228" s="2"/>
      <c r="H4228" s="22"/>
      <c r="I4228" s="22"/>
      <c r="J4228" s="23"/>
      <c r="K4228" s="23"/>
      <c r="L4228" s="22"/>
      <c r="M4228" s="22"/>
      <c r="O4228" s="1"/>
    </row>
    <row r="4229" spans="7:15" x14ac:dyDescent="0.2">
      <c r="G4229" s="2"/>
      <c r="H4229" s="22"/>
      <c r="I4229" s="22"/>
      <c r="J4229" s="23"/>
      <c r="K4229" s="23"/>
      <c r="L4229" s="22"/>
      <c r="M4229" s="22"/>
      <c r="O4229" s="1"/>
    </row>
    <row r="4230" spans="7:15" x14ac:dyDescent="0.2">
      <c r="G4230" s="2"/>
      <c r="H4230" s="22"/>
      <c r="I4230" s="22"/>
      <c r="J4230" s="23"/>
      <c r="K4230" s="23"/>
      <c r="L4230" s="22"/>
      <c r="M4230" s="22"/>
      <c r="O4230" s="1"/>
    </row>
    <row r="4231" spans="7:15" x14ac:dyDescent="0.2">
      <c r="G4231" s="2"/>
      <c r="H4231" s="22"/>
      <c r="I4231" s="22"/>
      <c r="J4231" s="23"/>
      <c r="K4231" s="23"/>
      <c r="L4231" s="22"/>
      <c r="M4231" s="22"/>
      <c r="O4231" s="1"/>
    </row>
    <row r="4232" spans="7:15" x14ac:dyDescent="0.2">
      <c r="G4232" s="2"/>
      <c r="H4232" s="22"/>
      <c r="I4232" s="22"/>
      <c r="J4232" s="23"/>
      <c r="K4232" s="23"/>
      <c r="L4232" s="22"/>
      <c r="M4232" s="22"/>
      <c r="O4232" s="1"/>
    </row>
    <row r="4233" spans="7:15" x14ac:dyDescent="0.2">
      <c r="G4233" s="2"/>
      <c r="H4233" s="22"/>
      <c r="I4233" s="22"/>
      <c r="J4233" s="23"/>
      <c r="K4233" s="23"/>
      <c r="L4233" s="22"/>
      <c r="M4233" s="22"/>
      <c r="O4233" s="1"/>
    </row>
    <row r="4234" spans="7:15" x14ac:dyDescent="0.2">
      <c r="G4234" s="2"/>
      <c r="H4234" s="22"/>
      <c r="I4234" s="22"/>
      <c r="J4234" s="23"/>
      <c r="K4234" s="23"/>
      <c r="L4234" s="22"/>
      <c r="M4234" s="22"/>
      <c r="O4234" s="1"/>
    </row>
    <row r="4235" spans="7:15" x14ac:dyDescent="0.2">
      <c r="G4235" s="2"/>
      <c r="H4235" s="22"/>
      <c r="I4235" s="22"/>
      <c r="J4235" s="23"/>
      <c r="K4235" s="23"/>
      <c r="L4235" s="22"/>
      <c r="M4235" s="22"/>
      <c r="O4235" s="1"/>
    </row>
    <row r="4236" spans="7:15" x14ac:dyDescent="0.2">
      <c r="G4236" s="2"/>
      <c r="H4236" s="22"/>
      <c r="I4236" s="22"/>
      <c r="J4236" s="23"/>
      <c r="K4236" s="23"/>
      <c r="L4236" s="22"/>
      <c r="M4236" s="22"/>
      <c r="O4236" s="1"/>
    </row>
    <row r="4237" spans="7:15" x14ac:dyDescent="0.2">
      <c r="G4237" s="2"/>
      <c r="H4237" s="22"/>
      <c r="I4237" s="22"/>
      <c r="J4237" s="23"/>
      <c r="K4237" s="23"/>
      <c r="L4237" s="22"/>
      <c r="M4237" s="22"/>
      <c r="O4237" s="1"/>
    </row>
    <row r="4238" spans="7:15" x14ac:dyDescent="0.2">
      <c r="G4238" s="2"/>
      <c r="H4238" s="22"/>
      <c r="I4238" s="22"/>
      <c r="J4238" s="23"/>
      <c r="K4238" s="23"/>
      <c r="L4238" s="22"/>
      <c r="M4238" s="22"/>
      <c r="O4238" s="1"/>
    </row>
    <row r="4239" spans="7:15" x14ac:dyDescent="0.2">
      <c r="G4239" s="2"/>
      <c r="H4239" s="22"/>
      <c r="I4239" s="22"/>
      <c r="J4239" s="23"/>
      <c r="K4239" s="23"/>
      <c r="L4239" s="22"/>
      <c r="M4239" s="22"/>
      <c r="O4239" s="1"/>
    </row>
    <row r="4240" spans="7:15" x14ac:dyDescent="0.2">
      <c r="G4240" s="2"/>
      <c r="H4240" s="22"/>
      <c r="I4240" s="22"/>
      <c r="J4240" s="23"/>
      <c r="K4240" s="23"/>
      <c r="L4240" s="22"/>
      <c r="M4240" s="22"/>
      <c r="O4240" s="1"/>
    </row>
    <row r="4241" spans="7:15" x14ac:dyDescent="0.2">
      <c r="G4241" s="2"/>
      <c r="H4241" s="22"/>
      <c r="I4241" s="22"/>
      <c r="J4241" s="23"/>
      <c r="K4241" s="23"/>
      <c r="L4241" s="22"/>
      <c r="M4241" s="22"/>
      <c r="O4241" s="1"/>
    </row>
    <row r="4242" spans="7:15" x14ac:dyDescent="0.2">
      <c r="G4242" s="2"/>
      <c r="H4242" s="22"/>
      <c r="I4242" s="22"/>
      <c r="J4242" s="23"/>
      <c r="K4242" s="23"/>
      <c r="L4242" s="22"/>
      <c r="M4242" s="22"/>
      <c r="O4242" s="1"/>
    </row>
    <row r="4243" spans="7:15" x14ac:dyDescent="0.2">
      <c r="G4243" s="2"/>
      <c r="H4243" s="22"/>
      <c r="I4243" s="22"/>
      <c r="J4243" s="23"/>
      <c r="K4243" s="23"/>
      <c r="L4243" s="22"/>
      <c r="M4243" s="22"/>
      <c r="O4243" s="1"/>
    </row>
    <row r="4244" spans="7:15" x14ac:dyDescent="0.2">
      <c r="G4244" s="2"/>
      <c r="H4244" s="22"/>
      <c r="I4244" s="22"/>
      <c r="J4244" s="23"/>
      <c r="K4244" s="23"/>
      <c r="L4244" s="22"/>
      <c r="M4244" s="22"/>
      <c r="O4244" s="1"/>
    </row>
    <row r="4245" spans="7:15" x14ac:dyDescent="0.2">
      <c r="G4245" s="2"/>
      <c r="H4245" s="22"/>
      <c r="I4245" s="22"/>
      <c r="J4245" s="23"/>
      <c r="K4245" s="23"/>
      <c r="L4245" s="22"/>
      <c r="M4245" s="22"/>
      <c r="O4245" s="1"/>
    </row>
    <row r="4246" spans="7:15" x14ac:dyDescent="0.2">
      <c r="G4246" s="2"/>
      <c r="H4246" s="22"/>
      <c r="I4246" s="22"/>
      <c r="J4246" s="23"/>
      <c r="K4246" s="23"/>
      <c r="L4246" s="22"/>
      <c r="M4246" s="22"/>
      <c r="O4246" s="1"/>
    </row>
    <row r="4247" spans="7:15" x14ac:dyDescent="0.2">
      <c r="G4247" s="2"/>
      <c r="H4247" s="22"/>
      <c r="I4247" s="22"/>
      <c r="J4247" s="23"/>
      <c r="K4247" s="23"/>
      <c r="L4247" s="22"/>
      <c r="M4247" s="22"/>
      <c r="O4247" s="1"/>
    </row>
    <row r="4248" spans="7:15" x14ac:dyDescent="0.2">
      <c r="G4248" s="2"/>
      <c r="H4248" s="22"/>
      <c r="I4248" s="22"/>
      <c r="J4248" s="23"/>
      <c r="K4248" s="23"/>
      <c r="L4248" s="22"/>
      <c r="M4248" s="22"/>
      <c r="O4248" s="1"/>
    </row>
    <row r="4249" spans="7:15" x14ac:dyDescent="0.2">
      <c r="G4249" s="2"/>
      <c r="H4249" s="22"/>
      <c r="I4249" s="22"/>
      <c r="J4249" s="23"/>
      <c r="K4249" s="23"/>
      <c r="L4249" s="22"/>
      <c r="M4249" s="22"/>
      <c r="O4249" s="1"/>
    </row>
    <row r="4250" spans="7:15" x14ac:dyDescent="0.2">
      <c r="G4250" s="2"/>
      <c r="H4250" s="22"/>
      <c r="I4250" s="22"/>
      <c r="J4250" s="23"/>
      <c r="K4250" s="23"/>
      <c r="L4250" s="22"/>
      <c r="M4250" s="22"/>
      <c r="O4250" s="1"/>
    </row>
    <row r="4251" spans="7:15" x14ac:dyDescent="0.2">
      <c r="G4251" s="2"/>
      <c r="H4251" s="22"/>
      <c r="I4251" s="22"/>
      <c r="J4251" s="23"/>
      <c r="K4251" s="23"/>
      <c r="L4251" s="22"/>
      <c r="M4251" s="22"/>
      <c r="O4251" s="1"/>
    </row>
    <row r="4252" spans="7:15" x14ac:dyDescent="0.2">
      <c r="G4252" s="2"/>
      <c r="H4252" s="22"/>
      <c r="I4252" s="22"/>
      <c r="J4252" s="23"/>
      <c r="K4252" s="23"/>
      <c r="L4252" s="22"/>
      <c r="M4252" s="22"/>
      <c r="O4252" s="1"/>
    </row>
    <row r="4253" spans="7:15" x14ac:dyDescent="0.2">
      <c r="G4253" s="2"/>
      <c r="H4253" s="22"/>
      <c r="I4253" s="22"/>
      <c r="J4253" s="23"/>
      <c r="K4253" s="23"/>
      <c r="L4253" s="22"/>
      <c r="M4253" s="22"/>
      <c r="O4253" s="1"/>
    </row>
    <row r="4254" spans="7:15" x14ac:dyDescent="0.2">
      <c r="G4254" s="2"/>
      <c r="H4254" s="22"/>
      <c r="I4254" s="22"/>
      <c r="J4254" s="23"/>
      <c r="K4254" s="23"/>
      <c r="L4254" s="22"/>
      <c r="M4254" s="22"/>
      <c r="O4254" s="1"/>
    </row>
    <row r="4255" spans="7:15" x14ac:dyDescent="0.2">
      <c r="G4255" s="2"/>
      <c r="H4255" s="22"/>
      <c r="I4255" s="22"/>
      <c r="J4255" s="23"/>
      <c r="K4255" s="23"/>
      <c r="L4255" s="22"/>
      <c r="M4255" s="22"/>
      <c r="O4255" s="1"/>
    </row>
    <row r="4256" spans="7:15" x14ac:dyDescent="0.2">
      <c r="G4256" s="2"/>
      <c r="H4256" s="22"/>
      <c r="I4256" s="22"/>
      <c r="J4256" s="23"/>
      <c r="K4256" s="23"/>
      <c r="L4256" s="22"/>
      <c r="M4256" s="22"/>
      <c r="O4256" s="1"/>
    </row>
    <row r="4257" spans="7:15" x14ac:dyDescent="0.2">
      <c r="G4257" s="2"/>
      <c r="H4257" s="22"/>
      <c r="I4257" s="22"/>
      <c r="J4257" s="23"/>
      <c r="K4257" s="23"/>
      <c r="L4257" s="22"/>
      <c r="M4257" s="22"/>
      <c r="O4257" s="1"/>
    </row>
    <row r="4258" spans="7:15" x14ac:dyDescent="0.2">
      <c r="G4258" s="2"/>
      <c r="H4258" s="22"/>
      <c r="I4258" s="22"/>
      <c r="J4258" s="23"/>
      <c r="K4258" s="23"/>
      <c r="L4258" s="22"/>
      <c r="M4258" s="22"/>
      <c r="O4258" s="1"/>
    </row>
    <row r="4259" spans="7:15" x14ac:dyDescent="0.2">
      <c r="G4259" s="2"/>
      <c r="H4259" s="22"/>
      <c r="I4259" s="22"/>
      <c r="J4259" s="23"/>
      <c r="K4259" s="23"/>
      <c r="L4259" s="22"/>
      <c r="M4259" s="22"/>
      <c r="O4259" s="1"/>
    </row>
    <row r="4260" spans="7:15" x14ac:dyDescent="0.2">
      <c r="G4260" s="2"/>
      <c r="H4260" s="22"/>
      <c r="I4260" s="22"/>
      <c r="J4260" s="23"/>
      <c r="K4260" s="23"/>
      <c r="L4260" s="22"/>
      <c r="M4260" s="22"/>
      <c r="O4260" s="1"/>
    </row>
    <row r="4261" spans="7:15" x14ac:dyDescent="0.2">
      <c r="G4261" s="2"/>
      <c r="H4261" s="22"/>
      <c r="I4261" s="22"/>
      <c r="J4261" s="23"/>
      <c r="K4261" s="23"/>
      <c r="L4261" s="22"/>
      <c r="M4261" s="22"/>
      <c r="O4261" s="1"/>
    </row>
    <row r="4262" spans="7:15" x14ac:dyDescent="0.2">
      <c r="G4262" s="2"/>
      <c r="H4262" s="22"/>
      <c r="I4262" s="22"/>
      <c r="J4262" s="23"/>
      <c r="K4262" s="23"/>
      <c r="L4262" s="22"/>
      <c r="M4262" s="22"/>
      <c r="O4262" s="1"/>
    </row>
    <row r="4263" spans="7:15" x14ac:dyDescent="0.2">
      <c r="G4263" s="2"/>
      <c r="H4263" s="22"/>
      <c r="I4263" s="22"/>
      <c r="J4263" s="23"/>
      <c r="K4263" s="23"/>
      <c r="L4263" s="22"/>
      <c r="M4263" s="22"/>
      <c r="O4263" s="1"/>
    </row>
    <row r="4264" spans="7:15" x14ac:dyDescent="0.2">
      <c r="G4264" s="2"/>
      <c r="H4264" s="22"/>
      <c r="I4264" s="22"/>
      <c r="J4264" s="23"/>
      <c r="K4264" s="23"/>
      <c r="L4264" s="22"/>
      <c r="M4264" s="22"/>
      <c r="O4264" s="1"/>
    </row>
    <row r="4265" spans="7:15" x14ac:dyDescent="0.2">
      <c r="G4265" s="2"/>
      <c r="H4265" s="22"/>
      <c r="I4265" s="22"/>
      <c r="J4265" s="23"/>
      <c r="K4265" s="23"/>
      <c r="L4265" s="22"/>
      <c r="M4265" s="22"/>
      <c r="O4265" s="1"/>
    </row>
    <row r="4266" spans="7:15" x14ac:dyDescent="0.2">
      <c r="G4266" s="2"/>
      <c r="H4266" s="22"/>
      <c r="I4266" s="22"/>
      <c r="J4266" s="23"/>
      <c r="K4266" s="23"/>
      <c r="L4266" s="22"/>
      <c r="M4266" s="22"/>
      <c r="O4266" s="1"/>
    </row>
    <row r="4267" spans="7:15" x14ac:dyDescent="0.2">
      <c r="G4267" s="2"/>
      <c r="H4267" s="22"/>
      <c r="I4267" s="22"/>
      <c r="J4267" s="23"/>
      <c r="K4267" s="23"/>
      <c r="L4267" s="22"/>
      <c r="M4267" s="22"/>
      <c r="O4267" s="1"/>
    </row>
    <row r="4268" spans="7:15" x14ac:dyDescent="0.2">
      <c r="G4268" s="2"/>
      <c r="H4268" s="22"/>
      <c r="I4268" s="22"/>
      <c r="J4268" s="23"/>
      <c r="K4268" s="23"/>
      <c r="L4268" s="22"/>
      <c r="M4268" s="22"/>
      <c r="O4268" s="1"/>
    </row>
    <row r="4269" spans="7:15" x14ac:dyDescent="0.2">
      <c r="G4269" s="2"/>
      <c r="H4269" s="22"/>
      <c r="I4269" s="22"/>
      <c r="J4269" s="23"/>
      <c r="K4269" s="23"/>
      <c r="L4269" s="22"/>
      <c r="M4269" s="22"/>
      <c r="O4269" s="1"/>
    </row>
    <row r="4270" spans="7:15" x14ac:dyDescent="0.2">
      <c r="G4270" s="2"/>
      <c r="H4270" s="22"/>
      <c r="I4270" s="22"/>
      <c r="J4270" s="23"/>
      <c r="K4270" s="23"/>
      <c r="L4270" s="22"/>
      <c r="M4270" s="22"/>
      <c r="O4270" s="1"/>
    </row>
    <row r="4271" spans="7:15" x14ac:dyDescent="0.2">
      <c r="G4271" s="2"/>
      <c r="H4271" s="22"/>
      <c r="I4271" s="22"/>
      <c r="J4271" s="23"/>
      <c r="K4271" s="23"/>
      <c r="L4271" s="22"/>
      <c r="M4271" s="22"/>
      <c r="O4271" s="1"/>
    </row>
    <row r="4272" spans="7:15" x14ac:dyDescent="0.2">
      <c r="G4272" s="2"/>
      <c r="H4272" s="22"/>
      <c r="I4272" s="22"/>
      <c r="J4272" s="23"/>
      <c r="K4272" s="23"/>
      <c r="L4272" s="22"/>
      <c r="M4272" s="22"/>
      <c r="O4272" s="1"/>
    </row>
    <row r="4273" spans="7:15" x14ac:dyDescent="0.2">
      <c r="G4273" s="2"/>
      <c r="H4273" s="22"/>
      <c r="I4273" s="22"/>
      <c r="J4273" s="23"/>
      <c r="K4273" s="23"/>
      <c r="L4273" s="22"/>
      <c r="M4273" s="22"/>
      <c r="O4273" s="1"/>
    </row>
    <row r="4274" spans="7:15" x14ac:dyDescent="0.2">
      <c r="G4274" s="2"/>
      <c r="H4274" s="22"/>
      <c r="I4274" s="22"/>
      <c r="J4274" s="23"/>
      <c r="K4274" s="23"/>
      <c r="L4274" s="22"/>
      <c r="M4274" s="22"/>
      <c r="O4274" s="1"/>
    </row>
    <row r="4275" spans="7:15" x14ac:dyDescent="0.2">
      <c r="G4275" s="2"/>
      <c r="H4275" s="22"/>
      <c r="I4275" s="22"/>
      <c r="J4275" s="23"/>
      <c r="K4275" s="23"/>
      <c r="L4275" s="22"/>
      <c r="M4275" s="22"/>
      <c r="O4275" s="1"/>
    </row>
    <row r="4276" spans="7:15" x14ac:dyDescent="0.2">
      <c r="G4276" s="2"/>
      <c r="H4276" s="22"/>
      <c r="I4276" s="22"/>
      <c r="J4276" s="23"/>
      <c r="K4276" s="23"/>
      <c r="L4276" s="22"/>
      <c r="M4276" s="22"/>
      <c r="O4276" s="1"/>
    </row>
    <row r="4277" spans="7:15" x14ac:dyDescent="0.2">
      <c r="G4277" s="2"/>
      <c r="H4277" s="22"/>
      <c r="I4277" s="22"/>
      <c r="J4277" s="23"/>
      <c r="K4277" s="23"/>
      <c r="L4277" s="22"/>
      <c r="M4277" s="22"/>
      <c r="O4277" s="1"/>
    </row>
    <row r="4278" spans="7:15" x14ac:dyDescent="0.2">
      <c r="G4278" s="2"/>
      <c r="H4278" s="22"/>
      <c r="I4278" s="22"/>
      <c r="J4278" s="23"/>
      <c r="K4278" s="23"/>
      <c r="L4278" s="22"/>
      <c r="M4278" s="22"/>
      <c r="O4278" s="1"/>
    </row>
    <row r="4279" spans="7:15" x14ac:dyDescent="0.2">
      <c r="G4279" s="2"/>
      <c r="H4279" s="22"/>
      <c r="I4279" s="22"/>
      <c r="J4279" s="23"/>
      <c r="K4279" s="23"/>
      <c r="L4279" s="22"/>
      <c r="M4279" s="22"/>
      <c r="O4279" s="1"/>
    </row>
    <row r="4280" spans="7:15" x14ac:dyDescent="0.2">
      <c r="G4280" s="2"/>
      <c r="H4280" s="22"/>
      <c r="I4280" s="22"/>
      <c r="J4280" s="23"/>
      <c r="K4280" s="23"/>
      <c r="L4280" s="22"/>
      <c r="M4280" s="22"/>
      <c r="O4280" s="1"/>
    </row>
    <row r="4281" spans="7:15" x14ac:dyDescent="0.2">
      <c r="G4281" s="2"/>
      <c r="H4281" s="22"/>
      <c r="I4281" s="22"/>
      <c r="J4281" s="23"/>
      <c r="K4281" s="23"/>
      <c r="L4281" s="22"/>
      <c r="M4281" s="22"/>
      <c r="O4281" s="1"/>
    </row>
    <row r="4282" spans="7:15" x14ac:dyDescent="0.2">
      <c r="G4282" s="2"/>
      <c r="H4282" s="22"/>
      <c r="I4282" s="22"/>
      <c r="J4282" s="23"/>
      <c r="K4282" s="23"/>
      <c r="L4282" s="22"/>
      <c r="M4282" s="22"/>
      <c r="O4282" s="1"/>
    </row>
    <row r="4283" spans="7:15" x14ac:dyDescent="0.2">
      <c r="G4283" s="2"/>
      <c r="H4283" s="22"/>
      <c r="I4283" s="22"/>
      <c r="J4283" s="23"/>
      <c r="K4283" s="23"/>
      <c r="L4283" s="22"/>
      <c r="M4283" s="22"/>
      <c r="O4283" s="1"/>
    </row>
    <row r="4284" spans="7:15" x14ac:dyDescent="0.2">
      <c r="G4284" s="2"/>
      <c r="H4284" s="22"/>
      <c r="I4284" s="22"/>
      <c r="J4284" s="23"/>
      <c r="K4284" s="23"/>
      <c r="L4284" s="22"/>
      <c r="M4284" s="22"/>
      <c r="O4284" s="1"/>
    </row>
    <row r="4285" spans="7:15" x14ac:dyDescent="0.2">
      <c r="G4285" s="2"/>
      <c r="H4285" s="22"/>
      <c r="I4285" s="22"/>
      <c r="J4285" s="23"/>
      <c r="K4285" s="23"/>
      <c r="L4285" s="22"/>
      <c r="M4285" s="22"/>
      <c r="O4285" s="1"/>
    </row>
    <row r="4286" spans="7:15" x14ac:dyDescent="0.2">
      <c r="G4286" s="2"/>
      <c r="H4286" s="22"/>
      <c r="I4286" s="22"/>
      <c r="J4286" s="23"/>
      <c r="K4286" s="23"/>
      <c r="L4286" s="22"/>
      <c r="M4286" s="22"/>
      <c r="O4286" s="1"/>
    </row>
    <row r="4287" spans="7:15" x14ac:dyDescent="0.2">
      <c r="G4287" s="2"/>
      <c r="H4287" s="22"/>
      <c r="I4287" s="22"/>
      <c r="J4287" s="23"/>
      <c r="K4287" s="23"/>
      <c r="L4287" s="22"/>
      <c r="M4287" s="22"/>
      <c r="O4287" s="1"/>
    </row>
    <row r="4288" spans="7:15" x14ac:dyDescent="0.2">
      <c r="G4288" s="2"/>
      <c r="H4288" s="22"/>
      <c r="I4288" s="22"/>
      <c r="J4288" s="23"/>
      <c r="K4288" s="23"/>
      <c r="L4288" s="22"/>
      <c r="M4288" s="22"/>
      <c r="O4288" s="1"/>
    </row>
    <row r="4289" spans="7:15" x14ac:dyDescent="0.2">
      <c r="G4289" s="2"/>
      <c r="H4289" s="22"/>
      <c r="I4289" s="22"/>
      <c r="J4289" s="23"/>
      <c r="K4289" s="23"/>
      <c r="L4289" s="22"/>
      <c r="M4289" s="22"/>
      <c r="O4289" s="1"/>
    </row>
    <row r="4290" spans="7:15" x14ac:dyDescent="0.2">
      <c r="G4290" s="2"/>
      <c r="H4290" s="22"/>
      <c r="I4290" s="22"/>
      <c r="J4290" s="23"/>
      <c r="K4290" s="23"/>
      <c r="L4290" s="22"/>
      <c r="M4290" s="22"/>
      <c r="O4290" s="1"/>
    </row>
    <row r="4291" spans="7:15" x14ac:dyDescent="0.2">
      <c r="G4291" s="2"/>
      <c r="H4291" s="22"/>
      <c r="I4291" s="22"/>
      <c r="J4291" s="23"/>
      <c r="K4291" s="23"/>
      <c r="L4291" s="22"/>
      <c r="M4291" s="22"/>
      <c r="O4291" s="1"/>
    </row>
    <row r="4292" spans="7:15" x14ac:dyDescent="0.2">
      <c r="G4292" s="2"/>
      <c r="H4292" s="22"/>
      <c r="I4292" s="22"/>
      <c r="J4292" s="23"/>
      <c r="K4292" s="23"/>
      <c r="L4292" s="22"/>
      <c r="M4292" s="22"/>
      <c r="O4292" s="1"/>
    </row>
    <row r="4293" spans="7:15" x14ac:dyDescent="0.2">
      <c r="G4293" s="2"/>
      <c r="H4293" s="22"/>
      <c r="I4293" s="22"/>
      <c r="J4293" s="23"/>
      <c r="K4293" s="23"/>
      <c r="L4293" s="22"/>
      <c r="M4293" s="22"/>
      <c r="O4293" s="1"/>
    </row>
    <row r="4294" spans="7:15" x14ac:dyDescent="0.2">
      <c r="G4294" s="2"/>
      <c r="H4294" s="22"/>
      <c r="I4294" s="22"/>
      <c r="J4294" s="23"/>
      <c r="K4294" s="23"/>
      <c r="L4294" s="22"/>
      <c r="M4294" s="22"/>
      <c r="O4294" s="1"/>
    </row>
    <row r="4295" spans="7:15" x14ac:dyDescent="0.2">
      <c r="G4295" s="2"/>
      <c r="H4295" s="22"/>
      <c r="I4295" s="22"/>
      <c r="J4295" s="23"/>
      <c r="K4295" s="23"/>
      <c r="L4295" s="22"/>
      <c r="M4295" s="22"/>
      <c r="O4295" s="1"/>
    </row>
    <row r="4296" spans="7:15" x14ac:dyDescent="0.2">
      <c r="G4296" s="2"/>
      <c r="H4296" s="22"/>
      <c r="I4296" s="22"/>
      <c r="J4296" s="23"/>
      <c r="K4296" s="23"/>
      <c r="L4296" s="22"/>
      <c r="M4296" s="22"/>
      <c r="O4296" s="1"/>
    </row>
    <row r="4297" spans="7:15" x14ac:dyDescent="0.2">
      <c r="G4297" s="2"/>
      <c r="H4297" s="22"/>
      <c r="I4297" s="22"/>
      <c r="J4297" s="23"/>
      <c r="K4297" s="23"/>
      <c r="L4297" s="22"/>
      <c r="M4297" s="22"/>
      <c r="O4297" s="1"/>
    </row>
    <row r="4298" spans="7:15" x14ac:dyDescent="0.2">
      <c r="G4298" s="2"/>
      <c r="H4298" s="22"/>
      <c r="I4298" s="22"/>
      <c r="J4298" s="23"/>
      <c r="K4298" s="23"/>
      <c r="L4298" s="22"/>
      <c r="M4298" s="22"/>
      <c r="O4298" s="1"/>
    </row>
    <row r="4299" spans="7:15" x14ac:dyDescent="0.2">
      <c r="G4299" s="2"/>
      <c r="H4299" s="22"/>
      <c r="I4299" s="22"/>
      <c r="J4299" s="23"/>
      <c r="K4299" s="23"/>
      <c r="L4299" s="22"/>
      <c r="M4299" s="22"/>
      <c r="O4299" s="1"/>
    </row>
    <row r="4300" spans="7:15" x14ac:dyDescent="0.2">
      <c r="G4300" s="2"/>
      <c r="H4300" s="22"/>
      <c r="I4300" s="22"/>
      <c r="J4300" s="23"/>
      <c r="K4300" s="23"/>
      <c r="L4300" s="22"/>
      <c r="M4300" s="22"/>
      <c r="O4300" s="1"/>
    </row>
    <row r="4301" spans="7:15" x14ac:dyDescent="0.2">
      <c r="G4301" s="2"/>
      <c r="H4301" s="22"/>
      <c r="I4301" s="22"/>
      <c r="J4301" s="23"/>
      <c r="K4301" s="23"/>
      <c r="L4301" s="22"/>
      <c r="M4301" s="22"/>
      <c r="O4301" s="1"/>
    </row>
    <row r="4302" spans="7:15" x14ac:dyDescent="0.2">
      <c r="G4302" s="2"/>
      <c r="H4302" s="22"/>
      <c r="I4302" s="22"/>
      <c r="J4302" s="23"/>
      <c r="K4302" s="23"/>
      <c r="L4302" s="22"/>
      <c r="M4302" s="22"/>
      <c r="O4302" s="1"/>
    </row>
    <row r="4303" spans="7:15" x14ac:dyDescent="0.2">
      <c r="G4303" s="2"/>
      <c r="H4303" s="22"/>
      <c r="I4303" s="22"/>
      <c r="J4303" s="23"/>
      <c r="K4303" s="23"/>
      <c r="L4303" s="22"/>
      <c r="M4303" s="22"/>
      <c r="O4303" s="1"/>
    </row>
    <row r="4304" spans="7:15" x14ac:dyDescent="0.2">
      <c r="G4304" s="2"/>
      <c r="H4304" s="22"/>
      <c r="I4304" s="22"/>
      <c r="J4304" s="23"/>
      <c r="K4304" s="23"/>
      <c r="L4304" s="22"/>
      <c r="M4304" s="22"/>
      <c r="O4304" s="1"/>
    </row>
    <row r="4305" spans="7:15" x14ac:dyDescent="0.2">
      <c r="G4305" s="2"/>
      <c r="H4305" s="22"/>
      <c r="I4305" s="22"/>
      <c r="J4305" s="23"/>
      <c r="K4305" s="23"/>
      <c r="L4305" s="22"/>
      <c r="M4305" s="22"/>
      <c r="O4305" s="1"/>
    </row>
    <row r="4306" spans="7:15" x14ac:dyDescent="0.2">
      <c r="G4306" s="2"/>
      <c r="H4306" s="22"/>
      <c r="I4306" s="22"/>
      <c r="J4306" s="23"/>
      <c r="K4306" s="23"/>
      <c r="L4306" s="22"/>
      <c r="M4306" s="22"/>
      <c r="O4306" s="1"/>
    </row>
    <row r="4307" spans="7:15" x14ac:dyDescent="0.2">
      <c r="G4307" s="2"/>
      <c r="H4307" s="22"/>
      <c r="I4307" s="22"/>
      <c r="J4307" s="23"/>
      <c r="K4307" s="23"/>
      <c r="L4307" s="22"/>
      <c r="M4307" s="22"/>
      <c r="O4307" s="1"/>
    </row>
    <row r="4308" spans="7:15" x14ac:dyDescent="0.2">
      <c r="G4308" s="2"/>
      <c r="H4308" s="22"/>
      <c r="I4308" s="22"/>
      <c r="J4308" s="23"/>
      <c r="K4308" s="23"/>
      <c r="L4308" s="22"/>
      <c r="M4308" s="22"/>
      <c r="O4308" s="1"/>
    </row>
    <row r="4309" spans="7:15" x14ac:dyDescent="0.2">
      <c r="G4309" s="2"/>
      <c r="H4309" s="22"/>
      <c r="I4309" s="22"/>
      <c r="J4309" s="23"/>
      <c r="K4309" s="23"/>
      <c r="L4309" s="22"/>
      <c r="M4309" s="22"/>
      <c r="O4309" s="1"/>
    </row>
    <row r="4310" spans="7:15" x14ac:dyDescent="0.2">
      <c r="G4310" s="2"/>
      <c r="H4310" s="22"/>
      <c r="I4310" s="22"/>
      <c r="J4310" s="23"/>
      <c r="K4310" s="23"/>
      <c r="L4310" s="22"/>
      <c r="M4310" s="22"/>
      <c r="O4310" s="1"/>
    </row>
    <row r="4311" spans="7:15" x14ac:dyDescent="0.2">
      <c r="G4311" s="2"/>
      <c r="H4311" s="22"/>
      <c r="I4311" s="22"/>
      <c r="J4311" s="23"/>
      <c r="K4311" s="23"/>
      <c r="L4311" s="22"/>
      <c r="M4311" s="22"/>
      <c r="O4311" s="1"/>
    </row>
    <row r="4312" spans="7:15" x14ac:dyDescent="0.2">
      <c r="G4312" s="2"/>
      <c r="H4312" s="22"/>
      <c r="I4312" s="22"/>
      <c r="J4312" s="23"/>
      <c r="K4312" s="23"/>
      <c r="L4312" s="22"/>
      <c r="M4312" s="22"/>
      <c r="O4312" s="1"/>
    </row>
    <row r="4313" spans="7:15" x14ac:dyDescent="0.2">
      <c r="G4313" s="2"/>
      <c r="H4313" s="22"/>
      <c r="I4313" s="22"/>
      <c r="J4313" s="23"/>
      <c r="K4313" s="23"/>
      <c r="L4313" s="22"/>
      <c r="M4313" s="22"/>
      <c r="O4313" s="1"/>
    </row>
    <row r="4314" spans="7:15" x14ac:dyDescent="0.2">
      <c r="G4314" s="2"/>
      <c r="H4314" s="22"/>
      <c r="I4314" s="22"/>
      <c r="J4314" s="23"/>
      <c r="K4314" s="23"/>
      <c r="L4314" s="22"/>
      <c r="M4314" s="22"/>
      <c r="O4314" s="1"/>
    </row>
    <row r="4315" spans="7:15" x14ac:dyDescent="0.2">
      <c r="G4315" s="2"/>
      <c r="H4315" s="22"/>
      <c r="I4315" s="22"/>
      <c r="J4315" s="23"/>
      <c r="K4315" s="23"/>
      <c r="L4315" s="22"/>
      <c r="M4315" s="22"/>
      <c r="O4315" s="1"/>
    </row>
    <row r="4316" spans="7:15" x14ac:dyDescent="0.2">
      <c r="G4316" s="2"/>
      <c r="H4316" s="22"/>
      <c r="I4316" s="22"/>
      <c r="J4316" s="23"/>
      <c r="K4316" s="23"/>
      <c r="L4316" s="22"/>
      <c r="M4316" s="22"/>
      <c r="O4316" s="1"/>
    </row>
    <row r="4317" spans="7:15" x14ac:dyDescent="0.2">
      <c r="G4317" s="2"/>
      <c r="H4317" s="22"/>
      <c r="I4317" s="22"/>
      <c r="J4317" s="23"/>
      <c r="K4317" s="23"/>
      <c r="L4317" s="22"/>
      <c r="M4317" s="22"/>
      <c r="O4317" s="1"/>
    </row>
    <row r="4318" spans="7:15" x14ac:dyDescent="0.2">
      <c r="G4318" s="2"/>
      <c r="H4318" s="22"/>
      <c r="I4318" s="22"/>
      <c r="J4318" s="23"/>
      <c r="K4318" s="23"/>
      <c r="L4318" s="22"/>
      <c r="M4318" s="22"/>
      <c r="O4318" s="1"/>
    </row>
    <row r="4319" spans="7:15" x14ac:dyDescent="0.2">
      <c r="G4319" s="2"/>
      <c r="H4319" s="22"/>
      <c r="I4319" s="22"/>
      <c r="J4319" s="23"/>
      <c r="K4319" s="23"/>
      <c r="L4319" s="22"/>
      <c r="M4319" s="22"/>
      <c r="O4319" s="1"/>
    </row>
    <row r="4320" spans="7:15" x14ac:dyDescent="0.2">
      <c r="G4320" s="2"/>
      <c r="H4320" s="22"/>
      <c r="I4320" s="22"/>
      <c r="J4320" s="23"/>
      <c r="K4320" s="23"/>
      <c r="L4320" s="22"/>
      <c r="M4320" s="22"/>
      <c r="O4320" s="1"/>
    </row>
    <row r="4321" spans="7:15" x14ac:dyDescent="0.2">
      <c r="G4321" s="2"/>
      <c r="H4321" s="22"/>
      <c r="I4321" s="22"/>
      <c r="J4321" s="23"/>
      <c r="K4321" s="23"/>
      <c r="L4321" s="22"/>
      <c r="M4321" s="22"/>
      <c r="O4321" s="1"/>
    </row>
    <row r="4322" spans="7:15" x14ac:dyDescent="0.2">
      <c r="G4322" s="2"/>
      <c r="H4322" s="22"/>
      <c r="I4322" s="22"/>
      <c r="J4322" s="23"/>
      <c r="K4322" s="23"/>
      <c r="L4322" s="22"/>
      <c r="M4322" s="22"/>
      <c r="O4322" s="1"/>
    </row>
    <row r="4323" spans="7:15" x14ac:dyDescent="0.2">
      <c r="G4323" s="2"/>
      <c r="H4323" s="22"/>
      <c r="I4323" s="22"/>
      <c r="J4323" s="23"/>
      <c r="K4323" s="23"/>
      <c r="L4323" s="22"/>
      <c r="M4323" s="22"/>
      <c r="O4323" s="1"/>
    </row>
    <row r="4324" spans="7:15" x14ac:dyDescent="0.2">
      <c r="G4324" s="2"/>
      <c r="H4324" s="22"/>
      <c r="I4324" s="22"/>
      <c r="J4324" s="23"/>
      <c r="K4324" s="23"/>
      <c r="L4324" s="22"/>
      <c r="M4324" s="22"/>
      <c r="O4324" s="1"/>
    </row>
    <row r="4325" spans="7:15" x14ac:dyDescent="0.2">
      <c r="G4325" s="2"/>
      <c r="H4325" s="22"/>
      <c r="I4325" s="22"/>
      <c r="J4325" s="23"/>
      <c r="K4325" s="23"/>
      <c r="L4325" s="22"/>
      <c r="M4325" s="22"/>
      <c r="O4325" s="1"/>
    </row>
    <row r="4326" spans="7:15" x14ac:dyDescent="0.2">
      <c r="G4326" s="2"/>
      <c r="H4326" s="22"/>
      <c r="I4326" s="22"/>
      <c r="J4326" s="23"/>
      <c r="K4326" s="23"/>
      <c r="L4326" s="22"/>
      <c r="M4326" s="22"/>
      <c r="O4326" s="1"/>
    </row>
    <row r="4327" spans="7:15" x14ac:dyDescent="0.2">
      <c r="G4327" s="2"/>
      <c r="H4327" s="22"/>
      <c r="I4327" s="22"/>
      <c r="J4327" s="23"/>
      <c r="K4327" s="23"/>
      <c r="L4327" s="22"/>
      <c r="M4327" s="22"/>
      <c r="O4327" s="1"/>
    </row>
    <row r="4328" spans="7:15" x14ac:dyDescent="0.2">
      <c r="G4328" s="2"/>
      <c r="H4328" s="22"/>
      <c r="I4328" s="22"/>
      <c r="J4328" s="23"/>
      <c r="K4328" s="23"/>
      <c r="L4328" s="22"/>
      <c r="M4328" s="22"/>
      <c r="O4328" s="1"/>
    </row>
    <row r="4329" spans="7:15" x14ac:dyDescent="0.2">
      <c r="G4329" s="2"/>
      <c r="H4329" s="22"/>
      <c r="I4329" s="22"/>
      <c r="J4329" s="23"/>
      <c r="K4329" s="23"/>
      <c r="L4329" s="22"/>
      <c r="M4329" s="22"/>
      <c r="O4329" s="1"/>
    </row>
    <row r="4330" spans="7:15" x14ac:dyDescent="0.2">
      <c r="G4330" s="2"/>
      <c r="H4330" s="22"/>
      <c r="I4330" s="22"/>
      <c r="J4330" s="23"/>
      <c r="K4330" s="23"/>
      <c r="L4330" s="22"/>
      <c r="M4330" s="22"/>
      <c r="O4330" s="1"/>
    </row>
    <row r="4331" spans="7:15" x14ac:dyDescent="0.2">
      <c r="G4331" s="2"/>
      <c r="H4331" s="22"/>
      <c r="I4331" s="22"/>
      <c r="J4331" s="23"/>
      <c r="K4331" s="23"/>
      <c r="L4331" s="22"/>
      <c r="M4331" s="22"/>
      <c r="O4331" s="1"/>
    </row>
    <row r="4332" spans="7:15" x14ac:dyDescent="0.2">
      <c r="G4332" s="2"/>
      <c r="H4332" s="22"/>
      <c r="I4332" s="22"/>
      <c r="J4332" s="23"/>
      <c r="K4332" s="23"/>
      <c r="L4332" s="22"/>
      <c r="M4332" s="22"/>
      <c r="O4332" s="1"/>
    </row>
    <row r="4333" spans="7:15" x14ac:dyDescent="0.2">
      <c r="G4333" s="2"/>
      <c r="H4333" s="22"/>
      <c r="I4333" s="22"/>
      <c r="J4333" s="23"/>
      <c r="K4333" s="23"/>
      <c r="L4333" s="22"/>
      <c r="M4333" s="22"/>
      <c r="O4333" s="1"/>
    </row>
    <row r="4334" spans="7:15" x14ac:dyDescent="0.2">
      <c r="G4334" s="2"/>
      <c r="H4334" s="22"/>
      <c r="I4334" s="22"/>
      <c r="J4334" s="23"/>
      <c r="K4334" s="23"/>
      <c r="L4334" s="22"/>
      <c r="M4334" s="22"/>
      <c r="O4334" s="1"/>
    </row>
    <row r="4335" spans="7:15" x14ac:dyDescent="0.2">
      <c r="G4335" s="2"/>
      <c r="H4335" s="22"/>
      <c r="I4335" s="22"/>
      <c r="J4335" s="23"/>
      <c r="K4335" s="23"/>
      <c r="L4335" s="22"/>
      <c r="M4335" s="22"/>
      <c r="O4335" s="1"/>
    </row>
    <row r="4336" spans="7:15" x14ac:dyDescent="0.2">
      <c r="G4336" s="2"/>
      <c r="H4336" s="22"/>
      <c r="I4336" s="22"/>
      <c r="J4336" s="23"/>
      <c r="K4336" s="23"/>
      <c r="L4336" s="22"/>
      <c r="M4336" s="22"/>
      <c r="O4336" s="1"/>
    </row>
    <row r="4337" spans="7:15" x14ac:dyDescent="0.2">
      <c r="G4337" s="2"/>
      <c r="H4337" s="22"/>
      <c r="I4337" s="22"/>
      <c r="J4337" s="23"/>
      <c r="K4337" s="23"/>
      <c r="L4337" s="22"/>
      <c r="M4337" s="22"/>
      <c r="O4337" s="1"/>
    </row>
    <row r="4338" spans="7:15" x14ac:dyDescent="0.2">
      <c r="G4338" s="2"/>
      <c r="H4338" s="22"/>
      <c r="I4338" s="22"/>
      <c r="J4338" s="23"/>
      <c r="K4338" s="23"/>
      <c r="L4338" s="22"/>
      <c r="M4338" s="22"/>
      <c r="O4338" s="1"/>
    </row>
    <row r="4339" spans="7:15" x14ac:dyDescent="0.2">
      <c r="G4339" s="2"/>
      <c r="H4339" s="22"/>
      <c r="I4339" s="22"/>
      <c r="J4339" s="23"/>
      <c r="K4339" s="23"/>
      <c r="L4339" s="22"/>
      <c r="M4339" s="22"/>
      <c r="O4339" s="1"/>
    </row>
    <row r="4340" spans="7:15" x14ac:dyDescent="0.2">
      <c r="G4340" s="2"/>
      <c r="H4340" s="22"/>
      <c r="I4340" s="22"/>
      <c r="J4340" s="23"/>
      <c r="K4340" s="23"/>
      <c r="L4340" s="22"/>
      <c r="M4340" s="22"/>
      <c r="O4340" s="1"/>
    </row>
    <row r="4341" spans="7:15" x14ac:dyDescent="0.2">
      <c r="G4341" s="2"/>
      <c r="H4341" s="22"/>
      <c r="I4341" s="22"/>
      <c r="J4341" s="23"/>
      <c r="K4341" s="23"/>
      <c r="L4341" s="22"/>
      <c r="M4341" s="22"/>
      <c r="O4341" s="1"/>
    </row>
    <row r="4342" spans="7:15" x14ac:dyDescent="0.2">
      <c r="G4342" s="2"/>
      <c r="H4342" s="22"/>
      <c r="I4342" s="22"/>
      <c r="J4342" s="23"/>
      <c r="K4342" s="23"/>
      <c r="L4342" s="22"/>
      <c r="M4342" s="22"/>
      <c r="O4342" s="1"/>
    </row>
    <row r="4343" spans="7:15" x14ac:dyDescent="0.2">
      <c r="G4343" s="2"/>
      <c r="H4343" s="22"/>
      <c r="I4343" s="22"/>
      <c r="J4343" s="23"/>
      <c r="K4343" s="23"/>
      <c r="L4343" s="22"/>
      <c r="M4343" s="22"/>
      <c r="O4343" s="1"/>
    </row>
    <row r="4344" spans="7:15" x14ac:dyDescent="0.2">
      <c r="G4344" s="2"/>
      <c r="H4344" s="22"/>
      <c r="I4344" s="22"/>
      <c r="J4344" s="23"/>
      <c r="K4344" s="23"/>
      <c r="L4344" s="22"/>
      <c r="M4344" s="22"/>
      <c r="O4344" s="1"/>
    </row>
    <row r="4345" spans="7:15" x14ac:dyDescent="0.2">
      <c r="G4345" s="2"/>
      <c r="H4345" s="22"/>
      <c r="I4345" s="22"/>
      <c r="J4345" s="23"/>
      <c r="K4345" s="23"/>
      <c r="L4345" s="22"/>
      <c r="M4345" s="22"/>
      <c r="O4345" s="1"/>
    </row>
    <row r="4346" spans="7:15" x14ac:dyDescent="0.2">
      <c r="G4346" s="2"/>
      <c r="H4346" s="22"/>
      <c r="I4346" s="22"/>
      <c r="J4346" s="23"/>
      <c r="K4346" s="23"/>
      <c r="L4346" s="22"/>
      <c r="M4346" s="22"/>
      <c r="O4346" s="1"/>
    </row>
    <row r="4347" spans="7:15" x14ac:dyDescent="0.2">
      <c r="G4347" s="2"/>
      <c r="H4347" s="22"/>
      <c r="I4347" s="22"/>
      <c r="J4347" s="23"/>
      <c r="K4347" s="23"/>
      <c r="L4347" s="22"/>
      <c r="M4347" s="22"/>
      <c r="O4347" s="1"/>
    </row>
    <row r="4348" spans="7:15" x14ac:dyDescent="0.2">
      <c r="G4348" s="2"/>
      <c r="H4348" s="22"/>
      <c r="I4348" s="22"/>
      <c r="J4348" s="23"/>
      <c r="K4348" s="23"/>
      <c r="L4348" s="22"/>
      <c r="M4348" s="22"/>
      <c r="O4348" s="1"/>
    </row>
    <row r="4349" spans="7:15" x14ac:dyDescent="0.2">
      <c r="G4349" s="2"/>
      <c r="H4349" s="22"/>
      <c r="I4349" s="22"/>
      <c r="J4349" s="23"/>
      <c r="K4349" s="23"/>
      <c r="L4349" s="22"/>
      <c r="M4349" s="22"/>
      <c r="O4349" s="1"/>
    </row>
    <row r="4350" spans="7:15" x14ac:dyDescent="0.2">
      <c r="G4350" s="2"/>
      <c r="H4350" s="22"/>
      <c r="I4350" s="22"/>
      <c r="J4350" s="23"/>
      <c r="K4350" s="23"/>
      <c r="L4350" s="22"/>
      <c r="M4350" s="22"/>
      <c r="O4350" s="1"/>
    </row>
    <row r="4351" spans="7:15" x14ac:dyDescent="0.2">
      <c r="G4351" s="2"/>
      <c r="H4351" s="22"/>
      <c r="I4351" s="22"/>
      <c r="J4351" s="23"/>
      <c r="K4351" s="23"/>
      <c r="L4351" s="22"/>
      <c r="M4351" s="22"/>
      <c r="O4351" s="1"/>
    </row>
    <row r="4352" spans="7:15" x14ac:dyDescent="0.2">
      <c r="G4352" s="2"/>
      <c r="H4352" s="22"/>
      <c r="I4352" s="22"/>
      <c r="J4352" s="23"/>
      <c r="K4352" s="23"/>
      <c r="L4352" s="22"/>
      <c r="M4352" s="22"/>
      <c r="O4352" s="1"/>
    </row>
    <row r="4353" spans="7:15" x14ac:dyDescent="0.2">
      <c r="G4353" s="2"/>
      <c r="H4353" s="22"/>
      <c r="I4353" s="22"/>
      <c r="J4353" s="23"/>
      <c r="K4353" s="23"/>
      <c r="L4353" s="22"/>
      <c r="M4353" s="22"/>
      <c r="O4353" s="1"/>
    </row>
    <row r="4354" spans="7:15" x14ac:dyDescent="0.2">
      <c r="G4354" s="2"/>
      <c r="H4354" s="22"/>
      <c r="I4354" s="22"/>
      <c r="J4354" s="23"/>
      <c r="K4354" s="23"/>
      <c r="L4354" s="22"/>
      <c r="M4354" s="22"/>
      <c r="O4354" s="1"/>
    </row>
    <row r="4355" spans="7:15" x14ac:dyDescent="0.2">
      <c r="G4355" s="2"/>
      <c r="H4355" s="22"/>
      <c r="I4355" s="22"/>
      <c r="J4355" s="23"/>
      <c r="K4355" s="23"/>
      <c r="L4355" s="22"/>
      <c r="M4355" s="22"/>
      <c r="O4355" s="1"/>
    </row>
    <row r="4356" spans="7:15" x14ac:dyDescent="0.2">
      <c r="G4356" s="2"/>
      <c r="H4356" s="22"/>
      <c r="I4356" s="22"/>
      <c r="J4356" s="23"/>
      <c r="K4356" s="23"/>
      <c r="L4356" s="22"/>
      <c r="M4356" s="22"/>
      <c r="O4356" s="1"/>
    </row>
    <row r="4357" spans="7:15" x14ac:dyDescent="0.2">
      <c r="G4357" s="2"/>
      <c r="H4357" s="22"/>
      <c r="I4357" s="22"/>
      <c r="J4357" s="23"/>
      <c r="K4357" s="23"/>
      <c r="L4357" s="22"/>
      <c r="M4357" s="22"/>
      <c r="O4357" s="1"/>
    </row>
    <row r="4358" spans="7:15" x14ac:dyDescent="0.2">
      <c r="G4358" s="2"/>
      <c r="H4358" s="22"/>
      <c r="I4358" s="22"/>
      <c r="J4358" s="23"/>
      <c r="K4358" s="23"/>
      <c r="L4358" s="22"/>
      <c r="M4358" s="22"/>
      <c r="O4358" s="1"/>
    </row>
    <row r="4359" spans="7:15" x14ac:dyDescent="0.2">
      <c r="G4359" s="2"/>
      <c r="H4359" s="22"/>
      <c r="I4359" s="22"/>
      <c r="J4359" s="23"/>
      <c r="K4359" s="23"/>
      <c r="L4359" s="22"/>
      <c r="M4359" s="22"/>
      <c r="O4359" s="1"/>
    </row>
    <row r="4360" spans="7:15" x14ac:dyDescent="0.2">
      <c r="G4360" s="2"/>
      <c r="H4360" s="22"/>
      <c r="I4360" s="22"/>
      <c r="J4360" s="23"/>
      <c r="K4360" s="23"/>
      <c r="L4360" s="22"/>
      <c r="M4360" s="22"/>
      <c r="O4360" s="1"/>
    </row>
    <row r="4361" spans="7:15" x14ac:dyDescent="0.2">
      <c r="G4361" s="2"/>
      <c r="H4361" s="22"/>
      <c r="I4361" s="22"/>
      <c r="J4361" s="23"/>
      <c r="K4361" s="23"/>
      <c r="L4361" s="22"/>
      <c r="M4361" s="22"/>
      <c r="O4361" s="1"/>
    </row>
    <row r="4362" spans="7:15" x14ac:dyDescent="0.2">
      <c r="G4362" s="2"/>
      <c r="H4362" s="22"/>
      <c r="I4362" s="22"/>
      <c r="J4362" s="23"/>
      <c r="K4362" s="23"/>
      <c r="L4362" s="22"/>
      <c r="M4362" s="22"/>
      <c r="O4362" s="1"/>
    </row>
    <row r="4363" spans="7:15" x14ac:dyDescent="0.2">
      <c r="G4363" s="2"/>
      <c r="H4363" s="22"/>
      <c r="I4363" s="22"/>
      <c r="J4363" s="23"/>
      <c r="K4363" s="23"/>
      <c r="L4363" s="22"/>
      <c r="M4363" s="22"/>
      <c r="O4363" s="1"/>
    </row>
    <row r="4364" spans="7:15" x14ac:dyDescent="0.2">
      <c r="G4364" s="2"/>
      <c r="H4364" s="22"/>
      <c r="I4364" s="22"/>
      <c r="J4364" s="23"/>
      <c r="K4364" s="23"/>
      <c r="L4364" s="22"/>
      <c r="M4364" s="22"/>
      <c r="O4364" s="1"/>
    </row>
    <row r="4365" spans="7:15" x14ac:dyDescent="0.2">
      <c r="G4365" s="2"/>
      <c r="H4365" s="22"/>
      <c r="I4365" s="22"/>
      <c r="J4365" s="23"/>
      <c r="K4365" s="23"/>
      <c r="L4365" s="22"/>
      <c r="M4365" s="22"/>
      <c r="O4365" s="1"/>
    </row>
    <row r="4366" spans="7:15" x14ac:dyDescent="0.2">
      <c r="G4366" s="2"/>
      <c r="H4366" s="22"/>
      <c r="I4366" s="22"/>
      <c r="J4366" s="23"/>
      <c r="K4366" s="23"/>
      <c r="L4366" s="22"/>
      <c r="M4366" s="22"/>
      <c r="O4366" s="1"/>
    </row>
    <row r="4367" spans="7:15" x14ac:dyDescent="0.2">
      <c r="G4367" s="2"/>
      <c r="H4367" s="22"/>
      <c r="I4367" s="22"/>
      <c r="J4367" s="23"/>
      <c r="K4367" s="23"/>
      <c r="L4367" s="22"/>
      <c r="M4367" s="22"/>
      <c r="O4367" s="1"/>
    </row>
    <row r="4368" spans="7:15" x14ac:dyDescent="0.2">
      <c r="G4368" s="2"/>
      <c r="H4368" s="22"/>
      <c r="I4368" s="22"/>
      <c r="J4368" s="23"/>
      <c r="K4368" s="23"/>
      <c r="L4368" s="22"/>
      <c r="M4368" s="22"/>
      <c r="O4368" s="1"/>
    </row>
    <row r="4369" spans="7:15" x14ac:dyDescent="0.2">
      <c r="G4369" s="2"/>
      <c r="H4369" s="22"/>
      <c r="I4369" s="22"/>
      <c r="J4369" s="23"/>
      <c r="K4369" s="23"/>
      <c r="L4369" s="22"/>
      <c r="M4369" s="22"/>
      <c r="O4369" s="1"/>
    </row>
    <row r="4370" spans="7:15" x14ac:dyDescent="0.2">
      <c r="G4370" s="2"/>
      <c r="H4370" s="22"/>
      <c r="I4370" s="22"/>
      <c r="J4370" s="23"/>
      <c r="K4370" s="23"/>
      <c r="L4370" s="22"/>
      <c r="M4370" s="22"/>
      <c r="O4370" s="1"/>
    </row>
    <row r="4371" spans="7:15" x14ac:dyDescent="0.2">
      <c r="G4371" s="2"/>
      <c r="H4371" s="22"/>
      <c r="I4371" s="22"/>
      <c r="J4371" s="23"/>
      <c r="K4371" s="23"/>
      <c r="L4371" s="22"/>
      <c r="M4371" s="22"/>
      <c r="O4371" s="1"/>
    </row>
    <row r="4372" spans="7:15" x14ac:dyDescent="0.2">
      <c r="G4372" s="2"/>
      <c r="H4372" s="22"/>
      <c r="I4372" s="22"/>
      <c r="J4372" s="23"/>
      <c r="K4372" s="23"/>
      <c r="L4372" s="22"/>
      <c r="M4372" s="22"/>
      <c r="O4372" s="1"/>
    </row>
    <row r="4373" spans="7:15" x14ac:dyDescent="0.2">
      <c r="G4373" s="2"/>
      <c r="H4373" s="22"/>
      <c r="I4373" s="22"/>
      <c r="J4373" s="23"/>
      <c r="K4373" s="23"/>
      <c r="L4373" s="22"/>
      <c r="M4373" s="22"/>
      <c r="O4373" s="1"/>
    </row>
    <row r="4374" spans="7:15" x14ac:dyDescent="0.2">
      <c r="G4374" s="2"/>
      <c r="H4374" s="22"/>
      <c r="I4374" s="22"/>
      <c r="J4374" s="23"/>
      <c r="K4374" s="23"/>
      <c r="L4374" s="22"/>
      <c r="M4374" s="22"/>
      <c r="O4374" s="1"/>
    </row>
    <row r="4375" spans="7:15" x14ac:dyDescent="0.2">
      <c r="G4375" s="2"/>
      <c r="H4375" s="22"/>
      <c r="I4375" s="22"/>
      <c r="J4375" s="23"/>
      <c r="K4375" s="23"/>
      <c r="L4375" s="22"/>
      <c r="M4375" s="22"/>
      <c r="O4375" s="1"/>
    </row>
    <row r="4376" spans="7:15" x14ac:dyDescent="0.2">
      <c r="G4376" s="2"/>
      <c r="H4376" s="22"/>
      <c r="I4376" s="22"/>
      <c r="J4376" s="23"/>
      <c r="K4376" s="23"/>
      <c r="L4376" s="22"/>
      <c r="M4376" s="22"/>
      <c r="O4376" s="1"/>
    </row>
    <row r="4377" spans="7:15" x14ac:dyDescent="0.2">
      <c r="G4377" s="2"/>
      <c r="H4377" s="22"/>
      <c r="I4377" s="22"/>
      <c r="J4377" s="23"/>
      <c r="K4377" s="23"/>
      <c r="L4377" s="22"/>
      <c r="M4377" s="22"/>
      <c r="O4377" s="1"/>
    </row>
    <row r="4378" spans="7:15" x14ac:dyDescent="0.2">
      <c r="G4378" s="2"/>
      <c r="H4378" s="22"/>
      <c r="I4378" s="22"/>
      <c r="J4378" s="23"/>
      <c r="K4378" s="23"/>
      <c r="L4378" s="22"/>
      <c r="M4378" s="22"/>
      <c r="O4378" s="1"/>
    </row>
    <row r="4379" spans="7:15" x14ac:dyDescent="0.2">
      <c r="G4379" s="2"/>
      <c r="H4379" s="22"/>
      <c r="I4379" s="22"/>
      <c r="J4379" s="23"/>
      <c r="K4379" s="23"/>
      <c r="L4379" s="22"/>
      <c r="M4379" s="22"/>
      <c r="O4379" s="1"/>
    </row>
    <row r="4380" spans="7:15" x14ac:dyDescent="0.2">
      <c r="G4380" s="2"/>
      <c r="H4380" s="22"/>
      <c r="I4380" s="22"/>
      <c r="J4380" s="23"/>
      <c r="K4380" s="23"/>
      <c r="L4380" s="22"/>
      <c r="M4380" s="22"/>
      <c r="O4380" s="1"/>
    </row>
    <row r="4381" spans="7:15" x14ac:dyDescent="0.2">
      <c r="G4381" s="2"/>
      <c r="H4381" s="22"/>
      <c r="I4381" s="22"/>
      <c r="J4381" s="23"/>
      <c r="K4381" s="23"/>
      <c r="L4381" s="22"/>
      <c r="M4381" s="22"/>
      <c r="O4381" s="1"/>
    </row>
    <row r="4382" spans="7:15" x14ac:dyDescent="0.2">
      <c r="G4382" s="2"/>
      <c r="H4382" s="22"/>
      <c r="I4382" s="22"/>
      <c r="J4382" s="23"/>
      <c r="K4382" s="23"/>
      <c r="L4382" s="22"/>
      <c r="M4382" s="22"/>
      <c r="O4382" s="1"/>
    </row>
    <row r="4383" spans="7:15" x14ac:dyDescent="0.2">
      <c r="G4383" s="2"/>
      <c r="H4383" s="22"/>
      <c r="I4383" s="22"/>
      <c r="J4383" s="23"/>
      <c r="K4383" s="23"/>
      <c r="L4383" s="22"/>
      <c r="M4383" s="22"/>
      <c r="O4383" s="1"/>
    </row>
    <row r="4384" spans="7:15" x14ac:dyDescent="0.2">
      <c r="G4384" s="2"/>
      <c r="H4384" s="22"/>
      <c r="I4384" s="22"/>
      <c r="J4384" s="23"/>
      <c r="K4384" s="23"/>
      <c r="L4384" s="22"/>
      <c r="M4384" s="22"/>
      <c r="O4384" s="1"/>
    </row>
    <row r="4385" spans="7:15" x14ac:dyDescent="0.2">
      <c r="G4385" s="2"/>
      <c r="H4385" s="22"/>
      <c r="I4385" s="22"/>
      <c r="J4385" s="23"/>
      <c r="K4385" s="23"/>
      <c r="L4385" s="22"/>
      <c r="M4385" s="22"/>
      <c r="O4385" s="1"/>
    </row>
    <row r="4386" spans="7:15" x14ac:dyDescent="0.2">
      <c r="G4386" s="2"/>
      <c r="H4386" s="22"/>
      <c r="I4386" s="22"/>
      <c r="J4386" s="23"/>
      <c r="K4386" s="23"/>
      <c r="L4386" s="22"/>
      <c r="M4386" s="22"/>
      <c r="O4386" s="1"/>
    </row>
    <row r="4387" spans="7:15" x14ac:dyDescent="0.2">
      <c r="G4387" s="2"/>
      <c r="H4387" s="22"/>
      <c r="I4387" s="22"/>
      <c r="J4387" s="23"/>
      <c r="K4387" s="23"/>
      <c r="L4387" s="22"/>
      <c r="M4387" s="22"/>
      <c r="O4387" s="1"/>
    </row>
    <row r="4388" spans="7:15" x14ac:dyDescent="0.2">
      <c r="G4388" s="2"/>
      <c r="H4388" s="22"/>
      <c r="I4388" s="22"/>
      <c r="J4388" s="23"/>
      <c r="K4388" s="23"/>
      <c r="L4388" s="22"/>
      <c r="M4388" s="22"/>
      <c r="O4388" s="1"/>
    </row>
    <row r="4389" spans="7:15" x14ac:dyDescent="0.2">
      <c r="G4389" s="2"/>
      <c r="H4389" s="22"/>
      <c r="I4389" s="22"/>
      <c r="J4389" s="23"/>
      <c r="K4389" s="23"/>
      <c r="L4389" s="22"/>
      <c r="M4389" s="22"/>
      <c r="O4389" s="1"/>
    </row>
    <row r="4390" spans="7:15" x14ac:dyDescent="0.2">
      <c r="G4390" s="2"/>
      <c r="H4390" s="22"/>
      <c r="I4390" s="22"/>
      <c r="J4390" s="23"/>
      <c r="K4390" s="23"/>
      <c r="L4390" s="22"/>
      <c r="M4390" s="22"/>
      <c r="O4390" s="1"/>
    </row>
    <row r="4391" spans="7:15" x14ac:dyDescent="0.2">
      <c r="G4391" s="2"/>
      <c r="H4391" s="22"/>
      <c r="I4391" s="22"/>
      <c r="J4391" s="23"/>
      <c r="K4391" s="23"/>
      <c r="L4391" s="22"/>
      <c r="M4391" s="22"/>
      <c r="O4391" s="1"/>
    </row>
    <row r="4392" spans="7:15" x14ac:dyDescent="0.2">
      <c r="G4392" s="2"/>
      <c r="H4392" s="22"/>
      <c r="I4392" s="22"/>
      <c r="J4392" s="23"/>
      <c r="K4392" s="23"/>
      <c r="L4392" s="22"/>
      <c r="M4392" s="22"/>
      <c r="O4392" s="1"/>
    </row>
    <row r="4393" spans="7:15" x14ac:dyDescent="0.2">
      <c r="G4393" s="2"/>
      <c r="H4393" s="22"/>
      <c r="I4393" s="22"/>
      <c r="J4393" s="23"/>
      <c r="K4393" s="23"/>
      <c r="L4393" s="22"/>
      <c r="M4393" s="22"/>
      <c r="O4393" s="1"/>
    </row>
    <row r="4394" spans="7:15" x14ac:dyDescent="0.2">
      <c r="G4394" s="2"/>
      <c r="H4394" s="22"/>
      <c r="I4394" s="22"/>
      <c r="J4394" s="23"/>
      <c r="K4394" s="23"/>
      <c r="L4394" s="22"/>
      <c r="M4394" s="22"/>
      <c r="O4394" s="1"/>
    </row>
    <row r="4395" spans="7:15" x14ac:dyDescent="0.2">
      <c r="G4395" s="2"/>
      <c r="H4395" s="22"/>
      <c r="I4395" s="22"/>
      <c r="J4395" s="23"/>
      <c r="K4395" s="23"/>
      <c r="L4395" s="22"/>
      <c r="M4395" s="22"/>
      <c r="O4395" s="1"/>
    </row>
    <row r="4396" spans="7:15" x14ac:dyDescent="0.2">
      <c r="G4396" s="2"/>
      <c r="H4396" s="22"/>
      <c r="I4396" s="22"/>
      <c r="J4396" s="23"/>
      <c r="K4396" s="23"/>
      <c r="L4396" s="22"/>
      <c r="M4396" s="22"/>
      <c r="O4396" s="1"/>
    </row>
    <row r="4397" spans="7:15" x14ac:dyDescent="0.2">
      <c r="G4397" s="2"/>
      <c r="H4397" s="22"/>
      <c r="I4397" s="22"/>
      <c r="J4397" s="23"/>
      <c r="K4397" s="23"/>
      <c r="L4397" s="22"/>
      <c r="M4397" s="22"/>
      <c r="O4397" s="1"/>
    </row>
    <row r="4398" spans="7:15" x14ac:dyDescent="0.2">
      <c r="G4398" s="2"/>
      <c r="H4398" s="22"/>
      <c r="I4398" s="22"/>
      <c r="J4398" s="23"/>
      <c r="K4398" s="23"/>
      <c r="L4398" s="22"/>
      <c r="M4398" s="22"/>
      <c r="O4398" s="1"/>
    </row>
    <row r="4399" spans="7:15" x14ac:dyDescent="0.2">
      <c r="G4399" s="2"/>
      <c r="H4399" s="22"/>
      <c r="I4399" s="22"/>
      <c r="J4399" s="23"/>
      <c r="K4399" s="23"/>
      <c r="L4399" s="22"/>
      <c r="M4399" s="22"/>
      <c r="O4399" s="1"/>
    </row>
    <row r="4400" spans="7:15" x14ac:dyDescent="0.2">
      <c r="G4400" s="2"/>
      <c r="H4400" s="22"/>
      <c r="I4400" s="22"/>
      <c r="J4400" s="23"/>
      <c r="K4400" s="23"/>
      <c r="L4400" s="22"/>
      <c r="M4400" s="22"/>
      <c r="O4400" s="1"/>
    </row>
    <row r="4401" spans="7:15" x14ac:dyDescent="0.2">
      <c r="G4401" s="2"/>
      <c r="H4401" s="22"/>
      <c r="I4401" s="22"/>
      <c r="J4401" s="23"/>
      <c r="K4401" s="23"/>
      <c r="L4401" s="22"/>
      <c r="M4401" s="22"/>
      <c r="O4401" s="1"/>
    </row>
    <row r="4402" spans="7:15" x14ac:dyDescent="0.2">
      <c r="G4402" s="2"/>
      <c r="H4402" s="22"/>
      <c r="I4402" s="22"/>
      <c r="J4402" s="23"/>
      <c r="K4402" s="23"/>
      <c r="L4402" s="22"/>
      <c r="M4402" s="22"/>
      <c r="O4402" s="1"/>
    </row>
    <row r="4403" spans="7:15" x14ac:dyDescent="0.2">
      <c r="G4403" s="2"/>
      <c r="H4403" s="22"/>
      <c r="I4403" s="22"/>
      <c r="J4403" s="23"/>
      <c r="K4403" s="23"/>
      <c r="L4403" s="22"/>
      <c r="M4403" s="22"/>
      <c r="O4403" s="1"/>
    </row>
    <row r="4404" spans="7:15" x14ac:dyDescent="0.2">
      <c r="G4404" s="2"/>
      <c r="H4404" s="22"/>
      <c r="I4404" s="22"/>
      <c r="J4404" s="23"/>
      <c r="K4404" s="23"/>
      <c r="L4404" s="22"/>
      <c r="M4404" s="22"/>
      <c r="O4404" s="1"/>
    </row>
    <row r="4405" spans="7:15" x14ac:dyDescent="0.2">
      <c r="G4405" s="2"/>
      <c r="H4405" s="22"/>
      <c r="I4405" s="22"/>
      <c r="J4405" s="23"/>
      <c r="K4405" s="23"/>
      <c r="L4405" s="22"/>
      <c r="M4405" s="22"/>
      <c r="O4405" s="1"/>
    </row>
    <row r="4406" spans="7:15" x14ac:dyDescent="0.2">
      <c r="G4406" s="2"/>
      <c r="H4406" s="22"/>
      <c r="I4406" s="22"/>
      <c r="J4406" s="23"/>
      <c r="K4406" s="23"/>
      <c r="L4406" s="22"/>
      <c r="M4406" s="22"/>
      <c r="O4406" s="1"/>
    </row>
    <row r="4407" spans="7:15" x14ac:dyDescent="0.2">
      <c r="G4407" s="2"/>
      <c r="H4407" s="22"/>
      <c r="I4407" s="22"/>
      <c r="J4407" s="23"/>
      <c r="K4407" s="23"/>
      <c r="L4407" s="22"/>
      <c r="M4407" s="22"/>
      <c r="O4407" s="1"/>
    </row>
    <row r="4408" spans="7:15" x14ac:dyDescent="0.2">
      <c r="G4408" s="2"/>
      <c r="H4408" s="22"/>
      <c r="I4408" s="22"/>
      <c r="J4408" s="23"/>
      <c r="K4408" s="23"/>
      <c r="L4408" s="22"/>
      <c r="M4408" s="22"/>
      <c r="O4408" s="1"/>
    </row>
    <row r="4409" spans="7:15" x14ac:dyDescent="0.2">
      <c r="G4409" s="2"/>
      <c r="H4409" s="22"/>
      <c r="I4409" s="22"/>
      <c r="J4409" s="23"/>
      <c r="K4409" s="23"/>
      <c r="L4409" s="22"/>
      <c r="M4409" s="22"/>
      <c r="O4409" s="1"/>
    </row>
    <row r="4410" spans="7:15" x14ac:dyDescent="0.2">
      <c r="G4410" s="2"/>
      <c r="H4410" s="22"/>
      <c r="I4410" s="22"/>
      <c r="J4410" s="23"/>
      <c r="K4410" s="23"/>
      <c r="L4410" s="22"/>
      <c r="M4410" s="22"/>
      <c r="O4410" s="1"/>
    </row>
    <row r="4411" spans="7:15" x14ac:dyDescent="0.2">
      <c r="G4411" s="2"/>
      <c r="H4411" s="22"/>
      <c r="I4411" s="22"/>
      <c r="J4411" s="23"/>
      <c r="K4411" s="23"/>
      <c r="L4411" s="22"/>
      <c r="M4411" s="22"/>
      <c r="O4411" s="1"/>
    </row>
    <row r="4412" spans="7:15" x14ac:dyDescent="0.2">
      <c r="G4412" s="2"/>
      <c r="H4412" s="22"/>
      <c r="I4412" s="22"/>
      <c r="J4412" s="23"/>
      <c r="K4412" s="23"/>
      <c r="L4412" s="22"/>
      <c r="M4412" s="22"/>
      <c r="O4412" s="1"/>
    </row>
    <row r="4413" spans="7:15" x14ac:dyDescent="0.2">
      <c r="G4413" s="2"/>
      <c r="H4413" s="22"/>
      <c r="I4413" s="22"/>
      <c r="J4413" s="23"/>
      <c r="K4413" s="23"/>
      <c r="L4413" s="22"/>
      <c r="M4413" s="22"/>
      <c r="O4413" s="1"/>
    </row>
    <row r="4414" spans="7:15" x14ac:dyDescent="0.2">
      <c r="G4414" s="2"/>
      <c r="H4414" s="22"/>
      <c r="I4414" s="22"/>
      <c r="J4414" s="23"/>
      <c r="K4414" s="23"/>
      <c r="L4414" s="22"/>
      <c r="M4414" s="22"/>
      <c r="O4414" s="1"/>
    </row>
    <row r="4415" spans="7:15" x14ac:dyDescent="0.2">
      <c r="G4415" s="2"/>
      <c r="H4415" s="22"/>
      <c r="I4415" s="22"/>
      <c r="J4415" s="23"/>
      <c r="K4415" s="23"/>
      <c r="L4415" s="22"/>
      <c r="M4415" s="22"/>
      <c r="O4415" s="1"/>
    </row>
    <row r="4416" spans="7:15" x14ac:dyDescent="0.2">
      <c r="G4416" s="2"/>
      <c r="H4416" s="22"/>
      <c r="I4416" s="22"/>
      <c r="J4416" s="23"/>
      <c r="K4416" s="23"/>
      <c r="L4416" s="22"/>
      <c r="M4416" s="22"/>
      <c r="O4416" s="1"/>
    </row>
    <row r="4417" spans="7:15" x14ac:dyDescent="0.2">
      <c r="G4417" s="2"/>
      <c r="H4417" s="22"/>
      <c r="I4417" s="22"/>
      <c r="J4417" s="23"/>
      <c r="K4417" s="23"/>
      <c r="L4417" s="22"/>
      <c r="M4417" s="22"/>
      <c r="O4417" s="1"/>
    </row>
    <row r="4418" spans="7:15" x14ac:dyDescent="0.2">
      <c r="G4418" s="2"/>
      <c r="H4418" s="22"/>
      <c r="I4418" s="22"/>
      <c r="J4418" s="23"/>
      <c r="K4418" s="23"/>
      <c r="L4418" s="22"/>
      <c r="M4418" s="22"/>
      <c r="O4418" s="1"/>
    </row>
    <row r="4419" spans="7:15" x14ac:dyDescent="0.2">
      <c r="G4419" s="2"/>
      <c r="H4419" s="22"/>
      <c r="I4419" s="22"/>
      <c r="J4419" s="23"/>
      <c r="K4419" s="23"/>
      <c r="L4419" s="22"/>
      <c r="M4419" s="22"/>
      <c r="O4419" s="1"/>
    </row>
    <row r="4420" spans="7:15" x14ac:dyDescent="0.2">
      <c r="G4420" s="2"/>
      <c r="H4420" s="22"/>
      <c r="I4420" s="22"/>
      <c r="J4420" s="23"/>
      <c r="K4420" s="23"/>
      <c r="L4420" s="22"/>
      <c r="M4420" s="22"/>
      <c r="O4420" s="1"/>
    </row>
    <row r="4421" spans="7:15" x14ac:dyDescent="0.2">
      <c r="G4421" s="2"/>
      <c r="H4421" s="22"/>
      <c r="I4421" s="22"/>
      <c r="J4421" s="23"/>
      <c r="K4421" s="23"/>
      <c r="L4421" s="22"/>
      <c r="M4421" s="22"/>
      <c r="O4421" s="1"/>
    </row>
    <row r="4422" spans="7:15" x14ac:dyDescent="0.2">
      <c r="G4422" s="2"/>
      <c r="H4422" s="22"/>
      <c r="I4422" s="22"/>
      <c r="J4422" s="23"/>
      <c r="K4422" s="23"/>
      <c r="L4422" s="22"/>
      <c r="M4422" s="22"/>
      <c r="O4422" s="1"/>
    </row>
    <row r="4423" spans="7:15" x14ac:dyDescent="0.2">
      <c r="G4423" s="2"/>
      <c r="H4423" s="22"/>
      <c r="I4423" s="22"/>
      <c r="J4423" s="23"/>
      <c r="K4423" s="23"/>
      <c r="L4423" s="22"/>
      <c r="M4423" s="22"/>
      <c r="O4423" s="1"/>
    </row>
    <row r="4424" spans="7:15" x14ac:dyDescent="0.2">
      <c r="G4424" s="2"/>
      <c r="H4424" s="22"/>
      <c r="I4424" s="22"/>
      <c r="J4424" s="23"/>
      <c r="K4424" s="23"/>
      <c r="L4424" s="22"/>
      <c r="M4424" s="22"/>
      <c r="O4424" s="1"/>
    </row>
    <row r="4425" spans="7:15" x14ac:dyDescent="0.2">
      <c r="G4425" s="2"/>
      <c r="H4425" s="22"/>
      <c r="I4425" s="22"/>
      <c r="J4425" s="23"/>
      <c r="K4425" s="23"/>
      <c r="L4425" s="22"/>
      <c r="M4425" s="22"/>
      <c r="O4425" s="1"/>
    </row>
    <row r="4426" spans="7:15" x14ac:dyDescent="0.2">
      <c r="G4426" s="2"/>
      <c r="H4426" s="22"/>
      <c r="I4426" s="22"/>
      <c r="J4426" s="23"/>
      <c r="K4426" s="23"/>
      <c r="L4426" s="22"/>
      <c r="M4426" s="22"/>
      <c r="O4426" s="1"/>
    </row>
    <row r="4427" spans="7:15" x14ac:dyDescent="0.2">
      <c r="G4427" s="2"/>
      <c r="H4427" s="22"/>
      <c r="I4427" s="22"/>
      <c r="J4427" s="23"/>
      <c r="K4427" s="23"/>
      <c r="L4427" s="22"/>
      <c r="M4427" s="22"/>
      <c r="O4427" s="1"/>
    </row>
    <row r="4428" spans="7:15" x14ac:dyDescent="0.2">
      <c r="G4428" s="2"/>
      <c r="H4428" s="22"/>
      <c r="I4428" s="22"/>
      <c r="J4428" s="23"/>
      <c r="K4428" s="23"/>
      <c r="L4428" s="22"/>
      <c r="M4428" s="22"/>
      <c r="O4428" s="1"/>
    </row>
    <row r="4429" spans="7:15" x14ac:dyDescent="0.2">
      <c r="G4429" s="2"/>
      <c r="H4429" s="22"/>
      <c r="I4429" s="22"/>
      <c r="J4429" s="23"/>
      <c r="K4429" s="23"/>
      <c r="L4429" s="22"/>
      <c r="M4429" s="22"/>
      <c r="O4429" s="1"/>
    </row>
    <row r="4430" spans="7:15" x14ac:dyDescent="0.2">
      <c r="G4430" s="2"/>
      <c r="H4430" s="22"/>
      <c r="I4430" s="22"/>
      <c r="J4430" s="23"/>
      <c r="K4430" s="23"/>
      <c r="L4430" s="22"/>
      <c r="M4430" s="22"/>
      <c r="O4430" s="1"/>
    </row>
    <row r="4431" spans="7:15" x14ac:dyDescent="0.2">
      <c r="G4431" s="2"/>
      <c r="H4431" s="22"/>
      <c r="I4431" s="22"/>
      <c r="J4431" s="23"/>
      <c r="K4431" s="23"/>
      <c r="L4431" s="22"/>
      <c r="M4431" s="22"/>
      <c r="O4431" s="1"/>
    </row>
    <row r="4432" spans="7:15" x14ac:dyDescent="0.2">
      <c r="G4432" s="2"/>
      <c r="H4432" s="22"/>
      <c r="I4432" s="22"/>
      <c r="J4432" s="23"/>
      <c r="K4432" s="23"/>
      <c r="L4432" s="22"/>
      <c r="M4432" s="22"/>
      <c r="O4432" s="1"/>
    </row>
    <row r="4433" spans="7:15" x14ac:dyDescent="0.2">
      <c r="G4433" s="2"/>
      <c r="H4433" s="22"/>
      <c r="I4433" s="22"/>
      <c r="J4433" s="23"/>
      <c r="K4433" s="23"/>
      <c r="L4433" s="22"/>
      <c r="M4433" s="22"/>
      <c r="O4433" s="1"/>
    </row>
    <row r="4434" spans="7:15" x14ac:dyDescent="0.2">
      <c r="G4434" s="2"/>
      <c r="H4434" s="22"/>
      <c r="I4434" s="22"/>
      <c r="J4434" s="23"/>
      <c r="K4434" s="23"/>
      <c r="L4434" s="22"/>
      <c r="M4434" s="22"/>
      <c r="O4434" s="1"/>
    </row>
    <row r="4435" spans="7:15" x14ac:dyDescent="0.2">
      <c r="G4435" s="2"/>
      <c r="H4435" s="22"/>
      <c r="I4435" s="22"/>
      <c r="J4435" s="23"/>
      <c r="K4435" s="23"/>
      <c r="L4435" s="22"/>
      <c r="M4435" s="22"/>
      <c r="O4435" s="1"/>
    </row>
    <row r="4436" spans="7:15" x14ac:dyDescent="0.2">
      <c r="G4436" s="2"/>
      <c r="H4436" s="22"/>
      <c r="I4436" s="22"/>
      <c r="J4436" s="23"/>
      <c r="K4436" s="23"/>
      <c r="L4436" s="22"/>
      <c r="M4436" s="22"/>
      <c r="O4436" s="1"/>
    </row>
    <row r="4437" spans="7:15" x14ac:dyDescent="0.2">
      <c r="G4437" s="2"/>
      <c r="H4437" s="22"/>
      <c r="I4437" s="22"/>
      <c r="J4437" s="23"/>
      <c r="K4437" s="23"/>
      <c r="L4437" s="22"/>
      <c r="M4437" s="22"/>
      <c r="O4437" s="1"/>
    </row>
    <row r="4438" spans="7:15" x14ac:dyDescent="0.2">
      <c r="G4438" s="2"/>
      <c r="H4438" s="22"/>
      <c r="I4438" s="22"/>
      <c r="J4438" s="23"/>
      <c r="K4438" s="23"/>
      <c r="L4438" s="22"/>
      <c r="M4438" s="22"/>
      <c r="O4438" s="1"/>
    </row>
    <row r="4439" spans="7:15" x14ac:dyDescent="0.2">
      <c r="G4439" s="2"/>
      <c r="H4439" s="22"/>
      <c r="I4439" s="22"/>
      <c r="J4439" s="23"/>
      <c r="K4439" s="23"/>
      <c r="L4439" s="22"/>
      <c r="M4439" s="22"/>
      <c r="O4439" s="1"/>
    </row>
    <row r="4440" spans="7:15" x14ac:dyDescent="0.2">
      <c r="G4440" s="2"/>
      <c r="H4440" s="22"/>
      <c r="I4440" s="22"/>
      <c r="J4440" s="23"/>
      <c r="K4440" s="23"/>
      <c r="L4440" s="22"/>
      <c r="M4440" s="22"/>
      <c r="O4440" s="1"/>
    </row>
    <row r="4441" spans="7:15" x14ac:dyDescent="0.2">
      <c r="G4441" s="2"/>
      <c r="H4441" s="22"/>
      <c r="I4441" s="22"/>
      <c r="J4441" s="23"/>
      <c r="K4441" s="23"/>
      <c r="L4441" s="22"/>
      <c r="M4441" s="22"/>
      <c r="O4441" s="1"/>
    </row>
    <row r="4442" spans="7:15" x14ac:dyDescent="0.2">
      <c r="G4442" s="2"/>
      <c r="H4442" s="22"/>
      <c r="I4442" s="22"/>
      <c r="J4442" s="23"/>
      <c r="K4442" s="23"/>
      <c r="L4442" s="22"/>
      <c r="M4442" s="22"/>
      <c r="O4442" s="1"/>
    </row>
    <row r="4443" spans="7:15" x14ac:dyDescent="0.2">
      <c r="G4443" s="2"/>
      <c r="H4443" s="22"/>
      <c r="I4443" s="22"/>
      <c r="J4443" s="23"/>
      <c r="K4443" s="23"/>
      <c r="L4443" s="22"/>
      <c r="M4443" s="22"/>
      <c r="O4443" s="1"/>
    </row>
    <row r="4444" spans="7:15" x14ac:dyDescent="0.2">
      <c r="G4444" s="2"/>
      <c r="H4444" s="22"/>
      <c r="I4444" s="22"/>
      <c r="J4444" s="23"/>
      <c r="K4444" s="23"/>
      <c r="L4444" s="22"/>
      <c r="M4444" s="22"/>
      <c r="O4444" s="1"/>
    </row>
    <row r="4445" spans="7:15" x14ac:dyDescent="0.2">
      <c r="G4445" s="2"/>
      <c r="H4445" s="22"/>
      <c r="I4445" s="22"/>
      <c r="J4445" s="23"/>
      <c r="K4445" s="23"/>
      <c r="L4445" s="22"/>
      <c r="M4445" s="22"/>
      <c r="O4445" s="1"/>
    </row>
    <row r="4446" spans="7:15" x14ac:dyDescent="0.2">
      <c r="G4446" s="2"/>
      <c r="H4446" s="22"/>
      <c r="I4446" s="22"/>
      <c r="J4446" s="23"/>
      <c r="K4446" s="23"/>
      <c r="L4446" s="22"/>
      <c r="M4446" s="22"/>
      <c r="O4446" s="1"/>
    </row>
    <row r="4447" spans="7:15" x14ac:dyDescent="0.2">
      <c r="G4447" s="2"/>
      <c r="H4447" s="22"/>
      <c r="I4447" s="22"/>
      <c r="J4447" s="23"/>
      <c r="K4447" s="23"/>
      <c r="L4447" s="22"/>
      <c r="M4447" s="22"/>
      <c r="O4447" s="1"/>
    </row>
    <row r="4448" spans="7:15" x14ac:dyDescent="0.2">
      <c r="G4448" s="2"/>
      <c r="H4448" s="22"/>
      <c r="I4448" s="22"/>
      <c r="J4448" s="23"/>
      <c r="K4448" s="23"/>
      <c r="L4448" s="22"/>
      <c r="M4448" s="22"/>
      <c r="O4448" s="1"/>
    </row>
    <row r="4449" spans="7:15" x14ac:dyDescent="0.2">
      <c r="G4449" s="2"/>
      <c r="H4449" s="22"/>
      <c r="I4449" s="22"/>
      <c r="J4449" s="23"/>
      <c r="K4449" s="23"/>
      <c r="L4449" s="22"/>
      <c r="M4449" s="22"/>
      <c r="O4449" s="1"/>
    </row>
    <row r="4450" spans="7:15" x14ac:dyDescent="0.2">
      <c r="G4450" s="2"/>
      <c r="H4450" s="22"/>
      <c r="I4450" s="22"/>
      <c r="J4450" s="23"/>
      <c r="K4450" s="23"/>
      <c r="L4450" s="22"/>
      <c r="M4450" s="22"/>
      <c r="O4450" s="1"/>
    </row>
    <row r="4451" spans="7:15" x14ac:dyDescent="0.2">
      <c r="G4451" s="2"/>
      <c r="H4451" s="22"/>
      <c r="I4451" s="22"/>
      <c r="J4451" s="23"/>
      <c r="K4451" s="23"/>
      <c r="L4451" s="22"/>
      <c r="M4451" s="22"/>
      <c r="O4451" s="1"/>
    </row>
    <row r="4452" spans="7:15" x14ac:dyDescent="0.2">
      <c r="G4452" s="2"/>
      <c r="H4452" s="22"/>
      <c r="I4452" s="22"/>
      <c r="J4452" s="23"/>
      <c r="K4452" s="23"/>
      <c r="L4452" s="22"/>
      <c r="M4452" s="22"/>
      <c r="O4452" s="1"/>
    </row>
    <row r="4453" spans="7:15" x14ac:dyDescent="0.2">
      <c r="G4453" s="2"/>
      <c r="H4453" s="22"/>
      <c r="I4453" s="22"/>
      <c r="J4453" s="23"/>
      <c r="K4453" s="23"/>
      <c r="L4453" s="22"/>
      <c r="M4453" s="22"/>
      <c r="O4453" s="1"/>
    </row>
    <row r="4454" spans="7:15" x14ac:dyDescent="0.2">
      <c r="G4454" s="2"/>
      <c r="H4454" s="22"/>
      <c r="I4454" s="22"/>
      <c r="J4454" s="23"/>
      <c r="K4454" s="23"/>
      <c r="L4454" s="22"/>
      <c r="M4454" s="22"/>
      <c r="O4454" s="1"/>
    </row>
    <row r="4455" spans="7:15" x14ac:dyDescent="0.2">
      <c r="G4455" s="2"/>
      <c r="H4455" s="22"/>
      <c r="I4455" s="22"/>
      <c r="J4455" s="23"/>
      <c r="K4455" s="23"/>
      <c r="L4455" s="22"/>
      <c r="M4455" s="22"/>
      <c r="O4455" s="1"/>
    </row>
    <row r="4456" spans="7:15" x14ac:dyDescent="0.2">
      <c r="G4456" s="2"/>
      <c r="H4456" s="22"/>
      <c r="I4456" s="22"/>
      <c r="J4456" s="23"/>
      <c r="K4456" s="23"/>
      <c r="L4456" s="22"/>
      <c r="M4456" s="22"/>
      <c r="O4456" s="1"/>
    </row>
    <row r="4457" spans="7:15" x14ac:dyDescent="0.2">
      <c r="G4457" s="2"/>
      <c r="H4457" s="22"/>
      <c r="I4457" s="22"/>
      <c r="J4457" s="23"/>
      <c r="K4457" s="23"/>
      <c r="L4457" s="22"/>
      <c r="M4457" s="22"/>
      <c r="O4457" s="1"/>
    </row>
    <row r="4458" spans="7:15" x14ac:dyDescent="0.2">
      <c r="G4458" s="2"/>
      <c r="H4458" s="22"/>
      <c r="I4458" s="22"/>
      <c r="J4458" s="23"/>
      <c r="K4458" s="23"/>
      <c r="L4458" s="22"/>
      <c r="M4458" s="22"/>
      <c r="O4458" s="1"/>
    </row>
    <row r="4459" spans="7:15" x14ac:dyDescent="0.2">
      <c r="G4459" s="2"/>
      <c r="H4459" s="22"/>
      <c r="I4459" s="22"/>
      <c r="J4459" s="23"/>
      <c r="K4459" s="23"/>
      <c r="L4459" s="22"/>
      <c r="M4459" s="22"/>
      <c r="O4459" s="1"/>
    </row>
    <row r="4460" spans="7:15" x14ac:dyDescent="0.2">
      <c r="G4460" s="2"/>
      <c r="H4460" s="22"/>
      <c r="I4460" s="22"/>
      <c r="J4460" s="23"/>
      <c r="K4460" s="23"/>
      <c r="L4460" s="22"/>
      <c r="M4460" s="22"/>
      <c r="O4460" s="1"/>
    </row>
    <row r="4461" spans="7:15" x14ac:dyDescent="0.2">
      <c r="G4461" s="2"/>
      <c r="H4461" s="22"/>
      <c r="I4461" s="22"/>
      <c r="J4461" s="23"/>
      <c r="K4461" s="23"/>
      <c r="L4461" s="22"/>
      <c r="M4461" s="22"/>
      <c r="O4461" s="1"/>
    </row>
    <row r="4462" spans="7:15" x14ac:dyDescent="0.2">
      <c r="G4462" s="2"/>
      <c r="H4462" s="22"/>
      <c r="I4462" s="22"/>
      <c r="J4462" s="23"/>
      <c r="K4462" s="23"/>
      <c r="L4462" s="22"/>
      <c r="M4462" s="22"/>
      <c r="O4462" s="1"/>
    </row>
    <row r="4463" spans="7:15" x14ac:dyDescent="0.2">
      <c r="G4463" s="2"/>
      <c r="H4463" s="22"/>
      <c r="I4463" s="22"/>
      <c r="J4463" s="23"/>
      <c r="K4463" s="23"/>
      <c r="L4463" s="22"/>
      <c r="M4463" s="22"/>
      <c r="O4463" s="1"/>
    </row>
    <row r="4464" spans="7:15" x14ac:dyDescent="0.2">
      <c r="G4464" s="2"/>
      <c r="H4464" s="22"/>
      <c r="I4464" s="22"/>
      <c r="J4464" s="23"/>
      <c r="K4464" s="23"/>
      <c r="L4464" s="22"/>
      <c r="M4464" s="22"/>
      <c r="O4464" s="1"/>
    </row>
    <row r="4465" spans="7:15" x14ac:dyDescent="0.2">
      <c r="G4465" s="2"/>
      <c r="H4465" s="22"/>
      <c r="I4465" s="22"/>
      <c r="J4465" s="23"/>
      <c r="K4465" s="23"/>
      <c r="L4465" s="22"/>
      <c r="M4465" s="22"/>
      <c r="O4465" s="1"/>
    </row>
    <row r="4466" spans="7:15" x14ac:dyDescent="0.2">
      <c r="G4466" s="2"/>
      <c r="H4466" s="22"/>
      <c r="I4466" s="22"/>
      <c r="J4466" s="23"/>
      <c r="K4466" s="23"/>
      <c r="L4466" s="22"/>
      <c r="M4466" s="22"/>
      <c r="O4466" s="1"/>
    </row>
    <row r="4467" spans="7:15" x14ac:dyDescent="0.2">
      <c r="G4467" s="2"/>
      <c r="H4467" s="22"/>
      <c r="I4467" s="22"/>
      <c r="J4467" s="23"/>
      <c r="K4467" s="23"/>
      <c r="L4467" s="22"/>
      <c r="M4467" s="22"/>
      <c r="O4467" s="1"/>
    </row>
    <row r="4468" spans="7:15" x14ac:dyDescent="0.2">
      <c r="G4468" s="2"/>
      <c r="H4468" s="22"/>
      <c r="I4468" s="22"/>
      <c r="J4468" s="23"/>
      <c r="K4468" s="23"/>
      <c r="L4468" s="22"/>
      <c r="M4468" s="22"/>
      <c r="O4468" s="1"/>
    </row>
    <row r="4469" spans="7:15" x14ac:dyDescent="0.2">
      <c r="G4469" s="2"/>
      <c r="H4469" s="22"/>
      <c r="I4469" s="22"/>
      <c r="J4469" s="23"/>
      <c r="K4469" s="23"/>
      <c r="L4469" s="22"/>
      <c r="M4469" s="22"/>
      <c r="O4469" s="1"/>
    </row>
    <row r="4470" spans="7:15" x14ac:dyDescent="0.2">
      <c r="G4470" s="2"/>
      <c r="H4470" s="22"/>
      <c r="I4470" s="22"/>
      <c r="J4470" s="23"/>
      <c r="K4470" s="23"/>
      <c r="L4470" s="22"/>
      <c r="M4470" s="22"/>
      <c r="O4470" s="1"/>
    </row>
    <row r="4471" spans="7:15" x14ac:dyDescent="0.2">
      <c r="G4471" s="2"/>
      <c r="H4471" s="22"/>
      <c r="I4471" s="22"/>
      <c r="J4471" s="23"/>
      <c r="K4471" s="23"/>
      <c r="L4471" s="22"/>
      <c r="M4471" s="22"/>
      <c r="O4471" s="1"/>
    </row>
    <row r="4472" spans="7:15" x14ac:dyDescent="0.2">
      <c r="G4472" s="2"/>
      <c r="H4472" s="22"/>
      <c r="I4472" s="22"/>
      <c r="J4472" s="23"/>
      <c r="K4472" s="23"/>
      <c r="L4472" s="22"/>
      <c r="M4472" s="22"/>
      <c r="O4472" s="1"/>
    </row>
    <row r="4473" spans="7:15" x14ac:dyDescent="0.2">
      <c r="G4473" s="2"/>
      <c r="H4473" s="22"/>
      <c r="I4473" s="22"/>
      <c r="J4473" s="23"/>
      <c r="K4473" s="23"/>
      <c r="L4473" s="22"/>
      <c r="M4473" s="22"/>
      <c r="O4473" s="1"/>
    </row>
    <row r="4474" spans="7:15" x14ac:dyDescent="0.2">
      <c r="G4474" s="2"/>
      <c r="H4474" s="22"/>
      <c r="I4474" s="22"/>
      <c r="J4474" s="23"/>
      <c r="K4474" s="23"/>
      <c r="L4474" s="22"/>
      <c r="M4474" s="22"/>
      <c r="O4474" s="1"/>
    </row>
    <row r="4475" spans="7:15" x14ac:dyDescent="0.2">
      <c r="G4475" s="2"/>
      <c r="H4475" s="22"/>
      <c r="I4475" s="22"/>
      <c r="J4475" s="23"/>
      <c r="K4475" s="23"/>
      <c r="L4475" s="22"/>
      <c r="M4475" s="22"/>
      <c r="O4475" s="1"/>
    </row>
    <row r="4476" spans="7:15" x14ac:dyDescent="0.2">
      <c r="G4476" s="2"/>
      <c r="H4476" s="22"/>
      <c r="I4476" s="22"/>
      <c r="J4476" s="23"/>
      <c r="K4476" s="23"/>
      <c r="L4476" s="22"/>
      <c r="M4476" s="22"/>
      <c r="O4476" s="1"/>
    </row>
    <row r="4477" spans="7:15" x14ac:dyDescent="0.2">
      <c r="G4477" s="2"/>
      <c r="H4477" s="22"/>
      <c r="I4477" s="22"/>
      <c r="J4477" s="23"/>
      <c r="K4477" s="23"/>
      <c r="L4477" s="22"/>
      <c r="M4477" s="22"/>
      <c r="O4477" s="1"/>
    </row>
    <row r="4478" spans="7:15" x14ac:dyDescent="0.2">
      <c r="G4478" s="2"/>
      <c r="H4478" s="22"/>
      <c r="I4478" s="22"/>
      <c r="J4478" s="23"/>
      <c r="K4478" s="23"/>
      <c r="L4478" s="22"/>
      <c r="M4478" s="22"/>
      <c r="O4478" s="1"/>
    </row>
    <row r="4479" spans="7:15" x14ac:dyDescent="0.2">
      <c r="G4479" s="2"/>
      <c r="H4479" s="22"/>
      <c r="I4479" s="22"/>
      <c r="J4479" s="23"/>
      <c r="K4479" s="23"/>
      <c r="L4479" s="22"/>
      <c r="M4479" s="22"/>
      <c r="O4479" s="1"/>
    </row>
    <row r="4480" spans="7:15" x14ac:dyDescent="0.2">
      <c r="G4480" s="2"/>
      <c r="H4480" s="22"/>
      <c r="I4480" s="22"/>
      <c r="J4480" s="23"/>
      <c r="K4480" s="23"/>
      <c r="L4480" s="22"/>
      <c r="M4480" s="22"/>
      <c r="O4480" s="1"/>
    </row>
    <row r="4481" spans="7:15" x14ac:dyDescent="0.2">
      <c r="G4481" s="2"/>
      <c r="H4481" s="22"/>
      <c r="I4481" s="22"/>
      <c r="J4481" s="23"/>
      <c r="K4481" s="23"/>
      <c r="L4481" s="22"/>
      <c r="M4481" s="22"/>
      <c r="O4481" s="1"/>
    </row>
    <row r="4482" spans="7:15" x14ac:dyDescent="0.2">
      <c r="G4482" s="2"/>
      <c r="H4482" s="22"/>
      <c r="I4482" s="22"/>
      <c r="J4482" s="23"/>
      <c r="K4482" s="23"/>
      <c r="L4482" s="22"/>
      <c r="M4482" s="22"/>
      <c r="O4482" s="1"/>
    </row>
    <row r="4483" spans="7:15" x14ac:dyDescent="0.2">
      <c r="G4483" s="2"/>
      <c r="H4483" s="22"/>
      <c r="I4483" s="22"/>
      <c r="J4483" s="23"/>
      <c r="K4483" s="23"/>
      <c r="L4483" s="22"/>
      <c r="M4483" s="22"/>
      <c r="O4483" s="1"/>
    </row>
    <row r="4484" spans="7:15" x14ac:dyDescent="0.2">
      <c r="G4484" s="2"/>
      <c r="H4484" s="22"/>
      <c r="I4484" s="22"/>
      <c r="J4484" s="23"/>
      <c r="K4484" s="23"/>
      <c r="L4484" s="22"/>
      <c r="M4484" s="22"/>
      <c r="O4484" s="1"/>
    </row>
    <row r="4485" spans="7:15" x14ac:dyDescent="0.2">
      <c r="G4485" s="2"/>
      <c r="H4485" s="22"/>
      <c r="I4485" s="22"/>
      <c r="J4485" s="23"/>
      <c r="K4485" s="23"/>
      <c r="L4485" s="22"/>
      <c r="M4485" s="22"/>
      <c r="O4485" s="1"/>
    </row>
    <row r="4486" spans="7:15" x14ac:dyDescent="0.2">
      <c r="G4486" s="2"/>
      <c r="H4486" s="22"/>
      <c r="I4486" s="22"/>
      <c r="J4486" s="23"/>
      <c r="K4486" s="23"/>
      <c r="L4486" s="22"/>
      <c r="M4486" s="22"/>
      <c r="O4486" s="1"/>
    </row>
    <row r="4487" spans="7:15" x14ac:dyDescent="0.2">
      <c r="G4487" s="2"/>
      <c r="H4487" s="22"/>
      <c r="I4487" s="22"/>
      <c r="J4487" s="23"/>
      <c r="K4487" s="23"/>
      <c r="L4487" s="22"/>
      <c r="M4487" s="22"/>
      <c r="O4487" s="1"/>
    </row>
    <row r="4488" spans="7:15" x14ac:dyDescent="0.2">
      <c r="G4488" s="2"/>
      <c r="H4488" s="22"/>
      <c r="I4488" s="22"/>
      <c r="J4488" s="23"/>
      <c r="K4488" s="23"/>
      <c r="L4488" s="22"/>
      <c r="M4488" s="22"/>
      <c r="O4488" s="1"/>
    </row>
    <row r="4489" spans="7:15" x14ac:dyDescent="0.2">
      <c r="G4489" s="2"/>
      <c r="H4489" s="22"/>
      <c r="I4489" s="22"/>
      <c r="J4489" s="23"/>
      <c r="K4489" s="23"/>
      <c r="L4489" s="22"/>
      <c r="M4489" s="22"/>
      <c r="O4489" s="1"/>
    </row>
    <row r="4490" spans="7:15" x14ac:dyDescent="0.2">
      <c r="G4490" s="2"/>
      <c r="H4490" s="22"/>
      <c r="I4490" s="22"/>
      <c r="J4490" s="23"/>
      <c r="K4490" s="23"/>
      <c r="L4490" s="22"/>
      <c r="M4490" s="22"/>
      <c r="O4490" s="1"/>
    </row>
    <row r="4491" spans="7:15" x14ac:dyDescent="0.2">
      <c r="G4491" s="2"/>
      <c r="H4491" s="22"/>
      <c r="I4491" s="22"/>
      <c r="J4491" s="23"/>
      <c r="K4491" s="23"/>
      <c r="L4491" s="22"/>
      <c r="M4491" s="22"/>
      <c r="O4491" s="1"/>
    </row>
    <row r="4492" spans="7:15" x14ac:dyDescent="0.2">
      <c r="G4492" s="2"/>
      <c r="H4492" s="22"/>
      <c r="I4492" s="22"/>
      <c r="J4492" s="23"/>
      <c r="K4492" s="23"/>
      <c r="L4492" s="22"/>
      <c r="M4492" s="22"/>
      <c r="O4492" s="1"/>
    </row>
    <row r="4493" spans="7:15" x14ac:dyDescent="0.2">
      <c r="G4493" s="2"/>
      <c r="H4493" s="22"/>
      <c r="I4493" s="22"/>
      <c r="J4493" s="23"/>
      <c r="K4493" s="23"/>
      <c r="L4493" s="22"/>
      <c r="M4493" s="22"/>
      <c r="O4493" s="1"/>
    </row>
    <row r="4494" spans="7:15" x14ac:dyDescent="0.2">
      <c r="G4494" s="2"/>
      <c r="H4494" s="22"/>
      <c r="I4494" s="22"/>
      <c r="J4494" s="23"/>
      <c r="K4494" s="23"/>
      <c r="L4494" s="22"/>
      <c r="M4494" s="22"/>
      <c r="O4494" s="1"/>
    </row>
    <row r="4495" spans="7:15" x14ac:dyDescent="0.2">
      <c r="G4495" s="2"/>
      <c r="H4495" s="22"/>
      <c r="I4495" s="22"/>
      <c r="J4495" s="23"/>
      <c r="K4495" s="23"/>
      <c r="L4495" s="22"/>
      <c r="M4495" s="22"/>
      <c r="O4495" s="1"/>
    </row>
    <row r="4496" spans="7:15" x14ac:dyDescent="0.2">
      <c r="G4496" s="2"/>
      <c r="H4496" s="22"/>
      <c r="I4496" s="22"/>
      <c r="J4496" s="23"/>
      <c r="K4496" s="23"/>
      <c r="L4496" s="22"/>
      <c r="M4496" s="22"/>
      <c r="O4496" s="1"/>
    </row>
    <row r="4497" spans="7:15" x14ac:dyDescent="0.2">
      <c r="G4497" s="2"/>
      <c r="H4497" s="22"/>
      <c r="I4497" s="22"/>
      <c r="J4497" s="23"/>
      <c r="K4497" s="23"/>
      <c r="L4497" s="22"/>
      <c r="M4497" s="22"/>
      <c r="O4497" s="1"/>
    </row>
    <row r="4498" spans="7:15" x14ac:dyDescent="0.2">
      <c r="G4498" s="2"/>
      <c r="H4498" s="22"/>
      <c r="I4498" s="22"/>
      <c r="J4498" s="23"/>
      <c r="K4498" s="23"/>
      <c r="L4498" s="22"/>
      <c r="M4498" s="22"/>
      <c r="O4498" s="1"/>
    </row>
    <row r="4499" spans="7:15" x14ac:dyDescent="0.2">
      <c r="G4499" s="2"/>
      <c r="H4499" s="22"/>
      <c r="I4499" s="22"/>
      <c r="J4499" s="23"/>
      <c r="K4499" s="23"/>
      <c r="L4499" s="22"/>
      <c r="M4499" s="22"/>
      <c r="O4499" s="1"/>
    </row>
    <row r="4500" spans="7:15" x14ac:dyDescent="0.2">
      <c r="G4500" s="2"/>
      <c r="H4500" s="22"/>
      <c r="I4500" s="22"/>
      <c r="J4500" s="23"/>
      <c r="K4500" s="23"/>
      <c r="L4500" s="22"/>
      <c r="M4500" s="22"/>
      <c r="O4500" s="1"/>
    </row>
    <row r="4501" spans="7:15" x14ac:dyDescent="0.2">
      <c r="G4501" s="2"/>
      <c r="H4501" s="22"/>
      <c r="I4501" s="22"/>
      <c r="J4501" s="23"/>
      <c r="K4501" s="23"/>
      <c r="L4501" s="22"/>
      <c r="M4501" s="22"/>
      <c r="O4501" s="1"/>
    </row>
    <row r="4502" spans="7:15" x14ac:dyDescent="0.2">
      <c r="G4502" s="2"/>
      <c r="H4502" s="22"/>
      <c r="I4502" s="22"/>
      <c r="J4502" s="23"/>
      <c r="K4502" s="23"/>
      <c r="L4502" s="22"/>
      <c r="M4502" s="22"/>
      <c r="O4502" s="1"/>
    </row>
    <row r="4503" spans="7:15" x14ac:dyDescent="0.2">
      <c r="G4503" s="2"/>
      <c r="H4503" s="22"/>
      <c r="I4503" s="22"/>
      <c r="J4503" s="23"/>
      <c r="K4503" s="23"/>
      <c r="L4503" s="22"/>
      <c r="M4503" s="22"/>
      <c r="O4503" s="1"/>
    </row>
    <row r="4504" spans="7:15" x14ac:dyDescent="0.2">
      <c r="G4504" s="2"/>
      <c r="H4504" s="22"/>
      <c r="I4504" s="22"/>
      <c r="J4504" s="23"/>
      <c r="K4504" s="23"/>
      <c r="L4504" s="22"/>
      <c r="M4504" s="22"/>
      <c r="O4504" s="1"/>
    </row>
    <row r="4505" spans="7:15" x14ac:dyDescent="0.2">
      <c r="G4505" s="2"/>
      <c r="H4505" s="22"/>
      <c r="I4505" s="22"/>
      <c r="J4505" s="23"/>
      <c r="K4505" s="23"/>
      <c r="L4505" s="22"/>
      <c r="M4505" s="22"/>
      <c r="O4505" s="1"/>
    </row>
    <row r="4506" spans="7:15" x14ac:dyDescent="0.2">
      <c r="G4506" s="2"/>
      <c r="H4506" s="22"/>
      <c r="I4506" s="22"/>
      <c r="J4506" s="23"/>
      <c r="K4506" s="23"/>
      <c r="L4506" s="22"/>
      <c r="M4506" s="22"/>
      <c r="O4506" s="1"/>
    </row>
    <row r="4507" spans="7:15" x14ac:dyDescent="0.2">
      <c r="G4507" s="2"/>
      <c r="H4507" s="22"/>
      <c r="I4507" s="22"/>
      <c r="J4507" s="23"/>
      <c r="K4507" s="23"/>
      <c r="L4507" s="22"/>
      <c r="M4507" s="22"/>
      <c r="O4507" s="1"/>
    </row>
    <row r="4508" spans="7:15" x14ac:dyDescent="0.2">
      <c r="G4508" s="2"/>
      <c r="H4508" s="22"/>
      <c r="I4508" s="22"/>
      <c r="J4508" s="23"/>
      <c r="K4508" s="23"/>
      <c r="L4508" s="22"/>
      <c r="M4508" s="22"/>
      <c r="O4508" s="1"/>
    </row>
    <row r="4509" spans="7:15" x14ac:dyDescent="0.2">
      <c r="G4509" s="2"/>
      <c r="H4509" s="22"/>
      <c r="I4509" s="22"/>
      <c r="J4509" s="23"/>
      <c r="K4509" s="23"/>
      <c r="L4509" s="22"/>
      <c r="M4509" s="22"/>
      <c r="O4509" s="1"/>
    </row>
    <row r="4510" spans="7:15" x14ac:dyDescent="0.2">
      <c r="G4510" s="2"/>
      <c r="H4510" s="22"/>
      <c r="I4510" s="22"/>
      <c r="J4510" s="23"/>
      <c r="K4510" s="23"/>
      <c r="L4510" s="22"/>
      <c r="M4510" s="22"/>
      <c r="O4510" s="1"/>
    </row>
    <row r="4511" spans="7:15" x14ac:dyDescent="0.2">
      <c r="G4511" s="2"/>
      <c r="H4511" s="22"/>
      <c r="I4511" s="22"/>
      <c r="J4511" s="23"/>
      <c r="K4511" s="23"/>
      <c r="L4511" s="22"/>
      <c r="M4511" s="22"/>
      <c r="O4511" s="1"/>
    </row>
    <row r="4512" spans="7:15" x14ac:dyDescent="0.2">
      <c r="G4512" s="2"/>
      <c r="H4512" s="22"/>
      <c r="I4512" s="22"/>
      <c r="J4512" s="23"/>
      <c r="K4512" s="23"/>
      <c r="L4512" s="22"/>
      <c r="M4512" s="22"/>
      <c r="O4512" s="1"/>
    </row>
    <row r="4513" spans="7:15" x14ac:dyDescent="0.2">
      <c r="G4513" s="2"/>
      <c r="H4513" s="22"/>
      <c r="I4513" s="22"/>
      <c r="J4513" s="23"/>
      <c r="K4513" s="23"/>
      <c r="L4513" s="22"/>
      <c r="M4513" s="22"/>
      <c r="O4513" s="1"/>
    </row>
    <row r="4514" spans="7:15" x14ac:dyDescent="0.2">
      <c r="G4514" s="2"/>
      <c r="H4514" s="22"/>
      <c r="I4514" s="22"/>
      <c r="J4514" s="23"/>
      <c r="K4514" s="23"/>
      <c r="L4514" s="22"/>
      <c r="M4514" s="22"/>
      <c r="O4514" s="1"/>
    </row>
    <row r="4515" spans="7:15" x14ac:dyDescent="0.2">
      <c r="G4515" s="2"/>
      <c r="H4515" s="22"/>
      <c r="I4515" s="22"/>
      <c r="J4515" s="23"/>
      <c r="K4515" s="23"/>
      <c r="L4515" s="22"/>
      <c r="M4515" s="22"/>
      <c r="O4515" s="1"/>
    </row>
    <row r="4516" spans="7:15" x14ac:dyDescent="0.2">
      <c r="G4516" s="2"/>
      <c r="H4516" s="22"/>
      <c r="I4516" s="22"/>
      <c r="J4516" s="23"/>
      <c r="K4516" s="23"/>
      <c r="L4516" s="22"/>
      <c r="M4516" s="22"/>
      <c r="O4516" s="1"/>
    </row>
    <row r="4517" spans="7:15" x14ac:dyDescent="0.2">
      <c r="G4517" s="2"/>
      <c r="H4517" s="22"/>
      <c r="I4517" s="22"/>
      <c r="J4517" s="23"/>
      <c r="K4517" s="23"/>
      <c r="L4517" s="22"/>
      <c r="M4517" s="22"/>
      <c r="O4517" s="1"/>
    </row>
    <row r="4518" spans="7:15" x14ac:dyDescent="0.2">
      <c r="G4518" s="2"/>
      <c r="H4518" s="22"/>
      <c r="I4518" s="22"/>
      <c r="J4518" s="23"/>
      <c r="K4518" s="23"/>
      <c r="L4518" s="22"/>
      <c r="M4518" s="22"/>
      <c r="O4518" s="1"/>
    </row>
    <row r="4519" spans="7:15" x14ac:dyDescent="0.2">
      <c r="G4519" s="2"/>
      <c r="H4519" s="22"/>
      <c r="I4519" s="22"/>
      <c r="J4519" s="23"/>
      <c r="K4519" s="23"/>
      <c r="L4519" s="22"/>
      <c r="M4519" s="22"/>
      <c r="O4519" s="1"/>
    </row>
    <row r="4520" spans="7:15" x14ac:dyDescent="0.2">
      <c r="G4520" s="2"/>
      <c r="H4520" s="22"/>
      <c r="I4520" s="22"/>
      <c r="J4520" s="23"/>
      <c r="K4520" s="23"/>
      <c r="L4520" s="22"/>
      <c r="M4520" s="22"/>
      <c r="O4520" s="1"/>
    </row>
    <row r="4521" spans="7:15" x14ac:dyDescent="0.2">
      <c r="G4521" s="2"/>
      <c r="H4521" s="22"/>
      <c r="I4521" s="22"/>
      <c r="J4521" s="23"/>
      <c r="K4521" s="23"/>
      <c r="L4521" s="22"/>
      <c r="M4521" s="22"/>
      <c r="O4521" s="1"/>
    </row>
    <row r="4522" spans="7:15" x14ac:dyDescent="0.2">
      <c r="G4522" s="2"/>
      <c r="H4522" s="22"/>
      <c r="I4522" s="22"/>
      <c r="J4522" s="23"/>
      <c r="K4522" s="23"/>
      <c r="L4522" s="22"/>
      <c r="M4522" s="22"/>
      <c r="O4522" s="1"/>
    </row>
    <row r="4523" spans="7:15" x14ac:dyDescent="0.2">
      <c r="G4523" s="2"/>
      <c r="H4523" s="22"/>
      <c r="I4523" s="22"/>
      <c r="J4523" s="23"/>
      <c r="K4523" s="23"/>
      <c r="L4523" s="22"/>
      <c r="M4523" s="22"/>
      <c r="O4523" s="1"/>
    </row>
    <row r="4524" spans="7:15" x14ac:dyDescent="0.2">
      <c r="G4524" s="2"/>
      <c r="H4524" s="22"/>
      <c r="I4524" s="22"/>
      <c r="J4524" s="23"/>
      <c r="K4524" s="23"/>
      <c r="L4524" s="22"/>
      <c r="M4524" s="22"/>
      <c r="O4524" s="1"/>
    </row>
    <row r="4525" spans="7:15" x14ac:dyDescent="0.2">
      <c r="G4525" s="2"/>
      <c r="H4525" s="22"/>
      <c r="I4525" s="22"/>
      <c r="J4525" s="23"/>
      <c r="K4525" s="23"/>
      <c r="L4525" s="22"/>
      <c r="M4525" s="22"/>
      <c r="O4525" s="1"/>
    </row>
    <row r="4526" spans="7:15" x14ac:dyDescent="0.2">
      <c r="G4526" s="2"/>
      <c r="H4526" s="22"/>
      <c r="I4526" s="22"/>
      <c r="J4526" s="23"/>
      <c r="K4526" s="23"/>
      <c r="L4526" s="22"/>
      <c r="M4526" s="22"/>
      <c r="O4526" s="1"/>
    </row>
    <row r="4527" spans="7:15" x14ac:dyDescent="0.2">
      <c r="G4527" s="2"/>
      <c r="H4527" s="22"/>
      <c r="I4527" s="22"/>
      <c r="J4527" s="23"/>
      <c r="K4527" s="23"/>
      <c r="L4527" s="22"/>
      <c r="M4527" s="22"/>
      <c r="O4527" s="1"/>
    </row>
    <row r="4528" spans="7:15" x14ac:dyDescent="0.2">
      <c r="G4528" s="2"/>
      <c r="H4528" s="22"/>
      <c r="I4528" s="22"/>
      <c r="J4528" s="23"/>
      <c r="K4528" s="23"/>
      <c r="L4528" s="22"/>
      <c r="M4528" s="22"/>
      <c r="O4528" s="1"/>
    </row>
    <row r="4529" spans="7:15" x14ac:dyDescent="0.2">
      <c r="G4529" s="2"/>
      <c r="H4529" s="22"/>
      <c r="I4529" s="22"/>
      <c r="J4529" s="23"/>
      <c r="K4529" s="23"/>
      <c r="L4529" s="22"/>
      <c r="M4529" s="22"/>
      <c r="O4529" s="1"/>
    </row>
    <row r="4530" spans="7:15" x14ac:dyDescent="0.2">
      <c r="G4530" s="2"/>
      <c r="H4530" s="22"/>
      <c r="I4530" s="22"/>
      <c r="J4530" s="23"/>
      <c r="K4530" s="23"/>
      <c r="L4530" s="22"/>
      <c r="M4530" s="22"/>
      <c r="O4530" s="1"/>
    </row>
    <row r="4531" spans="7:15" x14ac:dyDescent="0.2">
      <c r="G4531" s="2"/>
      <c r="H4531" s="22"/>
      <c r="I4531" s="22"/>
      <c r="J4531" s="23"/>
      <c r="K4531" s="23"/>
      <c r="L4531" s="22"/>
      <c r="M4531" s="22"/>
      <c r="O4531" s="1"/>
    </row>
    <row r="4532" spans="7:15" x14ac:dyDescent="0.2">
      <c r="G4532" s="2"/>
      <c r="H4532" s="22"/>
      <c r="I4532" s="22"/>
      <c r="J4532" s="23"/>
      <c r="K4532" s="23"/>
      <c r="L4532" s="22"/>
      <c r="M4532" s="22"/>
      <c r="O4532" s="1"/>
    </row>
    <row r="4533" spans="7:15" x14ac:dyDescent="0.2">
      <c r="G4533" s="2"/>
      <c r="H4533" s="22"/>
      <c r="I4533" s="22"/>
      <c r="J4533" s="23"/>
      <c r="K4533" s="23"/>
      <c r="L4533" s="22"/>
      <c r="M4533" s="22"/>
      <c r="O4533" s="1"/>
    </row>
    <row r="4534" spans="7:15" x14ac:dyDescent="0.2">
      <c r="G4534" s="2"/>
      <c r="H4534" s="22"/>
      <c r="I4534" s="22"/>
      <c r="J4534" s="23"/>
      <c r="K4534" s="23"/>
      <c r="L4534" s="22"/>
      <c r="M4534" s="22"/>
      <c r="O4534" s="1"/>
    </row>
    <row r="4535" spans="7:15" x14ac:dyDescent="0.2">
      <c r="G4535" s="2"/>
      <c r="H4535" s="22"/>
      <c r="I4535" s="22"/>
      <c r="J4535" s="23"/>
      <c r="K4535" s="23"/>
      <c r="L4535" s="22"/>
      <c r="M4535" s="22"/>
      <c r="O4535" s="1"/>
    </row>
    <row r="4536" spans="7:15" x14ac:dyDescent="0.2">
      <c r="G4536" s="2"/>
      <c r="H4536" s="22"/>
      <c r="I4536" s="22"/>
      <c r="J4536" s="23"/>
      <c r="K4536" s="23"/>
      <c r="L4536" s="22"/>
      <c r="M4536" s="22"/>
      <c r="O4536" s="1"/>
    </row>
    <row r="4537" spans="7:15" x14ac:dyDescent="0.2">
      <c r="G4537" s="2"/>
      <c r="H4537" s="22"/>
      <c r="I4537" s="22"/>
      <c r="J4537" s="23"/>
      <c r="K4537" s="23"/>
      <c r="L4537" s="22"/>
      <c r="M4537" s="22"/>
      <c r="O4537" s="1"/>
    </row>
    <row r="4538" spans="7:15" x14ac:dyDescent="0.2">
      <c r="G4538" s="2"/>
      <c r="H4538" s="22"/>
      <c r="I4538" s="22"/>
      <c r="J4538" s="23"/>
      <c r="K4538" s="23"/>
      <c r="L4538" s="22"/>
      <c r="M4538" s="22"/>
      <c r="O4538" s="1"/>
    </row>
    <row r="4539" spans="7:15" x14ac:dyDescent="0.2">
      <c r="G4539" s="2"/>
      <c r="H4539" s="22"/>
      <c r="I4539" s="22"/>
      <c r="J4539" s="23"/>
      <c r="K4539" s="23"/>
      <c r="L4539" s="22"/>
      <c r="M4539" s="22"/>
      <c r="O4539" s="1"/>
    </row>
    <row r="4540" spans="7:15" x14ac:dyDescent="0.2">
      <c r="G4540" s="2"/>
      <c r="H4540" s="22"/>
      <c r="I4540" s="22"/>
      <c r="J4540" s="23"/>
      <c r="K4540" s="23"/>
      <c r="L4540" s="22"/>
      <c r="M4540" s="22"/>
      <c r="O4540" s="1"/>
    </row>
    <row r="4541" spans="7:15" x14ac:dyDescent="0.2">
      <c r="G4541" s="2"/>
      <c r="H4541" s="22"/>
      <c r="I4541" s="22"/>
      <c r="J4541" s="23"/>
      <c r="K4541" s="23"/>
      <c r="L4541" s="22"/>
      <c r="M4541" s="22"/>
      <c r="O4541" s="1"/>
    </row>
    <row r="4542" spans="7:15" x14ac:dyDescent="0.2">
      <c r="G4542" s="2"/>
      <c r="H4542" s="22"/>
      <c r="I4542" s="22"/>
      <c r="J4542" s="23"/>
      <c r="K4542" s="23"/>
      <c r="L4542" s="22"/>
      <c r="M4542" s="22"/>
      <c r="O4542" s="1"/>
    </row>
    <row r="4543" spans="7:15" x14ac:dyDescent="0.2">
      <c r="G4543" s="2"/>
      <c r="H4543" s="22"/>
      <c r="I4543" s="22"/>
      <c r="J4543" s="23"/>
      <c r="K4543" s="23"/>
      <c r="L4543" s="22"/>
      <c r="M4543" s="22"/>
      <c r="O4543" s="1"/>
    </row>
    <row r="4544" spans="7:15" x14ac:dyDescent="0.2">
      <c r="G4544" s="2"/>
      <c r="H4544" s="22"/>
      <c r="I4544" s="22"/>
      <c r="J4544" s="23"/>
      <c r="K4544" s="23"/>
      <c r="L4544" s="22"/>
      <c r="M4544" s="22"/>
      <c r="O4544" s="1"/>
    </row>
    <row r="4545" spans="7:15" x14ac:dyDescent="0.2">
      <c r="G4545" s="2"/>
      <c r="H4545" s="22"/>
      <c r="I4545" s="22"/>
      <c r="J4545" s="23"/>
      <c r="K4545" s="23"/>
      <c r="L4545" s="22"/>
      <c r="M4545" s="22"/>
      <c r="O4545" s="1"/>
    </row>
    <row r="4546" spans="7:15" x14ac:dyDescent="0.2">
      <c r="G4546" s="2"/>
      <c r="H4546" s="22"/>
      <c r="I4546" s="22"/>
      <c r="J4546" s="23"/>
      <c r="K4546" s="23"/>
      <c r="L4546" s="22"/>
      <c r="M4546" s="22"/>
      <c r="O4546" s="1"/>
    </row>
    <row r="4547" spans="7:15" x14ac:dyDescent="0.2">
      <c r="G4547" s="2"/>
      <c r="H4547" s="22"/>
      <c r="I4547" s="22"/>
      <c r="J4547" s="23"/>
      <c r="K4547" s="23"/>
      <c r="L4547" s="22"/>
      <c r="M4547" s="22"/>
      <c r="O4547" s="1"/>
    </row>
    <row r="4548" spans="7:15" x14ac:dyDescent="0.2">
      <c r="G4548" s="2"/>
      <c r="H4548" s="22"/>
      <c r="I4548" s="22"/>
      <c r="J4548" s="23"/>
      <c r="K4548" s="23"/>
      <c r="L4548" s="22"/>
      <c r="M4548" s="22"/>
      <c r="O4548" s="1"/>
    </row>
    <row r="4549" spans="7:15" x14ac:dyDescent="0.2">
      <c r="G4549" s="2"/>
      <c r="H4549" s="22"/>
      <c r="I4549" s="22"/>
      <c r="J4549" s="23"/>
      <c r="K4549" s="23"/>
      <c r="L4549" s="22"/>
      <c r="M4549" s="22"/>
      <c r="O4549" s="1"/>
    </row>
    <row r="4550" spans="7:15" x14ac:dyDescent="0.2">
      <c r="G4550" s="2"/>
      <c r="H4550" s="22"/>
      <c r="I4550" s="22"/>
      <c r="J4550" s="23"/>
      <c r="K4550" s="23"/>
      <c r="L4550" s="22"/>
      <c r="M4550" s="22"/>
      <c r="O4550" s="1"/>
    </row>
    <row r="4551" spans="7:15" x14ac:dyDescent="0.2">
      <c r="G4551" s="2"/>
      <c r="H4551" s="22"/>
      <c r="I4551" s="22"/>
      <c r="J4551" s="23"/>
      <c r="K4551" s="23"/>
      <c r="L4551" s="22"/>
      <c r="M4551" s="22"/>
      <c r="O4551" s="1"/>
    </row>
    <row r="4552" spans="7:15" x14ac:dyDescent="0.2">
      <c r="G4552" s="2"/>
      <c r="H4552" s="22"/>
      <c r="I4552" s="22"/>
      <c r="J4552" s="23"/>
      <c r="K4552" s="23"/>
      <c r="L4552" s="22"/>
      <c r="M4552" s="22"/>
      <c r="O4552" s="1"/>
    </row>
    <row r="4553" spans="7:15" x14ac:dyDescent="0.2">
      <c r="G4553" s="2"/>
      <c r="H4553" s="22"/>
      <c r="I4553" s="22"/>
      <c r="J4553" s="23"/>
      <c r="K4553" s="23"/>
      <c r="L4553" s="22"/>
      <c r="M4553" s="22"/>
      <c r="O4553" s="1"/>
    </row>
    <row r="4554" spans="7:15" x14ac:dyDescent="0.2">
      <c r="G4554" s="2"/>
      <c r="H4554" s="22"/>
      <c r="I4554" s="22"/>
      <c r="J4554" s="23"/>
      <c r="K4554" s="23"/>
      <c r="L4554" s="22"/>
      <c r="M4554" s="22"/>
      <c r="O4554" s="1"/>
    </row>
    <row r="4555" spans="7:15" x14ac:dyDescent="0.2">
      <c r="G4555" s="2"/>
      <c r="H4555" s="22"/>
      <c r="I4555" s="22"/>
      <c r="J4555" s="23"/>
      <c r="K4555" s="23"/>
      <c r="L4555" s="22"/>
      <c r="M4555" s="22"/>
      <c r="O4555" s="1"/>
    </row>
    <row r="4556" spans="7:15" x14ac:dyDescent="0.2">
      <c r="G4556" s="2"/>
      <c r="H4556" s="22"/>
      <c r="I4556" s="22"/>
      <c r="J4556" s="23"/>
      <c r="K4556" s="23"/>
      <c r="L4556" s="22"/>
      <c r="M4556" s="22"/>
      <c r="O4556" s="1"/>
    </row>
    <row r="4557" spans="7:15" x14ac:dyDescent="0.2">
      <c r="G4557" s="2"/>
      <c r="H4557" s="22"/>
      <c r="I4557" s="22"/>
      <c r="J4557" s="23"/>
      <c r="K4557" s="23"/>
      <c r="L4557" s="22"/>
      <c r="M4557" s="22"/>
      <c r="O4557" s="1"/>
    </row>
    <row r="4558" spans="7:15" x14ac:dyDescent="0.2">
      <c r="G4558" s="2"/>
      <c r="H4558" s="22"/>
      <c r="I4558" s="22"/>
      <c r="J4558" s="23"/>
      <c r="K4558" s="23"/>
      <c r="L4558" s="22"/>
      <c r="M4558" s="22"/>
      <c r="O4558" s="1"/>
    </row>
    <row r="4559" spans="7:15" x14ac:dyDescent="0.2">
      <c r="G4559" s="2"/>
      <c r="H4559" s="22"/>
      <c r="I4559" s="22"/>
      <c r="J4559" s="23"/>
      <c r="K4559" s="23"/>
      <c r="L4559" s="22"/>
      <c r="M4559" s="22"/>
      <c r="O4559" s="1"/>
    </row>
    <row r="4560" spans="7:15" x14ac:dyDescent="0.2">
      <c r="G4560" s="2"/>
      <c r="H4560" s="22"/>
      <c r="I4560" s="22"/>
      <c r="J4560" s="23"/>
      <c r="K4560" s="23"/>
      <c r="L4560" s="22"/>
      <c r="M4560" s="22"/>
      <c r="O4560" s="1"/>
    </row>
    <row r="4561" spans="7:15" x14ac:dyDescent="0.2">
      <c r="G4561" s="2"/>
      <c r="H4561" s="22"/>
      <c r="I4561" s="22"/>
      <c r="J4561" s="23"/>
      <c r="K4561" s="23"/>
      <c r="L4561" s="22"/>
      <c r="M4561" s="22"/>
      <c r="O4561" s="1"/>
    </row>
    <row r="4562" spans="7:15" x14ac:dyDescent="0.2">
      <c r="G4562" s="2"/>
      <c r="H4562" s="22"/>
      <c r="I4562" s="22"/>
      <c r="J4562" s="23"/>
      <c r="K4562" s="23"/>
      <c r="L4562" s="22"/>
      <c r="M4562" s="22"/>
      <c r="O4562" s="1"/>
    </row>
    <row r="4563" spans="7:15" x14ac:dyDescent="0.2">
      <c r="G4563" s="2"/>
      <c r="H4563" s="22"/>
      <c r="I4563" s="22"/>
      <c r="J4563" s="23"/>
      <c r="K4563" s="23"/>
      <c r="L4563" s="22"/>
      <c r="M4563" s="22"/>
      <c r="O4563" s="1"/>
    </row>
    <row r="4564" spans="7:15" x14ac:dyDescent="0.2">
      <c r="G4564" s="2"/>
      <c r="H4564" s="22"/>
      <c r="I4564" s="22"/>
      <c r="J4564" s="23"/>
      <c r="K4564" s="23"/>
      <c r="L4564" s="22"/>
      <c r="M4564" s="22"/>
      <c r="O4564" s="1"/>
    </row>
    <row r="4565" spans="7:15" x14ac:dyDescent="0.2">
      <c r="G4565" s="2"/>
      <c r="H4565" s="22"/>
      <c r="I4565" s="22"/>
      <c r="J4565" s="23"/>
      <c r="K4565" s="23"/>
      <c r="L4565" s="22"/>
      <c r="M4565" s="22"/>
      <c r="O4565" s="1"/>
    </row>
    <row r="4566" spans="7:15" x14ac:dyDescent="0.2">
      <c r="G4566" s="2"/>
      <c r="H4566" s="22"/>
      <c r="I4566" s="22"/>
      <c r="J4566" s="23"/>
      <c r="K4566" s="23"/>
      <c r="L4566" s="22"/>
      <c r="M4566" s="22"/>
      <c r="O4566" s="1"/>
    </row>
    <row r="4567" spans="7:15" x14ac:dyDescent="0.2">
      <c r="G4567" s="2"/>
      <c r="H4567" s="22"/>
      <c r="I4567" s="22"/>
      <c r="J4567" s="23"/>
      <c r="K4567" s="23"/>
      <c r="L4567" s="22"/>
      <c r="M4567" s="22"/>
      <c r="O4567" s="1"/>
    </row>
    <row r="4568" spans="7:15" x14ac:dyDescent="0.2">
      <c r="G4568" s="2"/>
      <c r="H4568" s="22"/>
      <c r="I4568" s="22"/>
      <c r="J4568" s="23"/>
      <c r="K4568" s="23"/>
      <c r="L4568" s="22"/>
      <c r="M4568" s="22"/>
      <c r="O4568" s="1"/>
    </row>
    <row r="4569" spans="7:15" x14ac:dyDescent="0.2">
      <c r="G4569" s="2"/>
      <c r="H4569" s="22"/>
      <c r="I4569" s="22"/>
      <c r="J4569" s="23"/>
      <c r="K4569" s="23"/>
      <c r="L4569" s="22"/>
      <c r="M4569" s="22"/>
      <c r="O4569" s="1"/>
    </row>
    <row r="4570" spans="7:15" x14ac:dyDescent="0.2">
      <c r="G4570" s="2"/>
      <c r="H4570" s="22"/>
      <c r="I4570" s="22"/>
      <c r="J4570" s="23"/>
      <c r="K4570" s="23"/>
      <c r="L4570" s="22"/>
      <c r="M4570" s="22"/>
      <c r="O4570" s="1"/>
    </row>
    <row r="4571" spans="7:15" x14ac:dyDescent="0.2">
      <c r="G4571" s="2"/>
      <c r="H4571" s="22"/>
      <c r="I4571" s="22"/>
      <c r="J4571" s="23"/>
      <c r="K4571" s="23"/>
      <c r="L4571" s="22"/>
      <c r="M4571" s="22"/>
      <c r="O4571" s="1"/>
    </row>
    <row r="4572" spans="7:15" x14ac:dyDescent="0.2">
      <c r="G4572" s="2"/>
      <c r="H4572" s="22"/>
      <c r="I4572" s="22"/>
      <c r="J4572" s="23"/>
      <c r="K4572" s="23"/>
      <c r="L4572" s="22"/>
      <c r="M4572" s="22"/>
      <c r="O4572" s="1"/>
    </row>
    <row r="4573" spans="7:15" x14ac:dyDescent="0.2">
      <c r="G4573" s="2"/>
      <c r="H4573" s="22"/>
      <c r="I4573" s="22"/>
      <c r="J4573" s="23"/>
      <c r="K4573" s="23"/>
      <c r="L4573" s="22"/>
      <c r="M4573" s="22"/>
      <c r="O4573" s="1"/>
    </row>
    <row r="4574" spans="7:15" x14ac:dyDescent="0.2">
      <c r="G4574" s="2"/>
      <c r="H4574" s="22"/>
      <c r="I4574" s="22"/>
      <c r="J4574" s="23"/>
      <c r="K4574" s="23"/>
      <c r="L4574" s="22"/>
      <c r="M4574" s="22"/>
      <c r="O4574" s="1"/>
    </row>
    <row r="4575" spans="7:15" x14ac:dyDescent="0.2">
      <c r="G4575" s="2"/>
      <c r="H4575" s="22"/>
      <c r="I4575" s="22"/>
      <c r="J4575" s="23"/>
      <c r="K4575" s="23"/>
      <c r="L4575" s="22"/>
      <c r="M4575" s="22"/>
      <c r="O4575" s="1"/>
    </row>
    <row r="4576" spans="7:15" x14ac:dyDescent="0.2">
      <c r="G4576" s="2"/>
      <c r="H4576" s="22"/>
      <c r="I4576" s="22"/>
      <c r="J4576" s="23"/>
      <c r="K4576" s="23"/>
      <c r="L4576" s="22"/>
      <c r="M4576" s="22"/>
      <c r="O4576" s="1"/>
    </row>
    <row r="4577" spans="7:15" x14ac:dyDescent="0.2">
      <c r="G4577" s="2"/>
      <c r="H4577" s="22"/>
      <c r="I4577" s="22"/>
      <c r="J4577" s="23"/>
      <c r="K4577" s="23"/>
      <c r="L4577" s="22"/>
      <c r="M4577" s="22"/>
      <c r="O4577" s="1"/>
    </row>
    <row r="4578" spans="7:15" x14ac:dyDescent="0.2">
      <c r="G4578" s="2"/>
      <c r="H4578" s="22"/>
      <c r="I4578" s="22"/>
      <c r="J4578" s="23"/>
      <c r="K4578" s="23"/>
      <c r="L4578" s="22"/>
      <c r="M4578" s="22"/>
      <c r="O4578" s="1"/>
    </row>
    <row r="4579" spans="7:15" x14ac:dyDescent="0.2">
      <c r="G4579" s="2"/>
      <c r="H4579" s="22"/>
      <c r="I4579" s="22"/>
      <c r="J4579" s="23"/>
      <c r="K4579" s="23"/>
      <c r="L4579" s="22"/>
      <c r="M4579" s="22"/>
      <c r="O4579" s="1"/>
    </row>
    <row r="4580" spans="7:15" x14ac:dyDescent="0.2">
      <c r="G4580" s="2"/>
      <c r="H4580" s="22"/>
      <c r="I4580" s="22"/>
      <c r="J4580" s="23"/>
      <c r="K4580" s="23"/>
      <c r="L4580" s="22"/>
      <c r="M4580" s="22"/>
      <c r="O4580" s="1"/>
    </row>
    <row r="4581" spans="7:15" x14ac:dyDescent="0.2">
      <c r="G4581" s="2"/>
      <c r="H4581" s="22"/>
      <c r="I4581" s="22"/>
      <c r="J4581" s="23"/>
      <c r="K4581" s="23"/>
      <c r="L4581" s="22"/>
      <c r="M4581" s="22"/>
      <c r="O4581" s="1"/>
    </row>
    <row r="4582" spans="7:15" x14ac:dyDescent="0.2">
      <c r="G4582" s="2"/>
      <c r="H4582" s="22"/>
      <c r="I4582" s="22"/>
      <c r="J4582" s="23"/>
      <c r="K4582" s="23"/>
      <c r="L4582" s="22"/>
      <c r="M4582" s="22"/>
      <c r="O4582" s="1"/>
    </row>
    <row r="4583" spans="7:15" x14ac:dyDescent="0.2">
      <c r="G4583" s="2"/>
      <c r="H4583" s="22"/>
      <c r="I4583" s="22"/>
      <c r="J4583" s="23"/>
      <c r="K4583" s="23"/>
      <c r="L4583" s="22"/>
      <c r="M4583" s="22"/>
      <c r="O4583" s="1"/>
    </row>
    <row r="4584" spans="7:15" x14ac:dyDescent="0.2">
      <c r="G4584" s="2"/>
      <c r="H4584" s="22"/>
      <c r="I4584" s="22"/>
      <c r="J4584" s="23"/>
      <c r="K4584" s="23"/>
      <c r="L4584" s="22"/>
      <c r="M4584" s="22"/>
      <c r="O4584" s="1"/>
    </row>
    <row r="4585" spans="7:15" x14ac:dyDescent="0.2">
      <c r="G4585" s="2"/>
      <c r="H4585" s="22"/>
      <c r="I4585" s="22"/>
      <c r="J4585" s="23"/>
      <c r="K4585" s="23"/>
      <c r="L4585" s="22"/>
      <c r="M4585" s="22"/>
      <c r="O4585" s="1"/>
    </row>
    <row r="4586" spans="7:15" x14ac:dyDescent="0.2">
      <c r="G4586" s="2"/>
      <c r="H4586" s="22"/>
      <c r="I4586" s="22"/>
      <c r="J4586" s="23"/>
      <c r="K4586" s="23"/>
      <c r="L4586" s="22"/>
      <c r="M4586" s="22"/>
      <c r="O4586" s="1"/>
    </row>
    <row r="4587" spans="7:15" x14ac:dyDescent="0.2">
      <c r="G4587" s="2"/>
      <c r="H4587" s="22"/>
      <c r="I4587" s="22"/>
      <c r="J4587" s="23"/>
      <c r="K4587" s="23"/>
      <c r="L4587" s="22"/>
      <c r="M4587" s="22"/>
      <c r="O4587" s="1"/>
    </row>
    <row r="4588" spans="7:15" x14ac:dyDescent="0.2">
      <c r="G4588" s="2"/>
      <c r="H4588" s="22"/>
      <c r="I4588" s="22"/>
      <c r="J4588" s="23"/>
      <c r="K4588" s="23"/>
      <c r="L4588" s="22"/>
      <c r="M4588" s="22"/>
      <c r="O4588" s="1"/>
    </row>
    <row r="4589" spans="7:15" x14ac:dyDescent="0.2">
      <c r="G4589" s="2"/>
      <c r="H4589" s="22"/>
      <c r="I4589" s="22"/>
      <c r="J4589" s="23"/>
      <c r="K4589" s="23"/>
      <c r="L4589" s="22"/>
      <c r="M4589" s="22"/>
      <c r="O4589" s="1"/>
    </row>
    <row r="4590" spans="7:15" x14ac:dyDescent="0.2">
      <c r="G4590" s="2"/>
      <c r="H4590" s="22"/>
      <c r="I4590" s="22"/>
      <c r="J4590" s="23"/>
      <c r="K4590" s="23"/>
      <c r="L4590" s="22"/>
      <c r="M4590" s="22"/>
      <c r="O4590" s="1"/>
    </row>
    <row r="4591" spans="7:15" x14ac:dyDescent="0.2">
      <c r="G4591" s="2"/>
      <c r="H4591" s="22"/>
      <c r="I4591" s="22"/>
      <c r="J4591" s="23"/>
      <c r="K4591" s="23"/>
      <c r="L4591" s="22"/>
      <c r="M4591" s="22"/>
      <c r="O4591" s="1"/>
    </row>
    <row r="4592" spans="7:15" x14ac:dyDescent="0.2">
      <c r="G4592" s="2"/>
      <c r="H4592" s="22"/>
      <c r="I4592" s="22"/>
      <c r="J4592" s="23"/>
      <c r="K4592" s="23"/>
      <c r="L4592" s="22"/>
      <c r="M4592" s="22"/>
      <c r="O4592" s="1"/>
    </row>
    <row r="4593" spans="7:15" x14ac:dyDescent="0.2">
      <c r="G4593" s="2"/>
      <c r="H4593" s="22"/>
      <c r="I4593" s="22"/>
      <c r="J4593" s="23"/>
      <c r="K4593" s="23"/>
      <c r="L4593" s="22"/>
      <c r="M4593" s="22"/>
      <c r="O4593" s="1"/>
    </row>
    <row r="4594" spans="7:15" x14ac:dyDescent="0.2">
      <c r="G4594" s="2"/>
      <c r="H4594" s="22"/>
      <c r="I4594" s="22"/>
      <c r="J4594" s="23"/>
      <c r="K4594" s="23"/>
      <c r="L4594" s="22"/>
      <c r="M4594" s="22"/>
      <c r="O4594" s="1"/>
    </row>
    <row r="4595" spans="7:15" x14ac:dyDescent="0.2">
      <c r="G4595" s="2"/>
      <c r="H4595" s="22"/>
      <c r="I4595" s="22"/>
      <c r="J4595" s="23"/>
      <c r="K4595" s="23"/>
      <c r="L4595" s="22"/>
      <c r="M4595" s="22"/>
      <c r="O4595" s="1"/>
    </row>
    <row r="4596" spans="7:15" x14ac:dyDescent="0.2">
      <c r="G4596" s="2"/>
      <c r="H4596" s="22"/>
      <c r="I4596" s="22"/>
      <c r="J4596" s="23"/>
      <c r="K4596" s="23"/>
      <c r="L4596" s="22"/>
      <c r="M4596" s="22"/>
      <c r="O4596" s="1"/>
    </row>
    <row r="4597" spans="7:15" x14ac:dyDescent="0.2">
      <c r="G4597" s="2"/>
      <c r="H4597" s="22"/>
      <c r="I4597" s="22"/>
      <c r="J4597" s="23"/>
      <c r="K4597" s="23"/>
      <c r="L4597" s="22"/>
      <c r="M4597" s="22"/>
      <c r="O4597" s="1"/>
    </row>
    <row r="4598" spans="7:15" x14ac:dyDescent="0.2">
      <c r="G4598" s="2"/>
      <c r="H4598" s="22"/>
      <c r="I4598" s="22"/>
      <c r="J4598" s="23"/>
      <c r="K4598" s="23"/>
      <c r="L4598" s="22"/>
      <c r="M4598" s="22"/>
      <c r="O4598" s="1"/>
    </row>
    <row r="4599" spans="7:15" x14ac:dyDescent="0.2">
      <c r="G4599" s="2"/>
      <c r="H4599" s="22"/>
      <c r="I4599" s="22"/>
      <c r="J4599" s="23"/>
      <c r="K4599" s="23"/>
      <c r="L4599" s="22"/>
      <c r="M4599" s="22"/>
      <c r="O4599" s="1"/>
    </row>
    <row r="4600" spans="7:15" x14ac:dyDescent="0.2">
      <c r="G4600" s="2"/>
      <c r="H4600" s="22"/>
      <c r="I4600" s="22"/>
      <c r="J4600" s="23"/>
      <c r="K4600" s="23"/>
      <c r="L4600" s="22"/>
      <c r="M4600" s="22"/>
      <c r="O4600" s="1"/>
    </row>
    <row r="4601" spans="7:15" x14ac:dyDescent="0.2">
      <c r="G4601" s="2"/>
      <c r="H4601" s="22"/>
      <c r="I4601" s="22"/>
      <c r="J4601" s="23"/>
      <c r="K4601" s="23"/>
      <c r="L4601" s="22"/>
      <c r="M4601" s="22"/>
      <c r="O4601" s="1"/>
    </row>
    <row r="4602" spans="7:15" x14ac:dyDescent="0.2">
      <c r="G4602" s="2"/>
      <c r="H4602" s="22"/>
      <c r="I4602" s="22"/>
      <c r="J4602" s="23"/>
      <c r="K4602" s="23"/>
      <c r="L4602" s="22"/>
      <c r="M4602" s="22"/>
      <c r="O4602" s="1"/>
    </row>
    <row r="4603" spans="7:15" x14ac:dyDescent="0.2">
      <c r="G4603" s="2"/>
      <c r="H4603" s="22"/>
      <c r="I4603" s="22"/>
      <c r="J4603" s="23"/>
      <c r="K4603" s="23"/>
      <c r="L4603" s="22"/>
      <c r="M4603" s="22"/>
      <c r="O4603" s="1"/>
    </row>
    <row r="4604" spans="7:15" x14ac:dyDescent="0.2">
      <c r="G4604" s="2"/>
      <c r="H4604" s="22"/>
      <c r="I4604" s="22"/>
      <c r="J4604" s="23"/>
      <c r="K4604" s="23"/>
      <c r="L4604" s="22"/>
      <c r="M4604" s="22"/>
      <c r="O4604" s="1"/>
    </row>
    <row r="4605" spans="7:15" x14ac:dyDescent="0.2">
      <c r="G4605" s="2"/>
      <c r="H4605" s="22"/>
      <c r="I4605" s="22"/>
      <c r="J4605" s="23"/>
      <c r="K4605" s="23"/>
      <c r="L4605" s="22"/>
      <c r="M4605" s="22"/>
      <c r="O4605" s="1"/>
    </row>
    <row r="4606" spans="7:15" x14ac:dyDescent="0.2">
      <c r="G4606" s="2"/>
      <c r="H4606" s="22"/>
      <c r="I4606" s="22"/>
      <c r="J4606" s="23"/>
      <c r="K4606" s="23"/>
      <c r="L4606" s="22"/>
      <c r="M4606" s="22"/>
      <c r="O4606" s="1"/>
    </row>
    <row r="4607" spans="7:15" x14ac:dyDescent="0.2">
      <c r="G4607" s="2"/>
      <c r="H4607" s="22"/>
      <c r="I4607" s="22"/>
      <c r="J4607" s="23"/>
      <c r="K4607" s="23"/>
      <c r="L4607" s="22"/>
      <c r="M4607" s="22"/>
      <c r="O4607" s="1"/>
    </row>
    <row r="4608" spans="7:15" x14ac:dyDescent="0.2">
      <c r="G4608" s="2"/>
      <c r="H4608" s="22"/>
      <c r="I4608" s="22"/>
      <c r="J4608" s="23"/>
      <c r="K4608" s="23"/>
      <c r="L4608" s="22"/>
      <c r="M4608" s="22"/>
      <c r="O4608" s="1"/>
    </row>
    <row r="4609" spans="7:15" x14ac:dyDescent="0.2">
      <c r="G4609" s="2"/>
      <c r="H4609" s="22"/>
      <c r="I4609" s="22"/>
      <c r="J4609" s="23"/>
      <c r="K4609" s="23"/>
      <c r="L4609" s="22"/>
      <c r="M4609" s="22"/>
      <c r="O4609" s="1"/>
    </row>
    <row r="4610" spans="7:15" x14ac:dyDescent="0.2">
      <c r="G4610" s="2"/>
      <c r="H4610" s="22"/>
      <c r="I4610" s="22"/>
      <c r="J4610" s="23"/>
      <c r="K4610" s="23"/>
      <c r="L4610" s="22"/>
      <c r="M4610" s="22"/>
      <c r="O4610" s="1"/>
    </row>
    <row r="4611" spans="7:15" x14ac:dyDescent="0.2">
      <c r="G4611" s="2"/>
      <c r="H4611" s="22"/>
      <c r="I4611" s="22"/>
      <c r="J4611" s="23"/>
      <c r="K4611" s="23"/>
      <c r="L4611" s="22"/>
      <c r="M4611" s="22"/>
      <c r="O4611" s="1"/>
    </row>
    <row r="4612" spans="7:15" x14ac:dyDescent="0.2">
      <c r="G4612" s="2"/>
      <c r="H4612" s="22"/>
      <c r="I4612" s="22"/>
      <c r="J4612" s="23"/>
      <c r="K4612" s="23"/>
      <c r="L4612" s="22"/>
      <c r="M4612" s="22"/>
      <c r="O4612" s="1"/>
    </row>
    <row r="4613" spans="7:15" x14ac:dyDescent="0.2">
      <c r="G4613" s="2"/>
      <c r="H4613" s="22"/>
      <c r="I4613" s="22"/>
      <c r="J4613" s="23"/>
      <c r="K4613" s="23"/>
      <c r="L4613" s="22"/>
      <c r="M4613" s="22"/>
      <c r="O4613" s="1"/>
    </row>
    <row r="4614" spans="7:15" x14ac:dyDescent="0.2">
      <c r="G4614" s="2"/>
      <c r="H4614" s="22"/>
      <c r="I4614" s="22"/>
      <c r="J4614" s="23"/>
      <c r="K4614" s="23"/>
      <c r="L4614" s="22"/>
      <c r="M4614" s="22"/>
      <c r="O4614" s="1"/>
    </row>
    <row r="4615" spans="7:15" x14ac:dyDescent="0.2">
      <c r="G4615" s="2"/>
      <c r="H4615" s="22"/>
      <c r="I4615" s="22"/>
      <c r="J4615" s="23"/>
      <c r="K4615" s="23"/>
      <c r="L4615" s="22"/>
      <c r="M4615" s="22"/>
      <c r="O4615" s="1"/>
    </row>
    <row r="4616" spans="7:15" x14ac:dyDescent="0.2">
      <c r="G4616" s="2"/>
      <c r="H4616" s="22"/>
      <c r="I4616" s="22"/>
      <c r="J4616" s="23"/>
      <c r="K4616" s="23"/>
      <c r="L4616" s="22"/>
      <c r="M4616" s="22"/>
      <c r="O4616" s="1"/>
    </row>
    <row r="4617" spans="7:15" x14ac:dyDescent="0.2">
      <c r="G4617" s="2"/>
      <c r="H4617" s="22"/>
      <c r="I4617" s="22"/>
      <c r="J4617" s="23"/>
      <c r="K4617" s="23"/>
      <c r="L4617" s="22"/>
      <c r="M4617" s="22"/>
      <c r="O4617" s="1"/>
    </row>
    <row r="4618" spans="7:15" x14ac:dyDescent="0.2">
      <c r="G4618" s="2"/>
      <c r="H4618" s="22"/>
      <c r="I4618" s="22"/>
      <c r="J4618" s="23"/>
      <c r="K4618" s="23"/>
      <c r="L4618" s="22"/>
      <c r="M4618" s="22"/>
      <c r="O4618" s="1"/>
    </row>
    <row r="4619" spans="7:15" x14ac:dyDescent="0.2">
      <c r="G4619" s="2"/>
      <c r="H4619" s="22"/>
      <c r="I4619" s="22"/>
      <c r="J4619" s="23"/>
      <c r="K4619" s="23"/>
      <c r="L4619" s="22"/>
      <c r="M4619" s="22"/>
      <c r="O4619" s="1"/>
    </row>
    <row r="4620" spans="7:15" x14ac:dyDescent="0.2">
      <c r="G4620" s="2"/>
      <c r="H4620" s="22"/>
      <c r="I4620" s="22"/>
      <c r="J4620" s="23"/>
      <c r="K4620" s="23"/>
      <c r="L4620" s="22"/>
      <c r="M4620" s="22"/>
      <c r="O4620" s="1"/>
    </row>
    <row r="4621" spans="7:15" x14ac:dyDescent="0.2">
      <c r="G4621" s="2"/>
      <c r="H4621" s="22"/>
      <c r="I4621" s="22"/>
      <c r="J4621" s="23"/>
      <c r="K4621" s="23"/>
      <c r="L4621" s="22"/>
      <c r="M4621" s="22"/>
      <c r="O4621" s="1"/>
    </row>
    <row r="4622" spans="7:15" x14ac:dyDescent="0.2">
      <c r="G4622" s="2"/>
      <c r="H4622" s="22"/>
      <c r="I4622" s="22"/>
      <c r="J4622" s="23"/>
      <c r="K4622" s="23"/>
      <c r="L4622" s="22"/>
      <c r="M4622" s="22"/>
      <c r="O4622" s="1"/>
    </row>
    <row r="4623" spans="7:15" x14ac:dyDescent="0.2">
      <c r="G4623" s="2"/>
      <c r="H4623" s="22"/>
      <c r="I4623" s="22"/>
      <c r="J4623" s="23"/>
      <c r="K4623" s="23"/>
      <c r="L4623" s="22"/>
      <c r="M4623" s="22"/>
      <c r="O4623" s="1"/>
    </row>
    <row r="4624" spans="7:15" x14ac:dyDescent="0.2">
      <c r="G4624" s="2"/>
      <c r="H4624" s="22"/>
      <c r="I4624" s="22"/>
      <c r="J4624" s="23"/>
      <c r="K4624" s="23"/>
      <c r="L4624" s="22"/>
      <c r="M4624" s="22"/>
      <c r="O4624" s="1"/>
    </row>
    <row r="4625" spans="7:15" x14ac:dyDescent="0.2">
      <c r="G4625" s="2"/>
      <c r="H4625" s="22"/>
      <c r="I4625" s="22"/>
      <c r="J4625" s="23"/>
      <c r="K4625" s="23"/>
      <c r="L4625" s="22"/>
      <c r="M4625" s="22"/>
      <c r="O4625" s="1"/>
    </row>
    <row r="4626" spans="7:15" x14ac:dyDescent="0.2">
      <c r="G4626" s="2"/>
      <c r="H4626" s="22"/>
      <c r="I4626" s="22"/>
      <c r="J4626" s="23"/>
      <c r="K4626" s="23"/>
      <c r="L4626" s="22"/>
      <c r="M4626" s="22"/>
      <c r="O4626" s="1"/>
    </row>
    <row r="4627" spans="7:15" x14ac:dyDescent="0.2">
      <c r="G4627" s="2"/>
      <c r="H4627" s="22"/>
      <c r="I4627" s="22"/>
      <c r="J4627" s="23"/>
      <c r="K4627" s="23"/>
      <c r="L4627" s="22"/>
      <c r="M4627" s="22"/>
      <c r="O4627" s="1"/>
    </row>
    <row r="4628" spans="7:15" x14ac:dyDescent="0.2">
      <c r="G4628" s="2"/>
      <c r="H4628" s="22"/>
      <c r="I4628" s="22"/>
      <c r="J4628" s="23"/>
      <c r="K4628" s="23"/>
      <c r="L4628" s="22"/>
      <c r="M4628" s="22"/>
      <c r="O4628" s="1"/>
    </row>
    <row r="4629" spans="7:15" x14ac:dyDescent="0.2">
      <c r="G4629" s="2"/>
      <c r="H4629" s="22"/>
      <c r="I4629" s="22"/>
      <c r="J4629" s="23"/>
      <c r="K4629" s="23"/>
      <c r="L4629" s="22"/>
      <c r="M4629" s="22"/>
      <c r="O4629" s="1"/>
    </row>
    <row r="4630" spans="7:15" x14ac:dyDescent="0.2">
      <c r="G4630" s="2"/>
      <c r="H4630" s="22"/>
      <c r="I4630" s="22"/>
      <c r="J4630" s="23"/>
      <c r="K4630" s="23"/>
      <c r="L4630" s="22"/>
      <c r="M4630" s="22"/>
      <c r="O4630" s="1"/>
    </row>
    <row r="4631" spans="7:15" x14ac:dyDescent="0.2">
      <c r="G4631" s="2"/>
      <c r="H4631" s="22"/>
      <c r="I4631" s="22"/>
      <c r="J4631" s="23"/>
      <c r="K4631" s="23"/>
      <c r="L4631" s="22"/>
      <c r="M4631" s="22"/>
      <c r="O4631" s="1"/>
    </row>
    <row r="4632" spans="7:15" x14ac:dyDescent="0.2">
      <c r="G4632" s="2"/>
      <c r="H4632" s="22"/>
      <c r="I4632" s="22"/>
      <c r="J4632" s="23"/>
      <c r="K4632" s="23"/>
      <c r="L4632" s="22"/>
      <c r="M4632" s="22"/>
      <c r="O4632" s="1"/>
    </row>
    <row r="4633" spans="7:15" x14ac:dyDescent="0.2">
      <c r="G4633" s="2"/>
      <c r="H4633" s="22"/>
      <c r="I4633" s="22"/>
      <c r="J4633" s="23"/>
      <c r="K4633" s="23"/>
      <c r="L4633" s="22"/>
      <c r="M4633" s="22"/>
      <c r="O4633" s="1"/>
    </row>
    <row r="4634" spans="7:15" x14ac:dyDescent="0.2">
      <c r="G4634" s="2"/>
      <c r="H4634" s="22"/>
      <c r="I4634" s="22"/>
      <c r="J4634" s="23"/>
      <c r="K4634" s="23"/>
      <c r="L4634" s="22"/>
      <c r="M4634" s="22"/>
      <c r="O4634" s="1"/>
    </row>
    <row r="4635" spans="7:15" x14ac:dyDescent="0.2">
      <c r="G4635" s="2"/>
      <c r="H4635" s="22"/>
      <c r="I4635" s="22"/>
      <c r="J4635" s="23"/>
      <c r="K4635" s="23"/>
      <c r="L4635" s="22"/>
      <c r="M4635" s="22"/>
      <c r="O4635" s="1"/>
    </row>
    <row r="4636" spans="7:15" x14ac:dyDescent="0.2">
      <c r="G4636" s="2"/>
      <c r="H4636" s="22"/>
      <c r="I4636" s="22"/>
      <c r="J4636" s="23"/>
      <c r="K4636" s="23"/>
      <c r="L4636" s="22"/>
      <c r="M4636" s="22"/>
      <c r="O4636" s="1"/>
    </row>
    <row r="4637" spans="7:15" x14ac:dyDescent="0.2">
      <c r="G4637" s="2"/>
      <c r="H4637" s="22"/>
      <c r="I4637" s="22"/>
      <c r="J4637" s="23"/>
      <c r="K4637" s="23"/>
      <c r="L4637" s="22"/>
      <c r="M4637" s="22"/>
      <c r="O4637" s="1"/>
    </row>
    <row r="4638" spans="7:15" x14ac:dyDescent="0.2">
      <c r="G4638" s="2"/>
      <c r="H4638" s="22"/>
      <c r="I4638" s="22"/>
      <c r="J4638" s="23"/>
      <c r="K4638" s="23"/>
      <c r="L4638" s="22"/>
      <c r="M4638" s="22"/>
      <c r="O4638" s="1"/>
    </row>
    <row r="4639" spans="7:15" x14ac:dyDescent="0.2">
      <c r="G4639" s="2"/>
      <c r="H4639" s="22"/>
      <c r="I4639" s="22"/>
      <c r="J4639" s="23"/>
      <c r="K4639" s="23"/>
      <c r="L4639" s="22"/>
      <c r="M4639" s="22"/>
      <c r="O4639" s="1"/>
    </row>
    <row r="4640" spans="7:15" x14ac:dyDescent="0.2">
      <c r="G4640" s="2"/>
      <c r="H4640" s="22"/>
      <c r="I4640" s="22"/>
      <c r="J4640" s="23"/>
      <c r="K4640" s="23"/>
      <c r="L4640" s="22"/>
      <c r="M4640" s="22"/>
      <c r="O4640" s="1"/>
    </row>
    <row r="4641" spans="7:15" x14ac:dyDescent="0.2">
      <c r="G4641" s="2"/>
      <c r="H4641" s="22"/>
      <c r="I4641" s="22"/>
      <c r="J4641" s="23"/>
      <c r="K4641" s="23"/>
      <c r="L4641" s="22"/>
      <c r="M4641" s="22"/>
      <c r="O4641" s="1"/>
    </row>
    <row r="4642" spans="7:15" x14ac:dyDescent="0.2">
      <c r="G4642" s="2"/>
      <c r="H4642" s="22"/>
      <c r="I4642" s="22"/>
      <c r="J4642" s="23"/>
      <c r="K4642" s="23"/>
      <c r="L4642" s="22"/>
      <c r="M4642" s="22"/>
      <c r="O4642" s="1"/>
    </row>
    <row r="4643" spans="7:15" x14ac:dyDescent="0.2">
      <c r="G4643" s="2"/>
      <c r="H4643" s="22"/>
      <c r="I4643" s="22"/>
      <c r="J4643" s="23"/>
      <c r="K4643" s="23"/>
      <c r="L4643" s="22"/>
      <c r="M4643" s="22"/>
      <c r="O4643" s="1"/>
    </row>
    <row r="4644" spans="7:15" x14ac:dyDescent="0.2">
      <c r="G4644" s="2"/>
      <c r="H4644" s="22"/>
      <c r="I4644" s="22"/>
      <c r="J4644" s="23"/>
      <c r="K4644" s="23"/>
      <c r="L4644" s="22"/>
      <c r="M4644" s="22"/>
      <c r="O4644" s="1"/>
    </row>
    <row r="4645" spans="7:15" x14ac:dyDescent="0.2">
      <c r="G4645" s="2"/>
      <c r="H4645" s="22"/>
      <c r="I4645" s="22"/>
      <c r="J4645" s="23"/>
      <c r="K4645" s="23"/>
      <c r="L4645" s="22"/>
      <c r="M4645" s="22"/>
      <c r="O4645" s="1"/>
    </row>
    <row r="4646" spans="7:15" x14ac:dyDescent="0.2">
      <c r="G4646" s="2"/>
      <c r="H4646" s="22"/>
      <c r="I4646" s="22"/>
      <c r="J4646" s="23"/>
      <c r="K4646" s="23"/>
      <c r="L4646" s="22"/>
      <c r="M4646" s="22"/>
      <c r="O4646" s="1"/>
    </row>
    <row r="4647" spans="7:15" x14ac:dyDescent="0.2">
      <c r="G4647" s="2"/>
      <c r="H4647" s="22"/>
      <c r="I4647" s="22"/>
      <c r="J4647" s="23"/>
      <c r="K4647" s="23"/>
      <c r="L4647" s="22"/>
      <c r="M4647" s="22"/>
      <c r="O4647" s="1"/>
    </row>
    <row r="4648" spans="7:15" x14ac:dyDescent="0.2">
      <c r="G4648" s="2"/>
      <c r="H4648" s="22"/>
      <c r="I4648" s="22"/>
      <c r="J4648" s="23"/>
      <c r="K4648" s="23"/>
      <c r="L4648" s="22"/>
      <c r="M4648" s="22"/>
      <c r="O4648" s="1"/>
    </row>
    <row r="4649" spans="7:15" x14ac:dyDescent="0.2">
      <c r="G4649" s="2"/>
      <c r="H4649" s="22"/>
      <c r="I4649" s="22"/>
      <c r="J4649" s="23"/>
      <c r="K4649" s="23"/>
      <c r="L4649" s="22"/>
      <c r="M4649" s="22"/>
      <c r="O4649" s="1"/>
    </row>
    <row r="4650" spans="7:15" x14ac:dyDescent="0.2">
      <c r="G4650" s="2"/>
      <c r="H4650" s="22"/>
      <c r="I4650" s="22"/>
      <c r="J4650" s="23"/>
      <c r="K4650" s="23"/>
      <c r="L4650" s="22"/>
      <c r="M4650" s="22"/>
      <c r="O4650" s="1"/>
    </row>
    <row r="4651" spans="7:15" x14ac:dyDescent="0.2">
      <c r="G4651" s="2"/>
      <c r="H4651" s="22"/>
      <c r="I4651" s="22"/>
      <c r="J4651" s="23"/>
      <c r="K4651" s="23"/>
      <c r="L4651" s="22"/>
      <c r="M4651" s="22"/>
      <c r="O4651" s="1"/>
    </row>
    <row r="4652" spans="7:15" x14ac:dyDescent="0.2">
      <c r="G4652" s="2"/>
      <c r="H4652" s="22"/>
      <c r="I4652" s="22"/>
      <c r="J4652" s="23"/>
      <c r="K4652" s="23"/>
      <c r="L4652" s="22"/>
      <c r="M4652" s="22"/>
      <c r="O4652" s="1"/>
    </row>
    <row r="4653" spans="7:15" x14ac:dyDescent="0.2">
      <c r="G4653" s="2"/>
      <c r="H4653" s="22"/>
      <c r="I4653" s="22"/>
      <c r="J4653" s="23"/>
      <c r="K4653" s="23"/>
      <c r="L4653" s="22"/>
      <c r="M4653" s="22"/>
      <c r="O4653" s="1"/>
    </row>
    <row r="4654" spans="7:15" x14ac:dyDescent="0.2">
      <c r="G4654" s="2"/>
      <c r="H4654" s="22"/>
      <c r="I4654" s="22"/>
      <c r="J4654" s="23"/>
      <c r="K4654" s="23"/>
      <c r="L4654" s="22"/>
      <c r="M4654" s="22"/>
      <c r="O4654" s="1"/>
    </row>
    <row r="4655" spans="7:15" x14ac:dyDescent="0.2">
      <c r="G4655" s="2"/>
      <c r="H4655" s="22"/>
      <c r="I4655" s="22"/>
      <c r="J4655" s="23"/>
      <c r="K4655" s="23"/>
      <c r="L4655" s="22"/>
      <c r="M4655" s="22"/>
      <c r="O4655" s="1"/>
    </row>
    <row r="4656" spans="7:15" x14ac:dyDescent="0.2">
      <c r="G4656" s="2"/>
      <c r="H4656" s="22"/>
      <c r="I4656" s="22"/>
      <c r="J4656" s="23"/>
      <c r="K4656" s="23"/>
      <c r="L4656" s="22"/>
      <c r="M4656" s="22"/>
      <c r="O4656" s="1"/>
    </row>
    <row r="4657" spans="7:15" x14ac:dyDescent="0.2">
      <c r="G4657" s="2"/>
      <c r="H4657" s="22"/>
      <c r="I4657" s="22"/>
      <c r="J4657" s="23"/>
      <c r="K4657" s="23"/>
      <c r="L4657" s="22"/>
      <c r="M4657" s="22"/>
      <c r="O4657" s="1"/>
    </row>
    <row r="4658" spans="7:15" x14ac:dyDescent="0.2">
      <c r="G4658" s="2"/>
      <c r="H4658" s="22"/>
      <c r="I4658" s="22"/>
      <c r="J4658" s="23"/>
      <c r="K4658" s="23"/>
      <c r="L4658" s="22"/>
      <c r="M4658" s="22"/>
      <c r="O4658" s="1"/>
    </row>
    <row r="4659" spans="7:15" x14ac:dyDescent="0.2">
      <c r="G4659" s="2"/>
      <c r="H4659" s="22"/>
      <c r="I4659" s="22"/>
      <c r="J4659" s="23"/>
      <c r="K4659" s="23"/>
      <c r="L4659" s="22"/>
      <c r="M4659" s="22"/>
      <c r="O4659" s="1"/>
    </row>
    <row r="4660" spans="7:15" x14ac:dyDescent="0.2">
      <c r="G4660" s="2"/>
      <c r="H4660" s="22"/>
      <c r="I4660" s="22"/>
      <c r="J4660" s="23"/>
      <c r="K4660" s="23"/>
      <c r="L4660" s="22"/>
      <c r="M4660" s="22"/>
      <c r="O4660" s="1"/>
    </row>
    <row r="4661" spans="7:15" x14ac:dyDescent="0.2">
      <c r="G4661" s="2"/>
      <c r="H4661" s="22"/>
      <c r="I4661" s="22"/>
      <c r="J4661" s="23"/>
      <c r="K4661" s="23"/>
      <c r="L4661" s="22"/>
      <c r="M4661" s="22"/>
      <c r="O4661" s="1"/>
    </row>
    <row r="4662" spans="7:15" x14ac:dyDescent="0.2">
      <c r="G4662" s="2"/>
      <c r="H4662" s="22"/>
      <c r="I4662" s="22"/>
      <c r="J4662" s="23"/>
      <c r="K4662" s="23"/>
      <c r="L4662" s="22"/>
      <c r="M4662" s="22"/>
      <c r="O4662" s="1"/>
    </row>
    <row r="4663" spans="7:15" x14ac:dyDescent="0.2">
      <c r="G4663" s="2"/>
      <c r="H4663" s="22"/>
      <c r="I4663" s="22"/>
      <c r="J4663" s="23"/>
      <c r="K4663" s="23"/>
      <c r="L4663" s="22"/>
      <c r="M4663" s="22"/>
      <c r="O4663" s="1"/>
    </row>
    <row r="4664" spans="7:15" x14ac:dyDescent="0.2">
      <c r="G4664" s="2"/>
      <c r="H4664" s="22"/>
      <c r="I4664" s="22"/>
      <c r="J4664" s="23"/>
      <c r="K4664" s="23"/>
      <c r="L4664" s="22"/>
      <c r="M4664" s="22"/>
      <c r="O4664" s="1"/>
    </row>
    <row r="4665" spans="7:15" x14ac:dyDescent="0.2">
      <c r="G4665" s="2"/>
      <c r="H4665" s="22"/>
      <c r="I4665" s="22"/>
      <c r="J4665" s="23"/>
      <c r="K4665" s="23"/>
      <c r="L4665" s="22"/>
      <c r="M4665" s="22"/>
      <c r="O4665" s="1"/>
    </row>
    <row r="4666" spans="7:15" x14ac:dyDescent="0.2">
      <c r="G4666" s="2"/>
      <c r="H4666" s="22"/>
      <c r="I4666" s="22"/>
      <c r="J4666" s="23"/>
      <c r="K4666" s="23"/>
      <c r="L4666" s="22"/>
      <c r="M4666" s="22"/>
      <c r="O4666" s="1"/>
    </row>
    <row r="4667" spans="7:15" x14ac:dyDescent="0.2">
      <c r="G4667" s="2"/>
      <c r="H4667" s="22"/>
      <c r="I4667" s="22"/>
      <c r="J4667" s="23"/>
      <c r="K4667" s="23"/>
      <c r="L4667" s="22"/>
      <c r="M4667" s="22"/>
      <c r="O4667" s="1"/>
    </row>
    <row r="4668" spans="7:15" x14ac:dyDescent="0.2">
      <c r="G4668" s="2"/>
      <c r="H4668" s="22"/>
      <c r="I4668" s="22"/>
      <c r="J4668" s="23"/>
      <c r="K4668" s="23"/>
      <c r="L4668" s="22"/>
      <c r="M4668" s="22"/>
      <c r="O4668" s="1"/>
    </row>
    <row r="4669" spans="7:15" x14ac:dyDescent="0.2">
      <c r="G4669" s="2"/>
      <c r="H4669" s="22"/>
      <c r="I4669" s="22"/>
      <c r="J4669" s="23"/>
      <c r="K4669" s="23"/>
      <c r="L4669" s="22"/>
      <c r="M4669" s="22"/>
      <c r="O4669" s="1"/>
    </row>
    <row r="4670" spans="7:15" x14ac:dyDescent="0.2">
      <c r="G4670" s="2"/>
      <c r="H4670" s="22"/>
      <c r="I4670" s="22"/>
      <c r="J4670" s="23"/>
      <c r="K4670" s="23"/>
      <c r="L4670" s="22"/>
      <c r="M4670" s="22"/>
      <c r="O4670" s="1"/>
    </row>
    <row r="4671" spans="7:15" x14ac:dyDescent="0.2">
      <c r="G4671" s="2"/>
      <c r="H4671" s="22"/>
      <c r="I4671" s="22"/>
      <c r="J4671" s="23"/>
      <c r="K4671" s="23"/>
      <c r="L4671" s="22"/>
      <c r="M4671" s="22"/>
      <c r="O4671" s="1"/>
    </row>
    <row r="4672" spans="7:15" x14ac:dyDescent="0.2">
      <c r="G4672" s="2"/>
      <c r="H4672" s="22"/>
      <c r="I4672" s="22"/>
      <c r="J4672" s="23"/>
      <c r="K4672" s="23"/>
      <c r="L4672" s="22"/>
      <c r="M4672" s="22"/>
      <c r="O4672" s="1"/>
    </row>
    <row r="4673" spans="7:15" x14ac:dyDescent="0.2">
      <c r="G4673" s="2"/>
      <c r="H4673" s="22"/>
      <c r="I4673" s="22"/>
      <c r="J4673" s="23"/>
      <c r="K4673" s="23"/>
      <c r="L4673" s="22"/>
      <c r="M4673" s="22"/>
      <c r="O4673" s="1"/>
    </row>
    <row r="4674" spans="7:15" x14ac:dyDescent="0.2">
      <c r="G4674" s="2"/>
      <c r="H4674" s="22"/>
      <c r="I4674" s="22"/>
      <c r="J4674" s="23"/>
      <c r="K4674" s="23"/>
      <c r="L4674" s="22"/>
      <c r="M4674" s="22"/>
      <c r="O4674" s="1"/>
    </row>
    <row r="4675" spans="7:15" x14ac:dyDescent="0.2">
      <c r="G4675" s="2"/>
      <c r="H4675" s="22"/>
      <c r="I4675" s="22"/>
      <c r="J4675" s="23"/>
      <c r="K4675" s="23"/>
      <c r="L4675" s="22"/>
      <c r="M4675" s="22"/>
      <c r="O4675" s="1"/>
    </row>
    <row r="4676" spans="7:15" x14ac:dyDescent="0.2">
      <c r="G4676" s="2"/>
      <c r="H4676" s="22"/>
      <c r="I4676" s="22"/>
      <c r="J4676" s="23"/>
      <c r="K4676" s="23"/>
      <c r="L4676" s="22"/>
      <c r="M4676" s="22"/>
      <c r="O4676" s="1"/>
    </row>
    <row r="4677" spans="7:15" x14ac:dyDescent="0.2">
      <c r="G4677" s="2"/>
      <c r="H4677" s="22"/>
      <c r="I4677" s="22"/>
      <c r="J4677" s="23"/>
      <c r="K4677" s="23"/>
      <c r="L4677" s="22"/>
      <c r="M4677" s="22"/>
      <c r="O4677" s="1"/>
    </row>
    <row r="4678" spans="7:15" x14ac:dyDescent="0.2">
      <c r="G4678" s="2"/>
      <c r="H4678" s="22"/>
      <c r="I4678" s="22"/>
      <c r="J4678" s="23"/>
      <c r="K4678" s="23"/>
      <c r="L4678" s="22"/>
      <c r="M4678" s="22"/>
      <c r="O4678" s="1"/>
    </row>
    <row r="4679" spans="7:15" x14ac:dyDescent="0.2">
      <c r="G4679" s="2"/>
      <c r="H4679" s="22"/>
      <c r="I4679" s="22"/>
      <c r="J4679" s="23"/>
      <c r="K4679" s="23"/>
      <c r="L4679" s="22"/>
      <c r="M4679" s="22"/>
      <c r="O4679" s="1"/>
    </row>
    <row r="4680" spans="7:15" x14ac:dyDescent="0.2">
      <c r="G4680" s="2"/>
      <c r="H4680" s="22"/>
      <c r="I4680" s="22"/>
      <c r="J4680" s="23"/>
      <c r="K4680" s="23"/>
      <c r="L4680" s="22"/>
      <c r="M4680" s="22"/>
      <c r="O4680" s="1"/>
    </row>
    <row r="4681" spans="7:15" x14ac:dyDescent="0.2">
      <c r="G4681" s="2"/>
      <c r="H4681" s="22"/>
      <c r="I4681" s="22"/>
      <c r="J4681" s="23"/>
      <c r="K4681" s="23"/>
      <c r="L4681" s="22"/>
      <c r="M4681" s="22"/>
      <c r="O4681" s="1"/>
    </row>
    <row r="4682" spans="7:15" x14ac:dyDescent="0.2">
      <c r="G4682" s="2"/>
      <c r="H4682" s="22"/>
      <c r="I4682" s="22"/>
      <c r="J4682" s="23"/>
      <c r="K4682" s="23"/>
      <c r="L4682" s="22"/>
      <c r="M4682" s="22"/>
      <c r="O4682" s="1"/>
    </row>
    <row r="4683" spans="7:15" x14ac:dyDescent="0.2">
      <c r="G4683" s="2"/>
      <c r="H4683" s="22"/>
      <c r="I4683" s="22"/>
      <c r="J4683" s="23"/>
      <c r="K4683" s="23"/>
      <c r="L4683" s="22"/>
      <c r="M4683" s="22"/>
      <c r="O4683" s="1"/>
    </row>
    <row r="4684" spans="7:15" x14ac:dyDescent="0.2">
      <c r="G4684" s="2"/>
      <c r="H4684" s="22"/>
      <c r="I4684" s="22"/>
      <c r="J4684" s="23"/>
      <c r="K4684" s="23"/>
      <c r="L4684" s="22"/>
      <c r="M4684" s="22"/>
      <c r="O4684" s="1"/>
    </row>
    <row r="4685" spans="7:15" x14ac:dyDescent="0.2">
      <c r="G4685" s="2"/>
      <c r="H4685" s="22"/>
      <c r="I4685" s="22"/>
      <c r="J4685" s="23"/>
      <c r="K4685" s="23"/>
      <c r="L4685" s="22"/>
      <c r="M4685" s="22"/>
      <c r="O4685" s="1"/>
    </row>
    <row r="4686" spans="7:15" x14ac:dyDescent="0.2">
      <c r="G4686" s="2"/>
      <c r="H4686" s="22"/>
      <c r="I4686" s="22"/>
      <c r="J4686" s="23"/>
      <c r="K4686" s="23"/>
      <c r="L4686" s="22"/>
      <c r="M4686" s="22"/>
      <c r="O4686" s="1"/>
    </row>
    <row r="4687" spans="7:15" x14ac:dyDescent="0.2">
      <c r="G4687" s="2"/>
      <c r="H4687" s="22"/>
      <c r="I4687" s="22"/>
      <c r="J4687" s="23"/>
      <c r="K4687" s="23"/>
      <c r="L4687" s="22"/>
      <c r="M4687" s="22"/>
      <c r="O4687" s="1"/>
    </row>
    <row r="4688" spans="7:15" x14ac:dyDescent="0.2">
      <c r="G4688" s="2"/>
      <c r="H4688" s="22"/>
      <c r="I4688" s="22"/>
      <c r="J4688" s="23"/>
      <c r="K4688" s="23"/>
      <c r="L4688" s="22"/>
      <c r="M4688" s="22"/>
      <c r="O4688" s="1"/>
    </row>
    <row r="4689" spans="7:15" x14ac:dyDescent="0.2">
      <c r="G4689" s="2"/>
      <c r="H4689" s="22"/>
      <c r="I4689" s="22"/>
      <c r="J4689" s="23"/>
      <c r="K4689" s="23"/>
      <c r="L4689" s="22"/>
      <c r="M4689" s="22"/>
      <c r="O4689" s="1"/>
    </row>
    <row r="4690" spans="7:15" x14ac:dyDescent="0.2">
      <c r="G4690" s="2"/>
      <c r="H4690" s="22"/>
      <c r="I4690" s="22"/>
      <c r="J4690" s="23"/>
      <c r="K4690" s="23"/>
      <c r="L4690" s="22"/>
      <c r="M4690" s="22"/>
      <c r="O4690" s="1"/>
    </row>
    <row r="4691" spans="7:15" x14ac:dyDescent="0.2">
      <c r="G4691" s="2"/>
      <c r="H4691" s="22"/>
      <c r="I4691" s="22"/>
      <c r="J4691" s="23"/>
      <c r="K4691" s="23"/>
      <c r="L4691" s="22"/>
      <c r="M4691" s="22"/>
      <c r="O4691" s="1"/>
    </row>
    <row r="4692" spans="7:15" x14ac:dyDescent="0.2">
      <c r="G4692" s="2"/>
      <c r="H4692" s="22"/>
      <c r="I4692" s="22"/>
      <c r="J4692" s="23"/>
      <c r="K4692" s="23"/>
      <c r="L4692" s="22"/>
      <c r="M4692" s="22"/>
      <c r="O4692" s="1"/>
    </row>
    <row r="4693" spans="7:15" x14ac:dyDescent="0.2">
      <c r="G4693" s="2"/>
      <c r="H4693" s="22"/>
      <c r="I4693" s="22"/>
      <c r="J4693" s="23"/>
      <c r="K4693" s="23"/>
      <c r="L4693" s="22"/>
      <c r="M4693" s="22"/>
      <c r="O4693" s="1"/>
    </row>
    <row r="4694" spans="7:15" x14ac:dyDescent="0.2">
      <c r="G4694" s="2"/>
      <c r="H4694" s="22"/>
      <c r="I4694" s="22"/>
      <c r="J4694" s="23"/>
      <c r="K4694" s="23"/>
      <c r="L4694" s="22"/>
      <c r="M4694" s="22"/>
      <c r="O4694" s="1"/>
    </row>
    <row r="4695" spans="7:15" x14ac:dyDescent="0.2">
      <c r="G4695" s="2"/>
      <c r="H4695" s="22"/>
      <c r="I4695" s="22"/>
      <c r="J4695" s="23"/>
      <c r="K4695" s="23"/>
      <c r="L4695" s="22"/>
      <c r="M4695" s="22"/>
      <c r="O4695" s="1"/>
    </row>
    <row r="4696" spans="7:15" x14ac:dyDescent="0.2">
      <c r="G4696" s="2"/>
      <c r="H4696" s="22"/>
      <c r="I4696" s="22"/>
      <c r="J4696" s="23"/>
      <c r="K4696" s="23"/>
      <c r="L4696" s="22"/>
      <c r="M4696" s="22"/>
      <c r="O4696" s="1"/>
    </row>
    <row r="4697" spans="7:15" x14ac:dyDescent="0.2">
      <c r="G4697" s="2"/>
      <c r="H4697" s="22"/>
      <c r="I4697" s="22"/>
      <c r="J4697" s="23"/>
      <c r="K4697" s="23"/>
      <c r="L4697" s="22"/>
      <c r="M4697" s="22"/>
      <c r="O4697" s="1"/>
    </row>
    <row r="4698" spans="7:15" x14ac:dyDescent="0.2">
      <c r="G4698" s="2"/>
      <c r="H4698" s="22"/>
      <c r="I4698" s="22"/>
      <c r="J4698" s="23"/>
      <c r="K4698" s="23"/>
      <c r="L4698" s="22"/>
      <c r="M4698" s="22"/>
      <c r="O4698" s="1"/>
    </row>
    <row r="4699" spans="7:15" x14ac:dyDescent="0.2">
      <c r="G4699" s="2"/>
      <c r="H4699" s="22"/>
      <c r="I4699" s="22"/>
      <c r="J4699" s="23"/>
      <c r="K4699" s="23"/>
      <c r="L4699" s="22"/>
      <c r="M4699" s="22"/>
      <c r="O4699" s="1"/>
    </row>
    <row r="4700" spans="7:15" x14ac:dyDescent="0.2">
      <c r="G4700" s="2"/>
      <c r="H4700" s="22"/>
      <c r="I4700" s="22"/>
      <c r="J4700" s="23"/>
      <c r="K4700" s="23"/>
      <c r="L4700" s="22"/>
      <c r="M4700" s="22"/>
      <c r="O4700" s="1"/>
    </row>
    <row r="4701" spans="7:15" x14ac:dyDescent="0.2">
      <c r="G4701" s="2"/>
      <c r="H4701" s="22"/>
      <c r="I4701" s="22"/>
      <c r="J4701" s="23"/>
      <c r="K4701" s="23"/>
      <c r="L4701" s="22"/>
      <c r="M4701" s="22"/>
      <c r="O4701" s="1"/>
    </row>
    <row r="4702" spans="7:15" x14ac:dyDescent="0.2">
      <c r="G4702" s="2"/>
      <c r="H4702" s="22"/>
      <c r="I4702" s="22"/>
      <c r="J4702" s="23"/>
      <c r="K4702" s="23"/>
      <c r="L4702" s="22"/>
      <c r="M4702" s="22"/>
      <c r="O4702" s="1"/>
    </row>
    <row r="4703" spans="7:15" x14ac:dyDescent="0.2">
      <c r="G4703" s="2"/>
      <c r="H4703" s="22"/>
      <c r="I4703" s="22"/>
      <c r="J4703" s="23"/>
      <c r="K4703" s="23"/>
      <c r="L4703" s="22"/>
      <c r="M4703" s="22"/>
      <c r="O4703" s="1"/>
    </row>
    <row r="4704" spans="7:15" x14ac:dyDescent="0.2">
      <c r="G4704" s="2"/>
      <c r="H4704" s="22"/>
      <c r="I4704" s="22"/>
      <c r="J4704" s="23"/>
      <c r="K4704" s="23"/>
      <c r="L4704" s="22"/>
      <c r="M4704" s="22"/>
      <c r="O4704" s="1"/>
    </row>
    <row r="4705" spans="7:15" x14ac:dyDescent="0.2">
      <c r="G4705" s="2"/>
      <c r="H4705" s="22"/>
      <c r="I4705" s="22"/>
      <c r="J4705" s="23"/>
      <c r="K4705" s="23"/>
      <c r="L4705" s="22"/>
      <c r="M4705" s="22"/>
      <c r="O4705" s="1"/>
    </row>
    <row r="4706" spans="7:15" x14ac:dyDescent="0.2">
      <c r="G4706" s="2"/>
      <c r="H4706" s="22"/>
      <c r="I4706" s="22"/>
      <c r="J4706" s="23"/>
      <c r="K4706" s="23"/>
      <c r="L4706" s="22"/>
      <c r="M4706" s="22"/>
      <c r="O4706" s="1"/>
    </row>
    <row r="4707" spans="7:15" x14ac:dyDescent="0.2">
      <c r="G4707" s="2"/>
      <c r="H4707" s="22"/>
      <c r="I4707" s="22"/>
      <c r="J4707" s="23"/>
      <c r="K4707" s="23"/>
      <c r="L4707" s="22"/>
      <c r="M4707" s="22"/>
      <c r="O4707" s="1"/>
    </row>
    <row r="4708" spans="7:15" x14ac:dyDescent="0.2">
      <c r="G4708" s="2"/>
      <c r="H4708" s="22"/>
      <c r="I4708" s="22"/>
      <c r="J4708" s="23"/>
      <c r="K4708" s="23"/>
      <c r="L4708" s="22"/>
      <c r="M4708" s="22"/>
      <c r="O4708" s="1"/>
    </row>
    <row r="4709" spans="7:15" x14ac:dyDescent="0.2">
      <c r="G4709" s="2"/>
      <c r="H4709" s="22"/>
      <c r="I4709" s="22"/>
      <c r="J4709" s="23"/>
      <c r="K4709" s="23"/>
      <c r="L4709" s="22"/>
      <c r="M4709" s="22"/>
      <c r="O4709" s="1"/>
    </row>
    <row r="4710" spans="7:15" x14ac:dyDescent="0.2">
      <c r="G4710" s="2"/>
      <c r="H4710" s="22"/>
      <c r="I4710" s="22"/>
      <c r="J4710" s="23"/>
      <c r="K4710" s="23"/>
      <c r="L4710" s="22"/>
      <c r="M4710" s="22"/>
      <c r="O4710" s="1"/>
    </row>
    <row r="4711" spans="7:15" x14ac:dyDescent="0.2">
      <c r="G4711" s="2"/>
      <c r="H4711" s="22"/>
      <c r="I4711" s="22"/>
      <c r="J4711" s="23"/>
      <c r="K4711" s="23"/>
      <c r="L4711" s="22"/>
      <c r="M4711" s="22"/>
      <c r="O4711" s="1"/>
    </row>
    <row r="4712" spans="7:15" x14ac:dyDescent="0.2">
      <c r="G4712" s="2"/>
      <c r="H4712" s="22"/>
      <c r="I4712" s="22"/>
      <c r="J4712" s="23"/>
      <c r="K4712" s="23"/>
      <c r="L4712" s="22"/>
      <c r="M4712" s="22"/>
      <c r="O4712" s="1"/>
    </row>
    <row r="4713" spans="7:15" x14ac:dyDescent="0.2">
      <c r="G4713" s="2"/>
      <c r="H4713" s="22"/>
      <c r="I4713" s="22"/>
      <c r="J4713" s="23"/>
      <c r="K4713" s="23"/>
      <c r="L4713" s="22"/>
      <c r="M4713" s="22"/>
      <c r="O4713" s="1"/>
    </row>
    <row r="4714" spans="7:15" x14ac:dyDescent="0.2">
      <c r="G4714" s="2"/>
      <c r="H4714" s="22"/>
      <c r="I4714" s="22"/>
      <c r="J4714" s="23"/>
      <c r="K4714" s="23"/>
      <c r="L4714" s="22"/>
      <c r="M4714" s="22"/>
      <c r="O4714" s="1"/>
    </row>
    <row r="4715" spans="7:15" x14ac:dyDescent="0.2">
      <c r="G4715" s="2"/>
      <c r="H4715" s="22"/>
      <c r="I4715" s="22"/>
      <c r="J4715" s="23"/>
      <c r="K4715" s="23"/>
      <c r="L4715" s="22"/>
      <c r="M4715" s="22"/>
      <c r="O4715" s="1"/>
    </row>
    <row r="4716" spans="7:15" x14ac:dyDescent="0.2">
      <c r="G4716" s="2"/>
      <c r="H4716" s="22"/>
      <c r="I4716" s="22"/>
      <c r="J4716" s="23"/>
      <c r="K4716" s="23"/>
      <c r="L4716" s="22"/>
      <c r="M4716" s="22"/>
      <c r="O4716" s="1"/>
    </row>
    <row r="4717" spans="7:15" x14ac:dyDescent="0.2">
      <c r="G4717" s="2"/>
      <c r="H4717" s="22"/>
      <c r="I4717" s="22"/>
      <c r="J4717" s="23"/>
      <c r="K4717" s="23"/>
      <c r="L4717" s="22"/>
      <c r="M4717" s="22"/>
      <c r="O4717" s="1"/>
    </row>
    <row r="4718" spans="7:15" x14ac:dyDescent="0.2">
      <c r="G4718" s="2"/>
      <c r="H4718" s="22"/>
      <c r="I4718" s="22"/>
      <c r="J4718" s="23"/>
      <c r="K4718" s="23"/>
      <c r="L4718" s="22"/>
      <c r="M4718" s="22"/>
      <c r="O4718" s="1"/>
    </row>
    <row r="4719" spans="7:15" x14ac:dyDescent="0.2">
      <c r="G4719" s="2"/>
      <c r="H4719" s="22"/>
      <c r="I4719" s="22"/>
      <c r="J4719" s="23"/>
      <c r="K4719" s="23"/>
      <c r="L4719" s="22"/>
      <c r="M4719" s="22"/>
      <c r="O4719" s="1"/>
    </row>
    <row r="4720" spans="7:15" x14ac:dyDescent="0.2">
      <c r="G4720" s="2"/>
      <c r="H4720" s="22"/>
      <c r="I4720" s="22"/>
      <c r="J4720" s="23"/>
      <c r="K4720" s="23"/>
      <c r="L4720" s="22"/>
      <c r="M4720" s="22"/>
      <c r="O4720" s="1"/>
    </row>
    <row r="4721" spans="7:15" x14ac:dyDescent="0.2">
      <c r="G4721" s="2"/>
      <c r="H4721" s="22"/>
      <c r="I4721" s="22"/>
      <c r="J4721" s="23"/>
      <c r="K4721" s="23"/>
      <c r="L4721" s="22"/>
      <c r="M4721" s="22"/>
      <c r="O4721" s="1"/>
    </row>
    <row r="4722" spans="7:15" x14ac:dyDescent="0.2">
      <c r="G4722" s="2"/>
      <c r="H4722" s="22"/>
      <c r="I4722" s="22"/>
      <c r="J4722" s="23"/>
      <c r="K4722" s="23"/>
      <c r="L4722" s="22"/>
      <c r="M4722" s="22"/>
      <c r="O4722" s="1"/>
    </row>
    <row r="4723" spans="7:15" x14ac:dyDescent="0.2">
      <c r="G4723" s="2"/>
      <c r="H4723" s="22"/>
      <c r="I4723" s="22"/>
      <c r="J4723" s="23"/>
      <c r="K4723" s="23"/>
      <c r="L4723" s="22"/>
      <c r="M4723" s="22"/>
      <c r="O4723" s="1"/>
    </row>
    <row r="4724" spans="7:15" x14ac:dyDescent="0.2">
      <c r="G4724" s="2"/>
      <c r="H4724" s="22"/>
      <c r="I4724" s="22"/>
      <c r="J4724" s="23"/>
      <c r="K4724" s="23"/>
      <c r="L4724" s="22"/>
      <c r="M4724" s="22"/>
      <c r="O4724" s="1"/>
    </row>
    <row r="4725" spans="7:15" x14ac:dyDescent="0.2">
      <c r="G4725" s="2"/>
      <c r="H4725" s="22"/>
      <c r="I4725" s="22"/>
      <c r="J4725" s="23"/>
      <c r="K4725" s="23"/>
      <c r="L4725" s="22"/>
      <c r="M4725" s="22"/>
      <c r="O4725" s="1"/>
    </row>
    <row r="4726" spans="7:15" x14ac:dyDescent="0.2">
      <c r="G4726" s="2"/>
      <c r="H4726" s="22"/>
      <c r="I4726" s="22"/>
      <c r="J4726" s="23"/>
      <c r="K4726" s="23"/>
      <c r="L4726" s="22"/>
      <c r="M4726" s="22"/>
      <c r="O4726" s="1"/>
    </row>
    <row r="4727" spans="7:15" x14ac:dyDescent="0.2">
      <c r="G4727" s="2"/>
      <c r="H4727" s="22"/>
      <c r="I4727" s="22"/>
      <c r="J4727" s="23"/>
      <c r="K4727" s="23"/>
      <c r="L4727" s="22"/>
      <c r="M4727" s="22"/>
      <c r="O4727" s="1"/>
    </row>
    <row r="4728" spans="7:15" x14ac:dyDescent="0.2">
      <c r="G4728" s="2"/>
      <c r="H4728" s="22"/>
      <c r="I4728" s="22"/>
      <c r="J4728" s="23"/>
      <c r="K4728" s="23"/>
      <c r="L4728" s="22"/>
      <c r="M4728" s="22"/>
      <c r="O4728" s="1"/>
    </row>
    <row r="4729" spans="7:15" x14ac:dyDescent="0.2">
      <c r="G4729" s="2"/>
      <c r="H4729" s="22"/>
      <c r="I4729" s="22"/>
      <c r="J4729" s="23"/>
      <c r="K4729" s="23"/>
      <c r="L4729" s="22"/>
      <c r="M4729" s="22"/>
      <c r="O4729" s="1"/>
    </row>
    <row r="4730" spans="7:15" x14ac:dyDescent="0.2">
      <c r="G4730" s="2"/>
      <c r="H4730" s="22"/>
      <c r="I4730" s="22"/>
      <c r="J4730" s="23"/>
      <c r="K4730" s="23"/>
      <c r="L4730" s="22"/>
      <c r="M4730" s="22"/>
      <c r="O4730" s="1"/>
    </row>
    <row r="4731" spans="7:15" x14ac:dyDescent="0.2">
      <c r="G4731" s="2"/>
      <c r="H4731" s="22"/>
      <c r="I4731" s="22"/>
      <c r="J4731" s="23"/>
      <c r="K4731" s="23"/>
      <c r="L4731" s="22"/>
      <c r="M4731" s="22"/>
      <c r="O4731" s="1"/>
    </row>
    <row r="4732" spans="7:15" x14ac:dyDescent="0.2">
      <c r="G4732" s="2"/>
      <c r="H4732" s="22"/>
      <c r="I4732" s="22"/>
      <c r="J4732" s="23"/>
      <c r="K4732" s="23"/>
      <c r="L4732" s="22"/>
      <c r="M4732" s="22"/>
      <c r="O4732" s="1"/>
    </row>
    <row r="4733" spans="7:15" x14ac:dyDescent="0.2">
      <c r="G4733" s="2"/>
      <c r="H4733" s="22"/>
      <c r="I4733" s="22"/>
      <c r="J4733" s="23"/>
      <c r="K4733" s="23"/>
      <c r="L4733" s="22"/>
      <c r="M4733" s="22"/>
      <c r="O4733" s="1"/>
    </row>
    <row r="4734" spans="7:15" x14ac:dyDescent="0.2">
      <c r="G4734" s="2"/>
      <c r="H4734" s="22"/>
      <c r="I4734" s="22"/>
      <c r="J4734" s="23"/>
      <c r="K4734" s="23"/>
      <c r="L4734" s="22"/>
      <c r="M4734" s="22"/>
      <c r="O4734" s="1"/>
    </row>
    <row r="4735" spans="7:15" x14ac:dyDescent="0.2">
      <c r="G4735" s="2"/>
      <c r="H4735" s="22"/>
      <c r="I4735" s="22"/>
      <c r="J4735" s="23"/>
      <c r="K4735" s="23"/>
      <c r="L4735" s="22"/>
      <c r="M4735" s="22"/>
      <c r="O4735" s="1"/>
    </row>
    <row r="4736" spans="7:15" x14ac:dyDescent="0.2">
      <c r="G4736" s="2"/>
      <c r="H4736" s="22"/>
      <c r="I4736" s="22"/>
      <c r="J4736" s="23"/>
      <c r="K4736" s="23"/>
      <c r="L4736" s="22"/>
      <c r="M4736" s="22"/>
      <c r="O4736" s="1"/>
    </row>
    <row r="4737" spans="7:15" x14ac:dyDescent="0.2">
      <c r="G4737" s="2"/>
      <c r="H4737" s="22"/>
      <c r="I4737" s="22"/>
      <c r="J4737" s="23"/>
      <c r="K4737" s="23"/>
      <c r="L4737" s="22"/>
      <c r="M4737" s="22"/>
      <c r="O4737" s="1"/>
    </row>
    <row r="4738" spans="7:15" x14ac:dyDescent="0.2">
      <c r="G4738" s="2"/>
      <c r="H4738" s="22"/>
      <c r="I4738" s="22"/>
      <c r="J4738" s="23"/>
      <c r="K4738" s="23"/>
      <c r="L4738" s="22"/>
      <c r="M4738" s="22"/>
      <c r="O4738" s="1"/>
    </row>
    <row r="4739" spans="7:15" x14ac:dyDescent="0.2">
      <c r="G4739" s="2"/>
      <c r="H4739" s="22"/>
      <c r="I4739" s="22"/>
      <c r="J4739" s="23"/>
      <c r="K4739" s="23"/>
      <c r="L4739" s="22"/>
      <c r="M4739" s="22"/>
      <c r="O4739" s="1"/>
    </row>
    <row r="4740" spans="7:15" x14ac:dyDescent="0.2">
      <c r="G4740" s="2"/>
      <c r="H4740" s="22"/>
      <c r="I4740" s="22"/>
      <c r="J4740" s="23"/>
      <c r="K4740" s="23"/>
      <c r="L4740" s="22"/>
      <c r="M4740" s="22"/>
      <c r="O4740" s="1"/>
    </row>
    <row r="4741" spans="7:15" x14ac:dyDescent="0.2">
      <c r="G4741" s="2"/>
      <c r="H4741" s="22"/>
      <c r="I4741" s="22"/>
      <c r="J4741" s="23"/>
      <c r="K4741" s="23"/>
      <c r="L4741" s="22"/>
      <c r="M4741" s="22"/>
      <c r="O4741" s="1"/>
    </row>
    <row r="4742" spans="7:15" x14ac:dyDescent="0.2">
      <c r="G4742" s="2"/>
      <c r="H4742" s="22"/>
      <c r="I4742" s="22"/>
      <c r="J4742" s="23"/>
      <c r="K4742" s="23"/>
      <c r="L4742" s="22"/>
      <c r="M4742" s="22"/>
      <c r="O4742" s="1"/>
    </row>
    <row r="4743" spans="7:15" x14ac:dyDescent="0.2">
      <c r="G4743" s="2"/>
      <c r="H4743" s="22"/>
      <c r="I4743" s="22"/>
      <c r="J4743" s="23"/>
      <c r="K4743" s="23"/>
      <c r="L4743" s="22"/>
      <c r="M4743" s="22"/>
      <c r="O4743" s="1"/>
    </row>
    <row r="4744" spans="7:15" x14ac:dyDescent="0.2">
      <c r="G4744" s="2"/>
      <c r="H4744" s="22"/>
      <c r="I4744" s="22"/>
      <c r="J4744" s="23"/>
      <c r="K4744" s="23"/>
      <c r="L4744" s="22"/>
      <c r="M4744" s="22"/>
      <c r="O4744" s="1"/>
    </row>
    <row r="4745" spans="7:15" x14ac:dyDescent="0.2">
      <c r="G4745" s="2"/>
      <c r="H4745" s="22"/>
      <c r="I4745" s="22"/>
      <c r="J4745" s="23"/>
      <c r="K4745" s="23"/>
      <c r="L4745" s="22"/>
      <c r="M4745" s="22"/>
      <c r="O4745" s="1"/>
    </row>
    <row r="4746" spans="7:15" x14ac:dyDescent="0.2">
      <c r="G4746" s="2"/>
      <c r="H4746" s="22"/>
      <c r="I4746" s="22"/>
      <c r="J4746" s="23"/>
      <c r="K4746" s="23"/>
      <c r="L4746" s="22"/>
      <c r="M4746" s="22"/>
      <c r="O4746" s="1"/>
    </row>
    <row r="4747" spans="7:15" x14ac:dyDescent="0.2">
      <c r="G4747" s="2"/>
      <c r="H4747" s="22"/>
      <c r="I4747" s="22"/>
      <c r="J4747" s="23"/>
      <c r="K4747" s="23"/>
      <c r="L4747" s="22"/>
      <c r="M4747" s="22"/>
      <c r="O4747" s="1"/>
    </row>
    <row r="4748" spans="7:15" x14ac:dyDescent="0.2">
      <c r="G4748" s="2"/>
      <c r="H4748" s="22"/>
      <c r="I4748" s="22"/>
      <c r="J4748" s="23"/>
      <c r="K4748" s="23"/>
      <c r="L4748" s="22"/>
      <c r="M4748" s="22"/>
      <c r="O4748" s="1"/>
    </row>
    <row r="4749" spans="7:15" x14ac:dyDescent="0.2">
      <c r="G4749" s="2"/>
      <c r="H4749" s="22"/>
      <c r="I4749" s="22"/>
      <c r="J4749" s="23"/>
      <c r="K4749" s="23"/>
      <c r="L4749" s="22"/>
      <c r="M4749" s="22"/>
      <c r="O4749" s="1"/>
    </row>
    <row r="4750" spans="7:15" x14ac:dyDescent="0.2">
      <c r="G4750" s="2"/>
      <c r="H4750" s="22"/>
      <c r="I4750" s="22"/>
      <c r="J4750" s="23"/>
      <c r="K4750" s="23"/>
      <c r="L4750" s="22"/>
      <c r="M4750" s="22"/>
      <c r="O4750" s="1"/>
    </row>
    <row r="4751" spans="7:15" x14ac:dyDescent="0.2">
      <c r="G4751" s="2"/>
      <c r="H4751" s="22"/>
      <c r="I4751" s="22"/>
      <c r="J4751" s="23"/>
      <c r="K4751" s="23"/>
      <c r="L4751" s="22"/>
      <c r="M4751" s="22"/>
      <c r="O4751" s="1"/>
    </row>
    <row r="4752" spans="7:15" x14ac:dyDescent="0.2">
      <c r="G4752" s="2"/>
      <c r="H4752" s="22"/>
      <c r="I4752" s="22"/>
      <c r="J4752" s="23"/>
      <c r="K4752" s="23"/>
      <c r="L4752" s="22"/>
      <c r="M4752" s="22"/>
      <c r="O4752" s="1"/>
    </row>
    <row r="4753" spans="7:15" x14ac:dyDescent="0.2">
      <c r="G4753" s="2"/>
      <c r="H4753" s="22"/>
      <c r="I4753" s="22"/>
      <c r="J4753" s="23"/>
      <c r="K4753" s="23"/>
      <c r="L4753" s="22"/>
      <c r="M4753" s="22"/>
      <c r="O4753" s="1"/>
    </row>
    <row r="4754" spans="7:15" x14ac:dyDescent="0.2">
      <c r="G4754" s="2"/>
      <c r="H4754" s="22"/>
      <c r="I4754" s="22"/>
      <c r="J4754" s="23"/>
      <c r="K4754" s="23"/>
      <c r="L4754" s="22"/>
      <c r="M4754" s="22"/>
      <c r="O4754" s="1"/>
    </row>
    <row r="4755" spans="7:15" x14ac:dyDescent="0.2">
      <c r="G4755" s="2"/>
      <c r="H4755" s="22"/>
      <c r="I4755" s="22"/>
      <c r="J4755" s="23"/>
      <c r="K4755" s="23"/>
      <c r="L4755" s="22"/>
      <c r="M4755" s="22"/>
      <c r="O4755" s="1"/>
    </row>
    <row r="4756" spans="7:15" x14ac:dyDescent="0.2">
      <c r="G4756" s="2"/>
      <c r="H4756" s="22"/>
      <c r="I4756" s="22"/>
      <c r="J4756" s="23"/>
      <c r="K4756" s="23"/>
      <c r="L4756" s="22"/>
      <c r="M4756" s="22"/>
      <c r="O4756" s="1"/>
    </row>
    <row r="4757" spans="7:15" x14ac:dyDescent="0.2">
      <c r="G4757" s="2"/>
      <c r="H4757" s="22"/>
      <c r="I4757" s="22"/>
      <c r="J4757" s="23"/>
      <c r="K4757" s="23"/>
      <c r="L4757" s="22"/>
      <c r="M4757" s="22"/>
      <c r="O4757" s="1"/>
    </row>
    <row r="4758" spans="7:15" x14ac:dyDescent="0.2">
      <c r="G4758" s="2"/>
      <c r="H4758" s="22"/>
      <c r="I4758" s="22"/>
      <c r="J4758" s="23"/>
      <c r="K4758" s="23"/>
      <c r="L4758" s="22"/>
      <c r="M4758" s="22"/>
      <c r="O4758" s="1"/>
    </row>
    <row r="4759" spans="7:15" x14ac:dyDescent="0.2">
      <c r="G4759" s="2"/>
      <c r="H4759" s="22"/>
      <c r="I4759" s="22"/>
      <c r="J4759" s="23"/>
      <c r="K4759" s="23"/>
      <c r="L4759" s="22"/>
      <c r="M4759" s="22"/>
      <c r="O4759" s="1"/>
    </row>
    <row r="4760" spans="7:15" x14ac:dyDescent="0.2">
      <c r="G4760" s="2"/>
      <c r="H4760" s="22"/>
      <c r="I4760" s="22"/>
      <c r="J4760" s="23"/>
      <c r="K4760" s="23"/>
      <c r="L4760" s="22"/>
      <c r="M4760" s="22"/>
      <c r="O4760" s="1"/>
    </row>
    <row r="4761" spans="7:15" x14ac:dyDescent="0.2">
      <c r="G4761" s="2"/>
      <c r="H4761" s="22"/>
      <c r="I4761" s="22"/>
      <c r="J4761" s="23"/>
      <c r="K4761" s="23"/>
      <c r="L4761" s="22"/>
      <c r="M4761" s="22"/>
      <c r="O4761" s="1"/>
    </row>
    <row r="4762" spans="7:15" x14ac:dyDescent="0.2">
      <c r="G4762" s="2"/>
      <c r="H4762" s="22"/>
      <c r="I4762" s="22"/>
      <c r="J4762" s="23"/>
      <c r="K4762" s="23"/>
      <c r="L4762" s="22"/>
      <c r="M4762" s="22"/>
      <c r="O4762" s="1"/>
    </row>
    <row r="4763" spans="7:15" x14ac:dyDescent="0.2">
      <c r="G4763" s="2"/>
      <c r="H4763" s="22"/>
      <c r="I4763" s="22"/>
      <c r="J4763" s="23"/>
      <c r="K4763" s="23"/>
      <c r="L4763" s="22"/>
      <c r="M4763" s="22"/>
      <c r="O4763" s="1"/>
    </row>
    <row r="4764" spans="7:15" x14ac:dyDescent="0.2">
      <c r="G4764" s="2"/>
      <c r="H4764" s="22"/>
      <c r="I4764" s="22"/>
      <c r="J4764" s="23"/>
      <c r="K4764" s="23"/>
      <c r="L4764" s="22"/>
      <c r="M4764" s="22"/>
      <c r="O4764" s="1"/>
    </row>
    <row r="4765" spans="7:15" x14ac:dyDescent="0.2">
      <c r="G4765" s="2"/>
      <c r="H4765" s="22"/>
      <c r="I4765" s="22"/>
      <c r="J4765" s="23"/>
      <c r="K4765" s="23"/>
      <c r="L4765" s="22"/>
      <c r="M4765" s="22"/>
      <c r="O4765" s="1"/>
    </row>
    <row r="4766" spans="7:15" x14ac:dyDescent="0.2">
      <c r="G4766" s="2"/>
      <c r="H4766" s="22"/>
      <c r="I4766" s="22"/>
      <c r="J4766" s="23"/>
      <c r="K4766" s="23"/>
      <c r="L4766" s="22"/>
      <c r="M4766" s="22"/>
      <c r="O4766" s="1"/>
    </row>
    <row r="4767" spans="7:15" x14ac:dyDescent="0.2">
      <c r="G4767" s="2"/>
      <c r="H4767" s="22"/>
      <c r="I4767" s="22"/>
      <c r="J4767" s="23"/>
      <c r="K4767" s="23"/>
      <c r="L4767" s="22"/>
      <c r="M4767" s="22"/>
      <c r="O4767" s="1"/>
    </row>
    <row r="4768" spans="7:15" x14ac:dyDescent="0.2">
      <c r="G4768" s="2"/>
      <c r="H4768" s="22"/>
      <c r="I4768" s="22"/>
      <c r="J4768" s="23"/>
      <c r="K4768" s="23"/>
      <c r="L4768" s="22"/>
      <c r="M4768" s="22"/>
      <c r="O4768" s="1"/>
    </row>
    <row r="4769" spans="7:15" x14ac:dyDescent="0.2">
      <c r="G4769" s="2"/>
      <c r="H4769" s="22"/>
      <c r="I4769" s="22"/>
      <c r="J4769" s="23"/>
      <c r="K4769" s="23"/>
      <c r="L4769" s="22"/>
      <c r="M4769" s="22"/>
      <c r="O4769" s="1"/>
    </row>
    <row r="4770" spans="7:15" x14ac:dyDescent="0.2">
      <c r="G4770" s="2"/>
      <c r="H4770" s="22"/>
      <c r="I4770" s="22"/>
      <c r="J4770" s="23"/>
      <c r="K4770" s="23"/>
      <c r="L4770" s="22"/>
      <c r="M4770" s="22"/>
      <c r="O4770" s="1"/>
    </row>
    <row r="4771" spans="7:15" x14ac:dyDescent="0.2">
      <c r="G4771" s="2"/>
      <c r="H4771" s="22"/>
      <c r="I4771" s="22"/>
      <c r="J4771" s="23"/>
      <c r="K4771" s="23"/>
      <c r="L4771" s="22"/>
      <c r="M4771" s="22"/>
      <c r="O4771" s="1"/>
    </row>
    <row r="4772" spans="7:15" x14ac:dyDescent="0.2">
      <c r="G4772" s="2"/>
      <c r="H4772" s="22"/>
      <c r="I4772" s="22"/>
      <c r="J4772" s="23"/>
      <c r="K4772" s="23"/>
      <c r="L4772" s="22"/>
      <c r="M4772" s="22"/>
      <c r="O4772" s="1"/>
    </row>
    <row r="4773" spans="7:15" x14ac:dyDescent="0.2">
      <c r="G4773" s="2"/>
      <c r="H4773" s="22"/>
      <c r="I4773" s="22"/>
      <c r="J4773" s="23"/>
      <c r="K4773" s="23"/>
      <c r="L4773" s="22"/>
      <c r="M4773" s="22"/>
      <c r="O4773" s="1"/>
    </row>
    <row r="4774" spans="7:15" x14ac:dyDescent="0.2">
      <c r="G4774" s="2"/>
      <c r="H4774" s="22"/>
      <c r="I4774" s="22"/>
      <c r="J4774" s="23"/>
      <c r="K4774" s="23"/>
      <c r="L4774" s="22"/>
      <c r="M4774" s="22"/>
      <c r="O4774" s="1"/>
    </row>
    <row r="4775" spans="7:15" x14ac:dyDescent="0.2">
      <c r="G4775" s="2"/>
      <c r="H4775" s="22"/>
      <c r="I4775" s="22"/>
      <c r="J4775" s="23"/>
      <c r="K4775" s="23"/>
      <c r="L4775" s="22"/>
      <c r="M4775" s="22"/>
      <c r="O4775" s="1"/>
    </row>
    <row r="4776" spans="7:15" x14ac:dyDescent="0.2">
      <c r="G4776" s="2"/>
      <c r="H4776" s="22"/>
      <c r="I4776" s="22"/>
      <c r="J4776" s="23"/>
      <c r="K4776" s="23"/>
      <c r="L4776" s="22"/>
      <c r="M4776" s="22"/>
      <c r="O4776" s="1"/>
    </row>
    <row r="4777" spans="7:15" x14ac:dyDescent="0.2">
      <c r="G4777" s="2"/>
      <c r="H4777" s="22"/>
      <c r="I4777" s="22"/>
      <c r="J4777" s="23"/>
      <c r="K4777" s="23"/>
      <c r="L4777" s="22"/>
      <c r="M4777" s="22"/>
      <c r="O4777" s="1"/>
    </row>
    <row r="4778" spans="7:15" x14ac:dyDescent="0.2">
      <c r="G4778" s="2"/>
      <c r="H4778" s="22"/>
      <c r="I4778" s="22"/>
      <c r="J4778" s="23"/>
      <c r="K4778" s="23"/>
      <c r="L4778" s="22"/>
      <c r="M4778" s="22"/>
      <c r="O4778" s="1"/>
    </row>
    <row r="4779" spans="7:15" x14ac:dyDescent="0.2">
      <c r="G4779" s="2"/>
      <c r="H4779" s="22"/>
      <c r="I4779" s="22"/>
      <c r="J4779" s="23"/>
      <c r="K4779" s="23"/>
      <c r="L4779" s="22"/>
      <c r="M4779" s="22"/>
      <c r="O4779" s="1"/>
    </row>
    <row r="4780" spans="7:15" x14ac:dyDescent="0.2">
      <c r="G4780" s="2"/>
      <c r="H4780" s="22"/>
      <c r="I4780" s="22"/>
      <c r="J4780" s="23"/>
      <c r="K4780" s="23"/>
      <c r="L4780" s="22"/>
      <c r="M4780" s="22"/>
      <c r="O4780" s="1"/>
    </row>
    <row r="4781" spans="7:15" x14ac:dyDescent="0.2">
      <c r="G4781" s="2"/>
      <c r="H4781" s="22"/>
      <c r="I4781" s="22"/>
      <c r="J4781" s="23"/>
      <c r="K4781" s="23"/>
      <c r="L4781" s="22"/>
      <c r="M4781" s="22"/>
      <c r="O4781" s="1"/>
    </row>
    <row r="4782" spans="7:15" x14ac:dyDescent="0.2">
      <c r="G4782" s="2"/>
      <c r="H4782" s="22"/>
      <c r="I4782" s="22"/>
      <c r="J4782" s="23"/>
      <c r="K4782" s="23"/>
      <c r="L4782" s="22"/>
      <c r="M4782" s="22"/>
      <c r="O4782" s="1"/>
    </row>
    <row r="4783" spans="7:15" x14ac:dyDescent="0.2">
      <c r="G4783" s="2"/>
      <c r="H4783" s="22"/>
      <c r="I4783" s="22"/>
      <c r="J4783" s="23"/>
      <c r="K4783" s="23"/>
      <c r="L4783" s="22"/>
      <c r="M4783" s="22"/>
      <c r="O4783" s="1"/>
    </row>
    <row r="4784" spans="7:15" x14ac:dyDescent="0.2">
      <c r="G4784" s="2"/>
      <c r="H4784" s="22"/>
      <c r="I4784" s="22"/>
      <c r="J4784" s="23"/>
      <c r="K4784" s="23"/>
      <c r="L4784" s="22"/>
      <c r="M4784" s="22"/>
      <c r="O4784" s="1"/>
    </row>
    <row r="4785" spans="7:15" x14ac:dyDescent="0.2">
      <c r="G4785" s="2"/>
      <c r="H4785" s="22"/>
      <c r="I4785" s="22"/>
      <c r="J4785" s="23"/>
      <c r="K4785" s="23"/>
      <c r="L4785" s="22"/>
      <c r="M4785" s="22"/>
      <c r="O4785" s="1"/>
    </row>
    <row r="4786" spans="7:15" x14ac:dyDescent="0.2">
      <c r="G4786" s="2"/>
      <c r="H4786" s="22"/>
      <c r="I4786" s="22"/>
      <c r="J4786" s="23"/>
      <c r="K4786" s="23"/>
      <c r="L4786" s="22"/>
      <c r="M4786" s="22"/>
      <c r="O4786" s="1"/>
    </row>
    <row r="4787" spans="7:15" x14ac:dyDescent="0.2">
      <c r="G4787" s="2"/>
      <c r="H4787" s="22"/>
      <c r="I4787" s="22"/>
      <c r="J4787" s="23"/>
      <c r="K4787" s="23"/>
      <c r="L4787" s="22"/>
      <c r="M4787" s="22"/>
      <c r="O4787" s="1"/>
    </row>
    <row r="4788" spans="7:15" x14ac:dyDescent="0.2">
      <c r="G4788" s="2"/>
      <c r="H4788" s="22"/>
      <c r="I4788" s="22"/>
      <c r="J4788" s="23"/>
      <c r="K4788" s="23"/>
      <c r="L4788" s="22"/>
      <c r="M4788" s="22"/>
      <c r="O4788" s="1"/>
    </row>
    <row r="4789" spans="7:15" x14ac:dyDescent="0.2">
      <c r="G4789" s="2"/>
      <c r="H4789" s="22"/>
      <c r="I4789" s="22"/>
      <c r="J4789" s="23"/>
      <c r="K4789" s="23"/>
      <c r="L4789" s="22"/>
      <c r="M4789" s="22"/>
      <c r="O4789" s="1"/>
    </row>
    <row r="4790" spans="7:15" x14ac:dyDescent="0.2">
      <c r="G4790" s="2"/>
      <c r="H4790" s="22"/>
      <c r="I4790" s="22"/>
      <c r="J4790" s="23"/>
      <c r="K4790" s="23"/>
      <c r="L4790" s="22"/>
      <c r="M4790" s="22"/>
      <c r="O4790" s="1"/>
    </row>
    <row r="4791" spans="7:15" x14ac:dyDescent="0.2">
      <c r="G4791" s="2"/>
      <c r="H4791" s="22"/>
      <c r="I4791" s="22"/>
      <c r="J4791" s="23"/>
      <c r="K4791" s="23"/>
      <c r="L4791" s="22"/>
      <c r="M4791" s="22"/>
      <c r="O4791" s="1"/>
    </row>
    <row r="4792" spans="7:15" x14ac:dyDescent="0.2">
      <c r="G4792" s="2"/>
      <c r="H4792" s="22"/>
      <c r="I4792" s="22"/>
      <c r="J4792" s="23"/>
      <c r="K4792" s="23"/>
      <c r="L4792" s="22"/>
      <c r="M4792" s="22"/>
      <c r="O4792" s="1"/>
    </row>
    <row r="4793" spans="7:15" x14ac:dyDescent="0.2">
      <c r="G4793" s="2"/>
      <c r="H4793" s="22"/>
      <c r="I4793" s="22"/>
      <c r="J4793" s="23"/>
      <c r="K4793" s="23"/>
      <c r="L4793" s="22"/>
      <c r="M4793" s="22"/>
      <c r="O4793" s="1"/>
    </row>
    <row r="4794" spans="7:15" x14ac:dyDescent="0.2">
      <c r="G4794" s="2"/>
      <c r="H4794" s="22"/>
      <c r="I4794" s="22"/>
      <c r="J4794" s="23"/>
      <c r="K4794" s="23"/>
      <c r="L4794" s="22"/>
      <c r="M4794" s="22"/>
      <c r="O4794" s="1"/>
    </row>
    <row r="4795" spans="7:15" x14ac:dyDescent="0.2">
      <c r="G4795" s="2"/>
      <c r="H4795" s="22"/>
      <c r="I4795" s="22"/>
      <c r="J4795" s="23"/>
      <c r="K4795" s="23"/>
      <c r="L4795" s="22"/>
      <c r="M4795" s="22"/>
      <c r="O4795" s="1"/>
    </row>
    <row r="4796" spans="7:15" x14ac:dyDescent="0.2">
      <c r="G4796" s="2"/>
      <c r="H4796" s="22"/>
      <c r="I4796" s="22"/>
      <c r="J4796" s="23"/>
      <c r="K4796" s="23"/>
      <c r="L4796" s="22"/>
      <c r="M4796" s="22"/>
      <c r="O4796" s="1"/>
    </row>
    <row r="4797" spans="7:15" x14ac:dyDescent="0.2">
      <c r="G4797" s="2"/>
      <c r="H4797" s="22"/>
      <c r="I4797" s="22"/>
      <c r="J4797" s="23"/>
      <c r="K4797" s="23"/>
      <c r="L4797" s="22"/>
      <c r="M4797" s="22"/>
      <c r="O4797" s="1"/>
    </row>
    <row r="4798" spans="7:15" x14ac:dyDescent="0.2">
      <c r="G4798" s="2"/>
      <c r="H4798" s="22"/>
      <c r="I4798" s="22"/>
      <c r="J4798" s="23"/>
      <c r="K4798" s="23"/>
      <c r="L4798" s="22"/>
      <c r="M4798" s="22"/>
      <c r="O4798" s="1"/>
    </row>
    <row r="4799" spans="7:15" x14ac:dyDescent="0.2">
      <c r="G4799" s="2"/>
      <c r="H4799" s="22"/>
      <c r="I4799" s="22"/>
      <c r="J4799" s="23"/>
      <c r="K4799" s="23"/>
      <c r="L4799" s="22"/>
      <c r="M4799" s="22"/>
      <c r="O4799" s="1"/>
    </row>
    <row r="4800" spans="7:15" x14ac:dyDescent="0.2">
      <c r="G4800" s="2"/>
      <c r="H4800" s="22"/>
      <c r="I4800" s="22"/>
      <c r="J4800" s="23"/>
      <c r="K4800" s="23"/>
      <c r="L4800" s="22"/>
      <c r="M4800" s="22"/>
      <c r="O4800" s="1"/>
    </row>
    <row r="4801" spans="7:15" x14ac:dyDescent="0.2">
      <c r="G4801" s="2"/>
      <c r="H4801" s="22"/>
      <c r="I4801" s="22"/>
      <c r="J4801" s="23"/>
      <c r="K4801" s="23"/>
      <c r="L4801" s="22"/>
      <c r="M4801" s="22"/>
      <c r="O4801" s="1"/>
    </row>
    <row r="4802" spans="7:15" x14ac:dyDescent="0.2">
      <c r="G4802" s="2"/>
      <c r="H4802" s="22"/>
      <c r="I4802" s="22"/>
      <c r="J4802" s="23"/>
      <c r="K4802" s="23"/>
      <c r="L4802" s="22"/>
      <c r="M4802" s="22"/>
      <c r="O4802" s="1"/>
    </row>
    <row r="4803" spans="7:15" x14ac:dyDescent="0.2">
      <c r="G4803" s="2"/>
      <c r="H4803" s="22"/>
      <c r="I4803" s="22"/>
      <c r="J4803" s="23"/>
      <c r="K4803" s="23"/>
      <c r="L4803" s="22"/>
      <c r="M4803" s="22"/>
      <c r="O4803" s="1"/>
    </row>
    <row r="4804" spans="7:15" x14ac:dyDescent="0.2">
      <c r="G4804" s="2"/>
      <c r="H4804" s="22"/>
      <c r="I4804" s="22"/>
      <c r="J4804" s="23"/>
      <c r="K4804" s="23"/>
      <c r="L4804" s="22"/>
      <c r="M4804" s="22"/>
      <c r="O4804" s="1"/>
    </row>
    <row r="4805" spans="7:15" x14ac:dyDescent="0.2">
      <c r="G4805" s="2"/>
      <c r="H4805" s="22"/>
      <c r="I4805" s="22"/>
      <c r="J4805" s="23"/>
      <c r="K4805" s="23"/>
      <c r="L4805" s="22"/>
      <c r="M4805" s="22"/>
      <c r="O4805" s="1"/>
    </row>
    <row r="4806" spans="7:15" x14ac:dyDescent="0.2">
      <c r="G4806" s="2"/>
      <c r="H4806" s="22"/>
      <c r="I4806" s="22"/>
      <c r="J4806" s="23"/>
      <c r="K4806" s="23"/>
      <c r="L4806" s="22"/>
      <c r="M4806" s="22"/>
      <c r="O4806" s="1"/>
    </row>
    <row r="4807" spans="7:15" x14ac:dyDescent="0.2">
      <c r="G4807" s="2"/>
      <c r="H4807" s="22"/>
      <c r="I4807" s="22"/>
      <c r="J4807" s="23"/>
      <c r="K4807" s="23"/>
      <c r="L4807" s="22"/>
      <c r="M4807" s="22"/>
      <c r="O4807" s="1"/>
    </row>
    <row r="4808" spans="7:15" x14ac:dyDescent="0.2">
      <c r="G4808" s="2"/>
      <c r="H4808" s="22"/>
      <c r="I4808" s="22"/>
      <c r="J4808" s="23"/>
      <c r="K4808" s="23"/>
      <c r="L4808" s="22"/>
      <c r="M4808" s="22"/>
      <c r="O4808" s="1"/>
    </row>
    <row r="4809" spans="7:15" x14ac:dyDescent="0.2">
      <c r="G4809" s="2"/>
      <c r="H4809" s="22"/>
      <c r="I4809" s="22"/>
      <c r="J4809" s="23"/>
      <c r="K4809" s="23"/>
      <c r="L4809" s="22"/>
      <c r="M4809" s="22"/>
      <c r="O4809" s="1"/>
    </row>
    <row r="4810" spans="7:15" x14ac:dyDescent="0.2">
      <c r="G4810" s="2"/>
      <c r="H4810" s="22"/>
      <c r="I4810" s="22"/>
      <c r="J4810" s="23"/>
      <c r="K4810" s="23"/>
      <c r="L4810" s="22"/>
      <c r="M4810" s="22"/>
      <c r="O4810" s="1"/>
    </row>
    <row r="4811" spans="7:15" x14ac:dyDescent="0.2">
      <c r="G4811" s="2"/>
      <c r="H4811" s="22"/>
      <c r="I4811" s="22"/>
      <c r="J4811" s="23"/>
      <c r="K4811" s="23"/>
      <c r="L4811" s="22"/>
      <c r="M4811" s="22"/>
      <c r="O4811" s="1"/>
    </row>
    <row r="4812" spans="7:15" x14ac:dyDescent="0.2">
      <c r="G4812" s="2"/>
      <c r="H4812" s="22"/>
      <c r="I4812" s="22"/>
      <c r="J4812" s="23"/>
      <c r="K4812" s="23"/>
      <c r="L4812" s="22"/>
      <c r="M4812" s="22"/>
      <c r="O4812" s="1"/>
    </row>
    <row r="4813" spans="7:15" x14ac:dyDescent="0.2">
      <c r="G4813" s="2"/>
      <c r="H4813" s="22"/>
      <c r="I4813" s="22"/>
      <c r="J4813" s="23"/>
      <c r="K4813" s="23"/>
      <c r="L4813" s="22"/>
      <c r="M4813" s="22"/>
      <c r="O4813" s="1"/>
    </row>
    <row r="4814" spans="7:15" x14ac:dyDescent="0.2">
      <c r="G4814" s="2"/>
      <c r="H4814" s="22"/>
      <c r="I4814" s="22"/>
      <c r="J4814" s="23"/>
      <c r="K4814" s="23"/>
      <c r="L4814" s="22"/>
      <c r="M4814" s="22"/>
      <c r="O4814" s="1"/>
    </row>
    <row r="4815" spans="7:15" x14ac:dyDescent="0.2">
      <c r="G4815" s="2"/>
      <c r="H4815" s="22"/>
      <c r="I4815" s="22"/>
      <c r="J4815" s="23"/>
      <c r="K4815" s="23"/>
      <c r="L4815" s="22"/>
      <c r="M4815" s="22"/>
      <c r="O4815" s="1"/>
    </row>
    <row r="4816" spans="7:15" x14ac:dyDescent="0.2">
      <c r="G4816" s="2"/>
      <c r="H4816" s="22"/>
      <c r="I4816" s="22"/>
      <c r="J4816" s="23"/>
      <c r="K4816" s="23"/>
      <c r="L4816" s="22"/>
      <c r="M4816" s="22"/>
      <c r="O4816" s="1"/>
    </row>
    <row r="4817" spans="7:15" x14ac:dyDescent="0.2">
      <c r="G4817" s="2"/>
      <c r="H4817" s="22"/>
      <c r="I4817" s="22"/>
      <c r="J4817" s="23"/>
      <c r="K4817" s="23"/>
      <c r="L4817" s="22"/>
      <c r="M4817" s="22"/>
      <c r="O4817" s="1"/>
    </row>
    <row r="4818" spans="7:15" x14ac:dyDescent="0.2">
      <c r="G4818" s="2"/>
      <c r="H4818" s="22"/>
      <c r="I4818" s="22"/>
      <c r="J4818" s="23"/>
      <c r="K4818" s="23"/>
      <c r="L4818" s="22"/>
      <c r="M4818" s="22"/>
      <c r="O4818" s="1"/>
    </row>
    <row r="4819" spans="7:15" x14ac:dyDescent="0.2">
      <c r="G4819" s="2"/>
      <c r="H4819" s="22"/>
      <c r="I4819" s="22"/>
      <c r="J4819" s="23"/>
      <c r="K4819" s="23"/>
      <c r="L4819" s="22"/>
      <c r="M4819" s="22"/>
      <c r="O4819" s="1"/>
    </row>
    <row r="4820" spans="7:15" x14ac:dyDescent="0.2">
      <c r="G4820" s="2"/>
      <c r="H4820" s="22"/>
      <c r="I4820" s="22"/>
      <c r="J4820" s="23"/>
      <c r="K4820" s="23"/>
      <c r="L4820" s="22"/>
      <c r="M4820" s="22"/>
      <c r="O4820" s="1"/>
    </row>
    <row r="4821" spans="7:15" x14ac:dyDescent="0.2">
      <c r="G4821" s="2"/>
      <c r="H4821" s="22"/>
      <c r="I4821" s="22"/>
      <c r="J4821" s="23"/>
      <c r="K4821" s="23"/>
      <c r="L4821" s="22"/>
      <c r="M4821" s="22"/>
      <c r="O4821" s="1"/>
    </row>
    <row r="4822" spans="7:15" x14ac:dyDescent="0.2">
      <c r="G4822" s="2"/>
      <c r="H4822" s="22"/>
      <c r="I4822" s="22"/>
      <c r="J4822" s="23"/>
      <c r="K4822" s="23"/>
      <c r="L4822" s="22"/>
      <c r="M4822" s="22"/>
      <c r="O4822" s="1"/>
    </row>
    <row r="4823" spans="7:15" x14ac:dyDescent="0.2">
      <c r="G4823" s="2"/>
      <c r="H4823" s="22"/>
      <c r="I4823" s="22"/>
      <c r="J4823" s="23"/>
      <c r="K4823" s="23"/>
      <c r="L4823" s="22"/>
      <c r="M4823" s="22"/>
      <c r="O4823" s="1"/>
    </row>
    <row r="4824" spans="7:15" x14ac:dyDescent="0.2">
      <c r="G4824" s="2"/>
      <c r="H4824" s="22"/>
      <c r="I4824" s="22"/>
      <c r="J4824" s="23"/>
      <c r="K4824" s="23"/>
      <c r="L4824" s="22"/>
      <c r="M4824" s="22"/>
      <c r="O4824" s="1"/>
    </row>
    <row r="4825" spans="7:15" x14ac:dyDescent="0.2">
      <c r="G4825" s="2"/>
      <c r="H4825" s="22"/>
      <c r="I4825" s="22"/>
      <c r="J4825" s="23"/>
      <c r="K4825" s="23"/>
      <c r="L4825" s="22"/>
      <c r="M4825" s="22"/>
      <c r="O4825" s="1"/>
    </row>
    <row r="4826" spans="7:15" x14ac:dyDescent="0.2">
      <c r="G4826" s="2"/>
      <c r="H4826" s="22"/>
      <c r="I4826" s="22"/>
      <c r="J4826" s="23"/>
      <c r="K4826" s="23"/>
      <c r="L4826" s="22"/>
      <c r="M4826" s="22"/>
      <c r="O4826" s="1"/>
    </row>
    <row r="4827" spans="7:15" x14ac:dyDescent="0.2">
      <c r="G4827" s="2"/>
      <c r="H4827" s="22"/>
      <c r="I4827" s="22"/>
      <c r="J4827" s="23"/>
      <c r="K4827" s="23"/>
      <c r="L4827" s="22"/>
      <c r="M4827" s="22"/>
      <c r="O4827" s="1"/>
    </row>
    <row r="4828" spans="7:15" x14ac:dyDescent="0.2">
      <c r="G4828" s="2"/>
      <c r="H4828" s="22"/>
      <c r="I4828" s="22"/>
      <c r="J4828" s="23"/>
      <c r="K4828" s="23"/>
      <c r="L4828" s="22"/>
      <c r="M4828" s="22"/>
      <c r="O4828" s="1"/>
    </row>
    <row r="4829" spans="7:15" x14ac:dyDescent="0.2">
      <c r="G4829" s="2"/>
      <c r="H4829" s="22"/>
      <c r="I4829" s="22"/>
      <c r="J4829" s="23"/>
      <c r="K4829" s="23"/>
      <c r="L4829" s="22"/>
      <c r="M4829" s="22"/>
      <c r="O4829" s="1"/>
    </row>
    <row r="4830" spans="7:15" x14ac:dyDescent="0.2">
      <c r="G4830" s="2"/>
      <c r="H4830" s="22"/>
      <c r="I4830" s="22"/>
      <c r="J4830" s="23"/>
      <c r="K4830" s="23"/>
      <c r="L4830" s="22"/>
      <c r="M4830" s="22"/>
      <c r="O4830" s="1"/>
    </row>
    <row r="4831" spans="7:15" x14ac:dyDescent="0.2">
      <c r="G4831" s="2"/>
      <c r="H4831" s="22"/>
      <c r="I4831" s="22"/>
      <c r="J4831" s="23"/>
      <c r="K4831" s="23"/>
      <c r="L4831" s="22"/>
      <c r="M4831" s="22"/>
      <c r="O4831" s="1"/>
    </row>
    <row r="4832" spans="7:15" x14ac:dyDescent="0.2">
      <c r="G4832" s="2"/>
      <c r="H4832" s="22"/>
      <c r="I4832" s="22"/>
      <c r="J4832" s="23"/>
      <c r="K4832" s="23"/>
      <c r="L4832" s="22"/>
      <c r="M4832" s="22"/>
      <c r="O4832" s="1"/>
    </row>
    <row r="4833" spans="7:15" x14ac:dyDescent="0.2">
      <c r="G4833" s="2"/>
      <c r="H4833" s="22"/>
      <c r="I4833" s="22"/>
      <c r="J4833" s="23"/>
      <c r="K4833" s="23"/>
      <c r="L4833" s="22"/>
      <c r="M4833" s="22"/>
      <c r="O4833" s="1"/>
    </row>
    <row r="4834" spans="7:15" x14ac:dyDescent="0.2">
      <c r="G4834" s="2"/>
      <c r="H4834" s="22"/>
      <c r="I4834" s="22"/>
      <c r="J4834" s="23"/>
      <c r="K4834" s="23"/>
      <c r="L4834" s="22"/>
      <c r="M4834" s="22"/>
      <c r="O4834" s="1"/>
    </row>
    <row r="4835" spans="7:15" x14ac:dyDescent="0.2">
      <c r="G4835" s="2"/>
      <c r="H4835" s="22"/>
      <c r="I4835" s="22"/>
      <c r="J4835" s="23"/>
      <c r="K4835" s="23"/>
      <c r="L4835" s="22"/>
      <c r="M4835" s="22"/>
      <c r="O4835" s="1"/>
    </row>
    <row r="4836" spans="7:15" x14ac:dyDescent="0.2">
      <c r="G4836" s="2"/>
      <c r="H4836" s="22"/>
      <c r="I4836" s="22"/>
      <c r="J4836" s="23"/>
      <c r="K4836" s="23"/>
      <c r="L4836" s="22"/>
      <c r="M4836" s="22"/>
      <c r="O4836" s="1"/>
    </row>
    <row r="4837" spans="7:15" x14ac:dyDescent="0.2">
      <c r="G4837" s="2"/>
      <c r="H4837" s="22"/>
      <c r="I4837" s="22"/>
      <c r="J4837" s="23"/>
      <c r="K4837" s="23"/>
      <c r="L4837" s="22"/>
      <c r="M4837" s="22"/>
      <c r="O4837" s="1"/>
    </row>
    <row r="4838" spans="7:15" x14ac:dyDescent="0.2">
      <c r="G4838" s="2"/>
      <c r="H4838" s="22"/>
      <c r="I4838" s="22"/>
      <c r="J4838" s="23"/>
      <c r="K4838" s="23"/>
      <c r="L4838" s="22"/>
      <c r="M4838" s="22"/>
      <c r="O4838" s="1"/>
    </row>
    <row r="4839" spans="7:15" x14ac:dyDescent="0.2">
      <c r="G4839" s="2"/>
      <c r="H4839" s="22"/>
      <c r="I4839" s="22"/>
      <c r="J4839" s="23"/>
      <c r="K4839" s="23"/>
      <c r="L4839" s="22"/>
      <c r="M4839" s="22"/>
      <c r="O4839" s="1"/>
    </row>
    <row r="4840" spans="7:15" x14ac:dyDescent="0.2">
      <c r="G4840" s="2"/>
      <c r="H4840" s="22"/>
      <c r="I4840" s="22"/>
      <c r="J4840" s="23"/>
      <c r="K4840" s="23"/>
      <c r="L4840" s="22"/>
      <c r="M4840" s="22"/>
      <c r="O4840" s="1"/>
    </row>
    <row r="4841" spans="7:15" x14ac:dyDescent="0.2">
      <c r="G4841" s="2"/>
      <c r="H4841" s="22"/>
      <c r="I4841" s="22"/>
      <c r="J4841" s="23"/>
      <c r="K4841" s="23"/>
      <c r="L4841" s="22"/>
      <c r="M4841" s="22"/>
      <c r="O4841" s="1"/>
    </row>
    <row r="4842" spans="7:15" x14ac:dyDescent="0.2">
      <c r="G4842" s="2"/>
      <c r="H4842" s="22"/>
      <c r="I4842" s="22"/>
      <c r="J4842" s="23"/>
      <c r="K4842" s="23"/>
      <c r="L4842" s="22"/>
      <c r="M4842" s="22"/>
      <c r="O4842" s="1"/>
    </row>
    <row r="4843" spans="7:15" x14ac:dyDescent="0.2">
      <c r="G4843" s="2"/>
      <c r="H4843" s="22"/>
      <c r="I4843" s="22"/>
      <c r="J4843" s="23"/>
      <c r="K4843" s="23"/>
      <c r="L4843" s="22"/>
      <c r="M4843" s="22"/>
      <c r="O4843" s="1"/>
    </row>
    <row r="4844" spans="7:15" x14ac:dyDescent="0.2">
      <c r="G4844" s="2"/>
      <c r="H4844" s="22"/>
      <c r="I4844" s="22"/>
      <c r="J4844" s="23"/>
      <c r="K4844" s="23"/>
      <c r="L4844" s="22"/>
      <c r="M4844" s="22"/>
      <c r="O4844" s="1"/>
    </row>
    <row r="4845" spans="7:15" x14ac:dyDescent="0.2">
      <c r="G4845" s="2"/>
      <c r="H4845" s="22"/>
      <c r="I4845" s="22"/>
      <c r="J4845" s="23"/>
      <c r="K4845" s="23"/>
      <c r="L4845" s="22"/>
      <c r="M4845" s="22"/>
      <c r="O4845" s="1"/>
    </row>
    <row r="4846" spans="7:15" x14ac:dyDescent="0.2">
      <c r="G4846" s="2"/>
      <c r="H4846" s="22"/>
      <c r="I4846" s="22"/>
      <c r="J4846" s="23"/>
      <c r="K4846" s="23"/>
      <c r="L4846" s="22"/>
      <c r="M4846" s="22"/>
      <c r="O4846" s="1"/>
    </row>
    <row r="4847" spans="7:15" x14ac:dyDescent="0.2">
      <c r="G4847" s="2"/>
      <c r="H4847" s="22"/>
      <c r="I4847" s="22"/>
      <c r="J4847" s="23"/>
      <c r="K4847" s="23"/>
      <c r="L4847" s="22"/>
      <c r="M4847" s="22"/>
      <c r="O4847" s="1"/>
    </row>
    <row r="4848" spans="7:15" x14ac:dyDescent="0.2">
      <c r="G4848" s="2"/>
      <c r="H4848" s="22"/>
      <c r="I4848" s="22"/>
      <c r="J4848" s="23"/>
      <c r="K4848" s="23"/>
      <c r="L4848" s="22"/>
      <c r="M4848" s="22"/>
      <c r="O4848" s="1"/>
    </row>
    <row r="4849" spans="7:15" x14ac:dyDescent="0.2">
      <c r="G4849" s="2"/>
      <c r="H4849" s="22"/>
      <c r="I4849" s="22"/>
      <c r="J4849" s="23"/>
      <c r="K4849" s="23"/>
      <c r="L4849" s="22"/>
      <c r="M4849" s="22"/>
      <c r="O4849" s="1"/>
    </row>
    <row r="4850" spans="7:15" x14ac:dyDescent="0.2">
      <c r="G4850" s="2"/>
      <c r="H4850" s="22"/>
      <c r="I4850" s="22"/>
      <c r="J4850" s="23"/>
      <c r="K4850" s="23"/>
      <c r="L4850" s="22"/>
      <c r="M4850" s="22"/>
      <c r="O4850" s="1"/>
    </row>
    <row r="4851" spans="7:15" x14ac:dyDescent="0.2">
      <c r="G4851" s="2"/>
      <c r="H4851" s="22"/>
      <c r="I4851" s="22"/>
      <c r="J4851" s="23"/>
      <c r="K4851" s="23"/>
      <c r="L4851" s="22"/>
      <c r="M4851" s="22"/>
      <c r="O4851" s="1"/>
    </row>
    <row r="4852" spans="7:15" x14ac:dyDescent="0.2">
      <c r="G4852" s="2"/>
      <c r="H4852" s="22"/>
      <c r="I4852" s="22"/>
      <c r="J4852" s="23"/>
      <c r="K4852" s="23"/>
      <c r="L4852" s="22"/>
      <c r="M4852" s="22"/>
      <c r="O4852" s="1"/>
    </row>
    <row r="4853" spans="7:15" x14ac:dyDescent="0.2">
      <c r="G4853" s="2"/>
      <c r="H4853" s="22"/>
      <c r="I4853" s="22"/>
      <c r="J4853" s="23"/>
      <c r="K4853" s="23"/>
      <c r="L4853" s="22"/>
      <c r="M4853" s="22"/>
      <c r="O4853" s="1"/>
    </row>
    <row r="4854" spans="7:15" x14ac:dyDescent="0.2">
      <c r="G4854" s="2"/>
      <c r="H4854" s="22"/>
      <c r="I4854" s="22"/>
      <c r="J4854" s="23"/>
      <c r="K4854" s="23"/>
      <c r="L4854" s="22"/>
      <c r="M4854" s="22"/>
      <c r="O4854" s="1"/>
    </row>
    <row r="4855" spans="7:15" x14ac:dyDescent="0.2">
      <c r="G4855" s="2"/>
      <c r="H4855" s="22"/>
      <c r="I4855" s="22"/>
      <c r="J4855" s="23"/>
      <c r="K4855" s="23"/>
      <c r="L4855" s="22"/>
      <c r="M4855" s="22"/>
      <c r="O4855" s="1"/>
    </row>
    <row r="4856" spans="7:15" x14ac:dyDescent="0.2">
      <c r="G4856" s="2"/>
      <c r="H4856" s="22"/>
      <c r="I4856" s="22"/>
      <c r="J4856" s="23"/>
      <c r="K4856" s="23"/>
      <c r="L4856" s="22"/>
      <c r="M4856" s="22"/>
      <c r="O4856" s="1"/>
    </row>
    <row r="4857" spans="7:15" x14ac:dyDescent="0.2">
      <c r="G4857" s="2"/>
      <c r="H4857" s="22"/>
      <c r="I4857" s="22"/>
      <c r="J4857" s="23"/>
      <c r="K4857" s="23"/>
      <c r="L4857" s="22"/>
      <c r="M4857" s="22"/>
      <c r="O4857" s="1"/>
    </row>
    <row r="4858" spans="7:15" x14ac:dyDescent="0.2">
      <c r="G4858" s="2"/>
      <c r="H4858" s="22"/>
      <c r="I4858" s="22"/>
      <c r="J4858" s="23"/>
      <c r="K4858" s="23"/>
      <c r="L4858" s="22"/>
      <c r="M4858" s="22"/>
      <c r="O4858" s="1"/>
    </row>
    <row r="4859" spans="7:15" x14ac:dyDescent="0.2">
      <c r="G4859" s="2"/>
      <c r="H4859" s="22"/>
      <c r="I4859" s="22"/>
      <c r="J4859" s="23"/>
      <c r="K4859" s="23"/>
      <c r="L4859" s="22"/>
      <c r="M4859" s="22"/>
      <c r="O4859" s="1"/>
    </row>
    <row r="4860" spans="7:15" x14ac:dyDescent="0.2">
      <c r="G4860" s="2"/>
      <c r="H4860" s="22"/>
      <c r="I4860" s="22"/>
      <c r="J4860" s="23"/>
      <c r="K4860" s="23"/>
      <c r="L4860" s="22"/>
      <c r="M4860" s="22"/>
      <c r="O4860" s="1"/>
    </row>
    <row r="4861" spans="7:15" x14ac:dyDescent="0.2">
      <c r="G4861" s="2"/>
      <c r="H4861" s="22"/>
      <c r="I4861" s="22"/>
      <c r="J4861" s="23"/>
      <c r="K4861" s="23"/>
      <c r="L4861" s="22"/>
      <c r="M4861" s="22"/>
      <c r="O4861" s="1"/>
    </row>
    <row r="4862" spans="7:15" x14ac:dyDescent="0.2">
      <c r="G4862" s="2"/>
      <c r="H4862" s="22"/>
      <c r="I4862" s="22"/>
      <c r="J4862" s="23"/>
      <c r="K4862" s="23"/>
      <c r="L4862" s="22"/>
      <c r="M4862" s="22"/>
      <c r="O4862" s="1"/>
    </row>
    <row r="4863" spans="7:15" x14ac:dyDescent="0.2">
      <c r="G4863" s="2"/>
      <c r="H4863" s="22"/>
      <c r="I4863" s="22"/>
      <c r="J4863" s="23"/>
      <c r="K4863" s="23"/>
      <c r="L4863" s="22"/>
      <c r="M4863" s="22"/>
      <c r="O4863" s="1"/>
    </row>
    <row r="4864" spans="7:15" x14ac:dyDescent="0.2">
      <c r="G4864" s="2"/>
      <c r="H4864" s="22"/>
      <c r="I4864" s="22"/>
      <c r="J4864" s="23"/>
      <c r="K4864" s="23"/>
      <c r="L4864" s="22"/>
      <c r="M4864" s="22"/>
      <c r="O4864" s="1"/>
    </row>
    <row r="4865" spans="7:15" x14ac:dyDescent="0.2">
      <c r="G4865" s="2"/>
      <c r="H4865" s="22"/>
      <c r="I4865" s="22"/>
      <c r="J4865" s="23"/>
      <c r="K4865" s="23"/>
      <c r="L4865" s="22"/>
      <c r="M4865" s="22"/>
      <c r="O4865" s="1"/>
    </row>
    <row r="4866" spans="7:15" x14ac:dyDescent="0.2">
      <c r="G4866" s="2"/>
      <c r="H4866" s="22"/>
      <c r="I4866" s="22"/>
      <c r="J4866" s="23"/>
      <c r="K4866" s="23"/>
      <c r="L4866" s="22"/>
      <c r="M4866" s="22"/>
      <c r="O4866" s="1"/>
    </row>
    <row r="4867" spans="7:15" x14ac:dyDescent="0.2">
      <c r="G4867" s="2"/>
      <c r="H4867" s="22"/>
      <c r="I4867" s="22"/>
      <c r="J4867" s="23"/>
      <c r="K4867" s="23"/>
      <c r="L4867" s="22"/>
      <c r="M4867" s="22"/>
      <c r="O4867" s="1"/>
    </row>
    <row r="4868" spans="7:15" x14ac:dyDescent="0.2">
      <c r="G4868" s="2"/>
      <c r="H4868" s="22"/>
      <c r="I4868" s="22"/>
      <c r="J4868" s="23"/>
      <c r="K4868" s="23"/>
      <c r="L4868" s="22"/>
      <c r="M4868" s="22"/>
      <c r="O4868" s="1"/>
    </row>
    <row r="4869" spans="7:15" x14ac:dyDescent="0.2">
      <c r="G4869" s="2"/>
      <c r="H4869" s="22"/>
      <c r="I4869" s="22"/>
      <c r="J4869" s="23"/>
      <c r="K4869" s="23"/>
      <c r="L4869" s="22"/>
      <c r="M4869" s="22"/>
      <c r="O4869" s="1"/>
    </row>
    <row r="4870" spans="7:15" x14ac:dyDescent="0.2">
      <c r="G4870" s="2"/>
      <c r="H4870" s="22"/>
      <c r="I4870" s="22"/>
      <c r="J4870" s="23"/>
      <c r="K4870" s="23"/>
      <c r="L4870" s="22"/>
      <c r="M4870" s="22"/>
      <c r="O4870" s="1"/>
    </row>
    <row r="4871" spans="7:15" x14ac:dyDescent="0.2">
      <c r="G4871" s="2"/>
      <c r="H4871" s="22"/>
      <c r="I4871" s="22"/>
      <c r="J4871" s="23"/>
      <c r="K4871" s="23"/>
      <c r="L4871" s="22"/>
      <c r="M4871" s="22"/>
      <c r="O4871" s="1"/>
    </row>
    <row r="4872" spans="7:15" x14ac:dyDescent="0.2">
      <c r="G4872" s="2"/>
      <c r="H4872" s="22"/>
      <c r="I4872" s="22"/>
      <c r="J4872" s="23"/>
      <c r="K4872" s="23"/>
      <c r="L4872" s="22"/>
      <c r="M4872" s="22"/>
      <c r="O4872" s="1"/>
    </row>
    <row r="4873" spans="7:15" x14ac:dyDescent="0.2">
      <c r="G4873" s="2"/>
      <c r="H4873" s="22"/>
      <c r="I4873" s="22"/>
      <c r="J4873" s="23"/>
      <c r="K4873" s="23"/>
      <c r="L4873" s="22"/>
      <c r="M4873" s="22"/>
      <c r="O4873" s="1"/>
    </row>
    <row r="4874" spans="7:15" x14ac:dyDescent="0.2">
      <c r="G4874" s="2"/>
      <c r="H4874" s="22"/>
      <c r="I4874" s="22"/>
      <c r="J4874" s="23"/>
      <c r="K4874" s="23"/>
      <c r="L4874" s="22"/>
      <c r="M4874" s="22"/>
      <c r="O4874" s="1"/>
    </row>
    <row r="4875" spans="7:15" x14ac:dyDescent="0.2">
      <c r="G4875" s="2"/>
      <c r="H4875" s="22"/>
      <c r="I4875" s="22"/>
      <c r="J4875" s="23"/>
      <c r="K4875" s="23"/>
      <c r="L4875" s="22"/>
      <c r="M4875" s="22"/>
      <c r="O4875" s="1"/>
    </row>
    <row r="4876" spans="7:15" x14ac:dyDescent="0.2">
      <c r="G4876" s="2"/>
      <c r="H4876" s="22"/>
      <c r="I4876" s="22"/>
      <c r="J4876" s="23"/>
      <c r="K4876" s="23"/>
      <c r="L4876" s="22"/>
      <c r="M4876" s="22"/>
      <c r="O4876" s="1"/>
    </row>
    <row r="4877" spans="7:15" x14ac:dyDescent="0.2">
      <c r="G4877" s="2"/>
      <c r="H4877" s="22"/>
      <c r="I4877" s="22"/>
      <c r="J4877" s="23"/>
      <c r="K4877" s="23"/>
      <c r="L4877" s="22"/>
      <c r="M4877" s="22"/>
      <c r="O4877" s="1"/>
    </row>
    <row r="4878" spans="7:15" x14ac:dyDescent="0.2">
      <c r="G4878" s="2"/>
      <c r="H4878" s="22"/>
      <c r="I4878" s="22"/>
      <c r="J4878" s="23"/>
      <c r="K4878" s="23"/>
      <c r="L4878" s="22"/>
      <c r="M4878" s="22"/>
      <c r="O4878" s="1"/>
    </row>
    <row r="4879" spans="7:15" x14ac:dyDescent="0.2">
      <c r="G4879" s="2"/>
      <c r="H4879" s="22"/>
      <c r="I4879" s="22"/>
      <c r="J4879" s="23"/>
      <c r="K4879" s="23"/>
      <c r="L4879" s="22"/>
      <c r="M4879" s="22"/>
      <c r="O4879" s="1"/>
    </row>
    <row r="4880" spans="7:15" x14ac:dyDescent="0.2">
      <c r="G4880" s="2"/>
      <c r="H4880" s="22"/>
      <c r="I4880" s="22"/>
      <c r="J4880" s="23"/>
      <c r="K4880" s="23"/>
      <c r="L4880" s="22"/>
      <c r="M4880" s="22"/>
      <c r="O4880" s="1"/>
    </row>
    <row r="4881" spans="7:15" x14ac:dyDescent="0.2">
      <c r="G4881" s="2"/>
      <c r="H4881" s="22"/>
      <c r="I4881" s="22"/>
      <c r="J4881" s="23"/>
      <c r="K4881" s="23"/>
      <c r="L4881" s="22"/>
      <c r="M4881" s="22"/>
      <c r="O4881" s="1"/>
    </row>
    <row r="4882" spans="7:15" x14ac:dyDescent="0.2">
      <c r="G4882" s="2"/>
      <c r="H4882" s="22"/>
      <c r="I4882" s="22"/>
      <c r="J4882" s="23"/>
      <c r="K4882" s="23"/>
      <c r="L4882" s="22"/>
      <c r="M4882" s="22"/>
      <c r="O4882" s="1"/>
    </row>
    <row r="4883" spans="7:15" x14ac:dyDescent="0.2">
      <c r="G4883" s="2"/>
      <c r="H4883" s="22"/>
      <c r="I4883" s="22"/>
      <c r="J4883" s="23"/>
      <c r="K4883" s="23"/>
      <c r="L4883" s="22"/>
      <c r="M4883" s="22"/>
      <c r="O4883" s="1"/>
    </row>
    <row r="4884" spans="7:15" x14ac:dyDescent="0.2">
      <c r="G4884" s="2"/>
      <c r="H4884" s="22"/>
      <c r="I4884" s="22"/>
      <c r="J4884" s="23"/>
      <c r="K4884" s="23"/>
      <c r="L4884" s="22"/>
      <c r="M4884" s="22"/>
      <c r="O4884" s="1"/>
    </row>
    <row r="4885" spans="7:15" x14ac:dyDescent="0.2">
      <c r="G4885" s="2"/>
      <c r="H4885" s="22"/>
      <c r="I4885" s="22"/>
      <c r="J4885" s="23"/>
      <c r="K4885" s="23"/>
      <c r="L4885" s="22"/>
      <c r="M4885" s="22"/>
      <c r="O4885" s="1"/>
    </row>
    <row r="4886" spans="7:15" x14ac:dyDescent="0.2">
      <c r="G4886" s="2"/>
      <c r="H4886" s="22"/>
      <c r="I4886" s="22"/>
      <c r="J4886" s="23"/>
      <c r="K4886" s="23"/>
      <c r="L4886" s="22"/>
      <c r="M4886" s="22"/>
      <c r="O4886" s="1"/>
    </row>
    <row r="4887" spans="7:15" x14ac:dyDescent="0.2">
      <c r="G4887" s="2"/>
      <c r="H4887" s="22"/>
      <c r="I4887" s="22"/>
      <c r="J4887" s="23"/>
      <c r="K4887" s="23"/>
      <c r="L4887" s="22"/>
      <c r="M4887" s="22"/>
      <c r="O4887" s="1"/>
    </row>
    <row r="4888" spans="7:15" x14ac:dyDescent="0.2">
      <c r="G4888" s="2"/>
      <c r="H4888" s="22"/>
      <c r="I4888" s="22"/>
      <c r="J4888" s="23"/>
      <c r="K4888" s="23"/>
      <c r="L4888" s="22"/>
      <c r="M4888" s="22"/>
      <c r="O4888" s="1"/>
    </row>
    <row r="4889" spans="7:15" x14ac:dyDescent="0.2">
      <c r="G4889" s="2"/>
      <c r="H4889" s="22"/>
      <c r="I4889" s="22"/>
      <c r="J4889" s="23"/>
      <c r="K4889" s="23"/>
      <c r="L4889" s="22"/>
      <c r="M4889" s="22"/>
      <c r="O4889" s="1"/>
    </row>
    <row r="4890" spans="7:15" x14ac:dyDescent="0.2">
      <c r="G4890" s="2"/>
      <c r="H4890" s="22"/>
      <c r="I4890" s="22"/>
      <c r="J4890" s="23"/>
      <c r="K4890" s="23"/>
      <c r="L4890" s="22"/>
      <c r="M4890" s="22"/>
      <c r="O4890" s="1"/>
    </row>
    <row r="4891" spans="7:15" x14ac:dyDescent="0.2">
      <c r="G4891" s="2"/>
      <c r="H4891" s="22"/>
      <c r="I4891" s="22"/>
      <c r="J4891" s="23"/>
      <c r="K4891" s="23"/>
      <c r="L4891" s="22"/>
      <c r="M4891" s="22"/>
      <c r="O4891" s="1"/>
    </row>
    <row r="4892" spans="7:15" x14ac:dyDescent="0.2">
      <c r="G4892" s="2"/>
      <c r="H4892" s="22"/>
      <c r="I4892" s="22"/>
      <c r="J4892" s="23"/>
      <c r="K4892" s="23"/>
      <c r="L4892" s="22"/>
      <c r="M4892" s="22"/>
      <c r="O4892" s="1"/>
    </row>
    <row r="4893" spans="7:15" x14ac:dyDescent="0.2">
      <c r="G4893" s="2"/>
      <c r="H4893" s="22"/>
      <c r="I4893" s="22"/>
      <c r="J4893" s="23"/>
      <c r="K4893" s="23"/>
      <c r="L4893" s="22"/>
      <c r="M4893" s="22"/>
      <c r="O4893" s="1"/>
    </row>
    <row r="4894" spans="7:15" x14ac:dyDescent="0.2">
      <c r="G4894" s="2"/>
      <c r="H4894" s="22"/>
      <c r="I4894" s="22"/>
      <c r="J4894" s="23"/>
      <c r="K4894" s="23"/>
      <c r="L4894" s="22"/>
      <c r="M4894" s="22"/>
      <c r="O4894" s="1"/>
    </row>
    <row r="4895" spans="7:15" x14ac:dyDescent="0.2">
      <c r="G4895" s="2"/>
      <c r="H4895" s="22"/>
      <c r="I4895" s="22"/>
      <c r="J4895" s="23"/>
      <c r="K4895" s="23"/>
      <c r="L4895" s="22"/>
      <c r="M4895" s="22"/>
      <c r="O4895" s="1"/>
    </row>
    <row r="4896" spans="7:15" x14ac:dyDescent="0.2">
      <c r="G4896" s="2"/>
      <c r="H4896" s="22"/>
      <c r="I4896" s="22"/>
      <c r="J4896" s="23"/>
      <c r="K4896" s="23"/>
      <c r="L4896" s="22"/>
      <c r="M4896" s="22"/>
      <c r="O4896" s="1"/>
    </row>
    <row r="4897" spans="7:15" x14ac:dyDescent="0.2">
      <c r="G4897" s="2"/>
      <c r="H4897" s="22"/>
      <c r="I4897" s="22"/>
      <c r="J4897" s="23"/>
      <c r="K4897" s="23"/>
      <c r="L4897" s="22"/>
      <c r="M4897" s="22"/>
      <c r="O4897" s="1"/>
    </row>
    <row r="4898" spans="7:15" x14ac:dyDescent="0.2">
      <c r="G4898" s="2"/>
      <c r="H4898" s="22"/>
      <c r="I4898" s="22"/>
      <c r="J4898" s="23"/>
      <c r="K4898" s="23"/>
      <c r="L4898" s="22"/>
      <c r="M4898" s="22"/>
      <c r="O4898" s="1"/>
    </row>
    <row r="4899" spans="7:15" x14ac:dyDescent="0.2">
      <c r="G4899" s="2"/>
      <c r="H4899" s="22"/>
      <c r="I4899" s="22"/>
      <c r="J4899" s="23"/>
      <c r="K4899" s="23"/>
      <c r="L4899" s="22"/>
      <c r="M4899" s="22"/>
      <c r="O4899" s="1"/>
    </row>
    <row r="4900" spans="7:15" x14ac:dyDescent="0.2">
      <c r="G4900" s="2"/>
      <c r="H4900" s="22"/>
      <c r="I4900" s="22"/>
      <c r="J4900" s="23"/>
      <c r="K4900" s="23"/>
      <c r="L4900" s="22"/>
      <c r="M4900" s="22"/>
      <c r="O4900" s="1"/>
    </row>
    <row r="4901" spans="7:15" x14ac:dyDescent="0.2">
      <c r="G4901" s="2"/>
      <c r="H4901" s="22"/>
      <c r="I4901" s="22"/>
      <c r="J4901" s="23"/>
      <c r="K4901" s="23"/>
      <c r="L4901" s="22"/>
      <c r="M4901" s="22"/>
      <c r="O4901" s="1"/>
    </row>
    <row r="4902" spans="7:15" x14ac:dyDescent="0.2">
      <c r="G4902" s="2"/>
      <c r="H4902" s="22"/>
      <c r="I4902" s="22"/>
      <c r="J4902" s="23"/>
      <c r="K4902" s="23"/>
      <c r="L4902" s="22"/>
      <c r="M4902" s="22"/>
      <c r="O4902" s="1"/>
    </row>
    <row r="4903" spans="7:15" x14ac:dyDescent="0.2">
      <c r="G4903" s="2"/>
      <c r="H4903" s="22"/>
      <c r="I4903" s="22"/>
      <c r="J4903" s="23"/>
      <c r="K4903" s="23"/>
      <c r="L4903" s="22"/>
      <c r="M4903" s="22"/>
      <c r="O4903" s="1"/>
    </row>
    <row r="4904" spans="7:15" x14ac:dyDescent="0.2">
      <c r="G4904" s="2"/>
      <c r="H4904" s="22"/>
      <c r="I4904" s="22"/>
      <c r="J4904" s="23"/>
      <c r="K4904" s="23"/>
      <c r="L4904" s="22"/>
      <c r="M4904" s="22"/>
      <c r="O4904" s="1"/>
    </row>
    <row r="4905" spans="7:15" x14ac:dyDescent="0.2">
      <c r="G4905" s="2"/>
      <c r="H4905" s="22"/>
      <c r="I4905" s="22"/>
      <c r="J4905" s="23"/>
      <c r="K4905" s="23"/>
      <c r="L4905" s="22"/>
      <c r="M4905" s="22"/>
      <c r="O4905" s="1"/>
    </row>
    <row r="4906" spans="7:15" x14ac:dyDescent="0.2">
      <c r="G4906" s="2"/>
      <c r="H4906" s="22"/>
      <c r="I4906" s="22"/>
      <c r="J4906" s="23"/>
      <c r="K4906" s="23"/>
      <c r="L4906" s="22"/>
      <c r="M4906" s="22"/>
      <c r="O4906" s="1"/>
    </row>
    <row r="4907" spans="7:15" x14ac:dyDescent="0.2">
      <c r="G4907" s="2"/>
      <c r="H4907" s="22"/>
      <c r="I4907" s="22"/>
      <c r="J4907" s="23"/>
      <c r="K4907" s="23"/>
      <c r="L4907" s="22"/>
      <c r="M4907" s="22"/>
      <c r="O4907" s="1"/>
    </row>
    <row r="4908" spans="7:15" x14ac:dyDescent="0.2">
      <c r="G4908" s="2"/>
      <c r="H4908" s="22"/>
      <c r="I4908" s="22"/>
      <c r="J4908" s="23"/>
      <c r="K4908" s="23"/>
      <c r="L4908" s="22"/>
      <c r="M4908" s="22"/>
      <c r="O4908" s="1"/>
    </row>
    <row r="4909" spans="7:15" x14ac:dyDescent="0.2">
      <c r="G4909" s="2"/>
      <c r="H4909" s="22"/>
      <c r="I4909" s="22"/>
      <c r="J4909" s="23"/>
      <c r="K4909" s="23"/>
      <c r="L4909" s="22"/>
      <c r="M4909" s="22"/>
      <c r="O4909" s="1"/>
    </row>
    <row r="4910" spans="7:15" x14ac:dyDescent="0.2">
      <c r="G4910" s="2"/>
      <c r="H4910" s="22"/>
      <c r="I4910" s="22"/>
      <c r="J4910" s="23"/>
      <c r="K4910" s="23"/>
      <c r="L4910" s="22"/>
      <c r="M4910" s="22"/>
      <c r="O4910" s="1"/>
    </row>
    <row r="4911" spans="7:15" x14ac:dyDescent="0.2">
      <c r="G4911" s="2"/>
      <c r="H4911" s="22"/>
      <c r="I4911" s="22"/>
      <c r="J4911" s="23"/>
      <c r="K4911" s="23"/>
      <c r="L4911" s="22"/>
      <c r="M4911" s="22"/>
      <c r="O4911" s="1"/>
    </row>
    <row r="4912" spans="7:15" x14ac:dyDescent="0.2">
      <c r="G4912" s="2"/>
      <c r="H4912" s="22"/>
      <c r="I4912" s="22"/>
      <c r="J4912" s="23"/>
      <c r="K4912" s="23"/>
      <c r="L4912" s="22"/>
      <c r="M4912" s="22"/>
      <c r="O4912" s="1"/>
    </row>
    <row r="4913" spans="7:15" x14ac:dyDescent="0.2">
      <c r="G4913" s="2"/>
      <c r="H4913" s="22"/>
      <c r="I4913" s="22"/>
      <c r="J4913" s="23"/>
      <c r="K4913" s="23"/>
      <c r="L4913" s="22"/>
      <c r="M4913" s="22"/>
      <c r="O4913" s="1"/>
    </row>
    <row r="4914" spans="7:15" x14ac:dyDescent="0.2">
      <c r="G4914" s="2"/>
      <c r="H4914" s="22"/>
      <c r="I4914" s="22"/>
      <c r="J4914" s="23"/>
      <c r="K4914" s="23"/>
      <c r="L4914" s="22"/>
      <c r="M4914" s="22"/>
      <c r="O4914" s="1"/>
    </row>
    <row r="4915" spans="7:15" x14ac:dyDescent="0.2">
      <c r="G4915" s="2"/>
      <c r="H4915" s="22"/>
      <c r="I4915" s="22"/>
      <c r="J4915" s="23"/>
      <c r="K4915" s="23"/>
      <c r="L4915" s="22"/>
      <c r="M4915" s="22"/>
      <c r="O4915" s="1"/>
    </row>
    <row r="4916" spans="7:15" x14ac:dyDescent="0.2">
      <c r="G4916" s="2"/>
      <c r="H4916" s="22"/>
      <c r="I4916" s="22"/>
      <c r="J4916" s="23"/>
      <c r="K4916" s="23"/>
      <c r="L4916" s="22"/>
      <c r="M4916" s="22"/>
      <c r="O4916" s="1"/>
    </row>
    <row r="4917" spans="7:15" x14ac:dyDescent="0.2">
      <c r="G4917" s="2"/>
      <c r="H4917" s="22"/>
      <c r="I4917" s="22"/>
      <c r="J4917" s="23"/>
      <c r="K4917" s="23"/>
      <c r="L4917" s="22"/>
      <c r="M4917" s="22"/>
      <c r="O4917" s="1"/>
    </row>
    <row r="4918" spans="7:15" x14ac:dyDescent="0.2">
      <c r="G4918" s="2"/>
      <c r="H4918" s="22"/>
      <c r="I4918" s="22"/>
      <c r="J4918" s="23"/>
      <c r="K4918" s="23"/>
      <c r="L4918" s="22"/>
      <c r="M4918" s="22"/>
      <c r="O4918" s="1"/>
    </row>
    <row r="4919" spans="7:15" x14ac:dyDescent="0.2">
      <c r="G4919" s="2"/>
      <c r="H4919" s="22"/>
      <c r="I4919" s="22"/>
      <c r="J4919" s="23"/>
      <c r="K4919" s="23"/>
      <c r="L4919" s="22"/>
      <c r="M4919" s="22"/>
      <c r="O4919" s="1"/>
    </row>
    <row r="4920" spans="7:15" x14ac:dyDescent="0.2">
      <c r="G4920" s="2"/>
      <c r="H4920" s="22"/>
      <c r="I4920" s="22"/>
      <c r="J4920" s="23"/>
      <c r="K4920" s="23"/>
      <c r="L4920" s="22"/>
      <c r="M4920" s="22"/>
      <c r="O4920" s="1"/>
    </row>
    <row r="4921" spans="7:15" x14ac:dyDescent="0.2">
      <c r="G4921" s="2"/>
      <c r="H4921" s="22"/>
      <c r="I4921" s="22"/>
      <c r="J4921" s="23"/>
      <c r="K4921" s="23"/>
      <c r="L4921" s="22"/>
      <c r="M4921" s="22"/>
      <c r="O4921" s="1"/>
    </row>
    <row r="4922" spans="7:15" x14ac:dyDescent="0.2">
      <c r="G4922" s="2"/>
      <c r="H4922" s="22"/>
      <c r="I4922" s="22"/>
      <c r="J4922" s="23"/>
      <c r="K4922" s="23"/>
      <c r="L4922" s="22"/>
      <c r="M4922" s="22"/>
      <c r="O4922" s="1"/>
    </row>
    <row r="4923" spans="7:15" x14ac:dyDescent="0.2">
      <c r="G4923" s="2"/>
      <c r="H4923" s="22"/>
      <c r="I4923" s="22"/>
      <c r="J4923" s="23"/>
      <c r="K4923" s="23"/>
      <c r="L4923" s="22"/>
      <c r="M4923" s="22"/>
      <c r="O4923" s="1"/>
    </row>
    <row r="4924" spans="7:15" x14ac:dyDescent="0.2">
      <c r="G4924" s="2"/>
      <c r="H4924" s="22"/>
      <c r="I4924" s="22"/>
      <c r="J4924" s="23"/>
      <c r="K4924" s="23"/>
      <c r="L4924" s="22"/>
      <c r="M4924" s="22"/>
      <c r="O4924" s="1"/>
    </row>
    <row r="4925" spans="7:15" x14ac:dyDescent="0.2">
      <c r="G4925" s="2"/>
      <c r="H4925" s="22"/>
      <c r="I4925" s="22"/>
      <c r="J4925" s="23"/>
      <c r="K4925" s="23"/>
      <c r="L4925" s="22"/>
      <c r="M4925" s="22"/>
      <c r="O4925" s="1"/>
    </row>
    <row r="4926" spans="7:15" x14ac:dyDescent="0.2">
      <c r="G4926" s="2"/>
      <c r="H4926" s="22"/>
      <c r="I4926" s="22"/>
      <c r="J4926" s="23"/>
      <c r="K4926" s="23"/>
      <c r="L4926" s="22"/>
      <c r="M4926" s="22"/>
      <c r="O4926" s="1"/>
    </row>
    <row r="4927" spans="7:15" x14ac:dyDescent="0.2">
      <c r="G4927" s="2"/>
      <c r="H4927" s="22"/>
      <c r="I4927" s="22"/>
      <c r="J4927" s="23"/>
      <c r="K4927" s="23"/>
      <c r="L4927" s="22"/>
      <c r="M4927" s="22"/>
      <c r="O4927" s="1"/>
    </row>
    <row r="4928" spans="7:15" x14ac:dyDescent="0.2">
      <c r="G4928" s="2"/>
      <c r="H4928" s="22"/>
      <c r="I4928" s="22"/>
      <c r="J4928" s="23"/>
      <c r="K4928" s="23"/>
      <c r="L4928" s="22"/>
      <c r="M4928" s="22"/>
      <c r="O4928" s="1"/>
    </row>
    <row r="4929" spans="7:15" x14ac:dyDescent="0.2">
      <c r="G4929" s="2"/>
      <c r="H4929" s="22"/>
      <c r="I4929" s="22"/>
      <c r="J4929" s="23"/>
      <c r="K4929" s="23"/>
      <c r="L4929" s="22"/>
      <c r="M4929" s="22"/>
      <c r="O4929" s="1"/>
    </row>
    <row r="4930" spans="7:15" x14ac:dyDescent="0.2">
      <c r="G4930" s="2"/>
      <c r="H4930" s="22"/>
      <c r="I4930" s="22"/>
      <c r="J4930" s="23"/>
      <c r="K4930" s="23"/>
      <c r="L4930" s="22"/>
      <c r="M4930" s="22"/>
      <c r="O4930" s="1"/>
    </row>
    <row r="4931" spans="7:15" x14ac:dyDescent="0.2">
      <c r="G4931" s="2"/>
      <c r="H4931" s="22"/>
      <c r="I4931" s="22"/>
      <c r="J4931" s="23"/>
      <c r="K4931" s="23"/>
      <c r="L4931" s="22"/>
      <c r="M4931" s="22"/>
      <c r="O4931" s="1"/>
    </row>
    <row r="4932" spans="7:15" x14ac:dyDescent="0.2">
      <c r="G4932" s="2"/>
      <c r="H4932" s="22"/>
      <c r="I4932" s="22"/>
      <c r="J4932" s="23"/>
      <c r="K4932" s="23"/>
      <c r="L4932" s="22"/>
      <c r="M4932" s="22"/>
      <c r="O4932" s="1"/>
    </row>
    <row r="4933" spans="7:15" x14ac:dyDescent="0.2">
      <c r="G4933" s="2"/>
      <c r="H4933" s="22"/>
      <c r="I4933" s="22"/>
      <c r="J4933" s="23"/>
      <c r="K4933" s="23"/>
      <c r="L4933" s="22"/>
      <c r="M4933" s="22"/>
      <c r="O4933" s="1"/>
    </row>
    <row r="4934" spans="7:15" x14ac:dyDescent="0.2">
      <c r="G4934" s="2"/>
      <c r="H4934" s="22"/>
      <c r="I4934" s="22"/>
      <c r="J4934" s="23"/>
      <c r="K4934" s="23"/>
      <c r="L4934" s="22"/>
      <c r="M4934" s="22"/>
      <c r="O4934" s="1"/>
    </row>
    <row r="4935" spans="7:15" x14ac:dyDescent="0.2">
      <c r="G4935" s="2"/>
      <c r="H4935" s="22"/>
      <c r="I4935" s="22"/>
      <c r="J4935" s="23"/>
      <c r="K4935" s="23"/>
      <c r="L4935" s="22"/>
      <c r="M4935" s="22"/>
      <c r="O4935" s="1"/>
    </row>
    <row r="4936" spans="7:15" x14ac:dyDescent="0.2">
      <c r="G4936" s="2"/>
      <c r="H4936" s="22"/>
      <c r="I4936" s="22"/>
      <c r="J4936" s="23"/>
      <c r="K4936" s="23"/>
      <c r="L4936" s="22"/>
      <c r="M4936" s="22"/>
      <c r="O4936" s="1"/>
    </row>
    <row r="4937" spans="7:15" x14ac:dyDescent="0.2">
      <c r="G4937" s="2"/>
      <c r="H4937" s="22"/>
      <c r="I4937" s="22"/>
      <c r="J4937" s="23"/>
      <c r="K4937" s="23"/>
      <c r="L4937" s="22"/>
      <c r="M4937" s="22"/>
      <c r="O4937" s="1"/>
    </row>
    <row r="4938" spans="7:15" x14ac:dyDescent="0.2">
      <c r="G4938" s="2"/>
      <c r="H4938" s="22"/>
      <c r="I4938" s="22"/>
      <c r="J4938" s="23"/>
      <c r="K4938" s="23"/>
      <c r="L4938" s="22"/>
      <c r="M4938" s="22"/>
      <c r="O4938" s="1"/>
    </row>
    <row r="4939" spans="7:15" x14ac:dyDescent="0.2">
      <c r="G4939" s="2"/>
      <c r="H4939" s="22"/>
      <c r="I4939" s="22"/>
      <c r="J4939" s="23"/>
      <c r="K4939" s="23"/>
      <c r="L4939" s="22"/>
      <c r="M4939" s="22"/>
      <c r="O4939" s="1"/>
    </row>
    <row r="4940" spans="7:15" x14ac:dyDescent="0.2">
      <c r="G4940" s="2"/>
      <c r="H4940" s="22"/>
      <c r="I4940" s="22"/>
      <c r="J4940" s="23"/>
      <c r="K4940" s="23"/>
      <c r="L4940" s="22"/>
      <c r="M4940" s="22"/>
      <c r="O4940" s="1"/>
    </row>
    <row r="4941" spans="7:15" x14ac:dyDescent="0.2">
      <c r="G4941" s="2"/>
      <c r="H4941" s="22"/>
      <c r="I4941" s="22"/>
      <c r="J4941" s="23"/>
      <c r="K4941" s="23"/>
      <c r="L4941" s="22"/>
      <c r="M4941" s="22"/>
      <c r="O4941" s="1"/>
    </row>
    <row r="4942" spans="7:15" x14ac:dyDescent="0.2">
      <c r="G4942" s="2"/>
      <c r="H4942" s="22"/>
      <c r="I4942" s="22"/>
      <c r="J4942" s="23"/>
      <c r="K4942" s="23"/>
      <c r="L4942" s="22"/>
      <c r="M4942" s="22"/>
      <c r="O4942" s="1"/>
    </row>
    <row r="4943" spans="7:15" x14ac:dyDescent="0.2">
      <c r="G4943" s="2"/>
      <c r="H4943" s="22"/>
      <c r="I4943" s="22"/>
      <c r="J4943" s="23"/>
      <c r="K4943" s="23"/>
      <c r="L4943" s="22"/>
      <c r="M4943" s="22"/>
      <c r="O4943" s="1"/>
    </row>
    <row r="4944" spans="7:15" x14ac:dyDescent="0.2">
      <c r="G4944" s="2"/>
      <c r="H4944" s="22"/>
      <c r="I4944" s="22"/>
      <c r="J4944" s="23"/>
      <c r="K4944" s="23"/>
      <c r="L4944" s="22"/>
      <c r="M4944" s="22"/>
      <c r="O4944" s="1"/>
    </row>
    <row r="4945" spans="7:15" x14ac:dyDescent="0.2">
      <c r="G4945" s="2"/>
      <c r="H4945" s="22"/>
      <c r="I4945" s="22"/>
      <c r="J4945" s="23"/>
      <c r="K4945" s="23"/>
      <c r="L4945" s="22"/>
      <c r="M4945" s="22"/>
      <c r="O4945" s="1"/>
    </row>
    <row r="4946" spans="7:15" x14ac:dyDescent="0.2">
      <c r="G4946" s="2"/>
      <c r="H4946" s="22"/>
      <c r="I4946" s="22"/>
      <c r="J4946" s="23"/>
      <c r="K4946" s="23"/>
      <c r="L4946" s="22"/>
      <c r="M4946" s="22"/>
      <c r="O4946" s="1"/>
    </row>
    <row r="4947" spans="7:15" x14ac:dyDescent="0.2">
      <c r="G4947" s="2"/>
      <c r="H4947" s="22"/>
      <c r="I4947" s="22"/>
      <c r="J4947" s="23"/>
      <c r="K4947" s="23"/>
      <c r="L4947" s="22"/>
      <c r="M4947" s="22"/>
      <c r="O4947" s="1"/>
    </row>
    <row r="4948" spans="7:15" x14ac:dyDescent="0.2">
      <c r="G4948" s="2"/>
      <c r="H4948" s="22"/>
      <c r="I4948" s="22"/>
      <c r="J4948" s="23"/>
      <c r="K4948" s="23"/>
      <c r="L4948" s="22"/>
      <c r="M4948" s="22"/>
      <c r="O4948" s="1"/>
    </row>
    <row r="4949" spans="7:15" x14ac:dyDescent="0.2">
      <c r="G4949" s="2"/>
      <c r="H4949" s="22"/>
      <c r="I4949" s="22"/>
      <c r="J4949" s="23"/>
      <c r="K4949" s="23"/>
      <c r="L4949" s="22"/>
      <c r="M4949" s="22"/>
      <c r="O4949" s="1"/>
    </row>
    <row r="4950" spans="7:15" x14ac:dyDescent="0.2">
      <c r="G4950" s="2"/>
      <c r="H4950" s="22"/>
      <c r="I4950" s="22"/>
      <c r="J4950" s="23"/>
      <c r="K4950" s="23"/>
      <c r="L4950" s="22"/>
      <c r="M4950" s="22"/>
      <c r="O4950" s="1"/>
    </row>
    <row r="4951" spans="7:15" x14ac:dyDescent="0.2">
      <c r="G4951" s="2"/>
      <c r="H4951" s="22"/>
      <c r="I4951" s="22"/>
      <c r="J4951" s="23"/>
      <c r="K4951" s="23"/>
      <c r="L4951" s="22"/>
      <c r="M4951" s="22"/>
      <c r="O4951" s="1"/>
    </row>
    <row r="4952" spans="7:15" x14ac:dyDescent="0.2">
      <c r="G4952" s="2"/>
      <c r="H4952" s="22"/>
      <c r="I4952" s="22"/>
      <c r="J4952" s="23"/>
      <c r="K4952" s="23"/>
      <c r="L4952" s="22"/>
      <c r="M4952" s="22"/>
      <c r="O4952" s="1"/>
    </row>
    <row r="4953" spans="7:15" x14ac:dyDescent="0.2">
      <c r="G4953" s="2"/>
      <c r="H4953" s="22"/>
      <c r="I4953" s="22"/>
      <c r="J4953" s="23"/>
      <c r="K4953" s="23"/>
      <c r="L4953" s="22"/>
      <c r="M4953" s="22"/>
      <c r="O4953" s="1"/>
    </row>
    <row r="4954" spans="7:15" x14ac:dyDescent="0.2">
      <c r="G4954" s="2"/>
      <c r="H4954" s="22"/>
      <c r="I4954" s="22"/>
      <c r="J4954" s="23"/>
      <c r="K4954" s="23"/>
      <c r="L4954" s="22"/>
      <c r="M4954" s="22"/>
      <c r="O4954" s="1"/>
    </row>
    <row r="4955" spans="7:15" x14ac:dyDescent="0.2">
      <c r="G4955" s="2"/>
      <c r="H4955" s="22"/>
      <c r="I4955" s="22"/>
      <c r="J4955" s="23"/>
      <c r="K4955" s="23"/>
      <c r="L4955" s="22"/>
      <c r="M4955" s="22"/>
      <c r="O4955" s="1"/>
    </row>
    <row r="4956" spans="7:15" x14ac:dyDescent="0.2">
      <c r="G4956" s="2"/>
      <c r="H4956" s="22"/>
      <c r="I4956" s="22"/>
      <c r="J4956" s="23"/>
      <c r="K4956" s="23"/>
      <c r="L4956" s="22"/>
      <c r="M4956" s="22"/>
      <c r="O4956" s="1"/>
    </row>
    <row r="4957" spans="7:15" x14ac:dyDescent="0.2">
      <c r="G4957" s="2"/>
      <c r="H4957" s="22"/>
      <c r="I4957" s="22"/>
      <c r="J4957" s="23"/>
      <c r="K4957" s="23"/>
      <c r="L4957" s="22"/>
      <c r="M4957" s="22"/>
      <c r="O4957" s="1"/>
    </row>
    <row r="4958" spans="7:15" x14ac:dyDescent="0.2">
      <c r="G4958" s="2"/>
      <c r="H4958" s="22"/>
      <c r="I4958" s="22"/>
      <c r="J4958" s="23"/>
      <c r="K4958" s="23"/>
      <c r="L4958" s="22"/>
      <c r="M4958" s="22"/>
      <c r="O4958" s="1"/>
    </row>
    <row r="4959" spans="7:15" x14ac:dyDescent="0.2">
      <c r="G4959" s="2"/>
      <c r="H4959" s="22"/>
      <c r="I4959" s="22"/>
      <c r="J4959" s="23"/>
      <c r="K4959" s="23"/>
      <c r="L4959" s="22"/>
      <c r="M4959" s="22"/>
      <c r="O4959" s="1"/>
    </row>
    <row r="4960" spans="7:15" x14ac:dyDescent="0.2">
      <c r="G4960" s="2"/>
      <c r="H4960" s="22"/>
      <c r="I4960" s="22"/>
      <c r="J4960" s="23"/>
      <c r="K4960" s="23"/>
      <c r="L4960" s="22"/>
      <c r="M4960" s="22"/>
      <c r="O4960" s="1"/>
    </row>
    <row r="4961" spans="7:15" x14ac:dyDescent="0.2">
      <c r="G4961" s="2"/>
      <c r="H4961" s="22"/>
      <c r="I4961" s="22"/>
      <c r="J4961" s="23"/>
      <c r="K4961" s="23"/>
      <c r="L4961" s="22"/>
      <c r="M4961" s="22"/>
      <c r="O4961" s="1"/>
    </row>
    <row r="4962" spans="7:15" x14ac:dyDescent="0.2">
      <c r="G4962" s="2"/>
      <c r="H4962" s="22"/>
      <c r="I4962" s="22"/>
      <c r="J4962" s="23"/>
      <c r="K4962" s="23"/>
      <c r="L4962" s="22"/>
      <c r="M4962" s="22"/>
      <c r="O4962" s="1"/>
    </row>
    <row r="4963" spans="7:15" x14ac:dyDescent="0.2">
      <c r="G4963" s="2"/>
      <c r="H4963" s="22"/>
      <c r="I4963" s="22"/>
      <c r="J4963" s="23"/>
      <c r="K4963" s="23"/>
      <c r="L4963" s="22"/>
      <c r="M4963" s="22"/>
      <c r="O4963" s="1"/>
    </row>
    <row r="4964" spans="7:15" x14ac:dyDescent="0.2">
      <c r="G4964" s="2"/>
      <c r="H4964" s="22"/>
      <c r="I4964" s="22"/>
      <c r="J4964" s="23"/>
      <c r="K4964" s="23"/>
      <c r="L4964" s="22"/>
      <c r="M4964" s="22"/>
      <c r="O4964" s="1"/>
    </row>
    <row r="4965" spans="7:15" x14ac:dyDescent="0.2">
      <c r="G4965" s="2"/>
      <c r="H4965" s="22"/>
      <c r="I4965" s="22"/>
      <c r="J4965" s="23"/>
      <c r="K4965" s="23"/>
      <c r="L4965" s="22"/>
      <c r="M4965" s="22"/>
      <c r="O4965" s="1"/>
    </row>
    <row r="4966" spans="7:15" x14ac:dyDescent="0.2">
      <c r="G4966" s="2"/>
      <c r="H4966" s="22"/>
      <c r="I4966" s="22"/>
      <c r="J4966" s="23"/>
      <c r="K4966" s="23"/>
      <c r="L4966" s="22"/>
      <c r="M4966" s="22"/>
      <c r="O4966" s="1"/>
    </row>
    <row r="4967" spans="7:15" x14ac:dyDescent="0.2">
      <c r="G4967" s="2"/>
      <c r="H4967" s="22"/>
      <c r="I4967" s="22"/>
      <c r="J4967" s="23"/>
      <c r="K4967" s="23"/>
      <c r="L4967" s="22"/>
      <c r="M4967" s="22"/>
      <c r="O4967" s="1"/>
    </row>
    <row r="4968" spans="7:15" x14ac:dyDescent="0.2">
      <c r="G4968" s="2"/>
      <c r="H4968" s="22"/>
      <c r="I4968" s="22"/>
      <c r="J4968" s="23"/>
      <c r="K4968" s="23"/>
      <c r="L4968" s="22"/>
      <c r="M4968" s="22"/>
      <c r="O4968" s="1"/>
    </row>
    <row r="4969" spans="7:15" x14ac:dyDescent="0.2">
      <c r="G4969" s="2"/>
      <c r="H4969" s="22"/>
      <c r="I4969" s="22"/>
      <c r="J4969" s="23"/>
      <c r="K4969" s="23"/>
      <c r="L4969" s="22"/>
      <c r="M4969" s="22"/>
      <c r="O4969" s="1"/>
    </row>
    <row r="4970" spans="7:15" x14ac:dyDescent="0.2">
      <c r="G4970" s="2"/>
      <c r="H4970" s="22"/>
      <c r="I4970" s="22"/>
      <c r="J4970" s="23"/>
      <c r="K4970" s="23"/>
      <c r="L4970" s="22"/>
      <c r="M4970" s="22"/>
      <c r="O4970" s="1"/>
    </row>
    <row r="4971" spans="7:15" x14ac:dyDescent="0.2">
      <c r="G4971" s="2"/>
      <c r="H4971" s="22"/>
      <c r="I4971" s="22"/>
      <c r="J4971" s="23"/>
      <c r="K4971" s="23"/>
      <c r="L4971" s="22"/>
      <c r="M4971" s="22"/>
      <c r="O4971" s="1"/>
    </row>
    <row r="4972" spans="7:15" x14ac:dyDescent="0.2">
      <c r="G4972" s="2"/>
      <c r="H4972" s="22"/>
      <c r="I4972" s="22"/>
      <c r="J4972" s="23"/>
      <c r="K4972" s="23"/>
      <c r="L4972" s="22"/>
      <c r="M4972" s="22"/>
      <c r="O4972" s="1"/>
    </row>
    <row r="4973" spans="7:15" x14ac:dyDescent="0.2">
      <c r="G4973" s="2"/>
      <c r="H4973" s="22"/>
      <c r="I4973" s="22"/>
      <c r="J4973" s="23"/>
      <c r="K4973" s="23"/>
      <c r="L4973" s="22"/>
      <c r="M4973" s="22"/>
      <c r="O4973" s="1"/>
    </row>
    <row r="4974" spans="7:15" x14ac:dyDescent="0.2">
      <c r="G4974" s="2"/>
      <c r="H4974" s="22"/>
      <c r="I4974" s="22"/>
      <c r="J4974" s="23"/>
      <c r="K4974" s="23"/>
      <c r="L4974" s="22"/>
      <c r="M4974" s="22"/>
      <c r="O4974" s="1"/>
    </row>
    <row r="4975" spans="7:15" x14ac:dyDescent="0.2">
      <c r="G4975" s="2"/>
      <c r="H4975" s="22"/>
      <c r="I4975" s="22"/>
      <c r="J4975" s="23"/>
      <c r="K4975" s="23"/>
      <c r="L4975" s="22"/>
      <c r="M4975" s="22"/>
      <c r="O4975" s="1"/>
    </row>
    <row r="4976" spans="7:15" x14ac:dyDescent="0.2">
      <c r="G4976" s="2"/>
      <c r="H4976" s="22"/>
      <c r="I4976" s="22"/>
      <c r="J4976" s="23"/>
      <c r="K4976" s="23"/>
      <c r="L4976" s="22"/>
      <c r="M4976" s="22"/>
      <c r="O4976" s="1"/>
    </row>
    <row r="4977" spans="7:15" x14ac:dyDescent="0.2">
      <c r="G4977" s="2"/>
      <c r="H4977" s="22"/>
      <c r="I4977" s="22"/>
      <c r="J4977" s="23"/>
      <c r="K4977" s="23"/>
      <c r="L4977" s="22"/>
      <c r="M4977" s="22"/>
      <c r="O4977" s="1"/>
    </row>
    <row r="4978" spans="7:15" x14ac:dyDescent="0.2">
      <c r="G4978" s="2"/>
      <c r="H4978" s="22"/>
      <c r="I4978" s="22"/>
      <c r="J4978" s="23"/>
      <c r="K4978" s="23"/>
      <c r="L4978" s="22"/>
      <c r="M4978" s="22"/>
      <c r="O4978" s="1"/>
    </row>
    <row r="4979" spans="7:15" x14ac:dyDescent="0.2">
      <c r="G4979" s="2"/>
      <c r="H4979" s="22"/>
      <c r="I4979" s="22"/>
      <c r="J4979" s="23"/>
      <c r="K4979" s="23"/>
      <c r="L4979" s="22"/>
      <c r="M4979" s="22"/>
      <c r="O4979" s="1"/>
    </row>
    <row r="4980" spans="7:15" x14ac:dyDescent="0.2">
      <c r="G4980" s="2"/>
      <c r="H4980" s="22"/>
      <c r="I4980" s="22"/>
      <c r="J4980" s="23"/>
      <c r="K4980" s="23"/>
      <c r="L4980" s="22"/>
      <c r="M4980" s="22"/>
      <c r="O4980" s="1"/>
    </row>
    <row r="4981" spans="7:15" x14ac:dyDescent="0.2">
      <c r="G4981" s="2"/>
      <c r="H4981" s="22"/>
      <c r="I4981" s="22"/>
      <c r="J4981" s="23"/>
      <c r="K4981" s="23"/>
      <c r="L4981" s="22"/>
      <c r="M4981" s="22"/>
      <c r="O4981" s="1"/>
    </row>
    <row r="4982" spans="7:15" x14ac:dyDescent="0.2">
      <c r="G4982" s="2"/>
      <c r="H4982" s="22"/>
      <c r="I4982" s="22"/>
      <c r="J4982" s="23"/>
      <c r="K4982" s="23"/>
      <c r="L4982" s="22"/>
      <c r="M4982" s="22"/>
      <c r="O4982" s="1"/>
    </row>
    <row r="4983" spans="7:15" x14ac:dyDescent="0.2">
      <c r="G4983" s="2"/>
      <c r="H4983" s="22"/>
      <c r="I4983" s="22"/>
      <c r="J4983" s="23"/>
      <c r="K4983" s="23"/>
      <c r="L4983" s="22"/>
      <c r="M4983" s="22"/>
      <c r="O4983" s="1"/>
    </row>
    <row r="4984" spans="7:15" x14ac:dyDescent="0.2">
      <c r="G4984" s="2"/>
      <c r="H4984" s="22"/>
      <c r="I4984" s="22"/>
      <c r="J4984" s="23"/>
      <c r="K4984" s="23"/>
      <c r="L4984" s="22"/>
      <c r="M4984" s="22"/>
      <c r="O4984" s="1"/>
    </row>
    <row r="4985" spans="7:15" x14ac:dyDescent="0.2">
      <c r="G4985" s="2"/>
      <c r="H4985" s="22"/>
      <c r="I4985" s="22"/>
      <c r="J4985" s="23"/>
      <c r="K4985" s="23"/>
      <c r="L4985" s="22"/>
      <c r="M4985" s="22"/>
      <c r="O4985" s="1"/>
    </row>
    <row r="4986" spans="7:15" x14ac:dyDescent="0.2">
      <c r="G4986" s="2"/>
      <c r="H4986" s="22"/>
      <c r="I4986" s="22"/>
      <c r="J4986" s="23"/>
      <c r="K4986" s="23"/>
      <c r="L4986" s="22"/>
      <c r="M4986" s="22"/>
      <c r="O4986" s="1"/>
    </row>
    <row r="4987" spans="7:15" x14ac:dyDescent="0.2">
      <c r="G4987" s="2"/>
      <c r="H4987" s="22"/>
      <c r="I4987" s="22"/>
      <c r="J4987" s="23"/>
      <c r="K4987" s="23"/>
      <c r="L4987" s="22"/>
      <c r="M4987" s="22"/>
      <c r="O4987" s="1"/>
    </row>
    <row r="4988" spans="7:15" x14ac:dyDescent="0.2">
      <c r="G4988" s="2"/>
      <c r="H4988" s="22"/>
      <c r="I4988" s="22"/>
      <c r="J4988" s="23"/>
      <c r="K4988" s="23"/>
      <c r="L4988" s="22"/>
      <c r="M4988" s="22"/>
      <c r="O4988" s="1"/>
    </row>
    <row r="4989" spans="7:15" x14ac:dyDescent="0.2">
      <c r="G4989" s="2"/>
      <c r="H4989" s="22"/>
      <c r="I4989" s="22"/>
      <c r="J4989" s="23"/>
      <c r="K4989" s="23"/>
      <c r="L4989" s="22"/>
      <c r="M4989" s="22"/>
      <c r="O4989" s="1"/>
    </row>
    <row r="4990" spans="7:15" x14ac:dyDescent="0.2">
      <c r="G4990" s="2"/>
      <c r="H4990" s="22"/>
      <c r="I4990" s="22"/>
      <c r="J4990" s="23"/>
      <c r="K4990" s="23"/>
      <c r="L4990" s="22"/>
      <c r="M4990" s="22"/>
      <c r="O4990" s="1"/>
    </row>
    <row r="4991" spans="7:15" x14ac:dyDescent="0.2">
      <c r="G4991" s="2"/>
      <c r="H4991" s="22"/>
      <c r="I4991" s="22"/>
      <c r="J4991" s="23"/>
      <c r="K4991" s="23"/>
      <c r="L4991" s="22"/>
      <c r="M4991" s="22"/>
      <c r="O4991" s="1"/>
    </row>
    <row r="4992" spans="7:15" x14ac:dyDescent="0.2">
      <c r="G4992" s="2"/>
      <c r="H4992" s="22"/>
      <c r="I4992" s="22"/>
      <c r="J4992" s="23"/>
      <c r="K4992" s="23"/>
      <c r="L4992" s="22"/>
      <c r="M4992" s="22"/>
      <c r="O4992" s="1"/>
    </row>
    <row r="4993" spans="7:15" x14ac:dyDescent="0.2">
      <c r="G4993" s="2"/>
      <c r="H4993" s="22"/>
      <c r="I4993" s="22"/>
      <c r="J4993" s="23"/>
      <c r="K4993" s="23"/>
      <c r="L4993" s="22"/>
      <c r="M4993" s="22"/>
      <c r="O4993" s="1"/>
    </row>
    <row r="4994" spans="7:15" x14ac:dyDescent="0.2">
      <c r="G4994" s="2"/>
      <c r="H4994" s="22"/>
      <c r="I4994" s="22"/>
      <c r="J4994" s="23"/>
      <c r="K4994" s="23"/>
      <c r="L4994" s="22"/>
      <c r="M4994" s="22"/>
      <c r="O4994" s="1"/>
    </row>
    <row r="4995" spans="7:15" x14ac:dyDescent="0.2">
      <c r="G4995" s="2"/>
      <c r="H4995" s="22"/>
      <c r="I4995" s="22"/>
      <c r="J4995" s="23"/>
      <c r="K4995" s="23"/>
      <c r="L4995" s="22"/>
      <c r="M4995" s="22"/>
      <c r="O4995" s="1"/>
    </row>
    <row r="4996" spans="7:15" x14ac:dyDescent="0.2">
      <c r="G4996" s="2"/>
      <c r="H4996" s="22"/>
      <c r="I4996" s="22"/>
      <c r="J4996" s="23"/>
      <c r="K4996" s="23"/>
      <c r="L4996" s="22"/>
      <c r="M4996" s="22"/>
      <c r="O4996" s="1"/>
    </row>
    <row r="4997" spans="7:15" x14ac:dyDescent="0.2">
      <c r="G4997" s="2"/>
      <c r="H4997" s="22"/>
      <c r="I4997" s="22"/>
      <c r="J4997" s="23"/>
      <c r="K4997" s="23"/>
      <c r="L4997" s="22"/>
      <c r="M4997" s="22"/>
      <c r="O4997" s="1"/>
    </row>
    <row r="4998" spans="7:15" x14ac:dyDescent="0.2">
      <c r="G4998" s="2"/>
      <c r="H4998" s="22"/>
      <c r="I4998" s="22"/>
      <c r="J4998" s="23"/>
      <c r="K4998" s="23"/>
      <c r="L4998" s="22"/>
      <c r="M4998" s="22"/>
      <c r="O4998" s="1"/>
    </row>
    <row r="4999" spans="7:15" x14ac:dyDescent="0.2">
      <c r="G4999" s="2"/>
      <c r="H4999" s="22"/>
      <c r="I4999" s="22"/>
      <c r="J4999" s="23"/>
      <c r="K4999" s="23"/>
      <c r="L4999" s="22"/>
      <c r="M4999" s="22"/>
      <c r="O4999" s="1"/>
    </row>
    <row r="5000" spans="7:15" x14ac:dyDescent="0.2">
      <c r="G5000" s="2"/>
      <c r="H5000" s="22"/>
      <c r="I5000" s="22"/>
      <c r="J5000" s="23"/>
      <c r="K5000" s="23"/>
      <c r="L5000" s="22"/>
      <c r="M5000" s="22"/>
      <c r="O5000" s="1"/>
    </row>
    <row r="5001" spans="7:15" x14ac:dyDescent="0.2">
      <c r="G5001" s="2"/>
      <c r="H5001" s="22"/>
      <c r="I5001" s="22"/>
      <c r="J5001" s="23"/>
      <c r="K5001" s="23"/>
      <c r="L5001" s="22"/>
      <c r="M5001" s="22"/>
      <c r="O5001" s="1"/>
    </row>
    <row r="5002" spans="7:15" x14ac:dyDescent="0.2">
      <c r="G5002" s="2"/>
      <c r="H5002" s="22"/>
      <c r="I5002" s="22"/>
      <c r="J5002" s="23"/>
      <c r="K5002" s="23"/>
      <c r="L5002" s="22"/>
      <c r="M5002" s="22"/>
      <c r="O5002" s="1"/>
    </row>
    <row r="5003" spans="7:15" x14ac:dyDescent="0.2">
      <c r="G5003" s="2"/>
      <c r="H5003" s="22"/>
      <c r="I5003" s="22"/>
      <c r="J5003" s="23"/>
      <c r="K5003" s="23"/>
      <c r="L5003" s="22"/>
      <c r="M5003" s="22"/>
      <c r="O5003" s="1"/>
    </row>
    <row r="5004" spans="7:15" x14ac:dyDescent="0.2">
      <c r="G5004" s="2"/>
      <c r="H5004" s="22"/>
      <c r="I5004" s="22"/>
      <c r="J5004" s="23"/>
      <c r="K5004" s="23"/>
      <c r="L5004" s="22"/>
      <c r="M5004" s="22"/>
      <c r="O5004" s="1"/>
    </row>
    <row r="5005" spans="7:15" x14ac:dyDescent="0.2">
      <c r="G5005" s="2"/>
      <c r="H5005" s="22"/>
      <c r="I5005" s="22"/>
      <c r="J5005" s="23"/>
      <c r="K5005" s="23"/>
      <c r="L5005" s="22"/>
      <c r="M5005" s="22"/>
      <c r="O5005" s="1"/>
    </row>
    <row r="5006" spans="7:15" x14ac:dyDescent="0.2">
      <c r="G5006" s="2"/>
      <c r="H5006" s="22"/>
      <c r="I5006" s="22"/>
      <c r="J5006" s="23"/>
      <c r="K5006" s="23"/>
      <c r="L5006" s="22"/>
      <c r="M5006" s="22"/>
      <c r="O5006" s="1"/>
    </row>
    <row r="5007" spans="7:15" x14ac:dyDescent="0.2">
      <c r="G5007" s="2"/>
      <c r="H5007" s="22"/>
      <c r="I5007" s="22"/>
      <c r="J5007" s="23"/>
      <c r="K5007" s="23"/>
      <c r="L5007" s="22"/>
      <c r="M5007" s="22"/>
      <c r="O5007" s="1"/>
    </row>
    <row r="5008" spans="7:15" x14ac:dyDescent="0.2">
      <c r="G5008" s="2"/>
      <c r="H5008" s="22"/>
      <c r="I5008" s="22"/>
      <c r="J5008" s="23"/>
      <c r="K5008" s="23"/>
      <c r="L5008" s="22"/>
      <c r="M5008" s="22"/>
      <c r="O5008" s="1"/>
    </row>
    <row r="5009" spans="7:15" x14ac:dyDescent="0.2">
      <c r="G5009" s="2"/>
      <c r="H5009" s="22"/>
      <c r="I5009" s="22"/>
      <c r="J5009" s="23"/>
      <c r="K5009" s="23"/>
      <c r="L5009" s="22"/>
      <c r="M5009" s="22"/>
      <c r="O5009" s="1"/>
    </row>
    <row r="5010" spans="7:15" x14ac:dyDescent="0.2">
      <c r="G5010" s="2"/>
      <c r="H5010" s="22"/>
      <c r="I5010" s="22"/>
      <c r="J5010" s="23"/>
      <c r="K5010" s="23"/>
      <c r="L5010" s="22"/>
      <c r="M5010" s="22"/>
      <c r="O5010" s="1"/>
    </row>
    <row r="5011" spans="7:15" x14ac:dyDescent="0.2">
      <c r="G5011" s="2"/>
      <c r="H5011" s="22"/>
      <c r="I5011" s="22"/>
      <c r="J5011" s="23"/>
      <c r="K5011" s="23"/>
      <c r="L5011" s="22"/>
      <c r="M5011" s="22"/>
      <c r="O5011" s="1"/>
    </row>
    <row r="5012" spans="7:15" x14ac:dyDescent="0.2">
      <c r="G5012" s="2"/>
      <c r="H5012" s="22"/>
      <c r="I5012" s="22"/>
      <c r="J5012" s="23"/>
      <c r="K5012" s="23"/>
      <c r="L5012" s="22"/>
      <c r="M5012" s="22"/>
      <c r="O5012" s="1"/>
    </row>
    <row r="5013" spans="7:15" x14ac:dyDescent="0.2">
      <c r="G5013" s="2"/>
      <c r="H5013" s="22"/>
      <c r="I5013" s="22"/>
      <c r="J5013" s="23"/>
      <c r="K5013" s="23"/>
      <c r="L5013" s="22"/>
      <c r="M5013" s="22"/>
      <c r="O5013" s="1"/>
    </row>
    <row r="5014" spans="7:15" x14ac:dyDescent="0.2">
      <c r="G5014" s="2"/>
      <c r="H5014" s="22"/>
      <c r="I5014" s="22"/>
      <c r="J5014" s="23"/>
      <c r="K5014" s="23"/>
      <c r="L5014" s="22"/>
      <c r="M5014" s="22"/>
      <c r="O5014" s="1"/>
    </row>
    <row r="5015" spans="7:15" x14ac:dyDescent="0.2">
      <c r="G5015" s="2"/>
      <c r="H5015" s="22"/>
      <c r="I5015" s="22"/>
      <c r="J5015" s="23"/>
      <c r="K5015" s="23"/>
      <c r="L5015" s="22"/>
      <c r="M5015" s="22"/>
      <c r="O5015" s="1"/>
    </row>
    <row r="5016" spans="7:15" x14ac:dyDescent="0.2">
      <c r="G5016" s="2"/>
      <c r="H5016" s="22"/>
      <c r="I5016" s="22"/>
      <c r="J5016" s="23"/>
      <c r="K5016" s="23"/>
      <c r="L5016" s="22"/>
      <c r="M5016" s="22"/>
      <c r="O5016" s="1"/>
    </row>
    <row r="5017" spans="7:15" x14ac:dyDescent="0.2">
      <c r="G5017" s="2"/>
      <c r="H5017" s="22"/>
      <c r="I5017" s="22"/>
      <c r="J5017" s="23"/>
      <c r="K5017" s="23"/>
      <c r="L5017" s="22"/>
      <c r="M5017" s="22"/>
      <c r="O5017" s="1"/>
    </row>
    <row r="5018" spans="7:15" x14ac:dyDescent="0.2">
      <c r="G5018" s="2"/>
      <c r="H5018" s="22"/>
      <c r="I5018" s="22"/>
      <c r="J5018" s="23"/>
      <c r="K5018" s="23"/>
      <c r="L5018" s="22"/>
      <c r="M5018" s="22"/>
      <c r="O5018" s="1"/>
    </row>
    <row r="5019" spans="7:15" x14ac:dyDescent="0.2">
      <c r="G5019" s="2"/>
      <c r="H5019" s="22"/>
      <c r="I5019" s="22"/>
      <c r="J5019" s="23"/>
      <c r="K5019" s="23"/>
      <c r="L5019" s="22"/>
      <c r="M5019" s="22"/>
      <c r="O5019" s="1"/>
    </row>
    <row r="5020" spans="7:15" x14ac:dyDescent="0.2">
      <c r="G5020" s="2"/>
      <c r="H5020" s="22"/>
      <c r="I5020" s="22"/>
      <c r="J5020" s="23"/>
      <c r="K5020" s="23"/>
      <c r="L5020" s="22"/>
      <c r="M5020" s="22"/>
      <c r="O5020" s="1"/>
    </row>
    <row r="5021" spans="7:15" x14ac:dyDescent="0.2">
      <c r="G5021" s="2"/>
      <c r="H5021" s="22"/>
      <c r="I5021" s="22"/>
      <c r="J5021" s="23"/>
      <c r="K5021" s="23"/>
      <c r="L5021" s="22"/>
      <c r="M5021" s="22"/>
      <c r="O5021" s="1"/>
    </row>
    <row r="5022" spans="7:15" x14ac:dyDescent="0.2">
      <c r="G5022" s="2"/>
      <c r="H5022" s="22"/>
      <c r="I5022" s="22"/>
      <c r="J5022" s="23"/>
      <c r="K5022" s="23"/>
      <c r="L5022" s="22"/>
      <c r="M5022" s="22"/>
      <c r="O5022" s="1"/>
    </row>
    <row r="5023" spans="7:15" x14ac:dyDescent="0.2">
      <c r="G5023" s="2"/>
      <c r="H5023" s="22"/>
      <c r="I5023" s="22"/>
      <c r="J5023" s="23"/>
      <c r="K5023" s="23"/>
      <c r="L5023" s="22"/>
      <c r="M5023" s="22"/>
      <c r="O5023" s="1"/>
    </row>
    <row r="5024" spans="7:15" x14ac:dyDescent="0.2">
      <c r="G5024" s="2"/>
      <c r="H5024" s="22"/>
      <c r="I5024" s="22"/>
      <c r="J5024" s="23"/>
      <c r="K5024" s="23"/>
      <c r="L5024" s="22"/>
      <c r="M5024" s="22"/>
      <c r="O5024" s="1"/>
    </row>
    <row r="5025" spans="7:15" x14ac:dyDescent="0.2">
      <c r="G5025" s="2"/>
      <c r="H5025" s="22"/>
      <c r="I5025" s="22"/>
      <c r="J5025" s="23"/>
      <c r="K5025" s="23"/>
      <c r="L5025" s="22"/>
      <c r="M5025" s="22"/>
      <c r="O5025" s="1"/>
    </row>
    <row r="5026" spans="7:15" x14ac:dyDescent="0.2">
      <c r="G5026" s="2"/>
      <c r="H5026" s="22"/>
      <c r="I5026" s="22"/>
      <c r="J5026" s="23"/>
      <c r="K5026" s="23"/>
      <c r="L5026" s="22"/>
      <c r="M5026" s="22"/>
      <c r="O5026" s="1"/>
    </row>
    <row r="5027" spans="7:15" x14ac:dyDescent="0.2">
      <c r="G5027" s="2"/>
      <c r="H5027" s="22"/>
      <c r="I5027" s="22"/>
      <c r="J5027" s="23"/>
      <c r="K5027" s="23"/>
      <c r="L5027" s="22"/>
      <c r="M5027" s="22"/>
      <c r="O5027" s="1"/>
    </row>
    <row r="5028" spans="7:15" x14ac:dyDescent="0.2">
      <c r="G5028" s="2"/>
      <c r="H5028" s="22"/>
      <c r="I5028" s="22"/>
      <c r="J5028" s="23"/>
      <c r="K5028" s="23"/>
      <c r="L5028" s="22"/>
      <c r="M5028" s="22"/>
      <c r="O5028" s="1"/>
    </row>
    <row r="5029" spans="7:15" x14ac:dyDescent="0.2">
      <c r="G5029" s="2"/>
      <c r="H5029" s="22"/>
      <c r="I5029" s="22"/>
      <c r="J5029" s="23"/>
      <c r="K5029" s="23"/>
      <c r="L5029" s="22"/>
      <c r="M5029" s="22"/>
      <c r="O5029" s="1"/>
    </row>
    <row r="5030" spans="7:15" x14ac:dyDescent="0.2">
      <c r="G5030" s="2"/>
      <c r="H5030" s="22"/>
      <c r="I5030" s="22"/>
      <c r="J5030" s="23"/>
      <c r="K5030" s="23"/>
      <c r="L5030" s="22"/>
      <c r="M5030" s="22"/>
      <c r="O5030" s="1"/>
    </row>
    <row r="5031" spans="7:15" x14ac:dyDescent="0.2">
      <c r="G5031" s="2"/>
      <c r="H5031" s="22"/>
      <c r="I5031" s="22"/>
      <c r="J5031" s="23"/>
      <c r="K5031" s="23"/>
      <c r="L5031" s="22"/>
      <c r="M5031" s="22"/>
      <c r="O5031" s="1"/>
    </row>
    <row r="5032" spans="7:15" x14ac:dyDescent="0.2">
      <c r="G5032" s="2"/>
      <c r="H5032" s="22"/>
      <c r="I5032" s="22"/>
      <c r="J5032" s="23"/>
      <c r="K5032" s="23"/>
      <c r="L5032" s="22"/>
      <c r="M5032" s="22"/>
      <c r="O5032" s="1"/>
    </row>
    <row r="5033" spans="7:15" x14ac:dyDescent="0.2">
      <c r="G5033" s="2"/>
      <c r="H5033" s="22"/>
      <c r="I5033" s="22"/>
      <c r="J5033" s="23"/>
      <c r="K5033" s="23"/>
      <c r="L5033" s="22"/>
      <c r="M5033" s="22"/>
      <c r="O5033" s="1"/>
    </row>
    <row r="5034" spans="7:15" x14ac:dyDescent="0.2">
      <c r="G5034" s="2"/>
      <c r="H5034" s="22"/>
      <c r="I5034" s="22"/>
      <c r="J5034" s="23"/>
      <c r="K5034" s="23"/>
      <c r="L5034" s="22"/>
      <c r="M5034" s="22"/>
      <c r="O5034" s="1"/>
    </row>
    <row r="5035" spans="7:15" x14ac:dyDescent="0.2">
      <c r="G5035" s="2"/>
      <c r="H5035" s="22"/>
      <c r="I5035" s="22"/>
      <c r="J5035" s="23"/>
      <c r="K5035" s="23"/>
      <c r="L5035" s="22"/>
      <c r="M5035" s="22"/>
      <c r="O5035" s="1"/>
    </row>
    <row r="5036" spans="7:15" x14ac:dyDescent="0.2">
      <c r="G5036" s="2"/>
      <c r="H5036" s="22"/>
      <c r="I5036" s="22"/>
      <c r="J5036" s="23"/>
      <c r="K5036" s="23"/>
      <c r="L5036" s="22"/>
      <c r="M5036" s="22"/>
      <c r="O5036" s="1"/>
    </row>
    <row r="5037" spans="7:15" x14ac:dyDescent="0.2">
      <c r="G5037" s="2"/>
      <c r="H5037" s="22"/>
      <c r="I5037" s="22"/>
      <c r="J5037" s="23"/>
      <c r="K5037" s="23"/>
      <c r="L5037" s="22"/>
      <c r="M5037" s="22"/>
      <c r="O5037" s="1"/>
    </row>
    <row r="5038" spans="7:15" x14ac:dyDescent="0.2">
      <c r="G5038" s="2"/>
      <c r="H5038" s="22"/>
      <c r="I5038" s="22"/>
      <c r="J5038" s="23"/>
      <c r="K5038" s="23"/>
      <c r="L5038" s="22"/>
      <c r="M5038" s="22"/>
      <c r="O5038" s="1"/>
    </row>
    <row r="5039" spans="7:15" x14ac:dyDescent="0.2">
      <c r="G5039" s="2"/>
      <c r="H5039" s="22"/>
      <c r="I5039" s="22"/>
      <c r="J5039" s="23"/>
      <c r="K5039" s="23"/>
      <c r="L5039" s="22"/>
      <c r="M5039" s="22"/>
      <c r="O5039" s="1"/>
    </row>
    <row r="5040" spans="7:15" x14ac:dyDescent="0.2">
      <c r="G5040" s="2"/>
      <c r="H5040" s="22"/>
      <c r="I5040" s="22"/>
      <c r="J5040" s="23"/>
      <c r="K5040" s="23"/>
      <c r="L5040" s="22"/>
      <c r="M5040" s="22"/>
      <c r="O5040" s="1"/>
    </row>
    <row r="5041" spans="7:15" x14ac:dyDescent="0.2">
      <c r="G5041" s="2"/>
      <c r="H5041" s="22"/>
      <c r="I5041" s="22"/>
      <c r="J5041" s="23"/>
      <c r="K5041" s="23"/>
      <c r="L5041" s="22"/>
      <c r="M5041" s="22"/>
      <c r="O5041" s="1"/>
    </row>
    <row r="5042" spans="7:15" x14ac:dyDescent="0.2">
      <c r="G5042" s="2"/>
      <c r="H5042" s="22"/>
      <c r="I5042" s="22"/>
      <c r="J5042" s="23"/>
      <c r="K5042" s="23"/>
      <c r="L5042" s="22"/>
      <c r="M5042" s="22"/>
      <c r="O5042" s="1"/>
    </row>
    <row r="5043" spans="7:15" x14ac:dyDescent="0.2">
      <c r="G5043" s="2"/>
      <c r="H5043" s="22"/>
      <c r="I5043" s="22"/>
      <c r="J5043" s="23"/>
      <c r="K5043" s="23"/>
      <c r="L5043" s="22"/>
      <c r="M5043" s="22"/>
      <c r="O5043" s="1"/>
    </row>
    <row r="5044" spans="7:15" x14ac:dyDescent="0.2">
      <c r="G5044" s="2"/>
      <c r="H5044" s="22"/>
      <c r="I5044" s="22"/>
      <c r="J5044" s="23"/>
      <c r="K5044" s="23"/>
      <c r="L5044" s="22"/>
      <c r="M5044" s="22"/>
      <c r="O5044" s="1"/>
    </row>
    <row r="5045" spans="7:15" x14ac:dyDescent="0.2">
      <c r="G5045" s="2"/>
      <c r="H5045" s="22"/>
      <c r="I5045" s="22"/>
      <c r="J5045" s="23"/>
      <c r="K5045" s="23"/>
      <c r="L5045" s="22"/>
      <c r="M5045" s="22"/>
      <c r="O5045" s="1"/>
    </row>
    <row r="5046" spans="7:15" x14ac:dyDescent="0.2">
      <c r="G5046" s="2"/>
      <c r="H5046" s="22"/>
      <c r="I5046" s="22"/>
      <c r="J5046" s="23"/>
      <c r="K5046" s="23"/>
      <c r="L5046" s="22"/>
      <c r="M5046" s="22"/>
      <c r="O5046" s="1"/>
    </row>
    <row r="5047" spans="7:15" x14ac:dyDescent="0.2">
      <c r="G5047" s="2"/>
      <c r="H5047" s="22"/>
      <c r="I5047" s="22"/>
      <c r="J5047" s="23"/>
      <c r="K5047" s="23"/>
      <c r="L5047" s="22"/>
      <c r="M5047" s="22"/>
      <c r="O5047" s="1"/>
    </row>
    <row r="5048" spans="7:15" x14ac:dyDescent="0.2">
      <c r="G5048" s="2"/>
      <c r="H5048" s="22"/>
      <c r="I5048" s="22"/>
      <c r="J5048" s="23"/>
      <c r="K5048" s="23"/>
      <c r="L5048" s="22"/>
      <c r="M5048" s="22"/>
      <c r="O5048" s="1"/>
    </row>
    <row r="5049" spans="7:15" x14ac:dyDescent="0.2">
      <c r="G5049" s="2"/>
      <c r="H5049" s="22"/>
      <c r="I5049" s="22"/>
      <c r="J5049" s="23"/>
      <c r="K5049" s="23"/>
      <c r="L5049" s="22"/>
      <c r="M5049" s="22"/>
      <c r="O5049" s="1"/>
    </row>
    <row r="5050" spans="7:15" x14ac:dyDescent="0.2">
      <c r="G5050" s="2"/>
      <c r="H5050" s="22"/>
      <c r="I5050" s="22"/>
      <c r="J5050" s="23"/>
      <c r="K5050" s="23"/>
      <c r="L5050" s="22"/>
      <c r="M5050" s="22"/>
      <c r="O5050" s="1"/>
    </row>
    <row r="5051" spans="7:15" x14ac:dyDescent="0.2">
      <c r="G5051" s="2"/>
      <c r="H5051" s="22"/>
      <c r="I5051" s="22"/>
      <c r="J5051" s="23"/>
      <c r="K5051" s="23"/>
      <c r="L5051" s="22"/>
      <c r="M5051" s="22"/>
      <c r="O5051" s="1"/>
    </row>
    <row r="5052" spans="7:15" x14ac:dyDescent="0.2">
      <c r="G5052" s="2"/>
      <c r="H5052" s="22"/>
      <c r="I5052" s="22"/>
      <c r="J5052" s="23"/>
      <c r="K5052" s="23"/>
      <c r="L5052" s="22"/>
      <c r="M5052" s="22"/>
      <c r="O5052" s="1"/>
    </row>
    <row r="5053" spans="7:15" x14ac:dyDescent="0.2">
      <c r="G5053" s="2"/>
      <c r="H5053" s="22"/>
      <c r="I5053" s="22"/>
      <c r="J5053" s="23"/>
      <c r="K5053" s="23"/>
      <c r="L5053" s="22"/>
      <c r="M5053" s="22"/>
      <c r="O5053" s="1"/>
    </row>
    <row r="5054" spans="7:15" x14ac:dyDescent="0.2">
      <c r="G5054" s="2"/>
      <c r="H5054" s="22"/>
      <c r="I5054" s="22"/>
      <c r="J5054" s="23"/>
      <c r="K5054" s="23"/>
      <c r="L5054" s="22"/>
      <c r="M5054" s="22"/>
      <c r="O5054" s="1"/>
    </row>
    <row r="5055" spans="7:15" x14ac:dyDescent="0.2">
      <c r="G5055" s="2"/>
      <c r="H5055" s="22"/>
      <c r="I5055" s="22"/>
      <c r="J5055" s="23"/>
      <c r="K5055" s="23"/>
      <c r="L5055" s="22"/>
      <c r="M5055" s="22"/>
      <c r="O5055" s="1"/>
    </row>
    <row r="5056" spans="7:15" x14ac:dyDescent="0.2">
      <c r="G5056" s="2"/>
      <c r="H5056" s="22"/>
      <c r="I5056" s="22"/>
      <c r="J5056" s="23"/>
      <c r="K5056" s="23"/>
      <c r="L5056" s="22"/>
      <c r="M5056" s="22"/>
      <c r="O5056" s="1"/>
    </row>
    <row r="5057" spans="7:15" x14ac:dyDescent="0.2">
      <c r="G5057" s="2"/>
      <c r="H5057" s="22"/>
      <c r="I5057" s="22"/>
      <c r="J5057" s="23"/>
      <c r="K5057" s="23"/>
      <c r="L5057" s="22"/>
      <c r="M5057" s="22"/>
      <c r="O5057" s="1"/>
    </row>
    <row r="5058" spans="7:15" x14ac:dyDescent="0.2">
      <c r="G5058" s="2"/>
      <c r="H5058" s="22"/>
      <c r="I5058" s="22"/>
      <c r="J5058" s="23"/>
      <c r="K5058" s="23"/>
      <c r="L5058" s="22"/>
      <c r="M5058" s="22"/>
      <c r="O5058" s="1"/>
    </row>
    <row r="5059" spans="7:15" x14ac:dyDescent="0.2">
      <c r="G5059" s="2"/>
      <c r="H5059" s="22"/>
      <c r="I5059" s="22"/>
      <c r="J5059" s="23"/>
      <c r="K5059" s="23"/>
      <c r="L5059" s="22"/>
      <c r="M5059" s="22"/>
      <c r="O5059" s="1"/>
    </row>
    <row r="5060" spans="7:15" x14ac:dyDescent="0.2">
      <c r="G5060" s="2"/>
      <c r="H5060" s="22"/>
      <c r="I5060" s="22"/>
      <c r="J5060" s="23"/>
      <c r="K5060" s="23"/>
      <c r="L5060" s="22"/>
      <c r="M5060" s="22"/>
      <c r="O5060" s="1"/>
    </row>
    <row r="5061" spans="7:15" x14ac:dyDescent="0.2">
      <c r="G5061" s="2"/>
      <c r="H5061" s="22"/>
      <c r="I5061" s="22"/>
      <c r="J5061" s="23"/>
      <c r="K5061" s="23"/>
      <c r="L5061" s="22"/>
      <c r="M5061" s="22"/>
      <c r="O5061" s="1"/>
    </row>
    <row r="5062" spans="7:15" x14ac:dyDescent="0.2">
      <c r="G5062" s="2"/>
      <c r="H5062" s="22"/>
      <c r="I5062" s="22"/>
      <c r="J5062" s="23"/>
      <c r="K5062" s="23"/>
      <c r="L5062" s="22"/>
      <c r="M5062" s="22"/>
      <c r="O5062" s="1"/>
    </row>
    <row r="5063" spans="7:15" x14ac:dyDescent="0.2">
      <c r="G5063" s="2"/>
      <c r="H5063" s="22"/>
      <c r="I5063" s="22"/>
      <c r="J5063" s="23"/>
      <c r="K5063" s="23"/>
      <c r="L5063" s="22"/>
      <c r="M5063" s="22"/>
      <c r="O5063" s="1"/>
    </row>
    <row r="5064" spans="7:15" x14ac:dyDescent="0.2">
      <c r="G5064" s="2"/>
      <c r="H5064" s="22"/>
      <c r="I5064" s="22"/>
      <c r="J5064" s="23"/>
      <c r="K5064" s="23"/>
      <c r="L5064" s="22"/>
      <c r="M5064" s="22"/>
      <c r="O5064" s="1"/>
    </row>
    <row r="5065" spans="7:15" x14ac:dyDescent="0.2">
      <c r="G5065" s="2"/>
      <c r="H5065" s="22"/>
      <c r="I5065" s="22"/>
      <c r="J5065" s="23"/>
      <c r="K5065" s="23"/>
      <c r="L5065" s="22"/>
      <c r="M5065" s="22"/>
      <c r="O5065" s="1"/>
    </row>
    <row r="5066" spans="7:15" x14ac:dyDescent="0.2">
      <c r="G5066" s="2"/>
      <c r="H5066" s="22"/>
      <c r="I5066" s="22"/>
      <c r="J5066" s="23"/>
      <c r="K5066" s="23"/>
      <c r="L5066" s="22"/>
      <c r="M5066" s="22"/>
      <c r="O5066" s="1"/>
    </row>
    <row r="5067" spans="7:15" x14ac:dyDescent="0.2">
      <c r="G5067" s="2"/>
      <c r="H5067" s="22"/>
      <c r="I5067" s="22"/>
      <c r="J5067" s="23"/>
      <c r="K5067" s="23"/>
      <c r="L5067" s="22"/>
      <c r="M5067" s="22"/>
      <c r="O5067" s="1"/>
    </row>
    <row r="5068" spans="7:15" x14ac:dyDescent="0.2">
      <c r="G5068" s="2"/>
      <c r="H5068" s="22"/>
      <c r="I5068" s="22"/>
      <c r="J5068" s="23"/>
      <c r="K5068" s="23"/>
      <c r="L5068" s="22"/>
      <c r="M5068" s="22"/>
      <c r="O5068" s="1"/>
    </row>
    <row r="5069" spans="7:15" x14ac:dyDescent="0.2">
      <c r="G5069" s="2"/>
      <c r="H5069" s="22"/>
      <c r="I5069" s="22"/>
      <c r="J5069" s="23"/>
      <c r="K5069" s="23"/>
      <c r="L5069" s="22"/>
      <c r="M5069" s="22"/>
      <c r="O5069" s="1"/>
    </row>
    <row r="5070" spans="7:15" x14ac:dyDescent="0.2">
      <c r="G5070" s="2"/>
      <c r="H5070" s="22"/>
      <c r="I5070" s="22"/>
      <c r="J5070" s="23"/>
      <c r="K5070" s="23"/>
      <c r="L5070" s="22"/>
      <c r="M5070" s="22"/>
      <c r="O5070" s="1"/>
    </row>
    <row r="5071" spans="7:15" x14ac:dyDescent="0.2">
      <c r="G5071" s="2"/>
      <c r="H5071" s="22"/>
      <c r="I5071" s="22"/>
      <c r="J5071" s="23"/>
      <c r="K5071" s="23"/>
      <c r="L5071" s="22"/>
      <c r="M5071" s="22"/>
      <c r="O5071" s="1"/>
    </row>
    <row r="5072" spans="7:15" x14ac:dyDescent="0.2">
      <c r="G5072" s="2"/>
      <c r="H5072" s="22"/>
      <c r="I5072" s="22"/>
      <c r="J5072" s="23"/>
      <c r="K5072" s="23"/>
      <c r="L5072" s="22"/>
      <c r="M5072" s="22"/>
      <c r="O5072" s="1"/>
    </row>
    <row r="5073" spans="7:15" x14ac:dyDescent="0.2">
      <c r="G5073" s="2"/>
      <c r="H5073" s="22"/>
      <c r="I5073" s="22"/>
      <c r="J5073" s="23"/>
      <c r="K5073" s="23"/>
      <c r="L5073" s="22"/>
      <c r="M5073" s="22"/>
      <c r="O5073" s="1"/>
    </row>
    <row r="5074" spans="7:15" x14ac:dyDescent="0.2">
      <c r="G5074" s="2"/>
      <c r="H5074" s="22"/>
      <c r="I5074" s="22"/>
      <c r="J5074" s="23"/>
      <c r="K5074" s="23"/>
      <c r="L5074" s="22"/>
      <c r="M5074" s="22"/>
      <c r="O5074" s="1"/>
    </row>
    <row r="5075" spans="7:15" x14ac:dyDescent="0.2">
      <c r="G5075" s="2"/>
      <c r="H5075" s="22"/>
      <c r="I5075" s="22"/>
      <c r="J5075" s="23"/>
      <c r="K5075" s="23"/>
      <c r="L5075" s="22"/>
      <c r="M5075" s="22"/>
      <c r="O5075" s="1"/>
    </row>
    <row r="5076" spans="7:15" x14ac:dyDescent="0.2">
      <c r="G5076" s="2"/>
      <c r="H5076" s="22"/>
      <c r="I5076" s="22"/>
      <c r="J5076" s="23"/>
      <c r="K5076" s="23"/>
      <c r="L5076" s="22"/>
      <c r="M5076" s="22"/>
      <c r="O5076" s="1"/>
    </row>
    <row r="5077" spans="7:15" x14ac:dyDescent="0.2">
      <c r="G5077" s="2"/>
      <c r="H5077" s="22"/>
      <c r="I5077" s="22"/>
      <c r="J5077" s="23"/>
      <c r="K5077" s="23"/>
      <c r="L5077" s="22"/>
      <c r="M5077" s="22"/>
      <c r="O5077" s="1"/>
    </row>
    <row r="5078" spans="7:15" x14ac:dyDescent="0.2">
      <c r="G5078" s="2"/>
      <c r="H5078" s="22"/>
      <c r="I5078" s="22"/>
      <c r="J5078" s="23"/>
      <c r="K5078" s="23"/>
      <c r="L5078" s="22"/>
      <c r="M5078" s="22"/>
      <c r="O5078" s="1"/>
    </row>
    <row r="5079" spans="7:15" x14ac:dyDescent="0.2">
      <c r="G5079" s="2"/>
      <c r="H5079" s="22"/>
      <c r="I5079" s="22"/>
      <c r="J5079" s="23"/>
      <c r="K5079" s="23"/>
      <c r="L5079" s="22"/>
      <c r="M5079" s="22"/>
      <c r="O5079" s="1"/>
    </row>
    <row r="5080" spans="7:15" x14ac:dyDescent="0.2">
      <c r="G5080" s="2"/>
      <c r="H5080" s="22"/>
      <c r="I5080" s="22"/>
      <c r="J5080" s="23"/>
      <c r="K5080" s="23"/>
      <c r="L5080" s="22"/>
      <c r="M5080" s="22"/>
      <c r="O5080" s="1"/>
    </row>
    <row r="5081" spans="7:15" x14ac:dyDescent="0.2">
      <c r="G5081" s="2"/>
      <c r="H5081" s="22"/>
      <c r="I5081" s="22"/>
      <c r="J5081" s="23"/>
      <c r="K5081" s="23"/>
      <c r="L5081" s="22"/>
      <c r="M5081" s="22"/>
      <c r="O5081" s="1"/>
    </row>
    <row r="5082" spans="7:15" x14ac:dyDescent="0.2">
      <c r="G5082" s="2"/>
      <c r="H5082" s="22"/>
      <c r="I5082" s="22"/>
      <c r="J5082" s="23"/>
      <c r="K5082" s="23"/>
      <c r="L5082" s="22"/>
      <c r="M5082" s="22"/>
      <c r="O5082" s="1"/>
    </row>
    <row r="5083" spans="7:15" x14ac:dyDescent="0.2">
      <c r="G5083" s="2"/>
      <c r="H5083" s="22"/>
      <c r="I5083" s="22"/>
      <c r="J5083" s="23"/>
      <c r="K5083" s="23"/>
      <c r="L5083" s="22"/>
      <c r="M5083" s="22"/>
      <c r="O5083" s="1"/>
    </row>
    <row r="5084" spans="7:15" x14ac:dyDescent="0.2">
      <c r="G5084" s="2"/>
      <c r="H5084" s="22"/>
      <c r="I5084" s="22"/>
      <c r="J5084" s="23"/>
      <c r="K5084" s="23"/>
      <c r="L5084" s="22"/>
      <c r="M5084" s="22"/>
      <c r="O5084" s="1"/>
    </row>
    <row r="5085" spans="7:15" x14ac:dyDescent="0.2">
      <c r="G5085" s="2"/>
      <c r="H5085" s="22"/>
      <c r="I5085" s="22"/>
      <c r="J5085" s="23"/>
      <c r="K5085" s="23"/>
      <c r="L5085" s="22"/>
      <c r="M5085" s="22"/>
      <c r="O5085" s="1"/>
    </row>
    <row r="5086" spans="7:15" x14ac:dyDescent="0.2">
      <c r="G5086" s="2"/>
      <c r="H5086" s="22"/>
      <c r="I5086" s="22"/>
      <c r="J5086" s="23"/>
      <c r="K5086" s="23"/>
      <c r="L5086" s="22"/>
      <c r="M5086" s="22"/>
      <c r="O5086" s="1"/>
    </row>
    <row r="5087" spans="7:15" x14ac:dyDescent="0.2">
      <c r="G5087" s="2"/>
      <c r="H5087" s="22"/>
      <c r="I5087" s="22"/>
      <c r="J5087" s="23"/>
      <c r="K5087" s="23"/>
      <c r="L5087" s="22"/>
      <c r="M5087" s="22"/>
      <c r="O5087" s="1"/>
    </row>
    <row r="5088" spans="7:15" x14ac:dyDescent="0.2">
      <c r="G5088" s="2"/>
      <c r="H5088" s="22"/>
      <c r="I5088" s="22"/>
      <c r="J5088" s="23"/>
      <c r="K5088" s="23"/>
      <c r="L5088" s="22"/>
      <c r="M5088" s="22"/>
      <c r="O5088" s="1"/>
    </row>
    <row r="5089" spans="7:15" x14ac:dyDescent="0.2">
      <c r="G5089" s="2"/>
      <c r="H5089" s="22"/>
      <c r="I5089" s="22"/>
      <c r="J5089" s="23"/>
      <c r="K5089" s="23"/>
      <c r="L5089" s="22"/>
      <c r="M5089" s="22"/>
      <c r="O5089" s="1"/>
    </row>
    <row r="5090" spans="7:15" x14ac:dyDescent="0.2">
      <c r="G5090" s="2"/>
      <c r="H5090" s="22"/>
      <c r="I5090" s="22"/>
      <c r="J5090" s="23"/>
      <c r="K5090" s="23"/>
      <c r="L5090" s="22"/>
      <c r="M5090" s="22"/>
      <c r="O5090" s="1"/>
    </row>
    <row r="5091" spans="7:15" x14ac:dyDescent="0.2">
      <c r="G5091" s="2"/>
      <c r="H5091" s="22"/>
      <c r="I5091" s="22"/>
      <c r="J5091" s="23"/>
      <c r="K5091" s="23"/>
      <c r="L5091" s="22"/>
      <c r="M5091" s="22"/>
      <c r="O5091" s="1"/>
    </row>
    <row r="5092" spans="7:15" x14ac:dyDescent="0.2">
      <c r="G5092" s="2"/>
      <c r="H5092" s="22"/>
      <c r="I5092" s="22"/>
      <c r="J5092" s="23"/>
      <c r="K5092" s="23"/>
      <c r="L5092" s="22"/>
      <c r="M5092" s="22"/>
      <c r="O5092" s="1"/>
    </row>
    <row r="5093" spans="7:15" x14ac:dyDescent="0.2">
      <c r="G5093" s="2"/>
      <c r="H5093" s="22"/>
      <c r="I5093" s="22"/>
      <c r="J5093" s="23"/>
      <c r="K5093" s="23"/>
      <c r="L5093" s="22"/>
      <c r="M5093" s="22"/>
      <c r="O5093" s="1"/>
    </row>
    <row r="5094" spans="7:15" x14ac:dyDescent="0.2">
      <c r="G5094" s="2"/>
      <c r="H5094" s="22"/>
      <c r="I5094" s="22"/>
      <c r="J5094" s="23"/>
      <c r="K5094" s="23"/>
      <c r="L5094" s="22"/>
      <c r="M5094" s="22"/>
      <c r="O5094" s="1"/>
    </row>
    <row r="5095" spans="7:15" x14ac:dyDescent="0.2">
      <c r="G5095" s="2"/>
      <c r="H5095" s="22"/>
      <c r="I5095" s="22"/>
      <c r="J5095" s="23"/>
      <c r="K5095" s="23"/>
      <c r="L5095" s="22"/>
      <c r="M5095" s="22"/>
      <c r="O5095" s="1"/>
    </row>
    <row r="5096" spans="7:15" x14ac:dyDescent="0.2">
      <c r="G5096" s="2"/>
      <c r="H5096" s="22"/>
      <c r="I5096" s="22"/>
      <c r="J5096" s="23"/>
      <c r="K5096" s="23"/>
      <c r="L5096" s="22"/>
      <c r="M5096" s="22"/>
      <c r="O5096" s="1"/>
    </row>
    <row r="5097" spans="7:15" x14ac:dyDescent="0.2">
      <c r="G5097" s="2"/>
      <c r="H5097" s="22"/>
      <c r="I5097" s="22"/>
      <c r="J5097" s="23"/>
      <c r="K5097" s="23"/>
      <c r="L5097" s="22"/>
      <c r="M5097" s="22"/>
      <c r="O5097" s="1"/>
    </row>
    <row r="5098" spans="7:15" x14ac:dyDescent="0.2">
      <c r="G5098" s="2"/>
      <c r="H5098" s="22"/>
      <c r="I5098" s="22"/>
      <c r="J5098" s="23"/>
      <c r="K5098" s="23"/>
      <c r="L5098" s="22"/>
      <c r="M5098" s="22"/>
      <c r="O5098" s="1"/>
    </row>
    <row r="5099" spans="7:15" x14ac:dyDescent="0.2">
      <c r="G5099" s="2"/>
      <c r="H5099" s="22"/>
      <c r="I5099" s="22"/>
      <c r="J5099" s="23"/>
      <c r="K5099" s="23"/>
      <c r="L5099" s="22"/>
      <c r="M5099" s="22"/>
      <c r="O5099" s="1"/>
    </row>
    <row r="5100" spans="7:15" x14ac:dyDescent="0.2">
      <c r="G5100" s="2"/>
      <c r="H5100" s="22"/>
      <c r="I5100" s="22"/>
      <c r="J5100" s="23"/>
      <c r="K5100" s="23"/>
      <c r="L5100" s="22"/>
      <c r="M5100" s="22"/>
      <c r="O5100" s="1"/>
    </row>
    <row r="5101" spans="7:15" x14ac:dyDescent="0.2">
      <c r="G5101" s="2"/>
      <c r="H5101" s="22"/>
      <c r="I5101" s="22"/>
      <c r="J5101" s="23"/>
      <c r="K5101" s="23"/>
      <c r="L5101" s="22"/>
      <c r="M5101" s="22"/>
      <c r="O5101" s="1"/>
    </row>
    <row r="5102" spans="7:15" x14ac:dyDescent="0.2">
      <c r="G5102" s="2"/>
      <c r="H5102" s="22"/>
      <c r="I5102" s="22"/>
      <c r="J5102" s="23"/>
      <c r="K5102" s="23"/>
      <c r="L5102" s="22"/>
      <c r="M5102" s="22"/>
      <c r="O5102" s="1"/>
    </row>
    <row r="5103" spans="7:15" x14ac:dyDescent="0.2">
      <c r="G5103" s="2"/>
      <c r="H5103" s="22"/>
      <c r="I5103" s="22"/>
      <c r="J5103" s="23"/>
      <c r="K5103" s="23"/>
      <c r="L5103" s="22"/>
      <c r="M5103" s="22"/>
      <c r="O5103" s="1"/>
    </row>
    <row r="5104" spans="7:15" x14ac:dyDescent="0.2">
      <c r="G5104" s="2"/>
      <c r="H5104" s="22"/>
      <c r="I5104" s="22"/>
      <c r="J5104" s="23"/>
      <c r="K5104" s="23"/>
      <c r="L5104" s="22"/>
      <c r="M5104" s="22"/>
      <c r="O5104" s="1"/>
    </row>
    <row r="5105" spans="7:15" x14ac:dyDescent="0.2">
      <c r="G5105" s="2"/>
      <c r="H5105" s="22"/>
      <c r="I5105" s="22"/>
      <c r="J5105" s="23"/>
      <c r="K5105" s="23"/>
      <c r="L5105" s="22"/>
      <c r="M5105" s="22"/>
      <c r="O5105" s="1"/>
    </row>
    <row r="5106" spans="7:15" x14ac:dyDescent="0.2">
      <c r="G5106" s="2"/>
      <c r="H5106" s="22"/>
      <c r="I5106" s="22"/>
      <c r="J5106" s="23"/>
      <c r="K5106" s="23"/>
      <c r="L5106" s="22"/>
      <c r="M5106" s="22"/>
      <c r="O5106" s="1"/>
    </row>
    <row r="5107" spans="7:15" x14ac:dyDescent="0.2">
      <c r="G5107" s="2"/>
      <c r="H5107" s="22"/>
      <c r="I5107" s="22"/>
      <c r="J5107" s="23"/>
      <c r="K5107" s="23"/>
      <c r="L5107" s="22"/>
      <c r="M5107" s="22"/>
      <c r="O5107" s="1"/>
    </row>
    <row r="5108" spans="7:15" x14ac:dyDescent="0.2">
      <c r="G5108" s="2"/>
      <c r="H5108" s="22"/>
      <c r="I5108" s="22"/>
      <c r="J5108" s="23"/>
      <c r="K5108" s="23"/>
      <c r="L5108" s="22"/>
      <c r="M5108" s="22"/>
      <c r="O5108" s="1"/>
    </row>
    <row r="5109" spans="7:15" x14ac:dyDescent="0.2">
      <c r="G5109" s="2"/>
      <c r="H5109" s="22"/>
      <c r="I5109" s="22"/>
      <c r="J5109" s="23"/>
      <c r="K5109" s="23"/>
      <c r="L5109" s="22"/>
      <c r="M5109" s="22"/>
      <c r="O5109" s="1"/>
    </row>
    <row r="5110" spans="7:15" x14ac:dyDescent="0.2">
      <c r="G5110" s="2"/>
      <c r="H5110" s="22"/>
      <c r="I5110" s="22"/>
      <c r="J5110" s="23"/>
      <c r="K5110" s="23"/>
      <c r="L5110" s="22"/>
      <c r="M5110" s="22"/>
      <c r="O5110" s="1"/>
    </row>
    <row r="5111" spans="7:15" x14ac:dyDescent="0.2">
      <c r="G5111" s="2"/>
      <c r="H5111" s="22"/>
      <c r="I5111" s="22"/>
      <c r="J5111" s="23"/>
      <c r="K5111" s="23"/>
      <c r="L5111" s="22"/>
      <c r="M5111" s="22"/>
      <c r="O5111" s="1"/>
    </row>
    <row r="5112" spans="7:15" x14ac:dyDescent="0.2">
      <c r="G5112" s="2"/>
      <c r="H5112" s="22"/>
      <c r="I5112" s="22"/>
      <c r="J5112" s="23"/>
      <c r="K5112" s="23"/>
      <c r="L5112" s="22"/>
      <c r="M5112" s="22"/>
      <c r="O5112" s="1"/>
    </row>
    <row r="5113" spans="7:15" x14ac:dyDescent="0.2">
      <c r="G5113" s="2"/>
      <c r="H5113" s="22"/>
      <c r="I5113" s="22"/>
      <c r="J5113" s="23"/>
      <c r="K5113" s="23"/>
      <c r="L5113" s="22"/>
      <c r="M5113" s="22"/>
      <c r="O5113" s="1"/>
    </row>
    <row r="5114" spans="7:15" x14ac:dyDescent="0.2">
      <c r="G5114" s="2"/>
      <c r="H5114" s="22"/>
      <c r="I5114" s="22"/>
      <c r="J5114" s="23"/>
      <c r="K5114" s="23"/>
      <c r="L5114" s="22"/>
      <c r="M5114" s="22"/>
      <c r="O5114" s="1"/>
    </row>
    <row r="5115" spans="7:15" x14ac:dyDescent="0.2">
      <c r="G5115" s="2"/>
      <c r="H5115" s="22"/>
      <c r="I5115" s="22"/>
      <c r="J5115" s="23"/>
      <c r="K5115" s="23"/>
      <c r="L5115" s="22"/>
      <c r="M5115" s="22"/>
      <c r="O5115" s="1"/>
    </row>
    <row r="5116" spans="7:15" x14ac:dyDescent="0.2">
      <c r="G5116" s="2"/>
      <c r="H5116" s="22"/>
      <c r="I5116" s="22"/>
      <c r="J5116" s="23"/>
      <c r="K5116" s="23"/>
      <c r="L5116" s="22"/>
      <c r="M5116" s="22"/>
      <c r="O5116" s="1"/>
    </row>
    <row r="5117" spans="7:15" x14ac:dyDescent="0.2">
      <c r="G5117" s="2"/>
      <c r="H5117" s="22"/>
      <c r="I5117" s="22"/>
      <c r="J5117" s="23"/>
      <c r="K5117" s="23"/>
      <c r="L5117" s="22"/>
      <c r="M5117" s="22"/>
      <c r="O5117" s="1"/>
    </row>
    <row r="5118" spans="7:15" x14ac:dyDescent="0.2">
      <c r="G5118" s="2"/>
      <c r="H5118" s="22"/>
      <c r="I5118" s="22"/>
      <c r="J5118" s="23"/>
      <c r="K5118" s="23"/>
      <c r="L5118" s="22"/>
      <c r="M5118" s="22"/>
      <c r="O5118" s="1"/>
    </row>
    <row r="5119" spans="7:15" x14ac:dyDescent="0.2">
      <c r="G5119" s="2"/>
      <c r="H5119" s="22"/>
      <c r="I5119" s="22"/>
      <c r="J5119" s="23"/>
      <c r="K5119" s="23"/>
      <c r="L5119" s="22"/>
      <c r="M5119" s="22"/>
      <c r="O5119" s="1"/>
    </row>
    <row r="5120" spans="7:15" x14ac:dyDescent="0.2">
      <c r="G5120" s="2"/>
      <c r="H5120" s="22"/>
      <c r="I5120" s="22"/>
      <c r="J5120" s="23"/>
      <c r="K5120" s="23"/>
      <c r="L5120" s="22"/>
      <c r="M5120" s="22"/>
      <c r="O5120" s="1"/>
    </row>
    <row r="5121" spans="7:15" x14ac:dyDescent="0.2">
      <c r="G5121" s="2"/>
      <c r="H5121" s="22"/>
      <c r="I5121" s="22"/>
      <c r="J5121" s="23"/>
      <c r="K5121" s="23"/>
      <c r="L5121" s="22"/>
      <c r="M5121" s="22"/>
      <c r="O5121" s="1"/>
    </row>
    <row r="5122" spans="7:15" x14ac:dyDescent="0.2">
      <c r="G5122" s="2"/>
      <c r="H5122" s="22"/>
      <c r="I5122" s="22"/>
      <c r="J5122" s="23"/>
      <c r="K5122" s="23"/>
      <c r="L5122" s="22"/>
      <c r="M5122" s="22"/>
      <c r="O5122" s="1"/>
    </row>
    <row r="5123" spans="7:15" x14ac:dyDescent="0.2">
      <c r="G5123" s="2"/>
      <c r="H5123" s="22"/>
      <c r="I5123" s="22"/>
      <c r="J5123" s="23"/>
      <c r="K5123" s="23"/>
      <c r="L5123" s="22"/>
      <c r="M5123" s="22"/>
      <c r="O5123" s="1"/>
    </row>
    <row r="5124" spans="7:15" x14ac:dyDescent="0.2">
      <c r="G5124" s="2"/>
      <c r="H5124" s="22"/>
      <c r="I5124" s="22"/>
      <c r="J5124" s="23"/>
      <c r="K5124" s="23"/>
      <c r="L5124" s="22"/>
      <c r="M5124" s="22"/>
      <c r="O5124" s="1"/>
    </row>
    <row r="5125" spans="7:15" x14ac:dyDescent="0.2">
      <c r="G5125" s="2"/>
      <c r="H5125" s="22"/>
      <c r="I5125" s="22"/>
      <c r="J5125" s="23"/>
      <c r="K5125" s="23"/>
      <c r="L5125" s="22"/>
      <c r="M5125" s="22"/>
      <c r="O5125" s="1"/>
    </row>
    <row r="5126" spans="7:15" x14ac:dyDescent="0.2">
      <c r="G5126" s="2"/>
      <c r="H5126" s="22"/>
      <c r="I5126" s="22"/>
      <c r="J5126" s="23"/>
      <c r="K5126" s="23"/>
      <c r="L5126" s="22"/>
      <c r="M5126" s="22"/>
      <c r="O5126" s="1"/>
    </row>
    <row r="5127" spans="7:15" x14ac:dyDescent="0.2">
      <c r="G5127" s="2"/>
      <c r="H5127" s="22"/>
      <c r="I5127" s="22"/>
      <c r="J5127" s="23"/>
      <c r="K5127" s="23"/>
      <c r="L5127" s="22"/>
      <c r="M5127" s="22"/>
      <c r="O5127" s="1"/>
    </row>
    <row r="5128" spans="7:15" x14ac:dyDescent="0.2">
      <c r="G5128" s="2"/>
      <c r="H5128" s="22"/>
      <c r="I5128" s="22"/>
      <c r="J5128" s="23"/>
      <c r="K5128" s="23"/>
      <c r="L5128" s="22"/>
      <c r="M5128" s="22"/>
      <c r="O5128" s="1"/>
    </row>
    <row r="5129" spans="7:15" x14ac:dyDescent="0.2">
      <c r="G5129" s="2"/>
      <c r="H5129" s="22"/>
      <c r="I5129" s="22"/>
      <c r="J5129" s="23"/>
      <c r="K5129" s="23"/>
      <c r="L5129" s="22"/>
      <c r="M5129" s="22"/>
      <c r="O5129" s="1"/>
    </row>
    <row r="5130" spans="7:15" x14ac:dyDescent="0.2">
      <c r="G5130" s="2"/>
      <c r="H5130" s="22"/>
      <c r="I5130" s="22"/>
      <c r="J5130" s="23"/>
      <c r="K5130" s="23"/>
      <c r="L5130" s="22"/>
      <c r="M5130" s="22"/>
      <c r="O5130" s="1"/>
    </row>
    <row r="5131" spans="7:15" x14ac:dyDescent="0.2">
      <c r="G5131" s="2"/>
      <c r="H5131" s="22"/>
      <c r="I5131" s="22"/>
      <c r="J5131" s="23"/>
      <c r="K5131" s="23"/>
      <c r="L5131" s="22"/>
      <c r="M5131" s="22"/>
      <c r="O5131" s="1"/>
    </row>
    <row r="5132" spans="7:15" x14ac:dyDescent="0.2">
      <c r="G5132" s="2"/>
      <c r="H5132" s="22"/>
      <c r="I5132" s="22"/>
      <c r="J5132" s="23"/>
      <c r="K5132" s="23"/>
      <c r="L5132" s="22"/>
      <c r="M5132" s="22"/>
      <c r="O5132" s="1"/>
    </row>
    <row r="5133" spans="7:15" x14ac:dyDescent="0.2">
      <c r="G5133" s="2"/>
      <c r="H5133" s="22"/>
      <c r="I5133" s="22"/>
      <c r="J5133" s="23"/>
      <c r="K5133" s="23"/>
      <c r="L5133" s="22"/>
      <c r="M5133" s="22"/>
      <c r="O5133" s="1"/>
    </row>
    <row r="5134" spans="7:15" x14ac:dyDescent="0.2">
      <c r="G5134" s="2"/>
      <c r="H5134" s="22"/>
      <c r="I5134" s="22"/>
      <c r="J5134" s="23"/>
      <c r="K5134" s="23"/>
      <c r="L5134" s="22"/>
      <c r="M5134" s="22"/>
      <c r="O5134" s="1"/>
    </row>
    <row r="5135" spans="7:15" x14ac:dyDescent="0.2">
      <c r="G5135" s="2"/>
      <c r="H5135" s="22"/>
      <c r="I5135" s="22"/>
      <c r="J5135" s="23"/>
      <c r="K5135" s="23"/>
      <c r="L5135" s="22"/>
      <c r="M5135" s="22"/>
      <c r="O5135" s="1"/>
    </row>
    <row r="5136" spans="7:15" x14ac:dyDescent="0.2">
      <c r="G5136" s="2"/>
      <c r="H5136" s="22"/>
      <c r="I5136" s="22"/>
      <c r="J5136" s="23"/>
      <c r="K5136" s="23"/>
      <c r="L5136" s="22"/>
      <c r="M5136" s="22"/>
      <c r="O5136" s="1"/>
    </row>
    <row r="5137" spans="7:15" x14ac:dyDescent="0.2">
      <c r="G5137" s="2"/>
      <c r="H5137" s="22"/>
      <c r="I5137" s="22"/>
      <c r="J5137" s="23"/>
      <c r="K5137" s="23"/>
      <c r="L5137" s="22"/>
      <c r="M5137" s="22"/>
      <c r="O5137" s="1"/>
    </row>
    <row r="5138" spans="7:15" x14ac:dyDescent="0.2">
      <c r="G5138" s="2"/>
      <c r="H5138" s="22"/>
      <c r="I5138" s="22"/>
      <c r="J5138" s="23"/>
      <c r="K5138" s="23"/>
      <c r="L5138" s="22"/>
      <c r="M5138" s="22"/>
      <c r="O5138" s="1"/>
    </row>
    <row r="5139" spans="7:15" x14ac:dyDescent="0.2">
      <c r="G5139" s="2"/>
      <c r="H5139" s="22"/>
      <c r="I5139" s="22"/>
      <c r="J5139" s="23"/>
      <c r="K5139" s="23"/>
      <c r="L5139" s="22"/>
      <c r="M5139" s="22"/>
      <c r="O5139" s="1"/>
    </row>
    <row r="5140" spans="7:15" x14ac:dyDescent="0.2">
      <c r="G5140" s="2"/>
      <c r="H5140" s="22"/>
      <c r="I5140" s="22"/>
      <c r="J5140" s="23"/>
      <c r="K5140" s="23"/>
      <c r="L5140" s="22"/>
      <c r="M5140" s="22"/>
      <c r="O5140" s="1"/>
    </row>
    <row r="5141" spans="7:15" x14ac:dyDescent="0.2">
      <c r="G5141" s="2"/>
      <c r="H5141" s="22"/>
      <c r="I5141" s="22"/>
      <c r="J5141" s="23"/>
      <c r="K5141" s="23"/>
      <c r="L5141" s="22"/>
      <c r="M5141" s="22"/>
      <c r="O5141" s="1"/>
    </row>
    <row r="5142" spans="7:15" x14ac:dyDescent="0.2">
      <c r="G5142" s="2"/>
      <c r="H5142" s="22"/>
      <c r="I5142" s="22"/>
      <c r="J5142" s="23"/>
      <c r="K5142" s="23"/>
      <c r="L5142" s="22"/>
      <c r="M5142" s="22"/>
      <c r="O5142" s="1"/>
    </row>
    <row r="5143" spans="7:15" x14ac:dyDescent="0.2">
      <c r="G5143" s="2"/>
      <c r="H5143" s="22"/>
      <c r="I5143" s="22"/>
      <c r="J5143" s="23"/>
      <c r="K5143" s="23"/>
      <c r="L5143" s="22"/>
      <c r="M5143" s="22"/>
      <c r="O5143" s="1"/>
    </row>
    <row r="5144" spans="7:15" x14ac:dyDescent="0.2">
      <c r="G5144" s="2"/>
      <c r="H5144" s="22"/>
      <c r="I5144" s="22"/>
      <c r="J5144" s="23"/>
      <c r="K5144" s="23"/>
      <c r="L5144" s="22"/>
      <c r="M5144" s="22"/>
      <c r="O5144" s="1"/>
    </row>
    <row r="5145" spans="7:15" x14ac:dyDescent="0.2">
      <c r="G5145" s="2"/>
      <c r="H5145" s="22"/>
      <c r="I5145" s="22"/>
      <c r="J5145" s="23"/>
      <c r="K5145" s="23"/>
      <c r="L5145" s="22"/>
      <c r="M5145" s="22"/>
      <c r="O5145" s="1"/>
    </row>
    <row r="5146" spans="7:15" x14ac:dyDescent="0.2">
      <c r="G5146" s="2"/>
      <c r="H5146" s="22"/>
      <c r="I5146" s="22"/>
      <c r="J5146" s="23"/>
      <c r="K5146" s="23"/>
      <c r="L5146" s="22"/>
      <c r="M5146" s="22"/>
      <c r="O5146" s="1"/>
    </row>
    <row r="5147" spans="7:15" x14ac:dyDescent="0.2">
      <c r="G5147" s="2"/>
      <c r="H5147" s="22"/>
      <c r="I5147" s="22"/>
      <c r="J5147" s="23"/>
      <c r="K5147" s="23"/>
      <c r="L5147" s="22"/>
      <c r="M5147" s="22"/>
      <c r="O5147" s="1"/>
    </row>
    <row r="5148" spans="7:15" x14ac:dyDescent="0.2">
      <c r="G5148" s="2"/>
      <c r="H5148" s="22"/>
      <c r="I5148" s="22"/>
      <c r="J5148" s="23"/>
      <c r="K5148" s="23"/>
      <c r="L5148" s="22"/>
      <c r="M5148" s="22"/>
      <c r="O5148" s="1"/>
    </row>
    <row r="5149" spans="7:15" x14ac:dyDescent="0.2">
      <c r="G5149" s="2"/>
      <c r="H5149" s="22"/>
      <c r="I5149" s="22"/>
      <c r="J5149" s="23"/>
      <c r="K5149" s="23"/>
      <c r="L5149" s="22"/>
      <c r="M5149" s="22"/>
      <c r="O5149" s="1"/>
    </row>
    <row r="5150" spans="7:15" x14ac:dyDescent="0.2">
      <c r="G5150" s="2"/>
      <c r="H5150" s="22"/>
      <c r="I5150" s="22"/>
      <c r="J5150" s="23"/>
      <c r="K5150" s="23"/>
      <c r="L5150" s="22"/>
      <c r="M5150" s="22"/>
      <c r="O5150" s="1"/>
    </row>
    <row r="5151" spans="7:15" x14ac:dyDescent="0.2">
      <c r="G5151" s="2"/>
      <c r="H5151" s="22"/>
      <c r="I5151" s="22"/>
      <c r="J5151" s="23"/>
      <c r="K5151" s="23"/>
      <c r="L5151" s="22"/>
      <c r="M5151" s="22"/>
      <c r="O5151" s="1"/>
    </row>
    <row r="5152" spans="7:15" x14ac:dyDescent="0.2">
      <c r="G5152" s="2"/>
      <c r="H5152" s="22"/>
      <c r="I5152" s="22"/>
      <c r="J5152" s="23"/>
      <c r="K5152" s="23"/>
      <c r="L5152" s="22"/>
      <c r="M5152" s="22"/>
      <c r="O5152" s="1"/>
    </row>
    <row r="5153" spans="7:15" x14ac:dyDescent="0.2">
      <c r="G5153" s="2"/>
      <c r="H5153" s="22"/>
      <c r="I5153" s="22"/>
      <c r="J5153" s="23"/>
      <c r="K5153" s="23"/>
      <c r="L5153" s="22"/>
      <c r="M5153" s="22"/>
      <c r="O5153" s="1"/>
    </row>
    <row r="5154" spans="7:15" x14ac:dyDescent="0.2">
      <c r="G5154" s="2"/>
      <c r="H5154" s="22"/>
      <c r="I5154" s="22"/>
      <c r="J5154" s="23"/>
      <c r="K5154" s="23"/>
      <c r="L5154" s="22"/>
      <c r="M5154" s="22"/>
      <c r="O5154" s="1"/>
    </row>
    <row r="5155" spans="7:15" x14ac:dyDescent="0.2">
      <c r="G5155" s="2"/>
      <c r="H5155" s="22"/>
      <c r="I5155" s="22"/>
      <c r="J5155" s="23"/>
      <c r="K5155" s="23"/>
      <c r="L5155" s="22"/>
      <c r="M5155" s="22"/>
      <c r="O5155" s="1"/>
    </row>
    <row r="5156" spans="7:15" x14ac:dyDescent="0.2">
      <c r="G5156" s="2"/>
      <c r="H5156" s="22"/>
      <c r="I5156" s="22"/>
      <c r="J5156" s="23"/>
      <c r="K5156" s="23"/>
      <c r="L5156" s="22"/>
      <c r="M5156" s="22"/>
      <c r="O5156" s="1"/>
    </row>
    <row r="5157" spans="7:15" x14ac:dyDescent="0.2">
      <c r="G5157" s="2"/>
      <c r="H5157" s="22"/>
      <c r="I5157" s="22"/>
      <c r="J5157" s="23"/>
      <c r="K5157" s="23"/>
      <c r="L5157" s="22"/>
      <c r="M5157" s="22"/>
      <c r="O5157" s="1"/>
    </row>
    <row r="5158" spans="7:15" x14ac:dyDescent="0.2">
      <c r="G5158" s="2"/>
      <c r="H5158" s="22"/>
      <c r="I5158" s="22"/>
      <c r="J5158" s="23"/>
      <c r="K5158" s="23"/>
      <c r="L5158" s="22"/>
      <c r="M5158" s="22"/>
      <c r="O5158" s="1"/>
    </row>
    <row r="5159" spans="7:15" x14ac:dyDescent="0.2">
      <c r="G5159" s="2"/>
      <c r="H5159" s="22"/>
      <c r="I5159" s="22"/>
      <c r="J5159" s="23"/>
      <c r="K5159" s="23"/>
      <c r="L5159" s="22"/>
      <c r="M5159" s="22"/>
      <c r="O5159" s="1"/>
    </row>
    <row r="5160" spans="7:15" x14ac:dyDescent="0.2">
      <c r="G5160" s="2"/>
      <c r="H5160" s="22"/>
      <c r="I5160" s="22"/>
      <c r="J5160" s="23"/>
      <c r="K5160" s="23"/>
      <c r="L5160" s="22"/>
      <c r="M5160" s="22"/>
      <c r="O5160" s="1"/>
    </row>
    <row r="5161" spans="7:15" x14ac:dyDescent="0.2">
      <c r="G5161" s="2"/>
      <c r="H5161" s="22"/>
      <c r="I5161" s="22"/>
      <c r="J5161" s="23"/>
      <c r="K5161" s="23"/>
      <c r="L5161" s="22"/>
      <c r="M5161" s="22"/>
      <c r="O5161" s="1"/>
    </row>
    <row r="5162" spans="7:15" x14ac:dyDescent="0.2">
      <c r="G5162" s="2"/>
      <c r="H5162" s="22"/>
      <c r="I5162" s="22"/>
      <c r="J5162" s="23"/>
      <c r="K5162" s="23"/>
      <c r="L5162" s="22"/>
      <c r="M5162" s="22"/>
      <c r="O5162" s="1"/>
    </row>
    <row r="5163" spans="7:15" x14ac:dyDescent="0.2">
      <c r="G5163" s="2"/>
      <c r="H5163" s="22"/>
      <c r="I5163" s="22"/>
      <c r="J5163" s="23"/>
      <c r="K5163" s="23"/>
      <c r="L5163" s="22"/>
      <c r="M5163" s="22"/>
      <c r="O5163" s="1"/>
    </row>
    <row r="5164" spans="7:15" x14ac:dyDescent="0.2">
      <c r="G5164" s="2"/>
      <c r="H5164" s="22"/>
      <c r="I5164" s="22"/>
      <c r="J5164" s="23"/>
      <c r="K5164" s="23"/>
      <c r="L5164" s="22"/>
      <c r="M5164" s="22"/>
      <c r="O5164" s="1"/>
    </row>
    <row r="5165" spans="7:15" x14ac:dyDescent="0.2">
      <c r="G5165" s="2"/>
      <c r="H5165" s="22"/>
      <c r="I5165" s="22"/>
      <c r="J5165" s="23"/>
      <c r="K5165" s="23"/>
      <c r="L5165" s="22"/>
      <c r="M5165" s="22"/>
      <c r="O5165" s="1"/>
    </row>
    <row r="5166" spans="7:15" x14ac:dyDescent="0.2">
      <c r="G5166" s="2"/>
      <c r="H5166" s="22"/>
      <c r="I5166" s="22"/>
      <c r="J5166" s="23"/>
      <c r="K5166" s="23"/>
      <c r="L5166" s="22"/>
      <c r="M5166" s="22"/>
      <c r="O5166" s="1"/>
    </row>
    <row r="5167" spans="7:15" x14ac:dyDescent="0.2">
      <c r="G5167" s="2"/>
      <c r="H5167" s="22"/>
      <c r="I5167" s="22"/>
      <c r="J5167" s="23"/>
      <c r="K5167" s="23"/>
      <c r="L5167" s="22"/>
      <c r="M5167" s="22"/>
      <c r="O5167" s="1"/>
    </row>
    <row r="5168" spans="7:15" x14ac:dyDescent="0.2">
      <c r="G5168" s="2"/>
      <c r="H5168" s="22"/>
      <c r="I5168" s="22"/>
      <c r="J5168" s="23"/>
      <c r="K5168" s="23"/>
      <c r="L5168" s="22"/>
      <c r="M5168" s="22"/>
      <c r="O5168" s="1"/>
    </row>
    <row r="5169" spans="7:15" x14ac:dyDescent="0.2">
      <c r="G5169" s="2"/>
      <c r="H5169" s="22"/>
      <c r="I5169" s="22"/>
      <c r="J5169" s="23"/>
      <c r="K5169" s="23"/>
      <c r="L5169" s="22"/>
      <c r="M5169" s="22"/>
      <c r="O5169" s="1"/>
    </row>
    <row r="5170" spans="7:15" x14ac:dyDescent="0.2">
      <c r="G5170" s="2"/>
      <c r="H5170" s="22"/>
      <c r="I5170" s="22"/>
      <c r="J5170" s="23"/>
      <c r="K5170" s="23"/>
      <c r="L5170" s="22"/>
      <c r="M5170" s="22"/>
      <c r="O5170" s="1"/>
    </row>
    <row r="5171" spans="7:15" x14ac:dyDescent="0.2">
      <c r="G5171" s="2"/>
      <c r="H5171" s="22"/>
      <c r="I5171" s="22"/>
      <c r="J5171" s="23"/>
      <c r="K5171" s="23"/>
      <c r="L5171" s="22"/>
      <c r="M5171" s="22"/>
      <c r="O5171" s="1"/>
    </row>
    <row r="5172" spans="7:15" x14ac:dyDescent="0.2">
      <c r="G5172" s="2"/>
      <c r="H5172" s="22"/>
      <c r="I5172" s="22"/>
      <c r="J5172" s="23"/>
      <c r="K5172" s="23"/>
      <c r="L5172" s="22"/>
      <c r="M5172" s="22"/>
      <c r="O5172" s="1"/>
    </row>
    <row r="5173" spans="7:15" x14ac:dyDescent="0.2">
      <c r="G5173" s="2"/>
      <c r="H5173" s="22"/>
      <c r="I5173" s="22"/>
      <c r="J5173" s="23"/>
      <c r="K5173" s="23"/>
      <c r="L5173" s="22"/>
      <c r="M5173" s="22"/>
      <c r="O5173" s="1"/>
    </row>
    <row r="5174" spans="7:15" x14ac:dyDescent="0.2">
      <c r="G5174" s="2"/>
      <c r="H5174" s="22"/>
      <c r="I5174" s="22"/>
      <c r="J5174" s="23"/>
      <c r="K5174" s="23"/>
      <c r="L5174" s="22"/>
      <c r="M5174" s="22"/>
      <c r="O5174" s="1"/>
    </row>
    <row r="5175" spans="7:15" x14ac:dyDescent="0.2">
      <c r="G5175" s="2"/>
      <c r="H5175" s="22"/>
      <c r="I5175" s="22"/>
      <c r="J5175" s="23"/>
      <c r="K5175" s="23"/>
      <c r="L5175" s="22"/>
      <c r="M5175" s="22"/>
      <c r="O5175" s="1"/>
    </row>
    <row r="5176" spans="7:15" x14ac:dyDescent="0.2">
      <c r="G5176" s="2"/>
      <c r="H5176" s="22"/>
      <c r="I5176" s="22"/>
      <c r="J5176" s="23"/>
      <c r="K5176" s="23"/>
      <c r="L5176" s="22"/>
      <c r="M5176" s="22"/>
      <c r="O5176" s="1"/>
    </row>
    <row r="5177" spans="7:15" x14ac:dyDescent="0.2">
      <c r="G5177" s="2"/>
      <c r="H5177" s="22"/>
      <c r="I5177" s="22"/>
      <c r="J5177" s="23"/>
      <c r="K5177" s="23"/>
      <c r="L5177" s="22"/>
      <c r="M5177" s="22"/>
      <c r="O5177" s="1"/>
    </row>
    <row r="5178" spans="7:15" x14ac:dyDescent="0.2">
      <c r="G5178" s="2"/>
      <c r="H5178" s="22"/>
      <c r="I5178" s="22"/>
      <c r="J5178" s="23"/>
      <c r="K5178" s="23"/>
      <c r="L5178" s="22"/>
      <c r="M5178" s="22"/>
      <c r="O5178" s="1"/>
    </row>
    <row r="5179" spans="7:15" x14ac:dyDescent="0.2">
      <c r="G5179" s="2"/>
      <c r="H5179" s="22"/>
      <c r="I5179" s="22"/>
      <c r="J5179" s="23"/>
      <c r="K5179" s="23"/>
      <c r="L5179" s="22"/>
      <c r="M5179" s="22"/>
      <c r="O5179" s="1"/>
    </row>
    <row r="5180" spans="7:15" x14ac:dyDescent="0.2">
      <c r="G5180" s="2"/>
      <c r="H5180" s="22"/>
      <c r="I5180" s="22"/>
      <c r="J5180" s="23"/>
      <c r="K5180" s="23"/>
      <c r="L5180" s="22"/>
      <c r="M5180" s="22"/>
      <c r="O5180" s="1"/>
    </row>
    <row r="5181" spans="7:15" x14ac:dyDescent="0.2">
      <c r="G5181" s="2"/>
      <c r="H5181" s="22"/>
      <c r="I5181" s="22"/>
      <c r="J5181" s="23"/>
      <c r="K5181" s="23"/>
      <c r="L5181" s="22"/>
      <c r="M5181" s="22"/>
      <c r="O5181" s="1"/>
    </row>
    <row r="5182" spans="7:15" x14ac:dyDescent="0.2">
      <c r="G5182" s="2"/>
      <c r="H5182" s="22"/>
      <c r="I5182" s="22"/>
      <c r="J5182" s="23"/>
      <c r="K5182" s="23"/>
      <c r="L5182" s="22"/>
      <c r="M5182" s="22"/>
      <c r="O5182" s="1"/>
    </row>
    <row r="5183" spans="7:15" x14ac:dyDescent="0.2">
      <c r="G5183" s="2"/>
      <c r="H5183" s="22"/>
      <c r="I5183" s="22"/>
      <c r="J5183" s="23"/>
      <c r="K5183" s="23"/>
      <c r="L5183" s="22"/>
      <c r="M5183" s="22"/>
      <c r="O5183" s="1"/>
    </row>
    <row r="5184" spans="7:15" x14ac:dyDescent="0.2">
      <c r="G5184" s="2"/>
      <c r="H5184" s="22"/>
      <c r="I5184" s="22"/>
      <c r="J5184" s="23"/>
      <c r="K5184" s="23"/>
      <c r="L5184" s="22"/>
      <c r="M5184" s="22"/>
      <c r="O5184" s="1"/>
    </row>
    <row r="5185" spans="7:15" x14ac:dyDescent="0.2">
      <c r="G5185" s="2"/>
      <c r="H5185" s="22"/>
      <c r="I5185" s="22"/>
      <c r="J5185" s="23"/>
      <c r="K5185" s="23"/>
      <c r="L5185" s="22"/>
      <c r="M5185" s="22"/>
      <c r="O5185" s="1"/>
    </row>
    <row r="5186" spans="7:15" x14ac:dyDescent="0.2">
      <c r="G5186" s="2"/>
      <c r="H5186" s="22"/>
      <c r="I5186" s="22"/>
      <c r="J5186" s="23"/>
      <c r="K5186" s="23"/>
      <c r="L5186" s="22"/>
      <c r="M5186" s="22"/>
      <c r="O5186" s="1"/>
    </row>
    <row r="5187" spans="7:15" x14ac:dyDescent="0.2">
      <c r="G5187" s="2"/>
      <c r="H5187" s="22"/>
      <c r="I5187" s="22"/>
      <c r="J5187" s="23"/>
      <c r="K5187" s="23"/>
      <c r="L5187" s="22"/>
      <c r="M5187" s="22"/>
      <c r="O5187" s="1"/>
    </row>
    <row r="5188" spans="7:15" x14ac:dyDescent="0.2">
      <c r="G5188" s="2"/>
      <c r="H5188" s="22"/>
      <c r="I5188" s="22"/>
      <c r="J5188" s="23"/>
      <c r="K5188" s="23"/>
      <c r="L5188" s="22"/>
      <c r="M5188" s="22"/>
      <c r="O5188" s="1"/>
    </row>
    <row r="5189" spans="7:15" x14ac:dyDescent="0.2">
      <c r="G5189" s="2"/>
      <c r="H5189" s="22"/>
      <c r="I5189" s="22"/>
      <c r="J5189" s="23"/>
      <c r="K5189" s="23"/>
      <c r="L5189" s="22"/>
      <c r="M5189" s="22"/>
      <c r="O5189" s="1"/>
    </row>
    <row r="5190" spans="7:15" x14ac:dyDescent="0.2">
      <c r="G5190" s="2"/>
      <c r="H5190" s="22"/>
      <c r="I5190" s="22"/>
      <c r="J5190" s="23"/>
      <c r="K5190" s="23"/>
      <c r="L5190" s="22"/>
      <c r="M5190" s="22"/>
      <c r="O5190" s="1"/>
    </row>
    <row r="5191" spans="7:15" x14ac:dyDescent="0.2">
      <c r="G5191" s="2"/>
      <c r="H5191" s="22"/>
      <c r="I5191" s="22"/>
      <c r="J5191" s="23"/>
      <c r="K5191" s="23"/>
      <c r="L5191" s="22"/>
      <c r="M5191" s="22"/>
      <c r="O5191" s="1"/>
    </row>
    <row r="5192" spans="7:15" x14ac:dyDescent="0.2">
      <c r="G5192" s="2"/>
      <c r="H5192" s="22"/>
      <c r="I5192" s="22"/>
      <c r="J5192" s="23"/>
      <c r="K5192" s="23"/>
      <c r="L5192" s="22"/>
      <c r="M5192" s="22"/>
      <c r="O5192" s="1"/>
    </row>
    <row r="5193" spans="7:15" x14ac:dyDescent="0.2">
      <c r="G5193" s="2"/>
      <c r="H5193" s="22"/>
      <c r="I5193" s="22"/>
      <c r="J5193" s="23"/>
      <c r="K5193" s="23"/>
      <c r="L5193" s="22"/>
      <c r="M5193" s="22"/>
      <c r="O5193" s="1"/>
    </row>
    <row r="5194" spans="7:15" x14ac:dyDescent="0.2">
      <c r="G5194" s="2"/>
      <c r="H5194" s="22"/>
      <c r="I5194" s="22"/>
      <c r="J5194" s="23"/>
      <c r="K5194" s="23"/>
      <c r="L5194" s="22"/>
      <c r="M5194" s="22"/>
      <c r="O5194" s="1"/>
    </row>
    <row r="5195" spans="7:15" x14ac:dyDescent="0.2">
      <c r="G5195" s="2"/>
      <c r="H5195" s="22"/>
      <c r="I5195" s="22"/>
      <c r="J5195" s="23"/>
      <c r="K5195" s="23"/>
      <c r="L5195" s="22"/>
      <c r="M5195" s="22"/>
      <c r="O5195" s="1"/>
    </row>
    <row r="5196" spans="7:15" x14ac:dyDescent="0.2">
      <c r="G5196" s="2"/>
      <c r="H5196" s="22"/>
      <c r="I5196" s="22"/>
      <c r="J5196" s="23"/>
      <c r="K5196" s="23"/>
      <c r="L5196" s="22"/>
      <c r="M5196" s="22"/>
      <c r="O5196" s="1"/>
    </row>
    <row r="5197" spans="7:15" x14ac:dyDescent="0.2">
      <c r="G5197" s="2"/>
      <c r="H5197" s="22"/>
      <c r="I5197" s="22"/>
      <c r="J5197" s="23"/>
      <c r="K5197" s="23"/>
      <c r="L5197" s="22"/>
      <c r="M5197" s="22"/>
      <c r="O5197" s="1"/>
    </row>
    <row r="5198" spans="7:15" x14ac:dyDescent="0.2">
      <c r="G5198" s="2"/>
      <c r="H5198" s="22"/>
      <c r="I5198" s="22"/>
      <c r="J5198" s="23"/>
      <c r="K5198" s="23"/>
      <c r="L5198" s="22"/>
      <c r="M5198" s="22"/>
      <c r="O5198" s="1"/>
    </row>
    <row r="5199" spans="7:15" x14ac:dyDescent="0.2">
      <c r="G5199" s="2"/>
      <c r="H5199" s="22"/>
      <c r="I5199" s="22"/>
      <c r="J5199" s="23"/>
      <c r="K5199" s="23"/>
      <c r="L5199" s="22"/>
      <c r="M5199" s="22"/>
      <c r="O5199" s="1"/>
    </row>
    <row r="5200" spans="7:15" x14ac:dyDescent="0.2">
      <c r="G5200" s="2"/>
      <c r="H5200" s="22"/>
      <c r="I5200" s="22"/>
      <c r="J5200" s="23"/>
      <c r="K5200" s="23"/>
      <c r="L5200" s="22"/>
      <c r="M5200" s="22"/>
      <c r="O5200" s="1"/>
    </row>
    <row r="5201" spans="7:15" x14ac:dyDescent="0.2">
      <c r="G5201" s="2"/>
      <c r="H5201" s="22"/>
      <c r="I5201" s="22"/>
      <c r="J5201" s="23"/>
      <c r="K5201" s="23"/>
      <c r="L5201" s="22"/>
      <c r="M5201" s="22"/>
      <c r="O5201" s="1"/>
    </row>
    <row r="5202" spans="7:15" x14ac:dyDescent="0.2">
      <c r="G5202" s="2"/>
      <c r="H5202" s="22"/>
      <c r="I5202" s="22"/>
      <c r="J5202" s="23"/>
      <c r="K5202" s="23"/>
      <c r="L5202" s="22"/>
      <c r="M5202" s="22"/>
      <c r="O5202" s="1"/>
    </row>
    <row r="5203" spans="7:15" x14ac:dyDescent="0.2">
      <c r="G5203" s="2"/>
      <c r="H5203" s="22"/>
      <c r="I5203" s="22"/>
      <c r="J5203" s="23"/>
      <c r="K5203" s="23"/>
      <c r="L5203" s="22"/>
      <c r="M5203" s="22"/>
      <c r="O5203" s="1"/>
    </row>
    <row r="5204" spans="7:15" x14ac:dyDescent="0.2">
      <c r="G5204" s="2"/>
      <c r="H5204" s="22"/>
      <c r="I5204" s="22"/>
      <c r="J5204" s="23"/>
      <c r="K5204" s="23"/>
      <c r="L5204" s="22"/>
      <c r="M5204" s="22"/>
      <c r="O5204" s="1"/>
    </row>
    <row r="5205" spans="7:15" x14ac:dyDescent="0.2">
      <c r="G5205" s="2"/>
      <c r="H5205" s="22"/>
      <c r="I5205" s="22"/>
      <c r="J5205" s="23"/>
      <c r="K5205" s="23"/>
      <c r="L5205" s="22"/>
      <c r="M5205" s="22"/>
      <c r="O5205" s="1"/>
    </row>
    <row r="5206" spans="7:15" x14ac:dyDescent="0.2">
      <c r="G5206" s="2"/>
      <c r="H5206" s="22"/>
      <c r="I5206" s="22"/>
      <c r="J5206" s="23"/>
      <c r="K5206" s="23"/>
      <c r="L5206" s="22"/>
      <c r="M5206" s="22"/>
      <c r="O5206" s="1"/>
    </row>
    <row r="5207" spans="7:15" x14ac:dyDescent="0.2">
      <c r="G5207" s="2"/>
      <c r="H5207" s="22"/>
      <c r="I5207" s="22"/>
      <c r="J5207" s="23"/>
      <c r="K5207" s="23"/>
      <c r="L5207" s="22"/>
      <c r="M5207" s="22"/>
      <c r="O5207" s="1"/>
    </row>
    <row r="5208" spans="7:15" x14ac:dyDescent="0.2">
      <c r="G5208" s="2"/>
      <c r="H5208" s="22"/>
      <c r="I5208" s="22"/>
      <c r="J5208" s="23"/>
      <c r="K5208" s="23"/>
      <c r="L5208" s="22"/>
      <c r="M5208" s="22"/>
      <c r="O5208" s="1"/>
    </row>
    <row r="5209" spans="7:15" x14ac:dyDescent="0.2">
      <c r="G5209" s="2"/>
      <c r="H5209" s="22"/>
      <c r="I5209" s="22"/>
      <c r="J5209" s="23"/>
      <c r="K5209" s="23"/>
      <c r="L5209" s="22"/>
      <c r="M5209" s="22"/>
      <c r="O5209" s="1"/>
    </row>
    <row r="5210" spans="7:15" x14ac:dyDescent="0.2">
      <c r="G5210" s="2"/>
      <c r="H5210" s="22"/>
      <c r="I5210" s="22"/>
      <c r="J5210" s="23"/>
      <c r="K5210" s="23"/>
      <c r="L5210" s="22"/>
      <c r="M5210" s="22"/>
      <c r="O5210" s="1"/>
    </row>
    <row r="5211" spans="7:15" x14ac:dyDescent="0.2">
      <c r="G5211" s="2"/>
      <c r="H5211" s="22"/>
      <c r="I5211" s="22"/>
      <c r="J5211" s="23"/>
      <c r="K5211" s="23"/>
      <c r="L5211" s="22"/>
      <c r="M5211" s="22"/>
      <c r="O5211" s="1"/>
    </row>
    <row r="5212" spans="7:15" x14ac:dyDescent="0.2">
      <c r="G5212" s="2"/>
      <c r="H5212" s="22"/>
      <c r="I5212" s="22"/>
      <c r="J5212" s="23"/>
      <c r="K5212" s="23"/>
      <c r="L5212" s="22"/>
      <c r="M5212" s="22"/>
      <c r="O5212" s="1"/>
    </row>
    <row r="5213" spans="7:15" x14ac:dyDescent="0.2">
      <c r="G5213" s="2"/>
      <c r="H5213" s="22"/>
      <c r="I5213" s="22"/>
      <c r="J5213" s="23"/>
      <c r="K5213" s="23"/>
      <c r="L5213" s="22"/>
      <c r="M5213" s="22"/>
      <c r="O5213" s="1"/>
    </row>
    <row r="5214" spans="7:15" x14ac:dyDescent="0.2">
      <c r="G5214" s="2"/>
      <c r="H5214" s="22"/>
      <c r="I5214" s="22"/>
      <c r="J5214" s="23"/>
      <c r="K5214" s="23"/>
      <c r="L5214" s="22"/>
      <c r="M5214" s="22"/>
      <c r="O5214" s="1"/>
    </row>
    <row r="5215" spans="7:15" x14ac:dyDescent="0.2">
      <c r="G5215" s="2"/>
      <c r="H5215" s="22"/>
      <c r="I5215" s="22"/>
      <c r="J5215" s="23"/>
      <c r="K5215" s="23"/>
      <c r="L5215" s="22"/>
      <c r="M5215" s="22"/>
      <c r="O5215" s="1"/>
    </row>
    <row r="5216" spans="7:15" x14ac:dyDescent="0.2">
      <c r="G5216" s="2"/>
      <c r="H5216" s="22"/>
      <c r="I5216" s="22"/>
      <c r="J5216" s="23"/>
      <c r="K5216" s="23"/>
      <c r="L5216" s="22"/>
      <c r="M5216" s="22"/>
      <c r="O5216" s="1"/>
    </row>
    <row r="5217" spans="7:15" x14ac:dyDescent="0.2">
      <c r="G5217" s="2"/>
      <c r="H5217" s="22"/>
      <c r="I5217" s="22"/>
      <c r="J5217" s="23"/>
      <c r="K5217" s="23"/>
      <c r="L5217" s="22"/>
      <c r="M5217" s="22"/>
      <c r="O5217" s="1"/>
    </row>
    <row r="5218" spans="7:15" x14ac:dyDescent="0.2">
      <c r="G5218" s="2"/>
      <c r="H5218" s="22"/>
      <c r="I5218" s="22"/>
      <c r="J5218" s="23"/>
      <c r="K5218" s="23"/>
      <c r="L5218" s="22"/>
      <c r="M5218" s="22"/>
      <c r="O5218" s="1"/>
    </row>
    <row r="5219" spans="7:15" x14ac:dyDescent="0.2">
      <c r="G5219" s="2"/>
      <c r="H5219" s="22"/>
      <c r="I5219" s="22"/>
      <c r="J5219" s="23"/>
      <c r="K5219" s="23"/>
      <c r="L5219" s="22"/>
      <c r="M5219" s="22"/>
      <c r="O5219" s="1"/>
    </row>
    <row r="5220" spans="7:15" x14ac:dyDescent="0.2">
      <c r="G5220" s="2"/>
      <c r="H5220" s="22"/>
      <c r="I5220" s="22"/>
      <c r="J5220" s="23"/>
      <c r="K5220" s="23"/>
      <c r="L5220" s="22"/>
      <c r="M5220" s="22"/>
      <c r="O5220" s="1"/>
    </row>
    <row r="5221" spans="7:15" x14ac:dyDescent="0.2">
      <c r="G5221" s="2"/>
      <c r="H5221" s="22"/>
      <c r="I5221" s="22"/>
      <c r="J5221" s="23"/>
      <c r="K5221" s="23"/>
      <c r="L5221" s="22"/>
      <c r="M5221" s="22"/>
      <c r="O5221" s="1"/>
    </row>
    <row r="5222" spans="7:15" x14ac:dyDescent="0.2">
      <c r="G5222" s="2"/>
      <c r="H5222" s="22"/>
      <c r="I5222" s="22"/>
      <c r="J5222" s="23"/>
      <c r="K5222" s="23"/>
      <c r="L5222" s="22"/>
      <c r="M5222" s="22"/>
      <c r="O5222" s="1"/>
    </row>
    <row r="5223" spans="7:15" x14ac:dyDescent="0.2">
      <c r="G5223" s="2"/>
      <c r="H5223" s="22"/>
      <c r="I5223" s="22"/>
      <c r="J5223" s="23"/>
      <c r="K5223" s="23"/>
      <c r="L5223" s="22"/>
      <c r="M5223" s="22"/>
      <c r="O5223" s="1"/>
    </row>
    <row r="5224" spans="7:15" x14ac:dyDescent="0.2">
      <c r="G5224" s="2"/>
      <c r="H5224" s="22"/>
      <c r="I5224" s="22"/>
      <c r="J5224" s="23"/>
      <c r="K5224" s="23"/>
      <c r="L5224" s="22"/>
      <c r="M5224" s="22"/>
      <c r="O5224" s="1"/>
    </row>
    <row r="5225" spans="7:15" x14ac:dyDescent="0.2">
      <c r="G5225" s="2"/>
      <c r="H5225" s="22"/>
      <c r="I5225" s="22"/>
      <c r="J5225" s="23"/>
      <c r="K5225" s="23"/>
      <c r="L5225" s="22"/>
      <c r="M5225" s="22"/>
      <c r="O5225" s="1"/>
    </row>
    <row r="5226" spans="7:15" x14ac:dyDescent="0.2">
      <c r="G5226" s="2"/>
      <c r="H5226" s="22"/>
      <c r="I5226" s="22"/>
      <c r="J5226" s="23"/>
      <c r="K5226" s="23"/>
      <c r="L5226" s="22"/>
      <c r="M5226" s="22"/>
      <c r="O5226" s="1"/>
    </row>
    <row r="5227" spans="7:15" x14ac:dyDescent="0.2">
      <c r="G5227" s="2"/>
      <c r="H5227" s="22"/>
      <c r="I5227" s="22"/>
      <c r="J5227" s="23"/>
      <c r="K5227" s="23"/>
      <c r="L5227" s="22"/>
      <c r="M5227" s="22"/>
      <c r="O5227" s="1"/>
    </row>
    <row r="5228" spans="7:15" x14ac:dyDescent="0.2">
      <c r="G5228" s="2"/>
      <c r="H5228" s="22"/>
      <c r="I5228" s="22"/>
      <c r="J5228" s="23"/>
      <c r="K5228" s="23"/>
      <c r="L5228" s="22"/>
      <c r="M5228" s="22"/>
      <c r="O5228" s="1"/>
    </row>
    <row r="5229" spans="7:15" x14ac:dyDescent="0.2">
      <c r="G5229" s="2"/>
      <c r="H5229" s="22"/>
      <c r="I5229" s="22"/>
      <c r="J5229" s="23"/>
      <c r="K5229" s="23"/>
      <c r="L5229" s="22"/>
      <c r="M5229" s="22"/>
      <c r="O5229" s="1"/>
    </row>
    <row r="5230" spans="7:15" x14ac:dyDescent="0.2">
      <c r="G5230" s="2"/>
      <c r="H5230" s="22"/>
      <c r="I5230" s="22"/>
      <c r="J5230" s="23"/>
      <c r="K5230" s="23"/>
      <c r="L5230" s="22"/>
      <c r="M5230" s="22"/>
      <c r="O5230" s="1"/>
    </row>
    <row r="5231" spans="7:15" x14ac:dyDescent="0.2">
      <c r="G5231" s="2"/>
      <c r="H5231" s="22"/>
      <c r="I5231" s="22"/>
      <c r="J5231" s="23"/>
      <c r="K5231" s="23"/>
      <c r="L5231" s="22"/>
      <c r="M5231" s="22"/>
      <c r="O5231" s="1"/>
    </row>
    <row r="5232" spans="7:15" x14ac:dyDescent="0.2">
      <c r="G5232" s="2"/>
      <c r="H5232" s="22"/>
      <c r="I5232" s="22"/>
      <c r="J5232" s="23"/>
      <c r="K5232" s="23"/>
      <c r="L5232" s="22"/>
      <c r="M5232" s="22"/>
      <c r="O5232" s="1"/>
    </row>
    <row r="5233" spans="7:15" x14ac:dyDescent="0.2">
      <c r="G5233" s="2"/>
      <c r="H5233" s="22"/>
      <c r="I5233" s="22"/>
      <c r="J5233" s="23"/>
      <c r="K5233" s="23"/>
      <c r="L5233" s="22"/>
      <c r="M5233" s="22"/>
      <c r="O5233" s="1"/>
    </row>
    <row r="5234" spans="7:15" x14ac:dyDescent="0.2">
      <c r="G5234" s="2"/>
      <c r="H5234" s="22"/>
      <c r="I5234" s="22"/>
      <c r="J5234" s="23"/>
      <c r="K5234" s="23"/>
      <c r="L5234" s="22"/>
      <c r="M5234" s="22"/>
      <c r="O5234" s="1"/>
    </row>
    <row r="5235" spans="7:15" x14ac:dyDescent="0.2">
      <c r="G5235" s="2"/>
      <c r="H5235" s="22"/>
      <c r="I5235" s="22"/>
      <c r="J5235" s="23"/>
      <c r="K5235" s="23"/>
      <c r="L5235" s="22"/>
      <c r="M5235" s="22"/>
      <c r="O5235" s="1"/>
    </row>
    <row r="5236" spans="7:15" x14ac:dyDescent="0.2">
      <c r="G5236" s="2"/>
      <c r="H5236" s="22"/>
      <c r="I5236" s="22"/>
      <c r="J5236" s="23"/>
      <c r="K5236" s="23"/>
      <c r="L5236" s="22"/>
      <c r="M5236" s="22"/>
      <c r="O5236" s="1"/>
    </row>
    <row r="5237" spans="7:15" x14ac:dyDescent="0.2">
      <c r="G5237" s="2"/>
      <c r="H5237" s="22"/>
      <c r="I5237" s="22"/>
      <c r="J5237" s="23"/>
      <c r="K5237" s="23"/>
      <c r="L5237" s="22"/>
      <c r="M5237" s="22"/>
      <c r="O5237" s="1"/>
    </row>
    <row r="5238" spans="7:15" x14ac:dyDescent="0.2">
      <c r="G5238" s="2"/>
      <c r="H5238" s="22"/>
      <c r="I5238" s="22"/>
      <c r="J5238" s="23"/>
      <c r="K5238" s="23"/>
      <c r="L5238" s="22"/>
      <c r="M5238" s="22"/>
      <c r="O5238" s="1"/>
    </row>
    <row r="5239" spans="7:15" x14ac:dyDescent="0.2">
      <c r="G5239" s="2"/>
      <c r="H5239" s="22"/>
      <c r="I5239" s="22"/>
      <c r="J5239" s="23"/>
      <c r="K5239" s="23"/>
      <c r="L5239" s="22"/>
      <c r="M5239" s="22"/>
      <c r="O5239" s="1"/>
    </row>
    <row r="5240" spans="7:15" x14ac:dyDescent="0.2">
      <c r="G5240" s="2"/>
      <c r="H5240" s="22"/>
      <c r="I5240" s="22"/>
      <c r="J5240" s="23"/>
      <c r="K5240" s="23"/>
      <c r="L5240" s="22"/>
      <c r="M5240" s="22"/>
      <c r="O5240" s="1"/>
    </row>
    <row r="5241" spans="7:15" x14ac:dyDescent="0.2">
      <c r="G5241" s="2"/>
      <c r="H5241" s="22"/>
      <c r="I5241" s="22"/>
      <c r="J5241" s="23"/>
      <c r="K5241" s="23"/>
      <c r="L5241" s="22"/>
      <c r="M5241" s="22"/>
      <c r="O5241" s="1"/>
    </row>
    <row r="5242" spans="7:15" x14ac:dyDescent="0.2">
      <c r="G5242" s="2"/>
      <c r="H5242" s="22"/>
      <c r="I5242" s="22"/>
      <c r="J5242" s="23"/>
      <c r="K5242" s="23"/>
      <c r="L5242" s="22"/>
      <c r="M5242" s="22"/>
      <c r="O5242" s="1"/>
    </row>
    <row r="5243" spans="7:15" x14ac:dyDescent="0.2">
      <c r="G5243" s="2"/>
      <c r="H5243" s="22"/>
      <c r="I5243" s="22"/>
      <c r="J5243" s="23"/>
      <c r="K5243" s="23"/>
      <c r="L5243" s="22"/>
      <c r="M5243" s="22"/>
      <c r="O5243" s="1"/>
    </row>
    <row r="5244" spans="7:15" x14ac:dyDescent="0.2">
      <c r="G5244" s="2"/>
      <c r="H5244" s="22"/>
      <c r="I5244" s="22"/>
      <c r="J5244" s="23"/>
      <c r="K5244" s="23"/>
      <c r="L5244" s="22"/>
      <c r="M5244" s="22"/>
      <c r="O5244" s="1"/>
    </row>
    <row r="5245" spans="7:15" x14ac:dyDescent="0.2">
      <c r="G5245" s="2"/>
      <c r="H5245" s="22"/>
      <c r="I5245" s="22"/>
      <c r="J5245" s="23"/>
      <c r="K5245" s="23"/>
      <c r="L5245" s="22"/>
      <c r="M5245" s="22"/>
      <c r="O5245" s="1"/>
    </row>
    <row r="5246" spans="7:15" x14ac:dyDescent="0.2">
      <c r="G5246" s="2"/>
      <c r="H5246" s="22"/>
      <c r="I5246" s="22"/>
      <c r="J5246" s="23"/>
      <c r="K5246" s="23"/>
      <c r="L5246" s="22"/>
      <c r="M5246" s="22"/>
      <c r="O5246" s="1"/>
    </row>
    <row r="5247" spans="7:15" x14ac:dyDescent="0.2">
      <c r="G5247" s="2"/>
      <c r="H5247" s="22"/>
      <c r="I5247" s="22"/>
      <c r="J5247" s="23"/>
      <c r="K5247" s="23"/>
      <c r="L5247" s="22"/>
      <c r="M5247" s="22"/>
      <c r="O5247" s="1"/>
    </row>
    <row r="5248" spans="7:15" x14ac:dyDescent="0.2">
      <c r="G5248" s="2"/>
      <c r="H5248" s="22"/>
      <c r="I5248" s="22"/>
      <c r="J5248" s="23"/>
      <c r="K5248" s="23"/>
      <c r="L5248" s="22"/>
      <c r="M5248" s="22"/>
      <c r="O5248" s="1"/>
    </row>
    <row r="5249" spans="7:15" x14ac:dyDescent="0.2">
      <c r="G5249" s="2"/>
      <c r="H5249" s="22"/>
      <c r="I5249" s="22"/>
      <c r="J5249" s="23"/>
      <c r="K5249" s="23"/>
      <c r="L5249" s="22"/>
      <c r="M5249" s="22"/>
      <c r="O5249" s="1"/>
    </row>
    <row r="5250" spans="7:15" x14ac:dyDescent="0.2">
      <c r="G5250" s="2"/>
      <c r="H5250" s="22"/>
      <c r="I5250" s="22"/>
      <c r="J5250" s="23"/>
      <c r="K5250" s="23"/>
      <c r="L5250" s="22"/>
      <c r="M5250" s="22"/>
      <c r="O5250" s="1"/>
    </row>
    <row r="5251" spans="7:15" x14ac:dyDescent="0.2">
      <c r="G5251" s="2"/>
      <c r="H5251" s="22"/>
      <c r="I5251" s="22"/>
      <c r="J5251" s="23"/>
      <c r="K5251" s="23"/>
      <c r="L5251" s="22"/>
      <c r="M5251" s="22"/>
      <c r="O5251" s="1"/>
    </row>
    <row r="5252" spans="7:15" x14ac:dyDescent="0.2">
      <c r="G5252" s="2"/>
      <c r="H5252" s="22"/>
      <c r="I5252" s="22"/>
      <c r="J5252" s="23"/>
      <c r="K5252" s="23"/>
      <c r="L5252" s="22"/>
      <c r="M5252" s="22"/>
      <c r="O5252" s="1"/>
    </row>
    <row r="5253" spans="7:15" x14ac:dyDescent="0.2">
      <c r="G5253" s="2"/>
      <c r="H5253" s="22"/>
      <c r="I5253" s="22"/>
      <c r="J5253" s="23"/>
      <c r="K5253" s="23"/>
      <c r="L5253" s="22"/>
      <c r="M5253" s="22"/>
      <c r="O5253" s="1"/>
    </row>
    <row r="5254" spans="7:15" x14ac:dyDescent="0.2">
      <c r="G5254" s="2"/>
      <c r="H5254" s="22"/>
      <c r="I5254" s="22"/>
      <c r="J5254" s="23"/>
      <c r="K5254" s="23"/>
      <c r="L5254" s="22"/>
      <c r="M5254" s="22"/>
      <c r="O5254" s="1"/>
    </row>
    <row r="5255" spans="7:15" x14ac:dyDescent="0.2">
      <c r="G5255" s="2"/>
      <c r="H5255" s="22"/>
      <c r="I5255" s="22"/>
      <c r="J5255" s="23"/>
      <c r="K5255" s="23"/>
      <c r="L5255" s="22"/>
      <c r="M5255" s="22"/>
      <c r="O5255" s="1"/>
    </row>
    <row r="5256" spans="7:15" x14ac:dyDescent="0.2">
      <c r="G5256" s="2"/>
      <c r="H5256" s="22"/>
      <c r="I5256" s="22"/>
      <c r="J5256" s="23"/>
      <c r="K5256" s="23"/>
      <c r="L5256" s="22"/>
      <c r="M5256" s="22"/>
      <c r="O5256" s="1"/>
    </row>
    <row r="5257" spans="7:15" x14ac:dyDescent="0.2">
      <c r="G5257" s="2"/>
      <c r="H5257" s="22"/>
      <c r="I5257" s="22"/>
      <c r="J5257" s="23"/>
      <c r="K5257" s="23"/>
      <c r="L5257" s="22"/>
      <c r="M5257" s="22"/>
      <c r="O5257" s="1"/>
    </row>
    <row r="5258" spans="7:15" x14ac:dyDescent="0.2">
      <c r="G5258" s="2"/>
      <c r="H5258" s="22"/>
      <c r="I5258" s="22"/>
      <c r="J5258" s="23"/>
      <c r="K5258" s="23"/>
      <c r="L5258" s="22"/>
      <c r="M5258" s="22"/>
      <c r="O5258" s="1"/>
    </row>
    <row r="5259" spans="7:15" x14ac:dyDescent="0.2">
      <c r="G5259" s="2"/>
      <c r="H5259" s="22"/>
      <c r="I5259" s="22"/>
      <c r="J5259" s="23"/>
      <c r="K5259" s="23"/>
      <c r="L5259" s="22"/>
      <c r="M5259" s="22"/>
      <c r="O5259" s="1"/>
    </row>
    <row r="5260" spans="7:15" x14ac:dyDescent="0.2">
      <c r="G5260" s="2"/>
      <c r="H5260" s="22"/>
      <c r="I5260" s="22"/>
      <c r="J5260" s="23"/>
      <c r="K5260" s="23"/>
      <c r="L5260" s="22"/>
      <c r="M5260" s="22"/>
      <c r="O5260" s="1"/>
    </row>
    <row r="5261" spans="7:15" x14ac:dyDescent="0.2">
      <c r="G5261" s="2"/>
      <c r="H5261" s="22"/>
      <c r="I5261" s="22"/>
      <c r="J5261" s="23"/>
      <c r="K5261" s="23"/>
      <c r="L5261" s="22"/>
      <c r="M5261" s="22"/>
      <c r="O5261" s="1"/>
    </row>
    <row r="5262" spans="7:15" x14ac:dyDescent="0.2">
      <c r="G5262" s="2"/>
      <c r="H5262" s="22"/>
      <c r="I5262" s="22"/>
      <c r="J5262" s="23"/>
      <c r="K5262" s="23"/>
      <c r="L5262" s="22"/>
      <c r="M5262" s="22"/>
      <c r="O5262" s="1"/>
    </row>
    <row r="5263" spans="7:15" x14ac:dyDescent="0.2">
      <c r="G5263" s="2"/>
      <c r="H5263" s="22"/>
      <c r="I5263" s="22"/>
      <c r="J5263" s="23"/>
      <c r="K5263" s="23"/>
      <c r="L5263" s="22"/>
      <c r="M5263" s="22"/>
      <c r="O5263" s="1"/>
    </row>
    <row r="5264" spans="7:15" x14ac:dyDescent="0.2">
      <c r="G5264" s="2"/>
      <c r="H5264" s="22"/>
      <c r="I5264" s="22"/>
      <c r="J5264" s="23"/>
      <c r="K5264" s="23"/>
      <c r="L5264" s="22"/>
      <c r="M5264" s="22"/>
      <c r="O5264" s="1"/>
    </row>
    <row r="5265" spans="7:15" x14ac:dyDescent="0.2">
      <c r="G5265" s="2"/>
      <c r="H5265" s="22"/>
      <c r="I5265" s="22"/>
      <c r="J5265" s="23"/>
      <c r="K5265" s="23"/>
      <c r="L5265" s="22"/>
      <c r="M5265" s="22"/>
      <c r="O5265" s="1"/>
    </row>
    <row r="5266" spans="7:15" x14ac:dyDescent="0.2">
      <c r="G5266" s="2"/>
      <c r="H5266" s="22"/>
      <c r="I5266" s="22"/>
      <c r="J5266" s="23"/>
      <c r="K5266" s="23"/>
      <c r="L5266" s="22"/>
      <c r="M5266" s="22"/>
      <c r="O5266" s="1"/>
    </row>
    <row r="5267" spans="7:15" x14ac:dyDescent="0.2">
      <c r="G5267" s="2"/>
      <c r="H5267" s="22"/>
      <c r="I5267" s="22"/>
      <c r="J5267" s="23"/>
      <c r="K5267" s="23"/>
      <c r="L5267" s="22"/>
      <c r="M5267" s="22"/>
      <c r="O5267" s="1"/>
    </row>
    <row r="5268" spans="7:15" x14ac:dyDescent="0.2">
      <c r="G5268" s="2"/>
      <c r="H5268" s="22"/>
      <c r="I5268" s="22"/>
      <c r="J5268" s="23"/>
      <c r="K5268" s="23"/>
      <c r="L5268" s="22"/>
      <c r="M5268" s="22"/>
      <c r="O5268" s="1"/>
    </row>
    <row r="5269" spans="7:15" x14ac:dyDescent="0.2">
      <c r="G5269" s="2"/>
      <c r="H5269" s="22"/>
      <c r="I5269" s="22"/>
      <c r="J5269" s="23"/>
      <c r="K5269" s="23"/>
      <c r="L5269" s="22"/>
      <c r="M5269" s="22"/>
      <c r="O5269" s="1"/>
    </row>
    <row r="5270" spans="7:15" x14ac:dyDescent="0.2">
      <c r="G5270" s="2"/>
      <c r="H5270" s="22"/>
      <c r="I5270" s="22"/>
      <c r="J5270" s="23"/>
      <c r="K5270" s="23"/>
      <c r="L5270" s="22"/>
      <c r="M5270" s="22"/>
      <c r="O5270" s="1"/>
    </row>
    <row r="5271" spans="7:15" x14ac:dyDescent="0.2">
      <c r="G5271" s="2"/>
      <c r="H5271" s="22"/>
      <c r="I5271" s="22"/>
      <c r="J5271" s="23"/>
      <c r="K5271" s="23"/>
      <c r="L5271" s="22"/>
      <c r="M5271" s="22"/>
      <c r="O5271" s="1"/>
    </row>
    <row r="5272" spans="7:15" x14ac:dyDescent="0.2">
      <c r="G5272" s="2"/>
      <c r="H5272" s="22"/>
      <c r="I5272" s="22"/>
      <c r="J5272" s="23"/>
      <c r="K5272" s="23"/>
      <c r="L5272" s="22"/>
      <c r="M5272" s="22"/>
      <c r="O5272" s="1"/>
    </row>
    <row r="5273" spans="7:15" x14ac:dyDescent="0.2">
      <c r="G5273" s="2"/>
      <c r="H5273" s="22"/>
      <c r="I5273" s="22"/>
      <c r="J5273" s="23"/>
      <c r="K5273" s="23"/>
      <c r="L5273" s="22"/>
      <c r="M5273" s="22"/>
      <c r="O5273" s="1"/>
    </row>
    <row r="5274" spans="7:15" x14ac:dyDescent="0.2">
      <c r="G5274" s="2"/>
      <c r="H5274" s="22"/>
      <c r="I5274" s="22"/>
      <c r="J5274" s="23"/>
      <c r="K5274" s="23"/>
      <c r="L5274" s="22"/>
      <c r="M5274" s="22"/>
      <c r="O5274" s="1"/>
    </row>
    <row r="5275" spans="7:15" x14ac:dyDescent="0.2">
      <c r="G5275" s="2"/>
      <c r="H5275" s="22"/>
      <c r="I5275" s="22"/>
      <c r="J5275" s="23"/>
      <c r="K5275" s="23"/>
      <c r="L5275" s="22"/>
      <c r="M5275" s="22"/>
      <c r="O5275" s="1"/>
    </row>
    <row r="5276" spans="7:15" x14ac:dyDescent="0.2">
      <c r="G5276" s="2"/>
      <c r="H5276" s="22"/>
      <c r="I5276" s="22"/>
      <c r="J5276" s="23"/>
      <c r="K5276" s="23"/>
      <c r="L5276" s="22"/>
      <c r="M5276" s="22"/>
      <c r="O5276" s="1"/>
    </row>
    <row r="5277" spans="7:15" x14ac:dyDescent="0.2">
      <c r="G5277" s="2"/>
      <c r="H5277" s="22"/>
      <c r="I5277" s="22"/>
      <c r="J5277" s="23"/>
      <c r="K5277" s="23"/>
      <c r="L5277" s="22"/>
      <c r="M5277" s="22"/>
      <c r="O5277" s="1"/>
    </row>
    <row r="5278" spans="7:15" x14ac:dyDescent="0.2">
      <c r="G5278" s="2"/>
      <c r="H5278" s="22"/>
      <c r="I5278" s="22"/>
      <c r="J5278" s="23"/>
      <c r="K5278" s="23"/>
      <c r="L5278" s="22"/>
      <c r="M5278" s="22"/>
      <c r="O5278" s="1"/>
    </row>
    <row r="5279" spans="7:15" x14ac:dyDescent="0.2">
      <c r="G5279" s="2"/>
      <c r="H5279" s="22"/>
      <c r="I5279" s="22"/>
      <c r="J5279" s="23"/>
      <c r="K5279" s="23"/>
      <c r="L5279" s="22"/>
      <c r="M5279" s="22"/>
      <c r="O5279" s="1"/>
    </row>
    <row r="5280" spans="7:15" x14ac:dyDescent="0.2">
      <c r="G5280" s="2"/>
      <c r="H5280" s="22"/>
      <c r="I5280" s="22"/>
      <c r="J5280" s="23"/>
      <c r="K5280" s="23"/>
      <c r="L5280" s="22"/>
      <c r="M5280" s="22"/>
      <c r="O5280" s="1"/>
    </row>
    <row r="5281" spans="7:15" x14ac:dyDescent="0.2">
      <c r="G5281" s="2"/>
      <c r="H5281" s="22"/>
      <c r="I5281" s="22"/>
      <c r="J5281" s="23"/>
      <c r="K5281" s="23"/>
      <c r="L5281" s="22"/>
      <c r="M5281" s="22"/>
      <c r="O5281" s="1"/>
    </row>
    <row r="5282" spans="7:15" x14ac:dyDescent="0.2">
      <c r="G5282" s="2"/>
      <c r="H5282" s="22"/>
      <c r="I5282" s="22"/>
      <c r="J5282" s="23"/>
      <c r="K5282" s="23"/>
      <c r="L5282" s="22"/>
      <c r="M5282" s="22"/>
      <c r="O5282" s="1"/>
    </row>
    <row r="5283" spans="7:15" x14ac:dyDescent="0.2">
      <c r="G5283" s="2"/>
      <c r="H5283" s="22"/>
      <c r="I5283" s="22"/>
      <c r="J5283" s="23"/>
      <c r="K5283" s="23"/>
      <c r="L5283" s="22"/>
      <c r="M5283" s="22"/>
      <c r="O5283" s="1"/>
    </row>
    <row r="5284" spans="7:15" x14ac:dyDescent="0.2">
      <c r="G5284" s="2"/>
      <c r="H5284" s="22"/>
      <c r="I5284" s="22"/>
      <c r="J5284" s="23"/>
      <c r="K5284" s="23"/>
      <c r="L5284" s="22"/>
      <c r="M5284" s="22"/>
      <c r="O5284" s="1"/>
    </row>
    <row r="5285" spans="7:15" x14ac:dyDescent="0.2">
      <c r="G5285" s="2"/>
      <c r="H5285" s="22"/>
      <c r="I5285" s="22"/>
      <c r="J5285" s="23"/>
      <c r="K5285" s="23"/>
      <c r="L5285" s="22"/>
      <c r="M5285" s="22"/>
      <c r="O5285" s="1"/>
    </row>
    <row r="5286" spans="7:15" x14ac:dyDescent="0.2">
      <c r="G5286" s="2"/>
      <c r="H5286" s="22"/>
      <c r="I5286" s="22"/>
      <c r="J5286" s="23"/>
      <c r="K5286" s="23"/>
      <c r="L5286" s="22"/>
      <c r="M5286" s="22"/>
      <c r="O5286" s="1"/>
    </row>
    <row r="5287" spans="7:15" x14ac:dyDescent="0.2">
      <c r="G5287" s="2"/>
      <c r="H5287" s="22"/>
      <c r="I5287" s="22"/>
      <c r="J5287" s="23"/>
      <c r="K5287" s="23"/>
      <c r="L5287" s="22"/>
      <c r="M5287" s="22"/>
      <c r="O5287" s="1"/>
    </row>
    <row r="5288" spans="7:15" x14ac:dyDescent="0.2">
      <c r="G5288" s="2"/>
      <c r="H5288" s="22"/>
      <c r="I5288" s="22"/>
      <c r="J5288" s="23"/>
      <c r="K5288" s="23"/>
      <c r="L5288" s="22"/>
      <c r="M5288" s="22"/>
      <c r="O5288" s="1"/>
    </row>
    <row r="5289" spans="7:15" x14ac:dyDescent="0.2">
      <c r="G5289" s="2"/>
      <c r="H5289" s="22"/>
      <c r="I5289" s="22"/>
      <c r="J5289" s="23"/>
      <c r="K5289" s="23"/>
      <c r="L5289" s="22"/>
      <c r="M5289" s="22"/>
      <c r="O5289" s="1"/>
    </row>
    <row r="5290" spans="7:15" x14ac:dyDescent="0.2">
      <c r="G5290" s="2"/>
      <c r="H5290" s="22"/>
      <c r="I5290" s="22"/>
      <c r="J5290" s="23"/>
      <c r="K5290" s="23"/>
      <c r="L5290" s="22"/>
      <c r="M5290" s="22"/>
      <c r="O5290" s="1"/>
    </row>
    <row r="5291" spans="7:15" x14ac:dyDescent="0.2">
      <c r="G5291" s="2"/>
      <c r="H5291" s="22"/>
      <c r="I5291" s="22"/>
      <c r="J5291" s="23"/>
      <c r="K5291" s="23"/>
      <c r="L5291" s="22"/>
      <c r="M5291" s="22"/>
      <c r="O5291" s="1"/>
    </row>
    <row r="5292" spans="7:15" x14ac:dyDescent="0.2">
      <c r="G5292" s="2"/>
      <c r="H5292" s="22"/>
      <c r="I5292" s="22"/>
      <c r="J5292" s="23"/>
      <c r="K5292" s="23"/>
      <c r="L5292" s="22"/>
      <c r="M5292" s="22"/>
      <c r="O5292" s="1"/>
    </row>
    <row r="5293" spans="7:15" x14ac:dyDescent="0.2">
      <c r="G5293" s="2"/>
      <c r="H5293" s="22"/>
      <c r="I5293" s="22"/>
      <c r="J5293" s="23"/>
      <c r="K5293" s="23"/>
      <c r="L5293" s="22"/>
      <c r="M5293" s="22"/>
      <c r="O5293" s="1"/>
    </row>
    <row r="5294" spans="7:15" x14ac:dyDescent="0.2">
      <c r="G5294" s="2"/>
      <c r="H5294" s="22"/>
      <c r="I5294" s="22"/>
      <c r="J5294" s="23"/>
      <c r="K5294" s="23"/>
      <c r="L5294" s="22"/>
      <c r="M5294" s="22"/>
      <c r="O5294" s="1"/>
    </row>
    <row r="5295" spans="7:15" x14ac:dyDescent="0.2">
      <c r="G5295" s="2"/>
      <c r="H5295" s="22"/>
      <c r="I5295" s="22"/>
      <c r="J5295" s="23"/>
      <c r="K5295" s="23"/>
      <c r="L5295" s="22"/>
      <c r="M5295" s="22"/>
      <c r="O5295" s="1"/>
    </row>
    <row r="5296" spans="7:15" x14ac:dyDescent="0.2">
      <c r="G5296" s="2"/>
      <c r="H5296" s="22"/>
      <c r="I5296" s="22"/>
      <c r="J5296" s="23"/>
      <c r="K5296" s="23"/>
      <c r="L5296" s="22"/>
      <c r="M5296" s="22"/>
      <c r="O5296" s="1"/>
    </row>
    <row r="5297" spans="7:15" x14ac:dyDescent="0.2">
      <c r="G5297" s="2"/>
      <c r="H5297" s="22"/>
      <c r="I5297" s="22"/>
      <c r="J5297" s="23"/>
      <c r="K5297" s="23"/>
      <c r="L5297" s="22"/>
      <c r="M5297" s="22"/>
      <c r="O5297" s="1"/>
    </row>
    <row r="5298" spans="7:15" x14ac:dyDescent="0.2">
      <c r="G5298" s="2"/>
      <c r="H5298" s="22"/>
      <c r="I5298" s="22"/>
      <c r="J5298" s="23"/>
      <c r="K5298" s="23"/>
      <c r="L5298" s="22"/>
      <c r="M5298" s="22"/>
      <c r="O5298" s="1"/>
    </row>
    <row r="5299" spans="7:15" x14ac:dyDescent="0.2">
      <c r="G5299" s="2"/>
      <c r="H5299" s="22"/>
      <c r="I5299" s="22"/>
      <c r="J5299" s="23"/>
      <c r="K5299" s="23"/>
      <c r="L5299" s="22"/>
      <c r="M5299" s="22"/>
      <c r="O5299" s="1"/>
    </row>
    <row r="5300" spans="7:15" x14ac:dyDescent="0.2">
      <c r="G5300" s="2"/>
      <c r="H5300" s="22"/>
      <c r="I5300" s="22"/>
      <c r="J5300" s="23"/>
      <c r="K5300" s="23"/>
      <c r="L5300" s="22"/>
      <c r="M5300" s="22"/>
      <c r="O5300" s="1"/>
    </row>
    <row r="5301" spans="7:15" x14ac:dyDescent="0.2">
      <c r="G5301" s="2"/>
      <c r="H5301" s="22"/>
      <c r="I5301" s="22"/>
      <c r="J5301" s="23"/>
      <c r="K5301" s="23"/>
      <c r="L5301" s="22"/>
      <c r="M5301" s="22"/>
      <c r="O5301" s="1"/>
    </row>
    <row r="5302" spans="7:15" x14ac:dyDescent="0.2">
      <c r="G5302" s="2"/>
      <c r="H5302" s="22"/>
      <c r="I5302" s="22"/>
      <c r="J5302" s="23"/>
      <c r="K5302" s="23"/>
      <c r="L5302" s="22"/>
      <c r="M5302" s="22"/>
      <c r="O5302" s="1"/>
    </row>
    <row r="5303" spans="7:15" x14ac:dyDescent="0.2">
      <c r="G5303" s="2"/>
      <c r="H5303" s="22"/>
      <c r="I5303" s="22"/>
      <c r="J5303" s="23"/>
      <c r="K5303" s="23"/>
      <c r="L5303" s="22"/>
      <c r="M5303" s="22"/>
      <c r="O5303" s="1"/>
    </row>
    <row r="5304" spans="7:15" x14ac:dyDescent="0.2">
      <c r="G5304" s="2"/>
      <c r="H5304" s="22"/>
      <c r="I5304" s="22"/>
      <c r="J5304" s="23"/>
      <c r="K5304" s="23"/>
      <c r="L5304" s="22"/>
      <c r="M5304" s="22"/>
      <c r="O5304" s="1"/>
    </row>
    <row r="5305" spans="7:15" x14ac:dyDescent="0.2">
      <c r="G5305" s="2"/>
      <c r="H5305" s="22"/>
      <c r="I5305" s="22"/>
      <c r="J5305" s="23"/>
      <c r="K5305" s="23"/>
      <c r="L5305" s="22"/>
      <c r="M5305" s="22"/>
      <c r="O5305" s="1"/>
    </row>
    <row r="5306" spans="7:15" x14ac:dyDescent="0.2">
      <c r="G5306" s="2"/>
      <c r="H5306" s="22"/>
      <c r="I5306" s="22"/>
      <c r="J5306" s="23"/>
      <c r="K5306" s="23"/>
      <c r="L5306" s="22"/>
      <c r="M5306" s="22"/>
      <c r="O5306" s="1"/>
    </row>
    <row r="5307" spans="7:15" x14ac:dyDescent="0.2">
      <c r="G5307" s="2"/>
      <c r="H5307" s="22"/>
      <c r="I5307" s="22"/>
      <c r="J5307" s="23"/>
      <c r="K5307" s="23"/>
      <c r="L5307" s="22"/>
      <c r="M5307" s="22"/>
      <c r="O5307" s="1"/>
    </row>
    <row r="5308" spans="7:15" x14ac:dyDescent="0.2">
      <c r="G5308" s="2"/>
      <c r="H5308" s="22"/>
      <c r="I5308" s="22"/>
      <c r="J5308" s="23"/>
      <c r="K5308" s="23"/>
      <c r="L5308" s="22"/>
      <c r="M5308" s="22"/>
      <c r="O5308" s="1"/>
    </row>
    <row r="5309" spans="7:15" x14ac:dyDescent="0.2">
      <c r="G5309" s="2"/>
      <c r="H5309" s="22"/>
      <c r="I5309" s="22"/>
      <c r="J5309" s="23"/>
      <c r="K5309" s="23"/>
      <c r="L5309" s="22"/>
      <c r="M5309" s="22"/>
      <c r="O5309" s="1"/>
    </row>
    <row r="5310" spans="7:15" x14ac:dyDescent="0.2">
      <c r="G5310" s="2"/>
      <c r="H5310" s="22"/>
      <c r="I5310" s="22"/>
      <c r="J5310" s="23"/>
      <c r="K5310" s="23"/>
      <c r="L5310" s="22"/>
      <c r="M5310" s="22"/>
      <c r="O5310" s="1"/>
    </row>
    <row r="5311" spans="7:15" x14ac:dyDescent="0.2">
      <c r="G5311" s="2"/>
      <c r="H5311" s="22"/>
      <c r="I5311" s="22"/>
      <c r="J5311" s="23"/>
      <c r="K5311" s="23"/>
      <c r="L5311" s="22"/>
      <c r="M5311" s="22"/>
      <c r="O5311" s="1"/>
    </row>
    <row r="5312" spans="7:15" x14ac:dyDescent="0.2">
      <c r="G5312" s="2"/>
      <c r="H5312" s="22"/>
      <c r="I5312" s="22"/>
      <c r="J5312" s="23"/>
      <c r="K5312" s="23"/>
      <c r="L5312" s="22"/>
      <c r="M5312" s="22"/>
      <c r="O5312" s="1"/>
    </row>
    <row r="5313" spans="7:15" x14ac:dyDescent="0.2">
      <c r="G5313" s="2"/>
      <c r="H5313" s="22"/>
      <c r="I5313" s="22"/>
      <c r="J5313" s="23"/>
      <c r="K5313" s="23"/>
      <c r="L5313" s="22"/>
      <c r="M5313" s="22"/>
      <c r="O5313" s="1"/>
    </row>
    <row r="5314" spans="7:15" x14ac:dyDescent="0.2">
      <c r="G5314" s="2"/>
      <c r="H5314" s="22"/>
      <c r="I5314" s="22"/>
      <c r="J5314" s="23"/>
      <c r="K5314" s="23"/>
      <c r="L5314" s="22"/>
      <c r="M5314" s="22"/>
      <c r="O5314" s="1"/>
    </row>
    <row r="5315" spans="7:15" x14ac:dyDescent="0.2">
      <c r="G5315" s="2"/>
      <c r="H5315" s="22"/>
      <c r="I5315" s="22"/>
      <c r="J5315" s="23"/>
      <c r="K5315" s="23"/>
      <c r="L5315" s="22"/>
      <c r="M5315" s="22"/>
      <c r="O5315" s="1"/>
    </row>
    <row r="5316" spans="7:15" x14ac:dyDescent="0.2">
      <c r="G5316" s="2"/>
      <c r="H5316" s="22"/>
      <c r="I5316" s="22"/>
      <c r="J5316" s="23"/>
      <c r="K5316" s="23"/>
      <c r="L5316" s="22"/>
      <c r="M5316" s="22"/>
      <c r="O5316" s="1"/>
    </row>
    <row r="5317" spans="7:15" x14ac:dyDescent="0.2">
      <c r="G5317" s="2"/>
      <c r="H5317" s="22"/>
      <c r="I5317" s="22"/>
      <c r="J5317" s="23"/>
      <c r="K5317" s="23"/>
      <c r="L5317" s="22"/>
      <c r="M5317" s="22"/>
      <c r="O5317" s="1"/>
    </row>
    <row r="5318" spans="7:15" x14ac:dyDescent="0.2">
      <c r="G5318" s="2"/>
      <c r="H5318" s="22"/>
      <c r="I5318" s="22"/>
      <c r="J5318" s="23"/>
      <c r="K5318" s="23"/>
      <c r="L5318" s="22"/>
      <c r="M5318" s="22"/>
      <c r="O5318" s="1"/>
    </row>
    <row r="5319" spans="7:15" x14ac:dyDescent="0.2">
      <c r="G5319" s="2"/>
      <c r="H5319" s="22"/>
      <c r="I5319" s="22"/>
      <c r="J5319" s="23"/>
      <c r="K5319" s="23"/>
      <c r="L5319" s="22"/>
      <c r="M5319" s="22"/>
      <c r="O5319" s="1"/>
    </row>
    <row r="5320" spans="7:15" x14ac:dyDescent="0.2">
      <c r="G5320" s="2"/>
      <c r="H5320" s="22"/>
      <c r="I5320" s="22"/>
      <c r="J5320" s="23"/>
      <c r="K5320" s="23"/>
      <c r="L5320" s="22"/>
      <c r="M5320" s="22"/>
      <c r="O5320" s="1"/>
    </row>
    <row r="5321" spans="7:15" x14ac:dyDescent="0.2">
      <c r="G5321" s="2"/>
      <c r="H5321" s="22"/>
      <c r="I5321" s="22"/>
      <c r="J5321" s="23"/>
      <c r="K5321" s="23"/>
      <c r="L5321" s="22"/>
      <c r="M5321" s="22"/>
      <c r="O5321" s="1"/>
    </row>
    <row r="5322" spans="7:15" x14ac:dyDescent="0.2">
      <c r="G5322" s="2"/>
      <c r="H5322" s="22"/>
      <c r="I5322" s="22"/>
      <c r="J5322" s="23"/>
      <c r="K5322" s="23"/>
      <c r="L5322" s="22"/>
      <c r="M5322" s="22"/>
      <c r="O5322" s="1"/>
    </row>
    <row r="5323" spans="7:15" x14ac:dyDescent="0.2">
      <c r="G5323" s="2"/>
      <c r="H5323" s="22"/>
      <c r="I5323" s="22"/>
      <c r="J5323" s="23"/>
      <c r="K5323" s="23"/>
      <c r="L5323" s="22"/>
      <c r="M5323" s="22"/>
      <c r="O5323" s="1"/>
    </row>
    <row r="5324" spans="7:15" x14ac:dyDescent="0.2">
      <c r="G5324" s="2"/>
      <c r="H5324" s="22"/>
      <c r="I5324" s="22"/>
      <c r="J5324" s="23"/>
      <c r="K5324" s="23"/>
      <c r="L5324" s="22"/>
      <c r="M5324" s="22"/>
      <c r="O5324" s="1"/>
    </row>
    <row r="5325" spans="7:15" x14ac:dyDescent="0.2">
      <c r="G5325" s="2"/>
      <c r="H5325" s="22"/>
      <c r="I5325" s="22"/>
      <c r="J5325" s="23"/>
      <c r="K5325" s="23"/>
      <c r="L5325" s="22"/>
      <c r="M5325" s="22"/>
      <c r="O5325" s="1"/>
    </row>
    <row r="5326" spans="7:15" x14ac:dyDescent="0.2">
      <c r="G5326" s="2"/>
      <c r="H5326" s="22"/>
      <c r="I5326" s="22"/>
      <c r="J5326" s="23"/>
      <c r="K5326" s="23"/>
      <c r="L5326" s="22"/>
      <c r="M5326" s="22"/>
      <c r="O5326" s="1"/>
    </row>
    <row r="5327" spans="7:15" x14ac:dyDescent="0.2">
      <c r="G5327" s="2"/>
      <c r="H5327" s="22"/>
      <c r="I5327" s="22"/>
      <c r="J5327" s="23"/>
      <c r="K5327" s="23"/>
      <c r="L5327" s="22"/>
      <c r="M5327" s="22"/>
      <c r="O5327" s="1"/>
    </row>
    <row r="5328" spans="7:15" x14ac:dyDescent="0.2">
      <c r="G5328" s="2"/>
      <c r="H5328" s="22"/>
      <c r="I5328" s="22"/>
      <c r="J5328" s="23"/>
      <c r="K5328" s="23"/>
      <c r="L5328" s="22"/>
      <c r="M5328" s="22"/>
      <c r="O5328" s="1"/>
    </row>
    <row r="5329" spans="7:15" x14ac:dyDescent="0.2">
      <c r="G5329" s="2"/>
      <c r="H5329" s="22"/>
      <c r="I5329" s="22"/>
      <c r="J5329" s="23"/>
      <c r="K5329" s="23"/>
      <c r="L5329" s="22"/>
      <c r="M5329" s="22"/>
      <c r="O5329" s="1"/>
    </row>
    <row r="5330" spans="7:15" x14ac:dyDescent="0.2">
      <c r="G5330" s="2"/>
      <c r="H5330" s="22"/>
      <c r="I5330" s="22"/>
      <c r="J5330" s="23"/>
      <c r="K5330" s="23"/>
      <c r="L5330" s="22"/>
      <c r="M5330" s="22"/>
      <c r="O5330" s="1"/>
    </row>
    <row r="5331" spans="7:15" x14ac:dyDescent="0.2">
      <c r="G5331" s="2"/>
      <c r="H5331" s="22"/>
      <c r="I5331" s="22"/>
      <c r="J5331" s="23"/>
      <c r="K5331" s="23"/>
      <c r="L5331" s="22"/>
      <c r="M5331" s="22"/>
      <c r="O5331" s="1"/>
    </row>
    <row r="5332" spans="7:15" x14ac:dyDescent="0.2">
      <c r="G5332" s="2"/>
      <c r="H5332" s="22"/>
      <c r="I5332" s="22"/>
      <c r="J5332" s="23"/>
      <c r="K5332" s="23"/>
      <c r="L5332" s="22"/>
      <c r="M5332" s="22"/>
      <c r="O5332" s="1"/>
    </row>
    <row r="5333" spans="7:15" x14ac:dyDescent="0.2">
      <c r="G5333" s="2"/>
      <c r="H5333" s="22"/>
      <c r="I5333" s="22"/>
      <c r="J5333" s="23"/>
      <c r="K5333" s="23"/>
      <c r="L5333" s="22"/>
      <c r="M5333" s="22"/>
      <c r="O5333" s="1"/>
    </row>
    <row r="5334" spans="7:15" x14ac:dyDescent="0.2">
      <c r="G5334" s="2"/>
      <c r="H5334" s="22"/>
      <c r="I5334" s="22"/>
      <c r="J5334" s="23"/>
      <c r="K5334" s="23"/>
      <c r="L5334" s="22"/>
      <c r="M5334" s="22"/>
      <c r="O5334" s="1"/>
    </row>
    <row r="5335" spans="7:15" x14ac:dyDescent="0.2">
      <c r="G5335" s="2"/>
      <c r="H5335" s="22"/>
      <c r="I5335" s="22"/>
      <c r="J5335" s="23"/>
      <c r="K5335" s="23"/>
      <c r="L5335" s="22"/>
      <c r="M5335" s="22"/>
      <c r="O5335" s="1"/>
    </row>
    <row r="5336" spans="7:15" x14ac:dyDescent="0.2">
      <c r="G5336" s="2"/>
      <c r="H5336" s="22"/>
      <c r="I5336" s="22"/>
      <c r="J5336" s="23"/>
      <c r="K5336" s="23"/>
      <c r="L5336" s="22"/>
      <c r="M5336" s="22"/>
      <c r="O5336" s="1"/>
    </row>
    <row r="5337" spans="7:15" x14ac:dyDescent="0.2">
      <c r="G5337" s="2"/>
      <c r="H5337" s="22"/>
      <c r="I5337" s="22"/>
      <c r="J5337" s="23"/>
      <c r="K5337" s="23"/>
      <c r="L5337" s="22"/>
      <c r="M5337" s="22"/>
      <c r="O5337" s="1"/>
    </row>
    <row r="5338" spans="7:15" x14ac:dyDescent="0.2">
      <c r="G5338" s="2"/>
      <c r="H5338" s="22"/>
      <c r="I5338" s="22"/>
      <c r="J5338" s="23"/>
      <c r="K5338" s="23"/>
      <c r="L5338" s="22"/>
      <c r="M5338" s="22"/>
      <c r="O5338" s="1"/>
    </row>
    <row r="5339" spans="7:15" x14ac:dyDescent="0.2">
      <c r="G5339" s="2"/>
      <c r="H5339" s="22"/>
      <c r="I5339" s="22"/>
      <c r="J5339" s="23"/>
      <c r="K5339" s="23"/>
      <c r="L5339" s="22"/>
      <c r="M5339" s="22"/>
      <c r="O5339" s="1"/>
    </row>
    <row r="5340" spans="7:15" x14ac:dyDescent="0.2">
      <c r="G5340" s="2"/>
      <c r="H5340" s="22"/>
      <c r="I5340" s="22"/>
      <c r="J5340" s="23"/>
      <c r="K5340" s="23"/>
      <c r="L5340" s="22"/>
      <c r="M5340" s="22"/>
      <c r="O5340" s="1"/>
    </row>
    <row r="5341" spans="7:15" x14ac:dyDescent="0.2">
      <c r="G5341" s="2"/>
      <c r="H5341" s="22"/>
      <c r="I5341" s="22"/>
      <c r="J5341" s="23"/>
      <c r="K5341" s="23"/>
      <c r="L5341" s="22"/>
      <c r="M5341" s="22"/>
      <c r="O5341" s="1"/>
    </row>
    <row r="5342" spans="7:15" x14ac:dyDescent="0.2">
      <c r="G5342" s="2"/>
      <c r="H5342" s="22"/>
      <c r="I5342" s="22"/>
      <c r="J5342" s="23"/>
      <c r="K5342" s="23"/>
      <c r="L5342" s="22"/>
      <c r="M5342" s="22"/>
      <c r="O5342" s="1"/>
    </row>
    <row r="5343" spans="7:15" x14ac:dyDescent="0.2">
      <c r="G5343" s="2"/>
      <c r="H5343" s="22"/>
      <c r="I5343" s="22"/>
      <c r="J5343" s="23"/>
      <c r="K5343" s="23"/>
      <c r="L5343" s="22"/>
      <c r="M5343" s="22"/>
      <c r="O5343" s="1"/>
    </row>
    <row r="5344" spans="7:15" x14ac:dyDescent="0.2">
      <c r="G5344" s="2"/>
      <c r="H5344" s="22"/>
      <c r="I5344" s="22"/>
      <c r="J5344" s="23"/>
      <c r="K5344" s="23"/>
      <c r="L5344" s="22"/>
      <c r="M5344" s="22"/>
      <c r="O5344" s="1"/>
    </row>
    <row r="5345" spans="7:15" x14ac:dyDescent="0.2">
      <c r="G5345" s="2"/>
      <c r="H5345" s="22"/>
      <c r="I5345" s="22"/>
      <c r="J5345" s="23"/>
      <c r="K5345" s="23"/>
      <c r="L5345" s="22"/>
      <c r="M5345" s="22"/>
      <c r="O5345" s="1"/>
    </row>
    <row r="5346" spans="7:15" x14ac:dyDescent="0.2">
      <c r="G5346" s="2"/>
      <c r="H5346" s="22"/>
      <c r="I5346" s="22"/>
      <c r="J5346" s="23"/>
      <c r="K5346" s="23"/>
      <c r="L5346" s="22"/>
      <c r="M5346" s="22"/>
      <c r="O5346" s="1"/>
    </row>
    <row r="5347" spans="7:15" x14ac:dyDescent="0.2">
      <c r="G5347" s="2"/>
      <c r="H5347" s="22"/>
      <c r="I5347" s="22"/>
      <c r="J5347" s="23"/>
      <c r="K5347" s="23"/>
      <c r="L5347" s="22"/>
      <c r="M5347" s="22"/>
      <c r="O5347" s="1"/>
    </row>
    <row r="5348" spans="7:15" x14ac:dyDescent="0.2">
      <c r="G5348" s="2"/>
      <c r="H5348" s="22"/>
      <c r="I5348" s="22"/>
      <c r="J5348" s="23"/>
      <c r="K5348" s="23"/>
      <c r="L5348" s="22"/>
      <c r="M5348" s="22"/>
      <c r="O5348" s="1"/>
    </row>
    <row r="5349" spans="7:15" x14ac:dyDescent="0.2">
      <c r="G5349" s="2"/>
      <c r="H5349" s="22"/>
      <c r="I5349" s="22"/>
      <c r="J5349" s="23"/>
      <c r="K5349" s="23"/>
      <c r="L5349" s="22"/>
      <c r="M5349" s="22"/>
      <c r="O5349" s="1"/>
    </row>
    <row r="5350" spans="7:15" x14ac:dyDescent="0.2">
      <c r="G5350" s="2"/>
      <c r="H5350" s="22"/>
      <c r="I5350" s="22"/>
      <c r="J5350" s="23"/>
      <c r="K5350" s="23"/>
      <c r="L5350" s="22"/>
      <c r="M5350" s="22"/>
      <c r="O5350" s="1"/>
    </row>
    <row r="5351" spans="7:15" x14ac:dyDescent="0.2">
      <c r="G5351" s="2"/>
      <c r="H5351" s="22"/>
      <c r="I5351" s="22"/>
      <c r="J5351" s="23"/>
      <c r="K5351" s="23"/>
      <c r="L5351" s="22"/>
      <c r="M5351" s="22"/>
      <c r="O5351" s="1"/>
    </row>
    <row r="5352" spans="7:15" x14ac:dyDescent="0.2">
      <c r="G5352" s="2"/>
      <c r="H5352" s="22"/>
      <c r="I5352" s="22"/>
      <c r="J5352" s="23"/>
      <c r="K5352" s="23"/>
      <c r="L5352" s="22"/>
      <c r="M5352" s="22"/>
      <c r="O5352" s="1"/>
    </row>
    <row r="5353" spans="7:15" x14ac:dyDescent="0.2">
      <c r="G5353" s="2"/>
      <c r="H5353" s="22"/>
      <c r="I5353" s="22"/>
      <c r="J5353" s="23"/>
      <c r="K5353" s="23"/>
      <c r="L5353" s="22"/>
      <c r="M5353" s="22"/>
      <c r="O5353" s="1"/>
    </row>
    <row r="5354" spans="7:15" x14ac:dyDescent="0.2">
      <c r="G5354" s="2"/>
      <c r="H5354" s="22"/>
      <c r="I5354" s="22"/>
      <c r="J5354" s="23"/>
      <c r="K5354" s="23"/>
      <c r="L5354" s="22"/>
      <c r="M5354" s="22"/>
      <c r="O5354" s="1"/>
    </row>
    <row r="5355" spans="7:15" x14ac:dyDescent="0.2">
      <c r="G5355" s="2"/>
      <c r="H5355" s="22"/>
      <c r="I5355" s="22"/>
      <c r="J5355" s="23"/>
      <c r="K5355" s="23"/>
      <c r="L5355" s="22"/>
      <c r="M5355" s="22"/>
      <c r="O5355" s="1"/>
    </row>
    <row r="5356" spans="7:15" x14ac:dyDescent="0.2">
      <c r="G5356" s="2"/>
      <c r="H5356" s="22"/>
      <c r="I5356" s="22"/>
      <c r="J5356" s="23"/>
      <c r="K5356" s="23"/>
      <c r="L5356" s="22"/>
      <c r="M5356" s="22"/>
      <c r="O5356" s="1"/>
    </row>
    <row r="5357" spans="7:15" x14ac:dyDescent="0.2">
      <c r="G5357" s="2"/>
      <c r="H5357" s="22"/>
      <c r="I5357" s="22"/>
      <c r="J5357" s="23"/>
      <c r="K5357" s="23"/>
      <c r="L5357" s="22"/>
      <c r="M5357" s="22"/>
      <c r="O5357" s="1"/>
    </row>
    <row r="5358" spans="7:15" x14ac:dyDescent="0.2">
      <c r="G5358" s="2"/>
      <c r="H5358" s="22"/>
      <c r="I5358" s="22"/>
      <c r="J5358" s="23"/>
      <c r="K5358" s="23"/>
      <c r="L5358" s="22"/>
      <c r="M5358" s="22"/>
      <c r="O5358" s="1"/>
    </row>
    <row r="5359" spans="7:15" x14ac:dyDescent="0.2">
      <c r="G5359" s="2"/>
      <c r="H5359" s="22"/>
      <c r="I5359" s="22"/>
      <c r="J5359" s="23"/>
      <c r="K5359" s="23"/>
      <c r="L5359" s="22"/>
      <c r="M5359" s="22"/>
      <c r="O5359" s="1"/>
    </row>
    <row r="5360" spans="7:15" x14ac:dyDescent="0.2">
      <c r="G5360" s="2"/>
      <c r="H5360" s="22"/>
      <c r="I5360" s="22"/>
      <c r="J5360" s="23"/>
      <c r="K5360" s="23"/>
      <c r="L5360" s="22"/>
      <c r="M5360" s="22"/>
      <c r="O5360" s="1"/>
    </row>
    <row r="5361" spans="7:15" x14ac:dyDescent="0.2">
      <c r="G5361" s="2"/>
      <c r="H5361" s="22"/>
      <c r="I5361" s="22"/>
      <c r="J5361" s="23"/>
      <c r="K5361" s="23"/>
      <c r="L5361" s="22"/>
      <c r="M5361" s="22"/>
      <c r="O5361" s="1"/>
    </row>
    <row r="5362" spans="7:15" x14ac:dyDescent="0.2">
      <c r="G5362" s="2"/>
      <c r="H5362" s="22"/>
      <c r="I5362" s="22"/>
      <c r="J5362" s="23"/>
      <c r="K5362" s="23"/>
      <c r="L5362" s="22"/>
      <c r="M5362" s="22"/>
      <c r="O5362" s="1"/>
    </row>
    <row r="5363" spans="7:15" x14ac:dyDescent="0.2">
      <c r="G5363" s="2"/>
      <c r="H5363" s="22"/>
      <c r="I5363" s="22"/>
      <c r="J5363" s="23"/>
      <c r="K5363" s="23"/>
      <c r="L5363" s="22"/>
      <c r="M5363" s="22"/>
      <c r="O5363" s="1"/>
    </row>
    <row r="5364" spans="7:15" x14ac:dyDescent="0.2">
      <c r="G5364" s="2"/>
      <c r="H5364" s="22"/>
      <c r="I5364" s="22"/>
      <c r="J5364" s="23"/>
      <c r="K5364" s="23"/>
      <c r="L5364" s="22"/>
      <c r="M5364" s="22"/>
      <c r="O5364" s="1"/>
    </row>
    <row r="5365" spans="7:15" x14ac:dyDescent="0.2">
      <c r="G5365" s="2"/>
      <c r="H5365" s="22"/>
      <c r="I5365" s="22"/>
      <c r="J5365" s="23"/>
      <c r="K5365" s="23"/>
      <c r="L5365" s="22"/>
      <c r="M5365" s="22"/>
      <c r="O5365" s="1"/>
    </row>
    <row r="5366" spans="7:15" x14ac:dyDescent="0.2">
      <c r="G5366" s="2"/>
      <c r="H5366" s="22"/>
      <c r="I5366" s="22"/>
      <c r="J5366" s="23"/>
      <c r="K5366" s="23"/>
      <c r="L5366" s="22"/>
      <c r="M5366" s="22"/>
      <c r="O5366" s="1"/>
    </row>
    <row r="5367" spans="7:15" x14ac:dyDescent="0.2">
      <c r="G5367" s="2"/>
      <c r="H5367" s="22"/>
      <c r="I5367" s="22"/>
      <c r="J5367" s="23"/>
      <c r="K5367" s="23"/>
      <c r="L5367" s="22"/>
      <c r="M5367" s="22"/>
      <c r="O5367" s="1"/>
    </row>
    <row r="5368" spans="7:15" x14ac:dyDescent="0.2">
      <c r="G5368" s="2"/>
      <c r="H5368" s="22"/>
      <c r="I5368" s="22"/>
      <c r="J5368" s="23"/>
      <c r="K5368" s="23"/>
      <c r="L5368" s="22"/>
      <c r="M5368" s="22"/>
      <c r="O5368" s="1"/>
    </row>
    <row r="5369" spans="7:15" x14ac:dyDescent="0.2">
      <c r="G5369" s="2"/>
      <c r="H5369" s="22"/>
      <c r="I5369" s="22"/>
      <c r="J5369" s="23"/>
      <c r="K5369" s="23"/>
      <c r="L5369" s="22"/>
      <c r="M5369" s="22"/>
      <c r="O5369" s="1"/>
    </row>
    <row r="5370" spans="7:15" x14ac:dyDescent="0.2">
      <c r="G5370" s="2"/>
      <c r="H5370" s="22"/>
      <c r="I5370" s="22"/>
      <c r="J5370" s="23"/>
      <c r="K5370" s="23"/>
      <c r="L5370" s="22"/>
      <c r="M5370" s="22"/>
      <c r="O5370" s="1"/>
    </row>
    <row r="5371" spans="7:15" x14ac:dyDescent="0.2">
      <c r="G5371" s="2"/>
      <c r="H5371" s="22"/>
      <c r="I5371" s="22"/>
      <c r="J5371" s="23"/>
      <c r="K5371" s="23"/>
      <c r="L5371" s="22"/>
      <c r="M5371" s="22"/>
      <c r="O5371" s="1"/>
    </row>
    <row r="5372" spans="7:15" x14ac:dyDescent="0.2">
      <c r="G5372" s="2"/>
      <c r="H5372" s="22"/>
      <c r="I5372" s="22"/>
      <c r="J5372" s="23"/>
      <c r="K5372" s="23"/>
      <c r="L5372" s="22"/>
      <c r="M5372" s="22"/>
      <c r="O5372" s="1"/>
    </row>
    <row r="5373" spans="7:15" x14ac:dyDescent="0.2">
      <c r="G5373" s="2"/>
      <c r="H5373" s="22"/>
      <c r="I5373" s="22"/>
      <c r="J5373" s="23"/>
      <c r="K5373" s="23"/>
      <c r="L5373" s="22"/>
      <c r="M5373" s="22"/>
      <c r="O5373" s="1"/>
    </row>
    <row r="5374" spans="7:15" x14ac:dyDescent="0.2">
      <c r="G5374" s="2"/>
      <c r="H5374" s="22"/>
      <c r="I5374" s="22"/>
      <c r="J5374" s="23"/>
      <c r="K5374" s="23"/>
      <c r="L5374" s="22"/>
      <c r="M5374" s="22"/>
      <c r="O5374" s="1"/>
    </row>
    <row r="5375" spans="7:15" x14ac:dyDescent="0.2">
      <c r="G5375" s="2"/>
      <c r="H5375" s="22"/>
      <c r="I5375" s="22"/>
      <c r="J5375" s="23"/>
      <c r="K5375" s="23"/>
      <c r="L5375" s="22"/>
      <c r="M5375" s="22"/>
      <c r="O5375" s="1"/>
    </row>
    <row r="5376" spans="7:15" x14ac:dyDescent="0.2">
      <c r="G5376" s="2"/>
      <c r="H5376" s="22"/>
      <c r="I5376" s="22"/>
      <c r="J5376" s="23"/>
      <c r="K5376" s="23"/>
      <c r="L5376" s="22"/>
      <c r="M5376" s="22"/>
      <c r="O5376" s="1"/>
    </row>
    <row r="5377" spans="7:15" x14ac:dyDescent="0.2">
      <c r="G5377" s="2"/>
      <c r="H5377" s="22"/>
      <c r="I5377" s="22"/>
      <c r="J5377" s="23"/>
      <c r="K5377" s="23"/>
      <c r="L5377" s="22"/>
      <c r="M5377" s="22"/>
      <c r="O5377" s="1"/>
    </row>
    <row r="5378" spans="7:15" x14ac:dyDescent="0.2">
      <c r="G5378" s="2"/>
      <c r="H5378" s="22"/>
      <c r="I5378" s="22"/>
      <c r="J5378" s="23"/>
      <c r="K5378" s="23"/>
      <c r="L5378" s="22"/>
      <c r="M5378" s="22"/>
      <c r="O5378" s="1"/>
    </row>
    <row r="5379" spans="7:15" x14ac:dyDescent="0.2">
      <c r="G5379" s="2"/>
      <c r="H5379" s="22"/>
      <c r="I5379" s="22"/>
      <c r="J5379" s="23"/>
      <c r="K5379" s="23"/>
      <c r="L5379" s="22"/>
      <c r="M5379" s="22"/>
      <c r="O5379" s="1"/>
    </row>
    <row r="5380" spans="7:15" x14ac:dyDescent="0.2">
      <c r="G5380" s="2"/>
      <c r="H5380" s="22"/>
      <c r="I5380" s="22"/>
      <c r="J5380" s="23"/>
      <c r="K5380" s="23"/>
      <c r="L5380" s="22"/>
      <c r="M5380" s="22"/>
      <c r="O5380" s="1"/>
    </row>
    <row r="5381" spans="7:15" x14ac:dyDescent="0.2">
      <c r="G5381" s="2"/>
      <c r="H5381" s="22"/>
      <c r="I5381" s="22"/>
      <c r="J5381" s="23"/>
      <c r="K5381" s="23"/>
      <c r="L5381" s="22"/>
      <c r="M5381" s="22"/>
      <c r="O5381" s="1"/>
    </row>
    <row r="5382" spans="7:15" x14ac:dyDescent="0.2">
      <c r="G5382" s="2"/>
      <c r="H5382" s="22"/>
      <c r="I5382" s="22"/>
      <c r="J5382" s="23"/>
      <c r="K5382" s="23"/>
      <c r="L5382" s="22"/>
      <c r="M5382" s="22"/>
      <c r="O5382" s="1"/>
    </row>
    <row r="5383" spans="7:15" x14ac:dyDescent="0.2">
      <c r="G5383" s="2"/>
      <c r="H5383" s="22"/>
      <c r="I5383" s="22"/>
      <c r="J5383" s="23"/>
      <c r="K5383" s="23"/>
      <c r="L5383" s="22"/>
      <c r="M5383" s="22"/>
      <c r="O5383" s="1"/>
    </row>
    <row r="5384" spans="7:15" x14ac:dyDescent="0.2">
      <c r="G5384" s="2"/>
      <c r="H5384" s="22"/>
      <c r="I5384" s="22"/>
      <c r="J5384" s="23"/>
      <c r="K5384" s="23"/>
      <c r="L5384" s="22"/>
      <c r="M5384" s="22"/>
      <c r="O5384" s="1"/>
    </row>
    <row r="5385" spans="7:15" x14ac:dyDescent="0.2">
      <c r="G5385" s="2"/>
      <c r="H5385" s="22"/>
      <c r="I5385" s="22"/>
      <c r="J5385" s="23"/>
      <c r="K5385" s="23"/>
      <c r="L5385" s="22"/>
      <c r="M5385" s="22"/>
      <c r="O5385" s="1"/>
    </row>
    <row r="5386" spans="7:15" x14ac:dyDescent="0.2">
      <c r="G5386" s="2"/>
      <c r="H5386" s="22"/>
      <c r="I5386" s="22"/>
      <c r="J5386" s="23"/>
      <c r="K5386" s="23"/>
      <c r="L5386" s="22"/>
      <c r="M5386" s="22"/>
      <c r="O5386" s="1"/>
    </row>
    <row r="5387" spans="7:15" x14ac:dyDescent="0.2">
      <c r="G5387" s="2"/>
      <c r="H5387" s="22"/>
      <c r="I5387" s="22"/>
      <c r="J5387" s="23"/>
      <c r="K5387" s="23"/>
      <c r="L5387" s="22"/>
      <c r="M5387" s="22"/>
      <c r="O5387" s="1"/>
    </row>
    <row r="5388" spans="7:15" x14ac:dyDescent="0.2">
      <c r="G5388" s="2"/>
      <c r="H5388" s="22"/>
      <c r="I5388" s="22"/>
      <c r="J5388" s="23"/>
      <c r="K5388" s="23"/>
      <c r="L5388" s="22"/>
      <c r="M5388" s="22"/>
      <c r="O5388" s="1"/>
    </row>
    <row r="5389" spans="7:15" x14ac:dyDescent="0.2">
      <c r="G5389" s="2"/>
      <c r="H5389" s="22"/>
      <c r="I5389" s="22"/>
      <c r="J5389" s="23"/>
      <c r="K5389" s="23"/>
      <c r="L5389" s="22"/>
      <c r="M5389" s="22"/>
      <c r="O5389" s="1"/>
    </row>
    <row r="5390" spans="7:15" x14ac:dyDescent="0.2">
      <c r="G5390" s="2"/>
      <c r="H5390" s="22"/>
      <c r="I5390" s="22"/>
      <c r="J5390" s="23"/>
      <c r="K5390" s="23"/>
      <c r="L5390" s="22"/>
      <c r="M5390" s="22"/>
      <c r="O5390" s="1"/>
    </row>
    <row r="5391" spans="7:15" x14ac:dyDescent="0.2">
      <c r="G5391" s="2"/>
      <c r="H5391" s="22"/>
      <c r="I5391" s="22"/>
      <c r="J5391" s="23"/>
      <c r="K5391" s="23"/>
      <c r="L5391" s="22"/>
      <c r="M5391" s="22"/>
      <c r="O5391" s="1"/>
    </row>
    <row r="5392" spans="7:15" x14ac:dyDescent="0.2">
      <c r="G5392" s="2"/>
      <c r="H5392" s="22"/>
      <c r="I5392" s="22"/>
      <c r="J5392" s="23"/>
      <c r="K5392" s="23"/>
      <c r="L5392" s="22"/>
      <c r="M5392" s="22"/>
      <c r="O5392" s="1"/>
    </row>
    <row r="5393" spans="7:15" x14ac:dyDescent="0.2">
      <c r="G5393" s="2"/>
      <c r="H5393" s="22"/>
      <c r="I5393" s="22"/>
      <c r="J5393" s="23"/>
      <c r="K5393" s="23"/>
      <c r="L5393" s="22"/>
      <c r="M5393" s="22"/>
      <c r="O5393" s="1"/>
    </row>
    <row r="5394" spans="7:15" x14ac:dyDescent="0.2">
      <c r="G5394" s="2"/>
      <c r="H5394" s="22"/>
      <c r="I5394" s="22"/>
      <c r="J5394" s="23"/>
      <c r="K5394" s="23"/>
      <c r="L5394" s="22"/>
      <c r="M5394" s="22"/>
      <c r="O5394" s="1"/>
    </row>
    <row r="5395" spans="7:15" x14ac:dyDescent="0.2">
      <c r="G5395" s="2"/>
      <c r="H5395" s="22"/>
      <c r="I5395" s="22"/>
      <c r="J5395" s="23"/>
      <c r="K5395" s="23"/>
      <c r="L5395" s="22"/>
      <c r="M5395" s="22"/>
      <c r="O5395" s="1"/>
    </row>
    <row r="5396" spans="7:15" x14ac:dyDescent="0.2">
      <c r="G5396" s="2"/>
      <c r="H5396" s="22"/>
      <c r="I5396" s="22"/>
      <c r="J5396" s="23"/>
      <c r="K5396" s="23"/>
      <c r="L5396" s="22"/>
      <c r="M5396" s="22"/>
      <c r="O5396" s="1"/>
    </row>
    <row r="5397" spans="7:15" x14ac:dyDescent="0.2">
      <c r="G5397" s="2"/>
      <c r="H5397" s="22"/>
      <c r="I5397" s="22"/>
      <c r="J5397" s="23"/>
      <c r="K5397" s="23"/>
      <c r="L5397" s="22"/>
      <c r="M5397" s="22"/>
      <c r="O5397" s="1"/>
    </row>
    <row r="5398" spans="7:15" x14ac:dyDescent="0.2">
      <c r="G5398" s="2"/>
      <c r="H5398" s="22"/>
      <c r="I5398" s="22"/>
      <c r="J5398" s="23"/>
      <c r="K5398" s="23"/>
      <c r="L5398" s="22"/>
      <c r="M5398" s="22"/>
      <c r="O5398" s="1"/>
    </row>
    <row r="5399" spans="7:15" x14ac:dyDescent="0.2">
      <c r="G5399" s="2"/>
      <c r="H5399" s="22"/>
      <c r="I5399" s="22"/>
      <c r="J5399" s="23"/>
      <c r="K5399" s="23"/>
      <c r="L5399" s="22"/>
      <c r="M5399" s="22"/>
      <c r="O5399" s="1"/>
    </row>
    <row r="5400" spans="7:15" x14ac:dyDescent="0.2">
      <c r="G5400" s="2"/>
      <c r="H5400" s="22"/>
      <c r="I5400" s="22"/>
      <c r="J5400" s="23"/>
      <c r="K5400" s="23"/>
      <c r="L5400" s="22"/>
      <c r="M5400" s="22"/>
      <c r="O5400" s="1"/>
    </row>
    <row r="5401" spans="7:15" x14ac:dyDescent="0.2">
      <c r="G5401" s="2"/>
      <c r="H5401" s="22"/>
      <c r="I5401" s="22"/>
      <c r="J5401" s="23"/>
      <c r="K5401" s="23"/>
      <c r="L5401" s="22"/>
      <c r="M5401" s="22"/>
      <c r="O5401" s="1"/>
    </row>
    <row r="5402" spans="7:15" x14ac:dyDescent="0.2">
      <c r="G5402" s="2"/>
      <c r="H5402" s="22"/>
      <c r="I5402" s="22"/>
      <c r="J5402" s="23"/>
      <c r="K5402" s="23"/>
      <c r="L5402" s="22"/>
      <c r="M5402" s="22"/>
      <c r="O5402" s="1"/>
    </row>
    <row r="5403" spans="7:15" x14ac:dyDescent="0.2">
      <c r="G5403" s="2"/>
      <c r="H5403" s="22"/>
      <c r="I5403" s="22"/>
      <c r="J5403" s="23"/>
      <c r="K5403" s="23"/>
      <c r="L5403" s="22"/>
      <c r="M5403" s="22"/>
      <c r="O5403" s="1"/>
    </row>
    <row r="5404" spans="7:15" x14ac:dyDescent="0.2">
      <c r="G5404" s="2"/>
      <c r="H5404" s="22"/>
      <c r="I5404" s="22"/>
      <c r="J5404" s="23"/>
      <c r="K5404" s="23"/>
      <c r="L5404" s="22"/>
      <c r="M5404" s="22"/>
      <c r="O5404" s="1"/>
    </row>
    <row r="5405" spans="7:15" x14ac:dyDescent="0.2">
      <c r="G5405" s="2"/>
      <c r="H5405" s="22"/>
      <c r="I5405" s="22"/>
      <c r="J5405" s="23"/>
      <c r="K5405" s="23"/>
      <c r="L5405" s="22"/>
      <c r="M5405" s="22"/>
      <c r="O5405" s="1"/>
    </row>
    <row r="5406" spans="7:15" x14ac:dyDescent="0.2">
      <c r="G5406" s="2"/>
      <c r="H5406" s="22"/>
      <c r="I5406" s="22"/>
      <c r="J5406" s="23"/>
      <c r="K5406" s="23"/>
      <c r="L5406" s="22"/>
      <c r="M5406" s="22"/>
      <c r="O5406" s="1"/>
    </row>
    <row r="5407" spans="7:15" x14ac:dyDescent="0.2">
      <c r="G5407" s="2"/>
      <c r="H5407" s="22"/>
      <c r="I5407" s="22"/>
      <c r="J5407" s="23"/>
      <c r="K5407" s="23"/>
      <c r="L5407" s="22"/>
      <c r="M5407" s="22"/>
      <c r="O5407" s="1"/>
    </row>
    <row r="5408" spans="7:15" x14ac:dyDescent="0.2">
      <c r="G5408" s="2"/>
      <c r="H5408" s="22"/>
      <c r="I5408" s="22"/>
      <c r="J5408" s="23"/>
      <c r="K5408" s="23"/>
      <c r="L5408" s="22"/>
      <c r="M5408" s="22"/>
      <c r="O5408" s="1"/>
    </row>
    <row r="5409" spans="7:15" x14ac:dyDescent="0.2">
      <c r="G5409" s="2"/>
      <c r="H5409" s="22"/>
      <c r="I5409" s="22"/>
      <c r="J5409" s="23"/>
      <c r="K5409" s="23"/>
      <c r="L5409" s="22"/>
      <c r="M5409" s="22"/>
      <c r="O5409" s="1"/>
    </row>
    <row r="5410" spans="7:15" x14ac:dyDescent="0.2">
      <c r="G5410" s="2"/>
      <c r="H5410" s="22"/>
      <c r="I5410" s="22"/>
      <c r="J5410" s="23"/>
      <c r="K5410" s="23"/>
      <c r="L5410" s="22"/>
      <c r="M5410" s="22"/>
      <c r="O5410" s="1"/>
    </row>
    <row r="5411" spans="7:15" x14ac:dyDescent="0.2">
      <c r="G5411" s="2"/>
      <c r="H5411" s="22"/>
      <c r="I5411" s="22"/>
      <c r="J5411" s="23"/>
      <c r="K5411" s="23"/>
      <c r="L5411" s="22"/>
      <c r="M5411" s="22"/>
      <c r="O5411" s="1"/>
    </row>
    <row r="5412" spans="7:15" x14ac:dyDescent="0.2">
      <c r="G5412" s="2"/>
      <c r="H5412" s="22"/>
      <c r="I5412" s="22"/>
      <c r="J5412" s="23"/>
      <c r="K5412" s="23"/>
      <c r="L5412" s="22"/>
      <c r="M5412" s="22"/>
      <c r="O5412" s="1"/>
    </row>
    <row r="5413" spans="7:15" x14ac:dyDescent="0.2">
      <c r="G5413" s="2"/>
      <c r="H5413" s="22"/>
      <c r="I5413" s="22"/>
      <c r="J5413" s="23"/>
      <c r="K5413" s="23"/>
      <c r="L5413" s="22"/>
      <c r="M5413" s="22"/>
      <c r="O5413" s="1"/>
    </row>
    <row r="5414" spans="7:15" x14ac:dyDescent="0.2">
      <c r="G5414" s="2"/>
      <c r="H5414" s="22"/>
      <c r="I5414" s="22"/>
      <c r="J5414" s="23"/>
      <c r="K5414" s="23"/>
      <c r="L5414" s="22"/>
      <c r="M5414" s="22"/>
      <c r="O5414" s="1"/>
    </row>
    <row r="5415" spans="7:15" x14ac:dyDescent="0.2">
      <c r="G5415" s="2"/>
      <c r="H5415" s="22"/>
      <c r="I5415" s="22"/>
      <c r="J5415" s="23"/>
      <c r="K5415" s="23"/>
      <c r="L5415" s="22"/>
      <c r="M5415" s="22"/>
      <c r="O5415" s="1"/>
    </row>
    <row r="5416" spans="7:15" x14ac:dyDescent="0.2">
      <c r="G5416" s="2"/>
      <c r="H5416" s="22"/>
      <c r="I5416" s="22"/>
      <c r="J5416" s="23"/>
      <c r="K5416" s="23"/>
      <c r="L5416" s="22"/>
      <c r="M5416" s="22"/>
      <c r="O5416" s="1"/>
    </row>
    <row r="5417" spans="7:15" x14ac:dyDescent="0.2">
      <c r="G5417" s="2"/>
      <c r="H5417" s="22"/>
      <c r="I5417" s="22"/>
      <c r="J5417" s="23"/>
      <c r="K5417" s="23"/>
      <c r="L5417" s="22"/>
      <c r="M5417" s="22"/>
      <c r="O5417" s="1"/>
    </row>
    <row r="5418" spans="7:15" x14ac:dyDescent="0.2">
      <c r="G5418" s="2"/>
      <c r="H5418" s="22"/>
      <c r="I5418" s="22"/>
      <c r="J5418" s="23"/>
      <c r="K5418" s="23"/>
      <c r="L5418" s="22"/>
      <c r="M5418" s="22"/>
      <c r="O5418" s="1"/>
    </row>
    <row r="5419" spans="7:15" x14ac:dyDescent="0.2">
      <c r="G5419" s="2"/>
      <c r="H5419" s="22"/>
      <c r="I5419" s="22"/>
      <c r="J5419" s="23"/>
      <c r="K5419" s="23"/>
      <c r="L5419" s="22"/>
      <c r="M5419" s="22"/>
      <c r="O5419" s="1"/>
    </row>
    <row r="5420" spans="7:15" x14ac:dyDescent="0.2">
      <c r="G5420" s="2"/>
      <c r="H5420" s="22"/>
      <c r="I5420" s="22"/>
      <c r="J5420" s="23"/>
      <c r="K5420" s="23"/>
      <c r="L5420" s="22"/>
      <c r="M5420" s="22"/>
      <c r="O5420" s="1"/>
    </row>
    <row r="5421" spans="7:15" x14ac:dyDescent="0.2">
      <c r="G5421" s="2"/>
      <c r="H5421" s="22"/>
      <c r="I5421" s="22"/>
      <c r="J5421" s="23"/>
      <c r="K5421" s="23"/>
      <c r="L5421" s="22"/>
      <c r="M5421" s="22"/>
      <c r="O5421" s="1"/>
    </row>
    <row r="5422" spans="7:15" x14ac:dyDescent="0.2">
      <c r="G5422" s="2"/>
      <c r="H5422" s="22"/>
      <c r="I5422" s="22"/>
      <c r="J5422" s="23"/>
      <c r="K5422" s="23"/>
      <c r="L5422" s="22"/>
      <c r="M5422" s="22"/>
      <c r="O5422" s="1"/>
    </row>
    <row r="5423" spans="7:15" x14ac:dyDescent="0.2">
      <c r="G5423" s="2"/>
      <c r="H5423" s="22"/>
      <c r="I5423" s="22"/>
      <c r="J5423" s="23"/>
      <c r="K5423" s="23"/>
      <c r="L5423" s="22"/>
      <c r="M5423" s="22"/>
      <c r="O5423" s="1"/>
    </row>
    <row r="5424" spans="7:15" x14ac:dyDescent="0.2">
      <c r="G5424" s="2"/>
      <c r="H5424" s="22"/>
      <c r="I5424" s="22"/>
      <c r="J5424" s="23"/>
      <c r="K5424" s="23"/>
      <c r="L5424" s="22"/>
      <c r="M5424" s="22"/>
      <c r="O5424" s="1"/>
    </row>
    <row r="5425" spans="7:15" x14ac:dyDescent="0.2">
      <c r="G5425" s="2"/>
      <c r="H5425" s="22"/>
      <c r="I5425" s="22"/>
      <c r="J5425" s="23"/>
      <c r="K5425" s="23"/>
      <c r="L5425" s="22"/>
      <c r="M5425" s="22"/>
      <c r="O5425" s="1"/>
    </row>
    <row r="5426" spans="7:15" x14ac:dyDescent="0.2">
      <c r="G5426" s="2"/>
      <c r="H5426" s="22"/>
      <c r="I5426" s="22"/>
      <c r="J5426" s="23"/>
      <c r="K5426" s="23"/>
      <c r="L5426" s="22"/>
      <c r="M5426" s="22"/>
      <c r="O5426" s="1"/>
    </row>
    <row r="5427" spans="7:15" x14ac:dyDescent="0.2">
      <c r="G5427" s="2"/>
      <c r="H5427" s="22"/>
      <c r="I5427" s="22"/>
      <c r="J5427" s="23"/>
      <c r="K5427" s="23"/>
      <c r="L5427" s="22"/>
      <c r="M5427" s="22"/>
      <c r="O5427" s="1"/>
    </row>
    <row r="5428" spans="7:15" x14ac:dyDescent="0.2">
      <c r="G5428" s="2"/>
      <c r="H5428" s="22"/>
      <c r="I5428" s="22"/>
      <c r="J5428" s="23"/>
      <c r="K5428" s="23"/>
      <c r="L5428" s="22"/>
      <c r="M5428" s="22"/>
      <c r="O5428" s="1"/>
    </row>
    <row r="5429" spans="7:15" x14ac:dyDescent="0.2">
      <c r="G5429" s="2"/>
      <c r="H5429" s="22"/>
      <c r="I5429" s="22"/>
      <c r="J5429" s="23"/>
      <c r="K5429" s="23"/>
      <c r="L5429" s="22"/>
      <c r="M5429" s="22"/>
      <c r="O5429" s="1"/>
    </row>
    <row r="5430" spans="7:15" x14ac:dyDescent="0.2">
      <c r="G5430" s="2"/>
      <c r="H5430" s="22"/>
      <c r="I5430" s="22"/>
      <c r="J5430" s="23"/>
      <c r="K5430" s="23"/>
      <c r="L5430" s="22"/>
      <c r="M5430" s="22"/>
      <c r="O5430" s="1"/>
    </row>
    <row r="5431" spans="7:15" x14ac:dyDescent="0.2">
      <c r="G5431" s="2"/>
      <c r="H5431" s="22"/>
      <c r="I5431" s="22"/>
      <c r="J5431" s="23"/>
      <c r="K5431" s="23"/>
      <c r="L5431" s="22"/>
      <c r="M5431" s="22"/>
      <c r="O5431" s="1"/>
    </row>
    <row r="5432" spans="7:15" x14ac:dyDescent="0.2">
      <c r="G5432" s="2"/>
      <c r="H5432" s="22"/>
      <c r="I5432" s="22"/>
      <c r="J5432" s="23"/>
      <c r="K5432" s="23"/>
      <c r="L5432" s="22"/>
      <c r="M5432" s="22"/>
      <c r="O5432" s="1"/>
    </row>
    <row r="5433" spans="7:15" x14ac:dyDescent="0.2">
      <c r="G5433" s="2"/>
      <c r="H5433" s="22"/>
      <c r="I5433" s="22"/>
      <c r="J5433" s="23"/>
      <c r="K5433" s="23"/>
      <c r="L5433" s="22"/>
      <c r="M5433" s="22"/>
      <c r="O5433" s="1"/>
    </row>
    <row r="5434" spans="7:15" x14ac:dyDescent="0.2">
      <c r="G5434" s="2"/>
      <c r="H5434" s="22"/>
      <c r="I5434" s="22"/>
      <c r="J5434" s="23"/>
      <c r="K5434" s="23"/>
      <c r="L5434" s="22"/>
      <c r="M5434" s="22"/>
      <c r="O5434" s="1"/>
    </row>
    <row r="5435" spans="7:15" x14ac:dyDescent="0.2">
      <c r="G5435" s="2"/>
      <c r="H5435" s="22"/>
      <c r="I5435" s="22"/>
      <c r="J5435" s="23"/>
      <c r="K5435" s="23"/>
      <c r="L5435" s="22"/>
      <c r="M5435" s="22"/>
      <c r="O5435" s="1"/>
    </row>
    <row r="5436" spans="7:15" x14ac:dyDescent="0.2">
      <c r="G5436" s="2"/>
      <c r="H5436" s="22"/>
      <c r="I5436" s="22"/>
      <c r="J5436" s="23"/>
      <c r="K5436" s="23"/>
      <c r="L5436" s="22"/>
      <c r="M5436" s="22"/>
      <c r="O5436" s="1"/>
    </row>
    <row r="5437" spans="7:15" x14ac:dyDescent="0.2">
      <c r="G5437" s="2"/>
      <c r="H5437" s="22"/>
      <c r="I5437" s="22"/>
      <c r="J5437" s="23"/>
      <c r="K5437" s="23"/>
      <c r="L5437" s="22"/>
      <c r="M5437" s="22"/>
      <c r="O5437" s="1"/>
    </row>
    <row r="5438" spans="7:15" x14ac:dyDescent="0.2">
      <c r="G5438" s="2"/>
      <c r="H5438" s="22"/>
      <c r="I5438" s="22"/>
      <c r="J5438" s="23"/>
      <c r="K5438" s="23"/>
      <c r="L5438" s="22"/>
      <c r="M5438" s="22"/>
      <c r="O5438" s="1"/>
    </row>
    <row r="5439" spans="7:15" x14ac:dyDescent="0.2">
      <c r="G5439" s="2"/>
      <c r="H5439" s="22"/>
      <c r="I5439" s="22"/>
      <c r="J5439" s="23"/>
      <c r="K5439" s="23"/>
      <c r="L5439" s="22"/>
      <c r="M5439" s="22"/>
      <c r="O5439" s="1"/>
    </row>
    <row r="5440" spans="7:15" x14ac:dyDescent="0.2">
      <c r="G5440" s="2"/>
      <c r="H5440" s="22"/>
      <c r="I5440" s="22"/>
      <c r="J5440" s="23"/>
      <c r="K5440" s="23"/>
      <c r="L5440" s="22"/>
      <c r="M5440" s="22"/>
      <c r="O5440" s="1"/>
    </row>
    <row r="5441" spans="7:15" x14ac:dyDescent="0.2">
      <c r="G5441" s="2"/>
      <c r="H5441" s="22"/>
      <c r="I5441" s="22"/>
      <c r="J5441" s="23"/>
      <c r="K5441" s="23"/>
      <c r="L5441" s="22"/>
      <c r="M5441" s="22"/>
      <c r="O5441" s="1"/>
    </row>
    <row r="5442" spans="7:15" x14ac:dyDescent="0.2">
      <c r="G5442" s="2"/>
      <c r="H5442" s="22"/>
      <c r="I5442" s="22"/>
      <c r="J5442" s="23"/>
      <c r="K5442" s="23"/>
      <c r="L5442" s="22"/>
      <c r="M5442" s="22"/>
      <c r="O5442" s="1"/>
    </row>
    <row r="5443" spans="7:15" x14ac:dyDescent="0.2">
      <c r="G5443" s="2"/>
      <c r="H5443" s="22"/>
      <c r="I5443" s="22"/>
      <c r="J5443" s="23"/>
      <c r="K5443" s="23"/>
      <c r="L5443" s="22"/>
      <c r="M5443" s="22"/>
      <c r="O5443" s="1"/>
    </row>
    <row r="5444" spans="7:15" x14ac:dyDescent="0.2">
      <c r="G5444" s="2"/>
      <c r="H5444" s="22"/>
      <c r="I5444" s="22"/>
      <c r="J5444" s="23"/>
      <c r="K5444" s="23"/>
      <c r="L5444" s="22"/>
      <c r="M5444" s="22"/>
      <c r="O5444" s="1"/>
    </row>
    <row r="5445" spans="7:15" x14ac:dyDescent="0.2">
      <c r="G5445" s="2"/>
      <c r="H5445" s="22"/>
      <c r="I5445" s="22"/>
      <c r="J5445" s="23"/>
      <c r="K5445" s="23"/>
      <c r="L5445" s="22"/>
      <c r="M5445" s="22"/>
      <c r="O5445" s="1"/>
    </row>
    <row r="5446" spans="7:15" x14ac:dyDescent="0.2">
      <c r="G5446" s="2"/>
      <c r="H5446" s="22"/>
      <c r="I5446" s="22"/>
      <c r="J5446" s="23"/>
      <c r="K5446" s="23"/>
      <c r="L5446" s="22"/>
      <c r="M5446" s="22"/>
      <c r="O5446" s="1"/>
    </row>
    <row r="5447" spans="7:15" x14ac:dyDescent="0.2">
      <c r="G5447" s="2"/>
      <c r="H5447" s="22"/>
      <c r="I5447" s="22"/>
      <c r="J5447" s="23"/>
      <c r="K5447" s="23"/>
      <c r="L5447" s="22"/>
      <c r="M5447" s="22"/>
      <c r="O5447" s="1"/>
    </row>
    <row r="5448" spans="7:15" x14ac:dyDescent="0.2">
      <c r="G5448" s="2"/>
      <c r="H5448" s="22"/>
      <c r="I5448" s="22"/>
      <c r="J5448" s="23"/>
      <c r="K5448" s="23"/>
      <c r="L5448" s="22"/>
      <c r="M5448" s="22"/>
      <c r="O5448" s="1"/>
    </row>
    <row r="5449" spans="7:15" x14ac:dyDescent="0.2">
      <c r="G5449" s="2"/>
      <c r="H5449" s="22"/>
      <c r="I5449" s="22"/>
      <c r="J5449" s="23"/>
      <c r="K5449" s="23"/>
      <c r="L5449" s="22"/>
      <c r="M5449" s="22"/>
      <c r="O5449" s="1"/>
    </row>
    <row r="5450" spans="7:15" x14ac:dyDescent="0.2">
      <c r="G5450" s="2"/>
      <c r="H5450" s="22"/>
      <c r="I5450" s="22"/>
      <c r="J5450" s="23"/>
      <c r="K5450" s="23"/>
      <c r="L5450" s="22"/>
      <c r="M5450" s="22"/>
      <c r="O5450" s="1"/>
    </row>
    <row r="5451" spans="7:15" x14ac:dyDescent="0.2">
      <c r="G5451" s="2"/>
      <c r="H5451" s="22"/>
      <c r="I5451" s="22"/>
      <c r="J5451" s="23"/>
      <c r="K5451" s="23"/>
      <c r="L5451" s="22"/>
      <c r="M5451" s="22"/>
      <c r="O5451" s="1"/>
    </row>
    <row r="5452" spans="7:15" x14ac:dyDescent="0.2">
      <c r="G5452" s="2"/>
      <c r="H5452" s="22"/>
      <c r="I5452" s="22"/>
      <c r="J5452" s="23"/>
      <c r="K5452" s="23"/>
      <c r="L5452" s="22"/>
      <c r="M5452" s="22"/>
      <c r="O5452" s="1"/>
    </row>
    <row r="5453" spans="7:15" x14ac:dyDescent="0.2">
      <c r="G5453" s="2"/>
      <c r="H5453" s="22"/>
      <c r="I5453" s="22"/>
      <c r="J5453" s="23"/>
      <c r="K5453" s="23"/>
      <c r="L5453" s="22"/>
      <c r="M5453" s="22"/>
      <c r="O5453" s="1"/>
    </row>
    <row r="5454" spans="7:15" x14ac:dyDescent="0.2">
      <c r="G5454" s="2"/>
      <c r="H5454" s="22"/>
      <c r="I5454" s="22"/>
      <c r="J5454" s="23"/>
      <c r="K5454" s="23"/>
      <c r="L5454" s="22"/>
      <c r="M5454" s="22"/>
      <c r="O5454" s="1"/>
    </row>
    <row r="5455" spans="7:15" x14ac:dyDescent="0.2">
      <c r="G5455" s="2"/>
      <c r="H5455" s="22"/>
      <c r="I5455" s="22"/>
      <c r="J5455" s="23"/>
      <c r="K5455" s="23"/>
      <c r="L5455" s="22"/>
      <c r="M5455" s="22"/>
      <c r="O5455" s="1"/>
    </row>
    <row r="5456" spans="7:15" x14ac:dyDescent="0.2">
      <c r="G5456" s="2"/>
      <c r="H5456" s="22"/>
      <c r="I5456" s="22"/>
      <c r="J5456" s="23"/>
      <c r="K5456" s="23"/>
      <c r="L5456" s="22"/>
      <c r="M5456" s="22"/>
      <c r="O5456" s="1"/>
    </row>
    <row r="5457" spans="7:15" x14ac:dyDescent="0.2">
      <c r="G5457" s="2"/>
      <c r="H5457" s="22"/>
      <c r="I5457" s="22"/>
      <c r="J5457" s="23"/>
      <c r="K5457" s="23"/>
      <c r="L5457" s="22"/>
      <c r="M5457" s="22"/>
      <c r="O5457" s="1"/>
    </row>
    <row r="5458" spans="7:15" x14ac:dyDescent="0.2">
      <c r="G5458" s="2"/>
      <c r="H5458" s="22"/>
      <c r="I5458" s="22"/>
      <c r="J5458" s="23"/>
      <c r="K5458" s="23"/>
      <c r="L5458" s="22"/>
      <c r="M5458" s="22"/>
      <c r="O5458" s="1"/>
    </row>
    <row r="5459" spans="7:15" x14ac:dyDescent="0.2">
      <c r="G5459" s="2"/>
      <c r="H5459" s="22"/>
      <c r="I5459" s="22"/>
      <c r="J5459" s="23"/>
      <c r="K5459" s="23"/>
      <c r="L5459" s="22"/>
      <c r="M5459" s="22"/>
      <c r="O5459" s="1"/>
    </row>
    <row r="5460" spans="7:15" x14ac:dyDescent="0.2">
      <c r="G5460" s="2"/>
      <c r="H5460" s="22"/>
      <c r="I5460" s="22"/>
      <c r="J5460" s="23"/>
      <c r="K5460" s="23"/>
      <c r="L5460" s="22"/>
      <c r="M5460" s="22"/>
      <c r="O5460" s="1"/>
    </row>
    <row r="5461" spans="7:15" x14ac:dyDescent="0.2">
      <c r="G5461" s="2"/>
      <c r="H5461" s="22"/>
      <c r="I5461" s="22"/>
      <c r="J5461" s="23"/>
      <c r="K5461" s="23"/>
      <c r="L5461" s="22"/>
      <c r="M5461" s="22"/>
      <c r="O5461" s="1"/>
    </row>
    <row r="5462" spans="7:15" x14ac:dyDescent="0.2">
      <c r="G5462" s="2"/>
      <c r="H5462" s="22"/>
      <c r="I5462" s="22"/>
      <c r="J5462" s="23"/>
      <c r="K5462" s="23"/>
      <c r="L5462" s="22"/>
      <c r="M5462" s="22"/>
      <c r="O5462" s="1"/>
    </row>
    <row r="5463" spans="7:15" x14ac:dyDescent="0.2">
      <c r="G5463" s="2"/>
      <c r="H5463" s="22"/>
      <c r="I5463" s="22"/>
      <c r="J5463" s="23"/>
      <c r="K5463" s="23"/>
      <c r="L5463" s="22"/>
      <c r="M5463" s="22"/>
      <c r="O5463" s="1"/>
    </row>
    <row r="5464" spans="7:15" x14ac:dyDescent="0.2">
      <c r="G5464" s="2"/>
      <c r="H5464" s="22"/>
      <c r="I5464" s="22"/>
      <c r="J5464" s="23"/>
      <c r="K5464" s="23"/>
      <c r="L5464" s="22"/>
      <c r="M5464" s="22"/>
      <c r="O5464" s="1"/>
    </row>
    <row r="5465" spans="7:15" x14ac:dyDescent="0.2">
      <c r="G5465" s="2"/>
      <c r="H5465" s="22"/>
      <c r="I5465" s="22"/>
      <c r="J5465" s="23"/>
      <c r="K5465" s="23"/>
      <c r="L5465" s="22"/>
      <c r="M5465" s="22"/>
      <c r="O5465" s="1"/>
    </row>
    <row r="5466" spans="7:15" x14ac:dyDescent="0.2">
      <c r="G5466" s="2"/>
      <c r="H5466" s="22"/>
      <c r="I5466" s="22"/>
      <c r="J5466" s="23"/>
      <c r="K5466" s="23"/>
      <c r="L5466" s="22"/>
      <c r="M5466" s="22"/>
      <c r="O5466" s="1"/>
    </row>
    <row r="5467" spans="7:15" x14ac:dyDescent="0.2">
      <c r="G5467" s="2"/>
      <c r="H5467" s="22"/>
      <c r="I5467" s="22"/>
      <c r="J5467" s="23"/>
      <c r="K5467" s="23"/>
      <c r="L5467" s="22"/>
      <c r="M5467" s="22"/>
      <c r="O5467" s="1"/>
    </row>
    <row r="5468" spans="7:15" x14ac:dyDescent="0.2">
      <c r="G5468" s="2"/>
      <c r="H5468" s="22"/>
      <c r="I5468" s="22"/>
      <c r="J5468" s="23"/>
      <c r="K5468" s="23"/>
      <c r="L5468" s="22"/>
      <c r="M5468" s="22"/>
      <c r="O5468" s="1"/>
    </row>
    <row r="5469" spans="7:15" x14ac:dyDescent="0.2">
      <c r="G5469" s="2"/>
      <c r="H5469" s="22"/>
      <c r="I5469" s="22"/>
      <c r="J5469" s="23"/>
      <c r="K5469" s="23"/>
      <c r="L5469" s="22"/>
      <c r="M5469" s="22"/>
      <c r="O5469" s="1"/>
    </row>
    <row r="5470" spans="7:15" x14ac:dyDescent="0.2">
      <c r="G5470" s="2"/>
      <c r="H5470" s="22"/>
      <c r="I5470" s="22"/>
      <c r="J5470" s="23"/>
      <c r="K5470" s="23"/>
      <c r="L5470" s="22"/>
      <c r="M5470" s="22"/>
      <c r="O5470" s="1"/>
    </row>
    <row r="5471" spans="7:15" x14ac:dyDescent="0.2">
      <c r="G5471" s="2"/>
      <c r="H5471" s="22"/>
      <c r="I5471" s="22"/>
      <c r="J5471" s="23"/>
      <c r="K5471" s="23"/>
      <c r="L5471" s="22"/>
      <c r="M5471" s="22"/>
      <c r="O5471" s="1"/>
    </row>
    <row r="5472" spans="7:15" x14ac:dyDescent="0.2">
      <c r="G5472" s="2"/>
      <c r="H5472" s="22"/>
      <c r="I5472" s="22"/>
      <c r="J5472" s="23"/>
      <c r="K5472" s="23"/>
      <c r="L5472" s="22"/>
      <c r="M5472" s="22"/>
      <c r="O5472" s="1"/>
    </row>
    <row r="5473" spans="7:15" x14ac:dyDescent="0.2">
      <c r="G5473" s="2"/>
      <c r="H5473" s="22"/>
      <c r="I5473" s="22"/>
      <c r="J5473" s="23"/>
      <c r="K5473" s="23"/>
      <c r="L5473" s="22"/>
      <c r="M5473" s="22"/>
      <c r="O5473" s="1"/>
    </row>
    <row r="5474" spans="7:15" x14ac:dyDescent="0.2">
      <c r="G5474" s="2"/>
      <c r="H5474" s="22"/>
      <c r="I5474" s="22"/>
      <c r="J5474" s="23"/>
      <c r="K5474" s="23"/>
      <c r="L5474" s="22"/>
      <c r="M5474" s="22"/>
      <c r="O5474" s="1"/>
    </row>
    <row r="5475" spans="7:15" x14ac:dyDescent="0.2">
      <c r="G5475" s="2"/>
      <c r="H5475" s="22"/>
      <c r="I5475" s="22"/>
      <c r="J5475" s="23"/>
      <c r="K5475" s="23"/>
      <c r="L5475" s="22"/>
      <c r="M5475" s="22"/>
      <c r="O5475" s="1"/>
    </row>
    <row r="5476" spans="7:15" x14ac:dyDescent="0.2">
      <c r="G5476" s="2"/>
      <c r="H5476" s="22"/>
      <c r="I5476" s="22"/>
      <c r="J5476" s="23"/>
      <c r="K5476" s="23"/>
      <c r="L5476" s="22"/>
      <c r="M5476" s="22"/>
      <c r="O5476" s="1"/>
    </row>
    <row r="5477" spans="7:15" x14ac:dyDescent="0.2">
      <c r="G5477" s="2"/>
      <c r="H5477" s="22"/>
      <c r="I5477" s="22"/>
      <c r="J5477" s="23"/>
      <c r="K5477" s="23"/>
      <c r="L5477" s="22"/>
      <c r="M5477" s="22"/>
      <c r="O5477" s="1"/>
    </row>
    <row r="5478" spans="7:15" x14ac:dyDescent="0.2">
      <c r="G5478" s="2"/>
      <c r="H5478" s="22"/>
      <c r="I5478" s="22"/>
      <c r="J5478" s="23"/>
      <c r="K5478" s="23"/>
      <c r="L5478" s="22"/>
      <c r="M5478" s="22"/>
      <c r="O5478" s="1"/>
    </row>
    <row r="5479" spans="7:15" x14ac:dyDescent="0.2">
      <c r="G5479" s="2"/>
      <c r="H5479" s="22"/>
      <c r="I5479" s="22"/>
      <c r="J5479" s="23"/>
      <c r="K5479" s="23"/>
      <c r="L5479" s="22"/>
      <c r="M5479" s="22"/>
      <c r="O5479" s="1"/>
    </row>
    <row r="5480" spans="7:15" x14ac:dyDescent="0.2">
      <c r="G5480" s="2"/>
      <c r="H5480" s="22"/>
      <c r="I5480" s="22"/>
      <c r="J5480" s="23"/>
      <c r="K5480" s="23"/>
      <c r="L5480" s="22"/>
      <c r="M5480" s="22"/>
      <c r="O5480" s="1"/>
    </row>
    <row r="5481" spans="7:15" x14ac:dyDescent="0.2">
      <c r="G5481" s="2"/>
      <c r="H5481" s="22"/>
      <c r="I5481" s="22"/>
      <c r="J5481" s="23"/>
      <c r="K5481" s="23"/>
      <c r="L5481" s="22"/>
      <c r="M5481" s="22"/>
      <c r="O5481" s="1"/>
    </row>
    <row r="5482" spans="7:15" x14ac:dyDescent="0.2">
      <c r="G5482" s="2"/>
      <c r="H5482" s="22"/>
      <c r="I5482" s="22"/>
      <c r="J5482" s="23"/>
      <c r="K5482" s="23"/>
      <c r="L5482" s="22"/>
      <c r="M5482" s="22"/>
      <c r="O5482" s="1"/>
    </row>
    <row r="5483" spans="7:15" x14ac:dyDescent="0.2">
      <c r="G5483" s="2"/>
      <c r="H5483" s="22"/>
      <c r="I5483" s="22"/>
      <c r="J5483" s="23"/>
      <c r="K5483" s="23"/>
      <c r="L5483" s="22"/>
      <c r="M5483" s="22"/>
      <c r="O5483" s="1"/>
    </row>
    <row r="5484" spans="7:15" x14ac:dyDescent="0.2">
      <c r="G5484" s="2"/>
      <c r="H5484" s="22"/>
      <c r="I5484" s="22"/>
      <c r="J5484" s="23"/>
      <c r="K5484" s="23"/>
      <c r="L5484" s="22"/>
      <c r="M5484" s="22"/>
      <c r="O5484" s="1"/>
    </row>
    <row r="5485" spans="7:15" x14ac:dyDescent="0.2">
      <c r="G5485" s="2"/>
      <c r="H5485" s="22"/>
      <c r="I5485" s="22"/>
      <c r="J5485" s="23"/>
      <c r="K5485" s="23"/>
      <c r="L5485" s="22"/>
      <c r="M5485" s="22"/>
      <c r="O5485" s="1"/>
    </row>
    <row r="5486" spans="7:15" x14ac:dyDescent="0.2">
      <c r="G5486" s="2"/>
      <c r="H5486" s="22"/>
      <c r="I5486" s="22"/>
      <c r="J5486" s="23"/>
      <c r="K5486" s="23"/>
      <c r="L5486" s="22"/>
      <c r="M5486" s="22"/>
      <c r="O5486" s="1"/>
    </row>
    <row r="5487" spans="7:15" x14ac:dyDescent="0.2">
      <c r="G5487" s="2"/>
      <c r="H5487" s="22"/>
      <c r="I5487" s="22"/>
      <c r="J5487" s="23"/>
      <c r="K5487" s="23"/>
      <c r="L5487" s="22"/>
      <c r="M5487" s="22"/>
      <c r="O5487" s="1"/>
    </row>
    <row r="5488" spans="7:15" x14ac:dyDescent="0.2">
      <c r="G5488" s="2"/>
      <c r="H5488" s="22"/>
      <c r="I5488" s="22"/>
      <c r="J5488" s="23"/>
      <c r="K5488" s="23"/>
      <c r="L5488" s="22"/>
      <c r="M5488" s="22"/>
      <c r="O5488" s="1"/>
    </row>
    <row r="5489" spans="7:15" x14ac:dyDescent="0.2">
      <c r="G5489" s="2"/>
      <c r="H5489" s="22"/>
      <c r="I5489" s="22"/>
      <c r="J5489" s="23"/>
      <c r="K5489" s="23"/>
      <c r="L5489" s="22"/>
      <c r="M5489" s="22"/>
      <c r="O5489" s="1"/>
    </row>
    <row r="5490" spans="7:15" x14ac:dyDescent="0.2">
      <c r="G5490" s="2"/>
      <c r="H5490" s="22"/>
      <c r="I5490" s="22"/>
      <c r="J5490" s="23"/>
      <c r="K5490" s="23"/>
      <c r="L5490" s="22"/>
      <c r="M5490" s="22"/>
      <c r="O5490" s="1"/>
    </row>
    <row r="5491" spans="7:15" x14ac:dyDescent="0.2">
      <c r="G5491" s="2"/>
      <c r="H5491" s="22"/>
      <c r="I5491" s="22"/>
      <c r="J5491" s="23"/>
      <c r="K5491" s="23"/>
      <c r="L5491" s="22"/>
      <c r="M5491" s="22"/>
      <c r="O5491" s="1"/>
    </row>
    <row r="5492" spans="7:15" x14ac:dyDescent="0.2">
      <c r="G5492" s="2"/>
      <c r="H5492" s="22"/>
      <c r="I5492" s="22"/>
      <c r="J5492" s="23"/>
      <c r="K5492" s="23"/>
      <c r="L5492" s="22"/>
      <c r="M5492" s="22"/>
      <c r="O5492" s="1"/>
    </row>
    <row r="5493" spans="7:15" x14ac:dyDescent="0.2">
      <c r="G5493" s="2"/>
      <c r="H5493" s="22"/>
      <c r="I5493" s="22"/>
      <c r="J5493" s="23"/>
      <c r="K5493" s="23"/>
      <c r="L5493" s="22"/>
      <c r="M5493" s="22"/>
      <c r="O5493" s="1"/>
    </row>
    <row r="5494" spans="7:15" x14ac:dyDescent="0.2">
      <c r="G5494" s="2"/>
      <c r="H5494" s="22"/>
      <c r="I5494" s="22"/>
      <c r="J5494" s="23"/>
      <c r="K5494" s="23"/>
      <c r="L5494" s="22"/>
      <c r="M5494" s="22"/>
      <c r="O5494" s="1"/>
    </row>
    <row r="5495" spans="7:15" x14ac:dyDescent="0.2">
      <c r="G5495" s="2"/>
      <c r="H5495" s="22"/>
      <c r="I5495" s="22"/>
      <c r="J5495" s="23"/>
      <c r="K5495" s="23"/>
      <c r="L5495" s="22"/>
      <c r="M5495" s="22"/>
      <c r="O5495" s="1"/>
    </row>
    <row r="5496" spans="7:15" x14ac:dyDescent="0.2">
      <c r="G5496" s="2"/>
      <c r="H5496" s="22"/>
      <c r="I5496" s="22"/>
      <c r="J5496" s="23"/>
      <c r="K5496" s="23"/>
      <c r="L5496" s="22"/>
      <c r="M5496" s="22"/>
      <c r="O5496" s="1"/>
    </row>
    <row r="5497" spans="7:15" x14ac:dyDescent="0.2">
      <c r="G5497" s="2"/>
      <c r="H5497" s="22"/>
      <c r="I5497" s="22"/>
      <c r="J5497" s="23"/>
      <c r="K5497" s="23"/>
      <c r="L5497" s="22"/>
      <c r="M5497" s="22"/>
      <c r="O5497" s="1"/>
    </row>
    <row r="5498" spans="7:15" x14ac:dyDescent="0.2">
      <c r="G5498" s="2"/>
      <c r="H5498" s="22"/>
      <c r="I5498" s="22"/>
      <c r="J5498" s="23"/>
      <c r="K5498" s="23"/>
      <c r="L5498" s="22"/>
      <c r="M5498" s="22"/>
      <c r="O5498" s="1"/>
    </row>
    <row r="5499" spans="7:15" x14ac:dyDescent="0.2">
      <c r="G5499" s="2"/>
      <c r="H5499" s="22"/>
      <c r="I5499" s="22"/>
      <c r="J5499" s="23"/>
      <c r="K5499" s="23"/>
      <c r="L5499" s="22"/>
      <c r="M5499" s="22"/>
      <c r="O5499" s="1"/>
    </row>
    <row r="5500" spans="7:15" x14ac:dyDescent="0.2">
      <c r="G5500" s="2"/>
      <c r="H5500" s="22"/>
      <c r="I5500" s="22"/>
      <c r="J5500" s="23"/>
      <c r="K5500" s="23"/>
      <c r="L5500" s="22"/>
      <c r="M5500" s="22"/>
      <c r="O5500" s="1"/>
    </row>
    <row r="5501" spans="7:15" x14ac:dyDescent="0.2">
      <c r="G5501" s="2"/>
      <c r="H5501" s="22"/>
      <c r="I5501" s="22"/>
      <c r="J5501" s="23"/>
      <c r="K5501" s="23"/>
      <c r="L5501" s="22"/>
      <c r="M5501" s="22"/>
      <c r="O5501" s="1"/>
    </row>
    <row r="5502" spans="7:15" x14ac:dyDescent="0.2">
      <c r="G5502" s="2"/>
      <c r="H5502" s="22"/>
      <c r="I5502" s="22"/>
      <c r="J5502" s="23"/>
      <c r="K5502" s="23"/>
      <c r="L5502" s="22"/>
      <c r="M5502" s="22"/>
      <c r="O5502" s="1"/>
    </row>
    <row r="5503" spans="7:15" x14ac:dyDescent="0.2">
      <c r="G5503" s="2"/>
      <c r="H5503" s="22"/>
      <c r="I5503" s="22"/>
      <c r="J5503" s="23"/>
      <c r="K5503" s="23"/>
      <c r="L5503" s="22"/>
      <c r="M5503" s="22"/>
      <c r="O5503" s="1"/>
    </row>
    <row r="5504" spans="7:15" x14ac:dyDescent="0.2">
      <c r="G5504" s="2"/>
      <c r="H5504" s="22"/>
      <c r="I5504" s="22"/>
      <c r="J5504" s="23"/>
      <c r="K5504" s="23"/>
      <c r="L5504" s="22"/>
      <c r="M5504" s="22"/>
      <c r="O5504" s="1"/>
    </row>
    <row r="5505" spans="7:15" x14ac:dyDescent="0.2">
      <c r="G5505" s="2"/>
      <c r="H5505" s="22"/>
      <c r="I5505" s="22"/>
      <c r="J5505" s="23"/>
      <c r="K5505" s="23"/>
      <c r="L5505" s="22"/>
      <c r="M5505" s="22"/>
      <c r="O5505" s="1"/>
    </row>
    <row r="5506" spans="7:15" x14ac:dyDescent="0.2">
      <c r="G5506" s="2"/>
      <c r="H5506" s="22"/>
      <c r="I5506" s="22"/>
      <c r="J5506" s="23"/>
      <c r="K5506" s="23"/>
      <c r="L5506" s="22"/>
      <c r="M5506" s="22"/>
      <c r="O5506" s="1"/>
    </row>
    <row r="5507" spans="7:15" x14ac:dyDescent="0.2">
      <c r="G5507" s="2"/>
      <c r="H5507" s="22"/>
      <c r="I5507" s="22"/>
      <c r="J5507" s="23"/>
      <c r="K5507" s="23"/>
      <c r="L5507" s="22"/>
      <c r="M5507" s="22"/>
      <c r="O5507" s="1"/>
    </row>
    <row r="5508" spans="7:15" x14ac:dyDescent="0.2">
      <c r="G5508" s="2"/>
      <c r="H5508" s="22"/>
      <c r="I5508" s="22"/>
      <c r="J5508" s="23"/>
      <c r="K5508" s="23"/>
      <c r="L5508" s="22"/>
      <c r="M5508" s="22"/>
      <c r="O5508" s="1"/>
    </row>
    <row r="5509" spans="7:15" x14ac:dyDescent="0.2">
      <c r="G5509" s="2"/>
      <c r="H5509" s="22"/>
      <c r="I5509" s="22"/>
      <c r="J5509" s="23"/>
      <c r="K5509" s="23"/>
      <c r="L5509" s="22"/>
      <c r="M5509" s="22"/>
      <c r="O5509" s="1"/>
    </row>
    <row r="5510" spans="7:15" x14ac:dyDescent="0.2">
      <c r="G5510" s="2"/>
      <c r="H5510" s="22"/>
      <c r="I5510" s="22"/>
      <c r="J5510" s="23"/>
      <c r="K5510" s="23"/>
      <c r="L5510" s="22"/>
      <c r="M5510" s="22"/>
      <c r="O5510" s="1"/>
    </row>
    <row r="5511" spans="7:15" x14ac:dyDescent="0.2">
      <c r="G5511" s="2"/>
      <c r="H5511" s="22"/>
      <c r="I5511" s="22"/>
      <c r="J5511" s="23"/>
      <c r="K5511" s="23"/>
      <c r="L5511" s="22"/>
      <c r="M5511" s="22"/>
      <c r="O5511" s="1"/>
    </row>
    <row r="5512" spans="7:15" x14ac:dyDescent="0.2">
      <c r="G5512" s="2"/>
      <c r="H5512" s="22"/>
      <c r="I5512" s="22"/>
      <c r="J5512" s="23"/>
      <c r="K5512" s="23"/>
      <c r="L5512" s="22"/>
      <c r="M5512" s="22"/>
      <c r="O5512" s="1"/>
    </row>
    <row r="5513" spans="7:15" x14ac:dyDescent="0.2">
      <c r="G5513" s="2"/>
      <c r="H5513" s="22"/>
      <c r="I5513" s="22"/>
      <c r="J5513" s="23"/>
      <c r="K5513" s="23"/>
      <c r="L5513" s="22"/>
      <c r="M5513" s="22"/>
      <c r="O5513" s="1"/>
    </row>
    <row r="5514" spans="7:15" x14ac:dyDescent="0.2">
      <c r="G5514" s="2"/>
      <c r="H5514" s="22"/>
      <c r="I5514" s="22"/>
      <c r="J5514" s="23"/>
      <c r="K5514" s="23"/>
      <c r="L5514" s="22"/>
      <c r="M5514" s="22"/>
      <c r="O5514" s="1"/>
    </row>
    <row r="5515" spans="7:15" x14ac:dyDescent="0.2">
      <c r="G5515" s="2"/>
      <c r="H5515" s="22"/>
      <c r="I5515" s="22"/>
      <c r="J5515" s="23"/>
      <c r="K5515" s="23"/>
      <c r="L5515" s="22"/>
      <c r="M5515" s="22"/>
      <c r="O5515" s="1"/>
    </row>
    <row r="5516" spans="7:15" x14ac:dyDescent="0.2">
      <c r="G5516" s="2"/>
      <c r="H5516" s="22"/>
      <c r="I5516" s="22"/>
      <c r="J5516" s="23"/>
      <c r="K5516" s="23"/>
      <c r="L5516" s="22"/>
      <c r="M5516" s="22"/>
      <c r="O5516" s="1"/>
    </row>
    <row r="5517" spans="7:15" x14ac:dyDescent="0.2">
      <c r="G5517" s="2"/>
      <c r="H5517" s="22"/>
      <c r="I5517" s="22"/>
      <c r="J5517" s="23"/>
      <c r="K5517" s="23"/>
      <c r="L5517" s="22"/>
      <c r="M5517" s="22"/>
      <c r="O5517" s="1"/>
    </row>
    <row r="5518" spans="7:15" x14ac:dyDescent="0.2">
      <c r="G5518" s="2"/>
      <c r="H5518" s="22"/>
      <c r="I5518" s="22"/>
      <c r="J5518" s="23"/>
      <c r="K5518" s="23"/>
      <c r="L5518" s="22"/>
      <c r="M5518" s="22"/>
      <c r="O5518" s="1"/>
    </row>
    <row r="5519" spans="7:15" x14ac:dyDescent="0.2">
      <c r="G5519" s="2"/>
      <c r="H5519" s="22"/>
      <c r="I5519" s="22"/>
      <c r="J5519" s="23"/>
      <c r="K5519" s="23"/>
      <c r="L5519" s="22"/>
      <c r="M5519" s="22"/>
      <c r="O5519" s="1"/>
    </row>
    <row r="5520" spans="7:15" x14ac:dyDescent="0.2">
      <c r="G5520" s="2"/>
      <c r="H5520" s="22"/>
      <c r="I5520" s="22"/>
      <c r="J5520" s="23"/>
      <c r="K5520" s="23"/>
      <c r="L5520" s="22"/>
      <c r="M5520" s="22"/>
      <c r="O5520" s="1"/>
    </row>
    <row r="5521" spans="7:15" x14ac:dyDescent="0.2">
      <c r="G5521" s="2"/>
      <c r="H5521" s="22"/>
      <c r="I5521" s="22"/>
      <c r="J5521" s="23"/>
      <c r="K5521" s="23"/>
      <c r="L5521" s="22"/>
      <c r="M5521" s="22"/>
      <c r="O5521" s="1"/>
    </row>
    <row r="5522" spans="7:15" x14ac:dyDescent="0.2">
      <c r="G5522" s="2"/>
      <c r="H5522" s="22"/>
      <c r="I5522" s="22"/>
      <c r="J5522" s="23"/>
      <c r="K5522" s="23"/>
      <c r="L5522" s="22"/>
      <c r="M5522" s="22"/>
      <c r="O5522" s="1"/>
    </row>
    <row r="5523" spans="7:15" x14ac:dyDescent="0.2">
      <c r="G5523" s="2"/>
      <c r="H5523" s="22"/>
      <c r="I5523" s="22"/>
      <c r="J5523" s="23"/>
      <c r="K5523" s="23"/>
      <c r="L5523" s="22"/>
      <c r="M5523" s="22"/>
      <c r="O5523" s="1"/>
    </row>
    <row r="5524" spans="7:15" x14ac:dyDescent="0.2">
      <c r="G5524" s="2"/>
      <c r="H5524" s="22"/>
      <c r="I5524" s="22"/>
      <c r="J5524" s="23"/>
      <c r="K5524" s="23"/>
      <c r="L5524" s="22"/>
      <c r="M5524" s="22"/>
      <c r="O5524" s="1"/>
    </row>
    <row r="5525" spans="7:15" x14ac:dyDescent="0.2">
      <c r="G5525" s="2"/>
      <c r="H5525" s="22"/>
      <c r="I5525" s="22"/>
      <c r="J5525" s="23"/>
      <c r="K5525" s="23"/>
      <c r="L5525" s="22"/>
      <c r="M5525" s="22"/>
      <c r="O5525" s="1"/>
    </row>
    <row r="5526" spans="7:15" x14ac:dyDescent="0.2">
      <c r="G5526" s="2"/>
      <c r="H5526" s="22"/>
      <c r="I5526" s="22"/>
      <c r="J5526" s="23"/>
      <c r="K5526" s="23"/>
      <c r="L5526" s="22"/>
      <c r="M5526" s="22"/>
      <c r="O5526" s="1"/>
    </row>
    <row r="5527" spans="7:15" x14ac:dyDescent="0.2">
      <c r="G5527" s="2"/>
      <c r="H5527" s="22"/>
      <c r="I5527" s="22"/>
      <c r="J5527" s="23"/>
      <c r="K5527" s="23"/>
      <c r="L5527" s="22"/>
      <c r="M5527" s="22"/>
      <c r="O5527" s="1"/>
    </row>
    <row r="5528" spans="7:15" x14ac:dyDescent="0.2">
      <c r="G5528" s="2"/>
      <c r="H5528" s="22"/>
      <c r="I5528" s="22"/>
      <c r="J5528" s="23"/>
      <c r="K5528" s="23"/>
      <c r="L5528" s="22"/>
      <c r="M5528" s="22"/>
      <c r="O5528" s="1"/>
    </row>
    <row r="5529" spans="7:15" x14ac:dyDescent="0.2">
      <c r="G5529" s="2"/>
      <c r="H5529" s="22"/>
      <c r="I5529" s="22"/>
      <c r="J5529" s="23"/>
      <c r="K5529" s="23"/>
      <c r="L5529" s="22"/>
      <c r="M5529" s="22"/>
      <c r="O5529" s="1"/>
    </row>
    <row r="5530" spans="7:15" x14ac:dyDescent="0.2">
      <c r="G5530" s="2"/>
      <c r="H5530" s="22"/>
      <c r="I5530" s="22"/>
      <c r="J5530" s="23"/>
      <c r="K5530" s="23"/>
      <c r="L5530" s="22"/>
      <c r="M5530" s="22"/>
      <c r="O5530" s="1"/>
    </row>
    <row r="5531" spans="7:15" x14ac:dyDescent="0.2">
      <c r="G5531" s="2"/>
      <c r="H5531" s="22"/>
      <c r="I5531" s="22"/>
      <c r="J5531" s="23"/>
      <c r="K5531" s="23"/>
      <c r="L5531" s="22"/>
      <c r="M5531" s="22"/>
      <c r="O5531" s="1"/>
    </row>
    <row r="5532" spans="7:15" x14ac:dyDescent="0.2">
      <c r="G5532" s="2"/>
      <c r="H5532" s="22"/>
      <c r="I5532" s="22"/>
      <c r="J5532" s="23"/>
      <c r="K5532" s="23"/>
      <c r="L5532" s="22"/>
      <c r="M5532" s="22"/>
      <c r="O5532" s="1"/>
    </row>
    <row r="5533" spans="7:15" x14ac:dyDescent="0.2">
      <c r="G5533" s="2"/>
      <c r="H5533" s="22"/>
      <c r="I5533" s="22"/>
      <c r="J5533" s="23"/>
      <c r="K5533" s="23"/>
      <c r="L5533" s="22"/>
      <c r="M5533" s="22"/>
      <c r="O5533" s="1"/>
    </row>
    <row r="5534" spans="7:15" x14ac:dyDescent="0.2">
      <c r="G5534" s="2"/>
      <c r="H5534" s="22"/>
      <c r="I5534" s="22"/>
      <c r="J5534" s="23"/>
      <c r="K5534" s="23"/>
      <c r="L5534" s="22"/>
      <c r="M5534" s="22"/>
      <c r="O5534" s="1"/>
    </row>
    <row r="5535" spans="7:15" x14ac:dyDescent="0.2">
      <c r="G5535" s="2"/>
      <c r="H5535" s="22"/>
      <c r="I5535" s="22"/>
      <c r="J5535" s="23"/>
      <c r="K5535" s="23"/>
      <c r="L5535" s="22"/>
      <c r="M5535" s="22"/>
      <c r="O5535" s="1"/>
    </row>
    <row r="5536" spans="7:15" x14ac:dyDescent="0.2">
      <c r="G5536" s="2"/>
      <c r="H5536" s="22"/>
      <c r="I5536" s="22"/>
      <c r="J5536" s="23"/>
      <c r="K5536" s="23"/>
      <c r="L5536" s="22"/>
      <c r="M5536" s="22"/>
      <c r="O5536" s="1"/>
    </row>
    <row r="5537" spans="7:15" x14ac:dyDescent="0.2">
      <c r="G5537" s="2"/>
      <c r="H5537" s="22"/>
      <c r="I5537" s="22"/>
      <c r="J5537" s="23"/>
      <c r="K5537" s="23"/>
      <c r="L5537" s="22"/>
      <c r="M5537" s="22"/>
      <c r="O5537" s="1"/>
    </row>
    <row r="5538" spans="7:15" x14ac:dyDescent="0.2">
      <c r="G5538" s="2"/>
      <c r="H5538" s="22"/>
      <c r="I5538" s="22"/>
      <c r="J5538" s="23"/>
      <c r="K5538" s="23"/>
      <c r="L5538" s="22"/>
      <c r="M5538" s="22"/>
      <c r="O5538" s="1"/>
    </row>
    <row r="5539" spans="7:15" x14ac:dyDescent="0.2">
      <c r="G5539" s="2"/>
      <c r="H5539" s="22"/>
      <c r="I5539" s="22"/>
      <c r="J5539" s="23"/>
      <c r="K5539" s="23"/>
      <c r="L5539" s="22"/>
      <c r="M5539" s="22"/>
      <c r="O5539" s="1"/>
    </row>
    <row r="5540" spans="7:15" x14ac:dyDescent="0.2">
      <c r="G5540" s="2"/>
      <c r="H5540" s="22"/>
      <c r="I5540" s="22"/>
      <c r="J5540" s="23"/>
      <c r="K5540" s="23"/>
      <c r="L5540" s="22"/>
      <c r="M5540" s="22"/>
      <c r="O5540" s="1"/>
    </row>
    <row r="5541" spans="7:15" x14ac:dyDescent="0.2">
      <c r="G5541" s="2"/>
      <c r="H5541" s="22"/>
      <c r="I5541" s="22"/>
      <c r="J5541" s="23"/>
      <c r="K5541" s="23"/>
      <c r="L5541" s="22"/>
      <c r="M5541" s="22"/>
      <c r="O5541" s="1"/>
    </row>
    <row r="5542" spans="7:15" x14ac:dyDescent="0.2">
      <c r="G5542" s="2"/>
      <c r="H5542" s="22"/>
      <c r="I5542" s="22"/>
      <c r="J5542" s="23"/>
      <c r="K5542" s="23"/>
      <c r="L5542" s="22"/>
      <c r="M5542" s="22"/>
      <c r="O5542" s="1"/>
    </row>
    <row r="5543" spans="7:15" x14ac:dyDescent="0.2">
      <c r="G5543" s="2"/>
      <c r="H5543" s="22"/>
      <c r="I5543" s="22"/>
      <c r="J5543" s="23"/>
      <c r="K5543" s="23"/>
      <c r="L5543" s="22"/>
      <c r="M5543" s="22"/>
      <c r="O5543" s="1"/>
    </row>
    <row r="5544" spans="7:15" x14ac:dyDescent="0.2">
      <c r="G5544" s="2"/>
      <c r="H5544" s="22"/>
      <c r="I5544" s="22"/>
      <c r="J5544" s="23"/>
      <c r="K5544" s="23"/>
      <c r="L5544" s="22"/>
      <c r="M5544" s="22"/>
      <c r="O5544" s="1"/>
    </row>
    <row r="5545" spans="7:15" x14ac:dyDescent="0.2">
      <c r="G5545" s="2"/>
      <c r="H5545" s="22"/>
      <c r="I5545" s="22"/>
      <c r="J5545" s="23"/>
      <c r="K5545" s="23"/>
      <c r="L5545" s="22"/>
      <c r="M5545" s="22"/>
      <c r="O5545" s="1"/>
    </row>
    <row r="5546" spans="7:15" x14ac:dyDescent="0.2">
      <c r="G5546" s="2"/>
      <c r="H5546" s="22"/>
      <c r="I5546" s="22"/>
      <c r="J5546" s="23"/>
      <c r="K5546" s="23"/>
      <c r="L5546" s="22"/>
      <c r="M5546" s="22"/>
      <c r="O5546" s="1"/>
    </row>
    <row r="5547" spans="7:15" x14ac:dyDescent="0.2">
      <c r="G5547" s="2"/>
      <c r="H5547" s="22"/>
      <c r="I5547" s="22"/>
      <c r="J5547" s="23"/>
      <c r="K5547" s="23"/>
      <c r="L5547" s="22"/>
      <c r="M5547" s="22"/>
      <c r="O5547" s="1"/>
    </row>
    <row r="5548" spans="7:15" x14ac:dyDescent="0.2">
      <c r="G5548" s="2"/>
      <c r="H5548" s="22"/>
      <c r="I5548" s="22"/>
      <c r="J5548" s="23"/>
      <c r="K5548" s="23"/>
      <c r="L5548" s="22"/>
      <c r="M5548" s="22"/>
      <c r="O5548" s="1"/>
    </row>
    <row r="5549" spans="7:15" x14ac:dyDescent="0.2">
      <c r="G5549" s="2"/>
      <c r="H5549" s="22"/>
      <c r="I5549" s="22"/>
      <c r="J5549" s="23"/>
      <c r="K5549" s="23"/>
      <c r="L5549" s="22"/>
      <c r="M5549" s="22"/>
      <c r="O5549" s="1"/>
    </row>
    <row r="5550" spans="7:15" x14ac:dyDescent="0.2">
      <c r="G5550" s="2"/>
      <c r="H5550" s="22"/>
      <c r="I5550" s="22"/>
      <c r="J5550" s="23"/>
      <c r="K5550" s="23"/>
      <c r="L5550" s="22"/>
      <c r="M5550" s="22"/>
      <c r="O5550" s="1"/>
    </row>
    <row r="5551" spans="7:15" x14ac:dyDescent="0.2">
      <c r="G5551" s="2"/>
      <c r="H5551" s="22"/>
      <c r="I5551" s="22"/>
      <c r="J5551" s="23"/>
      <c r="K5551" s="23"/>
      <c r="L5551" s="22"/>
      <c r="M5551" s="22"/>
      <c r="O5551" s="1"/>
    </row>
    <row r="5552" spans="7:15" x14ac:dyDescent="0.2">
      <c r="G5552" s="2"/>
      <c r="H5552" s="22"/>
      <c r="I5552" s="22"/>
      <c r="J5552" s="23"/>
      <c r="K5552" s="23"/>
      <c r="L5552" s="22"/>
      <c r="M5552" s="22"/>
      <c r="O5552" s="1"/>
    </row>
    <row r="5553" spans="7:15" x14ac:dyDescent="0.2">
      <c r="G5553" s="2"/>
      <c r="H5553" s="22"/>
      <c r="I5553" s="22"/>
      <c r="J5553" s="23"/>
      <c r="K5553" s="23"/>
      <c r="L5553" s="22"/>
      <c r="M5553" s="22"/>
      <c r="O5553" s="1"/>
    </row>
    <row r="5554" spans="7:15" x14ac:dyDescent="0.2">
      <c r="G5554" s="2"/>
      <c r="H5554" s="22"/>
      <c r="I5554" s="22"/>
      <c r="J5554" s="23"/>
      <c r="K5554" s="23"/>
      <c r="L5554" s="22"/>
      <c r="M5554" s="22"/>
      <c r="O5554" s="1"/>
    </row>
    <row r="5555" spans="7:15" x14ac:dyDescent="0.2">
      <c r="G5555" s="2"/>
      <c r="H5555" s="22"/>
      <c r="I5555" s="22"/>
      <c r="J5555" s="23"/>
      <c r="K5555" s="23"/>
      <c r="L5555" s="22"/>
      <c r="M5555" s="22"/>
      <c r="O5555" s="1"/>
    </row>
    <row r="5556" spans="7:15" x14ac:dyDescent="0.2">
      <c r="G5556" s="2"/>
      <c r="H5556" s="22"/>
      <c r="I5556" s="22"/>
      <c r="J5556" s="23"/>
      <c r="K5556" s="23"/>
      <c r="L5556" s="22"/>
      <c r="M5556" s="22"/>
      <c r="O5556" s="1"/>
    </row>
    <row r="5557" spans="7:15" x14ac:dyDescent="0.2">
      <c r="G5557" s="2"/>
      <c r="H5557" s="22"/>
      <c r="I5557" s="22"/>
      <c r="J5557" s="23"/>
      <c r="K5557" s="23"/>
      <c r="L5557" s="22"/>
      <c r="M5557" s="22"/>
      <c r="O5557" s="1"/>
    </row>
    <row r="5558" spans="7:15" x14ac:dyDescent="0.2">
      <c r="G5558" s="2"/>
      <c r="H5558" s="22"/>
      <c r="I5558" s="22"/>
      <c r="J5558" s="23"/>
      <c r="K5558" s="23"/>
      <c r="L5558" s="22"/>
      <c r="M5558" s="22"/>
      <c r="O5558" s="1"/>
    </row>
    <row r="5559" spans="7:15" x14ac:dyDescent="0.2">
      <c r="G5559" s="2"/>
      <c r="H5559" s="22"/>
      <c r="I5559" s="22"/>
      <c r="J5559" s="23"/>
      <c r="K5559" s="23"/>
      <c r="L5559" s="22"/>
      <c r="M5559" s="22"/>
      <c r="O5559" s="1"/>
    </row>
    <row r="5560" spans="7:15" x14ac:dyDescent="0.2">
      <c r="G5560" s="2"/>
      <c r="H5560" s="22"/>
      <c r="I5560" s="22"/>
      <c r="J5560" s="23"/>
      <c r="K5560" s="23"/>
      <c r="L5560" s="22"/>
      <c r="M5560" s="22"/>
      <c r="O5560" s="1"/>
    </row>
    <row r="5561" spans="7:15" x14ac:dyDescent="0.2">
      <c r="G5561" s="2"/>
      <c r="H5561" s="22"/>
      <c r="I5561" s="22"/>
      <c r="J5561" s="23"/>
      <c r="K5561" s="23"/>
      <c r="L5561" s="22"/>
      <c r="M5561" s="22"/>
      <c r="O5561" s="1"/>
    </row>
    <row r="5562" spans="7:15" x14ac:dyDescent="0.2">
      <c r="G5562" s="2"/>
      <c r="H5562" s="22"/>
      <c r="I5562" s="22"/>
      <c r="J5562" s="23"/>
      <c r="K5562" s="23"/>
      <c r="L5562" s="22"/>
      <c r="M5562" s="22"/>
      <c r="O5562" s="1"/>
    </row>
    <row r="5563" spans="7:15" x14ac:dyDescent="0.2">
      <c r="G5563" s="2"/>
      <c r="H5563" s="22"/>
      <c r="I5563" s="22"/>
      <c r="J5563" s="23"/>
      <c r="K5563" s="23"/>
      <c r="L5563" s="22"/>
      <c r="M5563" s="22"/>
      <c r="O5563" s="1"/>
    </row>
    <row r="5564" spans="7:15" x14ac:dyDescent="0.2">
      <c r="G5564" s="2"/>
      <c r="H5564" s="22"/>
      <c r="I5564" s="22"/>
      <c r="J5564" s="23"/>
      <c r="K5564" s="23"/>
      <c r="L5564" s="22"/>
      <c r="M5564" s="22"/>
      <c r="O5564" s="1"/>
    </row>
    <row r="5565" spans="7:15" x14ac:dyDescent="0.2">
      <c r="G5565" s="2"/>
      <c r="H5565" s="22"/>
      <c r="I5565" s="22"/>
      <c r="J5565" s="23"/>
      <c r="K5565" s="23"/>
      <c r="L5565" s="22"/>
      <c r="M5565" s="22"/>
      <c r="O5565" s="1"/>
    </row>
    <row r="5566" spans="7:15" x14ac:dyDescent="0.2">
      <c r="G5566" s="2"/>
      <c r="H5566" s="22"/>
      <c r="I5566" s="22"/>
      <c r="J5566" s="23"/>
      <c r="K5566" s="23"/>
      <c r="L5566" s="22"/>
      <c r="M5566" s="22"/>
      <c r="O5566" s="1"/>
    </row>
    <row r="5567" spans="7:15" x14ac:dyDescent="0.2">
      <c r="G5567" s="2"/>
      <c r="H5567" s="22"/>
      <c r="I5567" s="22"/>
      <c r="J5567" s="23"/>
      <c r="K5567" s="23"/>
      <c r="L5567" s="22"/>
      <c r="M5567" s="22"/>
      <c r="O5567" s="1"/>
    </row>
    <row r="5568" spans="7:15" x14ac:dyDescent="0.2">
      <c r="G5568" s="2"/>
      <c r="H5568" s="22"/>
      <c r="I5568" s="22"/>
      <c r="J5568" s="23"/>
      <c r="K5568" s="23"/>
      <c r="L5568" s="22"/>
      <c r="M5568" s="22"/>
      <c r="O5568" s="1"/>
    </row>
    <row r="5569" spans="7:15" x14ac:dyDescent="0.2">
      <c r="G5569" s="2"/>
      <c r="H5569" s="22"/>
      <c r="I5569" s="22"/>
      <c r="J5569" s="23"/>
      <c r="K5569" s="23"/>
      <c r="L5569" s="22"/>
      <c r="M5569" s="22"/>
      <c r="O5569" s="1"/>
    </row>
    <row r="5570" spans="7:15" x14ac:dyDescent="0.2">
      <c r="G5570" s="2"/>
      <c r="H5570" s="22"/>
      <c r="I5570" s="22"/>
      <c r="J5570" s="23"/>
      <c r="K5570" s="23"/>
      <c r="L5570" s="22"/>
      <c r="M5570" s="22"/>
      <c r="O5570" s="1"/>
    </row>
    <row r="5571" spans="7:15" x14ac:dyDescent="0.2">
      <c r="G5571" s="2"/>
      <c r="H5571" s="22"/>
      <c r="I5571" s="22"/>
      <c r="J5571" s="23"/>
      <c r="K5571" s="23"/>
      <c r="L5571" s="22"/>
      <c r="M5571" s="22"/>
      <c r="O5571" s="1"/>
    </row>
    <row r="5572" spans="7:15" x14ac:dyDescent="0.2">
      <c r="G5572" s="2"/>
      <c r="H5572" s="22"/>
      <c r="I5572" s="22"/>
      <c r="J5572" s="23"/>
      <c r="K5572" s="23"/>
      <c r="L5572" s="22"/>
      <c r="M5572" s="22"/>
      <c r="O5572" s="1"/>
    </row>
    <row r="5573" spans="7:15" x14ac:dyDescent="0.2">
      <c r="G5573" s="2"/>
      <c r="H5573" s="22"/>
      <c r="I5573" s="22"/>
      <c r="J5573" s="23"/>
      <c r="K5573" s="23"/>
      <c r="L5573" s="22"/>
      <c r="M5573" s="22"/>
      <c r="O5573" s="1"/>
    </row>
    <row r="5574" spans="7:15" x14ac:dyDescent="0.2">
      <c r="G5574" s="2"/>
      <c r="H5574" s="22"/>
      <c r="I5574" s="22"/>
      <c r="J5574" s="23"/>
      <c r="K5574" s="23"/>
      <c r="L5574" s="22"/>
      <c r="M5574" s="22"/>
      <c r="O5574" s="1"/>
    </row>
    <row r="5575" spans="7:15" x14ac:dyDescent="0.2">
      <c r="G5575" s="2"/>
      <c r="H5575" s="22"/>
      <c r="I5575" s="22"/>
      <c r="J5575" s="23"/>
      <c r="K5575" s="23"/>
      <c r="L5575" s="22"/>
      <c r="M5575" s="22"/>
      <c r="O5575" s="1"/>
    </row>
    <row r="5576" spans="7:15" x14ac:dyDescent="0.2">
      <c r="G5576" s="2"/>
      <c r="H5576" s="22"/>
      <c r="I5576" s="22"/>
      <c r="J5576" s="23"/>
      <c r="K5576" s="23"/>
      <c r="L5576" s="22"/>
      <c r="M5576" s="22"/>
      <c r="O5576" s="1"/>
    </row>
    <row r="5577" spans="7:15" x14ac:dyDescent="0.2">
      <c r="G5577" s="2"/>
      <c r="H5577" s="22"/>
      <c r="I5577" s="22"/>
      <c r="J5577" s="23"/>
      <c r="K5577" s="23"/>
      <c r="L5577" s="22"/>
      <c r="M5577" s="22"/>
      <c r="O5577" s="1"/>
    </row>
    <row r="5578" spans="7:15" x14ac:dyDescent="0.2">
      <c r="G5578" s="2"/>
      <c r="H5578" s="22"/>
      <c r="I5578" s="22"/>
      <c r="J5578" s="23"/>
      <c r="K5578" s="23"/>
      <c r="L5578" s="22"/>
      <c r="M5578" s="22"/>
      <c r="O5578" s="1"/>
    </row>
    <row r="5579" spans="7:15" x14ac:dyDescent="0.2">
      <c r="G5579" s="2"/>
      <c r="H5579" s="22"/>
      <c r="I5579" s="22"/>
      <c r="J5579" s="23"/>
      <c r="K5579" s="23"/>
      <c r="L5579" s="22"/>
      <c r="M5579" s="22"/>
      <c r="O5579" s="1"/>
    </row>
    <row r="5580" spans="7:15" x14ac:dyDescent="0.2">
      <c r="G5580" s="2"/>
      <c r="H5580" s="22"/>
      <c r="I5580" s="22"/>
      <c r="J5580" s="23"/>
      <c r="K5580" s="23"/>
      <c r="L5580" s="22"/>
      <c r="M5580" s="22"/>
      <c r="O5580" s="1"/>
    </row>
    <row r="5581" spans="7:15" x14ac:dyDescent="0.2">
      <c r="G5581" s="2"/>
      <c r="H5581" s="22"/>
      <c r="I5581" s="22"/>
      <c r="J5581" s="23"/>
      <c r="K5581" s="23"/>
      <c r="L5581" s="22"/>
      <c r="M5581" s="22"/>
      <c r="O5581" s="1"/>
    </row>
    <row r="5582" spans="7:15" x14ac:dyDescent="0.2">
      <c r="G5582" s="2"/>
      <c r="H5582" s="22"/>
      <c r="I5582" s="22"/>
      <c r="J5582" s="23"/>
      <c r="K5582" s="23"/>
      <c r="L5582" s="22"/>
      <c r="M5582" s="22"/>
      <c r="O5582" s="1"/>
    </row>
    <row r="5583" spans="7:15" x14ac:dyDescent="0.2">
      <c r="G5583" s="2"/>
      <c r="H5583" s="22"/>
      <c r="I5583" s="22"/>
      <c r="J5583" s="23"/>
      <c r="K5583" s="23"/>
      <c r="L5583" s="22"/>
      <c r="M5583" s="22"/>
      <c r="O5583" s="1"/>
    </row>
    <row r="5584" spans="7:15" x14ac:dyDescent="0.2">
      <c r="G5584" s="2"/>
      <c r="H5584" s="22"/>
      <c r="I5584" s="22"/>
      <c r="J5584" s="23"/>
      <c r="K5584" s="23"/>
      <c r="L5584" s="22"/>
      <c r="M5584" s="22"/>
      <c r="O5584" s="1"/>
    </row>
    <row r="5585" spans="7:15" x14ac:dyDescent="0.2">
      <c r="G5585" s="2"/>
      <c r="H5585" s="22"/>
      <c r="I5585" s="22"/>
      <c r="J5585" s="23"/>
      <c r="K5585" s="23"/>
      <c r="L5585" s="22"/>
      <c r="M5585" s="22"/>
      <c r="O5585" s="1"/>
    </row>
    <row r="5586" spans="7:15" x14ac:dyDescent="0.2">
      <c r="G5586" s="2"/>
      <c r="H5586" s="22"/>
      <c r="I5586" s="22"/>
      <c r="J5586" s="23"/>
      <c r="K5586" s="23"/>
      <c r="L5586" s="22"/>
      <c r="M5586" s="22"/>
      <c r="O5586" s="1"/>
    </row>
    <row r="5587" spans="7:15" x14ac:dyDescent="0.2">
      <c r="G5587" s="2"/>
      <c r="H5587" s="22"/>
      <c r="I5587" s="22"/>
      <c r="J5587" s="23"/>
      <c r="K5587" s="23"/>
      <c r="L5587" s="22"/>
      <c r="M5587" s="22"/>
      <c r="O5587" s="1"/>
    </row>
    <row r="5588" spans="7:15" x14ac:dyDescent="0.2">
      <c r="G5588" s="2"/>
      <c r="H5588" s="22"/>
      <c r="I5588" s="22"/>
      <c r="J5588" s="23"/>
      <c r="K5588" s="23"/>
      <c r="L5588" s="22"/>
      <c r="M5588" s="22"/>
      <c r="O5588" s="1"/>
    </row>
    <row r="5589" spans="7:15" x14ac:dyDescent="0.2">
      <c r="G5589" s="2"/>
      <c r="H5589" s="22"/>
      <c r="I5589" s="22"/>
      <c r="J5589" s="23"/>
      <c r="K5589" s="23"/>
      <c r="L5589" s="22"/>
      <c r="M5589" s="22"/>
      <c r="O5589" s="1"/>
    </row>
    <row r="5590" spans="7:15" x14ac:dyDescent="0.2">
      <c r="G5590" s="2"/>
      <c r="H5590" s="22"/>
      <c r="I5590" s="22"/>
      <c r="J5590" s="23"/>
      <c r="K5590" s="23"/>
      <c r="L5590" s="22"/>
      <c r="M5590" s="22"/>
      <c r="O5590" s="1"/>
    </row>
    <row r="5591" spans="7:15" x14ac:dyDescent="0.2">
      <c r="G5591" s="2"/>
      <c r="H5591" s="22"/>
      <c r="I5591" s="22"/>
      <c r="J5591" s="23"/>
      <c r="K5591" s="23"/>
      <c r="L5591" s="22"/>
      <c r="M5591" s="22"/>
      <c r="O5591" s="1"/>
    </row>
    <row r="5592" spans="7:15" x14ac:dyDescent="0.2">
      <c r="G5592" s="2"/>
      <c r="H5592" s="22"/>
      <c r="I5592" s="22"/>
      <c r="J5592" s="23"/>
      <c r="K5592" s="23"/>
      <c r="L5592" s="22"/>
      <c r="M5592" s="22"/>
      <c r="O5592" s="1"/>
    </row>
    <row r="5593" spans="7:15" x14ac:dyDescent="0.2">
      <c r="G5593" s="2"/>
      <c r="H5593" s="22"/>
      <c r="I5593" s="22"/>
      <c r="J5593" s="23"/>
      <c r="K5593" s="23"/>
      <c r="L5593" s="22"/>
      <c r="M5593" s="22"/>
      <c r="O5593" s="1"/>
    </row>
    <row r="5594" spans="7:15" x14ac:dyDescent="0.2">
      <c r="G5594" s="2"/>
      <c r="H5594" s="22"/>
      <c r="I5594" s="22"/>
      <c r="J5594" s="23"/>
      <c r="K5594" s="23"/>
      <c r="L5594" s="22"/>
      <c r="M5594" s="22"/>
      <c r="O5594" s="1"/>
    </row>
    <row r="5595" spans="7:15" x14ac:dyDescent="0.2">
      <c r="G5595" s="2"/>
      <c r="H5595" s="22"/>
      <c r="I5595" s="22"/>
      <c r="J5595" s="23"/>
      <c r="K5595" s="23"/>
      <c r="L5595" s="22"/>
      <c r="M5595" s="22"/>
      <c r="O5595" s="1"/>
    </row>
    <row r="5596" spans="7:15" x14ac:dyDescent="0.2">
      <c r="G5596" s="2"/>
      <c r="H5596" s="22"/>
      <c r="I5596" s="22"/>
      <c r="J5596" s="23"/>
      <c r="K5596" s="23"/>
      <c r="L5596" s="22"/>
      <c r="M5596" s="22"/>
      <c r="O5596" s="1"/>
    </row>
    <row r="5597" spans="7:15" x14ac:dyDescent="0.2">
      <c r="G5597" s="2"/>
      <c r="H5597" s="22"/>
      <c r="I5597" s="22"/>
      <c r="J5597" s="23"/>
      <c r="K5597" s="23"/>
      <c r="L5597" s="22"/>
      <c r="M5597" s="22"/>
      <c r="O5597" s="1"/>
    </row>
    <row r="5598" spans="7:15" x14ac:dyDescent="0.2">
      <c r="G5598" s="2"/>
      <c r="H5598" s="22"/>
      <c r="I5598" s="22"/>
      <c r="J5598" s="23"/>
      <c r="K5598" s="23"/>
      <c r="L5598" s="22"/>
      <c r="M5598" s="22"/>
      <c r="O5598" s="1"/>
    </row>
    <row r="5599" spans="7:15" x14ac:dyDescent="0.2">
      <c r="G5599" s="2"/>
      <c r="H5599" s="22"/>
      <c r="I5599" s="22"/>
      <c r="J5599" s="23"/>
      <c r="K5599" s="23"/>
      <c r="L5599" s="22"/>
      <c r="M5599" s="22"/>
      <c r="O5599" s="1"/>
    </row>
    <row r="5600" spans="7:15" x14ac:dyDescent="0.2">
      <c r="G5600" s="2"/>
      <c r="H5600" s="22"/>
      <c r="I5600" s="22"/>
      <c r="J5600" s="23"/>
      <c r="K5600" s="23"/>
      <c r="L5600" s="22"/>
      <c r="M5600" s="22"/>
      <c r="O5600" s="1"/>
    </row>
    <row r="5601" spans="7:15" x14ac:dyDescent="0.2">
      <c r="G5601" s="2"/>
      <c r="H5601" s="22"/>
      <c r="I5601" s="22"/>
      <c r="J5601" s="23"/>
      <c r="K5601" s="23"/>
      <c r="L5601" s="22"/>
      <c r="M5601" s="22"/>
      <c r="O5601" s="1"/>
    </row>
    <row r="5602" spans="7:15" x14ac:dyDescent="0.2">
      <c r="G5602" s="2"/>
      <c r="H5602" s="22"/>
      <c r="I5602" s="22"/>
      <c r="J5602" s="23"/>
      <c r="K5602" s="23"/>
      <c r="L5602" s="22"/>
      <c r="M5602" s="22"/>
      <c r="O5602" s="1"/>
    </row>
    <row r="5603" spans="7:15" x14ac:dyDescent="0.2">
      <c r="G5603" s="2"/>
      <c r="H5603" s="22"/>
      <c r="I5603" s="22"/>
      <c r="J5603" s="23"/>
      <c r="K5603" s="23"/>
      <c r="L5603" s="22"/>
      <c r="M5603" s="22"/>
      <c r="O5603" s="1"/>
    </row>
    <row r="5604" spans="7:15" x14ac:dyDescent="0.2">
      <c r="G5604" s="2"/>
      <c r="H5604" s="22"/>
      <c r="I5604" s="22"/>
      <c r="J5604" s="23"/>
      <c r="K5604" s="23"/>
      <c r="L5604" s="22"/>
      <c r="M5604" s="22"/>
      <c r="O5604" s="1"/>
    </row>
    <row r="5605" spans="7:15" x14ac:dyDescent="0.2">
      <c r="G5605" s="2"/>
      <c r="H5605" s="22"/>
      <c r="I5605" s="22"/>
      <c r="J5605" s="23"/>
      <c r="K5605" s="23"/>
      <c r="L5605" s="22"/>
      <c r="M5605" s="22"/>
      <c r="O5605" s="1"/>
    </row>
    <row r="5606" spans="7:15" x14ac:dyDescent="0.2">
      <c r="G5606" s="2"/>
      <c r="H5606" s="22"/>
      <c r="I5606" s="22"/>
      <c r="J5606" s="23"/>
      <c r="K5606" s="23"/>
      <c r="L5606" s="22"/>
      <c r="M5606" s="22"/>
      <c r="O5606" s="1"/>
    </row>
    <row r="5607" spans="7:15" x14ac:dyDescent="0.2">
      <c r="G5607" s="2"/>
      <c r="H5607" s="22"/>
      <c r="I5607" s="22"/>
      <c r="J5607" s="23"/>
      <c r="K5607" s="23"/>
      <c r="L5607" s="22"/>
      <c r="M5607" s="22"/>
      <c r="O5607" s="1"/>
    </row>
    <row r="5608" spans="7:15" x14ac:dyDescent="0.2">
      <c r="G5608" s="2"/>
      <c r="H5608" s="22"/>
      <c r="I5608" s="22"/>
      <c r="J5608" s="23"/>
      <c r="K5608" s="23"/>
      <c r="L5608" s="22"/>
      <c r="M5608" s="22"/>
      <c r="O5608" s="1"/>
    </row>
    <row r="5609" spans="7:15" x14ac:dyDescent="0.2">
      <c r="G5609" s="2"/>
      <c r="H5609" s="22"/>
      <c r="I5609" s="22"/>
      <c r="J5609" s="23"/>
      <c r="K5609" s="23"/>
      <c r="L5609" s="22"/>
      <c r="M5609" s="22"/>
      <c r="O5609" s="1"/>
    </row>
    <row r="5610" spans="7:15" x14ac:dyDescent="0.2">
      <c r="G5610" s="2"/>
      <c r="H5610" s="22"/>
      <c r="I5610" s="22"/>
      <c r="J5610" s="23"/>
      <c r="K5610" s="23"/>
      <c r="L5610" s="22"/>
      <c r="M5610" s="22"/>
      <c r="O5610" s="1"/>
    </row>
    <row r="5611" spans="7:15" x14ac:dyDescent="0.2">
      <c r="G5611" s="2"/>
      <c r="H5611" s="22"/>
      <c r="I5611" s="22"/>
      <c r="J5611" s="23"/>
      <c r="K5611" s="23"/>
      <c r="L5611" s="22"/>
      <c r="M5611" s="22"/>
      <c r="O5611" s="1"/>
    </row>
    <row r="5612" spans="7:15" x14ac:dyDescent="0.2">
      <c r="G5612" s="2"/>
      <c r="H5612" s="22"/>
      <c r="I5612" s="22"/>
      <c r="J5612" s="23"/>
      <c r="K5612" s="23"/>
      <c r="L5612" s="22"/>
      <c r="M5612" s="22"/>
      <c r="O5612" s="1"/>
    </row>
    <row r="5613" spans="7:15" x14ac:dyDescent="0.2">
      <c r="G5613" s="2"/>
      <c r="H5613" s="22"/>
      <c r="I5613" s="22"/>
      <c r="J5613" s="23"/>
      <c r="K5613" s="23"/>
      <c r="L5613" s="22"/>
      <c r="M5613" s="22"/>
      <c r="O5613" s="1"/>
    </row>
    <row r="5614" spans="7:15" x14ac:dyDescent="0.2">
      <c r="G5614" s="2"/>
      <c r="H5614" s="22"/>
      <c r="I5614" s="22"/>
      <c r="J5614" s="23"/>
      <c r="K5614" s="23"/>
      <c r="L5614" s="22"/>
      <c r="M5614" s="22"/>
      <c r="O5614" s="1"/>
    </row>
    <row r="5615" spans="7:15" x14ac:dyDescent="0.2">
      <c r="G5615" s="2"/>
      <c r="H5615" s="22"/>
      <c r="I5615" s="22"/>
      <c r="J5615" s="23"/>
      <c r="K5615" s="23"/>
      <c r="L5615" s="22"/>
      <c r="M5615" s="22"/>
      <c r="O5615" s="1"/>
    </row>
    <row r="5616" spans="7:15" x14ac:dyDescent="0.2">
      <c r="G5616" s="2"/>
      <c r="H5616" s="22"/>
      <c r="I5616" s="22"/>
      <c r="J5616" s="23"/>
      <c r="K5616" s="23"/>
      <c r="L5616" s="22"/>
      <c r="M5616" s="22"/>
      <c r="O5616" s="1"/>
    </row>
    <row r="5617" spans="7:15" x14ac:dyDescent="0.2">
      <c r="G5617" s="2"/>
      <c r="H5617" s="22"/>
      <c r="I5617" s="22"/>
      <c r="J5617" s="23"/>
      <c r="K5617" s="23"/>
      <c r="L5617" s="22"/>
      <c r="M5617" s="22"/>
      <c r="O5617" s="1"/>
    </row>
    <row r="5618" spans="7:15" x14ac:dyDescent="0.2">
      <c r="G5618" s="2"/>
      <c r="H5618" s="22"/>
      <c r="I5618" s="22"/>
      <c r="J5618" s="23"/>
      <c r="K5618" s="23"/>
      <c r="L5618" s="22"/>
      <c r="M5618" s="22"/>
      <c r="O5618" s="1"/>
    </row>
    <row r="5619" spans="7:15" x14ac:dyDescent="0.2">
      <c r="G5619" s="2"/>
      <c r="H5619" s="22"/>
      <c r="I5619" s="22"/>
      <c r="J5619" s="23"/>
      <c r="K5619" s="23"/>
      <c r="L5619" s="22"/>
      <c r="M5619" s="22"/>
      <c r="O5619" s="1"/>
    </row>
    <row r="5620" spans="7:15" x14ac:dyDescent="0.2">
      <c r="G5620" s="2"/>
      <c r="H5620" s="22"/>
      <c r="I5620" s="22"/>
      <c r="J5620" s="23"/>
      <c r="K5620" s="23"/>
      <c r="L5620" s="22"/>
      <c r="M5620" s="22"/>
      <c r="O5620" s="1"/>
    </row>
    <row r="5621" spans="7:15" x14ac:dyDescent="0.2">
      <c r="G5621" s="2"/>
      <c r="H5621" s="22"/>
      <c r="I5621" s="22"/>
      <c r="J5621" s="23"/>
      <c r="K5621" s="23"/>
      <c r="L5621" s="22"/>
      <c r="M5621" s="22"/>
      <c r="O5621" s="1"/>
    </row>
    <row r="5622" spans="7:15" x14ac:dyDescent="0.2">
      <c r="G5622" s="2"/>
      <c r="H5622" s="22"/>
      <c r="I5622" s="22"/>
      <c r="J5622" s="23"/>
      <c r="K5622" s="23"/>
      <c r="L5622" s="22"/>
      <c r="M5622" s="22"/>
      <c r="O5622" s="1"/>
    </row>
    <row r="5623" spans="7:15" x14ac:dyDescent="0.2">
      <c r="G5623" s="2"/>
      <c r="H5623" s="22"/>
      <c r="I5623" s="22"/>
      <c r="J5623" s="23"/>
      <c r="K5623" s="23"/>
      <c r="L5623" s="22"/>
      <c r="M5623" s="22"/>
      <c r="O5623" s="1"/>
    </row>
    <row r="5624" spans="7:15" x14ac:dyDescent="0.2">
      <c r="G5624" s="2"/>
      <c r="H5624" s="22"/>
      <c r="I5624" s="22"/>
      <c r="J5624" s="23"/>
      <c r="K5624" s="23"/>
      <c r="L5624" s="22"/>
      <c r="M5624" s="22"/>
      <c r="O5624" s="1"/>
    </row>
    <row r="5625" spans="7:15" x14ac:dyDescent="0.2">
      <c r="G5625" s="2"/>
      <c r="H5625" s="22"/>
      <c r="I5625" s="22"/>
      <c r="J5625" s="23"/>
      <c r="K5625" s="23"/>
      <c r="L5625" s="22"/>
      <c r="M5625" s="22"/>
      <c r="O5625" s="1"/>
    </row>
    <row r="5626" spans="7:15" x14ac:dyDescent="0.2">
      <c r="G5626" s="2"/>
      <c r="H5626" s="22"/>
      <c r="I5626" s="22"/>
      <c r="J5626" s="23"/>
      <c r="K5626" s="23"/>
      <c r="L5626" s="22"/>
      <c r="M5626" s="22"/>
      <c r="O5626" s="1"/>
    </row>
    <row r="5627" spans="7:15" x14ac:dyDescent="0.2">
      <c r="G5627" s="2"/>
      <c r="H5627" s="22"/>
      <c r="I5627" s="22"/>
      <c r="J5627" s="23"/>
      <c r="K5627" s="23"/>
      <c r="L5627" s="22"/>
      <c r="M5627" s="22"/>
      <c r="O5627" s="1"/>
    </row>
    <row r="5628" spans="7:15" x14ac:dyDescent="0.2">
      <c r="G5628" s="2"/>
      <c r="H5628" s="22"/>
      <c r="I5628" s="22"/>
      <c r="J5628" s="23"/>
      <c r="K5628" s="23"/>
      <c r="L5628" s="22"/>
      <c r="M5628" s="22"/>
      <c r="O5628" s="1"/>
    </row>
    <row r="5629" spans="7:15" x14ac:dyDescent="0.2">
      <c r="G5629" s="2"/>
      <c r="H5629" s="22"/>
      <c r="I5629" s="22"/>
      <c r="J5629" s="23"/>
      <c r="K5629" s="23"/>
      <c r="L5629" s="22"/>
      <c r="M5629" s="22"/>
      <c r="O5629" s="1"/>
    </row>
    <row r="5630" spans="7:15" x14ac:dyDescent="0.2">
      <c r="G5630" s="2"/>
      <c r="H5630" s="22"/>
      <c r="I5630" s="22"/>
      <c r="J5630" s="23"/>
      <c r="K5630" s="23"/>
      <c r="L5630" s="22"/>
      <c r="M5630" s="22"/>
      <c r="O5630" s="1"/>
    </row>
    <row r="5631" spans="7:15" x14ac:dyDescent="0.2">
      <c r="G5631" s="2"/>
      <c r="H5631" s="22"/>
      <c r="I5631" s="22"/>
      <c r="J5631" s="23"/>
      <c r="K5631" s="23"/>
      <c r="L5631" s="22"/>
      <c r="M5631" s="22"/>
      <c r="O5631" s="1"/>
    </row>
    <row r="5632" spans="7:15" x14ac:dyDescent="0.2">
      <c r="G5632" s="2"/>
      <c r="H5632" s="22"/>
      <c r="I5632" s="22"/>
      <c r="J5632" s="23"/>
      <c r="K5632" s="23"/>
      <c r="L5632" s="22"/>
      <c r="M5632" s="22"/>
      <c r="O5632" s="1"/>
    </row>
    <row r="5633" spans="7:15" x14ac:dyDescent="0.2">
      <c r="G5633" s="2"/>
      <c r="H5633" s="22"/>
      <c r="I5633" s="22"/>
      <c r="J5633" s="23"/>
      <c r="K5633" s="23"/>
      <c r="L5633" s="22"/>
      <c r="M5633" s="22"/>
      <c r="O5633" s="1"/>
    </row>
    <row r="5634" spans="7:15" x14ac:dyDescent="0.2">
      <c r="G5634" s="2"/>
      <c r="H5634" s="22"/>
      <c r="I5634" s="22"/>
      <c r="J5634" s="23"/>
      <c r="K5634" s="23"/>
      <c r="L5634" s="22"/>
      <c r="M5634" s="22"/>
      <c r="O5634" s="1"/>
    </row>
    <row r="5635" spans="7:15" x14ac:dyDescent="0.2">
      <c r="G5635" s="2"/>
      <c r="H5635" s="22"/>
      <c r="I5635" s="22"/>
      <c r="J5635" s="23"/>
      <c r="K5635" s="23"/>
      <c r="L5635" s="22"/>
      <c r="M5635" s="22"/>
      <c r="O5635" s="1"/>
    </row>
    <row r="5636" spans="7:15" x14ac:dyDescent="0.2">
      <c r="G5636" s="2"/>
      <c r="H5636" s="22"/>
      <c r="I5636" s="22"/>
      <c r="J5636" s="23"/>
      <c r="K5636" s="23"/>
      <c r="L5636" s="22"/>
      <c r="M5636" s="22"/>
      <c r="O5636" s="1"/>
    </row>
    <row r="5637" spans="7:15" x14ac:dyDescent="0.2">
      <c r="G5637" s="2"/>
      <c r="H5637" s="22"/>
      <c r="I5637" s="22"/>
      <c r="J5637" s="23"/>
      <c r="K5637" s="23"/>
      <c r="L5637" s="22"/>
      <c r="M5637" s="22"/>
      <c r="O5637" s="1"/>
    </row>
    <row r="5638" spans="7:15" x14ac:dyDescent="0.2">
      <c r="G5638" s="2"/>
      <c r="H5638" s="22"/>
      <c r="I5638" s="22"/>
      <c r="J5638" s="23"/>
      <c r="K5638" s="23"/>
      <c r="L5638" s="22"/>
      <c r="M5638" s="22"/>
      <c r="O5638" s="1"/>
    </row>
    <row r="5639" spans="7:15" x14ac:dyDescent="0.2">
      <c r="G5639" s="2"/>
      <c r="H5639" s="22"/>
      <c r="I5639" s="22"/>
      <c r="J5639" s="23"/>
      <c r="K5639" s="23"/>
      <c r="L5639" s="22"/>
      <c r="M5639" s="22"/>
      <c r="O5639" s="1"/>
    </row>
    <row r="5640" spans="7:15" x14ac:dyDescent="0.2">
      <c r="G5640" s="2"/>
      <c r="H5640" s="22"/>
      <c r="I5640" s="22"/>
      <c r="J5640" s="23"/>
      <c r="K5640" s="23"/>
      <c r="L5640" s="22"/>
      <c r="M5640" s="22"/>
      <c r="O5640" s="1"/>
    </row>
    <row r="5641" spans="7:15" x14ac:dyDescent="0.2">
      <c r="G5641" s="2"/>
      <c r="H5641" s="22"/>
      <c r="I5641" s="22"/>
      <c r="J5641" s="23"/>
      <c r="K5641" s="23"/>
      <c r="L5641" s="22"/>
      <c r="M5641" s="22"/>
      <c r="O5641" s="1"/>
    </row>
    <row r="5642" spans="7:15" x14ac:dyDescent="0.2">
      <c r="G5642" s="2"/>
      <c r="H5642" s="22"/>
      <c r="I5642" s="22"/>
      <c r="J5642" s="23"/>
      <c r="K5642" s="23"/>
      <c r="L5642" s="22"/>
      <c r="M5642" s="22"/>
      <c r="O5642" s="1"/>
    </row>
    <row r="5643" spans="7:15" x14ac:dyDescent="0.2">
      <c r="G5643" s="2"/>
      <c r="H5643" s="22"/>
      <c r="I5643" s="22"/>
      <c r="J5643" s="23"/>
      <c r="K5643" s="23"/>
      <c r="L5643" s="22"/>
      <c r="M5643" s="22"/>
      <c r="O5643" s="1"/>
    </row>
    <row r="5644" spans="7:15" x14ac:dyDescent="0.2">
      <c r="G5644" s="2"/>
      <c r="H5644" s="22"/>
      <c r="I5644" s="22"/>
      <c r="J5644" s="23"/>
      <c r="K5644" s="23"/>
      <c r="L5644" s="22"/>
      <c r="M5644" s="22"/>
      <c r="O5644" s="1"/>
    </row>
    <row r="5645" spans="7:15" x14ac:dyDescent="0.2">
      <c r="G5645" s="2"/>
      <c r="H5645" s="22"/>
      <c r="I5645" s="22"/>
      <c r="J5645" s="23"/>
      <c r="K5645" s="23"/>
      <c r="L5645" s="22"/>
      <c r="M5645" s="22"/>
      <c r="O5645" s="1"/>
    </row>
    <row r="5646" spans="7:15" x14ac:dyDescent="0.2">
      <c r="G5646" s="2"/>
      <c r="H5646" s="22"/>
      <c r="I5646" s="22"/>
      <c r="J5646" s="23"/>
      <c r="K5646" s="23"/>
      <c r="L5646" s="22"/>
      <c r="M5646" s="22"/>
      <c r="O5646" s="1"/>
    </row>
    <row r="5647" spans="7:15" x14ac:dyDescent="0.2">
      <c r="G5647" s="2"/>
      <c r="H5647" s="22"/>
      <c r="I5647" s="22"/>
      <c r="J5647" s="23"/>
      <c r="K5647" s="23"/>
      <c r="L5647" s="22"/>
      <c r="M5647" s="22"/>
      <c r="O5647" s="1"/>
    </row>
    <row r="5648" spans="7:15" x14ac:dyDescent="0.2">
      <c r="G5648" s="2"/>
      <c r="H5648" s="22"/>
      <c r="I5648" s="22"/>
      <c r="J5648" s="23"/>
      <c r="K5648" s="23"/>
      <c r="L5648" s="22"/>
      <c r="M5648" s="22"/>
      <c r="O5648" s="1"/>
    </row>
    <row r="5649" spans="7:15" x14ac:dyDescent="0.2">
      <c r="G5649" s="2"/>
      <c r="H5649" s="22"/>
      <c r="I5649" s="22"/>
      <c r="J5649" s="23"/>
      <c r="K5649" s="23"/>
      <c r="L5649" s="22"/>
      <c r="M5649" s="22"/>
      <c r="O5649" s="1"/>
    </row>
    <row r="5650" spans="7:15" x14ac:dyDescent="0.2">
      <c r="G5650" s="2"/>
      <c r="H5650" s="22"/>
      <c r="I5650" s="22"/>
      <c r="J5650" s="23"/>
      <c r="K5650" s="23"/>
      <c r="L5650" s="22"/>
      <c r="M5650" s="22"/>
      <c r="O5650" s="1"/>
    </row>
    <row r="5651" spans="7:15" x14ac:dyDescent="0.2">
      <c r="G5651" s="2"/>
      <c r="H5651" s="22"/>
      <c r="I5651" s="22"/>
      <c r="J5651" s="23"/>
      <c r="K5651" s="23"/>
      <c r="L5651" s="22"/>
      <c r="M5651" s="22"/>
      <c r="O5651" s="1"/>
    </row>
    <row r="5652" spans="7:15" x14ac:dyDescent="0.2">
      <c r="G5652" s="2"/>
      <c r="H5652" s="22"/>
      <c r="I5652" s="22"/>
      <c r="J5652" s="23"/>
      <c r="K5652" s="23"/>
      <c r="L5652" s="22"/>
      <c r="M5652" s="22"/>
      <c r="O5652" s="1"/>
    </row>
    <row r="5653" spans="7:15" x14ac:dyDescent="0.2">
      <c r="G5653" s="2"/>
      <c r="H5653" s="22"/>
      <c r="I5653" s="22"/>
      <c r="J5653" s="23"/>
      <c r="K5653" s="23"/>
      <c r="L5653" s="22"/>
      <c r="M5653" s="22"/>
      <c r="O5653" s="1"/>
    </row>
    <row r="5654" spans="7:15" x14ac:dyDescent="0.2">
      <c r="G5654" s="2"/>
      <c r="H5654" s="22"/>
      <c r="I5654" s="22"/>
      <c r="J5654" s="23"/>
      <c r="K5654" s="23"/>
      <c r="L5654" s="22"/>
      <c r="M5654" s="22"/>
      <c r="O5654" s="1"/>
    </row>
    <row r="5655" spans="7:15" x14ac:dyDescent="0.2">
      <c r="G5655" s="2"/>
      <c r="H5655" s="22"/>
      <c r="I5655" s="22"/>
      <c r="J5655" s="23"/>
      <c r="K5655" s="23"/>
      <c r="L5655" s="22"/>
      <c r="M5655" s="22"/>
      <c r="O5655" s="1"/>
    </row>
    <row r="5656" spans="7:15" x14ac:dyDescent="0.2">
      <c r="G5656" s="2"/>
      <c r="H5656" s="22"/>
      <c r="I5656" s="22"/>
      <c r="J5656" s="23"/>
      <c r="K5656" s="23"/>
      <c r="L5656" s="22"/>
      <c r="M5656" s="22"/>
      <c r="O5656" s="1"/>
    </row>
    <row r="5657" spans="7:15" x14ac:dyDescent="0.2">
      <c r="G5657" s="2"/>
      <c r="H5657" s="22"/>
      <c r="I5657" s="22"/>
      <c r="J5657" s="23"/>
      <c r="K5657" s="23"/>
      <c r="L5657" s="22"/>
      <c r="M5657" s="22"/>
      <c r="O5657" s="1"/>
    </row>
    <row r="5658" spans="7:15" x14ac:dyDescent="0.2">
      <c r="G5658" s="2"/>
      <c r="H5658" s="22"/>
      <c r="I5658" s="22"/>
      <c r="J5658" s="23"/>
      <c r="K5658" s="23"/>
      <c r="L5658" s="22"/>
      <c r="M5658" s="22"/>
      <c r="O5658" s="1"/>
    </row>
    <row r="5659" spans="7:15" x14ac:dyDescent="0.2">
      <c r="G5659" s="2"/>
      <c r="H5659" s="22"/>
      <c r="I5659" s="22"/>
      <c r="J5659" s="23"/>
      <c r="K5659" s="23"/>
      <c r="L5659" s="22"/>
      <c r="M5659" s="22"/>
      <c r="O5659" s="1"/>
    </row>
    <row r="5660" spans="7:15" x14ac:dyDescent="0.2">
      <c r="G5660" s="2"/>
      <c r="H5660" s="22"/>
      <c r="I5660" s="22"/>
      <c r="J5660" s="23"/>
      <c r="K5660" s="23"/>
      <c r="L5660" s="22"/>
      <c r="M5660" s="22"/>
      <c r="O5660" s="1"/>
    </row>
    <row r="5661" spans="7:15" x14ac:dyDescent="0.2">
      <c r="G5661" s="2"/>
      <c r="H5661" s="22"/>
      <c r="I5661" s="22"/>
      <c r="J5661" s="23"/>
      <c r="K5661" s="23"/>
      <c r="L5661" s="22"/>
      <c r="M5661" s="22"/>
      <c r="O5661" s="1"/>
    </row>
    <row r="5662" spans="7:15" x14ac:dyDescent="0.2">
      <c r="G5662" s="2"/>
      <c r="H5662" s="22"/>
      <c r="I5662" s="22"/>
      <c r="J5662" s="23"/>
      <c r="K5662" s="23"/>
      <c r="L5662" s="22"/>
      <c r="M5662" s="22"/>
      <c r="O5662" s="1"/>
    </row>
    <row r="5663" spans="7:15" x14ac:dyDescent="0.2">
      <c r="G5663" s="2"/>
      <c r="H5663" s="22"/>
      <c r="I5663" s="22"/>
      <c r="J5663" s="23"/>
      <c r="K5663" s="23"/>
      <c r="L5663" s="22"/>
      <c r="M5663" s="22"/>
      <c r="O5663" s="1"/>
    </row>
    <row r="5664" spans="7:15" x14ac:dyDescent="0.2">
      <c r="G5664" s="2"/>
      <c r="H5664" s="22"/>
      <c r="I5664" s="22"/>
      <c r="J5664" s="23"/>
      <c r="K5664" s="23"/>
      <c r="L5664" s="22"/>
      <c r="M5664" s="22"/>
      <c r="O5664" s="1"/>
    </row>
    <row r="5665" spans="7:15" x14ac:dyDescent="0.2">
      <c r="G5665" s="2"/>
      <c r="H5665" s="22"/>
      <c r="I5665" s="22"/>
      <c r="J5665" s="23"/>
      <c r="K5665" s="23"/>
      <c r="L5665" s="22"/>
      <c r="M5665" s="22"/>
      <c r="O5665" s="1"/>
    </row>
    <row r="5666" spans="7:15" x14ac:dyDescent="0.2">
      <c r="G5666" s="2"/>
      <c r="H5666" s="22"/>
      <c r="I5666" s="22"/>
      <c r="J5666" s="23"/>
      <c r="K5666" s="23"/>
      <c r="L5666" s="22"/>
      <c r="M5666" s="22"/>
      <c r="O5666" s="1"/>
    </row>
    <row r="5667" spans="7:15" x14ac:dyDescent="0.2">
      <c r="G5667" s="2"/>
      <c r="H5667" s="22"/>
      <c r="I5667" s="22"/>
      <c r="J5667" s="23"/>
      <c r="K5667" s="23"/>
      <c r="L5667" s="22"/>
      <c r="M5667" s="22"/>
      <c r="O5667" s="1"/>
    </row>
    <row r="5668" spans="7:15" x14ac:dyDescent="0.2">
      <c r="G5668" s="2"/>
      <c r="H5668" s="22"/>
      <c r="I5668" s="22"/>
      <c r="J5668" s="23"/>
      <c r="K5668" s="23"/>
      <c r="L5668" s="22"/>
      <c r="M5668" s="22"/>
      <c r="O5668" s="1"/>
    </row>
    <row r="5669" spans="7:15" x14ac:dyDescent="0.2">
      <c r="G5669" s="2"/>
      <c r="H5669" s="22"/>
      <c r="I5669" s="22"/>
      <c r="J5669" s="23"/>
      <c r="K5669" s="23"/>
      <c r="L5669" s="22"/>
      <c r="M5669" s="22"/>
      <c r="O5669" s="1"/>
    </row>
    <row r="5670" spans="7:15" x14ac:dyDescent="0.2">
      <c r="G5670" s="2"/>
      <c r="H5670" s="22"/>
      <c r="I5670" s="22"/>
      <c r="J5670" s="23"/>
      <c r="K5670" s="23"/>
      <c r="L5670" s="22"/>
      <c r="M5670" s="22"/>
      <c r="O5670" s="1"/>
    </row>
    <row r="5671" spans="7:15" x14ac:dyDescent="0.2">
      <c r="G5671" s="2"/>
      <c r="H5671" s="22"/>
      <c r="I5671" s="22"/>
      <c r="J5671" s="23"/>
      <c r="K5671" s="23"/>
      <c r="L5671" s="22"/>
      <c r="M5671" s="22"/>
      <c r="O5671" s="1"/>
    </row>
    <row r="5672" spans="7:15" x14ac:dyDescent="0.2">
      <c r="G5672" s="2"/>
      <c r="H5672" s="22"/>
      <c r="I5672" s="22"/>
      <c r="J5672" s="23"/>
      <c r="K5672" s="23"/>
      <c r="L5672" s="22"/>
      <c r="M5672" s="22"/>
      <c r="O5672" s="1"/>
    </row>
    <row r="5673" spans="7:15" x14ac:dyDescent="0.2">
      <c r="G5673" s="2"/>
      <c r="H5673" s="22"/>
      <c r="I5673" s="22"/>
      <c r="J5673" s="23"/>
      <c r="K5673" s="23"/>
      <c r="L5673" s="22"/>
      <c r="M5673" s="22"/>
      <c r="O5673" s="1"/>
    </row>
    <row r="5674" spans="7:15" x14ac:dyDescent="0.2">
      <c r="G5674" s="2"/>
      <c r="H5674" s="22"/>
      <c r="I5674" s="22"/>
      <c r="J5674" s="23"/>
      <c r="K5674" s="23"/>
      <c r="L5674" s="22"/>
      <c r="M5674" s="22"/>
      <c r="O5674" s="1"/>
    </row>
    <row r="5675" spans="7:15" x14ac:dyDescent="0.2">
      <c r="G5675" s="2"/>
      <c r="H5675" s="22"/>
      <c r="I5675" s="22"/>
      <c r="J5675" s="23"/>
      <c r="K5675" s="23"/>
      <c r="L5675" s="22"/>
      <c r="M5675" s="22"/>
      <c r="O5675" s="1"/>
    </row>
    <row r="5676" spans="7:15" x14ac:dyDescent="0.2">
      <c r="G5676" s="2"/>
      <c r="H5676" s="22"/>
      <c r="I5676" s="22"/>
      <c r="J5676" s="23"/>
      <c r="K5676" s="23"/>
      <c r="L5676" s="22"/>
      <c r="M5676" s="22"/>
      <c r="O5676" s="1"/>
    </row>
    <row r="5677" spans="7:15" x14ac:dyDescent="0.2">
      <c r="G5677" s="2"/>
      <c r="H5677" s="22"/>
      <c r="I5677" s="22"/>
      <c r="J5677" s="23"/>
      <c r="K5677" s="23"/>
      <c r="L5677" s="22"/>
      <c r="M5677" s="22"/>
      <c r="O5677" s="1"/>
    </row>
    <row r="5678" spans="7:15" x14ac:dyDescent="0.2">
      <c r="G5678" s="2"/>
      <c r="H5678" s="22"/>
      <c r="I5678" s="22"/>
      <c r="J5678" s="23"/>
      <c r="K5678" s="23"/>
      <c r="L5678" s="22"/>
      <c r="M5678" s="22"/>
      <c r="O5678" s="1"/>
    </row>
    <row r="5679" spans="7:15" x14ac:dyDescent="0.2">
      <c r="G5679" s="2"/>
      <c r="H5679" s="22"/>
      <c r="I5679" s="22"/>
      <c r="J5679" s="23"/>
      <c r="K5679" s="23"/>
      <c r="L5679" s="22"/>
      <c r="M5679" s="22"/>
      <c r="O5679" s="1"/>
    </row>
    <row r="5680" spans="7:15" x14ac:dyDescent="0.2">
      <c r="G5680" s="2"/>
      <c r="H5680" s="22"/>
      <c r="I5680" s="22"/>
      <c r="J5680" s="23"/>
      <c r="K5680" s="23"/>
      <c r="L5680" s="22"/>
      <c r="M5680" s="22"/>
      <c r="O5680" s="1"/>
    </row>
    <row r="5681" spans="7:15" x14ac:dyDescent="0.2">
      <c r="G5681" s="2"/>
      <c r="H5681" s="22"/>
      <c r="I5681" s="22"/>
      <c r="J5681" s="23"/>
      <c r="K5681" s="23"/>
      <c r="L5681" s="22"/>
      <c r="M5681" s="22"/>
      <c r="O5681" s="1"/>
    </row>
    <row r="5682" spans="7:15" x14ac:dyDescent="0.2">
      <c r="G5682" s="2"/>
      <c r="H5682" s="22"/>
      <c r="I5682" s="22"/>
      <c r="J5682" s="23"/>
      <c r="K5682" s="23"/>
      <c r="L5682" s="22"/>
      <c r="M5682" s="22"/>
      <c r="O5682" s="1"/>
    </row>
    <row r="5683" spans="7:15" x14ac:dyDescent="0.2">
      <c r="G5683" s="2"/>
      <c r="H5683" s="22"/>
      <c r="I5683" s="22"/>
      <c r="J5683" s="23"/>
      <c r="K5683" s="23"/>
      <c r="L5683" s="22"/>
      <c r="M5683" s="22"/>
      <c r="O5683" s="1"/>
    </row>
    <row r="5684" spans="7:15" x14ac:dyDescent="0.2">
      <c r="G5684" s="2"/>
      <c r="H5684" s="22"/>
      <c r="I5684" s="22"/>
      <c r="J5684" s="23"/>
      <c r="K5684" s="23"/>
      <c r="L5684" s="22"/>
      <c r="M5684" s="22"/>
      <c r="O5684" s="1"/>
    </row>
    <row r="5685" spans="7:15" x14ac:dyDescent="0.2">
      <c r="G5685" s="2"/>
      <c r="H5685" s="22"/>
      <c r="I5685" s="22"/>
      <c r="J5685" s="23"/>
      <c r="K5685" s="23"/>
      <c r="L5685" s="22"/>
      <c r="M5685" s="22"/>
      <c r="O5685" s="1"/>
    </row>
    <row r="5686" spans="7:15" x14ac:dyDescent="0.2">
      <c r="G5686" s="2"/>
      <c r="H5686" s="22"/>
      <c r="I5686" s="22"/>
      <c r="J5686" s="23"/>
      <c r="K5686" s="23"/>
      <c r="L5686" s="22"/>
      <c r="M5686" s="22"/>
      <c r="O5686" s="1"/>
    </row>
    <row r="5687" spans="7:15" x14ac:dyDescent="0.2">
      <c r="G5687" s="2"/>
      <c r="H5687" s="22"/>
      <c r="I5687" s="22"/>
      <c r="J5687" s="23"/>
      <c r="K5687" s="23"/>
      <c r="L5687" s="22"/>
      <c r="M5687" s="22"/>
      <c r="O5687" s="1"/>
    </row>
    <row r="5688" spans="7:15" x14ac:dyDescent="0.2">
      <c r="G5688" s="2"/>
      <c r="H5688" s="22"/>
      <c r="I5688" s="22"/>
      <c r="J5688" s="23"/>
      <c r="K5688" s="23"/>
      <c r="L5688" s="22"/>
      <c r="M5688" s="22"/>
      <c r="O5688" s="1"/>
    </row>
    <row r="5689" spans="7:15" x14ac:dyDescent="0.2">
      <c r="G5689" s="2"/>
      <c r="H5689" s="22"/>
      <c r="I5689" s="22"/>
      <c r="J5689" s="23"/>
      <c r="K5689" s="23"/>
      <c r="L5689" s="22"/>
      <c r="M5689" s="22"/>
      <c r="O5689" s="1"/>
    </row>
    <row r="5690" spans="7:15" x14ac:dyDescent="0.2">
      <c r="G5690" s="2"/>
      <c r="H5690" s="22"/>
      <c r="I5690" s="22"/>
      <c r="J5690" s="23"/>
      <c r="K5690" s="23"/>
      <c r="L5690" s="22"/>
      <c r="M5690" s="22"/>
      <c r="O5690" s="1"/>
    </row>
    <row r="5691" spans="7:15" x14ac:dyDescent="0.2">
      <c r="G5691" s="2"/>
      <c r="H5691" s="22"/>
      <c r="I5691" s="22"/>
      <c r="J5691" s="23"/>
      <c r="K5691" s="23"/>
      <c r="L5691" s="22"/>
      <c r="M5691" s="22"/>
      <c r="O5691" s="1"/>
    </row>
    <row r="5692" spans="7:15" x14ac:dyDescent="0.2">
      <c r="G5692" s="2"/>
      <c r="H5692" s="22"/>
      <c r="I5692" s="22"/>
      <c r="J5692" s="23"/>
      <c r="K5692" s="23"/>
      <c r="L5692" s="22"/>
      <c r="M5692" s="22"/>
      <c r="O5692" s="1"/>
    </row>
    <row r="5693" spans="7:15" x14ac:dyDescent="0.2">
      <c r="G5693" s="2"/>
      <c r="H5693" s="22"/>
      <c r="I5693" s="22"/>
      <c r="J5693" s="23"/>
      <c r="K5693" s="23"/>
      <c r="L5693" s="22"/>
      <c r="M5693" s="22"/>
      <c r="O5693" s="1"/>
    </row>
    <row r="5694" spans="7:15" x14ac:dyDescent="0.2">
      <c r="G5694" s="2"/>
      <c r="H5694" s="22"/>
      <c r="I5694" s="22"/>
      <c r="J5694" s="23"/>
      <c r="K5694" s="23"/>
      <c r="L5694" s="22"/>
      <c r="M5694" s="22"/>
      <c r="O5694" s="1"/>
    </row>
    <row r="5695" spans="7:15" x14ac:dyDescent="0.2">
      <c r="G5695" s="2"/>
      <c r="H5695" s="22"/>
      <c r="I5695" s="22"/>
      <c r="J5695" s="23"/>
      <c r="K5695" s="23"/>
      <c r="L5695" s="22"/>
      <c r="M5695" s="22"/>
      <c r="O5695" s="1"/>
    </row>
    <row r="5696" spans="7:15" x14ac:dyDescent="0.2">
      <c r="G5696" s="2"/>
      <c r="H5696" s="22"/>
      <c r="I5696" s="22"/>
      <c r="J5696" s="23"/>
      <c r="K5696" s="23"/>
      <c r="L5696" s="22"/>
      <c r="M5696" s="22"/>
      <c r="O5696" s="1"/>
    </row>
    <row r="5697" spans="7:15" x14ac:dyDescent="0.2">
      <c r="G5697" s="2"/>
      <c r="H5697" s="22"/>
      <c r="I5697" s="22"/>
      <c r="J5697" s="23"/>
      <c r="K5697" s="23"/>
      <c r="L5697" s="22"/>
      <c r="M5697" s="22"/>
      <c r="O5697" s="1"/>
    </row>
    <row r="5698" spans="7:15" x14ac:dyDescent="0.2">
      <c r="G5698" s="2"/>
      <c r="H5698" s="22"/>
      <c r="I5698" s="22"/>
      <c r="J5698" s="23"/>
      <c r="K5698" s="23"/>
      <c r="L5698" s="22"/>
      <c r="M5698" s="22"/>
      <c r="O5698" s="1"/>
    </row>
    <row r="5699" spans="7:15" x14ac:dyDescent="0.2">
      <c r="G5699" s="2"/>
      <c r="H5699" s="22"/>
      <c r="I5699" s="22"/>
      <c r="J5699" s="23"/>
      <c r="K5699" s="23"/>
      <c r="L5699" s="22"/>
      <c r="M5699" s="22"/>
      <c r="O5699" s="1"/>
    </row>
    <row r="5700" spans="7:15" x14ac:dyDescent="0.2">
      <c r="G5700" s="2"/>
      <c r="H5700" s="22"/>
      <c r="I5700" s="22"/>
      <c r="J5700" s="23"/>
      <c r="K5700" s="23"/>
      <c r="L5700" s="22"/>
      <c r="M5700" s="22"/>
      <c r="O5700" s="1"/>
    </row>
    <row r="5701" spans="7:15" x14ac:dyDescent="0.2">
      <c r="G5701" s="2"/>
      <c r="H5701" s="22"/>
      <c r="I5701" s="22"/>
      <c r="J5701" s="23"/>
      <c r="K5701" s="23"/>
      <c r="L5701" s="22"/>
      <c r="M5701" s="22"/>
      <c r="O5701" s="1"/>
    </row>
    <row r="5702" spans="7:15" x14ac:dyDescent="0.2">
      <c r="G5702" s="2"/>
      <c r="H5702" s="22"/>
      <c r="I5702" s="22"/>
      <c r="J5702" s="23"/>
      <c r="K5702" s="23"/>
      <c r="L5702" s="22"/>
      <c r="M5702" s="22"/>
      <c r="O5702" s="1"/>
    </row>
    <row r="5703" spans="7:15" x14ac:dyDescent="0.2">
      <c r="G5703" s="2"/>
      <c r="H5703" s="22"/>
      <c r="I5703" s="22"/>
      <c r="J5703" s="23"/>
      <c r="K5703" s="23"/>
      <c r="L5703" s="22"/>
      <c r="M5703" s="22"/>
      <c r="O5703" s="1"/>
    </row>
    <row r="5704" spans="7:15" x14ac:dyDescent="0.2">
      <c r="G5704" s="2"/>
      <c r="H5704" s="22"/>
      <c r="I5704" s="22"/>
      <c r="J5704" s="23"/>
      <c r="K5704" s="23"/>
      <c r="L5704" s="22"/>
      <c r="M5704" s="22"/>
      <c r="O5704" s="1"/>
    </row>
    <row r="5705" spans="7:15" x14ac:dyDescent="0.2">
      <c r="G5705" s="2"/>
      <c r="H5705" s="22"/>
      <c r="I5705" s="22"/>
      <c r="J5705" s="23"/>
      <c r="K5705" s="23"/>
      <c r="L5705" s="22"/>
      <c r="M5705" s="22"/>
      <c r="O5705" s="1"/>
    </row>
    <row r="5706" spans="7:15" x14ac:dyDescent="0.2">
      <c r="G5706" s="2"/>
      <c r="H5706" s="22"/>
      <c r="I5706" s="22"/>
      <c r="J5706" s="23"/>
      <c r="K5706" s="23"/>
      <c r="L5706" s="22"/>
      <c r="M5706" s="22"/>
      <c r="O5706" s="1"/>
    </row>
    <row r="5707" spans="7:15" x14ac:dyDescent="0.2">
      <c r="G5707" s="2"/>
      <c r="H5707" s="22"/>
      <c r="I5707" s="22"/>
      <c r="J5707" s="23"/>
      <c r="K5707" s="23"/>
      <c r="L5707" s="22"/>
      <c r="M5707" s="22"/>
      <c r="O5707" s="1"/>
    </row>
    <row r="5708" spans="7:15" x14ac:dyDescent="0.2">
      <c r="G5708" s="2"/>
      <c r="H5708" s="22"/>
      <c r="I5708" s="22"/>
      <c r="J5708" s="23"/>
      <c r="K5708" s="23"/>
      <c r="L5708" s="22"/>
      <c r="M5708" s="22"/>
      <c r="O5708" s="1"/>
    </row>
    <row r="5709" spans="7:15" x14ac:dyDescent="0.2">
      <c r="G5709" s="2"/>
      <c r="H5709" s="22"/>
      <c r="I5709" s="22"/>
      <c r="J5709" s="23"/>
      <c r="K5709" s="23"/>
      <c r="L5709" s="22"/>
      <c r="M5709" s="22"/>
      <c r="O5709" s="1"/>
    </row>
    <row r="5710" spans="7:15" x14ac:dyDescent="0.2">
      <c r="G5710" s="2"/>
      <c r="H5710" s="22"/>
      <c r="I5710" s="22"/>
      <c r="J5710" s="23"/>
      <c r="K5710" s="23"/>
      <c r="L5710" s="22"/>
      <c r="M5710" s="22"/>
      <c r="O5710" s="1"/>
    </row>
    <row r="5711" spans="7:15" x14ac:dyDescent="0.2">
      <c r="G5711" s="2"/>
      <c r="H5711" s="22"/>
      <c r="I5711" s="22"/>
      <c r="J5711" s="23"/>
      <c r="K5711" s="23"/>
      <c r="L5711" s="22"/>
      <c r="M5711" s="22"/>
      <c r="O5711" s="1"/>
    </row>
    <row r="5712" spans="7:15" x14ac:dyDescent="0.2">
      <c r="G5712" s="2"/>
      <c r="H5712" s="22"/>
      <c r="I5712" s="22"/>
      <c r="J5712" s="23"/>
      <c r="K5712" s="23"/>
      <c r="L5712" s="22"/>
      <c r="M5712" s="22"/>
      <c r="O5712" s="1"/>
    </row>
    <row r="5713" spans="7:15" x14ac:dyDescent="0.2">
      <c r="G5713" s="2"/>
      <c r="H5713" s="22"/>
      <c r="I5713" s="22"/>
      <c r="J5713" s="23"/>
      <c r="K5713" s="23"/>
      <c r="L5713" s="22"/>
      <c r="M5713" s="22"/>
      <c r="O5713" s="1"/>
    </row>
    <row r="5714" spans="7:15" x14ac:dyDescent="0.2">
      <c r="G5714" s="2"/>
      <c r="H5714" s="22"/>
      <c r="I5714" s="22"/>
      <c r="J5714" s="23"/>
      <c r="K5714" s="23"/>
      <c r="L5714" s="22"/>
      <c r="M5714" s="22"/>
      <c r="O5714" s="1"/>
    </row>
    <row r="5715" spans="7:15" x14ac:dyDescent="0.2">
      <c r="G5715" s="2"/>
      <c r="H5715" s="22"/>
      <c r="I5715" s="22"/>
      <c r="J5715" s="23"/>
      <c r="K5715" s="23"/>
      <c r="L5715" s="22"/>
      <c r="M5715" s="22"/>
      <c r="O5715" s="1"/>
    </row>
    <row r="5716" spans="7:15" x14ac:dyDescent="0.2">
      <c r="G5716" s="2"/>
      <c r="H5716" s="22"/>
      <c r="I5716" s="22"/>
      <c r="J5716" s="23"/>
      <c r="K5716" s="23"/>
      <c r="L5716" s="22"/>
      <c r="M5716" s="22"/>
      <c r="O5716" s="1"/>
    </row>
    <row r="5717" spans="7:15" x14ac:dyDescent="0.2">
      <c r="G5717" s="2"/>
      <c r="H5717" s="22"/>
      <c r="I5717" s="22"/>
      <c r="J5717" s="23"/>
      <c r="K5717" s="23"/>
      <c r="L5717" s="22"/>
      <c r="M5717" s="22"/>
      <c r="O5717" s="1"/>
    </row>
    <row r="5718" spans="7:15" x14ac:dyDescent="0.2">
      <c r="G5718" s="2"/>
      <c r="H5718" s="22"/>
      <c r="I5718" s="22"/>
      <c r="J5718" s="23"/>
      <c r="K5718" s="23"/>
      <c r="L5718" s="22"/>
      <c r="M5718" s="22"/>
      <c r="O5718" s="1"/>
    </row>
    <row r="5719" spans="7:15" x14ac:dyDescent="0.2">
      <c r="G5719" s="2"/>
      <c r="H5719" s="22"/>
      <c r="I5719" s="22"/>
      <c r="J5719" s="23"/>
      <c r="K5719" s="23"/>
      <c r="L5719" s="22"/>
      <c r="M5719" s="22"/>
      <c r="O5719" s="1"/>
    </row>
    <row r="5720" spans="7:15" x14ac:dyDescent="0.2">
      <c r="G5720" s="2"/>
      <c r="H5720" s="22"/>
      <c r="I5720" s="22"/>
      <c r="J5720" s="23"/>
      <c r="K5720" s="23"/>
      <c r="L5720" s="22"/>
      <c r="M5720" s="22"/>
      <c r="O5720" s="1"/>
    </row>
    <row r="5721" spans="7:15" x14ac:dyDescent="0.2">
      <c r="G5721" s="2"/>
      <c r="H5721" s="22"/>
      <c r="I5721" s="22"/>
      <c r="J5721" s="23"/>
      <c r="K5721" s="23"/>
      <c r="L5721" s="22"/>
      <c r="M5721" s="22"/>
      <c r="O5721" s="1"/>
    </row>
    <row r="5722" spans="7:15" x14ac:dyDescent="0.2">
      <c r="G5722" s="2"/>
      <c r="H5722" s="22"/>
      <c r="I5722" s="22"/>
      <c r="J5722" s="23"/>
      <c r="K5722" s="23"/>
      <c r="L5722" s="22"/>
      <c r="M5722" s="22"/>
      <c r="O5722" s="1"/>
    </row>
    <row r="5723" spans="7:15" x14ac:dyDescent="0.2">
      <c r="G5723" s="2"/>
      <c r="H5723" s="22"/>
      <c r="I5723" s="22"/>
      <c r="J5723" s="23"/>
      <c r="K5723" s="23"/>
      <c r="L5723" s="22"/>
      <c r="M5723" s="22"/>
      <c r="O5723" s="1"/>
    </row>
    <row r="5724" spans="7:15" x14ac:dyDescent="0.2">
      <c r="G5724" s="2"/>
      <c r="H5724" s="22"/>
      <c r="I5724" s="22"/>
      <c r="J5724" s="23"/>
      <c r="K5724" s="23"/>
      <c r="L5724" s="22"/>
      <c r="M5724" s="22"/>
      <c r="O5724" s="1"/>
    </row>
    <row r="5725" spans="7:15" x14ac:dyDescent="0.2">
      <c r="G5725" s="2"/>
      <c r="H5725" s="22"/>
      <c r="I5725" s="22"/>
      <c r="J5725" s="23"/>
      <c r="K5725" s="23"/>
      <c r="L5725" s="22"/>
      <c r="M5725" s="22"/>
      <c r="O5725" s="1"/>
    </row>
    <row r="5726" spans="7:15" x14ac:dyDescent="0.2">
      <c r="G5726" s="2"/>
      <c r="H5726" s="22"/>
      <c r="I5726" s="22"/>
      <c r="J5726" s="23"/>
      <c r="K5726" s="23"/>
      <c r="L5726" s="22"/>
      <c r="M5726" s="22"/>
      <c r="O5726" s="1"/>
    </row>
    <row r="5727" spans="7:15" x14ac:dyDescent="0.2">
      <c r="G5727" s="2"/>
      <c r="H5727" s="22"/>
      <c r="I5727" s="22"/>
      <c r="J5727" s="23"/>
      <c r="K5727" s="23"/>
      <c r="L5727" s="22"/>
      <c r="M5727" s="22"/>
      <c r="O5727" s="1"/>
    </row>
    <row r="5728" spans="7:15" x14ac:dyDescent="0.2">
      <c r="G5728" s="2"/>
      <c r="H5728" s="22"/>
      <c r="I5728" s="22"/>
      <c r="J5728" s="23"/>
      <c r="K5728" s="23"/>
      <c r="L5728" s="22"/>
      <c r="M5728" s="22"/>
      <c r="O5728" s="1"/>
    </row>
    <row r="5729" spans="7:15" x14ac:dyDescent="0.2">
      <c r="G5729" s="2"/>
      <c r="H5729" s="22"/>
      <c r="I5729" s="22"/>
      <c r="J5729" s="23"/>
      <c r="K5729" s="23"/>
      <c r="L5729" s="22"/>
      <c r="M5729" s="22"/>
      <c r="O5729" s="1"/>
    </row>
    <row r="5730" spans="7:15" x14ac:dyDescent="0.2">
      <c r="G5730" s="2"/>
      <c r="H5730" s="22"/>
      <c r="I5730" s="22"/>
      <c r="J5730" s="23"/>
      <c r="K5730" s="23"/>
      <c r="L5730" s="22"/>
      <c r="M5730" s="22"/>
      <c r="O5730" s="1"/>
    </row>
    <row r="5731" spans="7:15" x14ac:dyDescent="0.2">
      <c r="G5731" s="2"/>
      <c r="H5731" s="22"/>
      <c r="I5731" s="22"/>
      <c r="J5731" s="23"/>
      <c r="K5731" s="23"/>
      <c r="L5731" s="22"/>
      <c r="M5731" s="22"/>
      <c r="O5731" s="1"/>
    </row>
    <row r="5732" spans="7:15" x14ac:dyDescent="0.2">
      <c r="G5732" s="2"/>
      <c r="H5732" s="22"/>
      <c r="I5732" s="22"/>
      <c r="J5732" s="23"/>
      <c r="K5732" s="23"/>
      <c r="L5732" s="22"/>
      <c r="M5732" s="22"/>
      <c r="O5732" s="1"/>
    </row>
    <row r="5733" spans="7:15" x14ac:dyDescent="0.2">
      <c r="G5733" s="2"/>
      <c r="H5733" s="22"/>
      <c r="I5733" s="22"/>
      <c r="J5733" s="23"/>
      <c r="K5733" s="23"/>
      <c r="L5733" s="22"/>
      <c r="M5733" s="22"/>
      <c r="O5733" s="1"/>
    </row>
    <row r="5734" spans="7:15" x14ac:dyDescent="0.2">
      <c r="G5734" s="2"/>
      <c r="H5734" s="22"/>
      <c r="I5734" s="22"/>
      <c r="J5734" s="23"/>
      <c r="K5734" s="23"/>
      <c r="L5734" s="22"/>
      <c r="M5734" s="22"/>
      <c r="O5734" s="1"/>
    </row>
    <row r="5735" spans="7:15" x14ac:dyDescent="0.2">
      <c r="G5735" s="2"/>
      <c r="H5735" s="22"/>
      <c r="I5735" s="22"/>
      <c r="J5735" s="23"/>
      <c r="K5735" s="23"/>
      <c r="L5735" s="22"/>
      <c r="M5735" s="22"/>
      <c r="O5735" s="1"/>
    </row>
    <row r="5736" spans="7:15" x14ac:dyDescent="0.2">
      <c r="G5736" s="2"/>
      <c r="H5736" s="22"/>
      <c r="I5736" s="22"/>
      <c r="J5736" s="23"/>
      <c r="K5736" s="23"/>
      <c r="L5736" s="22"/>
      <c r="M5736" s="22"/>
      <c r="O5736" s="1"/>
    </row>
    <row r="5737" spans="7:15" x14ac:dyDescent="0.2">
      <c r="G5737" s="2"/>
      <c r="H5737" s="22"/>
      <c r="I5737" s="22"/>
      <c r="J5737" s="23"/>
      <c r="K5737" s="23"/>
      <c r="L5737" s="22"/>
      <c r="M5737" s="22"/>
      <c r="O5737" s="1"/>
    </row>
    <row r="5738" spans="7:15" x14ac:dyDescent="0.2">
      <c r="G5738" s="2"/>
      <c r="H5738" s="22"/>
      <c r="I5738" s="22"/>
      <c r="J5738" s="23"/>
      <c r="K5738" s="23"/>
      <c r="L5738" s="22"/>
      <c r="M5738" s="22"/>
      <c r="O5738" s="1"/>
    </row>
    <row r="5739" spans="7:15" x14ac:dyDescent="0.2">
      <c r="G5739" s="2"/>
      <c r="H5739" s="22"/>
      <c r="I5739" s="22"/>
      <c r="J5739" s="23"/>
      <c r="K5739" s="23"/>
      <c r="L5739" s="22"/>
      <c r="M5739" s="22"/>
      <c r="O5739" s="1"/>
    </row>
    <row r="5740" spans="7:15" x14ac:dyDescent="0.2">
      <c r="G5740" s="2"/>
      <c r="H5740" s="22"/>
      <c r="I5740" s="22"/>
      <c r="J5740" s="23"/>
      <c r="K5740" s="23"/>
      <c r="L5740" s="22"/>
      <c r="M5740" s="22"/>
      <c r="O5740" s="1"/>
    </row>
    <row r="5741" spans="7:15" x14ac:dyDescent="0.2">
      <c r="G5741" s="2"/>
      <c r="H5741" s="22"/>
      <c r="I5741" s="22"/>
      <c r="J5741" s="23"/>
      <c r="K5741" s="23"/>
      <c r="L5741" s="22"/>
      <c r="M5741" s="22"/>
      <c r="O5741" s="1"/>
    </row>
    <row r="5742" spans="7:15" x14ac:dyDescent="0.2">
      <c r="G5742" s="2"/>
      <c r="H5742" s="22"/>
      <c r="I5742" s="22"/>
      <c r="J5742" s="23"/>
      <c r="K5742" s="23"/>
      <c r="L5742" s="22"/>
      <c r="M5742" s="22"/>
      <c r="O5742" s="1"/>
    </row>
    <row r="5743" spans="7:15" x14ac:dyDescent="0.2">
      <c r="G5743" s="2"/>
      <c r="H5743" s="22"/>
      <c r="I5743" s="22"/>
      <c r="J5743" s="23"/>
      <c r="K5743" s="23"/>
      <c r="L5743" s="22"/>
      <c r="M5743" s="22"/>
      <c r="O5743" s="1"/>
    </row>
    <row r="5744" spans="7:15" x14ac:dyDescent="0.2">
      <c r="G5744" s="2"/>
      <c r="H5744" s="22"/>
      <c r="I5744" s="22"/>
      <c r="J5744" s="23"/>
      <c r="K5744" s="23"/>
      <c r="L5744" s="22"/>
      <c r="M5744" s="22"/>
      <c r="O5744" s="1"/>
    </row>
    <row r="5745" spans="7:15" x14ac:dyDescent="0.2">
      <c r="G5745" s="2"/>
      <c r="H5745" s="22"/>
      <c r="I5745" s="22"/>
      <c r="J5745" s="23"/>
      <c r="K5745" s="23"/>
      <c r="L5745" s="22"/>
      <c r="M5745" s="22"/>
      <c r="O5745" s="1"/>
    </row>
    <row r="5746" spans="7:15" x14ac:dyDescent="0.2">
      <c r="G5746" s="2"/>
      <c r="H5746" s="22"/>
      <c r="I5746" s="22"/>
      <c r="J5746" s="23"/>
      <c r="K5746" s="23"/>
      <c r="L5746" s="22"/>
      <c r="M5746" s="22"/>
      <c r="O5746" s="1"/>
    </row>
    <row r="5747" spans="7:15" x14ac:dyDescent="0.2">
      <c r="G5747" s="2"/>
      <c r="H5747" s="22"/>
      <c r="I5747" s="22"/>
      <c r="J5747" s="23"/>
      <c r="K5747" s="23"/>
      <c r="L5747" s="22"/>
      <c r="M5747" s="22"/>
      <c r="O5747" s="1"/>
    </row>
    <row r="5748" spans="7:15" x14ac:dyDescent="0.2">
      <c r="G5748" s="2"/>
      <c r="H5748" s="22"/>
      <c r="I5748" s="22"/>
      <c r="J5748" s="23"/>
      <c r="K5748" s="23"/>
      <c r="L5748" s="22"/>
      <c r="M5748" s="22"/>
      <c r="O5748" s="1"/>
    </row>
    <row r="5749" spans="7:15" x14ac:dyDescent="0.2">
      <c r="G5749" s="2"/>
      <c r="H5749" s="22"/>
      <c r="I5749" s="22"/>
      <c r="J5749" s="23"/>
      <c r="K5749" s="23"/>
      <c r="L5749" s="22"/>
      <c r="M5749" s="22"/>
      <c r="O5749" s="1"/>
    </row>
    <row r="5750" spans="7:15" x14ac:dyDescent="0.2">
      <c r="G5750" s="2"/>
      <c r="H5750" s="22"/>
      <c r="I5750" s="22"/>
      <c r="J5750" s="23"/>
      <c r="K5750" s="23"/>
      <c r="L5750" s="22"/>
      <c r="M5750" s="22"/>
      <c r="O5750" s="1"/>
    </row>
    <row r="5751" spans="7:15" x14ac:dyDescent="0.2">
      <c r="G5751" s="2"/>
      <c r="H5751" s="22"/>
      <c r="I5751" s="22"/>
      <c r="J5751" s="23"/>
      <c r="K5751" s="23"/>
      <c r="L5751" s="22"/>
      <c r="M5751" s="22"/>
      <c r="O5751" s="1"/>
    </row>
    <row r="5752" spans="7:15" x14ac:dyDescent="0.2">
      <c r="G5752" s="2"/>
      <c r="H5752" s="22"/>
      <c r="I5752" s="22"/>
      <c r="J5752" s="23"/>
      <c r="K5752" s="23"/>
      <c r="L5752" s="22"/>
      <c r="M5752" s="22"/>
      <c r="O5752" s="1"/>
    </row>
    <row r="5753" spans="7:15" x14ac:dyDescent="0.2">
      <c r="G5753" s="2"/>
      <c r="H5753" s="22"/>
      <c r="I5753" s="22"/>
      <c r="J5753" s="23"/>
      <c r="K5753" s="23"/>
      <c r="L5753" s="22"/>
      <c r="M5753" s="22"/>
      <c r="O5753" s="1"/>
    </row>
    <row r="5754" spans="7:15" x14ac:dyDescent="0.2">
      <c r="G5754" s="2"/>
      <c r="H5754" s="22"/>
      <c r="I5754" s="22"/>
      <c r="J5754" s="23"/>
      <c r="K5754" s="23"/>
      <c r="L5754" s="22"/>
      <c r="M5754" s="22"/>
      <c r="O5754" s="1"/>
    </row>
    <row r="5755" spans="7:15" x14ac:dyDescent="0.2">
      <c r="G5755" s="2"/>
      <c r="H5755" s="22"/>
      <c r="I5755" s="22"/>
      <c r="J5755" s="23"/>
      <c r="K5755" s="23"/>
      <c r="L5755" s="22"/>
      <c r="M5755" s="22"/>
      <c r="O5755" s="1"/>
    </row>
    <row r="5756" spans="7:15" x14ac:dyDescent="0.2">
      <c r="G5756" s="2"/>
      <c r="H5756" s="22"/>
      <c r="I5756" s="22"/>
      <c r="J5756" s="23"/>
      <c r="K5756" s="23"/>
      <c r="L5756" s="22"/>
      <c r="M5756" s="22"/>
      <c r="O5756" s="1"/>
    </row>
    <row r="5757" spans="7:15" x14ac:dyDescent="0.2">
      <c r="G5757" s="2"/>
      <c r="H5757" s="22"/>
      <c r="I5757" s="22"/>
      <c r="J5757" s="23"/>
      <c r="K5757" s="23"/>
      <c r="L5757" s="22"/>
      <c r="M5757" s="22"/>
      <c r="O5757" s="1"/>
    </row>
    <row r="5758" spans="7:15" x14ac:dyDescent="0.2">
      <c r="G5758" s="2"/>
      <c r="H5758" s="22"/>
      <c r="I5758" s="22"/>
      <c r="J5758" s="23"/>
      <c r="K5758" s="23"/>
      <c r="L5758" s="22"/>
      <c r="M5758" s="22"/>
      <c r="O5758" s="1"/>
    </row>
    <row r="5759" spans="7:15" x14ac:dyDescent="0.2">
      <c r="G5759" s="2"/>
      <c r="H5759" s="22"/>
      <c r="I5759" s="22"/>
      <c r="J5759" s="23"/>
      <c r="K5759" s="23"/>
      <c r="L5759" s="22"/>
      <c r="M5759" s="22"/>
      <c r="O5759" s="1"/>
    </row>
    <row r="5760" spans="7:15" x14ac:dyDescent="0.2">
      <c r="G5760" s="2"/>
      <c r="H5760" s="22"/>
      <c r="I5760" s="22"/>
      <c r="J5760" s="23"/>
      <c r="K5760" s="23"/>
      <c r="L5760" s="22"/>
      <c r="M5760" s="22"/>
      <c r="O5760" s="1"/>
    </row>
    <row r="5761" spans="7:15" x14ac:dyDescent="0.2">
      <c r="G5761" s="2"/>
      <c r="H5761" s="22"/>
      <c r="I5761" s="22"/>
      <c r="J5761" s="23"/>
      <c r="K5761" s="23"/>
      <c r="L5761" s="22"/>
      <c r="M5761" s="22"/>
      <c r="O5761" s="1"/>
    </row>
    <row r="5762" spans="7:15" x14ac:dyDescent="0.2">
      <c r="G5762" s="2"/>
      <c r="H5762" s="22"/>
      <c r="I5762" s="22"/>
      <c r="J5762" s="23"/>
      <c r="K5762" s="23"/>
      <c r="L5762" s="22"/>
      <c r="M5762" s="22"/>
      <c r="O5762" s="1"/>
    </row>
    <row r="5763" spans="7:15" x14ac:dyDescent="0.2">
      <c r="G5763" s="2"/>
      <c r="H5763" s="22"/>
      <c r="I5763" s="22"/>
      <c r="J5763" s="23"/>
      <c r="K5763" s="23"/>
      <c r="L5763" s="22"/>
      <c r="M5763" s="22"/>
      <c r="O5763" s="1"/>
    </row>
    <row r="5764" spans="7:15" x14ac:dyDescent="0.2">
      <c r="G5764" s="2"/>
      <c r="H5764" s="22"/>
      <c r="I5764" s="22"/>
      <c r="J5764" s="23"/>
      <c r="K5764" s="23"/>
      <c r="L5764" s="22"/>
      <c r="M5764" s="22"/>
      <c r="O5764" s="1"/>
    </row>
    <row r="5765" spans="7:15" x14ac:dyDescent="0.2">
      <c r="G5765" s="2"/>
      <c r="H5765" s="22"/>
      <c r="I5765" s="22"/>
      <c r="J5765" s="23"/>
      <c r="K5765" s="23"/>
      <c r="L5765" s="22"/>
      <c r="M5765" s="22"/>
      <c r="O5765" s="1"/>
    </row>
    <row r="5766" spans="7:15" x14ac:dyDescent="0.2">
      <c r="G5766" s="2"/>
      <c r="H5766" s="22"/>
      <c r="I5766" s="22"/>
      <c r="J5766" s="23"/>
      <c r="K5766" s="23"/>
      <c r="L5766" s="22"/>
      <c r="M5766" s="22"/>
      <c r="O5766" s="1"/>
    </row>
    <row r="5767" spans="7:15" x14ac:dyDescent="0.2">
      <c r="G5767" s="2"/>
      <c r="H5767" s="22"/>
      <c r="I5767" s="22"/>
      <c r="J5767" s="23"/>
      <c r="K5767" s="23"/>
      <c r="L5767" s="22"/>
      <c r="M5767" s="22"/>
      <c r="O5767" s="1"/>
    </row>
    <row r="5768" spans="7:15" x14ac:dyDescent="0.2">
      <c r="G5768" s="2"/>
      <c r="H5768" s="22"/>
      <c r="I5768" s="22"/>
      <c r="J5768" s="23"/>
      <c r="K5768" s="23"/>
      <c r="L5768" s="22"/>
      <c r="M5768" s="22"/>
      <c r="O5768" s="1"/>
    </row>
    <row r="5769" spans="7:15" x14ac:dyDescent="0.2">
      <c r="G5769" s="2"/>
      <c r="H5769" s="22"/>
      <c r="I5769" s="22"/>
      <c r="J5769" s="23"/>
      <c r="K5769" s="23"/>
      <c r="L5769" s="22"/>
      <c r="M5769" s="22"/>
      <c r="O5769" s="1"/>
    </row>
    <row r="5770" spans="7:15" x14ac:dyDescent="0.2">
      <c r="G5770" s="2"/>
      <c r="H5770" s="22"/>
      <c r="I5770" s="22"/>
      <c r="J5770" s="23"/>
      <c r="K5770" s="23"/>
      <c r="L5770" s="22"/>
      <c r="M5770" s="22"/>
      <c r="O5770" s="1"/>
    </row>
    <row r="5771" spans="7:15" x14ac:dyDescent="0.2">
      <c r="G5771" s="2"/>
      <c r="H5771" s="22"/>
      <c r="I5771" s="22"/>
      <c r="J5771" s="23"/>
      <c r="K5771" s="23"/>
      <c r="L5771" s="22"/>
      <c r="M5771" s="22"/>
      <c r="O5771" s="1"/>
    </row>
    <row r="5772" spans="7:15" x14ac:dyDescent="0.2">
      <c r="G5772" s="2"/>
      <c r="H5772" s="22"/>
      <c r="I5772" s="22"/>
      <c r="J5772" s="23"/>
      <c r="K5772" s="23"/>
      <c r="L5772" s="22"/>
      <c r="M5772" s="22"/>
      <c r="O5772" s="1"/>
    </row>
    <row r="5773" spans="7:15" x14ac:dyDescent="0.2">
      <c r="G5773" s="2"/>
      <c r="H5773" s="22"/>
      <c r="I5773" s="22"/>
      <c r="J5773" s="23"/>
      <c r="K5773" s="23"/>
      <c r="L5773" s="22"/>
      <c r="M5773" s="22"/>
      <c r="O5773" s="1"/>
    </row>
    <row r="5774" spans="7:15" x14ac:dyDescent="0.2">
      <c r="G5774" s="2"/>
      <c r="H5774" s="22"/>
      <c r="I5774" s="22"/>
      <c r="J5774" s="23"/>
      <c r="K5774" s="23"/>
      <c r="L5774" s="22"/>
      <c r="M5774" s="22"/>
      <c r="O5774" s="1"/>
    </row>
    <row r="5775" spans="7:15" x14ac:dyDescent="0.2">
      <c r="G5775" s="2"/>
      <c r="H5775" s="22"/>
      <c r="I5775" s="22"/>
      <c r="J5775" s="23"/>
      <c r="K5775" s="23"/>
      <c r="L5775" s="22"/>
      <c r="M5775" s="22"/>
      <c r="O5775" s="1"/>
    </row>
    <row r="5776" spans="7:15" x14ac:dyDescent="0.2">
      <c r="G5776" s="2"/>
      <c r="H5776" s="22"/>
      <c r="I5776" s="22"/>
      <c r="J5776" s="23"/>
      <c r="K5776" s="23"/>
      <c r="L5776" s="22"/>
      <c r="M5776" s="22"/>
      <c r="O5776" s="1"/>
    </row>
    <row r="5777" spans="7:15" x14ac:dyDescent="0.2">
      <c r="G5777" s="2"/>
      <c r="H5777" s="22"/>
      <c r="I5777" s="22"/>
      <c r="J5777" s="23"/>
      <c r="K5777" s="23"/>
      <c r="L5777" s="22"/>
      <c r="M5777" s="22"/>
      <c r="O5777" s="1"/>
    </row>
    <row r="5778" spans="7:15" x14ac:dyDescent="0.2">
      <c r="G5778" s="2"/>
      <c r="H5778" s="22"/>
      <c r="I5778" s="22"/>
      <c r="J5778" s="23"/>
      <c r="K5778" s="23"/>
      <c r="L5778" s="22"/>
      <c r="M5778" s="22"/>
      <c r="O5778" s="1"/>
    </row>
    <row r="5779" spans="7:15" x14ac:dyDescent="0.2">
      <c r="G5779" s="2"/>
      <c r="H5779" s="22"/>
      <c r="I5779" s="22"/>
      <c r="J5779" s="23"/>
      <c r="K5779" s="23"/>
      <c r="L5779" s="22"/>
      <c r="M5779" s="22"/>
      <c r="O5779" s="1"/>
    </row>
    <row r="5780" spans="7:15" x14ac:dyDescent="0.2">
      <c r="G5780" s="2"/>
      <c r="H5780" s="22"/>
      <c r="I5780" s="22"/>
      <c r="J5780" s="23"/>
      <c r="K5780" s="23"/>
      <c r="L5780" s="22"/>
      <c r="M5780" s="22"/>
      <c r="O5780" s="1"/>
    </row>
    <row r="5781" spans="7:15" x14ac:dyDescent="0.2">
      <c r="G5781" s="2"/>
      <c r="H5781" s="22"/>
      <c r="I5781" s="22"/>
      <c r="J5781" s="23"/>
      <c r="K5781" s="23"/>
      <c r="L5781" s="22"/>
      <c r="M5781" s="22"/>
      <c r="O5781" s="1"/>
    </row>
    <row r="5782" spans="7:15" x14ac:dyDescent="0.2">
      <c r="G5782" s="2"/>
      <c r="H5782" s="22"/>
      <c r="I5782" s="22"/>
      <c r="J5782" s="23"/>
      <c r="K5782" s="23"/>
      <c r="L5782" s="22"/>
      <c r="M5782" s="22"/>
      <c r="O5782" s="1"/>
    </row>
    <row r="5783" spans="7:15" x14ac:dyDescent="0.2">
      <c r="G5783" s="2"/>
      <c r="H5783" s="22"/>
      <c r="I5783" s="22"/>
      <c r="J5783" s="23"/>
      <c r="K5783" s="23"/>
      <c r="L5783" s="22"/>
      <c r="M5783" s="22"/>
      <c r="O5783" s="1"/>
    </row>
    <row r="5784" spans="7:15" x14ac:dyDescent="0.2">
      <c r="G5784" s="2"/>
      <c r="H5784" s="22"/>
      <c r="I5784" s="22"/>
      <c r="J5784" s="23"/>
      <c r="K5784" s="23"/>
      <c r="L5784" s="22"/>
      <c r="M5784" s="22"/>
      <c r="O5784" s="1"/>
    </row>
    <row r="5785" spans="7:15" x14ac:dyDescent="0.2">
      <c r="G5785" s="2"/>
      <c r="H5785" s="22"/>
      <c r="I5785" s="22"/>
      <c r="J5785" s="23"/>
      <c r="K5785" s="23"/>
      <c r="L5785" s="22"/>
      <c r="M5785" s="22"/>
      <c r="O5785" s="1"/>
    </row>
    <row r="5786" spans="7:15" x14ac:dyDescent="0.2">
      <c r="G5786" s="2"/>
      <c r="H5786" s="22"/>
      <c r="I5786" s="22"/>
      <c r="J5786" s="23"/>
      <c r="K5786" s="23"/>
      <c r="L5786" s="22"/>
      <c r="M5786" s="22"/>
      <c r="O5786" s="1"/>
    </row>
    <row r="5787" spans="7:15" x14ac:dyDescent="0.2">
      <c r="G5787" s="2"/>
      <c r="H5787" s="22"/>
      <c r="I5787" s="22"/>
      <c r="J5787" s="23"/>
      <c r="K5787" s="23"/>
      <c r="L5787" s="22"/>
      <c r="M5787" s="22"/>
      <c r="O5787" s="1"/>
    </row>
    <row r="5788" spans="7:15" x14ac:dyDescent="0.2">
      <c r="G5788" s="2"/>
      <c r="H5788" s="22"/>
      <c r="I5788" s="22"/>
      <c r="J5788" s="23"/>
      <c r="K5788" s="23"/>
      <c r="L5788" s="22"/>
      <c r="M5788" s="22"/>
      <c r="O5788" s="1"/>
    </row>
    <row r="5789" spans="7:15" x14ac:dyDescent="0.2">
      <c r="G5789" s="2"/>
      <c r="H5789" s="22"/>
      <c r="I5789" s="22"/>
      <c r="J5789" s="23"/>
      <c r="K5789" s="23"/>
      <c r="L5789" s="22"/>
      <c r="M5789" s="22"/>
      <c r="O5789" s="1"/>
    </row>
    <row r="5790" spans="7:15" x14ac:dyDescent="0.2">
      <c r="G5790" s="2"/>
      <c r="H5790" s="22"/>
      <c r="I5790" s="22"/>
      <c r="J5790" s="23"/>
      <c r="K5790" s="23"/>
      <c r="L5790" s="22"/>
      <c r="M5790" s="22"/>
      <c r="O5790" s="1"/>
    </row>
    <row r="5791" spans="7:15" x14ac:dyDescent="0.2">
      <c r="G5791" s="2"/>
      <c r="H5791" s="22"/>
      <c r="I5791" s="22"/>
      <c r="J5791" s="23"/>
      <c r="K5791" s="23"/>
      <c r="L5791" s="22"/>
      <c r="M5791" s="22"/>
      <c r="O5791" s="1"/>
    </row>
    <row r="5792" spans="7:15" x14ac:dyDescent="0.2">
      <c r="G5792" s="2"/>
      <c r="H5792" s="22"/>
      <c r="I5792" s="22"/>
      <c r="J5792" s="23"/>
      <c r="K5792" s="23"/>
      <c r="L5792" s="22"/>
      <c r="M5792" s="22"/>
      <c r="O5792" s="1"/>
    </row>
    <row r="5793" spans="7:15" x14ac:dyDescent="0.2">
      <c r="G5793" s="2"/>
      <c r="H5793" s="22"/>
      <c r="I5793" s="22"/>
      <c r="J5793" s="23"/>
      <c r="K5793" s="23"/>
      <c r="L5793" s="22"/>
      <c r="M5793" s="22"/>
      <c r="O5793" s="1"/>
    </row>
    <row r="5794" spans="7:15" x14ac:dyDescent="0.2">
      <c r="G5794" s="2"/>
      <c r="H5794" s="22"/>
      <c r="I5794" s="22"/>
      <c r="J5794" s="23"/>
      <c r="K5794" s="23"/>
      <c r="L5794" s="22"/>
      <c r="M5794" s="22"/>
      <c r="O5794" s="1"/>
    </row>
    <row r="5795" spans="7:15" x14ac:dyDescent="0.2">
      <c r="G5795" s="2"/>
      <c r="H5795" s="22"/>
      <c r="I5795" s="22"/>
      <c r="J5795" s="23"/>
      <c r="K5795" s="23"/>
      <c r="L5795" s="22"/>
      <c r="M5795" s="22"/>
      <c r="O5795" s="1"/>
    </row>
    <row r="5796" spans="7:15" x14ac:dyDescent="0.2">
      <c r="G5796" s="2"/>
      <c r="H5796" s="22"/>
      <c r="I5796" s="22"/>
      <c r="J5796" s="23"/>
      <c r="K5796" s="23"/>
      <c r="L5796" s="22"/>
      <c r="M5796" s="22"/>
      <c r="O5796" s="1"/>
    </row>
    <row r="5797" spans="7:15" x14ac:dyDescent="0.2">
      <c r="G5797" s="2"/>
      <c r="H5797" s="22"/>
      <c r="I5797" s="22"/>
      <c r="J5797" s="23"/>
      <c r="K5797" s="23"/>
      <c r="L5797" s="22"/>
      <c r="M5797" s="22"/>
      <c r="O5797" s="1"/>
    </row>
    <row r="5798" spans="7:15" x14ac:dyDescent="0.2">
      <c r="G5798" s="2"/>
      <c r="H5798" s="22"/>
      <c r="I5798" s="22"/>
      <c r="J5798" s="23"/>
      <c r="K5798" s="23"/>
      <c r="L5798" s="22"/>
      <c r="M5798" s="22"/>
      <c r="O5798" s="1"/>
    </row>
    <row r="5799" spans="7:15" x14ac:dyDescent="0.2">
      <c r="G5799" s="2"/>
      <c r="H5799" s="22"/>
      <c r="I5799" s="22"/>
      <c r="J5799" s="23"/>
      <c r="K5799" s="23"/>
      <c r="L5799" s="22"/>
      <c r="M5799" s="22"/>
      <c r="O5799" s="1"/>
    </row>
    <row r="5800" spans="7:15" x14ac:dyDescent="0.2">
      <c r="G5800" s="2"/>
      <c r="H5800" s="22"/>
      <c r="I5800" s="22"/>
      <c r="J5800" s="23"/>
      <c r="K5800" s="23"/>
      <c r="L5800" s="22"/>
      <c r="M5800" s="22"/>
      <c r="O5800" s="1"/>
    </row>
    <row r="5801" spans="7:15" x14ac:dyDescent="0.2">
      <c r="G5801" s="2"/>
      <c r="H5801" s="22"/>
      <c r="I5801" s="22"/>
      <c r="J5801" s="23"/>
      <c r="K5801" s="23"/>
      <c r="L5801" s="22"/>
      <c r="M5801" s="22"/>
      <c r="O5801" s="1"/>
    </row>
    <row r="5802" spans="7:15" x14ac:dyDescent="0.2">
      <c r="G5802" s="2"/>
      <c r="H5802" s="22"/>
      <c r="I5802" s="22"/>
      <c r="J5802" s="23"/>
      <c r="K5802" s="23"/>
      <c r="L5802" s="22"/>
      <c r="M5802" s="22"/>
      <c r="O5802" s="1"/>
    </row>
    <row r="5803" spans="7:15" x14ac:dyDescent="0.2">
      <c r="G5803" s="2"/>
      <c r="H5803" s="22"/>
      <c r="I5803" s="22"/>
      <c r="J5803" s="23"/>
      <c r="K5803" s="23"/>
      <c r="L5803" s="22"/>
      <c r="M5803" s="22"/>
      <c r="O5803" s="1"/>
    </row>
    <row r="5804" spans="7:15" x14ac:dyDescent="0.2">
      <c r="G5804" s="2"/>
      <c r="H5804" s="22"/>
      <c r="I5804" s="22"/>
      <c r="J5804" s="23"/>
      <c r="K5804" s="23"/>
      <c r="L5804" s="22"/>
      <c r="M5804" s="22"/>
      <c r="O5804" s="1"/>
    </row>
    <row r="5805" spans="7:15" x14ac:dyDescent="0.2">
      <c r="G5805" s="2"/>
      <c r="H5805" s="22"/>
      <c r="I5805" s="22"/>
      <c r="J5805" s="23"/>
      <c r="K5805" s="23"/>
      <c r="L5805" s="22"/>
      <c r="M5805" s="22"/>
      <c r="O5805" s="1"/>
    </row>
    <row r="5806" spans="7:15" x14ac:dyDescent="0.2">
      <c r="G5806" s="2"/>
      <c r="H5806" s="22"/>
      <c r="I5806" s="22"/>
      <c r="J5806" s="23"/>
      <c r="K5806" s="23"/>
      <c r="L5806" s="22"/>
      <c r="M5806" s="22"/>
      <c r="O5806" s="1"/>
    </row>
    <row r="5807" spans="7:15" x14ac:dyDescent="0.2">
      <c r="G5807" s="2"/>
      <c r="H5807" s="22"/>
      <c r="I5807" s="22"/>
      <c r="J5807" s="23"/>
      <c r="K5807" s="23"/>
      <c r="L5807" s="22"/>
      <c r="M5807" s="22"/>
      <c r="O5807" s="1"/>
    </row>
    <row r="5808" spans="7:15" x14ac:dyDescent="0.2">
      <c r="G5808" s="2"/>
      <c r="H5808" s="22"/>
      <c r="I5808" s="22"/>
      <c r="J5808" s="23"/>
      <c r="K5808" s="23"/>
      <c r="L5808" s="22"/>
      <c r="M5808" s="22"/>
      <c r="O5808" s="1"/>
    </row>
    <row r="5809" spans="7:15" x14ac:dyDescent="0.2">
      <c r="G5809" s="2"/>
      <c r="H5809" s="22"/>
      <c r="I5809" s="22"/>
      <c r="J5809" s="23"/>
      <c r="K5809" s="23"/>
      <c r="L5809" s="22"/>
      <c r="M5809" s="22"/>
      <c r="O5809" s="1"/>
    </row>
    <row r="5810" spans="7:15" x14ac:dyDescent="0.2">
      <c r="G5810" s="2"/>
      <c r="H5810" s="22"/>
      <c r="I5810" s="22"/>
      <c r="J5810" s="23"/>
      <c r="K5810" s="23"/>
      <c r="L5810" s="22"/>
      <c r="M5810" s="22"/>
      <c r="O5810" s="1"/>
    </row>
    <row r="5811" spans="7:15" x14ac:dyDescent="0.2">
      <c r="G5811" s="2"/>
      <c r="H5811" s="22"/>
      <c r="I5811" s="22"/>
      <c r="J5811" s="23"/>
      <c r="K5811" s="23"/>
      <c r="L5811" s="22"/>
      <c r="M5811" s="22"/>
      <c r="O5811" s="1"/>
    </row>
    <row r="5812" spans="7:15" x14ac:dyDescent="0.2">
      <c r="G5812" s="2"/>
      <c r="H5812" s="22"/>
      <c r="I5812" s="22"/>
      <c r="J5812" s="23"/>
      <c r="K5812" s="23"/>
      <c r="L5812" s="22"/>
      <c r="M5812" s="22"/>
      <c r="O5812" s="1"/>
    </row>
    <row r="5813" spans="7:15" x14ac:dyDescent="0.2">
      <c r="G5813" s="2"/>
      <c r="H5813" s="22"/>
      <c r="I5813" s="22"/>
      <c r="J5813" s="23"/>
      <c r="K5813" s="23"/>
      <c r="L5813" s="22"/>
      <c r="M5813" s="22"/>
      <c r="O5813" s="1"/>
    </row>
    <row r="5814" spans="7:15" x14ac:dyDescent="0.2">
      <c r="G5814" s="2"/>
      <c r="H5814" s="22"/>
      <c r="I5814" s="22"/>
      <c r="J5814" s="23"/>
      <c r="K5814" s="23"/>
      <c r="L5814" s="22"/>
      <c r="M5814" s="22"/>
      <c r="O5814" s="1"/>
    </row>
    <row r="5815" spans="7:15" x14ac:dyDescent="0.2">
      <c r="G5815" s="2"/>
      <c r="H5815" s="22"/>
      <c r="I5815" s="22"/>
      <c r="J5815" s="23"/>
      <c r="K5815" s="23"/>
      <c r="L5815" s="22"/>
      <c r="M5815" s="22"/>
      <c r="O5815" s="1"/>
    </row>
    <row r="5816" spans="7:15" x14ac:dyDescent="0.2">
      <c r="G5816" s="2"/>
      <c r="H5816" s="22"/>
      <c r="I5816" s="22"/>
      <c r="J5816" s="23"/>
      <c r="K5816" s="23"/>
      <c r="L5816" s="22"/>
      <c r="M5816" s="22"/>
      <c r="O5816" s="1"/>
    </row>
    <row r="5817" spans="7:15" x14ac:dyDescent="0.2">
      <c r="G5817" s="2"/>
      <c r="H5817" s="22"/>
      <c r="I5817" s="22"/>
      <c r="J5817" s="23"/>
      <c r="K5817" s="23"/>
      <c r="L5817" s="22"/>
      <c r="M5817" s="22"/>
      <c r="O5817" s="1"/>
    </row>
    <row r="5818" spans="7:15" x14ac:dyDescent="0.2">
      <c r="G5818" s="2"/>
      <c r="H5818" s="22"/>
      <c r="I5818" s="22"/>
      <c r="J5818" s="23"/>
      <c r="K5818" s="23"/>
      <c r="L5818" s="22"/>
      <c r="M5818" s="22"/>
      <c r="O5818" s="1"/>
    </row>
    <row r="5819" spans="7:15" x14ac:dyDescent="0.2">
      <c r="G5819" s="2"/>
      <c r="H5819" s="22"/>
      <c r="I5819" s="22"/>
      <c r="J5819" s="23"/>
      <c r="K5819" s="23"/>
      <c r="L5819" s="22"/>
      <c r="M5819" s="22"/>
      <c r="O5819" s="1"/>
    </row>
    <row r="5820" spans="7:15" x14ac:dyDescent="0.2">
      <c r="G5820" s="2"/>
      <c r="H5820" s="22"/>
      <c r="I5820" s="22"/>
      <c r="J5820" s="23"/>
      <c r="K5820" s="23"/>
      <c r="L5820" s="22"/>
      <c r="M5820" s="22"/>
      <c r="O5820" s="1"/>
    </row>
    <row r="5821" spans="7:15" x14ac:dyDescent="0.2">
      <c r="G5821" s="2"/>
      <c r="H5821" s="22"/>
      <c r="I5821" s="22"/>
      <c r="J5821" s="23"/>
      <c r="K5821" s="23"/>
      <c r="L5821" s="22"/>
      <c r="M5821" s="22"/>
      <c r="O5821" s="1"/>
    </row>
    <row r="5822" spans="7:15" x14ac:dyDescent="0.2">
      <c r="G5822" s="2"/>
      <c r="H5822" s="22"/>
      <c r="I5822" s="22"/>
      <c r="J5822" s="23"/>
      <c r="K5822" s="23"/>
      <c r="L5822" s="22"/>
      <c r="M5822" s="22"/>
      <c r="O5822" s="1"/>
    </row>
    <row r="5823" spans="7:15" x14ac:dyDescent="0.2">
      <c r="G5823" s="2"/>
      <c r="H5823" s="22"/>
      <c r="I5823" s="22"/>
      <c r="J5823" s="23"/>
      <c r="K5823" s="23"/>
      <c r="L5823" s="22"/>
      <c r="M5823" s="22"/>
      <c r="O5823" s="1"/>
    </row>
    <row r="5824" spans="7:15" x14ac:dyDescent="0.2">
      <c r="G5824" s="2"/>
      <c r="H5824" s="22"/>
      <c r="I5824" s="22"/>
      <c r="J5824" s="23"/>
      <c r="K5824" s="23"/>
      <c r="L5824" s="22"/>
      <c r="M5824" s="22"/>
      <c r="O5824" s="1"/>
    </row>
    <row r="5825" spans="7:15" x14ac:dyDescent="0.2">
      <c r="G5825" s="2"/>
      <c r="H5825" s="22"/>
      <c r="I5825" s="22"/>
      <c r="J5825" s="23"/>
      <c r="K5825" s="23"/>
      <c r="L5825" s="22"/>
      <c r="M5825" s="22"/>
      <c r="O5825" s="1"/>
    </row>
    <row r="5826" spans="7:15" x14ac:dyDescent="0.2">
      <c r="G5826" s="2"/>
      <c r="H5826" s="22"/>
      <c r="I5826" s="22"/>
      <c r="J5826" s="23"/>
      <c r="K5826" s="23"/>
      <c r="L5826" s="22"/>
      <c r="M5826" s="22"/>
      <c r="O5826" s="1"/>
    </row>
    <row r="5827" spans="7:15" x14ac:dyDescent="0.2">
      <c r="G5827" s="2"/>
      <c r="H5827" s="22"/>
      <c r="I5827" s="22"/>
      <c r="J5827" s="23"/>
      <c r="K5827" s="23"/>
      <c r="L5827" s="22"/>
      <c r="M5827" s="22"/>
      <c r="O5827" s="1"/>
    </row>
    <row r="5828" spans="7:15" x14ac:dyDescent="0.2">
      <c r="G5828" s="2"/>
      <c r="H5828" s="22"/>
      <c r="I5828" s="22"/>
      <c r="J5828" s="23"/>
      <c r="K5828" s="23"/>
      <c r="L5828" s="22"/>
      <c r="M5828" s="22"/>
      <c r="O5828" s="1"/>
    </row>
    <row r="5829" spans="7:15" x14ac:dyDescent="0.2">
      <c r="G5829" s="2"/>
      <c r="H5829" s="22"/>
      <c r="I5829" s="22"/>
      <c r="J5829" s="23"/>
      <c r="K5829" s="23"/>
      <c r="L5829" s="22"/>
      <c r="M5829" s="22"/>
      <c r="O5829" s="1"/>
    </row>
    <row r="5830" spans="7:15" x14ac:dyDescent="0.2">
      <c r="G5830" s="2"/>
      <c r="H5830" s="22"/>
      <c r="I5830" s="22"/>
      <c r="J5830" s="23"/>
      <c r="K5830" s="23"/>
      <c r="L5830" s="22"/>
      <c r="M5830" s="22"/>
      <c r="O5830" s="1"/>
    </row>
    <row r="5831" spans="7:15" x14ac:dyDescent="0.2">
      <c r="G5831" s="2"/>
      <c r="H5831" s="22"/>
      <c r="I5831" s="22"/>
      <c r="J5831" s="23"/>
      <c r="K5831" s="23"/>
      <c r="L5831" s="22"/>
      <c r="M5831" s="22"/>
      <c r="O5831" s="1"/>
    </row>
    <row r="5832" spans="7:15" x14ac:dyDescent="0.2">
      <c r="G5832" s="2"/>
      <c r="H5832" s="22"/>
      <c r="I5832" s="22"/>
      <c r="J5832" s="23"/>
      <c r="K5832" s="23"/>
      <c r="L5832" s="22"/>
      <c r="M5832" s="22"/>
      <c r="O5832" s="1"/>
    </row>
    <row r="5833" spans="7:15" x14ac:dyDescent="0.2">
      <c r="G5833" s="2"/>
      <c r="H5833" s="22"/>
      <c r="I5833" s="22"/>
      <c r="J5833" s="23"/>
      <c r="K5833" s="23"/>
      <c r="L5833" s="22"/>
      <c r="M5833" s="22"/>
      <c r="O5833" s="1"/>
    </row>
    <row r="5834" spans="7:15" x14ac:dyDescent="0.2">
      <c r="G5834" s="2"/>
      <c r="H5834" s="22"/>
      <c r="I5834" s="22"/>
      <c r="J5834" s="23"/>
      <c r="K5834" s="23"/>
      <c r="L5834" s="22"/>
      <c r="M5834" s="22"/>
      <c r="O5834" s="1"/>
    </row>
    <row r="5835" spans="7:15" x14ac:dyDescent="0.2">
      <c r="G5835" s="2"/>
      <c r="H5835" s="22"/>
      <c r="I5835" s="22"/>
      <c r="J5835" s="23"/>
      <c r="K5835" s="23"/>
      <c r="L5835" s="22"/>
      <c r="M5835" s="22"/>
      <c r="O5835" s="1"/>
    </row>
    <row r="5836" spans="7:15" x14ac:dyDescent="0.2">
      <c r="G5836" s="2"/>
      <c r="H5836" s="22"/>
      <c r="I5836" s="22"/>
      <c r="J5836" s="23"/>
      <c r="K5836" s="23"/>
      <c r="L5836" s="22"/>
      <c r="M5836" s="22"/>
      <c r="O5836" s="1"/>
    </row>
    <row r="5837" spans="7:15" x14ac:dyDescent="0.2">
      <c r="G5837" s="2"/>
      <c r="H5837" s="22"/>
      <c r="I5837" s="22"/>
      <c r="J5837" s="23"/>
      <c r="K5837" s="23"/>
      <c r="L5837" s="22"/>
      <c r="M5837" s="22"/>
      <c r="O5837" s="1"/>
    </row>
    <row r="5838" spans="7:15" x14ac:dyDescent="0.2">
      <c r="G5838" s="2"/>
      <c r="H5838" s="22"/>
      <c r="I5838" s="22"/>
      <c r="J5838" s="23"/>
      <c r="K5838" s="23"/>
      <c r="L5838" s="22"/>
      <c r="M5838" s="22"/>
      <c r="O5838" s="1"/>
    </row>
    <row r="5839" spans="7:15" x14ac:dyDescent="0.2">
      <c r="G5839" s="2"/>
      <c r="H5839" s="22"/>
      <c r="I5839" s="22"/>
      <c r="J5839" s="23"/>
      <c r="K5839" s="23"/>
      <c r="L5839" s="22"/>
      <c r="M5839" s="22"/>
      <c r="O5839" s="1"/>
    </row>
    <row r="5840" spans="7:15" x14ac:dyDescent="0.2">
      <c r="G5840" s="2"/>
      <c r="H5840" s="22"/>
      <c r="I5840" s="22"/>
      <c r="J5840" s="23"/>
      <c r="K5840" s="23"/>
      <c r="L5840" s="22"/>
      <c r="M5840" s="22"/>
      <c r="O5840" s="1"/>
    </row>
    <row r="5841" spans="7:15" x14ac:dyDescent="0.2">
      <c r="G5841" s="2"/>
      <c r="H5841" s="22"/>
      <c r="I5841" s="22"/>
      <c r="J5841" s="23"/>
      <c r="K5841" s="23"/>
      <c r="L5841" s="22"/>
      <c r="M5841" s="22"/>
      <c r="O5841" s="1"/>
    </row>
    <row r="5842" spans="7:15" x14ac:dyDescent="0.2">
      <c r="G5842" s="2"/>
      <c r="H5842" s="22"/>
      <c r="I5842" s="22"/>
      <c r="J5842" s="23"/>
      <c r="K5842" s="23"/>
      <c r="L5842" s="22"/>
      <c r="M5842" s="22"/>
      <c r="O5842" s="1"/>
    </row>
    <row r="5843" spans="7:15" x14ac:dyDescent="0.2">
      <c r="G5843" s="2"/>
      <c r="H5843" s="22"/>
      <c r="I5843" s="22"/>
      <c r="J5843" s="23"/>
      <c r="K5843" s="23"/>
      <c r="L5843" s="22"/>
      <c r="M5843" s="22"/>
      <c r="O5843" s="1"/>
    </row>
    <row r="5844" spans="7:15" x14ac:dyDescent="0.2">
      <c r="G5844" s="2"/>
      <c r="H5844" s="22"/>
      <c r="I5844" s="22"/>
      <c r="J5844" s="23"/>
      <c r="K5844" s="23"/>
      <c r="L5844" s="22"/>
      <c r="M5844" s="22"/>
      <c r="O5844" s="1"/>
    </row>
    <row r="5845" spans="7:15" x14ac:dyDescent="0.2">
      <c r="G5845" s="2"/>
      <c r="H5845" s="22"/>
      <c r="I5845" s="22"/>
      <c r="J5845" s="23"/>
      <c r="K5845" s="23"/>
      <c r="L5845" s="22"/>
      <c r="M5845" s="22"/>
      <c r="O5845" s="1"/>
    </row>
    <row r="5846" spans="7:15" x14ac:dyDescent="0.2">
      <c r="G5846" s="2"/>
      <c r="H5846" s="22"/>
      <c r="I5846" s="22"/>
      <c r="J5846" s="23"/>
      <c r="K5846" s="23"/>
      <c r="L5846" s="22"/>
      <c r="M5846" s="22"/>
      <c r="O5846" s="1"/>
    </row>
    <row r="5847" spans="7:15" x14ac:dyDescent="0.2">
      <c r="G5847" s="2"/>
      <c r="H5847" s="22"/>
      <c r="I5847" s="22"/>
      <c r="J5847" s="23"/>
      <c r="K5847" s="23"/>
      <c r="L5847" s="22"/>
      <c r="M5847" s="22"/>
      <c r="O5847" s="1"/>
    </row>
    <row r="5848" spans="7:15" x14ac:dyDescent="0.2">
      <c r="G5848" s="2"/>
      <c r="H5848" s="22"/>
      <c r="I5848" s="22"/>
      <c r="J5848" s="23"/>
      <c r="K5848" s="23"/>
      <c r="L5848" s="22"/>
      <c r="M5848" s="22"/>
      <c r="O5848" s="1"/>
    </row>
    <row r="5849" spans="7:15" x14ac:dyDescent="0.2">
      <c r="G5849" s="2"/>
      <c r="H5849" s="22"/>
      <c r="I5849" s="22"/>
      <c r="J5849" s="23"/>
      <c r="K5849" s="23"/>
      <c r="L5849" s="22"/>
      <c r="M5849" s="22"/>
      <c r="O5849" s="1"/>
    </row>
    <row r="5850" spans="7:15" x14ac:dyDescent="0.2">
      <c r="G5850" s="2"/>
      <c r="H5850" s="22"/>
      <c r="I5850" s="22"/>
      <c r="J5850" s="23"/>
      <c r="K5850" s="23"/>
      <c r="L5850" s="22"/>
      <c r="M5850" s="22"/>
      <c r="O5850" s="1"/>
    </row>
    <row r="5851" spans="7:15" x14ac:dyDescent="0.2">
      <c r="G5851" s="2"/>
      <c r="H5851" s="22"/>
      <c r="I5851" s="22"/>
      <c r="J5851" s="23"/>
      <c r="K5851" s="23"/>
      <c r="L5851" s="22"/>
      <c r="M5851" s="22"/>
      <c r="O5851" s="1"/>
    </row>
    <row r="5852" spans="7:15" x14ac:dyDescent="0.2">
      <c r="G5852" s="2"/>
      <c r="H5852" s="22"/>
      <c r="I5852" s="22"/>
      <c r="J5852" s="23"/>
      <c r="K5852" s="23"/>
      <c r="L5852" s="22"/>
      <c r="M5852" s="22"/>
      <c r="O5852" s="1"/>
    </row>
    <row r="5853" spans="7:15" x14ac:dyDescent="0.2">
      <c r="G5853" s="2"/>
      <c r="H5853" s="22"/>
      <c r="I5853" s="22"/>
      <c r="J5853" s="23"/>
      <c r="K5853" s="23"/>
      <c r="L5853" s="22"/>
      <c r="M5853" s="22"/>
      <c r="O5853" s="1"/>
    </row>
    <row r="5854" spans="7:15" x14ac:dyDescent="0.2">
      <c r="G5854" s="2"/>
      <c r="H5854" s="22"/>
      <c r="I5854" s="22"/>
      <c r="J5854" s="23"/>
      <c r="K5854" s="23"/>
      <c r="L5854" s="22"/>
      <c r="M5854" s="22"/>
      <c r="O5854" s="1"/>
    </row>
    <row r="5855" spans="7:15" x14ac:dyDescent="0.2">
      <c r="G5855" s="2"/>
      <c r="H5855" s="22"/>
      <c r="I5855" s="22"/>
      <c r="J5855" s="23"/>
      <c r="K5855" s="23"/>
      <c r="L5855" s="22"/>
      <c r="M5855" s="22"/>
      <c r="O5855" s="1"/>
    </row>
    <row r="5856" spans="7:15" x14ac:dyDescent="0.2">
      <c r="G5856" s="2"/>
      <c r="H5856" s="22"/>
      <c r="I5856" s="22"/>
      <c r="J5856" s="23"/>
      <c r="K5856" s="23"/>
      <c r="L5856" s="22"/>
      <c r="M5856" s="22"/>
      <c r="O5856" s="1"/>
    </row>
    <row r="5857" spans="7:15" x14ac:dyDescent="0.2">
      <c r="G5857" s="2"/>
      <c r="H5857" s="22"/>
      <c r="I5857" s="22"/>
      <c r="J5857" s="23"/>
      <c r="K5857" s="23"/>
      <c r="L5857" s="22"/>
      <c r="M5857" s="22"/>
      <c r="O5857" s="1"/>
    </row>
    <row r="5858" spans="7:15" x14ac:dyDescent="0.2">
      <c r="G5858" s="2"/>
      <c r="H5858" s="22"/>
      <c r="I5858" s="22"/>
      <c r="J5858" s="23"/>
      <c r="K5858" s="23"/>
      <c r="L5858" s="22"/>
      <c r="M5858" s="22"/>
      <c r="O5858" s="1"/>
    </row>
    <row r="5859" spans="7:15" x14ac:dyDescent="0.2">
      <c r="G5859" s="2"/>
      <c r="H5859" s="22"/>
      <c r="I5859" s="22"/>
      <c r="J5859" s="23"/>
      <c r="K5859" s="23"/>
      <c r="L5859" s="22"/>
      <c r="M5859" s="22"/>
      <c r="O5859" s="1"/>
    </row>
    <row r="5860" spans="7:15" x14ac:dyDescent="0.2">
      <c r="G5860" s="2"/>
      <c r="H5860" s="22"/>
      <c r="I5860" s="22"/>
      <c r="J5860" s="23"/>
      <c r="K5860" s="23"/>
      <c r="L5860" s="22"/>
      <c r="M5860" s="22"/>
      <c r="O5860" s="1"/>
    </row>
    <row r="5861" spans="7:15" x14ac:dyDescent="0.2">
      <c r="G5861" s="2"/>
      <c r="H5861" s="22"/>
      <c r="I5861" s="22"/>
      <c r="J5861" s="23"/>
      <c r="K5861" s="23"/>
      <c r="L5861" s="22"/>
      <c r="M5861" s="22"/>
      <c r="O5861" s="1"/>
    </row>
    <row r="5862" spans="7:15" x14ac:dyDescent="0.2">
      <c r="G5862" s="2"/>
      <c r="H5862" s="22"/>
      <c r="I5862" s="22"/>
      <c r="J5862" s="23"/>
      <c r="K5862" s="23"/>
      <c r="L5862" s="22"/>
      <c r="M5862" s="22"/>
      <c r="O5862" s="1"/>
    </row>
    <row r="5863" spans="7:15" x14ac:dyDescent="0.2">
      <c r="G5863" s="2"/>
      <c r="H5863" s="22"/>
      <c r="I5863" s="22"/>
      <c r="J5863" s="23"/>
      <c r="K5863" s="23"/>
      <c r="L5863" s="22"/>
      <c r="M5863" s="22"/>
      <c r="O5863" s="1"/>
    </row>
    <row r="5864" spans="7:15" x14ac:dyDescent="0.2">
      <c r="G5864" s="2"/>
      <c r="H5864" s="22"/>
      <c r="I5864" s="22"/>
      <c r="J5864" s="23"/>
      <c r="K5864" s="23"/>
      <c r="L5864" s="22"/>
      <c r="M5864" s="22"/>
      <c r="O5864" s="1"/>
    </row>
    <row r="5865" spans="7:15" x14ac:dyDescent="0.2">
      <c r="G5865" s="2"/>
      <c r="H5865" s="22"/>
      <c r="I5865" s="22"/>
      <c r="J5865" s="23"/>
      <c r="K5865" s="23"/>
      <c r="L5865" s="22"/>
      <c r="M5865" s="22"/>
      <c r="O5865" s="1"/>
    </row>
    <row r="5866" spans="7:15" x14ac:dyDescent="0.2">
      <c r="G5866" s="2"/>
      <c r="H5866" s="22"/>
      <c r="I5866" s="22"/>
      <c r="J5866" s="23"/>
      <c r="K5866" s="23"/>
      <c r="L5866" s="22"/>
      <c r="M5866" s="22"/>
      <c r="O5866" s="1"/>
    </row>
    <row r="5867" spans="7:15" x14ac:dyDescent="0.2">
      <c r="G5867" s="2"/>
      <c r="H5867" s="22"/>
      <c r="I5867" s="22"/>
      <c r="J5867" s="23"/>
      <c r="K5867" s="23"/>
      <c r="L5867" s="22"/>
      <c r="M5867" s="22"/>
      <c r="O5867" s="1"/>
    </row>
    <row r="5868" spans="7:15" x14ac:dyDescent="0.2">
      <c r="G5868" s="2"/>
      <c r="H5868" s="22"/>
      <c r="I5868" s="22"/>
      <c r="J5868" s="23"/>
      <c r="K5868" s="23"/>
      <c r="L5868" s="22"/>
      <c r="M5868" s="22"/>
      <c r="O5868" s="1"/>
    </row>
    <row r="5869" spans="7:15" x14ac:dyDescent="0.2">
      <c r="G5869" s="2"/>
      <c r="H5869" s="22"/>
      <c r="I5869" s="22"/>
      <c r="J5869" s="23"/>
      <c r="K5869" s="23"/>
      <c r="L5869" s="22"/>
      <c r="M5869" s="22"/>
      <c r="O5869" s="1"/>
    </row>
    <row r="5870" spans="7:15" x14ac:dyDescent="0.2">
      <c r="G5870" s="2"/>
      <c r="H5870" s="22"/>
      <c r="I5870" s="22"/>
      <c r="J5870" s="23"/>
      <c r="K5870" s="23"/>
      <c r="L5870" s="22"/>
      <c r="M5870" s="22"/>
      <c r="O5870" s="1"/>
    </row>
    <row r="5871" spans="7:15" x14ac:dyDescent="0.2">
      <c r="G5871" s="2"/>
      <c r="H5871" s="22"/>
      <c r="I5871" s="22"/>
      <c r="J5871" s="23"/>
      <c r="K5871" s="23"/>
      <c r="L5871" s="22"/>
      <c r="M5871" s="22"/>
      <c r="O5871" s="1"/>
    </row>
    <row r="5872" spans="7:15" x14ac:dyDescent="0.2">
      <c r="G5872" s="2"/>
      <c r="H5872" s="22"/>
      <c r="I5872" s="22"/>
      <c r="J5872" s="23"/>
      <c r="K5872" s="23"/>
      <c r="L5872" s="22"/>
      <c r="M5872" s="22"/>
      <c r="O5872" s="1"/>
    </row>
    <row r="5873" spans="7:15" x14ac:dyDescent="0.2">
      <c r="G5873" s="2"/>
      <c r="H5873" s="22"/>
      <c r="I5873" s="22"/>
      <c r="J5873" s="23"/>
      <c r="K5873" s="23"/>
      <c r="L5873" s="22"/>
      <c r="M5873" s="22"/>
      <c r="O5873" s="1"/>
    </row>
    <row r="5874" spans="7:15" x14ac:dyDescent="0.2">
      <c r="G5874" s="2"/>
      <c r="H5874" s="22"/>
      <c r="I5874" s="22"/>
      <c r="J5874" s="23"/>
      <c r="K5874" s="23"/>
      <c r="L5874" s="22"/>
      <c r="M5874" s="22"/>
      <c r="O5874" s="1"/>
    </row>
    <row r="5875" spans="7:15" x14ac:dyDescent="0.2">
      <c r="G5875" s="2"/>
      <c r="H5875" s="22"/>
      <c r="I5875" s="22"/>
      <c r="J5875" s="23"/>
      <c r="K5875" s="23"/>
      <c r="L5875" s="22"/>
      <c r="M5875" s="22"/>
      <c r="O5875" s="1"/>
    </row>
    <row r="5876" spans="7:15" x14ac:dyDescent="0.2">
      <c r="G5876" s="2"/>
      <c r="H5876" s="22"/>
      <c r="I5876" s="22"/>
      <c r="J5876" s="23"/>
      <c r="K5876" s="23"/>
      <c r="L5876" s="22"/>
      <c r="M5876" s="22"/>
      <c r="O5876" s="1"/>
    </row>
    <row r="5877" spans="7:15" x14ac:dyDescent="0.2">
      <c r="G5877" s="2"/>
      <c r="H5877" s="22"/>
      <c r="I5877" s="22"/>
      <c r="J5877" s="23"/>
      <c r="K5877" s="23"/>
      <c r="L5877" s="22"/>
      <c r="M5877" s="22"/>
      <c r="O5877" s="1"/>
    </row>
    <row r="5878" spans="7:15" x14ac:dyDescent="0.2">
      <c r="G5878" s="2"/>
      <c r="H5878" s="22"/>
      <c r="I5878" s="22"/>
      <c r="J5878" s="23"/>
      <c r="K5878" s="23"/>
      <c r="L5878" s="22"/>
      <c r="M5878" s="22"/>
      <c r="O5878" s="1"/>
    </row>
    <row r="5879" spans="7:15" x14ac:dyDescent="0.2">
      <c r="G5879" s="2"/>
      <c r="H5879" s="22"/>
      <c r="I5879" s="22"/>
      <c r="J5879" s="23"/>
      <c r="K5879" s="23"/>
      <c r="L5879" s="22"/>
      <c r="M5879" s="22"/>
      <c r="O5879" s="1"/>
    </row>
    <row r="5880" spans="7:15" x14ac:dyDescent="0.2">
      <c r="G5880" s="2"/>
      <c r="H5880" s="22"/>
      <c r="I5880" s="22"/>
      <c r="J5880" s="23"/>
      <c r="K5880" s="23"/>
      <c r="L5880" s="22"/>
      <c r="M5880" s="22"/>
      <c r="O5880" s="1"/>
    </row>
    <row r="5881" spans="7:15" x14ac:dyDescent="0.2">
      <c r="G5881" s="2"/>
      <c r="H5881" s="22"/>
      <c r="I5881" s="22"/>
      <c r="J5881" s="23"/>
      <c r="K5881" s="23"/>
      <c r="L5881" s="22"/>
      <c r="M5881" s="22"/>
      <c r="O5881" s="1"/>
    </row>
    <row r="5882" spans="7:15" x14ac:dyDescent="0.2">
      <c r="G5882" s="2"/>
      <c r="H5882" s="22"/>
      <c r="I5882" s="22"/>
      <c r="J5882" s="23"/>
      <c r="K5882" s="23"/>
      <c r="L5882" s="22"/>
      <c r="M5882" s="22"/>
      <c r="O5882" s="1"/>
    </row>
    <row r="5883" spans="7:15" x14ac:dyDescent="0.2">
      <c r="G5883" s="2"/>
      <c r="H5883" s="22"/>
      <c r="I5883" s="22"/>
      <c r="J5883" s="23"/>
      <c r="K5883" s="23"/>
      <c r="L5883" s="22"/>
      <c r="M5883" s="22"/>
      <c r="O5883" s="1"/>
    </row>
    <row r="5884" spans="7:15" x14ac:dyDescent="0.2">
      <c r="G5884" s="2"/>
      <c r="H5884" s="22"/>
      <c r="I5884" s="22"/>
      <c r="J5884" s="23"/>
      <c r="K5884" s="23"/>
      <c r="L5884" s="22"/>
      <c r="M5884" s="22"/>
      <c r="O5884" s="1"/>
    </row>
    <row r="5885" spans="7:15" x14ac:dyDescent="0.2">
      <c r="G5885" s="2"/>
      <c r="H5885" s="22"/>
      <c r="I5885" s="22"/>
      <c r="J5885" s="23"/>
      <c r="K5885" s="23"/>
      <c r="L5885" s="22"/>
      <c r="M5885" s="22"/>
      <c r="O5885" s="1"/>
    </row>
    <row r="5886" spans="7:15" x14ac:dyDescent="0.2">
      <c r="G5886" s="2"/>
      <c r="H5886" s="22"/>
      <c r="I5886" s="22"/>
      <c r="J5886" s="23"/>
      <c r="K5886" s="23"/>
      <c r="L5886" s="22"/>
      <c r="M5886" s="22"/>
      <c r="O5886" s="1"/>
    </row>
    <row r="5887" spans="7:15" x14ac:dyDescent="0.2">
      <c r="G5887" s="2"/>
      <c r="H5887" s="22"/>
      <c r="I5887" s="22"/>
      <c r="J5887" s="23"/>
      <c r="K5887" s="23"/>
      <c r="L5887" s="22"/>
      <c r="M5887" s="22"/>
      <c r="O5887" s="1"/>
    </row>
    <row r="5888" spans="7:15" x14ac:dyDescent="0.2">
      <c r="G5888" s="2"/>
      <c r="H5888" s="22"/>
      <c r="I5888" s="22"/>
      <c r="J5888" s="23"/>
      <c r="K5888" s="23"/>
      <c r="L5888" s="22"/>
      <c r="M5888" s="22"/>
      <c r="O5888" s="1"/>
    </row>
    <row r="5889" spans="7:15" x14ac:dyDescent="0.2">
      <c r="G5889" s="2"/>
      <c r="H5889" s="22"/>
      <c r="I5889" s="22"/>
      <c r="J5889" s="23"/>
      <c r="K5889" s="23"/>
      <c r="L5889" s="22"/>
      <c r="M5889" s="22"/>
      <c r="O5889" s="1"/>
    </row>
    <row r="5890" spans="7:15" x14ac:dyDescent="0.2">
      <c r="G5890" s="2"/>
      <c r="H5890" s="22"/>
      <c r="I5890" s="22"/>
      <c r="J5890" s="23"/>
      <c r="K5890" s="23"/>
      <c r="L5890" s="22"/>
      <c r="M5890" s="22"/>
      <c r="O5890" s="1"/>
    </row>
    <row r="5891" spans="7:15" x14ac:dyDescent="0.2">
      <c r="G5891" s="2"/>
      <c r="H5891" s="22"/>
      <c r="I5891" s="22"/>
      <c r="J5891" s="23"/>
      <c r="K5891" s="23"/>
      <c r="L5891" s="22"/>
      <c r="M5891" s="22"/>
      <c r="O5891" s="1"/>
    </row>
    <row r="5892" spans="7:15" x14ac:dyDescent="0.2">
      <c r="G5892" s="2"/>
      <c r="H5892" s="22"/>
      <c r="I5892" s="22"/>
      <c r="J5892" s="23"/>
      <c r="K5892" s="23"/>
      <c r="L5892" s="22"/>
      <c r="M5892" s="22"/>
      <c r="O5892" s="1"/>
    </row>
    <row r="5893" spans="7:15" x14ac:dyDescent="0.2">
      <c r="G5893" s="2"/>
      <c r="H5893" s="22"/>
      <c r="I5893" s="22"/>
      <c r="J5893" s="23"/>
      <c r="K5893" s="23"/>
      <c r="L5893" s="22"/>
      <c r="M5893" s="22"/>
      <c r="O5893" s="1"/>
    </row>
    <row r="5894" spans="7:15" x14ac:dyDescent="0.2">
      <c r="G5894" s="2"/>
      <c r="H5894" s="22"/>
      <c r="I5894" s="22"/>
      <c r="J5894" s="23"/>
      <c r="K5894" s="23"/>
      <c r="L5894" s="22"/>
      <c r="M5894" s="22"/>
      <c r="O5894" s="1"/>
    </row>
    <row r="5895" spans="7:15" x14ac:dyDescent="0.2">
      <c r="G5895" s="2"/>
      <c r="H5895" s="22"/>
      <c r="I5895" s="22"/>
      <c r="J5895" s="23"/>
      <c r="K5895" s="23"/>
      <c r="L5895" s="22"/>
      <c r="M5895" s="22"/>
      <c r="O5895" s="1"/>
    </row>
    <row r="5896" spans="7:15" x14ac:dyDescent="0.2">
      <c r="G5896" s="2"/>
      <c r="H5896" s="22"/>
      <c r="I5896" s="22"/>
      <c r="J5896" s="23"/>
      <c r="K5896" s="23"/>
      <c r="L5896" s="22"/>
      <c r="M5896" s="22"/>
      <c r="O5896" s="1"/>
    </row>
    <row r="5897" spans="7:15" x14ac:dyDescent="0.2">
      <c r="G5897" s="2"/>
      <c r="H5897" s="22"/>
      <c r="I5897" s="22"/>
      <c r="J5897" s="23"/>
      <c r="K5897" s="23"/>
      <c r="L5897" s="22"/>
      <c r="M5897" s="22"/>
      <c r="O5897" s="1"/>
    </row>
    <row r="5898" spans="7:15" x14ac:dyDescent="0.2">
      <c r="G5898" s="2"/>
      <c r="H5898" s="22"/>
      <c r="I5898" s="22"/>
      <c r="J5898" s="23"/>
      <c r="K5898" s="23"/>
      <c r="L5898" s="22"/>
      <c r="M5898" s="22"/>
      <c r="O5898" s="1"/>
    </row>
    <row r="5899" spans="7:15" x14ac:dyDescent="0.2">
      <c r="G5899" s="2"/>
      <c r="H5899" s="22"/>
      <c r="I5899" s="22"/>
      <c r="J5899" s="23"/>
      <c r="K5899" s="23"/>
      <c r="L5899" s="22"/>
      <c r="M5899" s="22"/>
      <c r="O5899" s="1"/>
    </row>
    <row r="5900" spans="7:15" x14ac:dyDescent="0.2">
      <c r="G5900" s="2"/>
      <c r="H5900" s="22"/>
      <c r="I5900" s="22"/>
      <c r="J5900" s="23"/>
      <c r="K5900" s="23"/>
      <c r="L5900" s="22"/>
      <c r="M5900" s="22"/>
      <c r="O5900" s="1"/>
    </row>
    <row r="5901" spans="7:15" x14ac:dyDescent="0.2">
      <c r="G5901" s="2"/>
      <c r="H5901" s="22"/>
      <c r="I5901" s="22"/>
      <c r="J5901" s="23"/>
      <c r="K5901" s="23"/>
      <c r="L5901" s="22"/>
      <c r="M5901" s="22"/>
      <c r="O5901" s="1"/>
    </row>
    <row r="5902" spans="7:15" x14ac:dyDescent="0.2">
      <c r="G5902" s="2"/>
      <c r="H5902" s="22"/>
      <c r="I5902" s="22"/>
      <c r="J5902" s="23"/>
      <c r="K5902" s="23"/>
      <c r="L5902" s="22"/>
      <c r="M5902" s="22"/>
      <c r="O5902" s="1"/>
    </row>
    <row r="5903" spans="7:15" x14ac:dyDescent="0.2">
      <c r="G5903" s="2"/>
      <c r="H5903" s="22"/>
      <c r="I5903" s="22"/>
      <c r="J5903" s="23"/>
      <c r="K5903" s="23"/>
      <c r="L5903" s="22"/>
      <c r="M5903" s="22"/>
      <c r="O5903" s="1"/>
    </row>
    <row r="5904" spans="7:15" x14ac:dyDescent="0.2">
      <c r="G5904" s="2"/>
      <c r="H5904" s="22"/>
      <c r="I5904" s="22"/>
      <c r="J5904" s="23"/>
      <c r="K5904" s="23"/>
      <c r="L5904" s="22"/>
      <c r="M5904" s="22"/>
      <c r="O5904" s="1"/>
    </row>
    <row r="5905" spans="7:15" x14ac:dyDescent="0.2">
      <c r="G5905" s="2"/>
      <c r="H5905" s="22"/>
      <c r="I5905" s="22"/>
      <c r="J5905" s="23"/>
      <c r="K5905" s="23"/>
      <c r="L5905" s="22"/>
      <c r="M5905" s="22"/>
      <c r="O5905" s="1"/>
    </row>
    <row r="5906" spans="7:15" x14ac:dyDescent="0.2">
      <c r="G5906" s="2"/>
      <c r="H5906" s="22"/>
      <c r="I5906" s="22"/>
      <c r="J5906" s="23"/>
      <c r="K5906" s="23"/>
      <c r="L5906" s="22"/>
      <c r="M5906" s="22"/>
      <c r="O5906" s="1"/>
    </row>
    <row r="5907" spans="7:15" x14ac:dyDescent="0.2">
      <c r="G5907" s="2"/>
      <c r="H5907" s="22"/>
      <c r="I5907" s="22"/>
      <c r="J5907" s="23"/>
      <c r="K5907" s="23"/>
      <c r="L5907" s="22"/>
      <c r="M5907" s="22"/>
      <c r="O5907" s="1"/>
    </row>
    <row r="5908" spans="7:15" x14ac:dyDescent="0.2">
      <c r="G5908" s="2"/>
      <c r="H5908" s="22"/>
      <c r="I5908" s="22"/>
      <c r="J5908" s="23"/>
      <c r="K5908" s="23"/>
      <c r="L5908" s="22"/>
      <c r="M5908" s="22"/>
      <c r="O5908" s="1"/>
    </row>
    <row r="5909" spans="7:15" x14ac:dyDescent="0.2">
      <c r="G5909" s="2"/>
      <c r="H5909" s="22"/>
      <c r="I5909" s="22"/>
      <c r="J5909" s="23"/>
      <c r="K5909" s="23"/>
      <c r="L5909" s="22"/>
      <c r="M5909" s="22"/>
      <c r="O5909" s="1"/>
    </row>
    <row r="5910" spans="7:15" x14ac:dyDescent="0.2">
      <c r="G5910" s="2"/>
      <c r="H5910" s="22"/>
      <c r="I5910" s="22"/>
      <c r="J5910" s="23"/>
      <c r="K5910" s="23"/>
      <c r="L5910" s="22"/>
      <c r="M5910" s="22"/>
      <c r="O5910" s="1"/>
    </row>
    <row r="5911" spans="7:15" x14ac:dyDescent="0.2">
      <c r="G5911" s="2"/>
      <c r="H5911" s="22"/>
      <c r="I5911" s="22"/>
      <c r="J5911" s="23"/>
      <c r="K5911" s="23"/>
      <c r="L5911" s="22"/>
      <c r="M5911" s="22"/>
      <c r="O5911" s="1"/>
    </row>
    <row r="5912" spans="7:15" x14ac:dyDescent="0.2">
      <c r="G5912" s="2"/>
      <c r="H5912" s="22"/>
      <c r="I5912" s="22"/>
      <c r="J5912" s="23"/>
      <c r="K5912" s="23"/>
      <c r="L5912" s="22"/>
      <c r="M5912" s="22"/>
      <c r="O5912" s="1"/>
    </row>
    <row r="5913" spans="7:15" x14ac:dyDescent="0.2">
      <c r="G5913" s="2"/>
      <c r="H5913" s="22"/>
      <c r="I5913" s="22"/>
      <c r="J5913" s="23"/>
      <c r="K5913" s="23"/>
      <c r="L5913" s="22"/>
      <c r="M5913" s="22"/>
      <c r="O5913" s="1"/>
    </row>
    <row r="5914" spans="7:15" x14ac:dyDescent="0.2">
      <c r="G5914" s="2"/>
      <c r="H5914" s="22"/>
      <c r="I5914" s="22"/>
      <c r="J5914" s="23"/>
      <c r="K5914" s="23"/>
      <c r="L5914" s="22"/>
      <c r="M5914" s="22"/>
      <c r="O5914" s="1"/>
    </row>
    <row r="5915" spans="7:15" x14ac:dyDescent="0.2">
      <c r="G5915" s="2"/>
      <c r="H5915" s="22"/>
      <c r="I5915" s="22"/>
      <c r="J5915" s="23"/>
      <c r="K5915" s="23"/>
      <c r="L5915" s="22"/>
      <c r="M5915" s="22"/>
      <c r="O5915" s="1"/>
    </row>
    <row r="5916" spans="7:15" x14ac:dyDescent="0.2">
      <c r="G5916" s="2"/>
      <c r="H5916" s="22"/>
      <c r="I5916" s="22"/>
      <c r="J5916" s="23"/>
      <c r="K5916" s="23"/>
      <c r="L5916" s="22"/>
      <c r="M5916" s="22"/>
      <c r="O5916" s="1"/>
    </row>
    <row r="5917" spans="7:15" x14ac:dyDescent="0.2">
      <c r="G5917" s="2"/>
      <c r="H5917" s="22"/>
      <c r="I5917" s="22"/>
      <c r="J5917" s="23"/>
      <c r="K5917" s="23"/>
      <c r="L5917" s="22"/>
      <c r="M5917" s="22"/>
      <c r="O5917" s="1"/>
    </row>
    <row r="5918" spans="7:15" x14ac:dyDescent="0.2">
      <c r="G5918" s="2"/>
      <c r="H5918" s="22"/>
      <c r="I5918" s="22"/>
      <c r="J5918" s="23"/>
      <c r="K5918" s="23"/>
      <c r="L5918" s="22"/>
      <c r="M5918" s="22"/>
      <c r="O5918" s="1"/>
    </row>
    <row r="5919" spans="7:15" x14ac:dyDescent="0.2">
      <c r="G5919" s="2"/>
      <c r="H5919" s="22"/>
      <c r="I5919" s="22"/>
      <c r="J5919" s="23"/>
      <c r="K5919" s="23"/>
      <c r="L5919" s="22"/>
      <c r="M5919" s="22"/>
      <c r="O5919" s="1"/>
    </row>
    <row r="5920" spans="7:15" x14ac:dyDescent="0.2">
      <c r="G5920" s="2"/>
      <c r="H5920" s="22"/>
      <c r="I5920" s="22"/>
      <c r="J5920" s="23"/>
      <c r="K5920" s="23"/>
      <c r="L5920" s="22"/>
      <c r="M5920" s="22"/>
      <c r="O5920" s="1"/>
    </row>
    <row r="5921" spans="7:15" x14ac:dyDescent="0.2">
      <c r="G5921" s="2"/>
      <c r="H5921" s="22"/>
      <c r="I5921" s="22"/>
      <c r="J5921" s="23"/>
      <c r="K5921" s="23"/>
      <c r="L5921" s="22"/>
      <c r="M5921" s="22"/>
      <c r="O5921" s="1"/>
    </row>
    <row r="5922" spans="7:15" x14ac:dyDescent="0.2">
      <c r="G5922" s="2"/>
      <c r="H5922" s="22"/>
      <c r="I5922" s="22"/>
      <c r="J5922" s="23"/>
      <c r="K5922" s="23"/>
      <c r="L5922" s="22"/>
      <c r="M5922" s="22"/>
      <c r="O5922" s="1"/>
    </row>
    <row r="5923" spans="7:15" x14ac:dyDescent="0.2">
      <c r="G5923" s="2"/>
      <c r="H5923" s="22"/>
      <c r="I5923" s="22"/>
      <c r="J5923" s="23"/>
      <c r="K5923" s="23"/>
      <c r="L5923" s="22"/>
      <c r="M5923" s="22"/>
      <c r="O5923" s="1"/>
    </row>
    <row r="5924" spans="7:15" x14ac:dyDescent="0.2">
      <c r="G5924" s="2"/>
      <c r="H5924" s="22"/>
      <c r="I5924" s="22"/>
      <c r="J5924" s="23"/>
      <c r="K5924" s="23"/>
      <c r="L5924" s="22"/>
      <c r="M5924" s="22"/>
      <c r="O5924" s="1"/>
    </row>
    <row r="5925" spans="7:15" x14ac:dyDescent="0.2">
      <c r="G5925" s="2"/>
      <c r="H5925" s="22"/>
      <c r="I5925" s="22"/>
      <c r="J5925" s="23"/>
      <c r="K5925" s="23"/>
      <c r="L5925" s="22"/>
      <c r="M5925" s="22"/>
      <c r="O5925" s="1"/>
    </row>
    <row r="5926" spans="7:15" x14ac:dyDescent="0.2">
      <c r="G5926" s="2"/>
      <c r="H5926" s="22"/>
      <c r="I5926" s="22"/>
      <c r="J5926" s="23"/>
      <c r="K5926" s="23"/>
      <c r="L5926" s="22"/>
      <c r="M5926" s="22"/>
      <c r="O5926" s="1"/>
    </row>
    <row r="5927" spans="7:15" x14ac:dyDescent="0.2">
      <c r="G5927" s="2"/>
      <c r="H5927" s="22"/>
      <c r="I5927" s="22"/>
      <c r="J5927" s="23"/>
      <c r="K5927" s="23"/>
      <c r="L5927" s="22"/>
      <c r="M5927" s="22"/>
      <c r="O5927" s="1"/>
    </row>
    <row r="5928" spans="7:15" x14ac:dyDescent="0.2">
      <c r="G5928" s="2"/>
      <c r="H5928" s="22"/>
      <c r="I5928" s="22"/>
      <c r="J5928" s="23"/>
      <c r="K5928" s="23"/>
      <c r="L5928" s="22"/>
      <c r="M5928" s="22"/>
      <c r="O5928" s="1"/>
    </row>
    <row r="5929" spans="7:15" x14ac:dyDescent="0.2">
      <c r="G5929" s="2"/>
      <c r="H5929" s="22"/>
      <c r="I5929" s="22"/>
      <c r="J5929" s="23"/>
      <c r="K5929" s="23"/>
      <c r="L5929" s="22"/>
      <c r="M5929" s="22"/>
      <c r="O5929" s="1"/>
    </row>
    <row r="5930" spans="7:15" x14ac:dyDescent="0.2">
      <c r="G5930" s="2"/>
      <c r="H5930" s="22"/>
      <c r="I5930" s="22"/>
      <c r="J5930" s="23"/>
      <c r="K5930" s="23"/>
      <c r="L5930" s="22"/>
      <c r="M5930" s="22"/>
      <c r="O5930" s="1"/>
    </row>
    <row r="5931" spans="7:15" x14ac:dyDescent="0.2">
      <c r="G5931" s="2"/>
      <c r="H5931" s="22"/>
      <c r="I5931" s="22"/>
      <c r="J5931" s="23"/>
      <c r="K5931" s="23"/>
      <c r="L5931" s="22"/>
      <c r="M5931" s="22"/>
      <c r="O5931" s="1"/>
    </row>
    <row r="5932" spans="7:15" x14ac:dyDescent="0.2">
      <c r="G5932" s="2"/>
      <c r="H5932" s="22"/>
      <c r="I5932" s="22"/>
      <c r="J5932" s="23"/>
      <c r="K5932" s="23"/>
      <c r="L5932" s="22"/>
      <c r="M5932" s="22"/>
      <c r="O5932" s="1"/>
    </row>
    <row r="5933" spans="7:15" x14ac:dyDescent="0.2">
      <c r="G5933" s="2"/>
      <c r="H5933" s="22"/>
      <c r="I5933" s="22"/>
      <c r="J5933" s="23"/>
      <c r="K5933" s="23"/>
      <c r="L5933" s="22"/>
      <c r="M5933" s="22"/>
      <c r="O5933" s="1"/>
    </row>
    <row r="5934" spans="7:15" x14ac:dyDescent="0.2">
      <c r="G5934" s="2"/>
      <c r="H5934" s="22"/>
      <c r="I5934" s="22"/>
      <c r="J5934" s="23"/>
      <c r="K5934" s="23"/>
      <c r="L5934" s="22"/>
      <c r="M5934" s="22"/>
      <c r="O5934" s="1"/>
    </row>
    <row r="5935" spans="7:15" x14ac:dyDescent="0.2">
      <c r="G5935" s="2"/>
      <c r="H5935" s="22"/>
      <c r="I5935" s="22"/>
      <c r="J5935" s="23"/>
      <c r="K5935" s="23"/>
      <c r="L5935" s="22"/>
      <c r="M5935" s="22"/>
      <c r="O5935" s="1"/>
    </row>
    <row r="5936" spans="7:15" x14ac:dyDescent="0.2">
      <c r="G5936" s="2"/>
      <c r="H5936" s="22"/>
      <c r="I5936" s="22"/>
      <c r="J5936" s="23"/>
      <c r="K5936" s="23"/>
      <c r="L5936" s="22"/>
      <c r="M5936" s="22"/>
      <c r="O5936" s="1"/>
    </row>
    <row r="5937" spans="7:15" x14ac:dyDescent="0.2">
      <c r="G5937" s="2"/>
      <c r="H5937" s="22"/>
      <c r="I5937" s="22"/>
      <c r="J5937" s="23"/>
      <c r="K5937" s="23"/>
      <c r="L5937" s="22"/>
      <c r="M5937" s="22"/>
      <c r="O5937" s="1"/>
    </row>
    <row r="5938" spans="7:15" x14ac:dyDescent="0.2">
      <c r="G5938" s="2"/>
      <c r="H5938" s="22"/>
      <c r="I5938" s="22"/>
      <c r="J5938" s="23"/>
      <c r="K5938" s="23"/>
      <c r="L5938" s="22"/>
      <c r="M5938" s="22"/>
      <c r="O5938" s="1"/>
    </row>
    <row r="5939" spans="7:15" x14ac:dyDescent="0.2">
      <c r="G5939" s="2"/>
      <c r="H5939" s="22"/>
      <c r="I5939" s="22"/>
      <c r="J5939" s="23"/>
      <c r="K5939" s="23"/>
      <c r="L5939" s="22"/>
      <c r="M5939" s="22"/>
      <c r="O5939" s="1"/>
    </row>
    <row r="5940" spans="7:15" x14ac:dyDescent="0.2">
      <c r="G5940" s="2"/>
      <c r="H5940" s="22"/>
      <c r="I5940" s="22"/>
      <c r="J5940" s="23"/>
      <c r="K5940" s="23"/>
      <c r="L5940" s="22"/>
      <c r="M5940" s="22"/>
      <c r="O5940" s="1"/>
    </row>
    <row r="5941" spans="7:15" x14ac:dyDescent="0.2">
      <c r="G5941" s="2"/>
      <c r="H5941" s="22"/>
      <c r="I5941" s="22"/>
      <c r="J5941" s="23"/>
      <c r="K5941" s="23"/>
      <c r="L5941" s="22"/>
      <c r="M5941" s="22"/>
      <c r="O5941" s="1"/>
    </row>
    <row r="5942" spans="7:15" x14ac:dyDescent="0.2">
      <c r="G5942" s="2"/>
      <c r="H5942" s="22"/>
      <c r="I5942" s="22"/>
      <c r="J5942" s="23"/>
      <c r="K5942" s="23"/>
      <c r="L5942" s="22"/>
      <c r="M5942" s="22"/>
      <c r="O5942" s="1"/>
    </row>
    <row r="5943" spans="7:15" x14ac:dyDescent="0.2">
      <c r="G5943" s="2"/>
      <c r="H5943" s="22"/>
      <c r="I5943" s="22"/>
      <c r="J5943" s="23"/>
      <c r="K5943" s="23"/>
      <c r="L5943" s="22"/>
      <c r="M5943" s="22"/>
      <c r="O5943" s="1"/>
    </row>
    <row r="5944" spans="7:15" x14ac:dyDescent="0.2">
      <c r="G5944" s="2"/>
      <c r="H5944" s="22"/>
      <c r="I5944" s="22"/>
      <c r="J5944" s="23"/>
      <c r="K5944" s="23"/>
      <c r="L5944" s="22"/>
      <c r="M5944" s="22"/>
      <c r="O5944" s="1"/>
    </row>
    <row r="5945" spans="7:15" x14ac:dyDescent="0.2">
      <c r="G5945" s="2"/>
      <c r="H5945" s="22"/>
      <c r="I5945" s="22"/>
      <c r="J5945" s="23"/>
      <c r="K5945" s="23"/>
      <c r="L5945" s="22"/>
      <c r="M5945" s="22"/>
      <c r="O5945" s="1"/>
    </row>
    <row r="5946" spans="7:15" x14ac:dyDescent="0.2">
      <c r="G5946" s="2"/>
      <c r="H5946" s="22"/>
      <c r="I5946" s="22"/>
      <c r="J5946" s="23"/>
      <c r="K5946" s="23"/>
      <c r="L5946" s="22"/>
      <c r="M5946" s="22"/>
      <c r="O5946" s="1"/>
    </row>
    <row r="5947" spans="7:15" x14ac:dyDescent="0.2">
      <c r="G5947" s="2"/>
      <c r="H5947" s="22"/>
      <c r="I5947" s="22"/>
      <c r="J5947" s="23"/>
      <c r="K5947" s="23"/>
      <c r="L5947" s="22"/>
      <c r="M5947" s="22"/>
      <c r="O5947" s="1"/>
    </row>
    <row r="5948" spans="7:15" x14ac:dyDescent="0.2">
      <c r="G5948" s="2"/>
      <c r="H5948" s="22"/>
      <c r="I5948" s="22"/>
      <c r="J5948" s="23"/>
      <c r="K5948" s="23"/>
      <c r="L5948" s="22"/>
      <c r="M5948" s="22"/>
      <c r="O5948" s="1"/>
    </row>
    <row r="5949" spans="7:15" x14ac:dyDescent="0.2">
      <c r="G5949" s="2"/>
      <c r="H5949" s="22"/>
      <c r="I5949" s="22"/>
      <c r="J5949" s="23"/>
      <c r="K5949" s="23"/>
      <c r="L5949" s="22"/>
      <c r="M5949" s="22"/>
      <c r="O5949" s="1"/>
    </row>
    <row r="5950" spans="7:15" x14ac:dyDescent="0.2">
      <c r="G5950" s="2"/>
      <c r="H5950" s="22"/>
      <c r="I5950" s="22"/>
      <c r="J5950" s="23"/>
      <c r="K5950" s="23"/>
      <c r="L5950" s="22"/>
      <c r="M5950" s="22"/>
      <c r="O5950" s="1"/>
    </row>
    <row r="5951" spans="7:15" x14ac:dyDescent="0.2">
      <c r="G5951" s="2"/>
      <c r="H5951" s="22"/>
      <c r="I5951" s="22"/>
      <c r="J5951" s="23"/>
      <c r="K5951" s="23"/>
      <c r="L5951" s="22"/>
      <c r="M5951" s="22"/>
      <c r="O5951" s="1"/>
    </row>
    <row r="5952" spans="7:15" x14ac:dyDescent="0.2">
      <c r="G5952" s="2"/>
      <c r="H5952" s="22"/>
      <c r="I5952" s="22"/>
      <c r="J5952" s="23"/>
      <c r="K5952" s="23"/>
      <c r="L5952" s="22"/>
      <c r="M5952" s="22"/>
      <c r="O5952" s="1"/>
    </row>
    <row r="5953" spans="7:15" x14ac:dyDescent="0.2">
      <c r="G5953" s="2"/>
      <c r="H5953" s="22"/>
      <c r="I5953" s="22"/>
      <c r="J5953" s="23"/>
      <c r="K5953" s="23"/>
      <c r="L5953" s="22"/>
      <c r="M5953" s="22"/>
      <c r="O5953" s="1"/>
    </row>
    <row r="5954" spans="7:15" x14ac:dyDescent="0.2">
      <c r="G5954" s="2"/>
      <c r="H5954" s="22"/>
      <c r="I5954" s="22"/>
      <c r="J5954" s="23"/>
      <c r="K5954" s="23"/>
      <c r="L5954" s="22"/>
      <c r="M5954" s="22"/>
      <c r="O5954" s="1"/>
    </row>
    <row r="5955" spans="7:15" x14ac:dyDescent="0.2">
      <c r="G5955" s="2"/>
      <c r="H5955" s="22"/>
      <c r="I5955" s="22"/>
      <c r="J5955" s="23"/>
      <c r="K5955" s="23"/>
      <c r="L5955" s="22"/>
      <c r="M5955" s="22"/>
      <c r="O5955" s="1"/>
    </row>
    <row r="5956" spans="7:15" x14ac:dyDescent="0.2">
      <c r="G5956" s="2"/>
      <c r="H5956" s="22"/>
      <c r="I5956" s="22"/>
      <c r="J5956" s="23"/>
      <c r="K5956" s="23"/>
      <c r="L5956" s="22"/>
      <c r="M5956" s="22"/>
      <c r="O5956" s="1"/>
    </row>
    <row r="5957" spans="7:15" x14ac:dyDescent="0.2">
      <c r="G5957" s="2"/>
      <c r="H5957" s="22"/>
      <c r="I5957" s="22"/>
      <c r="J5957" s="23"/>
      <c r="K5957" s="23"/>
      <c r="L5957" s="22"/>
      <c r="M5957" s="22"/>
      <c r="O5957" s="1"/>
    </row>
    <row r="5958" spans="7:15" x14ac:dyDescent="0.2">
      <c r="G5958" s="2"/>
      <c r="H5958" s="22"/>
      <c r="I5958" s="22"/>
      <c r="J5958" s="23"/>
      <c r="K5958" s="23"/>
      <c r="L5958" s="22"/>
      <c r="M5958" s="22"/>
      <c r="O5958" s="1"/>
    </row>
    <row r="5959" spans="7:15" x14ac:dyDescent="0.2">
      <c r="G5959" s="2"/>
      <c r="H5959" s="22"/>
      <c r="I5959" s="22"/>
      <c r="J5959" s="23"/>
      <c r="K5959" s="23"/>
      <c r="L5959" s="22"/>
      <c r="M5959" s="22"/>
      <c r="O5959" s="1"/>
    </row>
    <row r="5960" spans="7:15" x14ac:dyDescent="0.2">
      <c r="G5960" s="2"/>
      <c r="H5960" s="22"/>
      <c r="I5960" s="22"/>
      <c r="J5960" s="23"/>
      <c r="K5960" s="23"/>
      <c r="L5960" s="22"/>
      <c r="M5960" s="22"/>
      <c r="O5960" s="1"/>
    </row>
    <row r="5961" spans="7:15" x14ac:dyDescent="0.2">
      <c r="G5961" s="2"/>
      <c r="H5961" s="22"/>
      <c r="I5961" s="22"/>
      <c r="J5961" s="23"/>
      <c r="K5961" s="23"/>
      <c r="L5961" s="22"/>
      <c r="M5961" s="22"/>
      <c r="O5961" s="1"/>
    </row>
    <row r="5962" spans="7:15" x14ac:dyDescent="0.2">
      <c r="G5962" s="2"/>
      <c r="H5962" s="22"/>
      <c r="I5962" s="22"/>
      <c r="J5962" s="23"/>
      <c r="K5962" s="23"/>
      <c r="L5962" s="22"/>
      <c r="M5962" s="22"/>
      <c r="O5962" s="1"/>
    </row>
    <row r="5963" spans="7:15" x14ac:dyDescent="0.2">
      <c r="G5963" s="2"/>
      <c r="H5963" s="22"/>
      <c r="I5963" s="22"/>
      <c r="J5963" s="23"/>
      <c r="K5963" s="23"/>
      <c r="L5963" s="22"/>
      <c r="M5963" s="22"/>
      <c r="O5963" s="1"/>
    </row>
    <row r="5964" spans="7:15" x14ac:dyDescent="0.2">
      <c r="G5964" s="2"/>
      <c r="H5964" s="22"/>
      <c r="I5964" s="22"/>
      <c r="J5964" s="23"/>
      <c r="K5964" s="23"/>
      <c r="L5964" s="22"/>
      <c r="M5964" s="22"/>
      <c r="O5964" s="1"/>
    </row>
    <row r="5965" spans="7:15" x14ac:dyDescent="0.2">
      <c r="G5965" s="2"/>
      <c r="H5965" s="22"/>
      <c r="I5965" s="22"/>
      <c r="J5965" s="23"/>
      <c r="K5965" s="23"/>
      <c r="L5965" s="22"/>
      <c r="M5965" s="22"/>
      <c r="O5965" s="1"/>
    </row>
    <row r="5966" spans="7:15" x14ac:dyDescent="0.2">
      <c r="G5966" s="2"/>
      <c r="H5966" s="22"/>
      <c r="I5966" s="22"/>
      <c r="J5966" s="23"/>
      <c r="K5966" s="23"/>
      <c r="L5966" s="22"/>
      <c r="M5966" s="22"/>
      <c r="O5966" s="1"/>
    </row>
    <row r="5967" spans="7:15" x14ac:dyDescent="0.2">
      <c r="G5967" s="2"/>
      <c r="H5967" s="22"/>
      <c r="I5967" s="22"/>
      <c r="J5967" s="23"/>
      <c r="K5967" s="23"/>
      <c r="L5967" s="22"/>
      <c r="M5967" s="22"/>
      <c r="O5967" s="1"/>
    </row>
    <row r="5968" spans="7:15" x14ac:dyDescent="0.2">
      <c r="G5968" s="2"/>
      <c r="H5968" s="22"/>
      <c r="I5968" s="22"/>
      <c r="J5968" s="23"/>
      <c r="K5968" s="23"/>
      <c r="L5968" s="22"/>
      <c r="M5968" s="22"/>
      <c r="O5968" s="1"/>
    </row>
    <row r="5969" spans="7:15" x14ac:dyDescent="0.2">
      <c r="G5969" s="2"/>
      <c r="H5969" s="22"/>
      <c r="I5969" s="22"/>
      <c r="J5969" s="23"/>
      <c r="K5969" s="23"/>
      <c r="L5969" s="22"/>
      <c r="M5969" s="22"/>
      <c r="O5969" s="1"/>
    </row>
    <row r="5970" spans="7:15" x14ac:dyDescent="0.2">
      <c r="G5970" s="2"/>
      <c r="H5970" s="22"/>
      <c r="I5970" s="22"/>
      <c r="J5970" s="23"/>
      <c r="K5970" s="23"/>
      <c r="L5970" s="22"/>
      <c r="M5970" s="22"/>
      <c r="O5970" s="1"/>
    </row>
    <row r="5971" spans="7:15" x14ac:dyDescent="0.2">
      <c r="G5971" s="2"/>
      <c r="H5971" s="22"/>
      <c r="I5971" s="22"/>
      <c r="J5971" s="23"/>
      <c r="K5971" s="23"/>
      <c r="L5971" s="22"/>
      <c r="M5971" s="22"/>
      <c r="O5971" s="1"/>
    </row>
    <row r="5972" spans="7:15" x14ac:dyDescent="0.2">
      <c r="G5972" s="2"/>
      <c r="H5972" s="22"/>
      <c r="I5972" s="22"/>
      <c r="J5972" s="23"/>
      <c r="K5972" s="23"/>
      <c r="L5972" s="22"/>
      <c r="M5972" s="22"/>
      <c r="O5972" s="1"/>
    </row>
    <row r="5973" spans="7:15" x14ac:dyDescent="0.2">
      <c r="G5973" s="2"/>
      <c r="H5973" s="22"/>
      <c r="I5973" s="22"/>
      <c r="J5973" s="23"/>
      <c r="K5973" s="23"/>
      <c r="L5973" s="22"/>
      <c r="M5973" s="22"/>
      <c r="O5973" s="1"/>
    </row>
    <row r="5974" spans="7:15" x14ac:dyDescent="0.2">
      <c r="G5974" s="2"/>
      <c r="H5974" s="22"/>
      <c r="I5974" s="22"/>
      <c r="J5974" s="23"/>
      <c r="K5974" s="23"/>
      <c r="L5974" s="22"/>
      <c r="M5974" s="22"/>
      <c r="O5974" s="1"/>
    </row>
    <row r="5975" spans="7:15" x14ac:dyDescent="0.2">
      <c r="G5975" s="2"/>
      <c r="H5975" s="22"/>
      <c r="I5975" s="22"/>
      <c r="J5975" s="23"/>
      <c r="K5975" s="23"/>
      <c r="L5975" s="22"/>
      <c r="M5975" s="22"/>
      <c r="O5975" s="1"/>
    </row>
    <row r="5976" spans="7:15" x14ac:dyDescent="0.2">
      <c r="G5976" s="2"/>
      <c r="H5976" s="22"/>
      <c r="I5976" s="22"/>
      <c r="J5976" s="23"/>
      <c r="K5976" s="23"/>
      <c r="L5976" s="22"/>
      <c r="M5976" s="22"/>
      <c r="O5976" s="1"/>
    </row>
    <row r="5977" spans="7:15" x14ac:dyDescent="0.2">
      <c r="G5977" s="2"/>
      <c r="H5977" s="22"/>
      <c r="I5977" s="22"/>
      <c r="J5977" s="23"/>
      <c r="K5977" s="23"/>
      <c r="L5977" s="22"/>
      <c r="M5977" s="22"/>
      <c r="O5977" s="1"/>
    </row>
    <row r="5978" spans="7:15" x14ac:dyDescent="0.2">
      <c r="G5978" s="2"/>
      <c r="H5978" s="22"/>
      <c r="I5978" s="22"/>
      <c r="J5978" s="23"/>
      <c r="K5978" s="23"/>
      <c r="L5978" s="22"/>
      <c r="M5978" s="22"/>
      <c r="O5978" s="1"/>
    </row>
    <row r="5979" spans="7:15" x14ac:dyDescent="0.2">
      <c r="G5979" s="2"/>
      <c r="H5979" s="22"/>
      <c r="I5979" s="22"/>
      <c r="J5979" s="23"/>
      <c r="K5979" s="23"/>
      <c r="L5979" s="22"/>
      <c r="M5979" s="22"/>
      <c r="O5979" s="1"/>
    </row>
    <row r="5980" spans="7:15" x14ac:dyDescent="0.2">
      <c r="G5980" s="2"/>
      <c r="H5980" s="22"/>
      <c r="I5980" s="22"/>
      <c r="J5980" s="23"/>
      <c r="K5980" s="23"/>
      <c r="L5980" s="22"/>
      <c r="M5980" s="22"/>
      <c r="O5980" s="1"/>
    </row>
    <row r="5981" spans="7:15" x14ac:dyDescent="0.2">
      <c r="G5981" s="2"/>
      <c r="H5981" s="22"/>
      <c r="I5981" s="22"/>
      <c r="J5981" s="23"/>
      <c r="K5981" s="23"/>
      <c r="L5981" s="22"/>
      <c r="M5981" s="22"/>
      <c r="O5981" s="1"/>
    </row>
    <row r="5982" spans="7:15" x14ac:dyDescent="0.2">
      <c r="G5982" s="2"/>
      <c r="H5982" s="22"/>
      <c r="I5982" s="22"/>
      <c r="J5982" s="23"/>
      <c r="K5982" s="23"/>
      <c r="L5982" s="22"/>
      <c r="M5982" s="22"/>
      <c r="O5982" s="1"/>
    </row>
    <row r="5983" spans="7:15" x14ac:dyDescent="0.2">
      <c r="G5983" s="2"/>
      <c r="H5983" s="22"/>
      <c r="I5983" s="22"/>
      <c r="J5983" s="23"/>
      <c r="K5983" s="23"/>
      <c r="L5983" s="22"/>
      <c r="M5983" s="22"/>
      <c r="O5983" s="1"/>
    </row>
    <row r="5984" spans="7:15" x14ac:dyDescent="0.2">
      <c r="G5984" s="2"/>
      <c r="H5984" s="22"/>
      <c r="I5984" s="22"/>
      <c r="J5984" s="23"/>
      <c r="K5984" s="23"/>
      <c r="L5984" s="22"/>
      <c r="M5984" s="22"/>
      <c r="O5984" s="1"/>
    </row>
    <row r="5985" spans="7:15" x14ac:dyDescent="0.2">
      <c r="G5985" s="2"/>
      <c r="H5985" s="22"/>
      <c r="I5985" s="22"/>
      <c r="J5985" s="23"/>
      <c r="K5985" s="23"/>
      <c r="L5985" s="22"/>
      <c r="M5985" s="22"/>
      <c r="O5985" s="1"/>
    </row>
    <row r="5986" spans="7:15" x14ac:dyDescent="0.2">
      <c r="G5986" s="2"/>
      <c r="H5986" s="22"/>
      <c r="I5986" s="22"/>
      <c r="J5986" s="23"/>
      <c r="K5986" s="23"/>
      <c r="L5986" s="22"/>
      <c r="M5986" s="22"/>
      <c r="O5986" s="1"/>
    </row>
    <row r="5987" spans="7:15" x14ac:dyDescent="0.2">
      <c r="G5987" s="2"/>
      <c r="H5987" s="22"/>
      <c r="I5987" s="22"/>
      <c r="J5987" s="23"/>
      <c r="K5987" s="23"/>
      <c r="L5987" s="22"/>
      <c r="M5987" s="22"/>
      <c r="O5987" s="1"/>
    </row>
    <row r="5988" spans="7:15" x14ac:dyDescent="0.2">
      <c r="G5988" s="2"/>
      <c r="H5988" s="22"/>
      <c r="I5988" s="22"/>
      <c r="J5988" s="23"/>
      <c r="K5988" s="23"/>
      <c r="L5988" s="22"/>
      <c r="M5988" s="22"/>
      <c r="O5988" s="1"/>
    </row>
    <row r="5989" spans="7:15" x14ac:dyDescent="0.2">
      <c r="G5989" s="2"/>
      <c r="H5989" s="22"/>
      <c r="I5989" s="22"/>
      <c r="J5989" s="23"/>
      <c r="K5989" s="23"/>
      <c r="L5989" s="22"/>
      <c r="M5989" s="22"/>
      <c r="O5989" s="1"/>
    </row>
    <row r="5990" spans="7:15" x14ac:dyDescent="0.2">
      <c r="G5990" s="2"/>
      <c r="H5990" s="22"/>
      <c r="I5990" s="22"/>
      <c r="J5990" s="23"/>
      <c r="K5990" s="23"/>
      <c r="L5990" s="22"/>
      <c r="M5990" s="22"/>
      <c r="O5990" s="1"/>
    </row>
    <row r="5991" spans="7:15" x14ac:dyDescent="0.2">
      <c r="G5991" s="2"/>
      <c r="H5991" s="22"/>
      <c r="I5991" s="22"/>
      <c r="J5991" s="23"/>
      <c r="K5991" s="23"/>
      <c r="L5991" s="22"/>
      <c r="M5991" s="22"/>
      <c r="O5991" s="1"/>
    </row>
    <row r="5992" spans="7:15" x14ac:dyDescent="0.2">
      <c r="G5992" s="2"/>
      <c r="H5992" s="22"/>
      <c r="I5992" s="22"/>
      <c r="J5992" s="23"/>
      <c r="K5992" s="23"/>
      <c r="L5992" s="22"/>
      <c r="M5992" s="22"/>
      <c r="O5992" s="1"/>
    </row>
    <row r="5993" spans="7:15" x14ac:dyDescent="0.2">
      <c r="G5993" s="2"/>
      <c r="H5993" s="22"/>
      <c r="I5993" s="22"/>
      <c r="J5993" s="23"/>
      <c r="K5993" s="23"/>
      <c r="L5993" s="22"/>
      <c r="M5993" s="22"/>
      <c r="O5993" s="1"/>
    </row>
    <row r="5994" spans="7:15" x14ac:dyDescent="0.2">
      <c r="G5994" s="2"/>
      <c r="H5994" s="22"/>
      <c r="I5994" s="22"/>
      <c r="J5994" s="23"/>
      <c r="K5994" s="23"/>
      <c r="L5994" s="22"/>
      <c r="M5994" s="22"/>
      <c r="O5994" s="1"/>
    </row>
    <row r="5995" spans="7:15" x14ac:dyDescent="0.2">
      <c r="G5995" s="2"/>
      <c r="H5995" s="22"/>
      <c r="I5995" s="22"/>
      <c r="J5995" s="23"/>
      <c r="K5995" s="23"/>
      <c r="L5995" s="22"/>
      <c r="M5995" s="22"/>
      <c r="O5995" s="1"/>
    </row>
    <row r="5996" spans="7:15" x14ac:dyDescent="0.2">
      <c r="G5996" s="2"/>
      <c r="H5996" s="22"/>
      <c r="I5996" s="22"/>
      <c r="J5996" s="23"/>
      <c r="K5996" s="23"/>
      <c r="L5996" s="22"/>
      <c r="M5996" s="22"/>
      <c r="O5996" s="1"/>
    </row>
    <row r="5997" spans="7:15" x14ac:dyDescent="0.2">
      <c r="G5997" s="2"/>
      <c r="H5997" s="22"/>
      <c r="I5997" s="22"/>
      <c r="J5997" s="23"/>
      <c r="K5997" s="23"/>
      <c r="L5997" s="22"/>
      <c r="M5997" s="22"/>
      <c r="O5997" s="1"/>
    </row>
    <row r="5998" spans="7:15" x14ac:dyDescent="0.2">
      <c r="G5998" s="2"/>
      <c r="H5998" s="22"/>
      <c r="I5998" s="22"/>
      <c r="J5998" s="23"/>
      <c r="K5998" s="23"/>
      <c r="L5998" s="22"/>
      <c r="M5998" s="22"/>
      <c r="O5998" s="1"/>
    </row>
    <row r="5999" spans="7:15" x14ac:dyDescent="0.2">
      <c r="G5999" s="2"/>
      <c r="H5999" s="22"/>
      <c r="I5999" s="22"/>
      <c r="J5999" s="23"/>
      <c r="K5999" s="23"/>
      <c r="L5999" s="22"/>
      <c r="M5999" s="22"/>
      <c r="O5999" s="1"/>
    </row>
    <row r="6000" spans="7:15" x14ac:dyDescent="0.2">
      <c r="G6000" s="2"/>
      <c r="H6000" s="22"/>
      <c r="I6000" s="22"/>
      <c r="J6000" s="23"/>
      <c r="K6000" s="23"/>
      <c r="L6000" s="22"/>
      <c r="M6000" s="22"/>
      <c r="O6000" s="1"/>
    </row>
    <row r="6001" spans="7:15" x14ac:dyDescent="0.2">
      <c r="G6001" s="2"/>
      <c r="H6001" s="22"/>
      <c r="I6001" s="22"/>
      <c r="J6001" s="23"/>
      <c r="K6001" s="23"/>
      <c r="L6001" s="22"/>
      <c r="M6001" s="22"/>
      <c r="O6001" s="1"/>
    </row>
    <row r="6002" spans="7:15" x14ac:dyDescent="0.2">
      <c r="G6002" s="2"/>
      <c r="H6002" s="22"/>
      <c r="I6002" s="22"/>
      <c r="J6002" s="23"/>
      <c r="K6002" s="23"/>
      <c r="L6002" s="22"/>
      <c r="M6002" s="22"/>
      <c r="O6002" s="1"/>
    </row>
    <row r="6003" spans="7:15" x14ac:dyDescent="0.2">
      <c r="G6003" s="2"/>
      <c r="H6003" s="22"/>
      <c r="I6003" s="22"/>
      <c r="J6003" s="23"/>
      <c r="K6003" s="23"/>
      <c r="L6003" s="22"/>
      <c r="M6003" s="22"/>
      <c r="O6003" s="1"/>
    </row>
    <row r="6004" spans="7:15" x14ac:dyDescent="0.2">
      <c r="G6004" s="2"/>
      <c r="H6004" s="22"/>
      <c r="I6004" s="22"/>
      <c r="J6004" s="23"/>
      <c r="K6004" s="23"/>
      <c r="L6004" s="22"/>
      <c r="M6004" s="22"/>
      <c r="O6004" s="1"/>
    </row>
    <row r="6005" spans="7:15" x14ac:dyDescent="0.2">
      <c r="G6005" s="2"/>
      <c r="H6005" s="22"/>
      <c r="I6005" s="22"/>
      <c r="J6005" s="23"/>
      <c r="K6005" s="23"/>
      <c r="L6005" s="22"/>
      <c r="M6005" s="22"/>
      <c r="O6005" s="1"/>
    </row>
    <row r="6006" spans="7:15" x14ac:dyDescent="0.2">
      <c r="G6006" s="2"/>
      <c r="H6006" s="22"/>
      <c r="I6006" s="22"/>
      <c r="J6006" s="23"/>
      <c r="K6006" s="23"/>
      <c r="L6006" s="22"/>
      <c r="M6006" s="22"/>
      <c r="O6006" s="1"/>
    </row>
    <row r="6007" spans="7:15" x14ac:dyDescent="0.2">
      <c r="G6007" s="2"/>
      <c r="H6007" s="22"/>
      <c r="I6007" s="22"/>
      <c r="J6007" s="23"/>
      <c r="K6007" s="23"/>
      <c r="L6007" s="22"/>
      <c r="M6007" s="22"/>
      <c r="O6007" s="1"/>
    </row>
    <row r="6008" spans="7:15" x14ac:dyDescent="0.2">
      <c r="G6008" s="2"/>
      <c r="H6008" s="22"/>
      <c r="I6008" s="22"/>
      <c r="J6008" s="23"/>
      <c r="K6008" s="23"/>
      <c r="L6008" s="22"/>
      <c r="M6008" s="22"/>
      <c r="O6008" s="1"/>
    </row>
    <row r="6009" spans="7:15" x14ac:dyDescent="0.2">
      <c r="G6009" s="2"/>
      <c r="H6009" s="22"/>
      <c r="I6009" s="22"/>
      <c r="J6009" s="23"/>
      <c r="K6009" s="23"/>
      <c r="L6009" s="22"/>
      <c r="M6009" s="22"/>
      <c r="O6009" s="1"/>
    </row>
    <row r="6010" spans="7:15" x14ac:dyDescent="0.2">
      <c r="G6010" s="2"/>
      <c r="H6010" s="22"/>
      <c r="I6010" s="22"/>
      <c r="J6010" s="23"/>
      <c r="K6010" s="23"/>
      <c r="L6010" s="22"/>
      <c r="M6010" s="22"/>
      <c r="O6010" s="1"/>
    </row>
    <row r="6011" spans="7:15" x14ac:dyDescent="0.2">
      <c r="G6011" s="2"/>
      <c r="H6011" s="22"/>
      <c r="I6011" s="22"/>
      <c r="J6011" s="23"/>
      <c r="K6011" s="23"/>
      <c r="L6011" s="22"/>
      <c r="M6011" s="22"/>
      <c r="O6011" s="1"/>
    </row>
    <row r="6012" spans="7:15" x14ac:dyDescent="0.2">
      <c r="G6012" s="2"/>
      <c r="H6012" s="22"/>
      <c r="I6012" s="22"/>
      <c r="J6012" s="23"/>
      <c r="K6012" s="23"/>
      <c r="L6012" s="22"/>
      <c r="M6012" s="22"/>
      <c r="O6012" s="1"/>
    </row>
    <row r="6013" spans="7:15" x14ac:dyDescent="0.2">
      <c r="G6013" s="2"/>
      <c r="H6013" s="22"/>
      <c r="I6013" s="22"/>
      <c r="J6013" s="23"/>
      <c r="K6013" s="23"/>
      <c r="L6013" s="22"/>
      <c r="M6013" s="22"/>
      <c r="O6013" s="1"/>
    </row>
    <row r="6014" spans="7:15" x14ac:dyDescent="0.2">
      <c r="G6014" s="2"/>
      <c r="H6014" s="22"/>
      <c r="I6014" s="22"/>
      <c r="J6014" s="23"/>
      <c r="K6014" s="23"/>
      <c r="L6014" s="22"/>
      <c r="M6014" s="22"/>
      <c r="O6014" s="1"/>
    </row>
    <row r="6015" spans="7:15" x14ac:dyDescent="0.2">
      <c r="G6015" s="2"/>
      <c r="H6015" s="22"/>
      <c r="I6015" s="22"/>
      <c r="J6015" s="23"/>
      <c r="K6015" s="23"/>
      <c r="L6015" s="22"/>
      <c r="M6015" s="22"/>
      <c r="O6015" s="1"/>
    </row>
    <row r="6016" spans="7:15" x14ac:dyDescent="0.2">
      <c r="G6016" s="2"/>
      <c r="H6016" s="22"/>
      <c r="I6016" s="22"/>
      <c r="J6016" s="23"/>
      <c r="K6016" s="23"/>
      <c r="L6016" s="22"/>
      <c r="M6016" s="22"/>
      <c r="O6016" s="1"/>
    </row>
    <row r="6017" spans="7:15" x14ac:dyDescent="0.2">
      <c r="G6017" s="2"/>
      <c r="H6017" s="22"/>
      <c r="I6017" s="22"/>
      <c r="J6017" s="23"/>
      <c r="K6017" s="23"/>
      <c r="L6017" s="22"/>
      <c r="M6017" s="22"/>
      <c r="O6017" s="1"/>
    </row>
    <row r="6018" spans="7:15" x14ac:dyDescent="0.2">
      <c r="G6018" s="2"/>
      <c r="H6018" s="22"/>
      <c r="I6018" s="22"/>
      <c r="J6018" s="23"/>
      <c r="K6018" s="23"/>
      <c r="L6018" s="22"/>
      <c r="M6018" s="22"/>
      <c r="O6018" s="1"/>
    </row>
    <row r="6019" spans="7:15" x14ac:dyDescent="0.2">
      <c r="G6019" s="2"/>
      <c r="H6019" s="22"/>
      <c r="I6019" s="22"/>
      <c r="J6019" s="23"/>
      <c r="K6019" s="23"/>
      <c r="L6019" s="22"/>
      <c r="M6019" s="22"/>
      <c r="O6019" s="1"/>
    </row>
    <row r="6020" spans="7:15" x14ac:dyDescent="0.2">
      <c r="G6020" s="2"/>
      <c r="H6020" s="22"/>
      <c r="I6020" s="22"/>
      <c r="J6020" s="23"/>
      <c r="K6020" s="23"/>
      <c r="L6020" s="22"/>
      <c r="M6020" s="22"/>
      <c r="O6020" s="1"/>
    </row>
    <row r="6021" spans="7:15" x14ac:dyDescent="0.2">
      <c r="G6021" s="2"/>
      <c r="H6021" s="22"/>
      <c r="I6021" s="22"/>
      <c r="J6021" s="23"/>
      <c r="K6021" s="23"/>
      <c r="L6021" s="22"/>
      <c r="M6021" s="22"/>
      <c r="O6021" s="1"/>
    </row>
    <row r="6022" spans="7:15" x14ac:dyDescent="0.2">
      <c r="G6022" s="2"/>
      <c r="H6022" s="22"/>
      <c r="I6022" s="22"/>
      <c r="J6022" s="23"/>
      <c r="K6022" s="23"/>
      <c r="L6022" s="22"/>
      <c r="M6022" s="22"/>
      <c r="O6022" s="1"/>
    </row>
    <row r="6023" spans="7:15" x14ac:dyDescent="0.2">
      <c r="G6023" s="2"/>
      <c r="H6023" s="22"/>
      <c r="I6023" s="22"/>
      <c r="J6023" s="23"/>
      <c r="K6023" s="23"/>
      <c r="L6023" s="22"/>
      <c r="M6023" s="22"/>
      <c r="O6023" s="1"/>
    </row>
    <row r="6024" spans="7:15" x14ac:dyDescent="0.2">
      <c r="G6024" s="2"/>
      <c r="H6024" s="22"/>
      <c r="I6024" s="22"/>
      <c r="J6024" s="23"/>
      <c r="K6024" s="23"/>
      <c r="L6024" s="22"/>
      <c r="M6024" s="22"/>
      <c r="O6024" s="1"/>
    </row>
    <row r="6025" spans="7:15" x14ac:dyDescent="0.2">
      <c r="G6025" s="2"/>
      <c r="H6025" s="22"/>
      <c r="I6025" s="22"/>
      <c r="J6025" s="23"/>
      <c r="K6025" s="23"/>
      <c r="L6025" s="22"/>
      <c r="M6025" s="22"/>
      <c r="O6025" s="1"/>
    </row>
    <row r="6026" spans="7:15" x14ac:dyDescent="0.2">
      <c r="G6026" s="2"/>
      <c r="H6026" s="22"/>
      <c r="I6026" s="22"/>
      <c r="J6026" s="23"/>
      <c r="K6026" s="23"/>
      <c r="L6026" s="22"/>
      <c r="M6026" s="22"/>
      <c r="O6026" s="1"/>
    </row>
    <row r="6027" spans="7:15" x14ac:dyDescent="0.2">
      <c r="G6027" s="2"/>
      <c r="H6027" s="22"/>
      <c r="I6027" s="22"/>
      <c r="J6027" s="23"/>
      <c r="K6027" s="23"/>
      <c r="L6027" s="22"/>
      <c r="M6027" s="22"/>
      <c r="O6027" s="1"/>
    </row>
    <row r="6028" spans="7:15" x14ac:dyDescent="0.2">
      <c r="G6028" s="2"/>
      <c r="H6028" s="22"/>
      <c r="I6028" s="22"/>
      <c r="J6028" s="23"/>
      <c r="K6028" s="23"/>
      <c r="L6028" s="22"/>
      <c r="M6028" s="22"/>
      <c r="O6028" s="1"/>
    </row>
    <row r="6029" spans="7:15" x14ac:dyDescent="0.2">
      <c r="G6029" s="2"/>
      <c r="H6029" s="22"/>
      <c r="I6029" s="22"/>
      <c r="J6029" s="23"/>
      <c r="K6029" s="23"/>
      <c r="L6029" s="22"/>
      <c r="M6029" s="22"/>
      <c r="O6029" s="1"/>
    </row>
    <row r="6030" spans="7:15" x14ac:dyDescent="0.2">
      <c r="G6030" s="2"/>
      <c r="H6030" s="22"/>
      <c r="I6030" s="22"/>
      <c r="J6030" s="23"/>
      <c r="K6030" s="23"/>
      <c r="L6030" s="22"/>
      <c r="M6030" s="22"/>
      <c r="O6030" s="1"/>
    </row>
    <row r="6031" spans="7:15" x14ac:dyDescent="0.2">
      <c r="G6031" s="2"/>
      <c r="H6031" s="22"/>
      <c r="I6031" s="22"/>
      <c r="J6031" s="23"/>
      <c r="K6031" s="23"/>
      <c r="L6031" s="22"/>
      <c r="M6031" s="22"/>
      <c r="O6031" s="1"/>
    </row>
    <row r="6032" spans="7:15" x14ac:dyDescent="0.2">
      <c r="G6032" s="2"/>
      <c r="H6032" s="22"/>
      <c r="I6032" s="22"/>
      <c r="J6032" s="23"/>
      <c r="K6032" s="23"/>
      <c r="L6032" s="22"/>
      <c r="M6032" s="22"/>
      <c r="O6032" s="1"/>
    </row>
    <row r="6033" spans="7:15" x14ac:dyDescent="0.2">
      <c r="G6033" s="2"/>
      <c r="H6033" s="22"/>
      <c r="I6033" s="22"/>
      <c r="J6033" s="23"/>
      <c r="K6033" s="23"/>
      <c r="L6033" s="22"/>
      <c r="M6033" s="22"/>
      <c r="O6033" s="1"/>
    </row>
    <row r="6034" spans="7:15" x14ac:dyDescent="0.2">
      <c r="G6034" s="2"/>
      <c r="H6034" s="22"/>
      <c r="I6034" s="22"/>
      <c r="J6034" s="23"/>
      <c r="K6034" s="23"/>
      <c r="L6034" s="22"/>
      <c r="M6034" s="22"/>
      <c r="O6034" s="1"/>
    </row>
    <row r="6035" spans="7:15" x14ac:dyDescent="0.2">
      <c r="G6035" s="2"/>
      <c r="H6035" s="22"/>
      <c r="I6035" s="22"/>
      <c r="J6035" s="23"/>
      <c r="K6035" s="23"/>
      <c r="L6035" s="22"/>
      <c r="M6035" s="22"/>
      <c r="O6035" s="1"/>
    </row>
    <row r="6036" spans="7:15" x14ac:dyDescent="0.2">
      <c r="G6036" s="2"/>
      <c r="H6036" s="22"/>
      <c r="I6036" s="22"/>
      <c r="J6036" s="23"/>
      <c r="K6036" s="23"/>
      <c r="L6036" s="22"/>
      <c r="M6036" s="22"/>
      <c r="O6036" s="1"/>
    </row>
    <row r="6037" spans="7:15" x14ac:dyDescent="0.2">
      <c r="G6037" s="2"/>
      <c r="H6037" s="22"/>
      <c r="I6037" s="22"/>
      <c r="J6037" s="23"/>
      <c r="K6037" s="23"/>
      <c r="L6037" s="22"/>
      <c r="M6037" s="22"/>
      <c r="O6037" s="1"/>
    </row>
    <row r="6038" spans="7:15" x14ac:dyDescent="0.2">
      <c r="G6038" s="2"/>
      <c r="H6038" s="22"/>
      <c r="I6038" s="22"/>
      <c r="J6038" s="23"/>
      <c r="K6038" s="23"/>
      <c r="L6038" s="22"/>
      <c r="M6038" s="22"/>
      <c r="O6038" s="1"/>
    </row>
    <row r="6039" spans="7:15" x14ac:dyDescent="0.2">
      <c r="G6039" s="2"/>
      <c r="H6039" s="22"/>
      <c r="I6039" s="22"/>
      <c r="J6039" s="23"/>
      <c r="K6039" s="23"/>
      <c r="L6039" s="22"/>
      <c r="M6039" s="22"/>
      <c r="O6039" s="1"/>
    </row>
    <row r="6040" spans="7:15" x14ac:dyDescent="0.2">
      <c r="G6040" s="2"/>
      <c r="H6040" s="22"/>
      <c r="I6040" s="22"/>
      <c r="J6040" s="23"/>
      <c r="K6040" s="23"/>
      <c r="L6040" s="22"/>
      <c r="M6040" s="22"/>
      <c r="O6040" s="1"/>
    </row>
    <row r="6041" spans="7:15" x14ac:dyDescent="0.2">
      <c r="G6041" s="2"/>
      <c r="H6041" s="22"/>
      <c r="I6041" s="22"/>
      <c r="J6041" s="23"/>
      <c r="K6041" s="23"/>
      <c r="L6041" s="22"/>
      <c r="M6041" s="22"/>
      <c r="O6041" s="1"/>
    </row>
    <row r="6042" spans="7:15" x14ac:dyDescent="0.2">
      <c r="G6042" s="2"/>
      <c r="H6042" s="22"/>
      <c r="I6042" s="22"/>
      <c r="J6042" s="23"/>
      <c r="K6042" s="23"/>
      <c r="L6042" s="22"/>
      <c r="M6042" s="22"/>
      <c r="O6042" s="1"/>
    </row>
    <row r="6043" spans="7:15" x14ac:dyDescent="0.2">
      <c r="G6043" s="2"/>
      <c r="H6043" s="22"/>
      <c r="I6043" s="22"/>
      <c r="J6043" s="23"/>
      <c r="K6043" s="23"/>
      <c r="L6043" s="22"/>
      <c r="M6043" s="22"/>
      <c r="O6043" s="1"/>
    </row>
    <row r="6044" spans="7:15" x14ac:dyDescent="0.2">
      <c r="G6044" s="2"/>
      <c r="H6044" s="22"/>
      <c r="I6044" s="22"/>
      <c r="J6044" s="23"/>
      <c r="K6044" s="23"/>
      <c r="L6044" s="22"/>
      <c r="M6044" s="22"/>
      <c r="O6044" s="1"/>
    </row>
    <row r="6045" spans="7:15" x14ac:dyDescent="0.2">
      <c r="G6045" s="2"/>
      <c r="H6045" s="22"/>
      <c r="I6045" s="22"/>
      <c r="J6045" s="23"/>
      <c r="K6045" s="23"/>
      <c r="L6045" s="22"/>
      <c r="M6045" s="22"/>
      <c r="O6045" s="1"/>
    </row>
    <row r="6046" spans="7:15" x14ac:dyDescent="0.2">
      <c r="G6046" s="2"/>
      <c r="H6046" s="22"/>
      <c r="I6046" s="22"/>
      <c r="J6046" s="23"/>
      <c r="K6046" s="23"/>
      <c r="L6046" s="22"/>
      <c r="M6046" s="22"/>
      <c r="O6046" s="1"/>
    </row>
    <row r="6047" spans="7:15" x14ac:dyDescent="0.2">
      <c r="G6047" s="2"/>
      <c r="H6047" s="22"/>
      <c r="I6047" s="22"/>
      <c r="J6047" s="23"/>
      <c r="K6047" s="23"/>
      <c r="L6047" s="22"/>
      <c r="M6047" s="22"/>
      <c r="O6047" s="1"/>
    </row>
    <row r="6048" spans="7:15" x14ac:dyDescent="0.2">
      <c r="G6048" s="2"/>
      <c r="H6048" s="22"/>
      <c r="I6048" s="22"/>
      <c r="J6048" s="23"/>
      <c r="K6048" s="23"/>
      <c r="L6048" s="22"/>
      <c r="M6048" s="22"/>
      <c r="O6048" s="1"/>
    </row>
    <row r="6049" spans="7:15" x14ac:dyDescent="0.2">
      <c r="G6049" s="2"/>
      <c r="H6049" s="22"/>
      <c r="I6049" s="22"/>
      <c r="J6049" s="23"/>
      <c r="K6049" s="23"/>
      <c r="L6049" s="22"/>
      <c r="M6049" s="22"/>
      <c r="O6049" s="1"/>
    </row>
    <row r="6050" spans="7:15" x14ac:dyDescent="0.2">
      <c r="G6050" s="2"/>
      <c r="H6050" s="22"/>
      <c r="I6050" s="22"/>
      <c r="J6050" s="23"/>
      <c r="K6050" s="23"/>
      <c r="L6050" s="22"/>
      <c r="M6050" s="22"/>
      <c r="O6050" s="1"/>
    </row>
    <row r="6051" spans="7:15" x14ac:dyDescent="0.2">
      <c r="G6051" s="2"/>
      <c r="H6051" s="22"/>
      <c r="I6051" s="22"/>
      <c r="J6051" s="23"/>
      <c r="K6051" s="23"/>
      <c r="L6051" s="22"/>
      <c r="M6051" s="22"/>
      <c r="O6051" s="1"/>
    </row>
    <row r="6052" spans="7:15" x14ac:dyDescent="0.2">
      <c r="G6052" s="2"/>
      <c r="H6052" s="22"/>
      <c r="I6052" s="22"/>
      <c r="J6052" s="23"/>
      <c r="K6052" s="23"/>
      <c r="L6052" s="22"/>
      <c r="M6052" s="22"/>
      <c r="O6052" s="1"/>
    </row>
    <row r="6053" spans="7:15" x14ac:dyDescent="0.2">
      <c r="G6053" s="2"/>
      <c r="H6053" s="22"/>
      <c r="I6053" s="22"/>
      <c r="J6053" s="23"/>
      <c r="K6053" s="23"/>
      <c r="L6053" s="22"/>
      <c r="M6053" s="22"/>
      <c r="O6053" s="1"/>
    </row>
    <row r="6054" spans="7:15" x14ac:dyDescent="0.2">
      <c r="G6054" s="2"/>
      <c r="H6054" s="22"/>
      <c r="I6054" s="22"/>
      <c r="J6054" s="23"/>
      <c r="K6054" s="23"/>
      <c r="L6054" s="22"/>
      <c r="M6054" s="22"/>
      <c r="O6054" s="1"/>
    </row>
    <row r="6055" spans="7:15" x14ac:dyDescent="0.2">
      <c r="G6055" s="2"/>
      <c r="H6055" s="22"/>
      <c r="I6055" s="22"/>
      <c r="J6055" s="23"/>
      <c r="K6055" s="23"/>
      <c r="L6055" s="22"/>
      <c r="M6055" s="22"/>
      <c r="O6055" s="1"/>
    </row>
    <row r="6056" spans="7:15" x14ac:dyDescent="0.2">
      <c r="G6056" s="2"/>
      <c r="H6056" s="22"/>
      <c r="I6056" s="22"/>
      <c r="J6056" s="23"/>
      <c r="K6056" s="23"/>
      <c r="L6056" s="22"/>
      <c r="M6056" s="22"/>
      <c r="O6056" s="1"/>
    </row>
    <row r="6057" spans="7:15" x14ac:dyDescent="0.2">
      <c r="G6057" s="2"/>
      <c r="H6057" s="22"/>
      <c r="I6057" s="22"/>
      <c r="J6057" s="23"/>
      <c r="K6057" s="23"/>
      <c r="L6057" s="22"/>
      <c r="M6057" s="22"/>
      <c r="O6057" s="1"/>
    </row>
    <row r="6058" spans="7:15" x14ac:dyDescent="0.2">
      <c r="G6058" s="2"/>
      <c r="H6058" s="22"/>
      <c r="I6058" s="22"/>
      <c r="J6058" s="23"/>
      <c r="K6058" s="23"/>
      <c r="L6058" s="22"/>
      <c r="M6058" s="22"/>
      <c r="O6058" s="1"/>
    </row>
    <row r="6059" spans="7:15" x14ac:dyDescent="0.2">
      <c r="G6059" s="2"/>
      <c r="H6059" s="22"/>
      <c r="I6059" s="22"/>
      <c r="J6059" s="23"/>
      <c r="K6059" s="23"/>
      <c r="L6059" s="22"/>
      <c r="M6059" s="22"/>
      <c r="O6059" s="1"/>
    </row>
    <row r="6060" spans="7:15" x14ac:dyDescent="0.2">
      <c r="G6060" s="2"/>
      <c r="H6060" s="22"/>
      <c r="I6060" s="22"/>
      <c r="J6060" s="23"/>
      <c r="K6060" s="23"/>
      <c r="L6060" s="22"/>
      <c r="M6060" s="22"/>
      <c r="O6060" s="1"/>
    </row>
    <row r="6061" spans="7:15" x14ac:dyDescent="0.2">
      <c r="G6061" s="2"/>
      <c r="H6061" s="22"/>
      <c r="I6061" s="22"/>
      <c r="J6061" s="23"/>
      <c r="K6061" s="23"/>
      <c r="L6061" s="22"/>
      <c r="M6061" s="22"/>
      <c r="O6061" s="1"/>
    </row>
    <row r="6062" spans="7:15" x14ac:dyDescent="0.2">
      <c r="G6062" s="2"/>
      <c r="H6062" s="22"/>
      <c r="I6062" s="22"/>
      <c r="J6062" s="23"/>
      <c r="K6062" s="23"/>
      <c r="L6062" s="22"/>
      <c r="M6062" s="22"/>
      <c r="O6062" s="1"/>
    </row>
    <row r="6063" spans="7:15" x14ac:dyDescent="0.2">
      <c r="G6063" s="2"/>
      <c r="H6063" s="22"/>
      <c r="I6063" s="22"/>
      <c r="J6063" s="23"/>
      <c r="K6063" s="23"/>
      <c r="L6063" s="22"/>
      <c r="M6063" s="22"/>
      <c r="O6063" s="1"/>
    </row>
    <row r="6064" spans="7:15" x14ac:dyDescent="0.2">
      <c r="G6064" s="2"/>
      <c r="H6064" s="22"/>
      <c r="I6064" s="22"/>
      <c r="J6064" s="23"/>
      <c r="K6064" s="23"/>
      <c r="L6064" s="22"/>
      <c r="M6064" s="22"/>
      <c r="O6064" s="1"/>
    </row>
    <row r="6065" spans="7:15" x14ac:dyDescent="0.2">
      <c r="G6065" s="2"/>
      <c r="H6065" s="22"/>
      <c r="I6065" s="22"/>
      <c r="J6065" s="23"/>
      <c r="K6065" s="23"/>
      <c r="L6065" s="22"/>
      <c r="M6065" s="22"/>
      <c r="O6065" s="1"/>
    </row>
    <row r="6066" spans="7:15" x14ac:dyDescent="0.2">
      <c r="G6066" s="2"/>
      <c r="H6066" s="22"/>
      <c r="I6066" s="22"/>
      <c r="J6066" s="23"/>
      <c r="K6066" s="23"/>
      <c r="L6066" s="22"/>
      <c r="M6066" s="22"/>
      <c r="O6066" s="1"/>
    </row>
    <row r="6067" spans="7:15" x14ac:dyDescent="0.2">
      <c r="G6067" s="2"/>
      <c r="H6067" s="22"/>
      <c r="I6067" s="22"/>
      <c r="J6067" s="23"/>
      <c r="K6067" s="23"/>
      <c r="L6067" s="22"/>
      <c r="M6067" s="22"/>
      <c r="O6067" s="1"/>
    </row>
    <row r="6068" spans="7:15" x14ac:dyDescent="0.2">
      <c r="G6068" s="2"/>
      <c r="H6068" s="22"/>
      <c r="I6068" s="22"/>
      <c r="J6068" s="23"/>
      <c r="K6068" s="23"/>
      <c r="L6068" s="22"/>
      <c r="M6068" s="22"/>
      <c r="O6068" s="1"/>
    </row>
    <row r="6069" spans="7:15" x14ac:dyDescent="0.2">
      <c r="G6069" s="2"/>
      <c r="H6069" s="22"/>
      <c r="I6069" s="22"/>
      <c r="J6069" s="23"/>
      <c r="K6069" s="23"/>
      <c r="L6069" s="22"/>
      <c r="M6069" s="22"/>
      <c r="O6069" s="1"/>
    </row>
    <row r="6070" spans="7:15" x14ac:dyDescent="0.2">
      <c r="G6070" s="2"/>
      <c r="H6070" s="22"/>
      <c r="I6070" s="22"/>
      <c r="J6070" s="23"/>
      <c r="K6070" s="23"/>
      <c r="L6070" s="22"/>
      <c r="M6070" s="22"/>
      <c r="O6070" s="1"/>
    </row>
    <row r="6071" spans="7:15" x14ac:dyDescent="0.2">
      <c r="G6071" s="2"/>
      <c r="H6071" s="22"/>
      <c r="I6071" s="22"/>
      <c r="J6071" s="23"/>
      <c r="K6071" s="23"/>
      <c r="L6071" s="22"/>
      <c r="M6071" s="22"/>
      <c r="O6071" s="1"/>
    </row>
    <row r="6072" spans="7:15" x14ac:dyDescent="0.2">
      <c r="G6072" s="2"/>
      <c r="H6072" s="22"/>
      <c r="I6072" s="22"/>
      <c r="J6072" s="23"/>
      <c r="K6072" s="23"/>
      <c r="L6072" s="22"/>
      <c r="M6072" s="22"/>
      <c r="O6072" s="1"/>
    </row>
    <row r="6073" spans="7:15" x14ac:dyDescent="0.2">
      <c r="G6073" s="2"/>
      <c r="H6073" s="22"/>
      <c r="I6073" s="22"/>
      <c r="J6073" s="23"/>
      <c r="K6073" s="23"/>
      <c r="L6073" s="22"/>
      <c r="M6073" s="22"/>
      <c r="O6073" s="1"/>
    </row>
    <row r="6074" spans="7:15" x14ac:dyDescent="0.2">
      <c r="G6074" s="2"/>
      <c r="H6074" s="22"/>
      <c r="I6074" s="22"/>
      <c r="J6074" s="23"/>
      <c r="K6074" s="23"/>
      <c r="L6074" s="22"/>
      <c r="M6074" s="22"/>
      <c r="O6074" s="1"/>
    </row>
    <row r="6075" spans="7:15" x14ac:dyDescent="0.2">
      <c r="G6075" s="2"/>
      <c r="H6075" s="22"/>
      <c r="I6075" s="22"/>
      <c r="J6075" s="23"/>
      <c r="K6075" s="23"/>
      <c r="L6075" s="22"/>
      <c r="M6075" s="22"/>
      <c r="O6075" s="1"/>
    </row>
    <row r="6076" spans="7:15" x14ac:dyDescent="0.2">
      <c r="G6076" s="2"/>
      <c r="H6076" s="22"/>
      <c r="I6076" s="22"/>
      <c r="J6076" s="23"/>
      <c r="K6076" s="23"/>
      <c r="L6076" s="22"/>
      <c r="M6076" s="22"/>
      <c r="O6076" s="1"/>
    </row>
    <row r="6077" spans="7:15" x14ac:dyDescent="0.2">
      <c r="G6077" s="2"/>
      <c r="H6077" s="22"/>
      <c r="I6077" s="22"/>
      <c r="J6077" s="23"/>
      <c r="K6077" s="23"/>
      <c r="L6077" s="22"/>
      <c r="M6077" s="22"/>
      <c r="O6077" s="1"/>
    </row>
    <row r="6078" spans="7:15" x14ac:dyDescent="0.2">
      <c r="G6078" s="2"/>
      <c r="H6078" s="22"/>
      <c r="I6078" s="22"/>
      <c r="J6078" s="23"/>
      <c r="K6078" s="23"/>
      <c r="L6078" s="22"/>
      <c r="M6078" s="22"/>
      <c r="O6078" s="1"/>
    </row>
    <row r="6079" spans="7:15" x14ac:dyDescent="0.2">
      <c r="G6079" s="2"/>
      <c r="H6079" s="22"/>
      <c r="I6079" s="22"/>
      <c r="J6079" s="23"/>
      <c r="K6079" s="23"/>
      <c r="L6079" s="22"/>
      <c r="M6079" s="22"/>
      <c r="O6079" s="1"/>
    </row>
    <row r="6080" spans="7:15" x14ac:dyDescent="0.2">
      <c r="G6080" s="2"/>
      <c r="H6080" s="22"/>
      <c r="I6080" s="22"/>
      <c r="J6080" s="23"/>
      <c r="K6080" s="23"/>
      <c r="L6080" s="22"/>
      <c r="M6080" s="22"/>
      <c r="O6080" s="1"/>
    </row>
    <row r="6081" spans="7:15" x14ac:dyDescent="0.2">
      <c r="G6081" s="2"/>
      <c r="H6081" s="22"/>
      <c r="I6081" s="22"/>
      <c r="J6081" s="23"/>
      <c r="K6081" s="23"/>
      <c r="L6081" s="22"/>
      <c r="M6081" s="22"/>
      <c r="O6081" s="1"/>
    </row>
    <row r="6082" spans="7:15" x14ac:dyDescent="0.2">
      <c r="G6082" s="2"/>
      <c r="H6082" s="22"/>
      <c r="I6082" s="22"/>
      <c r="J6082" s="23"/>
      <c r="K6082" s="23"/>
      <c r="L6082" s="22"/>
      <c r="M6082" s="22"/>
      <c r="O6082" s="1"/>
    </row>
    <row r="6083" spans="7:15" x14ac:dyDescent="0.2">
      <c r="G6083" s="2"/>
      <c r="H6083" s="22"/>
      <c r="I6083" s="22"/>
      <c r="J6083" s="23"/>
      <c r="K6083" s="23"/>
      <c r="L6083" s="22"/>
      <c r="M6083" s="22"/>
      <c r="O6083" s="1"/>
    </row>
    <row r="6084" spans="7:15" x14ac:dyDescent="0.2">
      <c r="G6084" s="2"/>
      <c r="H6084" s="22"/>
      <c r="I6084" s="22"/>
      <c r="J6084" s="23"/>
      <c r="K6084" s="23"/>
      <c r="L6084" s="22"/>
      <c r="M6084" s="22"/>
      <c r="O6084" s="1"/>
    </row>
    <row r="6085" spans="7:15" x14ac:dyDescent="0.2">
      <c r="G6085" s="2"/>
      <c r="H6085" s="22"/>
      <c r="I6085" s="22"/>
      <c r="J6085" s="23"/>
      <c r="K6085" s="23"/>
      <c r="L6085" s="22"/>
      <c r="M6085" s="22"/>
      <c r="O6085" s="1"/>
    </row>
    <row r="6086" spans="7:15" x14ac:dyDescent="0.2">
      <c r="G6086" s="2"/>
      <c r="H6086" s="22"/>
      <c r="I6086" s="22"/>
      <c r="J6086" s="23"/>
      <c r="K6086" s="23"/>
      <c r="L6086" s="22"/>
      <c r="M6086" s="22"/>
      <c r="O6086" s="1"/>
    </row>
    <row r="6087" spans="7:15" x14ac:dyDescent="0.2">
      <c r="G6087" s="2"/>
      <c r="H6087" s="22"/>
      <c r="I6087" s="22"/>
      <c r="J6087" s="23"/>
      <c r="K6087" s="23"/>
      <c r="L6087" s="22"/>
      <c r="M6087" s="22"/>
      <c r="O6087" s="1"/>
    </row>
    <row r="6088" spans="7:15" x14ac:dyDescent="0.2">
      <c r="G6088" s="2"/>
      <c r="H6088" s="22"/>
      <c r="I6088" s="22"/>
      <c r="J6088" s="23"/>
      <c r="K6088" s="23"/>
      <c r="L6088" s="22"/>
      <c r="M6088" s="22"/>
      <c r="O6088" s="1"/>
    </row>
    <row r="6089" spans="7:15" x14ac:dyDescent="0.2">
      <c r="G6089" s="2"/>
      <c r="H6089" s="22"/>
      <c r="I6089" s="22"/>
      <c r="J6089" s="23"/>
      <c r="K6089" s="23"/>
      <c r="L6089" s="22"/>
      <c r="M6089" s="22"/>
      <c r="O6089" s="1"/>
    </row>
    <row r="6090" spans="7:15" x14ac:dyDescent="0.2">
      <c r="G6090" s="2"/>
      <c r="H6090" s="22"/>
      <c r="I6090" s="22"/>
      <c r="J6090" s="23"/>
      <c r="K6090" s="23"/>
      <c r="L6090" s="22"/>
      <c r="M6090" s="22"/>
      <c r="O6090" s="1"/>
    </row>
    <row r="6091" spans="7:15" x14ac:dyDescent="0.2">
      <c r="G6091" s="2"/>
      <c r="H6091" s="22"/>
      <c r="I6091" s="22"/>
      <c r="J6091" s="23"/>
      <c r="K6091" s="23"/>
      <c r="L6091" s="22"/>
      <c r="M6091" s="22"/>
      <c r="O6091" s="1"/>
    </row>
    <row r="6092" spans="7:15" x14ac:dyDescent="0.2">
      <c r="G6092" s="2"/>
      <c r="H6092" s="22"/>
      <c r="I6092" s="22"/>
      <c r="J6092" s="23"/>
      <c r="K6092" s="23"/>
      <c r="L6092" s="22"/>
      <c r="M6092" s="22"/>
      <c r="O6092" s="1"/>
    </row>
    <row r="6093" spans="7:15" x14ac:dyDescent="0.2">
      <c r="G6093" s="2"/>
      <c r="H6093" s="22"/>
      <c r="I6093" s="22"/>
      <c r="J6093" s="23"/>
      <c r="K6093" s="23"/>
      <c r="L6093" s="22"/>
      <c r="M6093" s="22"/>
      <c r="O6093" s="1"/>
    </row>
    <row r="6094" spans="7:15" x14ac:dyDescent="0.2">
      <c r="G6094" s="2"/>
      <c r="H6094" s="22"/>
      <c r="I6094" s="22"/>
      <c r="J6094" s="23"/>
      <c r="K6094" s="23"/>
      <c r="L6094" s="22"/>
      <c r="M6094" s="22"/>
      <c r="O6094" s="1"/>
    </row>
    <row r="6095" spans="7:15" x14ac:dyDescent="0.2">
      <c r="G6095" s="2"/>
      <c r="H6095" s="22"/>
      <c r="I6095" s="22"/>
      <c r="J6095" s="23"/>
      <c r="K6095" s="23"/>
      <c r="L6095" s="22"/>
      <c r="M6095" s="22"/>
      <c r="O6095" s="1"/>
    </row>
    <row r="6096" spans="7:15" x14ac:dyDescent="0.2">
      <c r="G6096" s="2"/>
      <c r="H6096" s="22"/>
      <c r="I6096" s="22"/>
      <c r="J6096" s="23"/>
      <c r="K6096" s="23"/>
      <c r="L6096" s="22"/>
      <c r="M6096" s="22"/>
      <c r="O6096" s="1"/>
    </row>
    <row r="6097" spans="7:15" x14ac:dyDescent="0.2">
      <c r="G6097" s="2"/>
      <c r="H6097" s="22"/>
      <c r="I6097" s="22"/>
      <c r="J6097" s="23"/>
      <c r="K6097" s="23"/>
      <c r="L6097" s="22"/>
      <c r="M6097" s="22"/>
      <c r="O6097" s="1"/>
    </row>
    <row r="6098" spans="7:15" x14ac:dyDescent="0.2">
      <c r="G6098" s="2"/>
      <c r="H6098" s="22"/>
      <c r="I6098" s="22"/>
      <c r="J6098" s="23"/>
      <c r="K6098" s="23"/>
      <c r="L6098" s="22"/>
      <c r="M6098" s="22"/>
      <c r="O6098" s="1"/>
    </row>
    <row r="6099" spans="7:15" x14ac:dyDescent="0.2">
      <c r="G6099" s="2"/>
      <c r="H6099" s="22"/>
      <c r="I6099" s="22"/>
      <c r="J6099" s="23"/>
      <c r="K6099" s="23"/>
      <c r="L6099" s="22"/>
      <c r="M6099" s="22"/>
      <c r="O6099" s="1"/>
    </row>
    <row r="6100" spans="7:15" x14ac:dyDescent="0.2">
      <c r="G6100" s="2"/>
      <c r="H6100" s="22"/>
      <c r="I6100" s="22"/>
      <c r="J6100" s="23"/>
      <c r="K6100" s="23"/>
      <c r="L6100" s="22"/>
      <c r="M6100" s="22"/>
      <c r="O6100" s="1"/>
    </row>
    <row r="6101" spans="7:15" x14ac:dyDescent="0.2">
      <c r="G6101" s="2"/>
      <c r="H6101" s="22"/>
      <c r="I6101" s="22"/>
      <c r="J6101" s="23"/>
      <c r="K6101" s="23"/>
      <c r="L6101" s="22"/>
      <c r="M6101" s="22"/>
      <c r="O6101" s="1"/>
    </row>
    <row r="6102" spans="7:15" x14ac:dyDescent="0.2">
      <c r="G6102" s="2"/>
      <c r="H6102" s="22"/>
      <c r="I6102" s="22"/>
      <c r="J6102" s="23"/>
      <c r="K6102" s="23"/>
      <c r="L6102" s="22"/>
      <c r="M6102" s="22"/>
      <c r="O6102" s="1"/>
    </row>
    <row r="6103" spans="7:15" x14ac:dyDescent="0.2">
      <c r="G6103" s="2"/>
      <c r="H6103" s="22"/>
      <c r="I6103" s="22"/>
      <c r="J6103" s="23"/>
      <c r="K6103" s="23"/>
      <c r="L6103" s="22"/>
      <c r="M6103" s="22"/>
      <c r="O6103" s="1"/>
    </row>
    <row r="6104" spans="7:15" x14ac:dyDescent="0.2">
      <c r="G6104" s="2"/>
      <c r="H6104" s="22"/>
      <c r="I6104" s="22"/>
      <c r="J6104" s="23"/>
      <c r="K6104" s="23"/>
      <c r="L6104" s="22"/>
      <c r="M6104" s="22"/>
      <c r="O6104" s="1"/>
    </row>
    <row r="6105" spans="7:15" x14ac:dyDescent="0.2">
      <c r="G6105" s="2"/>
      <c r="H6105" s="22"/>
      <c r="I6105" s="22"/>
      <c r="J6105" s="23"/>
      <c r="K6105" s="23"/>
      <c r="L6105" s="22"/>
      <c r="M6105" s="22"/>
      <c r="O6105" s="1"/>
    </row>
    <row r="6106" spans="7:15" x14ac:dyDescent="0.2">
      <c r="G6106" s="2"/>
      <c r="H6106" s="22"/>
      <c r="I6106" s="22"/>
      <c r="J6106" s="23"/>
      <c r="K6106" s="23"/>
      <c r="L6106" s="22"/>
      <c r="M6106" s="22"/>
      <c r="O6106" s="1"/>
    </row>
    <row r="6107" spans="7:15" x14ac:dyDescent="0.2">
      <c r="G6107" s="2"/>
      <c r="H6107" s="22"/>
      <c r="I6107" s="22"/>
      <c r="J6107" s="23"/>
      <c r="K6107" s="23"/>
      <c r="L6107" s="22"/>
      <c r="M6107" s="22"/>
      <c r="O6107" s="1"/>
    </row>
    <row r="6108" spans="7:15" x14ac:dyDescent="0.2">
      <c r="G6108" s="2"/>
      <c r="H6108" s="22"/>
      <c r="I6108" s="22"/>
      <c r="J6108" s="23"/>
      <c r="K6108" s="23"/>
      <c r="L6108" s="22"/>
      <c r="M6108" s="22"/>
      <c r="O6108" s="1"/>
    </row>
    <row r="6109" spans="7:15" x14ac:dyDescent="0.2">
      <c r="G6109" s="2"/>
      <c r="H6109" s="22"/>
      <c r="I6109" s="22"/>
      <c r="J6109" s="23"/>
      <c r="K6109" s="23"/>
      <c r="L6109" s="22"/>
      <c r="M6109" s="22"/>
      <c r="O6109" s="1"/>
    </row>
    <row r="6110" spans="7:15" x14ac:dyDescent="0.2">
      <c r="G6110" s="2"/>
      <c r="H6110" s="22"/>
      <c r="I6110" s="22"/>
      <c r="J6110" s="23"/>
      <c r="K6110" s="23"/>
      <c r="L6110" s="22"/>
      <c r="M6110" s="22"/>
      <c r="O6110" s="1"/>
    </row>
    <row r="6111" spans="7:15" x14ac:dyDescent="0.2">
      <c r="G6111" s="2"/>
      <c r="H6111" s="22"/>
      <c r="I6111" s="22"/>
      <c r="J6111" s="23"/>
      <c r="K6111" s="23"/>
      <c r="L6111" s="22"/>
      <c r="M6111" s="22"/>
      <c r="O6111" s="1"/>
    </row>
    <row r="6112" spans="7:15" x14ac:dyDescent="0.2">
      <c r="G6112" s="2"/>
      <c r="H6112" s="22"/>
      <c r="I6112" s="22"/>
      <c r="J6112" s="23"/>
      <c r="K6112" s="23"/>
      <c r="L6112" s="22"/>
      <c r="M6112" s="22"/>
      <c r="O6112" s="1"/>
    </row>
    <row r="6113" spans="7:15" x14ac:dyDescent="0.2">
      <c r="G6113" s="2"/>
      <c r="H6113" s="22"/>
      <c r="I6113" s="22"/>
      <c r="J6113" s="23"/>
      <c r="K6113" s="23"/>
      <c r="L6113" s="22"/>
      <c r="M6113" s="22"/>
      <c r="O6113" s="1"/>
    </row>
    <row r="6114" spans="7:15" x14ac:dyDescent="0.2">
      <c r="G6114" s="2"/>
      <c r="H6114" s="22"/>
      <c r="I6114" s="22"/>
      <c r="J6114" s="23"/>
      <c r="K6114" s="23"/>
      <c r="L6114" s="22"/>
      <c r="M6114" s="22"/>
      <c r="O6114" s="1"/>
    </row>
    <row r="6115" spans="7:15" x14ac:dyDescent="0.2">
      <c r="G6115" s="2"/>
      <c r="H6115" s="22"/>
      <c r="I6115" s="22"/>
      <c r="J6115" s="23"/>
      <c r="K6115" s="23"/>
      <c r="L6115" s="22"/>
      <c r="M6115" s="22"/>
      <c r="O6115" s="1"/>
    </row>
    <row r="6116" spans="7:15" x14ac:dyDescent="0.2">
      <c r="G6116" s="2"/>
      <c r="H6116" s="22"/>
      <c r="I6116" s="22"/>
      <c r="J6116" s="23"/>
      <c r="K6116" s="23"/>
      <c r="L6116" s="22"/>
      <c r="M6116" s="22"/>
      <c r="O6116" s="1"/>
    </row>
    <row r="6117" spans="7:15" x14ac:dyDescent="0.2">
      <c r="G6117" s="2"/>
      <c r="H6117" s="22"/>
      <c r="I6117" s="22"/>
      <c r="J6117" s="23"/>
      <c r="K6117" s="23"/>
      <c r="L6117" s="22"/>
      <c r="M6117" s="22"/>
      <c r="O6117" s="1"/>
    </row>
    <row r="6118" spans="7:15" x14ac:dyDescent="0.2">
      <c r="G6118" s="2"/>
      <c r="H6118" s="22"/>
      <c r="I6118" s="22"/>
      <c r="J6118" s="23"/>
      <c r="K6118" s="23"/>
      <c r="L6118" s="22"/>
      <c r="M6118" s="22"/>
      <c r="O6118" s="1"/>
    </row>
    <row r="6119" spans="7:15" x14ac:dyDescent="0.2">
      <c r="G6119" s="2"/>
      <c r="H6119" s="22"/>
      <c r="I6119" s="22"/>
      <c r="J6119" s="23"/>
      <c r="K6119" s="23"/>
      <c r="L6119" s="22"/>
      <c r="M6119" s="22"/>
      <c r="O6119" s="1"/>
    </row>
    <row r="6120" spans="7:15" x14ac:dyDescent="0.2">
      <c r="G6120" s="2"/>
      <c r="H6120" s="22"/>
      <c r="I6120" s="22"/>
      <c r="J6120" s="23"/>
      <c r="K6120" s="23"/>
      <c r="L6120" s="22"/>
      <c r="M6120" s="22"/>
      <c r="O6120" s="1"/>
    </row>
    <row r="6121" spans="7:15" x14ac:dyDescent="0.2">
      <c r="G6121" s="2"/>
      <c r="H6121" s="22"/>
      <c r="I6121" s="22"/>
      <c r="J6121" s="23"/>
      <c r="K6121" s="23"/>
      <c r="L6121" s="22"/>
      <c r="M6121" s="22"/>
      <c r="O6121" s="1"/>
    </row>
    <row r="6122" spans="7:15" x14ac:dyDescent="0.2">
      <c r="G6122" s="2"/>
      <c r="H6122" s="22"/>
      <c r="I6122" s="22"/>
      <c r="J6122" s="23"/>
      <c r="K6122" s="23"/>
      <c r="L6122" s="22"/>
      <c r="M6122" s="22"/>
      <c r="O6122" s="1"/>
    </row>
    <row r="6123" spans="7:15" x14ac:dyDescent="0.2">
      <c r="G6123" s="2"/>
      <c r="H6123" s="22"/>
      <c r="I6123" s="22"/>
      <c r="J6123" s="23"/>
      <c r="K6123" s="23"/>
      <c r="L6123" s="22"/>
      <c r="M6123" s="22"/>
      <c r="O6123" s="1"/>
    </row>
    <row r="6124" spans="7:15" x14ac:dyDescent="0.2">
      <c r="G6124" s="2"/>
      <c r="H6124" s="22"/>
      <c r="I6124" s="22"/>
      <c r="J6124" s="23"/>
      <c r="K6124" s="23"/>
      <c r="L6124" s="22"/>
      <c r="M6124" s="22"/>
      <c r="O6124" s="1"/>
    </row>
    <row r="6125" spans="7:15" x14ac:dyDescent="0.2">
      <c r="G6125" s="2"/>
      <c r="H6125" s="22"/>
      <c r="I6125" s="22"/>
      <c r="J6125" s="23"/>
      <c r="K6125" s="23"/>
      <c r="L6125" s="22"/>
      <c r="M6125" s="22"/>
      <c r="O6125" s="1"/>
    </row>
    <row r="6126" spans="7:15" x14ac:dyDescent="0.2">
      <c r="G6126" s="2"/>
      <c r="H6126" s="22"/>
      <c r="I6126" s="22"/>
      <c r="J6126" s="23"/>
      <c r="K6126" s="23"/>
      <c r="L6126" s="22"/>
      <c r="M6126" s="22"/>
      <c r="O6126" s="1"/>
    </row>
    <row r="6127" spans="7:15" x14ac:dyDescent="0.2">
      <c r="G6127" s="2"/>
      <c r="H6127" s="22"/>
      <c r="I6127" s="22"/>
      <c r="J6127" s="23"/>
      <c r="K6127" s="23"/>
      <c r="L6127" s="22"/>
      <c r="M6127" s="22"/>
      <c r="O6127" s="1"/>
    </row>
    <row r="6128" spans="7:15" x14ac:dyDescent="0.2">
      <c r="G6128" s="2"/>
      <c r="H6128" s="22"/>
      <c r="I6128" s="22"/>
      <c r="J6128" s="23"/>
      <c r="K6128" s="23"/>
      <c r="L6128" s="22"/>
      <c r="M6128" s="22"/>
      <c r="O6128" s="1"/>
    </row>
    <row r="6129" spans="7:15" x14ac:dyDescent="0.2">
      <c r="G6129" s="2"/>
      <c r="H6129" s="22"/>
      <c r="I6129" s="22"/>
      <c r="J6129" s="23"/>
      <c r="K6129" s="23"/>
      <c r="L6129" s="22"/>
      <c r="M6129" s="22"/>
      <c r="O6129" s="1"/>
    </row>
    <row r="6130" spans="7:15" x14ac:dyDescent="0.2">
      <c r="G6130" s="2"/>
      <c r="H6130" s="22"/>
      <c r="I6130" s="22"/>
      <c r="J6130" s="23"/>
      <c r="K6130" s="23"/>
      <c r="L6130" s="22"/>
      <c r="M6130" s="22"/>
      <c r="O6130" s="1"/>
    </row>
    <row r="6131" spans="7:15" x14ac:dyDescent="0.2">
      <c r="G6131" s="2"/>
      <c r="H6131" s="22"/>
      <c r="I6131" s="22"/>
      <c r="J6131" s="23"/>
      <c r="K6131" s="23"/>
      <c r="L6131" s="22"/>
      <c r="M6131" s="22"/>
      <c r="O6131" s="1"/>
    </row>
    <row r="6132" spans="7:15" x14ac:dyDescent="0.2">
      <c r="G6132" s="2"/>
      <c r="H6132" s="22"/>
      <c r="I6132" s="22"/>
      <c r="J6132" s="23"/>
      <c r="K6132" s="23"/>
      <c r="L6132" s="22"/>
      <c r="M6132" s="22"/>
      <c r="O6132" s="1"/>
    </row>
    <row r="6133" spans="7:15" x14ac:dyDescent="0.2">
      <c r="G6133" s="2"/>
      <c r="H6133" s="22"/>
      <c r="I6133" s="22"/>
      <c r="J6133" s="23"/>
      <c r="K6133" s="23"/>
      <c r="L6133" s="22"/>
      <c r="M6133" s="22"/>
      <c r="O6133" s="1"/>
    </row>
    <row r="6134" spans="7:15" x14ac:dyDescent="0.2">
      <c r="G6134" s="2"/>
      <c r="H6134" s="22"/>
      <c r="I6134" s="22"/>
      <c r="J6134" s="23"/>
      <c r="K6134" s="23"/>
      <c r="L6134" s="22"/>
      <c r="M6134" s="22"/>
      <c r="O6134" s="1"/>
    </row>
    <row r="6135" spans="7:15" x14ac:dyDescent="0.2">
      <c r="G6135" s="2"/>
      <c r="H6135" s="22"/>
      <c r="I6135" s="22"/>
      <c r="J6135" s="23"/>
      <c r="K6135" s="23"/>
      <c r="L6135" s="22"/>
      <c r="M6135" s="22"/>
      <c r="O6135" s="1"/>
    </row>
    <row r="6136" spans="7:15" x14ac:dyDescent="0.2">
      <c r="G6136" s="2"/>
      <c r="H6136" s="22"/>
      <c r="I6136" s="22"/>
      <c r="J6136" s="23"/>
      <c r="K6136" s="23"/>
      <c r="L6136" s="22"/>
      <c r="M6136" s="22"/>
      <c r="O6136" s="1"/>
    </row>
    <row r="6137" spans="7:15" x14ac:dyDescent="0.2">
      <c r="G6137" s="2"/>
      <c r="H6137" s="22"/>
      <c r="I6137" s="22"/>
      <c r="J6137" s="23"/>
      <c r="K6137" s="23"/>
      <c r="L6137" s="22"/>
      <c r="M6137" s="22"/>
      <c r="O6137" s="1"/>
    </row>
    <row r="6138" spans="7:15" x14ac:dyDescent="0.2">
      <c r="G6138" s="2"/>
      <c r="H6138" s="22"/>
      <c r="I6138" s="22"/>
      <c r="J6138" s="23"/>
      <c r="K6138" s="23"/>
      <c r="L6138" s="22"/>
      <c r="M6138" s="22"/>
      <c r="O6138" s="1"/>
    </row>
    <row r="6139" spans="7:15" x14ac:dyDescent="0.2">
      <c r="G6139" s="2"/>
      <c r="H6139" s="22"/>
      <c r="I6139" s="22"/>
      <c r="J6139" s="23"/>
      <c r="K6139" s="23"/>
      <c r="L6139" s="22"/>
      <c r="M6139" s="22"/>
      <c r="O6139" s="1"/>
    </row>
    <row r="6140" spans="7:15" x14ac:dyDescent="0.2">
      <c r="G6140" s="2"/>
      <c r="H6140" s="22"/>
      <c r="I6140" s="22"/>
      <c r="J6140" s="23"/>
      <c r="K6140" s="23"/>
      <c r="L6140" s="22"/>
      <c r="M6140" s="22"/>
      <c r="O6140" s="1"/>
    </row>
    <row r="6141" spans="7:15" x14ac:dyDescent="0.2">
      <c r="G6141" s="2"/>
      <c r="H6141" s="22"/>
      <c r="I6141" s="22"/>
      <c r="J6141" s="23"/>
      <c r="K6141" s="23"/>
      <c r="L6141" s="22"/>
      <c r="M6141" s="22"/>
      <c r="O6141" s="1"/>
    </row>
    <row r="6142" spans="7:15" x14ac:dyDescent="0.2">
      <c r="G6142" s="2"/>
      <c r="H6142" s="22"/>
      <c r="I6142" s="22"/>
      <c r="J6142" s="23"/>
      <c r="K6142" s="23"/>
      <c r="L6142" s="22"/>
      <c r="M6142" s="22"/>
      <c r="O6142" s="1"/>
    </row>
    <row r="6143" spans="7:15" x14ac:dyDescent="0.2">
      <c r="G6143" s="2"/>
      <c r="H6143" s="22"/>
      <c r="I6143" s="22"/>
      <c r="J6143" s="23"/>
      <c r="K6143" s="23"/>
      <c r="L6143" s="22"/>
      <c r="M6143" s="22"/>
      <c r="O6143" s="1"/>
    </row>
    <row r="6144" spans="7:15" x14ac:dyDescent="0.2">
      <c r="G6144" s="2"/>
      <c r="H6144" s="22"/>
      <c r="I6144" s="22"/>
      <c r="J6144" s="23"/>
      <c r="K6144" s="23"/>
      <c r="L6144" s="22"/>
      <c r="M6144" s="22"/>
      <c r="O6144" s="1"/>
    </row>
    <row r="6145" spans="7:15" x14ac:dyDescent="0.2">
      <c r="G6145" s="2"/>
      <c r="H6145" s="22"/>
      <c r="I6145" s="22"/>
      <c r="J6145" s="23"/>
      <c r="K6145" s="23"/>
      <c r="L6145" s="22"/>
      <c r="M6145" s="22"/>
      <c r="O6145" s="1"/>
    </row>
    <row r="6146" spans="7:15" x14ac:dyDescent="0.2">
      <c r="G6146" s="2"/>
      <c r="H6146" s="22"/>
      <c r="I6146" s="22"/>
      <c r="J6146" s="23"/>
      <c r="K6146" s="23"/>
      <c r="L6146" s="22"/>
      <c r="M6146" s="22"/>
      <c r="O6146" s="1"/>
    </row>
    <row r="6147" spans="7:15" x14ac:dyDescent="0.2">
      <c r="G6147" s="2"/>
      <c r="H6147" s="22"/>
      <c r="I6147" s="22"/>
      <c r="J6147" s="23"/>
      <c r="K6147" s="23"/>
      <c r="L6147" s="22"/>
      <c r="M6147" s="22"/>
      <c r="O6147" s="1"/>
    </row>
    <row r="6148" spans="7:15" x14ac:dyDescent="0.2">
      <c r="G6148" s="2"/>
      <c r="H6148" s="22"/>
      <c r="I6148" s="22"/>
      <c r="J6148" s="23"/>
      <c r="K6148" s="23"/>
      <c r="L6148" s="22"/>
      <c r="M6148" s="22"/>
      <c r="O6148" s="1"/>
    </row>
    <row r="6149" spans="7:15" x14ac:dyDescent="0.2">
      <c r="G6149" s="2"/>
      <c r="H6149" s="22"/>
      <c r="I6149" s="22"/>
      <c r="J6149" s="23"/>
      <c r="K6149" s="23"/>
      <c r="L6149" s="22"/>
      <c r="M6149" s="22"/>
      <c r="O6149" s="1"/>
    </row>
    <row r="6150" spans="7:15" x14ac:dyDescent="0.2">
      <c r="G6150" s="2"/>
      <c r="H6150" s="22"/>
      <c r="I6150" s="22"/>
      <c r="J6150" s="23"/>
      <c r="K6150" s="23"/>
      <c r="L6150" s="22"/>
      <c r="M6150" s="22"/>
      <c r="O6150" s="1"/>
    </row>
    <row r="6151" spans="7:15" x14ac:dyDescent="0.2">
      <c r="G6151" s="2"/>
      <c r="H6151" s="22"/>
      <c r="I6151" s="22"/>
      <c r="J6151" s="23"/>
      <c r="K6151" s="23"/>
      <c r="L6151" s="22"/>
      <c r="M6151" s="22"/>
      <c r="O6151" s="1"/>
    </row>
    <row r="6152" spans="7:15" x14ac:dyDescent="0.2">
      <c r="G6152" s="2"/>
      <c r="H6152" s="22"/>
      <c r="I6152" s="22"/>
      <c r="J6152" s="23"/>
      <c r="K6152" s="23"/>
      <c r="L6152" s="22"/>
      <c r="M6152" s="22"/>
      <c r="O6152" s="1"/>
    </row>
    <row r="6153" spans="7:15" x14ac:dyDescent="0.2">
      <c r="G6153" s="2"/>
      <c r="H6153" s="22"/>
      <c r="I6153" s="22"/>
      <c r="J6153" s="23"/>
      <c r="K6153" s="23"/>
      <c r="L6153" s="22"/>
      <c r="M6153" s="22"/>
      <c r="O6153" s="1"/>
    </row>
    <row r="6154" spans="7:15" x14ac:dyDescent="0.2">
      <c r="G6154" s="2"/>
      <c r="H6154" s="22"/>
      <c r="I6154" s="22"/>
      <c r="J6154" s="23"/>
      <c r="K6154" s="23"/>
      <c r="L6154" s="22"/>
      <c r="M6154" s="22"/>
      <c r="O6154" s="1"/>
    </row>
    <row r="6155" spans="7:15" x14ac:dyDescent="0.2">
      <c r="G6155" s="2"/>
      <c r="H6155" s="22"/>
      <c r="I6155" s="22"/>
      <c r="J6155" s="23"/>
      <c r="K6155" s="23"/>
      <c r="L6155" s="22"/>
      <c r="M6155" s="22"/>
      <c r="O6155" s="1"/>
    </row>
    <row r="6156" spans="7:15" x14ac:dyDescent="0.2">
      <c r="G6156" s="2"/>
      <c r="H6156" s="22"/>
      <c r="I6156" s="22"/>
      <c r="J6156" s="23"/>
      <c r="K6156" s="23"/>
      <c r="L6156" s="22"/>
      <c r="M6156" s="22"/>
      <c r="O6156" s="1"/>
    </row>
    <row r="6157" spans="7:15" x14ac:dyDescent="0.2">
      <c r="G6157" s="2"/>
      <c r="H6157" s="22"/>
      <c r="I6157" s="22"/>
      <c r="J6157" s="23"/>
      <c r="K6157" s="23"/>
      <c r="L6157" s="22"/>
      <c r="M6157" s="22"/>
      <c r="O6157" s="1"/>
    </row>
    <row r="6158" spans="7:15" x14ac:dyDescent="0.2">
      <c r="G6158" s="2"/>
      <c r="H6158" s="22"/>
      <c r="I6158" s="22"/>
      <c r="J6158" s="23"/>
      <c r="K6158" s="23"/>
      <c r="L6158" s="22"/>
      <c r="M6158" s="22"/>
      <c r="O6158" s="1"/>
    </row>
    <row r="6159" spans="7:15" x14ac:dyDescent="0.2">
      <c r="G6159" s="2"/>
      <c r="H6159" s="22"/>
      <c r="I6159" s="22"/>
      <c r="J6159" s="23"/>
      <c r="K6159" s="23"/>
      <c r="L6159" s="22"/>
      <c r="M6159" s="22"/>
      <c r="O6159" s="1"/>
    </row>
    <row r="6160" spans="7:15" x14ac:dyDescent="0.2">
      <c r="G6160" s="2"/>
      <c r="H6160" s="22"/>
      <c r="I6160" s="22"/>
      <c r="J6160" s="23"/>
      <c r="K6160" s="23"/>
      <c r="L6160" s="22"/>
      <c r="M6160" s="22"/>
      <c r="O6160" s="1"/>
    </row>
    <row r="6161" spans="7:15" x14ac:dyDescent="0.2">
      <c r="G6161" s="2"/>
      <c r="H6161" s="22"/>
      <c r="I6161" s="22"/>
      <c r="J6161" s="23"/>
      <c r="K6161" s="23"/>
      <c r="L6161" s="22"/>
      <c r="M6161" s="22"/>
      <c r="O6161" s="1"/>
    </row>
    <row r="6162" spans="7:15" x14ac:dyDescent="0.2">
      <c r="G6162" s="2"/>
      <c r="H6162" s="22"/>
      <c r="I6162" s="22"/>
      <c r="J6162" s="23"/>
      <c r="K6162" s="23"/>
      <c r="L6162" s="22"/>
      <c r="M6162" s="22"/>
      <c r="O6162" s="1"/>
    </row>
    <row r="6163" spans="7:15" x14ac:dyDescent="0.2">
      <c r="G6163" s="2"/>
      <c r="H6163" s="22"/>
      <c r="I6163" s="22"/>
      <c r="J6163" s="23"/>
      <c r="K6163" s="23"/>
      <c r="L6163" s="22"/>
      <c r="M6163" s="22"/>
      <c r="O6163" s="1"/>
    </row>
    <row r="6164" spans="7:15" x14ac:dyDescent="0.2">
      <c r="G6164" s="2"/>
      <c r="H6164" s="22"/>
      <c r="I6164" s="22"/>
      <c r="J6164" s="23"/>
      <c r="K6164" s="23"/>
      <c r="L6164" s="22"/>
      <c r="M6164" s="22"/>
      <c r="O6164" s="1"/>
    </row>
    <row r="6165" spans="7:15" x14ac:dyDescent="0.2">
      <c r="G6165" s="2"/>
      <c r="H6165" s="22"/>
      <c r="I6165" s="22"/>
      <c r="J6165" s="23"/>
      <c r="K6165" s="23"/>
      <c r="L6165" s="22"/>
      <c r="M6165" s="22"/>
      <c r="O6165" s="1"/>
    </row>
    <row r="6166" spans="7:15" x14ac:dyDescent="0.2">
      <c r="G6166" s="2"/>
      <c r="H6166" s="22"/>
      <c r="I6166" s="22"/>
      <c r="J6166" s="23"/>
      <c r="K6166" s="23"/>
      <c r="L6166" s="22"/>
      <c r="M6166" s="22"/>
      <c r="O6166" s="1"/>
    </row>
    <row r="6167" spans="7:15" x14ac:dyDescent="0.2">
      <c r="G6167" s="2"/>
      <c r="H6167" s="22"/>
      <c r="I6167" s="22"/>
      <c r="J6167" s="23"/>
      <c r="K6167" s="23"/>
      <c r="L6167" s="22"/>
      <c r="M6167" s="22"/>
      <c r="O6167" s="1"/>
    </row>
    <row r="6168" spans="7:15" x14ac:dyDescent="0.2">
      <c r="G6168" s="2"/>
      <c r="H6168" s="22"/>
      <c r="I6168" s="22"/>
      <c r="J6168" s="23"/>
      <c r="K6168" s="23"/>
      <c r="L6168" s="22"/>
      <c r="M6168" s="22"/>
      <c r="O6168" s="1"/>
    </row>
    <row r="6169" spans="7:15" x14ac:dyDescent="0.2">
      <c r="G6169" s="2"/>
      <c r="H6169" s="22"/>
      <c r="I6169" s="22"/>
      <c r="J6169" s="23"/>
      <c r="K6169" s="23"/>
      <c r="L6169" s="22"/>
      <c r="M6169" s="22"/>
      <c r="O6169" s="1"/>
    </row>
    <row r="6170" spans="7:15" x14ac:dyDescent="0.2">
      <c r="G6170" s="2"/>
      <c r="H6170" s="22"/>
      <c r="I6170" s="22"/>
      <c r="J6170" s="23"/>
      <c r="K6170" s="23"/>
      <c r="L6170" s="22"/>
      <c r="M6170" s="22"/>
      <c r="O6170" s="1"/>
    </row>
    <row r="6171" spans="7:15" x14ac:dyDescent="0.2">
      <c r="G6171" s="2"/>
      <c r="H6171" s="22"/>
      <c r="I6171" s="22"/>
      <c r="J6171" s="23"/>
      <c r="K6171" s="23"/>
      <c r="L6171" s="22"/>
      <c r="M6171" s="22"/>
      <c r="O6171" s="1"/>
    </row>
    <row r="6172" spans="7:15" x14ac:dyDescent="0.2">
      <c r="G6172" s="2"/>
      <c r="H6172" s="22"/>
      <c r="I6172" s="22"/>
      <c r="J6172" s="23"/>
      <c r="K6172" s="23"/>
      <c r="L6172" s="22"/>
      <c r="M6172" s="22"/>
      <c r="O6172" s="1"/>
    </row>
    <row r="6173" spans="7:15" x14ac:dyDescent="0.2">
      <c r="G6173" s="2"/>
      <c r="H6173" s="22"/>
      <c r="I6173" s="22"/>
      <c r="J6173" s="23"/>
      <c r="K6173" s="23"/>
      <c r="L6173" s="22"/>
      <c r="M6173" s="22"/>
      <c r="O6173" s="1"/>
    </row>
    <row r="6174" spans="7:15" x14ac:dyDescent="0.2">
      <c r="G6174" s="2"/>
      <c r="H6174" s="22"/>
      <c r="I6174" s="22"/>
      <c r="J6174" s="23"/>
      <c r="K6174" s="23"/>
      <c r="L6174" s="22"/>
      <c r="M6174" s="22"/>
      <c r="O6174" s="1"/>
    </row>
    <row r="6175" spans="7:15" x14ac:dyDescent="0.2">
      <c r="G6175" s="2"/>
      <c r="H6175" s="22"/>
      <c r="I6175" s="22"/>
      <c r="J6175" s="23"/>
      <c r="K6175" s="23"/>
      <c r="L6175" s="22"/>
      <c r="M6175" s="22"/>
      <c r="O6175" s="1"/>
    </row>
    <row r="6176" spans="7:15" x14ac:dyDescent="0.2">
      <c r="G6176" s="2"/>
      <c r="H6176" s="22"/>
      <c r="I6176" s="22"/>
      <c r="J6176" s="23"/>
      <c r="K6176" s="23"/>
      <c r="L6176" s="22"/>
      <c r="M6176" s="22"/>
      <c r="O6176" s="1"/>
    </row>
    <row r="6177" spans="7:15" x14ac:dyDescent="0.2">
      <c r="G6177" s="2"/>
      <c r="H6177" s="22"/>
      <c r="I6177" s="22"/>
      <c r="J6177" s="23"/>
      <c r="K6177" s="23"/>
      <c r="L6177" s="22"/>
      <c r="M6177" s="22"/>
      <c r="O6177" s="1"/>
    </row>
    <row r="6178" spans="7:15" x14ac:dyDescent="0.2">
      <c r="G6178" s="2"/>
      <c r="H6178" s="22"/>
      <c r="I6178" s="22"/>
      <c r="J6178" s="23"/>
      <c r="K6178" s="23"/>
      <c r="L6178" s="22"/>
      <c r="M6178" s="22"/>
      <c r="O6178" s="1"/>
    </row>
    <row r="6179" spans="7:15" x14ac:dyDescent="0.2">
      <c r="G6179" s="2"/>
      <c r="H6179" s="22"/>
      <c r="I6179" s="22"/>
      <c r="J6179" s="23"/>
      <c r="K6179" s="23"/>
      <c r="L6179" s="22"/>
      <c r="M6179" s="22"/>
      <c r="O6179" s="1"/>
    </row>
    <row r="6180" spans="7:15" x14ac:dyDescent="0.2">
      <c r="G6180" s="2"/>
      <c r="H6180" s="22"/>
      <c r="I6180" s="22"/>
      <c r="J6180" s="23"/>
      <c r="K6180" s="23"/>
      <c r="L6180" s="22"/>
      <c r="M6180" s="22"/>
      <c r="O6180" s="1"/>
    </row>
    <row r="6181" spans="7:15" x14ac:dyDescent="0.2">
      <c r="G6181" s="2"/>
      <c r="H6181" s="22"/>
      <c r="I6181" s="22"/>
      <c r="J6181" s="23"/>
      <c r="K6181" s="23"/>
      <c r="L6181" s="22"/>
      <c r="M6181" s="22"/>
      <c r="O6181" s="1"/>
    </row>
    <row r="6182" spans="7:15" x14ac:dyDescent="0.2">
      <c r="G6182" s="2"/>
      <c r="H6182" s="22"/>
      <c r="I6182" s="22"/>
      <c r="J6182" s="23"/>
      <c r="K6182" s="23"/>
      <c r="L6182" s="22"/>
      <c r="M6182" s="22"/>
      <c r="O6182" s="1"/>
    </row>
    <row r="6183" spans="7:15" x14ac:dyDescent="0.2">
      <c r="G6183" s="2"/>
      <c r="H6183" s="22"/>
      <c r="I6183" s="22"/>
      <c r="J6183" s="23"/>
      <c r="K6183" s="23"/>
      <c r="L6183" s="22"/>
      <c r="M6183" s="22"/>
      <c r="O6183" s="1"/>
    </row>
    <row r="6184" spans="7:15" x14ac:dyDescent="0.2">
      <c r="G6184" s="2"/>
      <c r="H6184" s="22"/>
      <c r="I6184" s="22"/>
      <c r="J6184" s="23"/>
      <c r="K6184" s="23"/>
      <c r="L6184" s="22"/>
      <c r="M6184" s="22"/>
      <c r="O6184" s="1"/>
    </row>
    <row r="6185" spans="7:15" x14ac:dyDescent="0.2">
      <c r="G6185" s="2"/>
      <c r="H6185" s="22"/>
      <c r="I6185" s="22"/>
      <c r="J6185" s="23"/>
      <c r="K6185" s="23"/>
      <c r="L6185" s="22"/>
      <c r="M6185" s="22"/>
      <c r="O6185" s="1"/>
    </row>
    <row r="6186" spans="7:15" x14ac:dyDescent="0.2">
      <c r="G6186" s="2"/>
      <c r="H6186" s="22"/>
      <c r="I6186" s="22"/>
      <c r="J6186" s="23"/>
      <c r="K6186" s="23"/>
      <c r="L6186" s="22"/>
      <c r="M6186" s="22"/>
      <c r="O6186" s="1"/>
    </row>
    <row r="6187" spans="7:15" x14ac:dyDescent="0.2">
      <c r="G6187" s="2"/>
      <c r="H6187" s="22"/>
      <c r="I6187" s="22"/>
      <c r="J6187" s="23"/>
      <c r="K6187" s="23"/>
      <c r="L6187" s="22"/>
      <c r="M6187" s="22"/>
      <c r="O6187" s="1"/>
    </row>
    <row r="6188" spans="7:15" x14ac:dyDescent="0.2">
      <c r="G6188" s="2"/>
      <c r="H6188" s="22"/>
      <c r="I6188" s="22"/>
      <c r="J6188" s="23"/>
      <c r="K6188" s="23"/>
      <c r="L6188" s="22"/>
      <c r="M6188" s="22"/>
      <c r="O6188" s="1"/>
    </row>
    <row r="6189" spans="7:15" x14ac:dyDescent="0.2">
      <c r="G6189" s="2"/>
      <c r="H6189" s="22"/>
      <c r="I6189" s="22"/>
      <c r="J6189" s="23"/>
      <c r="K6189" s="23"/>
      <c r="L6189" s="22"/>
      <c r="M6189" s="22"/>
      <c r="O6189" s="1"/>
    </row>
    <row r="6190" spans="7:15" x14ac:dyDescent="0.2">
      <c r="G6190" s="2"/>
      <c r="H6190" s="22"/>
      <c r="I6190" s="22"/>
      <c r="J6190" s="23"/>
      <c r="K6190" s="23"/>
      <c r="L6190" s="22"/>
      <c r="M6190" s="22"/>
      <c r="O6190" s="1"/>
    </row>
    <row r="6191" spans="7:15" x14ac:dyDescent="0.2">
      <c r="G6191" s="2"/>
      <c r="H6191" s="22"/>
      <c r="I6191" s="22"/>
      <c r="J6191" s="23"/>
      <c r="K6191" s="23"/>
      <c r="L6191" s="22"/>
      <c r="M6191" s="22"/>
      <c r="O6191" s="1"/>
    </row>
    <row r="6192" spans="7:15" x14ac:dyDescent="0.2">
      <c r="G6192" s="2"/>
      <c r="H6192" s="22"/>
      <c r="I6192" s="22"/>
      <c r="J6192" s="23"/>
      <c r="K6192" s="23"/>
      <c r="L6192" s="22"/>
      <c r="M6192" s="22"/>
      <c r="O6192" s="1"/>
    </row>
    <row r="6193" spans="7:15" x14ac:dyDescent="0.2">
      <c r="G6193" s="2"/>
      <c r="H6193" s="22"/>
      <c r="I6193" s="22"/>
      <c r="J6193" s="23"/>
      <c r="K6193" s="23"/>
      <c r="L6193" s="22"/>
      <c r="M6193" s="22"/>
      <c r="O6193" s="1"/>
    </row>
    <row r="6194" spans="7:15" x14ac:dyDescent="0.2">
      <c r="G6194" s="2"/>
      <c r="H6194" s="22"/>
      <c r="I6194" s="22"/>
      <c r="J6194" s="23"/>
      <c r="K6194" s="23"/>
      <c r="L6194" s="22"/>
      <c r="M6194" s="22"/>
      <c r="O6194" s="1"/>
    </row>
    <row r="6195" spans="7:15" x14ac:dyDescent="0.2">
      <c r="G6195" s="2"/>
      <c r="H6195" s="22"/>
      <c r="I6195" s="22"/>
      <c r="J6195" s="23"/>
      <c r="K6195" s="23"/>
      <c r="L6195" s="22"/>
      <c r="M6195" s="22"/>
      <c r="O6195" s="1"/>
    </row>
    <row r="6196" spans="7:15" x14ac:dyDescent="0.2">
      <c r="G6196" s="2"/>
      <c r="H6196" s="22"/>
      <c r="I6196" s="22"/>
      <c r="J6196" s="23"/>
      <c r="K6196" s="23"/>
      <c r="L6196" s="22"/>
      <c r="M6196" s="22"/>
      <c r="O6196" s="1"/>
    </row>
    <row r="6197" spans="7:15" x14ac:dyDescent="0.2">
      <c r="G6197" s="2"/>
      <c r="H6197" s="22"/>
      <c r="I6197" s="22"/>
      <c r="J6197" s="23"/>
      <c r="K6197" s="23"/>
      <c r="L6197" s="22"/>
      <c r="M6197" s="22"/>
      <c r="O6197" s="1"/>
    </row>
    <row r="6198" spans="7:15" x14ac:dyDescent="0.2">
      <c r="G6198" s="2"/>
      <c r="H6198" s="22"/>
      <c r="I6198" s="22"/>
      <c r="J6198" s="23"/>
      <c r="K6198" s="23"/>
      <c r="L6198" s="22"/>
      <c r="M6198" s="22"/>
      <c r="O6198" s="1"/>
    </row>
    <row r="6199" spans="7:15" x14ac:dyDescent="0.2">
      <c r="G6199" s="2"/>
      <c r="H6199" s="22"/>
      <c r="I6199" s="22"/>
      <c r="J6199" s="23"/>
      <c r="K6199" s="23"/>
      <c r="L6199" s="22"/>
      <c r="M6199" s="22"/>
      <c r="O6199" s="1"/>
    </row>
    <row r="6200" spans="7:15" x14ac:dyDescent="0.2">
      <c r="G6200" s="2"/>
      <c r="H6200" s="22"/>
      <c r="I6200" s="22"/>
      <c r="J6200" s="23"/>
      <c r="K6200" s="23"/>
      <c r="L6200" s="22"/>
      <c r="M6200" s="22"/>
      <c r="O6200" s="1"/>
    </row>
    <row r="6201" spans="7:15" x14ac:dyDescent="0.2">
      <c r="G6201" s="2"/>
      <c r="H6201" s="22"/>
      <c r="I6201" s="22"/>
      <c r="J6201" s="23"/>
      <c r="K6201" s="23"/>
      <c r="L6201" s="22"/>
      <c r="M6201" s="22"/>
      <c r="O6201" s="1"/>
    </row>
    <row r="6202" spans="7:15" x14ac:dyDescent="0.2">
      <c r="G6202" s="2"/>
      <c r="H6202" s="22"/>
      <c r="I6202" s="22"/>
      <c r="J6202" s="23"/>
      <c r="K6202" s="23"/>
      <c r="L6202" s="22"/>
      <c r="M6202" s="22"/>
      <c r="O6202" s="1"/>
    </row>
    <row r="6203" spans="7:15" x14ac:dyDescent="0.2">
      <c r="G6203" s="2"/>
      <c r="H6203" s="22"/>
      <c r="I6203" s="22"/>
      <c r="J6203" s="23"/>
      <c r="K6203" s="23"/>
      <c r="L6203" s="22"/>
      <c r="M6203" s="22"/>
      <c r="O6203" s="1"/>
    </row>
    <row r="6204" spans="7:15" x14ac:dyDescent="0.2">
      <c r="G6204" s="2"/>
      <c r="H6204" s="22"/>
      <c r="I6204" s="22"/>
      <c r="J6204" s="23"/>
      <c r="K6204" s="23"/>
      <c r="L6204" s="22"/>
      <c r="M6204" s="22"/>
      <c r="O6204" s="1"/>
    </row>
    <row r="6205" spans="7:15" x14ac:dyDescent="0.2">
      <c r="G6205" s="2"/>
      <c r="H6205" s="22"/>
      <c r="I6205" s="22"/>
      <c r="J6205" s="23"/>
      <c r="K6205" s="23"/>
      <c r="L6205" s="22"/>
      <c r="M6205" s="22"/>
      <c r="O6205" s="1"/>
    </row>
    <row r="6206" spans="7:15" x14ac:dyDescent="0.2">
      <c r="G6206" s="2"/>
      <c r="H6206" s="22"/>
      <c r="I6206" s="22"/>
      <c r="J6206" s="23"/>
      <c r="K6206" s="23"/>
      <c r="L6206" s="22"/>
      <c r="M6206" s="22"/>
      <c r="O6206" s="1"/>
    </row>
    <row r="6207" spans="7:15" x14ac:dyDescent="0.2">
      <c r="G6207" s="2"/>
      <c r="H6207" s="22"/>
      <c r="I6207" s="22"/>
      <c r="J6207" s="23"/>
      <c r="K6207" s="23"/>
      <c r="L6207" s="22"/>
      <c r="M6207" s="22"/>
      <c r="O6207" s="1"/>
    </row>
    <row r="6208" spans="7:15" x14ac:dyDescent="0.2">
      <c r="G6208" s="2"/>
      <c r="H6208" s="22"/>
      <c r="I6208" s="22"/>
      <c r="J6208" s="23"/>
      <c r="K6208" s="23"/>
      <c r="L6208" s="22"/>
      <c r="M6208" s="22"/>
      <c r="O6208" s="1"/>
    </row>
    <row r="6209" spans="7:15" x14ac:dyDescent="0.2">
      <c r="G6209" s="2"/>
      <c r="H6209" s="22"/>
      <c r="I6209" s="22"/>
      <c r="J6209" s="23"/>
      <c r="K6209" s="23"/>
      <c r="L6209" s="22"/>
      <c r="M6209" s="22"/>
      <c r="O6209" s="1"/>
    </row>
    <row r="6210" spans="7:15" x14ac:dyDescent="0.2">
      <c r="G6210" s="2"/>
      <c r="H6210" s="22"/>
      <c r="I6210" s="22"/>
      <c r="J6210" s="23"/>
      <c r="K6210" s="23"/>
      <c r="L6210" s="22"/>
      <c r="M6210" s="22"/>
      <c r="O6210" s="1"/>
    </row>
    <row r="6211" spans="7:15" x14ac:dyDescent="0.2">
      <c r="G6211" s="2"/>
      <c r="H6211" s="22"/>
      <c r="I6211" s="22"/>
      <c r="J6211" s="23"/>
      <c r="K6211" s="23"/>
      <c r="L6211" s="22"/>
      <c r="M6211" s="22"/>
      <c r="O6211" s="1"/>
    </row>
    <row r="6212" spans="7:15" x14ac:dyDescent="0.2">
      <c r="G6212" s="2"/>
      <c r="H6212" s="22"/>
      <c r="I6212" s="22"/>
      <c r="J6212" s="23"/>
      <c r="K6212" s="23"/>
      <c r="L6212" s="22"/>
      <c r="M6212" s="22"/>
      <c r="O6212" s="1"/>
    </row>
    <row r="6213" spans="7:15" x14ac:dyDescent="0.2">
      <c r="G6213" s="2"/>
      <c r="H6213" s="22"/>
      <c r="I6213" s="22"/>
      <c r="J6213" s="23"/>
      <c r="K6213" s="23"/>
      <c r="L6213" s="22"/>
      <c r="M6213" s="22"/>
      <c r="O6213" s="1"/>
    </row>
    <row r="6214" spans="7:15" x14ac:dyDescent="0.2">
      <c r="G6214" s="2"/>
      <c r="H6214" s="22"/>
      <c r="I6214" s="22"/>
      <c r="J6214" s="23"/>
      <c r="K6214" s="23"/>
      <c r="L6214" s="22"/>
      <c r="M6214" s="22"/>
      <c r="O6214" s="1"/>
    </row>
    <row r="6215" spans="7:15" x14ac:dyDescent="0.2">
      <c r="G6215" s="2"/>
      <c r="H6215" s="22"/>
      <c r="I6215" s="22"/>
      <c r="J6215" s="23"/>
      <c r="K6215" s="23"/>
      <c r="L6215" s="22"/>
      <c r="M6215" s="22"/>
      <c r="O6215" s="1"/>
    </row>
    <row r="6216" spans="7:15" x14ac:dyDescent="0.2">
      <c r="G6216" s="2"/>
      <c r="H6216" s="22"/>
      <c r="I6216" s="22"/>
      <c r="J6216" s="23"/>
      <c r="K6216" s="23"/>
      <c r="L6216" s="22"/>
      <c r="M6216" s="22"/>
      <c r="O6216" s="1"/>
    </row>
    <row r="6217" spans="7:15" x14ac:dyDescent="0.2">
      <c r="G6217" s="2"/>
      <c r="H6217" s="22"/>
      <c r="I6217" s="22"/>
      <c r="J6217" s="23"/>
      <c r="K6217" s="23"/>
      <c r="L6217" s="22"/>
      <c r="M6217" s="22"/>
      <c r="O6217" s="1"/>
    </row>
    <row r="6218" spans="7:15" x14ac:dyDescent="0.2">
      <c r="G6218" s="2"/>
      <c r="H6218" s="22"/>
      <c r="I6218" s="22"/>
      <c r="J6218" s="23"/>
      <c r="K6218" s="23"/>
      <c r="L6218" s="22"/>
      <c r="M6218" s="22"/>
      <c r="O6218" s="1"/>
    </row>
    <row r="6219" spans="7:15" x14ac:dyDescent="0.2">
      <c r="G6219" s="2"/>
      <c r="H6219" s="22"/>
      <c r="I6219" s="22"/>
      <c r="J6219" s="23"/>
      <c r="K6219" s="23"/>
      <c r="L6219" s="22"/>
      <c r="M6219" s="22"/>
      <c r="O6219" s="1"/>
    </row>
    <row r="6220" spans="7:15" x14ac:dyDescent="0.2">
      <c r="G6220" s="2"/>
      <c r="H6220" s="22"/>
      <c r="I6220" s="22"/>
      <c r="J6220" s="23"/>
      <c r="K6220" s="23"/>
      <c r="L6220" s="22"/>
      <c r="M6220" s="22"/>
      <c r="O6220" s="1"/>
    </row>
    <row r="6221" spans="7:15" x14ac:dyDescent="0.2">
      <c r="G6221" s="2"/>
      <c r="H6221" s="22"/>
      <c r="I6221" s="22"/>
      <c r="J6221" s="23"/>
      <c r="K6221" s="23"/>
      <c r="L6221" s="22"/>
      <c r="M6221" s="22"/>
      <c r="O6221" s="1"/>
    </row>
    <row r="6222" spans="7:15" x14ac:dyDescent="0.2">
      <c r="G6222" s="2"/>
      <c r="H6222" s="22"/>
      <c r="I6222" s="22"/>
      <c r="J6222" s="23"/>
      <c r="K6222" s="23"/>
      <c r="L6222" s="22"/>
      <c r="M6222" s="22"/>
      <c r="O6222" s="1"/>
    </row>
    <row r="6223" spans="7:15" x14ac:dyDescent="0.2">
      <c r="G6223" s="2"/>
      <c r="H6223" s="22"/>
      <c r="I6223" s="22"/>
      <c r="J6223" s="23"/>
      <c r="K6223" s="23"/>
      <c r="L6223" s="22"/>
      <c r="M6223" s="22"/>
      <c r="O6223" s="1"/>
    </row>
    <row r="6224" spans="7:15" x14ac:dyDescent="0.2">
      <c r="G6224" s="2"/>
      <c r="H6224" s="22"/>
      <c r="I6224" s="22"/>
      <c r="J6224" s="23"/>
      <c r="K6224" s="23"/>
      <c r="L6224" s="22"/>
      <c r="M6224" s="22"/>
      <c r="O6224" s="1"/>
    </row>
    <row r="6225" spans="7:15" x14ac:dyDescent="0.2">
      <c r="G6225" s="2"/>
      <c r="H6225" s="22"/>
      <c r="I6225" s="22"/>
      <c r="J6225" s="23"/>
      <c r="K6225" s="23"/>
      <c r="L6225" s="22"/>
      <c r="M6225" s="22"/>
      <c r="O6225" s="1"/>
    </row>
    <row r="6226" spans="7:15" x14ac:dyDescent="0.2">
      <c r="G6226" s="2"/>
      <c r="H6226" s="22"/>
      <c r="I6226" s="22"/>
      <c r="J6226" s="23"/>
      <c r="K6226" s="23"/>
      <c r="L6226" s="22"/>
      <c r="M6226" s="22"/>
      <c r="O6226" s="1"/>
    </row>
    <row r="6227" spans="7:15" x14ac:dyDescent="0.2">
      <c r="G6227" s="2"/>
      <c r="H6227" s="22"/>
      <c r="I6227" s="22"/>
      <c r="J6227" s="23"/>
      <c r="K6227" s="23"/>
      <c r="L6227" s="22"/>
      <c r="M6227" s="22"/>
      <c r="O6227" s="1"/>
    </row>
    <row r="6228" spans="7:15" x14ac:dyDescent="0.2">
      <c r="G6228" s="2"/>
      <c r="H6228" s="22"/>
      <c r="I6228" s="22"/>
      <c r="J6228" s="23"/>
      <c r="K6228" s="23"/>
      <c r="L6228" s="22"/>
      <c r="M6228" s="22"/>
      <c r="O6228" s="1"/>
    </row>
    <row r="6229" spans="7:15" x14ac:dyDescent="0.2">
      <c r="G6229" s="2"/>
      <c r="H6229" s="22"/>
      <c r="I6229" s="22"/>
      <c r="J6229" s="23"/>
      <c r="K6229" s="23"/>
      <c r="L6229" s="22"/>
      <c r="M6229" s="22"/>
      <c r="O6229" s="1"/>
    </row>
    <row r="6230" spans="7:15" x14ac:dyDescent="0.2">
      <c r="G6230" s="2"/>
      <c r="H6230" s="22"/>
      <c r="I6230" s="22"/>
      <c r="J6230" s="23"/>
      <c r="K6230" s="23"/>
      <c r="L6230" s="22"/>
      <c r="M6230" s="22"/>
      <c r="O6230" s="1"/>
    </row>
    <row r="6231" spans="7:15" x14ac:dyDescent="0.2">
      <c r="G6231" s="2"/>
      <c r="H6231" s="22"/>
      <c r="I6231" s="22"/>
      <c r="J6231" s="23"/>
      <c r="K6231" s="23"/>
      <c r="L6231" s="22"/>
      <c r="M6231" s="22"/>
      <c r="O6231" s="1"/>
    </row>
    <row r="6232" spans="7:15" x14ac:dyDescent="0.2">
      <c r="G6232" s="2"/>
      <c r="H6232" s="22"/>
      <c r="I6232" s="22"/>
      <c r="J6232" s="23"/>
      <c r="K6232" s="23"/>
      <c r="L6232" s="22"/>
      <c r="M6232" s="22"/>
      <c r="O6232" s="1"/>
    </row>
    <row r="6233" spans="7:15" x14ac:dyDescent="0.2">
      <c r="G6233" s="2"/>
      <c r="H6233" s="22"/>
      <c r="I6233" s="22"/>
      <c r="J6233" s="23"/>
      <c r="K6233" s="23"/>
      <c r="L6233" s="22"/>
      <c r="M6233" s="22"/>
      <c r="O6233" s="1"/>
    </row>
    <row r="6234" spans="7:15" x14ac:dyDescent="0.2">
      <c r="G6234" s="2"/>
      <c r="H6234" s="22"/>
      <c r="I6234" s="22"/>
      <c r="J6234" s="23"/>
      <c r="K6234" s="23"/>
      <c r="L6234" s="22"/>
      <c r="M6234" s="22"/>
      <c r="O6234" s="1"/>
    </row>
    <row r="6235" spans="7:15" x14ac:dyDescent="0.2">
      <c r="G6235" s="2"/>
      <c r="H6235" s="22"/>
      <c r="I6235" s="22"/>
      <c r="J6235" s="23"/>
      <c r="K6235" s="23"/>
      <c r="L6235" s="22"/>
      <c r="M6235" s="22"/>
      <c r="O6235" s="1"/>
    </row>
    <row r="6236" spans="7:15" x14ac:dyDescent="0.2">
      <c r="G6236" s="2"/>
      <c r="H6236" s="22"/>
      <c r="I6236" s="22"/>
      <c r="J6236" s="23"/>
      <c r="K6236" s="23"/>
      <c r="L6236" s="22"/>
      <c r="M6236" s="22"/>
      <c r="O6236" s="1"/>
    </row>
    <row r="6237" spans="7:15" x14ac:dyDescent="0.2">
      <c r="G6237" s="2"/>
      <c r="H6237" s="22"/>
      <c r="I6237" s="22"/>
      <c r="J6237" s="23"/>
      <c r="K6237" s="23"/>
      <c r="L6237" s="22"/>
      <c r="M6237" s="22"/>
      <c r="O6237" s="1"/>
    </row>
    <row r="6238" spans="7:15" x14ac:dyDescent="0.2">
      <c r="G6238" s="2"/>
      <c r="H6238" s="22"/>
      <c r="I6238" s="22"/>
      <c r="J6238" s="23"/>
      <c r="K6238" s="23"/>
      <c r="L6238" s="22"/>
      <c r="M6238" s="22"/>
      <c r="O6238" s="1"/>
    </row>
    <row r="6239" spans="7:15" x14ac:dyDescent="0.2">
      <c r="G6239" s="2"/>
      <c r="H6239" s="22"/>
      <c r="I6239" s="22"/>
      <c r="J6239" s="23"/>
      <c r="K6239" s="23"/>
      <c r="L6239" s="22"/>
      <c r="M6239" s="22"/>
      <c r="O6239" s="1"/>
    </row>
    <row r="6240" spans="7:15" x14ac:dyDescent="0.2">
      <c r="G6240" s="2"/>
      <c r="H6240" s="22"/>
      <c r="I6240" s="22"/>
      <c r="J6240" s="23"/>
      <c r="K6240" s="23"/>
      <c r="L6240" s="22"/>
      <c r="M6240" s="22"/>
      <c r="O6240" s="1"/>
    </row>
    <row r="6241" spans="7:15" x14ac:dyDescent="0.2">
      <c r="G6241" s="2"/>
      <c r="H6241" s="22"/>
      <c r="I6241" s="22"/>
      <c r="J6241" s="23"/>
      <c r="K6241" s="23"/>
      <c r="L6241" s="22"/>
      <c r="M6241" s="22"/>
      <c r="O6241" s="1"/>
    </row>
    <row r="6242" spans="7:15" x14ac:dyDescent="0.2">
      <c r="G6242" s="2"/>
      <c r="H6242" s="22"/>
      <c r="I6242" s="22"/>
      <c r="J6242" s="23"/>
      <c r="K6242" s="23"/>
      <c r="L6242" s="22"/>
      <c r="M6242" s="22"/>
      <c r="O6242" s="1"/>
    </row>
    <row r="6243" spans="7:15" x14ac:dyDescent="0.2">
      <c r="G6243" s="2"/>
      <c r="H6243" s="22"/>
      <c r="I6243" s="22"/>
      <c r="J6243" s="23"/>
      <c r="K6243" s="23"/>
      <c r="L6243" s="22"/>
      <c r="M6243" s="22"/>
      <c r="O6243" s="1"/>
    </row>
    <row r="6244" spans="7:15" x14ac:dyDescent="0.2">
      <c r="G6244" s="2"/>
      <c r="H6244" s="22"/>
      <c r="I6244" s="22"/>
      <c r="J6244" s="23"/>
      <c r="K6244" s="23"/>
      <c r="L6244" s="22"/>
      <c r="M6244" s="22"/>
      <c r="O6244" s="1"/>
    </row>
    <row r="6245" spans="7:15" x14ac:dyDescent="0.2">
      <c r="G6245" s="2"/>
      <c r="H6245" s="22"/>
      <c r="I6245" s="22"/>
      <c r="J6245" s="23"/>
      <c r="K6245" s="23"/>
      <c r="L6245" s="22"/>
      <c r="M6245" s="22"/>
      <c r="O6245" s="1"/>
    </row>
    <row r="6246" spans="7:15" x14ac:dyDescent="0.2">
      <c r="G6246" s="2"/>
      <c r="H6246" s="22"/>
      <c r="I6246" s="22"/>
      <c r="J6246" s="23"/>
      <c r="K6246" s="23"/>
      <c r="L6246" s="22"/>
      <c r="M6246" s="22"/>
      <c r="O6246" s="1"/>
    </row>
    <row r="6247" spans="7:15" x14ac:dyDescent="0.2">
      <c r="G6247" s="2"/>
      <c r="H6247" s="22"/>
      <c r="I6247" s="22"/>
      <c r="J6247" s="23"/>
      <c r="K6247" s="23"/>
      <c r="L6247" s="22"/>
      <c r="M6247" s="22"/>
      <c r="O6247" s="1"/>
    </row>
    <row r="6248" spans="7:15" x14ac:dyDescent="0.2">
      <c r="G6248" s="2"/>
      <c r="H6248" s="22"/>
      <c r="I6248" s="22"/>
      <c r="J6248" s="23"/>
      <c r="K6248" s="23"/>
      <c r="L6248" s="22"/>
      <c r="M6248" s="22"/>
      <c r="O6248" s="1"/>
    </row>
    <row r="6249" spans="7:15" x14ac:dyDescent="0.2">
      <c r="G6249" s="2"/>
      <c r="H6249" s="22"/>
      <c r="I6249" s="22"/>
      <c r="J6249" s="23"/>
      <c r="K6249" s="23"/>
      <c r="L6249" s="22"/>
      <c r="M6249" s="22"/>
      <c r="O6249" s="1"/>
    </row>
    <row r="6250" spans="7:15" x14ac:dyDescent="0.2">
      <c r="G6250" s="2"/>
      <c r="H6250" s="22"/>
      <c r="I6250" s="22"/>
      <c r="J6250" s="23"/>
      <c r="K6250" s="23"/>
      <c r="L6250" s="22"/>
      <c r="M6250" s="22"/>
      <c r="O6250" s="1"/>
    </row>
    <row r="6251" spans="7:15" x14ac:dyDescent="0.2">
      <c r="G6251" s="2"/>
      <c r="H6251" s="22"/>
      <c r="I6251" s="22"/>
      <c r="J6251" s="23"/>
      <c r="K6251" s="23"/>
      <c r="L6251" s="22"/>
      <c r="M6251" s="22"/>
      <c r="O6251" s="1"/>
    </row>
    <row r="6252" spans="7:15" x14ac:dyDescent="0.2">
      <c r="G6252" s="2"/>
      <c r="H6252" s="22"/>
      <c r="I6252" s="22"/>
      <c r="J6252" s="23"/>
      <c r="K6252" s="23"/>
      <c r="L6252" s="22"/>
      <c r="M6252" s="22"/>
      <c r="O6252" s="1"/>
    </row>
    <row r="6253" spans="7:15" x14ac:dyDescent="0.2">
      <c r="G6253" s="2"/>
      <c r="H6253" s="22"/>
      <c r="I6253" s="22"/>
      <c r="J6253" s="23"/>
      <c r="K6253" s="23"/>
      <c r="L6253" s="22"/>
      <c r="M6253" s="22"/>
      <c r="O6253" s="1"/>
    </row>
    <row r="6254" spans="7:15" x14ac:dyDescent="0.2">
      <c r="G6254" s="2"/>
      <c r="H6254" s="22"/>
      <c r="I6254" s="22"/>
      <c r="J6254" s="23"/>
      <c r="K6254" s="23"/>
      <c r="L6254" s="22"/>
      <c r="M6254" s="22"/>
      <c r="O6254" s="1"/>
    </row>
    <row r="6255" spans="7:15" x14ac:dyDescent="0.2">
      <c r="G6255" s="2"/>
      <c r="H6255" s="22"/>
      <c r="I6255" s="22"/>
      <c r="J6255" s="23"/>
      <c r="K6255" s="23"/>
      <c r="L6255" s="22"/>
      <c r="M6255" s="22"/>
      <c r="O6255" s="1"/>
    </row>
    <row r="6256" spans="7:15" x14ac:dyDescent="0.2">
      <c r="G6256" s="2"/>
      <c r="H6256" s="22"/>
      <c r="I6256" s="22"/>
      <c r="J6256" s="23"/>
      <c r="K6256" s="23"/>
      <c r="L6256" s="22"/>
      <c r="M6256" s="22"/>
      <c r="O6256" s="1"/>
    </row>
    <row r="6257" spans="7:15" x14ac:dyDescent="0.2">
      <c r="G6257" s="2"/>
      <c r="H6257" s="22"/>
      <c r="I6257" s="22"/>
      <c r="J6257" s="23"/>
      <c r="K6257" s="23"/>
      <c r="L6257" s="22"/>
      <c r="M6257" s="22"/>
      <c r="O6257" s="1"/>
    </row>
    <row r="6258" spans="7:15" x14ac:dyDescent="0.2">
      <c r="G6258" s="2"/>
      <c r="H6258" s="22"/>
      <c r="I6258" s="22"/>
      <c r="J6258" s="23"/>
      <c r="K6258" s="23"/>
      <c r="L6258" s="22"/>
      <c r="M6258" s="22"/>
      <c r="O6258" s="1"/>
    </row>
    <row r="6259" spans="7:15" x14ac:dyDescent="0.2">
      <c r="G6259" s="2"/>
      <c r="H6259" s="22"/>
      <c r="I6259" s="22"/>
      <c r="J6259" s="23"/>
      <c r="K6259" s="23"/>
      <c r="L6259" s="22"/>
      <c r="M6259" s="22"/>
      <c r="O6259" s="1"/>
    </row>
    <row r="6260" spans="7:15" x14ac:dyDescent="0.2">
      <c r="G6260" s="2"/>
      <c r="H6260" s="22"/>
      <c r="I6260" s="22"/>
      <c r="J6260" s="23"/>
      <c r="K6260" s="23"/>
      <c r="L6260" s="22"/>
      <c r="M6260" s="22"/>
      <c r="O6260" s="1"/>
    </row>
    <row r="6261" spans="7:15" x14ac:dyDescent="0.2">
      <c r="G6261" s="2"/>
      <c r="H6261" s="22"/>
      <c r="I6261" s="22"/>
      <c r="J6261" s="23"/>
      <c r="K6261" s="23"/>
      <c r="L6261" s="22"/>
      <c r="M6261" s="22"/>
      <c r="O6261" s="1"/>
    </row>
    <row r="6262" spans="7:15" x14ac:dyDescent="0.2">
      <c r="G6262" s="2"/>
      <c r="H6262" s="22"/>
      <c r="I6262" s="22"/>
      <c r="J6262" s="23"/>
      <c r="K6262" s="23"/>
      <c r="L6262" s="22"/>
      <c r="M6262" s="22"/>
      <c r="O6262" s="1"/>
    </row>
    <row r="6263" spans="7:15" x14ac:dyDescent="0.2">
      <c r="G6263" s="2"/>
      <c r="H6263" s="22"/>
      <c r="I6263" s="22"/>
      <c r="J6263" s="23"/>
      <c r="K6263" s="23"/>
      <c r="L6263" s="22"/>
      <c r="M6263" s="22"/>
      <c r="O6263" s="1"/>
    </row>
    <row r="6264" spans="7:15" x14ac:dyDescent="0.2">
      <c r="G6264" s="2"/>
      <c r="H6264" s="22"/>
      <c r="I6264" s="22"/>
      <c r="J6264" s="23"/>
      <c r="K6264" s="23"/>
      <c r="L6264" s="22"/>
      <c r="M6264" s="22"/>
      <c r="O6264" s="1"/>
    </row>
    <row r="6265" spans="7:15" x14ac:dyDescent="0.2">
      <c r="G6265" s="2"/>
      <c r="H6265" s="22"/>
      <c r="I6265" s="22"/>
      <c r="J6265" s="23"/>
      <c r="K6265" s="23"/>
      <c r="L6265" s="22"/>
      <c r="M6265" s="22"/>
      <c r="O6265" s="1"/>
    </row>
    <row r="6266" spans="7:15" x14ac:dyDescent="0.2">
      <c r="G6266" s="2"/>
      <c r="H6266" s="22"/>
      <c r="I6266" s="22"/>
      <c r="J6266" s="23"/>
      <c r="K6266" s="23"/>
      <c r="L6266" s="22"/>
      <c r="M6266" s="22"/>
      <c r="O6266" s="1"/>
    </row>
    <row r="6267" spans="7:15" x14ac:dyDescent="0.2">
      <c r="G6267" s="2"/>
      <c r="H6267" s="22"/>
      <c r="I6267" s="22"/>
      <c r="J6267" s="23"/>
      <c r="K6267" s="23"/>
      <c r="L6267" s="22"/>
      <c r="M6267" s="22"/>
      <c r="O6267" s="1"/>
    </row>
    <row r="6268" spans="7:15" x14ac:dyDescent="0.2">
      <c r="G6268" s="2"/>
      <c r="H6268" s="22"/>
      <c r="I6268" s="22"/>
      <c r="J6268" s="23"/>
      <c r="K6268" s="23"/>
      <c r="L6268" s="22"/>
      <c r="M6268" s="22"/>
      <c r="O6268" s="1"/>
    </row>
    <row r="6269" spans="7:15" x14ac:dyDescent="0.2">
      <c r="G6269" s="2"/>
      <c r="H6269" s="22"/>
      <c r="I6269" s="22"/>
      <c r="J6269" s="23"/>
      <c r="K6269" s="23"/>
      <c r="L6269" s="22"/>
      <c r="M6269" s="22"/>
      <c r="O6269" s="1"/>
    </row>
    <row r="6270" spans="7:15" x14ac:dyDescent="0.2">
      <c r="G6270" s="2"/>
      <c r="H6270" s="22"/>
      <c r="I6270" s="22"/>
      <c r="J6270" s="23"/>
      <c r="K6270" s="23"/>
      <c r="L6270" s="22"/>
      <c r="M6270" s="22"/>
      <c r="O6270" s="1"/>
    </row>
    <row r="6271" spans="7:15" x14ac:dyDescent="0.2">
      <c r="G6271" s="2"/>
      <c r="H6271" s="22"/>
      <c r="I6271" s="22"/>
      <c r="J6271" s="23"/>
      <c r="K6271" s="23"/>
      <c r="L6271" s="22"/>
      <c r="M6271" s="22"/>
      <c r="O6271" s="1"/>
    </row>
    <row r="6272" spans="7:15" x14ac:dyDescent="0.2">
      <c r="G6272" s="2"/>
      <c r="H6272" s="22"/>
      <c r="I6272" s="22"/>
      <c r="J6272" s="23"/>
      <c r="K6272" s="23"/>
      <c r="L6272" s="22"/>
      <c r="M6272" s="22"/>
      <c r="O6272" s="1"/>
    </row>
    <row r="6273" spans="7:15" x14ac:dyDescent="0.2">
      <c r="G6273" s="2"/>
      <c r="H6273" s="22"/>
      <c r="I6273" s="22"/>
      <c r="J6273" s="23"/>
      <c r="K6273" s="23"/>
      <c r="L6273" s="22"/>
      <c r="M6273" s="22"/>
      <c r="O6273" s="1"/>
    </row>
    <row r="6274" spans="7:15" x14ac:dyDescent="0.2">
      <c r="G6274" s="2"/>
      <c r="H6274" s="22"/>
      <c r="I6274" s="22"/>
      <c r="J6274" s="23"/>
      <c r="K6274" s="23"/>
      <c r="L6274" s="22"/>
      <c r="M6274" s="22"/>
      <c r="O6274" s="1"/>
    </row>
    <row r="6275" spans="7:15" x14ac:dyDescent="0.2">
      <c r="G6275" s="2"/>
      <c r="H6275" s="22"/>
      <c r="I6275" s="22"/>
      <c r="J6275" s="23"/>
      <c r="K6275" s="23"/>
      <c r="L6275" s="22"/>
      <c r="M6275" s="22"/>
      <c r="O6275" s="1"/>
    </row>
    <row r="6276" spans="7:15" x14ac:dyDescent="0.2">
      <c r="G6276" s="2"/>
      <c r="H6276" s="22"/>
      <c r="I6276" s="22"/>
      <c r="J6276" s="23"/>
      <c r="K6276" s="23"/>
      <c r="L6276" s="22"/>
      <c r="M6276" s="22"/>
      <c r="O6276" s="1"/>
    </row>
    <row r="6277" spans="7:15" x14ac:dyDescent="0.2">
      <c r="G6277" s="2"/>
      <c r="H6277" s="22"/>
      <c r="I6277" s="22"/>
      <c r="J6277" s="23"/>
      <c r="K6277" s="23"/>
      <c r="L6277" s="22"/>
      <c r="M6277" s="22"/>
      <c r="O6277" s="1"/>
    </row>
    <row r="6278" spans="7:15" x14ac:dyDescent="0.2">
      <c r="G6278" s="2"/>
      <c r="H6278" s="22"/>
      <c r="I6278" s="22"/>
      <c r="J6278" s="23"/>
      <c r="K6278" s="23"/>
      <c r="L6278" s="22"/>
      <c r="M6278" s="22"/>
      <c r="O6278" s="1"/>
    </row>
    <row r="6279" spans="7:15" x14ac:dyDescent="0.2">
      <c r="G6279" s="2"/>
      <c r="H6279" s="22"/>
      <c r="I6279" s="22"/>
      <c r="J6279" s="23"/>
      <c r="K6279" s="23"/>
      <c r="L6279" s="22"/>
      <c r="M6279" s="22"/>
      <c r="O6279" s="1"/>
    </row>
    <row r="6280" spans="7:15" x14ac:dyDescent="0.2">
      <c r="G6280" s="2"/>
      <c r="H6280" s="22"/>
      <c r="I6280" s="22"/>
      <c r="J6280" s="23"/>
      <c r="K6280" s="23"/>
      <c r="L6280" s="22"/>
      <c r="M6280" s="22"/>
      <c r="O6280" s="1"/>
    </row>
    <row r="6281" spans="7:15" x14ac:dyDescent="0.2">
      <c r="G6281" s="2"/>
      <c r="H6281" s="22"/>
      <c r="I6281" s="22"/>
      <c r="J6281" s="23"/>
      <c r="K6281" s="23"/>
      <c r="L6281" s="22"/>
      <c r="M6281" s="22"/>
      <c r="O6281" s="1"/>
    </row>
    <row r="6282" spans="7:15" x14ac:dyDescent="0.2">
      <c r="G6282" s="2"/>
      <c r="H6282" s="22"/>
      <c r="I6282" s="22"/>
      <c r="J6282" s="23"/>
      <c r="K6282" s="23"/>
      <c r="L6282" s="22"/>
      <c r="M6282" s="22"/>
      <c r="O6282" s="1"/>
    </row>
    <row r="6283" spans="7:15" x14ac:dyDescent="0.2">
      <c r="G6283" s="2"/>
      <c r="H6283" s="22"/>
      <c r="I6283" s="22"/>
      <c r="J6283" s="23"/>
      <c r="K6283" s="23"/>
      <c r="L6283" s="22"/>
      <c r="M6283" s="22"/>
      <c r="O6283" s="1"/>
    </row>
    <row r="6284" spans="7:15" x14ac:dyDescent="0.2">
      <c r="G6284" s="2"/>
      <c r="H6284" s="22"/>
      <c r="I6284" s="22"/>
      <c r="J6284" s="23"/>
      <c r="K6284" s="23"/>
      <c r="L6284" s="22"/>
      <c r="M6284" s="22"/>
      <c r="O6284" s="1"/>
    </row>
    <row r="6285" spans="7:15" x14ac:dyDescent="0.2">
      <c r="G6285" s="2"/>
      <c r="H6285" s="22"/>
      <c r="I6285" s="22"/>
      <c r="J6285" s="23"/>
      <c r="K6285" s="23"/>
      <c r="L6285" s="22"/>
      <c r="M6285" s="22"/>
      <c r="O6285" s="1"/>
    </row>
    <row r="6286" spans="7:15" x14ac:dyDescent="0.2">
      <c r="G6286" s="2"/>
      <c r="H6286" s="22"/>
      <c r="I6286" s="22"/>
      <c r="J6286" s="23"/>
      <c r="K6286" s="23"/>
      <c r="L6286" s="22"/>
      <c r="M6286" s="22"/>
      <c r="O6286" s="1"/>
    </row>
    <row r="6287" spans="7:15" x14ac:dyDescent="0.2">
      <c r="G6287" s="2"/>
      <c r="H6287" s="22"/>
      <c r="I6287" s="22"/>
      <c r="J6287" s="23"/>
      <c r="K6287" s="23"/>
      <c r="L6287" s="22"/>
      <c r="M6287" s="22"/>
      <c r="O6287" s="1"/>
    </row>
    <row r="6288" spans="7:15" x14ac:dyDescent="0.2">
      <c r="G6288" s="2"/>
      <c r="H6288" s="22"/>
      <c r="I6288" s="22"/>
      <c r="J6288" s="23"/>
      <c r="K6288" s="23"/>
      <c r="L6288" s="22"/>
      <c r="M6288" s="22"/>
      <c r="O6288" s="1"/>
    </row>
    <row r="6289" spans="7:15" x14ac:dyDescent="0.2">
      <c r="G6289" s="2"/>
      <c r="H6289" s="22"/>
      <c r="I6289" s="22"/>
      <c r="J6289" s="23"/>
      <c r="K6289" s="23"/>
      <c r="L6289" s="22"/>
      <c r="M6289" s="22"/>
      <c r="O6289" s="1"/>
    </row>
    <row r="6290" spans="7:15" x14ac:dyDescent="0.2">
      <c r="G6290" s="2"/>
      <c r="H6290" s="22"/>
      <c r="I6290" s="22"/>
      <c r="J6290" s="23"/>
      <c r="K6290" s="23"/>
      <c r="L6290" s="22"/>
      <c r="M6290" s="22"/>
      <c r="O6290" s="1"/>
    </row>
    <row r="6291" spans="7:15" x14ac:dyDescent="0.2">
      <c r="G6291" s="2"/>
      <c r="H6291" s="22"/>
      <c r="I6291" s="22"/>
      <c r="J6291" s="23"/>
      <c r="K6291" s="23"/>
      <c r="L6291" s="22"/>
      <c r="M6291" s="22"/>
      <c r="O6291" s="1"/>
    </row>
    <row r="6292" spans="7:15" x14ac:dyDescent="0.2">
      <c r="G6292" s="2"/>
      <c r="H6292" s="22"/>
      <c r="I6292" s="22"/>
      <c r="J6292" s="23"/>
      <c r="K6292" s="23"/>
      <c r="L6292" s="22"/>
      <c r="M6292" s="22"/>
      <c r="O6292" s="1"/>
    </row>
    <row r="6293" spans="7:15" x14ac:dyDescent="0.2">
      <c r="G6293" s="2"/>
      <c r="H6293" s="22"/>
      <c r="I6293" s="22"/>
      <c r="J6293" s="23"/>
      <c r="K6293" s="23"/>
      <c r="L6293" s="22"/>
      <c r="M6293" s="22"/>
      <c r="O6293" s="1"/>
    </row>
    <row r="6294" spans="7:15" x14ac:dyDescent="0.2">
      <c r="G6294" s="2"/>
      <c r="H6294" s="22"/>
      <c r="I6294" s="22"/>
      <c r="J6294" s="23"/>
      <c r="K6294" s="23"/>
      <c r="L6294" s="22"/>
      <c r="M6294" s="22"/>
      <c r="O6294" s="1"/>
    </row>
    <row r="6295" spans="7:15" x14ac:dyDescent="0.2">
      <c r="G6295" s="2"/>
      <c r="H6295" s="22"/>
      <c r="I6295" s="22"/>
      <c r="J6295" s="23"/>
      <c r="K6295" s="23"/>
      <c r="L6295" s="22"/>
      <c r="M6295" s="22"/>
      <c r="O6295" s="1"/>
    </row>
    <row r="6296" spans="7:15" x14ac:dyDescent="0.2">
      <c r="G6296" s="2"/>
      <c r="H6296" s="22"/>
      <c r="I6296" s="22"/>
      <c r="J6296" s="23"/>
      <c r="K6296" s="23"/>
      <c r="L6296" s="22"/>
      <c r="M6296" s="22"/>
      <c r="O6296" s="1"/>
    </row>
    <row r="6297" spans="7:15" x14ac:dyDescent="0.2">
      <c r="G6297" s="2"/>
      <c r="H6297" s="22"/>
      <c r="I6297" s="22"/>
      <c r="J6297" s="23"/>
      <c r="K6297" s="23"/>
      <c r="L6297" s="22"/>
      <c r="M6297" s="22"/>
      <c r="O6297" s="1"/>
    </row>
    <row r="6298" spans="7:15" x14ac:dyDescent="0.2">
      <c r="G6298" s="2"/>
      <c r="H6298" s="22"/>
      <c r="I6298" s="22"/>
      <c r="J6298" s="23"/>
      <c r="K6298" s="23"/>
      <c r="L6298" s="22"/>
      <c r="M6298" s="22"/>
      <c r="O6298" s="1"/>
    </row>
    <row r="6299" spans="7:15" x14ac:dyDescent="0.2">
      <c r="G6299" s="2"/>
      <c r="H6299" s="22"/>
      <c r="I6299" s="22"/>
      <c r="J6299" s="23"/>
      <c r="K6299" s="23"/>
      <c r="L6299" s="22"/>
      <c r="M6299" s="22"/>
      <c r="O6299" s="1"/>
    </row>
    <row r="6300" spans="7:15" x14ac:dyDescent="0.2">
      <c r="G6300" s="2"/>
      <c r="H6300" s="22"/>
      <c r="I6300" s="22"/>
      <c r="J6300" s="23"/>
      <c r="K6300" s="23"/>
      <c r="L6300" s="22"/>
      <c r="M6300" s="22"/>
      <c r="O6300" s="1"/>
    </row>
    <row r="6301" spans="7:15" x14ac:dyDescent="0.2">
      <c r="G6301" s="2"/>
      <c r="H6301" s="22"/>
      <c r="I6301" s="22"/>
      <c r="J6301" s="23"/>
      <c r="K6301" s="23"/>
      <c r="L6301" s="22"/>
      <c r="M6301" s="22"/>
      <c r="O6301" s="1"/>
    </row>
    <row r="6302" spans="7:15" x14ac:dyDescent="0.2">
      <c r="G6302" s="2"/>
      <c r="H6302" s="22"/>
      <c r="I6302" s="22"/>
      <c r="J6302" s="23"/>
      <c r="K6302" s="23"/>
      <c r="L6302" s="22"/>
      <c r="M6302" s="22"/>
      <c r="O6302" s="1"/>
    </row>
    <row r="6303" spans="7:15" x14ac:dyDescent="0.2">
      <c r="G6303" s="2"/>
      <c r="H6303" s="22"/>
      <c r="I6303" s="22"/>
      <c r="J6303" s="23"/>
      <c r="K6303" s="23"/>
      <c r="L6303" s="22"/>
      <c r="M6303" s="22"/>
      <c r="O6303" s="1"/>
    </row>
    <row r="6304" spans="7:15" x14ac:dyDescent="0.2">
      <c r="G6304" s="2"/>
      <c r="H6304" s="22"/>
      <c r="I6304" s="22"/>
      <c r="J6304" s="23"/>
      <c r="K6304" s="23"/>
      <c r="L6304" s="22"/>
      <c r="M6304" s="22"/>
      <c r="O6304" s="1"/>
    </row>
    <row r="6305" spans="7:15" x14ac:dyDescent="0.2">
      <c r="G6305" s="2"/>
      <c r="H6305" s="22"/>
      <c r="I6305" s="22"/>
      <c r="J6305" s="23"/>
      <c r="K6305" s="23"/>
      <c r="L6305" s="22"/>
      <c r="M6305" s="22"/>
      <c r="O6305" s="1"/>
    </row>
    <row r="6306" spans="7:15" x14ac:dyDescent="0.2">
      <c r="G6306" s="2"/>
      <c r="H6306" s="22"/>
      <c r="I6306" s="22"/>
      <c r="J6306" s="23"/>
      <c r="K6306" s="23"/>
      <c r="L6306" s="22"/>
      <c r="M6306" s="22"/>
      <c r="O6306" s="1"/>
    </row>
    <row r="6307" spans="7:15" x14ac:dyDescent="0.2">
      <c r="G6307" s="2"/>
      <c r="H6307" s="22"/>
      <c r="I6307" s="22"/>
      <c r="J6307" s="23"/>
      <c r="K6307" s="23"/>
      <c r="L6307" s="22"/>
      <c r="M6307" s="22"/>
      <c r="O6307" s="1"/>
    </row>
    <row r="6308" spans="7:15" x14ac:dyDescent="0.2">
      <c r="G6308" s="2"/>
      <c r="H6308" s="22"/>
      <c r="I6308" s="22"/>
      <c r="J6308" s="23"/>
      <c r="K6308" s="23"/>
      <c r="L6308" s="22"/>
      <c r="M6308" s="22"/>
      <c r="O6308" s="1"/>
    </row>
    <row r="6309" spans="7:15" x14ac:dyDescent="0.2">
      <c r="G6309" s="2"/>
      <c r="H6309" s="22"/>
      <c r="I6309" s="22"/>
      <c r="J6309" s="23"/>
      <c r="K6309" s="23"/>
      <c r="L6309" s="22"/>
      <c r="M6309" s="22"/>
      <c r="O6309" s="1"/>
    </row>
    <row r="6310" spans="7:15" x14ac:dyDescent="0.2">
      <c r="G6310" s="2"/>
      <c r="H6310" s="22"/>
      <c r="I6310" s="22"/>
      <c r="J6310" s="23"/>
      <c r="K6310" s="23"/>
      <c r="L6310" s="22"/>
      <c r="M6310" s="22"/>
      <c r="O6310" s="1"/>
    </row>
    <row r="6311" spans="7:15" x14ac:dyDescent="0.2">
      <c r="G6311" s="2"/>
      <c r="H6311" s="22"/>
      <c r="I6311" s="22"/>
      <c r="J6311" s="23"/>
      <c r="K6311" s="23"/>
      <c r="L6311" s="22"/>
      <c r="M6311" s="22"/>
      <c r="O6311" s="1"/>
    </row>
    <row r="6312" spans="7:15" x14ac:dyDescent="0.2">
      <c r="G6312" s="2"/>
      <c r="H6312" s="22"/>
      <c r="I6312" s="22"/>
      <c r="J6312" s="23"/>
      <c r="K6312" s="23"/>
      <c r="L6312" s="22"/>
      <c r="M6312" s="22"/>
      <c r="O6312" s="1"/>
    </row>
    <row r="6313" spans="7:15" x14ac:dyDescent="0.2">
      <c r="G6313" s="2"/>
      <c r="H6313" s="22"/>
      <c r="I6313" s="22"/>
      <c r="J6313" s="23"/>
      <c r="K6313" s="23"/>
      <c r="L6313" s="22"/>
      <c r="M6313" s="22"/>
      <c r="O6313" s="1"/>
    </row>
    <row r="6314" spans="7:15" x14ac:dyDescent="0.2">
      <c r="G6314" s="2"/>
      <c r="H6314" s="22"/>
      <c r="I6314" s="22"/>
      <c r="J6314" s="23"/>
      <c r="K6314" s="23"/>
      <c r="L6314" s="22"/>
      <c r="M6314" s="22"/>
      <c r="O6314" s="1"/>
    </row>
    <row r="6315" spans="7:15" x14ac:dyDescent="0.2">
      <c r="G6315" s="2"/>
      <c r="H6315" s="22"/>
      <c r="I6315" s="22"/>
      <c r="J6315" s="23"/>
      <c r="K6315" s="23"/>
      <c r="L6315" s="22"/>
      <c r="M6315" s="22"/>
      <c r="O6315" s="1"/>
    </row>
    <row r="6316" spans="7:15" x14ac:dyDescent="0.2">
      <c r="G6316" s="2"/>
      <c r="H6316" s="22"/>
      <c r="I6316" s="22"/>
      <c r="J6316" s="23"/>
      <c r="K6316" s="23"/>
      <c r="L6316" s="22"/>
      <c r="M6316" s="22"/>
      <c r="O6316" s="1"/>
    </row>
    <row r="6317" spans="7:15" x14ac:dyDescent="0.2">
      <c r="G6317" s="2"/>
      <c r="H6317" s="22"/>
      <c r="I6317" s="22"/>
      <c r="J6317" s="23"/>
      <c r="K6317" s="23"/>
      <c r="L6317" s="22"/>
      <c r="M6317" s="22"/>
      <c r="O6317" s="1"/>
    </row>
    <row r="6318" spans="7:15" x14ac:dyDescent="0.2">
      <c r="G6318" s="2"/>
      <c r="H6318" s="22"/>
      <c r="I6318" s="22"/>
      <c r="J6318" s="23"/>
      <c r="K6318" s="23"/>
      <c r="L6318" s="22"/>
      <c r="M6318" s="22"/>
      <c r="O6318" s="1"/>
    </row>
    <row r="6319" spans="7:15" x14ac:dyDescent="0.2">
      <c r="G6319" s="2"/>
      <c r="H6319" s="22"/>
      <c r="I6319" s="22"/>
      <c r="J6319" s="23"/>
      <c r="K6319" s="23"/>
      <c r="L6319" s="22"/>
      <c r="M6319" s="22"/>
      <c r="O6319" s="1"/>
    </row>
    <row r="6320" spans="7:15" x14ac:dyDescent="0.2">
      <c r="G6320" s="2"/>
      <c r="H6320" s="22"/>
      <c r="I6320" s="22"/>
      <c r="J6320" s="23"/>
      <c r="K6320" s="23"/>
      <c r="L6320" s="22"/>
      <c r="M6320" s="22"/>
      <c r="O6320" s="1"/>
    </row>
    <row r="6321" spans="7:15" x14ac:dyDescent="0.2">
      <c r="G6321" s="2"/>
      <c r="H6321" s="22"/>
      <c r="I6321" s="22"/>
      <c r="J6321" s="23"/>
      <c r="K6321" s="23"/>
      <c r="L6321" s="22"/>
      <c r="M6321" s="22"/>
      <c r="O6321" s="1"/>
    </row>
    <row r="6322" spans="7:15" x14ac:dyDescent="0.2">
      <c r="G6322" s="2"/>
      <c r="H6322" s="22"/>
      <c r="I6322" s="22"/>
      <c r="J6322" s="23"/>
      <c r="K6322" s="23"/>
      <c r="L6322" s="22"/>
      <c r="M6322" s="22"/>
      <c r="O6322" s="1"/>
    </row>
    <row r="6323" spans="7:15" x14ac:dyDescent="0.2">
      <c r="G6323" s="2"/>
      <c r="H6323" s="22"/>
      <c r="I6323" s="22"/>
      <c r="J6323" s="23"/>
      <c r="K6323" s="23"/>
      <c r="L6323" s="22"/>
      <c r="M6323" s="22"/>
      <c r="O6323" s="1"/>
    </row>
    <row r="6324" spans="7:15" x14ac:dyDescent="0.2">
      <c r="G6324" s="2"/>
      <c r="H6324" s="22"/>
      <c r="I6324" s="22"/>
      <c r="J6324" s="23"/>
      <c r="K6324" s="23"/>
      <c r="L6324" s="22"/>
      <c r="M6324" s="22"/>
      <c r="O6324" s="1"/>
    </row>
    <row r="6325" spans="7:15" x14ac:dyDescent="0.2">
      <c r="G6325" s="2"/>
      <c r="H6325" s="22"/>
      <c r="I6325" s="22"/>
      <c r="J6325" s="23"/>
      <c r="K6325" s="23"/>
      <c r="L6325" s="22"/>
      <c r="M6325" s="22"/>
      <c r="O6325" s="1"/>
    </row>
    <row r="6326" spans="7:15" x14ac:dyDescent="0.2">
      <c r="G6326" s="2"/>
      <c r="H6326" s="22"/>
      <c r="I6326" s="22"/>
      <c r="J6326" s="23"/>
      <c r="K6326" s="23"/>
      <c r="L6326" s="22"/>
      <c r="M6326" s="22"/>
      <c r="O6326" s="1"/>
    </row>
    <row r="6327" spans="7:15" x14ac:dyDescent="0.2">
      <c r="G6327" s="2"/>
      <c r="H6327" s="22"/>
      <c r="I6327" s="22"/>
      <c r="J6327" s="23"/>
      <c r="K6327" s="23"/>
      <c r="L6327" s="22"/>
      <c r="M6327" s="22"/>
      <c r="O6327" s="1"/>
    </row>
    <row r="6328" spans="7:15" x14ac:dyDescent="0.2">
      <c r="G6328" s="2"/>
      <c r="H6328" s="22"/>
      <c r="I6328" s="22"/>
      <c r="J6328" s="23"/>
      <c r="K6328" s="23"/>
      <c r="L6328" s="22"/>
      <c r="M6328" s="22"/>
      <c r="O6328" s="1"/>
    </row>
    <row r="6329" spans="7:15" x14ac:dyDescent="0.2">
      <c r="G6329" s="2"/>
      <c r="H6329" s="22"/>
      <c r="I6329" s="22"/>
      <c r="J6329" s="23"/>
      <c r="K6329" s="23"/>
      <c r="L6329" s="22"/>
      <c r="M6329" s="22"/>
      <c r="O6329" s="1"/>
    </row>
    <row r="6330" spans="7:15" x14ac:dyDescent="0.2">
      <c r="G6330" s="2"/>
      <c r="H6330" s="22"/>
      <c r="I6330" s="22"/>
      <c r="J6330" s="23"/>
      <c r="K6330" s="23"/>
      <c r="L6330" s="22"/>
      <c r="M6330" s="22"/>
      <c r="O6330" s="1"/>
    </row>
    <row r="6331" spans="7:15" x14ac:dyDescent="0.2">
      <c r="G6331" s="2"/>
      <c r="H6331" s="22"/>
      <c r="I6331" s="22"/>
      <c r="J6331" s="23"/>
      <c r="K6331" s="23"/>
      <c r="L6331" s="22"/>
      <c r="M6331" s="22"/>
      <c r="O6331" s="1"/>
    </row>
    <row r="6332" spans="7:15" x14ac:dyDescent="0.2">
      <c r="G6332" s="2"/>
      <c r="H6332" s="22"/>
      <c r="I6332" s="22"/>
      <c r="J6332" s="23"/>
      <c r="K6332" s="23"/>
      <c r="L6332" s="22"/>
      <c r="M6332" s="22"/>
      <c r="O6332" s="1"/>
    </row>
    <row r="6333" spans="7:15" x14ac:dyDescent="0.2">
      <c r="G6333" s="2"/>
      <c r="H6333" s="22"/>
      <c r="I6333" s="22"/>
      <c r="J6333" s="23"/>
      <c r="K6333" s="23"/>
      <c r="L6333" s="22"/>
      <c r="M6333" s="22"/>
      <c r="O6333" s="1"/>
    </row>
    <row r="6334" spans="7:15" x14ac:dyDescent="0.2">
      <c r="G6334" s="2"/>
      <c r="H6334" s="22"/>
      <c r="I6334" s="22"/>
      <c r="J6334" s="23"/>
      <c r="K6334" s="23"/>
      <c r="L6334" s="22"/>
      <c r="M6334" s="22"/>
      <c r="O6334" s="1"/>
    </row>
    <row r="6335" spans="7:15" x14ac:dyDescent="0.2">
      <c r="G6335" s="2"/>
      <c r="H6335" s="22"/>
      <c r="I6335" s="22"/>
      <c r="J6335" s="23"/>
      <c r="K6335" s="23"/>
      <c r="L6335" s="22"/>
      <c r="M6335" s="22"/>
      <c r="O6335" s="1"/>
    </row>
    <row r="6336" spans="7:15" x14ac:dyDescent="0.2">
      <c r="G6336" s="2"/>
      <c r="H6336" s="22"/>
      <c r="I6336" s="22"/>
      <c r="J6336" s="23"/>
      <c r="K6336" s="23"/>
      <c r="L6336" s="22"/>
      <c r="M6336" s="22"/>
      <c r="O6336" s="1"/>
    </row>
    <row r="6337" spans="7:15" x14ac:dyDescent="0.2">
      <c r="G6337" s="2"/>
      <c r="H6337" s="22"/>
      <c r="I6337" s="22"/>
      <c r="J6337" s="23"/>
      <c r="K6337" s="23"/>
      <c r="L6337" s="22"/>
      <c r="M6337" s="22"/>
      <c r="O6337" s="1"/>
    </row>
    <row r="6338" spans="7:15" x14ac:dyDescent="0.2">
      <c r="G6338" s="2"/>
      <c r="H6338" s="22"/>
      <c r="I6338" s="22"/>
      <c r="J6338" s="23"/>
      <c r="K6338" s="23"/>
      <c r="L6338" s="22"/>
      <c r="M6338" s="22"/>
      <c r="O6338" s="1"/>
    </row>
    <row r="6339" spans="7:15" x14ac:dyDescent="0.2">
      <c r="G6339" s="2"/>
      <c r="H6339" s="22"/>
      <c r="I6339" s="22"/>
      <c r="J6339" s="23"/>
      <c r="K6339" s="23"/>
      <c r="L6339" s="22"/>
      <c r="M6339" s="22"/>
      <c r="O6339" s="1"/>
    </row>
    <row r="6340" spans="7:15" x14ac:dyDescent="0.2">
      <c r="G6340" s="2"/>
      <c r="H6340" s="22"/>
      <c r="I6340" s="22"/>
      <c r="J6340" s="23"/>
      <c r="K6340" s="23"/>
      <c r="L6340" s="22"/>
      <c r="M6340" s="22"/>
      <c r="O6340" s="1"/>
    </row>
    <row r="6341" spans="7:15" x14ac:dyDescent="0.2">
      <c r="G6341" s="2"/>
      <c r="H6341" s="22"/>
      <c r="I6341" s="22"/>
      <c r="J6341" s="23"/>
      <c r="K6341" s="23"/>
      <c r="L6341" s="22"/>
      <c r="M6341" s="22"/>
      <c r="O6341" s="1"/>
    </row>
    <row r="6342" spans="7:15" x14ac:dyDescent="0.2">
      <c r="G6342" s="2"/>
      <c r="H6342" s="22"/>
      <c r="I6342" s="22"/>
      <c r="J6342" s="23"/>
      <c r="K6342" s="23"/>
      <c r="L6342" s="22"/>
      <c r="M6342" s="22"/>
      <c r="O6342" s="1"/>
    </row>
    <row r="6343" spans="7:15" x14ac:dyDescent="0.2">
      <c r="G6343" s="2"/>
      <c r="H6343" s="22"/>
      <c r="I6343" s="22"/>
      <c r="J6343" s="23"/>
      <c r="K6343" s="23"/>
      <c r="L6343" s="22"/>
      <c r="M6343" s="22"/>
      <c r="O6343" s="1"/>
    </row>
    <row r="6344" spans="7:15" x14ac:dyDescent="0.2">
      <c r="G6344" s="2"/>
      <c r="H6344" s="22"/>
      <c r="I6344" s="22"/>
      <c r="J6344" s="23"/>
      <c r="K6344" s="23"/>
      <c r="L6344" s="22"/>
      <c r="M6344" s="22"/>
      <c r="O6344" s="1"/>
    </row>
    <row r="6345" spans="7:15" x14ac:dyDescent="0.2">
      <c r="G6345" s="2"/>
      <c r="H6345" s="22"/>
      <c r="I6345" s="22"/>
      <c r="J6345" s="23"/>
      <c r="K6345" s="23"/>
      <c r="L6345" s="22"/>
      <c r="M6345" s="22"/>
      <c r="O6345" s="1"/>
    </row>
    <row r="6346" spans="7:15" x14ac:dyDescent="0.2">
      <c r="G6346" s="2"/>
      <c r="H6346" s="22"/>
      <c r="I6346" s="22"/>
      <c r="J6346" s="23"/>
      <c r="K6346" s="23"/>
      <c r="L6346" s="22"/>
      <c r="M6346" s="22"/>
      <c r="O6346" s="1"/>
    </row>
    <row r="6347" spans="7:15" x14ac:dyDescent="0.2">
      <c r="G6347" s="2"/>
      <c r="H6347" s="22"/>
      <c r="I6347" s="22"/>
      <c r="J6347" s="23"/>
      <c r="K6347" s="23"/>
      <c r="L6347" s="22"/>
      <c r="M6347" s="22"/>
      <c r="O6347" s="1"/>
    </row>
    <row r="6348" spans="7:15" x14ac:dyDescent="0.2">
      <c r="G6348" s="2"/>
      <c r="H6348" s="22"/>
      <c r="I6348" s="22"/>
      <c r="J6348" s="23"/>
      <c r="K6348" s="23"/>
      <c r="L6348" s="22"/>
      <c r="M6348" s="22"/>
      <c r="O6348" s="1"/>
    </row>
    <row r="6349" spans="7:15" x14ac:dyDescent="0.2">
      <c r="G6349" s="2"/>
      <c r="H6349" s="22"/>
      <c r="I6349" s="22"/>
      <c r="J6349" s="23"/>
      <c r="K6349" s="23"/>
      <c r="L6349" s="22"/>
      <c r="M6349" s="22"/>
      <c r="O6349" s="1"/>
    </row>
    <row r="6350" spans="7:15" x14ac:dyDescent="0.2">
      <c r="G6350" s="2"/>
      <c r="H6350" s="22"/>
      <c r="I6350" s="22"/>
      <c r="J6350" s="23"/>
      <c r="K6350" s="23"/>
      <c r="L6350" s="22"/>
      <c r="M6350" s="22"/>
      <c r="O6350" s="1"/>
    </row>
    <row r="6351" spans="7:15" x14ac:dyDescent="0.2">
      <c r="G6351" s="2"/>
      <c r="H6351" s="22"/>
      <c r="I6351" s="22"/>
      <c r="J6351" s="23"/>
      <c r="K6351" s="23"/>
      <c r="L6351" s="22"/>
      <c r="M6351" s="22"/>
      <c r="O6351" s="1"/>
    </row>
    <row r="6352" spans="7:15" x14ac:dyDescent="0.2">
      <c r="G6352" s="2"/>
      <c r="H6352" s="22"/>
      <c r="I6352" s="22"/>
      <c r="J6352" s="23"/>
      <c r="K6352" s="23"/>
      <c r="L6352" s="22"/>
      <c r="M6352" s="22"/>
      <c r="O6352" s="1"/>
    </row>
    <row r="6353" spans="7:15" x14ac:dyDescent="0.2">
      <c r="G6353" s="2"/>
      <c r="H6353" s="22"/>
      <c r="I6353" s="22"/>
      <c r="J6353" s="23"/>
      <c r="K6353" s="23"/>
      <c r="L6353" s="22"/>
      <c r="M6353" s="22"/>
      <c r="O6353" s="1"/>
    </row>
    <row r="6354" spans="7:15" x14ac:dyDescent="0.2">
      <c r="G6354" s="2"/>
      <c r="H6354" s="22"/>
      <c r="I6354" s="22"/>
      <c r="J6354" s="23"/>
      <c r="K6354" s="23"/>
      <c r="L6354" s="22"/>
      <c r="M6354" s="22"/>
      <c r="O6354" s="1"/>
    </row>
    <row r="6355" spans="7:15" x14ac:dyDescent="0.2">
      <c r="G6355" s="2"/>
      <c r="H6355" s="22"/>
      <c r="I6355" s="22"/>
      <c r="J6355" s="23"/>
      <c r="K6355" s="23"/>
      <c r="L6355" s="22"/>
      <c r="M6355" s="22"/>
      <c r="O6355" s="1"/>
    </row>
    <row r="6356" spans="7:15" x14ac:dyDescent="0.2">
      <c r="G6356" s="2"/>
      <c r="H6356" s="22"/>
      <c r="I6356" s="22"/>
      <c r="J6356" s="23"/>
      <c r="K6356" s="23"/>
      <c r="L6356" s="22"/>
      <c r="M6356" s="22"/>
      <c r="O6356" s="1"/>
    </row>
    <row r="6357" spans="7:15" x14ac:dyDescent="0.2">
      <c r="G6357" s="2"/>
      <c r="H6357" s="22"/>
      <c r="I6357" s="22"/>
      <c r="J6357" s="23"/>
      <c r="K6357" s="23"/>
      <c r="L6357" s="22"/>
      <c r="M6357" s="22"/>
      <c r="O6357" s="1"/>
    </row>
    <row r="6358" spans="7:15" x14ac:dyDescent="0.2">
      <c r="G6358" s="2"/>
      <c r="H6358" s="22"/>
      <c r="I6358" s="22"/>
      <c r="J6358" s="23"/>
      <c r="K6358" s="23"/>
      <c r="L6358" s="22"/>
      <c r="M6358" s="22"/>
      <c r="O6358" s="1"/>
    </row>
    <row r="6359" spans="7:15" x14ac:dyDescent="0.2">
      <c r="G6359" s="2"/>
      <c r="H6359" s="22"/>
      <c r="I6359" s="22"/>
      <c r="J6359" s="23"/>
      <c r="K6359" s="23"/>
      <c r="L6359" s="22"/>
      <c r="M6359" s="22"/>
      <c r="O6359" s="1"/>
    </row>
    <row r="6360" spans="7:15" x14ac:dyDescent="0.2">
      <c r="G6360" s="2"/>
      <c r="H6360" s="22"/>
      <c r="I6360" s="22"/>
      <c r="J6360" s="23"/>
      <c r="K6360" s="23"/>
      <c r="L6360" s="22"/>
      <c r="M6360" s="22"/>
      <c r="O6360" s="1"/>
    </row>
    <row r="6361" spans="7:15" x14ac:dyDescent="0.2">
      <c r="G6361" s="2"/>
      <c r="H6361" s="22"/>
      <c r="I6361" s="22"/>
      <c r="J6361" s="23"/>
      <c r="K6361" s="23"/>
      <c r="L6361" s="22"/>
      <c r="M6361" s="22"/>
      <c r="O6361" s="1"/>
    </row>
    <row r="6362" spans="7:15" x14ac:dyDescent="0.2">
      <c r="G6362" s="2"/>
      <c r="H6362" s="22"/>
      <c r="I6362" s="22"/>
      <c r="J6362" s="23"/>
      <c r="K6362" s="23"/>
      <c r="L6362" s="22"/>
      <c r="M6362" s="22"/>
      <c r="O6362" s="1"/>
    </row>
    <row r="6363" spans="7:15" x14ac:dyDescent="0.2">
      <c r="G6363" s="2"/>
      <c r="H6363" s="22"/>
      <c r="I6363" s="22"/>
      <c r="J6363" s="23"/>
      <c r="K6363" s="23"/>
      <c r="L6363" s="22"/>
      <c r="M6363" s="22"/>
      <c r="O6363" s="1"/>
    </row>
    <row r="6364" spans="7:15" x14ac:dyDescent="0.2">
      <c r="G6364" s="2"/>
      <c r="H6364" s="22"/>
      <c r="I6364" s="22"/>
      <c r="J6364" s="23"/>
      <c r="K6364" s="23"/>
      <c r="L6364" s="22"/>
      <c r="M6364" s="22"/>
      <c r="O6364" s="1"/>
    </row>
    <row r="6365" spans="7:15" x14ac:dyDescent="0.2">
      <c r="G6365" s="2"/>
      <c r="H6365" s="22"/>
      <c r="I6365" s="22"/>
      <c r="J6365" s="23"/>
      <c r="K6365" s="23"/>
      <c r="L6365" s="22"/>
      <c r="M6365" s="22"/>
      <c r="O6365" s="1"/>
    </row>
    <row r="6366" spans="7:15" x14ac:dyDescent="0.2">
      <c r="G6366" s="2"/>
      <c r="H6366" s="22"/>
      <c r="I6366" s="22"/>
      <c r="J6366" s="23"/>
      <c r="K6366" s="23"/>
      <c r="L6366" s="22"/>
      <c r="M6366" s="22"/>
      <c r="O6366" s="1"/>
    </row>
    <row r="6367" spans="7:15" x14ac:dyDescent="0.2">
      <c r="G6367" s="2"/>
      <c r="H6367" s="22"/>
      <c r="I6367" s="22"/>
      <c r="J6367" s="23"/>
      <c r="K6367" s="23"/>
      <c r="L6367" s="22"/>
      <c r="M6367" s="22"/>
      <c r="O6367" s="1"/>
    </row>
    <row r="6368" spans="7:15" x14ac:dyDescent="0.2">
      <c r="G6368" s="2"/>
      <c r="H6368" s="22"/>
      <c r="I6368" s="22"/>
      <c r="J6368" s="23"/>
      <c r="K6368" s="23"/>
      <c r="L6368" s="22"/>
      <c r="M6368" s="22"/>
      <c r="O6368" s="1"/>
    </row>
    <row r="6369" spans="7:15" x14ac:dyDescent="0.2">
      <c r="G6369" s="2"/>
      <c r="H6369" s="22"/>
      <c r="I6369" s="22"/>
      <c r="J6369" s="23"/>
      <c r="K6369" s="23"/>
      <c r="L6369" s="22"/>
      <c r="M6369" s="22"/>
      <c r="O6369" s="1"/>
    </row>
    <row r="6370" spans="7:15" x14ac:dyDescent="0.2">
      <c r="G6370" s="2"/>
      <c r="H6370" s="22"/>
      <c r="I6370" s="22"/>
      <c r="J6370" s="23"/>
      <c r="K6370" s="23"/>
      <c r="L6370" s="22"/>
      <c r="M6370" s="22"/>
      <c r="O6370" s="1"/>
    </row>
    <row r="6371" spans="7:15" x14ac:dyDescent="0.2">
      <c r="G6371" s="2"/>
      <c r="H6371" s="22"/>
      <c r="I6371" s="22"/>
      <c r="J6371" s="23"/>
      <c r="K6371" s="23"/>
      <c r="L6371" s="22"/>
      <c r="M6371" s="22"/>
      <c r="O6371" s="1"/>
    </row>
    <row r="6372" spans="7:15" x14ac:dyDescent="0.2">
      <c r="G6372" s="2"/>
      <c r="H6372" s="22"/>
      <c r="I6372" s="22"/>
      <c r="J6372" s="23"/>
      <c r="K6372" s="23"/>
      <c r="L6372" s="22"/>
      <c r="M6372" s="22"/>
      <c r="O6372" s="1"/>
    </row>
    <row r="6373" spans="7:15" x14ac:dyDescent="0.2">
      <c r="G6373" s="2"/>
      <c r="H6373" s="22"/>
      <c r="I6373" s="22"/>
      <c r="J6373" s="23"/>
      <c r="K6373" s="23"/>
      <c r="L6373" s="22"/>
      <c r="M6373" s="22"/>
      <c r="O6373" s="1"/>
    </row>
    <row r="6374" spans="7:15" x14ac:dyDescent="0.2">
      <c r="G6374" s="2"/>
      <c r="H6374" s="22"/>
      <c r="I6374" s="22"/>
      <c r="J6374" s="23"/>
      <c r="K6374" s="23"/>
      <c r="L6374" s="22"/>
      <c r="M6374" s="22"/>
      <c r="O6374" s="1"/>
    </row>
    <row r="6375" spans="7:15" x14ac:dyDescent="0.2">
      <c r="G6375" s="2"/>
      <c r="H6375" s="22"/>
      <c r="I6375" s="22"/>
      <c r="J6375" s="23"/>
      <c r="K6375" s="23"/>
      <c r="L6375" s="22"/>
      <c r="M6375" s="22"/>
      <c r="O6375" s="1"/>
    </row>
    <row r="6376" spans="7:15" x14ac:dyDescent="0.2">
      <c r="G6376" s="2"/>
      <c r="H6376" s="22"/>
      <c r="I6376" s="22"/>
      <c r="J6376" s="23"/>
      <c r="K6376" s="23"/>
      <c r="L6376" s="22"/>
      <c r="M6376" s="22"/>
      <c r="O6376" s="1"/>
    </row>
    <row r="6377" spans="7:15" x14ac:dyDescent="0.2">
      <c r="G6377" s="2"/>
      <c r="H6377" s="22"/>
      <c r="I6377" s="22"/>
      <c r="J6377" s="23"/>
      <c r="K6377" s="23"/>
      <c r="L6377" s="22"/>
      <c r="M6377" s="22"/>
      <c r="O6377" s="1"/>
    </row>
    <row r="6378" spans="7:15" x14ac:dyDescent="0.2">
      <c r="G6378" s="2"/>
      <c r="H6378" s="22"/>
      <c r="I6378" s="22"/>
      <c r="J6378" s="23"/>
      <c r="K6378" s="23"/>
      <c r="L6378" s="22"/>
      <c r="M6378" s="22"/>
      <c r="O6378" s="1"/>
    </row>
    <row r="6379" spans="7:15" x14ac:dyDescent="0.2">
      <c r="G6379" s="2"/>
      <c r="H6379" s="22"/>
      <c r="I6379" s="22"/>
      <c r="J6379" s="23"/>
      <c r="K6379" s="23"/>
      <c r="L6379" s="22"/>
      <c r="M6379" s="22"/>
      <c r="O6379" s="1"/>
    </row>
    <row r="6380" spans="7:15" x14ac:dyDescent="0.2">
      <c r="G6380" s="2"/>
      <c r="H6380" s="22"/>
      <c r="I6380" s="22"/>
      <c r="J6380" s="23"/>
      <c r="K6380" s="23"/>
      <c r="L6380" s="22"/>
      <c r="M6380" s="22"/>
      <c r="O6380" s="1"/>
    </row>
    <row r="6381" spans="7:15" x14ac:dyDescent="0.2">
      <c r="G6381" s="2"/>
      <c r="H6381" s="22"/>
      <c r="I6381" s="22"/>
      <c r="J6381" s="23"/>
      <c r="K6381" s="23"/>
      <c r="L6381" s="22"/>
      <c r="M6381" s="22"/>
      <c r="O6381" s="1"/>
    </row>
    <row r="6382" spans="7:15" x14ac:dyDescent="0.2">
      <c r="G6382" s="2"/>
      <c r="H6382" s="22"/>
      <c r="I6382" s="22"/>
      <c r="J6382" s="23"/>
      <c r="K6382" s="23"/>
      <c r="L6382" s="22"/>
      <c r="M6382" s="22"/>
      <c r="O6382" s="1"/>
    </row>
    <row r="6383" spans="7:15" x14ac:dyDescent="0.2">
      <c r="G6383" s="2"/>
      <c r="H6383" s="22"/>
      <c r="I6383" s="22"/>
      <c r="J6383" s="23"/>
      <c r="K6383" s="23"/>
      <c r="L6383" s="22"/>
      <c r="M6383" s="22"/>
      <c r="O6383" s="1"/>
    </row>
    <row r="6384" spans="7:15" x14ac:dyDescent="0.2">
      <c r="G6384" s="2"/>
      <c r="H6384" s="22"/>
      <c r="I6384" s="22"/>
      <c r="J6384" s="23"/>
      <c r="K6384" s="23"/>
      <c r="L6384" s="22"/>
      <c r="M6384" s="22"/>
      <c r="O6384" s="1"/>
    </row>
    <row r="6385" spans="7:15" x14ac:dyDescent="0.2">
      <c r="G6385" s="2"/>
      <c r="H6385" s="22"/>
      <c r="I6385" s="22"/>
      <c r="J6385" s="23"/>
      <c r="K6385" s="23"/>
      <c r="L6385" s="22"/>
      <c r="M6385" s="22"/>
      <c r="O6385" s="1"/>
    </row>
    <row r="6386" spans="7:15" x14ac:dyDescent="0.2">
      <c r="G6386" s="2"/>
      <c r="H6386" s="22"/>
      <c r="I6386" s="22"/>
      <c r="J6386" s="23"/>
      <c r="K6386" s="23"/>
      <c r="L6386" s="22"/>
      <c r="M6386" s="22"/>
      <c r="O6386" s="1"/>
    </row>
    <row r="6387" spans="7:15" x14ac:dyDescent="0.2">
      <c r="G6387" s="2"/>
      <c r="H6387" s="22"/>
      <c r="I6387" s="22"/>
      <c r="J6387" s="23"/>
      <c r="K6387" s="23"/>
      <c r="L6387" s="22"/>
      <c r="M6387" s="22"/>
      <c r="O6387" s="1"/>
    </row>
    <row r="6388" spans="7:15" x14ac:dyDescent="0.2">
      <c r="G6388" s="2"/>
      <c r="H6388" s="22"/>
      <c r="I6388" s="22"/>
      <c r="J6388" s="23"/>
      <c r="K6388" s="23"/>
      <c r="L6388" s="22"/>
      <c r="M6388" s="22"/>
      <c r="O6388" s="1"/>
    </row>
    <row r="6389" spans="7:15" x14ac:dyDescent="0.2">
      <c r="G6389" s="2"/>
      <c r="H6389" s="22"/>
      <c r="I6389" s="22"/>
      <c r="J6389" s="23"/>
      <c r="K6389" s="23"/>
      <c r="L6389" s="22"/>
      <c r="M6389" s="22"/>
      <c r="O6389" s="1"/>
    </row>
    <row r="6390" spans="7:15" x14ac:dyDescent="0.2">
      <c r="G6390" s="2"/>
      <c r="H6390" s="22"/>
      <c r="I6390" s="22"/>
      <c r="J6390" s="23"/>
      <c r="K6390" s="23"/>
      <c r="L6390" s="22"/>
      <c r="M6390" s="22"/>
      <c r="O6390" s="1"/>
    </row>
    <row r="6391" spans="7:15" x14ac:dyDescent="0.2">
      <c r="G6391" s="2"/>
      <c r="H6391" s="22"/>
      <c r="I6391" s="22"/>
      <c r="J6391" s="23"/>
      <c r="K6391" s="23"/>
      <c r="L6391" s="22"/>
      <c r="M6391" s="22"/>
      <c r="O6391" s="1"/>
    </row>
    <row r="6392" spans="7:15" x14ac:dyDescent="0.2">
      <c r="G6392" s="2"/>
      <c r="H6392" s="22"/>
      <c r="I6392" s="22"/>
      <c r="J6392" s="23"/>
      <c r="K6392" s="23"/>
      <c r="L6392" s="22"/>
      <c r="M6392" s="22"/>
      <c r="O6392" s="1"/>
    </row>
    <row r="6393" spans="7:15" x14ac:dyDescent="0.2">
      <c r="G6393" s="2"/>
      <c r="H6393" s="22"/>
      <c r="I6393" s="22"/>
      <c r="J6393" s="23"/>
      <c r="K6393" s="23"/>
      <c r="L6393" s="22"/>
      <c r="M6393" s="22"/>
      <c r="O6393" s="1"/>
    </row>
    <row r="6394" spans="7:15" x14ac:dyDescent="0.2">
      <c r="G6394" s="2"/>
      <c r="H6394" s="22"/>
      <c r="I6394" s="22"/>
      <c r="J6394" s="23"/>
      <c r="K6394" s="23"/>
      <c r="L6394" s="22"/>
      <c r="M6394" s="22"/>
      <c r="O6394" s="1"/>
    </row>
    <row r="6395" spans="7:15" x14ac:dyDescent="0.2">
      <c r="G6395" s="2"/>
      <c r="H6395" s="22"/>
      <c r="I6395" s="22"/>
      <c r="J6395" s="23"/>
      <c r="K6395" s="23"/>
      <c r="L6395" s="22"/>
      <c r="M6395" s="22"/>
      <c r="O6395" s="1"/>
    </row>
    <row r="6396" spans="7:15" x14ac:dyDescent="0.2">
      <c r="G6396" s="2"/>
      <c r="H6396" s="22"/>
      <c r="I6396" s="22"/>
      <c r="J6396" s="23"/>
      <c r="K6396" s="23"/>
      <c r="L6396" s="22"/>
      <c r="M6396" s="22"/>
      <c r="O6396" s="1"/>
    </row>
    <row r="6397" spans="7:15" x14ac:dyDescent="0.2">
      <c r="G6397" s="2"/>
      <c r="H6397" s="22"/>
      <c r="I6397" s="22"/>
      <c r="J6397" s="23"/>
      <c r="K6397" s="23"/>
      <c r="L6397" s="22"/>
      <c r="M6397" s="22"/>
      <c r="O6397" s="1"/>
    </row>
    <row r="6398" spans="7:15" x14ac:dyDescent="0.2">
      <c r="G6398" s="2"/>
      <c r="H6398" s="22"/>
      <c r="I6398" s="22"/>
      <c r="J6398" s="23"/>
      <c r="K6398" s="23"/>
      <c r="L6398" s="22"/>
      <c r="M6398" s="22"/>
      <c r="O6398" s="1"/>
    </row>
    <row r="6399" spans="7:15" x14ac:dyDescent="0.2">
      <c r="G6399" s="2"/>
      <c r="H6399" s="22"/>
      <c r="I6399" s="22"/>
      <c r="J6399" s="23"/>
      <c r="K6399" s="23"/>
      <c r="L6399" s="22"/>
      <c r="M6399" s="22"/>
      <c r="O6399" s="1"/>
    </row>
    <row r="6400" spans="7:15" x14ac:dyDescent="0.2">
      <c r="G6400" s="2"/>
      <c r="H6400" s="22"/>
      <c r="I6400" s="22"/>
      <c r="J6400" s="23"/>
      <c r="K6400" s="23"/>
      <c r="L6400" s="22"/>
      <c r="M6400" s="22"/>
      <c r="O6400" s="1"/>
    </row>
    <row r="6401" spans="7:15" x14ac:dyDescent="0.2">
      <c r="G6401" s="2"/>
      <c r="H6401" s="22"/>
      <c r="I6401" s="22"/>
      <c r="J6401" s="23"/>
      <c r="K6401" s="23"/>
      <c r="L6401" s="22"/>
      <c r="M6401" s="22"/>
      <c r="O6401" s="1"/>
    </row>
    <row r="6402" spans="7:15" x14ac:dyDescent="0.2">
      <c r="G6402" s="2"/>
      <c r="H6402" s="22"/>
      <c r="I6402" s="22"/>
      <c r="J6402" s="23"/>
      <c r="K6402" s="23"/>
      <c r="L6402" s="22"/>
      <c r="M6402" s="22"/>
      <c r="O6402" s="1"/>
    </row>
    <row r="6403" spans="7:15" x14ac:dyDescent="0.2">
      <c r="G6403" s="2"/>
      <c r="H6403" s="22"/>
      <c r="I6403" s="22"/>
      <c r="J6403" s="23"/>
      <c r="K6403" s="23"/>
      <c r="L6403" s="22"/>
      <c r="M6403" s="22"/>
      <c r="O6403" s="1"/>
    </row>
    <row r="6404" spans="7:15" x14ac:dyDescent="0.2">
      <c r="G6404" s="2"/>
      <c r="H6404" s="22"/>
      <c r="I6404" s="22"/>
      <c r="J6404" s="23"/>
      <c r="K6404" s="23"/>
      <c r="L6404" s="22"/>
      <c r="M6404" s="22"/>
      <c r="O6404" s="1"/>
    </row>
    <row r="6405" spans="7:15" x14ac:dyDescent="0.2">
      <c r="G6405" s="2"/>
      <c r="H6405" s="22"/>
      <c r="I6405" s="22"/>
      <c r="J6405" s="23"/>
      <c r="K6405" s="23"/>
      <c r="L6405" s="22"/>
      <c r="M6405" s="22"/>
      <c r="O6405" s="1"/>
    </row>
    <row r="6406" spans="7:15" x14ac:dyDescent="0.2">
      <c r="G6406" s="2"/>
      <c r="H6406" s="22"/>
      <c r="I6406" s="22"/>
      <c r="J6406" s="23"/>
      <c r="K6406" s="23"/>
      <c r="L6406" s="22"/>
      <c r="M6406" s="22"/>
      <c r="O6406" s="1"/>
    </row>
    <row r="6407" spans="7:15" x14ac:dyDescent="0.2">
      <c r="G6407" s="2"/>
      <c r="H6407" s="22"/>
      <c r="I6407" s="22"/>
      <c r="J6407" s="23"/>
      <c r="K6407" s="23"/>
      <c r="L6407" s="22"/>
      <c r="M6407" s="22"/>
      <c r="O6407" s="1"/>
    </row>
    <row r="6408" spans="7:15" x14ac:dyDescent="0.2">
      <c r="G6408" s="2"/>
      <c r="H6408" s="22"/>
      <c r="I6408" s="22"/>
      <c r="J6408" s="23"/>
      <c r="K6408" s="23"/>
      <c r="L6408" s="22"/>
      <c r="M6408" s="22"/>
      <c r="O6408" s="1"/>
    </row>
    <row r="6409" spans="7:15" x14ac:dyDescent="0.2">
      <c r="G6409" s="2"/>
      <c r="H6409" s="22"/>
      <c r="I6409" s="22"/>
      <c r="J6409" s="23"/>
      <c r="K6409" s="23"/>
      <c r="L6409" s="22"/>
      <c r="M6409" s="22"/>
      <c r="O6409" s="1"/>
    </row>
    <row r="6410" spans="7:15" x14ac:dyDescent="0.2">
      <c r="G6410" s="2"/>
      <c r="H6410" s="22"/>
      <c r="I6410" s="22"/>
      <c r="J6410" s="23"/>
      <c r="K6410" s="23"/>
      <c r="L6410" s="22"/>
      <c r="M6410" s="22"/>
      <c r="O6410" s="1"/>
    </row>
    <row r="6411" spans="7:15" x14ac:dyDescent="0.2">
      <c r="G6411" s="2"/>
      <c r="H6411" s="22"/>
      <c r="I6411" s="22"/>
      <c r="J6411" s="23"/>
      <c r="K6411" s="23"/>
      <c r="L6411" s="22"/>
      <c r="M6411" s="22"/>
      <c r="O6411" s="1"/>
    </row>
    <row r="6412" spans="7:15" x14ac:dyDescent="0.2">
      <c r="G6412" s="2"/>
      <c r="H6412" s="22"/>
      <c r="I6412" s="22"/>
      <c r="J6412" s="23"/>
      <c r="K6412" s="23"/>
      <c r="L6412" s="22"/>
      <c r="M6412" s="22"/>
      <c r="O6412" s="1"/>
    </row>
    <row r="6413" spans="7:15" x14ac:dyDescent="0.2">
      <c r="G6413" s="2"/>
      <c r="H6413" s="22"/>
      <c r="I6413" s="22"/>
      <c r="J6413" s="23"/>
      <c r="K6413" s="23"/>
      <c r="L6413" s="22"/>
      <c r="M6413" s="22"/>
      <c r="O6413" s="1"/>
    </row>
    <row r="6414" spans="7:15" x14ac:dyDescent="0.2">
      <c r="G6414" s="2"/>
      <c r="H6414" s="22"/>
      <c r="I6414" s="22"/>
      <c r="J6414" s="23"/>
      <c r="K6414" s="23"/>
      <c r="L6414" s="22"/>
      <c r="M6414" s="22"/>
      <c r="O6414" s="1"/>
    </row>
    <row r="6415" spans="7:15" x14ac:dyDescent="0.2">
      <c r="G6415" s="2"/>
      <c r="H6415" s="22"/>
      <c r="I6415" s="22"/>
      <c r="J6415" s="23"/>
      <c r="K6415" s="23"/>
      <c r="L6415" s="22"/>
      <c r="M6415" s="22"/>
      <c r="O6415" s="1"/>
    </row>
    <row r="6416" spans="7:15" x14ac:dyDescent="0.2">
      <c r="G6416" s="2"/>
      <c r="H6416" s="22"/>
      <c r="I6416" s="22"/>
      <c r="J6416" s="23"/>
      <c r="K6416" s="23"/>
      <c r="L6416" s="22"/>
      <c r="M6416" s="22"/>
      <c r="O6416" s="1"/>
    </row>
    <row r="6417" spans="7:15" x14ac:dyDescent="0.2">
      <c r="G6417" s="2"/>
      <c r="H6417" s="22"/>
      <c r="I6417" s="22"/>
      <c r="J6417" s="23"/>
      <c r="K6417" s="23"/>
      <c r="L6417" s="22"/>
      <c r="M6417" s="22"/>
      <c r="O6417" s="1"/>
    </row>
    <row r="6418" spans="7:15" x14ac:dyDescent="0.2">
      <c r="G6418" s="2"/>
      <c r="H6418" s="22"/>
      <c r="I6418" s="22"/>
      <c r="J6418" s="23"/>
      <c r="K6418" s="23"/>
      <c r="L6418" s="22"/>
      <c r="M6418" s="22"/>
      <c r="O6418" s="1"/>
    </row>
    <row r="6419" spans="7:15" x14ac:dyDescent="0.2">
      <c r="G6419" s="2"/>
      <c r="H6419" s="22"/>
      <c r="I6419" s="22"/>
      <c r="J6419" s="23"/>
      <c r="K6419" s="23"/>
      <c r="L6419" s="22"/>
      <c r="M6419" s="22"/>
      <c r="O6419" s="1"/>
    </row>
    <row r="6420" spans="7:15" x14ac:dyDescent="0.2">
      <c r="G6420" s="2"/>
      <c r="H6420" s="22"/>
      <c r="I6420" s="22"/>
      <c r="J6420" s="23"/>
      <c r="K6420" s="23"/>
      <c r="L6420" s="22"/>
      <c r="M6420" s="22"/>
      <c r="O6420" s="1"/>
    </row>
    <row r="6421" spans="7:15" x14ac:dyDescent="0.2">
      <c r="G6421" s="2"/>
      <c r="H6421" s="22"/>
      <c r="I6421" s="22"/>
      <c r="J6421" s="23"/>
      <c r="K6421" s="23"/>
      <c r="L6421" s="22"/>
      <c r="M6421" s="22"/>
      <c r="O6421" s="1"/>
    </row>
    <row r="6422" spans="7:15" x14ac:dyDescent="0.2">
      <c r="G6422" s="2"/>
      <c r="H6422" s="22"/>
      <c r="I6422" s="22"/>
      <c r="J6422" s="23"/>
      <c r="K6422" s="23"/>
      <c r="L6422" s="22"/>
      <c r="M6422" s="22"/>
      <c r="O6422" s="1"/>
    </row>
    <row r="6423" spans="7:15" x14ac:dyDescent="0.2">
      <c r="G6423" s="2"/>
      <c r="H6423" s="22"/>
      <c r="I6423" s="22"/>
      <c r="J6423" s="23"/>
      <c r="K6423" s="23"/>
      <c r="L6423" s="22"/>
      <c r="M6423" s="22"/>
      <c r="O6423" s="1"/>
    </row>
    <row r="6424" spans="7:15" x14ac:dyDescent="0.2">
      <c r="G6424" s="2"/>
      <c r="H6424" s="22"/>
      <c r="I6424" s="22"/>
      <c r="J6424" s="23"/>
      <c r="K6424" s="23"/>
      <c r="L6424" s="22"/>
      <c r="M6424" s="22"/>
      <c r="O6424" s="1"/>
    </row>
    <row r="6425" spans="7:15" x14ac:dyDescent="0.2">
      <c r="G6425" s="2"/>
      <c r="H6425" s="22"/>
      <c r="I6425" s="22"/>
      <c r="J6425" s="23"/>
      <c r="K6425" s="23"/>
      <c r="L6425" s="22"/>
      <c r="M6425" s="22"/>
      <c r="O6425" s="1"/>
    </row>
    <row r="6426" spans="7:15" x14ac:dyDescent="0.2">
      <c r="G6426" s="2"/>
      <c r="H6426" s="22"/>
      <c r="I6426" s="22"/>
      <c r="J6426" s="23"/>
      <c r="K6426" s="23"/>
      <c r="L6426" s="22"/>
      <c r="M6426" s="22"/>
      <c r="O6426" s="1"/>
    </row>
    <row r="6427" spans="7:15" x14ac:dyDescent="0.2">
      <c r="G6427" s="2"/>
      <c r="H6427" s="22"/>
      <c r="I6427" s="22"/>
      <c r="J6427" s="23"/>
      <c r="K6427" s="23"/>
      <c r="L6427" s="22"/>
      <c r="M6427" s="22"/>
      <c r="O6427" s="1"/>
    </row>
    <row r="6428" spans="7:15" x14ac:dyDescent="0.2">
      <c r="G6428" s="2"/>
      <c r="H6428" s="22"/>
      <c r="I6428" s="22"/>
      <c r="J6428" s="23"/>
      <c r="K6428" s="23"/>
      <c r="L6428" s="22"/>
      <c r="M6428" s="22"/>
      <c r="O6428" s="1"/>
    </row>
    <row r="6429" spans="7:15" x14ac:dyDescent="0.2">
      <c r="G6429" s="2"/>
      <c r="H6429" s="22"/>
      <c r="I6429" s="22"/>
      <c r="J6429" s="23"/>
      <c r="K6429" s="23"/>
      <c r="L6429" s="22"/>
      <c r="M6429" s="22"/>
      <c r="O6429" s="1"/>
    </row>
    <row r="6430" spans="7:15" x14ac:dyDescent="0.2">
      <c r="G6430" s="2"/>
      <c r="H6430" s="22"/>
      <c r="I6430" s="22"/>
      <c r="J6430" s="23"/>
      <c r="K6430" s="23"/>
      <c r="L6430" s="22"/>
      <c r="M6430" s="22"/>
      <c r="O6430" s="1"/>
    </row>
    <row r="6431" spans="7:15" x14ac:dyDescent="0.2">
      <c r="G6431" s="2"/>
      <c r="H6431" s="22"/>
      <c r="I6431" s="22"/>
      <c r="J6431" s="23"/>
      <c r="K6431" s="23"/>
      <c r="L6431" s="22"/>
      <c r="M6431" s="22"/>
      <c r="O6431" s="1"/>
    </row>
    <row r="6432" spans="7:15" x14ac:dyDescent="0.2">
      <c r="G6432" s="2"/>
      <c r="H6432" s="22"/>
      <c r="I6432" s="22"/>
      <c r="J6432" s="23"/>
      <c r="K6432" s="23"/>
      <c r="L6432" s="22"/>
      <c r="M6432" s="22"/>
      <c r="O6432" s="1"/>
    </row>
    <row r="6433" spans="7:15" x14ac:dyDescent="0.2">
      <c r="G6433" s="2"/>
      <c r="H6433" s="22"/>
      <c r="I6433" s="22"/>
      <c r="J6433" s="23"/>
      <c r="K6433" s="23"/>
      <c r="L6433" s="22"/>
      <c r="M6433" s="22"/>
      <c r="O6433" s="1"/>
    </row>
    <row r="6434" spans="7:15" x14ac:dyDescent="0.2">
      <c r="G6434" s="2"/>
      <c r="H6434" s="22"/>
      <c r="I6434" s="22"/>
      <c r="J6434" s="23"/>
      <c r="K6434" s="23"/>
      <c r="L6434" s="22"/>
      <c r="M6434" s="22"/>
      <c r="O6434" s="1"/>
    </row>
    <row r="6435" spans="7:15" x14ac:dyDescent="0.2">
      <c r="G6435" s="2"/>
      <c r="H6435" s="22"/>
      <c r="I6435" s="22"/>
      <c r="J6435" s="23"/>
      <c r="K6435" s="23"/>
      <c r="L6435" s="22"/>
      <c r="M6435" s="22"/>
      <c r="O6435" s="1"/>
    </row>
    <row r="6436" spans="7:15" x14ac:dyDescent="0.2">
      <c r="G6436" s="2"/>
      <c r="H6436" s="22"/>
      <c r="I6436" s="22"/>
      <c r="J6436" s="23"/>
      <c r="K6436" s="23"/>
      <c r="L6436" s="22"/>
      <c r="M6436" s="22"/>
      <c r="O6436" s="1"/>
    </row>
    <row r="6437" spans="7:15" x14ac:dyDescent="0.2">
      <c r="G6437" s="2"/>
      <c r="H6437" s="22"/>
      <c r="I6437" s="22"/>
      <c r="J6437" s="23"/>
      <c r="K6437" s="23"/>
      <c r="L6437" s="22"/>
      <c r="M6437" s="22"/>
      <c r="O6437" s="1"/>
    </row>
    <row r="6438" spans="7:15" x14ac:dyDescent="0.2">
      <c r="G6438" s="2"/>
      <c r="H6438" s="22"/>
      <c r="I6438" s="22"/>
      <c r="J6438" s="23"/>
      <c r="K6438" s="23"/>
      <c r="L6438" s="22"/>
      <c r="M6438" s="22"/>
      <c r="O6438" s="1"/>
    </row>
    <row r="6439" spans="7:15" x14ac:dyDescent="0.2">
      <c r="G6439" s="2"/>
      <c r="H6439" s="22"/>
      <c r="I6439" s="22"/>
      <c r="J6439" s="23"/>
      <c r="K6439" s="23"/>
      <c r="L6439" s="22"/>
      <c r="M6439" s="22"/>
      <c r="O6439" s="1"/>
    </row>
    <row r="6440" spans="7:15" x14ac:dyDescent="0.2">
      <c r="G6440" s="2"/>
      <c r="H6440" s="22"/>
      <c r="I6440" s="22"/>
      <c r="J6440" s="23"/>
      <c r="K6440" s="23"/>
      <c r="L6440" s="22"/>
      <c r="M6440" s="22"/>
      <c r="O6440" s="1"/>
    </row>
    <row r="6441" spans="7:15" x14ac:dyDescent="0.2">
      <c r="G6441" s="2"/>
      <c r="H6441" s="22"/>
      <c r="I6441" s="22"/>
      <c r="J6441" s="23"/>
      <c r="K6441" s="23"/>
      <c r="L6441" s="22"/>
      <c r="M6441" s="22"/>
      <c r="O6441" s="1"/>
    </row>
    <row r="6442" spans="7:15" x14ac:dyDescent="0.2">
      <c r="G6442" s="2"/>
      <c r="H6442" s="22"/>
      <c r="I6442" s="22"/>
      <c r="J6442" s="23"/>
      <c r="K6442" s="23"/>
      <c r="L6442" s="22"/>
      <c r="M6442" s="22"/>
      <c r="O6442" s="1"/>
    </row>
    <row r="6443" spans="7:15" x14ac:dyDescent="0.2">
      <c r="G6443" s="2"/>
      <c r="H6443" s="22"/>
      <c r="I6443" s="22"/>
      <c r="J6443" s="23"/>
      <c r="K6443" s="23"/>
      <c r="L6443" s="22"/>
      <c r="M6443" s="22"/>
      <c r="O6443" s="1"/>
    </row>
    <row r="6444" spans="7:15" x14ac:dyDescent="0.2">
      <c r="G6444" s="2"/>
      <c r="H6444" s="22"/>
      <c r="I6444" s="22"/>
      <c r="J6444" s="23"/>
      <c r="K6444" s="23"/>
      <c r="L6444" s="22"/>
      <c r="M6444" s="22"/>
      <c r="O6444" s="1"/>
    </row>
    <row r="6445" spans="7:15" x14ac:dyDescent="0.2">
      <c r="G6445" s="2"/>
      <c r="H6445" s="22"/>
      <c r="I6445" s="22"/>
      <c r="J6445" s="23"/>
      <c r="K6445" s="23"/>
      <c r="L6445" s="22"/>
      <c r="M6445" s="22"/>
      <c r="O6445" s="1"/>
    </row>
    <row r="6446" spans="7:15" x14ac:dyDescent="0.2">
      <c r="G6446" s="2"/>
      <c r="H6446" s="22"/>
      <c r="I6446" s="22"/>
      <c r="J6446" s="23"/>
      <c r="K6446" s="23"/>
      <c r="L6446" s="22"/>
      <c r="M6446" s="22"/>
      <c r="O6446" s="1"/>
    </row>
    <row r="6447" spans="7:15" x14ac:dyDescent="0.2">
      <c r="G6447" s="2"/>
      <c r="H6447" s="22"/>
      <c r="I6447" s="22"/>
      <c r="J6447" s="23"/>
      <c r="K6447" s="23"/>
      <c r="L6447" s="22"/>
      <c r="M6447" s="22"/>
      <c r="O6447" s="1"/>
    </row>
    <row r="6448" spans="7:15" x14ac:dyDescent="0.2">
      <c r="G6448" s="2"/>
      <c r="H6448" s="22"/>
      <c r="I6448" s="22"/>
      <c r="J6448" s="23"/>
      <c r="K6448" s="23"/>
      <c r="L6448" s="22"/>
      <c r="M6448" s="22"/>
      <c r="O6448" s="1"/>
    </row>
    <row r="6449" spans="7:15" x14ac:dyDescent="0.2">
      <c r="G6449" s="2"/>
      <c r="H6449" s="22"/>
      <c r="I6449" s="22"/>
      <c r="J6449" s="23"/>
      <c r="K6449" s="23"/>
      <c r="L6449" s="22"/>
      <c r="M6449" s="22"/>
      <c r="O6449" s="1"/>
    </row>
    <row r="6450" spans="7:15" x14ac:dyDescent="0.2">
      <c r="G6450" s="2"/>
      <c r="H6450" s="22"/>
      <c r="I6450" s="22"/>
      <c r="J6450" s="23"/>
      <c r="K6450" s="23"/>
      <c r="L6450" s="22"/>
      <c r="M6450" s="22"/>
      <c r="O6450" s="1"/>
    </row>
    <row r="6451" spans="7:15" x14ac:dyDescent="0.2">
      <c r="G6451" s="2"/>
      <c r="H6451" s="22"/>
      <c r="I6451" s="22"/>
      <c r="J6451" s="23"/>
      <c r="K6451" s="23"/>
      <c r="L6451" s="22"/>
      <c r="M6451" s="22"/>
      <c r="O6451" s="1"/>
    </row>
    <row r="6452" spans="7:15" x14ac:dyDescent="0.2">
      <c r="G6452" s="2"/>
      <c r="H6452" s="22"/>
      <c r="I6452" s="22"/>
      <c r="J6452" s="23"/>
      <c r="K6452" s="23"/>
      <c r="L6452" s="22"/>
      <c r="M6452" s="22"/>
      <c r="O6452" s="1"/>
    </row>
    <row r="6453" spans="7:15" x14ac:dyDescent="0.2">
      <c r="G6453" s="2"/>
      <c r="H6453" s="22"/>
      <c r="I6453" s="22"/>
      <c r="J6453" s="23"/>
      <c r="K6453" s="23"/>
      <c r="L6453" s="22"/>
      <c r="M6453" s="22"/>
      <c r="O6453" s="1"/>
    </row>
    <row r="6454" spans="7:15" x14ac:dyDescent="0.2">
      <c r="G6454" s="2"/>
      <c r="H6454" s="22"/>
      <c r="I6454" s="22"/>
      <c r="J6454" s="23"/>
      <c r="K6454" s="23"/>
      <c r="L6454" s="22"/>
      <c r="M6454" s="22"/>
      <c r="O6454" s="1"/>
    </row>
    <row r="6455" spans="7:15" x14ac:dyDescent="0.2">
      <c r="G6455" s="2"/>
      <c r="H6455" s="22"/>
      <c r="I6455" s="22"/>
      <c r="J6455" s="23"/>
      <c r="K6455" s="23"/>
      <c r="L6455" s="22"/>
      <c r="M6455" s="22"/>
      <c r="O6455" s="1"/>
    </row>
    <row r="6456" spans="7:15" x14ac:dyDescent="0.2">
      <c r="G6456" s="2"/>
      <c r="H6456" s="22"/>
      <c r="I6456" s="22"/>
      <c r="J6456" s="23"/>
      <c r="K6456" s="23"/>
      <c r="L6456" s="22"/>
      <c r="M6456" s="22"/>
      <c r="O6456" s="1"/>
    </row>
    <row r="6457" spans="7:15" x14ac:dyDescent="0.2">
      <c r="G6457" s="2"/>
      <c r="H6457" s="22"/>
      <c r="I6457" s="22"/>
      <c r="J6457" s="23"/>
      <c r="K6457" s="23"/>
      <c r="L6457" s="22"/>
      <c r="M6457" s="22"/>
      <c r="O6457" s="1"/>
    </row>
    <row r="6458" spans="7:15" x14ac:dyDescent="0.2">
      <c r="G6458" s="2"/>
      <c r="H6458" s="22"/>
      <c r="I6458" s="22"/>
      <c r="J6458" s="23"/>
      <c r="K6458" s="23"/>
      <c r="L6458" s="22"/>
      <c r="M6458" s="22"/>
      <c r="O6458" s="1"/>
    </row>
    <row r="6459" spans="7:15" x14ac:dyDescent="0.2">
      <c r="G6459" s="2"/>
      <c r="H6459" s="22"/>
      <c r="I6459" s="22"/>
      <c r="J6459" s="23"/>
      <c r="K6459" s="23"/>
      <c r="L6459" s="22"/>
      <c r="M6459" s="22"/>
      <c r="O6459" s="1"/>
    </row>
    <row r="6460" spans="7:15" x14ac:dyDescent="0.2">
      <c r="G6460" s="2"/>
      <c r="H6460" s="22"/>
      <c r="I6460" s="22"/>
      <c r="J6460" s="23"/>
      <c r="K6460" s="23"/>
      <c r="L6460" s="22"/>
      <c r="M6460" s="22"/>
      <c r="O6460" s="1"/>
    </row>
    <row r="6461" spans="7:15" x14ac:dyDescent="0.2">
      <c r="G6461" s="2"/>
      <c r="H6461" s="22"/>
      <c r="I6461" s="22"/>
      <c r="J6461" s="23"/>
      <c r="K6461" s="23"/>
      <c r="L6461" s="22"/>
      <c r="M6461" s="22"/>
      <c r="O6461" s="1"/>
    </row>
    <row r="6462" spans="7:15" x14ac:dyDescent="0.2">
      <c r="G6462" s="2"/>
      <c r="H6462" s="22"/>
      <c r="I6462" s="22"/>
      <c r="J6462" s="23"/>
      <c r="K6462" s="23"/>
      <c r="L6462" s="22"/>
      <c r="M6462" s="22"/>
      <c r="O6462" s="1"/>
    </row>
    <row r="6463" spans="7:15" x14ac:dyDescent="0.2">
      <c r="G6463" s="2"/>
      <c r="H6463" s="22"/>
      <c r="I6463" s="22"/>
      <c r="J6463" s="23"/>
      <c r="K6463" s="23"/>
      <c r="L6463" s="22"/>
      <c r="M6463" s="22"/>
      <c r="O6463" s="1"/>
    </row>
    <row r="6464" spans="7:15" x14ac:dyDescent="0.2">
      <c r="G6464" s="2"/>
      <c r="H6464" s="22"/>
      <c r="I6464" s="22"/>
      <c r="J6464" s="23"/>
      <c r="K6464" s="23"/>
      <c r="L6464" s="22"/>
      <c r="M6464" s="22"/>
      <c r="O6464" s="1"/>
    </row>
    <row r="6465" spans="7:15" x14ac:dyDescent="0.2">
      <c r="G6465" s="2"/>
      <c r="H6465" s="22"/>
      <c r="I6465" s="22"/>
      <c r="J6465" s="23"/>
      <c r="K6465" s="23"/>
      <c r="L6465" s="22"/>
      <c r="M6465" s="22"/>
      <c r="O6465" s="1"/>
    </row>
    <row r="6466" spans="7:15" x14ac:dyDescent="0.2">
      <c r="G6466" s="2"/>
      <c r="H6466" s="22"/>
      <c r="I6466" s="22"/>
      <c r="J6466" s="23"/>
      <c r="K6466" s="23"/>
      <c r="L6466" s="22"/>
      <c r="M6466" s="22"/>
      <c r="O6466" s="1"/>
    </row>
    <row r="6467" spans="7:15" x14ac:dyDescent="0.2">
      <c r="G6467" s="2"/>
      <c r="H6467" s="22"/>
      <c r="I6467" s="22"/>
      <c r="J6467" s="23"/>
      <c r="K6467" s="23"/>
      <c r="L6467" s="22"/>
      <c r="M6467" s="22"/>
      <c r="O6467" s="1"/>
    </row>
    <row r="6468" spans="7:15" x14ac:dyDescent="0.2">
      <c r="G6468" s="2"/>
      <c r="H6468" s="22"/>
      <c r="I6468" s="22"/>
      <c r="J6468" s="23"/>
      <c r="K6468" s="23"/>
      <c r="L6468" s="22"/>
      <c r="M6468" s="22"/>
      <c r="O6468" s="1"/>
    </row>
    <row r="6469" spans="7:15" x14ac:dyDescent="0.2">
      <c r="G6469" s="2"/>
      <c r="H6469" s="22"/>
      <c r="I6469" s="22"/>
      <c r="J6469" s="23"/>
      <c r="K6469" s="23"/>
      <c r="L6469" s="22"/>
      <c r="M6469" s="22"/>
      <c r="O6469" s="1"/>
    </row>
    <row r="6470" spans="7:15" x14ac:dyDescent="0.2">
      <c r="G6470" s="2"/>
      <c r="H6470" s="22"/>
      <c r="I6470" s="22"/>
      <c r="J6470" s="23"/>
      <c r="K6470" s="23"/>
      <c r="L6470" s="22"/>
      <c r="M6470" s="22"/>
      <c r="O6470" s="1"/>
    </row>
    <row r="6471" spans="7:15" x14ac:dyDescent="0.2">
      <c r="G6471" s="2"/>
      <c r="H6471" s="22"/>
      <c r="I6471" s="22"/>
      <c r="J6471" s="23"/>
      <c r="K6471" s="23"/>
      <c r="L6471" s="22"/>
      <c r="M6471" s="22"/>
      <c r="O6471" s="1"/>
    </row>
    <row r="6472" spans="7:15" x14ac:dyDescent="0.2">
      <c r="G6472" s="2"/>
      <c r="H6472" s="22"/>
      <c r="I6472" s="22"/>
      <c r="J6472" s="23"/>
      <c r="K6472" s="23"/>
      <c r="L6472" s="22"/>
      <c r="M6472" s="22"/>
      <c r="O6472" s="1"/>
    </row>
    <row r="6473" spans="7:15" x14ac:dyDescent="0.2">
      <c r="G6473" s="2"/>
      <c r="H6473" s="22"/>
      <c r="I6473" s="22"/>
      <c r="J6473" s="23"/>
      <c r="K6473" s="23"/>
      <c r="L6473" s="22"/>
      <c r="M6473" s="22"/>
      <c r="O6473" s="1"/>
    </row>
    <row r="6474" spans="7:15" x14ac:dyDescent="0.2">
      <c r="G6474" s="2"/>
      <c r="H6474" s="22"/>
      <c r="I6474" s="22"/>
      <c r="J6474" s="23"/>
      <c r="K6474" s="23"/>
      <c r="L6474" s="22"/>
      <c r="M6474" s="22"/>
      <c r="O6474" s="1"/>
    </row>
    <row r="6475" spans="7:15" x14ac:dyDescent="0.2">
      <c r="G6475" s="2"/>
      <c r="H6475" s="22"/>
      <c r="I6475" s="22"/>
      <c r="J6475" s="23"/>
      <c r="K6475" s="23"/>
      <c r="L6475" s="22"/>
      <c r="M6475" s="22"/>
      <c r="O6475" s="1"/>
    </row>
    <row r="6476" spans="7:15" x14ac:dyDescent="0.2">
      <c r="G6476" s="2"/>
      <c r="H6476" s="22"/>
      <c r="I6476" s="22"/>
      <c r="J6476" s="23"/>
      <c r="K6476" s="23"/>
      <c r="L6476" s="22"/>
      <c r="M6476" s="22"/>
      <c r="O6476" s="1"/>
    </row>
    <row r="6477" spans="7:15" x14ac:dyDescent="0.2">
      <c r="G6477" s="2"/>
      <c r="H6477" s="22"/>
      <c r="I6477" s="22"/>
      <c r="J6477" s="23"/>
      <c r="K6477" s="23"/>
      <c r="L6477" s="22"/>
      <c r="M6477" s="22"/>
      <c r="O6477" s="1"/>
    </row>
    <row r="6478" spans="7:15" x14ac:dyDescent="0.2">
      <c r="G6478" s="2"/>
      <c r="H6478" s="22"/>
      <c r="I6478" s="22"/>
      <c r="J6478" s="23"/>
      <c r="K6478" s="23"/>
      <c r="L6478" s="22"/>
      <c r="M6478" s="22"/>
      <c r="O6478" s="1"/>
    </row>
    <row r="6479" spans="7:15" x14ac:dyDescent="0.2">
      <c r="G6479" s="2"/>
      <c r="H6479" s="22"/>
      <c r="I6479" s="22"/>
      <c r="J6479" s="23"/>
      <c r="K6479" s="23"/>
      <c r="L6479" s="22"/>
      <c r="M6479" s="22"/>
      <c r="O6479" s="1"/>
    </row>
    <row r="6480" spans="7:15" x14ac:dyDescent="0.2">
      <c r="G6480" s="2"/>
      <c r="H6480" s="22"/>
      <c r="I6480" s="22"/>
      <c r="J6480" s="23"/>
      <c r="K6480" s="23"/>
      <c r="L6480" s="22"/>
      <c r="M6480" s="22"/>
      <c r="O6480" s="1"/>
    </row>
    <row r="6481" spans="7:15" x14ac:dyDescent="0.2">
      <c r="G6481" s="2"/>
      <c r="H6481" s="22"/>
      <c r="I6481" s="22"/>
      <c r="J6481" s="23"/>
      <c r="K6481" s="23"/>
      <c r="L6481" s="22"/>
      <c r="M6481" s="22"/>
      <c r="O6481" s="1"/>
    </row>
    <row r="6482" spans="7:15" x14ac:dyDescent="0.2">
      <c r="G6482" s="2"/>
      <c r="H6482" s="22"/>
      <c r="I6482" s="22"/>
      <c r="J6482" s="23"/>
      <c r="K6482" s="23"/>
      <c r="L6482" s="22"/>
      <c r="M6482" s="22"/>
      <c r="O6482" s="1"/>
    </row>
    <row r="6483" spans="7:15" x14ac:dyDescent="0.2">
      <c r="G6483" s="2"/>
      <c r="H6483" s="22"/>
      <c r="I6483" s="22"/>
      <c r="J6483" s="23"/>
      <c r="K6483" s="23"/>
      <c r="L6483" s="22"/>
      <c r="M6483" s="22"/>
      <c r="O6483" s="1"/>
    </row>
    <row r="6484" spans="7:15" x14ac:dyDescent="0.2">
      <c r="G6484" s="2"/>
      <c r="H6484" s="22"/>
      <c r="I6484" s="22"/>
      <c r="J6484" s="23"/>
      <c r="K6484" s="23"/>
      <c r="L6484" s="22"/>
      <c r="M6484" s="22"/>
      <c r="O6484" s="1"/>
    </row>
    <row r="6485" spans="7:15" x14ac:dyDescent="0.2">
      <c r="G6485" s="2"/>
      <c r="H6485" s="22"/>
      <c r="I6485" s="22"/>
      <c r="J6485" s="23"/>
      <c r="K6485" s="23"/>
      <c r="L6485" s="22"/>
      <c r="M6485" s="22"/>
      <c r="O6485" s="1"/>
    </row>
    <row r="6486" spans="7:15" x14ac:dyDescent="0.2">
      <c r="G6486" s="2"/>
      <c r="H6486" s="22"/>
      <c r="I6486" s="22"/>
      <c r="J6486" s="23"/>
      <c r="K6486" s="23"/>
      <c r="L6486" s="22"/>
      <c r="M6486" s="22"/>
      <c r="O6486" s="1"/>
    </row>
    <row r="6487" spans="7:15" x14ac:dyDescent="0.2">
      <c r="G6487" s="2"/>
      <c r="H6487" s="22"/>
      <c r="I6487" s="22"/>
      <c r="J6487" s="23"/>
      <c r="K6487" s="23"/>
      <c r="L6487" s="22"/>
      <c r="M6487" s="22"/>
      <c r="O6487" s="1"/>
    </row>
    <row r="6488" spans="7:15" x14ac:dyDescent="0.2">
      <c r="G6488" s="2"/>
      <c r="H6488" s="22"/>
      <c r="I6488" s="22"/>
      <c r="J6488" s="23"/>
      <c r="K6488" s="23"/>
      <c r="L6488" s="22"/>
      <c r="M6488" s="22"/>
      <c r="O6488" s="1"/>
    </row>
    <row r="6489" spans="7:15" x14ac:dyDescent="0.2">
      <c r="G6489" s="2"/>
      <c r="H6489" s="22"/>
      <c r="I6489" s="22"/>
      <c r="J6489" s="23"/>
      <c r="K6489" s="23"/>
      <c r="L6489" s="22"/>
      <c r="M6489" s="22"/>
      <c r="O6489" s="1"/>
    </row>
    <row r="6490" spans="7:15" x14ac:dyDescent="0.2">
      <c r="G6490" s="2"/>
      <c r="H6490" s="22"/>
      <c r="I6490" s="22"/>
      <c r="J6490" s="23"/>
      <c r="K6490" s="23"/>
      <c r="L6490" s="22"/>
      <c r="M6490" s="22"/>
      <c r="O6490" s="1"/>
    </row>
    <row r="6491" spans="7:15" x14ac:dyDescent="0.2">
      <c r="G6491" s="2"/>
      <c r="H6491" s="22"/>
      <c r="I6491" s="22"/>
      <c r="J6491" s="23"/>
      <c r="K6491" s="23"/>
      <c r="L6491" s="22"/>
      <c r="M6491" s="22"/>
      <c r="O6491" s="1"/>
    </row>
    <row r="6492" spans="7:15" x14ac:dyDescent="0.2">
      <c r="G6492" s="2"/>
      <c r="H6492" s="22"/>
      <c r="I6492" s="22"/>
      <c r="J6492" s="23"/>
      <c r="K6492" s="23"/>
      <c r="L6492" s="22"/>
      <c r="M6492" s="22"/>
      <c r="O6492" s="1"/>
    </row>
    <row r="6493" spans="7:15" x14ac:dyDescent="0.2">
      <c r="G6493" s="2"/>
      <c r="H6493" s="22"/>
      <c r="I6493" s="22"/>
      <c r="J6493" s="23"/>
      <c r="K6493" s="23"/>
      <c r="L6493" s="22"/>
      <c r="M6493" s="22"/>
      <c r="O6493" s="1"/>
    </row>
    <row r="6494" spans="7:15" x14ac:dyDescent="0.2">
      <c r="G6494" s="2"/>
      <c r="H6494" s="22"/>
      <c r="I6494" s="22"/>
      <c r="J6494" s="23"/>
      <c r="K6494" s="23"/>
      <c r="L6494" s="22"/>
      <c r="M6494" s="22"/>
      <c r="O6494" s="1"/>
    </row>
    <row r="6495" spans="7:15" x14ac:dyDescent="0.2">
      <c r="G6495" s="2"/>
      <c r="H6495" s="22"/>
      <c r="I6495" s="22"/>
      <c r="J6495" s="23"/>
      <c r="K6495" s="23"/>
      <c r="L6495" s="22"/>
      <c r="M6495" s="22"/>
      <c r="O6495" s="1"/>
    </row>
    <row r="6496" spans="7:15" x14ac:dyDescent="0.2">
      <c r="G6496" s="2"/>
      <c r="H6496" s="22"/>
      <c r="I6496" s="22"/>
      <c r="J6496" s="23"/>
      <c r="K6496" s="23"/>
      <c r="L6496" s="22"/>
      <c r="M6496" s="22"/>
      <c r="O6496" s="1"/>
    </row>
    <row r="6497" spans="7:15" x14ac:dyDescent="0.2">
      <c r="G6497" s="2"/>
      <c r="H6497" s="22"/>
      <c r="I6497" s="22"/>
      <c r="J6497" s="23"/>
      <c r="K6497" s="23"/>
      <c r="L6497" s="22"/>
      <c r="M6497" s="22"/>
      <c r="O6497" s="1"/>
    </row>
    <row r="6498" spans="7:15" x14ac:dyDescent="0.2">
      <c r="G6498" s="2"/>
      <c r="H6498" s="22"/>
      <c r="I6498" s="22"/>
      <c r="J6498" s="23"/>
      <c r="K6498" s="23"/>
      <c r="L6498" s="22"/>
      <c r="M6498" s="22"/>
      <c r="O6498" s="1"/>
    </row>
    <row r="6499" spans="7:15" x14ac:dyDescent="0.2">
      <c r="G6499" s="2"/>
      <c r="H6499" s="22"/>
      <c r="I6499" s="22"/>
      <c r="J6499" s="23"/>
      <c r="K6499" s="23"/>
      <c r="L6499" s="22"/>
      <c r="M6499" s="22"/>
      <c r="O6499" s="1"/>
    </row>
    <row r="6500" spans="7:15" x14ac:dyDescent="0.2">
      <c r="G6500" s="2"/>
      <c r="H6500" s="22"/>
      <c r="I6500" s="22"/>
      <c r="J6500" s="23"/>
      <c r="K6500" s="23"/>
      <c r="L6500" s="22"/>
      <c r="M6500" s="22"/>
      <c r="O6500" s="1"/>
    </row>
    <row r="6501" spans="7:15" x14ac:dyDescent="0.2">
      <c r="G6501" s="2"/>
      <c r="H6501" s="22"/>
      <c r="I6501" s="22"/>
      <c r="J6501" s="23"/>
      <c r="K6501" s="23"/>
      <c r="L6501" s="22"/>
      <c r="M6501" s="22"/>
      <c r="O6501" s="1"/>
    </row>
    <row r="6502" spans="7:15" x14ac:dyDescent="0.2">
      <c r="G6502" s="2"/>
      <c r="H6502" s="22"/>
      <c r="I6502" s="22"/>
      <c r="J6502" s="23"/>
      <c r="K6502" s="23"/>
      <c r="L6502" s="22"/>
      <c r="M6502" s="22"/>
      <c r="O6502" s="1"/>
    </row>
    <row r="6503" spans="7:15" x14ac:dyDescent="0.2">
      <c r="G6503" s="2"/>
      <c r="H6503" s="22"/>
      <c r="I6503" s="22"/>
      <c r="J6503" s="23"/>
      <c r="K6503" s="23"/>
      <c r="L6503" s="22"/>
      <c r="M6503" s="22"/>
      <c r="O6503" s="1"/>
    </row>
    <row r="6504" spans="7:15" x14ac:dyDescent="0.2">
      <c r="G6504" s="2"/>
      <c r="H6504" s="22"/>
      <c r="I6504" s="22"/>
      <c r="J6504" s="23"/>
      <c r="K6504" s="23"/>
      <c r="L6504" s="22"/>
      <c r="M6504" s="22"/>
      <c r="O6504" s="1"/>
    </row>
    <row r="6505" spans="7:15" x14ac:dyDescent="0.2">
      <c r="G6505" s="2"/>
      <c r="H6505" s="22"/>
      <c r="I6505" s="22"/>
      <c r="J6505" s="23"/>
      <c r="K6505" s="23"/>
      <c r="L6505" s="22"/>
      <c r="M6505" s="22"/>
      <c r="O6505" s="1"/>
    </row>
    <row r="6506" spans="7:15" x14ac:dyDescent="0.2">
      <c r="G6506" s="2"/>
      <c r="H6506" s="22"/>
      <c r="I6506" s="22"/>
      <c r="J6506" s="23"/>
      <c r="K6506" s="23"/>
      <c r="L6506" s="22"/>
      <c r="M6506" s="22"/>
      <c r="O6506" s="1"/>
    </row>
    <row r="6507" spans="7:15" x14ac:dyDescent="0.2">
      <c r="G6507" s="2"/>
      <c r="H6507" s="22"/>
      <c r="I6507" s="22"/>
      <c r="J6507" s="23"/>
      <c r="K6507" s="23"/>
      <c r="L6507" s="22"/>
      <c r="M6507" s="22"/>
      <c r="O6507" s="1"/>
    </row>
    <row r="6508" spans="7:15" x14ac:dyDescent="0.2">
      <c r="G6508" s="2"/>
      <c r="H6508" s="22"/>
      <c r="I6508" s="22"/>
      <c r="J6508" s="23"/>
      <c r="K6508" s="23"/>
      <c r="L6508" s="22"/>
      <c r="M6508" s="22"/>
      <c r="O6508" s="1"/>
    </row>
    <row r="6509" spans="7:15" x14ac:dyDescent="0.2">
      <c r="G6509" s="2"/>
      <c r="H6509" s="22"/>
      <c r="I6509" s="22"/>
      <c r="J6509" s="23"/>
      <c r="K6509" s="23"/>
      <c r="L6509" s="22"/>
      <c r="M6509" s="22"/>
      <c r="O6509" s="1"/>
    </row>
    <row r="6510" spans="7:15" x14ac:dyDescent="0.2">
      <c r="G6510" s="2"/>
      <c r="H6510" s="22"/>
      <c r="I6510" s="22"/>
      <c r="J6510" s="23"/>
      <c r="K6510" s="23"/>
      <c r="L6510" s="22"/>
      <c r="M6510" s="22"/>
      <c r="O6510" s="1"/>
    </row>
    <row r="6511" spans="7:15" x14ac:dyDescent="0.2">
      <c r="G6511" s="2"/>
      <c r="H6511" s="22"/>
      <c r="I6511" s="22"/>
      <c r="J6511" s="23"/>
      <c r="K6511" s="23"/>
      <c r="L6511" s="22"/>
      <c r="M6511" s="22"/>
      <c r="O6511" s="1"/>
    </row>
    <row r="6512" spans="7:15" x14ac:dyDescent="0.2">
      <c r="G6512" s="2"/>
      <c r="H6512" s="22"/>
      <c r="I6512" s="22"/>
      <c r="J6512" s="23"/>
      <c r="K6512" s="23"/>
      <c r="L6512" s="22"/>
      <c r="M6512" s="22"/>
      <c r="O6512" s="1"/>
    </row>
    <row r="6513" spans="7:15" x14ac:dyDescent="0.2">
      <c r="G6513" s="2"/>
      <c r="H6513" s="22"/>
      <c r="I6513" s="22"/>
      <c r="J6513" s="23"/>
      <c r="K6513" s="23"/>
      <c r="L6513" s="22"/>
      <c r="M6513" s="22"/>
      <c r="O6513" s="1"/>
    </row>
    <row r="6514" spans="7:15" x14ac:dyDescent="0.2">
      <c r="G6514" s="2"/>
      <c r="H6514" s="22"/>
      <c r="I6514" s="22"/>
      <c r="J6514" s="23"/>
      <c r="K6514" s="23"/>
      <c r="L6514" s="22"/>
      <c r="M6514" s="22"/>
      <c r="O6514" s="1"/>
    </row>
    <row r="6515" spans="7:15" x14ac:dyDescent="0.2">
      <c r="G6515" s="2"/>
      <c r="H6515" s="22"/>
      <c r="I6515" s="22"/>
      <c r="J6515" s="23"/>
      <c r="K6515" s="23"/>
      <c r="L6515" s="22"/>
      <c r="M6515" s="22"/>
      <c r="O6515" s="1"/>
    </row>
    <row r="6516" spans="7:15" x14ac:dyDescent="0.2">
      <c r="G6516" s="2"/>
      <c r="H6516" s="22"/>
      <c r="I6516" s="22"/>
      <c r="J6516" s="23"/>
      <c r="K6516" s="23"/>
      <c r="L6516" s="22"/>
      <c r="M6516" s="22"/>
      <c r="O6516" s="1"/>
    </row>
    <row r="6517" spans="7:15" x14ac:dyDescent="0.2">
      <c r="G6517" s="2"/>
      <c r="H6517" s="22"/>
      <c r="I6517" s="22"/>
      <c r="J6517" s="23"/>
      <c r="K6517" s="23"/>
      <c r="L6517" s="22"/>
      <c r="M6517" s="22"/>
      <c r="O6517" s="1"/>
    </row>
    <row r="6518" spans="7:15" x14ac:dyDescent="0.2">
      <c r="G6518" s="2"/>
      <c r="H6518" s="22"/>
      <c r="I6518" s="22"/>
      <c r="J6518" s="23"/>
      <c r="K6518" s="23"/>
      <c r="L6518" s="22"/>
      <c r="M6518" s="22"/>
      <c r="O6518" s="1"/>
    </row>
    <row r="6519" spans="7:15" x14ac:dyDescent="0.2">
      <c r="G6519" s="2"/>
      <c r="H6519" s="22"/>
      <c r="I6519" s="22"/>
      <c r="J6519" s="23"/>
      <c r="K6519" s="23"/>
      <c r="L6519" s="22"/>
      <c r="M6519" s="22"/>
      <c r="O6519" s="1"/>
    </row>
    <row r="6520" spans="7:15" x14ac:dyDescent="0.2">
      <c r="G6520" s="2"/>
      <c r="H6520" s="22"/>
      <c r="I6520" s="22"/>
      <c r="J6520" s="23"/>
      <c r="K6520" s="23"/>
      <c r="L6520" s="22"/>
      <c r="M6520" s="22"/>
      <c r="O6520" s="1"/>
    </row>
    <row r="6521" spans="7:15" x14ac:dyDescent="0.2">
      <c r="G6521" s="2"/>
      <c r="H6521" s="22"/>
      <c r="I6521" s="22"/>
      <c r="J6521" s="23"/>
      <c r="K6521" s="23"/>
      <c r="L6521" s="22"/>
      <c r="M6521" s="22"/>
      <c r="O6521" s="1"/>
    </row>
    <row r="6522" spans="7:15" x14ac:dyDescent="0.2">
      <c r="G6522" s="2"/>
      <c r="H6522" s="22"/>
      <c r="I6522" s="22"/>
      <c r="J6522" s="23"/>
      <c r="K6522" s="23"/>
      <c r="L6522" s="22"/>
      <c r="M6522" s="22"/>
      <c r="O6522" s="1"/>
    </row>
    <row r="6523" spans="7:15" x14ac:dyDescent="0.2">
      <c r="G6523" s="2"/>
      <c r="H6523" s="22"/>
      <c r="I6523" s="22"/>
      <c r="J6523" s="23"/>
      <c r="K6523" s="23"/>
      <c r="L6523" s="22"/>
      <c r="M6523" s="22"/>
      <c r="O6523" s="1"/>
    </row>
    <row r="6524" spans="7:15" x14ac:dyDescent="0.2">
      <c r="G6524" s="2"/>
      <c r="H6524" s="22"/>
      <c r="I6524" s="22"/>
      <c r="J6524" s="23"/>
      <c r="K6524" s="23"/>
      <c r="L6524" s="22"/>
      <c r="M6524" s="22"/>
      <c r="O6524" s="1"/>
    </row>
    <row r="6525" spans="7:15" x14ac:dyDescent="0.2">
      <c r="G6525" s="2"/>
      <c r="H6525" s="22"/>
      <c r="I6525" s="22"/>
      <c r="J6525" s="23"/>
      <c r="K6525" s="23"/>
      <c r="L6525" s="22"/>
      <c r="M6525" s="22"/>
      <c r="O6525" s="1"/>
    </row>
    <row r="6526" spans="7:15" x14ac:dyDescent="0.2">
      <c r="G6526" s="2"/>
      <c r="H6526" s="22"/>
      <c r="I6526" s="22"/>
      <c r="J6526" s="23"/>
      <c r="K6526" s="23"/>
      <c r="L6526" s="22"/>
      <c r="M6526" s="22"/>
      <c r="O6526" s="1"/>
    </row>
    <row r="6527" spans="7:15" x14ac:dyDescent="0.2">
      <c r="G6527" s="2"/>
      <c r="H6527" s="22"/>
      <c r="I6527" s="22"/>
      <c r="J6527" s="23"/>
      <c r="K6527" s="23"/>
      <c r="L6527" s="22"/>
      <c r="M6527" s="22"/>
      <c r="O6527" s="1"/>
    </row>
    <row r="6528" spans="7:15" x14ac:dyDescent="0.2">
      <c r="G6528" s="2"/>
      <c r="H6528" s="22"/>
      <c r="I6528" s="22"/>
      <c r="J6528" s="23"/>
      <c r="K6528" s="23"/>
      <c r="L6528" s="22"/>
      <c r="M6528" s="22"/>
      <c r="O6528" s="1"/>
    </row>
    <row r="6529" spans="7:15" x14ac:dyDescent="0.2">
      <c r="G6529" s="2"/>
      <c r="H6529" s="22"/>
      <c r="I6529" s="22"/>
      <c r="J6529" s="23"/>
      <c r="K6529" s="23"/>
      <c r="L6529" s="22"/>
      <c r="M6529" s="22"/>
      <c r="O6529" s="1"/>
    </row>
    <row r="6530" spans="7:15" x14ac:dyDescent="0.2">
      <c r="G6530" s="2"/>
      <c r="H6530" s="22"/>
      <c r="I6530" s="22"/>
      <c r="J6530" s="23"/>
      <c r="K6530" s="23"/>
      <c r="L6530" s="22"/>
      <c r="M6530" s="22"/>
      <c r="O6530" s="1"/>
    </row>
    <row r="6531" spans="7:15" x14ac:dyDescent="0.2">
      <c r="G6531" s="2"/>
      <c r="H6531" s="22"/>
      <c r="I6531" s="22"/>
      <c r="J6531" s="23"/>
      <c r="K6531" s="23"/>
      <c r="L6531" s="22"/>
      <c r="M6531" s="22"/>
      <c r="O6531" s="1"/>
    </row>
    <row r="6532" spans="7:15" x14ac:dyDescent="0.2">
      <c r="G6532" s="2"/>
      <c r="H6532" s="22"/>
      <c r="I6532" s="22"/>
      <c r="J6532" s="23"/>
      <c r="K6532" s="23"/>
      <c r="L6532" s="22"/>
      <c r="M6532" s="22"/>
      <c r="O6532" s="1"/>
    </row>
    <row r="6533" spans="7:15" x14ac:dyDescent="0.2">
      <c r="G6533" s="2"/>
      <c r="H6533" s="22"/>
      <c r="I6533" s="22"/>
      <c r="J6533" s="23"/>
      <c r="K6533" s="23"/>
      <c r="L6533" s="22"/>
      <c r="M6533" s="22"/>
      <c r="O6533" s="1"/>
    </row>
    <row r="6534" spans="7:15" x14ac:dyDescent="0.2">
      <c r="G6534" s="2"/>
      <c r="H6534" s="22"/>
      <c r="I6534" s="22"/>
      <c r="J6534" s="23"/>
      <c r="K6534" s="23"/>
      <c r="L6534" s="22"/>
      <c r="M6534" s="22"/>
      <c r="O6534" s="1"/>
    </row>
    <row r="6535" spans="7:15" x14ac:dyDescent="0.2">
      <c r="G6535" s="2"/>
      <c r="H6535" s="22"/>
      <c r="I6535" s="22"/>
      <c r="J6535" s="23"/>
      <c r="K6535" s="23"/>
      <c r="L6535" s="22"/>
      <c r="M6535" s="22"/>
      <c r="O6535" s="1"/>
    </row>
    <row r="6536" spans="7:15" x14ac:dyDescent="0.2">
      <c r="G6536" s="2"/>
      <c r="H6536" s="22"/>
      <c r="I6536" s="22"/>
      <c r="J6536" s="23"/>
      <c r="K6536" s="23"/>
      <c r="L6536" s="22"/>
      <c r="M6536" s="22"/>
      <c r="O6536" s="1"/>
    </row>
    <row r="6537" spans="7:15" x14ac:dyDescent="0.2">
      <c r="G6537" s="2"/>
      <c r="H6537" s="22"/>
      <c r="I6537" s="22"/>
      <c r="J6537" s="23"/>
      <c r="K6537" s="23"/>
      <c r="L6537" s="22"/>
      <c r="M6537" s="22"/>
      <c r="O6537" s="1"/>
    </row>
    <row r="6538" spans="7:15" x14ac:dyDescent="0.2">
      <c r="G6538" s="2"/>
      <c r="H6538" s="22"/>
      <c r="I6538" s="22"/>
      <c r="J6538" s="23"/>
      <c r="K6538" s="23"/>
      <c r="L6538" s="22"/>
      <c r="M6538" s="22"/>
      <c r="O6538" s="1"/>
    </row>
    <row r="6539" spans="7:15" x14ac:dyDescent="0.2">
      <c r="G6539" s="2"/>
      <c r="H6539" s="22"/>
      <c r="I6539" s="22"/>
      <c r="J6539" s="23"/>
      <c r="K6539" s="23"/>
      <c r="L6539" s="22"/>
      <c r="M6539" s="22"/>
      <c r="O6539" s="1"/>
    </row>
    <row r="6540" spans="7:15" x14ac:dyDescent="0.2">
      <c r="G6540" s="2"/>
      <c r="H6540" s="22"/>
      <c r="I6540" s="22"/>
      <c r="J6540" s="23"/>
      <c r="K6540" s="23"/>
      <c r="L6540" s="22"/>
      <c r="M6540" s="22"/>
      <c r="O6540" s="1"/>
    </row>
    <row r="6541" spans="7:15" x14ac:dyDescent="0.2">
      <c r="G6541" s="2"/>
      <c r="H6541" s="22"/>
      <c r="I6541" s="22"/>
      <c r="J6541" s="23"/>
      <c r="K6541" s="23"/>
      <c r="L6541" s="22"/>
      <c r="M6541" s="22"/>
      <c r="O6541" s="1"/>
    </row>
    <row r="6542" spans="7:15" x14ac:dyDescent="0.2">
      <c r="G6542" s="2"/>
      <c r="H6542" s="22"/>
      <c r="I6542" s="22"/>
      <c r="J6542" s="23"/>
      <c r="K6542" s="23"/>
      <c r="L6542" s="22"/>
      <c r="M6542" s="22"/>
      <c r="O6542" s="1"/>
    </row>
    <row r="6543" spans="7:15" x14ac:dyDescent="0.2">
      <c r="G6543" s="2"/>
      <c r="H6543" s="22"/>
      <c r="I6543" s="22"/>
      <c r="J6543" s="23"/>
      <c r="K6543" s="23"/>
      <c r="L6543" s="22"/>
      <c r="M6543" s="22"/>
      <c r="O6543" s="1"/>
    </row>
    <row r="6544" spans="7:15" x14ac:dyDescent="0.2">
      <c r="G6544" s="2"/>
      <c r="H6544" s="22"/>
      <c r="I6544" s="22"/>
      <c r="J6544" s="23"/>
      <c r="K6544" s="23"/>
      <c r="L6544" s="22"/>
      <c r="M6544" s="22"/>
      <c r="O6544" s="1"/>
    </row>
    <row r="6545" spans="7:15" x14ac:dyDescent="0.2">
      <c r="G6545" s="2"/>
      <c r="H6545" s="22"/>
      <c r="I6545" s="22"/>
      <c r="J6545" s="23"/>
      <c r="K6545" s="23"/>
      <c r="L6545" s="22"/>
      <c r="M6545" s="22"/>
      <c r="O6545" s="1"/>
    </row>
    <row r="6546" spans="7:15" x14ac:dyDescent="0.2">
      <c r="G6546" s="2"/>
      <c r="H6546" s="22"/>
      <c r="I6546" s="22"/>
      <c r="J6546" s="23"/>
      <c r="K6546" s="23"/>
      <c r="L6546" s="22"/>
      <c r="M6546" s="22"/>
      <c r="O6546" s="1"/>
    </row>
    <row r="6547" spans="7:15" x14ac:dyDescent="0.2">
      <c r="G6547" s="2"/>
      <c r="H6547" s="22"/>
      <c r="I6547" s="22"/>
      <c r="J6547" s="23"/>
      <c r="K6547" s="23"/>
      <c r="L6547" s="22"/>
      <c r="M6547" s="22"/>
      <c r="O6547" s="1"/>
    </row>
    <row r="6548" spans="7:15" x14ac:dyDescent="0.2">
      <c r="G6548" s="2"/>
      <c r="H6548" s="22"/>
      <c r="I6548" s="22"/>
      <c r="J6548" s="23"/>
      <c r="K6548" s="23"/>
      <c r="L6548" s="22"/>
      <c r="M6548" s="22"/>
      <c r="O6548" s="1"/>
    </row>
    <row r="6549" spans="7:15" x14ac:dyDescent="0.2">
      <c r="G6549" s="2"/>
      <c r="H6549" s="22"/>
      <c r="I6549" s="22"/>
      <c r="J6549" s="23"/>
      <c r="K6549" s="23"/>
      <c r="L6549" s="22"/>
      <c r="M6549" s="22"/>
      <c r="O6549" s="1"/>
    </row>
    <row r="6550" spans="7:15" x14ac:dyDescent="0.2">
      <c r="G6550" s="2"/>
      <c r="H6550" s="22"/>
      <c r="I6550" s="22"/>
      <c r="J6550" s="23"/>
      <c r="K6550" s="23"/>
      <c r="L6550" s="22"/>
      <c r="M6550" s="22"/>
      <c r="O6550" s="1"/>
    </row>
    <row r="6551" spans="7:15" x14ac:dyDescent="0.2">
      <c r="G6551" s="2"/>
      <c r="H6551" s="22"/>
      <c r="I6551" s="22"/>
      <c r="J6551" s="23"/>
      <c r="K6551" s="23"/>
      <c r="L6551" s="22"/>
      <c r="M6551" s="22"/>
      <c r="O6551" s="1"/>
    </row>
    <row r="6552" spans="7:15" x14ac:dyDescent="0.2">
      <c r="G6552" s="2"/>
      <c r="H6552" s="22"/>
      <c r="I6552" s="22"/>
      <c r="J6552" s="23"/>
      <c r="K6552" s="23"/>
      <c r="L6552" s="22"/>
      <c r="M6552" s="22"/>
      <c r="O6552" s="1"/>
    </row>
    <row r="6553" spans="7:15" x14ac:dyDescent="0.2">
      <c r="G6553" s="2"/>
      <c r="H6553" s="22"/>
      <c r="I6553" s="22"/>
      <c r="J6553" s="23"/>
      <c r="K6553" s="23"/>
      <c r="L6553" s="22"/>
      <c r="M6553" s="22"/>
      <c r="O6553" s="1"/>
    </row>
    <row r="6554" spans="7:15" x14ac:dyDescent="0.2">
      <c r="G6554" s="2"/>
      <c r="H6554" s="22"/>
      <c r="I6554" s="22"/>
      <c r="J6554" s="23"/>
      <c r="K6554" s="23"/>
      <c r="L6554" s="22"/>
      <c r="M6554" s="22"/>
      <c r="O6554" s="1"/>
    </row>
    <row r="6555" spans="7:15" x14ac:dyDescent="0.2">
      <c r="G6555" s="2"/>
      <c r="H6555" s="22"/>
      <c r="I6555" s="22"/>
      <c r="J6555" s="23"/>
      <c r="K6555" s="23"/>
      <c r="L6555" s="22"/>
      <c r="M6555" s="22"/>
      <c r="O6555" s="1"/>
    </row>
    <row r="6556" spans="7:15" x14ac:dyDescent="0.2">
      <c r="G6556" s="2"/>
      <c r="H6556" s="22"/>
      <c r="I6556" s="22"/>
      <c r="J6556" s="23"/>
      <c r="K6556" s="23"/>
      <c r="L6556" s="22"/>
      <c r="M6556" s="22"/>
      <c r="O6556" s="1"/>
    </row>
    <row r="6557" spans="7:15" x14ac:dyDescent="0.2">
      <c r="G6557" s="2"/>
      <c r="H6557" s="22"/>
      <c r="I6557" s="22"/>
      <c r="J6557" s="23"/>
      <c r="K6557" s="23"/>
      <c r="L6557" s="22"/>
      <c r="M6557" s="22"/>
      <c r="O6557" s="1"/>
    </row>
    <row r="6558" spans="7:15" x14ac:dyDescent="0.2">
      <c r="G6558" s="2"/>
      <c r="H6558" s="22"/>
      <c r="I6558" s="22"/>
      <c r="J6558" s="23"/>
      <c r="K6558" s="23"/>
      <c r="L6558" s="22"/>
      <c r="M6558" s="22"/>
      <c r="O6558" s="1"/>
    </row>
    <row r="6559" spans="7:15" x14ac:dyDescent="0.2">
      <c r="G6559" s="2"/>
      <c r="H6559" s="22"/>
      <c r="I6559" s="22"/>
      <c r="J6559" s="23"/>
      <c r="K6559" s="23"/>
      <c r="L6559" s="22"/>
      <c r="M6559" s="22"/>
      <c r="O6559" s="1"/>
    </row>
    <row r="6560" spans="7:15" x14ac:dyDescent="0.2">
      <c r="G6560" s="2"/>
      <c r="H6560" s="22"/>
      <c r="I6560" s="22"/>
      <c r="J6560" s="23"/>
      <c r="K6560" s="23"/>
      <c r="L6560" s="22"/>
      <c r="M6560" s="22"/>
      <c r="O6560" s="1"/>
    </row>
    <row r="6561" spans="7:15" x14ac:dyDescent="0.2">
      <c r="G6561" s="2"/>
      <c r="H6561" s="22"/>
      <c r="I6561" s="22"/>
      <c r="J6561" s="23"/>
      <c r="K6561" s="23"/>
      <c r="L6561" s="22"/>
      <c r="M6561" s="22"/>
      <c r="O6561" s="1"/>
    </row>
    <row r="6562" spans="7:15" x14ac:dyDescent="0.2">
      <c r="G6562" s="2"/>
      <c r="H6562" s="22"/>
      <c r="I6562" s="22"/>
      <c r="J6562" s="23"/>
      <c r="K6562" s="23"/>
      <c r="L6562" s="22"/>
      <c r="M6562" s="22"/>
      <c r="O6562" s="1"/>
    </row>
    <row r="6563" spans="7:15" x14ac:dyDescent="0.2">
      <c r="G6563" s="2"/>
      <c r="H6563" s="22"/>
      <c r="I6563" s="22"/>
      <c r="J6563" s="23"/>
      <c r="K6563" s="23"/>
      <c r="L6563" s="22"/>
      <c r="M6563" s="22"/>
      <c r="O6563" s="1"/>
    </row>
    <row r="6564" spans="7:15" x14ac:dyDescent="0.2">
      <c r="G6564" s="2"/>
      <c r="H6564" s="22"/>
      <c r="I6564" s="22"/>
      <c r="J6564" s="23"/>
      <c r="K6564" s="23"/>
      <c r="L6564" s="22"/>
      <c r="M6564" s="22"/>
      <c r="O6564" s="1"/>
    </row>
    <row r="6565" spans="7:15" x14ac:dyDescent="0.2">
      <c r="G6565" s="2"/>
      <c r="H6565" s="22"/>
      <c r="I6565" s="22"/>
      <c r="J6565" s="23"/>
      <c r="K6565" s="23"/>
      <c r="L6565" s="22"/>
      <c r="M6565" s="22"/>
      <c r="O6565" s="1"/>
    </row>
    <row r="6566" spans="7:15" x14ac:dyDescent="0.2">
      <c r="G6566" s="2"/>
      <c r="H6566" s="22"/>
      <c r="I6566" s="22"/>
      <c r="J6566" s="23"/>
      <c r="K6566" s="23"/>
      <c r="L6566" s="22"/>
      <c r="M6566" s="22"/>
      <c r="O6566" s="1"/>
    </row>
    <row r="6567" spans="7:15" x14ac:dyDescent="0.2">
      <c r="G6567" s="2"/>
      <c r="H6567" s="22"/>
      <c r="I6567" s="22"/>
      <c r="J6567" s="23"/>
      <c r="K6567" s="23"/>
      <c r="L6567" s="22"/>
      <c r="M6567" s="22"/>
      <c r="O6567" s="1"/>
    </row>
    <row r="6568" spans="7:15" x14ac:dyDescent="0.2">
      <c r="G6568" s="2"/>
      <c r="H6568" s="22"/>
      <c r="I6568" s="22"/>
      <c r="J6568" s="23"/>
      <c r="K6568" s="23"/>
      <c r="L6568" s="22"/>
      <c r="M6568" s="22"/>
      <c r="O6568" s="1"/>
    </row>
    <row r="6569" spans="7:15" x14ac:dyDescent="0.2">
      <c r="G6569" s="2"/>
      <c r="H6569" s="22"/>
      <c r="I6569" s="22"/>
      <c r="J6569" s="23"/>
      <c r="K6569" s="23"/>
      <c r="L6569" s="22"/>
      <c r="M6569" s="22"/>
      <c r="O6569" s="1"/>
    </row>
    <row r="6570" spans="7:15" x14ac:dyDescent="0.2">
      <c r="G6570" s="2"/>
      <c r="H6570" s="22"/>
      <c r="I6570" s="22"/>
      <c r="J6570" s="23"/>
      <c r="K6570" s="23"/>
      <c r="L6570" s="22"/>
      <c r="M6570" s="22"/>
      <c r="O6570" s="1"/>
    </row>
    <row r="6571" spans="7:15" x14ac:dyDescent="0.2">
      <c r="G6571" s="2"/>
      <c r="H6571" s="22"/>
      <c r="I6571" s="22"/>
      <c r="J6571" s="23"/>
      <c r="K6571" s="23"/>
      <c r="L6571" s="22"/>
      <c r="M6571" s="22"/>
      <c r="O6571" s="1"/>
    </row>
    <row r="6572" spans="7:15" x14ac:dyDescent="0.2">
      <c r="G6572" s="2"/>
      <c r="H6572" s="22"/>
      <c r="I6572" s="22"/>
      <c r="J6572" s="23"/>
      <c r="K6572" s="23"/>
      <c r="L6572" s="22"/>
      <c r="M6572" s="22"/>
      <c r="O6572" s="1"/>
    </row>
    <row r="6573" spans="7:15" x14ac:dyDescent="0.2">
      <c r="G6573" s="2"/>
      <c r="H6573" s="22"/>
      <c r="I6573" s="22"/>
      <c r="J6573" s="23"/>
      <c r="K6573" s="23"/>
      <c r="L6573" s="22"/>
      <c r="M6573" s="22"/>
      <c r="O6573" s="1"/>
    </row>
    <row r="6574" spans="7:15" x14ac:dyDescent="0.2">
      <c r="G6574" s="2"/>
      <c r="H6574" s="22"/>
      <c r="I6574" s="22"/>
      <c r="J6574" s="23"/>
      <c r="K6574" s="23"/>
      <c r="L6574" s="22"/>
      <c r="M6574" s="22"/>
      <c r="O6574" s="1"/>
    </row>
    <row r="6575" spans="7:15" x14ac:dyDescent="0.2">
      <c r="G6575" s="2"/>
      <c r="H6575" s="22"/>
      <c r="I6575" s="22"/>
      <c r="J6575" s="23"/>
      <c r="K6575" s="23"/>
      <c r="L6575" s="22"/>
      <c r="M6575" s="22"/>
      <c r="O6575" s="1"/>
    </row>
    <row r="6576" spans="7:15" x14ac:dyDescent="0.2">
      <c r="G6576" s="2"/>
      <c r="H6576" s="22"/>
      <c r="I6576" s="22"/>
      <c r="J6576" s="23"/>
      <c r="K6576" s="23"/>
      <c r="L6576" s="22"/>
      <c r="M6576" s="22"/>
      <c r="O6576" s="1"/>
    </row>
    <row r="6577" spans="7:15" x14ac:dyDescent="0.2">
      <c r="G6577" s="2"/>
      <c r="H6577" s="22"/>
      <c r="I6577" s="22"/>
      <c r="J6577" s="23"/>
      <c r="K6577" s="23"/>
      <c r="L6577" s="22"/>
      <c r="M6577" s="22"/>
      <c r="O6577" s="1"/>
    </row>
    <row r="6578" spans="7:15" x14ac:dyDescent="0.2">
      <c r="G6578" s="2"/>
      <c r="H6578" s="22"/>
      <c r="I6578" s="22"/>
      <c r="J6578" s="23"/>
      <c r="K6578" s="23"/>
      <c r="L6578" s="22"/>
      <c r="M6578" s="22"/>
      <c r="O6578" s="1"/>
    </row>
    <row r="6579" spans="7:15" x14ac:dyDescent="0.2">
      <c r="G6579" s="2"/>
      <c r="H6579" s="22"/>
      <c r="I6579" s="22"/>
      <c r="J6579" s="23"/>
      <c r="K6579" s="23"/>
      <c r="L6579" s="22"/>
      <c r="M6579" s="22"/>
      <c r="O6579" s="1"/>
    </row>
    <row r="6580" spans="7:15" x14ac:dyDescent="0.2">
      <c r="G6580" s="2"/>
      <c r="H6580" s="22"/>
      <c r="I6580" s="22"/>
      <c r="J6580" s="23"/>
      <c r="K6580" s="23"/>
      <c r="L6580" s="22"/>
      <c r="M6580" s="22"/>
      <c r="O6580" s="1"/>
    </row>
    <row r="6581" spans="7:15" x14ac:dyDescent="0.2">
      <c r="G6581" s="2"/>
      <c r="H6581" s="22"/>
      <c r="I6581" s="22"/>
      <c r="J6581" s="23"/>
      <c r="K6581" s="23"/>
      <c r="L6581" s="22"/>
      <c r="M6581" s="22"/>
      <c r="O6581" s="1"/>
    </row>
    <row r="6582" spans="7:15" x14ac:dyDescent="0.2">
      <c r="G6582" s="2"/>
      <c r="H6582" s="22"/>
      <c r="I6582" s="22"/>
      <c r="J6582" s="23"/>
      <c r="K6582" s="23"/>
      <c r="L6582" s="22"/>
      <c r="M6582" s="22"/>
      <c r="O6582" s="1"/>
    </row>
    <row r="6583" spans="7:15" x14ac:dyDescent="0.2">
      <c r="G6583" s="2"/>
      <c r="H6583" s="22"/>
      <c r="I6583" s="22"/>
      <c r="J6583" s="23"/>
      <c r="K6583" s="23"/>
      <c r="L6583" s="22"/>
      <c r="M6583" s="22"/>
      <c r="O6583" s="1"/>
    </row>
    <row r="6584" spans="7:15" x14ac:dyDescent="0.2">
      <c r="G6584" s="2"/>
      <c r="H6584" s="22"/>
      <c r="I6584" s="22"/>
      <c r="J6584" s="23"/>
      <c r="K6584" s="23"/>
      <c r="L6584" s="22"/>
      <c r="M6584" s="22"/>
      <c r="O6584" s="1"/>
    </row>
    <row r="6585" spans="7:15" x14ac:dyDescent="0.2">
      <c r="G6585" s="2"/>
      <c r="H6585" s="22"/>
      <c r="I6585" s="22"/>
      <c r="J6585" s="23"/>
      <c r="K6585" s="23"/>
      <c r="L6585" s="22"/>
      <c r="M6585" s="22"/>
      <c r="O6585" s="1"/>
    </row>
    <row r="6586" spans="7:15" x14ac:dyDescent="0.2">
      <c r="G6586" s="2"/>
      <c r="H6586" s="22"/>
      <c r="I6586" s="22"/>
      <c r="J6586" s="23"/>
      <c r="K6586" s="23"/>
      <c r="L6586" s="22"/>
      <c r="M6586" s="22"/>
      <c r="O6586" s="1"/>
    </row>
    <row r="6587" spans="7:15" x14ac:dyDescent="0.2">
      <c r="G6587" s="2"/>
      <c r="H6587" s="22"/>
      <c r="I6587" s="22"/>
      <c r="J6587" s="23"/>
      <c r="K6587" s="23"/>
      <c r="L6587" s="22"/>
      <c r="M6587" s="22"/>
      <c r="O6587" s="1"/>
    </row>
    <row r="6588" spans="7:15" x14ac:dyDescent="0.2">
      <c r="G6588" s="2"/>
      <c r="H6588" s="22"/>
      <c r="I6588" s="22"/>
      <c r="J6588" s="23"/>
      <c r="K6588" s="23"/>
      <c r="L6588" s="22"/>
      <c r="M6588" s="22"/>
      <c r="O6588" s="1"/>
    </row>
    <row r="6589" spans="7:15" x14ac:dyDescent="0.2">
      <c r="G6589" s="2"/>
      <c r="H6589" s="22"/>
      <c r="I6589" s="22"/>
      <c r="J6589" s="23"/>
      <c r="K6589" s="23"/>
      <c r="L6589" s="22"/>
      <c r="M6589" s="22"/>
      <c r="O6589" s="1"/>
    </row>
    <row r="6590" spans="7:15" x14ac:dyDescent="0.2">
      <c r="G6590" s="2"/>
      <c r="H6590" s="22"/>
      <c r="I6590" s="22"/>
      <c r="J6590" s="23"/>
      <c r="K6590" s="23"/>
      <c r="L6590" s="22"/>
      <c r="M6590" s="22"/>
      <c r="O6590" s="1"/>
    </row>
    <row r="6591" spans="7:15" x14ac:dyDescent="0.2">
      <c r="G6591" s="2"/>
      <c r="H6591" s="22"/>
      <c r="I6591" s="22"/>
      <c r="J6591" s="23"/>
      <c r="K6591" s="23"/>
      <c r="L6591" s="22"/>
      <c r="M6591" s="22"/>
      <c r="O6591" s="1"/>
    </row>
    <row r="6592" spans="7:15" x14ac:dyDescent="0.2">
      <c r="G6592" s="2"/>
      <c r="H6592" s="22"/>
      <c r="I6592" s="22"/>
      <c r="J6592" s="23"/>
      <c r="K6592" s="23"/>
      <c r="L6592" s="22"/>
      <c r="M6592" s="22"/>
      <c r="O6592" s="1"/>
    </row>
    <row r="6593" spans="7:15" x14ac:dyDescent="0.2">
      <c r="G6593" s="2"/>
      <c r="H6593" s="22"/>
      <c r="I6593" s="22"/>
      <c r="J6593" s="23"/>
      <c r="K6593" s="23"/>
      <c r="L6593" s="22"/>
      <c r="M6593" s="22"/>
      <c r="O6593" s="1"/>
    </row>
    <row r="6594" spans="7:15" x14ac:dyDescent="0.2">
      <c r="G6594" s="2"/>
      <c r="H6594" s="22"/>
      <c r="I6594" s="22"/>
      <c r="J6594" s="23"/>
      <c r="K6594" s="23"/>
      <c r="L6594" s="22"/>
      <c r="M6594" s="22"/>
      <c r="O6594" s="1"/>
    </row>
    <row r="6595" spans="7:15" x14ac:dyDescent="0.2">
      <c r="G6595" s="2"/>
      <c r="H6595" s="22"/>
      <c r="I6595" s="22"/>
      <c r="J6595" s="23"/>
      <c r="K6595" s="23"/>
      <c r="L6595" s="22"/>
      <c r="M6595" s="22"/>
      <c r="O6595" s="1"/>
    </row>
    <row r="6596" spans="7:15" x14ac:dyDescent="0.2">
      <c r="G6596" s="2"/>
      <c r="H6596" s="22"/>
      <c r="I6596" s="22"/>
      <c r="J6596" s="23"/>
      <c r="K6596" s="23"/>
      <c r="L6596" s="22"/>
      <c r="M6596" s="22"/>
      <c r="O6596" s="1"/>
    </row>
    <row r="6597" spans="7:15" x14ac:dyDescent="0.2">
      <c r="G6597" s="2"/>
      <c r="H6597" s="22"/>
      <c r="I6597" s="22"/>
      <c r="J6597" s="23"/>
      <c r="K6597" s="23"/>
      <c r="L6597" s="22"/>
      <c r="M6597" s="22"/>
      <c r="O6597" s="1"/>
    </row>
    <row r="6598" spans="7:15" x14ac:dyDescent="0.2">
      <c r="G6598" s="2"/>
      <c r="H6598" s="22"/>
      <c r="I6598" s="22"/>
      <c r="J6598" s="23"/>
      <c r="K6598" s="23"/>
      <c r="L6598" s="22"/>
      <c r="M6598" s="22"/>
      <c r="O6598" s="1"/>
    </row>
    <row r="6599" spans="7:15" x14ac:dyDescent="0.2">
      <c r="G6599" s="2"/>
      <c r="H6599" s="22"/>
      <c r="I6599" s="22"/>
      <c r="J6599" s="23"/>
      <c r="K6599" s="23"/>
      <c r="L6599" s="22"/>
      <c r="M6599" s="22"/>
      <c r="O6599" s="1"/>
    </row>
    <row r="6600" spans="7:15" x14ac:dyDescent="0.2">
      <c r="G6600" s="2"/>
      <c r="H6600" s="22"/>
      <c r="I6600" s="22"/>
      <c r="J6600" s="23"/>
      <c r="K6600" s="23"/>
      <c r="L6600" s="22"/>
      <c r="M6600" s="22"/>
      <c r="O6600" s="1"/>
    </row>
    <row r="6601" spans="7:15" x14ac:dyDescent="0.2">
      <c r="G6601" s="2"/>
      <c r="H6601" s="22"/>
      <c r="I6601" s="22"/>
      <c r="J6601" s="23"/>
      <c r="K6601" s="23"/>
      <c r="L6601" s="22"/>
      <c r="M6601" s="22"/>
      <c r="O6601" s="1"/>
    </row>
    <row r="6602" spans="7:15" x14ac:dyDescent="0.2">
      <c r="G6602" s="2"/>
      <c r="H6602" s="22"/>
      <c r="I6602" s="22"/>
      <c r="J6602" s="23"/>
      <c r="K6602" s="23"/>
      <c r="L6602" s="22"/>
      <c r="M6602" s="22"/>
      <c r="O6602" s="1"/>
    </row>
    <row r="6603" spans="7:15" x14ac:dyDescent="0.2">
      <c r="G6603" s="2"/>
      <c r="H6603" s="22"/>
      <c r="I6603" s="22"/>
      <c r="J6603" s="23"/>
      <c r="K6603" s="23"/>
      <c r="L6603" s="22"/>
      <c r="M6603" s="22"/>
      <c r="O6603" s="1"/>
    </row>
    <row r="6604" spans="7:15" x14ac:dyDescent="0.2">
      <c r="G6604" s="2"/>
      <c r="H6604" s="22"/>
      <c r="I6604" s="22"/>
      <c r="J6604" s="23"/>
      <c r="K6604" s="23"/>
      <c r="L6604" s="22"/>
      <c r="M6604" s="22"/>
      <c r="O6604" s="1"/>
    </row>
    <row r="6605" spans="7:15" x14ac:dyDescent="0.2">
      <c r="G6605" s="2"/>
      <c r="H6605" s="22"/>
      <c r="I6605" s="22"/>
      <c r="J6605" s="23"/>
      <c r="K6605" s="23"/>
      <c r="L6605" s="22"/>
      <c r="M6605" s="22"/>
      <c r="O6605" s="1"/>
    </row>
    <row r="6606" spans="7:15" x14ac:dyDescent="0.2">
      <c r="G6606" s="2"/>
      <c r="H6606" s="22"/>
      <c r="I6606" s="22"/>
      <c r="J6606" s="23"/>
      <c r="K6606" s="23"/>
      <c r="L6606" s="22"/>
      <c r="M6606" s="22"/>
      <c r="O6606" s="1"/>
    </row>
    <row r="6607" spans="7:15" x14ac:dyDescent="0.2">
      <c r="G6607" s="2"/>
      <c r="H6607" s="22"/>
      <c r="I6607" s="22"/>
      <c r="J6607" s="23"/>
      <c r="K6607" s="23"/>
      <c r="L6607" s="22"/>
      <c r="M6607" s="22"/>
      <c r="O6607" s="1"/>
    </row>
    <row r="6608" spans="7:15" x14ac:dyDescent="0.2">
      <c r="G6608" s="2"/>
      <c r="H6608" s="22"/>
      <c r="I6608" s="22"/>
      <c r="J6608" s="23"/>
      <c r="K6608" s="23"/>
      <c r="L6608" s="22"/>
      <c r="M6608" s="22"/>
      <c r="O6608" s="1"/>
    </row>
    <row r="6609" spans="7:15" x14ac:dyDescent="0.2">
      <c r="G6609" s="2"/>
      <c r="H6609" s="22"/>
      <c r="I6609" s="22"/>
      <c r="J6609" s="23"/>
      <c r="K6609" s="23"/>
      <c r="L6609" s="22"/>
      <c r="M6609" s="22"/>
      <c r="O6609" s="1"/>
    </row>
    <row r="6610" spans="7:15" x14ac:dyDescent="0.2">
      <c r="G6610" s="2"/>
      <c r="H6610" s="22"/>
      <c r="I6610" s="22"/>
      <c r="J6610" s="23"/>
      <c r="K6610" s="23"/>
      <c r="L6610" s="22"/>
      <c r="M6610" s="22"/>
      <c r="O6610" s="1"/>
    </row>
    <row r="6611" spans="7:15" x14ac:dyDescent="0.2">
      <c r="G6611" s="2"/>
      <c r="H6611" s="22"/>
      <c r="I6611" s="22"/>
      <c r="J6611" s="23"/>
      <c r="K6611" s="23"/>
      <c r="L6611" s="22"/>
      <c r="M6611" s="22"/>
      <c r="O6611" s="1"/>
    </row>
    <row r="6612" spans="7:15" x14ac:dyDescent="0.2">
      <c r="G6612" s="2"/>
      <c r="H6612" s="22"/>
      <c r="I6612" s="22"/>
      <c r="J6612" s="23"/>
      <c r="K6612" s="23"/>
      <c r="L6612" s="22"/>
      <c r="M6612" s="22"/>
      <c r="O6612" s="1"/>
    </row>
    <row r="6613" spans="7:15" x14ac:dyDescent="0.2">
      <c r="G6613" s="2"/>
      <c r="H6613" s="22"/>
      <c r="I6613" s="22"/>
      <c r="J6613" s="23"/>
      <c r="K6613" s="23"/>
      <c r="L6613" s="22"/>
      <c r="M6613" s="22"/>
      <c r="O6613" s="1"/>
    </row>
    <row r="6614" spans="7:15" x14ac:dyDescent="0.2">
      <c r="G6614" s="2"/>
      <c r="H6614" s="22"/>
      <c r="I6614" s="22"/>
      <c r="J6614" s="23"/>
      <c r="K6614" s="23"/>
      <c r="L6614" s="22"/>
      <c r="M6614" s="22"/>
      <c r="O6614" s="1"/>
    </row>
    <row r="6615" spans="7:15" x14ac:dyDescent="0.2">
      <c r="G6615" s="2"/>
      <c r="H6615" s="22"/>
      <c r="I6615" s="22"/>
      <c r="J6615" s="23"/>
      <c r="K6615" s="23"/>
      <c r="L6615" s="22"/>
      <c r="M6615" s="22"/>
      <c r="O6615" s="1"/>
    </row>
    <row r="6616" spans="7:15" x14ac:dyDescent="0.2">
      <c r="G6616" s="2"/>
      <c r="H6616" s="22"/>
      <c r="I6616" s="22"/>
      <c r="J6616" s="23"/>
      <c r="K6616" s="23"/>
      <c r="L6616" s="22"/>
      <c r="M6616" s="22"/>
      <c r="O6616" s="1"/>
    </row>
    <row r="6617" spans="7:15" x14ac:dyDescent="0.2">
      <c r="G6617" s="2"/>
      <c r="H6617" s="22"/>
      <c r="I6617" s="22"/>
      <c r="J6617" s="23"/>
      <c r="K6617" s="23"/>
      <c r="L6617" s="22"/>
      <c r="M6617" s="22"/>
      <c r="O6617" s="1"/>
    </row>
    <row r="6618" spans="7:15" x14ac:dyDescent="0.2">
      <c r="G6618" s="2"/>
      <c r="H6618" s="22"/>
      <c r="I6618" s="22"/>
      <c r="J6618" s="23"/>
      <c r="K6618" s="23"/>
      <c r="L6618" s="22"/>
      <c r="M6618" s="22"/>
      <c r="O6618" s="1"/>
    </row>
    <row r="6619" spans="7:15" x14ac:dyDescent="0.2">
      <c r="G6619" s="2"/>
      <c r="H6619" s="22"/>
      <c r="I6619" s="22"/>
      <c r="J6619" s="23"/>
      <c r="K6619" s="23"/>
      <c r="L6619" s="22"/>
      <c r="M6619" s="22"/>
      <c r="O6619" s="1"/>
    </row>
    <row r="6620" spans="7:15" x14ac:dyDescent="0.2">
      <c r="G6620" s="2"/>
      <c r="H6620" s="22"/>
      <c r="I6620" s="22"/>
      <c r="J6620" s="23"/>
      <c r="K6620" s="23"/>
      <c r="L6620" s="22"/>
      <c r="M6620" s="22"/>
      <c r="O6620" s="1"/>
    </row>
    <row r="6621" spans="7:15" x14ac:dyDescent="0.2">
      <c r="G6621" s="2"/>
      <c r="H6621" s="22"/>
      <c r="I6621" s="22"/>
      <c r="J6621" s="23"/>
      <c r="K6621" s="23"/>
      <c r="L6621" s="22"/>
      <c r="M6621" s="22"/>
      <c r="O6621" s="1"/>
    </row>
    <row r="6622" spans="7:15" x14ac:dyDescent="0.2">
      <c r="G6622" s="2"/>
      <c r="H6622" s="22"/>
      <c r="I6622" s="22"/>
      <c r="J6622" s="23"/>
      <c r="K6622" s="23"/>
      <c r="L6622" s="22"/>
      <c r="M6622" s="22"/>
      <c r="O6622" s="1"/>
    </row>
    <row r="6623" spans="7:15" x14ac:dyDescent="0.2">
      <c r="G6623" s="2"/>
      <c r="H6623" s="22"/>
      <c r="I6623" s="22"/>
      <c r="J6623" s="23"/>
      <c r="K6623" s="23"/>
      <c r="L6623" s="22"/>
      <c r="M6623" s="22"/>
      <c r="O6623" s="1"/>
    </row>
    <row r="6624" spans="7:15" x14ac:dyDescent="0.2">
      <c r="G6624" s="2"/>
      <c r="H6624" s="22"/>
      <c r="I6624" s="22"/>
      <c r="J6624" s="23"/>
      <c r="K6624" s="23"/>
      <c r="L6624" s="22"/>
      <c r="M6624" s="22"/>
      <c r="O6624" s="1"/>
    </row>
    <row r="6625" spans="7:15" x14ac:dyDescent="0.2">
      <c r="G6625" s="2"/>
      <c r="H6625" s="22"/>
      <c r="I6625" s="22"/>
      <c r="J6625" s="23"/>
      <c r="K6625" s="23"/>
      <c r="L6625" s="22"/>
      <c r="M6625" s="22"/>
      <c r="O6625" s="1"/>
    </row>
    <row r="6626" spans="7:15" x14ac:dyDescent="0.2">
      <c r="G6626" s="2"/>
      <c r="H6626" s="22"/>
      <c r="I6626" s="22"/>
      <c r="J6626" s="23"/>
      <c r="K6626" s="23"/>
      <c r="L6626" s="22"/>
      <c r="M6626" s="22"/>
      <c r="O6626" s="1"/>
    </row>
    <row r="6627" spans="7:15" x14ac:dyDescent="0.2">
      <c r="G6627" s="2"/>
      <c r="H6627" s="22"/>
      <c r="I6627" s="22"/>
      <c r="J6627" s="23"/>
      <c r="K6627" s="23"/>
      <c r="L6627" s="22"/>
      <c r="M6627" s="22"/>
      <c r="O6627" s="1"/>
    </row>
    <row r="6628" spans="7:15" x14ac:dyDescent="0.2">
      <c r="G6628" s="2"/>
      <c r="H6628" s="22"/>
      <c r="I6628" s="22"/>
      <c r="J6628" s="23"/>
      <c r="K6628" s="23"/>
      <c r="L6628" s="22"/>
      <c r="M6628" s="22"/>
      <c r="O6628" s="1"/>
    </row>
    <row r="6629" spans="7:15" x14ac:dyDescent="0.2">
      <c r="G6629" s="2"/>
      <c r="H6629" s="22"/>
      <c r="I6629" s="22"/>
      <c r="J6629" s="23"/>
      <c r="K6629" s="23"/>
      <c r="L6629" s="22"/>
      <c r="M6629" s="22"/>
      <c r="O6629" s="1"/>
    </row>
    <row r="6630" spans="7:15" x14ac:dyDescent="0.2">
      <c r="G6630" s="2"/>
      <c r="H6630" s="22"/>
      <c r="I6630" s="22"/>
      <c r="J6630" s="23"/>
      <c r="K6630" s="23"/>
      <c r="L6630" s="22"/>
      <c r="M6630" s="22"/>
      <c r="O6630" s="1"/>
    </row>
    <row r="6631" spans="7:15" x14ac:dyDescent="0.2">
      <c r="G6631" s="2"/>
      <c r="H6631" s="22"/>
      <c r="I6631" s="22"/>
      <c r="J6631" s="23"/>
      <c r="K6631" s="23"/>
      <c r="L6631" s="22"/>
      <c r="M6631" s="22"/>
      <c r="O6631" s="1"/>
    </row>
    <row r="6632" spans="7:15" x14ac:dyDescent="0.2">
      <c r="G6632" s="2"/>
      <c r="H6632" s="22"/>
      <c r="I6632" s="22"/>
      <c r="J6632" s="23"/>
      <c r="K6632" s="23"/>
      <c r="L6632" s="22"/>
      <c r="M6632" s="22"/>
      <c r="O6632" s="1"/>
    </row>
    <row r="6633" spans="7:15" x14ac:dyDescent="0.2">
      <c r="G6633" s="2"/>
      <c r="H6633" s="22"/>
      <c r="I6633" s="22"/>
      <c r="J6633" s="23"/>
      <c r="K6633" s="23"/>
      <c r="L6633" s="22"/>
      <c r="M6633" s="22"/>
      <c r="O6633" s="1"/>
    </row>
    <row r="6634" spans="7:15" x14ac:dyDescent="0.2">
      <c r="G6634" s="2"/>
      <c r="H6634" s="22"/>
      <c r="I6634" s="22"/>
      <c r="J6634" s="23"/>
      <c r="K6634" s="23"/>
      <c r="L6634" s="22"/>
      <c r="M6634" s="22"/>
      <c r="O6634" s="1"/>
    </row>
    <row r="6635" spans="7:15" x14ac:dyDescent="0.2">
      <c r="G6635" s="2"/>
      <c r="H6635" s="22"/>
      <c r="I6635" s="22"/>
      <c r="J6635" s="23"/>
      <c r="K6635" s="23"/>
      <c r="L6635" s="22"/>
      <c r="M6635" s="22"/>
      <c r="O6635" s="1"/>
    </row>
    <row r="6636" spans="7:15" x14ac:dyDescent="0.2">
      <c r="G6636" s="2"/>
      <c r="H6636" s="22"/>
      <c r="I6636" s="22"/>
      <c r="J6636" s="23"/>
      <c r="K6636" s="23"/>
      <c r="L6636" s="22"/>
      <c r="M6636" s="22"/>
      <c r="O6636" s="1"/>
    </row>
    <row r="6637" spans="7:15" x14ac:dyDescent="0.2">
      <c r="G6637" s="2"/>
      <c r="H6637" s="22"/>
      <c r="I6637" s="22"/>
      <c r="J6637" s="23"/>
      <c r="K6637" s="23"/>
      <c r="L6637" s="22"/>
      <c r="M6637" s="22"/>
      <c r="O6637" s="1"/>
    </row>
    <row r="6638" spans="7:15" x14ac:dyDescent="0.2">
      <c r="G6638" s="2"/>
      <c r="H6638" s="22"/>
      <c r="I6638" s="22"/>
      <c r="J6638" s="23"/>
      <c r="K6638" s="23"/>
      <c r="L6638" s="22"/>
      <c r="M6638" s="22"/>
      <c r="O6638" s="1"/>
    </row>
    <row r="6639" spans="7:15" x14ac:dyDescent="0.2">
      <c r="G6639" s="2"/>
      <c r="H6639" s="22"/>
      <c r="I6639" s="22"/>
      <c r="J6639" s="23"/>
      <c r="K6639" s="23"/>
      <c r="L6639" s="22"/>
      <c r="M6639" s="22"/>
      <c r="O6639" s="1"/>
    </row>
    <row r="6640" spans="7:15" x14ac:dyDescent="0.2">
      <c r="G6640" s="2"/>
      <c r="H6640" s="22"/>
      <c r="I6640" s="22"/>
      <c r="J6640" s="23"/>
      <c r="K6640" s="23"/>
      <c r="L6640" s="22"/>
      <c r="M6640" s="22"/>
      <c r="O6640" s="1"/>
    </row>
    <row r="6641" spans="7:15" x14ac:dyDescent="0.2">
      <c r="G6641" s="2"/>
      <c r="H6641" s="22"/>
      <c r="I6641" s="22"/>
      <c r="J6641" s="23"/>
      <c r="K6641" s="23"/>
      <c r="L6641" s="22"/>
      <c r="M6641" s="22"/>
      <c r="O6641" s="1"/>
    </row>
    <row r="6642" spans="7:15" x14ac:dyDescent="0.2">
      <c r="G6642" s="2"/>
      <c r="H6642" s="22"/>
      <c r="I6642" s="22"/>
      <c r="J6642" s="23"/>
      <c r="K6642" s="23"/>
      <c r="L6642" s="22"/>
      <c r="M6642" s="22"/>
      <c r="O6642" s="1"/>
    </row>
    <row r="6643" spans="7:15" x14ac:dyDescent="0.2">
      <c r="G6643" s="2"/>
      <c r="H6643" s="22"/>
      <c r="I6643" s="22"/>
      <c r="J6643" s="23"/>
      <c r="K6643" s="23"/>
      <c r="L6643" s="22"/>
      <c r="M6643" s="22"/>
      <c r="O6643" s="1"/>
    </row>
    <row r="6644" spans="7:15" x14ac:dyDescent="0.2">
      <c r="G6644" s="2"/>
      <c r="H6644" s="22"/>
      <c r="I6644" s="22"/>
      <c r="J6644" s="23"/>
      <c r="K6644" s="23"/>
      <c r="L6644" s="22"/>
      <c r="M6644" s="22"/>
      <c r="O6644" s="1"/>
    </row>
    <row r="6645" spans="7:15" x14ac:dyDescent="0.2">
      <c r="G6645" s="2"/>
      <c r="H6645" s="22"/>
      <c r="I6645" s="22"/>
      <c r="J6645" s="23"/>
      <c r="K6645" s="23"/>
      <c r="L6645" s="22"/>
      <c r="M6645" s="22"/>
      <c r="O6645" s="1"/>
    </row>
    <row r="6646" spans="7:15" x14ac:dyDescent="0.2">
      <c r="G6646" s="2"/>
      <c r="H6646" s="22"/>
      <c r="I6646" s="22"/>
      <c r="J6646" s="23"/>
      <c r="K6646" s="23"/>
      <c r="L6646" s="22"/>
      <c r="M6646" s="22"/>
      <c r="O6646" s="1"/>
    </row>
    <row r="6647" spans="7:15" x14ac:dyDescent="0.2">
      <c r="G6647" s="2"/>
      <c r="H6647" s="22"/>
      <c r="I6647" s="22"/>
      <c r="J6647" s="23"/>
      <c r="K6647" s="23"/>
      <c r="L6647" s="22"/>
      <c r="M6647" s="22"/>
      <c r="O6647" s="1"/>
    </row>
    <row r="6648" spans="7:15" x14ac:dyDescent="0.2">
      <c r="G6648" s="2"/>
      <c r="H6648" s="22"/>
      <c r="I6648" s="22"/>
      <c r="J6648" s="23"/>
      <c r="K6648" s="23"/>
      <c r="L6648" s="22"/>
      <c r="M6648" s="22"/>
      <c r="O6648" s="1"/>
    </row>
    <row r="6649" spans="7:15" x14ac:dyDescent="0.2">
      <c r="G6649" s="2"/>
      <c r="H6649" s="22"/>
      <c r="I6649" s="22"/>
      <c r="J6649" s="23"/>
      <c r="K6649" s="23"/>
      <c r="L6649" s="22"/>
      <c r="M6649" s="22"/>
      <c r="O6649" s="1"/>
    </row>
    <row r="6650" spans="7:15" x14ac:dyDescent="0.2">
      <c r="G6650" s="2"/>
      <c r="H6650" s="22"/>
      <c r="I6650" s="22"/>
      <c r="J6650" s="23"/>
      <c r="K6650" s="23"/>
      <c r="L6650" s="22"/>
      <c r="M6650" s="22"/>
      <c r="O6650" s="1"/>
    </row>
    <row r="6651" spans="7:15" x14ac:dyDescent="0.2">
      <c r="G6651" s="2"/>
      <c r="H6651" s="22"/>
      <c r="I6651" s="22"/>
      <c r="J6651" s="23"/>
      <c r="K6651" s="23"/>
      <c r="L6651" s="22"/>
      <c r="M6651" s="22"/>
      <c r="O6651" s="1"/>
    </row>
    <row r="6652" spans="7:15" x14ac:dyDescent="0.2">
      <c r="G6652" s="2"/>
      <c r="H6652" s="22"/>
      <c r="I6652" s="22"/>
      <c r="J6652" s="23"/>
      <c r="K6652" s="23"/>
      <c r="L6652" s="22"/>
      <c r="M6652" s="22"/>
      <c r="O6652" s="1"/>
    </row>
    <row r="6653" spans="7:15" x14ac:dyDescent="0.2">
      <c r="G6653" s="2"/>
      <c r="H6653" s="22"/>
      <c r="I6653" s="22"/>
      <c r="J6653" s="23"/>
      <c r="K6653" s="23"/>
      <c r="L6653" s="22"/>
      <c r="M6653" s="22"/>
      <c r="O6653" s="1"/>
    </row>
    <row r="6654" spans="7:15" x14ac:dyDescent="0.2">
      <c r="G6654" s="2"/>
      <c r="H6654" s="22"/>
      <c r="I6654" s="22"/>
      <c r="J6654" s="23"/>
      <c r="K6654" s="23"/>
      <c r="L6654" s="22"/>
      <c r="M6654" s="22"/>
      <c r="O6654" s="1"/>
    </row>
    <row r="6655" spans="7:15" x14ac:dyDescent="0.2">
      <c r="G6655" s="2"/>
      <c r="H6655" s="22"/>
      <c r="I6655" s="22"/>
      <c r="J6655" s="23"/>
      <c r="K6655" s="23"/>
      <c r="L6655" s="22"/>
      <c r="M6655" s="22"/>
      <c r="O6655" s="1"/>
    </row>
    <row r="6656" spans="7:15" x14ac:dyDescent="0.2">
      <c r="G6656" s="2"/>
      <c r="H6656" s="22"/>
      <c r="I6656" s="22"/>
      <c r="J6656" s="23"/>
      <c r="K6656" s="23"/>
      <c r="L6656" s="22"/>
      <c r="M6656" s="22"/>
      <c r="O6656" s="1"/>
    </row>
    <row r="6657" spans="7:15" x14ac:dyDescent="0.2">
      <c r="G6657" s="2"/>
      <c r="H6657" s="22"/>
      <c r="I6657" s="22"/>
      <c r="J6657" s="23"/>
      <c r="K6657" s="23"/>
      <c r="L6657" s="22"/>
      <c r="M6657" s="22"/>
      <c r="O6657" s="1"/>
    </row>
    <row r="6658" spans="7:15" x14ac:dyDescent="0.2">
      <c r="G6658" s="2"/>
      <c r="H6658" s="22"/>
      <c r="I6658" s="22"/>
      <c r="J6658" s="23"/>
      <c r="K6658" s="23"/>
      <c r="L6658" s="22"/>
      <c r="M6658" s="22"/>
      <c r="O6658" s="1"/>
    </row>
    <row r="6659" spans="7:15" x14ac:dyDescent="0.2">
      <c r="G6659" s="2"/>
      <c r="H6659" s="22"/>
      <c r="I6659" s="22"/>
      <c r="J6659" s="23"/>
      <c r="K6659" s="23"/>
      <c r="L6659" s="22"/>
      <c r="M6659" s="22"/>
      <c r="O6659" s="1"/>
    </row>
    <row r="6660" spans="7:15" x14ac:dyDescent="0.2">
      <c r="G6660" s="2"/>
      <c r="H6660" s="22"/>
      <c r="I6660" s="22"/>
      <c r="J6660" s="23"/>
      <c r="K6660" s="23"/>
      <c r="L6660" s="22"/>
      <c r="M6660" s="22"/>
      <c r="O6660" s="1"/>
    </row>
    <row r="6661" spans="7:15" x14ac:dyDescent="0.2">
      <c r="G6661" s="2"/>
      <c r="H6661" s="22"/>
      <c r="I6661" s="22"/>
      <c r="J6661" s="23"/>
      <c r="K6661" s="23"/>
      <c r="L6661" s="22"/>
      <c r="M6661" s="22"/>
      <c r="O6661" s="1"/>
    </row>
    <row r="6662" spans="7:15" x14ac:dyDescent="0.2">
      <c r="G6662" s="2"/>
      <c r="H6662" s="22"/>
      <c r="I6662" s="22"/>
      <c r="J6662" s="23"/>
      <c r="K6662" s="23"/>
      <c r="L6662" s="22"/>
      <c r="M6662" s="22"/>
      <c r="O6662" s="1"/>
    </row>
    <row r="6663" spans="7:15" x14ac:dyDescent="0.2">
      <c r="G6663" s="2"/>
      <c r="H6663" s="22"/>
      <c r="I6663" s="22"/>
      <c r="J6663" s="23"/>
      <c r="K6663" s="23"/>
      <c r="L6663" s="22"/>
      <c r="M6663" s="22"/>
      <c r="O6663" s="1"/>
    </row>
    <row r="6664" spans="7:15" x14ac:dyDescent="0.2">
      <c r="G6664" s="2"/>
      <c r="H6664" s="22"/>
      <c r="I6664" s="22"/>
      <c r="J6664" s="23"/>
      <c r="K6664" s="23"/>
      <c r="L6664" s="22"/>
      <c r="M6664" s="22"/>
      <c r="O6664" s="1"/>
    </row>
    <row r="6665" spans="7:15" x14ac:dyDescent="0.2">
      <c r="G6665" s="2"/>
      <c r="H6665" s="22"/>
      <c r="I6665" s="22"/>
      <c r="J6665" s="23"/>
      <c r="K6665" s="23"/>
      <c r="L6665" s="22"/>
      <c r="M6665" s="22"/>
      <c r="O6665" s="1"/>
    </row>
    <row r="6666" spans="7:15" x14ac:dyDescent="0.2">
      <c r="G6666" s="2"/>
      <c r="H6666" s="22"/>
      <c r="I6666" s="22"/>
      <c r="J6666" s="23"/>
      <c r="K6666" s="23"/>
      <c r="L6666" s="22"/>
      <c r="M6666" s="22"/>
      <c r="O6666" s="1"/>
    </row>
    <row r="6667" spans="7:15" x14ac:dyDescent="0.2">
      <c r="G6667" s="2"/>
      <c r="H6667" s="22"/>
      <c r="I6667" s="22"/>
      <c r="J6667" s="23"/>
      <c r="K6667" s="23"/>
      <c r="L6667" s="22"/>
      <c r="M6667" s="22"/>
      <c r="O6667" s="1"/>
    </row>
    <row r="6668" spans="7:15" x14ac:dyDescent="0.2">
      <c r="G6668" s="2"/>
      <c r="H6668" s="22"/>
      <c r="I6668" s="22"/>
      <c r="J6668" s="23"/>
      <c r="K6668" s="23"/>
      <c r="L6668" s="22"/>
      <c r="M6668" s="22"/>
      <c r="O6668" s="1"/>
    </row>
    <row r="6669" spans="7:15" x14ac:dyDescent="0.2">
      <c r="G6669" s="2"/>
      <c r="H6669" s="22"/>
      <c r="I6669" s="22"/>
      <c r="J6669" s="23"/>
      <c r="K6669" s="23"/>
      <c r="L6669" s="22"/>
      <c r="M6669" s="22"/>
      <c r="O6669" s="1"/>
    </row>
    <row r="6670" spans="7:15" x14ac:dyDescent="0.2">
      <c r="G6670" s="2"/>
      <c r="H6670" s="22"/>
      <c r="I6670" s="22"/>
      <c r="J6670" s="23"/>
      <c r="K6670" s="23"/>
      <c r="L6670" s="22"/>
      <c r="M6670" s="22"/>
      <c r="O6670" s="1"/>
    </row>
    <row r="6671" spans="7:15" x14ac:dyDescent="0.2">
      <c r="G6671" s="2"/>
      <c r="H6671" s="22"/>
      <c r="I6671" s="22"/>
      <c r="J6671" s="23"/>
      <c r="K6671" s="23"/>
      <c r="L6671" s="22"/>
      <c r="M6671" s="22"/>
      <c r="O6671" s="1"/>
    </row>
    <row r="6672" spans="7:15" x14ac:dyDescent="0.2">
      <c r="G6672" s="2"/>
      <c r="H6672" s="22"/>
      <c r="I6672" s="22"/>
      <c r="J6672" s="23"/>
      <c r="K6672" s="23"/>
      <c r="L6672" s="22"/>
      <c r="M6672" s="22"/>
      <c r="O6672" s="1"/>
    </row>
    <row r="6673" spans="7:15" x14ac:dyDescent="0.2">
      <c r="G6673" s="2"/>
      <c r="H6673" s="22"/>
      <c r="I6673" s="22"/>
      <c r="J6673" s="23"/>
      <c r="K6673" s="23"/>
      <c r="L6673" s="22"/>
      <c r="M6673" s="22"/>
      <c r="O6673" s="1"/>
    </row>
    <row r="6674" spans="7:15" x14ac:dyDescent="0.2">
      <c r="G6674" s="2"/>
      <c r="H6674" s="22"/>
      <c r="I6674" s="22"/>
      <c r="J6674" s="23"/>
      <c r="K6674" s="23"/>
      <c r="L6674" s="22"/>
      <c r="M6674" s="22"/>
      <c r="O6674" s="1"/>
    </row>
    <row r="6675" spans="7:15" x14ac:dyDescent="0.2">
      <c r="G6675" s="2"/>
      <c r="H6675" s="22"/>
      <c r="I6675" s="22"/>
      <c r="J6675" s="23"/>
      <c r="K6675" s="23"/>
      <c r="L6675" s="22"/>
      <c r="M6675" s="22"/>
      <c r="O6675" s="1"/>
    </row>
    <row r="6676" spans="7:15" x14ac:dyDescent="0.2">
      <c r="G6676" s="2"/>
      <c r="H6676" s="22"/>
      <c r="I6676" s="22"/>
      <c r="J6676" s="23"/>
      <c r="K6676" s="23"/>
      <c r="L6676" s="22"/>
      <c r="M6676" s="22"/>
      <c r="O6676" s="1"/>
    </row>
    <row r="6677" spans="7:15" x14ac:dyDescent="0.2">
      <c r="G6677" s="2"/>
      <c r="H6677" s="22"/>
      <c r="I6677" s="22"/>
      <c r="J6677" s="23"/>
      <c r="K6677" s="23"/>
      <c r="L6677" s="22"/>
      <c r="M6677" s="22"/>
      <c r="O6677" s="1"/>
    </row>
    <row r="6678" spans="7:15" x14ac:dyDescent="0.2">
      <c r="G6678" s="2"/>
      <c r="H6678" s="22"/>
      <c r="I6678" s="22"/>
      <c r="J6678" s="23"/>
      <c r="K6678" s="23"/>
      <c r="L6678" s="22"/>
      <c r="M6678" s="22"/>
      <c r="O6678" s="1"/>
    </row>
    <row r="6679" spans="7:15" x14ac:dyDescent="0.2">
      <c r="G6679" s="2"/>
      <c r="H6679" s="22"/>
      <c r="I6679" s="22"/>
      <c r="J6679" s="23"/>
      <c r="K6679" s="23"/>
      <c r="L6679" s="22"/>
      <c r="M6679" s="22"/>
      <c r="O6679" s="1"/>
    </row>
    <row r="6680" spans="7:15" x14ac:dyDescent="0.2">
      <c r="G6680" s="2"/>
      <c r="H6680" s="22"/>
      <c r="I6680" s="22"/>
      <c r="J6680" s="23"/>
      <c r="K6680" s="23"/>
      <c r="L6680" s="22"/>
      <c r="M6680" s="22"/>
      <c r="O6680" s="1"/>
    </row>
    <row r="6681" spans="7:15" x14ac:dyDescent="0.2">
      <c r="G6681" s="2"/>
      <c r="H6681" s="22"/>
      <c r="I6681" s="22"/>
      <c r="J6681" s="23"/>
      <c r="K6681" s="23"/>
      <c r="L6681" s="22"/>
      <c r="M6681" s="22"/>
      <c r="O6681" s="1"/>
    </row>
    <row r="6682" spans="7:15" x14ac:dyDescent="0.2">
      <c r="G6682" s="2"/>
      <c r="H6682" s="22"/>
      <c r="I6682" s="22"/>
      <c r="J6682" s="23"/>
      <c r="K6682" s="23"/>
      <c r="L6682" s="22"/>
      <c r="M6682" s="22"/>
      <c r="O6682" s="1"/>
    </row>
    <row r="6683" spans="7:15" x14ac:dyDescent="0.2">
      <c r="G6683" s="2"/>
      <c r="H6683" s="22"/>
      <c r="I6683" s="22"/>
      <c r="J6683" s="23"/>
      <c r="K6683" s="23"/>
      <c r="L6683" s="22"/>
      <c r="M6683" s="22"/>
      <c r="O6683" s="1"/>
    </row>
    <row r="6684" spans="7:15" x14ac:dyDescent="0.2">
      <c r="G6684" s="2"/>
      <c r="H6684" s="22"/>
      <c r="I6684" s="22"/>
      <c r="J6684" s="23"/>
      <c r="K6684" s="23"/>
      <c r="L6684" s="22"/>
      <c r="M6684" s="22"/>
      <c r="O6684" s="1"/>
    </row>
    <row r="6685" spans="7:15" x14ac:dyDescent="0.2">
      <c r="G6685" s="2"/>
      <c r="H6685" s="22"/>
      <c r="I6685" s="22"/>
      <c r="J6685" s="23"/>
      <c r="K6685" s="23"/>
      <c r="L6685" s="22"/>
      <c r="M6685" s="22"/>
      <c r="O6685" s="1"/>
    </row>
    <row r="6686" spans="7:15" x14ac:dyDescent="0.2">
      <c r="G6686" s="2"/>
      <c r="H6686" s="22"/>
      <c r="I6686" s="22"/>
      <c r="J6686" s="23"/>
      <c r="K6686" s="23"/>
      <c r="L6686" s="22"/>
      <c r="M6686" s="22"/>
      <c r="O6686" s="1"/>
    </row>
    <row r="6687" spans="7:15" x14ac:dyDescent="0.2">
      <c r="G6687" s="2"/>
      <c r="H6687" s="22"/>
      <c r="I6687" s="22"/>
      <c r="J6687" s="23"/>
      <c r="K6687" s="23"/>
      <c r="L6687" s="22"/>
      <c r="M6687" s="22"/>
      <c r="O6687" s="1"/>
    </row>
    <row r="6688" spans="7:15" x14ac:dyDescent="0.2">
      <c r="G6688" s="2"/>
      <c r="H6688" s="22"/>
      <c r="I6688" s="22"/>
      <c r="J6688" s="23"/>
      <c r="K6688" s="23"/>
      <c r="L6688" s="22"/>
      <c r="M6688" s="22"/>
      <c r="O6688" s="1"/>
    </row>
    <row r="6689" spans="7:15" x14ac:dyDescent="0.2">
      <c r="G6689" s="2"/>
      <c r="H6689" s="22"/>
      <c r="I6689" s="22"/>
      <c r="J6689" s="23"/>
      <c r="K6689" s="23"/>
      <c r="L6689" s="22"/>
      <c r="M6689" s="22"/>
      <c r="O6689" s="1"/>
    </row>
    <row r="6690" spans="7:15" x14ac:dyDescent="0.2">
      <c r="G6690" s="2"/>
      <c r="H6690" s="22"/>
      <c r="I6690" s="22"/>
      <c r="J6690" s="23"/>
      <c r="K6690" s="23"/>
      <c r="L6690" s="22"/>
      <c r="M6690" s="22"/>
      <c r="O6690" s="1"/>
    </row>
    <row r="6691" spans="7:15" x14ac:dyDescent="0.2">
      <c r="G6691" s="2"/>
      <c r="H6691" s="22"/>
      <c r="I6691" s="22"/>
      <c r="J6691" s="23"/>
      <c r="K6691" s="23"/>
      <c r="L6691" s="22"/>
      <c r="M6691" s="22"/>
      <c r="O6691" s="1"/>
    </row>
    <row r="6692" spans="7:15" x14ac:dyDescent="0.2">
      <c r="G6692" s="2"/>
      <c r="H6692" s="22"/>
      <c r="I6692" s="22"/>
      <c r="J6692" s="23"/>
      <c r="K6692" s="23"/>
      <c r="L6692" s="22"/>
      <c r="M6692" s="22"/>
      <c r="O6692" s="1"/>
    </row>
    <row r="6693" spans="7:15" x14ac:dyDescent="0.2">
      <c r="G6693" s="2"/>
      <c r="H6693" s="22"/>
      <c r="I6693" s="22"/>
      <c r="J6693" s="23"/>
      <c r="K6693" s="23"/>
      <c r="L6693" s="22"/>
      <c r="M6693" s="22"/>
      <c r="O6693" s="1"/>
    </row>
    <row r="6694" spans="7:15" x14ac:dyDescent="0.2">
      <c r="G6694" s="2"/>
      <c r="H6694" s="22"/>
      <c r="I6694" s="22"/>
      <c r="J6694" s="23"/>
      <c r="K6694" s="23"/>
      <c r="L6694" s="22"/>
      <c r="M6694" s="22"/>
      <c r="O6694" s="1"/>
    </row>
    <row r="6695" spans="7:15" x14ac:dyDescent="0.2">
      <c r="G6695" s="2"/>
      <c r="H6695" s="22"/>
      <c r="I6695" s="22"/>
      <c r="J6695" s="23"/>
      <c r="K6695" s="23"/>
      <c r="L6695" s="22"/>
      <c r="M6695" s="22"/>
      <c r="O6695" s="1"/>
    </row>
    <row r="6696" spans="7:15" x14ac:dyDescent="0.2">
      <c r="G6696" s="2"/>
      <c r="H6696" s="22"/>
      <c r="I6696" s="22"/>
      <c r="J6696" s="23"/>
      <c r="K6696" s="23"/>
      <c r="L6696" s="22"/>
      <c r="M6696" s="22"/>
      <c r="O6696" s="1"/>
    </row>
    <row r="6697" spans="7:15" x14ac:dyDescent="0.2">
      <c r="G6697" s="2"/>
      <c r="H6697" s="22"/>
      <c r="I6697" s="22"/>
      <c r="J6697" s="23"/>
      <c r="K6697" s="23"/>
      <c r="L6697" s="22"/>
      <c r="M6697" s="22"/>
      <c r="O6697" s="1"/>
    </row>
    <row r="6698" spans="7:15" x14ac:dyDescent="0.2">
      <c r="G6698" s="2"/>
      <c r="H6698" s="22"/>
      <c r="I6698" s="22"/>
      <c r="J6698" s="23"/>
      <c r="K6698" s="23"/>
      <c r="L6698" s="22"/>
      <c r="M6698" s="22"/>
      <c r="O6698" s="1"/>
    </row>
    <row r="6699" spans="7:15" x14ac:dyDescent="0.2">
      <c r="G6699" s="2"/>
      <c r="H6699" s="22"/>
      <c r="I6699" s="22"/>
      <c r="J6699" s="23"/>
      <c r="K6699" s="23"/>
      <c r="L6699" s="22"/>
      <c r="M6699" s="22"/>
      <c r="O6699" s="1"/>
    </row>
    <row r="6700" spans="7:15" x14ac:dyDescent="0.2">
      <c r="G6700" s="2"/>
      <c r="H6700" s="22"/>
      <c r="I6700" s="22"/>
      <c r="J6700" s="23"/>
      <c r="K6700" s="23"/>
      <c r="L6700" s="22"/>
      <c r="M6700" s="22"/>
      <c r="O6700" s="1"/>
    </row>
    <row r="6701" spans="7:15" x14ac:dyDescent="0.2">
      <c r="G6701" s="2"/>
      <c r="H6701" s="22"/>
      <c r="I6701" s="22"/>
      <c r="J6701" s="23"/>
      <c r="K6701" s="23"/>
      <c r="L6701" s="22"/>
      <c r="M6701" s="22"/>
      <c r="O6701" s="1"/>
    </row>
    <row r="6702" spans="7:15" x14ac:dyDescent="0.2">
      <c r="G6702" s="2"/>
      <c r="H6702" s="22"/>
      <c r="I6702" s="22"/>
      <c r="J6702" s="23"/>
      <c r="K6702" s="23"/>
      <c r="L6702" s="22"/>
      <c r="M6702" s="22"/>
      <c r="O6702" s="1"/>
    </row>
    <row r="6703" spans="7:15" x14ac:dyDescent="0.2">
      <c r="G6703" s="2"/>
      <c r="H6703" s="22"/>
      <c r="I6703" s="22"/>
      <c r="J6703" s="23"/>
      <c r="K6703" s="23"/>
      <c r="L6703" s="22"/>
      <c r="M6703" s="22"/>
      <c r="O6703" s="1"/>
    </row>
    <row r="6704" spans="7:15" x14ac:dyDescent="0.2">
      <c r="G6704" s="2"/>
      <c r="H6704" s="22"/>
      <c r="I6704" s="22"/>
      <c r="J6704" s="23"/>
      <c r="K6704" s="23"/>
      <c r="L6704" s="22"/>
      <c r="M6704" s="22"/>
      <c r="O6704" s="1"/>
    </row>
    <row r="6705" spans="7:15" x14ac:dyDescent="0.2">
      <c r="G6705" s="2"/>
      <c r="H6705" s="22"/>
      <c r="I6705" s="22"/>
      <c r="J6705" s="23"/>
      <c r="K6705" s="23"/>
      <c r="L6705" s="22"/>
      <c r="M6705" s="22"/>
      <c r="O6705" s="1"/>
    </row>
    <row r="6706" spans="7:15" x14ac:dyDescent="0.2">
      <c r="G6706" s="2"/>
      <c r="H6706" s="22"/>
      <c r="I6706" s="22"/>
      <c r="J6706" s="23"/>
      <c r="K6706" s="23"/>
      <c r="L6706" s="22"/>
      <c r="M6706" s="22"/>
      <c r="O6706" s="1"/>
    </row>
    <row r="6707" spans="7:15" x14ac:dyDescent="0.2">
      <c r="G6707" s="2"/>
      <c r="H6707" s="22"/>
      <c r="I6707" s="22"/>
      <c r="J6707" s="23"/>
      <c r="K6707" s="23"/>
      <c r="L6707" s="22"/>
      <c r="M6707" s="22"/>
      <c r="O6707" s="1"/>
    </row>
    <row r="6708" spans="7:15" x14ac:dyDescent="0.2">
      <c r="G6708" s="2"/>
      <c r="H6708" s="22"/>
      <c r="I6708" s="22"/>
      <c r="J6708" s="23"/>
      <c r="K6708" s="23"/>
      <c r="L6708" s="22"/>
      <c r="M6708" s="22"/>
      <c r="O6708" s="1"/>
    </row>
    <row r="6709" spans="7:15" x14ac:dyDescent="0.2">
      <c r="G6709" s="2"/>
      <c r="H6709" s="22"/>
      <c r="I6709" s="22"/>
      <c r="J6709" s="23"/>
      <c r="K6709" s="23"/>
      <c r="L6709" s="22"/>
      <c r="M6709" s="22"/>
      <c r="O6709" s="1"/>
    </row>
    <row r="6710" spans="7:15" x14ac:dyDescent="0.2">
      <c r="G6710" s="2"/>
      <c r="H6710" s="22"/>
      <c r="I6710" s="22"/>
      <c r="J6710" s="23"/>
      <c r="K6710" s="23"/>
      <c r="L6710" s="22"/>
      <c r="M6710" s="22"/>
      <c r="O6710" s="1"/>
    </row>
    <row r="6711" spans="7:15" x14ac:dyDescent="0.2">
      <c r="G6711" s="2"/>
      <c r="H6711" s="22"/>
      <c r="I6711" s="22"/>
      <c r="J6711" s="23"/>
      <c r="K6711" s="23"/>
      <c r="L6711" s="22"/>
      <c r="M6711" s="22"/>
      <c r="O6711" s="1"/>
    </row>
    <row r="6712" spans="7:15" x14ac:dyDescent="0.2">
      <c r="G6712" s="2"/>
      <c r="H6712" s="22"/>
      <c r="I6712" s="22"/>
      <c r="J6712" s="23"/>
      <c r="K6712" s="23"/>
      <c r="L6712" s="22"/>
      <c r="M6712" s="22"/>
      <c r="O6712" s="1"/>
    </row>
    <row r="6713" spans="7:15" x14ac:dyDescent="0.2">
      <c r="G6713" s="2"/>
      <c r="H6713" s="22"/>
      <c r="I6713" s="22"/>
      <c r="J6713" s="23"/>
      <c r="K6713" s="23"/>
      <c r="L6713" s="22"/>
      <c r="M6713" s="22"/>
      <c r="O6713" s="1"/>
    </row>
    <row r="6714" spans="7:15" x14ac:dyDescent="0.2">
      <c r="G6714" s="2"/>
      <c r="H6714" s="22"/>
      <c r="I6714" s="22"/>
      <c r="J6714" s="23"/>
      <c r="K6714" s="23"/>
      <c r="L6714" s="22"/>
      <c r="M6714" s="22"/>
      <c r="O6714" s="1"/>
    </row>
    <row r="6715" spans="7:15" x14ac:dyDescent="0.2">
      <c r="G6715" s="2"/>
      <c r="H6715" s="22"/>
      <c r="I6715" s="22"/>
      <c r="J6715" s="23"/>
      <c r="K6715" s="23"/>
      <c r="L6715" s="22"/>
      <c r="M6715" s="22"/>
      <c r="O6715" s="1"/>
    </row>
    <row r="6716" spans="7:15" x14ac:dyDescent="0.2">
      <c r="G6716" s="2"/>
      <c r="H6716" s="22"/>
      <c r="I6716" s="22"/>
      <c r="J6716" s="23"/>
      <c r="K6716" s="23"/>
      <c r="L6716" s="22"/>
      <c r="M6716" s="22"/>
      <c r="O6716" s="1"/>
    </row>
    <row r="6717" spans="7:15" x14ac:dyDescent="0.2">
      <c r="G6717" s="2"/>
      <c r="H6717" s="22"/>
      <c r="I6717" s="22"/>
      <c r="J6717" s="23"/>
      <c r="K6717" s="23"/>
      <c r="L6717" s="22"/>
      <c r="M6717" s="22"/>
      <c r="O6717" s="1"/>
    </row>
    <row r="6718" spans="7:15" x14ac:dyDescent="0.2">
      <c r="G6718" s="2"/>
      <c r="H6718" s="22"/>
      <c r="I6718" s="22"/>
      <c r="J6718" s="23"/>
      <c r="K6718" s="23"/>
      <c r="L6718" s="22"/>
      <c r="M6718" s="22"/>
      <c r="O6718" s="1"/>
    </row>
    <row r="6719" spans="7:15" x14ac:dyDescent="0.2">
      <c r="G6719" s="2"/>
      <c r="H6719" s="22"/>
      <c r="I6719" s="22"/>
      <c r="J6719" s="23"/>
      <c r="K6719" s="23"/>
      <c r="L6719" s="22"/>
      <c r="M6719" s="22"/>
      <c r="O6719" s="1"/>
    </row>
    <row r="6720" spans="7:15" x14ac:dyDescent="0.2">
      <c r="G6720" s="2"/>
      <c r="H6720" s="22"/>
      <c r="I6720" s="22"/>
      <c r="J6720" s="23"/>
      <c r="K6720" s="23"/>
      <c r="L6720" s="22"/>
      <c r="M6720" s="22"/>
      <c r="O6720" s="1"/>
    </row>
    <row r="6721" spans="7:15" x14ac:dyDescent="0.2">
      <c r="G6721" s="2"/>
      <c r="H6721" s="22"/>
      <c r="I6721" s="22"/>
      <c r="J6721" s="23"/>
      <c r="K6721" s="23"/>
      <c r="L6721" s="22"/>
      <c r="M6721" s="22"/>
      <c r="O6721" s="1"/>
    </row>
    <row r="6722" spans="7:15" x14ac:dyDescent="0.2">
      <c r="G6722" s="2"/>
      <c r="H6722" s="22"/>
      <c r="I6722" s="22"/>
      <c r="J6722" s="23"/>
      <c r="K6722" s="23"/>
      <c r="L6722" s="22"/>
      <c r="M6722" s="22"/>
      <c r="O6722" s="1"/>
    </row>
    <row r="6723" spans="7:15" x14ac:dyDescent="0.2">
      <c r="G6723" s="2"/>
      <c r="H6723" s="22"/>
      <c r="I6723" s="22"/>
      <c r="J6723" s="23"/>
      <c r="K6723" s="23"/>
      <c r="L6723" s="22"/>
      <c r="M6723" s="22"/>
      <c r="O6723" s="1"/>
    </row>
    <row r="6724" spans="7:15" x14ac:dyDescent="0.2">
      <c r="G6724" s="2"/>
      <c r="H6724" s="22"/>
      <c r="I6724" s="22"/>
      <c r="J6724" s="23"/>
      <c r="K6724" s="23"/>
      <c r="L6724" s="22"/>
      <c r="M6724" s="22"/>
      <c r="O6724" s="1"/>
    </row>
    <row r="6725" spans="7:15" x14ac:dyDescent="0.2">
      <c r="G6725" s="2"/>
      <c r="H6725" s="22"/>
      <c r="I6725" s="22"/>
      <c r="J6725" s="23"/>
      <c r="K6725" s="23"/>
      <c r="L6725" s="22"/>
      <c r="M6725" s="22"/>
      <c r="O6725" s="1"/>
    </row>
    <row r="6726" spans="7:15" x14ac:dyDescent="0.2">
      <c r="G6726" s="2"/>
      <c r="H6726" s="22"/>
      <c r="I6726" s="22"/>
      <c r="J6726" s="23"/>
      <c r="K6726" s="23"/>
      <c r="L6726" s="22"/>
      <c r="M6726" s="22"/>
      <c r="O6726" s="1"/>
    </row>
    <row r="6727" spans="7:15" x14ac:dyDescent="0.2">
      <c r="G6727" s="2"/>
      <c r="H6727" s="22"/>
      <c r="I6727" s="22"/>
      <c r="J6727" s="23"/>
      <c r="K6727" s="23"/>
      <c r="L6727" s="22"/>
      <c r="M6727" s="22"/>
      <c r="O6727" s="1"/>
    </row>
    <row r="6728" spans="7:15" x14ac:dyDescent="0.2">
      <c r="G6728" s="2"/>
      <c r="H6728" s="22"/>
      <c r="I6728" s="22"/>
      <c r="J6728" s="23"/>
      <c r="K6728" s="23"/>
      <c r="L6728" s="22"/>
      <c r="M6728" s="22"/>
      <c r="O6728" s="1"/>
    </row>
    <row r="6729" spans="7:15" x14ac:dyDescent="0.2">
      <c r="G6729" s="2"/>
      <c r="H6729" s="22"/>
      <c r="I6729" s="22"/>
      <c r="J6729" s="23"/>
      <c r="K6729" s="23"/>
      <c r="L6729" s="22"/>
      <c r="M6729" s="22"/>
      <c r="O6729" s="1"/>
    </row>
    <row r="6730" spans="7:15" x14ac:dyDescent="0.2">
      <c r="G6730" s="2"/>
      <c r="H6730" s="22"/>
      <c r="I6730" s="22"/>
      <c r="J6730" s="23"/>
      <c r="K6730" s="23"/>
      <c r="L6730" s="22"/>
      <c r="M6730" s="22"/>
      <c r="O6730" s="1"/>
    </row>
    <row r="6731" spans="7:15" x14ac:dyDescent="0.2">
      <c r="G6731" s="2"/>
      <c r="H6731" s="22"/>
      <c r="I6731" s="22"/>
      <c r="J6731" s="23"/>
      <c r="K6731" s="23"/>
      <c r="L6731" s="22"/>
      <c r="M6731" s="22"/>
      <c r="O6731" s="1"/>
    </row>
    <row r="6732" spans="7:15" x14ac:dyDescent="0.2">
      <c r="G6732" s="2"/>
      <c r="H6732" s="22"/>
      <c r="I6732" s="22"/>
      <c r="J6732" s="23"/>
      <c r="K6732" s="23"/>
      <c r="L6732" s="22"/>
      <c r="M6732" s="22"/>
      <c r="O6732" s="1"/>
    </row>
    <row r="6733" spans="7:15" x14ac:dyDescent="0.2">
      <c r="G6733" s="2"/>
      <c r="H6733" s="22"/>
      <c r="I6733" s="22"/>
      <c r="J6733" s="23"/>
      <c r="K6733" s="23"/>
      <c r="L6733" s="22"/>
      <c r="M6733" s="22"/>
      <c r="O6733" s="1"/>
    </row>
    <row r="6734" spans="7:15" x14ac:dyDescent="0.2">
      <c r="G6734" s="2"/>
      <c r="H6734" s="22"/>
      <c r="I6734" s="22"/>
      <c r="J6734" s="23"/>
      <c r="K6734" s="23"/>
      <c r="L6734" s="22"/>
      <c r="M6734" s="22"/>
      <c r="O6734" s="1"/>
    </row>
    <row r="6735" spans="7:15" x14ac:dyDescent="0.2">
      <c r="G6735" s="2"/>
      <c r="H6735" s="22"/>
      <c r="I6735" s="22"/>
      <c r="J6735" s="23"/>
      <c r="K6735" s="23"/>
      <c r="L6735" s="22"/>
      <c r="M6735" s="22"/>
      <c r="O6735" s="1"/>
    </row>
    <row r="6736" spans="7:15" x14ac:dyDescent="0.2">
      <c r="G6736" s="2"/>
      <c r="H6736" s="22"/>
      <c r="I6736" s="22"/>
      <c r="J6736" s="23"/>
      <c r="K6736" s="23"/>
      <c r="L6736" s="22"/>
      <c r="M6736" s="22"/>
      <c r="O6736" s="1"/>
    </row>
    <row r="6737" spans="7:15" x14ac:dyDescent="0.2">
      <c r="G6737" s="2"/>
      <c r="H6737" s="22"/>
      <c r="I6737" s="22"/>
      <c r="J6737" s="23"/>
      <c r="K6737" s="23"/>
      <c r="L6737" s="22"/>
      <c r="M6737" s="22"/>
      <c r="O6737" s="1"/>
    </row>
    <row r="6738" spans="7:15" x14ac:dyDescent="0.2">
      <c r="G6738" s="2"/>
      <c r="H6738" s="22"/>
      <c r="I6738" s="22"/>
      <c r="J6738" s="23"/>
      <c r="K6738" s="23"/>
      <c r="L6738" s="22"/>
      <c r="M6738" s="22"/>
      <c r="O6738" s="1"/>
    </row>
    <row r="6739" spans="7:15" x14ac:dyDescent="0.2">
      <c r="G6739" s="2"/>
      <c r="H6739" s="22"/>
      <c r="I6739" s="22"/>
      <c r="J6739" s="23"/>
      <c r="K6739" s="23"/>
      <c r="L6739" s="22"/>
      <c r="M6739" s="22"/>
      <c r="O6739" s="1"/>
    </row>
    <row r="6740" spans="7:15" x14ac:dyDescent="0.2">
      <c r="G6740" s="2"/>
      <c r="H6740" s="22"/>
      <c r="I6740" s="22"/>
      <c r="J6740" s="23"/>
      <c r="K6740" s="23"/>
      <c r="L6740" s="22"/>
      <c r="M6740" s="22"/>
      <c r="O6740" s="1"/>
    </row>
    <row r="6741" spans="7:15" x14ac:dyDescent="0.2">
      <c r="G6741" s="2"/>
      <c r="H6741" s="22"/>
      <c r="I6741" s="22"/>
      <c r="J6741" s="23"/>
      <c r="K6741" s="23"/>
      <c r="L6741" s="22"/>
      <c r="M6741" s="22"/>
      <c r="O6741" s="1"/>
    </row>
    <row r="6742" spans="7:15" x14ac:dyDescent="0.2">
      <c r="G6742" s="2"/>
      <c r="H6742" s="22"/>
      <c r="I6742" s="22"/>
      <c r="J6742" s="23"/>
      <c r="K6742" s="23"/>
      <c r="L6742" s="22"/>
      <c r="M6742" s="22"/>
      <c r="O6742" s="1"/>
    </row>
    <row r="6743" spans="7:15" x14ac:dyDescent="0.2">
      <c r="G6743" s="2"/>
      <c r="H6743" s="22"/>
      <c r="I6743" s="22"/>
      <c r="J6743" s="23"/>
      <c r="K6743" s="23"/>
      <c r="L6743" s="22"/>
      <c r="M6743" s="22"/>
      <c r="O6743" s="1"/>
    </row>
    <row r="6744" spans="7:15" x14ac:dyDescent="0.2">
      <c r="G6744" s="2"/>
      <c r="H6744" s="22"/>
      <c r="I6744" s="22"/>
      <c r="J6744" s="23"/>
      <c r="K6744" s="23"/>
      <c r="L6744" s="22"/>
      <c r="M6744" s="22"/>
      <c r="O6744" s="1"/>
    </row>
    <row r="6745" spans="7:15" x14ac:dyDescent="0.2">
      <c r="G6745" s="2"/>
      <c r="H6745" s="22"/>
      <c r="I6745" s="22"/>
      <c r="J6745" s="23"/>
      <c r="K6745" s="23"/>
      <c r="L6745" s="22"/>
      <c r="M6745" s="22"/>
      <c r="O6745" s="1"/>
    </row>
    <row r="6746" spans="7:15" x14ac:dyDescent="0.2">
      <c r="G6746" s="2"/>
      <c r="H6746" s="22"/>
      <c r="I6746" s="22"/>
      <c r="J6746" s="23"/>
      <c r="K6746" s="23"/>
      <c r="L6746" s="22"/>
      <c r="M6746" s="22"/>
      <c r="O6746" s="1"/>
    </row>
    <row r="6747" spans="7:15" x14ac:dyDescent="0.2">
      <c r="G6747" s="2"/>
      <c r="H6747" s="22"/>
      <c r="I6747" s="22"/>
      <c r="J6747" s="23"/>
      <c r="K6747" s="23"/>
      <c r="L6747" s="22"/>
      <c r="M6747" s="22"/>
      <c r="O6747" s="1"/>
    </row>
    <row r="6748" spans="7:15" x14ac:dyDescent="0.2">
      <c r="G6748" s="2"/>
      <c r="H6748" s="22"/>
      <c r="I6748" s="22"/>
      <c r="J6748" s="23"/>
      <c r="K6748" s="23"/>
      <c r="L6748" s="22"/>
      <c r="M6748" s="22"/>
      <c r="O6748" s="1"/>
    </row>
    <row r="6749" spans="7:15" x14ac:dyDescent="0.2">
      <c r="G6749" s="2"/>
      <c r="H6749" s="22"/>
      <c r="I6749" s="22"/>
      <c r="J6749" s="23"/>
      <c r="K6749" s="23"/>
      <c r="L6749" s="22"/>
      <c r="M6749" s="22"/>
      <c r="O6749" s="1"/>
    </row>
    <row r="6750" spans="7:15" x14ac:dyDescent="0.2">
      <c r="G6750" s="2"/>
      <c r="H6750" s="22"/>
      <c r="I6750" s="22"/>
      <c r="J6750" s="23"/>
      <c r="K6750" s="23"/>
      <c r="L6750" s="22"/>
      <c r="M6750" s="22"/>
      <c r="O6750" s="1"/>
    </row>
    <row r="6751" spans="7:15" x14ac:dyDescent="0.2">
      <c r="G6751" s="2"/>
      <c r="H6751" s="22"/>
      <c r="I6751" s="22"/>
      <c r="J6751" s="23"/>
      <c r="K6751" s="23"/>
      <c r="L6751" s="22"/>
      <c r="M6751" s="22"/>
      <c r="O6751" s="1"/>
    </row>
    <row r="6752" spans="7:15" x14ac:dyDescent="0.2">
      <c r="G6752" s="2"/>
      <c r="H6752" s="22"/>
      <c r="I6752" s="22"/>
      <c r="J6752" s="23"/>
      <c r="K6752" s="23"/>
      <c r="L6752" s="22"/>
      <c r="M6752" s="22"/>
      <c r="O6752" s="1"/>
    </row>
    <row r="6753" spans="7:15" x14ac:dyDescent="0.2">
      <c r="G6753" s="2"/>
      <c r="H6753" s="22"/>
      <c r="I6753" s="22"/>
      <c r="J6753" s="23"/>
      <c r="K6753" s="23"/>
      <c r="L6753" s="22"/>
      <c r="M6753" s="22"/>
      <c r="O6753" s="1"/>
    </row>
    <row r="6754" spans="7:15" x14ac:dyDescent="0.2">
      <c r="G6754" s="2"/>
      <c r="H6754" s="22"/>
      <c r="I6754" s="22"/>
      <c r="J6754" s="23"/>
      <c r="K6754" s="23"/>
      <c r="L6754" s="22"/>
      <c r="M6754" s="22"/>
      <c r="O6754" s="1"/>
    </row>
    <row r="6755" spans="7:15" x14ac:dyDescent="0.2">
      <c r="G6755" s="2"/>
      <c r="H6755" s="22"/>
      <c r="I6755" s="22"/>
      <c r="J6755" s="23"/>
      <c r="K6755" s="23"/>
      <c r="L6755" s="22"/>
      <c r="M6755" s="22"/>
      <c r="O6755" s="1"/>
    </row>
    <row r="6756" spans="7:15" x14ac:dyDescent="0.2">
      <c r="G6756" s="2"/>
      <c r="H6756" s="22"/>
      <c r="I6756" s="22"/>
      <c r="J6756" s="23"/>
      <c r="K6756" s="23"/>
      <c r="L6756" s="22"/>
      <c r="M6756" s="22"/>
      <c r="O6756" s="1"/>
    </row>
    <row r="6757" spans="7:15" x14ac:dyDescent="0.2">
      <c r="G6757" s="2"/>
      <c r="H6757" s="22"/>
      <c r="I6757" s="22"/>
      <c r="J6757" s="23"/>
      <c r="K6757" s="23"/>
      <c r="L6757" s="22"/>
      <c r="M6757" s="22"/>
      <c r="O6757" s="1"/>
    </row>
    <row r="6758" spans="7:15" x14ac:dyDescent="0.2">
      <c r="G6758" s="2"/>
      <c r="H6758" s="22"/>
      <c r="I6758" s="22"/>
      <c r="J6758" s="23"/>
      <c r="K6758" s="23"/>
      <c r="L6758" s="22"/>
      <c r="M6758" s="22"/>
      <c r="O6758" s="1"/>
    </row>
    <row r="6759" spans="7:15" x14ac:dyDescent="0.2">
      <c r="G6759" s="2"/>
      <c r="H6759" s="22"/>
      <c r="I6759" s="22"/>
      <c r="J6759" s="23"/>
      <c r="K6759" s="23"/>
      <c r="L6759" s="22"/>
      <c r="M6759" s="22"/>
      <c r="O6759" s="1"/>
    </row>
    <row r="6760" spans="7:15" x14ac:dyDescent="0.2">
      <c r="G6760" s="2"/>
      <c r="H6760" s="22"/>
      <c r="I6760" s="22"/>
      <c r="J6760" s="23"/>
      <c r="K6760" s="23"/>
      <c r="L6760" s="22"/>
      <c r="M6760" s="22"/>
      <c r="O6760" s="1"/>
    </row>
    <row r="6761" spans="7:15" x14ac:dyDescent="0.2">
      <c r="G6761" s="2"/>
      <c r="H6761" s="22"/>
      <c r="I6761" s="22"/>
      <c r="J6761" s="23"/>
      <c r="K6761" s="23"/>
      <c r="L6761" s="22"/>
      <c r="M6761" s="22"/>
      <c r="O6761" s="1"/>
    </row>
    <row r="6762" spans="7:15" x14ac:dyDescent="0.2">
      <c r="G6762" s="2"/>
      <c r="H6762" s="22"/>
      <c r="I6762" s="22"/>
      <c r="J6762" s="23"/>
      <c r="K6762" s="23"/>
      <c r="L6762" s="22"/>
      <c r="M6762" s="22"/>
      <c r="O6762" s="1"/>
    </row>
    <row r="6763" spans="7:15" x14ac:dyDescent="0.2">
      <c r="G6763" s="2"/>
      <c r="H6763" s="22"/>
      <c r="I6763" s="22"/>
      <c r="J6763" s="23"/>
      <c r="K6763" s="23"/>
      <c r="L6763" s="22"/>
      <c r="M6763" s="22"/>
      <c r="O6763" s="1"/>
    </row>
    <row r="6764" spans="7:15" x14ac:dyDescent="0.2">
      <c r="G6764" s="2"/>
      <c r="H6764" s="22"/>
      <c r="I6764" s="22"/>
      <c r="J6764" s="23"/>
      <c r="K6764" s="23"/>
      <c r="L6764" s="22"/>
      <c r="M6764" s="22"/>
      <c r="O6764" s="1"/>
    </row>
    <row r="6765" spans="7:15" x14ac:dyDescent="0.2">
      <c r="G6765" s="2"/>
      <c r="H6765" s="22"/>
      <c r="I6765" s="22"/>
      <c r="J6765" s="23"/>
      <c r="K6765" s="23"/>
      <c r="L6765" s="22"/>
      <c r="M6765" s="22"/>
      <c r="O6765" s="1"/>
    </row>
    <row r="6766" spans="7:15" x14ac:dyDescent="0.2">
      <c r="G6766" s="2"/>
      <c r="H6766" s="22"/>
      <c r="I6766" s="22"/>
      <c r="J6766" s="23"/>
      <c r="K6766" s="23"/>
      <c r="L6766" s="22"/>
      <c r="M6766" s="22"/>
      <c r="O6766" s="1"/>
    </row>
    <row r="6767" spans="7:15" x14ac:dyDescent="0.2">
      <c r="G6767" s="2"/>
      <c r="H6767" s="22"/>
      <c r="I6767" s="22"/>
      <c r="J6767" s="23"/>
      <c r="K6767" s="23"/>
      <c r="L6767" s="22"/>
      <c r="M6767" s="22"/>
      <c r="O6767" s="1"/>
    </row>
    <row r="6768" spans="7:15" x14ac:dyDescent="0.2">
      <c r="G6768" s="2"/>
      <c r="H6768" s="22"/>
      <c r="I6768" s="22"/>
      <c r="J6768" s="23"/>
      <c r="K6768" s="23"/>
      <c r="L6768" s="22"/>
      <c r="M6768" s="22"/>
      <c r="O6768" s="1"/>
    </row>
    <row r="6769" spans="7:15" x14ac:dyDescent="0.2">
      <c r="G6769" s="2"/>
      <c r="H6769" s="22"/>
      <c r="I6769" s="22"/>
      <c r="J6769" s="23"/>
      <c r="K6769" s="23"/>
      <c r="L6769" s="22"/>
      <c r="M6769" s="22"/>
      <c r="O6769" s="1"/>
    </row>
    <row r="6770" spans="7:15" x14ac:dyDescent="0.2">
      <c r="G6770" s="2"/>
      <c r="H6770" s="22"/>
      <c r="I6770" s="22"/>
      <c r="J6770" s="23"/>
      <c r="K6770" s="23"/>
      <c r="L6770" s="22"/>
      <c r="M6770" s="22"/>
      <c r="O6770" s="1"/>
    </row>
    <row r="6771" spans="7:15" x14ac:dyDescent="0.2">
      <c r="G6771" s="2"/>
      <c r="H6771" s="22"/>
      <c r="I6771" s="22"/>
      <c r="J6771" s="23"/>
      <c r="K6771" s="23"/>
      <c r="L6771" s="22"/>
      <c r="M6771" s="22"/>
      <c r="O6771" s="1"/>
    </row>
    <row r="6772" spans="7:15" x14ac:dyDescent="0.2">
      <c r="G6772" s="2"/>
      <c r="H6772" s="22"/>
      <c r="I6772" s="22"/>
      <c r="J6772" s="23"/>
      <c r="K6772" s="23"/>
      <c r="L6772" s="22"/>
      <c r="M6772" s="22"/>
      <c r="O6772" s="1"/>
    </row>
    <row r="6773" spans="7:15" x14ac:dyDescent="0.2">
      <c r="G6773" s="2"/>
      <c r="H6773" s="22"/>
      <c r="I6773" s="22"/>
      <c r="J6773" s="23"/>
      <c r="K6773" s="23"/>
      <c r="L6773" s="22"/>
      <c r="M6773" s="22"/>
      <c r="O6773" s="1"/>
    </row>
    <row r="6774" spans="7:15" x14ac:dyDescent="0.2">
      <c r="G6774" s="2"/>
      <c r="H6774" s="22"/>
      <c r="I6774" s="22"/>
      <c r="J6774" s="23"/>
      <c r="K6774" s="23"/>
      <c r="L6774" s="22"/>
      <c r="M6774" s="22"/>
      <c r="O6774" s="1"/>
    </row>
    <row r="6775" spans="7:15" x14ac:dyDescent="0.2">
      <c r="G6775" s="2"/>
      <c r="H6775" s="22"/>
      <c r="I6775" s="22"/>
      <c r="J6775" s="23"/>
      <c r="K6775" s="23"/>
      <c r="L6775" s="22"/>
      <c r="M6775" s="22"/>
      <c r="O6775" s="1"/>
    </row>
    <row r="6776" spans="7:15" x14ac:dyDescent="0.2">
      <c r="G6776" s="2"/>
      <c r="H6776" s="22"/>
      <c r="I6776" s="22"/>
      <c r="J6776" s="23"/>
      <c r="K6776" s="23"/>
      <c r="L6776" s="22"/>
      <c r="M6776" s="22"/>
      <c r="O6776" s="1"/>
    </row>
    <row r="6777" spans="7:15" x14ac:dyDescent="0.2">
      <c r="G6777" s="2"/>
      <c r="H6777" s="22"/>
      <c r="I6777" s="22"/>
      <c r="J6777" s="23"/>
      <c r="K6777" s="23"/>
      <c r="L6777" s="22"/>
      <c r="M6777" s="22"/>
      <c r="O6777" s="1"/>
    </row>
    <row r="6778" spans="7:15" x14ac:dyDescent="0.2">
      <c r="G6778" s="2"/>
      <c r="H6778" s="22"/>
      <c r="I6778" s="22"/>
      <c r="J6778" s="23"/>
      <c r="K6778" s="23"/>
      <c r="L6778" s="22"/>
      <c r="M6778" s="22"/>
      <c r="O6778" s="1"/>
    </row>
    <row r="6779" spans="7:15" x14ac:dyDescent="0.2">
      <c r="G6779" s="2"/>
      <c r="H6779" s="22"/>
      <c r="I6779" s="22"/>
      <c r="J6779" s="23"/>
      <c r="K6779" s="23"/>
      <c r="L6779" s="22"/>
      <c r="M6779" s="22"/>
      <c r="O6779" s="1"/>
    </row>
    <row r="6780" spans="7:15" x14ac:dyDescent="0.2">
      <c r="G6780" s="2"/>
      <c r="H6780" s="22"/>
      <c r="I6780" s="22"/>
      <c r="J6780" s="23"/>
      <c r="K6780" s="23"/>
      <c r="L6780" s="22"/>
      <c r="M6780" s="22"/>
      <c r="O6780" s="1"/>
    </row>
    <row r="6781" spans="7:15" x14ac:dyDescent="0.2">
      <c r="G6781" s="2"/>
      <c r="H6781" s="22"/>
      <c r="I6781" s="22"/>
      <c r="J6781" s="23"/>
      <c r="K6781" s="23"/>
      <c r="L6781" s="22"/>
      <c r="M6781" s="22"/>
      <c r="O6781" s="1"/>
    </row>
    <row r="6782" spans="7:15" x14ac:dyDescent="0.2">
      <c r="G6782" s="2"/>
      <c r="H6782" s="22"/>
      <c r="I6782" s="22"/>
      <c r="J6782" s="23"/>
      <c r="K6782" s="23"/>
      <c r="L6782" s="22"/>
      <c r="M6782" s="22"/>
      <c r="O6782" s="1"/>
    </row>
    <row r="6783" spans="7:15" x14ac:dyDescent="0.2">
      <c r="G6783" s="2"/>
      <c r="H6783" s="22"/>
      <c r="I6783" s="22"/>
      <c r="J6783" s="23"/>
      <c r="K6783" s="23"/>
      <c r="L6783" s="22"/>
      <c r="M6783" s="22"/>
      <c r="O6783" s="1"/>
    </row>
    <row r="6784" spans="7:15" x14ac:dyDescent="0.2">
      <c r="G6784" s="2"/>
      <c r="H6784" s="22"/>
      <c r="I6784" s="22"/>
      <c r="J6784" s="23"/>
      <c r="K6784" s="23"/>
      <c r="L6784" s="22"/>
      <c r="M6784" s="22"/>
      <c r="O6784" s="1"/>
    </row>
    <row r="6785" spans="7:15" x14ac:dyDescent="0.2">
      <c r="G6785" s="2"/>
      <c r="H6785" s="22"/>
      <c r="I6785" s="22"/>
      <c r="J6785" s="23"/>
      <c r="K6785" s="23"/>
      <c r="L6785" s="22"/>
      <c r="M6785" s="22"/>
      <c r="O6785" s="1"/>
    </row>
    <row r="6786" spans="7:15" x14ac:dyDescent="0.2">
      <c r="G6786" s="2"/>
      <c r="H6786" s="22"/>
      <c r="I6786" s="22"/>
      <c r="J6786" s="23"/>
      <c r="K6786" s="23"/>
      <c r="L6786" s="22"/>
      <c r="M6786" s="22"/>
      <c r="O6786" s="1"/>
    </row>
    <row r="6787" spans="7:15" x14ac:dyDescent="0.2">
      <c r="G6787" s="2"/>
      <c r="H6787" s="22"/>
      <c r="I6787" s="22"/>
      <c r="J6787" s="23"/>
      <c r="K6787" s="23"/>
      <c r="L6787" s="22"/>
      <c r="M6787" s="22"/>
      <c r="O6787" s="1"/>
    </row>
    <row r="6788" spans="7:15" x14ac:dyDescent="0.2">
      <c r="G6788" s="2"/>
      <c r="H6788" s="22"/>
      <c r="I6788" s="22"/>
      <c r="J6788" s="23"/>
      <c r="K6788" s="23"/>
      <c r="L6788" s="22"/>
      <c r="M6788" s="22"/>
      <c r="O6788" s="1"/>
    </row>
    <row r="6789" spans="7:15" x14ac:dyDescent="0.2">
      <c r="G6789" s="2"/>
      <c r="H6789" s="22"/>
      <c r="I6789" s="22"/>
      <c r="J6789" s="23"/>
      <c r="K6789" s="23"/>
      <c r="L6789" s="22"/>
      <c r="M6789" s="22"/>
      <c r="O6789" s="1"/>
    </row>
    <row r="6790" spans="7:15" x14ac:dyDescent="0.2">
      <c r="G6790" s="2"/>
      <c r="H6790" s="22"/>
      <c r="I6790" s="22"/>
      <c r="J6790" s="23"/>
      <c r="K6790" s="23"/>
      <c r="L6790" s="22"/>
      <c r="M6790" s="22"/>
      <c r="O6790" s="1"/>
    </row>
    <row r="6791" spans="7:15" x14ac:dyDescent="0.2">
      <c r="G6791" s="2"/>
      <c r="H6791" s="22"/>
      <c r="I6791" s="22"/>
      <c r="J6791" s="23"/>
      <c r="K6791" s="23"/>
      <c r="L6791" s="22"/>
      <c r="M6791" s="22"/>
      <c r="O6791" s="1"/>
    </row>
    <row r="6792" spans="7:15" x14ac:dyDescent="0.2">
      <c r="G6792" s="2"/>
      <c r="H6792" s="22"/>
      <c r="I6792" s="22"/>
      <c r="J6792" s="23"/>
      <c r="K6792" s="23"/>
      <c r="L6792" s="22"/>
      <c r="M6792" s="22"/>
      <c r="O6792" s="1"/>
    </row>
    <row r="6793" spans="7:15" x14ac:dyDescent="0.2">
      <c r="G6793" s="2"/>
      <c r="H6793" s="22"/>
      <c r="I6793" s="22"/>
      <c r="J6793" s="23"/>
      <c r="K6793" s="23"/>
      <c r="L6793" s="22"/>
      <c r="M6793" s="22"/>
      <c r="O6793" s="1"/>
    </row>
    <row r="6794" spans="7:15" x14ac:dyDescent="0.2">
      <c r="G6794" s="2"/>
      <c r="H6794" s="22"/>
      <c r="I6794" s="22"/>
      <c r="J6794" s="23"/>
      <c r="K6794" s="23"/>
      <c r="L6794" s="22"/>
      <c r="M6794" s="22"/>
      <c r="O6794" s="1"/>
    </row>
    <row r="6795" spans="7:15" x14ac:dyDescent="0.2">
      <c r="G6795" s="2"/>
      <c r="H6795" s="22"/>
      <c r="I6795" s="22"/>
      <c r="J6795" s="23"/>
      <c r="K6795" s="23"/>
      <c r="L6795" s="22"/>
      <c r="M6795" s="22"/>
      <c r="O6795" s="1"/>
    </row>
    <row r="6796" spans="7:15" x14ac:dyDescent="0.2">
      <c r="G6796" s="2"/>
      <c r="H6796" s="22"/>
      <c r="I6796" s="22"/>
      <c r="J6796" s="23"/>
      <c r="K6796" s="23"/>
      <c r="L6796" s="22"/>
      <c r="M6796" s="22"/>
      <c r="O6796" s="1"/>
    </row>
    <row r="6797" spans="7:15" x14ac:dyDescent="0.2">
      <c r="G6797" s="2"/>
      <c r="H6797" s="22"/>
      <c r="I6797" s="22"/>
      <c r="J6797" s="23"/>
      <c r="K6797" s="23"/>
      <c r="L6797" s="22"/>
      <c r="M6797" s="22"/>
      <c r="O6797" s="1"/>
    </row>
    <row r="6798" spans="7:15" x14ac:dyDescent="0.2">
      <c r="G6798" s="2"/>
      <c r="H6798" s="22"/>
      <c r="I6798" s="22"/>
      <c r="J6798" s="23"/>
      <c r="K6798" s="23"/>
      <c r="L6798" s="22"/>
      <c r="M6798" s="22"/>
      <c r="O6798" s="1"/>
    </row>
    <row r="6799" spans="7:15" x14ac:dyDescent="0.2">
      <c r="G6799" s="2"/>
      <c r="H6799" s="22"/>
      <c r="I6799" s="22"/>
      <c r="J6799" s="23"/>
      <c r="K6799" s="23"/>
      <c r="L6799" s="22"/>
      <c r="M6799" s="22"/>
      <c r="O6799" s="1"/>
    </row>
    <row r="6800" spans="7:15" x14ac:dyDescent="0.2">
      <c r="G6800" s="2"/>
      <c r="H6800" s="22"/>
      <c r="I6800" s="22"/>
      <c r="J6800" s="23"/>
      <c r="K6800" s="23"/>
      <c r="L6800" s="22"/>
      <c r="M6800" s="22"/>
      <c r="O6800" s="1"/>
    </row>
    <row r="6801" spans="7:15" x14ac:dyDescent="0.2">
      <c r="G6801" s="2"/>
      <c r="H6801" s="22"/>
      <c r="I6801" s="22"/>
      <c r="J6801" s="23"/>
      <c r="K6801" s="23"/>
      <c r="L6801" s="22"/>
      <c r="M6801" s="22"/>
      <c r="O6801" s="1"/>
    </row>
    <row r="6802" spans="7:15" x14ac:dyDescent="0.2">
      <c r="G6802" s="2"/>
      <c r="H6802" s="22"/>
      <c r="I6802" s="22"/>
      <c r="J6802" s="23"/>
      <c r="K6802" s="23"/>
      <c r="L6802" s="22"/>
      <c r="M6802" s="22"/>
      <c r="O6802" s="1"/>
    </row>
    <row r="6803" spans="7:15" x14ac:dyDescent="0.2">
      <c r="G6803" s="2"/>
      <c r="H6803" s="22"/>
      <c r="I6803" s="22"/>
      <c r="J6803" s="23"/>
      <c r="K6803" s="23"/>
      <c r="L6803" s="22"/>
      <c r="M6803" s="22"/>
      <c r="O6803" s="1"/>
    </row>
    <row r="6804" spans="7:15" x14ac:dyDescent="0.2">
      <c r="G6804" s="2"/>
      <c r="H6804" s="22"/>
      <c r="I6804" s="22"/>
      <c r="J6804" s="23"/>
      <c r="K6804" s="23"/>
      <c r="L6804" s="22"/>
      <c r="M6804" s="22"/>
      <c r="O6804" s="1"/>
    </row>
    <row r="6805" spans="7:15" x14ac:dyDescent="0.2">
      <c r="G6805" s="2"/>
      <c r="H6805" s="22"/>
      <c r="I6805" s="22"/>
      <c r="J6805" s="23"/>
      <c r="K6805" s="23"/>
      <c r="L6805" s="22"/>
      <c r="M6805" s="22"/>
      <c r="O6805" s="1"/>
    </row>
    <row r="6806" spans="7:15" x14ac:dyDescent="0.2">
      <c r="G6806" s="2"/>
      <c r="H6806" s="22"/>
      <c r="I6806" s="22"/>
      <c r="J6806" s="23"/>
      <c r="K6806" s="23"/>
      <c r="L6806" s="22"/>
      <c r="M6806" s="22"/>
      <c r="O6806" s="1"/>
    </row>
    <row r="6807" spans="7:15" x14ac:dyDescent="0.2">
      <c r="G6807" s="2"/>
      <c r="H6807" s="22"/>
      <c r="I6807" s="22"/>
      <c r="J6807" s="23"/>
      <c r="K6807" s="23"/>
      <c r="L6807" s="22"/>
      <c r="M6807" s="22"/>
      <c r="O6807" s="1"/>
    </row>
    <row r="6808" spans="7:15" x14ac:dyDescent="0.2">
      <c r="G6808" s="2"/>
      <c r="H6808" s="22"/>
      <c r="I6808" s="22"/>
      <c r="J6808" s="23"/>
      <c r="K6808" s="23"/>
      <c r="L6808" s="22"/>
      <c r="M6808" s="22"/>
      <c r="O6808" s="1"/>
    </row>
    <row r="6809" spans="7:15" x14ac:dyDescent="0.2">
      <c r="G6809" s="2"/>
      <c r="H6809" s="22"/>
      <c r="I6809" s="22"/>
      <c r="J6809" s="23"/>
      <c r="K6809" s="23"/>
      <c r="L6809" s="22"/>
      <c r="M6809" s="22"/>
      <c r="O6809" s="1"/>
    </row>
    <row r="6810" spans="7:15" x14ac:dyDescent="0.2">
      <c r="G6810" s="2"/>
      <c r="H6810" s="22"/>
      <c r="I6810" s="22"/>
      <c r="J6810" s="23"/>
      <c r="K6810" s="23"/>
      <c r="L6810" s="22"/>
      <c r="M6810" s="22"/>
      <c r="O6810" s="1"/>
    </row>
    <row r="6811" spans="7:15" x14ac:dyDescent="0.2">
      <c r="G6811" s="2"/>
      <c r="H6811" s="22"/>
      <c r="I6811" s="22"/>
      <c r="J6811" s="23"/>
      <c r="K6811" s="23"/>
      <c r="L6811" s="22"/>
      <c r="M6811" s="22"/>
      <c r="O6811" s="1"/>
    </row>
    <row r="6812" spans="7:15" x14ac:dyDescent="0.2">
      <c r="G6812" s="2"/>
      <c r="H6812" s="22"/>
      <c r="I6812" s="22"/>
      <c r="J6812" s="23"/>
      <c r="K6812" s="23"/>
      <c r="L6812" s="22"/>
      <c r="M6812" s="22"/>
      <c r="O6812" s="1"/>
    </row>
    <row r="6813" spans="7:15" x14ac:dyDescent="0.2">
      <c r="G6813" s="2"/>
      <c r="H6813" s="22"/>
      <c r="I6813" s="22"/>
      <c r="J6813" s="23"/>
      <c r="K6813" s="23"/>
      <c r="L6813" s="22"/>
      <c r="M6813" s="22"/>
      <c r="O6813" s="1"/>
    </row>
    <row r="6814" spans="7:15" x14ac:dyDescent="0.2">
      <c r="G6814" s="2"/>
      <c r="H6814" s="22"/>
      <c r="I6814" s="22"/>
      <c r="J6814" s="23"/>
      <c r="K6814" s="23"/>
      <c r="L6814" s="22"/>
      <c r="M6814" s="22"/>
      <c r="O6814" s="1"/>
    </row>
    <row r="6815" spans="7:15" x14ac:dyDescent="0.2">
      <c r="G6815" s="2"/>
      <c r="H6815" s="22"/>
      <c r="I6815" s="22"/>
      <c r="J6815" s="23"/>
      <c r="K6815" s="23"/>
      <c r="L6815" s="22"/>
      <c r="M6815" s="22"/>
      <c r="O6815" s="1"/>
    </row>
    <row r="6816" spans="7:15" x14ac:dyDescent="0.2">
      <c r="G6816" s="2"/>
      <c r="H6816" s="22"/>
      <c r="I6816" s="22"/>
      <c r="J6816" s="23"/>
      <c r="K6816" s="23"/>
      <c r="L6816" s="22"/>
      <c r="M6816" s="22"/>
      <c r="O6816" s="1"/>
    </row>
    <row r="6817" spans="7:15" x14ac:dyDescent="0.2">
      <c r="G6817" s="2"/>
      <c r="H6817" s="22"/>
      <c r="I6817" s="22"/>
      <c r="J6817" s="23"/>
      <c r="K6817" s="23"/>
      <c r="L6817" s="22"/>
      <c r="M6817" s="22"/>
      <c r="O6817" s="1"/>
    </row>
    <row r="6818" spans="7:15" x14ac:dyDescent="0.2">
      <c r="G6818" s="2"/>
      <c r="H6818" s="22"/>
      <c r="I6818" s="22"/>
      <c r="J6818" s="23"/>
      <c r="K6818" s="23"/>
      <c r="L6818" s="22"/>
      <c r="M6818" s="22"/>
      <c r="O6818" s="1"/>
    </row>
    <row r="6819" spans="7:15" x14ac:dyDescent="0.2">
      <c r="G6819" s="2"/>
      <c r="H6819" s="22"/>
      <c r="I6819" s="22"/>
      <c r="J6819" s="23"/>
      <c r="K6819" s="23"/>
      <c r="L6819" s="22"/>
      <c r="M6819" s="22"/>
      <c r="O6819" s="1"/>
    </row>
    <row r="6820" spans="7:15" x14ac:dyDescent="0.2">
      <c r="G6820" s="2"/>
      <c r="H6820" s="22"/>
      <c r="I6820" s="22"/>
      <c r="J6820" s="23"/>
      <c r="K6820" s="23"/>
      <c r="L6820" s="22"/>
      <c r="M6820" s="22"/>
      <c r="O6820" s="1"/>
    </row>
    <row r="6821" spans="7:15" x14ac:dyDescent="0.2">
      <c r="G6821" s="2"/>
      <c r="H6821" s="22"/>
      <c r="I6821" s="22"/>
      <c r="J6821" s="23"/>
      <c r="K6821" s="23"/>
      <c r="L6821" s="22"/>
      <c r="M6821" s="22"/>
      <c r="O6821" s="1"/>
    </row>
    <row r="6822" spans="7:15" x14ac:dyDescent="0.2">
      <c r="G6822" s="2"/>
      <c r="H6822" s="22"/>
      <c r="I6822" s="22"/>
      <c r="J6822" s="23"/>
      <c r="K6822" s="23"/>
      <c r="L6822" s="22"/>
      <c r="M6822" s="22"/>
      <c r="O6822" s="1"/>
    </row>
    <row r="6823" spans="7:15" x14ac:dyDescent="0.2">
      <c r="G6823" s="2"/>
      <c r="H6823" s="22"/>
      <c r="I6823" s="22"/>
      <c r="J6823" s="23"/>
      <c r="K6823" s="23"/>
      <c r="L6823" s="22"/>
      <c r="M6823" s="22"/>
      <c r="O6823" s="1"/>
    </row>
    <row r="6824" spans="7:15" x14ac:dyDescent="0.2">
      <c r="G6824" s="2"/>
      <c r="H6824" s="22"/>
      <c r="I6824" s="22"/>
      <c r="J6824" s="23"/>
      <c r="K6824" s="23"/>
      <c r="L6824" s="22"/>
      <c r="M6824" s="22"/>
      <c r="O6824" s="1"/>
    </row>
    <row r="6825" spans="7:15" x14ac:dyDescent="0.2">
      <c r="G6825" s="2"/>
      <c r="H6825" s="22"/>
      <c r="I6825" s="22"/>
      <c r="J6825" s="23"/>
      <c r="K6825" s="23"/>
      <c r="L6825" s="22"/>
      <c r="M6825" s="22"/>
      <c r="O6825" s="1"/>
    </row>
    <row r="6826" spans="7:15" x14ac:dyDescent="0.2">
      <c r="G6826" s="2"/>
      <c r="H6826" s="22"/>
      <c r="I6826" s="22"/>
      <c r="J6826" s="23"/>
      <c r="K6826" s="23"/>
      <c r="L6826" s="22"/>
      <c r="M6826" s="22"/>
      <c r="O6826" s="1"/>
    </row>
    <row r="6827" spans="7:15" x14ac:dyDescent="0.2">
      <c r="G6827" s="2"/>
      <c r="H6827" s="22"/>
      <c r="I6827" s="22"/>
      <c r="J6827" s="23"/>
      <c r="K6827" s="23"/>
      <c r="L6827" s="22"/>
      <c r="M6827" s="22"/>
      <c r="O6827" s="1"/>
    </row>
    <row r="6828" spans="7:15" x14ac:dyDescent="0.2">
      <c r="G6828" s="2"/>
      <c r="H6828" s="22"/>
      <c r="I6828" s="22"/>
      <c r="J6828" s="23"/>
      <c r="K6828" s="23"/>
      <c r="L6828" s="22"/>
      <c r="M6828" s="22"/>
      <c r="O6828" s="1"/>
    </row>
    <row r="6829" spans="7:15" x14ac:dyDescent="0.2">
      <c r="G6829" s="2"/>
      <c r="H6829" s="22"/>
      <c r="I6829" s="22"/>
      <c r="J6829" s="23"/>
      <c r="K6829" s="23"/>
      <c r="L6829" s="22"/>
      <c r="M6829" s="22"/>
      <c r="O6829" s="1"/>
    </row>
    <row r="6830" spans="7:15" x14ac:dyDescent="0.2">
      <c r="G6830" s="2"/>
      <c r="H6830" s="22"/>
      <c r="I6830" s="22"/>
      <c r="J6830" s="23"/>
      <c r="K6830" s="23"/>
      <c r="L6830" s="22"/>
      <c r="M6830" s="22"/>
      <c r="O6830" s="1"/>
    </row>
    <row r="6831" spans="7:15" x14ac:dyDescent="0.2">
      <c r="G6831" s="2"/>
      <c r="H6831" s="22"/>
      <c r="I6831" s="22"/>
      <c r="J6831" s="23"/>
      <c r="K6831" s="23"/>
      <c r="L6831" s="22"/>
      <c r="M6831" s="22"/>
      <c r="O6831" s="1"/>
    </row>
    <row r="6832" spans="7:15" x14ac:dyDescent="0.2">
      <c r="G6832" s="2"/>
      <c r="H6832" s="22"/>
      <c r="I6832" s="22"/>
      <c r="J6832" s="23"/>
      <c r="K6832" s="23"/>
      <c r="L6832" s="22"/>
      <c r="M6832" s="22"/>
      <c r="O6832" s="1"/>
    </row>
    <row r="6833" spans="7:15" x14ac:dyDescent="0.2">
      <c r="G6833" s="2"/>
      <c r="H6833" s="22"/>
      <c r="I6833" s="22"/>
      <c r="J6833" s="23"/>
      <c r="K6833" s="23"/>
      <c r="L6833" s="22"/>
      <c r="M6833" s="22"/>
      <c r="O6833" s="1"/>
    </row>
    <row r="6834" spans="7:15" x14ac:dyDescent="0.2">
      <c r="G6834" s="2"/>
      <c r="H6834" s="22"/>
      <c r="I6834" s="22"/>
      <c r="J6834" s="23"/>
      <c r="K6834" s="23"/>
      <c r="L6834" s="22"/>
      <c r="M6834" s="22"/>
      <c r="O6834" s="1"/>
    </row>
    <row r="6835" spans="7:15" x14ac:dyDescent="0.2">
      <c r="G6835" s="2"/>
      <c r="H6835" s="22"/>
      <c r="I6835" s="22"/>
      <c r="J6835" s="23"/>
      <c r="K6835" s="23"/>
      <c r="L6835" s="22"/>
      <c r="M6835" s="22"/>
      <c r="O6835" s="1"/>
    </row>
    <row r="6836" spans="7:15" x14ac:dyDescent="0.2">
      <c r="G6836" s="2"/>
      <c r="H6836" s="22"/>
      <c r="I6836" s="22"/>
      <c r="J6836" s="23"/>
      <c r="K6836" s="23"/>
      <c r="L6836" s="22"/>
      <c r="M6836" s="22"/>
      <c r="O6836" s="1"/>
    </row>
    <row r="6837" spans="7:15" x14ac:dyDescent="0.2">
      <c r="G6837" s="2"/>
      <c r="H6837" s="22"/>
      <c r="I6837" s="22"/>
      <c r="J6837" s="23"/>
      <c r="K6837" s="23"/>
      <c r="L6837" s="22"/>
      <c r="M6837" s="22"/>
      <c r="O6837" s="1"/>
    </row>
    <row r="6838" spans="7:15" x14ac:dyDescent="0.2">
      <c r="G6838" s="2"/>
      <c r="H6838" s="22"/>
      <c r="I6838" s="22"/>
      <c r="J6838" s="23"/>
      <c r="K6838" s="23"/>
      <c r="L6838" s="22"/>
      <c r="M6838" s="22"/>
      <c r="O6838" s="1"/>
    </row>
    <row r="6839" spans="7:15" x14ac:dyDescent="0.2">
      <c r="G6839" s="2"/>
      <c r="H6839" s="22"/>
      <c r="I6839" s="22"/>
      <c r="J6839" s="23"/>
      <c r="K6839" s="23"/>
      <c r="L6839" s="22"/>
      <c r="M6839" s="22"/>
      <c r="O6839" s="1"/>
    </row>
    <row r="6840" spans="7:15" x14ac:dyDescent="0.2">
      <c r="G6840" s="2"/>
      <c r="H6840" s="22"/>
      <c r="I6840" s="22"/>
      <c r="J6840" s="23"/>
      <c r="K6840" s="23"/>
      <c r="L6840" s="22"/>
      <c r="M6840" s="22"/>
      <c r="O6840" s="1"/>
    </row>
    <row r="6841" spans="7:15" x14ac:dyDescent="0.2">
      <c r="G6841" s="2"/>
      <c r="H6841" s="22"/>
      <c r="I6841" s="22"/>
      <c r="J6841" s="23"/>
      <c r="K6841" s="23"/>
      <c r="L6841" s="22"/>
      <c r="M6841" s="22"/>
      <c r="O6841" s="1"/>
    </row>
    <row r="6842" spans="7:15" x14ac:dyDescent="0.2">
      <c r="G6842" s="2"/>
      <c r="H6842" s="22"/>
      <c r="I6842" s="22"/>
      <c r="J6842" s="23"/>
      <c r="K6842" s="23"/>
      <c r="L6842" s="22"/>
      <c r="M6842" s="22"/>
      <c r="O6842" s="1"/>
    </row>
    <row r="6843" spans="7:15" x14ac:dyDescent="0.2">
      <c r="G6843" s="2"/>
      <c r="H6843" s="22"/>
      <c r="I6843" s="22"/>
      <c r="J6843" s="23"/>
      <c r="K6843" s="23"/>
      <c r="L6843" s="22"/>
      <c r="M6843" s="22"/>
      <c r="O6843" s="1"/>
    </row>
    <row r="6844" spans="7:15" x14ac:dyDescent="0.2">
      <c r="G6844" s="2"/>
      <c r="H6844" s="22"/>
      <c r="I6844" s="22"/>
      <c r="J6844" s="23"/>
      <c r="K6844" s="23"/>
      <c r="L6844" s="22"/>
      <c r="M6844" s="22"/>
      <c r="O6844" s="1"/>
    </row>
    <row r="6845" spans="7:15" x14ac:dyDescent="0.2">
      <c r="G6845" s="2"/>
      <c r="H6845" s="22"/>
      <c r="I6845" s="22"/>
      <c r="J6845" s="23"/>
      <c r="K6845" s="23"/>
      <c r="L6845" s="22"/>
      <c r="M6845" s="22"/>
      <c r="O6845" s="1"/>
    </row>
    <row r="6846" spans="7:15" x14ac:dyDescent="0.2">
      <c r="G6846" s="2"/>
      <c r="H6846" s="22"/>
      <c r="I6846" s="22"/>
      <c r="J6846" s="23"/>
      <c r="K6846" s="23"/>
      <c r="L6846" s="22"/>
      <c r="M6846" s="22"/>
      <c r="O6846" s="1"/>
    </row>
    <row r="6847" spans="7:15" x14ac:dyDescent="0.2">
      <c r="G6847" s="2"/>
      <c r="H6847" s="22"/>
      <c r="I6847" s="22"/>
      <c r="J6847" s="23"/>
      <c r="K6847" s="23"/>
      <c r="L6847" s="22"/>
      <c r="M6847" s="22"/>
      <c r="O6847" s="1"/>
    </row>
    <row r="6848" spans="7:15" x14ac:dyDescent="0.2">
      <c r="G6848" s="2"/>
      <c r="H6848" s="22"/>
      <c r="I6848" s="22"/>
      <c r="J6848" s="23"/>
      <c r="K6848" s="23"/>
      <c r="L6848" s="22"/>
      <c r="M6848" s="22"/>
      <c r="O6848" s="1"/>
    </row>
    <row r="6849" spans="7:15" x14ac:dyDescent="0.2">
      <c r="G6849" s="2"/>
      <c r="H6849" s="22"/>
      <c r="I6849" s="22"/>
      <c r="J6849" s="23"/>
      <c r="K6849" s="23"/>
      <c r="L6849" s="22"/>
      <c r="M6849" s="22"/>
      <c r="O6849" s="1"/>
    </row>
    <row r="6850" spans="7:15" x14ac:dyDescent="0.2">
      <c r="G6850" s="2"/>
      <c r="H6850" s="22"/>
      <c r="I6850" s="22"/>
      <c r="J6850" s="23"/>
      <c r="K6850" s="23"/>
      <c r="L6850" s="22"/>
      <c r="M6850" s="22"/>
      <c r="O6850" s="1"/>
    </row>
    <row r="6851" spans="7:15" x14ac:dyDescent="0.2">
      <c r="G6851" s="2"/>
      <c r="H6851" s="22"/>
      <c r="I6851" s="22"/>
      <c r="J6851" s="23"/>
      <c r="K6851" s="23"/>
      <c r="L6851" s="22"/>
      <c r="M6851" s="22"/>
      <c r="O6851" s="1"/>
    </row>
    <row r="6852" spans="7:15" x14ac:dyDescent="0.2">
      <c r="G6852" s="2"/>
      <c r="H6852" s="22"/>
      <c r="I6852" s="22"/>
      <c r="J6852" s="23"/>
      <c r="K6852" s="23"/>
      <c r="L6852" s="22"/>
      <c r="M6852" s="22"/>
      <c r="O6852" s="1"/>
    </row>
    <row r="6853" spans="7:15" x14ac:dyDescent="0.2">
      <c r="G6853" s="2"/>
      <c r="H6853" s="22"/>
      <c r="I6853" s="22"/>
      <c r="J6853" s="23"/>
      <c r="K6853" s="23"/>
      <c r="L6853" s="22"/>
      <c r="M6853" s="22"/>
      <c r="O6853" s="1"/>
    </row>
    <row r="6854" spans="7:15" x14ac:dyDescent="0.2">
      <c r="G6854" s="2"/>
      <c r="H6854" s="22"/>
      <c r="I6854" s="22"/>
      <c r="J6854" s="23"/>
      <c r="K6854" s="23"/>
      <c r="L6854" s="22"/>
      <c r="M6854" s="22"/>
      <c r="O6854" s="1"/>
    </row>
    <row r="6855" spans="7:15" x14ac:dyDescent="0.2">
      <c r="G6855" s="2"/>
      <c r="H6855" s="22"/>
      <c r="I6855" s="22"/>
      <c r="J6855" s="23"/>
      <c r="K6855" s="23"/>
      <c r="L6855" s="22"/>
      <c r="M6855" s="22"/>
      <c r="O6855" s="1"/>
    </row>
    <row r="6856" spans="7:15" x14ac:dyDescent="0.2">
      <c r="G6856" s="2"/>
      <c r="H6856" s="22"/>
      <c r="I6856" s="22"/>
      <c r="J6856" s="23"/>
      <c r="K6856" s="23"/>
      <c r="L6856" s="22"/>
      <c r="M6856" s="22"/>
      <c r="O6856" s="1"/>
    </row>
    <row r="6857" spans="7:15" x14ac:dyDescent="0.2">
      <c r="G6857" s="2"/>
      <c r="H6857" s="22"/>
      <c r="I6857" s="22"/>
      <c r="J6857" s="23"/>
      <c r="K6857" s="23"/>
      <c r="L6857" s="22"/>
      <c r="M6857" s="22"/>
      <c r="O6857" s="1"/>
    </row>
    <row r="6858" spans="7:15" x14ac:dyDescent="0.2">
      <c r="G6858" s="2"/>
      <c r="H6858" s="22"/>
      <c r="I6858" s="22"/>
      <c r="J6858" s="23"/>
      <c r="K6858" s="23"/>
      <c r="L6858" s="22"/>
      <c r="M6858" s="22"/>
      <c r="O6858" s="1"/>
    </row>
    <row r="6859" spans="7:15" x14ac:dyDescent="0.2">
      <c r="G6859" s="2"/>
      <c r="H6859" s="22"/>
      <c r="I6859" s="22"/>
      <c r="J6859" s="23"/>
      <c r="K6859" s="23"/>
      <c r="L6859" s="22"/>
      <c r="M6859" s="22"/>
      <c r="O6859" s="1"/>
    </row>
    <row r="6860" spans="7:15" x14ac:dyDescent="0.2">
      <c r="G6860" s="2"/>
      <c r="H6860" s="22"/>
      <c r="I6860" s="22"/>
      <c r="J6860" s="23"/>
      <c r="K6860" s="23"/>
      <c r="L6860" s="22"/>
      <c r="M6860" s="22"/>
      <c r="O6860" s="1"/>
    </row>
    <row r="6861" spans="7:15" x14ac:dyDescent="0.2">
      <c r="G6861" s="2"/>
      <c r="H6861" s="22"/>
      <c r="I6861" s="22"/>
      <c r="J6861" s="23"/>
      <c r="K6861" s="23"/>
      <c r="L6861" s="22"/>
      <c r="M6861" s="22"/>
      <c r="O6861" s="1"/>
    </row>
    <row r="6862" spans="7:15" x14ac:dyDescent="0.2">
      <c r="G6862" s="2"/>
      <c r="H6862" s="22"/>
      <c r="I6862" s="22"/>
      <c r="J6862" s="23"/>
      <c r="K6862" s="23"/>
      <c r="L6862" s="22"/>
      <c r="M6862" s="22"/>
      <c r="O6862" s="1"/>
    </row>
    <row r="6863" spans="7:15" x14ac:dyDescent="0.2">
      <c r="G6863" s="2"/>
      <c r="H6863" s="22"/>
      <c r="I6863" s="22"/>
      <c r="J6863" s="23"/>
      <c r="K6863" s="23"/>
      <c r="L6863" s="22"/>
      <c r="M6863" s="22"/>
      <c r="O6863" s="1"/>
    </row>
    <row r="6864" spans="7:15" x14ac:dyDescent="0.2">
      <c r="G6864" s="2"/>
      <c r="H6864" s="22"/>
      <c r="I6864" s="22"/>
      <c r="J6864" s="23"/>
      <c r="K6864" s="23"/>
      <c r="L6864" s="22"/>
      <c r="M6864" s="22"/>
      <c r="O6864" s="1"/>
    </row>
    <row r="6865" spans="7:15" x14ac:dyDescent="0.2">
      <c r="G6865" s="2"/>
      <c r="H6865" s="22"/>
      <c r="I6865" s="22"/>
      <c r="J6865" s="23"/>
      <c r="K6865" s="23"/>
      <c r="L6865" s="22"/>
      <c r="M6865" s="22"/>
      <c r="O6865" s="1"/>
    </row>
    <row r="6866" spans="7:15" x14ac:dyDescent="0.2">
      <c r="G6866" s="2"/>
      <c r="H6866" s="22"/>
      <c r="I6866" s="22"/>
      <c r="J6866" s="23"/>
      <c r="K6866" s="23"/>
      <c r="L6866" s="22"/>
      <c r="M6866" s="22"/>
      <c r="O6866" s="1"/>
    </row>
    <row r="6867" spans="7:15" x14ac:dyDescent="0.2">
      <c r="G6867" s="2"/>
      <c r="H6867" s="22"/>
      <c r="I6867" s="22"/>
      <c r="J6867" s="23"/>
      <c r="K6867" s="23"/>
      <c r="L6867" s="22"/>
      <c r="M6867" s="22"/>
      <c r="O6867" s="1"/>
    </row>
    <row r="6868" spans="7:15" x14ac:dyDescent="0.2">
      <c r="G6868" s="2"/>
      <c r="H6868" s="22"/>
      <c r="I6868" s="22"/>
      <c r="J6868" s="23"/>
      <c r="K6868" s="23"/>
      <c r="L6868" s="22"/>
      <c r="M6868" s="22"/>
      <c r="O6868" s="1"/>
    </row>
    <row r="6869" spans="7:15" x14ac:dyDescent="0.2">
      <c r="G6869" s="2"/>
      <c r="H6869" s="22"/>
      <c r="I6869" s="22"/>
      <c r="J6869" s="23"/>
      <c r="K6869" s="23"/>
      <c r="L6869" s="22"/>
      <c r="M6869" s="22"/>
      <c r="O6869" s="1"/>
    </row>
    <row r="6870" spans="7:15" x14ac:dyDescent="0.2">
      <c r="G6870" s="2"/>
      <c r="H6870" s="22"/>
      <c r="I6870" s="22"/>
      <c r="J6870" s="23"/>
      <c r="K6870" s="23"/>
      <c r="L6870" s="22"/>
      <c r="M6870" s="22"/>
      <c r="O6870" s="1"/>
    </row>
    <row r="6871" spans="7:15" x14ac:dyDescent="0.2">
      <c r="G6871" s="2"/>
      <c r="H6871" s="22"/>
      <c r="I6871" s="22"/>
      <c r="J6871" s="23"/>
      <c r="K6871" s="23"/>
      <c r="L6871" s="22"/>
      <c r="M6871" s="22"/>
      <c r="O6871" s="1"/>
    </row>
    <row r="6872" spans="7:15" x14ac:dyDescent="0.2">
      <c r="G6872" s="2"/>
      <c r="H6872" s="22"/>
      <c r="I6872" s="22"/>
      <c r="J6872" s="23"/>
      <c r="K6872" s="23"/>
      <c r="L6872" s="22"/>
      <c r="M6872" s="22"/>
      <c r="O6872" s="1"/>
    </row>
    <row r="6873" spans="7:15" x14ac:dyDescent="0.2">
      <c r="G6873" s="2"/>
      <c r="H6873" s="22"/>
      <c r="I6873" s="22"/>
      <c r="J6873" s="23"/>
      <c r="K6873" s="23"/>
      <c r="L6873" s="22"/>
      <c r="M6873" s="22"/>
      <c r="O6873" s="1"/>
    </row>
    <row r="6874" spans="7:15" x14ac:dyDescent="0.2">
      <c r="G6874" s="2"/>
      <c r="H6874" s="22"/>
      <c r="I6874" s="22"/>
      <c r="J6874" s="23"/>
      <c r="K6874" s="23"/>
      <c r="L6874" s="22"/>
      <c r="M6874" s="22"/>
      <c r="O6874" s="1"/>
    </row>
    <row r="6875" spans="7:15" x14ac:dyDescent="0.2">
      <c r="G6875" s="2"/>
      <c r="H6875" s="22"/>
      <c r="I6875" s="22"/>
      <c r="J6875" s="23"/>
      <c r="K6875" s="23"/>
      <c r="L6875" s="22"/>
      <c r="M6875" s="22"/>
      <c r="O6875" s="1"/>
    </row>
    <row r="6876" spans="7:15" x14ac:dyDescent="0.2">
      <c r="G6876" s="2"/>
      <c r="H6876" s="22"/>
      <c r="I6876" s="22"/>
      <c r="J6876" s="23"/>
      <c r="K6876" s="23"/>
      <c r="L6876" s="22"/>
      <c r="M6876" s="22"/>
      <c r="O6876" s="1"/>
    </row>
    <row r="6877" spans="7:15" x14ac:dyDescent="0.2">
      <c r="G6877" s="2"/>
      <c r="H6877" s="22"/>
      <c r="I6877" s="22"/>
      <c r="J6877" s="23"/>
      <c r="K6877" s="23"/>
      <c r="L6877" s="22"/>
      <c r="M6877" s="22"/>
      <c r="O6877" s="1"/>
    </row>
    <row r="6878" spans="7:15" x14ac:dyDescent="0.2">
      <c r="G6878" s="2"/>
      <c r="H6878" s="22"/>
      <c r="I6878" s="22"/>
      <c r="J6878" s="23"/>
      <c r="K6878" s="23"/>
      <c r="L6878" s="22"/>
      <c r="M6878" s="22"/>
      <c r="O6878" s="1"/>
    </row>
    <row r="6879" spans="7:15" x14ac:dyDescent="0.2">
      <c r="G6879" s="2"/>
      <c r="H6879" s="22"/>
      <c r="I6879" s="22"/>
      <c r="J6879" s="23"/>
      <c r="K6879" s="23"/>
      <c r="L6879" s="22"/>
      <c r="M6879" s="22"/>
      <c r="O6879" s="1"/>
    </row>
    <row r="6880" spans="7:15" x14ac:dyDescent="0.2">
      <c r="G6880" s="2"/>
      <c r="H6880" s="22"/>
      <c r="I6880" s="22"/>
      <c r="J6880" s="23"/>
      <c r="K6880" s="23"/>
      <c r="L6880" s="22"/>
      <c r="M6880" s="22"/>
      <c r="O6880" s="1"/>
    </row>
    <row r="6881" spans="7:15" x14ac:dyDescent="0.2">
      <c r="G6881" s="2"/>
      <c r="H6881" s="22"/>
      <c r="I6881" s="22"/>
      <c r="J6881" s="23"/>
      <c r="K6881" s="23"/>
      <c r="L6881" s="22"/>
      <c r="M6881" s="22"/>
      <c r="O6881" s="1"/>
    </row>
    <row r="6882" spans="7:15" x14ac:dyDescent="0.2">
      <c r="G6882" s="2"/>
      <c r="H6882" s="22"/>
      <c r="I6882" s="22"/>
      <c r="J6882" s="23"/>
      <c r="K6882" s="23"/>
      <c r="L6882" s="22"/>
      <c r="M6882" s="22"/>
      <c r="O6882" s="1"/>
    </row>
    <row r="6883" spans="7:15" x14ac:dyDescent="0.2">
      <c r="G6883" s="2"/>
      <c r="H6883" s="22"/>
      <c r="I6883" s="22"/>
      <c r="J6883" s="23"/>
      <c r="K6883" s="23"/>
      <c r="L6883" s="22"/>
      <c r="M6883" s="22"/>
      <c r="O6883" s="1"/>
    </row>
    <row r="6884" spans="7:15" x14ac:dyDescent="0.2">
      <c r="G6884" s="2"/>
      <c r="H6884" s="22"/>
      <c r="I6884" s="22"/>
      <c r="J6884" s="23"/>
      <c r="K6884" s="23"/>
      <c r="L6884" s="22"/>
      <c r="M6884" s="22"/>
      <c r="O6884" s="1"/>
    </row>
    <row r="6885" spans="7:15" x14ac:dyDescent="0.2">
      <c r="G6885" s="2"/>
      <c r="H6885" s="22"/>
      <c r="I6885" s="22"/>
      <c r="J6885" s="23"/>
      <c r="K6885" s="23"/>
      <c r="L6885" s="22"/>
      <c r="M6885" s="22"/>
      <c r="O6885" s="1"/>
    </row>
    <row r="6886" spans="7:15" x14ac:dyDescent="0.2">
      <c r="G6886" s="2"/>
      <c r="H6886" s="22"/>
      <c r="I6886" s="22"/>
      <c r="J6886" s="23"/>
      <c r="K6886" s="23"/>
      <c r="L6886" s="22"/>
      <c r="M6886" s="22"/>
      <c r="O6886" s="1"/>
    </row>
    <row r="6887" spans="7:15" x14ac:dyDescent="0.2">
      <c r="G6887" s="2"/>
      <c r="H6887" s="22"/>
      <c r="I6887" s="22"/>
      <c r="J6887" s="23"/>
      <c r="K6887" s="23"/>
      <c r="L6887" s="22"/>
      <c r="M6887" s="22"/>
      <c r="O6887" s="1"/>
    </row>
    <row r="6888" spans="7:15" x14ac:dyDescent="0.2">
      <c r="G6888" s="2"/>
      <c r="H6888" s="22"/>
      <c r="I6888" s="22"/>
      <c r="J6888" s="23"/>
      <c r="K6888" s="23"/>
      <c r="L6888" s="22"/>
      <c r="M6888" s="22"/>
      <c r="O6888" s="1"/>
    </row>
    <row r="6889" spans="7:15" x14ac:dyDescent="0.2">
      <c r="G6889" s="2"/>
      <c r="H6889" s="22"/>
      <c r="I6889" s="22"/>
      <c r="J6889" s="23"/>
      <c r="K6889" s="23"/>
      <c r="L6889" s="22"/>
      <c r="M6889" s="22"/>
      <c r="O6889" s="1"/>
    </row>
    <row r="6890" spans="7:15" x14ac:dyDescent="0.2">
      <c r="G6890" s="2"/>
      <c r="H6890" s="22"/>
      <c r="I6890" s="22"/>
      <c r="J6890" s="23"/>
      <c r="K6890" s="23"/>
      <c r="L6890" s="22"/>
      <c r="M6890" s="22"/>
      <c r="O6890" s="1"/>
    </row>
    <row r="6891" spans="7:15" x14ac:dyDescent="0.2">
      <c r="G6891" s="2"/>
      <c r="H6891" s="22"/>
      <c r="I6891" s="22"/>
      <c r="J6891" s="23"/>
      <c r="K6891" s="23"/>
      <c r="L6891" s="22"/>
      <c r="M6891" s="22"/>
      <c r="O6891" s="1"/>
    </row>
    <row r="6892" spans="7:15" x14ac:dyDescent="0.2">
      <c r="G6892" s="2"/>
      <c r="H6892" s="22"/>
      <c r="I6892" s="22"/>
      <c r="J6892" s="23"/>
      <c r="K6892" s="23"/>
      <c r="L6892" s="22"/>
      <c r="M6892" s="22"/>
      <c r="O6892" s="1"/>
    </row>
    <row r="6893" spans="7:15" x14ac:dyDescent="0.2">
      <c r="G6893" s="2"/>
      <c r="H6893" s="22"/>
      <c r="I6893" s="22"/>
      <c r="J6893" s="23"/>
      <c r="K6893" s="23"/>
      <c r="L6893" s="22"/>
      <c r="M6893" s="22"/>
      <c r="O6893" s="1"/>
    </row>
    <row r="6894" spans="7:15" x14ac:dyDescent="0.2">
      <c r="G6894" s="2"/>
      <c r="H6894" s="22"/>
      <c r="I6894" s="22"/>
      <c r="J6894" s="23"/>
      <c r="K6894" s="23"/>
      <c r="L6894" s="22"/>
      <c r="M6894" s="22"/>
      <c r="O6894" s="1"/>
    </row>
    <row r="6895" spans="7:15" x14ac:dyDescent="0.2">
      <c r="G6895" s="2"/>
      <c r="H6895" s="22"/>
      <c r="I6895" s="22"/>
      <c r="J6895" s="23"/>
      <c r="K6895" s="23"/>
      <c r="L6895" s="22"/>
      <c r="M6895" s="22"/>
      <c r="O6895" s="1"/>
    </row>
    <row r="6896" spans="7:15" x14ac:dyDescent="0.2">
      <c r="G6896" s="2"/>
      <c r="H6896" s="22"/>
      <c r="I6896" s="22"/>
      <c r="J6896" s="23"/>
      <c r="K6896" s="23"/>
      <c r="L6896" s="22"/>
      <c r="M6896" s="22"/>
      <c r="O6896" s="1"/>
    </row>
    <row r="6897" spans="7:15" x14ac:dyDescent="0.2">
      <c r="G6897" s="2"/>
      <c r="H6897" s="22"/>
      <c r="I6897" s="22"/>
      <c r="J6897" s="23"/>
      <c r="K6897" s="23"/>
      <c r="L6897" s="22"/>
      <c r="M6897" s="22"/>
      <c r="O6897" s="1"/>
    </row>
    <row r="6898" spans="7:15" x14ac:dyDescent="0.2">
      <c r="G6898" s="2"/>
      <c r="H6898" s="22"/>
      <c r="I6898" s="22"/>
      <c r="J6898" s="23"/>
      <c r="K6898" s="23"/>
      <c r="L6898" s="22"/>
      <c r="M6898" s="22"/>
      <c r="O6898" s="1"/>
    </row>
    <row r="6899" spans="7:15" x14ac:dyDescent="0.2">
      <c r="G6899" s="2"/>
      <c r="H6899" s="22"/>
      <c r="I6899" s="22"/>
      <c r="J6899" s="23"/>
      <c r="K6899" s="23"/>
      <c r="L6899" s="22"/>
      <c r="M6899" s="22"/>
      <c r="O6899" s="1"/>
    </row>
    <row r="6900" spans="7:15" x14ac:dyDescent="0.2">
      <c r="G6900" s="2"/>
      <c r="H6900" s="22"/>
      <c r="I6900" s="22"/>
      <c r="J6900" s="23"/>
      <c r="K6900" s="23"/>
      <c r="L6900" s="22"/>
      <c r="M6900" s="22"/>
      <c r="O6900" s="1"/>
    </row>
    <row r="6901" spans="7:15" x14ac:dyDescent="0.2">
      <c r="G6901" s="2"/>
      <c r="H6901" s="22"/>
      <c r="I6901" s="22"/>
      <c r="J6901" s="23"/>
      <c r="K6901" s="23"/>
      <c r="L6901" s="22"/>
      <c r="M6901" s="22"/>
      <c r="O6901" s="1"/>
    </row>
    <row r="6902" spans="7:15" x14ac:dyDescent="0.2">
      <c r="G6902" s="2"/>
      <c r="H6902" s="22"/>
      <c r="I6902" s="22"/>
      <c r="J6902" s="23"/>
      <c r="K6902" s="23"/>
      <c r="L6902" s="22"/>
      <c r="M6902" s="22"/>
      <c r="O6902" s="1"/>
    </row>
    <row r="6903" spans="7:15" x14ac:dyDescent="0.2">
      <c r="G6903" s="2"/>
      <c r="H6903" s="22"/>
      <c r="I6903" s="22"/>
      <c r="J6903" s="23"/>
      <c r="K6903" s="23"/>
      <c r="L6903" s="22"/>
      <c r="M6903" s="22"/>
      <c r="O6903" s="1"/>
    </row>
    <row r="6904" spans="7:15" x14ac:dyDescent="0.2">
      <c r="G6904" s="2"/>
      <c r="H6904" s="22"/>
      <c r="I6904" s="22"/>
      <c r="J6904" s="23"/>
      <c r="K6904" s="23"/>
      <c r="L6904" s="22"/>
      <c r="M6904" s="22"/>
      <c r="O6904" s="1"/>
    </row>
    <row r="6905" spans="7:15" x14ac:dyDescent="0.2">
      <c r="G6905" s="2"/>
      <c r="H6905" s="22"/>
      <c r="I6905" s="22"/>
      <c r="J6905" s="23"/>
      <c r="K6905" s="23"/>
      <c r="L6905" s="22"/>
      <c r="M6905" s="22"/>
      <c r="O6905" s="1"/>
    </row>
    <row r="6906" spans="7:15" x14ac:dyDescent="0.2">
      <c r="G6906" s="2"/>
      <c r="H6906" s="22"/>
      <c r="I6906" s="22"/>
      <c r="J6906" s="23"/>
      <c r="K6906" s="23"/>
      <c r="L6906" s="22"/>
      <c r="M6906" s="22"/>
      <c r="O6906" s="1"/>
    </row>
    <row r="6907" spans="7:15" x14ac:dyDescent="0.2">
      <c r="G6907" s="2"/>
      <c r="H6907" s="22"/>
      <c r="I6907" s="22"/>
      <c r="J6907" s="23"/>
      <c r="K6907" s="23"/>
      <c r="L6907" s="22"/>
      <c r="M6907" s="22"/>
      <c r="O6907" s="1"/>
    </row>
    <row r="6908" spans="7:15" x14ac:dyDescent="0.2">
      <c r="G6908" s="2"/>
      <c r="H6908" s="22"/>
      <c r="I6908" s="22"/>
      <c r="J6908" s="23"/>
      <c r="K6908" s="23"/>
      <c r="L6908" s="22"/>
      <c r="M6908" s="22"/>
      <c r="O6908" s="1"/>
    </row>
    <row r="6909" spans="7:15" x14ac:dyDescent="0.2">
      <c r="G6909" s="2"/>
      <c r="H6909" s="22"/>
      <c r="I6909" s="22"/>
      <c r="J6909" s="23"/>
      <c r="K6909" s="23"/>
      <c r="L6909" s="22"/>
      <c r="M6909" s="22"/>
      <c r="O6909" s="1"/>
    </row>
    <row r="6910" spans="7:15" x14ac:dyDescent="0.2">
      <c r="G6910" s="2"/>
      <c r="H6910" s="22"/>
      <c r="I6910" s="22"/>
      <c r="J6910" s="23"/>
      <c r="K6910" s="23"/>
      <c r="L6910" s="22"/>
      <c r="M6910" s="22"/>
      <c r="O6910" s="1"/>
    </row>
    <row r="6911" spans="7:15" x14ac:dyDescent="0.2">
      <c r="G6911" s="2"/>
      <c r="H6911" s="22"/>
      <c r="I6911" s="22"/>
      <c r="J6911" s="23"/>
      <c r="K6911" s="23"/>
      <c r="L6911" s="22"/>
      <c r="M6911" s="22"/>
      <c r="O6911" s="1"/>
    </row>
    <row r="6912" spans="7:15" x14ac:dyDescent="0.2">
      <c r="G6912" s="2"/>
      <c r="H6912" s="22"/>
      <c r="I6912" s="22"/>
      <c r="J6912" s="23"/>
      <c r="K6912" s="23"/>
      <c r="L6912" s="22"/>
      <c r="M6912" s="22"/>
      <c r="O6912" s="1"/>
    </row>
    <row r="6913" spans="7:15" x14ac:dyDescent="0.2">
      <c r="G6913" s="2"/>
      <c r="H6913" s="22"/>
      <c r="I6913" s="22"/>
      <c r="J6913" s="23"/>
      <c r="K6913" s="23"/>
      <c r="L6913" s="22"/>
      <c r="M6913" s="22"/>
      <c r="O6913" s="1"/>
    </row>
    <row r="6914" spans="7:15" x14ac:dyDescent="0.2">
      <c r="G6914" s="2"/>
      <c r="H6914" s="22"/>
      <c r="I6914" s="22"/>
      <c r="J6914" s="23"/>
      <c r="K6914" s="23"/>
      <c r="L6914" s="22"/>
      <c r="M6914" s="22"/>
      <c r="O6914" s="1"/>
    </row>
    <row r="6915" spans="7:15" x14ac:dyDescent="0.2">
      <c r="G6915" s="2"/>
      <c r="H6915" s="22"/>
      <c r="I6915" s="22"/>
      <c r="J6915" s="23"/>
      <c r="K6915" s="23"/>
      <c r="L6915" s="22"/>
      <c r="M6915" s="22"/>
      <c r="O6915" s="1"/>
    </row>
    <row r="6916" spans="7:15" x14ac:dyDescent="0.2">
      <c r="G6916" s="2"/>
      <c r="H6916" s="22"/>
      <c r="I6916" s="22"/>
      <c r="J6916" s="23"/>
      <c r="K6916" s="23"/>
      <c r="L6916" s="22"/>
      <c r="M6916" s="22"/>
      <c r="O6916" s="1"/>
    </row>
    <row r="6917" spans="7:15" x14ac:dyDescent="0.2">
      <c r="G6917" s="2"/>
      <c r="H6917" s="22"/>
      <c r="I6917" s="22"/>
      <c r="J6917" s="23"/>
      <c r="K6917" s="23"/>
      <c r="L6917" s="22"/>
      <c r="M6917" s="22"/>
      <c r="O6917" s="1"/>
    </row>
    <row r="6918" spans="7:15" x14ac:dyDescent="0.2">
      <c r="G6918" s="2"/>
      <c r="H6918" s="22"/>
      <c r="I6918" s="22"/>
      <c r="J6918" s="23"/>
      <c r="K6918" s="23"/>
      <c r="L6918" s="22"/>
      <c r="M6918" s="22"/>
      <c r="O6918" s="1"/>
    </row>
    <row r="6919" spans="7:15" x14ac:dyDescent="0.2">
      <c r="G6919" s="2"/>
      <c r="H6919" s="22"/>
      <c r="I6919" s="22"/>
      <c r="J6919" s="23"/>
      <c r="K6919" s="23"/>
      <c r="L6919" s="22"/>
      <c r="M6919" s="22"/>
      <c r="O6919" s="1"/>
    </row>
    <row r="6920" spans="7:15" x14ac:dyDescent="0.2">
      <c r="G6920" s="2"/>
      <c r="H6920" s="22"/>
      <c r="I6920" s="22"/>
      <c r="J6920" s="23"/>
      <c r="K6920" s="23"/>
      <c r="L6920" s="22"/>
      <c r="M6920" s="22"/>
      <c r="O6920" s="1"/>
    </row>
    <row r="6921" spans="7:15" x14ac:dyDescent="0.2">
      <c r="G6921" s="2"/>
      <c r="H6921" s="22"/>
      <c r="I6921" s="22"/>
      <c r="J6921" s="23"/>
      <c r="K6921" s="23"/>
      <c r="L6921" s="22"/>
      <c r="M6921" s="22"/>
      <c r="O6921" s="1"/>
    </row>
    <row r="6922" spans="7:15" x14ac:dyDescent="0.2">
      <c r="G6922" s="2"/>
      <c r="H6922" s="22"/>
      <c r="I6922" s="22"/>
      <c r="J6922" s="23"/>
      <c r="K6922" s="23"/>
      <c r="L6922" s="22"/>
      <c r="M6922" s="22"/>
      <c r="O6922" s="1"/>
    </row>
    <row r="6923" spans="7:15" x14ac:dyDescent="0.2">
      <c r="G6923" s="2"/>
      <c r="H6923" s="22"/>
      <c r="I6923" s="22"/>
      <c r="J6923" s="23"/>
      <c r="K6923" s="23"/>
      <c r="L6923" s="22"/>
      <c r="M6923" s="22"/>
      <c r="O6923" s="1"/>
    </row>
    <row r="6924" spans="7:15" x14ac:dyDescent="0.2">
      <c r="G6924" s="2"/>
      <c r="H6924" s="22"/>
      <c r="I6924" s="22"/>
      <c r="J6924" s="23"/>
      <c r="K6924" s="23"/>
      <c r="L6924" s="22"/>
      <c r="M6924" s="22"/>
      <c r="O6924" s="1"/>
    </row>
    <row r="6925" spans="7:15" x14ac:dyDescent="0.2">
      <c r="G6925" s="2"/>
      <c r="H6925" s="22"/>
      <c r="I6925" s="22"/>
      <c r="J6925" s="23"/>
      <c r="K6925" s="23"/>
      <c r="L6925" s="22"/>
      <c r="M6925" s="22"/>
      <c r="O6925" s="1"/>
    </row>
    <row r="6926" spans="7:15" x14ac:dyDescent="0.2">
      <c r="G6926" s="2"/>
      <c r="H6926" s="22"/>
      <c r="I6926" s="22"/>
      <c r="J6926" s="23"/>
      <c r="K6926" s="23"/>
      <c r="L6926" s="22"/>
      <c r="M6926" s="22"/>
      <c r="O6926" s="1"/>
    </row>
    <row r="6927" spans="7:15" x14ac:dyDescent="0.2">
      <c r="G6927" s="2"/>
      <c r="H6927" s="22"/>
      <c r="I6927" s="22"/>
      <c r="J6927" s="23"/>
      <c r="K6927" s="23"/>
      <c r="L6927" s="22"/>
      <c r="M6927" s="22"/>
      <c r="O6927" s="1"/>
    </row>
    <row r="6928" spans="7:15" x14ac:dyDescent="0.2">
      <c r="G6928" s="2"/>
      <c r="H6928" s="22"/>
      <c r="I6928" s="22"/>
      <c r="J6928" s="23"/>
      <c r="K6928" s="23"/>
      <c r="L6928" s="22"/>
      <c r="M6928" s="22"/>
      <c r="O6928" s="1"/>
    </row>
    <row r="6929" spans="7:15" x14ac:dyDescent="0.2">
      <c r="G6929" s="2"/>
      <c r="H6929" s="22"/>
      <c r="I6929" s="22"/>
      <c r="J6929" s="23"/>
      <c r="K6929" s="23"/>
      <c r="L6929" s="22"/>
      <c r="M6929" s="22"/>
      <c r="O6929" s="1"/>
    </row>
    <row r="6930" spans="7:15" x14ac:dyDescent="0.2">
      <c r="G6930" s="2"/>
      <c r="H6930" s="22"/>
      <c r="I6930" s="22"/>
      <c r="J6930" s="23"/>
      <c r="K6930" s="23"/>
      <c r="L6930" s="22"/>
      <c r="M6930" s="22"/>
      <c r="O6930" s="1"/>
    </row>
    <row r="6931" spans="7:15" x14ac:dyDescent="0.2">
      <c r="G6931" s="2"/>
      <c r="H6931" s="22"/>
      <c r="I6931" s="22"/>
      <c r="J6931" s="23"/>
      <c r="K6931" s="23"/>
      <c r="L6931" s="22"/>
      <c r="M6931" s="22"/>
      <c r="O6931" s="1"/>
    </row>
    <row r="6932" spans="7:15" x14ac:dyDescent="0.2">
      <c r="G6932" s="2"/>
      <c r="H6932" s="22"/>
      <c r="I6932" s="22"/>
      <c r="J6932" s="23"/>
      <c r="K6932" s="23"/>
      <c r="L6932" s="22"/>
      <c r="M6932" s="22"/>
      <c r="O6932" s="1"/>
    </row>
    <row r="6933" spans="7:15" x14ac:dyDescent="0.2">
      <c r="G6933" s="2"/>
      <c r="H6933" s="22"/>
      <c r="I6933" s="22"/>
      <c r="J6933" s="23"/>
      <c r="K6933" s="23"/>
      <c r="L6933" s="22"/>
      <c r="M6933" s="22"/>
      <c r="O6933" s="1"/>
    </row>
    <row r="6934" spans="7:15" x14ac:dyDescent="0.2">
      <c r="G6934" s="2"/>
      <c r="H6934" s="22"/>
      <c r="I6934" s="22"/>
      <c r="J6934" s="23"/>
      <c r="K6934" s="23"/>
      <c r="L6934" s="22"/>
      <c r="M6934" s="22"/>
      <c r="O6934" s="1"/>
    </row>
    <row r="6935" spans="7:15" x14ac:dyDescent="0.2">
      <c r="G6935" s="2"/>
      <c r="H6935" s="22"/>
      <c r="I6935" s="22"/>
      <c r="J6935" s="23"/>
      <c r="K6935" s="23"/>
      <c r="L6935" s="22"/>
      <c r="M6935" s="22"/>
      <c r="O6935" s="1"/>
    </row>
    <row r="6936" spans="7:15" x14ac:dyDescent="0.2">
      <c r="G6936" s="2"/>
      <c r="H6936" s="22"/>
      <c r="I6936" s="22"/>
      <c r="J6936" s="23"/>
      <c r="K6936" s="23"/>
      <c r="L6936" s="22"/>
      <c r="M6936" s="22"/>
      <c r="O6936" s="1"/>
    </row>
    <row r="6937" spans="7:15" x14ac:dyDescent="0.2">
      <c r="G6937" s="2"/>
      <c r="H6937" s="22"/>
      <c r="I6937" s="22"/>
      <c r="J6937" s="23"/>
      <c r="K6937" s="23"/>
      <c r="L6937" s="22"/>
      <c r="M6937" s="22"/>
      <c r="O6937" s="1"/>
    </row>
    <row r="6938" spans="7:15" x14ac:dyDescent="0.2">
      <c r="G6938" s="2"/>
      <c r="H6938" s="22"/>
      <c r="I6938" s="22"/>
      <c r="J6938" s="23"/>
      <c r="K6938" s="23"/>
      <c r="L6938" s="22"/>
      <c r="M6938" s="22"/>
      <c r="O6938" s="1"/>
    </row>
    <row r="6939" spans="7:15" x14ac:dyDescent="0.2">
      <c r="G6939" s="2"/>
      <c r="H6939" s="22"/>
      <c r="I6939" s="22"/>
      <c r="J6939" s="23"/>
      <c r="K6939" s="23"/>
      <c r="L6939" s="22"/>
      <c r="M6939" s="22"/>
      <c r="O6939" s="1"/>
    </row>
    <row r="6940" spans="7:15" x14ac:dyDescent="0.2">
      <c r="G6940" s="2"/>
      <c r="H6940" s="22"/>
      <c r="I6940" s="22"/>
      <c r="J6940" s="23"/>
      <c r="K6940" s="23"/>
      <c r="L6940" s="22"/>
      <c r="M6940" s="22"/>
      <c r="O6940" s="1"/>
    </row>
    <row r="6941" spans="7:15" x14ac:dyDescent="0.2">
      <c r="G6941" s="2"/>
      <c r="H6941" s="22"/>
      <c r="I6941" s="22"/>
      <c r="J6941" s="23"/>
      <c r="K6941" s="23"/>
      <c r="L6941" s="22"/>
      <c r="M6941" s="22"/>
      <c r="O6941" s="1"/>
    </row>
    <row r="6942" spans="7:15" x14ac:dyDescent="0.2">
      <c r="G6942" s="2"/>
      <c r="H6942" s="22"/>
      <c r="I6942" s="22"/>
      <c r="J6942" s="23"/>
      <c r="K6942" s="23"/>
      <c r="L6942" s="22"/>
      <c r="M6942" s="22"/>
      <c r="O6942" s="1"/>
    </row>
    <row r="6943" spans="7:15" x14ac:dyDescent="0.2">
      <c r="G6943" s="2"/>
      <c r="H6943" s="22"/>
      <c r="I6943" s="22"/>
      <c r="J6943" s="23"/>
      <c r="K6943" s="23"/>
      <c r="L6943" s="22"/>
      <c r="M6943" s="22"/>
      <c r="O6943" s="1"/>
    </row>
    <row r="6944" spans="7:15" x14ac:dyDescent="0.2">
      <c r="G6944" s="2"/>
      <c r="H6944" s="22"/>
      <c r="I6944" s="22"/>
      <c r="J6944" s="23"/>
      <c r="K6944" s="23"/>
      <c r="L6944" s="22"/>
      <c r="M6944" s="22"/>
      <c r="O6944" s="1"/>
    </row>
    <row r="6945" spans="7:15" x14ac:dyDescent="0.2">
      <c r="G6945" s="2"/>
      <c r="H6945" s="22"/>
      <c r="I6945" s="22"/>
      <c r="J6945" s="23"/>
      <c r="K6945" s="23"/>
      <c r="L6945" s="22"/>
      <c r="M6945" s="22"/>
      <c r="O6945" s="1"/>
    </row>
    <row r="6946" spans="7:15" x14ac:dyDescent="0.2">
      <c r="G6946" s="2"/>
      <c r="H6946" s="22"/>
      <c r="I6946" s="22"/>
      <c r="J6946" s="23"/>
      <c r="K6946" s="23"/>
      <c r="L6946" s="22"/>
      <c r="M6946" s="22"/>
      <c r="O6946" s="1"/>
    </row>
    <row r="6947" spans="7:15" x14ac:dyDescent="0.2">
      <c r="G6947" s="2"/>
      <c r="H6947" s="22"/>
      <c r="I6947" s="22"/>
      <c r="J6947" s="23"/>
      <c r="K6947" s="23"/>
      <c r="L6947" s="22"/>
      <c r="M6947" s="22"/>
      <c r="O6947" s="1"/>
    </row>
    <row r="6948" spans="7:15" x14ac:dyDescent="0.2">
      <c r="G6948" s="2"/>
      <c r="H6948" s="22"/>
      <c r="I6948" s="22"/>
      <c r="J6948" s="23"/>
      <c r="K6948" s="23"/>
      <c r="L6948" s="22"/>
      <c r="M6948" s="22"/>
      <c r="O6948" s="1"/>
    </row>
    <row r="6949" spans="7:15" x14ac:dyDescent="0.2">
      <c r="G6949" s="2"/>
      <c r="H6949" s="22"/>
      <c r="I6949" s="22"/>
      <c r="J6949" s="23"/>
      <c r="K6949" s="23"/>
      <c r="L6949" s="22"/>
      <c r="M6949" s="22"/>
      <c r="O6949" s="1"/>
    </row>
    <row r="6950" spans="7:15" x14ac:dyDescent="0.2">
      <c r="G6950" s="2"/>
      <c r="H6950" s="22"/>
      <c r="I6950" s="22"/>
      <c r="J6950" s="23"/>
      <c r="K6950" s="23"/>
      <c r="L6950" s="22"/>
      <c r="M6950" s="22"/>
      <c r="O6950" s="1"/>
    </row>
    <row r="6951" spans="7:15" x14ac:dyDescent="0.2">
      <c r="G6951" s="2"/>
      <c r="H6951" s="22"/>
      <c r="I6951" s="22"/>
      <c r="J6951" s="23"/>
      <c r="K6951" s="23"/>
      <c r="L6951" s="22"/>
      <c r="M6951" s="22"/>
      <c r="O6951" s="1"/>
    </row>
    <row r="6952" spans="7:15" x14ac:dyDescent="0.2">
      <c r="G6952" s="2"/>
      <c r="H6952" s="22"/>
      <c r="I6952" s="22"/>
      <c r="J6952" s="23"/>
      <c r="K6952" s="23"/>
      <c r="L6952" s="22"/>
      <c r="M6952" s="22"/>
      <c r="O6952" s="1"/>
    </row>
    <row r="6953" spans="7:15" x14ac:dyDescent="0.2">
      <c r="G6953" s="2"/>
      <c r="H6953" s="22"/>
      <c r="I6953" s="22"/>
      <c r="J6953" s="23"/>
      <c r="K6953" s="23"/>
      <c r="L6953" s="22"/>
      <c r="M6953" s="22"/>
      <c r="O6953" s="1"/>
    </row>
    <row r="6954" spans="7:15" x14ac:dyDescent="0.2">
      <c r="G6954" s="2"/>
      <c r="H6954" s="22"/>
      <c r="I6954" s="22"/>
      <c r="J6954" s="23"/>
      <c r="K6954" s="23"/>
      <c r="L6954" s="22"/>
      <c r="M6954" s="22"/>
      <c r="O6954" s="1"/>
    </row>
    <row r="6955" spans="7:15" x14ac:dyDescent="0.2">
      <c r="G6955" s="2"/>
      <c r="H6955" s="22"/>
      <c r="I6955" s="22"/>
      <c r="J6955" s="23"/>
      <c r="K6955" s="23"/>
      <c r="L6955" s="22"/>
      <c r="M6955" s="22"/>
      <c r="O6955" s="1"/>
    </row>
    <row r="6956" spans="7:15" x14ac:dyDescent="0.2">
      <c r="G6956" s="2"/>
      <c r="H6956" s="22"/>
      <c r="I6956" s="22"/>
      <c r="J6956" s="23"/>
      <c r="K6956" s="23"/>
      <c r="L6956" s="22"/>
      <c r="M6956" s="22"/>
      <c r="O6956" s="1"/>
    </row>
    <row r="6957" spans="7:15" x14ac:dyDescent="0.2">
      <c r="G6957" s="2"/>
      <c r="H6957" s="22"/>
      <c r="I6957" s="22"/>
      <c r="J6957" s="23"/>
      <c r="K6957" s="23"/>
      <c r="L6957" s="22"/>
      <c r="M6957" s="22"/>
      <c r="O6957" s="1"/>
    </row>
    <row r="6958" spans="7:15" x14ac:dyDescent="0.2">
      <c r="G6958" s="2"/>
      <c r="H6958" s="22"/>
      <c r="I6958" s="22"/>
      <c r="J6958" s="23"/>
      <c r="K6958" s="23"/>
      <c r="L6958" s="22"/>
      <c r="M6958" s="22"/>
      <c r="O6958" s="1"/>
    </row>
    <row r="6959" spans="7:15" x14ac:dyDescent="0.2">
      <c r="G6959" s="2"/>
      <c r="H6959" s="22"/>
      <c r="I6959" s="22"/>
      <c r="J6959" s="23"/>
      <c r="K6959" s="23"/>
      <c r="L6959" s="22"/>
      <c r="M6959" s="22"/>
      <c r="O6959" s="1"/>
    </row>
    <row r="6960" spans="7:15" x14ac:dyDescent="0.2">
      <c r="G6960" s="2"/>
      <c r="H6960" s="22"/>
      <c r="I6960" s="22"/>
      <c r="J6960" s="23"/>
      <c r="K6960" s="23"/>
      <c r="L6960" s="22"/>
      <c r="M6960" s="22"/>
      <c r="O6960" s="1"/>
    </row>
    <row r="6961" spans="7:15" x14ac:dyDescent="0.2">
      <c r="G6961" s="2"/>
      <c r="H6961" s="22"/>
      <c r="I6961" s="22"/>
      <c r="J6961" s="23"/>
      <c r="K6961" s="23"/>
      <c r="L6961" s="22"/>
      <c r="M6961" s="22"/>
      <c r="O6961" s="1"/>
    </row>
    <row r="6962" spans="7:15" x14ac:dyDescent="0.2">
      <c r="G6962" s="2"/>
      <c r="H6962" s="22"/>
      <c r="I6962" s="22"/>
      <c r="J6962" s="23"/>
      <c r="K6962" s="23"/>
      <c r="L6962" s="22"/>
      <c r="M6962" s="22"/>
      <c r="O6962" s="1"/>
    </row>
    <row r="6963" spans="7:15" x14ac:dyDescent="0.2">
      <c r="G6963" s="2"/>
      <c r="H6963" s="22"/>
      <c r="I6963" s="22"/>
      <c r="J6963" s="23"/>
      <c r="K6963" s="23"/>
      <c r="L6963" s="22"/>
      <c r="M6963" s="22"/>
      <c r="O6963" s="1"/>
    </row>
    <row r="6964" spans="7:15" x14ac:dyDescent="0.2">
      <c r="G6964" s="2"/>
      <c r="H6964" s="22"/>
      <c r="I6964" s="22"/>
      <c r="J6964" s="23"/>
      <c r="K6964" s="23"/>
      <c r="L6964" s="22"/>
      <c r="M6964" s="22"/>
      <c r="O6964" s="1"/>
    </row>
    <row r="6965" spans="7:15" x14ac:dyDescent="0.2">
      <c r="G6965" s="2"/>
      <c r="H6965" s="22"/>
      <c r="I6965" s="22"/>
      <c r="J6965" s="23"/>
      <c r="K6965" s="23"/>
      <c r="L6965" s="22"/>
      <c r="M6965" s="22"/>
      <c r="O6965" s="1"/>
    </row>
    <row r="6966" spans="7:15" x14ac:dyDescent="0.2">
      <c r="G6966" s="2"/>
      <c r="H6966" s="22"/>
      <c r="I6966" s="22"/>
      <c r="J6966" s="23"/>
      <c r="K6966" s="23"/>
      <c r="L6966" s="22"/>
      <c r="M6966" s="22"/>
      <c r="O6966" s="1"/>
    </row>
    <row r="6967" spans="7:15" x14ac:dyDescent="0.2">
      <c r="G6967" s="2"/>
      <c r="H6967" s="22"/>
      <c r="I6967" s="22"/>
      <c r="J6967" s="23"/>
      <c r="K6967" s="23"/>
      <c r="L6967" s="22"/>
      <c r="M6967" s="22"/>
      <c r="O6967" s="1"/>
    </row>
    <row r="6968" spans="7:15" x14ac:dyDescent="0.2">
      <c r="G6968" s="2"/>
      <c r="H6968" s="22"/>
      <c r="I6968" s="22"/>
      <c r="J6968" s="23"/>
      <c r="K6968" s="23"/>
      <c r="L6968" s="22"/>
      <c r="M6968" s="22"/>
      <c r="O6968" s="1"/>
    </row>
    <row r="6969" spans="7:15" x14ac:dyDescent="0.2">
      <c r="G6969" s="2"/>
      <c r="H6969" s="22"/>
      <c r="I6969" s="22"/>
      <c r="J6969" s="23"/>
      <c r="K6969" s="23"/>
      <c r="L6969" s="22"/>
      <c r="M6969" s="22"/>
      <c r="O6969" s="1"/>
    </row>
    <row r="6970" spans="7:15" x14ac:dyDescent="0.2">
      <c r="G6970" s="2"/>
      <c r="H6970" s="22"/>
      <c r="I6970" s="22"/>
      <c r="J6970" s="23"/>
      <c r="K6970" s="23"/>
      <c r="L6970" s="22"/>
      <c r="M6970" s="22"/>
      <c r="O6970" s="1"/>
    </row>
    <row r="6971" spans="7:15" x14ac:dyDescent="0.2">
      <c r="G6971" s="2"/>
      <c r="H6971" s="22"/>
      <c r="I6971" s="22"/>
      <c r="J6971" s="23"/>
      <c r="K6971" s="23"/>
      <c r="L6971" s="22"/>
      <c r="M6971" s="22"/>
      <c r="O6971" s="1"/>
    </row>
    <row r="6972" spans="7:15" x14ac:dyDescent="0.2">
      <c r="G6972" s="2"/>
      <c r="H6972" s="22"/>
      <c r="I6972" s="22"/>
      <c r="J6972" s="23"/>
      <c r="K6972" s="23"/>
      <c r="L6972" s="22"/>
      <c r="M6972" s="22"/>
      <c r="O6972" s="1"/>
    </row>
    <row r="6973" spans="7:15" x14ac:dyDescent="0.2">
      <c r="G6973" s="2"/>
      <c r="H6973" s="22"/>
      <c r="I6973" s="22"/>
      <c r="J6973" s="23"/>
      <c r="K6973" s="23"/>
      <c r="L6973" s="22"/>
      <c r="M6973" s="22"/>
      <c r="O6973" s="1"/>
    </row>
    <row r="6974" spans="7:15" x14ac:dyDescent="0.2">
      <c r="G6974" s="2"/>
      <c r="H6974" s="22"/>
      <c r="I6974" s="22"/>
      <c r="J6974" s="23"/>
      <c r="K6974" s="23"/>
      <c r="L6974" s="22"/>
      <c r="M6974" s="22"/>
      <c r="O6974" s="1"/>
    </row>
    <row r="6975" spans="7:15" x14ac:dyDescent="0.2">
      <c r="G6975" s="2"/>
      <c r="H6975" s="22"/>
      <c r="I6975" s="22"/>
      <c r="J6975" s="23"/>
      <c r="K6975" s="23"/>
      <c r="L6975" s="22"/>
      <c r="M6975" s="22"/>
      <c r="O6975" s="1"/>
    </row>
    <row r="6976" spans="7:15" x14ac:dyDescent="0.2">
      <c r="G6976" s="2"/>
      <c r="H6976" s="22"/>
      <c r="I6976" s="22"/>
      <c r="J6976" s="23"/>
      <c r="K6976" s="23"/>
      <c r="L6976" s="22"/>
      <c r="M6976" s="22"/>
      <c r="O6976" s="1"/>
    </row>
    <row r="6977" spans="7:15" x14ac:dyDescent="0.2">
      <c r="G6977" s="2"/>
      <c r="H6977" s="22"/>
      <c r="I6977" s="22"/>
      <c r="J6977" s="23"/>
      <c r="K6977" s="23"/>
      <c r="L6977" s="22"/>
      <c r="M6977" s="22"/>
      <c r="O6977" s="1"/>
    </row>
    <row r="6978" spans="7:15" x14ac:dyDescent="0.2">
      <c r="G6978" s="2"/>
      <c r="H6978" s="22"/>
      <c r="I6978" s="22"/>
      <c r="J6978" s="23"/>
      <c r="K6978" s="23"/>
      <c r="L6978" s="22"/>
      <c r="M6978" s="22"/>
      <c r="O6978" s="1"/>
    </row>
    <row r="6979" spans="7:15" x14ac:dyDescent="0.2">
      <c r="G6979" s="2"/>
      <c r="H6979" s="22"/>
      <c r="I6979" s="22"/>
      <c r="J6979" s="23"/>
      <c r="K6979" s="23"/>
      <c r="L6979" s="22"/>
      <c r="M6979" s="22"/>
      <c r="O6979" s="1"/>
    </row>
    <row r="6980" spans="7:15" x14ac:dyDescent="0.2">
      <c r="G6980" s="2"/>
      <c r="H6980" s="22"/>
      <c r="I6980" s="22"/>
      <c r="J6980" s="23"/>
      <c r="K6980" s="23"/>
      <c r="L6980" s="22"/>
      <c r="M6980" s="22"/>
      <c r="O6980" s="1"/>
    </row>
    <row r="6981" spans="7:15" x14ac:dyDescent="0.2">
      <c r="G6981" s="2"/>
      <c r="H6981" s="22"/>
      <c r="I6981" s="22"/>
      <c r="J6981" s="23"/>
      <c r="K6981" s="23"/>
      <c r="L6981" s="22"/>
      <c r="M6981" s="22"/>
      <c r="O6981" s="1"/>
    </row>
    <row r="6982" spans="7:15" x14ac:dyDescent="0.2">
      <c r="G6982" s="2"/>
      <c r="H6982" s="22"/>
      <c r="I6982" s="22"/>
      <c r="J6982" s="23"/>
      <c r="K6982" s="23"/>
      <c r="L6982" s="22"/>
      <c r="M6982" s="22"/>
      <c r="O6982" s="1"/>
    </row>
    <row r="6983" spans="7:15" x14ac:dyDescent="0.2">
      <c r="G6983" s="2"/>
      <c r="H6983" s="22"/>
      <c r="I6983" s="22"/>
      <c r="J6983" s="23"/>
      <c r="K6983" s="23"/>
      <c r="L6983" s="22"/>
      <c r="M6983" s="22"/>
      <c r="O6983" s="1"/>
    </row>
    <row r="6984" spans="7:15" x14ac:dyDescent="0.2">
      <c r="G6984" s="2"/>
      <c r="H6984" s="22"/>
      <c r="I6984" s="22"/>
      <c r="J6984" s="23"/>
      <c r="K6984" s="23"/>
      <c r="L6984" s="22"/>
      <c r="M6984" s="22"/>
      <c r="O6984" s="1"/>
    </row>
    <row r="6985" spans="7:15" x14ac:dyDescent="0.2">
      <c r="G6985" s="2"/>
      <c r="H6985" s="22"/>
      <c r="I6985" s="22"/>
      <c r="J6985" s="23"/>
      <c r="K6985" s="23"/>
      <c r="L6985" s="22"/>
      <c r="M6985" s="22"/>
      <c r="O6985" s="1"/>
    </row>
    <row r="6986" spans="7:15" x14ac:dyDescent="0.2">
      <c r="G6986" s="2"/>
      <c r="H6986" s="22"/>
      <c r="I6986" s="22"/>
      <c r="J6986" s="23"/>
      <c r="K6986" s="23"/>
      <c r="L6986" s="22"/>
      <c r="M6986" s="22"/>
      <c r="O6986" s="1"/>
    </row>
    <row r="6987" spans="7:15" x14ac:dyDescent="0.2">
      <c r="G6987" s="2"/>
      <c r="H6987" s="22"/>
      <c r="I6987" s="22"/>
      <c r="J6987" s="23"/>
      <c r="K6987" s="23"/>
      <c r="L6987" s="22"/>
      <c r="M6987" s="22"/>
      <c r="O6987" s="1"/>
    </row>
    <row r="6988" spans="7:15" x14ac:dyDescent="0.2">
      <c r="G6988" s="2"/>
      <c r="H6988" s="22"/>
      <c r="I6988" s="22"/>
      <c r="J6988" s="23"/>
      <c r="K6988" s="23"/>
      <c r="L6988" s="22"/>
      <c r="M6988" s="22"/>
      <c r="O6988" s="1"/>
    </row>
    <row r="6989" spans="7:15" x14ac:dyDescent="0.2">
      <c r="G6989" s="2"/>
      <c r="H6989" s="22"/>
      <c r="I6989" s="22"/>
      <c r="J6989" s="23"/>
      <c r="K6989" s="23"/>
      <c r="L6989" s="22"/>
      <c r="M6989" s="22"/>
      <c r="O6989" s="1"/>
    </row>
    <row r="6990" spans="7:15" x14ac:dyDescent="0.2">
      <c r="G6990" s="2"/>
      <c r="H6990" s="22"/>
      <c r="I6990" s="22"/>
      <c r="J6990" s="23"/>
      <c r="K6990" s="23"/>
      <c r="L6990" s="22"/>
      <c r="M6990" s="22"/>
      <c r="O6990" s="1"/>
    </row>
    <row r="6991" spans="7:15" x14ac:dyDescent="0.2">
      <c r="G6991" s="2"/>
      <c r="H6991" s="22"/>
      <c r="I6991" s="22"/>
      <c r="J6991" s="23"/>
      <c r="K6991" s="23"/>
      <c r="L6991" s="22"/>
      <c r="M6991" s="22"/>
      <c r="O6991" s="1"/>
    </row>
    <row r="6992" spans="7:15" x14ac:dyDescent="0.2">
      <c r="G6992" s="2"/>
      <c r="H6992" s="22"/>
      <c r="I6992" s="22"/>
      <c r="J6992" s="23"/>
      <c r="K6992" s="23"/>
      <c r="L6992" s="22"/>
      <c r="M6992" s="22"/>
      <c r="O6992" s="1"/>
    </row>
    <row r="6993" spans="7:15" x14ac:dyDescent="0.2">
      <c r="G6993" s="2"/>
      <c r="H6993" s="22"/>
      <c r="I6993" s="22"/>
      <c r="J6993" s="23"/>
      <c r="K6993" s="23"/>
      <c r="L6993" s="22"/>
      <c r="M6993" s="22"/>
      <c r="O6993" s="1"/>
    </row>
    <row r="6994" spans="7:15" x14ac:dyDescent="0.2">
      <c r="G6994" s="2"/>
      <c r="H6994" s="22"/>
      <c r="I6994" s="22"/>
      <c r="J6994" s="23"/>
      <c r="K6994" s="23"/>
      <c r="L6994" s="22"/>
      <c r="M6994" s="22"/>
      <c r="O6994" s="1"/>
    </row>
    <row r="6995" spans="7:15" x14ac:dyDescent="0.2">
      <c r="G6995" s="2"/>
      <c r="H6995" s="22"/>
      <c r="I6995" s="22"/>
      <c r="J6995" s="23"/>
      <c r="K6995" s="23"/>
      <c r="L6995" s="22"/>
      <c r="M6995" s="22"/>
      <c r="O6995" s="1"/>
    </row>
    <row r="6996" spans="7:15" x14ac:dyDescent="0.2">
      <c r="G6996" s="2"/>
      <c r="H6996" s="22"/>
      <c r="I6996" s="22"/>
      <c r="J6996" s="23"/>
      <c r="K6996" s="23"/>
      <c r="L6996" s="22"/>
      <c r="M6996" s="22"/>
      <c r="O6996" s="1"/>
    </row>
    <row r="6997" spans="7:15" x14ac:dyDescent="0.2">
      <c r="G6997" s="2"/>
      <c r="H6997" s="22"/>
      <c r="I6997" s="22"/>
      <c r="J6997" s="23"/>
      <c r="K6997" s="23"/>
      <c r="L6997" s="22"/>
      <c r="M6997" s="22"/>
      <c r="O6997" s="1"/>
    </row>
    <row r="6998" spans="7:15" x14ac:dyDescent="0.2">
      <c r="G6998" s="2"/>
      <c r="H6998" s="22"/>
      <c r="I6998" s="22"/>
      <c r="J6998" s="23"/>
      <c r="K6998" s="23"/>
      <c r="L6998" s="22"/>
      <c r="M6998" s="22"/>
      <c r="O6998" s="1"/>
    </row>
    <row r="6999" spans="7:15" x14ac:dyDescent="0.2">
      <c r="G6999" s="2"/>
      <c r="H6999" s="22"/>
      <c r="I6999" s="22"/>
      <c r="J6999" s="23"/>
      <c r="K6999" s="23"/>
      <c r="L6999" s="22"/>
      <c r="M6999" s="22"/>
      <c r="O6999" s="1"/>
    </row>
    <row r="7000" spans="7:15" x14ac:dyDescent="0.2">
      <c r="G7000" s="2"/>
      <c r="H7000" s="22"/>
      <c r="I7000" s="22"/>
      <c r="J7000" s="23"/>
      <c r="K7000" s="23"/>
      <c r="L7000" s="22"/>
      <c r="M7000" s="22"/>
      <c r="O7000" s="1"/>
    </row>
    <row r="7001" spans="7:15" x14ac:dyDescent="0.2">
      <c r="G7001" s="2"/>
      <c r="H7001" s="22"/>
      <c r="I7001" s="22"/>
      <c r="J7001" s="23"/>
      <c r="K7001" s="23"/>
      <c r="L7001" s="22"/>
      <c r="M7001" s="22"/>
      <c r="O7001" s="1"/>
    </row>
    <row r="7002" spans="7:15" x14ac:dyDescent="0.2">
      <c r="G7002" s="2"/>
      <c r="H7002" s="22"/>
      <c r="I7002" s="22"/>
      <c r="J7002" s="23"/>
      <c r="K7002" s="23"/>
      <c r="L7002" s="22"/>
      <c r="M7002" s="22"/>
      <c r="O7002" s="1"/>
    </row>
    <row r="7003" spans="7:15" x14ac:dyDescent="0.2">
      <c r="G7003" s="2"/>
      <c r="H7003" s="22"/>
      <c r="I7003" s="22"/>
      <c r="J7003" s="23"/>
      <c r="K7003" s="23"/>
      <c r="L7003" s="22"/>
      <c r="M7003" s="22"/>
      <c r="O7003" s="1"/>
    </row>
    <row r="7004" spans="7:15" x14ac:dyDescent="0.2">
      <c r="G7004" s="2"/>
      <c r="H7004" s="22"/>
      <c r="I7004" s="22"/>
      <c r="J7004" s="23"/>
      <c r="K7004" s="23"/>
      <c r="L7004" s="22"/>
      <c r="M7004" s="22"/>
      <c r="O7004" s="1"/>
    </row>
    <row r="7005" spans="7:15" x14ac:dyDescent="0.2">
      <c r="G7005" s="2"/>
      <c r="H7005" s="22"/>
      <c r="I7005" s="22"/>
      <c r="J7005" s="23"/>
      <c r="K7005" s="23"/>
      <c r="L7005" s="22"/>
      <c r="M7005" s="22"/>
      <c r="O7005" s="1"/>
    </row>
    <row r="7006" spans="7:15" x14ac:dyDescent="0.2">
      <c r="G7006" s="2"/>
      <c r="H7006" s="22"/>
      <c r="I7006" s="22"/>
      <c r="J7006" s="23"/>
      <c r="K7006" s="23"/>
      <c r="L7006" s="22"/>
      <c r="M7006" s="22"/>
      <c r="O7006" s="1"/>
    </row>
    <row r="7007" spans="7:15" x14ac:dyDescent="0.2">
      <c r="G7007" s="2"/>
      <c r="H7007" s="22"/>
      <c r="I7007" s="22"/>
      <c r="J7007" s="23"/>
      <c r="K7007" s="23"/>
      <c r="L7007" s="22"/>
      <c r="M7007" s="22"/>
      <c r="O7007" s="1"/>
    </row>
    <row r="7008" spans="7:15" x14ac:dyDescent="0.2">
      <c r="G7008" s="2"/>
      <c r="H7008" s="22"/>
      <c r="I7008" s="22"/>
      <c r="J7008" s="23"/>
      <c r="K7008" s="23"/>
      <c r="L7008" s="22"/>
      <c r="M7008" s="22"/>
      <c r="O7008" s="1"/>
    </row>
    <row r="7009" spans="7:15" x14ac:dyDescent="0.2">
      <c r="G7009" s="2"/>
      <c r="H7009" s="22"/>
      <c r="I7009" s="22"/>
      <c r="J7009" s="23"/>
      <c r="K7009" s="23"/>
      <c r="L7009" s="22"/>
      <c r="M7009" s="22"/>
      <c r="O7009" s="1"/>
    </row>
    <row r="7010" spans="7:15" x14ac:dyDescent="0.2">
      <c r="G7010" s="2"/>
      <c r="H7010" s="22"/>
      <c r="I7010" s="22"/>
      <c r="J7010" s="23"/>
      <c r="K7010" s="23"/>
      <c r="L7010" s="22"/>
      <c r="M7010" s="22"/>
      <c r="O7010" s="1"/>
    </row>
    <row r="7011" spans="7:15" x14ac:dyDescent="0.2">
      <c r="G7011" s="2"/>
      <c r="H7011" s="22"/>
      <c r="I7011" s="22"/>
      <c r="J7011" s="23"/>
      <c r="K7011" s="23"/>
      <c r="L7011" s="22"/>
      <c r="M7011" s="22"/>
      <c r="O7011" s="1"/>
    </row>
    <row r="7012" spans="7:15" x14ac:dyDescent="0.2">
      <c r="G7012" s="2"/>
      <c r="H7012" s="22"/>
      <c r="I7012" s="22"/>
      <c r="J7012" s="23"/>
      <c r="K7012" s="23"/>
      <c r="L7012" s="22"/>
      <c r="M7012" s="22"/>
      <c r="O7012" s="1"/>
    </row>
    <row r="7013" spans="7:15" x14ac:dyDescent="0.2">
      <c r="G7013" s="2"/>
      <c r="H7013" s="22"/>
      <c r="I7013" s="22"/>
      <c r="J7013" s="23"/>
      <c r="K7013" s="23"/>
      <c r="L7013" s="22"/>
      <c r="M7013" s="22"/>
      <c r="O7013" s="1"/>
    </row>
    <row r="7014" spans="7:15" x14ac:dyDescent="0.2">
      <c r="G7014" s="2"/>
      <c r="H7014" s="22"/>
      <c r="I7014" s="22"/>
      <c r="J7014" s="23"/>
      <c r="K7014" s="23"/>
      <c r="L7014" s="22"/>
      <c r="M7014" s="22"/>
      <c r="O7014" s="1"/>
    </row>
    <row r="7015" spans="7:15" x14ac:dyDescent="0.2">
      <c r="G7015" s="2"/>
      <c r="H7015" s="22"/>
      <c r="I7015" s="22"/>
      <c r="J7015" s="23"/>
      <c r="K7015" s="23"/>
      <c r="L7015" s="22"/>
      <c r="M7015" s="22"/>
      <c r="O7015" s="1"/>
    </row>
    <row r="7016" spans="7:15" x14ac:dyDescent="0.2">
      <c r="G7016" s="2"/>
      <c r="H7016" s="22"/>
      <c r="I7016" s="22"/>
      <c r="J7016" s="23"/>
      <c r="K7016" s="23"/>
      <c r="L7016" s="22"/>
      <c r="M7016" s="22"/>
      <c r="O7016" s="1"/>
    </row>
    <row r="7017" spans="7:15" x14ac:dyDescent="0.2">
      <c r="G7017" s="2"/>
      <c r="H7017" s="22"/>
      <c r="I7017" s="22"/>
      <c r="J7017" s="23"/>
      <c r="K7017" s="23"/>
      <c r="L7017" s="22"/>
      <c r="M7017" s="22"/>
      <c r="O7017" s="1"/>
    </row>
    <row r="7018" spans="7:15" x14ac:dyDescent="0.2">
      <c r="G7018" s="2"/>
      <c r="H7018" s="22"/>
      <c r="I7018" s="22"/>
      <c r="J7018" s="23"/>
      <c r="K7018" s="23"/>
      <c r="L7018" s="22"/>
      <c r="M7018" s="22"/>
      <c r="O7018" s="1"/>
    </row>
    <row r="7019" spans="7:15" x14ac:dyDescent="0.2">
      <c r="G7019" s="2"/>
      <c r="H7019" s="22"/>
      <c r="I7019" s="22"/>
      <c r="J7019" s="23"/>
      <c r="K7019" s="23"/>
      <c r="L7019" s="22"/>
      <c r="M7019" s="22"/>
      <c r="O7019" s="1"/>
    </row>
    <row r="7020" spans="7:15" x14ac:dyDescent="0.2">
      <c r="G7020" s="2"/>
      <c r="H7020" s="22"/>
      <c r="I7020" s="22"/>
      <c r="J7020" s="23"/>
      <c r="K7020" s="23"/>
      <c r="L7020" s="22"/>
      <c r="M7020" s="22"/>
      <c r="O7020" s="1"/>
    </row>
    <row r="7021" spans="7:15" x14ac:dyDescent="0.2">
      <c r="G7021" s="2"/>
      <c r="H7021" s="22"/>
      <c r="I7021" s="22"/>
      <c r="J7021" s="23"/>
      <c r="K7021" s="23"/>
      <c r="L7021" s="22"/>
      <c r="M7021" s="22"/>
      <c r="O7021" s="1"/>
    </row>
    <row r="7022" spans="7:15" x14ac:dyDescent="0.2">
      <c r="G7022" s="2"/>
      <c r="H7022" s="22"/>
      <c r="I7022" s="22"/>
      <c r="J7022" s="23"/>
      <c r="K7022" s="23"/>
      <c r="L7022" s="22"/>
      <c r="M7022" s="22"/>
      <c r="O7022" s="1"/>
    </row>
    <row r="7023" spans="7:15" x14ac:dyDescent="0.2">
      <c r="G7023" s="2"/>
      <c r="H7023" s="22"/>
      <c r="I7023" s="22"/>
      <c r="J7023" s="23"/>
      <c r="K7023" s="23"/>
      <c r="L7023" s="22"/>
      <c r="M7023" s="22"/>
      <c r="O7023" s="1"/>
    </row>
    <row r="7024" spans="7:15" x14ac:dyDescent="0.2">
      <c r="G7024" s="2"/>
      <c r="H7024" s="22"/>
      <c r="I7024" s="22"/>
      <c r="J7024" s="23"/>
      <c r="K7024" s="23"/>
      <c r="L7024" s="22"/>
      <c r="M7024" s="22"/>
      <c r="O7024" s="1"/>
    </row>
    <row r="7025" spans="7:15" x14ac:dyDescent="0.2">
      <c r="G7025" s="2"/>
      <c r="H7025" s="22"/>
      <c r="I7025" s="22"/>
      <c r="J7025" s="23"/>
      <c r="K7025" s="23"/>
      <c r="L7025" s="22"/>
      <c r="M7025" s="22"/>
      <c r="O7025" s="1"/>
    </row>
    <row r="7026" spans="7:15" x14ac:dyDescent="0.2">
      <c r="G7026" s="2"/>
      <c r="H7026" s="22"/>
      <c r="I7026" s="22"/>
      <c r="J7026" s="23"/>
      <c r="K7026" s="23"/>
      <c r="L7026" s="22"/>
      <c r="M7026" s="22"/>
      <c r="O7026" s="1"/>
    </row>
    <row r="7027" spans="7:15" x14ac:dyDescent="0.2">
      <c r="G7027" s="2"/>
      <c r="H7027" s="22"/>
      <c r="I7027" s="22"/>
      <c r="J7027" s="23"/>
      <c r="K7027" s="23"/>
      <c r="L7027" s="22"/>
      <c r="M7027" s="22"/>
      <c r="O7027" s="1"/>
    </row>
    <row r="7028" spans="7:15" x14ac:dyDescent="0.2">
      <c r="G7028" s="2"/>
      <c r="H7028" s="22"/>
      <c r="I7028" s="22"/>
      <c r="J7028" s="23"/>
      <c r="K7028" s="23"/>
      <c r="L7028" s="22"/>
      <c r="M7028" s="22"/>
      <c r="O7028" s="1"/>
    </row>
    <row r="7029" spans="7:15" x14ac:dyDescent="0.2">
      <c r="G7029" s="2"/>
      <c r="H7029" s="22"/>
      <c r="I7029" s="22"/>
      <c r="J7029" s="23"/>
      <c r="K7029" s="23"/>
      <c r="L7029" s="22"/>
      <c r="M7029" s="22"/>
      <c r="O7029" s="1"/>
    </row>
    <row r="7030" spans="7:15" x14ac:dyDescent="0.2">
      <c r="G7030" s="2"/>
      <c r="H7030" s="22"/>
      <c r="I7030" s="22"/>
      <c r="J7030" s="23"/>
      <c r="K7030" s="23"/>
      <c r="L7030" s="22"/>
      <c r="M7030" s="22"/>
      <c r="O7030" s="1"/>
    </row>
    <row r="7031" spans="7:15" x14ac:dyDescent="0.2">
      <c r="G7031" s="2"/>
      <c r="H7031" s="22"/>
      <c r="I7031" s="22"/>
      <c r="J7031" s="23"/>
      <c r="K7031" s="23"/>
      <c r="L7031" s="22"/>
      <c r="M7031" s="22"/>
      <c r="O7031" s="1"/>
    </row>
    <row r="7032" spans="7:15" x14ac:dyDescent="0.2">
      <c r="G7032" s="2"/>
      <c r="H7032" s="22"/>
      <c r="I7032" s="22"/>
      <c r="J7032" s="23"/>
      <c r="K7032" s="23"/>
      <c r="L7032" s="22"/>
      <c r="M7032" s="22"/>
      <c r="O7032" s="1"/>
    </row>
    <row r="7033" spans="7:15" x14ac:dyDescent="0.2">
      <c r="G7033" s="2"/>
      <c r="H7033" s="22"/>
      <c r="I7033" s="22"/>
      <c r="J7033" s="23"/>
      <c r="K7033" s="23"/>
      <c r="L7033" s="22"/>
      <c r="M7033" s="22"/>
      <c r="O7033" s="1"/>
    </row>
    <row r="7034" spans="7:15" x14ac:dyDescent="0.2">
      <c r="G7034" s="2"/>
      <c r="H7034" s="22"/>
      <c r="I7034" s="22"/>
      <c r="J7034" s="23"/>
      <c r="K7034" s="23"/>
      <c r="L7034" s="22"/>
      <c r="M7034" s="22"/>
      <c r="O7034" s="1"/>
    </row>
    <row r="7035" spans="7:15" x14ac:dyDescent="0.2">
      <c r="G7035" s="2"/>
      <c r="H7035" s="22"/>
      <c r="I7035" s="22"/>
      <c r="J7035" s="23"/>
      <c r="K7035" s="23"/>
      <c r="L7035" s="22"/>
      <c r="M7035" s="22"/>
      <c r="O7035" s="1"/>
    </row>
    <row r="7036" spans="7:15" x14ac:dyDescent="0.2">
      <c r="G7036" s="2"/>
      <c r="H7036" s="22"/>
      <c r="I7036" s="22"/>
      <c r="J7036" s="23"/>
      <c r="K7036" s="23"/>
      <c r="L7036" s="22"/>
      <c r="M7036" s="22"/>
      <c r="O7036" s="1"/>
    </row>
    <row r="7037" spans="7:15" x14ac:dyDescent="0.2">
      <c r="G7037" s="2"/>
      <c r="H7037" s="22"/>
      <c r="I7037" s="22"/>
      <c r="J7037" s="23"/>
      <c r="K7037" s="23"/>
      <c r="L7037" s="22"/>
      <c r="M7037" s="22"/>
      <c r="O7037" s="1"/>
    </row>
    <row r="7038" spans="7:15" x14ac:dyDescent="0.2">
      <c r="G7038" s="2"/>
      <c r="H7038" s="22"/>
      <c r="I7038" s="22"/>
      <c r="J7038" s="23"/>
      <c r="K7038" s="23"/>
      <c r="L7038" s="22"/>
      <c r="M7038" s="22"/>
      <c r="O7038" s="1"/>
    </row>
    <row r="7039" spans="7:15" x14ac:dyDescent="0.2">
      <c r="G7039" s="2"/>
      <c r="H7039" s="22"/>
      <c r="I7039" s="22"/>
      <c r="J7039" s="23"/>
      <c r="K7039" s="23"/>
      <c r="L7039" s="22"/>
      <c r="M7039" s="22"/>
      <c r="O7039" s="1"/>
    </row>
    <row r="7040" spans="7:15" x14ac:dyDescent="0.2">
      <c r="G7040" s="2"/>
      <c r="H7040" s="22"/>
      <c r="I7040" s="22"/>
      <c r="J7040" s="23"/>
      <c r="K7040" s="23"/>
      <c r="L7040" s="22"/>
      <c r="M7040" s="22"/>
      <c r="O7040" s="1"/>
    </row>
    <row r="7041" spans="7:15" x14ac:dyDescent="0.2">
      <c r="G7041" s="2"/>
      <c r="H7041" s="22"/>
      <c r="I7041" s="22"/>
      <c r="J7041" s="23"/>
      <c r="K7041" s="23"/>
      <c r="L7041" s="22"/>
      <c r="M7041" s="22"/>
      <c r="O7041" s="1"/>
    </row>
    <row r="7042" spans="7:15" x14ac:dyDescent="0.2">
      <c r="G7042" s="2"/>
      <c r="H7042" s="22"/>
      <c r="I7042" s="22"/>
      <c r="J7042" s="23"/>
      <c r="K7042" s="23"/>
      <c r="L7042" s="22"/>
      <c r="M7042" s="22"/>
      <c r="O7042" s="1"/>
    </row>
    <row r="7043" spans="7:15" x14ac:dyDescent="0.2">
      <c r="G7043" s="2"/>
      <c r="H7043" s="22"/>
      <c r="I7043" s="22"/>
      <c r="J7043" s="23"/>
      <c r="K7043" s="23"/>
      <c r="L7043" s="22"/>
      <c r="M7043" s="22"/>
      <c r="O7043" s="1"/>
    </row>
    <row r="7044" spans="7:15" x14ac:dyDescent="0.2">
      <c r="G7044" s="2"/>
      <c r="H7044" s="22"/>
      <c r="I7044" s="22"/>
      <c r="J7044" s="23"/>
      <c r="K7044" s="23"/>
      <c r="L7044" s="22"/>
      <c r="M7044" s="22"/>
      <c r="O7044" s="1"/>
    </row>
    <row r="7045" spans="7:15" x14ac:dyDescent="0.2">
      <c r="G7045" s="2"/>
      <c r="H7045" s="22"/>
      <c r="I7045" s="22"/>
      <c r="J7045" s="23"/>
      <c r="K7045" s="23"/>
      <c r="L7045" s="22"/>
      <c r="M7045" s="22"/>
      <c r="O7045" s="1"/>
    </row>
    <row r="7046" spans="7:15" x14ac:dyDescent="0.2">
      <c r="G7046" s="2"/>
      <c r="H7046" s="22"/>
      <c r="I7046" s="22"/>
      <c r="J7046" s="23"/>
      <c r="K7046" s="23"/>
      <c r="L7046" s="22"/>
      <c r="M7046" s="22"/>
      <c r="O7046" s="1"/>
    </row>
    <row r="7047" spans="7:15" x14ac:dyDescent="0.2">
      <c r="G7047" s="2"/>
      <c r="H7047" s="22"/>
      <c r="I7047" s="22"/>
      <c r="J7047" s="23"/>
      <c r="K7047" s="23"/>
      <c r="L7047" s="22"/>
      <c r="M7047" s="22"/>
      <c r="O7047" s="1"/>
    </row>
    <row r="7048" spans="7:15" x14ac:dyDescent="0.2">
      <c r="G7048" s="2"/>
      <c r="H7048" s="22"/>
      <c r="I7048" s="22"/>
      <c r="J7048" s="23"/>
      <c r="K7048" s="23"/>
      <c r="L7048" s="22"/>
      <c r="M7048" s="22"/>
      <c r="O7048" s="1"/>
    </row>
    <row r="7049" spans="7:15" x14ac:dyDescent="0.2">
      <c r="G7049" s="2"/>
      <c r="H7049" s="22"/>
      <c r="I7049" s="22"/>
      <c r="J7049" s="23"/>
      <c r="K7049" s="23"/>
      <c r="L7049" s="22"/>
      <c r="M7049" s="22"/>
      <c r="O7049" s="1"/>
    </row>
    <row r="7050" spans="7:15" x14ac:dyDescent="0.2">
      <c r="G7050" s="2"/>
      <c r="H7050" s="22"/>
      <c r="I7050" s="22"/>
      <c r="J7050" s="23"/>
      <c r="K7050" s="23"/>
      <c r="L7050" s="22"/>
      <c r="M7050" s="22"/>
      <c r="O7050" s="1"/>
    </row>
    <row r="7051" spans="7:15" x14ac:dyDescent="0.2">
      <c r="G7051" s="2"/>
      <c r="H7051" s="22"/>
      <c r="I7051" s="22"/>
      <c r="J7051" s="23"/>
      <c r="K7051" s="23"/>
      <c r="L7051" s="22"/>
      <c r="M7051" s="22"/>
      <c r="O7051" s="1"/>
    </row>
    <row r="7052" spans="7:15" x14ac:dyDescent="0.2">
      <c r="G7052" s="2"/>
      <c r="H7052" s="22"/>
      <c r="I7052" s="22"/>
      <c r="J7052" s="23"/>
      <c r="K7052" s="23"/>
      <c r="L7052" s="22"/>
      <c r="M7052" s="22"/>
      <c r="O7052" s="1"/>
    </row>
    <row r="7053" spans="7:15" x14ac:dyDescent="0.2">
      <c r="G7053" s="2"/>
      <c r="H7053" s="22"/>
      <c r="I7053" s="22"/>
      <c r="J7053" s="23"/>
      <c r="K7053" s="23"/>
      <c r="L7053" s="22"/>
      <c r="M7053" s="22"/>
      <c r="O7053" s="1"/>
    </row>
    <row r="7054" spans="7:15" x14ac:dyDescent="0.2">
      <c r="G7054" s="2"/>
      <c r="H7054" s="22"/>
      <c r="I7054" s="22"/>
      <c r="J7054" s="23"/>
      <c r="K7054" s="23"/>
      <c r="L7054" s="22"/>
      <c r="M7054" s="22"/>
      <c r="O7054" s="1"/>
    </row>
    <row r="7055" spans="7:15" x14ac:dyDescent="0.2">
      <c r="G7055" s="2"/>
      <c r="H7055" s="22"/>
      <c r="I7055" s="22"/>
      <c r="J7055" s="23"/>
      <c r="K7055" s="23"/>
      <c r="L7055" s="22"/>
      <c r="M7055" s="22"/>
      <c r="O7055" s="1"/>
    </row>
    <row r="7056" spans="7:15" x14ac:dyDescent="0.2">
      <c r="G7056" s="2"/>
      <c r="H7056" s="22"/>
      <c r="I7056" s="22"/>
      <c r="J7056" s="23"/>
      <c r="K7056" s="23"/>
      <c r="L7056" s="22"/>
      <c r="M7056" s="22"/>
      <c r="O7056" s="1"/>
    </row>
    <row r="7057" spans="7:15" x14ac:dyDescent="0.2">
      <c r="G7057" s="2"/>
      <c r="H7057" s="22"/>
      <c r="I7057" s="22"/>
      <c r="J7057" s="23"/>
      <c r="K7057" s="23"/>
      <c r="L7057" s="22"/>
      <c r="M7057" s="22"/>
      <c r="O7057" s="1"/>
    </row>
    <row r="7058" spans="7:15" x14ac:dyDescent="0.2">
      <c r="G7058" s="2"/>
      <c r="H7058" s="22"/>
      <c r="I7058" s="22"/>
      <c r="J7058" s="23"/>
      <c r="K7058" s="23"/>
      <c r="L7058" s="22"/>
      <c r="M7058" s="22"/>
      <c r="O7058" s="1"/>
    </row>
    <row r="7059" spans="7:15" x14ac:dyDescent="0.2">
      <c r="G7059" s="2"/>
      <c r="H7059" s="22"/>
      <c r="I7059" s="22"/>
      <c r="J7059" s="23"/>
      <c r="K7059" s="23"/>
      <c r="L7059" s="22"/>
      <c r="M7059" s="22"/>
      <c r="O7059" s="1"/>
    </row>
    <row r="7060" spans="7:15" x14ac:dyDescent="0.2">
      <c r="G7060" s="2"/>
      <c r="H7060" s="22"/>
      <c r="I7060" s="22"/>
      <c r="J7060" s="23"/>
      <c r="K7060" s="23"/>
      <c r="L7060" s="22"/>
      <c r="M7060" s="22"/>
      <c r="O7060" s="1"/>
    </row>
    <row r="7061" spans="7:15" x14ac:dyDescent="0.2">
      <c r="G7061" s="2"/>
      <c r="H7061" s="22"/>
      <c r="I7061" s="22"/>
      <c r="J7061" s="23"/>
      <c r="K7061" s="23"/>
      <c r="L7061" s="22"/>
      <c r="M7061" s="22"/>
      <c r="O7061" s="1"/>
    </row>
    <row r="7062" spans="7:15" x14ac:dyDescent="0.2">
      <c r="G7062" s="2"/>
      <c r="H7062" s="22"/>
      <c r="I7062" s="22"/>
      <c r="J7062" s="23"/>
      <c r="K7062" s="23"/>
      <c r="L7062" s="22"/>
      <c r="M7062" s="22"/>
      <c r="O7062" s="1"/>
    </row>
    <row r="7063" spans="7:15" x14ac:dyDescent="0.2">
      <c r="G7063" s="2"/>
      <c r="H7063" s="22"/>
      <c r="I7063" s="22"/>
      <c r="J7063" s="23"/>
      <c r="K7063" s="23"/>
      <c r="L7063" s="22"/>
      <c r="M7063" s="22"/>
      <c r="O7063" s="1"/>
    </row>
    <row r="7064" spans="7:15" x14ac:dyDescent="0.2">
      <c r="G7064" s="2"/>
      <c r="H7064" s="22"/>
      <c r="I7064" s="22"/>
      <c r="J7064" s="23"/>
      <c r="K7064" s="23"/>
      <c r="L7064" s="22"/>
      <c r="M7064" s="22"/>
      <c r="O7064" s="1"/>
    </row>
    <row r="7065" spans="7:15" x14ac:dyDescent="0.2">
      <c r="G7065" s="2"/>
      <c r="H7065" s="22"/>
      <c r="I7065" s="22"/>
      <c r="J7065" s="23"/>
      <c r="K7065" s="23"/>
      <c r="L7065" s="22"/>
      <c r="M7065" s="22"/>
      <c r="O7065" s="1"/>
    </row>
    <row r="7066" spans="7:15" x14ac:dyDescent="0.2">
      <c r="G7066" s="2"/>
      <c r="H7066" s="22"/>
      <c r="I7066" s="22"/>
      <c r="J7066" s="23"/>
      <c r="K7066" s="23"/>
      <c r="L7066" s="22"/>
      <c r="M7066" s="22"/>
      <c r="O7066" s="1"/>
    </row>
    <row r="7067" spans="7:15" x14ac:dyDescent="0.2">
      <c r="G7067" s="2"/>
      <c r="H7067" s="22"/>
      <c r="I7067" s="22"/>
      <c r="J7067" s="23"/>
      <c r="K7067" s="23"/>
      <c r="L7067" s="22"/>
      <c r="M7067" s="22"/>
      <c r="O7067" s="1"/>
    </row>
    <row r="7068" spans="7:15" x14ac:dyDescent="0.2">
      <c r="G7068" s="2"/>
      <c r="H7068" s="22"/>
      <c r="I7068" s="22"/>
      <c r="J7068" s="23"/>
      <c r="K7068" s="23"/>
      <c r="L7068" s="22"/>
      <c r="M7068" s="22"/>
      <c r="O7068" s="1"/>
    </row>
    <row r="7069" spans="7:15" x14ac:dyDescent="0.2">
      <c r="G7069" s="2"/>
      <c r="H7069" s="22"/>
      <c r="I7069" s="22"/>
      <c r="J7069" s="23"/>
      <c r="K7069" s="23"/>
      <c r="L7069" s="22"/>
      <c r="M7069" s="22"/>
      <c r="O7069" s="1"/>
    </row>
    <row r="7070" spans="7:15" x14ac:dyDescent="0.2">
      <c r="G7070" s="2"/>
      <c r="H7070" s="22"/>
      <c r="I7070" s="22"/>
      <c r="J7070" s="23"/>
      <c r="K7070" s="23"/>
      <c r="L7070" s="22"/>
      <c r="M7070" s="22"/>
      <c r="O7070" s="1"/>
    </row>
    <row r="7071" spans="7:15" x14ac:dyDescent="0.2">
      <c r="G7071" s="2"/>
      <c r="H7071" s="22"/>
      <c r="I7071" s="22"/>
      <c r="J7071" s="23"/>
      <c r="K7071" s="23"/>
      <c r="L7071" s="22"/>
      <c r="M7071" s="22"/>
      <c r="O7071" s="1"/>
    </row>
    <row r="7072" spans="7:15" x14ac:dyDescent="0.2">
      <c r="G7072" s="2"/>
      <c r="H7072" s="22"/>
      <c r="I7072" s="22"/>
      <c r="J7072" s="23"/>
      <c r="K7072" s="23"/>
      <c r="L7072" s="22"/>
      <c r="M7072" s="22"/>
      <c r="O7072" s="1"/>
    </row>
    <row r="7073" spans="7:15" x14ac:dyDescent="0.2">
      <c r="G7073" s="2"/>
      <c r="H7073" s="22"/>
      <c r="I7073" s="22"/>
      <c r="J7073" s="23"/>
      <c r="K7073" s="23"/>
      <c r="L7073" s="22"/>
      <c r="M7073" s="22"/>
      <c r="O7073" s="1"/>
    </row>
    <row r="7074" spans="7:15" x14ac:dyDescent="0.2">
      <c r="G7074" s="2"/>
      <c r="H7074" s="22"/>
      <c r="I7074" s="22"/>
      <c r="J7074" s="23"/>
      <c r="K7074" s="23"/>
      <c r="L7074" s="22"/>
      <c r="M7074" s="22"/>
      <c r="O7074" s="1"/>
    </row>
    <row r="7075" spans="7:15" x14ac:dyDescent="0.2">
      <c r="G7075" s="2"/>
      <c r="H7075" s="22"/>
      <c r="I7075" s="22"/>
      <c r="J7075" s="23"/>
      <c r="K7075" s="23"/>
      <c r="L7075" s="22"/>
      <c r="M7075" s="22"/>
      <c r="O7075" s="1"/>
    </row>
    <row r="7076" spans="7:15" x14ac:dyDescent="0.2">
      <c r="G7076" s="2"/>
      <c r="H7076" s="22"/>
      <c r="I7076" s="22"/>
      <c r="J7076" s="23"/>
      <c r="K7076" s="23"/>
      <c r="L7076" s="22"/>
      <c r="M7076" s="22"/>
      <c r="O7076" s="1"/>
    </row>
    <row r="7077" spans="7:15" x14ac:dyDescent="0.2">
      <c r="G7077" s="2"/>
      <c r="H7077" s="22"/>
      <c r="I7077" s="22"/>
      <c r="J7077" s="23"/>
      <c r="K7077" s="23"/>
      <c r="L7077" s="22"/>
      <c r="M7077" s="22"/>
      <c r="O7077" s="1"/>
    </row>
    <row r="7078" spans="7:15" x14ac:dyDescent="0.2">
      <c r="G7078" s="2"/>
      <c r="H7078" s="22"/>
      <c r="I7078" s="22"/>
      <c r="J7078" s="23"/>
      <c r="K7078" s="23"/>
      <c r="L7078" s="22"/>
      <c r="M7078" s="22"/>
      <c r="O7078" s="1"/>
    </row>
    <row r="7079" spans="7:15" x14ac:dyDescent="0.2">
      <c r="G7079" s="2"/>
      <c r="H7079" s="22"/>
      <c r="I7079" s="22"/>
      <c r="J7079" s="23"/>
      <c r="K7079" s="23"/>
      <c r="L7079" s="22"/>
      <c r="M7079" s="22"/>
      <c r="O7079" s="1"/>
    </row>
    <row r="7080" spans="7:15" x14ac:dyDescent="0.2">
      <c r="G7080" s="2"/>
      <c r="H7080" s="22"/>
      <c r="I7080" s="22"/>
      <c r="J7080" s="23"/>
      <c r="K7080" s="23"/>
      <c r="L7080" s="22"/>
      <c r="M7080" s="22"/>
      <c r="O7080" s="1"/>
    </row>
    <row r="7081" spans="7:15" x14ac:dyDescent="0.2">
      <c r="G7081" s="2"/>
      <c r="H7081" s="22"/>
      <c r="I7081" s="22"/>
      <c r="J7081" s="23"/>
      <c r="K7081" s="23"/>
      <c r="L7081" s="22"/>
      <c r="M7081" s="22"/>
      <c r="O7081" s="1"/>
    </row>
    <row r="7082" spans="7:15" x14ac:dyDescent="0.2">
      <c r="G7082" s="2"/>
      <c r="H7082" s="22"/>
      <c r="I7082" s="22"/>
      <c r="J7082" s="23"/>
      <c r="K7082" s="23"/>
      <c r="L7082" s="22"/>
      <c r="M7082" s="22"/>
      <c r="O7082" s="1"/>
    </row>
    <row r="7083" spans="7:15" x14ac:dyDescent="0.2">
      <c r="G7083" s="2"/>
      <c r="H7083" s="22"/>
      <c r="I7083" s="22"/>
      <c r="J7083" s="23"/>
      <c r="K7083" s="23"/>
      <c r="L7083" s="22"/>
      <c r="M7083" s="22"/>
      <c r="O7083" s="1"/>
    </row>
    <row r="7084" spans="7:15" x14ac:dyDescent="0.2">
      <c r="G7084" s="2"/>
      <c r="H7084" s="22"/>
      <c r="I7084" s="22"/>
      <c r="J7084" s="23"/>
      <c r="K7084" s="23"/>
      <c r="L7084" s="22"/>
      <c r="M7084" s="22"/>
      <c r="O7084" s="1"/>
    </row>
    <row r="7085" spans="7:15" x14ac:dyDescent="0.2">
      <c r="G7085" s="2"/>
      <c r="H7085" s="22"/>
      <c r="I7085" s="22"/>
      <c r="J7085" s="23"/>
      <c r="K7085" s="23"/>
      <c r="L7085" s="22"/>
      <c r="M7085" s="22"/>
      <c r="O7085" s="1"/>
    </row>
    <row r="7086" spans="7:15" x14ac:dyDescent="0.2">
      <c r="G7086" s="2"/>
      <c r="H7086" s="22"/>
      <c r="I7086" s="22"/>
      <c r="J7086" s="23"/>
      <c r="K7086" s="23"/>
      <c r="L7086" s="22"/>
      <c r="M7086" s="22"/>
      <c r="O7086" s="1"/>
    </row>
    <row r="7087" spans="7:15" x14ac:dyDescent="0.2">
      <c r="G7087" s="2"/>
      <c r="H7087" s="22"/>
      <c r="I7087" s="22"/>
      <c r="J7087" s="23"/>
      <c r="K7087" s="23"/>
      <c r="L7087" s="22"/>
      <c r="M7087" s="22"/>
      <c r="O7087" s="1"/>
    </row>
    <row r="7088" spans="7:15" x14ac:dyDescent="0.2">
      <c r="G7088" s="2"/>
      <c r="H7088" s="22"/>
      <c r="I7088" s="22"/>
      <c r="J7088" s="23"/>
      <c r="K7088" s="23"/>
      <c r="L7088" s="22"/>
      <c r="M7088" s="22"/>
      <c r="O7088" s="1"/>
    </row>
    <row r="7089" spans="7:15" x14ac:dyDescent="0.2">
      <c r="G7089" s="2"/>
      <c r="H7089" s="22"/>
      <c r="I7089" s="22"/>
      <c r="J7089" s="23"/>
      <c r="K7089" s="23"/>
      <c r="L7089" s="22"/>
      <c r="M7089" s="22"/>
      <c r="O7089" s="1"/>
    </row>
    <row r="7090" spans="7:15" x14ac:dyDescent="0.2">
      <c r="G7090" s="2"/>
      <c r="H7090" s="22"/>
      <c r="I7090" s="22"/>
      <c r="J7090" s="23"/>
      <c r="K7090" s="23"/>
      <c r="L7090" s="22"/>
      <c r="M7090" s="22"/>
      <c r="O7090" s="1"/>
    </row>
    <row r="7091" spans="7:15" x14ac:dyDescent="0.2">
      <c r="G7091" s="2"/>
      <c r="H7091" s="22"/>
      <c r="I7091" s="22"/>
      <c r="J7091" s="23"/>
      <c r="K7091" s="23"/>
      <c r="L7091" s="22"/>
      <c r="M7091" s="22"/>
      <c r="O7091" s="1"/>
    </row>
    <row r="7092" spans="7:15" x14ac:dyDescent="0.2">
      <c r="G7092" s="2"/>
      <c r="H7092" s="22"/>
      <c r="I7092" s="22"/>
      <c r="J7092" s="23"/>
      <c r="K7092" s="23"/>
      <c r="L7092" s="22"/>
      <c r="M7092" s="22"/>
      <c r="O7092" s="1"/>
    </row>
    <row r="7093" spans="7:15" x14ac:dyDescent="0.2">
      <c r="G7093" s="2"/>
      <c r="H7093" s="22"/>
      <c r="I7093" s="22"/>
      <c r="J7093" s="23"/>
      <c r="K7093" s="23"/>
      <c r="L7093" s="22"/>
      <c r="M7093" s="22"/>
      <c r="O7093" s="1"/>
    </row>
    <row r="7094" spans="7:15" x14ac:dyDescent="0.2">
      <c r="G7094" s="2"/>
      <c r="H7094" s="22"/>
      <c r="I7094" s="22"/>
      <c r="J7094" s="23"/>
      <c r="K7094" s="23"/>
      <c r="L7094" s="22"/>
      <c r="M7094" s="22"/>
      <c r="O7094" s="1"/>
    </row>
    <row r="7095" spans="7:15" x14ac:dyDescent="0.2">
      <c r="G7095" s="2"/>
      <c r="H7095" s="22"/>
      <c r="I7095" s="22"/>
      <c r="J7095" s="23"/>
      <c r="K7095" s="23"/>
      <c r="L7095" s="22"/>
      <c r="M7095" s="22"/>
      <c r="O7095" s="1"/>
    </row>
    <row r="7096" spans="7:15" x14ac:dyDescent="0.2">
      <c r="G7096" s="2"/>
      <c r="H7096" s="22"/>
      <c r="I7096" s="22"/>
      <c r="J7096" s="23"/>
      <c r="K7096" s="23"/>
      <c r="L7096" s="22"/>
      <c r="M7096" s="22"/>
      <c r="O7096" s="1"/>
    </row>
    <row r="7097" spans="7:15" x14ac:dyDescent="0.2">
      <c r="G7097" s="2"/>
      <c r="H7097" s="22"/>
      <c r="I7097" s="22"/>
      <c r="J7097" s="23"/>
      <c r="K7097" s="23"/>
      <c r="L7097" s="22"/>
      <c r="M7097" s="22"/>
      <c r="O7097" s="1"/>
    </row>
    <row r="7098" spans="7:15" x14ac:dyDescent="0.2">
      <c r="G7098" s="2"/>
      <c r="H7098" s="22"/>
      <c r="I7098" s="22"/>
      <c r="J7098" s="23"/>
      <c r="K7098" s="23"/>
      <c r="L7098" s="22"/>
      <c r="M7098" s="22"/>
      <c r="O7098" s="1"/>
    </row>
    <row r="7099" spans="7:15" x14ac:dyDescent="0.2">
      <c r="G7099" s="2"/>
      <c r="H7099" s="22"/>
      <c r="I7099" s="22"/>
      <c r="J7099" s="23"/>
      <c r="K7099" s="23"/>
      <c r="L7099" s="22"/>
      <c r="M7099" s="22"/>
      <c r="O7099" s="1"/>
    </row>
    <row r="7100" spans="7:15" x14ac:dyDescent="0.2">
      <c r="G7100" s="2"/>
      <c r="H7100" s="22"/>
      <c r="I7100" s="22"/>
      <c r="J7100" s="23"/>
      <c r="K7100" s="23"/>
      <c r="L7100" s="22"/>
      <c r="M7100" s="22"/>
      <c r="O7100" s="1"/>
    </row>
    <row r="7101" spans="7:15" x14ac:dyDescent="0.2">
      <c r="G7101" s="2"/>
      <c r="H7101" s="22"/>
      <c r="I7101" s="22"/>
      <c r="J7101" s="23"/>
      <c r="K7101" s="23"/>
      <c r="L7101" s="22"/>
      <c r="M7101" s="22"/>
      <c r="O7101" s="1"/>
    </row>
    <row r="7102" spans="7:15" x14ac:dyDescent="0.2">
      <c r="G7102" s="2"/>
      <c r="H7102" s="22"/>
      <c r="I7102" s="22"/>
      <c r="J7102" s="23"/>
      <c r="K7102" s="23"/>
      <c r="L7102" s="22"/>
      <c r="M7102" s="22"/>
      <c r="O7102" s="1"/>
    </row>
    <row r="7103" spans="7:15" x14ac:dyDescent="0.2">
      <c r="G7103" s="2"/>
      <c r="H7103" s="22"/>
      <c r="I7103" s="22"/>
      <c r="J7103" s="23"/>
      <c r="K7103" s="23"/>
      <c r="L7103" s="22"/>
      <c r="M7103" s="22"/>
      <c r="O7103" s="1"/>
    </row>
    <row r="7104" spans="7:15" x14ac:dyDescent="0.2">
      <c r="G7104" s="2"/>
      <c r="H7104" s="22"/>
      <c r="I7104" s="22"/>
      <c r="J7104" s="23"/>
      <c r="K7104" s="23"/>
      <c r="L7104" s="22"/>
      <c r="M7104" s="22"/>
      <c r="O7104" s="1"/>
    </row>
    <row r="7105" spans="7:15" x14ac:dyDescent="0.2">
      <c r="G7105" s="2"/>
      <c r="H7105" s="22"/>
      <c r="I7105" s="22"/>
      <c r="J7105" s="23"/>
      <c r="K7105" s="23"/>
      <c r="L7105" s="22"/>
      <c r="M7105" s="22"/>
      <c r="O7105" s="1"/>
    </row>
    <row r="7106" spans="7:15" x14ac:dyDescent="0.2">
      <c r="G7106" s="2"/>
      <c r="H7106" s="22"/>
      <c r="I7106" s="22"/>
      <c r="J7106" s="23"/>
      <c r="K7106" s="23"/>
      <c r="L7106" s="22"/>
      <c r="M7106" s="22"/>
      <c r="O7106" s="1"/>
    </row>
    <row r="7107" spans="7:15" x14ac:dyDescent="0.2">
      <c r="G7107" s="2"/>
      <c r="H7107" s="22"/>
      <c r="I7107" s="22"/>
      <c r="J7107" s="23"/>
      <c r="K7107" s="23"/>
      <c r="L7107" s="22"/>
      <c r="M7107" s="22"/>
      <c r="O7107" s="1"/>
    </row>
    <row r="7108" spans="7:15" x14ac:dyDescent="0.2">
      <c r="G7108" s="2"/>
      <c r="H7108" s="22"/>
      <c r="I7108" s="22"/>
      <c r="J7108" s="23"/>
      <c r="K7108" s="23"/>
      <c r="L7108" s="22"/>
      <c r="M7108" s="22"/>
      <c r="O7108" s="1"/>
    </row>
    <row r="7109" spans="7:15" x14ac:dyDescent="0.2">
      <c r="G7109" s="2"/>
      <c r="H7109" s="22"/>
      <c r="I7109" s="22"/>
      <c r="J7109" s="23"/>
      <c r="K7109" s="23"/>
      <c r="L7109" s="22"/>
      <c r="M7109" s="22"/>
      <c r="O7109" s="1"/>
    </row>
    <row r="7110" spans="7:15" x14ac:dyDescent="0.2">
      <c r="G7110" s="2"/>
      <c r="H7110" s="22"/>
      <c r="I7110" s="22"/>
      <c r="J7110" s="23"/>
      <c r="K7110" s="23"/>
      <c r="L7110" s="22"/>
      <c r="M7110" s="22"/>
      <c r="O7110" s="1"/>
    </row>
    <row r="7111" spans="7:15" x14ac:dyDescent="0.2">
      <c r="G7111" s="2"/>
      <c r="H7111" s="22"/>
      <c r="I7111" s="22"/>
      <c r="J7111" s="23"/>
      <c r="K7111" s="23"/>
      <c r="L7111" s="22"/>
      <c r="M7111" s="22"/>
      <c r="O7111" s="1"/>
    </row>
    <row r="7112" spans="7:15" x14ac:dyDescent="0.2">
      <c r="G7112" s="2"/>
      <c r="H7112" s="22"/>
      <c r="I7112" s="22"/>
      <c r="J7112" s="23"/>
      <c r="K7112" s="23"/>
      <c r="L7112" s="22"/>
      <c r="M7112" s="22"/>
      <c r="O7112" s="1"/>
    </row>
    <row r="7113" spans="7:15" x14ac:dyDescent="0.2">
      <c r="G7113" s="2"/>
      <c r="H7113" s="22"/>
      <c r="I7113" s="22"/>
      <c r="J7113" s="23"/>
      <c r="K7113" s="23"/>
      <c r="L7113" s="22"/>
      <c r="M7113" s="22"/>
      <c r="O7113" s="1"/>
    </row>
    <row r="7114" spans="7:15" x14ac:dyDescent="0.2">
      <c r="G7114" s="2"/>
      <c r="H7114" s="22"/>
      <c r="I7114" s="22"/>
      <c r="J7114" s="23"/>
      <c r="K7114" s="23"/>
      <c r="L7114" s="22"/>
      <c r="M7114" s="22"/>
      <c r="O7114" s="1"/>
    </row>
    <row r="7115" spans="7:15" x14ac:dyDescent="0.2">
      <c r="G7115" s="2"/>
      <c r="H7115" s="22"/>
      <c r="I7115" s="22"/>
      <c r="J7115" s="23"/>
      <c r="K7115" s="23"/>
      <c r="L7115" s="22"/>
      <c r="M7115" s="22"/>
      <c r="O7115" s="1"/>
    </row>
    <row r="7116" spans="7:15" x14ac:dyDescent="0.2">
      <c r="G7116" s="2"/>
      <c r="H7116" s="22"/>
      <c r="I7116" s="22"/>
      <c r="J7116" s="23"/>
      <c r="K7116" s="23"/>
      <c r="L7116" s="22"/>
      <c r="M7116" s="22"/>
      <c r="O7116" s="1"/>
    </row>
    <row r="7117" spans="7:15" x14ac:dyDescent="0.2">
      <c r="G7117" s="2"/>
      <c r="H7117" s="22"/>
      <c r="I7117" s="22"/>
      <c r="J7117" s="23"/>
      <c r="K7117" s="23"/>
      <c r="L7117" s="22"/>
      <c r="M7117" s="22"/>
      <c r="O7117" s="1"/>
    </row>
    <row r="7118" spans="7:15" x14ac:dyDescent="0.2">
      <c r="G7118" s="2"/>
      <c r="H7118" s="22"/>
      <c r="I7118" s="22"/>
      <c r="J7118" s="23"/>
      <c r="K7118" s="23"/>
      <c r="L7118" s="22"/>
      <c r="M7118" s="22"/>
      <c r="O7118" s="1"/>
    </row>
    <row r="7119" spans="7:15" x14ac:dyDescent="0.2">
      <c r="G7119" s="2"/>
      <c r="H7119" s="22"/>
      <c r="I7119" s="22"/>
      <c r="J7119" s="23"/>
      <c r="K7119" s="23"/>
      <c r="L7119" s="22"/>
      <c r="M7119" s="22"/>
      <c r="O7119" s="1"/>
    </row>
    <row r="7120" spans="7:15" x14ac:dyDescent="0.2">
      <c r="G7120" s="2"/>
      <c r="H7120" s="22"/>
      <c r="I7120" s="22"/>
      <c r="J7120" s="23"/>
      <c r="K7120" s="23"/>
      <c r="L7120" s="22"/>
      <c r="M7120" s="22"/>
      <c r="O7120" s="1"/>
    </row>
    <row r="7121" spans="7:15" x14ac:dyDescent="0.2">
      <c r="G7121" s="2"/>
      <c r="H7121" s="22"/>
      <c r="I7121" s="22"/>
      <c r="J7121" s="23"/>
      <c r="K7121" s="23"/>
      <c r="L7121" s="22"/>
      <c r="M7121" s="22"/>
      <c r="O7121" s="1"/>
    </row>
    <row r="7122" spans="7:15" x14ac:dyDescent="0.2">
      <c r="G7122" s="2"/>
      <c r="H7122" s="22"/>
      <c r="I7122" s="22"/>
      <c r="J7122" s="23"/>
      <c r="K7122" s="23"/>
      <c r="L7122" s="22"/>
      <c r="M7122" s="22"/>
      <c r="O7122" s="1"/>
    </row>
    <row r="7123" spans="7:15" x14ac:dyDescent="0.2">
      <c r="G7123" s="2"/>
      <c r="H7123" s="22"/>
      <c r="I7123" s="22"/>
      <c r="J7123" s="23"/>
      <c r="K7123" s="23"/>
      <c r="L7123" s="22"/>
      <c r="M7123" s="22"/>
      <c r="O7123" s="1"/>
    </row>
    <row r="7124" spans="7:15" x14ac:dyDescent="0.2">
      <c r="G7124" s="2"/>
      <c r="H7124" s="22"/>
      <c r="I7124" s="22"/>
      <c r="J7124" s="23"/>
      <c r="K7124" s="23"/>
      <c r="L7124" s="22"/>
      <c r="M7124" s="22"/>
      <c r="O7124" s="1"/>
    </row>
    <row r="7125" spans="7:15" x14ac:dyDescent="0.2">
      <c r="G7125" s="2"/>
      <c r="H7125" s="22"/>
      <c r="I7125" s="22"/>
      <c r="J7125" s="23"/>
      <c r="K7125" s="23"/>
      <c r="L7125" s="22"/>
      <c r="M7125" s="22"/>
      <c r="O7125" s="1"/>
    </row>
    <row r="7126" spans="7:15" x14ac:dyDescent="0.2">
      <c r="G7126" s="2"/>
      <c r="H7126" s="22"/>
      <c r="I7126" s="22"/>
      <c r="J7126" s="23"/>
      <c r="K7126" s="23"/>
      <c r="L7126" s="22"/>
      <c r="M7126" s="22"/>
      <c r="O7126" s="1"/>
    </row>
    <row r="7127" spans="7:15" x14ac:dyDescent="0.2">
      <c r="G7127" s="2"/>
      <c r="H7127" s="22"/>
      <c r="I7127" s="22"/>
      <c r="J7127" s="23"/>
      <c r="K7127" s="23"/>
      <c r="L7127" s="22"/>
      <c r="M7127" s="22"/>
      <c r="O7127" s="1"/>
    </row>
    <row r="7128" spans="7:15" x14ac:dyDescent="0.2">
      <c r="G7128" s="2"/>
      <c r="H7128" s="22"/>
      <c r="I7128" s="22"/>
      <c r="J7128" s="23"/>
      <c r="K7128" s="23"/>
      <c r="L7128" s="22"/>
      <c r="M7128" s="22"/>
      <c r="O7128" s="1"/>
    </row>
    <row r="7129" spans="7:15" x14ac:dyDescent="0.2">
      <c r="G7129" s="2"/>
      <c r="H7129" s="22"/>
      <c r="I7129" s="22"/>
      <c r="J7129" s="23"/>
      <c r="K7129" s="23"/>
      <c r="L7129" s="22"/>
      <c r="M7129" s="22"/>
      <c r="O7129" s="1"/>
    </row>
    <row r="7130" spans="7:15" x14ac:dyDescent="0.2">
      <c r="G7130" s="2"/>
      <c r="H7130" s="22"/>
      <c r="I7130" s="22"/>
      <c r="J7130" s="23"/>
      <c r="K7130" s="23"/>
      <c r="L7130" s="22"/>
      <c r="M7130" s="22"/>
      <c r="O7130" s="1"/>
    </row>
    <row r="7131" spans="7:15" x14ac:dyDescent="0.2">
      <c r="G7131" s="2"/>
      <c r="H7131" s="22"/>
      <c r="I7131" s="22"/>
      <c r="J7131" s="23"/>
      <c r="K7131" s="23"/>
      <c r="L7131" s="22"/>
      <c r="M7131" s="22"/>
      <c r="O7131" s="1"/>
    </row>
    <row r="7132" spans="7:15" x14ac:dyDescent="0.2">
      <c r="G7132" s="2"/>
      <c r="H7132" s="22"/>
      <c r="I7132" s="22"/>
      <c r="J7132" s="23"/>
      <c r="K7132" s="23"/>
      <c r="L7132" s="22"/>
      <c r="M7132" s="22"/>
      <c r="O7132" s="1"/>
    </row>
    <row r="7133" spans="7:15" x14ac:dyDescent="0.2">
      <c r="G7133" s="2"/>
      <c r="H7133" s="22"/>
      <c r="I7133" s="22"/>
      <c r="J7133" s="23"/>
      <c r="K7133" s="23"/>
      <c r="L7133" s="22"/>
      <c r="M7133" s="22"/>
      <c r="O7133" s="1"/>
    </row>
    <row r="7134" spans="7:15" x14ac:dyDescent="0.2">
      <c r="G7134" s="2"/>
      <c r="H7134" s="22"/>
      <c r="I7134" s="22"/>
      <c r="J7134" s="23"/>
      <c r="K7134" s="23"/>
      <c r="L7134" s="22"/>
      <c r="M7134" s="22"/>
      <c r="O7134" s="1"/>
    </row>
    <row r="7135" spans="7:15" x14ac:dyDescent="0.2">
      <c r="G7135" s="2"/>
      <c r="H7135" s="22"/>
      <c r="I7135" s="22"/>
      <c r="J7135" s="23"/>
      <c r="K7135" s="23"/>
      <c r="L7135" s="22"/>
      <c r="M7135" s="22"/>
      <c r="O7135" s="1"/>
    </row>
    <row r="7136" spans="7:15" x14ac:dyDescent="0.2">
      <c r="G7136" s="2"/>
      <c r="H7136" s="22"/>
      <c r="I7136" s="22"/>
      <c r="J7136" s="23"/>
      <c r="K7136" s="23"/>
      <c r="L7136" s="22"/>
      <c r="M7136" s="22"/>
      <c r="O7136" s="1"/>
    </row>
    <row r="7137" spans="7:15" x14ac:dyDescent="0.2">
      <c r="G7137" s="2"/>
      <c r="H7137" s="22"/>
      <c r="I7137" s="22"/>
      <c r="J7137" s="23"/>
      <c r="K7137" s="23"/>
      <c r="L7137" s="22"/>
      <c r="M7137" s="22"/>
      <c r="O7137" s="1"/>
    </row>
    <row r="7138" spans="7:15" x14ac:dyDescent="0.2">
      <c r="G7138" s="2"/>
      <c r="H7138" s="22"/>
      <c r="I7138" s="22"/>
      <c r="J7138" s="23"/>
      <c r="K7138" s="23"/>
      <c r="L7138" s="22"/>
      <c r="M7138" s="22"/>
      <c r="O7138" s="1"/>
    </row>
    <row r="7139" spans="7:15" x14ac:dyDescent="0.2">
      <c r="G7139" s="2"/>
      <c r="H7139" s="22"/>
      <c r="I7139" s="22"/>
      <c r="J7139" s="23"/>
      <c r="K7139" s="23"/>
      <c r="L7139" s="22"/>
      <c r="M7139" s="22"/>
      <c r="O7139" s="1"/>
    </row>
    <row r="7140" spans="7:15" x14ac:dyDescent="0.2">
      <c r="G7140" s="2"/>
      <c r="H7140" s="22"/>
      <c r="I7140" s="22"/>
      <c r="J7140" s="23"/>
      <c r="K7140" s="23"/>
      <c r="L7140" s="22"/>
      <c r="M7140" s="22"/>
      <c r="O7140" s="1"/>
    </row>
    <row r="7141" spans="7:15" x14ac:dyDescent="0.2">
      <c r="G7141" s="2"/>
      <c r="H7141" s="22"/>
      <c r="I7141" s="22"/>
      <c r="J7141" s="23"/>
      <c r="K7141" s="23"/>
      <c r="L7141" s="22"/>
      <c r="M7141" s="22"/>
      <c r="O7141" s="1"/>
    </row>
    <row r="7142" spans="7:15" x14ac:dyDescent="0.2">
      <c r="G7142" s="2"/>
      <c r="H7142" s="22"/>
      <c r="I7142" s="22"/>
      <c r="J7142" s="23"/>
      <c r="K7142" s="23"/>
      <c r="L7142" s="22"/>
      <c r="M7142" s="22"/>
      <c r="O7142" s="1"/>
    </row>
    <row r="7143" spans="7:15" x14ac:dyDescent="0.2">
      <c r="G7143" s="2"/>
      <c r="H7143" s="22"/>
      <c r="I7143" s="22"/>
      <c r="J7143" s="23"/>
      <c r="K7143" s="23"/>
      <c r="L7143" s="22"/>
      <c r="M7143" s="22"/>
      <c r="O7143" s="1"/>
    </row>
    <row r="7144" spans="7:15" x14ac:dyDescent="0.2">
      <c r="G7144" s="2"/>
      <c r="H7144" s="22"/>
      <c r="I7144" s="22"/>
      <c r="J7144" s="23"/>
      <c r="K7144" s="23"/>
      <c r="L7144" s="22"/>
      <c r="M7144" s="22"/>
      <c r="O7144" s="1"/>
    </row>
    <row r="7145" spans="7:15" x14ac:dyDescent="0.2">
      <c r="G7145" s="2"/>
      <c r="H7145" s="22"/>
      <c r="I7145" s="22"/>
      <c r="J7145" s="23"/>
      <c r="K7145" s="23"/>
      <c r="L7145" s="22"/>
      <c r="M7145" s="22"/>
      <c r="O7145" s="1"/>
    </row>
    <row r="7146" spans="7:15" x14ac:dyDescent="0.2">
      <c r="G7146" s="2"/>
      <c r="H7146" s="22"/>
      <c r="I7146" s="22"/>
      <c r="J7146" s="23"/>
      <c r="K7146" s="23"/>
      <c r="L7146" s="22"/>
      <c r="M7146" s="22"/>
      <c r="O7146" s="1"/>
    </row>
    <row r="7147" spans="7:15" x14ac:dyDescent="0.2">
      <c r="G7147" s="2"/>
      <c r="H7147" s="22"/>
      <c r="I7147" s="22"/>
      <c r="J7147" s="23"/>
      <c r="K7147" s="23"/>
      <c r="L7147" s="22"/>
      <c r="M7147" s="22"/>
      <c r="O7147" s="1"/>
    </row>
    <row r="7148" spans="7:15" x14ac:dyDescent="0.2">
      <c r="G7148" s="2"/>
      <c r="H7148" s="22"/>
      <c r="I7148" s="22"/>
      <c r="J7148" s="23"/>
      <c r="K7148" s="23"/>
      <c r="L7148" s="22"/>
      <c r="M7148" s="22"/>
      <c r="O7148" s="1"/>
    </row>
    <row r="7149" spans="7:15" x14ac:dyDescent="0.2">
      <c r="G7149" s="2"/>
      <c r="H7149" s="22"/>
      <c r="I7149" s="22"/>
      <c r="J7149" s="23"/>
      <c r="K7149" s="23"/>
      <c r="L7149" s="22"/>
      <c r="M7149" s="22"/>
      <c r="O7149" s="1"/>
    </row>
    <row r="7150" spans="7:15" x14ac:dyDescent="0.2">
      <c r="G7150" s="2"/>
      <c r="H7150" s="22"/>
      <c r="I7150" s="22"/>
      <c r="J7150" s="23"/>
      <c r="K7150" s="23"/>
      <c r="L7150" s="22"/>
      <c r="M7150" s="22"/>
      <c r="O7150" s="1"/>
    </row>
    <row r="7151" spans="7:15" x14ac:dyDescent="0.2">
      <c r="G7151" s="2"/>
      <c r="H7151" s="22"/>
      <c r="I7151" s="22"/>
      <c r="J7151" s="23"/>
      <c r="K7151" s="23"/>
      <c r="L7151" s="22"/>
      <c r="M7151" s="22"/>
      <c r="O7151" s="1"/>
    </row>
    <row r="7152" spans="7:15" x14ac:dyDescent="0.2">
      <c r="G7152" s="2"/>
      <c r="H7152" s="22"/>
      <c r="I7152" s="22"/>
      <c r="J7152" s="23"/>
      <c r="K7152" s="23"/>
      <c r="L7152" s="22"/>
      <c r="M7152" s="22"/>
      <c r="O7152" s="1"/>
    </row>
    <row r="7153" spans="7:15" x14ac:dyDescent="0.2">
      <c r="G7153" s="2"/>
      <c r="H7153" s="22"/>
      <c r="I7153" s="22"/>
      <c r="J7153" s="23"/>
      <c r="K7153" s="23"/>
      <c r="L7153" s="22"/>
      <c r="M7153" s="22"/>
      <c r="O7153" s="1"/>
    </row>
    <row r="7154" spans="7:15" x14ac:dyDescent="0.2">
      <c r="G7154" s="2"/>
      <c r="H7154" s="22"/>
      <c r="I7154" s="22"/>
      <c r="J7154" s="23"/>
      <c r="K7154" s="23"/>
      <c r="L7154" s="22"/>
      <c r="M7154" s="22"/>
      <c r="O7154" s="1"/>
    </row>
    <row r="7155" spans="7:15" x14ac:dyDescent="0.2">
      <c r="G7155" s="2"/>
      <c r="H7155" s="22"/>
      <c r="I7155" s="22"/>
      <c r="J7155" s="23"/>
      <c r="K7155" s="23"/>
      <c r="L7155" s="22"/>
      <c r="M7155" s="22"/>
      <c r="O7155" s="1"/>
    </row>
    <row r="7156" spans="7:15" x14ac:dyDescent="0.2">
      <c r="G7156" s="2"/>
      <c r="H7156" s="22"/>
      <c r="I7156" s="22"/>
      <c r="J7156" s="23"/>
      <c r="K7156" s="23"/>
      <c r="L7156" s="22"/>
      <c r="M7156" s="22"/>
      <c r="O7156" s="1"/>
    </row>
    <row r="7157" spans="7:15" x14ac:dyDescent="0.2">
      <c r="G7157" s="2"/>
      <c r="H7157" s="22"/>
      <c r="I7157" s="22"/>
      <c r="J7157" s="23"/>
      <c r="K7157" s="23"/>
      <c r="L7157" s="22"/>
      <c r="M7157" s="22"/>
      <c r="O7157" s="1"/>
    </row>
    <row r="7158" spans="7:15" x14ac:dyDescent="0.2">
      <c r="G7158" s="2"/>
      <c r="H7158" s="22"/>
      <c r="I7158" s="22"/>
      <c r="J7158" s="23"/>
      <c r="K7158" s="23"/>
      <c r="L7158" s="22"/>
      <c r="M7158" s="22"/>
      <c r="O7158" s="1"/>
    </row>
    <row r="7159" spans="7:15" x14ac:dyDescent="0.2">
      <c r="G7159" s="2"/>
      <c r="H7159" s="22"/>
      <c r="I7159" s="22"/>
      <c r="J7159" s="23"/>
      <c r="K7159" s="23"/>
      <c r="L7159" s="22"/>
      <c r="M7159" s="22"/>
      <c r="O7159" s="1"/>
    </row>
    <row r="7160" spans="7:15" x14ac:dyDescent="0.2">
      <c r="G7160" s="2"/>
      <c r="H7160" s="22"/>
      <c r="I7160" s="22"/>
      <c r="J7160" s="23"/>
      <c r="K7160" s="23"/>
      <c r="L7160" s="22"/>
      <c r="M7160" s="22"/>
      <c r="O7160" s="1"/>
    </row>
    <row r="7161" spans="7:15" x14ac:dyDescent="0.2">
      <c r="G7161" s="2"/>
      <c r="H7161" s="22"/>
      <c r="I7161" s="22"/>
      <c r="J7161" s="23"/>
      <c r="K7161" s="23"/>
      <c r="L7161" s="22"/>
      <c r="M7161" s="22"/>
      <c r="O7161" s="1"/>
    </row>
    <row r="7162" spans="7:15" x14ac:dyDescent="0.2">
      <c r="G7162" s="2"/>
      <c r="H7162" s="22"/>
      <c r="I7162" s="22"/>
      <c r="J7162" s="23"/>
      <c r="K7162" s="23"/>
      <c r="L7162" s="22"/>
      <c r="M7162" s="22"/>
      <c r="O7162" s="1"/>
    </row>
    <row r="7163" spans="7:15" x14ac:dyDescent="0.2">
      <c r="G7163" s="2"/>
      <c r="H7163" s="22"/>
      <c r="I7163" s="22"/>
      <c r="J7163" s="23"/>
      <c r="K7163" s="23"/>
      <c r="L7163" s="22"/>
      <c r="M7163" s="22"/>
      <c r="O7163" s="1"/>
    </row>
    <row r="7164" spans="7:15" x14ac:dyDescent="0.2">
      <c r="G7164" s="2"/>
      <c r="H7164" s="22"/>
      <c r="I7164" s="22"/>
      <c r="J7164" s="23"/>
      <c r="K7164" s="23"/>
      <c r="L7164" s="22"/>
      <c r="M7164" s="22"/>
      <c r="O7164" s="1"/>
    </row>
    <row r="7165" spans="7:15" x14ac:dyDescent="0.2">
      <c r="G7165" s="2"/>
      <c r="H7165" s="22"/>
      <c r="I7165" s="22"/>
      <c r="J7165" s="23"/>
      <c r="K7165" s="23"/>
      <c r="L7165" s="22"/>
      <c r="M7165" s="22"/>
      <c r="O7165" s="1"/>
    </row>
    <row r="7166" spans="7:15" x14ac:dyDescent="0.2">
      <c r="G7166" s="2"/>
      <c r="H7166" s="22"/>
      <c r="I7166" s="22"/>
      <c r="J7166" s="23"/>
      <c r="K7166" s="23"/>
      <c r="L7166" s="22"/>
      <c r="M7166" s="22"/>
      <c r="O7166" s="1"/>
    </row>
    <row r="7167" spans="7:15" x14ac:dyDescent="0.2">
      <c r="G7167" s="2"/>
      <c r="H7167" s="22"/>
      <c r="I7167" s="22"/>
      <c r="J7167" s="23"/>
      <c r="K7167" s="23"/>
      <c r="L7167" s="22"/>
      <c r="M7167" s="22"/>
      <c r="O7167" s="1"/>
    </row>
    <row r="7168" spans="7:15" x14ac:dyDescent="0.2">
      <c r="G7168" s="2"/>
      <c r="H7168" s="22"/>
      <c r="I7168" s="22"/>
      <c r="J7168" s="23"/>
      <c r="K7168" s="23"/>
      <c r="L7168" s="22"/>
      <c r="M7168" s="22"/>
      <c r="O7168" s="1"/>
    </row>
    <row r="7169" spans="7:15" x14ac:dyDescent="0.2">
      <c r="G7169" s="2"/>
      <c r="H7169" s="22"/>
      <c r="I7169" s="22"/>
      <c r="J7169" s="23"/>
      <c r="K7169" s="23"/>
      <c r="L7169" s="22"/>
      <c r="M7169" s="22"/>
      <c r="O7169" s="1"/>
    </row>
    <row r="7170" spans="7:15" x14ac:dyDescent="0.2">
      <c r="G7170" s="2"/>
      <c r="H7170" s="22"/>
      <c r="I7170" s="22"/>
      <c r="J7170" s="23"/>
      <c r="K7170" s="23"/>
      <c r="L7170" s="22"/>
      <c r="M7170" s="22"/>
      <c r="O7170" s="1"/>
    </row>
    <row r="7171" spans="7:15" x14ac:dyDescent="0.2">
      <c r="G7171" s="2"/>
      <c r="H7171" s="22"/>
      <c r="I7171" s="22"/>
      <c r="J7171" s="23"/>
      <c r="K7171" s="23"/>
      <c r="L7171" s="22"/>
      <c r="M7171" s="22"/>
      <c r="O7171" s="1"/>
    </row>
    <row r="7172" spans="7:15" x14ac:dyDescent="0.2">
      <c r="G7172" s="2"/>
      <c r="H7172" s="22"/>
      <c r="I7172" s="22"/>
      <c r="J7172" s="23"/>
      <c r="K7172" s="23"/>
      <c r="L7172" s="22"/>
      <c r="M7172" s="22"/>
      <c r="O7172" s="1"/>
    </row>
    <row r="7173" spans="7:15" x14ac:dyDescent="0.2">
      <c r="G7173" s="2"/>
      <c r="H7173" s="22"/>
      <c r="I7173" s="22"/>
      <c r="J7173" s="23"/>
      <c r="K7173" s="23"/>
      <c r="L7173" s="22"/>
      <c r="M7173" s="22"/>
      <c r="O7173" s="1"/>
    </row>
    <row r="7174" spans="7:15" x14ac:dyDescent="0.2">
      <c r="G7174" s="2"/>
      <c r="H7174" s="22"/>
      <c r="I7174" s="22"/>
      <c r="J7174" s="23"/>
      <c r="K7174" s="23"/>
      <c r="L7174" s="22"/>
      <c r="M7174" s="22"/>
      <c r="O7174" s="1"/>
    </row>
    <row r="7175" spans="7:15" x14ac:dyDescent="0.2">
      <c r="G7175" s="2"/>
      <c r="H7175" s="22"/>
      <c r="I7175" s="22"/>
      <c r="J7175" s="23"/>
      <c r="K7175" s="23"/>
      <c r="L7175" s="22"/>
      <c r="M7175" s="22"/>
      <c r="O7175" s="1"/>
    </row>
    <row r="7176" spans="7:15" x14ac:dyDescent="0.2">
      <c r="G7176" s="2"/>
      <c r="H7176" s="22"/>
      <c r="I7176" s="22"/>
      <c r="J7176" s="23"/>
      <c r="K7176" s="23"/>
      <c r="L7176" s="22"/>
      <c r="M7176" s="22"/>
      <c r="O7176" s="1"/>
    </row>
    <row r="7177" spans="7:15" x14ac:dyDescent="0.2">
      <c r="G7177" s="2"/>
      <c r="H7177" s="22"/>
      <c r="I7177" s="22"/>
      <c r="J7177" s="23"/>
      <c r="K7177" s="23"/>
      <c r="L7177" s="22"/>
      <c r="M7177" s="22"/>
      <c r="O7177" s="1"/>
    </row>
    <row r="7178" spans="7:15" x14ac:dyDescent="0.2">
      <c r="G7178" s="2"/>
      <c r="H7178" s="22"/>
      <c r="I7178" s="22"/>
      <c r="J7178" s="23"/>
      <c r="K7178" s="23"/>
      <c r="L7178" s="22"/>
      <c r="M7178" s="22"/>
      <c r="O7178" s="1"/>
    </row>
    <row r="7179" spans="7:15" x14ac:dyDescent="0.2">
      <c r="G7179" s="2"/>
      <c r="H7179" s="22"/>
      <c r="I7179" s="22"/>
      <c r="J7179" s="23"/>
      <c r="K7179" s="23"/>
      <c r="L7179" s="22"/>
      <c r="M7179" s="22"/>
      <c r="O7179" s="1"/>
    </row>
    <row r="7180" spans="7:15" x14ac:dyDescent="0.2">
      <c r="G7180" s="2"/>
      <c r="H7180" s="22"/>
      <c r="I7180" s="22"/>
      <c r="J7180" s="23"/>
      <c r="K7180" s="23"/>
      <c r="L7180" s="22"/>
      <c r="M7180" s="22"/>
      <c r="O7180" s="1"/>
    </row>
    <row r="7181" spans="7:15" x14ac:dyDescent="0.2">
      <c r="G7181" s="2"/>
      <c r="H7181" s="22"/>
      <c r="I7181" s="22"/>
      <c r="J7181" s="23"/>
      <c r="K7181" s="23"/>
      <c r="L7181" s="22"/>
      <c r="M7181" s="22"/>
      <c r="O7181" s="1"/>
    </row>
    <row r="7182" spans="7:15" x14ac:dyDescent="0.2">
      <c r="G7182" s="2"/>
      <c r="H7182" s="22"/>
      <c r="I7182" s="22"/>
      <c r="J7182" s="23"/>
      <c r="K7182" s="23"/>
      <c r="L7182" s="22"/>
      <c r="M7182" s="22"/>
      <c r="O7182" s="1"/>
    </row>
    <row r="7183" spans="7:15" x14ac:dyDescent="0.2">
      <c r="G7183" s="2"/>
      <c r="H7183" s="22"/>
      <c r="I7183" s="22"/>
      <c r="J7183" s="23"/>
      <c r="K7183" s="23"/>
      <c r="L7183" s="22"/>
      <c r="M7183" s="22"/>
      <c r="O7183" s="1"/>
    </row>
    <row r="7184" spans="7:15" x14ac:dyDescent="0.2">
      <c r="G7184" s="2"/>
      <c r="H7184" s="22"/>
      <c r="I7184" s="22"/>
      <c r="J7184" s="23"/>
      <c r="K7184" s="23"/>
      <c r="L7184" s="22"/>
      <c r="M7184" s="22"/>
      <c r="O7184" s="1"/>
    </row>
    <row r="7185" spans="7:15" x14ac:dyDescent="0.2">
      <c r="G7185" s="2"/>
      <c r="H7185" s="22"/>
      <c r="I7185" s="22"/>
      <c r="J7185" s="23"/>
      <c r="K7185" s="23"/>
      <c r="L7185" s="22"/>
      <c r="M7185" s="22"/>
      <c r="O7185" s="1"/>
    </row>
    <row r="7186" spans="7:15" x14ac:dyDescent="0.2">
      <c r="G7186" s="2"/>
      <c r="H7186" s="22"/>
      <c r="I7186" s="22"/>
      <c r="J7186" s="23"/>
      <c r="K7186" s="23"/>
      <c r="L7186" s="22"/>
      <c r="M7186" s="22"/>
      <c r="O7186" s="1"/>
    </row>
    <row r="7187" spans="7:15" x14ac:dyDescent="0.2">
      <c r="G7187" s="2"/>
      <c r="H7187" s="22"/>
      <c r="I7187" s="22"/>
      <c r="J7187" s="23"/>
      <c r="K7187" s="23"/>
      <c r="L7187" s="22"/>
      <c r="M7187" s="22"/>
      <c r="O7187" s="1"/>
    </row>
    <row r="7188" spans="7:15" x14ac:dyDescent="0.2">
      <c r="G7188" s="2"/>
      <c r="H7188" s="22"/>
      <c r="I7188" s="22"/>
      <c r="J7188" s="23"/>
      <c r="K7188" s="23"/>
      <c r="L7188" s="22"/>
      <c r="M7188" s="22"/>
      <c r="O7188" s="1"/>
    </row>
    <row r="7189" spans="7:15" x14ac:dyDescent="0.2">
      <c r="G7189" s="2"/>
      <c r="H7189" s="22"/>
      <c r="I7189" s="22"/>
      <c r="J7189" s="23"/>
      <c r="K7189" s="23"/>
      <c r="L7189" s="22"/>
      <c r="M7189" s="22"/>
      <c r="O7189" s="1"/>
    </row>
    <row r="7190" spans="7:15" x14ac:dyDescent="0.2">
      <c r="G7190" s="2"/>
      <c r="H7190" s="22"/>
      <c r="I7190" s="22"/>
      <c r="J7190" s="23"/>
      <c r="K7190" s="23"/>
      <c r="L7190" s="22"/>
      <c r="M7190" s="22"/>
      <c r="O7190" s="1"/>
    </row>
    <row r="7191" spans="7:15" x14ac:dyDescent="0.2">
      <c r="G7191" s="2"/>
      <c r="H7191" s="22"/>
      <c r="I7191" s="22"/>
      <c r="J7191" s="23"/>
      <c r="K7191" s="23"/>
      <c r="L7191" s="22"/>
      <c r="M7191" s="22"/>
      <c r="O7191" s="1"/>
    </row>
    <row r="7192" spans="7:15" x14ac:dyDescent="0.2">
      <c r="G7192" s="2"/>
      <c r="H7192" s="22"/>
      <c r="I7192" s="22"/>
      <c r="J7192" s="23"/>
      <c r="K7192" s="23"/>
      <c r="L7192" s="22"/>
      <c r="M7192" s="22"/>
      <c r="O7192" s="1"/>
    </row>
    <row r="7193" spans="7:15" x14ac:dyDescent="0.2">
      <c r="G7193" s="2"/>
      <c r="H7193" s="22"/>
      <c r="I7193" s="22"/>
      <c r="J7193" s="23"/>
      <c r="K7193" s="23"/>
      <c r="L7193" s="22"/>
      <c r="M7193" s="22"/>
      <c r="O7193" s="1"/>
    </row>
    <row r="7194" spans="7:15" x14ac:dyDescent="0.2">
      <c r="G7194" s="2"/>
      <c r="H7194" s="22"/>
      <c r="I7194" s="22"/>
      <c r="J7194" s="23"/>
      <c r="K7194" s="23"/>
      <c r="L7194" s="22"/>
      <c r="M7194" s="22"/>
      <c r="O7194" s="1"/>
    </row>
    <row r="7195" spans="7:15" x14ac:dyDescent="0.2">
      <c r="G7195" s="2"/>
      <c r="H7195" s="22"/>
      <c r="I7195" s="22"/>
      <c r="J7195" s="23"/>
      <c r="K7195" s="23"/>
      <c r="L7195" s="22"/>
      <c r="M7195" s="22"/>
      <c r="O7195" s="1"/>
    </row>
    <row r="7196" spans="7:15" x14ac:dyDescent="0.2">
      <c r="G7196" s="2"/>
      <c r="H7196" s="22"/>
      <c r="I7196" s="22"/>
      <c r="J7196" s="23"/>
      <c r="K7196" s="23"/>
      <c r="L7196" s="22"/>
      <c r="M7196" s="22"/>
      <c r="O7196" s="1"/>
    </row>
    <row r="7197" spans="7:15" x14ac:dyDescent="0.2">
      <c r="G7197" s="2"/>
      <c r="H7197" s="22"/>
      <c r="I7197" s="22"/>
      <c r="J7197" s="23"/>
      <c r="K7197" s="23"/>
      <c r="L7197" s="22"/>
      <c r="M7197" s="22"/>
      <c r="O7197" s="1"/>
    </row>
    <row r="7198" spans="7:15" x14ac:dyDescent="0.2">
      <c r="G7198" s="2"/>
      <c r="H7198" s="22"/>
      <c r="I7198" s="22"/>
      <c r="J7198" s="23"/>
      <c r="K7198" s="23"/>
      <c r="L7198" s="22"/>
      <c r="M7198" s="22"/>
      <c r="O7198" s="1"/>
    </row>
    <row r="7199" spans="7:15" x14ac:dyDescent="0.2">
      <c r="G7199" s="2"/>
      <c r="H7199" s="22"/>
      <c r="I7199" s="22"/>
      <c r="J7199" s="23"/>
      <c r="K7199" s="23"/>
      <c r="L7199" s="22"/>
      <c r="M7199" s="22"/>
      <c r="O7199" s="1"/>
    </row>
    <row r="7200" spans="7:15" x14ac:dyDescent="0.2">
      <c r="G7200" s="2"/>
      <c r="H7200" s="22"/>
      <c r="I7200" s="22"/>
      <c r="J7200" s="23"/>
      <c r="K7200" s="23"/>
      <c r="L7200" s="22"/>
      <c r="M7200" s="22"/>
      <c r="O7200" s="1"/>
    </row>
    <row r="7201" spans="7:15" x14ac:dyDescent="0.2">
      <c r="G7201" s="2"/>
      <c r="H7201" s="22"/>
      <c r="I7201" s="22"/>
      <c r="J7201" s="23"/>
      <c r="K7201" s="23"/>
      <c r="L7201" s="22"/>
      <c r="M7201" s="22"/>
      <c r="O7201" s="1"/>
    </row>
    <row r="7202" spans="7:15" x14ac:dyDescent="0.2">
      <c r="G7202" s="2"/>
      <c r="H7202" s="22"/>
      <c r="I7202" s="22"/>
      <c r="J7202" s="23"/>
      <c r="K7202" s="23"/>
      <c r="L7202" s="22"/>
      <c r="M7202" s="22"/>
      <c r="O7202" s="1"/>
    </row>
    <row r="7203" spans="7:15" x14ac:dyDescent="0.2">
      <c r="G7203" s="2"/>
      <c r="H7203" s="22"/>
      <c r="I7203" s="22"/>
      <c r="J7203" s="23"/>
      <c r="K7203" s="23"/>
      <c r="L7203" s="22"/>
      <c r="M7203" s="22"/>
      <c r="O7203" s="1"/>
    </row>
    <row r="7204" spans="7:15" x14ac:dyDescent="0.2">
      <c r="G7204" s="2"/>
      <c r="H7204" s="22"/>
      <c r="I7204" s="22"/>
      <c r="J7204" s="23"/>
      <c r="K7204" s="23"/>
      <c r="L7204" s="22"/>
      <c r="M7204" s="22"/>
      <c r="O7204" s="1"/>
    </row>
    <row r="7205" spans="7:15" x14ac:dyDescent="0.2">
      <c r="G7205" s="2"/>
      <c r="H7205" s="22"/>
      <c r="I7205" s="22"/>
      <c r="J7205" s="23"/>
      <c r="K7205" s="23"/>
      <c r="L7205" s="22"/>
      <c r="M7205" s="22"/>
      <c r="O7205" s="1"/>
    </row>
    <row r="7206" spans="7:15" x14ac:dyDescent="0.2">
      <c r="G7206" s="2"/>
      <c r="H7206" s="22"/>
      <c r="I7206" s="22"/>
      <c r="J7206" s="23"/>
      <c r="K7206" s="23"/>
      <c r="L7206" s="22"/>
      <c r="M7206" s="22"/>
      <c r="O7206" s="1"/>
    </row>
    <row r="7207" spans="7:15" x14ac:dyDescent="0.2">
      <c r="G7207" s="2"/>
      <c r="H7207" s="22"/>
      <c r="I7207" s="22"/>
      <c r="J7207" s="23"/>
      <c r="K7207" s="23"/>
      <c r="L7207" s="22"/>
      <c r="M7207" s="22"/>
      <c r="O7207" s="1"/>
    </row>
    <row r="7208" spans="7:15" x14ac:dyDescent="0.2">
      <c r="G7208" s="2"/>
      <c r="H7208" s="22"/>
      <c r="I7208" s="22"/>
      <c r="J7208" s="23"/>
      <c r="K7208" s="23"/>
      <c r="L7208" s="22"/>
      <c r="M7208" s="22"/>
      <c r="O7208" s="1"/>
    </row>
    <row r="7209" spans="7:15" x14ac:dyDescent="0.2">
      <c r="G7209" s="2"/>
      <c r="H7209" s="22"/>
      <c r="I7209" s="22"/>
      <c r="J7209" s="23"/>
      <c r="K7209" s="23"/>
      <c r="L7209" s="22"/>
      <c r="M7209" s="22"/>
      <c r="O7209" s="1"/>
    </row>
    <row r="7210" spans="7:15" x14ac:dyDescent="0.2">
      <c r="G7210" s="2"/>
      <c r="H7210" s="22"/>
      <c r="I7210" s="22"/>
      <c r="J7210" s="23"/>
      <c r="K7210" s="23"/>
      <c r="L7210" s="22"/>
      <c r="M7210" s="22"/>
      <c r="O7210" s="1"/>
    </row>
    <row r="7211" spans="7:15" x14ac:dyDescent="0.2">
      <c r="G7211" s="2"/>
      <c r="H7211" s="22"/>
      <c r="I7211" s="22"/>
      <c r="J7211" s="23"/>
      <c r="K7211" s="23"/>
      <c r="L7211" s="22"/>
      <c r="M7211" s="22"/>
      <c r="O7211" s="1"/>
    </row>
    <row r="7212" spans="7:15" x14ac:dyDescent="0.2">
      <c r="G7212" s="2"/>
      <c r="H7212" s="22"/>
      <c r="I7212" s="22"/>
      <c r="J7212" s="23"/>
      <c r="K7212" s="23"/>
      <c r="L7212" s="22"/>
      <c r="M7212" s="22"/>
      <c r="O7212" s="1"/>
    </row>
    <row r="7213" spans="7:15" x14ac:dyDescent="0.2">
      <c r="G7213" s="2"/>
      <c r="H7213" s="22"/>
      <c r="I7213" s="22"/>
      <c r="J7213" s="23"/>
      <c r="K7213" s="23"/>
      <c r="L7213" s="22"/>
      <c r="M7213" s="22"/>
      <c r="O7213" s="1"/>
    </row>
    <row r="7214" spans="7:15" x14ac:dyDescent="0.2">
      <c r="G7214" s="2"/>
      <c r="H7214" s="22"/>
      <c r="I7214" s="22"/>
      <c r="J7214" s="23"/>
      <c r="K7214" s="23"/>
      <c r="L7214" s="22"/>
      <c r="M7214" s="22"/>
      <c r="O7214" s="1"/>
    </row>
    <row r="7215" spans="7:15" x14ac:dyDescent="0.2">
      <c r="G7215" s="2"/>
      <c r="H7215" s="22"/>
      <c r="I7215" s="22"/>
      <c r="J7215" s="23"/>
      <c r="K7215" s="23"/>
      <c r="L7215" s="22"/>
      <c r="M7215" s="22"/>
      <c r="O7215" s="1"/>
    </row>
    <row r="7216" spans="7:15" x14ac:dyDescent="0.2">
      <c r="G7216" s="2"/>
      <c r="H7216" s="22"/>
      <c r="I7216" s="22"/>
      <c r="J7216" s="23"/>
      <c r="K7216" s="23"/>
      <c r="L7216" s="22"/>
      <c r="M7216" s="22"/>
      <c r="O7216" s="1"/>
    </row>
    <row r="7217" spans="7:15" x14ac:dyDescent="0.2">
      <c r="G7217" s="2"/>
      <c r="H7217" s="22"/>
      <c r="I7217" s="22"/>
      <c r="J7217" s="23"/>
      <c r="K7217" s="23"/>
      <c r="L7217" s="22"/>
      <c r="M7217" s="22"/>
      <c r="O7217" s="1"/>
    </row>
    <row r="7218" spans="7:15" x14ac:dyDescent="0.2">
      <c r="G7218" s="2"/>
      <c r="H7218" s="22"/>
      <c r="I7218" s="22"/>
      <c r="J7218" s="23"/>
      <c r="K7218" s="23"/>
      <c r="L7218" s="22"/>
      <c r="M7218" s="22"/>
      <c r="O7218" s="1"/>
    </row>
    <row r="7219" spans="7:15" x14ac:dyDescent="0.2">
      <c r="G7219" s="2"/>
      <c r="H7219" s="22"/>
      <c r="I7219" s="22"/>
      <c r="J7219" s="23"/>
      <c r="K7219" s="23"/>
      <c r="L7219" s="22"/>
      <c r="M7219" s="22"/>
      <c r="O7219" s="1"/>
    </row>
    <row r="7220" spans="7:15" x14ac:dyDescent="0.2">
      <c r="G7220" s="2"/>
      <c r="H7220" s="22"/>
      <c r="I7220" s="22"/>
      <c r="J7220" s="23"/>
      <c r="K7220" s="23"/>
      <c r="L7220" s="22"/>
      <c r="M7220" s="22"/>
      <c r="O7220" s="1"/>
    </row>
    <row r="7221" spans="7:15" x14ac:dyDescent="0.2">
      <c r="G7221" s="2"/>
      <c r="H7221" s="22"/>
      <c r="I7221" s="22"/>
      <c r="J7221" s="23"/>
      <c r="K7221" s="23"/>
      <c r="L7221" s="22"/>
      <c r="M7221" s="22"/>
      <c r="O7221" s="1"/>
    </row>
    <row r="7222" spans="7:15" x14ac:dyDescent="0.2">
      <c r="G7222" s="2"/>
      <c r="H7222" s="22"/>
      <c r="I7222" s="22"/>
      <c r="J7222" s="23"/>
      <c r="K7222" s="23"/>
      <c r="L7222" s="22"/>
      <c r="M7222" s="22"/>
      <c r="O7222" s="1"/>
    </row>
    <row r="7223" spans="7:15" x14ac:dyDescent="0.2">
      <c r="G7223" s="2"/>
      <c r="H7223" s="22"/>
      <c r="I7223" s="22"/>
      <c r="J7223" s="23"/>
      <c r="K7223" s="23"/>
      <c r="L7223" s="22"/>
      <c r="M7223" s="22"/>
      <c r="O7223" s="1"/>
    </row>
    <row r="7224" spans="7:15" x14ac:dyDescent="0.2">
      <c r="G7224" s="2"/>
      <c r="H7224" s="22"/>
      <c r="I7224" s="22"/>
      <c r="J7224" s="23"/>
      <c r="K7224" s="23"/>
      <c r="L7224" s="22"/>
      <c r="M7224" s="22"/>
      <c r="O7224" s="1"/>
    </row>
    <row r="7225" spans="7:15" x14ac:dyDescent="0.2">
      <c r="G7225" s="2"/>
      <c r="H7225" s="22"/>
      <c r="I7225" s="22"/>
      <c r="J7225" s="23"/>
      <c r="K7225" s="23"/>
      <c r="L7225" s="22"/>
      <c r="M7225" s="22"/>
      <c r="O7225" s="1"/>
    </row>
    <row r="7226" spans="7:15" x14ac:dyDescent="0.2">
      <c r="G7226" s="2"/>
      <c r="H7226" s="22"/>
      <c r="I7226" s="22"/>
      <c r="J7226" s="23"/>
      <c r="K7226" s="23"/>
      <c r="L7226" s="22"/>
      <c r="M7226" s="22"/>
      <c r="O7226" s="1"/>
    </row>
    <row r="7227" spans="7:15" x14ac:dyDescent="0.2">
      <c r="G7227" s="2"/>
      <c r="H7227" s="22"/>
      <c r="I7227" s="22"/>
      <c r="J7227" s="23"/>
      <c r="K7227" s="23"/>
      <c r="L7227" s="22"/>
      <c r="M7227" s="22"/>
      <c r="O7227" s="1"/>
    </row>
    <row r="7228" spans="7:15" x14ac:dyDescent="0.2">
      <c r="G7228" s="2"/>
      <c r="H7228" s="22"/>
      <c r="I7228" s="22"/>
      <c r="J7228" s="23"/>
      <c r="K7228" s="23"/>
      <c r="L7228" s="22"/>
      <c r="M7228" s="22"/>
      <c r="O7228" s="1"/>
    </row>
    <row r="7229" spans="7:15" x14ac:dyDescent="0.2">
      <c r="G7229" s="2"/>
      <c r="H7229" s="22"/>
      <c r="I7229" s="22"/>
      <c r="J7229" s="23"/>
      <c r="K7229" s="23"/>
      <c r="L7229" s="22"/>
      <c r="M7229" s="22"/>
      <c r="O7229" s="1"/>
    </row>
    <row r="7230" spans="7:15" x14ac:dyDescent="0.2">
      <c r="G7230" s="2"/>
      <c r="H7230" s="22"/>
      <c r="I7230" s="22"/>
      <c r="J7230" s="23"/>
      <c r="K7230" s="23"/>
      <c r="L7230" s="22"/>
      <c r="M7230" s="22"/>
      <c r="O7230" s="1"/>
    </row>
    <row r="7231" spans="7:15" x14ac:dyDescent="0.2">
      <c r="G7231" s="2"/>
      <c r="H7231" s="22"/>
      <c r="I7231" s="22"/>
      <c r="J7231" s="23"/>
      <c r="K7231" s="23"/>
      <c r="L7231" s="22"/>
      <c r="M7231" s="22"/>
      <c r="O7231" s="1"/>
    </row>
    <row r="7232" spans="7:15" x14ac:dyDescent="0.2">
      <c r="G7232" s="2"/>
      <c r="H7232" s="22"/>
      <c r="I7232" s="22"/>
      <c r="J7232" s="23"/>
      <c r="K7232" s="23"/>
      <c r="L7232" s="22"/>
      <c r="M7232" s="22"/>
      <c r="O7232" s="1"/>
    </row>
    <row r="7233" spans="7:15" x14ac:dyDescent="0.2">
      <c r="G7233" s="2"/>
      <c r="H7233" s="22"/>
      <c r="I7233" s="22"/>
      <c r="J7233" s="23"/>
      <c r="K7233" s="23"/>
      <c r="L7233" s="22"/>
      <c r="M7233" s="22"/>
      <c r="O7233" s="1"/>
    </row>
    <row r="7234" spans="7:15" x14ac:dyDescent="0.2">
      <c r="G7234" s="2"/>
      <c r="H7234" s="22"/>
      <c r="I7234" s="22"/>
      <c r="J7234" s="23"/>
      <c r="K7234" s="23"/>
      <c r="L7234" s="22"/>
      <c r="M7234" s="22"/>
      <c r="O7234" s="1"/>
    </row>
    <row r="7235" spans="7:15" x14ac:dyDescent="0.2">
      <c r="G7235" s="2"/>
      <c r="H7235" s="22"/>
      <c r="I7235" s="22"/>
      <c r="J7235" s="23"/>
      <c r="K7235" s="23"/>
      <c r="L7235" s="22"/>
      <c r="M7235" s="22"/>
      <c r="O7235" s="1"/>
    </row>
    <row r="7236" spans="7:15" x14ac:dyDescent="0.2">
      <c r="G7236" s="2"/>
      <c r="H7236" s="22"/>
      <c r="I7236" s="22"/>
      <c r="J7236" s="23"/>
      <c r="K7236" s="23"/>
      <c r="L7236" s="22"/>
      <c r="M7236" s="22"/>
      <c r="O7236" s="1"/>
    </row>
    <row r="7237" spans="7:15" x14ac:dyDescent="0.2">
      <c r="G7237" s="2"/>
      <c r="H7237" s="22"/>
      <c r="I7237" s="22"/>
      <c r="J7237" s="23"/>
      <c r="K7237" s="23"/>
      <c r="L7237" s="22"/>
      <c r="M7237" s="22"/>
      <c r="O7237" s="1"/>
    </row>
    <row r="7238" spans="7:15" x14ac:dyDescent="0.2">
      <c r="G7238" s="2"/>
      <c r="H7238" s="22"/>
      <c r="I7238" s="22"/>
      <c r="J7238" s="23"/>
      <c r="K7238" s="23"/>
      <c r="L7238" s="22"/>
      <c r="M7238" s="22"/>
      <c r="O7238" s="1"/>
    </row>
    <row r="7239" spans="7:15" x14ac:dyDescent="0.2">
      <c r="G7239" s="2"/>
      <c r="H7239" s="22"/>
      <c r="I7239" s="22"/>
      <c r="J7239" s="23"/>
      <c r="K7239" s="23"/>
      <c r="L7239" s="22"/>
      <c r="M7239" s="22"/>
      <c r="O7239" s="1"/>
    </row>
    <row r="7240" spans="7:15" x14ac:dyDescent="0.2">
      <c r="G7240" s="2"/>
      <c r="H7240" s="22"/>
      <c r="I7240" s="22"/>
      <c r="J7240" s="23"/>
      <c r="K7240" s="23"/>
      <c r="L7240" s="22"/>
      <c r="M7240" s="22"/>
      <c r="O7240" s="1"/>
    </row>
    <row r="7241" spans="7:15" x14ac:dyDescent="0.2">
      <c r="G7241" s="2"/>
      <c r="H7241" s="22"/>
      <c r="I7241" s="22"/>
      <c r="J7241" s="23"/>
      <c r="K7241" s="23"/>
      <c r="L7241" s="22"/>
      <c r="M7241" s="22"/>
      <c r="O7241" s="1"/>
    </row>
    <row r="7242" spans="7:15" x14ac:dyDescent="0.2">
      <c r="G7242" s="2"/>
      <c r="H7242" s="22"/>
      <c r="I7242" s="22"/>
      <c r="J7242" s="23"/>
      <c r="K7242" s="23"/>
      <c r="L7242" s="22"/>
      <c r="M7242" s="22"/>
      <c r="O7242" s="1"/>
    </row>
    <row r="7243" spans="7:15" x14ac:dyDescent="0.2">
      <c r="G7243" s="2"/>
      <c r="H7243" s="22"/>
      <c r="I7243" s="22"/>
      <c r="J7243" s="23"/>
      <c r="K7243" s="23"/>
      <c r="L7243" s="22"/>
      <c r="M7243" s="22"/>
      <c r="O7243" s="1"/>
    </row>
    <row r="7244" spans="7:15" x14ac:dyDescent="0.2">
      <c r="G7244" s="2"/>
      <c r="H7244" s="22"/>
      <c r="I7244" s="22"/>
      <c r="J7244" s="23"/>
      <c r="K7244" s="23"/>
      <c r="L7244" s="22"/>
      <c r="M7244" s="22"/>
      <c r="O7244" s="1"/>
    </row>
    <row r="7245" spans="7:15" x14ac:dyDescent="0.2">
      <c r="G7245" s="2"/>
      <c r="H7245" s="22"/>
      <c r="I7245" s="22"/>
      <c r="J7245" s="23"/>
      <c r="K7245" s="23"/>
      <c r="L7245" s="22"/>
      <c r="M7245" s="22"/>
      <c r="O7245" s="1"/>
    </row>
    <row r="7246" spans="7:15" x14ac:dyDescent="0.2">
      <c r="G7246" s="2"/>
      <c r="H7246" s="22"/>
      <c r="I7246" s="22"/>
      <c r="J7246" s="23"/>
      <c r="K7246" s="23"/>
      <c r="L7246" s="22"/>
      <c r="M7246" s="22"/>
      <c r="O7246" s="1"/>
    </row>
    <row r="7247" spans="7:15" x14ac:dyDescent="0.2">
      <c r="G7247" s="2"/>
      <c r="H7247" s="22"/>
      <c r="I7247" s="22"/>
      <c r="J7247" s="23"/>
      <c r="K7247" s="23"/>
      <c r="L7247" s="22"/>
      <c r="M7247" s="22"/>
      <c r="O7247" s="1"/>
    </row>
    <row r="7248" spans="7:15" x14ac:dyDescent="0.2">
      <c r="G7248" s="2"/>
      <c r="H7248" s="22"/>
      <c r="I7248" s="22"/>
      <c r="J7248" s="23"/>
      <c r="K7248" s="23"/>
      <c r="L7248" s="22"/>
      <c r="M7248" s="22"/>
      <c r="O7248" s="1"/>
    </row>
    <row r="7249" spans="7:15" x14ac:dyDescent="0.2">
      <c r="G7249" s="2"/>
      <c r="H7249" s="22"/>
      <c r="I7249" s="22"/>
      <c r="J7249" s="23"/>
      <c r="K7249" s="23"/>
      <c r="L7249" s="22"/>
      <c r="M7249" s="22"/>
      <c r="O7249" s="1"/>
    </row>
    <row r="7250" spans="7:15" x14ac:dyDescent="0.2">
      <c r="G7250" s="2"/>
      <c r="H7250" s="22"/>
      <c r="I7250" s="22"/>
      <c r="J7250" s="23"/>
      <c r="K7250" s="23"/>
      <c r="L7250" s="22"/>
      <c r="M7250" s="22"/>
      <c r="O7250" s="1"/>
    </row>
    <row r="7251" spans="7:15" x14ac:dyDescent="0.2">
      <c r="G7251" s="2"/>
      <c r="H7251" s="22"/>
      <c r="I7251" s="22"/>
      <c r="J7251" s="23"/>
      <c r="K7251" s="23"/>
      <c r="L7251" s="22"/>
      <c r="M7251" s="22"/>
      <c r="O7251" s="1"/>
    </row>
    <row r="7252" spans="7:15" x14ac:dyDescent="0.2">
      <c r="G7252" s="2"/>
      <c r="H7252" s="22"/>
      <c r="I7252" s="22"/>
      <c r="J7252" s="23"/>
      <c r="K7252" s="23"/>
      <c r="L7252" s="22"/>
      <c r="M7252" s="22"/>
      <c r="O7252" s="1"/>
    </row>
    <row r="7253" spans="7:15" x14ac:dyDescent="0.2">
      <c r="G7253" s="2"/>
      <c r="H7253" s="22"/>
      <c r="I7253" s="22"/>
      <c r="J7253" s="23"/>
      <c r="K7253" s="23"/>
      <c r="L7253" s="22"/>
      <c r="M7253" s="22"/>
      <c r="O7253" s="1"/>
    </row>
    <row r="7254" spans="7:15" x14ac:dyDescent="0.2">
      <c r="G7254" s="2"/>
      <c r="H7254" s="22"/>
      <c r="I7254" s="22"/>
      <c r="J7254" s="23"/>
      <c r="K7254" s="23"/>
      <c r="L7254" s="22"/>
      <c r="M7254" s="22"/>
      <c r="O7254" s="1"/>
    </row>
    <row r="7255" spans="7:15" x14ac:dyDescent="0.2">
      <c r="G7255" s="2"/>
      <c r="H7255" s="22"/>
      <c r="I7255" s="22"/>
      <c r="J7255" s="23"/>
      <c r="K7255" s="23"/>
      <c r="L7255" s="22"/>
      <c r="M7255" s="22"/>
      <c r="O7255" s="1"/>
    </row>
    <row r="7256" spans="7:15" x14ac:dyDescent="0.2">
      <c r="G7256" s="2"/>
      <c r="H7256" s="22"/>
      <c r="I7256" s="22"/>
      <c r="J7256" s="23"/>
      <c r="K7256" s="23"/>
      <c r="L7256" s="22"/>
      <c r="M7256" s="22"/>
      <c r="O7256" s="1"/>
    </row>
    <row r="7257" spans="7:15" x14ac:dyDescent="0.2">
      <c r="G7257" s="2"/>
      <c r="H7257" s="22"/>
      <c r="I7257" s="22"/>
      <c r="J7257" s="23"/>
      <c r="K7257" s="23"/>
      <c r="L7257" s="22"/>
      <c r="M7257" s="22"/>
      <c r="O7257" s="1"/>
    </row>
    <row r="7258" spans="7:15" x14ac:dyDescent="0.2">
      <c r="G7258" s="2"/>
      <c r="H7258" s="22"/>
      <c r="I7258" s="22"/>
      <c r="J7258" s="23"/>
      <c r="K7258" s="23"/>
      <c r="L7258" s="22"/>
      <c r="M7258" s="22"/>
      <c r="O7258" s="1"/>
    </row>
    <row r="7259" spans="7:15" x14ac:dyDescent="0.2">
      <c r="G7259" s="2"/>
      <c r="H7259" s="22"/>
      <c r="I7259" s="22"/>
      <c r="J7259" s="23"/>
      <c r="K7259" s="23"/>
      <c r="L7259" s="22"/>
      <c r="M7259" s="22"/>
      <c r="O7259" s="1"/>
    </row>
    <row r="7260" spans="7:15" x14ac:dyDescent="0.2">
      <c r="G7260" s="2"/>
      <c r="H7260" s="22"/>
      <c r="I7260" s="22"/>
      <c r="J7260" s="23"/>
      <c r="K7260" s="23"/>
      <c r="L7260" s="22"/>
      <c r="M7260" s="22"/>
      <c r="O7260" s="1"/>
    </row>
    <row r="7261" spans="7:15" x14ac:dyDescent="0.2">
      <c r="G7261" s="2"/>
      <c r="H7261" s="22"/>
      <c r="I7261" s="22"/>
      <c r="J7261" s="23"/>
      <c r="K7261" s="23"/>
      <c r="L7261" s="22"/>
      <c r="M7261" s="22"/>
      <c r="O7261" s="1"/>
    </row>
    <row r="7262" spans="7:15" x14ac:dyDescent="0.2">
      <c r="G7262" s="2"/>
      <c r="H7262" s="22"/>
      <c r="I7262" s="22"/>
      <c r="J7262" s="23"/>
      <c r="K7262" s="23"/>
      <c r="L7262" s="22"/>
      <c r="M7262" s="22"/>
      <c r="O7262" s="1"/>
    </row>
    <row r="7263" spans="7:15" x14ac:dyDescent="0.2">
      <c r="G7263" s="2"/>
      <c r="H7263" s="22"/>
      <c r="I7263" s="22"/>
      <c r="J7263" s="23"/>
      <c r="K7263" s="23"/>
      <c r="L7263" s="22"/>
      <c r="M7263" s="22"/>
      <c r="O7263" s="1"/>
    </row>
    <row r="7264" spans="7:15" x14ac:dyDescent="0.2">
      <c r="G7264" s="2"/>
      <c r="H7264" s="22"/>
      <c r="I7264" s="22"/>
      <c r="J7264" s="23"/>
      <c r="K7264" s="23"/>
      <c r="L7264" s="22"/>
      <c r="M7264" s="22"/>
      <c r="O7264" s="1"/>
    </row>
    <row r="7265" spans="7:15" x14ac:dyDescent="0.2">
      <c r="G7265" s="2"/>
      <c r="H7265" s="22"/>
      <c r="I7265" s="22"/>
      <c r="J7265" s="23"/>
      <c r="K7265" s="23"/>
      <c r="L7265" s="22"/>
      <c r="M7265" s="22"/>
      <c r="O7265" s="1"/>
    </row>
    <row r="7266" spans="7:15" x14ac:dyDescent="0.2">
      <c r="G7266" s="2"/>
      <c r="H7266" s="22"/>
      <c r="I7266" s="22"/>
      <c r="J7266" s="23"/>
      <c r="K7266" s="23"/>
      <c r="L7266" s="22"/>
      <c r="M7266" s="22"/>
      <c r="O7266" s="1"/>
    </row>
    <row r="7267" spans="7:15" x14ac:dyDescent="0.2">
      <c r="G7267" s="2"/>
      <c r="H7267" s="22"/>
      <c r="I7267" s="22"/>
      <c r="J7267" s="23"/>
      <c r="K7267" s="23"/>
      <c r="L7267" s="22"/>
      <c r="M7267" s="22"/>
      <c r="O7267" s="1"/>
    </row>
    <row r="7268" spans="7:15" x14ac:dyDescent="0.2">
      <c r="G7268" s="2"/>
      <c r="H7268" s="22"/>
      <c r="I7268" s="22"/>
      <c r="J7268" s="23"/>
      <c r="K7268" s="23"/>
      <c r="L7268" s="22"/>
      <c r="M7268" s="22"/>
      <c r="O7268" s="1"/>
    </row>
    <row r="7269" spans="7:15" x14ac:dyDescent="0.2">
      <c r="G7269" s="2"/>
      <c r="H7269" s="22"/>
      <c r="I7269" s="22"/>
      <c r="J7269" s="23"/>
      <c r="K7269" s="23"/>
      <c r="L7269" s="22"/>
      <c r="M7269" s="22"/>
      <c r="O7269" s="1"/>
    </row>
    <row r="7270" spans="7:15" x14ac:dyDescent="0.2">
      <c r="G7270" s="2"/>
      <c r="H7270" s="22"/>
      <c r="I7270" s="22"/>
      <c r="J7270" s="23"/>
      <c r="K7270" s="23"/>
      <c r="L7270" s="22"/>
      <c r="M7270" s="22"/>
      <c r="O7270" s="1"/>
    </row>
    <row r="7271" spans="7:15" x14ac:dyDescent="0.2">
      <c r="G7271" s="2"/>
      <c r="H7271" s="22"/>
      <c r="I7271" s="22"/>
      <c r="J7271" s="23"/>
      <c r="K7271" s="23"/>
      <c r="L7271" s="22"/>
      <c r="M7271" s="22"/>
      <c r="O7271" s="1"/>
    </row>
    <row r="7272" spans="7:15" x14ac:dyDescent="0.2">
      <c r="G7272" s="2"/>
      <c r="H7272" s="22"/>
      <c r="I7272" s="22"/>
      <c r="J7272" s="23"/>
      <c r="K7272" s="23"/>
      <c r="L7272" s="22"/>
      <c r="M7272" s="22"/>
      <c r="O7272" s="1"/>
    </row>
    <row r="7273" spans="7:15" x14ac:dyDescent="0.2">
      <c r="G7273" s="2"/>
      <c r="H7273" s="22"/>
      <c r="I7273" s="22"/>
      <c r="J7273" s="23"/>
      <c r="K7273" s="23"/>
      <c r="L7273" s="22"/>
      <c r="M7273" s="22"/>
      <c r="O7273" s="1"/>
    </row>
    <row r="7274" spans="7:15" x14ac:dyDescent="0.2">
      <c r="G7274" s="2"/>
      <c r="H7274" s="22"/>
      <c r="I7274" s="22"/>
      <c r="J7274" s="23"/>
      <c r="K7274" s="23"/>
      <c r="L7274" s="22"/>
      <c r="M7274" s="22"/>
      <c r="O7274" s="1"/>
    </row>
    <row r="7275" spans="7:15" x14ac:dyDescent="0.2">
      <c r="G7275" s="2"/>
      <c r="H7275" s="22"/>
      <c r="I7275" s="22"/>
      <c r="J7275" s="23"/>
      <c r="K7275" s="23"/>
      <c r="L7275" s="22"/>
      <c r="M7275" s="22"/>
      <c r="O7275" s="1"/>
    </row>
    <row r="7276" spans="7:15" x14ac:dyDescent="0.2">
      <c r="G7276" s="2"/>
      <c r="H7276" s="22"/>
      <c r="I7276" s="22"/>
      <c r="J7276" s="23"/>
      <c r="K7276" s="23"/>
      <c r="L7276" s="22"/>
      <c r="M7276" s="22"/>
      <c r="O7276" s="1"/>
    </row>
    <row r="7277" spans="7:15" x14ac:dyDescent="0.2">
      <c r="G7277" s="2"/>
      <c r="H7277" s="22"/>
      <c r="I7277" s="22"/>
      <c r="J7277" s="23"/>
      <c r="K7277" s="23"/>
      <c r="L7277" s="22"/>
      <c r="M7277" s="22"/>
      <c r="O7277" s="1"/>
    </row>
    <row r="7278" spans="7:15" x14ac:dyDescent="0.2">
      <c r="G7278" s="2"/>
      <c r="H7278" s="22"/>
      <c r="I7278" s="22"/>
      <c r="J7278" s="23"/>
      <c r="K7278" s="23"/>
      <c r="L7278" s="22"/>
      <c r="M7278" s="22"/>
      <c r="O7278" s="1"/>
    </row>
    <row r="7279" spans="7:15" x14ac:dyDescent="0.2">
      <c r="G7279" s="2"/>
      <c r="H7279" s="22"/>
      <c r="I7279" s="22"/>
      <c r="J7279" s="23"/>
      <c r="K7279" s="23"/>
      <c r="L7279" s="22"/>
      <c r="M7279" s="22"/>
      <c r="O7279" s="1"/>
    </row>
    <row r="7280" spans="7:15" x14ac:dyDescent="0.2">
      <c r="G7280" s="2"/>
      <c r="H7280" s="22"/>
      <c r="I7280" s="22"/>
      <c r="J7280" s="23"/>
      <c r="K7280" s="23"/>
      <c r="L7280" s="22"/>
      <c r="M7280" s="22"/>
      <c r="O7280" s="1"/>
    </row>
    <row r="7281" spans="7:15" x14ac:dyDescent="0.2">
      <c r="G7281" s="2"/>
      <c r="H7281" s="22"/>
      <c r="I7281" s="22"/>
      <c r="J7281" s="23"/>
      <c r="K7281" s="23"/>
      <c r="L7281" s="22"/>
      <c r="M7281" s="22"/>
      <c r="O7281" s="1"/>
    </row>
    <row r="7282" spans="7:15" x14ac:dyDescent="0.2">
      <c r="G7282" s="2"/>
      <c r="H7282" s="22"/>
      <c r="I7282" s="22"/>
      <c r="J7282" s="23"/>
      <c r="K7282" s="23"/>
      <c r="L7282" s="22"/>
      <c r="M7282" s="22"/>
      <c r="O7282" s="1"/>
    </row>
    <row r="7283" spans="7:15" x14ac:dyDescent="0.2">
      <c r="G7283" s="2"/>
      <c r="H7283" s="22"/>
      <c r="I7283" s="22"/>
      <c r="J7283" s="23"/>
      <c r="K7283" s="23"/>
      <c r="L7283" s="22"/>
      <c r="M7283" s="22"/>
      <c r="O7283" s="1"/>
    </row>
    <row r="7284" spans="7:15" x14ac:dyDescent="0.2">
      <c r="G7284" s="2"/>
      <c r="H7284" s="22"/>
      <c r="I7284" s="22"/>
      <c r="J7284" s="23"/>
      <c r="K7284" s="23"/>
      <c r="L7284" s="22"/>
      <c r="M7284" s="22"/>
      <c r="O7284" s="1"/>
    </row>
    <row r="7285" spans="7:15" x14ac:dyDescent="0.2">
      <c r="G7285" s="2"/>
      <c r="H7285" s="22"/>
      <c r="I7285" s="22"/>
      <c r="J7285" s="23"/>
      <c r="K7285" s="23"/>
      <c r="L7285" s="22"/>
      <c r="M7285" s="22"/>
      <c r="O7285" s="1"/>
    </row>
    <row r="7286" spans="7:15" x14ac:dyDescent="0.2">
      <c r="G7286" s="2"/>
      <c r="H7286" s="22"/>
      <c r="I7286" s="22"/>
      <c r="J7286" s="23"/>
      <c r="K7286" s="23"/>
      <c r="L7286" s="22"/>
      <c r="M7286" s="22"/>
      <c r="O7286" s="1"/>
    </row>
    <row r="7287" spans="7:15" x14ac:dyDescent="0.2">
      <c r="G7287" s="2"/>
      <c r="H7287" s="22"/>
      <c r="I7287" s="22"/>
      <c r="J7287" s="23"/>
      <c r="K7287" s="23"/>
      <c r="L7287" s="22"/>
      <c r="M7287" s="22"/>
      <c r="O7287" s="1"/>
    </row>
    <row r="7288" spans="7:15" x14ac:dyDescent="0.2">
      <c r="G7288" s="2"/>
      <c r="H7288" s="22"/>
      <c r="I7288" s="22"/>
      <c r="J7288" s="23"/>
      <c r="K7288" s="23"/>
      <c r="L7288" s="22"/>
      <c r="M7288" s="22"/>
      <c r="O7288" s="1"/>
    </row>
    <row r="7289" spans="7:15" x14ac:dyDescent="0.2">
      <c r="G7289" s="2"/>
      <c r="H7289" s="22"/>
      <c r="I7289" s="22"/>
      <c r="J7289" s="23"/>
      <c r="K7289" s="23"/>
      <c r="L7289" s="22"/>
      <c r="M7289" s="22"/>
      <c r="O7289" s="1"/>
    </row>
    <row r="7290" spans="7:15" x14ac:dyDescent="0.2">
      <c r="G7290" s="2"/>
      <c r="H7290" s="22"/>
      <c r="I7290" s="22"/>
      <c r="J7290" s="23"/>
      <c r="K7290" s="23"/>
      <c r="L7290" s="22"/>
      <c r="M7290" s="22"/>
      <c r="O7290" s="1"/>
    </row>
    <row r="7291" spans="7:15" x14ac:dyDescent="0.2">
      <c r="G7291" s="2"/>
      <c r="H7291" s="22"/>
      <c r="I7291" s="22"/>
      <c r="J7291" s="23"/>
      <c r="K7291" s="23"/>
      <c r="L7291" s="22"/>
      <c r="M7291" s="22"/>
      <c r="O7291" s="1"/>
    </row>
    <row r="7292" spans="7:15" x14ac:dyDescent="0.2">
      <c r="G7292" s="2"/>
      <c r="H7292" s="22"/>
      <c r="I7292" s="22"/>
      <c r="J7292" s="23"/>
      <c r="K7292" s="23"/>
      <c r="L7292" s="22"/>
      <c r="M7292" s="22"/>
      <c r="O7292" s="1"/>
    </row>
    <row r="7293" spans="7:15" x14ac:dyDescent="0.2">
      <c r="G7293" s="2"/>
      <c r="H7293" s="22"/>
      <c r="I7293" s="22"/>
      <c r="J7293" s="23"/>
      <c r="K7293" s="23"/>
      <c r="L7293" s="22"/>
      <c r="M7293" s="22"/>
      <c r="O7293" s="1"/>
    </row>
    <row r="7294" spans="7:15" x14ac:dyDescent="0.2">
      <c r="G7294" s="2"/>
      <c r="H7294" s="22"/>
      <c r="I7294" s="22"/>
      <c r="J7294" s="23"/>
      <c r="K7294" s="23"/>
      <c r="L7294" s="22"/>
      <c r="M7294" s="22"/>
      <c r="O7294" s="1"/>
    </row>
    <row r="7295" spans="7:15" x14ac:dyDescent="0.2">
      <c r="G7295" s="2"/>
      <c r="H7295" s="22"/>
      <c r="I7295" s="22"/>
      <c r="J7295" s="23"/>
      <c r="K7295" s="23"/>
      <c r="L7295" s="22"/>
      <c r="M7295" s="22"/>
      <c r="O7295" s="1"/>
    </row>
    <row r="7296" spans="7:15" x14ac:dyDescent="0.2">
      <c r="G7296" s="2"/>
      <c r="H7296" s="22"/>
      <c r="I7296" s="22"/>
      <c r="J7296" s="23"/>
      <c r="K7296" s="23"/>
      <c r="L7296" s="22"/>
      <c r="M7296" s="22"/>
      <c r="O7296" s="1"/>
    </row>
    <row r="7297" spans="7:15" x14ac:dyDescent="0.2">
      <c r="G7297" s="2"/>
      <c r="H7297" s="22"/>
      <c r="I7297" s="22"/>
      <c r="J7297" s="23"/>
      <c r="K7297" s="23"/>
      <c r="L7297" s="22"/>
      <c r="M7297" s="22"/>
      <c r="O7297" s="1"/>
    </row>
    <row r="7298" spans="7:15" x14ac:dyDescent="0.2">
      <c r="G7298" s="2"/>
      <c r="H7298" s="22"/>
      <c r="I7298" s="22"/>
      <c r="J7298" s="23"/>
      <c r="K7298" s="23"/>
      <c r="L7298" s="22"/>
      <c r="M7298" s="22"/>
      <c r="O7298" s="1"/>
    </row>
    <row r="7299" spans="7:15" x14ac:dyDescent="0.2">
      <c r="G7299" s="2"/>
      <c r="H7299" s="22"/>
      <c r="I7299" s="22"/>
      <c r="J7299" s="23"/>
      <c r="K7299" s="23"/>
      <c r="L7299" s="22"/>
      <c r="M7299" s="22"/>
      <c r="O7299" s="1"/>
    </row>
    <row r="7300" spans="7:15" x14ac:dyDescent="0.2">
      <c r="G7300" s="2"/>
      <c r="H7300" s="22"/>
      <c r="I7300" s="22"/>
      <c r="J7300" s="23"/>
      <c r="K7300" s="23"/>
      <c r="L7300" s="22"/>
      <c r="M7300" s="22"/>
      <c r="O7300" s="1"/>
    </row>
    <row r="7301" spans="7:15" x14ac:dyDescent="0.2">
      <c r="G7301" s="2"/>
      <c r="H7301" s="22"/>
      <c r="I7301" s="22"/>
      <c r="J7301" s="23"/>
      <c r="K7301" s="23"/>
      <c r="L7301" s="22"/>
      <c r="M7301" s="22"/>
      <c r="O7301" s="1"/>
    </row>
    <row r="7302" spans="7:15" x14ac:dyDescent="0.2">
      <c r="G7302" s="2"/>
      <c r="H7302" s="22"/>
      <c r="I7302" s="22"/>
      <c r="J7302" s="23"/>
      <c r="K7302" s="23"/>
      <c r="L7302" s="22"/>
      <c r="M7302" s="22"/>
      <c r="O7302" s="1"/>
    </row>
    <row r="7303" spans="7:15" x14ac:dyDescent="0.2">
      <c r="G7303" s="2"/>
      <c r="H7303" s="22"/>
      <c r="I7303" s="22"/>
      <c r="J7303" s="23"/>
      <c r="K7303" s="23"/>
      <c r="L7303" s="22"/>
      <c r="M7303" s="22"/>
      <c r="O7303" s="1"/>
    </row>
    <row r="7304" spans="7:15" x14ac:dyDescent="0.2">
      <c r="G7304" s="2"/>
      <c r="H7304" s="22"/>
      <c r="I7304" s="22"/>
      <c r="J7304" s="23"/>
      <c r="K7304" s="23"/>
      <c r="L7304" s="22"/>
      <c r="M7304" s="22"/>
      <c r="O7304" s="1"/>
    </row>
    <row r="7305" spans="7:15" x14ac:dyDescent="0.2">
      <c r="G7305" s="2"/>
      <c r="H7305" s="22"/>
      <c r="I7305" s="22"/>
      <c r="J7305" s="23"/>
      <c r="K7305" s="23"/>
      <c r="L7305" s="22"/>
      <c r="M7305" s="22"/>
      <c r="O7305" s="1"/>
    </row>
    <row r="7306" spans="7:15" x14ac:dyDescent="0.2">
      <c r="G7306" s="2"/>
      <c r="H7306" s="22"/>
      <c r="I7306" s="22"/>
      <c r="J7306" s="23"/>
      <c r="K7306" s="23"/>
      <c r="L7306" s="22"/>
      <c r="M7306" s="22"/>
      <c r="O7306" s="1"/>
    </row>
    <row r="7307" spans="7:15" x14ac:dyDescent="0.2">
      <c r="G7307" s="2"/>
      <c r="H7307" s="22"/>
      <c r="I7307" s="22"/>
      <c r="J7307" s="23"/>
      <c r="K7307" s="23"/>
      <c r="L7307" s="22"/>
      <c r="M7307" s="22"/>
      <c r="O7307" s="1"/>
    </row>
    <row r="7308" spans="7:15" x14ac:dyDescent="0.2">
      <c r="G7308" s="2"/>
      <c r="H7308" s="22"/>
      <c r="I7308" s="22"/>
      <c r="J7308" s="23"/>
      <c r="K7308" s="23"/>
      <c r="L7308" s="22"/>
      <c r="M7308" s="22"/>
      <c r="O7308" s="1"/>
    </row>
    <row r="7309" spans="7:15" x14ac:dyDescent="0.2">
      <c r="G7309" s="2"/>
      <c r="H7309" s="22"/>
      <c r="I7309" s="22"/>
      <c r="J7309" s="23"/>
      <c r="K7309" s="23"/>
      <c r="L7309" s="22"/>
      <c r="M7309" s="22"/>
      <c r="O7309" s="1"/>
    </row>
    <row r="7310" spans="7:15" x14ac:dyDescent="0.2">
      <c r="G7310" s="2"/>
      <c r="H7310" s="22"/>
      <c r="I7310" s="22"/>
      <c r="J7310" s="23"/>
      <c r="K7310" s="23"/>
      <c r="L7310" s="22"/>
      <c r="M7310" s="22"/>
      <c r="O7310" s="1"/>
    </row>
    <row r="7311" spans="7:15" x14ac:dyDescent="0.2">
      <c r="G7311" s="2"/>
      <c r="H7311" s="22"/>
      <c r="I7311" s="22"/>
      <c r="J7311" s="23"/>
      <c r="K7311" s="23"/>
      <c r="L7311" s="22"/>
      <c r="M7311" s="22"/>
      <c r="O7311" s="1"/>
    </row>
    <row r="7312" spans="7:15" x14ac:dyDescent="0.2">
      <c r="G7312" s="2"/>
      <c r="H7312" s="22"/>
      <c r="I7312" s="22"/>
      <c r="J7312" s="23"/>
      <c r="K7312" s="23"/>
      <c r="L7312" s="22"/>
      <c r="M7312" s="22"/>
      <c r="O7312" s="1"/>
    </row>
    <row r="7313" spans="7:15" x14ac:dyDescent="0.2">
      <c r="G7313" s="2"/>
      <c r="H7313" s="22"/>
      <c r="I7313" s="22"/>
      <c r="J7313" s="23"/>
      <c r="K7313" s="23"/>
      <c r="L7313" s="22"/>
      <c r="M7313" s="22"/>
      <c r="O7313" s="1"/>
    </row>
    <row r="7314" spans="7:15" x14ac:dyDescent="0.2">
      <c r="G7314" s="2"/>
      <c r="H7314" s="22"/>
      <c r="I7314" s="22"/>
      <c r="J7314" s="23"/>
      <c r="K7314" s="23"/>
      <c r="L7314" s="22"/>
      <c r="M7314" s="22"/>
      <c r="O7314" s="1"/>
    </row>
    <row r="7315" spans="7:15" x14ac:dyDescent="0.2">
      <c r="G7315" s="2"/>
      <c r="H7315" s="22"/>
      <c r="I7315" s="22"/>
      <c r="J7315" s="23"/>
      <c r="K7315" s="23"/>
      <c r="L7315" s="22"/>
      <c r="M7315" s="22"/>
      <c r="O7315" s="1"/>
    </row>
    <row r="7316" spans="7:15" x14ac:dyDescent="0.2">
      <c r="G7316" s="2"/>
      <c r="H7316" s="22"/>
      <c r="I7316" s="22"/>
      <c r="J7316" s="23"/>
      <c r="K7316" s="23"/>
      <c r="L7316" s="22"/>
      <c r="M7316" s="22"/>
      <c r="O7316" s="1"/>
    </row>
    <row r="7317" spans="7:15" x14ac:dyDescent="0.2">
      <c r="G7317" s="2"/>
      <c r="H7317" s="22"/>
      <c r="I7317" s="22"/>
      <c r="J7317" s="23"/>
      <c r="K7317" s="23"/>
      <c r="L7317" s="22"/>
      <c r="M7317" s="22"/>
      <c r="O7317" s="1"/>
    </row>
    <row r="7318" spans="7:15" x14ac:dyDescent="0.2">
      <c r="G7318" s="2"/>
      <c r="H7318" s="22"/>
      <c r="I7318" s="22"/>
      <c r="J7318" s="23"/>
      <c r="K7318" s="23"/>
      <c r="L7318" s="22"/>
      <c r="M7318" s="22"/>
      <c r="O7318" s="1"/>
    </row>
    <row r="7319" spans="7:15" x14ac:dyDescent="0.2">
      <c r="G7319" s="2"/>
      <c r="H7319" s="22"/>
      <c r="I7319" s="22"/>
      <c r="J7319" s="23"/>
      <c r="K7319" s="23"/>
      <c r="L7319" s="22"/>
      <c r="M7319" s="22"/>
      <c r="O7319" s="1"/>
    </row>
    <row r="7320" spans="7:15" x14ac:dyDescent="0.2">
      <c r="G7320" s="2"/>
      <c r="H7320" s="22"/>
      <c r="I7320" s="22"/>
      <c r="J7320" s="23"/>
      <c r="K7320" s="23"/>
      <c r="L7320" s="22"/>
      <c r="M7320" s="22"/>
      <c r="O7320" s="1"/>
    </row>
    <row r="7321" spans="7:15" x14ac:dyDescent="0.2">
      <c r="G7321" s="2"/>
      <c r="H7321" s="22"/>
      <c r="I7321" s="22"/>
      <c r="J7321" s="23"/>
      <c r="K7321" s="23"/>
      <c r="L7321" s="22"/>
      <c r="M7321" s="22"/>
      <c r="O7321" s="1"/>
    </row>
    <row r="7322" spans="7:15" x14ac:dyDescent="0.2">
      <c r="G7322" s="2"/>
      <c r="H7322" s="22"/>
      <c r="I7322" s="22"/>
      <c r="J7322" s="23"/>
      <c r="K7322" s="23"/>
      <c r="L7322" s="22"/>
      <c r="M7322" s="22"/>
      <c r="O7322" s="1"/>
    </row>
    <row r="7323" spans="7:15" x14ac:dyDescent="0.2">
      <c r="G7323" s="2"/>
      <c r="H7323" s="22"/>
      <c r="I7323" s="22"/>
      <c r="J7323" s="23"/>
      <c r="K7323" s="23"/>
      <c r="L7323" s="22"/>
      <c r="M7323" s="22"/>
      <c r="O7323" s="1"/>
    </row>
    <row r="7324" spans="7:15" x14ac:dyDescent="0.2">
      <c r="G7324" s="2"/>
      <c r="H7324" s="22"/>
      <c r="I7324" s="22"/>
      <c r="J7324" s="23"/>
      <c r="K7324" s="23"/>
      <c r="L7324" s="22"/>
      <c r="M7324" s="22"/>
      <c r="O7324" s="1"/>
    </row>
    <row r="7325" spans="7:15" x14ac:dyDescent="0.2">
      <c r="G7325" s="2"/>
      <c r="H7325" s="22"/>
      <c r="I7325" s="22"/>
      <c r="J7325" s="23"/>
      <c r="K7325" s="23"/>
      <c r="L7325" s="22"/>
      <c r="M7325" s="22"/>
      <c r="O7325" s="1"/>
    </row>
    <row r="7326" spans="7:15" x14ac:dyDescent="0.2">
      <c r="G7326" s="2"/>
      <c r="H7326" s="22"/>
      <c r="I7326" s="22"/>
      <c r="J7326" s="23"/>
      <c r="K7326" s="23"/>
      <c r="L7326" s="22"/>
      <c r="M7326" s="22"/>
      <c r="O7326" s="1"/>
    </row>
    <row r="7327" spans="7:15" x14ac:dyDescent="0.2">
      <c r="G7327" s="2"/>
      <c r="H7327" s="22"/>
      <c r="I7327" s="22"/>
      <c r="J7327" s="23"/>
      <c r="K7327" s="23"/>
      <c r="L7327" s="22"/>
      <c r="M7327" s="22"/>
      <c r="O7327" s="1"/>
    </row>
    <row r="7328" spans="7:15" x14ac:dyDescent="0.2">
      <c r="G7328" s="2"/>
      <c r="H7328" s="22"/>
      <c r="I7328" s="22"/>
      <c r="J7328" s="23"/>
      <c r="K7328" s="23"/>
      <c r="L7328" s="22"/>
      <c r="M7328" s="22"/>
      <c r="O7328" s="1"/>
    </row>
    <row r="7329" spans="7:15" x14ac:dyDescent="0.2">
      <c r="G7329" s="2"/>
      <c r="H7329" s="22"/>
      <c r="I7329" s="22"/>
      <c r="J7329" s="23"/>
      <c r="K7329" s="23"/>
      <c r="L7329" s="22"/>
      <c r="M7329" s="22"/>
      <c r="O7329" s="1"/>
    </row>
    <row r="7330" spans="7:15" x14ac:dyDescent="0.2">
      <c r="G7330" s="2"/>
      <c r="H7330" s="22"/>
      <c r="I7330" s="22"/>
      <c r="J7330" s="23"/>
      <c r="K7330" s="23"/>
      <c r="L7330" s="22"/>
      <c r="M7330" s="22"/>
      <c r="O7330" s="1"/>
    </row>
    <row r="7331" spans="7:15" x14ac:dyDescent="0.2">
      <c r="G7331" s="2"/>
      <c r="H7331" s="22"/>
      <c r="I7331" s="22"/>
      <c r="J7331" s="23"/>
      <c r="K7331" s="23"/>
      <c r="L7331" s="22"/>
      <c r="M7331" s="22"/>
      <c r="O7331" s="1"/>
    </row>
    <row r="7332" spans="7:15" x14ac:dyDescent="0.2">
      <c r="G7332" s="2"/>
      <c r="H7332" s="22"/>
      <c r="I7332" s="22"/>
      <c r="J7332" s="23"/>
      <c r="K7332" s="23"/>
      <c r="L7332" s="22"/>
      <c r="M7332" s="22"/>
      <c r="O7332" s="1"/>
    </row>
    <row r="7333" spans="7:15" x14ac:dyDescent="0.2">
      <c r="G7333" s="2"/>
      <c r="H7333" s="22"/>
      <c r="I7333" s="22"/>
      <c r="J7333" s="23"/>
      <c r="K7333" s="23"/>
      <c r="L7333" s="22"/>
      <c r="M7333" s="22"/>
      <c r="O7333" s="1"/>
    </row>
    <row r="7334" spans="7:15" x14ac:dyDescent="0.2">
      <c r="G7334" s="2"/>
      <c r="H7334" s="22"/>
      <c r="I7334" s="22"/>
      <c r="J7334" s="23"/>
      <c r="K7334" s="23"/>
      <c r="L7334" s="22"/>
      <c r="M7334" s="22"/>
      <c r="O7334" s="1"/>
    </row>
    <row r="7335" spans="7:15" x14ac:dyDescent="0.2">
      <c r="G7335" s="2"/>
      <c r="H7335" s="22"/>
      <c r="I7335" s="22"/>
      <c r="J7335" s="23"/>
      <c r="K7335" s="23"/>
      <c r="L7335" s="22"/>
      <c r="M7335" s="22"/>
      <c r="O7335" s="1"/>
    </row>
    <row r="7336" spans="7:15" x14ac:dyDescent="0.2">
      <c r="G7336" s="2"/>
      <c r="H7336" s="22"/>
      <c r="I7336" s="22"/>
      <c r="J7336" s="23"/>
      <c r="K7336" s="23"/>
      <c r="L7336" s="22"/>
      <c r="M7336" s="22"/>
      <c r="O7336" s="1"/>
    </row>
    <row r="7337" spans="7:15" x14ac:dyDescent="0.2">
      <c r="G7337" s="2"/>
      <c r="H7337" s="22"/>
      <c r="I7337" s="22"/>
      <c r="J7337" s="23"/>
      <c r="K7337" s="23"/>
      <c r="L7337" s="22"/>
      <c r="M7337" s="22"/>
      <c r="O7337" s="1"/>
    </row>
    <row r="7338" spans="7:15" x14ac:dyDescent="0.2">
      <c r="G7338" s="2"/>
      <c r="H7338" s="22"/>
      <c r="I7338" s="22"/>
      <c r="J7338" s="23"/>
      <c r="K7338" s="23"/>
      <c r="L7338" s="22"/>
      <c r="M7338" s="22"/>
      <c r="O7338" s="1"/>
    </row>
    <row r="7339" spans="7:15" x14ac:dyDescent="0.2">
      <c r="G7339" s="2"/>
      <c r="H7339" s="22"/>
      <c r="I7339" s="22"/>
      <c r="J7339" s="23"/>
      <c r="K7339" s="23"/>
      <c r="L7339" s="22"/>
      <c r="M7339" s="22"/>
      <c r="O7339" s="1"/>
    </row>
    <row r="7340" spans="7:15" x14ac:dyDescent="0.2">
      <c r="G7340" s="2"/>
      <c r="H7340" s="22"/>
      <c r="I7340" s="22"/>
      <c r="J7340" s="23"/>
      <c r="K7340" s="23"/>
      <c r="L7340" s="22"/>
      <c r="M7340" s="22"/>
      <c r="O7340" s="1"/>
    </row>
    <row r="7341" spans="7:15" x14ac:dyDescent="0.2">
      <c r="G7341" s="2"/>
      <c r="H7341" s="22"/>
      <c r="I7341" s="22"/>
      <c r="J7341" s="23"/>
      <c r="K7341" s="23"/>
      <c r="L7341" s="22"/>
      <c r="M7341" s="22"/>
      <c r="O7341" s="1"/>
    </row>
    <row r="7342" spans="7:15" x14ac:dyDescent="0.2">
      <c r="G7342" s="2"/>
      <c r="H7342" s="22"/>
      <c r="I7342" s="22"/>
      <c r="J7342" s="23"/>
      <c r="K7342" s="23"/>
      <c r="L7342" s="22"/>
      <c r="M7342" s="22"/>
      <c r="O7342" s="1"/>
    </row>
    <row r="7343" spans="7:15" x14ac:dyDescent="0.2">
      <c r="G7343" s="2"/>
      <c r="H7343" s="22"/>
      <c r="I7343" s="22"/>
      <c r="J7343" s="23"/>
      <c r="K7343" s="23"/>
      <c r="L7343" s="22"/>
      <c r="M7343" s="22"/>
      <c r="O7343" s="1"/>
    </row>
    <row r="7344" spans="7:15" x14ac:dyDescent="0.2">
      <c r="G7344" s="2"/>
      <c r="H7344" s="22"/>
      <c r="I7344" s="22"/>
      <c r="J7344" s="23"/>
      <c r="K7344" s="23"/>
      <c r="L7344" s="22"/>
      <c r="M7344" s="22"/>
      <c r="O7344" s="1"/>
    </row>
    <row r="7345" spans="7:15" x14ac:dyDescent="0.2">
      <c r="G7345" s="2"/>
      <c r="H7345" s="22"/>
      <c r="I7345" s="22"/>
      <c r="J7345" s="23"/>
      <c r="K7345" s="23"/>
      <c r="L7345" s="22"/>
      <c r="M7345" s="22"/>
      <c r="O7345" s="1"/>
    </row>
    <row r="7346" spans="7:15" x14ac:dyDescent="0.2">
      <c r="G7346" s="2"/>
      <c r="H7346" s="22"/>
      <c r="I7346" s="22"/>
      <c r="J7346" s="23"/>
      <c r="K7346" s="23"/>
      <c r="L7346" s="22"/>
      <c r="M7346" s="22"/>
      <c r="O7346" s="1"/>
    </row>
    <row r="7347" spans="7:15" x14ac:dyDescent="0.2">
      <c r="G7347" s="2"/>
      <c r="H7347" s="22"/>
      <c r="I7347" s="22"/>
      <c r="J7347" s="23"/>
      <c r="K7347" s="23"/>
      <c r="L7347" s="22"/>
      <c r="M7347" s="22"/>
      <c r="O7347" s="1"/>
    </row>
    <row r="7348" spans="7:15" x14ac:dyDescent="0.2">
      <c r="G7348" s="2"/>
      <c r="H7348" s="22"/>
      <c r="I7348" s="22"/>
      <c r="J7348" s="23"/>
      <c r="K7348" s="23"/>
      <c r="L7348" s="22"/>
      <c r="M7348" s="22"/>
      <c r="O7348" s="1"/>
    </row>
    <row r="7349" spans="7:15" x14ac:dyDescent="0.2">
      <c r="G7349" s="2"/>
      <c r="H7349" s="22"/>
      <c r="I7349" s="22"/>
      <c r="J7349" s="23"/>
      <c r="K7349" s="23"/>
      <c r="L7349" s="22"/>
      <c r="M7349" s="22"/>
      <c r="O7349" s="1"/>
    </row>
    <row r="7350" spans="7:15" x14ac:dyDescent="0.2">
      <c r="G7350" s="2"/>
      <c r="H7350" s="22"/>
      <c r="I7350" s="22"/>
      <c r="J7350" s="23"/>
      <c r="K7350" s="23"/>
      <c r="L7350" s="22"/>
      <c r="M7350" s="22"/>
      <c r="O7350" s="1"/>
    </row>
    <row r="7351" spans="7:15" x14ac:dyDescent="0.2">
      <c r="G7351" s="2"/>
      <c r="H7351" s="22"/>
      <c r="I7351" s="22"/>
      <c r="J7351" s="23"/>
      <c r="K7351" s="23"/>
      <c r="L7351" s="22"/>
      <c r="M7351" s="22"/>
      <c r="O7351" s="1"/>
    </row>
    <row r="7352" spans="7:15" x14ac:dyDescent="0.2">
      <c r="G7352" s="2"/>
      <c r="H7352" s="22"/>
      <c r="I7352" s="22"/>
      <c r="J7352" s="23"/>
      <c r="K7352" s="23"/>
      <c r="L7352" s="22"/>
      <c r="M7352" s="22"/>
      <c r="O7352" s="1"/>
    </row>
    <row r="7353" spans="7:15" x14ac:dyDescent="0.2">
      <c r="G7353" s="2"/>
      <c r="H7353" s="22"/>
      <c r="I7353" s="22"/>
      <c r="J7353" s="23"/>
      <c r="K7353" s="23"/>
      <c r="L7353" s="22"/>
      <c r="M7353" s="22"/>
      <c r="O7353" s="1"/>
    </row>
    <row r="7354" spans="7:15" x14ac:dyDescent="0.2">
      <c r="G7354" s="2"/>
      <c r="H7354" s="22"/>
      <c r="I7354" s="22"/>
      <c r="J7354" s="23"/>
      <c r="K7354" s="23"/>
      <c r="L7354" s="22"/>
      <c r="M7354" s="22"/>
      <c r="O7354" s="1"/>
    </row>
    <row r="7355" spans="7:15" x14ac:dyDescent="0.2">
      <c r="G7355" s="2"/>
      <c r="H7355" s="22"/>
      <c r="I7355" s="22"/>
      <c r="J7355" s="23"/>
      <c r="K7355" s="23"/>
      <c r="L7355" s="22"/>
      <c r="M7355" s="22"/>
      <c r="O7355" s="1"/>
    </row>
    <row r="7356" spans="7:15" x14ac:dyDescent="0.2">
      <c r="G7356" s="2"/>
      <c r="H7356" s="22"/>
      <c r="I7356" s="22"/>
      <c r="J7356" s="23"/>
      <c r="K7356" s="23"/>
      <c r="L7356" s="22"/>
      <c r="M7356" s="22"/>
      <c r="O7356" s="1"/>
    </row>
    <row r="7357" spans="7:15" x14ac:dyDescent="0.2">
      <c r="G7357" s="2"/>
      <c r="H7357" s="22"/>
      <c r="I7357" s="22"/>
      <c r="J7357" s="23"/>
      <c r="K7357" s="23"/>
      <c r="L7357" s="22"/>
      <c r="M7357" s="22"/>
      <c r="O7357" s="1"/>
    </row>
    <row r="7358" spans="7:15" x14ac:dyDescent="0.2">
      <c r="G7358" s="2"/>
      <c r="H7358" s="22"/>
      <c r="I7358" s="22"/>
      <c r="J7358" s="23"/>
      <c r="K7358" s="23"/>
      <c r="L7358" s="22"/>
      <c r="M7358" s="22"/>
      <c r="O7358" s="1"/>
    </row>
    <row r="7359" spans="7:15" x14ac:dyDescent="0.2">
      <c r="G7359" s="2"/>
      <c r="H7359" s="22"/>
      <c r="I7359" s="22"/>
      <c r="J7359" s="23"/>
      <c r="K7359" s="23"/>
      <c r="L7359" s="22"/>
      <c r="M7359" s="22"/>
      <c r="O7359" s="1"/>
    </row>
    <row r="7360" spans="7:15" x14ac:dyDescent="0.2">
      <c r="G7360" s="2"/>
      <c r="H7360" s="22"/>
      <c r="I7360" s="22"/>
      <c r="J7360" s="23"/>
      <c r="K7360" s="23"/>
      <c r="L7360" s="22"/>
      <c r="M7360" s="22"/>
      <c r="O7360" s="1"/>
    </row>
    <row r="7361" spans="7:15" x14ac:dyDescent="0.2">
      <c r="G7361" s="2"/>
      <c r="H7361" s="22"/>
      <c r="I7361" s="22"/>
      <c r="J7361" s="23"/>
      <c r="K7361" s="23"/>
      <c r="L7361" s="22"/>
      <c r="M7361" s="22"/>
      <c r="O7361" s="1"/>
    </row>
    <row r="7362" spans="7:15" x14ac:dyDescent="0.2">
      <c r="G7362" s="2"/>
      <c r="H7362" s="22"/>
      <c r="I7362" s="22"/>
      <c r="J7362" s="23"/>
      <c r="K7362" s="23"/>
      <c r="L7362" s="22"/>
      <c r="M7362" s="22"/>
      <c r="O7362" s="1"/>
    </row>
    <row r="7363" spans="7:15" x14ac:dyDescent="0.2">
      <c r="G7363" s="2"/>
      <c r="H7363" s="22"/>
      <c r="I7363" s="22"/>
      <c r="J7363" s="23"/>
      <c r="K7363" s="23"/>
      <c r="L7363" s="22"/>
      <c r="M7363" s="22"/>
      <c r="O7363" s="1"/>
    </row>
    <row r="7364" spans="7:15" x14ac:dyDescent="0.2">
      <c r="G7364" s="2"/>
      <c r="H7364" s="22"/>
      <c r="I7364" s="22"/>
      <c r="J7364" s="23"/>
      <c r="K7364" s="23"/>
      <c r="L7364" s="22"/>
      <c r="M7364" s="22"/>
      <c r="O7364" s="1"/>
    </row>
    <row r="7365" spans="7:15" x14ac:dyDescent="0.2">
      <c r="G7365" s="2"/>
      <c r="H7365" s="22"/>
      <c r="I7365" s="22"/>
      <c r="J7365" s="23"/>
      <c r="K7365" s="23"/>
      <c r="L7365" s="22"/>
      <c r="M7365" s="22"/>
      <c r="O7365" s="1"/>
    </row>
    <row r="7366" spans="7:15" x14ac:dyDescent="0.2">
      <c r="G7366" s="2"/>
      <c r="H7366" s="22"/>
      <c r="I7366" s="22"/>
      <c r="J7366" s="23"/>
      <c r="K7366" s="23"/>
      <c r="L7366" s="22"/>
      <c r="M7366" s="22"/>
      <c r="O7366" s="1"/>
    </row>
    <row r="7367" spans="7:15" x14ac:dyDescent="0.2">
      <c r="G7367" s="2"/>
      <c r="H7367" s="22"/>
      <c r="I7367" s="22"/>
      <c r="J7367" s="23"/>
      <c r="K7367" s="23"/>
      <c r="L7367" s="22"/>
      <c r="M7367" s="22"/>
      <c r="O7367" s="1"/>
    </row>
    <row r="7368" spans="7:15" x14ac:dyDescent="0.2">
      <c r="G7368" s="2"/>
      <c r="H7368" s="22"/>
      <c r="I7368" s="22"/>
      <c r="J7368" s="23"/>
      <c r="K7368" s="23"/>
      <c r="L7368" s="22"/>
      <c r="M7368" s="22"/>
      <c r="O7368" s="1"/>
    </row>
    <row r="7369" spans="7:15" x14ac:dyDescent="0.2">
      <c r="G7369" s="2"/>
      <c r="H7369" s="22"/>
      <c r="I7369" s="22"/>
      <c r="J7369" s="23"/>
      <c r="K7369" s="23"/>
      <c r="L7369" s="22"/>
      <c r="M7369" s="22"/>
      <c r="O7369" s="1"/>
    </row>
    <row r="7370" spans="7:15" x14ac:dyDescent="0.2">
      <c r="G7370" s="2"/>
      <c r="H7370" s="22"/>
      <c r="I7370" s="22"/>
      <c r="J7370" s="23"/>
      <c r="K7370" s="23"/>
      <c r="L7370" s="22"/>
      <c r="M7370" s="22"/>
      <c r="O7370" s="1"/>
    </row>
    <row r="7371" spans="7:15" x14ac:dyDescent="0.2">
      <c r="G7371" s="2"/>
      <c r="H7371" s="22"/>
      <c r="I7371" s="22"/>
      <c r="J7371" s="23"/>
      <c r="K7371" s="23"/>
      <c r="L7371" s="22"/>
      <c r="M7371" s="22"/>
      <c r="O7371" s="1"/>
    </row>
    <row r="7372" spans="7:15" x14ac:dyDescent="0.2">
      <c r="G7372" s="2"/>
      <c r="H7372" s="22"/>
      <c r="I7372" s="22"/>
      <c r="J7372" s="23"/>
      <c r="K7372" s="23"/>
      <c r="L7372" s="22"/>
      <c r="M7372" s="22"/>
      <c r="O7372" s="1"/>
    </row>
    <row r="7373" spans="7:15" x14ac:dyDescent="0.2">
      <c r="G7373" s="2"/>
      <c r="H7373" s="22"/>
      <c r="I7373" s="22"/>
      <c r="J7373" s="23"/>
      <c r="K7373" s="23"/>
      <c r="L7373" s="22"/>
      <c r="M7373" s="22"/>
      <c r="O7373" s="1"/>
    </row>
    <row r="7374" spans="7:15" x14ac:dyDescent="0.2">
      <c r="G7374" s="2"/>
      <c r="H7374" s="22"/>
      <c r="I7374" s="22"/>
      <c r="J7374" s="23"/>
      <c r="K7374" s="23"/>
      <c r="L7374" s="22"/>
      <c r="M7374" s="22"/>
      <c r="O7374" s="1"/>
    </row>
    <row r="7375" spans="7:15" x14ac:dyDescent="0.2">
      <c r="G7375" s="2"/>
      <c r="H7375" s="22"/>
      <c r="I7375" s="22"/>
      <c r="J7375" s="23"/>
      <c r="K7375" s="23"/>
      <c r="L7375" s="22"/>
      <c r="M7375" s="22"/>
      <c r="O7375" s="1"/>
    </row>
    <row r="7376" spans="7:15" x14ac:dyDescent="0.2">
      <c r="G7376" s="2"/>
      <c r="H7376" s="22"/>
      <c r="I7376" s="22"/>
      <c r="J7376" s="23"/>
      <c r="K7376" s="23"/>
      <c r="L7376" s="22"/>
      <c r="M7376" s="22"/>
      <c r="O7376" s="1"/>
    </row>
    <row r="7377" spans="7:15" x14ac:dyDescent="0.2">
      <c r="G7377" s="2"/>
      <c r="H7377" s="22"/>
      <c r="I7377" s="22"/>
      <c r="J7377" s="23"/>
      <c r="K7377" s="23"/>
      <c r="L7377" s="22"/>
      <c r="M7377" s="22"/>
      <c r="O7377" s="1"/>
    </row>
    <row r="7378" spans="7:15" x14ac:dyDescent="0.2">
      <c r="G7378" s="2"/>
      <c r="H7378" s="22"/>
      <c r="I7378" s="22"/>
      <c r="J7378" s="23"/>
      <c r="K7378" s="23"/>
      <c r="L7378" s="22"/>
      <c r="M7378" s="22"/>
      <c r="O7378" s="1"/>
    </row>
    <row r="7379" spans="7:15" x14ac:dyDescent="0.2">
      <c r="G7379" s="2"/>
      <c r="H7379" s="22"/>
      <c r="I7379" s="22"/>
      <c r="J7379" s="23"/>
      <c r="K7379" s="23"/>
      <c r="L7379" s="22"/>
      <c r="M7379" s="22"/>
      <c r="O7379" s="1"/>
    </row>
    <row r="7380" spans="7:15" x14ac:dyDescent="0.2">
      <c r="G7380" s="2"/>
      <c r="H7380" s="22"/>
      <c r="I7380" s="22"/>
      <c r="J7380" s="23"/>
      <c r="K7380" s="23"/>
      <c r="L7380" s="22"/>
      <c r="M7380" s="22"/>
      <c r="O7380" s="1"/>
    </row>
    <row r="7381" spans="7:15" x14ac:dyDescent="0.2">
      <c r="G7381" s="2"/>
      <c r="H7381" s="22"/>
      <c r="I7381" s="22"/>
      <c r="J7381" s="23"/>
      <c r="K7381" s="23"/>
      <c r="L7381" s="22"/>
      <c r="M7381" s="22"/>
      <c r="O7381" s="1"/>
    </row>
    <row r="7382" spans="7:15" x14ac:dyDescent="0.2">
      <c r="G7382" s="2"/>
      <c r="H7382" s="22"/>
      <c r="I7382" s="22"/>
      <c r="J7382" s="23"/>
      <c r="K7382" s="23"/>
      <c r="L7382" s="22"/>
      <c r="M7382" s="22"/>
      <c r="O7382" s="1"/>
    </row>
    <row r="7383" spans="7:15" x14ac:dyDescent="0.2">
      <c r="G7383" s="2"/>
      <c r="H7383" s="22"/>
      <c r="I7383" s="22"/>
      <c r="J7383" s="23"/>
      <c r="K7383" s="23"/>
      <c r="L7383" s="22"/>
      <c r="M7383" s="22"/>
      <c r="O7383" s="1"/>
    </row>
    <row r="7384" spans="7:15" x14ac:dyDescent="0.2">
      <c r="G7384" s="2"/>
      <c r="H7384" s="22"/>
      <c r="I7384" s="22"/>
      <c r="J7384" s="23"/>
      <c r="K7384" s="23"/>
      <c r="L7384" s="22"/>
      <c r="M7384" s="22"/>
      <c r="O7384" s="1"/>
    </row>
    <row r="7385" spans="7:15" x14ac:dyDescent="0.2">
      <c r="G7385" s="2"/>
      <c r="H7385" s="22"/>
      <c r="I7385" s="22"/>
      <c r="J7385" s="23"/>
      <c r="K7385" s="23"/>
      <c r="L7385" s="22"/>
      <c r="M7385" s="22"/>
      <c r="O7385" s="1"/>
    </row>
    <row r="7386" spans="7:15" x14ac:dyDescent="0.2">
      <c r="G7386" s="2"/>
      <c r="H7386" s="22"/>
      <c r="I7386" s="22"/>
      <c r="J7386" s="23"/>
      <c r="K7386" s="23"/>
      <c r="L7386" s="22"/>
      <c r="M7386" s="22"/>
      <c r="O7386" s="1"/>
    </row>
    <row r="7387" spans="7:15" x14ac:dyDescent="0.2">
      <c r="G7387" s="2"/>
      <c r="H7387" s="22"/>
      <c r="I7387" s="22"/>
      <c r="J7387" s="23"/>
      <c r="K7387" s="23"/>
      <c r="L7387" s="22"/>
      <c r="M7387" s="22"/>
      <c r="O7387" s="1"/>
    </row>
    <row r="7388" spans="7:15" x14ac:dyDescent="0.2">
      <c r="G7388" s="2"/>
      <c r="H7388" s="22"/>
      <c r="I7388" s="22"/>
      <c r="J7388" s="23"/>
      <c r="K7388" s="23"/>
      <c r="L7388" s="22"/>
      <c r="M7388" s="22"/>
      <c r="O7388" s="1"/>
    </row>
    <row r="7389" spans="7:15" x14ac:dyDescent="0.2">
      <c r="G7389" s="2"/>
      <c r="H7389" s="22"/>
      <c r="I7389" s="22"/>
      <c r="J7389" s="23"/>
      <c r="K7389" s="23"/>
      <c r="L7389" s="22"/>
      <c r="M7389" s="22"/>
      <c r="O7389" s="1"/>
    </row>
    <row r="7390" spans="7:15" x14ac:dyDescent="0.2">
      <c r="G7390" s="2"/>
      <c r="H7390" s="22"/>
      <c r="I7390" s="22"/>
      <c r="J7390" s="23"/>
      <c r="K7390" s="23"/>
      <c r="L7390" s="22"/>
      <c r="M7390" s="22"/>
      <c r="O7390" s="1"/>
    </row>
    <row r="7391" spans="7:15" x14ac:dyDescent="0.2">
      <c r="G7391" s="2"/>
      <c r="H7391" s="22"/>
      <c r="I7391" s="22"/>
      <c r="J7391" s="23"/>
      <c r="K7391" s="23"/>
      <c r="L7391" s="22"/>
      <c r="M7391" s="22"/>
      <c r="O7391" s="1"/>
    </row>
    <row r="7392" spans="7:15" x14ac:dyDescent="0.2">
      <c r="G7392" s="2"/>
      <c r="H7392" s="22"/>
      <c r="I7392" s="22"/>
      <c r="J7392" s="23"/>
      <c r="K7392" s="23"/>
      <c r="L7392" s="22"/>
      <c r="M7392" s="22"/>
      <c r="O7392" s="1"/>
    </row>
    <row r="7393" spans="7:15" x14ac:dyDescent="0.2">
      <c r="G7393" s="2"/>
      <c r="H7393" s="22"/>
      <c r="I7393" s="22"/>
      <c r="J7393" s="23"/>
      <c r="K7393" s="23"/>
      <c r="L7393" s="22"/>
      <c r="M7393" s="22"/>
      <c r="O7393" s="1"/>
    </row>
    <row r="7394" spans="7:15" x14ac:dyDescent="0.2">
      <c r="G7394" s="2"/>
      <c r="H7394" s="22"/>
      <c r="I7394" s="22"/>
      <c r="J7394" s="23"/>
      <c r="K7394" s="23"/>
      <c r="L7394" s="22"/>
      <c r="M7394" s="22"/>
      <c r="O7394" s="1"/>
    </row>
    <row r="7395" spans="7:15" x14ac:dyDescent="0.2">
      <c r="G7395" s="2"/>
      <c r="H7395" s="22"/>
      <c r="I7395" s="22"/>
      <c r="J7395" s="23"/>
      <c r="K7395" s="23"/>
      <c r="L7395" s="22"/>
      <c r="M7395" s="22"/>
      <c r="O7395" s="1"/>
    </row>
    <row r="7396" spans="7:15" x14ac:dyDescent="0.2">
      <c r="G7396" s="2"/>
      <c r="H7396" s="22"/>
      <c r="I7396" s="22"/>
      <c r="J7396" s="23"/>
      <c r="K7396" s="23"/>
      <c r="L7396" s="22"/>
      <c r="M7396" s="22"/>
      <c r="O7396" s="1"/>
    </row>
    <row r="7397" spans="7:15" x14ac:dyDescent="0.2">
      <c r="G7397" s="2"/>
      <c r="H7397" s="22"/>
      <c r="I7397" s="22"/>
      <c r="J7397" s="23"/>
      <c r="K7397" s="23"/>
      <c r="L7397" s="22"/>
      <c r="M7397" s="22"/>
      <c r="O7397" s="1"/>
    </row>
    <row r="7398" spans="7:15" x14ac:dyDescent="0.2">
      <c r="G7398" s="2"/>
      <c r="H7398" s="22"/>
      <c r="I7398" s="22"/>
      <c r="J7398" s="23"/>
      <c r="K7398" s="23"/>
      <c r="L7398" s="22"/>
      <c r="M7398" s="22"/>
      <c r="O7398" s="1"/>
    </row>
    <row r="7399" spans="7:15" x14ac:dyDescent="0.2">
      <c r="G7399" s="2"/>
      <c r="H7399" s="22"/>
      <c r="I7399" s="22"/>
      <c r="J7399" s="23"/>
      <c r="K7399" s="23"/>
      <c r="L7399" s="22"/>
      <c r="M7399" s="22"/>
      <c r="O7399" s="1"/>
    </row>
    <row r="7400" spans="7:15" x14ac:dyDescent="0.2">
      <c r="G7400" s="2"/>
      <c r="H7400" s="22"/>
      <c r="I7400" s="22"/>
      <c r="J7400" s="23"/>
      <c r="K7400" s="23"/>
      <c r="L7400" s="22"/>
      <c r="M7400" s="22"/>
      <c r="O7400" s="1"/>
    </row>
    <row r="7401" spans="7:15" x14ac:dyDescent="0.2">
      <c r="G7401" s="2"/>
      <c r="H7401" s="22"/>
      <c r="I7401" s="22"/>
      <c r="J7401" s="23"/>
      <c r="K7401" s="23"/>
      <c r="L7401" s="22"/>
      <c r="M7401" s="22"/>
      <c r="O7401" s="1"/>
    </row>
    <row r="7402" spans="7:15" x14ac:dyDescent="0.2">
      <c r="G7402" s="2"/>
      <c r="H7402" s="22"/>
      <c r="I7402" s="22"/>
      <c r="J7402" s="23"/>
      <c r="K7402" s="23"/>
      <c r="L7402" s="22"/>
      <c r="M7402" s="22"/>
      <c r="O7402" s="1"/>
    </row>
    <row r="7403" spans="7:15" x14ac:dyDescent="0.2">
      <c r="G7403" s="2"/>
      <c r="H7403" s="22"/>
      <c r="I7403" s="22"/>
      <c r="J7403" s="23"/>
      <c r="K7403" s="23"/>
      <c r="L7403" s="22"/>
      <c r="M7403" s="22"/>
      <c r="O7403" s="1"/>
    </row>
    <row r="7404" spans="7:15" x14ac:dyDescent="0.2">
      <c r="G7404" s="2"/>
      <c r="H7404" s="22"/>
      <c r="I7404" s="22"/>
      <c r="J7404" s="23"/>
      <c r="K7404" s="23"/>
      <c r="L7404" s="22"/>
      <c r="M7404" s="22"/>
      <c r="O7404" s="1"/>
    </row>
    <row r="7405" spans="7:15" x14ac:dyDescent="0.2">
      <c r="G7405" s="2"/>
      <c r="H7405" s="22"/>
      <c r="I7405" s="22"/>
      <c r="J7405" s="23"/>
      <c r="K7405" s="23"/>
      <c r="L7405" s="22"/>
      <c r="M7405" s="22"/>
      <c r="O7405" s="1"/>
    </row>
    <row r="7406" spans="7:15" x14ac:dyDescent="0.2">
      <c r="G7406" s="2"/>
      <c r="H7406" s="22"/>
      <c r="I7406" s="22"/>
      <c r="J7406" s="23"/>
      <c r="K7406" s="23"/>
      <c r="L7406" s="22"/>
      <c r="M7406" s="22"/>
      <c r="O7406" s="1"/>
    </row>
    <row r="7407" spans="7:15" x14ac:dyDescent="0.2">
      <c r="G7407" s="2"/>
      <c r="H7407" s="22"/>
      <c r="I7407" s="22"/>
      <c r="J7407" s="23"/>
      <c r="K7407" s="23"/>
      <c r="L7407" s="22"/>
      <c r="M7407" s="22"/>
      <c r="O7407" s="1"/>
    </row>
    <row r="7408" spans="7:15" x14ac:dyDescent="0.2">
      <c r="G7408" s="2"/>
      <c r="H7408" s="22"/>
      <c r="I7408" s="22"/>
      <c r="J7408" s="23"/>
      <c r="K7408" s="23"/>
      <c r="L7408" s="22"/>
      <c r="M7408" s="22"/>
      <c r="O7408" s="1"/>
    </row>
    <row r="7409" spans="7:15" x14ac:dyDescent="0.2">
      <c r="G7409" s="2"/>
      <c r="H7409" s="22"/>
      <c r="I7409" s="22"/>
      <c r="J7409" s="23"/>
      <c r="K7409" s="23"/>
      <c r="L7409" s="22"/>
      <c r="M7409" s="22"/>
      <c r="O7409" s="1"/>
    </row>
    <row r="7410" spans="7:15" x14ac:dyDescent="0.2">
      <c r="G7410" s="2"/>
      <c r="H7410" s="22"/>
      <c r="I7410" s="22"/>
      <c r="J7410" s="23"/>
      <c r="K7410" s="23"/>
      <c r="L7410" s="22"/>
      <c r="M7410" s="22"/>
      <c r="O7410" s="1"/>
    </row>
    <row r="7411" spans="7:15" x14ac:dyDescent="0.2">
      <c r="G7411" s="2"/>
      <c r="H7411" s="22"/>
      <c r="I7411" s="22"/>
      <c r="J7411" s="23"/>
      <c r="K7411" s="23"/>
      <c r="L7411" s="22"/>
      <c r="M7411" s="22"/>
      <c r="O7411" s="1"/>
    </row>
    <row r="7412" spans="7:15" x14ac:dyDescent="0.2">
      <c r="G7412" s="2"/>
      <c r="H7412" s="22"/>
      <c r="I7412" s="22"/>
      <c r="J7412" s="23"/>
      <c r="K7412" s="23"/>
      <c r="L7412" s="22"/>
      <c r="M7412" s="22"/>
      <c r="O7412" s="1"/>
    </row>
    <row r="7413" spans="7:15" x14ac:dyDescent="0.2">
      <c r="G7413" s="2"/>
      <c r="H7413" s="22"/>
      <c r="I7413" s="22"/>
      <c r="J7413" s="23"/>
      <c r="K7413" s="23"/>
      <c r="L7413" s="22"/>
      <c r="M7413" s="22"/>
      <c r="O7413" s="1"/>
    </row>
    <row r="7414" spans="7:15" x14ac:dyDescent="0.2">
      <c r="G7414" s="2"/>
      <c r="H7414" s="22"/>
      <c r="I7414" s="22"/>
      <c r="J7414" s="23"/>
      <c r="K7414" s="23"/>
      <c r="L7414" s="22"/>
      <c r="M7414" s="22"/>
      <c r="O7414" s="1"/>
    </row>
    <row r="7415" spans="7:15" x14ac:dyDescent="0.2">
      <c r="G7415" s="2"/>
      <c r="H7415" s="22"/>
      <c r="I7415" s="22"/>
      <c r="J7415" s="23"/>
      <c r="K7415" s="23"/>
      <c r="L7415" s="22"/>
      <c r="M7415" s="22"/>
      <c r="O7415" s="1"/>
    </row>
    <row r="7416" spans="7:15" x14ac:dyDescent="0.2">
      <c r="G7416" s="2"/>
      <c r="H7416" s="22"/>
      <c r="I7416" s="22"/>
      <c r="J7416" s="23"/>
      <c r="K7416" s="23"/>
      <c r="L7416" s="22"/>
      <c r="M7416" s="22"/>
      <c r="O7416" s="1"/>
    </row>
    <row r="7417" spans="7:15" x14ac:dyDescent="0.2">
      <c r="G7417" s="2"/>
      <c r="H7417" s="22"/>
      <c r="I7417" s="22"/>
      <c r="J7417" s="23"/>
      <c r="K7417" s="23"/>
      <c r="L7417" s="22"/>
      <c r="M7417" s="22"/>
      <c r="O7417" s="1"/>
    </row>
    <row r="7418" spans="7:15" x14ac:dyDescent="0.2">
      <c r="G7418" s="2"/>
      <c r="H7418" s="22"/>
      <c r="I7418" s="22"/>
      <c r="J7418" s="23"/>
      <c r="K7418" s="23"/>
      <c r="L7418" s="22"/>
      <c r="M7418" s="22"/>
      <c r="O7418" s="1"/>
    </row>
    <row r="7419" spans="7:15" x14ac:dyDescent="0.2">
      <c r="G7419" s="2"/>
      <c r="H7419" s="22"/>
      <c r="I7419" s="22"/>
      <c r="J7419" s="23"/>
      <c r="K7419" s="23"/>
      <c r="L7419" s="22"/>
      <c r="M7419" s="22"/>
      <c r="O7419" s="1"/>
    </row>
    <row r="7420" spans="7:15" x14ac:dyDescent="0.2">
      <c r="G7420" s="2"/>
      <c r="H7420" s="22"/>
      <c r="I7420" s="22"/>
      <c r="J7420" s="23"/>
      <c r="K7420" s="23"/>
      <c r="L7420" s="22"/>
      <c r="M7420" s="22"/>
      <c r="O7420" s="1"/>
    </row>
    <row r="7421" spans="7:15" x14ac:dyDescent="0.2">
      <c r="G7421" s="2"/>
      <c r="H7421" s="22"/>
      <c r="I7421" s="22"/>
      <c r="J7421" s="23"/>
      <c r="K7421" s="23"/>
      <c r="L7421" s="22"/>
      <c r="M7421" s="22"/>
      <c r="O7421" s="1"/>
    </row>
    <row r="7422" spans="7:15" x14ac:dyDescent="0.2">
      <c r="G7422" s="2"/>
      <c r="H7422" s="22"/>
      <c r="I7422" s="22"/>
      <c r="J7422" s="23"/>
      <c r="K7422" s="23"/>
      <c r="L7422" s="22"/>
      <c r="M7422" s="22"/>
      <c r="O7422" s="1"/>
    </row>
    <row r="7423" spans="7:15" x14ac:dyDescent="0.2">
      <c r="G7423" s="2"/>
      <c r="H7423" s="22"/>
      <c r="I7423" s="22"/>
      <c r="J7423" s="23"/>
      <c r="K7423" s="23"/>
      <c r="L7423" s="22"/>
      <c r="M7423" s="22"/>
      <c r="O7423" s="1"/>
    </row>
    <row r="7424" spans="7:15" x14ac:dyDescent="0.2">
      <c r="G7424" s="2"/>
      <c r="H7424" s="22"/>
      <c r="I7424" s="22"/>
      <c r="J7424" s="23"/>
      <c r="K7424" s="23"/>
      <c r="L7424" s="22"/>
      <c r="M7424" s="22"/>
      <c r="O7424" s="1"/>
    </row>
    <row r="7425" spans="7:15" x14ac:dyDescent="0.2">
      <c r="G7425" s="2"/>
      <c r="H7425" s="22"/>
      <c r="I7425" s="22"/>
      <c r="J7425" s="23"/>
      <c r="K7425" s="23"/>
      <c r="L7425" s="22"/>
      <c r="M7425" s="22"/>
      <c r="O7425" s="1"/>
    </row>
    <row r="7426" spans="7:15" x14ac:dyDescent="0.2">
      <c r="G7426" s="2"/>
      <c r="H7426" s="22"/>
      <c r="I7426" s="22"/>
      <c r="J7426" s="23"/>
      <c r="K7426" s="23"/>
      <c r="L7426" s="22"/>
      <c r="M7426" s="22"/>
      <c r="O7426" s="1"/>
    </row>
    <row r="7427" spans="7:15" x14ac:dyDescent="0.2">
      <c r="G7427" s="2"/>
      <c r="H7427" s="22"/>
      <c r="I7427" s="22"/>
      <c r="J7427" s="23"/>
      <c r="K7427" s="23"/>
      <c r="L7427" s="22"/>
      <c r="M7427" s="22"/>
      <c r="O7427" s="1"/>
    </row>
    <row r="7428" spans="7:15" x14ac:dyDescent="0.2">
      <c r="G7428" s="2"/>
      <c r="H7428" s="22"/>
      <c r="I7428" s="22"/>
      <c r="J7428" s="23"/>
      <c r="K7428" s="23"/>
      <c r="L7428" s="22"/>
      <c r="M7428" s="22"/>
      <c r="O7428" s="1"/>
    </row>
    <row r="7429" spans="7:15" x14ac:dyDescent="0.2">
      <c r="G7429" s="2"/>
      <c r="H7429" s="22"/>
      <c r="I7429" s="22"/>
      <c r="J7429" s="23"/>
      <c r="K7429" s="23"/>
      <c r="L7429" s="22"/>
      <c r="M7429" s="22"/>
      <c r="O7429" s="1"/>
    </row>
    <row r="7430" spans="7:15" x14ac:dyDescent="0.2">
      <c r="G7430" s="2"/>
      <c r="H7430" s="22"/>
      <c r="I7430" s="22"/>
      <c r="J7430" s="23"/>
      <c r="K7430" s="23"/>
      <c r="L7430" s="22"/>
      <c r="M7430" s="22"/>
      <c r="O7430" s="1"/>
    </row>
    <row r="7431" spans="7:15" x14ac:dyDescent="0.2">
      <c r="G7431" s="2"/>
      <c r="H7431" s="22"/>
      <c r="I7431" s="22"/>
      <c r="J7431" s="23"/>
      <c r="K7431" s="23"/>
      <c r="L7431" s="22"/>
      <c r="M7431" s="22"/>
      <c r="O7431" s="1"/>
    </row>
    <row r="7432" spans="7:15" x14ac:dyDescent="0.2">
      <c r="G7432" s="2"/>
      <c r="H7432" s="22"/>
      <c r="I7432" s="22"/>
      <c r="J7432" s="23"/>
      <c r="K7432" s="23"/>
      <c r="L7432" s="22"/>
      <c r="M7432" s="22"/>
      <c r="O7432" s="1"/>
    </row>
    <row r="7433" spans="7:15" x14ac:dyDescent="0.2">
      <c r="G7433" s="2"/>
      <c r="H7433" s="22"/>
      <c r="I7433" s="22"/>
      <c r="J7433" s="23"/>
      <c r="K7433" s="23"/>
      <c r="L7433" s="22"/>
      <c r="M7433" s="22"/>
      <c r="O7433" s="1"/>
    </row>
    <row r="7434" spans="7:15" x14ac:dyDescent="0.2">
      <c r="G7434" s="2"/>
      <c r="H7434" s="22"/>
      <c r="I7434" s="22"/>
      <c r="J7434" s="23"/>
      <c r="K7434" s="23"/>
      <c r="L7434" s="22"/>
      <c r="M7434" s="22"/>
      <c r="O7434" s="1"/>
    </row>
    <row r="7435" spans="7:15" x14ac:dyDescent="0.2">
      <c r="G7435" s="2"/>
      <c r="H7435" s="22"/>
      <c r="I7435" s="22"/>
      <c r="J7435" s="23"/>
      <c r="K7435" s="23"/>
      <c r="L7435" s="22"/>
      <c r="M7435" s="22"/>
      <c r="O7435" s="1"/>
    </row>
    <row r="7436" spans="7:15" x14ac:dyDescent="0.2">
      <c r="G7436" s="2"/>
      <c r="H7436" s="22"/>
      <c r="I7436" s="22"/>
      <c r="J7436" s="23"/>
      <c r="K7436" s="23"/>
      <c r="L7436" s="22"/>
      <c r="M7436" s="22"/>
      <c r="O7436" s="1"/>
    </row>
    <row r="7437" spans="7:15" x14ac:dyDescent="0.2">
      <c r="G7437" s="2"/>
      <c r="H7437" s="22"/>
      <c r="I7437" s="22"/>
      <c r="J7437" s="23"/>
      <c r="K7437" s="23"/>
      <c r="L7437" s="22"/>
      <c r="M7437" s="22"/>
      <c r="O7437" s="1"/>
    </row>
    <row r="7438" spans="7:15" x14ac:dyDescent="0.2">
      <c r="G7438" s="2"/>
      <c r="H7438" s="22"/>
      <c r="I7438" s="22"/>
      <c r="J7438" s="23"/>
      <c r="K7438" s="23"/>
      <c r="L7438" s="22"/>
      <c r="M7438" s="22"/>
      <c r="O7438" s="1"/>
    </row>
    <row r="7439" spans="7:15" x14ac:dyDescent="0.2">
      <c r="G7439" s="2"/>
      <c r="H7439" s="22"/>
      <c r="I7439" s="22"/>
      <c r="J7439" s="23"/>
      <c r="K7439" s="23"/>
      <c r="L7439" s="22"/>
      <c r="M7439" s="22"/>
      <c r="O7439" s="1"/>
    </row>
    <row r="7440" spans="7:15" x14ac:dyDescent="0.2">
      <c r="G7440" s="2"/>
      <c r="H7440" s="22"/>
      <c r="I7440" s="22"/>
      <c r="J7440" s="23"/>
      <c r="K7440" s="23"/>
      <c r="L7440" s="22"/>
      <c r="M7440" s="22"/>
      <c r="O7440" s="1"/>
    </row>
    <row r="7441" spans="7:15" x14ac:dyDescent="0.2">
      <c r="G7441" s="2"/>
      <c r="H7441" s="22"/>
      <c r="I7441" s="22"/>
      <c r="J7441" s="23"/>
      <c r="K7441" s="23"/>
      <c r="L7441" s="22"/>
      <c r="M7441" s="22"/>
      <c r="O7441" s="1"/>
    </row>
    <row r="7442" spans="7:15" x14ac:dyDescent="0.2">
      <c r="G7442" s="2"/>
      <c r="H7442" s="22"/>
      <c r="I7442" s="22"/>
      <c r="J7442" s="23"/>
      <c r="K7442" s="23"/>
      <c r="L7442" s="22"/>
      <c r="M7442" s="22"/>
      <c r="O7442" s="1"/>
    </row>
    <row r="7443" spans="7:15" x14ac:dyDescent="0.2">
      <c r="G7443" s="2"/>
      <c r="H7443" s="22"/>
      <c r="I7443" s="22"/>
      <c r="J7443" s="23"/>
      <c r="K7443" s="23"/>
      <c r="L7443" s="22"/>
      <c r="M7443" s="22"/>
      <c r="O7443" s="1"/>
    </row>
    <row r="7444" spans="7:15" x14ac:dyDescent="0.2">
      <c r="G7444" s="2"/>
      <c r="H7444" s="22"/>
      <c r="I7444" s="22"/>
      <c r="J7444" s="23"/>
      <c r="K7444" s="23"/>
      <c r="L7444" s="22"/>
      <c r="M7444" s="22"/>
      <c r="O7444" s="1"/>
    </row>
    <row r="7445" spans="7:15" x14ac:dyDescent="0.2">
      <c r="G7445" s="2"/>
      <c r="H7445" s="22"/>
      <c r="I7445" s="22"/>
      <c r="J7445" s="23"/>
      <c r="K7445" s="23"/>
      <c r="L7445" s="22"/>
      <c r="M7445" s="22"/>
      <c r="O7445" s="1"/>
    </row>
    <row r="7446" spans="7:15" x14ac:dyDescent="0.2">
      <c r="G7446" s="2"/>
      <c r="H7446" s="22"/>
      <c r="I7446" s="22"/>
      <c r="J7446" s="23"/>
      <c r="K7446" s="23"/>
      <c r="L7446" s="22"/>
      <c r="M7446" s="22"/>
      <c r="O7446" s="1"/>
    </row>
    <row r="7447" spans="7:15" x14ac:dyDescent="0.2">
      <c r="G7447" s="2"/>
      <c r="H7447" s="22"/>
      <c r="I7447" s="22"/>
      <c r="J7447" s="23"/>
      <c r="K7447" s="23"/>
      <c r="L7447" s="22"/>
      <c r="M7447" s="22"/>
      <c r="O7447" s="1"/>
    </row>
    <row r="7448" spans="7:15" x14ac:dyDescent="0.2">
      <c r="G7448" s="2"/>
      <c r="H7448" s="22"/>
      <c r="I7448" s="22"/>
      <c r="J7448" s="23"/>
      <c r="K7448" s="23"/>
      <c r="L7448" s="22"/>
      <c r="M7448" s="22"/>
      <c r="O7448" s="1"/>
    </row>
    <row r="7449" spans="7:15" x14ac:dyDescent="0.2">
      <c r="G7449" s="2"/>
      <c r="H7449" s="22"/>
      <c r="I7449" s="22"/>
      <c r="J7449" s="23"/>
      <c r="K7449" s="23"/>
      <c r="L7449" s="22"/>
      <c r="M7449" s="22"/>
      <c r="O7449" s="1"/>
    </row>
    <row r="7450" spans="7:15" x14ac:dyDescent="0.2">
      <c r="G7450" s="2"/>
      <c r="H7450" s="22"/>
      <c r="I7450" s="22"/>
      <c r="J7450" s="23"/>
      <c r="K7450" s="23"/>
      <c r="L7450" s="22"/>
      <c r="M7450" s="22"/>
      <c r="O7450" s="1"/>
    </row>
    <row r="7451" spans="7:15" x14ac:dyDescent="0.2">
      <c r="G7451" s="2"/>
      <c r="H7451" s="22"/>
      <c r="I7451" s="22"/>
      <c r="J7451" s="23"/>
      <c r="K7451" s="23"/>
      <c r="L7451" s="22"/>
      <c r="M7451" s="22"/>
      <c r="O7451" s="1"/>
    </row>
    <row r="7452" spans="7:15" x14ac:dyDescent="0.2">
      <c r="G7452" s="2"/>
      <c r="H7452" s="22"/>
      <c r="I7452" s="22"/>
      <c r="J7452" s="23"/>
      <c r="K7452" s="23"/>
      <c r="L7452" s="22"/>
      <c r="M7452" s="22"/>
      <c r="O7452" s="1"/>
    </row>
    <row r="7453" spans="7:15" x14ac:dyDescent="0.2">
      <c r="G7453" s="2"/>
      <c r="H7453" s="22"/>
      <c r="I7453" s="22"/>
      <c r="J7453" s="23"/>
      <c r="K7453" s="23"/>
      <c r="L7453" s="22"/>
      <c r="M7453" s="22"/>
      <c r="O7453" s="1"/>
    </row>
    <row r="7454" spans="7:15" x14ac:dyDescent="0.2">
      <c r="G7454" s="2"/>
      <c r="H7454" s="22"/>
      <c r="I7454" s="22"/>
      <c r="J7454" s="23"/>
      <c r="K7454" s="23"/>
      <c r="L7454" s="22"/>
      <c r="M7454" s="22"/>
      <c r="O7454" s="1"/>
    </row>
    <row r="7455" spans="7:15" x14ac:dyDescent="0.2">
      <c r="G7455" s="2"/>
      <c r="H7455" s="22"/>
      <c r="I7455" s="22"/>
      <c r="J7455" s="23"/>
      <c r="K7455" s="23"/>
      <c r="L7455" s="22"/>
      <c r="M7455" s="22"/>
      <c r="O7455" s="1"/>
    </row>
    <row r="7456" spans="7:15" x14ac:dyDescent="0.2">
      <c r="G7456" s="2"/>
      <c r="H7456" s="22"/>
      <c r="I7456" s="22"/>
      <c r="J7456" s="23"/>
      <c r="K7456" s="23"/>
      <c r="L7456" s="22"/>
      <c r="M7456" s="22"/>
      <c r="O7456" s="1"/>
    </row>
    <row r="7457" spans="7:15" x14ac:dyDescent="0.2">
      <c r="G7457" s="2"/>
      <c r="H7457" s="22"/>
      <c r="I7457" s="22"/>
      <c r="J7457" s="23"/>
      <c r="K7457" s="23"/>
      <c r="L7457" s="22"/>
      <c r="M7457" s="22"/>
      <c r="O7457" s="1"/>
    </row>
    <row r="7458" spans="7:15" x14ac:dyDescent="0.2">
      <c r="G7458" s="2"/>
      <c r="H7458" s="22"/>
      <c r="I7458" s="22"/>
      <c r="J7458" s="23"/>
      <c r="K7458" s="23"/>
      <c r="L7458" s="22"/>
      <c r="M7458" s="22"/>
      <c r="O7458" s="1"/>
    </row>
    <row r="7459" spans="7:15" x14ac:dyDescent="0.2">
      <c r="G7459" s="2"/>
      <c r="H7459" s="22"/>
      <c r="I7459" s="22"/>
      <c r="J7459" s="23"/>
      <c r="K7459" s="23"/>
      <c r="L7459" s="22"/>
      <c r="M7459" s="22"/>
      <c r="O7459" s="1"/>
    </row>
    <row r="7460" spans="7:15" x14ac:dyDescent="0.2">
      <c r="G7460" s="2"/>
      <c r="H7460" s="22"/>
      <c r="I7460" s="22"/>
      <c r="J7460" s="23"/>
      <c r="K7460" s="23"/>
      <c r="L7460" s="22"/>
      <c r="M7460" s="22"/>
      <c r="O7460" s="1"/>
    </row>
    <row r="7461" spans="7:15" x14ac:dyDescent="0.2">
      <c r="G7461" s="2"/>
      <c r="H7461" s="22"/>
      <c r="I7461" s="22"/>
      <c r="J7461" s="23"/>
      <c r="K7461" s="23"/>
      <c r="L7461" s="22"/>
      <c r="M7461" s="22"/>
      <c r="O7461" s="1"/>
    </row>
    <row r="7462" spans="7:15" x14ac:dyDescent="0.2">
      <c r="G7462" s="2"/>
      <c r="H7462" s="22"/>
      <c r="I7462" s="22"/>
      <c r="J7462" s="23"/>
      <c r="K7462" s="23"/>
      <c r="L7462" s="22"/>
      <c r="M7462" s="22"/>
      <c r="O7462" s="1"/>
    </row>
    <row r="7463" spans="7:15" x14ac:dyDescent="0.2">
      <c r="G7463" s="2"/>
      <c r="H7463" s="22"/>
      <c r="I7463" s="22"/>
      <c r="J7463" s="23"/>
      <c r="K7463" s="23"/>
      <c r="L7463" s="22"/>
      <c r="M7463" s="22"/>
      <c r="O7463" s="1"/>
    </row>
    <row r="7464" spans="7:15" x14ac:dyDescent="0.2">
      <c r="G7464" s="2"/>
      <c r="H7464" s="22"/>
      <c r="I7464" s="22"/>
      <c r="J7464" s="23"/>
      <c r="K7464" s="23"/>
      <c r="L7464" s="22"/>
      <c r="M7464" s="22"/>
      <c r="O7464" s="1"/>
    </row>
    <row r="7465" spans="7:15" x14ac:dyDescent="0.2">
      <c r="G7465" s="2"/>
      <c r="H7465" s="22"/>
      <c r="I7465" s="22"/>
      <c r="J7465" s="23"/>
      <c r="K7465" s="23"/>
      <c r="L7465" s="22"/>
      <c r="M7465" s="22"/>
      <c r="O7465" s="1"/>
    </row>
    <row r="7466" spans="7:15" x14ac:dyDescent="0.2">
      <c r="G7466" s="2"/>
      <c r="H7466" s="22"/>
      <c r="I7466" s="22"/>
      <c r="J7466" s="23"/>
      <c r="K7466" s="23"/>
      <c r="L7466" s="22"/>
      <c r="M7466" s="22"/>
      <c r="O7466" s="1"/>
    </row>
    <row r="7467" spans="7:15" x14ac:dyDescent="0.2">
      <c r="G7467" s="2"/>
      <c r="H7467" s="22"/>
      <c r="I7467" s="22"/>
      <c r="J7467" s="23"/>
      <c r="K7467" s="23"/>
      <c r="L7467" s="22"/>
      <c r="M7467" s="22"/>
      <c r="O7467" s="1"/>
    </row>
    <row r="7468" spans="7:15" x14ac:dyDescent="0.2">
      <c r="G7468" s="2"/>
      <c r="H7468" s="22"/>
      <c r="I7468" s="22"/>
      <c r="J7468" s="23"/>
      <c r="K7468" s="23"/>
      <c r="L7468" s="22"/>
      <c r="M7468" s="22"/>
      <c r="O7468" s="1"/>
    </row>
    <row r="7469" spans="7:15" x14ac:dyDescent="0.2">
      <c r="G7469" s="2"/>
      <c r="H7469" s="22"/>
      <c r="I7469" s="22"/>
      <c r="J7469" s="23"/>
      <c r="K7469" s="23"/>
      <c r="L7469" s="22"/>
      <c r="M7469" s="22"/>
      <c r="O7469" s="1"/>
    </row>
    <row r="7470" spans="7:15" x14ac:dyDescent="0.2">
      <c r="G7470" s="2"/>
      <c r="H7470" s="22"/>
      <c r="I7470" s="22"/>
      <c r="J7470" s="23"/>
      <c r="K7470" s="23"/>
      <c r="L7470" s="22"/>
      <c r="M7470" s="22"/>
      <c r="O7470" s="1"/>
    </row>
    <row r="7471" spans="7:15" x14ac:dyDescent="0.2">
      <c r="G7471" s="2"/>
      <c r="H7471" s="22"/>
      <c r="I7471" s="22"/>
      <c r="J7471" s="23"/>
      <c r="K7471" s="23"/>
      <c r="L7471" s="22"/>
      <c r="M7471" s="22"/>
      <c r="O7471" s="1"/>
    </row>
    <row r="7472" spans="7:15" x14ac:dyDescent="0.2">
      <c r="G7472" s="2"/>
      <c r="H7472" s="22"/>
      <c r="I7472" s="22"/>
      <c r="J7472" s="23"/>
      <c r="K7472" s="23"/>
      <c r="L7472" s="22"/>
      <c r="M7472" s="22"/>
      <c r="O7472" s="1"/>
    </row>
    <row r="7473" spans="7:15" x14ac:dyDescent="0.2">
      <c r="G7473" s="2"/>
      <c r="H7473" s="22"/>
      <c r="I7473" s="22"/>
      <c r="J7473" s="23"/>
      <c r="K7473" s="23"/>
      <c r="L7473" s="22"/>
      <c r="M7473" s="22"/>
      <c r="O7473" s="1"/>
    </row>
    <row r="7474" spans="7:15" x14ac:dyDescent="0.2">
      <c r="G7474" s="2"/>
      <c r="H7474" s="22"/>
      <c r="I7474" s="22"/>
      <c r="J7474" s="23"/>
      <c r="K7474" s="23"/>
      <c r="L7474" s="22"/>
      <c r="M7474" s="22"/>
      <c r="O7474" s="1"/>
    </row>
    <row r="7475" spans="7:15" x14ac:dyDescent="0.2">
      <c r="G7475" s="2"/>
      <c r="H7475" s="22"/>
      <c r="I7475" s="22"/>
      <c r="J7475" s="23"/>
      <c r="K7475" s="23"/>
      <c r="L7475" s="22"/>
      <c r="M7475" s="22"/>
      <c r="O7475" s="1"/>
    </row>
    <row r="7476" spans="7:15" x14ac:dyDescent="0.2">
      <c r="G7476" s="2"/>
      <c r="H7476" s="22"/>
      <c r="I7476" s="22"/>
      <c r="J7476" s="23"/>
      <c r="K7476" s="23"/>
      <c r="L7476" s="22"/>
      <c r="M7476" s="22"/>
      <c r="O7476" s="1"/>
    </row>
    <row r="7477" spans="7:15" x14ac:dyDescent="0.2">
      <c r="G7477" s="2"/>
      <c r="H7477" s="22"/>
      <c r="I7477" s="22"/>
      <c r="J7477" s="23"/>
      <c r="K7477" s="23"/>
      <c r="L7477" s="22"/>
      <c r="M7477" s="22"/>
      <c r="O7477" s="1"/>
    </row>
    <row r="7478" spans="7:15" x14ac:dyDescent="0.2">
      <c r="G7478" s="2"/>
      <c r="H7478" s="22"/>
      <c r="I7478" s="22"/>
      <c r="J7478" s="23"/>
      <c r="K7478" s="23"/>
      <c r="L7478" s="22"/>
      <c r="M7478" s="22"/>
      <c r="O7478" s="1"/>
    </row>
    <row r="7479" spans="7:15" x14ac:dyDescent="0.2">
      <c r="G7479" s="2"/>
      <c r="H7479" s="22"/>
      <c r="I7479" s="22"/>
      <c r="J7479" s="23"/>
      <c r="K7479" s="23"/>
      <c r="L7479" s="22"/>
      <c r="M7479" s="22"/>
      <c r="O7479" s="1"/>
    </row>
    <row r="7480" spans="7:15" x14ac:dyDescent="0.2">
      <c r="G7480" s="2"/>
      <c r="H7480" s="22"/>
      <c r="I7480" s="22"/>
      <c r="J7480" s="23"/>
      <c r="K7480" s="23"/>
      <c r="L7480" s="22"/>
      <c r="M7480" s="22"/>
      <c r="O7480" s="1"/>
    </row>
    <row r="7481" spans="7:15" x14ac:dyDescent="0.2">
      <c r="G7481" s="2"/>
      <c r="H7481" s="22"/>
      <c r="I7481" s="22"/>
      <c r="J7481" s="23"/>
      <c r="K7481" s="23"/>
      <c r="L7481" s="22"/>
      <c r="M7481" s="22"/>
      <c r="O7481" s="1"/>
    </row>
    <row r="7482" spans="7:15" x14ac:dyDescent="0.2">
      <c r="G7482" s="2"/>
      <c r="H7482" s="22"/>
      <c r="I7482" s="22"/>
      <c r="J7482" s="23"/>
      <c r="K7482" s="23"/>
      <c r="L7482" s="22"/>
      <c r="M7482" s="22"/>
      <c r="O7482" s="1"/>
    </row>
    <row r="7483" spans="7:15" x14ac:dyDescent="0.2">
      <c r="G7483" s="2"/>
      <c r="H7483" s="22"/>
      <c r="I7483" s="22"/>
      <c r="J7483" s="23"/>
      <c r="K7483" s="23"/>
      <c r="L7483" s="22"/>
      <c r="M7483" s="22"/>
      <c r="O7483" s="1"/>
    </row>
    <row r="7484" spans="7:15" x14ac:dyDescent="0.2">
      <c r="G7484" s="2"/>
      <c r="H7484" s="22"/>
      <c r="I7484" s="22"/>
      <c r="J7484" s="23"/>
      <c r="K7484" s="23"/>
      <c r="L7484" s="22"/>
      <c r="M7484" s="22"/>
      <c r="O7484" s="1"/>
    </row>
    <row r="7485" spans="7:15" x14ac:dyDescent="0.2">
      <c r="G7485" s="2"/>
      <c r="H7485" s="22"/>
      <c r="I7485" s="22"/>
      <c r="J7485" s="23"/>
      <c r="K7485" s="23"/>
      <c r="L7485" s="22"/>
      <c r="M7485" s="22"/>
      <c r="O7485" s="1"/>
    </row>
    <row r="7486" spans="7:15" x14ac:dyDescent="0.2">
      <c r="G7486" s="2"/>
      <c r="H7486" s="22"/>
      <c r="I7486" s="22"/>
      <c r="J7486" s="23"/>
      <c r="K7486" s="23"/>
      <c r="L7486" s="22"/>
      <c r="M7486" s="22"/>
      <c r="O7486" s="1"/>
    </row>
    <row r="7487" spans="7:15" x14ac:dyDescent="0.2">
      <c r="G7487" s="2"/>
      <c r="H7487" s="22"/>
      <c r="I7487" s="22"/>
      <c r="J7487" s="23"/>
      <c r="K7487" s="23"/>
      <c r="L7487" s="22"/>
      <c r="M7487" s="22"/>
      <c r="O7487" s="1"/>
    </row>
    <row r="7488" spans="7:15" x14ac:dyDescent="0.2">
      <c r="G7488" s="2"/>
      <c r="H7488" s="22"/>
      <c r="I7488" s="22"/>
      <c r="J7488" s="23"/>
      <c r="K7488" s="23"/>
      <c r="L7488" s="22"/>
      <c r="M7488" s="22"/>
      <c r="O7488" s="1"/>
    </row>
    <row r="7489" spans="7:15" x14ac:dyDescent="0.2">
      <c r="G7489" s="2"/>
      <c r="H7489" s="22"/>
      <c r="I7489" s="22"/>
      <c r="J7489" s="23"/>
      <c r="K7489" s="23"/>
      <c r="L7489" s="22"/>
      <c r="M7489" s="22"/>
      <c r="O7489" s="1"/>
    </row>
    <row r="7490" spans="7:15" x14ac:dyDescent="0.2">
      <c r="G7490" s="2"/>
      <c r="H7490" s="22"/>
      <c r="I7490" s="22"/>
      <c r="J7490" s="23"/>
      <c r="K7490" s="23"/>
      <c r="L7490" s="22"/>
      <c r="M7490" s="22"/>
      <c r="O7490" s="1"/>
    </row>
    <row r="7491" spans="7:15" x14ac:dyDescent="0.2">
      <c r="G7491" s="2"/>
      <c r="H7491" s="22"/>
      <c r="I7491" s="22"/>
      <c r="J7491" s="23"/>
      <c r="K7491" s="23"/>
      <c r="L7491" s="22"/>
      <c r="M7491" s="22"/>
      <c r="O7491" s="1"/>
    </row>
    <row r="7492" spans="7:15" x14ac:dyDescent="0.2">
      <c r="G7492" s="2"/>
      <c r="H7492" s="22"/>
      <c r="I7492" s="22"/>
      <c r="J7492" s="23"/>
      <c r="K7492" s="23"/>
      <c r="L7492" s="22"/>
      <c r="M7492" s="22"/>
      <c r="O7492" s="1"/>
    </row>
    <row r="7493" spans="7:15" x14ac:dyDescent="0.2">
      <c r="G7493" s="2"/>
      <c r="H7493" s="22"/>
      <c r="I7493" s="22"/>
      <c r="J7493" s="23"/>
      <c r="K7493" s="23"/>
      <c r="L7493" s="22"/>
      <c r="M7493" s="22"/>
      <c r="O7493" s="1"/>
    </row>
    <row r="7494" spans="7:15" x14ac:dyDescent="0.2">
      <c r="G7494" s="2"/>
      <c r="H7494" s="22"/>
      <c r="I7494" s="22"/>
      <c r="J7494" s="23"/>
      <c r="K7494" s="23"/>
      <c r="L7494" s="22"/>
      <c r="M7494" s="22"/>
      <c r="O7494" s="1"/>
    </row>
    <row r="7495" spans="7:15" x14ac:dyDescent="0.2">
      <c r="G7495" s="2"/>
      <c r="H7495" s="22"/>
      <c r="I7495" s="22"/>
      <c r="J7495" s="23"/>
      <c r="K7495" s="23"/>
      <c r="L7495" s="22"/>
      <c r="M7495" s="22"/>
      <c r="O7495" s="1"/>
    </row>
    <row r="7496" spans="7:15" x14ac:dyDescent="0.2">
      <c r="G7496" s="2"/>
      <c r="H7496" s="22"/>
      <c r="I7496" s="22"/>
      <c r="J7496" s="23"/>
      <c r="K7496" s="23"/>
      <c r="L7496" s="22"/>
      <c r="M7496" s="22"/>
      <c r="O7496" s="1"/>
    </row>
    <row r="7497" spans="7:15" x14ac:dyDescent="0.2">
      <c r="G7497" s="2"/>
      <c r="H7497" s="22"/>
      <c r="I7497" s="22"/>
      <c r="J7497" s="23"/>
      <c r="K7497" s="23"/>
      <c r="L7497" s="22"/>
      <c r="M7497" s="22"/>
      <c r="O7497" s="1"/>
    </row>
    <row r="7498" spans="7:15" x14ac:dyDescent="0.2">
      <c r="G7498" s="2"/>
      <c r="H7498" s="22"/>
      <c r="I7498" s="22"/>
      <c r="J7498" s="23"/>
      <c r="K7498" s="23"/>
      <c r="L7498" s="22"/>
      <c r="M7498" s="22"/>
      <c r="O7498" s="1"/>
    </row>
    <row r="7499" spans="7:15" x14ac:dyDescent="0.2">
      <c r="G7499" s="2"/>
      <c r="H7499" s="22"/>
      <c r="I7499" s="22"/>
      <c r="J7499" s="23"/>
      <c r="K7499" s="23"/>
      <c r="L7499" s="22"/>
      <c r="M7499" s="22"/>
      <c r="O7499" s="1"/>
    </row>
    <row r="7500" spans="7:15" x14ac:dyDescent="0.2">
      <c r="G7500" s="2"/>
      <c r="H7500" s="22"/>
      <c r="I7500" s="22"/>
      <c r="J7500" s="23"/>
      <c r="K7500" s="23"/>
      <c r="L7500" s="22"/>
      <c r="M7500" s="22"/>
      <c r="O7500" s="1"/>
    </row>
    <row r="7501" spans="7:15" x14ac:dyDescent="0.2">
      <c r="G7501" s="2"/>
      <c r="H7501" s="22"/>
      <c r="I7501" s="22"/>
      <c r="J7501" s="23"/>
      <c r="K7501" s="23"/>
      <c r="L7501" s="22"/>
      <c r="M7501" s="22"/>
      <c r="O7501" s="1"/>
    </row>
    <row r="7502" spans="7:15" x14ac:dyDescent="0.2">
      <c r="G7502" s="2"/>
      <c r="H7502" s="22"/>
      <c r="I7502" s="22"/>
      <c r="J7502" s="23"/>
      <c r="K7502" s="23"/>
      <c r="L7502" s="22"/>
      <c r="M7502" s="22"/>
      <c r="O7502" s="1"/>
    </row>
    <row r="7503" spans="7:15" x14ac:dyDescent="0.2">
      <c r="G7503" s="2"/>
      <c r="H7503" s="22"/>
      <c r="I7503" s="22"/>
      <c r="J7503" s="23"/>
      <c r="K7503" s="23"/>
      <c r="L7503" s="22"/>
      <c r="M7503" s="22"/>
      <c r="O7503" s="1"/>
    </row>
    <row r="7504" spans="7:15" x14ac:dyDescent="0.2">
      <c r="G7504" s="2"/>
      <c r="H7504" s="22"/>
      <c r="I7504" s="22"/>
      <c r="J7504" s="23"/>
      <c r="K7504" s="23"/>
      <c r="L7504" s="22"/>
      <c r="M7504" s="22"/>
      <c r="O7504" s="1"/>
    </row>
    <row r="7505" spans="7:15" x14ac:dyDescent="0.2">
      <c r="G7505" s="2"/>
      <c r="H7505" s="22"/>
      <c r="I7505" s="22"/>
      <c r="J7505" s="23"/>
      <c r="K7505" s="23"/>
      <c r="L7505" s="22"/>
      <c r="M7505" s="22"/>
      <c r="O7505" s="1"/>
    </row>
    <row r="7506" spans="7:15" x14ac:dyDescent="0.2">
      <c r="G7506" s="2"/>
      <c r="H7506" s="22"/>
      <c r="I7506" s="22"/>
      <c r="J7506" s="23"/>
      <c r="K7506" s="23"/>
      <c r="L7506" s="22"/>
      <c r="M7506" s="22"/>
      <c r="O7506" s="1"/>
    </row>
    <row r="7507" spans="7:15" x14ac:dyDescent="0.2">
      <c r="G7507" s="2"/>
      <c r="H7507" s="22"/>
      <c r="I7507" s="22"/>
      <c r="J7507" s="23"/>
      <c r="K7507" s="23"/>
      <c r="L7507" s="22"/>
      <c r="M7507" s="22"/>
      <c r="O7507" s="1"/>
    </row>
    <row r="7508" spans="7:15" x14ac:dyDescent="0.2">
      <c r="G7508" s="2"/>
      <c r="H7508" s="22"/>
      <c r="I7508" s="22"/>
      <c r="J7508" s="23"/>
      <c r="K7508" s="23"/>
      <c r="L7508" s="22"/>
      <c r="M7508" s="22"/>
      <c r="O7508" s="1"/>
    </row>
    <row r="7509" spans="7:15" x14ac:dyDescent="0.2">
      <c r="G7509" s="2"/>
      <c r="H7509" s="22"/>
      <c r="I7509" s="22"/>
      <c r="J7509" s="23"/>
      <c r="K7509" s="23"/>
      <c r="L7509" s="22"/>
      <c r="M7509" s="22"/>
      <c r="O7509" s="1"/>
    </row>
    <row r="7510" spans="7:15" x14ac:dyDescent="0.2">
      <c r="G7510" s="2"/>
      <c r="H7510" s="22"/>
      <c r="I7510" s="22"/>
      <c r="J7510" s="23"/>
      <c r="K7510" s="23"/>
      <c r="L7510" s="22"/>
      <c r="M7510" s="22"/>
      <c r="O7510" s="1"/>
    </row>
    <row r="7511" spans="7:15" x14ac:dyDescent="0.2">
      <c r="G7511" s="2"/>
      <c r="H7511" s="22"/>
      <c r="I7511" s="22"/>
      <c r="J7511" s="23"/>
      <c r="K7511" s="23"/>
      <c r="L7511" s="22"/>
      <c r="M7511" s="22"/>
      <c r="O7511" s="1"/>
    </row>
    <row r="7512" spans="7:15" x14ac:dyDescent="0.2">
      <c r="G7512" s="2"/>
      <c r="H7512" s="22"/>
      <c r="I7512" s="22"/>
      <c r="J7512" s="23"/>
      <c r="K7512" s="23"/>
      <c r="L7512" s="22"/>
      <c r="M7512" s="22"/>
      <c r="O7512" s="1"/>
    </row>
    <row r="7513" spans="7:15" x14ac:dyDescent="0.2">
      <c r="G7513" s="2"/>
      <c r="H7513" s="22"/>
      <c r="I7513" s="22"/>
      <c r="J7513" s="23"/>
      <c r="K7513" s="23"/>
      <c r="L7513" s="22"/>
      <c r="M7513" s="22"/>
      <c r="O7513" s="1"/>
    </row>
    <row r="7514" spans="7:15" x14ac:dyDescent="0.2">
      <c r="G7514" s="2"/>
      <c r="H7514" s="22"/>
      <c r="I7514" s="22"/>
      <c r="J7514" s="23"/>
      <c r="K7514" s="23"/>
      <c r="L7514" s="22"/>
      <c r="M7514" s="22"/>
      <c r="O7514" s="1"/>
    </row>
    <row r="7515" spans="7:15" x14ac:dyDescent="0.2">
      <c r="G7515" s="2"/>
      <c r="H7515" s="22"/>
      <c r="I7515" s="22"/>
      <c r="J7515" s="23"/>
      <c r="K7515" s="23"/>
      <c r="L7515" s="22"/>
      <c r="M7515" s="22"/>
      <c r="O7515" s="1"/>
    </row>
    <row r="7516" spans="7:15" x14ac:dyDescent="0.2">
      <c r="G7516" s="2"/>
      <c r="H7516" s="22"/>
      <c r="I7516" s="22"/>
      <c r="J7516" s="23"/>
      <c r="K7516" s="23"/>
      <c r="L7516" s="22"/>
      <c r="M7516" s="22"/>
      <c r="O7516" s="1"/>
    </row>
    <row r="7517" spans="7:15" x14ac:dyDescent="0.2">
      <c r="G7517" s="2"/>
      <c r="H7517" s="22"/>
      <c r="I7517" s="22"/>
      <c r="J7517" s="23"/>
      <c r="K7517" s="23"/>
      <c r="L7517" s="22"/>
      <c r="M7517" s="22"/>
      <c r="O7517" s="1"/>
    </row>
    <row r="7518" spans="7:15" x14ac:dyDescent="0.2">
      <c r="G7518" s="2"/>
      <c r="H7518" s="22"/>
      <c r="I7518" s="22"/>
      <c r="J7518" s="23"/>
      <c r="K7518" s="23"/>
      <c r="L7518" s="22"/>
      <c r="M7518" s="22"/>
      <c r="O7518" s="1"/>
    </row>
    <row r="7519" spans="7:15" x14ac:dyDescent="0.2">
      <c r="G7519" s="2"/>
      <c r="H7519" s="22"/>
      <c r="I7519" s="22"/>
      <c r="J7519" s="23"/>
      <c r="K7519" s="23"/>
      <c r="L7519" s="22"/>
      <c r="M7519" s="22"/>
      <c r="O7519" s="1"/>
    </row>
    <row r="7520" spans="7:15" x14ac:dyDescent="0.2">
      <c r="G7520" s="2"/>
      <c r="H7520" s="22"/>
      <c r="I7520" s="22"/>
      <c r="J7520" s="23"/>
      <c r="K7520" s="23"/>
      <c r="L7520" s="22"/>
      <c r="M7520" s="22"/>
      <c r="O7520" s="1"/>
    </row>
    <row r="7521" spans="7:15" x14ac:dyDescent="0.2">
      <c r="G7521" s="2"/>
      <c r="H7521" s="22"/>
      <c r="I7521" s="22"/>
      <c r="J7521" s="23"/>
      <c r="K7521" s="23"/>
      <c r="L7521" s="22"/>
      <c r="M7521" s="22"/>
      <c r="O7521" s="1"/>
    </row>
    <row r="7522" spans="7:15" x14ac:dyDescent="0.2">
      <c r="G7522" s="2"/>
      <c r="H7522" s="22"/>
      <c r="I7522" s="22"/>
      <c r="J7522" s="23"/>
      <c r="K7522" s="23"/>
      <c r="L7522" s="22"/>
      <c r="M7522" s="22"/>
      <c r="O7522" s="1"/>
    </row>
    <row r="7523" spans="7:15" x14ac:dyDescent="0.2">
      <c r="G7523" s="2"/>
      <c r="H7523" s="22"/>
      <c r="I7523" s="22"/>
      <c r="J7523" s="23"/>
      <c r="K7523" s="23"/>
      <c r="L7523" s="22"/>
      <c r="M7523" s="22"/>
      <c r="O7523" s="1"/>
    </row>
    <row r="7524" spans="7:15" x14ac:dyDescent="0.2">
      <c r="G7524" s="2"/>
      <c r="H7524" s="22"/>
      <c r="I7524" s="22"/>
      <c r="J7524" s="23"/>
      <c r="K7524" s="23"/>
      <c r="L7524" s="22"/>
      <c r="M7524" s="22"/>
      <c r="O7524" s="1"/>
    </row>
    <row r="7525" spans="7:15" x14ac:dyDescent="0.2">
      <c r="G7525" s="2"/>
      <c r="H7525" s="22"/>
      <c r="I7525" s="22"/>
      <c r="J7525" s="23"/>
      <c r="K7525" s="23"/>
      <c r="L7525" s="22"/>
      <c r="M7525" s="22"/>
      <c r="O7525" s="1"/>
    </row>
    <row r="7526" spans="7:15" x14ac:dyDescent="0.2">
      <c r="G7526" s="2"/>
      <c r="H7526" s="22"/>
      <c r="I7526" s="22"/>
      <c r="J7526" s="23"/>
      <c r="K7526" s="23"/>
      <c r="L7526" s="22"/>
      <c r="M7526" s="22"/>
      <c r="O7526" s="1"/>
    </row>
    <row r="7527" spans="7:15" x14ac:dyDescent="0.2">
      <c r="G7527" s="2"/>
      <c r="H7527" s="22"/>
      <c r="I7527" s="22"/>
      <c r="J7527" s="23"/>
      <c r="K7527" s="23"/>
      <c r="L7527" s="22"/>
      <c r="M7527" s="22"/>
      <c r="O7527" s="1"/>
    </row>
    <row r="7528" spans="7:15" x14ac:dyDescent="0.2">
      <c r="G7528" s="2"/>
      <c r="H7528" s="22"/>
      <c r="I7528" s="22"/>
      <c r="J7528" s="23"/>
      <c r="K7528" s="23"/>
      <c r="L7528" s="22"/>
      <c r="M7528" s="22"/>
      <c r="O7528" s="1"/>
    </row>
    <row r="7529" spans="7:15" x14ac:dyDescent="0.2">
      <c r="G7529" s="2"/>
      <c r="H7529" s="22"/>
      <c r="I7529" s="22"/>
      <c r="J7529" s="23"/>
      <c r="K7529" s="23"/>
      <c r="L7529" s="22"/>
      <c r="M7529" s="22"/>
      <c r="O7529" s="1"/>
    </row>
    <row r="7530" spans="7:15" x14ac:dyDescent="0.2">
      <c r="G7530" s="2"/>
      <c r="H7530" s="22"/>
      <c r="I7530" s="22"/>
      <c r="J7530" s="23"/>
      <c r="K7530" s="23"/>
      <c r="L7530" s="22"/>
      <c r="M7530" s="22"/>
      <c r="O7530" s="1"/>
    </row>
    <row r="7531" spans="7:15" x14ac:dyDescent="0.2">
      <c r="G7531" s="2"/>
      <c r="H7531" s="22"/>
      <c r="I7531" s="22"/>
      <c r="J7531" s="23"/>
      <c r="K7531" s="23"/>
      <c r="L7531" s="22"/>
      <c r="M7531" s="22"/>
      <c r="O7531" s="1"/>
    </row>
    <row r="7532" spans="7:15" x14ac:dyDescent="0.2">
      <c r="G7532" s="2"/>
      <c r="H7532" s="22"/>
      <c r="I7532" s="22"/>
      <c r="J7532" s="23"/>
      <c r="K7532" s="23"/>
      <c r="L7532" s="22"/>
      <c r="M7532" s="22"/>
      <c r="O7532" s="1"/>
    </row>
    <row r="7533" spans="7:15" x14ac:dyDescent="0.2">
      <c r="G7533" s="2"/>
      <c r="H7533" s="22"/>
      <c r="I7533" s="22"/>
      <c r="J7533" s="23"/>
      <c r="K7533" s="23"/>
      <c r="L7533" s="22"/>
      <c r="M7533" s="22"/>
      <c r="O7533" s="1"/>
    </row>
    <row r="7534" spans="7:15" x14ac:dyDescent="0.2">
      <c r="G7534" s="2"/>
      <c r="H7534" s="22"/>
      <c r="I7534" s="22"/>
      <c r="J7534" s="23"/>
      <c r="K7534" s="23"/>
      <c r="L7534" s="22"/>
      <c r="M7534" s="22"/>
      <c r="O7534" s="1"/>
    </row>
    <row r="7535" spans="7:15" x14ac:dyDescent="0.2">
      <c r="G7535" s="2"/>
      <c r="H7535" s="22"/>
      <c r="I7535" s="22"/>
      <c r="J7535" s="23"/>
      <c r="K7535" s="23"/>
      <c r="L7535" s="22"/>
      <c r="M7535" s="22"/>
      <c r="O7535" s="1"/>
    </row>
    <row r="7536" spans="7:15" x14ac:dyDescent="0.2">
      <c r="G7536" s="2"/>
      <c r="H7536" s="22"/>
      <c r="I7536" s="22"/>
      <c r="J7536" s="23"/>
      <c r="K7536" s="23"/>
      <c r="L7536" s="22"/>
      <c r="M7536" s="22"/>
      <c r="O7536" s="1"/>
    </row>
    <row r="7537" spans="7:15" x14ac:dyDescent="0.2">
      <c r="G7537" s="2"/>
      <c r="H7537" s="22"/>
      <c r="I7537" s="22"/>
      <c r="J7537" s="23"/>
      <c r="K7537" s="23"/>
      <c r="L7537" s="22"/>
      <c r="M7537" s="22"/>
      <c r="O7537" s="1"/>
    </row>
    <row r="7538" spans="7:15" x14ac:dyDescent="0.2">
      <c r="G7538" s="2"/>
      <c r="H7538" s="22"/>
      <c r="I7538" s="22"/>
      <c r="J7538" s="23"/>
      <c r="K7538" s="23"/>
      <c r="L7538" s="22"/>
      <c r="M7538" s="22"/>
      <c r="O7538" s="1"/>
    </row>
    <row r="7539" spans="7:15" x14ac:dyDescent="0.2">
      <c r="G7539" s="2"/>
      <c r="H7539" s="22"/>
      <c r="I7539" s="22"/>
      <c r="J7539" s="23"/>
      <c r="K7539" s="23"/>
      <c r="L7539" s="22"/>
      <c r="M7539" s="22"/>
      <c r="O7539" s="1"/>
    </row>
    <row r="7540" spans="7:15" x14ac:dyDescent="0.2">
      <c r="G7540" s="2"/>
      <c r="H7540" s="22"/>
      <c r="I7540" s="22"/>
      <c r="J7540" s="23"/>
      <c r="K7540" s="23"/>
      <c r="L7540" s="22"/>
      <c r="M7540" s="22"/>
      <c r="O7540" s="1"/>
    </row>
    <row r="7541" spans="7:15" x14ac:dyDescent="0.2">
      <c r="G7541" s="2"/>
      <c r="H7541" s="22"/>
      <c r="I7541" s="22"/>
      <c r="J7541" s="23"/>
      <c r="K7541" s="23"/>
      <c r="L7541" s="22"/>
      <c r="M7541" s="22"/>
      <c r="O7541" s="1"/>
    </row>
    <row r="7542" spans="7:15" x14ac:dyDescent="0.2">
      <c r="G7542" s="2"/>
      <c r="H7542" s="22"/>
      <c r="I7542" s="22"/>
      <c r="J7542" s="23"/>
      <c r="K7542" s="23"/>
      <c r="L7542" s="22"/>
      <c r="M7542" s="22"/>
      <c r="O7542" s="1"/>
    </row>
    <row r="7543" spans="7:15" x14ac:dyDescent="0.2">
      <c r="G7543" s="2"/>
      <c r="H7543" s="22"/>
      <c r="I7543" s="22"/>
      <c r="J7543" s="23"/>
      <c r="K7543" s="23"/>
      <c r="L7543" s="22"/>
      <c r="M7543" s="22"/>
      <c r="O7543" s="1"/>
    </row>
    <row r="7544" spans="7:15" x14ac:dyDescent="0.2">
      <c r="G7544" s="2"/>
      <c r="H7544" s="22"/>
      <c r="I7544" s="22"/>
      <c r="J7544" s="23"/>
      <c r="K7544" s="23"/>
      <c r="L7544" s="22"/>
      <c r="M7544" s="22"/>
      <c r="O7544" s="1"/>
    </row>
    <row r="7545" spans="7:15" x14ac:dyDescent="0.2">
      <c r="G7545" s="2"/>
      <c r="H7545" s="22"/>
      <c r="I7545" s="22"/>
      <c r="J7545" s="23"/>
      <c r="K7545" s="23"/>
      <c r="L7545" s="22"/>
      <c r="M7545" s="22"/>
      <c r="O7545" s="1"/>
    </row>
    <row r="7546" spans="7:15" x14ac:dyDescent="0.2">
      <c r="G7546" s="2"/>
      <c r="H7546" s="22"/>
      <c r="I7546" s="22"/>
      <c r="J7546" s="23"/>
      <c r="K7546" s="23"/>
      <c r="L7546" s="22"/>
      <c r="M7546" s="22"/>
      <c r="O7546" s="1"/>
    </row>
    <row r="7547" spans="7:15" x14ac:dyDescent="0.2">
      <c r="G7547" s="2"/>
      <c r="H7547" s="22"/>
      <c r="I7547" s="22"/>
      <c r="J7547" s="23"/>
      <c r="K7547" s="23"/>
      <c r="L7547" s="22"/>
      <c r="M7547" s="22"/>
      <c r="O7547" s="1"/>
    </row>
    <row r="7548" spans="7:15" x14ac:dyDescent="0.2">
      <c r="G7548" s="2"/>
      <c r="H7548" s="22"/>
      <c r="I7548" s="22"/>
      <c r="J7548" s="23"/>
      <c r="K7548" s="23"/>
      <c r="L7548" s="22"/>
      <c r="M7548" s="22"/>
      <c r="O7548" s="1"/>
    </row>
    <row r="7549" spans="7:15" x14ac:dyDescent="0.2">
      <c r="G7549" s="2"/>
      <c r="H7549" s="22"/>
      <c r="I7549" s="22"/>
      <c r="J7549" s="23"/>
      <c r="K7549" s="23"/>
      <c r="L7549" s="22"/>
      <c r="M7549" s="22"/>
      <c r="O7549" s="1"/>
    </row>
    <row r="7550" spans="7:15" x14ac:dyDescent="0.2">
      <c r="G7550" s="2"/>
      <c r="H7550" s="22"/>
      <c r="I7550" s="22"/>
      <c r="J7550" s="23"/>
      <c r="K7550" s="23"/>
      <c r="L7550" s="22"/>
      <c r="M7550" s="22"/>
      <c r="O7550" s="1"/>
    </row>
    <row r="7551" spans="7:15" x14ac:dyDescent="0.2">
      <c r="G7551" s="2"/>
      <c r="H7551" s="22"/>
      <c r="I7551" s="22"/>
      <c r="J7551" s="23"/>
      <c r="K7551" s="23"/>
      <c r="L7551" s="22"/>
      <c r="M7551" s="22"/>
      <c r="O7551" s="1"/>
    </row>
    <row r="7552" spans="7:15" x14ac:dyDescent="0.2">
      <c r="G7552" s="2"/>
      <c r="H7552" s="22"/>
      <c r="I7552" s="22"/>
      <c r="J7552" s="23"/>
      <c r="K7552" s="23"/>
      <c r="L7552" s="22"/>
      <c r="M7552" s="22"/>
      <c r="O7552" s="1"/>
    </row>
    <row r="7553" spans="7:15" x14ac:dyDescent="0.2">
      <c r="G7553" s="2"/>
      <c r="H7553" s="22"/>
      <c r="I7553" s="22"/>
      <c r="J7553" s="23"/>
      <c r="K7553" s="23"/>
      <c r="L7553" s="22"/>
      <c r="M7553" s="22"/>
      <c r="O7553" s="1"/>
    </row>
    <row r="7554" spans="7:15" x14ac:dyDescent="0.2">
      <c r="G7554" s="2"/>
      <c r="H7554" s="22"/>
      <c r="I7554" s="22"/>
      <c r="J7554" s="23"/>
      <c r="K7554" s="23"/>
      <c r="L7554" s="22"/>
      <c r="M7554" s="22"/>
      <c r="O7554" s="1"/>
    </row>
    <row r="7555" spans="7:15" x14ac:dyDescent="0.2">
      <c r="G7555" s="2"/>
      <c r="H7555" s="22"/>
      <c r="I7555" s="22"/>
      <c r="J7555" s="23"/>
      <c r="K7555" s="23"/>
      <c r="L7555" s="22"/>
      <c r="M7555" s="22"/>
      <c r="O7555" s="1"/>
    </row>
    <row r="7556" spans="7:15" x14ac:dyDescent="0.2">
      <c r="G7556" s="2"/>
      <c r="H7556" s="22"/>
      <c r="I7556" s="22"/>
      <c r="J7556" s="23"/>
      <c r="K7556" s="23"/>
      <c r="L7556" s="22"/>
      <c r="M7556" s="22"/>
      <c r="O7556" s="1"/>
    </row>
    <row r="7557" spans="7:15" x14ac:dyDescent="0.2">
      <c r="G7557" s="2"/>
      <c r="H7557" s="22"/>
      <c r="I7557" s="22"/>
      <c r="J7557" s="23"/>
      <c r="K7557" s="23"/>
      <c r="L7557" s="22"/>
      <c r="M7557" s="22"/>
      <c r="O7557" s="1"/>
    </row>
    <row r="7558" spans="7:15" x14ac:dyDescent="0.2">
      <c r="G7558" s="2"/>
      <c r="H7558" s="22"/>
      <c r="I7558" s="22"/>
      <c r="J7558" s="23"/>
      <c r="K7558" s="23"/>
      <c r="L7558" s="22"/>
      <c r="M7558" s="22"/>
      <c r="O7558" s="1"/>
    </row>
    <row r="7559" spans="7:15" x14ac:dyDescent="0.2">
      <c r="G7559" s="2"/>
      <c r="H7559" s="22"/>
      <c r="I7559" s="22"/>
      <c r="J7559" s="23"/>
      <c r="K7559" s="23"/>
      <c r="L7559" s="22"/>
      <c r="M7559" s="22"/>
      <c r="O7559" s="1"/>
    </row>
    <row r="7560" spans="7:15" x14ac:dyDescent="0.2">
      <c r="G7560" s="2"/>
      <c r="H7560" s="22"/>
      <c r="I7560" s="22"/>
      <c r="J7560" s="23"/>
      <c r="K7560" s="23"/>
      <c r="L7560" s="22"/>
      <c r="M7560" s="22"/>
      <c r="O7560" s="1"/>
    </row>
    <row r="7561" spans="7:15" x14ac:dyDescent="0.2">
      <c r="G7561" s="2"/>
      <c r="H7561" s="22"/>
      <c r="I7561" s="22"/>
      <c r="J7561" s="23"/>
      <c r="K7561" s="23"/>
      <c r="L7561" s="22"/>
      <c r="M7561" s="22"/>
      <c r="O7561" s="1"/>
    </row>
    <row r="7562" spans="7:15" x14ac:dyDescent="0.2">
      <c r="G7562" s="2"/>
      <c r="H7562" s="22"/>
      <c r="I7562" s="22"/>
      <c r="J7562" s="23"/>
      <c r="K7562" s="23"/>
      <c r="L7562" s="22"/>
      <c r="M7562" s="22"/>
      <c r="O7562" s="1"/>
    </row>
    <row r="7563" spans="7:15" x14ac:dyDescent="0.2">
      <c r="G7563" s="2"/>
      <c r="H7563" s="22"/>
      <c r="I7563" s="22"/>
      <c r="J7563" s="23"/>
      <c r="K7563" s="23"/>
      <c r="L7563" s="22"/>
      <c r="M7563" s="22"/>
      <c r="O7563" s="1"/>
    </row>
    <row r="7564" spans="7:15" x14ac:dyDescent="0.2">
      <c r="G7564" s="2"/>
      <c r="H7564" s="22"/>
      <c r="I7564" s="22"/>
      <c r="J7564" s="23"/>
      <c r="K7564" s="23"/>
      <c r="L7564" s="22"/>
      <c r="M7564" s="22"/>
      <c r="O7564" s="1"/>
    </row>
    <row r="7565" spans="7:15" x14ac:dyDescent="0.2">
      <c r="G7565" s="2"/>
      <c r="H7565" s="22"/>
      <c r="I7565" s="22"/>
      <c r="J7565" s="23"/>
      <c r="K7565" s="23"/>
      <c r="L7565" s="22"/>
      <c r="M7565" s="22"/>
      <c r="O7565" s="1"/>
    </row>
    <row r="7566" spans="7:15" x14ac:dyDescent="0.2">
      <c r="G7566" s="2"/>
      <c r="H7566" s="22"/>
      <c r="I7566" s="22"/>
      <c r="J7566" s="23"/>
      <c r="K7566" s="23"/>
      <c r="L7566" s="22"/>
      <c r="M7566" s="22"/>
      <c r="O7566" s="1"/>
    </row>
    <row r="7567" spans="7:15" x14ac:dyDescent="0.2">
      <c r="G7567" s="2"/>
      <c r="H7567" s="22"/>
      <c r="I7567" s="22"/>
      <c r="J7567" s="23"/>
      <c r="K7567" s="23"/>
      <c r="L7567" s="22"/>
      <c r="M7567" s="22"/>
      <c r="O7567" s="1"/>
    </row>
    <row r="7568" spans="7:15" x14ac:dyDescent="0.2">
      <c r="G7568" s="2"/>
      <c r="H7568" s="22"/>
      <c r="I7568" s="22"/>
      <c r="J7568" s="23"/>
      <c r="K7568" s="23"/>
      <c r="L7568" s="22"/>
      <c r="M7568" s="22"/>
      <c r="O7568" s="1"/>
    </row>
    <row r="7569" spans="7:15" x14ac:dyDescent="0.2">
      <c r="G7569" s="2"/>
      <c r="H7569" s="22"/>
      <c r="I7569" s="22"/>
      <c r="J7569" s="23"/>
      <c r="K7569" s="23"/>
      <c r="L7569" s="22"/>
      <c r="M7569" s="22"/>
      <c r="O7569" s="1"/>
    </row>
    <row r="7570" spans="7:15" x14ac:dyDescent="0.2">
      <c r="G7570" s="2"/>
      <c r="H7570" s="22"/>
      <c r="I7570" s="22"/>
      <c r="J7570" s="23"/>
      <c r="K7570" s="23"/>
      <c r="L7570" s="22"/>
      <c r="M7570" s="22"/>
      <c r="O7570" s="1"/>
    </row>
    <row r="7571" spans="7:15" x14ac:dyDescent="0.2">
      <c r="G7571" s="2"/>
      <c r="H7571" s="22"/>
      <c r="I7571" s="22"/>
      <c r="J7571" s="23"/>
      <c r="K7571" s="23"/>
      <c r="L7571" s="22"/>
      <c r="M7571" s="22"/>
      <c r="O7571" s="1"/>
    </row>
    <row r="7572" spans="7:15" x14ac:dyDescent="0.2">
      <c r="G7572" s="2"/>
      <c r="H7572" s="22"/>
      <c r="I7572" s="22"/>
      <c r="J7572" s="23"/>
      <c r="K7572" s="23"/>
      <c r="L7572" s="22"/>
      <c r="M7572" s="22"/>
      <c r="O7572" s="1"/>
    </row>
    <row r="7573" spans="7:15" x14ac:dyDescent="0.2">
      <c r="G7573" s="2"/>
      <c r="H7573" s="22"/>
      <c r="I7573" s="22"/>
      <c r="J7573" s="23"/>
      <c r="K7573" s="23"/>
      <c r="L7573" s="22"/>
      <c r="M7573" s="22"/>
      <c r="O7573" s="1"/>
    </row>
    <row r="7574" spans="7:15" x14ac:dyDescent="0.2">
      <c r="G7574" s="2"/>
      <c r="H7574" s="22"/>
      <c r="I7574" s="22"/>
      <c r="J7574" s="23"/>
      <c r="K7574" s="23"/>
      <c r="L7574" s="22"/>
      <c r="M7574" s="22"/>
      <c r="O7574" s="1"/>
    </row>
    <row r="7575" spans="7:15" x14ac:dyDescent="0.2">
      <c r="G7575" s="2"/>
      <c r="H7575" s="22"/>
      <c r="I7575" s="22"/>
      <c r="J7575" s="23"/>
      <c r="K7575" s="23"/>
      <c r="L7575" s="22"/>
      <c r="M7575" s="22"/>
      <c r="O7575" s="1"/>
    </row>
    <row r="7576" spans="7:15" x14ac:dyDescent="0.2">
      <c r="G7576" s="2"/>
      <c r="H7576" s="22"/>
      <c r="I7576" s="22"/>
      <c r="J7576" s="23"/>
      <c r="K7576" s="23"/>
      <c r="L7576" s="22"/>
      <c r="M7576" s="22"/>
      <c r="O7576" s="1"/>
    </row>
    <row r="7577" spans="7:15" x14ac:dyDescent="0.2">
      <c r="G7577" s="2"/>
      <c r="H7577" s="22"/>
      <c r="I7577" s="22"/>
      <c r="J7577" s="23"/>
      <c r="K7577" s="23"/>
      <c r="L7577" s="22"/>
      <c r="M7577" s="22"/>
      <c r="O7577" s="1"/>
    </row>
    <row r="7578" spans="7:15" x14ac:dyDescent="0.2">
      <c r="G7578" s="2"/>
      <c r="H7578" s="22"/>
      <c r="I7578" s="22"/>
      <c r="J7578" s="23"/>
      <c r="K7578" s="23"/>
      <c r="L7578" s="22"/>
      <c r="M7578" s="22"/>
      <c r="O7578" s="1"/>
    </row>
    <row r="7579" spans="7:15" x14ac:dyDescent="0.2">
      <c r="G7579" s="2"/>
      <c r="H7579" s="22"/>
      <c r="I7579" s="22"/>
      <c r="J7579" s="23"/>
      <c r="K7579" s="23"/>
      <c r="L7579" s="22"/>
      <c r="M7579" s="22"/>
      <c r="O7579" s="1"/>
    </row>
    <row r="7580" spans="7:15" x14ac:dyDescent="0.2">
      <c r="G7580" s="2"/>
      <c r="H7580" s="22"/>
      <c r="I7580" s="22"/>
      <c r="J7580" s="23"/>
      <c r="K7580" s="23"/>
      <c r="L7580" s="22"/>
      <c r="M7580" s="22"/>
      <c r="O7580" s="1"/>
    </row>
    <row r="7581" spans="7:15" x14ac:dyDescent="0.2">
      <c r="G7581" s="2"/>
      <c r="H7581" s="22"/>
      <c r="I7581" s="22"/>
      <c r="J7581" s="23"/>
      <c r="K7581" s="23"/>
      <c r="L7581" s="22"/>
      <c r="M7581" s="22"/>
      <c r="O7581" s="1"/>
    </row>
    <row r="7582" spans="7:15" x14ac:dyDescent="0.2">
      <c r="G7582" s="2"/>
      <c r="H7582" s="22"/>
      <c r="I7582" s="22"/>
      <c r="J7582" s="23"/>
      <c r="K7582" s="23"/>
      <c r="L7582" s="22"/>
      <c r="M7582" s="22"/>
      <c r="O7582" s="1"/>
    </row>
    <row r="7583" spans="7:15" x14ac:dyDescent="0.2">
      <c r="G7583" s="2"/>
      <c r="H7583" s="22"/>
      <c r="I7583" s="22"/>
      <c r="J7583" s="23"/>
      <c r="K7583" s="23"/>
      <c r="L7583" s="22"/>
      <c r="M7583" s="22"/>
      <c r="O7583" s="1"/>
    </row>
    <row r="7584" spans="7:15" x14ac:dyDescent="0.2">
      <c r="G7584" s="2"/>
      <c r="H7584" s="22"/>
      <c r="I7584" s="22"/>
      <c r="J7584" s="23"/>
      <c r="K7584" s="23"/>
      <c r="L7584" s="22"/>
      <c r="M7584" s="22"/>
      <c r="O7584" s="1"/>
    </row>
    <row r="7585" spans="7:15" x14ac:dyDescent="0.2">
      <c r="G7585" s="2"/>
      <c r="H7585" s="22"/>
      <c r="I7585" s="22"/>
      <c r="J7585" s="23"/>
      <c r="K7585" s="23"/>
      <c r="L7585" s="22"/>
      <c r="M7585" s="22"/>
      <c r="O7585" s="1"/>
    </row>
    <row r="7586" spans="7:15" x14ac:dyDescent="0.2">
      <c r="G7586" s="2"/>
      <c r="H7586" s="22"/>
      <c r="I7586" s="22"/>
      <c r="J7586" s="23"/>
      <c r="K7586" s="23"/>
      <c r="L7586" s="22"/>
      <c r="M7586" s="22"/>
      <c r="O7586" s="1"/>
    </row>
    <row r="7587" spans="7:15" x14ac:dyDescent="0.2">
      <c r="G7587" s="2"/>
      <c r="H7587" s="22"/>
      <c r="I7587" s="22"/>
      <c r="J7587" s="23"/>
      <c r="K7587" s="23"/>
      <c r="L7587" s="22"/>
      <c r="M7587" s="22"/>
      <c r="O7587" s="1"/>
    </row>
    <row r="7588" spans="7:15" x14ac:dyDescent="0.2">
      <c r="G7588" s="2"/>
      <c r="H7588" s="22"/>
      <c r="I7588" s="22"/>
      <c r="J7588" s="23"/>
      <c r="K7588" s="23"/>
      <c r="L7588" s="22"/>
      <c r="M7588" s="22"/>
      <c r="O7588" s="1"/>
    </row>
    <row r="7589" spans="7:15" x14ac:dyDescent="0.2">
      <c r="G7589" s="2"/>
      <c r="H7589" s="22"/>
      <c r="I7589" s="22"/>
      <c r="J7589" s="23"/>
      <c r="K7589" s="23"/>
      <c r="L7589" s="22"/>
      <c r="M7589" s="22"/>
      <c r="O7589" s="1"/>
    </row>
    <row r="7590" spans="7:15" x14ac:dyDescent="0.2">
      <c r="G7590" s="2"/>
      <c r="H7590" s="22"/>
      <c r="I7590" s="22"/>
      <c r="J7590" s="23"/>
      <c r="K7590" s="23"/>
      <c r="L7590" s="22"/>
      <c r="M7590" s="22"/>
      <c r="O7590" s="1"/>
    </row>
    <row r="7591" spans="7:15" x14ac:dyDescent="0.2">
      <c r="G7591" s="2"/>
      <c r="H7591" s="22"/>
      <c r="I7591" s="22"/>
      <c r="J7591" s="23"/>
      <c r="K7591" s="23"/>
      <c r="L7591" s="22"/>
      <c r="M7591" s="22"/>
      <c r="O7591" s="1"/>
    </row>
    <row r="7592" spans="7:15" x14ac:dyDescent="0.2">
      <c r="G7592" s="2"/>
      <c r="H7592" s="22"/>
      <c r="I7592" s="22"/>
      <c r="J7592" s="23"/>
      <c r="K7592" s="23"/>
      <c r="L7592" s="22"/>
      <c r="M7592" s="22"/>
      <c r="O7592" s="1"/>
    </row>
    <row r="7593" spans="7:15" x14ac:dyDescent="0.2">
      <c r="G7593" s="2"/>
      <c r="H7593" s="22"/>
      <c r="I7593" s="22"/>
      <c r="J7593" s="23"/>
      <c r="K7593" s="23"/>
      <c r="L7593" s="22"/>
      <c r="M7593" s="22"/>
      <c r="O7593" s="1"/>
    </row>
    <row r="7594" spans="7:15" x14ac:dyDescent="0.2">
      <c r="G7594" s="2"/>
      <c r="H7594" s="22"/>
      <c r="I7594" s="22"/>
      <c r="J7594" s="23"/>
      <c r="K7594" s="23"/>
      <c r="L7594" s="22"/>
      <c r="M7594" s="22"/>
      <c r="O7594" s="1"/>
    </row>
    <row r="7595" spans="7:15" x14ac:dyDescent="0.2">
      <c r="G7595" s="2"/>
      <c r="H7595" s="22"/>
      <c r="I7595" s="22"/>
      <c r="J7595" s="23"/>
      <c r="K7595" s="23"/>
      <c r="L7595" s="22"/>
      <c r="M7595" s="22"/>
      <c r="O7595" s="1"/>
    </row>
    <row r="7596" spans="7:15" x14ac:dyDescent="0.2">
      <c r="G7596" s="2"/>
      <c r="H7596" s="22"/>
      <c r="I7596" s="22"/>
      <c r="J7596" s="23"/>
      <c r="K7596" s="23"/>
      <c r="L7596" s="22"/>
      <c r="M7596" s="22"/>
      <c r="O7596" s="1"/>
    </row>
    <row r="7597" spans="7:15" x14ac:dyDescent="0.2">
      <c r="G7597" s="2"/>
      <c r="H7597" s="22"/>
      <c r="I7597" s="22"/>
      <c r="J7597" s="23"/>
      <c r="K7597" s="23"/>
      <c r="L7597" s="22"/>
      <c r="M7597" s="22"/>
      <c r="O7597" s="1"/>
    </row>
    <row r="7598" spans="7:15" x14ac:dyDescent="0.2">
      <c r="G7598" s="2"/>
      <c r="H7598" s="22"/>
      <c r="I7598" s="22"/>
      <c r="J7598" s="23"/>
      <c r="K7598" s="23"/>
      <c r="L7598" s="22"/>
      <c r="M7598" s="22"/>
      <c r="O7598" s="1"/>
    </row>
    <row r="7599" spans="7:15" x14ac:dyDescent="0.2">
      <c r="G7599" s="2"/>
      <c r="H7599" s="22"/>
      <c r="I7599" s="22"/>
      <c r="J7599" s="23"/>
      <c r="K7599" s="23"/>
      <c r="L7599" s="22"/>
      <c r="M7599" s="22"/>
      <c r="O7599" s="1"/>
    </row>
    <row r="7600" spans="7:15" x14ac:dyDescent="0.2">
      <c r="G7600" s="2"/>
      <c r="H7600" s="22"/>
      <c r="I7600" s="22"/>
      <c r="J7600" s="23"/>
      <c r="K7600" s="23"/>
      <c r="L7600" s="22"/>
      <c r="M7600" s="22"/>
      <c r="O7600" s="1"/>
    </row>
    <row r="7601" spans="7:15" x14ac:dyDescent="0.2">
      <c r="G7601" s="2"/>
      <c r="H7601" s="22"/>
      <c r="I7601" s="22"/>
      <c r="J7601" s="23"/>
      <c r="K7601" s="23"/>
      <c r="L7601" s="22"/>
      <c r="M7601" s="22"/>
      <c r="O7601" s="1"/>
    </row>
    <row r="7602" spans="7:15" x14ac:dyDescent="0.2">
      <c r="G7602" s="2"/>
      <c r="H7602" s="22"/>
      <c r="I7602" s="22"/>
      <c r="J7602" s="23"/>
      <c r="K7602" s="23"/>
      <c r="L7602" s="22"/>
      <c r="M7602" s="22"/>
      <c r="O7602" s="1"/>
    </row>
    <row r="7603" spans="7:15" x14ac:dyDescent="0.2">
      <c r="G7603" s="2"/>
      <c r="H7603" s="22"/>
      <c r="I7603" s="22"/>
      <c r="J7603" s="23"/>
      <c r="K7603" s="23"/>
      <c r="L7603" s="22"/>
      <c r="M7603" s="22"/>
      <c r="O7603" s="1"/>
    </row>
    <row r="7604" spans="7:15" x14ac:dyDescent="0.2">
      <c r="G7604" s="2"/>
      <c r="H7604" s="22"/>
      <c r="I7604" s="22"/>
      <c r="J7604" s="23"/>
      <c r="K7604" s="23"/>
      <c r="L7604" s="22"/>
      <c r="M7604" s="22"/>
      <c r="O7604" s="1"/>
    </row>
    <row r="7605" spans="7:15" x14ac:dyDescent="0.2">
      <c r="G7605" s="2"/>
      <c r="H7605" s="22"/>
      <c r="I7605" s="22"/>
      <c r="J7605" s="23"/>
      <c r="K7605" s="23"/>
      <c r="L7605" s="22"/>
      <c r="M7605" s="22"/>
      <c r="O7605" s="1"/>
    </row>
    <row r="7606" spans="7:15" x14ac:dyDescent="0.2">
      <c r="G7606" s="2"/>
      <c r="H7606" s="22"/>
      <c r="I7606" s="22"/>
      <c r="J7606" s="23"/>
      <c r="K7606" s="23"/>
      <c r="L7606" s="22"/>
      <c r="M7606" s="22"/>
      <c r="O7606" s="1"/>
    </row>
    <row r="7607" spans="7:15" x14ac:dyDescent="0.2">
      <c r="G7607" s="2"/>
      <c r="H7607" s="22"/>
      <c r="I7607" s="22"/>
      <c r="J7607" s="23"/>
      <c r="K7607" s="23"/>
      <c r="L7607" s="22"/>
      <c r="M7607" s="22"/>
      <c r="O7607" s="1"/>
    </row>
    <row r="7608" spans="7:15" x14ac:dyDescent="0.2">
      <c r="G7608" s="2"/>
      <c r="H7608" s="22"/>
      <c r="I7608" s="22"/>
      <c r="J7608" s="23"/>
      <c r="K7608" s="23"/>
      <c r="L7608" s="22"/>
      <c r="M7608" s="22"/>
      <c r="O7608" s="1"/>
    </row>
    <row r="7609" spans="7:15" x14ac:dyDescent="0.2">
      <c r="G7609" s="2"/>
      <c r="H7609" s="22"/>
      <c r="I7609" s="22"/>
      <c r="J7609" s="23"/>
      <c r="K7609" s="23"/>
      <c r="L7609" s="22"/>
      <c r="M7609" s="22"/>
      <c r="O7609" s="1"/>
    </row>
    <row r="7610" spans="7:15" x14ac:dyDescent="0.2">
      <c r="G7610" s="2"/>
      <c r="H7610" s="22"/>
      <c r="I7610" s="22"/>
      <c r="J7610" s="23"/>
      <c r="K7610" s="23"/>
      <c r="L7610" s="22"/>
      <c r="M7610" s="22"/>
      <c r="O7610" s="1"/>
    </row>
    <row r="7611" spans="7:15" x14ac:dyDescent="0.2">
      <c r="G7611" s="2"/>
      <c r="H7611" s="22"/>
      <c r="I7611" s="22"/>
      <c r="J7611" s="23"/>
      <c r="K7611" s="23"/>
      <c r="L7611" s="22"/>
      <c r="M7611" s="22"/>
      <c r="O7611" s="1"/>
    </row>
    <row r="7612" spans="7:15" x14ac:dyDescent="0.2">
      <c r="G7612" s="2"/>
      <c r="H7612" s="22"/>
      <c r="I7612" s="22"/>
      <c r="J7612" s="23"/>
      <c r="K7612" s="23"/>
      <c r="L7612" s="22"/>
      <c r="M7612" s="22"/>
      <c r="O7612" s="1"/>
    </row>
    <row r="7613" spans="7:15" x14ac:dyDescent="0.2">
      <c r="G7613" s="2"/>
      <c r="H7613" s="22"/>
      <c r="I7613" s="22"/>
      <c r="J7613" s="23"/>
      <c r="K7613" s="23"/>
      <c r="L7613" s="22"/>
      <c r="M7613" s="22"/>
      <c r="O7613" s="1"/>
    </row>
    <row r="7614" spans="7:15" x14ac:dyDescent="0.2">
      <c r="G7614" s="2"/>
      <c r="H7614" s="22"/>
      <c r="I7614" s="22"/>
      <c r="J7614" s="23"/>
      <c r="K7614" s="23"/>
      <c r="L7614" s="22"/>
      <c r="M7614" s="22"/>
      <c r="O7614" s="1"/>
    </row>
    <row r="7615" spans="7:15" x14ac:dyDescent="0.2">
      <c r="G7615" s="2"/>
      <c r="H7615" s="22"/>
      <c r="I7615" s="22"/>
      <c r="J7615" s="23"/>
      <c r="K7615" s="23"/>
      <c r="L7615" s="22"/>
      <c r="M7615" s="22"/>
      <c r="O7615" s="1"/>
    </row>
    <row r="7616" spans="7:15" x14ac:dyDescent="0.2">
      <c r="G7616" s="2"/>
      <c r="H7616" s="22"/>
      <c r="I7616" s="22"/>
      <c r="J7616" s="23"/>
      <c r="K7616" s="23"/>
      <c r="L7616" s="22"/>
      <c r="M7616" s="22"/>
      <c r="O7616" s="1"/>
    </row>
    <row r="7617" spans="7:15" x14ac:dyDescent="0.2">
      <c r="G7617" s="2"/>
      <c r="H7617" s="22"/>
      <c r="I7617" s="22"/>
      <c r="J7617" s="23"/>
      <c r="K7617" s="23"/>
      <c r="L7617" s="22"/>
      <c r="M7617" s="22"/>
      <c r="O7617" s="1"/>
    </row>
    <row r="7618" spans="7:15" x14ac:dyDescent="0.2">
      <c r="G7618" s="2"/>
      <c r="H7618" s="22"/>
      <c r="I7618" s="22"/>
      <c r="J7618" s="23"/>
      <c r="K7618" s="23"/>
      <c r="L7618" s="22"/>
      <c r="M7618" s="22"/>
      <c r="O7618" s="1"/>
    </row>
    <row r="7619" spans="7:15" x14ac:dyDescent="0.2">
      <c r="G7619" s="2"/>
      <c r="H7619" s="22"/>
      <c r="I7619" s="22"/>
      <c r="J7619" s="23"/>
      <c r="K7619" s="23"/>
      <c r="L7619" s="22"/>
      <c r="M7619" s="22"/>
      <c r="O7619" s="1"/>
    </row>
    <row r="7620" spans="7:15" x14ac:dyDescent="0.2">
      <c r="G7620" s="2"/>
      <c r="H7620" s="22"/>
      <c r="I7620" s="22"/>
      <c r="J7620" s="23"/>
      <c r="K7620" s="23"/>
      <c r="L7620" s="22"/>
      <c r="M7620" s="22"/>
      <c r="O7620" s="1"/>
    </row>
    <row r="7621" spans="7:15" x14ac:dyDescent="0.2">
      <c r="G7621" s="2"/>
      <c r="H7621" s="22"/>
      <c r="I7621" s="22"/>
      <c r="J7621" s="23"/>
      <c r="K7621" s="23"/>
      <c r="L7621" s="22"/>
      <c r="M7621" s="22"/>
      <c r="O7621" s="1"/>
    </row>
    <row r="7622" spans="7:15" x14ac:dyDescent="0.2">
      <c r="G7622" s="2"/>
      <c r="H7622" s="22"/>
      <c r="I7622" s="22"/>
      <c r="J7622" s="23"/>
      <c r="K7622" s="23"/>
      <c r="L7622" s="22"/>
      <c r="M7622" s="22"/>
      <c r="O7622" s="1"/>
    </row>
    <row r="7623" spans="7:15" x14ac:dyDescent="0.2">
      <c r="G7623" s="2"/>
      <c r="H7623" s="22"/>
      <c r="I7623" s="22"/>
      <c r="J7623" s="23"/>
      <c r="K7623" s="23"/>
      <c r="L7623" s="22"/>
      <c r="M7623" s="22"/>
      <c r="O7623" s="1"/>
    </row>
    <row r="7624" spans="7:15" x14ac:dyDescent="0.2">
      <c r="G7624" s="2"/>
      <c r="H7624" s="22"/>
      <c r="I7624" s="22"/>
      <c r="J7624" s="23"/>
      <c r="K7624" s="23"/>
      <c r="L7624" s="22"/>
      <c r="M7624" s="22"/>
      <c r="O7624" s="1"/>
    </row>
    <row r="7625" spans="7:15" x14ac:dyDescent="0.2">
      <c r="G7625" s="2"/>
      <c r="H7625" s="22"/>
      <c r="I7625" s="22"/>
      <c r="J7625" s="23"/>
      <c r="K7625" s="23"/>
      <c r="L7625" s="22"/>
      <c r="M7625" s="22"/>
      <c r="O7625" s="1"/>
    </row>
    <row r="7626" spans="7:15" x14ac:dyDescent="0.2">
      <c r="G7626" s="2"/>
      <c r="H7626" s="22"/>
      <c r="I7626" s="22"/>
      <c r="J7626" s="23"/>
      <c r="K7626" s="23"/>
      <c r="L7626" s="22"/>
      <c r="M7626" s="22"/>
      <c r="O7626" s="1"/>
    </row>
    <row r="7627" spans="7:15" x14ac:dyDescent="0.2">
      <c r="G7627" s="2"/>
      <c r="H7627" s="22"/>
      <c r="I7627" s="22"/>
      <c r="J7627" s="23"/>
      <c r="K7627" s="23"/>
      <c r="L7627" s="22"/>
      <c r="M7627" s="22"/>
      <c r="O7627" s="1"/>
    </row>
    <row r="7628" spans="7:15" x14ac:dyDescent="0.2">
      <c r="G7628" s="2"/>
      <c r="H7628" s="22"/>
      <c r="I7628" s="22"/>
      <c r="J7628" s="23"/>
      <c r="K7628" s="23"/>
      <c r="L7628" s="22"/>
      <c r="M7628" s="22"/>
      <c r="O7628" s="1"/>
    </row>
    <row r="7629" spans="7:15" x14ac:dyDescent="0.2">
      <c r="G7629" s="2"/>
      <c r="H7629" s="22"/>
      <c r="I7629" s="22"/>
      <c r="J7629" s="23"/>
      <c r="K7629" s="23"/>
      <c r="L7629" s="22"/>
      <c r="M7629" s="22"/>
      <c r="O7629" s="1"/>
    </row>
    <row r="7630" spans="7:15" x14ac:dyDescent="0.2">
      <c r="G7630" s="2"/>
      <c r="H7630" s="22"/>
      <c r="I7630" s="22"/>
      <c r="J7630" s="23"/>
      <c r="K7630" s="23"/>
      <c r="L7630" s="22"/>
      <c r="M7630" s="22"/>
      <c r="O7630" s="1"/>
    </row>
    <row r="7631" spans="7:15" x14ac:dyDescent="0.2">
      <c r="G7631" s="2"/>
      <c r="H7631" s="22"/>
      <c r="I7631" s="22"/>
      <c r="J7631" s="23"/>
      <c r="K7631" s="23"/>
      <c r="L7631" s="22"/>
      <c r="M7631" s="22"/>
      <c r="O7631" s="1"/>
    </row>
    <row r="7632" spans="7:15" x14ac:dyDescent="0.2">
      <c r="G7632" s="2"/>
      <c r="H7632" s="22"/>
      <c r="I7632" s="22"/>
      <c r="J7632" s="23"/>
      <c r="K7632" s="23"/>
      <c r="L7632" s="22"/>
      <c r="M7632" s="22"/>
      <c r="O7632" s="1"/>
    </row>
    <row r="7633" spans="7:15" x14ac:dyDescent="0.2">
      <c r="G7633" s="2"/>
      <c r="H7633" s="22"/>
      <c r="I7633" s="22"/>
      <c r="J7633" s="23"/>
      <c r="K7633" s="23"/>
      <c r="L7633" s="22"/>
      <c r="M7633" s="22"/>
      <c r="O7633" s="1"/>
    </row>
    <row r="7634" spans="7:15" x14ac:dyDescent="0.2">
      <c r="G7634" s="2"/>
      <c r="H7634" s="22"/>
      <c r="I7634" s="22"/>
      <c r="J7634" s="23"/>
      <c r="K7634" s="23"/>
      <c r="L7634" s="22"/>
      <c r="M7634" s="22"/>
      <c r="O7634" s="1"/>
    </row>
    <row r="7635" spans="7:15" x14ac:dyDescent="0.2">
      <c r="G7635" s="2"/>
      <c r="H7635" s="22"/>
      <c r="I7635" s="22"/>
      <c r="J7635" s="23"/>
      <c r="K7635" s="23"/>
      <c r="L7635" s="22"/>
      <c r="M7635" s="22"/>
      <c r="O7635" s="1"/>
    </row>
    <row r="7636" spans="7:15" x14ac:dyDescent="0.2">
      <c r="G7636" s="2"/>
      <c r="H7636" s="22"/>
      <c r="I7636" s="22"/>
      <c r="J7636" s="23"/>
      <c r="K7636" s="23"/>
      <c r="L7636" s="22"/>
      <c r="M7636" s="22"/>
      <c r="O7636" s="1"/>
    </row>
    <row r="7637" spans="7:15" x14ac:dyDescent="0.2">
      <c r="G7637" s="2"/>
      <c r="H7637" s="22"/>
      <c r="I7637" s="22"/>
      <c r="J7637" s="23"/>
      <c r="K7637" s="23"/>
      <c r="L7637" s="22"/>
      <c r="M7637" s="22"/>
      <c r="O7637" s="1"/>
    </row>
    <row r="7638" spans="7:15" x14ac:dyDescent="0.2">
      <c r="G7638" s="2"/>
      <c r="H7638" s="22"/>
      <c r="I7638" s="22"/>
      <c r="J7638" s="23"/>
      <c r="K7638" s="23"/>
      <c r="L7638" s="22"/>
      <c r="M7638" s="22"/>
      <c r="O7638" s="1"/>
    </row>
    <row r="7639" spans="7:15" x14ac:dyDescent="0.2">
      <c r="G7639" s="2"/>
      <c r="H7639" s="22"/>
      <c r="I7639" s="22"/>
      <c r="J7639" s="23"/>
      <c r="K7639" s="23"/>
      <c r="L7639" s="22"/>
      <c r="M7639" s="22"/>
      <c r="O7639" s="1"/>
    </row>
    <row r="7640" spans="7:15" x14ac:dyDescent="0.2">
      <c r="G7640" s="2"/>
      <c r="H7640" s="22"/>
      <c r="I7640" s="22"/>
      <c r="J7640" s="23"/>
      <c r="K7640" s="23"/>
      <c r="L7640" s="22"/>
      <c r="M7640" s="22"/>
      <c r="O7640" s="1"/>
    </row>
    <row r="7641" spans="7:15" x14ac:dyDescent="0.2">
      <c r="G7641" s="2"/>
      <c r="H7641" s="22"/>
      <c r="I7641" s="22"/>
      <c r="J7641" s="23"/>
      <c r="K7641" s="23"/>
      <c r="L7641" s="22"/>
      <c r="M7641" s="22"/>
      <c r="O7641" s="1"/>
    </row>
    <row r="7642" spans="7:15" x14ac:dyDescent="0.2">
      <c r="G7642" s="2"/>
      <c r="H7642" s="22"/>
      <c r="I7642" s="22"/>
      <c r="J7642" s="23"/>
      <c r="K7642" s="23"/>
      <c r="L7642" s="22"/>
      <c r="M7642" s="22"/>
      <c r="O7642" s="1"/>
    </row>
    <row r="7643" spans="7:15" x14ac:dyDescent="0.2">
      <c r="G7643" s="2"/>
      <c r="H7643" s="22"/>
      <c r="I7643" s="22"/>
      <c r="J7643" s="23"/>
      <c r="K7643" s="23"/>
      <c r="L7643" s="22"/>
      <c r="M7643" s="22"/>
      <c r="O7643" s="1"/>
    </row>
    <row r="7644" spans="7:15" x14ac:dyDescent="0.2">
      <c r="G7644" s="2"/>
      <c r="H7644" s="22"/>
      <c r="I7644" s="22"/>
      <c r="J7644" s="23"/>
      <c r="K7644" s="23"/>
      <c r="L7644" s="22"/>
      <c r="M7644" s="22"/>
      <c r="O7644" s="1"/>
    </row>
    <row r="7645" spans="7:15" x14ac:dyDescent="0.2">
      <c r="G7645" s="2"/>
      <c r="H7645" s="22"/>
      <c r="I7645" s="22"/>
      <c r="J7645" s="23"/>
      <c r="K7645" s="23"/>
      <c r="L7645" s="22"/>
      <c r="M7645" s="22"/>
      <c r="O7645" s="1"/>
    </row>
    <row r="7646" spans="7:15" x14ac:dyDescent="0.2">
      <c r="G7646" s="2"/>
      <c r="H7646" s="22"/>
      <c r="I7646" s="22"/>
      <c r="J7646" s="23"/>
      <c r="K7646" s="23"/>
      <c r="L7646" s="22"/>
      <c r="M7646" s="22"/>
      <c r="O7646" s="1"/>
    </row>
    <row r="7647" spans="7:15" x14ac:dyDescent="0.2">
      <c r="G7647" s="2"/>
      <c r="H7647" s="22"/>
      <c r="I7647" s="22"/>
      <c r="J7647" s="23"/>
      <c r="K7647" s="23"/>
      <c r="L7647" s="22"/>
      <c r="M7647" s="22"/>
      <c r="O7647" s="1"/>
    </row>
    <row r="7648" spans="7:15" x14ac:dyDescent="0.2">
      <c r="G7648" s="2"/>
      <c r="H7648" s="22"/>
      <c r="I7648" s="22"/>
      <c r="J7648" s="23"/>
      <c r="K7648" s="23"/>
      <c r="L7648" s="22"/>
      <c r="M7648" s="22"/>
      <c r="O7648" s="1"/>
    </row>
    <row r="7649" spans="7:15" x14ac:dyDescent="0.2">
      <c r="G7649" s="2"/>
      <c r="H7649" s="22"/>
      <c r="I7649" s="22"/>
      <c r="J7649" s="23"/>
      <c r="K7649" s="23"/>
      <c r="L7649" s="22"/>
      <c r="M7649" s="22"/>
      <c r="O7649" s="1"/>
    </row>
    <row r="7650" spans="7:15" x14ac:dyDescent="0.2">
      <c r="G7650" s="2"/>
      <c r="H7650" s="22"/>
      <c r="I7650" s="22"/>
      <c r="J7650" s="23"/>
      <c r="K7650" s="23"/>
      <c r="L7650" s="22"/>
      <c r="M7650" s="22"/>
      <c r="O7650" s="1"/>
    </row>
    <row r="7651" spans="7:15" x14ac:dyDescent="0.2">
      <c r="G7651" s="2"/>
      <c r="H7651" s="22"/>
      <c r="I7651" s="22"/>
      <c r="J7651" s="23"/>
      <c r="K7651" s="23"/>
      <c r="L7651" s="22"/>
      <c r="M7651" s="22"/>
      <c r="O7651" s="1"/>
    </row>
    <row r="7652" spans="7:15" x14ac:dyDescent="0.2">
      <c r="G7652" s="2"/>
      <c r="H7652" s="22"/>
      <c r="I7652" s="22"/>
      <c r="J7652" s="23"/>
      <c r="K7652" s="23"/>
      <c r="L7652" s="22"/>
      <c r="M7652" s="22"/>
      <c r="O7652" s="1"/>
    </row>
    <row r="7653" spans="7:15" x14ac:dyDescent="0.2">
      <c r="G7653" s="2"/>
      <c r="H7653" s="22"/>
      <c r="I7653" s="22"/>
      <c r="J7653" s="23"/>
      <c r="K7653" s="23"/>
      <c r="L7653" s="22"/>
      <c r="M7653" s="22"/>
      <c r="O7653" s="1"/>
    </row>
    <row r="7654" spans="7:15" x14ac:dyDescent="0.2">
      <c r="G7654" s="2"/>
      <c r="H7654" s="22"/>
      <c r="I7654" s="22"/>
      <c r="J7654" s="23"/>
      <c r="K7654" s="23"/>
      <c r="L7654" s="22"/>
      <c r="M7654" s="22"/>
      <c r="O7654" s="1"/>
    </row>
    <row r="7655" spans="7:15" x14ac:dyDescent="0.2">
      <c r="G7655" s="2"/>
      <c r="H7655" s="22"/>
      <c r="I7655" s="22"/>
      <c r="J7655" s="23"/>
      <c r="K7655" s="23"/>
      <c r="L7655" s="22"/>
      <c r="M7655" s="22"/>
      <c r="O7655" s="1"/>
    </row>
    <row r="7656" spans="7:15" x14ac:dyDescent="0.2">
      <c r="G7656" s="2"/>
      <c r="H7656" s="22"/>
      <c r="I7656" s="22"/>
      <c r="J7656" s="23"/>
      <c r="K7656" s="23"/>
      <c r="L7656" s="22"/>
      <c r="M7656" s="22"/>
      <c r="O7656" s="1"/>
    </row>
    <row r="7657" spans="7:15" x14ac:dyDescent="0.2">
      <c r="G7657" s="2"/>
      <c r="H7657" s="22"/>
      <c r="I7657" s="22"/>
      <c r="J7657" s="23"/>
      <c r="K7657" s="23"/>
      <c r="L7657" s="22"/>
      <c r="M7657" s="22"/>
      <c r="O7657" s="1"/>
    </row>
    <row r="7658" spans="7:15" x14ac:dyDescent="0.2">
      <c r="G7658" s="2"/>
      <c r="H7658" s="22"/>
      <c r="I7658" s="22"/>
      <c r="J7658" s="23"/>
      <c r="K7658" s="23"/>
      <c r="L7658" s="22"/>
      <c r="M7658" s="22"/>
      <c r="O7658" s="1"/>
    </row>
    <row r="7659" spans="7:15" x14ac:dyDescent="0.2">
      <c r="G7659" s="2"/>
      <c r="H7659" s="22"/>
      <c r="I7659" s="22"/>
      <c r="J7659" s="23"/>
      <c r="K7659" s="23"/>
      <c r="L7659" s="22"/>
      <c r="M7659" s="22"/>
      <c r="O7659" s="1"/>
    </row>
    <row r="7660" spans="7:15" x14ac:dyDescent="0.2">
      <c r="G7660" s="2"/>
      <c r="H7660" s="22"/>
      <c r="I7660" s="22"/>
      <c r="J7660" s="23"/>
      <c r="K7660" s="23"/>
      <c r="L7660" s="22"/>
      <c r="M7660" s="22"/>
      <c r="O7660" s="1"/>
    </row>
    <row r="7661" spans="7:15" x14ac:dyDescent="0.2">
      <c r="G7661" s="2"/>
      <c r="H7661" s="22"/>
      <c r="I7661" s="22"/>
      <c r="J7661" s="23"/>
      <c r="K7661" s="23"/>
      <c r="L7661" s="22"/>
      <c r="M7661" s="22"/>
      <c r="O7661" s="1"/>
    </row>
    <row r="7662" spans="7:15" x14ac:dyDescent="0.2">
      <c r="G7662" s="2"/>
      <c r="H7662" s="22"/>
      <c r="I7662" s="22"/>
      <c r="J7662" s="23"/>
      <c r="K7662" s="23"/>
      <c r="L7662" s="22"/>
      <c r="M7662" s="22"/>
      <c r="O7662" s="1"/>
    </row>
    <row r="7663" spans="7:15" x14ac:dyDescent="0.2">
      <c r="G7663" s="2"/>
      <c r="H7663" s="22"/>
      <c r="I7663" s="22"/>
      <c r="J7663" s="23"/>
      <c r="K7663" s="23"/>
      <c r="L7663" s="22"/>
      <c r="M7663" s="22"/>
      <c r="O7663" s="1"/>
    </row>
    <row r="7664" spans="7:15" x14ac:dyDescent="0.2">
      <c r="G7664" s="2"/>
      <c r="H7664" s="22"/>
      <c r="I7664" s="22"/>
      <c r="J7664" s="23"/>
      <c r="K7664" s="23"/>
      <c r="L7664" s="22"/>
      <c r="M7664" s="22"/>
      <c r="O7664" s="1"/>
    </row>
    <row r="7665" spans="7:15" x14ac:dyDescent="0.2">
      <c r="G7665" s="2"/>
      <c r="H7665" s="22"/>
      <c r="I7665" s="22"/>
      <c r="J7665" s="23"/>
      <c r="K7665" s="23"/>
      <c r="L7665" s="22"/>
      <c r="M7665" s="22"/>
      <c r="O7665" s="1"/>
    </row>
    <row r="7666" spans="7:15" x14ac:dyDescent="0.2">
      <c r="G7666" s="2"/>
      <c r="H7666" s="22"/>
      <c r="I7666" s="22"/>
      <c r="J7666" s="23"/>
      <c r="K7666" s="23"/>
      <c r="L7666" s="22"/>
      <c r="M7666" s="22"/>
      <c r="O7666" s="1"/>
    </row>
    <row r="7667" spans="7:15" x14ac:dyDescent="0.2">
      <c r="G7667" s="2"/>
      <c r="H7667" s="22"/>
      <c r="I7667" s="22"/>
      <c r="J7667" s="23"/>
      <c r="K7667" s="23"/>
      <c r="L7667" s="22"/>
      <c r="M7667" s="22"/>
      <c r="O7667" s="1"/>
    </row>
    <row r="7668" spans="7:15" x14ac:dyDescent="0.2">
      <c r="G7668" s="2"/>
      <c r="H7668" s="22"/>
      <c r="I7668" s="22"/>
      <c r="J7668" s="23"/>
      <c r="K7668" s="23"/>
      <c r="L7668" s="22"/>
      <c r="M7668" s="22"/>
      <c r="O7668" s="1"/>
    </row>
    <row r="7669" spans="7:15" x14ac:dyDescent="0.2">
      <c r="G7669" s="2"/>
      <c r="H7669" s="22"/>
      <c r="I7669" s="22"/>
      <c r="J7669" s="23"/>
      <c r="K7669" s="23"/>
      <c r="L7669" s="22"/>
      <c r="M7669" s="22"/>
      <c r="O7669" s="1"/>
    </row>
    <row r="7670" spans="7:15" x14ac:dyDescent="0.2">
      <c r="G7670" s="2"/>
      <c r="H7670" s="22"/>
      <c r="I7670" s="22"/>
      <c r="J7670" s="23"/>
      <c r="K7670" s="23"/>
      <c r="L7670" s="22"/>
      <c r="M7670" s="22"/>
      <c r="O7670" s="1"/>
    </row>
    <row r="7671" spans="7:15" x14ac:dyDescent="0.2">
      <c r="G7671" s="2"/>
      <c r="H7671" s="22"/>
      <c r="I7671" s="22"/>
      <c r="J7671" s="23"/>
      <c r="K7671" s="23"/>
      <c r="L7671" s="22"/>
      <c r="M7671" s="22"/>
      <c r="O7671" s="1"/>
    </row>
    <row r="7672" spans="7:15" x14ac:dyDescent="0.2">
      <c r="G7672" s="2"/>
      <c r="H7672" s="22"/>
      <c r="I7672" s="22"/>
      <c r="J7672" s="23"/>
      <c r="K7672" s="23"/>
      <c r="L7672" s="22"/>
      <c r="M7672" s="22"/>
      <c r="O7672" s="1"/>
    </row>
    <row r="7673" spans="7:15" x14ac:dyDescent="0.2">
      <c r="G7673" s="2"/>
      <c r="H7673" s="22"/>
      <c r="I7673" s="22"/>
      <c r="J7673" s="23"/>
      <c r="K7673" s="23"/>
      <c r="L7673" s="22"/>
      <c r="M7673" s="22"/>
      <c r="O7673" s="1"/>
    </row>
    <row r="7674" spans="7:15" x14ac:dyDescent="0.2">
      <c r="G7674" s="2"/>
      <c r="H7674" s="22"/>
      <c r="I7674" s="22"/>
      <c r="J7674" s="23"/>
      <c r="K7674" s="23"/>
      <c r="L7674" s="22"/>
      <c r="M7674" s="22"/>
      <c r="O7674" s="1"/>
    </row>
    <row r="7675" spans="7:15" x14ac:dyDescent="0.2">
      <c r="G7675" s="2"/>
      <c r="H7675" s="22"/>
      <c r="I7675" s="22"/>
      <c r="J7675" s="23"/>
      <c r="K7675" s="23"/>
      <c r="L7675" s="22"/>
      <c r="M7675" s="22"/>
      <c r="O7675" s="1"/>
    </row>
    <row r="7676" spans="7:15" x14ac:dyDescent="0.2">
      <c r="G7676" s="2"/>
      <c r="H7676" s="22"/>
      <c r="I7676" s="22"/>
      <c r="J7676" s="23"/>
      <c r="K7676" s="23"/>
      <c r="L7676" s="22"/>
      <c r="M7676" s="22"/>
      <c r="O7676" s="1"/>
    </row>
    <row r="7677" spans="7:15" x14ac:dyDescent="0.2">
      <c r="G7677" s="2"/>
      <c r="H7677" s="22"/>
      <c r="I7677" s="22"/>
      <c r="J7677" s="23"/>
      <c r="K7677" s="23"/>
      <c r="L7677" s="22"/>
      <c r="M7677" s="22"/>
      <c r="O7677" s="1"/>
    </row>
    <row r="7678" spans="7:15" x14ac:dyDescent="0.2">
      <c r="G7678" s="2"/>
      <c r="H7678" s="22"/>
      <c r="I7678" s="22"/>
      <c r="J7678" s="23"/>
      <c r="K7678" s="23"/>
      <c r="L7678" s="22"/>
      <c r="M7678" s="22"/>
      <c r="O7678" s="1"/>
    </row>
    <row r="7679" spans="7:15" x14ac:dyDescent="0.2">
      <c r="G7679" s="2"/>
      <c r="H7679" s="22"/>
      <c r="I7679" s="22"/>
      <c r="J7679" s="23"/>
      <c r="K7679" s="23"/>
      <c r="L7679" s="22"/>
      <c r="M7679" s="22"/>
      <c r="O7679" s="1"/>
    </row>
    <row r="7680" spans="7:15" x14ac:dyDescent="0.2">
      <c r="G7680" s="2"/>
      <c r="H7680" s="22"/>
      <c r="I7680" s="22"/>
      <c r="J7680" s="23"/>
      <c r="K7680" s="23"/>
      <c r="L7680" s="22"/>
      <c r="M7680" s="22"/>
      <c r="O7680" s="1"/>
    </row>
    <row r="7681" spans="7:15" x14ac:dyDescent="0.2">
      <c r="G7681" s="2"/>
      <c r="H7681" s="22"/>
      <c r="I7681" s="22"/>
      <c r="J7681" s="23"/>
      <c r="K7681" s="23"/>
      <c r="L7681" s="22"/>
      <c r="M7681" s="22"/>
      <c r="O7681" s="1"/>
    </row>
    <row r="7682" spans="7:15" x14ac:dyDescent="0.2">
      <c r="G7682" s="2"/>
      <c r="H7682" s="22"/>
      <c r="I7682" s="22"/>
      <c r="J7682" s="23"/>
      <c r="K7682" s="23"/>
      <c r="L7682" s="22"/>
      <c r="M7682" s="22"/>
      <c r="O7682" s="1"/>
    </row>
    <row r="7683" spans="7:15" x14ac:dyDescent="0.2">
      <c r="G7683" s="2"/>
      <c r="H7683" s="22"/>
      <c r="I7683" s="22"/>
      <c r="J7683" s="23"/>
      <c r="K7683" s="23"/>
      <c r="L7683" s="22"/>
      <c r="M7683" s="22"/>
      <c r="O7683" s="1"/>
    </row>
    <row r="7684" spans="7:15" x14ac:dyDescent="0.2">
      <c r="G7684" s="2"/>
      <c r="H7684" s="22"/>
      <c r="I7684" s="22"/>
      <c r="J7684" s="23"/>
      <c r="K7684" s="23"/>
      <c r="L7684" s="22"/>
      <c r="M7684" s="22"/>
      <c r="O7684" s="1"/>
    </row>
    <row r="7685" spans="7:15" x14ac:dyDescent="0.2">
      <c r="G7685" s="2"/>
      <c r="H7685" s="22"/>
      <c r="I7685" s="22"/>
      <c r="J7685" s="23"/>
      <c r="K7685" s="23"/>
      <c r="L7685" s="22"/>
      <c r="M7685" s="22"/>
      <c r="O7685" s="1"/>
    </row>
    <row r="7686" spans="7:15" x14ac:dyDescent="0.2">
      <c r="G7686" s="2"/>
      <c r="H7686" s="22"/>
      <c r="I7686" s="22"/>
      <c r="J7686" s="23"/>
      <c r="K7686" s="23"/>
      <c r="L7686" s="22"/>
      <c r="M7686" s="22"/>
      <c r="O7686" s="1"/>
    </row>
    <row r="7687" spans="7:15" x14ac:dyDescent="0.2">
      <c r="G7687" s="2"/>
      <c r="H7687" s="22"/>
      <c r="I7687" s="22"/>
      <c r="J7687" s="23"/>
      <c r="K7687" s="23"/>
      <c r="L7687" s="22"/>
      <c r="M7687" s="22"/>
      <c r="O7687" s="1"/>
    </row>
    <row r="7688" spans="7:15" x14ac:dyDescent="0.2">
      <c r="G7688" s="2"/>
      <c r="H7688" s="22"/>
      <c r="I7688" s="22"/>
      <c r="J7688" s="23"/>
      <c r="K7688" s="23"/>
      <c r="L7688" s="22"/>
      <c r="M7688" s="22"/>
      <c r="O7688" s="1"/>
    </row>
    <row r="7689" spans="7:15" x14ac:dyDescent="0.2">
      <c r="G7689" s="2"/>
      <c r="H7689" s="22"/>
      <c r="I7689" s="22"/>
      <c r="J7689" s="23"/>
      <c r="K7689" s="23"/>
      <c r="L7689" s="22"/>
      <c r="M7689" s="22"/>
      <c r="O7689" s="1"/>
    </row>
    <row r="7690" spans="7:15" x14ac:dyDescent="0.2">
      <c r="G7690" s="2"/>
      <c r="H7690" s="22"/>
      <c r="I7690" s="22"/>
      <c r="J7690" s="23"/>
      <c r="K7690" s="23"/>
      <c r="L7690" s="22"/>
      <c r="M7690" s="22"/>
      <c r="O7690" s="1"/>
    </row>
    <row r="7691" spans="7:15" x14ac:dyDescent="0.2">
      <c r="G7691" s="2"/>
      <c r="H7691" s="22"/>
      <c r="I7691" s="22"/>
      <c r="J7691" s="23"/>
      <c r="K7691" s="23"/>
      <c r="L7691" s="22"/>
      <c r="M7691" s="22"/>
      <c r="O7691" s="1"/>
    </row>
    <row r="7692" spans="7:15" x14ac:dyDescent="0.2">
      <c r="G7692" s="2"/>
      <c r="H7692" s="22"/>
      <c r="I7692" s="22"/>
      <c r="J7692" s="23"/>
      <c r="K7692" s="23"/>
      <c r="L7692" s="22"/>
      <c r="M7692" s="22"/>
      <c r="O7692" s="1"/>
    </row>
    <row r="7693" spans="7:15" x14ac:dyDescent="0.2">
      <c r="G7693" s="2"/>
      <c r="H7693" s="22"/>
      <c r="I7693" s="22"/>
      <c r="J7693" s="23"/>
      <c r="K7693" s="23"/>
      <c r="L7693" s="22"/>
      <c r="M7693" s="22"/>
      <c r="O7693" s="1"/>
    </row>
    <row r="7694" spans="7:15" x14ac:dyDescent="0.2">
      <c r="G7694" s="2"/>
      <c r="H7694" s="22"/>
      <c r="I7694" s="22"/>
      <c r="J7694" s="23"/>
      <c r="K7694" s="23"/>
      <c r="L7694" s="22"/>
      <c r="M7694" s="22"/>
      <c r="O7694" s="1"/>
    </row>
    <row r="7695" spans="7:15" x14ac:dyDescent="0.2">
      <c r="G7695" s="2"/>
      <c r="H7695" s="22"/>
      <c r="I7695" s="22"/>
      <c r="J7695" s="23"/>
      <c r="K7695" s="23"/>
      <c r="L7695" s="22"/>
      <c r="M7695" s="22"/>
      <c r="O7695" s="1"/>
    </row>
    <row r="7696" spans="7:15" x14ac:dyDescent="0.2">
      <c r="G7696" s="2"/>
      <c r="H7696" s="22"/>
      <c r="I7696" s="22"/>
      <c r="J7696" s="23"/>
      <c r="K7696" s="23"/>
      <c r="L7696" s="22"/>
      <c r="M7696" s="22"/>
      <c r="O7696" s="1"/>
    </row>
    <row r="7697" spans="7:15" x14ac:dyDescent="0.2">
      <c r="G7697" s="2"/>
      <c r="H7697" s="22"/>
      <c r="I7697" s="22"/>
      <c r="J7697" s="23"/>
      <c r="K7697" s="23"/>
      <c r="L7697" s="22"/>
      <c r="M7697" s="22"/>
      <c r="O7697" s="1"/>
    </row>
    <row r="7698" spans="7:15" x14ac:dyDescent="0.2">
      <c r="G7698" s="2"/>
      <c r="H7698" s="22"/>
      <c r="I7698" s="22"/>
      <c r="J7698" s="23"/>
      <c r="K7698" s="23"/>
      <c r="L7698" s="22"/>
      <c r="M7698" s="22"/>
      <c r="O7698" s="1"/>
    </row>
    <row r="7699" spans="7:15" x14ac:dyDescent="0.2">
      <c r="G7699" s="2"/>
      <c r="H7699" s="22"/>
      <c r="I7699" s="22"/>
      <c r="J7699" s="23"/>
      <c r="K7699" s="23"/>
      <c r="L7699" s="22"/>
      <c r="M7699" s="22"/>
      <c r="O7699" s="1"/>
    </row>
    <row r="7700" spans="7:15" x14ac:dyDescent="0.2">
      <c r="G7700" s="2"/>
      <c r="H7700" s="22"/>
      <c r="I7700" s="22"/>
      <c r="J7700" s="23"/>
      <c r="K7700" s="23"/>
      <c r="L7700" s="22"/>
      <c r="M7700" s="22"/>
      <c r="O7700" s="1"/>
    </row>
    <row r="7701" spans="7:15" x14ac:dyDescent="0.2">
      <c r="G7701" s="2"/>
      <c r="H7701" s="22"/>
      <c r="I7701" s="22"/>
      <c r="J7701" s="23"/>
      <c r="K7701" s="23"/>
      <c r="L7701" s="22"/>
      <c r="M7701" s="22"/>
      <c r="O7701" s="1"/>
    </row>
    <row r="7702" spans="7:15" x14ac:dyDescent="0.2">
      <c r="G7702" s="2"/>
      <c r="H7702" s="22"/>
      <c r="I7702" s="22"/>
      <c r="J7702" s="23"/>
      <c r="K7702" s="23"/>
      <c r="L7702" s="22"/>
      <c r="M7702" s="22"/>
      <c r="O7702" s="1"/>
    </row>
    <row r="7703" spans="7:15" x14ac:dyDescent="0.2">
      <c r="G7703" s="2"/>
      <c r="H7703" s="22"/>
      <c r="I7703" s="22"/>
      <c r="J7703" s="23"/>
      <c r="K7703" s="23"/>
      <c r="L7703" s="22"/>
      <c r="M7703" s="22"/>
      <c r="O7703" s="1"/>
    </row>
    <row r="7704" spans="7:15" x14ac:dyDescent="0.2">
      <c r="G7704" s="2"/>
      <c r="H7704" s="22"/>
      <c r="I7704" s="22"/>
      <c r="J7704" s="23"/>
      <c r="K7704" s="23"/>
      <c r="L7704" s="22"/>
      <c r="M7704" s="22"/>
      <c r="O7704" s="1"/>
    </row>
    <row r="7705" spans="7:15" x14ac:dyDescent="0.2">
      <c r="G7705" s="2"/>
      <c r="H7705" s="22"/>
      <c r="I7705" s="22"/>
      <c r="J7705" s="23"/>
      <c r="K7705" s="23"/>
      <c r="L7705" s="22"/>
      <c r="M7705" s="22"/>
      <c r="O7705" s="1"/>
    </row>
    <row r="7706" spans="7:15" x14ac:dyDescent="0.2">
      <c r="G7706" s="2"/>
      <c r="H7706" s="22"/>
      <c r="I7706" s="22"/>
      <c r="J7706" s="23"/>
      <c r="K7706" s="23"/>
      <c r="L7706" s="22"/>
      <c r="M7706" s="22"/>
      <c r="O7706" s="1"/>
    </row>
    <row r="7707" spans="7:15" x14ac:dyDescent="0.2">
      <c r="G7707" s="2"/>
      <c r="H7707" s="22"/>
      <c r="I7707" s="22"/>
      <c r="J7707" s="23"/>
      <c r="K7707" s="23"/>
      <c r="L7707" s="22"/>
      <c r="M7707" s="22"/>
      <c r="O7707" s="1"/>
    </row>
    <row r="7708" spans="7:15" x14ac:dyDescent="0.2">
      <c r="G7708" s="2"/>
      <c r="H7708" s="22"/>
      <c r="I7708" s="22"/>
      <c r="J7708" s="23"/>
      <c r="K7708" s="23"/>
      <c r="L7708" s="22"/>
      <c r="M7708" s="22"/>
      <c r="O7708" s="1"/>
    </row>
    <row r="7709" spans="7:15" x14ac:dyDescent="0.2">
      <c r="G7709" s="2"/>
      <c r="H7709" s="22"/>
      <c r="I7709" s="22"/>
      <c r="J7709" s="23"/>
      <c r="K7709" s="23"/>
      <c r="L7709" s="22"/>
      <c r="M7709" s="22"/>
      <c r="O7709" s="1"/>
    </row>
    <row r="7710" spans="7:15" x14ac:dyDescent="0.2">
      <c r="G7710" s="2"/>
      <c r="H7710" s="22"/>
      <c r="I7710" s="22"/>
      <c r="J7710" s="23"/>
      <c r="K7710" s="23"/>
      <c r="L7710" s="22"/>
      <c r="M7710" s="22"/>
      <c r="O7710" s="1"/>
    </row>
    <row r="7711" spans="7:15" x14ac:dyDescent="0.2">
      <c r="G7711" s="2"/>
      <c r="H7711" s="22"/>
      <c r="I7711" s="22"/>
      <c r="J7711" s="23"/>
      <c r="K7711" s="23"/>
      <c r="L7711" s="22"/>
      <c r="M7711" s="22"/>
      <c r="O7711" s="1"/>
    </row>
    <row r="7712" spans="7:15" x14ac:dyDescent="0.2">
      <c r="G7712" s="2"/>
      <c r="H7712" s="22"/>
      <c r="I7712" s="22"/>
      <c r="J7712" s="23"/>
      <c r="K7712" s="23"/>
      <c r="L7712" s="22"/>
      <c r="M7712" s="22"/>
      <c r="O7712" s="1"/>
    </row>
    <row r="7713" spans="7:15" x14ac:dyDescent="0.2">
      <c r="G7713" s="2"/>
      <c r="H7713" s="22"/>
      <c r="I7713" s="22"/>
      <c r="J7713" s="23"/>
      <c r="K7713" s="23"/>
      <c r="L7713" s="22"/>
      <c r="M7713" s="22"/>
      <c r="O7713" s="1"/>
    </row>
    <row r="7714" spans="7:15" x14ac:dyDescent="0.2">
      <c r="G7714" s="2"/>
      <c r="H7714" s="22"/>
      <c r="I7714" s="22"/>
      <c r="J7714" s="23"/>
      <c r="K7714" s="23"/>
      <c r="L7714" s="22"/>
      <c r="M7714" s="22"/>
      <c r="O7714" s="1"/>
    </row>
    <row r="7715" spans="7:15" x14ac:dyDescent="0.2">
      <c r="G7715" s="2"/>
      <c r="H7715" s="22"/>
      <c r="I7715" s="22"/>
      <c r="J7715" s="23"/>
      <c r="K7715" s="23"/>
      <c r="L7715" s="22"/>
      <c r="M7715" s="22"/>
      <c r="O7715" s="1"/>
    </row>
    <row r="7716" spans="7:15" x14ac:dyDescent="0.2">
      <c r="G7716" s="2"/>
      <c r="H7716" s="22"/>
      <c r="I7716" s="22"/>
      <c r="J7716" s="23"/>
      <c r="K7716" s="23"/>
      <c r="L7716" s="22"/>
      <c r="M7716" s="22"/>
      <c r="O7716" s="1"/>
    </row>
    <row r="7717" spans="7:15" x14ac:dyDescent="0.2">
      <c r="G7717" s="2"/>
      <c r="H7717" s="22"/>
      <c r="I7717" s="22"/>
      <c r="J7717" s="23"/>
      <c r="K7717" s="23"/>
      <c r="L7717" s="22"/>
      <c r="M7717" s="22"/>
      <c r="O7717" s="1"/>
    </row>
    <row r="7718" spans="7:15" x14ac:dyDescent="0.2">
      <c r="G7718" s="2"/>
      <c r="H7718" s="22"/>
      <c r="I7718" s="22"/>
      <c r="J7718" s="23"/>
      <c r="K7718" s="23"/>
      <c r="L7718" s="22"/>
      <c r="M7718" s="22"/>
      <c r="O7718" s="1"/>
    </row>
    <row r="7719" spans="7:15" x14ac:dyDescent="0.2">
      <c r="G7719" s="2"/>
      <c r="H7719" s="22"/>
      <c r="I7719" s="22"/>
      <c r="J7719" s="23"/>
      <c r="K7719" s="23"/>
      <c r="L7719" s="22"/>
      <c r="M7719" s="22"/>
      <c r="O7719" s="1"/>
    </row>
    <row r="7720" spans="7:15" x14ac:dyDescent="0.2">
      <c r="G7720" s="2"/>
      <c r="H7720" s="22"/>
      <c r="I7720" s="22"/>
      <c r="J7720" s="23"/>
      <c r="K7720" s="23"/>
      <c r="L7720" s="22"/>
      <c r="M7720" s="22"/>
      <c r="O7720" s="1"/>
    </row>
    <row r="7721" spans="7:15" x14ac:dyDescent="0.2">
      <c r="G7721" s="2"/>
      <c r="H7721" s="22"/>
      <c r="I7721" s="22"/>
      <c r="J7721" s="23"/>
      <c r="K7721" s="23"/>
      <c r="L7721" s="22"/>
      <c r="M7721" s="22"/>
      <c r="O7721" s="1"/>
    </row>
    <row r="7722" spans="7:15" x14ac:dyDescent="0.2">
      <c r="G7722" s="2"/>
      <c r="H7722" s="22"/>
      <c r="I7722" s="22"/>
      <c r="J7722" s="23"/>
      <c r="K7722" s="23"/>
      <c r="L7722" s="22"/>
      <c r="M7722" s="22"/>
      <c r="O7722" s="1"/>
    </row>
    <row r="7723" spans="7:15" x14ac:dyDescent="0.2">
      <c r="G7723" s="2"/>
      <c r="H7723" s="22"/>
      <c r="I7723" s="22"/>
      <c r="J7723" s="23"/>
      <c r="K7723" s="23"/>
      <c r="L7723" s="22"/>
      <c r="M7723" s="22"/>
      <c r="O7723" s="1"/>
    </row>
    <row r="7724" spans="7:15" x14ac:dyDescent="0.2">
      <c r="G7724" s="2"/>
      <c r="H7724" s="22"/>
      <c r="I7724" s="22"/>
      <c r="J7724" s="23"/>
      <c r="K7724" s="23"/>
      <c r="L7724" s="22"/>
      <c r="M7724" s="22"/>
      <c r="O7724" s="1"/>
    </row>
    <row r="7725" spans="7:15" x14ac:dyDescent="0.2">
      <c r="G7725" s="2"/>
      <c r="H7725" s="22"/>
      <c r="I7725" s="22"/>
      <c r="J7725" s="23"/>
      <c r="K7725" s="23"/>
      <c r="L7725" s="22"/>
      <c r="M7725" s="22"/>
      <c r="O7725" s="1"/>
    </row>
    <row r="7726" spans="7:15" x14ac:dyDescent="0.2">
      <c r="G7726" s="2"/>
      <c r="H7726" s="22"/>
      <c r="I7726" s="22"/>
      <c r="J7726" s="23"/>
      <c r="K7726" s="23"/>
      <c r="L7726" s="22"/>
      <c r="M7726" s="22"/>
      <c r="O7726" s="1"/>
    </row>
    <row r="7727" spans="7:15" x14ac:dyDescent="0.2">
      <c r="G7727" s="2"/>
      <c r="H7727" s="22"/>
      <c r="I7727" s="22"/>
      <c r="J7727" s="23"/>
      <c r="K7727" s="23"/>
      <c r="L7727" s="22"/>
      <c r="M7727" s="22"/>
      <c r="O7727" s="1"/>
    </row>
    <row r="7728" spans="7:15" x14ac:dyDescent="0.2">
      <c r="G7728" s="2"/>
      <c r="H7728" s="22"/>
      <c r="I7728" s="22"/>
      <c r="J7728" s="23"/>
      <c r="K7728" s="23"/>
      <c r="L7728" s="22"/>
      <c r="M7728" s="22"/>
      <c r="O7728" s="1"/>
    </row>
    <row r="7729" spans="7:15" x14ac:dyDescent="0.2">
      <c r="G7729" s="2"/>
      <c r="H7729" s="22"/>
      <c r="I7729" s="22"/>
      <c r="J7729" s="23"/>
      <c r="K7729" s="23"/>
      <c r="L7729" s="22"/>
      <c r="M7729" s="22"/>
      <c r="O7729" s="1"/>
    </row>
    <row r="7730" spans="7:15" x14ac:dyDescent="0.2">
      <c r="G7730" s="2"/>
      <c r="H7730" s="22"/>
      <c r="I7730" s="22"/>
      <c r="J7730" s="23"/>
      <c r="K7730" s="23"/>
      <c r="L7730" s="22"/>
      <c r="M7730" s="22"/>
      <c r="O7730" s="1"/>
    </row>
    <row r="7731" spans="7:15" x14ac:dyDescent="0.2">
      <c r="G7731" s="2"/>
      <c r="H7731" s="22"/>
      <c r="I7731" s="22"/>
      <c r="J7731" s="23"/>
      <c r="K7731" s="23"/>
      <c r="L7731" s="22"/>
      <c r="M7731" s="22"/>
      <c r="O7731" s="1"/>
    </row>
    <row r="7732" spans="7:15" x14ac:dyDescent="0.2">
      <c r="G7732" s="2"/>
      <c r="H7732" s="22"/>
      <c r="I7732" s="22"/>
      <c r="J7732" s="23"/>
      <c r="K7732" s="23"/>
      <c r="L7732" s="22"/>
      <c r="M7732" s="22"/>
      <c r="O7732" s="1"/>
    </row>
    <row r="7733" spans="7:15" x14ac:dyDescent="0.2">
      <c r="G7733" s="2"/>
      <c r="H7733" s="22"/>
      <c r="I7733" s="22"/>
      <c r="J7733" s="23"/>
      <c r="K7733" s="23"/>
      <c r="L7733" s="22"/>
      <c r="M7733" s="22"/>
      <c r="O7733" s="1"/>
    </row>
    <row r="7734" spans="7:15" x14ac:dyDescent="0.2">
      <c r="G7734" s="2"/>
      <c r="H7734" s="22"/>
      <c r="I7734" s="22"/>
      <c r="J7734" s="23"/>
      <c r="K7734" s="23"/>
      <c r="L7734" s="22"/>
      <c r="M7734" s="22"/>
      <c r="O7734" s="1"/>
    </row>
    <row r="7735" spans="7:15" x14ac:dyDescent="0.2">
      <c r="G7735" s="2"/>
      <c r="H7735" s="22"/>
      <c r="I7735" s="22"/>
      <c r="J7735" s="23"/>
      <c r="K7735" s="23"/>
      <c r="L7735" s="22"/>
      <c r="M7735" s="22"/>
      <c r="O7735" s="1"/>
    </row>
    <row r="7736" spans="7:15" x14ac:dyDescent="0.2">
      <c r="G7736" s="2"/>
      <c r="H7736" s="22"/>
      <c r="I7736" s="22"/>
      <c r="J7736" s="23"/>
      <c r="K7736" s="23"/>
      <c r="L7736" s="22"/>
      <c r="M7736" s="22"/>
      <c r="O7736" s="1"/>
    </row>
    <row r="7737" spans="7:15" x14ac:dyDescent="0.2">
      <c r="G7737" s="2"/>
      <c r="H7737" s="22"/>
      <c r="I7737" s="22"/>
      <c r="J7737" s="23"/>
      <c r="K7737" s="23"/>
      <c r="L7737" s="22"/>
      <c r="M7737" s="22"/>
      <c r="O7737" s="1"/>
    </row>
    <row r="7738" spans="7:15" x14ac:dyDescent="0.2">
      <c r="G7738" s="2"/>
      <c r="H7738" s="22"/>
      <c r="I7738" s="22"/>
      <c r="J7738" s="23"/>
      <c r="K7738" s="23"/>
      <c r="L7738" s="22"/>
      <c r="M7738" s="22"/>
      <c r="O7738" s="1"/>
    </row>
    <row r="7739" spans="7:15" x14ac:dyDescent="0.2">
      <c r="G7739" s="2"/>
      <c r="H7739" s="22"/>
      <c r="I7739" s="22"/>
      <c r="J7739" s="23"/>
      <c r="K7739" s="23"/>
      <c r="L7739" s="22"/>
      <c r="M7739" s="22"/>
      <c r="O7739" s="1"/>
    </row>
    <row r="7740" spans="7:15" x14ac:dyDescent="0.2">
      <c r="G7740" s="2"/>
      <c r="H7740" s="22"/>
      <c r="I7740" s="22"/>
      <c r="J7740" s="23"/>
      <c r="K7740" s="23"/>
      <c r="L7740" s="22"/>
      <c r="M7740" s="22"/>
      <c r="O7740" s="1"/>
    </row>
    <row r="7741" spans="7:15" x14ac:dyDescent="0.2">
      <c r="G7741" s="2"/>
      <c r="H7741" s="22"/>
      <c r="I7741" s="22"/>
      <c r="J7741" s="23"/>
      <c r="K7741" s="23"/>
      <c r="L7741" s="22"/>
      <c r="M7741" s="22"/>
      <c r="O7741" s="1"/>
    </row>
    <row r="7742" spans="7:15" x14ac:dyDescent="0.2">
      <c r="G7742" s="2"/>
      <c r="H7742" s="22"/>
      <c r="I7742" s="22"/>
      <c r="J7742" s="23"/>
      <c r="K7742" s="23"/>
      <c r="L7742" s="22"/>
      <c r="M7742" s="22"/>
      <c r="O7742" s="1"/>
    </row>
    <row r="7743" spans="7:15" x14ac:dyDescent="0.2">
      <c r="G7743" s="2"/>
      <c r="H7743" s="22"/>
      <c r="I7743" s="22"/>
      <c r="J7743" s="23"/>
      <c r="K7743" s="23"/>
      <c r="L7743" s="22"/>
      <c r="M7743" s="22"/>
      <c r="O7743" s="1"/>
    </row>
    <row r="7744" spans="7:15" x14ac:dyDescent="0.2">
      <c r="G7744" s="2"/>
      <c r="H7744" s="22"/>
      <c r="I7744" s="22"/>
      <c r="J7744" s="23"/>
      <c r="K7744" s="23"/>
      <c r="L7744" s="22"/>
      <c r="M7744" s="22"/>
      <c r="O7744" s="1"/>
    </row>
    <row r="7745" spans="7:15" x14ac:dyDescent="0.2">
      <c r="G7745" s="2"/>
      <c r="H7745" s="22"/>
      <c r="I7745" s="22"/>
      <c r="J7745" s="23"/>
      <c r="K7745" s="23"/>
      <c r="L7745" s="22"/>
      <c r="M7745" s="22"/>
      <c r="O7745" s="1"/>
    </row>
    <row r="7746" spans="7:15" x14ac:dyDescent="0.2">
      <c r="G7746" s="2"/>
      <c r="H7746" s="22"/>
      <c r="I7746" s="22"/>
      <c r="J7746" s="23"/>
      <c r="K7746" s="23"/>
      <c r="L7746" s="22"/>
      <c r="M7746" s="22"/>
      <c r="O7746" s="1"/>
    </row>
    <row r="7747" spans="7:15" x14ac:dyDescent="0.2">
      <c r="G7747" s="2"/>
      <c r="H7747" s="22"/>
      <c r="I7747" s="22"/>
      <c r="J7747" s="23"/>
      <c r="K7747" s="23"/>
      <c r="L7747" s="22"/>
      <c r="M7747" s="22"/>
      <c r="O7747" s="1"/>
    </row>
    <row r="7748" spans="7:15" x14ac:dyDescent="0.2">
      <c r="G7748" s="2"/>
      <c r="H7748" s="22"/>
      <c r="I7748" s="22"/>
      <c r="J7748" s="23"/>
      <c r="K7748" s="23"/>
      <c r="L7748" s="22"/>
      <c r="M7748" s="22"/>
      <c r="O7748" s="1"/>
    </row>
    <row r="7749" spans="7:15" x14ac:dyDescent="0.2">
      <c r="G7749" s="2"/>
      <c r="H7749" s="22"/>
      <c r="I7749" s="22"/>
      <c r="J7749" s="23"/>
      <c r="K7749" s="23"/>
      <c r="L7749" s="22"/>
      <c r="M7749" s="22"/>
      <c r="O7749" s="1"/>
    </row>
    <row r="7750" spans="7:15" x14ac:dyDescent="0.2">
      <c r="G7750" s="2"/>
      <c r="H7750" s="22"/>
      <c r="I7750" s="22"/>
      <c r="J7750" s="23"/>
      <c r="K7750" s="23"/>
      <c r="L7750" s="22"/>
      <c r="M7750" s="22"/>
      <c r="O7750" s="1"/>
    </row>
    <row r="7751" spans="7:15" x14ac:dyDescent="0.2">
      <c r="G7751" s="2"/>
      <c r="H7751" s="22"/>
      <c r="I7751" s="22"/>
      <c r="J7751" s="23"/>
      <c r="K7751" s="23"/>
      <c r="L7751" s="22"/>
      <c r="M7751" s="22"/>
      <c r="O7751" s="1"/>
    </row>
    <row r="7752" spans="7:15" x14ac:dyDescent="0.2">
      <c r="G7752" s="2"/>
      <c r="H7752" s="22"/>
      <c r="I7752" s="22"/>
      <c r="J7752" s="23"/>
      <c r="K7752" s="23"/>
      <c r="L7752" s="22"/>
      <c r="M7752" s="22"/>
      <c r="O7752" s="1"/>
    </row>
    <row r="7753" spans="7:15" x14ac:dyDescent="0.2">
      <c r="G7753" s="2"/>
      <c r="H7753" s="22"/>
      <c r="I7753" s="22"/>
      <c r="J7753" s="23"/>
      <c r="K7753" s="23"/>
      <c r="L7753" s="22"/>
      <c r="M7753" s="22"/>
      <c r="O7753" s="1"/>
    </row>
    <row r="7754" spans="7:15" x14ac:dyDescent="0.2">
      <c r="G7754" s="2"/>
      <c r="H7754" s="22"/>
      <c r="I7754" s="22"/>
      <c r="J7754" s="23"/>
      <c r="K7754" s="23"/>
      <c r="L7754" s="22"/>
      <c r="M7754" s="22"/>
      <c r="O7754" s="1"/>
    </row>
    <row r="7755" spans="7:15" x14ac:dyDescent="0.2">
      <c r="G7755" s="2"/>
      <c r="H7755" s="22"/>
      <c r="I7755" s="22"/>
      <c r="J7755" s="23"/>
      <c r="K7755" s="23"/>
      <c r="L7755" s="22"/>
      <c r="M7755" s="22"/>
      <c r="O7755" s="1"/>
    </row>
    <row r="7756" spans="7:15" x14ac:dyDescent="0.2">
      <c r="G7756" s="2"/>
      <c r="H7756" s="22"/>
      <c r="I7756" s="22"/>
      <c r="J7756" s="23"/>
      <c r="K7756" s="23"/>
      <c r="L7756" s="22"/>
      <c r="M7756" s="22"/>
      <c r="O7756" s="1"/>
    </row>
    <row r="7757" spans="7:15" x14ac:dyDescent="0.2">
      <c r="G7757" s="2"/>
      <c r="H7757" s="22"/>
      <c r="I7757" s="22"/>
      <c r="J7757" s="23"/>
      <c r="K7757" s="23"/>
      <c r="L7757" s="22"/>
      <c r="M7757" s="22"/>
      <c r="O7757" s="1"/>
    </row>
    <row r="7758" spans="7:15" x14ac:dyDescent="0.2">
      <c r="G7758" s="2"/>
      <c r="H7758" s="22"/>
      <c r="I7758" s="22"/>
      <c r="J7758" s="23"/>
      <c r="K7758" s="23"/>
      <c r="L7758" s="22"/>
      <c r="M7758" s="22"/>
      <c r="O7758" s="1"/>
    </row>
    <row r="7759" spans="7:15" x14ac:dyDescent="0.2">
      <c r="G7759" s="2"/>
      <c r="H7759" s="22"/>
      <c r="I7759" s="22"/>
      <c r="J7759" s="23"/>
      <c r="K7759" s="23"/>
      <c r="L7759" s="22"/>
      <c r="M7759" s="22"/>
      <c r="O7759" s="1"/>
    </row>
    <row r="7760" spans="7:15" x14ac:dyDescent="0.2">
      <c r="G7760" s="2"/>
      <c r="H7760" s="22"/>
      <c r="I7760" s="22"/>
      <c r="J7760" s="23"/>
      <c r="K7760" s="23"/>
      <c r="L7760" s="22"/>
      <c r="M7760" s="22"/>
      <c r="O7760" s="1"/>
    </row>
    <row r="7761" spans="7:15" x14ac:dyDescent="0.2">
      <c r="G7761" s="2"/>
      <c r="H7761" s="22"/>
      <c r="I7761" s="22"/>
      <c r="J7761" s="23"/>
      <c r="K7761" s="23"/>
      <c r="L7761" s="22"/>
      <c r="M7761" s="22"/>
      <c r="O7761" s="1"/>
    </row>
    <row r="7762" spans="7:15" x14ac:dyDescent="0.2">
      <c r="G7762" s="2"/>
      <c r="H7762" s="22"/>
      <c r="I7762" s="22"/>
      <c r="J7762" s="23"/>
      <c r="K7762" s="23"/>
      <c r="L7762" s="22"/>
      <c r="M7762" s="22"/>
      <c r="O7762" s="1"/>
    </row>
    <row r="7763" spans="7:15" x14ac:dyDescent="0.2">
      <c r="G7763" s="2"/>
      <c r="H7763" s="22"/>
      <c r="I7763" s="22"/>
      <c r="J7763" s="23"/>
      <c r="K7763" s="23"/>
      <c r="L7763" s="22"/>
      <c r="M7763" s="22"/>
      <c r="O7763" s="1"/>
    </row>
    <row r="7764" spans="7:15" x14ac:dyDescent="0.2">
      <c r="G7764" s="2"/>
      <c r="H7764" s="22"/>
      <c r="I7764" s="22"/>
      <c r="J7764" s="23"/>
      <c r="K7764" s="23"/>
      <c r="L7764" s="22"/>
      <c r="M7764" s="22"/>
      <c r="O7764" s="1"/>
    </row>
    <row r="7765" spans="7:15" x14ac:dyDescent="0.2">
      <c r="G7765" s="2"/>
      <c r="H7765" s="22"/>
      <c r="I7765" s="22"/>
      <c r="J7765" s="23"/>
      <c r="K7765" s="23"/>
      <c r="L7765" s="22"/>
      <c r="M7765" s="22"/>
      <c r="O7765" s="1"/>
    </row>
    <row r="7766" spans="7:15" x14ac:dyDescent="0.2">
      <c r="G7766" s="2"/>
      <c r="H7766" s="22"/>
      <c r="I7766" s="22"/>
      <c r="J7766" s="23"/>
      <c r="K7766" s="23"/>
      <c r="L7766" s="22"/>
      <c r="M7766" s="22"/>
      <c r="O7766" s="1"/>
    </row>
    <row r="7767" spans="7:15" x14ac:dyDescent="0.2">
      <c r="G7767" s="2"/>
      <c r="H7767" s="22"/>
      <c r="I7767" s="22"/>
      <c r="J7767" s="23"/>
      <c r="K7767" s="23"/>
      <c r="L7767" s="22"/>
      <c r="M7767" s="22"/>
      <c r="O7767" s="1"/>
    </row>
    <row r="7768" spans="7:15" x14ac:dyDescent="0.2">
      <c r="G7768" s="2"/>
      <c r="H7768" s="22"/>
      <c r="I7768" s="22"/>
      <c r="J7768" s="23"/>
      <c r="K7768" s="23"/>
      <c r="L7768" s="22"/>
      <c r="M7768" s="22"/>
      <c r="O7768" s="1"/>
    </row>
    <row r="7769" spans="7:15" x14ac:dyDescent="0.2">
      <c r="G7769" s="2"/>
      <c r="H7769" s="22"/>
      <c r="I7769" s="22"/>
      <c r="J7769" s="23"/>
      <c r="K7769" s="23"/>
      <c r="L7769" s="22"/>
      <c r="M7769" s="22"/>
      <c r="O7769" s="1"/>
    </row>
    <row r="7770" spans="7:15" x14ac:dyDescent="0.2">
      <c r="G7770" s="2"/>
      <c r="H7770" s="22"/>
      <c r="I7770" s="22"/>
      <c r="J7770" s="23"/>
      <c r="K7770" s="23"/>
      <c r="L7770" s="22"/>
      <c r="M7770" s="22"/>
      <c r="O7770" s="1"/>
    </row>
    <row r="7771" spans="7:15" x14ac:dyDescent="0.2">
      <c r="G7771" s="2"/>
      <c r="H7771" s="22"/>
      <c r="I7771" s="22"/>
      <c r="J7771" s="23"/>
      <c r="K7771" s="23"/>
      <c r="L7771" s="22"/>
      <c r="M7771" s="22"/>
      <c r="O7771" s="1"/>
    </row>
    <row r="7772" spans="7:15" x14ac:dyDescent="0.2">
      <c r="G7772" s="2"/>
      <c r="H7772" s="22"/>
      <c r="I7772" s="22"/>
      <c r="J7772" s="23"/>
      <c r="K7772" s="23"/>
      <c r="L7772" s="22"/>
      <c r="M7772" s="22"/>
      <c r="O7772" s="1"/>
    </row>
    <row r="7773" spans="7:15" x14ac:dyDescent="0.2">
      <c r="G7773" s="2"/>
      <c r="H7773" s="22"/>
      <c r="I7773" s="22"/>
      <c r="J7773" s="23"/>
      <c r="K7773" s="23"/>
      <c r="L7773" s="22"/>
      <c r="M7773" s="22"/>
      <c r="O7773" s="1"/>
    </row>
    <row r="7774" spans="7:15" x14ac:dyDescent="0.2">
      <c r="G7774" s="2"/>
      <c r="H7774" s="22"/>
      <c r="I7774" s="22"/>
      <c r="J7774" s="23"/>
      <c r="K7774" s="23"/>
      <c r="L7774" s="22"/>
      <c r="M7774" s="22"/>
      <c r="O7774" s="1"/>
    </row>
    <row r="7775" spans="7:15" x14ac:dyDescent="0.2">
      <c r="G7775" s="2"/>
      <c r="H7775" s="22"/>
      <c r="I7775" s="22"/>
      <c r="J7775" s="23"/>
      <c r="K7775" s="23"/>
      <c r="L7775" s="22"/>
      <c r="M7775" s="22"/>
      <c r="O7775" s="1"/>
    </row>
    <row r="7776" spans="7:15" x14ac:dyDescent="0.2">
      <c r="G7776" s="2"/>
      <c r="H7776" s="22"/>
      <c r="I7776" s="22"/>
      <c r="J7776" s="23"/>
      <c r="K7776" s="23"/>
      <c r="L7776" s="22"/>
      <c r="M7776" s="22"/>
      <c r="O7776" s="1"/>
    </row>
    <row r="7777" spans="7:15" x14ac:dyDescent="0.2">
      <c r="G7777" s="2"/>
      <c r="H7777" s="22"/>
      <c r="I7777" s="22"/>
      <c r="J7777" s="23"/>
      <c r="K7777" s="23"/>
      <c r="L7777" s="22"/>
      <c r="M7777" s="22"/>
      <c r="O7777" s="1"/>
    </row>
    <row r="7778" spans="7:15" x14ac:dyDescent="0.2">
      <c r="G7778" s="2"/>
      <c r="H7778" s="22"/>
      <c r="I7778" s="22"/>
      <c r="J7778" s="23"/>
      <c r="K7778" s="23"/>
      <c r="L7778" s="22"/>
      <c r="M7778" s="22"/>
      <c r="O7778" s="1"/>
    </row>
    <row r="7779" spans="7:15" x14ac:dyDescent="0.2">
      <c r="G7779" s="2"/>
      <c r="H7779" s="22"/>
      <c r="I7779" s="22"/>
      <c r="J7779" s="23"/>
      <c r="K7779" s="23"/>
      <c r="L7779" s="22"/>
      <c r="M7779" s="22"/>
      <c r="O7779" s="1"/>
    </row>
    <row r="7780" spans="7:15" x14ac:dyDescent="0.2">
      <c r="G7780" s="2"/>
      <c r="H7780" s="22"/>
      <c r="I7780" s="22"/>
      <c r="J7780" s="23"/>
      <c r="K7780" s="23"/>
      <c r="L7780" s="22"/>
      <c r="M7780" s="22"/>
      <c r="O7780" s="1"/>
    </row>
    <row r="7781" spans="7:15" x14ac:dyDescent="0.2">
      <c r="G7781" s="2"/>
      <c r="H7781" s="22"/>
      <c r="I7781" s="22"/>
      <c r="J7781" s="23"/>
      <c r="K7781" s="23"/>
      <c r="L7781" s="22"/>
      <c r="M7781" s="22"/>
      <c r="O7781" s="1"/>
    </row>
    <row r="7782" spans="7:15" x14ac:dyDescent="0.2">
      <c r="G7782" s="2"/>
      <c r="H7782" s="22"/>
      <c r="I7782" s="22"/>
      <c r="J7782" s="23"/>
      <c r="K7782" s="23"/>
      <c r="L7782" s="22"/>
      <c r="M7782" s="22"/>
      <c r="O7782" s="1"/>
    </row>
    <row r="7783" spans="7:15" x14ac:dyDescent="0.2">
      <c r="G7783" s="2"/>
      <c r="H7783" s="22"/>
      <c r="I7783" s="22"/>
      <c r="J7783" s="23"/>
      <c r="K7783" s="23"/>
      <c r="L7783" s="22"/>
      <c r="M7783" s="22"/>
      <c r="O7783" s="1"/>
    </row>
    <row r="7784" spans="7:15" x14ac:dyDescent="0.2">
      <c r="G7784" s="2"/>
      <c r="H7784" s="22"/>
      <c r="I7784" s="22"/>
      <c r="J7784" s="23"/>
      <c r="K7784" s="23"/>
      <c r="L7784" s="22"/>
      <c r="M7784" s="22"/>
      <c r="O7784" s="1"/>
    </row>
    <row r="7785" spans="7:15" x14ac:dyDescent="0.2">
      <c r="G7785" s="2"/>
      <c r="H7785" s="22"/>
      <c r="I7785" s="22"/>
      <c r="J7785" s="23"/>
      <c r="K7785" s="23"/>
      <c r="L7785" s="22"/>
      <c r="M7785" s="22"/>
      <c r="O7785" s="1"/>
    </row>
    <row r="7786" spans="7:15" x14ac:dyDescent="0.2">
      <c r="G7786" s="2"/>
      <c r="H7786" s="22"/>
      <c r="I7786" s="22"/>
      <c r="J7786" s="23"/>
      <c r="K7786" s="23"/>
      <c r="L7786" s="22"/>
      <c r="M7786" s="22"/>
      <c r="O7786" s="1"/>
    </row>
    <row r="7787" spans="7:15" x14ac:dyDescent="0.2">
      <c r="G7787" s="2"/>
      <c r="H7787" s="22"/>
      <c r="I7787" s="22"/>
      <c r="J7787" s="23"/>
      <c r="K7787" s="23"/>
      <c r="L7787" s="22"/>
      <c r="M7787" s="22"/>
      <c r="O7787" s="1"/>
    </row>
    <row r="7788" spans="7:15" x14ac:dyDescent="0.2">
      <c r="G7788" s="2"/>
      <c r="H7788" s="22"/>
      <c r="I7788" s="22"/>
      <c r="J7788" s="23"/>
      <c r="K7788" s="23"/>
      <c r="L7788" s="22"/>
      <c r="M7788" s="22"/>
      <c r="O7788" s="1"/>
    </row>
    <row r="7789" spans="7:15" x14ac:dyDescent="0.2">
      <c r="G7789" s="2"/>
      <c r="H7789" s="22"/>
      <c r="I7789" s="22"/>
      <c r="J7789" s="23"/>
      <c r="K7789" s="23"/>
      <c r="L7789" s="22"/>
      <c r="M7789" s="22"/>
      <c r="O7789" s="1"/>
    </row>
    <row r="7790" spans="7:15" x14ac:dyDescent="0.2">
      <c r="G7790" s="2"/>
      <c r="H7790" s="22"/>
      <c r="I7790" s="22"/>
      <c r="J7790" s="23"/>
      <c r="K7790" s="23"/>
      <c r="L7790" s="22"/>
      <c r="M7790" s="22"/>
      <c r="O7790" s="1"/>
    </row>
    <row r="7791" spans="7:15" x14ac:dyDescent="0.2">
      <c r="G7791" s="2"/>
      <c r="H7791" s="22"/>
      <c r="I7791" s="22"/>
      <c r="J7791" s="23"/>
      <c r="K7791" s="23"/>
      <c r="L7791" s="22"/>
      <c r="M7791" s="22"/>
      <c r="O7791" s="1"/>
    </row>
    <row r="7792" spans="7:15" x14ac:dyDescent="0.2">
      <c r="G7792" s="2"/>
      <c r="H7792" s="22"/>
      <c r="I7792" s="22"/>
      <c r="J7792" s="23"/>
      <c r="K7792" s="23"/>
      <c r="L7792" s="22"/>
      <c r="M7792" s="22"/>
      <c r="O7792" s="1"/>
    </row>
    <row r="7793" spans="7:15" x14ac:dyDescent="0.2">
      <c r="G7793" s="2"/>
      <c r="H7793" s="22"/>
      <c r="I7793" s="22"/>
      <c r="J7793" s="23"/>
      <c r="K7793" s="23"/>
      <c r="L7793" s="22"/>
      <c r="M7793" s="22"/>
      <c r="O7793" s="1"/>
    </row>
    <row r="7794" spans="7:15" x14ac:dyDescent="0.2">
      <c r="G7794" s="2"/>
      <c r="H7794" s="22"/>
      <c r="I7794" s="22"/>
      <c r="J7794" s="23"/>
      <c r="K7794" s="23"/>
      <c r="L7794" s="22"/>
      <c r="M7794" s="22"/>
      <c r="O7794" s="1"/>
    </row>
    <row r="7795" spans="7:15" x14ac:dyDescent="0.2">
      <c r="G7795" s="2"/>
      <c r="H7795" s="22"/>
      <c r="I7795" s="22"/>
      <c r="J7795" s="23"/>
      <c r="K7795" s="23"/>
      <c r="L7795" s="22"/>
      <c r="M7795" s="22"/>
      <c r="O7795" s="1"/>
    </row>
    <row r="7796" spans="7:15" x14ac:dyDescent="0.2">
      <c r="G7796" s="2"/>
      <c r="H7796" s="22"/>
      <c r="I7796" s="22"/>
      <c r="J7796" s="23"/>
      <c r="K7796" s="23"/>
      <c r="L7796" s="22"/>
      <c r="M7796" s="22"/>
      <c r="O7796" s="1"/>
    </row>
    <row r="7797" spans="7:15" x14ac:dyDescent="0.2">
      <c r="G7797" s="2"/>
      <c r="H7797" s="22"/>
      <c r="I7797" s="22"/>
      <c r="J7797" s="23"/>
      <c r="K7797" s="23"/>
      <c r="L7797" s="22"/>
      <c r="M7797" s="22"/>
      <c r="O7797" s="1"/>
    </row>
    <row r="7798" spans="7:15" x14ac:dyDescent="0.2">
      <c r="G7798" s="2"/>
      <c r="H7798" s="22"/>
      <c r="I7798" s="22"/>
      <c r="J7798" s="23"/>
      <c r="K7798" s="23"/>
      <c r="L7798" s="22"/>
      <c r="M7798" s="22"/>
      <c r="O7798" s="1"/>
    </row>
    <row r="7799" spans="7:15" x14ac:dyDescent="0.2">
      <c r="G7799" s="2"/>
      <c r="H7799" s="22"/>
      <c r="I7799" s="22"/>
      <c r="J7799" s="23"/>
      <c r="K7799" s="23"/>
      <c r="L7799" s="22"/>
      <c r="M7799" s="22"/>
      <c r="O7799" s="1"/>
    </row>
    <row r="7800" spans="7:15" x14ac:dyDescent="0.2">
      <c r="G7800" s="2"/>
      <c r="H7800" s="22"/>
      <c r="I7800" s="22"/>
      <c r="J7800" s="23"/>
      <c r="K7800" s="23"/>
      <c r="L7800" s="22"/>
      <c r="M7800" s="22"/>
      <c r="O7800" s="1"/>
    </row>
    <row r="7801" spans="7:15" x14ac:dyDescent="0.2">
      <c r="G7801" s="2"/>
      <c r="H7801" s="22"/>
      <c r="I7801" s="22"/>
      <c r="J7801" s="23"/>
      <c r="K7801" s="23"/>
      <c r="L7801" s="22"/>
      <c r="M7801" s="22"/>
      <c r="O7801" s="1"/>
    </row>
    <row r="7802" spans="7:15" x14ac:dyDescent="0.2">
      <c r="G7802" s="2"/>
      <c r="H7802" s="22"/>
      <c r="I7802" s="22"/>
      <c r="J7802" s="23"/>
      <c r="K7802" s="23"/>
      <c r="L7802" s="22"/>
      <c r="M7802" s="22"/>
      <c r="O7802" s="1"/>
    </row>
    <row r="7803" spans="7:15" x14ac:dyDescent="0.2">
      <c r="G7803" s="2"/>
      <c r="H7803" s="22"/>
      <c r="I7803" s="22"/>
      <c r="J7803" s="23"/>
      <c r="K7803" s="23"/>
      <c r="L7803" s="22"/>
      <c r="M7803" s="22"/>
      <c r="O7803" s="1"/>
    </row>
    <row r="7804" spans="7:15" x14ac:dyDescent="0.2">
      <c r="G7804" s="2"/>
      <c r="H7804" s="22"/>
      <c r="I7804" s="22"/>
      <c r="J7804" s="23"/>
      <c r="K7804" s="23"/>
      <c r="L7804" s="22"/>
      <c r="M7804" s="22"/>
      <c r="O7804" s="1"/>
    </row>
    <row r="7805" spans="7:15" x14ac:dyDescent="0.2">
      <c r="G7805" s="2"/>
      <c r="H7805" s="22"/>
      <c r="I7805" s="22"/>
      <c r="J7805" s="23"/>
      <c r="K7805" s="23"/>
      <c r="L7805" s="22"/>
      <c r="M7805" s="22"/>
      <c r="O7805" s="1"/>
    </row>
    <row r="7806" spans="7:15" x14ac:dyDescent="0.2">
      <c r="G7806" s="2"/>
      <c r="H7806" s="22"/>
      <c r="I7806" s="22"/>
      <c r="J7806" s="23"/>
      <c r="K7806" s="23"/>
      <c r="L7806" s="22"/>
      <c r="M7806" s="22"/>
      <c r="O7806" s="1"/>
    </row>
    <row r="7807" spans="7:15" x14ac:dyDescent="0.2">
      <c r="G7807" s="2"/>
      <c r="H7807" s="22"/>
      <c r="I7807" s="22"/>
      <c r="J7807" s="23"/>
      <c r="K7807" s="23"/>
      <c r="L7807" s="22"/>
      <c r="M7807" s="22"/>
      <c r="O7807" s="1"/>
    </row>
    <row r="7808" spans="7:15" x14ac:dyDescent="0.2">
      <c r="G7808" s="2"/>
      <c r="H7808" s="22"/>
      <c r="I7808" s="22"/>
      <c r="J7808" s="23"/>
      <c r="K7808" s="23"/>
      <c r="L7808" s="22"/>
      <c r="M7808" s="22"/>
      <c r="O7808" s="1"/>
    </row>
    <row r="7809" spans="7:15" x14ac:dyDescent="0.2">
      <c r="G7809" s="2"/>
      <c r="H7809" s="22"/>
      <c r="I7809" s="22"/>
      <c r="J7809" s="23"/>
      <c r="K7809" s="23"/>
      <c r="L7809" s="22"/>
      <c r="M7809" s="22"/>
      <c r="O7809" s="1"/>
    </row>
    <row r="7810" spans="7:15" x14ac:dyDescent="0.2">
      <c r="G7810" s="2"/>
      <c r="H7810" s="22"/>
      <c r="I7810" s="22"/>
      <c r="J7810" s="23"/>
      <c r="K7810" s="23"/>
      <c r="L7810" s="22"/>
      <c r="M7810" s="22"/>
      <c r="O7810" s="1"/>
    </row>
    <row r="7811" spans="7:15" x14ac:dyDescent="0.2">
      <c r="G7811" s="2"/>
      <c r="H7811" s="22"/>
      <c r="I7811" s="22"/>
      <c r="J7811" s="23"/>
      <c r="K7811" s="23"/>
      <c r="L7811" s="22"/>
      <c r="M7811" s="22"/>
      <c r="O7811" s="1"/>
    </row>
    <row r="7812" spans="7:15" x14ac:dyDescent="0.2">
      <c r="G7812" s="2"/>
      <c r="H7812" s="22"/>
      <c r="I7812" s="22"/>
      <c r="J7812" s="23"/>
      <c r="K7812" s="23"/>
      <c r="L7812" s="22"/>
      <c r="M7812" s="22"/>
      <c r="O7812" s="1"/>
    </row>
    <row r="7813" spans="7:15" x14ac:dyDescent="0.2">
      <c r="G7813" s="2"/>
      <c r="H7813" s="22"/>
      <c r="I7813" s="22"/>
      <c r="J7813" s="23"/>
      <c r="K7813" s="23"/>
      <c r="L7813" s="22"/>
      <c r="M7813" s="22"/>
      <c r="O7813" s="1"/>
    </row>
    <row r="7814" spans="7:15" x14ac:dyDescent="0.2">
      <c r="G7814" s="2"/>
      <c r="H7814" s="22"/>
      <c r="I7814" s="22"/>
      <c r="J7814" s="23"/>
      <c r="K7814" s="23"/>
      <c r="L7814" s="22"/>
      <c r="M7814" s="22"/>
      <c r="O7814" s="1"/>
    </row>
    <row r="7815" spans="7:15" x14ac:dyDescent="0.2">
      <c r="G7815" s="2"/>
      <c r="H7815" s="22"/>
      <c r="I7815" s="22"/>
      <c r="J7815" s="23"/>
      <c r="K7815" s="23"/>
      <c r="L7815" s="22"/>
      <c r="M7815" s="22"/>
      <c r="O7815" s="1"/>
    </row>
    <row r="7816" spans="7:15" x14ac:dyDescent="0.2">
      <c r="G7816" s="2"/>
      <c r="H7816" s="22"/>
      <c r="I7816" s="22"/>
      <c r="J7816" s="23"/>
      <c r="K7816" s="23"/>
      <c r="L7816" s="22"/>
      <c r="M7816" s="22"/>
      <c r="O7816" s="1"/>
    </row>
    <row r="7817" spans="7:15" x14ac:dyDescent="0.2">
      <c r="G7817" s="2"/>
      <c r="H7817" s="22"/>
      <c r="I7817" s="22"/>
      <c r="J7817" s="23"/>
      <c r="K7817" s="23"/>
      <c r="L7817" s="22"/>
      <c r="M7817" s="22"/>
      <c r="O7817" s="1"/>
    </row>
    <row r="7818" spans="7:15" x14ac:dyDescent="0.2">
      <c r="G7818" s="2"/>
      <c r="H7818" s="22"/>
      <c r="I7818" s="22"/>
      <c r="J7818" s="23"/>
      <c r="K7818" s="23"/>
      <c r="L7818" s="22"/>
      <c r="M7818" s="22"/>
      <c r="O7818" s="1"/>
    </row>
    <row r="7819" spans="7:15" x14ac:dyDescent="0.2">
      <c r="G7819" s="2"/>
      <c r="H7819" s="22"/>
      <c r="I7819" s="22"/>
      <c r="J7819" s="23"/>
      <c r="K7819" s="23"/>
      <c r="L7819" s="22"/>
      <c r="M7819" s="22"/>
      <c r="O7819" s="1"/>
    </row>
    <row r="7820" spans="7:15" x14ac:dyDescent="0.2">
      <c r="G7820" s="2"/>
      <c r="H7820" s="22"/>
      <c r="I7820" s="22"/>
      <c r="J7820" s="23"/>
      <c r="K7820" s="23"/>
      <c r="L7820" s="22"/>
      <c r="M7820" s="22"/>
      <c r="O7820" s="1"/>
    </row>
    <row r="7821" spans="7:15" x14ac:dyDescent="0.2">
      <c r="G7821" s="2"/>
      <c r="H7821" s="22"/>
      <c r="I7821" s="22"/>
      <c r="J7821" s="23"/>
      <c r="K7821" s="23"/>
      <c r="L7821" s="22"/>
      <c r="M7821" s="22"/>
      <c r="O7821" s="1"/>
    </row>
    <row r="7822" spans="7:15" x14ac:dyDescent="0.2">
      <c r="G7822" s="2"/>
      <c r="H7822" s="22"/>
      <c r="I7822" s="22"/>
      <c r="J7822" s="23"/>
      <c r="K7822" s="23"/>
      <c r="L7822" s="22"/>
      <c r="M7822" s="22"/>
      <c r="O7822" s="1"/>
    </row>
    <row r="7823" spans="7:15" x14ac:dyDescent="0.2">
      <c r="G7823" s="2"/>
      <c r="H7823" s="22"/>
      <c r="I7823" s="22"/>
      <c r="J7823" s="23"/>
      <c r="K7823" s="23"/>
      <c r="L7823" s="22"/>
      <c r="M7823" s="22"/>
      <c r="O7823" s="1"/>
    </row>
    <row r="7824" spans="7:15" x14ac:dyDescent="0.2">
      <c r="G7824" s="2"/>
      <c r="H7824" s="22"/>
      <c r="I7824" s="22"/>
      <c r="J7824" s="23"/>
      <c r="K7824" s="23"/>
      <c r="L7824" s="22"/>
      <c r="M7824" s="22"/>
      <c r="O7824" s="1"/>
    </row>
    <row r="7825" spans="7:15" x14ac:dyDescent="0.2">
      <c r="G7825" s="2"/>
      <c r="H7825" s="22"/>
      <c r="I7825" s="22"/>
      <c r="J7825" s="23"/>
      <c r="K7825" s="23"/>
      <c r="L7825" s="22"/>
      <c r="M7825" s="22"/>
      <c r="O7825" s="1"/>
    </row>
    <row r="7826" spans="7:15" x14ac:dyDescent="0.2">
      <c r="G7826" s="2"/>
      <c r="H7826" s="22"/>
      <c r="I7826" s="22"/>
      <c r="J7826" s="23"/>
      <c r="K7826" s="23"/>
      <c r="L7826" s="22"/>
      <c r="M7826" s="22"/>
      <c r="O7826" s="1"/>
    </row>
    <row r="7827" spans="7:15" x14ac:dyDescent="0.2">
      <c r="G7827" s="2"/>
      <c r="H7827" s="22"/>
      <c r="I7827" s="22"/>
      <c r="J7827" s="23"/>
      <c r="K7827" s="23"/>
      <c r="L7827" s="22"/>
      <c r="M7827" s="22"/>
      <c r="O7827" s="1"/>
    </row>
    <row r="7828" spans="7:15" x14ac:dyDescent="0.2">
      <c r="G7828" s="2"/>
      <c r="H7828" s="22"/>
      <c r="I7828" s="22"/>
      <c r="J7828" s="23"/>
      <c r="K7828" s="23"/>
      <c r="L7828" s="22"/>
      <c r="M7828" s="22"/>
      <c r="O7828" s="1"/>
    </row>
    <row r="7829" spans="7:15" x14ac:dyDescent="0.2">
      <c r="G7829" s="2"/>
      <c r="H7829" s="22"/>
      <c r="I7829" s="22"/>
      <c r="J7829" s="23"/>
      <c r="K7829" s="23"/>
      <c r="L7829" s="22"/>
      <c r="M7829" s="22"/>
      <c r="O7829" s="1"/>
    </row>
    <row r="7830" spans="7:15" x14ac:dyDescent="0.2">
      <c r="G7830" s="2"/>
      <c r="H7830" s="22"/>
      <c r="I7830" s="22"/>
      <c r="J7830" s="23"/>
      <c r="K7830" s="23"/>
      <c r="L7830" s="22"/>
      <c r="M7830" s="22"/>
      <c r="O7830" s="1"/>
    </row>
    <row r="7831" spans="7:15" x14ac:dyDescent="0.2">
      <c r="G7831" s="2"/>
      <c r="H7831" s="22"/>
      <c r="I7831" s="22"/>
      <c r="J7831" s="23"/>
      <c r="K7831" s="23"/>
      <c r="L7831" s="22"/>
      <c r="M7831" s="22"/>
      <c r="O7831" s="1"/>
    </row>
    <row r="7832" spans="7:15" x14ac:dyDescent="0.2">
      <c r="G7832" s="2"/>
      <c r="H7832" s="22"/>
      <c r="I7832" s="22"/>
      <c r="J7832" s="23"/>
      <c r="K7832" s="23"/>
      <c r="L7832" s="22"/>
      <c r="M7832" s="22"/>
      <c r="O7832" s="1"/>
    </row>
    <row r="7833" spans="7:15" x14ac:dyDescent="0.2">
      <c r="G7833" s="2"/>
      <c r="H7833" s="22"/>
      <c r="I7833" s="22"/>
      <c r="J7833" s="23"/>
      <c r="K7833" s="23"/>
      <c r="L7833" s="22"/>
      <c r="M7833" s="22"/>
      <c r="O7833" s="1"/>
    </row>
    <row r="7834" spans="7:15" x14ac:dyDescent="0.2">
      <c r="G7834" s="2"/>
      <c r="H7834" s="22"/>
      <c r="I7834" s="22"/>
      <c r="J7834" s="23"/>
      <c r="K7834" s="23"/>
      <c r="L7834" s="22"/>
      <c r="M7834" s="22"/>
      <c r="O7834" s="1"/>
    </row>
    <row r="7835" spans="7:15" x14ac:dyDescent="0.2">
      <c r="G7835" s="2"/>
      <c r="H7835" s="22"/>
      <c r="I7835" s="22"/>
      <c r="J7835" s="23"/>
      <c r="K7835" s="23"/>
      <c r="L7835" s="22"/>
      <c r="M7835" s="22"/>
      <c r="O7835" s="1"/>
    </row>
    <row r="7836" spans="7:15" x14ac:dyDescent="0.2">
      <c r="G7836" s="2"/>
      <c r="H7836" s="22"/>
      <c r="I7836" s="22"/>
      <c r="J7836" s="23"/>
      <c r="K7836" s="23"/>
      <c r="L7836" s="22"/>
      <c r="M7836" s="22"/>
      <c r="O7836" s="1"/>
    </row>
    <row r="7837" spans="7:15" x14ac:dyDescent="0.2">
      <c r="G7837" s="2"/>
      <c r="H7837" s="22"/>
      <c r="I7837" s="22"/>
      <c r="J7837" s="23"/>
      <c r="K7837" s="23"/>
      <c r="L7837" s="22"/>
      <c r="M7837" s="22"/>
      <c r="O7837" s="1"/>
    </row>
    <row r="7838" spans="7:15" x14ac:dyDescent="0.2">
      <c r="G7838" s="2"/>
      <c r="H7838" s="22"/>
      <c r="I7838" s="22"/>
      <c r="J7838" s="23"/>
      <c r="K7838" s="23"/>
      <c r="L7838" s="22"/>
      <c r="M7838" s="22"/>
      <c r="O7838" s="1"/>
    </row>
    <row r="7839" spans="7:15" x14ac:dyDescent="0.2">
      <c r="G7839" s="2"/>
      <c r="H7839" s="22"/>
      <c r="I7839" s="22"/>
      <c r="J7839" s="23"/>
      <c r="K7839" s="23"/>
      <c r="L7839" s="22"/>
      <c r="M7839" s="22"/>
      <c r="O7839" s="1"/>
    </row>
    <row r="7840" spans="7:15" x14ac:dyDescent="0.2">
      <c r="G7840" s="2"/>
      <c r="H7840" s="22"/>
      <c r="I7840" s="22"/>
      <c r="J7840" s="23"/>
      <c r="K7840" s="23"/>
      <c r="L7840" s="22"/>
      <c r="M7840" s="22"/>
      <c r="O7840" s="1"/>
    </row>
    <row r="7841" spans="7:15" x14ac:dyDescent="0.2">
      <c r="G7841" s="2"/>
      <c r="H7841" s="22"/>
      <c r="I7841" s="22"/>
      <c r="J7841" s="23"/>
      <c r="K7841" s="23"/>
      <c r="L7841" s="22"/>
      <c r="M7841" s="22"/>
      <c r="O7841" s="1"/>
    </row>
    <row r="7842" spans="7:15" x14ac:dyDescent="0.2">
      <c r="G7842" s="2"/>
      <c r="H7842" s="22"/>
      <c r="I7842" s="22"/>
      <c r="J7842" s="23"/>
      <c r="K7842" s="23"/>
      <c r="L7842" s="22"/>
      <c r="M7842" s="22"/>
      <c r="O7842" s="1"/>
    </row>
    <row r="7843" spans="7:15" x14ac:dyDescent="0.2">
      <c r="G7843" s="2"/>
      <c r="H7843" s="22"/>
      <c r="I7843" s="22"/>
      <c r="J7843" s="23"/>
      <c r="K7843" s="23"/>
      <c r="L7843" s="22"/>
      <c r="M7843" s="22"/>
      <c r="O7843" s="1"/>
    </row>
    <row r="7844" spans="7:15" x14ac:dyDescent="0.2">
      <c r="G7844" s="2"/>
      <c r="H7844" s="22"/>
      <c r="I7844" s="22"/>
      <c r="J7844" s="23"/>
      <c r="K7844" s="23"/>
      <c r="L7844" s="22"/>
      <c r="M7844" s="22"/>
      <c r="O7844" s="1"/>
    </row>
    <row r="7845" spans="7:15" x14ac:dyDescent="0.2">
      <c r="G7845" s="2"/>
      <c r="H7845" s="22"/>
      <c r="I7845" s="22"/>
      <c r="J7845" s="23"/>
      <c r="K7845" s="23"/>
      <c r="L7845" s="22"/>
      <c r="M7845" s="22"/>
      <c r="O7845" s="1"/>
    </row>
    <row r="7846" spans="7:15" x14ac:dyDescent="0.2">
      <c r="G7846" s="2"/>
      <c r="H7846" s="22"/>
      <c r="I7846" s="22"/>
      <c r="J7846" s="23"/>
      <c r="K7846" s="23"/>
      <c r="L7846" s="22"/>
      <c r="M7846" s="22"/>
      <c r="O7846" s="1"/>
    </row>
    <row r="7847" spans="7:15" x14ac:dyDescent="0.2">
      <c r="G7847" s="2"/>
      <c r="H7847" s="22"/>
      <c r="I7847" s="22"/>
      <c r="J7847" s="23"/>
      <c r="K7847" s="23"/>
      <c r="L7847" s="22"/>
      <c r="M7847" s="22"/>
      <c r="O7847" s="1"/>
    </row>
    <row r="7848" spans="7:15" x14ac:dyDescent="0.2">
      <c r="G7848" s="2"/>
      <c r="H7848" s="22"/>
      <c r="I7848" s="22"/>
      <c r="J7848" s="23"/>
      <c r="K7848" s="23"/>
      <c r="L7848" s="22"/>
      <c r="M7848" s="22"/>
      <c r="O7848" s="1"/>
    </row>
    <row r="7849" spans="7:15" x14ac:dyDescent="0.2">
      <c r="G7849" s="2"/>
      <c r="H7849" s="22"/>
      <c r="I7849" s="22"/>
      <c r="J7849" s="23"/>
      <c r="K7849" s="23"/>
      <c r="L7849" s="22"/>
      <c r="M7849" s="22"/>
      <c r="O7849" s="1"/>
    </row>
    <row r="7850" spans="7:15" x14ac:dyDescent="0.2">
      <c r="G7850" s="2"/>
      <c r="H7850" s="22"/>
      <c r="I7850" s="22"/>
      <c r="J7850" s="23"/>
      <c r="K7850" s="23"/>
      <c r="L7850" s="22"/>
      <c r="M7850" s="22"/>
      <c r="O7850" s="1"/>
    </row>
    <row r="7851" spans="7:15" x14ac:dyDescent="0.2">
      <c r="G7851" s="2"/>
      <c r="H7851" s="22"/>
      <c r="I7851" s="22"/>
      <c r="J7851" s="23"/>
      <c r="K7851" s="23"/>
      <c r="L7851" s="22"/>
      <c r="M7851" s="22"/>
      <c r="O7851" s="1"/>
    </row>
    <row r="7852" spans="7:15" x14ac:dyDescent="0.2">
      <c r="G7852" s="2"/>
      <c r="H7852" s="22"/>
      <c r="I7852" s="22"/>
      <c r="J7852" s="23"/>
      <c r="K7852" s="23"/>
      <c r="L7852" s="22"/>
      <c r="M7852" s="22"/>
      <c r="O7852" s="1"/>
    </row>
    <row r="7853" spans="7:15" x14ac:dyDescent="0.2">
      <c r="G7853" s="2"/>
      <c r="H7853" s="22"/>
      <c r="I7853" s="22"/>
      <c r="J7853" s="23"/>
      <c r="K7853" s="23"/>
      <c r="L7853" s="22"/>
      <c r="M7853" s="22"/>
      <c r="O7853" s="1"/>
    </row>
    <row r="7854" spans="7:15" x14ac:dyDescent="0.2">
      <c r="G7854" s="2"/>
      <c r="H7854" s="22"/>
      <c r="I7854" s="22"/>
      <c r="J7854" s="23"/>
      <c r="K7854" s="23"/>
      <c r="L7854" s="22"/>
      <c r="M7854" s="22"/>
      <c r="O7854" s="1"/>
    </row>
    <row r="7855" spans="7:15" x14ac:dyDescent="0.2">
      <c r="G7855" s="2"/>
      <c r="H7855" s="22"/>
      <c r="I7855" s="22"/>
      <c r="J7855" s="23"/>
      <c r="K7855" s="23"/>
      <c r="L7855" s="22"/>
      <c r="M7855" s="22"/>
      <c r="O7855" s="1"/>
    </row>
    <row r="7856" spans="7:15" x14ac:dyDescent="0.2">
      <c r="G7856" s="2"/>
      <c r="H7856" s="22"/>
      <c r="I7856" s="22"/>
      <c r="J7856" s="23"/>
      <c r="K7856" s="23"/>
      <c r="L7856" s="22"/>
      <c r="M7856" s="22"/>
      <c r="O7856" s="1"/>
    </row>
    <row r="7857" spans="7:15" x14ac:dyDescent="0.2">
      <c r="G7857" s="2"/>
      <c r="H7857" s="22"/>
      <c r="I7857" s="22"/>
      <c r="J7857" s="23"/>
      <c r="K7857" s="23"/>
      <c r="L7857" s="22"/>
      <c r="M7857" s="22"/>
      <c r="O7857" s="1"/>
    </row>
    <row r="7858" spans="7:15" x14ac:dyDescent="0.2">
      <c r="G7858" s="2"/>
      <c r="H7858" s="22"/>
      <c r="I7858" s="22"/>
      <c r="J7858" s="23"/>
      <c r="K7858" s="23"/>
      <c r="L7858" s="22"/>
      <c r="M7858" s="22"/>
      <c r="O7858" s="1"/>
    </row>
    <row r="7859" spans="7:15" x14ac:dyDescent="0.2">
      <c r="G7859" s="2"/>
      <c r="H7859" s="22"/>
      <c r="I7859" s="22"/>
      <c r="J7859" s="23"/>
      <c r="K7859" s="23"/>
      <c r="L7859" s="22"/>
      <c r="M7859" s="22"/>
      <c r="O7859" s="1"/>
    </row>
    <row r="7860" spans="7:15" x14ac:dyDescent="0.2">
      <c r="G7860" s="2"/>
      <c r="H7860" s="22"/>
      <c r="I7860" s="22"/>
      <c r="J7860" s="23"/>
      <c r="K7860" s="23"/>
      <c r="L7860" s="22"/>
      <c r="M7860" s="22"/>
      <c r="O7860" s="1"/>
    </row>
    <row r="7861" spans="7:15" x14ac:dyDescent="0.2">
      <c r="G7861" s="2"/>
      <c r="H7861" s="22"/>
      <c r="I7861" s="22"/>
      <c r="J7861" s="23"/>
      <c r="K7861" s="23"/>
      <c r="L7861" s="22"/>
      <c r="M7861" s="22"/>
      <c r="O7861" s="1"/>
    </row>
    <row r="7862" spans="7:15" x14ac:dyDescent="0.2">
      <c r="G7862" s="2"/>
      <c r="H7862" s="22"/>
      <c r="I7862" s="22"/>
      <c r="J7862" s="23"/>
      <c r="K7862" s="23"/>
      <c r="L7862" s="22"/>
      <c r="M7862" s="22"/>
      <c r="O7862" s="1"/>
    </row>
    <row r="7863" spans="7:15" x14ac:dyDescent="0.2">
      <c r="G7863" s="2"/>
      <c r="H7863" s="22"/>
      <c r="I7863" s="22"/>
      <c r="J7863" s="23"/>
      <c r="K7863" s="23"/>
      <c r="L7863" s="22"/>
      <c r="M7863" s="22"/>
      <c r="O7863" s="1"/>
    </row>
    <row r="7864" spans="7:15" x14ac:dyDescent="0.2">
      <c r="G7864" s="2"/>
      <c r="H7864" s="22"/>
      <c r="I7864" s="22"/>
      <c r="J7864" s="23"/>
      <c r="K7864" s="23"/>
      <c r="L7864" s="22"/>
      <c r="M7864" s="22"/>
      <c r="O7864" s="1"/>
    </row>
    <row r="7865" spans="7:15" x14ac:dyDescent="0.2">
      <c r="G7865" s="2"/>
      <c r="H7865" s="22"/>
      <c r="I7865" s="22"/>
      <c r="J7865" s="23"/>
      <c r="K7865" s="23"/>
      <c r="L7865" s="22"/>
      <c r="M7865" s="22"/>
      <c r="O7865" s="1"/>
    </row>
    <row r="7866" spans="7:15" x14ac:dyDescent="0.2">
      <c r="G7866" s="2"/>
      <c r="H7866" s="22"/>
      <c r="I7866" s="22"/>
      <c r="J7866" s="23"/>
      <c r="K7866" s="23"/>
      <c r="L7866" s="22"/>
      <c r="M7866" s="22"/>
      <c r="O7866" s="1"/>
    </row>
    <row r="7867" spans="7:15" x14ac:dyDescent="0.2">
      <c r="G7867" s="2"/>
      <c r="H7867" s="22"/>
      <c r="I7867" s="22"/>
      <c r="J7867" s="23"/>
      <c r="K7867" s="23"/>
      <c r="L7867" s="22"/>
      <c r="M7867" s="22"/>
      <c r="O7867" s="1"/>
    </row>
    <row r="7868" spans="7:15" x14ac:dyDescent="0.2">
      <c r="G7868" s="2"/>
      <c r="H7868" s="22"/>
      <c r="I7868" s="22"/>
      <c r="J7868" s="23"/>
      <c r="K7868" s="23"/>
      <c r="L7868" s="22"/>
      <c r="M7868" s="22"/>
      <c r="O7868" s="1"/>
    </row>
    <row r="7869" spans="7:15" x14ac:dyDescent="0.2">
      <c r="G7869" s="2"/>
      <c r="H7869" s="22"/>
      <c r="I7869" s="22"/>
      <c r="J7869" s="23"/>
      <c r="K7869" s="23"/>
      <c r="L7869" s="22"/>
      <c r="M7869" s="22"/>
      <c r="O7869" s="1"/>
    </row>
    <row r="7870" spans="7:15" x14ac:dyDescent="0.2">
      <c r="G7870" s="2"/>
      <c r="H7870" s="22"/>
      <c r="I7870" s="22"/>
      <c r="J7870" s="23"/>
      <c r="K7870" s="23"/>
      <c r="L7870" s="22"/>
      <c r="M7870" s="22"/>
      <c r="O7870" s="1"/>
    </row>
    <row r="7871" spans="7:15" x14ac:dyDescent="0.2">
      <c r="G7871" s="2"/>
      <c r="H7871" s="22"/>
      <c r="I7871" s="22"/>
      <c r="J7871" s="23"/>
      <c r="K7871" s="23"/>
      <c r="L7871" s="22"/>
      <c r="M7871" s="22"/>
      <c r="O7871" s="1"/>
    </row>
    <row r="7872" spans="7:15" x14ac:dyDescent="0.2">
      <c r="G7872" s="2"/>
      <c r="H7872" s="22"/>
      <c r="I7872" s="22"/>
      <c r="J7872" s="23"/>
      <c r="K7872" s="23"/>
      <c r="L7872" s="22"/>
      <c r="M7872" s="22"/>
      <c r="O7872" s="1"/>
    </row>
    <row r="7873" spans="7:15" x14ac:dyDescent="0.2">
      <c r="G7873" s="2"/>
      <c r="H7873" s="22"/>
      <c r="I7873" s="22"/>
      <c r="J7873" s="23"/>
      <c r="K7873" s="23"/>
      <c r="L7873" s="22"/>
      <c r="M7873" s="22"/>
      <c r="O7873" s="1"/>
    </row>
    <row r="7874" spans="7:15" x14ac:dyDescent="0.2">
      <c r="G7874" s="2"/>
      <c r="H7874" s="22"/>
      <c r="I7874" s="22"/>
      <c r="J7874" s="23"/>
      <c r="K7874" s="23"/>
      <c r="L7874" s="22"/>
      <c r="M7874" s="22"/>
      <c r="O7874" s="1"/>
    </row>
    <row r="7875" spans="7:15" x14ac:dyDescent="0.2">
      <c r="G7875" s="2"/>
      <c r="H7875" s="22"/>
      <c r="I7875" s="22"/>
      <c r="J7875" s="23"/>
      <c r="K7875" s="23"/>
      <c r="L7875" s="22"/>
      <c r="M7875" s="22"/>
      <c r="O7875" s="1"/>
    </row>
    <row r="7876" spans="7:15" x14ac:dyDescent="0.2">
      <c r="G7876" s="2"/>
      <c r="H7876" s="22"/>
      <c r="I7876" s="22"/>
      <c r="J7876" s="23"/>
      <c r="K7876" s="23"/>
      <c r="L7876" s="22"/>
      <c r="M7876" s="22"/>
      <c r="O7876" s="1"/>
    </row>
    <row r="7877" spans="7:15" x14ac:dyDescent="0.2">
      <c r="G7877" s="2"/>
      <c r="H7877" s="22"/>
      <c r="I7877" s="22"/>
      <c r="J7877" s="23"/>
      <c r="K7877" s="23"/>
      <c r="L7877" s="22"/>
      <c r="M7877" s="22"/>
      <c r="O7877" s="1"/>
    </row>
    <row r="7878" spans="7:15" x14ac:dyDescent="0.2">
      <c r="G7878" s="2"/>
      <c r="H7878" s="22"/>
      <c r="I7878" s="22"/>
      <c r="J7878" s="23"/>
      <c r="K7878" s="23"/>
      <c r="L7878" s="22"/>
      <c r="M7878" s="22"/>
      <c r="O7878" s="1"/>
    </row>
    <row r="7879" spans="7:15" x14ac:dyDescent="0.2">
      <c r="G7879" s="2"/>
      <c r="H7879" s="22"/>
      <c r="I7879" s="22"/>
      <c r="J7879" s="23"/>
      <c r="K7879" s="23"/>
      <c r="L7879" s="22"/>
      <c r="M7879" s="22"/>
      <c r="O7879" s="1"/>
    </row>
    <row r="7880" spans="7:15" x14ac:dyDescent="0.2">
      <c r="G7880" s="2"/>
      <c r="H7880" s="22"/>
      <c r="I7880" s="22"/>
      <c r="J7880" s="23"/>
      <c r="K7880" s="23"/>
      <c r="L7880" s="22"/>
      <c r="M7880" s="22"/>
      <c r="O7880" s="1"/>
    </row>
    <row r="7881" spans="7:15" x14ac:dyDescent="0.2">
      <c r="G7881" s="2"/>
      <c r="H7881" s="22"/>
      <c r="I7881" s="22"/>
      <c r="J7881" s="23"/>
      <c r="K7881" s="23"/>
      <c r="L7881" s="22"/>
      <c r="M7881" s="22"/>
      <c r="O7881" s="1"/>
    </row>
    <row r="7882" spans="7:15" x14ac:dyDescent="0.2">
      <c r="G7882" s="2"/>
      <c r="H7882" s="22"/>
      <c r="I7882" s="22"/>
      <c r="J7882" s="23"/>
      <c r="K7882" s="23"/>
      <c r="L7882" s="22"/>
      <c r="M7882" s="22"/>
      <c r="O7882" s="1"/>
    </row>
    <row r="7883" spans="7:15" x14ac:dyDescent="0.2">
      <c r="G7883" s="2"/>
      <c r="H7883" s="22"/>
      <c r="I7883" s="22"/>
      <c r="J7883" s="23"/>
      <c r="K7883" s="23"/>
      <c r="L7883" s="22"/>
      <c r="M7883" s="22"/>
      <c r="O7883" s="1"/>
    </row>
    <row r="7884" spans="7:15" x14ac:dyDescent="0.2">
      <c r="G7884" s="2"/>
      <c r="H7884" s="22"/>
      <c r="I7884" s="22"/>
      <c r="J7884" s="23"/>
      <c r="K7884" s="23"/>
      <c r="L7884" s="22"/>
      <c r="M7884" s="22"/>
      <c r="O7884" s="1"/>
    </row>
    <row r="7885" spans="7:15" x14ac:dyDescent="0.2">
      <c r="G7885" s="2"/>
      <c r="H7885" s="22"/>
      <c r="I7885" s="22"/>
      <c r="J7885" s="23"/>
      <c r="K7885" s="23"/>
      <c r="L7885" s="22"/>
      <c r="M7885" s="22"/>
      <c r="O7885" s="1"/>
    </row>
    <row r="7886" spans="7:15" x14ac:dyDescent="0.2">
      <c r="G7886" s="2"/>
      <c r="H7886" s="22"/>
      <c r="I7886" s="22"/>
      <c r="J7886" s="23"/>
      <c r="K7886" s="23"/>
      <c r="L7886" s="22"/>
      <c r="M7886" s="22"/>
      <c r="O7886" s="1"/>
    </row>
    <row r="7887" spans="7:15" x14ac:dyDescent="0.2">
      <c r="G7887" s="2"/>
      <c r="H7887" s="22"/>
      <c r="I7887" s="22"/>
      <c r="J7887" s="23"/>
      <c r="K7887" s="23"/>
      <c r="L7887" s="22"/>
      <c r="M7887" s="22"/>
      <c r="O7887" s="1"/>
    </row>
    <row r="7888" spans="7:15" x14ac:dyDescent="0.2">
      <c r="G7888" s="2"/>
      <c r="H7888" s="22"/>
      <c r="I7888" s="22"/>
      <c r="J7888" s="23"/>
      <c r="K7888" s="23"/>
      <c r="L7888" s="22"/>
      <c r="M7888" s="22"/>
      <c r="O7888" s="1"/>
    </row>
    <row r="7889" spans="7:15" x14ac:dyDescent="0.2">
      <c r="G7889" s="2"/>
      <c r="H7889" s="22"/>
      <c r="I7889" s="22"/>
      <c r="J7889" s="23"/>
      <c r="K7889" s="23"/>
      <c r="L7889" s="22"/>
      <c r="M7889" s="22"/>
      <c r="O7889" s="1"/>
    </row>
    <row r="7890" spans="7:15" x14ac:dyDescent="0.2">
      <c r="G7890" s="2"/>
      <c r="H7890" s="22"/>
      <c r="I7890" s="22"/>
      <c r="J7890" s="23"/>
      <c r="K7890" s="23"/>
      <c r="L7890" s="22"/>
      <c r="M7890" s="22"/>
      <c r="O7890" s="1"/>
    </row>
    <row r="7891" spans="7:15" x14ac:dyDescent="0.2">
      <c r="G7891" s="2"/>
      <c r="H7891" s="22"/>
      <c r="I7891" s="22"/>
      <c r="J7891" s="23"/>
      <c r="K7891" s="23"/>
      <c r="L7891" s="22"/>
      <c r="M7891" s="22"/>
      <c r="O7891" s="1"/>
    </row>
    <row r="7892" spans="7:15" x14ac:dyDescent="0.2">
      <c r="G7892" s="2"/>
      <c r="H7892" s="22"/>
      <c r="I7892" s="22"/>
      <c r="J7892" s="23"/>
      <c r="K7892" s="23"/>
      <c r="L7892" s="22"/>
      <c r="M7892" s="22"/>
      <c r="O7892" s="1"/>
    </row>
    <row r="7893" spans="7:15" x14ac:dyDescent="0.2">
      <c r="G7893" s="2"/>
      <c r="H7893" s="22"/>
      <c r="I7893" s="22"/>
      <c r="J7893" s="23"/>
      <c r="K7893" s="23"/>
      <c r="L7893" s="22"/>
      <c r="M7893" s="22"/>
      <c r="O7893" s="1"/>
    </row>
    <row r="7894" spans="7:15" x14ac:dyDescent="0.2">
      <c r="G7894" s="2"/>
      <c r="H7894" s="22"/>
      <c r="I7894" s="22"/>
      <c r="J7894" s="23"/>
      <c r="K7894" s="23"/>
      <c r="L7894" s="22"/>
      <c r="M7894" s="22"/>
      <c r="O7894" s="1"/>
    </row>
    <row r="7895" spans="7:15" x14ac:dyDescent="0.2">
      <c r="G7895" s="2"/>
      <c r="H7895" s="22"/>
      <c r="I7895" s="22"/>
      <c r="J7895" s="23"/>
      <c r="K7895" s="23"/>
      <c r="L7895" s="22"/>
      <c r="M7895" s="22"/>
      <c r="O7895" s="1"/>
    </row>
    <row r="7896" spans="7:15" x14ac:dyDescent="0.2">
      <c r="G7896" s="2"/>
      <c r="H7896" s="22"/>
      <c r="I7896" s="22"/>
      <c r="J7896" s="23"/>
      <c r="K7896" s="23"/>
      <c r="L7896" s="22"/>
      <c r="M7896" s="22"/>
      <c r="O7896" s="1"/>
    </row>
    <row r="7897" spans="7:15" x14ac:dyDescent="0.2">
      <c r="G7897" s="2"/>
      <c r="H7897" s="22"/>
      <c r="I7897" s="22"/>
      <c r="J7897" s="23"/>
      <c r="K7897" s="23"/>
      <c r="L7897" s="22"/>
      <c r="M7897" s="22"/>
      <c r="O7897" s="1"/>
    </row>
    <row r="7898" spans="7:15" x14ac:dyDescent="0.2">
      <c r="G7898" s="2"/>
      <c r="H7898" s="22"/>
      <c r="I7898" s="22"/>
      <c r="J7898" s="23"/>
      <c r="K7898" s="23"/>
      <c r="L7898" s="22"/>
      <c r="M7898" s="22"/>
      <c r="O7898" s="1"/>
    </row>
    <row r="7899" spans="7:15" x14ac:dyDescent="0.2">
      <c r="G7899" s="2"/>
      <c r="H7899" s="22"/>
      <c r="I7899" s="22"/>
      <c r="J7899" s="23"/>
      <c r="K7899" s="23"/>
      <c r="L7899" s="22"/>
      <c r="M7899" s="22"/>
      <c r="O7899" s="1"/>
    </row>
    <row r="7900" spans="7:15" x14ac:dyDescent="0.2">
      <c r="G7900" s="2"/>
      <c r="H7900" s="22"/>
      <c r="I7900" s="22"/>
      <c r="J7900" s="23"/>
      <c r="K7900" s="23"/>
      <c r="L7900" s="22"/>
      <c r="M7900" s="22"/>
      <c r="O7900" s="1"/>
    </row>
    <row r="7901" spans="7:15" x14ac:dyDescent="0.2">
      <c r="G7901" s="2"/>
      <c r="H7901" s="22"/>
      <c r="I7901" s="22"/>
      <c r="J7901" s="23"/>
      <c r="K7901" s="23"/>
      <c r="L7901" s="22"/>
      <c r="M7901" s="22"/>
      <c r="O7901" s="1"/>
    </row>
    <row r="7902" spans="7:15" x14ac:dyDescent="0.2">
      <c r="G7902" s="2"/>
      <c r="H7902" s="22"/>
      <c r="I7902" s="22"/>
      <c r="J7902" s="23"/>
      <c r="K7902" s="23"/>
      <c r="L7902" s="22"/>
      <c r="M7902" s="22"/>
      <c r="O7902" s="1"/>
    </row>
    <row r="7903" spans="7:15" x14ac:dyDescent="0.2">
      <c r="G7903" s="2"/>
      <c r="H7903" s="22"/>
      <c r="I7903" s="22"/>
      <c r="J7903" s="23"/>
      <c r="K7903" s="23"/>
      <c r="L7903" s="22"/>
      <c r="M7903" s="22"/>
      <c r="O7903" s="1"/>
    </row>
    <row r="7904" spans="7:15" x14ac:dyDescent="0.2">
      <c r="G7904" s="2"/>
      <c r="H7904" s="22"/>
      <c r="I7904" s="22"/>
      <c r="J7904" s="23"/>
      <c r="K7904" s="23"/>
      <c r="L7904" s="22"/>
      <c r="M7904" s="22"/>
      <c r="O7904" s="1"/>
    </row>
    <row r="7905" spans="7:15" x14ac:dyDescent="0.2">
      <c r="G7905" s="2"/>
      <c r="H7905" s="22"/>
      <c r="I7905" s="22"/>
      <c r="J7905" s="23"/>
      <c r="K7905" s="23"/>
      <c r="L7905" s="22"/>
      <c r="M7905" s="22"/>
      <c r="O7905" s="1"/>
    </row>
    <row r="7906" spans="7:15" x14ac:dyDescent="0.2">
      <c r="G7906" s="2"/>
      <c r="H7906" s="22"/>
      <c r="I7906" s="22"/>
      <c r="J7906" s="23"/>
      <c r="K7906" s="23"/>
      <c r="L7906" s="22"/>
      <c r="M7906" s="22"/>
      <c r="O7906" s="1"/>
    </row>
    <row r="7907" spans="7:15" x14ac:dyDescent="0.2">
      <c r="G7907" s="2"/>
      <c r="H7907" s="22"/>
      <c r="I7907" s="22"/>
      <c r="J7907" s="23"/>
      <c r="K7907" s="23"/>
      <c r="L7907" s="22"/>
      <c r="M7907" s="22"/>
      <c r="O7907" s="1"/>
    </row>
    <row r="7908" spans="7:15" x14ac:dyDescent="0.2">
      <c r="G7908" s="2"/>
      <c r="H7908" s="22"/>
      <c r="I7908" s="22"/>
      <c r="J7908" s="23"/>
      <c r="K7908" s="23"/>
      <c r="L7908" s="22"/>
      <c r="M7908" s="22"/>
      <c r="O7908" s="1"/>
    </row>
    <row r="7909" spans="7:15" x14ac:dyDescent="0.2">
      <c r="G7909" s="2"/>
      <c r="H7909" s="22"/>
      <c r="I7909" s="22"/>
      <c r="J7909" s="23"/>
      <c r="K7909" s="23"/>
      <c r="L7909" s="22"/>
      <c r="M7909" s="22"/>
      <c r="O7909" s="1"/>
    </row>
    <row r="7910" spans="7:15" x14ac:dyDescent="0.2">
      <c r="G7910" s="2"/>
      <c r="H7910" s="22"/>
      <c r="I7910" s="22"/>
      <c r="J7910" s="23"/>
      <c r="K7910" s="23"/>
      <c r="L7910" s="22"/>
      <c r="M7910" s="22"/>
      <c r="O7910" s="1"/>
    </row>
    <row r="7911" spans="7:15" x14ac:dyDescent="0.2">
      <c r="G7911" s="2"/>
      <c r="H7911" s="22"/>
      <c r="I7911" s="22"/>
      <c r="J7911" s="23"/>
      <c r="K7911" s="23"/>
      <c r="L7911" s="22"/>
      <c r="M7911" s="22"/>
      <c r="O7911" s="1"/>
    </row>
    <row r="7912" spans="7:15" x14ac:dyDescent="0.2">
      <c r="G7912" s="2"/>
      <c r="H7912" s="22"/>
      <c r="I7912" s="22"/>
      <c r="J7912" s="23"/>
      <c r="K7912" s="23"/>
      <c r="L7912" s="22"/>
      <c r="M7912" s="22"/>
      <c r="O7912" s="1"/>
    </row>
    <row r="7913" spans="7:15" x14ac:dyDescent="0.2">
      <c r="G7913" s="2"/>
      <c r="H7913" s="22"/>
      <c r="I7913" s="22"/>
      <c r="J7913" s="23"/>
      <c r="K7913" s="23"/>
      <c r="L7913" s="22"/>
      <c r="M7913" s="22"/>
      <c r="O7913" s="1"/>
    </row>
    <row r="7914" spans="7:15" x14ac:dyDescent="0.2">
      <c r="G7914" s="2"/>
      <c r="H7914" s="22"/>
      <c r="I7914" s="22"/>
      <c r="J7914" s="23"/>
      <c r="K7914" s="23"/>
      <c r="L7914" s="22"/>
      <c r="M7914" s="22"/>
      <c r="O7914" s="1"/>
    </row>
    <row r="7915" spans="7:15" x14ac:dyDescent="0.2">
      <c r="G7915" s="2"/>
      <c r="H7915" s="22"/>
      <c r="I7915" s="22"/>
      <c r="J7915" s="23"/>
      <c r="K7915" s="23"/>
      <c r="L7915" s="22"/>
      <c r="M7915" s="22"/>
      <c r="O7915" s="1"/>
    </row>
    <row r="7916" spans="7:15" x14ac:dyDescent="0.2">
      <c r="G7916" s="2"/>
      <c r="H7916" s="22"/>
      <c r="I7916" s="22"/>
      <c r="J7916" s="23"/>
      <c r="K7916" s="23"/>
      <c r="L7916" s="22"/>
      <c r="M7916" s="22"/>
      <c r="O7916" s="1"/>
    </row>
    <row r="7917" spans="7:15" x14ac:dyDescent="0.2">
      <c r="G7917" s="2"/>
      <c r="H7917" s="22"/>
      <c r="I7917" s="22"/>
      <c r="J7917" s="23"/>
      <c r="K7917" s="23"/>
      <c r="L7917" s="22"/>
      <c r="M7917" s="22"/>
      <c r="O7917" s="1"/>
    </row>
    <row r="7918" spans="7:15" x14ac:dyDescent="0.2">
      <c r="G7918" s="2"/>
      <c r="H7918" s="22"/>
      <c r="I7918" s="22"/>
      <c r="J7918" s="23"/>
      <c r="K7918" s="23"/>
      <c r="L7918" s="22"/>
      <c r="M7918" s="22"/>
      <c r="O7918" s="1"/>
    </row>
    <row r="7919" spans="7:15" x14ac:dyDescent="0.2">
      <c r="G7919" s="2"/>
      <c r="H7919" s="22"/>
      <c r="I7919" s="22"/>
      <c r="J7919" s="23"/>
      <c r="K7919" s="23"/>
      <c r="L7919" s="22"/>
      <c r="M7919" s="22"/>
      <c r="O7919" s="1"/>
    </row>
    <row r="7920" spans="7:15" x14ac:dyDescent="0.2">
      <c r="G7920" s="2"/>
      <c r="H7920" s="22"/>
      <c r="I7920" s="22"/>
      <c r="J7920" s="23"/>
      <c r="K7920" s="23"/>
      <c r="L7920" s="22"/>
      <c r="M7920" s="22"/>
      <c r="O7920" s="1"/>
    </row>
    <row r="7921" spans="7:15" x14ac:dyDescent="0.2">
      <c r="G7921" s="2"/>
      <c r="H7921" s="22"/>
      <c r="I7921" s="22"/>
      <c r="J7921" s="23"/>
      <c r="K7921" s="23"/>
      <c r="L7921" s="22"/>
      <c r="M7921" s="22"/>
      <c r="O7921" s="1"/>
    </row>
    <row r="7922" spans="7:15" x14ac:dyDescent="0.2">
      <c r="G7922" s="2"/>
      <c r="H7922" s="22"/>
      <c r="I7922" s="22"/>
      <c r="J7922" s="23"/>
      <c r="K7922" s="23"/>
      <c r="L7922" s="22"/>
      <c r="M7922" s="22"/>
      <c r="O7922" s="1"/>
    </row>
    <row r="7923" spans="7:15" x14ac:dyDescent="0.2">
      <c r="G7923" s="2"/>
      <c r="H7923" s="22"/>
      <c r="I7923" s="22"/>
      <c r="J7923" s="23"/>
      <c r="K7923" s="23"/>
      <c r="L7923" s="22"/>
      <c r="M7923" s="22"/>
      <c r="O7923" s="1"/>
    </row>
    <row r="7924" spans="7:15" x14ac:dyDescent="0.2">
      <c r="G7924" s="2"/>
      <c r="H7924" s="22"/>
      <c r="I7924" s="22"/>
      <c r="J7924" s="23"/>
      <c r="K7924" s="23"/>
      <c r="L7924" s="22"/>
      <c r="M7924" s="22"/>
      <c r="O7924" s="1"/>
    </row>
    <row r="7925" spans="7:15" x14ac:dyDescent="0.2">
      <c r="G7925" s="2"/>
      <c r="H7925" s="22"/>
      <c r="I7925" s="22"/>
      <c r="J7925" s="23"/>
      <c r="K7925" s="23"/>
      <c r="L7925" s="22"/>
      <c r="M7925" s="22"/>
      <c r="O7925" s="1"/>
    </row>
    <row r="7926" spans="7:15" x14ac:dyDescent="0.2">
      <c r="G7926" s="2"/>
      <c r="H7926" s="22"/>
      <c r="I7926" s="22"/>
      <c r="J7926" s="23"/>
      <c r="K7926" s="23"/>
      <c r="L7926" s="22"/>
      <c r="M7926" s="22"/>
      <c r="O7926" s="1"/>
    </row>
    <row r="7927" spans="7:15" x14ac:dyDescent="0.2">
      <c r="G7927" s="2"/>
      <c r="H7927" s="22"/>
      <c r="I7927" s="22"/>
      <c r="J7927" s="23"/>
      <c r="K7927" s="23"/>
      <c r="L7927" s="22"/>
      <c r="M7927" s="22"/>
      <c r="O7927" s="1"/>
    </row>
    <row r="7928" spans="7:15" x14ac:dyDescent="0.2">
      <c r="G7928" s="2"/>
      <c r="H7928" s="22"/>
      <c r="I7928" s="22"/>
      <c r="J7928" s="23"/>
      <c r="K7928" s="23"/>
      <c r="L7928" s="22"/>
      <c r="M7928" s="22"/>
      <c r="O7928" s="1"/>
    </row>
    <row r="7929" spans="7:15" x14ac:dyDescent="0.2">
      <c r="G7929" s="2"/>
      <c r="H7929" s="22"/>
      <c r="I7929" s="22"/>
      <c r="J7929" s="23"/>
      <c r="K7929" s="23"/>
      <c r="L7929" s="22"/>
      <c r="M7929" s="22"/>
      <c r="O7929" s="1"/>
    </row>
    <row r="7930" spans="7:15" x14ac:dyDescent="0.2">
      <c r="G7930" s="2"/>
      <c r="H7930" s="22"/>
      <c r="I7930" s="22"/>
      <c r="J7930" s="23"/>
      <c r="K7930" s="23"/>
      <c r="L7930" s="22"/>
      <c r="M7930" s="22"/>
      <c r="O7930" s="1"/>
    </row>
    <row r="7931" spans="7:15" x14ac:dyDescent="0.2">
      <c r="G7931" s="2"/>
      <c r="H7931" s="22"/>
      <c r="I7931" s="22"/>
      <c r="J7931" s="23"/>
      <c r="K7931" s="23"/>
      <c r="L7931" s="22"/>
      <c r="M7931" s="22"/>
      <c r="O7931" s="1"/>
    </row>
    <row r="7932" spans="7:15" x14ac:dyDescent="0.2">
      <c r="G7932" s="2"/>
      <c r="H7932" s="22"/>
      <c r="I7932" s="22"/>
      <c r="J7932" s="23"/>
      <c r="K7932" s="23"/>
      <c r="L7932" s="22"/>
      <c r="M7932" s="22"/>
      <c r="O7932" s="1"/>
    </row>
    <row r="7933" spans="7:15" x14ac:dyDescent="0.2">
      <c r="G7933" s="2"/>
      <c r="H7933" s="22"/>
      <c r="I7933" s="22"/>
      <c r="J7933" s="23"/>
      <c r="K7933" s="23"/>
      <c r="L7933" s="22"/>
      <c r="M7933" s="22"/>
      <c r="O7933" s="1"/>
    </row>
    <row r="7934" spans="7:15" x14ac:dyDescent="0.2">
      <c r="G7934" s="2"/>
      <c r="H7934" s="22"/>
      <c r="I7934" s="22"/>
      <c r="J7934" s="23"/>
      <c r="K7934" s="23"/>
      <c r="L7934" s="22"/>
      <c r="M7934" s="22"/>
      <c r="O7934" s="1"/>
    </row>
    <row r="7935" spans="7:15" x14ac:dyDescent="0.2">
      <c r="G7935" s="2"/>
      <c r="H7935" s="22"/>
      <c r="I7935" s="22"/>
      <c r="J7935" s="23"/>
      <c r="K7935" s="23"/>
      <c r="L7935" s="22"/>
      <c r="M7935" s="22"/>
      <c r="O7935" s="1"/>
    </row>
    <row r="7936" spans="7:15" x14ac:dyDescent="0.2">
      <c r="G7936" s="2"/>
      <c r="H7936" s="22"/>
      <c r="I7936" s="22"/>
      <c r="J7936" s="23"/>
      <c r="K7936" s="23"/>
      <c r="L7936" s="22"/>
      <c r="M7936" s="22"/>
      <c r="O7936" s="1"/>
    </row>
    <row r="7937" spans="7:15" x14ac:dyDescent="0.2">
      <c r="G7937" s="2"/>
      <c r="H7937" s="22"/>
      <c r="I7937" s="22"/>
      <c r="J7937" s="23"/>
      <c r="K7937" s="23"/>
      <c r="L7937" s="22"/>
      <c r="M7937" s="22"/>
      <c r="O7937" s="1"/>
    </row>
    <row r="7938" spans="7:15" x14ac:dyDescent="0.2">
      <c r="G7938" s="2"/>
      <c r="H7938" s="22"/>
      <c r="I7938" s="22"/>
      <c r="J7938" s="23"/>
      <c r="K7938" s="23"/>
      <c r="L7938" s="22"/>
      <c r="M7938" s="22"/>
      <c r="O7938" s="1"/>
    </row>
    <row r="7939" spans="7:15" x14ac:dyDescent="0.2">
      <c r="G7939" s="2"/>
      <c r="H7939" s="22"/>
      <c r="I7939" s="22"/>
      <c r="J7939" s="23"/>
      <c r="K7939" s="23"/>
      <c r="L7939" s="22"/>
      <c r="M7939" s="22"/>
      <c r="O7939" s="1"/>
    </row>
    <row r="7940" spans="7:15" x14ac:dyDescent="0.2">
      <c r="G7940" s="2"/>
      <c r="H7940" s="22"/>
      <c r="I7940" s="22"/>
      <c r="J7940" s="23"/>
      <c r="K7940" s="23"/>
      <c r="L7940" s="22"/>
      <c r="M7940" s="22"/>
      <c r="O7940" s="1"/>
    </row>
    <row r="7941" spans="7:15" x14ac:dyDescent="0.2">
      <c r="G7941" s="2"/>
      <c r="H7941" s="22"/>
      <c r="I7941" s="22"/>
      <c r="J7941" s="23"/>
      <c r="K7941" s="23"/>
      <c r="L7941" s="22"/>
      <c r="M7941" s="22"/>
      <c r="O7941" s="1"/>
    </row>
    <row r="7942" spans="7:15" x14ac:dyDescent="0.2">
      <c r="G7942" s="2"/>
      <c r="H7942" s="22"/>
      <c r="I7942" s="22"/>
      <c r="J7942" s="23"/>
      <c r="K7942" s="23"/>
      <c r="L7942" s="22"/>
      <c r="M7942" s="22"/>
      <c r="O7942" s="1"/>
    </row>
    <row r="7943" spans="7:15" x14ac:dyDescent="0.2">
      <c r="G7943" s="2"/>
      <c r="H7943" s="22"/>
      <c r="I7943" s="22"/>
      <c r="J7943" s="23"/>
      <c r="K7943" s="23"/>
      <c r="L7943" s="22"/>
      <c r="M7943" s="22"/>
      <c r="O7943" s="1"/>
    </row>
    <row r="7944" spans="7:15" x14ac:dyDescent="0.2">
      <c r="G7944" s="2"/>
      <c r="H7944" s="22"/>
      <c r="I7944" s="22"/>
      <c r="J7944" s="23"/>
      <c r="K7944" s="23"/>
      <c r="L7944" s="22"/>
      <c r="M7944" s="22"/>
      <c r="O7944" s="1"/>
    </row>
    <row r="7945" spans="7:15" x14ac:dyDescent="0.2">
      <c r="G7945" s="2"/>
      <c r="H7945" s="22"/>
      <c r="I7945" s="22"/>
      <c r="J7945" s="23"/>
      <c r="K7945" s="23"/>
      <c r="L7945" s="22"/>
      <c r="M7945" s="22"/>
      <c r="O7945" s="1"/>
    </row>
    <row r="7946" spans="7:15" x14ac:dyDescent="0.2">
      <c r="G7946" s="2"/>
      <c r="H7946" s="22"/>
      <c r="I7946" s="22"/>
      <c r="J7946" s="23"/>
      <c r="K7946" s="23"/>
      <c r="L7946" s="22"/>
      <c r="M7946" s="22"/>
      <c r="O7946" s="1"/>
    </row>
    <row r="7947" spans="7:15" x14ac:dyDescent="0.2">
      <c r="G7947" s="2"/>
      <c r="H7947" s="22"/>
      <c r="I7947" s="22"/>
      <c r="J7947" s="23"/>
      <c r="K7947" s="23"/>
      <c r="L7947" s="22"/>
      <c r="M7947" s="22"/>
      <c r="O7947" s="1"/>
    </row>
    <row r="7948" spans="7:15" x14ac:dyDescent="0.2">
      <c r="G7948" s="2"/>
      <c r="H7948" s="22"/>
      <c r="I7948" s="22"/>
      <c r="J7948" s="23"/>
      <c r="K7948" s="23"/>
      <c r="L7948" s="22"/>
      <c r="M7948" s="22"/>
      <c r="O7948" s="1"/>
    </row>
    <row r="7949" spans="7:15" x14ac:dyDescent="0.2">
      <c r="G7949" s="2"/>
      <c r="H7949" s="22"/>
      <c r="I7949" s="22"/>
      <c r="J7949" s="23"/>
      <c r="K7949" s="23"/>
      <c r="L7949" s="22"/>
      <c r="M7949" s="22"/>
      <c r="O7949" s="1"/>
    </row>
    <row r="7950" spans="7:15" x14ac:dyDescent="0.2">
      <c r="G7950" s="2"/>
      <c r="H7950" s="22"/>
      <c r="I7950" s="22"/>
      <c r="J7950" s="23"/>
      <c r="K7950" s="23"/>
      <c r="L7950" s="22"/>
      <c r="M7950" s="22"/>
      <c r="O7950" s="1"/>
    </row>
    <row r="7951" spans="7:15" x14ac:dyDescent="0.2">
      <c r="G7951" s="2"/>
      <c r="H7951" s="22"/>
      <c r="I7951" s="22"/>
      <c r="J7951" s="23"/>
      <c r="K7951" s="23"/>
      <c r="L7951" s="22"/>
      <c r="M7951" s="22"/>
      <c r="O7951" s="1"/>
    </row>
    <row r="7952" spans="7:15" x14ac:dyDescent="0.2">
      <c r="G7952" s="2"/>
      <c r="H7952" s="22"/>
      <c r="I7952" s="22"/>
      <c r="J7952" s="23"/>
      <c r="K7952" s="23"/>
      <c r="L7952" s="22"/>
      <c r="M7952" s="22"/>
      <c r="O7952" s="1"/>
    </row>
    <row r="7953" spans="7:15" x14ac:dyDescent="0.2">
      <c r="G7953" s="2"/>
      <c r="H7953" s="22"/>
      <c r="I7953" s="22"/>
      <c r="J7953" s="23"/>
      <c r="K7953" s="23"/>
      <c r="L7953" s="22"/>
      <c r="M7953" s="22"/>
      <c r="O7953" s="1"/>
    </row>
    <row r="7954" spans="7:15" x14ac:dyDescent="0.2">
      <c r="G7954" s="2"/>
      <c r="H7954" s="22"/>
      <c r="I7954" s="22"/>
      <c r="J7954" s="23"/>
      <c r="K7954" s="23"/>
      <c r="L7954" s="22"/>
      <c r="M7954" s="22"/>
      <c r="O7954" s="1"/>
    </row>
    <row r="7955" spans="7:15" x14ac:dyDescent="0.2">
      <c r="G7955" s="2"/>
      <c r="H7955" s="22"/>
      <c r="I7955" s="22"/>
      <c r="J7955" s="23"/>
      <c r="K7955" s="23"/>
      <c r="L7955" s="22"/>
      <c r="M7955" s="22"/>
      <c r="O7955" s="1"/>
    </row>
    <row r="7956" spans="7:15" x14ac:dyDescent="0.2">
      <c r="G7956" s="2"/>
      <c r="H7956" s="22"/>
      <c r="I7956" s="22"/>
      <c r="J7956" s="23"/>
      <c r="K7956" s="23"/>
      <c r="L7956" s="22"/>
      <c r="M7956" s="22"/>
      <c r="O7956" s="1"/>
    </row>
    <row r="7957" spans="7:15" x14ac:dyDescent="0.2">
      <c r="G7957" s="2"/>
      <c r="H7957" s="22"/>
      <c r="I7957" s="22"/>
      <c r="J7957" s="23"/>
      <c r="K7957" s="23"/>
      <c r="L7957" s="22"/>
      <c r="M7957" s="22"/>
      <c r="O7957" s="1"/>
    </row>
    <row r="7958" spans="7:15" x14ac:dyDescent="0.2">
      <c r="G7958" s="2"/>
      <c r="H7958" s="22"/>
      <c r="I7958" s="22"/>
      <c r="J7958" s="23"/>
      <c r="K7958" s="23"/>
      <c r="L7958" s="22"/>
      <c r="M7958" s="22"/>
      <c r="O7958" s="1"/>
    </row>
    <row r="7959" spans="7:15" x14ac:dyDescent="0.2">
      <c r="G7959" s="2"/>
      <c r="H7959" s="22"/>
      <c r="I7959" s="22"/>
      <c r="J7959" s="23"/>
      <c r="K7959" s="23"/>
      <c r="L7959" s="22"/>
      <c r="M7959" s="22"/>
      <c r="O7959" s="1"/>
    </row>
    <row r="7960" spans="7:15" x14ac:dyDescent="0.2">
      <c r="G7960" s="2"/>
      <c r="H7960" s="22"/>
      <c r="I7960" s="22"/>
      <c r="J7960" s="23"/>
      <c r="K7960" s="23"/>
      <c r="L7960" s="22"/>
      <c r="M7960" s="22"/>
      <c r="O7960" s="1"/>
    </row>
    <row r="7961" spans="7:15" x14ac:dyDescent="0.2">
      <c r="G7961" s="2"/>
      <c r="H7961" s="22"/>
      <c r="I7961" s="22"/>
      <c r="J7961" s="23"/>
      <c r="K7961" s="23"/>
      <c r="L7961" s="22"/>
      <c r="M7961" s="22"/>
      <c r="O7961" s="1"/>
    </row>
    <row r="7962" spans="7:15" x14ac:dyDescent="0.2">
      <c r="G7962" s="2"/>
      <c r="H7962" s="22"/>
      <c r="I7962" s="22"/>
      <c r="J7962" s="23"/>
      <c r="K7962" s="23"/>
      <c r="L7962" s="22"/>
      <c r="M7962" s="22"/>
      <c r="O7962" s="1"/>
    </row>
    <row r="7963" spans="7:15" x14ac:dyDescent="0.2">
      <c r="G7963" s="2"/>
      <c r="H7963" s="22"/>
      <c r="I7963" s="22"/>
      <c r="J7963" s="23"/>
      <c r="K7963" s="23"/>
      <c r="L7963" s="22"/>
      <c r="M7963" s="22"/>
      <c r="O7963" s="1"/>
    </row>
    <row r="7964" spans="7:15" x14ac:dyDescent="0.2">
      <c r="G7964" s="2"/>
      <c r="H7964" s="22"/>
      <c r="I7964" s="22"/>
      <c r="J7964" s="23"/>
      <c r="K7964" s="23"/>
      <c r="L7964" s="22"/>
      <c r="M7964" s="22"/>
      <c r="O7964" s="1"/>
    </row>
    <row r="7965" spans="7:15" x14ac:dyDescent="0.2">
      <c r="G7965" s="2"/>
      <c r="H7965" s="22"/>
      <c r="I7965" s="22"/>
      <c r="J7965" s="23"/>
      <c r="K7965" s="23"/>
      <c r="L7965" s="22"/>
      <c r="M7965" s="22"/>
      <c r="O7965" s="1"/>
    </row>
    <row r="7966" spans="7:15" x14ac:dyDescent="0.2">
      <c r="G7966" s="2"/>
      <c r="H7966" s="22"/>
      <c r="I7966" s="22"/>
      <c r="J7966" s="23"/>
      <c r="K7966" s="23"/>
      <c r="L7966" s="22"/>
      <c r="M7966" s="22"/>
      <c r="O7966" s="1"/>
    </row>
    <row r="7967" spans="7:15" x14ac:dyDescent="0.2">
      <c r="G7967" s="2"/>
      <c r="H7967" s="22"/>
      <c r="I7967" s="22"/>
      <c r="J7967" s="23"/>
      <c r="K7967" s="23"/>
      <c r="L7967" s="22"/>
      <c r="M7967" s="22"/>
      <c r="O7967" s="1"/>
    </row>
    <row r="7968" spans="7:15" x14ac:dyDescent="0.2">
      <c r="G7968" s="2"/>
      <c r="H7968" s="22"/>
      <c r="I7968" s="22"/>
      <c r="J7968" s="23"/>
      <c r="K7968" s="23"/>
      <c r="L7968" s="22"/>
      <c r="M7968" s="22"/>
      <c r="O7968" s="1"/>
    </row>
    <row r="7969" spans="7:15" x14ac:dyDescent="0.2">
      <c r="G7969" s="2"/>
      <c r="H7969" s="22"/>
      <c r="I7969" s="22"/>
      <c r="J7969" s="23"/>
      <c r="K7969" s="23"/>
      <c r="L7969" s="22"/>
      <c r="M7969" s="22"/>
      <c r="O7969" s="1"/>
    </row>
    <row r="7970" spans="7:15" x14ac:dyDescent="0.2">
      <c r="G7970" s="2"/>
      <c r="H7970" s="22"/>
      <c r="I7970" s="22"/>
      <c r="J7970" s="23"/>
      <c r="K7970" s="23"/>
      <c r="L7970" s="22"/>
      <c r="M7970" s="22"/>
      <c r="O7970" s="1"/>
    </row>
    <row r="7971" spans="7:15" x14ac:dyDescent="0.2">
      <c r="G7971" s="2"/>
      <c r="H7971" s="22"/>
      <c r="I7971" s="22"/>
      <c r="J7971" s="23"/>
      <c r="K7971" s="23"/>
      <c r="L7971" s="22"/>
      <c r="M7971" s="22"/>
      <c r="O7971" s="1"/>
    </row>
    <row r="7972" spans="7:15" x14ac:dyDescent="0.2">
      <c r="G7972" s="2"/>
      <c r="H7972" s="22"/>
      <c r="I7972" s="22"/>
      <c r="J7972" s="23"/>
      <c r="K7972" s="23"/>
      <c r="L7972" s="22"/>
      <c r="M7972" s="22"/>
      <c r="O7972" s="1"/>
    </row>
    <row r="7973" spans="7:15" x14ac:dyDescent="0.2">
      <c r="G7973" s="2"/>
      <c r="H7973" s="22"/>
      <c r="I7973" s="22"/>
      <c r="J7973" s="23"/>
      <c r="K7973" s="23"/>
      <c r="L7973" s="22"/>
      <c r="M7973" s="22"/>
      <c r="O7973" s="1"/>
    </row>
    <row r="7974" spans="7:15" x14ac:dyDescent="0.2">
      <c r="G7974" s="2"/>
      <c r="H7974" s="22"/>
      <c r="I7974" s="22"/>
      <c r="J7974" s="23"/>
      <c r="K7974" s="23"/>
      <c r="L7974" s="22"/>
      <c r="M7974" s="22"/>
      <c r="O7974" s="1"/>
    </row>
    <row r="7975" spans="7:15" x14ac:dyDescent="0.2">
      <c r="G7975" s="2"/>
      <c r="H7975" s="22"/>
      <c r="I7975" s="22"/>
      <c r="J7975" s="23"/>
      <c r="K7975" s="23"/>
      <c r="L7975" s="22"/>
      <c r="M7975" s="22"/>
      <c r="O7975" s="1"/>
    </row>
    <row r="7976" spans="7:15" x14ac:dyDescent="0.2">
      <c r="G7976" s="2"/>
      <c r="H7976" s="22"/>
      <c r="I7976" s="22"/>
      <c r="J7976" s="23"/>
      <c r="K7976" s="23"/>
      <c r="L7976" s="22"/>
      <c r="M7976" s="22"/>
      <c r="O7976" s="1"/>
    </row>
    <row r="7977" spans="7:15" x14ac:dyDescent="0.2">
      <c r="G7977" s="2"/>
      <c r="H7977" s="22"/>
      <c r="I7977" s="22"/>
      <c r="J7977" s="23"/>
      <c r="K7977" s="23"/>
      <c r="L7977" s="22"/>
      <c r="M7977" s="22"/>
      <c r="O7977" s="1"/>
    </row>
    <row r="7978" spans="7:15" x14ac:dyDescent="0.2">
      <c r="G7978" s="2"/>
      <c r="H7978" s="22"/>
      <c r="I7978" s="22"/>
      <c r="J7978" s="23"/>
      <c r="K7978" s="23"/>
      <c r="L7978" s="22"/>
      <c r="M7978" s="22"/>
      <c r="O7978" s="1"/>
    </row>
    <row r="7979" spans="7:15" x14ac:dyDescent="0.2">
      <c r="G7979" s="2"/>
      <c r="H7979" s="22"/>
      <c r="I7979" s="22"/>
      <c r="J7979" s="23"/>
      <c r="K7979" s="23"/>
      <c r="L7979" s="22"/>
      <c r="M7979" s="22"/>
      <c r="O7979" s="1"/>
    </row>
    <row r="7980" spans="7:15" x14ac:dyDescent="0.2">
      <c r="G7980" s="2"/>
      <c r="H7980" s="22"/>
      <c r="I7980" s="22"/>
      <c r="J7980" s="23"/>
      <c r="K7980" s="23"/>
      <c r="L7980" s="22"/>
      <c r="M7980" s="22"/>
      <c r="O7980" s="1"/>
    </row>
    <row r="7981" spans="7:15" x14ac:dyDescent="0.2">
      <c r="G7981" s="2"/>
      <c r="H7981" s="22"/>
      <c r="I7981" s="22"/>
      <c r="J7981" s="23"/>
      <c r="K7981" s="23"/>
      <c r="L7981" s="22"/>
      <c r="M7981" s="22"/>
      <c r="O7981" s="1"/>
    </row>
    <row r="7982" spans="7:15" x14ac:dyDescent="0.2">
      <c r="G7982" s="2"/>
      <c r="H7982" s="22"/>
      <c r="I7982" s="22"/>
      <c r="J7982" s="23"/>
      <c r="K7982" s="23"/>
      <c r="L7982" s="22"/>
      <c r="M7982" s="22"/>
      <c r="O7982" s="1"/>
    </row>
    <row r="7983" spans="7:15" x14ac:dyDescent="0.2">
      <c r="G7983" s="2"/>
      <c r="H7983" s="22"/>
      <c r="I7983" s="22"/>
      <c r="J7983" s="23"/>
      <c r="K7983" s="23"/>
      <c r="L7983" s="22"/>
      <c r="M7983" s="22"/>
      <c r="O7983" s="1"/>
    </row>
    <row r="7984" spans="7:15" x14ac:dyDescent="0.2">
      <c r="G7984" s="2"/>
      <c r="H7984" s="22"/>
      <c r="I7984" s="22"/>
      <c r="J7984" s="23"/>
      <c r="K7984" s="23"/>
      <c r="L7984" s="22"/>
      <c r="M7984" s="22"/>
      <c r="O7984" s="1"/>
    </row>
    <row r="7985" spans="7:15" x14ac:dyDescent="0.2">
      <c r="G7985" s="2"/>
      <c r="H7985" s="22"/>
      <c r="I7985" s="22"/>
      <c r="J7985" s="23"/>
      <c r="K7985" s="23"/>
      <c r="L7985" s="22"/>
      <c r="M7985" s="22"/>
      <c r="O7985" s="1"/>
    </row>
    <row r="7986" spans="7:15" x14ac:dyDescent="0.2">
      <c r="G7986" s="2"/>
      <c r="H7986" s="22"/>
      <c r="I7986" s="22"/>
      <c r="J7986" s="23"/>
      <c r="K7986" s="23"/>
      <c r="L7986" s="22"/>
      <c r="M7986" s="22"/>
      <c r="O7986" s="1"/>
    </row>
    <row r="7987" spans="7:15" x14ac:dyDescent="0.2">
      <c r="G7987" s="2"/>
      <c r="H7987" s="22"/>
      <c r="I7987" s="22"/>
      <c r="J7987" s="23"/>
      <c r="K7987" s="23"/>
      <c r="L7987" s="22"/>
      <c r="M7987" s="22"/>
      <c r="O7987" s="1"/>
    </row>
    <row r="7988" spans="7:15" x14ac:dyDescent="0.2">
      <c r="G7988" s="2"/>
      <c r="H7988" s="22"/>
      <c r="I7988" s="22"/>
      <c r="J7988" s="23"/>
      <c r="K7988" s="23"/>
      <c r="L7988" s="22"/>
      <c r="M7988" s="22"/>
      <c r="O7988" s="1"/>
    </row>
    <row r="7989" spans="7:15" x14ac:dyDescent="0.2">
      <c r="G7989" s="2"/>
      <c r="H7989" s="22"/>
      <c r="I7989" s="22"/>
      <c r="J7989" s="23"/>
      <c r="K7989" s="23"/>
      <c r="L7989" s="22"/>
      <c r="M7989" s="22"/>
      <c r="O7989" s="1"/>
    </row>
    <row r="7990" spans="7:15" x14ac:dyDescent="0.2">
      <c r="G7990" s="2"/>
      <c r="H7990" s="22"/>
      <c r="I7990" s="22"/>
      <c r="J7990" s="23"/>
      <c r="K7990" s="23"/>
      <c r="L7990" s="22"/>
      <c r="M7990" s="22"/>
      <c r="O7990" s="1"/>
    </row>
    <row r="7991" spans="7:15" x14ac:dyDescent="0.2">
      <c r="G7991" s="2"/>
      <c r="H7991" s="22"/>
      <c r="I7991" s="22"/>
      <c r="J7991" s="23"/>
      <c r="K7991" s="23"/>
      <c r="L7991" s="22"/>
      <c r="M7991" s="22"/>
      <c r="O7991" s="1"/>
    </row>
    <row r="7992" spans="7:15" x14ac:dyDescent="0.2">
      <c r="G7992" s="2"/>
      <c r="H7992" s="22"/>
      <c r="I7992" s="22"/>
      <c r="J7992" s="23"/>
      <c r="K7992" s="23"/>
      <c r="L7992" s="22"/>
      <c r="M7992" s="22"/>
      <c r="O7992" s="1"/>
    </row>
    <row r="7993" spans="7:15" x14ac:dyDescent="0.2">
      <c r="G7993" s="2"/>
      <c r="H7993" s="22"/>
      <c r="I7993" s="22"/>
      <c r="J7993" s="23"/>
      <c r="K7993" s="23"/>
      <c r="L7993" s="22"/>
      <c r="M7993" s="22"/>
      <c r="O7993" s="1"/>
    </row>
    <row r="7994" spans="7:15" x14ac:dyDescent="0.2">
      <c r="G7994" s="2"/>
      <c r="H7994" s="22"/>
      <c r="I7994" s="22"/>
      <c r="J7994" s="23"/>
      <c r="K7994" s="23"/>
      <c r="L7994" s="22"/>
      <c r="M7994" s="22"/>
      <c r="O7994" s="1"/>
    </row>
    <row r="7995" spans="7:15" x14ac:dyDescent="0.2">
      <c r="G7995" s="2"/>
      <c r="H7995" s="22"/>
      <c r="I7995" s="22"/>
      <c r="J7995" s="23"/>
      <c r="K7995" s="23"/>
      <c r="L7995" s="22"/>
      <c r="M7995" s="22"/>
      <c r="O7995" s="1"/>
    </row>
    <row r="7996" spans="7:15" x14ac:dyDescent="0.2">
      <c r="G7996" s="2"/>
      <c r="H7996" s="22"/>
      <c r="I7996" s="22"/>
      <c r="J7996" s="23"/>
      <c r="K7996" s="23"/>
      <c r="L7996" s="22"/>
      <c r="M7996" s="22"/>
      <c r="O7996" s="1"/>
    </row>
    <row r="7997" spans="7:15" x14ac:dyDescent="0.2">
      <c r="G7997" s="2"/>
      <c r="H7997" s="22"/>
      <c r="I7997" s="22"/>
      <c r="J7997" s="23"/>
      <c r="K7997" s="23"/>
      <c r="L7997" s="22"/>
      <c r="M7997" s="22"/>
      <c r="O7997" s="1"/>
    </row>
    <row r="7998" spans="7:15" x14ac:dyDescent="0.2">
      <c r="G7998" s="2"/>
      <c r="H7998" s="22"/>
      <c r="I7998" s="22"/>
      <c r="J7998" s="23"/>
      <c r="K7998" s="23"/>
      <c r="L7998" s="22"/>
      <c r="M7998" s="22"/>
      <c r="O7998" s="1"/>
    </row>
    <row r="7999" spans="7:15" x14ac:dyDescent="0.2">
      <c r="G7999" s="2"/>
      <c r="H7999" s="22"/>
      <c r="I7999" s="22"/>
      <c r="J7999" s="23"/>
      <c r="K7999" s="23"/>
      <c r="L7999" s="22"/>
      <c r="M7999" s="22"/>
      <c r="O7999" s="1"/>
    </row>
    <row r="8000" spans="7:15" x14ac:dyDescent="0.2">
      <c r="G8000" s="2"/>
      <c r="H8000" s="22"/>
      <c r="I8000" s="22"/>
      <c r="J8000" s="23"/>
      <c r="K8000" s="23"/>
      <c r="L8000" s="22"/>
      <c r="M8000" s="22"/>
      <c r="O8000" s="1"/>
    </row>
    <row r="8001" spans="7:15" x14ac:dyDescent="0.2">
      <c r="G8001" s="2"/>
      <c r="H8001" s="22"/>
      <c r="I8001" s="22"/>
      <c r="J8001" s="23"/>
      <c r="K8001" s="23"/>
      <c r="L8001" s="22"/>
      <c r="M8001" s="22"/>
      <c r="O8001" s="1"/>
    </row>
    <row r="8002" spans="7:15" x14ac:dyDescent="0.2">
      <c r="G8002" s="2"/>
      <c r="H8002" s="22"/>
      <c r="I8002" s="22"/>
      <c r="J8002" s="23"/>
      <c r="K8002" s="23"/>
      <c r="L8002" s="22"/>
      <c r="M8002" s="22"/>
      <c r="O8002" s="1"/>
    </row>
    <row r="8003" spans="7:15" x14ac:dyDescent="0.2">
      <c r="G8003" s="2"/>
      <c r="H8003" s="22"/>
      <c r="I8003" s="22"/>
      <c r="J8003" s="23"/>
      <c r="K8003" s="23"/>
      <c r="L8003" s="22"/>
      <c r="M8003" s="22"/>
      <c r="O8003" s="1"/>
    </row>
    <row r="8004" spans="7:15" x14ac:dyDescent="0.2">
      <c r="G8004" s="2"/>
      <c r="H8004" s="22"/>
      <c r="I8004" s="22"/>
      <c r="J8004" s="23"/>
      <c r="K8004" s="23"/>
      <c r="L8004" s="22"/>
      <c r="M8004" s="22"/>
      <c r="O8004" s="1"/>
    </row>
    <row r="8005" spans="7:15" x14ac:dyDescent="0.2">
      <c r="G8005" s="2"/>
      <c r="H8005" s="22"/>
      <c r="I8005" s="22"/>
      <c r="J8005" s="23"/>
      <c r="K8005" s="23"/>
      <c r="L8005" s="22"/>
      <c r="M8005" s="22"/>
      <c r="O8005" s="1"/>
    </row>
    <row r="8006" spans="7:15" x14ac:dyDescent="0.2">
      <c r="G8006" s="2"/>
      <c r="H8006" s="22"/>
      <c r="I8006" s="22"/>
      <c r="J8006" s="23"/>
      <c r="K8006" s="23"/>
      <c r="L8006" s="22"/>
      <c r="M8006" s="22"/>
      <c r="O8006" s="1"/>
    </row>
    <row r="8007" spans="7:15" x14ac:dyDescent="0.2">
      <c r="G8007" s="2"/>
      <c r="H8007" s="22"/>
      <c r="I8007" s="22"/>
      <c r="J8007" s="23"/>
      <c r="K8007" s="23"/>
      <c r="L8007" s="22"/>
      <c r="M8007" s="22"/>
      <c r="O8007" s="1"/>
    </row>
    <row r="8008" spans="7:15" x14ac:dyDescent="0.2">
      <c r="G8008" s="2"/>
      <c r="H8008" s="22"/>
      <c r="I8008" s="22"/>
      <c r="J8008" s="23"/>
      <c r="K8008" s="23"/>
      <c r="L8008" s="22"/>
      <c r="M8008" s="22"/>
      <c r="O8008" s="1"/>
    </row>
    <row r="8009" spans="7:15" x14ac:dyDescent="0.2">
      <c r="G8009" s="2"/>
      <c r="H8009" s="22"/>
      <c r="I8009" s="22"/>
      <c r="J8009" s="23"/>
      <c r="K8009" s="23"/>
      <c r="L8009" s="22"/>
      <c r="M8009" s="22"/>
      <c r="O8009" s="1"/>
    </row>
    <row r="8010" spans="7:15" x14ac:dyDescent="0.2">
      <c r="G8010" s="2"/>
      <c r="H8010" s="22"/>
      <c r="I8010" s="22"/>
      <c r="J8010" s="23"/>
      <c r="K8010" s="23"/>
      <c r="L8010" s="22"/>
      <c r="M8010" s="22"/>
      <c r="O8010" s="1"/>
    </row>
    <row r="8011" spans="7:15" x14ac:dyDescent="0.2">
      <c r="G8011" s="2"/>
      <c r="H8011" s="22"/>
      <c r="I8011" s="22"/>
      <c r="J8011" s="23"/>
      <c r="K8011" s="23"/>
      <c r="L8011" s="22"/>
      <c r="M8011" s="22"/>
      <c r="O8011" s="1"/>
    </row>
    <row r="8012" spans="7:15" x14ac:dyDescent="0.2">
      <c r="G8012" s="2"/>
      <c r="H8012" s="22"/>
      <c r="I8012" s="22"/>
      <c r="J8012" s="23"/>
      <c r="K8012" s="23"/>
      <c r="L8012" s="22"/>
      <c r="M8012" s="22"/>
      <c r="O8012" s="1"/>
    </row>
    <row r="8013" spans="7:15" x14ac:dyDescent="0.2">
      <c r="G8013" s="2"/>
      <c r="H8013" s="22"/>
      <c r="I8013" s="22"/>
      <c r="J8013" s="23"/>
      <c r="K8013" s="23"/>
      <c r="L8013" s="22"/>
      <c r="M8013" s="22"/>
      <c r="O8013" s="1"/>
    </row>
    <row r="8014" spans="7:15" x14ac:dyDescent="0.2">
      <c r="G8014" s="2"/>
      <c r="H8014" s="22"/>
      <c r="I8014" s="22"/>
      <c r="J8014" s="23"/>
      <c r="K8014" s="23"/>
      <c r="L8014" s="22"/>
      <c r="M8014" s="22"/>
      <c r="O8014" s="1"/>
    </row>
    <row r="8015" spans="7:15" x14ac:dyDescent="0.2">
      <c r="G8015" s="2"/>
      <c r="H8015" s="22"/>
      <c r="I8015" s="22"/>
      <c r="J8015" s="23"/>
      <c r="K8015" s="23"/>
      <c r="L8015" s="22"/>
      <c r="M8015" s="22"/>
      <c r="O8015" s="1"/>
    </row>
    <row r="8016" spans="7:15" x14ac:dyDescent="0.2">
      <c r="G8016" s="2"/>
      <c r="H8016" s="22"/>
      <c r="I8016" s="22"/>
      <c r="J8016" s="23"/>
      <c r="K8016" s="23"/>
      <c r="L8016" s="22"/>
      <c r="M8016" s="22"/>
      <c r="O8016" s="1"/>
    </row>
    <row r="8017" spans="7:15" x14ac:dyDescent="0.2">
      <c r="G8017" s="2"/>
      <c r="H8017" s="22"/>
      <c r="I8017" s="22"/>
      <c r="J8017" s="23"/>
      <c r="K8017" s="23"/>
      <c r="L8017" s="22"/>
      <c r="M8017" s="22"/>
      <c r="O8017" s="1"/>
    </row>
    <row r="8018" spans="7:15" x14ac:dyDescent="0.2">
      <c r="G8018" s="2"/>
      <c r="H8018" s="22"/>
      <c r="I8018" s="22"/>
      <c r="J8018" s="23"/>
      <c r="K8018" s="23"/>
      <c r="L8018" s="22"/>
      <c r="M8018" s="22"/>
      <c r="O8018" s="1"/>
    </row>
    <row r="8019" spans="7:15" x14ac:dyDescent="0.2">
      <c r="G8019" s="2"/>
      <c r="H8019" s="22"/>
      <c r="I8019" s="22"/>
      <c r="J8019" s="23"/>
      <c r="K8019" s="23"/>
      <c r="L8019" s="22"/>
      <c r="M8019" s="22"/>
      <c r="O8019" s="1"/>
    </row>
    <row r="8020" spans="7:15" x14ac:dyDescent="0.2">
      <c r="G8020" s="2"/>
      <c r="H8020" s="22"/>
      <c r="I8020" s="22"/>
      <c r="J8020" s="23"/>
      <c r="K8020" s="23"/>
      <c r="L8020" s="22"/>
      <c r="M8020" s="22"/>
      <c r="O8020" s="1"/>
    </row>
    <row r="8021" spans="7:15" x14ac:dyDescent="0.2">
      <c r="G8021" s="2"/>
      <c r="H8021" s="22"/>
      <c r="I8021" s="22"/>
      <c r="J8021" s="23"/>
      <c r="K8021" s="23"/>
      <c r="L8021" s="22"/>
      <c r="M8021" s="22"/>
      <c r="O8021" s="1"/>
    </row>
    <row r="8022" spans="7:15" x14ac:dyDescent="0.2">
      <c r="G8022" s="2"/>
      <c r="H8022" s="22"/>
      <c r="I8022" s="22"/>
      <c r="J8022" s="23"/>
      <c r="K8022" s="23"/>
      <c r="L8022" s="22"/>
      <c r="M8022" s="22"/>
      <c r="O8022" s="1"/>
    </row>
    <row r="8023" spans="7:15" x14ac:dyDescent="0.2">
      <c r="G8023" s="2"/>
      <c r="H8023" s="22"/>
      <c r="I8023" s="22"/>
      <c r="J8023" s="23"/>
      <c r="K8023" s="23"/>
      <c r="L8023" s="22"/>
      <c r="M8023" s="22"/>
      <c r="O8023" s="1"/>
    </row>
    <row r="8024" spans="7:15" x14ac:dyDescent="0.2">
      <c r="G8024" s="2"/>
      <c r="H8024" s="22"/>
      <c r="I8024" s="22"/>
      <c r="J8024" s="23"/>
      <c r="K8024" s="23"/>
      <c r="L8024" s="22"/>
      <c r="M8024" s="22"/>
      <c r="O8024" s="1"/>
    </row>
    <row r="8025" spans="7:15" x14ac:dyDescent="0.2">
      <c r="G8025" s="2"/>
      <c r="H8025" s="22"/>
      <c r="I8025" s="22"/>
      <c r="J8025" s="23"/>
      <c r="K8025" s="23"/>
      <c r="L8025" s="22"/>
      <c r="M8025" s="22"/>
      <c r="O8025" s="1"/>
    </row>
    <row r="8026" spans="7:15" x14ac:dyDescent="0.2">
      <c r="G8026" s="2"/>
      <c r="H8026" s="22"/>
      <c r="I8026" s="22"/>
      <c r="J8026" s="23"/>
      <c r="K8026" s="23"/>
      <c r="L8026" s="22"/>
      <c r="M8026" s="22"/>
      <c r="O8026" s="1"/>
    </row>
    <row r="8027" spans="7:15" x14ac:dyDescent="0.2">
      <c r="G8027" s="2"/>
      <c r="H8027" s="22"/>
      <c r="I8027" s="22"/>
      <c r="J8027" s="23"/>
      <c r="K8027" s="23"/>
      <c r="L8027" s="22"/>
      <c r="M8027" s="22"/>
      <c r="O8027" s="1"/>
    </row>
    <row r="8028" spans="7:15" x14ac:dyDescent="0.2">
      <c r="G8028" s="2"/>
      <c r="H8028" s="22"/>
      <c r="I8028" s="22"/>
      <c r="J8028" s="23"/>
      <c r="K8028" s="23"/>
      <c r="L8028" s="22"/>
      <c r="M8028" s="22"/>
      <c r="O8028" s="1"/>
    </row>
    <row r="8029" spans="7:15" x14ac:dyDescent="0.2">
      <c r="G8029" s="2"/>
      <c r="H8029" s="22"/>
      <c r="I8029" s="22"/>
      <c r="J8029" s="23"/>
      <c r="K8029" s="23"/>
      <c r="L8029" s="22"/>
      <c r="M8029" s="22"/>
      <c r="O8029" s="1"/>
    </row>
    <row r="8030" spans="7:15" x14ac:dyDescent="0.2">
      <c r="G8030" s="2"/>
      <c r="H8030" s="22"/>
      <c r="I8030" s="22"/>
      <c r="J8030" s="23"/>
      <c r="K8030" s="23"/>
      <c r="L8030" s="22"/>
      <c r="M8030" s="22"/>
      <c r="O8030" s="1"/>
    </row>
    <row r="8031" spans="7:15" x14ac:dyDescent="0.2">
      <c r="G8031" s="2"/>
      <c r="H8031" s="22"/>
      <c r="I8031" s="22"/>
      <c r="J8031" s="23"/>
      <c r="K8031" s="23"/>
      <c r="L8031" s="22"/>
      <c r="M8031" s="22"/>
      <c r="O8031" s="1"/>
    </row>
    <row r="8032" spans="7:15" x14ac:dyDescent="0.2">
      <c r="G8032" s="2"/>
      <c r="H8032" s="22"/>
      <c r="I8032" s="22"/>
      <c r="J8032" s="23"/>
      <c r="K8032" s="23"/>
      <c r="L8032" s="22"/>
      <c r="M8032" s="22"/>
      <c r="O8032" s="1"/>
    </row>
    <row r="8033" spans="7:15" x14ac:dyDescent="0.2">
      <c r="G8033" s="2"/>
      <c r="H8033" s="22"/>
      <c r="I8033" s="22"/>
      <c r="J8033" s="23"/>
      <c r="K8033" s="23"/>
      <c r="L8033" s="22"/>
      <c r="M8033" s="22"/>
      <c r="O8033" s="1"/>
    </row>
    <row r="8034" spans="7:15" x14ac:dyDescent="0.2">
      <c r="G8034" s="2"/>
      <c r="H8034" s="22"/>
      <c r="I8034" s="22"/>
      <c r="J8034" s="23"/>
      <c r="K8034" s="23"/>
      <c r="L8034" s="22"/>
      <c r="M8034" s="22"/>
      <c r="O8034" s="1"/>
    </row>
    <row r="8035" spans="7:15" x14ac:dyDescent="0.2">
      <c r="G8035" s="2"/>
      <c r="H8035" s="22"/>
      <c r="I8035" s="22"/>
      <c r="J8035" s="23"/>
      <c r="K8035" s="23"/>
      <c r="L8035" s="22"/>
      <c r="M8035" s="22"/>
      <c r="O8035" s="1"/>
    </row>
    <row r="8036" spans="7:15" x14ac:dyDescent="0.2">
      <c r="G8036" s="2"/>
      <c r="H8036" s="22"/>
      <c r="I8036" s="22"/>
      <c r="J8036" s="23"/>
      <c r="K8036" s="23"/>
      <c r="L8036" s="22"/>
      <c r="M8036" s="22"/>
      <c r="O8036" s="1"/>
    </row>
    <row r="8037" spans="7:15" x14ac:dyDescent="0.2">
      <c r="G8037" s="2"/>
      <c r="H8037" s="22"/>
      <c r="I8037" s="22"/>
      <c r="J8037" s="23"/>
      <c r="K8037" s="23"/>
      <c r="L8037" s="22"/>
      <c r="M8037" s="22"/>
      <c r="O8037" s="1"/>
    </row>
    <row r="8038" spans="7:15" x14ac:dyDescent="0.2">
      <c r="G8038" s="2"/>
      <c r="H8038" s="22"/>
      <c r="I8038" s="22"/>
      <c r="J8038" s="23"/>
      <c r="K8038" s="23"/>
      <c r="L8038" s="22"/>
      <c r="M8038" s="22"/>
      <c r="O8038" s="1"/>
    </row>
    <row r="8039" spans="7:15" x14ac:dyDescent="0.2">
      <c r="G8039" s="2"/>
      <c r="H8039" s="22"/>
      <c r="I8039" s="22"/>
      <c r="J8039" s="23"/>
      <c r="K8039" s="23"/>
      <c r="L8039" s="22"/>
      <c r="M8039" s="22"/>
      <c r="O8039" s="1"/>
    </row>
    <row r="8040" spans="7:15" x14ac:dyDescent="0.2">
      <c r="G8040" s="2"/>
      <c r="H8040" s="22"/>
      <c r="I8040" s="22"/>
      <c r="J8040" s="23"/>
      <c r="K8040" s="23"/>
      <c r="L8040" s="22"/>
      <c r="M8040" s="22"/>
      <c r="O8040" s="1"/>
    </row>
    <row r="8041" spans="7:15" x14ac:dyDescent="0.2">
      <c r="G8041" s="2"/>
      <c r="H8041" s="22"/>
      <c r="I8041" s="22"/>
      <c r="J8041" s="23"/>
      <c r="K8041" s="23"/>
      <c r="L8041" s="22"/>
      <c r="M8041" s="22"/>
      <c r="O8041" s="1"/>
    </row>
    <row r="8042" spans="7:15" x14ac:dyDescent="0.2">
      <c r="G8042" s="2"/>
      <c r="H8042" s="22"/>
      <c r="I8042" s="22"/>
      <c r="J8042" s="23"/>
      <c r="K8042" s="23"/>
      <c r="L8042" s="22"/>
      <c r="M8042" s="22"/>
      <c r="O8042" s="1"/>
    </row>
    <row r="8043" spans="7:15" x14ac:dyDescent="0.2">
      <c r="G8043" s="2"/>
      <c r="H8043" s="22"/>
      <c r="I8043" s="22"/>
      <c r="J8043" s="23"/>
      <c r="K8043" s="23"/>
      <c r="L8043" s="22"/>
      <c r="M8043" s="22"/>
      <c r="O8043" s="1"/>
    </row>
    <row r="8044" spans="7:15" x14ac:dyDescent="0.2">
      <c r="G8044" s="2"/>
      <c r="H8044" s="22"/>
      <c r="I8044" s="22"/>
      <c r="J8044" s="23"/>
      <c r="K8044" s="23"/>
      <c r="L8044" s="22"/>
      <c r="M8044" s="22"/>
      <c r="O8044" s="1"/>
    </row>
    <row r="8045" spans="7:15" x14ac:dyDescent="0.2">
      <c r="G8045" s="2"/>
      <c r="H8045" s="22"/>
      <c r="I8045" s="22"/>
      <c r="J8045" s="23"/>
      <c r="K8045" s="23"/>
      <c r="L8045" s="22"/>
      <c r="M8045" s="22"/>
      <c r="O8045" s="1"/>
    </row>
    <row r="8046" spans="7:15" x14ac:dyDescent="0.2">
      <c r="G8046" s="2"/>
      <c r="H8046" s="22"/>
      <c r="I8046" s="22"/>
      <c r="J8046" s="23"/>
      <c r="K8046" s="23"/>
      <c r="L8046" s="22"/>
      <c r="M8046" s="22"/>
      <c r="O8046" s="1"/>
    </row>
    <row r="8047" spans="7:15" x14ac:dyDescent="0.2">
      <c r="G8047" s="2"/>
      <c r="H8047" s="22"/>
      <c r="I8047" s="22"/>
      <c r="J8047" s="23"/>
      <c r="K8047" s="23"/>
      <c r="L8047" s="22"/>
      <c r="M8047" s="22"/>
      <c r="O8047" s="1"/>
    </row>
    <row r="8048" spans="7:15" x14ac:dyDescent="0.2">
      <c r="G8048" s="2"/>
      <c r="H8048" s="22"/>
      <c r="I8048" s="22"/>
      <c r="J8048" s="23"/>
      <c r="K8048" s="23"/>
      <c r="L8048" s="22"/>
      <c r="M8048" s="22"/>
      <c r="O8048" s="1"/>
    </row>
    <row r="8049" spans="7:15" x14ac:dyDescent="0.2">
      <c r="G8049" s="2"/>
      <c r="H8049" s="22"/>
      <c r="I8049" s="22"/>
      <c r="J8049" s="23"/>
      <c r="K8049" s="23"/>
      <c r="L8049" s="22"/>
      <c r="M8049" s="22"/>
      <c r="O8049" s="1"/>
    </row>
    <row r="8050" spans="7:15" x14ac:dyDescent="0.2">
      <c r="G8050" s="2"/>
      <c r="H8050" s="22"/>
      <c r="I8050" s="22"/>
      <c r="J8050" s="23"/>
      <c r="K8050" s="23"/>
      <c r="L8050" s="22"/>
      <c r="M8050" s="22"/>
      <c r="O8050" s="1"/>
    </row>
    <row r="8051" spans="7:15" x14ac:dyDescent="0.2">
      <c r="G8051" s="2"/>
      <c r="H8051" s="22"/>
      <c r="I8051" s="22"/>
      <c r="J8051" s="23"/>
      <c r="K8051" s="23"/>
      <c r="L8051" s="22"/>
      <c r="M8051" s="22"/>
      <c r="O8051" s="1"/>
    </row>
    <row r="8052" spans="7:15" x14ac:dyDescent="0.2">
      <c r="G8052" s="2"/>
      <c r="H8052" s="22"/>
      <c r="I8052" s="22"/>
      <c r="J8052" s="23"/>
      <c r="K8052" s="23"/>
      <c r="L8052" s="22"/>
      <c r="M8052" s="22"/>
      <c r="O8052" s="1"/>
    </row>
    <row r="8053" spans="7:15" x14ac:dyDescent="0.2">
      <c r="G8053" s="2"/>
      <c r="H8053" s="22"/>
      <c r="I8053" s="22"/>
      <c r="J8053" s="23"/>
      <c r="K8053" s="23"/>
      <c r="L8053" s="22"/>
      <c r="M8053" s="22"/>
      <c r="O8053" s="1"/>
    </row>
    <row r="8054" spans="7:15" x14ac:dyDescent="0.2">
      <c r="G8054" s="2"/>
      <c r="H8054" s="22"/>
      <c r="I8054" s="22"/>
      <c r="J8054" s="23"/>
      <c r="K8054" s="23"/>
      <c r="L8054" s="22"/>
      <c r="M8054" s="22"/>
      <c r="O8054" s="1"/>
    </row>
    <row r="8055" spans="7:15" x14ac:dyDescent="0.2">
      <c r="G8055" s="2"/>
      <c r="H8055" s="22"/>
      <c r="I8055" s="22"/>
      <c r="J8055" s="23"/>
      <c r="K8055" s="23"/>
      <c r="L8055" s="22"/>
      <c r="M8055" s="22"/>
      <c r="O8055" s="1"/>
    </row>
    <row r="8056" spans="7:15" x14ac:dyDescent="0.2">
      <c r="G8056" s="2"/>
      <c r="H8056" s="22"/>
      <c r="I8056" s="22"/>
      <c r="J8056" s="23"/>
      <c r="K8056" s="23"/>
      <c r="L8056" s="22"/>
      <c r="M8056" s="22"/>
      <c r="O8056" s="1"/>
    </row>
    <row r="8057" spans="7:15" x14ac:dyDescent="0.2">
      <c r="G8057" s="2"/>
      <c r="H8057" s="22"/>
      <c r="I8057" s="22"/>
      <c r="J8057" s="23"/>
      <c r="K8057" s="23"/>
      <c r="L8057" s="22"/>
      <c r="M8057" s="22"/>
      <c r="O8057" s="1"/>
    </row>
    <row r="8058" spans="7:15" x14ac:dyDescent="0.2">
      <c r="G8058" s="2"/>
      <c r="H8058" s="22"/>
      <c r="I8058" s="22"/>
      <c r="J8058" s="23"/>
      <c r="K8058" s="23"/>
      <c r="L8058" s="22"/>
      <c r="M8058" s="22"/>
      <c r="O8058" s="1"/>
    </row>
    <row r="8059" spans="7:15" x14ac:dyDescent="0.2">
      <c r="G8059" s="2"/>
      <c r="H8059" s="22"/>
      <c r="I8059" s="22"/>
      <c r="J8059" s="23"/>
      <c r="K8059" s="23"/>
      <c r="L8059" s="22"/>
      <c r="M8059" s="22"/>
      <c r="O8059" s="1"/>
    </row>
    <row r="8060" spans="7:15" x14ac:dyDescent="0.2">
      <c r="G8060" s="2"/>
      <c r="H8060" s="22"/>
      <c r="I8060" s="22"/>
      <c r="J8060" s="23"/>
      <c r="K8060" s="23"/>
      <c r="L8060" s="22"/>
      <c r="M8060" s="22"/>
      <c r="O8060" s="1"/>
    </row>
    <row r="8061" spans="7:15" x14ac:dyDescent="0.2">
      <c r="G8061" s="2"/>
      <c r="H8061" s="22"/>
      <c r="I8061" s="22"/>
      <c r="J8061" s="23"/>
      <c r="K8061" s="23"/>
      <c r="L8061" s="22"/>
      <c r="M8061" s="22"/>
      <c r="O8061" s="1"/>
    </row>
    <row r="8062" spans="7:15" x14ac:dyDescent="0.2">
      <c r="G8062" s="2"/>
      <c r="H8062" s="22"/>
      <c r="I8062" s="22"/>
      <c r="J8062" s="23"/>
      <c r="K8062" s="23"/>
      <c r="L8062" s="22"/>
      <c r="M8062" s="22"/>
      <c r="O8062" s="1"/>
    </row>
    <row r="8063" spans="7:15" x14ac:dyDescent="0.2">
      <c r="G8063" s="2"/>
      <c r="H8063" s="22"/>
      <c r="I8063" s="22"/>
      <c r="J8063" s="23"/>
      <c r="K8063" s="23"/>
      <c r="L8063" s="22"/>
      <c r="M8063" s="22"/>
      <c r="O8063" s="1"/>
    </row>
    <row r="8064" spans="7:15" x14ac:dyDescent="0.2">
      <c r="G8064" s="2"/>
      <c r="H8064" s="22"/>
      <c r="I8064" s="22"/>
      <c r="J8064" s="23"/>
      <c r="K8064" s="23"/>
      <c r="L8064" s="22"/>
      <c r="M8064" s="22"/>
      <c r="O8064" s="1"/>
    </row>
    <row r="8065" spans="7:15" x14ac:dyDescent="0.2">
      <c r="G8065" s="2"/>
      <c r="H8065" s="22"/>
      <c r="I8065" s="22"/>
      <c r="J8065" s="23"/>
      <c r="K8065" s="23"/>
      <c r="L8065" s="22"/>
      <c r="M8065" s="22"/>
      <c r="O8065" s="1"/>
    </row>
    <row r="8066" spans="7:15" x14ac:dyDescent="0.2">
      <c r="G8066" s="2"/>
      <c r="H8066" s="22"/>
      <c r="I8066" s="22"/>
      <c r="J8066" s="23"/>
      <c r="K8066" s="23"/>
      <c r="L8066" s="22"/>
      <c r="M8066" s="22"/>
      <c r="O8066" s="1"/>
    </row>
    <row r="8067" spans="7:15" x14ac:dyDescent="0.2">
      <c r="G8067" s="2"/>
      <c r="H8067" s="22"/>
      <c r="I8067" s="22"/>
      <c r="J8067" s="23"/>
      <c r="K8067" s="23"/>
      <c r="L8067" s="22"/>
      <c r="M8067" s="22"/>
      <c r="O8067" s="1"/>
    </row>
    <row r="8068" spans="7:15" x14ac:dyDescent="0.2">
      <c r="G8068" s="2"/>
      <c r="H8068" s="22"/>
      <c r="I8068" s="22"/>
      <c r="J8068" s="23"/>
      <c r="K8068" s="23"/>
      <c r="L8068" s="22"/>
      <c r="M8068" s="22"/>
      <c r="O8068" s="1"/>
    </row>
    <row r="8069" spans="7:15" x14ac:dyDescent="0.2">
      <c r="G8069" s="2"/>
      <c r="H8069" s="22"/>
      <c r="I8069" s="22"/>
      <c r="J8069" s="23"/>
      <c r="K8069" s="23"/>
      <c r="L8069" s="22"/>
      <c r="M8069" s="22"/>
      <c r="O8069" s="1"/>
    </row>
    <row r="8070" spans="7:15" x14ac:dyDescent="0.2">
      <c r="G8070" s="2"/>
      <c r="H8070" s="22"/>
      <c r="I8070" s="22"/>
      <c r="J8070" s="23"/>
      <c r="K8070" s="23"/>
      <c r="L8070" s="22"/>
      <c r="M8070" s="22"/>
      <c r="O8070" s="1"/>
    </row>
    <row r="8071" spans="7:15" x14ac:dyDescent="0.2">
      <c r="G8071" s="2"/>
      <c r="H8071" s="22"/>
      <c r="I8071" s="22"/>
      <c r="J8071" s="23"/>
      <c r="K8071" s="23"/>
      <c r="L8071" s="22"/>
      <c r="M8071" s="22"/>
      <c r="O8071" s="1"/>
    </row>
    <row r="8072" spans="7:15" x14ac:dyDescent="0.2">
      <c r="G8072" s="2"/>
      <c r="H8072" s="22"/>
      <c r="I8072" s="22"/>
      <c r="J8072" s="23"/>
      <c r="K8072" s="23"/>
      <c r="L8072" s="22"/>
      <c r="M8072" s="22"/>
      <c r="O8072" s="1"/>
    </row>
    <row r="8073" spans="7:15" x14ac:dyDescent="0.2">
      <c r="G8073" s="2"/>
      <c r="H8073" s="22"/>
      <c r="I8073" s="22"/>
      <c r="J8073" s="23"/>
      <c r="K8073" s="23"/>
      <c r="L8073" s="22"/>
      <c r="M8073" s="22"/>
      <c r="O8073" s="1"/>
    </row>
    <row r="8074" spans="7:15" x14ac:dyDescent="0.2">
      <c r="G8074" s="2"/>
      <c r="H8074" s="22"/>
      <c r="I8074" s="22"/>
      <c r="J8074" s="23"/>
      <c r="K8074" s="23"/>
      <c r="L8074" s="22"/>
      <c r="M8074" s="22"/>
      <c r="O8074" s="1"/>
    </row>
    <row r="8075" spans="7:15" x14ac:dyDescent="0.2">
      <c r="G8075" s="2"/>
      <c r="H8075" s="22"/>
      <c r="I8075" s="22"/>
      <c r="J8075" s="23"/>
      <c r="K8075" s="23"/>
      <c r="L8075" s="22"/>
      <c r="M8075" s="22"/>
      <c r="O8075" s="1"/>
    </row>
    <row r="8076" spans="7:15" x14ac:dyDescent="0.2">
      <c r="G8076" s="2"/>
      <c r="H8076" s="22"/>
      <c r="I8076" s="22"/>
      <c r="J8076" s="23"/>
      <c r="K8076" s="23"/>
      <c r="L8076" s="22"/>
      <c r="M8076" s="22"/>
      <c r="O8076" s="1"/>
    </row>
    <row r="8077" spans="7:15" x14ac:dyDescent="0.2">
      <c r="G8077" s="2"/>
      <c r="H8077" s="22"/>
      <c r="I8077" s="22"/>
      <c r="J8077" s="23"/>
      <c r="K8077" s="23"/>
      <c r="L8077" s="22"/>
      <c r="M8077" s="22"/>
      <c r="O8077" s="1"/>
    </row>
    <row r="8078" spans="7:15" x14ac:dyDescent="0.2">
      <c r="G8078" s="2"/>
      <c r="H8078" s="22"/>
      <c r="I8078" s="22"/>
      <c r="J8078" s="23"/>
      <c r="K8078" s="23"/>
      <c r="L8078" s="22"/>
      <c r="M8078" s="22"/>
      <c r="O8078" s="1"/>
    </row>
    <row r="8079" spans="7:15" x14ac:dyDescent="0.2">
      <c r="G8079" s="2"/>
      <c r="H8079" s="22"/>
      <c r="I8079" s="22"/>
      <c r="J8079" s="23"/>
      <c r="K8079" s="23"/>
      <c r="L8079" s="22"/>
      <c r="M8079" s="22"/>
      <c r="O8079" s="1"/>
    </row>
    <row r="8080" spans="7:15" x14ac:dyDescent="0.2">
      <c r="G8080" s="2"/>
      <c r="H8080" s="22"/>
      <c r="I8080" s="22"/>
      <c r="J8080" s="23"/>
      <c r="K8080" s="23"/>
      <c r="L8080" s="22"/>
      <c r="M8080" s="22"/>
      <c r="O8080" s="1"/>
    </row>
    <row r="8081" spans="7:15" x14ac:dyDescent="0.2">
      <c r="G8081" s="2"/>
      <c r="H8081" s="22"/>
      <c r="I8081" s="22"/>
      <c r="J8081" s="23"/>
      <c r="K8081" s="23"/>
      <c r="L8081" s="22"/>
      <c r="M8081" s="22"/>
      <c r="O8081" s="1"/>
    </row>
    <row r="8082" spans="7:15" x14ac:dyDescent="0.2">
      <c r="G8082" s="2"/>
      <c r="H8082" s="22"/>
      <c r="I8082" s="22"/>
      <c r="J8082" s="23"/>
      <c r="K8082" s="23"/>
      <c r="L8082" s="22"/>
      <c r="M8082" s="22"/>
      <c r="O8082" s="1"/>
    </row>
    <row r="8083" spans="7:15" x14ac:dyDescent="0.2">
      <c r="G8083" s="2"/>
      <c r="H8083" s="22"/>
      <c r="I8083" s="22"/>
      <c r="J8083" s="23"/>
      <c r="K8083" s="23"/>
      <c r="L8083" s="22"/>
      <c r="M8083" s="22"/>
      <c r="O8083" s="1"/>
    </row>
    <row r="8084" spans="7:15" x14ac:dyDescent="0.2">
      <c r="G8084" s="2"/>
      <c r="H8084" s="22"/>
      <c r="I8084" s="22"/>
      <c r="J8084" s="23"/>
      <c r="K8084" s="23"/>
      <c r="L8084" s="22"/>
      <c r="M8084" s="22"/>
      <c r="O8084" s="1"/>
    </row>
    <row r="8085" spans="7:15" x14ac:dyDescent="0.2">
      <c r="G8085" s="2"/>
      <c r="H8085" s="22"/>
      <c r="I8085" s="22"/>
      <c r="J8085" s="23"/>
      <c r="K8085" s="23"/>
      <c r="L8085" s="22"/>
      <c r="M8085" s="22"/>
      <c r="O8085" s="1"/>
    </row>
    <row r="8086" spans="7:15" x14ac:dyDescent="0.2">
      <c r="G8086" s="2"/>
      <c r="H8086" s="22"/>
      <c r="I8086" s="22"/>
      <c r="J8086" s="23"/>
      <c r="K8086" s="23"/>
      <c r="L8086" s="22"/>
      <c r="M8086" s="22"/>
      <c r="O8086" s="1"/>
    </row>
    <row r="8087" spans="7:15" x14ac:dyDescent="0.2">
      <c r="G8087" s="2"/>
      <c r="H8087" s="22"/>
      <c r="I8087" s="22"/>
      <c r="J8087" s="23"/>
      <c r="K8087" s="23"/>
      <c r="L8087" s="22"/>
      <c r="M8087" s="22"/>
      <c r="O8087" s="1"/>
    </row>
    <row r="8088" spans="7:15" x14ac:dyDescent="0.2">
      <c r="G8088" s="2"/>
      <c r="H8088" s="22"/>
      <c r="I8088" s="22"/>
      <c r="J8088" s="23"/>
      <c r="K8088" s="23"/>
      <c r="L8088" s="22"/>
      <c r="M8088" s="22"/>
      <c r="O8088" s="1"/>
    </row>
    <row r="8089" spans="7:15" x14ac:dyDescent="0.2">
      <c r="G8089" s="2"/>
      <c r="H8089" s="22"/>
      <c r="I8089" s="22"/>
      <c r="J8089" s="23"/>
      <c r="K8089" s="23"/>
      <c r="L8089" s="22"/>
      <c r="M8089" s="22"/>
      <c r="O8089" s="1"/>
    </row>
    <row r="8090" spans="7:15" x14ac:dyDescent="0.2">
      <c r="G8090" s="2"/>
      <c r="H8090" s="22"/>
      <c r="I8090" s="22"/>
      <c r="J8090" s="23"/>
      <c r="K8090" s="23"/>
      <c r="L8090" s="22"/>
      <c r="M8090" s="22"/>
      <c r="O8090" s="1"/>
    </row>
    <row r="8091" spans="7:15" x14ac:dyDescent="0.2">
      <c r="G8091" s="2"/>
      <c r="H8091" s="22"/>
      <c r="I8091" s="22"/>
      <c r="J8091" s="23"/>
      <c r="K8091" s="23"/>
      <c r="L8091" s="22"/>
      <c r="M8091" s="22"/>
      <c r="O8091" s="1"/>
    </row>
    <row r="8092" spans="7:15" x14ac:dyDescent="0.2">
      <c r="G8092" s="2"/>
      <c r="H8092" s="22"/>
      <c r="I8092" s="22"/>
      <c r="J8092" s="23"/>
      <c r="K8092" s="23"/>
      <c r="L8092" s="22"/>
      <c r="M8092" s="22"/>
      <c r="O8092" s="1"/>
    </row>
    <row r="8093" spans="7:15" x14ac:dyDescent="0.2">
      <c r="G8093" s="2"/>
      <c r="H8093" s="22"/>
      <c r="I8093" s="22"/>
      <c r="J8093" s="23"/>
      <c r="K8093" s="23"/>
      <c r="L8093" s="22"/>
      <c r="M8093" s="22"/>
      <c r="O8093" s="1"/>
    </row>
    <row r="8094" spans="7:15" x14ac:dyDescent="0.2">
      <c r="G8094" s="2"/>
      <c r="H8094" s="22"/>
      <c r="I8094" s="22"/>
      <c r="J8094" s="23"/>
      <c r="K8094" s="23"/>
      <c r="L8094" s="22"/>
      <c r="M8094" s="22"/>
      <c r="O8094" s="1"/>
    </row>
    <row r="8095" spans="7:15" x14ac:dyDescent="0.2">
      <c r="G8095" s="2"/>
      <c r="H8095" s="22"/>
      <c r="I8095" s="22"/>
      <c r="J8095" s="23"/>
      <c r="K8095" s="23"/>
      <c r="L8095" s="22"/>
      <c r="M8095" s="22"/>
      <c r="O8095" s="1"/>
    </row>
    <row r="8096" spans="7:15" x14ac:dyDescent="0.2">
      <c r="G8096" s="2"/>
      <c r="H8096" s="22"/>
      <c r="I8096" s="22"/>
      <c r="J8096" s="23"/>
      <c r="K8096" s="23"/>
      <c r="L8096" s="22"/>
      <c r="M8096" s="22"/>
      <c r="O8096" s="1"/>
    </row>
    <row r="8097" spans="7:15" x14ac:dyDescent="0.2">
      <c r="G8097" s="2"/>
      <c r="H8097" s="22"/>
      <c r="I8097" s="22"/>
      <c r="J8097" s="23"/>
      <c r="K8097" s="23"/>
      <c r="L8097" s="22"/>
      <c r="M8097" s="22"/>
      <c r="O8097" s="1"/>
    </row>
    <row r="8098" spans="7:15" x14ac:dyDescent="0.2">
      <c r="G8098" s="2"/>
      <c r="H8098" s="22"/>
      <c r="I8098" s="22"/>
      <c r="J8098" s="23"/>
      <c r="K8098" s="23"/>
      <c r="L8098" s="22"/>
      <c r="M8098" s="22"/>
      <c r="O8098" s="1"/>
    </row>
    <row r="8099" spans="7:15" x14ac:dyDescent="0.2">
      <c r="G8099" s="2"/>
      <c r="H8099" s="22"/>
      <c r="I8099" s="22"/>
      <c r="J8099" s="23"/>
      <c r="K8099" s="23"/>
      <c r="L8099" s="22"/>
      <c r="M8099" s="22"/>
      <c r="O8099" s="1"/>
    </row>
    <row r="8100" spans="7:15" x14ac:dyDescent="0.2">
      <c r="G8100" s="2"/>
      <c r="H8100" s="22"/>
      <c r="I8100" s="22"/>
      <c r="J8100" s="23"/>
      <c r="K8100" s="23"/>
      <c r="L8100" s="22"/>
      <c r="M8100" s="22"/>
      <c r="O8100" s="1"/>
    </row>
    <row r="8101" spans="7:15" x14ac:dyDescent="0.2">
      <c r="G8101" s="2"/>
      <c r="H8101" s="22"/>
      <c r="I8101" s="22"/>
      <c r="J8101" s="23"/>
      <c r="K8101" s="23"/>
      <c r="L8101" s="22"/>
      <c r="M8101" s="22"/>
      <c r="O8101" s="1"/>
    </row>
    <row r="8102" spans="7:15" x14ac:dyDescent="0.2">
      <c r="G8102" s="2"/>
      <c r="H8102" s="22"/>
      <c r="I8102" s="22"/>
      <c r="J8102" s="23"/>
      <c r="K8102" s="23"/>
      <c r="L8102" s="22"/>
      <c r="M8102" s="22"/>
      <c r="O8102" s="1"/>
    </row>
    <row r="8103" spans="7:15" x14ac:dyDescent="0.2">
      <c r="G8103" s="2"/>
      <c r="H8103" s="22"/>
      <c r="I8103" s="22"/>
      <c r="J8103" s="23"/>
      <c r="K8103" s="23"/>
      <c r="L8103" s="22"/>
      <c r="M8103" s="22"/>
      <c r="O8103" s="1"/>
    </row>
    <row r="8104" spans="7:15" x14ac:dyDescent="0.2">
      <c r="G8104" s="2"/>
      <c r="H8104" s="22"/>
      <c r="I8104" s="22"/>
      <c r="J8104" s="23"/>
      <c r="K8104" s="23"/>
      <c r="L8104" s="22"/>
      <c r="M8104" s="22"/>
      <c r="O8104" s="1"/>
    </row>
    <row r="8105" spans="7:15" x14ac:dyDescent="0.2">
      <c r="G8105" s="2"/>
      <c r="H8105" s="22"/>
      <c r="I8105" s="22"/>
      <c r="J8105" s="23"/>
      <c r="K8105" s="23"/>
      <c r="L8105" s="22"/>
      <c r="M8105" s="22"/>
      <c r="O8105" s="1"/>
    </row>
    <row r="8106" spans="7:15" x14ac:dyDescent="0.2">
      <c r="G8106" s="2"/>
      <c r="H8106" s="22"/>
      <c r="I8106" s="22"/>
      <c r="J8106" s="23"/>
      <c r="K8106" s="23"/>
      <c r="L8106" s="22"/>
      <c r="M8106" s="22"/>
      <c r="O8106" s="1"/>
    </row>
    <row r="8107" spans="7:15" x14ac:dyDescent="0.2">
      <c r="G8107" s="2"/>
      <c r="H8107" s="22"/>
      <c r="I8107" s="22"/>
      <c r="J8107" s="23"/>
      <c r="K8107" s="23"/>
      <c r="L8107" s="22"/>
      <c r="M8107" s="22"/>
      <c r="O8107" s="1"/>
    </row>
    <row r="8108" spans="7:15" x14ac:dyDescent="0.2">
      <c r="G8108" s="2"/>
      <c r="H8108" s="22"/>
      <c r="I8108" s="22"/>
      <c r="J8108" s="23"/>
      <c r="K8108" s="23"/>
      <c r="L8108" s="22"/>
      <c r="M8108" s="22"/>
      <c r="O8108" s="1"/>
    </row>
    <row r="8109" spans="7:15" x14ac:dyDescent="0.2">
      <c r="G8109" s="2"/>
      <c r="H8109" s="22"/>
      <c r="I8109" s="22"/>
      <c r="J8109" s="23"/>
      <c r="K8109" s="23"/>
      <c r="L8109" s="22"/>
      <c r="M8109" s="22"/>
      <c r="O8109" s="1"/>
    </row>
    <row r="8110" spans="7:15" x14ac:dyDescent="0.2">
      <c r="G8110" s="2"/>
      <c r="H8110" s="22"/>
      <c r="I8110" s="22"/>
      <c r="J8110" s="23"/>
      <c r="K8110" s="23"/>
      <c r="L8110" s="22"/>
      <c r="M8110" s="22"/>
      <c r="O8110" s="1"/>
    </row>
    <row r="8111" spans="7:15" x14ac:dyDescent="0.2">
      <c r="G8111" s="2"/>
      <c r="H8111" s="22"/>
      <c r="I8111" s="22"/>
      <c r="J8111" s="23"/>
      <c r="K8111" s="23"/>
      <c r="L8111" s="22"/>
      <c r="M8111" s="22"/>
      <c r="O8111" s="1"/>
    </row>
    <row r="8112" spans="7:15" x14ac:dyDescent="0.2">
      <c r="G8112" s="2"/>
      <c r="H8112" s="22"/>
      <c r="I8112" s="22"/>
      <c r="J8112" s="23"/>
      <c r="K8112" s="23"/>
      <c r="L8112" s="22"/>
      <c r="M8112" s="22"/>
      <c r="O8112" s="1"/>
    </row>
    <row r="8113" spans="7:15" x14ac:dyDescent="0.2">
      <c r="G8113" s="2"/>
      <c r="H8113" s="22"/>
      <c r="I8113" s="22"/>
      <c r="J8113" s="23"/>
      <c r="K8113" s="23"/>
      <c r="L8113" s="22"/>
      <c r="M8113" s="22"/>
      <c r="O8113" s="1"/>
    </row>
    <row r="8114" spans="7:15" x14ac:dyDescent="0.2">
      <c r="G8114" s="2"/>
      <c r="H8114" s="22"/>
      <c r="I8114" s="22"/>
      <c r="J8114" s="23"/>
      <c r="K8114" s="23"/>
      <c r="L8114" s="22"/>
      <c r="M8114" s="22"/>
      <c r="O8114" s="1"/>
    </row>
    <row r="8115" spans="7:15" x14ac:dyDescent="0.2">
      <c r="G8115" s="2"/>
      <c r="H8115" s="22"/>
      <c r="I8115" s="22"/>
      <c r="J8115" s="23"/>
      <c r="K8115" s="23"/>
      <c r="L8115" s="22"/>
      <c r="M8115" s="22"/>
      <c r="O8115" s="1"/>
    </row>
    <row r="8116" spans="7:15" x14ac:dyDescent="0.2">
      <c r="G8116" s="2"/>
      <c r="H8116" s="22"/>
      <c r="I8116" s="22"/>
      <c r="J8116" s="23"/>
      <c r="K8116" s="23"/>
      <c r="L8116" s="22"/>
      <c r="M8116" s="22"/>
      <c r="O8116" s="1"/>
    </row>
    <row r="8117" spans="7:15" x14ac:dyDescent="0.2">
      <c r="G8117" s="2"/>
      <c r="H8117" s="22"/>
      <c r="I8117" s="22"/>
      <c r="J8117" s="23"/>
      <c r="K8117" s="23"/>
      <c r="L8117" s="22"/>
      <c r="M8117" s="22"/>
      <c r="O8117" s="1"/>
    </row>
    <row r="8118" spans="7:15" x14ac:dyDescent="0.2">
      <c r="G8118" s="2"/>
      <c r="H8118" s="22"/>
      <c r="I8118" s="22"/>
      <c r="J8118" s="23"/>
      <c r="K8118" s="23"/>
      <c r="L8118" s="22"/>
      <c r="M8118" s="22"/>
      <c r="O8118" s="1"/>
    </row>
    <row r="8119" spans="7:15" x14ac:dyDescent="0.2">
      <c r="G8119" s="2"/>
      <c r="H8119" s="22"/>
      <c r="I8119" s="22"/>
      <c r="J8119" s="23"/>
      <c r="K8119" s="23"/>
      <c r="L8119" s="22"/>
      <c r="M8119" s="22"/>
      <c r="O8119" s="1"/>
    </row>
    <row r="8120" spans="7:15" x14ac:dyDescent="0.2">
      <c r="G8120" s="2"/>
      <c r="H8120" s="22"/>
      <c r="I8120" s="22"/>
      <c r="J8120" s="23"/>
      <c r="K8120" s="23"/>
      <c r="L8120" s="22"/>
      <c r="M8120" s="22"/>
      <c r="O8120" s="1"/>
    </row>
    <row r="8121" spans="7:15" x14ac:dyDescent="0.2">
      <c r="G8121" s="2"/>
      <c r="H8121" s="22"/>
      <c r="I8121" s="22"/>
      <c r="J8121" s="23"/>
      <c r="K8121" s="23"/>
      <c r="L8121" s="22"/>
      <c r="M8121" s="22"/>
      <c r="O8121" s="1"/>
    </row>
    <row r="8122" spans="7:15" x14ac:dyDescent="0.2">
      <c r="G8122" s="2"/>
      <c r="H8122" s="22"/>
      <c r="I8122" s="22"/>
      <c r="J8122" s="23"/>
      <c r="K8122" s="23"/>
      <c r="L8122" s="22"/>
      <c r="M8122" s="22"/>
      <c r="O8122" s="1"/>
    </row>
    <row r="8123" spans="7:15" x14ac:dyDescent="0.2">
      <c r="G8123" s="2"/>
      <c r="H8123" s="22"/>
      <c r="I8123" s="22"/>
      <c r="J8123" s="23"/>
      <c r="K8123" s="23"/>
      <c r="L8123" s="22"/>
      <c r="M8123" s="22"/>
      <c r="O8123" s="1"/>
    </row>
    <row r="8124" spans="7:15" x14ac:dyDescent="0.2">
      <c r="G8124" s="2"/>
      <c r="H8124" s="22"/>
      <c r="I8124" s="22"/>
      <c r="J8124" s="23"/>
      <c r="K8124" s="23"/>
      <c r="L8124" s="22"/>
      <c r="M8124" s="22"/>
      <c r="O8124" s="1"/>
    </row>
    <row r="8125" spans="7:15" x14ac:dyDescent="0.2">
      <c r="G8125" s="2"/>
      <c r="H8125" s="22"/>
      <c r="I8125" s="22"/>
      <c r="J8125" s="23"/>
      <c r="K8125" s="23"/>
      <c r="L8125" s="22"/>
      <c r="M8125" s="22"/>
      <c r="O8125" s="1"/>
    </row>
    <row r="8126" spans="7:15" x14ac:dyDescent="0.2">
      <c r="G8126" s="2"/>
      <c r="H8126" s="22"/>
      <c r="I8126" s="22"/>
      <c r="J8126" s="23"/>
      <c r="K8126" s="23"/>
      <c r="L8126" s="22"/>
      <c r="M8126" s="22"/>
      <c r="O8126" s="1"/>
    </row>
    <row r="8127" spans="7:15" x14ac:dyDescent="0.2">
      <c r="G8127" s="2"/>
      <c r="H8127" s="22"/>
      <c r="I8127" s="22"/>
      <c r="J8127" s="23"/>
      <c r="K8127" s="23"/>
      <c r="L8127" s="22"/>
      <c r="M8127" s="22"/>
      <c r="O8127" s="1"/>
    </row>
    <row r="8128" spans="7:15" x14ac:dyDescent="0.2">
      <c r="G8128" s="2"/>
      <c r="H8128" s="22"/>
      <c r="I8128" s="22"/>
      <c r="J8128" s="23"/>
      <c r="K8128" s="23"/>
      <c r="L8128" s="22"/>
      <c r="M8128" s="22"/>
      <c r="O8128" s="1"/>
    </row>
    <row r="8129" spans="7:15" x14ac:dyDescent="0.2">
      <c r="G8129" s="2"/>
      <c r="H8129" s="22"/>
      <c r="I8129" s="22"/>
      <c r="J8129" s="23"/>
      <c r="K8129" s="23"/>
      <c r="L8129" s="22"/>
      <c r="M8129" s="22"/>
      <c r="O8129" s="1"/>
    </row>
    <row r="8130" spans="7:15" x14ac:dyDescent="0.2">
      <c r="G8130" s="2"/>
      <c r="H8130" s="22"/>
      <c r="I8130" s="22"/>
      <c r="J8130" s="23"/>
      <c r="K8130" s="23"/>
      <c r="L8130" s="22"/>
      <c r="M8130" s="22"/>
      <c r="O8130" s="1"/>
    </row>
    <row r="8131" spans="7:15" x14ac:dyDescent="0.2">
      <c r="G8131" s="2"/>
      <c r="H8131" s="22"/>
      <c r="I8131" s="22"/>
      <c r="J8131" s="23"/>
      <c r="K8131" s="23"/>
      <c r="L8131" s="22"/>
      <c r="M8131" s="22"/>
      <c r="O8131" s="1"/>
    </row>
    <row r="8132" spans="7:15" x14ac:dyDescent="0.2">
      <c r="G8132" s="2"/>
      <c r="H8132" s="22"/>
      <c r="I8132" s="22"/>
      <c r="J8132" s="23"/>
      <c r="K8132" s="23"/>
      <c r="L8132" s="22"/>
      <c r="M8132" s="22"/>
      <c r="O8132" s="1"/>
    </row>
    <row r="8133" spans="7:15" x14ac:dyDescent="0.2">
      <c r="G8133" s="2"/>
      <c r="H8133" s="22"/>
      <c r="I8133" s="22"/>
      <c r="J8133" s="23"/>
      <c r="K8133" s="23"/>
      <c r="L8133" s="22"/>
      <c r="M8133" s="22"/>
      <c r="O8133" s="1"/>
    </row>
    <row r="8134" spans="7:15" x14ac:dyDescent="0.2">
      <c r="G8134" s="2"/>
      <c r="H8134" s="22"/>
      <c r="I8134" s="22"/>
      <c r="J8134" s="23"/>
      <c r="K8134" s="23"/>
      <c r="L8134" s="22"/>
      <c r="M8134" s="22"/>
      <c r="O8134" s="1"/>
    </row>
    <row r="8135" spans="7:15" x14ac:dyDescent="0.2">
      <c r="G8135" s="2"/>
      <c r="H8135" s="22"/>
      <c r="I8135" s="22"/>
      <c r="J8135" s="23"/>
      <c r="K8135" s="23"/>
      <c r="L8135" s="22"/>
      <c r="M8135" s="22"/>
      <c r="O8135" s="1"/>
    </row>
    <row r="8136" spans="7:15" x14ac:dyDescent="0.2">
      <c r="G8136" s="2"/>
      <c r="H8136" s="22"/>
      <c r="I8136" s="22"/>
      <c r="J8136" s="23"/>
      <c r="K8136" s="23"/>
      <c r="L8136" s="22"/>
      <c r="M8136" s="22"/>
      <c r="O8136" s="1"/>
    </row>
    <row r="8137" spans="7:15" x14ac:dyDescent="0.2">
      <c r="G8137" s="2"/>
      <c r="H8137" s="22"/>
      <c r="I8137" s="22"/>
      <c r="J8137" s="23"/>
      <c r="K8137" s="23"/>
      <c r="L8137" s="22"/>
      <c r="M8137" s="22"/>
      <c r="O8137" s="1"/>
    </row>
    <row r="8138" spans="7:15" x14ac:dyDescent="0.2">
      <c r="G8138" s="2"/>
      <c r="H8138" s="22"/>
      <c r="I8138" s="22"/>
      <c r="J8138" s="23"/>
      <c r="K8138" s="23"/>
      <c r="L8138" s="22"/>
      <c r="M8138" s="22"/>
      <c r="O8138" s="1"/>
    </row>
    <row r="8139" spans="7:15" x14ac:dyDescent="0.2">
      <c r="G8139" s="2"/>
      <c r="H8139" s="22"/>
      <c r="I8139" s="22"/>
      <c r="J8139" s="23"/>
      <c r="K8139" s="23"/>
      <c r="L8139" s="22"/>
      <c r="M8139" s="22"/>
      <c r="O8139" s="1"/>
    </row>
    <row r="8140" spans="7:15" x14ac:dyDescent="0.2">
      <c r="G8140" s="2"/>
      <c r="H8140" s="22"/>
      <c r="I8140" s="22"/>
      <c r="J8140" s="23"/>
      <c r="K8140" s="23"/>
      <c r="L8140" s="22"/>
      <c r="M8140" s="22"/>
      <c r="O8140" s="1"/>
    </row>
    <row r="8141" spans="7:15" x14ac:dyDescent="0.2">
      <c r="G8141" s="2"/>
      <c r="H8141" s="22"/>
      <c r="I8141" s="22"/>
      <c r="J8141" s="23"/>
      <c r="K8141" s="23"/>
      <c r="L8141" s="22"/>
      <c r="M8141" s="22"/>
      <c r="O8141" s="1"/>
    </row>
    <row r="8142" spans="7:15" x14ac:dyDescent="0.2">
      <c r="G8142" s="2"/>
      <c r="H8142" s="22"/>
      <c r="I8142" s="22"/>
      <c r="J8142" s="23"/>
      <c r="K8142" s="23"/>
      <c r="L8142" s="22"/>
      <c r="M8142" s="22"/>
      <c r="O8142" s="1"/>
    </row>
    <row r="8143" spans="7:15" x14ac:dyDescent="0.2">
      <c r="G8143" s="2"/>
      <c r="H8143" s="22"/>
      <c r="I8143" s="22"/>
      <c r="J8143" s="23"/>
      <c r="K8143" s="23"/>
      <c r="L8143" s="22"/>
      <c r="M8143" s="22"/>
      <c r="O8143" s="1"/>
    </row>
    <row r="8144" spans="7:15" x14ac:dyDescent="0.2">
      <c r="G8144" s="2"/>
      <c r="H8144" s="22"/>
      <c r="I8144" s="22"/>
      <c r="J8144" s="23"/>
      <c r="K8144" s="23"/>
      <c r="L8144" s="22"/>
      <c r="M8144" s="22"/>
      <c r="O8144" s="1"/>
    </row>
    <row r="8145" spans="7:15" x14ac:dyDescent="0.2">
      <c r="G8145" s="2"/>
      <c r="H8145" s="22"/>
      <c r="I8145" s="22"/>
      <c r="J8145" s="23"/>
      <c r="K8145" s="23"/>
      <c r="L8145" s="22"/>
      <c r="M8145" s="22"/>
      <c r="O8145" s="1"/>
    </row>
    <row r="8146" spans="7:15" x14ac:dyDescent="0.2">
      <c r="G8146" s="2"/>
      <c r="H8146" s="22"/>
      <c r="I8146" s="22"/>
      <c r="J8146" s="23"/>
      <c r="K8146" s="23"/>
      <c r="L8146" s="22"/>
      <c r="M8146" s="22"/>
      <c r="O8146" s="1"/>
    </row>
    <row r="8147" spans="7:15" x14ac:dyDescent="0.2">
      <c r="G8147" s="2"/>
      <c r="H8147" s="22"/>
      <c r="I8147" s="22"/>
      <c r="J8147" s="23"/>
      <c r="K8147" s="23"/>
      <c r="L8147" s="22"/>
      <c r="M8147" s="22"/>
      <c r="O8147" s="1"/>
    </row>
    <row r="8148" spans="7:15" x14ac:dyDescent="0.2">
      <c r="G8148" s="2"/>
      <c r="H8148" s="22"/>
      <c r="I8148" s="22"/>
      <c r="J8148" s="23"/>
      <c r="K8148" s="23"/>
      <c r="L8148" s="22"/>
      <c r="M8148" s="22"/>
      <c r="O8148" s="1"/>
    </row>
    <row r="8149" spans="7:15" x14ac:dyDescent="0.2">
      <c r="G8149" s="2"/>
      <c r="H8149" s="22"/>
      <c r="I8149" s="22"/>
      <c r="J8149" s="23"/>
      <c r="K8149" s="23"/>
      <c r="L8149" s="22"/>
      <c r="M8149" s="22"/>
      <c r="O8149" s="1"/>
    </row>
    <row r="8150" spans="7:15" x14ac:dyDescent="0.2">
      <c r="G8150" s="2"/>
      <c r="H8150" s="22"/>
      <c r="I8150" s="22"/>
      <c r="J8150" s="23"/>
      <c r="K8150" s="23"/>
      <c r="L8150" s="22"/>
      <c r="M8150" s="22"/>
      <c r="O8150" s="1"/>
    </row>
    <row r="8151" spans="7:15" x14ac:dyDescent="0.2">
      <c r="G8151" s="2"/>
      <c r="H8151" s="22"/>
      <c r="I8151" s="22"/>
      <c r="J8151" s="23"/>
      <c r="K8151" s="23"/>
      <c r="L8151" s="22"/>
      <c r="M8151" s="22"/>
      <c r="O8151" s="1"/>
    </row>
    <row r="8152" spans="7:15" x14ac:dyDescent="0.2">
      <c r="G8152" s="2"/>
      <c r="H8152" s="22"/>
      <c r="I8152" s="22"/>
      <c r="J8152" s="23"/>
      <c r="K8152" s="23"/>
      <c r="L8152" s="22"/>
      <c r="M8152" s="22"/>
      <c r="O8152" s="1"/>
    </row>
    <row r="8153" spans="7:15" x14ac:dyDescent="0.2">
      <c r="G8153" s="2"/>
      <c r="H8153" s="22"/>
      <c r="I8153" s="22"/>
      <c r="J8153" s="23"/>
      <c r="K8153" s="23"/>
      <c r="L8153" s="22"/>
      <c r="M8153" s="22"/>
      <c r="O8153" s="1"/>
    </row>
    <row r="8154" spans="7:15" x14ac:dyDescent="0.2">
      <c r="G8154" s="2"/>
      <c r="H8154" s="22"/>
      <c r="I8154" s="22"/>
      <c r="J8154" s="23"/>
      <c r="K8154" s="23"/>
      <c r="L8154" s="22"/>
      <c r="M8154" s="22"/>
      <c r="O8154" s="1"/>
    </row>
    <row r="8155" spans="7:15" x14ac:dyDescent="0.2">
      <c r="G8155" s="2"/>
      <c r="H8155" s="22"/>
      <c r="I8155" s="22"/>
      <c r="J8155" s="23"/>
      <c r="K8155" s="23"/>
      <c r="L8155" s="22"/>
      <c r="M8155" s="22"/>
      <c r="O8155" s="1"/>
    </row>
    <row r="8156" spans="7:15" x14ac:dyDescent="0.2">
      <c r="G8156" s="2"/>
      <c r="H8156" s="22"/>
      <c r="I8156" s="22"/>
      <c r="J8156" s="23"/>
      <c r="K8156" s="23"/>
      <c r="L8156" s="22"/>
      <c r="M8156" s="22"/>
      <c r="O8156" s="1"/>
    </row>
    <row r="8157" spans="7:15" x14ac:dyDescent="0.2">
      <c r="G8157" s="2"/>
      <c r="H8157" s="22"/>
      <c r="I8157" s="22"/>
      <c r="J8157" s="23"/>
      <c r="K8157" s="23"/>
      <c r="L8157" s="22"/>
      <c r="M8157" s="22"/>
      <c r="O8157" s="1"/>
    </row>
    <row r="8158" spans="7:15" x14ac:dyDescent="0.2">
      <c r="G8158" s="2"/>
      <c r="H8158" s="22"/>
      <c r="I8158" s="22"/>
      <c r="J8158" s="23"/>
      <c r="K8158" s="23"/>
      <c r="L8158" s="22"/>
      <c r="M8158" s="22"/>
      <c r="O8158" s="1"/>
    </row>
    <row r="8159" spans="7:15" x14ac:dyDescent="0.2">
      <c r="G8159" s="2"/>
      <c r="H8159" s="22"/>
      <c r="I8159" s="22"/>
      <c r="J8159" s="23"/>
      <c r="K8159" s="23"/>
      <c r="L8159" s="22"/>
      <c r="M8159" s="22"/>
      <c r="O8159" s="1"/>
    </row>
    <row r="8160" spans="7:15" x14ac:dyDescent="0.2">
      <c r="G8160" s="2"/>
      <c r="H8160" s="22"/>
      <c r="I8160" s="22"/>
      <c r="J8160" s="23"/>
      <c r="K8160" s="23"/>
      <c r="L8160" s="22"/>
      <c r="M8160" s="22"/>
      <c r="O8160" s="1"/>
    </row>
    <row r="8161" spans="7:15" x14ac:dyDescent="0.2">
      <c r="G8161" s="2"/>
      <c r="H8161" s="22"/>
      <c r="I8161" s="22"/>
      <c r="J8161" s="23"/>
      <c r="K8161" s="23"/>
      <c r="L8161" s="22"/>
      <c r="M8161" s="22"/>
      <c r="O8161" s="1"/>
    </row>
    <row r="8162" spans="7:15" x14ac:dyDescent="0.2">
      <c r="G8162" s="2"/>
      <c r="H8162" s="22"/>
      <c r="I8162" s="22"/>
      <c r="J8162" s="23"/>
      <c r="K8162" s="23"/>
      <c r="L8162" s="22"/>
      <c r="M8162" s="22"/>
      <c r="O8162" s="1"/>
    </row>
    <row r="8163" spans="7:15" x14ac:dyDescent="0.2">
      <c r="G8163" s="2"/>
      <c r="H8163" s="22"/>
      <c r="I8163" s="22"/>
      <c r="J8163" s="23"/>
      <c r="K8163" s="23"/>
      <c r="L8163" s="22"/>
      <c r="M8163" s="22"/>
      <c r="O8163" s="1"/>
    </row>
    <row r="8164" spans="7:15" x14ac:dyDescent="0.2">
      <c r="G8164" s="2"/>
      <c r="H8164" s="22"/>
      <c r="I8164" s="22"/>
      <c r="J8164" s="23"/>
      <c r="K8164" s="23"/>
      <c r="L8164" s="22"/>
      <c r="M8164" s="22"/>
      <c r="O8164" s="1"/>
    </row>
    <row r="8165" spans="7:15" x14ac:dyDescent="0.2">
      <c r="G8165" s="2"/>
      <c r="H8165" s="22"/>
      <c r="I8165" s="22"/>
      <c r="J8165" s="23"/>
      <c r="K8165" s="23"/>
      <c r="L8165" s="22"/>
      <c r="M8165" s="22"/>
      <c r="O8165" s="1"/>
    </row>
    <row r="8166" spans="7:15" x14ac:dyDescent="0.2">
      <c r="G8166" s="2"/>
      <c r="H8166" s="22"/>
      <c r="I8166" s="22"/>
      <c r="J8166" s="23"/>
      <c r="K8166" s="23"/>
      <c r="L8166" s="22"/>
      <c r="M8166" s="22"/>
      <c r="O8166" s="1"/>
    </row>
    <row r="8167" spans="7:15" x14ac:dyDescent="0.2">
      <c r="G8167" s="2"/>
      <c r="H8167" s="22"/>
      <c r="I8167" s="22"/>
      <c r="J8167" s="23"/>
      <c r="K8167" s="23"/>
      <c r="L8167" s="22"/>
      <c r="M8167" s="22"/>
      <c r="O8167" s="1"/>
    </row>
    <row r="8168" spans="7:15" x14ac:dyDescent="0.2">
      <c r="G8168" s="2"/>
      <c r="H8168" s="22"/>
      <c r="I8168" s="22"/>
      <c r="J8168" s="23"/>
      <c r="K8168" s="23"/>
      <c r="L8168" s="22"/>
      <c r="M8168" s="22"/>
      <c r="O8168" s="1"/>
    </row>
    <row r="8169" spans="7:15" x14ac:dyDescent="0.2">
      <c r="G8169" s="2"/>
      <c r="H8169" s="22"/>
      <c r="I8169" s="22"/>
      <c r="J8169" s="23"/>
      <c r="K8169" s="23"/>
      <c r="L8169" s="22"/>
      <c r="M8169" s="22"/>
      <c r="O8169" s="1"/>
    </row>
    <row r="8170" spans="7:15" x14ac:dyDescent="0.2">
      <c r="G8170" s="2"/>
      <c r="H8170" s="22"/>
      <c r="I8170" s="22"/>
      <c r="J8170" s="23"/>
      <c r="K8170" s="23"/>
      <c r="L8170" s="22"/>
      <c r="M8170" s="22"/>
      <c r="O8170" s="1"/>
    </row>
    <row r="8171" spans="7:15" x14ac:dyDescent="0.2">
      <c r="G8171" s="2"/>
      <c r="H8171" s="22"/>
      <c r="I8171" s="22"/>
      <c r="J8171" s="23"/>
      <c r="K8171" s="23"/>
      <c r="L8171" s="22"/>
      <c r="M8171" s="22"/>
      <c r="O8171" s="1"/>
    </row>
    <row r="8172" spans="7:15" x14ac:dyDescent="0.2">
      <c r="G8172" s="2"/>
      <c r="H8172" s="22"/>
      <c r="I8172" s="22"/>
      <c r="J8172" s="23"/>
      <c r="K8172" s="23"/>
      <c r="L8172" s="22"/>
      <c r="M8172" s="22"/>
      <c r="O8172" s="1"/>
    </row>
    <row r="8173" spans="7:15" x14ac:dyDescent="0.2">
      <c r="G8173" s="2"/>
      <c r="H8173" s="22"/>
      <c r="I8173" s="22"/>
      <c r="J8173" s="23"/>
      <c r="K8173" s="23"/>
      <c r="L8173" s="22"/>
      <c r="M8173" s="22"/>
      <c r="O8173" s="1"/>
    </row>
    <row r="8174" spans="7:15" x14ac:dyDescent="0.2">
      <c r="G8174" s="2"/>
      <c r="H8174" s="22"/>
      <c r="I8174" s="22"/>
      <c r="J8174" s="23"/>
      <c r="K8174" s="23"/>
      <c r="L8174" s="22"/>
      <c r="M8174" s="22"/>
      <c r="O8174" s="1"/>
    </row>
    <row r="8175" spans="7:15" x14ac:dyDescent="0.2">
      <c r="G8175" s="2"/>
      <c r="H8175" s="22"/>
      <c r="I8175" s="22"/>
      <c r="J8175" s="23"/>
      <c r="K8175" s="23"/>
      <c r="L8175" s="22"/>
      <c r="M8175" s="22"/>
      <c r="O8175" s="1"/>
    </row>
    <row r="8176" spans="7:15" x14ac:dyDescent="0.2">
      <c r="G8176" s="2"/>
      <c r="H8176" s="22"/>
      <c r="I8176" s="22"/>
      <c r="J8176" s="23"/>
      <c r="K8176" s="23"/>
      <c r="L8176" s="22"/>
      <c r="M8176" s="22"/>
      <c r="O8176" s="1"/>
    </row>
    <row r="8177" spans="7:15" x14ac:dyDescent="0.2">
      <c r="G8177" s="2"/>
      <c r="H8177" s="22"/>
      <c r="I8177" s="22"/>
      <c r="J8177" s="23"/>
      <c r="K8177" s="23"/>
      <c r="L8177" s="22"/>
      <c r="M8177" s="22"/>
      <c r="O8177" s="1"/>
    </row>
    <row r="8178" spans="7:15" x14ac:dyDescent="0.2">
      <c r="G8178" s="2"/>
      <c r="H8178" s="22"/>
      <c r="I8178" s="22"/>
      <c r="J8178" s="23"/>
      <c r="K8178" s="23"/>
      <c r="L8178" s="22"/>
      <c r="M8178" s="22"/>
      <c r="O8178" s="1"/>
    </row>
    <row r="8179" spans="7:15" x14ac:dyDescent="0.2">
      <c r="G8179" s="2"/>
      <c r="H8179" s="22"/>
      <c r="I8179" s="22"/>
      <c r="J8179" s="23"/>
      <c r="K8179" s="23"/>
      <c r="L8179" s="22"/>
      <c r="M8179" s="22"/>
      <c r="O8179" s="1"/>
    </row>
    <row r="8180" spans="7:15" x14ac:dyDescent="0.2">
      <c r="G8180" s="2"/>
      <c r="H8180" s="22"/>
      <c r="I8180" s="22"/>
      <c r="J8180" s="23"/>
      <c r="K8180" s="23"/>
      <c r="L8180" s="22"/>
      <c r="M8180" s="22"/>
      <c r="O8180" s="1"/>
    </row>
    <row r="8181" spans="7:15" x14ac:dyDescent="0.2">
      <c r="G8181" s="2"/>
      <c r="H8181" s="22"/>
      <c r="I8181" s="22"/>
      <c r="J8181" s="23"/>
      <c r="K8181" s="23"/>
      <c r="L8181" s="22"/>
      <c r="M8181" s="22"/>
      <c r="O8181" s="1"/>
    </row>
    <row r="8182" spans="7:15" x14ac:dyDescent="0.2">
      <c r="G8182" s="2"/>
      <c r="H8182" s="22"/>
      <c r="I8182" s="22"/>
      <c r="J8182" s="23"/>
      <c r="K8182" s="23"/>
      <c r="L8182" s="22"/>
      <c r="M8182" s="22"/>
      <c r="O8182" s="1"/>
    </row>
    <row r="8183" spans="7:15" x14ac:dyDescent="0.2">
      <c r="G8183" s="2"/>
      <c r="H8183" s="22"/>
      <c r="I8183" s="22"/>
      <c r="J8183" s="23"/>
      <c r="K8183" s="23"/>
      <c r="L8183" s="22"/>
      <c r="M8183" s="22"/>
      <c r="O8183" s="1"/>
    </row>
    <row r="8184" spans="7:15" x14ac:dyDescent="0.2">
      <c r="G8184" s="2"/>
      <c r="H8184" s="22"/>
      <c r="I8184" s="22"/>
      <c r="J8184" s="23"/>
      <c r="K8184" s="23"/>
      <c r="L8184" s="22"/>
      <c r="M8184" s="22"/>
      <c r="O8184" s="1"/>
    </row>
    <row r="8185" spans="7:15" x14ac:dyDescent="0.2">
      <c r="G8185" s="2"/>
      <c r="H8185" s="22"/>
      <c r="I8185" s="22"/>
      <c r="J8185" s="23"/>
      <c r="K8185" s="23"/>
      <c r="L8185" s="22"/>
      <c r="M8185" s="22"/>
      <c r="O8185" s="1"/>
    </row>
    <row r="8186" spans="7:15" x14ac:dyDescent="0.2">
      <c r="G8186" s="2"/>
      <c r="H8186" s="22"/>
      <c r="I8186" s="22"/>
      <c r="J8186" s="23"/>
      <c r="K8186" s="23"/>
      <c r="L8186" s="22"/>
      <c r="M8186" s="22"/>
      <c r="O8186" s="1"/>
    </row>
    <row r="8187" spans="7:15" x14ac:dyDescent="0.2">
      <c r="G8187" s="2"/>
      <c r="H8187" s="22"/>
      <c r="I8187" s="22"/>
      <c r="J8187" s="23"/>
      <c r="K8187" s="23"/>
      <c r="L8187" s="22"/>
      <c r="M8187" s="22"/>
      <c r="O8187" s="1"/>
    </row>
    <row r="8188" spans="7:15" x14ac:dyDescent="0.2">
      <c r="G8188" s="2"/>
      <c r="H8188" s="22"/>
      <c r="I8188" s="22"/>
      <c r="J8188" s="23"/>
      <c r="K8188" s="23"/>
      <c r="L8188" s="22"/>
      <c r="M8188" s="22"/>
      <c r="O8188" s="1"/>
    </row>
    <row r="8189" spans="7:15" x14ac:dyDescent="0.2">
      <c r="G8189" s="2"/>
      <c r="H8189" s="22"/>
      <c r="I8189" s="22"/>
      <c r="J8189" s="23"/>
      <c r="K8189" s="23"/>
      <c r="L8189" s="22"/>
      <c r="M8189" s="22"/>
      <c r="O8189" s="1"/>
    </row>
    <row r="8190" spans="7:15" x14ac:dyDescent="0.2">
      <c r="G8190" s="2"/>
      <c r="H8190" s="22"/>
      <c r="I8190" s="22"/>
      <c r="J8190" s="23"/>
      <c r="K8190" s="23"/>
      <c r="L8190" s="22"/>
      <c r="M8190" s="22"/>
      <c r="O8190" s="1"/>
    </row>
    <row r="8191" spans="7:15" x14ac:dyDescent="0.2">
      <c r="G8191" s="2"/>
      <c r="H8191" s="22"/>
      <c r="I8191" s="22"/>
      <c r="J8191" s="23"/>
      <c r="K8191" s="23"/>
      <c r="L8191" s="22"/>
      <c r="M8191" s="22"/>
      <c r="O8191" s="1"/>
    </row>
    <row r="8192" spans="7:15" x14ac:dyDescent="0.2">
      <c r="G8192" s="2"/>
      <c r="H8192" s="22"/>
      <c r="I8192" s="22"/>
      <c r="J8192" s="23"/>
      <c r="K8192" s="23"/>
      <c r="L8192" s="22"/>
      <c r="M8192" s="22"/>
      <c r="O8192" s="1"/>
    </row>
    <row r="8193" spans="7:15" x14ac:dyDescent="0.2">
      <c r="G8193" s="2"/>
      <c r="H8193" s="22"/>
      <c r="I8193" s="22"/>
      <c r="J8193" s="23"/>
      <c r="K8193" s="23"/>
      <c r="L8193" s="22"/>
      <c r="M8193" s="22"/>
      <c r="O8193" s="1"/>
    </row>
    <row r="8194" spans="7:15" x14ac:dyDescent="0.2">
      <c r="G8194" s="2"/>
      <c r="H8194" s="22"/>
      <c r="I8194" s="22"/>
      <c r="J8194" s="23"/>
      <c r="K8194" s="23"/>
      <c r="L8194" s="22"/>
      <c r="M8194" s="22"/>
      <c r="O8194" s="1"/>
    </row>
    <row r="8195" spans="7:15" x14ac:dyDescent="0.2">
      <c r="G8195" s="2"/>
      <c r="H8195" s="22"/>
      <c r="I8195" s="22"/>
      <c r="J8195" s="23"/>
      <c r="K8195" s="23"/>
      <c r="L8195" s="22"/>
      <c r="M8195" s="22"/>
      <c r="O8195" s="1"/>
    </row>
    <row r="8196" spans="7:15" x14ac:dyDescent="0.2">
      <c r="G8196" s="2"/>
      <c r="H8196" s="22"/>
      <c r="I8196" s="22"/>
      <c r="J8196" s="23"/>
      <c r="K8196" s="23"/>
      <c r="L8196" s="22"/>
      <c r="M8196" s="22"/>
      <c r="O8196" s="1"/>
    </row>
    <row r="8197" spans="7:15" x14ac:dyDescent="0.2">
      <c r="G8197" s="2"/>
      <c r="H8197" s="22"/>
      <c r="I8197" s="22"/>
      <c r="J8197" s="23"/>
      <c r="K8197" s="23"/>
      <c r="L8197" s="22"/>
      <c r="M8197" s="22"/>
      <c r="O8197" s="1"/>
    </row>
    <row r="8198" spans="7:15" x14ac:dyDescent="0.2">
      <c r="G8198" s="2"/>
      <c r="H8198" s="22"/>
      <c r="I8198" s="22"/>
      <c r="J8198" s="23"/>
      <c r="K8198" s="23"/>
      <c r="L8198" s="22"/>
      <c r="M8198" s="22"/>
      <c r="O8198" s="1"/>
    </row>
    <row r="8199" spans="7:15" x14ac:dyDescent="0.2">
      <c r="G8199" s="2"/>
      <c r="H8199" s="22"/>
      <c r="I8199" s="22"/>
      <c r="J8199" s="23"/>
      <c r="K8199" s="23"/>
      <c r="L8199" s="22"/>
      <c r="M8199" s="22"/>
      <c r="O8199" s="1"/>
    </row>
    <row r="8200" spans="7:15" x14ac:dyDescent="0.2">
      <c r="G8200" s="2"/>
      <c r="H8200" s="22"/>
      <c r="I8200" s="22"/>
      <c r="J8200" s="23"/>
      <c r="K8200" s="23"/>
      <c r="L8200" s="22"/>
      <c r="M8200" s="22"/>
      <c r="O8200" s="1"/>
    </row>
    <row r="8201" spans="7:15" x14ac:dyDescent="0.2">
      <c r="G8201" s="2"/>
      <c r="H8201" s="22"/>
      <c r="I8201" s="22"/>
      <c r="J8201" s="23"/>
      <c r="K8201" s="23"/>
      <c r="L8201" s="22"/>
      <c r="M8201" s="22"/>
      <c r="O8201" s="1"/>
    </row>
    <row r="8202" spans="7:15" x14ac:dyDescent="0.2">
      <c r="G8202" s="2"/>
      <c r="H8202" s="22"/>
      <c r="I8202" s="22"/>
      <c r="J8202" s="23"/>
      <c r="K8202" s="23"/>
      <c r="L8202" s="22"/>
      <c r="M8202" s="22"/>
      <c r="O8202" s="1"/>
    </row>
    <row r="8203" spans="7:15" x14ac:dyDescent="0.2">
      <c r="G8203" s="2"/>
      <c r="H8203" s="22"/>
      <c r="I8203" s="22"/>
      <c r="J8203" s="23"/>
      <c r="K8203" s="23"/>
      <c r="L8203" s="22"/>
      <c r="M8203" s="22"/>
      <c r="O8203" s="1"/>
    </row>
    <row r="8204" spans="7:15" x14ac:dyDescent="0.2">
      <c r="G8204" s="2"/>
      <c r="H8204" s="22"/>
      <c r="I8204" s="22"/>
      <c r="J8204" s="23"/>
      <c r="K8204" s="23"/>
      <c r="L8204" s="22"/>
      <c r="M8204" s="22"/>
      <c r="O8204" s="1"/>
    </row>
    <row r="8205" spans="7:15" x14ac:dyDescent="0.2">
      <c r="G8205" s="2"/>
      <c r="H8205" s="22"/>
      <c r="I8205" s="22"/>
      <c r="J8205" s="23"/>
      <c r="K8205" s="23"/>
      <c r="L8205" s="22"/>
      <c r="M8205" s="22"/>
      <c r="O8205" s="1"/>
    </row>
    <row r="8206" spans="7:15" x14ac:dyDescent="0.2">
      <c r="G8206" s="2"/>
      <c r="H8206" s="22"/>
      <c r="I8206" s="22"/>
      <c r="J8206" s="23"/>
      <c r="K8206" s="23"/>
      <c r="L8206" s="22"/>
      <c r="M8206" s="22"/>
      <c r="O8206" s="1"/>
    </row>
    <row r="8207" spans="7:15" x14ac:dyDescent="0.2">
      <c r="G8207" s="2"/>
      <c r="H8207" s="22"/>
      <c r="I8207" s="22"/>
      <c r="J8207" s="23"/>
      <c r="K8207" s="23"/>
      <c r="L8207" s="22"/>
      <c r="M8207" s="22"/>
      <c r="O8207" s="1"/>
    </row>
    <row r="8208" spans="7:15" x14ac:dyDescent="0.2">
      <c r="G8208" s="2"/>
      <c r="H8208" s="22"/>
      <c r="I8208" s="22"/>
      <c r="J8208" s="23"/>
      <c r="K8208" s="23"/>
      <c r="L8208" s="22"/>
      <c r="M8208" s="22"/>
      <c r="O8208" s="1"/>
    </row>
    <row r="8209" spans="7:15" x14ac:dyDescent="0.2">
      <c r="G8209" s="2"/>
      <c r="H8209" s="22"/>
      <c r="I8209" s="22"/>
      <c r="J8209" s="23"/>
      <c r="K8209" s="23"/>
      <c r="L8209" s="22"/>
      <c r="M8209" s="22"/>
      <c r="O8209" s="1"/>
    </row>
    <row r="8210" spans="7:15" x14ac:dyDescent="0.2">
      <c r="G8210" s="2"/>
      <c r="H8210" s="22"/>
      <c r="I8210" s="22"/>
      <c r="J8210" s="23"/>
      <c r="K8210" s="23"/>
      <c r="L8210" s="22"/>
      <c r="M8210" s="22"/>
      <c r="O8210" s="1"/>
    </row>
    <row r="8211" spans="7:15" x14ac:dyDescent="0.2">
      <c r="G8211" s="2"/>
      <c r="H8211" s="22"/>
      <c r="I8211" s="22"/>
      <c r="J8211" s="23"/>
      <c r="K8211" s="23"/>
      <c r="L8211" s="22"/>
      <c r="M8211" s="22"/>
      <c r="O8211" s="1"/>
    </row>
    <row r="8212" spans="7:15" x14ac:dyDescent="0.2">
      <c r="G8212" s="2"/>
      <c r="H8212" s="22"/>
      <c r="I8212" s="22"/>
      <c r="J8212" s="23"/>
      <c r="K8212" s="23"/>
      <c r="L8212" s="22"/>
      <c r="M8212" s="22"/>
      <c r="O8212" s="1"/>
    </row>
    <row r="8213" spans="7:15" x14ac:dyDescent="0.2">
      <c r="G8213" s="2"/>
      <c r="H8213" s="22"/>
      <c r="I8213" s="22"/>
      <c r="J8213" s="23"/>
      <c r="K8213" s="23"/>
      <c r="L8213" s="22"/>
      <c r="M8213" s="22"/>
      <c r="O8213" s="1"/>
    </row>
    <row r="8214" spans="7:15" x14ac:dyDescent="0.2">
      <c r="G8214" s="2"/>
      <c r="H8214" s="22"/>
      <c r="I8214" s="22"/>
      <c r="J8214" s="23"/>
      <c r="K8214" s="23"/>
      <c r="L8214" s="22"/>
      <c r="M8214" s="22"/>
      <c r="O8214" s="1"/>
    </row>
    <row r="8215" spans="7:15" x14ac:dyDescent="0.2">
      <c r="G8215" s="2"/>
      <c r="H8215" s="22"/>
      <c r="I8215" s="22"/>
      <c r="J8215" s="23"/>
      <c r="K8215" s="23"/>
      <c r="L8215" s="22"/>
      <c r="M8215" s="22"/>
      <c r="O8215" s="1"/>
    </row>
    <row r="8216" spans="7:15" x14ac:dyDescent="0.2">
      <c r="G8216" s="2"/>
      <c r="H8216" s="22"/>
      <c r="I8216" s="22"/>
      <c r="J8216" s="23"/>
      <c r="K8216" s="23"/>
      <c r="L8216" s="22"/>
      <c r="M8216" s="22"/>
      <c r="O8216" s="1"/>
    </row>
    <row r="8217" spans="7:15" x14ac:dyDescent="0.2">
      <c r="G8217" s="2"/>
      <c r="H8217" s="22"/>
      <c r="I8217" s="22"/>
      <c r="J8217" s="23"/>
      <c r="K8217" s="23"/>
      <c r="L8217" s="22"/>
      <c r="M8217" s="22"/>
      <c r="O8217" s="1"/>
    </row>
    <row r="8218" spans="7:15" x14ac:dyDescent="0.2">
      <c r="G8218" s="2"/>
      <c r="H8218" s="22"/>
      <c r="I8218" s="22"/>
      <c r="J8218" s="23"/>
      <c r="K8218" s="23"/>
      <c r="L8218" s="22"/>
      <c r="M8218" s="22"/>
      <c r="O8218" s="1"/>
    </row>
    <row r="8219" spans="7:15" x14ac:dyDescent="0.2">
      <c r="G8219" s="2"/>
      <c r="H8219" s="22"/>
      <c r="I8219" s="22"/>
      <c r="J8219" s="23"/>
      <c r="K8219" s="23"/>
      <c r="L8219" s="22"/>
      <c r="M8219" s="22"/>
      <c r="O8219" s="1"/>
    </row>
    <row r="8220" spans="7:15" x14ac:dyDescent="0.2">
      <c r="G8220" s="2"/>
      <c r="H8220" s="22"/>
      <c r="I8220" s="22"/>
      <c r="J8220" s="23"/>
      <c r="K8220" s="23"/>
      <c r="L8220" s="22"/>
      <c r="M8220" s="22"/>
      <c r="O8220" s="1"/>
    </row>
    <row r="8221" spans="7:15" x14ac:dyDescent="0.2">
      <c r="G8221" s="2"/>
      <c r="H8221" s="22"/>
      <c r="I8221" s="22"/>
      <c r="J8221" s="23"/>
      <c r="K8221" s="23"/>
      <c r="L8221" s="22"/>
      <c r="M8221" s="22"/>
      <c r="O8221" s="1"/>
    </row>
    <row r="8222" spans="7:15" x14ac:dyDescent="0.2">
      <c r="G8222" s="2"/>
      <c r="H8222" s="22"/>
      <c r="I8222" s="22"/>
      <c r="J8222" s="23"/>
      <c r="K8222" s="23"/>
      <c r="L8222" s="22"/>
      <c r="M8222" s="22"/>
      <c r="O8222" s="1"/>
    </row>
    <row r="8223" spans="7:15" x14ac:dyDescent="0.2">
      <c r="G8223" s="2"/>
      <c r="H8223" s="22"/>
      <c r="I8223" s="22"/>
      <c r="J8223" s="23"/>
      <c r="K8223" s="23"/>
      <c r="L8223" s="22"/>
      <c r="M8223" s="22"/>
      <c r="O8223" s="1"/>
    </row>
    <row r="8224" spans="7:15" x14ac:dyDescent="0.2">
      <c r="G8224" s="2"/>
      <c r="H8224" s="22"/>
      <c r="I8224" s="22"/>
      <c r="J8224" s="23"/>
      <c r="K8224" s="23"/>
      <c r="L8224" s="22"/>
      <c r="M8224" s="22"/>
      <c r="O8224" s="1"/>
    </row>
    <row r="8225" spans="7:15" x14ac:dyDescent="0.2">
      <c r="G8225" s="2"/>
      <c r="H8225" s="22"/>
      <c r="I8225" s="22"/>
      <c r="J8225" s="23"/>
      <c r="K8225" s="23"/>
      <c r="L8225" s="22"/>
      <c r="M8225" s="22"/>
      <c r="O8225" s="1"/>
    </row>
    <row r="8226" spans="7:15" x14ac:dyDescent="0.2">
      <c r="G8226" s="2"/>
      <c r="H8226" s="22"/>
      <c r="I8226" s="22"/>
      <c r="J8226" s="23"/>
      <c r="K8226" s="23"/>
      <c r="L8226" s="22"/>
      <c r="M8226" s="22"/>
      <c r="O8226" s="1"/>
    </row>
    <row r="8227" spans="7:15" x14ac:dyDescent="0.2">
      <c r="G8227" s="2"/>
      <c r="H8227" s="22"/>
      <c r="I8227" s="22"/>
      <c r="J8227" s="23"/>
      <c r="K8227" s="23"/>
      <c r="L8227" s="22"/>
      <c r="M8227" s="22"/>
      <c r="O8227" s="1"/>
    </row>
    <row r="8228" spans="7:15" x14ac:dyDescent="0.2">
      <c r="G8228" s="2"/>
      <c r="H8228" s="22"/>
      <c r="I8228" s="22"/>
      <c r="J8228" s="23"/>
      <c r="K8228" s="23"/>
      <c r="L8228" s="22"/>
      <c r="M8228" s="22"/>
      <c r="O8228" s="1"/>
    </row>
    <row r="8229" spans="7:15" x14ac:dyDescent="0.2">
      <c r="G8229" s="2"/>
      <c r="H8229" s="22"/>
      <c r="I8229" s="22"/>
      <c r="J8229" s="23"/>
      <c r="K8229" s="23"/>
      <c r="L8229" s="22"/>
      <c r="M8229" s="22"/>
      <c r="O8229" s="1"/>
    </row>
    <row r="8230" spans="7:15" x14ac:dyDescent="0.2">
      <c r="G8230" s="2"/>
      <c r="H8230" s="22"/>
      <c r="I8230" s="22"/>
      <c r="J8230" s="23"/>
      <c r="K8230" s="23"/>
      <c r="L8230" s="22"/>
      <c r="M8230" s="22"/>
      <c r="O8230" s="1"/>
    </row>
    <row r="8231" spans="7:15" x14ac:dyDescent="0.2">
      <c r="G8231" s="2"/>
      <c r="H8231" s="22"/>
      <c r="I8231" s="22"/>
      <c r="J8231" s="23"/>
      <c r="K8231" s="23"/>
      <c r="L8231" s="22"/>
      <c r="M8231" s="22"/>
      <c r="O8231" s="1"/>
    </row>
    <row r="8232" spans="7:15" x14ac:dyDescent="0.2">
      <c r="G8232" s="2"/>
      <c r="H8232" s="22"/>
      <c r="I8232" s="22"/>
      <c r="J8232" s="23"/>
      <c r="K8232" s="23"/>
      <c r="L8232" s="22"/>
      <c r="M8232" s="22"/>
      <c r="O8232" s="1"/>
    </row>
    <row r="8233" spans="7:15" x14ac:dyDescent="0.2">
      <c r="G8233" s="2"/>
      <c r="H8233" s="22"/>
      <c r="I8233" s="22"/>
      <c r="J8233" s="23"/>
      <c r="K8233" s="23"/>
      <c r="L8233" s="22"/>
      <c r="M8233" s="22"/>
      <c r="O8233" s="1"/>
    </row>
    <row r="8234" spans="7:15" x14ac:dyDescent="0.2">
      <c r="G8234" s="2"/>
      <c r="H8234" s="22"/>
      <c r="I8234" s="22"/>
      <c r="J8234" s="23"/>
      <c r="K8234" s="23"/>
      <c r="L8234" s="22"/>
      <c r="M8234" s="22"/>
      <c r="O8234" s="1"/>
    </row>
    <row r="8235" spans="7:15" x14ac:dyDescent="0.2">
      <c r="G8235" s="2"/>
      <c r="H8235" s="22"/>
      <c r="I8235" s="22"/>
      <c r="J8235" s="23"/>
      <c r="K8235" s="23"/>
      <c r="L8235" s="22"/>
      <c r="M8235" s="22"/>
      <c r="O8235" s="1"/>
    </row>
    <row r="8236" spans="7:15" x14ac:dyDescent="0.2">
      <c r="G8236" s="2"/>
      <c r="H8236" s="22"/>
      <c r="I8236" s="22"/>
      <c r="J8236" s="23"/>
      <c r="K8236" s="23"/>
      <c r="L8236" s="22"/>
      <c r="M8236" s="22"/>
      <c r="O8236" s="1"/>
    </row>
    <row r="8237" spans="7:15" x14ac:dyDescent="0.2">
      <c r="G8237" s="2"/>
      <c r="H8237" s="22"/>
      <c r="I8237" s="22"/>
      <c r="J8237" s="23"/>
      <c r="K8237" s="23"/>
      <c r="L8237" s="22"/>
      <c r="M8237" s="22"/>
      <c r="O8237" s="1"/>
    </row>
    <row r="8238" spans="7:15" x14ac:dyDescent="0.2">
      <c r="G8238" s="2"/>
      <c r="H8238" s="22"/>
      <c r="I8238" s="22"/>
      <c r="J8238" s="23"/>
      <c r="K8238" s="23"/>
      <c r="L8238" s="22"/>
      <c r="M8238" s="22"/>
      <c r="O8238" s="1"/>
    </row>
    <row r="8239" spans="7:15" x14ac:dyDescent="0.2">
      <c r="G8239" s="2"/>
      <c r="H8239" s="22"/>
      <c r="I8239" s="22"/>
      <c r="J8239" s="23"/>
      <c r="K8239" s="23"/>
      <c r="L8239" s="22"/>
      <c r="M8239" s="22"/>
      <c r="O8239" s="1"/>
    </row>
    <row r="8240" spans="7:15" x14ac:dyDescent="0.2">
      <c r="G8240" s="2"/>
      <c r="H8240" s="22"/>
      <c r="I8240" s="22"/>
      <c r="J8240" s="23"/>
      <c r="K8240" s="23"/>
      <c r="L8240" s="22"/>
      <c r="M8240" s="22"/>
      <c r="O8240" s="1"/>
    </row>
    <row r="8241" spans="7:15" x14ac:dyDescent="0.2">
      <c r="G8241" s="2"/>
      <c r="H8241" s="22"/>
      <c r="I8241" s="22"/>
      <c r="J8241" s="23"/>
      <c r="K8241" s="23"/>
      <c r="L8241" s="22"/>
      <c r="M8241" s="22"/>
      <c r="O8241" s="1"/>
    </row>
    <row r="8242" spans="7:15" x14ac:dyDescent="0.2">
      <c r="G8242" s="2"/>
      <c r="H8242" s="22"/>
      <c r="I8242" s="22"/>
      <c r="J8242" s="23"/>
      <c r="K8242" s="23"/>
      <c r="L8242" s="22"/>
      <c r="M8242" s="22"/>
      <c r="O8242" s="1"/>
    </row>
    <row r="8243" spans="7:15" x14ac:dyDescent="0.2">
      <c r="G8243" s="2"/>
      <c r="H8243" s="22"/>
      <c r="I8243" s="22"/>
      <c r="J8243" s="23"/>
      <c r="K8243" s="23"/>
      <c r="L8243" s="22"/>
      <c r="M8243" s="22"/>
      <c r="O8243" s="1"/>
    </row>
    <row r="8244" spans="7:15" x14ac:dyDescent="0.2">
      <c r="G8244" s="2"/>
      <c r="H8244" s="22"/>
      <c r="I8244" s="22"/>
      <c r="J8244" s="23"/>
      <c r="K8244" s="23"/>
      <c r="L8244" s="22"/>
      <c r="M8244" s="22"/>
      <c r="O8244" s="1"/>
    </row>
    <row r="8245" spans="7:15" x14ac:dyDescent="0.2">
      <c r="G8245" s="2"/>
      <c r="H8245" s="22"/>
      <c r="I8245" s="22"/>
      <c r="J8245" s="23"/>
      <c r="K8245" s="23"/>
      <c r="L8245" s="22"/>
      <c r="M8245" s="22"/>
      <c r="O8245" s="1"/>
    </row>
    <row r="8246" spans="7:15" x14ac:dyDescent="0.2">
      <c r="G8246" s="2"/>
      <c r="H8246" s="22"/>
      <c r="I8246" s="22"/>
      <c r="J8246" s="23"/>
      <c r="K8246" s="23"/>
      <c r="L8246" s="22"/>
      <c r="M8246" s="22"/>
      <c r="O8246" s="1"/>
    </row>
    <row r="8247" spans="7:15" x14ac:dyDescent="0.2">
      <c r="G8247" s="2"/>
      <c r="H8247" s="22"/>
      <c r="I8247" s="22"/>
      <c r="J8247" s="23"/>
      <c r="K8247" s="23"/>
      <c r="L8247" s="22"/>
      <c r="M8247" s="22"/>
      <c r="O8247" s="1"/>
    </row>
    <row r="8248" spans="7:15" x14ac:dyDescent="0.2">
      <c r="G8248" s="2"/>
      <c r="H8248" s="22"/>
      <c r="I8248" s="22"/>
      <c r="J8248" s="23"/>
      <c r="K8248" s="23"/>
      <c r="L8248" s="22"/>
      <c r="M8248" s="22"/>
      <c r="O8248" s="1"/>
    </row>
    <row r="8249" spans="7:15" x14ac:dyDescent="0.2">
      <c r="G8249" s="2"/>
      <c r="H8249" s="22"/>
      <c r="I8249" s="22"/>
      <c r="J8249" s="23"/>
      <c r="K8249" s="23"/>
      <c r="L8249" s="22"/>
      <c r="M8249" s="22"/>
      <c r="O8249" s="1"/>
    </row>
    <row r="8250" spans="7:15" x14ac:dyDescent="0.2">
      <c r="G8250" s="2"/>
      <c r="H8250" s="22"/>
      <c r="I8250" s="22"/>
      <c r="J8250" s="23"/>
      <c r="K8250" s="23"/>
      <c r="L8250" s="22"/>
      <c r="M8250" s="22"/>
      <c r="O8250" s="1"/>
    </row>
    <row r="8251" spans="7:15" x14ac:dyDescent="0.2">
      <c r="G8251" s="2"/>
      <c r="H8251" s="22"/>
      <c r="I8251" s="22"/>
      <c r="J8251" s="23"/>
      <c r="K8251" s="23"/>
      <c r="L8251" s="22"/>
      <c r="M8251" s="22"/>
      <c r="O8251" s="1"/>
    </row>
    <row r="8252" spans="7:15" x14ac:dyDescent="0.2">
      <c r="G8252" s="2"/>
      <c r="H8252" s="22"/>
      <c r="I8252" s="22"/>
      <c r="J8252" s="23"/>
      <c r="K8252" s="23"/>
      <c r="L8252" s="22"/>
      <c r="M8252" s="22"/>
      <c r="O8252" s="1"/>
    </row>
    <row r="8253" spans="7:15" x14ac:dyDescent="0.2">
      <c r="G8253" s="2"/>
      <c r="H8253" s="22"/>
      <c r="I8253" s="22"/>
      <c r="J8253" s="23"/>
      <c r="K8253" s="23"/>
      <c r="L8253" s="22"/>
      <c r="M8253" s="22"/>
      <c r="O8253" s="1"/>
    </row>
    <row r="8254" spans="7:15" x14ac:dyDescent="0.2">
      <c r="G8254" s="2"/>
      <c r="H8254" s="22"/>
      <c r="I8254" s="22"/>
      <c r="J8254" s="23"/>
      <c r="K8254" s="23"/>
      <c r="L8254" s="22"/>
      <c r="M8254" s="22"/>
      <c r="O8254" s="1"/>
    </row>
    <row r="8255" spans="7:15" x14ac:dyDescent="0.2">
      <c r="G8255" s="2"/>
      <c r="H8255" s="22"/>
      <c r="I8255" s="22"/>
      <c r="J8255" s="23"/>
      <c r="K8255" s="23"/>
      <c r="L8255" s="22"/>
      <c r="M8255" s="22"/>
      <c r="O8255" s="1"/>
    </row>
    <row r="8256" spans="7:15" x14ac:dyDescent="0.2">
      <c r="G8256" s="2"/>
      <c r="H8256" s="22"/>
      <c r="I8256" s="22"/>
      <c r="J8256" s="23"/>
      <c r="K8256" s="23"/>
      <c r="L8256" s="22"/>
      <c r="M8256" s="22"/>
      <c r="O8256" s="1"/>
    </row>
    <row r="8257" spans="7:15" x14ac:dyDescent="0.2">
      <c r="G8257" s="2"/>
      <c r="H8257" s="22"/>
      <c r="I8257" s="22"/>
      <c r="J8257" s="23"/>
      <c r="K8257" s="23"/>
      <c r="L8257" s="22"/>
      <c r="M8257" s="22"/>
      <c r="O8257" s="1"/>
    </row>
    <row r="8258" spans="7:15" x14ac:dyDescent="0.2">
      <c r="G8258" s="2"/>
      <c r="H8258" s="22"/>
      <c r="I8258" s="22"/>
      <c r="J8258" s="23"/>
      <c r="K8258" s="23"/>
      <c r="L8258" s="22"/>
      <c r="M8258" s="22"/>
      <c r="O8258" s="1"/>
    </row>
    <row r="8259" spans="7:15" x14ac:dyDescent="0.2">
      <c r="G8259" s="2"/>
      <c r="H8259" s="22"/>
      <c r="I8259" s="22"/>
      <c r="J8259" s="23"/>
      <c r="K8259" s="23"/>
      <c r="L8259" s="22"/>
      <c r="M8259" s="22"/>
      <c r="O8259" s="1"/>
    </row>
    <row r="8260" spans="7:15" x14ac:dyDescent="0.2">
      <c r="G8260" s="2"/>
      <c r="H8260" s="22"/>
      <c r="I8260" s="22"/>
      <c r="J8260" s="23"/>
      <c r="K8260" s="23"/>
      <c r="L8260" s="22"/>
      <c r="M8260" s="22"/>
      <c r="O8260" s="1"/>
    </row>
    <row r="8261" spans="7:15" x14ac:dyDescent="0.2">
      <c r="G8261" s="2"/>
      <c r="H8261" s="22"/>
      <c r="I8261" s="22"/>
      <c r="J8261" s="23"/>
      <c r="K8261" s="23"/>
      <c r="L8261" s="22"/>
      <c r="M8261" s="22"/>
      <c r="O8261" s="1"/>
    </row>
    <row r="8262" spans="7:15" x14ac:dyDescent="0.2">
      <c r="G8262" s="2"/>
      <c r="H8262" s="22"/>
      <c r="I8262" s="22"/>
      <c r="J8262" s="23"/>
      <c r="K8262" s="23"/>
      <c r="L8262" s="22"/>
      <c r="M8262" s="22"/>
      <c r="O8262" s="1"/>
    </row>
    <row r="8263" spans="7:15" x14ac:dyDescent="0.2">
      <c r="G8263" s="2"/>
      <c r="H8263" s="22"/>
      <c r="I8263" s="22"/>
      <c r="J8263" s="23"/>
      <c r="K8263" s="23"/>
      <c r="L8263" s="22"/>
      <c r="M8263" s="22"/>
      <c r="O8263" s="1"/>
    </row>
    <row r="8264" spans="7:15" x14ac:dyDescent="0.2">
      <c r="G8264" s="2"/>
      <c r="H8264" s="22"/>
      <c r="I8264" s="22"/>
      <c r="J8264" s="23"/>
      <c r="K8264" s="23"/>
      <c r="L8264" s="22"/>
      <c r="M8264" s="22"/>
      <c r="O8264" s="1"/>
    </row>
    <row r="8265" spans="7:15" x14ac:dyDescent="0.2">
      <c r="G8265" s="2"/>
      <c r="H8265" s="22"/>
      <c r="I8265" s="22"/>
      <c r="J8265" s="23"/>
      <c r="K8265" s="23"/>
      <c r="L8265" s="22"/>
      <c r="M8265" s="22"/>
      <c r="O8265" s="1"/>
    </row>
    <row r="8266" spans="7:15" x14ac:dyDescent="0.2">
      <c r="G8266" s="2"/>
      <c r="H8266" s="22"/>
      <c r="I8266" s="22"/>
      <c r="J8266" s="23"/>
      <c r="K8266" s="23"/>
      <c r="L8266" s="22"/>
      <c r="M8266" s="22"/>
      <c r="O8266" s="1"/>
    </row>
    <row r="8267" spans="7:15" x14ac:dyDescent="0.2">
      <c r="G8267" s="2"/>
      <c r="H8267" s="22"/>
      <c r="I8267" s="22"/>
      <c r="J8267" s="23"/>
      <c r="K8267" s="23"/>
      <c r="L8267" s="22"/>
      <c r="M8267" s="22"/>
      <c r="O8267" s="1"/>
    </row>
    <row r="8268" spans="7:15" x14ac:dyDescent="0.2">
      <c r="G8268" s="2"/>
      <c r="H8268" s="22"/>
      <c r="I8268" s="22"/>
      <c r="J8268" s="23"/>
      <c r="K8268" s="23"/>
      <c r="L8268" s="22"/>
      <c r="M8268" s="22"/>
      <c r="O8268" s="1"/>
    </row>
    <row r="8269" spans="7:15" x14ac:dyDescent="0.2">
      <c r="G8269" s="2"/>
      <c r="H8269" s="22"/>
      <c r="I8269" s="22"/>
      <c r="J8269" s="23"/>
      <c r="K8269" s="23"/>
      <c r="L8269" s="22"/>
      <c r="M8269" s="22"/>
      <c r="O8269" s="1"/>
    </row>
    <row r="8270" spans="7:15" x14ac:dyDescent="0.2">
      <c r="G8270" s="2"/>
      <c r="H8270" s="22"/>
      <c r="I8270" s="22"/>
      <c r="J8270" s="23"/>
      <c r="K8270" s="23"/>
      <c r="L8270" s="22"/>
      <c r="M8270" s="22"/>
      <c r="O8270" s="1"/>
    </row>
    <row r="8271" spans="7:15" x14ac:dyDescent="0.2">
      <c r="G8271" s="2"/>
      <c r="H8271" s="22"/>
      <c r="I8271" s="22"/>
      <c r="J8271" s="23"/>
      <c r="K8271" s="23"/>
      <c r="L8271" s="22"/>
      <c r="M8271" s="22"/>
      <c r="O8271" s="1"/>
    </row>
    <row r="8272" spans="7:15" x14ac:dyDescent="0.2">
      <c r="G8272" s="2"/>
      <c r="H8272" s="22"/>
      <c r="I8272" s="22"/>
      <c r="J8272" s="23"/>
      <c r="K8272" s="23"/>
      <c r="L8272" s="22"/>
      <c r="M8272" s="22"/>
      <c r="O8272" s="1"/>
    </row>
    <row r="8273" spans="7:15" x14ac:dyDescent="0.2">
      <c r="G8273" s="2"/>
      <c r="H8273" s="22"/>
      <c r="I8273" s="22"/>
      <c r="J8273" s="23"/>
      <c r="K8273" s="23"/>
      <c r="L8273" s="22"/>
      <c r="M8273" s="22"/>
      <c r="O8273" s="1"/>
    </row>
    <row r="8274" spans="7:15" x14ac:dyDescent="0.2">
      <c r="G8274" s="2"/>
      <c r="H8274" s="22"/>
      <c r="I8274" s="22"/>
      <c r="J8274" s="23"/>
      <c r="K8274" s="23"/>
      <c r="L8274" s="22"/>
      <c r="M8274" s="22"/>
      <c r="O8274" s="1"/>
    </row>
    <row r="8275" spans="7:15" x14ac:dyDescent="0.2">
      <c r="G8275" s="2"/>
      <c r="H8275" s="22"/>
      <c r="I8275" s="22"/>
      <c r="J8275" s="23"/>
      <c r="K8275" s="23"/>
      <c r="L8275" s="22"/>
      <c r="M8275" s="22"/>
      <c r="O8275" s="1"/>
    </row>
    <row r="8276" spans="7:15" x14ac:dyDescent="0.2">
      <c r="G8276" s="2"/>
      <c r="H8276" s="22"/>
      <c r="I8276" s="22"/>
      <c r="J8276" s="23"/>
      <c r="K8276" s="23"/>
      <c r="L8276" s="22"/>
      <c r="M8276" s="22"/>
      <c r="O8276" s="1"/>
    </row>
    <row r="8277" spans="7:15" x14ac:dyDescent="0.2">
      <c r="G8277" s="2"/>
      <c r="H8277" s="22"/>
      <c r="I8277" s="22"/>
      <c r="J8277" s="23"/>
      <c r="K8277" s="23"/>
      <c r="L8277" s="22"/>
      <c r="M8277" s="22"/>
      <c r="O8277" s="1"/>
    </row>
    <row r="8278" spans="7:15" x14ac:dyDescent="0.2">
      <c r="G8278" s="2"/>
      <c r="H8278" s="22"/>
      <c r="I8278" s="22"/>
      <c r="J8278" s="23"/>
      <c r="K8278" s="23"/>
      <c r="L8278" s="22"/>
      <c r="M8278" s="22"/>
      <c r="O8278" s="1"/>
    </row>
    <row r="8279" spans="7:15" x14ac:dyDescent="0.2">
      <c r="G8279" s="2"/>
      <c r="H8279" s="22"/>
      <c r="I8279" s="22"/>
      <c r="J8279" s="23"/>
      <c r="K8279" s="23"/>
      <c r="L8279" s="22"/>
      <c r="M8279" s="22"/>
      <c r="O8279" s="1"/>
    </row>
    <row r="8280" spans="7:15" x14ac:dyDescent="0.2">
      <c r="G8280" s="2"/>
      <c r="H8280" s="22"/>
      <c r="I8280" s="22"/>
      <c r="J8280" s="23"/>
      <c r="K8280" s="23"/>
      <c r="L8280" s="22"/>
      <c r="M8280" s="22"/>
      <c r="O8280" s="1"/>
    </row>
    <row r="8281" spans="7:15" x14ac:dyDescent="0.2">
      <c r="G8281" s="2"/>
      <c r="H8281" s="22"/>
      <c r="I8281" s="22"/>
      <c r="J8281" s="23"/>
      <c r="K8281" s="23"/>
      <c r="L8281" s="22"/>
      <c r="M8281" s="22"/>
      <c r="O8281" s="1"/>
    </row>
    <row r="8282" spans="7:15" x14ac:dyDescent="0.2">
      <c r="G8282" s="2"/>
      <c r="H8282" s="22"/>
      <c r="I8282" s="22"/>
      <c r="J8282" s="23"/>
      <c r="K8282" s="23"/>
      <c r="L8282" s="22"/>
      <c r="M8282" s="22"/>
      <c r="O8282" s="1"/>
    </row>
    <row r="8283" spans="7:15" x14ac:dyDescent="0.2">
      <c r="G8283" s="2"/>
      <c r="H8283" s="22"/>
      <c r="I8283" s="22"/>
      <c r="J8283" s="23"/>
      <c r="K8283" s="23"/>
      <c r="L8283" s="22"/>
      <c r="M8283" s="22"/>
      <c r="O8283" s="1"/>
    </row>
    <row r="8284" spans="7:15" x14ac:dyDescent="0.2">
      <c r="G8284" s="2"/>
      <c r="H8284" s="22"/>
      <c r="I8284" s="22"/>
      <c r="J8284" s="23"/>
      <c r="K8284" s="23"/>
      <c r="L8284" s="22"/>
      <c r="M8284" s="22"/>
      <c r="O8284" s="1"/>
    </row>
    <row r="8285" spans="7:15" x14ac:dyDescent="0.2">
      <c r="G8285" s="2"/>
      <c r="H8285" s="22"/>
      <c r="I8285" s="22"/>
      <c r="J8285" s="23"/>
      <c r="K8285" s="23"/>
      <c r="L8285" s="22"/>
      <c r="M8285" s="22"/>
      <c r="O8285" s="1"/>
    </row>
    <row r="8286" spans="7:15" x14ac:dyDescent="0.2">
      <c r="G8286" s="2"/>
      <c r="H8286" s="22"/>
      <c r="I8286" s="22"/>
      <c r="J8286" s="23"/>
      <c r="K8286" s="23"/>
      <c r="L8286" s="22"/>
      <c r="M8286" s="22"/>
      <c r="O8286" s="1"/>
    </row>
    <row r="8287" spans="7:15" x14ac:dyDescent="0.2">
      <c r="G8287" s="2"/>
      <c r="H8287" s="22"/>
      <c r="I8287" s="22"/>
      <c r="J8287" s="23"/>
      <c r="K8287" s="23"/>
      <c r="L8287" s="22"/>
      <c r="M8287" s="22"/>
      <c r="O8287" s="1"/>
    </row>
    <row r="8288" spans="7:15" x14ac:dyDescent="0.2">
      <c r="G8288" s="2"/>
      <c r="H8288" s="22"/>
      <c r="I8288" s="22"/>
      <c r="J8288" s="23"/>
      <c r="K8288" s="23"/>
      <c r="L8288" s="22"/>
      <c r="M8288" s="22"/>
      <c r="O8288" s="1"/>
    </row>
    <row r="8289" spans="7:15" x14ac:dyDescent="0.2">
      <c r="G8289" s="2"/>
      <c r="H8289" s="22"/>
      <c r="I8289" s="22"/>
      <c r="J8289" s="23"/>
      <c r="K8289" s="23"/>
      <c r="L8289" s="22"/>
      <c r="M8289" s="22"/>
      <c r="O8289" s="1"/>
    </row>
    <row r="8290" spans="7:15" x14ac:dyDescent="0.2">
      <c r="G8290" s="2"/>
      <c r="H8290" s="22"/>
      <c r="I8290" s="22"/>
      <c r="J8290" s="23"/>
      <c r="K8290" s="23"/>
      <c r="L8290" s="22"/>
      <c r="M8290" s="22"/>
      <c r="O8290" s="1"/>
    </row>
    <row r="8291" spans="7:15" x14ac:dyDescent="0.2">
      <c r="G8291" s="2"/>
      <c r="H8291" s="22"/>
      <c r="I8291" s="22"/>
      <c r="J8291" s="23"/>
      <c r="K8291" s="23"/>
      <c r="L8291" s="22"/>
      <c r="M8291" s="22"/>
      <c r="O8291" s="1"/>
    </row>
    <row r="8292" spans="7:15" x14ac:dyDescent="0.2">
      <c r="G8292" s="2"/>
      <c r="H8292" s="22"/>
      <c r="I8292" s="22"/>
      <c r="J8292" s="23"/>
      <c r="K8292" s="23"/>
      <c r="L8292" s="22"/>
      <c r="M8292" s="22"/>
      <c r="O8292" s="1"/>
    </row>
    <row r="8293" spans="7:15" x14ac:dyDescent="0.2">
      <c r="G8293" s="2"/>
      <c r="H8293" s="22"/>
      <c r="I8293" s="22"/>
      <c r="J8293" s="23"/>
      <c r="K8293" s="23"/>
      <c r="L8293" s="22"/>
      <c r="M8293" s="22"/>
      <c r="O8293" s="1"/>
    </row>
    <row r="8294" spans="7:15" x14ac:dyDescent="0.2">
      <c r="G8294" s="2"/>
      <c r="H8294" s="22"/>
      <c r="I8294" s="22"/>
      <c r="J8294" s="23"/>
      <c r="K8294" s="23"/>
      <c r="L8294" s="22"/>
      <c r="M8294" s="22"/>
      <c r="O8294" s="1"/>
    </row>
    <row r="8295" spans="7:15" x14ac:dyDescent="0.2">
      <c r="G8295" s="2"/>
      <c r="H8295" s="22"/>
      <c r="I8295" s="22"/>
      <c r="J8295" s="23"/>
      <c r="K8295" s="23"/>
      <c r="L8295" s="22"/>
      <c r="M8295" s="22"/>
      <c r="O8295" s="1"/>
    </row>
    <row r="8296" spans="7:15" x14ac:dyDescent="0.2">
      <c r="G8296" s="2"/>
      <c r="H8296" s="22"/>
      <c r="I8296" s="22"/>
      <c r="J8296" s="23"/>
      <c r="K8296" s="23"/>
      <c r="L8296" s="22"/>
      <c r="M8296" s="22"/>
      <c r="O8296" s="1"/>
    </row>
    <row r="8297" spans="7:15" x14ac:dyDescent="0.2">
      <c r="G8297" s="2"/>
      <c r="H8297" s="22"/>
      <c r="I8297" s="22"/>
      <c r="J8297" s="23"/>
      <c r="K8297" s="23"/>
      <c r="L8297" s="22"/>
      <c r="M8297" s="22"/>
      <c r="O8297" s="1"/>
    </row>
    <row r="8298" spans="7:15" x14ac:dyDescent="0.2">
      <c r="G8298" s="2"/>
      <c r="H8298" s="22"/>
      <c r="I8298" s="22"/>
      <c r="J8298" s="23"/>
      <c r="K8298" s="23"/>
      <c r="L8298" s="22"/>
      <c r="M8298" s="22"/>
      <c r="O8298" s="1"/>
    </row>
    <row r="8299" spans="7:15" x14ac:dyDescent="0.2">
      <c r="G8299" s="2"/>
      <c r="H8299" s="22"/>
      <c r="I8299" s="22"/>
      <c r="J8299" s="23"/>
      <c r="K8299" s="23"/>
      <c r="L8299" s="22"/>
      <c r="M8299" s="22"/>
      <c r="O8299" s="1"/>
    </row>
    <row r="8300" spans="7:15" x14ac:dyDescent="0.2">
      <c r="G8300" s="2"/>
      <c r="H8300" s="22"/>
      <c r="I8300" s="22"/>
      <c r="J8300" s="23"/>
      <c r="K8300" s="23"/>
      <c r="L8300" s="22"/>
      <c r="M8300" s="22"/>
      <c r="O8300" s="1"/>
    </row>
    <row r="8301" spans="7:15" x14ac:dyDescent="0.2">
      <c r="G8301" s="2"/>
      <c r="H8301" s="22"/>
      <c r="I8301" s="22"/>
      <c r="J8301" s="23"/>
      <c r="K8301" s="23"/>
      <c r="L8301" s="22"/>
      <c r="M8301" s="22"/>
      <c r="O8301" s="1"/>
    </row>
    <row r="8302" spans="7:15" x14ac:dyDescent="0.2">
      <c r="G8302" s="2"/>
      <c r="H8302" s="22"/>
      <c r="I8302" s="22"/>
      <c r="J8302" s="23"/>
      <c r="K8302" s="23"/>
      <c r="L8302" s="22"/>
      <c r="M8302" s="22"/>
      <c r="O8302" s="1"/>
    </row>
    <row r="8303" spans="7:15" x14ac:dyDescent="0.2">
      <c r="G8303" s="2"/>
      <c r="H8303" s="22"/>
      <c r="I8303" s="22"/>
      <c r="J8303" s="23"/>
      <c r="K8303" s="23"/>
      <c r="L8303" s="22"/>
      <c r="M8303" s="22"/>
      <c r="O8303" s="1"/>
    </row>
    <row r="8304" spans="7:15" x14ac:dyDescent="0.2">
      <c r="G8304" s="2"/>
      <c r="H8304" s="22"/>
      <c r="I8304" s="22"/>
      <c r="J8304" s="23"/>
      <c r="K8304" s="23"/>
      <c r="L8304" s="22"/>
      <c r="M8304" s="22"/>
      <c r="O8304" s="1"/>
    </row>
    <row r="8305" spans="7:15" x14ac:dyDescent="0.2">
      <c r="G8305" s="2"/>
      <c r="H8305" s="22"/>
      <c r="I8305" s="22"/>
      <c r="J8305" s="23"/>
      <c r="K8305" s="23"/>
      <c r="L8305" s="22"/>
      <c r="M8305" s="22"/>
      <c r="O8305" s="1"/>
    </row>
    <row r="8306" spans="7:15" x14ac:dyDescent="0.2">
      <c r="G8306" s="2"/>
      <c r="H8306" s="22"/>
      <c r="I8306" s="22"/>
      <c r="J8306" s="23"/>
      <c r="K8306" s="23"/>
      <c r="L8306" s="22"/>
      <c r="M8306" s="22"/>
      <c r="O8306" s="1"/>
    </row>
    <row r="8307" spans="7:15" x14ac:dyDescent="0.2">
      <c r="G8307" s="2"/>
      <c r="H8307" s="22"/>
      <c r="I8307" s="22"/>
      <c r="J8307" s="23"/>
      <c r="K8307" s="23"/>
      <c r="L8307" s="22"/>
      <c r="M8307" s="22"/>
      <c r="O8307" s="1"/>
    </row>
    <row r="8308" spans="7:15" x14ac:dyDescent="0.2">
      <c r="G8308" s="2"/>
      <c r="H8308" s="22"/>
      <c r="I8308" s="22"/>
      <c r="J8308" s="23"/>
      <c r="K8308" s="23"/>
      <c r="L8308" s="22"/>
      <c r="M8308" s="22"/>
      <c r="O8308" s="1"/>
    </row>
    <row r="8309" spans="7:15" x14ac:dyDescent="0.2">
      <c r="G8309" s="2"/>
      <c r="H8309" s="22"/>
      <c r="I8309" s="22"/>
      <c r="J8309" s="23"/>
      <c r="K8309" s="23"/>
      <c r="L8309" s="22"/>
      <c r="M8309" s="22"/>
      <c r="O8309" s="1"/>
    </row>
    <row r="8310" spans="7:15" x14ac:dyDescent="0.2">
      <c r="G8310" s="2"/>
      <c r="H8310" s="22"/>
      <c r="I8310" s="22"/>
      <c r="J8310" s="23"/>
      <c r="K8310" s="23"/>
      <c r="L8310" s="22"/>
      <c r="M8310" s="22"/>
      <c r="O8310" s="1"/>
    </row>
    <row r="8311" spans="7:15" x14ac:dyDescent="0.2">
      <c r="G8311" s="2"/>
      <c r="H8311" s="22"/>
      <c r="I8311" s="22"/>
      <c r="J8311" s="23"/>
      <c r="K8311" s="23"/>
      <c r="L8311" s="22"/>
      <c r="M8311" s="22"/>
      <c r="O8311" s="1"/>
    </row>
    <row r="8312" spans="7:15" x14ac:dyDescent="0.2">
      <c r="G8312" s="2"/>
      <c r="H8312" s="22"/>
      <c r="I8312" s="22"/>
      <c r="J8312" s="23"/>
      <c r="K8312" s="23"/>
      <c r="L8312" s="22"/>
      <c r="M8312" s="22"/>
      <c r="O8312" s="1"/>
    </row>
    <row r="8313" spans="7:15" x14ac:dyDescent="0.2">
      <c r="G8313" s="2"/>
      <c r="H8313" s="22"/>
      <c r="I8313" s="22"/>
      <c r="J8313" s="23"/>
      <c r="K8313" s="23"/>
      <c r="L8313" s="22"/>
      <c r="M8313" s="22"/>
      <c r="O8313" s="1"/>
    </row>
    <row r="8314" spans="7:15" x14ac:dyDescent="0.2">
      <c r="G8314" s="2"/>
      <c r="H8314" s="22"/>
      <c r="I8314" s="22"/>
      <c r="J8314" s="23"/>
      <c r="K8314" s="23"/>
      <c r="L8314" s="22"/>
      <c r="M8314" s="22"/>
      <c r="O8314" s="1"/>
    </row>
    <row r="8315" spans="7:15" x14ac:dyDescent="0.2">
      <c r="G8315" s="2"/>
      <c r="H8315" s="22"/>
      <c r="I8315" s="22"/>
      <c r="J8315" s="23"/>
      <c r="K8315" s="23"/>
      <c r="L8315" s="22"/>
      <c r="M8315" s="22"/>
      <c r="O8315" s="1"/>
    </row>
    <row r="8316" spans="7:15" x14ac:dyDescent="0.2">
      <c r="G8316" s="2"/>
      <c r="H8316" s="22"/>
      <c r="I8316" s="22"/>
      <c r="J8316" s="23"/>
      <c r="K8316" s="23"/>
      <c r="L8316" s="22"/>
      <c r="M8316" s="22"/>
      <c r="O8316" s="1"/>
    </row>
    <row r="8317" spans="7:15" x14ac:dyDescent="0.2">
      <c r="G8317" s="2"/>
      <c r="H8317" s="22"/>
      <c r="I8317" s="22"/>
      <c r="J8317" s="23"/>
      <c r="K8317" s="23"/>
      <c r="L8317" s="22"/>
      <c r="M8317" s="22"/>
      <c r="O8317" s="1"/>
    </row>
    <row r="8318" spans="7:15" x14ac:dyDescent="0.2">
      <c r="G8318" s="2"/>
      <c r="H8318" s="22"/>
      <c r="I8318" s="22"/>
      <c r="J8318" s="23"/>
      <c r="K8318" s="23"/>
      <c r="L8318" s="22"/>
      <c r="M8318" s="22"/>
      <c r="O8318" s="1"/>
    </row>
    <row r="8319" spans="7:15" x14ac:dyDescent="0.2">
      <c r="G8319" s="2"/>
      <c r="H8319" s="22"/>
      <c r="I8319" s="22"/>
      <c r="J8319" s="23"/>
      <c r="K8319" s="23"/>
      <c r="L8319" s="22"/>
      <c r="M8319" s="22"/>
      <c r="O8319" s="1"/>
    </row>
    <row r="8320" spans="7:15" x14ac:dyDescent="0.2">
      <c r="G8320" s="2"/>
      <c r="H8320" s="22"/>
      <c r="I8320" s="22"/>
      <c r="J8320" s="23"/>
      <c r="K8320" s="23"/>
      <c r="L8320" s="22"/>
      <c r="M8320" s="22"/>
      <c r="O8320" s="1"/>
    </row>
    <row r="8321" spans="7:15" x14ac:dyDescent="0.2">
      <c r="G8321" s="2"/>
      <c r="H8321" s="22"/>
      <c r="I8321" s="22"/>
      <c r="J8321" s="23"/>
      <c r="K8321" s="23"/>
      <c r="L8321" s="22"/>
      <c r="M8321" s="22"/>
      <c r="O8321" s="1"/>
    </row>
    <row r="8322" spans="7:15" x14ac:dyDescent="0.2">
      <c r="G8322" s="2"/>
      <c r="H8322" s="22"/>
      <c r="I8322" s="22"/>
      <c r="J8322" s="23"/>
      <c r="K8322" s="23"/>
      <c r="L8322" s="22"/>
      <c r="M8322" s="22"/>
      <c r="O8322" s="1"/>
    </row>
    <row r="8323" spans="7:15" x14ac:dyDescent="0.2">
      <c r="G8323" s="2"/>
      <c r="H8323" s="22"/>
      <c r="I8323" s="22"/>
      <c r="J8323" s="23"/>
      <c r="K8323" s="23"/>
      <c r="L8323" s="22"/>
      <c r="M8323" s="22"/>
      <c r="O8323" s="1"/>
    </row>
    <row r="8324" spans="7:15" x14ac:dyDescent="0.2">
      <c r="G8324" s="2"/>
      <c r="H8324" s="22"/>
      <c r="I8324" s="22"/>
      <c r="J8324" s="23"/>
      <c r="K8324" s="23"/>
      <c r="L8324" s="22"/>
      <c r="M8324" s="22"/>
      <c r="O8324" s="1"/>
    </row>
    <row r="8325" spans="7:15" x14ac:dyDescent="0.2">
      <c r="G8325" s="2"/>
      <c r="H8325" s="22"/>
      <c r="I8325" s="22"/>
      <c r="J8325" s="23"/>
      <c r="K8325" s="23"/>
      <c r="L8325" s="22"/>
      <c r="M8325" s="22"/>
      <c r="O8325" s="1"/>
    </row>
    <row r="8326" spans="7:15" x14ac:dyDescent="0.2">
      <c r="G8326" s="2"/>
      <c r="H8326" s="22"/>
      <c r="I8326" s="22"/>
      <c r="J8326" s="23"/>
      <c r="K8326" s="23"/>
      <c r="L8326" s="22"/>
      <c r="M8326" s="22"/>
      <c r="O8326" s="1"/>
    </row>
    <row r="8327" spans="7:15" x14ac:dyDescent="0.2">
      <c r="G8327" s="2"/>
      <c r="H8327" s="22"/>
      <c r="I8327" s="22"/>
      <c r="J8327" s="23"/>
      <c r="K8327" s="23"/>
      <c r="L8327" s="22"/>
      <c r="M8327" s="22"/>
      <c r="O8327" s="1"/>
    </row>
    <row r="8328" spans="7:15" x14ac:dyDescent="0.2">
      <c r="G8328" s="2"/>
      <c r="H8328" s="22"/>
      <c r="I8328" s="22"/>
      <c r="J8328" s="23"/>
      <c r="K8328" s="23"/>
      <c r="L8328" s="22"/>
      <c r="M8328" s="22"/>
      <c r="O8328" s="1"/>
    </row>
    <row r="8329" spans="7:15" x14ac:dyDescent="0.2">
      <c r="G8329" s="2"/>
      <c r="H8329" s="22"/>
      <c r="I8329" s="22"/>
      <c r="J8329" s="23"/>
      <c r="K8329" s="23"/>
      <c r="L8329" s="22"/>
      <c r="M8329" s="22"/>
      <c r="O8329" s="1"/>
    </row>
    <row r="8330" spans="7:15" x14ac:dyDescent="0.2">
      <c r="G8330" s="2"/>
      <c r="H8330" s="22"/>
      <c r="I8330" s="22"/>
      <c r="J8330" s="23"/>
      <c r="K8330" s="23"/>
      <c r="L8330" s="22"/>
      <c r="M8330" s="22"/>
      <c r="O8330" s="1"/>
    </row>
    <row r="8331" spans="7:15" x14ac:dyDescent="0.2">
      <c r="G8331" s="2"/>
      <c r="H8331" s="22"/>
      <c r="I8331" s="22"/>
      <c r="J8331" s="23"/>
      <c r="K8331" s="23"/>
      <c r="L8331" s="22"/>
      <c r="M8331" s="22"/>
      <c r="O8331" s="1"/>
    </row>
    <row r="8332" spans="7:15" x14ac:dyDescent="0.2">
      <c r="G8332" s="2"/>
      <c r="H8332" s="22"/>
      <c r="I8332" s="22"/>
      <c r="J8332" s="23"/>
      <c r="K8332" s="23"/>
      <c r="L8332" s="22"/>
      <c r="M8332" s="22"/>
      <c r="O8332" s="1"/>
    </row>
    <row r="8333" spans="7:15" x14ac:dyDescent="0.2">
      <c r="G8333" s="2"/>
      <c r="H8333" s="22"/>
      <c r="I8333" s="22"/>
      <c r="J8333" s="23"/>
      <c r="K8333" s="23"/>
      <c r="L8333" s="22"/>
      <c r="M8333" s="22"/>
      <c r="O8333" s="1"/>
    </row>
    <row r="8334" spans="7:15" x14ac:dyDescent="0.2">
      <c r="G8334" s="2"/>
      <c r="H8334" s="22"/>
      <c r="I8334" s="22"/>
      <c r="J8334" s="23"/>
      <c r="K8334" s="23"/>
      <c r="L8334" s="22"/>
      <c r="M8334" s="22"/>
      <c r="O8334" s="1"/>
    </row>
    <row r="8335" spans="7:15" x14ac:dyDescent="0.2">
      <c r="G8335" s="2"/>
      <c r="H8335" s="22"/>
      <c r="I8335" s="22"/>
      <c r="J8335" s="23"/>
      <c r="K8335" s="23"/>
      <c r="L8335" s="22"/>
      <c r="M8335" s="22"/>
      <c r="O8335" s="1"/>
    </row>
    <row r="8336" spans="7:15" x14ac:dyDescent="0.2">
      <c r="G8336" s="2"/>
      <c r="H8336" s="22"/>
      <c r="I8336" s="22"/>
      <c r="J8336" s="23"/>
      <c r="K8336" s="23"/>
      <c r="L8336" s="22"/>
      <c r="M8336" s="22"/>
      <c r="O8336" s="1"/>
    </row>
    <row r="8337" spans="7:15" x14ac:dyDescent="0.2">
      <c r="G8337" s="2"/>
      <c r="H8337" s="22"/>
      <c r="I8337" s="22"/>
      <c r="J8337" s="23"/>
      <c r="K8337" s="23"/>
      <c r="L8337" s="22"/>
      <c r="M8337" s="22"/>
      <c r="O8337" s="1"/>
    </row>
    <row r="8338" spans="7:15" x14ac:dyDescent="0.2">
      <c r="G8338" s="2"/>
      <c r="H8338" s="22"/>
      <c r="I8338" s="22"/>
      <c r="J8338" s="23"/>
      <c r="K8338" s="23"/>
      <c r="L8338" s="22"/>
      <c r="M8338" s="22"/>
      <c r="O8338" s="1"/>
    </row>
    <row r="8339" spans="7:15" x14ac:dyDescent="0.2">
      <c r="G8339" s="2"/>
      <c r="H8339" s="22"/>
      <c r="I8339" s="22"/>
      <c r="J8339" s="23"/>
      <c r="K8339" s="23"/>
      <c r="L8339" s="22"/>
      <c r="M8339" s="22"/>
      <c r="O8339" s="1"/>
    </row>
    <row r="8340" spans="7:15" x14ac:dyDescent="0.2">
      <c r="G8340" s="2"/>
      <c r="H8340" s="22"/>
      <c r="I8340" s="22"/>
      <c r="J8340" s="23"/>
      <c r="K8340" s="23"/>
      <c r="L8340" s="22"/>
      <c r="M8340" s="22"/>
      <c r="O8340" s="1"/>
    </row>
    <row r="8341" spans="7:15" x14ac:dyDescent="0.2">
      <c r="G8341" s="2"/>
      <c r="H8341" s="22"/>
      <c r="I8341" s="22"/>
      <c r="J8341" s="23"/>
      <c r="K8341" s="23"/>
      <c r="L8341" s="22"/>
      <c r="M8341" s="22"/>
      <c r="O8341" s="1"/>
    </row>
    <row r="8342" spans="7:15" x14ac:dyDescent="0.2">
      <c r="G8342" s="2"/>
      <c r="H8342" s="22"/>
      <c r="I8342" s="22"/>
      <c r="J8342" s="23"/>
      <c r="K8342" s="23"/>
      <c r="L8342" s="22"/>
      <c r="M8342" s="22"/>
      <c r="O8342" s="1"/>
    </row>
    <row r="8343" spans="7:15" x14ac:dyDescent="0.2">
      <c r="G8343" s="2"/>
      <c r="H8343" s="22"/>
      <c r="I8343" s="22"/>
      <c r="J8343" s="23"/>
      <c r="K8343" s="23"/>
      <c r="L8343" s="22"/>
      <c r="M8343" s="22"/>
      <c r="O8343" s="1"/>
    </row>
    <row r="8344" spans="7:15" x14ac:dyDescent="0.2">
      <c r="G8344" s="2"/>
      <c r="H8344" s="22"/>
      <c r="I8344" s="22"/>
      <c r="J8344" s="23"/>
      <c r="K8344" s="23"/>
      <c r="L8344" s="22"/>
      <c r="M8344" s="22"/>
      <c r="O8344" s="1"/>
    </row>
    <row r="8345" spans="7:15" x14ac:dyDescent="0.2">
      <c r="G8345" s="2"/>
      <c r="H8345" s="22"/>
      <c r="I8345" s="22"/>
      <c r="J8345" s="23"/>
      <c r="K8345" s="23"/>
      <c r="L8345" s="22"/>
      <c r="M8345" s="22"/>
      <c r="O8345" s="1"/>
    </row>
    <row r="8346" spans="7:15" x14ac:dyDescent="0.2">
      <c r="G8346" s="2"/>
      <c r="H8346" s="22"/>
      <c r="I8346" s="22"/>
      <c r="J8346" s="23"/>
      <c r="K8346" s="23"/>
      <c r="L8346" s="22"/>
      <c r="M8346" s="22"/>
      <c r="O8346" s="1"/>
    </row>
    <row r="8347" spans="7:15" x14ac:dyDescent="0.2">
      <c r="G8347" s="2"/>
      <c r="H8347" s="22"/>
      <c r="I8347" s="22"/>
      <c r="J8347" s="23"/>
      <c r="K8347" s="23"/>
      <c r="L8347" s="22"/>
      <c r="M8347" s="22"/>
      <c r="O8347" s="1"/>
    </row>
    <row r="8348" spans="7:15" x14ac:dyDescent="0.2">
      <c r="G8348" s="2"/>
      <c r="H8348" s="22"/>
      <c r="I8348" s="22"/>
      <c r="J8348" s="23"/>
      <c r="K8348" s="23"/>
      <c r="L8348" s="22"/>
      <c r="M8348" s="22"/>
      <c r="O8348" s="1"/>
    </row>
    <row r="8349" spans="7:15" x14ac:dyDescent="0.2">
      <c r="G8349" s="2"/>
      <c r="H8349" s="22"/>
      <c r="I8349" s="22"/>
      <c r="J8349" s="23"/>
      <c r="K8349" s="23"/>
      <c r="L8349" s="22"/>
      <c r="M8349" s="22"/>
      <c r="O8349" s="1"/>
    </row>
    <row r="8350" spans="7:15" x14ac:dyDescent="0.2">
      <c r="G8350" s="2"/>
      <c r="H8350" s="22"/>
      <c r="I8350" s="22"/>
      <c r="J8350" s="23"/>
      <c r="K8350" s="23"/>
      <c r="L8350" s="22"/>
      <c r="M8350" s="22"/>
      <c r="O8350" s="1"/>
    </row>
    <row r="8351" spans="7:15" x14ac:dyDescent="0.2">
      <c r="G8351" s="2"/>
      <c r="H8351" s="22"/>
      <c r="I8351" s="22"/>
      <c r="J8351" s="23"/>
      <c r="K8351" s="23"/>
      <c r="L8351" s="22"/>
      <c r="M8351" s="22"/>
      <c r="O8351" s="1"/>
    </row>
    <row r="8352" spans="7:15" x14ac:dyDescent="0.2">
      <c r="G8352" s="2"/>
      <c r="H8352" s="22"/>
      <c r="I8352" s="22"/>
      <c r="J8352" s="23"/>
      <c r="K8352" s="23"/>
      <c r="L8352" s="22"/>
      <c r="M8352" s="22"/>
      <c r="O8352" s="1"/>
    </row>
    <row r="8353" spans="7:15" x14ac:dyDescent="0.2">
      <c r="G8353" s="2"/>
      <c r="H8353" s="22"/>
      <c r="I8353" s="22"/>
      <c r="J8353" s="23"/>
      <c r="K8353" s="23"/>
      <c r="L8353" s="22"/>
      <c r="M8353" s="22"/>
      <c r="O8353" s="1"/>
    </row>
    <row r="8354" spans="7:15" x14ac:dyDescent="0.2">
      <c r="G8354" s="2"/>
      <c r="H8354" s="22"/>
      <c r="I8354" s="22"/>
      <c r="J8354" s="23"/>
      <c r="K8354" s="23"/>
      <c r="L8354" s="22"/>
      <c r="M8354" s="22"/>
      <c r="O8354" s="1"/>
    </row>
    <row r="8355" spans="7:15" x14ac:dyDescent="0.2">
      <c r="G8355" s="2"/>
      <c r="H8355" s="22"/>
      <c r="I8355" s="22"/>
      <c r="J8355" s="23"/>
      <c r="K8355" s="23"/>
      <c r="L8355" s="22"/>
      <c r="M8355" s="22"/>
      <c r="O8355" s="1"/>
    </row>
    <row r="8356" spans="7:15" x14ac:dyDescent="0.2">
      <c r="G8356" s="2"/>
      <c r="H8356" s="22"/>
      <c r="I8356" s="22"/>
      <c r="J8356" s="23"/>
      <c r="K8356" s="23"/>
      <c r="L8356" s="22"/>
      <c r="M8356" s="22"/>
      <c r="O8356" s="1"/>
    </row>
    <row r="8357" spans="7:15" x14ac:dyDescent="0.2">
      <c r="G8357" s="2"/>
      <c r="H8357" s="22"/>
      <c r="I8357" s="22"/>
      <c r="J8357" s="23"/>
      <c r="K8357" s="23"/>
      <c r="L8357" s="22"/>
      <c r="M8357" s="22"/>
      <c r="O8357" s="1"/>
    </row>
    <row r="8358" spans="7:15" x14ac:dyDescent="0.2">
      <c r="G8358" s="2"/>
      <c r="H8358" s="22"/>
      <c r="I8358" s="22"/>
      <c r="J8358" s="23"/>
      <c r="K8358" s="23"/>
      <c r="L8358" s="22"/>
      <c r="M8358" s="22"/>
      <c r="O8358" s="1"/>
    </row>
    <row r="8359" spans="7:15" x14ac:dyDescent="0.2">
      <c r="G8359" s="2"/>
      <c r="H8359" s="22"/>
      <c r="I8359" s="22"/>
      <c r="J8359" s="23"/>
      <c r="K8359" s="23"/>
      <c r="L8359" s="22"/>
      <c r="M8359" s="22"/>
      <c r="O8359" s="1"/>
    </row>
    <row r="8360" spans="7:15" x14ac:dyDescent="0.2">
      <c r="G8360" s="2"/>
      <c r="H8360" s="22"/>
      <c r="I8360" s="22"/>
      <c r="J8360" s="23"/>
      <c r="K8360" s="23"/>
      <c r="L8360" s="22"/>
      <c r="M8360" s="22"/>
      <c r="O8360" s="1"/>
    </row>
    <row r="8361" spans="7:15" x14ac:dyDescent="0.2">
      <c r="G8361" s="2"/>
      <c r="H8361" s="22"/>
      <c r="I8361" s="22"/>
      <c r="J8361" s="23"/>
      <c r="K8361" s="23"/>
      <c r="L8361" s="22"/>
      <c r="M8361" s="22"/>
      <c r="O8361" s="1"/>
    </row>
    <row r="8362" spans="7:15" x14ac:dyDescent="0.2">
      <c r="G8362" s="2"/>
      <c r="H8362" s="22"/>
      <c r="I8362" s="22"/>
      <c r="J8362" s="23"/>
      <c r="K8362" s="23"/>
      <c r="L8362" s="22"/>
      <c r="M8362" s="22"/>
      <c r="O8362" s="1"/>
    </row>
    <row r="8363" spans="7:15" x14ac:dyDescent="0.2">
      <c r="G8363" s="2"/>
      <c r="H8363" s="22"/>
      <c r="I8363" s="22"/>
      <c r="J8363" s="23"/>
      <c r="K8363" s="23"/>
      <c r="L8363" s="22"/>
      <c r="M8363" s="22"/>
      <c r="O8363" s="1"/>
    </row>
    <row r="8364" spans="7:15" x14ac:dyDescent="0.2">
      <c r="G8364" s="2"/>
      <c r="H8364" s="22"/>
      <c r="I8364" s="22"/>
      <c r="J8364" s="23"/>
      <c r="K8364" s="23"/>
      <c r="L8364" s="22"/>
      <c r="M8364" s="22"/>
      <c r="O8364" s="1"/>
    </row>
    <row r="8365" spans="7:15" x14ac:dyDescent="0.2">
      <c r="G8365" s="2"/>
      <c r="H8365" s="22"/>
      <c r="I8365" s="22"/>
      <c r="J8365" s="23"/>
      <c r="K8365" s="23"/>
      <c r="L8365" s="22"/>
      <c r="M8365" s="22"/>
      <c r="O8365" s="1"/>
    </row>
    <row r="8366" spans="7:15" x14ac:dyDescent="0.2">
      <c r="G8366" s="2"/>
      <c r="H8366" s="22"/>
      <c r="I8366" s="22"/>
      <c r="J8366" s="23"/>
      <c r="K8366" s="23"/>
      <c r="L8366" s="22"/>
      <c r="M8366" s="22"/>
      <c r="O8366" s="1"/>
    </row>
    <row r="8367" spans="7:15" x14ac:dyDescent="0.2">
      <c r="G8367" s="2"/>
      <c r="H8367" s="22"/>
      <c r="I8367" s="22"/>
      <c r="J8367" s="23"/>
      <c r="K8367" s="23"/>
      <c r="L8367" s="22"/>
      <c r="M8367" s="22"/>
      <c r="O8367" s="1"/>
    </row>
    <row r="8368" spans="7:15" x14ac:dyDescent="0.2">
      <c r="G8368" s="2"/>
      <c r="H8368" s="22"/>
      <c r="I8368" s="22"/>
      <c r="J8368" s="23"/>
      <c r="K8368" s="23"/>
      <c r="L8368" s="22"/>
      <c r="M8368" s="22"/>
      <c r="O8368" s="1"/>
    </row>
    <row r="8369" spans="7:15" x14ac:dyDescent="0.2">
      <c r="G8369" s="2"/>
      <c r="H8369" s="22"/>
      <c r="I8369" s="22"/>
      <c r="J8369" s="23"/>
      <c r="K8369" s="23"/>
      <c r="L8369" s="22"/>
      <c r="M8369" s="22"/>
      <c r="O8369" s="1"/>
    </row>
    <row r="8370" spans="7:15" x14ac:dyDescent="0.2">
      <c r="G8370" s="2"/>
      <c r="H8370" s="22"/>
      <c r="I8370" s="22"/>
      <c r="J8370" s="23"/>
      <c r="K8370" s="23"/>
      <c r="L8370" s="22"/>
      <c r="M8370" s="22"/>
      <c r="O8370" s="1"/>
    </row>
    <row r="8371" spans="7:15" x14ac:dyDescent="0.2">
      <c r="G8371" s="2"/>
      <c r="H8371" s="22"/>
      <c r="I8371" s="22"/>
      <c r="J8371" s="23"/>
      <c r="K8371" s="23"/>
      <c r="L8371" s="22"/>
      <c r="M8371" s="22"/>
      <c r="O8371" s="1"/>
    </row>
    <row r="8372" spans="7:15" x14ac:dyDescent="0.2">
      <c r="G8372" s="2"/>
      <c r="H8372" s="22"/>
      <c r="I8372" s="22"/>
      <c r="J8372" s="23"/>
      <c r="K8372" s="23"/>
      <c r="L8372" s="22"/>
      <c r="M8372" s="22"/>
      <c r="O8372" s="1"/>
    </row>
    <row r="8373" spans="7:15" x14ac:dyDescent="0.2">
      <c r="G8373" s="2"/>
      <c r="H8373" s="22"/>
      <c r="I8373" s="22"/>
      <c r="J8373" s="23"/>
      <c r="K8373" s="23"/>
      <c r="L8373" s="22"/>
      <c r="M8373" s="22"/>
      <c r="O8373" s="1"/>
    </row>
    <row r="8374" spans="7:15" x14ac:dyDescent="0.2">
      <c r="G8374" s="2"/>
      <c r="H8374" s="22"/>
      <c r="I8374" s="22"/>
      <c r="J8374" s="23"/>
      <c r="K8374" s="23"/>
      <c r="L8374" s="22"/>
      <c r="M8374" s="22"/>
      <c r="O8374" s="1"/>
    </row>
    <row r="8375" spans="7:15" x14ac:dyDescent="0.2">
      <c r="G8375" s="2"/>
      <c r="H8375" s="22"/>
      <c r="I8375" s="22"/>
      <c r="J8375" s="23"/>
      <c r="K8375" s="23"/>
      <c r="L8375" s="22"/>
      <c r="M8375" s="22"/>
      <c r="O8375" s="1"/>
    </row>
    <row r="8376" spans="7:15" x14ac:dyDescent="0.2">
      <c r="G8376" s="2"/>
      <c r="H8376" s="22"/>
      <c r="I8376" s="22"/>
      <c r="J8376" s="23"/>
      <c r="K8376" s="23"/>
      <c r="L8376" s="22"/>
      <c r="M8376" s="22"/>
      <c r="O8376" s="1"/>
    </row>
    <row r="8377" spans="7:15" x14ac:dyDescent="0.2">
      <c r="G8377" s="2"/>
      <c r="H8377" s="22"/>
      <c r="I8377" s="22"/>
      <c r="J8377" s="23"/>
      <c r="K8377" s="23"/>
      <c r="L8377" s="22"/>
      <c r="M8377" s="22"/>
      <c r="O8377" s="1"/>
    </row>
    <row r="8378" spans="7:15" x14ac:dyDescent="0.2">
      <c r="G8378" s="2"/>
      <c r="H8378" s="22"/>
      <c r="I8378" s="22"/>
      <c r="J8378" s="23"/>
      <c r="K8378" s="23"/>
      <c r="L8378" s="22"/>
      <c r="M8378" s="22"/>
      <c r="O8378" s="1"/>
    </row>
    <row r="8379" spans="7:15" x14ac:dyDescent="0.2">
      <c r="G8379" s="2"/>
      <c r="H8379" s="22"/>
      <c r="I8379" s="22"/>
      <c r="J8379" s="23"/>
      <c r="K8379" s="23"/>
      <c r="L8379" s="22"/>
      <c r="M8379" s="22"/>
      <c r="O8379" s="1"/>
    </row>
    <row r="8380" spans="7:15" x14ac:dyDescent="0.2">
      <c r="G8380" s="2"/>
      <c r="H8380" s="22"/>
      <c r="I8380" s="22"/>
      <c r="J8380" s="23"/>
      <c r="K8380" s="23"/>
      <c r="L8380" s="22"/>
      <c r="M8380" s="22"/>
      <c r="O8380" s="1"/>
    </row>
    <row r="8381" spans="7:15" x14ac:dyDescent="0.2">
      <c r="G8381" s="2"/>
      <c r="H8381" s="22"/>
      <c r="I8381" s="22"/>
      <c r="J8381" s="23"/>
      <c r="K8381" s="23"/>
      <c r="L8381" s="22"/>
      <c r="M8381" s="22"/>
      <c r="O8381" s="1"/>
    </row>
    <row r="8382" spans="7:15" x14ac:dyDescent="0.2">
      <c r="G8382" s="2"/>
      <c r="H8382" s="22"/>
      <c r="I8382" s="22"/>
      <c r="J8382" s="23"/>
      <c r="K8382" s="23"/>
      <c r="L8382" s="22"/>
      <c r="M8382" s="22"/>
      <c r="O8382" s="1"/>
    </row>
    <row r="8383" spans="7:15" x14ac:dyDescent="0.2">
      <c r="G8383" s="2"/>
      <c r="H8383" s="22"/>
      <c r="I8383" s="22"/>
      <c r="J8383" s="23"/>
      <c r="K8383" s="23"/>
      <c r="L8383" s="22"/>
      <c r="M8383" s="22"/>
      <c r="O8383" s="1"/>
    </row>
    <row r="8384" spans="7:15" x14ac:dyDescent="0.2">
      <c r="G8384" s="2"/>
      <c r="H8384" s="22"/>
      <c r="I8384" s="22"/>
      <c r="J8384" s="23"/>
      <c r="K8384" s="23"/>
      <c r="L8384" s="22"/>
      <c r="M8384" s="22"/>
      <c r="O8384" s="1"/>
    </row>
    <row r="8385" spans="7:15" x14ac:dyDescent="0.2">
      <c r="G8385" s="2"/>
      <c r="H8385" s="22"/>
      <c r="I8385" s="22"/>
      <c r="J8385" s="23"/>
      <c r="K8385" s="23"/>
      <c r="L8385" s="22"/>
      <c r="M8385" s="22"/>
      <c r="O8385" s="1"/>
    </row>
    <row r="8386" spans="7:15" x14ac:dyDescent="0.2">
      <c r="G8386" s="2"/>
      <c r="H8386" s="22"/>
      <c r="I8386" s="22"/>
      <c r="J8386" s="23"/>
      <c r="K8386" s="23"/>
      <c r="L8386" s="22"/>
      <c r="M8386" s="22"/>
      <c r="O8386" s="1"/>
    </row>
    <row r="8387" spans="7:15" x14ac:dyDescent="0.2">
      <c r="G8387" s="2"/>
      <c r="H8387" s="22"/>
      <c r="I8387" s="22"/>
      <c r="J8387" s="23"/>
      <c r="K8387" s="23"/>
      <c r="L8387" s="22"/>
      <c r="M8387" s="22"/>
      <c r="O8387" s="1"/>
    </row>
    <row r="8388" spans="7:15" x14ac:dyDescent="0.2">
      <c r="G8388" s="2"/>
      <c r="H8388" s="22"/>
      <c r="I8388" s="22"/>
      <c r="J8388" s="23"/>
      <c r="K8388" s="23"/>
      <c r="L8388" s="22"/>
      <c r="M8388" s="22"/>
      <c r="O8388" s="1"/>
    </row>
    <row r="8389" spans="7:15" x14ac:dyDescent="0.2">
      <c r="G8389" s="2"/>
      <c r="H8389" s="22"/>
      <c r="I8389" s="22"/>
      <c r="J8389" s="23"/>
      <c r="K8389" s="23"/>
      <c r="L8389" s="22"/>
      <c r="M8389" s="22"/>
      <c r="O8389" s="1"/>
    </row>
    <row r="8390" spans="7:15" x14ac:dyDescent="0.2">
      <c r="G8390" s="2"/>
      <c r="H8390" s="22"/>
      <c r="I8390" s="22"/>
      <c r="J8390" s="23"/>
      <c r="K8390" s="23"/>
      <c r="L8390" s="22"/>
      <c r="M8390" s="22"/>
      <c r="O8390" s="1"/>
    </row>
    <row r="8391" spans="7:15" x14ac:dyDescent="0.2">
      <c r="G8391" s="2"/>
      <c r="H8391" s="22"/>
      <c r="I8391" s="22"/>
      <c r="J8391" s="23"/>
      <c r="K8391" s="23"/>
      <c r="L8391" s="22"/>
      <c r="M8391" s="22"/>
      <c r="O8391" s="1"/>
    </row>
    <row r="8392" spans="7:15" x14ac:dyDescent="0.2">
      <c r="G8392" s="2"/>
      <c r="H8392" s="22"/>
      <c r="I8392" s="22"/>
      <c r="J8392" s="23"/>
      <c r="K8392" s="23"/>
      <c r="L8392" s="22"/>
      <c r="M8392" s="22"/>
      <c r="O8392" s="1"/>
    </row>
    <row r="8393" spans="7:15" x14ac:dyDescent="0.2">
      <c r="G8393" s="2"/>
      <c r="H8393" s="22"/>
      <c r="I8393" s="22"/>
      <c r="J8393" s="23"/>
      <c r="K8393" s="23"/>
      <c r="L8393" s="22"/>
      <c r="M8393" s="22"/>
      <c r="O8393" s="1"/>
    </row>
    <row r="8394" spans="7:15" x14ac:dyDescent="0.2">
      <c r="G8394" s="2"/>
      <c r="H8394" s="22"/>
      <c r="I8394" s="22"/>
      <c r="J8394" s="23"/>
      <c r="K8394" s="23"/>
      <c r="L8394" s="22"/>
      <c r="M8394" s="22"/>
      <c r="O8394" s="1"/>
    </row>
    <row r="8395" spans="7:15" x14ac:dyDescent="0.2">
      <c r="G8395" s="2"/>
      <c r="H8395" s="22"/>
      <c r="I8395" s="22"/>
      <c r="J8395" s="23"/>
      <c r="K8395" s="23"/>
      <c r="L8395" s="22"/>
      <c r="M8395" s="22"/>
      <c r="O8395" s="1"/>
    </row>
    <row r="8396" spans="7:15" x14ac:dyDescent="0.2">
      <c r="G8396" s="2"/>
      <c r="H8396" s="22"/>
      <c r="I8396" s="22"/>
      <c r="J8396" s="23"/>
      <c r="K8396" s="23"/>
      <c r="L8396" s="22"/>
      <c r="M8396" s="22"/>
      <c r="O8396" s="1"/>
    </row>
    <row r="8397" spans="7:15" x14ac:dyDescent="0.2">
      <c r="G8397" s="2"/>
      <c r="H8397" s="22"/>
      <c r="I8397" s="22"/>
      <c r="J8397" s="23"/>
      <c r="K8397" s="23"/>
      <c r="L8397" s="22"/>
      <c r="M8397" s="22"/>
      <c r="O8397" s="1"/>
    </row>
    <row r="8398" spans="7:15" x14ac:dyDescent="0.2">
      <c r="G8398" s="2"/>
      <c r="H8398" s="22"/>
      <c r="I8398" s="22"/>
      <c r="J8398" s="23"/>
      <c r="K8398" s="23"/>
      <c r="L8398" s="22"/>
      <c r="M8398" s="22"/>
      <c r="O8398" s="1"/>
    </row>
    <row r="8399" spans="7:15" x14ac:dyDescent="0.2">
      <c r="G8399" s="2"/>
      <c r="H8399" s="22"/>
      <c r="I8399" s="22"/>
      <c r="J8399" s="23"/>
      <c r="K8399" s="23"/>
      <c r="L8399" s="22"/>
      <c r="M8399" s="22"/>
      <c r="O8399" s="1"/>
    </row>
    <row r="8400" spans="7:15" x14ac:dyDescent="0.2">
      <c r="G8400" s="2"/>
      <c r="H8400" s="22"/>
      <c r="I8400" s="22"/>
      <c r="J8400" s="23"/>
      <c r="K8400" s="23"/>
      <c r="L8400" s="22"/>
      <c r="M8400" s="22"/>
      <c r="O8400" s="1"/>
    </row>
    <row r="8401" spans="7:15" x14ac:dyDescent="0.2">
      <c r="G8401" s="2"/>
      <c r="H8401" s="22"/>
      <c r="I8401" s="22"/>
      <c r="J8401" s="23"/>
      <c r="K8401" s="23"/>
      <c r="L8401" s="22"/>
      <c r="M8401" s="22"/>
      <c r="O8401" s="1"/>
    </row>
    <row r="8402" spans="7:15" x14ac:dyDescent="0.2">
      <c r="G8402" s="2"/>
      <c r="H8402" s="22"/>
      <c r="I8402" s="22"/>
      <c r="J8402" s="23"/>
      <c r="K8402" s="23"/>
      <c r="L8402" s="22"/>
      <c r="M8402" s="22"/>
      <c r="O8402" s="1"/>
    </row>
    <row r="8403" spans="7:15" x14ac:dyDescent="0.2">
      <c r="G8403" s="2"/>
      <c r="H8403" s="22"/>
      <c r="I8403" s="22"/>
      <c r="J8403" s="23"/>
      <c r="K8403" s="23"/>
      <c r="L8403" s="22"/>
      <c r="M8403" s="22"/>
      <c r="O8403" s="1"/>
    </row>
    <row r="8404" spans="7:15" x14ac:dyDescent="0.2">
      <c r="G8404" s="2"/>
      <c r="H8404" s="22"/>
      <c r="I8404" s="22"/>
      <c r="J8404" s="23"/>
      <c r="K8404" s="23"/>
      <c r="L8404" s="22"/>
      <c r="M8404" s="22"/>
      <c r="O8404" s="1"/>
    </row>
    <row r="8405" spans="7:15" x14ac:dyDescent="0.2">
      <c r="G8405" s="2"/>
      <c r="H8405" s="22"/>
      <c r="I8405" s="22"/>
      <c r="J8405" s="23"/>
      <c r="K8405" s="23"/>
      <c r="L8405" s="22"/>
      <c r="M8405" s="22"/>
      <c r="O8405" s="1"/>
    </row>
    <row r="8406" spans="7:15" x14ac:dyDescent="0.2">
      <c r="G8406" s="2"/>
      <c r="H8406" s="22"/>
      <c r="I8406" s="22"/>
      <c r="J8406" s="23"/>
      <c r="K8406" s="23"/>
      <c r="L8406" s="22"/>
      <c r="M8406" s="22"/>
      <c r="O8406" s="1"/>
    </row>
    <row r="8407" spans="7:15" x14ac:dyDescent="0.2">
      <c r="G8407" s="2"/>
      <c r="H8407" s="22"/>
      <c r="I8407" s="22"/>
      <c r="J8407" s="23"/>
      <c r="K8407" s="23"/>
      <c r="L8407" s="22"/>
      <c r="M8407" s="22"/>
      <c r="O8407" s="1"/>
    </row>
    <row r="8408" spans="7:15" x14ac:dyDescent="0.2">
      <c r="G8408" s="2"/>
      <c r="H8408" s="22"/>
      <c r="I8408" s="22"/>
      <c r="J8408" s="23"/>
      <c r="K8408" s="23"/>
      <c r="L8408" s="22"/>
      <c r="M8408" s="22"/>
      <c r="O8408" s="1"/>
    </row>
    <row r="8409" spans="7:15" x14ac:dyDescent="0.2">
      <c r="G8409" s="2"/>
      <c r="H8409" s="22"/>
      <c r="I8409" s="22"/>
      <c r="J8409" s="23"/>
      <c r="K8409" s="23"/>
      <c r="L8409" s="22"/>
      <c r="M8409" s="22"/>
      <c r="O8409" s="1"/>
    </row>
    <row r="8410" spans="7:15" x14ac:dyDescent="0.2">
      <c r="G8410" s="2"/>
      <c r="H8410" s="22"/>
      <c r="I8410" s="22"/>
      <c r="J8410" s="23"/>
      <c r="K8410" s="23"/>
      <c r="L8410" s="22"/>
      <c r="M8410" s="22"/>
      <c r="O8410" s="1"/>
    </row>
    <row r="8411" spans="7:15" x14ac:dyDescent="0.2">
      <c r="G8411" s="2"/>
      <c r="H8411" s="22"/>
      <c r="I8411" s="22"/>
      <c r="J8411" s="23"/>
      <c r="K8411" s="23"/>
      <c r="L8411" s="22"/>
      <c r="M8411" s="22"/>
      <c r="O8411" s="1"/>
    </row>
    <row r="8412" spans="7:15" x14ac:dyDescent="0.2">
      <c r="G8412" s="2"/>
      <c r="H8412" s="22"/>
      <c r="I8412" s="22"/>
      <c r="J8412" s="23"/>
      <c r="K8412" s="23"/>
      <c r="L8412" s="22"/>
      <c r="M8412" s="22"/>
      <c r="O8412" s="1"/>
    </row>
    <row r="8413" spans="7:15" x14ac:dyDescent="0.2">
      <c r="G8413" s="2"/>
      <c r="H8413" s="22"/>
      <c r="I8413" s="22"/>
      <c r="J8413" s="23"/>
      <c r="K8413" s="23"/>
      <c r="L8413" s="22"/>
      <c r="M8413" s="22"/>
      <c r="O8413" s="1"/>
    </row>
    <row r="8414" spans="7:15" x14ac:dyDescent="0.2">
      <c r="G8414" s="2"/>
      <c r="H8414" s="22"/>
      <c r="I8414" s="22"/>
      <c r="J8414" s="23"/>
      <c r="K8414" s="23"/>
      <c r="L8414" s="22"/>
      <c r="M8414" s="22"/>
      <c r="O8414" s="1"/>
    </row>
    <row r="8415" spans="7:15" x14ac:dyDescent="0.2">
      <c r="G8415" s="2"/>
      <c r="H8415" s="22"/>
      <c r="I8415" s="22"/>
      <c r="J8415" s="23"/>
      <c r="K8415" s="23"/>
      <c r="L8415" s="22"/>
      <c r="M8415" s="22"/>
      <c r="O8415" s="1"/>
    </row>
    <row r="8416" spans="7:15" x14ac:dyDescent="0.2">
      <c r="G8416" s="2"/>
      <c r="H8416" s="22"/>
      <c r="I8416" s="22"/>
      <c r="J8416" s="23"/>
      <c r="K8416" s="23"/>
      <c r="L8416" s="22"/>
      <c r="M8416" s="22"/>
      <c r="O8416" s="1"/>
    </row>
    <row r="8417" spans="7:15" x14ac:dyDescent="0.2">
      <c r="G8417" s="2"/>
      <c r="H8417" s="22"/>
      <c r="I8417" s="22"/>
      <c r="J8417" s="23"/>
      <c r="K8417" s="23"/>
      <c r="L8417" s="22"/>
      <c r="M8417" s="22"/>
      <c r="O8417" s="1"/>
    </row>
    <row r="8418" spans="7:15" x14ac:dyDescent="0.2">
      <c r="G8418" s="2"/>
      <c r="H8418" s="22"/>
      <c r="I8418" s="22"/>
      <c r="J8418" s="23"/>
      <c r="K8418" s="23"/>
      <c r="L8418" s="22"/>
      <c r="M8418" s="22"/>
      <c r="O8418" s="1"/>
    </row>
    <row r="8419" spans="7:15" x14ac:dyDescent="0.2">
      <c r="G8419" s="2"/>
      <c r="H8419" s="22"/>
      <c r="I8419" s="22"/>
      <c r="J8419" s="23"/>
      <c r="K8419" s="23"/>
      <c r="L8419" s="22"/>
      <c r="M8419" s="22"/>
      <c r="O8419" s="1"/>
    </row>
    <row r="8420" spans="7:15" x14ac:dyDescent="0.2">
      <c r="G8420" s="2"/>
      <c r="H8420" s="22"/>
      <c r="I8420" s="22"/>
      <c r="J8420" s="23"/>
      <c r="K8420" s="23"/>
      <c r="L8420" s="22"/>
      <c r="M8420" s="22"/>
      <c r="O8420" s="1"/>
    </row>
    <row r="8421" spans="7:15" x14ac:dyDescent="0.2">
      <c r="G8421" s="2"/>
      <c r="H8421" s="22"/>
      <c r="I8421" s="22"/>
      <c r="J8421" s="23"/>
      <c r="K8421" s="23"/>
      <c r="L8421" s="22"/>
      <c r="M8421" s="22"/>
      <c r="O8421" s="1"/>
    </row>
    <row r="8422" spans="7:15" x14ac:dyDescent="0.2">
      <c r="G8422" s="2"/>
      <c r="H8422" s="22"/>
      <c r="I8422" s="22"/>
      <c r="J8422" s="23"/>
      <c r="K8422" s="23"/>
      <c r="L8422" s="22"/>
      <c r="M8422" s="22"/>
      <c r="O8422" s="1"/>
    </row>
    <row r="8423" spans="7:15" x14ac:dyDescent="0.2">
      <c r="G8423" s="2"/>
      <c r="H8423" s="22"/>
      <c r="I8423" s="22"/>
      <c r="J8423" s="23"/>
      <c r="K8423" s="23"/>
      <c r="L8423" s="22"/>
      <c r="M8423" s="22"/>
      <c r="O8423" s="1"/>
    </row>
    <row r="8424" spans="7:15" x14ac:dyDescent="0.2">
      <c r="G8424" s="2"/>
      <c r="H8424" s="22"/>
      <c r="I8424" s="22"/>
      <c r="J8424" s="23"/>
      <c r="K8424" s="23"/>
      <c r="L8424" s="22"/>
      <c r="M8424" s="22"/>
      <c r="O8424" s="1"/>
    </row>
    <row r="8425" spans="7:15" x14ac:dyDescent="0.2">
      <c r="G8425" s="2"/>
      <c r="H8425" s="22"/>
      <c r="I8425" s="22"/>
      <c r="J8425" s="23"/>
      <c r="K8425" s="23"/>
      <c r="L8425" s="22"/>
      <c r="M8425" s="22"/>
      <c r="O8425" s="1"/>
    </row>
    <row r="8426" spans="7:15" x14ac:dyDescent="0.2">
      <c r="G8426" s="2"/>
      <c r="H8426" s="22"/>
      <c r="I8426" s="22"/>
      <c r="J8426" s="23"/>
      <c r="K8426" s="23"/>
      <c r="L8426" s="22"/>
      <c r="M8426" s="22"/>
      <c r="O8426" s="1"/>
    </row>
    <row r="8427" spans="7:15" x14ac:dyDescent="0.2">
      <c r="G8427" s="2"/>
      <c r="H8427" s="22"/>
      <c r="I8427" s="22"/>
      <c r="J8427" s="23"/>
      <c r="K8427" s="23"/>
      <c r="L8427" s="22"/>
      <c r="M8427" s="22"/>
      <c r="O8427" s="1"/>
    </row>
    <row r="8428" spans="7:15" x14ac:dyDescent="0.2">
      <c r="G8428" s="2"/>
      <c r="H8428" s="22"/>
      <c r="I8428" s="22"/>
      <c r="J8428" s="23"/>
      <c r="K8428" s="23"/>
      <c r="L8428" s="22"/>
      <c r="M8428" s="22"/>
      <c r="O8428" s="1"/>
    </row>
    <row r="8429" spans="7:15" x14ac:dyDescent="0.2">
      <c r="G8429" s="2"/>
      <c r="H8429" s="22"/>
      <c r="I8429" s="22"/>
      <c r="J8429" s="23"/>
      <c r="K8429" s="23"/>
      <c r="L8429" s="22"/>
      <c r="M8429" s="22"/>
      <c r="O8429" s="1"/>
    </row>
    <row r="8430" spans="7:15" x14ac:dyDescent="0.2">
      <c r="G8430" s="2"/>
      <c r="H8430" s="22"/>
      <c r="I8430" s="22"/>
      <c r="J8430" s="23"/>
      <c r="K8430" s="23"/>
      <c r="L8430" s="22"/>
      <c r="M8430" s="22"/>
      <c r="O8430" s="1"/>
    </row>
    <row r="8431" spans="7:15" x14ac:dyDescent="0.2">
      <c r="G8431" s="2"/>
      <c r="H8431" s="22"/>
      <c r="I8431" s="22"/>
      <c r="J8431" s="23"/>
      <c r="K8431" s="23"/>
      <c r="L8431" s="22"/>
      <c r="M8431" s="22"/>
      <c r="O8431" s="1"/>
    </row>
    <row r="8432" spans="7:15" x14ac:dyDescent="0.2">
      <c r="G8432" s="2"/>
      <c r="H8432" s="22"/>
      <c r="I8432" s="22"/>
      <c r="J8432" s="23"/>
      <c r="K8432" s="23"/>
      <c r="L8432" s="22"/>
      <c r="M8432" s="22"/>
      <c r="O8432" s="1"/>
    </row>
    <row r="8433" spans="7:15" x14ac:dyDescent="0.2">
      <c r="G8433" s="2"/>
      <c r="H8433" s="22"/>
      <c r="I8433" s="22"/>
      <c r="J8433" s="23"/>
      <c r="K8433" s="23"/>
      <c r="L8433" s="22"/>
      <c r="M8433" s="22"/>
      <c r="O8433" s="1"/>
    </row>
    <row r="8434" spans="7:15" x14ac:dyDescent="0.2">
      <c r="G8434" s="2"/>
      <c r="H8434" s="22"/>
      <c r="I8434" s="22"/>
      <c r="J8434" s="23"/>
      <c r="K8434" s="23"/>
      <c r="L8434" s="22"/>
      <c r="M8434" s="22"/>
      <c r="O8434" s="1"/>
    </row>
    <row r="8435" spans="7:15" x14ac:dyDescent="0.2">
      <c r="G8435" s="2"/>
      <c r="H8435" s="22"/>
      <c r="I8435" s="22"/>
      <c r="J8435" s="23"/>
      <c r="K8435" s="23"/>
      <c r="L8435" s="22"/>
      <c r="M8435" s="22"/>
      <c r="O8435" s="1"/>
    </row>
    <row r="8436" spans="7:15" x14ac:dyDescent="0.2">
      <c r="G8436" s="2"/>
      <c r="H8436" s="22"/>
      <c r="I8436" s="22"/>
      <c r="J8436" s="23"/>
      <c r="K8436" s="23"/>
      <c r="L8436" s="22"/>
      <c r="M8436" s="22"/>
      <c r="O8436" s="1"/>
    </row>
    <row r="8437" spans="7:15" x14ac:dyDescent="0.2">
      <c r="G8437" s="2"/>
      <c r="H8437" s="22"/>
      <c r="I8437" s="22"/>
      <c r="J8437" s="23"/>
      <c r="K8437" s="23"/>
      <c r="L8437" s="22"/>
      <c r="M8437" s="22"/>
      <c r="O8437" s="1"/>
    </row>
    <row r="8438" spans="7:15" x14ac:dyDescent="0.2">
      <c r="G8438" s="2"/>
      <c r="H8438" s="22"/>
      <c r="I8438" s="22"/>
      <c r="J8438" s="23"/>
      <c r="K8438" s="23"/>
      <c r="L8438" s="22"/>
      <c r="M8438" s="22"/>
      <c r="O8438" s="1"/>
    </row>
    <row r="8439" spans="7:15" x14ac:dyDescent="0.2">
      <c r="G8439" s="2"/>
      <c r="H8439" s="22"/>
      <c r="I8439" s="22"/>
      <c r="J8439" s="23"/>
      <c r="K8439" s="23"/>
      <c r="L8439" s="22"/>
      <c r="M8439" s="22"/>
      <c r="O8439" s="1"/>
    </row>
    <row r="8440" spans="7:15" x14ac:dyDescent="0.2">
      <c r="G8440" s="2"/>
      <c r="H8440" s="22"/>
      <c r="I8440" s="22"/>
      <c r="J8440" s="23"/>
      <c r="K8440" s="23"/>
      <c r="L8440" s="22"/>
      <c r="M8440" s="22"/>
      <c r="O8440" s="1"/>
    </row>
    <row r="8441" spans="7:15" x14ac:dyDescent="0.2">
      <c r="G8441" s="2"/>
      <c r="H8441" s="22"/>
      <c r="I8441" s="22"/>
      <c r="J8441" s="23"/>
      <c r="K8441" s="23"/>
      <c r="L8441" s="22"/>
      <c r="M8441" s="22"/>
      <c r="O8441" s="1"/>
    </row>
    <row r="8442" spans="7:15" x14ac:dyDescent="0.2">
      <c r="G8442" s="2"/>
      <c r="H8442" s="22"/>
      <c r="I8442" s="22"/>
      <c r="J8442" s="23"/>
      <c r="K8442" s="23"/>
      <c r="L8442" s="22"/>
      <c r="M8442" s="22"/>
      <c r="O8442" s="1"/>
    </row>
    <row r="8443" spans="7:15" x14ac:dyDescent="0.2">
      <c r="G8443" s="2"/>
      <c r="H8443" s="22"/>
      <c r="I8443" s="22"/>
      <c r="J8443" s="23"/>
      <c r="K8443" s="23"/>
      <c r="L8443" s="22"/>
      <c r="M8443" s="22"/>
      <c r="O8443" s="1"/>
    </row>
    <row r="8444" spans="7:15" x14ac:dyDescent="0.2">
      <c r="G8444" s="2"/>
      <c r="H8444" s="22"/>
      <c r="I8444" s="22"/>
      <c r="J8444" s="23"/>
      <c r="K8444" s="23"/>
      <c r="L8444" s="22"/>
      <c r="M8444" s="22"/>
      <c r="O8444" s="1"/>
    </row>
    <row r="8445" spans="7:15" x14ac:dyDescent="0.2">
      <c r="G8445" s="2"/>
      <c r="H8445" s="22"/>
      <c r="I8445" s="22"/>
      <c r="J8445" s="23"/>
      <c r="K8445" s="23"/>
      <c r="L8445" s="22"/>
      <c r="M8445" s="22"/>
      <c r="O8445" s="1"/>
    </row>
    <row r="8446" spans="7:15" x14ac:dyDescent="0.2">
      <c r="G8446" s="2"/>
      <c r="H8446" s="22"/>
      <c r="I8446" s="22"/>
      <c r="J8446" s="23"/>
      <c r="K8446" s="23"/>
      <c r="L8446" s="22"/>
      <c r="M8446" s="22"/>
      <c r="O8446" s="1"/>
    </row>
    <row r="8447" spans="7:15" x14ac:dyDescent="0.2">
      <c r="G8447" s="2"/>
      <c r="H8447" s="22"/>
      <c r="I8447" s="22"/>
      <c r="J8447" s="23"/>
      <c r="K8447" s="23"/>
      <c r="L8447" s="22"/>
      <c r="M8447" s="22"/>
      <c r="O8447" s="1"/>
    </row>
    <row r="8448" spans="7:15" x14ac:dyDescent="0.2">
      <c r="G8448" s="2"/>
      <c r="H8448" s="22"/>
      <c r="I8448" s="22"/>
      <c r="J8448" s="23"/>
      <c r="K8448" s="23"/>
      <c r="L8448" s="22"/>
      <c r="M8448" s="22"/>
      <c r="O8448" s="1"/>
    </row>
    <row r="8449" spans="7:15" x14ac:dyDescent="0.2">
      <c r="G8449" s="2"/>
      <c r="H8449" s="22"/>
      <c r="I8449" s="22"/>
      <c r="J8449" s="23"/>
      <c r="K8449" s="23"/>
      <c r="L8449" s="22"/>
      <c r="M8449" s="22"/>
      <c r="O8449" s="1"/>
    </row>
    <row r="8450" spans="7:15" x14ac:dyDescent="0.2">
      <c r="G8450" s="2"/>
      <c r="H8450" s="22"/>
      <c r="I8450" s="22"/>
      <c r="J8450" s="23"/>
      <c r="K8450" s="23"/>
      <c r="L8450" s="22"/>
      <c r="M8450" s="22"/>
      <c r="O8450" s="1"/>
    </row>
    <row r="8451" spans="7:15" x14ac:dyDescent="0.2">
      <c r="G8451" s="2"/>
      <c r="H8451" s="22"/>
      <c r="I8451" s="22"/>
      <c r="J8451" s="23"/>
      <c r="K8451" s="23"/>
      <c r="L8451" s="22"/>
      <c r="M8451" s="22"/>
      <c r="O8451" s="1"/>
    </row>
    <row r="8452" spans="7:15" x14ac:dyDescent="0.2">
      <c r="G8452" s="2"/>
      <c r="H8452" s="22"/>
      <c r="I8452" s="22"/>
      <c r="J8452" s="23"/>
      <c r="K8452" s="23"/>
      <c r="L8452" s="22"/>
      <c r="M8452" s="22"/>
      <c r="O8452" s="1"/>
    </row>
    <row r="8453" spans="7:15" x14ac:dyDescent="0.2">
      <c r="G8453" s="2"/>
      <c r="H8453" s="22"/>
      <c r="I8453" s="22"/>
      <c r="J8453" s="23"/>
      <c r="K8453" s="23"/>
      <c r="L8453" s="22"/>
      <c r="M8453" s="22"/>
      <c r="O8453" s="1"/>
    </row>
    <row r="8454" spans="7:15" x14ac:dyDescent="0.2">
      <c r="G8454" s="2"/>
      <c r="H8454" s="22"/>
      <c r="I8454" s="22"/>
      <c r="J8454" s="23"/>
      <c r="K8454" s="23"/>
      <c r="L8454" s="22"/>
      <c r="M8454" s="22"/>
      <c r="O8454" s="1"/>
    </row>
    <row r="8455" spans="7:15" x14ac:dyDescent="0.2">
      <c r="G8455" s="2"/>
      <c r="H8455" s="22"/>
      <c r="I8455" s="22"/>
      <c r="J8455" s="23"/>
      <c r="K8455" s="23"/>
      <c r="L8455" s="22"/>
      <c r="M8455" s="22"/>
      <c r="O8455" s="1"/>
    </row>
    <row r="8456" spans="7:15" x14ac:dyDescent="0.2">
      <c r="G8456" s="2"/>
      <c r="H8456" s="22"/>
      <c r="I8456" s="22"/>
      <c r="J8456" s="23"/>
      <c r="K8456" s="23"/>
      <c r="L8456" s="22"/>
      <c r="M8456" s="22"/>
      <c r="O8456" s="1"/>
    </row>
    <row r="8457" spans="7:15" x14ac:dyDescent="0.2">
      <c r="G8457" s="2"/>
      <c r="H8457" s="22"/>
      <c r="I8457" s="22"/>
      <c r="J8457" s="23"/>
      <c r="K8457" s="23"/>
      <c r="L8457" s="22"/>
      <c r="M8457" s="22"/>
      <c r="O8457" s="1"/>
    </row>
    <row r="8458" spans="7:15" x14ac:dyDescent="0.2">
      <c r="G8458" s="2"/>
      <c r="H8458" s="22"/>
      <c r="I8458" s="22"/>
      <c r="J8458" s="23"/>
      <c r="K8458" s="23"/>
      <c r="L8458" s="22"/>
      <c r="M8458" s="22"/>
      <c r="O8458" s="1"/>
    </row>
    <row r="8459" spans="7:15" x14ac:dyDescent="0.2">
      <c r="G8459" s="2"/>
      <c r="H8459" s="22"/>
      <c r="I8459" s="22"/>
      <c r="J8459" s="23"/>
      <c r="K8459" s="23"/>
      <c r="L8459" s="22"/>
      <c r="M8459" s="22"/>
      <c r="O8459" s="1"/>
    </row>
    <row r="8460" spans="7:15" x14ac:dyDescent="0.2">
      <c r="G8460" s="2"/>
      <c r="H8460" s="22"/>
      <c r="I8460" s="22"/>
      <c r="J8460" s="23"/>
      <c r="K8460" s="23"/>
      <c r="L8460" s="22"/>
      <c r="M8460" s="22"/>
      <c r="O8460" s="1"/>
    </row>
    <row r="8461" spans="7:15" x14ac:dyDescent="0.2">
      <c r="G8461" s="2"/>
      <c r="H8461" s="22"/>
      <c r="I8461" s="22"/>
      <c r="J8461" s="23"/>
      <c r="K8461" s="23"/>
      <c r="L8461" s="22"/>
      <c r="M8461" s="22"/>
      <c r="O8461" s="1"/>
    </row>
    <row r="8462" spans="7:15" x14ac:dyDescent="0.2">
      <c r="G8462" s="2"/>
      <c r="H8462" s="22"/>
      <c r="I8462" s="22"/>
      <c r="J8462" s="23"/>
      <c r="K8462" s="23"/>
      <c r="L8462" s="22"/>
      <c r="M8462" s="22"/>
      <c r="O8462" s="1"/>
    </row>
    <row r="8463" spans="7:15" x14ac:dyDescent="0.2">
      <c r="G8463" s="2"/>
      <c r="H8463" s="22"/>
      <c r="I8463" s="22"/>
      <c r="J8463" s="23"/>
      <c r="K8463" s="23"/>
      <c r="L8463" s="22"/>
      <c r="M8463" s="22"/>
      <c r="O8463" s="1"/>
    </row>
    <row r="8464" spans="7:15" x14ac:dyDescent="0.2">
      <c r="G8464" s="2"/>
      <c r="H8464" s="22"/>
      <c r="I8464" s="22"/>
      <c r="J8464" s="23"/>
      <c r="K8464" s="23"/>
      <c r="L8464" s="22"/>
      <c r="M8464" s="22"/>
      <c r="O8464" s="1"/>
    </row>
    <row r="8465" spans="7:15" x14ac:dyDescent="0.2">
      <c r="G8465" s="2"/>
      <c r="H8465" s="22"/>
      <c r="I8465" s="22"/>
      <c r="J8465" s="23"/>
      <c r="K8465" s="23"/>
      <c r="L8465" s="22"/>
      <c r="M8465" s="22"/>
      <c r="O8465" s="1"/>
    </row>
    <row r="8466" spans="7:15" x14ac:dyDescent="0.2">
      <c r="G8466" s="2"/>
      <c r="H8466" s="22"/>
      <c r="I8466" s="22"/>
      <c r="J8466" s="23"/>
      <c r="K8466" s="23"/>
      <c r="L8466" s="22"/>
      <c r="M8466" s="22"/>
      <c r="O8466" s="1"/>
    </row>
    <row r="8467" spans="7:15" x14ac:dyDescent="0.2">
      <c r="G8467" s="2"/>
      <c r="H8467" s="22"/>
      <c r="I8467" s="22"/>
      <c r="J8467" s="23"/>
      <c r="K8467" s="23"/>
      <c r="L8467" s="22"/>
      <c r="M8467" s="22"/>
      <c r="O8467" s="1"/>
    </row>
    <row r="8468" spans="7:15" x14ac:dyDescent="0.2">
      <c r="G8468" s="2"/>
      <c r="H8468" s="22"/>
      <c r="I8468" s="22"/>
      <c r="J8468" s="23"/>
      <c r="K8468" s="23"/>
      <c r="L8468" s="22"/>
      <c r="M8468" s="22"/>
      <c r="O8468" s="1"/>
    </row>
    <row r="8469" spans="7:15" x14ac:dyDescent="0.2">
      <c r="G8469" s="2"/>
      <c r="H8469" s="22"/>
      <c r="I8469" s="22"/>
      <c r="J8469" s="23"/>
      <c r="K8469" s="23"/>
      <c r="L8469" s="22"/>
      <c r="M8469" s="22"/>
      <c r="O8469" s="1"/>
    </row>
    <row r="8470" spans="7:15" x14ac:dyDescent="0.2">
      <c r="G8470" s="2"/>
      <c r="H8470" s="22"/>
      <c r="I8470" s="22"/>
      <c r="J8470" s="23"/>
      <c r="K8470" s="23"/>
      <c r="L8470" s="22"/>
      <c r="M8470" s="22"/>
      <c r="O8470" s="1"/>
    </row>
    <row r="8471" spans="7:15" x14ac:dyDescent="0.2">
      <c r="G8471" s="2"/>
      <c r="H8471" s="22"/>
      <c r="I8471" s="22"/>
      <c r="J8471" s="23"/>
      <c r="K8471" s="23"/>
      <c r="L8471" s="22"/>
      <c r="M8471" s="22"/>
      <c r="O8471" s="1"/>
    </row>
    <row r="8472" spans="7:15" x14ac:dyDescent="0.2">
      <c r="G8472" s="2"/>
      <c r="H8472" s="22"/>
      <c r="I8472" s="22"/>
      <c r="J8472" s="23"/>
      <c r="K8472" s="23"/>
      <c r="L8472" s="22"/>
      <c r="M8472" s="22"/>
      <c r="O8472" s="1"/>
    </row>
    <row r="8473" spans="7:15" x14ac:dyDescent="0.2">
      <c r="G8473" s="2"/>
      <c r="H8473" s="22"/>
      <c r="I8473" s="22"/>
      <c r="J8473" s="23"/>
      <c r="K8473" s="23"/>
      <c r="L8473" s="22"/>
      <c r="M8473" s="22"/>
      <c r="O8473" s="1"/>
    </row>
    <row r="8474" spans="7:15" x14ac:dyDescent="0.2">
      <c r="G8474" s="2"/>
      <c r="H8474" s="22"/>
      <c r="I8474" s="22"/>
      <c r="J8474" s="23"/>
      <c r="K8474" s="23"/>
      <c r="L8474" s="22"/>
      <c r="M8474" s="22"/>
      <c r="O8474" s="1"/>
    </row>
    <row r="8475" spans="7:15" x14ac:dyDescent="0.2">
      <c r="G8475" s="2"/>
      <c r="H8475" s="22"/>
      <c r="I8475" s="22"/>
      <c r="J8475" s="23"/>
      <c r="K8475" s="23"/>
      <c r="L8475" s="22"/>
      <c r="M8475" s="22"/>
      <c r="O8475" s="1"/>
    </row>
    <row r="8476" spans="7:15" x14ac:dyDescent="0.2">
      <c r="G8476" s="2"/>
      <c r="H8476" s="22"/>
      <c r="I8476" s="22"/>
      <c r="J8476" s="23"/>
      <c r="K8476" s="23"/>
      <c r="L8476" s="22"/>
      <c r="M8476" s="22"/>
      <c r="O8476" s="1"/>
    </row>
    <row r="8477" spans="7:15" x14ac:dyDescent="0.2">
      <c r="G8477" s="2"/>
      <c r="H8477" s="22"/>
      <c r="I8477" s="22"/>
      <c r="J8477" s="23"/>
      <c r="K8477" s="23"/>
      <c r="L8477" s="22"/>
      <c r="M8477" s="22"/>
      <c r="O8477" s="1"/>
    </row>
    <row r="8478" spans="7:15" x14ac:dyDescent="0.2">
      <c r="G8478" s="2"/>
      <c r="H8478" s="22"/>
      <c r="I8478" s="22"/>
      <c r="J8478" s="23"/>
      <c r="K8478" s="23"/>
      <c r="L8478" s="22"/>
      <c r="M8478" s="22"/>
      <c r="O8478" s="1"/>
    </row>
    <row r="8479" spans="7:15" x14ac:dyDescent="0.2">
      <c r="G8479" s="2"/>
      <c r="H8479" s="22"/>
      <c r="I8479" s="22"/>
      <c r="J8479" s="23"/>
      <c r="K8479" s="23"/>
      <c r="L8479" s="22"/>
      <c r="M8479" s="22"/>
      <c r="O8479" s="1"/>
    </row>
    <row r="8480" spans="7:15" x14ac:dyDescent="0.2">
      <c r="G8480" s="2"/>
      <c r="H8480" s="22"/>
      <c r="I8480" s="22"/>
      <c r="J8480" s="23"/>
      <c r="K8480" s="23"/>
      <c r="L8480" s="22"/>
      <c r="M8480" s="22"/>
      <c r="O8480" s="1"/>
    </row>
    <row r="8481" spans="7:15" x14ac:dyDescent="0.2">
      <c r="G8481" s="2"/>
      <c r="H8481" s="22"/>
      <c r="I8481" s="22"/>
      <c r="J8481" s="23"/>
      <c r="K8481" s="23"/>
      <c r="L8481" s="22"/>
      <c r="M8481" s="22"/>
      <c r="O8481" s="1"/>
    </row>
    <row r="8482" spans="7:15" x14ac:dyDescent="0.2">
      <c r="G8482" s="2"/>
      <c r="H8482" s="22"/>
      <c r="I8482" s="22"/>
      <c r="J8482" s="23"/>
      <c r="K8482" s="23"/>
      <c r="L8482" s="22"/>
      <c r="M8482" s="22"/>
      <c r="O8482" s="1"/>
    </row>
    <row r="8483" spans="7:15" x14ac:dyDescent="0.2">
      <c r="G8483" s="2"/>
      <c r="H8483" s="22"/>
      <c r="I8483" s="22"/>
      <c r="J8483" s="23"/>
      <c r="K8483" s="23"/>
      <c r="L8483" s="22"/>
      <c r="M8483" s="22"/>
      <c r="O8483" s="1"/>
    </row>
    <row r="8484" spans="7:15" x14ac:dyDescent="0.2">
      <c r="G8484" s="2"/>
      <c r="H8484" s="22"/>
      <c r="I8484" s="22"/>
      <c r="J8484" s="23"/>
      <c r="K8484" s="23"/>
      <c r="L8484" s="22"/>
      <c r="M8484" s="22"/>
      <c r="O8484" s="1"/>
    </row>
    <row r="8485" spans="7:15" x14ac:dyDescent="0.2">
      <c r="G8485" s="2"/>
      <c r="H8485" s="22"/>
      <c r="I8485" s="22"/>
      <c r="J8485" s="23"/>
      <c r="K8485" s="23"/>
      <c r="L8485" s="22"/>
      <c r="M8485" s="22"/>
      <c r="O8485" s="1"/>
    </row>
    <row r="8486" spans="7:15" x14ac:dyDescent="0.2">
      <c r="G8486" s="2"/>
      <c r="H8486" s="22"/>
      <c r="I8486" s="22"/>
      <c r="J8486" s="23"/>
      <c r="K8486" s="23"/>
      <c r="L8486" s="22"/>
      <c r="M8486" s="22"/>
      <c r="O8486" s="1"/>
    </row>
    <row r="8487" spans="7:15" x14ac:dyDescent="0.2">
      <c r="G8487" s="2"/>
      <c r="H8487" s="22"/>
      <c r="I8487" s="22"/>
      <c r="J8487" s="23"/>
      <c r="K8487" s="23"/>
      <c r="L8487" s="22"/>
      <c r="M8487" s="22"/>
      <c r="O8487" s="1"/>
    </row>
    <row r="8488" spans="7:15" x14ac:dyDescent="0.2">
      <c r="G8488" s="2"/>
      <c r="H8488" s="22"/>
      <c r="I8488" s="22"/>
      <c r="J8488" s="23"/>
      <c r="K8488" s="23"/>
      <c r="L8488" s="22"/>
      <c r="M8488" s="22"/>
      <c r="O8488" s="1"/>
    </row>
    <row r="8489" spans="7:15" x14ac:dyDescent="0.2">
      <c r="G8489" s="2"/>
      <c r="H8489" s="22"/>
      <c r="I8489" s="22"/>
      <c r="J8489" s="23"/>
      <c r="K8489" s="23"/>
      <c r="L8489" s="22"/>
      <c r="M8489" s="22"/>
      <c r="O8489" s="1"/>
    </row>
    <row r="8490" spans="7:15" x14ac:dyDescent="0.2">
      <c r="G8490" s="2"/>
      <c r="H8490" s="22"/>
      <c r="I8490" s="22"/>
      <c r="J8490" s="23"/>
      <c r="K8490" s="23"/>
      <c r="L8490" s="22"/>
      <c r="M8490" s="22"/>
      <c r="O8490" s="1"/>
    </row>
    <row r="8491" spans="7:15" x14ac:dyDescent="0.2">
      <c r="G8491" s="2"/>
      <c r="H8491" s="22"/>
      <c r="I8491" s="22"/>
      <c r="J8491" s="23"/>
      <c r="K8491" s="23"/>
      <c r="L8491" s="22"/>
      <c r="M8491" s="22"/>
      <c r="O8491" s="1"/>
    </row>
    <row r="8492" spans="7:15" x14ac:dyDescent="0.2">
      <c r="G8492" s="2"/>
      <c r="H8492" s="22"/>
      <c r="I8492" s="22"/>
      <c r="J8492" s="23"/>
      <c r="K8492" s="23"/>
      <c r="L8492" s="22"/>
      <c r="M8492" s="22"/>
      <c r="O8492" s="1"/>
    </row>
    <row r="8493" spans="7:15" x14ac:dyDescent="0.2">
      <c r="G8493" s="2"/>
      <c r="H8493" s="22"/>
      <c r="I8493" s="22"/>
      <c r="J8493" s="23"/>
      <c r="K8493" s="23"/>
      <c r="L8493" s="22"/>
      <c r="M8493" s="22"/>
      <c r="O8493" s="1"/>
    </row>
    <row r="8494" spans="7:15" x14ac:dyDescent="0.2">
      <c r="G8494" s="2"/>
      <c r="H8494" s="22"/>
      <c r="I8494" s="22"/>
      <c r="J8494" s="23"/>
      <c r="K8494" s="23"/>
      <c r="L8494" s="22"/>
      <c r="M8494" s="22"/>
      <c r="O8494" s="1"/>
    </row>
    <row r="8495" spans="7:15" x14ac:dyDescent="0.2">
      <c r="G8495" s="2"/>
      <c r="H8495" s="22"/>
      <c r="I8495" s="22"/>
      <c r="J8495" s="23"/>
      <c r="K8495" s="23"/>
      <c r="L8495" s="22"/>
      <c r="M8495" s="22"/>
      <c r="O8495" s="1"/>
    </row>
    <row r="8496" spans="7:15" x14ac:dyDescent="0.2">
      <c r="G8496" s="2"/>
      <c r="H8496" s="22"/>
      <c r="I8496" s="22"/>
      <c r="J8496" s="23"/>
      <c r="K8496" s="23"/>
      <c r="L8496" s="22"/>
      <c r="M8496" s="22"/>
      <c r="O8496" s="1"/>
    </row>
    <row r="8497" spans="7:15" x14ac:dyDescent="0.2">
      <c r="G8497" s="2"/>
      <c r="H8497" s="22"/>
      <c r="I8497" s="22"/>
      <c r="J8497" s="23"/>
      <c r="K8497" s="23"/>
      <c r="L8497" s="22"/>
      <c r="M8497" s="22"/>
      <c r="O8497" s="1"/>
    </row>
    <row r="8498" spans="7:15" x14ac:dyDescent="0.2">
      <c r="G8498" s="2"/>
      <c r="H8498" s="22"/>
      <c r="I8498" s="22"/>
      <c r="J8498" s="23"/>
      <c r="K8498" s="23"/>
      <c r="L8498" s="22"/>
      <c r="M8498" s="22"/>
      <c r="O8498" s="1"/>
    </row>
    <row r="8499" spans="7:15" x14ac:dyDescent="0.2">
      <c r="G8499" s="2"/>
      <c r="H8499" s="22"/>
      <c r="I8499" s="22"/>
      <c r="J8499" s="23"/>
      <c r="K8499" s="23"/>
      <c r="L8499" s="22"/>
      <c r="M8499" s="22"/>
      <c r="O8499" s="1"/>
    </row>
    <row r="8500" spans="7:15" x14ac:dyDescent="0.2">
      <c r="G8500" s="2"/>
      <c r="H8500" s="22"/>
      <c r="I8500" s="22"/>
      <c r="J8500" s="23"/>
      <c r="K8500" s="23"/>
      <c r="L8500" s="22"/>
      <c r="M8500" s="22"/>
      <c r="O8500" s="1"/>
    </row>
    <row r="8501" spans="7:15" x14ac:dyDescent="0.2">
      <c r="G8501" s="2"/>
      <c r="H8501" s="22"/>
      <c r="I8501" s="22"/>
      <c r="J8501" s="23"/>
      <c r="K8501" s="23"/>
      <c r="L8501" s="22"/>
      <c r="M8501" s="22"/>
      <c r="O8501" s="1"/>
    </row>
    <row r="8502" spans="7:15" x14ac:dyDescent="0.2">
      <c r="G8502" s="2"/>
      <c r="H8502" s="22"/>
      <c r="I8502" s="22"/>
      <c r="J8502" s="23"/>
      <c r="K8502" s="23"/>
      <c r="L8502" s="22"/>
      <c r="M8502" s="22"/>
      <c r="O8502" s="1"/>
    </row>
    <row r="8503" spans="7:15" x14ac:dyDescent="0.2">
      <c r="G8503" s="2"/>
      <c r="H8503" s="22"/>
      <c r="I8503" s="22"/>
      <c r="J8503" s="23"/>
      <c r="K8503" s="23"/>
      <c r="L8503" s="22"/>
      <c r="M8503" s="22"/>
      <c r="O8503" s="1"/>
    </row>
    <row r="8504" spans="7:15" x14ac:dyDescent="0.2">
      <c r="G8504" s="2"/>
      <c r="H8504" s="22"/>
      <c r="I8504" s="22"/>
      <c r="J8504" s="23"/>
      <c r="K8504" s="23"/>
      <c r="L8504" s="22"/>
      <c r="M8504" s="22"/>
      <c r="O8504" s="1"/>
    </row>
    <row r="8505" spans="7:15" x14ac:dyDescent="0.2">
      <c r="G8505" s="2"/>
      <c r="H8505" s="22"/>
      <c r="I8505" s="22"/>
      <c r="J8505" s="23"/>
      <c r="K8505" s="23"/>
      <c r="L8505" s="22"/>
      <c r="M8505" s="22"/>
      <c r="O8505" s="1"/>
    </row>
    <row r="8506" spans="7:15" x14ac:dyDescent="0.2">
      <c r="G8506" s="2"/>
      <c r="H8506" s="22"/>
      <c r="I8506" s="22"/>
      <c r="J8506" s="23"/>
      <c r="K8506" s="23"/>
      <c r="L8506" s="22"/>
      <c r="M8506" s="22"/>
      <c r="O8506" s="1"/>
    </row>
    <row r="8507" spans="7:15" x14ac:dyDescent="0.2">
      <c r="G8507" s="2"/>
      <c r="H8507" s="22"/>
      <c r="I8507" s="22"/>
      <c r="J8507" s="23"/>
      <c r="K8507" s="23"/>
      <c r="L8507" s="22"/>
      <c r="M8507" s="22"/>
      <c r="O8507" s="1"/>
    </row>
    <row r="8508" spans="7:15" x14ac:dyDescent="0.2">
      <c r="G8508" s="2"/>
      <c r="H8508" s="22"/>
      <c r="I8508" s="22"/>
      <c r="J8508" s="23"/>
      <c r="K8508" s="23"/>
      <c r="L8508" s="22"/>
      <c r="M8508" s="22"/>
      <c r="O8508" s="1"/>
    </row>
    <row r="8509" spans="7:15" x14ac:dyDescent="0.2">
      <c r="G8509" s="2"/>
      <c r="H8509" s="22"/>
      <c r="I8509" s="22"/>
      <c r="J8509" s="23"/>
      <c r="K8509" s="23"/>
      <c r="L8509" s="22"/>
      <c r="M8509" s="22"/>
      <c r="O8509" s="1"/>
    </row>
    <row r="8510" spans="7:15" x14ac:dyDescent="0.2">
      <c r="G8510" s="2"/>
      <c r="H8510" s="22"/>
      <c r="I8510" s="22"/>
      <c r="J8510" s="23"/>
      <c r="K8510" s="23"/>
      <c r="L8510" s="22"/>
      <c r="M8510" s="22"/>
      <c r="O8510" s="1"/>
    </row>
    <row r="8511" spans="7:15" x14ac:dyDescent="0.2">
      <c r="G8511" s="2"/>
      <c r="H8511" s="22"/>
      <c r="I8511" s="22"/>
      <c r="J8511" s="23"/>
      <c r="K8511" s="23"/>
      <c r="L8511" s="22"/>
      <c r="M8511" s="22"/>
      <c r="O8511" s="1"/>
    </row>
    <row r="8512" spans="7:15" x14ac:dyDescent="0.2">
      <c r="G8512" s="2"/>
      <c r="H8512" s="22"/>
      <c r="I8512" s="22"/>
      <c r="J8512" s="23"/>
      <c r="K8512" s="23"/>
      <c r="L8512" s="22"/>
      <c r="M8512" s="22"/>
      <c r="O8512" s="1"/>
    </row>
    <row r="8513" spans="7:15" x14ac:dyDescent="0.2">
      <c r="G8513" s="2"/>
      <c r="H8513" s="22"/>
      <c r="I8513" s="22"/>
      <c r="J8513" s="23"/>
      <c r="K8513" s="23"/>
      <c r="L8513" s="22"/>
      <c r="M8513" s="22"/>
      <c r="O8513" s="1"/>
    </row>
    <row r="8514" spans="7:15" x14ac:dyDescent="0.2">
      <c r="G8514" s="2"/>
      <c r="H8514" s="22"/>
      <c r="I8514" s="22"/>
      <c r="J8514" s="23"/>
      <c r="K8514" s="23"/>
      <c r="L8514" s="22"/>
      <c r="M8514" s="22"/>
      <c r="O8514" s="1"/>
    </row>
    <row r="8515" spans="7:15" x14ac:dyDescent="0.2">
      <c r="G8515" s="2"/>
      <c r="H8515" s="22"/>
      <c r="I8515" s="22"/>
      <c r="J8515" s="23"/>
      <c r="K8515" s="23"/>
      <c r="L8515" s="22"/>
      <c r="M8515" s="22"/>
      <c r="O8515" s="1"/>
    </row>
    <row r="8516" spans="7:15" x14ac:dyDescent="0.2">
      <c r="G8516" s="2"/>
      <c r="H8516" s="22"/>
      <c r="I8516" s="22"/>
      <c r="J8516" s="23"/>
      <c r="K8516" s="23"/>
      <c r="L8516" s="22"/>
      <c r="M8516" s="22"/>
      <c r="O8516" s="1"/>
    </row>
    <row r="8517" spans="7:15" x14ac:dyDescent="0.2">
      <c r="G8517" s="2"/>
      <c r="H8517" s="22"/>
      <c r="I8517" s="22"/>
      <c r="J8517" s="23"/>
      <c r="K8517" s="23"/>
      <c r="L8517" s="22"/>
      <c r="M8517" s="22"/>
      <c r="O8517" s="1"/>
    </row>
    <row r="8518" spans="7:15" x14ac:dyDescent="0.2">
      <c r="G8518" s="2"/>
      <c r="H8518" s="22"/>
      <c r="I8518" s="22"/>
      <c r="J8518" s="23"/>
      <c r="K8518" s="23"/>
      <c r="L8518" s="22"/>
      <c r="M8518" s="22"/>
      <c r="O8518" s="1"/>
    </row>
    <row r="8519" spans="7:15" x14ac:dyDescent="0.2">
      <c r="G8519" s="2"/>
      <c r="H8519" s="22"/>
      <c r="I8519" s="22"/>
      <c r="J8519" s="23"/>
      <c r="K8519" s="23"/>
      <c r="L8519" s="22"/>
      <c r="M8519" s="22"/>
      <c r="O8519" s="1"/>
    </row>
    <row r="8520" spans="7:15" x14ac:dyDescent="0.2">
      <c r="G8520" s="2"/>
      <c r="H8520" s="22"/>
      <c r="I8520" s="22"/>
      <c r="J8520" s="23"/>
      <c r="K8520" s="23"/>
      <c r="L8520" s="22"/>
      <c r="M8520" s="22"/>
      <c r="O8520" s="1"/>
    </row>
    <row r="8521" spans="7:15" x14ac:dyDescent="0.2">
      <c r="G8521" s="2"/>
      <c r="H8521" s="22"/>
      <c r="I8521" s="22"/>
      <c r="J8521" s="23"/>
      <c r="K8521" s="23"/>
      <c r="L8521" s="22"/>
      <c r="M8521" s="22"/>
      <c r="O8521" s="1"/>
    </row>
    <row r="8522" spans="7:15" x14ac:dyDescent="0.2">
      <c r="G8522" s="2"/>
      <c r="H8522" s="22"/>
      <c r="I8522" s="22"/>
      <c r="J8522" s="23"/>
      <c r="K8522" s="23"/>
      <c r="L8522" s="22"/>
      <c r="M8522" s="22"/>
      <c r="O8522" s="1"/>
    </row>
    <row r="8523" spans="7:15" x14ac:dyDescent="0.2">
      <c r="G8523" s="2"/>
      <c r="H8523" s="22"/>
      <c r="I8523" s="22"/>
      <c r="J8523" s="23"/>
      <c r="K8523" s="23"/>
      <c r="L8523" s="22"/>
      <c r="M8523" s="22"/>
      <c r="O8523" s="1"/>
    </row>
    <row r="8524" spans="7:15" x14ac:dyDescent="0.2">
      <c r="G8524" s="2"/>
      <c r="H8524" s="22"/>
      <c r="I8524" s="22"/>
      <c r="J8524" s="23"/>
      <c r="K8524" s="23"/>
      <c r="L8524" s="22"/>
      <c r="M8524" s="22"/>
      <c r="O8524" s="1"/>
    </row>
    <row r="8525" spans="7:15" x14ac:dyDescent="0.2">
      <c r="G8525" s="2"/>
      <c r="H8525" s="22"/>
      <c r="I8525" s="22"/>
      <c r="J8525" s="23"/>
      <c r="K8525" s="23"/>
      <c r="L8525" s="22"/>
      <c r="M8525" s="22"/>
      <c r="O8525" s="1"/>
    </row>
    <row r="8526" spans="7:15" x14ac:dyDescent="0.2">
      <c r="G8526" s="2"/>
      <c r="H8526" s="22"/>
      <c r="I8526" s="22"/>
      <c r="J8526" s="23"/>
      <c r="K8526" s="23"/>
      <c r="L8526" s="22"/>
      <c r="M8526" s="22"/>
      <c r="O8526" s="1"/>
    </row>
    <row r="8527" spans="7:15" x14ac:dyDescent="0.2">
      <c r="G8527" s="2"/>
      <c r="H8527" s="22"/>
      <c r="I8527" s="22"/>
      <c r="J8527" s="23"/>
      <c r="K8527" s="23"/>
      <c r="L8527" s="22"/>
      <c r="M8527" s="22"/>
      <c r="O8527" s="1"/>
    </row>
    <row r="8528" spans="7:15" x14ac:dyDescent="0.2">
      <c r="G8528" s="2"/>
      <c r="H8528" s="22"/>
      <c r="I8528" s="22"/>
      <c r="J8528" s="23"/>
      <c r="K8528" s="23"/>
      <c r="L8528" s="22"/>
      <c r="M8528" s="22"/>
      <c r="O8528" s="1"/>
    </row>
    <row r="8529" spans="7:15" x14ac:dyDescent="0.2">
      <c r="G8529" s="2"/>
      <c r="H8529" s="22"/>
      <c r="I8529" s="22"/>
      <c r="J8529" s="23"/>
      <c r="K8529" s="23"/>
      <c r="L8529" s="22"/>
      <c r="M8529" s="22"/>
      <c r="O8529" s="1"/>
    </row>
    <row r="8530" spans="7:15" x14ac:dyDescent="0.2">
      <c r="G8530" s="2"/>
      <c r="H8530" s="22"/>
      <c r="I8530" s="22"/>
      <c r="J8530" s="23"/>
      <c r="K8530" s="23"/>
      <c r="L8530" s="22"/>
      <c r="M8530" s="22"/>
      <c r="O8530" s="1"/>
    </row>
    <row r="8531" spans="7:15" x14ac:dyDescent="0.2">
      <c r="G8531" s="2"/>
      <c r="H8531" s="22"/>
      <c r="I8531" s="22"/>
      <c r="J8531" s="23"/>
      <c r="K8531" s="23"/>
      <c r="L8531" s="22"/>
      <c r="M8531" s="22"/>
      <c r="O8531" s="1"/>
    </row>
    <row r="8532" spans="7:15" x14ac:dyDescent="0.2">
      <c r="G8532" s="2"/>
      <c r="H8532" s="22"/>
      <c r="I8532" s="22"/>
      <c r="J8532" s="23"/>
      <c r="K8532" s="23"/>
      <c r="L8532" s="22"/>
      <c r="M8532" s="22"/>
      <c r="O8532" s="1"/>
    </row>
    <row r="8533" spans="7:15" x14ac:dyDescent="0.2">
      <c r="G8533" s="2"/>
      <c r="H8533" s="22"/>
      <c r="I8533" s="22"/>
      <c r="J8533" s="23"/>
      <c r="K8533" s="23"/>
      <c r="L8533" s="22"/>
      <c r="M8533" s="22"/>
      <c r="O8533" s="1"/>
    </row>
    <row r="8534" spans="7:15" x14ac:dyDescent="0.2">
      <c r="G8534" s="2"/>
      <c r="H8534" s="22"/>
      <c r="I8534" s="22"/>
      <c r="J8534" s="23"/>
      <c r="K8534" s="23"/>
      <c r="L8534" s="22"/>
      <c r="M8534" s="22"/>
      <c r="O8534" s="1"/>
    </row>
    <row r="8535" spans="7:15" x14ac:dyDescent="0.2">
      <c r="G8535" s="2"/>
      <c r="H8535" s="22"/>
      <c r="I8535" s="22"/>
      <c r="J8535" s="23"/>
      <c r="K8535" s="23"/>
      <c r="L8535" s="22"/>
      <c r="M8535" s="22"/>
      <c r="O8535" s="1"/>
    </row>
    <row r="8536" spans="7:15" x14ac:dyDescent="0.2">
      <c r="G8536" s="2"/>
      <c r="H8536" s="22"/>
      <c r="I8536" s="22"/>
      <c r="J8536" s="23"/>
      <c r="K8536" s="23"/>
      <c r="L8536" s="22"/>
      <c r="M8536" s="22"/>
      <c r="O8536" s="1"/>
    </row>
    <row r="8537" spans="7:15" x14ac:dyDescent="0.2">
      <c r="G8537" s="2"/>
      <c r="H8537" s="22"/>
      <c r="I8537" s="22"/>
      <c r="J8537" s="23"/>
      <c r="K8537" s="23"/>
      <c r="L8537" s="22"/>
      <c r="M8537" s="22"/>
      <c r="O8537" s="1"/>
    </row>
    <row r="8538" spans="7:15" x14ac:dyDescent="0.2">
      <c r="G8538" s="2"/>
      <c r="H8538" s="22"/>
      <c r="I8538" s="22"/>
      <c r="J8538" s="23"/>
      <c r="K8538" s="23"/>
      <c r="L8538" s="22"/>
      <c r="M8538" s="22"/>
      <c r="O8538" s="1"/>
    </row>
    <row r="8539" spans="7:15" x14ac:dyDescent="0.2">
      <c r="G8539" s="2"/>
      <c r="H8539" s="22"/>
      <c r="I8539" s="22"/>
      <c r="J8539" s="23"/>
      <c r="K8539" s="23"/>
      <c r="L8539" s="22"/>
      <c r="M8539" s="22"/>
      <c r="O8539" s="1"/>
    </row>
    <row r="8540" spans="7:15" x14ac:dyDescent="0.2">
      <c r="G8540" s="2"/>
      <c r="H8540" s="22"/>
      <c r="I8540" s="22"/>
      <c r="J8540" s="23"/>
      <c r="K8540" s="23"/>
      <c r="L8540" s="22"/>
      <c r="M8540" s="22"/>
      <c r="O8540" s="1"/>
    </row>
    <row r="8541" spans="7:15" x14ac:dyDescent="0.2">
      <c r="G8541" s="2"/>
      <c r="H8541" s="22"/>
      <c r="I8541" s="22"/>
      <c r="J8541" s="23"/>
      <c r="K8541" s="23"/>
      <c r="L8541" s="22"/>
      <c r="M8541" s="22"/>
      <c r="O8541" s="1"/>
    </row>
    <row r="8542" spans="7:15" x14ac:dyDescent="0.2">
      <c r="G8542" s="2"/>
      <c r="H8542" s="22"/>
      <c r="I8542" s="22"/>
      <c r="J8542" s="23"/>
      <c r="K8542" s="23"/>
      <c r="L8542" s="22"/>
      <c r="M8542" s="22"/>
      <c r="O8542" s="1"/>
    </row>
    <row r="8543" spans="7:15" x14ac:dyDescent="0.2">
      <c r="G8543" s="2"/>
      <c r="H8543" s="22"/>
      <c r="I8543" s="22"/>
      <c r="J8543" s="23"/>
      <c r="K8543" s="23"/>
      <c r="L8543" s="22"/>
      <c r="M8543" s="22"/>
      <c r="O8543" s="1"/>
    </row>
    <row r="8544" spans="7:15" x14ac:dyDescent="0.2">
      <c r="G8544" s="2"/>
      <c r="H8544" s="22"/>
      <c r="I8544" s="22"/>
      <c r="J8544" s="23"/>
      <c r="K8544" s="23"/>
      <c r="L8544" s="22"/>
      <c r="M8544" s="22"/>
      <c r="O8544" s="1"/>
    </row>
    <row r="8545" spans="7:15" x14ac:dyDescent="0.2">
      <c r="G8545" s="2"/>
      <c r="H8545" s="22"/>
      <c r="I8545" s="22"/>
      <c r="J8545" s="23"/>
      <c r="K8545" s="23"/>
      <c r="L8545" s="22"/>
      <c r="M8545" s="22"/>
      <c r="O8545" s="1"/>
    </row>
    <row r="8546" spans="7:15" x14ac:dyDescent="0.2">
      <c r="G8546" s="2"/>
      <c r="H8546" s="22"/>
      <c r="I8546" s="22"/>
      <c r="J8546" s="23"/>
      <c r="K8546" s="23"/>
      <c r="L8546" s="22"/>
      <c r="M8546" s="22"/>
      <c r="O8546" s="1"/>
    </row>
    <row r="8547" spans="7:15" x14ac:dyDescent="0.2">
      <c r="G8547" s="2"/>
      <c r="H8547" s="22"/>
      <c r="I8547" s="22"/>
      <c r="J8547" s="23"/>
      <c r="K8547" s="23"/>
      <c r="L8547" s="22"/>
      <c r="M8547" s="22"/>
      <c r="O8547" s="1"/>
    </row>
    <row r="8548" spans="7:15" x14ac:dyDescent="0.2">
      <c r="G8548" s="2"/>
      <c r="H8548" s="22"/>
      <c r="I8548" s="22"/>
      <c r="J8548" s="23"/>
      <c r="K8548" s="23"/>
      <c r="L8548" s="22"/>
      <c r="M8548" s="22"/>
      <c r="O8548" s="1"/>
    </row>
    <row r="8549" spans="7:15" x14ac:dyDescent="0.2">
      <c r="G8549" s="2"/>
      <c r="H8549" s="22"/>
      <c r="I8549" s="22"/>
      <c r="J8549" s="23"/>
      <c r="K8549" s="23"/>
      <c r="L8549" s="22"/>
      <c r="M8549" s="22"/>
      <c r="O8549" s="1"/>
    </row>
    <row r="8550" spans="7:15" x14ac:dyDescent="0.2">
      <c r="G8550" s="2"/>
      <c r="H8550" s="22"/>
      <c r="I8550" s="22"/>
      <c r="J8550" s="23"/>
      <c r="K8550" s="23"/>
      <c r="L8550" s="22"/>
      <c r="M8550" s="22"/>
      <c r="O8550" s="1"/>
    </row>
    <row r="8551" spans="7:15" x14ac:dyDescent="0.2">
      <c r="G8551" s="2"/>
      <c r="H8551" s="22"/>
      <c r="I8551" s="22"/>
      <c r="J8551" s="23"/>
      <c r="K8551" s="23"/>
      <c r="L8551" s="22"/>
      <c r="M8551" s="22"/>
      <c r="O8551" s="1"/>
    </row>
    <row r="8552" spans="7:15" x14ac:dyDescent="0.2">
      <c r="G8552" s="2"/>
      <c r="H8552" s="22"/>
      <c r="I8552" s="22"/>
      <c r="J8552" s="23"/>
      <c r="K8552" s="23"/>
      <c r="L8552" s="22"/>
      <c r="M8552" s="22"/>
      <c r="O8552" s="1"/>
    </row>
    <row r="8553" spans="7:15" x14ac:dyDescent="0.2">
      <c r="G8553" s="2"/>
      <c r="H8553" s="22"/>
      <c r="I8553" s="22"/>
      <c r="J8553" s="23"/>
      <c r="K8553" s="23"/>
      <c r="L8553" s="22"/>
      <c r="M8553" s="22"/>
      <c r="O8553" s="1"/>
    </row>
    <row r="8554" spans="7:15" x14ac:dyDescent="0.2">
      <c r="G8554" s="2"/>
      <c r="H8554" s="22"/>
      <c r="I8554" s="22"/>
      <c r="J8554" s="23"/>
      <c r="K8554" s="23"/>
      <c r="L8554" s="22"/>
      <c r="M8554" s="22"/>
      <c r="O8554" s="1"/>
    </row>
    <row r="8555" spans="7:15" x14ac:dyDescent="0.2">
      <c r="G8555" s="2"/>
      <c r="H8555" s="22"/>
      <c r="I8555" s="22"/>
      <c r="J8555" s="23"/>
      <c r="K8555" s="23"/>
      <c r="L8555" s="22"/>
      <c r="M8555" s="22"/>
      <c r="O8555" s="1"/>
    </row>
    <row r="8556" spans="7:15" x14ac:dyDescent="0.2">
      <c r="G8556" s="2"/>
      <c r="H8556" s="22"/>
      <c r="I8556" s="22"/>
      <c r="J8556" s="23"/>
      <c r="K8556" s="23"/>
      <c r="L8556" s="22"/>
      <c r="M8556" s="22"/>
      <c r="O8556" s="1"/>
    </row>
    <row r="8557" spans="7:15" x14ac:dyDescent="0.2">
      <c r="G8557" s="2"/>
      <c r="H8557" s="22"/>
      <c r="I8557" s="22"/>
      <c r="J8557" s="23"/>
      <c r="K8557" s="23"/>
      <c r="L8557" s="22"/>
      <c r="M8557" s="22"/>
      <c r="O8557" s="1"/>
    </row>
    <row r="8558" spans="7:15" x14ac:dyDescent="0.2">
      <c r="G8558" s="2"/>
      <c r="H8558" s="22"/>
      <c r="I8558" s="22"/>
      <c r="J8558" s="23"/>
      <c r="K8558" s="23"/>
      <c r="L8558" s="22"/>
      <c r="M8558" s="22"/>
      <c r="O8558" s="1"/>
    </row>
    <row r="8559" spans="7:15" x14ac:dyDescent="0.2">
      <c r="G8559" s="2"/>
      <c r="H8559" s="22"/>
      <c r="I8559" s="22"/>
      <c r="J8559" s="23"/>
      <c r="K8559" s="23"/>
      <c r="L8559" s="22"/>
      <c r="M8559" s="22"/>
      <c r="O8559" s="1"/>
    </row>
    <row r="8560" spans="7:15" x14ac:dyDescent="0.2">
      <c r="G8560" s="2"/>
      <c r="H8560" s="22"/>
      <c r="I8560" s="22"/>
      <c r="J8560" s="23"/>
      <c r="K8560" s="23"/>
      <c r="L8560" s="22"/>
      <c r="M8560" s="22"/>
      <c r="O8560" s="1"/>
    </row>
    <row r="8561" spans="7:15" x14ac:dyDescent="0.2">
      <c r="G8561" s="2"/>
      <c r="H8561" s="22"/>
      <c r="I8561" s="22"/>
      <c r="J8561" s="23"/>
      <c r="K8561" s="23"/>
      <c r="L8561" s="22"/>
      <c r="M8561" s="22"/>
      <c r="O8561" s="1"/>
    </row>
    <row r="8562" spans="7:15" x14ac:dyDescent="0.2">
      <c r="G8562" s="2"/>
      <c r="H8562" s="22"/>
      <c r="I8562" s="22"/>
      <c r="J8562" s="23"/>
      <c r="K8562" s="23"/>
      <c r="L8562" s="22"/>
      <c r="M8562" s="22"/>
      <c r="O8562" s="1"/>
    </row>
    <row r="8563" spans="7:15" x14ac:dyDescent="0.2">
      <c r="G8563" s="2"/>
      <c r="H8563" s="22"/>
      <c r="I8563" s="22"/>
      <c r="J8563" s="23"/>
      <c r="K8563" s="23"/>
      <c r="L8563" s="22"/>
      <c r="M8563" s="22"/>
      <c r="O8563" s="1"/>
    </row>
    <row r="8564" spans="7:15" x14ac:dyDescent="0.2">
      <c r="G8564" s="2"/>
      <c r="H8564" s="22"/>
      <c r="I8564" s="22"/>
      <c r="J8564" s="23"/>
      <c r="K8564" s="23"/>
      <c r="L8564" s="22"/>
      <c r="M8564" s="22"/>
      <c r="O8564" s="1"/>
    </row>
    <row r="8565" spans="7:15" x14ac:dyDescent="0.2">
      <c r="G8565" s="2"/>
      <c r="H8565" s="22"/>
      <c r="I8565" s="22"/>
      <c r="J8565" s="23"/>
      <c r="K8565" s="23"/>
      <c r="L8565" s="22"/>
      <c r="M8565" s="22"/>
      <c r="O8565" s="1"/>
    </row>
    <row r="8566" spans="7:15" x14ac:dyDescent="0.2">
      <c r="G8566" s="2"/>
      <c r="H8566" s="22"/>
      <c r="I8566" s="22"/>
      <c r="J8566" s="23"/>
      <c r="K8566" s="23"/>
      <c r="L8566" s="22"/>
      <c r="M8566" s="22"/>
      <c r="O8566" s="1"/>
    </row>
    <row r="8567" spans="7:15" x14ac:dyDescent="0.2">
      <c r="G8567" s="2"/>
      <c r="H8567" s="22"/>
      <c r="I8567" s="22"/>
      <c r="J8567" s="23"/>
      <c r="K8567" s="23"/>
      <c r="L8567" s="22"/>
      <c r="M8567" s="22"/>
      <c r="O8567" s="1"/>
    </row>
    <row r="8568" spans="7:15" x14ac:dyDescent="0.2">
      <c r="G8568" s="2"/>
      <c r="H8568" s="22"/>
      <c r="I8568" s="22"/>
      <c r="J8568" s="23"/>
      <c r="K8568" s="23"/>
      <c r="L8568" s="22"/>
      <c r="M8568" s="22"/>
      <c r="O8568" s="1"/>
    </row>
    <row r="8569" spans="7:15" x14ac:dyDescent="0.2">
      <c r="G8569" s="2"/>
      <c r="H8569" s="22"/>
      <c r="I8569" s="22"/>
      <c r="J8569" s="23"/>
      <c r="K8569" s="23"/>
      <c r="L8569" s="22"/>
      <c r="M8569" s="22"/>
      <c r="O8569" s="1"/>
    </row>
    <row r="8570" spans="7:15" x14ac:dyDescent="0.2">
      <c r="G8570" s="2"/>
      <c r="H8570" s="22"/>
      <c r="I8570" s="22"/>
      <c r="J8570" s="23"/>
      <c r="K8570" s="23"/>
      <c r="L8570" s="22"/>
      <c r="M8570" s="22"/>
      <c r="O8570" s="1"/>
    </row>
    <row r="8571" spans="7:15" x14ac:dyDescent="0.2">
      <c r="G8571" s="2"/>
      <c r="H8571" s="22"/>
      <c r="I8571" s="22"/>
      <c r="J8571" s="23"/>
      <c r="K8571" s="23"/>
      <c r="L8571" s="22"/>
      <c r="M8571" s="22"/>
      <c r="O8571" s="1"/>
    </row>
    <row r="8572" spans="7:15" x14ac:dyDescent="0.2">
      <c r="G8572" s="2"/>
      <c r="H8572" s="22"/>
      <c r="I8572" s="22"/>
      <c r="J8572" s="23"/>
      <c r="K8572" s="23"/>
      <c r="L8572" s="22"/>
      <c r="M8572" s="22"/>
      <c r="O8572" s="1"/>
    </row>
    <row r="8573" spans="7:15" x14ac:dyDescent="0.2">
      <c r="G8573" s="2"/>
      <c r="H8573" s="22"/>
      <c r="I8573" s="22"/>
      <c r="J8573" s="23"/>
      <c r="K8573" s="23"/>
      <c r="L8573" s="22"/>
      <c r="M8573" s="22"/>
      <c r="O8573" s="1"/>
    </row>
    <row r="8574" spans="7:15" x14ac:dyDescent="0.2">
      <c r="G8574" s="2"/>
      <c r="H8574" s="22"/>
      <c r="I8574" s="22"/>
      <c r="J8574" s="23"/>
      <c r="K8574" s="23"/>
      <c r="L8574" s="22"/>
      <c r="M8574" s="22"/>
      <c r="O8574" s="1"/>
    </row>
    <row r="8575" spans="7:15" x14ac:dyDescent="0.2">
      <c r="G8575" s="2"/>
      <c r="H8575" s="22"/>
      <c r="I8575" s="22"/>
      <c r="J8575" s="23"/>
      <c r="K8575" s="23"/>
      <c r="L8575" s="22"/>
      <c r="M8575" s="22"/>
      <c r="O8575" s="1"/>
    </row>
    <row r="8576" spans="7:15" x14ac:dyDescent="0.2">
      <c r="G8576" s="2"/>
      <c r="H8576" s="22"/>
      <c r="I8576" s="22"/>
      <c r="J8576" s="23"/>
      <c r="K8576" s="23"/>
      <c r="L8576" s="22"/>
      <c r="M8576" s="22"/>
      <c r="O8576" s="1"/>
    </row>
    <row r="8577" spans="7:15" x14ac:dyDescent="0.2">
      <c r="G8577" s="2"/>
      <c r="H8577" s="22"/>
      <c r="I8577" s="22"/>
      <c r="J8577" s="23"/>
      <c r="K8577" s="23"/>
      <c r="L8577" s="22"/>
      <c r="M8577" s="22"/>
      <c r="O8577" s="1"/>
    </row>
    <row r="8578" spans="7:15" x14ac:dyDescent="0.2">
      <c r="G8578" s="2"/>
      <c r="H8578" s="22"/>
      <c r="I8578" s="22"/>
      <c r="J8578" s="23"/>
      <c r="K8578" s="23"/>
      <c r="L8578" s="22"/>
      <c r="M8578" s="22"/>
      <c r="O8578" s="1"/>
    </row>
    <row r="8579" spans="7:15" x14ac:dyDescent="0.2">
      <c r="G8579" s="2"/>
      <c r="H8579" s="22"/>
      <c r="I8579" s="22"/>
      <c r="J8579" s="23"/>
      <c r="K8579" s="23"/>
      <c r="L8579" s="22"/>
      <c r="M8579" s="22"/>
      <c r="O8579" s="1"/>
    </row>
    <row r="8580" spans="7:15" x14ac:dyDescent="0.2">
      <c r="G8580" s="2"/>
      <c r="H8580" s="22"/>
      <c r="I8580" s="22"/>
      <c r="J8580" s="23"/>
      <c r="K8580" s="23"/>
      <c r="L8580" s="22"/>
      <c r="M8580" s="22"/>
      <c r="O8580" s="1"/>
    </row>
    <row r="8581" spans="7:15" x14ac:dyDescent="0.2">
      <c r="G8581" s="2"/>
      <c r="H8581" s="22"/>
      <c r="I8581" s="22"/>
      <c r="J8581" s="23"/>
      <c r="K8581" s="23"/>
      <c r="L8581" s="22"/>
      <c r="M8581" s="22"/>
      <c r="O8581" s="1"/>
    </row>
    <row r="8582" spans="7:15" x14ac:dyDescent="0.2">
      <c r="G8582" s="2"/>
      <c r="H8582" s="22"/>
      <c r="I8582" s="22"/>
      <c r="J8582" s="23"/>
      <c r="K8582" s="23"/>
      <c r="L8582" s="22"/>
      <c r="M8582" s="22"/>
      <c r="O8582" s="1"/>
    </row>
    <row r="8583" spans="7:15" x14ac:dyDescent="0.2">
      <c r="G8583" s="2"/>
      <c r="H8583" s="22"/>
      <c r="I8583" s="22"/>
      <c r="J8583" s="23"/>
      <c r="K8583" s="23"/>
      <c r="L8583" s="22"/>
      <c r="M8583" s="22"/>
      <c r="O8583" s="1"/>
    </row>
    <row r="8584" spans="7:15" x14ac:dyDescent="0.2">
      <c r="G8584" s="2"/>
      <c r="H8584" s="22"/>
      <c r="I8584" s="22"/>
      <c r="J8584" s="23"/>
      <c r="K8584" s="23"/>
      <c r="L8584" s="22"/>
      <c r="M8584" s="22"/>
      <c r="O8584" s="1"/>
    </row>
    <row r="8585" spans="7:15" x14ac:dyDescent="0.2">
      <c r="G8585" s="2"/>
      <c r="H8585" s="22"/>
      <c r="I8585" s="22"/>
      <c r="J8585" s="23"/>
      <c r="K8585" s="23"/>
      <c r="L8585" s="22"/>
      <c r="M8585" s="22"/>
      <c r="O8585" s="1"/>
    </row>
    <row r="8586" spans="7:15" x14ac:dyDescent="0.2">
      <c r="G8586" s="2"/>
      <c r="H8586" s="22"/>
      <c r="I8586" s="22"/>
      <c r="J8586" s="23"/>
      <c r="K8586" s="23"/>
      <c r="L8586" s="22"/>
      <c r="M8586" s="22"/>
      <c r="O8586" s="1"/>
    </row>
    <row r="8587" spans="7:15" x14ac:dyDescent="0.2">
      <c r="G8587" s="2"/>
      <c r="H8587" s="22"/>
      <c r="I8587" s="22"/>
      <c r="J8587" s="23"/>
      <c r="K8587" s="23"/>
      <c r="L8587" s="22"/>
      <c r="M8587" s="22"/>
      <c r="O8587" s="1"/>
    </row>
    <row r="8588" spans="7:15" x14ac:dyDescent="0.2">
      <c r="G8588" s="2"/>
      <c r="H8588" s="22"/>
      <c r="I8588" s="22"/>
      <c r="J8588" s="23"/>
      <c r="K8588" s="23"/>
      <c r="L8588" s="22"/>
      <c r="M8588" s="22"/>
      <c r="O8588" s="1"/>
    </row>
    <row r="8589" spans="7:15" x14ac:dyDescent="0.2">
      <c r="G8589" s="2"/>
      <c r="H8589" s="22"/>
      <c r="I8589" s="22"/>
      <c r="J8589" s="23"/>
      <c r="K8589" s="23"/>
      <c r="L8589" s="22"/>
      <c r="M8589" s="22"/>
      <c r="O8589" s="1"/>
    </row>
    <row r="8590" spans="7:15" x14ac:dyDescent="0.2">
      <c r="G8590" s="2"/>
      <c r="H8590" s="22"/>
      <c r="I8590" s="22"/>
      <c r="J8590" s="23"/>
      <c r="K8590" s="23"/>
      <c r="L8590" s="22"/>
      <c r="M8590" s="22"/>
      <c r="O8590" s="1"/>
    </row>
    <row r="8591" spans="7:15" x14ac:dyDescent="0.2">
      <c r="G8591" s="2"/>
      <c r="H8591" s="22"/>
      <c r="I8591" s="22"/>
      <c r="J8591" s="23"/>
      <c r="K8591" s="23"/>
      <c r="L8591" s="22"/>
      <c r="M8591" s="22"/>
      <c r="O8591" s="1"/>
    </row>
    <row r="8592" spans="7:15" x14ac:dyDescent="0.2">
      <c r="G8592" s="2"/>
      <c r="H8592" s="22"/>
      <c r="I8592" s="22"/>
      <c r="J8592" s="23"/>
      <c r="K8592" s="23"/>
      <c r="L8592" s="22"/>
      <c r="M8592" s="22"/>
      <c r="O8592" s="1"/>
    </row>
    <row r="8593" spans="7:15" x14ac:dyDescent="0.2">
      <c r="G8593" s="2"/>
      <c r="H8593" s="22"/>
      <c r="I8593" s="22"/>
      <c r="J8593" s="23"/>
      <c r="K8593" s="23"/>
      <c r="L8593" s="22"/>
      <c r="M8593" s="22"/>
      <c r="O8593" s="1"/>
    </row>
    <row r="8594" spans="7:15" x14ac:dyDescent="0.2">
      <c r="G8594" s="2"/>
      <c r="H8594" s="22"/>
      <c r="I8594" s="22"/>
      <c r="J8594" s="23"/>
      <c r="K8594" s="23"/>
      <c r="L8594" s="22"/>
      <c r="M8594" s="22"/>
      <c r="O8594" s="1"/>
    </row>
    <row r="8595" spans="7:15" x14ac:dyDescent="0.2">
      <c r="G8595" s="2"/>
      <c r="H8595" s="22"/>
      <c r="I8595" s="22"/>
      <c r="J8595" s="23"/>
      <c r="K8595" s="23"/>
      <c r="L8595" s="22"/>
      <c r="M8595" s="22"/>
      <c r="O8595" s="1"/>
    </row>
    <row r="8596" spans="7:15" x14ac:dyDescent="0.2">
      <c r="G8596" s="2"/>
      <c r="H8596" s="22"/>
      <c r="I8596" s="22"/>
      <c r="J8596" s="23"/>
      <c r="K8596" s="23"/>
      <c r="L8596" s="22"/>
      <c r="M8596" s="22"/>
      <c r="O8596" s="1"/>
    </row>
    <row r="8597" spans="7:15" x14ac:dyDescent="0.2">
      <c r="G8597" s="2"/>
      <c r="H8597" s="22"/>
      <c r="I8597" s="22"/>
      <c r="J8597" s="23"/>
      <c r="K8597" s="23"/>
      <c r="L8597" s="22"/>
      <c r="M8597" s="22"/>
      <c r="O8597" s="1"/>
    </row>
    <row r="8598" spans="7:15" x14ac:dyDescent="0.2">
      <c r="G8598" s="2"/>
      <c r="H8598" s="22"/>
      <c r="I8598" s="22"/>
      <c r="J8598" s="23"/>
      <c r="K8598" s="23"/>
      <c r="L8598" s="22"/>
      <c r="M8598" s="22"/>
      <c r="O8598" s="1"/>
    </row>
    <row r="8599" spans="7:15" x14ac:dyDescent="0.2">
      <c r="G8599" s="2"/>
      <c r="H8599" s="22"/>
      <c r="I8599" s="22"/>
      <c r="J8599" s="23"/>
      <c r="K8599" s="23"/>
      <c r="L8599" s="22"/>
      <c r="M8599" s="22"/>
      <c r="O8599" s="1"/>
    </row>
    <row r="8600" spans="7:15" x14ac:dyDescent="0.2">
      <c r="G8600" s="2"/>
      <c r="H8600" s="22"/>
      <c r="I8600" s="22"/>
      <c r="J8600" s="23"/>
      <c r="K8600" s="23"/>
      <c r="L8600" s="22"/>
      <c r="M8600" s="22"/>
      <c r="O8600" s="1"/>
    </row>
    <row r="8601" spans="7:15" x14ac:dyDescent="0.2">
      <c r="G8601" s="2"/>
      <c r="H8601" s="22"/>
      <c r="I8601" s="22"/>
      <c r="J8601" s="23"/>
      <c r="K8601" s="23"/>
      <c r="L8601" s="22"/>
      <c r="M8601" s="22"/>
      <c r="O8601" s="1"/>
    </row>
    <row r="8602" spans="7:15" x14ac:dyDescent="0.2">
      <c r="G8602" s="2"/>
      <c r="H8602" s="22"/>
      <c r="I8602" s="22"/>
      <c r="J8602" s="23"/>
      <c r="K8602" s="23"/>
      <c r="L8602" s="22"/>
      <c r="M8602" s="22"/>
      <c r="O8602" s="1"/>
    </row>
    <row r="8603" spans="7:15" x14ac:dyDescent="0.2">
      <c r="G8603" s="2"/>
      <c r="H8603" s="22"/>
      <c r="I8603" s="22"/>
      <c r="J8603" s="23"/>
      <c r="K8603" s="23"/>
      <c r="L8603" s="22"/>
      <c r="M8603" s="22"/>
      <c r="O8603" s="1"/>
    </row>
    <row r="8604" spans="7:15" x14ac:dyDescent="0.2">
      <c r="G8604" s="2"/>
      <c r="H8604" s="22"/>
      <c r="I8604" s="22"/>
      <c r="J8604" s="23"/>
      <c r="K8604" s="23"/>
      <c r="L8604" s="22"/>
      <c r="M8604" s="22"/>
      <c r="O8604" s="1"/>
    </row>
    <row r="8605" spans="7:15" x14ac:dyDescent="0.2">
      <c r="G8605" s="2"/>
      <c r="H8605" s="22"/>
      <c r="I8605" s="22"/>
      <c r="J8605" s="23"/>
      <c r="K8605" s="23"/>
      <c r="L8605" s="22"/>
      <c r="M8605" s="22"/>
      <c r="O8605" s="1"/>
    </row>
    <row r="8606" spans="7:15" x14ac:dyDescent="0.2">
      <c r="G8606" s="2"/>
      <c r="H8606" s="22"/>
      <c r="I8606" s="22"/>
      <c r="J8606" s="23"/>
      <c r="K8606" s="23"/>
      <c r="L8606" s="22"/>
      <c r="M8606" s="22"/>
      <c r="O8606" s="1"/>
    </row>
    <row r="8607" spans="7:15" x14ac:dyDescent="0.2">
      <c r="G8607" s="2"/>
      <c r="H8607" s="22"/>
      <c r="I8607" s="22"/>
      <c r="J8607" s="23"/>
      <c r="K8607" s="23"/>
      <c r="L8607" s="22"/>
      <c r="M8607" s="22"/>
      <c r="O8607" s="1"/>
    </row>
    <row r="8608" spans="7:15" x14ac:dyDescent="0.2">
      <c r="G8608" s="2"/>
      <c r="H8608" s="22"/>
      <c r="I8608" s="22"/>
      <c r="J8608" s="23"/>
      <c r="K8608" s="23"/>
      <c r="L8608" s="22"/>
      <c r="M8608" s="22"/>
      <c r="O8608" s="1"/>
    </row>
    <row r="8609" spans="7:15" x14ac:dyDescent="0.2">
      <c r="G8609" s="2"/>
      <c r="H8609" s="22"/>
      <c r="I8609" s="22"/>
      <c r="J8609" s="23"/>
      <c r="K8609" s="23"/>
      <c r="L8609" s="22"/>
      <c r="M8609" s="22"/>
      <c r="O8609" s="1"/>
    </row>
    <row r="8610" spans="7:15" x14ac:dyDescent="0.2">
      <c r="G8610" s="2"/>
      <c r="H8610" s="22"/>
      <c r="I8610" s="22"/>
      <c r="J8610" s="23"/>
      <c r="K8610" s="23"/>
      <c r="L8610" s="22"/>
      <c r="M8610" s="22"/>
      <c r="O8610" s="1"/>
    </row>
    <row r="8611" spans="7:15" x14ac:dyDescent="0.2">
      <c r="G8611" s="2"/>
      <c r="H8611" s="22"/>
      <c r="I8611" s="22"/>
      <c r="J8611" s="23"/>
      <c r="K8611" s="23"/>
      <c r="L8611" s="22"/>
      <c r="M8611" s="22"/>
      <c r="O8611" s="1"/>
    </row>
    <row r="8612" spans="7:15" x14ac:dyDescent="0.2">
      <c r="G8612" s="2"/>
      <c r="H8612" s="22"/>
      <c r="I8612" s="22"/>
      <c r="J8612" s="23"/>
      <c r="K8612" s="23"/>
      <c r="L8612" s="22"/>
      <c r="M8612" s="22"/>
      <c r="O8612" s="1"/>
    </row>
    <row r="8613" spans="7:15" x14ac:dyDescent="0.2">
      <c r="G8613" s="2"/>
      <c r="H8613" s="22"/>
      <c r="I8613" s="22"/>
      <c r="J8613" s="23"/>
      <c r="K8613" s="23"/>
      <c r="L8613" s="22"/>
      <c r="M8613" s="22"/>
      <c r="O8613" s="1"/>
    </row>
    <row r="8614" spans="7:15" x14ac:dyDescent="0.2">
      <c r="G8614" s="2"/>
      <c r="H8614" s="22"/>
      <c r="I8614" s="22"/>
      <c r="J8614" s="23"/>
      <c r="K8614" s="23"/>
      <c r="L8614" s="22"/>
      <c r="M8614" s="22"/>
      <c r="O8614" s="1"/>
    </row>
    <row r="8615" spans="7:15" x14ac:dyDescent="0.2">
      <c r="G8615" s="2"/>
      <c r="H8615" s="22"/>
      <c r="I8615" s="22"/>
      <c r="J8615" s="23"/>
      <c r="K8615" s="23"/>
      <c r="L8615" s="22"/>
      <c r="M8615" s="22"/>
      <c r="O8615" s="1"/>
    </row>
    <row r="8616" spans="7:15" x14ac:dyDescent="0.2">
      <c r="G8616" s="2"/>
      <c r="H8616" s="22"/>
      <c r="I8616" s="22"/>
      <c r="J8616" s="23"/>
      <c r="K8616" s="23"/>
      <c r="L8616" s="22"/>
      <c r="M8616" s="22"/>
      <c r="O8616" s="1"/>
    </row>
    <row r="8617" spans="7:15" x14ac:dyDescent="0.2">
      <c r="G8617" s="2"/>
      <c r="H8617" s="22"/>
      <c r="I8617" s="22"/>
      <c r="J8617" s="23"/>
      <c r="K8617" s="23"/>
      <c r="L8617" s="22"/>
      <c r="M8617" s="22"/>
      <c r="O8617" s="1"/>
    </row>
    <row r="8618" spans="7:15" x14ac:dyDescent="0.2">
      <c r="G8618" s="2"/>
      <c r="H8618" s="22"/>
      <c r="I8618" s="22"/>
      <c r="J8618" s="23"/>
      <c r="K8618" s="23"/>
      <c r="L8618" s="22"/>
      <c r="M8618" s="22"/>
      <c r="O8618" s="1"/>
    </row>
    <row r="8619" spans="7:15" x14ac:dyDescent="0.2">
      <c r="G8619" s="2"/>
      <c r="H8619" s="22"/>
      <c r="I8619" s="22"/>
      <c r="J8619" s="23"/>
      <c r="K8619" s="23"/>
      <c r="L8619" s="22"/>
      <c r="M8619" s="22"/>
      <c r="O8619" s="1"/>
    </row>
    <row r="8620" spans="7:15" x14ac:dyDescent="0.2">
      <c r="G8620" s="2"/>
      <c r="H8620" s="22"/>
      <c r="I8620" s="22"/>
      <c r="J8620" s="23"/>
      <c r="K8620" s="23"/>
      <c r="L8620" s="22"/>
      <c r="M8620" s="22"/>
      <c r="O8620" s="1"/>
    </row>
    <row r="8621" spans="7:15" x14ac:dyDescent="0.2">
      <c r="G8621" s="2"/>
      <c r="H8621" s="22"/>
      <c r="I8621" s="22"/>
      <c r="J8621" s="23"/>
      <c r="K8621" s="23"/>
      <c r="L8621" s="22"/>
      <c r="M8621" s="22"/>
      <c r="O8621" s="1"/>
    </row>
    <row r="8622" spans="7:15" x14ac:dyDescent="0.2">
      <c r="G8622" s="2"/>
      <c r="H8622" s="22"/>
      <c r="I8622" s="22"/>
      <c r="J8622" s="23"/>
      <c r="K8622" s="23"/>
      <c r="L8622" s="22"/>
      <c r="M8622" s="22"/>
      <c r="O8622" s="1"/>
    </row>
    <row r="8623" spans="7:15" x14ac:dyDescent="0.2">
      <c r="G8623" s="2"/>
      <c r="H8623" s="22"/>
      <c r="I8623" s="22"/>
      <c r="J8623" s="23"/>
      <c r="K8623" s="23"/>
      <c r="L8623" s="22"/>
      <c r="M8623" s="22"/>
      <c r="O8623" s="1"/>
    </row>
    <row r="8624" spans="7:15" x14ac:dyDescent="0.2">
      <c r="G8624" s="2"/>
      <c r="H8624" s="22"/>
      <c r="I8624" s="22"/>
      <c r="J8624" s="23"/>
      <c r="K8624" s="23"/>
      <c r="L8624" s="22"/>
      <c r="M8624" s="22"/>
      <c r="O8624" s="1"/>
    </row>
    <row r="8625" spans="7:15" x14ac:dyDescent="0.2">
      <c r="G8625" s="2"/>
      <c r="H8625" s="22"/>
      <c r="I8625" s="22"/>
      <c r="J8625" s="23"/>
      <c r="K8625" s="23"/>
      <c r="L8625" s="22"/>
      <c r="M8625" s="22"/>
      <c r="O8625" s="1"/>
    </row>
    <row r="8626" spans="7:15" x14ac:dyDescent="0.2">
      <c r="G8626" s="2"/>
      <c r="H8626" s="22"/>
      <c r="I8626" s="22"/>
      <c r="J8626" s="23"/>
      <c r="K8626" s="23"/>
      <c r="L8626" s="22"/>
      <c r="M8626" s="22"/>
      <c r="O8626" s="1"/>
    </row>
    <row r="8627" spans="7:15" x14ac:dyDescent="0.2">
      <c r="G8627" s="2"/>
      <c r="H8627" s="22"/>
      <c r="I8627" s="22"/>
      <c r="J8627" s="23"/>
      <c r="K8627" s="23"/>
      <c r="L8627" s="22"/>
      <c r="M8627" s="22"/>
      <c r="O8627" s="1"/>
    </row>
    <row r="8628" spans="7:15" x14ac:dyDescent="0.2">
      <c r="G8628" s="2"/>
      <c r="H8628" s="22"/>
      <c r="I8628" s="22"/>
      <c r="J8628" s="23"/>
      <c r="K8628" s="23"/>
      <c r="L8628" s="22"/>
      <c r="M8628" s="22"/>
      <c r="O8628" s="1"/>
    </row>
    <row r="8629" spans="7:15" x14ac:dyDescent="0.2">
      <c r="G8629" s="2"/>
      <c r="H8629" s="22"/>
      <c r="I8629" s="22"/>
      <c r="J8629" s="23"/>
      <c r="K8629" s="23"/>
      <c r="L8629" s="22"/>
      <c r="M8629" s="22"/>
      <c r="O8629" s="1"/>
    </row>
    <row r="8630" spans="7:15" x14ac:dyDescent="0.2">
      <c r="G8630" s="2"/>
      <c r="H8630" s="22"/>
      <c r="I8630" s="22"/>
      <c r="J8630" s="23"/>
      <c r="K8630" s="23"/>
      <c r="L8630" s="22"/>
      <c r="M8630" s="22"/>
      <c r="O8630" s="1"/>
    </row>
    <row r="8631" spans="7:15" x14ac:dyDescent="0.2">
      <c r="G8631" s="2"/>
      <c r="H8631" s="22"/>
      <c r="I8631" s="22"/>
      <c r="J8631" s="23"/>
      <c r="K8631" s="23"/>
      <c r="L8631" s="22"/>
      <c r="M8631" s="22"/>
      <c r="O8631" s="1"/>
    </row>
    <row r="8632" spans="7:15" x14ac:dyDescent="0.2">
      <c r="G8632" s="2"/>
      <c r="H8632" s="22"/>
      <c r="I8632" s="22"/>
      <c r="J8632" s="23"/>
      <c r="K8632" s="23"/>
      <c r="L8632" s="22"/>
      <c r="M8632" s="22"/>
      <c r="O8632" s="1"/>
    </row>
    <row r="8633" spans="7:15" x14ac:dyDescent="0.2">
      <c r="G8633" s="2"/>
      <c r="H8633" s="22"/>
      <c r="I8633" s="22"/>
      <c r="J8633" s="23"/>
      <c r="K8633" s="23"/>
      <c r="L8633" s="22"/>
      <c r="M8633" s="22"/>
      <c r="O8633" s="1"/>
    </row>
    <row r="8634" spans="7:15" x14ac:dyDescent="0.2">
      <c r="G8634" s="2"/>
      <c r="H8634" s="22"/>
      <c r="I8634" s="22"/>
      <c r="J8634" s="23"/>
      <c r="K8634" s="23"/>
      <c r="L8634" s="22"/>
      <c r="M8634" s="22"/>
      <c r="O8634" s="1"/>
    </row>
    <row r="8635" spans="7:15" x14ac:dyDescent="0.2">
      <c r="G8635" s="2"/>
      <c r="H8635" s="22"/>
      <c r="I8635" s="22"/>
      <c r="J8635" s="23"/>
      <c r="K8635" s="23"/>
      <c r="L8635" s="22"/>
      <c r="M8635" s="22"/>
      <c r="O8635" s="1"/>
    </row>
    <row r="8636" spans="7:15" x14ac:dyDescent="0.2">
      <c r="G8636" s="2"/>
      <c r="H8636" s="22"/>
      <c r="I8636" s="22"/>
      <c r="J8636" s="23"/>
      <c r="K8636" s="23"/>
      <c r="L8636" s="22"/>
      <c r="M8636" s="22"/>
      <c r="O8636" s="1"/>
    </row>
    <row r="8637" spans="7:15" x14ac:dyDescent="0.2">
      <c r="G8637" s="2"/>
      <c r="H8637" s="22"/>
      <c r="I8637" s="22"/>
      <c r="J8637" s="23"/>
      <c r="K8637" s="23"/>
      <c r="L8637" s="22"/>
      <c r="M8637" s="22"/>
      <c r="O8637" s="1"/>
    </row>
    <row r="8638" spans="7:15" x14ac:dyDescent="0.2">
      <c r="G8638" s="2"/>
      <c r="H8638" s="22"/>
      <c r="I8638" s="22"/>
      <c r="J8638" s="23"/>
      <c r="K8638" s="23"/>
      <c r="L8638" s="22"/>
      <c r="M8638" s="22"/>
      <c r="O8638" s="1"/>
    </row>
    <row r="8639" spans="7:15" x14ac:dyDescent="0.2">
      <c r="G8639" s="2"/>
      <c r="H8639" s="22"/>
      <c r="I8639" s="22"/>
      <c r="J8639" s="23"/>
      <c r="K8639" s="23"/>
      <c r="L8639" s="22"/>
      <c r="M8639" s="22"/>
      <c r="O8639" s="1"/>
    </row>
    <row r="8640" spans="7:15" x14ac:dyDescent="0.2">
      <c r="G8640" s="2"/>
      <c r="H8640" s="22"/>
      <c r="I8640" s="22"/>
      <c r="J8640" s="23"/>
      <c r="K8640" s="23"/>
      <c r="L8640" s="22"/>
      <c r="M8640" s="22"/>
      <c r="O8640" s="1"/>
    </row>
    <row r="8641" spans="7:15" x14ac:dyDescent="0.2">
      <c r="G8641" s="2"/>
      <c r="H8641" s="22"/>
      <c r="I8641" s="22"/>
      <c r="J8641" s="23"/>
      <c r="K8641" s="23"/>
      <c r="L8641" s="22"/>
      <c r="M8641" s="22"/>
      <c r="O8641" s="1"/>
    </row>
    <row r="8642" spans="7:15" x14ac:dyDescent="0.2">
      <c r="G8642" s="2"/>
      <c r="H8642" s="22"/>
      <c r="I8642" s="22"/>
      <c r="J8642" s="23"/>
      <c r="K8642" s="23"/>
      <c r="L8642" s="22"/>
      <c r="M8642" s="22"/>
      <c r="O8642" s="1"/>
    </row>
    <row r="8643" spans="7:15" x14ac:dyDescent="0.2">
      <c r="G8643" s="2"/>
      <c r="H8643" s="22"/>
      <c r="I8643" s="22"/>
      <c r="J8643" s="23"/>
      <c r="K8643" s="23"/>
      <c r="L8643" s="22"/>
      <c r="M8643" s="22"/>
      <c r="O8643" s="1"/>
    </row>
    <row r="8644" spans="7:15" x14ac:dyDescent="0.2">
      <c r="G8644" s="2"/>
      <c r="H8644" s="22"/>
      <c r="I8644" s="22"/>
      <c r="J8644" s="23"/>
      <c r="K8644" s="23"/>
      <c r="L8644" s="22"/>
      <c r="M8644" s="22"/>
      <c r="O8644" s="1"/>
    </row>
    <row r="8645" spans="7:15" x14ac:dyDescent="0.2">
      <c r="G8645" s="2"/>
      <c r="H8645" s="22"/>
      <c r="I8645" s="22"/>
      <c r="J8645" s="23"/>
      <c r="K8645" s="23"/>
      <c r="L8645" s="22"/>
      <c r="M8645" s="22"/>
      <c r="O8645" s="1"/>
    </row>
    <row r="8646" spans="7:15" x14ac:dyDescent="0.2">
      <c r="G8646" s="2"/>
      <c r="H8646" s="22"/>
      <c r="I8646" s="22"/>
      <c r="J8646" s="23"/>
      <c r="K8646" s="23"/>
      <c r="L8646" s="22"/>
      <c r="M8646" s="22"/>
      <c r="O8646" s="1"/>
    </row>
    <row r="8647" spans="7:15" x14ac:dyDescent="0.2">
      <c r="G8647" s="2"/>
      <c r="H8647" s="22"/>
      <c r="I8647" s="22"/>
      <c r="J8647" s="23"/>
      <c r="K8647" s="23"/>
      <c r="L8647" s="22"/>
      <c r="M8647" s="22"/>
      <c r="O8647" s="1"/>
    </row>
    <row r="8648" spans="7:15" x14ac:dyDescent="0.2">
      <c r="G8648" s="2"/>
      <c r="H8648" s="22"/>
      <c r="I8648" s="22"/>
      <c r="J8648" s="23"/>
      <c r="K8648" s="23"/>
      <c r="L8648" s="22"/>
      <c r="M8648" s="22"/>
      <c r="O8648" s="1"/>
    </row>
    <row r="8649" spans="7:15" x14ac:dyDescent="0.2">
      <c r="G8649" s="2"/>
      <c r="H8649" s="22"/>
      <c r="I8649" s="22"/>
      <c r="J8649" s="23"/>
      <c r="K8649" s="23"/>
      <c r="L8649" s="22"/>
      <c r="M8649" s="22"/>
      <c r="O8649" s="1"/>
    </row>
    <row r="8650" spans="7:15" x14ac:dyDescent="0.2">
      <c r="G8650" s="2"/>
      <c r="H8650" s="22"/>
      <c r="I8650" s="22"/>
      <c r="J8650" s="23"/>
      <c r="K8650" s="23"/>
      <c r="L8650" s="22"/>
      <c r="M8650" s="22"/>
      <c r="O8650" s="1"/>
    </row>
    <row r="8651" spans="7:15" x14ac:dyDescent="0.2">
      <c r="G8651" s="2"/>
      <c r="H8651" s="22"/>
      <c r="I8651" s="22"/>
      <c r="J8651" s="23"/>
      <c r="K8651" s="23"/>
      <c r="L8651" s="22"/>
      <c r="M8651" s="22"/>
      <c r="O8651" s="1"/>
    </row>
    <row r="8652" spans="7:15" x14ac:dyDescent="0.2">
      <c r="G8652" s="2"/>
      <c r="H8652" s="22"/>
      <c r="I8652" s="22"/>
      <c r="J8652" s="23"/>
      <c r="K8652" s="23"/>
      <c r="L8652" s="22"/>
      <c r="M8652" s="22"/>
      <c r="O8652" s="1"/>
    </row>
    <row r="8653" spans="7:15" x14ac:dyDescent="0.2">
      <c r="G8653" s="2"/>
      <c r="H8653" s="22"/>
      <c r="I8653" s="22"/>
      <c r="J8653" s="23"/>
      <c r="K8653" s="23"/>
      <c r="L8653" s="22"/>
      <c r="M8653" s="22"/>
      <c r="O8653" s="1"/>
    </row>
    <row r="8654" spans="7:15" x14ac:dyDescent="0.2">
      <c r="G8654" s="2"/>
      <c r="H8654" s="22"/>
      <c r="I8654" s="22"/>
      <c r="J8654" s="23"/>
      <c r="K8654" s="23"/>
      <c r="L8654" s="22"/>
      <c r="M8654" s="22"/>
      <c r="O8654" s="1"/>
    </row>
    <row r="8655" spans="7:15" x14ac:dyDescent="0.2">
      <c r="G8655" s="2"/>
      <c r="H8655" s="22"/>
      <c r="I8655" s="22"/>
      <c r="J8655" s="23"/>
      <c r="K8655" s="23"/>
      <c r="L8655" s="22"/>
      <c r="M8655" s="22"/>
      <c r="O8655" s="1"/>
    </row>
    <row r="8656" spans="7:15" x14ac:dyDescent="0.2">
      <c r="G8656" s="2"/>
      <c r="H8656" s="22"/>
      <c r="I8656" s="22"/>
      <c r="J8656" s="23"/>
      <c r="K8656" s="23"/>
      <c r="L8656" s="22"/>
      <c r="M8656" s="22"/>
      <c r="O8656" s="1"/>
    </row>
    <row r="8657" spans="7:15" x14ac:dyDescent="0.2">
      <c r="G8657" s="2"/>
      <c r="H8657" s="22"/>
      <c r="I8657" s="22"/>
      <c r="J8657" s="23"/>
      <c r="K8657" s="23"/>
      <c r="L8657" s="22"/>
      <c r="M8657" s="22"/>
      <c r="O8657" s="1"/>
    </row>
    <row r="8658" spans="7:15" x14ac:dyDescent="0.2">
      <c r="G8658" s="2"/>
      <c r="H8658" s="22"/>
      <c r="I8658" s="22"/>
      <c r="J8658" s="23"/>
      <c r="K8658" s="23"/>
      <c r="L8658" s="22"/>
      <c r="M8658" s="22"/>
      <c r="O8658" s="1"/>
    </row>
    <row r="8659" spans="7:15" x14ac:dyDescent="0.2">
      <c r="G8659" s="2"/>
      <c r="H8659" s="22"/>
      <c r="I8659" s="22"/>
      <c r="J8659" s="23"/>
      <c r="K8659" s="23"/>
      <c r="L8659" s="22"/>
      <c r="M8659" s="22"/>
      <c r="O8659" s="1"/>
    </row>
    <row r="8660" spans="7:15" x14ac:dyDescent="0.2">
      <c r="G8660" s="2"/>
      <c r="H8660" s="22"/>
      <c r="I8660" s="22"/>
      <c r="J8660" s="23"/>
      <c r="K8660" s="23"/>
      <c r="L8660" s="22"/>
      <c r="M8660" s="22"/>
      <c r="O8660" s="1"/>
    </row>
    <row r="8661" spans="7:15" x14ac:dyDescent="0.2">
      <c r="G8661" s="2"/>
      <c r="H8661" s="22"/>
      <c r="I8661" s="22"/>
      <c r="J8661" s="23"/>
      <c r="K8661" s="23"/>
      <c r="L8661" s="22"/>
      <c r="M8661" s="22"/>
      <c r="O8661" s="1"/>
    </row>
    <row r="8662" spans="7:15" x14ac:dyDescent="0.2">
      <c r="G8662" s="2"/>
      <c r="H8662" s="22"/>
      <c r="I8662" s="22"/>
      <c r="J8662" s="23"/>
      <c r="K8662" s="23"/>
      <c r="L8662" s="22"/>
      <c r="M8662" s="22"/>
      <c r="O8662" s="1"/>
    </row>
    <row r="8663" spans="7:15" x14ac:dyDescent="0.2">
      <c r="G8663" s="2"/>
      <c r="H8663" s="22"/>
      <c r="I8663" s="22"/>
      <c r="J8663" s="23"/>
      <c r="K8663" s="23"/>
      <c r="L8663" s="22"/>
      <c r="M8663" s="22"/>
      <c r="O8663" s="1"/>
    </row>
    <row r="8664" spans="7:15" x14ac:dyDescent="0.2">
      <c r="G8664" s="2"/>
      <c r="H8664" s="22"/>
      <c r="I8664" s="22"/>
      <c r="J8664" s="23"/>
      <c r="K8664" s="23"/>
      <c r="L8664" s="22"/>
      <c r="M8664" s="22"/>
      <c r="O8664" s="1"/>
    </row>
    <row r="8665" spans="7:15" x14ac:dyDescent="0.2">
      <c r="G8665" s="2"/>
      <c r="H8665" s="22"/>
      <c r="I8665" s="22"/>
      <c r="J8665" s="23"/>
      <c r="K8665" s="23"/>
      <c r="L8665" s="22"/>
      <c r="M8665" s="22"/>
      <c r="O8665" s="1"/>
    </row>
    <row r="8666" spans="7:15" x14ac:dyDescent="0.2">
      <c r="G8666" s="2"/>
      <c r="H8666" s="22"/>
      <c r="I8666" s="22"/>
      <c r="J8666" s="23"/>
      <c r="K8666" s="23"/>
      <c r="L8666" s="22"/>
      <c r="M8666" s="22"/>
      <c r="O8666" s="1"/>
    </row>
    <row r="8667" spans="7:15" x14ac:dyDescent="0.2">
      <c r="G8667" s="2"/>
      <c r="H8667" s="22"/>
      <c r="I8667" s="22"/>
      <c r="J8667" s="23"/>
      <c r="K8667" s="23"/>
      <c r="L8667" s="22"/>
      <c r="M8667" s="22"/>
      <c r="O8667" s="1"/>
    </row>
    <row r="8668" spans="7:15" x14ac:dyDescent="0.2">
      <c r="G8668" s="2"/>
      <c r="H8668" s="22"/>
      <c r="I8668" s="22"/>
      <c r="J8668" s="23"/>
      <c r="K8668" s="23"/>
      <c r="L8668" s="22"/>
      <c r="M8668" s="22"/>
      <c r="O8668" s="1"/>
    </row>
    <row r="8669" spans="7:15" x14ac:dyDescent="0.2">
      <c r="G8669" s="2"/>
      <c r="H8669" s="22"/>
      <c r="I8669" s="22"/>
      <c r="J8669" s="23"/>
      <c r="K8669" s="23"/>
      <c r="L8669" s="22"/>
      <c r="M8669" s="22"/>
      <c r="O8669" s="1"/>
    </row>
    <row r="8670" spans="7:15" x14ac:dyDescent="0.2">
      <c r="G8670" s="2"/>
      <c r="H8670" s="22"/>
      <c r="I8670" s="22"/>
      <c r="J8670" s="23"/>
      <c r="K8670" s="23"/>
      <c r="L8670" s="22"/>
      <c r="M8670" s="22"/>
      <c r="O8670" s="1"/>
    </row>
    <row r="8671" spans="7:15" x14ac:dyDescent="0.2">
      <c r="G8671" s="2"/>
      <c r="H8671" s="22"/>
      <c r="I8671" s="22"/>
      <c r="J8671" s="23"/>
      <c r="K8671" s="23"/>
      <c r="L8671" s="22"/>
      <c r="M8671" s="22"/>
      <c r="O8671" s="1"/>
    </row>
    <row r="8672" spans="7:15" x14ac:dyDescent="0.2">
      <c r="G8672" s="2"/>
      <c r="H8672" s="22"/>
      <c r="I8672" s="22"/>
      <c r="J8672" s="23"/>
      <c r="K8672" s="23"/>
      <c r="L8672" s="22"/>
      <c r="M8672" s="22"/>
      <c r="O8672" s="1"/>
    </row>
    <row r="8673" spans="7:15" x14ac:dyDescent="0.2">
      <c r="G8673" s="2"/>
      <c r="H8673" s="22"/>
      <c r="I8673" s="22"/>
      <c r="J8673" s="23"/>
      <c r="K8673" s="23"/>
      <c r="L8673" s="22"/>
      <c r="M8673" s="22"/>
      <c r="O8673" s="1"/>
    </row>
    <row r="8674" spans="7:15" x14ac:dyDescent="0.2">
      <c r="G8674" s="2"/>
      <c r="H8674" s="22"/>
      <c r="I8674" s="22"/>
      <c r="J8674" s="23"/>
      <c r="K8674" s="23"/>
      <c r="L8674" s="22"/>
      <c r="M8674" s="22"/>
      <c r="O8674" s="1"/>
    </row>
    <row r="8675" spans="7:15" x14ac:dyDescent="0.2">
      <c r="G8675" s="2"/>
      <c r="H8675" s="22"/>
      <c r="I8675" s="22"/>
      <c r="J8675" s="23"/>
      <c r="K8675" s="23"/>
      <c r="L8675" s="22"/>
      <c r="M8675" s="22"/>
      <c r="O8675" s="1"/>
    </row>
    <row r="8676" spans="7:15" x14ac:dyDescent="0.2">
      <c r="G8676" s="2"/>
      <c r="H8676" s="22"/>
      <c r="I8676" s="22"/>
      <c r="J8676" s="23"/>
      <c r="K8676" s="23"/>
      <c r="L8676" s="22"/>
      <c r="M8676" s="22"/>
      <c r="O8676" s="1"/>
    </row>
    <row r="8677" spans="7:15" x14ac:dyDescent="0.2">
      <c r="G8677" s="2"/>
      <c r="H8677" s="22"/>
      <c r="I8677" s="22"/>
      <c r="J8677" s="23"/>
      <c r="K8677" s="23"/>
      <c r="L8677" s="22"/>
      <c r="M8677" s="22"/>
      <c r="O8677" s="1"/>
    </row>
    <row r="8678" spans="7:15" x14ac:dyDescent="0.2">
      <c r="G8678" s="2"/>
      <c r="H8678" s="22"/>
      <c r="I8678" s="22"/>
      <c r="J8678" s="23"/>
      <c r="K8678" s="23"/>
      <c r="L8678" s="22"/>
      <c r="M8678" s="22"/>
      <c r="O8678" s="1"/>
    </row>
    <row r="8679" spans="7:15" x14ac:dyDescent="0.2">
      <c r="G8679" s="2"/>
      <c r="H8679" s="22"/>
      <c r="I8679" s="22"/>
      <c r="J8679" s="23"/>
      <c r="K8679" s="23"/>
      <c r="L8679" s="22"/>
      <c r="M8679" s="22"/>
      <c r="O8679" s="1"/>
    </row>
    <row r="8680" spans="7:15" x14ac:dyDescent="0.2">
      <c r="G8680" s="2"/>
      <c r="H8680" s="22"/>
      <c r="I8680" s="22"/>
      <c r="J8680" s="23"/>
      <c r="K8680" s="23"/>
      <c r="L8680" s="22"/>
      <c r="M8680" s="22"/>
      <c r="O8680" s="1"/>
    </row>
    <row r="8681" spans="7:15" x14ac:dyDescent="0.2">
      <c r="G8681" s="2"/>
      <c r="H8681" s="22"/>
      <c r="I8681" s="22"/>
      <c r="J8681" s="23"/>
      <c r="K8681" s="23"/>
      <c r="L8681" s="22"/>
      <c r="M8681" s="22"/>
      <c r="O8681" s="1"/>
    </row>
    <row r="8682" spans="7:15" x14ac:dyDescent="0.2">
      <c r="G8682" s="2"/>
      <c r="H8682" s="22"/>
      <c r="I8682" s="22"/>
      <c r="J8682" s="23"/>
      <c r="K8682" s="23"/>
      <c r="L8682" s="22"/>
      <c r="M8682" s="22"/>
      <c r="O8682" s="1"/>
    </row>
    <row r="8683" spans="7:15" x14ac:dyDescent="0.2">
      <c r="G8683" s="2"/>
      <c r="H8683" s="22"/>
      <c r="I8683" s="22"/>
      <c r="J8683" s="23"/>
      <c r="K8683" s="23"/>
      <c r="L8683" s="22"/>
      <c r="M8683" s="22"/>
      <c r="O8683" s="1"/>
    </row>
    <row r="8684" spans="7:15" x14ac:dyDescent="0.2">
      <c r="G8684" s="2"/>
      <c r="H8684" s="22"/>
      <c r="I8684" s="22"/>
      <c r="J8684" s="23"/>
      <c r="K8684" s="23"/>
      <c r="L8684" s="22"/>
      <c r="M8684" s="22"/>
      <c r="O8684" s="1"/>
    </row>
    <row r="8685" spans="7:15" x14ac:dyDescent="0.2">
      <c r="G8685" s="2"/>
      <c r="H8685" s="22"/>
      <c r="I8685" s="22"/>
      <c r="J8685" s="23"/>
      <c r="K8685" s="23"/>
      <c r="L8685" s="22"/>
      <c r="M8685" s="22"/>
      <c r="O8685" s="1"/>
    </row>
    <row r="8686" spans="7:15" x14ac:dyDescent="0.2">
      <c r="G8686" s="2"/>
      <c r="H8686" s="22"/>
      <c r="I8686" s="22"/>
      <c r="J8686" s="23"/>
      <c r="K8686" s="23"/>
      <c r="L8686" s="22"/>
      <c r="M8686" s="22"/>
      <c r="O8686" s="1"/>
    </row>
    <row r="8687" spans="7:15" x14ac:dyDescent="0.2">
      <c r="G8687" s="2"/>
      <c r="H8687" s="22"/>
      <c r="I8687" s="22"/>
      <c r="J8687" s="23"/>
      <c r="K8687" s="23"/>
      <c r="L8687" s="22"/>
      <c r="M8687" s="22"/>
      <c r="O8687" s="1"/>
    </row>
    <row r="8688" spans="7:15" x14ac:dyDescent="0.2">
      <c r="G8688" s="2"/>
      <c r="H8688" s="22"/>
      <c r="I8688" s="22"/>
      <c r="J8688" s="23"/>
      <c r="K8688" s="23"/>
      <c r="L8688" s="22"/>
      <c r="M8688" s="22"/>
      <c r="O8688" s="1"/>
    </row>
    <row r="8689" spans="7:15" x14ac:dyDescent="0.2">
      <c r="G8689" s="2"/>
      <c r="H8689" s="22"/>
      <c r="I8689" s="22"/>
      <c r="J8689" s="23"/>
      <c r="K8689" s="23"/>
      <c r="L8689" s="22"/>
      <c r="M8689" s="22"/>
      <c r="O8689" s="1"/>
    </row>
    <row r="8690" spans="7:15" x14ac:dyDescent="0.2">
      <c r="G8690" s="2"/>
      <c r="H8690" s="22"/>
      <c r="I8690" s="22"/>
      <c r="J8690" s="23"/>
      <c r="K8690" s="23"/>
      <c r="L8690" s="22"/>
      <c r="M8690" s="22"/>
      <c r="O8690" s="1"/>
    </row>
    <row r="8691" spans="7:15" x14ac:dyDescent="0.2">
      <c r="G8691" s="2"/>
      <c r="H8691" s="22"/>
      <c r="I8691" s="22"/>
      <c r="J8691" s="23"/>
      <c r="K8691" s="23"/>
      <c r="L8691" s="22"/>
      <c r="M8691" s="22"/>
      <c r="O8691" s="1"/>
    </row>
    <row r="8692" spans="7:15" x14ac:dyDescent="0.2">
      <c r="G8692" s="2"/>
      <c r="H8692" s="22"/>
      <c r="I8692" s="22"/>
      <c r="J8692" s="23"/>
      <c r="K8692" s="23"/>
      <c r="L8692" s="22"/>
      <c r="M8692" s="22"/>
      <c r="O8692" s="1"/>
    </row>
    <row r="8693" spans="7:15" x14ac:dyDescent="0.2">
      <c r="G8693" s="2"/>
      <c r="H8693" s="22"/>
      <c r="I8693" s="22"/>
      <c r="J8693" s="23"/>
      <c r="K8693" s="23"/>
      <c r="L8693" s="22"/>
      <c r="M8693" s="22"/>
      <c r="O8693" s="1"/>
    </row>
    <row r="8694" spans="7:15" x14ac:dyDescent="0.2">
      <c r="G8694" s="2"/>
      <c r="H8694" s="22"/>
      <c r="I8694" s="22"/>
      <c r="J8694" s="23"/>
      <c r="K8694" s="23"/>
      <c r="L8694" s="22"/>
      <c r="M8694" s="22"/>
      <c r="O8694" s="1"/>
    </row>
    <row r="8695" spans="7:15" x14ac:dyDescent="0.2">
      <c r="G8695" s="2"/>
      <c r="H8695" s="22"/>
      <c r="I8695" s="22"/>
      <c r="J8695" s="23"/>
      <c r="K8695" s="23"/>
      <c r="L8695" s="22"/>
      <c r="M8695" s="22"/>
      <c r="O8695" s="1"/>
    </row>
    <row r="8696" spans="7:15" x14ac:dyDescent="0.2">
      <c r="G8696" s="2"/>
      <c r="H8696" s="22"/>
      <c r="I8696" s="22"/>
      <c r="J8696" s="23"/>
      <c r="K8696" s="23"/>
      <c r="L8696" s="22"/>
      <c r="M8696" s="22"/>
      <c r="O8696" s="1"/>
    </row>
    <row r="8697" spans="7:15" x14ac:dyDescent="0.2">
      <c r="G8697" s="2"/>
      <c r="H8697" s="22"/>
      <c r="I8697" s="22"/>
      <c r="J8697" s="23"/>
      <c r="K8697" s="23"/>
      <c r="L8697" s="22"/>
      <c r="M8697" s="22"/>
      <c r="O8697" s="1"/>
    </row>
    <row r="8698" spans="7:15" x14ac:dyDescent="0.2">
      <c r="G8698" s="2"/>
      <c r="H8698" s="22"/>
      <c r="I8698" s="22"/>
      <c r="J8698" s="23"/>
      <c r="K8698" s="23"/>
      <c r="L8698" s="22"/>
      <c r="M8698" s="22"/>
      <c r="O8698" s="1"/>
    </row>
    <row r="8699" spans="7:15" x14ac:dyDescent="0.2">
      <c r="G8699" s="2"/>
      <c r="H8699" s="22"/>
      <c r="I8699" s="22"/>
      <c r="J8699" s="23"/>
      <c r="K8699" s="23"/>
      <c r="L8699" s="22"/>
      <c r="M8699" s="22"/>
      <c r="O8699" s="1"/>
    </row>
    <row r="8700" spans="7:15" x14ac:dyDescent="0.2">
      <c r="G8700" s="2"/>
      <c r="H8700" s="22"/>
      <c r="I8700" s="22"/>
      <c r="J8700" s="23"/>
      <c r="K8700" s="23"/>
      <c r="L8700" s="22"/>
      <c r="M8700" s="22"/>
      <c r="O8700" s="1"/>
    </row>
    <row r="8701" spans="7:15" x14ac:dyDescent="0.2">
      <c r="G8701" s="2"/>
      <c r="H8701" s="22"/>
      <c r="I8701" s="22"/>
      <c r="J8701" s="23"/>
      <c r="K8701" s="23"/>
      <c r="L8701" s="22"/>
      <c r="M8701" s="22"/>
      <c r="O8701" s="1"/>
    </row>
    <row r="8702" spans="7:15" x14ac:dyDescent="0.2">
      <c r="G8702" s="2"/>
      <c r="H8702" s="22"/>
      <c r="I8702" s="22"/>
      <c r="J8702" s="23"/>
      <c r="K8702" s="23"/>
      <c r="L8702" s="22"/>
      <c r="M8702" s="22"/>
      <c r="O8702" s="1"/>
    </row>
    <row r="8703" spans="7:15" x14ac:dyDescent="0.2">
      <c r="G8703" s="2"/>
      <c r="H8703" s="22"/>
      <c r="I8703" s="22"/>
      <c r="J8703" s="23"/>
      <c r="K8703" s="23"/>
      <c r="L8703" s="22"/>
      <c r="M8703" s="22"/>
      <c r="O8703" s="1"/>
    </row>
    <row r="8704" spans="7:15" x14ac:dyDescent="0.2">
      <c r="G8704" s="2"/>
      <c r="H8704" s="22"/>
      <c r="I8704" s="22"/>
      <c r="J8704" s="23"/>
      <c r="K8704" s="23"/>
      <c r="L8704" s="22"/>
      <c r="M8704" s="22"/>
      <c r="O8704" s="1"/>
    </row>
    <row r="8705" spans="7:15" x14ac:dyDescent="0.2">
      <c r="G8705" s="2"/>
      <c r="H8705" s="22"/>
      <c r="I8705" s="22"/>
      <c r="J8705" s="23"/>
      <c r="K8705" s="23"/>
      <c r="L8705" s="22"/>
      <c r="M8705" s="22"/>
      <c r="O8705" s="1"/>
    </row>
    <row r="8706" spans="7:15" x14ac:dyDescent="0.2">
      <c r="G8706" s="2"/>
      <c r="H8706" s="22"/>
      <c r="I8706" s="22"/>
      <c r="J8706" s="23"/>
      <c r="K8706" s="23"/>
      <c r="L8706" s="22"/>
      <c r="M8706" s="22"/>
      <c r="O8706" s="1"/>
    </row>
    <row r="8707" spans="7:15" x14ac:dyDescent="0.2">
      <c r="G8707" s="2"/>
      <c r="H8707" s="22"/>
      <c r="I8707" s="22"/>
      <c r="J8707" s="23"/>
      <c r="K8707" s="23"/>
      <c r="L8707" s="22"/>
      <c r="M8707" s="22"/>
      <c r="O8707" s="1"/>
    </row>
    <row r="8708" spans="7:15" x14ac:dyDescent="0.2">
      <c r="G8708" s="2"/>
      <c r="H8708" s="22"/>
      <c r="I8708" s="22"/>
      <c r="J8708" s="23"/>
      <c r="K8708" s="23"/>
      <c r="L8708" s="22"/>
      <c r="M8708" s="22"/>
      <c r="O8708" s="1"/>
    </row>
    <row r="8709" spans="7:15" x14ac:dyDescent="0.2">
      <c r="G8709" s="2"/>
      <c r="H8709" s="22"/>
      <c r="I8709" s="22"/>
      <c r="J8709" s="23"/>
      <c r="K8709" s="23"/>
      <c r="L8709" s="22"/>
      <c r="M8709" s="22"/>
      <c r="O8709" s="1"/>
    </row>
    <row r="8710" spans="7:15" x14ac:dyDescent="0.2">
      <c r="G8710" s="2"/>
      <c r="H8710" s="22"/>
      <c r="I8710" s="22"/>
      <c r="J8710" s="23"/>
      <c r="K8710" s="23"/>
      <c r="L8710" s="22"/>
      <c r="M8710" s="22"/>
      <c r="O8710" s="1"/>
    </row>
    <row r="8711" spans="7:15" x14ac:dyDescent="0.2">
      <c r="G8711" s="2"/>
      <c r="H8711" s="22"/>
      <c r="I8711" s="22"/>
      <c r="J8711" s="23"/>
      <c r="K8711" s="23"/>
      <c r="L8711" s="22"/>
      <c r="M8711" s="22"/>
      <c r="O8711" s="1"/>
    </row>
    <row r="8712" spans="7:15" x14ac:dyDescent="0.2">
      <c r="G8712" s="2"/>
      <c r="H8712" s="22"/>
      <c r="I8712" s="22"/>
      <c r="J8712" s="23"/>
      <c r="K8712" s="23"/>
      <c r="L8712" s="22"/>
      <c r="M8712" s="22"/>
      <c r="O8712" s="1"/>
    </row>
    <row r="8713" spans="7:15" x14ac:dyDescent="0.2">
      <c r="G8713" s="2"/>
      <c r="H8713" s="22"/>
      <c r="I8713" s="22"/>
      <c r="J8713" s="23"/>
      <c r="K8713" s="23"/>
      <c r="L8713" s="22"/>
      <c r="M8713" s="22"/>
      <c r="O8713" s="1"/>
    </row>
    <row r="8714" spans="7:15" x14ac:dyDescent="0.2">
      <c r="G8714" s="2"/>
      <c r="H8714" s="22"/>
      <c r="I8714" s="22"/>
      <c r="J8714" s="23"/>
      <c r="K8714" s="23"/>
      <c r="L8714" s="22"/>
      <c r="M8714" s="22"/>
      <c r="O8714" s="1"/>
    </row>
    <row r="8715" spans="7:15" x14ac:dyDescent="0.2">
      <c r="G8715" s="2"/>
      <c r="H8715" s="22"/>
      <c r="I8715" s="22"/>
      <c r="J8715" s="23"/>
      <c r="K8715" s="23"/>
      <c r="L8715" s="22"/>
      <c r="M8715" s="22"/>
      <c r="O8715" s="1"/>
    </row>
    <row r="8716" spans="7:15" x14ac:dyDescent="0.2">
      <c r="G8716" s="2"/>
      <c r="H8716" s="22"/>
      <c r="I8716" s="22"/>
      <c r="J8716" s="23"/>
      <c r="K8716" s="23"/>
      <c r="L8716" s="22"/>
      <c r="M8716" s="22"/>
      <c r="O8716" s="1"/>
    </row>
    <row r="8717" spans="7:15" x14ac:dyDescent="0.2">
      <c r="G8717" s="2"/>
      <c r="H8717" s="22"/>
      <c r="I8717" s="22"/>
      <c r="J8717" s="23"/>
      <c r="K8717" s="23"/>
      <c r="L8717" s="22"/>
      <c r="M8717" s="22"/>
      <c r="O8717" s="1"/>
    </row>
    <row r="8718" spans="7:15" x14ac:dyDescent="0.2">
      <c r="G8718" s="2"/>
      <c r="H8718" s="22"/>
      <c r="I8718" s="22"/>
      <c r="J8718" s="23"/>
      <c r="K8718" s="23"/>
      <c r="L8718" s="22"/>
      <c r="M8718" s="22"/>
      <c r="O8718" s="1"/>
    </row>
    <row r="8719" spans="7:15" x14ac:dyDescent="0.2">
      <c r="G8719" s="2"/>
      <c r="H8719" s="22"/>
      <c r="I8719" s="22"/>
      <c r="J8719" s="23"/>
      <c r="K8719" s="23"/>
      <c r="L8719" s="22"/>
      <c r="M8719" s="22"/>
      <c r="O8719" s="1"/>
    </row>
    <row r="8720" spans="7:15" x14ac:dyDescent="0.2">
      <c r="G8720" s="2"/>
      <c r="H8720" s="22"/>
      <c r="I8720" s="22"/>
      <c r="J8720" s="23"/>
      <c r="K8720" s="23"/>
      <c r="L8720" s="22"/>
      <c r="M8720" s="22"/>
      <c r="O8720" s="1"/>
    </row>
    <row r="8721" spans="7:15" x14ac:dyDescent="0.2">
      <c r="G8721" s="2"/>
      <c r="H8721" s="22"/>
      <c r="I8721" s="22"/>
      <c r="J8721" s="23"/>
      <c r="K8721" s="23"/>
      <c r="L8721" s="22"/>
      <c r="M8721" s="22"/>
      <c r="O8721" s="1"/>
    </row>
    <row r="8722" spans="7:15" x14ac:dyDescent="0.2">
      <c r="G8722" s="2"/>
      <c r="H8722" s="22"/>
      <c r="I8722" s="22"/>
      <c r="J8722" s="23"/>
      <c r="K8722" s="23"/>
      <c r="L8722" s="22"/>
      <c r="M8722" s="22"/>
      <c r="O8722" s="1"/>
    </row>
    <row r="8723" spans="7:15" x14ac:dyDescent="0.2">
      <c r="G8723" s="2"/>
      <c r="H8723" s="22"/>
      <c r="I8723" s="22"/>
      <c r="J8723" s="23"/>
      <c r="K8723" s="23"/>
      <c r="L8723" s="22"/>
      <c r="M8723" s="22"/>
      <c r="O8723" s="1"/>
    </row>
    <row r="8724" spans="7:15" x14ac:dyDescent="0.2">
      <c r="G8724" s="2"/>
      <c r="H8724" s="22"/>
      <c r="I8724" s="22"/>
      <c r="J8724" s="23"/>
      <c r="K8724" s="23"/>
      <c r="L8724" s="22"/>
      <c r="M8724" s="22"/>
      <c r="O8724" s="1"/>
    </row>
    <row r="8725" spans="7:15" x14ac:dyDescent="0.2">
      <c r="G8725" s="2"/>
      <c r="H8725" s="22"/>
      <c r="I8725" s="22"/>
      <c r="J8725" s="23"/>
      <c r="K8725" s="23"/>
      <c r="L8725" s="22"/>
      <c r="M8725" s="22"/>
      <c r="O8725" s="1"/>
    </row>
    <row r="8726" spans="7:15" x14ac:dyDescent="0.2">
      <c r="G8726" s="2"/>
      <c r="H8726" s="22"/>
      <c r="I8726" s="22"/>
      <c r="J8726" s="23"/>
      <c r="K8726" s="23"/>
      <c r="L8726" s="22"/>
      <c r="M8726" s="22"/>
      <c r="O8726" s="1"/>
    </row>
    <row r="8727" spans="7:15" x14ac:dyDescent="0.2">
      <c r="G8727" s="2"/>
      <c r="H8727" s="22"/>
      <c r="I8727" s="22"/>
      <c r="J8727" s="23"/>
      <c r="K8727" s="23"/>
      <c r="L8727" s="22"/>
      <c r="M8727" s="22"/>
      <c r="O8727" s="1"/>
    </row>
    <row r="8728" spans="7:15" x14ac:dyDescent="0.2">
      <c r="G8728" s="2"/>
      <c r="H8728" s="22"/>
      <c r="I8728" s="22"/>
      <c r="J8728" s="23"/>
      <c r="K8728" s="23"/>
      <c r="L8728" s="22"/>
      <c r="M8728" s="22"/>
      <c r="O8728" s="1"/>
    </row>
    <row r="8729" spans="7:15" x14ac:dyDescent="0.2">
      <c r="G8729" s="2"/>
      <c r="H8729" s="22"/>
      <c r="I8729" s="22"/>
      <c r="J8729" s="23"/>
      <c r="K8729" s="23"/>
      <c r="L8729" s="22"/>
      <c r="M8729" s="22"/>
      <c r="O8729" s="1"/>
    </row>
    <row r="8730" spans="7:15" x14ac:dyDescent="0.2">
      <c r="G8730" s="2"/>
      <c r="H8730" s="22"/>
      <c r="I8730" s="22"/>
      <c r="J8730" s="23"/>
      <c r="K8730" s="23"/>
      <c r="L8730" s="22"/>
      <c r="M8730" s="22"/>
      <c r="O8730" s="1"/>
    </row>
    <row r="8731" spans="7:15" x14ac:dyDescent="0.2">
      <c r="G8731" s="2"/>
      <c r="H8731" s="22"/>
      <c r="I8731" s="22"/>
      <c r="J8731" s="23"/>
      <c r="K8731" s="23"/>
      <c r="L8731" s="22"/>
      <c r="M8731" s="22"/>
      <c r="O8731" s="1"/>
    </row>
    <row r="8732" spans="7:15" x14ac:dyDescent="0.2">
      <c r="G8732" s="2"/>
      <c r="H8732" s="22"/>
      <c r="I8732" s="22"/>
      <c r="J8732" s="23"/>
      <c r="K8732" s="23"/>
      <c r="L8732" s="22"/>
      <c r="M8732" s="22"/>
      <c r="O8732" s="1"/>
    </row>
    <row r="8733" spans="7:15" x14ac:dyDescent="0.2">
      <c r="G8733" s="2"/>
      <c r="H8733" s="22"/>
      <c r="I8733" s="22"/>
      <c r="J8733" s="23"/>
      <c r="K8733" s="23"/>
      <c r="L8733" s="22"/>
      <c r="M8733" s="22"/>
      <c r="O8733" s="1"/>
    </row>
    <row r="8734" spans="7:15" x14ac:dyDescent="0.2">
      <c r="G8734" s="2"/>
      <c r="H8734" s="22"/>
      <c r="I8734" s="22"/>
      <c r="J8734" s="23"/>
      <c r="K8734" s="23"/>
      <c r="L8734" s="22"/>
      <c r="M8734" s="22"/>
      <c r="O8734" s="1"/>
    </row>
    <row r="8735" spans="7:15" x14ac:dyDescent="0.2">
      <c r="G8735" s="2"/>
      <c r="H8735" s="22"/>
      <c r="I8735" s="22"/>
      <c r="J8735" s="23"/>
      <c r="K8735" s="23"/>
      <c r="L8735" s="22"/>
      <c r="M8735" s="22"/>
      <c r="O8735" s="1"/>
    </row>
    <row r="8736" spans="7:15" x14ac:dyDescent="0.2">
      <c r="G8736" s="2"/>
      <c r="H8736" s="22"/>
      <c r="I8736" s="22"/>
      <c r="J8736" s="23"/>
      <c r="K8736" s="23"/>
      <c r="L8736" s="22"/>
      <c r="M8736" s="22"/>
      <c r="O8736" s="1"/>
    </row>
    <row r="8737" spans="7:15" x14ac:dyDescent="0.2">
      <c r="G8737" s="2"/>
      <c r="H8737" s="22"/>
      <c r="I8737" s="22"/>
      <c r="J8737" s="23"/>
      <c r="K8737" s="23"/>
      <c r="L8737" s="22"/>
      <c r="M8737" s="22"/>
      <c r="O8737" s="1"/>
    </row>
    <row r="8738" spans="7:15" x14ac:dyDescent="0.2">
      <c r="G8738" s="2"/>
      <c r="H8738" s="22"/>
      <c r="I8738" s="22"/>
      <c r="J8738" s="23"/>
      <c r="K8738" s="23"/>
      <c r="L8738" s="22"/>
      <c r="M8738" s="22"/>
      <c r="O8738" s="1"/>
    </row>
    <row r="8739" spans="7:15" x14ac:dyDescent="0.2">
      <c r="G8739" s="2"/>
      <c r="H8739" s="22"/>
      <c r="I8739" s="22"/>
      <c r="J8739" s="23"/>
      <c r="K8739" s="23"/>
      <c r="L8739" s="22"/>
      <c r="M8739" s="22"/>
      <c r="O8739" s="1"/>
    </row>
    <row r="8740" spans="7:15" x14ac:dyDescent="0.2">
      <c r="G8740" s="2"/>
      <c r="H8740" s="22"/>
      <c r="I8740" s="22"/>
      <c r="J8740" s="23"/>
      <c r="K8740" s="23"/>
      <c r="L8740" s="22"/>
      <c r="M8740" s="22"/>
      <c r="O8740" s="1"/>
    </row>
    <row r="8741" spans="7:15" x14ac:dyDescent="0.2">
      <c r="G8741" s="2"/>
      <c r="H8741" s="22"/>
      <c r="I8741" s="22"/>
      <c r="J8741" s="23"/>
      <c r="K8741" s="23"/>
      <c r="L8741" s="22"/>
      <c r="M8741" s="22"/>
      <c r="O8741" s="1"/>
    </row>
    <row r="8742" spans="7:15" x14ac:dyDescent="0.2">
      <c r="G8742" s="2"/>
      <c r="H8742" s="22"/>
      <c r="I8742" s="22"/>
      <c r="J8742" s="23"/>
      <c r="K8742" s="23"/>
      <c r="L8742" s="22"/>
      <c r="M8742" s="22"/>
      <c r="O8742" s="1"/>
    </row>
    <row r="8743" spans="7:15" x14ac:dyDescent="0.2">
      <c r="G8743" s="2"/>
      <c r="H8743" s="22"/>
      <c r="I8743" s="22"/>
      <c r="J8743" s="23"/>
      <c r="K8743" s="23"/>
      <c r="L8743" s="22"/>
      <c r="M8743" s="22"/>
      <c r="O8743" s="1"/>
    </row>
    <row r="8744" spans="7:15" x14ac:dyDescent="0.2">
      <c r="G8744" s="2"/>
      <c r="H8744" s="22"/>
      <c r="I8744" s="22"/>
      <c r="J8744" s="23"/>
      <c r="K8744" s="23"/>
      <c r="L8744" s="22"/>
      <c r="M8744" s="22"/>
      <c r="O8744" s="1"/>
    </row>
    <row r="8745" spans="7:15" x14ac:dyDescent="0.2">
      <c r="G8745" s="2"/>
      <c r="H8745" s="22"/>
      <c r="I8745" s="22"/>
      <c r="J8745" s="23"/>
      <c r="K8745" s="23"/>
      <c r="L8745" s="22"/>
      <c r="M8745" s="22"/>
      <c r="O8745" s="1"/>
    </row>
    <row r="8746" spans="7:15" x14ac:dyDescent="0.2">
      <c r="G8746" s="2"/>
      <c r="H8746" s="22"/>
      <c r="I8746" s="22"/>
      <c r="J8746" s="23"/>
      <c r="K8746" s="23"/>
      <c r="L8746" s="22"/>
      <c r="M8746" s="22"/>
      <c r="O8746" s="1"/>
    </row>
    <row r="8747" spans="7:15" x14ac:dyDescent="0.2">
      <c r="G8747" s="2"/>
      <c r="H8747" s="22"/>
      <c r="I8747" s="22"/>
      <c r="J8747" s="23"/>
      <c r="K8747" s="23"/>
      <c r="L8747" s="22"/>
      <c r="M8747" s="22"/>
      <c r="O8747" s="1"/>
    </row>
    <row r="8748" spans="7:15" x14ac:dyDescent="0.2">
      <c r="G8748" s="2"/>
      <c r="H8748" s="22"/>
      <c r="I8748" s="22"/>
      <c r="J8748" s="23"/>
      <c r="K8748" s="23"/>
      <c r="L8748" s="22"/>
      <c r="M8748" s="22"/>
      <c r="O8748" s="1"/>
    </row>
    <row r="8749" spans="7:15" x14ac:dyDescent="0.2">
      <c r="G8749" s="2"/>
      <c r="H8749" s="22"/>
      <c r="I8749" s="22"/>
      <c r="J8749" s="23"/>
      <c r="K8749" s="23"/>
      <c r="L8749" s="22"/>
      <c r="M8749" s="22"/>
      <c r="O8749" s="1"/>
    </row>
    <row r="8750" spans="7:15" x14ac:dyDescent="0.2">
      <c r="G8750" s="2"/>
      <c r="H8750" s="22"/>
      <c r="I8750" s="22"/>
      <c r="J8750" s="23"/>
      <c r="K8750" s="23"/>
      <c r="L8750" s="22"/>
      <c r="M8750" s="22"/>
      <c r="O8750" s="1"/>
    </row>
    <row r="8751" spans="7:15" x14ac:dyDescent="0.2">
      <c r="G8751" s="2"/>
      <c r="H8751" s="22"/>
      <c r="I8751" s="22"/>
      <c r="J8751" s="23"/>
      <c r="K8751" s="23"/>
      <c r="L8751" s="22"/>
      <c r="M8751" s="22"/>
      <c r="O8751" s="1"/>
    </row>
    <row r="8752" spans="7:15" x14ac:dyDescent="0.2">
      <c r="G8752" s="2"/>
      <c r="H8752" s="22"/>
      <c r="I8752" s="22"/>
      <c r="J8752" s="23"/>
      <c r="K8752" s="23"/>
      <c r="L8752" s="22"/>
      <c r="M8752" s="22"/>
      <c r="O8752" s="1"/>
    </row>
    <row r="8753" spans="7:15" x14ac:dyDescent="0.2">
      <c r="G8753" s="2"/>
      <c r="H8753" s="22"/>
      <c r="I8753" s="22"/>
      <c r="J8753" s="23"/>
      <c r="K8753" s="23"/>
      <c r="L8753" s="22"/>
      <c r="M8753" s="22"/>
      <c r="O8753" s="1"/>
    </row>
    <row r="8754" spans="7:15" x14ac:dyDescent="0.2">
      <c r="G8754" s="2"/>
      <c r="H8754" s="22"/>
      <c r="I8754" s="22"/>
      <c r="J8754" s="23"/>
      <c r="K8754" s="23"/>
      <c r="L8754" s="22"/>
      <c r="M8754" s="22"/>
      <c r="O8754" s="1"/>
    </row>
    <row r="8755" spans="7:15" x14ac:dyDescent="0.2">
      <c r="G8755" s="2"/>
      <c r="H8755" s="22"/>
      <c r="I8755" s="22"/>
      <c r="J8755" s="23"/>
      <c r="K8755" s="23"/>
      <c r="L8755" s="22"/>
      <c r="M8755" s="22"/>
      <c r="O8755" s="1"/>
    </row>
    <row r="8756" spans="7:15" x14ac:dyDescent="0.2">
      <c r="G8756" s="2"/>
      <c r="H8756" s="22"/>
      <c r="I8756" s="22"/>
      <c r="J8756" s="23"/>
      <c r="K8756" s="23"/>
      <c r="L8756" s="22"/>
      <c r="M8756" s="22"/>
      <c r="O8756" s="1"/>
    </row>
    <row r="8757" spans="7:15" x14ac:dyDescent="0.2">
      <c r="G8757" s="2"/>
      <c r="H8757" s="22"/>
      <c r="I8757" s="22"/>
      <c r="J8757" s="23"/>
      <c r="K8757" s="23"/>
      <c r="L8757" s="22"/>
      <c r="M8757" s="22"/>
      <c r="O8757" s="1"/>
    </row>
    <row r="8758" spans="7:15" x14ac:dyDescent="0.2">
      <c r="G8758" s="2"/>
      <c r="H8758" s="22"/>
      <c r="I8758" s="22"/>
      <c r="J8758" s="23"/>
      <c r="K8758" s="23"/>
      <c r="L8758" s="22"/>
      <c r="M8758" s="22"/>
      <c r="O8758" s="1"/>
    </row>
    <row r="8759" spans="7:15" x14ac:dyDescent="0.2">
      <c r="G8759" s="2"/>
      <c r="H8759" s="22"/>
      <c r="I8759" s="22"/>
      <c r="J8759" s="23"/>
      <c r="K8759" s="23"/>
      <c r="L8759" s="22"/>
      <c r="M8759" s="22"/>
      <c r="O8759" s="1"/>
    </row>
    <row r="8760" spans="7:15" x14ac:dyDescent="0.2">
      <c r="G8760" s="2"/>
      <c r="H8760" s="22"/>
      <c r="I8760" s="22"/>
      <c r="J8760" s="23"/>
      <c r="K8760" s="23"/>
      <c r="L8760" s="22"/>
      <c r="M8760" s="22"/>
      <c r="O8760" s="1"/>
    </row>
    <row r="8761" spans="7:15" x14ac:dyDescent="0.2">
      <c r="G8761" s="2"/>
      <c r="H8761" s="22"/>
      <c r="I8761" s="22"/>
      <c r="J8761" s="23"/>
      <c r="K8761" s="23"/>
      <c r="L8761" s="22"/>
      <c r="M8761" s="22"/>
      <c r="O8761" s="1"/>
    </row>
    <row r="8762" spans="7:15" x14ac:dyDescent="0.2">
      <c r="G8762" s="2"/>
      <c r="H8762" s="22"/>
      <c r="I8762" s="22"/>
      <c r="J8762" s="23"/>
      <c r="K8762" s="23"/>
      <c r="L8762" s="22"/>
      <c r="M8762" s="22"/>
      <c r="O8762" s="1"/>
    </row>
    <row r="8763" spans="7:15" x14ac:dyDescent="0.2">
      <c r="G8763" s="2"/>
      <c r="H8763" s="22"/>
      <c r="I8763" s="22"/>
      <c r="J8763" s="23"/>
      <c r="K8763" s="23"/>
      <c r="L8763" s="22"/>
      <c r="M8763" s="22"/>
      <c r="O8763" s="1"/>
    </row>
    <row r="8764" spans="7:15" x14ac:dyDescent="0.2">
      <c r="G8764" s="2"/>
      <c r="H8764" s="22"/>
      <c r="I8764" s="22"/>
      <c r="J8764" s="23"/>
      <c r="K8764" s="23"/>
      <c r="L8764" s="22"/>
      <c r="M8764" s="22"/>
      <c r="O8764" s="1"/>
    </row>
    <row r="8765" spans="7:15" x14ac:dyDescent="0.2">
      <c r="G8765" s="2"/>
      <c r="H8765" s="22"/>
      <c r="I8765" s="22"/>
      <c r="J8765" s="23"/>
      <c r="K8765" s="23"/>
      <c r="L8765" s="22"/>
      <c r="M8765" s="22"/>
      <c r="O8765" s="1"/>
    </row>
    <row r="8766" spans="7:15" x14ac:dyDescent="0.2">
      <c r="G8766" s="2"/>
      <c r="H8766" s="22"/>
      <c r="I8766" s="22"/>
      <c r="J8766" s="23"/>
      <c r="K8766" s="23"/>
      <c r="L8766" s="22"/>
      <c r="M8766" s="22"/>
      <c r="O8766" s="1"/>
    </row>
    <row r="8767" spans="7:15" x14ac:dyDescent="0.2">
      <c r="G8767" s="2"/>
      <c r="H8767" s="22"/>
      <c r="I8767" s="22"/>
      <c r="J8767" s="23"/>
      <c r="K8767" s="23"/>
      <c r="L8767" s="22"/>
      <c r="M8767" s="22"/>
      <c r="O8767" s="1"/>
    </row>
    <row r="8768" spans="7:15" x14ac:dyDescent="0.2">
      <c r="G8768" s="2"/>
      <c r="H8768" s="22"/>
      <c r="I8768" s="22"/>
      <c r="J8768" s="23"/>
      <c r="K8768" s="23"/>
      <c r="L8768" s="22"/>
      <c r="M8768" s="22"/>
      <c r="O8768" s="1"/>
    </row>
    <row r="8769" spans="7:15" x14ac:dyDescent="0.2">
      <c r="G8769" s="2"/>
      <c r="H8769" s="22"/>
      <c r="I8769" s="22"/>
      <c r="J8769" s="23"/>
      <c r="K8769" s="23"/>
      <c r="L8769" s="22"/>
      <c r="M8769" s="22"/>
      <c r="O8769" s="1"/>
    </row>
    <row r="8770" spans="7:15" x14ac:dyDescent="0.2">
      <c r="G8770" s="2"/>
      <c r="H8770" s="22"/>
      <c r="I8770" s="22"/>
      <c r="J8770" s="23"/>
      <c r="K8770" s="23"/>
      <c r="L8770" s="22"/>
      <c r="M8770" s="22"/>
      <c r="O8770" s="1"/>
    </row>
    <row r="8771" spans="7:15" x14ac:dyDescent="0.2">
      <c r="G8771" s="2"/>
      <c r="H8771" s="22"/>
      <c r="I8771" s="22"/>
      <c r="J8771" s="23"/>
      <c r="K8771" s="23"/>
      <c r="L8771" s="22"/>
      <c r="M8771" s="22"/>
      <c r="O8771" s="1"/>
    </row>
    <row r="8772" spans="7:15" x14ac:dyDescent="0.2">
      <c r="G8772" s="2"/>
      <c r="H8772" s="22"/>
      <c r="I8772" s="22"/>
      <c r="J8772" s="23"/>
      <c r="K8772" s="23"/>
      <c r="L8772" s="22"/>
      <c r="M8772" s="22"/>
      <c r="O8772" s="1"/>
    </row>
    <row r="8773" spans="7:15" x14ac:dyDescent="0.2">
      <c r="G8773" s="2"/>
      <c r="H8773" s="22"/>
      <c r="I8773" s="22"/>
      <c r="J8773" s="23"/>
      <c r="K8773" s="23"/>
      <c r="L8773" s="22"/>
      <c r="M8773" s="22"/>
      <c r="O8773" s="1"/>
    </row>
    <row r="8774" spans="7:15" x14ac:dyDescent="0.2">
      <c r="G8774" s="2"/>
      <c r="H8774" s="22"/>
      <c r="I8774" s="22"/>
      <c r="J8774" s="23"/>
      <c r="K8774" s="23"/>
      <c r="L8774" s="22"/>
      <c r="M8774" s="22"/>
      <c r="O8774" s="1"/>
    </row>
    <row r="8775" spans="7:15" x14ac:dyDescent="0.2">
      <c r="G8775" s="2"/>
      <c r="H8775" s="22"/>
      <c r="I8775" s="22"/>
      <c r="J8775" s="23"/>
      <c r="K8775" s="23"/>
      <c r="L8775" s="22"/>
      <c r="M8775" s="22"/>
      <c r="O8775" s="1"/>
    </row>
    <row r="8776" spans="7:15" x14ac:dyDescent="0.2">
      <c r="G8776" s="2"/>
      <c r="H8776" s="22"/>
      <c r="I8776" s="22"/>
      <c r="J8776" s="23"/>
      <c r="K8776" s="23"/>
      <c r="L8776" s="22"/>
      <c r="M8776" s="22"/>
      <c r="O8776" s="1"/>
    </row>
    <row r="8777" spans="7:15" x14ac:dyDescent="0.2">
      <c r="G8777" s="2"/>
      <c r="H8777" s="22"/>
      <c r="I8777" s="22"/>
      <c r="J8777" s="23"/>
      <c r="K8777" s="23"/>
      <c r="L8777" s="22"/>
      <c r="M8777" s="22"/>
      <c r="O8777" s="1"/>
    </row>
    <row r="8778" spans="7:15" x14ac:dyDescent="0.2">
      <c r="G8778" s="2"/>
      <c r="H8778" s="22"/>
      <c r="I8778" s="22"/>
      <c r="J8778" s="23"/>
      <c r="K8778" s="23"/>
      <c r="L8778" s="22"/>
      <c r="M8778" s="22"/>
      <c r="O8778" s="1"/>
    </row>
    <row r="8779" spans="7:15" x14ac:dyDescent="0.2">
      <c r="G8779" s="2"/>
      <c r="H8779" s="22"/>
      <c r="I8779" s="22"/>
      <c r="J8779" s="23"/>
      <c r="K8779" s="23"/>
      <c r="L8779" s="22"/>
      <c r="M8779" s="22"/>
      <c r="O8779" s="1"/>
    </row>
    <row r="8780" spans="7:15" x14ac:dyDescent="0.2">
      <c r="G8780" s="2"/>
      <c r="H8780" s="22"/>
      <c r="I8780" s="22"/>
      <c r="J8780" s="23"/>
      <c r="K8780" s="23"/>
      <c r="L8780" s="22"/>
      <c r="M8780" s="22"/>
      <c r="O8780" s="1"/>
    </row>
    <row r="8781" spans="7:15" x14ac:dyDescent="0.2">
      <c r="G8781" s="2"/>
      <c r="H8781" s="22"/>
      <c r="I8781" s="22"/>
      <c r="J8781" s="23"/>
      <c r="K8781" s="23"/>
      <c r="L8781" s="22"/>
      <c r="M8781" s="22"/>
      <c r="O8781" s="1"/>
    </row>
    <row r="8782" spans="7:15" x14ac:dyDescent="0.2">
      <c r="G8782" s="2"/>
      <c r="H8782" s="22"/>
      <c r="I8782" s="22"/>
      <c r="J8782" s="23"/>
      <c r="K8782" s="23"/>
      <c r="L8782" s="22"/>
      <c r="M8782" s="22"/>
      <c r="O8782" s="1"/>
    </row>
    <row r="8783" spans="7:15" x14ac:dyDescent="0.2">
      <c r="G8783" s="2"/>
      <c r="H8783" s="22"/>
      <c r="I8783" s="22"/>
      <c r="J8783" s="23"/>
      <c r="K8783" s="23"/>
      <c r="L8783" s="22"/>
      <c r="M8783" s="22"/>
      <c r="O8783" s="1"/>
    </row>
    <row r="8784" spans="7:15" x14ac:dyDescent="0.2">
      <c r="G8784" s="2"/>
      <c r="H8784" s="22"/>
      <c r="I8784" s="22"/>
      <c r="J8784" s="23"/>
      <c r="K8784" s="23"/>
      <c r="L8784" s="22"/>
      <c r="M8784" s="22"/>
      <c r="O8784" s="1"/>
    </row>
    <row r="8785" spans="7:15" x14ac:dyDescent="0.2">
      <c r="G8785" s="2"/>
      <c r="H8785" s="22"/>
      <c r="I8785" s="22"/>
      <c r="J8785" s="23"/>
      <c r="K8785" s="23"/>
      <c r="L8785" s="22"/>
      <c r="M8785" s="22"/>
      <c r="O8785" s="1"/>
    </row>
    <row r="8786" spans="7:15" x14ac:dyDescent="0.2">
      <c r="G8786" s="2"/>
      <c r="H8786" s="22"/>
      <c r="I8786" s="22"/>
      <c r="J8786" s="23"/>
      <c r="K8786" s="23"/>
      <c r="L8786" s="22"/>
      <c r="M8786" s="22"/>
      <c r="O8786" s="1"/>
    </row>
    <row r="8787" spans="7:15" x14ac:dyDescent="0.2">
      <c r="G8787" s="2"/>
      <c r="H8787" s="22"/>
      <c r="I8787" s="22"/>
      <c r="J8787" s="23"/>
      <c r="K8787" s="23"/>
      <c r="L8787" s="22"/>
      <c r="M8787" s="22"/>
      <c r="O8787" s="1"/>
    </row>
    <row r="8788" spans="7:15" x14ac:dyDescent="0.2">
      <c r="G8788" s="2"/>
      <c r="H8788" s="22"/>
      <c r="I8788" s="22"/>
      <c r="J8788" s="23"/>
      <c r="K8788" s="23"/>
      <c r="L8788" s="22"/>
      <c r="M8788" s="22"/>
      <c r="O8788" s="1"/>
    </row>
    <row r="8789" spans="7:15" x14ac:dyDescent="0.2">
      <c r="G8789" s="2"/>
      <c r="H8789" s="22"/>
      <c r="I8789" s="22"/>
      <c r="J8789" s="23"/>
      <c r="K8789" s="23"/>
      <c r="L8789" s="22"/>
      <c r="M8789" s="22"/>
      <c r="O8789" s="1"/>
    </row>
    <row r="8790" spans="7:15" x14ac:dyDescent="0.2">
      <c r="G8790" s="2"/>
      <c r="H8790" s="22"/>
      <c r="I8790" s="22"/>
      <c r="J8790" s="23"/>
      <c r="K8790" s="23"/>
      <c r="L8790" s="22"/>
      <c r="M8790" s="22"/>
      <c r="O8790" s="1"/>
    </row>
    <row r="8791" spans="7:15" x14ac:dyDescent="0.2">
      <c r="G8791" s="2"/>
      <c r="H8791" s="22"/>
      <c r="I8791" s="22"/>
      <c r="J8791" s="23"/>
      <c r="K8791" s="23"/>
      <c r="L8791" s="22"/>
      <c r="M8791" s="22"/>
      <c r="O8791" s="1"/>
    </row>
    <row r="8792" spans="7:15" x14ac:dyDescent="0.2">
      <c r="G8792" s="2"/>
      <c r="H8792" s="22"/>
      <c r="I8792" s="22"/>
      <c r="J8792" s="23"/>
      <c r="K8792" s="23"/>
      <c r="L8792" s="22"/>
      <c r="M8792" s="22"/>
      <c r="O8792" s="1"/>
    </row>
    <row r="8793" spans="7:15" x14ac:dyDescent="0.2">
      <c r="G8793" s="2"/>
      <c r="H8793" s="22"/>
      <c r="I8793" s="22"/>
      <c r="J8793" s="23"/>
      <c r="K8793" s="23"/>
      <c r="L8793" s="22"/>
      <c r="M8793" s="22"/>
      <c r="O8793" s="1"/>
    </row>
    <row r="8794" spans="7:15" x14ac:dyDescent="0.2">
      <c r="G8794" s="2"/>
      <c r="H8794" s="22"/>
      <c r="I8794" s="22"/>
      <c r="J8794" s="23"/>
      <c r="K8794" s="23"/>
      <c r="L8794" s="22"/>
      <c r="M8794" s="22"/>
      <c r="O8794" s="1"/>
    </row>
    <row r="8795" spans="7:15" x14ac:dyDescent="0.2">
      <c r="G8795" s="2"/>
      <c r="H8795" s="22"/>
      <c r="I8795" s="22"/>
      <c r="J8795" s="23"/>
      <c r="K8795" s="23"/>
      <c r="L8795" s="22"/>
      <c r="M8795" s="22"/>
      <c r="O8795" s="1"/>
    </row>
    <row r="8796" spans="7:15" x14ac:dyDescent="0.2">
      <c r="G8796" s="2"/>
      <c r="H8796" s="22"/>
      <c r="I8796" s="22"/>
      <c r="J8796" s="23"/>
      <c r="K8796" s="23"/>
      <c r="L8796" s="22"/>
      <c r="M8796" s="22"/>
      <c r="O8796" s="1"/>
    </row>
    <row r="8797" spans="7:15" x14ac:dyDescent="0.2">
      <c r="G8797" s="2"/>
      <c r="H8797" s="22"/>
      <c r="I8797" s="22"/>
      <c r="J8797" s="23"/>
      <c r="K8797" s="23"/>
      <c r="L8797" s="22"/>
      <c r="M8797" s="22"/>
      <c r="O8797" s="1"/>
    </row>
    <row r="8798" spans="7:15" x14ac:dyDescent="0.2">
      <c r="G8798" s="2"/>
      <c r="H8798" s="22"/>
      <c r="I8798" s="22"/>
      <c r="J8798" s="23"/>
      <c r="K8798" s="23"/>
      <c r="L8798" s="22"/>
      <c r="M8798" s="22"/>
      <c r="O8798" s="1"/>
    </row>
    <row r="8799" spans="7:15" x14ac:dyDescent="0.2">
      <c r="G8799" s="2"/>
      <c r="H8799" s="22"/>
      <c r="I8799" s="22"/>
      <c r="J8799" s="23"/>
      <c r="K8799" s="23"/>
      <c r="L8799" s="22"/>
      <c r="M8799" s="22"/>
      <c r="O8799" s="1"/>
    </row>
    <row r="8800" spans="7:15" x14ac:dyDescent="0.2">
      <c r="G8800" s="2"/>
      <c r="H8800" s="22"/>
      <c r="I8800" s="22"/>
      <c r="J8800" s="23"/>
      <c r="K8800" s="23"/>
      <c r="L8800" s="22"/>
      <c r="M8800" s="22"/>
      <c r="O8800" s="1"/>
    </row>
    <row r="8801" spans="7:15" x14ac:dyDescent="0.2">
      <c r="G8801" s="2"/>
      <c r="H8801" s="22"/>
      <c r="I8801" s="22"/>
      <c r="J8801" s="23"/>
      <c r="K8801" s="23"/>
      <c r="L8801" s="22"/>
      <c r="M8801" s="22"/>
      <c r="O8801" s="1"/>
    </row>
    <row r="8802" spans="7:15" x14ac:dyDescent="0.2">
      <c r="G8802" s="2"/>
      <c r="H8802" s="22"/>
      <c r="I8802" s="22"/>
      <c r="J8802" s="23"/>
      <c r="K8802" s="23"/>
      <c r="L8802" s="22"/>
      <c r="M8802" s="22"/>
      <c r="O8802" s="1"/>
    </row>
    <row r="8803" spans="7:15" x14ac:dyDescent="0.2">
      <c r="G8803" s="2"/>
      <c r="H8803" s="22"/>
      <c r="I8803" s="22"/>
      <c r="J8803" s="23"/>
      <c r="K8803" s="23"/>
      <c r="L8803" s="22"/>
      <c r="M8803" s="22"/>
      <c r="O8803" s="1"/>
    </row>
    <row r="8804" spans="7:15" x14ac:dyDescent="0.2">
      <c r="G8804" s="2"/>
      <c r="H8804" s="22"/>
      <c r="I8804" s="22"/>
      <c r="J8804" s="23"/>
      <c r="K8804" s="23"/>
      <c r="L8804" s="22"/>
      <c r="M8804" s="22"/>
      <c r="O8804" s="1"/>
    </row>
    <row r="8805" spans="7:15" x14ac:dyDescent="0.2">
      <c r="G8805" s="2"/>
      <c r="H8805" s="22"/>
      <c r="I8805" s="22"/>
      <c r="J8805" s="23"/>
      <c r="K8805" s="23"/>
      <c r="L8805" s="22"/>
      <c r="M8805" s="22"/>
      <c r="O8805" s="1"/>
    </row>
    <row r="8806" spans="7:15" x14ac:dyDescent="0.2">
      <c r="G8806" s="2"/>
      <c r="H8806" s="22"/>
      <c r="I8806" s="22"/>
      <c r="J8806" s="23"/>
      <c r="K8806" s="23"/>
      <c r="L8806" s="22"/>
      <c r="M8806" s="22"/>
      <c r="O8806" s="1"/>
    </row>
    <row r="8807" spans="7:15" x14ac:dyDescent="0.2">
      <c r="G8807" s="2"/>
      <c r="H8807" s="22"/>
      <c r="I8807" s="22"/>
      <c r="J8807" s="23"/>
      <c r="K8807" s="23"/>
      <c r="L8807" s="22"/>
      <c r="M8807" s="22"/>
      <c r="O8807" s="1"/>
    </row>
    <row r="8808" spans="7:15" x14ac:dyDescent="0.2">
      <c r="G8808" s="2"/>
      <c r="H8808" s="22"/>
      <c r="I8808" s="22"/>
      <c r="J8808" s="23"/>
      <c r="K8808" s="23"/>
      <c r="L8808" s="22"/>
      <c r="M8808" s="22"/>
      <c r="O8808" s="1"/>
    </row>
    <row r="8809" spans="7:15" x14ac:dyDescent="0.2">
      <c r="G8809" s="2"/>
      <c r="H8809" s="22"/>
      <c r="I8809" s="22"/>
      <c r="J8809" s="23"/>
      <c r="K8809" s="23"/>
      <c r="L8809" s="22"/>
      <c r="M8809" s="22"/>
      <c r="O8809" s="1"/>
    </row>
    <row r="8810" spans="7:15" x14ac:dyDescent="0.2">
      <c r="G8810" s="2"/>
      <c r="H8810" s="22"/>
      <c r="I8810" s="22"/>
      <c r="J8810" s="23"/>
      <c r="K8810" s="23"/>
      <c r="L8810" s="22"/>
      <c r="M8810" s="22"/>
      <c r="O8810" s="1"/>
    </row>
    <row r="8811" spans="7:15" x14ac:dyDescent="0.2">
      <c r="G8811" s="2"/>
      <c r="H8811" s="22"/>
      <c r="I8811" s="22"/>
      <c r="J8811" s="23"/>
      <c r="K8811" s="23"/>
      <c r="L8811" s="22"/>
      <c r="M8811" s="22"/>
      <c r="O8811" s="1"/>
    </row>
    <row r="8812" spans="7:15" x14ac:dyDescent="0.2">
      <c r="G8812" s="2"/>
      <c r="H8812" s="22"/>
      <c r="I8812" s="22"/>
      <c r="J8812" s="23"/>
      <c r="K8812" s="23"/>
      <c r="L8812" s="22"/>
      <c r="M8812" s="22"/>
      <c r="O8812" s="1"/>
    </row>
    <row r="8813" spans="7:15" x14ac:dyDescent="0.2">
      <c r="G8813" s="2"/>
      <c r="H8813" s="22"/>
      <c r="I8813" s="22"/>
      <c r="J8813" s="23"/>
      <c r="K8813" s="23"/>
      <c r="L8813" s="22"/>
      <c r="M8813" s="22"/>
      <c r="O8813" s="1"/>
    </row>
    <row r="8814" spans="7:15" x14ac:dyDescent="0.2">
      <c r="G8814" s="2"/>
      <c r="H8814" s="22"/>
      <c r="I8814" s="22"/>
      <c r="J8814" s="23"/>
      <c r="K8814" s="23"/>
      <c r="L8814" s="22"/>
      <c r="M8814" s="22"/>
      <c r="O8814" s="1"/>
    </row>
    <row r="8815" spans="7:15" x14ac:dyDescent="0.2">
      <c r="G8815" s="2"/>
      <c r="H8815" s="22"/>
      <c r="I8815" s="22"/>
      <c r="J8815" s="23"/>
      <c r="K8815" s="23"/>
      <c r="L8815" s="22"/>
      <c r="M8815" s="22"/>
      <c r="O8815" s="1"/>
    </row>
    <row r="8816" spans="7:15" x14ac:dyDescent="0.2">
      <c r="G8816" s="2"/>
      <c r="H8816" s="22"/>
      <c r="I8816" s="22"/>
      <c r="J8816" s="23"/>
      <c r="K8816" s="23"/>
      <c r="L8816" s="22"/>
      <c r="M8816" s="22"/>
      <c r="O8816" s="1"/>
    </row>
    <row r="8817" spans="7:15" x14ac:dyDescent="0.2">
      <c r="G8817" s="2"/>
      <c r="H8817" s="22"/>
      <c r="I8817" s="22"/>
      <c r="J8817" s="23"/>
      <c r="K8817" s="23"/>
      <c r="L8817" s="22"/>
      <c r="M8817" s="22"/>
      <c r="O8817" s="1"/>
    </row>
    <row r="8818" spans="7:15" x14ac:dyDescent="0.2">
      <c r="G8818" s="2"/>
      <c r="H8818" s="22"/>
      <c r="I8818" s="22"/>
      <c r="J8818" s="23"/>
      <c r="K8818" s="23"/>
      <c r="L8818" s="22"/>
      <c r="M8818" s="22"/>
      <c r="O8818" s="1"/>
    </row>
    <row r="8819" spans="7:15" x14ac:dyDescent="0.2">
      <c r="G8819" s="2"/>
      <c r="H8819" s="22"/>
      <c r="I8819" s="22"/>
      <c r="J8819" s="23"/>
      <c r="K8819" s="23"/>
      <c r="L8819" s="22"/>
      <c r="M8819" s="22"/>
      <c r="O8819" s="1"/>
    </row>
    <row r="8820" spans="7:15" x14ac:dyDescent="0.2">
      <c r="G8820" s="2"/>
      <c r="H8820" s="22"/>
      <c r="I8820" s="22"/>
      <c r="J8820" s="23"/>
      <c r="K8820" s="23"/>
      <c r="L8820" s="22"/>
      <c r="M8820" s="22"/>
      <c r="O8820" s="1"/>
    </row>
    <row r="8821" spans="7:15" x14ac:dyDescent="0.2">
      <c r="G8821" s="2"/>
      <c r="H8821" s="22"/>
      <c r="I8821" s="22"/>
      <c r="J8821" s="23"/>
      <c r="K8821" s="23"/>
      <c r="L8821" s="22"/>
      <c r="M8821" s="22"/>
      <c r="O8821" s="1"/>
    </row>
    <row r="8822" spans="7:15" x14ac:dyDescent="0.2">
      <c r="G8822" s="2"/>
      <c r="H8822" s="22"/>
      <c r="I8822" s="22"/>
      <c r="J8822" s="23"/>
      <c r="K8822" s="23"/>
      <c r="L8822" s="22"/>
      <c r="M8822" s="22"/>
      <c r="O8822" s="1"/>
    </row>
    <row r="8823" spans="7:15" x14ac:dyDescent="0.2">
      <c r="G8823" s="2"/>
      <c r="H8823" s="22"/>
      <c r="I8823" s="22"/>
      <c r="J8823" s="23"/>
      <c r="K8823" s="23"/>
      <c r="L8823" s="22"/>
      <c r="M8823" s="22"/>
      <c r="O8823" s="1"/>
    </row>
    <row r="8824" spans="7:15" x14ac:dyDescent="0.2">
      <c r="G8824" s="2"/>
      <c r="H8824" s="22"/>
      <c r="I8824" s="22"/>
      <c r="J8824" s="23"/>
      <c r="K8824" s="23"/>
      <c r="L8824" s="22"/>
      <c r="M8824" s="22"/>
      <c r="O8824" s="1"/>
    </row>
    <row r="8825" spans="7:15" x14ac:dyDescent="0.2">
      <c r="G8825" s="2"/>
      <c r="H8825" s="22"/>
      <c r="I8825" s="22"/>
      <c r="J8825" s="23"/>
      <c r="K8825" s="23"/>
      <c r="L8825" s="22"/>
      <c r="M8825" s="22"/>
      <c r="O8825" s="1"/>
    </row>
    <row r="8826" spans="7:15" x14ac:dyDescent="0.2">
      <c r="G8826" s="2"/>
      <c r="H8826" s="22"/>
      <c r="I8826" s="22"/>
      <c r="J8826" s="23"/>
      <c r="K8826" s="23"/>
      <c r="L8826" s="22"/>
      <c r="M8826" s="22"/>
      <c r="O8826" s="1"/>
    </row>
    <row r="8827" spans="7:15" x14ac:dyDescent="0.2">
      <c r="G8827" s="2"/>
      <c r="H8827" s="22"/>
      <c r="I8827" s="22"/>
      <c r="J8827" s="23"/>
      <c r="K8827" s="23"/>
      <c r="L8827" s="22"/>
      <c r="M8827" s="22"/>
      <c r="O8827" s="1"/>
    </row>
    <row r="8828" spans="7:15" x14ac:dyDescent="0.2">
      <c r="G8828" s="2"/>
      <c r="H8828" s="22"/>
      <c r="I8828" s="22"/>
      <c r="J8828" s="23"/>
      <c r="K8828" s="23"/>
      <c r="L8828" s="22"/>
      <c r="M8828" s="22"/>
      <c r="O8828" s="1"/>
    </row>
    <row r="8829" spans="7:15" x14ac:dyDescent="0.2">
      <c r="G8829" s="2"/>
      <c r="H8829" s="22"/>
      <c r="I8829" s="22"/>
      <c r="J8829" s="23"/>
      <c r="K8829" s="23"/>
      <c r="L8829" s="22"/>
      <c r="M8829" s="22"/>
      <c r="O8829" s="1"/>
    </row>
    <row r="8830" spans="7:15" x14ac:dyDescent="0.2">
      <c r="G8830" s="2"/>
      <c r="H8830" s="22"/>
      <c r="I8830" s="22"/>
      <c r="J8830" s="23"/>
      <c r="K8830" s="23"/>
      <c r="L8830" s="22"/>
      <c r="M8830" s="22"/>
      <c r="O8830" s="1"/>
    </row>
    <row r="8831" spans="7:15" x14ac:dyDescent="0.2">
      <c r="G8831" s="2"/>
      <c r="H8831" s="22"/>
      <c r="I8831" s="22"/>
      <c r="J8831" s="23"/>
      <c r="K8831" s="23"/>
      <c r="L8831" s="22"/>
      <c r="M8831" s="22"/>
      <c r="O8831" s="1"/>
    </row>
    <row r="8832" spans="7:15" x14ac:dyDescent="0.2">
      <c r="G8832" s="2"/>
      <c r="H8832" s="22"/>
      <c r="I8832" s="22"/>
      <c r="J8832" s="23"/>
      <c r="K8832" s="23"/>
      <c r="L8832" s="22"/>
      <c r="M8832" s="22"/>
      <c r="O8832" s="1"/>
    </row>
    <row r="8833" spans="7:15" x14ac:dyDescent="0.2">
      <c r="G8833" s="2"/>
      <c r="H8833" s="22"/>
      <c r="I8833" s="22"/>
      <c r="J8833" s="23"/>
      <c r="K8833" s="23"/>
      <c r="L8833" s="22"/>
      <c r="M8833" s="22"/>
      <c r="O8833" s="1"/>
    </row>
    <row r="8834" spans="7:15" x14ac:dyDescent="0.2">
      <c r="G8834" s="2"/>
      <c r="H8834" s="22"/>
      <c r="I8834" s="22"/>
      <c r="J8834" s="23"/>
      <c r="K8834" s="23"/>
      <c r="L8834" s="22"/>
      <c r="M8834" s="22"/>
      <c r="O8834" s="1"/>
    </row>
    <row r="8835" spans="7:15" x14ac:dyDescent="0.2">
      <c r="G8835" s="2"/>
      <c r="H8835" s="22"/>
      <c r="I8835" s="22"/>
      <c r="J8835" s="23"/>
      <c r="K8835" s="23"/>
      <c r="L8835" s="22"/>
      <c r="M8835" s="22"/>
      <c r="O8835" s="1"/>
    </row>
    <row r="8836" spans="7:15" x14ac:dyDescent="0.2">
      <c r="G8836" s="2"/>
      <c r="H8836" s="22"/>
      <c r="I8836" s="22"/>
      <c r="J8836" s="23"/>
      <c r="K8836" s="23"/>
      <c r="L8836" s="22"/>
      <c r="M8836" s="22"/>
      <c r="O8836" s="1"/>
    </row>
    <row r="8837" spans="7:15" x14ac:dyDescent="0.2">
      <c r="G8837" s="2"/>
      <c r="H8837" s="22"/>
      <c r="I8837" s="22"/>
      <c r="J8837" s="23"/>
      <c r="K8837" s="23"/>
      <c r="L8837" s="22"/>
      <c r="M8837" s="22"/>
      <c r="O8837" s="1"/>
    </row>
    <row r="8838" spans="7:15" x14ac:dyDescent="0.2">
      <c r="G8838" s="2"/>
      <c r="H8838" s="22"/>
      <c r="I8838" s="22"/>
      <c r="J8838" s="23"/>
      <c r="K8838" s="23"/>
      <c r="L8838" s="22"/>
      <c r="M8838" s="22"/>
      <c r="O8838" s="1"/>
    </row>
    <row r="8839" spans="7:15" x14ac:dyDescent="0.2">
      <c r="G8839" s="2"/>
      <c r="H8839" s="22"/>
      <c r="I8839" s="22"/>
      <c r="J8839" s="23"/>
      <c r="K8839" s="23"/>
      <c r="L8839" s="22"/>
      <c r="M8839" s="22"/>
      <c r="O8839" s="1"/>
    </row>
    <row r="8840" spans="7:15" x14ac:dyDescent="0.2">
      <c r="G8840" s="2"/>
      <c r="H8840" s="22"/>
      <c r="I8840" s="22"/>
      <c r="J8840" s="23"/>
      <c r="K8840" s="23"/>
      <c r="L8840" s="22"/>
      <c r="M8840" s="22"/>
      <c r="O8840" s="1"/>
    </row>
    <row r="8841" spans="7:15" x14ac:dyDescent="0.2">
      <c r="G8841" s="2"/>
      <c r="H8841" s="22"/>
      <c r="I8841" s="22"/>
      <c r="J8841" s="23"/>
      <c r="K8841" s="23"/>
      <c r="L8841" s="22"/>
      <c r="M8841" s="22"/>
      <c r="O8841" s="1"/>
    </row>
    <row r="8842" spans="7:15" x14ac:dyDescent="0.2">
      <c r="G8842" s="2"/>
      <c r="H8842" s="22"/>
      <c r="I8842" s="22"/>
      <c r="J8842" s="23"/>
      <c r="K8842" s="23"/>
      <c r="L8842" s="22"/>
      <c r="M8842" s="22"/>
      <c r="O8842" s="1"/>
    </row>
    <row r="8843" spans="7:15" x14ac:dyDescent="0.2">
      <c r="G8843" s="2"/>
      <c r="H8843" s="22"/>
      <c r="I8843" s="22"/>
      <c r="J8843" s="23"/>
      <c r="K8843" s="23"/>
      <c r="L8843" s="22"/>
      <c r="M8843" s="22"/>
      <c r="O8843" s="1"/>
    </row>
    <row r="8844" spans="7:15" x14ac:dyDescent="0.2">
      <c r="G8844" s="2"/>
      <c r="H8844" s="22"/>
      <c r="I8844" s="22"/>
      <c r="J8844" s="23"/>
      <c r="K8844" s="23"/>
      <c r="L8844" s="22"/>
      <c r="M8844" s="22"/>
      <c r="O8844" s="1"/>
    </row>
    <row r="8845" spans="7:15" x14ac:dyDescent="0.2">
      <c r="G8845" s="2"/>
      <c r="H8845" s="22"/>
      <c r="I8845" s="22"/>
      <c r="J8845" s="23"/>
      <c r="K8845" s="23"/>
      <c r="L8845" s="22"/>
      <c r="M8845" s="22"/>
      <c r="O8845" s="1"/>
    </row>
    <row r="8846" spans="7:15" x14ac:dyDescent="0.2">
      <c r="G8846" s="2"/>
      <c r="H8846" s="22"/>
      <c r="I8846" s="22"/>
      <c r="J8846" s="23"/>
      <c r="K8846" s="23"/>
      <c r="L8846" s="22"/>
      <c r="M8846" s="22"/>
      <c r="O8846" s="1"/>
    </row>
    <row r="8847" spans="7:15" x14ac:dyDescent="0.2">
      <c r="G8847" s="2"/>
      <c r="H8847" s="22"/>
      <c r="I8847" s="22"/>
      <c r="J8847" s="23"/>
      <c r="K8847" s="23"/>
      <c r="L8847" s="22"/>
      <c r="M8847" s="22"/>
      <c r="O8847" s="1"/>
    </row>
    <row r="8848" spans="7:15" x14ac:dyDescent="0.2">
      <c r="G8848" s="2"/>
      <c r="H8848" s="22"/>
      <c r="I8848" s="22"/>
      <c r="J8848" s="23"/>
      <c r="K8848" s="23"/>
      <c r="L8848" s="22"/>
      <c r="M8848" s="22"/>
      <c r="O8848" s="1"/>
    </row>
    <row r="8849" spans="7:15" x14ac:dyDescent="0.2">
      <c r="G8849" s="2"/>
      <c r="H8849" s="22"/>
      <c r="I8849" s="22"/>
      <c r="J8849" s="23"/>
      <c r="K8849" s="23"/>
      <c r="L8849" s="22"/>
      <c r="M8849" s="22"/>
      <c r="O8849" s="1"/>
    </row>
    <row r="8850" spans="7:15" x14ac:dyDescent="0.2">
      <c r="G8850" s="2"/>
      <c r="H8850" s="22"/>
      <c r="I8850" s="22"/>
      <c r="J8850" s="23"/>
      <c r="K8850" s="23"/>
      <c r="L8850" s="22"/>
      <c r="M8850" s="22"/>
      <c r="O8850" s="1"/>
    </row>
    <row r="8851" spans="7:15" x14ac:dyDescent="0.2">
      <c r="G8851" s="2"/>
      <c r="H8851" s="22"/>
      <c r="I8851" s="22"/>
      <c r="J8851" s="23"/>
      <c r="K8851" s="23"/>
      <c r="L8851" s="22"/>
      <c r="M8851" s="22"/>
      <c r="O8851" s="1"/>
    </row>
    <row r="8852" spans="7:15" x14ac:dyDescent="0.2">
      <c r="G8852" s="2"/>
      <c r="H8852" s="22"/>
      <c r="I8852" s="22"/>
      <c r="J8852" s="23"/>
      <c r="K8852" s="23"/>
      <c r="L8852" s="22"/>
      <c r="M8852" s="22"/>
      <c r="O8852" s="1"/>
    </row>
    <row r="8853" spans="7:15" x14ac:dyDescent="0.2">
      <c r="G8853" s="2"/>
      <c r="H8853" s="22"/>
      <c r="I8853" s="22"/>
      <c r="J8853" s="23"/>
      <c r="K8853" s="23"/>
      <c r="L8853" s="22"/>
      <c r="M8853" s="22"/>
      <c r="O8853" s="1"/>
    </row>
    <row r="8854" spans="7:15" x14ac:dyDescent="0.2">
      <c r="G8854" s="2"/>
      <c r="H8854" s="22"/>
      <c r="I8854" s="22"/>
      <c r="J8854" s="23"/>
      <c r="K8854" s="23"/>
      <c r="L8854" s="22"/>
      <c r="M8854" s="22"/>
      <c r="O8854" s="1"/>
    </row>
    <row r="8855" spans="7:15" x14ac:dyDescent="0.2">
      <c r="G8855" s="2"/>
      <c r="H8855" s="22"/>
      <c r="I8855" s="22"/>
      <c r="J8855" s="23"/>
      <c r="K8855" s="23"/>
      <c r="L8855" s="22"/>
      <c r="M8855" s="22"/>
      <c r="O8855" s="1"/>
    </row>
    <row r="8856" spans="7:15" x14ac:dyDescent="0.2">
      <c r="G8856" s="2"/>
      <c r="H8856" s="22"/>
      <c r="I8856" s="22"/>
      <c r="J8856" s="23"/>
      <c r="K8856" s="23"/>
      <c r="L8856" s="22"/>
      <c r="M8856" s="22"/>
      <c r="O8856" s="1"/>
    </row>
    <row r="8857" spans="7:15" x14ac:dyDescent="0.2">
      <c r="G8857" s="2"/>
      <c r="H8857" s="22"/>
      <c r="I8857" s="22"/>
      <c r="J8857" s="23"/>
      <c r="K8857" s="23"/>
      <c r="L8857" s="22"/>
      <c r="M8857" s="22"/>
      <c r="O8857" s="1"/>
    </row>
    <row r="8858" spans="7:15" x14ac:dyDescent="0.2">
      <c r="G8858" s="2"/>
      <c r="H8858" s="22"/>
      <c r="I8858" s="22"/>
      <c r="J8858" s="23"/>
      <c r="K8858" s="23"/>
      <c r="L8858" s="22"/>
      <c r="M8858" s="22"/>
      <c r="O8858" s="1"/>
    </row>
    <row r="8859" spans="7:15" x14ac:dyDescent="0.2">
      <c r="G8859" s="2"/>
      <c r="H8859" s="22"/>
      <c r="I8859" s="22"/>
      <c r="J8859" s="23"/>
      <c r="K8859" s="23"/>
      <c r="L8859" s="22"/>
      <c r="M8859" s="22"/>
      <c r="O8859" s="1"/>
    </row>
    <row r="8860" spans="7:15" x14ac:dyDescent="0.2">
      <c r="G8860" s="2"/>
      <c r="H8860" s="22"/>
      <c r="I8860" s="22"/>
      <c r="J8860" s="23"/>
      <c r="K8860" s="23"/>
      <c r="L8860" s="22"/>
      <c r="M8860" s="22"/>
      <c r="O8860" s="1"/>
    </row>
    <row r="8861" spans="7:15" x14ac:dyDescent="0.2">
      <c r="G8861" s="2"/>
      <c r="H8861" s="22"/>
      <c r="I8861" s="22"/>
      <c r="J8861" s="23"/>
      <c r="K8861" s="23"/>
      <c r="L8861" s="22"/>
      <c r="M8861" s="22"/>
      <c r="O8861" s="1"/>
    </row>
    <row r="8862" spans="7:15" x14ac:dyDescent="0.2">
      <c r="G8862" s="2"/>
      <c r="H8862" s="22"/>
      <c r="I8862" s="22"/>
      <c r="J8862" s="23"/>
      <c r="K8862" s="23"/>
      <c r="L8862" s="22"/>
      <c r="M8862" s="22"/>
      <c r="O8862" s="1"/>
    </row>
    <row r="8863" spans="7:15" x14ac:dyDescent="0.2">
      <c r="G8863" s="2"/>
      <c r="H8863" s="22"/>
      <c r="I8863" s="22"/>
      <c r="J8863" s="23"/>
      <c r="K8863" s="23"/>
      <c r="L8863" s="22"/>
      <c r="M8863" s="22"/>
      <c r="O8863" s="1"/>
    </row>
    <row r="8864" spans="7:15" x14ac:dyDescent="0.2">
      <c r="G8864" s="2"/>
      <c r="H8864" s="22"/>
      <c r="I8864" s="22"/>
      <c r="J8864" s="23"/>
      <c r="K8864" s="23"/>
      <c r="L8864" s="22"/>
      <c r="M8864" s="22"/>
      <c r="O8864" s="1"/>
    </row>
    <row r="8865" spans="7:15" x14ac:dyDescent="0.2">
      <c r="G8865" s="2"/>
      <c r="H8865" s="22"/>
      <c r="I8865" s="22"/>
      <c r="J8865" s="23"/>
      <c r="K8865" s="23"/>
      <c r="L8865" s="22"/>
      <c r="M8865" s="22"/>
      <c r="O8865" s="1"/>
    </row>
    <row r="8866" spans="7:15" x14ac:dyDescent="0.2">
      <c r="G8866" s="2"/>
      <c r="H8866" s="22"/>
      <c r="I8866" s="22"/>
      <c r="J8866" s="23"/>
      <c r="K8866" s="23"/>
      <c r="L8866" s="22"/>
      <c r="M8866" s="22"/>
      <c r="O8866" s="1"/>
    </row>
    <row r="8867" spans="7:15" x14ac:dyDescent="0.2">
      <c r="G8867" s="2"/>
      <c r="H8867" s="22"/>
      <c r="I8867" s="22"/>
      <c r="J8867" s="23"/>
      <c r="K8867" s="23"/>
      <c r="L8867" s="22"/>
      <c r="M8867" s="22"/>
      <c r="O8867" s="1"/>
    </row>
    <row r="8868" spans="7:15" x14ac:dyDescent="0.2">
      <c r="G8868" s="2"/>
      <c r="H8868" s="22"/>
      <c r="I8868" s="22"/>
      <c r="J8868" s="23"/>
      <c r="K8868" s="23"/>
      <c r="L8868" s="22"/>
      <c r="M8868" s="22"/>
      <c r="O8868" s="1"/>
    </row>
    <row r="8869" spans="7:15" x14ac:dyDescent="0.2">
      <c r="G8869" s="2"/>
      <c r="H8869" s="22"/>
      <c r="I8869" s="22"/>
      <c r="J8869" s="23"/>
      <c r="K8869" s="23"/>
      <c r="L8869" s="22"/>
      <c r="M8869" s="22"/>
      <c r="O8869" s="1"/>
    </row>
    <row r="8870" spans="7:15" x14ac:dyDescent="0.2">
      <c r="G8870" s="2"/>
      <c r="H8870" s="22"/>
      <c r="I8870" s="22"/>
      <c r="J8870" s="23"/>
      <c r="K8870" s="23"/>
      <c r="L8870" s="22"/>
      <c r="M8870" s="22"/>
      <c r="O8870" s="1"/>
    </row>
    <row r="8871" spans="7:15" x14ac:dyDescent="0.2">
      <c r="G8871" s="2"/>
      <c r="H8871" s="22"/>
      <c r="I8871" s="22"/>
      <c r="J8871" s="23"/>
      <c r="K8871" s="23"/>
      <c r="L8871" s="22"/>
      <c r="M8871" s="22"/>
      <c r="O8871" s="1"/>
    </row>
    <row r="8872" spans="7:15" x14ac:dyDescent="0.2">
      <c r="G8872" s="2"/>
      <c r="H8872" s="22"/>
      <c r="I8872" s="22"/>
      <c r="J8872" s="23"/>
      <c r="K8872" s="23"/>
      <c r="L8872" s="22"/>
      <c r="M8872" s="22"/>
      <c r="O8872" s="1"/>
    </row>
    <row r="8873" spans="7:15" x14ac:dyDescent="0.2">
      <c r="G8873" s="2"/>
      <c r="H8873" s="22"/>
      <c r="I8873" s="22"/>
      <c r="J8873" s="23"/>
      <c r="K8873" s="23"/>
      <c r="L8873" s="22"/>
      <c r="M8873" s="22"/>
      <c r="O8873" s="1"/>
    </row>
    <row r="8874" spans="7:15" x14ac:dyDescent="0.2">
      <c r="G8874" s="2"/>
      <c r="H8874" s="22"/>
      <c r="I8874" s="22"/>
      <c r="J8874" s="23"/>
      <c r="K8874" s="23"/>
      <c r="L8874" s="22"/>
      <c r="M8874" s="22"/>
      <c r="O8874" s="1"/>
    </row>
    <row r="8875" spans="7:15" x14ac:dyDescent="0.2">
      <c r="G8875" s="2"/>
      <c r="H8875" s="22"/>
      <c r="I8875" s="22"/>
      <c r="J8875" s="23"/>
      <c r="K8875" s="23"/>
      <c r="L8875" s="22"/>
      <c r="M8875" s="22"/>
      <c r="O8875" s="1"/>
    </row>
    <row r="8876" spans="7:15" x14ac:dyDescent="0.2">
      <c r="G8876" s="2"/>
      <c r="H8876" s="22"/>
      <c r="I8876" s="22"/>
      <c r="J8876" s="23"/>
      <c r="K8876" s="23"/>
      <c r="L8876" s="22"/>
      <c r="M8876" s="22"/>
      <c r="O8876" s="1"/>
    </row>
    <row r="8877" spans="7:15" x14ac:dyDescent="0.2">
      <c r="G8877" s="2"/>
      <c r="H8877" s="22"/>
      <c r="I8877" s="22"/>
      <c r="J8877" s="23"/>
      <c r="K8877" s="23"/>
      <c r="L8877" s="22"/>
      <c r="M8877" s="22"/>
      <c r="O8877" s="1"/>
    </row>
    <row r="8878" spans="7:15" x14ac:dyDescent="0.2">
      <c r="G8878" s="2"/>
      <c r="H8878" s="22"/>
      <c r="I8878" s="22"/>
      <c r="J8878" s="23"/>
      <c r="K8878" s="23"/>
      <c r="L8878" s="22"/>
      <c r="M8878" s="22"/>
      <c r="O8878" s="1"/>
    </row>
    <row r="8879" spans="7:15" x14ac:dyDescent="0.2">
      <c r="G8879" s="2"/>
      <c r="H8879" s="22"/>
      <c r="I8879" s="22"/>
      <c r="J8879" s="23"/>
      <c r="K8879" s="23"/>
      <c r="L8879" s="22"/>
      <c r="M8879" s="22"/>
      <c r="O8879" s="1"/>
    </row>
    <row r="8880" spans="7:15" x14ac:dyDescent="0.2">
      <c r="G8880" s="2"/>
      <c r="H8880" s="22"/>
      <c r="I8880" s="22"/>
      <c r="J8880" s="23"/>
      <c r="K8880" s="23"/>
      <c r="L8880" s="22"/>
      <c r="M8880" s="22"/>
      <c r="O8880" s="1"/>
    </row>
    <row r="8881" spans="7:15" x14ac:dyDescent="0.2">
      <c r="G8881" s="2"/>
      <c r="H8881" s="22"/>
      <c r="I8881" s="22"/>
      <c r="J8881" s="23"/>
      <c r="K8881" s="23"/>
      <c r="L8881" s="22"/>
      <c r="M8881" s="22"/>
      <c r="O8881" s="1"/>
    </row>
    <row r="8882" spans="7:15" x14ac:dyDescent="0.2">
      <c r="G8882" s="2"/>
      <c r="H8882" s="22"/>
      <c r="I8882" s="22"/>
      <c r="J8882" s="23"/>
      <c r="K8882" s="23"/>
      <c r="L8882" s="22"/>
      <c r="M8882" s="22"/>
      <c r="O8882" s="1"/>
    </row>
    <row r="8883" spans="7:15" x14ac:dyDescent="0.2">
      <c r="G8883" s="2"/>
      <c r="H8883" s="22"/>
      <c r="I8883" s="22"/>
      <c r="J8883" s="23"/>
      <c r="K8883" s="23"/>
      <c r="L8883" s="22"/>
      <c r="M8883" s="22"/>
      <c r="O8883" s="1"/>
    </row>
    <row r="8884" spans="7:15" x14ac:dyDescent="0.2">
      <c r="G8884" s="2"/>
      <c r="H8884" s="22"/>
      <c r="I8884" s="22"/>
      <c r="J8884" s="23"/>
      <c r="K8884" s="23"/>
      <c r="L8884" s="22"/>
      <c r="M8884" s="22"/>
      <c r="O8884" s="1"/>
    </row>
    <row r="8885" spans="7:15" x14ac:dyDescent="0.2">
      <c r="G8885" s="2"/>
      <c r="H8885" s="22"/>
      <c r="I8885" s="22"/>
      <c r="J8885" s="23"/>
      <c r="K8885" s="23"/>
      <c r="L8885" s="22"/>
      <c r="M8885" s="22"/>
      <c r="O8885" s="1"/>
    </row>
    <row r="8886" spans="7:15" x14ac:dyDescent="0.2">
      <c r="G8886" s="2"/>
      <c r="H8886" s="22"/>
      <c r="I8886" s="22"/>
      <c r="J8886" s="23"/>
      <c r="K8886" s="23"/>
      <c r="L8886" s="22"/>
      <c r="M8886" s="22"/>
      <c r="O8886" s="1"/>
    </row>
    <row r="8887" spans="7:15" x14ac:dyDescent="0.2">
      <c r="G8887" s="2"/>
      <c r="H8887" s="22"/>
      <c r="I8887" s="22"/>
      <c r="J8887" s="23"/>
      <c r="K8887" s="23"/>
      <c r="L8887" s="22"/>
      <c r="M8887" s="22"/>
      <c r="O8887" s="1"/>
    </row>
    <row r="8888" spans="7:15" x14ac:dyDescent="0.2">
      <c r="G8888" s="2"/>
      <c r="H8888" s="22"/>
      <c r="I8888" s="22"/>
      <c r="J8888" s="23"/>
      <c r="K8888" s="23"/>
      <c r="L8888" s="22"/>
      <c r="M8888" s="22"/>
      <c r="O8888" s="1"/>
    </row>
    <row r="8889" spans="7:15" x14ac:dyDescent="0.2">
      <c r="G8889" s="2"/>
      <c r="H8889" s="22"/>
      <c r="I8889" s="22"/>
      <c r="J8889" s="23"/>
      <c r="K8889" s="23"/>
      <c r="L8889" s="22"/>
      <c r="M8889" s="22"/>
      <c r="O8889" s="1"/>
    </row>
    <row r="8890" spans="7:15" x14ac:dyDescent="0.2">
      <c r="G8890" s="2"/>
      <c r="H8890" s="22"/>
      <c r="I8890" s="22"/>
      <c r="J8890" s="23"/>
      <c r="K8890" s="23"/>
      <c r="L8890" s="22"/>
      <c r="M8890" s="22"/>
      <c r="O8890" s="1"/>
    </row>
    <row r="8891" spans="7:15" x14ac:dyDescent="0.2">
      <c r="G8891" s="2"/>
      <c r="H8891" s="22"/>
      <c r="I8891" s="22"/>
      <c r="J8891" s="23"/>
      <c r="K8891" s="23"/>
      <c r="L8891" s="22"/>
      <c r="M8891" s="22"/>
      <c r="O8891" s="1"/>
    </row>
    <row r="8892" spans="7:15" x14ac:dyDescent="0.2">
      <c r="G8892" s="2"/>
      <c r="H8892" s="22"/>
      <c r="I8892" s="22"/>
      <c r="J8892" s="23"/>
      <c r="K8892" s="23"/>
      <c r="L8892" s="22"/>
      <c r="M8892" s="22"/>
      <c r="O8892" s="1"/>
    </row>
    <row r="8893" spans="7:15" x14ac:dyDescent="0.2">
      <c r="G8893" s="2"/>
      <c r="H8893" s="22"/>
      <c r="I8893" s="22"/>
      <c r="J8893" s="23"/>
      <c r="K8893" s="23"/>
      <c r="L8893" s="22"/>
      <c r="M8893" s="22"/>
      <c r="O8893" s="1"/>
    </row>
    <row r="8894" spans="7:15" x14ac:dyDescent="0.2">
      <c r="G8894" s="2"/>
      <c r="H8894" s="22"/>
      <c r="I8894" s="22"/>
      <c r="J8894" s="23"/>
      <c r="K8894" s="23"/>
      <c r="L8894" s="22"/>
      <c r="M8894" s="22"/>
      <c r="O8894" s="1"/>
    </row>
    <row r="8895" spans="7:15" x14ac:dyDescent="0.2">
      <c r="G8895" s="2"/>
      <c r="H8895" s="22"/>
      <c r="I8895" s="22"/>
      <c r="J8895" s="23"/>
      <c r="K8895" s="23"/>
      <c r="L8895" s="22"/>
      <c r="M8895" s="22"/>
      <c r="O8895" s="1"/>
    </row>
    <row r="8896" spans="7:15" x14ac:dyDescent="0.2">
      <c r="G8896" s="2"/>
      <c r="H8896" s="22"/>
      <c r="I8896" s="22"/>
      <c r="J8896" s="23"/>
      <c r="K8896" s="23"/>
      <c r="L8896" s="22"/>
      <c r="M8896" s="22"/>
      <c r="O8896" s="1"/>
    </row>
    <row r="8897" spans="7:15" x14ac:dyDescent="0.2">
      <c r="G8897" s="2"/>
      <c r="H8897" s="22"/>
      <c r="I8897" s="22"/>
      <c r="J8897" s="23"/>
      <c r="K8897" s="23"/>
      <c r="L8897" s="22"/>
      <c r="M8897" s="22"/>
      <c r="O8897" s="1"/>
    </row>
    <row r="8898" spans="7:15" x14ac:dyDescent="0.2">
      <c r="G8898" s="2"/>
      <c r="H8898" s="22"/>
      <c r="I8898" s="22"/>
      <c r="J8898" s="23"/>
      <c r="K8898" s="23"/>
      <c r="L8898" s="22"/>
      <c r="M8898" s="22"/>
      <c r="O8898" s="1"/>
    </row>
    <row r="8899" spans="7:15" x14ac:dyDescent="0.2">
      <c r="G8899" s="2"/>
      <c r="H8899" s="22"/>
      <c r="I8899" s="22"/>
      <c r="J8899" s="23"/>
      <c r="K8899" s="23"/>
      <c r="L8899" s="22"/>
      <c r="M8899" s="22"/>
      <c r="O8899" s="1"/>
    </row>
    <row r="8900" spans="7:15" x14ac:dyDescent="0.2">
      <c r="G8900" s="2"/>
      <c r="H8900" s="22"/>
      <c r="I8900" s="22"/>
      <c r="J8900" s="23"/>
      <c r="K8900" s="23"/>
      <c r="L8900" s="22"/>
      <c r="M8900" s="22"/>
      <c r="O8900" s="1"/>
    </row>
    <row r="8901" spans="7:15" x14ac:dyDescent="0.2">
      <c r="G8901" s="2"/>
      <c r="H8901" s="22"/>
      <c r="I8901" s="22"/>
      <c r="J8901" s="23"/>
      <c r="K8901" s="23"/>
      <c r="L8901" s="22"/>
      <c r="M8901" s="22"/>
      <c r="O8901" s="1"/>
    </row>
    <row r="8902" spans="7:15" x14ac:dyDescent="0.2">
      <c r="G8902" s="2"/>
      <c r="H8902" s="22"/>
      <c r="I8902" s="22"/>
      <c r="J8902" s="23"/>
      <c r="K8902" s="23"/>
      <c r="L8902" s="22"/>
      <c r="M8902" s="22"/>
      <c r="O8902" s="1"/>
    </row>
    <row r="8903" spans="7:15" x14ac:dyDescent="0.2">
      <c r="G8903" s="2"/>
      <c r="H8903" s="22"/>
      <c r="I8903" s="22"/>
      <c r="J8903" s="23"/>
      <c r="K8903" s="23"/>
      <c r="L8903" s="22"/>
      <c r="M8903" s="22"/>
      <c r="O8903" s="1"/>
    </row>
    <row r="8904" spans="7:15" x14ac:dyDescent="0.2">
      <c r="G8904" s="2"/>
      <c r="H8904" s="22"/>
      <c r="I8904" s="22"/>
      <c r="J8904" s="23"/>
      <c r="K8904" s="23"/>
      <c r="L8904" s="22"/>
      <c r="M8904" s="22"/>
      <c r="O8904" s="1"/>
    </row>
    <row r="8905" spans="7:15" x14ac:dyDescent="0.2">
      <c r="G8905" s="2"/>
      <c r="H8905" s="22"/>
      <c r="I8905" s="22"/>
      <c r="J8905" s="23"/>
      <c r="K8905" s="23"/>
      <c r="L8905" s="22"/>
      <c r="M8905" s="22"/>
      <c r="O8905" s="1"/>
    </row>
    <row r="8906" spans="7:15" x14ac:dyDescent="0.2">
      <c r="G8906" s="2"/>
      <c r="H8906" s="22"/>
      <c r="I8906" s="22"/>
      <c r="J8906" s="23"/>
      <c r="K8906" s="23"/>
      <c r="L8906" s="22"/>
      <c r="M8906" s="22"/>
      <c r="O8906" s="1"/>
    </row>
    <row r="8907" spans="7:15" x14ac:dyDescent="0.2">
      <c r="G8907" s="2"/>
      <c r="H8907" s="22"/>
      <c r="I8907" s="22"/>
      <c r="J8907" s="23"/>
      <c r="K8907" s="23"/>
      <c r="L8907" s="22"/>
      <c r="M8907" s="22"/>
      <c r="O8907" s="1"/>
    </row>
    <row r="8908" spans="7:15" x14ac:dyDescent="0.2">
      <c r="G8908" s="2"/>
      <c r="H8908" s="22"/>
      <c r="I8908" s="22"/>
      <c r="J8908" s="23"/>
      <c r="K8908" s="23"/>
      <c r="L8908" s="22"/>
      <c r="M8908" s="22"/>
      <c r="O8908" s="1"/>
    </row>
    <row r="8909" spans="7:15" x14ac:dyDescent="0.2">
      <c r="G8909" s="2"/>
      <c r="H8909" s="22"/>
      <c r="I8909" s="22"/>
      <c r="J8909" s="23"/>
      <c r="K8909" s="23"/>
      <c r="L8909" s="22"/>
      <c r="M8909" s="22"/>
      <c r="O8909" s="1"/>
    </row>
    <row r="8910" spans="7:15" x14ac:dyDescent="0.2">
      <c r="G8910" s="2"/>
      <c r="H8910" s="22"/>
      <c r="I8910" s="22"/>
      <c r="J8910" s="23"/>
      <c r="K8910" s="23"/>
      <c r="L8910" s="22"/>
      <c r="M8910" s="22"/>
      <c r="O8910" s="1"/>
    </row>
    <row r="8911" spans="7:15" x14ac:dyDescent="0.2">
      <c r="G8911" s="2"/>
      <c r="H8911" s="22"/>
      <c r="I8911" s="22"/>
      <c r="J8911" s="23"/>
      <c r="K8911" s="23"/>
      <c r="L8911" s="22"/>
      <c r="M8911" s="22"/>
      <c r="O8911" s="1"/>
    </row>
    <row r="8912" spans="7:15" x14ac:dyDescent="0.2">
      <c r="G8912" s="2"/>
      <c r="H8912" s="22"/>
      <c r="I8912" s="22"/>
      <c r="J8912" s="23"/>
      <c r="K8912" s="23"/>
      <c r="L8912" s="22"/>
      <c r="M8912" s="22"/>
      <c r="O8912" s="1"/>
    </row>
    <row r="8913" spans="7:15" x14ac:dyDescent="0.2">
      <c r="G8913" s="2"/>
      <c r="H8913" s="22"/>
      <c r="I8913" s="22"/>
      <c r="J8913" s="23"/>
      <c r="K8913" s="23"/>
      <c r="L8913" s="22"/>
      <c r="M8913" s="22"/>
      <c r="O8913" s="1"/>
    </row>
    <row r="8914" spans="7:15" x14ac:dyDescent="0.2">
      <c r="G8914" s="2"/>
      <c r="H8914" s="22"/>
      <c r="I8914" s="22"/>
      <c r="J8914" s="23"/>
      <c r="K8914" s="23"/>
      <c r="L8914" s="22"/>
      <c r="M8914" s="22"/>
      <c r="O8914" s="1"/>
    </row>
    <row r="8915" spans="7:15" x14ac:dyDescent="0.2">
      <c r="G8915" s="2"/>
      <c r="H8915" s="22"/>
      <c r="I8915" s="22"/>
      <c r="J8915" s="23"/>
      <c r="K8915" s="23"/>
      <c r="L8915" s="22"/>
      <c r="M8915" s="22"/>
      <c r="O8915" s="1"/>
    </row>
    <row r="8916" spans="7:15" x14ac:dyDescent="0.2">
      <c r="G8916" s="2"/>
      <c r="H8916" s="22"/>
      <c r="I8916" s="22"/>
      <c r="J8916" s="23"/>
      <c r="K8916" s="23"/>
      <c r="L8916" s="22"/>
      <c r="M8916" s="22"/>
      <c r="O8916" s="1"/>
    </row>
    <row r="8917" spans="7:15" x14ac:dyDescent="0.2">
      <c r="G8917" s="2"/>
      <c r="H8917" s="22"/>
      <c r="I8917" s="22"/>
      <c r="J8917" s="23"/>
      <c r="K8917" s="23"/>
      <c r="L8917" s="22"/>
      <c r="M8917" s="22"/>
      <c r="O8917" s="1"/>
    </row>
    <row r="8918" spans="7:15" x14ac:dyDescent="0.2">
      <c r="G8918" s="2"/>
      <c r="H8918" s="22"/>
      <c r="I8918" s="22"/>
      <c r="J8918" s="23"/>
      <c r="K8918" s="23"/>
      <c r="L8918" s="22"/>
      <c r="M8918" s="22"/>
      <c r="O8918" s="1"/>
    </row>
    <row r="8919" spans="7:15" x14ac:dyDescent="0.2">
      <c r="G8919" s="2"/>
      <c r="H8919" s="22"/>
      <c r="I8919" s="22"/>
      <c r="J8919" s="23"/>
      <c r="K8919" s="23"/>
      <c r="L8919" s="22"/>
      <c r="M8919" s="22"/>
      <c r="O8919" s="1"/>
    </row>
    <row r="8920" spans="7:15" x14ac:dyDescent="0.2">
      <c r="G8920" s="2"/>
      <c r="H8920" s="22"/>
      <c r="I8920" s="22"/>
      <c r="J8920" s="23"/>
      <c r="K8920" s="23"/>
      <c r="L8920" s="22"/>
      <c r="M8920" s="22"/>
      <c r="O8920" s="1"/>
    </row>
    <row r="8921" spans="7:15" x14ac:dyDescent="0.2">
      <c r="G8921" s="2"/>
      <c r="H8921" s="22"/>
      <c r="I8921" s="22"/>
      <c r="J8921" s="23"/>
      <c r="K8921" s="23"/>
      <c r="L8921" s="22"/>
      <c r="M8921" s="22"/>
      <c r="O8921" s="1"/>
    </row>
    <row r="8922" spans="7:15" x14ac:dyDescent="0.2">
      <c r="G8922" s="2"/>
      <c r="H8922" s="22"/>
      <c r="I8922" s="22"/>
      <c r="J8922" s="23"/>
      <c r="K8922" s="23"/>
      <c r="L8922" s="22"/>
      <c r="M8922" s="22"/>
      <c r="O8922" s="1"/>
    </row>
    <row r="8923" spans="7:15" x14ac:dyDescent="0.2">
      <c r="G8923" s="2"/>
      <c r="H8923" s="22"/>
      <c r="I8923" s="22"/>
      <c r="J8923" s="23"/>
      <c r="K8923" s="23"/>
      <c r="L8923" s="22"/>
      <c r="M8923" s="22"/>
      <c r="O8923" s="1"/>
    </row>
    <row r="8924" spans="7:15" x14ac:dyDescent="0.2">
      <c r="G8924" s="2"/>
      <c r="H8924" s="22"/>
      <c r="I8924" s="22"/>
      <c r="J8924" s="23"/>
      <c r="K8924" s="23"/>
      <c r="L8924" s="22"/>
      <c r="M8924" s="22"/>
      <c r="O8924" s="1"/>
    </row>
    <row r="8925" spans="7:15" x14ac:dyDescent="0.2">
      <c r="G8925" s="2"/>
      <c r="H8925" s="22"/>
      <c r="I8925" s="22"/>
      <c r="J8925" s="23"/>
      <c r="K8925" s="23"/>
      <c r="L8925" s="22"/>
      <c r="M8925" s="22"/>
      <c r="O8925" s="1"/>
    </row>
    <row r="8926" spans="7:15" x14ac:dyDescent="0.2">
      <c r="G8926" s="2"/>
      <c r="H8926" s="22"/>
      <c r="I8926" s="22"/>
      <c r="J8926" s="23"/>
      <c r="K8926" s="23"/>
      <c r="L8926" s="22"/>
      <c r="M8926" s="22"/>
      <c r="O8926" s="1"/>
    </row>
    <row r="8927" spans="7:15" x14ac:dyDescent="0.2">
      <c r="G8927" s="2"/>
      <c r="H8927" s="22"/>
      <c r="I8927" s="22"/>
      <c r="J8927" s="23"/>
      <c r="K8927" s="23"/>
      <c r="L8927" s="22"/>
      <c r="M8927" s="22"/>
      <c r="O8927" s="1"/>
    </row>
    <row r="8928" spans="7:15" x14ac:dyDescent="0.2">
      <c r="G8928" s="2"/>
      <c r="H8928" s="22"/>
      <c r="I8928" s="22"/>
      <c r="J8928" s="23"/>
      <c r="K8928" s="23"/>
      <c r="L8928" s="22"/>
      <c r="M8928" s="22"/>
      <c r="O8928" s="1"/>
    </row>
    <row r="8929" spans="7:15" x14ac:dyDescent="0.2">
      <c r="G8929" s="2"/>
      <c r="H8929" s="22"/>
      <c r="I8929" s="22"/>
      <c r="J8929" s="23"/>
      <c r="K8929" s="23"/>
      <c r="L8929" s="22"/>
      <c r="M8929" s="22"/>
      <c r="O8929" s="1"/>
    </row>
    <row r="8930" spans="7:15" x14ac:dyDescent="0.2">
      <c r="G8930" s="2"/>
      <c r="H8930" s="22"/>
      <c r="I8930" s="22"/>
      <c r="J8930" s="23"/>
      <c r="K8930" s="23"/>
      <c r="L8930" s="22"/>
      <c r="M8930" s="22"/>
      <c r="O8930" s="1"/>
    </row>
    <row r="8931" spans="7:15" x14ac:dyDescent="0.2">
      <c r="G8931" s="2"/>
      <c r="H8931" s="22"/>
      <c r="I8931" s="22"/>
      <c r="J8931" s="23"/>
      <c r="K8931" s="23"/>
      <c r="L8931" s="22"/>
      <c r="M8931" s="22"/>
      <c r="O8931" s="1"/>
    </row>
    <row r="8932" spans="7:15" x14ac:dyDescent="0.2">
      <c r="G8932" s="2"/>
      <c r="H8932" s="22"/>
      <c r="I8932" s="22"/>
      <c r="J8932" s="23"/>
      <c r="K8932" s="23"/>
      <c r="L8932" s="22"/>
      <c r="M8932" s="22"/>
      <c r="O8932" s="1"/>
    </row>
    <row r="8933" spans="7:15" x14ac:dyDescent="0.2">
      <c r="G8933" s="2"/>
      <c r="H8933" s="22"/>
      <c r="I8933" s="22"/>
      <c r="J8933" s="23"/>
      <c r="K8933" s="23"/>
      <c r="L8933" s="22"/>
      <c r="M8933" s="22"/>
      <c r="O8933" s="1"/>
    </row>
    <row r="8934" spans="7:15" x14ac:dyDescent="0.2">
      <c r="G8934" s="2"/>
      <c r="H8934" s="22"/>
      <c r="I8934" s="22"/>
      <c r="J8934" s="23"/>
      <c r="K8934" s="23"/>
      <c r="L8934" s="22"/>
      <c r="M8934" s="22"/>
      <c r="O8934" s="1"/>
    </row>
    <row r="8935" spans="7:15" x14ac:dyDescent="0.2">
      <c r="G8935" s="2"/>
      <c r="H8935" s="22"/>
      <c r="I8935" s="22"/>
      <c r="J8935" s="23"/>
      <c r="K8935" s="23"/>
      <c r="L8935" s="22"/>
      <c r="M8935" s="22"/>
      <c r="O8935" s="1"/>
    </row>
    <row r="8936" spans="7:15" x14ac:dyDescent="0.2">
      <c r="G8936" s="2"/>
      <c r="H8936" s="22"/>
      <c r="I8936" s="22"/>
      <c r="J8936" s="23"/>
      <c r="K8936" s="23"/>
      <c r="L8936" s="22"/>
      <c r="M8936" s="22"/>
      <c r="O8936" s="1"/>
    </row>
    <row r="8937" spans="7:15" x14ac:dyDescent="0.2">
      <c r="G8937" s="2"/>
      <c r="H8937" s="22"/>
      <c r="I8937" s="22"/>
      <c r="J8937" s="23"/>
      <c r="K8937" s="23"/>
      <c r="L8937" s="22"/>
      <c r="M8937" s="22"/>
      <c r="O8937" s="1"/>
    </row>
    <row r="8938" spans="7:15" x14ac:dyDescent="0.2">
      <c r="G8938" s="2"/>
      <c r="H8938" s="22"/>
      <c r="I8938" s="22"/>
      <c r="J8938" s="23"/>
      <c r="K8938" s="23"/>
      <c r="L8938" s="22"/>
      <c r="M8938" s="22"/>
      <c r="O8938" s="1"/>
    </row>
    <row r="8939" spans="7:15" x14ac:dyDescent="0.2">
      <c r="G8939" s="2"/>
      <c r="H8939" s="22"/>
      <c r="I8939" s="22"/>
      <c r="J8939" s="23"/>
      <c r="K8939" s="23"/>
      <c r="L8939" s="22"/>
      <c r="M8939" s="22"/>
      <c r="O8939" s="1"/>
    </row>
    <row r="8940" spans="7:15" x14ac:dyDescent="0.2">
      <c r="G8940" s="2"/>
      <c r="H8940" s="22"/>
      <c r="I8940" s="22"/>
      <c r="J8940" s="23"/>
      <c r="K8940" s="23"/>
      <c r="L8940" s="22"/>
      <c r="M8940" s="22"/>
      <c r="O8940" s="1"/>
    </row>
    <row r="8941" spans="7:15" x14ac:dyDescent="0.2">
      <c r="G8941" s="2"/>
      <c r="H8941" s="22"/>
      <c r="I8941" s="22"/>
      <c r="J8941" s="23"/>
      <c r="K8941" s="23"/>
      <c r="L8941" s="22"/>
      <c r="M8941" s="22"/>
      <c r="O8941" s="1"/>
    </row>
    <row r="8942" spans="7:15" x14ac:dyDescent="0.2">
      <c r="G8942" s="2"/>
      <c r="H8942" s="22"/>
      <c r="I8942" s="22"/>
      <c r="J8942" s="23"/>
      <c r="K8942" s="23"/>
      <c r="L8942" s="22"/>
      <c r="M8942" s="22"/>
      <c r="O8942" s="1"/>
    </row>
    <row r="8943" spans="7:15" x14ac:dyDescent="0.2">
      <c r="G8943" s="2"/>
      <c r="H8943" s="22"/>
      <c r="I8943" s="22"/>
      <c r="J8943" s="23"/>
      <c r="K8943" s="23"/>
      <c r="L8943" s="22"/>
      <c r="M8943" s="22"/>
      <c r="O8943" s="1"/>
    </row>
    <row r="8944" spans="7:15" x14ac:dyDescent="0.2">
      <c r="G8944" s="2"/>
      <c r="H8944" s="22"/>
      <c r="I8944" s="22"/>
      <c r="J8944" s="23"/>
      <c r="K8944" s="23"/>
      <c r="L8944" s="22"/>
      <c r="M8944" s="22"/>
      <c r="O8944" s="1"/>
    </row>
    <row r="8945" spans="7:15" x14ac:dyDescent="0.2">
      <c r="G8945" s="2"/>
      <c r="H8945" s="22"/>
      <c r="I8945" s="22"/>
      <c r="J8945" s="23"/>
      <c r="K8945" s="23"/>
      <c r="L8945" s="22"/>
      <c r="M8945" s="22"/>
      <c r="O8945" s="1"/>
    </row>
    <row r="8946" spans="7:15" x14ac:dyDescent="0.2">
      <c r="G8946" s="2"/>
      <c r="H8946" s="22"/>
      <c r="I8946" s="22"/>
      <c r="J8946" s="23"/>
      <c r="K8946" s="23"/>
      <c r="L8946" s="22"/>
      <c r="M8946" s="22"/>
      <c r="O8946" s="1"/>
    </row>
    <row r="8947" spans="7:15" x14ac:dyDescent="0.2">
      <c r="G8947" s="2"/>
      <c r="H8947" s="22"/>
      <c r="I8947" s="22"/>
      <c r="J8947" s="23"/>
      <c r="K8947" s="23"/>
      <c r="L8947" s="22"/>
      <c r="M8947" s="22"/>
      <c r="O8947" s="1"/>
    </row>
    <row r="8948" spans="7:15" x14ac:dyDescent="0.2">
      <c r="G8948" s="2"/>
      <c r="H8948" s="22"/>
      <c r="I8948" s="22"/>
      <c r="J8948" s="23"/>
      <c r="K8948" s="23"/>
      <c r="L8948" s="22"/>
      <c r="M8948" s="22"/>
      <c r="O8948" s="1"/>
    </row>
    <row r="8949" spans="7:15" x14ac:dyDescent="0.2">
      <c r="G8949" s="2"/>
      <c r="H8949" s="22"/>
      <c r="I8949" s="22"/>
      <c r="J8949" s="23"/>
      <c r="K8949" s="23"/>
      <c r="L8949" s="22"/>
      <c r="M8949" s="22"/>
      <c r="O8949" s="1"/>
    </row>
    <row r="8950" spans="7:15" x14ac:dyDescent="0.2">
      <c r="G8950" s="2"/>
      <c r="H8950" s="22"/>
      <c r="I8950" s="22"/>
      <c r="J8950" s="23"/>
      <c r="K8950" s="23"/>
      <c r="L8950" s="22"/>
      <c r="M8950" s="22"/>
      <c r="O8950" s="1"/>
    </row>
    <row r="8951" spans="7:15" x14ac:dyDescent="0.2">
      <c r="G8951" s="2"/>
      <c r="H8951" s="22"/>
      <c r="I8951" s="22"/>
      <c r="J8951" s="23"/>
      <c r="K8951" s="23"/>
      <c r="L8951" s="22"/>
      <c r="M8951" s="22"/>
      <c r="O8951" s="1"/>
    </row>
    <row r="8952" spans="7:15" x14ac:dyDescent="0.2">
      <c r="G8952" s="2"/>
      <c r="H8952" s="22"/>
      <c r="I8952" s="22"/>
      <c r="J8952" s="23"/>
      <c r="K8952" s="23"/>
      <c r="L8952" s="22"/>
      <c r="M8952" s="22"/>
      <c r="O8952" s="1"/>
    </row>
    <row r="8953" spans="7:15" x14ac:dyDescent="0.2">
      <c r="G8953" s="2"/>
      <c r="H8953" s="22"/>
      <c r="I8953" s="22"/>
      <c r="J8953" s="23"/>
      <c r="K8953" s="23"/>
      <c r="L8953" s="22"/>
      <c r="M8953" s="22"/>
      <c r="O8953" s="1"/>
    </row>
    <row r="8954" spans="7:15" x14ac:dyDescent="0.2">
      <c r="G8954" s="2"/>
      <c r="H8954" s="22"/>
      <c r="I8954" s="22"/>
      <c r="J8954" s="23"/>
      <c r="K8954" s="23"/>
      <c r="L8954" s="22"/>
      <c r="M8954" s="22"/>
      <c r="O8954" s="1"/>
    </row>
    <row r="8955" spans="7:15" x14ac:dyDescent="0.2">
      <c r="G8955" s="2"/>
      <c r="H8955" s="22"/>
      <c r="I8955" s="22"/>
      <c r="J8955" s="23"/>
      <c r="K8955" s="23"/>
      <c r="L8955" s="22"/>
      <c r="M8955" s="22"/>
      <c r="O8955" s="1"/>
    </row>
    <row r="8956" spans="7:15" x14ac:dyDescent="0.2">
      <c r="G8956" s="2"/>
      <c r="H8956" s="22"/>
      <c r="I8956" s="22"/>
      <c r="J8956" s="23"/>
      <c r="K8956" s="23"/>
      <c r="L8956" s="22"/>
      <c r="M8956" s="22"/>
      <c r="O8956" s="1"/>
    </row>
    <row r="8957" spans="7:15" x14ac:dyDescent="0.2">
      <c r="G8957" s="2"/>
      <c r="H8957" s="22"/>
      <c r="I8957" s="22"/>
      <c r="J8957" s="23"/>
      <c r="K8957" s="23"/>
      <c r="L8957" s="22"/>
      <c r="M8957" s="22"/>
      <c r="O8957" s="1"/>
    </row>
    <row r="8958" spans="7:15" x14ac:dyDescent="0.2">
      <c r="G8958" s="2"/>
      <c r="H8958" s="22"/>
      <c r="I8958" s="22"/>
      <c r="J8958" s="23"/>
      <c r="K8958" s="23"/>
      <c r="L8958" s="22"/>
      <c r="M8958" s="22"/>
      <c r="O8958" s="1"/>
    </row>
    <row r="8959" spans="7:15" x14ac:dyDescent="0.2">
      <c r="G8959" s="2"/>
      <c r="H8959" s="22"/>
      <c r="I8959" s="22"/>
      <c r="J8959" s="23"/>
      <c r="K8959" s="23"/>
      <c r="L8959" s="22"/>
      <c r="M8959" s="22"/>
      <c r="O8959" s="1"/>
    </row>
    <row r="8960" spans="7:15" x14ac:dyDescent="0.2">
      <c r="G8960" s="2"/>
      <c r="H8960" s="22"/>
      <c r="I8960" s="22"/>
      <c r="J8960" s="23"/>
      <c r="K8960" s="23"/>
      <c r="L8960" s="22"/>
      <c r="M8960" s="22"/>
      <c r="O8960" s="1"/>
    </row>
    <row r="8961" spans="7:15" x14ac:dyDescent="0.2">
      <c r="G8961" s="2"/>
      <c r="H8961" s="22"/>
      <c r="I8961" s="22"/>
      <c r="J8961" s="23"/>
      <c r="K8961" s="23"/>
      <c r="L8961" s="22"/>
      <c r="M8961" s="22"/>
      <c r="O8961" s="1"/>
    </row>
    <row r="8962" spans="7:15" x14ac:dyDescent="0.2">
      <c r="G8962" s="2"/>
      <c r="H8962" s="22"/>
      <c r="I8962" s="22"/>
      <c r="J8962" s="23"/>
      <c r="K8962" s="23"/>
      <c r="L8962" s="22"/>
      <c r="M8962" s="22"/>
      <c r="O8962" s="1"/>
    </row>
    <row r="8963" spans="7:15" x14ac:dyDescent="0.2">
      <c r="G8963" s="2"/>
      <c r="H8963" s="22"/>
      <c r="I8963" s="22"/>
      <c r="J8963" s="23"/>
      <c r="K8963" s="23"/>
      <c r="L8963" s="22"/>
      <c r="M8963" s="22"/>
      <c r="O8963" s="1"/>
    </row>
    <row r="8964" spans="7:15" x14ac:dyDescent="0.2">
      <c r="G8964" s="2"/>
      <c r="H8964" s="22"/>
      <c r="I8964" s="22"/>
      <c r="J8964" s="23"/>
      <c r="K8964" s="23"/>
      <c r="L8964" s="22"/>
      <c r="M8964" s="22"/>
      <c r="O8964" s="1"/>
    </row>
    <row r="8965" spans="7:15" x14ac:dyDescent="0.2">
      <c r="G8965" s="2"/>
      <c r="H8965" s="22"/>
      <c r="I8965" s="22"/>
      <c r="J8965" s="23"/>
      <c r="K8965" s="23"/>
      <c r="L8965" s="22"/>
      <c r="M8965" s="22"/>
      <c r="O8965" s="1"/>
    </row>
    <row r="8966" spans="7:15" x14ac:dyDescent="0.2">
      <c r="G8966" s="2"/>
      <c r="H8966" s="22"/>
      <c r="I8966" s="22"/>
      <c r="J8966" s="23"/>
      <c r="K8966" s="23"/>
      <c r="L8966" s="22"/>
      <c r="M8966" s="22"/>
      <c r="O8966" s="1"/>
    </row>
    <row r="8967" spans="7:15" x14ac:dyDescent="0.2">
      <c r="G8967" s="2"/>
      <c r="H8967" s="22"/>
      <c r="I8967" s="22"/>
      <c r="J8967" s="23"/>
      <c r="K8967" s="23"/>
      <c r="L8967" s="22"/>
      <c r="M8967" s="22"/>
      <c r="O8967" s="1"/>
    </row>
    <row r="8968" spans="7:15" x14ac:dyDescent="0.2">
      <c r="G8968" s="2"/>
      <c r="H8968" s="22"/>
      <c r="I8968" s="22"/>
      <c r="J8968" s="23"/>
      <c r="K8968" s="23"/>
      <c r="L8968" s="22"/>
      <c r="M8968" s="22"/>
      <c r="O8968" s="1"/>
    </row>
    <row r="8969" spans="7:15" x14ac:dyDescent="0.2">
      <c r="G8969" s="2"/>
      <c r="H8969" s="22"/>
      <c r="I8969" s="22"/>
      <c r="J8969" s="23"/>
      <c r="K8969" s="23"/>
      <c r="L8969" s="22"/>
      <c r="M8969" s="22"/>
      <c r="O8969" s="1"/>
    </row>
    <row r="8970" spans="7:15" x14ac:dyDescent="0.2">
      <c r="G8970" s="2"/>
      <c r="H8970" s="22"/>
      <c r="I8970" s="22"/>
      <c r="J8970" s="23"/>
      <c r="K8970" s="23"/>
      <c r="L8970" s="22"/>
      <c r="M8970" s="22"/>
      <c r="O8970" s="1"/>
    </row>
    <row r="8971" spans="7:15" x14ac:dyDescent="0.2">
      <c r="G8971" s="2"/>
      <c r="H8971" s="22"/>
      <c r="I8971" s="22"/>
      <c r="J8971" s="23"/>
      <c r="K8971" s="23"/>
      <c r="L8971" s="22"/>
      <c r="M8971" s="22"/>
      <c r="O8971" s="1"/>
    </row>
    <row r="8972" spans="7:15" x14ac:dyDescent="0.2">
      <c r="G8972" s="2"/>
      <c r="H8972" s="22"/>
      <c r="I8972" s="22"/>
      <c r="J8972" s="23"/>
      <c r="K8972" s="23"/>
      <c r="L8972" s="22"/>
      <c r="M8972" s="22"/>
      <c r="O8972" s="1"/>
    </row>
    <row r="8973" spans="7:15" x14ac:dyDescent="0.2">
      <c r="G8973" s="2"/>
      <c r="H8973" s="22"/>
      <c r="I8973" s="22"/>
      <c r="J8973" s="23"/>
      <c r="K8973" s="23"/>
      <c r="L8973" s="22"/>
      <c r="M8973" s="22"/>
      <c r="O8973" s="1"/>
    </row>
    <row r="8974" spans="7:15" x14ac:dyDescent="0.2">
      <c r="G8974" s="2"/>
      <c r="H8974" s="22"/>
      <c r="I8974" s="22"/>
      <c r="J8974" s="23"/>
      <c r="K8974" s="23"/>
      <c r="L8974" s="22"/>
      <c r="M8974" s="22"/>
      <c r="O8974" s="1"/>
    </row>
    <row r="8975" spans="7:15" x14ac:dyDescent="0.2">
      <c r="G8975" s="2"/>
      <c r="H8975" s="22"/>
      <c r="I8975" s="22"/>
      <c r="J8975" s="23"/>
      <c r="K8975" s="23"/>
      <c r="L8975" s="22"/>
      <c r="M8975" s="22"/>
      <c r="O8975" s="1"/>
    </row>
    <row r="8976" spans="7:15" x14ac:dyDescent="0.2">
      <c r="G8976" s="2"/>
      <c r="H8976" s="22"/>
      <c r="I8976" s="22"/>
      <c r="J8976" s="23"/>
      <c r="K8976" s="23"/>
      <c r="L8976" s="22"/>
      <c r="M8976" s="22"/>
      <c r="O8976" s="1"/>
    </row>
    <row r="8977" spans="7:15" x14ac:dyDescent="0.2">
      <c r="G8977" s="2"/>
      <c r="H8977" s="22"/>
      <c r="I8977" s="22"/>
      <c r="J8977" s="23"/>
      <c r="K8977" s="23"/>
      <c r="L8977" s="22"/>
      <c r="M8977" s="22"/>
      <c r="O8977" s="1"/>
    </row>
    <row r="8978" spans="7:15" x14ac:dyDescent="0.2">
      <c r="G8978" s="2"/>
      <c r="H8978" s="22"/>
      <c r="I8978" s="22"/>
      <c r="J8978" s="23"/>
      <c r="K8978" s="23"/>
      <c r="L8978" s="22"/>
      <c r="M8978" s="22"/>
      <c r="O8978" s="1"/>
    </row>
    <row r="8979" spans="7:15" x14ac:dyDescent="0.2">
      <c r="G8979" s="2"/>
      <c r="H8979" s="22"/>
      <c r="I8979" s="22"/>
      <c r="J8979" s="23"/>
      <c r="K8979" s="23"/>
      <c r="L8979" s="22"/>
      <c r="M8979" s="22"/>
      <c r="O8979" s="1"/>
    </row>
    <row r="8980" spans="7:15" x14ac:dyDescent="0.2">
      <c r="G8980" s="2"/>
      <c r="H8980" s="22"/>
      <c r="I8980" s="22"/>
      <c r="J8980" s="23"/>
      <c r="K8980" s="23"/>
      <c r="L8980" s="22"/>
      <c r="M8980" s="22"/>
      <c r="O8980" s="1"/>
    </row>
    <row r="8981" spans="7:15" x14ac:dyDescent="0.2">
      <c r="G8981" s="2"/>
      <c r="H8981" s="22"/>
      <c r="I8981" s="22"/>
      <c r="J8981" s="23"/>
      <c r="K8981" s="23"/>
      <c r="L8981" s="22"/>
      <c r="M8981" s="22"/>
      <c r="O8981" s="1"/>
    </row>
    <row r="8982" spans="7:15" x14ac:dyDescent="0.2">
      <c r="G8982" s="2"/>
      <c r="H8982" s="22"/>
      <c r="I8982" s="22"/>
      <c r="J8982" s="23"/>
      <c r="K8982" s="23"/>
      <c r="L8982" s="22"/>
      <c r="M8982" s="22"/>
      <c r="O8982" s="1"/>
    </row>
    <row r="8983" spans="7:15" x14ac:dyDescent="0.2">
      <c r="G8983" s="2"/>
      <c r="H8983" s="22"/>
      <c r="I8983" s="22"/>
      <c r="J8983" s="23"/>
      <c r="K8983" s="23"/>
      <c r="L8983" s="22"/>
      <c r="M8983" s="22"/>
      <c r="O8983" s="1"/>
    </row>
    <row r="8984" spans="7:15" x14ac:dyDescent="0.2">
      <c r="G8984" s="2"/>
      <c r="H8984" s="22"/>
      <c r="I8984" s="22"/>
      <c r="J8984" s="23"/>
      <c r="K8984" s="23"/>
      <c r="L8984" s="22"/>
      <c r="M8984" s="22"/>
      <c r="O8984" s="1"/>
    </row>
    <row r="8985" spans="7:15" x14ac:dyDescent="0.2">
      <c r="G8985" s="2"/>
      <c r="H8985" s="22"/>
      <c r="I8985" s="22"/>
      <c r="J8985" s="23"/>
      <c r="K8985" s="23"/>
      <c r="L8985" s="22"/>
      <c r="M8985" s="22"/>
      <c r="O8985" s="1"/>
    </row>
    <row r="8986" spans="7:15" x14ac:dyDescent="0.2">
      <c r="G8986" s="2"/>
      <c r="H8986" s="22"/>
      <c r="I8986" s="22"/>
      <c r="J8986" s="23"/>
      <c r="K8986" s="23"/>
      <c r="L8986" s="22"/>
      <c r="M8986" s="22"/>
      <c r="O8986" s="1"/>
    </row>
    <row r="8987" spans="7:15" x14ac:dyDescent="0.2">
      <c r="G8987" s="2"/>
      <c r="H8987" s="22"/>
      <c r="I8987" s="22"/>
      <c r="J8987" s="23"/>
      <c r="K8987" s="23"/>
      <c r="L8987" s="22"/>
      <c r="M8987" s="22"/>
      <c r="O8987" s="1"/>
    </row>
    <row r="8988" spans="7:15" x14ac:dyDescent="0.2">
      <c r="G8988" s="2"/>
      <c r="H8988" s="22"/>
      <c r="I8988" s="22"/>
      <c r="J8988" s="23"/>
      <c r="K8988" s="23"/>
      <c r="L8988" s="22"/>
      <c r="M8988" s="22"/>
      <c r="O8988" s="1"/>
    </row>
    <row r="8989" spans="7:15" x14ac:dyDescent="0.2">
      <c r="G8989" s="2"/>
      <c r="H8989" s="22"/>
      <c r="I8989" s="22"/>
      <c r="J8989" s="23"/>
      <c r="K8989" s="23"/>
      <c r="L8989" s="22"/>
      <c r="M8989" s="22"/>
      <c r="O8989" s="1"/>
    </row>
    <row r="8990" spans="7:15" x14ac:dyDescent="0.2">
      <c r="G8990" s="2"/>
      <c r="H8990" s="22"/>
      <c r="I8990" s="22"/>
      <c r="J8990" s="23"/>
      <c r="K8990" s="23"/>
      <c r="L8990" s="22"/>
      <c r="M8990" s="22"/>
      <c r="O8990" s="1"/>
    </row>
    <row r="8991" spans="7:15" x14ac:dyDescent="0.2">
      <c r="G8991" s="2"/>
      <c r="H8991" s="22"/>
      <c r="I8991" s="22"/>
      <c r="J8991" s="23"/>
      <c r="K8991" s="23"/>
      <c r="L8991" s="22"/>
      <c r="M8991" s="22"/>
      <c r="O8991" s="1"/>
    </row>
    <row r="8992" spans="7:15" x14ac:dyDescent="0.2">
      <c r="G8992" s="2"/>
      <c r="H8992" s="22"/>
      <c r="I8992" s="22"/>
      <c r="J8992" s="23"/>
      <c r="K8992" s="23"/>
      <c r="L8992" s="22"/>
      <c r="M8992" s="22"/>
      <c r="O8992" s="1"/>
    </row>
    <row r="8993" spans="7:15" x14ac:dyDescent="0.2">
      <c r="G8993" s="2"/>
      <c r="H8993" s="22"/>
      <c r="I8993" s="22"/>
      <c r="J8993" s="23"/>
      <c r="K8993" s="23"/>
      <c r="L8993" s="22"/>
      <c r="M8993" s="22"/>
      <c r="O8993" s="1"/>
    </row>
    <row r="8994" spans="7:15" x14ac:dyDescent="0.2">
      <c r="G8994" s="2"/>
      <c r="H8994" s="22"/>
      <c r="I8994" s="22"/>
      <c r="J8994" s="23"/>
      <c r="K8994" s="23"/>
      <c r="L8994" s="22"/>
      <c r="M8994" s="22"/>
      <c r="O8994" s="1"/>
    </row>
    <row r="8995" spans="7:15" x14ac:dyDescent="0.2">
      <c r="G8995" s="2"/>
      <c r="H8995" s="22"/>
      <c r="I8995" s="22"/>
      <c r="J8995" s="23"/>
      <c r="K8995" s="23"/>
      <c r="L8995" s="22"/>
      <c r="M8995" s="22"/>
      <c r="O8995" s="1"/>
    </row>
    <row r="8996" spans="7:15" x14ac:dyDescent="0.2">
      <c r="G8996" s="2"/>
      <c r="H8996" s="22"/>
      <c r="I8996" s="22"/>
      <c r="J8996" s="23"/>
      <c r="K8996" s="23"/>
      <c r="L8996" s="22"/>
      <c r="M8996" s="22"/>
      <c r="O8996" s="1"/>
    </row>
    <row r="8997" spans="7:15" x14ac:dyDescent="0.2">
      <c r="G8997" s="2"/>
      <c r="H8997" s="22"/>
      <c r="I8997" s="22"/>
      <c r="J8997" s="23"/>
      <c r="K8997" s="23"/>
      <c r="L8997" s="22"/>
      <c r="M8997" s="22"/>
      <c r="O8997" s="1"/>
    </row>
    <row r="8998" spans="7:15" x14ac:dyDescent="0.2">
      <c r="G8998" s="2"/>
      <c r="H8998" s="22"/>
      <c r="I8998" s="22"/>
      <c r="J8998" s="23"/>
      <c r="K8998" s="23"/>
      <c r="L8998" s="22"/>
      <c r="M8998" s="22"/>
      <c r="O8998" s="1"/>
    </row>
    <row r="8999" spans="7:15" x14ac:dyDescent="0.2">
      <c r="G8999" s="2"/>
      <c r="H8999" s="22"/>
      <c r="I8999" s="22"/>
      <c r="J8999" s="23"/>
      <c r="K8999" s="23"/>
      <c r="L8999" s="22"/>
      <c r="M8999" s="22"/>
      <c r="O8999" s="1"/>
    </row>
    <row r="9000" spans="7:15" x14ac:dyDescent="0.2">
      <c r="G9000" s="2"/>
      <c r="H9000" s="22"/>
      <c r="I9000" s="22"/>
      <c r="J9000" s="23"/>
      <c r="K9000" s="23"/>
      <c r="L9000" s="22"/>
      <c r="M9000" s="22"/>
      <c r="O9000" s="1"/>
    </row>
    <row r="9001" spans="7:15" x14ac:dyDescent="0.2">
      <c r="G9001" s="2"/>
      <c r="H9001" s="22"/>
      <c r="I9001" s="22"/>
      <c r="J9001" s="23"/>
      <c r="K9001" s="23"/>
      <c r="L9001" s="22"/>
      <c r="M9001" s="22"/>
      <c r="O9001" s="1"/>
    </row>
    <row r="9002" spans="7:15" x14ac:dyDescent="0.2">
      <c r="G9002" s="2"/>
      <c r="H9002" s="22"/>
      <c r="I9002" s="22"/>
      <c r="J9002" s="23"/>
      <c r="K9002" s="23"/>
      <c r="L9002" s="22"/>
      <c r="M9002" s="22"/>
      <c r="O9002" s="1"/>
    </row>
    <row r="9003" spans="7:15" x14ac:dyDescent="0.2">
      <c r="G9003" s="2"/>
      <c r="H9003" s="22"/>
      <c r="I9003" s="22"/>
      <c r="J9003" s="23"/>
      <c r="K9003" s="23"/>
      <c r="L9003" s="22"/>
      <c r="M9003" s="22"/>
      <c r="O9003" s="1"/>
    </row>
    <row r="9004" spans="7:15" x14ac:dyDescent="0.2">
      <c r="G9004" s="2"/>
      <c r="H9004" s="22"/>
      <c r="I9004" s="22"/>
      <c r="J9004" s="23"/>
      <c r="K9004" s="23"/>
      <c r="L9004" s="22"/>
      <c r="M9004" s="22"/>
      <c r="O9004" s="1"/>
    </row>
    <row r="9005" spans="7:15" x14ac:dyDescent="0.2">
      <c r="G9005" s="2"/>
      <c r="H9005" s="22"/>
      <c r="I9005" s="22"/>
      <c r="J9005" s="23"/>
      <c r="K9005" s="23"/>
      <c r="L9005" s="22"/>
      <c r="M9005" s="22"/>
      <c r="O9005" s="1"/>
    </row>
    <row r="9006" spans="7:15" x14ac:dyDescent="0.2">
      <c r="G9006" s="2"/>
      <c r="H9006" s="22"/>
      <c r="I9006" s="22"/>
      <c r="J9006" s="23"/>
      <c r="K9006" s="23"/>
      <c r="L9006" s="22"/>
      <c r="M9006" s="22"/>
      <c r="O9006" s="1"/>
    </row>
    <row r="9007" spans="7:15" x14ac:dyDescent="0.2">
      <c r="G9007" s="2"/>
      <c r="H9007" s="22"/>
      <c r="I9007" s="22"/>
      <c r="J9007" s="23"/>
      <c r="K9007" s="23"/>
      <c r="L9007" s="22"/>
      <c r="M9007" s="22"/>
      <c r="O9007" s="1"/>
    </row>
    <row r="9008" spans="7:15" x14ac:dyDescent="0.2">
      <c r="G9008" s="2"/>
      <c r="H9008" s="22"/>
      <c r="I9008" s="22"/>
      <c r="J9008" s="23"/>
      <c r="K9008" s="23"/>
      <c r="L9008" s="22"/>
      <c r="M9008" s="22"/>
      <c r="O9008" s="1"/>
    </row>
    <row r="9009" spans="7:15" x14ac:dyDescent="0.2">
      <c r="G9009" s="2"/>
      <c r="H9009" s="22"/>
      <c r="I9009" s="22"/>
      <c r="J9009" s="23"/>
      <c r="K9009" s="23"/>
      <c r="L9009" s="22"/>
      <c r="M9009" s="22"/>
      <c r="O9009" s="1"/>
    </row>
    <row r="9010" spans="7:15" x14ac:dyDescent="0.2">
      <c r="G9010" s="2"/>
      <c r="H9010" s="22"/>
      <c r="I9010" s="22"/>
      <c r="J9010" s="23"/>
      <c r="K9010" s="23"/>
      <c r="L9010" s="22"/>
      <c r="M9010" s="22"/>
      <c r="O9010" s="1"/>
    </row>
    <row r="9011" spans="7:15" x14ac:dyDescent="0.2">
      <c r="G9011" s="2"/>
      <c r="H9011" s="22"/>
      <c r="I9011" s="22"/>
      <c r="J9011" s="23"/>
      <c r="K9011" s="23"/>
      <c r="L9011" s="22"/>
      <c r="M9011" s="22"/>
      <c r="O9011" s="1"/>
    </row>
    <row r="9012" spans="7:15" x14ac:dyDescent="0.2">
      <c r="G9012" s="2"/>
      <c r="H9012" s="22"/>
      <c r="I9012" s="22"/>
      <c r="J9012" s="23"/>
      <c r="K9012" s="23"/>
      <c r="L9012" s="22"/>
      <c r="M9012" s="22"/>
      <c r="O9012" s="1"/>
    </row>
    <row r="9013" spans="7:15" x14ac:dyDescent="0.2">
      <c r="G9013" s="2"/>
      <c r="H9013" s="22"/>
      <c r="I9013" s="22"/>
      <c r="J9013" s="23"/>
      <c r="K9013" s="23"/>
      <c r="L9013" s="22"/>
      <c r="M9013" s="22"/>
      <c r="O9013" s="1"/>
    </row>
    <row r="9014" spans="7:15" x14ac:dyDescent="0.2">
      <c r="G9014" s="2"/>
      <c r="H9014" s="22"/>
      <c r="I9014" s="22"/>
      <c r="J9014" s="23"/>
      <c r="K9014" s="23"/>
      <c r="L9014" s="22"/>
      <c r="M9014" s="22"/>
      <c r="O9014" s="1"/>
    </row>
    <row r="9015" spans="7:15" x14ac:dyDescent="0.2">
      <c r="G9015" s="2"/>
      <c r="H9015" s="22"/>
      <c r="I9015" s="22"/>
      <c r="J9015" s="23"/>
      <c r="K9015" s="23"/>
      <c r="L9015" s="22"/>
      <c r="M9015" s="22"/>
      <c r="O9015" s="1"/>
    </row>
    <row r="9016" spans="7:15" x14ac:dyDescent="0.2">
      <c r="G9016" s="2"/>
      <c r="H9016" s="22"/>
      <c r="I9016" s="22"/>
      <c r="J9016" s="23"/>
      <c r="K9016" s="23"/>
      <c r="L9016" s="22"/>
      <c r="M9016" s="22"/>
      <c r="O9016" s="1"/>
    </row>
    <row r="9017" spans="7:15" x14ac:dyDescent="0.2">
      <c r="G9017" s="2"/>
      <c r="H9017" s="22"/>
      <c r="I9017" s="22"/>
      <c r="J9017" s="23"/>
      <c r="K9017" s="23"/>
      <c r="L9017" s="22"/>
      <c r="M9017" s="22"/>
      <c r="O9017" s="1"/>
    </row>
    <row r="9018" spans="7:15" x14ac:dyDescent="0.2">
      <c r="G9018" s="2"/>
      <c r="H9018" s="22"/>
      <c r="I9018" s="22"/>
      <c r="J9018" s="23"/>
      <c r="K9018" s="23"/>
      <c r="L9018" s="22"/>
      <c r="M9018" s="22"/>
      <c r="O9018" s="1"/>
    </row>
    <row r="9019" spans="7:15" x14ac:dyDescent="0.2">
      <c r="G9019" s="2"/>
      <c r="H9019" s="22"/>
      <c r="I9019" s="22"/>
      <c r="J9019" s="23"/>
      <c r="K9019" s="23"/>
      <c r="L9019" s="22"/>
      <c r="M9019" s="22"/>
      <c r="O9019" s="1"/>
    </row>
    <row r="9020" spans="7:15" x14ac:dyDescent="0.2">
      <c r="G9020" s="2"/>
      <c r="H9020" s="22"/>
      <c r="I9020" s="22"/>
      <c r="J9020" s="23"/>
      <c r="K9020" s="23"/>
      <c r="L9020" s="22"/>
      <c r="M9020" s="22"/>
      <c r="O9020" s="1"/>
    </row>
    <row r="9021" spans="7:15" x14ac:dyDescent="0.2">
      <c r="G9021" s="2"/>
      <c r="H9021" s="22"/>
      <c r="I9021" s="22"/>
      <c r="J9021" s="23"/>
      <c r="K9021" s="23"/>
      <c r="L9021" s="22"/>
      <c r="M9021" s="22"/>
      <c r="O9021" s="1"/>
    </row>
    <row r="9022" spans="7:15" x14ac:dyDescent="0.2">
      <c r="G9022" s="2"/>
      <c r="H9022" s="22"/>
      <c r="I9022" s="22"/>
      <c r="J9022" s="23"/>
      <c r="K9022" s="23"/>
      <c r="L9022" s="22"/>
      <c r="M9022" s="22"/>
      <c r="O9022" s="1"/>
    </row>
    <row r="9023" spans="7:15" x14ac:dyDescent="0.2">
      <c r="G9023" s="2"/>
      <c r="H9023" s="22"/>
      <c r="I9023" s="22"/>
      <c r="J9023" s="23"/>
      <c r="K9023" s="23"/>
      <c r="L9023" s="22"/>
      <c r="M9023" s="22"/>
      <c r="O9023" s="1"/>
    </row>
    <row r="9024" spans="7:15" x14ac:dyDescent="0.2">
      <c r="G9024" s="2"/>
      <c r="H9024" s="22"/>
      <c r="I9024" s="22"/>
      <c r="J9024" s="23"/>
      <c r="K9024" s="23"/>
      <c r="L9024" s="22"/>
      <c r="M9024" s="22"/>
      <c r="O9024" s="1"/>
    </row>
    <row r="9025" spans="7:15" x14ac:dyDescent="0.2">
      <c r="G9025" s="2"/>
      <c r="H9025" s="22"/>
      <c r="I9025" s="22"/>
      <c r="J9025" s="23"/>
      <c r="K9025" s="23"/>
      <c r="L9025" s="22"/>
      <c r="M9025" s="22"/>
      <c r="O9025" s="1"/>
    </row>
    <row r="9026" spans="7:15" x14ac:dyDescent="0.2">
      <c r="G9026" s="2"/>
      <c r="H9026" s="22"/>
      <c r="I9026" s="22"/>
      <c r="J9026" s="23"/>
      <c r="K9026" s="23"/>
      <c r="L9026" s="22"/>
      <c r="M9026" s="22"/>
      <c r="O9026" s="1"/>
    </row>
    <row r="9027" spans="7:15" x14ac:dyDescent="0.2">
      <c r="G9027" s="2"/>
      <c r="H9027" s="22"/>
      <c r="I9027" s="22"/>
      <c r="J9027" s="23"/>
      <c r="K9027" s="23"/>
      <c r="L9027" s="22"/>
      <c r="M9027" s="22"/>
      <c r="O9027" s="1"/>
    </row>
    <row r="9028" spans="7:15" x14ac:dyDescent="0.2">
      <c r="G9028" s="2"/>
      <c r="H9028" s="22"/>
      <c r="I9028" s="22"/>
      <c r="J9028" s="23"/>
      <c r="K9028" s="23"/>
      <c r="L9028" s="22"/>
      <c r="M9028" s="22"/>
      <c r="O9028" s="1"/>
    </row>
    <row r="9029" spans="7:15" x14ac:dyDescent="0.2">
      <c r="G9029" s="2"/>
      <c r="H9029" s="22"/>
      <c r="I9029" s="22"/>
      <c r="J9029" s="23"/>
      <c r="K9029" s="23"/>
      <c r="L9029" s="22"/>
      <c r="M9029" s="22"/>
      <c r="O9029" s="1"/>
    </row>
    <row r="9030" spans="7:15" x14ac:dyDescent="0.2">
      <c r="G9030" s="2"/>
      <c r="H9030" s="22"/>
      <c r="I9030" s="22"/>
      <c r="J9030" s="23"/>
      <c r="K9030" s="23"/>
      <c r="L9030" s="22"/>
      <c r="M9030" s="22"/>
      <c r="O9030" s="1"/>
    </row>
    <row r="9031" spans="7:15" x14ac:dyDescent="0.2">
      <c r="G9031" s="2"/>
      <c r="H9031" s="22"/>
      <c r="I9031" s="22"/>
      <c r="J9031" s="23"/>
      <c r="K9031" s="23"/>
      <c r="L9031" s="22"/>
      <c r="M9031" s="22"/>
      <c r="O9031" s="1"/>
    </row>
    <row r="9032" spans="7:15" x14ac:dyDescent="0.2">
      <c r="G9032" s="2"/>
      <c r="H9032" s="22"/>
      <c r="I9032" s="22"/>
      <c r="J9032" s="23"/>
      <c r="K9032" s="23"/>
      <c r="L9032" s="22"/>
      <c r="M9032" s="22"/>
      <c r="O9032" s="1"/>
    </row>
    <row r="9033" spans="7:15" x14ac:dyDescent="0.2">
      <c r="G9033" s="2"/>
      <c r="H9033" s="22"/>
      <c r="I9033" s="22"/>
      <c r="J9033" s="23"/>
      <c r="K9033" s="23"/>
      <c r="L9033" s="22"/>
      <c r="M9033" s="22"/>
      <c r="O9033" s="1"/>
    </row>
    <row r="9034" spans="7:15" x14ac:dyDescent="0.2">
      <c r="G9034" s="2"/>
      <c r="H9034" s="22"/>
      <c r="I9034" s="22"/>
      <c r="J9034" s="23"/>
      <c r="K9034" s="23"/>
      <c r="L9034" s="22"/>
      <c r="M9034" s="22"/>
      <c r="O9034" s="1"/>
    </row>
    <row r="9035" spans="7:15" x14ac:dyDescent="0.2">
      <c r="G9035" s="2"/>
      <c r="H9035" s="22"/>
      <c r="I9035" s="22"/>
      <c r="J9035" s="23"/>
      <c r="K9035" s="23"/>
      <c r="L9035" s="22"/>
      <c r="M9035" s="22"/>
      <c r="O9035" s="1"/>
    </row>
    <row r="9036" spans="7:15" x14ac:dyDescent="0.2">
      <c r="G9036" s="2"/>
      <c r="H9036" s="22"/>
      <c r="I9036" s="22"/>
      <c r="J9036" s="23"/>
      <c r="K9036" s="23"/>
      <c r="L9036" s="22"/>
      <c r="M9036" s="22"/>
      <c r="O9036" s="1"/>
    </row>
    <row r="9037" spans="7:15" x14ac:dyDescent="0.2">
      <c r="G9037" s="2"/>
      <c r="H9037" s="22"/>
      <c r="I9037" s="22"/>
      <c r="J9037" s="23"/>
      <c r="K9037" s="23"/>
      <c r="L9037" s="22"/>
      <c r="M9037" s="22"/>
      <c r="O9037" s="1"/>
    </row>
    <row r="9038" spans="7:15" x14ac:dyDescent="0.2">
      <c r="G9038" s="2"/>
      <c r="H9038" s="22"/>
      <c r="I9038" s="22"/>
      <c r="J9038" s="23"/>
      <c r="K9038" s="23"/>
      <c r="L9038" s="22"/>
      <c r="M9038" s="22"/>
      <c r="O9038" s="1"/>
    </row>
    <row r="9039" spans="7:15" x14ac:dyDescent="0.2">
      <c r="G9039" s="2"/>
      <c r="H9039" s="22"/>
      <c r="I9039" s="22"/>
      <c r="J9039" s="23"/>
      <c r="K9039" s="23"/>
      <c r="L9039" s="22"/>
      <c r="M9039" s="22"/>
      <c r="O9039" s="1"/>
    </row>
    <row r="9040" spans="7:15" x14ac:dyDescent="0.2">
      <c r="G9040" s="2"/>
      <c r="H9040" s="22"/>
      <c r="I9040" s="22"/>
      <c r="J9040" s="23"/>
      <c r="K9040" s="23"/>
      <c r="L9040" s="22"/>
      <c r="M9040" s="22"/>
      <c r="O9040" s="1"/>
    </row>
    <row r="9041" spans="7:15" x14ac:dyDescent="0.2">
      <c r="G9041" s="2"/>
      <c r="H9041" s="22"/>
      <c r="I9041" s="22"/>
      <c r="J9041" s="23"/>
      <c r="K9041" s="23"/>
      <c r="L9041" s="22"/>
      <c r="M9041" s="22"/>
      <c r="O9041" s="1"/>
    </row>
    <row r="9042" spans="7:15" x14ac:dyDescent="0.2">
      <c r="G9042" s="2"/>
      <c r="H9042" s="22"/>
      <c r="I9042" s="22"/>
      <c r="J9042" s="23"/>
      <c r="K9042" s="23"/>
      <c r="L9042" s="22"/>
      <c r="M9042" s="22"/>
      <c r="O9042" s="1"/>
    </row>
    <row r="9043" spans="7:15" x14ac:dyDescent="0.2">
      <c r="G9043" s="2"/>
      <c r="H9043" s="22"/>
      <c r="I9043" s="22"/>
      <c r="J9043" s="23"/>
      <c r="K9043" s="23"/>
      <c r="L9043" s="22"/>
      <c r="M9043" s="22"/>
      <c r="O9043" s="1"/>
    </row>
    <row r="9044" spans="7:15" x14ac:dyDescent="0.2">
      <c r="G9044" s="2"/>
      <c r="H9044" s="22"/>
      <c r="I9044" s="22"/>
      <c r="J9044" s="23"/>
      <c r="K9044" s="23"/>
      <c r="L9044" s="22"/>
      <c r="M9044" s="22"/>
      <c r="O9044" s="1"/>
    </row>
    <row r="9045" spans="7:15" x14ac:dyDescent="0.2">
      <c r="G9045" s="2"/>
      <c r="H9045" s="22"/>
      <c r="I9045" s="22"/>
      <c r="J9045" s="23"/>
      <c r="K9045" s="23"/>
      <c r="L9045" s="22"/>
      <c r="M9045" s="22"/>
      <c r="O9045" s="1"/>
    </row>
    <row r="9046" spans="7:15" x14ac:dyDescent="0.2">
      <c r="G9046" s="2"/>
      <c r="H9046" s="22"/>
      <c r="I9046" s="22"/>
      <c r="J9046" s="23"/>
      <c r="K9046" s="23"/>
      <c r="L9046" s="22"/>
      <c r="M9046" s="22"/>
      <c r="O9046" s="1"/>
    </row>
    <row r="9047" spans="7:15" x14ac:dyDescent="0.2">
      <c r="G9047" s="2"/>
      <c r="H9047" s="22"/>
      <c r="I9047" s="22"/>
      <c r="J9047" s="23"/>
      <c r="K9047" s="23"/>
      <c r="L9047" s="22"/>
      <c r="M9047" s="22"/>
      <c r="O9047" s="1"/>
    </row>
    <row r="9048" spans="7:15" x14ac:dyDescent="0.2">
      <c r="G9048" s="2"/>
      <c r="H9048" s="22"/>
      <c r="I9048" s="22"/>
      <c r="J9048" s="23"/>
      <c r="K9048" s="23"/>
      <c r="L9048" s="22"/>
      <c r="M9048" s="22"/>
      <c r="O9048" s="1"/>
    </row>
    <row r="9049" spans="7:15" x14ac:dyDescent="0.2">
      <c r="G9049" s="2"/>
      <c r="H9049" s="22"/>
      <c r="I9049" s="22"/>
      <c r="J9049" s="23"/>
      <c r="K9049" s="23"/>
      <c r="L9049" s="22"/>
      <c r="M9049" s="22"/>
      <c r="O9049" s="1"/>
    </row>
    <row r="9050" spans="7:15" x14ac:dyDescent="0.2">
      <c r="G9050" s="2"/>
      <c r="H9050" s="22"/>
      <c r="I9050" s="22"/>
      <c r="J9050" s="23"/>
      <c r="K9050" s="23"/>
      <c r="L9050" s="22"/>
      <c r="M9050" s="22"/>
      <c r="O9050" s="1"/>
    </row>
    <row r="9051" spans="7:15" x14ac:dyDescent="0.2">
      <c r="G9051" s="2"/>
      <c r="H9051" s="22"/>
      <c r="I9051" s="22"/>
      <c r="J9051" s="23"/>
      <c r="K9051" s="23"/>
      <c r="L9051" s="22"/>
      <c r="M9051" s="22"/>
      <c r="O9051" s="1"/>
    </row>
    <row r="9052" spans="7:15" x14ac:dyDescent="0.2">
      <c r="G9052" s="2"/>
      <c r="H9052" s="22"/>
      <c r="I9052" s="22"/>
      <c r="J9052" s="23"/>
      <c r="K9052" s="23"/>
      <c r="L9052" s="22"/>
      <c r="M9052" s="22"/>
      <c r="O9052" s="1"/>
    </row>
    <row r="9053" spans="7:15" x14ac:dyDescent="0.2">
      <c r="G9053" s="2"/>
      <c r="H9053" s="22"/>
      <c r="I9053" s="22"/>
      <c r="J9053" s="23"/>
      <c r="K9053" s="23"/>
      <c r="L9053" s="22"/>
      <c r="M9053" s="22"/>
      <c r="O9053" s="1"/>
    </row>
    <row r="9054" spans="7:15" x14ac:dyDescent="0.2">
      <c r="G9054" s="2"/>
      <c r="H9054" s="22"/>
      <c r="I9054" s="22"/>
      <c r="J9054" s="23"/>
      <c r="K9054" s="23"/>
      <c r="L9054" s="22"/>
      <c r="M9054" s="22"/>
      <c r="O9054" s="1"/>
    </row>
    <row r="9055" spans="7:15" x14ac:dyDescent="0.2">
      <c r="G9055" s="2"/>
      <c r="H9055" s="22"/>
      <c r="I9055" s="22"/>
      <c r="J9055" s="23"/>
      <c r="K9055" s="23"/>
      <c r="L9055" s="22"/>
      <c r="M9055" s="22"/>
      <c r="O9055" s="1"/>
    </row>
    <row r="9056" spans="7:15" x14ac:dyDescent="0.2">
      <c r="G9056" s="2"/>
      <c r="H9056" s="22"/>
      <c r="I9056" s="22"/>
      <c r="J9056" s="23"/>
      <c r="K9056" s="23"/>
      <c r="L9056" s="22"/>
      <c r="M9056" s="22"/>
      <c r="O9056" s="1"/>
    </row>
    <row r="9057" spans="7:15" x14ac:dyDescent="0.2">
      <c r="G9057" s="2"/>
      <c r="H9057" s="22"/>
      <c r="I9057" s="22"/>
      <c r="J9057" s="23"/>
      <c r="K9057" s="23"/>
      <c r="L9057" s="22"/>
      <c r="M9057" s="22"/>
      <c r="O9057" s="1"/>
    </row>
    <row r="9058" spans="7:15" x14ac:dyDescent="0.2">
      <c r="G9058" s="2"/>
      <c r="H9058" s="22"/>
      <c r="I9058" s="22"/>
      <c r="J9058" s="23"/>
      <c r="K9058" s="23"/>
      <c r="L9058" s="22"/>
      <c r="M9058" s="22"/>
      <c r="O9058" s="1"/>
    </row>
    <row r="9059" spans="7:15" x14ac:dyDescent="0.2">
      <c r="G9059" s="2"/>
      <c r="H9059" s="22"/>
      <c r="I9059" s="22"/>
      <c r="J9059" s="23"/>
      <c r="K9059" s="23"/>
      <c r="L9059" s="22"/>
      <c r="M9059" s="22"/>
      <c r="O9059" s="1"/>
    </row>
    <row r="9060" spans="7:15" x14ac:dyDescent="0.2">
      <c r="G9060" s="2"/>
      <c r="H9060" s="22"/>
      <c r="I9060" s="22"/>
      <c r="J9060" s="23"/>
      <c r="K9060" s="23"/>
      <c r="L9060" s="22"/>
      <c r="M9060" s="22"/>
      <c r="O9060" s="1"/>
    </row>
    <row r="9061" spans="7:15" x14ac:dyDescent="0.2">
      <c r="G9061" s="2"/>
      <c r="H9061" s="22"/>
      <c r="I9061" s="22"/>
      <c r="J9061" s="23"/>
      <c r="K9061" s="23"/>
      <c r="L9061" s="22"/>
      <c r="M9061" s="22"/>
      <c r="O9061" s="1"/>
    </row>
    <row r="9062" spans="7:15" x14ac:dyDescent="0.2">
      <c r="G9062" s="2"/>
      <c r="H9062" s="22"/>
      <c r="I9062" s="22"/>
      <c r="J9062" s="23"/>
      <c r="K9062" s="23"/>
      <c r="L9062" s="22"/>
      <c r="M9062" s="22"/>
      <c r="O9062" s="1"/>
    </row>
    <row r="9063" spans="7:15" x14ac:dyDescent="0.2">
      <c r="G9063" s="2"/>
      <c r="H9063" s="22"/>
      <c r="I9063" s="22"/>
      <c r="J9063" s="23"/>
      <c r="K9063" s="23"/>
      <c r="L9063" s="22"/>
      <c r="M9063" s="22"/>
      <c r="O9063" s="1"/>
    </row>
    <row r="9064" spans="7:15" x14ac:dyDescent="0.2">
      <c r="G9064" s="2"/>
      <c r="H9064" s="22"/>
      <c r="I9064" s="22"/>
      <c r="J9064" s="23"/>
      <c r="K9064" s="23"/>
      <c r="L9064" s="22"/>
      <c r="M9064" s="22"/>
      <c r="O9064" s="1"/>
    </row>
    <row r="9065" spans="7:15" x14ac:dyDescent="0.2">
      <c r="G9065" s="2"/>
      <c r="H9065" s="22"/>
      <c r="I9065" s="22"/>
      <c r="J9065" s="23"/>
      <c r="K9065" s="23"/>
      <c r="L9065" s="22"/>
      <c r="M9065" s="22"/>
      <c r="O9065" s="1"/>
    </row>
    <row r="9066" spans="7:15" x14ac:dyDescent="0.2">
      <c r="G9066" s="2"/>
      <c r="H9066" s="22"/>
      <c r="I9066" s="22"/>
      <c r="J9066" s="23"/>
      <c r="K9066" s="23"/>
      <c r="L9066" s="22"/>
      <c r="M9066" s="22"/>
      <c r="O9066" s="1"/>
    </row>
    <row r="9067" spans="7:15" x14ac:dyDescent="0.2">
      <c r="G9067" s="2"/>
      <c r="H9067" s="22"/>
      <c r="I9067" s="22"/>
      <c r="J9067" s="23"/>
      <c r="K9067" s="23"/>
      <c r="L9067" s="22"/>
      <c r="M9067" s="22"/>
      <c r="O9067" s="1"/>
    </row>
    <row r="9068" spans="7:15" x14ac:dyDescent="0.2">
      <c r="G9068" s="2"/>
      <c r="H9068" s="22"/>
      <c r="I9068" s="22"/>
      <c r="J9068" s="23"/>
      <c r="K9068" s="23"/>
      <c r="L9068" s="22"/>
      <c r="M9068" s="22"/>
      <c r="O9068" s="1"/>
    </row>
    <row r="9069" spans="7:15" x14ac:dyDescent="0.2">
      <c r="G9069" s="2"/>
      <c r="H9069" s="22"/>
      <c r="I9069" s="22"/>
      <c r="J9069" s="23"/>
      <c r="K9069" s="23"/>
      <c r="L9069" s="22"/>
      <c r="M9069" s="22"/>
      <c r="O9069" s="1"/>
    </row>
    <row r="9070" spans="7:15" x14ac:dyDescent="0.2">
      <c r="G9070" s="2"/>
      <c r="H9070" s="22"/>
      <c r="I9070" s="22"/>
      <c r="J9070" s="23"/>
      <c r="K9070" s="23"/>
      <c r="L9070" s="22"/>
      <c r="M9070" s="22"/>
      <c r="O9070" s="1"/>
    </row>
    <row r="9071" spans="7:15" x14ac:dyDescent="0.2">
      <c r="G9071" s="2"/>
      <c r="H9071" s="22"/>
      <c r="I9071" s="22"/>
      <c r="J9071" s="23"/>
      <c r="K9071" s="23"/>
      <c r="L9071" s="22"/>
      <c r="M9071" s="22"/>
      <c r="O9071" s="1"/>
    </row>
    <row r="9072" spans="7:15" x14ac:dyDescent="0.2">
      <c r="G9072" s="2"/>
      <c r="H9072" s="22"/>
      <c r="I9072" s="22"/>
      <c r="J9072" s="23"/>
      <c r="K9072" s="23"/>
      <c r="L9072" s="22"/>
      <c r="M9072" s="22"/>
      <c r="O9072" s="1"/>
    </row>
    <row r="9073" spans="7:15" x14ac:dyDescent="0.2">
      <c r="G9073" s="2"/>
      <c r="H9073" s="22"/>
      <c r="I9073" s="22"/>
      <c r="J9073" s="23"/>
      <c r="K9073" s="23"/>
      <c r="L9073" s="22"/>
      <c r="M9073" s="22"/>
      <c r="O9073" s="1"/>
    </row>
    <row r="9074" spans="7:15" x14ac:dyDescent="0.2">
      <c r="G9074" s="2"/>
      <c r="H9074" s="22"/>
      <c r="I9074" s="22"/>
      <c r="J9074" s="23"/>
      <c r="K9074" s="23"/>
      <c r="L9074" s="22"/>
      <c r="M9074" s="22"/>
      <c r="O9074" s="1"/>
    </row>
    <row r="9075" spans="7:15" x14ac:dyDescent="0.2">
      <c r="G9075" s="2"/>
      <c r="H9075" s="22"/>
      <c r="I9075" s="22"/>
      <c r="J9075" s="23"/>
      <c r="K9075" s="23"/>
      <c r="L9075" s="22"/>
      <c r="M9075" s="22"/>
      <c r="O9075" s="1"/>
    </row>
    <row r="9076" spans="7:15" x14ac:dyDescent="0.2">
      <c r="G9076" s="2"/>
      <c r="H9076" s="22"/>
      <c r="I9076" s="22"/>
      <c r="J9076" s="23"/>
      <c r="K9076" s="23"/>
      <c r="L9076" s="22"/>
      <c r="M9076" s="22"/>
      <c r="O9076" s="1"/>
    </row>
    <row r="9077" spans="7:15" x14ac:dyDescent="0.2">
      <c r="G9077" s="2"/>
      <c r="H9077" s="22"/>
      <c r="I9077" s="22"/>
      <c r="J9077" s="23"/>
      <c r="K9077" s="23"/>
      <c r="L9077" s="22"/>
      <c r="M9077" s="22"/>
      <c r="O9077" s="1"/>
    </row>
    <row r="9078" spans="7:15" x14ac:dyDescent="0.2">
      <c r="G9078" s="2"/>
      <c r="H9078" s="22"/>
      <c r="I9078" s="22"/>
      <c r="J9078" s="23"/>
      <c r="K9078" s="23"/>
      <c r="L9078" s="22"/>
      <c r="M9078" s="22"/>
      <c r="O9078" s="1"/>
    </row>
    <row r="9079" spans="7:15" x14ac:dyDescent="0.2">
      <c r="G9079" s="2"/>
      <c r="H9079" s="22"/>
      <c r="I9079" s="22"/>
      <c r="J9079" s="23"/>
      <c r="K9079" s="23"/>
      <c r="L9079" s="22"/>
      <c r="M9079" s="22"/>
      <c r="O9079" s="1"/>
    </row>
    <row r="9080" spans="7:15" x14ac:dyDescent="0.2">
      <c r="G9080" s="2"/>
      <c r="H9080" s="22"/>
      <c r="I9080" s="22"/>
      <c r="J9080" s="23"/>
      <c r="K9080" s="23"/>
      <c r="L9080" s="22"/>
      <c r="M9080" s="22"/>
      <c r="O9080" s="1"/>
    </row>
    <row r="9081" spans="7:15" x14ac:dyDescent="0.2">
      <c r="G9081" s="2"/>
      <c r="H9081" s="22"/>
      <c r="I9081" s="22"/>
      <c r="J9081" s="23"/>
      <c r="K9081" s="23"/>
      <c r="L9081" s="22"/>
      <c r="M9081" s="22"/>
      <c r="O9081" s="1"/>
    </row>
    <row r="9082" spans="7:15" x14ac:dyDescent="0.2">
      <c r="G9082" s="2"/>
      <c r="H9082" s="22"/>
      <c r="I9082" s="22"/>
      <c r="J9082" s="23"/>
      <c r="K9082" s="23"/>
      <c r="L9082" s="22"/>
      <c r="M9082" s="22"/>
      <c r="O9082" s="1"/>
    </row>
    <row r="9083" spans="7:15" x14ac:dyDescent="0.2">
      <c r="G9083" s="2"/>
      <c r="H9083" s="22"/>
      <c r="I9083" s="22"/>
      <c r="J9083" s="23"/>
      <c r="K9083" s="23"/>
      <c r="L9083" s="22"/>
      <c r="M9083" s="22"/>
      <c r="O9083" s="1"/>
    </row>
    <row r="9084" spans="7:15" x14ac:dyDescent="0.2">
      <c r="G9084" s="2"/>
      <c r="H9084" s="22"/>
      <c r="I9084" s="22"/>
      <c r="J9084" s="23"/>
      <c r="K9084" s="23"/>
      <c r="L9084" s="22"/>
      <c r="M9084" s="22"/>
      <c r="O9084" s="1"/>
    </row>
    <row r="9085" spans="7:15" x14ac:dyDescent="0.2">
      <c r="G9085" s="2"/>
      <c r="H9085" s="22"/>
      <c r="I9085" s="22"/>
      <c r="J9085" s="23"/>
      <c r="K9085" s="23"/>
      <c r="L9085" s="22"/>
      <c r="M9085" s="22"/>
      <c r="O9085" s="1"/>
    </row>
    <row r="9086" spans="7:15" x14ac:dyDescent="0.2">
      <c r="G9086" s="2"/>
      <c r="H9086" s="22"/>
      <c r="I9086" s="22"/>
      <c r="J9086" s="23"/>
      <c r="K9086" s="23"/>
      <c r="L9086" s="22"/>
      <c r="M9086" s="22"/>
      <c r="O9086" s="1"/>
    </row>
    <row r="9087" spans="7:15" x14ac:dyDescent="0.2">
      <c r="G9087" s="2"/>
      <c r="H9087" s="22"/>
      <c r="I9087" s="22"/>
      <c r="J9087" s="23"/>
      <c r="K9087" s="23"/>
      <c r="L9087" s="22"/>
      <c r="M9087" s="22"/>
      <c r="O9087" s="1"/>
    </row>
    <row r="9088" spans="7:15" x14ac:dyDescent="0.2">
      <c r="G9088" s="2"/>
      <c r="H9088" s="22"/>
      <c r="I9088" s="22"/>
      <c r="J9088" s="23"/>
      <c r="K9088" s="23"/>
      <c r="L9088" s="22"/>
      <c r="M9088" s="22"/>
      <c r="O9088" s="1"/>
    </row>
    <row r="9089" spans="7:15" x14ac:dyDescent="0.2">
      <c r="G9089" s="2"/>
      <c r="H9089" s="22"/>
      <c r="I9089" s="22"/>
      <c r="J9089" s="23"/>
      <c r="K9089" s="23"/>
      <c r="L9089" s="22"/>
      <c r="M9089" s="22"/>
      <c r="O9089" s="1"/>
    </row>
    <row r="9090" spans="7:15" x14ac:dyDescent="0.2">
      <c r="G9090" s="2"/>
      <c r="H9090" s="22"/>
      <c r="I9090" s="22"/>
      <c r="J9090" s="23"/>
      <c r="K9090" s="23"/>
      <c r="L9090" s="22"/>
      <c r="M9090" s="22"/>
      <c r="O9090" s="1"/>
    </row>
    <row r="9091" spans="7:15" x14ac:dyDescent="0.2">
      <c r="G9091" s="2"/>
      <c r="H9091" s="22"/>
      <c r="I9091" s="22"/>
      <c r="J9091" s="23"/>
      <c r="K9091" s="23"/>
      <c r="L9091" s="22"/>
      <c r="M9091" s="22"/>
      <c r="O9091" s="1"/>
    </row>
    <row r="9092" spans="7:15" x14ac:dyDescent="0.2">
      <c r="G9092" s="2"/>
      <c r="H9092" s="22"/>
      <c r="I9092" s="22"/>
      <c r="J9092" s="23"/>
      <c r="K9092" s="23"/>
      <c r="L9092" s="22"/>
      <c r="M9092" s="22"/>
      <c r="O9092" s="1"/>
    </row>
    <row r="9093" spans="7:15" x14ac:dyDescent="0.2">
      <c r="G9093" s="2"/>
      <c r="H9093" s="22"/>
      <c r="I9093" s="22"/>
      <c r="J9093" s="23"/>
      <c r="K9093" s="23"/>
      <c r="L9093" s="22"/>
      <c r="M9093" s="22"/>
      <c r="O9093" s="1"/>
    </row>
    <row r="9094" spans="7:15" x14ac:dyDescent="0.2">
      <c r="G9094" s="2"/>
      <c r="H9094" s="22"/>
      <c r="I9094" s="22"/>
      <c r="J9094" s="23"/>
      <c r="K9094" s="23"/>
      <c r="L9094" s="22"/>
      <c r="M9094" s="22"/>
      <c r="O9094" s="1"/>
    </row>
    <row r="9095" spans="7:15" x14ac:dyDescent="0.2">
      <c r="G9095" s="2"/>
      <c r="H9095" s="22"/>
      <c r="I9095" s="22"/>
      <c r="J9095" s="23"/>
      <c r="K9095" s="23"/>
      <c r="L9095" s="22"/>
      <c r="M9095" s="22"/>
      <c r="O9095" s="1"/>
    </row>
    <row r="9096" spans="7:15" x14ac:dyDescent="0.2">
      <c r="G9096" s="2"/>
      <c r="H9096" s="22"/>
      <c r="I9096" s="22"/>
      <c r="J9096" s="23"/>
      <c r="K9096" s="23"/>
      <c r="L9096" s="22"/>
      <c r="M9096" s="22"/>
      <c r="O9096" s="1"/>
    </row>
    <row r="9097" spans="7:15" x14ac:dyDescent="0.2">
      <c r="G9097" s="2"/>
      <c r="H9097" s="22"/>
      <c r="I9097" s="22"/>
      <c r="J9097" s="23"/>
      <c r="K9097" s="23"/>
      <c r="L9097" s="22"/>
      <c r="M9097" s="22"/>
      <c r="O9097" s="1"/>
    </row>
    <row r="9098" spans="7:15" x14ac:dyDescent="0.2">
      <c r="G9098" s="2"/>
      <c r="H9098" s="22"/>
      <c r="I9098" s="22"/>
      <c r="J9098" s="23"/>
      <c r="K9098" s="23"/>
      <c r="L9098" s="22"/>
      <c r="M9098" s="22"/>
      <c r="O9098" s="1"/>
    </row>
    <row r="9099" spans="7:15" x14ac:dyDescent="0.2">
      <c r="G9099" s="2"/>
      <c r="H9099" s="22"/>
      <c r="I9099" s="22"/>
      <c r="J9099" s="23"/>
      <c r="K9099" s="23"/>
      <c r="L9099" s="22"/>
      <c r="M9099" s="22"/>
      <c r="O9099" s="1"/>
    </row>
    <row r="9100" spans="7:15" x14ac:dyDescent="0.2">
      <c r="G9100" s="2"/>
      <c r="H9100" s="22"/>
      <c r="I9100" s="22"/>
      <c r="J9100" s="23"/>
      <c r="K9100" s="23"/>
      <c r="L9100" s="22"/>
      <c r="M9100" s="22"/>
      <c r="O9100" s="1"/>
    </row>
    <row r="9101" spans="7:15" x14ac:dyDescent="0.2">
      <c r="G9101" s="2"/>
      <c r="H9101" s="22"/>
      <c r="I9101" s="22"/>
      <c r="J9101" s="23"/>
      <c r="K9101" s="23"/>
      <c r="L9101" s="22"/>
      <c r="M9101" s="22"/>
      <c r="O9101" s="1"/>
    </row>
    <row r="9102" spans="7:15" x14ac:dyDescent="0.2">
      <c r="G9102" s="2"/>
      <c r="H9102" s="22"/>
      <c r="I9102" s="22"/>
      <c r="J9102" s="23"/>
      <c r="K9102" s="23"/>
      <c r="L9102" s="22"/>
      <c r="M9102" s="22"/>
      <c r="O9102" s="1"/>
    </row>
    <row r="9103" spans="7:15" x14ac:dyDescent="0.2">
      <c r="G9103" s="2"/>
      <c r="H9103" s="22"/>
      <c r="I9103" s="22"/>
      <c r="J9103" s="23"/>
      <c r="K9103" s="23"/>
      <c r="L9103" s="22"/>
      <c r="M9103" s="22"/>
      <c r="O9103" s="1"/>
    </row>
    <row r="9104" spans="7:15" x14ac:dyDescent="0.2">
      <c r="G9104" s="2"/>
      <c r="H9104" s="22"/>
      <c r="I9104" s="22"/>
      <c r="J9104" s="23"/>
      <c r="K9104" s="23"/>
      <c r="L9104" s="22"/>
      <c r="M9104" s="22"/>
      <c r="O9104" s="1"/>
    </row>
    <row r="9105" spans="7:15" x14ac:dyDescent="0.2">
      <c r="G9105" s="2"/>
      <c r="H9105" s="22"/>
      <c r="I9105" s="22"/>
      <c r="J9105" s="23"/>
      <c r="K9105" s="23"/>
      <c r="L9105" s="22"/>
      <c r="M9105" s="22"/>
      <c r="O9105" s="1"/>
    </row>
    <row r="9106" spans="7:15" x14ac:dyDescent="0.2">
      <c r="G9106" s="2"/>
      <c r="H9106" s="22"/>
      <c r="I9106" s="22"/>
      <c r="J9106" s="23"/>
      <c r="K9106" s="23"/>
      <c r="L9106" s="22"/>
      <c r="M9106" s="22"/>
      <c r="O9106" s="1"/>
    </row>
    <row r="9107" spans="7:15" x14ac:dyDescent="0.2">
      <c r="G9107" s="2"/>
      <c r="H9107" s="22"/>
      <c r="I9107" s="22"/>
      <c r="J9107" s="23"/>
      <c r="K9107" s="23"/>
      <c r="L9107" s="22"/>
      <c r="M9107" s="22"/>
      <c r="O9107" s="1"/>
    </row>
    <row r="9108" spans="7:15" x14ac:dyDescent="0.2">
      <c r="G9108" s="2"/>
      <c r="H9108" s="22"/>
      <c r="I9108" s="22"/>
      <c r="J9108" s="23"/>
      <c r="K9108" s="23"/>
      <c r="L9108" s="22"/>
      <c r="M9108" s="22"/>
      <c r="O9108" s="1"/>
    </row>
    <row r="9109" spans="7:15" x14ac:dyDescent="0.2">
      <c r="G9109" s="2"/>
      <c r="H9109" s="22"/>
      <c r="I9109" s="22"/>
      <c r="J9109" s="23"/>
      <c r="K9109" s="23"/>
      <c r="L9109" s="22"/>
      <c r="M9109" s="22"/>
      <c r="O9109" s="1"/>
    </row>
    <row r="9110" spans="7:15" x14ac:dyDescent="0.2">
      <c r="G9110" s="2"/>
      <c r="H9110" s="22"/>
      <c r="I9110" s="22"/>
      <c r="J9110" s="23"/>
      <c r="K9110" s="23"/>
      <c r="L9110" s="22"/>
      <c r="M9110" s="22"/>
      <c r="O9110" s="1"/>
    </row>
    <row r="9111" spans="7:15" x14ac:dyDescent="0.2">
      <c r="G9111" s="2"/>
      <c r="H9111" s="22"/>
      <c r="I9111" s="22"/>
      <c r="J9111" s="23"/>
      <c r="K9111" s="23"/>
      <c r="L9111" s="22"/>
      <c r="M9111" s="22"/>
      <c r="O9111" s="1"/>
    </row>
    <row r="9112" spans="7:15" x14ac:dyDescent="0.2">
      <c r="G9112" s="2"/>
      <c r="H9112" s="22"/>
      <c r="I9112" s="22"/>
      <c r="J9112" s="23"/>
      <c r="K9112" s="23"/>
      <c r="L9112" s="22"/>
      <c r="M9112" s="22"/>
      <c r="O9112" s="1"/>
    </row>
    <row r="9113" spans="7:15" x14ac:dyDescent="0.2">
      <c r="G9113" s="2"/>
      <c r="H9113" s="22"/>
      <c r="I9113" s="22"/>
      <c r="J9113" s="23"/>
      <c r="K9113" s="23"/>
      <c r="L9113" s="22"/>
      <c r="M9113" s="22"/>
      <c r="O9113" s="1"/>
    </row>
    <row r="9114" spans="7:15" x14ac:dyDescent="0.2">
      <c r="G9114" s="2"/>
      <c r="H9114" s="22"/>
      <c r="I9114" s="22"/>
      <c r="J9114" s="23"/>
      <c r="K9114" s="23"/>
      <c r="L9114" s="22"/>
      <c r="M9114" s="22"/>
      <c r="O9114" s="1"/>
    </row>
    <row r="9115" spans="7:15" x14ac:dyDescent="0.2">
      <c r="G9115" s="2"/>
      <c r="H9115" s="22"/>
      <c r="I9115" s="22"/>
      <c r="J9115" s="23"/>
      <c r="K9115" s="23"/>
      <c r="L9115" s="22"/>
      <c r="M9115" s="22"/>
      <c r="O9115" s="1"/>
    </row>
    <row r="9116" spans="7:15" x14ac:dyDescent="0.2">
      <c r="G9116" s="2"/>
      <c r="H9116" s="22"/>
      <c r="I9116" s="22"/>
      <c r="J9116" s="23"/>
      <c r="K9116" s="23"/>
      <c r="L9116" s="22"/>
      <c r="M9116" s="22"/>
      <c r="O9116" s="1"/>
    </row>
    <row r="9117" spans="7:15" x14ac:dyDescent="0.2">
      <c r="G9117" s="2"/>
      <c r="H9117" s="22"/>
      <c r="I9117" s="22"/>
      <c r="J9117" s="23"/>
      <c r="K9117" s="23"/>
      <c r="L9117" s="22"/>
      <c r="M9117" s="22"/>
      <c r="O9117" s="1"/>
    </row>
    <row r="9118" spans="7:15" x14ac:dyDescent="0.2">
      <c r="G9118" s="2"/>
      <c r="H9118" s="22"/>
      <c r="I9118" s="22"/>
      <c r="J9118" s="23"/>
      <c r="K9118" s="23"/>
      <c r="L9118" s="22"/>
      <c r="M9118" s="22"/>
      <c r="O9118" s="1"/>
    </row>
    <row r="9119" spans="7:15" x14ac:dyDescent="0.2">
      <c r="G9119" s="2"/>
      <c r="H9119" s="22"/>
      <c r="I9119" s="22"/>
      <c r="J9119" s="23"/>
      <c r="K9119" s="23"/>
      <c r="L9119" s="22"/>
      <c r="M9119" s="22"/>
      <c r="O9119" s="1"/>
    </row>
    <row r="9120" spans="7:15" x14ac:dyDescent="0.2">
      <c r="G9120" s="2"/>
      <c r="H9120" s="22"/>
      <c r="I9120" s="22"/>
      <c r="J9120" s="23"/>
      <c r="K9120" s="23"/>
      <c r="L9120" s="22"/>
      <c r="M9120" s="22"/>
      <c r="O9120" s="1"/>
    </row>
    <row r="9121" spans="7:15" x14ac:dyDescent="0.2">
      <c r="G9121" s="2"/>
      <c r="H9121" s="22"/>
      <c r="I9121" s="22"/>
      <c r="J9121" s="23"/>
      <c r="K9121" s="23"/>
      <c r="L9121" s="22"/>
      <c r="M9121" s="22"/>
      <c r="O9121" s="1"/>
    </row>
    <row r="9122" spans="7:15" x14ac:dyDescent="0.2">
      <c r="G9122" s="2"/>
      <c r="H9122" s="22"/>
      <c r="I9122" s="22"/>
      <c r="J9122" s="23"/>
      <c r="K9122" s="23"/>
      <c r="L9122" s="22"/>
      <c r="M9122" s="22"/>
      <c r="O9122" s="1"/>
    </row>
    <row r="9123" spans="7:15" x14ac:dyDescent="0.2">
      <c r="G9123" s="2"/>
      <c r="H9123" s="22"/>
      <c r="I9123" s="22"/>
      <c r="J9123" s="23"/>
      <c r="K9123" s="23"/>
      <c r="L9123" s="22"/>
      <c r="M9123" s="22"/>
      <c r="O9123" s="1"/>
    </row>
    <row r="9124" spans="7:15" x14ac:dyDescent="0.2">
      <c r="G9124" s="2"/>
      <c r="H9124" s="22"/>
      <c r="I9124" s="22"/>
      <c r="J9124" s="23"/>
      <c r="K9124" s="23"/>
      <c r="L9124" s="22"/>
      <c r="M9124" s="22"/>
      <c r="O9124" s="1"/>
    </row>
    <row r="9125" spans="7:15" x14ac:dyDescent="0.2">
      <c r="G9125" s="2"/>
      <c r="H9125" s="22"/>
      <c r="I9125" s="22"/>
      <c r="J9125" s="23"/>
      <c r="K9125" s="23"/>
      <c r="L9125" s="22"/>
      <c r="M9125" s="22"/>
      <c r="O9125" s="1"/>
    </row>
    <row r="9126" spans="7:15" x14ac:dyDescent="0.2">
      <c r="G9126" s="2"/>
      <c r="H9126" s="22"/>
      <c r="I9126" s="22"/>
      <c r="J9126" s="23"/>
      <c r="K9126" s="23"/>
      <c r="L9126" s="22"/>
      <c r="M9126" s="22"/>
      <c r="O9126" s="1"/>
    </row>
    <row r="9127" spans="7:15" x14ac:dyDescent="0.2">
      <c r="G9127" s="2"/>
      <c r="H9127" s="22"/>
      <c r="I9127" s="22"/>
      <c r="J9127" s="23"/>
      <c r="K9127" s="23"/>
      <c r="L9127" s="22"/>
      <c r="M9127" s="22"/>
      <c r="O9127" s="1"/>
    </row>
    <row r="9128" spans="7:15" x14ac:dyDescent="0.2">
      <c r="G9128" s="2"/>
      <c r="H9128" s="22"/>
      <c r="I9128" s="22"/>
      <c r="J9128" s="23"/>
      <c r="K9128" s="23"/>
      <c r="L9128" s="22"/>
      <c r="M9128" s="22"/>
      <c r="O9128" s="1"/>
    </row>
    <row r="9129" spans="7:15" x14ac:dyDescent="0.2">
      <c r="G9129" s="2"/>
      <c r="H9129" s="22"/>
      <c r="I9129" s="22"/>
      <c r="J9129" s="23"/>
      <c r="K9129" s="23"/>
      <c r="L9129" s="22"/>
      <c r="M9129" s="22"/>
      <c r="O9129" s="1"/>
    </row>
    <row r="9130" spans="7:15" x14ac:dyDescent="0.2">
      <c r="G9130" s="2"/>
      <c r="H9130" s="22"/>
      <c r="I9130" s="22"/>
      <c r="J9130" s="23"/>
      <c r="K9130" s="23"/>
      <c r="L9130" s="22"/>
      <c r="M9130" s="22"/>
      <c r="O9130" s="1"/>
    </row>
    <row r="9131" spans="7:15" x14ac:dyDescent="0.2">
      <c r="G9131" s="2"/>
      <c r="H9131" s="22"/>
      <c r="I9131" s="22"/>
      <c r="J9131" s="23"/>
      <c r="K9131" s="23"/>
      <c r="L9131" s="22"/>
      <c r="M9131" s="22"/>
      <c r="O9131" s="1"/>
    </row>
    <row r="9132" spans="7:15" x14ac:dyDescent="0.2">
      <c r="G9132" s="2"/>
      <c r="H9132" s="22"/>
      <c r="I9132" s="22"/>
      <c r="J9132" s="23"/>
      <c r="K9132" s="23"/>
      <c r="L9132" s="22"/>
      <c r="M9132" s="22"/>
      <c r="O9132" s="1"/>
    </row>
    <row r="9133" spans="7:15" x14ac:dyDescent="0.2">
      <c r="G9133" s="2"/>
      <c r="H9133" s="22"/>
      <c r="I9133" s="22"/>
      <c r="J9133" s="23"/>
      <c r="K9133" s="23"/>
      <c r="L9133" s="22"/>
      <c r="M9133" s="22"/>
      <c r="O9133" s="1"/>
    </row>
    <row r="9134" spans="7:15" x14ac:dyDescent="0.2">
      <c r="G9134" s="2"/>
      <c r="H9134" s="22"/>
      <c r="I9134" s="22"/>
      <c r="J9134" s="23"/>
      <c r="K9134" s="23"/>
      <c r="L9134" s="22"/>
      <c r="M9134" s="22"/>
      <c r="O9134" s="1"/>
    </row>
    <row r="9135" spans="7:15" x14ac:dyDescent="0.2">
      <c r="G9135" s="2"/>
      <c r="H9135" s="22"/>
      <c r="I9135" s="22"/>
      <c r="J9135" s="23"/>
      <c r="K9135" s="23"/>
      <c r="L9135" s="22"/>
      <c r="M9135" s="22"/>
      <c r="O9135" s="1"/>
    </row>
    <row r="9136" spans="7:15" x14ac:dyDescent="0.2">
      <c r="G9136" s="2"/>
      <c r="H9136" s="22"/>
      <c r="I9136" s="22"/>
      <c r="J9136" s="23"/>
      <c r="K9136" s="23"/>
      <c r="L9136" s="22"/>
      <c r="M9136" s="22"/>
      <c r="O9136" s="1"/>
    </row>
    <row r="9137" spans="7:15" x14ac:dyDescent="0.2">
      <c r="G9137" s="2"/>
      <c r="H9137" s="22"/>
      <c r="I9137" s="22"/>
      <c r="J9137" s="23"/>
      <c r="K9137" s="23"/>
      <c r="L9137" s="22"/>
      <c r="M9137" s="22"/>
      <c r="O9137" s="1"/>
    </row>
    <row r="9138" spans="7:15" x14ac:dyDescent="0.2">
      <c r="G9138" s="2"/>
      <c r="H9138" s="22"/>
      <c r="I9138" s="22"/>
      <c r="J9138" s="23"/>
      <c r="K9138" s="23"/>
      <c r="L9138" s="22"/>
      <c r="M9138" s="22"/>
      <c r="O9138" s="1"/>
    </row>
    <row r="9139" spans="7:15" x14ac:dyDescent="0.2">
      <c r="G9139" s="2"/>
      <c r="H9139" s="22"/>
      <c r="I9139" s="22"/>
      <c r="J9139" s="23"/>
      <c r="K9139" s="23"/>
      <c r="L9139" s="22"/>
      <c r="M9139" s="22"/>
      <c r="O9139" s="1"/>
    </row>
    <row r="9140" spans="7:15" x14ac:dyDescent="0.2">
      <c r="G9140" s="2"/>
      <c r="H9140" s="22"/>
      <c r="I9140" s="22"/>
      <c r="J9140" s="23"/>
      <c r="K9140" s="23"/>
      <c r="L9140" s="22"/>
      <c r="M9140" s="22"/>
      <c r="O9140" s="1"/>
    </row>
    <row r="9141" spans="7:15" x14ac:dyDescent="0.2">
      <c r="G9141" s="2"/>
      <c r="H9141" s="22"/>
      <c r="I9141" s="22"/>
      <c r="J9141" s="23"/>
      <c r="K9141" s="23"/>
      <c r="L9141" s="22"/>
      <c r="M9141" s="22"/>
      <c r="O9141" s="1"/>
    </row>
    <row r="9142" spans="7:15" x14ac:dyDescent="0.2">
      <c r="G9142" s="2"/>
      <c r="H9142" s="22"/>
      <c r="I9142" s="22"/>
      <c r="J9142" s="23"/>
      <c r="K9142" s="23"/>
      <c r="L9142" s="22"/>
      <c r="M9142" s="22"/>
      <c r="O9142" s="1"/>
    </row>
    <row r="9143" spans="7:15" x14ac:dyDescent="0.2">
      <c r="G9143" s="2"/>
      <c r="H9143" s="22"/>
      <c r="I9143" s="22"/>
      <c r="J9143" s="23"/>
      <c r="K9143" s="23"/>
      <c r="L9143" s="22"/>
      <c r="M9143" s="22"/>
      <c r="O9143" s="1"/>
    </row>
    <row r="9144" spans="7:15" x14ac:dyDescent="0.2">
      <c r="G9144" s="2"/>
      <c r="H9144" s="22"/>
      <c r="I9144" s="22"/>
      <c r="J9144" s="23"/>
      <c r="K9144" s="23"/>
      <c r="L9144" s="22"/>
      <c r="M9144" s="22"/>
      <c r="O9144" s="1"/>
    </row>
    <row r="9145" spans="7:15" x14ac:dyDescent="0.2">
      <c r="G9145" s="2"/>
      <c r="H9145" s="22"/>
      <c r="I9145" s="22"/>
      <c r="J9145" s="23"/>
      <c r="K9145" s="23"/>
      <c r="L9145" s="22"/>
      <c r="M9145" s="22"/>
      <c r="O9145" s="1"/>
    </row>
    <row r="9146" spans="7:15" x14ac:dyDescent="0.2">
      <c r="G9146" s="2"/>
      <c r="H9146" s="22"/>
      <c r="I9146" s="22"/>
      <c r="J9146" s="23"/>
      <c r="K9146" s="23"/>
      <c r="L9146" s="22"/>
      <c r="M9146" s="22"/>
      <c r="O9146" s="1"/>
    </row>
    <row r="9147" spans="7:15" x14ac:dyDescent="0.2">
      <c r="G9147" s="2"/>
      <c r="H9147" s="22"/>
      <c r="I9147" s="22"/>
      <c r="J9147" s="23"/>
      <c r="K9147" s="23"/>
      <c r="L9147" s="22"/>
      <c r="M9147" s="22"/>
      <c r="O9147" s="1"/>
    </row>
    <row r="9148" spans="7:15" x14ac:dyDescent="0.2">
      <c r="G9148" s="2"/>
      <c r="H9148" s="22"/>
      <c r="I9148" s="22"/>
      <c r="J9148" s="23"/>
      <c r="K9148" s="23"/>
      <c r="L9148" s="22"/>
      <c r="M9148" s="22"/>
      <c r="O9148" s="1"/>
    </row>
    <row r="9149" spans="7:15" x14ac:dyDescent="0.2">
      <c r="G9149" s="2"/>
      <c r="H9149" s="22"/>
      <c r="I9149" s="22"/>
      <c r="J9149" s="23"/>
      <c r="K9149" s="23"/>
      <c r="L9149" s="22"/>
      <c r="M9149" s="22"/>
      <c r="O9149" s="1"/>
    </row>
    <row r="9150" spans="7:15" x14ac:dyDescent="0.2">
      <c r="G9150" s="2"/>
      <c r="H9150" s="22"/>
      <c r="I9150" s="22"/>
      <c r="J9150" s="23"/>
      <c r="K9150" s="23"/>
      <c r="L9150" s="22"/>
      <c r="M9150" s="22"/>
      <c r="O9150" s="1"/>
    </row>
    <row r="9151" spans="7:15" x14ac:dyDescent="0.2">
      <c r="G9151" s="2"/>
      <c r="H9151" s="22"/>
      <c r="I9151" s="22"/>
      <c r="J9151" s="23"/>
      <c r="K9151" s="23"/>
      <c r="L9151" s="22"/>
      <c r="M9151" s="22"/>
      <c r="O9151" s="1"/>
    </row>
    <row r="9152" spans="7:15" x14ac:dyDescent="0.2">
      <c r="G9152" s="2"/>
      <c r="H9152" s="22"/>
      <c r="I9152" s="22"/>
      <c r="J9152" s="23"/>
      <c r="K9152" s="23"/>
      <c r="L9152" s="22"/>
      <c r="M9152" s="22"/>
      <c r="O9152" s="1"/>
    </row>
    <row r="9153" spans="7:15" x14ac:dyDescent="0.2">
      <c r="G9153" s="2"/>
      <c r="H9153" s="22"/>
      <c r="I9153" s="22"/>
      <c r="J9153" s="23"/>
      <c r="K9153" s="23"/>
      <c r="L9153" s="22"/>
      <c r="M9153" s="22"/>
      <c r="O9153" s="1"/>
    </row>
    <row r="9154" spans="7:15" x14ac:dyDescent="0.2">
      <c r="G9154" s="2"/>
      <c r="H9154" s="22"/>
      <c r="I9154" s="22"/>
      <c r="J9154" s="23"/>
      <c r="K9154" s="23"/>
      <c r="L9154" s="22"/>
      <c r="M9154" s="22"/>
      <c r="O9154" s="1"/>
    </row>
    <row r="9155" spans="7:15" x14ac:dyDescent="0.2">
      <c r="G9155" s="2"/>
      <c r="H9155" s="22"/>
      <c r="I9155" s="22"/>
      <c r="J9155" s="23"/>
      <c r="K9155" s="23"/>
      <c r="L9155" s="22"/>
      <c r="M9155" s="22"/>
      <c r="O9155" s="1"/>
    </row>
    <row r="9156" spans="7:15" x14ac:dyDescent="0.2">
      <c r="G9156" s="2"/>
      <c r="H9156" s="22"/>
      <c r="I9156" s="22"/>
      <c r="J9156" s="23"/>
      <c r="K9156" s="23"/>
      <c r="L9156" s="22"/>
      <c r="M9156" s="22"/>
      <c r="O9156" s="1"/>
    </row>
    <row r="9157" spans="7:15" x14ac:dyDescent="0.2">
      <c r="G9157" s="2"/>
      <c r="H9157" s="22"/>
      <c r="I9157" s="22"/>
      <c r="J9157" s="23"/>
      <c r="K9157" s="23"/>
      <c r="L9157" s="22"/>
      <c r="M9157" s="22"/>
      <c r="O9157" s="1"/>
    </row>
    <row r="9158" spans="7:15" x14ac:dyDescent="0.2">
      <c r="G9158" s="2"/>
      <c r="H9158" s="22"/>
      <c r="I9158" s="22"/>
      <c r="J9158" s="23"/>
      <c r="K9158" s="23"/>
      <c r="L9158" s="22"/>
      <c r="M9158" s="22"/>
      <c r="O9158" s="1"/>
    </row>
    <row r="9159" spans="7:15" x14ac:dyDescent="0.2">
      <c r="G9159" s="2"/>
      <c r="H9159" s="22"/>
      <c r="I9159" s="22"/>
      <c r="J9159" s="23"/>
      <c r="K9159" s="23"/>
      <c r="L9159" s="22"/>
      <c r="M9159" s="22"/>
      <c r="O9159" s="1"/>
    </row>
    <row r="9160" spans="7:15" x14ac:dyDescent="0.2">
      <c r="G9160" s="2"/>
      <c r="H9160" s="22"/>
      <c r="I9160" s="22"/>
      <c r="J9160" s="23"/>
      <c r="K9160" s="23"/>
      <c r="L9160" s="22"/>
      <c r="M9160" s="22"/>
      <c r="O9160" s="1"/>
    </row>
    <row r="9161" spans="7:15" x14ac:dyDescent="0.2">
      <c r="G9161" s="2"/>
      <c r="H9161" s="22"/>
      <c r="I9161" s="22"/>
      <c r="J9161" s="23"/>
      <c r="K9161" s="23"/>
      <c r="L9161" s="22"/>
      <c r="M9161" s="22"/>
      <c r="O9161" s="1"/>
    </row>
    <row r="9162" spans="7:15" x14ac:dyDescent="0.2">
      <c r="G9162" s="2"/>
      <c r="H9162" s="22"/>
      <c r="I9162" s="22"/>
      <c r="J9162" s="23"/>
      <c r="K9162" s="23"/>
      <c r="L9162" s="22"/>
      <c r="M9162" s="22"/>
      <c r="O9162" s="1"/>
    </row>
    <row r="9163" spans="7:15" x14ac:dyDescent="0.2">
      <c r="G9163" s="2"/>
      <c r="H9163" s="22"/>
      <c r="I9163" s="22"/>
      <c r="J9163" s="23"/>
      <c r="K9163" s="23"/>
      <c r="L9163" s="22"/>
      <c r="M9163" s="22"/>
      <c r="O9163" s="1"/>
    </row>
    <row r="9164" spans="7:15" x14ac:dyDescent="0.2">
      <c r="G9164" s="2"/>
      <c r="H9164" s="22"/>
      <c r="I9164" s="22"/>
      <c r="J9164" s="23"/>
      <c r="K9164" s="23"/>
      <c r="L9164" s="22"/>
      <c r="M9164" s="22"/>
      <c r="O9164" s="1"/>
    </row>
    <row r="9165" spans="7:15" x14ac:dyDescent="0.2">
      <c r="G9165" s="2"/>
      <c r="H9165" s="22"/>
      <c r="I9165" s="22"/>
      <c r="J9165" s="23"/>
      <c r="K9165" s="23"/>
      <c r="L9165" s="22"/>
      <c r="M9165" s="22"/>
      <c r="O9165" s="1"/>
    </row>
    <row r="9166" spans="7:15" x14ac:dyDescent="0.2">
      <c r="G9166" s="2"/>
      <c r="H9166" s="22"/>
      <c r="I9166" s="22"/>
      <c r="J9166" s="23"/>
      <c r="K9166" s="23"/>
      <c r="L9166" s="22"/>
      <c r="M9166" s="22"/>
      <c r="O9166" s="1"/>
    </row>
    <row r="9167" spans="7:15" x14ac:dyDescent="0.2">
      <c r="G9167" s="2"/>
      <c r="H9167" s="22"/>
      <c r="I9167" s="22"/>
      <c r="J9167" s="23"/>
      <c r="K9167" s="23"/>
      <c r="L9167" s="22"/>
      <c r="M9167" s="22"/>
      <c r="O9167" s="1"/>
    </row>
    <row r="9168" spans="7:15" x14ac:dyDescent="0.2">
      <c r="G9168" s="2"/>
      <c r="H9168" s="22"/>
      <c r="I9168" s="22"/>
      <c r="J9168" s="23"/>
      <c r="K9168" s="23"/>
      <c r="L9168" s="22"/>
      <c r="M9168" s="22"/>
      <c r="O9168" s="1"/>
    </row>
    <row r="9169" spans="7:15" x14ac:dyDescent="0.2">
      <c r="G9169" s="2"/>
      <c r="H9169" s="22"/>
      <c r="I9169" s="22"/>
      <c r="J9169" s="23"/>
      <c r="K9169" s="23"/>
      <c r="L9169" s="22"/>
      <c r="M9169" s="22"/>
      <c r="O9169" s="1"/>
    </row>
    <row r="9170" spans="7:15" x14ac:dyDescent="0.2">
      <c r="G9170" s="2"/>
      <c r="H9170" s="22"/>
      <c r="I9170" s="22"/>
      <c r="J9170" s="23"/>
      <c r="K9170" s="23"/>
      <c r="L9170" s="22"/>
      <c r="M9170" s="22"/>
      <c r="O9170" s="1"/>
    </row>
    <row r="9171" spans="7:15" x14ac:dyDescent="0.2">
      <c r="G9171" s="2"/>
      <c r="H9171" s="22"/>
      <c r="I9171" s="22"/>
      <c r="J9171" s="23"/>
      <c r="K9171" s="23"/>
      <c r="L9171" s="22"/>
      <c r="M9171" s="22"/>
      <c r="O9171" s="1"/>
    </row>
    <row r="9172" spans="7:15" x14ac:dyDescent="0.2">
      <c r="G9172" s="2"/>
      <c r="H9172" s="22"/>
      <c r="I9172" s="22"/>
      <c r="J9172" s="23"/>
      <c r="K9172" s="23"/>
      <c r="L9172" s="22"/>
      <c r="M9172" s="22"/>
      <c r="O9172" s="1"/>
    </row>
    <row r="9173" spans="7:15" x14ac:dyDescent="0.2">
      <c r="G9173" s="2"/>
      <c r="H9173" s="22"/>
      <c r="I9173" s="22"/>
      <c r="J9173" s="23"/>
      <c r="K9173" s="23"/>
      <c r="L9173" s="22"/>
      <c r="M9173" s="22"/>
      <c r="O9173" s="1"/>
    </row>
    <row r="9174" spans="7:15" x14ac:dyDescent="0.2">
      <c r="G9174" s="2"/>
      <c r="H9174" s="22"/>
      <c r="I9174" s="22"/>
      <c r="J9174" s="23"/>
      <c r="K9174" s="23"/>
      <c r="L9174" s="22"/>
      <c r="M9174" s="22"/>
      <c r="O9174" s="1"/>
    </row>
    <row r="9175" spans="7:15" x14ac:dyDescent="0.2">
      <c r="G9175" s="2"/>
      <c r="H9175" s="22"/>
      <c r="I9175" s="22"/>
      <c r="J9175" s="23"/>
      <c r="K9175" s="23"/>
      <c r="L9175" s="22"/>
      <c r="M9175" s="22"/>
      <c r="O9175" s="1"/>
    </row>
    <row r="9176" spans="7:15" x14ac:dyDescent="0.2">
      <c r="G9176" s="2"/>
      <c r="H9176" s="22"/>
      <c r="I9176" s="22"/>
      <c r="J9176" s="23"/>
      <c r="K9176" s="23"/>
      <c r="L9176" s="22"/>
      <c r="M9176" s="22"/>
      <c r="O9176" s="1"/>
    </row>
    <row r="9177" spans="7:15" x14ac:dyDescent="0.2">
      <c r="G9177" s="2"/>
      <c r="H9177" s="22"/>
      <c r="I9177" s="22"/>
      <c r="J9177" s="23"/>
      <c r="K9177" s="23"/>
      <c r="L9177" s="22"/>
      <c r="M9177" s="22"/>
      <c r="O9177" s="1"/>
    </row>
    <row r="9178" spans="7:15" x14ac:dyDescent="0.2">
      <c r="G9178" s="2"/>
      <c r="H9178" s="22"/>
      <c r="I9178" s="22"/>
      <c r="J9178" s="23"/>
      <c r="K9178" s="23"/>
      <c r="L9178" s="22"/>
      <c r="M9178" s="22"/>
      <c r="O9178" s="1"/>
    </row>
    <row r="9179" spans="7:15" x14ac:dyDescent="0.2">
      <c r="G9179" s="2"/>
      <c r="H9179" s="22"/>
      <c r="I9179" s="22"/>
      <c r="J9179" s="23"/>
      <c r="K9179" s="23"/>
      <c r="L9179" s="22"/>
      <c r="M9179" s="22"/>
      <c r="O9179" s="1"/>
    </row>
    <row r="9180" spans="7:15" x14ac:dyDescent="0.2">
      <c r="G9180" s="2"/>
      <c r="H9180" s="22"/>
      <c r="I9180" s="22"/>
      <c r="J9180" s="23"/>
      <c r="K9180" s="23"/>
      <c r="L9180" s="22"/>
      <c r="M9180" s="22"/>
      <c r="O9180" s="1"/>
    </row>
    <row r="9181" spans="7:15" x14ac:dyDescent="0.2">
      <c r="G9181" s="2"/>
      <c r="H9181" s="22"/>
      <c r="I9181" s="22"/>
      <c r="J9181" s="23"/>
      <c r="K9181" s="23"/>
      <c r="L9181" s="22"/>
      <c r="M9181" s="22"/>
      <c r="O9181" s="1"/>
    </row>
    <row r="9182" spans="7:15" x14ac:dyDescent="0.2">
      <c r="G9182" s="2"/>
      <c r="H9182" s="22"/>
      <c r="I9182" s="22"/>
      <c r="J9182" s="23"/>
      <c r="K9182" s="23"/>
      <c r="L9182" s="22"/>
      <c r="M9182" s="22"/>
      <c r="O9182" s="1"/>
    </row>
    <row r="9183" spans="7:15" x14ac:dyDescent="0.2">
      <c r="G9183" s="2"/>
      <c r="H9183" s="22"/>
      <c r="I9183" s="22"/>
      <c r="J9183" s="23"/>
      <c r="K9183" s="23"/>
      <c r="L9183" s="22"/>
      <c r="M9183" s="22"/>
      <c r="O9183" s="1"/>
    </row>
    <row r="9184" spans="7:15" x14ac:dyDescent="0.2">
      <c r="G9184" s="2"/>
      <c r="H9184" s="22"/>
      <c r="I9184" s="22"/>
      <c r="J9184" s="23"/>
      <c r="K9184" s="23"/>
      <c r="L9184" s="22"/>
      <c r="M9184" s="22"/>
      <c r="O9184" s="1"/>
    </row>
    <row r="9185" spans="7:15" x14ac:dyDescent="0.2">
      <c r="G9185" s="2"/>
      <c r="H9185" s="22"/>
      <c r="I9185" s="22"/>
      <c r="J9185" s="23"/>
      <c r="K9185" s="23"/>
      <c r="L9185" s="22"/>
      <c r="M9185" s="22"/>
      <c r="O9185" s="1"/>
    </row>
    <row r="9186" spans="7:15" x14ac:dyDescent="0.2">
      <c r="G9186" s="2"/>
      <c r="H9186" s="22"/>
      <c r="I9186" s="22"/>
      <c r="J9186" s="23"/>
      <c r="K9186" s="23"/>
      <c r="L9186" s="22"/>
      <c r="M9186" s="22"/>
      <c r="O9186" s="1"/>
    </row>
    <row r="9187" spans="7:15" x14ac:dyDescent="0.2">
      <c r="G9187" s="2"/>
      <c r="H9187" s="22"/>
      <c r="I9187" s="22"/>
      <c r="J9187" s="23"/>
      <c r="K9187" s="23"/>
      <c r="L9187" s="22"/>
      <c r="M9187" s="22"/>
      <c r="O9187" s="1"/>
    </row>
    <row r="9188" spans="7:15" x14ac:dyDescent="0.2">
      <c r="G9188" s="2"/>
      <c r="H9188" s="22"/>
      <c r="I9188" s="22"/>
      <c r="J9188" s="23"/>
      <c r="K9188" s="23"/>
      <c r="L9188" s="22"/>
      <c r="M9188" s="22"/>
      <c r="O9188" s="1"/>
    </row>
    <row r="9189" spans="7:15" x14ac:dyDescent="0.2">
      <c r="G9189" s="2"/>
      <c r="H9189" s="22"/>
      <c r="I9189" s="22"/>
      <c r="J9189" s="23"/>
      <c r="K9189" s="23"/>
      <c r="L9189" s="22"/>
      <c r="M9189" s="22"/>
      <c r="O9189" s="1"/>
    </row>
    <row r="9190" spans="7:15" x14ac:dyDescent="0.2">
      <c r="G9190" s="2"/>
      <c r="H9190" s="22"/>
      <c r="I9190" s="22"/>
      <c r="J9190" s="23"/>
      <c r="K9190" s="23"/>
      <c r="L9190" s="22"/>
      <c r="M9190" s="22"/>
      <c r="O9190" s="1"/>
    </row>
    <row r="9191" spans="7:15" x14ac:dyDescent="0.2">
      <c r="G9191" s="2"/>
      <c r="H9191" s="22"/>
      <c r="I9191" s="22"/>
      <c r="J9191" s="23"/>
      <c r="K9191" s="23"/>
      <c r="L9191" s="22"/>
      <c r="M9191" s="22"/>
      <c r="O9191" s="1"/>
    </row>
    <row r="9192" spans="7:15" x14ac:dyDescent="0.2">
      <c r="G9192" s="2"/>
      <c r="H9192" s="22"/>
      <c r="I9192" s="22"/>
      <c r="J9192" s="23"/>
      <c r="K9192" s="23"/>
      <c r="L9192" s="22"/>
      <c r="M9192" s="22"/>
      <c r="O9192" s="1"/>
    </row>
    <row r="9193" spans="7:15" x14ac:dyDescent="0.2">
      <c r="G9193" s="2"/>
      <c r="H9193" s="22"/>
      <c r="I9193" s="22"/>
      <c r="J9193" s="23"/>
      <c r="K9193" s="23"/>
      <c r="L9193" s="22"/>
      <c r="M9193" s="22"/>
      <c r="O9193" s="1"/>
    </row>
    <row r="9194" spans="7:15" x14ac:dyDescent="0.2">
      <c r="G9194" s="2"/>
      <c r="H9194" s="22"/>
      <c r="I9194" s="22"/>
      <c r="J9194" s="23"/>
      <c r="K9194" s="23"/>
      <c r="L9194" s="22"/>
      <c r="M9194" s="22"/>
      <c r="O9194" s="1"/>
    </row>
    <row r="9195" spans="7:15" x14ac:dyDescent="0.2">
      <c r="G9195" s="2"/>
      <c r="H9195" s="22"/>
      <c r="I9195" s="22"/>
      <c r="J9195" s="23"/>
      <c r="K9195" s="23"/>
      <c r="L9195" s="22"/>
      <c r="M9195" s="22"/>
      <c r="O9195" s="1"/>
    </row>
    <row r="9196" spans="7:15" x14ac:dyDescent="0.2">
      <c r="G9196" s="2"/>
      <c r="H9196" s="22"/>
      <c r="I9196" s="22"/>
      <c r="J9196" s="23"/>
      <c r="K9196" s="23"/>
      <c r="L9196" s="22"/>
      <c r="M9196" s="22"/>
      <c r="O9196" s="1"/>
    </row>
    <row r="9197" spans="7:15" x14ac:dyDescent="0.2">
      <c r="G9197" s="2"/>
      <c r="H9197" s="22"/>
      <c r="I9197" s="22"/>
      <c r="J9197" s="23"/>
      <c r="K9197" s="23"/>
      <c r="L9197" s="22"/>
      <c r="M9197" s="22"/>
      <c r="O9197" s="1"/>
    </row>
    <row r="9198" spans="7:15" x14ac:dyDescent="0.2">
      <c r="G9198" s="2"/>
      <c r="H9198" s="22"/>
      <c r="I9198" s="22"/>
      <c r="J9198" s="23"/>
      <c r="K9198" s="23"/>
      <c r="L9198" s="22"/>
      <c r="M9198" s="22"/>
      <c r="O9198" s="1"/>
    </row>
    <row r="9199" spans="7:15" x14ac:dyDescent="0.2">
      <c r="G9199" s="2"/>
      <c r="H9199" s="22"/>
      <c r="I9199" s="22"/>
      <c r="J9199" s="23"/>
      <c r="K9199" s="23"/>
      <c r="L9199" s="22"/>
      <c r="M9199" s="22"/>
      <c r="O9199" s="1"/>
    </row>
    <row r="9200" spans="7:15" x14ac:dyDescent="0.2">
      <c r="G9200" s="2"/>
      <c r="H9200" s="22"/>
      <c r="I9200" s="22"/>
      <c r="J9200" s="23"/>
      <c r="K9200" s="23"/>
      <c r="L9200" s="22"/>
      <c r="M9200" s="22"/>
      <c r="O9200" s="1"/>
    </row>
    <row r="9201" spans="7:15" x14ac:dyDescent="0.2">
      <c r="G9201" s="2"/>
      <c r="H9201" s="22"/>
      <c r="I9201" s="22"/>
      <c r="J9201" s="23"/>
      <c r="K9201" s="23"/>
      <c r="L9201" s="22"/>
      <c r="M9201" s="22"/>
      <c r="O9201" s="1"/>
    </row>
    <row r="9202" spans="7:15" x14ac:dyDescent="0.2">
      <c r="G9202" s="2"/>
      <c r="H9202" s="22"/>
      <c r="I9202" s="22"/>
      <c r="J9202" s="23"/>
      <c r="K9202" s="23"/>
      <c r="L9202" s="22"/>
      <c r="M9202" s="22"/>
      <c r="O9202" s="1"/>
    </row>
    <row r="9203" spans="7:15" x14ac:dyDescent="0.2">
      <c r="G9203" s="2"/>
      <c r="H9203" s="22"/>
      <c r="I9203" s="22"/>
      <c r="J9203" s="23"/>
      <c r="K9203" s="23"/>
      <c r="L9203" s="22"/>
      <c r="M9203" s="22"/>
      <c r="O9203" s="1"/>
    </row>
    <row r="9204" spans="7:15" x14ac:dyDescent="0.2">
      <c r="G9204" s="2"/>
      <c r="H9204" s="22"/>
      <c r="I9204" s="22"/>
      <c r="J9204" s="23"/>
      <c r="K9204" s="23"/>
      <c r="L9204" s="22"/>
      <c r="M9204" s="22"/>
      <c r="O9204" s="1"/>
    </row>
    <row r="9205" spans="7:15" x14ac:dyDescent="0.2">
      <c r="G9205" s="2"/>
      <c r="H9205" s="22"/>
      <c r="I9205" s="22"/>
      <c r="J9205" s="23"/>
      <c r="K9205" s="23"/>
      <c r="L9205" s="22"/>
      <c r="M9205" s="22"/>
      <c r="O9205" s="1"/>
    </row>
    <row r="9206" spans="7:15" x14ac:dyDescent="0.2">
      <c r="G9206" s="2"/>
      <c r="H9206" s="22"/>
      <c r="I9206" s="22"/>
      <c r="J9206" s="23"/>
      <c r="K9206" s="23"/>
      <c r="L9206" s="22"/>
      <c r="M9206" s="22"/>
      <c r="O9206" s="1"/>
    </row>
    <row r="9207" spans="7:15" x14ac:dyDescent="0.2">
      <c r="G9207" s="2"/>
      <c r="H9207" s="22"/>
      <c r="I9207" s="22"/>
      <c r="J9207" s="23"/>
      <c r="K9207" s="23"/>
      <c r="L9207" s="22"/>
      <c r="M9207" s="22"/>
      <c r="O9207" s="1"/>
    </row>
    <row r="9208" spans="7:15" x14ac:dyDescent="0.2">
      <c r="G9208" s="2"/>
      <c r="H9208" s="22"/>
      <c r="I9208" s="22"/>
      <c r="J9208" s="23"/>
      <c r="K9208" s="23"/>
      <c r="L9208" s="22"/>
      <c r="M9208" s="22"/>
      <c r="O9208" s="1"/>
    </row>
    <row r="9209" spans="7:15" x14ac:dyDescent="0.2">
      <c r="G9209" s="2"/>
      <c r="H9209" s="22"/>
      <c r="I9209" s="22"/>
      <c r="J9209" s="23"/>
      <c r="K9209" s="23"/>
      <c r="L9209" s="22"/>
      <c r="M9209" s="22"/>
      <c r="O9209" s="1"/>
    </row>
    <row r="9210" spans="7:15" x14ac:dyDescent="0.2">
      <c r="G9210" s="2"/>
      <c r="H9210" s="22"/>
      <c r="I9210" s="22"/>
      <c r="J9210" s="23"/>
      <c r="K9210" s="23"/>
      <c r="L9210" s="22"/>
      <c r="M9210" s="22"/>
      <c r="O9210" s="1"/>
    </row>
    <row r="9211" spans="7:15" x14ac:dyDescent="0.2">
      <c r="G9211" s="2"/>
      <c r="H9211" s="22"/>
      <c r="I9211" s="22"/>
      <c r="J9211" s="23"/>
      <c r="K9211" s="23"/>
      <c r="L9211" s="22"/>
      <c r="M9211" s="22"/>
      <c r="O9211" s="1"/>
    </row>
    <row r="9212" spans="7:15" x14ac:dyDescent="0.2">
      <c r="G9212" s="2"/>
      <c r="H9212" s="22"/>
      <c r="I9212" s="22"/>
      <c r="J9212" s="23"/>
      <c r="K9212" s="23"/>
      <c r="L9212" s="22"/>
      <c r="M9212" s="22"/>
      <c r="O9212" s="1"/>
    </row>
    <row r="9213" spans="7:15" x14ac:dyDescent="0.2">
      <c r="G9213" s="2"/>
      <c r="H9213" s="22"/>
      <c r="I9213" s="22"/>
      <c r="J9213" s="23"/>
      <c r="K9213" s="23"/>
      <c r="L9213" s="22"/>
      <c r="M9213" s="22"/>
      <c r="O9213" s="1"/>
    </row>
    <row r="9214" spans="7:15" x14ac:dyDescent="0.2">
      <c r="G9214" s="2"/>
      <c r="H9214" s="22"/>
      <c r="I9214" s="22"/>
      <c r="J9214" s="23"/>
      <c r="K9214" s="23"/>
      <c r="L9214" s="22"/>
      <c r="M9214" s="22"/>
      <c r="O9214" s="1"/>
    </row>
    <row r="9215" spans="7:15" x14ac:dyDescent="0.2">
      <c r="G9215" s="2"/>
      <c r="H9215" s="22"/>
      <c r="I9215" s="22"/>
      <c r="J9215" s="23"/>
      <c r="K9215" s="23"/>
      <c r="L9215" s="22"/>
      <c r="M9215" s="22"/>
      <c r="O9215" s="1"/>
    </row>
    <row r="9216" spans="7:15" x14ac:dyDescent="0.2">
      <c r="G9216" s="2"/>
      <c r="H9216" s="22"/>
      <c r="I9216" s="22"/>
      <c r="J9216" s="23"/>
      <c r="K9216" s="23"/>
      <c r="L9216" s="22"/>
      <c r="M9216" s="22"/>
      <c r="O9216" s="1"/>
    </row>
    <row r="9217" spans="7:15" x14ac:dyDescent="0.2">
      <c r="G9217" s="2"/>
      <c r="H9217" s="22"/>
      <c r="I9217" s="22"/>
      <c r="J9217" s="23"/>
      <c r="K9217" s="23"/>
      <c r="L9217" s="22"/>
      <c r="M9217" s="22"/>
      <c r="O9217" s="1"/>
    </row>
    <row r="9218" spans="7:15" x14ac:dyDescent="0.2">
      <c r="G9218" s="2"/>
      <c r="H9218" s="22"/>
      <c r="I9218" s="22"/>
      <c r="J9218" s="23"/>
      <c r="K9218" s="23"/>
      <c r="L9218" s="22"/>
      <c r="M9218" s="22"/>
      <c r="O9218" s="1"/>
    </row>
    <row r="9219" spans="7:15" x14ac:dyDescent="0.2">
      <c r="G9219" s="2"/>
      <c r="H9219" s="22"/>
      <c r="I9219" s="22"/>
      <c r="J9219" s="23"/>
      <c r="K9219" s="23"/>
      <c r="L9219" s="22"/>
      <c r="M9219" s="22"/>
      <c r="O9219" s="1"/>
    </row>
    <row r="9220" spans="7:15" x14ac:dyDescent="0.2">
      <c r="G9220" s="2"/>
      <c r="H9220" s="22"/>
      <c r="I9220" s="22"/>
      <c r="J9220" s="23"/>
      <c r="K9220" s="23"/>
      <c r="L9220" s="22"/>
      <c r="M9220" s="22"/>
      <c r="O9220" s="1"/>
    </row>
    <row r="9221" spans="7:15" x14ac:dyDescent="0.2">
      <c r="G9221" s="2"/>
      <c r="H9221" s="22"/>
      <c r="I9221" s="22"/>
      <c r="J9221" s="23"/>
      <c r="K9221" s="23"/>
      <c r="L9221" s="22"/>
      <c r="M9221" s="22"/>
      <c r="O9221" s="1"/>
    </row>
    <row r="9222" spans="7:15" x14ac:dyDescent="0.2">
      <c r="G9222" s="2"/>
      <c r="H9222" s="22"/>
      <c r="I9222" s="22"/>
      <c r="J9222" s="23"/>
      <c r="K9222" s="23"/>
      <c r="L9222" s="22"/>
      <c r="M9222" s="22"/>
      <c r="O9222" s="1"/>
    </row>
    <row r="9223" spans="7:15" x14ac:dyDescent="0.2">
      <c r="G9223" s="2"/>
      <c r="H9223" s="22"/>
      <c r="I9223" s="22"/>
      <c r="J9223" s="23"/>
      <c r="K9223" s="23"/>
      <c r="L9223" s="22"/>
      <c r="M9223" s="22"/>
      <c r="O9223" s="1"/>
    </row>
    <row r="9224" spans="7:15" x14ac:dyDescent="0.2">
      <c r="G9224" s="2"/>
      <c r="H9224" s="22"/>
      <c r="I9224" s="22"/>
      <c r="J9224" s="23"/>
      <c r="K9224" s="23"/>
      <c r="L9224" s="22"/>
      <c r="M9224" s="22"/>
      <c r="O9224" s="1"/>
    </row>
    <row r="9225" spans="7:15" x14ac:dyDescent="0.2">
      <c r="G9225" s="2"/>
      <c r="H9225" s="22"/>
      <c r="I9225" s="22"/>
      <c r="J9225" s="23"/>
      <c r="K9225" s="23"/>
      <c r="L9225" s="22"/>
      <c r="M9225" s="22"/>
      <c r="O9225" s="1"/>
    </row>
    <row r="9226" spans="7:15" x14ac:dyDescent="0.2">
      <c r="G9226" s="2"/>
      <c r="H9226" s="22"/>
      <c r="I9226" s="22"/>
      <c r="J9226" s="23"/>
      <c r="K9226" s="23"/>
      <c r="L9226" s="22"/>
      <c r="M9226" s="22"/>
      <c r="O9226" s="1"/>
    </row>
    <row r="9227" spans="7:15" x14ac:dyDescent="0.2">
      <c r="G9227" s="2"/>
      <c r="H9227" s="22"/>
      <c r="I9227" s="22"/>
      <c r="J9227" s="23"/>
      <c r="K9227" s="23"/>
      <c r="L9227" s="22"/>
      <c r="M9227" s="22"/>
      <c r="O9227" s="1"/>
    </row>
    <row r="9228" spans="7:15" x14ac:dyDescent="0.2">
      <c r="G9228" s="2"/>
      <c r="H9228" s="22"/>
      <c r="I9228" s="22"/>
      <c r="J9228" s="23"/>
      <c r="K9228" s="23"/>
      <c r="L9228" s="22"/>
      <c r="M9228" s="22"/>
      <c r="O9228" s="1"/>
    </row>
    <row r="9229" spans="7:15" x14ac:dyDescent="0.2">
      <c r="G9229" s="2"/>
      <c r="H9229" s="22"/>
      <c r="I9229" s="22"/>
      <c r="J9229" s="23"/>
      <c r="K9229" s="23"/>
      <c r="L9229" s="22"/>
      <c r="M9229" s="22"/>
      <c r="O9229" s="1"/>
    </row>
    <row r="9230" spans="7:15" x14ac:dyDescent="0.2">
      <c r="G9230" s="2"/>
      <c r="H9230" s="22"/>
      <c r="I9230" s="22"/>
      <c r="J9230" s="23"/>
      <c r="K9230" s="23"/>
      <c r="L9230" s="22"/>
      <c r="M9230" s="22"/>
      <c r="O9230" s="1"/>
    </row>
    <row r="9231" spans="7:15" x14ac:dyDescent="0.2">
      <c r="G9231" s="2"/>
      <c r="H9231" s="22"/>
      <c r="I9231" s="22"/>
      <c r="J9231" s="23"/>
      <c r="K9231" s="23"/>
      <c r="L9231" s="22"/>
      <c r="M9231" s="22"/>
      <c r="O9231" s="1"/>
    </row>
    <row r="9232" spans="7:15" x14ac:dyDescent="0.2">
      <c r="G9232" s="2"/>
      <c r="H9232" s="22"/>
      <c r="I9232" s="22"/>
      <c r="J9232" s="23"/>
      <c r="K9232" s="23"/>
      <c r="L9232" s="22"/>
      <c r="M9232" s="22"/>
      <c r="O9232" s="1"/>
    </row>
    <row r="9233" spans="7:15" x14ac:dyDescent="0.2">
      <c r="G9233" s="2"/>
      <c r="H9233" s="22"/>
      <c r="I9233" s="22"/>
      <c r="J9233" s="23"/>
      <c r="K9233" s="23"/>
      <c r="L9233" s="22"/>
      <c r="M9233" s="22"/>
      <c r="O9233" s="1"/>
    </row>
    <row r="9234" spans="7:15" x14ac:dyDescent="0.2">
      <c r="G9234" s="2"/>
      <c r="H9234" s="22"/>
      <c r="I9234" s="22"/>
      <c r="J9234" s="23"/>
      <c r="K9234" s="23"/>
      <c r="L9234" s="22"/>
      <c r="M9234" s="22"/>
      <c r="O9234" s="1"/>
    </row>
    <row r="9235" spans="7:15" x14ac:dyDescent="0.2">
      <c r="G9235" s="2"/>
      <c r="H9235" s="22"/>
      <c r="I9235" s="22"/>
      <c r="J9235" s="23"/>
      <c r="K9235" s="23"/>
      <c r="L9235" s="22"/>
      <c r="M9235" s="22"/>
      <c r="O9235" s="1"/>
    </row>
    <row r="9236" spans="7:15" x14ac:dyDescent="0.2">
      <c r="G9236" s="2"/>
      <c r="H9236" s="22"/>
      <c r="I9236" s="22"/>
      <c r="J9236" s="23"/>
      <c r="K9236" s="23"/>
      <c r="L9236" s="22"/>
      <c r="M9236" s="22"/>
      <c r="O9236" s="1"/>
    </row>
    <row r="9237" spans="7:15" x14ac:dyDescent="0.2">
      <c r="G9237" s="2"/>
      <c r="H9237" s="22"/>
      <c r="I9237" s="22"/>
      <c r="J9237" s="23"/>
      <c r="K9237" s="23"/>
      <c r="L9237" s="22"/>
      <c r="M9237" s="22"/>
      <c r="O9237" s="1"/>
    </row>
    <row r="9238" spans="7:15" x14ac:dyDescent="0.2">
      <c r="G9238" s="2"/>
      <c r="H9238" s="22"/>
      <c r="I9238" s="22"/>
      <c r="J9238" s="23"/>
      <c r="K9238" s="23"/>
      <c r="L9238" s="22"/>
      <c r="M9238" s="22"/>
      <c r="O9238" s="1"/>
    </row>
    <row r="9239" spans="7:15" x14ac:dyDescent="0.2">
      <c r="G9239" s="2"/>
      <c r="H9239" s="22"/>
      <c r="I9239" s="22"/>
      <c r="J9239" s="23"/>
      <c r="K9239" s="23"/>
      <c r="L9239" s="22"/>
      <c r="M9239" s="22"/>
      <c r="O9239" s="1"/>
    </row>
    <row r="9240" spans="7:15" x14ac:dyDescent="0.2">
      <c r="G9240" s="2"/>
      <c r="H9240" s="22"/>
      <c r="I9240" s="22"/>
      <c r="J9240" s="23"/>
      <c r="K9240" s="23"/>
      <c r="L9240" s="22"/>
      <c r="M9240" s="22"/>
      <c r="O9240" s="1"/>
    </row>
    <row r="9241" spans="7:15" x14ac:dyDescent="0.2">
      <c r="G9241" s="2"/>
      <c r="H9241" s="22"/>
      <c r="I9241" s="22"/>
      <c r="J9241" s="23"/>
      <c r="K9241" s="23"/>
      <c r="L9241" s="22"/>
      <c r="M9241" s="22"/>
      <c r="O9241" s="1"/>
    </row>
    <row r="9242" spans="7:15" x14ac:dyDescent="0.2">
      <c r="G9242" s="2"/>
      <c r="H9242" s="22"/>
      <c r="I9242" s="22"/>
      <c r="J9242" s="23"/>
      <c r="K9242" s="23"/>
      <c r="L9242" s="22"/>
      <c r="M9242" s="22"/>
      <c r="O9242" s="1"/>
    </row>
    <row r="9243" spans="7:15" x14ac:dyDescent="0.2">
      <c r="G9243" s="2"/>
      <c r="H9243" s="22"/>
      <c r="I9243" s="22"/>
      <c r="J9243" s="23"/>
      <c r="K9243" s="23"/>
      <c r="L9243" s="22"/>
      <c r="M9243" s="22"/>
      <c r="O9243" s="1"/>
    </row>
    <row r="9244" spans="7:15" x14ac:dyDescent="0.2">
      <c r="G9244" s="2"/>
      <c r="H9244" s="22"/>
      <c r="I9244" s="22"/>
      <c r="J9244" s="23"/>
      <c r="K9244" s="23"/>
      <c r="L9244" s="22"/>
      <c r="M9244" s="22"/>
      <c r="O9244" s="1"/>
    </row>
    <row r="9245" spans="7:15" x14ac:dyDescent="0.2">
      <c r="G9245" s="2"/>
      <c r="H9245" s="22"/>
      <c r="I9245" s="22"/>
      <c r="J9245" s="23"/>
      <c r="K9245" s="23"/>
      <c r="L9245" s="22"/>
      <c r="M9245" s="22"/>
      <c r="O9245" s="1"/>
    </row>
    <row r="9246" spans="7:15" x14ac:dyDescent="0.2">
      <c r="G9246" s="2"/>
      <c r="H9246" s="22"/>
      <c r="I9246" s="22"/>
      <c r="J9246" s="23"/>
      <c r="K9246" s="23"/>
      <c r="L9246" s="22"/>
      <c r="M9246" s="22"/>
      <c r="O9246" s="1"/>
    </row>
    <row r="9247" spans="7:15" x14ac:dyDescent="0.2">
      <c r="G9247" s="2"/>
      <c r="H9247" s="22"/>
      <c r="I9247" s="22"/>
      <c r="J9247" s="23"/>
      <c r="K9247" s="23"/>
      <c r="L9247" s="22"/>
      <c r="M9247" s="22"/>
      <c r="O9247" s="1"/>
    </row>
    <row r="9248" spans="7:15" x14ac:dyDescent="0.2">
      <c r="G9248" s="2"/>
      <c r="H9248" s="22"/>
      <c r="I9248" s="22"/>
      <c r="J9248" s="23"/>
      <c r="K9248" s="23"/>
      <c r="L9248" s="22"/>
      <c r="M9248" s="22"/>
      <c r="O9248" s="1"/>
    </row>
    <row r="9249" spans="7:15" x14ac:dyDescent="0.2">
      <c r="G9249" s="2"/>
      <c r="H9249" s="22"/>
      <c r="I9249" s="22"/>
      <c r="J9249" s="23"/>
      <c r="K9249" s="23"/>
      <c r="L9249" s="22"/>
      <c r="M9249" s="22"/>
      <c r="O9249" s="1"/>
    </row>
    <row r="9250" spans="7:15" x14ac:dyDescent="0.2">
      <c r="G9250" s="2"/>
      <c r="H9250" s="22"/>
      <c r="I9250" s="22"/>
      <c r="J9250" s="23"/>
      <c r="K9250" s="23"/>
      <c r="L9250" s="22"/>
      <c r="M9250" s="22"/>
      <c r="O9250" s="1"/>
    </row>
    <row r="9251" spans="7:15" x14ac:dyDescent="0.2">
      <c r="G9251" s="2"/>
      <c r="H9251" s="22"/>
      <c r="I9251" s="22"/>
      <c r="J9251" s="23"/>
      <c r="K9251" s="23"/>
      <c r="L9251" s="22"/>
      <c r="M9251" s="22"/>
      <c r="O9251" s="1"/>
    </row>
    <row r="9252" spans="7:15" x14ac:dyDescent="0.2">
      <c r="G9252" s="2"/>
      <c r="H9252" s="22"/>
      <c r="I9252" s="22"/>
      <c r="J9252" s="23"/>
      <c r="K9252" s="23"/>
      <c r="L9252" s="22"/>
      <c r="M9252" s="22"/>
      <c r="O9252" s="1"/>
    </row>
    <row r="9253" spans="7:15" x14ac:dyDescent="0.2">
      <c r="G9253" s="2"/>
      <c r="H9253" s="22"/>
      <c r="I9253" s="22"/>
      <c r="J9253" s="23"/>
      <c r="K9253" s="23"/>
      <c r="L9253" s="22"/>
      <c r="M9253" s="22"/>
      <c r="O9253" s="1"/>
    </row>
    <row r="9254" spans="7:15" x14ac:dyDescent="0.2">
      <c r="G9254" s="2"/>
      <c r="H9254" s="22"/>
      <c r="I9254" s="22"/>
      <c r="J9254" s="23"/>
      <c r="K9254" s="23"/>
      <c r="L9254" s="22"/>
      <c r="M9254" s="22"/>
      <c r="O9254" s="1"/>
    </row>
    <row r="9255" spans="7:15" x14ac:dyDescent="0.2">
      <c r="G9255" s="2"/>
      <c r="H9255" s="22"/>
      <c r="I9255" s="22"/>
      <c r="J9255" s="23"/>
      <c r="K9255" s="23"/>
      <c r="L9255" s="22"/>
      <c r="M9255" s="22"/>
      <c r="O9255" s="1"/>
    </row>
    <row r="9256" spans="7:15" x14ac:dyDescent="0.2">
      <c r="G9256" s="2"/>
      <c r="H9256" s="22"/>
      <c r="I9256" s="22"/>
      <c r="J9256" s="23"/>
      <c r="K9256" s="23"/>
      <c r="L9256" s="22"/>
      <c r="M9256" s="22"/>
      <c r="O9256" s="1"/>
    </row>
    <row r="9257" spans="7:15" x14ac:dyDescent="0.2">
      <c r="G9257" s="2"/>
      <c r="H9257" s="22"/>
      <c r="I9257" s="22"/>
      <c r="J9257" s="23"/>
      <c r="K9257" s="23"/>
      <c r="L9257" s="22"/>
      <c r="M9257" s="22"/>
      <c r="O9257" s="1"/>
    </row>
    <row r="9258" spans="7:15" x14ac:dyDescent="0.2">
      <c r="G9258" s="2"/>
      <c r="H9258" s="22"/>
      <c r="I9258" s="22"/>
      <c r="J9258" s="23"/>
      <c r="K9258" s="23"/>
      <c r="L9258" s="22"/>
      <c r="M9258" s="22"/>
      <c r="O9258" s="1"/>
    </row>
    <row r="9259" spans="7:15" x14ac:dyDescent="0.2">
      <c r="G9259" s="2"/>
      <c r="H9259" s="22"/>
      <c r="I9259" s="22"/>
      <c r="J9259" s="23"/>
      <c r="K9259" s="23"/>
      <c r="L9259" s="22"/>
      <c r="M9259" s="22"/>
      <c r="O9259" s="1"/>
    </row>
    <row r="9260" spans="7:15" x14ac:dyDescent="0.2">
      <c r="G9260" s="2"/>
      <c r="H9260" s="22"/>
      <c r="I9260" s="22"/>
      <c r="J9260" s="23"/>
      <c r="K9260" s="23"/>
      <c r="L9260" s="22"/>
      <c r="M9260" s="22"/>
      <c r="O9260" s="1"/>
    </row>
    <row r="9261" spans="7:15" x14ac:dyDescent="0.2">
      <c r="G9261" s="2"/>
      <c r="H9261" s="22"/>
      <c r="I9261" s="22"/>
      <c r="J9261" s="23"/>
      <c r="K9261" s="23"/>
      <c r="L9261" s="22"/>
      <c r="M9261" s="22"/>
      <c r="O9261" s="1"/>
    </row>
    <row r="9262" spans="7:15" x14ac:dyDescent="0.2">
      <c r="G9262" s="2"/>
      <c r="H9262" s="22"/>
      <c r="I9262" s="22"/>
      <c r="J9262" s="23"/>
      <c r="K9262" s="23"/>
      <c r="L9262" s="22"/>
      <c r="M9262" s="22"/>
      <c r="O9262" s="1"/>
    </row>
    <row r="9263" spans="7:15" x14ac:dyDescent="0.2">
      <c r="G9263" s="2"/>
      <c r="H9263" s="22"/>
      <c r="I9263" s="22"/>
      <c r="J9263" s="23"/>
      <c r="K9263" s="23"/>
      <c r="L9263" s="22"/>
      <c r="M9263" s="22"/>
      <c r="O9263" s="1"/>
    </row>
    <row r="9264" spans="7:15" x14ac:dyDescent="0.2">
      <c r="G9264" s="2"/>
      <c r="H9264" s="22"/>
      <c r="I9264" s="22"/>
      <c r="J9264" s="23"/>
      <c r="K9264" s="23"/>
      <c r="L9264" s="22"/>
      <c r="M9264" s="22"/>
      <c r="O9264" s="1"/>
    </row>
    <row r="9265" spans="7:15" x14ac:dyDescent="0.2">
      <c r="G9265" s="2"/>
      <c r="H9265" s="22"/>
      <c r="I9265" s="22"/>
      <c r="J9265" s="23"/>
      <c r="K9265" s="23"/>
      <c r="L9265" s="22"/>
      <c r="M9265" s="22"/>
      <c r="O9265" s="1"/>
    </row>
    <row r="9266" spans="7:15" x14ac:dyDescent="0.2">
      <c r="G9266" s="2"/>
      <c r="H9266" s="22"/>
      <c r="I9266" s="22"/>
      <c r="J9266" s="23"/>
      <c r="K9266" s="23"/>
      <c r="L9266" s="22"/>
      <c r="M9266" s="22"/>
      <c r="O9266" s="1"/>
    </row>
    <row r="9267" spans="7:15" x14ac:dyDescent="0.2">
      <c r="G9267" s="2"/>
      <c r="H9267" s="22"/>
      <c r="I9267" s="22"/>
      <c r="J9267" s="23"/>
      <c r="K9267" s="23"/>
      <c r="L9267" s="22"/>
      <c r="M9267" s="22"/>
      <c r="O9267" s="1"/>
    </row>
    <row r="9268" spans="7:15" x14ac:dyDescent="0.2">
      <c r="G9268" s="2"/>
      <c r="H9268" s="22"/>
      <c r="I9268" s="22"/>
      <c r="J9268" s="23"/>
      <c r="K9268" s="23"/>
      <c r="L9268" s="22"/>
      <c r="M9268" s="22"/>
      <c r="O9268" s="1"/>
    </row>
    <row r="9269" spans="7:15" x14ac:dyDescent="0.2">
      <c r="G9269" s="2"/>
      <c r="H9269" s="22"/>
      <c r="I9269" s="22"/>
      <c r="J9269" s="23"/>
      <c r="K9269" s="23"/>
      <c r="L9269" s="22"/>
      <c r="M9269" s="22"/>
      <c r="O9269" s="1"/>
    </row>
    <row r="9270" spans="7:15" x14ac:dyDescent="0.2">
      <c r="G9270" s="2"/>
      <c r="H9270" s="22"/>
      <c r="I9270" s="22"/>
      <c r="J9270" s="23"/>
      <c r="K9270" s="23"/>
      <c r="L9270" s="22"/>
      <c r="M9270" s="22"/>
      <c r="O9270" s="1"/>
    </row>
    <row r="9271" spans="7:15" x14ac:dyDescent="0.2">
      <c r="G9271" s="2"/>
      <c r="H9271" s="22"/>
      <c r="I9271" s="22"/>
      <c r="J9271" s="23"/>
      <c r="K9271" s="23"/>
      <c r="L9271" s="22"/>
      <c r="M9271" s="22"/>
      <c r="O9271" s="1"/>
    </row>
    <row r="9272" spans="7:15" x14ac:dyDescent="0.2">
      <c r="G9272" s="2"/>
      <c r="H9272" s="22"/>
      <c r="I9272" s="22"/>
      <c r="J9272" s="23"/>
      <c r="K9272" s="23"/>
      <c r="L9272" s="22"/>
      <c r="M9272" s="22"/>
      <c r="O9272" s="1"/>
    </row>
    <row r="9273" spans="7:15" x14ac:dyDescent="0.2">
      <c r="G9273" s="2"/>
      <c r="H9273" s="22"/>
      <c r="I9273" s="22"/>
      <c r="J9273" s="23"/>
      <c r="K9273" s="23"/>
      <c r="L9273" s="22"/>
      <c r="M9273" s="22"/>
      <c r="O9273" s="1"/>
    </row>
    <row r="9274" spans="7:15" x14ac:dyDescent="0.2">
      <c r="G9274" s="2"/>
      <c r="H9274" s="22"/>
      <c r="I9274" s="22"/>
      <c r="J9274" s="23"/>
      <c r="K9274" s="23"/>
      <c r="L9274" s="22"/>
      <c r="M9274" s="22"/>
      <c r="O9274" s="1"/>
    </row>
    <row r="9275" spans="7:15" x14ac:dyDescent="0.2">
      <c r="G9275" s="2"/>
      <c r="H9275" s="22"/>
      <c r="I9275" s="22"/>
      <c r="J9275" s="23"/>
      <c r="K9275" s="23"/>
      <c r="L9275" s="22"/>
      <c r="M9275" s="22"/>
      <c r="O9275" s="1"/>
    </row>
    <row r="9276" spans="7:15" x14ac:dyDescent="0.2">
      <c r="G9276" s="2"/>
      <c r="H9276" s="22"/>
      <c r="I9276" s="22"/>
      <c r="J9276" s="23"/>
      <c r="K9276" s="23"/>
      <c r="L9276" s="22"/>
      <c r="M9276" s="22"/>
      <c r="O9276" s="1"/>
    </row>
    <row r="9277" spans="7:15" x14ac:dyDescent="0.2">
      <c r="G9277" s="2"/>
      <c r="H9277" s="22"/>
      <c r="I9277" s="22"/>
      <c r="J9277" s="23"/>
      <c r="K9277" s="23"/>
      <c r="L9277" s="22"/>
      <c r="M9277" s="22"/>
      <c r="O9277" s="1"/>
    </row>
    <row r="9278" spans="7:15" x14ac:dyDescent="0.2">
      <c r="G9278" s="2"/>
      <c r="H9278" s="22"/>
      <c r="I9278" s="22"/>
      <c r="J9278" s="23"/>
      <c r="K9278" s="23"/>
      <c r="L9278" s="22"/>
      <c r="M9278" s="22"/>
      <c r="O9278" s="1"/>
    </row>
    <row r="9279" spans="7:15" x14ac:dyDescent="0.2">
      <c r="G9279" s="2"/>
      <c r="H9279" s="22"/>
      <c r="I9279" s="22"/>
      <c r="J9279" s="23"/>
      <c r="K9279" s="23"/>
      <c r="L9279" s="22"/>
      <c r="M9279" s="22"/>
      <c r="O9279" s="1"/>
    </row>
    <row r="9280" spans="7:15" x14ac:dyDescent="0.2">
      <c r="G9280" s="2"/>
      <c r="H9280" s="22"/>
      <c r="I9280" s="22"/>
      <c r="J9280" s="23"/>
      <c r="K9280" s="23"/>
      <c r="L9280" s="22"/>
      <c r="M9280" s="22"/>
      <c r="O9280" s="1"/>
    </row>
    <row r="9281" spans="7:15" x14ac:dyDescent="0.2">
      <c r="G9281" s="2"/>
      <c r="H9281" s="22"/>
      <c r="I9281" s="22"/>
      <c r="J9281" s="23"/>
      <c r="K9281" s="23"/>
      <c r="L9281" s="22"/>
      <c r="M9281" s="22"/>
      <c r="O9281" s="1"/>
    </row>
    <row r="9282" spans="7:15" x14ac:dyDescent="0.2">
      <c r="G9282" s="2"/>
      <c r="H9282" s="22"/>
      <c r="I9282" s="22"/>
      <c r="J9282" s="23"/>
      <c r="K9282" s="23"/>
      <c r="L9282" s="22"/>
      <c r="M9282" s="22"/>
      <c r="O9282" s="1"/>
    </row>
    <row r="9283" spans="7:15" x14ac:dyDescent="0.2">
      <c r="G9283" s="2"/>
      <c r="H9283" s="22"/>
      <c r="I9283" s="22"/>
      <c r="J9283" s="23"/>
      <c r="K9283" s="23"/>
      <c r="L9283" s="22"/>
      <c r="M9283" s="22"/>
      <c r="O9283" s="1"/>
    </row>
    <row r="9284" spans="7:15" x14ac:dyDescent="0.2">
      <c r="G9284" s="2"/>
      <c r="H9284" s="22"/>
      <c r="I9284" s="22"/>
      <c r="J9284" s="23"/>
      <c r="K9284" s="23"/>
      <c r="L9284" s="22"/>
      <c r="M9284" s="22"/>
      <c r="O9284" s="1"/>
    </row>
    <row r="9285" spans="7:15" x14ac:dyDescent="0.2">
      <c r="G9285" s="2"/>
      <c r="H9285" s="22"/>
      <c r="I9285" s="22"/>
      <c r="J9285" s="23"/>
      <c r="K9285" s="23"/>
      <c r="L9285" s="22"/>
      <c r="M9285" s="22"/>
      <c r="O9285" s="1"/>
    </row>
    <row r="9286" spans="7:15" x14ac:dyDescent="0.2">
      <c r="G9286" s="2"/>
      <c r="H9286" s="22"/>
      <c r="I9286" s="22"/>
      <c r="J9286" s="23"/>
      <c r="K9286" s="23"/>
      <c r="L9286" s="22"/>
      <c r="M9286" s="22"/>
      <c r="O9286" s="1"/>
    </row>
    <row r="9287" spans="7:15" x14ac:dyDescent="0.2">
      <c r="G9287" s="2"/>
      <c r="H9287" s="22"/>
      <c r="I9287" s="22"/>
      <c r="J9287" s="23"/>
      <c r="K9287" s="23"/>
      <c r="L9287" s="22"/>
      <c r="M9287" s="22"/>
      <c r="O9287" s="1"/>
    </row>
    <row r="9288" spans="7:15" x14ac:dyDescent="0.2">
      <c r="G9288" s="2"/>
      <c r="H9288" s="22"/>
      <c r="I9288" s="22"/>
      <c r="J9288" s="23"/>
      <c r="K9288" s="23"/>
      <c r="L9288" s="22"/>
      <c r="M9288" s="22"/>
      <c r="O9288" s="1"/>
    </row>
    <row r="9289" spans="7:15" x14ac:dyDescent="0.2">
      <c r="G9289" s="2"/>
      <c r="H9289" s="22"/>
      <c r="I9289" s="22"/>
      <c r="J9289" s="23"/>
      <c r="K9289" s="23"/>
      <c r="L9289" s="22"/>
      <c r="M9289" s="22"/>
      <c r="O9289" s="1"/>
    </row>
    <row r="9290" spans="7:15" x14ac:dyDescent="0.2">
      <c r="G9290" s="2"/>
      <c r="H9290" s="22"/>
      <c r="I9290" s="22"/>
      <c r="J9290" s="23"/>
      <c r="K9290" s="23"/>
      <c r="L9290" s="22"/>
      <c r="M9290" s="22"/>
      <c r="O9290" s="1"/>
    </row>
    <row r="9291" spans="7:15" x14ac:dyDescent="0.2">
      <c r="G9291" s="2"/>
      <c r="H9291" s="22"/>
      <c r="I9291" s="22"/>
      <c r="J9291" s="23"/>
      <c r="K9291" s="23"/>
      <c r="L9291" s="22"/>
      <c r="M9291" s="22"/>
      <c r="O9291" s="1"/>
    </row>
    <row r="9292" spans="7:15" x14ac:dyDescent="0.2">
      <c r="G9292" s="2"/>
      <c r="H9292" s="22"/>
      <c r="I9292" s="22"/>
      <c r="J9292" s="23"/>
      <c r="K9292" s="23"/>
      <c r="L9292" s="22"/>
      <c r="M9292" s="22"/>
      <c r="O9292" s="1"/>
    </row>
    <row r="9293" spans="7:15" x14ac:dyDescent="0.2">
      <c r="G9293" s="2"/>
      <c r="H9293" s="22"/>
      <c r="I9293" s="22"/>
      <c r="J9293" s="23"/>
      <c r="K9293" s="23"/>
      <c r="L9293" s="22"/>
      <c r="M9293" s="22"/>
      <c r="O9293" s="1"/>
    </row>
    <row r="9294" spans="7:15" x14ac:dyDescent="0.2">
      <c r="G9294" s="2"/>
      <c r="H9294" s="22"/>
      <c r="I9294" s="22"/>
      <c r="J9294" s="23"/>
      <c r="K9294" s="23"/>
      <c r="L9294" s="22"/>
      <c r="M9294" s="22"/>
      <c r="O9294" s="1"/>
    </row>
    <row r="9295" spans="7:15" x14ac:dyDescent="0.2">
      <c r="G9295" s="2"/>
      <c r="H9295" s="22"/>
      <c r="I9295" s="22"/>
      <c r="J9295" s="23"/>
      <c r="K9295" s="23"/>
      <c r="L9295" s="22"/>
      <c r="M9295" s="22"/>
      <c r="O9295" s="1"/>
    </row>
    <row r="9296" spans="7:15" x14ac:dyDescent="0.2">
      <c r="G9296" s="2"/>
      <c r="H9296" s="22"/>
      <c r="I9296" s="22"/>
      <c r="J9296" s="23"/>
      <c r="K9296" s="23"/>
      <c r="L9296" s="22"/>
      <c r="M9296" s="22"/>
      <c r="O9296" s="1"/>
    </row>
    <row r="9297" spans="7:15" x14ac:dyDescent="0.2">
      <c r="G9297" s="2"/>
      <c r="H9297" s="22"/>
      <c r="I9297" s="22"/>
      <c r="J9297" s="23"/>
      <c r="K9297" s="23"/>
      <c r="L9297" s="22"/>
      <c r="M9297" s="22"/>
      <c r="O9297" s="1"/>
    </row>
    <row r="9298" spans="7:15" x14ac:dyDescent="0.2">
      <c r="G9298" s="2"/>
      <c r="H9298" s="22"/>
      <c r="I9298" s="22"/>
      <c r="J9298" s="23"/>
      <c r="K9298" s="23"/>
      <c r="L9298" s="22"/>
      <c r="M9298" s="22"/>
      <c r="O9298" s="1"/>
    </row>
    <row r="9299" spans="7:15" x14ac:dyDescent="0.2">
      <c r="G9299" s="2"/>
      <c r="H9299" s="22"/>
      <c r="I9299" s="22"/>
      <c r="J9299" s="23"/>
      <c r="K9299" s="23"/>
      <c r="L9299" s="22"/>
      <c r="M9299" s="22"/>
      <c r="O9299" s="1"/>
    </row>
    <row r="9300" spans="7:15" x14ac:dyDescent="0.2">
      <c r="G9300" s="2"/>
      <c r="H9300" s="22"/>
      <c r="I9300" s="22"/>
      <c r="J9300" s="23"/>
      <c r="K9300" s="23"/>
      <c r="L9300" s="22"/>
      <c r="M9300" s="22"/>
      <c r="O9300" s="1"/>
    </row>
    <row r="9301" spans="7:15" x14ac:dyDescent="0.2">
      <c r="G9301" s="2"/>
      <c r="H9301" s="22"/>
      <c r="I9301" s="22"/>
      <c r="J9301" s="23"/>
      <c r="K9301" s="23"/>
      <c r="L9301" s="22"/>
      <c r="M9301" s="22"/>
      <c r="O9301" s="1"/>
    </row>
    <row r="9302" spans="7:15" x14ac:dyDescent="0.2">
      <c r="G9302" s="2"/>
      <c r="H9302" s="22"/>
      <c r="I9302" s="22"/>
      <c r="J9302" s="23"/>
      <c r="K9302" s="23"/>
      <c r="L9302" s="22"/>
      <c r="M9302" s="22"/>
      <c r="O9302" s="1"/>
    </row>
    <row r="9303" spans="7:15" x14ac:dyDescent="0.2">
      <c r="G9303" s="2"/>
      <c r="H9303" s="22"/>
      <c r="I9303" s="22"/>
      <c r="J9303" s="23"/>
      <c r="K9303" s="23"/>
      <c r="L9303" s="22"/>
      <c r="M9303" s="22"/>
      <c r="O9303" s="1"/>
    </row>
    <row r="9304" spans="7:15" x14ac:dyDescent="0.2">
      <c r="G9304" s="2"/>
      <c r="H9304" s="22"/>
      <c r="I9304" s="22"/>
      <c r="J9304" s="23"/>
      <c r="K9304" s="23"/>
      <c r="L9304" s="22"/>
      <c r="M9304" s="22"/>
      <c r="O9304" s="1"/>
    </row>
    <row r="9305" spans="7:15" x14ac:dyDescent="0.2">
      <c r="G9305" s="2"/>
      <c r="H9305" s="22"/>
      <c r="I9305" s="22"/>
      <c r="J9305" s="23"/>
      <c r="K9305" s="23"/>
      <c r="L9305" s="22"/>
      <c r="M9305" s="22"/>
      <c r="O9305" s="1"/>
    </row>
    <row r="9306" spans="7:15" x14ac:dyDescent="0.2">
      <c r="G9306" s="2"/>
      <c r="H9306" s="22"/>
      <c r="I9306" s="22"/>
      <c r="J9306" s="23"/>
      <c r="K9306" s="23"/>
      <c r="L9306" s="22"/>
      <c r="M9306" s="22"/>
      <c r="O9306" s="1"/>
    </row>
    <row r="9307" spans="7:15" x14ac:dyDescent="0.2">
      <c r="G9307" s="2"/>
      <c r="H9307" s="22"/>
      <c r="I9307" s="22"/>
      <c r="J9307" s="23"/>
      <c r="K9307" s="23"/>
      <c r="L9307" s="22"/>
      <c r="M9307" s="22"/>
      <c r="O9307" s="1"/>
    </row>
    <row r="9308" spans="7:15" x14ac:dyDescent="0.2">
      <c r="G9308" s="2"/>
      <c r="H9308" s="22"/>
      <c r="I9308" s="22"/>
      <c r="J9308" s="23"/>
      <c r="K9308" s="23"/>
      <c r="L9308" s="22"/>
      <c r="M9308" s="22"/>
      <c r="O9308" s="1"/>
    </row>
    <row r="9309" spans="7:15" x14ac:dyDescent="0.2">
      <c r="G9309" s="2"/>
      <c r="H9309" s="22"/>
      <c r="I9309" s="22"/>
      <c r="J9309" s="23"/>
      <c r="K9309" s="23"/>
      <c r="L9309" s="22"/>
      <c r="M9309" s="22"/>
      <c r="O9309" s="1"/>
    </row>
    <row r="9310" spans="7:15" x14ac:dyDescent="0.2">
      <c r="G9310" s="2"/>
      <c r="H9310" s="22"/>
      <c r="I9310" s="22"/>
      <c r="J9310" s="23"/>
      <c r="K9310" s="23"/>
      <c r="L9310" s="22"/>
      <c r="M9310" s="22"/>
      <c r="O9310" s="1"/>
    </row>
    <row r="9311" spans="7:15" x14ac:dyDescent="0.2">
      <c r="G9311" s="2"/>
      <c r="H9311" s="22"/>
      <c r="I9311" s="22"/>
      <c r="J9311" s="23"/>
      <c r="K9311" s="23"/>
      <c r="L9311" s="22"/>
      <c r="M9311" s="22"/>
      <c r="O9311" s="1"/>
    </row>
    <row r="9312" spans="7:15" x14ac:dyDescent="0.2">
      <c r="G9312" s="2"/>
      <c r="H9312" s="22"/>
      <c r="I9312" s="22"/>
      <c r="J9312" s="23"/>
      <c r="K9312" s="23"/>
      <c r="L9312" s="22"/>
      <c r="M9312" s="22"/>
      <c r="O9312" s="1"/>
    </row>
    <row r="9313" spans="7:15" x14ac:dyDescent="0.2">
      <c r="G9313" s="2"/>
      <c r="H9313" s="22"/>
      <c r="I9313" s="22"/>
      <c r="J9313" s="23"/>
      <c r="K9313" s="23"/>
      <c r="L9313" s="22"/>
      <c r="M9313" s="22"/>
      <c r="O9313" s="1"/>
    </row>
    <row r="9314" spans="7:15" x14ac:dyDescent="0.2">
      <c r="G9314" s="2"/>
      <c r="H9314" s="22"/>
      <c r="I9314" s="22"/>
      <c r="J9314" s="23"/>
      <c r="K9314" s="23"/>
      <c r="L9314" s="22"/>
      <c r="M9314" s="22"/>
      <c r="O9314" s="1"/>
    </row>
    <row r="9315" spans="7:15" x14ac:dyDescent="0.2">
      <c r="G9315" s="2"/>
      <c r="H9315" s="22"/>
      <c r="I9315" s="22"/>
      <c r="J9315" s="23"/>
      <c r="K9315" s="23"/>
      <c r="L9315" s="22"/>
      <c r="M9315" s="22"/>
      <c r="O9315" s="1"/>
    </row>
    <row r="9316" spans="7:15" x14ac:dyDescent="0.2">
      <c r="G9316" s="2"/>
      <c r="H9316" s="22"/>
      <c r="I9316" s="22"/>
      <c r="J9316" s="23"/>
      <c r="K9316" s="23"/>
      <c r="L9316" s="22"/>
      <c r="M9316" s="22"/>
      <c r="O9316" s="1"/>
    </row>
    <row r="9317" spans="7:15" x14ac:dyDescent="0.2">
      <c r="G9317" s="2"/>
      <c r="H9317" s="22"/>
      <c r="I9317" s="22"/>
      <c r="J9317" s="23"/>
      <c r="K9317" s="23"/>
      <c r="L9317" s="22"/>
      <c r="M9317" s="22"/>
      <c r="O9317" s="1"/>
    </row>
    <row r="9318" spans="7:15" x14ac:dyDescent="0.2">
      <c r="G9318" s="2"/>
      <c r="H9318" s="22"/>
      <c r="I9318" s="22"/>
      <c r="J9318" s="23"/>
      <c r="K9318" s="23"/>
      <c r="L9318" s="22"/>
      <c r="M9318" s="22"/>
      <c r="O9318" s="1"/>
    </row>
    <row r="9319" spans="7:15" x14ac:dyDescent="0.2">
      <c r="G9319" s="2"/>
      <c r="H9319" s="22"/>
      <c r="I9319" s="22"/>
      <c r="J9319" s="23"/>
      <c r="K9319" s="23"/>
      <c r="L9319" s="22"/>
      <c r="M9319" s="22"/>
      <c r="O9319" s="1"/>
    </row>
    <row r="9320" spans="7:15" x14ac:dyDescent="0.2">
      <c r="G9320" s="2"/>
      <c r="H9320" s="22"/>
      <c r="I9320" s="22"/>
      <c r="J9320" s="23"/>
      <c r="K9320" s="23"/>
      <c r="L9320" s="22"/>
      <c r="M9320" s="22"/>
      <c r="O9320" s="1"/>
    </row>
    <row r="9321" spans="7:15" x14ac:dyDescent="0.2">
      <c r="G9321" s="2"/>
      <c r="H9321" s="22"/>
      <c r="I9321" s="22"/>
      <c r="J9321" s="23"/>
      <c r="K9321" s="23"/>
      <c r="L9321" s="22"/>
      <c r="M9321" s="22"/>
      <c r="O9321" s="1"/>
    </row>
    <row r="9322" spans="7:15" x14ac:dyDescent="0.2">
      <c r="G9322" s="2"/>
      <c r="H9322" s="22"/>
      <c r="I9322" s="22"/>
      <c r="J9322" s="23"/>
      <c r="K9322" s="23"/>
      <c r="L9322" s="22"/>
      <c r="M9322" s="22"/>
      <c r="O9322" s="1"/>
    </row>
    <row r="9323" spans="7:15" x14ac:dyDescent="0.2">
      <c r="G9323" s="2"/>
      <c r="H9323" s="22"/>
      <c r="I9323" s="22"/>
      <c r="J9323" s="23"/>
      <c r="K9323" s="23"/>
      <c r="L9323" s="22"/>
      <c r="M9323" s="22"/>
      <c r="O9323" s="1"/>
    </row>
    <row r="9324" spans="7:15" x14ac:dyDescent="0.2">
      <c r="G9324" s="2"/>
      <c r="H9324" s="22"/>
      <c r="I9324" s="22"/>
      <c r="J9324" s="23"/>
      <c r="K9324" s="23"/>
      <c r="L9324" s="22"/>
      <c r="M9324" s="22"/>
      <c r="O9324" s="1"/>
    </row>
    <row r="9325" spans="7:15" x14ac:dyDescent="0.2">
      <c r="G9325" s="2"/>
      <c r="H9325" s="22"/>
      <c r="I9325" s="22"/>
      <c r="J9325" s="23"/>
      <c r="K9325" s="23"/>
      <c r="L9325" s="22"/>
      <c r="M9325" s="22"/>
      <c r="O9325" s="1"/>
    </row>
    <row r="9326" spans="7:15" x14ac:dyDescent="0.2">
      <c r="G9326" s="2"/>
      <c r="H9326" s="22"/>
      <c r="I9326" s="22"/>
      <c r="J9326" s="23"/>
      <c r="K9326" s="23"/>
      <c r="L9326" s="22"/>
      <c r="M9326" s="22"/>
      <c r="O9326" s="1"/>
    </row>
    <row r="9327" spans="7:15" x14ac:dyDescent="0.2">
      <c r="G9327" s="2"/>
      <c r="H9327" s="22"/>
      <c r="I9327" s="22"/>
      <c r="J9327" s="23"/>
      <c r="K9327" s="23"/>
      <c r="L9327" s="22"/>
      <c r="M9327" s="22"/>
      <c r="O9327" s="1"/>
    </row>
    <row r="9328" spans="7:15" x14ac:dyDescent="0.2">
      <c r="G9328" s="2"/>
      <c r="H9328" s="22"/>
      <c r="I9328" s="22"/>
      <c r="J9328" s="23"/>
      <c r="K9328" s="23"/>
      <c r="L9328" s="22"/>
      <c r="M9328" s="22"/>
      <c r="O9328" s="1"/>
    </row>
    <row r="9329" spans="7:15" x14ac:dyDescent="0.2">
      <c r="G9329" s="2"/>
      <c r="H9329" s="22"/>
      <c r="I9329" s="22"/>
      <c r="J9329" s="23"/>
      <c r="K9329" s="23"/>
      <c r="L9329" s="22"/>
      <c r="M9329" s="22"/>
      <c r="O9329" s="1"/>
    </row>
    <row r="9330" spans="7:15" x14ac:dyDescent="0.2">
      <c r="G9330" s="2"/>
      <c r="H9330" s="22"/>
      <c r="I9330" s="22"/>
      <c r="J9330" s="23"/>
      <c r="K9330" s="23"/>
      <c r="L9330" s="22"/>
      <c r="M9330" s="22"/>
      <c r="O9330" s="1"/>
    </row>
    <row r="9331" spans="7:15" x14ac:dyDescent="0.2">
      <c r="G9331" s="2"/>
      <c r="H9331" s="22"/>
      <c r="I9331" s="22"/>
      <c r="J9331" s="23"/>
      <c r="K9331" s="23"/>
      <c r="L9331" s="22"/>
      <c r="M9331" s="22"/>
      <c r="O9331" s="1"/>
    </row>
    <row r="9332" spans="7:15" x14ac:dyDescent="0.2">
      <c r="G9332" s="2"/>
      <c r="H9332" s="22"/>
      <c r="I9332" s="22"/>
      <c r="J9332" s="23"/>
      <c r="K9332" s="23"/>
      <c r="L9332" s="22"/>
      <c r="M9332" s="22"/>
      <c r="O9332" s="1"/>
    </row>
    <row r="9333" spans="7:15" x14ac:dyDescent="0.2">
      <c r="G9333" s="2"/>
      <c r="H9333" s="22"/>
      <c r="I9333" s="22"/>
      <c r="J9333" s="23"/>
      <c r="K9333" s="23"/>
      <c r="L9333" s="22"/>
      <c r="M9333" s="22"/>
      <c r="O9333" s="1"/>
    </row>
    <row r="9334" spans="7:15" x14ac:dyDescent="0.2">
      <c r="G9334" s="2"/>
      <c r="H9334" s="22"/>
      <c r="I9334" s="22"/>
      <c r="J9334" s="23"/>
      <c r="K9334" s="23"/>
      <c r="L9334" s="22"/>
      <c r="M9334" s="22"/>
      <c r="O9334" s="1"/>
    </row>
    <row r="9335" spans="7:15" x14ac:dyDescent="0.2">
      <c r="G9335" s="2"/>
      <c r="H9335" s="22"/>
      <c r="I9335" s="22"/>
      <c r="J9335" s="23"/>
      <c r="K9335" s="23"/>
      <c r="L9335" s="22"/>
      <c r="M9335" s="22"/>
      <c r="O9335" s="1"/>
    </row>
    <row r="9336" spans="7:15" x14ac:dyDescent="0.2">
      <c r="G9336" s="2"/>
      <c r="H9336" s="22"/>
      <c r="I9336" s="22"/>
      <c r="J9336" s="23"/>
      <c r="K9336" s="23"/>
      <c r="L9336" s="22"/>
      <c r="M9336" s="22"/>
      <c r="O9336" s="1"/>
    </row>
    <row r="9337" spans="7:15" x14ac:dyDescent="0.2">
      <c r="G9337" s="2"/>
      <c r="H9337" s="22"/>
      <c r="I9337" s="22"/>
      <c r="J9337" s="23"/>
      <c r="K9337" s="23"/>
      <c r="L9337" s="22"/>
      <c r="M9337" s="22"/>
      <c r="O9337" s="1"/>
    </row>
    <row r="9338" spans="7:15" x14ac:dyDescent="0.2">
      <c r="G9338" s="2"/>
      <c r="H9338" s="22"/>
      <c r="I9338" s="22"/>
      <c r="J9338" s="23"/>
      <c r="K9338" s="23"/>
      <c r="L9338" s="22"/>
      <c r="M9338" s="22"/>
      <c r="O9338" s="1"/>
    </row>
    <row r="9339" spans="7:15" x14ac:dyDescent="0.2">
      <c r="G9339" s="2"/>
      <c r="H9339" s="22"/>
      <c r="I9339" s="22"/>
      <c r="J9339" s="23"/>
      <c r="K9339" s="23"/>
      <c r="L9339" s="22"/>
      <c r="M9339" s="22"/>
      <c r="O9339" s="1"/>
    </row>
    <row r="9340" spans="7:15" x14ac:dyDescent="0.2">
      <c r="G9340" s="2"/>
      <c r="H9340" s="22"/>
      <c r="I9340" s="22"/>
      <c r="J9340" s="23"/>
      <c r="K9340" s="23"/>
      <c r="L9340" s="22"/>
      <c r="M9340" s="22"/>
      <c r="O9340" s="1"/>
    </row>
    <row r="9341" spans="7:15" x14ac:dyDescent="0.2">
      <c r="G9341" s="2"/>
      <c r="H9341" s="22"/>
      <c r="I9341" s="22"/>
      <c r="J9341" s="23"/>
      <c r="K9341" s="23"/>
      <c r="L9341" s="22"/>
      <c r="M9341" s="22"/>
      <c r="O9341" s="1"/>
    </row>
    <row r="9342" spans="7:15" x14ac:dyDescent="0.2">
      <c r="G9342" s="2"/>
      <c r="H9342" s="22"/>
      <c r="I9342" s="22"/>
      <c r="J9342" s="23"/>
      <c r="K9342" s="23"/>
      <c r="L9342" s="22"/>
      <c r="M9342" s="22"/>
      <c r="O9342" s="1"/>
    </row>
    <row r="9343" spans="7:15" x14ac:dyDescent="0.2">
      <c r="G9343" s="2"/>
      <c r="H9343" s="22"/>
      <c r="I9343" s="22"/>
      <c r="J9343" s="23"/>
      <c r="K9343" s="23"/>
      <c r="L9343" s="22"/>
      <c r="M9343" s="22"/>
      <c r="O9343" s="1"/>
    </row>
    <row r="9344" spans="7:15" x14ac:dyDescent="0.2">
      <c r="G9344" s="2"/>
      <c r="H9344" s="22"/>
      <c r="I9344" s="22"/>
      <c r="J9344" s="23"/>
      <c r="K9344" s="23"/>
      <c r="L9344" s="22"/>
      <c r="M9344" s="22"/>
      <c r="O9344" s="1"/>
    </row>
    <row r="9345" spans="7:15" x14ac:dyDescent="0.2">
      <c r="G9345" s="2"/>
      <c r="H9345" s="22"/>
      <c r="I9345" s="22"/>
      <c r="J9345" s="23"/>
      <c r="K9345" s="23"/>
      <c r="L9345" s="22"/>
      <c r="M9345" s="22"/>
      <c r="O9345" s="1"/>
    </row>
    <row r="9346" spans="7:15" x14ac:dyDescent="0.2">
      <c r="G9346" s="2"/>
      <c r="H9346" s="22"/>
      <c r="I9346" s="22"/>
      <c r="J9346" s="23"/>
      <c r="K9346" s="23"/>
      <c r="L9346" s="22"/>
      <c r="M9346" s="22"/>
      <c r="O9346" s="1"/>
    </row>
    <row r="9347" spans="7:15" x14ac:dyDescent="0.2">
      <c r="G9347" s="2"/>
      <c r="H9347" s="22"/>
      <c r="I9347" s="22"/>
      <c r="J9347" s="23"/>
      <c r="K9347" s="23"/>
      <c r="L9347" s="22"/>
      <c r="M9347" s="22"/>
      <c r="O9347" s="1"/>
    </row>
    <row r="9348" spans="7:15" x14ac:dyDescent="0.2">
      <c r="G9348" s="2"/>
      <c r="H9348" s="22"/>
      <c r="I9348" s="22"/>
      <c r="J9348" s="23"/>
      <c r="K9348" s="23"/>
      <c r="L9348" s="22"/>
      <c r="M9348" s="22"/>
      <c r="O9348" s="1"/>
    </row>
    <row r="9349" spans="7:15" x14ac:dyDescent="0.2">
      <c r="G9349" s="2"/>
      <c r="H9349" s="22"/>
      <c r="I9349" s="22"/>
      <c r="J9349" s="23"/>
      <c r="K9349" s="23"/>
      <c r="L9349" s="22"/>
      <c r="M9349" s="22"/>
      <c r="O9349" s="1"/>
    </row>
    <row r="9350" spans="7:15" x14ac:dyDescent="0.2">
      <c r="G9350" s="2"/>
      <c r="H9350" s="22"/>
      <c r="I9350" s="22"/>
      <c r="J9350" s="23"/>
      <c r="K9350" s="23"/>
      <c r="L9350" s="22"/>
      <c r="M9350" s="22"/>
      <c r="O9350" s="1"/>
    </row>
    <row r="9351" spans="7:15" x14ac:dyDescent="0.2">
      <c r="G9351" s="2"/>
      <c r="H9351" s="22"/>
      <c r="I9351" s="22"/>
      <c r="J9351" s="23"/>
      <c r="K9351" s="23"/>
      <c r="L9351" s="22"/>
      <c r="M9351" s="22"/>
      <c r="O9351" s="1"/>
    </row>
    <row r="9352" spans="7:15" x14ac:dyDescent="0.2">
      <c r="G9352" s="2"/>
      <c r="H9352" s="22"/>
      <c r="I9352" s="22"/>
      <c r="J9352" s="23"/>
      <c r="K9352" s="23"/>
      <c r="L9352" s="22"/>
      <c r="M9352" s="22"/>
      <c r="O9352" s="1"/>
    </row>
    <row r="9353" spans="7:15" x14ac:dyDescent="0.2">
      <c r="G9353" s="2"/>
      <c r="H9353" s="22"/>
      <c r="I9353" s="22"/>
      <c r="J9353" s="23"/>
      <c r="K9353" s="23"/>
      <c r="L9353" s="22"/>
      <c r="M9353" s="22"/>
      <c r="O9353" s="1"/>
    </row>
    <row r="9354" spans="7:15" x14ac:dyDescent="0.2">
      <c r="G9354" s="2"/>
      <c r="H9354" s="22"/>
      <c r="I9354" s="22"/>
      <c r="J9354" s="23"/>
      <c r="K9354" s="23"/>
      <c r="L9354" s="22"/>
      <c r="M9354" s="22"/>
      <c r="O9354" s="1"/>
    </row>
    <row r="9355" spans="7:15" x14ac:dyDescent="0.2">
      <c r="G9355" s="2"/>
      <c r="H9355" s="22"/>
      <c r="I9355" s="22"/>
      <c r="J9355" s="23"/>
      <c r="K9355" s="23"/>
      <c r="L9355" s="22"/>
      <c r="M9355" s="22"/>
      <c r="O9355" s="1"/>
    </row>
    <row r="9356" spans="7:15" x14ac:dyDescent="0.2">
      <c r="G9356" s="2"/>
      <c r="H9356" s="22"/>
      <c r="I9356" s="22"/>
      <c r="J9356" s="23"/>
      <c r="K9356" s="23"/>
      <c r="L9356" s="22"/>
      <c r="M9356" s="22"/>
      <c r="O9356" s="1"/>
    </row>
    <row r="9357" spans="7:15" x14ac:dyDescent="0.2">
      <c r="G9357" s="2"/>
      <c r="H9357" s="22"/>
      <c r="I9357" s="22"/>
      <c r="J9357" s="23"/>
      <c r="K9357" s="23"/>
      <c r="L9357" s="22"/>
      <c r="M9357" s="22"/>
      <c r="O9357" s="1"/>
    </row>
    <row r="9358" spans="7:15" x14ac:dyDescent="0.2">
      <c r="G9358" s="2"/>
      <c r="H9358" s="22"/>
      <c r="I9358" s="22"/>
      <c r="J9358" s="23"/>
      <c r="K9358" s="23"/>
      <c r="L9358" s="22"/>
      <c r="M9358" s="22"/>
      <c r="O9358" s="1"/>
    </row>
    <row r="9359" spans="7:15" x14ac:dyDescent="0.2">
      <c r="G9359" s="2"/>
      <c r="H9359" s="22"/>
      <c r="I9359" s="22"/>
      <c r="J9359" s="23"/>
      <c r="K9359" s="23"/>
      <c r="L9359" s="22"/>
      <c r="M9359" s="22"/>
      <c r="O9359" s="1"/>
    </row>
    <row r="9360" spans="7:15" x14ac:dyDescent="0.2">
      <c r="G9360" s="2"/>
      <c r="H9360" s="22"/>
      <c r="I9360" s="22"/>
      <c r="J9360" s="23"/>
      <c r="K9360" s="23"/>
      <c r="L9360" s="22"/>
      <c r="M9360" s="22"/>
      <c r="O9360" s="1"/>
    </row>
    <row r="9361" spans="7:15" x14ac:dyDescent="0.2">
      <c r="G9361" s="2"/>
      <c r="H9361" s="22"/>
      <c r="I9361" s="22"/>
      <c r="J9361" s="23"/>
      <c r="K9361" s="23"/>
      <c r="L9361" s="22"/>
      <c r="M9361" s="22"/>
      <c r="O9361" s="1"/>
    </row>
    <row r="9362" spans="7:15" x14ac:dyDescent="0.2">
      <c r="G9362" s="2"/>
      <c r="H9362" s="22"/>
      <c r="I9362" s="22"/>
      <c r="J9362" s="23"/>
      <c r="K9362" s="23"/>
      <c r="L9362" s="22"/>
      <c r="M9362" s="22"/>
      <c r="O9362" s="1"/>
    </row>
    <row r="9363" spans="7:15" x14ac:dyDescent="0.2">
      <c r="G9363" s="2"/>
      <c r="H9363" s="22"/>
      <c r="I9363" s="22"/>
      <c r="J9363" s="23"/>
      <c r="K9363" s="23"/>
      <c r="L9363" s="22"/>
      <c r="M9363" s="22"/>
      <c r="O9363" s="1"/>
    </row>
    <row r="9364" spans="7:15" x14ac:dyDescent="0.2">
      <c r="G9364" s="2"/>
      <c r="H9364" s="22"/>
      <c r="I9364" s="22"/>
      <c r="J9364" s="23"/>
      <c r="K9364" s="23"/>
      <c r="L9364" s="22"/>
      <c r="M9364" s="22"/>
      <c r="O9364" s="1"/>
    </row>
    <row r="9365" spans="7:15" x14ac:dyDescent="0.2">
      <c r="G9365" s="2"/>
      <c r="H9365" s="22"/>
      <c r="I9365" s="22"/>
      <c r="J9365" s="23"/>
      <c r="K9365" s="23"/>
      <c r="L9365" s="22"/>
      <c r="M9365" s="22"/>
      <c r="O9365" s="1"/>
    </row>
    <row r="9366" spans="7:15" x14ac:dyDescent="0.2">
      <c r="G9366" s="2"/>
      <c r="H9366" s="22"/>
      <c r="I9366" s="22"/>
      <c r="J9366" s="23"/>
      <c r="K9366" s="23"/>
      <c r="L9366" s="22"/>
      <c r="M9366" s="22"/>
      <c r="O9366" s="1"/>
    </row>
    <row r="9367" spans="7:15" x14ac:dyDescent="0.2">
      <c r="G9367" s="2"/>
      <c r="H9367" s="22"/>
      <c r="I9367" s="22"/>
      <c r="J9367" s="23"/>
      <c r="K9367" s="23"/>
      <c r="L9367" s="22"/>
      <c r="M9367" s="22"/>
      <c r="O9367" s="1"/>
    </row>
    <row r="9368" spans="7:15" x14ac:dyDescent="0.2">
      <c r="G9368" s="2"/>
      <c r="H9368" s="22"/>
      <c r="I9368" s="22"/>
      <c r="J9368" s="23"/>
      <c r="K9368" s="23"/>
      <c r="L9368" s="22"/>
      <c r="M9368" s="22"/>
      <c r="O9368" s="1"/>
    </row>
    <row r="9369" spans="7:15" x14ac:dyDescent="0.2">
      <c r="G9369" s="2"/>
      <c r="H9369" s="22"/>
      <c r="I9369" s="22"/>
      <c r="J9369" s="23"/>
      <c r="K9369" s="23"/>
      <c r="L9369" s="22"/>
      <c r="M9369" s="22"/>
      <c r="O9369" s="1"/>
    </row>
    <row r="9370" spans="7:15" x14ac:dyDescent="0.2">
      <c r="G9370" s="2"/>
      <c r="H9370" s="22"/>
      <c r="I9370" s="22"/>
      <c r="J9370" s="23"/>
      <c r="K9370" s="23"/>
      <c r="L9370" s="22"/>
      <c r="M9370" s="22"/>
      <c r="O9370" s="1"/>
    </row>
    <row r="9371" spans="7:15" x14ac:dyDescent="0.2">
      <c r="G9371" s="2"/>
      <c r="H9371" s="22"/>
      <c r="I9371" s="22"/>
      <c r="J9371" s="23"/>
      <c r="K9371" s="23"/>
      <c r="L9371" s="22"/>
      <c r="M9371" s="22"/>
      <c r="O9371" s="1"/>
    </row>
    <row r="9372" spans="7:15" x14ac:dyDescent="0.2">
      <c r="G9372" s="2"/>
      <c r="H9372" s="22"/>
      <c r="I9372" s="22"/>
      <c r="J9372" s="23"/>
      <c r="K9372" s="23"/>
      <c r="L9372" s="22"/>
      <c r="M9372" s="22"/>
      <c r="O9372" s="1"/>
    </row>
    <row r="9373" spans="7:15" x14ac:dyDescent="0.2">
      <c r="G9373" s="2"/>
      <c r="H9373" s="22"/>
      <c r="I9373" s="22"/>
      <c r="J9373" s="23"/>
      <c r="K9373" s="23"/>
      <c r="L9373" s="22"/>
      <c r="M9373" s="22"/>
      <c r="O9373" s="1"/>
    </row>
    <row r="9374" spans="7:15" x14ac:dyDescent="0.2">
      <c r="G9374" s="2"/>
      <c r="H9374" s="22"/>
      <c r="I9374" s="22"/>
      <c r="J9374" s="23"/>
      <c r="K9374" s="23"/>
      <c r="L9374" s="22"/>
      <c r="M9374" s="22"/>
      <c r="O9374" s="1"/>
    </row>
    <row r="9375" spans="7:15" x14ac:dyDescent="0.2">
      <c r="G9375" s="2"/>
      <c r="H9375" s="22"/>
      <c r="I9375" s="22"/>
      <c r="J9375" s="23"/>
      <c r="K9375" s="23"/>
      <c r="L9375" s="22"/>
      <c r="M9375" s="22"/>
      <c r="O9375" s="1"/>
    </row>
    <row r="9376" spans="7:15" x14ac:dyDescent="0.2">
      <c r="G9376" s="2"/>
      <c r="H9376" s="22"/>
      <c r="I9376" s="22"/>
      <c r="J9376" s="23"/>
      <c r="K9376" s="23"/>
      <c r="L9376" s="22"/>
      <c r="M9376" s="22"/>
      <c r="O9376" s="1"/>
    </row>
    <row r="9377" spans="7:15" x14ac:dyDescent="0.2">
      <c r="G9377" s="2"/>
      <c r="H9377" s="22"/>
      <c r="I9377" s="22"/>
      <c r="J9377" s="23"/>
      <c r="K9377" s="23"/>
      <c r="L9377" s="22"/>
      <c r="M9377" s="22"/>
      <c r="O9377" s="1"/>
    </row>
    <row r="9378" spans="7:15" x14ac:dyDescent="0.2">
      <c r="G9378" s="2"/>
      <c r="H9378" s="22"/>
      <c r="I9378" s="22"/>
      <c r="J9378" s="23"/>
      <c r="K9378" s="23"/>
      <c r="L9378" s="22"/>
      <c r="M9378" s="22"/>
      <c r="O9378" s="1"/>
    </row>
    <row r="9379" spans="7:15" x14ac:dyDescent="0.2">
      <c r="G9379" s="2"/>
      <c r="H9379" s="22"/>
      <c r="I9379" s="22"/>
      <c r="J9379" s="23"/>
      <c r="K9379" s="23"/>
      <c r="L9379" s="22"/>
      <c r="M9379" s="22"/>
      <c r="O9379" s="1"/>
    </row>
    <row r="9380" spans="7:15" x14ac:dyDescent="0.2">
      <c r="G9380" s="2"/>
      <c r="H9380" s="22"/>
      <c r="I9380" s="22"/>
      <c r="J9380" s="23"/>
      <c r="K9380" s="23"/>
      <c r="L9380" s="22"/>
      <c r="M9380" s="22"/>
      <c r="O9380" s="1"/>
    </row>
    <row r="9381" spans="7:15" x14ac:dyDescent="0.2">
      <c r="G9381" s="2"/>
      <c r="H9381" s="22"/>
      <c r="I9381" s="22"/>
      <c r="J9381" s="23"/>
      <c r="K9381" s="23"/>
      <c r="L9381" s="22"/>
      <c r="M9381" s="22"/>
      <c r="O9381" s="1"/>
    </row>
    <row r="9382" spans="7:15" x14ac:dyDescent="0.2">
      <c r="G9382" s="2"/>
      <c r="H9382" s="22"/>
      <c r="I9382" s="22"/>
      <c r="J9382" s="23"/>
      <c r="K9382" s="23"/>
      <c r="L9382" s="22"/>
      <c r="M9382" s="22"/>
      <c r="O9382" s="1"/>
    </row>
    <row r="9383" spans="7:15" x14ac:dyDescent="0.2">
      <c r="G9383" s="2"/>
      <c r="H9383" s="22"/>
      <c r="I9383" s="22"/>
      <c r="J9383" s="23"/>
      <c r="K9383" s="23"/>
      <c r="L9383" s="22"/>
      <c r="M9383" s="22"/>
      <c r="O9383" s="1"/>
    </row>
    <row r="9384" spans="7:15" x14ac:dyDescent="0.2">
      <c r="G9384" s="2"/>
      <c r="H9384" s="22"/>
      <c r="I9384" s="22"/>
      <c r="J9384" s="23"/>
      <c r="K9384" s="23"/>
      <c r="L9384" s="22"/>
      <c r="M9384" s="22"/>
      <c r="O9384" s="1"/>
    </row>
    <row r="9385" spans="7:15" x14ac:dyDescent="0.2">
      <c r="G9385" s="2"/>
      <c r="H9385" s="22"/>
      <c r="I9385" s="22"/>
      <c r="J9385" s="23"/>
      <c r="K9385" s="23"/>
      <c r="L9385" s="22"/>
      <c r="M9385" s="22"/>
      <c r="O9385" s="1"/>
    </row>
    <row r="9386" spans="7:15" x14ac:dyDescent="0.2">
      <c r="G9386" s="2"/>
      <c r="H9386" s="22"/>
      <c r="I9386" s="22"/>
      <c r="J9386" s="23"/>
      <c r="K9386" s="23"/>
      <c r="L9386" s="22"/>
      <c r="M9386" s="22"/>
      <c r="O9386" s="1"/>
    </row>
    <row r="9387" spans="7:15" x14ac:dyDescent="0.2">
      <c r="G9387" s="2"/>
      <c r="H9387" s="22"/>
      <c r="I9387" s="22"/>
      <c r="J9387" s="23"/>
      <c r="K9387" s="23"/>
      <c r="L9387" s="22"/>
      <c r="M9387" s="22"/>
      <c r="O9387" s="1"/>
    </row>
    <row r="9388" spans="7:15" x14ac:dyDescent="0.2">
      <c r="G9388" s="2"/>
      <c r="H9388" s="22"/>
      <c r="I9388" s="22"/>
      <c r="J9388" s="23"/>
      <c r="K9388" s="23"/>
      <c r="L9388" s="22"/>
      <c r="M9388" s="22"/>
      <c r="O9388" s="1"/>
    </row>
    <row r="9389" spans="7:15" x14ac:dyDescent="0.2">
      <c r="G9389" s="2"/>
      <c r="H9389" s="22"/>
      <c r="I9389" s="22"/>
      <c r="J9389" s="23"/>
      <c r="K9389" s="23"/>
      <c r="L9389" s="22"/>
      <c r="M9389" s="22"/>
      <c r="O9389" s="1"/>
    </row>
    <row r="9390" spans="7:15" x14ac:dyDescent="0.2">
      <c r="G9390" s="2"/>
      <c r="H9390" s="22"/>
      <c r="I9390" s="22"/>
      <c r="J9390" s="23"/>
      <c r="K9390" s="23"/>
      <c r="L9390" s="22"/>
      <c r="M9390" s="22"/>
      <c r="O9390" s="1"/>
    </row>
    <row r="9391" spans="7:15" x14ac:dyDescent="0.2">
      <c r="G9391" s="2"/>
      <c r="H9391" s="22"/>
      <c r="I9391" s="22"/>
      <c r="J9391" s="23"/>
      <c r="K9391" s="23"/>
      <c r="L9391" s="22"/>
      <c r="M9391" s="22"/>
      <c r="O9391" s="1"/>
    </row>
    <row r="9392" spans="7:15" x14ac:dyDescent="0.2">
      <c r="G9392" s="2"/>
      <c r="H9392" s="22"/>
      <c r="I9392" s="22"/>
      <c r="J9392" s="23"/>
      <c r="K9392" s="23"/>
      <c r="L9392" s="22"/>
      <c r="M9392" s="22"/>
      <c r="O9392" s="1"/>
    </row>
    <row r="9393" spans="7:15" x14ac:dyDescent="0.2">
      <c r="G9393" s="2"/>
      <c r="H9393" s="22"/>
      <c r="I9393" s="22"/>
      <c r="J9393" s="23"/>
      <c r="K9393" s="23"/>
      <c r="L9393" s="22"/>
      <c r="M9393" s="22"/>
      <c r="O9393" s="1"/>
    </row>
    <row r="9394" spans="7:15" x14ac:dyDescent="0.2">
      <c r="G9394" s="2"/>
      <c r="H9394" s="22"/>
      <c r="I9394" s="22"/>
      <c r="J9394" s="23"/>
      <c r="K9394" s="23"/>
      <c r="L9394" s="22"/>
      <c r="M9394" s="22"/>
      <c r="O9394" s="1"/>
    </row>
    <row r="9395" spans="7:15" x14ac:dyDescent="0.2">
      <c r="G9395" s="2"/>
      <c r="H9395" s="22"/>
      <c r="I9395" s="22"/>
      <c r="J9395" s="23"/>
      <c r="K9395" s="23"/>
      <c r="L9395" s="22"/>
      <c r="M9395" s="22"/>
      <c r="O9395" s="1"/>
    </row>
    <row r="9396" spans="7:15" x14ac:dyDescent="0.2">
      <c r="G9396" s="2"/>
      <c r="H9396" s="22"/>
      <c r="I9396" s="22"/>
      <c r="J9396" s="23"/>
      <c r="K9396" s="23"/>
      <c r="L9396" s="22"/>
      <c r="M9396" s="22"/>
      <c r="O9396" s="1"/>
    </row>
    <row r="9397" spans="7:15" x14ac:dyDescent="0.2">
      <c r="G9397" s="2"/>
      <c r="H9397" s="22"/>
      <c r="I9397" s="22"/>
      <c r="J9397" s="23"/>
      <c r="K9397" s="23"/>
      <c r="L9397" s="22"/>
      <c r="M9397" s="22"/>
      <c r="O9397" s="1"/>
    </row>
    <row r="9398" spans="7:15" x14ac:dyDescent="0.2">
      <c r="G9398" s="2"/>
      <c r="H9398" s="22"/>
      <c r="I9398" s="22"/>
      <c r="J9398" s="23"/>
      <c r="K9398" s="23"/>
      <c r="L9398" s="22"/>
      <c r="M9398" s="22"/>
      <c r="O9398" s="1"/>
    </row>
    <row r="9399" spans="7:15" x14ac:dyDescent="0.2">
      <c r="G9399" s="2"/>
      <c r="H9399" s="22"/>
      <c r="I9399" s="22"/>
      <c r="J9399" s="23"/>
      <c r="K9399" s="23"/>
      <c r="L9399" s="22"/>
      <c r="M9399" s="22"/>
      <c r="O9399" s="1"/>
    </row>
    <row r="9400" spans="7:15" x14ac:dyDescent="0.2">
      <c r="G9400" s="2"/>
      <c r="H9400" s="22"/>
      <c r="I9400" s="22"/>
      <c r="J9400" s="23"/>
      <c r="K9400" s="23"/>
      <c r="L9400" s="22"/>
      <c r="M9400" s="22"/>
      <c r="O9400" s="1"/>
    </row>
    <row r="9401" spans="7:15" x14ac:dyDescent="0.2">
      <c r="G9401" s="2"/>
      <c r="H9401" s="22"/>
      <c r="I9401" s="22"/>
      <c r="J9401" s="23"/>
      <c r="K9401" s="23"/>
      <c r="L9401" s="22"/>
      <c r="M9401" s="22"/>
      <c r="O9401" s="1"/>
    </row>
    <row r="9402" spans="7:15" x14ac:dyDescent="0.2">
      <c r="G9402" s="2"/>
      <c r="H9402" s="22"/>
      <c r="I9402" s="22"/>
      <c r="J9402" s="23"/>
      <c r="K9402" s="23"/>
      <c r="L9402" s="22"/>
      <c r="M9402" s="22"/>
      <c r="O9402" s="1"/>
    </row>
    <row r="9403" spans="7:15" x14ac:dyDescent="0.2">
      <c r="G9403" s="2"/>
      <c r="H9403" s="22"/>
      <c r="I9403" s="22"/>
      <c r="J9403" s="23"/>
      <c r="K9403" s="23"/>
      <c r="L9403" s="22"/>
      <c r="M9403" s="22"/>
      <c r="O9403" s="1"/>
    </row>
    <row r="9404" spans="7:15" x14ac:dyDescent="0.2">
      <c r="G9404" s="2"/>
      <c r="H9404" s="22"/>
      <c r="I9404" s="22"/>
      <c r="J9404" s="23"/>
      <c r="K9404" s="23"/>
      <c r="L9404" s="22"/>
      <c r="M9404" s="22"/>
      <c r="O9404" s="1"/>
    </row>
    <row r="9405" spans="7:15" x14ac:dyDescent="0.2">
      <c r="G9405" s="2"/>
      <c r="H9405" s="22"/>
      <c r="I9405" s="22"/>
      <c r="J9405" s="23"/>
      <c r="K9405" s="23"/>
      <c r="L9405" s="22"/>
      <c r="M9405" s="22"/>
      <c r="O9405" s="1"/>
    </row>
    <row r="9406" spans="7:15" x14ac:dyDescent="0.2">
      <c r="G9406" s="2"/>
      <c r="H9406" s="22"/>
      <c r="I9406" s="22"/>
      <c r="J9406" s="23"/>
      <c r="K9406" s="23"/>
      <c r="L9406" s="22"/>
      <c r="M9406" s="22"/>
      <c r="O9406" s="1"/>
    </row>
    <row r="9407" spans="7:15" x14ac:dyDescent="0.2">
      <c r="G9407" s="2"/>
      <c r="H9407" s="22"/>
      <c r="I9407" s="22"/>
      <c r="J9407" s="23"/>
      <c r="K9407" s="23"/>
      <c r="L9407" s="22"/>
      <c r="M9407" s="22"/>
      <c r="O9407" s="1"/>
    </row>
    <row r="9408" spans="7:15" x14ac:dyDescent="0.2">
      <c r="G9408" s="2"/>
      <c r="H9408" s="22"/>
      <c r="I9408" s="22"/>
      <c r="J9408" s="23"/>
      <c r="K9408" s="23"/>
      <c r="L9408" s="22"/>
      <c r="M9408" s="22"/>
      <c r="O9408" s="1"/>
    </row>
    <row r="9409" spans="7:15" x14ac:dyDescent="0.2">
      <c r="G9409" s="2"/>
      <c r="H9409" s="22"/>
      <c r="I9409" s="22"/>
      <c r="J9409" s="23"/>
      <c r="K9409" s="23"/>
      <c r="L9409" s="22"/>
      <c r="M9409" s="22"/>
      <c r="O9409" s="1"/>
    </row>
    <row r="9410" spans="7:15" x14ac:dyDescent="0.2">
      <c r="G9410" s="2"/>
      <c r="H9410" s="22"/>
      <c r="I9410" s="22"/>
      <c r="J9410" s="23"/>
      <c r="K9410" s="23"/>
      <c r="L9410" s="22"/>
      <c r="M9410" s="22"/>
      <c r="O9410" s="1"/>
    </row>
    <row r="9411" spans="7:15" x14ac:dyDescent="0.2">
      <c r="G9411" s="2"/>
      <c r="H9411" s="22"/>
      <c r="I9411" s="22"/>
      <c r="J9411" s="23"/>
      <c r="K9411" s="23"/>
      <c r="L9411" s="22"/>
      <c r="M9411" s="22"/>
      <c r="O9411" s="1"/>
    </row>
    <row r="9412" spans="7:15" x14ac:dyDescent="0.2">
      <c r="G9412" s="2"/>
      <c r="H9412" s="22"/>
      <c r="I9412" s="22"/>
      <c r="J9412" s="23"/>
      <c r="K9412" s="23"/>
      <c r="L9412" s="22"/>
      <c r="M9412" s="22"/>
      <c r="O9412" s="1"/>
    </row>
    <row r="9413" spans="7:15" x14ac:dyDescent="0.2">
      <c r="G9413" s="2"/>
      <c r="H9413" s="22"/>
      <c r="I9413" s="22"/>
      <c r="J9413" s="23"/>
      <c r="K9413" s="23"/>
      <c r="L9413" s="22"/>
      <c r="M9413" s="22"/>
      <c r="O9413" s="1"/>
    </row>
    <row r="9414" spans="7:15" x14ac:dyDescent="0.2">
      <c r="G9414" s="2"/>
      <c r="H9414" s="22"/>
      <c r="I9414" s="22"/>
      <c r="J9414" s="23"/>
      <c r="K9414" s="23"/>
      <c r="L9414" s="22"/>
      <c r="M9414" s="22"/>
      <c r="O9414" s="1"/>
    </row>
    <row r="9415" spans="7:15" x14ac:dyDescent="0.2">
      <c r="G9415" s="2"/>
      <c r="H9415" s="22"/>
      <c r="I9415" s="22"/>
      <c r="J9415" s="23"/>
      <c r="K9415" s="23"/>
      <c r="L9415" s="22"/>
      <c r="M9415" s="22"/>
      <c r="O9415" s="1"/>
    </row>
    <row r="9416" spans="7:15" x14ac:dyDescent="0.2">
      <c r="G9416" s="2"/>
      <c r="H9416" s="22"/>
      <c r="I9416" s="22"/>
      <c r="J9416" s="23"/>
      <c r="K9416" s="23"/>
      <c r="L9416" s="22"/>
      <c r="M9416" s="22"/>
      <c r="O9416" s="1"/>
    </row>
    <row r="9417" spans="7:15" x14ac:dyDescent="0.2">
      <c r="G9417" s="2"/>
      <c r="H9417" s="22"/>
      <c r="I9417" s="22"/>
      <c r="J9417" s="23"/>
      <c r="K9417" s="23"/>
      <c r="L9417" s="22"/>
      <c r="M9417" s="22"/>
      <c r="O9417" s="1"/>
    </row>
    <row r="9418" spans="7:15" x14ac:dyDescent="0.2">
      <c r="G9418" s="2"/>
      <c r="H9418" s="22"/>
      <c r="I9418" s="22"/>
      <c r="J9418" s="23"/>
      <c r="K9418" s="23"/>
      <c r="L9418" s="22"/>
      <c r="M9418" s="22"/>
      <c r="O9418" s="1"/>
    </row>
    <row r="9419" spans="7:15" x14ac:dyDescent="0.2">
      <c r="G9419" s="2"/>
      <c r="H9419" s="22"/>
      <c r="I9419" s="22"/>
      <c r="J9419" s="23"/>
      <c r="K9419" s="23"/>
      <c r="L9419" s="22"/>
      <c r="M9419" s="22"/>
      <c r="O9419" s="1"/>
    </row>
    <row r="9420" spans="7:15" x14ac:dyDescent="0.2">
      <c r="G9420" s="2"/>
      <c r="H9420" s="22"/>
      <c r="I9420" s="22"/>
      <c r="J9420" s="23"/>
      <c r="K9420" s="23"/>
      <c r="L9420" s="22"/>
      <c r="M9420" s="22"/>
      <c r="O9420" s="1"/>
    </row>
    <row r="9421" spans="7:15" x14ac:dyDescent="0.2">
      <c r="G9421" s="2"/>
      <c r="H9421" s="22"/>
      <c r="I9421" s="22"/>
      <c r="J9421" s="23"/>
      <c r="K9421" s="23"/>
      <c r="L9421" s="22"/>
      <c r="M9421" s="22"/>
      <c r="O9421" s="1"/>
    </row>
    <row r="9422" spans="7:15" x14ac:dyDescent="0.2">
      <c r="G9422" s="2"/>
      <c r="H9422" s="22"/>
      <c r="I9422" s="22"/>
      <c r="J9422" s="23"/>
      <c r="K9422" s="23"/>
      <c r="L9422" s="22"/>
      <c r="M9422" s="22"/>
      <c r="O9422" s="1"/>
    </row>
    <row r="9423" spans="7:15" x14ac:dyDescent="0.2">
      <c r="G9423" s="2"/>
      <c r="H9423" s="22"/>
      <c r="I9423" s="22"/>
      <c r="J9423" s="23"/>
      <c r="K9423" s="23"/>
      <c r="L9423" s="22"/>
      <c r="M9423" s="22"/>
      <c r="O9423" s="1"/>
    </row>
    <row r="9424" spans="7:15" x14ac:dyDescent="0.2">
      <c r="G9424" s="2"/>
      <c r="H9424" s="22"/>
      <c r="I9424" s="22"/>
      <c r="J9424" s="23"/>
      <c r="K9424" s="23"/>
      <c r="L9424" s="22"/>
      <c r="M9424" s="22"/>
      <c r="O9424" s="1"/>
    </row>
    <row r="9425" spans="7:15" x14ac:dyDescent="0.2">
      <c r="G9425" s="2"/>
      <c r="H9425" s="22"/>
      <c r="I9425" s="22"/>
      <c r="J9425" s="23"/>
      <c r="K9425" s="23"/>
      <c r="L9425" s="22"/>
      <c r="M9425" s="22"/>
      <c r="O9425" s="1"/>
    </row>
    <row r="9426" spans="7:15" x14ac:dyDescent="0.2">
      <c r="G9426" s="2"/>
      <c r="H9426" s="22"/>
      <c r="I9426" s="22"/>
      <c r="J9426" s="23"/>
      <c r="K9426" s="23"/>
      <c r="L9426" s="22"/>
      <c r="M9426" s="22"/>
      <c r="O9426" s="1"/>
    </row>
    <row r="9427" spans="7:15" x14ac:dyDescent="0.2">
      <c r="G9427" s="2"/>
      <c r="H9427" s="22"/>
      <c r="I9427" s="22"/>
      <c r="J9427" s="23"/>
      <c r="K9427" s="23"/>
      <c r="L9427" s="22"/>
      <c r="M9427" s="22"/>
      <c r="O9427" s="1"/>
    </row>
    <row r="9428" spans="7:15" x14ac:dyDescent="0.2">
      <c r="G9428" s="2"/>
      <c r="H9428" s="22"/>
      <c r="I9428" s="22"/>
      <c r="J9428" s="23"/>
      <c r="K9428" s="23"/>
      <c r="L9428" s="22"/>
      <c r="M9428" s="22"/>
      <c r="O9428" s="1"/>
    </row>
    <row r="9429" spans="7:15" x14ac:dyDescent="0.2">
      <c r="G9429" s="2"/>
      <c r="H9429" s="22"/>
      <c r="I9429" s="22"/>
      <c r="J9429" s="23"/>
      <c r="K9429" s="23"/>
      <c r="L9429" s="22"/>
      <c r="M9429" s="22"/>
      <c r="O9429" s="1"/>
    </row>
    <row r="9430" spans="7:15" x14ac:dyDescent="0.2">
      <c r="G9430" s="2"/>
      <c r="H9430" s="22"/>
      <c r="I9430" s="22"/>
      <c r="J9430" s="23"/>
      <c r="K9430" s="23"/>
      <c r="L9430" s="22"/>
      <c r="M9430" s="22"/>
      <c r="O9430" s="1"/>
    </row>
    <row r="9431" spans="7:15" x14ac:dyDescent="0.2">
      <c r="G9431" s="2"/>
      <c r="H9431" s="22"/>
      <c r="I9431" s="22"/>
      <c r="J9431" s="23"/>
      <c r="K9431" s="23"/>
      <c r="L9431" s="22"/>
      <c r="M9431" s="22"/>
      <c r="O9431" s="1"/>
    </row>
    <row r="9432" spans="7:15" x14ac:dyDescent="0.2">
      <c r="G9432" s="2"/>
      <c r="H9432" s="22"/>
      <c r="I9432" s="22"/>
      <c r="J9432" s="23"/>
      <c r="K9432" s="23"/>
      <c r="L9432" s="22"/>
      <c r="M9432" s="22"/>
      <c r="O9432" s="1"/>
    </row>
    <row r="9433" spans="7:15" x14ac:dyDescent="0.2">
      <c r="G9433" s="2"/>
      <c r="H9433" s="22"/>
      <c r="I9433" s="22"/>
      <c r="J9433" s="23"/>
      <c r="K9433" s="23"/>
      <c r="L9433" s="22"/>
      <c r="M9433" s="22"/>
      <c r="O9433" s="1"/>
    </row>
    <row r="9434" spans="7:15" x14ac:dyDescent="0.2">
      <c r="G9434" s="2"/>
      <c r="H9434" s="22"/>
      <c r="I9434" s="22"/>
      <c r="J9434" s="23"/>
      <c r="K9434" s="23"/>
      <c r="L9434" s="22"/>
      <c r="M9434" s="22"/>
      <c r="O9434" s="1"/>
    </row>
    <row r="9435" spans="7:15" x14ac:dyDescent="0.2">
      <c r="G9435" s="2"/>
      <c r="H9435" s="22"/>
      <c r="I9435" s="22"/>
      <c r="J9435" s="23"/>
      <c r="K9435" s="23"/>
      <c r="L9435" s="22"/>
      <c r="M9435" s="22"/>
      <c r="O9435" s="1"/>
    </row>
    <row r="9436" spans="7:15" x14ac:dyDescent="0.2">
      <c r="G9436" s="2"/>
      <c r="H9436" s="22"/>
      <c r="I9436" s="22"/>
      <c r="J9436" s="23"/>
      <c r="K9436" s="23"/>
      <c r="L9436" s="22"/>
      <c r="M9436" s="22"/>
      <c r="O9436" s="1"/>
    </row>
    <row r="9437" spans="7:15" x14ac:dyDescent="0.2">
      <c r="G9437" s="2"/>
      <c r="H9437" s="22"/>
      <c r="I9437" s="22"/>
      <c r="J9437" s="23"/>
      <c r="K9437" s="23"/>
      <c r="L9437" s="22"/>
      <c r="M9437" s="22"/>
      <c r="O9437" s="1"/>
    </row>
    <row r="9438" spans="7:15" x14ac:dyDescent="0.2">
      <c r="G9438" s="2"/>
      <c r="H9438" s="22"/>
      <c r="I9438" s="22"/>
      <c r="J9438" s="23"/>
      <c r="K9438" s="23"/>
      <c r="L9438" s="22"/>
      <c r="M9438" s="22"/>
      <c r="O9438" s="1"/>
    </row>
    <row r="9439" spans="7:15" x14ac:dyDescent="0.2">
      <c r="G9439" s="2"/>
      <c r="H9439" s="22"/>
      <c r="I9439" s="22"/>
      <c r="J9439" s="23"/>
      <c r="K9439" s="23"/>
      <c r="L9439" s="22"/>
      <c r="M9439" s="22"/>
      <c r="O9439" s="1"/>
    </row>
    <row r="9440" spans="7:15" x14ac:dyDescent="0.2">
      <c r="G9440" s="2"/>
      <c r="H9440" s="22"/>
      <c r="I9440" s="22"/>
      <c r="J9440" s="23"/>
      <c r="K9440" s="23"/>
      <c r="L9440" s="22"/>
      <c r="M9440" s="22"/>
      <c r="O9440" s="1"/>
    </row>
    <row r="9441" spans="7:15" x14ac:dyDescent="0.2">
      <c r="G9441" s="2"/>
      <c r="H9441" s="22"/>
      <c r="I9441" s="22"/>
      <c r="J9441" s="23"/>
      <c r="K9441" s="23"/>
      <c r="L9441" s="22"/>
      <c r="M9441" s="22"/>
      <c r="O9441" s="1"/>
    </row>
    <row r="9442" spans="7:15" x14ac:dyDescent="0.2">
      <c r="G9442" s="2"/>
      <c r="H9442" s="22"/>
      <c r="I9442" s="22"/>
      <c r="J9442" s="23"/>
      <c r="K9442" s="23"/>
      <c r="L9442" s="22"/>
      <c r="M9442" s="22"/>
      <c r="O9442" s="1"/>
    </row>
    <row r="9443" spans="7:15" x14ac:dyDescent="0.2">
      <c r="G9443" s="2"/>
      <c r="H9443" s="22"/>
      <c r="I9443" s="22"/>
      <c r="J9443" s="23"/>
      <c r="K9443" s="23"/>
      <c r="L9443" s="22"/>
      <c r="M9443" s="22"/>
      <c r="O9443" s="1"/>
    </row>
    <row r="9444" spans="7:15" x14ac:dyDescent="0.2">
      <c r="G9444" s="2"/>
      <c r="H9444" s="22"/>
      <c r="I9444" s="22"/>
      <c r="J9444" s="23"/>
      <c r="K9444" s="23"/>
      <c r="L9444" s="22"/>
      <c r="M9444" s="22"/>
      <c r="O9444" s="1"/>
    </row>
    <row r="9445" spans="7:15" x14ac:dyDescent="0.2">
      <c r="G9445" s="2"/>
      <c r="H9445" s="22"/>
      <c r="I9445" s="22"/>
      <c r="J9445" s="23"/>
      <c r="K9445" s="23"/>
      <c r="L9445" s="22"/>
      <c r="M9445" s="22"/>
      <c r="O9445" s="1"/>
    </row>
    <row r="9446" spans="7:15" x14ac:dyDescent="0.2">
      <c r="G9446" s="2"/>
      <c r="H9446" s="22"/>
      <c r="I9446" s="22"/>
      <c r="J9446" s="23"/>
      <c r="K9446" s="23"/>
      <c r="L9446" s="22"/>
      <c r="M9446" s="22"/>
      <c r="O9446" s="1"/>
    </row>
    <row r="9447" spans="7:15" x14ac:dyDescent="0.2">
      <c r="G9447" s="2"/>
      <c r="H9447" s="22"/>
      <c r="I9447" s="22"/>
      <c r="J9447" s="23"/>
      <c r="K9447" s="23"/>
      <c r="L9447" s="22"/>
      <c r="M9447" s="22"/>
      <c r="O9447" s="1"/>
    </row>
    <row r="9448" spans="7:15" x14ac:dyDescent="0.2">
      <c r="G9448" s="2"/>
      <c r="H9448" s="22"/>
      <c r="I9448" s="22"/>
      <c r="J9448" s="23"/>
      <c r="K9448" s="23"/>
      <c r="L9448" s="22"/>
      <c r="M9448" s="22"/>
      <c r="O9448" s="1"/>
    </row>
    <row r="9449" spans="7:15" x14ac:dyDescent="0.2">
      <c r="G9449" s="2"/>
      <c r="H9449" s="22"/>
      <c r="I9449" s="22"/>
      <c r="J9449" s="23"/>
      <c r="K9449" s="23"/>
      <c r="L9449" s="22"/>
      <c r="M9449" s="22"/>
      <c r="O9449" s="1"/>
    </row>
    <row r="9450" spans="7:15" x14ac:dyDescent="0.2">
      <c r="G9450" s="2"/>
      <c r="H9450" s="22"/>
      <c r="I9450" s="22"/>
      <c r="J9450" s="23"/>
      <c r="K9450" s="23"/>
      <c r="L9450" s="22"/>
      <c r="M9450" s="22"/>
      <c r="O9450" s="1"/>
    </row>
    <row r="9451" spans="7:15" x14ac:dyDescent="0.2">
      <c r="G9451" s="2"/>
      <c r="H9451" s="22"/>
      <c r="I9451" s="22"/>
      <c r="J9451" s="23"/>
      <c r="K9451" s="23"/>
      <c r="L9451" s="22"/>
      <c r="M9451" s="22"/>
      <c r="O9451" s="1"/>
    </row>
    <row r="9452" spans="7:15" x14ac:dyDescent="0.2">
      <c r="G9452" s="2"/>
      <c r="H9452" s="22"/>
      <c r="I9452" s="22"/>
      <c r="J9452" s="23"/>
      <c r="K9452" s="23"/>
      <c r="L9452" s="22"/>
      <c r="M9452" s="22"/>
      <c r="O9452" s="1"/>
    </row>
    <row r="9453" spans="7:15" x14ac:dyDescent="0.2">
      <c r="G9453" s="2"/>
      <c r="H9453" s="22"/>
      <c r="I9453" s="22"/>
      <c r="J9453" s="23"/>
      <c r="K9453" s="23"/>
      <c r="L9453" s="22"/>
      <c r="M9453" s="22"/>
      <c r="O9453" s="1"/>
    </row>
    <row r="9454" spans="7:15" x14ac:dyDescent="0.2">
      <c r="G9454" s="2"/>
      <c r="H9454" s="22"/>
      <c r="I9454" s="22"/>
      <c r="J9454" s="23"/>
      <c r="K9454" s="23"/>
      <c r="L9454" s="22"/>
      <c r="M9454" s="22"/>
      <c r="O9454" s="1"/>
    </row>
    <row r="9455" spans="7:15" x14ac:dyDescent="0.2">
      <c r="G9455" s="2"/>
      <c r="H9455" s="22"/>
      <c r="I9455" s="22"/>
      <c r="J9455" s="23"/>
      <c r="K9455" s="23"/>
      <c r="L9455" s="22"/>
      <c r="M9455" s="22"/>
      <c r="O9455" s="1"/>
    </row>
    <row r="9456" spans="7:15" x14ac:dyDescent="0.2">
      <c r="G9456" s="2"/>
      <c r="H9456" s="22"/>
      <c r="I9456" s="22"/>
      <c r="J9456" s="23"/>
      <c r="K9456" s="23"/>
      <c r="L9456" s="22"/>
      <c r="M9456" s="22"/>
      <c r="O9456" s="1"/>
    </row>
    <row r="9457" spans="7:15" x14ac:dyDescent="0.2">
      <c r="G9457" s="2"/>
      <c r="H9457" s="22"/>
      <c r="I9457" s="22"/>
      <c r="J9457" s="23"/>
      <c r="K9457" s="23"/>
      <c r="L9457" s="22"/>
      <c r="M9457" s="22"/>
      <c r="O9457" s="1"/>
    </row>
    <row r="9458" spans="7:15" x14ac:dyDescent="0.2">
      <c r="G9458" s="2"/>
      <c r="H9458" s="22"/>
      <c r="I9458" s="22"/>
      <c r="J9458" s="23"/>
      <c r="K9458" s="23"/>
      <c r="L9458" s="22"/>
      <c r="M9458" s="22"/>
      <c r="O9458" s="1"/>
    </row>
    <row r="9459" spans="7:15" x14ac:dyDescent="0.2">
      <c r="G9459" s="2"/>
      <c r="H9459" s="22"/>
      <c r="I9459" s="22"/>
      <c r="J9459" s="23"/>
      <c r="K9459" s="23"/>
      <c r="L9459" s="22"/>
      <c r="M9459" s="22"/>
      <c r="O9459" s="1"/>
    </row>
    <row r="9460" spans="7:15" x14ac:dyDescent="0.2">
      <c r="G9460" s="2"/>
      <c r="H9460" s="22"/>
      <c r="I9460" s="22"/>
      <c r="J9460" s="23"/>
      <c r="K9460" s="23"/>
      <c r="L9460" s="22"/>
      <c r="M9460" s="22"/>
      <c r="O9460" s="1"/>
    </row>
    <row r="9461" spans="7:15" x14ac:dyDescent="0.2">
      <c r="G9461" s="2"/>
      <c r="H9461" s="22"/>
      <c r="I9461" s="22"/>
      <c r="J9461" s="23"/>
      <c r="K9461" s="23"/>
      <c r="L9461" s="22"/>
      <c r="M9461" s="22"/>
      <c r="O9461" s="1"/>
    </row>
    <row r="9462" spans="7:15" x14ac:dyDescent="0.2">
      <c r="G9462" s="2"/>
      <c r="H9462" s="22"/>
      <c r="I9462" s="22"/>
      <c r="J9462" s="23"/>
      <c r="K9462" s="23"/>
      <c r="L9462" s="22"/>
      <c r="M9462" s="22"/>
      <c r="O9462" s="1"/>
    </row>
    <row r="9463" spans="7:15" x14ac:dyDescent="0.2">
      <c r="G9463" s="2"/>
      <c r="H9463" s="22"/>
      <c r="I9463" s="22"/>
      <c r="J9463" s="23"/>
      <c r="K9463" s="23"/>
      <c r="L9463" s="22"/>
      <c r="M9463" s="22"/>
      <c r="O9463" s="1"/>
    </row>
    <row r="9464" spans="7:15" x14ac:dyDescent="0.2">
      <c r="G9464" s="2"/>
      <c r="H9464" s="22"/>
      <c r="I9464" s="22"/>
      <c r="J9464" s="23"/>
      <c r="K9464" s="23"/>
      <c r="L9464" s="22"/>
      <c r="M9464" s="22"/>
      <c r="O9464" s="1"/>
    </row>
    <row r="9465" spans="7:15" x14ac:dyDescent="0.2">
      <c r="G9465" s="2"/>
      <c r="H9465" s="22"/>
      <c r="I9465" s="22"/>
      <c r="J9465" s="23"/>
      <c r="K9465" s="23"/>
      <c r="L9465" s="22"/>
      <c r="M9465" s="22"/>
      <c r="O9465" s="1"/>
    </row>
    <row r="9466" spans="7:15" x14ac:dyDescent="0.2">
      <c r="G9466" s="2"/>
      <c r="H9466" s="22"/>
      <c r="I9466" s="22"/>
      <c r="J9466" s="23"/>
      <c r="K9466" s="23"/>
      <c r="L9466" s="22"/>
      <c r="M9466" s="22"/>
      <c r="O9466" s="1"/>
    </row>
    <row r="9467" spans="7:15" x14ac:dyDescent="0.2">
      <c r="G9467" s="2"/>
      <c r="H9467" s="22"/>
      <c r="I9467" s="22"/>
      <c r="J9467" s="23"/>
      <c r="K9467" s="23"/>
      <c r="L9467" s="22"/>
      <c r="M9467" s="22"/>
      <c r="O9467" s="1"/>
    </row>
    <row r="9468" spans="7:15" x14ac:dyDescent="0.2">
      <c r="G9468" s="2"/>
      <c r="H9468" s="22"/>
      <c r="I9468" s="22"/>
      <c r="J9468" s="23"/>
      <c r="K9468" s="23"/>
      <c r="L9468" s="22"/>
      <c r="M9468" s="22"/>
      <c r="O9468" s="1"/>
    </row>
    <row r="9469" spans="7:15" x14ac:dyDescent="0.2">
      <c r="G9469" s="2"/>
      <c r="H9469" s="22"/>
      <c r="I9469" s="22"/>
      <c r="J9469" s="23"/>
      <c r="K9469" s="23"/>
      <c r="L9469" s="22"/>
      <c r="M9469" s="22"/>
      <c r="O9469" s="1"/>
    </row>
    <row r="9470" spans="7:15" x14ac:dyDescent="0.2">
      <c r="G9470" s="2"/>
      <c r="H9470" s="22"/>
      <c r="I9470" s="22"/>
      <c r="J9470" s="23"/>
      <c r="K9470" s="23"/>
      <c r="L9470" s="22"/>
      <c r="M9470" s="22"/>
      <c r="O9470" s="1"/>
    </row>
    <row r="9471" spans="7:15" x14ac:dyDescent="0.2">
      <c r="G9471" s="2"/>
      <c r="H9471" s="22"/>
      <c r="I9471" s="22"/>
      <c r="J9471" s="23"/>
      <c r="K9471" s="23"/>
      <c r="L9471" s="22"/>
      <c r="M9471" s="22"/>
      <c r="O9471" s="1"/>
    </row>
    <row r="9472" spans="7:15" x14ac:dyDescent="0.2">
      <c r="G9472" s="2"/>
      <c r="H9472" s="22"/>
      <c r="I9472" s="22"/>
      <c r="J9472" s="23"/>
      <c r="K9472" s="23"/>
      <c r="L9472" s="22"/>
      <c r="M9472" s="22"/>
      <c r="O9472" s="1"/>
    </row>
    <row r="9473" spans="7:15" x14ac:dyDescent="0.2">
      <c r="G9473" s="2"/>
      <c r="H9473" s="22"/>
      <c r="I9473" s="22"/>
      <c r="J9473" s="23"/>
      <c r="K9473" s="23"/>
      <c r="L9473" s="22"/>
      <c r="M9473" s="22"/>
      <c r="O9473" s="1"/>
    </row>
    <row r="9474" spans="7:15" x14ac:dyDescent="0.2">
      <c r="G9474" s="2"/>
      <c r="H9474" s="22"/>
      <c r="I9474" s="22"/>
      <c r="J9474" s="23"/>
      <c r="K9474" s="23"/>
      <c r="L9474" s="22"/>
      <c r="M9474" s="22"/>
      <c r="O9474" s="1"/>
    </row>
    <row r="9475" spans="7:15" x14ac:dyDescent="0.2">
      <c r="G9475" s="2"/>
      <c r="H9475" s="22"/>
      <c r="I9475" s="22"/>
      <c r="J9475" s="23"/>
      <c r="K9475" s="23"/>
      <c r="L9475" s="22"/>
      <c r="M9475" s="22"/>
      <c r="O9475" s="1"/>
    </row>
    <row r="9476" spans="7:15" x14ac:dyDescent="0.2">
      <c r="G9476" s="2"/>
      <c r="H9476" s="22"/>
      <c r="I9476" s="22"/>
      <c r="J9476" s="23"/>
      <c r="K9476" s="23"/>
      <c r="L9476" s="22"/>
      <c r="M9476" s="22"/>
      <c r="O9476" s="1"/>
    </row>
    <row r="9477" spans="7:15" x14ac:dyDescent="0.2">
      <c r="G9477" s="2"/>
      <c r="H9477" s="22"/>
      <c r="I9477" s="22"/>
      <c r="J9477" s="23"/>
      <c r="K9477" s="23"/>
      <c r="L9477" s="22"/>
      <c r="M9477" s="22"/>
      <c r="O9477" s="1"/>
    </row>
    <row r="9478" spans="7:15" x14ac:dyDescent="0.2">
      <c r="G9478" s="2"/>
      <c r="H9478" s="22"/>
      <c r="I9478" s="22"/>
      <c r="J9478" s="23"/>
      <c r="K9478" s="23"/>
      <c r="L9478" s="22"/>
      <c r="M9478" s="22"/>
      <c r="O9478" s="1"/>
    </row>
    <row r="9479" spans="7:15" x14ac:dyDescent="0.2">
      <c r="G9479" s="2"/>
      <c r="H9479" s="22"/>
      <c r="I9479" s="22"/>
      <c r="J9479" s="23"/>
      <c r="K9479" s="23"/>
      <c r="L9479" s="22"/>
      <c r="M9479" s="22"/>
      <c r="O9479" s="1"/>
    </row>
    <row r="9480" spans="7:15" x14ac:dyDescent="0.2">
      <c r="G9480" s="2"/>
      <c r="H9480" s="22"/>
      <c r="I9480" s="22"/>
      <c r="J9480" s="23"/>
      <c r="K9480" s="23"/>
      <c r="L9480" s="22"/>
      <c r="M9480" s="22"/>
      <c r="O9480" s="1"/>
    </row>
    <row r="9481" spans="7:15" x14ac:dyDescent="0.2">
      <c r="G9481" s="2"/>
      <c r="H9481" s="22"/>
      <c r="I9481" s="22"/>
      <c r="J9481" s="23"/>
      <c r="K9481" s="23"/>
      <c r="L9481" s="22"/>
      <c r="M9481" s="22"/>
      <c r="O9481" s="1"/>
    </row>
    <row r="9482" spans="7:15" x14ac:dyDescent="0.2">
      <c r="G9482" s="2"/>
      <c r="H9482" s="22"/>
      <c r="I9482" s="22"/>
      <c r="J9482" s="23"/>
      <c r="K9482" s="23"/>
      <c r="L9482" s="22"/>
      <c r="M9482" s="22"/>
      <c r="O9482" s="1"/>
    </row>
    <row r="9483" spans="7:15" x14ac:dyDescent="0.2">
      <c r="G9483" s="2"/>
      <c r="H9483" s="22"/>
      <c r="I9483" s="22"/>
      <c r="J9483" s="23"/>
      <c r="K9483" s="23"/>
      <c r="L9483" s="22"/>
      <c r="M9483" s="22"/>
      <c r="O9483" s="1"/>
    </row>
    <row r="9484" spans="7:15" x14ac:dyDescent="0.2">
      <c r="G9484" s="2"/>
      <c r="H9484" s="22"/>
      <c r="I9484" s="22"/>
      <c r="J9484" s="23"/>
      <c r="K9484" s="23"/>
      <c r="L9484" s="22"/>
      <c r="M9484" s="22"/>
      <c r="O9484" s="1"/>
    </row>
    <row r="9485" spans="7:15" x14ac:dyDescent="0.2">
      <c r="G9485" s="2"/>
      <c r="H9485" s="22"/>
      <c r="I9485" s="22"/>
      <c r="J9485" s="23"/>
      <c r="K9485" s="23"/>
      <c r="L9485" s="22"/>
      <c r="M9485" s="22"/>
      <c r="O9485" s="1"/>
    </row>
    <row r="9486" spans="7:15" x14ac:dyDescent="0.2">
      <c r="G9486" s="2"/>
      <c r="H9486" s="22"/>
      <c r="I9486" s="22"/>
      <c r="J9486" s="23"/>
      <c r="K9486" s="23"/>
      <c r="L9486" s="22"/>
      <c r="M9486" s="22"/>
      <c r="O9486" s="1"/>
    </row>
    <row r="9487" spans="7:15" x14ac:dyDescent="0.2">
      <c r="G9487" s="2"/>
      <c r="H9487" s="22"/>
      <c r="I9487" s="22"/>
      <c r="J9487" s="23"/>
      <c r="K9487" s="23"/>
      <c r="L9487" s="22"/>
      <c r="M9487" s="22"/>
      <c r="O9487" s="1"/>
    </row>
    <row r="9488" spans="7:15" x14ac:dyDescent="0.2">
      <c r="G9488" s="2"/>
      <c r="H9488" s="22"/>
      <c r="I9488" s="22"/>
      <c r="J9488" s="23"/>
      <c r="K9488" s="23"/>
      <c r="L9488" s="22"/>
      <c r="M9488" s="22"/>
      <c r="O9488" s="1"/>
    </row>
    <row r="9489" spans="7:15" x14ac:dyDescent="0.2">
      <c r="G9489" s="2"/>
      <c r="H9489" s="22"/>
      <c r="I9489" s="22"/>
      <c r="J9489" s="23"/>
      <c r="K9489" s="23"/>
      <c r="L9489" s="22"/>
      <c r="M9489" s="22"/>
      <c r="O9489" s="1"/>
    </row>
    <row r="9490" spans="7:15" x14ac:dyDescent="0.2">
      <c r="G9490" s="2"/>
      <c r="H9490" s="22"/>
      <c r="I9490" s="22"/>
      <c r="J9490" s="23"/>
      <c r="K9490" s="23"/>
      <c r="L9490" s="22"/>
      <c r="M9490" s="22"/>
      <c r="O9490" s="1"/>
    </row>
    <row r="9491" spans="7:15" x14ac:dyDescent="0.2">
      <c r="G9491" s="2"/>
      <c r="H9491" s="22"/>
      <c r="I9491" s="22"/>
      <c r="J9491" s="23"/>
      <c r="K9491" s="23"/>
      <c r="L9491" s="22"/>
      <c r="M9491" s="22"/>
      <c r="O9491" s="1"/>
    </row>
    <row r="9492" spans="7:15" x14ac:dyDescent="0.2">
      <c r="G9492" s="2"/>
      <c r="H9492" s="22"/>
      <c r="I9492" s="22"/>
      <c r="J9492" s="23"/>
      <c r="K9492" s="23"/>
      <c r="L9492" s="22"/>
      <c r="M9492" s="22"/>
      <c r="O9492" s="1"/>
    </row>
    <row r="9493" spans="7:15" x14ac:dyDescent="0.2">
      <c r="G9493" s="2"/>
      <c r="H9493" s="22"/>
      <c r="I9493" s="22"/>
      <c r="J9493" s="23"/>
      <c r="K9493" s="23"/>
      <c r="L9493" s="22"/>
      <c r="M9493" s="22"/>
      <c r="O9493" s="1"/>
    </row>
    <row r="9494" spans="7:15" x14ac:dyDescent="0.2">
      <c r="G9494" s="2"/>
      <c r="H9494" s="22"/>
      <c r="I9494" s="22"/>
      <c r="J9494" s="23"/>
      <c r="K9494" s="23"/>
      <c r="L9494" s="22"/>
      <c r="M9494" s="22"/>
      <c r="O9494" s="1"/>
    </row>
    <row r="9495" spans="7:15" x14ac:dyDescent="0.2">
      <c r="G9495" s="2"/>
      <c r="H9495" s="22"/>
      <c r="I9495" s="22"/>
      <c r="J9495" s="23"/>
      <c r="K9495" s="23"/>
      <c r="L9495" s="22"/>
      <c r="M9495" s="22"/>
      <c r="O9495" s="1"/>
    </row>
    <row r="9496" spans="7:15" x14ac:dyDescent="0.2">
      <c r="G9496" s="2"/>
      <c r="H9496" s="22"/>
      <c r="I9496" s="22"/>
      <c r="J9496" s="23"/>
      <c r="K9496" s="23"/>
      <c r="L9496" s="22"/>
      <c r="M9496" s="22"/>
      <c r="O9496" s="1"/>
    </row>
    <row r="9497" spans="7:15" x14ac:dyDescent="0.2">
      <c r="G9497" s="2"/>
      <c r="H9497" s="22"/>
      <c r="I9497" s="22"/>
      <c r="J9497" s="23"/>
      <c r="K9497" s="23"/>
      <c r="L9497" s="22"/>
      <c r="M9497" s="22"/>
      <c r="O9497" s="1"/>
    </row>
    <row r="9498" spans="7:15" x14ac:dyDescent="0.2">
      <c r="G9498" s="2"/>
      <c r="H9498" s="22"/>
      <c r="I9498" s="22"/>
      <c r="J9498" s="23"/>
      <c r="K9498" s="23"/>
      <c r="L9498" s="22"/>
      <c r="M9498" s="22"/>
      <c r="O9498" s="1"/>
    </row>
    <row r="9499" spans="7:15" x14ac:dyDescent="0.2">
      <c r="G9499" s="2"/>
      <c r="H9499" s="22"/>
      <c r="I9499" s="22"/>
      <c r="J9499" s="23"/>
      <c r="K9499" s="23"/>
      <c r="L9499" s="22"/>
      <c r="M9499" s="22"/>
      <c r="O9499" s="1"/>
    </row>
    <row r="9500" spans="7:15" x14ac:dyDescent="0.2">
      <c r="G9500" s="2"/>
      <c r="H9500" s="22"/>
      <c r="I9500" s="22"/>
      <c r="J9500" s="23"/>
      <c r="K9500" s="23"/>
      <c r="L9500" s="22"/>
      <c r="M9500" s="22"/>
      <c r="O9500" s="1"/>
    </row>
    <row r="9501" spans="7:15" x14ac:dyDescent="0.2">
      <c r="G9501" s="2"/>
      <c r="H9501" s="22"/>
      <c r="I9501" s="22"/>
      <c r="J9501" s="23"/>
      <c r="K9501" s="23"/>
      <c r="L9501" s="22"/>
      <c r="M9501" s="22"/>
      <c r="O9501" s="1"/>
    </row>
    <row r="9502" spans="7:15" x14ac:dyDescent="0.2">
      <c r="G9502" s="2"/>
      <c r="H9502" s="22"/>
      <c r="I9502" s="22"/>
      <c r="J9502" s="23"/>
      <c r="K9502" s="23"/>
      <c r="L9502" s="22"/>
      <c r="M9502" s="22"/>
      <c r="O9502" s="1"/>
    </row>
    <row r="9503" spans="7:15" x14ac:dyDescent="0.2">
      <c r="G9503" s="2"/>
      <c r="H9503" s="22"/>
      <c r="I9503" s="22"/>
      <c r="J9503" s="23"/>
      <c r="K9503" s="23"/>
      <c r="L9503" s="22"/>
      <c r="M9503" s="22"/>
      <c r="O9503" s="1"/>
    </row>
    <row r="9504" spans="7:15" x14ac:dyDescent="0.2">
      <c r="G9504" s="2"/>
      <c r="H9504" s="22"/>
      <c r="I9504" s="22"/>
      <c r="J9504" s="23"/>
      <c r="K9504" s="23"/>
      <c r="L9504" s="22"/>
      <c r="M9504" s="22"/>
      <c r="O9504" s="1"/>
    </row>
    <row r="9505" spans="7:15" x14ac:dyDescent="0.2">
      <c r="G9505" s="2"/>
      <c r="H9505" s="22"/>
      <c r="I9505" s="22"/>
      <c r="J9505" s="23"/>
      <c r="K9505" s="23"/>
      <c r="L9505" s="22"/>
      <c r="M9505" s="22"/>
      <c r="O9505" s="1"/>
    </row>
    <row r="9506" spans="7:15" x14ac:dyDescent="0.2">
      <c r="G9506" s="2"/>
      <c r="H9506" s="22"/>
      <c r="I9506" s="22"/>
      <c r="J9506" s="23"/>
      <c r="K9506" s="23"/>
      <c r="L9506" s="22"/>
      <c r="M9506" s="22"/>
      <c r="O9506" s="1"/>
    </row>
    <row r="9507" spans="7:15" x14ac:dyDescent="0.2">
      <c r="G9507" s="2"/>
      <c r="H9507" s="22"/>
      <c r="I9507" s="22"/>
      <c r="J9507" s="23"/>
      <c r="K9507" s="23"/>
      <c r="L9507" s="22"/>
      <c r="M9507" s="22"/>
      <c r="O9507" s="1"/>
    </row>
    <row r="9508" spans="7:15" x14ac:dyDescent="0.2">
      <c r="G9508" s="2"/>
      <c r="H9508" s="22"/>
      <c r="I9508" s="22"/>
      <c r="J9508" s="23"/>
      <c r="K9508" s="23"/>
      <c r="L9508" s="22"/>
      <c r="M9508" s="22"/>
      <c r="O9508" s="1"/>
    </row>
    <row r="9509" spans="7:15" x14ac:dyDescent="0.2">
      <c r="G9509" s="2"/>
      <c r="H9509" s="22"/>
      <c r="I9509" s="22"/>
      <c r="J9509" s="23"/>
      <c r="K9509" s="23"/>
      <c r="L9509" s="22"/>
      <c r="M9509" s="22"/>
      <c r="O9509" s="1"/>
    </row>
    <row r="9510" spans="7:15" x14ac:dyDescent="0.2">
      <c r="G9510" s="2"/>
      <c r="H9510" s="22"/>
      <c r="I9510" s="22"/>
      <c r="J9510" s="23"/>
      <c r="K9510" s="23"/>
      <c r="L9510" s="22"/>
      <c r="M9510" s="22"/>
      <c r="O9510" s="1"/>
    </row>
    <row r="9511" spans="7:15" x14ac:dyDescent="0.2">
      <c r="G9511" s="2"/>
      <c r="H9511" s="22"/>
      <c r="I9511" s="22"/>
      <c r="J9511" s="23"/>
      <c r="K9511" s="23"/>
      <c r="L9511" s="22"/>
      <c r="M9511" s="22"/>
      <c r="O9511" s="1"/>
    </row>
    <row r="9512" spans="7:15" x14ac:dyDescent="0.2">
      <c r="G9512" s="2"/>
      <c r="H9512" s="22"/>
      <c r="I9512" s="22"/>
      <c r="J9512" s="23"/>
      <c r="K9512" s="23"/>
      <c r="L9512" s="22"/>
      <c r="M9512" s="22"/>
      <c r="O9512" s="1"/>
    </row>
    <row r="9513" spans="7:15" x14ac:dyDescent="0.2">
      <c r="G9513" s="2"/>
      <c r="H9513" s="22"/>
      <c r="I9513" s="22"/>
      <c r="J9513" s="23"/>
      <c r="K9513" s="23"/>
      <c r="L9513" s="22"/>
      <c r="M9513" s="22"/>
      <c r="O9513" s="1"/>
    </row>
    <row r="9514" spans="7:15" x14ac:dyDescent="0.2">
      <c r="G9514" s="2"/>
      <c r="H9514" s="22"/>
      <c r="I9514" s="22"/>
      <c r="J9514" s="23"/>
      <c r="K9514" s="23"/>
      <c r="L9514" s="22"/>
      <c r="M9514" s="22"/>
      <c r="O9514" s="1"/>
    </row>
    <row r="9515" spans="7:15" x14ac:dyDescent="0.2">
      <c r="G9515" s="2"/>
      <c r="H9515" s="22"/>
      <c r="I9515" s="22"/>
      <c r="J9515" s="23"/>
      <c r="K9515" s="23"/>
      <c r="L9515" s="22"/>
      <c r="M9515" s="22"/>
      <c r="O9515" s="1"/>
    </row>
    <row r="9516" spans="7:15" x14ac:dyDescent="0.2">
      <c r="G9516" s="2"/>
      <c r="H9516" s="22"/>
      <c r="I9516" s="22"/>
      <c r="J9516" s="23"/>
      <c r="K9516" s="23"/>
      <c r="L9516" s="22"/>
      <c r="M9516" s="22"/>
      <c r="O9516" s="1"/>
    </row>
    <row r="9517" spans="7:15" x14ac:dyDescent="0.2">
      <c r="G9517" s="2"/>
      <c r="H9517" s="22"/>
      <c r="I9517" s="22"/>
      <c r="J9517" s="23"/>
      <c r="K9517" s="23"/>
      <c r="L9517" s="22"/>
      <c r="M9517" s="22"/>
      <c r="O9517" s="1"/>
    </row>
    <row r="9518" spans="7:15" x14ac:dyDescent="0.2">
      <c r="G9518" s="2"/>
      <c r="H9518" s="22"/>
      <c r="I9518" s="22"/>
      <c r="J9518" s="23"/>
      <c r="K9518" s="23"/>
      <c r="L9518" s="22"/>
      <c r="M9518" s="22"/>
      <c r="O9518" s="1"/>
    </row>
    <row r="9519" spans="7:15" x14ac:dyDescent="0.2">
      <c r="G9519" s="2"/>
      <c r="H9519" s="22"/>
      <c r="I9519" s="22"/>
      <c r="J9519" s="23"/>
      <c r="K9519" s="23"/>
      <c r="L9519" s="22"/>
      <c r="M9519" s="22"/>
      <c r="O9519" s="1"/>
    </row>
    <row r="9520" spans="7:15" x14ac:dyDescent="0.2">
      <c r="G9520" s="2"/>
      <c r="H9520" s="22"/>
      <c r="I9520" s="22"/>
      <c r="J9520" s="23"/>
      <c r="K9520" s="23"/>
      <c r="L9520" s="22"/>
      <c r="M9520" s="22"/>
      <c r="O9520" s="1"/>
    </row>
    <row r="9521" spans="7:15" x14ac:dyDescent="0.2">
      <c r="G9521" s="2"/>
      <c r="H9521" s="22"/>
      <c r="I9521" s="22"/>
      <c r="J9521" s="23"/>
      <c r="K9521" s="23"/>
      <c r="L9521" s="22"/>
      <c r="M9521" s="22"/>
      <c r="O9521" s="1"/>
    </row>
    <row r="9522" spans="7:15" x14ac:dyDescent="0.2">
      <c r="G9522" s="2"/>
      <c r="H9522" s="22"/>
      <c r="I9522" s="22"/>
      <c r="J9522" s="23"/>
      <c r="K9522" s="23"/>
      <c r="L9522" s="22"/>
      <c r="M9522" s="22"/>
      <c r="O9522" s="1"/>
    </row>
    <row r="9523" spans="7:15" x14ac:dyDescent="0.2">
      <c r="G9523" s="2"/>
      <c r="H9523" s="22"/>
      <c r="I9523" s="22"/>
      <c r="J9523" s="23"/>
      <c r="K9523" s="23"/>
      <c r="L9523" s="22"/>
      <c r="M9523" s="22"/>
      <c r="O9523" s="1"/>
    </row>
    <row r="9524" spans="7:15" x14ac:dyDescent="0.2">
      <c r="G9524" s="2"/>
      <c r="H9524" s="22"/>
      <c r="I9524" s="22"/>
      <c r="J9524" s="23"/>
      <c r="K9524" s="23"/>
      <c r="L9524" s="22"/>
      <c r="M9524" s="22"/>
      <c r="O9524" s="1"/>
    </row>
    <row r="9525" spans="7:15" x14ac:dyDescent="0.2">
      <c r="G9525" s="2"/>
      <c r="H9525" s="22"/>
      <c r="I9525" s="22"/>
      <c r="J9525" s="23"/>
      <c r="K9525" s="23"/>
      <c r="L9525" s="22"/>
      <c r="M9525" s="22"/>
      <c r="O9525" s="1"/>
    </row>
    <row r="9526" spans="7:15" x14ac:dyDescent="0.2">
      <c r="G9526" s="2"/>
      <c r="H9526" s="22"/>
      <c r="I9526" s="22"/>
      <c r="J9526" s="23"/>
      <c r="K9526" s="23"/>
      <c r="L9526" s="22"/>
      <c r="M9526" s="22"/>
      <c r="O9526" s="1"/>
    </row>
    <row r="9527" spans="7:15" x14ac:dyDescent="0.2">
      <c r="G9527" s="2"/>
      <c r="H9527" s="22"/>
      <c r="I9527" s="22"/>
      <c r="J9527" s="23"/>
      <c r="K9527" s="23"/>
      <c r="L9527" s="22"/>
      <c r="M9527" s="22"/>
      <c r="O9527" s="1"/>
    </row>
    <row r="9528" spans="7:15" x14ac:dyDescent="0.2">
      <c r="G9528" s="2"/>
      <c r="H9528" s="22"/>
      <c r="I9528" s="22"/>
      <c r="J9528" s="23"/>
      <c r="K9528" s="23"/>
      <c r="L9528" s="22"/>
      <c r="M9528" s="22"/>
      <c r="O9528" s="1"/>
    </row>
    <row r="9529" spans="7:15" x14ac:dyDescent="0.2">
      <c r="G9529" s="2"/>
      <c r="H9529" s="22"/>
      <c r="I9529" s="22"/>
      <c r="J9529" s="23"/>
      <c r="K9529" s="23"/>
      <c r="L9529" s="22"/>
      <c r="M9529" s="22"/>
      <c r="O9529" s="1"/>
    </row>
    <row r="9530" spans="7:15" x14ac:dyDescent="0.2">
      <c r="G9530" s="2"/>
      <c r="H9530" s="22"/>
      <c r="I9530" s="22"/>
      <c r="J9530" s="23"/>
      <c r="K9530" s="23"/>
      <c r="L9530" s="22"/>
      <c r="M9530" s="22"/>
      <c r="O9530" s="1"/>
    </row>
    <row r="9531" spans="7:15" x14ac:dyDescent="0.2">
      <c r="G9531" s="2"/>
      <c r="H9531" s="22"/>
      <c r="I9531" s="22"/>
      <c r="J9531" s="23"/>
      <c r="K9531" s="23"/>
      <c r="L9531" s="22"/>
      <c r="M9531" s="22"/>
      <c r="O9531" s="1"/>
    </row>
    <row r="9532" spans="7:15" x14ac:dyDescent="0.2">
      <c r="G9532" s="2"/>
      <c r="H9532" s="22"/>
      <c r="I9532" s="22"/>
      <c r="J9532" s="23"/>
      <c r="K9532" s="23"/>
      <c r="L9532" s="22"/>
      <c r="M9532" s="22"/>
      <c r="O9532" s="1"/>
    </row>
    <row r="9533" spans="7:15" x14ac:dyDescent="0.2">
      <c r="G9533" s="2"/>
      <c r="H9533" s="22"/>
      <c r="I9533" s="22"/>
      <c r="J9533" s="23"/>
      <c r="K9533" s="23"/>
      <c r="L9533" s="22"/>
      <c r="M9533" s="22"/>
      <c r="O9533" s="1"/>
    </row>
    <row r="9534" spans="7:15" x14ac:dyDescent="0.2">
      <c r="G9534" s="2"/>
      <c r="H9534" s="22"/>
      <c r="I9534" s="22"/>
      <c r="J9534" s="23"/>
      <c r="K9534" s="23"/>
      <c r="L9534" s="22"/>
      <c r="M9534" s="22"/>
      <c r="O9534" s="1"/>
    </row>
    <row r="9535" spans="7:15" x14ac:dyDescent="0.2">
      <c r="G9535" s="2"/>
      <c r="H9535" s="22"/>
      <c r="I9535" s="22"/>
      <c r="J9535" s="23"/>
      <c r="K9535" s="23"/>
      <c r="L9535" s="22"/>
      <c r="M9535" s="22"/>
      <c r="O9535" s="1"/>
    </row>
    <row r="9536" spans="7:15" x14ac:dyDescent="0.2">
      <c r="G9536" s="2"/>
      <c r="H9536" s="22"/>
      <c r="I9536" s="22"/>
      <c r="J9536" s="23"/>
      <c r="K9536" s="23"/>
      <c r="L9536" s="22"/>
      <c r="M9536" s="22"/>
      <c r="O9536" s="1"/>
    </row>
    <row r="9537" spans="7:15" x14ac:dyDescent="0.2">
      <c r="G9537" s="2"/>
      <c r="H9537" s="22"/>
      <c r="I9537" s="22"/>
      <c r="J9537" s="23"/>
      <c r="K9537" s="23"/>
      <c r="L9537" s="22"/>
      <c r="M9537" s="22"/>
      <c r="O9537" s="1"/>
    </row>
    <row r="9538" spans="7:15" x14ac:dyDescent="0.2">
      <c r="G9538" s="2"/>
      <c r="H9538" s="22"/>
      <c r="I9538" s="22"/>
      <c r="J9538" s="23"/>
      <c r="K9538" s="23"/>
      <c r="L9538" s="22"/>
      <c r="M9538" s="22"/>
      <c r="O9538" s="1"/>
    </row>
    <row r="9539" spans="7:15" x14ac:dyDescent="0.2">
      <c r="G9539" s="2"/>
      <c r="H9539" s="22"/>
      <c r="I9539" s="22"/>
      <c r="J9539" s="23"/>
      <c r="K9539" s="23"/>
      <c r="L9539" s="22"/>
      <c r="M9539" s="22"/>
      <c r="O9539" s="1"/>
    </row>
    <row r="9540" spans="7:15" x14ac:dyDescent="0.2">
      <c r="G9540" s="2"/>
      <c r="H9540" s="22"/>
      <c r="I9540" s="22"/>
      <c r="J9540" s="23"/>
      <c r="K9540" s="23"/>
      <c r="L9540" s="22"/>
      <c r="M9540" s="22"/>
      <c r="O9540" s="1"/>
    </row>
    <row r="9541" spans="7:15" x14ac:dyDescent="0.2">
      <c r="G9541" s="2"/>
      <c r="H9541" s="22"/>
      <c r="I9541" s="22"/>
      <c r="J9541" s="23"/>
      <c r="K9541" s="23"/>
      <c r="L9541" s="22"/>
      <c r="M9541" s="22"/>
      <c r="O9541" s="1"/>
    </row>
    <row r="9542" spans="7:15" x14ac:dyDescent="0.2">
      <c r="G9542" s="2"/>
      <c r="H9542" s="22"/>
      <c r="I9542" s="22"/>
      <c r="J9542" s="23"/>
      <c r="K9542" s="23"/>
      <c r="L9542" s="22"/>
      <c r="M9542" s="22"/>
      <c r="O9542" s="1"/>
    </row>
    <row r="9543" spans="7:15" x14ac:dyDescent="0.2">
      <c r="G9543" s="2"/>
      <c r="H9543" s="22"/>
      <c r="I9543" s="22"/>
      <c r="J9543" s="23"/>
      <c r="K9543" s="23"/>
      <c r="L9543" s="22"/>
      <c r="M9543" s="22"/>
      <c r="O9543" s="1"/>
    </row>
    <row r="9544" spans="7:15" x14ac:dyDescent="0.2">
      <c r="G9544" s="2"/>
      <c r="H9544" s="22"/>
      <c r="I9544" s="22"/>
      <c r="J9544" s="23"/>
      <c r="K9544" s="23"/>
      <c r="L9544" s="22"/>
      <c r="M9544" s="22"/>
      <c r="O9544" s="1"/>
    </row>
    <row r="9545" spans="7:15" x14ac:dyDescent="0.2">
      <c r="G9545" s="2"/>
      <c r="H9545" s="22"/>
      <c r="I9545" s="22"/>
      <c r="J9545" s="23"/>
      <c r="K9545" s="23"/>
      <c r="L9545" s="22"/>
      <c r="M9545" s="22"/>
      <c r="O9545" s="1"/>
    </row>
    <row r="9546" spans="7:15" x14ac:dyDescent="0.2">
      <c r="G9546" s="2"/>
      <c r="H9546" s="22"/>
      <c r="I9546" s="22"/>
      <c r="J9546" s="23"/>
      <c r="K9546" s="23"/>
      <c r="L9546" s="22"/>
      <c r="M9546" s="22"/>
      <c r="O9546" s="1"/>
    </row>
    <row r="9547" spans="7:15" x14ac:dyDescent="0.2">
      <c r="G9547" s="2"/>
      <c r="H9547" s="22"/>
      <c r="I9547" s="22"/>
      <c r="J9547" s="23"/>
      <c r="K9547" s="23"/>
      <c r="L9547" s="22"/>
      <c r="M9547" s="22"/>
      <c r="O9547" s="1"/>
    </row>
    <row r="9548" spans="7:15" x14ac:dyDescent="0.2">
      <c r="G9548" s="2"/>
      <c r="H9548" s="22"/>
      <c r="I9548" s="22"/>
      <c r="J9548" s="23"/>
      <c r="K9548" s="23"/>
      <c r="L9548" s="22"/>
      <c r="M9548" s="22"/>
      <c r="O9548" s="1"/>
    </row>
    <row r="9549" spans="7:15" x14ac:dyDescent="0.2">
      <c r="G9549" s="2"/>
      <c r="H9549" s="22"/>
      <c r="I9549" s="22"/>
      <c r="J9549" s="23"/>
      <c r="K9549" s="23"/>
      <c r="L9549" s="22"/>
      <c r="M9549" s="22"/>
      <c r="O9549" s="1"/>
    </row>
    <row r="9550" spans="7:15" x14ac:dyDescent="0.2">
      <c r="G9550" s="2"/>
      <c r="H9550" s="22"/>
      <c r="I9550" s="22"/>
      <c r="J9550" s="23"/>
      <c r="K9550" s="23"/>
      <c r="L9550" s="22"/>
      <c r="M9550" s="22"/>
      <c r="O9550" s="1"/>
    </row>
    <row r="9551" spans="7:15" x14ac:dyDescent="0.2">
      <c r="G9551" s="2"/>
      <c r="H9551" s="22"/>
      <c r="I9551" s="22"/>
      <c r="J9551" s="23"/>
      <c r="K9551" s="23"/>
      <c r="L9551" s="22"/>
      <c r="M9551" s="22"/>
      <c r="O9551" s="1"/>
    </row>
    <row r="9552" spans="7:15" x14ac:dyDescent="0.2">
      <c r="G9552" s="2"/>
      <c r="H9552" s="22"/>
      <c r="I9552" s="22"/>
      <c r="J9552" s="23"/>
      <c r="K9552" s="23"/>
      <c r="L9552" s="22"/>
      <c r="M9552" s="22"/>
      <c r="O9552" s="1"/>
    </row>
    <row r="9553" spans="7:15" x14ac:dyDescent="0.2">
      <c r="G9553" s="2"/>
      <c r="H9553" s="22"/>
      <c r="I9553" s="22"/>
      <c r="J9553" s="23"/>
      <c r="K9553" s="23"/>
      <c r="L9553" s="22"/>
      <c r="M9553" s="22"/>
      <c r="O9553" s="1"/>
    </row>
    <row r="9554" spans="7:15" x14ac:dyDescent="0.2">
      <c r="G9554" s="2"/>
      <c r="H9554" s="22"/>
      <c r="I9554" s="22"/>
      <c r="J9554" s="23"/>
      <c r="K9554" s="23"/>
      <c r="L9554" s="22"/>
      <c r="M9554" s="22"/>
      <c r="O9554" s="1"/>
    </row>
    <row r="9555" spans="7:15" x14ac:dyDescent="0.2">
      <c r="G9555" s="2"/>
      <c r="H9555" s="22"/>
      <c r="I9555" s="22"/>
      <c r="J9555" s="23"/>
      <c r="K9555" s="23"/>
      <c r="L9555" s="22"/>
      <c r="M9555" s="22"/>
      <c r="O9555" s="1"/>
    </row>
    <row r="9556" spans="7:15" x14ac:dyDescent="0.2">
      <c r="G9556" s="2"/>
      <c r="H9556" s="22"/>
      <c r="I9556" s="22"/>
      <c r="J9556" s="23"/>
      <c r="K9556" s="23"/>
      <c r="L9556" s="22"/>
      <c r="M9556" s="22"/>
      <c r="O9556" s="1"/>
    </row>
    <row r="9557" spans="7:15" x14ac:dyDescent="0.2">
      <c r="G9557" s="2"/>
      <c r="H9557" s="22"/>
      <c r="I9557" s="22"/>
      <c r="J9557" s="23"/>
      <c r="K9557" s="23"/>
      <c r="L9557" s="22"/>
      <c r="M9557" s="22"/>
      <c r="O9557" s="1"/>
    </row>
    <row r="9558" spans="7:15" x14ac:dyDescent="0.2">
      <c r="G9558" s="2"/>
      <c r="H9558" s="22"/>
      <c r="I9558" s="22"/>
      <c r="J9558" s="23"/>
      <c r="K9558" s="23"/>
      <c r="L9558" s="22"/>
      <c r="M9558" s="22"/>
      <c r="O9558" s="1"/>
    </row>
    <row r="9559" spans="7:15" x14ac:dyDescent="0.2">
      <c r="G9559" s="2"/>
      <c r="H9559" s="22"/>
      <c r="I9559" s="22"/>
      <c r="J9559" s="23"/>
      <c r="K9559" s="23"/>
      <c r="L9559" s="22"/>
      <c r="M9559" s="22"/>
      <c r="O9559" s="1"/>
    </row>
    <row r="9560" spans="7:15" x14ac:dyDescent="0.2">
      <c r="G9560" s="2"/>
      <c r="H9560" s="22"/>
      <c r="I9560" s="22"/>
      <c r="J9560" s="23"/>
      <c r="K9560" s="23"/>
      <c r="L9560" s="22"/>
      <c r="M9560" s="22"/>
      <c r="O9560" s="1"/>
    </row>
    <row r="9561" spans="7:15" x14ac:dyDescent="0.2">
      <c r="G9561" s="2"/>
      <c r="H9561" s="22"/>
      <c r="I9561" s="22"/>
      <c r="J9561" s="23"/>
      <c r="K9561" s="23"/>
      <c r="L9561" s="22"/>
      <c r="M9561" s="22"/>
      <c r="O9561" s="1"/>
    </row>
    <row r="9562" spans="7:15" x14ac:dyDescent="0.2">
      <c r="G9562" s="2"/>
      <c r="H9562" s="22"/>
      <c r="I9562" s="22"/>
      <c r="J9562" s="23"/>
      <c r="K9562" s="23"/>
      <c r="L9562" s="22"/>
      <c r="M9562" s="22"/>
      <c r="O9562" s="1"/>
    </row>
    <row r="9563" spans="7:15" x14ac:dyDescent="0.2">
      <c r="G9563" s="2"/>
      <c r="H9563" s="22"/>
      <c r="I9563" s="22"/>
      <c r="J9563" s="23"/>
      <c r="K9563" s="23"/>
      <c r="L9563" s="22"/>
      <c r="M9563" s="22"/>
      <c r="O9563" s="1"/>
    </row>
    <row r="9564" spans="7:15" x14ac:dyDescent="0.2">
      <c r="G9564" s="2"/>
      <c r="H9564" s="22"/>
      <c r="I9564" s="22"/>
      <c r="J9564" s="23"/>
      <c r="K9564" s="23"/>
      <c r="L9564" s="22"/>
      <c r="M9564" s="22"/>
      <c r="O9564" s="1"/>
    </row>
    <row r="9565" spans="7:15" x14ac:dyDescent="0.2">
      <c r="G9565" s="2"/>
      <c r="H9565" s="22"/>
      <c r="I9565" s="22"/>
      <c r="J9565" s="23"/>
      <c r="K9565" s="23"/>
      <c r="L9565" s="22"/>
      <c r="M9565" s="22"/>
      <c r="O9565" s="1"/>
    </row>
    <row r="9566" spans="7:15" x14ac:dyDescent="0.2">
      <c r="G9566" s="2"/>
      <c r="H9566" s="22"/>
      <c r="I9566" s="22"/>
      <c r="J9566" s="23"/>
      <c r="K9566" s="23"/>
      <c r="L9566" s="22"/>
      <c r="M9566" s="22"/>
      <c r="O9566" s="1"/>
    </row>
    <row r="9567" spans="7:15" x14ac:dyDescent="0.2">
      <c r="G9567" s="2"/>
      <c r="H9567" s="22"/>
      <c r="I9567" s="22"/>
      <c r="J9567" s="23"/>
      <c r="K9567" s="23"/>
      <c r="L9567" s="22"/>
      <c r="M9567" s="22"/>
      <c r="O9567" s="1"/>
    </row>
    <row r="9568" spans="7:15" x14ac:dyDescent="0.2">
      <c r="G9568" s="2"/>
      <c r="H9568" s="22"/>
      <c r="I9568" s="22"/>
      <c r="J9568" s="23"/>
      <c r="K9568" s="23"/>
      <c r="L9568" s="22"/>
      <c r="M9568" s="22"/>
      <c r="O9568" s="1"/>
    </row>
    <row r="9569" spans="7:15" x14ac:dyDescent="0.2">
      <c r="G9569" s="2"/>
      <c r="H9569" s="22"/>
      <c r="I9569" s="22"/>
      <c r="J9569" s="23"/>
      <c r="K9569" s="23"/>
      <c r="L9569" s="22"/>
      <c r="M9569" s="22"/>
      <c r="O9569" s="1"/>
    </row>
    <row r="9570" spans="7:15" x14ac:dyDescent="0.2">
      <c r="G9570" s="2"/>
      <c r="H9570" s="22"/>
      <c r="I9570" s="22"/>
      <c r="J9570" s="23"/>
      <c r="K9570" s="23"/>
      <c r="L9570" s="22"/>
      <c r="M9570" s="22"/>
      <c r="O9570" s="1"/>
    </row>
    <row r="9571" spans="7:15" x14ac:dyDescent="0.2">
      <c r="G9571" s="2"/>
      <c r="H9571" s="22"/>
      <c r="I9571" s="22"/>
      <c r="J9571" s="23"/>
      <c r="K9571" s="23"/>
      <c r="L9571" s="22"/>
      <c r="M9571" s="22"/>
      <c r="O9571" s="1"/>
    </row>
    <row r="9572" spans="7:15" x14ac:dyDescent="0.2">
      <c r="G9572" s="2"/>
      <c r="H9572" s="22"/>
      <c r="I9572" s="22"/>
      <c r="J9572" s="23"/>
      <c r="K9572" s="23"/>
      <c r="L9572" s="22"/>
      <c r="M9572" s="22"/>
      <c r="O9572" s="1"/>
    </row>
    <row r="9573" spans="7:15" x14ac:dyDescent="0.2">
      <c r="G9573" s="2"/>
      <c r="H9573" s="22"/>
      <c r="I9573" s="22"/>
      <c r="J9573" s="23"/>
      <c r="K9573" s="23"/>
      <c r="L9573" s="22"/>
      <c r="M9573" s="22"/>
      <c r="O9573" s="1"/>
    </row>
    <row r="9574" spans="7:15" x14ac:dyDescent="0.2">
      <c r="G9574" s="2"/>
      <c r="H9574" s="22"/>
      <c r="I9574" s="22"/>
      <c r="J9574" s="23"/>
      <c r="K9574" s="23"/>
      <c r="L9574" s="22"/>
      <c r="M9574" s="22"/>
      <c r="O9574" s="1"/>
    </row>
    <row r="9575" spans="7:15" x14ac:dyDescent="0.2">
      <c r="G9575" s="2"/>
      <c r="H9575" s="22"/>
      <c r="I9575" s="22"/>
      <c r="J9575" s="23"/>
      <c r="K9575" s="23"/>
      <c r="L9575" s="22"/>
      <c r="M9575" s="22"/>
      <c r="O9575" s="1"/>
    </row>
    <row r="9576" spans="7:15" x14ac:dyDescent="0.2">
      <c r="G9576" s="2"/>
      <c r="H9576" s="22"/>
      <c r="I9576" s="22"/>
      <c r="J9576" s="23"/>
      <c r="K9576" s="23"/>
      <c r="L9576" s="22"/>
      <c r="M9576" s="22"/>
      <c r="O9576" s="1"/>
    </row>
    <row r="9577" spans="7:15" x14ac:dyDescent="0.2">
      <c r="G9577" s="2"/>
      <c r="H9577" s="22"/>
      <c r="I9577" s="22"/>
      <c r="J9577" s="23"/>
      <c r="K9577" s="23"/>
      <c r="L9577" s="22"/>
      <c r="M9577" s="22"/>
      <c r="O9577" s="1"/>
    </row>
    <row r="9578" spans="7:15" x14ac:dyDescent="0.2">
      <c r="G9578" s="2"/>
      <c r="H9578" s="22"/>
      <c r="I9578" s="22"/>
      <c r="J9578" s="23"/>
      <c r="K9578" s="23"/>
      <c r="L9578" s="22"/>
      <c r="M9578" s="22"/>
      <c r="O9578" s="1"/>
    </row>
    <row r="9579" spans="7:15" x14ac:dyDescent="0.2">
      <c r="G9579" s="2"/>
      <c r="H9579" s="22"/>
      <c r="I9579" s="22"/>
      <c r="J9579" s="23"/>
      <c r="K9579" s="23"/>
      <c r="L9579" s="22"/>
      <c r="M9579" s="22"/>
      <c r="O9579" s="1"/>
    </row>
    <row r="9580" spans="7:15" x14ac:dyDescent="0.2">
      <c r="G9580" s="2"/>
      <c r="H9580" s="22"/>
      <c r="I9580" s="22"/>
      <c r="J9580" s="23"/>
      <c r="K9580" s="23"/>
      <c r="L9580" s="22"/>
      <c r="M9580" s="22"/>
      <c r="O9580" s="1"/>
    </row>
    <row r="9581" spans="7:15" x14ac:dyDescent="0.2">
      <c r="G9581" s="2"/>
      <c r="H9581" s="22"/>
      <c r="I9581" s="22"/>
      <c r="J9581" s="23"/>
      <c r="K9581" s="23"/>
      <c r="L9581" s="22"/>
      <c r="M9581" s="22"/>
      <c r="O9581" s="1"/>
    </row>
    <row r="9582" spans="7:15" x14ac:dyDescent="0.2">
      <c r="G9582" s="2"/>
      <c r="H9582" s="22"/>
      <c r="I9582" s="22"/>
      <c r="J9582" s="23"/>
      <c r="K9582" s="23"/>
      <c r="L9582" s="22"/>
      <c r="M9582" s="22"/>
      <c r="O9582" s="1"/>
    </row>
    <row r="9583" spans="7:15" x14ac:dyDescent="0.2">
      <c r="G9583" s="2"/>
      <c r="H9583" s="22"/>
      <c r="I9583" s="22"/>
      <c r="J9583" s="23"/>
      <c r="K9583" s="23"/>
      <c r="L9583" s="22"/>
      <c r="M9583" s="22"/>
      <c r="O9583" s="1"/>
    </row>
    <row r="9584" spans="7:15" x14ac:dyDescent="0.2">
      <c r="G9584" s="2"/>
      <c r="H9584" s="22"/>
      <c r="I9584" s="22"/>
      <c r="J9584" s="23"/>
      <c r="K9584" s="23"/>
      <c r="L9584" s="22"/>
      <c r="M9584" s="22"/>
      <c r="O9584" s="1"/>
    </row>
    <row r="9585" spans="7:15" x14ac:dyDescent="0.2">
      <c r="G9585" s="2"/>
      <c r="H9585" s="22"/>
      <c r="I9585" s="22"/>
      <c r="J9585" s="23"/>
      <c r="K9585" s="23"/>
      <c r="L9585" s="22"/>
      <c r="M9585" s="22"/>
      <c r="O9585" s="1"/>
    </row>
    <row r="9586" spans="7:15" x14ac:dyDescent="0.2">
      <c r="G9586" s="2"/>
      <c r="H9586" s="22"/>
      <c r="I9586" s="22"/>
      <c r="J9586" s="23"/>
      <c r="K9586" s="23"/>
      <c r="L9586" s="22"/>
      <c r="M9586" s="22"/>
      <c r="O9586" s="1"/>
    </row>
    <row r="9587" spans="7:15" x14ac:dyDescent="0.2">
      <c r="G9587" s="2"/>
      <c r="H9587" s="22"/>
      <c r="I9587" s="22"/>
      <c r="J9587" s="23"/>
      <c r="K9587" s="23"/>
      <c r="L9587" s="22"/>
      <c r="M9587" s="22"/>
      <c r="O9587" s="1"/>
    </row>
    <row r="9588" spans="7:15" x14ac:dyDescent="0.2">
      <c r="G9588" s="2"/>
      <c r="H9588" s="22"/>
      <c r="I9588" s="22"/>
      <c r="J9588" s="23"/>
      <c r="K9588" s="23"/>
      <c r="L9588" s="22"/>
      <c r="M9588" s="22"/>
      <c r="O9588" s="1"/>
    </row>
    <row r="9589" spans="7:15" x14ac:dyDescent="0.2">
      <c r="G9589" s="2"/>
      <c r="H9589" s="22"/>
      <c r="I9589" s="22"/>
      <c r="J9589" s="23"/>
      <c r="K9589" s="23"/>
      <c r="L9589" s="22"/>
      <c r="M9589" s="22"/>
      <c r="O9589" s="1"/>
    </row>
    <row r="9590" spans="7:15" x14ac:dyDescent="0.2">
      <c r="G9590" s="2"/>
      <c r="H9590" s="22"/>
      <c r="I9590" s="22"/>
      <c r="J9590" s="23"/>
      <c r="K9590" s="23"/>
      <c r="L9590" s="22"/>
      <c r="M9590" s="22"/>
      <c r="O9590" s="1"/>
    </row>
    <row r="9591" spans="7:15" x14ac:dyDescent="0.2">
      <c r="G9591" s="2"/>
      <c r="H9591" s="22"/>
      <c r="I9591" s="22"/>
      <c r="J9591" s="23"/>
      <c r="K9591" s="23"/>
      <c r="L9591" s="22"/>
      <c r="M9591" s="22"/>
      <c r="O9591" s="1"/>
    </row>
    <row r="9592" spans="7:15" x14ac:dyDescent="0.2">
      <c r="G9592" s="2"/>
      <c r="H9592" s="22"/>
      <c r="I9592" s="22"/>
      <c r="J9592" s="23"/>
      <c r="K9592" s="23"/>
      <c r="L9592" s="22"/>
      <c r="M9592" s="22"/>
      <c r="O9592" s="1"/>
    </row>
    <row r="9593" spans="7:15" x14ac:dyDescent="0.2">
      <c r="G9593" s="2"/>
      <c r="H9593" s="22"/>
      <c r="I9593" s="22"/>
      <c r="J9593" s="23"/>
      <c r="K9593" s="23"/>
      <c r="L9593" s="22"/>
      <c r="M9593" s="22"/>
      <c r="O9593" s="1"/>
    </row>
    <row r="9594" spans="7:15" x14ac:dyDescent="0.2">
      <c r="G9594" s="2"/>
      <c r="H9594" s="22"/>
      <c r="I9594" s="22"/>
      <c r="J9594" s="23"/>
      <c r="K9594" s="23"/>
      <c r="L9594" s="22"/>
      <c r="M9594" s="22"/>
      <c r="O9594" s="1"/>
    </row>
    <row r="9595" spans="7:15" x14ac:dyDescent="0.2">
      <c r="G9595" s="2"/>
      <c r="H9595" s="22"/>
      <c r="I9595" s="22"/>
      <c r="J9595" s="23"/>
      <c r="K9595" s="23"/>
      <c r="L9595" s="22"/>
      <c r="M9595" s="22"/>
      <c r="O9595" s="1"/>
    </row>
    <row r="9596" spans="7:15" x14ac:dyDescent="0.2">
      <c r="G9596" s="2"/>
      <c r="H9596" s="22"/>
      <c r="I9596" s="22"/>
      <c r="J9596" s="23"/>
      <c r="K9596" s="23"/>
      <c r="L9596" s="22"/>
      <c r="M9596" s="22"/>
      <c r="O9596" s="1"/>
    </row>
    <row r="9597" spans="7:15" x14ac:dyDescent="0.2">
      <c r="G9597" s="2"/>
      <c r="H9597" s="22"/>
      <c r="I9597" s="22"/>
      <c r="J9597" s="23"/>
      <c r="K9597" s="23"/>
      <c r="L9597" s="22"/>
      <c r="M9597" s="22"/>
      <c r="O9597" s="1"/>
    </row>
    <row r="9598" spans="7:15" x14ac:dyDescent="0.2">
      <c r="G9598" s="2"/>
      <c r="H9598" s="22"/>
      <c r="I9598" s="22"/>
      <c r="J9598" s="23"/>
      <c r="K9598" s="23"/>
      <c r="L9598" s="22"/>
      <c r="M9598" s="22"/>
      <c r="O9598" s="1"/>
    </row>
    <row r="9599" spans="7:15" x14ac:dyDescent="0.2">
      <c r="G9599" s="2"/>
      <c r="H9599" s="22"/>
      <c r="I9599" s="22"/>
      <c r="J9599" s="23"/>
      <c r="K9599" s="23"/>
      <c r="L9599" s="22"/>
      <c r="M9599" s="22"/>
      <c r="O9599" s="1"/>
    </row>
    <row r="9600" spans="7:15" x14ac:dyDescent="0.2">
      <c r="G9600" s="2"/>
      <c r="H9600" s="22"/>
      <c r="I9600" s="22"/>
      <c r="J9600" s="23"/>
      <c r="K9600" s="23"/>
      <c r="L9600" s="22"/>
      <c r="M9600" s="22"/>
      <c r="O9600" s="1"/>
    </row>
    <row r="9601" spans="7:15" x14ac:dyDescent="0.2">
      <c r="G9601" s="2"/>
      <c r="H9601" s="22"/>
      <c r="I9601" s="22"/>
      <c r="J9601" s="23"/>
      <c r="K9601" s="23"/>
      <c r="L9601" s="22"/>
      <c r="M9601" s="22"/>
      <c r="O9601" s="1"/>
    </row>
    <row r="9602" spans="7:15" x14ac:dyDescent="0.2">
      <c r="G9602" s="2"/>
      <c r="H9602" s="22"/>
      <c r="I9602" s="22"/>
      <c r="J9602" s="23"/>
      <c r="K9602" s="23"/>
      <c r="L9602" s="22"/>
      <c r="M9602" s="22"/>
      <c r="O9602" s="1"/>
    </row>
    <row r="9603" spans="7:15" x14ac:dyDescent="0.2">
      <c r="G9603" s="2"/>
      <c r="H9603" s="22"/>
      <c r="I9603" s="22"/>
      <c r="J9603" s="23"/>
      <c r="K9603" s="23"/>
      <c r="L9603" s="22"/>
      <c r="M9603" s="22"/>
      <c r="O9603" s="1"/>
    </row>
    <row r="9604" spans="7:15" x14ac:dyDescent="0.2">
      <c r="G9604" s="2"/>
      <c r="H9604" s="22"/>
      <c r="I9604" s="22"/>
      <c r="J9604" s="23"/>
      <c r="K9604" s="23"/>
      <c r="L9604" s="22"/>
      <c r="M9604" s="22"/>
      <c r="O9604" s="1"/>
    </row>
    <row r="9605" spans="7:15" x14ac:dyDescent="0.2">
      <c r="G9605" s="2"/>
      <c r="H9605" s="22"/>
      <c r="I9605" s="22"/>
      <c r="J9605" s="23"/>
      <c r="K9605" s="23"/>
      <c r="L9605" s="22"/>
      <c r="M9605" s="22"/>
      <c r="O9605" s="1"/>
    </row>
    <row r="9606" spans="7:15" x14ac:dyDescent="0.2">
      <c r="G9606" s="2"/>
      <c r="H9606" s="22"/>
      <c r="I9606" s="22"/>
      <c r="J9606" s="23"/>
      <c r="K9606" s="23"/>
      <c r="L9606" s="22"/>
      <c r="M9606" s="22"/>
      <c r="O9606" s="1"/>
    </row>
    <row r="9607" spans="7:15" x14ac:dyDescent="0.2">
      <c r="G9607" s="2"/>
      <c r="H9607" s="22"/>
      <c r="I9607" s="22"/>
      <c r="J9607" s="23"/>
      <c r="K9607" s="23"/>
      <c r="L9607" s="22"/>
      <c r="M9607" s="22"/>
      <c r="O9607" s="1"/>
    </row>
    <row r="9608" spans="7:15" x14ac:dyDescent="0.2">
      <c r="G9608" s="2"/>
      <c r="H9608" s="22"/>
      <c r="I9608" s="22"/>
      <c r="J9608" s="23"/>
      <c r="K9608" s="23"/>
      <c r="L9608" s="22"/>
      <c r="M9608" s="22"/>
      <c r="O9608" s="1"/>
    </row>
    <row r="9609" spans="7:15" x14ac:dyDescent="0.2">
      <c r="G9609" s="2"/>
      <c r="H9609" s="22"/>
      <c r="I9609" s="22"/>
      <c r="J9609" s="23"/>
      <c r="K9609" s="23"/>
      <c r="L9609" s="22"/>
      <c r="M9609" s="22"/>
      <c r="O9609" s="1"/>
    </row>
    <row r="9610" spans="7:15" x14ac:dyDescent="0.2">
      <c r="G9610" s="2"/>
      <c r="H9610" s="22"/>
      <c r="I9610" s="22"/>
      <c r="J9610" s="23"/>
      <c r="K9610" s="23"/>
      <c r="L9610" s="22"/>
      <c r="M9610" s="22"/>
      <c r="O9610" s="1"/>
    </row>
    <row r="9611" spans="7:15" x14ac:dyDescent="0.2">
      <c r="G9611" s="2"/>
      <c r="H9611" s="22"/>
      <c r="I9611" s="22"/>
      <c r="J9611" s="23"/>
      <c r="K9611" s="23"/>
      <c r="L9611" s="22"/>
      <c r="M9611" s="22"/>
      <c r="O9611" s="1"/>
    </row>
    <row r="9612" spans="7:15" x14ac:dyDescent="0.2">
      <c r="G9612" s="2"/>
      <c r="H9612" s="22"/>
      <c r="I9612" s="22"/>
      <c r="J9612" s="23"/>
      <c r="K9612" s="23"/>
      <c r="L9612" s="22"/>
      <c r="M9612" s="22"/>
      <c r="O9612" s="1"/>
    </row>
    <row r="9613" spans="7:15" x14ac:dyDescent="0.2">
      <c r="G9613" s="2"/>
      <c r="H9613" s="22"/>
      <c r="I9613" s="22"/>
      <c r="J9613" s="23"/>
      <c r="K9613" s="23"/>
      <c r="L9613" s="22"/>
      <c r="M9613" s="22"/>
      <c r="O9613" s="1"/>
    </row>
    <row r="9614" spans="7:15" x14ac:dyDescent="0.2">
      <c r="G9614" s="2"/>
      <c r="H9614" s="22"/>
      <c r="I9614" s="22"/>
      <c r="J9614" s="23"/>
      <c r="K9614" s="23"/>
      <c r="L9614" s="22"/>
      <c r="M9614" s="22"/>
      <c r="O9614" s="1"/>
    </row>
    <row r="9615" spans="7:15" x14ac:dyDescent="0.2">
      <c r="G9615" s="2"/>
      <c r="H9615" s="22"/>
      <c r="I9615" s="22"/>
      <c r="J9615" s="23"/>
      <c r="K9615" s="23"/>
      <c r="L9615" s="22"/>
      <c r="M9615" s="22"/>
      <c r="O9615" s="1"/>
    </row>
    <row r="9616" spans="7:15" x14ac:dyDescent="0.2">
      <c r="G9616" s="2"/>
      <c r="H9616" s="22"/>
      <c r="I9616" s="22"/>
      <c r="J9616" s="23"/>
      <c r="K9616" s="23"/>
      <c r="L9616" s="22"/>
      <c r="M9616" s="22"/>
      <c r="O9616" s="1"/>
    </row>
    <row r="9617" spans="7:15" x14ac:dyDescent="0.2">
      <c r="G9617" s="2"/>
      <c r="H9617" s="22"/>
      <c r="I9617" s="22"/>
      <c r="J9617" s="23"/>
      <c r="K9617" s="23"/>
      <c r="L9617" s="22"/>
      <c r="M9617" s="22"/>
      <c r="O9617" s="1"/>
    </row>
    <row r="9618" spans="7:15" x14ac:dyDescent="0.2">
      <c r="G9618" s="2"/>
      <c r="H9618" s="22"/>
      <c r="I9618" s="22"/>
      <c r="J9618" s="23"/>
      <c r="K9618" s="23"/>
      <c r="L9618" s="22"/>
      <c r="M9618" s="22"/>
      <c r="O9618" s="1"/>
    </row>
    <row r="9619" spans="7:15" x14ac:dyDescent="0.2">
      <c r="G9619" s="2"/>
      <c r="H9619" s="22"/>
      <c r="I9619" s="22"/>
      <c r="J9619" s="23"/>
      <c r="K9619" s="23"/>
      <c r="L9619" s="22"/>
      <c r="M9619" s="22"/>
      <c r="O9619" s="1"/>
    </row>
    <row r="9620" spans="7:15" x14ac:dyDescent="0.2">
      <c r="G9620" s="2"/>
      <c r="H9620" s="22"/>
      <c r="I9620" s="22"/>
      <c r="J9620" s="23"/>
      <c r="K9620" s="23"/>
      <c r="L9620" s="22"/>
      <c r="M9620" s="22"/>
      <c r="O9620" s="1"/>
    </row>
    <row r="9621" spans="7:15" x14ac:dyDescent="0.2">
      <c r="G9621" s="2"/>
      <c r="H9621" s="22"/>
      <c r="I9621" s="22"/>
      <c r="J9621" s="23"/>
      <c r="K9621" s="23"/>
      <c r="L9621" s="22"/>
      <c r="M9621" s="22"/>
      <c r="O9621" s="1"/>
    </row>
    <row r="9622" spans="7:15" x14ac:dyDescent="0.2">
      <c r="G9622" s="2"/>
      <c r="H9622" s="22"/>
      <c r="I9622" s="22"/>
      <c r="J9622" s="23"/>
      <c r="K9622" s="23"/>
      <c r="L9622" s="22"/>
      <c r="M9622" s="22"/>
      <c r="O9622" s="1"/>
    </row>
    <row r="9623" spans="7:15" x14ac:dyDescent="0.2">
      <c r="G9623" s="2"/>
      <c r="H9623" s="22"/>
      <c r="I9623" s="22"/>
      <c r="J9623" s="23"/>
      <c r="K9623" s="23"/>
      <c r="L9623" s="22"/>
      <c r="M9623" s="22"/>
      <c r="O9623" s="1"/>
    </row>
    <row r="9624" spans="7:15" x14ac:dyDescent="0.2">
      <c r="G9624" s="2"/>
      <c r="H9624" s="22"/>
      <c r="I9624" s="22"/>
      <c r="J9624" s="23"/>
      <c r="K9624" s="23"/>
      <c r="L9624" s="22"/>
      <c r="M9624" s="22"/>
      <c r="O9624" s="1"/>
    </row>
    <row r="9625" spans="7:15" x14ac:dyDescent="0.2">
      <c r="G9625" s="2"/>
      <c r="H9625" s="22"/>
      <c r="I9625" s="22"/>
      <c r="J9625" s="23"/>
      <c r="K9625" s="23"/>
      <c r="L9625" s="22"/>
      <c r="M9625" s="22"/>
      <c r="O9625" s="1"/>
    </row>
    <row r="9626" spans="7:15" x14ac:dyDescent="0.2">
      <c r="G9626" s="2"/>
      <c r="H9626" s="22"/>
      <c r="I9626" s="22"/>
      <c r="J9626" s="23"/>
      <c r="K9626" s="23"/>
      <c r="L9626" s="22"/>
      <c r="M9626" s="22"/>
      <c r="O9626" s="1"/>
    </row>
    <row r="9627" spans="7:15" x14ac:dyDescent="0.2">
      <c r="G9627" s="2"/>
      <c r="H9627" s="22"/>
      <c r="I9627" s="22"/>
      <c r="J9627" s="23"/>
      <c r="K9627" s="23"/>
      <c r="L9627" s="22"/>
      <c r="M9627" s="22"/>
      <c r="O9627" s="1"/>
    </row>
    <row r="9628" spans="7:15" x14ac:dyDescent="0.2">
      <c r="G9628" s="2"/>
      <c r="H9628" s="22"/>
      <c r="I9628" s="22"/>
      <c r="J9628" s="23"/>
      <c r="K9628" s="23"/>
      <c r="L9628" s="22"/>
      <c r="M9628" s="22"/>
      <c r="O9628" s="1"/>
    </row>
    <row r="9629" spans="7:15" x14ac:dyDescent="0.2">
      <c r="G9629" s="2"/>
      <c r="H9629" s="22"/>
      <c r="I9629" s="22"/>
      <c r="J9629" s="23"/>
      <c r="K9629" s="23"/>
      <c r="L9629" s="22"/>
      <c r="M9629" s="22"/>
      <c r="O9629" s="1"/>
    </row>
    <row r="9630" spans="7:15" x14ac:dyDescent="0.2">
      <c r="G9630" s="2"/>
      <c r="H9630" s="22"/>
      <c r="I9630" s="22"/>
      <c r="J9630" s="23"/>
      <c r="K9630" s="23"/>
      <c r="L9630" s="22"/>
      <c r="M9630" s="22"/>
      <c r="O9630" s="1"/>
    </row>
    <row r="9631" spans="7:15" x14ac:dyDescent="0.2">
      <c r="G9631" s="2"/>
      <c r="H9631" s="22"/>
      <c r="I9631" s="22"/>
      <c r="J9631" s="23"/>
      <c r="K9631" s="23"/>
      <c r="L9631" s="22"/>
      <c r="M9631" s="22"/>
      <c r="O9631" s="1"/>
    </row>
    <row r="9632" spans="7:15" x14ac:dyDescent="0.2">
      <c r="G9632" s="2"/>
      <c r="H9632" s="22"/>
      <c r="I9632" s="22"/>
      <c r="J9632" s="23"/>
      <c r="K9632" s="23"/>
      <c r="L9632" s="22"/>
      <c r="M9632" s="22"/>
      <c r="O9632" s="1"/>
    </row>
    <row r="9633" spans="7:15" x14ac:dyDescent="0.2">
      <c r="G9633" s="2"/>
      <c r="H9633" s="22"/>
      <c r="I9633" s="22"/>
      <c r="J9633" s="23"/>
      <c r="K9633" s="23"/>
      <c r="L9633" s="22"/>
      <c r="M9633" s="22"/>
      <c r="O9633" s="1"/>
    </row>
    <row r="9634" spans="7:15" x14ac:dyDescent="0.2">
      <c r="G9634" s="2"/>
      <c r="H9634" s="22"/>
      <c r="I9634" s="22"/>
      <c r="J9634" s="23"/>
      <c r="K9634" s="23"/>
      <c r="L9634" s="22"/>
      <c r="M9634" s="22"/>
      <c r="O9634" s="1"/>
    </row>
    <row r="9635" spans="7:15" x14ac:dyDescent="0.2">
      <c r="G9635" s="2"/>
      <c r="H9635" s="22"/>
      <c r="I9635" s="22"/>
      <c r="J9635" s="23"/>
      <c r="K9635" s="23"/>
      <c r="L9635" s="22"/>
      <c r="M9635" s="22"/>
      <c r="O9635" s="1"/>
    </row>
    <row r="9636" spans="7:15" x14ac:dyDescent="0.2">
      <c r="G9636" s="2"/>
      <c r="H9636" s="22"/>
      <c r="I9636" s="22"/>
      <c r="J9636" s="23"/>
      <c r="K9636" s="23"/>
      <c r="L9636" s="22"/>
      <c r="M9636" s="22"/>
      <c r="O9636" s="1"/>
    </row>
    <row r="9637" spans="7:15" x14ac:dyDescent="0.2">
      <c r="G9637" s="2"/>
      <c r="H9637" s="22"/>
      <c r="I9637" s="22"/>
      <c r="J9637" s="23"/>
      <c r="K9637" s="23"/>
      <c r="L9637" s="22"/>
      <c r="M9637" s="22"/>
      <c r="O9637" s="1"/>
    </row>
    <row r="9638" spans="7:15" x14ac:dyDescent="0.2">
      <c r="G9638" s="2"/>
      <c r="H9638" s="22"/>
      <c r="I9638" s="22"/>
      <c r="J9638" s="23"/>
      <c r="K9638" s="23"/>
      <c r="L9638" s="22"/>
      <c r="M9638" s="22"/>
      <c r="O9638" s="1"/>
    </row>
    <row r="9639" spans="7:15" x14ac:dyDescent="0.2">
      <c r="G9639" s="2"/>
      <c r="H9639" s="22"/>
      <c r="I9639" s="22"/>
      <c r="J9639" s="23"/>
      <c r="K9639" s="23"/>
      <c r="L9639" s="22"/>
      <c r="M9639" s="22"/>
      <c r="O9639" s="1"/>
    </row>
    <row r="9640" spans="7:15" x14ac:dyDescent="0.2">
      <c r="G9640" s="2"/>
      <c r="H9640" s="22"/>
      <c r="I9640" s="22"/>
      <c r="J9640" s="23"/>
      <c r="K9640" s="23"/>
      <c r="L9640" s="22"/>
      <c r="M9640" s="22"/>
      <c r="O9640" s="1"/>
    </row>
    <row r="9641" spans="7:15" x14ac:dyDescent="0.2">
      <c r="G9641" s="2"/>
      <c r="H9641" s="22"/>
      <c r="I9641" s="22"/>
      <c r="J9641" s="23"/>
      <c r="K9641" s="23"/>
      <c r="L9641" s="22"/>
      <c r="M9641" s="22"/>
      <c r="O9641" s="1"/>
    </row>
    <row r="9642" spans="7:15" x14ac:dyDescent="0.2">
      <c r="G9642" s="2"/>
      <c r="H9642" s="22"/>
      <c r="I9642" s="22"/>
      <c r="J9642" s="23"/>
      <c r="K9642" s="23"/>
      <c r="L9642" s="22"/>
      <c r="M9642" s="22"/>
      <c r="O9642" s="1"/>
    </row>
    <row r="9643" spans="7:15" x14ac:dyDescent="0.2">
      <c r="G9643" s="2"/>
      <c r="H9643" s="22"/>
      <c r="I9643" s="22"/>
      <c r="J9643" s="23"/>
      <c r="K9643" s="23"/>
      <c r="L9643" s="22"/>
      <c r="M9643" s="22"/>
      <c r="O9643" s="1"/>
    </row>
    <row r="9644" spans="7:15" x14ac:dyDescent="0.2">
      <c r="G9644" s="2"/>
      <c r="H9644" s="22"/>
      <c r="I9644" s="22"/>
      <c r="J9644" s="23"/>
      <c r="K9644" s="23"/>
      <c r="L9644" s="22"/>
      <c r="M9644" s="22"/>
      <c r="O9644" s="1"/>
    </row>
    <row r="9645" spans="7:15" x14ac:dyDescent="0.2">
      <c r="G9645" s="2"/>
      <c r="H9645" s="22"/>
      <c r="I9645" s="22"/>
      <c r="J9645" s="23"/>
      <c r="K9645" s="23"/>
      <c r="L9645" s="22"/>
      <c r="M9645" s="22"/>
      <c r="O9645" s="1"/>
    </row>
    <row r="9646" spans="7:15" x14ac:dyDescent="0.2">
      <c r="G9646" s="2"/>
      <c r="H9646" s="22"/>
      <c r="I9646" s="22"/>
      <c r="J9646" s="23"/>
      <c r="K9646" s="23"/>
      <c r="L9646" s="22"/>
      <c r="M9646" s="22"/>
      <c r="O9646" s="1"/>
    </row>
    <row r="9647" spans="7:15" x14ac:dyDescent="0.2">
      <c r="G9647" s="2"/>
      <c r="H9647" s="22"/>
      <c r="I9647" s="22"/>
      <c r="J9647" s="23"/>
      <c r="K9647" s="23"/>
      <c r="L9647" s="22"/>
      <c r="M9647" s="22"/>
      <c r="O9647" s="1"/>
    </row>
    <row r="9648" spans="7:15" x14ac:dyDescent="0.2">
      <c r="G9648" s="2"/>
      <c r="H9648" s="22"/>
      <c r="I9648" s="22"/>
      <c r="J9648" s="23"/>
      <c r="K9648" s="23"/>
      <c r="L9648" s="22"/>
      <c r="M9648" s="22"/>
      <c r="O9648" s="1"/>
    </row>
    <row r="9649" spans="7:15" x14ac:dyDescent="0.2">
      <c r="G9649" s="2"/>
      <c r="H9649" s="22"/>
      <c r="I9649" s="22"/>
      <c r="J9649" s="23"/>
      <c r="K9649" s="23"/>
      <c r="L9649" s="22"/>
      <c r="M9649" s="22"/>
      <c r="O9649" s="1"/>
    </row>
    <row r="9650" spans="7:15" x14ac:dyDescent="0.2">
      <c r="G9650" s="2"/>
      <c r="H9650" s="22"/>
      <c r="I9650" s="22"/>
      <c r="J9650" s="23"/>
      <c r="K9650" s="23"/>
      <c r="L9650" s="22"/>
      <c r="M9650" s="22"/>
      <c r="O9650" s="1"/>
    </row>
    <row r="9651" spans="7:15" x14ac:dyDescent="0.2">
      <c r="G9651" s="2"/>
      <c r="H9651" s="22"/>
      <c r="I9651" s="22"/>
      <c r="J9651" s="23"/>
      <c r="K9651" s="23"/>
      <c r="L9651" s="22"/>
      <c r="M9651" s="22"/>
      <c r="O9651" s="1"/>
    </row>
    <row r="9652" spans="7:15" x14ac:dyDescent="0.2">
      <c r="G9652" s="2"/>
      <c r="H9652" s="22"/>
      <c r="I9652" s="22"/>
      <c r="J9652" s="23"/>
      <c r="K9652" s="23"/>
      <c r="L9652" s="22"/>
      <c r="M9652" s="22"/>
      <c r="O9652" s="1"/>
    </row>
    <row r="9653" spans="7:15" x14ac:dyDescent="0.2">
      <c r="G9653" s="2"/>
      <c r="H9653" s="22"/>
      <c r="I9653" s="22"/>
      <c r="J9653" s="23"/>
      <c r="K9653" s="23"/>
      <c r="L9653" s="22"/>
      <c r="M9653" s="22"/>
      <c r="O9653" s="1"/>
    </row>
    <row r="9654" spans="7:15" x14ac:dyDescent="0.2">
      <c r="G9654" s="2"/>
      <c r="H9654" s="22"/>
      <c r="I9654" s="22"/>
      <c r="J9654" s="23"/>
      <c r="K9654" s="23"/>
      <c r="L9654" s="22"/>
      <c r="M9654" s="22"/>
      <c r="O9654" s="1"/>
    </row>
    <row r="9655" spans="7:15" x14ac:dyDescent="0.2">
      <c r="G9655" s="2"/>
      <c r="H9655" s="22"/>
      <c r="I9655" s="22"/>
      <c r="J9655" s="23"/>
      <c r="K9655" s="23"/>
      <c r="L9655" s="22"/>
      <c r="M9655" s="22"/>
      <c r="O9655" s="1"/>
    </row>
    <row r="9656" spans="7:15" x14ac:dyDescent="0.2">
      <c r="G9656" s="2"/>
      <c r="H9656" s="22"/>
      <c r="I9656" s="22"/>
      <c r="J9656" s="23"/>
      <c r="K9656" s="23"/>
      <c r="L9656" s="22"/>
      <c r="M9656" s="22"/>
      <c r="O9656" s="1"/>
    </row>
    <row r="9657" spans="7:15" x14ac:dyDescent="0.2">
      <c r="G9657" s="2"/>
      <c r="H9657" s="22"/>
      <c r="I9657" s="22"/>
      <c r="J9657" s="23"/>
      <c r="K9657" s="23"/>
      <c r="L9657" s="22"/>
      <c r="M9657" s="22"/>
      <c r="O9657" s="1"/>
    </row>
    <row r="9658" spans="7:15" x14ac:dyDescent="0.2">
      <c r="G9658" s="2"/>
      <c r="H9658" s="22"/>
      <c r="I9658" s="22"/>
      <c r="J9658" s="23"/>
      <c r="K9658" s="23"/>
      <c r="L9658" s="22"/>
      <c r="M9658" s="22"/>
      <c r="O9658" s="1"/>
    </row>
    <row r="9659" spans="7:15" x14ac:dyDescent="0.2">
      <c r="G9659" s="2"/>
      <c r="H9659" s="22"/>
      <c r="I9659" s="22"/>
      <c r="J9659" s="23"/>
      <c r="K9659" s="23"/>
      <c r="L9659" s="22"/>
      <c r="M9659" s="22"/>
      <c r="O9659" s="1"/>
    </row>
    <row r="9660" spans="7:15" x14ac:dyDescent="0.2">
      <c r="G9660" s="2"/>
      <c r="H9660" s="22"/>
      <c r="I9660" s="22"/>
      <c r="J9660" s="23"/>
      <c r="K9660" s="23"/>
      <c r="L9660" s="22"/>
      <c r="M9660" s="22"/>
      <c r="O9660" s="1"/>
    </row>
    <row r="9661" spans="7:15" x14ac:dyDescent="0.2">
      <c r="G9661" s="2"/>
      <c r="H9661" s="22"/>
      <c r="I9661" s="22"/>
      <c r="J9661" s="23"/>
      <c r="K9661" s="23"/>
      <c r="L9661" s="22"/>
      <c r="M9661" s="22"/>
      <c r="O9661" s="1"/>
    </row>
    <row r="9662" spans="7:15" x14ac:dyDescent="0.2">
      <c r="G9662" s="2"/>
      <c r="H9662" s="22"/>
      <c r="I9662" s="22"/>
      <c r="J9662" s="23"/>
      <c r="K9662" s="23"/>
      <c r="L9662" s="22"/>
      <c r="M9662" s="22"/>
      <c r="O9662" s="1"/>
    </row>
    <row r="9663" spans="7:15" x14ac:dyDescent="0.2">
      <c r="G9663" s="2"/>
      <c r="H9663" s="22"/>
      <c r="I9663" s="22"/>
      <c r="J9663" s="23"/>
      <c r="K9663" s="23"/>
      <c r="L9663" s="22"/>
      <c r="M9663" s="22"/>
      <c r="O9663" s="1"/>
    </row>
    <row r="9664" spans="7:15" x14ac:dyDescent="0.2">
      <c r="G9664" s="2"/>
      <c r="H9664" s="22"/>
      <c r="I9664" s="22"/>
      <c r="J9664" s="23"/>
      <c r="K9664" s="23"/>
      <c r="L9664" s="22"/>
      <c r="M9664" s="22"/>
      <c r="O9664" s="1"/>
    </row>
    <row r="9665" spans="7:15" x14ac:dyDescent="0.2">
      <c r="G9665" s="2"/>
      <c r="H9665" s="22"/>
      <c r="I9665" s="22"/>
      <c r="J9665" s="23"/>
      <c r="K9665" s="23"/>
      <c r="L9665" s="22"/>
      <c r="M9665" s="22"/>
      <c r="O9665" s="1"/>
    </row>
    <row r="9666" spans="7:15" x14ac:dyDescent="0.2">
      <c r="G9666" s="2"/>
      <c r="H9666" s="22"/>
      <c r="I9666" s="22"/>
      <c r="J9666" s="23"/>
      <c r="K9666" s="23"/>
      <c r="L9666" s="22"/>
      <c r="M9666" s="22"/>
      <c r="O9666" s="1"/>
    </row>
    <row r="9667" spans="7:15" x14ac:dyDescent="0.2">
      <c r="G9667" s="2"/>
      <c r="H9667" s="22"/>
      <c r="I9667" s="22"/>
      <c r="J9667" s="23"/>
      <c r="K9667" s="23"/>
      <c r="L9667" s="22"/>
      <c r="M9667" s="22"/>
      <c r="O9667" s="1"/>
    </row>
    <row r="9668" spans="7:15" x14ac:dyDescent="0.2">
      <c r="G9668" s="2"/>
      <c r="H9668" s="22"/>
      <c r="I9668" s="22"/>
      <c r="J9668" s="23"/>
      <c r="K9668" s="23"/>
      <c r="L9668" s="22"/>
      <c r="M9668" s="22"/>
      <c r="O9668" s="1"/>
    </row>
    <row r="9669" spans="7:15" x14ac:dyDescent="0.2">
      <c r="G9669" s="2"/>
      <c r="H9669" s="22"/>
      <c r="I9669" s="22"/>
      <c r="J9669" s="23"/>
      <c r="K9669" s="23"/>
      <c r="L9669" s="22"/>
      <c r="M9669" s="22"/>
      <c r="O9669" s="1"/>
    </row>
    <row r="9670" spans="7:15" x14ac:dyDescent="0.2">
      <c r="G9670" s="2"/>
      <c r="H9670" s="22"/>
      <c r="I9670" s="22"/>
      <c r="J9670" s="23"/>
      <c r="K9670" s="23"/>
      <c r="L9670" s="22"/>
      <c r="M9670" s="22"/>
      <c r="O9670" s="1"/>
    </row>
    <row r="9671" spans="7:15" x14ac:dyDescent="0.2">
      <c r="G9671" s="2"/>
      <c r="H9671" s="22"/>
      <c r="I9671" s="22"/>
      <c r="J9671" s="23"/>
      <c r="K9671" s="23"/>
      <c r="L9671" s="22"/>
      <c r="M9671" s="22"/>
      <c r="O9671" s="1"/>
    </row>
    <row r="9672" spans="7:15" x14ac:dyDescent="0.2">
      <c r="G9672" s="2"/>
      <c r="H9672" s="22"/>
      <c r="I9672" s="22"/>
      <c r="J9672" s="23"/>
      <c r="K9672" s="23"/>
      <c r="L9672" s="22"/>
      <c r="M9672" s="22"/>
      <c r="O9672" s="1"/>
    </row>
    <row r="9673" spans="7:15" x14ac:dyDescent="0.2">
      <c r="G9673" s="2"/>
      <c r="H9673" s="22"/>
      <c r="I9673" s="22"/>
      <c r="J9673" s="23"/>
      <c r="K9673" s="23"/>
      <c r="L9673" s="22"/>
      <c r="M9673" s="22"/>
      <c r="O9673" s="1"/>
    </row>
    <row r="9674" spans="7:15" x14ac:dyDescent="0.2">
      <c r="G9674" s="2"/>
      <c r="H9674" s="22"/>
      <c r="I9674" s="22"/>
      <c r="J9674" s="23"/>
      <c r="K9674" s="23"/>
      <c r="L9674" s="22"/>
      <c r="M9674" s="22"/>
      <c r="O9674" s="1"/>
    </row>
    <row r="9675" spans="7:15" x14ac:dyDescent="0.2">
      <c r="G9675" s="2"/>
      <c r="H9675" s="22"/>
      <c r="I9675" s="22"/>
      <c r="J9675" s="23"/>
      <c r="K9675" s="23"/>
      <c r="L9675" s="22"/>
      <c r="M9675" s="22"/>
      <c r="O9675" s="1"/>
    </row>
    <row r="9676" spans="7:15" x14ac:dyDescent="0.2">
      <c r="G9676" s="2"/>
      <c r="H9676" s="22"/>
      <c r="I9676" s="22"/>
      <c r="J9676" s="23"/>
      <c r="K9676" s="23"/>
      <c r="L9676" s="22"/>
      <c r="M9676" s="22"/>
      <c r="O9676" s="1"/>
    </row>
    <row r="9677" spans="7:15" x14ac:dyDescent="0.2">
      <c r="G9677" s="2"/>
      <c r="H9677" s="22"/>
      <c r="I9677" s="22"/>
      <c r="J9677" s="23"/>
      <c r="K9677" s="23"/>
      <c r="L9677" s="22"/>
      <c r="M9677" s="22"/>
      <c r="O9677" s="1"/>
    </row>
    <row r="9678" spans="7:15" x14ac:dyDescent="0.2">
      <c r="G9678" s="2"/>
      <c r="H9678" s="22"/>
      <c r="I9678" s="22"/>
      <c r="J9678" s="23"/>
      <c r="K9678" s="23"/>
      <c r="L9678" s="22"/>
      <c r="M9678" s="22"/>
      <c r="O9678" s="1"/>
    </row>
    <row r="9679" spans="7:15" x14ac:dyDescent="0.2">
      <c r="G9679" s="2"/>
      <c r="H9679" s="22"/>
      <c r="I9679" s="22"/>
      <c r="J9679" s="23"/>
      <c r="K9679" s="23"/>
      <c r="L9679" s="22"/>
      <c r="M9679" s="22"/>
      <c r="O9679" s="1"/>
    </row>
    <row r="9680" spans="7:15" x14ac:dyDescent="0.2">
      <c r="G9680" s="2"/>
      <c r="H9680" s="22"/>
      <c r="I9680" s="22"/>
      <c r="J9680" s="23"/>
      <c r="K9680" s="23"/>
      <c r="L9680" s="22"/>
      <c r="M9680" s="22"/>
      <c r="O9680" s="1"/>
    </row>
    <row r="9681" spans="7:15" x14ac:dyDescent="0.2">
      <c r="G9681" s="2"/>
      <c r="H9681" s="22"/>
      <c r="I9681" s="22"/>
      <c r="J9681" s="23"/>
      <c r="K9681" s="23"/>
      <c r="L9681" s="22"/>
      <c r="M9681" s="22"/>
      <c r="O9681" s="1"/>
    </row>
    <row r="9682" spans="7:15" x14ac:dyDescent="0.2">
      <c r="G9682" s="2"/>
      <c r="H9682" s="22"/>
      <c r="I9682" s="22"/>
      <c r="J9682" s="23"/>
      <c r="K9682" s="23"/>
      <c r="L9682" s="22"/>
      <c r="M9682" s="22"/>
      <c r="O9682" s="1"/>
    </row>
    <row r="9683" spans="7:15" x14ac:dyDescent="0.2">
      <c r="G9683" s="2"/>
      <c r="H9683" s="22"/>
      <c r="I9683" s="22"/>
      <c r="J9683" s="23"/>
      <c r="K9683" s="23"/>
      <c r="L9683" s="22"/>
      <c r="M9683" s="22"/>
      <c r="O9683" s="1"/>
    </row>
    <row r="9684" spans="7:15" x14ac:dyDescent="0.2">
      <c r="G9684" s="2"/>
      <c r="H9684" s="22"/>
      <c r="I9684" s="22"/>
      <c r="J9684" s="23"/>
      <c r="K9684" s="23"/>
      <c r="L9684" s="22"/>
      <c r="M9684" s="22"/>
      <c r="O9684" s="1"/>
    </row>
    <row r="9685" spans="7:15" x14ac:dyDescent="0.2">
      <c r="G9685" s="2"/>
      <c r="H9685" s="22"/>
      <c r="I9685" s="22"/>
      <c r="J9685" s="23"/>
      <c r="K9685" s="23"/>
      <c r="L9685" s="22"/>
      <c r="M9685" s="22"/>
      <c r="O9685" s="1"/>
    </row>
    <row r="9686" spans="7:15" x14ac:dyDescent="0.2">
      <c r="G9686" s="2"/>
      <c r="H9686" s="22"/>
      <c r="I9686" s="22"/>
      <c r="J9686" s="23"/>
      <c r="K9686" s="23"/>
      <c r="L9686" s="22"/>
      <c r="M9686" s="22"/>
      <c r="O9686" s="1"/>
    </row>
    <row r="9687" spans="7:15" x14ac:dyDescent="0.2">
      <c r="G9687" s="2"/>
      <c r="H9687" s="22"/>
      <c r="I9687" s="22"/>
      <c r="J9687" s="23"/>
      <c r="K9687" s="23"/>
      <c r="L9687" s="22"/>
      <c r="M9687" s="22"/>
      <c r="O9687" s="1"/>
    </row>
    <row r="9688" spans="7:15" x14ac:dyDescent="0.2">
      <c r="G9688" s="2"/>
      <c r="H9688" s="22"/>
      <c r="I9688" s="22"/>
      <c r="J9688" s="23"/>
      <c r="K9688" s="23"/>
      <c r="L9688" s="22"/>
      <c r="M9688" s="22"/>
      <c r="O9688" s="1"/>
    </row>
    <row r="9689" spans="7:15" x14ac:dyDescent="0.2">
      <c r="G9689" s="2"/>
      <c r="H9689" s="22"/>
      <c r="I9689" s="22"/>
      <c r="J9689" s="23"/>
      <c r="K9689" s="23"/>
      <c r="L9689" s="22"/>
      <c r="M9689" s="22"/>
      <c r="O9689" s="1"/>
    </row>
    <row r="9690" spans="7:15" x14ac:dyDescent="0.2">
      <c r="G9690" s="2"/>
      <c r="H9690" s="22"/>
      <c r="I9690" s="22"/>
      <c r="J9690" s="23"/>
      <c r="K9690" s="23"/>
      <c r="L9690" s="22"/>
      <c r="M9690" s="22"/>
      <c r="O9690" s="1"/>
    </row>
    <row r="9691" spans="7:15" x14ac:dyDescent="0.2">
      <c r="G9691" s="2"/>
      <c r="H9691" s="22"/>
      <c r="I9691" s="22"/>
      <c r="J9691" s="23"/>
      <c r="K9691" s="23"/>
      <c r="L9691" s="22"/>
      <c r="M9691" s="22"/>
      <c r="O9691" s="1"/>
    </row>
    <row r="9692" spans="7:15" x14ac:dyDescent="0.2">
      <c r="G9692" s="2"/>
      <c r="H9692" s="22"/>
      <c r="I9692" s="22"/>
      <c r="J9692" s="23"/>
      <c r="K9692" s="23"/>
      <c r="L9692" s="22"/>
      <c r="M9692" s="22"/>
      <c r="O9692" s="1"/>
    </row>
    <row r="9693" spans="7:15" x14ac:dyDescent="0.2">
      <c r="G9693" s="2"/>
      <c r="H9693" s="22"/>
      <c r="I9693" s="22"/>
      <c r="J9693" s="23"/>
      <c r="K9693" s="23"/>
      <c r="L9693" s="22"/>
      <c r="M9693" s="22"/>
      <c r="O9693" s="1"/>
    </row>
    <row r="9694" spans="7:15" x14ac:dyDescent="0.2">
      <c r="G9694" s="2"/>
      <c r="H9694" s="22"/>
      <c r="I9694" s="22"/>
      <c r="J9694" s="23"/>
      <c r="K9694" s="23"/>
      <c r="L9694" s="22"/>
      <c r="M9694" s="22"/>
      <c r="O9694" s="1"/>
    </row>
    <row r="9695" spans="7:15" x14ac:dyDescent="0.2">
      <c r="G9695" s="2"/>
      <c r="H9695" s="22"/>
      <c r="I9695" s="22"/>
      <c r="J9695" s="23"/>
      <c r="K9695" s="23"/>
      <c r="L9695" s="22"/>
      <c r="M9695" s="22"/>
      <c r="O9695" s="1"/>
    </row>
    <row r="9696" spans="7:15" x14ac:dyDescent="0.2">
      <c r="G9696" s="2"/>
      <c r="H9696" s="22"/>
      <c r="I9696" s="22"/>
      <c r="J9696" s="23"/>
      <c r="K9696" s="23"/>
      <c r="L9696" s="22"/>
      <c r="M9696" s="22"/>
      <c r="O9696" s="1"/>
    </row>
    <row r="9697" spans="7:15" x14ac:dyDescent="0.2">
      <c r="G9697" s="2"/>
      <c r="H9697" s="22"/>
      <c r="I9697" s="22"/>
      <c r="J9697" s="23"/>
      <c r="K9697" s="23"/>
      <c r="L9697" s="22"/>
      <c r="M9697" s="22"/>
      <c r="O9697" s="1"/>
    </row>
    <row r="9698" spans="7:15" x14ac:dyDescent="0.2">
      <c r="G9698" s="2"/>
      <c r="H9698" s="22"/>
      <c r="I9698" s="22"/>
      <c r="J9698" s="23"/>
      <c r="K9698" s="23"/>
      <c r="L9698" s="22"/>
      <c r="M9698" s="22"/>
      <c r="O9698" s="1"/>
    </row>
    <row r="9699" spans="7:15" x14ac:dyDescent="0.2">
      <c r="G9699" s="2"/>
      <c r="H9699" s="22"/>
      <c r="I9699" s="22"/>
      <c r="J9699" s="23"/>
      <c r="K9699" s="23"/>
      <c r="L9699" s="22"/>
      <c r="M9699" s="22"/>
      <c r="O9699" s="1"/>
    </row>
    <row r="9700" spans="7:15" x14ac:dyDescent="0.2">
      <c r="G9700" s="2"/>
      <c r="H9700" s="22"/>
      <c r="I9700" s="22"/>
      <c r="J9700" s="23"/>
      <c r="K9700" s="23"/>
      <c r="L9700" s="22"/>
      <c r="M9700" s="22"/>
      <c r="O9700" s="1"/>
    </row>
    <row r="9701" spans="7:15" x14ac:dyDescent="0.2">
      <c r="G9701" s="2"/>
      <c r="H9701" s="22"/>
      <c r="I9701" s="22"/>
      <c r="J9701" s="23"/>
      <c r="K9701" s="23"/>
      <c r="L9701" s="22"/>
      <c r="M9701" s="22"/>
      <c r="O9701" s="1"/>
    </row>
    <row r="9702" spans="7:15" x14ac:dyDescent="0.2">
      <c r="G9702" s="2"/>
      <c r="H9702" s="22"/>
      <c r="I9702" s="22"/>
      <c r="J9702" s="23"/>
      <c r="K9702" s="23"/>
      <c r="L9702" s="22"/>
      <c r="M9702" s="22"/>
      <c r="O9702" s="1"/>
    </row>
    <row r="9703" spans="7:15" x14ac:dyDescent="0.2">
      <c r="G9703" s="2"/>
      <c r="H9703" s="22"/>
      <c r="I9703" s="22"/>
      <c r="J9703" s="23"/>
      <c r="K9703" s="23"/>
      <c r="L9703" s="22"/>
      <c r="M9703" s="22"/>
      <c r="O9703" s="1"/>
    </row>
    <row r="9704" spans="7:15" x14ac:dyDescent="0.2">
      <c r="G9704" s="2"/>
      <c r="H9704" s="22"/>
      <c r="I9704" s="22"/>
      <c r="J9704" s="23"/>
      <c r="K9704" s="23"/>
      <c r="L9704" s="22"/>
      <c r="M9704" s="22"/>
      <c r="O9704" s="1"/>
    </row>
    <row r="9705" spans="7:15" x14ac:dyDescent="0.2">
      <c r="G9705" s="2"/>
      <c r="H9705" s="22"/>
      <c r="I9705" s="22"/>
      <c r="J9705" s="23"/>
      <c r="K9705" s="23"/>
      <c r="L9705" s="22"/>
      <c r="M9705" s="22"/>
      <c r="O9705" s="1"/>
    </row>
    <row r="9706" spans="7:15" x14ac:dyDescent="0.2">
      <c r="G9706" s="2"/>
      <c r="H9706" s="22"/>
      <c r="I9706" s="22"/>
      <c r="J9706" s="23"/>
      <c r="K9706" s="23"/>
      <c r="L9706" s="22"/>
      <c r="M9706" s="22"/>
      <c r="O9706" s="1"/>
    </row>
    <row r="9707" spans="7:15" x14ac:dyDescent="0.2">
      <c r="G9707" s="2"/>
      <c r="H9707" s="22"/>
      <c r="I9707" s="22"/>
      <c r="J9707" s="23"/>
      <c r="K9707" s="23"/>
      <c r="L9707" s="22"/>
      <c r="M9707" s="22"/>
      <c r="O9707" s="1"/>
    </row>
    <row r="9708" spans="7:15" x14ac:dyDescent="0.2">
      <c r="G9708" s="2"/>
      <c r="H9708" s="22"/>
      <c r="I9708" s="22"/>
      <c r="J9708" s="23"/>
      <c r="K9708" s="23"/>
      <c r="L9708" s="22"/>
      <c r="M9708" s="22"/>
      <c r="O9708" s="1"/>
    </row>
    <row r="9709" spans="7:15" x14ac:dyDescent="0.2">
      <c r="G9709" s="2"/>
      <c r="H9709" s="22"/>
      <c r="I9709" s="22"/>
      <c r="J9709" s="23"/>
      <c r="K9709" s="23"/>
      <c r="L9709" s="22"/>
      <c r="M9709" s="22"/>
      <c r="O9709" s="1"/>
    </row>
    <row r="9710" spans="7:15" x14ac:dyDescent="0.2">
      <c r="G9710" s="2"/>
      <c r="H9710" s="22"/>
      <c r="I9710" s="22"/>
      <c r="J9710" s="23"/>
      <c r="K9710" s="23"/>
      <c r="L9710" s="22"/>
      <c r="M9710" s="22"/>
      <c r="O9710" s="1"/>
    </row>
    <row r="9711" spans="7:15" x14ac:dyDescent="0.2">
      <c r="G9711" s="2"/>
      <c r="H9711" s="22"/>
      <c r="I9711" s="22"/>
      <c r="J9711" s="23"/>
      <c r="K9711" s="23"/>
      <c r="L9711" s="22"/>
      <c r="M9711" s="22"/>
      <c r="O9711" s="1"/>
    </row>
    <row r="9712" spans="7:15" x14ac:dyDescent="0.2">
      <c r="G9712" s="2"/>
      <c r="H9712" s="22"/>
      <c r="I9712" s="22"/>
      <c r="J9712" s="23"/>
      <c r="K9712" s="23"/>
      <c r="L9712" s="22"/>
      <c r="M9712" s="22"/>
      <c r="O9712" s="1"/>
    </row>
    <row r="9713" spans="7:15" x14ac:dyDescent="0.2">
      <c r="G9713" s="2"/>
      <c r="H9713" s="22"/>
      <c r="I9713" s="22"/>
      <c r="J9713" s="23"/>
      <c r="K9713" s="23"/>
      <c r="L9713" s="22"/>
      <c r="M9713" s="22"/>
      <c r="O9713" s="1"/>
    </row>
    <row r="9714" spans="7:15" x14ac:dyDescent="0.2">
      <c r="G9714" s="2"/>
      <c r="H9714" s="22"/>
      <c r="I9714" s="22"/>
      <c r="J9714" s="23"/>
      <c r="K9714" s="23"/>
      <c r="L9714" s="22"/>
      <c r="M9714" s="22"/>
      <c r="O9714" s="1"/>
    </row>
    <row r="9715" spans="7:15" x14ac:dyDescent="0.2">
      <c r="G9715" s="2"/>
      <c r="H9715" s="22"/>
      <c r="I9715" s="22"/>
      <c r="J9715" s="23"/>
      <c r="K9715" s="23"/>
      <c r="L9715" s="22"/>
      <c r="M9715" s="22"/>
      <c r="O9715" s="1"/>
    </row>
    <row r="9716" spans="7:15" x14ac:dyDescent="0.2">
      <c r="G9716" s="2"/>
      <c r="H9716" s="22"/>
      <c r="I9716" s="22"/>
      <c r="J9716" s="23"/>
      <c r="K9716" s="23"/>
      <c r="L9716" s="22"/>
      <c r="M9716" s="22"/>
      <c r="O9716" s="1"/>
    </row>
    <row r="9717" spans="7:15" x14ac:dyDescent="0.2">
      <c r="G9717" s="2"/>
      <c r="H9717" s="22"/>
      <c r="I9717" s="22"/>
      <c r="J9717" s="23"/>
      <c r="K9717" s="23"/>
      <c r="L9717" s="22"/>
      <c r="M9717" s="22"/>
      <c r="O9717" s="1"/>
    </row>
    <row r="9718" spans="7:15" x14ac:dyDescent="0.2">
      <c r="G9718" s="2"/>
      <c r="H9718" s="22"/>
      <c r="I9718" s="22"/>
      <c r="J9718" s="23"/>
      <c r="K9718" s="23"/>
      <c r="L9718" s="22"/>
      <c r="M9718" s="22"/>
      <c r="O9718" s="1"/>
    </row>
    <row r="9719" spans="7:15" x14ac:dyDescent="0.2">
      <c r="G9719" s="2"/>
      <c r="H9719" s="22"/>
      <c r="I9719" s="22"/>
      <c r="J9719" s="23"/>
      <c r="K9719" s="23"/>
      <c r="L9719" s="22"/>
      <c r="M9719" s="22"/>
      <c r="O9719" s="1"/>
    </row>
    <row r="9720" spans="7:15" x14ac:dyDescent="0.2">
      <c r="G9720" s="2"/>
      <c r="H9720" s="22"/>
      <c r="I9720" s="22"/>
      <c r="J9720" s="23"/>
      <c r="K9720" s="23"/>
      <c r="L9720" s="22"/>
      <c r="M9720" s="22"/>
      <c r="O9720" s="1"/>
    </row>
    <row r="9721" spans="7:15" x14ac:dyDescent="0.2">
      <c r="G9721" s="2"/>
      <c r="H9721" s="22"/>
      <c r="I9721" s="22"/>
      <c r="J9721" s="23"/>
      <c r="K9721" s="23"/>
      <c r="L9721" s="22"/>
      <c r="M9721" s="22"/>
      <c r="O9721" s="1"/>
    </row>
    <row r="9722" spans="7:15" x14ac:dyDescent="0.2">
      <c r="G9722" s="2"/>
      <c r="H9722" s="22"/>
      <c r="I9722" s="22"/>
      <c r="J9722" s="23"/>
      <c r="K9722" s="23"/>
      <c r="L9722" s="22"/>
      <c r="M9722" s="22"/>
      <c r="O9722" s="1"/>
    </row>
    <row r="9723" spans="7:15" x14ac:dyDescent="0.2">
      <c r="G9723" s="2"/>
      <c r="H9723" s="22"/>
      <c r="I9723" s="22"/>
      <c r="J9723" s="23"/>
      <c r="K9723" s="23"/>
      <c r="L9723" s="22"/>
      <c r="M9723" s="22"/>
      <c r="O9723" s="1"/>
    </row>
    <row r="9724" spans="7:15" x14ac:dyDescent="0.2">
      <c r="G9724" s="2"/>
      <c r="H9724" s="22"/>
      <c r="I9724" s="22"/>
      <c r="J9724" s="23"/>
      <c r="K9724" s="23"/>
      <c r="L9724" s="22"/>
      <c r="M9724" s="22"/>
      <c r="O9724" s="1"/>
    </row>
    <row r="9725" spans="7:15" x14ac:dyDescent="0.2">
      <c r="G9725" s="2"/>
      <c r="H9725" s="22"/>
      <c r="I9725" s="22"/>
      <c r="J9725" s="23"/>
      <c r="K9725" s="23"/>
      <c r="L9725" s="22"/>
      <c r="M9725" s="22"/>
      <c r="O9725" s="1"/>
    </row>
    <row r="9726" spans="7:15" x14ac:dyDescent="0.2">
      <c r="G9726" s="2"/>
      <c r="H9726" s="22"/>
      <c r="I9726" s="22"/>
      <c r="J9726" s="23"/>
      <c r="K9726" s="23"/>
      <c r="L9726" s="22"/>
      <c r="M9726" s="22"/>
      <c r="O9726" s="1"/>
    </row>
    <row r="9727" spans="7:15" x14ac:dyDescent="0.2">
      <c r="G9727" s="2"/>
      <c r="H9727" s="22"/>
      <c r="I9727" s="22"/>
      <c r="J9727" s="23"/>
      <c r="K9727" s="23"/>
      <c r="L9727" s="22"/>
      <c r="M9727" s="22"/>
      <c r="O9727" s="1"/>
    </row>
    <row r="9728" spans="7:15" x14ac:dyDescent="0.2">
      <c r="G9728" s="2"/>
      <c r="H9728" s="22"/>
      <c r="I9728" s="22"/>
      <c r="J9728" s="23"/>
      <c r="K9728" s="23"/>
      <c r="L9728" s="22"/>
      <c r="M9728" s="22"/>
      <c r="O9728" s="1"/>
    </row>
    <row r="9729" spans="7:15" x14ac:dyDescent="0.2">
      <c r="G9729" s="2"/>
      <c r="H9729" s="22"/>
      <c r="I9729" s="22"/>
      <c r="J9729" s="23"/>
      <c r="K9729" s="23"/>
      <c r="L9729" s="22"/>
      <c r="M9729" s="22"/>
      <c r="O9729" s="1"/>
    </row>
    <row r="9730" spans="7:15" x14ac:dyDescent="0.2">
      <c r="G9730" s="2"/>
      <c r="H9730" s="22"/>
      <c r="I9730" s="22"/>
      <c r="J9730" s="23"/>
      <c r="K9730" s="23"/>
      <c r="L9730" s="22"/>
      <c r="M9730" s="22"/>
      <c r="O9730" s="1"/>
    </row>
    <row r="9731" spans="7:15" x14ac:dyDescent="0.2">
      <c r="G9731" s="2"/>
      <c r="H9731" s="22"/>
      <c r="I9731" s="22"/>
      <c r="J9731" s="23"/>
      <c r="K9731" s="23"/>
      <c r="L9731" s="22"/>
      <c r="M9731" s="22"/>
      <c r="O9731" s="1"/>
    </row>
    <row r="9732" spans="7:15" x14ac:dyDescent="0.2">
      <c r="G9732" s="2"/>
      <c r="H9732" s="22"/>
      <c r="I9732" s="22"/>
      <c r="J9732" s="23"/>
      <c r="K9732" s="23"/>
      <c r="L9732" s="22"/>
      <c r="M9732" s="22"/>
      <c r="O9732" s="1"/>
    </row>
    <row r="9733" spans="7:15" x14ac:dyDescent="0.2">
      <c r="G9733" s="2"/>
      <c r="H9733" s="22"/>
      <c r="I9733" s="22"/>
      <c r="J9733" s="23"/>
      <c r="K9733" s="23"/>
      <c r="L9733" s="22"/>
      <c r="M9733" s="22"/>
      <c r="O9733" s="1"/>
    </row>
    <row r="9734" spans="7:15" x14ac:dyDescent="0.2">
      <c r="G9734" s="2"/>
      <c r="H9734" s="22"/>
      <c r="I9734" s="22"/>
      <c r="J9734" s="23"/>
      <c r="K9734" s="23"/>
      <c r="L9734" s="22"/>
      <c r="M9734" s="22"/>
      <c r="O9734" s="1"/>
    </row>
    <row r="9735" spans="7:15" x14ac:dyDescent="0.2">
      <c r="G9735" s="2"/>
      <c r="H9735" s="22"/>
      <c r="I9735" s="22"/>
      <c r="J9735" s="23"/>
      <c r="K9735" s="23"/>
      <c r="L9735" s="22"/>
      <c r="M9735" s="22"/>
      <c r="O9735" s="1"/>
    </row>
    <row r="9736" spans="7:15" x14ac:dyDescent="0.2">
      <c r="G9736" s="2"/>
      <c r="H9736" s="22"/>
      <c r="I9736" s="22"/>
      <c r="J9736" s="23"/>
      <c r="K9736" s="23"/>
      <c r="L9736" s="22"/>
      <c r="M9736" s="22"/>
      <c r="O9736" s="1"/>
    </row>
    <row r="9737" spans="7:15" x14ac:dyDescent="0.2">
      <c r="G9737" s="2"/>
      <c r="H9737" s="22"/>
      <c r="I9737" s="22"/>
      <c r="J9737" s="23"/>
      <c r="K9737" s="23"/>
      <c r="L9737" s="22"/>
      <c r="M9737" s="22"/>
      <c r="O9737" s="1"/>
    </row>
    <row r="9738" spans="7:15" x14ac:dyDescent="0.2">
      <c r="G9738" s="2"/>
      <c r="H9738" s="22"/>
      <c r="I9738" s="22"/>
      <c r="J9738" s="23"/>
      <c r="K9738" s="23"/>
      <c r="L9738" s="22"/>
      <c r="M9738" s="22"/>
      <c r="O9738" s="1"/>
    </row>
    <row r="9739" spans="7:15" x14ac:dyDescent="0.2">
      <c r="G9739" s="2"/>
      <c r="H9739" s="22"/>
      <c r="I9739" s="22"/>
      <c r="J9739" s="23"/>
      <c r="K9739" s="23"/>
      <c r="L9739" s="22"/>
      <c r="M9739" s="22"/>
      <c r="O9739" s="1"/>
    </row>
    <row r="9740" spans="7:15" x14ac:dyDescent="0.2">
      <c r="G9740" s="2"/>
      <c r="H9740" s="22"/>
      <c r="I9740" s="22"/>
      <c r="J9740" s="23"/>
      <c r="K9740" s="23"/>
      <c r="L9740" s="22"/>
      <c r="M9740" s="22"/>
      <c r="O9740" s="1"/>
    </row>
    <row r="9741" spans="7:15" x14ac:dyDescent="0.2">
      <c r="G9741" s="2"/>
      <c r="H9741" s="22"/>
      <c r="I9741" s="22"/>
      <c r="J9741" s="23"/>
      <c r="K9741" s="23"/>
      <c r="L9741" s="22"/>
      <c r="M9741" s="22"/>
      <c r="O9741" s="1"/>
    </row>
    <row r="9742" spans="7:15" x14ac:dyDescent="0.2">
      <c r="G9742" s="2"/>
      <c r="H9742" s="22"/>
      <c r="I9742" s="22"/>
      <c r="J9742" s="23"/>
      <c r="K9742" s="23"/>
      <c r="L9742" s="22"/>
      <c r="M9742" s="22"/>
      <c r="O9742" s="1"/>
    </row>
    <row r="9743" spans="7:15" x14ac:dyDescent="0.2">
      <c r="G9743" s="2"/>
      <c r="H9743" s="22"/>
      <c r="I9743" s="22"/>
      <c r="J9743" s="23"/>
      <c r="K9743" s="23"/>
      <c r="L9743" s="22"/>
      <c r="M9743" s="22"/>
      <c r="O9743" s="1"/>
    </row>
    <row r="9744" spans="7:15" x14ac:dyDescent="0.2">
      <c r="G9744" s="2"/>
      <c r="H9744" s="22"/>
      <c r="I9744" s="22"/>
      <c r="J9744" s="23"/>
      <c r="K9744" s="23"/>
      <c r="L9744" s="22"/>
      <c r="M9744" s="22"/>
      <c r="O9744" s="1"/>
    </row>
    <row r="9745" spans="7:15" x14ac:dyDescent="0.2">
      <c r="G9745" s="2"/>
      <c r="H9745" s="22"/>
      <c r="I9745" s="22"/>
      <c r="J9745" s="23"/>
      <c r="K9745" s="23"/>
      <c r="L9745" s="22"/>
      <c r="M9745" s="22"/>
      <c r="O9745" s="1"/>
    </row>
    <row r="9746" spans="7:15" x14ac:dyDescent="0.2">
      <c r="G9746" s="2"/>
      <c r="H9746" s="22"/>
      <c r="I9746" s="22"/>
      <c r="J9746" s="23"/>
      <c r="K9746" s="23"/>
      <c r="L9746" s="22"/>
      <c r="M9746" s="22"/>
      <c r="O9746" s="1"/>
    </row>
    <row r="9747" spans="7:15" x14ac:dyDescent="0.2">
      <c r="G9747" s="2"/>
      <c r="H9747" s="22"/>
      <c r="I9747" s="22"/>
      <c r="J9747" s="23"/>
      <c r="K9747" s="23"/>
      <c r="L9747" s="22"/>
      <c r="M9747" s="22"/>
      <c r="O9747" s="1"/>
    </row>
    <row r="9748" spans="7:15" x14ac:dyDescent="0.2">
      <c r="G9748" s="2"/>
      <c r="H9748" s="22"/>
      <c r="I9748" s="22"/>
      <c r="J9748" s="23"/>
      <c r="K9748" s="23"/>
      <c r="L9748" s="22"/>
      <c r="M9748" s="22"/>
      <c r="O9748" s="1"/>
    </row>
    <row r="9749" spans="7:15" x14ac:dyDescent="0.2">
      <c r="G9749" s="2"/>
      <c r="H9749" s="22"/>
      <c r="I9749" s="22"/>
      <c r="J9749" s="23"/>
      <c r="K9749" s="23"/>
      <c r="L9749" s="22"/>
      <c r="M9749" s="22"/>
      <c r="O9749" s="1"/>
    </row>
    <row r="9750" spans="7:15" x14ac:dyDescent="0.2">
      <c r="G9750" s="2"/>
      <c r="H9750" s="22"/>
      <c r="I9750" s="22"/>
      <c r="J9750" s="23"/>
      <c r="K9750" s="23"/>
      <c r="L9750" s="22"/>
      <c r="M9750" s="22"/>
      <c r="O9750" s="1"/>
    </row>
    <row r="9751" spans="7:15" x14ac:dyDescent="0.2">
      <c r="G9751" s="2"/>
      <c r="H9751" s="22"/>
      <c r="I9751" s="22"/>
      <c r="J9751" s="23"/>
      <c r="K9751" s="23"/>
      <c r="L9751" s="22"/>
      <c r="M9751" s="22"/>
      <c r="O9751" s="1"/>
    </row>
    <row r="9752" spans="7:15" x14ac:dyDescent="0.2">
      <c r="G9752" s="2"/>
      <c r="H9752" s="22"/>
      <c r="I9752" s="22"/>
      <c r="J9752" s="23"/>
      <c r="K9752" s="23"/>
      <c r="L9752" s="22"/>
      <c r="M9752" s="22"/>
      <c r="O9752" s="1"/>
    </row>
    <row r="9753" spans="7:15" x14ac:dyDescent="0.2">
      <c r="G9753" s="2"/>
      <c r="H9753" s="22"/>
      <c r="I9753" s="22"/>
      <c r="J9753" s="23"/>
      <c r="K9753" s="23"/>
      <c r="L9753" s="22"/>
      <c r="M9753" s="22"/>
      <c r="O9753" s="1"/>
    </row>
    <row r="9754" spans="7:15" x14ac:dyDescent="0.2">
      <c r="G9754" s="2"/>
      <c r="H9754" s="22"/>
      <c r="I9754" s="22"/>
      <c r="J9754" s="23"/>
      <c r="K9754" s="23"/>
      <c r="L9754" s="22"/>
      <c r="M9754" s="22"/>
      <c r="O9754" s="1"/>
    </row>
    <row r="9755" spans="7:15" x14ac:dyDescent="0.2">
      <c r="G9755" s="2"/>
      <c r="H9755" s="22"/>
      <c r="I9755" s="22"/>
      <c r="J9755" s="23"/>
      <c r="K9755" s="23"/>
      <c r="L9755" s="22"/>
      <c r="M9755" s="22"/>
      <c r="O9755" s="1"/>
    </row>
    <row r="9756" spans="7:15" x14ac:dyDescent="0.2">
      <c r="G9756" s="2"/>
      <c r="H9756" s="22"/>
      <c r="I9756" s="22"/>
      <c r="J9756" s="23"/>
      <c r="K9756" s="23"/>
      <c r="L9756" s="22"/>
      <c r="M9756" s="22"/>
      <c r="O9756" s="1"/>
    </row>
    <row r="9757" spans="7:15" x14ac:dyDescent="0.2">
      <c r="G9757" s="2"/>
      <c r="H9757" s="22"/>
      <c r="I9757" s="22"/>
      <c r="J9757" s="23"/>
      <c r="K9757" s="23"/>
      <c r="L9757" s="22"/>
      <c r="M9757" s="22"/>
      <c r="O9757" s="1"/>
    </row>
    <row r="9758" spans="7:15" x14ac:dyDescent="0.2">
      <c r="G9758" s="2"/>
      <c r="H9758" s="22"/>
      <c r="I9758" s="22"/>
      <c r="J9758" s="23"/>
      <c r="K9758" s="23"/>
      <c r="L9758" s="22"/>
      <c r="M9758" s="22"/>
      <c r="O9758" s="1"/>
    </row>
    <row r="9759" spans="7:15" x14ac:dyDescent="0.2">
      <c r="G9759" s="2"/>
      <c r="H9759" s="22"/>
      <c r="I9759" s="22"/>
      <c r="J9759" s="23"/>
      <c r="K9759" s="23"/>
      <c r="L9759" s="22"/>
      <c r="M9759" s="22"/>
      <c r="O9759" s="1"/>
    </row>
    <row r="9760" spans="7:15" x14ac:dyDescent="0.2">
      <c r="G9760" s="2"/>
      <c r="H9760" s="22"/>
      <c r="I9760" s="22"/>
      <c r="J9760" s="23"/>
      <c r="K9760" s="23"/>
      <c r="L9760" s="22"/>
      <c r="M9760" s="22"/>
      <c r="O9760" s="1"/>
    </row>
    <row r="9761" spans="7:15" x14ac:dyDescent="0.2">
      <c r="G9761" s="2"/>
      <c r="H9761" s="22"/>
      <c r="I9761" s="22"/>
      <c r="J9761" s="23"/>
      <c r="K9761" s="23"/>
      <c r="L9761" s="22"/>
      <c r="M9761" s="22"/>
      <c r="O9761" s="1"/>
    </row>
    <row r="9762" spans="7:15" x14ac:dyDescent="0.2">
      <c r="G9762" s="2"/>
      <c r="H9762" s="22"/>
      <c r="I9762" s="22"/>
      <c r="J9762" s="23"/>
      <c r="K9762" s="23"/>
      <c r="L9762" s="22"/>
      <c r="M9762" s="22"/>
      <c r="O9762" s="1"/>
    </row>
    <row r="9763" spans="7:15" x14ac:dyDescent="0.2">
      <c r="G9763" s="2"/>
      <c r="H9763" s="22"/>
      <c r="I9763" s="22"/>
      <c r="J9763" s="23"/>
      <c r="K9763" s="23"/>
      <c r="L9763" s="22"/>
      <c r="M9763" s="22"/>
      <c r="O9763" s="1"/>
    </row>
    <row r="9764" spans="7:15" x14ac:dyDescent="0.2">
      <c r="G9764" s="2"/>
      <c r="H9764" s="22"/>
      <c r="I9764" s="22"/>
      <c r="J9764" s="23"/>
      <c r="K9764" s="23"/>
      <c r="L9764" s="22"/>
      <c r="M9764" s="22"/>
      <c r="O9764" s="1"/>
    </row>
    <row r="9765" spans="7:15" x14ac:dyDescent="0.2">
      <c r="G9765" s="2"/>
      <c r="H9765" s="22"/>
      <c r="I9765" s="22"/>
      <c r="J9765" s="23"/>
      <c r="K9765" s="23"/>
      <c r="L9765" s="22"/>
      <c r="M9765" s="22"/>
      <c r="O9765" s="1"/>
    </row>
    <row r="9766" spans="7:15" x14ac:dyDescent="0.2">
      <c r="G9766" s="2"/>
      <c r="H9766" s="22"/>
      <c r="I9766" s="22"/>
      <c r="J9766" s="23"/>
      <c r="K9766" s="23"/>
      <c r="L9766" s="22"/>
      <c r="M9766" s="22"/>
      <c r="O9766" s="1"/>
    </row>
    <row r="9767" spans="7:15" x14ac:dyDescent="0.2">
      <c r="G9767" s="2"/>
      <c r="H9767" s="22"/>
      <c r="I9767" s="22"/>
      <c r="J9767" s="23"/>
      <c r="K9767" s="23"/>
      <c r="L9767" s="22"/>
      <c r="M9767" s="22"/>
      <c r="O9767" s="1"/>
    </row>
    <row r="9768" spans="7:15" x14ac:dyDescent="0.2">
      <c r="G9768" s="2"/>
      <c r="H9768" s="22"/>
      <c r="I9768" s="22"/>
      <c r="J9768" s="23"/>
      <c r="K9768" s="23"/>
      <c r="L9768" s="22"/>
      <c r="M9768" s="22"/>
      <c r="O9768" s="1"/>
    </row>
    <row r="9769" spans="7:15" x14ac:dyDescent="0.2">
      <c r="G9769" s="2"/>
      <c r="H9769" s="22"/>
      <c r="I9769" s="22"/>
      <c r="J9769" s="23"/>
      <c r="K9769" s="23"/>
      <c r="L9769" s="22"/>
      <c r="M9769" s="22"/>
      <c r="O9769" s="1"/>
    </row>
    <row r="9770" spans="7:15" x14ac:dyDescent="0.2">
      <c r="G9770" s="2"/>
      <c r="H9770" s="22"/>
      <c r="I9770" s="22"/>
      <c r="J9770" s="23"/>
      <c r="K9770" s="23"/>
      <c r="L9770" s="22"/>
      <c r="M9770" s="22"/>
      <c r="O9770" s="1"/>
    </row>
    <row r="9771" spans="7:15" x14ac:dyDescent="0.2">
      <c r="G9771" s="2"/>
      <c r="H9771" s="22"/>
      <c r="I9771" s="22"/>
      <c r="J9771" s="23"/>
      <c r="K9771" s="23"/>
      <c r="L9771" s="22"/>
      <c r="M9771" s="22"/>
      <c r="O9771" s="1"/>
    </row>
    <row r="9772" spans="7:15" x14ac:dyDescent="0.2">
      <c r="G9772" s="2"/>
      <c r="H9772" s="22"/>
      <c r="I9772" s="22"/>
      <c r="J9772" s="23"/>
      <c r="K9772" s="23"/>
      <c r="L9772" s="22"/>
      <c r="M9772" s="22"/>
      <c r="O9772" s="1"/>
    </row>
    <row r="9773" spans="7:15" x14ac:dyDescent="0.2">
      <c r="G9773" s="2"/>
      <c r="H9773" s="22"/>
      <c r="I9773" s="22"/>
      <c r="J9773" s="23"/>
      <c r="K9773" s="23"/>
      <c r="L9773" s="22"/>
      <c r="M9773" s="22"/>
      <c r="O9773" s="1"/>
    </row>
    <row r="9774" spans="7:15" x14ac:dyDescent="0.2">
      <c r="G9774" s="2"/>
      <c r="H9774" s="22"/>
      <c r="I9774" s="22"/>
      <c r="J9774" s="23"/>
      <c r="K9774" s="23"/>
      <c r="L9774" s="22"/>
      <c r="M9774" s="22"/>
      <c r="O9774" s="1"/>
    </row>
    <row r="9775" spans="7:15" x14ac:dyDescent="0.2">
      <c r="G9775" s="2"/>
      <c r="H9775" s="22"/>
      <c r="I9775" s="22"/>
      <c r="J9775" s="23"/>
      <c r="K9775" s="23"/>
      <c r="L9775" s="22"/>
      <c r="M9775" s="22"/>
      <c r="O9775" s="1"/>
    </row>
    <row r="9776" spans="7:15" x14ac:dyDescent="0.2">
      <c r="G9776" s="2"/>
      <c r="H9776" s="22"/>
      <c r="I9776" s="22"/>
      <c r="J9776" s="23"/>
      <c r="K9776" s="23"/>
      <c r="L9776" s="22"/>
      <c r="M9776" s="22"/>
      <c r="O9776" s="1"/>
    </row>
    <row r="9777" spans="7:15" x14ac:dyDescent="0.2">
      <c r="G9777" s="2"/>
      <c r="H9777" s="22"/>
      <c r="I9777" s="22"/>
      <c r="J9777" s="23"/>
      <c r="K9777" s="23"/>
      <c r="L9777" s="22"/>
      <c r="M9777" s="22"/>
      <c r="O9777" s="1"/>
    </row>
    <row r="9778" spans="7:15" x14ac:dyDescent="0.2">
      <c r="G9778" s="2"/>
      <c r="H9778" s="22"/>
      <c r="I9778" s="22"/>
      <c r="J9778" s="23"/>
      <c r="K9778" s="23"/>
      <c r="L9778" s="22"/>
      <c r="M9778" s="22"/>
      <c r="O9778" s="1"/>
    </row>
    <row r="9779" spans="7:15" x14ac:dyDescent="0.2">
      <c r="G9779" s="2"/>
      <c r="H9779" s="22"/>
      <c r="I9779" s="22"/>
      <c r="J9779" s="23"/>
      <c r="K9779" s="23"/>
      <c r="L9779" s="22"/>
      <c r="M9779" s="22"/>
      <c r="O9779" s="1"/>
    </row>
    <row r="9780" spans="7:15" x14ac:dyDescent="0.2">
      <c r="G9780" s="2"/>
      <c r="H9780" s="22"/>
      <c r="I9780" s="22"/>
      <c r="J9780" s="23"/>
      <c r="K9780" s="23"/>
      <c r="L9780" s="22"/>
      <c r="M9780" s="22"/>
      <c r="O9780" s="1"/>
    </row>
    <row r="9781" spans="7:15" x14ac:dyDescent="0.2">
      <c r="G9781" s="2"/>
      <c r="H9781" s="22"/>
      <c r="I9781" s="22"/>
      <c r="J9781" s="23"/>
      <c r="K9781" s="23"/>
      <c r="L9781" s="22"/>
      <c r="M9781" s="22"/>
      <c r="O9781" s="1"/>
    </row>
    <row r="9782" spans="7:15" x14ac:dyDescent="0.2">
      <c r="G9782" s="2"/>
      <c r="H9782" s="22"/>
      <c r="I9782" s="22"/>
      <c r="J9782" s="23"/>
      <c r="K9782" s="23"/>
      <c r="L9782" s="22"/>
      <c r="M9782" s="22"/>
      <c r="O9782" s="1"/>
    </row>
    <row r="9783" spans="7:15" x14ac:dyDescent="0.2">
      <c r="G9783" s="2"/>
      <c r="H9783" s="22"/>
      <c r="I9783" s="22"/>
      <c r="J9783" s="23"/>
      <c r="K9783" s="23"/>
      <c r="L9783" s="22"/>
      <c r="M9783" s="22"/>
      <c r="O9783" s="1"/>
    </row>
    <row r="9784" spans="7:15" x14ac:dyDescent="0.2">
      <c r="G9784" s="2"/>
      <c r="H9784" s="22"/>
      <c r="I9784" s="22"/>
      <c r="J9784" s="23"/>
      <c r="K9784" s="23"/>
      <c r="L9784" s="22"/>
      <c r="M9784" s="22"/>
      <c r="O9784" s="1"/>
    </row>
    <row r="9785" spans="7:15" x14ac:dyDescent="0.2">
      <c r="G9785" s="2"/>
      <c r="H9785" s="22"/>
      <c r="I9785" s="22"/>
      <c r="J9785" s="23"/>
      <c r="K9785" s="23"/>
      <c r="L9785" s="22"/>
      <c r="M9785" s="22"/>
      <c r="O9785" s="1"/>
    </row>
    <row r="9786" spans="7:15" x14ac:dyDescent="0.2">
      <c r="G9786" s="2"/>
      <c r="H9786" s="22"/>
      <c r="I9786" s="22"/>
      <c r="J9786" s="23"/>
      <c r="K9786" s="23"/>
      <c r="L9786" s="22"/>
      <c r="M9786" s="22"/>
      <c r="O9786" s="1"/>
    </row>
    <row r="9787" spans="7:15" x14ac:dyDescent="0.2">
      <c r="G9787" s="2"/>
      <c r="H9787" s="22"/>
      <c r="I9787" s="22"/>
      <c r="J9787" s="23"/>
      <c r="K9787" s="23"/>
      <c r="L9787" s="22"/>
      <c r="M9787" s="22"/>
      <c r="O9787" s="1"/>
    </row>
    <row r="9788" spans="7:15" x14ac:dyDescent="0.2">
      <c r="G9788" s="2"/>
      <c r="H9788" s="22"/>
      <c r="I9788" s="22"/>
      <c r="J9788" s="23"/>
      <c r="K9788" s="23"/>
      <c r="L9788" s="22"/>
      <c r="M9788" s="22"/>
      <c r="O9788" s="1"/>
    </row>
    <row r="9789" spans="7:15" x14ac:dyDescent="0.2">
      <c r="G9789" s="2"/>
      <c r="H9789" s="22"/>
      <c r="I9789" s="22"/>
      <c r="J9789" s="23"/>
      <c r="K9789" s="23"/>
      <c r="L9789" s="22"/>
      <c r="M9789" s="22"/>
      <c r="O9789" s="1"/>
    </row>
    <row r="9790" spans="7:15" x14ac:dyDescent="0.2">
      <c r="G9790" s="2"/>
      <c r="H9790" s="22"/>
      <c r="I9790" s="22"/>
      <c r="J9790" s="23"/>
      <c r="K9790" s="23"/>
      <c r="L9790" s="22"/>
      <c r="M9790" s="22"/>
      <c r="O9790" s="1"/>
    </row>
    <row r="9791" spans="7:15" x14ac:dyDescent="0.2">
      <c r="G9791" s="2"/>
      <c r="H9791" s="22"/>
      <c r="I9791" s="22"/>
      <c r="J9791" s="23"/>
      <c r="K9791" s="23"/>
      <c r="L9791" s="22"/>
      <c r="M9791" s="22"/>
      <c r="O9791" s="1"/>
    </row>
    <row r="9792" spans="7:15" x14ac:dyDescent="0.2">
      <c r="G9792" s="2"/>
      <c r="H9792" s="22"/>
      <c r="I9792" s="22"/>
      <c r="J9792" s="23"/>
      <c r="K9792" s="23"/>
      <c r="L9792" s="22"/>
      <c r="M9792" s="22"/>
      <c r="O9792" s="1"/>
    </row>
    <row r="9793" spans="7:15" x14ac:dyDescent="0.2">
      <c r="G9793" s="2"/>
      <c r="H9793" s="22"/>
      <c r="I9793" s="22"/>
      <c r="J9793" s="23"/>
      <c r="K9793" s="23"/>
      <c r="L9793" s="22"/>
      <c r="M9793" s="22"/>
      <c r="O9793" s="1"/>
    </row>
    <row r="9794" spans="7:15" x14ac:dyDescent="0.2">
      <c r="G9794" s="2"/>
      <c r="H9794" s="22"/>
      <c r="I9794" s="22"/>
      <c r="J9794" s="23"/>
      <c r="K9794" s="23"/>
      <c r="L9794" s="22"/>
      <c r="M9794" s="22"/>
      <c r="O9794" s="1"/>
    </row>
    <row r="9795" spans="7:15" x14ac:dyDescent="0.2">
      <c r="G9795" s="2"/>
      <c r="H9795" s="22"/>
      <c r="I9795" s="22"/>
      <c r="J9795" s="23"/>
      <c r="K9795" s="23"/>
      <c r="L9795" s="22"/>
      <c r="M9795" s="22"/>
      <c r="O9795" s="1"/>
    </row>
    <row r="9796" spans="7:15" x14ac:dyDescent="0.2">
      <c r="G9796" s="2"/>
      <c r="H9796" s="22"/>
      <c r="I9796" s="22"/>
      <c r="J9796" s="23"/>
      <c r="K9796" s="23"/>
      <c r="L9796" s="22"/>
      <c r="M9796" s="22"/>
      <c r="O9796" s="1"/>
    </row>
    <row r="9797" spans="7:15" x14ac:dyDescent="0.2">
      <c r="G9797" s="2"/>
      <c r="H9797" s="22"/>
      <c r="I9797" s="22"/>
      <c r="J9797" s="23"/>
      <c r="K9797" s="23"/>
      <c r="L9797" s="22"/>
      <c r="M9797" s="22"/>
      <c r="O9797" s="1"/>
    </row>
    <row r="9798" spans="7:15" x14ac:dyDescent="0.2">
      <c r="G9798" s="2"/>
      <c r="H9798" s="22"/>
      <c r="I9798" s="22"/>
      <c r="J9798" s="23"/>
      <c r="K9798" s="23"/>
      <c r="L9798" s="22"/>
      <c r="M9798" s="22"/>
      <c r="O9798" s="1"/>
    </row>
    <row r="9799" spans="7:15" x14ac:dyDescent="0.2">
      <c r="G9799" s="2"/>
      <c r="H9799" s="22"/>
      <c r="I9799" s="22"/>
      <c r="J9799" s="23"/>
      <c r="K9799" s="23"/>
      <c r="L9799" s="22"/>
      <c r="M9799" s="22"/>
      <c r="O9799" s="1"/>
    </row>
    <row r="9800" spans="7:15" x14ac:dyDescent="0.2">
      <c r="G9800" s="2"/>
      <c r="H9800" s="22"/>
      <c r="I9800" s="22"/>
      <c r="J9800" s="23"/>
      <c r="K9800" s="23"/>
      <c r="L9800" s="22"/>
      <c r="M9800" s="22"/>
      <c r="O9800" s="1"/>
    </row>
    <row r="9801" spans="7:15" x14ac:dyDescent="0.2">
      <c r="G9801" s="2"/>
      <c r="H9801" s="22"/>
      <c r="I9801" s="22"/>
      <c r="J9801" s="23"/>
      <c r="K9801" s="23"/>
      <c r="L9801" s="22"/>
      <c r="M9801" s="22"/>
      <c r="O9801" s="1"/>
    </row>
    <row r="9802" spans="7:15" x14ac:dyDescent="0.2">
      <c r="G9802" s="2"/>
      <c r="H9802" s="22"/>
      <c r="I9802" s="22"/>
      <c r="J9802" s="23"/>
      <c r="K9802" s="23"/>
      <c r="L9802" s="22"/>
      <c r="M9802" s="22"/>
      <c r="O9802" s="1"/>
    </row>
    <row r="9803" spans="7:15" x14ac:dyDescent="0.2">
      <c r="G9803" s="2"/>
      <c r="H9803" s="22"/>
      <c r="I9803" s="22"/>
      <c r="J9803" s="23"/>
      <c r="K9803" s="23"/>
      <c r="L9803" s="22"/>
      <c r="M9803" s="22"/>
      <c r="O9803" s="1"/>
    </row>
    <row r="9804" spans="7:15" x14ac:dyDescent="0.2">
      <c r="G9804" s="2"/>
      <c r="H9804" s="22"/>
      <c r="I9804" s="22"/>
      <c r="J9804" s="23"/>
      <c r="K9804" s="23"/>
      <c r="L9804" s="22"/>
      <c r="M9804" s="22"/>
      <c r="O9804" s="1"/>
    </row>
    <row r="9805" spans="7:15" x14ac:dyDescent="0.2">
      <c r="G9805" s="2"/>
      <c r="H9805" s="22"/>
      <c r="I9805" s="22"/>
      <c r="J9805" s="23"/>
      <c r="K9805" s="23"/>
      <c r="L9805" s="22"/>
      <c r="M9805" s="22"/>
      <c r="O9805" s="1"/>
    </row>
    <row r="9806" spans="7:15" x14ac:dyDescent="0.2">
      <c r="G9806" s="2"/>
      <c r="H9806" s="22"/>
      <c r="I9806" s="22"/>
      <c r="J9806" s="23"/>
      <c r="K9806" s="23"/>
      <c r="L9806" s="22"/>
      <c r="M9806" s="22"/>
      <c r="O9806" s="1"/>
    </row>
    <row r="9807" spans="7:15" x14ac:dyDescent="0.2">
      <c r="G9807" s="2"/>
      <c r="H9807" s="22"/>
      <c r="I9807" s="22"/>
      <c r="J9807" s="23"/>
      <c r="K9807" s="23"/>
      <c r="L9807" s="22"/>
      <c r="M9807" s="22"/>
      <c r="O9807" s="1"/>
    </row>
    <row r="9808" spans="7:15" x14ac:dyDescent="0.2">
      <c r="G9808" s="2"/>
      <c r="H9808" s="22"/>
      <c r="I9808" s="22"/>
      <c r="J9808" s="23"/>
      <c r="K9808" s="23"/>
      <c r="L9808" s="22"/>
      <c r="M9808" s="22"/>
      <c r="O9808" s="1"/>
    </row>
    <row r="9809" spans="7:15" x14ac:dyDescent="0.2">
      <c r="G9809" s="2"/>
      <c r="H9809" s="22"/>
      <c r="I9809" s="22"/>
      <c r="J9809" s="23"/>
      <c r="K9809" s="23"/>
      <c r="L9809" s="22"/>
      <c r="M9809" s="22"/>
      <c r="O9809" s="1"/>
    </row>
    <row r="9810" spans="7:15" x14ac:dyDescent="0.2">
      <c r="G9810" s="2"/>
      <c r="H9810" s="22"/>
      <c r="I9810" s="22"/>
      <c r="J9810" s="23"/>
      <c r="K9810" s="23"/>
      <c r="L9810" s="22"/>
      <c r="M9810" s="22"/>
      <c r="O9810" s="1"/>
    </row>
    <row r="9811" spans="7:15" x14ac:dyDescent="0.2">
      <c r="G9811" s="2"/>
      <c r="H9811" s="22"/>
      <c r="I9811" s="22"/>
      <c r="J9811" s="23"/>
      <c r="K9811" s="23"/>
      <c r="L9811" s="22"/>
      <c r="M9811" s="22"/>
      <c r="O9811" s="1"/>
    </row>
    <row r="9812" spans="7:15" x14ac:dyDescent="0.2">
      <c r="G9812" s="2"/>
      <c r="H9812" s="22"/>
      <c r="I9812" s="22"/>
      <c r="J9812" s="23"/>
      <c r="K9812" s="23"/>
      <c r="L9812" s="22"/>
      <c r="M9812" s="22"/>
      <c r="O9812" s="1"/>
    </row>
    <row r="9813" spans="7:15" x14ac:dyDescent="0.2">
      <c r="G9813" s="2"/>
      <c r="H9813" s="22"/>
      <c r="I9813" s="22"/>
      <c r="J9813" s="23"/>
      <c r="K9813" s="23"/>
      <c r="L9813" s="22"/>
      <c r="M9813" s="22"/>
      <c r="O9813" s="1"/>
    </row>
    <row r="9814" spans="7:15" x14ac:dyDescent="0.2">
      <c r="G9814" s="2"/>
      <c r="H9814" s="22"/>
      <c r="I9814" s="22"/>
      <c r="J9814" s="23"/>
      <c r="K9814" s="23"/>
      <c r="L9814" s="22"/>
      <c r="M9814" s="22"/>
      <c r="O9814" s="1"/>
    </row>
    <row r="9815" spans="7:15" x14ac:dyDescent="0.2">
      <c r="G9815" s="2"/>
      <c r="H9815" s="22"/>
      <c r="I9815" s="22"/>
      <c r="J9815" s="23"/>
      <c r="K9815" s="23"/>
      <c r="L9815" s="22"/>
      <c r="M9815" s="22"/>
      <c r="O9815" s="1"/>
    </row>
    <row r="9816" spans="7:15" x14ac:dyDescent="0.2">
      <c r="G9816" s="2"/>
      <c r="H9816" s="22"/>
      <c r="I9816" s="22"/>
      <c r="J9816" s="23"/>
      <c r="K9816" s="23"/>
      <c r="L9816" s="22"/>
      <c r="M9816" s="22"/>
      <c r="O9816" s="1"/>
    </row>
    <row r="9817" spans="7:15" x14ac:dyDescent="0.2">
      <c r="G9817" s="2"/>
      <c r="H9817" s="22"/>
      <c r="I9817" s="22"/>
      <c r="J9817" s="23"/>
      <c r="K9817" s="23"/>
      <c r="L9817" s="22"/>
      <c r="M9817" s="22"/>
      <c r="O9817" s="1"/>
    </row>
    <row r="9818" spans="7:15" x14ac:dyDescent="0.2">
      <c r="G9818" s="2"/>
      <c r="H9818" s="22"/>
      <c r="I9818" s="22"/>
      <c r="J9818" s="23"/>
      <c r="K9818" s="23"/>
      <c r="L9818" s="22"/>
      <c r="M9818" s="22"/>
      <c r="O9818" s="1"/>
    </row>
    <row r="9819" spans="7:15" x14ac:dyDescent="0.2">
      <c r="G9819" s="2"/>
      <c r="H9819" s="22"/>
      <c r="I9819" s="22"/>
      <c r="J9819" s="23"/>
      <c r="K9819" s="23"/>
      <c r="L9819" s="22"/>
      <c r="M9819" s="22"/>
      <c r="O9819" s="1"/>
    </row>
    <row r="9820" spans="7:15" x14ac:dyDescent="0.2">
      <c r="G9820" s="2"/>
      <c r="H9820" s="22"/>
      <c r="I9820" s="22"/>
      <c r="J9820" s="23"/>
      <c r="K9820" s="23"/>
      <c r="L9820" s="22"/>
      <c r="M9820" s="22"/>
      <c r="O9820" s="1"/>
    </row>
    <row r="9821" spans="7:15" x14ac:dyDescent="0.2">
      <c r="G9821" s="2"/>
      <c r="H9821" s="22"/>
      <c r="I9821" s="22"/>
      <c r="J9821" s="23"/>
      <c r="K9821" s="23"/>
      <c r="L9821" s="22"/>
      <c r="M9821" s="22"/>
      <c r="O9821" s="1"/>
    </row>
    <row r="9822" spans="7:15" x14ac:dyDescent="0.2">
      <c r="G9822" s="2"/>
      <c r="H9822" s="22"/>
      <c r="I9822" s="22"/>
      <c r="J9822" s="23"/>
      <c r="K9822" s="23"/>
      <c r="L9822" s="22"/>
      <c r="M9822" s="22"/>
      <c r="O9822" s="1"/>
    </row>
    <row r="9823" spans="7:15" x14ac:dyDescent="0.2">
      <c r="G9823" s="2"/>
      <c r="H9823" s="22"/>
      <c r="I9823" s="22"/>
      <c r="J9823" s="23"/>
      <c r="K9823" s="23"/>
      <c r="L9823" s="22"/>
      <c r="M9823" s="22"/>
      <c r="O9823" s="1"/>
    </row>
    <row r="9824" spans="7:15" x14ac:dyDescent="0.2">
      <c r="G9824" s="2"/>
      <c r="H9824" s="22"/>
      <c r="I9824" s="22"/>
      <c r="J9824" s="23"/>
      <c r="K9824" s="23"/>
      <c r="L9824" s="22"/>
      <c r="M9824" s="22"/>
      <c r="O9824" s="1"/>
    </row>
    <row r="9825" spans="7:15" x14ac:dyDescent="0.2">
      <c r="G9825" s="2"/>
      <c r="H9825" s="22"/>
      <c r="I9825" s="22"/>
      <c r="J9825" s="23"/>
      <c r="K9825" s="23"/>
      <c r="L9825" s="22"/>
      <c r="M9825" s="22"/>
      <c r="O9825" s="1"/>
    </row>
    <row r="9826" spans="7:15" x14ac:dyDescent="0.2">
      <c r="G9826" s="2"/>
      <c r="H9826" s="22"/>
      <c r="I9826" s="22"/>
      <c r="J9826" s="23"/>
      <c r="K9826" s="23"/>
      <c r="L9826" s="22"/>
      <c r="M9826" s="22"/>
      <c r="O9826" s="1"/>
    </row>
    <row r="9827" spans="7:15" x14ac:dyDescent="0.2">
      <c r="G9827" s="2"/>
      <c r="H9827" s="22"/>
      <c r="I9827" s="22"/>
      <c r="J9827" s="23"/>
      <c r="K9827" s="23"/>
      <c r="L9827" s="22"/>
      <c r="M9827" s="22"/>
      <c r="O9827" s="1"/>
    </row>
    <row r="9828" spans="7:15" x14ac:dyDescent="0.2">
      <c r="G9828" s="2"/>
      <c r="H9828" s="22"/>
      <c r="I9828" s="22"/>
      <c r="J9828" s="23"/>
      <c r="K9828" s="23"/>
      <c r="L9828" s="22"/>
      <c r="M9828" s="22"/>
      <c r="O9828" s="1"/>
    </row>
    <row r="9829" spans="7:15" x14ac:dyDescent="0.2">
      <c r="G9829" s="2"/>
      <c r="H9829" s="22"/>
      <c r="I9829" s="22"/>
      <c r="J9829" s="23"/>
      <c r="K9829" s="23"/>
      <c r="L9829" s="22"/>
      <c r="M9829" s="22"/>
      <c r="O9829" s="1"/>
    </row>
    <row r="9830" spans="7:15" x14ac:dyDescent="0.2">
      <c r="G9830" s="2"/>
      <c r="H9830" s="22"/>
      <c r="I9830" s="22"/>
      <c r="J9830" s="23"/>
      <c r="K9830" s="23"/>
      <c r="L9830" s="22"/>
      <c r="M9830" s="22"/>
      <c r="O9830" s="1"/>
    </row>
    <row r="9831" spans="7:15" x14ac:dyDescent="0.2">
      <c r="G9831" s="2"/>
      <c r="H9831" s="22"/>
      <c r="I9831" s="22"/>
      <c r="J9831" s="23"/>
      <c r="K9831" s="23"/>
      <c r="L9831" s="22"/>
      <c r="M9831" s="22"/>
      <c r="O9831" s="1"/>
    </row>
    <row r="9832" spans="7:15" x14ac:dyDescent="0.2">
      <c r="G9832" s="2"/>
      <c r="H9832" s="22"/>
      <c r="I9832" s="22"/>
      <c r="J9832" s="23"/>
      <c r="K9832" s="23"/>
      <c r="L9832" s="22"/>
      <c r="M9832" s="22"/>
      <c r="O9832" s="1"/>
    </row>
    <row r="9833" spans="7:15" x14ac:dyDescent="0.2">
      <c r="G9833" s="2"/>
      <c r="H9833" s="22"/>
      <c r="I9833" s="22"/>
      <c r="J9833" s="23"/>
      <c r="K9833" s="23"/>
      <c r="L9833" s="22"/>
      <c r="M9833" s="22"/>
      <c r="O9833" s="1"/>
    </row>
    <row r="9834" spans="7:15" x14ac:dyDescent="0.2">
      <c r="G9834" s="2"/>
      <c r="H9834" s="22"/>
      <c r="I9834" s="22"/>
      <c r="J9834" s="23"/>
      <c r="K9834" s="23"/>
      <c r="L9834" s="22"/>
      <c r="M9834" s="22"/>
      <c r="O9834" s="1"/>
    </row>
    <row r="9835" spans="7:15" x14ac:dyDescent="0.2">
      <c r="G9835" s="2"/>
      <c r="H9835" s="22"/>
      <c r="I9835" s="22"/>
      <c r="J9835" s="23"/>
      <c r="K9835" s="23"/>
      <c r="L9835" s="22"/>
      <c r="M9835" s="22"/>
      <c r="O9835" s="1"/>
    </row>
    <row r="9836" spans="7:15" x14ac:dyDescent="0.2">
      <c r="G9836" s="2"/>
      <c r="H9836" s="22"/>
      <c r="I9836" s="22"/>
      <c r="J9836" s="23"/>
      <c r="K9836" s="23"/>
      <c r="L9836" s="22"/>
      <c r="M9836" s="22"/>
      <c r="O9836" s="1"/>
    </row>
    <row r="9837" spans="7:15" x14ac:dyDescent="0.2">
      <c r="G9837" s="2"/>
      <c r="H9837" s="22"/>
      <c r="I9837" s="22"/>
      <c r="J9837" s="23"/>
      <c r="K9837" s="23"/>
      <c r="L9837" s="22"/>
      <c r="M9837" s="22"/>
      <c r="O9837" s="1"/>
    </row>
    <row r="9838" spans="7:15" x14ac:dyDescent="0.2">
      <c r="G9838" s="2"/>
      <c r="H9838" s="22"/>
      <c r="I9838" s="22"/>
      <c r="J9838" s="23"/>
      <c r="K9838" s="23"/>
      <c r="L9838" s="22"/>
      <c r="M9838" s="22"/>
      <c r="O9838" s="1"/>
    </row>
    <row r="9839" spans="7:15" x14ac:dyDescent="0.2">
      <c r="G9839" s="2"/>
      <c r="H9839" s="22"/>
      <c r="I9839" s="22"/>
      <c r="J9839" s="23"/>
      <c r="K9839" s="23"/>
      <c r="L9839" s="22"/>
      <c r="M9839" s="22"/>
      <c r="O9839" s="1"/>
    </row>
    <row r="9840" spans="7:15" x14ac:dyDescent="0.2">
      <c r="G9840" s="2"/>
      <c r="H9840" s="22"/>
      <c r="I9840" s="22"/>
      <c r="J9840" s="23"/>
      <c r="K9840" s="23"/>
      <c r="L9840" s="22"/>
      <c r="M9840" s="22"/>
      <c r="O9840" s="1"/>
    </row>
    <row r="9841" spans="7:15" x14ac:dyDescent="0.2">
      <c r="G9841" s="2"/>
      <c r="H9841" s="22"/>
      <c r="I9841" s="22"/>
      <c r="J9841" s="23"/>
      <c r="K9841" s="23"/>
      <c r="L9841" s="22"/>
      <c r="M9841" s="22"/>
      <c r="O9841" s="1"/>
    </row>
    <row r="9842" spans="7:15" x14ac:dyDescent="0.2">
      <c r="G9842" s="2"/>
      <c r="H9842" s="22"/>
      <c r="I9842" s="22"/>
      <c r="J9842" s="23"/>
      <c r="K9842" s="23"/>
      <c r="L9842" s="22"/>
      <c r="M9842" s="22"/>
      <c r="O9842" s="1"/>
    </row>
    <row r="9843" spans="7:15" x14ac:dyDescent="0.2">
      <c r="G9843" s="2"/>
      <c r="H9843" s="22"/>
      <c r="I9843" s="22"/>
      <c r="J9843" s="23"/>
      <c r="K9843" s="23"/>
      <c r="L9843" s="22"/>
      <c r="M9843" s="22"/>
      <c r="O9843" s="1"/>
    </row>
    <row r="9844" spans="7:15" x14ac:dyDescent="0.2">
      <c r="G9844" s="2"/>
      <c r="H9844" s="22"/>
      <c r="I9844" s="22"/>
      <c r="J9844" s="23"/>
      <c r="K9844" s="23"/>
      <c r="L9844" s="22"/>
      <c r="M9844" s="22"/>
      <c r="O9844" s="1"/>
    </row>
    <row r="9845" spans="7:15" x14ac:dyDescent="0.2">
      <c r="G9845" s="2"/>
      <c r="H9845" s="22"/>
      <c r="I9845" s="22"/>
      <c r="J9845" s="23"/>
      <c r="K9845" s="23"/>
      <c r="L9845" s="22"/>
      <c r="M9845" s="22"/>
      <c r="O9845" s="1"/>
    </row>
    <row r="9846" spans="7:15" x14ac:dyDescent="0.2">
      <c r="G9846" s="2"/>
      <c r="H9846" s="22"/>
      <c r="I9846" s="22"/>
      <c r="J9846" s="23"/>
      <c r="K9846" s="23"/>
      <c r="L9846" s="22"/>
      <c r="M9846" s="22"/>
      <c r="O9846" s="1"/>
    </row>
    <row r="9847" spans="7:15" x14ac:dyDescent="0.2">
      <c r="G9847" s="2"/>
      <c r="H9847" s="22"/>
      <c r="I9847" s="22"/>
      <c r="J9847" s="23"/>
      <c r="K9847" s="23"/>
      <c r="L9847" s="22"/>
      <c r="M9847" s="22"/>
      <c r="O9847" s="1"/>
    </row>
    <row r="9848" spans="7:15" x14ac:dyDescent="0.2">
      <c r="G9848" s="2"/>
      <c r="H9848" s="22"/>
      <c r="I9848" s="22"/>
      <c r="J9848" s="23"/>
      <c r="K9848" s="23"/>
      <c r="L9848" s="22"/>
      <c r="M9848" s="22"/>
      <c r="O9848" s="1"/>
    </row>
    <row r="9849" spans="7:15" x14ac:dyDescent="0.2">
      <c r="G9849" s="2"/>
      <c r="H9849" s="22"/>
      <c r="I9849" s="22"/>
      <c r="J9849" s="23"/>
      <c r="K9849" s="23"/>
      <c r="L9849" s="22"/>
      <c r="M9849" s="22"/>
      <c r="O9849" s="1"/>
    </row>
    <row r="9850" spans="7:15" x14ac:dyDescent="0.2">
      <c r="G9850" s="2"/>
      <c r="H9850" s="22"/>
      <c r="I9850" s="22"/>
      <c r="J9850" s="23"/>
      <c r="K9850" s="23"/>
      <c r="L9850" s="22"/>
      <c r="M9850" s="22"/>
      <c r="O9850" s="1"/>
    </row>
    <row r="9851" spans="7:15" x14ac:dyDescent="0.2">
      <c r="G9851" s="2"/>
      <c r="H9851" s="22"/>
      <c r="I9851" s="22"/>
      <c r="J9851" s="23"/>
      <c r="K9851" s="23"/>
      <c r="L9851" s="22"/>
      <c r="M9851" s="22"/>
      <c r="O9851" s="1"/>
    </row>
    <row r="9852" spans="7:15" x14ac:dyDescent="0.2">
      <c r="G9852" s="2"/>
      <c r="H9852" s="22"/>
      <c r="I9852" s="22"/>
      <c r="J9852" s="23"/>
      <c r="K9852" s="23"/>
      <c r="L9852" s="22"/>
      <c r="M9852" s="22"/>
      <c r="O9852" s="1"/>
    </row>
    <row r="9853" spans="7:15" x14ac:dyDescent="0.2">
      <c r="G9853" s="2"/>
      <c r="H9853" s="22"/>
      <c r="I9853" s="22"/>
      <c r="J9853" s="23"/>
      <c r="K9853" s="23"/>
      <c r="L9853" s="22"/>
      <c r="M9853" s="22"/>
      <c r="O9853" s="1"/>
    </row>
    <row r="9854" spans="7:15" x14ac:dyDescent="0.2">
      <c r="G9854" s="2"/>
      <c r="H9854" s="22"/>
      <c r="I9854" s="22"/>
      <c r="J9854" s="23"/>
      <c r="K9854" s="23"/>
      <c r="L9854" s="22"/>
      <c r="M9854" s="22"/>
      <c r="O9854" s="1"/>
    </row>
    <row r="9855" spans="7:15" x14ac:dyDescent="0.2">
      <c r="G9855" s="2"/>
      <c r="H9855" s="22"/>
      <c r="I9855" s="22"/>
      <c r="J9855" s="23"/>
      <c r="K9855" s="23"/>
      <c r="L9855" s="22"/>
      <c r="M9855" s="22"/>
      <c r="O9855" s="1"/>
    </row>
    <row r="9856" spans="7:15" x14ac:dyDescent="0.2">
      <c r="G9856" s="2"/>
      <c r="H9856" s="22"/>
      <c r="I9856" s="22"/>
      <c r="J9856" s="23"/>
      <c r="K9856" s="23"/>
      <c r="L9856" s="22"/>
      <c r="M9856" s="22"/>
      <c r="O9856" s="1"/>
    </row>
    <row r="9857" spans="7:15" x14ac:dyDescent="0.2">
      <c r="G9857" s="2"/>
      <c r="H9857" s="22"/>
      <c r="I9857" s="22"/>
      <c r="J9857" s="23"/>
      <c r="K9857" s="23"/>
      <c r="L9857" s="22"/>
      <c r="M9857" s="22"/>
      <c r="O9857" s="1"/>
    </row>
    <row r="9858" spans="7:15" x14ac:dyDescent="0.2">
      <c r="G9858" s="2"/>
      <c r="H9858" s="22"/>
      <c r="I9858" s="22"/>
      <c r="J9858" s="23"/>
      <c r="K9858" s="23"/>
      <c r="L9858" s="22"/>
      <c r="M9858" s="22"/>
      <c r="O9858" s="1"/>
    </row>
    <row r="9859" spans="7:15" x14ac:dyDescent="0.2">
      <c r="G9859" s="2"/>
      <c r="H9859" s="22"/>
      <c r="I9859" s="22"/>
      <c r="J9859" s="23"/>
      <c r="K9859" s="23"/>
      <c r="L9859" s="22"/>
      <c r="M9859" s="22"/>
      <c r="O9859" s="1"/>
    </row>
    <row r="9860" spans="7:15" x14ac:dyDescent="0.2">
      <c r="G9860" s="2"/>
      <c r="H9860" s="22"/>
      <c r="I9860" s="22"/>
      <c r="J9860" s="23"/>
      <c r="K9860" s="23"/>
      <c r="L9860" s="22"/>
      <c r="M9860" s="22"/>
      <c r="O9860" s="1"/>
    </row>
    <row r="9861" spans="7:15" x14ac:dyDescent="0.2">
      <c r="G9861" s="2"/>
      <c r="H9861" s="22"/>
      <c r="I9861" s="22"/>
      <c r="J9861" s="23"/>
      <c r="K9861" s="23"/>
      <c r="L9861" s="22"/>
      <c r="M9861" s="22"/>
      <c r="O9861" s="1"/>
    </row>
    <row r="9862" spans="7:15" x14ac:dyDescent="0.2">
      <c r="G9862" s="2"/>
      <c r="H9862" s="22"/>
      <c r="I9862" s="22"/>
      <c r="J9862" s="23"/>
      <c r="K9862" s="23"/>
      <c r="L9862" s="22"/>
      <c r="M9862" s="22"/>
      <c r="O9862" s="1"/>
    </row>
    <row r="9863" spans="7:15" x14ac:dyDescent="0.2">
      <c r="G9863" s="2"/>
      <c r="H9863" s="22"/>
      <c r="I9863" s="22"/>
      <c r="J9863" s="23"/>
      <c r="K9863" s="23"/>
      <c r="L9863" s="22"/>
      <c r="M9863" s="22"/>
      <c r="O9863" s="1"/>
    </row>
    <row r="9864" spans="7:15" x14ac:dyDescent="0.2">
      <c r="G9864" s="2"/>
      <c r="H9864" s="22"/>
      <c r="I9864" s="22"/>
      <c r="J9864" s="23"/>
      <c r="K9864" s="23"/>
      <c r="L9864" s="22"/>
      <c r="M9864" s="22"/>
      <c r="O9864" s="1"/>
    </row>
    <row r="9865" spans="7:15" x14ac:dyDescent="0.2">
      <c r="G9865" s="2"/>
      <c r="H9865" s="22"/>
      <c r="I9865" s="22"/>
      <c r="J9865" s="23"/>
      <c r="K9865" s="23"/>
      <c r="L9865" s="22"/>
      <c r="M9865" s="22"/>
      <c r="O9865" s="1"/>
    </row>
    <row r="9866" spans="7:15" x14ac:dyDescent="0.2">
      <c r="G9866" s="2"/>
      <c r="H9866" s="22"/>
      <c r="I9866" s="22"/>
      <c r="J9866" s="23"/>
      <c r="K9866" s="23"/>
      <c r="L9866" s="22"/>
      <c r="M9866" s="22"/>
      <c r="O9866" s="1"/>
    </row>
    <row r="9867" spans="7:15" x14ac:dyDescent="0.2">
      <c r="G9867" s="2"/>
      <c r="H9867" s="22"/>
      <c r="I9867" s="22"/>
      <c r="J9867" s="23"/>
      <c r="K9867" s="23"/>
      <c r="L9867" s="22"/>
      <c r="M9867" s="22"/>
      <c r="O9867" s="1"/>
    </row>
    <row r="9868" spans="7:15" x14ac:dyDescent="0.2">
      <c r="G9868" s="2"/>
      <c r="H9868" s="22"/>
      <c r="I9868" s="22"/>
      <c r="J9868" s="23"/>
      <c r="K9868" s="23"/>
      <c r="L9868" s="22"/>
      <c r="M9868" s="22"/>
      <c r="O9868" s="1"/>
    </row>
    <row r="9869" spans="7:15" x14ac:dyDescent="0.2">
      <c r="G9869" s="2"/>
      <c r="H9869" s="22"/>
      <c r="I9869" s="22"/>
      <c r="J9869" s="23"/>
      <c r="K9869" s="23"/>
      <c r="L9869" s="22"/>
      <c r="M9869" s="22"/>
      <c r="O9869" s="1"/>
    </row>
    <row r="9870" spans="7:15" x14ac:dyDescent="0.2">
      <c r="G9870" s="2"/>
      <c r="H9870" s="22"/>
      <c r="I9870" s="22"/>
      <c r="J9870" s="23"/>
      <c r="K9870" s="23"/>
      <c r="L9870" s="22"/>
      <c r="M9870" s="22"/>
      <c r="O9870" s="1"/>
    </row>
    <row r="9871" spans="7:15" x14ac:dyDescent="0.2">
      <c r="G9871" s="2"/>
      <c r="H9871" s="22"/>
      <c r="I9871" s="22"/>
      <c r="J9871" s="23"/>
      <c r="K9871" s="23"/>
      <c r="L9871" s="22"/>
      <c r="M9871" s="22"/>
      <c r="O9871" s="1"/>
    </row>
    <row r="9872" spans="7:15" x14ac:dyDescent="0.2">
      <c r="G9872" s="2"/>
      <c r="H9872" s="22"/>
      <c r="I9872" s="22"/>
      <c r="J9872" s="23"/>
      <c r="K9872" s="23"/>
      <c r="L9872" s="22"/>
      <c r="M9872" s="22"/>
      <c r="O9872" s="1"/>
    </row>
    <row r="9873" spans="7:15" x14ac:dyDescent="0.2">
      <c r="G9873" s="2"/>
      <c r="H9873" s="22"/>
      <c r="I9873" s="22"/>
      <c r="J9873" s="23"/>
      <c r="K9873" s="23"/>
      <c r="L9873" s="22"/>
      <c r="M9873" s="22"/>
      <c r="O9873" s="1"/>
    </row>
    <row r="9874" spans="7:15" x14ac:dyDescent="0.2">
      <c r="G9874" s="2"/>
      <c r="H9874" s="22"/>
      <c r="I9874" s="22"/>
      <c r="J9874" s="23"/>
      <c r="K9874" s="23"/>
      <c r="L9874" s="22"/>
      <c r="M9874" s="22"/>
      <c r="O9874" s="1"/>
    </row>
    <row r="9875" spans="7:15" x14ac:dyDescent="0.2">
      <c r="G9875" s="2"/>
      <c r="H9875" s="22"/>
      <c r="I9875" s="22"/>
      <c r="J9875" s="23"/>
      <c r="K9875" s="23"/>
      <c r="L9875" s="22"/>
      <c r="M9875" s="22"/>
      <c r="O9875" s="1"/>
    </row>
    <row r="9876" spans="7:15" x14ac:dyDescent="0.2">
      <c r="G9876" s="2"/>
      <c r="H9876" s="22"/>
      <c r="I9876" s="22"/>
      <c r="J9876" s="23"/>
      <c r="K9876" s="23"/>
      <c r="L9876" s="22"/>
      <c r="M9876" s="22"/>
      <c r="O9876" s="1"/>
    </row>
    <row r="9877" spans="7:15" x14ac:dyDescent="0.2">
      <c r="G9877" s="2"/>
      <c r="H9877" s="22"/>
      <c r="I9877" s="22"/>
      <c r="J9877" s="23"/>
      <c r="K9877" s="23"/>
      <c r="L9877" s="22"/>
      <c r="M9877" s="22"/>
      <c r="O9877" s="1"/>
    </row>
    <row r="9878" spans="7:15" x14ac:dyDescent="0.2">
      <c r="G9878" s="2"/>
      <c r="H9878" s="22"/>
      <c r="I9878" s="22"/>
      <c r="J9878" s="23"/>
      <c r="K9878" s="23"/>
      <c r="L9878" s="22"/>
      <c r="M9878" s="22"/>
      <c r="O9878" s="1"/>
    </row>
    <row r="9879" spans="7:15" x14ac:dyDescent="0.2">
      <c r="G9879" s="2"/>
      <c r="H9879" s="22"/>
      <c r="I9879" s="22"/>
      <c r="J9879" s="23"/>
      <c r="K9879" s="23"/>
      <c r="L9879" s="22"/>
      <c r="M9879" s="22"/>
      <c r="O9879" s="1"/>
    </row>
    <row r="9880" spans="7:15" x14ac:dyDescent="0.2">
      <c r="G9880" s="2"/>
      <c r="H9880" s="22"/>
      <c r="I9880" s="22"/>
      <c r="J9880" s="23"/>
      <c r="K9880" s="23"/>
      <c r="L9880" s="22"/>
      <c r="M9880" s="22"/>
      <c r="O9880" s="1"/>
    </row>
    <row r="9881" spans="7:15" x14ac:dyDescent="0.2">
      <c r="G9881" s="2"/>
      <c r="H9881" s="22"/>
      <c r="I9881" s="22"/>
      <c r="J9881" s="23"/>
      <c r="K9881" s="23"/>
      <c r="L9881" s="22"/>
      <c r="M9881" s="22"/>
      <c r="O9881" s="1"/>
    </row>
    <row r="9882" spans="7:15" x14ac:dyDescent="0.2">
      <c r="G9882" s="2"/>
      <c r="H9882" s="22"/>
      <c r="I9882" s="22"/>
      <c r="J9882" s="23"/>
      <c r="K9882" s="23"/>
      <c r="L9882" s="22"/>
      <c r="M9882" s="22"/>
      <c r="O9882" s="1"/>
    </row>
    <row r="9883" spans="7:15" x14ac:dyDescent="0.2">
      <c r="G9883" s="2"/>
      <c r="H9883" s="22"/>
      <c r="I9883" s="22"/>
      <c r="J9883" s="23"/>
      <c r="K9883" s="23"/>
      <c r="L9883" s="22"/>
      <c r="M9883" s="22"/>
      <c r="O9883" s="1"/>
    </row>
    <row r="9884" spans="7:15" x14ac:dyDescent="0.2">
      <c r="G9884" s="2"/>
      <c r="H9884" s="22"/>
      <c r="I9884" s="22"/>
      <c r="J9884" s="23"/>
      <c r="K9884" s="23"/>
      <c r="L9884" s="22"/>
      <c r="M9884" s="22"/>
      <c r="O9884" s="1"/>
    </row>
    <row r="9885" spans="7:15" x14ac:dyDescent="0.2">
      <c r="G9885" s="2"/>
      <c r="H9885" s="22"/>
      <c r="I9885" s="22"/>
      <c r="J9885" s="23"/>
      <c r="K9885" s="23"/>
      <c r="L9885" s="22"/>
      <c r="M9885" s="22"/>
      <c r="O9885" s="1"/>
    </row>
    <row r="9886" spans="7:15" x14ac:dyDescent="0.2">
      <c r="G9886" s="2"/>
      <c r="H9886" s="22"/>
      <c r="I9886" s="22"/>
      <c r="J9886" s="23"/>
      <c r="K9886" s="23"/>
      <c r="L9886" s="22"/>
      <c r="M9886" s="22"/>
      <c r="O9886" s="1"/>
    </row>
    <row r="9887" spans="7:15" x14ac:dyDescent="0.2">
      <c r="G9887" s="2"/>
      <c r="H9887" s="22"/>
      <c r="I9887" s="22"/>
      <c r="J9887" s="23"/>
      <c r="K9887" s="23"/>
      <c r="L9887" s="22"/>
      <c r="M9887" s="22"/>
      <c r="O9887" s="1"/>
    </row>
    <row r="9888" spans="7:15" x14ac:dyDescent="0.2">
      <c r="G9888" s="2"/>
      <c r="H9888" s="22"/>
      <c r="I9888" s="22"/>
      <c r="J9888" s="23"/>
      <c r="K9888" s="23"/>
      <c r="L9888" s="22"/>
      <c r="M9888" s="22"/>
      <c r="O9888" s="1"/>
    </row>
    <row r="9889" spans="7:15" x14ac:dyDescent="0.2">
      <c r="G9889" s="2"/>
      <c r="H9889" s="22"/>
      <c r="I9889" s="22"/>
      <c r="J9889" s="23"/>
      <c r="K9889" s="23"/>
      <c r="L9889" s="22"/>
      <c r="M9889" s="22"/>
      <c r="O9889" s="1"/>
    </row>
    <row r="9890" spans="7:15" x14ac:dyDescent="0.2">
      <c r="G9890" s="2"/>
      <c r="H9890" s="22"/>
      <c r="I9890" s="22"/>
      <c r="J9890" s="23"/>
      <c r="K9890" s="23"/>
      <c r="L9890" s="22"/>
      <c r="M9890" s="22"/>
      <c r="O9890" s="1"/>
    </row>
    <row r="9891" spans="7:15" x14ac:dyDescent="0.2">
      <c r="G9891" s="2"/>
      <c r="H9891" s="22"/>
      <c r="I9891" s="22"/>
      <c r="J9891" s="23"/>
      <c r="K9891" s="23"/>
      <c r="L9891" s="22"/>
      <c r="M9891" s="22"/>
      <c r="O9891" s="1"/>
    </row>
    <row r="9892" spans="7:15" x14ac:dyDescent="0.2">
      <c r="G9892" s="2"/>
      <c r="H9892" s="22"/>
      <c r="I9892" s="22"/>
      <c r="J9892" s="23"/>
      <c r="K9892" s="23"/>
      <c r="L9892" s="22"/>
      <c r="M9892" s="22"/>
      <c r="O9892" s="1"/>
    </row>
    <row r="9893" spans="7:15" x14ac:dyDescent="0.2">
      <c r="G9893" s="2"/>
      <c r="H9893" s="22"/>
      <c r="I9893" s="22"/>
      <c r="J9893" s="23"/>
      <c r="K9893" s="23"/>
      <c r="L9893" s="22"/>
      <c r="M9893" s="22"/>
      <c r="O9893" s="1"/>
    </row>
    <row r="9894" spans="7:15" x14ac:dyDescent="0.2">
      <c r="G9894" s="2"/>
      <c r="H9894" s="22"/>
      <c r="I9894" s="22"/>
      <c r="J9894" s="23"/>
      <c r="K9894" s="23"/>
      <c r="L9894" s="22"/>
      <c r="M9894" s="22"/>
      <c r="O9894" s="1"/>
    </row>
    <row r="9895" spans="7:15" x14ac:dyDescent="0.2">
      <c r="G9895" s="2"/>
      <c r="H9895" s="22"/>
      <c r="I9895" s="22"/>
      <c r="J9895" s="23"/>
      <c r="K9895" s="23"/>
      <c r="L9895" s="22"/>
      <c r="M9895" s="22"/>
      <c r="O9895" s="1"/>
    </row>
    <row r="9896" spans="7:15" x14ac:dyDescent="0.2">
      <c r="G9896" s="2"/>
      <c r="H9896" s="22"/>
      <c r="I9896" s="22"/>
      <c r="J9896" s="23"/>
      <c r="K9896" s="23"/>
      <c r="L9896" s="22"/>
      <c r="M9896" s="22"/>
      <c r="O9896" s="1"/>
    </row>
    <row r="9897" spans="7:15" x14ac:dyDescent="0.2">
      <c r="G9897" s="2"/>
      <c r="H9897" s="22"/>
      <c r="I9897" s="22"/>
      <c r="J9897" s="23"/>
      <c r="K9897" s="23"/>
      <c r="L9897" s="22"/>
      <c r="M9897" s="22"/>
      <c r="O9897" s="1"/>
    </row>
    <row r="9898" spans="7:15" x14ac:dyDescent="0.2">
      <c r="G9898" s="2"/>
      <c r="H9898" s="22"/>
      <c r="I9898" s="22"/>
      <c r="J9898" s="23"/>
      <c r="K9898" s="23"/>
      <c r="L9898" s="22"/>
      <c r="M9898" s="22"/>
      <c r="O9898" s="1"/>
    </row>
    <row r="9899" spans="7:15" x14ac:dyDescent="0.2">
      <c r="G9899" s="2"/>
      <c r="H9899" s="22"/>
      <c r="I9899" s="22"/>
      <c r="J9899" s="23"/>
      <c r="K9899" s="23"/>
      <c r="L9899" s="22"/>
      <c r="M9899" s="22"/>
      <c r="O9899" s="1"/>
    </row>
    <row r="9900" spans="7:15" x14ac:dyDescent="0.2">
      <c r="G9900" s="2"/>
      <c r="H9900" s="22"/>
      <c r="I9900" s="22"/>
      <c r="J9900" s="23"/>
      <c r="K9900" s="23"/>
      <c r="L9900" s="22"/>
      <c r="M9900" s="22"/>
      <c r="O9900" s="1"/>
    </row>
    <row r="9901" spans="7:15" x14ac:dyDescent="0.2">
      <c r="G9901" s="2"/>
      <c r="H9901" s="22"/>
      <c r="I9901" s="22"/>
      <c r="J9901" s="23"/>
      <c r="K9901" s="23"/>
      <c r="L9901" s="22"/>
      <c r="M9901" s="22"/>
      <c r="O9901" s="1"/>
    </row>
    <row r="9902" spans="7:15" x14ac:dyDescent="0.2">
      <c r="G9902" s="2"/>
      <c r="H9902" s="22"/>
      <c r="I9902" s="22"/>
      <c r="J9902" s="23"/>
      <c r="K9902" s="23"/>
      <c r="L9902" s="22"/>
      <c r="M9902" s="22"/>
      <c r="O9902" s="1"/>
    </row>
    <row r="9903" spans="7:15" x14ac:dyDescent="0.2">
      <c r="G9903" s="2"/>
      <c r="H9903" s="22"/>
      <c r="I9903" s="22"/>
      <c r="J9903" s="23"/>
      <c r="K9903" s="23"/>
      <c r="L9903" s="22"/>
      <c r="M9903" s="22"/>
      <c r="O9903" s="1"/>
    </row>
    <row r="9904" spans="7:15" x14ac:dyDescent="0.2">
      <c r="G9904" s="2"/>
      <c r="H9904" s="22"/>
      <c r="I9904" s="22"/>
      <c r="J9904" s="23"/>
      <c r="K9904" s="23"/>
      <c r="L9904" s="22"/>
      <c r="M9904" s="22"/>
      <c r="O9904" s="1"/>
    </row>
    <row r="9905" spans="7:15" x14ac:dyDescent="0.2">
      <c r="G9905" s="2"/>
      <c r="H9905" s="22"/>
      <c r="I9905" s="22"/>
      <c r="J9905" s="23"/>
      <c r="K9905" s="23"/>
      <c r="L9905" s="22"/>
      <c r="M9905" s="22"/>
      <c r="O9905" s="1"/>
    </row>
    <row r="9906" spans="7:15" x14ac:dyDescent="0.2">
      <c r="G9906" s="2"/>
      <c r="H9906" s="22"/>
      <c r="I9906" s="22"/>
      <c r="J9906" s="23"/>
      <c r="K9906" s="23"/>
      <c r="L9906" s="22"/>
      <c r="M9906" s="22"/>
      <c r="O9906" s="1"/>
    </row>
    <row r="9907" spans="7:15" x14ac:dyDescent="0.2">
      <c r="G9907" s="2"/>
      <c r="H9907" s="22"/>
      <c r="I9907" s="22"/>
      <c r="J9907" s="23"/>
      <c r="K9907" s="23"/>
      <c r="L9907" s="22"/>
      <c r="M9907" s="22"/>
      <c r="O9907" s="1"/>
    </row>
    <row r="9908" spans="7:15" x14ac:dyDescent="0.2">
      <c r="G9908" s="2"/>
      <c r="H9908" s="22"/>
      <c r="I9908" s="22"/>
      <c r="J9908" s="23"/>
      <c r="K9908" s="23"/>
      <c r="L9908" s="22"/>
      <c r="M9908" s="22"/>
      <c r="O9908" s="1"/>
    </row>
    <row r="9909" spans="7:15" x14ac:dyDescent="0.2">
      <c r="G9909" s="2"/>
      <c r="H9909" s="22"/>
      <c r="I9909" s="22"/>
      <c r="J9909" s="23"/>
      <c r="K9909" s="23"/>
      <c r="L9909" s="22"/>
      <c r="M9909" s="22"/>
      <c r="O9909" s="1"/>
    </row>
    <row r="9910" spans="7:15" x14ac:dyDescent="0.2">
      <c r="G9910" s="2"/>
      <c r="H9910" s="22"/>
      <c r="I9910" s="22"/>
      <c r="J9910" s="23"/>
      <c r="K9910" s="23"/>
      <c r="L9910" s="22"/>
      <c r="M9910" s="22"/>
      <c r="O9910" s="1"/>
    </row>
    <row r="9911" spans="7:15" x14ac:dyDescent="0.2">
      <c r="G9911" s="2"/>
      <c r="H9911" s="22"/>
      <c r="I9911" s="22"/>
      <c r="J9911" s="23"/>
      <c r="K9911" s="23"/>
      <c r="L9911" s="22"/>
      <c r="M9911" s="22"/>
      <c r="O9911" s="1"/>
    </row>
    <row r="9912" spans="7:15" x14ac:dyDescent="0.2">
      <c r="G9912" s="2"/>
      <c r="H9912" s="22"/>
      <c r="I9912" s="22"/>
      <c r="J9912" s="23"/>
      <c r="K9912" s="23"/>
      <c r="L9912" s="22"/>
      <c r="M9912" s="22"/>
      <c r="O9912" s="1"/>
    </row>
    <row r="9913" spans="7:15" x14ac:dyDescent="0.2">
      <c r="G9913" s="2"/>
      <c r="H9913" s="22"/>
      <c r="I9913" s="22"/>
      <c r="J9913" s="23"/>
      <c r="K9913" s="23"/>
      <c r="L9913" s="22"/>
      <c r="M9913" s="22"/>
      <c r="O9913" s="1"/>
    </row>
    <row r="9914" spans="7:15" x14ac:dyDescent="0.2">
      <c r="G9914" s="2"/>
      <c r="H9914" s="22"/>
      <c r="I9914" s="22"/>
      <c r="J9914" s="23"/>
      <c r="K9914" s="23"/>
      <c r="L9914" s="22"/>
      <c r="M9914" s="22"/>
      <c r="O9914" s="1"/>
    </row>
    <row r="9915" spans="7:15" x14ac:dyDescent="0.2">
      <c r="G9915" s="2"/>
      <c r="H9915" s="22"/>
      <c r="I9915" s="22"/>
      <c r="J9915" s="23"/>
      <c r="K9915" s="23"/>
      <c r="L9915" s="22"/>
      <c r="M9915" s="22"/>
      <c r="O9915" s="1"/>
    </row>
    <row r="9916" spans="7:15" x14ac:dyDescent="0.2">
      <c r="G9916" s="2"/>
      <c r="H9916" s="22"/>
      <c r="I9916" s="22"/>
      <c r="J9916" s="23"/>
      <c r="K9916" s="23"/>
      <c r="L9916" s="22"/>
      <c r="M9916" s="22"/>
      <c r="O9916" s="1"/>
    </row>
    <row r="9917" spans="7:15" x14ac:dyDescent="0.2">
      <c r="G9917" s="2"/>
      <c r="H9917" s="22"/>
      <c r="I9917" s="22"/>
      <c r="J9917" s="23"/>
      <c r="K9917" s="23"/>
      <c r="L9917" s="22"/>
      <c r="M9917" s="22"/>
      <c r="O9917" s="1"/>
    </row>
    <row r="9918" spans="7:15" x14ac:dyDescent="0.2">
      <c r="G9918" s="2"/>
      <c r="H9918" s="22"/>
      <c r="I9918" s="22"/>
      <c r="J9918" s="23"/>
      <c r="K9918" s="23"/>
      <c r="L9918" s="22"/>
      <c r="M9918" s="22"/>
      <c r="O9918" s="1"/>
    </row>
    <row r="9919" spans="7:15" x14ac:dyDescent="0.2">
      <c r="G9919" s="2"/>
      <c r="H9919" s="22"/>
      <c r="I9919" s="22"/>
      <c r="J9919" s="23"/>
      <c r="K9919" s="23"/>
      <c r="L9919" s="22"/>
      <c r="M9919" s="22"/>
      <c r="O9919" s="1"/>
    </row>
    <row r="9920" spans="7:15" x14ac:dyDescent="0.2">
      <c r="G9920" s="2"/>
      <c r="H9920" s="22"/>
      <c r="I9920" s="22"/>
      <c r="J9920" s="23"/>
      <c r="K9920" s="23"/>
      <c r="L9920" s="22"/>
      <c r="M9920" s="22"/>
      <c r="O9920" s="1"/>
    </row>
    <row r="9921" spans="7:15" x14ac:dyDescent="0.2">
      <c r="G9921" s="2"/>
      <c r="H9921" s="22"/>
      <c r="I9921" s="22"/>
      <c r="J9921" s="23"/>
      <c r="K9921" s="23"/>
      <c r="L9921" s="22"/>
      <c r="M9921" s="22"/>
      <c r="O9921" s="1"/>
    </row>
    <row r="9922" spans="7:15" x14ac:dyDescent="0.2">
      <c r="G9922" s="2"/>
      <c r="H9922" s="22"/>
      <c r="I9922" s="22"/>
      <c r="J9922" s="23"/>
      <c r="K9922" s="23"/>
      <c r="L9922" s="22"/>
      <c r="M9922" s="22"/>
      <c r="O9922" s="1"/>
    </row>
    <row r="9923" spans="7:15" x14ac:dyDescent="0.2">
      <c r="G9923" s="2"/>
      <c r="H9923" s="22"/>
      <c r="I9923" s="22"/>
      <c r="J9923" s="23"/>
      <c r="K9923" s="23"/>
      <c r="L9923" s="22"/>
      <c r="M9923" s="22"/>
      <c r="O9923" s="1"/>
    </row>
    <row r="9924" spans="7:15" x14ac:dyDescent="0.2">
      <c r="G9924" s="2"/>
      <c r="H9924" s="22"/>
      <c r="I9924" s="22"/>
      <c r="J9924" s="23"/>
      <c r="K9924" s="23"/>
      <c r="L9924" s="22"/>
      <c r="M9924" s="22"/>
      <c r="O9924" s="1"/>
    </row>
    <row r="9925" spans="7:15" x14ac:dyDescent="0.2">
      <c r="G9925" s="2"/>
      <c r="H9925" s="22"/>
      <c r="I9925" s="22"/>
      <c r="J9925" s="23"/>
      <c r="K9925" s="23"/>
      <c r="L9925" s="22"/>
      <c r="M9925" s="22"/>
      <c r="O9925" s="1"/>
    </row>
    <row r="9926" spans="7:15" x14ac:dyDescent="0.2">
      <c r="G9926" s="2"/>
      <c r="H9926" s="22"/>
      <c r="I9926" s="22"/>
      <c r="J9926" s="23"/>
      <c r="K9926" s="23"/>
      <c r="L9926" s="22"/>
      <c r="M9926" s="22"/>
      <c r="O9926" s="1"/>
    </row>
    <row r="9927" spans="7:15" x14ac:dyDescent="0.2">
      <c r="G9927" s="2"/>
      <c r="H9927" s="22"/>
      <c r="I9927" s="22"/>
      <c r="J9927" s="23"/>
      <c r="K9927" s="23"/>
      <c r="L9927" s="22"/>
      <c r="M9927" s="22"/>
      <c r="O9927" s="1"/>
    </row>
    <row r="9928" spans="7:15" x14ac:dyDescent="0.2">
      <c r="G9928" s="2"/>
      <c r="H9928" s="22"/>
      <c r="I9928" s="22"/>
      <c r="J9928" s="23"/>
      <c r="K9928" s="23"/>
      <c r="L9928" s="22"/>
      <c r="M9928" s="22"/>
      <c r="O9928" s="1"/>
    </row>
    <row r="9929" spans="7:15" x14ac:dyDescent="0.2">
      <c r="G9929" s="2"/>
      <c r="H9929" s="22"/>
      <c r="I9929" s="22"/>
      <c r="J9929" s="23"/>
      <c r="K9929" s="23"/>
      <c r="L9929" s="22"/>
      <c r="M9929" s="22"/>
      <c r="O9929" s="1"/>
    </row>
    <row r="9930" spans="7:15" x14ac:dyDescent="0.2">
      <c r="G9930" s="2"/>
      <c r="H9930" s="22"/>
      <c r="I9930" s="22"/>
      <c r="J9930" s="23"/>
      <c r="K9930" s="23"/>
      <c r="L9930" s="22"/>
      <c r="M9930" s="22"/>
      <c r="O9930" s="1"/>
    </row>
    <row r="9931" spans="7:15" x14ac:dyDescent="0.2">
      <c r="G9931" s="2"/>
      <c r="H9931" s="22"/>
      <c r="I9931" s="22"/>
      <c r="J9931" s="23"/>
      <c r="K9931" s="23"/>
      <c r="L9931" s="22"/>
      <c r="M9931" s="22"/>
      <c r="O9931" s="1"/>
    </row>
    <row r="9932" spans="7:15" x14ac:dyDescent="0.2">
      <c r="G9932" s="2"/>
      <c r="H9932" s="22"/>
      <c r="I9932" s="22"/>
      <c r="J9932" s="23"/>
      <c r="K9932" s="23"/>
      <c r="L9932" s="22"/>
      <c r="M9932" s="22"/>
      <c r="O9932" s="1"/>
    </row>
    <row r="9933" spans="7:15" x14ac:dyDescent="0.2">
      <c r="G9933" s="2"/>
      <c r="H9933" s="22"/>
      <c r="I9933" s="22"/>
      <c r="J9933" s="23"/>
      <c r="K9933" s="23"/>
      <c r="L9933" s="22"/>
      <c r="M9933" s="22"/>
      <c r="O9933" s="1"/>
    </row>
    <row r="9934" spans="7:15" x14ac:dyDescent="0.2">
      <c r="G9934" s="2"/>
      <c r="H9934" s="22"/>
      <c r="I9934" s="22"/>
      <c r="J9934" s="23"/>
      <c r="K9934" s="23"/>
      <c r="L9934" s="22"/>
      <c r="M9934" s="22"/>
      <c r="O9934" s="1"/>
    </row>
    <row r="9935" spans="7:15" x14ac:dyDescent="0.2">
      <c r="G9935" s="2"/>
      <c r="H9935" s="22"/>
      <c r="I9935" s="22"/>
      <c r="J9935" s="23"/>
      <c r="K9935" s="23"/>
      <c r="L9935" s="22"/>
      <c r="M9935" s="22"/>
      <c r="O9935" s="1"/>
    </row>
    <row r="9936" spans="7:15" x14ac:dyDescent="0.2">
      <c r="G9936" s="2"/>
      <c r="H9936" s="22"/>
      <c r="I9936" s="22"/>
      <c r="J9936" s="23"/>
      <c r="K9936" s="23"/>
      <c r="L9936" s="22"/>
      <c r="M9936" s="22"/>
      <c r="O9936" s="1"/>
    </row>
    <row r="9937" spans="7:15" x14ac:dyDescent="0.2">
      <c r="G9937" s="2"/>
      <c r="H9937" s="22"/>
      <c r="I9937" s="22"/>
      <c r="J9937" s="23"/>
      <c r="K9937" s="23"/>
      <c r="L9937" s="22"/>
      <c r="M9937" s="22"/>
      <c r="O9937" s="1"/>
    </row>
    <row r="9938" spans="7:15" x14ac:dyDescent="0.2">
      <c r="G9938" s="2"/>
      <c r="H9938" s="22"/>
      <c r="I9938" s="22"/>
      <c r="J9938" s="23"/>
      <c r="K9938" s="23"/>
      <c r="L9938" s="22"/>
      <c r="M9938" s="22"/>
      <c r="O9938" s="1"/>
    </row>
    <row r="9939" spans="7:15" x14ac:dyDescent="0.2">
      <c r="G9939" s="2"/>
      <c r="H9939" s="22"/>
      <c r="I9939" s="22"/>
      <c r="J9939" s="23"/>
      <c r="K9939" s="23"/>
      <c r="L9939" s="22"/>
      <c r="M9939" s="22"/>
      <c r="O9939" s="1"/>
    </row>
    <row r="9940" spans="7:15" x14ac:dyDescent="0.2">
      <c r="G9940" s="2"/>
      <c r="H9940" s="22"/>
      <c r="I9940" s="22"/>
      <c r="J9940" s="23"/>
      <c r="K9940" s="23"/>
      <c r="L9940" s="22"/>
      <c r="M9940" s="22"/>
      <c r="O9940" s="1"/>
    </row>
    <row r="9941" spans="7:15" x14ac:dyDescent="0.2">
      <c r="G9941" s="2"/>
      <c r="H9941" s="22"/>
      <c r="I9941" s="22"/>
      <c r="J9941" s="23"/>
      <c r="K9941" s="23"/>
      <c r="L9941" s="22"/>
      <c r="M9941" s="22"/>
      <c r="O9941" s="1"/>
    </row>
    <row r="9942" spans="7:15" x14ac:dyDescent="0.2">
      <c r="G9942" s="2"/>
      <c r="H9942" s="22"/>
      <c r="I9942" s="22"/>
      <c r="J9942" s="23"/>
      <c r="K9942" s="23"/>
      <c r="L9942" s="22"/>
      <c r="M9942" s="22"/>
      <c r="O9942" s="1"/>
    </row>
    <row r="9943" spans="7:15" x14ac:dyDescent="0.2">
      <c r="G9943" s="2"/>
      <c r="H9943" s="22"/>
      <c r="I9943" s="22"/>
      <c r="J9943" s="23"/>
      <c r="K9943" s="23"/>
      <c r="L9943" s="22"/>
      <c r="M9943" s="22"/>
      <c r="O9943" s="1"/>
    </row>
    <row r="9944" spans="7:15" x14ac:dyDescent="0.2">
      <c r="G9944" s="2"/>
      <c r="H9944" s="22"/>
      <c r="I9944" s="22"/>
      <c r="J9944" s="23"/>
      <c r="K9944" s="23"/>
      <c r="L9944" s="22"/>
      <c r="M9944" s="22"/>
      <c r="O9944" s="1"/>
    </row>
    <row r="9945" spans="7:15" x14ac:dyDescent="0.2">
      <c r="G9945" s="2"/>
      <c r="H9945" s="22"/>
      <c r="I9945" s="22"/>
      <c r="J9945" s="23"/>
      <c r="K9945" s="23"/>
      <c r="L9945" s="22"/>
      <c r="M9945" s="22"/>
      <c r="O9945" s="1"/>
    </row>
    <row r="9946" spans="7:15" x14ac:dyDescent="0.2">
      <c r="G9946" s="2"/>
      <c r="H9946" s="22"/>
      <c r="I9946" s="22"/>
      <c r="J9946" s="23"/>
      <c r="K9946" s="23"/>
      <c r="L9946" s="22"/>
      <c r="M9946" s="22"/>
      <c r="O9946" s="1"/>
    </row>
    <row r="9947" spans="7:15" x14ac:dyDescent="0.2">
      <c r="G9947" s="2"/>
      <c r="H9947" s="22"/>
      <c r="I9947" s="22"/>
      <c r="J9947" s="23"/>
      <c r="K9947" s="23"/>
      <c r="L9947" s="22"/>
      <c r="M9947" s="22"/>
      <c r="O9947" s="1"/>
    </row>
    <row r="9948" spans="7:15" x14ac:dyDescent="0.2">
      <c r="G9948" s="2"/>
      <c r="H9948" s="22"/>
      <c r="I9948" s="22"/>
      <c r="J9948" s="23"/>
      <c r="K9948" s="23"/>
      <c r="L9948" s="22"/>
      <c r="M9948" s="22"/>
      <c r="O9948" s="1"/>
    </row>
    <row r="9949" spans="7:15" x14ac:dyDescent="0.2">
      <c r="G9949" s="2"/>
      <c r="H9949" s="22"/>
      <c r="I9949" s="22"/>
      <c r="J9949" s="23"/>
      <c r="K9949" s="23"/>
      <c r="L9949" s="22"/>
      <c r="M9949" s="22"/>
      <c r="O9949" s="1"/>
    </row>
    <row r="9950" spans="7:15" x14ac:dyDescent="0.2">
      <c r="G9950" s="2"/>
      <c r="H9950" s="22"/>
      <c r="I9950" s="22"/>
      <c r="J9950" s="23"/>
      <c r="K9950" s="23"/>
      <c r="L9950" s="22"/>
      <c r="M9950" s="22"/>
      <c r="O9950" s="1"/>
    </row>
    <row r="9951" spans="7:15" x14ac:dyDescent="0.2">
      <c r="G9951" s="2"/>
      <c r="H9951" s="22"/>
      <c r="I9951" s="22"/>
      <c r="J9951" s="23"/>
      <c r="K9951" s="23"/>
      <c r="L9951" s="22"/>
      <c r="M9951" s="22"/>
      <c r="O9951" s="1"/>
    </row>
    <row r="9952" spans="7:15" x14ac:dyDescent="0.2">
      <c r="G9952" s="2"/>
      <c r="H9952" s="22"/>
      <c r="I9952" s="22"/>
      <c r="J9952" s="23"/>
      <c r="K9952" s="23"/>
      <c r="L9952" s="22"/>
      <c r="M9952" s="22"/>
      <c r="O9952" s="1"/>
    </row>
    <row r="9953" spans="7:15" x14ac:dyDescent="0.2">
      <c r="G9953" s="2"/>
      <c r="H9953" s="22"/>
      <c r="I9953" s="22"/>
      <c r="J9953" s="23"/>
      <c r="K9953" s="23"/>
      <c r="L9953" s="22"/>
      <c r="M9953" s="22"/>
      <c r="O9953" s="1"/>
    </row>
    <row r="9954" spans="7:15" x14ac:dyDescent="0.2">
      <c r="G9954" s="2"/>
      <c r="H9954" s="22"/>
      <c r="I9954" s="22"/>
      <c r="J9954" s="23"/>
      <c r="K9954" s="23"/>
      <c r="L9954" s="22"/>
      <c r="M9954" s="22"/>
      <c r="O9954" s="1"/>
    </row>
    <row r="9955" spans="7:15" x14ac:dyDescent="0.2">
      <c r="G9955" s="2"/>
      <c r="H9955" s="22"/>
      <c r="I9955" s="22"/>
      <c r="J9955" s="23"/>
      <c r="K9955" s="23"/>
      <c r="L9955" s="22"/>
      <c r="M9955" s="22"/>
      <c r="O9955" s="1"/>
    </row>
    <row r="9956" spans="7:15" x14ac:dyDescent="0.2">
      <c r="G9956" s="2"/>
      <c r="H9956" s="22"/>
      <c r="I9956" s="22"/>
      <c r="J9956" s="23"/>
      <c r="K9956" s="23"/>
      <c r="L9956" s="22"/>
      <c r="M9956" s="22"/>
      <c r="O9956" s="1"/>
    </row>
    <row r="9957" spans="7:15" x14ac:dyDescent="0.2">
      <c r="G9957" s="2"/>
      <c r="H9957" s="22"/>
      <c r="I9957" s="22"/>
      <c r="J9957" s="23"/>
      <c r="K9957" s="23"/>
      <c r="L9957" s="22"/>
      <c r="M9957" s="22"/>
      <c r="O9957" s="1"/>
    </row>
    <row r="9958" spans="7:15" x14ac:dyDescent="0.2">
      <c r="G9958" s="2"/>
      <c r="H9958" s="22"/>
      <c r="I9958" s="22"/>
      <c r="J9958" s="23"/>
      <c r="K9958" s="23"/>
      <c r="L9958" s="22"/>
      <c r="M9958" s="22"/>
      <c r="O9958" s="1"/>
    </row>
    <row r="9959" spans="7:15" x14ac:dyDescent="0.2">
      <c r="G9959" s="2"/>
      <c r="H9959" s="22"/>
      <c r="I9959" s="22"/>
      <c r="J9959" s="23"/>
      <c r="K9959" s="23"/>
      <c r="L9959" s="22"/>
      <c r="M9959" s="22"/>
      <c r="O9959" s="1"/>
    </row>
    <row r="9960" spans="7:15" x14ac:dyDescent="0.2">
      <c r="G9960" s="2"/>
      <c r="H9960" s="22"/>
      <c r="I9960" s="22"/>
      <c r="J9960" s="23"/>
      <c r="K9960" s="23"/>
      <c r="L9960" s="22"/>
      <c r="M9960" s="22"/>
      <c r="O9960" s="1"/>
    </row>
    <row r="9961" spans="7:15" x14ac:dyDescent="0.2">
      <c r="G9961" s="2"/>
      <c r="H9961" s="22"/>
      <c r="I9961" s="22"/>
      <c r="J9961" s="23"/>
      <c r="K9961" s="23"/>
      <c r="L9961" s="22"/>
      <c r="M9961" s="22"/>
      <c r="O9961" s="1"/>
    </row>
    <row r="9962" spans="7:15" x14ac:dyDescent="0.2">
      <c r="G9962" s="2"/>
      <c r="H9962" s="22"/>
      <c r="I9962" s="22"/>
      <c r="J9962" s="23"/>
      <c r="K9962" s="23"/>
      <c r="L9962" s="22"/>
      <c r="M9962" s="22"/>
      <c r="O9962" s="1"/>
    </row>
    <row r="9963" spans="7:15" x14ac:dyDescent="0.2">
      <c r="G9963" s="2"/>
      <c r="H9963" s="22"/>
      <c r="I9963" s="22"/>
      <c r="J9963" s="23"/>
      <c r="K9963" s="23"/>
      <c r="L9963" s="22"/>
      <c r="M9963" s="22"/>
      <c r="O9963" s="1"/>
    </row>
    <row r="9964" spans="7:15" x14ac:dyDescent="0.2">
      <c r="G9964" s="2"/>
      <c r="H9964" s="22"/>
      <c r="I9964" s="22"/>
      <c r="J9964" s="23"/>
      <c r="K9964" s="23"/>
      <c r="L9964" s="22"/>
      <c r="M9964" s="22"/>
      <c r="O9964" s="1"/>
    </row>
    <row r="9965" spans="7:15" x14ac:dyDescent="0.2">
      <c r="G9965" s="2"/>
      <c r="H9965" s="22"/>
      <c r="I9965" s="22"/>
      <c r="J9965" s="23"/>
      <c r="K9965" s="23"/>
      <c r="L9965" s="22"/>
      <c r="M9965" s="22"/>
      <c r="O9965" s="1"/>
    </row>
    <row r="9966" spans="7:15" x14ac:dyDescent="0.2">
      <c r="G9966" s="2"/>
      <c r="H9966" s="22"/>
      <c r="I9966" s="22"/>
      <c r="J9966" s="23"/>
      <c r="K9966" s="23"/>
      <c r="L9966" s="22"/>
      <c r="M9966" s="22"/>
      <c r="O9966" s="1"/>
    </row>
    <row r="9967" spans="7:15" x14ac:dyDescent="0.2">
      <c r="G9967" s="2"/>
      <c r="H9967" s="22"/>
      <c r="I9967" s="22"/>
      <c r="J9967" s="23"/>
      <c r="K9967" s="23"/>
      <c r="L9967" s="22"/>
      <c r="M9967" s="22"/>
      <c r="O9967" s="1"/>
    </row>
    <row r="9968" spans="7:15" x14ac:dyDescent="0.2">
      <c r="G9968" s="2"/>
      <c r="H9968" s="22"/>
      <c r="I9968" s="22"/>
      <c r="J9968" s="23"/>
      <c r="K9968" s="23"/>
      <c r="L9968" s="22"/>
      <c r="M9968" s="22"/>
      <c r="O9968" s="1"/>
    </row>
    <row r="9969" spans="7:15" x14ac:dyDescent="0.2">
      <c r="G9969" s="2"/>
      <c r="H9969" s="22"/>
      <c r="I9969" s="22"/>
      <c r="J9969" s="23"/>
      <c r="K9969" s="23"/>
      <c r="L9969" s="22"/>
      <c r="M9969" s="22"/>
      <c r="O9969" s="1"/>
    </row>
    <row r="9970" spans="7:15" x14ac:dyDescent="0.2">
      <c r="G9970" s="2"/>
      <c r="H9970" s="22"/>
      <c r="I9970" s="22"/>
      <c r="J9970" s="23"/>
      <c r="K9970" s="23"/>
      <c r="L9970" s="22"/>
      <c r="M9970" s="22"/>
      <c r="O9970" s="1"/>
    </row>
    <row r="9971" spans="7:15" x14ac:dyDescent="0.2">
      <c r="G9971" s="2"/>
      <c r="H9971" s="22"/>
      <c r="I9971" s="22"/>
      <c r="J9971" s="23"/>
      <c r="K9971" s="23"/>
      <c r="L9971" s="22"/>
      <c r="M9971" s="22"/>
      <c r="O9971" s="1"/>
    </row>
    <row r="9972" spans="7:15" x14ac:dyDescent="0.2">
      <c r="G9972" s="2"/>
      <c r="H9972" s="22"/>
      <c r="I9972" s="22"/>
      <c r="J9972" s="23"/>
      <c r="K9972" s="23"/>
      <c r="L9972" s="22"/>
      <c r="M9972" s="22"/>
      <c r="O9972" s="1"/>
    </row>
    <row r="9973" spans="7:15" x14ac:dyDescent="0.2">
      <c r="G9973" s="2"/>
      <c r="H9973" s="22"/>
      <c r="I9973" s="22"/>
      <c r="J9973" s="23"/>
      <c r="K9973" s="23"/>
      <c r="L9973" s="22"/>
      <c r="M9973" s="22"/>
      <c r="O9973" s="1"/>
    </row>
    <row r="9974" spans="7:15" x14ac:dyDescent="0.2">
      <c r="G9974" s="2"/>
      <c r="H9974" s="22"/>
      <c r="I9974" s="22"/>
      <c r="J9974" s="23"/>
      <c r="K9974" s="23"/>
      <c r="L9974" s="22"/>
      <c r="M9974" s="22"/>
      <c r="O9974" s="1"/>
    </row>
    <row r="9975" spans="7:15" x14ac:dyDescent="0.2">
      <c r="G9975" s="2"/>
      <c r="H9975" s="22"/>
      <c r="I9975" s="22"/>
      <c r="J9975" s="23"/>
      <c r="K9975" s="23"/>
      <c r="L9975" s="22"/>
      <c r="M9975" s="22"/>
      <c r="O9975" s="1"/>
    </row>
    <row r="9976" spans="7:15" x14ac:dyDescent="0.2">
      <c r="G9976" s="2"/>
      <c r="H9976" s="22"/>
      <c r="I9976" s="22"/>
      <c r="J9976" s="23"/>
      <c r="K9976" s="23"/>
      <c r="L9976" s="22"/>
      <c r="M9976" s="22"/>
      <c r="O9976" s="1"/>
    </row>
    <row r="9977" spans="7:15" x14ac:dyDescent="0.2">
      <c r="G9977" s="2"/>
      <c r="H9977" s="22"/>
      <c r="I9977" s="22"/>
      <c r="J9977" s="23"/>
      <c r="K9977" s="23"/>
      <c r="L9977" s="22"/>
      <c r="M9977" s="22"/>
      <c r="O9977" s="1"/>
    </row>
    <row r="9978" spans="7:15" x14ac:dyDescent="0.2">
      <c r="G9978" s="2"/>
      <c r="H9978" s="22"/>
      <c r="I9978" s="22"/>
      <c r="J9978" s="23"/>
      <c r="K9978" s="23"/>
      <c r="L9978" s="22"/>
      <c r="M9978" s="22"/>
      <c r="O9978" s="1"/>
    </row>
    <row r="9979" spans="7:15" x14ac:dyDescent="0.2">
      <c r="G9979" s="2"/>
      <c r="H9979" s="22"/>
      <c r="I9979" s="22"/>
      <c r="J9979" s="23"/>
      <c r="K9979" s="23"/>
      <c r="L9979" s="22"/>
      <c r="M9979" s="22"/>
      <c r="O9979" s="1"/>
    </row>
    <row r="9980" spans="7:15" x14ac:dyDescent="0.2">
      <c r="G9980" s="2"/>
      <c r="H9980" s="22"/>
      <c r="I9980" s="22"/>
      <c r="J9980" s="23"/>
      <c r="K9980" s="23"/>
      <c r="L9980" s="22"/>
      <c r="M9980" s="22"/>
      <c r="O9980" s="1"/>
    </row>
    <row r="9981" spans="7:15" x14ac:dyDescent="0.2">
      <c r="G9981" s="2"/>
      <c r="H9981" s="22"/>
      <c r="I9981" s="22"/>
      <c r="J9981" s="23"/>
      <c r="K9981" s="23"/>
      <c r="L9981" s="22"/>
      <c r="M9981" s="22"/>
      <c r="O9981" s="1"/>
    </row>
    <row r="9982" spans="7:15" x14ac:dyDescent="0.2">
      <c r="G9982" s="2"/>
      <c r="H9982" s="22"/>
      <c r="I9982" s="22"/>
      <c r="J9982" s="23"/>
      <c r="K9982" s="23"/>
      <c r="L9982" s="22"/>
      <c r="M9982" s="22"/>
      <c r="O9982" s="1"/>
    </row>
    <row r="9983" spans="7:15" x14ac:dyDescent="0.2">
      <c r="G9983" s="2"/>
      <c r="H9983" s="22"/>
      <c r="I9983" s="22"/>
      <c r="J9983" s="23"/>
      <c r="K9983" s="23"/>
      <c r="L9983" s="22"/>
      <c r="M9983" s="22"/>
      <c r="O9983" s="1"/>
    </row>
    <row r="9984" spans="7:15" x14ac:dyDescent="0.2">
      <c r="G9984" s="2"/>
      <c r="H9984" s="22"/>
      <c r="I9984" s="22"/>
      <c r="J9984" s="23"/>
      <c r="K9984" s="23"/>
      <c r="L9984" s="22"/>
      <c r="M9984" s="22"/>
      <c r="O9984" s="1"/>
    </row>
    <row r="9985" spans="7:15" x14ac:dyDescent="0.2">
      <c r="G9985" s="2"/>
      <c r="H9985" s="22"/>
      <c r="I9985" s="22"/>
      <c r="J9985" s="23"/>
      <c r="K9985" s="23"/>
      <c r="L9985" s="22"/>
      <c r="M9985" s="22"/>
      <c r="O9985" s="1"/>
    </row>
    <row r="9986" spans="7:15" x14ac:dyDescent="0.2">
      <c r="G9986" s="2"/>
      <c r="H9986" s="22"/>
      <c r="I9986" s="22"/>
      <c r="J9986" s="23"/>
      <c r="K9986" s="23"/>
      <c r="L9986" s="22"/>
      <c r="M9986" s="22"/>
      <c r="O9986" s="1"/>
    </row>
    <row r="9987" spans="7:15" x14ac:dyDescent="0.2">
      <c r="G9987" s="2"/>
      <c r="H9987" s="22"/>
      <c r="I9987" s="22"/>
      <c r="J9987" s="23"/>
      <c r="K9987" s="23"/>
      <c r="L9987" s="22"/>
      <c r="M9987" s="22"/>
      <c r="O9987" s="1"/>
    </row>
    <row r="9988" spans="7:15" x14ac:dyDescent="0.2">
      <c r="G9988" s="2"/>
      <c r="H9988" s="22"/>
      <c r="I9988" s="22"/>
      <c r="J9988" s="23"/>
      <c r="K9988" s="23"/>
      <c r="L9988" s="22"/>
      <c r="M9988" s="22"/>
      <c r="O9988" s="1"/>
    </row>
    <row r="9989" spans="7:15" x14ac:dyDescent="0.2">
      <c r="G9989" s="2"/>
      <c r="H9989" s="22"/>
      <c r="I9989" s="22"/>
      <c r="J9989" s="23"/>
      <c r="K9989" s="23"/>
      <c r="L9989" s="22"/>
      <c r="M9989" s="22"/>
      <c r="O9989" s="1"/>
    </row>
    <row r="9990" spans="7:15" x14ac:dyDescent="0.2">
      <c r="G9990" s="2"/>
      <c r="H9990" s="22"/>
      <c r="I9990" s="22"/>
      <c r="J9990" s="23"/>
      <c r="K9990" s="23"/>
      <c r="L9990" s="22"/>
      <c r="M9990" s="22"/>
      <c r="O9990" s="1"/>
    </row>
    <row r="9991" spans="7:15" x14ac:dyDescent="0.2">
      <c r="G9991" s="2"/>
      <c r="H9991" s="22"/>
      <c r="I9991" s="22"/>
      <c r="J9991" s="23"/>
      <c r="K9991" s="23"/>
      <c r="L9991" s="22"/>
      <c r="M9991" s="22"/>
      <c r="O9991" s="1"/>
    </row>
    <row r="9992" spans="7:15" x14ac:dyDescent="0.2">
      <c r="G9992" s="2"/>
      <c r="H9992" s="22"/>
      <c r="I9992" s="22"/>
      <c r="J9992" s="23"/>
      <c r="K9992" s="23"/>
      <c r="L9992" s="22"/>
      <c r="M9992" s="22"/>
      <c r="O9992" s="1"/>
    </row>
    <row r="9993" spans="7:15" x14ac:dyDescent="0.2">
      <c r="G9993" s="2"/>
      <c r="H9993" s="22"/>
      <c r="I9993" s="22"/>
      <c r="J9993" s="23"/>
      <c r="K9993" s="23"/>
      <c r="L9993" s="22"/>
      <c r="M9993" s="22"/>
      <c r="O9993" s="1"/>
    </row>
    <row r="9994" spans="7:15" x14ac:dyDescent="0.2">
      <c r="G9994" s="2"/>
      <c r="H9994" s="22"/>
      <c r="I9994" s="22"/>
      <c r="J9994" s="23"/>
      <c r="K9994" s="23"/>
      <c r="L9994" s="22"/>
      <c r="M9994" s="22"/>
      <c r="O9994" s="1"/>
    </row>
    <row r="9995" spans="7:15" x14ac:dyDescent="0.2">
      <c r="G9995" s="2"/>
      <c r="H9995" s="22"/>
      <c r="I9995" s="22"/>
      <c r="J9995" s="23"/>
      <c r="K9995" s="23"/>
      <c r="L9995" s="22"/>
      <c r="M9995" s="22"/>
      <c r="O9995" s="1"/>
    </row>
    <row r="9996" spans="7:15" x14ac:dyDescent="0.2">
      <c r="G9996" s="2"/>
      <c r="H9996" s="22"/>
      <c r="I9996" s="22"/>
      <c r="J9996" s="23"/>
      <c r="K9996" s="23"/>
      <c r="L9996" s="22"/>
      <c r="M9996" s="22"/>
      <c r="O9996" s="1"/>
    </row>
    <row r="9997" spans="7:15" x14ac:dyDescent="0.2">
      <c r="G9997" s="2"/>
      <c r="H9997" s="22"/>
      <c r="I9997" s="22"/>
      <c r="J9997" s="23"/>
      <c r="K9997" s="23"/>
      <c r="L9997" s="22"/>
      <c r="M9997" s="22"/>
      <c r="O9997" s="1"/>
    </row>
    <row r="9998" spans="7:15" x14ac:dyDescent="0.2">
      <c r="G9998" s="2"/>
      <c r="H9998" s="22"/>
      <c r="I9998" s="22"/>
      <c r="J9998" s="23"/>
      <c r="K9998" s="23"/>
      <c r="L9998" s="22"/>
      <c r="M9998" s="22"/>
      <c r="O9998" s="1"/>
    </row>
    <row r="9999" spans="7:15" x14ac:dyDescent="0.2">
      <c r="G9999" s="2"/>
      <c r="H9999" s="22"/>
      <c r="I9999" s="22"/>
      <c r="J9999" s="23"/>
      <c r="K9999" s="23"/>
      <c r="L9999" s="22"/>
      <c r="M9999" s="22"/>
      <c r="O9999" s="1"/>
    </row>
    <row r="10000" spans="7:15" x14ac:dyDescent="0.2">
      <c r="G10000" s="2"/>
      <c r="H10000" s="22"/>
      <c r="I10000" s="22"/>
      <c r="J10000" s="23"/>
      <c r="K10000" s="23"/>
      <c r="L10000" s="22"/>
      <c r="M10000" s="22"/>
      <c r="O10000" s="1"/>
    </row>
    <row r="10001" spans="7:15" x14ac:dyDescent="0.2">
      <c r="G10001" s="2"/>
      <c r="H10001" s="22"/>
      <c r="I10001" s="22"/>
      <c r="J10001" s="23"/>
      <c r="K10001" s="23"/>
      <c r="L10001" s="22"/>
      <c r="M10001" s="22"/>
      <c r="O10001" s="1"/>
    </row>
    <row r="10002" spans="7:15" x14ac:dyDescent="0.2">
      <c r="G10002" s="2"/>
      <c r="H10002" s="22"/>
      <c r="I10002" s="22"/>
      <c r="J10002" s="23"/>
      <c r="K10002" s="23"/>
      <c r="L10002" s="22"/>
      <c r="M10002" s="22"/>
      <c r="O10002" s="1"/>
    </row>
    <row r="10003" spans="7:15" x14ac:dyDescent="0.2">
      <c r="G10003" s="2"/>
      <c r="H10003" s="22"/>
      <c r="I10003" s="22"/>
      <c r="J10003" s="23"/>
      <c r="K10003" s="23"/>
      <c r="L10003" s="22"/>
      <c r="M10003" s="22"/>
      <c r="O10003" s="1"/>
    </row>
    <row r="10004" spans="7:15" x14ac:dyDescent="0.2">
      <c r="G10004" s="2"/>
      <c r="H10004" s="22"/>
      <c r="I10004" s="22"/>
      <c r="J10004" s="23"/>
      <c r="K10004" s="23"/>
      <c r="L10004" s="22"/>
      <c r="M10004" s="22"/>
      <c r="O10004" s="1"/>
    </row>
    <row r="10005" spans="7:15" x14ac:dyDescent="0.2">
      <c r="G10005" s="2"/>
      <c r="H10005" s="22"/>
      <c r="I10005" s="22"/>
      <c r="J10005" s="23"/>
      <c r="K10005" s="23"/>
      <c r="L10005" s="22"/>
      <c r="M10005" s="22"/>
      <c r="O10005" s="1"/>
    </row>
    <row r="10006" spans="7:15" x14ac:dyDescent="0.2">
      <c r="G10006" s="2"/>
      <c r="H10006" s="22"/>
      <c r="I10006" s="22"/>
      <c r="J10006" s="23"/>
      <c r="K10006" s="23"/>
      <c r="L10006" s="22"/>
      <c r="M10006" s="22"/>
      <c r="O10006" s="1"/>
    </row>
    <row r="10007" spans="7:15" x14ac:dyDescent="0.2">
      <c r="G10007" s="2"/>
      <c r="H10007" s="22"/>
      <c r="I10007" s="22"/>
      <c r="J10007" s="23"/>
      <c r="K10007" s="23"/>
      <c r="L10007" s="22"/>
      <c r="M10007" s="22"/>
      <c r="O10007" s="1"/>
    </row>
    <row r="10008" spans="7:15" x14ac:dyDescent="0.2">
      <c r="G10008" s="2"/>
      <c r="H10008" s="22"/>
      <c r="I10008" s="22"/>
      <c r="J10008" s="23"/>
      <c r="K10008" s="23"/>
      <c r="L10008" s="22"/>
      <c r="M10008" s="22"/>
      <c r="O10008" s="1"/>
    </row>
    <row r="10009" spans="7:15" x14ac:dyDescent="0.2">
      <c r="G10009" s="2"/>
      <c r="H10009" s="22"/>
      <c r="I10009" s="22"/>
      <c r="J10009" s="23"/>
      <c r="K10009" s="23"/>
      <c r="L10009" s="22"/>
      <c r="M10009" s="22"/>
      <c r="O10009" s="1"/>
    </row>
    <row r="10010" spans="7:15" x14ac:dyDescent="0.2">
      <c r="G10010" s="2"/>
      <c r="H10010" s="22"/>
      <c r="I10010" s="22"/>
      <c r="J10010" s="23"/>
      <c r="K10010" s="23"/>
      <c r="L10010" s="22"/>
      <c r="M10010" s="22"/>
      <c r="O10010" s="1"/>
    </row>
    <row r="10011" spans="7:15" x14ac:dyDescent="0.2">
      <c r="G10011" s="2"/>
      <c r="H10011" s="22"/>
      <c r="I10011" s="22"/>
      <c r="J10011" s="23"/>
      <c r="K10011" s="23"/>
      <c r="L10011" s="22"/>
      <c r="M10011" s="22"/>
      <c r="O10011" s="1"/>
    </row>
    <row r="10012" spans="7:15" x14ac:dyDescent="0.2">
      <c r="G10012" s="2"/>
      <c r="H10012" s="22"/>
      <c r="I10012" s="22"/>
      <c r="J10012" s="23"/>
      <c r="K10012" s="23"/>
      <c r="L10012" s="22"/>
      <c r="M10012" s="22"/>
      <c r="O10012" s="1"/>
    </row>
    <row r="10013" spans="7:15" x14ac:dyDescent="0.2">
      <c r="G10013" s="2"/>
      <c r="H10013" s="22"/>
      <c r="I10013" s="22"/>
      <c r="J10013" s="23"/>
      <c r="K10013" s="23"/>
      <c r="L10013" s="22"/>
      <c r="M10013" s="22"/>
      <c r="O10013" s="1"/>
    </row>
    <row r="10014" spans="7:15" x14ac:dyDescent="0.2">
      <c r="G10014" s="2"/>
      <c r="H10014" s="22"/>
      <c r="I10014" s="22"/>
      <c r="J10014" s="23"/>
      <c r="K10014" s="23"/>
      <c r="L10014" s="22"/>
      <c r="M10014" s="22"/>
      <c r="O10014" s="1"/>
    </row>
    <row r="10015" spans="7:15" x14ac:dyDescent="0.2">
      <c r="G10015" s="2"/>
      <c r="H10015" s="22"/>
      <c r="I10015" s="22"/>
      <c r="J10015" s="23"/>
      <c r="K10015" s="23"/>
      <c r="L10015" s="22"/>
      <c r="M10015" s="22"/>
      <c r="O10015" s="1"/>
    </row>
    <row r="10016" spans="7:15" x14ac:dyDescent="0.2">
      <c r="G10016" s="2"/>
      <c r="H10016" s="22"/>
      <c r="I10016" s="22"/>
      <c r="J10016" s="23"/>
      <c r="K10016" s="23"/>
      <c r="L10016" s="22"/>
      <c r="M10016" s="22"/>
      <c r="O10016" s="1"/>
    </row>
    <row r="10017" spans="7:15" x14ac:dyDescent="0.2">
      <c r="G10017" s="2"/>
      <c r="H10017" s="22"/>
      <c r="I10017" s="22"/>
      <c r="J10017" s="23"/>
      <c r="K10017" s="23"/>
      <c r="L10017" s="22"/>
      <c r="M10017" s="22"/>
      <c r="O10017" s="1"/>
    </row>
    <row r="10018" spans="7:15" x14ac:dyDescent="0.2">
      <c r="G10018" s="2"/>
      <c r="H10018" s="22"/>
      <c r="I10018" s="22"/>
      <c r="J10018" s="23"/>
      <c r="K10018" s="23"/>
      <c r="L10018" s="22"/>
      <c r="M10018" s="22"/>
      <c r="O10018" s="1"/>
    </row>
    <row r="10019" spans="7:15" x14ac:dyDescent="0.2">
      <c r="G10019" s="2"/>
      <c r="H10019" s="22"/>
      <c r="I10019" s="22"/>
      <c r="J10019" s="23"/>
      <c r="K10019" s="23"/>
      <c r="L10019" s="22"/>
      <c r="M10019" s="22"/>
      <c r="O10019" s="1"/>
    </row>
    <row r="10020" spans="7:15" x14ac:dyDescent="0.2">
      <c r="G10020" s="2"/>
      <c r="H10020" s="22"/>
      <c r="I10020" s="22"/>
      <c r="J10020" s="23"/>
      <c r="K10020" s="23"/>
      <c r="L10020" s="22"/>
      <c r="M10020" s="22"/>
      <c r="O10020" s="1"/>
    </row>
    <row r="10021" spans="7:15" x14ac:dyDescent="0.2">
      <c r="G10021" s="2"/>
      <c r="H10021" s="22"/>
      <c r="I10021" s="22"/>
      <c r="J10021" s="23"/>
      <c r="K10021" s="23"/>
      <c r="L10021" s="22"/>
      <c r="M10021" s="22"/>
      <c r="O10021" s="1"/>
    </row>
    <row r="10022" spans="7:15" x14ac:dyDescent="0.2">
      <c r="G10022" s="2"/>
      <c r="H10022" s="22"/>
      <c r="I10022" s="22"/>
      <c r="J10022" s="23"/>
      <c r="K10022" s="23"/>
      <c r="L10022" s="22"/>
      <c r="M10022" s="22"/>
      <c r="O10022" s="1"/>
    </row>
    <row r="10023" spans="7:15" x14ac:dyDescent="0.2">
      <c r="G10023" s="2"/>
      <c r="H10023" s="22"/>
      <c r="I10023" s="22"/>
      <c r="J10023" s="23"/>
      <c r="K10023" s="23"/>
      <c r="L10023" s="22"/>
      <c r="M10023" s="22"/>
      <c r="O10023" s="1"/>
    </row>
    <row r="10024" spans="7:15" x14ac:dyDescent="0.2">
      <c r="G10024" s="2"/>
      <c r="H10024" s="22"/>
      <c r="I10024" s="22"/>
      <c r="J10024" s="23"/>
      <c r="K10024" s="23"/>
      <c r="L10024" s="22"/>
      <c r="M10024" s="22"/>
      <c r="O10024" s="1"/>
    </row>
    <row r="10025" spans="7:15" x14ac:dyDescent="0.2">
      <c r="G10025" s="2"/>
      <c r="H10025" s="22"/>
      <c r="I10025" s="22"/>
      <c r="J10025" s="23"/>
      <c r="K10025" s="23"/>
      <c r="L10025" s="22"/>
      <c r="M10025" s="22"/>
      <c r="O10025" s="1"/>
    </row>
    <row r="10026" spans="7:15" x14ac:dyDescent="0.2">
      <c r="G10026" s="2"/>
      <c r="H10026" s="22"/>
      <c r="I10026" s="22"/>
      <c r="J10026" s="23"/>
      <c r="K10026" s="23"/>
      <c r="L10026" s="22"/>
      <c r="M10026" s="22"/>
      <c r="O10026" s="1"/>
    </row>
    <row r="10027" spans="7:15" x14ac:dyDescent="0.2">
      <c r="G10027" s="2"/>
      <c r="H10027" s="22"/>
      <c r="I10027" s="22"/>
      <c r="J10027" s="23"/>
      <c r="K10027" s="23"/>
      <c r="L10027" s="22"/>
      <c r="M10027" s="22"/>
      <c r="O10027" s="1"/>
    </row>
    <row r="10028" spans="7:15" x14ac:dyDescent="0.2">
      <c r="G10028" s="2"/>
      <c r="H10028" s="22"/>
      <c r="I10028" s="22"/>
      <c r="J10028" s="23"/>
      <c r="K10028" s="23"/>
      <c r="L10028" s="22"/>
      <c r="M10028" s="22"/>
      <c r="O10028" s="1"/>
    </row>
    <row r="10029" spans="7:15" x14ac:dyDescent="0.2">
      <c r="G10029" s="2"/>
      <c r="H10029" s="22"/>
      <c r="I10029" s="22"/>
      <c r="J10029" s="23"/>
      <c r="K10029" s="23"/>
      <c r="L10029" s="22"/>
      <c r="M10029" s="22"/>
      <c r="O10029" s="1"/>
    </row>
    <row r="10030" spans="7:15" x14ac:dyDescent="0.2">
      <c r="G10030" s="2"/>
      <c r="H10030" s="22"/>
      <c r="I10030" s="22"/>
      <c r="J10030" s="23"/>
      <c r="K10030" s="23"/>
      <c r="L10030" s="22"/>
      <c r="M10030" s="22"/>
      <c r="O10030" s="1"/>
    </row>
    <row r="10031" spans="7:15" x14ac:dyDescent="0.2">
      <c r="G10031" s="2"/>
      <c r="H10031" s="22"/>
      <c r="I10031" s="22"/>
      <c r="J10031" s="23"/>
      <c r="K10031" s="23"/>
      <c r="L10031" s="22"/>
      <c r="M10031" s="22"/>
      <c r="O10031" s="1"/>
    </row>
    <row r="10032" spans="7:15" x14ac:dyDescent="0.2">
      <c r="G10032" s="2"/>
      <c r="H10032" s="22"/>
      <c r="I10032" s="22"/>
      <c r="J10032" s="23"/>
      <c r="K10032" s="23"/>
      <c r="L10032" s="22"/>
      <c r="M10032" s="22"/>
      <c r="O10032" s="1"/>
    </row>
    <row r="10033" spans="7:15" x14ac:dyDescent="0.2">
      <c r="G10033" s="2"/>
      <c r="H10033" s="22"/>
      <c r="I10033" s="22"/>
      <c r="J10033" s="23"/>
      <c r="K10033" s="23"/>
      <c r="L10033" s="22"/>
      <c r="M10033" s="22"/>
      <c r="O10033" s="1"/>
    </row>
    <row r="10034" spans="7:15" x14ac:dyDescent="0.2">
      <c r="G10034" s="2"/>
      <c r="H10034" s="22"/>
      <c r="I10034" s="22"/>
      <c r="J10034" s="23"/>
      <c r="K10034" s="23"/>
      <c r="L10034" s="22"/>
      <c r="M10034" s="22"/>
      <c r="O10034" s="1"/>
    </row>
    <row r="10035" spans="7:15" x14ac:dyDescent="0.2">
      <c r="G10035" s="2"/>
      <c r="H10035" s="22"/>
      <c r="I10035" s="22"/>
      <c r="J10035" s="23"/>
      <c r="K10035" s="23"/>
      <c r="L10035" s="22"/>
      <c r="M10035" s="22"/>
      <c r="O10035" s="1"/>
    </row>
    <row r="10036" spans="7:15" x14ac:dyDescent="0.2">
      <c r="G10036" s="2"/>
      <c r="H10036" s="22"/>
      <c r="I10036" s="22"/>
      <c r="J10036" s="23"/>
      <c r="K10036" s="23"/>
      <c r="L10036" s="22"/>
      <c r="M10036" s="22"/>
      <c r="O10036" s="1"/>
    </row>
    <row r="10037" spans="7:15" x14ac:dyDescent="0.2">
      <c r="G10037" s="2"/>
      <c r="H10037" s="22"/>
      <c r="I10037" s="22"/>
      <c r="J10037" s="23"/>
      <c r="K10037" s="23"/>
      <c r="L10037" s="22"/>
      <c r="M10037" s="22"/>
      <c r="O10037" s="1"/>
    </row>
    <row r="10038" spans="7:15" x14ac:dyDescent="0.2">
      <c r="G10038" s="2"/>
      <c r="H10038" s="22"/>
      <c r="I10038" s="22"/>
      <c r="J10038" s="23"/>
      <c r="K10038" s="23"/>
      <c r="L10038" s="22"/>
      <c r="M10038" s="22"/>
      <c r="O10038" s="1"/>
    </row>
    <row r="10039" spans="7:15" x14ac:dyDescent="0.2">
      <c r="G10039" s="2"/>
      <c r="H10039" s="22"/>
      <c r="I10039" s="22"/>
      <c r="J10039" s="23"/>
      <c r="K10039" s="23"/>
      <c r="L10039" s="22"/>
      <c r="M10039" s="22"/>
      <c r="O10039" s="1"/>
    </row>
    <row r="10040" spans="7:15" x14ac:dyDescent="0.2">
      <c r="G10040" s="2"/>
      <c r="H10040" s="22"/>
      <c r="I10040" s="22"/>
      <c r="J10040" s="23"/>
      <c r="K10040" s="23"/>
      <c r="L10040" s="22"/>
      <c r="M10040" s="22"/>
      <c r="O10040" s="1"/>
    </row>
    <row r="10041" spans="7:15" x14ac:dyDescent="0.2">
      <c r="G10041" s="2"/>
      <c r="H10041" s="22"/>
      <c r="I10041" s="22"/>
      <c r="J10041" s="23"/>
      <c r="K10041" s="23"/>
      <c r="L10041" s="22"/>
      <c r="M10041" s="22"/>
      <c r="O10041" s="1"/>
    </row>
    <row r="10042" spans="7:15" x14ac:dyDescent="0.2">
      <c r="G10042" s="2"/>
      <c r="H10042" s="22"/>
      <c r="I10042" s="22"/>
      <c r="J10042" s="23"/>
      <c r="K10042" s="23"/>
      <c r="L10042" s="22"/>
      <c r="M10042" s="22"/>
      <c r="O10042" s="1"/>
    </row>
    <row r="10043" spans="7:15" x14ac:dyDescent="0.2">
      <c r="G10043" s="2"/>
      <c r="H10043" s="22"/>
      <c r="I10043" s="22"/>
      <c r="J10043" s="23"/>
      <c r="K10043" s="23"/>
      <c r="L10043" s="22"/>
      <c r="M10043" s="22"/>
      <c r="O10043" s="1"/>
    </row>
    <row r="10044" spans="7:15" x14ac:dyDescent="0.2">
      <c r="G10044" s="2"/>
      <c r="H10044" s="22"/>
      <c r="I10044" s="22"/>
      <c r="J10044" s="23"/>
      <c r="K10044" s="23"/>
      <c r="L10044" s="22"/>
      <c r="M10044" s="22"/>
      <c r="O10044" s="1"/>
    </row>
    <row r="10045" spans="7:15" x14ac:dyDescent="0.2">
      <c r="G10045" s="2"/>
      <c r="H10045" s="22"/>
      <c r="I10045" s="22"/>
      <c r="J10045" s="23"/>
      <c r="K10045" s="23"/>
      <c r="L10045" s="22"/>
      <c r="M10045" s="22"/>
      <c r="O10045" s="1"/>
    </row>
    <row r="10046" spans="7:15" x14ac:dyDescent="0.2">
      <c r="G10046" s="2"/>
      <c r="H10046" s="22"/>
      <c r="I10046" s="22"/>
      <c r="J10046" s="23"/>
      <c r="K10046" s="23"/>
      <c r="L10046" s="22"/>
      <c r="M10046" s="22"/>
      <c r="O10046" s="1"/>
    </row>
    <row r="10047" spans="7:15" x14ac:dyDescent="0.2">
      <c r="G10047" s="2"/>
      <c r="H10047" s="22"/>
      <c r="I10047" s="22"/>
      <c r="J10047" s="23"/>
      <c r="K10047" s="23"/>
      <c r="L10047" s="22"/>
      <c r="M10047" s="22"/>
      <c r="O10047" s="1"/>
    </row>
    <row r="10048" spans="7:15" x14ac:dyDescent="0.2">
      <c r="G10048" s="2"/>
      <c r="H10048" s="22"/>
      <c r="I10048" s="22"/>
      <c r="J10048" s="23"/>
      <c r="K10048" s="23"/>
      <c r="L10048" s="22"/>
      <c r="M10048" s="22"/>
      <c r="O10048" s="1"/>
    </row>
    <row r="10049" spans="7:15" x14ac:dyDescent="0.2">
      <c r="G10049" s="2"/>
      <c r="H10049" s="22"/>
      <c r="I10049" s="22"/>
      <c r="J10049" s="23"/>
      <c r="K10049" s="23"/>
      <c r="L10049" s="22"/>
      <c r="M10049" s="22"/>
      <c r="O10049" s="1"/>
    </row>
    <row r="10050" spans="7:15" x14ac:dyDescent="0.2">
      <c r="G10050" s="2"/>
      <c r="H10050" s="22"/>
      <c r="I10050" s="22"/>
      <c r="J10050" s="23"/>
      <c r="K10050" s="23"/>
      <c r="L10050" s="22"/>
      <c r="M10050" s="22"/>
      <c r="O10050" s="1"/>
    </row>
    <row r="10051" spans="7:15" x14ac:dyDescent="0.2">
      <c r="G10051" s="2"/>
      <c r="H10051" s="22"/>
      <c r="I10051" s="22"/>
      <c r="J10051" s="23"/>
      <c r="K10051" s="23"/>
      <c r="L10051" s="22"/>
      <c r="M10051" s="22"/>
      <c r="O10051" s="1"/>
    </row>
    <row r="10052" spans="7:15" x14ac:dyDescent="0.2">
      <c r="G10052" s="2"/>
      <c r="H10052" s="22"/>
      <c r="I10052" s="22"/>
      <c r="J10052" s="23"/>
      <c r="K10052" s="23"/>
      <c r="L10052" s="22"/>
      <c r="M10052" s="22"/>
      <c r="O10052" s="1"/>
    </row>
    <row r="10053" spans="7:15" x14ac:dyDescent="0.2">
      <c r="G10053" s="2"/>
      <c r="H10053" s="22"/>
      <c r="I10053" s="22"/>
      <c r="J10053" s="23"/>
      <c r="K10053" s="23"/>
      <c r="L10053" s="22"/>
      <c r="M10053" s="22"/>
      <c r="O10053" s="1"/>
    </row>
    <row r="10054" spans="7:15" x14ac:dyDescent="0.2">
      <c r="G10054" s="2"/>
      <c r="H10054" s="22"/>
      <c r="I10054" s="22"/>
      <c r="J10054" s="23"/>
      <c r="K10054" s="23"/>
      <c r="L10054" s="22"/>
      <c r="M10054" s="22"/>
      <c r="O10054" s="1"/>
    </row>
    <row r="10055" spans="7:15" x14ac:dyDescent="0.2">
      <c r="G10055" s="2"/>
      <c r="H10055" s="22"/>
      <c r="I10055" s="22"/>
      <c r="J10055" s="23"/>
      <c r="K10055" s="23"/>
      <c r="L10055" s="22"/>
      <c r="M10055" s="22"/>
      <c r="O10055" s="1"/>
    </row>
    <row r="10056" spans="7:15" x14ac:dyDescent="0.2">
      <c r="G10056" s="2"/>
      <c r="H10056" s="22"/>
      <c r="I10056" s="22"/>
      <c r="J10056" s="23"/>
      <c r="K10056" s="23"/>
      <c r="L10056" s="22"/>
      <c r="M10056" s="22"/>
      <c r="O10056" s="1"/>
    </row>
    <row r="10057" spans="7:15" x14ac:dyDescent="0.2">
      <c r="G10057" s="2"/>
      <c r="H10057" s="22"/>
      <c r="I10057" s="22"/>
      <c r="J10057" s="23"/>
      <c r="K10057" s="23"/>
      <c r="L10057" s="22"/>
      <c r="M10057" s="22"/>
      <c r="O10057" s="1"/>
    </row>
    <row r="10058" spans="7:15" x14ac:dyDescent="0.2">
      <c r="G10058" s="2"/>
      <c r="H10058" s="22"/>
      <c r="I10058" s="22"/>
      <c r="J10058" s="23"/>
      <c r="K10058" s="23"/>
      <c r="L10058" s="22"/>
      <c r="M10058" s="22"/>
      <c r="O10058" s="1"/>
    </row>
    <row r="10059" spans="7:15" x14ac:dyDescent="0.2">
      <c r="G10059" s="2"/>
      <c r="H10059" s="22"/>
      <c r="I10059" s="22"/>
      <c r="J10059" s="23"/>
      <c r="K10059" s="23"/>
      <c r="L10059" s="22"/>
      <c r="M10059" s="22"/>
      <c r="O10059" s="1"/>
    </row>
    <row r="10060" spans="7:15" x14ac:dyDescent="0.2">
      <c r="G10060" s="2"/>
      <c r="H10060" s="22"/>
      <c r="I10060" s="22"/>
      <c r="J10060" s="23"/>
      <c r="K10060" s="23"/>
      <c r="L10060" s="22"/>
      <c r="M10060" s="22"/>
      <c r="O10060" s="1"/>
    </row>
    <row r="10061" spans="7:15" x14ac:dyDescent="0.2">
      <c r="G10061" s="2"/>
      <c r="H10061" s="22"/>
      <c r="I10061" s="22"/>
      <c r="J10061" s="23"/>
      <c r="K10061" s="23"/>
      <c r="L10061" s="22"/>
      <c r="M10061" s="22"/>
      <c r="O10061" s="1"/>
    </row>
    <row r="10062" spans="7:15" x14ac:dyDescent="0.2">
      <c r="G10062" s="2"/>
      <c r="H10062" s="22"/>
      <c r="I10062" s="22"/>
      <c r="J10062" s="23"/>
      <c r="K10062" s="23"/>
      <c r="L10062" s="22"/>
      <c r="M10062" s="22"/>
      <c r="O10062" s="1"/>
    </row>
    <row r="10063" spans="7:15" x14ac:dyDescent="0.2">
      <c r="G10063" s="2"/>
      <c r="H10063" s="22"/>
      <c r="I10063" s="22"/>
      <c r="J10063" s="23"/>
      <c r="K10063" s="23"/>
      <c r="L10063" s="22"/>
      <c r="M10063" s="22"/>
      <c r="O10063" s="1"/>
    </row>
    <row r="10064" spans="7:15" x14ac:dyDescent="0.2">
      <c r="G10064" s="2"/>
      <c r="H10064" s="22"/>
      <c r="I10064" s="22"/>
      <c r="J10064" s="23"/>
      <c r="K10064" s="23"/>
      <c r="L10064" s="22"/>
      <c r="M10064" s="22"/>
      <c r="O10064" s="1"/>
    </row>
    <row r="10065" spans="7:15" x14ac:dyDescent="0.2">
      <c r="G10065" s="2"/>
      <c r="H10065" s="22"/>
      <c r="I10065" s="22"/>
      <c r="J10065" s="23"/>
      <c r="K10065" s="23"/>
      <c r="L10065" s="22"/>
      <c r="M10065" s="22"/>
      <c r="O10065" s="1"/>
    </row>
    <row r="10066" spans="7:15" x14ac:dyDescent="0.2">
      <c r="G10066" s="2"/>
      <c r="H10066" s="22"/>
      <c r="I10066" s="22"/>
      <c r="J10066" s="23"/>
      <c r="K10066" s="23"/>
      <c r="L10066" s="22"/>
      <c r="M10066" s="22"/>
      <c r="O10066" s="1"/>
    </row>
    <row r="10067" spans="7:15" x14ac:dyDescent="0.2">
      <c r="G10067" s="2"/>
      <c r="H10067" s="22"/>
      <c r="I10067" s="22"/>
      <c r="J10067" s="23"/>
      <c r="K10067" s="23"/>
      <c r="L10067" s="22"/>
      <c r="M10067" s="22"/>
      <c r="O10067" s="1"/>
    </row>
    <row r="10068" spans="7:15" x14ac:dyDescent="0.2">
      <c r="G10068" s="2"/>
      <c r="H10068" s="22"/>
      <c r="I10068" s="22"/>
      <c r="J10068" s="23"/>
      <c r="K10068" s="23"/>
      <c r="L10068" s="22"/>
      <c r="M10068" s="22"/>
      <c r="O10068" s="1"/>
    </row>
    <row r="10069" spans="7:15" x14ac:dyDescent="0.2">
      <c r="G10069" s="2"/>
      <c r="H10069" s="22"/>
      <c r="I10069" s="22"/>
      <c r="J10069" s="23"/>
      <c r="K10069" s="23"/>
      <c r="L10069" s="22"/>
      <c r="M10069" s="22"/>
      <c r="O10069" s="1"/>
    </row>
    <row r="10070" spans="7:15" x14ac:dyDescent="0.2">
      <c r="G10070" s="2"/>
      <c r="H10070" s="22"/>
      <c r="I10070" s="22"/>
      <c r="J10070" s="23"/>
      <c r="K10070" s="23"/>
      <c r="L10070" s="22"/>
      <c r="M10070" s="22"/>
      <c r="O10070" s="1"/>
    </row>
    <row r="10071" spans="7:15" x14ac:dyDescent="0.2">
      <c r="G10071" s="2"/>
      <c r="H10071" s="22"/>
      <c r="I10071" s="22"/>
      <c r="J10071" s="23"/>
      <c r="K10071" s="23"/>
      <c r="L10071" s="22"/>
      <c r="M10071" s="22"/>
      <c r="O10071" s="1"/>
    </row>
    <row r="10072" spans="7:15" x14ac:dyDescent="0.2">
      <c r="G10072" s="2"/>
      <c r="H10072" s="22"/>
      <c r="I10072" s="22"/>
      <c r="J10072" s="23"/>
      <c r="K10072" s="23"/>
      <c r="L10072" s="22"/>
      <c r="M10072" s="22"/>
      <c r="O10072" s="1"/>
    </row>
    <row r="10073" spans="7:15" x14ac:dyDescent="0.2">
      <c r="G10073" s="2"/>
      <c r="H10073" s="22"/>
      <c r="I10073" s="22"/>
      <c r="J10073" s="23"/>
      <c r="K10073" s="23"/>
      <c r="L10073" s="22"/>
      <c r="M10073" s="22"/>
      <c r="O10073" s="1"/>
    </row>
    <row r="10074" spans="7:15" x14ac:dyDescent="0.2">
      <c r="G10074" s="2"/>
      <c r="H10074" s="22"/>
      <c r="I10074" s="22"/>
      <c r="J10074" s="23"/>
      <c r="K10074" s="23"/>
      <c r="L10074" s="22"/>
      <c r="M10074" s="22"/>
      <c r="O10074" s="1"/>
    </row>
    <row r="10075" spans="7:15" x14ac:dyDescent="0.2">
      <c r="G10075" s="2"/>
      <c r="H10075" s="22"/>
      <c r="I10075" s="22"/>
      <c r="J10075" s="23"/>
      <c r="K10075" s="23"/>
      <c r="L10075" s="22"/>
      <c r="M10075" s="22"/>
      <c r="O10075" s="1"/>
    </row>
    <row r="10076" spans="7:15" x14ac:dyDescent="0.2">
      <c r="G10076" s="2"/>
      <c r="H10076" s="22"/>
      <c r="I10076" s="22"/>
      <c r="J10076" s="23"/>
      <c r="K10076" s="23"/>
      <c r="L10076" s="22"/>
      <c r="M10076" s="22"/>
      <c r="O10076" s="1"/>
    </row>
    <row r="10077" spans="7:15" x14ac:dyDescent="0.2">
      <c r="G10077" s="2"/>
      <c r="H10077" s="22"/>
      <c r="I10077" s="22"/>
      <c r="J10077" s="23"/>
      <c r="K10077" s="23"/>
      <c r="L10077" s="22"/>
      <c r="M10077" s="22"/>
      <c r="O10077" s="1"/>
    </row>
    <row r="10078" spans="7:15" x14ac:dyDescent="0.2">
      <c r="G10078" s="2"/>
      <c r="H10078" s="22"/>
      <c r="I10078" s="22"/>
      <c r="J10078" s="23"/>
      <c r="K10078" s="23"/>
      <c r="L10078" s="22"/>
      <c r="M10078" s="22"/>
      <c r="O10078" s="1"/>
    </row>
    <row r="10079" spans="7:15" x14ac:dyDescent="0.2">
      <c r="G10079" s="2"/>
      <c r="H10079" s="22"/>
      <c r="I10079" s="22"/>
      <c r="J10079" s="23"/>
      <c r="K10079" s="23"/>
      <c r="L10079" s="22"/>
      <c r="M10079" s="22"/>
      <c r="O10079" s="1"/>
    </row>
    <row r="10080" spans="7:15" x14ac:dyDescent="0.2">
      <c r="G10080" s="2"/>
      <c r="H10080" s="22"/>
      <c r="I10080" s="22"/>
      <c r="J10080" s="23"/>
      <c r="K10080" s="23"/>
      <c r="L10080" s="22"/>
      <c r="M10080" s="22"/>
      <c r="O10080" s="1"/>
    </row>
    <row r="10081" spans="7:15" x14ac:dyDescent="0.2">
      <c r="G10081" s="2"/>
      <c r="H10081" s="22"/>
      <c r="I10081" s="22"/>
      <c r="J10081" s="23"/>
      <c r="K10081" s="23"/>
      <c r="L10081" s="22"/>
      <c r="M10081" s="22"/>
      <c r="O10081" s="1"/>
    </row>
    <row r="10082" spans="7:15" x14ac:dyDescent="0.2">
      <c r="G10082" s="2"/>
      <c r="H10082" s="22"/>
      <c r="I10082" s="22"/>
      <c r="J10082" s="23"/>
      <c r="K10082" s="23"/>
      <c r="L10082" s="22"/>
      <c r="M10082" s="22"/>
      <c r="O10082" s="1"/>
    </row>
    <row r="10083" spans="7:15" x14ac:dyDescent="0.2">
      <c r="G10083" s="2"/>
      <c r="H10083" s="22"/>
      <c r="I10083" s="22"/>
      <c r="J10083" s="23"/>
      <c r="K10083" s="23"/>
      <c r="L10083" s="22"/>
      <c r="M10083" s="22"/>
      <c r="O10083" s="1"/>
    </row>
    <row r="10084" spans="7:15" x14ac:dyDescent="0.2">
      <c r="G10084" s="2"/>
      <c r="H10084" s="22"/>
      <c r="I10084" s="22"/>
      <c r="J10084" s="23"/>
      <c r="K10084" s="23"/>
      <c r="L10084" s="22"/>
      <c r="M10084" s="22"/>
      <c r="O10084" s="1"/>
    </row>
    <row r="10085" spans="7:15" x14ac:dyDescent="0.2">
      <c r="G10085" s="2"/>
      <c r="H10085" s="22"/>
      <c r="I10085" s="22"/>
      <c r="J10085" s="23"/>
      <c r="K10085" s="23"/>
      <c r="L10085" s="22"/>
      <c r="M10085" s="22"/>
      <c r="O10085" s="1"/>
    </row>
    <row r="10086" spans="7:15" x14ac:dyDescent="0.2">
      <c r="G10086" s="2"/>
      <c r="H10086" s="22"/>
      <c r="I10086" s="22"/>
      <c r="J10086" s="23"/>
      <c r="K10086" s="23"/>
      <c r="L10086" s="22"/>
      <c r="M10086" s="22"/>
      <c r="O10086" s="1"/>
    </row>
    <row r="10087" spans="7:15" x14ac:dyDescent="0.2">
      <c r="G10087" s="2"/>
      <c r="H10087" s="22"/>
      <c r="I10087" s="22"/>
      <c r="J10087" s="23"/>
      <c r="K10087" s="23"/>
      <c r="L10087" s="22"/>
      <c r="M10087" s="22"/>
      <c r="O10087" s="1"/>
    </row>
    <row r="10088" spans="7:15" x14ac:dyDescent="0.2">
      <c r="G10088" s="2"/>
      <c r="H10088" s="22"/>
      <c r="I10088" s="22"/>
      <c r="J10088" s="23"/>
      <c r="K10088" s="23"/>
      <c r="L10088" s="22"/>
      <c r="M10088" s="22"/>
      <c r="O10088" s="1"/>
    </row>
    <row r="10089" spans="7:15" x14ac:dyDescent="0.2">
      <c r="G10089" s="2"/>
      <c r="H10089" s="22"/>
      <c r="I10089" s="22"/>
      <c r="J10089" s="23"/>
      <c r="K10089" s="23"/>
      <c r="L10089" s="22"/>
      <c r="M10089" s="22"/>
      <c r="O10089" s="1"/>
    </row>
    <row r="10090" spans="7:15" x14ac:dyDescent="0.2">
      <c r="G10090" s="2"/>
      <c r="H10090" s="22"/>
      <c r="I10090" s="22"/>
      <c r="J10090" s="23"/>
      <c r="K10090" s="23"/>
      <c r="L10090" s="22"/>
      <c r="M10090" s="22"/>
      <c r="O10090" s="1"/>
    </row>
    <row r="10091" spans="7:15" x14ac:dyDescent="0.2">
      <c r="G10091" s="2"/>
      <c r="H10091" s="22"/>
      <c r="I10091" s="22"/>
      <c r="J10091" s="23"/>
      <c r="K10091" s="23"/>
      <c r="L10091" s="22"/>
      <c r="M10091" s="22"/>
      <c r="O10091" s="1"/>
    </row>
    <row r="10092" spans="7:15" x14ac:dyDescent="0.2">
      <c r="G10092" s="2"/>
      <c r="H10092" s="22"/>
      <c r="I10092" s="22"/>
      <c r="J10092" s="23"/>
      <c r="K10092" s="23"/>
      <c r="L10092" s="22"/>
      <c r="M10092" s="22"/>
      <c r="O10092" s="1"/>
    </row>
    <row r="10093" spans="7:15" x14ac:dyDescent="0.2">
      <c r="G10093" s="2"/>
      <c r="H10093" s="22"/>
      <c r="I10093" s="22"/>
      <c r="J10093" s="23"/>
      <c r="K10093" s="23"/>
      <c r="L10093" s="22"/>
      <c r="M10093" s="22"/>
      <c r="O10093" s="1"/>
    </row>
    <row r="10094" spans="7:15" x14ac:dyDescent="0.2">
      <c r="G10094" s="2"/>
      <c r="H10094" s="22"/>
      <c r="I10094" s="22"/>
      <c r="J10094" s="23"/>
      <c r="K10094" s="23"/>
      <c r="L10094" s="22"/>
      <c r="M10094" s="22"/>
      <c r="O10094" s="1"/>
    </row>
    <row r="10095" spans="7:15" x14ac:dyDescent="0.2">
      <c r="G10095" s="2"/>
      <c r="H10095" s="22"/>
      <c r="I10095" s="22"/>
      <c r="J10095" s="23"/>
      <c r="K10095" s="23"/>
      <c r="L10095" s="22"/>
      <c r="M10095" s="22"/>
      <c r="O10095" s="1"/>
    </row>
    <row r="10096" spans="7:15" x14ac:dyDescent="0.2">
      <c r="G10096" s="2"/>
      <c r="H10096" s="22"/>
      <c r="I10096" s="22"/>
      <c r="J10096" s="23"/>
      <c r="K10096" s="23"/>
      <c r="L10096" s="22"/>
      <c r="M10096" s="22"/>
      <c r="O10096" s="1"/>
    </row>
    <row r="10097" spans="7:15" x14ac:dyDescent="0.2">
      <c r="G10097" s="2"/>
      <c r="H10097" s="22"/>
      <c r="I10097" s="22"/>
      <c r="J10097" s="23"/>
      <c r="K10097" s="23"/>
      <c r="L10097" s="22"/>
      <c r="M10097" s="22"/>
      <c r="O10097" s="1"/>
    </row>
    <row r="10098" spans="7:15" x14ac:dyDescent="0.2">
      <c r="G10098" s="2"/>
      <c r="H10098" s="22"/>
      <c r="I10098" s="22"/>
      <c r="J10098" s="23"/>
      <c r="K10098" s="23"/>
      <c r="L10098" s="22"/>
      <c r="M10098" s="22"/>
      <c r="O10098" s="1"/>
    </row>
    <row r="10099" spans="7:15" x14ac:dyDescent="0.2">
      <c r="G10099" s="2"/>
      <c r="H10099" s="22"/>
      <c r="I10099" s="22"/>
      <c r="J10099" s="23"/>
      <c r="K10099" s="23"/>
      <c r="L10099" s="22"/>
      <c r="M10099" s="22"/>
      <c r="O10099" s="1"/>
    </row>
    <row r="10100" spans="7:15" x14ac:dyDescent="0.2">
      <c r="G10100" s="2"/>
      <c r="H10100" s="22"/>
      <c r="I10100" s="22"/>
      <c r="J10100" s="23"/>
      <c r="K10100" s="23"/>
      <c r="L10100" s="22"/>
      <c r="M10100" s="22"/>
      <c r="O10100" s="1"/>
    </row>
    <row r="10101" spans="7:15" x14ac:dyDescent="0.2">
      <c r="G10101" s="2"/>
      <c r="H10101" s="22"/>
      <c r="I10101" s="22"/>
      <c r="J10101" s="23"/>
      <c r="K10101" s="23"/>
      <c r="L10101" s="22"/>
      <c r="M10101" s="22"/>
      <c r="O10101" s="1"/>
    </row>
    <row r="10102" spans="7:15" x14ac:dyDescent="0.2">
      <c r="G10102" s="2"/>
      <c r="H10102" s="22"/>
      <c r="I10102" s="22"/>
      <c r="J10102" s="23"/>
      <c r="K10102" s="23"/>
      <c r="L10102" s="22"/>
      <c r="M10102" s="22"/>
      <c r="O10102" s="1"/>
    </row>
    <row r="10103" spans="7:15" x14ac:dyDescent="0.2">
      <c r="G10103" s="2"/>
      <c r="H10103" s="22"/>
      <c r="I10103" s="22"/>
      <c r="J10103" s="23"/>
      <c r="K10103" s="23"/>
      <c r="L10103" s="22"/>
      <c r="M10103" s="22"/>
      <c r="O10103" s="1"/>
    </row>
    <row r="10104" spans="7:15" x14ac:dyDescent="0.2">
      <c r="G10104" s="2"/>
      <c r="H10104" s="22"/>
      <c r="I10104" s="22"/>
      <c r="J10104" s="23"/>
      <c r="K10104" s="23"/>
      <c r="L10104" s="22"/>
      <c r="M10104" s="22"/>
      <c r="O10104" s="1"/>
    </row>
    <row r="10105" spans="7:15" x14ac:dyDescent="0.2">
      <c r="G10105" s="2"/>
      <c r="H10105" s="22"/>
      <c r="I10105" s="22"/>
      <c r="J10105" s="23"/>
      <c r="K10105" s="23"/>
      <c r="L10105" s="22"/>
      <c r="M10105" s="22"/>
      <c r="O10105" s="1"/>
    </row>
    <row r="10106" spans="7:15" x14ac:dyDescent="0.2">
      <c r="G10106" s="2"/>
      <c r="H10106" s="22"/>
      <c r="I10106" s="22"/>
      <c r="J10106" s="23"/>
      <c r="K10106" s="23"/>
      <c r="L10106" s="22"/>
      <c r="M10106" s="22"/>
      <c r="O10106" s="1"/>
    </row>
    <row r="10107" spans="7:15" x14ac:dyDescent="0.2">
      <c r="G10107" s="2"/>
      <c r="H10107" s="22"/>
      <c r="I10107" s="22"/>
      <c r="J10107" s="23"/>
      <c r="K10107" s="23"/>
      <c r="L10107" s="22"/>
      <c r="M10107" s="22"/>
      <c r="O10107" s="1"/>
    </row>
    <row r="10108" spans="7:15" x14ac:dyDescent="0.2">
      <c r="G10108" s="2"/>
      <c r="H10108" s="22"/>
      <c r="I10108" s="22"/>
      <c r="J10108" s="23"/>
      <c r="K10108" s="23"/>
      <c r="L10108" s="22"/>
      <c r="M10108" s="22"/>
      <c r="O10108" s="1"/>
    </row>
    <row r="10109" spans="7:15" x14ac:dyDescent="0.2">
      <c r="G10109" s="2"/>
      <c r="H10109" s="22"/>
      <c r="I10109" s="22"/>
      <c r="J10109" s="23"/>
      <c r="K10109" s="23"/>
      <c r="L10109" s="22"/>
      <c r="M10109" s="22"/>
      <c r="O10109" s="1"/>
    </row>
    <row r="10110" spans="7:15" x14ac:dyDescent="0.2">
      <c r="G10110" s="2"/>
      <c r="H10110" s="22"/>
      <c r="I10110" s="22"/>
      <c r="J10110" s="23"/>
      <c r="K10110" s="23"/>
      <c r="L10110" s="22"/>
      <c r="M10110" s="22"/>
      <c r="O10110" s="1"/>
    </row>
    <row r="10111" spans="7:15" x14ac:dyDescent="0.2">
      <c r="G10111" s="2"/>
      <c r="H10111" s="22"/>
      <c r="I10111" s="22"/>
      <c r="J10111" s="23"/>
      <c r="K10111" s="23"/>
      <c r="L10111" s="22"/>
      <c r="M10111" s="22"/>
      <c r="O10111" s="1"/>
    </row>
    <row r="10112" spans="7:15" x14ac:dyDescent="0.2">
      <c r="G10112" s="2"/>
      <c r="H10112" s="22"/>
      <c r="I10112" s="22"/>
      <c r="J10112" s="23"/>
      <c r="K10112" s="23"/>
      <c r="L10112" s="22"/>
      <c r="M10112" s="22"/>
      <c r="O10112" s="1"/>
    </row>
    <row r="10113" spans="7:15" x14ac:dyDescent="0.2">
      <c r="G10113" s="2"/>
      <c r="H10113" s="22"/>
      <c r="I10113" s="22"/>
      <c r="J10113" s="23"/>
      <c r="K10113" s="23"/>
      <c r="L10113" s="22"/>
      <c r="M10113" s="22"/>
      <c r="O10113" s="1"/>
    </row>
    <row r="10114" spans="7:15" x14ac:dyDescent="0.2">
      <c r="G10114" s="2"/>
      <c r="H10114" s="22"/>
      <c r="I10114" s="22"/>
      <c r="J10114" s="23"/>
      <c r="K10114" s="23"/>
      <c r="L10114" s="22"/>
      <c r="M10114" s="22"/>
      <c r="O10114" s="1"/>
    </row>
    <row r="10115" spans="7:15" x14ac:dyDescent="0.2">
      <c r="G10115" s="2"/>
      <c r="H10115" s="22"/>
      <c r="I10115" s="22"/>
      <c r="J10115" s="23"/>
      <c r="K10115" s="23"/>
      <c r="L10115" s="22"/>
      <c r="M10115" s="22"/>
      <c r="O10115" s="1"/>
    </row>
    <row r="10116" spans="7:15" x14ac:dyDescent="0.2">
      <c r="G10116" s="2"/>
      <c r="H10116" s="22"/>
      <c r="I10116" s="22"/>
      <c r="J10116" s="23"/>
      <c r="K10116" s="23"/>
      <c r="L10116" s="22"/>
      <c r="M10116" s="22"/>
      <c r="O10116" s="1"/>
    </row>
    <row r="10117" spans="7:15" x14ac:dyDescent="0.2">
      <c r="G10117" s="2"/>
      <c r="H10117" s="22"/>
      <c r="I10117" s="22"/>
      <c r="J10117" s="23"/>
      <c r="K10117" s="23"/>
      <c r="L10117" s="22"/>
      <c r="M10117" s="22"/>
      <c r="O10117" s="1"/>
    </row>
    <row r="10118" spans="7:15" x14ac:dyDescent="0.2">
      <c r="G10118" s="2"/>
      <c r="H10118" s="22"/>
      <c r="I10118" s="22"/>
      <c r="J10118" s="23"/>
      <c r="K10118" s="23"/>
      <c r="L10118" s="22"/>
      <c r="M10118" s="22"/>
      <c r="O10118" s="1"/>
    </row>
    <row r="10119" spans="7:15" x14ac:dyDescent="0.2">
      <c r="G10119" s="2"/>
      <c r="H10119" s="22"/>
      <c r="I10119" s="22"/>
      <c r="J10119" s="23"/>
      <c r="K10119" s="23"/>
      <c r="L10119" s="22"/>
      <c r="M10119" s="22"/>
      <c r="O10119" s="1"/>
    </row>
    <row r="10120" spans="7:15" x14ac:dyDescent="0.2">
      <c r="G10120" s="2"/>
      <c r="H10120" s="22"/>
      <c r="I10120" s="22"/>
      <c r="J10120" s="23"/>
      <c r="K10120" s="23"/>
      <c r="L10120" s="22"/>
      <c r="M10120" s="22"/>
      <c r="O10120" s="1"/>
    </row>
    <row r="10121" spans="7:15" x14ac:dyDescent="0.2">
      <c r="G10121" s="2"/>
      <c r="H10121" s="22"/>
      <c r="I10121" s="22"/>
      <c r="J10121" s="23"/>
      <c r="K10121" s="23"/>
      <c r="L10121" s="22"/>
      <c r="M10121" s="22"/>
      <c r="O10121" s="1"/>
    </row>
    <row r="10122" spans="7:15" x14ac:dyDescent="0.2">
      <c r="G10122" s="2"/>
      <c r="H10122" s="22"/>
      <c r="I10122" s="22"/>
      <c r="J10122" s="23"/>
      <c r="K10122" s="23"/>
      <c r="L10122" s="22"/>
      <c r="M10122" s="22"/>
      <c r="O10122" s="1"/>
    </row>
    <row r="10123" spans="7:15" x14ac:dyDescent="0.2">
      <c r="G10123" s="2"/>
      <c r="H10123" s="22"/>
      <c r="I10123" s="22"/>
      <c r="J10123" s="23"/>
      <c r="K10123" s="23"/>
      <c r="L10123" s="22"/>
      <c r="M10123" s="22"/>
      <c r="O10123" s="1"/>
    </row>
    <row r="10124" spans="7:15" x14ac:dyDescent="0.2">
      <c r="G10124" s="2"/>
      <c r="H10124" s="22"/>
      <c r="I10124" s="22"/>
      <c r="J10124" s="23"/>
      <c r="K10124" s="23"/>
      <c r="L10124" s="22"/>
      <c r="M10124" s="22"/>
      <c r="O10124" s="1"/>
    </row>
    <row r="10125" spans="7:15" x14ac:dyDescent="0.2">
      <c r="G10125" s="2"/>
      <c r="H10125" s="22"/>
      <c r="I10125" s="22"/>
      <c r="J10125" s="23"/>
      <c r="K10125" s="23"/>
      <c r="L10125" s="22"/>
      <c r="M10125" s="22"/>
      <c r="O10125" s="1"/>
    </row>
    <row r="10126" spans="7:15" x14ac:dyDescent="0.2">
      <c r="G10126" s="2"/>
      <c r="H10126" s="22"/>
      <c r="I10126" s="22"/>
      <c r="J10126" s="23"/>
      <c r="K10126" s="23"/>
      <c r="L10126" s="22"/>
      <c r="M10126" s="22"/>
      <c r="O10126" s="1"/>
    </row>
    <row r="10127" spans="7:15" x14ac:dyDescent="0.2">
      <c r="G10127" s="2"/>
      <c r="H10127" s="22"/>
      <c r="I10127" s="22"/>
      <c r="J10127" s="23"/>
      <c r="K10127" s="23"/>
      <c r="L10127" s="22"/>
      <c r="M10127" s="22"/>
      <c r="O10127" s="1"/>
    </row>
    <row r="10128" spans="7:15" x14ac:dyDescent="0.2">
      <c r="G10128" s="2"/>
      <c r="H10128" s="22"/>
      <c r="I10128" s="22"/>
      <c r="J10128" s="23"/>
      <c r="K10128" s="23"/>
      <c r="L10128" s="22"/>
      <c r="M10128" s="22"/>
      <c r="O10128" s="1"/>
    </row>
    <row r="10129" spans="7:15" x14ac:dyDescent="0.2">
      <c r="G10129" s="2"/>
      <c r="H10129" s="22"/>
      <c r="I10129" s="22"/>
      <c r="J10129" s="23"/>
      <c r="K10129" s="23"/>
      <c r="L10129" s="22"/>
      <c r="M10129" s="22"/>
      <c r="O10129" s="1"/>
    </row>
    <row r="10130" spans="7:15" x14ac:dyDescent="0.2">
      <c r="G10130" s="2"/>
      <c r="H10130" s="22"/>
      <c r="I10130" s="22"/>
      <c r="J10130" s="23"/>
      <c r="K10130" s="23"/>
      <c r="L10130" s="22"/>
      <c r="M10130" s="22"/>
      <c r="O10130" s="1"/>
    </row>
    <row r="10131" spans="7:15" x14ac:dyDescent="0.2">
      <c r="G10131" s="2"/>
      <c r="H10131" s="22"/>
      <c r="I10131" s="22"/>
      <c r="J10131" s="23"/>
      <c r="K10131" s="23"/>
      <c r="L10131" s="22"/>
      <c r="M10131" s="22"/>
      <c r="O10131" s="1"/>
    </row>
    <row r="10132" spans="7:15" x14ac:dyDescent="0.2">
      <c r="G10132" s="2"/>
      <c r="H10132" s="22"/>
      <c r="I10132" s="22"/>
      <c r="J10132" s="23"/>
      <c r="K10132" s="23"/>
      <c r="L10132" s="22"/>
      <c r="M10132" s="22"/>
      <c r="O10132" s="1"/>
    </row>
    <row r="10133" spans="7:15" x14ac:dyDescent="0.2">
      <c r="G10133" s="2"/>
      <c r="H10133" s="22"/>
      <c r="I10133" s="22"/>
      <c r="J10133" s="23"/>
      <c r="K10133" s="23"/>
      <c r="L10133" s="22"/>
      <c r="M10133" s="22"/>
      <c r="O10133" s="1"/>
    </row>
    <row r="10134" spans="7:15" x14ac:dyDescent="0.2">
      <c r="G10134" s="2"/>
      <c r="H10134" s="22"/>
      <c r="I10134" s="22"/>
      <c r="J10134" s="23"/>
      <c r="K10134" s="23"/>
      <c r="L10134" s="22"/>
      <c r="M10134" s="22"/>
      <c r="O10134" s="1"/>
    </row>
    <row r="10135" spans="7:15" x14ac:dyDescent="0.2">
      <c r="G10135" s="2"/>
      <c r="H10135" s="22"/>
      <c r="I10135" s="22"/>
      <c r="J10135" s="23"/>
      <c r="K10135" s="23"/>
      <c r="L10135" s="22"/>
      <c r="M10135" s="22"/>
      <c r="O10135" s="1"/>
    </row>
    <row r="10136" spans="7:15" x14ac:dyDescent="0.2">
      <c r="G10136" s="2"/>
      <c r="H10136" s="22"/>
      <c r="I10136" s="22"/>
      <c r="J10136" s="23"/>
      <c r="K10136" s="23"/>
      <c r="L10136" s="22"/>
      <c r="M10136" s="22"/>
      <c r="O10136" s="1"/>
    </row>
    <row r="10137" spans="7:15" x14ac:dyDescent="0.2">
      <c r="G10137" s="2"/>
      <c r="H10137" s="22"/>
      <c r="I10137" s="22"/>
      <c r="J10137" s="23"/>
      <c r="K10137" s="23"/>
      <c r="L10137" s="22"/>
      <c r="M10137" s="22"/>
      <c r="O10137" s="1"/>
    </row>
    <row r="10138" spans="7:15" x14ac:dyDescent="0.2">
      <c r="G10138" s="2"/>
      <c r="H10138" s="22"/>
      <c r="I10138" s="22"/>
      <c r="J10138" s="23"/>
      <c r="K10138" s="23"/>
      <c r="L10138" s="22"/>
      <c r="M10138" s="22"/>
      <c r="O10138" s="1"/>
    </row>
    <row r="10139" spans="7:15" x14ac:dyDescent="0.2">
      <c r="G10139" s="2"/>
      <c r="H10139" s="22"/>
      <c r="I10139" s="22"/>
      <c r="J10139" s="23"/>
      <c r="K10139" s="23"/>
      <c r="L10139" s="22"/>
      <c r="M10139" s="22"/>
      <c r="O10139" s="1"/>
    </row>
    <row r="10140" spans="7:15" x14ac:dyDescent="0.2">
      <c r="G10140" s="2"/>
      <c r="H10140" s="22"/>
      <c r="I10140" s="22"/>
      <c r="J10140" s="23"/>
      <c r="K10140" s="23"/>
      <c r="L10140" s="22"/>
      <c r="M10140" s="22"/>
      <c r="O10140" s="1"/>
    </row>
    <row r="10141" spans="7:15" x14ac:dyDescent="0.2">
      <c r="G10141" s="2"/>
      <c r="H10141" s="22"/>
      <c r="I10141" s="22"/>
      <c r="J10141" s="23"/>
      <c r="K10141" s="23"/>
      <c r="L10141" s="22"/>
      <c r="M10141" s="22"/>
      <c r="O10141" s="1"/>
    </row>
    <row r="10142" spans="7:15" x14ac:dyDescent="0.2">
      <c r="G10142" s="2"/>
      <c r="H10142" s="22"/>
      <c r="I10142" s="22"/>
      <c r="J10142" s="23"/>
      <c r="K10142" s="23"/>
      <c r="L10142" s="22"/>
      <c r="M10142" s="22"/>
      <c r="O10142" s="1"/>
    </row>
    <row r="10143" spans="7:15" x14ac:dyDescent="0.2">
      <c r="G10143" s="2"/>
      <c r="H10143" s="22"/>
      <c r="I10143" s="22"/>
      <c r="J10143" s="23"/>
      <c r="K10143" s="23"/>
      <c r="L10143" s="22"/>
      <c r="M10143" s="22"/>
      <c r="O10143" s="1"/>
    </row>
    <row r="10144" spans="7:15" x14ac:dyDescent="0.2">
      <c r="G10144" s="2"/>
      <c r="H10144" s="22"/>
      <c r="I10144" s="22"/>
      <c r="J10144" s="23"/>
      <c r="K10144" s="23"/>
      <c r="L10144" s="22"/>
      <c r="M10144" s="22"/>
      <c r="O10144" s="1"/>
    </row>
    <row r="10145" spans="7:15" x14ac:dyDescent="0.2">
      <c r="G10145" s="2"/>
      <c r="H10145" s="22"/>
      <c r="I10145" s="22"/>
      <c r="J10145" s="23"/>
      <c r="K10145" s="23"/>
      <c r="L10145" s="22"/>
      <c r="M10145" s="22"/>
      <c r="O10145" s="1"/>
    </row>
    <row r="10146" spans="7:15" x14ac:dyDescent="0.2">
      <c r="G10146" s="2"/>
      <c r="H10146" s="22"/>
      <c r="I10146" s="22"/>
      <c r="J10146" s="23"/>
      <c r="K10146" s="23"/>
      <c r="L10146" s="22"/>
      <c r="M10146" s="22"/>
      <c r="O10146" s="1"/>
    </row>
    <row r="10147" spans="7:15" x14ac:dyDescent="0.2">
      <c r="G10147" s="2"/>
      <c r="H10147" s="22"/>
      <c r="I10147" s="22"/>
      <c r="J10147" s="23"/>
      <c r="K10147" s="23"/>
      <c r="L10147" s="22"/>
      <c r="M10147" s="22"/>
      <c r="O10147" s="1"/>
    </row>
    <row r="10148" spans="7:15" x14ac:dyDescent="0.2">
      <c r="G10148" s="2"/>
      <c r="H10148" s="22"/>
      <c r="I10148" s="22"/>
      <c r="J10148" s="23"/>
      <c r="K10148" s="23"/>
      <c r="L10148" s="22"/>
      <c r="M10148" s="22"/>
      <c r="O10148" s="1"/>
    </row>
    <row r="10149" spans="7:15" x14ac:dyDescent="0.2">
      <c r="G10149" s="2"/>
      <c r="H10149" s="22"/>
      <c r="I10149" s="22"/>
      <c r="J10149" s="23"/>
      <c r="K10149" s="23"/>
      <c r="L10149" s="22"/>
      <c r="M10149" s="22"/>
      <c r="O10149" s="1"/>
    </row>
    <row r="10150" spans="7:15" x14ac:dyDescent="0.2">
      <c r="G10150" s="2"/>
      <c r="H10150" s="22"/>
      <c r="I10150" s="22"/>
      <c r="J10150" s="23"/>
      <c r="K10150" s="23"/>
      <c r="L10150" s="22"/>
      <c r="M10150" s="22"/>
      <c r="O10150" s="1"/>
    </row>
    <row r="10151" spans="7:15" x14ac:dyDescent="0.2">
      <c r="G10151" s="2"/>
      <c r="H10151" s="22"/>
      <c r="I10151" s="22"/>
      <c r="J10151" s="23"/>
      <c r="K10151" s="23"/>
      <c r="L10151" s="22"/>
      <c r="M10151" s="22"/>
      <c r="O10151" s="1"/>
    </row>
    <row r="10152" spans="7:15" x14ac:dyDescent="0.2">
      <c r="G10152" s="2"/>
      <c r="H10152" s="22"/>
      <c r="I10152" s="22"/>
      <c r="J10152" s="23"/>
      <c r="K10152" s="23"/>
      <c r="L10152" s="22"/>
      <c r="M10152" s="22"/>
      <c r="O10152" s="1"/>
    </row>
    <row r="10153" spans="7:15" x14ac:dyDescent="0.2">
      <c r="G10153" s="2"/>
      <c r="H10153" s="22"/>
      <c r="I10153" s="22"/>
      <c r="J10153" s="23"/>
      <c r="K10153" s="23"/>
      <c r="L10153" s="22"/>
      <c r="M10153" s="22"/>
      <c r="O10153" s="1"/>
    </row>
    <row r="10154" spans="7:15" x14ac:dyDescent="0.2">
      <c r="G10154" s="2"/>
      <c r="H10154" s="22"/>
      <c r="I10154" s="22"/>
      <c r="J10154" s="23"/>
      <c r="K10154" s="23"/>
      <c r="L10154" s="22"/>
      <c r="M10154" s="22"/>
      <c r="O10154" s="1"/>
    </row>
    <row r="10155" spans="7:15" x14ac:dyDescent="0.2">
      <c r="G10155" s="2"/>
      <c r="H10155" s="22"/>
      <c r="I10155" s="22"/>
      <c r="J10155" s="23"/>
      <c r="K10155" s="23"/>
      <c r="L10155" s="22"/>
      <c r="M10155" s="22"/>
      <c r="O10155" s="1"/>
    </row>
    <row r="10156" spans="7:15" x14ac:dyDescent="0.2">
      <c r="G10156" s="2"/>
      <c r="H10156" s="22"/>
      <c r="I10156" s="22"/>
      <c r="J10156" s="23"/>
      <c r="K10156" s="23"/>
      <c r="L10156" s="22"/>
      <c r="M10156" s="22"/>
      <c r="O10156" s="1"/>
    </row>
    <row r="10157" spans="7:15" x14ac:dyDescent="0.2">
      <c r="G10157" s="2"/>
      <c r="H10157" s="22"/>
      <c r="I10157" s="22"/>
      <c r="J10157" s="23"/>
      <c r="K10157" s="23"/>
      <c r="L10157" s="22"/>
      <c r="M10157" s="22"/>
      <c r="O10157" s="1"/>
    </row>
    <row r="10158" spans="7:15" x14ac:dyDescent="0.2">
      <c r="G10158" s="2"/>
      <c r="H10158" s="22"/>
      <c r="I10158" s="22"/>
      <c r="J10158" s="23"/>
      <c r="K10158" s="23"/>
      <c r="L10158" s="22"/>
      <c r="M10158" s="22"/>
      <c r="O10158" s="1"/>
    </row>
    <row r="10159" spans="7:15" x14ac:dyDescent="0.2">
      <c r="G10159" s="2"/>
      <c r="H10159" s="22"/>
      <c r="I10159" s="22"/>
      <c r="J10159" s="23"/>
      <c r="K10159" s="23"/>
      <c r="L10159" s="22"/>
      <c r="M10159" s="22"/>
      <c r="O10159" s="1"/>
    </row>
    <row r="10160" spans="7:15" x14ac:dyDescent="0.2">
      <c r="G10160" s="2"/>
      <c r="H10160" s="22"/>
      <c r="I10160" s="22"/>
      <c r="J10160" s="23"/>
      <c r="K10160" s="23"/>
      <c r="L10160" s="22"/>
      <c r="M10160" s="22"/>
      <c r="O10160" s="1"/>
    </row>
    <row r="10161" spans="7:15" x14ac:dyDescent="0.2">
      <c r="G10161" s="2"/>
      <c r="H10161" s="22"/>
      <c r="I10161" s="22"/>
      <c r="J10161" s="23"/>
      <c r="K10161" s="23"/>
      <c r="L10161" s="22"/>
      <c r="M10161" s="22"/>
      <c r="O10161" s="1"/>
    </row>
    <row r="10162" spans="7:15" x14ac:dyDescent="0.2">
      <c r="G10162" s="2"/>
      <c r="H10162" s="22"/>
      <c r="I10162" s="22"/>
      <c r="J10162" s="23"/>
      <c r="K10162" s="23"/>
      <c r="L10162" s="22"/>
      <c r="M10162" s="22"/>
      <c r="O10162" s="1"/>
    </row>
    <row r="10163" spans="7:15" x14ac:dyDescent="0.2">
      <c r="G10163" s="2"/>
      <c r="H10163" s="22"/>
      <c r="I10163" s="22"/>
      <c r="J10163" s="23"/>
      <c r="K10163" s="23"/>
      <c r="L10163" s="22"/>
      <c r="M10163" s="22"/>
      <c r="O10163" s="1"/>
    </row>
    <row r="10164" spans="7:15" x14ac:dyDescent="0.2">
      <c r="G10164" s="2"/>
      <c r="H10164" s="22"/>
      <c r="I10164" s="22"/>
      <c r="J10164" s="23"/>
      <c r="K10164" s="23"/>
      <c r="L10164" s="22"/>
      <c r="M10164" s="22"/>
      <c r="O10164" s="1"/>
    </row>
    <row r="10165" spans="7:15" x14ac:dyDescent="0.2">
      <c r="G10165" s="2"/>
      <c r="H10165" s="22"/>
      <c r="I10165" s="22"/>
      <c r="J10165" s="23"/>
      <c r="K10165" s="23"/>
      <c r="L10165" s="22"/>
      <c r="M10165" s="22"/>
      <c r="O10165" s="1"/>
    </row>
    <row r="10166" spans="7:15" x14ac:dyDescent="0.2">
      <c r="G10166" s="2"/>
      <c r="H10166" s="22"/>
      <c r="I10166" s="22"/>
      <c r="J10166" s="23"/>
      <c r="K10166" s="23"/>
      <c r="L10166" s="22"/>
      <c r="M10166" s="22"/>
      <c r="O10166" s="1"/>
    </row>
    <row r="10167" spans="7:15" x14ac:dyDescent="0.2">
      <c r="G10167" s="2"/>
      <c r="H10167" s="22"/>
      <c r="I10167" s="22"/>
      <c r="J10167" s="23"/>
      <c r="K10167" s="23"/>
      <c r="L10167" s="22"/>
      <c r="M10167" s="22"/>
      <c r="O10167" s="1"/>
    </row>
    <row r="10168" spans="7:15" x14ac:dyDescent="0.2">
      <c r="G10168" s="2"/>
      <c r="H10168" s="22"/>
      <c r="I10168" s="22"/>
      <c r="J10168" s="23"/>
      <c r="K10168" s="23"/>
      <c r="L10168" s="22"/>
      <c r="M10168" s="22"/>
      <c r="O10168" s="1"/>
    </row>
    <row r="10169" spans="7:15" x14ac:dyDescent="0.2">
      <c r="G10169" s="2"/>
      <c r="H10169" s="22"/>
      <c r="I10169" s="22"/>
      <c r="J10169" s="23"/>
      <c r="K10169" s="23"/>
      <c r="L10169" s="22"/>
      <c r="M10169" s="22"/>
      <c r="O10169" s="1"/>
    </row>
    <row r="10170" spans="7:15" x14ac:dyDescent="0.2">
      <c r="G10170" s="2"/>
      <c r="H10170" s="22"/>
      <c r="I10170" s="22"/>
      <c r="J10170" s="23"/>
      <c r="K10170" s="23"/>
      <c r="L10170" s="22"/>
      <c r="M10170" s="22"/>
      <c r="O10170" s="1"/>
    </row>
    <row r="10171" spans="7:15" x14ac:dyDescent="0.2">
      <c r="G10171" s="2"/>
      <c r="H10171" s="22"/>
      <c r="I10171" s="22"/>
      <c r="J10171" s="23"/>
      <c r="K10171" s="23"/>
      <c r="L10171" s="22"/>
      <c r="M10171" s="22"/>
      <c r="O10171" s="1"/>
    </row>
    <row r="10172" spans="7:15" x14ac:dyDescent="0.2">
      <c r="G10172" s="2"/>
      <c r="H10172" s="22"/>
      <c r="I10172" s="22"/>
      <c r="J10172" s="23"/>
      <c r="K10172" s="23"/>
      <c r="L10172" s="22"/>
      <c r="M10172" s="22"/>
      <c r="O10172" s="1"/>
    </row>
    <row r="10173" spans="7:15" x14ac:dyDescent="0.2">
      <c r="G10173" s="2"/>
      <c r="H10173" s="22"/>
      <c r="I10173" s="22"/>
      <c r="J10173" s="23"/>
      <c r="K10173" s="23"/>
      <c r="L10173" s="22"/>
      <c r="M10173" s="22"/>
      <c r="O10173" s="1"/>
    </row>
    <row r="10174" spans="7:15" x14ac:dyDescent="0.2">
      <c r="G10174" s="2"/>
      <c r="H10174" s="22"/>
      <c r="I10174" s="22"/>
      <c r="J10174" s="23"/>
      <c r="K10174" s="23"/>
      <c r="L10174" s="22"/>
      <c r="M10174" s="22"/>
      <c r="O10174" s="1"/>
    </row>
    <row r="10175" spans="7:15" x14ac:dyDescent="0.2">
      <c r="G10175" s="2"/>
      <c r="H10175" s="22"/>
      <c r="I10175" s="22"/>
      <c r="J10175" s="23"/>
      <c r="K10175" s="23"/>
      <c r="L10175" s="22"/>
      <c r="M10175" s="22"/>
      <c r="O10175" s="1"/>
    </row>
    <row r="10176" spans="7:15" x14ac:dyDescent="0.2">
      <c r="G10176" s="2"/>
      <c r="H10176" s="22"/>
      <c r="I10176" s="22"/>
      <c r="J10176" s="23"/>
      <c r="K10176" s="23"/>
      <c r="L10176" s="22"/>
      <c r="M10176" s="22"/>
      <c r="O10176" s="1"/>
    </row>
    <row r="10177" spans="7:15" x14ac:dyDescent="0.2">
      <c r="G10177" s="2"/>
      <c r="H10177" s="22"/>
      <c r="I10177" s="22"/>
      <c r="J10177" s="23"/>
      <c r="K10177" s="23"/>
      <c r="L10177" s="22"/>
      <c r="M10177" s="22"/>
      <c r="O10177" s="1"/>
    </row>
    <row r="10178" spans="7:15" x14ac:dyDescent="0.2">
      <c r="G10178" s="2"/>
      <c r="H10178" s="22"/>
      <c r="I10178" s="22"/>
      <c r="J10178" s="23"/>
      <c r="K10178" s="23"/>
      <c r="L10178" s="22"/>
      <c r="M10178" s="22"/>
      <c r="O10178" s="1"/>
    </row>
    <row r="10179" spans="7:15" x14ac:dyDescent="0.2">
      <c r="G10179" s="2"/>
      <c r="H10179" s="22"/>
      <c r="I10179" s="22"/>
      <c r="J10179" s="23"/>
      <c r="K10179" s="23"/>
      <c r="L10179" s="22"/>
      <c r="M10179" s="22"/>
      <c r="O10179" s="1"/>
    </row>
    <row r="10180" spans="7:15" x14ac:dyDescent="0.2">
      <c r="G10180" s="2"/>
      <c r="H10180" s="22"/>
      <c r="I10180" s="22"/>
      <c r="J10180" s="23"/>
      <c r="K10180" s="23"/>
      <c r="L10180" s="22"/>
      <c r="M10180" s="22"/>
      <c r="O10180" s="1"/>
    </row>
    <row r="10181" spans="7:15" x14ac:dyDescent="0.2">
      <c r="G10181" s="2"/>
      <c r="H10181" s="22"/>
      <c r="I10181" s="22"/>
      <c r="J10181" s="23"/>
      <c r="K10181" s="23"/>
      <c r="L10181" s="22"/>
      <c r="M10181" s="22"/>
      <c r="O10181" s="1"/>
    </row>
    <row r="10182" spans="7:15" x14ac:dyDescent="0.2">
      <c r="G10182" s="2"/>
      <c r="H10182" s="22"/>
      <c r="I10182" s="22"/>
      <c r="J10182" s="23"/>
      <c r="K10182" s="23"/>
      <c r="L10182" s="22"/>
      <c r="M10182" s="22"/>
      <c r="O10182" s="1"/>
    </row>
    <row r="10183" spans="7:15" x14ac:dyDescent="0.2">
      <c r="G10183" s="2"/>
      <c r="H10183" s="22"/>
      <c r="I10183" s="22"/>
      <c r="J10183" s="23"/>
      <c r="K10183" s="23"/>
      <c r="L10183" s="22"/>
      <c r="M10183" s="22"/>
      <c r="O10183" s="1"/>
    </row>
    <row r="10184" spans="7:15" x14ac:dyDescent="0.2">
      <c r="G10184" s="2"/>
      <c r="H10184" s="22"/>
      <c r="I10184" s="22"/>
      <c r="J10184" s="23"/>
      <c r="K10184" s="23"/>
      <c r="L10184" s="22"/>
      <c r="M10184" s="22"/>
      <c r="O10184" s="1"/>
    </row>
    <row r="10185" spans="7:15" x14ac:dyDescent="0.2">
      <c r="G10185" s="2"/>
      <c r="H10185" s="22"/>
      <c r="I10185" s="22"/>
      <c r="J10185" s="23"/>
      <c r="K10185" s="23"/>
      <c r="L10185" s="22"/>
      <c r="M10185" s="22"/>
      <c r="O10185" s="1"/>
    </row>
    <row r="10186" spans="7:15" x14ac:dyDescent="0.2">
      <c r="G10186" s="2"/>
      <c r="H10186" s="22"/>
      <c r="I10186" s="22"/>
      <c r="J10186" s="23"/>
      <c r="K10186" s="23"/>
      <c r="L10186" s="22"/>
      <c r="M10186" s="22"/>
      <c r="O10186" s="1"/>
    </row>
    <row r="10187" spans="7:15" x14ac:dyDescent="0.2">
      <c r="G10187" s="2"/>
      <c r="H10187" s="22"/>
      <c r="I10187" s="22"/>
      <c r="J10187" s="23"/>
      <c r="K10187" s="23"/>
      <c r="L10187" s="22"/>
      <c r="M10187" s="22"/>
      <c r="O10187" s="1"/>
    </row>
    <row r="10188" spans="7:15" x14ac:dyDescent="0.2">
      <c r="G10188" s="2"/>
      <c r="H10188" s="22"/>
      <c r="I10188" s="22"/>
      <c r="J10188" s="23"/>
      <c r="K10188" s="23"/>
      <c r="L10188" s="22"/>
      <c r="M10188" s="22"/>
      <c r="O10188" s="1"/>
    </row>
    <row r="10189" spans="7:15" x14ac:dyDescent="0.2">
      <c r="G10189" s="2"/>
      <c r="H10189" s="22"/>
      <c r="I10189" s="22"/>
      <c r="J10189" s="23"/>
      <c r="K10189" s="23"/>
      <c r="L10189" s="22"/>
      <c r="M10189" s="22"/>
      <c r="O10189" s="1"/>
    </row>
    <row r="10190" spans="7:15" x14ac:dyDescent="0.2">
      <c r="G10190" s="2"/>
      <c r="H10190" s="22"/>
      <c r="I10190" s="22"/>
      <c r="J10190" s="23"/>
      <c r="K10190" s="23"/>
      <c r="L10190" s="22"/>
      <c r="M10190" s="22"/>
      <c r="O10190" s="1"/>
    </row>
    <row r="10191" spans="7:15" x14ac:dyDescent="0.2">
      <c r="G10191" s="2"/>
      <c r="H10191" s="22"/>
      <c r="I10191" s="22"/>
      <c r="J10191" s="23"/>
      <c r="K10191" s="23"/>
      <c r="L10191" s="22"/>
      <c r="M10191" s="22"/>
      <c r="O10191" s="1"/>
    </row>
    <row r="10192" spans="7:15" x14ac:dyDescent="0.2">
      <c r="G10192" s="2"/>
      <c r="H10192" s="22"/>
      <c r="I10192" s="22"/>
      <c r="J10192" s="23"/>
      <c r="K10192" s="23"/>
      <c r="L10192" s="22"/>
      <c r="M10192" s="22"/>
      <c r="O10192" s="1"/>
    </row>
    <row r="10193" spans="7:15" x14ac:dyDescent="0.2">
      <c r="G10193" s="2"/>
      <c r="H10193" s="22"/>
      <c r="I10193" s="22"/>
      <c r="J10193" s="23"/>
      <c r="K10193" s="23"/>
      <c r="L10193" s="22"/>
      <c r="M10193" s="22"/>
      <c r="O10193" s="1"/>
    </row>
    <row r="10194" spans="7:15" x14ac:dyDescent="0.2">
      <c r="G10194" s="2"/>
      <c r="H10194" s="22"/>
      <c r="I10194" s="22"/>
      <c r="J10194" s="23"/>
      <c r="K10194" s="23"/>
      <c r="L10194" s="22"/>
      <c r="M10194" s="22"/>
      <c r="O10194" s="1"/>
    </row>
    <row r="10195" spans="7:15" x14ac:dyDescent="0.2">
      <c r="G10195" s="2"/>
      <c r="H10195" s="22"/>
      <c r="I10195" s="22"/>
      <c r="J10195" s="23"/>
      <c r="K10195" s="23"/>
      <c r="L10195" s="22"/>
      <c r="M10195" s="22"/>
      <c r="O10195" s="1"/>
    </row>
    <row r="10196" spans="7:15" x14ac:dyDescent="0.2">
      <c r="G10196" s="2"/>
      <c r="H10196" s="22"/>
      <c r="I10196" s="22"/>
      <c r="J10196" s="23"/>
      <c r="K10196" s="23"/>
      <c r="L10196" s="22"/>
      <c r="M10196" s="22"/>
      <c r="O10196" s="1"/>
    </row>
    <row r="10197" spans="7:15" x14ac:dyDescent="0.2">
      <c r="G10197" s="2"/>
      <c r="H10197" s="22"/>
      <c r="I10197" s="22"/>
      <c r="J10197" s="23"/>
      <c r="K10197" s="23"/>
      <c r="L10197" s="22"/>
      <c r="M10197" s="22"/>
      <c r="O10197" s="1"/>
    </row>
    <row r="10198" spans="7:15" x14ac:dyDescent="0.2">
      <c r="G10198" s="2"/>
      <c r="H10198" s="22"/>
      <c r="I10198" s="22"/>
      <c r="J10198" s="23"/>
      <c r="K10198" s="23"/>
      <c r="L10198" s="22"/>
      <c r="M10198" s="22"/>
      <c r="O10198" s="1"/>
    </row>
    <row r="10199" spans="7:15" x14ac:dyDescent="0.2">
      <c r="G10199" s="2"/>
      <c r="H10199" s="22"/>
      <c r="I10199" s="22"/>
      <c r="J10199" s="23"/>
      <c r="K10199" s="23"/>
      <c r="L10199" s="22"/>
      <c r="M10199" s="22"/>
      <c r="O10199" s="1"/>
    </row>
    <row r="10200" spans="7:15" x14ac:dyDescent="0.2">
      <c r="G10200" s="2"/>
      <c r="H10200" s="22"/>
      <c r="I10200" s="22"/>
      <c r="J10200" s="23"/>
      <c r="K10200" s="23"/>
      <c r="L10200" s="22"/>
      <c r="M10200" s="22"/>
      <c r="O10200" s="1"/>
    </row>
    <row r="10201" spans="7:15" x14ac:dyDescent="0.2">
      <c r="G10201" s="2"/>
      <c r="H10201" s="22"/>
      <c r="I10201" s="22"/>
      <c r="J10201" s="23"/>
      <c r="K10201" s="23"/>
      <c r="L10201" s="22"/>
      <c r="M10201" s="22"/>
      <c r="O10201" s="1"/>
    </row>
    <row r="10202" spans="7:15" x14ac:dyDescent="0.2">
      <c r="G10202" s="2"/>
      <c r="H10202" s="22"/>
      <c r="I10202" s="22"/>
      <c r="J10202" s="23"/>
      <c r="K10202" s="23"/>
      <c r="L10202" s="22"/>
      <c r="M10202" s="22"/>
      <c r="O10202" s="1"/>
    </row>
    <row r="10203" spans="7:15" x14ac:dyDescent="0.2">
      <c r="G10203" s="2"/>
      <c r="H10203" s="22"/>
      <c r="I10203" s="22"/>
      <c r="J10203" s="23"/>
      <c r="K10203" s="23"/>
      <c r="L10203" s="22"/>
      <c r="M10203" s="22"/>
      <c r="O10203" s="1"/>
    </row>
    <row r="10204" spans="7:15" x14ac:dyDescent="0.2">
      <c r="G10204" s="2"/>
      <c r="H10204" s="22"/>
      <c r="I10204" s="22"/>
      <c r="J10204" s="23"/>
      <c r="K10204" s="23"/>
      <c r="L10204" s="22"/>
      <c r="M10204" s="22"/>
      <c r="O10204" s="1"/>
    </row>
    <row r="10205" spans="7:15" x14ac:dyDescent="0.2">
      <c r="G10205" s="2"/>
      <c r="H10205" s="22"/>
      <c r="I10205" s="22"/>
      <c r="J10205" s="23"/>
      <c r="K10205" s="23"/>
      <c r="L10205" s="22"/>
      <c r="M10205" s="22"/>
      <c r="O10205" s="1"/>
    </row>
    <row r="10206" spans="7:15" x14ac:dyDescent="0.2">
      <c r="G10206" s="2"/>
      <c r="H10206" s="22"/>
      <c r="I10206" s="22"/>
      <c r="J10206" s="23"/>
      <c r="K10206" s="23"/>
      <c r="L10206" s="22"/>
      <c r="M10206" s="22"/>
      <c r="O10206" s="1"/>
    </row>
    <row r="10207" spans="7:15" x14ac:dyDescent="0.2">
      <c r="G10207" s="2"/>
      <c r="H10207" s="22"/>
      <c r="I10207" s="22"/>
      <c r="J10207" s="23"/>
      <c r="K10207" s="23"/>
      <c r="L10207" s="22"/>
      <c r="M10207" s="22"/>
      <c r="O10207" s="1"/>
    </row>
    <row r="10208" spans="7:15" x14ac:dyDescent="0.2">
      <c r="G10208" s="2"/>
      <c r="H10208" s="22"/>
      <c r="I10208" s="22"/>
      <c r="J10208" s="23"/>
      <c r="K10208" s="23"/>
      <c r="L10208" s="22"/>
      <c r="M10208" s="22"/>
      <c r="O10208" s="1"/>
    </row>
    <row r="10209" spans="7:15" x14ac:dyDescent="0.2">
      <c r="G10209" s="2"/>
      <c r="H10209" s="22"/>
      <c r="I10209" s="22"/>
      <c r="J10209" s="23"/>
      <c r="K10209" s="23"/>
      <c r="L10209" s="22"/>
      <c r="M10209" s="22"/>
      <c r="O10209" s="1"/>
    </row>
    <row r="10210" spans="7:15" x14ac:dyDescent="0.2">
      <c r="G10210" s="2"/>
      <c r="H10210" s="22"/>
      <c r="I10210" s="22"/>
      <c r="J10210" s="23"/>
      <c r="K10210" s="23"/>
      <c r="L10210" s="22"/>
      <c r="M10210" s="22"/>
      <c r="O10210" s="1"/>
    </row>
    <row r="10211" spans="7:15" x14ac:dyDescent="0.2">
      <c r="G10211" s="2"/>
      <c r="H10211" s="22"/>
      <c r="I10211" s="22"/>
      <c r="J10211" s="23"/>
      <c r="K10211" s="23"/>
      <c r="L10211" s="22"/>
      <c r="M10211" s="22"/>
      <c r="O10211" s="1"/>
    </row>
    <row r="10212" spans="7:15" x14ac:dyDescent="0.2">
      <c r="G10212" s="2"/>
      <c r="H10212" s="22"/>
      <c r="I10212" s="22"/>
      <c r="J10212" s="23"/>
      <c r="K10212" s="23"/>
      <c r="L10212" s="22"/>
      <c r="M10212" s="22"/>
      <c r="O10212" s="1"/>
    </row>
    <row r="10213" spans="7:15" x14ac:dyDescent="0.2">
      <c r="G10213" s="2"/>
      <c r="H10213" s="22"/>
      <c r="I10213" s="22"/>
      <c r="J10213" s="23"/>
      <c r="K10213" s="23"/>
      <c r="L10213" s="22"/>
      <c r="M10213" s="22"/>
      <c r="O10213" s="1"/>
    </row>
    <row r="10214" spans="7:15" x14ac:dyDescent="0.2">
      <c r="G10214" s="2"/>
      <c r="H10214" s="22"/>
      <c r="I10214" s="22"/>
      <c r="J10214" s="23"/>
      <c r="K10214" s="23"/>
      <c r="L10214" s="22"/>
      <c r="M10214" s="22"/>
      <c r="O10214" s="1"/>
    </row>
    <row r="10215" spans="7:15" x14ac:dyDescent="0.2">
      <c r="G10215" s="2"/>
      <c r="H10215" s="22"/>
      <c r="I10215" s="22"/>
      <c r="J10215" s="23"/>
      <c r="K10215" s="23"/>
      <c r="L10215" s="22"/>
      <c r="M10215" s="22"/>
      <c r="O10215" s="1"/>
    </row>
    <row r="10216" spans="7:15" x14ac:dyDescent="0.2">
      <c r="G10216" s="2"/>
      <c r="H10216" s="22"/>
      <c r="I10216" s="22"/>
      <c r="J10216" s="23"/>
      <c r="K10216" s="23"/>
      <c r="L10216" s="22"/>
      <c r="M10216" s="22"/>
      <c r="O10216" s="1"/>
    </row>
    <row r="10217" spans="7:15" x14ac:dyDescent="0.2">
      <c r="G10217" s="2"/>
      <c r="H10217" s="22"/>
      <c r="I10217" s="22"/>
      <c r="J10217" s="23"/>
      <c r="K10217" s="23"/>
      <c r="L10217" s="22"/>
      <c r="M10217" s="22"/>
      <c r="O10217" s="1"/>
    </row>
    <row r="10218" spans="7:15" x14ac:dyDescent="0.2">
      <c r="G10218" s="2"/>
      <c r="H10218" s="22"/>
      <c r="I10218" s="22"/>
      <c r="J10218" s="23"/>
      <c r="K10218" s="23"/>
      <c r="L10218" s="22"/>
      <c r="M10218" s="22"/>
      <c r="O10218" s="1"/>
    </row>
    <row r="10219" spans="7:15" x14ac:dyDescent="0.2">
      <c r="G10219" s="2"/>
      <c r="H10219" s="22"/>
      <c r="I10219" s="22"/>
      <c r="J10219" s="23"/>
      <c r="K10219" s="23"/>
      <c r="L10219" s="22"/>
      <c r="M10219" s="22"/>
      <c r="O10219" s="1"/>
    </row>
    <row r="10220" spans="7:15" x14ac:dyDescent="0.2">
      <c r="G10220" s="2"/>
      <c r="H10220" s="22"/>
      <c r="I10220" s="22"/>
      <c r="J10220" s="23"/>
      <c r="K10220" s="23"/>
      <c r="L10220" s="22"/>
      <c r="M10220" s="22"/>
      <c r="O10220" s="1"/>
    </row>
    <row r="10221" spans="7:15" x14ac:dyDescent="0.2">
      <c r="G10221" s="2"/>
      <c r="H10221" s="22"/>
      <c r="I10221" s="22"/>
      <c r="J10221" s="23"/>
      <c r="K10221" s="23"/>
      <c r="L10221" s="22"/>
      <c r="M10221" s="22"/>
      <c r="O10221" s="1"/>
    </row>
    <row r="10222" spans="7:15" x14ac:dyDescent="0.2">
      <c r="G10222" s="2"/>
      <c r="H10222" s="22"/>
      <c r="I10222" s="22"/>
      <c r="J10222" s="23"/>
      <c r="K10222" s="23"/>
      <c r="L10222" s="22"/>
      <c r="M10222" s="22"/>
      <c r="O10222" s="1"/>
    </row>
    <row r="10223" spans="7:15" x14ac:dyDescent="0.2">
      <c r="G10223" s="2"/>
      <c r="H10223" s="22"/>
      <c r="I10223" s="22"/>
      <c r="J10223" s="23"/>
      <c r="K10223" s="23"/>
      <c r="L10223" s="22"/>
      <c r="M10223" s="22"/>
      <c r="O10223" s="1"/>
    </row>
    <row r="10224" spans="7:15" x14ac:dyDescent="0.2">
      <c r="G10224" s="2"/>
      <c r="H10224" s="22"/>
      <c r="I10224" s="22"/>
      <c r="J10224" s="23"/>
      <c r="K10224" s="23"/>
      <c r="L10224" s="22"/>
      <c r="M10224" s="22"/>
      <c r="O10224" s="1"/>
    </row>
    <row r="10225" spans="7:15" x14ac:dyDescent="0.2">
      <c r="G10225" s="2"/>
      <c r="H10225" s="22"/>
      <c r="I10225" s="22"/>
      <c r="J10225" s="23"/>
      <c r="K10225" s="23"/>
      <c r="L10225" s="22"/>
      <c r="M10225" s="22"/>
      <c r="O10225" s="1"/>
    </row>
    <row r="10226" spans="7:15" x14ac:dyDescent="0.2">
      <c r="G10226" s="2"/>
      <c r="H10226" s="22"/>
      <c r="I10226" s="22"/>
      <c r="J10226" s="23"/>
      <c r="K10226" s="23"/>
      <c r="L10226" s="22"/>
      <c r="M10226" s="22"/>
      <c r="O10226" s="1"/>
    </row>
    <row r="10227" spans="7:15" x14ac:dyDescent="0.2">
      <c r="G10227" s="2"/>
      <c r="H10227" s="22"/>
      <c r="I10227" s="22"/>
      <c r="J10227" s="23"/>
      <c r="K10227" s="23"/>
      <c r="L10227" s="22"/>
      <c r="M10227" s="22"/>
      <c r="O10227" s="1"/>
    </row>
    <row r="10228" spans="7:15" x14ac:dyDescent="0.2">
      <c r="G10228" s="2"/>
      <c r="H10228" s="22"/>
      <c r="I10228" s="22"/>
      <c r="J10228" s="23"/>
      <c r="K10228" s="23"/>
      <c r="L10228" s="22"/>
      <c r="M10228" s="22"/>
      <c r="O10228" s="1"/>
    </row>
    <row r="10229" spans="7:15" x14ac:dyDescent="0.2">
      <c r="G10229" s="2"/>
      <c r="H10229" s="22"/>
      <c r="I10229" s="22"/>
      <c r="J10229" s="23"/>
      <c r="K10229" s="23"/>
      <c r="L10229" s="22"/>
      <c r="M10229" s="22"/>
      <c r="O10229" s="1"/>
    </row>
    <row r="10230" spans="7:15" x14ac:dyDescent="0.2">
      <c r="G10230" s="2"/>
      <c r="H10230" s="22"/>
      <c r="I10230" s="22"/>
      <c r="J10230" s="23"/>
      <c r="K10230" s="23"/>
      <c r="L10230" s="22"/>
      <c r="M10230" s="22"/>
      <c r="O10230" s="1"/>
    </row>
    <row r="10231" spans="7:15" x14ac:dyDescent="0.2">
      <c r="G10231" s="2"/>
      <c r="H10231" s="22"/>
      <c r="I10231" s="22"/>
      <c r="J10231" s="23"/>
      <c r="K10231" s="23"/>
      <c r="L10231" s="22"/>
      <c r="M10231" s="22"/>
      <c r="O10231" s="1"/>
    </row>
    <row r="10232" spans="7:15" x14ac:dyDescent="0.2">
      <c r="G10232" s="2"/>
      <c r="H10232" s="22"/>
      <c r="I10232" s="22"/>
      <c r="J10232" s="23"/>
      <c r="K10232" s="23"/>
      <c r="L10232" s="22"/>
      <c r="M10232" s="22"/>
      <c r="O10232" s="1"/>
    </row>
    <row r="10233" spans="7:15" x14ac:dyDescent="0.2">
      <c r="G10233" s="2"/>
      <c r="H10233" s="22"/>
      <c r="I10233" s="22"/>
      <c r="J10233" s="23"/>
      <c r="K10233" s="23"/>
      <c r="L10233" s="22"/>
      <c r="M10233" s="22"/>
      <c r="O10233" s="1"/>
    </row>
    <row r="10234" spans="7:15" x14ac:dyDescent="0.2">
      <c r="G10234" s="2"/>
      <c r="H10234" s="22"/>
      <c r="I10234" s="22"/>
      <c r="J10234" s="23"/>
      <c r="K10234" s="23"/>
      <c r="L10234" s="22"/>
      <c r="M10234" s="22"/>
      <c r="O10234" s="1"/>
    </row>
    <row r="10235" spans="7:15" x14ac:dyDescent="0.2">
      <c r="G10235" s="2"/>
      <c r="H10235" s="22"/>
      <c r="I10235" s="22"/>
      <c r="J10235" s="23"/>
      <c r="K10235" s="23"/>
      <c r="L10235" s="22"/>
      <c r="M10235" s="22"/>
      <c r="O10235" s="1"/>
    </row>
    <row r="10236" spans="7:15" x14ac:dyDescent="0.2">
      <c r="G10236" s="2"/>
      <c r="H10236" s="22"/>
      <c r="I10236" s="22"/>
      <c r="J10236" s="23"/>
      <c r="K10236" s="23"/>
      <c r="L10236" s="22"/>
      <c r="M10236" s="22"/>
      <c r="O10236" s="1"/>
    </row>
    <row r="10237" spans="7:15" x14ac:dyDescent="0.2">
      <c r="G10237" s="2"/>
      <c r="H10237" s="22"/>
      <c r="I10237" s="22"/>
      <c r="J10237" s="23"/>
      <c r="K10237" s="23"/>
      <c r="L10237" s="22"/>
      <c r="M10237" s="22"/>
      <c r="O10237" s="1"/>
    </row>
    <row r="10238" spans="7:15" x14ac:dyDescent="0.2">
      <c r="G10238" s="2"/>
      <c r="H10238" s="22"/>
      <c r="I10238" s="22"/>
      <c r="J10238" s="23"/>
      <c r="K10238" s="23"/>
      <c r="L10238" s="22"/>
      <c r="M10238" s="22"/>
      <c r="O10238" s="1"/>
    </row>
    <row r="10239" spans="7:15" x14ac:dyDescent="0.2">
      <c r="G10239" s="2"/>
      <c r="H10239" s="22"/>
      <c r="I10239" s="22"/>
      <c r="J10239" s="23"/>
      <c r="K10239" s="23"/>
      <c r="L10239" s="22"/>
      <c r="M10239" s="22"/>
      <c r="O10239" s="1"/>
    </row>
    <row r="10240" spans="7:15" x14ac:dyDescent="0.2">
      <c r="G10240" s="2"/>
      <c r="H10240" s="22"/>
      <c r="I10240" s="22"/>
      <c r="J10240" s="23"/>
      <c r="K10240" s="23"/>
      <c r="L10240" s="22"/>
      <c r="M10240" s="22"/>
      <c r="O10240" s="1"/>
    </row>
    <row r="10241" spans="7:15" x14ac:dyDescent="0.2">
      <c r="G10241" s="2"/>
      <c r="H10241" s="22"/>
      <c r="I10241" s="22"/>
      <c r="J10241" s="23"/>
      <c r="K10241" s="23"/>
      <c r="L10241" s="22"/>
      <c r="M10241" s="22"/>
      <c r="O10241" s="1"/>
    </row>
    <row r="10242" spans="7:15" x14ac:dyDescent="0.2">
      <c r="G10242" s="2"/>
      <c r="H10242" s="22"/>
      <c r="I10242" s="22"/>
      <c r="J10242" s="23"/>
      <c r="K10242" s="23"/>
      <c r="L10242" s="22"/>
      <c r="M10242" s="22"/>
      <c r="O10242" s="1"/>
    </row>
    <row r="10243" spans="7:15" x14ac:dyDescent="0.2">
      <c r="G10243" s="2"/>
      <c r="H10243" s="22"/>
      <c r="I10243" s="22"/>
      <c r="J10243" s="23"/>
      <c r="K10243" s="23"/>
      <c r="L10243" s="22"/>
      <c r="M10243" s="22"/>
      <c r="O10243" s="1"/>
    </row>
    <row r="10244" spans="7:15" x14ac:dyDescent="0.2">
      <c r="G10244" s="2"/>
      <c r="H10244" s="22"/>
      <c r="I10244" s="22"/>
      <c r="J10244" s="23"/>
      <c r="K10244" s="23"/>
      <c r="L10244" s="22"/>
      <c r="M10244" s="22"/>
      <c r="O10244" s="1"/>
    </row>
    <row r="10245" spans="7:15" x14ac:dyDescent="0.2">
      <c r="G10245" s="2"/>
      <c r="H10245" s="22"/>
      <c r="I10245" s="22"/>
      <c r="J10245" s="23"/>
      <c r="K10245" s="23"/>
      <c r="L10245" s="22"/>
      <c r="M10245" s="22"/>
      <c r="O10245" s="1"/>
    </row>
    <row r="10246" spans="7:15" x14ac:dyDescent="0.2">
      <c r="G10246" s="2"/>
      <c r="H10246" s="22"/>
      <c r="I10246" s="22"/>
      <c r="J10246" s="23"/>
      <c r="K10246" s="23"/>
      <c r="L10246" s="22"/>
      <c r="M10246" s="22"/>
      <c r="O10246" s="1"/>
    </row>
    <row r="10247" spans="7:15" x14ac:dyDescent="0.2">
      <c r="G10247" s="2"/>
      <c r="H10247" s="22"/>
      <c r="I10247" s="22"/>
      <c r="J10247" s="23"/>
      <c r="K10247" s="23"/>
      <c r="L10247" s="22"/>
      <c r="M10247" s="22"/>
      <c r="O10247" s="1"/>
    </row>
    <row r="10248" spans="7:15" x14ac:dyDescent="0.2">
      <c r="G10248" s="2"/>
      <c r="H10248" s="22"/>
      <c r="I10248" s="22"/>
      <c r="J10248" s="23"/>
      <c r="K10248" s="23"/>
      <c r="L10248" s="22"/>
      <c r="M10248" s="22"/>
      <c r="O10248" s="1"/>
    </row>
    <row r="10249" spans="7:15" x14ac:dyDescent="0.2">
      <c r="G10249" s="2"/>
      <c r="H10249" s="22"/>
      <c r="I10249" s="22"/>
      <c r="J10249" s="23"/>
      <c r="K10249" s="23"/>
      <c r="L10249" s="22"/>
      <c r="M10249" s="22"/>
      <c r="O10249" s="1"/>
    </row>
    <row r="10250" spans="7:15" x14ac:dyDescent="0.2">
      <c r="G10250" s="2"/>
      <c r="H10250" s="22"/>
      <c r="I10250" s="22"/>
      <c r="J10250" s="23"/>
      <c r="K10250" s="23"/>
      <c r="L10250" s="22"/>
      <c r="M10250" s="22"/>
      <c r="O10250" s="1"/>
    </row>
    <row r="10251" spans="7:15" x14ac:dyDescent="0.2">
      <c r="G10251" s="2"/>
      <c r="H10251" s="22"/>
      <c r="I10251" s="22"/>
      <c r="J10251" s="23"/>
      <c r="K10251" s="23"/>
      <c r="L10251" s="22"/>
      <c r="M10251" s="22"/>
      <c r="O10251" s="1"/>
    </row>
    <row r="10252" spans="7:15" x14ac:dyDescent="0.2">
      <c r="G10252" s="2"/>
      <c r="H10252" s="22"/>
      <c r="I10252" s="22"/>
      <c r="J10252" s="23"/>
      <c r="K10252" s="23"/>
      <c r="L10252" s="22"/>
      <c r="M10252" s="22"/>
      <c r="O10252" s="1"/>
    </row>
    <row r="10253" spans="7:15" x14ac:dyDescent="0.2">
      <c r="G10253" s="2"/>
      <c r="H10253" s="22"/>
      <c r="I10253" s="22"/>
      <c r="J10253" s="23"/>
      <c r="K10253" s="23"/>
      <c r="L10253" s="22"/>
      <c r="M10253" s="22"/>
      <c r="O10253" s="1"/>
    </row>
    <row r="10254" spans="7:15" x14ac:dyDescent="0.2">
      <c r="G10254" s="2"/>
      <c r="H10254" s="22"/>
      <c r="I10254" s="22"/>
      <c r="J10254" s="23"/>
      <c r="K10254" s="23"/>
      <c r="L10254" s="22"/>
      <c r="M10254" s="22"/>
      <c r="O10254" s="1"/>
    </row>
    <row r="10255" spans="7:15" x14ac:dyDescent="0.2">
      <c r="G10255" s="2"/>
      <c r="H10255" s="22"/>
      <c r="I10255" s="22"/>
      <c r="J10255" s="23"/>
      <c r="K10255" s="23"/>
      <c r="L10255" s="22"/>
      <c r="M10255" s="22"/>
      <c r="O10255" s="1"/>
    </row>
    <row r="10256" spans="7:15" x14ac:dyDescent="0.2">
      <c r="G10256" s="2"/>
      <c r="H10256" s="22"/>
      <c r="I10256" s="22"/>
      <c r="J10256" s="23"/>
      <c r="K10256" s="23"/>
      <c r="L10256" s="22"/>
      <c r="M10256" s="22"/>
      <c r="O10256" s="1"/>
    </row>
    <row r="10257" spans="7:15" x14ac:dyDescent="0.2">
      <c r="G10257" s="2"/>
      <c r="H10257" s="22"/>
      <c r="I10257" s="22"/>
      <c r="J10257" s="23"/>
      <c r="K10257" s="23"/>
      <c r="L10257" s="22"/>
      <c r="M10257" s="22"/>
      <c r="O10257" s="1"/>
    </row>
    <row r="10258" spans="7:15" x14ac:dyDescent="0.2">
      <c r="G10258" s="2"/>
      <c r="H10258" s="22"/>
      <c r="I10258" s="22"/>
      <c r="J10258" s="23"/>
      <c r="K10258" s="23"/>
      <c r="L10258" s="22"/>
      <c r="M10258" s="22"/>
      <c r="O10258" s="1"/>
    </row>
    <row r="10259" spans="7:15" x14ac:dyDescent="0.2">
      <c r="G10259" s="2"/>
      <c r="H10259" s="22"/>
      <c r="I10259" s="22"/>
      <c r="J10259" s="23"/>
      <c r="K10259" s="23"/>
      <c r="L10259" s="22"/>
      <c r="M10259" s="22"/>
      <c r="O10259" s="1"/>
    </row>
    <row r="10260" spans="7:15" x14ac:dyDescent="0.2">
      <c r="G10260" s="2"/>
      <c r="H10260" s="22"/>
      <c r="I10260" s="22"/>
      <c r="J10260" s="23"/>
      <c r="K10260" s="23"/>
      <c r="L10260" s="22"/>
      <c r="M10260" s="22"/>
      <c r="O10260" s="1"/>
    </row>
    <row r="10261" spans="7:15" x14ac:dyDescent="0.2">
      <c r="G10261" s="2"/>
      <c r="H10261" s="22"/>
      <c r="I10261" s="22"/>
      <c r="J10261" s="23"/>
      <c r="K10261" s="23"/>
      <c r="L10261" s="22"/>
      <c r="M10261" s="22"/>
      <c r="O10261" s="1"/>
    </row>
    <row r="10262" spans="7:15" x14ac:dyDescent="0.2">
      <c r="G10262" s="2"/>
      <c r="H10262" s="22"/>
      <c r="I10262" s="22"/>
      <c r="J10262" s="23"/>
      <c r="K10262" s="23"/>
      <c r="L10262" s="22"/>
      <c r="M10262" s="22"/>
      <c r="O10262" s="1"/>
    </row>
    <row r="10263" spans="7:15" x14ac:dyDescent="0.2">
      <c r="G10263" s="2"/>
      <c r="H10263" s="22"/>
      <c r="I10263" s="22"/>
      <c r="J10263" s="23"/>
      <c r="K10263" s="23"/>
      <c r="L10263" s="22"/>
      <c r="M10263" s="22"/>
      <c r="O10263" s="1"/>
    </row>
    <row r="10264" spans="7:15" x14ac:dyDescent="0.2">
      <c r="G10264" s="2"/>
      <c r="H10264" s="22"/>
      <c r="I10264" s="22"/>
      <c r="J10264" s="23"/>
      <c r="K10264" s="23"/>
      <c r="L10264" s="22"/>
      <c r="M10264" s="22"/>
      <c r="O10264" s="1"/>
    </row>
    <row r="10265" spans="7:15" x14ac:dyDescent="0.2">
      <c r="G10265" s="2"/>
      <c r="H10265" s="22"/>
      <c r="I10265" s="22"/>
      <c r="J10265" s="23"/>
      <c r="K10265" s="23"/>
      <c r="L10265" s="22"/>
      <c r="M10265" s="22"/>
      <c r="O10265" s="1"/>
    </row>
    <row r="10266" spans="7:15" x14ac:dyDescent="0.2">
      <c r="G10266" s="2"/>
      <c r="H10266" s="22"/>
      <c r="I10266" s="22"/>
      <c r="J10266" s="23"/>
      <c r="K10266" s="23"/>
      <c r="L10266" s="22"/>
      <c r="M10266" s="22"/>
      <c r="O10266" s="1"/>
    </row>
    <row r="10267" spans="7:15" x14ac:dyDescent="0.2">
      <c r="G10267" s="2"/>
      <c r="H10267" s="22"/>
      <c r="I10267" s="22"/>
      <c r="J10267" s="23"/>
      <c r="K10267" s="23"/>
      <c r="L10267" s="22"/>
      <c r="M10267" s="22"/>
      <c r="O10267" s="1"/>
    </row>
    <row r="10268" spans="7:15" x14ac:dyDescent="0.2">
      <c r="G10268" s="2"/>
      <c r="H10268" s="22"/>
      <c r="I10268" s="22"/>
      <c r="J10268" s="23"/>
      <c r="K10268" s="23"/>
      <c r="L10268" s="22"/>
      <c r="M10268" s="22"/>
      <c r="O10268" s="1"/>
    </row>
    <row r="10269" spans="7:15" x14ac:dyDescent="0.2">
      <c r="G10269" s="2"/>
      <c r="H10269" s="22"/>
      <c r="I10269" s="22"/>
      <c r="J10269" s="23"/>
      <c r="K10269" s="23"/>
      <c r="L10269" s="22"/>
      <c r="M10269" s="22"/>
      <c r="O10269" s="1"/>
    </row>
    <row r="10270" spans="7:15" x14ac:dyDescent="0.2">
      <c r="G10270" s="2"/>
      <c r="H10270" s="22"/>
      <c r="I10270" s="22"/>
      <c r="J10270" s="23"/>
      <c r="K10270" s="23"/>
      <c r="L10270" s="22"/>
      <c r="M10270" s="22"/>
      <c r="O10270" s="1"/>
    </row>
    <row r="10271" spans="7:15" x14ac:dyDescent="0.2">
      <c r="G10271" s="2"/>
      <c r="H10271" s="22"/>
      <c r="I10271" s="22"/>
      <c r="J10271" s="23"/>
      <c r="K10271" s="23"/>
      <c r="L10271" s="22"/>
      <c r="M10271" s="22"/>
      <c r="O10271" s="1"/>
    </row>
    <row r="10272" spans="7:15" x14ac:dyDescent="0.2">
      <c r="G10272" s="2"/>
      <c r="H10272" s="22"/>
      <c r="I10272" s="22"/>
      <c r="J10272" s="23"/>
      <c r="K10272" s="23"/>
      <c r="L10272" s="22"/>
      <c r="M10272" s="22"/>
      <c r="O10272" s="1"/>
    </row>
    <row r="10273" spans="7:15" x14ac:dyDescent="0.2">
      <c r="G10273" s="2"/>
      <c r="H10273" s="22"/>
      <c r="I10273" s="22"/>
      <c r="J10273" s="23"/>
      <c r="K10273" s="23"/>
      <c r="L10273" s="22"/>
      <c r="M10273" s="22"/>
      <c r="O10273" s="1"/>
    </row>
    <row r="10274" spans="7:15" x14ac:dyDescent="0.2">
      <c r="G10274" s="2"/>
      <c r="H10274" s="22"/>
      <c r="I10274" s="22"/>
      <c r="J10274" s="23"/>
      <c r="K10274" s="23"/>
      <c r="L10274" s="22"/>
      <c r="M10274" s="22"/>
      <c r="O10274" s="1"/>
    </row>
    <row r="10275" spans="7:15" x14ac:dyDescent="0.2">
      <c r="G10275" s="2"/>
      <c r="H10275" s="22"/>
      <c r="I10275" s="22"/>
      <c r="J10275" s="23"/>
      <c r="K10275" s="23"/>
      <c r="L10275" s="22"/>
      <c r="M10275" s="22"/>
      <c r="O10275" s="1"/>
    </row>
    <row r="10276" spans="7:15" x14ac:dyDescent="0.2">
      <c r="G10276" s="2"/>
      <c r="H10276" s="22"/>
      <c r="I10276" s="22"/>
      <c r="J10276" s="23"/>
      <c r="K10276" s="23"/>
      <c r="L10276" s="22"/>
      <c r="M10276" s="22"/>
      <c r="O10276" s="1"/>
    </row>
    <row r="10277" spans="7:15" x14ac:dyDescent="0.2">
      <c r="G10277" s="2"/>
      <c r="H10277" s="22"/>
      <c r="I10277" s="22"/>
      <c r="J10277" s="23"/>
      <c r="K10277" s="23"/>
      <c r="L10277" s="22"/>
      <c r="M10277" s="22"/>
      <c r="O10277" s="1"/>
    </row>
    <row r="10278" spans="7:15" x14ac:dyDescent="0.2">
      <c r="G10278" s="2"/>
      <c r="H10278" s="22"/>
      <c r="I10278" s="22"/>
      <c r="J10278" s="23"/>
      <c r="K10278" s="23"/>
      <c r="L10278" s="22"/>
      <c r="M10278" s="22"/>
      <c r="O10278" s="1"/>
    </row>
    <row r="10279" spans="7:15" x14ac:dyDescent="0.2">
      <c r="G10279" s="2"/>
      <c r="H10279" s="22"/>
      <c r="I10279" s="22"/>
      <c r="J10279" s="23"/>
      <c r="K10279" s="23"/>
      <c r="L10279" s="22"/>
      <c r="M10279" s="22"/>
      <c r="O10279" s="1"/>
    </row>
    <row r="10280" spans="7:15" x14ac:dyDescent="0.2">
      <c r="G10280" s="2"/>
      <c r="H10280" s="22"/>
      <c r="I10280" s="22"/>
      <c r="J10280" s="23"/>
      <c r="K10280" s="23"/>
      <c r="L10280" s="22"/>
      <c r="M10280" s="22"/>
      <c r="O10280" s="1"/>
    </row>
    <row r="10281" spans="7:15" x14ac:dyDescent="0.2">
      <c r="G10281" s="2"/>
      <c r="H10281" s="22"/>
      <c r="I10281" s="22"/>
      <c r="J10281" s="23"/>
      <c r="K10281" s="23"/>
      <c r="L10281" s="22"/>
      <c r="M10281" s="22"/>
      <c r="O10281" s="1"/>
    </row>
    <row r="10282" spans="7:15" x14ac:dyDescent="0.2">
      <c r="G10282" s="2"/>
      <c r="H10282" s="22"/>
      <c r="I10282" s="22"/>
      <c r="J10282" s="23"/>
      <c r="K10282" s="23"/>
      <c r="L10282" s="22"/>
      <c r="M10282" s="22"/>
      <c r="O10282" s="1"/>
    </row>
    <row r="10283" spans="7:15" x14ac:dyDescent="0.2">
      <c r="G10283" s="2"/>
      <c r="H10283" s="22"/>
      <c r="I10283" s="22"/>
      <c r="J10283" s="23"/>
      <c r="K10283" s="23"/>
      <c r="L10283" s="22"/>
      <c r="M10283" s="22"/>
      <c r="O10283" s="1"/>
    </row>
    <row r="10284" spans="7:15" x14ac:dyDescent="0.2">
      <c r="G10284" s="2"/>
      <c r="H10284" s="22"/>
      <c r="I10284" s="22"/>
      <c r="J10284" s="23"/>
      <c r="K10284" s="23"/>
      <c r="L10284" s="22"/>
      <c r="M10284" s="22"/>
      <c r="O10284" s="1"/>
    </row>
    <row r="10285" spans="7:15" x14ac:dyDescent="0.2">
      <c r="G10285" s="2"/>
      <c r="H10285" s="22"/>
      <c r="I10285" s="22"/>
      <c r="J10285" s="23"/>
      <c r="K10285" s="23"/>
      <c r="L10285" s="22"/>
      <c r="M10285" s="22"/>
      <c r="O10285" s="1"/>
    </row>
    <row r="10286" spans="7:15" x14ac:dyDescent="0.2">
      <c r="G10286" s="2"/>
      <c r="H10286" s="22"/>
      <c r="I10286" s="22"/>
      <c r="J10286" s="23"/>
      <c r="K10286" s="23"/>
      <c r="L10286" s="22"/>
      <c r="M10286" s="22"/>
      <c r="O10286" s="1"/>
    </row>
    <row r="10287" spans="7:15" x14ac:dyDescent="0.2">
      <c r="G10287" s="2"/>
      <c r="H10287" s="22"/>
      <c r="I10287" s="22"/>
      <c r="J10287" s="23"/>
      <c r="K10287" s="23"/>
      <c r="L10287" s="22"/>
      <c r="M10287" s="22"/>
      <c r="O10287" s="1"/>
    </row>
    <row r="10288" spans="7:15" x14ac:dyDescent="0.2">
      <c r="G10288" s="2"/>
      <c r="H10288" s="22"/>
      <c r="I10288" s="22"/>
      <c r="J10288" s="23"/>
      <c r="K10288" s="23"/>
      <c r="L10288" s="22"/>
      <c r="M10288" s="22"/>
      <c r="O10288" s="1"/>
    </row>
    <row r="10289" spans="7:15" x14ac:dyDescent="0.2">
      <c r="G10289" s="2"/>
      <c r="H10289" s="22"/>
      <c r="I10289" s="22"/>
      <c r="J10289" s="23"/>
      <c r="K10289" s="23"/>
      <c r="L10289" s="22"/>
      <c r="M10289" s="22"/>
      <c r="O10289" s="1"/>
    </row>
    <row r="10290" spans="7:15" x14ac:dyDescent="0.2">
      <c r="G10290" s="2"/>
      <c r="H10290" s="22"/>
      <c r="I10290" s="22"/>
      <c r="J10290" s="23"/>
      <c r="K10290" s="23"/>
      <c r="L10290" s="22"/>
      <c r="M10290" s="22"/>
      <c r="O10290" s="1"/>
    </row>
    <row r="10291" spans="7:15" x14ac:dyDescent="0.2">
      <c r="G10291" s="2"/>
      <c r="H10291" s="22"/>
      <c r="I10291" s="22"/>
      <c r="J10291" s="23"/>
      <c r="K10291" s="23"/>
      <c r="L10291" s="22"/>
      <c r="M10291" s="22"/>
      <c r="O10291" s="1"/>
    </row>
    <row r="10292" spans="7:15" x14ac:dyDescent="0.2">
      <c r="G10292" s="2"/>
      <c r="H10292" s="22"/>
      <c r="I10292" s="22"/>
      <c r="J10292" s="23"/>
      <c r="K10292" s="23"/>
      <c r="L10292" s="22"/>
      <c r="M10292" s="22"/>
      <c r="O10292" s="1"/>
    </row>
    <row r="10293" spans="7:15" x14ac:dyDescent="0.2">
      <c r="G10293" s="2"/>
      <c r="H10293" s="22"/>
      <c r="I10293" s="22"/>
      <c r="J10293" s="23"/>
      <c r="K10293" s="23"/>
      <c r="L10293" s="22"/>
      <c r="M10293" s="22"/>
      <c r="O10293" s="1"/>
    </row>
    <row r="10294" spans="7:15" x14ac:dyDescent="0.2">
      <c r="G10294" s="2"/>
      <c r="H10294" s="22"/>
      <c r="I10294" s="22"/>
      <c r="J10294" s="23"/>
      <c r="K10294" s="23"/>
      <c r="L10294" s="22"/>
      <c r="M10294" s="22"/>
      <c r="O10294" s="1"/>
    </row>
    <row r="10295" spans="7:15" x14ac:dyDescent="0.2">
      <c r="G10295" s="2"/>
      <c r="H10295" s="22"/>
      <c r="I10295" s="22"/>
      <c r="J10295" s="23"/>
      <c r="K10295" s="23"/>
      <c r="L10295" s="22"/>
      <c r="M10295" s="22"/>
      <c r="O10295" s="1"/>
    </row>
    <row r="10296" spans="7:15" x14ac:dyDescent="0.2">
      <c r="G10296" s="2"/>
      <c r="H10296" s="22"/>
      <c r="I10296" s="22"/>
      <c r="J10296" s="23"/>
      <c r="K10296" s="23"/>
      <c r="L10296" s="22"/>
      <c r="M10296" s="22"/>
      <c r="O10296" s="1"/>
    </row>
    <row r="10297" spans="7:15" x14ac:dyDescent="0.2">
      <c r="G10297" s="2"/>
      <c r="H10297" s="22"/>
      <c r="I10297" s="22"/>
      <c r="J10297" s="23"/>
      <c r="K10297" s="23"/>
      <c r="L10297" s="22"/>
      <c r="M10297" s="22"/>
      <c r="O10297" s="1"/>
    </row>
    <row r="10298" spans="7:15" x14ac:dyDescent="0.2">
      <c r="G10298" s="2"/>
      <c r="H10298" s="22"/>
      <c r="I10298" s="22"/>
      <c r="J10298" s="23"/>
      <c r="K10298" s="23"/>
      <c r="L10298" s="22"/>
      <c r="M10298" s="22"/>
      <c r="O10298" s="1"/>
    </row>
    <row r="10299" spans="7:15" x14ac:dyDescent="0.2">
      <c r="G10299" s="2"/>
      <c r="H10299" s="22"/>
      <c r="I10299" s="22"/>
      <c r="J10299" s="23"/>
      <c r="K10299" s="23"/>
      <c r="L10299" s="22"/>
      <c r="M10299" s="22"/>
      <c r="O10299" s="1"/>
    </row>
    <row r="10300" spans="7:15" x14ac:dyDescent="0.2">
      <c r="G10300" s="2"/>
      <c r="H10300" s="22"/>
      <c r="I10300" s="22"/>
      <c r="J10300" s="23"/>
      <c r="K10300" s="23"/>
      <c r="L10300" s="22"/>
      <c r="M10300" s="22"/>
      <c r="O10300" s="1"/>
    </row>
    <row r="10301" spans="7:15" x14ac:dyDescent="0.2">
      <c r="G10301" s="2"/>
      <c r="H10301" s="22"/>
      <c r="I10301" s="22"/>
      <c r="J10301" s="23"/>
      <c r="K10301" s="23"/>
      <c r="L10301" s="22"/>
      <c r="M10301" s="22"/>
      <c r="O10301" s="1"/>
    </row>
    <row r="10302" spans="7:15" x14ac:dyDescent="0.2">
      <c r="G10302" s="2"/>
      <c r="H10302" s="22"/>
      <c r="I10302" s="22"/>
      <c r="J10302" s="23"/>
      <c r="K10302" s="23"/>
      <c r="L10302" s="22"/>
      <c r="M10302" s="22"/>
      <c r="O10302" s="1"/>
    </row>
    <row r="10303" spans="7:15" x14ac:dyDescent="0.2">
      <c r="G10303" s="2"/>
      <c r="H10303" s="22"/>
      <c r="I10303" s="22"/>
      <c r="J10303" s="23"/>
      <c r="K10303" s="23"/>
      <c r="L10303" s="22"/>
      <c r="M10303" s="22"/>
      <c r="O10303" s="1"/>
    </row>
    <row r="10304" spans="7:15" x14ac:dyDescent="0.2">
      <c r="G10304" s="2"/>
      <c r="H10304" s="22"/>
      <c r="I10304" s="22"/>
      <c r="J10304" s="23"/>
      <c r="K10304" s="23"/>
      <c r="L10304" s="22"/>
      <c r="M10304" s="22"/>
      <c r="O10304" s="1"/>
    </row>
    <row r="10305" spans="7:15" x14ac:dyDescent="0.2">
      <c r="G10305" s="2"/>
      <c r="H10305" s="22"/>
      <c r="I10305" s="22"/>
      <c r="J10305" s="23"/>
      <c r="K10305" s="23"/>
      <c r="L10305" s="22"/>
      <c r="M10305" s="22"/>
      <c r="O10305" s="1"/>
    </row>
    <row r="10306" spans="7:15" x14ac:dyDescent="0.2">
      <c r="G10306" s="2"/>
      <c r="H10306" s="22"/>
      <c r="I10306" s="22"/>
      <c r="J10306" s="23"/>
      <c r="K10306" s="23"/>
      <c r="L10306" s="22"/>
      <c r="M10306" s="22"/>
      <c r="O10306" s="1"/>
    </row>
    <row r="10307" spans="7:15" x14ac:dyDescent="0.2">
      <c r="G10307" s="2"/>
      <c r="H10307" s="22"/>
      <c r="I10307" s="22"/>
      <c r="J10307" s="23"/>
      <c r="K10307" s="23"/>
      <c r="L10307" s="22"/>
      <c r="M10307" s="22"/>
      <c r="O10307" s="1"/>
    </row>
    <row r="10308" spans="7:15" x14ac:dyDescent="0.2">
      <c r="G10308" s="2"/>
      <c r="H10308" s="22"/>
      <c r="I10308" s="22"/>
      <c r="J10308" s="23"/>
      <c r="K10308" s="23"/>
      <c r="L10308" s="22"/>
      <c r="M10308" s="22"/>
      <c r="O10308" s="1"/>
    </row>
    <row r="10309" spans="7:15" x14ac:dyDescent="0.2">
      <c r="G10309" s="2"/>
      <c r="H10309" s="22"/>
      <c r="I10309" s="22"/>
      <c r="J10309" s="23"/>
      <c r="K10309" s="23"/>
      <c r="L10309" s="22"/>
      <c r="M10309" s="22"/>
      <c r="O10309" s="1"/>
    </row>
    <row r="10310" spans="7:15" x14ac:dyDescent="0.2">
      <c r="G10310" s="2"/>
      <c r="H10310" s="22"/>
      <c r="I10310" s="22"/>
      <c r="J10310" s="23"/>
      <c r="K10310" s="23"/>
      <c r="L10310" s="22"/>
      <c r="M10310" s="22"/>
      <c r="O10310" s="1"/>
    </row>
    <row r="10311" spans="7:15" x14ac:dyDescent="0.2">
      <c r="G10311" s="2"/>
      <c r="H10311" s="22"/>
      <c r="I10311" s="22"/>
      <c r="J10311" s="23"/>
      <c r="K10311" s="23"/>
      <c r="L10311" s="22"/>
      <c r="M10311" s="22"/>
      <c r="O10311" s="1"/>
    </row>
    <row r="10312" spans="7:15" x14ac:dyDescent="0.2">
      <c r="G10312" s="2"/>
      <c r="H10312" s="22"/>
      <c r="I10312" s="22"/>
      <c r="J10312" s="23"/>
      <c r="K10312" s="23"/>
      <c r="L10312" s="22"/>
      <c r="M10312" s="22"/>
      <c r="O10312" s="1"/>
    </row>
    <row r="10313" spans="7:15" x14ac:dyDescent="0.2">
      <c r="G10313" s="2"/>
      <c r="H10313" s="22"/>
      <c r="I10313" s="22"/>
      <c r="J10313" s="23"/>
      <c r="K10313" s="23"/>
      <c r="L10313" s="22"/>
      <c r="M10313" s="22"/>
      <c r="O10313" s="1"/>
    </row>
    <row r="10314" spans="7:15" x14ac:dyDescent="0.2">
      <c r="G10314" s="2"/>
      <c r="H10314" s="22"/>
      <c r="I10314" s="22"/>
      <c r="J10314" s="23"/>
      <c r="K10314" s="23"/>
      <c r="L10314" s="22"/>
      <c r="M10314" s="22"/>
      <c r="O10314" s="1"/>
    </row>
    <row r="10315" spans="7:15" x14ac:dyDescent="0.2">
      <c r="G10315" s="2"/>
      <c r="H10315" s="22"/>
      <c r="I10315" s="22"/>
      <c r="J10315" s="23"/>
      <c r="K10315" s="23"/>
      <c r="L10315" s="22"/>
      <c r="M10315" s="22"/>
      <c r="O10315" s="1"/>
    </row>
    <row r="10316" spans="7:15" x14ac:dyDescent="0.2">
      <c r="G10316" s="2"/>
      <c r="H10316" s="22"/>
      <c r="I10316" s="22"/>
      <c r="J10316" s="23"/>
      <c r="K10316" s="23"/>
      <c r="L10316" s="22"/>
      <c r="M10316" s="22"/>
      <c r="O10316" s="1"/>
    </row>
    <row r="10317" spans="7:15" x14ac:dyDescent="0.2">
      <c r="G10317" s="2"/>
      <c r="H10317" s="22"/>
      <c r="I10317" s="22"/>
      <c r="J10317" s="23"/>
      <c r="K10317" s="23"/>
      <c r="L10317" s="22"/>
      <c r="M10317" s="22"/>
      <c r="O10317" s="1"/>
    </row>
    <row r="10318" spans="7:15" x14ac:dyDescent="0.2">
      <c r="G10318" s="2"/>
      <c r="H10318" s="22"/>
      <c r="I10318" s="22"/>
      <c r="J10318" s="23"/>
      <c r="K10318" s="23"/>
      <c r="L10318" s="22"/>
      <c r="M10318" s="22"/>
      <c r="O10318" s="1"/>
    </row>
    <row r="10319" spans="7:15" x14ac:dyDescent="0.2">
      <c r="G10319" s="2"/>
      <c r="H10319" s="22"/>
      <c r="I10319" s="22"/>
      <c r="J10319" s="23"/>
      <c r="K10319" s="23"/>
      <c r="L10319" s="22"/>
      <c r="M10319" s="22"/>
      <c r="O10319" s="1"/>
    </row>
    <row r="10320" spans="7:15" x14ac:dyDescent="0.2">
      <c r="G10320" s="2"/>
      <c r="H10320" s="22"/>
      <c r="I10320" s="22"/>
      <c r="J10320" s="23"/>
      <c r="K10320" s="23"/>
      <c r="L10320" s="22"/>
      <c r="M10320" s="22"/>
      <c r="O10320" s="1"/>
    </row>
    <row r="10321" spans="7:15" x14ac:dyDescent="0.2">
      <c r="G10321" s="2"/>
      <c r="H10321" s="22"/>
      <c r="I10321" s="22"/>
      <c r="J10321" s="23"/>
      <c r="K10321" s="23"/>
      <c r="L10321" s="22"/>
      <c r="M10321" s="22"/>
      <c r="O10321" s="1"/>
    </row>
    <row r="10322" spans="7:15" x14ac:dyDescent="0.2">
      <c r="G10322" s="2"/>
      <c r="H10322" s="22"/>
      <c r="I10322" s="22"/>
      <c r="J10322" s="23"/>
      <c r="K10322" s="23"/>
      <c r="L10322" s="22"/>
      <c r="M10322" s="22"/>
      <c r="O10322" s="1"/>
    </row>
    <row r="10323" spans="7:15" x14ac:dyDescent="0.2">
      <c r="G10323" s="2"/>
      <c r="H10323" s="22"/>
      <c r="I10323" s="22"/>
      <c r="J10323" s="23"/>
      <c r="K10323" s="23"/>
      <c r="L10323" s="22"/>
      <c r="M10323" s="22"/>
      <c r="O10323" s="1"/>
    </row>
    <row r="10324" spans="7:15" x14ac:dyDescent="0.2">
      <c r="G10324" s="2"/>
      <c r="H10324" s="22"/>
      <c r="I10324" s="22"/>
      <c r="J10324" s="23"/>
      <c r="K10324" s="23"/>
      <c r="L10324" s="22"/>
      <c r="M10324" s="22"/>
      <c r="O10324" s="1"/>
    </row>
    <row r="10325" spans="7:15" x14ac:dyDescent="0.2">
      <c r="G10325" s="2"/>
      <c r="H10325" s="22"/>
      <c r="I10325" s="22"/>
      <c r="J10325" s="23"/>
      <c r="K10325" s="23"/>
      <c r="L10325" s="22"/>
      <c r="M10325" s="22"/>
      <c r="O10325" s="1"/>
    </row>
    <row r="10326" spans="7:15" x14ac:dyDescent="0.2">
      <c r="G10326" s="2"/>
      <c r="H10326" s="22"/>
      <c r="I10326" s="22"/>
      <c r="J10326" s="23"/>
      <c r="K10326" s="23"/>
      <c r="L10326" s="22"/>
      <c r="M10326" s="22"/>
      <c r="O10326" s="1"/>
    </row>
    <row r="10327" spans="7:15" x14ac:dyDescent="0.2">
      <c r="G10327" s="2"/>
      <c r="H10327" s="22"/>
      <c r="I10327" s="22"/>
      <c r="J10327" s="23"/>
      <c r="K10327" s="23"/>
      <c r="L10327" s="22"/>
      <c r="M10327" s="22"/>
      <c r="O10327" s="1"/>
    </row>
    <row r="10328" spans="7:15" x14ac:dyDescent="0.2">
      <c r="G10328" s="2"/>
      <c r="H10328" s="22"/>
      <c r="I10328" s="22"/>
      <c r="J10328" s="23"/>
      <c r="K10328" s="23"/>
      <c r="L10328" s="22"/>
      <c r="M10328" s="22"/>
      <c r="O10328" s="1"/>
    </row>
    <row r="10329" spans="7:15" x14ac:dyDescent="0.2">
      <c r="G10329" s="2"/>
      <c r="H10329" s="22"/>
      <c r="I10329" s="22"/>
      <c r="J10329" s="23"/>
      <c r="K10329" s="23"/>
      <c r="L10329" s="22"/>
      <c r="M10329" s="22"/>
      <c r="O10329" s="1"/>
    </row>
    <row r="10330" spans="7:15" x14ac:dyDescent="0.2">
      <c r="G10330" s="2"/>
      <c r="H10330" s="22"/>
      <c r="I10330" s="22"/>
      <c r="J10330" s="23"/>
      <c r="K10330" s="23"/>
      <c r="L10330" s="22"/>
      <c r="M10330" s="22"/>
      <c r="O10330" s="1"/>
    </row>
    <row r="10331" spans="7:15" x14ac:dyDescent="0.2">
      <c r="G10331" s="2"/>
      <c r="H10331" s="22"/>
      <c r="I10331" s="22"/>
      <c r="J10331" s="23"/>
      <c r="K10331" s="23"/>
      <c r="L10331" s="22"/>
      <c r="M10331" s="22"/>
      <c r="O10331" s="1"/>
    </row>
    <row r="10332" spans="7:15" x14ac:dyDescent="0.2">
      <c r="G10332" s="2"/>
      <c r="H10332" s="22"/>
      <c r="I10332" s="22"/>
      <c r="J10332" s="23"/>
      <c r="K10332" s="23"/>
      <c r="L10332" s="22"/>
      <c r="M10332" s="22"/>
      <c r="O10332" s="1"/>
    </row>
    <row r="10333" spans="7:15" x14ac:dyDescent="0.2">
      <c r="G10333" s="2"/>
      <c r="H10333" s="22"/>
      <c r="I10333" s="22"/>
      <c r="J10333" s="23"/>
      <c r="K10333" s="23"/>
      <c r="L10333" s="22"/>
      <c r="M10333" s="22"/>
      <c r="O10333" s="1"/>
    </row>
    <row r="10334" spans="7:15" x14ac:dyDescent="0.2">
      <c r="G10334" s="2"/>
      <c r="H10334" s="22"/>
      <c r="I10334" s="22"/>
      <c r="J10334" s="23"/>
      <c r="K10334" s="23"/>
      <c r="L10334" s="22"/>
      <c r="M10334" s="22"/>
      <c r="O10334" s="1"/>
    </row>
    <row r="10335" spans="7:15" x14ac:dyDescent="0.2">
      <c r="G10335" s="2"/>
      <c r="H10335" s="22"/>
      <c r="I10335" s="22"/>
      <c r="J10335" s="23"/>
      <c r="K10335" s="23"/>
      <c r="L10335" s="22"/>
      <c r="M10335" s="22"/>
      <c r="O10335" s="1"/>
    </row>
    <row r="10336" spans="7:15" x14ac:dyDescent="0.2">
      <c r="G10336" s="2"/>
      <c r="H10336" s="22"/>
      <c r="I10336" s="22"/>
      <c r="J10336" s="23"/>
      <c r="K10336" s="23"/>
      <c r="L10336" s="22"/>
      <c r="M10336" s="22"/>
      <c r="O10336" s="1"/>
    </row>
    <row r="10337" spans="7:15" x14ac:dyDescent="0.2">
      <c r="G10337" s="2"/>
      <c r="H10337" s="22"/>
      <c r="I10337" s="22"/>
      <c r="J10337" s="23"/>
      <c r="K10337" s="23"/>
      <c r="L10337" s="22"/>
      <c r="M10337" s="22"/>
      <c r="O10337" s="1"/>
    </row>
    <row r="10338" spans="7:15" x14ac:dyDescent="0.2">
      <c r="G10338" s="2"/>
      <c r="H10338" s="22"/>
      <c r="I10338" s="22"/>
      <c r="J10338" s="23"/>
      <c r="K10338" s="23"/>
      <c r="L10338" s="22"/>
      <c r="M10338" s="22"/>
      <c r="O10338" s="1"/>
    </row>
    <row r="10339" spans="7:15" x14ac:dyDescent="0.2">
      <c r="G10339" s="2"/>
      <c r="H10339" s="22"/>
      <c r="I10339" s="22"/>
      <c r="J10339" s="23"/>
      <c r="K10339" s="23"/>
      <c r="L10339" s="22"/>
      <c r="M10339" s="22"/>
      <c r="O10339" s="1"/>
    </row>
    <row r="10340" spans="7:15" x14ac:dyDescent="0.2">
      <c r="G10340" s="2"/>
      <c r="H10340" s="22"/>
      <c r="I10340" s="22"/>
      <c r="J10340" s="23"/>
      <c r="K10340" s="23"/>
      <c r="L10340" s="22"/>
      <c r="M10340" s="22"/>
      <c r="O10340" s="1"/>
    </row>
    <row r="10341" spans="7:15" x14ac:dyDescent="0.2">
      <c r="G10341" s="2"/>
      <c r="H10341" s="22"/>
      <c r="I10341" s="22"/>
      <c r="J10341" s="23"/>
      <c r="K10341" s="23"/>
      <c r="L10341" s="22"/>
      <c r="M10341" s="22"/>
      <c r="O10341" s="1"/>
    </row>
    <row r="10342" spans="7:15" x14ac:dyDescent="0.2">
      <c r="G10342" s="2"/>
      <c r="H10342" s="22"/>
      <c r="I10342" s="22"/>
      <c r="J10342" s="23"/>
      <c r="K10342" s="23"/>
      <c r="L10342" s="22"/>
      <c r="M10342" s="22"/>
      <c r="O10342" s="1"/>
    </row>
    <row r="10343" spans="7:15" x14ac:dyDescent="0.2">
      <c r="G10343" s="2"/>
      <c r="H10343" s="22"/>
      <c r="I10343" s="22"/>
      <c r="J10343" s="23"/>
      <c r="K10343" s="23"/>
      <c r="L10343" s="22"/>
      <c r="M10343" s="22"/>
      <c r="O10343" s="1"/>
    </row>
    <row r="10344" spans="7:15" x14ac:dyDescent="0.2">
      <c r="G10344" s="2"/>
      <c r="H10344" s="22"/>
      <c r="I10344" s="22"/>
      <c r="J10344" s="23"/>
      <c r="K10344" s="23"/>
      <c r="L10344" s="22"/>
      <c r="M10344" s="22"/>
      <c r="O10344" s="1"/>
    </row>
    <row r="10345" spans="7:15" x14ac:dyDescent="0.2">
      <c r="G10345" s="2"/>
      <c r="H10345" s="22"/>
      <c r="I10345" s="22"/>
      <c r="J10345" s="23"/>
      <c r="K10345" s="23"/>
      <c r="L10345" s="22"/>
      <c r="M10345" s="22"/>
      <c r="O10345" s="1"/>
    </row>
    <row r="10346" spans="7:15" x14ac:dyDescent="0.2">
      <c r="G10346" s="2"/>
      <c r="H10346" s="22"/>
      <c r="I10346" s="22"/>
      <c r="J10346" s="23"/>
      <c r="K10346" s="23"/>
      <c r="L10346" s="22"/>
      <c r="M10346" s="22"/>
      <c r="O10346" s="1"/>
    </row>
    <row r="10347" spans="7:15" x14ac:dyDescent="0.2">
      <c r="G10347" s="2"/>
      <c r="H10347" s="22"/>
      <c r="I10347" s="22"/>
      <c r="J10347" s="23"/>
      <c r="K10347" s="23"/>
      <c r="L10347" s="22"/>
      <c r="M10347" s="22"/>
      <c r="O10347" s="1"/>
    </row>
    <row r="10348" spans="7:15" x14ac:dyDescent="0.2">
      <c r="G10348" s="2"/>
      <c r="H10348" s="22"/>
      <c r="I10348" s="22"/>
      <c r="J10348" s="23"/>
      <c r="K10348" s="23"/>
      <c r="L10348" s="22"/>
      <c r="M10348" s="22"/>
      <c r="O10348" s="1"/>
    </row>
    <row r="10349" spans="7:15" x14ac:dyDescent="0.2">
      <c r="G10349" s="2"/>
      <c r="H10349" s="22"/>
      <c r="I10349" s="22"/>
      <c r="J10349" s="23"/>
      <c r="K10349" s="23"/>
      <c r="L10349" s="22"/>
      <c r="M10349" s="22"/>
      <c r="O10349" s="1"/>
    </row>
    <row r="10350" spans="7:15" x14ac:dyDescent="0.2">
      <c r="G10350" s="2"/>
      <c r="H10350" s="22"/>
      <c r="I10350" s="22"/>
      <c r="J10350" s="23"/>
      <c r="K10350" s="23"/>
      <c r="L10350" s="22"/>
      <c r="M10350" s="22"/>
      <c r="O10350" s="1"/>
    </row>
    <row r="10351" spans="7:15" x14ac:dyDescent="0.2">
      <c r="G10351" s="2"/>
      <c r="H10351" s="22"/>
      <c r="I10351" s="22"/>
      <c r="J10351" s="23"/>
      <c r="K10351" s="23"/>
      <c r="L10351" s="22"/>
      <c r="M10351" s="22"/>
      <c r="O10351" s="1"/>
    </row>
    <row r="10352" spans="7:15" x14ac:dyDescent="0.2">
      <c r="G10352" s="2"/>
      <c r="H10352" s="22"/>
      <c r="I10352" s="22"/>
      <c r="J10352" s="23"/>
      <c r="K10352" s="23"/>
      <c r="L10352" s="22"/>
      <c r="M10352" s="22"/>
      <c r="O10352" s="1"/>
    </row>
    <row r="10353" spans="7:15" x14ac:dyDescent="0.2">
      <c r="G10353" s="2"/>
      <c r="H10353" s="22"/>
      <c r="I10353" s="22"/>
      <c r="J10353" s="23"/>
      <c r="K10353" s="23"/>
      <c r="L10353" s="22"/>
      <c r="M10353" s="22"/>
      <c r="O10353" s="1"/>
    </row>
    <row r="10354" spans="7:15" x14ac:dyDescent="0.2">
      <c r="G10354" s="2"/>
      <c r="H10354" s="22"/>
      <c r="I10354" s="22"/>
      <c r="J10354" s="23"/>
      <c r="K10354" s="23"/>
      <c r="L10354" s="22"/>
      <c r="M10354" s="22"/>
      <c r="O10354" s="1"/>
    </row>
    <row r="10355" spans="7:15" x14ac:dyDescent="0.2">
      <c r="G10355" s="2"/>
      <c r="H10355" s="22"/>
      <c r="I10355" s="22"/>
      <c r="J10355" s="23"/>
      <c r="K10355" s="23"/>
      <c r="L10355" s="22"/>
      <c r="M10355" s="22"/>
      <c r="O10355" s="1"/>
    </row>
    <row r="10356" spans="7:15" x14ac:dyDescent="0.2">
      <c r="G10356" s="2"/>
      <c r="H10356" s="22"/>
      <c r="I10356" s="22"/>
      <c r="J10356" s="23"/>
      <c r="K10356" s="23"/>
      <c r="L10356" s="22"/>
      <c r="M10356" s="22"/>
      <c r="O10356" s="1"/>
    </row>
    <row r="10357" spans="7:15" x14ac:dyDescent="0.2">
      <c r="G10357" s="2"/>
      <c r="H10357" s="22"/>
      <c r="I10357" s="22"/>
      <c r="J10357" s="23"/>
      <c r="K10357" s="23"/>
      <c r="L10357" s="22"/>
      <c r="M10357" s="22"/>
      <c r="O10357" s="1"/>
    </row>
    <row r="10358" spans="7:15" x14ac:dyDescent="0.2">
      <c r="G10358" s="2"/>
      <c r="H10358" s="22"/>
      <c r="I10358" s="22"/>
      <c r="J10358" s="23"/>
      <c r="K10358" s="23"/>
      <c r="L10358" s="22"/>
      <c r="M10358" s="22"/>
      <c r="O10358" s="1"/>
    </row>
    <row r="10359" spans="7:15" x14ac:dyDescent="0.2">
      <c r="G10359" s="2"/>
      <c r="H10359" s="22"/>
      <c r="I10359" s="22"/>
      <c r="J10359" s="23"/>
      <c r="K10359" s="23"/>
      <c r="L10359" s="22"/>
      <c r="M10359" s="22"/>
      <c r="O10359" s="1"/>
    </row>
    <row r="10360" spans="7:15" x14ac:dyDescent="0.2">
      <c r="G10360" s="2"/>
      <c r="H10360" s="22"/>
      <c r="I10360" s="22"/>
      <c r="J10360" s="23"/>
      <c r="K10360" s="23"/>
      <c r="L10360" s="22"/>
      <c r="M10360" s="22"/>
      <c r="O10360" s="1"/>
    </row>
    <row r="10361" spans="7:15" x14ac:dyDescent="0.2">
      <c r="G10361" s="2"/>
      <c r="H10361" s="22"/>
      <c r="I10361" s="22"/>
      <c r="J10361" s="23"/>
      <c r="K10361" s="23"/>
      <c r="L10361" s="22"/>
      <c r="M10361" s="22"/>
      <c r="O10361" s="1"/>
    </row>
    <row r="10362" spans="7:15" x14ac:dyDescent="0.2">
      <c r="G10362" s="2"/>
      <c r="H10362" s="22"/>
      <c r="I10362" s="22"/>
      <c r="J10362" s="23"/>
      <c r="K10362" s="23"/>
      <c r="L10362" s="22"/>
      <c r="M10362" s="22"/>
      <c r="O10362" s="1"/>
    </row>
    <row r="10363" spans="7:15" x14ac:dyDescent="0.2">
      <c r="G10363" s="2"/>
      <c r="H10363" s="22"/>
      <c r="I10363" s="22"/>
      <c r="J10363" s="23"/>
      <c r="K10363" s="23"/>
      <c r="L10363" s="22"/>
      <c r="M10363" s="22"/>
      <c r="O10363" s="1"/>
    </row>
    <row r="10364" spans="7:15" x14ac:dyDescent="0.2">
      <c r="G10364" s="2"/>
      <c r="H10364" s="22"/>
      <c r="I10364" s="22"/>
      <c r="J10364" s="23"/>
      <c r="K10364" s="23"/>
      <c r="L10364" s="22"/>
      <c r="M10364" s="22"/>
      <c r="O10364" s="1"/>
    </row>
    <row r="10365" spans="7:15" x14ac:dyDescent="0.2">
      <c r="G10365" s="2"/>
      <c r="H10365" s="22"/>
      <c r="I10365" s="22"/>
      <c r="J10365" s="23"/>
      <c r="K10365" s="23"/>
      <c r="L10365" s="22"/>
      <c r="M10365" s="22"/>
      <c r="O10365" s="1"/>
    </row>
    <row r="10366" spans="7:15" x14ac:dyDescent="0.2">
      <c r="G10366" s="2"/>
      <c r="H10366" s="22"/>
      <c r="I10366" s="22"/>
      <c r="J10366" s="23"/>
      <c r="K10366" s="23"/>
      <c r="L10366" s="22"/>
      <c r="M10366" s="22"/>
      <c r="O10366" s="1"/>
    </row>
    <row r="10367" spans="7:15" x14ac:dyDescent="0.2">
      <c r="G10367" s="2"/>
      <c r="H10367" s="22"/>
      <c r="I10367" s="22"/>
      <c r="J10367" s="23"/>
      <c r="K10367" s="23"/>
      <c r="L10367" s="22"/>
      <c r="M10367" s="22"/>
      <c r="O10367" s="1"/>
    </row>
    <row r="10368" spans="7:15" x14ac:dyDescent="0.2">
      <c r="G10368" s="2"/>
      <c r="H10368" s="22"/>
      <c r="I10368" s="22"/>
      <c r="J10368" s="23"/>
      <c r="K10368" s="23"/>
      <c r="L10368" s="22"/>
      <c r="M10368" s="22"/>
      <c r="O10368" s="1"/>
    </row>
    <row r="10369" spans="7:15" x14ac:dyDescent="0.2">
      <c r="G10369" s="2"/>
      <c r="H10369" s="22"/>
      <c r="I10369" s="22"/>
      <c r="J10369" s="23"/>
      <c r="K10369" s="23"/>
      <c r="L10369" s="22"/>
      <c r="M10369" s="22"/>
      <c r="O10369" s="1"/>
    </row>
    <row r="10370" spans="7:15" x14ac:dyDescent="0.2">
      <c r="G10370" s="2"/>
      <c r="H10370" s="22"/>
      <c r="I10370" s="22"/>
      <c r="J10370" s="23"/>
      <c r="K10370" s="23"/>
      <c r="L10370" s="22"/>
      <c r="M10370" s="22"/>
      <c r="O10370" s="1"/>
    </row>
    <row r="10371" spans="7:15" x14ac:dyDescent="0.2">
      <c r="G10371" s="2"/>
      <c r="H10371" s="22"/>
      <c r="I10371" s="22"/>
      <c r="J10371" s="23"/>
      <c r="K10371" s="23"/>
      <c r="L10371" s="22"/>
      <c r="M10371" s="22"/>
      <c r="O10371" s="1"/>
    </row>
    <row r="10372" spans="7:15" x14ac:dyDescent="0.2">
      <c r="G10372" s="2"/>
      <c r="H10372" s="22"/>
      <c r="I10372" s="22"/>
      <c r="J10372" s="23"/>
      <c r="K10372" s="23"/>
      <c r="L10372" s="22"/>
      <c r="M10372" s="22"/>
      <c r="O10372" s="1"/>
    </row>
    <row r="10373" spans="7:15" x14ac:dyDescent="0.2">
      <c r="G10373" s="2"/>
      <c r="H10373" s="22"/>
      <c r="I10373" s="22"/>
      <c r="J10373" s="23"/>
      <c r="K10373" s="23"/>
      <c r="L10373" s="22"/>
      <c r="M10373" s="22"/>
      <c r="O10373" s="1"/>
    </row>
    <row r="10374" spans="7:15" x14ac:dyDescent="0.2">
      <c r="G10374" s="2"/>
      <c r="H10374" s="22"/>
      <c r="I10374" s="22"/>
      <c r="J10374" s="23"/>
      <c r="K10374" s="23"/>
      <c r="L10374" s="22"/>
      <c r="M10374" s="22"/>
      <c r="O10374" s="1"/>
    </row>
    <row r="10375" spans="7:15" x14ac:dyDescent="0.2">
      <c r="G10375" s="2"/>
      <c r="H10375" s="22"/>
      <c r="I10375" s="22"/>
      <c r="J10375" s="23"/>
      <c r="K10375" s="23"/>
      <c r="L10375" s="22"/>
      <c r="M10375" s="22"/>
      <c r="O10375" s="1"/>
    </row>
    <row r="10376" spans="7:15" x14ac:dyDescent="0.2">
      <c r="G10376" s="2"/>
      <c r="H10376" s="22"/>
      <c r="I10376" s="22"/>
      <c r="J10376" s="23"/>
      <c r="K10376" s="23"/>
      <c r="L10376" s="22"/>
      <c r="M10376" s="22"/>
      <c r="O10376" s="1"/>
    </row>
    <row r="10377" spans="7:15" x14ac:dyDescent="0.2">
      <c r="G10377" s="2"/>
      <c r="H10377" s="22"/>
      <c r="I10377" s="22"/>
      <c r="J10377" s="23"/>
      <c r="K10377" s="23"/>
      <c r="L10377" s="22"/>
      <c r="M10377" s="22"/>
      <c r="O10377" s="1"/>
    </row>
    <row r="10378" spans="7:15" x14ac:dyDescent="0.2">
      <c r="G10378" s="2"/>
      <c r="H10378" s="22"/>
      <c r="I10378" s="22"/>
      <c r="J10378" s="23"/>
      <c r="K10378" s="23"/>
      <c r="L10378" s="22"/>
      <c r="M10378" s="22"/>
      <c r="O10378" s="1"/>
    </row>
    <row r="10379" spans="7:15" x14ac:dyDescent="0.2">
      <c r="G10379" s="2"/>
      <c r="H10379" s="22"/>
      <c r="I10379" s="22"/>
      <c r="J10379" s="23"/>
      <c r="K10379" s="23"/>
      <c r="L10379" s="22"/>
      <c r="M10379" s="22"/>
      <c r="O10379" s="1"/>
    </row>
    <row r="10380" spans="7:15" x14ac:dyDescent="0.2">
      <c r="G10380" s="2"/>
      <c r="H10380" s="22"/>
      <c r="I10380" s="22"/>
      <c r="J10380" s="23"/>
      <c r="K10380" s="23"/>
      <c r="L10380" s="22"/>
      <c r="M10380" s="22"/>
      <c r="O10380" s="1"/>
    </row>
    <row r="10381" spans="7:15" x14ac:dyDescent="0.2">
      <c r="G10381" s="2"/>
      <c r="H10381" s="22"/>
      <c r="I10381" s="22"/>
      <c r="J10381" s="23"/>
      <c r="K10381" s="23"/>
      <c r="L10381" s="22"/>
      <c r="M10381" s="22"/>
      <c r="O10381" s="1"/>
    </row>
    <row r="10382" spans="7:15" x14ac:dyDescent="0.2">
      <c r="G10382" s="2"/>
      <c r="H10382" s="22"/>
      <c r="I10382" s="22"/>
      <c r="J10382" s="23"/>
      <c r="K10382" s="23"/>
      <c r="L10382" s="22"/>
      <c r="M10382" s="22"/>
      <c r="O10382" s="1"/>
    </row>
    <row r="10383" spans="7:15" x14ac:dyDescent="0.2">
      <c r="G10383" s="2"/>
      <c r="H10383" s="22"/>
      <c r="I10383" s="22"/>
      <c r="J10383" s="23"/>
      <c r="K10383" s="23"/>
      <c r="L10383" s="22"/>
      <c r="M10383" s="22"/>
      <c r="O10383" s="1"/>
    </row>
    <row r="10384" spans="7:15" x14ac:dyDescent="0.2">
      <c r="G10384" s="2"/>
      <c r="H10384" s="22"/>
      <c r="I10384" s="22"/>
      <c r="J10384" s="23"/>
      <c r="K10384" s="23"/>
      <c r="L10384" s="22"/>
      <c r="M10384" s="22"/>
      <c r="O10384" s="1"/>
    </row>
    <row r="10385" spans="7:15" x14ac:dyDescent="0.2">
      <c r="G10385" s="2"/>
      <c r="H10385" s="22"/>
      <c r="I10385" s="22"/>
      <c r="J10385" s="23"/>
      <c r="K10385" s="23"/>
      <c r="L10385" s="22"/>
      <c r="M10385" s="22"/>
      <c r="O10385" s="1"/>
    </row>
    <row r="10386" spans="7:15" x14ac:dyDescent="0.2">
      <c r="G10386" s="2"/>
      <c r="H10386" s="22"/>
      <c r="I10386" s="22"/>
      <c r="J10386" s="23"/>
      <c r="K10386" s="23"/>
      <c r="L10386" s="22"/>
      <c r="M10386" s="22"/>
      <c r="O10386" s="1"/>
    </row>
    <row r="10387" spans="7:15" x14ac:dyDescent="0.2">
      <c r="G10387" s="2"/>
      <c r="H10387" s="22"/>
      <c r="I10387" s="22"/>
      <c r="J10387" s="23"/>
      <c r="K10387" s="23"/>
      <c r="L10387" s="22"/>
      <c r="M10387" s="22"/>
      <c r="O10387" s="1"/>
    </row>
    <row r="10388" spans="7:15" x14ac:dyDescent="0.2">
      <c r="G10388" s="2"/>
      <c r="H10388" s="22"/>
      <c r="I10388" s="22"/>
      <c r="J10388" s="23"/>
      <c r="K10388" s="23"/>
      <c r="L10388" s="22"/>
      <c r="M10388" s="22"/>
      <c r="O10388" s="1"/>
    </row>
    <row r="10389" spans="7:15" x14ac:dyDescent="0.2">
      <c r="G10389" s="2"/>
      <c r="H10389" s="22"/>
      <c r="I10389" s="22"/>
      <c r="J10389" s="23"/>
      <c r="K10389" s="23"/>
      <c r="L10389" s="22"/>
      <c r="M10389" s="22"/>
      <c r="O10389" s="1"/>
    </row>
    <row r="10390" spans="7:15" x14ac:dyDescent="0.2">
      <c r="G10390" s="2"/>
      <c r="H10390" s="22"/>
      <c r="I10390" s="22"/>
      <c r="J10390" s="23"/>
      <c r="K10390" s="23"/>
      <c r="L10390" s="22"/>
      <c r="M10390" s="22"/>
      <c r="O10390" s="1"/>
    </row>
    <row r="10391" spans="7:15" x14ac:dyDescent="0.2">
      <c r="G10391" s="2"/>
      <c r="H10391" s="22"/>
      <c r="I10391" s="22"/>
      <c r="J10391" s="23"/>
      <c r="K10391" s="23"/>
      <c r="L10391" s="22"/>
      <c r="M10391" s="22"/>
      <c r="O10391" s="1"/>
    </row>
    <row r="10392" spans="7:15" x14ac:dyDescent="0.2">
      <c r="G10392" s="2"/>
      <c r="H10392" s="22"/>
      <c r="I10392" s="22"/>
      <c r="J10392" s="23"/>
      <c r="K10392" s="23"/>
      <c r="L10392" s="22"/>
      <c r="M10392" s="22"/>
      <c r="O10392" s="1"/>
    </row>
    <row r="10393" spans="7:15" x14ac:dyDescent="0.2">
      <c r="G10393" s="2"/>
      <c r="H10393" s="22"/>
      <c r="I10393" s="22"/>
      <c r="J10393" s="23"/>
      <c r="K10393" s="23"/>
      <c r="L10393" s="22"/>
      <c r="M10393" s="22"/>
      <c r="O10393" s="1"/>
    </row>
    <row r="10394" spans="7:15" x14ac:dyDescent="0.2">
      <c r="G10394" s="2"/>
      <c r="H10394" s="22"/>
      <c r="I10394" s="22"/>
      <c r="J10394" s="23"/>
      <c r="K10394" s="23"/>
      <c r="L10394" s="22"/>
      <c r="M10394" s="22"/>
      <c r="O10394" s="1"/>
    </row>
    <row r="10395" spans="7:15" x14ac:dyDescent="0.2">
      <c r="G10395" s="2"/>
      <c r="H10395" s="22"/>
      <c r="I10395" s="22"/>
      <c r="J10395" s="23"/>
      <c r="K10395" s="23"/>
      <c r="L10395" s="22"/>
      <c r="M10395" s="22"/>
      <c r="O10395" s="1"/>
    </row>
    <row r="10396" spans="7:15" x14ac:dyDescent="0.2">
      <c r="G10396" s="2"/>
      <c r="H10396" s="22"/>
      <c r="I10396" s="22"/>
      <c r="J10396" s="23"/>
      <c r="K10396" s="23"/>
      <c r="L10396" s="22"/>
      <c r="M10396" s="22"/>
      <c r="O10396" s="1"/>
    </row>
    <row r="10397" spans="7:15" x14ac:dyDescent="0.2">
      <c r="G10397" s="2"/>
      <c r="H10397" s="22"/>
      <c r="I10397" s="22"/>
      <c r="J10397" s="23"/>
      <c r="K10397" s="23"/>
      <c r="L10397" s="22"/>
      <c r="M10397" s="22"/>
      <c r="O10397" s="1"/>
    </row>
    <row r="10398" spans="7:15" x14ac:dyDescent="0.2">
      <c r="G10398" s="2"/>
      <c r="H10398" s="22"/>
      <c r="I10398" s="22"/>
      <c r="J10398" s="23"/>
      <c r="K10398" s="23"/>
      <c r="L10398" s="22"/>
      <c r="M10398" s="22"/>
      <c r="O10398" s="1"/>
    </row>
    <row r="10399" spans="7:15" x14ac:dyDescent="0.2">
      <c r="G10399" s="2"/>
      <c r="H10399" s="22"/>
      <c r="I10399" s="22"/>
      <c r="J10399" s="23"/>
      <c r="K10399" s="23"/>
      <c r="L10399" s="22"/>
      <c r="M10399" s="22"/>
      <c r="O10399" s="1"/>
    </row>
    <row r="10400" spans="7:15" x14ac:dyDescent="0.2">
      <c r="G10400" s="2"/>
      <c r="H10400" s="22"/>
      <c r="I10400" s="22"/>
      <c r="J10400" s="23"/>
      <c r="K10400" s="23"/>
      <c r="L10400" s="22"/>
      <c r="M10400" s="22"/>
      <c r="O10400" s="1"/>
    </row>
    <row r="10401" spans="7:15" x14ac:dyDescent="0.2">
      <c r="G10401" s="2"/>
      <c r="H10401" s="22"/>
      <c r="I10401" s="22"/>
      <c r="J10401" s="23"/>
      <c r="K10401" s="23"/>
      <c r="L10401" s="22"/>
      <c r="M10401" s="22"/>
      <c r="O10401" s="1"/>
    </row>
    <row r="10402" spans="7:15" x14ac:dyDescent="0.2">
      <c r="G10402" s="2"/>
      <c r="H10402" s="22"/>
      <c r="I10402" s="22"/>
      <c r="J10402" s="23"/>
      <c r="K10402" s="23"/>
      <c r="L10402" s="22"/>
      <c r="M10402" s="22"/>
      <c r="O10402" s="1"/>
    </row>
    <row r="10403" spans="7:15" x14ac:dyDescent="0.2">
      <c r="G10403" s="2"/>
      <c r="H10403" s="22"/>
      <c r="I10403" s="22"/>
      <c r="J10403" s="23"/>
      <c r="K10403" s="23"/>
      <c r="L10403" s="22"/>
      <c r="M10403" s="22"/>
      <c r="O10403" s="1"/>
    </row>
    <row r="10404" spans="7:15" x14ac:dyDescent="0.2">
      <c r="G10404" s="2"/>
      <c r="H10404" s="22"/>
      <c r="I10404" s="22"/>
      <c r="J10404" s="23"/>
      <c r="K10404" s="23"/>
      <c r="L10404" s="22"/>
      <c r="M10404" s="22"/>
      <c r="O10404" s="1"/>
    </row>
    <row r="10405" spans="7:15" x14ac:dyDescent="0.2">
      <c r="G10405" s="2"/>
      <c r="H10405" s="22"/>
      <c r="I10405" s="22"/>
      <c r="J10405" s="23"/>
      <c r="K10405" s="23"/>
      <c r="L10405" s="22"/>
      <c r="M10405" s="22"/>
      <c r="O10405" s="1"/>
    </row>
    <row r="10406" spans="7:15" x14ac:dyDescent="0.2">
      <c r="G10406" s="2"/>
      <c r="H10406" s="22"/>
      <c r="I10406" s="22"/>
      <c r="J10406" s="23"/>
      <c r="K10406" s="23"/>
      <c r="L10406" s="22"/>
      <c r="M10406" s="22"/>
      <c r="O10406" s="1"/>
    </row>
    <row r="10407" spans="7:15" x14ac:dyDescent="0.2">
      <c r="G10407" s="2"/>
      <c r="H10407" s="22"/>
      <c r="I10407" s="22"/>
      <c r="J10407" s="23"/>
      <c r="K10407" s="23"/>
      <c r="L10407" s="22"/>
      <c r="M10407" s="22"/>
      <c r="O10407" s="1"/>
    </row>
    <row r="10408" spans="7:15" x14ac:dyDescent="0.2">
      <c r="G10408" s="2"/>
      <c r="H10408" s="22"/>
      <c r="I10408" s="22"/>
      <c r="J10408" s="23"/>
      <c r="K10408" s="23"/>
      <c r="L10408" s="22"/>
      <c r="M10408" s="22"/>
      <c r="O10408" s="1"/>
    </row>
    <row r="10409" spans="7:15" x14ac:dyDescent="0.2">
      <c r="G10409" s="2"/>
      <c r="H10409" s="22"/>
      <c r="I10409" s="22"/>
      <c r="J10409" s="23"/>
      <c r="K10409" s="23"/>
      <c r="L10409" s="22"/>
      <c r="M10409" s="22"/>
      <c r="O10409" s="1"/>
    </row>
    <row r="10410" spans="7:15" x14ac:dyDescent="0.2">
      <c r="G10410" s="2"/>
      <c r="H10410" s="22"/>
      <c r="I10410" s="22"/>
      <c r="J10410" s="23"/>
      <c r="K10410" s="23"/>
      <c r="L10410" s="22"/>
      <c r="M10410" s="22"/>
      <c r="O10410" s="1"/>
    </row>
    <row r="10411" spans="7:15" x14ac:dyDescent="0.2">
      <c r="G10411" s="2"/>
      <c r="H10411" s="22"/>
      <c r="I10411" s="22"/>
      <c r="J10411" s="23"/>
      <c r="K10411" s="23"/>
      <c r="L10411" s="22"/>
      <c r="M10411" s="22"/>
      <c r="O10411" s="1"/>
    </row>
    <row r="10412" spans="7:15" x14ac:dyDescent="0.2">
      <c r="G10412" s="2"/>
      <c r="H10412" s="22"/>
      <c r="I10412" s="22"/>
      <c r="J10412" s="23"/>
      <c r="K10412" s="23"/>
      <c r="L10412" s="22"/>
      <c r="M10412" s="22"/>
      <c r="O10412" s="1"/>
    </row>
    <row r="10413" spans="7:15" x14ac:dyDescent="0.2">
      <c r="G10413" s="2"/>
      <c r="H10413" s="22"/>
      <c r="I10413" s="22"/>
      <c r="J10413" s="23"/>
      <c r="K10413" s="23"/>
      <c r="L10413" s="22"/>
      <c r="M10413" s="22"/>
      <c r="O10413" s="1"/>
    </row>
    <row r="10414" spans="7:15" x14ac:dyDescent="0.2">
      <c r="G10414" s="2"/>
      <c r="H10414" s="22"/>
      <c r="I10414" s="22"/>
      <c r="J10414" s="23"/>
      <c r="K10414" s="23"/>
      <c r="L10414" s="22"/>
      <c r="M10414" s="22"/>
      <c r="O10414" s="1"/>
    </row>
    <row r="10415" spans="7:15" x14ac:dyDescent="0.2">
      <c r="G10415" s="2"/>
      <c r="H10415" s="22"/>
      <c r="I10415" s="22"/>
      <c r="J10415" s="23"/>
      <c r="K10415" s="23"/>
      <c r="L10415" s="22"/>
      <c r="M10415" s="22"/>
      <c r="O10415" s="1"/>
    </row>
    <row r="10416" spans="7:15" x14ac:dyDescent="0.2">
      <c r="G10416" s="2"/>
      <c r="H10416" s="22"/>
      <c r="I10416" s="22"/>
      <c r="J10416" s="23"/>
      <c r="K10416" s="23"/>
      <c r="L10416" s="22"/>
      <c r="M10416" s="22"/>
      <c r="O10416" s="1"/>
    </row>
    <row r="10417" spans="7:15" x14ac:dyDescent="0.2">
      <c r="G10417" s="2"/>
      <c r="H10417" s="22"/>
      <c r="I10417" s="22"/>
      <c r="J10417" s="23"/>
      <c r="K10417" s="23"/>
      <c r="L10417" s="22"/>
      <c r="M10417" s="22"/>
      <c r="O10417" s="1"/>
    </row>
    <row r="10418" spans="7:15" x14ac:dyDescent="0.2">
      <c r="G10418" s="2"/>
      <c r="H10418" s="22"/>
      <c r="I10418" s="22"/>
      <c r="J10418" s="23"/>
      <c r="K10418" s="23"/>
      <c r="L10418" s="22"/>
      <c r="M10418" s="22"/>
      <c r="O10418" s="1"/>
    </row>
    <row r="10419" spans="7:15" x14ac:dyDescent="0.2">
      <c r="G10419" s="2"/>
      <c r="H10419" s="22"/>
      <c r="I10419" s="22"/>
      <c r="J10419" s="23"/>
      <c r="K10419" s="23"/>
      <c r="L10419" s="22"/>
      <c r="M10419" s="22"/>
      <c r="O10419" s="1"/>
    </row>
    <row r="10420" spans="7:15" x14ac:dyDescent="0.2">
      <c r="G10420" s="2"/>
      <c r="H10420" s="22"/>
      <c r="I10420" s="22"/>
      <c r="J10420" s="23"/>
      <c r="K10420" s="23"/>
      <c r="L10420" s="22"/>
      <c r="M10420" s="22"/>
      <c r="O10420" s="1"/>
    </row>
    <row r="10421" spans="7:15" x14ac:dyDescent="0.2">
      <c r="G10421" s="2"/>
      <c r="H10421" s="22"/>
      <c r="I10421" s="22"/>
      <c r="J10421" s="23"/>
      <c r="K10421" s="23"/>
      <c r="L10421" s="22"/>
      <c r="M10421" s="22"/>
      <c r="O10421" s="1"/>
    </row>
    <row r="10422" spans="7:15" x14ac:dyDescent="0.2">
      <c r="G10422" s="2"/>
      <c r="H10422" s="22"/>
      <c r="I10422" s="22"/>
      <c r="J10422" s="23"/>
      <c r="K10422" s="23"/>
      <c r="L10422" s="22"/>
      <c r="M10422" s="22"/>
      <c r="O10422" s="1"/>
    </row>
    <row r="10423" spans="7:15" x14ac:dyDescent="0.2">
      <c r="G10423" s="2"/>
      <c r="H10423" s="22"/>
      <c r="I10423" s="22"/>
      <c r="J10423" s="23"/>
      <c r="K10423" s="23"/>
      <c r="L10423" s="22"/>
      <c r="M10423" s="22"/>
      <c r="O10423" s="1"/>
    </row>
    <row r="10424" spans="7:15" x14ac:dyDescent="0.2">
      <c r="G10424" s="2"/>
      <c r="H10424" s="22"/>
      <c r="I10424" s="22"/>
      <c r="J10424" s="23"/>
      <c r="K10424" s="23"/>
      <c r="L10424" s="22"/>
      <c r="M10424" s="22"/>
      <c r="O10424" s="1"/>
    </row>
    <row r="10425" spans="7:15" x14ac:dyDescent="0.2">
      <c r="G10425" s="2"/>
      <c r="H10425" s="22"/>
      <c r="I10425" s="22"/>
      <c r="J10425" s="23"/>
      <c r="K10425" s="23"/>
      <c r="L10425" s="22"/>
      <c r="M10425" s="22"/>
      <c r="O10425" s="1"/>
    </row>
    <row r="10426" spans="7:15" x14ac:dyDescent="0.2">
      <c r="G10426" s="2"/>
      <c r="H10426" s="22"/>
      <c r="I10426" s="22"/>
      <c r="J10426" s="23"/>
      <c r="K10426" s="23"/>
      <c r="L10426" s="22"/>
      <c r="M10426" s="22"/>
      <c r="O10426" s="1"/>
    </row>
    <row r="10427" spans="7:15" x14ac:dyDescent="0.2">
      <c r="G10427" s="2"/>
      <c r="H10427" s="22"/>
      <c r="I10427" s="22"/>
      <c r="J10427" s="23"/>
      <c r="K10427" s="23"/>
      <c r="L10427" s="22"/>
      <c r="M10427" s="22"/>
      <c r="O10427" s="1"/>
    </row>
    <row r="10428" spans="7:15" x14ac:dyDescent="0.2">
      <c r="G10428" s="2"/>
      <c r="H10428" s="22"/>
      <c r="I10428" s="22"/>
      <c r="J10428" s="23"/>
      <c r="K10428" s="23"/>
      <c r="L10428" s="22"/>
      <c r="M10428" s="22"/>
      <c r="O10428" s="1"/>
    </row>
    <row r="10429" spans="7:15" x14ac:dyDescent="0.2">
      <c r="G10429" s="2"/>
      <c r="H10429" s="22"/>
      <c r="I10429" s="22"/>
      <c r="J10429" s="23"/>
      <c r="K10429" s="23"/>
      <c r="L10429" s="22"/>
      <c r="M10429" s="22"/>
      <c r="O10429" s="1"/>
    </row>
    <row r="10430" spans="7:15" x14ac:dyDescent="0.2">
      <c r="G10430" s="2"/>
      <c r="H10430" s="22"/>
      <c r="I10430" s="22"/>
      <c r="J10430" s="23"/>
      <c r="K10430" s="23"/>
      <c r="L10430" s="22"/>
      <c r="M10430" s="22"/>
      <c r="O10430" s="1"/>
    </row>
    <row r="10431" spans="7:15" x14ac:dyDescent="0.2">
      <c r="G10431" s="2"/>
      <c r="H10431" s="22"/>
      <c r="I10431" s="22"/>
      <c r="J10431" s="23"/>
      <c r="K10431" s="23"/>
      <c r="L10431" s="22"/>
      <c r="M10431" s="22"/>
      <c r="O10431" s="1"/>
    </row>
    <row r="10432" spans="7:15" x14ac:dyDescent="0.2">
      <c r="G10432" s="2"/>
      <c r="H10432" s="22"/>
      <c r="I10432" s="22"/>
      <c r="J10432" s="23"/>
      <c r="K10432" s="23"/>
      <c r="L10432" s="22"/>
      <c r="M10432" s="22"/>
      <c r="O10432" s="1"/>
    </row>
    <row r="10433" spans="7:15" x14ac:dyDescent="0.2">
      <c r="G10433" s="2"/>
      <c r="H10433" s="22"/>
      <c r="I10433" s="22"/>
      <c r="J10433" s="23"/>
      <c r="K10433" s="23"/>
      <c r="L10433" s="22"/>
      <c r="M10433" s="22"/>
      <c r="O10433" s="1"/>
    </row>
    <row r="10434" spans="7:15" x14ac:dyDescent="0.2">
      <c r="G10434" s="2"/>
      <c r="H10434" s="22"/>
      <c r="I10434" s="22"/>
      <c r="J10434" s="23"/>
      <c r="K10434" s="23"/>
      <c r="L10434" s="22"/>
      <c r="M10434" s="22"/>
      <c r="O10434" s="1"/>
    </row>
    <row r="10435" spans="7:15" x14ac:dyDescent="0.2">
      <c r="G10435" s="2"/>
      <c r="H10435" s="22"/>
      <c r="I10435" s="22"/>
      <c r="J10435" s="23"/>
      <c r="K10435" s="23"/>
      <c r="L10435" s="22"/>
      <c r="M10435" s="22"/>
      <c r="O10435" s="1"/>
    </row>
    <row r="10436" spans="7:15" x14ac:dyDescent="0.2">
      <c r="G10436" s="2"/>
      <c r="H10436" s="22"/>
      <c r="I10436" s="22"/>
      <c r="J10436" s="23"/>
      <c r="K10436" s="23"/>
      <c r="L10436" s="22"/>
      <c r="M10436" s="22"/>
      <c r="O10436" s="1"/>
    </row>
    <row r="10437" spans="7:15" x14ac:dyDescent="0.2">
      <c r="G10437" s="2"/>
      <c r="H10437" s="22"/>
      <c r="I10437" s="22"/>
      <c r="J10437" s="23"/>
      <c r="K10437" s="23"/>
      <c r="L10437" s="22"/>
      <c r="M10437" s="22"/>
      <c r="O10437" s="1"/>
    </row>
    <row r="10438" spans="7:15" x14ac:dyDescent="0.2">
      <c r="G10438" s="2"/>
      <c r="H10438" s="22"/>
      <c r="I10438" s="22"/>
      <c r="J10438" s="23"/>
      <c r="K10438" s="23"/>
      <c r="L10438" s="22"/>
      <c r="M10438" s="22"/>
      <c r="O10438" s="1"/>
    </row>
    <row r="10439" spans="7:15" x14ac:dyDescent="0.2">
      <c r="G10439" s="2"/>
      <c r="H10439" s="22"/>
      <c r="I10439" s="22"/>
      <c r="J10439" s="23"/>
      <c r="K10439" s="23"/>
      <c r="L10439" s="22"/>
      <c r="M10439" s="22"/>
      <c r="O10439" s="1"/>
    </row>
    <row r="10440" spans="7:15" x14ac:dyDescent="0.2">
      <c r="G10440" s="2"/>
      <c r="H10440" s="22"/>
      <c r="I10440" s="22"/>
      <c r="J10440" s="23"/>
      <c r="K10440" s="23"/>
      <c r="L10440" s="22"/>
      <c r="M10440" s="22"/>
      <c r="O10440" s="1"/>
    </row>
    <row r="10441" spans="7:15" x14ac:dyDescent="0.2">
      <c r="G10441" s="2"/>
      <c r="H10441" s="22"/>
      <c r="I10441" s="22"/>
      <c r="J10441" s="23"/>
      <c r="K10441" s="23"/>
      <c r="L10441" s="22"/>
      <c r="M10441" s="22"/>
      <c r="O10441" s="1"/>
    </row>
    <row r="10442" spans="7:15" x14ac:dyDescent="0.2">
      <c r="G10442" s="2"/>
      <c r="H10442" s="22"/>
      <c r="I10442" s="22"/>
      <c r="J10442" s="23"/>
      <c r="K10442" s="23"/>
      <c r="L10442" s="22"/>
      <c r="M10442" s="22"/>
      <c r="O10442" s="1"/>
    </row>
    <row r="10443" spans="7:15" x14ac:dyDescent="0.2">
      <c r="G10443" s="2"/>
      <c r="H10443" s="22"/>
      <c r="I10443" s="22"/>
      <c r="J10443" s="23"/>
      <c r="K10443" s="23"/>
      <c r="L10443" s="22"/>
      <c r="M10443" s="22"/>
      <c r="O10443" s="1"/>
    </row>
    <row r="10444" spans="7:15" x14ac:dyDescent="0.2">
      <c r="G10444" s="2"/>
      <c r="H10444" s="22"/>
      <c r="I10444" s="22"/>
      <c r="J10444" s="23"/>
      <c r="K10444" s="23"/>
      <c r="L10444" s="22"/>
      <c r="M10444" s="22"/>
      <c r="O10444" s="1"/>
    </row>
    <row r="10445" spans="7:15" x14ac:dyDescent="0.2">
      <c r="G10445" s="2"/>
      <c r="H10445" s="22"/>
      <c r="I10445" s="22"/>
      <c r="J10445" s="23"/>
      <c r="K10445" s="23"/>
      <c r="L10445" s="22"/>
      <c r="M10445" s="22"/>
      <c r="O10445" s="1"/>
    </row>
    <row r="10446" spans="7:15" x14ac:dyDescent="0.2">
      <c r="G10446" s="2"/>
      <c r="H10446" s="22"/>
      <c r="I10446" s="22"/>
      <c r="J10446" s="23"/>
      <c r="K10446" s="23"/>
      <c r="L10446" s="22"/>
      <c r="M10446" s="22"/>
      <c r="O10446" s="1"/>
    </row>
    <row r="10447" spans="7:15" x14ac:dyDescent="0.2">
      <c r="G10447" s="2"/>
      <c r="H10447" s="22"/>
      <c r="I10447" s="22"/>
      <c r="J10447" s="23"/>
      <c r="K10447" s="23"/>
      <c r="L10447" s="22"/>
      <c r="M10447" s="22"/>
      <c r="O10447" s="1"/>
    </row>
    <row r="10448" spans="7:15" x14ac:dyDescent="0.2">
      <c r="G10448" s="2"/>
      <c r="H10448" s="22"/>
      <c r="I10448" s="22"/>
      <c r="J10448" s="23"/>
      <c r="K10448" s="23"/>
      <c r="L10448" s="22"/>
      <c r="M10448" s="22"/>
      <c r="O10448" s="1"/>
    </row>
    <row r="10449" spans="7:15" x14ac:dyDescent="0.2">
      <c r="G10449" s="2"/>
      <c r="H10449" s="22"/>
      <c r="I10449" s="22"/>
      <c r="J10449" s="23"/>
      <c r="K10449" s="23"/>
      <c r="L10449" s="22"/>
      <c r="M10449" s="22"/>
      <c r="O10449" s="1"/>
    </row>
    <row r="10450" spans="7:15" x14ac:dyDescent="0.2">
      <c r="G10450" s="2"/>
      <c r="H10450" s="22"/>
      <c r="I10450" s="22"/>
      <c r="J10450" s="23"/>
      <c r="K10450" s="23"/>
      <c r="L10450" s="22"/>
      <c r="M10450" s="22"/>
      <c r="O10450" s="1"/>
    </row>
    <row r="10451" spans="7:15" x14ac:dyDescent="0.2">
      <c r="G10451" s="2"/>
      <c r="H10451" s="22"/>
      <c r="I10451" s="22"/>
      <c r="J10451" s="23"/>
      <c r="K10451" s="23"/>
      <c r="L10451" s="22"/>
      <c r="M10451" s="22"/>
      <c r="O10451" s="1"/>
    </row>
    <row r="10452" spans="7:15" x14ac:dyDescent="0.2">
      <c r="G10452" s="2"/>
      <c r="H10452" s="22"/>
      <c r="I10452" s="22"/>
      <c r="J10452" s="23"/>
      <c r="K10452" s="23"/>
      <c r="L10452" s="22"/>
      <c r="M10452" s="22"/>
      <c r="O10452" s="1"/>
    </row>
    <row r="10453" spans="7:15" x14ac:dyDescent="0.2">
      <c r="G10453" s="2"/>
      <c r="H10453" s="22"/>
      <c r="I10453" s="22"/>
      <c r="J10453" s="23"/>
      <c r="K10453" s="23"/>
      <c r="L10453" s="22"/>
      <c r="M10453" s="22"/>
      <c r="O10453" s="1"/>
    </row>
    <row r="10454" spans="7:15" x14ac:dyDescent="0.2">
      <c r="G10454" s="2"/>
      <c r="H10454" s="22"/>
      <c r="I10454" s="22"/>
      <c r="J10454" s="23"/>
      <c r="K10454" s="23"/>
      <c r="L10454" s="22"/>
      <c r="M10454" s="22"/>
      <c r="O10454" s="1"/>
    </row>
    <row r="10455" spans="7:15" x14ac:dyDescent="0.2">
      <c r="G10455" s="2"/>
      <c r="H10455" s="22"/>
      <c r="I10455" s="22"/>
      <c r="J10455" s="23"/>
      <c r="K10455" s="23"/>
      <c r="L10455" s="22"/>
      <c r="M10455" s="22"/>
      <c r="O10455" s="1"/>
    </row>
    <row r="10456" spans="7:15" x14ac:dyDescent="0.2">
      <c r="G10456" s="2"/>
      <c r="H10456" s="22"/>
      <c r="I10456" s="22"/>
      <c r="J10456" s="23"/>
      <c r="K10456" s="23"/>
      <c r="L10456" s="22"/>
      <c r="M10456" s="22"/>
      <c r="O10456" s="1"/>
    </row>
    <row r="10457" spans="7:15" x14ac:dyDescent="0.2">
      <c r="G10457" s="2"/>
      <c r="H10457" s="22"/>
      <c r="I10457" s="22"/>
      <c r="J10457" s="23"/>
      <c r="K10457" s="23"/>
      <c r="L10457" s="22"/>
      <c r="M10457" s="22"/>
      <c r="O10457" s="1"/>
    </row>
    <row r="10458" spans="7:15" x14ac:dyDescent="0.2">
      <c r="G10458" s="2"/>
      <c r="H10458" s="22"/>
      <c r="I10458" s="22"/>
      <c r="J10458" s="23"/>
      <c r="K10458" s="23"/>
      <c r="L10458" s="22"/>
      <c r="M10458" s="22"/>
      <c r="O10458" s="1"/>
    </row>
    <row r="10459" spans="7:15" x14ac:dyDescent="0.2">
      <c r="G10459" s="2"/>
      <c r="H10459" s="22"/>
      <c r="I10459" s="22"/>
      <c r="J10459" s="23"/>
      <c r="K10459" s="23"/>
      <c r="L10459" s="22"/>
      <c r="M10459" s="22"/>
      <c r="O10459" s="1"/>
    </row>
    <row r="10460" spans="7:15" x14ac:dyDescent="0.2">
      <c r="G10460" s="2"/>
      <c r="H10460" s="22"/>
      <c r="I10460" s="22"/>
      <c r="J10460" s="23"/>
      <c r="K10460" s="23"/>
      <c r="L10460" s="22"/>
      <c r="M10460" s="22"/>
      <c r="O10460" s="1"/>
    </row>
    <row r="10461" spans="7:15" x14ac:dyDescent="0.2">
      <c r="G10461" s="2"/>
      <c r="H10461" s="22"/>
      <c r="I10461" s="22"/>
      <c r="J10461" s="23"/>
      <c r="K10461" s="23"/>
      <c r="L10461" s="22"/>
      <c r="M10461" s="22"/>
      <c r="O10461" s="1"/>
    </row>
    <row r="10462" spans="7:15" x14ac:dyDescent="0.2">
      <c r="G10462" s="2"/>
      <c r="H10462" s="22"/>
      <c r="I10462" s="22"/>
      <c r="J10462" s="23"/>
      <c r="K10462" s="23"/>
      <c r="L10462" s="22"/>
      <c r="M10462" s="22"/>
      <c r="O10462" s="1"/>
    </row>
    <row r="10463" spans="7:15" x14ac:dyDescent="0.2">
      <c r="G10463" s="2"/>
      <c r="H10463" s="22"/>
      <c r="I10463" s="22"/>
      <c r="J10463" s="23"/>
      <c r="K10463" s="23"/>
      <c r="L10463" s="22"/>
      <c r="M10463" s="22"/>
      <c r="O10463" s="1"/>
    </row>
    <row r="10464" spans="7:15" x14ac:dyDescent="0.2">
      <c r="G10464" s="2"/>
      <c r="H10464" s="22"/>
      <c r="I10464" s="22"/>
      <c r="J10464" s="23"/>
      <c r="K10464" s="23"/>
      <c r="L10464" s="22"/>
      <c r="M10464" s="22"/>
      <c r="O10464" s="1"/>
    </row>
    <row r="10465" spans="7:15" x14ac:dyDescent="0.2">
      <c r="G10465" s="2"/>
      <c r="H10465" s="22"/>
      <c r="I10465" s="22"/>
      <c r="J10465" s="23"/>
      <c r="K10465" s="23"/>
      <c r="L10465" s="22"/>
      <c r="M10465" s="22"/>
      <c r="O10465" s="1"/>
    </row>
    <row r="10466" spans="7:15" x14ac:dyDescent="0.2">
      <c r="G10466" s="2"/>
      <c r="H10466" s="22"/>
      <c r="I10466" s="22"/>
      <c r="J10466" s="23"/>
      <c r="K10466" s="23"/>
      <c r="L10466" s="22"/>
      <c r="M10466" s="22"/>
      <c r="O10466" s="1"/>
    </row>
    <row r="10467" spans="7:15" x14ac:dyDescent="0.2">
      <c r="G10467" s="2"/>
      <c r="H10467" s="22"/>
      <c r="I10467" s="22"/>
      <c r="J10467" s="23"/>
      <c r="K10467" s="23"/>
      <c r="L10467" s="22"/>
      <c r="M10467" s="22"/>
      <c r="O10467" s="1"/>
    </row>
    <row r="10468" spans="7:15" x14ac:dyDescent="0.2">
      <c r="G10468" s="2"/>
      <c r="H10468" s="22"/>
      <c r="I10468" s="22"/>
      <c r="J10468" s="23"/>
      <c r="K10468" s="23"/>
      <c r="L10468" s="22"/>
      <c r="M10468" s="22"/>
      <c r="O10468" s="1"/>
    </row>
    <row r="10469" spans="7:15" x14ac:dyDescent="0.2">
      <c r="G10469" s="2"/>
      <c r="H10469" s="22"/>
      <c r="I10469" s="22"/>
      <c r="J10469" s="23"/>
      <c r="K10469" s="23"/>
      <c r="L10469" s="22"/>
      <c r="M10469" s="22"/>
      <c r="O10469" s="1"/>
    </row>
    <row r="10470" spans="7:15" x14ac:dyDescent="0.2">
      <c r="G10470" s="2"/>
      <c r="H10470" s="22"/>
      <c r="I10470" s="22"/>
      <c r="J10470" s="23"/>
      <c r="K10470" s="23"/>
      <c r="L10470" s="22"/>
      <c r="M10470" s="22"/>
      <c r="O10470" s="1"/>
    </row>
    <row r="10471" spans="7:15" x14ac:dyDescent="0.2">
      <c r="G10471" s="2"/>
      <c r="H10471" s="22"/>
      <c r="I10471" s="22"/>
      <c r="J10471" s="23"/>
      <c r="K10471" s="23"/>
      <c r="L10471" s="22"/>
      <c r="M10471" s="22"/>
      <c r="O10471" s="1"/>
    </row>
    <row r="10472" spans="7:15" x14ac:dyDescent="0.2">
      <c r="G10472" s="2"/>
      <c r="H10472" s="22"/>
      <c r="I10472" s="22"/>
      <c r="J10472" s="23"/>
      <c r="K10472" s="23"/>
      <c r="L10472" s="22"/>
      <c r="M10472" s="22"/>
      <c r="O10472" s="1"/>
    </row>
    <row r="10473" spans="7:15" x14ac:dyDescent="0.2">
      <c r="G10473" s="2"/>
      <c r="H10473" s="22"/>
      <c r="I10473" s="22"/>
      <c r="J10473" s="23"/>
      <c r="K10473" s="23"/>
      <c r="L10473" s="22"/>
      <c r="M10473" s="22"/>
      <c r="O10473" s="1"/>
    </row>
    <row r="10474" spans="7:15" x14ac:dyDescent="0.2">
      <c r="G10474" s="2"/>
      <c r="H10474" s="22"/>
      <c r="I10474" s="22"/>
      <c r="J10474" s="23"/>
      <c r="K10474" s="23"/>
      <c r="L10474" s="22"/>
      <c r="M10474" s="22"/>
      <c r="O10474" s="1"/>
    </row>
    <row r="10475" spans="7:15" x14ac:dyDescent="0.2">
      <c r="G10475" s="2"/>
      <c r="H10475" s="22"/>
      <c r="I10475" s="22"/>
      <c r="J10475" s="23"/>
      <c r="K10475" s="23"/>
      <c r="L10475" s="22"/>
      <c r="M10475" s="22"/>
      <c r="O10475" s="1"/>
    </row>
    <row r="10476" spans="7:15" x14ac:dyDescent="0.2">
      <c r="G10476" s="2"/>
      <c r="H10476" s="22"/>
      <c r="I10476" s="22"/>
      <c r="J10476" s="23"/>
      <c r="K10476" s="23"/>
      <c r="L10476" s="22"/>
      <c r="M10476" s="22"/>
      <c r="O10476" s="1"/>
    </row>
    <row r="10477" spans="7:15" x14ac:dyDescent="0.2">
      <c r="G10477" s="2"/>
      <c r="H10477" s="22"/>
      <c r="I10477" s="22"/>
      <c r="J10477" s="23"/>
      <c r="K10477" s="23"/>
      <c r="L10477" s="22"/>
      <c r="M10477" s="22"/>
      <c r="O10477" s="1"/>
    </row>
    <row r="10478" spans="7:15" x14ac:dyDescent="0.2">
      <c r="G10478" s="2"/>
      <c r="H10478" s="22"/>
      <c r="I10478" s="22"/>
      <c r="J10478" s="23"/>
      <c r="K10478" s="23"/>
      <c r="L10478" s="22"/>
      <c r="M10478" s="22"/>
      <c r="O10478" s="1"/>
    </row>
    <row r="10479" spans="7:15" x14ac:dyDescent="0.2">
      <c r="G10479" s="2"/>
      <c r="H10479" s="22"/>
      <c r="I10479" s="22"/>
      <c r="J10479" s="23"/>
      <c r="K10479" s="23"/>
      <c r="L10479" s="22"/>
      <c r="M10479" s="22"/>
      <c r="O10479" s="1"/>
    </row>
    <row r="10480" spans="7:15" x14ac:dyDescent="0.2">
      <c r="G10480" s="2"/>
      <c r="H10480" s="22"/>
      <c r="I10480" s="22"/>
      <c r="J10480" s="23"/>
      <c r="K10480" s="23"/>
      <c r="L10480" s="22"/>
      <c r="M10480" s="22"/>
      <c r="O10480" s="1"/>
    </row>
    <row r="10481" spans="7:15" x14ac:dyDescent="0.2">
      <c r="G10481" s="2"/>
      <c r="H10481" s="22"/>
      <c r="I10481" s="22"/>
      <c r="J10481" s="23"/>
      <c r="K10481" s="23"/>
      <c r="L10481" s="22"/>
      <c r="M10481" s="22"/>
      <c r="O10481" s="1"/>
    </row>
    <row r="10482" spans="7:15" x14ac:dyDescent="0.2">
      <c r="G10482" s="2"/>
      <c r="H10482" s="22"/>
      <c r="I10482" s="22"/>
      <c r="J10482" s="23"/>
      <c r="K10482" s="23"/>
      <c r="L10482" s="22"/>
      <c r="M10482" s="22"/>
      <c r="O10482" s="1"/>
    </row>
    <row r="10483" spans="7:15" x14ac:dyDescent="0.2">
      <c r="G10483" s="2"/>
      <c r="H10483" s="22"/>
      <c r="I10483" s="22"/>
      <c r="J10483" s="23"/>
      <c r="K10483" s="23"/>
      <c r="L10483" s="22"/>
      <c r="M10483" s="22"/>
      <c r="O10483" s="1"/>
    </row>
    <row r="10484" spans="7:15" x14ac:dyDescent="0.2">
      <c r="G10484" s="2"/>
      <c r="H10484" s="22"/>
      <c r="I10484" s="22"/>
      <c r="J10484" s="23"/>
      <c r="K10484" s="23"/>
      <c r="L10484" s="22"/>
      <c r="M10484" s="22"/>
      <c r="O10484" s="1"/>
    </row>
    <row r="10485" spans="7:15" x14ac:dyDescent="0.2">
      <c r="G10485" s="2"/>
      <c r="H10485" s="22"/>
      <c r="I10485" s="22"/>
      <c r="J10485" s="23"/>
      <c r="K10485" s="23"/>
      <c r="L10485" s="22"/>
      <c r="M10485" s="22"/>
      <c r="O10485" s="1"/>
    </row>
    <row r="10486" spans="7:15" x14ac:dyDescent="0.2">
      <c r="G10486" s="2"/>
      <c r="H10486" s="22"/>
      <c r="I10486" s="22"/>
      <c r="J10486" s="23"/>
      <c r="K10486" s="23"/>
      <c r="L10486" s="22"/>
      <c r="M10486" s="22"/>
      <c r="O10486" s="1"/>
    </row>
    <row r="10487" spans="7:15" x14ac:dyDescent="0.2">
      <c r="G10487" s="2"/>
      <c r="H10487" s="22"/>
      <c r="I10487" s="22"/>
      <c r="J10487" s="23"/>
      <c r="K10487" s="23"/>
      <c r="L10487" s="22"/>
      <c r="M10487" s="22"/>
      <c r="O10487" s="1"/>
    </row>
    <row r="10488" spans="7:15" x14ac:dyDescent="0.2">
      <c r="G10488" s="2"/>
      <c r="H10488" s="22"/>
      <c r="I10488" s="22"/>
      <c r="J10488" s="23"/>
      <c r="K10488" s="23"/>
      <c r="L10488" s="22"/>
      <c r="M10488" s="22"/>
      <c r="O10488" s="1"/>
    </row>
    <row r="10489" spans="7:15" x14ac:dyDescent="0.2">
      <c r="G10489" s="2"/>
      <c r="H10489" s="22"/>
      <c r="I10489" s="22"/>
      <c r="J10489" s="23"/>
      <c r="K10489" s="23"/>
      <c r="L10489" s="22"/>
      <c r="M10489" s="22"/>
      <c r="O10489" s="1"/>
    </row>
    <row r="10490" spans="7:15" x14ac:dyDescent="0.2">
      <c r="G10490" s="2"/>
      <c r="H10490" s="22"/>
      <c r="I10490" s="22"/>
      <c r="J10490" s="23"/>
      <c r="K10490" s="23"/>
      <c r="L10490" s="22"/>
      <c r="M10490" s="22"/>
      <c r="O10490" s="1"/>
    </row>
    <row r="10491" spans="7:15" x14ac:dyDescent="0.2">
      <c r="G10491" s="2"/>
      <c r="H10491" s="22"/>
      <c r="I10491" s="22"/>
      <c r="J10491" s="23"/>
      <c r="K10491" s="23"/>
      <c r="L10491" s="22"/>
      <c r="M10491" s="22"/>
      <c r="O10491" s="1"/>
    </row>
    <row r="10492" spans="7:15" x14ac:dyDescent="0.2">
      <c r="G10492" s="2"/>
      <c r="H10492" s="22"/>
      <c r="I10492" s="22"/>
      <c r="J10492" s="23"/>
      <c r="K10492" s="23"/>
      <c r="L10492" s="22"/>
      <c r="M10492" s="22"/>
      <c r="O10492" s="1"/>
    </row>
    <row r="10493" spans="7:15" x14ac:dyDescent="0.2">
      <c r="G10493" s="2"/>
      <c r="H10493" s="22"/>
      <c r="I10493" s="22"/>
      <c r="J10493" s="23"/>
      <c r="K10493" s="23"/>
      <c r="L10493" s="22"/>
      <c r="M10493" s="22"/>
      <c r="O10493" s="1"/>
    </row>
    <row r="10494" spans="7:15" x14ac:dyDescent="0.2">
      <c r="G10494" s="2"/>
      <c r="H10494" s="22"/>
      <c r="I10494" s="22"/>
      <c r="J10494" s="23"/>
      <c r="K10494" s="23"/>
      <c r="L10494" s="22"/>
      <c r="M10494" s="22"/>
      <c r="O10494" s="1"/>
    </row>
    <row r="10495" spans="7:15" x14ac:dyDescent="0.2">
      <c r="G10495" s="2"/>
      <c r="H10495" s="22"/>
      <c r="I10495" s="22"/>
      <c r="J10495" s="23"/>
      <c r="K10495" s="23"/>
      <c r="L10495" s="22"/>
      <c r="M10495" s="22"/>
      <c r="O10495" s="1"/>
    </row>
    <row r="10496" spans="7:15" x14ac:dyDescent="0.2">
      <c r="G10496" s="2"/>
      <c r="H10496" s="22"/>
      <c r="I10496" s="22"/>
      <c r="J10496" s="23"/>
      <c r="K10496" s="23"/>
      <c r="L10496" s="22"/>
      <c r="M10496" s="22"/>
      <c r="O10496" s="1"/>
    </row>
    <row r="10497" spans="7:15" x14ac:dyDescent="0.2">
      <c r="G10497" s="2"/>
      <c r="H10497" s="22"/>
      <c r="I10497" s="22"/>
      <c r="J10497" s="23"/>
      <c r="K10497" s="23"/>
      <c r="L10497" s="22"/>
      <c r="M10497" s="22"/>
      <c r="O10497" s="1"/>
    </row>
    <row r="10498" spans="7:15" x14ac:dyDescent="0.2">
      <c r="G10498" s="2"/>
      <c r="H10498" s="22"/>
      <c r="I10498" s="22"/>
      <c r="J10498" s="23"/>
      <c r="K10498" s="23"/>
      <c r="L10498" s="22"/>
      <c r="M10498" s="22"/>
      <c r="O10498" s="1"/>
    </row>
    <row r="10499" spans="7:15" x14ac:dyDescent="0.2">
      <c r="G10499" s="2"/>
      <c r="H10499" s="22"/>
      <c r="I10499" s="22"/>
      <c r="J10499" s="23"/>
      <c r="K10499" s="23"/>
      <c r="L10499" s="22"/>
      <c r="M10499" s="22"/>
      <c r="O10499" s="1"/>
    </row>
    <row r="10500" spans="7:15" x14ac:dyDescent="0.2">
      <c r="G10500" s="2"/>
      <c r="H10500" s="22"/>
      <c r="I10500" s="22"/>
      <c r="J10500" s="23"/>
      <c r="K10500" s="23"/>
      <c r="L10500" s="22"/>
      <c r="M10500" s="22"/>
      <c r="O10500" s="1"/>
    </row>
    <row r="10501" spans="7:15" x14ac:dyDescent="0.2">
      <c r="G10501" s="2"/>
      <c r="H10501" s="22"/>
      <c r="I10501" s="22"/>
      <c r="J10501" s="23"/>
      <c r="K10501" s="23"/>
      <c r="L10501" s="22"/>
      <c r="M10501" s="22"/>
      <c r="O10501" s="1"/>
    </row>
    <row r="10502" spans="7:15" x14ac:dyDescent="0.2">
      <c r="G10502" s="2"/>
      <c r="H10502" s="22"/>
      <c r="I10502" s="22"/>
      <c r="J10502" s="23"/>
      <c r="K10502" s="23"/>
      <c r="L10502" s="22"/>
      <c r="M10502" s="22"/>
      <c r="O10502" s="1"/>
    </row>
    <row r="10503" spans="7:15" x14ac:dyDescent="0.2">
      <c r="G10503" s="2"/>
      <c r="H10503" s="22"/>
      <c r="I10503" s="22"/>
      <c r="J10503" s="23"/>
      <c r="K10503" s="23"/>
      <c r="L10503" s="22"/>
      <c r="M10503" s="22"/>
      <c r="O10503" s="1"/>
    </row>
    <row r="10504" spans="7:15" x14ac:dyDescent="0.2">
      <c r="G10504" s="2"/>
      <c r="H10504" s="22"/>
      <c r="I10504" s="22"/>
      <c r="J10504" s="23"/>
      <c r="K10504" s="23"/>
      <c r="L10504" s="22"/>
      <c r="M10504" s="22"/>
      <c r="O10504" s="1"/>
    </row>
    <row r="10505" spans="7:15" x14ac:dyDescent="0.2">
      <c r="G10505" s="2"/>
      <c r="H10505" s="22"/>
      <c r="I10505" s="22"/>
      <c r="J10505" s="23"/>
      <c r="K10505" s="23"/>
      <c r="L10505" s="22"/>
      <c r="M10505" s="22"/>
      <c r="O10505" s="1"/>
    </row>
    <row r="10506" spans="7:15" x14ac:dyDescent="0.2">
      <c r="G10506" s="2"/>
      <c r="H10506" s="22"/>
      <c r="I10506" s="22"/>
      <c r="J10506" s="23"/>
      <c r="K10506" s="23"/>
      <c r="L10506" s="22"/>
      <c r="M10506" s="22"/>
      <c r="O10506" s="1"/>
    </row>
    <row r="10507" spans="7:15" x14ac:dyDescent="0.2">
      <c r="G10507" s="2"/>
      <c r="H10507" s="22"/>
      <c r="I10507" s="22"/>
      <c r="J10507" s="23"/>
      <c r="K10507" s="23"/>
      <c r="L10507" s="22"/>
      <c r="M10507" s="22"/>
      <c r="O10507" s="1"/>
    </row>
    <row r="10508" spans="7:15" x14ac:dyDescent="0.2">
      <c r="G10508" s="2"/>
      <c r="H10508" s="22"/>
      <c r="I10508" s="22"/>
      <c r="J10508" s="23"/>
      <c r="K10508" s="23"/>
      <c r="L10508" s="22"/>
      <c r="M10508" s="22"/>
      <c r="O10508" s="1"/>
    </row>
    <row r="10509" spans="7:15" x14ac:dyDescent="0.2">
      <c r="G10509" s="2"/>
      <c r="H10509" s="22"/>
      <c r="I10509" s="22"/>
      <c r="J10509" s="23"/>
      <c r="K10509" s="23"/>
      <c r="L10509" s="22"/>
      <c r="M10509" s="22"/>
      <c r="O10509" s="1"/>
    </row>
    <row r="10510" spans="7:15" x14ac:dyDescent="0.2">
      <c r="G10510" s="2"/>
      <c r="H10510" s="22"/>
      <c r="I10510" s="22"/>
      <c r="J10510" s="23"/>
      <c r="K10510" s="23"/>
      <c r="L10510" s="22"/>
      <c r="M10510" s="22"/>
      <c r="O10510" s="1"/>
    </row>
    <row r="10511" spans="7:15" x14ac:dyDescent="0.2">
      <c r="G10511" s="2"/>
      <c r="H10511" s="22"/>
      <c r="I10511" s="22"/>
      <c r="J10511" s="23"/>
      <c r="K10511" s="23"/>
      <c r="L10511" s="22"/>
      <c r="M10511" s="22"/>
      <c r="O10511" s="1"/>
    </row>
    <row r="10512" spans="7:15" x14ac:dyDescent="0.2">
      <c r="G10512" s="2"/>
      <c r="H10512" s="22"/>
      <c r="I10512" s="22"/>
      <c r="J10512" s="23"/>
      <c r="K10512" s="23"/>
      <c r="L10512" s="22"/>
      <c r="M10512" s="22"/>
      <c r="O10512" s="1"/>
    </row>
    <row r="10513" spans="7:15" x14ac:dyDescent="0.2">
      <c r="G10513" s="2"/>
      <c r="H10513" s="22"/>
      <c r="I10513" s="22"/>
      <c r="J10513" s="23"/>
      <c r="K10513" s="23"/>
      <c r="L10513" s="22"/>
      <c r="M10513" s="22"/>
      <c r="O10513" s="1"/>
    </row>
    <row r="10514" spans="7:15" x14ac:dyDescent="0.2">
      <c r="G10514" s="2"/>
      <c r="H10514" s="22"/>
      <c r="I10514" s="22"/>
      <c r="J10514" s="23"/>
      <c r="K10514" s="23"/>
      <c r="L10514" s="22"/>
      <c r="M10514" s="22"/>
      <c r="O10514" s="1"/>
    </row>
    <row r="10515" spans="7:15" x14ac:dyDescent="0.2">
      <c r="G10515" s="2"/>
      <c r="H10515" s="22"/>
      <c r="I10515" s="22"/>
      <c r="J10515" s="23"/>
      <c r="K10515" s="23"/>
      <c r="L10515" s="22"/>
      <c r="M10515" s="22"/>
      <c r="O10515" s="1"/>
    </row>
    <row r="10516" spans="7:15" x14ac:dyDescent="0.2">
      <c r="G10516" s="2"/>
      <c r="H10516" s="22"/>
      <c r="I10516" s="22"/>
      <c r="J10516" s="23"/>
      <c r="K10516" s="23"/>
      <c r="L10516" s="22"/>
      <c r="M10516" s="22"/>
      <c r="O10516" s="1"/>
    </row>
    <row r="10517" spans="7:15" x14ac:dyDescent="0.2">
      <c r="G10517" s="2"/>
      <c r="H10517" s="22"/>
      <c r="I10517" s="22"/>
      <c r="J10517" s="23"/>
      <c r="K10517" s="23"/>
      <c r="L10517" s="22"/>
      <c r="M10517" s="22"/>
      <c r="O10517" s="1"/>
    </row>
    <row r="10518" spans="7:15" x14ac:dyDescent="0.2">
      <c r="G10518" s="2"/>
      <c r="H10518" s="22"/>
      <c r="I10518" s="22"/>
      <c r="J10518" s="23"/>
      <c r="K10518" s="23"/>
      <c r="L10518" s="22"/>
      <c r="M10518" s="22"/>
      <c r="O10518" s="1"/>
    </row>
    <row r="10519" spans="7:15" x14ac:dyDescent="0.2">
      <c r="G10519" s="2"/>
      <c r="H10519" s="22"/>
      <c r="I10519" s="22"/>
      <c r="J10519" s="23"/>
      <c r="K10519" s="23"/>
      <c r="L10519" s="22"/>
      <c r="M10519" s="22"/>
      <c r="O10519" s="1"/>
    </row>
    <row r="10520" spans="7:15" x14ac:dyDescent="0.2">
      <c r="G10520" s="2"/>
      <c r="H10520" s="22"/>
      <c r="I10520" s="22"/>
      <c r="J10520" s="23"/>
      <c r="K10520" s="23"/>
      <c r="L10520" s="22"/>
      <c r="M10520" s="22"/>
      <c r="O10520" s="1"/>
    </row>
    <row r="10521" spans="7:15" x14ac:dyDescent="0.2">
      <c r="G10521" s="2"/>
      <c r="H10521" s="22"/>
      <c r="I10521" s="22"/>
      <c r="J10521" s="23"/>
      <c r="K10521" s="23"/>
      <c r="L10521" s="22"/>
      <c r="M10521" s="22"/>
      <c r="O10521" s="1"/>
    </row>
    <row r="10522" spans="7:15" x14ac:dyDescent="0.2">
      <c r="G10522" s="2"/>
      <c r="H10522" s="22"/>
      <c r="I10522" s="22"/>
      <c r="J10522" s="23"/>
      <c r="K10522" s="23"/>
      <c r="L10522" s="22"/>
      <c r="M10522" s="22"/>
      <c r="O10522" s="1"/>
    </row>
    <row r="10523" spans="7:15" x14ac:dyDescent="0.2">
      <c r="G10523" s="2"/>
      <c r="H10523" s="22"/>
      <c r="I10523" s="22"/>
      <c r="J10523" s="23"/>
      <c r="K10523" s="23"/>
      <c r="L10523" s="22"/>
      <c r="M10523" s="22"/>
      <c r="O10523" s="1"/>
    </row>
    <row r="10524" spans="7:15" x14ac:dyDescent="0.2">
      <c r="G10524" s="2"/>
      <c r="H10524" s="22"/>
      <c r="I10524" s="22"/>
      <c r="J10524" s="23"/>
      <c r="K10524" s="23"/>
      <c r="L10524" s="22"/>
      <c r="M10524" s="22"/>
      <c r="O10524" s="1"/>
    </row>
    <row r="10525" spans="7:15" x14ac:dyDescent="0.2">
      <c r="G10525" s="2"/>
      <c r="H10525" s="22"/>
      <c r="I10525" s="22"/>
      <c r="J10525" s="23"/>
      <c r="K10525" s="23"/>
      <c r="L10525" s="22"/>
      <c r="M10525" s="22"/>
      <c r="O10525" s="1"/>
    </row>
    <row r="10526" spans="7:15" x14ac:dyDescent="0.2">
      <c r="G10526" s="2"/>
      <c r="H10526" s="22"/>
      <c r="I10526" s="22"/>
      <c r="J10526" s="23"/>
      <c r="K10526" s="23"/>
      <c r="L10526" s="22"/>
      <c r="M10526" s="22"/>
      <c r="O10526" s="1"/>
    </row>
    <row r="10527" spans="7:15" x14ac:dyDescent="0.2">
      <c r="G10527" s="2"/>
      <c r="H10527" s="22"/>
      <c r="I10527" s="22"/>
      <c r="J10527" s="23"/>
      <c r="K10527" s="23"/>
      <c r="L10527" s="22"/>
      <c r="M10527" s="22"/>
      <c r="O10527" s="1"/>
    </row>
    <row r="10528" spans="7:15" x14ac:dyDescent="0.2">
      <c r="G10528" s="2"/>
      <c r="H10528" s="22"/>
      <c r="I10528" s="22"/>
      <c r="J10528" s="23"/>
      <c r="K10528" s="23"/>
      <c r="L10528" s="22"/>
      <c r="M10528" s="22"/>
      <c r="O10528" s="1"/>
    </row>
    <row r="10529" spans="7:15" x14ac:dyDescent="0.2">
      <c r="G10529" s="2"/>
      <c r="H10529" s="22"/>
      <c r="I10529" s="22"/>
      <c r="J10529" s="23"/>
      <c r="K10529" s="23"/>
      <c r="L10529" s="22"/>
      <c r="M10529" s="22"/>
      <c r="O10529" s="1"/>
    </row>
    <row r="10530" spans="7:15" x14ac:dyDescent="0.2">
      <c r="G10530" s="2"/>
      <c r="H10530" s="22"/>
      <c r="I10530" s="22"/>
      <c r="J10530" s="23"/>
      <c r="K10530" s="23"/>
      <c r="L10530" s="22"/>
      <c r="M10530" s="22"/>
      <c r="O10530" s="1"/>
    </row>
    <row r="10531" spans="7:15" x14ac:dyDescent="0.2">
      <c r="G10531" s="2"/>
      <c r="H10531" s="22"/>
      <c r="I10531" s="22"/>
      <c r="J10531" s="23"/>
      <c r="K10531" s="23"/>
      <c r="L10531" s="22"/>
      <c r="M10531" s="22"/>
      <c r="O10531" s="1"/>
    </row>
    <row r="10532" spans="7:15" x14ac:dyDescent="0.2">
      <c r="G10532" s="2"/>
      <c r="H10532" s="22"/>
      <c r="I10532" s="22"/>
      <c r="J10532" s="23"/>
      <c r="K10532" s="23"/>
      <c r="L10532" s="22"/>
      <c r="M10532" s="22"/>
      <c r="O10532" s="1"/>
    </row>
    <row r="10533" spans="7:15" x14ac:dyDescent="0.2">
      <c r="G10533" s="2"/>
      <c r="H10533" s="22"/>
      <c r="I10533" s="22"/>
      <c r="J10533" s="23"/>
      <c r="K10533" s="23"/>
      <c r="L10533" s="22"/>
      <c r="M10533" s="22"/>
      <c r="O10533" s="1"/>
    </row>
    <row r="10534" spans="7:15" x14ac:dyDescent="0.2">
      <c r="G10534" s="2"/>
      <c r="H10534" s="22"/>
      <c r="I10534" s="22"/>
      <c r="J10534" s="23"/>
      <c r="K10534" s="23"/>
      <c r="L10534" s="22"/>
      <c r="M10534" s="22"/>
      <c r="O10534" s="1"/>
    </row>
    <row r="10535" spans="7:15" x14ac:dyDescent="0.2">
      <c r="G10535" s="2"/>
      <c r="H10535" s="22"/>
      <c r="I10535" s="22"/>
      <c r="J10535" s="23"/>
      <c r="K10535" s="23"/>
      <c r="L10535" s="22"/>
      <c r="M10535" s="22"/>
      <c r="O10535" s="1"/>
    </row>
    <row r="10536" spans="7:15" x14ac:dyDescent="0.2">
      <c r="G10536" s="2"/>
      <c r="H10536" s="22"/>
      <c r="I10536" s="22"/>
      <c r="J10536" s="23"/>
      <c r="K10536" s="23"/>
      <c r="L10536" s="22"/>
      <c r="M10536" s="22"/>
      <c r="O10536" s="1"/>
    </row>
    <row r="10537" spans="7:15" x14ac:dyDescent="0.2">
      <c r="G10537" s="2"/>
      <c r="H10537" s="22"/>
      <c r="I10537" s="22"/>
      <c r="J10537" s="23"/>
      <c r="K10537" s="23"/>
      <c r="L10537" s="22"/>
      <c r="M10537" s="22"/>
      <c r="O10537" s="1"/>
    </row>
    <row r="10538" spans="7:15" x14ac:dyDescent="0.2">
      <c r="G10538" s="2"/>
      <c r="H10538" s="22"/>
      <c r="I10538" s="22"/>
      <c r="J10538" s="23"/>
      <c r="K10538" s="23"/>
      <c r="L10538" s="22"/>
      <c r="M10538" s="22"/>
      <c r="O10538" s="1"/>
    </row>
    <row r="10539" spans="7:15" x14ac:dyDescent="0.2">
      <c r="G10539" s="2"/>
      <c r="H10539" s="22"/>
      <c r="I10539" s="22"/>
      <c r="J10539" s="23"/>
      <c r="K10539" s="23"/>
      <c r="L10539" s="22"/>
      <c r="M10539" s="22"/>
      <c r="O10539" s="1"/>
    </row>
    <row r="10540" spans="7:15" x14ac:dyDescent="0.2">
      <c r="G10540" s="2"/>
      <c r="H10540" s="22"/>
      <c r="I10540" s="22"/>
      <c r="J10540" s="23"/>
      <c r="K10540" s="23"/>
      <c r="L10540" s="22"/>
      <c r="M10540" s="22"/>
      <c r="O10540" s="1"/>
    </row>
    <row r="10541" spans="7:15" x14ac:dyDescent="0.2">
      <c r="G10541" s="2"/>
      <c r="H10541" s="22"/>
      <c r="I10541" s="22"/>
      <c r="J10541" s="23"/>
      <c r="K10541" s="23"/>
      <c r="L10541" s="22"/>
      <c r="M10541" s="22"/>
      <c r="O10541" s="1"/>
    </row>
    <row r="10542" spans="7:15" x14ac:dyDescent="0.2">
      <c r="G10542" s="2"/>
      <c r="H10542" s="22"/>
      <c r="I10542" s="22"/>
      <c r="J10542" s="23"/>
      <c r="K10542" s="23"/>
      <c r="L10542" s="22"/>
      <c r="M10542" s="22"/>
      <c r="O10542" s="1"/>
    </row>
    <row r="10543" spans="7:15" x14ac:dyDescent="0.2">
      <c r="G10543" s="2"/>
      <c r="H10543" s="22"/>
      <c r="I10543" s="22"/>
      <c r="J10543" s="23"/>
      <c r="K10543" s="23"/>
      <c r="L10543" s="22"/>
      <c r="M10543" s="22"/>
      <c r="O10543" s="1"/>
    </row>
    <row r="10544" spans="7:15" x14ac:dyDescent="0.2">
      <c r="G10544" s="2"/>
      <c r="H10544" s="22"/>
      <c r="I10544" s="22"/>
      <c r="J10544" s="23"/>
      <c r="K10544" s="23"/>
      <c r="L10544" s="22"/>
      <c r="M10544" s="22"/>
      <c r="O10544" s="1"/>
    </row>
    <row r="10545" spans="7:15" x14ac:dyDescent="0.2">
      <c r="G10545" s="2"/>
      <c r="H10545" s="22"/>
      <c r="I10545" s="22"/>
      <c r="J10545" s="23"/>
      <c r="K10545" s="23"/>
      <c r="L10545" s="22"/>
      <c r="M10545" s="22"/>
      <c r="O10545" s="1"/>
    </row>
    <row r="10546" spans="7:15" x14ac:dyDescent="0.2">
      <c r="G10546" s="2"/>
      <c r="H10546" s="22"/>
      <c r="I10546" s="22"/>
      <c r="J10546" s="23"/>
      <c r="K10546" s="23"/>
      <c r="L10546" s="22"/>
      <c r="M10546" s="22"/>
      <c r="O10546" s="1"/>
    </row>
    <row r="10547" spans="7:15" x14ac:dyDescent="0.2">
      <c r="G10547" s="2"/>
      <c r="H10547" s="22"/>
      <c r="I10547" s="22"/>
      <c r="J10547" s="23"/>
      <c r="K10547" s="23"/>
      <c r="L10547" s="22"/>
      <c r="M10547" s="22"/>
      <c r="O10547" s="1"/>
    </row>
    <row r="10548" spans="7:15" x14ac:dyDescent="0.2">
      <c r="G10548" s="2"/>
      <c r="H10548" s="22"/>
      <c r="I10548" s="22"/>
      <c r="J10548" s="23"/>
      <c r="K10548" s="23"/>
      <c r="L10548" s="22"/>
      <c r="M10548" s="22"/>
      <c r="O10548" s="1"/>
    </row>
    <row r="10549" spans="7:15" x14ac:dyDescent="0.2">
      <c r="G10549" s="2"/>
      <c r="H10549" s="22"/>
      <c r="I10549" s="22"/>
      <c r="J10549" s="23"/>
      <c r="K10549" s="23"/>
      <c r="L10549" s="22"/>
      <c r="M10549" s="22"/>
      <c r="O10549" s="1"/>
    </row>
    <row r="10550" spans="7:15" x14ac:dyDescent="0.2">
      <c r="G10550" s="2"/>
      <c r="H10550" s="22"/>
      <c r="I10550" s="22"/>
      <c r="J10550" s="23"/>
      <c r="K10550" s="23"/>
      <c r="L10550" s="22"/>
      <c r="M10550" s="22"/>
      <c r="O10550" s="1"/>
    </row>
    <row r="10551" spans="7:15" x14ac:dyDescent="0.2">
      <c r="G10551" s="2"/>
      <c r="H10551" s="22"/>
      <c r="I10551" s="22"/>
      <c r="J10551" s="23"/>
      <c r="K10551" s="23"/>
      <c r="L10551" s="22"/>
      <c r="M10551" s="22"/>
      <c r="O10551" s="1"/>
    </row>
    <row r="10552" spans="7:15" x14ac:dyDescent="0.2">
      <c r="G10552" s="2"/>
      <c r="H10552" s="22"/>
      <c r="I10552" s="22"/>
      <c r="J10552" s="23"/>
      <c r="K10552" s="23"/>
      <c r="L10552" s="22"/>
      <c r="M10552" s="22"/>
      <c r="O10552" s="1"/>
    </row>
    <row r="10553" spans="7:15" x14ac:dyDescent="0.2">
      <c r="G10553" s="2"/>
      <c r="H10553" s="22"/>
      <c r="I10553" s="22"/>
      <c r="J10553" s="23"/>
      <c r="K10553" s="23"/>
      <c r="L10553" s="22"/>
      <c r="M10553" s="22"/>
      <c r="O10553" s="1"/>
    </row>
    <row r="10554" spans="7:15" x14ac:dyDescent="0.2">
      <c r="G10554" s="2"/>
      <c r="H10554" s="22"/>
      <c r="I10554" s="22"/>
      <c r="J10554" s="23"/>
      <c r="K10554" s="23"/>
      <c r="L10554" s="22"/>
      <c r="M10554" s="22"/>
      <c r="O10554" s="1"/>
    </row>
    <row r="10555" spans="7:15" x14ac:dyDescent="0.2">
      <c r="G10555" s="2"/>
      <c r="H10555" s="22"/>
      <c r="I10555" s="22"/>
      <c r="J10555" s="23"/>
      <c r="K10555" s="23"/>
      <c r="L10555" s="22"/>
      <c r="M10555" s="22"/>
      <c r="O10555" s="1"/>
    </row>
    <row r="10556" spans="7:15" x14ac:dyDescent="0.2">
      <c r="G10556" s="2"/>
      <c r="H10556" s="22"/>
      <c r="I10556" s="22"/>
      <c r="J10556" s="23"/>
      <c r="K10556" s="23"/>
      <c r="L10556" s="22"/>
      <c r="M10556" s="22"/>
      <c r="O10556" s="1"/>
    </row>
    <row r="10557" spans="7:15" x14ac:dyDescent="0.2">
      <c r="G10557" s="2"/>
      <c r="H10557" s="22"/>
      <c r="I10557" s="22"/>
      <c r="J10557" s="23"/>
      <c r="K10557" s="23"/>
      <c r="L10557" s="22"/>
      <c r="M10557" s="22"/>
      <c r="O10557" s="1"/>
    </row>
    <row r="10558" spans="7:15" x14ac:dyDescent="0.2">
      <c r="G10558" s="2"/>
      <c r="H10558" s="22"/>
      <c r="I10558" s="22"/>
      <c r="J10558" s="23"/>
      <c r="K10558" s="23"/>
      <c r="L10558" s="22"/>
      <c r="M10558" s="22"/>
      <c r="O10558" s="1"/>
    </row>
    <row r="10559" spans="7:15" x14ac:dyDescent="0.2">
      <c r="G10559" s="2"/>
      <c r="H10559" s="22"/>
      <c r="I10559" s="22"/>
      <c r="J10559" s="23"/>
      <c r="K10559" s="23"/>
      <c r="L10559" s="22"/>
      <c r="M10559" s="22"/>
      <c r="O10559" s="1"/>
    </row>
    <row r="10560" spans="7:15" x14ac:dyDescent="0.2">
      <c r="G10560" s="2"/>
      <c r="H10560" s="22"/>
      <c r="I10560" s="22"/>
      <c r="J10560" s="23"/>
      <c r="K10560" s="23"/>
      <c r="L10560" s="22"/>
      <c r="M10560" s="22"/>
      <c r="O10560" s="1"/>
    </row>
    <row r="10561" spans="7:15" x14ac:dyDescent="0.2">
      <c r="G10561" s="2"/>
      <c r="H10561" s="22"/>
      <c r="I10561" s="22"/>
      <c r="J10561" s="23"/>
      <c r="K10561" s="23"/>
      <c r="L10561" s="22"/>
      <c r="M10561" s="22"/>
      <c r="O10561" s="1"/>
    </row>
    <row r="10562" spans="7:15" x14ac:dyDescent="0.2">
      <c r="G10562" s="2"/>
      <c r="H10562" s="22"/>
      <c r="I10562" s="22"/>
      <c r="J10562" s="23"/>
      <c r="K10562" s="23"/>
      <c r="L10562" s="22"/>
      <c r="M10562" s="22"/>
      <c r="O10562" s="1"/>
    </row>
    <row r="10563" spans="7:15" x14ac:dyDescent="0.2">
      <c r="G10563" s="2"/>
      <c r="H10563" s="22"/>
      <c r="I10563" s="22"/>
      <c r="J10563" s="23"/>
      <c r="K10563" s="23"/>
      <c r="L10563" s="22"/>
      <c r="M10563" s="22"/>
      <c r="O10563" s="1"/>
    </row>
    <row r="10564" spans="7:15" x14ac:dyDescent="0.2">
      <c r="G10564" s="2"/>
      <c r="H10564" s="22"/>
      <c r="I10564" s="22"/>
      <c r="J10564" s="23"/>
      <c r="K10564" s="23"/>
      <c r="L10564" s="22"/>
      <c r="M10564" s="22"/>
      <c r="O10564" s="1"/>
    </row>
    <row r="10565" spans="7:15" x14ac:dyDescent="0.2">
      <c r="G10565" s="2"/>
      <c r="H10565" s="22"/>
      <c r="I10565" s="22"/>
      <c r="J10565" s="23"/>
      <c r="K10565" s="23"/>
      <c r="L10565" s="22"/>
      <c r="M10565" s="22"/>
      <c r="O10565" s="1"/>
    </row>
    <row r="10566" spans="7:15" x14ac:dyDescent="0.2">
      <c r="G10566" s="2"/>
      <c r="H10566" s="22"/>
      <c r="I10566" s="22"/>
      <c r="J10566" s="23"/>
      <c r="K10566" s="23"/>
      <c r="L10566" s="22"/>
      <c r="M10566" s="22"/>
      <c r="O10566" s="1"/>
    </row>
    <row r="10567" spans="7:15" x14ac:dyDescent="0.2">
      <c r="G10567" s="2"/>
      <c r="H10567" s="22"/>
      <c r="I10567" s="22"/>
      <c r="J10567" s="23"/>
      <c r="K10567" s="23"/>
      <c r="L10567" s="22"/>
      <c r="M10567" s="22"/>
      <c r="O10567" s="1"/>
    </row>
    <row r="10568" spans="7:15" x14ac:dyDescent="0.2">
      <c r="G10568" s="2"/>
      <c r="H10568" s="22"/>
      <c r="I10568" s="22"/>
      <c r="J10568" s="23"/>
      <c r="K10568" s="23"/>
      <c r="L10568" s="22"/>
      <c r="M10568" s="22"/>
      <c r="O10568" s="1"/>
    </row>
    <row r="10569" spans="7:15" x14ac:dyDescent="0.2">
      <c r="G10569" s="2"/>
      <c r="H10569" s="22"/>
      <c r="I10569" s="22"/>
      <c r="J10569" s="23"/>
      <c r="K10569" s="23"/>
      <c r="L10569" s="22"/>
      <c r="M10569" s="22"/>
      <c r="O10569" s="1"/>
    </row>
    <row r="10570" spans="7:15" x14ac:dyDescent="0.2">
      <c r="G10570" s="2"/>
      <c r="H10570" s="22"/>
      <c r="I10570" s="22"/>
      <c r="J10570" s="23"/>
      <c r="K10570" s="23"/>
      <c r="L10570" s="22"/>
      <c r="M10570" s="22"/>
      <c r="O10570" s="1"/>
    </row>
    <row r="10571" spans="7:15" x14ac:dyDescent="0.2">
      <c r="G10571" s="2"/>
      <c r="H10571" s="22"/>
      <c r="I10571" s="22"/>
      <c r="J10571" s="23"/>
      <c r="K10571" s="23"/>
      <c r="L10571" s="22"/>
      <c r="M10571" s="22"/>
      <c r="O10571" s="1"/>
    </row>
    <row r="10572" spans="7:15" x14ac:dyDescent="0.2">
      <c r="G10572" s="2"/>
      <c r="H10572" s="22"/>
      <c r="I10572" s="22"/>
      <c r="J10572" s="23"/>
      <c r="K10572" s="23"/>
      <c r="L10572" s="22"/>
      <c r="M10572" s="22"/>
      <c r="O10572" s="1"/>
    </row>
    <row r="10573" spans="7:15" x14ac:dyDescent="0.2">
      <c r="G10573" s="2"/>
      <c r="H10573" s="22"/>
      <c r="I10573" s="22"/>
      <c r="J10573" s="23"/>
      <c r="K10573" s="23"/>
      <c r="L10573" s="22"/>
      <c r="M10573" s="22"/>
      <c r="O10573" s="1"/>
    </row>
    <row r="10574" spans="7:15" x14ac:dyDescent="0.2">
      <c r="G10574" s="2"/>
      <c r="H10574" s="22"/>
      <c r="I10574" s="22"/>
      <c r="J10574" s="23"/>
      <c r="K10574" s="23"/>
      <c r="L10574" s="22"/>
      <c r="M10574" s="22"/>
      <c r="O10574" s="1"/>
    </row>
    <row r="10575" spans="7:15" x14ac:dyDescent="0.2">
      <c r="G10575" s="2"/>
      <c r="H10575" s="22"/>
      <c r="I10575" s="22"/>
      <c r="J10575" s="23"/>
      <c r="K10575" s="23"/>
      <c r="L10575" s="22"/>
      <c r="M10575" s="22"/>
      <c r="O10575" s="1"/>
    </row>
    <row r="10576" spans="7:15" x14ac:dyDescent="0.2">
      <c r="G10576" s="2"/>
      <c r="H10576" s="22"/>
      <c r="I10576" s="22"/>
      <c r="J10576" s="23"/>
      <c r="K10576" s="23"/>
      <c r="L10576" s="22"/>
      <c r="M10576" s="22"/>
      <c r="O10576" s="1"/>
    </row>
    <row r="10577" spans="7:15" x14ac:dyDescent="0.2">
      <c r="G10577" s="2"/>
      <c r="H10577" s="22"/>
      <c r="I10577" s="22"/>
      <c r="J10577" s="23"/>
      <c r="K10577" s="23"/>
      <c r="L10577" s="22"/>
      <c r="M10577" s="22"/>
      <c r="O10577" s="1"/>
    </row>
    <row r="10578" spans="7:15" x14ac:dyDescent="0.2">
      <c r="G10578" s="2"/>
      <c r="H10578" s="22"/>
      <c r="I10578" s="22"/>
      <c r="J10578" s="23"/>
      <c r="K10578" s="23"/>
      <c r="L10578" s="22"/>
      <c r="M10578" s="22"/>
      <c r="O10578" s="1"/>
    </row>
    <row r="10579" spans="7:15" x14ac:dyDescent="0.2">
      <c r="G10579" s="2"/>
      <c r="H10579" s="22"/>
      <c r="I10579" s="22"/>
      <c r="J10579" s="23"/>
      <c r="K10579" s="23"/>
      <c r="L10579" s="22"/>
      <c r="M10579" s="22"/>
      <c r="O10579" s="1"/>
    </row>
    <row r="10580" spans="7:15" x14ac:dyDescent="0.2">
      <c r="G10580" s="2"/>
      <c r="H10580" s="22"/>
      <c r="I10580" s="22"/>
      <c r="J10580" s="23"/>
      <c r="K10580" s="23"/>
      <c r="L10580" s="22"/>
      <c r="M10580" s="22"/>
      <c r="O10580" s="1"/>
    </row>
    <row r="10581" spans="7:15" x14ac:dyDescent="0.2">
      <c r="G10581" s="2"/>
      <c r="H10581" s="22"/>
      <c r="I10581" s="22"/>
      <c r="J10581" s="23"/>
      <c r="K10581" s="23"/>
      <c r="L10581" s="22"/>
      <c r="M10581" s="22"/>
      <c r="O10581" s="1"/>
    </row>
    <row r="10582" spans="7:15" x14ac:dyDescent="0.2">
      <c r="G10582" s="2"/>
      <c r="H10582" s="22"/>
      <c r="I10582" s="22"/>
      <c r="J10582" s="23"/>
      <c r="K10582" s="23"/>
      <c r="L10582" s="22"/>
      <c r="M10582" s="22"/>
      <c r="O10582" s="1"/>
    </row>
    <row r="10583" spans="7:15" x14ac:dyDescent="0.2">
      <c r="G10583" s="2"/>
      <c r="H10583" s="22"/>
      <c r="I10583" s="22"/>
      <c r="J10583" s="23"/>
      <c r="K10583" s="23"/>
      <c r="L10583" s="22"/>
      <c r="M10583" s="22"/>
      <c r="O10583" s="1"/>
    </row>
    <row r="10584" spans="7:15" x14ac:dyDescent="0.2">
      <c r="G10584" s="2"/>
      <c r="H10584" s="22"/>
      <c r="I10584" s="22"/>
      <c r="J10584" s="23"/>
      <c r="K10584" s="23"/>
      <c r="L10584" s="22"/>
      <c r="M10584" s="22"/>
      <c r="O10584" s="1"/>
    </row>
    <row r="10585" spans="7:15" x14ac:dyDescent="0.2">
      <c r="G10585" s="2"/>
      <c r="H10585" s="22"/>
      <c r="I10585" s="22"/>
      <c r="J10585" s="23"/>
      <c r="K10585" s="23"/>
      <c r="L10585" s="22"/>
      <c r="M10585" s="22"/>
      <c r="O10585" s="1"/>
    </row>
    <row r="10586" spans="7:15" x14ac:dyDescent="0.2">
      <c r="G10586" s="2"/>
      <c r="H10586" s="22"/>
      <c r="I10586" s="22"/>
      <c r="J10586" s="23"/>
      <c r="K10586" s="23"/>
      <c r="L10586" s="22"/>
      <c r="M10586" s="22"/>
      <c r="O10586" s="1"/>
    </row>
    <row r="10587" spans="7:15" x14ac:dyDescent="0.2">
      <c r="G10587" s="2"/>
      <c r="H10587" s="22"/>
      <c r="I10587" s="22"/>
      <c r="J10587" s="23"/>
      <c r="K10587" s="23"/>
      <c r="L10587" s="22"/>
      <c r="M10587" s="22"/>
      <c r="O10587" s="1"/>
    </row>
    <row r="10588" spans="7:15" x14ac:dyDescent="0.2">
      <c r="G10588" s="2"/>
      <c r="H10588" s="22"/>
      <c r="I10588" s="22"/>
      <c r="J10588" s="23"/>
      <c r="K10588" s="23"/>
      <c r="L10588" s="22"/>
      <c r="M10588" s="22"/>
      <c r="O10588" s="1"/>
    </row>
    <row r="10589" spans="7:15" x14ac:dyDescent="0.2">
      <c r="G10589" s="2"/>
      <c r="H10589" s="22"/>
      <c r="I10589" s="22"/>
      <c r="J10589" s="23"/>
      <c r="K10589" s="23"/>
      <c r="L10589" s="22"/>
      <c r="M10589" s="22"/>
      <c r="O10589" s="1"/>
    </row>
    <row r="10590" spans="7:15" x14ac:dyDescent="0.2">
      <c r="G10590" s="2"/>
      <c r="H10590" s="22"/>
      <c r="I10590" s="22"/>
      <c r="J10590" s="23"/>
      <c r="K10590" s="23"/>
      <c r="L10590" s="22"/>
      <c r="M10590" s="22"/>
      <c r="O10590" s="1"/>
    </row>
    <row r="10591" spans="7:15" x14ac:dyDescent="0.2">
      <c r="G10591" s="2"/>
      <c r="H10591" s="22"/>
      <c r="I10591" s="22"/>
      <c r="J10591" s="23"/>
      <c r="K10591" s="23"/>
      <c r="L10591" s="22"/>
      <c r="M10591" s="22"/>
      <c r="O10591" s="1"/>
    </row>
    <row r="10592" spans="7:15" x14ac:dyDescent="0.2">
      <c r="G10592" s="2"/>
      <c r="H10592" s="22"/>
      <c r="I10592" s="22"/>
      <c r="J10592" s="23"/>
      <c r="K10592" s="23"/>
      <c r="L10592" s="22"/>
      <c r="M10592" s="22"/>
      <c r="O10592" s="1"/>
    </row>
    <row r="10593" spans="7:15" x14ac:dyDescent="0.2">
      <c r="G10593" s="2"/>
      <c r="H10593" s="22"/>
      <c r="I10593" s="22"/>
      <c r="J10593" s="23"/>
      <c r="K10593" s="23"/>
      <c r="L10593" s="22"/>
      <c r="M10593" s="22"/>
      <c r="O10593" s="1"/>
    </row>
    <row r="10594" spans="7:15" x14ac:dyDescent="0.2">
      <c r="G10594" s="2"/>
      <c r="H10594" s="22"/>
      <c r="I10594" s="22"/>
      <c r="J10594" s="23"/>
      <c r="K10594" s="23"/>
      <c r="L10594" s="22"/>
      <c r="M10594" s="22"/>
      <c r="O10594" s="1"/>
    </row>
    <row r="10595" spans="7:15" x14ac:dyDescent="0.2">
      <c r="G10595" s="2"/>
      <c r="H10595" s="22"/>
      <c r="I10595" s="22"/>
      <c r="J10595" s="23"/>
      <c r="K10595" s="23"/>
      <c r="L10595" s="22"/>
      <c r="M10595" s="22"/>
      <c r="O10595" s="1"/>
    </row>
    <row r="10596" spans="7:15" x14ac:dyDescent="0.2">
      <c r="G10596" s="2"/>
      <c r="H10596" s="22"/>
      <c r="I10596" s="22"/>
      <c r="J10596" s="23"/>
      <c r="K10596" s="23"/>
      <c r="L10596" s="22"/>
      <c r="M10596" s="22"/>
      <c r="O10596" s="1"/>
    </row>
    <row r="10597" spans="7:15" x14ac:dyDescent="0.2">
      <c r="G10597" s="2"/>
      <c r="H10597" s="22"/>
      <c r="I10597" s="22"/>
      <c r="J10597" s="23"/>
      <c r="K10597" s="23"/>
      <c r="L10597" s="22"/>
      <c r="M10597" s="22"/>
      <c r="O10597" s="1"/>
    </row>
    <row r="10598" spans="7:15" x14ac:dyDescent="0.2">
      <c r="G10598" s="2"/>
      <c r="H10598" s="22"/>
      <c r="I10598" s="22"/>
      <c r="J10598" s="23"/>
      <c r="K10598" s="23"/>
      <c r="L10598" s="22"/>
      <c r="M10598" s="22"/>
      <c r="O10598" s="1"/>
    </row>
    <row r="10599" spans="7:15" x14ac:dyDescent="0.2">
      <c r="G10599" s="2"/>
      <c r="H10599" s="22"/>
      <c r="I10599" s="22"/>
      <c r="J10599" s="23"/>
      <c r="K10599" s="23"/>
      <c r="L10599" s="22"/>
      <c r="M10599" s="22"/>
      <c r="O10599" s="1"/>
    </row>
    <row r="10600" spans="7:15" x14ac:dyDescent="0.2">
      <c r="G10600" s="2"/>
      <c r="H10600" s="22"/>
      <c r="I10600" s="22"/>
      <c r="J10600" s="23"/>
      <c r="K10600" s="23"/>
      <c r="L10600" s="22"/>
      <c r="M10600" s="22"/>
      <c r="O10600" s="1"/>
    </row>
    <row r="10601" spans="7:15" x14ac:dyDescent="0.2">
      <c r="G10601" s="2"/>
      <c r="H10601" s="22"/>
      <c r="I10601" s="22"/>
      <c r="J10601" s="23"/>
      <c r="K10601" s="23"/>
      <c r="L10601" s="22"/>
      <c r="M10601" s="22"/>
      <c r="O10601" s="1"/>
    </row>
    <row r="10602" spans="7:15" x14ac:dyDescent="0.2">
      <c r="G10602" s="2"/>
      <c r="H10602" s="22"/>
      <c r="I10602" s="22"/>
      <c r="J10602" s="23"/>
      <c r="K10602" s="23"/>
      <c r="L10602" s="22"/>
      <c r="M10602" s="22"/>
      <c r="O10602" s="1"/>
    </row>
    <row r="10603" spans="7:15" x14ac:dyDescent="0.2">
      <c r="G10603" s="2"/>
      <c r="H10603" s="22"/>
      <c r="I10603" s="22"/>
      <c r="J10603" s="23"/>
      <c r="K10603" s="23"/>
      <c r="L10603" s="22"/>
      <c r="M10603" s="22"/>
      <c r="O10603" s="1"/>
    </row>
    <row r="10604" spans="7:15" x14ac:dyDescent="0.2">
      <c r="G10604" s="2"/>
      <c r="H10604" s="22"/>
      <c r="I10604" s="22"/>
      <c r="J10604" s="23"/>
      <c r="K10604" s="23"/>
      <c r="L10604" s="22"/>
      <c r="M10604" s="22"/>
      <c r="O10604" s="1"/>
    </row>
    <row r="10605" spans="7:15" x14ac:dyDescent="0.2">
      <c r="G10605" s="2"/>
      <c r="H10605" s="22"/>
      <c r="I10605" s="22"/>
      <c r="J10605" s="23"/>
      <c r="K10605" s="23"/>
      <c r="L10605" s="22"/>
      <c r="M10605" s="22"/>
      <c r="O10605" s="1"/>
    </row>
    <row r="10606" spans="7:15" x14ac:dyDescent="0.2">
      <c r="G10606" s="2"/>
      <c r="H10606" s="22"/>
      <c r="I10606" s="22"/>
      <c r="J10606" s="23"/>
      <c r="K10606" s="23"/>
      <c r="L10606" s="22"/>
      <c r="M10606" s="22"/>
      <c r="O10606" s="1"/>
    </row>
    <row r="10607" spans="7:15" x14ac:dyDescent="0.2">
      <c r="G10607" s="2"/>
      <c r="H10607" s="22"/>
      <c r="I10607" s="22"/>
      <c r="J10607" s="23"/>
      <c r="K10607" s="23"/>
      <c r="L10607" s="22"/>
      <c r="M10607" s="22"/>
      <c r="O10607" s="1"/>
    </row>
    <row r="10608" spans="7:15" x14ac:dyDescent="0.2">
      <c r="G10608" s="2"/>
      <c r="H10608" s="22"/>
      <c r="I10608" s="22"/>
      <c r="J10608" s="23"/>
      <c r="K10608" s="23"/>
      <c r="L10608" s="22"/>
      <c r="M10608" s="22"/>
      <c r="O10608" s="1"/>
    </row>
    <row r="10609" spans="7:15" x14ac:dyDescent="0.2">
      <c r="G10609" s="2"/>
      <c r="H10609" s="22"/>
      <c r="I10609" s="22"/>
      <c r="J10609" s="23"/>
      <c r="K10609" s="23"/>
      <c r="L10609" s="22"/>
      <c r="M10609" s="22"/>
      <c r="O10609" s="1"/>
    </row>
    <row r="10610" spans="7:15" x14ac:dyDescent="0.2">
      <c r="G10610" s="2"/>
      <c r="H10610" s="22"/>
      <c r="I10610" s="22"/>
      <c r="J10610" s="23"/>
      <c r="K10610" s="23"/>
      <c r="L10610" s="22"/>
      <c r="M10610" s="22"/>
      <c r="O10610" s="1"/>
    </row>
    <row r="10611" spans="7:15" x14ac:dyDescent="0.2">
      <c r="G10611" s="2"/>
      <c r="H10611" s="22"/>
      <c r="I10611" s="22"/>
      <c r="J10611" s="23"/>
      <c r="K10611" s="23"/>
      <c r="L10611" s="22"/>
      <c r="M10611" s="22"/>
      <c r="O10611" s="1"/>
    </row>
    <row r="10612" spans="7:15" x14ac:dyDescent="0.2">
      <c r="G10612" s="2"/>
      <c r="H10612" s="22"/>
      <c r="I10612" s="22"/>
      <c r="J10612" s="23"/>
      <c r="K10612" s="23"/>
      <c r="L10612" s="22"/>
      <c r="M10612" s="22"/>
      <c r="O10612" s="1"/>
    </row>
    <row r="10613" spans="7:15" x14ac:dyDescent="0.2">
      <c r="G10613" s="2"/>
      <c r="H10613" s="22"/>
      <c r="I10613" s="22"/>
      <c r="J10613" s="23"/>
      <c r="K10613" s="23"/>
      <c r="L10613" s="22"/>
      <c r="M10613" s="22"/>
      <c r="O10613" s="1"/>
    </row>
    <row r="10614" spans="7:15" x14ac:dyDescent="0.2">
      <c r="G10614" s="2"/>
      <c r="H10614" s="22"/>
      <c r="I10614" s="22"/>
      <c r="J10614" s="23"/>
      <c r="K10614" s="23"/>
      <c r="L10614" s="22"/>
      <c r="M10614" s="22"/>
      <c r="O10614" s="1"/>
    </row>
    <row r="10615" spans="7:15" x14ac:dyDescent="0.2">
      <c r="G10615" s="2"/>
      <c r="H10615" s="22"/>
      <c r="I10615" s="22"/>
      <c r="J10615" s="23"/>
      <c r="K10615" s="23"/>
      <c r="L10615" s="22"/>
      <c r="M10615" s="22"/>
      <c r="O10615" s="1"/>
    </row>
    <row r="10616" spans="7:15" x14ac:dyDescent="0.2">
      <c r="G10616" s="2"/>
      <c r="H10616" s="22"/>
      <c r="I10616" s="22"/>
      <c r="J10616" s="23"/>
      <c r="K10616" s="23"/>
      <c r="L10616" s="22"/>
      <c r="M10616" s="22"/>
      <c r="O10616" s="1"/>
    </row>
    <row r="10617" spans="7:15" x14ac:dyDescent="0.2">
      <c r="G10617" s="2"/>
      <c r="H10617" s="22"/>
      <c r="I10617" s="22"/>
      <c r="J10617" s="23"/>
      <c r="K10617" s="23"/>
      <c r="L10617" s="22"/>
      <c r="M10617" s="22"/>
      <c r="O10617" s="1"/>
    </row>
    <row r="10618" spans="7:15" x14ac:dyDescent="0.2">
      <c r="G10618" s="2"/>
      <c r="H10618" s="22"/>
      <c r="I10618" s="22"/>
      <c r="J10618" s="23"/>
      <c r="K10618" s="23"/>
      <c r="L10618" s="22"/>
      <c r="M10618" s="22"/>
      <c r="O10618" s="1"/>
    </row>
    <row r="10619" spans="7:15" x14ac:dyDescent="0.2">
      <c r="G10619" s="2"/>
      <c r="H10619" s="22"/>
      <c r="I10619" s="22"/>
      <c r="J10619" s="23"/>
      <c r="K10619" s="23"/>
      <c r="L10619" s="22"/>
      <c r="M10619" s="22"/>
      <c r="O10619" s="1"/>
    </row>
    <row r="10620" spans="7:15" x14ac:dyDescent="0.2">
      <c r="G10620" s="2"/>
      <c r="H10620" s="22"/>
      <c r="I10620" s="22"/>
      <c r="J10620" s="23"/>
      <c r="K10620" s="23"/>
      <c r="L10620" s="22"/>
      <c r="M10620" s="22"/>
      <c r="O10620" s="1"/>
    </row>
    <row r="10621" spans="7:15" x14ac:dyDescent="0.2">
      <c r="G10621" s="2"/>
      <c r="H10621" s="22"/>
      <c r="I10621" s="22"/>
      <c r="J10621" s="23"/>
      <c r="K10621" s="23"/>
      <c r="L10621" s="22"/>
      <c r="M10621" s="22"/>
      <c r="O10621" s="1"/>
    </row>
    <row r="10622" spans="7:15" x14ac:dyDescent="0.2">
      <c r="G10622" s="2"/>
      <c r="H10622" s="22"/>
      <c r="I10622" s="22"/>
      <c r="J10622" s="23"/>
      <c r="K10622" s="23"/>
      <c r="L10622" s="22"/>
      <c r="M10622" s="22"/>
      <c r="O10622" s="1"/>
    </row>
    <row r="10623" spans="7:15" x14ac:dyDescent="0.2">
      <c r="G10623" s="2"/>
      <c r="H10623" s="22"/>
      <c r="I10623" s="22"/>
      <c r="J10623" s="23"/>
      <c r="K10623" s="23"/>
      <c r="L10623" s="22"/>
      <c r="M10623" s="22"/>
      <c r="O10623" s="1"/>
    </row>
    <row r="10624" spans="7:15" x14ac:dyDescent="0.2">
      <c r="G10624" s="2"/>
      <c r="H10624" s="22"/>
      <c r="I10624" s="22"/>
      <c r="J10624" s="23"/>
      <c r="K10624" s="23"/>
      <c r="L10624" s="22"/>
      <c r="M10624" s="22"/>
      <c r="O10624" s="1"/>
    </row>
    <row r="10625" spans="7:15" x14ac:dyDescent="0.2">
      <c r="G10625" s="2"/>
      <c r="H10625" s="22"/>
      <c r="I10625" s="22"/>
      <c r="J10625" s="23"/>
      <c r="K10625" s="23"/>
      <c r="L10625" s="22"/>
      <c r="M10625" s="22"/>
      <c r="O10625" s="1"/>
    </row>
    <row r="10626" spans="7:15" x14ac:dyDescent="0.2">
      <c r="G10626" s="2"/>
      <c r="H10626" s="22"/>
      <c r="I10626" s="22"/>
      <c r="J10626" s="23"/>
      <c r="K10626" s="23"/>
      <c r="L10626" s="22"/>
      <c r="M10626" s="22"/>
      <c r="O10626" s="1"/>
    </row>
    <row r="10627" spans="7:15" x14ac:dyDescent="0.2">
      <c r="G10627" s="2"/>
      <c r="H10627" s="22"/>
      <c r="I10627" s="22"/>
      <c r="J10627" s="23"/>
      <c r="K10627" s="23"/>
      <c r="L10627" s="22"/>
      <c r="M10627" s="22"/>
      <c r="O10627" s="1"/>
    </row>
    <row r="10628" spans="7:15" x14ac:dyDescent="0.2">
      <c r="G10628" s="2"/>
      <c r="H10628" s="22"/>
      <c r="I10628" s="22"/>
      <c r="J10628" s="23"/>
      <c r="K10628" s="23"/>
      <c r="L10628" s="22"/>
      <c r="M10628" s="22"/>
      <c r="O10628" s="1"/>
    </row>
    <row r="10629" spans="7:15" x14ac:dyDescent="0.2">
      <c r="G10629" s="2"/>
      <c r="H10629" s="22"/>
      <c r="I10629" s="22"/>
      <c r="J10629" s="23"/>
      <c r="K10629" s="23"/>
      <c r="L10629" s="22"/>
      <c r="M10629" s="22"/>
      <c r="O10629" s="1"/>
    </row>
    <row r="10630" spans="7:15" x14ac:dyDescent="0.2">
      <c r="G10630" s="2"/>
      <c r="H10630" s="22"/>
      <c r="I10630" s="22"/>
      <c r="J10630" s="23"/>
      <c r="K10630" s="23"/>
      <c r="L10630" s="22"/>
      <c r="M10630" s="22"/>
      <c r="O10630" s="1"/>
    </row>
    <row r="10631" spans="7:15" x14ac:dyDescent="0.2">
      <c r="G10631" s="2"/>
      <c r="H10631" s="22"/>
      <c r="I10631" s="22"/>
      <c r="J10631" s="23"/>
      <c r="K10631" s="23"/>
      <c r="L10631" s="22"/>
      <c r="M10631" s="22"/>
      <c r="O10631" s="1"/>
    </row>
    <row r="10632" spans="7:15" x14ac:dyDescent="0.2">
      <c r="G10632" s="2"/>
      <c r="H10632" s="22"/>
      <c r="I10632" s="22"/>
      <c r="J10632" s="23"/>
      <c r="K10632" s="23"/>
      <c r="L10632" s="22"/>
      <c r="M10632" s="22"/>
      <c r="O10632" s="1"/>
    </row>
    <row r="10633" spans="7:15" x14ac:dyDescent="0.2">
      <c r="G10633" s="2"/>
      <c r="H10633" s="22"/>
      <c r="I10633" s="22"/>
      <c r="J10633" s="23"/>
      <c r="K10633" s="23"/>
      <c r="L10633" s="22"/>
      <c r="M10633" s="22"/>
      <c r="O10633" s="1"/>
    </row>
    <row r="10634" spans="7:15" x14ac:dyDescent="0.2">
      <c r="G10634" s="2"/>
      <c r="H10634" s="22"/>
      <c r="I10634" s="22"/>
      <c r="J10634" s="23"/>
      <c r="K10634" s="23"/>
      <c r="L10634" s="22"/>
      <c r="M10634" s="22"/>
      <c r="O10634" s="1"/>
    </row>
    <row r="10635" spans="7:15" x14ac:dyDescent="0.2">
      <c r="G10635" s="2"/>
      <c r="H10635" s="22"/>
      <c r="I10635" s="22"/>
      <c r="J10635" s="23"/>
      <c r="K10635" s="23"/>
      <c r="L10635" s="22"/>
      <c r="M10635" s="22"/>
      <c r="O10635" s="1"/>
    </row>
    <row r="10636" spans="7:15" x14ac:dyDescent="0.2">
      <c r="G10636" s="2"/>
      <c r="H10636" s="22"/>
      <c r="I10636" s="22"/>
      <c r="J10636" s="23"/>
      <c r="K10636" s="23"/>
      <c r="L10636" s="22"/>
      <c r="M10636" s="22"/>
      <c r="O10636" s="1"/>
    </row>
    <row r="10637" spans="7:15" x14ac:dyDescent="0.2">
      <c r="G10637" s="2"/>
      <c r="H10637" s="22"/>
      <c r="I10637" s="22"/>
      <c r="J10637" s="23"/>
      <c r="K10637" s="23"/>
      <c r="L10637" s="22"/>
      <c r="M10637" s="22"/>
      <c r="O10637" s="1"/>
    </row>
    <row r="10638" spans="7:15" x14ac:dyDescent="0.2">
      <c r="G10638" s="2"/>
      <c r="H10638" s="22"/>
      <c r="I10638" s="22"/>
      <c r="J10638" s="23"/>
      <c r="K10638" s="23"/>
      <c r="L10638" s="22"/>
      <c r="M10638" s="22"/>
      <c r="O10638" s="1"/>
    </row>
    <row r="10639" spans="7:15" x14ac:dyDescent="0.2">
      <c r="G10639" s="2"/>
      <c r="H10639" s="22"/>
      <c r="I10639" s="22"/>
      <c r="J10639" s="23"/>
      <c r="K10639" s="23"/>
      <c r="L10639" s="22"/>
      <c r="M10639" s="22"/>
      <c r="O10639" s="1"/>
    </row>
    <row r="10640" spans="7:15" x14ac:dyDescent="0.2">
      <c r="G10640" s="2"/>
      <c r="H10640" s="22"/>
      <c r="I10640" s="22"/>
      <c r="J10640" s="23"/>
      <c r="K10640" s="23"/>
      <c r="L10640" s="22"/>
      <c r="M10640" s="22"/>
      <c r="O10640" s="1"/>
    </row>
    <row r="10641" spans="7:15" x14ac:dyDescent="0.2">
      <c r="G10641" s="2"/>
      <c r="H10641" s="22"/>
      <c r="I10641" s="22"/>
      <c r="J10641" s="23"/>
      <c r="K10641" s="23"/>
      <c r="L10641" s="22"/>
      <c r="M10641" s="22"/>
      <c r="O10641" s="1"/>
    </row>
    <row r="10642" spans="7:15" x14ac:dyDescent="0.2">
      <c r="G10642" s="2"/>
      <c r="H10642" s="22"/>
      <c r="I10642" s="22"/>
      <c r="J10642" s="23"/>
      <c r="K10642" s="23"/>
      <c r="L10642" s="22"/>
      <c r="M10642" s="22"/>
      <c r="O10642" s="1"/>
    </row>
    <row r="10643" spans="7:15" x14ac:dyDescent="0.2">
      <c r="G10643" s="2"/>
      <c r="H10643" s="22"/>
      <c r="I10643" s="22"/>
      <c r="J10643" s="23"/>
      <c r="K10643" s="23"/>
      <c r="L10643" s="22"/>
      <c r="M10643" s="22"/>
      <c r="O10643" s="1"/>
    </row>
    <row r="10644" spans="7:15" x14ac:dyDescent="0.2">
      <c r="G10644" s="2"/>
      <c r="H10644" s="22"/>
      <c r="I10644" s="22"/>
      <c r="J10644" s="23"/>
      <c r="K10644" s="23"/>
      <c r="L10644" s="22"/>
      <c r="M10644" s="22"/>
      <c r="O10644" s="1"/>
    </row>
    <row r="10645" spans="7:15" x14ac:dyDescent="0.2">
      <c r="G10645" s="2"/>
      <c r="H10645" s="22"/>
      <c r="I10645" s="22"/>
      <c r="J10645" s="23"/>
      <c r="K10645" s="23"/>
      <c r="L10645" s="22"/>
      <c r="M10645" s="22"/>
      <c r="O10645" s="1"/>
    </row>
    <row r="10646" spans="7:15" x14ac:dyDescent="0.2">
      <c r="G10646" s="2"/>
      <c r="H10646" s="22"/>
      <c r="I10646" s="22"/>
      <c r="J10646" s="23"/>
      <c r="K10646" s="23"/>
      <c r="L10646" s="22"/>
      <c r="M10646" s="22"/>
      <c r="O10646" s="1"/>
    </row>
    <row r="10647" spans="7:15" x14ac:dyDescent="0.2">
      <c r="G10647" s="2"/>
      <c r="H10647" s="22"/>
      <c r="I10647" s="22"/>
      <c r="J10647" s="23"/>
      <c r="K10647" s="23"/>
      <c r="L10647" s="22"/>
      <c r="M10647" s="22"/>
      <c r="O10647" s="1"/>
    </row>
    <row r="10648" spans="7:15" x14ac:dyDescent="0.2">
      <c r="G10648" s="2"/>
      <c r="H10648" s="22"/>
      <c r="I10648" s="22"/>
      <c r="J10648" s="23"/>
      <c r="K10648" s="23"/>
      <c r="L10648" s="22"/>
      <c r="M10648" s="22"/>
      <c r="O10648" s="1"/>
    </row>
    <row r="10649" spans="7:15" x14ac:dyDescent="0.2">
      <c r="G10649" s="2"/>
      <c r="H10649" s="22"/>
      <c r="I10649" s="22"/>
      <c r="J10649" s="23"/>
      <c r="K10649" s="23"/>
      <c r="L10649" s="22"/>
      <c r="M10649" s="22"/>
      <c r="O10649" s="1"/>
    </row>
    <row r="10650" spans="7:15" x14ac:dyDescent="0.2">
      <c r="G10650" s="2"/>
      <c r="H10650" s="22"/>
      <c r="I10650" s="22"/>
      <c r="J10650" s="23"/>
      <c r="K10650" s="23"/>
      <c r="L10650" s="22"/>
      <c r="M10650" s="22"/>
      <c r="O10650" s="1"/>
    </row>
    <row r="10651" spans="7:15" x14ac:dyDescent="0.2">
      <c r="G10651" s="2"/>
      <c r="H10651" s="22"/>
      <c r="I10651" s="22"/>
      <c r="J10651" s="23"/>
      <c r="K10651" s="23"/>
      <c r="L10651" s="22"/>
      <c r="M10651" s="22"/>
      <c r="O10651" s="1"/>
    </row>
    <row r="10652" spans="7:15" x14ac:dyDescent="0.2">
      <c r="G10652" s="2"/>
      <c r="H10652" s="22"/>
      <c r="I10652" s="22"/>
      <c r="J10652" s="23"/>
      <c r="K10652" s="23"/>
      <c r="L10652" s="22"/>
      <c r="M10652" s="22"/>
      <c r="O10652" s="1"/>
    </row>
    <row r="10653" spans="7:15" x14ac:dyDescent="0.2">
      <c r="G10653" s="2"/>
      <c r="H10653" s="22"/>
      <c r="I10653" s="22"/>
      <c r="J10653" s="23"/>
      <c r="K10653" s="23"/>
      <c r="L10653" s="22"/>
      <c r="M10653" s="22"/>
      <c r="O10653" s="1"/>
    </row>
    <row r="10654" spans="7:15" x14ac:dyDescent="0.2">
      <c r="G10654" s="2"/>
      <c r="H10654" s="22"/>
      <c r="I10654" s="22"/>
      <c r="J10654" s="23"/>
      <c r="K10654" s="23"/>
      <c r="L10654" s="22"/>
      <c r="M10654" s="22"/>
      <c r="O10654" s="1"/>
    </row>
    <row r="10655" spans="7:15" x14ac:dyDescent="0.2">
      <c r="G10655" s="2"/>
      <c r="H10655" s="22"/>
      <c r="I10655" s="22"/>
      <c r="J10655" s="23"/>
      <c r="K10655" s="23"/>
      <c r="L10655" s="22"/>
      <c r="M10655" s="22"/>
      <c r="O10655" s="1"/>
    </row>
    <row r="10656" spans="7:15" x14ac:dyDescent="0.2">
      <c r="G10656" s="2"/>
      <c r="H10656" s="22"/>
      <c r="I10656" s="22"/>
      <c r="J10656" s="23"/>
      <c r="K10656" s="23"/>
      <c r="L10656" s="22"/>
      <c r="M10656" s="22"/>
      <c r="O10656" s="1"/>
    </row>
    <row r="10657" spans="7:15" x14ac:dyDescent="0.2">
      <c r="G10657" s="2"/>
      <c r="H10657" s="22"/>
      <c r="I10657" s="22"/>
      <c r="J10657" s="23"/>
      <c r="K10657" s="23"/>
      <c r="L10657" s="22"/>
      <c r="M10657" s="22"/>
      <c r="O10657" s="1"/>
    </row>
    <row r="10658" spans="7:15" x14ac:dyDescent="0.2">
      <c r="G10658" s="2"/>
      <c r="H10658" s="22"/>
      <c r="I10658" s="22"/>
      <c r="J10658" s="23"/>
      <c r="K10658" s="23"/>
      <c r="L10658" s="22"/>
      <c r="M10658" s="22"/>
      <c r="O10658" s="1"/>
    </row>
    <row r="10659" spans="7:15" x14ac:dyDescent="0.2">
      <c r="G10659" s="2"/>
      <c r="H10659" s="22"/>
      <c r="I10659" s="22"/>
      <c r="J10659" s="23"/>
      <c r="K10659" s="23"/>
      <c r="L10659" s="22"/>
      <c r="M10659" s="22"/>
      <c r="O10659" s="1"/>
    </row>
    <row r="10660" spans="7:15" x14ac:dyDescent="0.2">
      <c r="G10660" s="2"/>
      <c r="H10660" s="22"/>
      <c r="I10660" s="22"/>
      <c r="J10660" s="23"/>
      <c r="K10660" s="23"/>
      <c r="L10660" s="22"/>
      <c r="M10660" s="22"/>
      <c r="O10660" s="1"/>
    </row>
    <row r="10661" spans="7:15" x14ac:dyDescent="0.2">
      <c r="G10661" s="2"/>
      <c r="H10661" s="22"/>
      <c r="I10661" s="22"/>
      <c r="J10661" s="23"/>
      <c r="K10661" s="23"/>
      <c r="L10661" s="22"/>
      <c r="M10661" s="22"/>
      <c r="O10661" s="1"/>
    </row>
    <row r="10662" spans="7:15" x14ac:dyDescent="0.2">
      <c r="G10662" s="2"/>
      <c r="H10662" s="22"/>
      <c r="I10662" s="22"/>
      <c r="J10662" s="23"/>
      <c r="K10662" s="23"/>
      <c r="L10662" s="22"/>
      <c r="M10662" s="22"/>
      <c r="O10662" s="1"/>
    </row>
    <row r="10663" spans="7:15" x14ac:dyDescent="0.2">
      <c r="G10663" s="2"/>
      <c r="H10663" s="22"/>
      <c r="I10663" s="22"/>
      <c r="J10663" s="23"/>
      <c r="K10663" s="23"/>
      <c r="L10663" s="22"/>
      <c r="M10663" s="22"/>
      <c r="O10663" s="1"/>
    </row>
    <row r="10664" spans="7:15" x14ac:dyDescent="0.2">
      <c r="G10664" s="2"/>
      <c r="H10664" s="22"/>
      <c r="I10664" s="22"/>
      <c r="J10664" s="23"/>
      <c r="K10664" s="23"/>
      <c r="L10664" s="22"/>
      <c r="M10664" s="22"/>
      <c r="O10664" s="1"/>
    </row>
    <row r="10665" spans="7:15" x14ac:dyDescent="0.2">
      <c r="G10665" s="2"/>
      <c r="H10665" s="22"/>
      <c r="I10665" s="22"/>
      <c r="J10665" s="23"/>
      <c r="K10665" s="23"/>
      <c r="L10665" s="22"/>
      <c r="M10665" s="22"/>
      <c r="O10665" s="1"/>
    </row>
    <row r="10666" spans="7:15" x14ac:dyDescent="0.2">
      <c r="G10666" s="2"/>
      <c r="H10666" s="22"/>
      <c r="I10666" s="22"/>
      <c r="J10666" s="23"/>
      <c r="K10666" s="23"/>
      <c r="L10666" s="22"/>
      <c r="M10666" s="22"/>
      <c r="O10666" s="1"/>
    </row>
    <row r="10667" spans="7:15" x14ac:dyDescent="0.2">
      <c r="G10667" s="2"/>
      <c r="H10667" s="22"/>
      <c r="I10667" s="22"/>
      <c r="J10667" s="23"/>
      <c r="K10667" s="23"/>
      <c r="L10667" s="22"/>
      <c r="M10667" s="22"/>
      <c r="O10667" s="1"/>
    </row>
    <row r="10668" spans="7:15" x14ac:dyDescent="0.2">
      <c r="G10668" s="2"/>
      <c r="H10668" s="22"/>
      <c r="I10668" s="22"/>
      <c r="J10668" s="23"/>
      <c r="K10668" s="23"/>
      <c r="L10668" s="22"/>
      <c r="M10668" s="22"/>
      <c r="O10668" s="1"/>
    </row>
    <row r="10669" spans="7:15" x14ac:dyDescent="0.2">
      <c r="G10669" s="2"/>
      <c r="H10669" s="22"/>
      <c r="I10669" s="22"/>
      <c r="J10669" s="23"/>
      <c r="K10669" s="23"/>
      <c r="L10669" s="22"/>
      <c r="M10669" s="22"/>
      <c r="O10669" s="1"/>
    </row>
    <row r="10670" spans="7:15" x14ac:dyDescent="0.2">
      <c r="G10670" s="2"/>
      <c r="H10670" s="22"/>
      <c r="I10670" s="22"/>
      <c r="J10670" s="23"/>
      <c r="K10670" s="23"/>
      <c r="L10670" s="22"/>
      <c r="M10670" s="22"/>
      <c r="O10670" s="1"/>
    </row>
    <row r="10671" spans="7:15" x14ac:dyDescent="0.2">
      <c r="G10671" s="2"/>
      <c r="H10671" s="22"/>
      <c r="I10671" s="22"/>
      <c r="J10671" s="23"/>
      <c r="K10671" s="23"/>
      <c r="L10671" s="22"/>
      <c r="M10671" s="22"/>
      <c r="O10671" s="1"/>
    </row>
    <row r="10672" spans="7:15" x14ac:dyDescent="0.2">
      <c r="G10672" s="2"/>
      <c r="H10672" s="22"/>
      <c r="I10672" s="22"/>
      <c r="J10672" s="23"/>
      <c r="K10672" s="23"/>
      <c r="L10672" s="22"/>
      <c r="M10672" s="22"/>
      <c r="O10672" s="1"/>
    </row>
    <row r="10673" spans="7:15" x14ac:dyDescent="0.2">
      <c r="G10673" s="2"/>
      <c r="H10673" s="22"/>
      <c r="I10673" s="22"/>
      <c r="J10673" s="23"/>
      <c r="K10673" s="23"/>
      <c r="L10673" s="22"/>
      <c r="M10673" s="22"/>
      <c r="O10673" s="1"/>
    </row>
    <row r="10674" spans="7:15" x14ac:dyDescent="0.2">
      <c r="G10674" s="2"/>
      <c r="H10674" s="22"/>
      <c r="I10674" s="22"/>
      <c r="J10674" s="23"/>
      <c r="K10674" s="23"/>
      <c r="L10674" s="22"/>
      <c r="M10674" s="22"/>
      <c r="O10674" s="1"/>
    </row>
    <row r="10675" spans="7:15" x14ac:dyDescent="0.2">
      <c r="G10675" s="2"/>
      <c r="H10675" s="22"/>
      <c r="I10675" s="22"/>
      <c r="J10675" s="23"/>
      <c r="K10675" s="23"/>
      <c r="L10675" s="22"/>
      <c r="M10675" s="22"/>
      <c r="O10675" s="1"/>
    </row>
    <row r="10676" spans="7:15" x14ac:dyDescent="0.2">
      <c r="G10676" s="2"/>
      <c r="H10676" s="22"/>
      <c r="I10676" s="22"/>
      <c r="J10676" s="23"/>
      <c r="K10676" s="23"/>
      <c r="L10676" s="22"/>
      <c r="M10676" s="22"/>
      <c r="O10676" s="1"/>
    </row>
    <row r="10677" spans="7:15" x14ac:dyDescent="0.2">
      <c r="G10677" s="2"/>
      <c r="H10677" s="22"/>
      <c r="I10677" s="22"/>
      <c r="J10677" s="23"/>
      <c r="K10677" s="23"/>
      <c r="L10677" s="22"/>
      <c r="M10677" s="22"/>
      <c r="O10677" s="1"/>
    </row>
    <row r="10678" spans="7:15" x14ac:dyDescent="0.2">
      <c r="G10678" s="2"/>
      <c r="H10678" s="22"/>
      <c r="I10678" s="22"/>
      <c r="J10678" s="23"/>
      <c r="K10678" s="23"/>
      <c r="L10678" s="22"/>
      <c r="M10678" s="22"/>
      <c r="O10678" s="1"/>
    </row>
    <row r="10679" spans="7:15" x14ac:dyDescent="0.2">
      <c r="G10679" s="2"/>
      <c r="H10679" s="22"/>
      <c r="I10679" s="22"/>
      <c r="J10679" s="23"/>
      <c r="K10679" s="23"/>
      <c r="L10679" s="22"/>
      <c r="M10679" s="22"/>
      <c r="O10679" s="1"/>
    </row>
    <row r="10680" spans="7:15" x14ac:dyDescent="0.2">
      <c r="G10680" s="2"/>
      <c r="H10680" s="22"/>
      <c r="I10680" s="22"/>
      <c r="J10680" s="23"/>
      <c r="K10680" s="23"/>
      <c r="L10680" s="22"/>
      <c r="M10680" s="22"/>
      <c r="O10680" s="1"/>
    </row>
    <row r="10681" spans="7:15" x14ac:dyDescent="0.2">
      <c r="G10681" s="2"/>
      <c r="H10681" s="22"/>
      <c r="I10681" s="22"/>
      <c r="J10681" s="23"/>
      <c r="K10681" s="23"/>
      <c r="L10681" s="22"/>
      <c r="M10681" s="22"/>
      <c r="O10681" s="1"/>
    </row>
    <row r="10682" spans="7:15" x14ac:dyDescent="0.2">
      <c r="G10682" s="2"/>
      <c r="H10682" s="22"/>
      <c r="I10682" s="22"/>
      <c r="J10682" s="23"/>
      <c r="K10682" s="23"/>
      <c r="L10682" s="22"/>
      <c r="M10682" s="22"/>
      <c r="O10682" s="1"/>
    </row>
    <row r="10683" spans="7:15" x14ac:dyDescent="0.2">
      <c r="G10683" s="2"/>
      <c r="H10683" s="22"/>
      <c r="I10683" s="22"/>
      <c r="J10683" s="23"/>
      <c r="K10683" s="23"/>
      <c r="L10683" s="22"/>
      <c r="M10683" s="22"/>
      <c r="O10683" s="1"/>
    </row>
    <row r="10684" spans="7:15" x14ac:dyDescent="0.2">
      <c r="G10684" s="2"/>
      <c r="H10684" s="22"/>
      <c r="I10684" s="22"/>
      <c r="J10684" s="23"/>
      <c r="K10684" s="23"/>
      <c r="L10684" s="22"/>
      <c r="M10684" s="22"/>
      <c r="O10684" s="1"/>
    </row>
    <row r="10685" spans="7:15" x14ac:dyDescent="0.2">
      <c r="G10685" s="2"/>
      <c r="H10685" s="22"/>
      <c r="I10685" s="22"/>
      <c r="J10685" s="23"/>
      <c r="K10685" s="23"/>
      <c r="L10685" s="22"/>
      <c r="M10685" s="22"/>
      <c r="O10685" s="1"/>
    </row>
    <row r="10686" spans="7:15" x14ac:dyDescent="0.2">
      <c r="G10686" s="2"/>
      <c r="H10686" s="22"/>
      <c r="I10686" s="22"/>
      <c r="J10686" s="23"/>
      <c r="K10686" s="23"/>
      <c r="L10686" s="22"/>
      <c r="M10686" s="22"/>
      <c r="O10686" s="1"/>
    </row>
    <row r="10687" spans="7:15" x14ac:dyDescent="0.2">
      <c r="G10687" s="2"/>
      <c r="H10687" s="22"/>
      <c r="I10687" s="22"/>
      <c r="J10687" s="23"/>
      <c r="K10687" s="23"/>
      <c r="L10687" s="22"/>
      <c r="M10687" s="22"/>
      <c r="O10687" s="1"/>
    </row>
    <row r="10688" spans="7:15" x14ac:dyDescent="0.2">
      <c r="G10688" s="2"/>
      <c r="H10688" s="22"/>
      <c r="I10688" s="22"/>
      <c r="J10688" s="23"/>
      <c r="K10688" s="23"/>
      <c r="L10688" s="22"/>
      <c r="M10688" s="22"/>
      <c r="O10688" s="1"/>
    </row>
    <row r="10689" spans="7:15" x14ac:dyDescent="0.2">
      <c r="G10689" s="2"/>
      <c r="H10689" s="22"/>
      <c r="I10689" s="22"/>
      <c r="J10689" s="23"/>
      <c r="K10689" s="23"/>
      <c r="L10689" s="22"/>
      <c r="M10689" s="22"/>
      <c r="O10689" s="1"/>
    </row>
    <row r="10690" spans="7:15" x14ac:dyDescent="0.2">
      <c r="G10690" s="2"/>
      <c r="H10690" s="22"/>
      <c r="I10690" s="22"/>
      <c r="J10690" s="23"/>
      <c r="K10690" s="23"/>
      <c r="L10690" s="22"/>
      <c r="M10690" s="22"/>
      <c r="O10690" s="1"/>
    </row>
    <row r="10691" spans="7:15" x14ac:dyDescent="0.2">
      <c r="G10691" s="2"/>
      <c r="H10691" s="22"/>
      <c r="I10691" s="22"/>
      <c r="J10691" s="23"/>
      <c r="K10691" s="23"/>
      <c r="L10691" s="22"/>
      <c r="M10691" s="22"/>
      <c r="O10691" s="1"/>
    </row>
    <row r="10692" spans="7:15" x14ac:dyDescent="0.2">
      <c r="G10692" s="2"/>
      <c r="H10692" s="22"/>
      <c r="I10692" s="22"/>
      <c r="J10692" s="23"/>
      <c r="K10692" s="23"/>
      <c r="L10692" s="22"/>
      <c r="M10692" s="22"/>
      <c r="O10692" s="1"/>
    </row>
    <row r="10693" spans="7:15" x14ac:dyDescent="0.2">
      <c r="G10693" s="2"/>
      <c r="H10693" s="22"/>
      <c r="I10693" s="22"/>
      <c r="J10693" s="23"/>
      <c r="K10693" s="23"/>
      <c r="L10693" s="22"/>
      <c r="M10693" s="22"/>
      <c r="O10693" s="1"/>
    </row>
    <row r="10694" spans="7:15" x14ac:dyDescent="0.2">
      <c r="G10694" s="2"/>
      <c r="H10694" s="22"/>
      <c r="I10694" s="22"/>
      <c r="J10694" s="23"/>
      <c r="K10694" s="23"/>
      <c r="L10694" s="22"/>
      <c r="M10694" s="22"/>
      <c r="O10694" s="1"/>
    </row>
    <row r="10695" spans="7:15" x14ac:dyDescent="0.2">
      <c r="G10695" s="2"/>
      <c r="H10695" s="22"/>
      <c r="I10695" s="22"/>
      <c r="J10695" s="23"/>
      <c r="K10695" s="23"/>
      <c r="L10695" s="22"/>
      <c r="M10695" s="22"/>
      <c r="O10695" s="1"/>
    </row>
    <row r="10696" spans="7:15" x14ac:dyDescent="0.2">
      <c r="G10696" s="2"/>
      <c r="H10696" s="22"/>
      <c r="I10696" s="22"/>
      <c r="J10696" s="23"/>
      <c r="K10696" s="23"/>
      <c r="L10696" s="22"/>
      <c r="M10696" s="22"/>
      <c r="O10696" s="1"/>
    </row>
    <row r="10697" spans="7:15" x14ac:dyDescent="0.2">
      <c r="G10697" s="2"/>
      <c r="H10697" s="22"/>
      <c r="I10697" s="22"/>
      <c r="J10697" s="23"/>
      <c r="K10697" s="23"/>
      <c r="L10697" s="22"/>
      <c r="M10697" s="22"/>
      <c r="O10697" s="1"/>
    </row>
    <row r="10698" spans="7:15" x14ac:dyDescent="0.2">
      <c r="G10698" s="2"/>
      <c r="H10698" s="22"/>
      <c r="I10698" s="22"/>
      <c r="J10698" s="23"/>
      <c r="K10698" s="23"/>
      <c r="L10698" s="22"/>
      <c r="M10698" s="22"/>
      <c r="O10698" s="1"/>
    </row>
    <row r="10699" spans="7:15" x14ac:dyDescent="0.2">
      <c r="G10699" s="2"/>
      <c r="H10699" s="22"/>
      <c r="I10699" s="22"/>
      <c r="J10699" s="23"/>
      <c r="K10699" s="23"/>
      <c r="L10699" s="22"/>
      <c r="M10699" s="22"/>
      <c r="O10699" s="1"/>
    </row>
    <row r="10700" spans="7:15" x14ac:dyDescent="0.2">
      <c r="G10700" s="2"/>
      <c r="H10700" s="22"/>
      <c r="I10700" s="22"/>
      <c r="J10700" s="23"/>
      <c r="K10700" s="23"/>
      <c r="L10700" s="22"/>
      <c r="M10700" s="22"/>
      <c r="O10700" s="1"/>
    </row>
    <row r="10701" spans="7:15" x14ac:dyDescent="0.2">
      <c r="G10701" s="2"/>
      <c r="H10701" s="22"/>
      <c r="I10701" s="22"/>
      <c r="J10701" s="23"/>
      <c r="K10701" s="23"/>
      <c r="L10701" s="22"/>
      <c r="M10701" s="22"/>
      <c r="O10701" s="1"/>
    </row>
    <row r="10702" spans="7:15" x14ac:dyDescent="0.2">
      <c r="G10702" s="2"/>
      <c r="H10702" s="22"/>
      <c r="I10702" s="22"/>
      <c r="J10702" s="23"/>
      <c r="K10702" s="23"/>
      <c r="L10702" s="22"/>
      <c r="M10702" s="22"/>
      <c r="O10702" s="1"/>
    </row>
    <row r="10703" spans="7:15" x14ac:dyDescent="0.2">
      <c r="G10703" s="2"/>
      <c r="H10703" s="22"/>
      <c r="I10703" s="22"/>
      <c r="J10703" s="23"/>
      <c r="K10703" s="23"/>
      <c r="L10703" s="22"/>
      <c r="M10703" s="22"/>
      <c r="O10703" s="1"/>
    </row>
    <row r="10704" spans="7:15" x14ac:dyDescent="0.2">
      <c r="G10704" s="2"/>
      <c r="H10704" s="22"/>
      <c r="I10704" s="22"/>
      <c r="J10704" s="23"/>
      <c r="K10704" s="23"/>
      <c r="L10704" s="22"/>
      <c r="M10704" s="22"/>
      <c r="O10704" s="1"/>
    </row>
    <row r="10705" spans="7:15" x14ac:dyDescent="0.2">
      <c r="G10705" s="2"/>
      <c r="H10705" s="22"/>
      <c r="I10705" s="22"/>
      <c r="J10705" s="23"/>
      <c r="K10705" s="23"/>
      <c r="L10705" s="22"/>
      <c r="M10705" s="22"/>
      <c r="O10705" s="1"/>
    </row>
    <row r="10706" spans="7:15" x14ac:dyDescent="0.2">
      <c r="G10706" s="2"/>
      <c r="H10706" s="22"/>
      <c r="I10706" s="22"/>
      <c r="J10706" s="23"/>
      <c r="K10706" s="23"/>
      <c r="L10706" s="22"/>
      <c r="M10706" s="22"/>
      <c r="O10706" s="1"/>
    </row>
    <row r="10707" spans="7:15" x14ac:dyDescent="0.2">
      <c r="G10707" s="2"/>
      <c r="H10707" s="22"/>
      <c r="I10707" s="22"/>
      <c r="J10707" s="23"/>
      <c r="K10707" s="23"/>
      <c r="L10707" s="22"/>
      <c r="M10707" s="22"/>
      <c r="O10707" s="1"/>
    </row>
    <row r="10708" spans="7:15" x14ac:dyDescent="0.2">
      <c r="G10708" s="2"/>
      <c r="H10708" s="22"/>
      <c r="I10708" s="22"/>
      <c r="J10708" s="23"/>
      <c r="K10708" s="23"/>
      <c r="L10708" s="22"/>
      <c r="M10708" s="22"/>
      <c r="O10708" s="1"/>
    </row>
    <row r="10709" spans="7:15" x14ac:dyDescent="0.2">
      <c r="G10709" s="2"/>
      <c r="H10709" s="22"/>
      <c r="I10709" s="22"/>
      <c r="J10709" s="23"/>
      <c r="K10709" s="23"/>
      <c r="L10709" s="22"/>
      <c r="M10709" s="22"/>
      <c r="O10709" s="1"/>
    </row>
    <row r="10710" spans="7:15" x14ac:dyDescent="0.2">
      <c r="G10710" s="2"/>
      <c r="H10710" s="22"/>
      <c r="I10710" s="22"/>
      <c r="J10710" s="23"/>
      <c r="K10710" s="23"/>
      <c r="L10710" s="22"/>
      <c r="M10710" s="22"/>
      <c r="O10710" s="1"/>
    </row>
    <row r="10711" spans="7:15" x14ac:dyDescent="0.2">
      <c r="G10711" s="2"/>
      <c r="H10711" s="22"/>
      <c r="I10711" s="22"/>
      <c r="J10711" s="23"/>
      <c r="K10711" s="23"/>
      <c r="L10711" s="22"/>
      <c r="M10711" s="22"/>
      <c r="O10711" s="1"/>
    </row>
    <row r="10712" spans="7:15" x14ac:dyDescent="0.2">
      <c r="G10712" s="2"/>
      <c r="H10712" s="22"/>
      <c r="I10712" s="22"/>
      <c r="J10712" s="23"/>
      <c r="K10712" s="23"/>
      <c r="L10712" s="22"/>
      <c r="M10712" s="22"/>
      <c r="O10712" s="1"/>
    </row>
    <row r="10713" spans="7:15" x14ac:dyDescent="0.2">
      <c r="G10713" s="2"/>
      <c r="H10713" s="22"/>
      <c r="I10713" s="22"/>
      <c r="J10713" s="23"/>
      <c r="K10713" s="23"/>
      <c r="L10713" s="22"/>
      <c r="M10713" s="22"/>
      <c r="O10713" s="1"/>
    </row>
    <row r="10714" spans="7:15" x14ac:dyDescent="0.2">
      <c r="G10714" s="2"/>
      <c r="H10714" s="22"/>
      <c r="I10714" s="22"/>
      <c r="J10714" s="23"/>
      <c r="K10714" s="23"/>
      <c r="L10714" s="22"/>
      <c r="M10714" s="22"/>
      <c r="O10714" s="1"/>
    </row>
    <row r="10715" spans="7:15" x14ac:dyDescent="0.2">
      <c r="G10715" s="2"/>
      <c r="H10715" s="22"/>
      <c r="I10715" s="22"/>
      <c r="J10715" s="23"/>
      <c r="K10715" s="23"/>
      <c r="L10715" s="22"/>
      <c r="M10715" s="22"/>
      <c r="O10715" s="1"/>
    </row>
    <row r="10716" spans="7:15" x14ac:dyDescent="0.2">
      <c r="G10716" s="2"/>
      <c r="H10716" s="22"/>
      <c r="I10716" s="22"/>
      <c r="J10716" s="23"/>
      <c r="K10716" s="23"/>
      <c r="L10716" s="22"/>
      <c r="M10716" s="22"/>
      <c r="O10716" s="1"/>
    </row>
    <row r="10717" spans="7:15" x14ac:dyDescent="0.2">
      <c r="G10717" s="2"/>
      <c r="H10717" s="22"/>
      <c r="I10717" s="22"/>
      <c r="J10717" s="23"/>
      <c r="K10717" s="23"/>
      <c r="L10717" s="22"/>
      <c r="M10717" s="22"/>
      <c r="O10717" s="1"/>
    </row>
    <row r="10718" spans="7:15" x14ac:dyDescent="0.2">
      <c r="G10718" s="2"/>
      <c r="H10718" s="22"/>
      <c r="I10718" s="22"/>
      <c r="J10718" s="23"/>
      <c r="K10718" s="23"/>
      <c r="L10718" s="22"/>
      <c r="M10718" s="22"/>
      <c r="O10718" s="1"/>
    </row>
    <row r="10719" spans="7:15" x14ac:dyDescent="0.2">
      <c r="G10719" s="2"/>
      <c r="H10719" s="22"/>
      <c r="I10719" s="22"/>
      <c r="J10719" s="23"/>
      <c r="K10719" s="23"/>
      <c r="L10719" s="22"/>
      <c r="M10719" s="22"/>
      <c r="O10719" s="1"/>
    </row>
    <row r="10720" spans="7:15" x14ac:dyDescent="0.2">
      <c r="G10720" s="2"/>
      <c r="H10720" s="22"/>
      <c r="I10720" s="22"/>
      <c r="J10720" s="23"/>
      <c r="K10720" s="23"/>
      <c r="L10720" s="22"/>
      <c r="M10720" s="22"/>
      <c r="O10720" s="1"/>
    </row>
    <row r="10721" spans="7:15" x14ac:dyDescent="0.2">
      <c r="G10721" s="2"/>
      <c r="H10721" s="22"/>
      <c r="I10721" s="22"/>
      <c r="J10721" s="23"/>
      <c r="K10721" s="23"/>
      <c r="L10721" s="22"/>
      <c r="M10721" s="22"/>
      <c r="O10721" s="1"/>
    </row>
    <row r="10722" spans="7:15" x14ac:dyDescent="0.2">
      <c r="G10722" s="2"/>
      <c r="H10722" s="22"/>
      <c r="I10722" s="22"/>
      <c r="J10722" s="23"/>
      <c r="K10722" s="23"/>
      <c r="L10722" s="22"/>
      <c r="M10722" s="22"/>
      <c r="O10722" s="1"/>
    </row>
    <row r="10723" spans="7:15" x14ac:dyDescent="0.2">
      <c r="G10723" s="2"/>
      <c r="H10723" s="22"/>
      <c r="I10723" s="22"/>
      <c r="J10723" s="23"/>
      <c r="K10723" s="23"/>
      <c r="L10723" s="22"/>
      <c r="M10723" s="22"/>
      <c r="O10723" s="1"/>
    </row>
    <row r="10724" spans="7:15" x14ac:dyDescent="0.2">
      <c r="G10724" s="2"/>
      <c r="H10724" s="22"/>
      <c r="I10724" s="22"/>
      <c r="J10724" s="23"/>
      <c r="K10724" s="23"/>
      <c r="L10724" s="22"/>
      <c r="M10724" s="22"/>
      <c r="O10724" s="1"/>
    </row>
    <row r="10725" spans="7:15" x14ac:dyDescent="0.2">
      <c r="G10725" s="2"/>
      <c r="H10725" s="22"/>
      <c r="I10725" s="22"/>
      <c r="J10725" s="23"/>
      <c r="K10725" s="23"/>
      <c r="L10725" s="22"/>
      <c r="M10725" s="22"/>
      <c r="O10725" s="1"/>
    </row>
    <row r="10726" spans="7:15" x14ac:dyDescent="0.2">
      <c r="G10726" s="2"/>
      <c r="H10726" s="22"/>
      <c r="I10726" s="22"/>
      <c r="J10726" s="23"/>
      <c r="K10726" s="23"/>
      <c r="L10726" s="22"/>
      <c r="M10726" s="22"/>
      <c r="O10726" s="1"/>
    </row>
    <row r="10727" spans="7:15" x14ac:dyDescent="0.2">
      <c r="G10727" s="2"/>
      <c r="H10727" s="22"/>
      <c r="I10727" s="22"/>
      <c r="J10727" s="23"/>
      <c r="K10727" s="23"/>
      <c r="L10727" s="22"/>
      <c r="M10727" s="22"/>
      <c r="O10727" s="1"/>
    </row>
    <row r="10728" spans="7:15" x14ac:dyDescent="0.2">
      <c r="G10728" s="2"/>
      <c r="H10728" s="22"/>
      <c r="I10728" s="22"/>
      <c r="J10728" s="23"/>
      <c r="K10728" s="23"/>
      <c r="L10728" s="22"/>
      <c r="M10728" s="22"/>
      <c r="O10728" s="1"/>
    </row>
    <row r="10729" spans="7:15" x14ac:dyDescent="0.2">
      <c r="G10729" s="2"/>
      <c r="H10729" s="22"/>
      <c r="I10729" s="22"/>
      <c r="J10729" s="23"/>
      <c r="K10729" s="23"/>
      <c r="L10729" s="22"/>
      <c r="M10729" s="22"/>
      <c r="O10729" s="1"/>
    </row>
    <row r="10730" spans="7:15" x14ac:dyDescent="0.2">
      <c r="G10730" s="2"/>
      <c r="H10730" s="22"/>
      <c r="I10730" s="22"/>
      <c r="J10730" s="23"/>
      <c r="K10730" s="23"/>
      <c r="L10730" s="22"/>
      <c r="M10730" s="22"/>
      <c r="O10730" s="1"/>
    </row>
    <row r="10731" spans="7:15" x14ac:dyDescent="0.2">
      <c r="G10731" s="2"/>
      <c r="H10731" s="22"/>
      <c r="I10731" s="22"/>
      <c r="J10731" s="23"/>
      <c r="K10731" s="23"/>
      <c r="L10731" s="22"/>
      <c r="M10731" s="22"/>
      <c r="O10731" s="1"/>
    </row>
    <row r="10732" spans="7:15" x14ac:dyDescent="0.2">
      <c r="G10732" s="2"/>
      <c r="H10732" s="22"/>
      <c r="I10732" s="22"/>
      <c r="J10732" s="23"/>
      <c r="K10732" s="23"/>
      <c r="L10732" s="22"/>
      <c r="M10732" s="22"/>
      <c r="O10732" s="1"/>
    </row>
    <row r="10733" spans="7:15" x14ac:dyDescent="0.2">
      <c r="G10733" s="2"/>
      <c r="H10733" s="22"/>
      <c r="I10733" s="22"/>
      <c r="J10733" s="23"/>
      <c r="K10733" s="23"/>
      <c r="L10733" s="22"/>
      <c r="M10733" s="22"/>
      <c r="O10733" s="1"/>
    </row>
    <row r="10734" spans="7:15" x14ac:dyDescent="0.2">
      <c r="G10734" s="2"/>
      <c r="H10734" s="22"/>
      <c r="I10734" s="22"/>
      <c r="J10734" s="23"/>
      <c r="K10734" s="23"/>
      <c r="L10734" s="22"/>
      <c r="M10734" s="22"/>
      <c r="O10734" s="1"/>
    </row>
    <row r="10735" spans="7:15" x14ac:dyDescent="0.2">
      <c r="G10735" s="2"/>
      <c r="H10735" s="22"/>
      <c r="I10735" s="22"/>
      <c r="J10735" s="23"/>
      <c r="K10735" s="23"/>
      <c r="L10735" s="22"/>
      <c r="M10735" s="22"/>
      <c r="O10735" s="1"/>
    </row>
    <row r="10736" spans="7:15" x14ac:dyDescent="0.2">
      <c r="G10736" s="2"/>
      <c r="H10736" s="22"/>
      <c r="I10736" s="22"/>
      <c r="J10736" s="23"/>
      <c r="K10736" s="23"/>
      <c r="L10736" s="22"/>
      <c r="M10736" s="22"/>
      <c r="O10736" s="1"/>
    </row>
    <row r="10737" spans="7:15" x14ac:dyDescent="0.2">
      <c r="G10737" s="2"/>
      <c r="H10737" s="22"/>
      <c r="I10737" s="22"/>
      <c r="J10737" s="23"/>
      <c r="K10737" s="23"/>
      <c r="L10737" s="22"/>
      <c r="M10737" s="22"/>
      <c r="O10737" s="1"/>
    </row>
    <row r="10738" spans="7:15" x14ac:dyDescent="0.2">
      <c r="G10738" s="2"/>
      <c r="H10738" s="22"/>
      <c r="I10738" s="22"/>
      <c r="J10738" s="23"/>
      <c r="K10738" s="23"/>
      <c r="L10738" s="22"/>
      <c r="M10738" s="22"/>
      <c r="O10738" s="1"/>
    </row>
    <row r="10739" spans="7:15" x14ac:dyDescent="0.2">
      <c r="G10739" s="2"/>
      <c r="H10739" s="22"/>
      <c r="I10739" s="22"/>
      <c r="J10739" s="23"/>
      <c r="K10739" s="23"/>
      <c r="L10739" s="22"/>
      <c r="M10739" s="22"/>
      <c r="O10739" s="1"/>
    </row>
    <row r="10740" spans="7:15" x14ac:dyDescent="0.2">
      <c r="G10740" s="2"/>
      <c r="H10740" s="22"/>
      <c r="I10740" s="22"/>
      <c r="J10740" s="23"/>
      <c r="K10740" s="23"/>
      <c r="L10740" s="22"/>
      <c r="M10740" s="22"/>
      <c r="O10740" s="1"/>
    </row>
    <row r="10741" spans="7:15" x14ac:dyDescent="0.2">
      <c r="G10741" s="2"/>
      <c r="H10741" s="22"/>
      <c r="I10741" s="22"/>
      <c r="J10741" s="23"/>
      <c r="K10741" s="23"/>
      <c r="L10741" s="22"/>
      <c r="M10741" s="22"/>
      <c r="O10741" s="1"/>
    </row>
    <row r="10742" spans="7:15" x14ac:dyDescent="0.2">
      <c r="G10742" s="2"/>
      <c r="H10742" s="22"/>
      <c r="I10742" s="22"/>
      <c r="J10742" s="23"/>
      <c r="K10742" s="23"/>
      <c r="L10742" s="22"/>
      <c r="M10742" s="22"/>
      <c r="O10742" s="1"/>
    </row>
    <row r="10743" spans="7:15" x14ac:dyDescent="0.2">
      <c r="G10743" s="2"/>
      <c r="H10743" s="22"/>
      <c r="I10743" s="22"/>
      <c r="J10743" s="23"/>
      <c r="K10743" s="23"/>
      <c r="L10743" s="22"/>
      <c r="M10743" s="22"/>
      <c r="O10743" s="1"/>
    </row>
    <row r="10744" spans="7:15" x14ac:dyDescent="0.2">
      <c r="G10744" s="2"/>
      <c r="H10744" s="22"/>
      <c r="I10744" s="22"/>
      <c r="J10744" s="23"/>
      <c r="K10744" s="23"/>
      <c r="L10744" s="22"/>
      <c r="M10744" s="22"/>
      <c r="O10744" s="1"/>
    </row>
    <row r="10745" spans="7:15" x14ac:dyDescent="0.2">
      <c r="G10745" s="2"/>
      <c r="H10745" s="22"/>
      <c r="I10745" s="22"/>
      <c r="J10745" s="23"/>
      <c r="K10745" s="23"/>
      <c r="L10745" s="22"/>
      <c r="M10745" s="22"/>
      <c r="O10745" s="1"/>
    </row>
    <row r="10746" spans="7:15" x14ac:dyDescent="0.2">
      <c r="G10746" s="2"/>
      <c r="H10746" s="22"/>
      <c r="I10746" s="22"/>
      <c r="J10746" s="23"/>
      <c r="K10746" s="23"/>
      <c r="L10746" s="22"/>
      <c r="M10746" s="22"/>
      <c r="O10746" s="1"/>
    </row>
    <row r="10747" spans="7:15" x14ac:dyDescent="0.2">
      <c r="G10747" s="2"/>
      <c r="H10747" s="22"/>
      <c r="I10747" s="22"/>
      <c r="J10747" s="23"/>
      <c r="K10747" s="23"/>
      <c r="L10747" s="22"/>
      <c r="M10747" s="22"/>
      <c r="O10747" s="1"/>
    </row>
    <row r="10748" spans="7:15" x14ac:dyDescent="0.2">
      <c r="G10748" s="2"/>
      <c r="H10748" s="22"/>
      <c r="I10748" s="22"/>
      <c r="J10748" s="23"/>
      <c r="K10748" s="23"/>
      <c r="L10748" s="22"/>
      <c r="M10748" s="22"/>
      <c r="O10748" s="1"/>
    </row>
    <row r="10749" spans="7:15" x14ac:dyDescent="0.2">
      <c r="G10749" s="2"/>
      <c r="H10749" s="22"/>
      <c r="I10749" s="22"/>
      <c r="J10749" s="23"/>
      <c r="K10749" s="23"/>
      <c r="L10749" s="22"/>
      <c r="M10749" s="22"/>
      <c r="O10749" s="1"/>
    </row>
    <row r="10750" spans="7:15" x14ac:dyDescent="0.2">
      <c r="G10750" s="2"/>
      <c r="H10750" s="22"/>
      <c r="I10750" s="22"/>
      <c r="J10750" s="23"/>
      <c r="K10750" s="23"/>
      <c r="L10750" s="22"/>
      <c r="M10750" s="22"/>
      <c r="O10750" s="1"/>
    </row>
    <row r="10751" spans="7:15" x14ac:dyDescent="0.2">
      <c r="G10751" s="2"/>
      <c r="H10751" s="22"/>
      <c r="I10751" s="22"/>
      <c r="J10751" s="23"/>
      <c r="K10751" s="23"/>
      <c r="L10751" s="22"/>
      <c r="M10751" s="22"/>
      <c r="O10751" s="1"/>
    </row>
    <row r="10752" spans="7:15" x14ac:dyDescent="0.2">
      <c r="G10752" s="2"/>
      <c r="H10752" s="22"/>
      <c r="I10752" s="22"/>
      <c r="J10752" s="23"/>
      <c r="K10752" s="23"/>
      <c r="L10752" s="22"/>
      <c r="M10752" s="22"/>
      <c r="O10752" s="1"/>
    </row>
    <row r="10753" spans="7:15" x14ac:dyDescent="0.2">
      <c r="G10753" s="2"/>
      <c r="H10753" s="22"/>
      <c r="I10753" s="22"/>
      <c r="J10753" s="23"/>
      <c r="K10753" s="23"/>
      <c r="L10753" s="22"/>
      <c r="M10753" s="22"/>
      <c r="O10753" s="1"/>
    </row>
    <row r="10754" spans="7:15" x14ac:dyDescent="0.2">
      <c r="G10754" s="2"/>
      <c r="H10754" s="22"/>
      <c r="I10754" s="22"/>
      <c r="J10754" s="23"/>
      <c r="K10754" s="23"/>
      <c r="L10754" s="22"/>
      <c r="M10754" s="22"/>
      <c r="O10754" s="1"/>
    </row>
    <row r="10755" spans="7:15" x14ac:dyDescent="0.2">
      <c r="G10755" s="2"/>
      <c r="H10755" s="22"/>
      <c r="I10755" s="22"/>
      <c r="J10755" s="23"/>
      <c r="K10755" s="23"/>
      <c r="L10755" s="22"/>
      <c r="M10755" s="22"/>
      <c r="O10755" s="1"/>
    </row>
    <row r="10756" spans="7:15" x14ac:dyDescent="0.2">
      <c r="G10756" s="2"/>
      <c r="H10756" s="22"/>
      <c r="I10756" s="22"/>
      <c r="J10756" s="23"/>
      <c r="K10756" s="23"/>
      <c r="L10756" s="22"/>
      <c r="M10756" s="22"/>
      <c r="O10756" s="1"/>
    </row>
    <row r="10757" spans="7:15" x14ac:dyDescent="0.2">
      <c r="G10757" s="2"/>
      <c r="H10757" s="22"/>
      <c r="I10757" s="22"/>
      <c r="J10757" s="23"/>
      <c r="K10757" s="23"/>
      <c r="L10757" s="22"/>
      <c r="M10757" s="22"/>
      <c r="O10757" s="1"/>
    </row>
    <row r="10758" spans="7:15" x14ac:dyDescent="0.2">
      <c r="G10758" s="2"/>
      <c r="H10758" s="22"/>
      <c r="I10758" s="22"/>
      <c r="J10758" s="23"/>
      <c r="K10758" s="23"/>
      <c r="L10758" s="22"/>
      <c r="M10758" s="22"/>
      <c r="O10758" s="1"/>
    </row>
    <row r="10759" spans="7:15" x14ac:dyDescent="0.2">
      <c r="G10759" s="2"/>
      <c r="H10759" s="22"/>
      <c r="I10759" s="22"/>
      <c r="J10759" s="23"/>
      <c r="K10759" s="23"/>
      <c r="L10759" s="22"/>
      <c r="M10759" s="22"/>
      <c r="O10759" s="1"/>
    </row>
    <row r="10760" spans="7:15" x14ac:dyDescent="0.2">
      <c r="G10760" s="2"/>
      <c r="H10760" s="22"/>
      <c r="I10760" s="22"/>
      <c r="J10760" s="23"/>
      <c r="K10760" s="23"/>
      <c r="L10760" s="22"/>
      <c r="M10760" s="22"/>
      <c r="O10760" s="1"/>
    </row>
    <row r="10761" spans="7:15" x14ac:dyDescent="0.2">
      <c r="G10761" s="2"/>
      <c r="H10761" s="22"/>
      <c r="I10761" s="22"/>
      <c r="J10761" s="23"/>
      <c r="K10761" s="23"/>
      <c r="L10761" s="22"/>
      <c r="M10761" s="22"/>
      <c r="O10761" s="1"/>
    </row>
    <row r="10762" spans="7:15" x14ac:dyDescent="0.2">
      <c r="G10762" s="2"/>
      <c r="H10762" s="22"/>
      <c r="I10762" s="22"/>
      <c r="J10762" s="23"/>
      <c r="K10762" s="23"/>
      <c r="L10762" s="22"/>
      <c r="M10762" s="22"/>
      <c r="O10762" s="1"/>
    </row>
    <row r="10763" spans="7:15" x14ac:dyDescent="0.2">
      <c r="G10763" s="2"/>
      <c r="H10763" s="22"/>
      <c r="I10763" s="22"/>
      <c r="J10763" s="23"/>
      <c r="K10763" s="23"/>
      <c r="L10763" s="22"/>
      <c r="M10763" s="22"/>
      <c r="O10763" s="1"/>
    </row>
    <row r="10764" spans="7:15" x14ac:dyDescent="0.2">
      <c r="G10764" s="2"/>
      <c r="H10764" s="22"/>
      <c r="I10764" s="22"/>
      <c r="J10764" s="23"/>
      <c r="K10764" s="23"/>
      <c r="L10764" s="22"/>
      <c r="M10764" s="22"/>
      <c r="O10764" s="1"/>
    </row>
    <row r="10765" spans="7:15" x14ac:dyDescent="0.2">
      <c r="G10765" s="2"/>
      <c r="H10765" s="22"/>
      <c r="I10765" s="22"/>
      <c r="J10765" s="23"/>
      <c r="K10765" s="23"/>
      <c r="L10765" s="22"/>
      <c r="M10765" s="22"/>
      <c r="O10765" s="1"/>
    </row>
    <row r="10766" spans="7:15" x14ac:dyDescent="0.2">
      <c r="G10766" s="2"/>
      <c r="H10766" s="22"/>
      <c r="I10766" s="22"/>
      <c r="J10766" s="23"/>
      <c r="K10766" s="23"/>
      <c r="L10766" s="22"/>
      <c r="M10766" s="22"/>
      <c r="O10766" s="1"/>
    </row>
    <row r="10767" spans="7:15" x14ac:dyDescent="0.2">
      <c r="G10767" s="2"/>
      <c r="H10767" s="22"/>
      <c r="I10767" s="22"/>
      <c r="J10767" s="23"/>
      <c r="K10767" s="23"/>
      <c r="L10767" s="22"/>
      <c r="M10767" s="22"/>
      <c r="O10767" s="1"/>
    </row>
    <row r="10768" spans="7:15" x14ac:dyDescent="0.2">
      <c r="G10768" s="2"/>
      <c r="H10768" s="22"/>
      <c r="I10768" s="22"/>
      <c r="J10768" s="23"/>
      <c r="K10768" s="23"/>
      <c r="L10768" s="22"/>
      <c r="M10768" s="22"/>
      <c r="O10768" s="1"/>
    </row>
    <row r="10769" spans="7:15" x14ac:dyDescent="0.2">
      <c r="G10769" s="2"/>
      <c r="H10769" s="22"/>
      <c r="I10769" s="22"/>
      <c r="J10769" s="23"/>
      <c r="K10769" s="23"/>
      <c r="L10769" s="22"/>
      <c r="M10769" s="22"/>
      <c r="O10769" s="1"/>
    </row>
    <row r="10770" spans="7:15" x14ac:dyDescent="0.2">
      <c r="G10770" s="2"/>
      <c r="H10770" s="22"/>
      <c r="I10770" s="22"/>
      <c r="J10770" s="23"/>
      <c r="K10770" s="23"/>
      <c r="L10770" s="22"/>
      <c r="M10770" s="22"/>
      <c r="O10770" s="1"/>
    </row>
    <row r="10771" spans="7:15" x14ac:dyDescent="0.2">
      <c r="G10771" s="2"/>
      <c r="H10771" s="22"/>
      <c r="I10771" s="22"/>
      <c r="J10771" s="23"/>
      <c r="K10771" s="23"/>
      <c r="L10771" s="22"/>
      <c r="M10771" s="22"/>
      <c r="O10771" s="1"/>
    </row>
    <row r="10772" spans="7:15" x14ac:dyDescent="0.2">
      <c r="G10772" s="2"/>
      <c r="H10772" s="22"/>
      <c r="I10772" s="22"/>
      <c r="J10772" s="23"/>
      <c r="K10772" s="23"/>
      <c r="L10772" s="22"/>
      <c r="M10772" s="22"/>
      <c r="O10772" s="1"/>
    </row>
    <row r="10773" spans="7:15" x14ac:dyDescent="0.2">
      <c r="G10773" s="2"/>
      <c r="H10773" s="22"/>
      <c r="I10773" s="22"/>
      <c r="J10773" s="23"/>
      <c r="K10773" s="23"/>
      <c r="L10773" s="22"/>
      <c r="M10773" s="22"/>
      <c r="O10773" s="1"/>
    </row>
    <row r="10774" spans="7:15" x14ac:dyDescent="0.2">
      <c r="G10774" s="2"/>
      <c r="H10774" s="22"/>
      <c r="I10774" s="22"/>
      <c r="J10774" s="23"/>
      <c r="K10774" s="23"/>
      <c r="L10774" s="22"/>
      <c r="M10774" s="22"/>
      <c r="O10774" s="1"/>
    </row>
    <row r="10775" spans="7:15" x14ac:dyDescent="0.2">
      <c r="G10775" s="2"/>
      <c r="H10775" s="22"/>
      <c r="I10775" s="22"/>
      <c r="J10775" s="23"/>
      <c r="K10775" s="23"/>
      <c r="L10775" s="22"/>
      <c r="M10775" s="22"/>
      <c r="O10775" s="1"/>
    </row>
    <row r="10776" spans="7:15" x14ac:dyDescent="0.2">
      <c r="G10776" s="2"/>
      <c r="H10776" s="22"/>
      <c r="I10776" s="22"/>
      <c r="J10776" s="23"/>
      <c r="K10776" s="23"/>
      <c r="L10776" s="22"/>
      <c r="M10776" s="22"/>
      <c r="O10776" s="1"/>
    </row>
    <row r="10777" spans="7:15" x14ac:dyDescent="0.2">
      <c r="G10777" s="2"/>
      <c r="H10777" s="22"/>
      <c r="I10777" s="22"/>
      <c r="J10777" s="23"/>
      <c r="K10777" s="23"/>
      <c r="L10777" s="22"/>
      <c r="M10777" s="22"/>
      <c r="O10777" s="1"/>
    </row>
    <row r="10778" spans="7:15" x14ac:dyDescent="0.2">
      <c r="G10778" s="2"/>
      <c r="H10778" s="22"/>
      <c r="I10778" s="22"/>
      <c r="J10778" s="23"/>
      <c r="K10778" s="23"/>
      <c r="L10778" s="22"/>
      <c r="M10778" s="22"/>
      <c r="O10778" s="1"/>
    </row>
    <row r="10779" spans="7:15" x14ac:dyDescent="0.2">
      <c r="G10779" s="2"/>
      <c r="H10779" s="22"/>
      <c r="I10779" s="22"/>
      <c r="J10779" s="23"/>
      <c r="K10779" s="23"/>
      <c r="L10779" s="22"/>
      <c r="M10779" s="22"/>
      <c r="O10779" s="1"/>
    </row>
    <row r="10780" spans="7:15" x14ac:dyDescent="0.2">
      <c r="G10780" s="2"/>
      <c r="H10780" s="22"/>
      <c r="I10780" s="22"/>
      <c r="J10780" s="23"/>
      <c r="K10780" s="23"/>
      <c r="L10780" s="22"/>
      <c r="M10780" s="22"/>
      <c r="O10780" s="1"/>
    </row>
    <row r="10781" spans="7:15" x14ac:dyDescent="0.2">
      <c r="G10781" s="2"/>
      <c r="H10781" s="22"/>
      <c r="I10781" s="22"/>
      <c r="J10781" s="23"/>
      <c r="K10781" s="23"/>
      <c r="L10781" s="22"/>
      <c r="M10781" s="22"/>
      <c r="O10781" s="1"/>
    </row>
    <row r="10782" spans="7:15" x14ac:dyDescent="0.2">
      <c r="G10782" s="2"/>
      <c r="H10782" s="22"/>
      <c r="I10782" s="22"/>
      <c r="J10782" s="23"/>
      <c r="K10782" s="23"/>
      <c r="L10782" s="22"/>
      <c r="M10782" s="22"/>
      <c r="O10782" s="1"/>
    </row>
    <row r="10783" spans="7:15" x14ac:dyDescent="0.2">
      <c r="G10783" s="2"/>
      <c r="H10783" s="22"/>
      <c r="I10783" s="22"/>
      <c r="J10783" s="23"/>
      <c r="K10783" s="23"/>
      <c r="L10783" s="22"/>
      <c r="M10783" s="22"/>
      <c r="O10783" s="1"/>
    </row>
    <row r="10784" spans="7:15" x14ac:dyDescent="0.2">
      <c r="G10784" s="2"/>
      <c r="H10784" s="22"/>
      <c r="I10784" s="22"/>
      <c r="J10784" s="23"/>
      <c r="K10784" s="23"/>
      <c r="L10784" s="22"/>
      <c r="M10784" s="22"/>
      <c r="O10784" s="1"/>
    </row>
    <row r="10785" spans="7:15" x14ac:dyDescent="0.2">
      <c r="G10785" s="2"/>
      <c r="H10785" s="22"/>
      <c r="I10785" s="22"/>
      <c r="J10785" s="23"/>
      <c r="K10785" s="23"/>
      <c r="L10785" s="22"/>
      <c r="M10785" s="22"/>
      <c r="O10785" s="1"/>
    </row>
    <row r="10786" spans="7:15" x14ac:dyDescent="0.2">
      <c r="G10786" s="2"/>
      <c r="H10786" s="22"/>
      <c r="I10786" s="22"/>
      <c r="J10786" s="23"/>
      <c r="K10786" s="23"/>
      <c r="L10786" s="22"/>
      <c r="M10786" s="22"/>
      <c r="O10786" s="1"/>
    </row>
    <row r="10787" spans="7:15" x14ac:dyDescent="0.2">
      <c r="G10787" s="2"/>
      <c r="H10787" s="22"/>
      <c r="I10787" s="22"/>
      <c r="J10787" s="23"/>
      <c r="K10787" s="23"/>
      <c r="L10787" s="22"/>
      <c r="M10787" s="22"/>
      <c r="O10787" s="1"/>
    </row>
    <row r="10788" spans="7:15" x14ac:dyDescent="0.2">
      <c r="G10788" s="2"/>
      <c r="H10788" s="22"/>
      <c r="I10788" s="22"/>
      <c r="J10788" s="23"/>
      <c r="K10788" s="23"/>
      <c r="L10788" s="22"/>
      <c r="M10788" s="22"/>
      <c r="O10788" s="1"/>
    </row>
    <row r="10789" spans="7:15" x14ac:dyDescent="0.2">
      <c r="G10789" s="2"/>
      <c r="H10789" s="22"/>
      <c r="I10789" s="22"/>
      <c r="J10789" s="23"/>
      <c r="K10789" s="23"/>
      <c r="L10789" s="22"/>
      <c r="M10789" s="22"/>
      <c r="O10789" s="1"/>
    </row>
    <row r="10790" spans="7:15" x14ac:dyDescent="0.2">
      <c r="G10790" s="2"/>
      <c r="H10790" s="22"/>
      <c r="I10790" s="22"/>
      <c r="J10790" s="23"/>
      <c r="K10790" s="23"/>
      <c r="L10790" s="22"/>
      <c r="M10790" s="22"/>
      <c r="O10790" s="1"/>
    </row>
    <row r="10791" spans="7:15" x14ac:dyDescent="0.2">
      <c r="G10791" s="2"/>
      <c r="H10791" s="22"/>
      <c r="I10791" s="22"/>
      <c r="J10791" s="23"/>
      <c r="K10791" s="23"/>
      <c r="L10791" s="22"/>
      <c r="M10791" s="22"/>
      <c r="O10791" s="1"/>
    </row>
    <row r="10792" spans="7:15" x14ac:dyDescent="0.2">
      <c r="G10792" s="2"/>
      <c r="H10792" s="22"/>
      <c r="I10792" s="22"/>
      <c r="J10792" s="23"/>
      <c r="K10792" s="23"/>
      <c r="L10792" s="22"/>
      <c r="M10792" s="22"/>
      <c r="O10792" s="1"/>
    </row>
    <row r="10793" spans="7:15" x14ac:dyDescent="0.2">
      <c r="G10793" s="2"/>
      <c r="H10793" s="22"/>
      <c r="I10793" s="22"/>
      <c r="J10793" s="23"/>
      <c r="K10793" s="23"/>
      <c r="L10793" s="22"/>
      <c r="M10793" s="22"/>
      <c r="O10793" s="1"/>
    </row>
    <row r="10794" spans="7:15" x14ac:dyDescent="0.2">
      <c r="G10794" s="2"/>
      <c r="H10794" s="22"/>
      <c r="I10794" s="22"/>
      <c r="J10794" s="23"/>
      <c r="K10794" s="23"/>
      <c r="L10794" s="22"/>
      <c r="M10794" s="22"/>
      <c r="O10794" s="1"/>
    </row>
    <row r="10795" spans="7:15" x14ac:dyDescent="0.2">
      <c r="G10795" s="2"/>
      <c r="H10795" s="22"/>
      <c r="I10795" s="22"/>
      <c r="J10795" s="23"/>
      <c r="K10795" s="23"/>
      <c r="L10795" s="22"/>
      <c r="M10795" s="22"/>
      <c r="O10795" s="1"/>
    </row>
    <row r="10796" spans="7:15" x14ac:dyDescent="0.2">
      <c r="G10796" s="2"/>
      <c r="H10796" s="22"/>
      <c r="I10796" s="22"/>
      <c r="J10796" s="23"/>
      <c r="K10796" s="23"/>
      <c r="L10796" s="22"/>
      <c r="M10796" s="22"/>
      <c r="O10796" s="1"/>
    </row>
    <row r="10797" spans="7:15" x14ac:dyDescent="0.2">
      <c r="G10797" s="2"/>
      <c r="H10797" s="22"/>
      <c r="I10797" s="22"/>
      <c r="J10797" s="23"/>
      <c r="K10797" s="23"/>
      <c r="L10797" s="22"/>
      <c r="M10797" s="22"/>
      <c r="O10797" s="1"/>
    </row>
    <row r="10798" spans="7:15" x14ac:dyDescent="0.2">
      <c r="G10798" s="2"/>
      <c r="H10798" s="22"/>
      <c r="I10798" s="22"/>
      <c r="J10798" s="23"/>
      <c r="K10798" s="23"/>
      <c r="L10798" s="22"/>
      <c r="M10798" s="22"/>
      <c r="O10798" s="1"/>
    </row>
    <row r="10799" spans="7:15" x14ac:dyDescent="0.2">
      <c r="G10799" s="2"/>
      <c r="H10799" s="22"/>
      <c r="I10799" s="22"/>
      <c r="J10799" s="23"/>
      <c r="K10799" s="23"/>
      <c r="L10799" s="22"/>
      <c r="M10799" s="22"/>
      <c r="O10799" s="1"/>
    </row>
    <row r="10800" spans="7:15" x14ac:dyDescent="0.2">
      <c r="G10800" s="2"/>
      <c r="H10800" s="22"/>
      <c r="I10800" s="22"/>
      <c r="J10800" s="23"/>
      <c r="K10800" s="23"/>
      <c r="L10800" s="22"/>
      <c r="M10800" s="22"/>
      <c r="O10800" s="1"/>
    </row>
    <row r="10801" spans="7:15" x14ac:dyDescent="0.2">
      <c r="G10801" s="2"/>
      <c r="H10801" s="22"/>
      <c r="I10801" s="22"/>
      <c r="J10801" s="23"/>
      <c r="K10801" s="23"/>
      <c r="L10801" s="22"/>
      <c r="M10801" s="22"/>
      <c r="O10801" s="1"/>
    </row>
    <row r="10802" spans="7:15" x14ac:dyDescent="0.2">
      <c r="G10802" s="2"/>
      <c r="H10802" s="22"/>
      <c r="I10802" s="22"/>
      <c r="J10802" s="23"/>
      <c r="K10802" s="23"/>
      <c r="L10802" s="22"/>
      <c r="M10802" s="22"/>
      <c r="O10802" s="1"/>
    </row>
    <row r="10803" spans="7:15" x14ac:dyDescent="0.2">
      <c r="G10803" s="2"/>
      <c r="H10803" s="22"/>
      <c r="I10803" s="22"/>
      <c r="J10803" s="23"/>
      <c r="K10803" s="23"/>
      <c r="L10803" s="22"/>
      <c r="M10803" s="22"/>
      <c r="O10803" s="1"/>
    </row>
    <row r="10804" spans="7:15" x14ac:dyDescent="0.2">
      <c r="G10804" s="2"/>
      <c r="H10804" s="22"/>
      <c r="I10804" s="22"/>
      <c r="J10804" s="23"/>
      <c r="K10804" s="23"/>
      <c r="L10804" s="22"/>
      <c r="M10804" s="22"/>
      <c r="O10804" s="1"/>
    </row>
    <row r="10805" spans="7:15" x14ac:dyDescent="0.2">
      <c r="G10805" s="2"/>
      <c r="H10805" s="22"/>
      <c r="I10805" s="22"/>
      <c r="J10805" s="23"/>
      <c r="K10805" s="23"/>
      <c r="L10805" s="22"/>
      <c r="M10805" s="22"/>
      <c r="O10805" s="1"/>
    </row>
    <row r="10806" spans="7:15" x14ac:dyDescent="0.2">
      <c r="G10806" s="2"/>
      <c r="H10806" s="22"/>
      <c r="I10806" s="22"/>
      <c r="J10806" s="23"/>
      <c r="K10806" s="23"/>
      <c r="L10806" s="22"/>
      <c r="M10806" s="22"/>
      <c r="O10806" s="1"/>
    </row>
    <row r="10807" spans="7:15" x14ac:dyDescent="0.2">
      <c r="G10807" s="2"/>
      <c r="H10807" s="22"/>
      <c r="I10807" s="22"/>
      <c r="J10807" s="23"/>
      <c r="K10807" s="23"/>
      <c r="L10807" s="22"/>
      <c r="M10807" s="22"/>
      <c r="O10807" s="1"/>
    </row>
    <row r="10808" spans="7:15" x14ac:dyDescent="0.2">
      <c r="G10808" s="2"/>
      <c r="H10808" s="22"/>
      <c r="I10808" s="22"/>
      <c r="J10808" s="23"/>
      <c r="K10808" s="23"/>
      <c r="L10808" s="22"/>
      <c r="M10808" s="22"/>
      <c r="O10808" s="1"/>
    </row>
    <row r="10809" spans="7:15" x14ac:dyDescent="0.2">
      <c r="G10809" s="2"/>
      <c r="H10809" s="22"/>
      <c r="I10809" s="22"/>
      <c r="J10809" s="23"/>
      <c r="K10809" s="23"/>
      <c r="L10809" s="22"/>
      <c r="M10809" s="22"/>
      <c r="O10809" s="1"/>
    </row>
    <row r="10810" spans="7:15" x14ac:dyDescent="0.2">
      <c r="G10810" s="2"/>
      <c r="H10810" s="22"/>
      <c r="I10810" s="22"/>
      <c r="J10810" s="23"/>
      <c r="K10810" s="23"/>
      <c r="L10810" s="22"/>
      <c r="M10810" s="22"/>
      <c r="O10810" s="1"/>
    </row>
    <row r="10811" spans="7:15" x14ac:dyDescent="0.2">
      <c r="G10811" s="2"/>
      <c r="H10811" s="22"/>
      <c r="I10811" s="22"/>
      <c r="J10811" s="23"/>
      <c r="K10811" s="23"/>
      <c r="L10811" s="22"/>
      <c r="M10811" s="22"/>
      <c r="O10811" s="1"/>
    </row>
    <row r="10812" spans="7:15" x14ac:dyDescent="0.2">
      <c r="G10812" s="2"/>
      <c r="H10812" s="22"/>
      <c r="I10812" s="22"/>
      <c r="J10812" s="23"/>
      <c r="K10812" s="23"/>
      <c r="L10812" s="22"/>
      <c r="M10812" s="22"/>
      <c r="O10812" s="1"/>
    </row>
    <row r="10813" spans="7:15" x14ac:dyDescent="0.2">
      <c r="G10813" s="2"/>
      <c r="H10813" s="22"/>
      <c r="I10813" s="22"/>
      <c r="J10813" s="23"/>
      <c r="K10813" s="23"/>
      <c r="L10813" s="22"/>
      <c r="M10813" s="22"/>
      <c r="O10813" s="1"/>
    </row>
    <row r="10814" spans="7:15" x14ac:dyDescent="0.2">
      <c r="G10814" s="2"/>
      <c r="H10814" s="22"/>
      <c r="I10814" s="22"/>
      <c r="J10814" s="23"/>
      <c r="K10814" s="23"/>
      <c r="L10814" s="22"/>
      <c r="M10814" s="22"/>
      <c r="O10814" s="1"/>
    </row>
    <row r="10815" spans="7:15" x14ac:dyDescent="0.2">
      <c r="G10815" s="2"/>
      <c r="H10815" s="22"/>
      <c r="I10815" s="22"/>
      <c r="J10815" s="23"/>
      <c r="K10815" s="23"/>
      <c r="L10815" s="22"/>
      <c r="M10815" s="22"/>
      <c r="O10815" s="1"/>
    </row>
    <row r="10816" spans="7:15" x14ac:dyDescent="0.2">
      <c r="G10816" s="2"/>
      <c r="H10816" s="22"/>
      <c r="I10816" s="22"/>
      <c r="J10816" s="23"/>
      <c r="K10816" s="23"/>
      <c r="L10816" s="22"/>
      <c r="M10816" s="22"/>
      <c r="O10816" s="1"/>
    </row>
    <row r="10817" spans="7:15" x14ac:dyDescent="0.2">
      <c r="G10817" s="2"/>
      <c r="H10817" s="22"/>
      <c r="I10817" s="22"/>
      <c r="J10817" s="23"/>
      <c r="K10817" s="23"/>
      <c r="L10817" s="22"/>
      <c r="M10817" s="22"/>
      <c r="O10817" s="1"/>
    </row>
    <row r="10818" spans="7:15" x14ac:dyDescent="0.2">
      <c r="G10818" s="2"/>
      <c r="H10818" s="22"/>
      <c r="I10818" s="22"/>
      <c r="J10818" s="23"/>
      <c r="K10818" s="23"/>
      <c r="L10818" s="22"/>
      <c r="M10818" s="22"/>
      <c r="O10818" s="1"/>
    </row>
    <row r="10819" spans="7:15" x14ac:dyDescent="0.2">
      <c r="G10819" s="2"/>
      <c r="H10819" s="22"/>
      <c r="I10819" s="22"/>
      <c r="J10819" s="23"/>
      <c r="K10819" s="23"/>
      <c r="L10819" s="22"/>
      <c r="M10819" s="22"/>
      <c r="O10819" s="1"/>
    </row>
    <row r="10820" spans="7:15" x14ac:dyDescent="0.2">
      <c r="G10820" s="2"/>
      <c r="H10820" s="22"/>
      <c r="I10820" s="22"/>
      <c r="J10820" s="23"/>
      <c r="K10820" s="23"/>
      <c r="L10820" s="22"/>
      <c r="M10820" s="22"/>
      <c r="O10820" s="1"/>
    </row>
    <row r="10821" spans="7:15" x14ac:dyDescent="0.2">
      <c r="G10821" s="2"/>
      <c r="H10821" s="22"/>
      <c r="I10821" s="22"/>
      <c r="J10821" s="23"/>
      <c r="K10821" s="23"/>
      <c r="L10821" s="22"/>
      <c r="M10821" s="22"/>
      <c r="O10821" s="1"/>
    </row>
    <row r="10822" spans="7:15" x14ac:dyDescent="0.2">
      <c r="G10822" s="2"/>
      <c r="H10822" s="22"/>
      <c r="I10822" s="22"/>
      <c r="J10822" s="23"/>
      <c r="K10822" s="23"/>
      <c r="L10822" s="22"/>
      <c r="M10822" s="22"/>
      <c r="O10822" s="1"/>
    </row>
    <row r="10823" spans="7:15" x14ac:dyDescent="0.2">
      <c r="G10823" s="2"/>
      <c r="H10823" s="22"/>
      <c r="I10823" s="22"/>
      <c r="J10823" s="23"/>
      <c r="K10823" s="23"/>
      <c r="L10823" s="22"/>
      <c r="M10823" s="22"/>
      <c r="O10823" s="1"/>
    </row>
    <row r="10824" spans="7:15" x14ac:dyDescent="0.2">
      <c r="G10824" s="2"/>
      <c r="H10824" s="22"/>
      <c r="I10824" s="22"/>
      <c r="J10824" s="23"/>
      <c r="K10824" s="23"/>
      <c r="L10824" s="22"/>
      <c r="M10824" s="22"/>
      <c r="O10824" s="1"/>
    </row>
    <row r="10825" spans="7:15" x14ac:dyDescent="0.2">
      <c r="G10825" s="2"/>
      <c r="H10825" s="22"/>
      <c r="I10825" s="22"/>
      <c r="J10825" s="23"/>
      <c r="K10825" s="23"/>
      <c r="L10825" s="22"/>
      <c r="M10825" s="22"/>
      <c r="O10825" s="1"/>
    </row>
    <row r="10826" spans="7:15" x14ac:dyDescent="0.2">
      <c r="G10826" s="2"/>
      <c r="H10826" s="22"/>
      <c r="I10826" s="22"/>
      <c r="J10826" s="23"/>
      <c r="K10826" s="23"/>
      <c r="L10826" s="22"/>
      <c r="M10826" s="22"/>
      <c r="O10826" s="1"/>
    </row>
    <row r="10827" spans="7:15" x14ac:dyDescent="0.2">
      <c r="G10827" s="2"/>
      <c r="H10827" s="22"/>
      <c r="I10827" s="22"/>
      <c r="J10827" s="23"/>
      <c r="K10827" s="23"/>
      <c r="L10827" s="22"/>
      <c r="M10827" s="22"/>
      <c r="O10827" s="1"/>
    </row>
    <row r="10828" spans="7:15" x14ac:dyDescent="0.2">
      <c r="G10828" s="2"/>
      <c r="H10828" s="22"/>
      <c r="I10828" s="22"/>
      <c r="J10828" s="23"/>
      <c r="K10828" s="23"/>
      <c r="L10828" s="22"/>
      <c r="M10828" s="22"/>
      <c r="O10828" s="1"/>
    </row>
    <row r="10829" spans="7:15" x14ac:dyDescent="0.2">
      <c r="G10829" s="2"/>
      <c r="H10829" s="22"/>
      <c r="I10829" s="22"/>
      <c r="J10829" s="23"/>
      <c r="K10829" s="23"/>
      <c r="L10829" s="22"/>
      <c r="M10829" s="22"/>
      <c r="O10829" s="1"/>
    </row>
    <row r="10830" spans="7:15" x14ac:dyDescent="0.2">
      <c r="G10830" s="2"/>
      <c r="H10830" s="22"/>
      <c r="I10830" s="22"/>
      <c r="J10830" s="23"/>
      <c r="K10830" s="23"/>
      <c r="L10830" s="22"/>
      <c r="M10830" s="22"/>
      <c r="O10830" s="1"/>
    </row>
    <row r="10831" spans="7:15" x14ac:dyDescent="0.2">
      <c r="G10831" s="2"/>
      <c r="H10831" s="22"/>
      <c r="I10831" s="22"/>
      <c r="J10831" s="23"/>
      <c r="K10831" s="23"/>
      <c r="L10831" s="22"/>
      <c r="M10831" s="22"/>
      <c r="O10831" s="1"/>
    </row>
    <row r="10832" spans="7:15" x14ac:dyDescent="0.2">
      <c r="G10832" s="2"/>
      <c r="H10832" s="22"/>
      <c r="I10832" s="22"/>
      <c r="J10832" s="23"/>
      <c r="K10832" s="23"/>
      <c r="L10832" s="22"/>
      <c r="M10832" s="22"/>
      <c r="O10832" s="1"/>
    </row>
    <row r="10833" spans="7:15" x14ac:dyDescent="0.2">
      <c r="G10833" s="2"/>
      <c r="H10833" s="22"/>
      <c r="I10833" s="22"/>
      <c r="J10833" s="23"/>
      <c r="K10833" s="23"/>
      <c r="L10833" s="22"/>
      <c r="M10833" s="22"/>
      <c r="O10833" s="1"/>
    </row>
    <row r="10834" spans="7:15" x14ac:dyDescent="0.2">
      <c r="G10834" s="2"/>
      <c r="H10834" s="22"/>
      <c r="I10834" s="22"/>
      <c r="J10834" s="23"/>
      <c r="K10834" s="23"/>
      <c r="L10834" s="22"/>
      <c r="M10834" s="22"/>
      <c r="O10834" s="1"/>
    </row>
    <row r="10835" spans="7:15" x14ac:dyDescent="0.2">
      <c r="G10835" s="2"/>
      <c r="H10835" s="22"/>
      <c r="I10835" s="22"/>
      <c r="J10835" s="23"/>
      <c r="K10835" s="23"/>
      <c r="L10835" s="22"/>
      <c r="M10835" s="22"/>
      <c r="O10835" s="1"/>
    </row>
    <row r="10836" spans="7:15" x14ac:dyDescent="0.2">
      <c r="G10836" s="2"/>
      <c r="H10836" s="22"/>
      <c r="I10836" s="22"/>
      <c r="J10836" s="23"/>
      <c r="K10836" s="23"/>
      <c r="L10836" s="22"/>
      <c r="M10836" s="22"/>
      <c r="O10836" s="1"/>
    </row>
    <row r="10837" spans="7:15" x14ac:dyDescent="0.2">
      <c r="G10837" s="2"/>
      <c r="H10837" s="22"/>
      <c r="I10837" s="22"/>
      <c r="J10837" s="23"/>
      <c r="K10837" s="23"/>
      <c r="L10837" s="22"/>
      <c r="M10837" s="22"/>
      <c r="O10837" s="1"/>
    </row>
    <row r="10838" spans="7:15" x14ac:dyDescent="0.2">
      <c r="G10838" s="2"/>
      <c r="H10838" s="22"/>
      <c r="I10838" s="22"/>
      <c r="J10838" s="23"/>
      <c r="K10838" s="23"/>
      <c r="L10838" s="22"/>
      <c r="M10838" s="22"/>
      <c r="O10838" s="1"/>
    </row>
    <row r="10839" spans="7:15" x14ac:dyDescent="0.2">
      <c r="G10839" s="2"/>
      <c r="H10839" s="22"/>
      <c r="I10839" s="22"/>
      <c r="J10839" s="23"/>
      <c r="K10839" s="23"/>
      <c r="L10839" s="22"/>
      <c r="M10839" s="22"/>
      <c r="O10839" s="1"/>
    </row>
    <row r="10840" spans="7:15" x14ac:dyDescent="0.2">
      <c r="G10840" s="2"/>
      <c r="H10840" s="22"/>
      <c r="I10840" s="22"/>
      <c r="J10840" s="23"/>
      <c r="K10840" s="23"/>
      <c r="L10840" s="22"/>
      <c r="M10840" s="22"/>
      <c r="O10840" s="1"/>
    </row>
    <row r="10841" spans="7:15" x14ac:dyDescent="0.2">
      <c r="G10841" s="2"/>
      <c r="H10841" s="22"/>
      <c r="I10841" s="22"/>
      <c r="J10841" s="23"/>
      <c r="K10841" s="23"/>
      <c r="L10841" s="22"/>
      <c r="M10841" s="22"/>
      <c r="O10841" s="1"/>
    </row>
    <row r="10842" spans="7:15" x14ac:dyDescent="0.2">
      <c r="G10842" s="2"/>
      <c r="H10842" s="22"/>
      <c r="I10842" s="22"/>
      <c r="J10842" s="23"/>
      <c r="K10842" s="23"/>
      <c r="L10842" s="22"/>
      <c r="M10842" s="22"/>
      <c r="O10842" s="1"/>
    </row>
    <row r="10843" spans="7:15" x14ac:dyDescent="0.2">
      <c r="G10843" s="2"/>
      <c r="H10843" s="22"/>
      <c r="I10843" s="22"/>
      <c r="J10843" s="23"/>
      <c r="K10843" s="23"/>
      <c r="L10843" s="22"/>
      <c r="M10843" s="22"/>
      <c r="O10843" s="1"/>
    </row>
    <row r="10844" spans="7:15" x14ac:dyDescent="0.2">
      <c r="G10844" s="2"/>
      <c r="H10844" s="22"/>
      <c r="I10844" s="22"/>
      <c r="J10844" s="23"/>
      <c r="K10844" s="23"/>
      <c r="L10844" s="22"/>
      <c r="M10844" s="22"/>
      <c r="O10844" s="1"/>
    </row>
    <row r="10845" spans="7:15" x14ac:dyDescent="0.2">
      <c r="G10845" s="2"/>
      <c r="H10845" s="22"/>
      <c r="I10845" s="22"/>
      <c r="J10845" s="23"/>
      <c r="K10845" s="23"/>
      <c r="L10845" s="22"/>
      <c r="M10845" s="22"/>
      <c r="O10845" s="1"/>
    </row>
    <row r="10846" spans="7:15" x14ac:dyDescent="0.2">
      <c r="G10846" s="2"/>
      <c r="H10846" s="22"/>
      <c r="I10846" s="22"/>
      <c r="J10846" s="23"/>
      <c r="K10846" s="23"/>
      <c r="L10846" s="22"/>
      <c r="M10846" s="22"/>
      <c r="O10846" s="1"/>
    </row>
    <row r="10847" spans="7:15" x14ac:dyDescent="0.2">
      <c r="G10847" s="2"/>
      <c r="H10847" s="22"/>
      <c r="I10847" s="22"/>
      <c r="J10847" s="23"/>
      <c r="K10847" s="23"/>
      <c r="L10847" s="22"/>
      <c r="M10847" s="22"/>
      <c r="O10847" s="1"/>
    </row>
    <row r="10848" spans="7:15" x14ac:dyDescent="0.2">
      <c r="G10848" s="2"/>
      <c r="H10848" s="22"/>
      <c r="I10848" s="22"/>
      <c r="J10848" s="23"/>
      <c r="K10848" s="23"/>
      <c r="L10848" s="22"/>
      <c r="M10848" s="22"/>
      <c r="O10848" s="1"/>
    </row>
    <row r="10849" spans="7:15" x14ac:dyDescent="0.2">
      <c r="G10849" s="2"/>
      <c r="H10849" s="22"/>
      <c r="I10849" s="22"/>
      <c r="J10849" s="23"/>
      <c r="K10849" s="23"/>
      <c r="L10849" s="22"/>
      <c r="M10849" s="22"/>
      <c r="O10849" s="1"/>
    </row>
    <row r="10850" spans="7:15" x14ac:dyDescent="0.2">
      <c r="G10850" s="2"/>
      <c r="H10850" s="22"/>
      <c r="I10850" s="22"/>
      <c r="J10850" s="23"/>
      <c r="K10850" s="23"/>
      <c r="L10850" s="22"/>
      <c r="M10850" s="22"/>
      <c r="O10850" s="1"/>
    </row>
    <row r="10851" spans="7:15" x14ac:dyDescent="0.2">
      <c r="G10851" s="2"/>
      <c r="H10851" s="22"/>
      <c r="I10851" s="22"/>
      <c r="J10851" s="23"/>
      <c r="K10851" s="23"/>
      <c r="L10851" s="22"/>
      <c r="M10851" s="22"/>
      <c r="O10851" s="1"/>
    </row>
    <row r="10852" spans="7:15" x14ac:dyDescent="0.2">
      <c r="G10852" s="2"/>
      <c r="H10852" s="22"/>
      <c r="I10852" s="22"/>
      <c r="J10852" s="23"/>
      <c r="K10852" s="23"/>
      <c r="L10852" s="22"/>
      <c r="M10852" s="22"/>
      <c r="O10852" s="1"/>
    </row>
    <row r="10853" spans="7:15" x14ac:dyDescent="0.2">
      <c r="G10853" s="2"/>
      <c r="H10853" s="22"/>
      <c r="I10853" s="22"/>
      <c r="J10853" s="23"/>
      <c r="K10853" s="23"/>
      <c r="L10853" s="22"/>
      <c r="M10853" s="22"/>
      <c r="O10853" s="1"/>
    </row>
    <row r="10854" spans="7:15" x14ac:dyDescent="0.2">
      <c r="G10854" s="2"/>
      <c r="H10854" s="22"/>
      <c r="I10854" s="22"/>
      <c r="J10854" s="23"/>
      <c r="K10854" s="23"/>
      <c r="L10854" s="22"/>
      <c r="M10854" s="22"/>
      <c r="O10854" s="1"/>
    </row>
    <row r="10855" spans="7:15" x14ac:dyDescent="0.2">
      <c r="G10855" s="2"/>
      <c r="H10855" s="22"/>
      <c r="I10855" s="22"/>
      <c r="J10855" s="23"/>
      <c r="K10855" s="23"/>
      <c r="L10855" s="22"/>
      <c r="M10855" s="22"/>
      <c r="O10855" s="1"/>
    </row>
    <row r="10856" spans="7:15" x14ac:dyDescent="0.2">
      <c r="G10856" s="2"/>
      <c r="H10856" s="22"/>
      <c r="I10856" s="22"/>
      <c r="J10856" s="23"/>
      <c r="K10856" s="23"/>
      <c r="L10856" s="22"/>
      <c r="M10856" s="22"/>
      <c r="O10856" s="1"/>
    </row>
    <row r="10857" spans="7:15" x14ac:dyDescent="0.2">
      <c r="G10857" s="2"/>
      <c r="H10857" s="22"/>
      <c r="I10857" s="22"/>
      <c r="J10857" s="23"/>
      <c r="K10857" s="23"/>
      <c r="L10857" s="22"/>
      <c r="M10857" s="22"/>
      <c r="O10857" s="1"/>
    </row>
    <row r="10858" spans="7:15" x14ac:dyDescent="0.2">
      <c r="G10858" s="2"/>
      <c r="H10858" s="22"/>
      <c r="I10858" s="22"/>
      <c r="J10858" s="23"/>
      <c r="K10858" s="23"/>
      <c r="L10858" s="22"/>
      <c r="M10858" s="22"/>
      <c r="O10858" s="1"/>
    </row>
    <row r="10859" spans="7:15" x14ac:dyDescent="0.2">
      <c r="G10859" s="2"/>
      <c r="H10859" s="22"/>
      <c r="I10859" s="22"/>
      <c r="J10859" s="23"/>
      <c r="K10859" s="23"/>
      <c r="L10859" s="22"/>
      <c r="M10859" s="22"/>
      <c r="O10859" s="1"/>
    </row>
    <row r="10860" spans="7:15" x14ac:dyDescent="0.2">
      <c r="G10860" s="2"/>
      <c r="H10860" s="22"/>
      <c r="I10860" s="22"/>
      <c r="J10860" s="23"/>
      <c r="K10860" s="23"/>
      <c r="L10860" s="22"/>
      <c r="M10860" s="22"/>
      <c r="O10860" s="1"/>
    </row>
    <row r="10861" spans="7:15" x14ac:dyDescent="0.2">
      <c r="G10861" s="2"/>
      <c r="H10861" s="22"/>
      <c r="I10861" s="22"/>
      <c r="J10861" s="23"/>
      <c r="K10861" s="23"/>
      <c r="L10861" s="22"/>
      <c r="M10861" s="22"/>
      <c r="O10861" s="1"/>
    </row>
    <row r="10862" spans="7:15" x14ac:dyDescent="0.2">
      <c r="G10862" s="2"/>
      <c r="H10862" s="22"/>
      <c r="I10862" s="22"/>
      <c r="J10862" s="23"/>
      <c r="K10862" s="23"/>
      <c r="L10862" s="22"/>
      <c r="M10862" s="22"/>
      <c r="O10862" s="1"/>
    </row>
    <row r="10863" spans="7:15" x14ac:dyDescent="0.2">
      <c r="G10863" s="2"/>
      <c r="H10863" s="22"/>
      <c r="I10863" s="22"/>
      <c r="J10863" s="23"/>
      <c r="K10863" s="23"/>
      <c r="L10863" s="22"/>
      <c r="M10863" s="22"/>
      <c r="O10863" s="1"/>
    </row>
    <row r="10864" spans="7:15" x14ac:dyDescent="0.2">
      <c r="G10864" s="2"/>
      <c r="H10864" s="22"/>
      <c r="I10864" s="22"/>
      <c r="J10864" s="23"/>
      <c r="K10864" s="23"/>
      <c r="L10864" s="22"/>
      <c r="M10864" s="22"/>
      <c r="O10864" s="1"/>
    </row>
    <row r="10865" spans="7:15" x14ac:dyDescent="0.2">
      <c r="G10865" s="2"/>
      <c r="H10865" s="22"/>
      <c r="I10865" s="22"/>
      <c r="J10865" s="23"/>
      <c r="K10865" s="23"/>
      <c r="L10865" s="22"/>
      <c r="M10865" s="22"/>
      <c r="O10865" s="1"/>
    </row>
    <row r="10866" spans="7:15" x14ac:dyDescent="0.2">
      <c r="G10866" s="2"/>
      <c r="H10866" s="22"/>
      <c r="I10866" s="22"/>
      <c r="J10866" s="23"/>
      <c r="K10866" s="23"/>
      <c r="L10866" s="22"/>
      <c r="M10866" s="22"/>
      <c r="O10866" s="1"/>
    </row>
    <row r="10867" spans="7:15" x14ac:dyDescent="0.2">
      <c r="G10867" s="2"/>
      <c r="H10867" s="22"/>
      <c r="I10867" s="22"/>
      <c r="J10867" s="23"/>
      <c r="K10867" s="23"/>
      <c r="L10867" s="22"/>
      <c r="M10867" s="22"/>
      <c r="O10867" s="1"/>
    </row>
    <row r="10868" spans="7:15" x14ac:dyDescent="0.2">
      <c r="G10868" s="2"/>
      <c r="H10868" s="22"/>
      <c r="I10868" s="22"/>
      <c r="J10868" s="23"/>
      <c r="K10868" s="23"/>
      <c r="L10868" s="22"/>
      <c r="M10868" s="22"/>
      <c r="O10868" s="1"/>
    </row>
    <row r="10869" spans="7:15" x14ac:dyDescent="0.2">
      <c r="G10869" s="2"/>
      <c r="H10869" s="22"/>
      <c r="I10869" s="22"/>
      <c r="J10869" s="23"/>
      <c r="K10869" s="23"/>
      <c r="L10869" s="22"/>
      <c r="M10869" s="22"/>
      <c r="O10869" s="1"/>
    </row>
    <row r="10870" spans="7:15" x14ac:dyDescent="0.2">
      <c r="G10870" s="2"/>
      <c r="H10870" s="22"/>
      <c r="I10870" s="22"/>
      <c r="J10870" s="23"/>
      <c r="K10870" s="23"/>
      <c r="L10870" s="22"/>
      <c r="M10870" s="22"/>
      <c r="O10870" s="1"/>
    </row>
    <row r="10871" spans="7:15" x14ac:dyDescent="0.2">
      <c r="G10871" s="2"/>
      <c r="H10871" s="22"/>
      <c r="I10871" s="22"/>
      <c r="J10871" s="23"/>
      <c r="K10871" s="23"/>
      <c r="L10871" s="22"/>
      <c r="M10871" s="22"/>
      <c r="O10871" s="1"/>
    </row>
    <row r="10872" spans="7:15" x14ac:dyDescent="0.2">
      <c r="G10872" s="2"/>
      <c r="H10872" s="22"/>
      <c r="I10872" s="22"/>
      <c r="J10872" s="23"/>
      <c r="K10872" s="23"/>
      <c r="L10872" s="22"/>
      <c r="M10872" s="22"/>
      <c r="O10872" s="1"/>
    </row>
    <row r="10873" spans="7:15" x14ac:dyDescent="0.2">
      <c r="G10873" s="2"/>
      <c r="H10873" s="22"/>
      <c r="I10873" s="22"/>
      <c r="J10873" s="23"/>
      <c r="K10873" s="23"/>
      <c r="L10873" s="22"/>
      <c r="M10873" s="22"/>
      <c r="O10873" s="1"/>
    </row>
    <row r="10874" spans="7:15" x14ac:dyDescent="0.2">
      <c r="G10874" s="2"/>
      <c r="H10874" s="22"/>
      <c r="I10874" s="22"/>
      <c r="J10874" s="23"/>
      <c r="K10874" s="23"/>
      <c r="L10874" s="22"/>
      <c r="M10874" s="22"/>
      <c r="O10874" s="1"/>
    </row>
    <row r="10875" spans="7:15" x14ac:dyDescent="0.2">
      <c r="G10875" s="2"/>
      <c r="H10875" s="22"/>
      <c r="I10875" s="22"/>
      <c r="J10875" s="23"/>
      <c r="K10875" s="23"/>
      <c r="L10875" s="22"/>
      <c r="M10875" s="22"/>
      <c r="O10875" s="1"/>
    </row>
    <row r="10876" spans="7:15" x14ac:dyDescent="0.2">
      <c r="G10876" s="2"/>
      <c r="H10876" s="22"/>
      <c r="I10876" s="22"/>
      <c r="J10876" s="23"/>
      <c r="K10876" s="23"/>
      <c r="L10876" s="22"/>
      <c r="M10876" s="22"/>
      <c r="O10876" s="1"/>
    </row>
    <row r="10877" spans="7:15" x14ac:dyDescent="0.2">
      <c r="G10877" s="2"/>
      <c r="H10877" s="22"/>
      <c r="I10877" s="22"/>
      <c r="J10877" s="23"/>
      <c r="K10877" s="23"/>
      <c r="L10877" s="22"/>
      <c r="M10877" s="22"/>
      <c r="O10877" s="1"/>
    </row>
    <row r="10878" spans="7:15" x14ac:dyDescent="0.2">
      <c r="G10878" s="2"/>
      <c r="H10878" s="22"/>
      <c r="I10878" s="22"/>
      <c r="J10878" s="23"/>
      <c r="K10878" s="23"/>
      <c r="L10878" s="22"/>
      <c r="M10878" s="22"/>
      <c r="O10878" s="1"/>
    </row>
    <row r="10879" spans="7:15" x14ac:dyDescent="0.2">
      <c r="G10879" s="2"/>
      <c r="H10879" s="22"/>
      <c r="I10879" s="22"/>
      <c r="J10879" s="23"/>
      <c r="K10879" s="23"/>
      <c r="L10879" s="22"/>
      <c r="M10879" s="22"/>
      <c r="O10879" s="1"/>
    </row>
    <row r="10880" spans="7:15" x14ac:dyDescent="0.2">
      <c r="G10880" s="2"/>
      <c r="H10880" s="22"/>
      <c r="I10880" s="22"/>
      <c r="J10880" s="23"/>
      <c r="K10880" s="23"/>
      <c r="L10880" s="22"/>
      <c r="M10880" s="22"/>
      <c r="O10880" s="1"/>
    </row>
    <row r="10881" spans="7:15" x14ac:dyDescent="0.2">
      <c r="G10881" s="2"/>
      <c r="H10881" s="22"/>
      <c r="I10881" s="22"/>
      <c r="J10881" s="23"/>
      <c r="K10881" s="23"/>
      <c r="L10881" s="22"/>
      <c r="M10881" s="22"/>
      <c r="O10881" s="1"/>
    </row>
    <row r="10882" spans="7:15" x14ac:dyDescent="0.2">
      <c r="G10882" s="2"/>
      <c r="H10882" s="22"/>
      <c r="I10882" s="22"/>
      <c r="J10882" s="23"/>
      <c r="K10882" s="23"/>
      <c r="L10882" s="22"/>
      <c r="M10882" s="22"/>
      <c r="O10882" s="1"/>
    </row>
    <row r="10883" spans="7:15" x14ac:dyDescent="0.2">
      <c r="G10883" s="2"/>
      <c r="H10883" s="22"/>
      <c r="I10883" s="22"/>
      <c r="J10883" s="23"/>
      <c r="K10883" s="23"/>
      <c r="L10883" s="22"/>
      <c r="M10883" s="22"/>
      <c r="O10883" s="1"/>
    </row>
    <row r="10884" spans="7:15" x14ac:dyDescent="0.2">
      <c r="G10884" s="2"/>
      <c r="H10884" s="22"/>
      <c r="I10884" s="22"/>
      <c r="J10884" s="23"/>
      <c r="K10884" s="23"/>
      <c r="L10884" s="22"/>
      <c r="M10884" s="22"/>
      <c r="O10884" s="1"/>
    </row>
    <row r="10885" spans="7:15" x14ac:dyDescent="0.2">
      <c r="G10885" s="2"/>
      <c r="H10885" s="22"/>
      <c r="I10885" s="22"/>
      <c r="J10885" s="23"/>
      <c r="K10885" s="23"/>
      <c r="L10885" s="22"/>
      <c r="M10885" s="22"/>
      <c r="O10885" s="1"/>
    </row>
    <row r="10886" spans="7:15" x14ac:dyDescent="0.2">
      <c r="G10886" s="2"/>
      <c r="H10886" s="22"/>
      <c r="I10886" s="22"/>
      <c r="J10886" s="23"/>
      <c r="K10886" s="23"/>
      <c r="L10886" s="22"/>
      <c r="M10886" s="22"/>
      <c r="O10886" s="1"/>
    </row>
    <row r="10887" spans="7:15" x14ac:dyDescent="0.2">
      <c r="G10887" s="2"/>
      <c r="H10887" s="22"/>
      <c r="I10887" s="22"/>
      <c r="J10887" s="23"/>
      <c r="K10887" s="23"/>
      <c r="L10887" s="22"/>
      <c r="M10887" s="22"/>
      <c r="O10887" s="1"/>
    </row>
    <row r="10888" spans="7:15" x14ac:dyDescent="0.2">
      <c r="G10888" s="2"/>
      <c r="H10888" s="22"/>
      <c r="I10888" s="22"/>
      <c r="J10888" s="23"/>
      <c r="K10888" s="23"/>
      <c r="L10888" s="22"/>
      <c r="M10888" s="22"/>
      <c r="O10888" s="1"/>
    </row>
    <row r="10889" spans="7:15" x14ac:dyDescent="0.2">
      <c r="G10889" s="2"/>
      <c r="H10889" s="22"/>
      <c r="I10889" s="22"/>
      <c r="J10889" s="23"/>
      <c r="K10889" s="23"/>
      <c r="L10889" s="22"/>
      <c r="M10889" s="22"/>
      <c r="O10889" s="1"/>
    </row>
    <row r="10890" spans="7:15" x14ac:dyDescent="0.2">
      <c r="G10890" s="2"/>
      <c r="H10890" s="22"/>
      <c r="I10890" s="22"/>
      <c r="J10890" s="23"/>
      <c r="K10890" s="23"/>
      <c r="L10890" s="22"/>
      <c r="M10890" s="22"/>
      <c r="O10890" s="1"/>
    </row>
    <row r="10891" spans="7:15" x14ac:dyDescent="0.2">
      <c r="G10891" s="2"/>
      <c r="H10891" s="22"/>
      <c r="I10891" s="22"/>
      <c r="J10891" s="23"/>
      <c r="K10891" s="23"/>
      <c r="L10891" s="22"/>
      <c r="M10891" s="22"/>
      <c r="O10891" s="1"/>
    </row>
    <row r="10892" spans="7:15" x14ac:dyDescent="0.2">
      <c r="G10892" s="2"/>
      <c r="H10892" s="22"/>
      <c r="I10892" s="22"/>
      <c r="J10892" s="23"/>
      <c r="K10892" s="23"/>
      <c r="L10892" s="22"/>
      <c r="M10892" s="22"/>
      <c r="O10892" s="1"/>
    </row>
    <row r="10893" spans="7:15" x14ac:dyDescent="0.2">
      <c r="G10893" s="2"/>
      <c r="H10893" s="22"/>
      <c r="I10893" s="22"/>
      <c r="J10893" s="23"/>
      <c r="K10893" s="23"/>
      <c r="L10893" s="22"/>
      <c r="M10893" s="22"/>
      <c r="O10893" s="1"/>
    </row>
    <row r="10894" spans="7:15" x14ac:dyDescent="0.2">
      <c r="G10894" s="2"/>
      <c r="H10894" s="22"/>
      <c r="I10894" s="22"/>
      <c r="J10894" s="23"/>
      <c r="K10894" s="23"/>
      <c r="L10894" s="22"/>
      <c r="M10894" s="22"/>
      <c r="O10894" s="1"/>
    </row>
    <row r="10895" spans="7:15" x14ac:dyDescent="0.2">
      <c r="G10895" s="2"/>
      <c r="H10895" s="22"/>
      <c r="I10895" s="22"/>
      <c r="J10895" s="23"/>
      <c r="K10895" s="23"/>
      <c r="L10895" s="22"/>
      <c r="M10895" s="22"/>
      <c r="O10895" s="1"/>
    </row>
    <row r="10896" spans="7:15" x14ac:dyDescent="0.2">
      <c r="G10896" s="2"/>
      <c r="H10896" s="22"/>
      <c r="I10896" s="22"/>
      <c r="J10896" s="23"/>
      <c r="K10896" s="23"/>
      <c r="L10896" s="22"/>
      <c r="M10896" s="22"/>
      <c r="O10896" s="1"/>
    </row>
    <row r="10897" spans="7:15" x14ac:dyDescent="0.2">
      <c r="G10897" s="2"/>
      <c r="H10897" s="22"/>
      <c r="I10897" s="22"/>
      <c r="J10897" s="23"/>
      <c r="K10897" s="23"/>
      <c r="L10897" s="22"/>
      <c r="M10897" s="22"/>
      <c r="O10897" s="1"/>
    </row>
    <row r="10898" spans="7:15" x14ac:dyDescent="0.2">
      <c r="G10898" s="2"/>
      <c r="H10898" s="22"/>
      <c r="I10898" s="22"/>
      <c r="J10898" s="23"/>
      <c r="K10898" s="23"/>
      <c r="L10898" s="22"/>
      <c r="M10898" s="22"/>
      <c r="O10898" s="1"/>
    </row>
    <row r="10899" spans="7:15" x14ac:dyDescent="0.2">
      <c r="G10899" s="2"/>
      <c r="H10899" s="22"/>
      <c r="I10899" s="22"/>
      <c r="J10899" s="23"/>
      <c r="K10899" s="23"/>
      <c r="L10899" s="22"/>
      <c r="M10899" s="22"/>
      <c r="O10899" s="1"/>
    </row>
    <row r="10900" spans="7:15" x14ac:dyDescent="0.2">
      <c r="G10900" s="2"/>
      <c r="H10900" s="22"/>
      <c r="I10900" s="22"/>
      <c r="J10900" s="23"/>
      <c r="K10900" s="23"/>
      <c r="L10900" s="22"/>
      <c r="M10900" s="22"/>
      <c r="O10900" s="1"/>
    </row>
    <row r="10901" spans="7:15" x14ac:dyDescent="0.2">
      <c r="G10901" s="2"/>
      <c r="H10901" s="22"/>
      <c r="I10901" s="22"/>
      <c r="J10901" s="23"/>
      <c r="K10901" s="23"/>
      <c r="L10901" s="22"/>
      <c r="M10901" s="22"/>
      <c r="O10901" s="1"/>
    </row>
    <row r="10902" spans="7:15" x14ac:dyDescent="0.2">
      <c r="G10902" s="2"/>
      <c r="H10902" s="22"/>
      <c r="I10902" s="22"/>
      <c r="J10902" s="23"/>
      <c r="K10902" s="23"/>
      <c r="L10902" s="22"/>
      <c r="M10902" s="22"/>
      <c r="O10902" s="1"/>
    </row>
    <row r="10903" spans="7:15" x14ac:dyDescent="0.2">
      <c r="G10903" s="2"/>
      <c r="H10903" s="22"/>
      <c r="I10903" s="22"/>
      <c r="J10903" s="23"/>
      <c r="K10903" s="23"/>
      <c r="L10903" s="22"/>
      <c r="M10903" s="22"/>
      <c r="O10903" s="1"/>
    </row>
    <row r="10904" spans="7:15" x14ac:dyDescent="0.2">
      <c r="G10904" s="2"/>
      <c r="H10904" s="22"/>
      <c r="I10904" s="22"/>
      <c r="J10904" s="23"/>
      <c r="K10904" s="23"/>
      <c r="L10904" s="22"/>
      <c r="M10904" s="22"/>
      <c r="O10904" s="1"/>
    </row>
    <row r="10905" spans="7:15" x14ac:dyDescent="0.2">
      <c r="G10905" s="2"/>
      <c r="H10905" s="22"/>
      <c r="I10905" s="22"/>
      <c r="J10905" s="23"/>
      <c r="K10905" s="23"/>
      <c r="L10905" s="22"/>
      <c r="M10905" s="22"/>
      <c r="O10905" s="1"/>
    </row>
    <row r="10906" spans="7:15" x14ac:dyDescent="0.2">
      <c r="G10906" s="2"/>
      <c r="H10906" s="22"/>
      <c r="I10906" s="22"/>
      <c r="J10906" s="23"/>
      <c r="K10906" s="23"/>
      <c r="L10906" s="22"/>
      <c r="M10906" s="22"/>
      <c r="O10906" s="1"/>
    </row>
    <row r="10907" spans="7:15" x14ac:dyDescent="0.2">
      <c r="G10907" s="2"/>
      <c r="H10907" s="22"/>
      <c r="I10907" s="22"/>
      <c r="J10907" s="23"/>
      <c r="K10907" s="23"/>
      <c r="L10907" s="22"/>
      <c r="M10907" s="22"/>
      <c r="O10907" s="1"/>
    </row>
    <row r="10908" spans="7:15" x14ac:dyDescent="0.2">
      <c r="G10908" s="2"/>
      <c r="H10908" s="22"/>
      <c r="I10908" s="22"/>
      <c r="J10908" s="23"/>
      <c r="K10908" s="23"/>
      <c r="L10908" s="22"/>
      <c r="M10908" s="22"/>
      <c r="O10908" s="1"/>
    </row>
    <row r="10909" spans="7:15" x14ac:dyDescent="0.2">
      <c r="G10909" s="2"/>
      <c r="H10909" s="22"/>
      <c r="I10909" s="22"/>
      <c r="J10909" s="23"/>
      <c r="K10909" s="23"/>
      <c r="L10909" s="22"/>
      <c r="M10909" s="22"/>
      <c r="O10909" s="1"/>
    </row>
    <row r="10910" spans="7:15" x14ac:dyDescent="0.2">
      <c r="G10910" s="2"/>
      <c r="H10910" s="22"/>
      <c r="I10910" s="22"/>
      <c r="J10910" s="23"/>
      <c r="K10910" s="23"/>
      <c r="L10910" s="22"/>
      <c r="M10910" s="22"/>
      <c r="O10910" s="1"/>
    </row>
    <row r="10911" spans="7:15" x14ac:dyDescent="0.2">
      <c r="G10911" s="2"/>
      <c r="H10911" s="22"/>
      <c r="I10911" s="22"/>
      <c r="J10911" s="23"/>
      <c r="K10911" s="23"/>
      <c r="L10911" s="22"/>
      <c r="M10911" s="22"/>
      <c r="O10911" s="1"/>
    </row>
    <row r="10912" spans="7:15" x14ac:dyDescent="0.2">
      <c r="G10912" s="2"/>
      <c r="H10912" s="22"/>
      <c r="I10912" s="22"/>
      <c r="J10912" s="23"/>
      <c r="K10912" s="23"/>
      <c r="L10912" s="22"/>
      <c r="M10912" s="22"/>
      <c r="O10912" s="1"/>
    </row>
    <row r="10913" spans="7:15" x14ac:dyDescent="0.2">
      <c r="G10913" s="2"/>
      <c r="H10913" s="22"/>
      <c r="I10913" s="22"/>
      <c r="J10913" s="23"/>
      <c r="K10913" s="23"/>
      <c r="L10913" s="22"/>
      <c r="M10913" s="22"/>
      <c r="O10913" s="1"/>
    </row>
    <row r="10914" spans="7:15" x14ac:dyDescent="0.2">
      <c r="G10914" s="2"/>
      <c r="H10914" s="22"/>
      <c r="I10914" s="22"/>
      <c r="J10914" s="23"/>
      <c r="K10914" s="23"/>
      <c r="L10914" s="22"/>
      <c r="M10914" s="22"/>
      <c r="O10914" s="1"/>
    </row>
    <row r="10915" spans="7:15" x14ac:dyDescent="0.2">
      <c r="G10915" s="2"/>
      <c r="H10915" s="22"/>
      <c r="I10915" s="22"/>
      <c r="J10915" s="23"/>
      <c r="K10915" s="23"/>
      <c r="L10915" s="22"/>
      <c r="M10915" s="22"/>
      <c r="O10915" s="1"/>
    </row>
    <row r="10916" spans="7:15" x14ac:dyDescent="0.2">
      <c r="G10916" s="2"/>
      <c r="H10916" s="22"/>
      <c r="I10916" s="22"/>
      <c r="J10916" s="23"/>
      <c r="K10916" s="23"/>
      <c r="L10916" s="22"/>
      <c r="M10916" s="22"/>
      <c r="O10916" s="1"/>
    </row>
    <row r="10917" spans="7:15" x14ac:dyDescent="0.2">
      <c r="G10917" s="2"/>
      <c r="H10917" s="22"/>
      <c r="I10917" s="22"/>
      <c r="J10917" s="23"/>
      <c r="K10917" s="23"/>
      <c r="L10917" s="22"/>
      <c r="M10917" s="22"/>
      <c r="O10917" s="1"/>
    </row>
    <row r="10918" spans="7:15" x14ac:dyDescent="0.2">
      <c r="G10918" s="2"/>
      <c r="H10918" s="22"/>
      <c r="I10918" s="22"/>
      <c r="J10918" s="23"/>
      <c r="K10918" s="23"/>
      <c r="L10918" s="22"/>
      <c r="M10918" s="22"/>
      <c r="O10918" s="1"/>
    </row>
    <row r="10919" spans="7:15" x14ac:dyDescent="0.2">
      <c r="G10919" s="2"/>
      <c r="H10919" s="22"/>
      <c r="I10919" s="22"/>
      <c r="J10919" s="23"/>
      <c r="K10919" s="23"/>
      <c r="L10919" s="22"/>
      <c r="M10919" s="22"/>
      <c r="O10919" s="1"/>
    </row>
    <row r="10920" spans="7:15" x14ac:dyDescent="0.2">
      <c r="G10920" s="2"/>
      <c r="H10920" s="22"/>
      <c r="I10920" s="22"/>
      <c r="J10920" s="23"/>
      <c r="K10920" s="23"/>
      <c r="L10920" s="22"/>
      <c r="M10920" s="22"/>
      <c r="O10920" s="1"/>
    </row>
    <row r="10921" spans="7:15" x14ac:dyDescent="0.2">
      <c r="G10921" s="2"/>
      <c r="H10921" s="22"/>
      <c r="I10921" s="22"/>
      <c r="J10921" s="23"/>
      <c r="K10921" s="23"/>
      <c r="L10921" s="22"/>
      <c r="M10921" s="22"/>
      <c r="O10921" s="1"/>
    </row>
    <row r="10922" spans="7:15" x14ac:dyDescent="0.2">
      <c r="G10922" s="2"/>
      <c r="H10922" s="22"/>
      <c r="I10922" s="22"/>
      <c r="J10922" s="23"/>
      <c r="K10922" s="23"/>
      <c r="L10922" s="22"/>
      <c r="M10922" s="22"/>
      <c r="O10922" s="1"/>
    </row>
    <row r="10923" spans="7:15" x14ac:dyDescent="0.2">
      <c r="G10923" s="2"/>
      <c r="H10923" s="22"/>
      <c r="I10923" s="22"/>
      <c r="J10923" s="23"/>
      <c r="K10923" s="23"/>
      <c r="L10923" s="22"/>
      <c r="M10923" s="22"/>
      <c r="O10923" s="1"/>
    </row>
    <row r="10924" spans="7:15" x14ac:dyDescent="0.2">
      <c r="G10924" s="2"/>
      <c r="H10924" s="22"/>
      <c r="I10924" s="22"/>
      <c r="J10924" s="23"/>
      <c r="K10924" s="23"/>
      <c r="L10924" s="22"/>
      <c r="M10924" s="22"/>
      <c r="O10924" s="1"/>
    </row>
    <row r="10925" spans="7:15" x14ac:dyDescent="0.2">
      <c r="G10925" s="2"/>
      <c r="H10925" s="22"/>
      <c r="I10925" s="22"/>
      <c r="J10925" s="23"/>
      <c r="K10925" s="23"/>
      <c r="L10925" s="22"/>
      <c r="M10925" s="22"/>
      <c r="O10925" s="1"/>
    </row>
    <row r="10926" spans="7:15" x14ac:dyDescent="0.2">
      <c r="G10926" s="2"/>
      <c r="H10926" s="22"/>
      <c r="I10926" s="22"/>
      <c r="J10926" s="23"/>
      <c r="K10926" s="23"/>
      <c r="L10926" s="22"/>
      <c r="M10926" s="22"/>
      <c r="O10926" s="1"/>
    </row>
    <row r="10927" spans="7:15" x14ac:dyDescent="0.2">
      <c r="G10927" s="2"/>
      <c r="H10927" s="22"/>
      <c r="I10927" s="22"/>
      <c r="J10927" s="23"/>
      <c r="K10927" s="23"/>
      <c r="L10927" s="22"/>
      <c r="M10927" s="22"/>
      <c r="O10927" s="1"/>
    </row>
    <row r="10928" spans="7:15" x14ac:dyDescent="0.2">
      <c r="G10928" s="2"/>
      <c r="H10928" s="22"/>
      <c r="I10928" s="22"/>
      <c r="J10928" s="23"/>
      <c r="K10928" s="23"/>
      <c r="L10928" s="22"/>
      <c r="M10928" s="22"/>
      <c r="O10928" s="1"/>
    </row>
    <row r="10929" spans="7:15" x14ac:dyDescent="0.2">
      <c r="G10929" s="2"/>
      <c r="H10929" s="22"/>
      <c r="I10929" s="22"/>
      <c r="J10929" s="23"/>
      <c r="K10929" s="23"/>
      <c r="L10929" s="22"/>
      <c r="M10929" s="22"/>
      <c r="O10929" s="1"/>
    </row>
    <row r="10930" spans="7:15" x14ac:dyDescent="0.2">
      <c r="G10930" s="2"/>
      <c r="H10930" s="22"/>
      <c r="I10930" s="22"/>
      <c r="J10930" s="23"/>
      <c r="K10930" s="23"/>
      <c r="L10930" s="22"/>
      <c r="M10930" s="22"/>
      <c r="O10930" s="1"/>
    </row>
    <row r="10931" spans="7:15" x14ac:dyDescent="0.2">
      <c r="G10931" s="2"/>
      <c r="H10931" s="22"/>
      <c r="I10931" s="22"/>
      <c r="J10931" s="23"/>
      <c r="K10931" s="23"/>
      <c r="L10931" s="22"/>
      <c r="M10931" s="22"/>
      <c r="O10931" s="1"/>
    </row>
    <row r="10932" spans="7:15" x14ac:dyDescent="0.2">
      <c r="G10932" s="2"/>
      <c r="H10932" s="22"/>
      <c r="I10932" s="22"/>
      <c r="J10932" s="23"/>
      <c r="K10932" s="23"/>
      <c r="L10932" s="22"/>
      <c r="M10932" s="22"/>
      <c r="O10932" s="1"/>
    </row>
    <row r="10933" spans="7:15" x14ac:dyDescent="0.2">
      <c r="G10933" s="2"/>
      <c r="H10933" s="22"/>
      <c r="I10933" s="22"/>
      <c r="J10933" s="23"/>
      <c r="K10933" s="23"/>
      <c r="L10933" s="22"/>
      <c r="M10933" s="22"/>
      <c r="O10933" s="1"/>
    </row>
    <row r="10934" spans="7:15" x14ac:dyDescent="0.2">
      <c r="G10934" s="2"/>
      <c r="H10934" s="22"/>
      <c r="I10934" s="22"/>
      <c r="J10934" s="23"/>
      <c r="K10934" s="23"/>
      <c r="L10934" s="22"/>
      <c r="M10934" s="22"/>
      <c r="O10934" s="1"/>
    </row>
    <row r="10935" spans="7:15" x14ac:dyDescent="0.2">
      <c r="G10935" s="2"/>
      <c r="H10935" s="22"/>
      <c r="I10935" s="22"/>
      <c r="J10935" s="23"/>
      <c r="K10935" s="23"/>
      <c r="L10935" s="22"/>
      <c r="M10935" s="22"/>
      <c r="O10935" s="1"/>
    </row>
    <row r="10936" spans="7:15" x14ac:dyDescent="0.2">
      <c r="G10936" s="2"/>
      <c r="H10936" s="22"/>
      <c r="I10936" s="22"/>
      <c r="J10936" s="23"/>
      <c r="K10936" s="23"/>
      <c r="L10936" s="22"/>
      <c r="M10936" s="22"/>
      <c r="O10936" s="1"/>
    </row>
    <row r="10937" spans="7:15" x14ac:dyDescent="0.2">
      <c r="G10937" s="2"/>
      <c r="H10937" s="22"/>
      <c r="I10937" s="22"/>
      <c r="J10937" s="23"/>
      <c r="K10937" s="23"/>
      <c r="L10937" s="22"/>
      <c r="M10937" s="22"/>
      <c r="O10937" s="1"/>
    </row>
    <row r="10938" spans="7:15" x14ac:dyDescent="0.2">
      <c r="G10938" s="2"/>
      <c r="H10938" s="22"/>
      <c r="I10938" s="22"/>
      <c r="J10938" s="23"/>
      <c r="K10938" s="23"/>
      <c r="L10938" s="22"/>
      <c r="M10938" s="22"/>
      <c r="O10938" s="1"/>
    </row>
    <row r="10939" spans="7:15" x14ac:dyDescent="0.2">
      <c r="G10939" s="2"/>
      <c r="H10939" s="22"/>
      <c r="I10939" s="22"/>
      <c r="J10939" s="23"/>
      <c r="K10939" s="23"/>
      <c r="L10939" s="22"/>
      <c r="M10939" s="22"/>
      <c r="O10939" s="1"/>
    </row>
    <row r="10940" spans="7:15" x14ac:dyDescent="0.2">
      <c r="G10940" s="2"/>
      <c r="H10940" s="22"/>
      <c r="I10940" s="22"/>
      <c r="J10940" s="23"/>
      <c r="K10940" s="23"/>
      <c r="L10940" s="22"/>
      <c r="M10940" s="22"/>
      <c r="O10940" s="1"/>
    </row>
    <row r="10941" spans="7:15" x14ac:dyDescent="0.2">
      <c r="G10941" s="2"/>
      <c r="H10941" s="22"/>
      <c r="I10941" s="22"/>
      <c r="J10941" s="23"/>
      <c r="K10941" s="23"/>
      <c r="L10941" s="22"/>
      <c r="M10941" s="22"/>
      <c r="O10941" s="1"/>
    </row>
    <row r="10942" spans="7:15" x14ac:dyDescent="0.2">
      <c r="G10942" s="2"/>
      <c r="H10942" s="22"/>
      <c r="I10942" s="22"/>
      <c r="J10942" s="23"/>
      <c r="K10942" s="23"/>
      <c r="L10942" s="22"/>
      <c r="M10942" s="22"/>
      <c r="O10942" s="1"/>
    </row>
    <row r="10943" spans="7:15" x14ac:dyDescent="0.2">
      <c r="G10943" s="2"/>
      <c r="H10943" s="22"/>
      <c r="I10943" s="22"/>
      <c r="J10943" s="23"/>
      <c r="K10943" s="23"/>
      <c r="L10943" s="22"/>
      <c r="M10943" s="22"/>
      <c r="O10943" s="1"/>
    </row>
    <row r="10944" spans="7:15" x14ac:dyDescent="0.2">
      <c r="G10944" s="2"/>
      <c r="H10944" s="22"/>
      <c r="I10944" s="22"/>
      <c r="J10944" s="23"/>
      <c r="K10944" s="23"/>
      <c r="L10944" s="22"/>
      <c r="M10944" s="22"/>
      <c r="O10944" s="1"/>
    </row>
    <row r="10945" spans="7:15" x14ac:dyDescent="0.2">
      <c r="G10945" s="2"/>
      <c r="H10945" s="22"/>
      <c r="I10945" s="22"/>
      <c r="J10945" s="23"/>
      <c r="K10945" s="23"/>
      <c r="L10945" s="22"/>
      <c r="M10945" s="22"/>
      <c r="O10945" s="1"/>
    </row>
    <row r="10946" spans="7:15" x14ac:dyDescent="0.2">
      <c r="G10946" s="2"/>
      <c r="H10946" s="22"/>
      <c r="I10946" s="22"/>
      <c r="J10946" s="23"/>
      <c r="K10946" s="23"/>
      <c r="L10946" s="22"/>
      <c r="M10946" s="22"/>
      <c r="O10946" s="1"/>
    </row>
    <row r="10947" spans="7:15" x14ac:dyDescent="0.2">
      <c r="G10947" s="2"/>
      <c r="H10947" s="22"/>
      <c r="I10947" s="22"/>
      <c r="J10947" s="23"/>
      <c r="K10947" s="23"/>
      <c r="L10947" s="22"/>
      <c r="M10947" s="22"/>
      <c r="O10947" s="1"/>
    </row>
    <row r="10948" spans="7:15" x14ac:dyDescent="0.2">
      <c r="G10948" s="2"/>
      <c r="H10948" s="22"/>
      <c r="I10948" s="22"/>
      <c r="J10948" s="23"/>
      <c r="K10948" s="23"/>
      <c r="L10948" s="22"/>
      <c r="M10948" s="22"/>
      <c r="O10948" s="1"/>
    </row>
    <row r="10949" spans="7:15" x14ac:dyDescent="0.2">
      <c r="G10949" s="2"/>
      <c r="H10949" s="22"/>
      <c r="I10949" s="22"/>
      <c r="J10949" s="23"/>
      <c r="K10949" s="23"/>
      <c r="L10949" s="22"/>
      <c r="M10949" s="22"/>
      <c r="O10949" s="1"/>
    </row>
    <row r="10950" spans="7:15" x14ac:dyDescent="0.2">
      <c r="G10950" s="2"/>
      <c r="H10950" s="22"/>
      <c r="I10950" s="22"/>
      <c r="J10950" s="23"/>
      <c r="K10950" s="23"/>
      <c r="L10950" s="22"/>
      <c r="M10950" s="22"/>
      <c r="O10950" s="1"/>
    </row>
    <row r="10951" spans="7:15" x14ac:dyDescent="0.2">
      <c r="G10951" s="2"/>
      <c r="H10951" s="22"/>
      <c r="I10951" s="22"/>
      <c r="J10951" s="23"/>
      <c r="K10951" s="23"/>
      <c r="L10951" s="22"/>
      <c r="M10951" s="22"/>
      <c r="O10951" s="1"/>
    </row>
    <row r="10952" spans="7:15" x14ac:dyDescent="0.2">
      <c r="G10952" s="2"/>
      <c r="H10952" s="22"/>
      <c r="I10952" s="22"/>
      <c r="J10952" s="23"/>
      <c r="K10952" s="23"/>
      <c r="L10952" s="22"/>
      <c r="M10952" s="22"/>
      <c r="O10952" s="1"/>
    </row>
    <row r="10953" spans="7:15" x14ac:dyDescent="0.2">
      <c r="G10953" s="2"/>
      <c r="H10953" s="22"/>
      <c r="I10953" s="22"/>
      <c r="J10953" s="23"/>
      <c r="K10953" s="23"/>
      <c r="L10953" s="22"/>
      <c r="M10953" s="22"/>
      <c r="O10953" s="1"/>
    </row>
    <row r="10954" spans="7:15" x14ac:dyDescent="0.2">
      <c r="G10954" s="2"/>
      <c r="H10954" s="22"/>
      <c r="I10954" s="22"/>
      <c r="J10954" s="23"/>
      <c r="K10954" s="23"/>
      <c r="L10954" s="22"/>
      <c r="M10954" s="22"/>
      <c r="O10954" s="1"/>
    </row>
    <row r="10955" spans="7:15" x14ac:dyDescent="0.2">
      <c r="G10955" s="2"/>
      <c r="H10955" s="22"/>
      <c r="I10955" s="22"/>
      <c r="J10955" s="23"/>
      <c r="K10955" s="23"/>
      <c r="L10955" s="22"/>
      <c r="M10955" s="22"/>
      <c r="O10955" s="1"/>
    </row>
    <row r="10956" spans="7:15" x14ac:dyDescent="0.2">
      <c r="G10956" s="2"/>
      <c r="H10956" s="22"/>
      <c r="I10956" s="22"/>
      <c r="J10956" s="23"/>
      <c r="K10956" s="23"/>
      <c r="L10956" s="22"/>
      <c r="M10956" s="22"/>
      <c r="O10956" s="1"/>
    </row>
    <row r="10957" spans="7:15" x14ac:dyDescent="0.2">
      <c r="G10957" s="2"/>
      <c r="H10957" s="22"/>
      <c r="I10957" s="22"/>
      <c r="J10957" s="23"/>
      <c r="K10957" s="23"/>
      <c r="L10957" s="22"/>
      <c r="M10957" s="22"/>
      <c r="O10957" s="1"/>
    </row>
    <row r="10958" spans="7:15" x14ac:dyDescent="0.2">
      <c r="G10958" s="2"/>
      <c r="H10958" s="22"/>
      <c r="I10958" s="22"/>
      <c r="J10958" s="23"/>
      <c r="K10958" s="23"/>
      <c r="L10958" s="22"/>
      <c r="M10958" s="22"/>
      <c r="O10958" s="1"/>
    </row>
    <row r="10959" spans="7:15" x14ac:dyDescent="0.2">
      <c r="G10959" s="2"/>
      <c r="H10959" s="22"/>
      <c r="I10959" s="22"/>
      <c r="J10959" s="23"/>
      <c r="K10959" s="23"/>
      <c r="L10959" s="22"/>
      <c r="M10959" s="22"/>
      <c r="O10959" s="1"/>
    </row>
    <row r="10960" spans="7:15" x14ac:dyDescent="0.2">
      <c r="G10960" s="2"/>
      <c r="H10960" s="22"/>
      <c r="I10960" s="22"/>
      <c r="J10960" s="23"/>
      <c r="K10960" s="23"/>
      <c r="L10960" s="22"/>
      <c r="M10960" s="22"/>
      <c r="O10960" s="1"/>
    </row>
    <row r="10961" spans="7:15" x14ac:dyDescent="0.2">
      <c r="G10961" s="2"/>
      <c r="H10961" s="22"/>
      <c r="I10961" s="22"/>
      <c r="J10961" s="23"/>
      <c r="K10961" s="23"/>
      <c r="L10961" s="22"/>
      <c r="M10961" s="22"/>
      <c r="O10961" s="1"/>
    </row>
    <row r="10962" spans="7:15" x14ac:dyDescent="0.2">
      <c r="G10962" s="2"/>
      <c r="H10962" s="22"/>
      <c r="I10962" s="22"/>
      <c r="J10962" s="23"/>
      <c r="K10962" s="23"/>
      <c r="L10962" s="22"/>
      <c r="M10962" s="22"/>
      <c r="O10962" s="1"/>
    </row>
    <row r="10963" spans="7:15" x14ac:dyDescent="0.2">
      <c r="G10963" s="2"/>
      <c r="H10963" s="22"/>
      <c r="I10963" s="22"/>
      <c r="J10963" s="23"/>
      <c r="K10963" s="23"/>
      <c r="L10963" s="22"/>
      <c r="M10963" s="22"/>
      <c r="O10963" s="1"/>
    </row>
    <row r="10964" spans="7:15" x14ac:dyDescent="0.2">
      <c r="G10964" s="2"/>
      <c r="H10964" s="22"/>
      <c r="I10964" s="22"/>
      <c r="J10964" s="23"/>
      <c r="K10964" s="23"/>
      <c r="L10964" s="22"/>
      <c r="M10964" s="22"/>
      <c r="O10964" s="1"/>
    </row>
    <row r="10965" spans="7:15" x14ac:dyDescent="0.2">
      <c r="G10965" s="2"/>
      <c r="H10965" s="22"/>
      <c r="I10965" s="22"/>
      <c r="J10965" s="23"/>
      <c r="K10965" s="23"/>
      <c r="L10965" s="22"/>
      <c r="M10965" s="22"/>
      <c r="O10965" s="1"/>
    </row>
    <row r="10966" spans="7:15" x14ac:dyDescent="0.2">
      <c r="G10966" s="2"/>
      <c r="H10966" s="22"/>
      <c r="I10966" s="22"/>
      <c r="J10966" s="23"/>
      <c r="K10966" s="23"/>
      <c r="L10966" s="22"/>
      <c r="M10966" s="22"/>
      <c r="O10966" s="1"/>
    </row>
    <row r="10967" spans="7:15" x14ac:dyDescent="0.2">
      <c r="G10967" s="2"/>
      <c r="H10967" s="22"/>
      <c r="I10967" s="22"/>
      <c r="J10967" s="23"/>
      <c r="K10967" s="23"/>
      <c r="L10967" s="22"/>
      <c r="M10967" s="22"/>
      <c r="O10967" s="1"/>
    </row>
    <row r="10968" spans="7:15" x14ac:dyDescent="0.2">
      <c r="G10968" s="2"/>
      <c r="H10968" s="22"/>
      <c r="I10968" s="22"/>
      <c r="J10968" s="23"/>
      <c r="K10968" s="23"/>
      <c r="L10968" s="22"/>
      <c r="M10968" s="22"/>
      <c r="O10968" s="1"/>
    </row>
    <row r="10969" spans="7:15" x14ac:dyDescent="0.2">
      <c r="G10969" s="2"/>
      <c r="H10969" s="22"/>
      <c r="I10969" s="22"/>
      <c r="J10969" s="23"/>
      <c r="K10969" s="23"/>
      <c r="L10969" s="22"/>
      <c r="M10969" s="22"/>
      <c r="O10969" s="1"/>
    </row>
    <row r="10970" spans="7:15" x14ac:dyDescent="0.2">
      <c r="G10970" s="2"/>
      <c r="H10970" s="22"/>
      <c r="I10970" s="22"/>
      <c r="J10970" s="23"/>
      <c r="K10970" s="23"/>
      <c r="L10970" s="22"/>
      <c r="M10970" s="22"/>
      <c r="O10970" s="1"/>
    </row>
    <row r="10971" spans="7:15" x14ac:dyDescent="0.2">
      <c r="G10971" s="2"/>
      <c r="H10971" s="22"/>
      <c r="I10971" s="22"/>
      <c r="J10971" s="23"/>
      <c r="K10971" s="23"/>
      <c r="L10971" s="22"/>
      <c r="M10971" s="22"/>
      <c r="O10971" s="1"/>
    </row>
    <row r="10972" spans="7:15" x14ac:dyDescent="0.2">
      <c r="G10972" s="2"/>
      <c r="H10972" s="22"/>
      <c r="I10972" s="22"/>
      <c r="J10972" s="23"/>
      <c r="K10972" s="23"/>
      <c r="L10972" s="22"/>
      <c r="M10972" s="22"/>
      <c r="O10972" s="1"/>
    </row>
    <row r="10973" spans="7:15" x14ac:dyDescent="0.2">
      <c r="G10973" s="2"/>
      <c r="H10973" s="22"/>
      <c r="I10973" s="22"/>
      <c r="J10973" s="23"/>
      <c r="K10973" s="23"/>
      <c r="L10973" s="22"/>
      <c r="M10973" s="22"/>
      <c r="O10973" s="1"/>
    </row>
    <row r="10974" spans="7:15" x14ac:dyDescent="0.2">
      <c r="G10974" s="2"/>
      <c r="H10974" s="22"/>
      <c r="I10974" s="22"/>
      <c r="J10974" s="23"/>
      <c r="K10974" s="23"/>
      <c r="L10974" s="22"/>
      <c r="M10974" s="22"/>
      <c r="O10974" s="1"/>
    </row>
    <row r="10975" spans="7:15" x14ac:dyDescent="0.2">
      <c r="G10975" s="2"/>
      <c r="H10975" s="22"/>
      <c r="I10975" s="22"/>
      <c r="J10975" s="23"/>
      <c r="K10975" s="23"/>
      <c r="L10975" s="22"/>
      <c r="M10975" s="22"/>
      <c r="O10975" s="1"/>
    </row>
    <row r="10976" spans="7:15" x14ac:dyDescent="0.2">
      <c r="G10976" s="2"/>
      <c r="H10976" s="22"/>
      <c r="I10976" s="22"/>
      <c r="J10976" s="23"/>
      <c r="K10976" s="23"/>
      <c r="L10976" s="22"/>
      <c r="M10976" s="22"/>
      <c r="O10976" s="1"/>
    </row>
    <row r="10977" spans="7:15" x14ac:dyDescent="0.2">
      <c r="G10977" s="2"/>
      <c r="H10977" s="22"/>
      <c r="I10977" s="22"/>
      <c r="J10977" s="23"/>
      <c r="K10977" s="23"/>
      <c r="L10977" s="22"/>
      <c r="M10977" s="22"/>
      <c r="O10977" s="1"/>
    </row>
    <row r="10978" spans="7:15" x14ac:dyDescent="0.2">
      <c r="G10978" s="2"/>
      <c r="H10978" s="22"/>
      <c r="I10978" s="22"/>
      <c r="J10978" s="23"/>
      <c r="K10978" s="23"/>
      <c r="L10978" s="22"/>
      <c r="M10978" s="22"/>
      <c r="O10978" s="1"/>
    </row>
    <row r="10979" spans="7:15" x14ac:dyDescent="0.2">
      <c r="G10979" s="2"/>
      <c r="H10979" s="22"/>
      <c r="I10979" s="22"/>
      <c r="J10979" s="23"/>
      <c r="K10979" s="23"/>
      <c r="L10979" s="22"/>
      <c r="M10979" s="22"/>
      <c r="O10979" s="1"/>
    </row>
    <row r="10980" spans="7:15" x14ac:dyDescent="0.2">
      <c r="G10980" s="2"/>
      <c r="H10980" s="22"/>
      <c r="I10980" s="22"/>
      <c r="J10980" s="23"/>
      <c r="K10980" s="23"/>
      <c r="L10980" s="22"/>
      <c r="M10980" s="22"/>
      <c r="O10980" s="1"/>
    </row>
    <row r="10981" spans="7:15" x14ac:dyDescent="0.2">
      <c r="G10981" s="2"/>
      <c r="H10981" s="22"/>
      <c r="I10981" s="22"/>
      <c r="J10981" s="23"/>
      <c r="K10981" s="23"/>
      <c r="L10981" s="22"/>
      <c r="M10981" s="22"/>
      <c r="O10981" s="1"/>
    </row>
    <row r="10982" spans="7:15" x14ac:dyDescent="0.2">
      <c r="G10982" s="2"/>
      <c r="H10982" s="22"/>
      <c r="I10982" s="22"/>
      <c r="J10982" s="23"/>
      <c r="K10982" s="23"/>
      <c r="L10982" s="22"/>
      <c r="M10982" s="22"/>
      <c r="O10982" s="1"/>
    </row>
    <row r="10983" spans="7:15" x14ac:dyDescent="0.2">
      <c r="G10983" s="2"/>
      <c r="H10983" s="22"/>
      <c r="I10983" s="22"/>
      <c r="J10983" s="23"/>
      <c r="K10983" s="23"/>
      <c r="L10983" s="22"/>
      <c r="M10983" s="22"/>
      <c r="O10983" s="1"/>
    </row>
    <row r="10984" spans="7:15" x14ac:dyDescent="0.2">
      <c r="G10984" s="2"/>
      <c r="H10984" s="22"/>
      <c r="I10984" s="22"/>
      <c r="J10984" s="23"/>
      <c r="K10984" s="23"/>
      <c r="L10984" s="22"/>
      <c r="M10984" s="22"/>
      <c r="O10984" s="1"/>
    </row>
    <row r="10985" spans="7:15" x14ac:dyDescent="0.2">
      <c r="G10985" s="2"/>
      <c r="H10985" s="22"/>
      <c r="I10985" s="22"/>
      <c r="J10985" s="23"/>
      <c r="K10985" s="23"/>
      <c r="L10985" s="22"/>
      <c r="M10985" s="22"/>
      <c r="O10985" s="1"/>
    </row>
    <row r="10986" spans="7:15" x14ac:dyDescent="0.2">
      <c r="G10986" s="2"/>
      <c r="H10986" s="22"/>
      <c r="I10986" s="22"/>
      <c r="J10986" s="23"/>
      <c r="K10986" s="23"/>
      <c r="L10986" s="22"/>
      <c r="M10986" s="22"/>
      <c r="O10986" s="1"/>
    </row>
    <row r="10987" spans="7:15" x14ac:dyDescent="0.2">
      <c r="G10987" s="2"/>
      <c r="H10987" s="22"/>
      <c r="I10987" s="22"/>
      <c r="J10987" s="23"/>
      <c r="K10987" s="23"/>
      <c r="L10987" s="22"/>
      <c r="M10987" s="22"/>
      <c r="O10987" s="1"/>
    </row>
    <row r="10988" spans="7:15" x14ac:dyDescent="0.2">
      <c r="G10988" s="2"/>
      <c r="H10988" s="22"/>
      <c r="I10988" s="22"/>
      <c r="J10988" s="23"/>
      <c r="K10988" s="23"/>
      <c r="L10988" s="22"/>
      <c r="M10988" s="22"/>
      <c r="O10988" s="1"/>
    </row>
    <row r="10989" spans="7:15" x14ac:dyDescent="0.2">
      <c r="G10989" s="2"/>
      <c r="H10989" s="22"/>
      <c r="I10989" s="22"/>
      <c r="J10989" s="23"/>
      <c r="K10989" s="23"/>
      <c r="L10989" s="22"/>
      <c r="M10989" s="22"/>
      <c r="O10989" s="1"/>
    </row>
    <row r="10990" spans="7:15" x14ac:dyDescent="0.2">
      <c r="G10990" s="2"/>
      <c r="H10990" s="22"/>
      <c r="I10990" s="22"/>
      <c r="J10990" s="23"/>
      <c r="K10990" s="23"/>
      <c r="L10990" s="22"/>
      <c r="M10990" s="22"/>
      <c r="O10990" s="1"/>
    </row>
    <row r="10991" spans="7:15" x14ac:dyDescent="0.2">
      <c r="G10991" s="2"/>
      <c r="H10991" s="22"/>
      <c r="I10991" s="22"/>
      <c r="J10991" s="23"/>
      <c r="K10991" s="23"/>
      <c r="L10991" s="22"/>
      <c r="M10991" s="22"/>
      <c r="O10991" s="1"/>
    </row>
    <row r="10992" spans="7:15" x14ac:dyDescent="0.2">
      <c r="G10992" s="2"/>
      <c r="H10992" s="22"/>
      <c r="I10992" s="22"/>
      <c r="J10992" s="23"/>
      <c r="K10992" s="23"/>
      <c r="L10992" s="22"/>
      <c r="M10992" s="22"/>
      <c r="O10992" s="1"/>
    </row>
    <row r="10993" spans="7:15" x14ac:dyDescent="0.2">
      <c r="G10993" s="2"/>
      <c r="H10993" s="22"/>
      <c r="I10993" s="22"/>
      <c r="J10993" s="23"/>
      <c r="K10993" s="23"/>
      <c r="L10993" s="22"/>
      <c r="M10993" s="22"/>
      <c r="O10993" s="1"/>
    </row>
    <row r="10994" spans="7:15" x14ac:dyDescent="0.2">
      <c r="G10994" s="2"/>
      <c r="H10994" s="22"/>
      <c r="I10994" s="22"/>
      <c r="J10994" s="23"/>
      <c r="K10994" s="23"/>
      <c r="L10994" s="22"/>
      <c r="M10994" s="22"/>
      <c r="O10994" s="1"/>
    </row>
    <row r="10995" spans="7:15" x14ac:dyDescent="0.2">
      <c r="G10995" s="2"/>
      <c r="H10995" s="22"/>
      <c r="I10995" s="22"/>
      <c r="J10995" s="23"/>
      <c r="K10995" s="23"/>
      <c r="L10995" s="22"/>
      <c r="M10995" s="22"/>
      <c r="O10995" s="1"/>
    </row>
    <row r="10996" spans="7:15" x14ac:dyDescent="0.2">
      <c r="G10996" s="2"/>
      <c r="H10996" s="22"/>
      <c r="I10996" s="22"/>
      <c r="J10996" s="23"/>
      <c r="K10996" s="23"/>
      <c r="L10996" s="22"/>
      <c r="M10996" s="22"/>
      <c r="O10996" s="1"/>
    </row>
    <row r="10997" spans="7:15" x14ac:dyDescent="0.2">
      <c r="G10997" s="2"/>
      <c r="H10997" s="22"/>
      <c r="I10997" s="22"/>
      <c r="J10997" s="23"/>
      <c r="K10997" s="23"/>
      <c r="L10997" s="22"/>
      <c r="M10997" s="22"/>
      <c r="O10997" s="1"/>
    </row>
    <row r="10998" spans="7:15" x14ac:dyDescent="0.2">
      <c r="G10998" s="2"/>
      <c r="H10998" s="22"/>
      <c r="I10998" s="22"/>
      <c r="J10998" s="23"/>
      <c r="K10998" s="23"/>
      <c r="L10998" s="22"/>
      <c r="M10998" s="22"/>
      <c r="O10998" s="1"/>
    </row>
    <row r="10999" spans="7:15" x14ac:dyDescent="0.2">
      <c r="G10999" s="2"/>
      <c r="H10999" s="22"/>
      <c r="I10999" s="22"/>
      <c r="J10999" s="23"/>
      <c r="K10999" s="23"/>
      <c r="L10999" s="22"/>
      <c r="M10999" s="22"/>
      <c r="O10999" s="1"/>
    </row>
    <row r="11000" spans="7:15" x14ac:dyDescent="0.2">
      <c r="G11000" s="2"/>
      <c r="H11000" s="22"/>
      <c r="I11000" s="22"/>
      <c r="J11000" s="23"/>
      <c r="K11000" s="23"/>
      <c r="L11000" s="22"/>
      <c r="M11000" s="22"/>
      <c r="O11000" s="1"/>
    </row>
    <row r="11001" spans="7:15" x14ac:dyDescent="0.2">
      <c r="G11001" s="2"/>
      <c r="H11001" s="22"/>
      <c r="I11001" s="22"/>
      <c r="J11001" s="23"/>
      <c r="K11001" s="23"/>
      <c r="L11001" s="22"/>
      <c r="M11001" s="22"/>
      <c r="O11001" s="1"/>
    </row>
    <row r="11002" spans="7:15" x14ac:dyDescent="0.2">
      <c r="G11002" s="2"/>
      <c r="H11002" s="22"/>
      <c r="I11002" s="22"/>
      <c r="J11002" s="23"/>
      <c r="K11002" s="23"/>
      <c r="L11002" s="22"/>
      <c r="M11002" s="22"/>
      <c r="O11002" s="1"/>
    </row>
    <row r="11003" spans="7:15" x14ac:dyDescent="0.2">
      <c r="G11003" s="2"/>
      <c r="H11003" s="22"/>
      <c r="I11003" s="22"/>
      <c r="J11003" s="23"/>
      <c r="K11003" s="23"/>
      <c r="L11003" s="22"/>
      <c r="M11003" s="22"/>
      <c r="O11003" s="1"/>
    </row>
    <row r="11004" spans="7:15" x14ac:dyDescent="0.2">
      <c r="G11004" s="2"/>
      <c r="H11004" s="22"/>
      <c r="I11004" s="22"/>
      <c r="J11004" s="23"/>
      <c r="K11004" s="23"/>
      <c r="L11004" s="22"/>
      <c r="M11004" s="22"/>
      <c r="O11004" s="1"/>
    </row>
    <row r="11005" spans="7:15" x14ac:dyDescent="0.2">
      <c r="G11005" s="2"/>
      <c r="H11005" s="22"/>
      <c r="I11005" s="22"/>
      <c r="J11005" s="23"/>
      <c r="K11005" s="23"/>
      <c r="L11005" s="22"/>
      <c r="M11005" s="22"/>
      <c r="O11005" s="1"/>
    </row>
    <row r="11006" spans="7:15" x14ac:dyDescent="0.2">
      <c r="G11006" s="2"/>
      <c r="H11006" s="22"/>
      <c r="I11006" s="22"/>
      <c r="J11006" s="23"/>
      <c r="K11006" s="23"/>
      <c r="L11006" s="22"/>
      <c r="M11006" s="22"/>
      <c r="O11006" s="1"/>
    </row>
    <row r="11007" spans="7:15" x14ac:dyDescent="0.2">
      <c r="G11007" s="2"/>
      <c r="H11007" s="22"/>
      <c r="I11007" s="22"/>
      <c r="J11007" s="23"/>
      <c r="K11007" s="23"/>
      <c r="L11007" s="22"/>
      <c r="M11007" s="22"/>
      <c r="O11007" s="1"/>
    </row>
    <row r="11008" spans="7:15" x14ac:dyDescent="0.2">
      <c r="G11008" s="2"/>
      <c r="H11008" s="22"/>
      <c r="I11008" s="22"/>
      <c r="J11008" s="23"/>
      <c r="K11008" s="23"/>
      <c r="L11008" s="22"/>
      <c r="M11008" s="22"/>
      <c r="O11008" s="1"/>
    </row>
    <row r="11009" spans="7:15" x14ac:dyDescent="0.2">
      <c r="G11009" s="2"/>
      <c r="H11009" s="22"/>
      <c r="I11009" s="22"/>
      <c r="J11009" s="23"/>
      <c r="K11009" s="23"/>
      <c r="L11009" s="22"/>
      <c r="M11009" s="22"/>
      <c r="O11009" s="1"/>
    </row>
    <row r="11010" spans="7:15" x14ac:dyDescent="0.2">
      <c r="G11010" s="2"/>
      <c r="H11010" s="22"/>
      <c r="I11010" s="22"/>
      <c r="J11010" s="23"/>
      <c r="K11010" s="23"/>
      <c r="L11010" s="22"/>
      <c r="M11010" s="22"/>
      <c r="O11010" s="1"/>
    </row>
    <row r="11011" spans="7:15" x14ac:dyDescent="0.2">
      <c r="G11011" s="2"/>
      <c r="H11011" s="22"/>
      <c r="I11011" s="22"/>
      <c r="J11011" s="23"/>
      <c r="K11011" s="23"/>
      <c r="L11011" s="22"/>
      <c r="M11011" s="22"/>
      <c r="O11011" s="1"/>
    </row>
    <row r="11012" spans="7:15" x14ac:dyDescent="0.2">
      <c r="G11012" s="2"/>
      <c r="H11012" s="22"/>
      <c r="I11012" s="22"/>
      <c r="J11012" s="23"/>
      <c r="K11012" s="23"/>
      <c r="L11012" s="22"/>
      <c r="M11012" s="22"/>
      <c r="O11012" s="1"/>
    </row>
    <row r="11013" spans="7:15" x14ac:dyDescent="0.2">
      <c r="G11013" s="2"/>
      <c r="H11013" s="22"/>
      <c r="I11013" s="22"/>
      <c r="J11013" s="23"/>
      <c r="K11013" s="23"/>
      <c r="L11013" s="22"/>
      <c r="M11013" s="22"/>
      <c r="O11013" s="1"/>
    </row>
    <row r="11014" spans="7:15" x14ac:dyDescent="0.2">
      <c r="G11014" s="2"/>
      <c r="H11014" s="22"/>
      <c r="I11014" s="22"/>
      <c r="J11014" s="23"/>
      <c r="K11014" s="23"/>
      <c r="L11014" s="22"/>
      <c r="M11014" s="22"/>
      <c r="O11014" s="1"/>
    </row>
    <row r="11015" spans="7:15" x14ac:dyDescent="0.2">
      <c r="G11015" s="2"/>
      <c r="H11015" s="22"/>
      <c r="I11015" s="22"/>
      <c r="J11015" s="23"/>
      <c r="K11015" s="23"/>
      <c r="L11015" s="22"/>
      <c r="M11015" s="22"/>
      <c r="O11015" s="1"/>
    </row>
    <row r="11016" spans="7:15" x14ac:dyDescent="0.2">
      <c r="G11016" s="2"/>
      <c r="H11016" s="22"/>
      <c r="I11016" s="22"/>
      <c r="J11016" s="23"/>
      <c r="K11016" s="23"/>
      <c r="L11016" s="22"/>
      <c r="M11016" s="22"/>
      <c r="O11016" s="1"/>
    </row>
    <row r="11017" spans="7:15" x14ac:dyDescent="0.2">
      <c r="G11017" s="2"/>
      <c r="H11017" s="22"/>
      <c r="I11017" s="22"/>
      <c r="J11017" s="23"/>
      <c r="K11017" s="23"/>
      <c r="L11017" s="22"/>
      <c r="M11017" s="22"/>
      <c r="O11017" s="1"/>
    </row>
    <row r="11018" spans="7:15" x14ac:dyDescent="0.2">
      <c r="G11018" s="2"/>
      <c r="H11018" s="22"/>
      <c r="I11018" s="22"/>
      <c r="J11018" s="23"/>
      <c r="K11018" s="23"/>
      <c r="L11018" s="22"/>
      <c r="M11018" s="22"/>
      <c r="O11018" s="1"/>
    </row>
    <row r="11019" spans="7:15" x14ac:dyDescent="0.2">
      <c r="G11019" s="2"/>
      <c r="H11019" s="22"/>
      <c r="I11019" s="22"/>
      <c r="J11019" s="23"/>
      <c r="K11019" s="23"/>
      <c r="L11019" s="22"/>
      <c r="M11019" s="22"/>
      <c r="O11019" s="1"/>
    </row>
    <row r="11020" spans="7:15" x14ac:dyDescent="0.2">
      <c r="G11020" s="2"/>
      <c r="H11020" s="22"/>
      <c r="I11020" s="22"/>
      <c r="J11020" s="23"/>
      <c r="K11020" s="23"/>
      <c r="L11020" s="22"/>
      <c r="M11020" s="22"/>
      <c r="O11020" s="1"/>
    </row>
    <row r="11021" spans="7:15" x14ac:dyDescent="0.2">
      <c r="G11021" s="2"/>
      <c r="H11021" s="22"/>
      <c r="I11021" s="22"/>
      <c r="J11021" s="23"/>
      <c r="K11021" s="23"/>
      <c r="L11021" s="22"/>
      <c r="M11021" s="22"/>
      <c r="O11021" s="1"/>
    </row>
    <row r="11022" spans="7:15" x14ac:dyDescent="0.2">
      <c r="G11022" s="2"/>
      <c r="H11022" s="22"/>
      <c r="I11022" s="22"/>
      <c r="J11022" s="23"/>
      <c r="K11022" s="23"/>
      <c r="L11022" s="22"/>
      <c r="M11022" s="22"/>
      <c r="O11022" s="1"/>
    </row>
    <row r="11023" spans="7:15" x14ac:dyDescent="0.2">
      <c r="G11023" s="2"/>
      <c r="H11023" s="22"/>
      <c r="I11023" s="22"/>
      <c r="J11023" s="23"/>
      <c r="K11023" s="23"/>
      <c r="L11023" s="22"/>
      <c r="M11023" s="22"/>
      <c r="O11023" s="1"/>
    </row>
    <row r="11024" spans="7:15" x14ac:dyDescent="0.2">
      <c r="G11024" s="2"/>
      <c r="H11024" s="22"/>
      <c r="I11024" s="22"/>
      <c r="J11024" s="23"/>
      <c r="K11024" s="23"/>
      <c r="L11024" s="22"/>
      <c r="M11024" s="22"/>
      <c r="O11024" s="1"/>
    </row>
    <row r="11025" spans="7:15" x14ac:dyDescent="0.2">
      <c r="G11025" s="2"/>
      <c r="H11025" s="22"/>
      <c r="I11025" s="22"/>
      <c r="J11025" s="23"/>
      <c r="K11025" s="23"/>
      <c r="L11025" s="22"/>
      <c r="M11025" s="22"/>
      <c r="O11025" s="1"/>
    </row>
    <row r="11026" spans="7:15" x14ac:dyDescent="0.2">
      <c r="G11026" s="2"/>
      <c r="H11026" s="22"/>
      <c r="I11026" s="22"/>
      <c r="J11026" s="23"/>
      <c r="K11026" s="23"/>
      <c r="L11026" s="22"/>
      <c r="M11026" s="22"/>
      <c r="O11026" s="1"/>
    </row>
    <row r="11027" spans="7:15" x14ac:dyDescent="0.2">
      <c r="G11027" s="2"/>
      <c r="H11027" s="22"/>
      <c r="I11027" s="22"/>
      <c r="J11027" s="23"/>
      <c r="K11027" s="23"/>
      <c r="L11027" s="22"/>
      <c r="M11027" s="22"/>
      <c r="O11027" s="1"/>
    </row>
    <row r="11028" spans="7:15" x14ac:dyDescent="0.2">
      <c r="G11028" s="2"/>
      <c r="H11028" s="22"/>
      <c r="I11028" s="22"/>
      <c r="J11028" s="23"/>
      <c r="K11028" s="23"/>
      <c r="L11028" s="22"/>
      <c r="M11028" s="22"/>
      <c r="O11028" s="1"/>
    </row>
    <row r="11029" spans="7:15" x14ac:dyDescent="0.2">
      <c r="G11029" s="2"/>
      <c r="H11029" s="22"/>
      <c r="I11029" s="22"/>
      <c r="J11029" s="23"/>
      <c r="K11029" s="23"/>
      <c r="L11029" s="22"/>
      <c r="M11029" s="22"/>
      <c r="O11029" s="1"/>
    </row>
    <row r="11030" spans="7:15" x14ac:dyDescent="0.2">
      <c r="G11030" s="2"/>
      <c r="H11030" s="22"/>
      <c r="I11030" s="22"/>
      <c r="J11030" s="23"/>
      <c r="K11030" s="23"/>
      <c r="L11030" s="22"/>
      <c r="M11030" s="22"/>
      <c r="O11030" s="1"/>
    </row>
    <row r="11031" spans="7:15" x14ac:dyDescent="0.2">
      <c r="G11031" s="2"/>
      <c r="H11031" s="22"/>
      <c r="I11031" s="22"/>
      <c r="J11031" s="23"/>
      <c r="K11031" s="23"/>
      <c r="L11031" s="22"/>
      <c r="M11031" s="22"/>
      <c r="O11031" s="1"/>
    </row>
    <row r="11032" spans="7:15" x14ac:dyDescent="0.2">
      <c r="G11032" s="2"/>
      <c r="H11032" s="22"/>
      <c r="I11032" s="22"/>
      <c r="J11032" s="23"/>
      <c r="K11032" s="23"/>
      <c r="L11032" s="22"/>
      <c r="M11032" s="22"/>
      <c r="O11032" s="1"/>
    </row>
    <row r="11033" spans="7:15" x14ac:dyDescent="0.2">
      <c r="G11033" s="2"/>
      <c r="H11033" s="22"/>
      <c r="I11033" s="22"/>
      <c r="J11033" s="23"/>
      <c r="K11033" s="23"/>
      <c r="L11033" s="22"/>
      <c r="M11033" s="22"/>
      <c r="O11033" s="1"/>
    </row>
    <row r="11034" spans="7:15" x14ac:dyDescent="0.2">
      <c r="G11034" s="2"/>
      <c r="H11034" s="22"/>
      <c r="I11034" s="22"/>
      <c r="J11034" s="23"/>
      <c r="K11034" s="23"/>
      <c r="L11034" s="22"/>
      <c r="M11034" s="22"/>
      <c r="O11034" s="1"/>
    </row>
    <row r="11035" spans="7:15" x14ac:dyDescent="0.2">
      <c r="G11035" s="2"/>
      <c r="H11035" s="22"/>
      <c r="I11035" s="22"/>
      <c r="J11035" s="23"/>
      <c r="K11035" s="23"/>
      <c r="L11035" s="22"/>
      <c r="M11035" s="22"/>
      <c r="O11035" s="1"/>
    </row>
    <row r="11036" spans="7:15" x14ac:dyDescent="0.2">
      <c r="G11036" s="2"/>
      <c r="H11036" s="22"/>
      <c r="I11036" s="22"/>
      <c r="J11036" s="23"/>
      <c r="K11036" s="23"/>
      <c r="L11036" s="22"/>
      <c r="M11036" s="22"/>
      <c r="O11036" s="1"/>
    </row>
    <row r="11037" spans="7:15" x14ac:dyDescent="0.2">
      <c r="G11037" s="2"/>
      <c r="H11037" s="22"/>
      <c r="I11037" s="22"/>
      <c r="J11037" s="23"/>
      <c r="K11037" s="23"/>
      <c r="L11037" s="22"/>
      <c r="M11037" s="22"/>
      <c r="O11037" s="1"/>
    </row>
    <row r="11038" spans="7:15" x14ac:dyDescent="0.2">
      <c r="G11038" s="2"/>
      <c r="H11038" s="22"/>
      <c r="I11038" s="22"/>
      <c r="J11038" s="23"/>
      <c r="K11038" s="23"/>
      <c r="L11038" s="22"/>
      <c r="M11038" s="22"/>
      <c r="O11038" s="1"/>
    </row>
    <row r="11039" spans="7:15" x14ac:dyDescent="0.2">
      <c r="G11039" s="2"/>
      <c r="H11039" s="22"/>
      <c r="I11039" s="22"/>
      <c r="J11039" s="23"/>
      <c r="K11039" s="23"/>
      <c r="L11039" s="22"/>
      <c r="M11039" s="22"/>
      <c r="O11039" s="1"/>
    </row>
    <row r="11040" spans="7:15" x14ac:dyDescent="0.2">
      <c r="G11040" s="2"/>
      <c r="H11040" s="22"/>
      <c r="I11040" s="22"/>
      <c r="J11040" s="23"/>
      <c r="K11040" s="23"/>
      <c r="L11040" s="22"/>
      <c r="M11040" s="22"/>
      <c r="O11040" s="1"/>
    </row>
    <row r="11041" spans="7:15" x14ac:dyDescent="0.2">
      <c r="G11041" s="2"/>
      <c r="H11041" s="22"/>
      <c r="I11041" s="22"/>
      <c r="J11041" s="23"/>
      <c r="K11041" s="23"/>
      <c r="L11041" s="22"/>
      <c r="M11041" s="22"/>
      <c r="O11041" s="1"/>
    </row>
    <row r="11042" spans="7:15" x14ac:dyDescent="0.2">
      <c r="G11042" s="2"/>
      <c r="H11042" s="22"/>
      <c r="I11042" s="22"/>
      <c r="J11042" s="23"/>
      <c r="K11042" s="23"/>
      <c r="L11042" s="22"/>
      <c r="M11042" s="22"/>
      <c r="O11042" s="1"/>
    </row>
    <row r="11043" spans="7:15" x14ac:dyDescent="0.2">
      <c r="G11043" s="2"/>
      <c r="H11043" s="22"/>
      <c r="I11043" s="22"/>
      <c r="J11043" s="23"/>
      <c r="K11043" s="23"/>
      <c r="L11043" s="22"/>
      <c r="M11043" s="22"/>
      <c r="O11043" s="1"/>
    </row>
    <row r="11044" spans="7:15" x14ac:dyDescent="0.2">
      <c r="G11044" s="2"/>
      <c r="H11044" s="22"/>
      <c r="I11044" s="22"/>
      <c r="J11044" s="23"/>
      <c r="K11044" s="23"/>
      <c r="L11044" s="22"/>
      <c r="M11044" s="22"/>
      <c r="O11044" s="1"/>
    </row>
    <row r="11045" spans="7:15" x14ac:dyDescent="0.2">
      <c r="G11045" s="2"/>
      <c r="H11045" s="22"/>
      <c r="I11045" s="22"/>
      <c r="J11045" s="23"/>
      <c r="K11045" s="23"/>
      <c r="L11045" s="22"/>
      <c r="M11045" s="22"/>
      <c r="O11045" s="1"/>
    </row>
    <row r="11046" spans="7:15" x14ac:dyDescent="0.2">
      <c r="G11046" s="2"/>
      <c r="H11046" s="22"/>
      <c r="I11046" s="22"/>
      <c r="J11046" s="23"/>
      <c r="K11046" s="23"/>
      <c r="L11046" s="22"/>
      <c r="M11046" s="22"/>
      <c r="O11046" s="1"/>
    </row>
    <row r="11047" spans="7:15" x14ac:dyDescent="0.2">
      <c r="G11047" s="2"/>
      <c r="H11047" s="22"/>
      <c r="I11047" s="22"/>
      <c r="J11047" s="23"/>
      <c r="K11047" s="23"/>
      <c r="L11047" s="22"/>
      <c r="M11047" s="22"/>
      <c r="O11047" s="1"/>
    </row>
    <row r="11048" spans="7:15" x14ac:dyDescent="0.2">
      <c r="G11048" s="2"/>
      <c r="H11048" s="22"/>
      <c r="I11048" s="22"/>
      <c r="J11048" s="23"/>
      <c r="K11048" s="23"/>
      <c r="L11048" s="22"/>
      <c r="M11048" s="22"/>
      <c r="O11048" s="1"/>
    </row>
    <row r="11049" spans="7:15" x14ac:dyDescent="0.2">
      <c r="G11049" s="2"/>
      <c r="H11049" s="22"/>
      <c r="I11049" s="22"/>
      <c r="J11049" s="23"/>
      <c r="K11049" s="23"/>
      <c r="L11049" s="22"/>
      <c r="M11049" s="22"/>
      <c r="O11049" s="1"/>
    </row>
    <row r="11050" spans="7:15" x14ac:dyDescent="0.2">
      <c r="G11050" s="2"/>
      <c r="H11050" s="22"/>
      <c r="I11050" s="22"/>
      <c r="J11050" s="23"/>
      <c r="K11050" s="23"/>
      <c r="L11050" s="22"/>
      <c r="M11050" s="22"/>
      <c r="O11050" s="1"/>
    </row>
    <row r="11051" spans="7:15" x14ac:dyDescent="0.2">
      <c r="G11051" s="2"/>
      <c r="H11051" s="22"/>
      <c r="I11051" s="22"/>
      <c r="J11051" s="23"/>
      <c r="K11051" s="23"/>
      <c r="L11051" s="22"/>
      <c r="M11051" s="22"/>
      <c r="O11051" s="1"/>
    </row>
    <row r="11052" spans="7:15" x14ac:dyDescent="0.2">
      <c r="G11052" s="2"/>
      <c r="H11052" s="22"/>
      <c r="I11052" s="22"/>
      <c r="J11052" s="23"/>
      <c r="K11052" s="23"/>
      <c r="L11052" s="22"/>
      <c r="M11052" s="22"/>
      <c r="O11052" s="1"/>
    </row>
    <row r="11053" spans="7:15" x14ac:dyDescent="0.2">
      <c r="G11053" s="2"/>
      <c r="H11053" s="22"/>
      <c r="I11053" s="22"/>
      <c r="J11053" s="23"/>
      <c r="K11053" s="23"/>
      <c r="L11053" s="22"/>
      <c r="M11053" s="22"/>
      <c r="O11053" s="1"/>
    </row>
    <row r="11054" spans="7:15" x14ac:dyDescent="0.2">
      <c r="G11054" s="2"/>
      <c r="H11054" s="22"/>
      <c r="I11054" s="22"/>
      <c r="J11054" s="23"/>
      <c r="K11054" s="23"/>
      <c r="L11054" s="22"/>
      <c r="M11054" s="22"/>
      <c r="O11054" s="1"/>
    </row>
    <row r="11055" spans="7:15" x14ac:dyDescent="0.2">
      <c r="G11055" s="2"/>
      <c r="H11055" s="22"/>
      <c r="I11055" s="22"/>
      <c r="J11055" s="23"/>
      <c r="K11055" s="23"/>
      <c r="L11055" s="22"/>
      <c r="M11055" s="22"/>
      <c r="O11055" s="1"/>
    </row>
    <row r="11056" spans="7:15" x14ac:dyDescent="0.2">
      <c r="G11056" s="2"/>
      <c r="H11056" s="22"/>
      <c r="I11056" s="22"/>
      <c r="J11056" s="23"/>
      <c r="K11056" s="23"/>
      <c r="L11056" s="22"/>
      <c r="M11056" s="22"/>
      <c r="O11056" s="1"/>
    </row>
    <row r="11057" spans="7:15" x14ac:dyDescent="0.2">
      <c r="G11057" s="2"/>
      <c r="H11057" s="22"/>
      <c r="I11057" s="22"/>
      <c r="J11057" s="23"/>
      <c r="K11057" s="23"/>
      <c r="L11057" s="22"/>
      <c r="M11057" s="22"/>
      <c r="O11057" s="1"/>
    </row>
    <row r="11058" spans="7:15" x14ac:dyDescent="0.2">
      <c r="G11058" s="2"/>
      <c r="H11058" s="22"/>
      <c r="I11058" s="22"/>
      <c r="J11058" s="23"/>
      <c r="K11058" s="23"/>
      <c r="L11058" s="22"/>
      <c r="M11058" s="22"/>
      <c r="O11058" s="1"/>
    </row>
    <row r="11059" spans="7:15" x14ac:dyDescent="0.2">
      <c r="G11059" s="2"/>
      <c r="H11059" s="22"/>
      <c r="I11059" s="22"/>
      <c r="J11059" s="23"/>
      <c r="K11059" s="23"/>
      <c r="L11059" s="22"/>
      <c r="M11059" s="22"/>
      <c r="O11059" s="1"/>
    </row>
    <row r="11060" spans="7:15" x14ac:dyDescent="0.2">
      <c r="G11060" s="2"/>
      <c r="H11060" s="22"/>
      <c r="I11060" s="22"/>
      <c r="J11060" s="23"/>
      <c r="K11060" s="23"/>
      <c r="L11060" s="22"/>
      <c r="M11060" s="22"/>
      <c r="O11060" s="1"/>
    </row>
    <row r="11061" spans="7:15" x14ac:dyDescent="0.2">
      <c r="G11061" s="2"/>
      <c r="H11061" s="22"/>
      <c r="I11061" s="22"/>
      <c r="J11061" s="23"/>
      <c r="K11061" s="23"/>
      <c r="L11061" s="22"/>
      <c r="M11061" s="22"/>
      <c r="O11061" s="1"/>
    </row>
    <row r="11062" spans="7:15" x14ac:dyDescent="0.2">
      <c r="G11062" s="2"/>
      <c r="H11062" s="22"/>
      <c r="I11062" s="22"/>
      <c r="J11062" s="23"/>
      <c r="K11062" s="23"/>
      <c r="L11062" s="22"/>
      <c r="M11062" s="22"/>
      <c r="O11062" s="1"/>
    </row>
    <row r="11063" spans="7:15" x14ac:dyDescent="0.2">
      <c r="G11063" s="2"/>
      <c r="H11063" s="22"/>
      <c r="I11063" s="22"/>
      <c r="J11063" s="23"/>
      <c r="K11063" s="23"/>
      <c r="L11063" s="22"/>
      <c r="M11063" s="22"/>
      <c r="O11063" s="1"/>
    </row>
    <row r="11064" spans="7:15" x14ac:dyDescent="0.2">
      <c r="G11064" s="2"/>
      <c r="H11064" s="22"/>
      <c r="I11064" s="22"/>
      <c r="J11064" s="23"/>
      <c r="K11064" s="23"/>
      <c r="L11064" s="22"/>
      <c r="M11064" s="22"/>
      <c r="O11064" s="1"/>
    </row>
    <row r="11065" spans="7:15" x14ac:dyDescent="0.2">
      <c r="G11065" s="2"/>
      <c r="H11065" s="22"/>
      <c r="I11065" s="22"/>
      <c r="J11065" s="23"/>
      <c r="K11065" s="23"/>
      <c r="L11065" s="22"/>
      <c r="M11065" s="22"/>
      <c r="O11065" s="1"/>
    </row>
    <row r="11066" spans="7:15" x14ac:dyDescent="0.2">
      <c r="G11066" s="2"/>
      <c r="H11066" s="22"/>
      <c r="I11066" s="22"/>
      <c r="J11066" s="23"/>
      <c r="K11066" s="23"/>
      <c r="L11066" s="22"/>
      <c r="M11066" s="22"/>
      <c r="O11066" s="1"/>
    </row>
    <row r="11067" spans="7:15" x14ac:dyDescent="0.2">
      <c r="G11067" s="2"/>
      <c r="H11067" s="22"/>
      <c r="I11067" s="22"/>
      <c r="J11067" s="23"/>
      <c r="K11067" s="23"/>
      <c r="L11067" s="22"/>
      <c r="M11067" s="22"/>
      <c r="O11067" s="1"/>
    </row>
    <row r="11068" spans="7:15" x14ac:dyDescent="0.2">
      <c r="G11068" s="2"/>
      <c r="H11068" s="22"/>
      <c r="I11068" s="22"/>
      <c r="J11068" s="23"/>
      <c r="K11068" s="23"/>
      <c r="L11068" s="22"/>
      <c r="M11068" s="22"/>
      <c r="O11068" s="1"/>
    </row>
    <row r="11069" spans="7:15" x14ac:dyDescent="0.2">
      <c r="G11069" s="2"/>
      <c r="H11069" s="22"/>
      <c r="I11069" s="22"/>
      <c r="J11069" s="23"/>
      <c r="K11069" s="23"/>
      <c r="L11069" s="22"/>
      <c r="M11069" s="22"/>
      <c r="O11069" s="1"/>
    </row>
    <row r="11070" spans="7:15" x14ac:dyDescent="0.2">
      <c r="G11070" s="2"/>
      <c r="H11070" s="22"/>
      <c r="I11070" s="22"/>
      <c r="J11070" s="23"/>
      <c r="K11070" s="23"/>
      <c r="L11070" s="22"/>
      <c r="M11070" s="22"/>
      <c r="O11070" s="1"/>
    </row>
    <row r="11071" spans="7:15" x14ac:dyDescent="0.2">
      <c r="G11071" s="2"/>
      <c r="H11071" s="22"/>
      <c r="I11071" s="22"/>
      <c r="J11071" s="23"/>
      <c r="K11071" s="23"/>
      <c r="L11071" s="22"/>
      <c r="M11071" s="22"/>
      <c r="O11071" s="1"/>
    </row>
    <row r="11072" spans="7:15" x14ac:dyDescent="0.2">
      <c r="G11072" s="2"/>
      <c r="H11072" s="22"/>
      <c r="I11072" s="22"/>
      <c r="J11072" s="23"/>
      <c r="K11072" s="23"/>
      <c r="L11072" s="22"/>
      <c r="M11072" s="22"/>
      <c r="O11072" s="1"/>
    </row>
    <row r="11073" spans="7:15" x14ac:dyDescent="0.2">
      <c r="G11073" s="2"/>
      <c r="H11073" s="22"/>
      <c r="I11073" s="22"/>
      <c r="J11073" s="23"/>
      <c r="K11073" s="23"/>
      <c r="L11073" s="22"/>
      <c r="M11073" s="22"/>
      <c r="O11073" s="1"/>
    </row>
    <row r="11074" spans="7:15" x14ac:dyDescent="0.2">
      <c r="G11074" s="2"/>
      <c r="H11074" s="22"/>
      <c r="I11074" s="22"/>
      <c r="J11074" s="23"/>
      <c r="K11074" s="23"/>
      <c r="L11074" s="22"/>
      <c r="M11074" s="22"/>
      <c r="O11074" s="1"/>
    </row>
    <row r="11075" spans="7:15" x14ac:dyDescent="0.2">
      <c r="G11075" s="2"/>
      <c r="H11075" s="22"/>
      <c r="I11075" s="22"/>
      <c r="J11075" s="23"/>
      <c r="K11075" s="23"/>
      <c r="L11075" s="22"/>
      <c r="M11075" s="22"/>
      <c r="O11075" s="1"/>
    </row>
    <row r="11076" spans="7:15" x14ac:dyDescent="0.2">
      <c r="G11076" s="2"/>
      <c r="H11076" s="22"/>
      <c r="I11076" s="22"/>
      <c r="J11076" s="23"/>
      <c r="K11076" s="23"/>
      <c r="L11076" s="22"/>
      <c r="M11076" s="22"/>
      <c r="O11076" s="1"/>
    </row>
    <row r="11077" spans="7:15" x14ac:dyDescent="0.2">
      <c r="G11077" s="2"/>
      <c r="H11077" s="22"/>
      <c r="I11077" s="22"/>
      <c r="J11077" s="23"/>
      <c r="K11077" s="23"/>
      <c r="L11077" s="22"/>
      <c r="M11077" s="22"/>
      <c r="O11077" s="1"/>
    </row>
    <row r="11078" spans="7:15" x14ac:dyDescent="0.2">
      <c r="G11078" s="2"/>
      <c r="H11078" s="22"/>
      <c r="I11078" s="22"/>
      <c r="J11078" s="23"/>
      <c r="K11078" s="23"/>
      <c r="L11078" s="22"/>
      <c r="M11078" s="22"/>
      <c r="O11078" s="1"/>
    </row>
    <row r="11079" spans="7:15" x14ac:dyDescent="0.2">
      <c r="G11079" s="2"/>
      <c r="H11079" s="22"/>
      <c r="I11079" s="22"/>
      <c r="J11079" s="23"/>
      <c r="K11079" s="23"/>
      <c r="L11079" s="22"/>
      <c r="M11079" s="22"/>
      <c r="O11079" s="1"/>
    </row>
    <row r="11080" spans="7:15" x14ac:dyDescent="0.2">
      <c r="G11080" s="2"/>
      <c r="H11080" s="22"/>
      <c r="I11080" s="22"/>
      <c r="J11080" s="23"/>
      <c r="K11080" s="23"/>
      <c r="L11080" s="22"/>
      <c r="M11080" s="22"/>
      <c r="O11080" s="1"/>
    </row>
    <row r="11081" spans="7:15" x14ac:dyDescent="0.2">
      <c r="G11081" s="2"/>
      <c r="H11081" s="22"/>
      <c r="I11081" s="22"/>
      <c r="J11081" s="23"/>
      <c r="K11081" s="23"/>
      <c r="L11081" s="22"/>
      <c r="M11081" s="22"/>
      <c r="O11081" s="1"/>
    </row>
    <row r="11082" spans="7:15" x14ac:dyDescent="0.2">
      <c r="G11082" s="2"/>
      <c r="H11082" s="22"/>
      <c r="I11082" s="22"/>
      <c r="J11082" s="23"/>
      <c r="K11082" s="23"/>
      <c r="L11082" s="22"/>
      <c r="M11082" s="22"/>
      <c r="O11082" s="1"/>
    </row>
    <row r="11083" spans="7:15" x14ac:dyDescent="0.2">
      <c r="G11083" s="2"/>
      <c r="H11083" s="22"/>
      <c r="I11083" s="22"/>
      <c r="J11083" s="23"/>
      <c r="K11083" s="23"/>
      <c r="L11083" s="22"/>
      <c r="M11083" s="22"/>
      <c r="O11083" s="1"/>
    </row>
    <row r="11084" spans="7:15" x14ac:dyDescent="0.2">
      <c r="G11084" s="2"/>
      <c r="H11084" s="22"/>
      <c r="I11084" s="22"/>
      <c r="J11084" s="23"/>
      <c r="K11084" s="23"/>
      <c r="L11084" s="22"/>
      <c r="M11084" s="22"/>
      <c r="O11084" s="1"/>
    </row>
    <row r="11085" spans="7:15" x14ac:dyDescent="0.2">
      <c r="G11085" s="2"/>
      <c r="H11085" s="22"/>
      <c r="I11085" s="22"/>
      <c r="J11085" s="23"/>
      <c r="K11085" s="23"/>
      <c r="L11085" s="22"/>
      <c r="M11085" s="22"/>
      <c r="O11085" s="1"/>
    </row>
    <row r="11086" spans="7:15" x14ac:dyDescent="0.2">
      <c r="G11086" s="2"/>
      <c r="H11086" s="22"/>
      <c r="I11086" s="22"/>
      <c r="J11086" s="23"/>
      <c r="K11086" s="23"/>
      <c r="L11086" s="22"/>
      <c r="M11086" s="22"/>
      <c r="O11086" s="1"/>
    </row>
    <row r="11087" spans="7:15" x14ac:dyDescent="0.2">
      <c r="G11087" s="2"/>
      <c r="H11087" s="22"/>
      <c r="I11087" s="22"/>
      <c r="J11087" s="23"/>
      <c r="K11087" s="23"/>
      <c r="L11087" s="22"/>
      <c r="M11087" s="22"/>
      <c r="O11087" s="1"/>
    </row>
    <row r="11088" spans="7:15" x14ac:dyDescent="0.2">
      <c r="G11088" s="2"/>
      <c r="H11088" s="22"/>
      <c r="I11088" s="22"/>
      <c r="J11088" s="23"/>
      <c r="K11088" s="23"/>
      <c r="L11088" s="22"/>
      <c r="M11088" s="22"/>
      <c r="O11088" s="1"/>
    </row>
    <row r="11089" spans="7:15" x14ac:dyDescent="0.2">
      <c r="G11089" s="2"/>
      <c r="H11089" s="22"/>
      <c r="I11089" s="22"/>
      <c r="J11089" s="23"/>
      <c r="K11089" s="23"/>
      <c r="L11089" s="22"/>
      <c r="M11089" s="22"/>
      <c r="O11089" s="1"/>
    </row>
    <row r="11090" spans="7:15" x14ac:dyDescent="0.2">
      <c r="G11090" s="2"/>
      <c r="H11090" s="22"/>
      <c r="I11090" s="22"/>
      <c r="J11090" s="23"/>
      <c r="K11090" s="23"/>
      <c r="L11090" s="22"/>
      <c r="M11090" s="22"/>
      <c r="O11090" s="1"/>
    </row>
    <row r="11091" spans="7:15" x14ac:dyDescent="0.2">
      <c r="G11091" s="2"/>
      <c r="H11091" s="22"/>
      <c r="I11091" s="22"/>
      <c r="J11091" s="23"/>
      <c r="K11091" s="23"/>
      <c r="L11091" s="22"/>
      <c r="M11091" s="22"/>
      <c r="O11091" s="1"/>
    </row>
    <row r="11092" spans="7:15" x14ac:dyDescent="0.2">
      <c r="G11092" s="2"/>
      <c r="H11092" s="22"/>
      <c r="I11092" s="22"/>
      <c r="J11092" s="23"/>
      <c r="K11092" s="23"/>
      <c r="L11092" s="22"/>
      <c r="M11092" s="22"/>
      <c r="O11092" s="1"/>
    </row>
    <row r="11093" spans="7:15" x14ac:dyDescent="0.2">
      <c r="G11093" s="2"/>
      <c r="H11093" s="22"/>
      <c r="I11093" s="22"/>
      <c r="J11093" s="23"/>
      <c r="K11093" s="23"/>
      <c r="L11093" s="22"/>
      <c r="M11093" s="22"/>
      <c r="O11093" s="1"/>
    </row>
    <row r="11094" spans="7:15" x14ac:dyDescent="0.2">
      <c r="G11094" s="2"/>
      <c r="H11094" s="22"/>
      <c r="I11094" s="22"/>
      <c r="J11094" s="23"/>
      <c r="K11094" s="23"/>
      <c r="L11094" s="22"/>
      <c r="M11094" s="22"/>
      <c r="O11094" s="1"/>
    </row>
    <row r="11095" spans="7:15" x14ac:dyDescent="0.2">
      <c r="G11095" s="2"/>
      <c r="H11095" s="22"/>
      <c r="I11095" s="22"/>
      <c r="J11095" s="23"/>
      <c r="K11095" s="23"/>
      <c r="L11095" s="22"/>
      <c r="M11095" s="22"/>
      <c r="O11095" s="1"/>
    </row>
    <row r="11096" spans="7:15" x14ac:dyDescent="0.2">
      <c r="G11096" s="2"/>
      <c r="H11096" s="22"/>
      <c r="I11096" s="22"/>
      <c r="J11096" s="23"/>
      <c r="K11096" s="23"/>
      <c r="L11096" s="22"/>
      <c r="M11096" s="22"/>
      <c r="O11096" s="1"/>
    </row>
    <row r="11097" spans="7:15" x14ac:dyDescent="0.2">
      <c r="G11097" s="2"/>
      <c r="H11097" s="22"/>
      <c r="I11097" s="22"/>
      <c r="J11097" s="23"/>
      <c r="K11097" s="23"/>
      <c r="L11097" s="22"/>
      <c r="M11097" s="22"/>
      <c r="O11097" s="1"/>
    </row>
    <row r="11098" spans="7:15" x14ac:dyDescent="0.2">
      <c r="G11098" s="2"/>
      <c r="H11098" s="22"/>
      <c r="I11098" s="22"/>
      <c r="J11098" s="23"/>
      <c r="K11098" s="23"/>
      <c r="L11098" s="22"/>
      <c r="M11098" s="22"/>
      <c r="O11098" s="1"/>
    </row>
    <row r="11099" spans="7:15" x14ac:dyDescent="0.2">
      <c r="G11099" s="2"/>
      <c r="H11099" s="22"/>
      <c r="I11099" s="22"/>
      <c r="J11099" s="23"/>
      <c r="K11099" s="23"/>
      <c r="L11099" s="22"/>
      <c r="M11099" s="22"/>
      <c r="O11099" s="1"/>
    </row>
    <row r="11100" spans="7:15" x14ac:dyDescent="0.2">
      <c r="G11100" s="2"/>
      <c r="H11100" s="22"/>
      <c r="I11100" s="22"/>
      <c r="J11100" s="23"/>
      <c r="K11100" s="23"/>
      <c r="L11100" s="22"/>
      <c r="M11100" s="22"/>
      <c r="O11100" s="1"/>
    </row>
    <row r="11101" spans="7:15" x14ac:dyDescent="0.2">
      <c r="G11101" s="2"/>
      <c r="H11101" s="22"/>
      <c r="I11101" s="22"/>
      <c r="J11101" s="23"/>
      <c r="K11101" s="23"/>
      <c r="L11101" s="22"/>
      <c r="M11101" s="22"/>
      <c r="O11101" s="1"/>
    </row>
    <row r="11102" spans="7:15" x14ac:dyDescent="0.2">
      <c r="G11102" s="2"/>
      <c r="H11102" s="22"/>
      <c r="I11102" s="22"/>
      <c r="J11102" s="23"/>
      <c r="K11102" s="23"/>
      <c r="L11102" s="22"/>
      <c r="M11102" s="22"/>
      <c r="O11102" s="1"/>
    </row>
    <row r="11103" spans="7:15" x14ac:dyDescent="0.2">
      <c r="G11103" s="2"/>
      <c r="H11103" s="22"/>
      <c r="I11103" s="22"/>
      <c r="J11103" s="23"/>
      <c r="K11103" s="23"/>
      <c r="L11103" s="22"/>
      <c r="M11103" s="22"/>
      <c r="O11103" s="1"/>
    </row>
    <row r="11104" spans="7:15" x14ac:dyDescent="0.2">
      <c r="G11104" s="2"/>
      <c r="H11104" s="22"/>
      <c r="I11104" s="22"/>
      <c r="J11104" s="23"/>
      <c r="K11104" s="23"/>
      <c r="L11104" s="22"/>
      <c r="M11104" s="22"/>
      <c r="O11104" s="1"/>
    </row>
    <row r="11105" spans="7:15" x14ac:dyDescent="0.2">
      <c r="G11105" s="2"/>
      <c r="H11105" s="22"/>
      <c r="I11105" s="22"/>
      <c r="J11105" s="23"/>
      <c r="K11105" s="23"/>
      <c r="L11105" s="22"/>
      <c r="M11105" s="22"/>
      <c r="O11105" s="1"/>
    </row>
    <row r="11106" spans="7:15" x14ac:dyDescent="0.2">
      <c r="G11106" s="2"/>
      <c r="H11106" s="22"/>
      <c r="I11106" s="22"/>
      <c r="J11106" s="23"/>
      <c r="K11106" s="23"/>
      <c r="L11106" s="22"/>
      <c r="M11106" s="22"/>
      <c r="O11106" s="1"/>
    </row>
    <row r="11107" spans="7:15" x14ac:dyDescent="0.2">
      <c r="G11107" s="2"/>
      <c r="H11107" s="22"/>
      <c r="I11107" s="22"/>
      <c r="J11107" s="23"/>
      <c r="K11107" s="23"/>
      <c r="L11107" s="22"/>
      <c r="M11107" s="22"/>
      <c r="O11107" s="1"/>
    </row>
    <row r="11108" spans="7:15" x14ac:dyDescent="0.2">
      <c r="G11108" s="2"/>
      <c r="H11108" s="22"/>
      <c r="I11108" s="22"/>
      <c r="J11108" s="23"/>
      <c r="K11108" s="23"/>
      <c r="L11108" s="22"/>
      <c r="M11108" s="22"/>
      <c r="O11108" s="1"/>
    </row>
    <row r="11109" spans="7:15" x14ac:dyDescent="0.2">
      <c r="G11109" s="2"/>
      <c r="H11109" s="22"/>
      <c r="I11109" s="22"/>
      <c r="J11109" s="23"/>
      <c r="K11109" s="23"/>
      <c r="L11109" s="22"/>
      <c r="M11109" s="22"/>
      <c r="O11109" s="1"/>
    </row>
    <row r="11110" spans="7:15" x14ac:dyDescent="0.2">
      <c r="G11110" s="2"/>
      <c r="H11110" s="22"/>
      <c r="I11110" s="22"/>
      <c r="J11110" s="23"/>
      <c r="K11110" s="23"/>
      <c r="L11110" s="22"/>
      <c r="M11110" s="22"/>
      <c r="O11110" s="1"/>
    </row>
    <row r="11111" spans="7:15" x14ac:dyDescent="0.2">
      <c r="G11111" s="2"/>
      <c r="H11111" s="22"/>
      <c r="I11111" s="22"/>
      <c r="J11111" s="23"/>
      <c r="K11111" s="23"/>
      <c r="L11111" s="22"/>
      <c r="M11111" s="22"/>
      <c r="O11111" s="1"/>
    </row>
    <row r="11112" spans="7:15" x14ac:dyDescent="0.2">
      <c r="G11112" s="2"/>
      <c r="H11112" s="22"/>
      <c r="I11112" s="22"/>
      <c r="J11112" s="23"/>
      <c r="K11112" s="23"/>
      <c r="L11112" s="22"/>
      <c r="M11112" s="22"/>
      <c r="O11112" s="1"/>
    </row>
    <row r="11113" spans="7:15" x14ac:dyDescent="0.2">
      <c r="G11113" s="2"/>
      <c r="H11113" s="22"/>
      <c r="I11113" s="22"/>
      <c r="J11113" s="23"/>
      <c r="K11113" s="23"/>
      <c r="L11113" s="22"/>
      <c r="M11113" s="22"/>
      <c r="O11113" s="1"/>
    </row>
    <row r="11114" spans="7:15" x14ac:dyDescent="0.2">
      <c r="G11114" s="2"/>
      <c r="H11114" s="22"/>
      <c r="I11114" s="22"/>
      <c r="J11114" s="23"/>
      <c r="K11114" s="23"/>
      <c r="L11114" s="22"/>
      <c r="M11114" s="22"/>
      <c r="O11114" s="1"/>
    </row>
    <row r="11115" spans="7:15" x14ac:dyDescent="0.2">
      <c r="G11115" s="2"/>
      <c r="H11115" s="22"/>
      <c r="I11115" s="22"/>
      <c r="J11115" s="23"/>
      <c r="K11115" s="23"/>
      <c r="L11115" s="22"/>
      <c r="M11115" s="22"/>
      <c r="O11115" s="1"/>
    </row>
    <row r="11116" spans="7:15" x14ac:dyDescent="0.2">
      <c r="G11116" s="2"/>
      <c r="H11116" s="22"/>
      <c r="I11116" s="22"/>
      <c r="J11116" s="23"/>
      <c r="K11116" s="23"/>
      <c r="L11116" s="22"/>
      <c r="M11116" s="22"/>
      <c r="O11116" s="1"/>
    </row>
    <row r="11117" spans="7:15" x14ac:dyDescent="0.2">
      <c r="G11117" s="2"/>
      <c r="H11117" s="22"/>
      <c r="I11117" s="22"/>
      <c r="J11117" s="23"/>
      <c r="K11117" s="23"/>
      <c r="L11117" s="22"/>
      <c r="M11117" s="22"/>
      <c r="O11117" s="1"/>
    </row>
    <row r="11118" spans="7:15" x14ac:dyDescent="0.2">
      <c r="G11118" s="2"/>
      <c r="H11118" s="22"/>
      <c r="I11118" s="22"/>
      <c r="J11118" s="23"/>
      <c r="K11118" s="23"/>
      <c r="L11118" s="22"/>
      <c r="M11118" s="22"/>
      <c r="O11118" s="1"/>
    </row>
    <row r="11119" spans="7:15" x14ac:dyDescent="0.2">
      <c r="G11119" s="2"/>
      <c r="H11119" s="22"/>
      <c r="I11119" s="22"/>
      <c r="J11119" s="23"/>
      <c r="K11119" s="23"/>
      <c r="L11119" s="22"/>
      <c r="M11119" s="22"/>
      <c r="O11119" s="1"/>
    </row>
    <row r="11120" spans="7:15" x14ac:dyDescent="0.2">
      <c r="G11120" s="2"/>
      <c r="H11120" s="22"/>
      <c r="I11120" s="22"/>
      <c r="J11120" s="23"/>
      <c r="K11120" s="23"/>
      <c r="L11120" s="22"/>
      <c r="M11120" s="22"/>
      <c r="O11120" s="1"/>
    </row>
    <row r="11121" spans="7:15" x14ac:dyDescent="0.2">
      <c r="G11121" s="2"/>
      <c r="H11121" s="22"/>
      <c r="I11121" s="22"/>
      <c r="J11121" s="23"/>
      <c r="K11121" s="23"/>
      <c r="L11121" s="22"/>
      <c r="M11121" s="22"/>
      <c r="O11121" s="1"/>
    </row>
    <row r="11122" spans="7:15" x14ac:dyDescent="0.2">
      <c r="G11122" s="2"/>
      <c r="H11122" s="22"/>
      <c r="I11122" s="22"/>
      <c r="J11122" s="23"/>
      <c r="K11122" s="23"/>
      <c r="L11122" s="22"/>
      <c r="M11122" s="22"/>
      <c r="O11122" s="1"/>
    </row>
    <row r="11123" spans="7:15" x14ac:dyDescent="0.2">
      <c r="G11123" s="2"/>
      <c r="H11123" s="22"/>
      <c r="I11123" s="22"/>
      <c r="J11123" s="23"/>
      <c r="K11123" s="23"/>
      <c r="L11123" s="22"/>
      <c r="M11123" s="22"/>
      <c r="O11123" s="1"/>
    </row>
    <row r="11124" spans="7:15" x14ac:dyDescent="0.2">
      <c r="G11124" s="2"/>
      <c r="H11124" s="22"/>
      <c r="I11124" s="22"/>
      <c r="J11124" s="23"/>
      <c r="K11124" s="23"/>
      <c r="L11124" s="22"/>
      <c r="M11124" s="22"/>
      <c r="O11124" s="1"/>
    </row>
    <row r="11125" spans="7:15" x14ac:dyDescent="0.2">
      <c r="G11125" s="2"/>
      <c r="H11125" s="22"/>
      <c r="I11125" s="22"/>
      <c r="J11125" s="23"/>
      <c r="K11125" s="23"/>
      <c r="L11125" s="22"/>
      <c r="M11125" s="22"/>
      <c r="O11125" s="1"/>
    </row>
    <row r="11126" spans="7:15" x14ac:dyDescent="0.2">
      <c r="G11126" s="2"/>
      <c r="H11126" s="22"/>
      <c r="I11126" s="22"/>
      <c r="J11126" s="23"/>
      <c r="K11126" s="23"/>
      <c r="L11126" s="22"/>
      <c r="M11126" s="22"/>
      <c r="O11126" s="1"/>
    </row>
    <row r="11127" spans="7:15" x14ac:dyDescent="0.2">
      <c r="G11127" s="2"/>
      <c r="H11127" s="22"/>
      <c r="I11127" s="22"/>
      <c r="J11127" s="23"/>
      <c r="K11127" s="23"/>
      <c r="L11127" s="22"/>
      <c r="M11127" s="22"/>
      <c r="O11127" s="1"/>
    </row>
    <row r="11128" spans="7:15" x14ac:dyDescent="0.2">
      <c r="G11128" s="2"/>
      <c r="H11128" s="22"/>
      <c r="I11128" s="22"/>
      <c r="J11128" s="23"/>
      <c r="K11128" s="23"/>
      <c r="L11128" s="22"/>
      <c r="M11128" s="22"/>
      <c r="O11128" s="1"/>
    </row>
    <row r="11129" spans="7:15" x14ac:dyDescent="0.2">
      <c r="G11129" s="2"/>
      <c r="H11129" s="22"/>
      <c r="I11129" s="22"/>
      <c r="J11129" s="23"/>
      <c r="K11129" s="23"/>
      <c r="L11129" s="22"/>
      <c r="M11129" s="22"/>
      <c r="O11129" s="1"/>
    </row>
    <row r="11130" spans="7:15" x14ac:dyDescent="0.2">
      <c r="G11130" s="2"/>
      <c r="H11130" s="22"/>
      <c r="I11130" s="22"/>
      <c r="J11130" s="23"/>
      <c r="K11130" s="23"/>
      <c r="L11130" s="22"/>
      <c r="M11130" s="22"/>
      <c r="O11130" s="1"/>
    </row>
    <row r="11131" spans="7:15" x14ac:dyDescent="0.2">
      <c r="G11131" s="2"/>
      <c r="H11131" s="22"/>
      <c r="I11131" s="22"/>
      <c r="J11131" s="23"/>
      <c r="K11131" s="23"/>
      <c r="L11131" s="22"/>
      <c r="M11131" s="22"/>
      <c r="O11131" s="1"/>
    </row>
    <row r="11132" spans="7:15" x14ac:dyDescent="0.2">
      <c r="G11132" s="2"/>
      <c r="H11132" s="22"/>
      <c r="I11132" s="22"/>
      <c r="J11132" s="23"/>
      <c r="K11132" s="23"/>
      <c r="L11132" s="22"/>
      <c r="M11132" s="22"/>
      <c r="O11132" s="1"/>
    </row>
    <row r="11133" spans="7:15" x14ac:dyDescent="0.2">
      <c r="G11133" s="2"/>
      <c r="H11133" s="22"/>
      <c r="I11133" s="22"/>
      <c r="J11133" s="23"/>
      <c r="K11133" s="23"/>
      <c r="L11133" s="22"/>
      <c r="M11133" s="22"/>
      <c r="O11133" s="1"/>
    </row>
    <row r="11134" spans="7:15" x14ac:dyDescent="0.2">
      <c r="G11134" s="2"/>
      <c r="H11134" s="22"/>
      <c r="I11134" s="22"/>
      <c r="J11134" s="23"/>
      <c r="K11134" s="23"/>
      <c r="L11134" s="22"/>
      <c r="M11134" s="22"/>
      <c r="O11134" s="1"/>
    </row>
    <row r="11135" spans="7:15" x14ac:dyDescent="0.2">
      <c r="G11135" s="2"/>
      <c r="H11135" s="22"/>
      <c r="I11135" s="22"/>
      <c r="J11135" s="23"/>
      <c r="K11135" s="23"/>
      <c r="L11135" s="22"/>
      <c r="M11135" s="22"/>
      <c r="O11135" s="1"/>
    </row>
    <row r="11136" spans="7:15" x14ac:dyDescent="0.2">
      <c r="G11136" s="2"/>
      <c r="H11136" s="22"/>
      <c r="I11136" s="22"/>
      <c r="J11136" s="23"/>
      <c r="K11136" s="23"/>
      <c r="L11136" s="22"/>
      <c r="M11136" s="22"/>
      <c r="O11136" s="1"/>
    </row>
    <row r="11137" spans="7:15" x14ac:dyDescent="0.2">
      <c r="G11137" s="2"/>
      <c r="H11137" s="22"/>
      <c r="I11137" s="22"/>
      <c r="J11137" s="23"/>
      <c r="K11137" s="23"/>
      <c r="L11137" s="22"/>
      <c r="M11137" s="22"/>
      <c r="O11137" s="1"/>
    </row>
    <row r="11138" spans="7:15" x14ac:dyDescent="0.2">
      <c r="G11138" s="2"/>
      <c r="H11138" s="22"/>
      <c r="I11138" s="22"/>
      <c r="J11138" s="23"/>
      <c r="K11138" s="23"/>
      <c r="L11138" s="22"/>
      <c r="M11138" s="22"/>
      <c r="O11138" s="1"/>
    </row>
    <row r="11139" spans="7:15" x14ac:dyDescent="0.2">
      <c r="G11139" s="2"/>
      <c r="H11139" s="22"/>
      <c r="I11139" s="22"/>
      <c r="J11139" s="23"/>
      <c r="K11139" s="23"/>
      <c r="L11139" s="22"/>
      <c r="M11139" s="22"/>
      <c r="O11139" s="1"/>
    </row>
    <row r="11140" spans="7:15" x14ac:dyDescent="0.2">
      <c r="G11140" s="2"/>
      <c r="H11140" s="22"/>
      <c r="I11140" s="22"/>
      <c r="J11140" s="23"/>
      <c r="K11140" s="23"/>
      <c r="L11140" s="22"/>
      <c r="M11140" s="22"/>
      <c r="O11140" s="1"/>
    </row>
    <row r="11141" spans="7:15" x14ac:dyDescent="0.2">
      <c r="G11141" s="2"/>
      <c r="H11141" s="22"/>
      <c r="I11141" s="22"/>
      <c r="J11141" s="23"/>
      <c r="K11141" s="23"/>
      <c r="L11141" s="22"/>
      <c r="M11141" s="22"/>
      <c r="O11141" s="1"/>
    </row>
    <row r="11142" spans="7:15" x14ac:dyDescent="0.2">
      <c r="G11142" s="2"/>
      <c r="H11142" s="22"/>
      <c r="I11142" s="22"/>
      <c r="J11142" s="23"/>
      <c r="K11142" s="23"/>
      <c r="L11142" s="22"/>
      <c r="M11142" s="22"/>
      <c r="O11142" s="1"/>
    </row>
    <row r="11143" spans="7:15" x14ac:dyDescent="0.2">
      <c r="G11143" s="2"/>
      <c r="H11143" s="22"/>
      <c r="I11143" s="22"/>
      <c r="J11143" s="23"/>
      <c r="K11143" s="23"/>
      <c r="L11143" s="22"/>
      <c r="M11143" s="22"/>
      <c r="O11143" s="1"/>
    </row>
    <row r="11144" spans="7:15" x14ac:dyDescent="0.2">
      <c r="G11144" s="2"/>
      <c r="H11144" s="22"/>
      <c r="I11144" s="22"/>
      <c r="J11144" s="23"/>
      <c r="K11144" s="23"/>
      <c r="L11144" s="22"/>
      <c r="M11144" s="22"/>
      <c r="O11144" s="1"/>
    </row>
    <row r="11145" spans="7:15" x14ac:dyDescent="0.2">
      <c r="G11145" s="2"/>
      <c r="H11145" s="22"/>
      <c r="I11145" s="22"/>
      <c r="J11145" s="23"/>
      <c r="K11145" s="23"/>
      <c r="L11145" s="22"/>
      <c r="M11145" s="22"/>
      <c r="O11145" s="1"/>
    </row>
    <row r="11146" spans="7:15" x14ac:dyDescent="0.2">
      <c r="G11146" s="2"/>
      <c r="H11146" s="22"/>
      <c r="I11146" s="22"/>
      <c r="J11146" s="23"/>
      <c r="K11146" s="23"/>
      <c r="L11146" s="22"/>
      <c r="M11146" s="22"/>
      <c r="O11146" s="1"/>
    </row>
    <row r="11147" spans="7:15" x14ac:dyDescent="0.2">
      <c r="G11147" s="2"/>
      <c r="H11147" s="22"/>
      <c r="I11147" s="22"/>
      <c r="J11147" s="23"/>
      <c r="K11147" s="23"/>
      <c r="L11147" s="22"/>
      <c r="M11147" s="22"/>
      <c r="O11147" s="1"/>
    </row>
    <row r="11148" spans="7:15" x14ac:dyDescent="0.2">
      <c r="G11148" s="2"/>
      <c r="H11148" s="22"/>
      <c r="I11148" s="22"/>
      <c r="J11148" s="23"/>
      <c r="K11148" s="23"/>
      <c r="L11148" s="22"/>
      <c r="M11148" s="22"/>
      <c r="O11148" s="1"/>
    </row>
    <row r="11149" spans="7:15" x14ac:dyDescent="0.2">
      <c r="G11149" s="2"/>
      <c r="H11149" s="22"/>
      <c r="I11149" s="22"/>
      <c r="J11149" s="23"/>
      <c r="K11149" s="23"/>
      <c r="L11149" s="22"/>
      <c r="M11149" s="22"/>
      <c r="O11149" s="1"/>
    </row>
    <row r="11150" spans="7:15" x14ac:dyDescent="0.2">
      <c r="G11150" s="2"/>
      <c r="H11150" s="22"/>
      <c r="I11150" s="22"/>
      <c r="J11150" s="23"/>
      <c r="K11150" s="23"/>
      <c r="L11150" s="22"/>
      <c r="M11150" s="22"/>
      <c r="O11150" s="1"/>
    </row>
    <row r="11151" spans="7:15" x14ac:dyDescent="0.2">
      <c r="G11151" s="2"/>
      <c r="H11151" s="22"/>
      <c r="I11151" s="22"/>
      <c r="J11151" s="23"/>
      <c r="K11151" s="23"/>
      <c r="L11151" s="22"/>
      <c r="M11151" s="22"/>
      <c r="O11151" s="1"/>
    </row>
    <row r="11152" spans="7:15" x14ac:dyDescent="0.2">
      <c r="G11152" s="2"/>
      <c r="H11152" s="22"/>
      <c r="I11152" s="22"/>
      <c r="J11152" s="23"/>
      <c r="K11152" s="23"/>
      <c r="L11152" s="22"/>
      <c r="M11152" s="22"/>
      <c r="O11152" s="1"/>
    </row>
    <row r="11153" spans="7:15" x14ac:dyDescent="0.2">
      <c r="G11153" s="2"/>
      <c r="H11153" s="22"/>
      <c r="I11153" s="22"/>
      <c r="J11153" s="23"/>
      <c r="K11153" s="23"/>
      <c r="L11153" s="22"/>
      <c r="M11153" s="22"/>
      <c r="O11153" s="1"/>
    </row>
    <row r="11154" spans="7:15" x14ac:dyDescent="0.2">
      <c r="G11154" s="2"/>
      <c r="H11154" s="22"/>
      <c r="I11154" s="22"/>
      <c r="J11154" s="23"/>
      <c r="K11154" s="23"/>
      <c r="L11154" s="22"/>
      <c r="M11154" s="22"/>
      <c r="O11154" s="1"/>
    </row>
    <row r="11155" spans="7:15" x14ac:dyDescent="0.2">
      <c r="G11155" s="2"/>
      <c r="H11155" s="22"/>
      <c r="I11155" s="22"/>
      <c r="J11155" s="23"/>
      <c r="K11155" s="23"/>
      <c r="L11155" s="22"/>
      <c r="M11155" s="22"/>
      <c r="O11155" s="1"/>
    </row>
    <row r="11156" spans="7:15" x14ac:dyDescent="0.2">
      <c r="G11156" s="2"/>
      <c r="H11156" s="22"/>
      <c r="I11156" s="22"/>
      <c r="J11156" s="23"/>
      <c r="K11156" s="23"/>
      <c r="L11156" s="22"/>
      <c r="M11156" s="22"/>
      <c r="O11156" s="1"/>
    </row>
    <row r="11157" spans="7:15" x14ac:dyDescent="0.2">
      <c r="G11157" s="2"/>
      <c r="H11157" s="22"/>
      <c r="I11157" s="22"/>
      <c r="J11157" s="23"/>
      <c r="K11157" s="23"/>
      <c r="L11157" s="22"/>
      <c r="M11157" s="22"/>
      <c r="O11157" s="1"/>
    </row>
    <row r="11158" spans="7:15" x14ac:dyDescent="0.2">
      <c r="G11158" s="2"/>
      <c r="H11158" s="22"/>
      <c r="I11158" s="22"/>
      <c r="J11158" s="23"/>
      <c r="K11158" s="23"/>
      <c r="L11158" s="22"/>
      <c r="M11158" s="22"/>
      <c r="O11158" s="1"/>
    </row>
    <row r="11159" spans="7:15" x14ac:dyDescent="0.2">
      <c r="G11159" s="2"/>
      <c r="H11159" s="22"/>
      <c r="I11159" s="22"/>
      <c r="J11159" s="23"/>
      <c r="K11159" s="23"/>
      <c r="L11159" s="22"/>
      <c r="M11159" s="22"/>
      <c r="O11159" s="1"/>
    </row>
    <row r="11160" spans="7:15" x14ac:dyDescent="0.2">
      <c r="G11160" s="2"/>
      <c r="H11160" s="22"/>
      <c r="I11160" s="22"/>
      <c r="J11160" s="23"/>
      <c r="K11160" s="23"/>
      <c r="L11160" s="22"/>
      <c r="M11160" s="22"/>
      <c r="O11160" s="1"/>
    </row>
    <row r="11161" spans="7:15" x14ac:dyDescent="0.2">
      <c r="G11161" s="2"/>
      <c r="H11161" s="22"/>
      <c r="I11161" s="22"/>
      <c r="J11161" s="23"/>
      <c r="K11161" s="23"/>
      <c r="L11161" s="22"/>
      <c r="M11161" s="22"/>
      <c r="O11161" s="1"/>
    </row>
    <row r="11162" spans="7:15" x14ac:dyDescent="0.2">
      <c r="G11162" s="2"/>
      <c r="H11162" s="22"/>
      <c r="I11162" s="22"/>
      <c r="J11162" s="23"/>
      <c r="K11162" s="23"/>
      <c r="L11162" s="22"/>
      <c r="M11162" s="22"/>
      <c r="O11162" s="1"/>
    </row>
    <row r="11163" spans="7:15" x14ac:dyDescent="0.2">
      <c r="G11163" s="2"/>
      <c r="H11163" s="22"/>
      <c r="I11163" s="22"/>
      <c r="J11163" s="23"/>
      <c r="K11163" s="23"/>
      <c r="L11163" s="22"/>
      <c r="M11163" s="22"/>
      <c r="O11163" s="1"/>
    </row>
    <row r="11164" spans="7:15" x14ac:dyDescent="0.2">
      <c r="G11164" s="2"/>
      <c r="H11164" s="22"/>
      <c r="I11164" s="22"/>
      <c r="J11164" s="23"/>
      <c r="K11164" s="23"/>
      <c r="L11164" s="22"/>
      <c r="M11164" s="22"/>
      <c r="O11164" s="1"/>
    </row>
    <row r="11165" spans="7:15" x14ac:dyDescent="0.2">
      <c r="G11165" s="2"/>
      <c r="H11165" s="22"/>
      <c r="I11165" s="22"/>
      <c r="J11165" s="23"/>
      <c r="K11165" s="23"/>
      <c r="L11165" s="22"/>
      <c r="M11165" s="22"/>
      <c r="O11165" s="1"/>
    </row>
    <row r="11166" spans="7:15" x14ac:dyDescent="0.2">
      <c r="G11166" s="2"/>
      <c r="H11166" s="22"/>
      <c r="I11166" s="22"/>
      <c r="J11166" s="23"/>
      <c r="K11166" s="23"/>
      <c r="L11166" s="22"/>
      <c r="M11166" s="22"/>
      <c r="O11166" s="1"/>
    </row>
    <row r="11167" spans="7:15" x14ac:dyDescent="0.2">
      <c r="G11167" s="2"/>
      <c r="H11167" s="22"/>
      <c r="I11167" s="22"/>
      <c r="J11167" s="23"/>
      <c r="K11167" s="23"/>
      <c r="L11167" s="22"/>
      <c r="M11167" s="22"/>
      <c r="O11167" s="1"/>
    </row>
    <row r="11168" spans="7:15" x14ac:dyDescent="0.2">
      <c r="G11168" s="2"/>
      <c r="H11168" s="22"/>
      <c r="I11168" s="22"/>
      <c r="J11168" s="23"/>
      <c r="K11168" s="23"/>
      <c r="L11168" s="22"/>
      <c r="M11168" s="22"/>
      <c r="O11168" s="1"/>
    </row>
    <row r="11169" spans="7:15" x14ac:dyDescent="0.2">
      <c r="G11169" s="2"/>
      <c r="H11169" s="22"/>
      <c r="I11169" s="22"/>
      <c r="J11169" s="23"/>
      <c r="K11169" s="23"/>
      <c r="L11169" s="22"/>
      <c r="M11169" s="22"/>
      <c r="O11169" s="1"/>
    </row>
    <row r="11170" spans="7:15" x14ac:dyDescent="0.2">
      <c r="G11170" s="2"/>
      <c r="H11170" s="22"/>
      <c r="I11170" s="22"/>
      <c r="J11170" s="23"/>
      <c r="K11170" s="23"/>
      <c r="L11170" s="22"/>
      <c r="M11170" s="22"/>
      <c r="O11170" s="1"/>
    </row>
    <row r="11171" spans="7:15" x14ac:dyDescent="0.2">
      <c r="G11171" s="2"/>
      <c r="H11171" s="22"/>
      <c r="I11171" s="22"/>
      <c r="J11171" s="23"/>
      <c r="K11171" s="23"/>
      <c r="L11171" s="22"/>
      <c r="M11171" s="22"/>
      <c r="O11171" s="1"/>
    </row>
    <row r="11172" spans="7:15" x14ac:dyDescent="0.2">
      <c r="G11172" s="2"/>
      <c r="H11172" s="22"/>
      <c r="I11172" s="22"/>
      <c r="J11172" s="23"/>
      <c r="K11172" s="23"/>
      <c r="L11172" s="22"/>
      <c r="M11172" s="22"/>
      <c r="O11172" s="1"/>
    </row>
    <row r="11173" spans="7:15" x14ac:dyDescent="0.2">
      <c r="G11173" s="2"/>
      <c r="H11173" s="22"/>
      <c r="I11173" s="22"/>
      <c r="J11173" s="23"/>
      <c r="K11173" s="23"/>
      <c r="L11173" s="22"/>
      <c r="M11173" s="22"/>
      <c r="O11173" s="1"/>
    </row>
    <row r="11174" spans="7:15" x14ac:dyDescent="0.2">
      <c r="G11174" s="2"/>
      <c r="H11174" s="22"/>
      <c r="I11174" s="22"/>
      <c r="J11174" s="23"/>
      <c r="K11174" s="23"/>
      <c r="L11174" s="22"/>
      <c r="M11174" s="22"/>
      <c r="O11174" s="1"/>
    </row>
    <row r="11175" spans="7:15" x14ac:dyDescent="0.2">
      <c r="G11175" s="2"/>
      <c r="H11175" s="22"/>
      <c r="I11175" s="22"/>
      <c r="J11175" s="23"/>
      <c r="K11175" s="23"/>
      <c r="L11175" s="22"/>
      <c r="M11175" s="22"/>
      <c r="O11175" s="1"/>
    </row>
    <row r="11176" spans="7:15" x14ac:dyDescent="0.2">
      <c r="G11176" s="2"/>
      <c r="H11176" s="22"/>
      <c r="I11176" s="22"/>
      <c r="J11176" s="23"/>
      <c r="K11176" s="23"/>
      <c r="L11176" s="22"/>
      <c r="M11176" s="22"/>
      <c r="O11176" s="1"/>
    </row>
    <row r="11177" spans="7:15" x14ac:dyDescent="0.2">
      <c r="G11177" s="2"/>
      <c r="H11177" s="22"/>
      <c r="I11177" s="22"/>
      <c r="J11177" s="23"/>
      <c r="K11177" s="23"/>
      <c r="L11177" s="22"/>
      <c r="M11177" s="22"/>
      <c r="O11177" s="1"/>
    </row>
    <row r="11178" spans="7:15" x14ac:dyDescent="0.2">
      <c r="G11178" s="2"/>
      <c r="H11178" s="22"/>
      <c r="I11178" s="22"/>
      <c r="J11178" s="23"/>
      <c r="K11178" s="23"/>
      <c r="L11178" s="22"/>
      <c r="M11178" s="22"/>
      <c r="O11178" s="1"/>
    </row>
    <row r="11179" spans="7:15" x14ac:dyDescent="0.2">
      <c r="G11179" s="2"/>
      <c r="H11179" s="22"/>
      <c r="I11179" s="22"/>
      <c r="J11179" s="23"/>
      <c r="K11179" s="23"/>
      <c r="L11179" s="22"/>
      <c r="M11179" s="22"/>
      <c r="O11179" s="1"/>
    </row>
    <row r="11180" spans="7:15" x14ac:dyDescent="0.2">
      <c r="G11180" s="2"/>
      <c r="H11180" s="22"/>
      <c r="I11180" s="22"/>
      <c r="J11180" s="23"/>
      <c r="K11180" s="23"/>
      <c r="L11180" s="22"/>
      <c r="M11180" s="22"/>
      <c r="O11180" s="1"/>
    </row>
    <row r="11181" spans="7:15" x14ac:dyDescent="0.2">
      <c r="G11181" s="2"/>
      <c r="H11181" s="22"/>
      <c r="I11181" s="22"/>
      <c r="J11181" s="23"/>
      <c r="K11181" s="23"/>
      <c r="L11181" s="22"/>
      <c r="M11181" s="22"/>
      <c r="O11181" s="1"/>
    </row>
    <row r="11182" spans="7:15" x14ac:dyDescent="0.2">
      <c r="G11182" s="2"/>
      <c r="H11182" s="22"/>
      <c r="I11182" s="22"/>
      <c r="J11182" s="23"/>
      <c r="K11182" s="23"/>
      <c r="L11182" s="22"/>
      <c r="M11182" s="22"/>
      <c r="O11182" s="1"/>
    </row>
    <row r="11183" spans="7:15" x14ac:dyDescent="0.2">
      <c r="G11183" s="2"/>
      <c r="H11183" s="22"/>
      <c r="I11183" s="22"/>
      <c r="J11183" s="23"/>
      <c r="K11183" s="23"/>
      <c r="L11183" s="22"/>
      <c r="M11183" s="22"/>
      <c r="O11183" s="1"/>
    </row>
    <row r="11184" spans="7:15" x14ac:dyDescent="0.2">
      <c r="G11184" s="2"/>
      <c r="H11184" s="22"/>
      <c r="I11184" s="22"/>
      <c r="J11184" s="23"/>
      <c r="K11184" s="23"/>
      <c r="L11184" s="22"/>
      <c r="M11184" s="22"/>
      <c r="O11184" s="1"/>
    </row>
    <row r="11185" spans="7:15" x14ac:dyDescent="0.2">
      <c r="G11185" s="2"/>
      <c r="H11185" s="22"/>
      <c r="I11185" s="22"/>
      <c r="J11185" s="23"/>
      <c r="K11185" s="23"/>
      <c r="L11185" s="22"/>
      <c r="M11185" s="22"/>
      <c r="O11185" s="1"/>
    </row>
    <row r="11186" spans="7:15" x14ac:dyDescent="0.2">
      <c r="G11186" s="2"/>
      <c r="H11186" s="22"/>
      <c r="I11186" s="22"/>
      <c r="J11186" s="23"/>
      <c r="K11186" s="23"/>
      <c r="L11186" s="22"/>
      <c r="M11186" s="22"/>
      <c r="O11186" s="1"/>
    </row>
    <row r="11187" spans="7:15" x14ac:dyDescent="0.2">
      <c r="G11187" s="2"/>
      <c r="H11187" s="22"/>
      <c r="I11187" s="22"/>
      <c r="J11187" s="23"/>
      <c r="K11187" s="23"/>
      <c r="L11187" s="22"/>
      <c r="M11187" s="22"/>
      <c r="O11187" s="1"/>
    </row>
    <row r="11188" spans="7:15" x14ac:dyDescent="0.2">
      <c r="G11188" s="2"/>
      <c r="H11188" s="22"/>
      <c r="I11188" s="22"/>
      <c r="J11188" s="23"/>
      <c r="K11188" s="23"/>
      <c r="L11188" s="22"/>
      <c r="M11188" s="22"/>
      <c r="O11188" s="1"/>
    </row>
    <row r="11189" spans="7:15" x14ac:dyDescent="0.2">
      <c r="G11189" s="2"/>
      <c r="H11189" s="22"/>
      <c r="I11189" s="22"/>
      <c r="J11189" s="23"/>
      <c r="K11189" s="23"/>
      <c r="L11189" s="22"/>
      <c r="M11189" s="22"/>
      <c r="O11189" s="1"/>
    </row>
    <row r="11190" spans="7:15" x14ac:dyDescent="0.2">
      <c r="G11190" s="2"/>
      <c r="H11190" s="22"/>
      <c r="I11190" s="22"/>
      <c r="J11190" s="23"/>
      <c r="K11190" s="23"/>
      <c r="L11190" s="22"/>
      <c r="M11190" s="22"/>
      <c r="O11190" s="1"/>
    </row>
    <row r="11191" spans="7:15" x14ac:dyDescent="0.2">
      <c r="G11191" s="2"/>
      <c r="H11191" s="22"/>
      <c r="I11191" s="22"/>
      <c r="J11191" s="23"/>
      <c r="K11191" s="23"/>
      <c r="L11191" s="22"/>
      <c r="M11191" s="22"/>
      <c r="O11191" s="1"/>
    </row>
    <row r="11192" spans="7:15" x14ac:dyDescent="0.2">
      <c r="G11192" s="2"/>
      <c r="H11192" s="22"/>
      <c r="I11192" s="22"/>
      <c r="J11192" s="23"/>
      <c r="K11192" s="23"/>
      <c r="L11192" s="22"/>
      <c r="M11192" s="22"/>
      <c r="O11192" s="1"/>
    </row>
    <row r="11193" spans="7:15" x14ac:dyDescent="0.2">
      <c r="G11193" s="2"/>
      <c r="H11193" s="22"/>
      <c r="I11193" s="22"/>
      <c r="J11193" s="23"/>
      <c r="K11193" s="23"/>
      <c r="L11193" s="22"/>
      <c r="M11193" s="22"/>
      <c r="O11193" s="1"/>
    </row>
    <row r="11194" spans="7:15" x14ac:dyDescent="0.2">
      <c r="G11194" s="2"/>
      <c r="H11194" s="22"/>
      <c r="I11194" s="22"/>
      <c r="J11194" s="23"/>
      <c r="K11194" s="23"/>
      <c r="L11194" s="22"/>
      <c r="M11194" s="22"/>
      <c r="O11194" s="1"/>
    </row>
    <row r="11195" spans="7:15" x14ac:dyDescent="0.2">
      <c r="G11195" s="2"/>
      <c r="H11195" s="22"/>
      <c r="I11195" s="22"/>
      <c r="J11195" s="23"/>
      <c r="K11195" s="23"/>
      <c r="L11195" s="22"/>
      <c r="M11195" s="22"/>
      <c r="O11195" s="1"/>
    </row>
    <row r="11196" spans="7:15" x14ac:dyDescent="0.2">
      <c r="G11196" s="2"/>
      <c r="H11196" s="22"/>
      <c r="I11196" s="22"/>
      <c r="J11196" s="23"/>
      <c r="K11196" s="23"/>
      <c r="L11196" s="22"/>
      <c r="M11196" s="22"/>
      <c r="O11196" s="1"/>
    </row>
    <row r="11197" spans="7:15" x14ac:dyDescent="0.2">
      <c r="G11197" s="2"/>
      <c r="H11197" s="22"/>
      <c r="I11197" s="22"/>
      <c r="J11197" s="23"/>
      <c r="K11197" s="23"/>
      <c r="L11197" s="22"/>
      <c r="M11197" s="22"/>
      <c r="O11197" s="1"/>
    </row>
    <row r="11198" spans="7:15" x14ac:dyDescent="0.2">
      <c r="G11198" s="2"/>
      <c r="H11198" s="22"/>
      <c r="I11198" s="22"/>
      <c r="J11198" s="23"/>
      <c r="K11198" s="23"/>
      <c r="L11198" s="22"/>
      <c r="M11198" s="22"/>
      <c r="O11198" s="1"/>
    </row>
    <row r="11199" spans="7:15" x14ac:dyDescent="0.2">
      <c r="G11199" s="2"/>
      <c r="H11199" s="22"/>
      <c r="I11199" s="22"/>
      <c r="J11199" s="23"/>
      <c r="K11199" s="23"/>
      <c r="L11199" s="22"/>
      <c r="M11199" s="22"/>
      <c r="O11199" s="1"/>
    </row>
    <row r="11200" spans="7:15" x14ac:dyDescent="0.2">
      <c r="G11200" s="2"/>
      <c r="H11200" s="22"/>
      <c r="I11200" s="22"/>
      <c r="J11200" s="23"/>
      <c r="K11200" s="23"/>
      <c r="L11200" s="22"/>
      <c r="M11200" s="22"/>
      <c r="O11200" s="1"/>
    </row>
    <row r="11201" spans="7:15" x14ac:dyDescent="0.2">
      <c r="G11201" s="2"/>
      <c r="H11201" s="22"/>
      <c r="I11201" s="22"/>
      <c r="J11201" s="23"/>
      <c r="K11201" s="23"/>
      <c r="L11201" s="22"/>
      <c r="M11201" s="22"/>
      <c r="O11201" s="1"/>
    </row>
    <row r="11202" spans="7:15" x14ac:dyDescent="0.2">
      <c r="G11202" s="2"/>
      <c r="H11202" s="22"/>
      <c r="I11202" s="22"/>
      <c r="J11202" s="23"/>
      <c r="K11202" s="23"/>
      <c r="L11202" s="22"/>
      <c r="M11202" s="22"/>
      <c r="O11202" s="1"/>
    </row>
    <row r="11203" spans="7:15" x14ac:dyDescent="0.2">
      <c r="G11203" s="2"/>
      <c r="H11203" s="22"/>
      <c r="I11203" s="22"/>
      <c r="J11203" s="23"/>
      <c r="K11203" s="23"/>
      <c r="L11203" s="22"/>
      <c r="M11203" s="22"/>
      <c r="O11203" s="1"/>
    </row>
    <row r="11204" spans="7:15" x14ac:dyDescent="0.2">
      <c r="G11204" s="2"/>
      <c r="H11204" s="22"/>
      <c r="I11204" s="22"/>
      <c r="J11204" s="23"/>
      <c r="K11204" s="23"/>
      <c r="L11204" s="22"/>
      <c r="M11204" s="22"/>
      <c r="O11204" s="1"/>
    </row>
    <row r="11205" spans="7:15" x14ac:dyDescent="0.2">
      <c r="G11205" s="2"/>
      <c r="H11205" s="22"/>
      <c r="I11205" s="22"/>
      <c r="J11205" s="23"/>
      <c r="K11205" s="23"/>
      <c r="L11205" s="22"/>
      <c r="M11205" s="22"/>
      <c r="O11205" s="1"/>
    </row>
    <row r="11206" spans="7:15" x14ac:dyDescent="0.2">
      <c r="G11206" s="2"/>
      <c r="H11206" s="22"/>
      <c r="I11206" s="22"/>
      <c r="J11206" s="23"/>
      <c r="K11206" s="23"/>
      <c r="L11206" s="22"/>
      <c r="M11206" s="22"/>
      <c r="O11206" s="1"/>
    </row>
    <row r="11207" spans="7:15" x14ac:dyDescent="0.2">
      <c r="G11207" s="2"/>
      <c r="H11207" s="22"/>
      <c r="I11207" s="22"/>
      <c r="J11207" s="23"/>
      <c r="K11207" s="23"/>
      <c r="L11207" s="22"/>
      <c r="M11207" s="22"/>
      <c r="O11207" s="1"/>
    </row>
    <row r="11208" spans="7:15" x14ac:dyDescent="0.2">
      <c r="G11208" s="2"/>
      <c r="H11208" s="22"/>
      <c r="I11208" s="22"/>
      <c r="J11208" s="23"/>
      <c r="K11208" s="23"/>
      <c r="L11208" s="22"/>
      <c r="M11208" s="22"/>
      <c r="O11208" s="1"/>
    </row>
    <row r="11209" spans="7:15" x14ac:dyDescent="0.2">
      <c r="G11209" s="2"/>
      <c r="H11209" s="22"/>
      <c r="I11209" s="22"/>
      <c r="J11209" s="23"/>
      <c r="K11209" s="23"/>
      <c r="L11209" s="22"/>
      <c r="M11209" s="22"/>
      <c r="O11209" s="1"/>
    </row>
    <row r="11210" spans="7:15" x14ac:dyDescent="0.2">
      <c r="G11210" s="2"/>
      <c r="H11210" s="22"/>
      <c r="I11210" s="22"/>
      <c r="J11210" s="23"/>
      <c r="K11210" s="23"/>
      <c r="L11210" s="22"/>
      <c r="M11210" s="22"/>
      <c r="O11210" s="1"/>
    </row>
    <row r="11211" spans="7:15" x14ac:dyDescent="0.2">
      <c r="G11211" s="2"/>
      <c r="H11211" s="22"/>
      <c r="I11211" s="22"/>
      <c r="J11211" s="23"/>
      <c r="K11211" s="23"/>
      <c r="L11211" s="22"/>
      <c r="M11211" s="22"/>
      <c r="O11211" s="1"/>
    </row>
    <row r="11212" spans="7:15" x14ac:dyDescent="0.2">
      <c r="G11212" s="2"/>
      <c r="H11212" s="22"/>
      <c r="I11212" s="22"/>
      <c r="J11212" s="23"/>
      <c r="K11212" s="23"/>
      <c r="L11212" s="22"/>
      <c r="M11212" s="22"/>
      <c r="O11212" s="1"/>
    </row>
    <row r="11213" spans="7:15" x14ac:dyDescent="0.2">
      <c r="G11213" s="2"/>
      <c r="H11213" s="22"/>
      <c r="I11213" s="22"/>
      <c r="J11213" s="23"/>
      <c r="K11213" s="23"/>
      <c r="L11213" s="22"/>
      <c r="M11213" s="22"/>
      <c r="O11213" s="1"/>
    </row>
    <row r="11214" spans="7:15" x14ac:dyDescent="0.2">
      <c r="G11214" s="2"/>
      <c r="H11214" s="22"/>
      <c r="I11214" s="22"/>
      <c r="J11214" s="23"/>
      <c r="K11214" s="23"/>
      <c r="L11214" s="22"/>
      <c r="M11214" s="22"/>
      <c r="O11214" s="1"/>
    </row>
    <row r="11215" spans="7:15" x14ac:dyDescent="0.2">
      <c r="G11215" s="2"/>
      <c r="H11215" s="22"/>
      <c r="I11215" s="22"/>
      <c r="J11215" s="23"/>
      <c r="K11215" s="23"/>
      <c r="L11215" s="22"/>
      <c r="M11215" s="22"/>
      <c r="O11215" s="1"/>
    </row>
    <row r="11216" spans="7:15" x14ac:dyDescent="0.2">
      <c r="G11216" s="2"/>
      <c r="H11216" s="22"/>
      <c r="I11216" s="22"/>
      <c r="J11216" s="23"/>
      <c r="K11216" s="23"/>
      <c r="L11216" s="22"/>
      <c r="M11216" s="22"/>
      <c r="O11216" s="1"/>
    </row>
    <row r="11217" spans="7:15" x14ac:dyDescent="0.2">
      <c r="G11217" s="2"/>
      <c r="H11217" s="22"/>
      <c r="I11217" s="22"/>
      <c r="J11217" s="23"/>
      <c r="K11217" s="23"/>
      <c r="L11217" s="22"/>
      <c r="M11217" s="22"/>
      <c r="O11217" s="1"/>
    </row>
    <row r="11218" spans="7:15" x14ac:dyDescent="0.2">
      <c r="G11218" s="2"/>
      <c r="H11218" s="22"/>
      <c r="I11218" s="22"/>
      <c r="J11218" s="23"/>
      <c r="K11218" s="23"/>
      <c r="L11218" s="22"/>
      <c r="M11218" s="22"/>
      <c r="O11218" s="1"/>
    </row>
    <row r="11219" spans="7:15" x14ac:dyDescent="0.2">
      <c r="G11219" s="2"/>
      <c r="H11219" s="22"/>
      <c r="I11219" s="22"/>
      <c r="J11219" s="23"/>
      <c r="K11219" s="23"/>
      <c r="L11219" s="22"/>
      <c r="M11219" s="22"/>
      <c r="O11219" s="1"/>
    </row>
    <row r="11220" spans="7:15" x14ac:dyDescent="0.2">
      <c r="G11220" s="2"/>
      <c r="H11220" s="22"/>
      <c r="I11220" s="22"/>
      <c r="J11220" s="23"/>
      <c r="K11220" s="23"/>
      <c r="L11220" s="22"/>
      <c r="M11220" s="22"/>
      <c r="O11220" s="1"/>
    </row>
    <row r="11221" spans="7:15" x14ac:dyDescent="0.2">
      <c r="G11221" s="2"/>
      <c r="H11221" s="22"/>
      <c r="I11221" s="22"/>
      <c r="J11221" s="23"/>
      <c r="K11221" s="23"/>
      <c r="L11221" s="22"/>
      <c r="M11221" s="22"/>
      <c r="O11221" s="1"/>
    </row>
    <row r="11222" spans="7:15" x14ac:dyDescent="0.2">
      <c r="G11222" s="2"/>
      <c r="H11222" s="22"/>
      <c r="I11222" s="22"/>
      <c r="J11222" s="23"/>
      <c r="K11222" s="23"/>
      <c r="L11222" s="22"/>
      <c r="M11222" s="22"/>
      <c r="O11222" s="1"/>
    </row>
    <row r="11223" spans="7:15" x14ac:dyDescent="0.2">
      <c r="G11223" s="2"/>
      <c r="H11223" s="22"/>
      <c r="I11223" s="22"/>
      <c r="J11223" s="23"/>
      <c r="K11223" s="23"/>
      <c r="L11223" s="22"/>
      <c r="M11223" s="22"/>
      <c r="O11223" s="1"/>
    </row>
    <row r="11224" spans="7:15" x14ac:dyDescent="0.2">
      <c r="G11224" s="2"/>
      <c r="H11224" s="22"/>
      <c r="I11224" s="22"/>
      <c r="J11224" s="23"/>
      <c r="K11224" s="23"/>
      <c r="L11224" s="22"/>
      <c r="M11224" s="22"/>
      <c r="O11224" s="1"/>
    </row>
    <row r="11225" spans="7:15" x14ac:dyDescent="0.2">
      <c r="G11225" s="2"/>
      <c r="H11225" s="22"/>
      <c r="I11225" s="22"/>
      <c r="J11225" s="23"/>
      <c r="K11225" s="23"/>
      <c r="L11225" s="22"/>
      <c r="M11225" s="22"/>
      <c r="O11225" s="1"/>
    </row>
    <row r="11226" spans="7:15" x14ac:dyDescent="0.2">
      <c r="G11226" s="2"/>
      <c r="H11226" s="22"/>
      <c r="I11226" s="22"/>
      <c r="J11226" s="23"/>
      <c r="K11226" s="23"/>
      <c r="L11226" s="22"/>
      <c r="M11226" s="22"/>
      <c r="O11226" s="1"/>
    </row>
    <row r="11227" spans="7:15" x14ac:dyDescent="0.2">
      <c r="G11227" s="2"/>
      <c r="H11227" s="22"/>
      <c r="I11227" s="22"/>
      <c r="J11227" s="23"/>
      <c r="K11227" s="23"/>
      <c r="L11227" s="22"/>
      <c r="M11227" s="22"/>
      <c r="O11227" s="1"/>
    </row>
    <row r="11228" spans="7:15" x14ac:dyDescent="0.2">
      <c r="G11228" s="2"/>
      <c r="H11228" s="22"/>
      <c r="I11228" s="22"/>
      <c r="J11228" s="23"/>
      <c r="K11228" s="23"/>
      <c r="L11228" s="22"/>
      <c r="M11228" s="22"/>
      <c r="O11228" s="1"/>
    </row>
    <row r="11229" spans="7:15" x14ac:dyDescent="0.2">
      <c r="G11229" s="2"/>
      <c r="H11229" s="22"/>
      <c r="I11229" s="22"/>
      <c r="J11229" s="23"/>
      <c r="K11229" s="23"/>
      <c r="L11229" s="22"/>
      <c r="M11229" s="22"/>
      <c r="O11229" s="1"/>
    </row>
    <row r="11230" spans="7:15" x14ac:dyDescent="0.2">
      <c r="G11230" s="2"/>
      <c r="H11230" s="22"/>
      <c r="I11230" s="22"/>
      <c r="J11230" s="23"/>
      <c r="K11230" s="23"/>
      <c r="L11230" s="22"/>
      <c r="M11230" s="22"/>
      <c r="O11230" s="1"/>
    </row>
    <row r="11231" spans="7:15" x14ac:dyDescent="0.2">
      <c r="G11231" s="2"/>
      <c r="H11231" s="22"/>
      <c r="I11231" s="22"/>
      <c r="J11231" s="23"/>
      <c r="K11231" s="23"/>
      <c r="L11231" s="22"/>
      <c r="M11231" s="22"/>
      <c r="O11231" s="1"/>
    </row>
    <row r="11232" spans="7:15" x14ac:dyDescent="0.2">
      <c r="G11232" s="2"/>
      <c r="H11232" s="22"/>
      <c r="I11232" s="22"/>
      <c r="J11232" s="23"/>
      <c r="K11232" s="23"/>
      <c r="L11232" s="22"/>
      <c r="M11232" s="22"/>
      <c r="O11232" s="1"/>
    </row>
    <row r="11233" spans="7:15" x14ac:dyDescent="0.2">
      <c r="G11233" s="2"/>
      <c r="H11233" s="22"/>
      <c r="I11233" s="22"/>
      <c r="J11233" s="23"/>
      <c r="K11233" s="23"/>
      <c r="L11233" s="22"/>
      <c r="M11233" s="22"/>
      <c r="O11233" s="1"/>
    </row>
    <row r="11234" spans="7:15" x14ac:dyDescent="0.2">
      <c r="G11234" s="2"/>
      <c r="H11234" s="22"/>
      <c r="I11234" s="22"/>
      <c r="J11234" s="23"/>
      <c r="K11234" s="23"/>
      <c r="L11234" s="22"/>
      <c r="M11234" s="22"/>
      <c r="O11234" s="1"/>
    </row>
    <row r="11235" spans="7:15" x14ac:dyDescent="0.2">
      <c r="G11235" s="2"/>
      <c r="H11235" s="22"/>
      <c r="I11235" s="22"/>
      <c r="J11235" s="23"/>
      <c r="K11235" s="23"/>
      <c r="L11235" s="22"/>
      <c r="M11235" s="22"/>
      <c r="O11235" s="1"/>
    </row>
    <row r="11236" spans="7:15" x14ac:dyDescent="0.2">
      <c r="G11236" s="2"/>
      <c r="H11236" s="22"/>
      <c r="I11236" s="22"/>
      <c r="J11236" s="23"/>
      <c r="K11236" s="23"/>
      <c r="L11236" s="22"/>
      <c r="M11236" s="22"/>
      <c r="O11236" s="1"/>
    </row>
    <row r="11237" spans="7:15" x14ac:dyDescent="0.2">
      <c r="G11237" s="2"/>
      <c r="H11237" s="22"/>
      <c r="I11237" s="22"/>
      <c r="J11237" s="23"/>
      <c r="K11237" s="23"/>
      <c r="L11237" s="22"/>
      <c r="M11237" s="22"/>
      <c r="O11237" s="1"/>
    </row>
    <row r="11238" spans="7:15" x14ac:dyDescent="0.2">
      <c r="G11238" s="2"/>
      <c r="H11238" s="22"/>
      <c r="I11238" s="22"/>
      <c r="J11238" s="23"/>
      <c r="K11238" s="23"/>
      <c r="L11238" s="22"/>
      <c r="M11238" s="22"/>
      <c r="O11238" s="1"/>
    </row>
    <row r="11239" spans="7:15" x14ac:dyDescent="0.2">
      <c r="G11239" s="2"/>
      <c r="H11239" s="22"/>
      <c r="I11239" s="22"/>
      <c r="J11239" s="23"/>
      <c r="K11239" s="23"/>
      <c r="L11239" s="22"/>
      <c r="M11239" s="22"/>
      <c r="O11239" s="1"/>
    </row>
    <row r="11240" spans="7:15" x14ac:dyDescent="0.2">
      <c r="G11240" s="2"/>
      <c r="H11240" s="22"/>
      <c r="I11240" s="22"/>
      <c r="J11240" s="23"/>
      <c r="K11240" s="23"/>
      <c r="L11240" s="22"/>
      <c r="M11240" s="22"/>
      <c r="O11240" s="1"/>
    </row>
    <row r="11241" spans="7:15" x14ac:dyDescent="0.2">
      <c r="G11241" s="2"/>
      <c r="H11241" s="22"/>
      <c r="I11241" s="22"/>
      <c r="J11241" s="23"/>
      <c r="K11241" s="23"/>
      <c r="L11241" s="22"/>
      <c r="M11241" s="22"/>
      <c r="O11241" s="1"/>
    </row>
    <row r="11242" spans="7:15" x14ac:dyDescent="0.2">
      <c r="G11242" s="2"/>
      <c r="H11242" s="22"/>
      <c r="I11242" s="22"/>
      <c r="J11242" s="23"/>
      <c r="K11242" s="23"/>
      <c r="L11242" s="22"/>
      <c r="M11242" s="22"/>
      <c r="O11242" s="1"/>
    </row>
    <row r="11243" spans="7:15" x14ac:dyDescent="0.2">
      <c r="G11243" s="2"/>
      <c r="H11243" s="22"/>
      <c r="I11243" s="22"/>
      <c r="J11243" s="23"/>
      <c r="K11243" s="23"/>
      <c r="L11243" s="22"/>
      <c r="M11243" s="22"/>
      <c r="O11243" s="1"/>
    </row>
    <row r="11244" spans="7:15" x14ac:dyDescent="0.2">
      <c r="G11244" s="2"/>
      <c r="H11244" s="22"/>
      <c r="I11244" s="22"/>
      <c r="J11244" s="23"/>
      <c r="K11244" s="23"/>
      <c r="L11244" s="22"/>
      <c r="M11244" s="22"/>
      <c r="O11244" s="1"/>
    </row>
    <row r="11245" spans="7:15" x14ac:dyDescent="0.2">
      <c r="G11245" s="2"/>
      <c r="H11245" s="22"/>
      <c r="I11245" s="22"/>
      <c r="J11245" s="23"/>
      <c r="K11245" s="23"/>
      <c r="L11245" s="22"/>
      <c r="M11245" s="22"/>
      <c r="O11245" s="1"/>
    </row>
    <row r="11246" spans="7:15" x14ac:dyDescent="0.2">
      <c r="G11246" s="2"/>
      <c r="H11246" s="22"/>
      <c r="I11246" s="22"/>
      <c r="J11246" s="23"/>
      <c r="K11246" s="23"/>
      <c r="L11246" s="22"/>
      <c r="M11246" s="22"/>
      <c r="O11246" s="1"/>
    </row>
    <row r="11247" spans="7:15" x14ac:dyDescent="0.2">
      <c r="G11247" s="2"/>
      <c r="H11247" s="22"/>
      <c r="I11247" s="22"/>
      <c r="J11247" s="23"/>
      <c r="K11247" s="23"/>
      <c r="L11247" s="22"/>
      <c r="M11247" s="22"/>
      <c r="O11247" s="1"/>
    </row>
    <row r="11248" spans="7:15" x14ac:dyDescent="0.2">
      <c r="G11248" s="2"/>
      <c r="H11248" s="22"/>
      <c r="I11248" s="22"/>
      <c r="J11248" s="23"/>
      <c r="K11248" s="23"/>
      <c r="L11248" s="22"/>
      <c r="M11248" s="22"/>
      <c r="O11248" s="1"/>
    </row>
    <row r="11249" spans="7:15" x14ac:dyDescent="0.2">
      <c r="G11249" s="2"/>
      <c r="H11249" s="22"/>
      <c r="I11249" s="22"/>
      <c r="J11249" s="23"/>
      <c r="K11249" s="23"/>
      <c r="L11249" s="22"/>
      <c r="M11249" s="22"/>
      <c r="O11249" s="1"/>
    </row>
    <row r="11250" spans="7:15" x14ac:dyDescent="0.2">
      <c r="G11250" s="2"/>
      <c r="H11250" s="22"/>
      <c r="I11250" s="22"/>
      <c r="J11250" s="23"/>
      <c r="K11250" s="23"/>
      <c r="L11250" s="22"/>
      <c r="M11250" s="22"/>
      <c r="O11250" s="1"/>
    </row>
    <row r="11251" spans="7:15" x14ac:dyDescent="0.2">
      <c r="G11251" s="2"/>
      <c r="H11251" s="22"/>
      <c r="I11251" s="22"/>
      <c r="J11251" s="23"/>
      <c r="K11251" s="23"/>
      <c r="L11251" s="22"/>
      <c r="M11251" s="22"/>
      <c r="O11251" s="1"/>
    </row>
    <row r="11252" spans="7:15" x14ac:dyDescent="0.2">
      <c r="G11252" s="2"/>
      <c r="H11252" s="22"/>
      <c r="I11252" s="22"/>
      <c r="J11252" s="23"/>
      <c r="K11252" s="23"/>
      <c r="L11252" s="22"/>
      <c r="M11252" s="22"/>
      <c r="O11252" s="1"/>
    </row>
    <row r="11253" spans="7:15" x14ac:dyDescent="0.2">
      <c r="G11253" s="2"/>
      <c r="H11253" s="22"/>
      <c r="I11253" s="22"/>
      <c r="J11253" s="23"/>
      <c r="K11253" s="23"/>
      <c r="L11253" s="22"/>
      <c r="M11253" s="22"/>
      <c r="O11253" s="1"/>
    </row>
    <row r="11254" spans="7:15" x14ac:dyDescent="0.2">
      <c r="G11254" s="2"/>
      <c r="H11254" s="22"/>
      <c r="I11254" s="22"/>
      <c r="J11254" s="23"/>
      <c r="K11254" s="23"/>
      <c r="L11254" s="22"/>
      <c r="M11254" s="22"/>
      <c r="O11254" s="1"/>
    </row>
    <row r="11255" spans="7:15" x14ac:dyDescent="0.2">
      <c r="G11255" s="2"/>
      <c r="H11255" s="22"/>
      <c r="I11255" s="22"/>
      <c r="J11255" s="23"/>
      <c r="K11255" s="23"/>
      <c r="L11255" s="22"/>
      <c r="M11255" s="22"/>
      <c r="O11255" s="1"/>
    </row>
    <row r="11256" spans="7:15" x14ac:dyDescent="0.2">
      <c r="G11256" s="2"/>
      <c r="H11256" s="22"/>
      <c r="I11256" s="22"/>
      <c r="J11256" s="23"/>
      <c r="K11256" s="23"/>
      <c r="L11256" s="22"/>
      <c r="M11256" s="22"/>
      <c r="O11256" s="1"/>
    </row>
    <row r="11257" spans="7:15" x14ac:dyDescent="0.2">
      <c r="G11257" s="2"/>
      <c r="H11257" s="22"/>
      <c r="I11257" s="22"/>
      <c r="J11257" s="23"/>
      <c r="K11257" s="23"/>
      <c r="L11257" s="22"/>
      <c r="M11257" s="22"/>
      <c r="O11257" s="1"/>
    </row>
    <row r="11258" spans="7:15" x14ac:dyDescent="0.2">
      <c r="G11258" s="2"/>
      <c r="H11258" s="22"/>
      <c r="I11258" s="22"/>
      <c r="J11258" s="23"/>
      <c r="K11258" s="23"/>
      <c r="L11258" s="22"/>
      <c r="M11258" s="22"/>
      <c r="O11258" s="1"/>
    </row>
    <row r="11259" spans="7:15" x14ac:dyDescent="0.2">
      <c r="G11259" s="2"/>
      <c r="H11259" s="22"/>
      <c r="I11259" s="22"/>
      <c r="J11259" s="23"/>
      <c r="K11259" s="23"/>
      <c r="L11259" s="22"/>
      <c r="M11259" s="22"/>
      <c r="O11259" s="1"/>
    </row>
    <row r="11260" spans="7:15" x14ac:dyDescent="0.2">
      <c r="G11260" s="2"/>
      <c r="H11260" s="22"/>
      <c r="I11260" s="22"/>
      <c r="J11260" s="23"/>
      <c r="K11260" s="23"/>
      <c r="L11260" s="22"/>
      <c r="M11260" s="22"/>
      <c r="O11260" s="1"/>
    </row>
    <row r="11261" spans="7:15" x14ac:dyDescent="0.2">
      <c r="G11261" s="2"/>
      <c r="H11261" s="22"/>
      <c r="I11261" s="22"/>
      <c r="J11261" s="23"/>
      <c r="K11261" s="23"/>
      <c r="L11261" s="22"/>
      <c r="M11261" s="22"/>
      <c r="O11261" s="1"/>
    </row>
    <row r="11262" spans="7:15" x14ac:dyDescent="0.2">
      <c r="G11262" s="2"/>
      <c r="H11262" s="22"/>
      <c r="I11262" s="22"/>
      <c r="J11262" s="23"/>
      <c r="K11262" s="23"/>
      <c r="L11262" s="22"/>
      <c r="M11262" s="22"/>
      <c r="O11262" s="1"/>
    </row>
    <row r="11263" spans="7:15" x14ac:dyDescent="0.2">
      <c r="G11263" s="2"/>
      <c r="H11263" s="22"/>
      <c r="I11263" s="22"/>
      <c r="J11263" s="23"/>
      <c r="K11263" s="23"/>
      <c r="L11263" s="22"/>
      <c r="M11263" s="22"/>
      <c r="O11263" s="1"/>
    </row>
    <row r="11264" spans="7:15" x14ac:dyDescent="0.2">
      <c r="G11264" s="2"/>
      <c r="H11264" s="22"/>
      <c r="I11264" s="22"/>
      <c r="J11264" s="23"/>
      <c r="K11264" s="23"/>
      <c r="L11264" s="22"/>
      <c r="M11264" s="22"/>
      <c r="O11264" s="1"/>
    </row>
    <row r="11265" spans="7:15" x14ac:dyDescent="0.2">
      <c r="G11265" s="2"/>
      <c r="H11265" s="22"/>
      <c r="I11265" s="22"/>
      <c r="J11265" s="23"/>
      <c r="K11265" s="23"/>
      <c r="L11265" s="22"/>
      <c r="M11265" s="22"/>
      <c r="O11265" s="1"/>
    </row>
    <row r="11266" spans="7:15" x14ac:dyDescent="0.2">
      <c r="G11266" s="2"/>
      <c r="H11266" s="22"/>
      <c r="I11266" s="22"/>
      <c r="J11266" s="23"/>
      <c r="K11266" s="23"/>
      <c r="L11266" s="22"/>
      <c r="M11266" s="22"/>
      <c r="O11266" s="1"/>
    </row>
    <row r="11267" spans="7:15" x14ac:dyDescent="0.2">
      <c r="G11267" s="2"/>
      <c r="H11267" s="22"/>
      <c r="I11267" s="22"/>
      <c r="J11267" s="23"/>
      <c r="K11267" s="23"/>
      <c r="L11267" s="22"/>
      <c r="M11267" s="22"/>
      <c r="O11267" s="1"/>
    </row>
    <row r="11268" spans="7:15" x14ac:dyDescent="0.2">
      <c r="G11268" s="2"/>
      <c r="H11268" s="22"/>
      <c r="I11268" s="22"/>
      <c r="J11268" s="23"/>
      <c r="K11268" s="23"/>
      <c r="L11268" s="22"/>
      <c r="M11268" s="22"/>
      <c r="O11268" s="1"/>
    </row>
    <row r="11269" spans="7:15" x14ac:dyDescent="0.2">
      <c r="G11269" s="2"/>
      <c r="H11269" s="22"/>
      <c r="I11269" s="22"/>
      <c r="J11269" s="23"/>
      <c r="K11269" s="23"/>
      <c r="L11269" s="22"/>
      <c r="M11269" s="22"/>
      <c r="O11269" s="1"/>
    </row>
    <row r="11270" spans="7:15" x14ac:dyDescent="0.2">
      <c r="G11270" s="2"/>
      <c r="H11270" s="22"/>
      <c r="I11270" s="22"/>
      <c r="J11270" s="23"/>
      <c r="K11270" s="23"/>
      <c r="L11270" s="22"/>
      <c r="M11270" s="22"/>
      <c r="O11270" s="1"/>
    </row>
    <row r="11271" spans="7:15" x14ac:dyDescent="0.2">
      <c r="G11271" s="2"/>
      <c r="H11271" s="22"/>
      <c r="I11271" s="22"/>
      <c r="J11271" s="23"/>
      <c r="K11271" s="23"/>
      <c r="L11271" s="22"/>
      <c r="M11271" s="22"/>
      <c r="O11271" s="1"/>
    </row>
    <row r="11272" spans="7:15" x14ac:dyDescent="0.2">
      <c r="G11272" s="2"/>
      <c r="H11272" s="22"/>
      <c r="I11272" s="22"/>
      <c r="J11272" s="23"/>
      <c r="K11272" s="23"/>
      <c r="L11272" s="22"/>
      <c r="M11272" s="22"/>
      <c r="O11272" s="1"/>
    </row>
    <row r="11273" spans="7:15" x14ac:dyDescent="0.2">
      <c r="G11273" s="2"/>
      <c r="H11273" s="22"/>
      <c r="I11273" s="22"/>
      <c r="J11273" s="23"/>
      <c r="K11273" s="23"/>
      <c r="L11273" s="22"/>
      <c r="M11273" s="22"/>
      <c r="O11273" s="1"/>
    </row>
    <row r="11274" spans="7:15" x14ac:dyDescent="0.2">
      <c r="G11274" s="2"/>
      <c r="H11274" s="22"/>
      <c r="I11274" s="22"/>
      <c r="J11274" s="23"/>
      <c r="K11274" s="23"/>
      <c r="L11274" s="22"/>
      <c r="M11274" s="22"/>
      <c r="O11274" s="1"/>
    </row>
    <row r="11275" spans="7:15" x14ac:dyDescent="0.2">
      <c r="G11275" s="2"/>
      <c r="H11275" s="22"/>
      <c r="I11275" s="22"/>
      <c r="J11275" s="23"/>
      <c r="K11275" s="23"/>
      <c r="L11275" s="22"/>
      <c r="M11275" s="22"/>
      <c r="O11275" s="1"/>
    </row>
    <row r="11276" spans="7:15" x14ac:dyDescent="0.2">
      <c r="G11276" s="2"/>
      <c r="H11276" s="22"/>
      <c r="I11276" s="22"/>
      <c r="J11276" s="23"/>
      <c r="K11276" s="23"/>
      <c r="L11276" s="22"/>
      <c r="M11276" s="22"/>
      <c r="O11276" s="1"/>
    </row>
    <row r="11277" spans="7:15" x14ac:dyDescent="0.2">
      <c r="G11277" s="2"/>
      <c r="H11277" s="22"/>
      <c r="I11277" s="22"/>
      <c r="J11277" s="23"/>
      <c r="K11277" s="23"/>
      <c r="L11277" s="22"/>
      <c r="M11277" s="22"/>
      <c r="O11277" s="1"/>
    </row>
    <row r="11278" spans="7:15" x14ac:dyDescent="0.2">
      <c r="G11278" s="2"/>
      <c r="H11278" s="22"/>
      <c r="I11278" s="22"/>
      <c r="J11278" s="23"/>
      <c r="K11278" s="23"/>
      <c r="L11278" s="22"/>
      <c r="M11278" s="22"/>
      <c r="O11278" s="1"/>
    </row>
    <row r="11279" spans="7:15" x14ac:dyDescent="0.2">
      <c r="G11279" s="2"/>
      <c r="H11279" s="22"/>
      <c r="I11279" s="22"/>
      <c r="J11279" s="23"/>
      <c r="K11279" s="23"/>
      <c r="L11279" s="22"/>
      <c r="M11279" s="22"/>
      <c r="O11279" s="1"/>
    </row>
    <row r="11280" spans="7:15" x14ac:dyDescent="0.2">
      <c r="G11280" s="2"/>
      <c r="H11280" s="22"/>
      <c r="I11280" s="22"/>
      <c r="J11280" s="23"/>
      <c r="K11280" s="23"/>
      <c r="L11280" s="22"/>
      <c r="M11280" s="22"/>
      <c r="O11280" s="1"/>
    </row>
    <row r="11281" spans="7:15" x14ac:dyDescent="0.2">
      <c r="G11281" s="2"/>
      <c r="H11281" s="22"/>
      <c r="I11281" s="22"/>
      <c r="J11281" s="23"/>
      <c r="K11281" s="23"/>
      <c r="L11281" s="22"/>
      <c r="M11281" s="22"/>
      <c r="O11281" s="1"/>
    </row>
    <row r="11282" spans="7:15" x14ac:dyDescent="0.2">
      <c r="G11282" s="2"/>
      <c r="H11282" s="22"/>
      <c r="I11282" s="22"/>
      <c r="J11282" s="23"/>
      <c r="K11282" s="23"/>
      <c r="L11282" s="22"/>
      <c r="M11282" s="22"/>
      <c r="O11282" s="1"/>
    </row>
    <row r="11283" spans="7:15" x14ac:dyDescent="0.2">
      <c r="G11283" s="2"/>
      <c r="H11283" s="22"/>
      <c r="I11283" s="22"/>
      <c r="J11283" s="23"/>
      <c r="K11283" s="23"/>
      <c r="L11283" s="22"/>
      <c r="M11283" s="22"/>
      <c r="O11283" s="1"/>
    </row>
    <row r="11284" spans="7:15" x14ac:dyDescent="0.2">
      <c r="G11284" s="2"/>
      <c r="H11284" s="22"/>
      <c r="I11284" s="22"/>
      <c r="J11284" s="23"/>
      <c r="K11284" s="23"/>
      <c r="L11284" s="22"/>
      <c r="M11284" s="22"/>
      <c r="O11284" s="1"/>
    </row>
    <row r="11285" spans="7:15" x14ac:dyDescent="0.2">
      <c r="G11285" s="2"/>
      <c r="H11285" s="22"/>
      <c r="I11285" s="22"/>
      <c r="J11285" s="23"/>
      <c r="K11285" s="23"/>
      <c r="L11285" s="22"/>
      <c r="M11285" s="22"/>
      <c r="O11285" s="1"/>
    </row>
    <row r="11286" spans="7:15" x14ac:dyDescent="0.2">
      <c r="G11286" s="2"/>
      <c r="H11286" s="22"/>
      <c r="I11286" s="22"/>
      <c r="J11286" s="23"/>
      <c r="K11286" s="23"/>
      <c r="L11286" s="22"/>
      <c r="M11286" s="22"/>
      <c r="O11286" s="1"/>
    </row>
    <row r="11287" spans="7:15" x14ac:dyDescent="0.2">
      <c r="G11287" s="2"/>
      <c r="H11287" s="22"/>
      <c r="I11287" s="22"/>
      <c r="J11287" s="23"/>
      <c r="K11287" s="23"/>
      <c r="L11287" s="22"/>
      <c r="M11287" s="22"/>
      <c r="O11287" s="1"/>
    </row>
    <row r="11288" spans="7:15" x14ac:dyDescent="0.2">
      <c r="G11288" s="2"/>
      <c r="H11288" s="22"/>
      <c r="I11288" s="22"/>
      <c r="J11288" s="23"/>
      <c r="K11288" s="23"/>
      <c r="L11288" s="22"/>
      <c r="M11288" s="22"/>
      <c r="O11288" s="1"/>
    </row>
    <row r="11289" spans="7:15" x14ac:dyDescent="0.2">
      <c r="G11289" s="2"/>
      <c r="H11289" s="22"/>
      <c r="I11289" s="22"/>
      <c r="J11289" s="23"/>
      <c r="K11289" s="23"/>
      <c r="L11289" s="22"/>
      <c r="M11289" s="22"/>
      <c r="O11289" s="1"/>
    </row>
    <row r="11290" spans="7:15" x14ac:dyDescent="0.2">
      <c r="G11290" s="2"/>
      <c r="H11290" s="22"/>
      <c r="I11290" s="22"/>
      <c r="J11290" s="23"/>
      <c r="K11290" s="23"/>
      <c r="L11290" s="22"/>
      <c r="M11290" s="22"/>
      <c r="O11290" s="1"/>
    </row>
    <row r="11291" spans="7:15" x14ac:dyDescent="0.2">
      <c r="G11291" s="2"/>
      <c r="H11291" s="22"/>
      <c r="I11291" s="22"/>
      <c r="J11291" s="23"/>
      <c r="K11291" s="23"/>
      <c r="L11291" s="22"/>
      <c r="M11291" s="22"/>
      <c r="O11291" s="1"/>
    </row>
    <row r="11292" spans="7:15" x14ac:dyDescent="0.2">
      <c r="G11292" s="2"/>
      <c r="H11292" s="22"/>
      <c r="I11292" s="22"/>
      <c r="J11292" s="23"/>
      <c r="K11292" s="23"/>
      <c r="L11292" s="22"/>
      <c r="M11292" s="22"/>
      <c r="O11292" s="1"/>
    </row>
    <row r="11293" spans="7:15" x14ac:dyDescent="0.2">
      <c r="G11293" s="2"/>
      <c r="H11293" s="22"/>
      <c r="I11293" s="22"/>
      <c r="J11293" s="23"/>
      <c r="K11293" s="23"/>
      <c r="L11293" s="22"/>
      <c r="M11293" s="22"/>
      <c r="O11293" s="1"/>
    </row>
    <row r="11294" spans="7:15" x14ac:dyDescent="0.2">
      <c r="G11294" s="2"/>
      <c r="H11294" s="22"/>
      <c r="I11294" s="22"/>
      <c r="J11294" s="23"/>
      <c r="K11294" s="23"/>
      <c r="L11294" s="22"/>
      <c r="M11294" s="22"/>
      <c r="O11294" s="1"/>
    </row>
    <row r="11295" spans="7:15" x14ac:dyDescent="0.2">
      <c r="G11295" s="2"/>
      <c r="H11295" s="22"/>
      <c r="I11295" s="22"/>
      <c r="J11295" s="23"/>
      <c r="K11295" s="23"/>
      <c r="L11295" s="22"/>
      <c r="M11295" s="22"/>
      <c r="O11295" s="1"/>
    </row>
    <row r="11296" spans="7:15" x14ac:dyDescent="0.2">
      <c r="G11296" s="2"/>
      <c r="H11296" s="22"/>
      <c r="I11296" s="22"/>
      <c r="J11296" s="23"/>
      <c r="K11296" s="23"/>
      <c r="L11296" s="22"/>
      <c r="M11296" s="22"/>
      <c r="O11296" s="1"/>
    </row>
    <row r="11297" spans="7:15" x14ac:dyDescent="0.2">
      <c r="G11297" s="2"/>
      <c r="H11297" s="22"/>
      <c r="I11297" s="22"/>
      <c r="J11297" s="23"/>
      <c r="K11297" s="23"/>
      <c r="L11297" s="22"/>
      <c r="M11297" s="22"/>
      <c r="O11297" s="1"/>
    </row>
    <row r="11298" spans="7:15" x14ac:dyDescent="0.2">
      <c r="G11298" s="2"/>
      <c r="H11298" s="22"/>
      <c r="I11298" s="22"/>
      <c r="J11298" s="23"/>
      <c r="K11298" s="23"/>
      <c r="L11298" s="22"/>
      <c r="M11298" s="22"/>
      <c r="O11298" s="1"/>
    </row>
    <row r="11299" spans="7:15" x14ac:dyDescent="0.2">
      <c r="G11299" s="2"/>
      <c r="H11299" s="22"/>
      <c r="I11299" s="22"/>
      <c r="J11299" s="23"/>
      <c r="K11299" s="23"/>
      <c r="L11299" s="22"/>
      <c r="M11299" s="22"/>
      <c r="O11299" s="1"/>
    </row>
    <row r="11300" spans="7:15" x14ac:dyDescent="0.2">
      <c r="G11300" s="2"/>
      <c r="H11300" s="22"/>
      <c r="I11300" s="22"/>
      <c r="J11300" s="23"/>
      <c r="K11300" s="23"/>
      <c r="L11300" s="22"/>
      <c r="M11300" s="22"/>
      <c r="O11300" s="1"/>
    </row>
    <row r="11301" spans="7:15" x14ac:dyDescent="0.2">
      <c r="G11301" s="2"/>
      <c r="H11301" s="22"/>
      <c r="I11301" s="22"/>
      <c r="J11301" s="23"/>
      <c r="K11301" s="23"/>
      <c r="L11301" s="22"/>
      <c r="M11301" s="22"/>
      <c r="O11301" s="1"/>
    </row>
    <row r="11302" spans="7:15" x14ac:dyDescent="0.2">
      <c r="G11302" s="2"/>
      <c r="H11302" s="22"/>
      <c r="I11302" s="22"/>
      <c r="J11302" s="23"/>
      <c r="K11302" s="23"/>
      <c r="L11302" s="22"/>
      <c r="M11302" s="22"/>
      <c r="O11302" s="1"/>
    </row>
    <row r="11303" spans="7:15" x14ac:dyDescent="0.2">
      <c r="G11303" s="2"/>
      <c r="H11303" s="22"/>
      <c r="I11303" s="22"/>
      <c r="J11303" s="23"/>
      <c r="K11303" s="23"/>
      <c r="L11303" s="22"/>
      <c r="M11303" s="22"/>
      <c r="O11303" s="1"/>
    </row>
    <row r="11304" spans="7:15" x14ac:dyDescent="0.2">
      <c r="G11304" s="2"/>
      <c r="H11304" s="22"/>
      <c r="I11304" s="22"/>
      <c r="J11304" s="23"/>
      <c r="K11304" s="23"/>
      <c r="L11304" s="22"/>
      <c r="M11304" s="22"/>
      <c r="O11304" s="1"/>
    </row>
    <row r="11305" spans="7:15" x14ac:dyDescent="0.2">
      <c r="G11305" s="2"/>
      <c r="H11305" s="22"/>
      <c r="I11305" s="22"/>
      <c r="J11305" s="23"/>
      <c r="K11305" s="23"/>
      <c r="L11305" s="22"/>
      <c r="M11305" s="22"/>
      <c r="O11305" s="1"/>
    </row>
    <row r="11306" spans="7:15" x14ac:dyDescent="0.2">
      <c r="G11306" s="2"/>
      <c r="H11306" s="22"/>
      <c r="I11306" s="22"/>
      <c r="J11306" s="23"/>
      <c r="K11306" s="23"/>
      <c r="L11306" s="22"/>
      <c r="M11306" s="22"/>
      <c r="O11306" s="1"/>
    </row>
    <row r="11307" spans="7:15" x14ac:dyDescent="0.2">
      <c r="G11307" s="2"/>
      <c r="H11307" s="22"/>
      <c r="I11307" s="22"/>
      <c r="J11307" s="23"/>
      <c r="K11307" s="23"/>
      <c r="L11307" s="22"/>
      <c r="M11307" s="22"/>
      <c r="O11307" s="1"/>
    </row>
    <row r="11308" spans="7:15" x14ac:dyDescent="0.2">
      <c r="G11308" s="2"/>
      <c r="H11308" s="22"/>
      <c r="I11308" s="22"/>
      <c r="J11308" s="23"/>
      <c r="K11308" s="23"/>
      <c r="L11308" s="22"/>
      <c r="M11308" s="22"/>
      <c r="O11308" s="1"/>
    </row>
    <row r="11309" spans="7:15" x14ac:dyDescent="0.2">
      <c r="G11309" s="2"/>
      <c r="H11309" s="22"/>
      <c r="I11309" s="22"/>
      <c r="J11309" s="23"/>
      <c r="K11309" s="23"/>
      <c r="L11309" s="22"/>
      <c r="M11309" s="22"/>
      <c r="O11309" s="1"/>
    </row>
    <row r="11310" spans="7:15" x14ac:dyDescent="0.2">
      <c r="G11310" s="2"/>
      <c r="H11310" s="22"/>
      <c r="I11310" s="22"/>
      <c r="J11310" s="23"/>
      <c r="K11310" s="23"/>
      <c r="L11310" s="22"/>
      <c r="M11310" s="22"/>
      <c r="O11310" s="1"/>
    </row>
    <row r="11311" spans="7:15" x14ac:dyDescent="0.2">
      <c r="G11311" s="2"/>
      <c r="H11311" s="22"/>
      <c r="I11311" s="22"/>
      <c r="J11311" s="23"/>
      <c r="K11311" s="23"/>
      <c r="L11311" s="22"/>
      <c r="M11311" s="22"/>
      <c r="O11311" s="1"/>
    </row>
    <row r="11312" spans="7:15" x14ac:dyDescent="0.2">
      <c r="G11312" s="2"/>
      <c r="H11312" s="22"/>
      <c r="I11312" s="22"/>
      <c r="J11312" s="23"/>
      <c r="K11312" s="23"/>
      <c r="L11312" s="22"/>
      <c r="M11312" s="22"/>
      <c r="O11312" s="1"/>
    </row>
    <row r="11313" spans="7:15" x14ac:dyDescent="0.2">
      <c r="G11313" s="2"/>
      <c r="H11313" s="22"/>
      <c r="I11313" s="22"/>
      <c r="J11313" s="23"/>
      <c r="K11313" s="23"/>
      <c r="L11313" s="22"/>
      <c r="M11313" s="22"/>
      <c r="O11313" s="1"/>
    </row>
    <row r="11314" spans="7:15" x14ac:dyDescent="0.2">
      <c r="G11314" s="2"/>
      <c r="H11314" s="22"/>
      <c r="I11314" s="22"/>
      <c r="J11314" s="23"/>
      <c r="K11314" s="23"/>
      <c r="L11314" s="22"/>
      <c r="M11314" s="22"/>
      <c r="O11314" s="1"/>
    </row>
    <row r="11315" spans="7:15" x14ac:dyDescent="0.2">
      <c r="G11315" s="2"/>
      <c r="H11315" s="22"/>
      <c r="I11315" s="22"/>
      <c r="J11315" s="23"/>
      <c r="K11315" s="23"/>
      <c r="L11315" s="22"/>
      <c r="M11315" s="22"/>
      <c r="O11315" s="1"/>
    </row>
    <row r="11316" spans="7:15" x14ac:dyDescent="0.2">
      <c r="G11316" s="2"/>
      <c r="H11316" s="22"/>
      <c r="I11316" s="22"/>
      <c r="J11316" s="23"/>
      <c r="K11316" s="23"/>
      <c r="L11316" s="22"/>
      <c r="M11316" s="22"/>
      <c r="O11316" s="1"/>
    </row>
    <row r="11317" spans="7:15" x14ac:dyDescent="0.2">
      <c r="G11317" s="2"/>
      <c r="H11317" s="22"/>
      <c r="I11317" s="22"/>
      <c r="J11317" s="23"/>
      <c r="K11317" s="23"/>
      <c r="L11317" s="22"/>
      <c r="M11317" s="22"/>
      <c r="O11317" s="1"/>
    </row>
    <row r="11318" spans="7:15" x14ac:dyDescent="0.2">
      <c r="G11318" s="2"/>
      <c r="H11318" s="22"/>
      <c r="I11318" s="22"/>
      <c r="J11318" s="23"/>
      <c r="K11318" s="23"/>
      <c r="L11318" s="22"/>
      <c r="M11318" s="22"/>
      <c r="O11318" s="1"/>
    </row>
    <row r="11319" spans="7:15" x14ac:dyDescent="0.2">
      <c r="G11319" s="2"/>
      <c r="H11319" s="22"/>
      <c r="I11319" s="22"/>
      <c r="J11319" s="23"/>
      <c r="K11319" s="23"/>
      <c r="L11319" s="22"/>
      <c r="M11319" s="22"/>
      <c r="O11319" s="1"/>
    </row>
    <row r="11320" spans="7:15" x14ac:dyDescent="0.2">
      <c r="G11320" s="2"/>
      <c r="H11320" s="22"/>
      <c r="I11320" s="22"/>
      <c r="J11320" s="23"/>
      <c r="K11320" s="23"/>
      <c r="L11320" s="22"/>
      <c r="M11320" s="22"/>
      <c r="O11320" s="1"/>
    </row>
    <row r="11321" spans="7:15" x14ac:dyDescent="0.2">
      <c r="G11321" s="2"/>
      <c r="H11321" s="22"/>
      <c r="I11321" s="22"/>
      <c r="J11321" s="23"/>
      <c r="K11321" s="23"/>
      <c r="L11321" s="22"/>
      <c r="M11321" s="22"/>
      <c r="O11321" s="1"/>
    </row>
    <row r="11322" spans="7:15" x14ac:dyDescent="0.2">
      <c r="G11322" s="2"/>
      <c r="H11322" s="22"/>
      <c r="I11322" s="22"/>
      <c r="J11322" s="23"/>
      <c r="K11322" s="23"/>
      <c r="L11322" s="22"/>
      <c r="M11322" s="22"/>
      <c r="O11322" s="1"/>
    </row>
    <row r="11323" spans="7:15" x14ac:dyDescent="0.2">
      <c r="G11323" s="2"/>
      <c r="H11323" s="22"/>
      <c r="I11323" s="22"/>
      <c r="J11323" s="23"/>
      <c r="K11323" s="23"/>
      <c r="L11323" s="22"/>
      <c r="M11323" s="22"/>
      <c r="O11323" s="1"/>
    </row>
    <row r="11324" spans="7:15" x14ac:dyDescent="0.2">
      <c r="G11324" s="2"/>
      <c r="H11324" s="22"/>
      <c r="I11324" s="22"/>
      <c r="J11324" s="23"/>
      <c r="K11324" s="23"/>
      <c r="L11324" s="22"/>
      <c r="M11324" s="22"/>
      <c r="O11324" s="1"/>
    </row>
    <row r="11325" spans="7:15" x14ac:dyDescent="0.2">
      <c r="G11325" s="2"/>
      <c r="H11325" s="22"/>
      <c r="I11325" s="22"/>
      <c r="J11325" s="23"/>
      <c r="K11325" s="23"/>
      <c r="L11325" s="22"/>
      <c r="M11325" s="22"/>
      <c r="O11325" s="1"/>
    </row>
    <row r="11326" spans="7:15" x14ac:dyDescent="0.2">
      <c r="G11326" s="2"/>
      <c r="H11326" s="22"/>
      <c r="I11326" s="22"/>
      <c r="J11326" s="23"/>
      <c r="K11326" s="23"/>
      <c r="L11326" s="22"/>
      <c r="M11326" s="22"/>
      <c r="O11326" s="1"/>
    </row>
    <row r="11327" spans="7:15" x14ac:dyDescent="0.2">
      <c r="G11327" s="2"/>
      <c r="H11327" s="22"/>
      <c r="I11327" s="22"/>
      <c r="J11327" s="23"/>
      <c r="K11327" s="23"/>
      <c r="L11327" s="22"/>
      <c r="M11327" s="22"/>
      <c r="O11327" s="1"/>
    </row>
    <row r="11328" spans="7:15" x14ac:dyDescent="0.2">
      <c r="G11328" s="2"/>
      <c r="H11328" s="22"/>
      <c r="I11328" s="22"/>
      <c r="J11328" s="23"/>
      <c r="K11328" s="23"/>
      <c r="L11328" s="22"/>
      <c r="M11328" s="22"/>
      <c r="O11328" s="1"/>
    </row>
    <row r="11329" spans="7:15" x14ac:dyDescent="0.2">
      <c r="G11329" s="2"/>
      <c r="H11329" s="22"/>
      <c r="I11329" s="22"/>
      <c r="J11329" s="23"/>
      <c r="K11329" s="23"/>
      <c r="L11329" s="22"/>
      <c r="M11329" s="22"/>
      <c r="O11329" s="1"/>
    </row>
    <row r="11330" spans="7:15" x14ac:dyDescent="0.2">
      <c r="G11330" s="2"/>
      <c r="H11330" s="22"/>
      <c r="I11330" s="22"/>
      <c r="J11330" s="23"/>
      <c r="K11330" s="23"/>
      <c r="L11330" s="22"/>
      <c r="M11330" s="22"/>
      <c r="O11330" s="1"/>
    </row>
    <row r="11331" spans="7:15" x14ac:dyDescent="0.2">
      <c r="G11331" s="2"/>
      <c r="H11331" s="22"/>
      <c r="I11331" s="22"/>
      <c r="J11331" s="23"/>
      <c r="K11331" s="23"/>
      <c r="L11331" s="22"/>
      <c r="M11331" s="22"/>
      <c r="O11331" s="1"/>
    </row>
    <row r="11332" spans="7:15" x14ac:dyDescent="0.2">
      <c r="G11332" s="2"/>
      <c r="H11332" s="22"/>
      <c r="I11332" s="22"/>
      <c r="J11332" s="23"/>
      <c r="K11332" s="23"/>
      <c r="L11332" s="22"/>
      <c r="M11332" s="22"/>
      <c r="O11332" s="1"/>
    </row>
    <row r="11333" spans="7:15" x14ac:dyDescent="0.2">
      <c r="G11333" s="2"/>
      <c r="H11333" s="22"/>
      <c r="I11333" s="22"/>
      <c r="J11333" s="23"/>
      <c r="K11333" s="23"/>
      <c r="L11333" s="22"/>
      <c r="M11333" s="22"/>
      <c r="O11333" s="1"/>
    </row>
    <row r="11334" spans="7:15" x14ac:dyDescent="0.2">
      <c r="G11334" s="2"/>
      <c r="H11334" s="22"/>
      <c r="I11334" s="22"/>
      <c r="J11334" s="23"/>
      <c r="K11334" s="23"/>
      <c r="L11334" s="22"/>
      <c r="M11334" s="22"/>
      <c r="O11334" s="1"/>
    </row>
    <row r="11335" spans="7:15" x14ac:dyDescent="0.2">
      <c r="G11335" s="2"/>
      <c r="H11335" s="22"/>
      <c r="I11335" s="22"/>
      <c r="J11335" s="23"/>
      <c r="K11335" s="23"/>
      <c r="L11335" s="22"/>
      <c r="M11335" s="22"/>
      <c r="O11335" s="1"/>
    </row>
    <row r="11336" spans="7:15" x14ac:dyDescent="0.2">
      <c r="G11336" s="2"/>
      <c r="H11336" s="22"/>
      <c r="I11336" s="22"/>
      <c r="J11336" s="23"/>
      <c r="K11336" s="23"/>
      <c r="L11336" s="22"/>
      <c r="M11336" s="22"/>
      <c r="O11336" s="1"/>
    </row>
    <row r="11337" spans="7:15" x14ac:dyDescent="0.2">
      <c r="G11337" s="2"/>
      <c r="H11337" s="22"/>
      <c r="I11337" s="22"/>
      <c r="J11337" s="23"/>
      <c r="K11337" s="23"/>
      <c r="L11337" s="22"/>
      <c r="M11337" s="22"/>
      <c r="O11337" s="1"/>
    </row>
    <row r="11338" spans="7:15" x14ac:dyDescent="0.2">
      <c r="G11338" s="2"/>
      <c r="H11338" s="22"/>
      <c r="I11338" s="22"/>
      <c r="J11338" s="23"/>
      <c r="K11338" s="23"/>
      <c r="L11338" s="22"/>
      <c r="M11338" s="22"/>
      <c r="O11338" s="1"/>
    </row>
    <row r="11339" spans="7:15" x14ac:dyDescent="0.2">
      <c r="G11339" s="2"/>
      <c r="H11339" s="22"/>
      <c r="I11339" s="22"/>
      <c r="J11339" s="23"/>
      <c r="K11339" s="23"/>
      <c r="L11339" s="22"/>
      <c r="M11339" s="22"/>
      <c r="O11339" s="1"/>
    </row>
    <row r="11340" spans="7:15" x14ac:dyDescent="0.2">
      <c r="G11340" s="2"/>
      <c r="H11340" s="22"/>
      <c r="I11340" s="22"/>
      <c r="J11340" s="23"/>
      <c r="K11340" s="23"/>
      <c r="L11340" s="22"/>
      <c r="M11340" s="22"/>
      <c r="O11340" s="1"/>
    </row>
    <row r="11341" spans="7:15" x14ac:dyDescent="0.2">
      <c r="G11341" s="2"/>
      <c r="H11341" s="22"/>
      <c r="I11341" s="22"/>
      <c r="J11341" s="23"/>
      <c r="K11341" s="23"/>
      <c r="L11341" s="22"/>
      <c r="M11341" s="22"/>
      <c r="O11341" s="1"/>
    </row>
    <row r="11342" spans="7:15" x14ac:dyDescent="0.2">
      <c r="G11342" s="2"/>
      <c r="H11342" s="22"/>
      <c r="I11342" s="22"/>
      <c r="J11342" s="23"/>
      <c r="K11342" s="23"/>
      <c r="L11342" s="22"/>
      <c r="M11342" s="22"/>
      <c r="O11342" s="1"/>
    </row>
    <row r="11343" spans="7:15" x14ac:dyDescent="0.2">
      <c r="G11343" s="2"/>
      <c r="H11343" s="22"/>
      <c r="I11343" s="22"/>
      <c r="J11343" s="23"/>
      <c r="K11343" s="23"/>
      <c r="L11343" s="22"/>
      <c r="M11343" s="22"/>
      <c r="O11343" s="1"/>
    </row>
    <row r="11344" spans="7:15" x14ac:dyDescent="0.2">
      <c r="G11344" s="2"/>
      <c r="H11344" s="22"/>
      <c r="I11344" s="22"/>
      <c r="J11344" s="23"/>
      <c r="K11344" s="23"/>
      <c r="L11344" s="22"/>
      <c r="M11344" s="22"/>
      <c r="O11344" s="1"/>
    </row>
    <row r="11345" spans="7:15" x14ac:dyDescent="0.2">
      <c r="G11345" s="2"/>
      <c r="H11345" s="22"/>
      <c r="I11345" s="22"/>
      <c r="J11345" s="23"/>
      <c r="K11345" s="23"/>
      <c r="L11345" s="22"/>
      <c r="M11345" s="22"/>
      <c r="O11345" s="1"/>
    </row>
    <row r="11346" spans="7:15" x14ac:dyDescent="0.2">
      <c r="G11346" s="2"/>
      <c r="H11346" s="22"/>
      <c r="I11346" s="22"/>
      <c r="J11346" s="23"/>
      <c r="K11346" s="23"/>
      <c r="L11346" s="22"/>
      <c r="M11346" s="22"/>
      <c r="O11346" s="1"/>
    </row>
    <row r="11347" spans="7:15" x14ac:dyDescent="0.2">
      <c r="G11347" s="2"/>
      <c r="H11347" s="22"/>
      <c r="I11347" s="22"/>
      <c r="J11347" s="23"/>
      <c r="K11347" s="23"/>
      <c r="L11347" s="22"/>
      <c r="M11347" s="22"/>
      <c r="O11347" s="1"/>
    </row>
    <row r="11348" spans="7:15" x14ac:dyDescent="0.2">
      <c r="G11348" s="2"/>
      <c r="H11348" s="22"/>
      <c r="I11348" s="22"/>
      <c r="J11348" s="23"/>
      <c r="K11348" s="23"/>
      <c r="L11348" s="22"/>
      <c r="M11348" s="22"/>
      <c r="O11348" s="1"/>
    </row>
    <row r="11349" spans="7:15" x14ac:dyDescent="0.2">
      <c r="G11349" s="2"/>
      <c r="H11349" s="22"/>
      <c r="I11349" s="22"/>
      <c r="J11349" s="23"/>
      <c r="K11349" s="23"/>
      <c r="L11349" s="22"/>
      <c r="M11349" s="22"/>
      <c r="O11349" s="1"/>
    </row>
    <row r="11350" spans="7:15" x14ac:dyDescent="0.2">
      <c r="G11350" s="2"/>
      <c r="H11350" s="22"/>
      <c r="I11350" s="22"/>
      <c r="J11350" s="23"/>
      <c r="K11350" s="23"/>
      <c r="L11350" s="22"/>
      <c r="M11350" s="22"/>
      <c r="O11350" s="1"/>
    </row>
    <row r="11351" spans="7:15" x14ac:dyDescent="0.2">
      <c r="G11351" s="2"/>
      <c r="H11351" s="22"/>
      <c r="I11351" s="22"/>
      <c r="J11351" s="23"/>
      <c r="K11351" s="23"/>
      <c r="L11351" s="22"/>
      <c r="M11351" s="22"/>
      <c r="O11351" s="1"/>
    </row>
    <row r="11352" spans="7:15" x14ac:dyDescent="0.2">
      <c r="G11352" s="2"/>
      <c r="H11352" s="22"/>
      <c r="I11352" s="22"/>
      <c r="J11352" s="23"/>
      <c r="K11352" s="23"/>
      <c r="L11352" s="22"/>
      <c r="M11352" s="22"/>
      <c r="O11352" s="1"/>
    </row>
    <row r="11353" spans="7:15" x14ac:dyDescent="0.2">
      <c r="G11353" s="2"/>
      <c r="H11353" s="22"/>
      <c r="I11353" s="22"/>
      <c r="J11353" s="23"/>
      <c r="K11353" s="23"/>
      <c r="L11353" s="22"/>
      <c r="M11353" s="22"/>
      <c r="O11353" s="1"/>
    </row>
    <row r="11354" spans="7:15" x14ac:dyDescent="0.2">
      <c r="G11354" s="2"/>
      <c r="H11354" s="22"/>
      <c r="I11354" s="22"/>
      <c r="J11354" s="23"/>
      <c r="K11354" s="23"/>
      <c r="L11354" s="22"/>
      <c r="M11354" s="22"/>
      <c r="O11354" s="1"/>
    </row>
    <row r="11355" spans="7:15" x14ac:dyDescent="0.2">
      <c r="G11355" s="2"/>
      <c r="H11355" s="22"/>
      <c r="I11355" s="22"/>
      <c r="J11355" s="23"/>
      <c r="K11355" s="23"/>
      <c r="L11355" s="22"/>
      <c r="M11355" s="22"/>
      <c r="O11355" s="1"/>
    </row>
    <row r="11356" spans="7:15" x14ac:dyDescent="0.2">
      <c r="G11356" s="2"/>
      <c r="H11356" s="22"/>
      <c r="I11356" s="22"/>
      <c r="J11356" s="23"/>
      <c r="K11356" s="23"/>
      <c r="L11356" s="22"/>
      <c r="M11356" s="22"/>
      <c r="O11356" s="1"/>
    </row>
    <row r="11357" spans="7:15" x14ac:dyDescent="0.2">
      <c r="G11357" s="2"/>
      <c r="H11357" s="22"/>
      <c r="I11357" s="22"/>
      <c r="J11357" s="23"/>
      <c r="K11357" s="23"/>
      <c r="L11357" s="22"/>
      <c r="M11357" s="22"/>
      <c r="O11357" s="1"/>
    </row>
    <row r="11358" spans="7:15" x14ac:dyDescent="0.2">
      <c r="G11358" s="2"/>
      <c r="H11358" s="22"/>
      <c r="I11358" s="22"/>
      <c r="J11358" s="23"/>
      <c r="K11358" s="23"/>
      <c r="L11358" s="22"/>
      <c r="M11358" s="22"/>
      <c r="O11358" s="1"/>
    </row>
    <row r="11359" spans="7:15" x14ac:dyDescent="0.2">
      <c r="G11359" s="2"/>
      <c r="H11359" s="22"/>
      <c r="I11359" s="22"/>
      <c r="J11359" s="23"/>
      <c r="K11359" s="23"/>
      <c r="L11359" s="22"/>
      <c r="M11359" s="22"/>
      <c r="O11359" s="1"/>
    </row>
    <row r="11360" spans="7:15" x14ac:dyDescent="0.2">
      <c r="G11360" s="2"/>
      <c r="H11360" s="22"/>
      <c r="I11360" s="22"/>
      <c r="J11360" s="23"/>
      <c r="K11360" s="23"/>
      <c r="L11360" s="22"/>
      <c r="M11360" s="22"/>
      <c r="O11360" s="1"/>
    </row>
    <row r="11361" spans="7:15" x14ac:dyDescent="0.2">
      <c r="G11361" s="2"/>
      <c r="H11361" s="22"/>
      <c r="I11361" s="22"/>
      <c r="J11361" s="23"/>
      <c r="K11361" s="23"/>
      <c r="L11361" s="22"/>
      <c r="M11361" s="22"/>
      <c r="O11361" s="1"/>
    </row>
    <row r="11362" spans="7:15" x14ac:dyDescent="0.2">
      <c r="G11362" s="2"/>
      <c r="H11362" s="22"/>
      <c r="I11362" s="22"/>
      <c r="J11362" s="23"/>
      <c r="K11362" s="23"/>
      <c r="L11362" s="22"/>
      <c r="M11362" s="22"/>
      <c r="O11362" s="1"/>
    </row>
    <row r="11363" spans="7:15" x14ac:dyDescent="0.2">
      <c r="G11363" s="2"/>
      <c r="H11363" s="22"/>
      <c r="I11363" s="22"/>
      <c r="J11363" s="23"/>
      <c r="K11363" s="23"/>
      <c r="L11363" s="22"/>
      <c r="M11363" s="22"/>
      <c r="O11363" s="1"/>
    </row>
    <row r="11364" spans="7:15" x14ac:dyDescent="0.2">
      <c r="G11364" s="2"/>
      <c r="H11364" s="22"/>
      <c r="I11364" s="22"/>
      <c r="J11364" s="23"/>
      <c r="K11364" s="23"/>
      <c r="L11364" s="22"/>
      <c r="M11364" s="22"/>
      <c r="O11364" s="1"/>
    </row>
    <row r="11365" spans="7:15" x14ac:dyDescent="0.2">
      <c r="G11365" s="2"/>
      <c r="H11365" s="22"/>
      <c r="I11365" s="22"/>
      <c r="J11365" s="23"/>
      <c r="K11365" s="23"/>
      <c r="L11365" s="22"/>
      <c r="M11365" s="22"/>
      <c r="O11365" s="1"/>
    </row>
    <row r="11366" spans="7:15" x14ac:dyDescent="0.2">
      <c r="G11366" s="2"/>
      <c r="H11366" s="22"/>
      <c r="I11366" s="22"/>
      <c r="J11366" s="23"/>
      <c r="K11366" s="23"/>
      <c r="L11366" s="22"/>
      <c r="M11366" s="22"/>
      <c r="O11366" s="1"/>
    </row>
    <row r="11367" spans="7:15" x14ac:dyDescent="0.2">
      <c r="G11367" s="2"/>
      <c r="H11367" s="22"/>
      <c r="I11367" s="22"/>
      <c r="J11367" s="23"/>
      <c r="K11367" s="23"/>
      <c r="L11367" s="22"/>
      <c r="M11367" s="22"/>
      <c r="O11367" s="1"/>
    </row>
    <row r="11368" spans="7:15" x14ac:dyDescent="0.2">
      <c r="G11368" s="2"/>
      <c r="H11368" s="22"/>
      <c r="I11368" s="22"/>
      <c r="J11368" s="23"/>
      <c r="K11368" s="23"/>
      <c r="L11368" s="22"/>
      <c r="M11368" s="22"/>
      <c r="O11368" s="1"/>
    </row>
    <row r="11369" spans="7:15" x14ac:dyDescent="0.2">
      <c r="G11369" s="2"/>
      <c r="H11369" s="22"/>
      <c r="I11369" s="22"/>
      <c r="J11369" s="23"/>
      <c r="K11369" s="23"/>
      <c r="L11369" s="22"/>
      <c r="M11369" s="22"/>
      <c r="O11369" s="1"/>
    </row>
    <row r="11370" spans="7:15" x14ac:dyDescent="0.2">
      <c r="G11370" s="2"/>
      <c r="H11370" s="22"/>
      <c r="I11370" s="22"/>
      <c r="J11370" s="23"/>
      <c r="K11370" s="23"/>
      <c r="L11370" s="22"/>
      <c r="M11370" s="22"/>
      <c r="O11370" s="1"/>
    </row>
    <row r="11371" spans="7:15" x14ac:dyDescent="0.2">
      <c r="G11371" s="2"/>
      <c r="H11371" s="22"/>
      <c r="I11371" s="22"/>
      <c r="J11371" s="23"/>
      <c r="K11371" s="23"/>
      <c r="L11371" s="22"/>
      <c r="M11371" s="22"/>
      <c r="O11371" s="1"/>
    </row>
    <row r="11372" spans="7:15" x14ac:dyDescent="0.2">
      <c r="G11372" s="2"/>
      <c r="H11372" s="22"/>
      <c r="I11372" s="22"/>
      <c r="J11372" s="23"/>
      <c r="K11372" s="23"/>
      <c r="L11372" s="22"/>
      <c r="M11372" s="22"/>
      <c r="O11372" s="1"/>
    </row>
    <row r="11373" spans="7:15" x14ac:dyDescent="0.2">
      <c r="G11373" s="2"/>
      <c r="H11373" s="22"/>
      <c r="I11373" s="22"/>
      <c r="J11373" s="23"/>
      <c r="K11373" s="23"/>
      <c r="L11373" s="22"/>
      <c r="M11373" s="22"/>
      <c r="O11373" s="1"/>
    </row>
    <row r="11374" spans="7:15" x14ac:dyDescent="0.2">
      <c r="G11374" s="2"/>
      <c r="H11374" s="22"/>
      <c r="I11374" s="22"/>
      <c r="J11374" s="23"/>
      <c r="K11374" s="23"/>
      <c r="L11374" s="22"/>
      <c r="M11374" s="22"/>
      <c r="O11374" s="1"/>
    </row>
    <row r="11375" spans="7:15" x14ac:dyDescent="0.2">
      <c r="G11375" s="2"/>
      <c r="H11375" s="22"/>
      <c r="I11375" s="22"/>
      <c r="J11375" s="23"/>
      <c r="K11375" s="23"/>
      <c r="L11375" s="22"/>
      <c r="M11375" s="22"/>
      <c r="O11375" s="1"/>
    </row>
    <row r="11376" spans="7:15" x14ac:dyDescent="0.2">
      <c r="G11376" s="2"/>
      <c r="H11376" s="22"/>
      <c r="I11376" s="22"/>
      <c r="J11376" s="23"/>
      <c r="K11376" s="23"/>
      <c r="L11376" s="22"/>
      <c r="M11376" s="22"/>
      <c r="O11376" s="1"/>
    </row>
    <row r="11377" spans="7:15" x14ac:dyDescent="0.2">
      <c r="G11377" s="2"/>
      <c r="H11377" s="22"/>
      <c r="I11377" s="22"/>
      <c r="J11377" s="23"/>
      <c r="K11377" s="23"/>
      <c r="L11377" s="22"/>
      <c r="M11377" s="22"/>
      <c r="O11377" s="1"/>
    </row>
    <row r="11378" spans="7:15" x14ac:dyDescent="0.2">
      <c r="G11378" s="2"/>
      <c r="H11378" s="22"/>
      <c r="I11378" s="22"/>
      <c r="J11378" s="23"/>
      <c r="K11378" s="23"/>
      <c r="L11378" s="22"/>
      <c r="M11378" s="22"/>
      <c r="O11378" s="1"/>
    </row>
    <row r="11379" spans="7:15" x14ac:dyDescent="0.2">
      <c r="G11379" s="2"/>
      <c r="H11379" s="22"/>
      <c r="I11379" s="22"/>
      <c r="J11379" s="23"/>
      <c r="K11379" s="23"/>
      <c r="L11379" s="22"/>
      <c r="M11379" s="22"/>
      <c r="O11379" s="1"/>
    </row>
    <row r="11380" spans="7:15" x14ac:dyDescent="0.2">
      <c r="G11380" s="2"/>
      <c r="H11380" s="22"/>
      <c r="I11380" s="22"/>
      <c r="J11380" s="23"/>
      <c r="K11380" s="23"/>
      <c r="L11380" s="22"/>
      <c r="M11380" s="22"/>
      <c r="O11380" s="1"/>
    </row>
    <row r="11381" spans="7:15" x14ac:dyDescent="0.2">
      <c r="G11381" s="2"/>
      <c r="H11381" s="22"/>
      <c r="I11381" s="22"/>
      <c r="J11381" s="23"/>
      <c r="K11381" s="23"/>
      <c r="L11381" s="22"/>
      <c r="M11381" s="22"/>
      <c r="O11381" s="1"/>
    </row>
    <row r="11382" spans="7:15" x14ac:dyDescent="0.2">
      <c r="G11382" s="2"/>
      <c r="H11382" s="22"/>
      <c r="I11382" s="22"/>
      <c r="J11382" s="23"/>
      <c r="K11382" s="23"/>
      <c r="L11382" s="22"/>
      <c r="M11382" s="22"/>
      <c r="O11382" s="1"/>
    </row>
    <row r="11383" spans="7:15" x14ac:dyDescent="0.2">
      <c r="G11383" s="2"/>
      <c r="H11383" s="22"/>
      <c r="I11383" s="22"/>
      <c r="J11383" s="23"/>
      <c r="K11383" s="23"/>
      <c r="L11383" s="22"/>
      <c r="M11383" s="22"/>
      <c r="O11383" s="1"/>
    </row>
    <row r="11384" spans="7:15" x14ac:dyDescent="0.2">
      <c r="G11384" s="2"/>
      <c r="H11384" s="22"/>
      <c r="I11384" s="22"/>
      <c r="J11384" s="23"/>
      <c r="K11384" s="23"/>
      <c r="L11384" s="22"/>
      <c r="M11384" s="22"/>
      <c r="O11384" s="1"/>
    </row>
    <row r="11385" spans="7:15" x14ac:dyDescent="0.2">
      <c r="G11385" s="2"/>
      <c r="H11385" s="22"/>
      <c r="I11385" s="22"/>
      <c r="J11385" s="23"/>
      <c r="K11385" s="23"/>
      <c r="L11385" s="22"/>
      <c r="M11385" s="22"/>
      <c r="O11385" s="1"/>
    </row>
    <row r="11386" spans="7:15" x14ac:dyDescent="0.2">
      <c r="G11386" s="2"/>
      <c r="H11386" s="22"/>
      <c r="I11386" s="22"/>
      <c r="J11386" s="23"/>
      <c r="K11386" s="23"/>
      <c r="L11386" s="22"/>
      <c r="M11386" s="22"/>
      <c r="O11386" s="1"/>
    </row>
    <row r="11387" spans="7:15" x14ac:dyDescent="0.2">
      <c r="G11387" s="2"/>
      <c r="H11387" s="22"/>
      <c r="I11387" s="22"/>
      <c r="J11387" s="23"/>
      <c r="K11387" s="23"/>
      <c r="L11387" s="22"/>
      <c r="M11387" s="22"/>
      <c r="O11387" s="1"/>
    </row>
    <row r="11388" spans="7:15" x14ac:dyDescent="0.2">
      <c r="G11388" s="2"/>
      <c r="H11388" s="22"/>
      <c r="I11388" s="22"/>
      <c r="J11388" s="23"/>
      <c r="K11388" s="23"/>
      <c r="L11388" s="22"/>
      <c r="M11388" s="22"/>
      <c r="O11388" s="1"/>
    </row>
    <row r="11389" spans="7:15" x14ac:dyDescent="0.2">
      <c r="G11389" s="2"/>
      <c r="H11389" s="22"/>
      <c r="I11389" s="22"/>
      <c r="J11389" s="23"/>
      <c r="K11389" s="23"/>
      <c r="L11389" s="22"/>
      <c r="M11389" s="22"/>
      <c r="O11389" s="1"/>
    </row>
    <row r="11390" spans="7:15" x14ac:dyDescent="0.2">
      <c r="G11390" s="2"/>
      <c r="H11390" s="22"/>
      <c r="I11390" s="22"/>
      <c r="J11390" s="23"/>
      <c r="K11390" s="23"/>
      <c r="L11390" s="22"/>
      <c r="M11390" s="22"/>
      <c r="O11390" s="1"/>
    </row>
    <row r="11391" spans="7:15" x14ac:dyDescent="0.2">
      <c r="G11391" s="2"/>
      <c r="H11391" s="22"/>
      <c r="I11391" s="22"/>
      <c r="J11391" s="23"/>
      <c r="K11391" s="23"/>
      <c r="L11391" s="22"/>
      <c r="M11391" s="22"/>
      <c r="O11391" s="1"/>
    </row>
    <row r="11392" spans="7:15" x14ac:dyDescent="0.2">
      <c r="G11392" s="2"/>
      <c r="H11392" s="22"/>
      <c r="I11392" s="22"/>
      <c r="J11392" s="23"/>
      <c r="K11392" s="23"/>
      <c r="L11392" s="22"/>
      <c r="M11392" s="22"/>
      <c r="O11392" s="1"/>
    </row>
    <row r="11393" spans="7:15" x14ac:dyDescent="0.2">
      <c r="G11393" s="2"/>
      <c r="H11393" s="22"/>
      <c r="I11393" s="22"/>
      <c r="J11393" s="23"/>
      <c r="K11393" s="23"/>
      <c r="L11393" s="22"/>
      <c r="M11393" s="22"/>
      <c r="O11393" s="1"/>
    </row>
    <row r="11394" spans="7:15" x14ac:dyDescent="0.2">
      <c r="G11394" s="2"/>
      <c r="H11394" s="22"/>
      <c r="I11394" s="22"/>
      <c r="J11394" s="23"/>
      <c r="K11394" s="23"/>
      <c r="L11394" s="22"/>
      <c r="M11394" s="22"/>
      <c r="O11394" s="1"/>
    </row>
    <row r="11395" spans="7:15" x14ac:dyDescent="0.2">
      <c r="G11395" s="2"/>
      <c r="H11395" s="22"/>
      <c r="I11395" s="22"/>
      <c r="J11395" s="23"/>
      <c r="K11395" s="23"/>
      <c r="L11395" s="22"/>
      <c r="M11395" s="22"/>
      <c r="O11395" s="1"/>
    </row>
    <row r="11396" spans="7:15" x14ac:dyDescent="0.2">
      <c r="G11396" s="2"/>
      <c r="H11396" s="22"/>
      <c r="I11396" s="22"/>
      <c r="J11396" s="23"/>
      <c r="K11396" s="23"/>
      <c r="L11396" s="22"/>
      <c r="M11396" s="22"/>
      <c r="O11396" s="1"/>
    </row>
    <row r="11397" spans="7:15" x14ac:dyDescent="0.2">
      <c r="G11397" s="2"/>
      <c r="H11397" s="22"/>
      <c r="I11397" s="22"/>
      <c r="J11397" s="23"/>
      <c r="K11397" s="23"/>
      <c r="L11397" s="22"/>
      <c r="M11397" s="22"/>
      <c r="O11397" s="1"/>
    </row>
    <row r="11398" spans="7:15" x14ac:dyDescent="0.2">
      <c r="G11398" s="2"/>
      <c r="H11398" s="22"/>
      <c r="I11398" s="22"/>
      <c r="J11398" s="23"/>
      <c r="K11398" s="23"/>
      <c r="L11398" s="22"/>
      <c r="M11398" s="22"/>
      <c r="O11398" s="1"/>
    </row>
    <row r="11399" spans="7:15" x14ac:dyDescent="0.2">
      <c r="G11399" s="2"/>
      <c r="H11399" s="22"/>
      <c r="I11399" s="22"/>
      <c r="J11399" s="23"/>
      <c r="K11399" s="23"/>
      <c r="L11399" s="22"/>
      <c r="M11399" s="22"/>
      <c r="O11399" s="1"/>
    </row>
    <row r="11400" spans="7:15" x14ac:dyDescent="0.2">
      <c r="G11400" s="2"/>
      <c r="H11400" s="22"/>
      <c r="I11400" s="22"/>
      <c r="J11400" s="23"/>
      <c r="K11400" s="23"/>
      <c r="L11400" s="22"/>
      <c r="M11400" s="22"/>
      <c r="O11400" s="1"/>
    </row>
    <row r="11401" spans="7:15" x14ac:dyDescent="0.2">
      <c r="G11401" s="2"/>
      <c r="H11401" s="22"/>
      <c r="I11401" s="22"/>
      <c r="J11401" s="23"/>
      <c r="K11401" s="23"/>
      <c r="L11401" s="22"/>
      <c r="M11401" s="22"/>
      <c r="O11401" s="1"/>
    </row>
    <row r="11402" spans="7:15" x14ac:dyDescent="0.2">
      <c r="G11402" s="2"/>
      <c r="H11402" s="22"/>
      <c r="I11402" s="22"/>
      <c r="J11402" s="23"/>
      <c r="K11402" s="23"/>
      <c r="L11402" s="22"/>
      <c r="M11402" s="22"/>
      <c r="O11402" s="1"/>
    </row>
    <row r="11403" spans="7:15" x14ac:dyDescent="0.2">
      <c r="G11403" s="2"/>
      <c r="H11403" s="22"/>
      <c r="I11403" s="22"/>
      <c r="J11403" s="23"/>
      <c r="K11403" s="23"/>
      <c r="L11403" s="22"/>
      <c r="M11403" s="22"/>
      <c r="O11403" s="1"/>
    </row>
    <row r="11404" spans="7:15" x14ac:dyDescent="0.2">
      <c r="G11404" s="2"/>
      <c r="H11404" s="22"/>
      <c r="I11404" s="22"/>
      <c r="J11404" s="23"/>
      <c r="K11404" s="23"/>
      <c r="L11404" s="22"/>
      <c r="M11404" s="22"/>
      <c r="O11404" s="1"/>
    </row>
    <row r="11405" spans="7:15" x14ac:dyDescent="0.2">
      <c r="G11405" s="2"/>
      <c r="H11405" s="22"/>
      <c r="I11405" s="22"/>
      <c r="J11405" s="23"/>
      <c r="K11405" s="23"/>
      <c r="L11405" s="22"/>
      <c r="M11405" s="22"/>
      <c r="O11405" s="1"/>
    </row>
    <row r="11406" spans="7:15" x14ac:dyDescent="0.2">
      <c r="G11406" s="2"/>
      <c r="H11406" s="22"/>
      <c r="I11406" s="22"/>
      <c r="J11406" s="23"/>
      <c r="K11406" s="23"/>
      <c r="L11406" s="22"/>
      <c r="M11406" s="22"/>
      <c r="O11406" s="1"/>
    </row>
    <row r="11407" spans="7:15" x14ac:dyDescent="0.2">
      <c r="G11407" s="2"/>
      <c r="H11407" s="22"/>
      <c r="I11407" s="22"/>
      <c r="J11407" s="23"/>
      <c r="K11407" s="23"/>
      <c r="L11407" s="22"/>
      <c r="M11407" s="22"/>
      <c r="O11407" s="1"/>
    </row>
    <row r="11408" spans="7:15" x14ac:dyDescent="0.2">
      <c r="G11408" s="2"/>
      <c r="H11408" s="22"/>
      <c r="I11408" s="22"/>
      <c r="J11408" s="23"/>
      <c r="K11408" s="23"/>
      <c r="L11408" s="22"/>
      <c r="M11408" s="22"/>
      <c r="O11408" s="1"/>
    </row>
    <row r="11409" spans="7:15" x14ac:dyDescent="0.2">
      <c r="G11409" s="2"/>
      <c r="H11409" s="22"/>
      <c r="I11409" s="22"/>
      <c r="J11409" s="23"/>
      <c r="K11409" s="23"/>
      <c r="L11409" s="22"/>
      <c r="M11409" s="22"/>
      <c r="O11409" s="1"/>
    </row>
    <row r="11410" spans="7:15" x14ac:dyDescent="0.2">
      <c r="G11410" s="2"/>
      <c r="H11410" s="22"/>
      <c r="I11410" s="22"/>
      <c r="J11410" s="23"/>
      <c r="K11410" s="23"/>
      <c r="L11410" s="22"/>
      <c r="M11410" s="22"/>
      <c r="O11410" s="1"/>
    </row>
    <row r="11411" spans="7:15" x14ac:dyDescent="0.2">
      <c r="G11411" s="2"/>
      <c r="H11411" s="22"/>
      <c r="I11411" s="22"/>
      <c r="J11411" s="23"/>
      <c r="K11411" s="23"/>
      <c r="L11411" s="22"/>
      <c r="M11411" s="22"/>
      <c r="O11411" s="1"/>
    </row>
    <row r="11412" spans="7:15" x14ac:dyDescent="0.2">
      <c r="G11412" s="2"/>
      <c r="H11412" s="22"/>
      <c r="I11412" s="22"/>
      <c r="J11412" s="23"/>
      <c r="K11412" s="23"/>
      <c r="L11412" s="22"/>
      <c r="M11412" s="22"/>
      <c r="O11412" s="1"/>
    </row>
    <row r="11413" spans="7:15" x14ac:dyDescent="0.2">
      <c r="G11413" s="2"/>
      <c r="H11413" s="22"/>
      <c r="I11413" s="22"/>
      <c r="J11413" s="23"/>
      <c r="K11413" s="23"/>
      <c r="L11413" s="22"/>
      <c r="M11413" s="22"/>
      <c r="O11413" s="1"/>
    </row>
    <row r="11414" spans="7:15" x14ac:dyDescent="0.2">
      <c r="G11414" s="2"/>
      <c r="H11414" s="22"/>
      <c r="I11414" s="22"/>
      <c r="J11414" s="23"/>
      <c r="K11414" s="23"/>
      <c r="L11414" s="22"/>
      <c r="M11414" s="22"/>
      <c r="O11414" s="1"/>
    </row>
    <row r="11415" spans="7:15" x14ac:dyDescent="0.2">
      <c r="G11415" s="2"/>
      <c r="H11415" s="22"/>
      <c r="I11415" s="22"/>
      <c r="J11415" s="23"/>
      <c r="K11415" s="23"/>
      <c r="L11415" s="22"/>
      <c r="M11415" s="22"/>
      <c r="O11415" s="1"/>
    </row>
    <row r="11416" spans="7:15" x14ac:dyDescent="0.2">
      <c r="G11416" s="2"/>
      <c r="H11416" s="22"/>
      <c r="I11416" s="22"/>
      <c r="J11416" s="23"/>
      <c r="K11416" s="23"/>
      <c r="L11416" s="22"/>
      <c r="M11416" s="22"/>
      <c r="O11416" s="1"/>
    </row>
    <row r="11417" spans="7:15" x14ac:dyDescent="0.2">
      <c r="G11417" s="2"/>
      <c r="H11417" s="22"/>
      <c r="I11417" s="22"/>
      <c r="J11417" s="23"/>
      <c r="K11417" s="23"/>
      <c r="L11417" s="22"/>
      <c r="M11417" s="22"/>
      <c r="O11417" s="1"/>
    </row>
    <row r="11418" spans="7:15" x14ac:dyDescent="0.2">
      <c r="G11418" s="2"/>
      <c r="H11418" s="22"/>
      <c r="I11418" s="22"/>
      <c r="J11418" s="23"/>
      <c r="K11418" s="23"/>
      <c r="L11418" s="22"/>
      <c r="M11418" s="22"/>
      <c r="O11418" s="1"/>
    </row>
    <row r="11419" spans="7:15" x14ac:dyDescent="0.2">
      <c r="G11419" s="2"/>
      <c r="H11419" s="22"/>
      <c r="I11419" s="22"/>
      <c r="J11419" s="23"/>
      <c r="K11419" s="23"/>
      <c r="L11419" s="22"/>
      <c r="M11419" s="22"/>
      <c r="O11419" s="1"/>
    </row>
    <row r="11420" spans="7:15" x14ac:dyDescent="0.2">
      <c r="G11420" s="2"/>
      <c r="H11420" s="22"/>
      <c r="I11420" s="22"/>
      <c r="J11420" s="23"/>
      <c r="K11420" s="23"/>
      <c r="L11420" s="22"/>
      <c r="M11420" s="22"/>
      <c r="O11420" s="1"/>
    </row>
    <row r="11421" spans="7:15" x14ac:dyDescent="0.2">
      <c r="G11421" s="2"/>
      <c r="H11421" s="22"/>
      <c r="I11421" s="22"/>
      <c r="J11421" s="23"/>
      <c r="K11421" s="23"/>
      <c r="L11421" s="22"/>
      <c r="M11421" s="22"/>
      <c r="O11421" s="1"/>
    </row>
    <row r="11422" spans="7:15" x14ac:dyDescent="0.2">
      <c r="G11422" s="2"/>
      <c r="H11422" s="22"/>
      <c r="I11422" s="22"/>
      <c r="J11422" s="23"/>
      <c r="K11422" s="23"/>
      <c r="L11422" s="22"/>
      <c r="M11422" s="22"/>
      <c r="O11422" s="1"/>
    </row>
    <row r="11423" spans="7:15" x14ac:dyDescent="0.2">
      <c r="G11423" s="2"/>
      <c r="H11423" s="22"/>
      <c r="I11423" s="22"/>
      <c r="J11423" s="23"/>
      <c r="K11423" s="23"/>
      <c r="L11423" s="22"/>
      <c r="M11423" s="22"/>
      <c r="O11423" s="1"/>
    </row>
    <row r="11424" spans="7:15" x14ac:dyDescent="0.2">
      <c r="G11424" s="2"/>
      <c r="H11424" s="22"/>
      <c r="I11424" s="22"/>
      <c r="J11424" s="23"/>
      <c r="K11424" s="23"/>
      <c r="L11424" s="22"/>
      <c r="M11424" s="22"/>
      <c r="O11424" s="1"/>
    </row>
    <row r="11425" spans="7:15" x14ac:dyDescent="0.2">
      <c r="G11425" s="2"/>
      <c r="H11425" s="22"/>
      <c r="I11425" s="22"/>
      <c r="J11425" s="23"/>
      <c r="K11425" s="23"/>
      <c r="L11425" s="22"/>
      <c r="M11425" s="22"/>
      <c r="O11425" s="1"/>
    </row>
    <row r="11426" spans="7:15" x14ac:dyDescent="0.2">
      <c r="G11426" s="2"/>
      <c r="H11426" s="22"/>
      <c r="I11426" s="22"/>
      <c r="J11426" s="23"/>
      <c r="K11426" s="23"/>
      <c r="L11426" s="22"/>
      <c r="M11426" s="22"/>
      <c r="O11426" s="1"/>
    </row>
    <row r="11427" spans="7:15" x14ac:dyDescent="0.2">
      <c r="G11427" s="2"/>
      <c r="H11427" s="22"/>
      <c r="I11427" s="22"/>
      <c r="J11427" s="23"/>
      <c r="K11427" s="23"/>
      <c r="L11427" s="22"/>
      <c r="M11427" s="22"/>
      <c r="O11427" s="1"/>
    </row>
    <row r="11428" spans="7:15" x14ac:dyDescent="0.2">
      <c r="G11428" s="2"/>
      <c r="H11428" s="22"/>
      <c r="I11428" s="22"/>
      <c r="J11428" s="23"/>
      <c r="K11428" s="23"/>
      <c r="L11428" s="22"/>
      <c r="M11428" s="22"/>
      <c r="O11428" s="1"/>
    </row>
    <row r="11429" spans="7:15" x14ac:dyDescent="0.2">
      <c r="G11429" s="2"/>
      <c r="H11429" s="22"/>
      <c r="I11429" s="22"/>
      <c r="J11429" s="23"/>
      <c r="K11429" s="23"/>
      <c r="L11429" s="22"/>
      <c r="M11429" s="22"/>
      <c r="O11429" s="1"/>
    </row>
    <row r="11430" spans="7:15" x14ac:dyDescent="0.2">
      <c r="G11430" s="2"/>
      <c r="H11430" s="22"/>
      <c r="I11430" s="22"/>
      <c r="J11430" s="23"/>
      <c r="K11430" s="23"/>
      <c r="L11430" s="22"/>
      <c r="M11430" s="22"/>
      <c r="O11430" s="1"/>
    </row>
    <row r="11431" spans="7:15" x14ac:dyDescent="0.2">
      <c r="G11431" s="2"/>
      <c r="H11431" s="22"/>
      <c r="I11431" s="22"/>
      <c r="J11431" s="23"/>
      <c r="K11431" s="23"/>
      <c r="L11431" s="22"/>
      <c r="M11431" s="22"/>
      <c r="O11431" s="1"/>
    </row>
    <row r="11432" spans="7:15" x14ac:dyDescent="0.2">
      <c r="G11432" s="2"/>
      <c r="H11432" s="22"/>
      <c r="I11432" s="22"/>
      <c r="J11432" s="23"/>
      <c r="K11432" s="23"/>
      <c r="L11432" s="22"/>
      <c r="M11432" s="22"/>
      <c r="O11432" s="1"/>
    </row>
    <row r="11433" spans="7:15" x14ac:dyDescent="0.2">
      <c r="G11433" s="2"/>
      <c r="H11433" s="22"/>
      <c r="I11433" s="22"/>
      <c r="J11433" s="23"/>
      <c r="K11433" s="23"/>
      <c r="L11433" s="22"/>
      <c r="M11433" s="22"/>
      <c r="O11433" s="1"/>
    </row>
    <row r="11434" spans="7:15" x14ac:dyDescent="0.2">
      <c r="G11434" s="2"/>
      <c r="H11434" s="22"/>
      <c r="I11434" s="22"/>
      <c r="J11434" s="23"/>
      <c r="K11434" s="23"/>
      <c r="L11434" s="22"/>
      <c r="M11434" s="22"/>
      <c r="O11434" s="1"/>
    </row>
    <row r="11435" spans="7:15" x14ac:dyDescent="0.2">
      <c r="G11435" s="2"/>
      <c r="H11435" s="22"/>
      <c r="I11435" s="22"/>
      <c r="J11435" s="23"/>
      <c r="K11435" s="23"/>
      <c r="L11435" s="22"/>
      <c r="M11435" s="22"/>
      <c r="O11435" s="1"/>
    </row>
    <row r="11436" spans="7:15" x14ac:dyDescent="0.2">
      <c r="G11436" s="2"/>
      <c r="H11436" s="22"/>
      <c r="I11436" s="22"/>
      <c r="J11436" s="23"/>
      <c r="K11436" s="23"/>
      <c r="L11436" s="22"/>
      <c r="M11436" s="22"/>
      <c r="O11436" s="1"/>
    </row>
    <row r="11437" spans="7:15" x14ac:dyDescent="0.2">
      <c r="G11437" s="2"/>
      <c r="H11437" s="22"/>
      <c r="I11437" s="22"/>
      <c r="J11437" s="23"/>
      <c r="K11437" s="23"/>
      <c r="L11437" s="22"/>
      <c r="M11437" s="22"/>
      <c r="O11437" s="1"/>
    </row>
    <row r="11438" spans="7:15" x14ac:dyDescent="0.2">
      <c r="G11438" s="2"/>
      <c r="H11438" s="22"/>
      <c r="I11438" s="22"/>
      <c r="J11438" s="23"/>
      <c r="K11438" s="23"/>
      <c r="L11438" s="22"/>
      <c r="M11438" s="22"/>
      <c r="O11438" s="1"/>
    </row>
    <row r="11439" spans="7:15" x14ac:dyDescent="0.2">
      <c r="G11439" s="2"/>
      <c r="H11439" s="22"/>
      <c r="I11439" s="22"/>
      <c r="J11439" s="23"/>
      <c r="K11439" s="23"/>
      <c r="L11439" s="22"/>
      <c r="M11439" s="22"/>
      <c r="O11439" s="1"/>
    </row>
    <row r="11440" spans="7:15" x14ac:dyDescent="0.2">
      <c r="G11440" s="2"/>
      <c r="H11440" s="22"/>
      <c r="I11440" s="22"/>
      <c r="J11440" s="23"/>
      <c r="K11440" s="23"/>
      <c r="L11440" s="22"/>
      <c r="M11440" s="22"/>
      <c r="O11440" s="1"/>
    </row>
    <row r="11441" spans="7:15" x14ac:dyDescent="0.2">
      <c r="G11441" s="2"/>
      <c r="H11441" s="22"/>
      <c r="I11441" s="22"/>
      <c r="J11441" s="23"/>
      <c r="K11441" s="23"/>
      <c r="L11441" s="22"/>
      <c r="M11441" s="22"/>
      <c r="O11441" s="1"/>
    </row>
    <row r="11442" spans="7:15" x14ac:dyDescent="0.2">
      <c r="G11442" s="2"/>
      <c r="H11442" s="22"/>
      <c r="I11442" s="22"/>
      <c r="J11442" s="23"/>
      <c r="K11442" s="23"/>
      <c r="L11442" s="22"/>
      <c r="M11442" s="22"/>
      <c r="O11442" s="1"/>
    </row>
    <row r="11443" spans="7:15" x14ac:dyDescent="0.2">
      <c r="G11443" s="2"/>
      <c r="H11443" s="22"/>
      <c r="I11443" s="22"/>
      <c r="J11443" s="23"/>
      <c r="K11443" s="23"/>
      <c r="L11443" s="22"/>
      <c r="M11443" s="22"/>
      <c r="O11443" s="1"/>
    </row>
    <row r="11444" spans="7:15" x14ac:dyDescent="0.2">
      <c r="G11444" s="2"/>
      <c r="H11444" s="22"/>
      <c r="I11444" s="22"/>
      <c r="J11444" s="23"/>
      <c r="K11444" s="23"/>
      <c r="L11444" s="22"/>
      <c r="M11444" s="22"/>
      <c r="O11444" s="1"/>
    </row>
    <row r="11445" spans="7:15" x14ac:dyDescent="0.2">
      <c r="G11445" s="2"/>
      <c r="H11445" s="22"/>
      <c r="I11445" s="22"/>
      <c r="J11445" s="23"/>
      <c r="K11445" s="23"/>
      <c r="L11445" s="22"/>
      <c r="M11445" s="22"/>
      <c r="O11445" s="1"/>
    </row>
    <row r="11446" spans="7:15" x14ac:dyDescent="0.2">
      <c r="G11446" s="2"/>
      <c r="H11446" s="22"/>
      <c r="I11446" s="22"/>
      <c r="J11446" s="23"/>
      <c r="K11446" s="23"/>
      <c r="L11446" s="22"/>
      <c r="M11446" s="22"/>
      <c r="O11446" s="1"/>
    </row>
    <row r="11447" spans="7:15" x14ac:dyDescent="0.2">
      <c r="G11447" s="2"/>
      <c r="H11447" s="22"/>
      <c r="I11447" s="22"/>
      <c r="J11447" s="23"/>
      <c r="K11447" s="23"/>
      <c r="L11447" s="22"/>
      <c r="M11447" s="22"/>
      <c r="O11447" s="1"/>
    </row>
    <row r="11448" spans="7:15" x14ac:dyDescent="0.2">
      <c r="G11448" s="2"/>
      <c r="H11448" s="22"/>
      <c r="I11448" s="22"/>
      <c r="J11448" s="23"/>
      <c r="K11448" s="23"/>
      <c r="L11448" s="22"/>
      <c r="M11448" s="22"/>
      <c r="O11448" s="1"/>
    </row>
    <row r="11449" spans="7:15" x14ac:dyDescent="0.2">
      <c r="G11449" s="2"/>
      <c r="H11449" s="22"/>
      <c r="I11449" s="22"/>
      <c r="J11449" s="23"/>
      <c r="K11449" s="23"/>
      <c r="L11449" s="22"/>
      <c r="M11449" s="22"/>
      <c r="O11449" s="1"/>
    </row>
    <row r="11450" spans="7:15" x14ac:dyDescent="0.2">
      <c r="G11450" s="2"/>
      <c r="H11450" s="22"/>
      <c r="I11450" s="22"/>
      <c r="J11450" s="23"/>
      <c r="K11450" s="23"/>
      <c r="L11450" s="22"/>
      <c r="M11450" s="22"/>
      <c r="O11450" s="1"/>
    </row>
    <row r="11451" spans="7:15" x14ac:dyDescent="0.2">
      <c r="G11451" s="2"/>
      <c r="H11451" s="22"/>
      <c r="I11451" s="22"/>
      <c r="J11451" s="23"/>
      <c r="K11451" s="23"/>
      <c r="L11451" s="22"/>
      <c r="M11451" s="22"/>
      <c r="O11451" s="1"/>
    </row>
    <row r="11452" spans="7:15" x14ac:dyDescent="0.2">
      <c r="G11452" s="2"/>
      <c r="H11452" s="22"/>
      <c r="I11452" s="22"/>
      <c r="J11452" s="23"/>
      <c r="K11452" s="23"/>
      <c r="L11452" s="22"/>
      <c r="M11452" s="22"/>
      <c r="O11452" s="1"/>
    </row>
    <row r="11453" spans="7:15" x14ac:dyDescent="0.2">
      <c r="G11453" s="2"/>
      <c r="H11453" s="22"/>
      <c r="I11453" s="22"/>
      <c r="J11453" s="23"/>
      <c r="K11453" s="23"/>
      <c r="L11453" s="22"/>
      <c r="M11453" s="22"/>
      <c r="O11453" s="1"/>
    </row>
    <row r="11454" spans="7:15" x14ac:dyDescent="0.2">
      <c r="G11454" s="2"/>
      <c r="H11454" s="22"/>
      <c r="I11454" s="22"/>
      <c r="J11454" s="23"/>
      <c r="K11454" s="23"/>
      <c r="L11454" s="22"/>
      <c r="M11454" s="22"/>
      <c r="O11454" s="1"/>
    </row>
    <row r="11455" spans="7:15" x14ac:dyDescent="0.2">
      <c r="G11455" s="2"/>
      <c r="H11455" s="22"/>
      <c r="I11455" s="22"/>
      <c r="J11455" s="23"/>
      <c r="K11455" s="23"/>
      <c r="L11455" s="22"/>
      <c r="M11455" s="22"/>
      <c r="O11455" s="1"/>
    </row>
    <row r="11456" spans="7:15" x14ac:dyDescent="0.2">
      <c r="G11456" s="2"/>
      <c r="H11456" s="22"/>
      <c r="I11456" s="22"/>
      <c r="J11456" s="23"/>
      <c r="K11456" s="23"/>
      <c r="L11456" s="22"/>
      <c r="M11456" s="22"/>
      <c r="O11456" s="1"/>
    </row>
    <row r="11457" spans="7:15" x14ac:dyDescent="0.2">
      <c r="G11457" s="2"/>
      <c r="H11457" s="22"/>
      <c r="I11457" s="22"/>
      <c r="J11457" s="23"/>
      <c r="K11457" s="23"/>
      <c r="L11457" s="22"/>
      <c r="M11457" s="22"/>
      <c r="O11457" s="1"/>
    </row>
    <row r="11458" spans="7:15" x14ac:dyDescent="0.2">
      <c r="G11458" s="2"/>
      <c r="H11458" s="22"/>
      <c r="I11458" s="22"/>
      <c r="J11458" s="23"/>
      <c r="K11458" s="23"/>
      <c r="L11458" s="22"/>
      <c r="M11458" s="22"/>
      <c r="O11458" s="1"/>
    </row>
    <row r="11459" spans="7:15" x14ac:dyDescent="0.2">
      <c r="G11459" s="2"/>
      <c r="H11459" s="22"/>
      <c r="I11459" s="22"/>
      <c r="J11459" s="23"/>
      <c r="K11459" s="23"/>
      <c r="L11459" s="22"/>
      <c r="M11459" s="22"/>
      <c r="O11459" s="1"/>
    </row>
    <row r="11460" spans="7:15" x14ac:dyDescent="0.2">
      <c r="G11460" s="2"/>
      <c r="H11460" s="22"/>
      <c r="I11460" s="22"/>
      <c r="J11460" s="23"/>
      <c r="K11460" s="23"/>
      <c r="L11460" s="22"/>
      <c r="M11460" s="22"/>
      <c r="O11460" s="1"/>
    </row>
    <row r="11461" spans="7:15" x14ac:dyDescent="0.2">
      <c r="G11461" s="2"/>
      <c r="H11461" s="22"/>
      <c r="I11461" s="22"/>
      <c r="J11461" s="23"/>
      <c r="K11461" s="23"/>
      <c r="L11461" s="22"/>
      <c r="M11461" s="22"/>
      <c r="O11461" s="1"/>
    </row>
    <row r="11462" spans="7:15" x14ac:dyDescent="0.2">
      <c r="G11462" s="2"/>
      <c r="H11462" s="22"/>
      <c r="I11462" s="22"/>
      <c r="J11462" s="23"/>
      <c r="K11462" s="23"/>
      <c r="L11462" s="22"/>
      <c r="M11462" s="22"/>
      <c r="O11462" s="1"/>
    </row>
    <row r="11463" spans="7:15" x14ac:dyDescent="0.2">
      <c r="G11463" s="2"/>
      <c r="H11463" s="22"/>
      <c r="I11463" s="22"/>
      <c r="J11463" s="23"/>
      <c r="K11463" s="23"/>
      <c r="L11463" s="22"/>
      <c r="M11463" s="22"/>
      <c r="O11463" s="1"/>
    </row>
    <row r="11464" spans="7:15" x14ac:dyDescent="0.2">
      <c r="G11464" s="2"/>
      <c r="H11464" s="22"/>
      <c r="I11464" s="22"/>
      <c r="J11464" s="23"/>
      <c r="K11464" s="23"/>
      <c r="L11464" s="22"/>
      <c r="M11464" s="22"/>
      <c r="O11464" s="1"/>
    </row>
    <row r="11465" spans="7:15" x14ac:dyDescent="0.2">
      <c r="G11465" s="2"/>
      <c r="H11465" s="22"/>
      <c r="I11465" s="22"/>
      <c r="J11465" s="23"/>
      <c r="K11465" s="23"/>
      <c r="L11465" s="22"/>
      <c r="M11465" s="22"/>
      <c r="O11465" s="1"/>
    </row>
    <row r="11466" spans="7:15" x14ac:dyDescent="0.2">
      <c r="G11466" s="2"/>
      <c r="H11466" s="22"/>
      <c r="I11466" s="22"/>
      <c r="J11466" s="23"/>
      <c r="K11466" s="23"/>
      <c r="L11466" s="22"/>
      <c r="M11466" s="22"/>
      <c r="O11466" s="1"/>
    </row>
    <row r="11467" spans="7:15" x14ac:dyDescent="0.2">
      <c r="G11467" s="2"/>
      <c r="H11467" s="22"/>
      <c r="I11467" s="22"/>
      <c r="J11467" s="23"/>
      <c r="K11467" s="23"/>
      <c r="L11467" s="22"/>
      <c r="M11467" s="22"/>
      <c r="O11467" s="1"/>
    </row>
    <row r="11468" spans="7:15" x14ac:dyDescent="0.2">
      <c r="G11468" s="2"/>
      <c r="H11468" s="22"/>
      <c r="I11468" s="22"/>
      <c r="J11468" s="23"/>
      <c r="K11468" s="23"/>
      <c r="L11468" s="22"/>
      <c r="M11468" s="22"/>
      <c r="O11468" s="1"/>
    </row>
    <row r="11469" spans="7:15" x14ac:dyDescent="0.2">
      <c r="G11469" s="2"/>
      <c r="H11469" s="22"/>
      <c r="I11469" s="22"/>
      <c r="J11469" s="23"/>
      <c r="K11469" s="23"/>
      <c r="L11469" s="22"/>
      <c r="M11469" s="22"/>
      <c r="O11469" s="1"/>
    </row>
    <row r="11470" spans="7:15" x14ac:dyDescent="0.2">
      <c r="G11470" s="2"/>
      <c r="H11470" s="22"/>
      <c r="I11470" s="22"/>
      <c r="J11470" s="23"/>
      <c r="K11470" s="23"/>
      <c r="L11470" s="22"/>
      <c r="M11470" s="22"/>
      <c r="O11470" s="1"/>
    </row>
    <row r="11471" spans="7:15" x14ac:dyDescent="0.2">
      <c r="G11471" s="2"/>
      <c r="H11471" s="22"/>
      <c r="I11471" s="22"/>
      <c r="J11471" s="23"/>
      <c r="K11471" s="23"/>
      <c r="L11471" s="22"/>
      <c r="M11471" s="22"/>
      <c r="O11471" s="1"/>
    </row>
    <row r="11472" spans="7:15" x14ac:dyDescent="0.2">
      <c r="G11472" s="2"/>
      <c r="H11472" s="22"/>
      <c r="I11472" s="22"/>
      <c r="J11472" s="23"/>
      <c r="K11472" s="23"/>
      <c r="L11472" s="22"/>
      <c r="M11472" s="22"/>
      <c r="O11472" s="1"/>
    </row>
    <row r="11473" spans="7:15" x14ac:dyDescent="0.2">
      <c r="G11473" s="2"/>
      <c r="H11473" s="22"/>
      <c r="I11473" s="22"/>
      <c r="J11473" s="23"/>
      <c r="K11473" s="23"/>
      <c r="L11473" s="22"/>
      <c r="M11473" s="22"/>
      <c r="O11473" s="1"/>
    </row>
    <row r="11474" spans="7:15" x14ac:dyDescent="0.2">
      <c r="G11474" s="2"/>
      <c r="H11474" s="22"/>
      <c r="I11474" s="22"/>
      <c r="J11474" s="23"/>
      <c r="K11474" s="23"/>
      <c r="L11474" s="22"/>
      <c r="M11474" s="22"/>
      <c r="O11474" s="1"/>
    </row>
    <row r="11475" spans="7:15" x14ac:dyDescent="0.2">
      <c r="G11475" s="2"/>
      <c r="H11475" s="22"/>
      <c r="I11475" s="22"/>
      <c r="J11475" s="23"/>
      <c r="K11475" s="23"/>
      <c r="L11475" s="22"/>
      <c r="M11475" s="22"/>
      <c r="O11475" s="1"/>
    </row>
    <row r="11476" spans="7:15" x14ac:dyDescent="0.2">
      <c r="G11476" s="2"/>
      <c r="H11476" s="22"/>
      <c r="I11476" s="22"/>
      <c r="J11476" s="23"/>
      <c r="K11476" s="23"/>
      <c r="L11476" s="22"/>
      <c r="M11476" s="22"/>
      <c r="O11476" s="1"/>
    </row>
    <row r="11477" spans="7:15" x14ac:dyDescent="0.2">
      <c r="G11477" s="2"/>
      <c r="H11477" s="22"/>
      <c r="I11477" s="22"/>
      <c r="J11477" s="23"/>
      <c r="K11477" s="23"/>
      <c r="L11477" s="22"/>
      <c r="M11477" s="22"/>
      <c r="O11477" s="1"/>
    </row>
    <row r="11478" spans="7:15" x14ac:dyDescent="0.2">
      <c r="G11478" s="2"/>
      <c r="H11478" s="22"/>
      <c r="I11478" s="22"/>
      <c r="J11478" s="23"/>
      <c r="K11478" s="23"/>
      <c r="L11478" s="22"/>
      <c r="M11478" s="22"/>
      <c r="O11478" s="1"/>
    </row>
    <row r="11479" spans="7:15" x14ac:dyDescent="0.2">
      <c r="G11479" s="2"/>
      <c r="H11479" s="22"/>
      <c r="I11479" s="22"/>
      <c r="J11479" s="23"/>
      <c r="K11479" s="23"/>
      <c r="L11479" s="22"/>
      <c r="M11479" s="22"/>
      <c r="O11479" s="1"/>
    </row>
    <row r="11480" spans="7:15" x14ac:dyDescent="0.2">
      <c r="G11480" s="2"/>
      <c r="H11480" s="22"/>
      <c r="I11480" s="22"/>
      <c r="J11480" s="23"/>
      <c r="K11480" s="23"/>
      <c r="L11480" s="22"/>
      <c r="M11480" s="22"/>
      <c r="O11480" s="1"/>
    </row>
    <row r="11481" spans="7:15" x14ac:dyDescent="0.2">
      <c r="G11481" s="2"/>
      <c r="H11481" s="22"/>
      <c r="I11481" s="22"/>
      <c r="J11481" s="23"/>
      <c r="K11481" s="23"/>
      <c r="L11481" s="22"/>
      <c r="M11481" s="22"/>
      <c r="O11481" s="1"/>
    </row>
    <row r="11482" spans="7:15" x14ac:dyDescent="0.2">
      <c r="G11482" s="2"/>
      <c r="H11482" s="22"/>
      <c r="I11482" s="22"/>
      <c r="J11482" s="23"/>
      <c r="K11482" s="23"/>
      <c r="L11482" s="22"/>
      <c r="M11482" s="22"/>
      <c r="O11482" s="1"/>
    </row>
    <row r="11483" spans="7:15" x14ac:dyDescent="0.2">
      <c r="G11483" s="2"/>
      <c r="H11483" s="22"/>
      <c r="I11483" s="22"/>
      <c r="J11483" s="23"/>
      <c r="K11483" s="23"/>
      <c r="L11483" s="22"/>
      <c r="M11483" s="22"/>
      <c r="O11483" s="1"/>
    </row>
    <row r="11484" spans="7:15" x14ac:dyDescent="0.2">
      <c r="G11484" s="2"/>
      <c r="H11484" s="22"/>
      <c r="I11484" s="22"/>
      <c r="J11484" s="23"/>
      <c r="K11484" s="23"/>
      <c r="L11484" s="22"/>
      <c r="M11484" s="22"/>
      <c r="O11484" s="1"/>
    </row>
    <row r="11485" spans="7:15" x14ac:dyDescent="0.2">
      <c r="G11485" s="2"/>
      <c r="H11485" s="22"/>
      <c r="I11485" s="22"/>
      <c r="J11485" s="23"/>
      <c r="K11485" s="23"/>
      <c r="L11485" s="22"/>
      <c r="M11485" s="22"/>
      <c r="O11485" s="1"/>
    </row>
    <row r="11486" spans="7:15" x14ac:dyDescent="0.2">
      <c r="G11486" s="2"/>
      <c r="H11486" s="22"/>
      <c r="I11486" s="22"/>
      <c r="J11486" s="23"/>
      <c r="K11486" s="23"/>
      <c r="L11486" s="22"/>
      <c r="M11486" s="22"/>
      <c r="O11486" s="1"/>
    </row>
    <row r="11487" spans="7:15" x14ac:dyDescent="0.2">
      <c r="G11487" s="2"/>
      <c r="H11487" s="22"/>
      <c r="I11487" s="22"/>
      <c r="J11487" s="23"/>
      <c r="K11487" s="23"/>
      <c r="L11487" s="22"/>
      <c r="M11487" s="22"/>
      <c r="O11487" s="1"/>
    </row>
    <row r="11488" spans="7:15" x14ac:dyDescent="0.2">
      <c r="G11488" s="2"/>
      <c r="H11488" s="22"/>
      <c r="I11488" s="22"/>
      <c r="J11488" s="23"/>
      <c r="K11488" s="23"/>
      <c r="L11488" s="22"/>
      <c r="M11488" s="22"/>
      <c r="O11488" s="1"/>
    </row>
    <row r="11489" spans="7:15" x14ac:dyDescent="0.2">
      <c r="G11489" s="2"/>
      <c r="H11489" s="22"/>
      <c r="I11489" s="22"/>
      <c r="J11489" s="23"/>
      <c r="K11489" s="23"/>
      <c r="L11489" s="22"/>
      <c r="M11489" s="22"/>
      <c r="O11489" s="1"/>
    </row>
    <row r="11490" spans="7:15" x14ac:dyDescent="0.2">
      <c r="G11490" s="2"/>
      <c r="H11490" s="22"/>
      <c r="I11490" s="22"/>
      <c r="J11490" s="23"/>
      <c r="K11490" s="23"/>
      <c r="L11490" s="22"/>
      <c r="M11490" s="22"/>
      <c r="O11490" s="1"/>
    </row>
    <row r="11491" spans="7:15" x14ac:dyDescent="0.2">
      <c r="G11491" s="2"/>
      <c r="H11491" s="22"/>
      <c r="I11491" s="22"/>
      <c r="J11491" s="23"/>
      <c r="K11491" s="23"/>
      <c r="L11491" s="22"/>
      <c r="M11491" s="22"/>
      <c r="O11491" s="1"/>
    </row>
    <row r="11492" spans="7:15" x14ac:dyDescent="0.2">
      <c r="G11492" s="2"/>
      <c r="H11492" s="22"/>
      <c r="I11492" s="22"/>
      <c r="J11492" s="23"/>
      <c r="K11492" s="23"/>
      <c r="L11492" s="22"/>
      <c r="M11492" s="22"/>
      <c r="O11492" s="1"/>
    </row>
    <row r="11493" spans="7:15" x14ac:dyDescent="0.2">
      <c r="G11493" s="2"/>
      <c r="H11493" s="22"/>
      <c r="I11493" s="22"/>
      <c r="J11493" s="23"/>
      <c r="K11493" s="23"/>
      <c r="L11493" s="22"/>
      <c r="M11493" s="22"/>
      <c r="O11493" s="1"/>
    </row>
    <row r="11494" spans="7:15" x14ac:dyDescent="0.2">
      <c r="G11494" s="2"/>
      <c r="H11494" s="22"/>
      <c r="I11494" s="22"/>
      <c r="J11494" s="23"/>
      <c r="K11494" s="23"/>
      <c r="L11494" s="22"/>
      <c r="M11494" s="22"/>
      <c r="O11494" s="1"/>
    </row>
    <row r="11495" spans="7:15" x14ac:dyDescent="0.2">
      <c r="G11495" s="2"/>
      <c r="H11495" s="22"/>
      <c r="I11495" s="22"/>
      <c r="J11495" s="23"/>
      <c r="K11495" s="23"/>
      <c r="L11495" s="22"/>
      <c r="M11495" s="22"/>
      <c r="O11495" s="1"/>
    </row>
    <row r="11496" spans="7:15" x14ac:dyDescent="0.2">
      <c r="G11496" s="2"/>
      <c r="H11496" s="22"/>
      <c r="I11496" s="22"/>
      <c r="J11496" s="23"/>
      <c r="K11496" s="23"/>
      <c r="L11496" s="22"/>
      <c r="M11496" s="22"/>
      <c r="O11496" s="1"/>
    </row>
    <row r="11497" spans="7:15" x14ac:dyDescent="0.2">
      <c r="G11497" s="2"/>
      <c r="H11497" s="22"/>
      <c r="I11497" s="22"/>
      <c r="J11497" s="23"/>
      <c r="K11497" s="23"/>
      <c r="L11497" s="22"/>
      <c r="M11497" s="22"/>
      <c r="O11497" s="1"/>
    </row>
    <row r="11498" spans="7:15" x14ac:dyDescent="0.2">
      <c r="G11498" s="2"/>
      <c r="H11498" s="22"/>
      <c r="I11498" s="22"/>
      <c r="J11498" s="23"/>
      <c r="K11498" s="23"/>
      <c r="L11498" s="22"/>
      <c r="M11498" s="22"/>
      <c r="O11498" s="1"/>
    </row>
    <row r="11499" spans="7:15" x14ac:dyDescent="0.2">
      <c r="G11499" s="2"/>
      <c r="H11499" s="22"/>
      <c r="I11499" s="22"/>
      <c r="J11499" s="23"/>
      <c r="K11499" s="23"/>
      <c r="L11499" s="22"/>
      <c r="M11499" s="22"/>
      <c r="O11499" s="1"/>
    </row>
    <row r="11500" spans="7:15" x14ac:dyDescent="0.2">
      <c r="G11500" s="2"/>
      <c r="H11500" s="22"/>
      <c r="I11500" s="22"/>
      <c r="J11500" s="23"/>
      <c r="K11500" s="23"/>
      <c r="L11500" s="22"/>
      <c r="M11500" s="22"/>
      <c r="O11500" s="1"/>
    </row>
    <row r="11501" spans="7:15" x14ac:dyDescent="0.2">
      <c r="G11501" s="2"/>
      <c r="H11501" s="22"/>
      <c r="I11501" s="22"/>
      <c r="J11501" s="23"/>
      <c r="K11501" s="23"/>
      <c r="L11501" s="22"/>
      <c r="M11501" s="22"/>
      <c r="O11501" s="1"/>
    </row>
    <row r="11502" spans="7:15" x14ac:dyDescent="0.2">
      <c r="G11502" s="2"/>
      <c r="H11502" s="22"/>
      <c r="I11502" s="22"/>
      <c r="J11502" s="23"/>
      <c r="K11502" s="23"/>
      <c r="L11502" s="22"/>
      <c r="M11502" s="22"/>
      <c r="O11502" s="1"/>
    </row>
    <row r="11503" spans="7:15" x14ac:dyDescent="0.2">
      <c r="G11503" s="2"/>
      <c r="H11503" s="22"/>
      <c r="I11503" s="22"/>
      <c r="J11503" s="23"/>
      <c r="K11503" s="23"/>
      <c r="L11503" s="22"/>
      <c r="M11503" s="22"/>
      <c r="O11503" s="1"/>
    </row>
    <row r="11504" spans="7:15" x14ac:dyDescent="0.2">
      <c r="G11504" s="2"/>
      <c r="H11504" s="22"/>
      <c r="I11504" s="22"/>
      <c r="J11504" s="23"/>
      <c r="K11504" s="23"/>
      <c r="L11504" s="22"/>
      <c r="M11504" s="22"/>
      <c r="O11504" s="1"/>
    </row>
    <row r="11505" spans="7:15" x14ac:dyDescent="0.2">
      <c r="G11505" s="2"/>
      <c r="H11505" s="22"/>
      <c r="I11505" s="22"/>
      <c r="J11505" s="23"/>
      <c r="K11505" s="23"/>
      <c r="L11505" s="22"/>
      <c r="M11505" s="22"/>
      <c r="O11505" s="1"/>
    </row>
    <row r="11506" spans="7:15" x14ac:dyDescent="0.2">
      <c r="G11506" s="2"/>
      <c r="H11506" s="22"/>
      <c r="I11506" s="22"/>
      <c r="J11506" s="23"/>
      <c r="K11506" s="23"/>
      <c r="L11506" s="22"/>
      <c r="M11506" s="22"/>
      <c r="O11506" s="1"/>
    </row>
    <row r="11507" spans="7:15" x14ac:dyDescent="0.2">
      <c r="G11507" s="2"/>
      <c r="H11507" s="22"/>
      <c r="I11507" s="22"/>
      <c r="J11507" s="23"/>
      <c r="K11507" s="23"/>
      <c r="L11507" s="22"/>
      <c r="M11507" s="22"/>
      <c r="O11507" s="1"/>
    </row>
    <row r="11508" spans="7:15" x14ac:dyDescent="0.2">
      <c r="G11508" s="2"/>
      <c r="H11508" s="22"/>
      <c r="I11508" s="22"/>
      <c r="J11508" s="23"/>
      <c r="K11508" s="23"/>
      <c r="L11508" s="22"/>
      <c r="M11508" s="22"/>
      <c r="O11508" s="1"/>
    </row>
    <row r="11509" spans="7:15" x14ac:dyDescent="0.2">
      <c r="G11509" s="2"/>
      <c r="H11509" s="22"/>
      <c r="I11509" s="22"/>
      <c r="J11509" s="23"/>
      <c r="K11509" s="23"/>
      <c r="L11509" s="22"/>
      <c r="M11509" s="22"/>
      <c r="O11509" s="1"/>
    </row>
    <row r="11510" spans="7:15" x14ac:dyDescent="0.2">
      <c r="G11510" s="2"/>
      <c r="H11510" s="22"/>
      <c r="I11510" s="22"/>
      <c r="J11510" s="23"/>
      <c r="K11510" s="23"/>
      <c r="L11510" s="22"/>
      <c r="M11510" s="22"/>
      <c r="O11510" s="1"/>
    </row>
    <row r="11511" spans="7:15" x14ac:dyDescent="0.2">
      <c r="G11511" s="2"/>
      <c r="H11511" s="22"/>
      <c r="I11511" s="22"/>
      <c r="J11511" s="23"/>
      <c r="K11511" s="23"/>
      <c r="L11511" s="22"/>
      <c r="M11511" s="22"/>
      <c r="O11511" s="1"/>
    </row>
    <row r="11512" spans="7:15" x14ac:dyDescent="0.2">
      <c r="G11512" s="2"/>
      <c r="H11512" s="22"/>
      <c r="I11512" s="22"/>
      <c r="J11512" s="23"/>
      <c r="K11512" s="23"/>
      <c r="L11512" s="22"/>
      <c r="M11512" s="22"/>
      <c r="O11512" s="1"/>
    </row>
    <row r="11513" spans="7:15" x14ac:dyDescent="0.2">
      <c r="G11513" s="2"/>
      <c r="H11513" s="22"/>
      <c r="I11513" s="22"/>
      <c r="J11513" s="23"/>
      <c r="K11513" s="23"/>
      <c r="L11513" s="22"/>
      <c r="M11513" s="22"/>
      <c r="O11513" s="1"/>
    </row>
    <row r="11514" spans="7:15" x14ac:dyDescent="0.2">
      <c r="G11514" s="2"/>
      <c r="H11514" s="22"/>
      <c r="I11514" s="22"/>
      <c r="J11514" s="23"/>
      <c r="K11514" s="23"/>
      <c r="L11514" s="22"/>
      <c r="M11514" s="22"/>
      <c r="O11514" s="1"/>
    </row>
    <row r="11515" spans="7:15" x14ac:dyDescent="0.2">
      <c r="G11515" s="2"/>
      <c r="H11515" s="22"/>
      <c r="I11515" s="22"/>
      <c r="J11515" s="23"/>
      <c r="K11515" s="23"/>
      <c r="L11515" s="22"/>
      <c r="M11515" s="22"/>
      <c r="O11515" s="1"/>
    </row>
    <row r="11516" spans="7:15" x14ac:dyDescent="0.2">
      <c r="G11516" s="2"/>
      <c r="H11516" s="22"/>
      <c r="I11516" s="22"/>
      <c r="J11516" s="23"/>
      <c r="K11516" s="23"/>
      <c r="L11516" s="22"/>
      <c r="M11516" s="22"/>
      <c r="O11516" s="1"/>
    </row>
    <row r="11517" spans="7:15" x14ac:dyDescent="0.2">
      <c r="G11517" s="2"/>
      <c r="H11517" s="22"/>
      <c r="I11517" s="22"/>
      <c r="J11517" s="23"/>
      <c r="K11517" s="23"/>
      <c r="L11517" s="22"/>
      <c r="M11517" s="22"/>
      <c r="O11517" s="1"/>
    </row>
    <row r="11518" spans="7:15" x14ac:dyDescent="0.2">
      <c r="G11518" s="2"/>
      <c r="H11518" s="22"/>
      <c r="I11518" s="22"/>
      <c r="J11518" s="23"/>
      <c r="K11518" s="23"/>
      <c r="L11518" s="22"/>
      <c r="M11518" s="22"/>
      <c r="O11518" s="1"/>
    </row>
    <row r="11519" spans="7:15" x14ac:dyDescent="0.2">
      <c r="G11519" s="2"/>
      <c r="H11519" s="22"/>
      <c r="I11519" s="22"/>
      <c r="J11519" s="23"/>
      <c r="K11519" s="23"/>
      <c r="L11519" s="22"/>
      <c r="M11519" s="22"/>
      <c r="O11519" s="1"/>
    </row>
    <row r="11520" spans="7:15" x14ac:dyDescent="0.2">
      <c r="G11520" s="2"/>
      <c r="H11520" s="22"/>
      <c r="I11520" s="22"/>
      <c r="J11520" s="23"/>
      <c r="K11520" s="23"/>
      <c r="L11520" s="22"/>
      <c r="M11520" s="22"/>
      <c r="O11520" s="1"/>
    </row>
    <row r="11521" spans="7:15" x14ac:dyDescent="0.2">
      <c r="G11521" s="2"/>
      <c r="H11521" s="22"/>
      <c r="I11521" s="22"/>
      <c r="J11521" s="23"/>
      <c r="K11521" s="23"/>
      <c r="L11521" s="22"/>
      <c r="M11521" s="22"/>
      <c r="O11521" s="1"/>
    </row>
    <row r="11522" spans="7:15" x14ac:dyDescent="0.2">
      <c r="G11522" s="2"/>
      <c r="H11522" s="22"/>
      <c r="I11522" s="22"/>
      <c r="J11522" s="23"/>
      <c r="K11522" s="23"/>
      <c r="L11522" s="22"/>
      <c r="M11522" s="22"/>
      <c r="O11522" s="1"/>
    </row>
    <row r="11523" spans="7:15" x14ac:dyDescent="0.2">
      <c r="G11523" s="2"/>
      <c r="H11523" s="22"/>
      <c r="I11523" s="22"/>
      <c r="J11523" s="23"/>
      <c r="K11523" s="23"/>
      <c r="L11523" s="22"/>
      <c r="M11523" s="22"/>
      <c r="O11523" s="1"/>
    </row>
    <row r="11524" spans="7:15" x14ac:dyDescent="0.2">
      <c r="G11524" s="2"/>
      <c r="H11524" s="22"/>
      <c r="I11524" s="22"/>
      <c r="J11524" s="23"/>
      <c r="K11524" s="23"/>
      <c r="L11524" s="22"/>
      <c r="M11524" s="22"/>
      <c r="O11524" s="1"/>
    </row>
    <row r="11525" spans="7:15" x14ac:dyDescent="0.2">
      <c r="G11525" s="2"/>
      <c r="H11525" s="22"/>
      <c r="I11525" s="22"/>
      <c r="J11525" s="23"/>
      <c r="K11525" s="23"/>
      <c r="L11525" s="22"/>
      <c r="M11525" s="22"/>
      <c r="O11525" s="1"/>
    </row>
    <row r="11526" spans="7:15" x14ac:dyDescent="0.2">
      <c r="G11526" s="2"/>
      <c r="H11526" s="22"/>
      <c r="I11526" s="22"/>
      <c r="J11526" s="23"/>
      <c r="K11526" s="23"/>
      <c r="L11526" s="22"/>
      <c r="M11526" s="22"/>
      <c r="O11526" s="1"/>
    </row>
    <row r="11527" spans="7:15" x14ac:dyDescent="0.2">
      <c r="G11527" s="2"/>
      <c r="H11527" s="22"/>
      <c r="I11527" s="22"/>
      <c r="J11527" s="23"/>
      <c r="K11527" s="23"/>
      <c r="L11527" s="22"/>
      <c r="M11527" s="22"/>
      <c r="O11527" s="1"/>
    </row>
    <row r="11528" spans="7:15" x14ac:dyDescent="0.2">
      <c r="G11528" s="2"/>
      <c r="H11528" s="22"/>
      <c r="I11528" s="22"/>
      <c r="J11528" s="23"/>
      <c r="K11528" s="23"/>
      <c r="L11528" s="22"/>
      <c r="M11528" s="22"/>
      <c r="O11528" s="1"/>
    </row>
    <row r="11529" spans="7:15" x14ac:dyDescent="0.2">
      <c r="G11529" s="2"/>
      <c r="H11529" s="22"/>
      <c r="I11529" s="22"/>
      <c r="J11529" s="23"/>
      <c r="K11529" s="23"/>
      <c r="L11529" s="22"/>
      <c r="M11529" s="22"/>
      <c r="O11529" s="1"/>
    </row>
    <row r="11530" spans="7:15" x14ac:dyDescent="0.2">
      <c r="G11530" s="2"/>
      <c r="H11530" s="22"/>
      <c r="I11530" s="22"/>
      <c r="J11530" s="23"/>
      <c r="K11530" s="23"/>
      <c r="L11530" s="22"/>
      <c r="M11530" s="22"/>
      <c r="O11530" s="1"/>
    </row>
    <row r="11531" spans="7:15" x14ac:dyDescent="0.2">
      <c r="G11531" s="2"/>
      <c r="H11531" s="22"/>
      <c r="I11531" s="22"/>
      <c r="J11531" s="23"/>
      <c r="K11531" s="23"/>
      <c r="L11531" s="22"/>
      <c r="M11531" s="22"/>
      <c r="O11531" s="1"/>
    </row>
    <row r="11532" spans="7:15" x14ac:dyDescent="0.2">
      <c r="G11532" s="2"/>
      <c r="H11532" s="22"/>
      <c r="I11532" s="22"/>
      <c r="J11532" s="23"/>
      <c r="K11532" s="23"/>
      <c r="L11532" s="22"/>
      <c r="M11532" s="22"/>
      <c r="O11532" s="1"/>
    </row>
    <row r="11533" spans="7:15" x14ac:dyDescent="0.2">
      <c r="G11533" s="2"/>
      <c r="H11533" s="22"/>
      <c r="I11533" s="22"/>
      <c r="J11533" s="23"/>
      <c r="K11533" s="23"/>
      <c r="L11533" s="22"/>
      <c r="M11533" s="22"/>
      <c r="O11533" s="1"/>
    </row>
    <row r="11534" spans="7:15" x14ac:dyDescent="0.2">
      <c r="G11534" s="2"/>
      <c r="H11534" s="22"/>
      <c r="I11534" s="22"/>
      <c r="J11534" s="23"/>
      <c r="K11534" s="23"/>
      <c r="L11534" s="22"/>
      <c r="M11534" s="22"/>
      <c r="O11534" s="1"/>
    </row>
    <row r="11535" spans="7:15" x14ac:dyDescent="0.2">
      <c r="G11535" s="2"/>
      <c r="H11535" s="22"/>
      <c r="I11535" s="22"/>
      <c r="J11535" s="23"/>
      <c r="K11535" s="23"/>
      <c r="L11535" s="22"/>
      <c r="M11535" s="22"/>
      <c r="O11535" s="1"/>
    </row>
    <row r="11536" spans="7:15" x14ac:dyDescent="0.2">
      <c r="G11536" s="2"/>
      <c r="H11536" s="22"/>
      <c r="I11536" s="22"/>
      <c r="J11536" s="23"/>
      <c r="K11536" s="23"/>
      <c r="L11536" s="22"/>
      <c r="M11536" s="22"/>
      <c r="O11536" s="1"/>
    </row>
    <row r="11537" spans="7:15" x14ac:dyDescent="0.2">
      <c r="G11537" s="2"/>
      <c r="H11537" s="22"/>
      <c r="I11537" s="22"/>
      <c r="J11537" s="23"/>
      <c r="K11537" s="23"/>
      <c r="L11537" s="22"/>
      <c r="M11537" s="22"/>
      <c r="O11537" s="1"/>
    </row>
    <row r="11538" spans="7:15" x14ac:dyDescent="0.2">
      <c r="G11538" s="2"/>
      <c r="H11538" s="22"/>
      <c r="I11538" s="22"/>
      <c r="J11538" s="23"/>
      <c r="K11538" s="23"/>
      <c r="L11538" s="22"/>
      <c r="M11538" s="22"/>
      <c r="O11538" s="1"/>
    </row>
    <row r="11539" spans="7:15" x14ac:dyDescent="0.2">
      <c r="G11539" s="2"/>
      <c r="H11539" s="22"/>
      <c r="I11539" s="22"/>
      <c r="J11539" s="23"/>
      <c r="K11539" s="23"/>
      <c r="L11539" s="22"/>
      <c r="M11539" s="22"/>
      <c r="O11539" s="1"/>
    </row>
    <row r="11540" spans="7:15" x14ac:dyDescent="0.2">
      <c r="G11540" s="2"/>
      <c r="H11540" s="22"/>
      <c r="I11540" s="22"/>
      <c r="J11540" s="23"/>
      <c r="K11540" s="23"/>
      <c r="L11540" s="22"/>
      <c r="M11540" s="22"/>
      <c r="O11540" s="1"/>
    </row>
    <row r="11541" spans="7:15" x14ac:dyDescent="0.2">
      <c r="G11541" s="2"/>
      <c r="H11541" s="22"/>
      <c r="I11541" s="22"/>
      <c r="J11541" s="23"/>
      <c r="K11541" s="23"/>
      <c r="L11541" s="22"/>
      <c r="M11541" s="22"/>
      <c r="O11541" s="1"/>
    </row>
    <row r="11542" spans="7:15" x14ac:dyDescent="0.2">
      <c r="G11542" s="2"/>
      <c r="H11542" s="22"/>
      <c r="I11542" s="22"/>
      <c r="J11542" s="23"/>
      <c r="K11542" s="23"/>
      <c r="L11542" s="22"/>
      <c r="M11542" s="22"/>
      <c r="O11542" s="1"/>
    </row>
    <row r="11543" spans="7:15" x14ac:dyDescent="0.2">
      <c r="G11543" s="2"/>
      <c r="H11543" s="22"/>
      <c r="I11543" s="22"/>
      <c r="J11543" s="23"/>
      <c r="K11543" s="23"/>
      <c r="L11543" s="22"/>
      <c r="M11543" s="22"/>
      <c r="O11543" s="1"/>
    </row>
    <row r="11544" spans="7:15" x14ac:dyDescent="0.2">
      <c r="G11544" s="2"/>
      <c r="H11544" s="22"/>
      <c r="I11544" s="22"/>
      <c r="J11544" s="23"/>
      <c r="K11544" s="23"/>
      <c r="L11544" s="22"/>
      <c r="M11544" s="22"/>
      <c r="O11544" s="1"/>
    </row>
    <row r="11545" spans="7:15" x14ac:dyDescent="0.2">
      <c r="G11545" s="2"/>
      <c r="H11545" s="22"/>
      <c r="I11545" s="22"/>
      <c r="J11545" s="23"/>
      <c r="K11545" s="23"/>
      <c r="L11545" s="22"/>
      <c r="M11545" s="22"/>
      <c r="O11545" s="1"/>
    </row>
    <row r="11546" spans="7:15" x14ac:dyDescent="0.2">
      <c r="G11546" s="2"/>
      <c r="H11546" s="22"/>
      <c r="I11546" s="22"/>
      <c r="J11546" s="23"/>
      <c r="K11546" s="23"/>
      <c r="L11546" s="22"/>
      <c r="M11546" s="22"/>
      <c r="O11546" s="1"/>
    </row>
    <row r="11547" spans="7:15" x14ac:dyDescent="0.2">
      <c r="G11547" s="2"/>
      <c r="H11547" s="22"/>
      <c r="I11547" s="22"/>
      <c r="J11547" s="23"/>
      <c r="K11547" s="23"/>
      <c r="L11547" s="22"/>
      <c r="M11547" s="22"/>
      <c r="O11547" s="1"/>
    </row>
    <row r="11548" spans="7:15" x14ac:dyDescent="0.2">
      <c r="G11548" s="2"/>
      <c r="H11548" s="22"/>
      <c r="I11548" s="22"/>
      <c r="J11548" s="23"/>
      <c r="K11548" s="23"/>
      <c r="L11548" s="22"/>
      <c r="M11548" s="22"/>
      <c r="O11548" s="1"/>
    </row>
    <row r="11549" spans="7:15" x14ac:dyDescent="0.2">
      <c r="G11549" s="2"/>
      <c r="H11549" s="22"/>
      <c r="I11549" s="22"/>
      <c r="J11549" s="23"/>
      <c r="K11549" s="23"/>
      <c r="L11549" s="22"/>
      <c r="M11549" s="22"/>
      <c r="O11549" s="1"/>
    </row>
    <row r="11550" spans="7:15" x14ac:dyDescent="0.2">
      <c r="G11550" s="2"/>
      <c r="H11550" s="22"/>
      <c r="I11550" s="22"/>
      <c r="J11550" s="23"/>
      <c r="K11550" s="23"/>
      <c r="L11550" s="22"/>
      <c r="M11550" s="22"/>
      <c r="O11550" s="1"/>
    </row>
    <row r="11551" spans="7:15" x14ac:dyDescent="0.2">
      <c r="G11551" s="2"/>
      <c r="H11551" s="22"/>
      <c r="I11551" s="22"/>
      <c r="J11551" s="23"/>
      <c r="K11551" s="23"/>
      <c r="L11551" s="22"/>
      <c r="M11551" s="22"/>
      <c r="O11551" s="1"/>
    </row>
    <row r="11552" spans="7:15" x14ac:dyDescent="0.2">
      <c r="G11552" s="2"/>
      <c r="H11552" s="22"/>
      <c r="I11552" s="22"/>
      <c r="J11552" s="23"/>
      <c r="K11552" s="23"/>
      <c r="L11552" s="22"/>
      <c r="M11552" s="22"/>
      <c r="O11552" s="1"/>
    </row>
    <row r="11553" spans="7:15" x14ac:dyDescent="0.2">
      <c r="G11553" s="2"/>
      <c r="H11553" s="22"/>
      <c r="I11553" s="22"/>
      <c r="J11553" s="23"/>
      <c r="K11553" s="23"/>
      <c r="L11553" s="22"/>
      <c r="M11553" s="22"/>
      <c r="O11553" s="1"/>
    </row>
    <row r="11554" spans="7:15" x14ac:dyDescent="0.2">
      <c r="G11554" s="2"/>
      <c r="H11554" s="22"/>
      <c r="I11554" s="22"/>
      <c r="J11554" s="23"/>
      <c r="K11554" s="23"/>
      <c r="L11554" s="22"/>
      <c r="M11554" s="22"/>
      <c r="O11554" s="1"/>
    </row>
    <row r="11555" spans="7:15" x14ac:dyDescent="0.2">
      <c r="G11555" s="2"/>
      <c r="H11555" s="22"/>
      <c r="I11555" s="22"/>
      <c r="J11555" s="23"/>
      <c r="K11555" s="23"/>
      <c r="L11555" s="22"/>
      <c r="M11555" s="22"/>
      <c r="O11555" s="1"/>
    </row>
    <row r="11556" spans="7:15" x14ac:dyDescent="0.2">
      <c r="G11556" s="2"/>
      <c r="H11556" s="22"/>
      <c r="I11556" s="22"/>
      <c r="J11556" s="23"/>
      <c r="K11556" s="23"/>
      <c r="L11556" s="22"/>
      <c r="M11556" s="22"/>
      <c r="O11556" s="1"/>
    </row>
    <row r="11557" spans="7:15" x14ac:dyDescent="0.2">
      <c r="G11557" s="2"/>
      <c r="H11557" s="22"/>
      <c r="I11557" s="22"/>
      <c r="J11557" s="23"/>
      <c r="K11557" s="23"/>
      <c r="L11557" s="22"/>
      <c r="M11557" s="22"/>
      <c r="O11557" s="1"/>
    </row>
    <row r="11558" spans="7:15" x14ac:dyDescent="0.2">
      <c r="G11558" s="2"/>
      <c r="H11558" s="22"/>
      <c r="I11558" s="22"/>
      <c r="J11558" s="23"/>
      <c r="K11558" s="23"/>
      <c r="L11558" s="22"/>
      <c r="M11558" s="22"/>
      <c r="O11558" s="1"/>
    </row>
    <row r="11559" spans="7:15" x14ac:dyDescent="0.2">
      <c r="G11559" s="2"/>
      <c r="H11559" s="22"/>
      <c r="I11559" s="22"/>
      <c r="J11559" s="23"/>
      <c r="K11559" s="23"/>
      <c r="L11559" s="22"/>
      <c r="M11559" s="22"/>
      <c r="O11559" s="1"/>
    </row>
    <row r="11560" spans="7:15" x14ac:dyDescent="0.2">
      <c r="G11560" s="2"/>
      <c r="H11560" s="22"/>
      <c r="I11560" s="22"/>
      <c r="J11560" s="23"/>
      <c r="K11560" s="23"/>
      <c r="L11560" s="22"/>
      <c r="M11560" s="22"/>
      <c r="O11560" s="1"/>
    </row>
    <row r="11561" spans="7:15" x14ac:dyDescent="0.2">
      <c r="G11561" s="2"/>
      <c r="H11561" s="22"/>
      <c r="I11561" s="22"/>
      <c r="J11561" s="23"/>
      <c r="K11561" s="23"/>
      <c r="L11561" s="22"/>
      <c r="M11561" s="22"/>
      <c r="O11561" s="1"/>
    </row>
    <row r="11562" spans="7:15" x14ac:dyDescent="0.2">
      <c r="G11562" s="2"/>
      <c r="H11562" s="22"/>
      <c r="I11562" s="22"/>
      <c r="J11562" s="23"/>
      <c r="K11562" s="23"/>
      <c r="L11562" s="22"/>
      <c r="M11562" s="22"/>
      <c r="O11562" s="1"/>
    </row>
    <row r="11563" spans="7:15" x14ac:dyDescent="0.2">
      <c r="G11563" s="2"/>
      <c r="H11563" s="22"/>
      <c r="I11563" s="22"/>
      <c r="J11563" s="23"/>
      <c r="K11563" s="23"/>
      <c r="L11563" s="22"/>
      <c r="M11563" s="22"/>
      <c r="O11563" s="1"/>
    </row>
    <row r="11564" spans="7:15" x14ac:dyDescent="0.2">
      <c r="G11564" s="2"/>
      <c r="H11564" s="22"/>
      <c r="I11564" s="22"/>
      <c r="J11564" s="23"/>
      <c r="K11564" s="23"/>
      <c r="L11564" s="22"/>
      <c r="M11564" s="22"/>
      <c r="O11564" s="1"/>
    </row>
    <row r="11565" spans="7:15" x14ac:dyDescent="0.2">
      <c r="G11565" s="2"/>
      <c r="H11565" s="22"/>
      <c r="I11565" s="22"/>
      <c r="J11565" s="23"/>
      <c r="K11565" s="23"/>
      <c r="L11565" s="22"/>
      <c r="M11565" s="22"/>
      <c r="O11565" s="1"/>
    </row>
    <row r="11566" spans="7:15" x14ac:dyDescent="0.2">
      <c r="G11566" s="2"/>
      <c r="H11566" s="22"/>
      <c r="I11566" s="22"/>
      <c r="J11566" s="23"/>
      <c r="K11566" s="23"/>
      <c r="L11566" s="22"/>
      <c r="M11566" s="22"/>
      <c r="O11566" s="1"/>
    </row>
    <row r="11567" spans="7:15" x14ac:dyDescent="0.2">
      <c r="G11567" s="2"/>
      <c r="H11567" s="22"/>
      <c r="I11567" s="22"/>
      <c r="J11567" s="23"/>
      <c r="K11567" s="23"/>
      <c r="L11567" s="22"/>
      <c r="M11567" s="22"/>
      <c r="O11567" s="1"/>
    </row>
    <row r="11568" spans="7:15" x14ac:dyDescent="0.2">
      <c r="G11568" s="2"/>
      <c r="H11568" s="22"/>
      <c r="I11568" s="22"/>
      <c r="J11568" s="23"/>
      <c r="K11568" s="23"/>
      <c r="L11568" s="22"/>
      <c r="M11568" s="22"/>
      <c r="O11568" s="1"/>
    </row>
    <row r="11569" spans="7:15" x14ac:dyDescent="0.2">
      <c r="G11569" s="2"/>
      <c r="H11569" s="22"/>
      <c r="I11569" s="22"/>
      <c r="J11569" s="23"/>
      <c r="K11569" s="23"/>
      <c r="L11569" s="22"/>
      <c r="M11569" s="22"/>
      <c r="O11569" s="1"/>
    </row>
    <row r="11570" spans="7:15" x14ac:dyDescent="0.2">
      <c r="G11570" s="2"/>
      <c r="H11570" s="22"/>
      <c r="I11570" s="22"/>
      <c r="J11570" s="23"/>
      <c r="K11570" s="23"/>
      <c r="L11570" s="22"/>
      <c r="M11570" s="22"/>
      <c r="O11570" s="1"/>
    </row>
    <row r="11571" spans="7:15" x14ac:dyDescent="0.2">
      <c r="G11571" s="2"/>
      <c r="H11571" s="22"/>
      <c r="I11571" s="22"/>
      <c r="J11571" s="23"/>
      <c r="K11571" s="23"/>
      <c r="L11571" s="22"/>
      <c r="M11571" s="22"/>
      <c r="O11571" s="1"/>
    </row>
    <row r="11572" spans="7:15" x14ac:dyDescent="0.2">
      <c r="G11572" s="2"/>
      <c r="H11572" s="22"/>
      <c r="I11572" s="22"/>
      <c r="J11572" s="23"/>
      <c r="K11572" s="23"/>
      <c r="L11572" s="22"/>
      <c r="M11572" s="22"/>
      <c r="O11572" s="1"/>
    </row>
    <row r="11573" spans="7:15" x14ac:dyDescent="0.2">
      <c r="G11573" s="2"/>
      <c r="H11573" s="22"/>
      <c r="I11573" s="22"/>
      <c r="J11573" s="23"/>
      <c r="K11573" s="23"/>
      <c r="L11573" s="22"/>
      <c r="M11573" s="22"/>
      <c r="O11573" s="1"/>
    </row>
    <row r="11574" spans="7:15" x14ac:dyDescent="0.2">
      <c r="G11574" s="2"/>
      <c r="H11574" s="22"/>
      <c r="I11574" s="22"/>
      <c r="J11574" s="23"/>
      <c r="K11574" s="23"/>
      <c r="L11574" s="22"/>
      <c r="M11574" s="22"/>
      <c r="O11574" s="1"/>
    </row>
    <row r="11575" spans="7:15" x14ac:dyDescent="0.2">
      <c r="G11575" s="2"/>
      <c r="H11575" s="22"/>
      <c r="I11575" s="22"/>
      <c r="J11575" s="23"/>
      <c r="K11575" s="23"/>
      <c r="L11575" s="22"/>
      <c r="M11575" s="22"/>
      <c r="O11575" s="1"/>
    </row>
    <row r="11576" spans="7:15" x14ac:dyDescent="0.2">
      <c r="G11576" s="2"/>
      <c r="H11576" s="22"/>
      <c r="I11576" s="22"/>
      <c r="J11576" s="23"/>
      <c r="K11576" s="23"/>
      <c r="L11576" s="22"/>
      <c r="M11576" s="22"/>
      <c r="O11576" s="1"/>
    </row>
    <row r="11577" spans="7:15" x14ac:dyDescent="0.2">
      <c r="G11577" s="2"/>
      <c r="H11577" s="22"/>
      <c r="I11577" s="22"/>
      <c r="J11577" s="23"/>
      <c r="K11577" s="23"/>
      <c r="L11577" s="22"/>
      <c r="M11577" s="22"/>
      <c r="O11577" s="1"/>
    </row>
    <row r="11578" spans="7:15" x14ac:dyDescent="0.2">
      <c r="G11578" s="2"/>
      <c r="H11578" s="22"/>
      <c r="I11578" s="22"/>
      <c r="J11578" s="23"/>
      <c r="K11578" s="23"/>
      <c r="L11578" s="22"/>
      <c r="M11578" s="22"/>
      <c r="O11578" s="1"/>
    </row>
    <row r="11579" spans="7:15" x14ac:dyDescent="0.2">
      <c r="G11579" s="2"/>
      <c r="H11579" s="22"/>
      <c r="I11579" s="22"/>
      <c r="J11579" s="23"/>
      <c r="K11579" s="23"/>
      <c r="L11579" s="22"/>
      <c r="M11579" s="22"/>
      <c r="O11579" s="1"/>
    </row>
    <row r="11580" spans="7:15" x14ac:dyDescent="0.2">
      <c r="G11580" s="2"/>
      <c r="H11580" s="22"/>
      <c r="I11580" s="22"/>
      <c r="J11580" s="23"/>
      <c r="K11580" s="23"/>
      <c r="L11580" s="22"/>
      <c r="M11580" s="22"/>
      <c r="O11580" s="1"/>
    </row>
    <row r="11581" spans="7:15" x14ac:dyDescent="0.2">
      <c r="G11581" s="2"/>
      <c r="H11581" s="22"/>
      <c r="I11581" s="22"/>
      <c r="J11581" s="23"/>
      <c r="K11581" s="23"/>
      <c r="L11581" s="22"/>
      <c r="M11581" s="22"/>
      <c r="O11581" s="1"/>
    </row>
    <row r="11582" spans="7:15" x14ac:dyDescent="0.2">
      <c r="G11582" s="2"/>
      <c r="H11582" s="22"/>
      <c r="I11582" s="22"/>
      <c r="J11582" s="23"/>
      <c r="K11582" s="23"/>
      <c r="L11582" s="22"/>
      <c r="M11582" s="22"/>
      <c r="O11582" s="1"/>
    </row>
    <row r="11583" spans="7:15" x14ac:dyDescent="0.2">
      <c r="G11583" s="2"/>
      <c r="H11583" s="22"/>
      <c r="I11583" s="22"/>
      <c r="J11583" s="23"/>
      <c r="K11583" s="23"/>
      <c r="L11583" s="22"/>
      <c r="M11583" s="22"/>
      <c r="O11583" s="1"/>
    </row>
    <row r="11584" spans="7:15" x14ac:dyDescent="0.2">
      <c r="G11584" s="2"/>
      <c r="H11584" s="22"/>
      <c r="I11584" s="22"/>
      <c r="J11584" s="23"/>
      <c r="K11584" s="23"/>
      <c r="L11584" s="22"/>
      <c r="M11584" s="22"/>
      <c r="O11584" s="1"/>
    </row>
    <row r="11585" spans="7:15" x14ac:dyDescent="0.2">
      <c r="G11585" s="2"/>
      <c r="H11585" s="22"/>
      <c r="I11585" s="22"/>
      <c r="J11585" s="23"/>
      <c r="K11585" s="23"/>
      <c r="L11585" s="22"/>
      <c r="M11585" s="22"/>
      <c r="O11585" s="1"/>
    </row>
    <row r="11586" spans="7:15" x14ac:dyDescent="0.2">
      <c r="G11586" s="2"/>
      <c r="H11586" s="22"/>
      <c r="I11586" s="22"/>
      <c r="J11586" s="23"/>
      <c r="K11586" s="23"/>
      <c r="L11586" s="22"/>
      <c r="M11586" s="22"/>
      <c r="O11586" s="1"/>
    </row>
    <row r="11587" spans="7:15" x14ac:dyDescent="0.2">
      <c r="G11587" s="2"/>
      <c r="H11587" s="22"/>
      <c r="I11587" s="22"/>
      <c r="J11587" s="23"/>
      <c r="K11587" s="23"/>
      <c r="L11587" s="22"/>
      <c r="M11587" s="22"/>
      <c r="O11587" s="1"/>
    </row>
    <row r="11588" spans="7:15" x14ac:dyDescent="0.2">
      <c r="G11588" s="2"/>
      <c r="H11588" s="22"/>
      <c r="I11588" s="22"/>
      <c r="J11588" s="23"/>
      <c r="K11588" s="23"/>
      <c r="L11588" s="22"/>
      <c r="M11588" s="22"/>
      <c r="O11588" s="1"/>
    </row>
    <row r="11589" spans="7:15" x14ac:dyDescent="0.2">
      <c r="G11589" s="2"/>
      <c r="H11589" s="22"/>
      <c r="I11589" s="22"/>
      <c r="J11589" s="23"/>
      <c r="K11589" s="23"/>
      <c r="L11589" s="22"/>
      <c r="M11589" s="22"/>
      <c r="O11589" s="1"/>
    </row>
    <row r="11590" spans="7:15" x14ac:dyDescent="0.2">
      <c r="G11590" s="2"/>
      <c r="H11590" s="22"/>
      <c r="I11590" s="22"/>
      <c r="J11590" s="23"/>
      <c r="K11590" s="23"/>
      <c r="L11590" s="22"/>
      <c r="M11590" s="22"/>
      <c r="O11590" s="1"/>
    </row>
    <row r="11591" spans="7:15" x14ac:dyDescent="0.2">
      <c r="G11591" s="2"/>
      <c r="H11591" s="22"/>
      <c r="I11591" s="22"/>
      <c r="J11591" s="23"/>
      <c r="K11591" s="23"/>
      <c r="L11591" s="22"/>
      <c r="M11591" s="22"/>
      <c r="O11591" s="1"/>
    </row>
    <row r="11592" spans="7:15" x14ac:dyDescent="0.2">
      <c r="G11592" s="2"/>
      <c r="H11592" s="22"/>
      <c r="I11592" s="22"/>
      <c r="J11592" s="23"/>
      <c r="K11592" s="23"/>
      <c r="L11592" s="22"/>
      <c r="M11592" s="22"/>
      <c r="O11592" s="1"/>
    </row>
    <row r="11593" spans="7:15" x14ac:dyDescent="0.2">
      <c r="G11593" s="2"/>
      <c r="H11593" s="22"/>
      <c r="I11593" s="22"/>
      <c r="J11593" s="23"/>
      <c r="K11593" s="23"/>
      <c r="L11593" s="22"/>
      <c r="M11593" s="22"/>
      <c r="O11593" s="1"/>
    </row>
    <row r="11594" spans="7:15" x14ac:dyDescent="0.2">
      <c r="G11594" s="2"/>
      <c r="H11594" s="22"/>
      <c r="I11594" s="22"/>
      <c r="J11594" s="23"/>
      <c r="K11594" s="23"/>
      <c r="L11594" s="22"/>
      <c r="M11594" s="22"/>
      <c r="O11594" s="1"/>
    </row>
    <row r="11595" spans="7:15" x14ac:dyDescent="0.2">
      <c r="G11595" s="2"/>
      <c r="H11595" s="22"/>
      <c r="I11595" s="22"/>
      <c r="J11595" s="23"/>
      <c r="K11595" s="23"/>
      <c r="L11595" s="22"/>
      <c r="M11595" s="22"/>
      <c r="O11595" s="1"/>
    </row>
    <row r="11596" spans="7:15" x14ac:dyDescent="0.2">
      <c r="G11596" s="2"/>
      <c r="H11596" s="22"/>
      <c r="I11596" s="22"/>
      <c r="J11596" s="23"/>
      <c r="K11596" s="23"/>
      <c r="L11596" s="22"/>
      <c r="M11596" s="22"/>
      <c r="O11596" s="1"/>
    </row>
    <row r="11597" spans="7:15" x14ac:dyDescent="0.2">
      <c r="G11597" s="2"/>
      <c r="H11597" s="22"/>
      <c r="I11597" s="22"/>
      <c r="J11597" s="23"/>
      <c r="K11597" s="23"/>
      <c r="L11597" s="22"/>
      <c r="M11597" s="22"/>
      <c r="O11597" s="1"/>
    </row>
    <row r="11598" spans="7:15" x14ac:dyDescent="0.2">
      <c r="G11598" s="2"/>
      <c r="H11598" s="22"/>
      <c r="I11598" s="22"/>
      <c r="J11598" s="23"/>
      <c r="K11598" s="23"/>
      <c r="L11598" s="22"/>
      <c r="M11598" s="22"/>
      <c r="O11598" s="1"/>
    </row>
    <row r="11599" spans="7:15" x14ac:dyDescent="0.2">
      <c r="G11599" s="2"/>
      <c r="H11599" s="22"/>
      <c r="I11599" s="22"/>
      <c r="J11599" s="23"/>
      <c r="K11599" s="23"/>
      <c r="L11599" s="22"/>
      <c r="M11599" s="22"/>
      <c r="O11599" s="1"/>
    </row>
    <row r="11600" spans="7:15" x14ac:dyDescent="0.2">
      <c r="G11600" s="2"/>
      <c r="H11600" s="22"/>
      <c r="I11600" s="22"/>
      <c r="J11600" s="23"/>
      <c r="K11600" s="23"/>
      <c r="L11600" s="22"/>
      <c r="M11600" s="22"/>
      <c r="O11600" s="1"/>
    </row>
    <row r="11601" spans="7:15" x14ac:dyDescent="0.2">
      <c r="G11601" s="2"/>
      <c r="H11601" s="22"/>
      <c r="I11601" s="22"/>
      <c r="J11601" s="23"/>
      <c r="K11601" s="23"/>
      <c r="L11601" s="22"/>
      <c r="M11601" s="22"/>
      <c r="O11601" s="1"/>
    </row>
    <row r="11602" spans="7:15" x14ac:dyDescent="0.2">
      <c r="G11602" s="2"/>
      <c r="H11602" s="22"/>
      <c r="I11602" s="22"/>
      <c r="J11602" s="23"/>
      <c r="K11602" s="23"/>
      <c r="L11602" s="22"/>
      <c r="M11602" s="22"/>
      <c r="O11602" s="1"/>
    </row>
    <row r="11603" spans="7:15" x14ac:dyDescent="0.2">
      <c r="G11603" s="2"/>
      <c r="H11603" s="22"/>
      <c r="I11603" s="22"/>
      <c r="J11603" s="23"/>
      <c r="K11603" s="23"/>
      <c r="L11603" s="22"/>
      <c r="M11603" s="22"/>
      <c r="O11603" s="1"/>
    </row>
    <row r="11604" spans="7:15" x14ac:dyDescent="0.2">
      <c r="G11604" s="2"/>
      <c r="H11604" s="22"/>
      <c r="I11604" s="22"/>
      <c r="J11604" s="23"/>
      <c r="K11604" s="23"/>
      <c r="L11604" s="22"/>
      <c r="M11604" s="22"/>
      <c r="O11604" s="1"/>
    </row>
    <row r="11605" spans="7:15" x14ac:dyDescent="0.2">
      <c r="G11605" s="2"/>
      <c r="H11605" s="22"/>
      <c r="I11605" s="22"/>
      <c r="J11605" s="23"/>
      <c r="K11605" s="23"/>
      <c r="L11605" s="22"/>
      <c r="M11605" s="22"/>
      <c r="O11605" s="1"/>
    </row>
    <row r="11606" spans="7:15" x14ac:dyDescent="0.2">
      <c r="G11606" s="2"/>
      <c r="H11606" s="22"/>
      <c r="I11606" s="22"/>
      <c r="J11606" s="23"/>
      <c r="K11606" s="23"/>
      <c r="L11606" s="22"/>
      <c r="M11606" s="22"/>
      <c r="O11606" s="1"/>
    </row>
    <row r="11607" spans="7:15" x14ac:dyDescent="0.2">
      <c r="G11607" s="2"/>
      <c r="H11607" s="22"/>
      <c r="I11607" s="22"/>
      <c r="J11607" s="23"/>
      <c r="K11607" s="23"/>
      <c r="L11607" s="22"/>
      <c r="M11607" s="22"/>
      <c r="O11607" s="1"/>
    </row>
    <row r="11608" spans="7:15" x14ac:dyDescent="0.2">
      <c r="G11608" s="2"/>
      <c r="H11608" s="22"/>
      <c r="I11608" s="22"/>
      <c r="J11608" s="23"/>
      <c r="K11608" s="23"/>
      <c r="L11608" s="22"/>
      <c r="M11608" s="22"/>
      <c r="O11608" s="1"/>
    </row>
    <row r="11609" spans="7:15" x14ac:dyDescent="0.2">
      <c r="G11609" s="2"/>
      <c r="H11609" s="22"/>
      <c r="I11609" s="22"/>
      <c r="J11609" s="23"/>
      <c r="K11609" s="23"/>
      <c r="L11609" s="22"/>
      <c r="M11609" s="22"/>
      <c r="O11609" s="1"/>
    </row>
    <row r="11610" spans="7:15" x14ac:dyDescent="0.2">
      <c r="G11610" s="2"/>
      <c r="H11610" s="22"/>
      <c r="I11610" s="22"/>
      <c r="J11610" s="23"/>
      <c r="K11610" s="23"/>
      <c r="L11610" s="22"/>
      <c r="M11610" s="22"/>
      <c r="O11610" s="1"/>
    </row>
    <row r="11611" spans="7:15" x14ac:dyDescent="0.2">
      <c r="G11611" s="2"/>
      <c r="H11611" s="22"/>
      <c r="I11611" s="22"/>
      <c r="J11611" s="23"/>
      <c r="K11611" s="23"/>
      <c r="L11611" s="22"/>
      <c r="M11611" s="22"/>
      <c r="O11611" s="1"/>
    </row>
    <row r="11612" spans="7:15" x14ac:dyDescent="0.2">
      <c r="G11612" s="2"/>
      <c r="H11612" s="22"/>
      <c r="I11612" s="22"/>
      <c r="J11612" s="23"/>
      <c r="K11612" s="23"/>
      <c r="L11612" s="22"/>
      <c r="M11612" s="22"/>
      <c r="O11612" s="1"/>
    </row>
    <row r="11613" spans="7:15" x14ac:dyDescent="0.2">
      <c r="G11613" s="2"/>
      <c r="H11613" s="22"/>
      <c r="I11613" s="22"/>
      <c r="J11613" s="23"/>
      <c r="K11613" s="23"/>
      <c r="L11613" s="22"/>
      <c r="M11613" s="22"/>
      <c r="O11613" s="1"/>
    </row>
    <row r="11614" spans="7:15" x14ac:dyDescent="0.2">
      <c r="G11614" s="2"/>
      <c r="H11614" s="22"/>
      <c r="I11614" s="22"/>
      <c r="J11614" s="23"/>
      <c r="K11614" s="23"/>
      <c r="L11614" s="22"/>
      <c r="M11614" s="22"/>
      <c r="O11614" s="1"/>
    </row>
    <row r="11615" spans="7:15" x14ac:dyDescent="0.2">
      <c r="G11615" s="2"/>
      <c r="H11615" s="22"/>
      <c r="I11615" s="22"/>
      <c r="J11615" s="23"/>
      <c r="K11615" s="23"/>
      <c r="L11615" s="22"/>
      <c r="M11615" s="22"/>
      <c r="O11615" s="1"/>
    </row>
    <row r="11616" spans="7:15" x14ac:dyDescent="0.2">
      <c r="G11616" s="2"/>
      <c r="H11616" s="22"/>
      <c r="I11616" s="22"/>
      <c r="J11616" s="23"/>
      <c r="K11616" s="23"/>
      <c r="L11616" s="22"/>
      <c r="M11616" s="22"/>
      <c r="O11616" s="1"/>
    </row>
    <row r="11617" spans="7:15" x14ac:dyDescent="0.2">
      <c r="G11617" s="2"/>
      <c r="H11617" s="22"/>
      <c r="I11617" s="22"/>
      <c r="J11617" s="23"/>
      <c r="K11617" s="23"/>
      <c r="L11617" s="22"/>
      <c r="M11617" s="22"/>
      <c r="O11617" s="1"/>
    </row>
    <row r="11618" spans="7:15" x14ac:dyDescent="0.2">
      <c r="G11618" s="2"/>
      <c r="H11618" s="22"/>
      <c r="I11618" s="22"/>
      <c r="J11618" s="23"/>
      <c r="K11618" s="23"/>
      <c r="L11618" s="22"/>
      <c r="M11618" s="22"/>
      <c r="O11618" s="1"/>
    </row>
    <row r="11619" spans="7:15" x14ac:dyDescent="0.2">
      <c r="G11619" s="2"/>
      <c r="H11619" s="22"/>
      <c r="I11619" s="22"/>
      <c r="J11619" s="23"/>
      <c r="K11619" s="23"/>
      <c r="L11619" s="22"/>
      <c r="M11619" s="22"/>
      <c r="O11619" s="1"/>
    </row>
    <row r="11620" spans="7:15" x14ac:dyDescent="0.2">
      <c r="G11620" s="2"/>
      <c r="H11620" s="22"/>
      <c r="I11620" s="22"/>
      <c r="J11620" s="23"/>
      <c r="K11620" s="23"/>
      <c r="L11620" s="22"/>
      <c r="M11620" s="22"/>
      <c r="O11620" s="1"/>
    </row>
    <row r="11621" spans="7:15" x14ac:dyDescent="0.2">
      <c r="G11621" s="2"/>
      <c r="H11621" s="22"/>
      <c r="I11621" s="22"/>
      <c r="J11621" s="23"/>
      <c r="K11621" s="23"/>
      <c r="L11621" s="22"/>
      <c r="M11621" s="22"/>
      <c r="O11621" s="1"/>
    </row>
    <row r="11622" spans="7:15" x14ac:dyDescent="0.2">
      <c r="G11622" s="2"/>
      <c r="H11622" s="22"/>
      <c r="I11622" s="22"/>
      <c r="J11622" s="23"/>
      <c r="K11622" s="23"/>
      <c r="L11622" s="22"/>
      <c r="M11622" s="22"/>
      <c r="O11622" s="1"/>
    </row>
    <row r="11623" spans="7:15" x14ac:dyDescent="0.2">
      <c r="G11623" s="2"/>
      <c r="H11623" s="22"/>
      <c r="I11623" s="22"/>
      <c r="J11623" s="23"/>
      <c r="K11623" s="23"/>
      <c r="L11623" s="22"/>
      <c r="M11623" s="22"/>
      <c r="O11623" s="1"/>
    </row>
    <row r="11624" spans="7:15" x14ac:dyDescent="0.2">
      <c r="G11624" s="2"/>
      <c r="H11624" s="22"/>
      <c r="I11624" s="22"/>
      <c r="J11624" s="23"/>
      <c r="K11624" s="23"/>
      <c r="L11624" s="22"/>
      <c r="M11624" s="22"/>
      <c r="O11624" s="1"/>
    </row>
    <row r="11625" spans="7:15" x14ac:dyDescent="0.2">
      <c r="G11625" s="2"/>
      <c r="H11625" s="22"/>
      <c r="I11625" s="22"/>
      <c r="J11625" s="23"/>
      <c r="K11625" s="23"/>
      <c r="L11625" s="22"/>
      <c r="M11625" s="22"/>
      <c r="O11625" s="1"/>
    </row>
    <row r="11626" spans="7:15" x14ac:dyDescent="0.2">
      <c r="G11626" s="2"/>
      <c r="H11626" s="22"/>
      <c r="I11626" s="22"/>
      <c r="J11626" s="23"/>
      <c r="K11626" s="23"/>
      <c r="L11626" s="22"/>
      <c r="M11626" s="22"/>
      <c r="O11626" s="1"/>
    </row>
    <row r="11627" spans="7:15" x14ac:dyDescent="0.2">
      <c r="G11627" s="2"/>
      <c r="H11627" s="22"/>
      <c r="I11627" s="22"/>
      <c r="J11627" s="23"/>
      <c r="K11627" s="23"/>
      <c r="L11627" s="22"/>
      <c r="M11627" s="22"/>
      <c r="O11627" s="1"/>
    </row>
    <row r="11628" spans="7:15" x14ac:dyDescent="0.2">
      <c r="G11628" s="2"/>
      <c r="H11628" s="22"/>
      <c r="I11628" s="22"/>
      <c r="J11628" s="23"/>
      <c r="K11628" s="23"/>
      <c r="L11628" s="22"/>
      <c r="M11628" s="22"/>
      <c r="O11628" s="1"/>
    </row>
    <row r="11629" spans="7:15" x14ac:dyDescent="0.2">
      <c r="G11629" s="2"/>
      <c r="H11629" s="22"/>
      <c r="I11629" s="22"/>
      <c r="J11629" s="23"/>
      <c r="K11629" s="23"/>
      <c r="L11629" s="22"/>
      <c r="M11629" s="22"/>
      <c r="O11629" s="1"/>
    </row>
    <row r="11630" spans="7:15" x14ac:dyDescent="0.2">
      <c r="G11630" s="2"/>
      <c r="H11630" s="22"/>
      <c r="I11630" s="22"/>
      <c r="J11630" s="23"/>
      <c r="K11630" s="23"/>
      <c r="L11630" s="22"/>
      <c r="M11630" s="22"/>
      <c r="O11630" s="1"/>
    </row>
    <row r="11631" spans="7:15" x14ac:dyDescent="0.2">
      <c r="G11631" s="2"/>
      <c r="H11631" s="22"/>
      <c r="I11631" s="22"/>
      <c r="J11631" s="23"/>
      <c r="K11631" s="23"/>
      <c r="L11631" s="22"/>
      <c r="M11631" s="22"/>
      <c r="O11631" s="1"/>
    </row>
    <row r="11632" spans="7:15" x14ac:dyDescent="0.2">
      <c r="G11632" s="2"/>
      <c r="H11632" s="22"/>
      <c r="I11632" s="22"/>
      <c r="J11632" s="23"/>
      <c r="K11632" s="23"/>
      <c r="L11632" s="22"/>
      <c r="M11632" s="22"/>
      <c r="O11632" s="1"/>
    </row>
    <row r="11633" spans="7:15" x14ac:dyDescent="0.2">
      <c r="G11633" s="2"/>
      <c r="H11633" s="22"/>
      <c r="I11633" s="22"/>
      <c r="J11633" s="23"/>
      <c r="K11633" s="23"/>
      <c r="L11633" s="22"/>
      <c r="M11633" s="22"/>
      <c r="O11633" s="1"/>
    </row>
    <row r="11634" spans="7:15" x14ac:dyDescent="0.2">
      <c r="G11634" s="2"/>
      <c r="H11634" s="22"/>
      <c r="I11634" s="22"/>
      <c r="J11634" s="23"/>
      <c r="K11634" s="23"/>
      <c r="L11634" s="22"/>
      <c r="M11634" s="22"/>
      <c r="O11634" s="1"/>
    </row>
    <row r="11635" spans="7:15" x14ac:dyDescent="0.2">
      <c r="G11635" s="2"/>
      <c r="H11635" s="22"/>
      <c r="I11635" s="22"/>
      <c r="J11635" s="23"/>
      <c r="K11635" s="23"/>
      <c r="L11635" s="22"/>
      <c r="M11635" s="22"/>
      <c r="O11635" s="1"/>
    </row>
    <row r="11636" spans="7:15" x14ac:dyDescent="0.2">
      <c r="G11636" s="2"/>
      <c r="H11636" s="22"/>
      <c r="I11636" s="22"/>
      <c r="J11636" s="23"/>
      <c r="K11636" s="23"/>
      <c r="L11636" s="22"/>
      <c r="M11636" s="22"/>
      <c r="O11636" s="1"/>
    </row>
    <row r="11637" spans="7:15" x14ac:dyDescent="0.2">
      <c r="G11637" s="2"/>
      <c r="H11637" s="22"/>
      <c r="I11637" s="22"/>
      <c r="J11637" s="23"/>
      <c r="K11637" s="23"/>
      <c r="L11637" s="22"/>
      <c r="M11637" s="22"/>
      <c r="O11637" s="1"/>
    </row>
    <row r="11638" spans="7:15" x14ac:dyDescent="0.2">
      <c r="G11638" s="2"/>
      <c r="H11638" s="22"/>
      <c r="I11638" s="22"/>
      <c r="J11638" s="23"/>
      <c r="K11638" s="23"/>
      <c r="L11638" s="22"/>
      <c r="M11638" s="22"/>
      <c r="O11638" s="1"/>
    </row>
    <row r="11639" spans="7:15" x14ac:dyDescent="0.2">
      <c r="G11639" s="2"/>
      <c r="H11639" s="22"/>
      <c r="I11639" s="22"/>
      <c r="J11639" s="23"/>
      <c r="K11639" s="23"/>
      <c r="L11639" s="22"/>
      <c r="M11639" s="22"/>
      <c r="O11639" s="1"/>
    </row>
    <row r="11640" spans="7:15" x14ac:dyDescent="0.2">
      <c r="G11640" s="2"/>
      <c r="H11640" s="22"/>
      <c r="I11640" s="22"/>
      <c r="J11640" s="23"/>
      <c r="K11640" s="23"/>
      <c r="L11640" s="22"/>
      <c r="M11640" s="22"/>
      <c r="O11640" s="1"/>
    </row>
    <row r="11641" spans="7:15" x14ac:dyDescent="0.2">
      <c r="G11641" s="2"/>
      <c r="H11641" s="22"/>
      <c r="I11641" s="22"/>
      <c r="J11641" s="23"/>
      <c r="K11641" s="23"/>
      <c r="L11641" s="22"/>
      <c r="M11641" s="22"/>
      <c r="O11641" s="1"/>
    </row>
    <row r="11642" spans="7:15" x14ac:dyDescent="0.2">
      <c r="G11642" s="2"/>
      <c r="H11642" s="22"/>
      <c r="I11642" s="22"/>
      <c r="J11642" s="23"/>
      <c r="K11642" s="23"/>
      <c r="L11642" s="22"/>
      <c r="M11642" s="22"/>
      <c r="O11642" s="1"/>
    </row>
    <row r="11643" spans="7:15" x14ac:dyDescent="0.2">
      <c r="G11643" s="2"/>
      <c r="H11643" s="22"/>
      <c r="I11643" s="22"/>
      <c r="J11643" s="23"/>
      <c r="K11643" s="23"/>
      <c r="L11643" s="22"/>
      <c r="M11643" s="22"/>
      <c r="O11643" s="1"/>
    </row>
    <row r="11644" spans="7:15" x14ac:dyDescent="0.2">
      <c r="G11644" s="2"/>
      <c r="H11644" s="22"/>
      <c r="I11644" s="22"/>
      <c r="J11644" s="23"/>
      <c r="K11644" s="23"/>
      <c r="L11644" s="22"/>
      <c r="M11644" s="22"/>
      <c r="O11644" s="1"/>
    </row>
    <row r="11645" spans="7:15" x14ac:dyDescent="0.2">
      <c r="G11645" s="2"/>
      <c r="H11645" s="22"/>
      <c r="I11645" s="22"/>
      <c r="J11645" s="23"/>
      <c r="K11645" s="23"/>
      <c r="L11645" s="22"/>
      <c r="M11645" s="22"/>
      <c r="O11645" s="1"/>
    </row>
    <row r="11646" spans="7:15" x14ac:dyDescent="0.2">
      <c r="G11646" s="2"/>
      <c r="H11646" s="22"/>
      <c r="I11646" s="22"/>
      <c r="J11646" s="23"/>
      <c r="K11646" s="23"/>
      <c r="L11646" s="22"/>
      <c r="M11646" s="22"/>
      <c r="O11646" s="1"/>
    </row>
    <row r="11647" spans="7:15" x14ac:dyDescent="0.2">
      <c r="G11647" s="2"/>
      <c r="H11647" s="22"/>
      <c r="I11647" s="22"/>
      <c r="J11647" s="23"/>
      <c r="K11647" s="23"/>
      <c r="L11647" s="22"/>
      <c r="M11647" s="22"/>
      <c r="O11647" s="1"/>
    </row>
    <row r="11648" spans="7:15" x14ac:dyDescent="0.2">
      <c r="G11648" s="2"/>
      <c r="H11648" s="22"/>
      <c r="I11648" s="22"/>
      <c r="J11648" s="23"/>
      <c r="K11648" s="23"/>
      <c r="L11648" s="22"/>
      <c r="M11648" s="22"/>
      <c r="O11648" s="1"/>
    </row>
    <row r="11649" spans="7:15" x14ac:dyDescent="0.2">
      <c r="G11649" s="2"/>
      <c r="H11649" s="22"/>
      <c r="I11649" s="22"/>
      <c r="J11649" s="23"/>
      <c r="K11649" s="23"/>
      <c r="L11649" s="22"/>
      <c r="M11649" s="22"/>
      <c r="O11649" s="1"/>
    </row>
    <row r="11650" spans="7:15" x14ac:dyDescent="0.2">
      <c r="G11650" s="2"/>
      <c r="H11650" s="22"/>
      <c r="I11650" s="22"/>
      <c r="J11650" s="23"/>
      <c r="K11650" s="23"/>
      <c r="L11650" s="22"/>
      <c r="M11650" s="22"/>
      <c r="O11650" s="1"/>
    </row>
    <row r="11651" spans="7:15" x14ac:dyDescent="0.2">
      <c r="G11651" s="2"/>
      <c r="H11651" s="22"/>
      <c r="I11651" s="22"/>
      <c r="J11651" s="23"/>
      <c r="K11651" s="23"/>
      <c r="L11651" s="22"/>
      <c r="M11651" s="22"/>
      <c r="O11651" s="1"/>
    </row>
    <row r="11652" spans="7:15" x14ac:dyDescent="0.2">
      <c r="G11652" s="2"/>
      <c r="H11652" s="22"/>
      <c r="I11652" s="22"/>
      <c r="J11652" s="23"/>
      <c r="K11652" s="23"/>
      <c r="L11652" s="22"/>
      <c r="M11652" s="22"/>
      <c r="O11652" s="1"/>
    </row>
    <row r="11653" spans="7:15" x14ac:dyDescent="0.2">
      <c r="G11653" s="2"/>
      <c r="H11653" s="22"/>
      <c r="I11653" s="22"/>
      <c r="J11653" s="23"/>
      <c r="K11653" s="23"/>
      <c r="L11653" s="22"/>
      <c r="M11653" s="22"/>
      <c r="O11653" s="1"/>
    </row>
    <row r="11654" spans="7:15" x14ac:dyDescent="0.2">
      <c r="G11654" s="2"/>
      <c r="H11654" s="22"/>
      <c r="I11654" s="22"/>
      <c r="J11654" s="23"/>
      <c r="K11654" s="23"/>
      <c r="L11654" s="22"/>
      <c r="M11654" s="22"/>
      <c r="O11654" s="1"/>
    </row>
    <row r="11655" spans="7:15" x14ac:dyDescent="0.2">
      <c r="G11655" s="2"/>
      <c r="H11655" s="22"/>
      <c r="I11655" s="22"/>
      <c r="J11655" s="23"/>
      <c r="K11655" s="23"/>
      <c r="L11655" s="22"/>
      <c r="M11655" s="22"/>
      <c r="O11655" s="1"/>
    </row>
    <row r="11656" spans="7:15" x14ac:dyDescent="0.2">
      <c r="G11656" s="2"/>
      <c r="H11656" s="22"/>
      <c r="I11656" s="22"/>
      <c r="J11656" s="23"/>
      <c r="K11656" s="23"/>
      <c r="L11656" s="22"/>
      <c r="M11656" s="22"/>
      <c r="O11656" s="1"/>
    </row>
    <row r="11657" spans="7:15" x14ac:dyDescent="0.2">
      <c r="G11657" s="2"/>
      <c r="H11657" s="22"/>
      <c r="I11657" s="22"/>
      <c r="J11657" s="23"/>
      <c r="K11657" s="23"/>
      <c r="L11657" s="22"/>
      <c r="M11657" s="22"/>
      <c r="O11657" s="1"/>
    </row>
    <row r="11658" spans="7:15" x14ac:dyDescent="0.2">
      <c r="G11658" s="2"/>
      <c r="H11658" s="22"/>
      <c r="I11658" s="22"/>
      <c r="J11658" s="23"/>
      <c r="K11658" s="23"/>
      <c r="L11658" s="22"/>
      <c r="M11658" s="22"/>
      <c r="O11658" s="1"/>
    </row>
    <row r="11659" spans="7:15" x14ac:dyDescent="0.2">
      <c r="G11659" s="2"/>
      <c r="H11659" s="22"/>
      <c r="I11659" s="22"/>
      <c r="J11659" s="23"/>
      <c r="K11659" s="23"/>
      <c r="L11659" s="22"/>
      <c r="M11659" s="22"/>
      <c r="O11659" s="1"/>
    </row>
    <row r="11660" spans="7:15" x14ac:dyDescent="0.2">
      <c r="G11660" s="2"/>
      <c r="H11660" s="22"/>
      <c r="I11660" s="22"/>
      <c r="J11660" s="23"/>
      <c r="K11660" s="23"/>
      <c r="L11660" s="22"/>
      <c r="M11660" s="22"/>
      <c r="O11660" s="1"/>
    </row>
    <row r="11661" spans="7:15" x14ac:dyDescent="0.2">
      <c r="G11661" s="2"/>
      <c r="H11661" s="22"/>
      <c r="I11661" s="22"/>
      <c r="J11661" s="23"/>
      <c r="K11661" s="23"/>
      <c r="L11661" s="22"/>
      <c r="M11661" s="22"/>
      <c r="O11661" s="1"/>
    </row>
    <row r="11662" spans="7:15" x14ac:dyDescent="0.2">
      <c r="G11662" s="2"/>
      <c r="H11662" s="22"/>
      <c r="I11662" s="22"/>
      <c r="J11662" s="23"/>
      <c r="K11662" s="23"/>
      <c r="L11662" s="22"/>
      <c r="M11662" s="22"/>
      <c r="O11662" s="1"/>
    </row>
    <row r="11663" spans="7:15" x14ac:dyDescent="0.2">
      <c r="G11663" s="2"/>
      <c r="H11663" s="22"/>
      <c r="I11663" s="22"/>
      <c r="J11663" s="23"/>
      <c r="K11663" s="23"/>
      <c r="L11663" s="22"/>
      <c r="M11663" s="22"/>
      <c r="O11663" s="1"/>
    </row>
    <row r="11664" spans="7:15" x14ac:dyDescent="0.2">
      <c r="G11664" s="2"/>
      <c r="H11664" s="22"/>
      <c r="I11664" s="22"/>
      <c r="J11664" s="23"/>
      <c r="K11664" s="23"/>
      <c r="L11664" s="22"/>
      <c r="M11664" s="22"/>
      <c r="O11664" s="1"/>
    </row>
    <row r="11665" spans="7:15" x14ac:dyDescent="0.2">
      <c r="G11665" s="2"/>
      <c r="H11665" s="22"/>
      <c r="I11665" s="22"/>
      <c r="J11665" s="23"/>
      <c r="K11665" s="23"/>
      <c r="L11665" s="22"/>
      <c r="M11665" s="22"/>
      <c r="O11665" s="1"/>
    </row>
    <row r="11666" spans="7:15" x14ac:dyDescent="0.2">
      <c r="G11666" s="2"/>
      <c r="H11666" s="22"/>
      <c r="I11666" s="22"/>
      <c r="J11666" s="23"/>
      <c r="K11666" s="23"/>
      <c r="L11666" s="22"/>
      <c r="M11666" s="22"/>
      <c r="O11666" s="1"/>
    </row>
    <row r="11667" spans="7:15" x14ac:dyDescent="0.2">
      <c r="G11667" s="2"/>
      <c r="H11667" s="22"/>
      <c r="I11667" s="22"/>
      <c r="J11667" s="23"/>
      <c r="K11667" s="23"/>
      <c r="L11667" s="22"/>
      <c r="M11667" s="22"/>
      <c r="O11667" s="1"/>
    </row>
    <row r="11668" spans="7:15" x14ac:dyDescent="0.2">
      <c r="G11668" s="2"/>
      <c r="H11668" s="22"/>
      <c r="I11668" s="22"/>
      <c r="J11668" s="23"/>
      <c r="K11668" s="23"/>
      <c r="L11668" s="22"/>
      <c r="M11668" s="22"/>
      <c r="O11668" s="1"/>
    </row>
    <row r="11669" spans="7:15" x14ac:dyDescent="0.2">
      <c r="G11669" s="2"/>
      <c r="H11669" s="22"/>
      <c r="I11669" s="22"/>
      <c r="J11669" s="23"/>
      <c r="K11669" s="23"/>
      <c r="L11669" s="22"/>
      <c r="M11669" s="22"/>
      <c r="O11669" s="1"/>
    </row>
    <row r="11670" spans="7:15" x14ac:dyDescent="0.2">
      <c r="G11670" s="2"/>
      <c r="H11670" s="22"/>
      <c r="I11670" s="22"/>
      <c r="J11670" s="23"/>
      <c r="K11670" s="23"/>
      <c r="L11670" s="22"/>
      <c r="M11670" s="22"/>
      <c r="O11670" s="1"/>
    </row>
    <row r="11671" spans="7:15" x14ac:dyDescent="0.2">
      <c r="G11671" s="2"/>
      <c r="H11671" s="22"/>
      <c r="I11671" s="22"/>
      <c r="J11671" s="23"/>
      <c r="K11671" s="23"/>
      <c r="L11671" s="22"/>
      <c r="M11671" s="22"/>
      <c r="O11671" s="1"/>
    </row>
    <row r="11672" spans="7:15" x14ac:dyDescent="0.2">
      <c r="G11672" s="2"/>
      <c r="H11672" s="22"/>
      <c r="I11672" s="22"/>
      <c r="J11672" s="23"/>
      <c r="K11672" s="23"/>
      <c r="L11672" s="22"/>
      <c r="M11672" s="22"/>
      <c r="O11672" s="1"/>
    </row>
    <row r="11673" spans="7:15" x14ac:dyDescent="0.2">
      <c r="G11673" s="2"/>
      <c r="H11673" s="22"/>
      <c r="I11673" s="22"/>
      <c r="J11673" s="23"/>
      <c r="K11673" s="23"/>
      <c r="L11673" s="22"/>
      <c r="M11673" s="22"/>
      <c r="O11673" s="1"/>
    </row>
    <row r="11674" spans="7:15" x14ac:dyDescent="0.2">
      <c r="G11674" s="2"/>
      <c r="H11674" s="22"/>
      <c r="I11674" s="22"/>
      <c r="J11674" s="23"/>
      <c r="K11674" s="23"/>
      <c r="L11674" s="22"/>
      <c r="M11674" s="22"/>
      <c r="O11674" s="1"/>
    </row>
    <row r="11675" spans="7:15" x14ac:dyDescent="0.2">
      <c r="G11675" s="2"/>
      <c r="H11675" s="22"/>
      <c r="I11675" s="22"/>
      <c r="J11675" s="23"/>
      <c r="K11675" s="23"/>
      <c r="L11675" s="22"/>
      <c r="M11675" s="22"/>
      <c r="O11675" s="1"/>
    </row>
    <row r="11676" spans="7:15" x14ac:dyDescent="0.2">
      <c r="G11676" s="2"/>
      <c r="H11676" s="22"/>
      <c r="I11676" s="22"/>
      <c r="J11676" s="23"/>
      <c r="K11676" s="23"/>
      <c r="L11676" s="22"/>
      <c r="M11676" s="22"/>
      <c r="O11676" s="1"/>
    </row>
    <row r="11677" spans="7:15" x14ac:dyDescent="0.2">
      <c r="G11677" s="2"/>
      <c r="H11677" s="22"/>
      <c r="I11677" s="22"/>
      <c r="J11677" s="23"/>
      <c r="K11677" s="23"/>
      <c r="L11677" s="22"/>
      <c r="M11677" s="22"/>
      <c r="O11677" s="1"/>
    </row>
    <row r="11678" spans="7:15" x14ac:dyDescent="0.2">
      <c r="G11678" s="2"/>
      <c r="H11678" s="22"/>
      <c r="I11678" s="22"/>
      <c r="J11678" s="23"/>
      <c r="K11678" s="23"/>
      <c r="L11678" s="22"/>
      <c r="M11678" s="22"/>
      <c r="O11678" s="1"/>
    </row>
    <row r="11679" spans="7:15" x14ac:dyDescent="0.2">
      <c r="G11679" s="2"/>
      <c r="H11679" s="22"/>
      <c r="I11679" s="22"/>
      <c r="J11679" s="23"/>
      <c r="K11679" s="23"/>
      <c r="L11679" s="22"/>
      <c r="M11679" s="22"/>
      <c r="O11679" s="1"/>
    </row>
    <row r="11680" spans="7:15" x14ac:dyDescent="0.2">
      <c r="G11680" s="2"/>
      <c r="H11680" s="22"/>
      <c r="I11680" s="22"/>
      <c r="J11680" s="23"/>
      <c r="K11680" s="23"/>
      <c r="L11680" s="22"/>
      <c r="M11680" s="22"/>
      <c r="O11680" s="1"/>
    </row>
    <row r="11681" spans="7:15" x14ac:dyDescent="0.2">
      <c r="G11681" s="2"/>
      <c r="H11681" s="22"/>
      <c r="I11681" s="22"/>
      <c r="J11681" s="23"/>
      <c r="K11681" s="23"/>
      <c r="L11681" s="22"/>
      <c r="M11681" s="22"/>
      <c r="O11681" s="1"/>
    </row>
    <row r="11682" spans="7:15" x14ac:dyDescent="0.2">
      <c r="G11682" s="2"/>
      <c r="H11682" s="22"/>
      <c r="I11682" s="22"/>
      <c r="J11682" s="23"/>
      <c r="K11682" s="23"/>
      <c r="L11682" s="22"/>
      <c r="M11682" s="22"/>
      <c r="O11682" s="1"/>
    </row>
    <row r="11683" spans="7:15" x14ac:dyDescent="0.2">
      <c r="G11683" s="2"/>
      <c r="H11683" s="22"/>
      <c r="I11683" s="22"/>
      <c r="J11683" s="23"/>
      <c r="K11683" s="23"/>
      <c r="L11683" s="22"/>
      <c r="M11683" s="22"/>
      <c r="O11683" s="1"/>
    </row>
    <row r="11684" spans="7:15" x14ac:dyDescent="0.2">
      <c r="G11684" s="2"/>
      <c r="H11684" s="22"/>
      <c r="I11684" s="22"/>
      <c r="J11684" s="23"/>
      <c r="K11684" s="23"/>
      <c r="L11684" s="22"/>
      <c r="M11684" s="22"/>
      <c r="O11684" s="1"/>
    </row>
    <row r="11685" spans="7:15" x14ac:dyDescent="0.2">
      <c r="G11685" s="2"/>
      <c r="H11685" s="22"/>
      <c r="I11685" s="22"/>
      <c r="J11685" s="23"/>
      <c r="K11685" s="23"/>
      <c r="L11685" s="22"/>
      <c r="M11685" s="22"/>
      <c r="O11685" s="1"/>
    </row>
    <row r="11686" spans="7:15" x14ac:dyDescent="0.2">
      <c r="G11686" s="2"/>
      <c r="H11686" s="22"/>
      <c r="I11686" s="22"/>
      <c r="J11686" s="23"/>
      <c r="K11686" s="23"/>
      <c r="L11686" s="22"/>
      <c r="M11686" s="22"/>
      <c r="O11686" s="1"/>
    </row>
    <row r="11687" spans="7:15" x14ac:dyDescent="0.2">
      <c r="G11687" s="2"/>
      <c r="H11687" s="22"/>
      <c r="I11687" s="22"/>
      <c r="J11687" s="23"/>
      <c r="K11687" s="23"/>
      <c r="L11687" s="22"/>
      <c r="M11687" s="22"/>
      <c r="O11687" s="1"/>
    </row>
    <row r="11688" spans="7:15" x14ac:dyDescent="0.2">
      <c r="G11688" s="2"/>
      <c r="H11688" s="22"/>
      <c r="I11688" s="22"/>
      <c r="J11688" s="23"/>
      <c r="K11688" s="23"/>
      <c r="L11688" s="22"/>
      <c r="M11688" s="22"/>
      <c r="O11688" s="1"/>
    </row>
    <row r="11689" spans="7:15" x14ac:dyDescent="0.2">
      <c r="G11689" s="2"/>
      <c r="H11689" s="22"/>
      <c r="I11689" s="22"/>
      <c r="J11689" s="23"/>
      <c r="K11689" s="23"/>
      <c r="L11689" s="22"/>
      <c r="M11689" s="22"/>
      <c r="O11689" s="1"/>
    </row>
    <row r="11690" spans="7:15" x14ac:dyDescent="0.2">
      <c r="G11690" s="2"/>
      <c r="H11690" s="22"/>
      <c r="I11690" s="22"/>
      <c r="J11690" s="23"/>
      <c r="K11690" s="23"/>
      <c r="L11690" s="22"/>
      <c r="M11690" s="22"/>
      <c r="O11690" s="1"/>
    </row>
    <row r="11691" spans="7:15" x14ac:dyDescent="0.2">
      <c r="G11691" s="2"/>
      <c r="H11691" s="22"/>
      <c r="I11691" s="22"/>
      <c r="J11691" s="23"/>
      <c r="K11691" s="23"/>
      <c r="L11691" s="22"/>
      <c r="M11691" s="22"/>
      <c r="O11691" s="1"/>
    </row>
    <row r="11692" spans="7:15" x14ac:dyDescent="0.2">
      <c r="G11692" s="2"/>
      <c r="H11692" s="22"/>
      <c r="I11692" s="22"/>
      <c r="J11692" s="23"/>
      <c r="K11692" s="23"/>
      <c r="L11692" s="22"/>
      <c r="M11692" s="22"/>
      <c r="O11692" s="1"/>
    </row>
    <row r="11693" spans="7:15" x14ac:dyDescent="0.2">
      <c r="G11693" s="2"/>
      <c r="H11693" s="22"/>
      <c r="I11693" s="22"/>
      <c r="J11693" s="23"/>
      <c r="K11693" s="23"/>
      <c r="L11693" s="22"/>
      <c r="M11693" s="22"/>
      <c r="O11693" s="1"/>
    </row>
    <row r="11694" spans="7:15" x14ac:dyDescent="0.2">
      <c r="G11694" s="2"/>
      <c r="H11694" s="22"/>
      <c r="I11694" s="22"/>
      <c r="J11694" s="23"/>
      <c r="K11694" s="23"/>
      <c r="L11694" s="22"/>
      <c r="M11694" s="22"/>
      <c r="O11694" s="1"/>
    </row>
    <row r="11695" spans="7:15" x14ac:dyDescent="0.2">
      <c r="G11695" s="2"/>
      <c r="H11695" s="22"/>
      <c r="I11695" s="22"/>
      <c r="J11695" s="23"/>
      <c r="K11695" s="23"/>
      <c r="L11695" s="22"/>
      <c r="M11695" s="22"/>
      <c r="O11695" s="1"/>
    </row>
    <row r="11696" spans="7:15" x14ac:dyDescent="0.2">
      <c r="G11696" s="2"/>
      <c r="H11696" s="22"/>
      <c r="I11696" s="22"/>
      <c r="J11696" s="23"/>
      <c r="K11696" s="23"/>
      <c r="L11696" s="22"/>
      <c r="M11696" s="22"/>
      <c r="O11696" s="1"/>
    </row>
    <row r="11697" spans="7:15" x14ac:dyDescent="0.2">
      <c r="G11697" s="2"/>
      <c r="H11697" s="22"/>
      <c r="I11697" s="22"/>
      <c r="J11697" s="23"/>
      <c r="K11697" s="23"/>
      <c r="L11697" s="22"/>
      <c r="M11697" s="22"/>
      <c r="O11697" s="1"/>
    </row>
    <row r="11698" spans="7:15" x14ac:dyDescent="0.2">
      <c r="G11698" s="2"/>
      <c r="H11698" s="22"/>
      <c r="I11698" s="22"/>
      <c r="J11698" s="23"/>
      <c r="K11698" s="23"/>
      <c r="L11698" s="22"/>
      <c r="M11698" s="22"/>
      <c r="O11698" s="1"/>
    </row>
    <row r="11699" spans="7:15" x14ac:dyDescent="0.2">
      <c r="G11699" s="2"/>
      <c r="H11699" s="22"/>
      <c r="I11699" s="22"/>
      <c r="J11699" s="23"/>
      <c r="K11699" s="23"/>
      <c r="L11699" s="22"/>
      <c r="M11699" s="22"/>
      <c r="O11699" s="1"/>
    </row>
    <row r="11700" spans="7:15" x14ac:dyDescent="0.2">
      <c r="G11700" s="2"/>
      <c r="H11700" s="22"/>
      <c r="I11700" s="22"/>
      <c r="J11700" s="23"/>
      <c r="K11700" s="23"/>
      <c r="L11700" s="22"/>
      <c r="M11700" s="22"/>
      <c r="O11700" s="1"/>
    </row>
    <row r="11701" spans="7:15" x14ac:dyDescent="0.2">
      <c r="G11701" s="2"/>
      <c r="H11701" s="22"/>
      <c r="I11701" s="22"/>
      <c r="J11701" s="23"/>
      <c r="K11701" s="23"/>
      <c r="L11701" s="22"/>
      <c r="M11701" s="22"/>
      <c r="O11701" s="1"/>
    </row>
    <row r="11702" spans="7:15" x14ac:dyDescent="0.2">
      <c r="G11702" s="2"/>
      <c r="H11702" s="22"/>
      <c r="I11702" s="22"/>
      <c r="J11702" s="23"/>
      <c r="K11702" s="23"/>
      <c r="L11702" s="22"/>
      <c r="M11702" s="22"/>
      <c r="O11702" s="1"/>
    </row>
    <row r="11703" spans="7:15" x14ac:dyDescent="0.2">
      <c r="G11703" s="2"/>
      <c r="H11703" s="22"/>
      <c r="I11703" s="22"/>
      <c r="J11703" s="23"/>
      <c r="K11703" s="23"/>
      <c r="L11703" s="22"/>
      <c r="M11703" s="22"/>
      <c r="O11703" s="1"/>
    </row>
    <row r="11704" spans="7:15" x14ac:dyDescent="0.2">
      <c r="G11704" s="2"/>
      <c r="H11704" s="22"/>
      <c r="I11704" s="22"/>
      <c r="J11704" s="23"/>
      <c r="K11704" s="23"/>
      <c r="L11704" s="22"/>
      <c r="M11704" s="22"/>
      <c r="O11704" s="1"/>
    </row>
    <row r="11705" spans="7:15" x14ac:dyDescent="0.2">
      <c r="G11705" s="2"/>
      <c r="H11705" s="22"/>
      <c r="I11705" s="22"/>
      <c r="J11705" s="23"/>
      <c r="K11705" s="23"/>
      <c r="L11705" s="22"/>
      <c r="M11705" s="22"/>
      <c r="O11705" s="1"/>
    </row>
    <row r="11706" spans="7:15" x14ac:dyDescent="0.2">
      <c r="G11706" s="2"/>
      <c r="H11706" s="22"/>
      <c r="I11706" s="22"/>
      <c r="J11706" s="23"/>
      <c r="K11706" s="23"/>
      <c r="L11706" s="22"/>
      <c r="M11706" s="22"/>
      <c r="O11706" s="1"/>
    </row>
    <row r="11707" spans="7:15" x14ac:dyDescent="0.2">
      <c r="G11707" s="2"/>
      <c r="H11707" s="22"/>
      <c r="I11707" s="22"/>
      <c r="J11707" s="23"/>
      <c r="K11707" s="23"/>
      <c r="L11707" s="22"/>
      <c r="M11707" s="22"/>
      <c r="O11707" s="1"/>
    </row>
    <row r="11708" spans="7:15" x14ac:dyDescent="0.2">
      <c r="G11708" s="2"/>
      <c r="H11708" s="22"/>
      <c r="I11708" s="22"/>
      <c r="J11708" s="23"/>
      <c r="K11708" s="23"/>
      <c r="L11708" s="22"/>
      <c r="M11708" s="22"/>
      <c r="O11708" s="1"/>
    </row>
    <row r="11709" spans="7:15" x14ac:dyDescent="0.2">
      <c r="G11709" s="2"/>
      <c r="H11709" s="22"/>
      <c r="I11709" s="22"/>
      <c r="J11709" s="23"/>
      <c r="K11709" s="23"/>
      <c r="L11709" s="22"/>
      <c r="M11709" s="22"/>
      <c r="O11709" s="1"/>
    </row>
    <row r="11710" spans="7:15" x14ac:dyDescent="0.2">
      <c r="G11710" s="2"/>
      <c r="H11710" s="22"/>
      <c r="I11710" s="22"/>
      <c r="J11710" s="23"/>
      <c r="K11710" s="23"/>
      <c r="L11710" s="22"/>
      <c r="M11710" s="22"/>
      <c r="O11710" s="1"/>
    </row>
    <row r="11711" spans="7:15" x14ac:dyDescent="0.2">
      <c r="G11711" s="2"/>
      <c r="H11711" s="22"/>
      <c r="I11711" s="22"/>
      <c r="J11711" s="23"/>
      <c r="K11711" s="23"/>
      <c r="L11711" s="22"/>
      <c r="M11711" s="22"/>
      <c r="O11711" s="1"/>
    </row>
    <row r="11712" spans="7:15" x14ac:dyDescent="0.2">
      <c r="G11712" s="2"/>
      <c r="H11712" s="22"/>
      <c r="I11712" s="22"/>
      <c r="J11712" s="23"/>
      <c r="K11712" s="23"/>
      <c r="L11712" s="22"/>
      <c r="M11712" s="22"/>
      <c r="O11712" s="1"/>
    </row>
    <row r="11713" spans="7:15" x14ac:dyDescent="0.2">
      <c r="G11713" s="2"/>
      <c r="H11713" s="22"/>
      <c r="I11713" s="22"/>
      <c r="J11713" s="23"/>
      <c r="K11713" s="23"/>
      <c r="L11713" s="22"/>
      <c r="M11713" s="22"/>
      <c r="O11713" s="1"/>
    </row>
    <row r="11714" spans="7:15" x14ac:dyDescent="0.2">
      <c r="G11714" s="2"/>
      <c r="H11714" s="22"/>
      <c r="I11714" s="22"/>
      <c r="J11714" s="23"/>
      <c r="K11714" s="23"/>
      <c r="L11714" s="22"/>
      <c r="M11714" s="22"/>
      <c r="O11714" s="1"/>
    </row>
    <row r="11715" spans="7:15" x14ac:dyDescent="0.2">
      <c r="G11715" s="2"/>
      <c r="H11715" s="22"/>
      <c r="I11715" s="22"/>
      <c r="J11715" s="23"/>
      <c r="K11715" s="23"/>
      <c r="L11715" s="22"/>
      <c r="M11715" s="22"/>
      <c r="O11715" s="1"/>
    </row>
    <row r="11716" spans="7:15" x14ac:dyDescent="0.2">
      <c r="G11716" s="2"/>
      <c r="H11716" s="22"/>
      <c r="I11716" s="22"/>
      <c r="J11716" s="23"/>
      <c r="K11716" s="23"/>
      <c r="L11716" s="22"/>
      <c r="M11716" s="22"/>
      <c r="O11716" s="1"/>
    </row>
    <row r="11717" spans="7:15" x14ac:dyDescent="0.2">
      <c r="G11717" s="2"/>
      <c r="H11717" s="22"/>
      <c r="I11717" s="22"/>
      <c r="J11717" s="23"/>
      <c r="K11717" s="23"/>
      <c r="L11717" s="22"/>
      <c r="M11717" s="22"/>
      <c r="O11717" s="1"/>
    </row>
    <row r="11718" spans="7:15" x14ac:dyDescent="0.2">
      <c r="G11718" s="2"/>
      <c r="H11718" s="22"/>
      <c r="I11718" s="22"/>
      <c r="J11718" s="23"/>
      <c r="K11718" s="23"/>
      <c r="L11718" s="22"/>
      <c r="M11718" s="22"/>
      <c r="O11718" s="1"/>
    </row>
    <row r="11719" spans="7:15" x14ac:dyDescent="0.2">
      <c r="G11719" s="2"/>
      <c r="H11719" s="22"/>
      <c r="I11719" s="22"/>
      <c r="J11719" s="23"/>
      <c r="K11719" s="23"/>
      <c r="L11719" s="22"/>
      <c r="M11719" s="22"/>
      <c r="O11719" s="1"/>
    </row>
    <row r="11720" spans="7:15" x14ac:dyDescent="0.2">
      <c r="G11720" s="2"/>
      <c r="H11720" s="22"/>
      <c r="I11720" s="22"/>
      <c r="J11720" s="23"/>
      <c r="K11720" s="23"/>
      <c r="L11720" s="22"/>
      <c r="M11720" s="22"/>
      <c r="O11720" s="1"/>
    </row>
    <row r="11721" spans="7:15" x14ac:dyDescent="0.2">
      <c r="G11721" s="2"/>
      <c r="H11721" s="22"/>
      <c r="I11721" s="22"/>
      <c r="J11721" s="23"/>
      <c r="K11721" s="23"/>
      <c r="L11721" s="22"/>
      <c r="M11721" s="22"/>
      <c r="O11721" s="1"/>
    </row>
    <row r="11722" spans="7:15" x14ac:dyDescent="0.2">
      <c r="G11722" s="2"/>
      <c r="H11722" s="22"/>
      <c r="I11722" s="22"/>
      <c r="J11722" s="23"/>
      <c r="K11722" s="23"/>
      <c r="L11722" s="22"/>
      <c r="M11722" s="22"/>
      <c r="O11722" s="1"/>
    </row>
    <row r="11723" spans="7:15" x14ac:dyDescent="0.2">
      <c r="G11723" s="2"/>
      <c r="H11723" s="22"/>
      <c r="I11723" s="22"/>
      <c r="J11723" s="23"/>
      <c r="K11723" s="23"/>
      <c r="L11723" s="22"/>
      <c r="M11723" s="22"/>
      <c r="O11723" s="1"/>
    </row>
    <row r="11724" spans="7:15" x14ac:dyDescent="0.2">
      <c r="G11724" s="2"/>
      <c r="H11724" s="22"/>
      <c r="I11724" s="22"/>
      <c r="J11724" s="23"/>
      <c r="K11724" s="23"/>
      <c r="L11724" s="22"/>
      <c r="M11724" s="22"/>
      <c r="O11724" s="1"/>
    </row>
    <row r="11725" spans="7:15" x14ac:dyDescent="0.2">
      <c r="G11725" s="2"/>
      <c r="H11725" s="22"/>
      <c r="I11725" s="22"/>
      <c r="J11725" s="23"/>
      <c r="K11725" s="23"/>
      <c r="L11725" s="22"/>
      <c r="M11725" s="22"/>
      <c r="O11725" s="1"/>
    </row>
    <row r="11726" spans="7:15" x14ac:dyDescent="0.2">
      <c r="G11726" s="2"/>
      <c r="H11726" s="22"/>
      <c r="I11726" s="22"/>
      <c r="J11726" s="23"/>
      <c r="K11726" s="23"/>
      <c r="L11726" s="22"/>
      <c r="M11726" s="22"/>
      <c r="O11726" s="1"/>
    </row>
    <row r="11727" spans="7:15" x14ac:dyDescent="0.2">
      <c r="G11727" s="2"/>
      <c r="H11727" s="22"/>
      <c r="I11727" s="22"/>
      <c r="J11727" s="23"/>
      <c r="K11727" s="23"/>
      <c r="L11727" s="22"/>
      <c r="M11727" s="22"/>
      <c r="O11727" s="1"/>
    </row>
    <row r="11728" spans="7:15" x14ac:dyDescent="0.2">
      <c r="G11728" s="2"/>
      <c r="H11728" s="22"/>
      <c r="I11728" s="22"/>
      <c r="J11728" s="23"/>
      <c r="K11728" s="23"/>
      <c r="L11728" s="22"/>
      <c r="M11728" s="22"/>
      <c r="O11728" s="1"/>
    </row>
    <row r="11729" spans="7:15" x14ac:dyDescent="0.2">
      <c r="G11729" s="2"/>
      <c r="H11729" s="22"/>
      <c r="I11729" s="22"/>
      <c r="J11729" s="23"/>
      <c r="K11729" s="23"/>
      <c r="L11729" s="22"/>
      <c r="M11729" s="22"/>
      <c r="O11729" s="1"/>
    </row>
    <row r="11730" spans="7:15" x14ac:dyDescent="0.2">
      <c r="G11730" s="2"/>
      <c r="H11730" s="22"/>
      <c r="I11730" s="22"/>
      <c r="J11730" s="23"/>
      <c r="K11730" s="23"/>
      <c r="L11730" s="22"/>
      <c r="M11730" s="22"/>
      <c r="O11730" s="1"/>
    </row>
    <row r="11731" spans="7:15" x14ac:dyDescent="0.2">
      <c r="G11731" s="2"/>
      <c r="H11731" s="22"/>
      <c r="I11731" s="22"/>
      <c r="J11731" s="23"/>
      <c r="K11731" s="23"/>
      <c r="L11731" s="22"/>
      <c r="M11731" s="22"/>
      <c r="O11731" s="1"/>
    </row>
    <row r="11732" spans="7:15" x14ac:dyDescent="0.2">
      <c r="G11732" s="2"/>
      <c r="H11732" s="22"/>
      <c r="I11732" s="22"/>
      <c r="J11732" s="23"/>
      <c r="K11732" s="23"/>
      <c r="L11732" s="22"/>
      <c r="M11732" s="22"/>
      <c r="O11732" s="1"/>
    </row>
    <row r="11733" spans="7:15" x14ac:dyDescent="0.2">
      <c r="G11733" s="2"/>
      <c r="H11733" s="22"/>
      <c r="I11733" s="22"/>
      <c r="J11733" s="23"/>
      <c r="K11733" s="23"/>
      <c r="L11733" s="22"/>
      <c r="M11733" s="22"/>
      <c r="O11733" s="1"/>
    </row>
    <row r="11734" spans="7:15" x14ac:dyDescent="0.2">
      <c r="G11734" s="2"/>
      <c r="H11734" s="22"/>
      <c r="I11734" s="22"/>
      <c r="J11734" s="23"/>
      <c r="K11734" s="23"/>
      <c r="L11734" s="22"/>
      <c r="M11734" s="22"/>
      <c r="O11734" s="1"/>
    </row>
    <row r="11735" spans="7:15" x14ac:dyDescent="0.2">
      <c r="G11735" s="2"/>
      <c r="H11735" s="22"/>
      <c r="I11735" s="22"/>
      <c r="J11735" s="23"/>
      <c r="K11735" s="23"/>
      <c r="L11735" s="22"/>
      <c r="M11735" s="22"/>
      <c r="O11735" s="1"/>
    </row>
    <row r="11736" spans="7:15" x14ac:dyDescent="0.2">
      <c r="G11736" s="2"/>
      <c r="H11736" s="22"/>
      <c r="I11736" s="22"/>
      <c r="J11736" s="23"/>
      <c r="K11736" s="23"/>
      <c r="L11736" s="22"/>
      <c r="M11736" s="22"/>
      <c r="O11736" s="1"/>
    </row>
    <row r="11737" spans="7:15" x14ac:dyDescent="0.2">
      <c r="G11737" s="2"/>
      <c r="H11737" s="22"/>
      <c r="I11737" s="22"/>
      <c r="J11737" s="23"/>
      <c r="K11737" s="23"/>
      <c r="L11737" s="22"/>
      <c r="M11737" s="22"/>
      <c r="O11737" s="1"/>
    </row>
    <row r="11738" spans="7:15" x14ac:dyDescent="0.2">
      <c r="G11738" s="2"/>
      <c r="H11738" s="22"/>
      <c r="I11738" s="22"/>
      <c r="J11738" s="23"/>
      <c r="K11738" s="23"/>
      <c r="L11738" s="22"/>
      <c r="M11738" s="22"/>
      <c r="O11738" s="1"/>
    </row>
    <row r="11739" spans="7:15" x14ac:dyDescent="0.2">
      <c r="G11739" s="2"/>
      <c r="H11739" s="22"/>
      <c r="I11739" s="22"/>
      <c r="J11739" s="23"/>
      <c r="K11739" s="23"/>
      <c r="L11739" s="22"/>
      <c r="M11739" s="22"/>
      <c r="O11739" s="1"/>
    </row>
    <row r="11740" spans="7:15" x14ac:dyDescent="0.2">
      <c r="G11740" s="2"/>
      <c r="H11740" s="22"/>
      <c r="I11740" s="22"/>
      <c r="J11740" s="23"/>
      <c r="K11740" s="23"/>
      <c r="L11740" s="22"/>
      <c r="M11740" s="22"/>
      <c r="O11740" s="1"/>
    </row>
    <row r="11741" spans="7:15" x14ac:dyDescent="0.2">
      <c r="G11741" s="2"/>
      <c r="H11741" s="22"/>
      <c r="I11741" s="22"/>
      <c r="J11741" s="23"/>
      <c r="K11741" s="23"/>
      <c r="L11741" s="22"/>
      <c r="M11741" s="22"/>
      <c r="O11741" s="1"/>
    </row>
    <row r="11742" spans="7:15" x14ac:dyDescent="0.2">
      <c r="G11742" s="2"/>
      <c r="H11742" s="22"/>
      <c r="I11742" s="22"/>
      <c r="J11742" s="23"/>
      <c r="K11742" s="23"/>
      <c r="L11742" s="22"/>
      <c r="M11742" s="22"/>
      <c r="O11742" s="1"/>
    </row>
    <row r="11743" spans="7:15" x14ac:dyDescent="0.2">
      <c r="G11743" s="2"/>
      <c r="H11743" s="22"/>
      <c r="I11743" s="22"/>
      <c r="J11743" s="23"/>
      <c r="K11743" s="23"/>
      <c r="L11743" s="22"/>
      <c r="M11743" s="22"/>
      <c r="O11743" s="1"/>
    </row>
    <row r="11744" spans="7:15" x14ac:dyDescent="0.2">
      <c r="G11744" s="2"/>
      <c r="H11744" s="22"/>
      <c r="I11744" s="22"/>
      <c r="J11744" s="23"/>
      <c r="K11744" s="23"/>
      <c r="L11744" s="22"/>
      <c r="M11744" s="22"/>
      <c r="O11744" s="1"/>
    </row>
    <row r="11745" spans="7:15" x14ac:dyDescent="0.2">
      <c r="G11745" s="2"/>
      <c r="H11745" s="22"/>
      <c r="I11745" s="22"/>
      <c r="J11745" s="23"/>
      <c r="K11745" s="23"/>
      <c r="L11745" s="22"/>
      <c r="M11745" s="22"/>
      <c r="O11745" s="1"/>
    </row>
    <row r="11746" spans="7:15" x14ac:dyDescent="0.2">
      <c r="G11746" s="2"/>
      <c r="H11746" s="22"/>
      <c r="I11746" s="22"/>
      <c r="J11746" s="23"/>
      <c r="K11746" s="23"/>
      <c r="L11746" s="22"/>
      <c r="M11746" s="22"/>
      <c r="O11746" s="1"/>
    </row>
    <row r="11747" spans="7:15" x14ac:dyDescent="0.2">
      <c r="G11747" s="2"/>
      <c r="H11747" s="22"/>
      <c r="I11747" s="22"/>
      <c r="J11747" s="23"/>
      <c r="K11747" s="23"/>
      <c r="L11747" s="22"/>
      <c r="M11747" s="22"/>
      <c r="O11747" s="1"/>
    </row>
    <row r="11748" spans="7:15" x14ac:dyDescent="0.2">
      <c r="G11748" s="2"/>
      <c r="H11748" s="22"/>
      <c r="I11748" s="22"/>
      <c r="J11748" s="23"/>
      <c r="K11748" s="23"/>
      <c r="L11748" s="22"/>
      <c r="M11748" s="22"/>
      <c r="O11748" s="1"/>
    </row>
    <row r="11749" spans="7:15" x14ac:dyDescent="0.2">
      <c r="G11749" s="2"/>
      <c r="H11749" s="22"/>
      <c r="I11749" s="22"/>
      <c r="J11749" s="23"/>
      <c r="K11749" s="23"/>
      <c r="L11749" s="22"/>
      <c r="M11749" s="22"/>
      <c r="O11749" s="1"/>
    </row>
    <row r="11750" spans="7:15" x14ac:dyDescent="0.2">
      <c r="G11750" s="2"/>
      <c r="H11750" s="22"/>
      <c r="I11750" s="22"/>
      <c r="J11750" s="23"/>
      <c r="K11750" s="23"/>
      <c r="L11750" s="22"/>
      <c r="M11750" s="22"/>
      <c r="O11750" s="1"/>
    </row>
    <row r="11751" spans="7:15" x14ac:dyDescent="0.2">
      <c r="G11751" s="2"/>
      <c r="H11751" s="22"/>
      <c r="I11751" s="22"/>
      <c r="J11751" s="23"/>
      <c r="K11751" s="23"/>
      <c r="L11751" s="22"/>
      <c r="M11751" s="22"/>
      <c r="O11751" s="1"/>
    </row>
    <row r="11752" spans="7:15" x14ac:dyDescent="0.2">
      <c r="G11752" s="2"/>
      <c r="H11752" s="22"/>
      <c r="I11752" s="22"/>
      <c r="J11752" s="23"/>
      <c r="K11752" s="23"/>
      <c r="L11752" s="22"/>
      <c r="M11752" s="22"/>
      <c r="O11752" s="1"/>
    </row>
    <row r="11753" spans="7:15" x14ac:dyDescent="0.2">
      <c r="G11753" s="2"/>
      <c r="H11753" s="22"/>
      <c r="I11753" s="22"/>
      <c r="J11753" s="23"/>
      <c r="K11753" s="23"/>
      <c r="L11753" s="22"/>
      <c r="M11753" s="22"/>
      <c r="O11753" s="1"/>
    </row>
    <row r="11754" spans="7:15" x14ac:dyDescent="0.2">
      <c r="G11754" s="2"/>
      <c r="H11754" s="22"/>
      <c r="I11754" s="22"/>
      <c r="J11754" s="23"/>
      <c r="K11754" s="23"/>
      <c r="L11754" s="22"/>
      <c r="M11754" s="22"/>
      <c r="O11754" s="1"/>
    </row>
    <row r="11755" spans="7:15" x14ac:dyDescent="0.2">
      <c r="G11755" s="2"/>
      <c r="H11755" s="22"/>
      <c r="I11755" s="22"/>
      <c r="J11755" s="23"/>
      <c r="K11755" s="23"/>
      <c r="L11755" s="22"/>
      <c r="M11755" s="22"/>
      <c r="O11755" s="1"/>
    </row>
    <row r="11756" spans="7:15" x14ac:dyDescent="0.2">
      <c r="G11756" s="2"/>
      <c r="H11756" s="22"/>
      <c r="I11756" s="22"/>
      <c r="J11756" s="23"/>
      <c r="K11756" s="23"/>
      <c r="L11756" s="22"/>
      <c r="M11756" s="22"/>
      <c r="O11756" s="1"/>
    </row>
    <row r="11757" spans="7:15" x14ac:dyDescent="0.2">
      <c r="G11757" s="2"/>
      <c r="H11757" s="22"/>
      <c r="I11757" s="22"/>
      <c r="J11757" s="23"/>
      <c r="K11757" s="23"/>
      <c r="L11757" s="22"/>
      <c r="M11757" s="22"/>
      <c r="O11757" s="1"/>
    </row>
    <row r="11758" spans="7:15" x14ac:dyDescent="0.2">
      <c r="G11758" s="2"/>
      <c r="H11758" s="22"/>
      <c r="I11758" s="22"/>
      <c r="J11758" s="23"/>
      <c r="K11758" s="23"/>
      <c r="L11758" s="22"/>
      <c r="M11758" s="22"/>
      <c r="O11758" s="1"/>
    </row>
    <row r="11759" spans="7:15" x14ac:dyDescent="0.2">
      <c r="G11759" s="2"/>
      <c r="H11759" s="22"/>
      <c r="I11759" s="22"/>
      <c r="J11759" s="23"/>
      <c r="K11759" s="23"/>
      <c r="L11759" s="22"/>
      <c r="M11759" s="22"/>
      <c r="O11759" s="1"/>
    </row>
    <row r="11760" spans="7:15" x14ac:dyDescent="0.2">
      <c r="G11760" s="2"/>
      <c r="H11760" s="22"/>
      <c r="I11760" s="22"/>
      <c r="J11760" s="23"/>
      <c r="K11760" s="23"/>
      <c r="L11760" s="22"/>
      <c r="M11760" s="22"/>
      <c r="O11760" s="1"/>
    </row>
    <row r="11761" spans="7:15" x14ac:dyDescent="0.2">
      <c r="G11761" s="2"/>
      <c r="H11761" s="22"/>
      <c r="I11761" s="22"/>
      <c r="J11761" s="23"/>
      <c r="K11761" s="23"/>
      <c r="L11761" s="22"/>
      <c r="M11761" s="22"/>
      <c r="O11761" s="1"/>
    </row>
    <row r="11762" spans="7:15" x14ac:dyDescent="0.2">
      <c r="G11762" s="2"/>
      <c r="H11762" s="22"/>
      <c r="I11762" s="22"/>
      <c r="J11762" s="23"/>
      <c r="K11762" s="23"/>
      <c r="L11762" s="22"/>
      <c r="M11762" s="22"/>
      <c r="O11762" s="1"/>
    </row>
    <row r="11763" spans="7:15" x14ac:dyDescent="0.2">
      <c r="G11763" s="2"/>
      <c r="H11763" s="22"/>
      <c r="I11763" s="22"/>
      <c r="J11763" s="23"/>
      <c r="K11763" s="23"/>
      <c r="L11763" s="22"/>
      <c r="M11763" s="22"/>
      <c r="O11763" s="1"/>
    </row>
    <row r="11764" spans="7:15" x14ac:dyDescent="0.2">
      <c r="G11764" s="2"/>
      <c r="H11764" s="22"/>
      <c r="I11764" s="22"/>
      <c r="J11764" s="23"/>
      <c r="K11764" s="23"/>
      <c r="L11764" s="22"/>
      <c r="M11764" s="22"/>
      <c r="O11764" s="1"/>
    </row>
    <row r="11765" spans="7:15" x14ac:dyDescent="0.2">
      <c r="G11765" s="2"/>
      <c r="H11765" s="22"/>
      <c r="I11765" s="22"/>
      <c r="J11765" s="23"/>
      <c r="K11765" s="23"/>
      <c r="L11765" s="22"/>
      <c r="M11765" s="22"/>
      <c r="O11765" s="1"/>
    </row>
    <row r="11766" spans="7:15" x14ac:dyDescent="0.2">
      <c r="G11766" s="2"/>
      <c r="H11766" s="22"/>
      <c r="I11766" s="22"/>
      <c r="J11766" s="23"/>
      <c r="K11766" s="23"/>
      <c r="L11766" s="22"/>
      <c r="M11766" s="22"/>
      <c r="O11766" s="1"/>
    </row>
    <row r="11767" spans="7:15" x14ac:dyDescent="0.2">
      <c r="G11767" s="2"/>
      <c r="H11767" s="22"/>
      <c r="I11767" s="22"/>
      <c r="J11767" s="23"/>
      <c r="K11767" s="23"/>
      <c r="L11767" s="22"/>
      <c r="M11767" s="22"/>
      <c r="O11767" s="1"/>
    </row>
    <row r="11768" spans="7:15" x14ac:dyDescent="0.2">
      <c r="G11768" s="2"/>
      <c r="H11768" s="22"/>
      <c r="I11768" s="22"/>
      <c r="J11768" s="23"/>
      <c r="K11768" s="23"/>
      <c r="L11768" s="22"/>
      <c r="M11768" s="22"/>
      <c r="O11768" s="1"/>
    </row>
    <row r="11769" spans="7:15" x14ac:dyDescent="0.2">
      <c r="G11769" s="2"/>
      <c r="H11769" s="22"/>
      <c r="I11769" s="22"/>
      <c r="J11769" s="23"/>
      <c r="K11769" s="23"/>
      <c r="L11769" s="22"/>
      <c r="M11769" s="22"/>
      <c r="O11769" s="1"/>
    </row>
    <row r="11770" spans="7:15" x14ac:dyDescent="0.2">
      <c r="G11770" s="2"/>
      <c r="H11770" s="22"/>
      <c r="I11770" s="22"/>
      <c r="J11770" s="23"/>
      <c r="K11770" s="23"/>
      <c r="L11770" s="22"/>
      <c r="M11770" s="22"/>
      <c r="O11770" s="1"/>
    </row>
    <row r="11771" spans="7:15" x14ac:dyDescent="0.2">
      <c r="G11771" s="2"/>
      <c r="H11771" s="22"/>
      <c r="I11771" s="22"/>
      <c r="J11771" s="23"/>
      <c r="K11771" s="23"/>
      <c r="L11771" s="22"/>
      <c r="M11771" s="22"/>
      <c r="O11771" s="1"/>
    </row>
    <row r="11772" spans="7:15" x14ac:dyDescent="0.2">
      <c r="G11772" s="2"/>
      <c r="H11772" s="22"/>
      <c r="I11772" s="22"/>
      <c r="J11772" s="23"/>
      <c r="K11772" s="23"/>
      <c r="L11772" s="22"/>
      <c r="M11772" s="22"/>
      <c r="O11772" s="1"/>
    </row>
    <row r="11773" spans="7:15" x14ac:dyDescent="0.2">
      <c r="G11773" s="2"/>
      <c r="H11773" s="22"/>
      <c r="I11773" s="22"/>
      <c r="J11773" s="23"/>
      <c r="K11773" s="23"/>
      <c r="L11773" s="22"/>
      <c r="M11773" s="22"/>
      <c r="O11773" s="1"/>
    </row>
    <row r="11774" spans="7:15" x14ac:dyDescent="0.2">
      <c r="G11774" s="2"/>
      <c r="H11774" s="22"/>
      <c r="I11774" s="22"/>
      <c r="J11774" s="23"/>
      <c r="K11774" s="23"/>
      <c r="L11774" s="22"/>
      <c r="M11774" s="22"/>
      <c r="O11774" s="1"/>
    </row>
    <row r="11775" spans="7:15" x14ac:dyDescent="0.2">
      <c r="G11775" s="2"/>
      <c r="H11775" s="22"/>
      <c r="I11775" s="22"/>
      <c r="J11775" s="23"/>
      <c r="K11775" s="23"/>
      <c r="L11775" s="22"/>
      <c r="M11775" s="22"/>
      <c r="O11775" s="1"/>
    </row>
    <row r="11776" spans="7:15" x14ac:dyDescent="0.2">
      <c r="G11776" s="2"/>
      <c r="H11776" s="22"/>
      <c r="I11776" s="22"/>
      <c r="J11776" s="23"/>
      <c r="K11776" s="23"/>
      <c r="L11776" s="22"/>
      <c r="M11776" s="22"/>
      <c r="O11776" s="1"/>
    </row>
    <row r="11777" spans="7:15" x14ac:dyDescent="0.2">
      <c r="G11777" s="2"/>
      <c r="H11777" s="22"/>
      <c r="I11777" s="22"/>
      <c r="J11777" s="23"/>
      <c r="K11777" s="23"/>
      <c r="L11777" s="22"/>
      <c r="M11777" s="22"/>
      <c r="O11777" s="1"/>
    </row>
    <row r="11778" spans="7:15" x14ac:dyDescent="0.2">
      <c r="G11778" s="2"/>
      <c r="H11778" s="22"/>
      <c r="I11778" s="22"/>
      <c r="J11778" s="23"/>
      <c r="K11778" s="23"/>
      <c r="L11778" s="22"/>
      <c r="M11778" s="22"/>
      <c r="O11778" s="1"/>
    </row>
    <row r="11779" spans="7:15" x14ac:dyDescent="0.2">
      <c r="G11779" s="2"/>
      <c r="H11779" s="22"/>
      <c r="I11779" s="22"/>
      <c r="J11779" s="23"/>
      <c r="K11779" s="23"/>
      <c r="L11779" s="22"/>
      <c r="M11779" s="22"/>
      <c r="O11779" s="1"/>
    </row>
    <row r="11780" spans="7:15" x14ac:dyDescent="0.2">
      <c r="G11780" s="2"/>
      <c r="H11780" s="22"/>
      <c r="I11780" s="22"/>
      <c r="J11780" s="23"/>
      <c r="K11780" s="23"/>
      <c r="L11780" s="22"/>
      <c r="M11780" s="22"/>
      <c r="O11780" s="1"/>
    </row>
    <row r="11781" spans="7:15" x14ac:dyDescent="0.2">
      <c r="G11781" s="2"/>
      <c r="H11781" s="22"/>
      <c r="I11781" s="22"/>
      <c r="J11781" s="23"/>
      <c r="K11781" s="23"/>
      <c r="L11781" s="22"/>
      <c r="M11781" s="22"/>
      <c r="O11781" s="1"/>
    </row>
    <row r="11782" spans="7:15" x14ac:dyDescent="0.2">
      <c r="G11782" s="2"/>
      <c r="H11782" s="22"/>
      <c r="I11782" s="22"/>
      <c r="J11782" s="23"/>
      <c r="K11782" s="23"/>
      <c r="L11782" s="22"/>
      <c r="M11782" s="22"/>
      <c r="O11782" s="1"/>
    </row>
    <row r="11783" spans="7:15" x14ac:dyDescent="0.2">
      <c r="G11783" s="2"/>
      <c r="H11783" s="22"/>
      <c r="I11783" s="22"/>
      <c r="J11783" s="23"/>
      <c r="K11783" s="23"/>
      <c r="L11783" s="22"/>
      <c r="M11783" s="22"/>
      <c r="O11783" s="1"/>
    </row>
    <row r="11784" spans="7:15" x14ac:dyDescent="0.2">
      <c r="G11784" s="2"/>
      <c r="H11784" s="22"/>
      <c r="I11784" s="22"/>
      <c r="J11784" s="23"/>
      <c r="K11784" s="23"/>
      <c r="L11784" s="22"/>
      <c r="M11784" s="22"/>
      <c r="O11784" s="1"/>
    </row>
    <row r="11785" spans="7:15" x14ac:dyDescent="0.2">
      <c r="G11785" s="2"/>
      <c r="H11785" s="22"/>
      <c r="I11785" s="22"/>
      <c r="J11785" s="23"/>
      <c r="K11785" s="23"/>
      <c r="L11785" s="22"/>
      <c r="M11785" s="22"/>
      <c r="O11785" s="1"/>
    </row>
    <row r="11786" spans="7:15" x14ac:dyDescent="0.2">
      <c r="G11786" s="2"/>
      <c r="H11786" s="22"/>
      <c r="I11786" s="22"/>
      <c r="J11786" s="23"/>
      <c r="K11786" s="23"/>
      <c r="L11786" s="22"/>
      <c r="M11786" s="22"/>
      <c r="O11786" s="1"/>
    </row>
    <row r="11787" spans="7:15" x14ac:dyDescent="0.2">
      <c r="G11787" s="2"/>
      <c r="H11787" s="22"/>
      <c r="I11787" s="22"/>
      <c r="J11787" s="23"/>
      <c r="K11787" s="23"/>
      <c r="L11787" s="22"/>
      <c r="M11787" s="22"/>
      <c r="O11787" s="1"/>
    </row>
    <row r="11788" spans="7:15" x14ac:dyDescent="0.2">
      <c r="G11788" s="2"/>
      <c r="H11788" s="22"/>
      <c r="I11788" s="22"/>
      <c r="J11788" s="23"/>
      <c r="K11788" s="23"/>
      <c r="L11788" s="22"/>
      <c r="M11788" s="22"/>
      <c r="O11788" s="1"/>
    </row>
    <row r="11789" spans="7:15" x14ac:dyDescent="0.2">
      <c r="G11789" s="2"/>
      <c r="H11789" s="22"/>
      <c r="I11789" s="22"/>
      <c r="J11789" s="23"/>
      <c r="K11789" s="23"/>
      <c r="L11789" s="22"/>
      <c r="M11789" s="22"/>
      <c r="O11789" s="1"/>
    </row>
    <row r="11790" spans="7:15" x14ac:dyDescent="0.2">
      <c r="G11790" s="2"/>
      <c r="H11790" s="22"/>
      <c r="I11790" s="22"/>
      <c r="J11790" s="23"/>
      <c r="K11790" s="23"/>
      <c r="L11790" s="22"/>
      <c r="M11790" s="22"/>
      <c r="O11790" s="1"/>
    </row>
    <row r="11791" spans="7:15" x14ac:dyDescent="0.2">
      <c r="G11791" s="2"/>
      <c r="H11791" s="22"/>
      <c r="I11791" s="22"/>
      <c r="J11791" s="23"/>
      <c r="K11791" s="23"/>
      <c r="L11791" s="22"/>
      <c r="M11791" s="22"/>
      <c r="O11791" s="1"/>
    </row>
    <row r="11792" spans="7:15" x14ac:dyDescent="0.2">
      <c r="G11792" s="2"/>
      <c r="H11792" s="22"/>
      <c r="I11792" s="22"/>
      <c r="J11792" s="23"/>
      <c r="K11792" s="23"/>
      <c r="L11792" s="22"/>
      <c r="M11792" s="22"/>
      <c r="O11792" s="1"/>
    </row>
    <row r="11793" spans="7:15" x14ac:dyDescent="0.2">
      <c r="G11793" s="2"/>
      <c r="H11793" s="22"/>
      <c r="I11793" s="22"/>
      <c r="J11793" s="23"/>
      <c r="K11793" s="23"/>
      <c r="L11793" s="22"/>
      <c r="M11793" s="22"/>
      <c r="O11793" s="1"/>
    </row>
    <row r="11794" spans="7:15" x14ac:dyDescent="0.2">
      <c r="G11794" s="2"/>
      <c r="H11794" s="22"/>
      <c r="I11794" s="22"/>
      <c r="J11794" s="23"/>
      <c r="K11794" s="23"/>
      <c r="L11794" s="22"/>
      <c r="M11794" s="22"/>
      <c r="O11794" s="1"/>
    </row>
    <row r="11795" spans="7:15" x14ac:dyDescent="0.2">
      <c r="G11795" s="2"/>
      <c r="H11795" s="22"/>
      <c r="I11795" s="22"/>
      <c r="J11795" s="23"/>
      <c r="K11795" s="23"/>
      <c r="L11795" s="22"/>
      <c r="M11795" s="22"/>
      <c r="O11795" s="1"/>
    </row>
    <row r="11796" spans="7:15" x14ac:dyDescent="0.2">
      <c r="G11796" s="2"/>
      <c r="H11796" s="22"/>
      <c r="I11796" s="22"/>
      <c r="J11796" s="23"/>
      <c r="K11796" s="23"/>
      <c r="L11796" s="22"/>
      <c r="M11796" s="22"/>
      <c r="O11796" s="1"/>
    </row>
    <row r="11797" spans="7:15" x14ac:dyDescent="0.2">
      <c r="G11797" s="2"/>
      <c r="H11797" s="22"/>
      <c r="I11797" s="22"/>
      <c r="J11797" s="23"/>
      <c r="K11797" s="23"/>
      <c r="L11797" s="22"/>
      <c r="M11797" s="22"/>
      <c r="O11797" s="1"/>
    </row>
    <row r="11798" spans="7:15" x14ac:dyDescent="0.2">
      <c r="G11798" s="2"/>
      <c r="H11798" s="22"/>
      <c r="I11798" s="22"/>
      <c r="J11798" s="23"/>
      <c r="K11798" s="23"/>
      <c r="L11798" s="22"/>
      <c r="M11798" s="22"/>
      <c r="O11798" s="1"/>
    </row>
    <row r="11799" spans="7:15" x14ac:dyDescent="0.2">
      <c r="G11799" s="2"/>
      <c r="H11799" s="22"/>
      <c r="I11799" s="22"/>
      <c r="J11799" s="23"/>
      <c r="K11799" s="23"/>
      <c r="L11799" s="22"/>
      <c r="M11799" s="22"/>
      <c r="O11799" s="1"/>
    </row>
    <row r="11800" spans="7:15" x14ac:dyDescent="0.2">
      <c r="G11800" s="2"/>
      <c r="H11800" s="22"/>
      <c r="I11800" s="22"/>
      <c r="J11800" s="23"/>
      <c r="K11800" s="23"/>
      <c r="L11800" s="22"/>
      <c r="M11800" s="22"/>
      <c r="O11800" s="1"/>
    </row>
    <row r="11801" spans="7:15" x14ac:dyDescent="0.2">
      <c r="G11801" s="2"/>
      <c r="H11801" s="22"/>
      <c r="I11801" s="22"/>
      <c r="J11801" s="23"/>
      <c r="K11801" s="23"/>
      <c r="L11801" s="22"/>
      <c r="M11801" s="22"/>
      <c r="O11801" s="1"/>
    </row>
    <row r="11802" spans="7:15" x14ac:dyDescent="0.2">
      <c r="G11802" s="2"/>
      <c r="H11802" s="22"/>
      <c r="I11802" s="22"/>
      <c r="J11802" s="23"/>
      <c r="K11802" s="23"/>
      <c r="L11802" s="22"/>
      <c r="M11802" s="22"/>
      <c r="O11802" s="1"/>
    </row>
    <row r="11803" spans="7:15" x14ac:dyDescent="0.2">
      <c r="G11803" s="2"/>
      <c r="H11803" s="22"/>
      <c r="I11803" s="22"/>
      <c r="J11803" s="23"/>
      <c r="K11803" s="23"/>
      <c r="L11803" s="22"/>
      <c r="M11803" s="22"/>
      <c r="O11803" s="1"/>
    </row>
    <row r="11804" spans="7:15" x14ac:dyDescent="0.2">
      <c r="G11804" s="2"/>
      <c r="H11804" s="22"/>
      <c r="I11804" s="22"/>
      <c r="J11804" s="23"/>
      <c r="K11804" s="23"/>
      <c r="L11804" s="22"/>
      <c r="M11804" s="22"/>
      <c r="O11804" s="1"/>
    </row>
    <row r="11805" spans="7:15" x14ac:dyDescent="0.2">
      <c r="G11805" s="2"/>
      <c r="H11805" s="22"/>
      <c r="I11805" s="22"/>
      <c r="J11805" s="23"/>
      <c r="K11805" s="23"/>
      <c r="L11805" s="22"/>
      <c r="M11805" s="22"/>
      <c r="O11805" s="1"/>
    </row>
    <row r="11806" spans="7:15" x14ac:dyDescent="0.2">
      <c r="G11806" s="2"/>
      <c r="H11806" s="22"/>
      <c r="I11806" s="22"/>
      <c r="J11806" s="23"/>
      <c r="K11806" s="23"/>
      <c r="L11806" s="22"/>
      <c r="M11806" s="22"/>
      <c r="O11806" s="1"/>
    </row>
    <row r="11807" spans="7:15" x14ac:dyDescent="0.2">
      <c r="G11807" s="2"/>
      <c r="H11807" s="22"/>
      <c r="I11807" s="22"/>
      <c r="J11807" s="23"/>
      <c r="K11807" s="23"/>
      <c r="L11807" s="22"/>
      <c r="M11807" s="22"/>
      <c r="O11807" s="1"/>
    </row>
    <row r="11808" spans="7:15" x14ac:dyDescent="0.2">
      <c r="G11808" s="2"/>
      <c r="H11808" s="22"/>
      <c r="I11808" s="22"/>
      <c r="J11808" s="23"/>
      <c r="K11808" s="23"/>
      <c r="L11808" s="22"/>
      <c r="M11808" s="22"/>
      <c r="O11808" s="1"/>
    </row>
    <row r="11809" spans="7:15" x14ac:dyDescent="0.2">
      <c r="G11809" s="2"/>
      <c r="H11809" s="22"/>
      <c r="I11809" s="22"/>
      <c r="J11809" s="23"/>
      <c r="K11809" s="23"/>
      <c r="L11809" s="22"/>
      <c r="M11809" s="22"/>
      <c r="O11809" s="1"/>
    </row>
    <row r="11810" spans="7:15" x14ac:dyDescent="0.2">
      <c r="G11810" s="2"/>
      <c r="H11810" s="22"/>
      <c r="I11810" s="22"/>
      <c r="J11810" s="23"/>
      <c r="K11810" s="23"/>
      <c r="L11810" s="22"/>
      <c r="M11810" s="22"/>
      <c r="O11810" s="1"/>
    </row>
    <row r="11811" spans="7:15" x14ac:dyDescent="0.2">
      <c r="G11811" s="2"/>
      <c r="H11811" s="22"/>
      <c r="I11811" s="22"/>
      <c r="J11811" s="23"/>
      <c r="K11811" s="23"/>
      <c r="L11811" s="22"/>
      <c r="M11811" s="22"/>
      <c r="O11811" s="1"/>
    </row>
    <row r="11812" spans="7:15" x14ac:dyDescent="0.2">
      <c r="G11812" s="2"/>
      <c r="H11812" s="22"/>
      <c r="I11812" s="22"/>
      <c r="J11812" s="23"/>
      <c r="K11812" s="23"/>
      <c r="L11812" s="22"/>
      <c r="M11812" s="22"/>
      <c r="O11812" s="1"/>
    </row>
    <row r="11813" spans="7:15" x14ac:dyDescent="0.2">
      <c r="G11813" s="2"/>
      <c r="H11813" s="22"/>
      <c r="I11813" s="22"/>
      <c r="J11813" s="23"/>
      <c r="K11813" s="23"/>
      <c r="L11813" s="22"/>
      <c r="M11813" s="22"/>
      <c r="O11813" s="1"/>
    </row>
    <row r="11814" spans="7:15" x14ac:dyDescent="0.2">
      <c r="G11814" s="2"/>
      <c r="H11814" s="22"/>
      <c r="I11814" s="22"/>
      <c r="J11814" s="23"/>
      <c r="K11814" s="23"/>
      <c r="L11814" s="22"/>
      <c r="M11814" s="22"/>
      <c r="O11814" s="1"/>
    </row>
    <row r="11815" spans="7:15" x14ac:dyDescent="0.2">
      <c r="G11815" s="2"/>
      <c r="H11815" s="22"/>
      <c r="I11815" s="22"/>
      <c r="J11815" s="23"/>
      <c r="K11815" s="23"/>
      <c r="L11815" s="22"/>
      <c r="M11815" s="22"/>
      <c r="O11815" s="1"/>
    </row>
    <row r="11816" spans="7:15" x14ac:dyDescent="0.2">
      <c r="G11816" s="2"/>
      <c r="H11816" s="22"/>
      <c r="I11816" s="22"/>
      <c r="J11816" s="23"/>
      <c r="K11816" s="23"/>
      <c r="L11816" s="22"/>
      <c r="M11816" s="22"/>
      <c r="O11816" s="1"/>
    </row>
    <row r="11817" spans="7:15" x14ac:dyDescent="0.2">
      <c r="G11817" s="2"/>
      <c r="H11817" s="22"/>
      <c r="I11817" s="22"/>
      <c r="J11817" s="23"/>
      <c r="K11817" s="23"/>
      <c r="L11817" s="22"/>
      <c r="M11817" s="22"/>
      <c r="O11817" s="1"/>
    </row>
    <row r="11818" spans="7:15" x14ac:dyDescent="0.2">
      <c r="G11818" s="2"/>
      <c r="H11818" s="22"/>
      <c r="I11818" s="22"/>
      <c r="J11818" s="23"/>
      <c r="K11818" s="23"/>
      <c r="L11818" s="22"/>
      <c r="M11818" s="22"/>
      <c r="O11818" s="1"/>
    </row>
    <row r="11819" spans="7:15" x14ac:dyDescent="0.2">
      <c r="G11819" s="2"/>
      <c r="H11819" s="22"/>
      <c r="I11819" s="22"/>
      <c r="J11819" s="23"/>
      <c r="K11819" s="23"/>
      <c r="L11819" s="22"/>
      <c r="M11819" s="22"/>
      <c r="O11819" s="1"/>
    </row>
    <row r="11820" spans="7:15" x14ac:dyDescent="0.2">
      <c r="G11820" s="2"/>
      <c r="H11820" s="22"/>
      <c r="I11820" s="22"/>
      <c r="J11820" s="23"/>
      <c r="K11820" s="23"/>
      <c r="L11820" s="22"/>
      <c r="M11820" s="22"/>
      <c r="O11820" s="1"/>
    </row>
    <row r="11821" spans="7:15" x14ac:dyDescent="0.2">
      <c r="G11821" s="2"/>
      <c r="H11821" s="22"/>
      <c r="I11821" s="22"/>
      <c r="J11821" s="23"/>
      <c r="K11821" s="23"/>
      <c r="L11821" s="22"/>
      <c r="M11821" s="22"/>
      <c r="O11821" s="1"/>
    </row>
    <row r="11822" spans="7:15" x14ac:dyDescent="0.2">
      <c r="G11822" s="2"/>
      <c r="H11822" s="22"/>
      <c r="I11822" s="22"/>
      <c r="J11822" s="23"/>
      <c r="K11822" s="23"/>
      <c r="L11822" s="22"/>
      <c r="M11822" s="22"/>
      <c r="O11822" s="1"/>
    </row>
    <row r="11823" spans="7:15" x14ac:dyDescent="0.2">
      <c r="G11823" s="2"/>
      <c r="H11823" s="22"/>
      <c r="I11823" s="22"/>
      <c r="J11823" s="23"/>
      <c r="K11823" s="23"/>
      <c r="L11823" s="22"/>
      <c r="M11823" s="22"/>
      <c r="O11823" s="1"/>
    </row>
    <row r="11824" spans="7:15" x14ac:dyDescent="0.2">
      <c r="G11824" s="2"/>
      <c r="H11824" s="22"/>
      <c r="I11824" s="22"/>
      <c r="J11824" s="23"/>
      <c r="K11824" s="23"/>
      <c r="L11824" s="22"/>
      <c r="M11824" s="22"/>
      <c r="O11824" s="1"/>
    </row>
    <row r="11825" spans="7:15" x14ac:dyDescent="0.2">
      <c r="G11825" s="2"/>
      <c r="H11825" s="22"/>
      <c r="I11825" s="22"/>
      <c r="J11825" s="23"/>
      <c r="K11825" s="23"/>
      <c r="L11825" s="22"/>
      <c r="M11825" s="22"/>
      <c r="O11825" s="1"/>
    </row>
    <row r="11826" spans="7:15" x14ac:dyDescent="0.2">
      <c r="G11826" s="2"/>
      <c r="H11826" s="22"/>
      <c r="I11826" s="22"/>
      <c r="J11826" s="23"/>
      <c r="K11826" s="23"/>
      <c r="L11826" s="22"/>
      <c r="M11826" s="22"/>
      <c r="O11826" s="1"/>
    </row>
    <row r="11827" spans="7:15" x14ac:dyDescent="0.2">
      <c r="G11827" s="2"/>
      <c r="H11827" s="22"/>
      <c r="I11827" s="22"/>
      <c r="J11827" s="23"/>
      <c r="K11827" s="23"/>
      <c r="L11827" s="22"/>
      <c r="M11827" s="22"/>
      <c r="O11827" s="1"/>
    </row>
    <row r="11828" spans="7:15" x14ac:dyDescent="0.2">
      <c r="G11828" s="2"/>
      <c r="H11828" s="22"/>
      <c r="I11828" s="22"/>
      <c r="J11828" s="23"/>
      <c r="K11828" s="23"/>
      <c r="L11828" s="22"/>
      <c r="M11828" s="22"/>
      <c r="O11828" s="1"/>
    </row>
    <row r="11829" spans="7:15" x14ac:dyDescent="0.2">
      <c r="G11829" s="2"/>
      <c r="H11829" s="22"/>
      <c r="I11829" s="22"/>
      <c r="J11829" s="23"/>
      <c r="K11829" s="23"/>
      <c r="L11829" s="22"/>
      <c r="M11829" s="22"/>
      <c r="O11829" s="1"/>
    </row>
    <row r="11830" spans="7:15" x14ac:dyDescent="0.2">
      <c r="G11830" s="2"/>
      <c r="H11830" s="22"/>
      <c r="I11830" s="22"/>
      <c r="J11830" s="23"/>
      <c r="K11830" s="23"/>
      <c r="L11830" s="22"/>
      <c r="M11830" s="22"/>
      <c r="O11830" s="1"/>
    </row>
    <row r="11831" spans="7:15" x14ac:dyDescent="0.2">
      <c r="G11831" s="2"/>
      <c r="H11831" s="22"/>
      <c r="I11831" s="22"/>
      <c r="J11831" s="23"/>
      <c r="K11831" s="23"/>
      <c r="L11831" s="22"/>
      <c r="M11831" s="22"/>
      <c r="O11831" s="1"/>
    </row>
    <row r="11832" spans="7:15" x14ac:dyDescent="0.2">
      <c r="G11832" s="2"/>
      <c r="H11832" s="22"/>
      <c r="I11832" s="22"/>
      <c r="J11832" s="23"/>
      <c r="K11832" s="23"/>
      <c r="L11832" s="22"/>
      <c r="M11832" s="22"/>
      <c r="O11832" s="1"/>
    </row>
    <row r="11833" spans="7:15" x14ac:dyDescent="0.2">
      <c r="G11833" s="2"/>
      <c r="H11833" s="22"/>
      <c r="I11833" s="22"/>
      <c r="J11833" s="23"/>
      <c r="K11833" s="23"/>
      <c r="L11833" s="22"/>
      <c r="M11833" s="22"/>
      <c r="O11833" s="1"/>
    </row>
    <row r="11834" spans="7:15" x14ac:dyDescent="0.2">
      <c r="G11834" s="2"/>
      <c r="H11834" s="22"/>
      <c r="I11834" s="22"/>
      <c r="J11834" s="23"/>
      <c r="K11834" s="23"/>
      <c r="L11834" s="22"/>
      <c r="M11834" s="22"/>
      <c r="O11834" s="1"/>
    </row>
    <row r="11835" spans="7:15" x14ac:dyDescent="0.2">
      <c r="G11835" s="2"/>
      <c r="H11835" s="22"/>
      <c r="I11835" s="22"/>
      <c r="J11835" s="23"/>
      <c r="K11835" s="23"/>
      <c r="L11835" s="22"/>
      <c r="M11835" s="22"/>
      <c r="O11835" s="1"/>
    </row>
    <row r="11836" spans="7:15" x14ac:dyDescent="0.2">
      <c r="G11836" s="2"/>
      <c r="H11836" s="22"/>
      <c r="I11836" s="22"/>
      <c r="J11836" s="23"/>
      <c r="K11836" s="23"/>
      <c r="L11836" s="22"/>
      <c r="M11836" s="22"/>
      <c r="O11836" s="1"/>
    </row>
    <row r="11837" spans="7:15" x14ac:dyDescent="0.2">
      <c r="G11837" s="2"/>
      <c r="H11837" s="22"/>
      <c r="I11837" s="22"/>
      <c r="J11837" s="23"/>
      <c r="K11837" s="23"/>
      <c r="L11837" s="22"/>
      <c r="M11837" s="22"/>
      <c r="O11837" s="1"/>
    </row>
    <row r="11838" spans="7:15" x14ac:dyDescent="0.2">
      <c r="G11838" s="2"/>
      <c r="H11838" s="22"/>
      <c r="I11838" s="22"/>
      <c r="J11838" s="23"/>
      <c r="K11838" s="23"/>
      <c r="L11838" s="22"/>
      <c r="M11838" s="22"/>
      <c r="O11838" s="1"/>
    </row>
    <row r="11839" spans="7:15" x14ac:dyDescent="0.2">
      <c r="G11839" s="2"/>
      <c r="H11839" s="22"/>
      <c r="I11839" s="22"/>
      <c r="J11839" s="23"/>
      <c r="K11839" s="23"/>
      <c r="L11839" s="22"/>
      <c r="M11839" s="22"/>
      <c r="O11839" s="1"/>
    </row>
    <row r="11840" spans="7:15" x14ac:dyDescent="0.2">
      <c r="G11840" s="2"/>
      <c r="H11840" s="22"/>
      <c r="I11840" s="22"/>
      <c r="J11840" s="23"/>
      <c r="K11840" s="23"/>
      <c r="L11840" s="22"/>
      <c r="M11840" s="22"/>
      <c r="O11840" s="1"/>
    </row>
    <row r="11841" spans="7:15" x14ac:dyDescent="0.2">
      <c r="G11841" s="2"/>
      <c r="H11841" s="22"/>
      <c r="I11841" s="22"/>
      <c r="J11841" s="23"/>
      <c r="K11841" s="23"/>
      <c r="L11841" s="22"/>
      <c r="M11841" s="22"/>
      <c r="O11841" s="1"/>
    </row>
    <row r="11842" spans="7:15" x14ac:dyDescent="0.2">
      <c r="G11842" s="2"/>
      <c r="H11842" s="22"/>
      <c r="I11842" s="22"/>
      <c r="J11842" s="23"/>
      <c r="K11842" s="23"/>
      <c r="L11842" s="22"/>
      <c r="M11842" s="22"/>
      <c r="O11842" s="1"/>
    </row>
    <row r="11843" spans="7:15" x14ac:dyDescent="0.2">
      <c r="G11843" s="2"/>
      <c r="H11843" s="22"/>
      <c r="I11843" s="22"/>
      <c r="J11843" s="23"/>
      <c r="K11843" s="23"/>
      <c r="L11843" s="22"/>
      <c r="M11843" s="22"/>
      <c r="O11843" s="1"/>
    </row>
    <row r="11844" spans="7:15" x14ac:dyDescent="0.2">
      <c r="G11844" s="2"/>
      <c r="H11844" s="22"/>
      <c r="I11844" s="22"/>
      <c r="J11844" s="23"/>
      <c r="K11844" s="23"/>
      <c r="L11844" s="22"/>
      <c r="M11844" s="22"/>
      <c r="O11844" s="1"/>
    </row>
    <row r="11845" spans="7:15" x14ac:dyDescent="0.2">
      <c r="G11845" s="2"/>
      <c r="H11845" s="22"/>
      <c r="I11845" s="22"/>
      <c r="J11845" s="23"/>
      <c r="K11845" s="23"/>
      <c r="L11845" s="22"/>
      <c r="M11845" s="22"/>
      <c r="O11845" s="1"/>
    </row>
    <row r="11846" spans="7:15" x14ac:dyDescent="0.2">
      <c r="G11846" s="2"/>
      <c r="H11846" s="22"/>
      <c r="I11846" s="22"/>
      <c r="J11846" s="23"/>
      <c r="K11846" s="23"/>
      <c r="L11846" s="22"/>
      <c r="M11846" s="22"/>
      <c r="O11846" s="1"/>
    </row>
    <row r="11847" spans="7:15" x14ac:dyDescent="0.2">
      <c r="G11847" s="2"/>
      <c r="H11847" s="22"/>
      <c r="I11847" s="22"/>
      <c r="J11847" s="23"/>
      <c r="K11847" s="23"/>
      <c r="L11847" s="22"/>
      <c r="M11847" s="22"/>
      <c r="O11847" s="1"/>
    </row>
    <row r="11848" spans="7:15" x14ac:dyDescent="0.2">
      <c r="G11848" s="2"/>
      <c r="H11848" s="22"/>
      <c r="I11848" s="22"/>
      <c r="J11848" s="23"/>
      <c r="K11848" s="23"/>
      <c r="L11848" s="22"/>
      <c r="M11848" s="22"/>
      <c r="O11848" s="1"/>
    </row>
    <row r="11849" spans="7:15" x14ac:dyDescent="0.2">
      <c r="G11849" s="2"/>
      <c r="H11849" s="22"/>
      <c r="I11849" s="22"/>
      <c r="J11849" s="23"/>
      <c r="K11849" s="23"/>
      <c r="L11849" s="22"/>
      <c r="M11849" s="22"/>
      <c r="O11849" s="1"/>
    </row>
    <row r="11850" spans="7:15" x14ac:dyDescent="0.2">
      <c r="G11850" s="2"/>
      <c r="H11850" s="22"/>
      <c r="I11850" s="22"/>
      <c r="J11850" s="23"/>
      <c r="K11850" s="23"/>
      <c r="L11850" s="22"/>
      <c r="M11850" s="22"/>
      <c r="O11850" s="1"/>
    </row>
    <row r="11851" spans="7:15" x14ac:dyDescent="0.2">
      <c r="G11851" s="2"/>
      <c r="H11851" s="22"/>
      <c r="I11851" s="22"/>
      <c r="J11851" s="23"/>
      <c r="K11851" s="23"/>
      <c r="L11851" s="22"/>
      <c r="M11851" s="22"/>
      <c r="O11851" s="1"/>
    </row>
    <row r="11852" spans="7:15" x14ac:dyDescent="0.2">
      <c r="G11852" s="2"/>
      <c r="H11852" s="22"/>
      <c r="I11852" s="22"/>
      <c r="J11852" s="23"/>
      <c r="K11852" s="23"/>
      <c r="L11852" s="22"/>
      <c r="M11852" s="22"/>
      <c r="O11852" s="1"/>
    </row>
    <row r="11853" spans="7:15" x14ac:dyDescent="0.2">
      <c r="G11853" s="2"/>
      <c r="H11853" s="22"/>
      <c r="I11853" s="22"/>
      <c r="J11853" s="23"/>
      <c r="K11853" s="23"/>
      <c r="L11853" s="22"/>
      <c r="M11853" s="22"/>
      <c r="O11853" s="1"/>
    </row>
    <row r="11854" spans="7:15" x14ac:dyDescent="0.2">
      <c r="G11854" s="2"/>
      <c r="H11854" s="22"/>
      <c r="I11854" s="22"/>
      <c r="J11854" s="23"/>
      <c r="K11854" s="23"/>
      <c r="L11854" s="22"/>
      <c r="M11854" s="22"/>
      <c r="O11854" s="1"/>
    </row>
    <row r="11855" spans="7:15" x14ac:dyDescent="0.2">
      <c r="G11855" s="2"/>
      <c r="H11855" s="22"/>
      <c r="I11855" s="22"/>
      <c r="J11855" s="23"/>
      <c r="K11855" s="23"/>
      <c r="L11855" s="22"/>
      <c r="M11855" s="22"/>
      <c r="O11855" s="1"/>
    </row>
    <row r="11856" spans="7:15" x14ac:dyDescent="0.2">
      <c r="G11856" s="2"/>
      <c r="H11856" s="22"/>
      <c r="I11856" s="22"/>
      <c r="J11856" s="23"/>
      <c r="K11856" s="23"/>
      <c r="L11856" s="22"/>
      <c r="M11856" s="22"/>
      <c r="O11856" s="1"/>
    </row>
    <row r="11857" spans="7:15" x14ac:dyDescent="0.2">
      <c r="G11857" s="2"/>
      <c r="H11857" s="22"/>
      <c r="I11857" s="22"/>
      <c r="J11857" s="23"/>
      <c r="K11857" s="23"/>
      <c r="L11857" s="22"/>
      <c r="M11857" s="22"/>
      <c r="O11857" s="1"/>
    </row>
    <row r="11858" spans="7:15" x14ac:dyDescent="0.2">
      <c r="G11858" s="2"/>
      <c r="H11858" s="22"/>
      <c r="I11858" s="22"/>
      <c r="J11858" s="23"/>
      <c r="K11858" s="23"/>
      <c r="L11858" s="22"/>
      <c r="M11858" s="22"/>
      <c r="O11858" s="1"/>
    </row>
    <row r="11859" spans="7:15" x14ac:dyDescent="0.2">
      <c r="G11859" s="2"/>
      <c r="H11859" s="22"/>
      <c r="I11859" s="22"/>
      <c r="J11859" s="23"/>
      <c r="K11859" s="23"/>
      <c r="L11859" s="22"/>
      <c r="M11859" s="22"/>
      <c r="O11859" s="1"/>
    </row>
    <row r="11860" spans="7:15" x14ac:dyDescent="0.2">
      <c r="G11860" s="2"/>
      <c r="H11860" s="22"/>
      <c r="I11860" s="22"/>
      <c r="J11860" s="23"/>
      <c r="K11860" s="23"/>
      <c r="L11860" s="22"/>
      <c r="M11860" s="22"/>
      <c r="O11860" s="1"/>
    </row>
    <row r="11861" spans="7:15" x14ac:dyDescent="0.2">
      <c r="G11861" s="2"/>
      <c r="H11861" s="22"/>
      <c r="I11861" s="22"/>
      <c r="J11861" s="23"/>
      <c r="K11861" s="23"/>
      <c r="L11861" s="22"/>
      <c r="M11861" s="22"/>
      <c r="O11861" s="1"/>
    </row>
    <row r="11862" spans="7:15" x14ac:dyDescent="0.2">
      <c r="G11862" s="2"/>
      <c r="H11862" s="22"/>
      <c r="I11862" s="22"/>
      <c r="J11862" s="23"/>
      <c r="K11862" s="23"/>
      <c r="L11862" s="22"/>
      <c r="M11862" s="22"/>
      <c r="O11862" s="1"/>
    </row>
    <row r="11863" spans="7:15" x14ac:dyDescent="0.2">
      <c r="G11863" s="2"/>
      <c r="H11863" s="22"/>
      <c r="I11863" s="22"/>
      <c r="J11863" s="23"/>
      <c r="K11863" s="23"/>
      <c r="L11863" s="22"/>
      <c r="M11863" s="22"/>
      <c r="O11863" s="1"/>
    </row>
    <row r="11864" spans="7:15" x14ac:dyDescent="0.2">
      <c r="G11864" s="2"/>
      <c r="H11864" s="22"/>
      <c r="I11864" s="22"/>
      <c r="J11864" s="23"/>
      <c r="K11864" s="23"/>
      <c r="L11864" s="22"/>
      <c r="M11864" s="22"/>
      <c r="O11864" s="1"/>
    </row>
    <row r="11865" spans="7:15" x14ac:dyDescent="0.2">
      <c r="G11865" s="2"/>
      <c r="H11865" s="22"/>
      <c r="I11865" s="22"/>
      <c r="J11865" s="23"/>
      <c r="K11865" s="23"/>
      <c r="L11865" s="22"/>
      <c r="M11865" s="22"/>
      <c r="O11865" s="1"/>
    </row>
    <row r="11866" spans="7:15" x14ac:dyDescent="0.2">
      <c r="G11866" s="2"/>
      <c r="H11866" s="22"/>
      <c r="I11866" s="22"/>
      <c r="J11866" s="23"/>
      <c r="K11866" s="23"/>
      <c r="L11866" s="22"/>
      <c r="M11866" s="22"/>
      <c r="O11866" s="1"/>
    </row>
    <row r="11867" spans="7:15" x14ac:dyDescent="0.2">
      <c r="G11867" s="2"/>
      <c r="H11867" s="22"/>
      <c r="I11867" s="22"/>
      <c r="J11867" s="23"/>
      <c r="K11867" s="23"/>
      <c r="L11867" s="22"/>
      <c r="M11867" s="22"/>
      <c r="O11867" s="1"/>
    </row>
    <row r="11868" spans="7:15" x14ac:dyDescent="0.2">
      <c r="G11868" s="2"/>
      <c r="H11868" s="22"/>
      <c r="I11868" s="22"/>
      <c r="J11868" s="23"/>
      <c r="K11868" s="23"/>
      <c r="L11868" s="22"/>
      <c r="M11868" s="22"/>
      <c r="O11868" s="1"/>
    </row>
    <row r="11869" spans="7:15" x14ac:dyDescent="0.2">
      <c r="G11869" s="2"/>
      <c r="H11869" s="22"/>
      <c r="I11869" s="22"/>
      <c r="J11869" s="23"/>
      <c r="K11869" s="23"/>
      <c r="L11869" s="22"/>
      <c r="M11869" s="22"/>
      <c r="O11869" s="1"/>
    </row>
    <row r="11870" spans="7:15" x14ac:dyDescent="0.2">
      <c r="G11870" s="2"/>
      <c r="H11870" s="22"/>
      <c r="I11870" s="22"/>
      <c r="J11870" s="23"/>
      <c r="K11870" s="23"/>
      <c r="L11870" s="22"/>
      <c r="M11870" s="22"/>
      <c r="O11870" s="1"/>
    </row>
    <row r="11871" spans="7:15" x14ac:dyDescent="0.2">
      <c r="G11871" s="2"/>
      <c r="H11871" s="22"/>
      <c r="I11871" s="22"/>
      <c r="J11871" s="23"/>
      <c r="K11871" s="23"/>
      <c r="L11871" s="22"/>
      <c r="M11871" s="22"/>
      <c r="O11871" s="1"/>
    </row>
    <row r="11872" spans="7:15" x14ac:dyDescent="0.2">
      <c r="G11872" s="2"/>
      <c r="H11872" s="22"/>
      <c r="I11872" s="22"/>
      <c r="J11872" s="23"/>
      <c r="K11872" s="23"/>
      <c r="L11872" s="22"/>
      <c r="M11872" s="22"/>
      <c r="O11872" s="1"/>
    </row>
    <row r="11873" spans="7:15" x14ac:dyDescent="0.2">
      <c r="G11873" s="2"/>
      <c r="H11873" s="22"/>
      <c r="I11873" s="22"/>
      <c r="J11873" s="23"/>
      <c r="K11873" s="23"/>
      <c r="L11873" s="22"/>
      <c r="M11873" s="22"/>
      <c r="O11873" s="1"/>
    </row>
    <row r="11874" spans="7:15" x14ac:dyDescent="0.2">
      <c r="G11874" s="2"/>
      <c r="H11874" s="22"/>
      <c r="I11874" s="22"/>
      <c r="J11874" s="23"/>
      <c r="K11874" s="23"/>
      <c r="L11874" s="22"/>
      <c r="M11874" s="22"/>
      <c r="O11874" s="1"/>
    </row>
    <row r="11875" spans="7:15" x14ac:dyDescent="0.2">
      <c r="G11875" s="2"/>
      <c r="H11875" s="22"/>
      <c r="I11875" s="22"/>
      <c r="J11875" s="23"/>
      <c r="K11875" s="23"/>
      <c r="L11875" s="22"/>
      <c r="M11875" s="22"/>
      <c r="O11875" s="1"/>
    </row>
    <row r="11876" spans="7:15" x14ac:dyDescent="0.2">
      <c r="G11876" s="2"/>
      <c r="H11876" s="22"/>
      <c r="I11876" s="22"/>
      <c r="J11876" s="23"/>
      <c r="K11876" s="23"/>
      <c r="L11876" s="22"/>
      <c r="M11876" s="22"/>
      <c r="O11876" s="1"/>
    </row>
    <row r="11877" spans="7:15" x14ac:dyDescent="0.2">
      <c r="G11877" s="2"/>
      <c r="H11877" s="22"/>
      <c r="I11877" s="22"/>
      <c r="J11877" s="23"/>
      <c r="K11877" s="23"/>
      <c r="L11877" s="22"/>
      <c r="M11877" s="22"/>
      <c r="O11877" s="1"/>
    </row>
    <row r="11878" spans="7:15" x14ac:dyDescent="0.2">
      <c r="G11878" s="2"/>
      <c r="H11878" s="22"/>
      <c r="I11878" s="22"/>
      <c r="J11878" s="23"/>
      <c r="K11878" s="23"/>
      <c r="L11878" s="22"/>
      <c r="M11878" s="22"/>
      <c r="O11878" s="1"/>
    </row>
    <row r="11879" spans="7:15" x14ac:dyDescent="0.2">
      <c r="G11879" s="2"/>
      <c r="H11879" s="22"/>
      <c r="I11879" s="22"/>
      <c r="J11879" s="23"/>
      <c r="K11879" s="23"/>
      <c r="L11879" s="22"/>
      <c r="M11879" s="22"/>
      <c r="O11879" s="1"/>
    </row>
    <row r="11880" spans="7:15" x14ac:dyDescent="0.2">
      <c r="G11880" s="2"/>
      <c r="H11880" s="22"/>
      <c r="I11880" s="22"/>
      <c r="J11880" s="23"/>
      <c r="K11880" s="23"/>
      <c r="L11880" s="22"/>
      <c r="M11880" s="22"/>
      <c r="O11880" s="1"/>
    </row>
    <row r="11881" spans="7:15" x14ac:dyDescent="0.2">
      <c r="G11881" s="2"/>
      <c r="H11881" s="22"/>
      <c r="I11881" s="22"/>
      <c r="J11881" s="23"/>
      <c r="K11881" s="23"/>
      <c r="L11881" s="22"/>
      <c r="M11881" s="22"/>
      <c r="O11881" s="1"/>
    </row>
    <row r="11882" spans="7:15" x14ac:dyDescent="0.2">
      <c r="G11882" s="2"/>
      <c r="H11882" s="22"/>
      <c r="I11882" s="22"/>
      <c r="J11882" s="23"/>
      <c r="K11882" s="23"/>
      <c r="L11882" s="22"/>
      <c r="M11882" s="22"/>
      <c r="O11882" s="1"/>
    </row>
    <row r="11883" spans="7:15" x14ac:dyDescent="0.2">
      <c r="G11883" s="2"/>
      <c r="H11883" s="22"/>
      <c r="I11883" s="22"/>
      <c r="J11883" s="23"/>
      <c r="K11883" s="23"/>
      <c r="L11883" s="22"/>
      <c r="M11883" s="22"/>
      <c r="O11883" s="1"/>
    </row>
    <row r="11884" spans="7:15" x14ac:dyDescent="0.2">
      <c r="G11884" s="2"/>
      <c r="H11884" s="22"/>
      <c r="I11884" s="22"/>
      <c r="J11884" s="23"/>
      <c r="K11884" s="23"/>
      <c r="L11884" s="22"/>
      <c r="M11884" s="22"/>
      <c r="O11884" s="1"/>
    </row>
    <row r="11885" spans="7:15" x14ac:dyDescent="0.2">
      <c r="G11885" s="2"/>
      <c r="H11885" s="22"/>
      <c r="I11885" s="22"/>
      <c r="J11885" s="23"/>
      <c r="K11885" s="23"/>
      <c r="L11885" s="22"/>
      <c r="M11885" s="22"/>
      <c r="O11885" s="1"/>
    </row>
    <row r="11886" spans="7:15" x14ac:dyDescent="0.2">
      <c r="G11886" s="2"/>
      <c r="H11886" s="22"/>
      <c r="I11886" s="22"/>
      <c r="J11886" s="23"/>
      <c r="K11886" s="23"/>
      <c r="L11886" s="22"/>
      <c r="M11886" s="22"/>
      <c r="O11886" s="1"/>
    </row>
    <row r="11887" spans="7:15" x14ac:dyDescent="0.2">
      <c r="G11887" s="2"/>
      <c r="H11887" s="22"/>
      <c r="I11887" s="22"/>
      <c r="J11887" s="23"/>
      <c r="K11887" s="23"/>
      <c r="L11887" s="22"/>
      <c r="M11887" s="22"/>
      <c r="O11887" s="1"/>
    </row>
    <row r="11888" spans="7:15" x14ac:dyDescent="0.2">
      <c r="G11888" s="2"/>
      <c r="H11888" s="22"/>
      <c r="I11888" s="22"/>
      <c r="J11888" s="23"/>
      <c r="K11888" s="23"/>
      <c r="L11888" s="22"/>
      <c r="M11888" s="22"/>
      <c r="O11888" s="1"/>
    </row>
    <row r="11889" spans="7:15" x14ac:dyDescent="0.2">
      <c r="G11889" s="2"/>
      <c r="H11889" s="22"/>
      <c r="I11889" s="22"/>
      <c r="J11889" s="23"/>
      <c r="K11889" s="23"/>
      <c r="L11889" s="22"/>
      <c r="M11889" s="22"/>
      <c r="O11889" s="1"/>
    </row>
    <row r="11890" spans="7:15" x14ac:dyDescent="0.2">
      <c r="G11890" s="2"/>
      <c r="H11890" s="22"/>
      <c r="I11890" s="22"/>
      <c r="J11890" s="23"/>
      <c r="K11890" s="23"/>
      <c r="L11890" s="22"/>
      <c r="M11890" s="22"/>
      <c r="O11890" s="1"/>
    </row>
    <row r="11891" spans="7:15" x14ac:dyDescent="0.2">
      <c r="G11891" s="2"/>
      <c r="H11891" s="22"/>
      <c r="I11891" s="22"/>
      <c r="J11891" s="23"/>
      <c r="K11891" s="23"/>
      <c r="L11891" s="22"/>
      <c r="M11891" s="22"/>
      <c r="O11891" s="1"/>
    </row>
    <row r="11892" spans="7:15" x14ac:dyDescent="0.2">
      <c r="G11892" s="2"/>
      <c r="H11892" s="22"/>
      <c r="I11892" s="22"/>
      <c r="J11892" s="23"/>
      <c r="K11892" s="23"/>
      <c r="L11892" s="22"/>
      <c r="M11892" s="22"/>
      <c r="O11892" s="1"/>
    </row>
    <row r="11893" spans="7:15" x14ac:dyDescent="0.2">
      <c r="G11893" s="2"/>
      <c r="H11893" s="22"/>
      <c r="I11893" s="22"/>
      <c r="J11893" s="23"/>
      <c r="K11893" s="23"/>
      <c r="L11893" s="22"/>
      <c r="M11893" s="22"/>
      <c r="O11893" s="1"/>
    </row>
    <row r="11894" spans="7:15" x14ac:dyDescent="0.2">
      <c r="G11894" s="2"/>
      <c r="H11894" s="22"/>
      <c r="I11894" s="22"/>
      <c r="J11894" s="23"/>
      <c r="K11894" s="23"/>
      <c r="L11894" s="22"/>
      <c r="M11894" s="22"/>
      <c r="O11894" s="1"/>
    </row>
    <row r="11895" spans="7:15" x14ac:dyDescent="0.2">
      <c r="G11895" s="2"/>
      <c r="H11895" s="22"/>
      <c r="I11895" s="22"/>
      <c r="J11895" s="23"/>
      <c r="K11895" s="23"/>
      <c r="L11895" s="22"/>
      <c r="M11895" s="22"/>
      <c r="O11895" s="1"/>
    </row>
    <row r="11896" spans="7:15" x14ac:dyDescent="0.2">
      <c r="G11896" s="2"/>
      <c r="H11896" s="22"/>
      <c r="I11896" s="22"/>
      <c r="J11896" s="23"/>
      <c r="K11896" s="23"/>
      <c r="L11896" s="22"/>
      <c r="M11896" s="22"/>
      <c r="O11896" s="1"/>
    </row>
    <row r="11897" spans="7:15" x14ac:dyDescent="0.2">
      <c r="G11897" s="2"/>
      <c r="H11897" s="22"/>
      <c r="I11897" s="22"/>
      <c r="J11897" s="23"/>
      <c r="K11897" s="23"/>
      <c r="L11897" s="22"/>
      <c r="M11897" s="22"/>
      <c r="O11897" s="1"/>
    </row>
    <row r="11898" spans="7:15" x14ac:dyDescent="0.2">
      <c r="G11898" s="2"/>
      <c r="H11898" s="22"/>
      <c r="I11898" s="22"/>
      <c r="J11898" s="23"/>
      <c r="K11898" s="23"/>
      <c r="L11898" s="22"/>
      <c r="M11898" s="22"/>
      <c r="O11898" s="1"/>
    </row>
    <row r="11899" spans="7:15" x14ac:dyDescent="0.2">
      <c r="G11899" s="2"/>
      <c r="H11899" s="22"/>
      <c r="I11899" s="22"/>
      <c r="J11899" s="23"/>
      <c r="K11899" s="23"/>
      <c r="L11899" s="22"/>
      <c r="M11899" s="22"/>
      <c r="O11899" s="1"/>
    </row>
    <row r="11900" spans="7:15" x14ac:dyDescent="0.2">
      <c r="G11900" s="2"/>
      <c r="H11900" s="22"/>
      <c r="I11900" s="22"/>
      <c r="J11900" s="23"/>
      <c r="K11900" s="23"/>
      <c r="L11900" s="22"/>
      <c r="M11900" s="22"/>
      <c r="O11900" s="1"/>
    </row>
    <row r="11901" spans="7:15" x14ac:dyDescent="0.2">
      <c r="G11901" s="2"/>
      <c r="H11901" s="22"/>
      <c r="I11901" s="22"/>
      <c r="J11901" s="23"/>
      <c r="K11901" s="23"/>
      <c r="L11901" s="22"/>
      <c r="M11901" s="22"/>
      <c r="O11901" s="1"/>
    </row>
    <row r="11902" spans="7:15" x14ac:dyDescent="0.2">
      <c r="G11902" s="2"/>
      <c r="H11902" s="22"/>
      <c r="I11902" s="22"/>
      <c r="J11902" s="23"/>
      <c r="K11902" s="23"/>
      <c r="L11902" s="22"/>
      <c r="M11902" s="22"/>
      <c r="O11902" s="1"/>
    </row>
    <row r="11903" spans="7:15" x14ac:dyDescent="0.2">
      <c r="G11903" s="2"/>
      <c r="H11903" s="22"/>
      <c r="I11903" s="22"/>
      <c r="J11903" s="23"/>
      <c r="K11903" s="23"/>
      <c r="L11903" s="22"/>
      <c r="M11903" s="22"/>
      <c r="O11903" s="1"/>
    </row>
    <row r="11904" spans="7:15" x14ac:dyDescent="0.2">
      <c r="G11904" s="2"/>
      <c r="H11904" s="22"/>
      <c r="I11904" s="22"/>
      <c r="J11904" s="23"/>
      <c r="K11904" s="23"/>
      <c r="L11904" s="22"/>
      <c r="M11904" s="22"/>
      <c r="O11904" s="1"/>
    </row>
    <row r="11905" spans="7:15" x14ac:dyDescent="0.2">
      <c r="G11905" s="2"/>
      <c r="H11905" s="22"/>
      <c r="I11905" s="22"/>
      <c r="J11905" s="23"/>
      <c r="K11905" s="23"/>
      <c r="L11905" s="22"/>
      <c r="M11905" s="22"/>
      <c r="O11905" s="1"/>
    </row>
    <row r="11906" spans="7:15" x14ac:dyDescent="0.2">
      <c r="G11906" s="2"/>
      <c r="H11906" s="22"/>
      <c r="I11906" s="22"/>
      <c r="J11906" s="23"/>
      <c r="K11906" s="23"/>
      <c r="L11906" s="22"/>
      <c r="M11906" s="22"/>
      <c r="O11906" s="1"/>
    </row>
    <row r="11907" spans="7:15" x14ac:dyDescent="0.2">
      <c r="G11907" s="2"/>
      <c r="H11907" s="22"/>
      <c r="I11907" s="22"/>
      <c r="J11907" s="23"/>
      <c r="K11907" s="23"/>
      <c r="L11907" s="22"/>
      <c r="M11907" s="22"/>
      <c r="O11907" s="1"/>
    </row>
    <row r="11908" spans="7:15" x14ac:dyDescent="0.2">
      <c r="G11908" s="2"/>
      <c r="H11908" s="22"/>
      <c r="I11908" s="22"/>
      <c r="J11908" s="23"/>
      <c r="K11908" s="23"/>
      <c r="L11908" s="22"/>
      <c r="M11908" s="22"/>
      <c r="O11908" s="1"/>
    </row>
    <row r="11909" spans="7:15" x14ac:dyDescent="0.2">
      <c r="G11909" s="2"/>
      <c r="H11909" s="22"/>
      <c r="I11909" s="22"/>
      <c r="J11909" s="23"/>
      <c r="K11909" s="23"/>
      <c r="L11909" s="22"/>
      <c r="M11909" s="22"/>
      <c r="O11909" s="1"/>
    </row>
    <row r="11910" spans="7:15" x14ac:dyDescent="0.2">
      <c r="G11910" s="2"/>
      <c r="H11910" s="22"/>
      <c r="I11910" s="22"/>
      <c r="J11910" s="23"/>
      <c r="K11910" s="23"/>
      <c r="L11910" s="22"/>
      <c r="M11910" s="22"/>
      <c r="O11910" s="1"/>
    </row>
    <row r="11911" spans="7:15" x14ac:dyDescent="0.2">
      <c r="G11911" s="2"/>
      <c r="H11911" s="22"/>
      <c r="I11911" s="22"/>
      <c r="J11911" s="23"/>
      <c r="K11911" s="23"/>
      <c r="L11911" s="22"/>
      <c r="M11911" s="22"/>
      <c r="O11911" s="1"/>
    </row>
    <row r="11912" spans="7:15" x14ac:dyDescent="0.2">
      <c r="G11912" s="2"/>
      <c r="H11912" s="22"/>
      <c r="I11912" s="22"/>
      <c r="J11912" s="23"/>
      <c r="K11912" s="23"/>
      <c r="L11912" s="22"/>
      <c r="M11912" s="22"/>
      <c r="O11912" s="1"/>
    </row>
    <row r="11913" spans="7:15" x14ac:dyDescent="0.2">
      <c r="G11913" s="2"/>
      <c r="H11913" s="22"/>
      <c r="I11913" s="22"/>
      <c r="J11913" s="23"/>
      <c r="K11913" s="23"/>
      <c r="L11913" s="22"/>
      <c r="M11913" s="22"/>
      <c r="O11913" s="1"/>
    </row>
    <row r="11914" spans="7:15" x14ac:dyDescent="0.2">
      <c r="G11914" s="2"/>
      <c r="H11914" s="22"/>
      <c r="I11914" s="22"/>
      <c r="J11914" s="23"/>
      <c r="K11914" s="23"/>
      <c r="L11914" s="22"/>
      <c r="M11914" s="22"/>
      <c r="O11914" s="1"/>
    </row>
    <row r="11915" spans="7:15" x14ac:dyDescent="0.2">
      <c r="G11915" s="2"/>
      <c r="H11915" s="22"/>
      <c r="I11915" s="22"/>
      <c r="J11915" s="23"/>
      <c r="K11915" s="23"/>
      <c r="L11915" s="22"/>
      <c r="M11915" s="22"/>
      <c r="O11915" s="1"/>
    </row>
    <row r="11916" spans="7:15" x14ac:dyDescent="0.2">
      <c r="G11916" s="2"/>
      <c r="H11916" s="22"/>
      <c r="I11916" s="22"/>
      <c r="J11916" s="23"/>
      <c r="K11916" s="23"/>
      <c r="L11916" s="22"/>
      <c r="M11916" s="22"/>
      <c r="O11916" s="1"/>
    </row>
    <row r="11917" spans="7:15" x14ac:dyDescent="0.2">
      <c r="G11917" s="2"/>
      <c r="H11917" s="22"/>
      <c r="I11917" s="22"/>
      <c r="J11917" s="23"/>
      <c r="K11917" s="23"/>
      <c r="L11917" s="22"/>
      <c r="M11917" s="22"/>
      <c r="O11917" s="1"/>
    </row>
    <row r="11918" spans="7:15" x14ac:dyDescent="0.2">
      <c r="G11918" s="2"/>
      <c r="H11918" s="22"/>
      <c r="I11918" s="22"/>
      <c r="J11918" s="23"/>
      <c r="K11918" s="23"/>
      <c r="L11918" s="22"/>
      <c r="M11918" s="22"/>
      <c r="O11918" s="1"/>
    </row>
    <row r="11919" spans="7:15" x14ac:dyDescent="0.2">
      <c r="G11919" s="2"/>
      <c r="H11919" s="22"/>
      <c r="I11919" s="22"/>
      <c r="J11919" s="23"/>
      <c r="K11919" s="23"/>
      <c r="L11919" s="22"/>
      <c r="M11919" s="22"/>
      <c r="O11919" s="1"/>
    </row>
    <row r="11920" spans="7:15" x14ac:dyDescent="0.2">
      <c r="G11920" s="2"/>
      <c r="H11920" s="22"/>
      <c r="I11920" s="22"/>
      <c r="J11920" s="23"/>
      <c r="K11920" s="23"/>
      <c r="L11920" s="22"/>
      <c r="M11920" s="22"/>
      <c r="O11920" s="1"/>
    </row>
    <row r="11921" spans="7:15" x14ac:dyDescent="0.2">
      <c r="G11921" s="2"/>
      <c r="H11921" s="22"/>
      <c r="I11921" s="22"/>
      <c r="J11921" s="23"/>
      <c r="K11921" s="23"/>
      <c r="L11921" s="22"/>
      <c r="M11921" s="22"/>
      <c r="O11921" s="1"/>
    </row>
    <row r="11922" spans="7:15" x14ac:dyDescent="0.2">
      <c r="G11922" s="2"/>
      <c r="H11922" s="22"/>
      <c r="I11922" s="22"/>
      <c r="J11922" s="23"/>
      <c r="K11922" s="23"/>
      <c r="L11922" s="22"/>
      <c r="M11922" s="22"/>
      <c r="O11922" s="1"/>
    </row>
    <row r="11923" spans="7:15" x14ac:dyDescent="0.2">
      <c r="G11923" s="2"/>
      <c r="H11923" s="22"/>
      <c r="I11923" s="22"/>
      <c r="J11923" s="23"/>
      <c r="K11923" s="23"/>
      <c r="L11923" s="22"/>
      <c r="M11923" s="22"/>
      <c r="O11923" s="1"/>
    </row>
    <row r="11924" spans="7:15" x14ac:dyDescent="0.2">
      <c r="G11924" s="2"/>
      <c r="H11924" s="22"/>
      <c r="I11924" s="22"/>
      <c r="J11924" s="23"/>
      <c r="K11924" s="23"/>
      <c r="L11924" s="22"/>
      <c r="M11924" s="22"/>
      <c r="O11924" s="1"/>
    </row>
    <row r="11925" spans="7:15" x14ac:dyDescent="0.2">
      <c r="G11925" s="2"/>
      <c r="H11925" s="22"/>
      <c r="I11925" s="22"/>
      <c r="J11925" s="23"/>
      <c r="K11925" s="23"/>
      <c r="L11925" s="22"/>
      <c r="M11925" s="22"/>
      <c r="O11925" s="1"/>
    </row>
    <row r="11926" spans="7:15" x14ac:dyDescent="0.2">
      <c r="G11926" s="2"/>
      <c r="H11926" s="22"/>
      <c r="I11926" s="22"/>
      <c r="J11926" s="23"/>
      <c r="K11926" s="23"/>
      <c r="L11926" s="22"/>
      <c r="M11926" s="22"/>
      <c r="O11926" s="1"/>
    </row>
    <row r="11927" spans="7:15" x14ac:dyDescent="0.2">
      <c r="G11927" s="2"/>
      <c r="H11927" s="22"/>
      <c r="I11927" s="22"/>
      <c r="J11927" s="23"/>
      <c r="K11927" s="23"/>
      <c r="L11927" s="22"/>
      <c r="M11927" s="22"/>
      <c r="O11927" s="1"/>
    </row>
    <row r="11928" spans="7:15" x14ac:dyDescent="0.2">
      <c r="G11928" s="2"/>
      <c r="H11928" s="22"/>
      <c r="I11928" s="22"/>
      <c r="J11928" s="23"/>
      <c r="K11928" s="23"/>
      <c r="L11928" s="22"/>
      <c r="M11928" s="22"/>
      <c r="O11928" s="1"/>
    </row>
    <row r="11929" spans="7:15" x14ac:dyDescent="0.2">
      <c r="G11929" s="2"/>
      <c r="H11929" s="22"/>
      <c r="I11929" s="22"/>
      <c r="J11929" s="23"/>
      <c r="K11929" s="23"/>
      <c r="L11929" s="22"/>
      <c r="M11929" s="22"/>
      <c r="O11929" s="1"/>
    </row>
    <row r="11930" spans="7:15" x14ac:dyDescent="0.2">
      <c r="G11930" s="2"/>
      <c r="H11930" s="22"/>
      <c r="I11930" s="22"/>
      <c r="J11930" s="23"/>
      <c r="K11930" s="23"/>
      <c r="L11930" s="22"/>
      <c r="M11930" s="22"/>
      <c r="O11930" s="1"/>
    </row>
    <row r="11931" spans="7:15" x14ac:dyDescent="0.2">
      <c r="G11931" s="2"/>
      <c r="H11931" s="22"/>
      <c r="I11931" s="22"/>
      <c r="J11931" s="23"/>
      <c r="K11931" s="23"/>
      <c r="L11931" s="22"/>
      <c r="M11931" s="22"/>
      <c r="O11931" s="1"/>
    </row>
    <row r="11932" spans="7:15" x14ac:dyDescent="0.2">
      <c r="G11932" s="2"/>
      <c r="H11932" s="22"/>
      <c r="I11932" s="22"/>
      <c r="J11932" s="23"/>
      <c r="K11932" s="23"/>
      <c r="L11932" s="22"/>
      <c r="M11932" s="22"/>
      <c r="O11932" s="1"/>
    </row>
    <row r="11933" spans="7:15" x14ac:dyDescent="0.2">
      <c r="G11933" s="2"/>
      <c r="H11933" s="22"/>
      <c r="I11933" s="22"/>
      <c r="J11933" s="23"/>
      <c r="K11933" s="23"/>
      <c r="L11933" s="22"/>
      <c r="M11933" s="22"/>
      <c r="O11933" s="1"/>
    </row>
    <row r="11934" spans="7:15" x14ac:dyDescent="0.2">
      <c r="G11934" s="2"/>
      <c r="H11934" s="22"/>
      <c r="I11934" s="22"/>
      <c r="J11934" s="23"/>
      <c r="K11934" s="23"/>
      <c r="L11934" s="22"/>
      <c r="M11934" s="22"/>
      <c r="O11934" s="1"/>
    </row>
    <row r="11935" spans="7:15" x14ac:dyDescent="0.2">
      <c r="G11935" s="2"/>
      <c r="H11935" s="22"/>
      <c r="I11935" s="22"/>
      <c r="J11935" s="23"/>
      <c r="K11935" s="23"/>
      <c r="L11935" s="22"/>
      <c r="M11935" s="22"/>
      <c r="O11935" s="1"/>
    </row>
    <row r="11936" spans="7:15" x14ac:dyDescent="0.2">
      <c r="G11936" s="2"/>
      <c r="H11936" s="22"/>
      <c r="I11936" s="22"/>
      <c r="J11936" s="23"/>
      <c r="K11936" s="23"/>
      <c r="L11936" s="22"/>
      <c r="M11936" s="22"/>
      <c r="O11936" s="1"/>
    </row>
    <row r="11937" spans="7:15" x14ac:dyDescent="0.2">
      <c r="G11937" s="2"/>
      <c r="H11937" s="22"/>
      <c r="I11937" s="22"/>
      <c r="J11937" s="23"/>
      <c r="K11937" s="23"/>
      <c r="L11937" s="22"/>
      <c r="M11937" s="22"/>
      <c r="O11937" s="1"/>
    </row>
    <row r="11938" spans="7:15" x14ac:dyDescent="0.2">
      <c r="G11938" s="2"/>
      <c r="H11938" s="22"/>
      <c r="I11938" s="22"/>
      <c r="J11938" s="23"/>
      <c r="K11938" s="23"/>
      <c r="L11938" s="22"/>
      <c r="M11938" s="22"/>
      <c r="O11938" s="1"/>
    </row>
    <row r="11939" spans="7:15" x14ac:dyDescent="0.2">
      <c r="G11939" s="2"/>
      <c r="H11939" s="22"/>
      <c r="I11939" s="22"/>
      <c r="J11939" s="23"/>
      <c r="K11939" s="23"/>
      <c r="L11939" s="22"/>
      <c r="M11939" s="22"/>
      <c r="O11939" s="1"/>
    </row>
    <row r="11940" spans="7:15" x14ac:dyDescent="0.2">
      <c r="G11940" s="2"/>
      <c r="H11940" s="22"/>
      <c r="I11940" s="22"/>
      <c r="J11940" s="23"/>
      <c r="K11940" s="23"/>
      <c r="L11940" s="22"/>
      <c r="M11940" s="22"/>
      <c r="O11940" s="1"/>
    </row>
    <row r="11941" spans="7:15" x14ac:dyDescent="0.2">
      <c r="G11941" s="2"/>
      <c r="H11941" s="22"/>
      <c r="I11941" s="22"/>
      <c r="J11941" s="23"/>
      <c r="K11941" s="23"/>
      <c r="L11941" s="22"/>
      <c r="M11941" s="22"/>
      <c r="O11941" s="1"/>
    </row>
    <row r="11942" spans="7:15" x14ac:dyDescent="0.2">
      <c r="G11942" s="2"/>
      <c r="H11942" s="22"/>
      <c r="I11942" s="22"/>
      <c r="J11942" s="23"/>
      <c r="K11942" s="23"/>
      <c r="L11942" s="22"/>
      <c r="M11942" s="22"/>
      <c r="O11942" s="1"/>
    </row>
    <row r="11943" spans="7:15" x14ac:dyDescent="0.2">
      <c r="G11943" s="2"/>
      <c r="H11943" s="22"/>
      <c r="I11943" s="22"/>
      <c r="J11943" s="23"/>
      <c r="K11943" s="23"/>
      <c r="L11943" s="22"/>
      <c r="M11943" s="22"/>
      <c r="O11943" s="1"/>
    </row>
    <row r="11944" spans="7:15" x14ac:dyDescent="0.2">
      <c r="G11944" s="2"/>
      <c r="H11944" s="22"/>
      <c r="I11944" s="22"/>
      <c r="J11944" s="23"/>
      <c r="K11944" s="23"/>
      <c r="L11944" s="22"/>
      <c r="M11944" s="22"/>
      <c r="O11944" s="1"/>
    </row>
    <row r="11945" spans="7:15" x14ac:dyDescent="0.2">
      <c r="G11945" s="2"/>
      <c r="H11945" s="22"/>
      <c r="I11945" s="22"/>
      <c r="J11945" s="23"/>
      <c r="K11945" s="23"/>
      <c r="L11945" s="22"/>
      <c r="M11945" s="22"/>
      <c r="O11945" s="1"/>
    </row>
    <row r="11946" spans="7:15" x14ac:dyDescent="0.2">
      <c r="G11946" s="2"/>
      <c r="H11946" s="22"/>
      <c r="I11946" s="22"/>
      <c r="J11946" s="23"/>
      <c r="K11946" s="23"/>
      <c r="L11946" s="22"/>
      <c r="M11946" s="22"/>
      <c r="O11946" s="1"/>
    </row>
    <row r="11947" spans="7:15" x14ac:dyDescent="0.2">
      <c r="G11947" s="2"/>
      <c r="H11947" s="22"/>
      <c r="I11947" s="22"/>
      <c r="J11947" s="23"/>
      <c r="K11947" s="23"/>
      <c r="L11947" s="22"/>
      <c r="M11947" s="22"/>
      <c r="O11947" s="1"/>
    </row>
    <row r="11948" spans="7:15" x14ac:dyDescent="0.2">
      <c r="G11948" s="2"/>
      <c r="H11948" s="22"/>
      <c r="I11948" s="22"/>
      <c r="J11948" s="23"/>
      <c r="K11948" s="23"/>
      <c r="L11948" s="22"/>
      <c r="M11948" s="22"/>
      <c r="O11948" s="1"/>
    </row>
    <row r="11949" spans="7:15" x14ac:dyDescent="0.2">
      <c r="G11949" s="2"/>
      <c r="H11949" s="22"/>
      <c r="I11949" s="22"/>
      <c r="J11949" s="23"/>
      <c r="K11949" s="23"/>
      <c r="L11949" s="22"/>
      <c r="M11949" s="22"/>
      <c r="O11949" s="1"/>
    </row>
    <row r="11950" spans="7:15" x14ac:dyDescent="0.2">
      <c r="G11950" s="2"/>
      <c r="H11950" s="22"/>
      <c r="I11950" s="22"/>
      <c r="J11950" s="23"/>
      <c r="K11950" s="23"/>
      <c r="L11950" s="22"/>
      <c r="M11950" s="22"/>
      <c r="O11950" s="1"/>
    </row>
    <row r="11951" spans="7:15" x14ac:dyDescent="0.2">
      <c r="G11951" s="2"/>
      <c r="H11951" s="22"/>
      <c r="I11951" s="22"/>
      <c r="J11951" s="23"/>
      <c r="K11951" s="23"/>
      <c r="L11951" s="22"/>
      <c r="M11951" s="22"/>
      <c r="O11951" s="1"/>
    </row>
    <row r="11952" spans="7:15" x14ac:dyDescent="0.2">
      <c r="G11952" s="2"/>
      <c r="H11952" s="22"/>
      <c r="I11952" s="22"/>
      <c r="J11952" s="23"/>
      <c r="K11952" s="23"/>
      <c r="L11952" s="22"/>
      <c r="M11952" s="22"/>
      <c r="O11952" s="1"/>
    </row>
    <row r="11953" spans="7:15" x14ac:dyDescent="0.2">
      <c r="G11953" s="2"/>
      <c r="H11953" s="22"/>
      <c r="I11953" s="22"/>
      <c r="J11953" s="23"/>
      <c r="K11953" s="23"/>
      <c r="L11953" s="22"/>
      <c r="M11953" s="22"/>
      <c r="O11953" s="1"/>
    </row>
    <row r="11954" spans="7:15" x14ac:dyDescent="0.2">
      <c r="G11954" s="2"/>
      <c r="H11954" s="22"/>
      <c r="I11954" s="22"/>
      <c r="J11954" s="23"/>
      <c r="K11954" s="23"/>
      <c r="L11954" s="22"/>
      <c r="M11954" s="22"/>
      <c r="O11954" s="1"/>
    </row>
    <row r="11955" spans="7:15" x14ac:dyDescent="0.2">
      <c r="G11955" s="2"/>
      <c r="H11955" s="22"/>
      <c r="I11955" s="22"/>
      <c r="J11955" s="23"/>
      <c r="K11955" s="23"/>
      <c r="L11955" s="22"/>
      <c r="M11955" s="22"/>
      <c r="O11955" s="1"/>
    </row>
    <row r="11956" spans="7:15" x14ac:dyDescent="0.2">
      <c r="G11956" s="2"/>
      <c r="H11956" s="22"/>
      <c r="I11956" s="22"/>
      <c r="J11956" s="23"/>
      <c r="K11956" s="23"/>
      <c r="L11956" s="22"/>
      <c r="M11956" s="22"/>
      <c r="O11956" s="1"/>
    </row>
    <row r="11957" spans="7:15" x14ac:dyDescent="0.2">
      <c r="G11957" s="2"/>
      <c r="H11957" s="22"/>
      <c r="I11957" s="22"/>
      <c r="J11957" s="23"/>
      <c r="K11957" s="23"/>
      <c r="L11957" s="22"/>
      <c r="M11957" s="22"/>
      <c r="O11957" s="1"/>
    </row>
    <row r="11958" spans="7:15" x14ac:dyDescent="0.2">
      <c r="G11958" s="2"/>
      <c r="H11958" s="22"/>
      <c r="I11958" s="22"/>
      <c r="J11958" s="23"/>
      <c r="K11958" s="23"/>
      <c r="L11958" s="22"/>
      <c r="M11958" s="22"/>
      <c r="O11958" s="1"/>
    </row>
    <row r="11959" spans="7:15" x14ac:dyDescent="0.2">
      <c r="G11959" s="2"/>
      <c r="H11959" s="22"/>
      <c r="I11959" s="22"/>
      <c r="J11959" s="23"/>
      <c r="K11959" s="23"/>
      <c r="L11959" s="22"/>
      <c r="M11959" s="22"/>
      <c r="O11959" s="1"/>
    </row>
    <row r="11960" spans="7:15" x14ac:dyDescent="0.2">
      <c r="G11960" s="2"/>
      <c r="H11960" s="22"/>
      <c r="I11960" s="22"/>
      <c r="J11960" s="23"/>
      <c r="K11960" s="23"/>
      <c r="L11960" s="22"/>
      <c r="M11960" s="22"/>
      <c r="O11960" s="1"/>
    </row>
    <row r="11961" spans="7:15" x14ac:dyDescent="0.2">
      <c r="G11961" s="2"/>
      <c r="H11961" s="22"/>
      <c r="I11961" s="22"/>
      <c r="J11961" s="23"/>
      <c r="K11961" s="23"/>
      <c r="L11961" s="22"/>
      <c r="M11961" s="22"/>
      <c r="O11961" s="1"/>
    </row>
    <row r="11962" spans="7:15" x14ac:dyDescent="0.2">
      <c r="G11962" s="2"/>
      <c r="H11962" s="22"/>
      <c r="I11962" s="22"/>
      <c r="J11962" s="23"/>
      <c r="K11962" s="23"/>
      <c r="L11962" s="22"/>
      <c r="M11962" s="22"/>
      <c r="O11962" s="1"/>
    </row>
    <row r="11963" spans="7:15" x14ac:dyDescent="0.2">
      <c r="G11963" s="2"/>
      <c r="H11963" s="22"/>
      <c r="I11963" s="22"/>
      <c r="J11963" s="23"/>
      <c r="K11963" s="23"/>
      <c r="L11963" s="22"/>
      <c r="M11963" s="22"/>
      <c r="O11963" s="1"/>
    </row>
    <row r="11964" spans="7:15" x14ac:dyDescent="0.2">
      <c r="G11964" s="2"/>
      <c r="H11964" s="22"/>
      <c r="I11964" s="22"/>
      <c r="J11964" s="23"/>
      <c r="K11964" s="23"/>
      <c r="L11964" s="22"/>
      <c r="M11964" s="22"/>
      <c r="O11964" s="1"/>
    </row>
    <row r="11965" spans="7:15" x14ac:dyDescent="0.2">
      <c r="G11965" s="2"/>
      <c r="H11965" s="22"/>
      <c r="I11965" s="22"/>
      <c r="J11965" s="23"/>
      <c r="K11965" s="23"/>
      <c r="L11965" s="22"/>
      <c r="M11965" s="22"/>
      <c r="O11965" s="1"/>
    </row>
    <row r="11966" spans="7:15" x14ac:dyDescent="0.2">
      <c r="G11966" s="2"/>
      <c r="H11966" s="22"/>
      <c r="I11966" s="22"/>
      <c r="J11966" s="23"/>
      <c r="K11966" s="23"/>
      <c r="L11966" s="22"/>
      <c r="M11966" s="22"/>
      <c r="O11966" s="1"/>
    </row>
    <row r="11967" spans="7:15" x14ac:dyDescent="0.2">
      <c r="G11967" s="2"/>
      <c r="H11967" s="22"/>
      <c r="I11967" s="22"/>
      <c r="J11967" s="23"/>
      <c r="K11967" s="23"/>
      <c r="L11967" s="22"/>
      <c r="M11967" s="22"/>
      <c r="O11967" s="1"/>
    </row>
    <row r="11968" spans="7:15" x14ac:dyDescent="0.2">
      <c r="G11968" s="2"/>
      <c r="H11968" s="22"/>
      <c r="I11968" s="22"/>
      <c r="J11968" s="23"/>
      <c r="K11968" s="23"/>
      <c r="L11968" s="22"/>
      <c r="M11968" s="22"/>
      <c r="O11968" s="1"/>
    </row>
    <row r="11969" spans="7:15" x14ac:dyDescent="0.2">
      <c r="G11969" s="2"/>
      <c r="H11969" s="22"/>
      <c r="I11969" s="22"/>
      <c r="J11969" s="23"/>
      <c r="K11969" s="23"/>
      <c r="L11969" s="22"/>
      <c r="M11969" s="22"/>
      <c r="O11969" s="1"/>
    </row>
    <row r="11970" spans="7:15" x14ac:dyDescent="0.2">
      <c r="G11970" s="2"/>
      <c r="H11970" s="22"/>
      <c r="I11970" s="22"/>
      <c r="J11970" s="23"/>
      <c r="K11970" s="23"/>
      <c r="L11970" s="22"/>
      <c r="M11970" s="22"/>
      <c r="O11970" s="1"/>
    </row>
    <row r="11971" spans="7:15" x14ac:dyDescent="0.2">
      <c r="G11971" s="2"/>
      <c r="H11971" s="22"/>
      <c r="I11971" s="22"/>
      <c r="J11971" s="23"/>
      <c r="K11971" s="23"/>
      <c r="L11971" s="22"/>
      <c r="M11971" s="22"/>
      <c r="O11971" s="1"/>
    </row>
    <row r="11972" spans="7:15" x14ac:dyDescent="0.2">
      <c r="G11972" s="2"/>
      <c r="H11972" s="22"/>
      <c r="I11972" s="22"/>
      <c r="J11972" s="23"/>
      <c r="K11972" s="23"/>
      <c r="L11972" s="22"/>
      <c r="M11972" s="22"/>
      <c r="O11972" s="1"/>
    </row>
    <row r="11973" spans="7:15" x14ac:dyDescent="0.2">
      <c r="G11973" s="2"/>
      <c r="H11973" s="22"/>
      <c r="I11973" s="22"/>
      <c r="J11973" s="23"/>
      <c r="K11973" s="23"/>
      <c r="L11973" s="22"/>
      <c r="M11973" s="22"/>
      <c r="O11973" s="1"/>
    </row>
    <row r="11974" spans="7:15" x14ac:dyDescent="0.2">
      <c r="G11974" s="2"/>
      <c r="H11974" s="22"/>
      <c r="I11974" s="22"/>
      <c r="J11974" s="23"/>
      <c r="K11974" s="23"/>
      <c r="L11974" s="22"/>
      <c r="M11974" s="22"/>
      <c r="O11974" s="1"/>
    </row>
    <row r="11975" spans="7:15" x14ac:dyDescent="0.2">
      <c r="G11975" s="2"/>
      <c r="H11975" s="22"/>
      <c r="I11975" s="22"/>
      <c r="J11975" s="23"/>
      <c r="K11975" s="23"/>
      <c r="L11975" s="22"/>
      <c r="M11975" s="22"/>
      <c r="O11975" s="1"/>
    </row>
    <row r="11976" spans="7:15" x14ac:dyDescent="0.2">
      <c r="G11976" s="2"/>
      <c r="H11976" s="22"/>
      <c r="I11976" s="22"/>
      <c r="J11976" s="23"/>
      <c r="K11976" s="23"/>
      <c r="L11976" s="22"/>
      <c r="M11976" s="22"/>
      <c r="O11976" s="1"/>
    </row>
    <row r="11977" spans="7:15" x14ac:dyDescent="0.2">
      <c r="G11977" s="2"/>
      <c r="H11977" s="22"/>
      <c r="I11977" s="22"/>
      <c r="J11977" s="23"/>
      <c r="K11977" s="23"/>
      <c r="L11977" s="22"/>
      <c r="M11977" s="22"/>
      <c r="O11977" s="1"/>
    </row>
    <row r="11978" spans="7:15" x14ac:dyDescent="0.2">
      <c r="G11978" s="2"/>
      <c r="H11978" s="22"/>
      <c r="I11978" s="22"/>
      <c r="J11978" s="23"/>
      <c r="K11978" s="23"/>
      <c r="L11978" s="22"/>
      <c r="M11978" s="22"/>
      <c r="O11978" s="1"/>
    </row>
    <row r="11979" spans="7:15" x14ac:dyDescent="0.2">
      <c r="G11979" s="2"/>
      <c r="H11979" s="22"/>
      <c r="I11979" s="22"/>
      <c r="J11979" s="23"/>
      <c r="K11979" s="23"/>
      <c r="L11979" s="22"/>
      <c r="M11979" s="22"/>
      <c r="O11979" s="1"/>
    </row>
    <row r="11980" spans="7:15" x14ac:dyDescent="0.2">
      <c r="G11980" s="2"/>
      <c r="H11980" s="22"/>
      <c r="I11980" s="22"/>
      <c r="J11980" s="23"/>
      <c r="K11980" s="23"/>
      <c r="L11980" s="22"/>
      <c r="M11980" s="22"/>
      <c r="O11980" s="1"/>
    </row>
    <row r="11981" spans="7:15" x14ac:dyDescent="0.2">
      <c r="G11981" s="2"/>
      <c r="H11981" s="22"/>
      <c r="I11981" s="22"/>
      <c r="J11981" s="23"/>
      <c r="K11981" s="23"/>
      <c r="L11981" s="22"/>
      <c r="M11981" s="22"/>
      <c r="O11981" s="1"/>
    </row>
    <row r="11982" spans="7:15" x14ac:dyDescent="0.2">
      <c r="G11982" s="2"/>
      <c r="H11982" s="22"/>
      <c r="I11982" s="22"/>
      <c r="J11982" s="23"/>
      <c r="K11982" s="23"/>
      <c r="L11982" s="22"/>
      <c r="M11982" s="22"/>
      <c r="O11982" s="1"/>
    </row>
    <row r="11983" spans="7:15" x14ac:dyDescent="0.2">
      <c r="G11983" s="2"/>
      <c r="H11983" s="22"/>
      <c r="I11983" s="22"/>
      <c r="J11983" s="23"/>
      <c r="K11983" s="23"/>
      <c r="L11983" s="22"/>
      <c r="M11983" s="22"/>
      <c r="O11983" s="1"/>
    </row>
    <row r="11984" spans="7:15" x14ac:dyDescent="0.2">
      <c r="G11984" s="2"/>
      <c r="H11984" s="22"/>
      <c r="I11984" s="22"/>
      <c r="J11984" s="23"/>
      <c r="K11984" s="23"/>
      <c r="L11984" s="22"/>
      <c r="M11984" s="22"/>
      <c r="O11984" s="1"/>
    </row>
    <row r="11985" spans="7:15" x14ac:dyDescent="0.2">
      <c r="G11985" s="2"/>
      <c r="H11985" s="22"/>
      <c r="I11985" s="22"/>
      <c r="J11985" s="23"/>
      <c r="K11985" s="23"/>
      <c r="L11985" s="22"/>
      <c r="M11985" s="22"/>
      <c r="O11985" s="1"/>
    </row>
    <row r="11986" spans="7:15" x14ac:dyDescent="0.2">
      <c r="G11986" s="2"/>
      <c r="H11986" s="22"/>
      <c r="I11986" s="22"/>
      <c r="J11986" s="23"/>
      <c r="K11986" s="23"/>
      <c r="L11986" s="22"/>
      <c r="M11986" s="22"/>
      <c r="O11986" s="1"/>
    </row>
    <row r="11987" spans="7:15" x14ac:dyDescent="0.2">
      <c r="G11987" s="2"/>
      <c r="H11987" s="22"/>
      <c r="I11987" s="22"/>
      <c r="J11987" s="23"/>
      <c r="K11987" s="23"/>
      <c r="L11987" s="22"/>
      <c r="M11987" s="22"/>
      <c r="O11987" s="1"/>
    </row>
    <row r="11988" spans="7:15" x14ac:dyDescent="0.2">
      <c r="G11988" s="2"/>
      <c r="H11988" s="22"/>
      <c r="I11988" s="22"/>
      <c r="J11988" s="23"/>
      <c r="K11988" s="23"/>
      <c r="L11988" s="22"/>
      <c r="M11988" s="22"/>
      <c r="O11988" s="1"/>
    </row>
    <row r="11989" spans="7:15" x14ac:dyDescent="0.2">
      <c r="G11989" s="2"/>
      <c r="H11989" s="22"/>
      <c r="I11989" s="22"/>
      <c r="J11989" s="23"/>
      <c r="K11989" s="23"/>
      <c r="L11989" s="22"/>
      <c r="M11989" s="22"/>
      <c r="O11989" s="1"/>
    </row>
    <row r="11990" spans="7:15" x14ac:dyDescent="0.2">
      <c r="G11990" s="2"/>
      <c r="H11990" s="22"/>
      <c r="I11990" s="22"/>
      <c r="J11990" s="23"/>
      <c r="K11990" s="23"/>
      <c r="L11990" s="22"/>
      <c r="M11990" s="22"/>
      <c r="O11990" s="1"/>
    </row>
    <row r="11991" spans="7:15" x14ac:dyDescent="0.2">
      <c r="G11991" s="2"/>
      <c r="H11991" s="22"/>
      <c r="I11991" s="22"/>
      <c r="J11991" s="23"/>
      <c r="K11991" s="23"/>
      <c r="L11991" s="22"/>
      <c r="M11991" s="22"/>
      <c r="O11991" s="1"/>
    </row>
    <row r="11992" spans="7:15" x14ac:dyDescent="0.2">
      <c r="G11992" s="2"/>
      <c r="H11992" s="22"/>
      <c r="I11992" s="22"/>
      <c r="J11992" s="23"/>
      <c r="K11992" s="23"/>
      <c r="L11992" s="22"/>
      <c r="M11992" s="22"/>
      <c r="O11992" s="1"/>
    </row>
    <row r="11993" spans="7:15" x14ac:dyDescent="0.2">
      <c r="G11993" s="2"/>
      <c r="H11993" s="22"/>
      <c r="I11993" s="22"/>
      <c r="J11993" s="23"/>
      <c r="K11993" s="23"/>
      <c r="L11993" s="22"/>
      <c r="M11993" s="22"/>
      <c r="O11993" s="1"/>
    </row>
    <row r="11994" spans="7:15" x14ac:dyDescent="0.2">
      <c r="G11994" s="2"/>
      <c r="H11994" s="22"/>
      <c r="I11994" s="22"/>
      <c r="J11994" s="23"/>
      <c r="K11994" s="23"/>
      <c r="L11994" s="22"/>
      <c r="M11994" s="22"/>
      <c r="O11994" s="1"/>
    </row>
    <row r="11995" spans="7:15" x14ac:dyDescent="0.2">
      <c r="G11995" s="2"/>
      <c r="H11995" s="22"/>
      <c r="I11995" s="22"/>
      <c r="J11995" s="23"/>
      <c r="K11995" s="23"/>
      <c r="L11995" s="22"/>
      <c r="M11995" s="22"/>
      <c r="O11995" s="1"/>
    </row>
    <row r="11996" spans="7:15" x14ac:dyDescent="0.2">
      <c r="G11996" s="2"/>
      <c r="H11996" s="22"/>
      <c r="I11996" s="22"/>
      <c r="J11996" s="23"/>
      <c r="K11996" s="23"/>
      <c r="L11996" s="22"/>
      <c r="M11996" s="22"/>
      <c r="O11996" s="1"/>
    </row>
    <row r="11997" spans="7:15" x14ac:dyDescent="0.2">
      <c r="G11997" s="2"/>
      <c r="H11997" s="22"/>
      <c r="I11997" s="22"/>
      <c r="J11997" s="23"/>
      <c r="K11997" s="23"/>
      <c r="L11997" s="22"/>
      <c r="M11997" s="22"/>
      <c r="O11997" s="1"/>
    </row>
    <row r="11998" spans="7:15" x14ac:dyDescent="0.2">
      <c r="G11998" s="2"/>
      <c r="H11998" s="22"/>
      <c r="I11998" s="22"/>
      <c r="J11998" s="23"/>
      <c r="K11998" s="23"/>
      <c r="L11998" s="22"/>
      <c r="M11998" s="22"/>
      <c r="O11998" s="1"/>
    </row>
    <row r="11999" spans="7:15" x14ac:dyDescent="0.2">
      <c r="G11999" s="2"/>
      <c r="H11999" s="22"/>
      <c r="I11999" s="22"/>
      <c r="J11999" s="23"/>
      <c r="K11999" s="23"/>
      <c r="L11999" s="22"/>
      <c r="M11999" s="22"/>
      <c r="O11999" s="1"/>
    </row>
    <row r="12000" spans="7:15" x14ac:dyDescent="0.2">
      <c r="G12000" s="2"/>
      <c r="H12000" s="22"/>
      <c r="I12000" s="22"/>
      <c r="J12000" s="23"/>
      <c r="K12000" s="23"/>
      <c r="L12000" s="22"/>
      <c r="M12000" s="22"/>
      <c r="O12000" s="1"/>
    </row>
    <row r="12001" spans="7:15" x14ac:dyDescent="0.2">
      <c r="G12001" s="2"/>
      <c r="H12001" s="22"/>
      <c r="I12001" s="22"/>
      <c r="J12001" s="23"/>
      <c r="K12001" s="23"/>
      <c r="L12001" s="22"/>
      <c r="M12001" s="22"/>
      <c r="O12001" s="1"/>
    </row>
    <row r="12002" spans="7:15" x14ac:dyDescent="0.2">
      <c r="G12002" s="2"/>
      <c r="H12002" s="22"/>
      <c r="I12002" s="22"/>
      <c r="J12002" s="23"/>
      <c r="K12002" s="23"/>
      <c r="L12002" s="22"/>
      <c r="M12002" s="22"/>
      <c r="O12002" s="1"/>
    </row>
    <row r="12003" spans="7:15" x14ac:dyDescent="0.2">
      <c r="G12003" s="2"/>
      <c r="H12003" s="22"/>
      <c r="I12003" s="22"/>
      <c r="J12003" s="23"/>
      <c r="K12003" s="23"/>
      <c r="L12003" s="22"/>
      <c r="M12003" s="22"/>
      <c r="O12003" s="1"/>
    </row>
    <row r="12004" spans="7:15" x14ac:dyDescent="0.2">
      <c r="G12004" s="2"/>
      <c r="H12004" s="22"/>
      <c r="I12004" s="22"/>
      <c r="J12004" s="23"/>
      <c r="K12004" s="23"/>
      <c r="L12004" s="22"/>
      <c r="M12004" s="22"/>
      <c r="O12004" s="1"/>
    </row>
    <row r="12005" spans="7:15" x14ac:dyDescent="0.2">
      <c r="G12005" s="2"/>
      <c r="H12005" s="22"/>
      <c r="I12005" s="22"/>
      <c r="J12005" s="23"/>
      <c r="K12005" s="23"/>
      <c r="L12005" s="22"/>
      <c r="M12005" s="22"/>
      <c r="O12005" s="1"/>
    </row>
    <row r="12006" spans="7:15" x14ac:dyDescent="0.2">
      <c r="G12006" s="2"/>
      <c r="H12006" s="22"/>
      <c r="I12006" s="22"/>
      <c r="J12006" s="23"/>
      <c r="K12006" s="23"/>
      <c r="L12006" s="22"/>
      <c r="M12006" s="22"/>
      <c r="O12006" s="1"/>
    </row>
    <row r="12007" spans="7:15" x14ac:dyDescent="0.2">
      <c r="G12007" s="2"/>
      <c r="H12007" s="22"/>
      <c r="I12007" s="22"/>
      <c r="J12007" s="23"/>
      <c r="K12007" s="23"/>
      <c r="L12007" s="22"/>
      <c r="M12007" s="22"/>
      <c r="O12007" s="1"/>
    </row>
    <row r="12008" spans="7:15" x14ac:dyDescent="0.2">
      <c r="G12008" s="2"/>
      <c r="H12008" s="22"/>
      <c r="I12008" s="22"/>
      <c r="J12008" s="23"/>
      <c r="K12008" s="23"/>
      <c r="L12008" s="22"/>
      <c r="M12008" s="22"/>
      <c r="O12008" s="1"/>
    </row>
    <row r="12009" spans="7:15" x14ac:dyDescent="0.2">
      <c r="G12009" s="2"/>
      <c r="H12009" s="22"/>
      <c r="I12009" s="22"/>
      <c r="J12009" s="23"/>
      <c r="K12009" s="23"/>
      <c r="L12009" s="22"/>
      <c r="M12009" s="22"/>
      <c r="O12009" s="1"/>
    </row>
    <row r="12010" spans="7:15" x14ac:dyDescent="0.2">
      <c r="G12010" s="2"/>
      <c r="H12010" s="22"/>
      <c r="I12010" s="22"/>
      <c r="J12010" s="23"/>
      <c r="K12010" s="23"/>
      <c r="L12010" s="22"/>
      <c r="M12010" s="22"/>
      <c r="O12010" s="1"/>
    </row>
    <row r="12011" spans="7:15" x14ac:dyDescent="0.2">
      <c r="G12011" s="2"/>
      <c r="H12011" s="22"/>
      <c r="I12011" s="22"/>
      <c r="J12011" s="23"/>
      <c r="K12011" s="23"/>
      <c r="L12011" s="22"/>
      <c r="M12011" s="22"/>
      <c r="O12011" s="1"/>
    </row>
    <row r="12012" spans="7:15" x14ac:dyDescent="0.2">
      <c r="G12012" s="2"/>
      <c r="H12012" s="22"/>
      <c r="I12012" s="22"/>
      <c r="J12012" s="23"/>
      <c r="K12012" s="23"/>
      <c r="L12012" s="22"/>
      <c r="M12012" s="22"/>
      <c r="O12012" s="1"/>
    </row>
    <row r="12013" spans="7:15" x14ac:dyDescent="0.2">
      <c r="G12013" s="2"/>
      <c r="H12013" s="22"/>
      <c r="I12013" s="22"/>
      <c r="J12013" s="23"/>
      <c r="K12013" s="23"/>
      <c r="L12013" s="22"/>
      <c r="M12013" s="22"/>
      <c r="O12013" s="1"/>
    </row>
    <row r="12014" spans="7:15" x14ac:dyDescent="0.2">
      <c r="G12014" s="2"/>
      <c r="H12014" s="22"/>
      <c r="I12014" s="22"/>
      <c r="J12014" s="23"/>
      <c r="K12014" s="23"/>
      <c r="L12014" s="22"/>
      <c r="M12014" s="22"/>
      <c r="O12014" s="1"/>
    </row>
    <row r="12015" spans="7:15" x14ac:dyDescent="0.2">
      <c r="G12015" s="2"/>
      <c r="H12015" s="22"/>
      <c r="I12015" s="22"/>
      <c r="J12015" s="23"/>
      <c r="K12015" s="23"/>
      <c r="L12015" s="22"/>
      <c r="M12015" s="22"/>
      <c r="O12015" s="1"/>
    </row>
    <row r="12016" spans="7:15" x14ac:dyDescent="0.2">
      <c r="G12016" s="2"/>
      <c r="H12016" s="22"/>
      <c r="I12016" s="22"/>
      <c r="J12016" s="23"/>
      <c r="K12016" s="23"/>
      <c r="L12016" s="22"/>
      <c r="M12016" s="22"/>
      <c r="O12016" s="1"/>
    </row>
    <row r="12017" spans="7:15" x14ac:dyDescent="0.2">
      <c r="G12017" s="2"/>
      <c r="H12017" s="22"/>
      <c r="I12017" s="22"/>
      <c r="J12017" s="23"/>
      <c r="K12017" s="23"/>
      <c r="L12017" s="22"/>
      <c r="M12017" s="22"/>
      <c r="O12017" s="1"/>
    </row>
    <row r="12018" spans="7:15" x14ac:dyDescent="0.2">
      <c r="G12018" s="2"/>
      <c r="H12018" s="22"/>
      <c r="I12018" s="22"/>
      <c r="J12018" s="23"/>
      <c r="K12018" s="23"/>
      <c r="L12018" s="22"/>
      <c r="M12018" s="22"/>
      <c r="O12018" s="1"/>
    </row>
    <row r="12019" spans="7:15" x14ac:dyDescent="0.2">
      <c r="G12019" s="2"/>
      <c r="H12019" s="22"/>
      <c r="I12019" s="22"/>
      <c r="J12019" s="23"/>
      <c r="K12019" s="23"/>
      <c r="L12019" s="22"/>
      <c r="M12019" s="22"/>
      <c r="O12019" s="1"/>
    </row>
    <row r="12020" spans="7:15" x14ac:dyDescent="0.2">
      <c r="G12020" s="2"/>
      <c r="H12020" s="22"/>
      <c r="I12020" s="22"/>
      <c r="J12020" s="23"/>
      <c r="K12020" s="23"/>
      <c r="L12020" s="22"/>
      <c r="M12020" s="22"/>
      <c r="O12020" s="1"/>
    </row>
    <row r="12021" spans="7:15" x14ac:dyDescent="0.2">
      <c r="G12021" s="2"/>
      <c r="H12021" s="22"/>
      <c r="I12021" s="22"/>
      <c r="J12021" s="23"/>
      <c r="K12021" s="23"/>
      <c r="L12021" s="22"/>
      <c r="M12021" s="22"/>
      <c r="O12021" s="1"/>
    </row>
    <row r="12022" spans="7:15" x14ac:dyDescent="0.2">
      <c r="G12022" s="2"/>
      <c r="H12022" s="22"/>
      <c r="I12022" s="22"/>
      <c r="J12022" s="23"/>
      <c r="K12022" s="23"/>
      <c r="L12022" s="22"/>
      <c r="M12022" s="22"/>
      <c r="O12022" s="1"/>
    </row>
    <row r="12023" spans="7:15" x14ac:dyDescent="0.2">
      <c r="G12023" s="2"/>
      <c r="H12023" s="22"/>
      <c r="I12023" s="22"/>
      <c r="J12023" s="23"/>
      <c r="K12023" s="23"/>
      <c r="L12023" s="22"/>
      <c r="M12023" s="22"/>
      <c r="O12023" s="1"/>
    </row>
    <row r="12024" spans="7:15" x14ac:dyDescent="0.2">
      <c r="G12024" s="2"/>
      <c r="H12024" s="22"/>
      <c r="I12024" s="22"/>
      <c r="J12024" s="23"/>
      <c r="K12024" s="23"/>
      <c r="L12024" s="22"/>
      <c r="M12024" s="22"/>
      <c r="O12024" s="1"/>
    </row>
    <row r="12025" spans="7:15" x14ac:dyDescent="0.2">
      <c r="G12025" s="2"/>
      <c r="H12025" s="22"/>
      <c r="I12025" s="22"/>
      <c r="J12025" s="23"/>
      <c r="K12025" s="23"/>
      <c r="L12025" s="22"/>
      <c r="M12025" s="22"/>
      <c r="O12025" s="1"/>
    </row>
    <row r="12026" spans="7:15" x14ac:dyDescent="0.2">
      <c r="G12026" s="2"/>
      <c r="H12026" s="22"/>
      <c r="I12026" s="22"/>
      <c r="J12026" s="23"/>
      <c r="K12026" s="23"/>
      <c r="L12026" s="22"/>
      <c r="M12026" s="22"/>
      <c r="O12026" s="1"/>
    </row>
    <row r="12027" spans="7:15" x14ac:dyDescent="0.2">
      <c r="G12027" s="2"/>
      <c r="H12027" s="22"/>
      <c r="I12027" s="22"/>
      <c r="J12027" s="23"/>
      <c r="K12027" s="23"/>
      <c r="L12027" s="22"/>
      <c r="M12027" s="22"/>
      <c r="O12027" s="1"/>
    </row>
    <row r="12028" spans="7:15" x14ac:dyDescent="0.2">
      <c r="G12028" s="2"/>
      <c r="H12028" s="22"/>
      <c r="I12028" s="22"/>
      <c r="J12028" s="23"/>
      <c r="K12028" s="23"/>
      <c r="L12028" s="22"/>
      <c r="M12028" s="22"/>
      <c r="O12028" s="1"/>
    </row>
    <row r="12029" spans="7:15" x14ac:dyDescent="0.2">
      <c r="G12029" s="2"/>
      <c r="H12029" s="22"/>
      <c r="I12029" s="22"/>
      <c r="J12029" s="23"/>
      <c r="K12029" s="23"/>
      <c r="L12029" s="22"/>
      <c r="M12029" s="22"/>
      <c r="O12029" s="1"/>
    </row>
    <row r="12030" spans="7:15" x14ac:dyDescent="0.2">
      <c r="G12030" s="2"/>
      <c r="H12030" s="22"/>
      <c r="I12030" s="22"/>
      <c r="J12030" s="23"/>
      <c r="K12030" s="23"/>
      <c r="L12030" s="22"/>
      <c r="M12030" s="22"/>
      <c r="O12030" s="1"/>
    </row>
    <row r="12031" spans="7:15" x14ac:dyDescent="0.2">
      <c r="G12031" s="2"/>
      <c r="H12031" s="22"/>
      <c r="I12031" s="22"/>
      <c r="J12031" s="23"/>
      <c r="K12031" s="23"/>
      <c r="L12031" s="22"/>
      <c r="M12031" s="22"/>
      <c r="O12031" s="1"/>
    </row>
    <row r="12032" spans="7:15" x14ac:dyDescent="0.2">
      <c r="G12032" s="2"/>
      <c r="H12032" s="22"/>
      <c r="I12032" s="22"/>
      <c r="J12032" s="23"/>
      <c r="K12032" s="23"/>
      <c r="L12032" s="22"/>
      <c r="M12032" s="22"/>
      <c r="O12032" s="1"/>
    </row>
    <row r="12033" spans="7:15" x14ac:dyDescent="0.2">
      <c r="G12033" s="2"/>
      <c r="H12033" s="22"/>
      <c r="I12033" s="22"/>
      <c r="J12033" s="23"/>
      <c r="K12033" s="23"/>
      <c r="L12033" s="22"/>
      <c r="M12033" s="22"/>
      <c r="O12033" s="1"/>
    </row>
    <row r="12034" spans="7:15" x14ac:dyDescent="0.2">
      <c r="G12034" s="2"/>
      <c r="H12034" s="22"/>
      <c r="I12034" s="22"/>
      <c r="J12034" s="23"/>
      <c r="K12034" s="23"/>
      <c r="L12034" s="22"/>
      <c r="M12034" s="22"/>
      <c r="O12034" s="1"/>
    </row>
    <row r="12035" spans="7:15" x14ac:dyDescent="0.2">
      <c r="G12035" s="2"/>
      <c r="H12035" s="22"/>
      <c r="I12035" s="22"/>
      <c r="J12035" s="23"/>
      <c r="K12035" s="23"/>
      <c r="L12035" s="22"/>
      <c r="M12035" s="22"/>
      <c r="O12035" s="1"/>
    </row>
    <row r="12036" spans="7:15" x14ac:dyDescent="0.2">
      <c r="G12036" s="2"/>
      <c r="H12036" s="22"/>
      <c r="I12036" s="22"/>
      <c r="J12036" s="23"/>
      <c r="K12036" s="23"/>
      <c r="L12036" s="22"/>
      <c r="M12036" s="22"/>
      <c r="O12036" s="1"/>
    </row>
    <row r="12037" spans="7:15" x14ac:dyDescent="0.2">
      <c r="G12037" s="2"/>
      <c r="H12037" s="22"/>
      <c r="I12037" s="22"/>
      <c r="J12037" s="23"/>
      <c r="K12037" s="23"/>
      <c r="L12037" s="22"/>
      <c r="M12037" s="22"/>
      <c r="O12037" s="1"/>
    </row>
    <row r="12038" spans="7:15" x14ac:dyDescent="0.2">
      <c r="G12038" s="2"/>
      <c r="H12038" s="22"/>
      <c r="I12038" s="22"/>
      <c r="J12038" s="23"/>
      <c r="K12038" s="23"/>
      <c r="L12038" s="22"/>
      <c r="M12038" s="22"/>
      <c r="O12038" s="1"/>
    </row>
    <row r="12039" spans="7:15" x14ac:dyDescent="0.2">
      <c r="G12039" s="2"/>
      <c r="H12039" s="22"/>
      <c r="I12039" s="22"/>
      <c r="J12039" s="23"/>
      <c r="K12039" s="23"/>
      <c r="L12039" s="22"/>
      <c r="M12039" s="22"/>
      <c r="O12039" s="1"/>
    </row>
    <row r="12040" spans="7:15" x14ac:dyDescent="0.2">
      <c r="G12040" s="2"/>
      <c r="H12040" s="22"/>
      <c r="I12040" s="22"/>
      <c r="J12040" s="23"/>
      <c r="K12040" s="23"/>
      <c r="L12040" s="22"/>
      <c r="M12040" s="22"/>
      <c r="O12040" s="1"/>
    </row>
    <row r="12041" spans="7:15" x14ac:dyDescent="0.2">
      <c r="G12041" s="2"/>
      <c r="H12041" s="22"/>
      <c r="I12041" s="22"/>
      <c r="J12041" s="23"/>
      <c r="K12041" s="23"/>
      <c r="L12041" s="22"/>
      <c r="M12041" s="22"/>
      <c r="O12041" s="1"/>
    </row>
    <row r="12042" spans="7:15" x14ac:dyDescent="0.2">
      <c r="G12042" s="2"/>
      <c r="H12042" s="22"/>
      <c r="I12042" s="22"/>
      <c r="J12042" s="23"/>
      <c r="K12042" s="23"/>
      <c r="L12042" s="22"/>
      <c r="M12042" s="22"/>
      <c r="O12042" s="1"/>
    </row>
    <row r="12043" spans="7:15" x14ac:dyDescent="0.2">
      <c r="G12043" s="2"/>
      <c r="H12043" s="22"/>
      <c r="I12043" s="22"/>
      <c r="J12043" s="23"/>
      <c r="K12043" s="23"/>
      <c r="L12043" s="22"/>
      <c r="M12043" s="22"/>
      <c r="O12043" s="1"/>
    </row>
    <row r="12044" spans="7:15" x14ac:dyDescent="0.2">
      <c r="G12044" s="2"/>
      <c r="H12044" s="22"/>
      <c r="I12044" s="22"/>
      <c r="J12044" s="23"/>
      <c r="K12044" s="23"/>
      <c r="L12044" s="22"/>
      <c r="M12044" s="22"/>
      <c r="O12044" s="1"/>
    </row>
    <row r="12045" spans="7:15" x14ac:dyDescent="0.2">
      <c r="G12045" s="2"/>
      <c r="H12045" s="22"/>
      <c r="I12045" s="22"/>
      <c r="J12045" s="23"/>
      <c r="K12045" s="23"/>
      <c r="L12045" s="22"/>
      <c r="M12045" s="22"/>
      <c r="O12045" s="1"/>
    </row>
    <row r="12046" spans="7:15" x14ac:dyDescent="0.2">
      <c r="G12046" s="2"/>
      <c r="H12046" s="22"/>
      <c r="I12046" s="22"/>
      <c r="J12046" s="23"/>
      <c r="K12046" s="23"/>
      <c r="L12046" s="22"/>
      <c r="M12046" s="22"/>
      <c r="O12046" s="1"/>
    </row>
    <row r="12047" spans="7:15" x14ac:dyDescent="0.2">
      <c r="G12047" s="2"/>
      <c r="H12047" s="22"/>
      <c r="I12047" s="22"/>
      <c r="J12047" s="23"/>
      <c r="K12047" s="23"/>
      <c r="L12047" s="22"/>
      <c r="M12047" s="22"/>
      <c r="O12047" s="1"/>
    </row>
    <row r="12048" spans="7:15" x14ac:dyDescent="0.2">
      <c r="G12048" s="2"/>
      <c r="H12048" s="22"/>
      <c r="I12048" s="22"/>
      <c r="J12048" s="23"/>
      <c r="K12048" s="23"/>
      <c r="L12048" s="22"/>
      <c r="M12048" s="22"/>
      <c r="O12048" s="1"/>
    </row>
    <row r="12049" spans="7:15" x14ac:dyDescent="0.2">
      <c r="G12049" s="2"/>
      <c r="H12049" s="22"/>
      <c r="I12049" s="22"/>
      <c r="J12049" s="23"/>
      <c r="K12049" s="23"/>
      <c r="L12049" s="22"/>
      <c r="M12049" s="22"/>
      <c r="O12049" s="1"/>
    </row>
    <row r="12050" spans="7:15" x14ac:dyDescent="0.2">
      <c r="G12050" s="2"/>
      <c r="H12050" s="22"/>
      <c r="I12050" s="22"/>
      <c r="J12050" s="23"/>
      <c r="K12050" s="23"/>
      <c r="L12050" s="22"/>
      <c r="M12050" s="22"/>
      <c r="O12050" s="1"/>
    </row>
    <row r="12051" spans="7:15" x14ac:dyDescent="0.2">
      <c r="G12051" s="2"/>
      <c r="H12051" s="22"/>
      <c r="I12051" s="22"/>
      <c r="J12051" s="23"/>
      <c r="K12051" s="23"/>
      <c r="L12051" s="22"/>
      <c r="M12051" s="22"/>
      <c r="O12051" s="1"/>
    </row>
    <row r="12052" spans="7:15" x14ac:dyDescent="0.2">
      <c r="G12052" s="2"/>
      <c r="H12052" s="22"/>
      <c r="I12052" s="22"/>
      <c r="J12052" s="23"/>
      <c r="K12052" s="23"/>
      <c r="L12052" s="22"/>
      <c r="M12052" s="22"/>
      <c r="O12052" s="1"/>
    </row>
    <row r="12053" spans="7:15" x14ac:dyDescent="0.2">
      <c r="G12053" s="2"/>
      <c r="H12053" s="22"/>
      <c r="I12053" s="22"/>
      <c r="J12053" s="23"/>
      <c r="K12053" s="23"/>
      <c r="L12053" s="22"/>
      <c r="M12053" s="22"/>
      <c r="O12053" s="1"/>
    </row>
    <row r="12054" spans="7:15" x14ac:dyDescent="0.2">
      <c r="G12054" s="2"/>
      <c r="H12054" s="22"/>
      <c r="I12054" s="22"/>
      <c r="J12054" s="23"/>
      <c r="K12054" s="23"/>
      <c r="L12054" s="22"/>
      <c r="M12054" s="22"/>
      <c r="O12054" s="1"/>
    </row>
    <row r="12055" spans="7:15" x14ac:dyDescent="0.2">
      <c r="G12055" s="2"/>
      <c r="H12055" s="22"/>
      <c r="I12055" s="22"/>
      <c r="J12055" s="23"/>
      <c r="K12055" s="23"/>
      <c r="L12055" s="22"/>
      <c r="M12055" s="22"/>
      <c r="O12055" s="1"/>
    </row>
    <row r="12056" spans="7:15" x14ac:dyDescent="0.2">
      <c r="G12056" s="2"/>
      <c r="H12056" s="22"/>
      <c r="I12056" s="22"/>
      <c r="J12056" s="23"/>
      <c r="K12056" s="23"/>
      <c r="L12056" s="22"/>
      <c r="M12056" s="22"/>
      <c r="O12056" s="1"/>
    </row>
    <row r="12057" spans="7:15" x14ac:dyDescent="0.2">
      <c r="G12057" s="2"/>
      <c r="H12057" s="22"/>
      <c r="I12057" s="22"/>
      <c r="J12057" s="23"/>
      <c r="K12057" s="23"/>
      <c r="L12057" s="22"/>
      <c r="M12057" s="22"/>
      <c r="O12057" s="1"/>
    </row>
    <row r="12058" spans="7:15" x14ac:dyDescent="0.2">
      <c r="G12058" s="2"/>
      <c r="H12058" s="22"/>
      <c r="I12058" s="22"/>
      <c r="J12058" s="23"/>
      <c r="K12058" s="23"/>
      <c r="L12058" s="22"/>
      <c r="M12058" s="22"/>
      <c r="O12058" s="1"/>
    </row>
    <row r="12059" spans="7:15" x14ac:dyDescent="0.2">
      <c r="G12059" s="2"/>
      <c r="H12059" s="22"/>
      <c r="I12059" s="22"/>
      <c r="J12059" s="23"/>
      <c r="K12059" s="23"/>
      <c r="L12059" s="22"/>
      <c r="M12059" s="22"/>
      <c r="O12059" s="1"/>
    </row>
    <row r="12060" spans="7:15" x14ac:dyDescent="0.2">
      <c r="G12060" s="2"/>
      <c r="H12060" s="22"/>
      <c r="I12060" s="22"/>
      <c r="J12060" s="23"/>
      <c r="K12060" s="23"/>
      <c r="L12060" s="22"/>
      <c r="M12060" s="22"/>
      <c r="O12060" s="1"/>
    </row>
    <row r="12061" spans="7:15" x14ac:dyDescent="0.2">
      <c r="G12061" s="2"/>
      <c r="H12061" s="22"/>
      <c r="I12061" s="22"/>
      <c r="J12061" s="23"/>
      <c r="K12061" s="23"/>
      <c r="L12061" s="22"/>
      <c r="M12061" s="22"/>
      <c r="O12061" s="1"/>
    </row>
    <row r="12062" spans="7:15" x14ac:dyDescent="0.2">
      <c r="G12062" s="2"/>
      <c r="H12062" s="22"/>
      <c r="I12062" s="22"/>
      <c r="J12062" s="23"/>
      <c r="K12062" s="23"/>
      <c r="L12062" s="22"/>
      <c r="M12062" s="22"/>
      <c r="O12062" s="1"/>
    </row>
    <row r="12063" spans="7:15" x14ac:dyDescent="0.2">
      <c r="G12063" s="2"/>
      <c r="H12063" s="22"/>
      <c r="I12063" s="22"/>
      <c r="J12063" s="23"/>
      <c r="K12063" s="23"/>
      <c r="L12063" s="22"/>
      <c r="M12063" s="22"/>
      <c r="O12063" s="1"/>
    </row>
    <row r="12064" spans="7:15" x14ac:dyDescent="0.2">
      <c r="G12064" s="2"/>
      <c r="H12064" s="22"/>
      <c r="I12064" s="22"/>
      <c r="J12064" s="23"/>
      <c r="K12064" s="23"/>
      <c r="L12064" s="22"/>
      <c r="M12064" s="22"/>
      <c r="O12064" s="1"/>
    </row>
    <row r="12065" spans="7:15" x14ac:dyDescent="0.2">
      <c r="G12065" s="2"/>
      <c r="H12065" s="22"/>
      <c r="I12065" s="22"/>
      <c r="J12065" s="23"/>
      <c r="K12065" s="23"/>
      <c r="L12065" s="22"/>
      <c r="M12065" s="22"/>
      <c r="O12065" s="1"/>
    </row>
    <row r="12066" spans="7:15" x14ac:dyDescent="0.2">
      <c r="G12066" s="2"/>
      <c r="H12066" s="22"/>
      <c r="I12066" s="22"/>
      <c r="J12066" s="23"/>
      <c r="K12066" s="23"/>
      <c r="L12066" s="22"/>
      <c r="M12066" s="22"/>
      <c r="O12066" s="1"/>
    </row>
    <row r="12067" spans="7:15" x14ac:dyDescent="0.2">
      <c r="G12067" s="2"/>
      <c r="H12067" s="22"/>
      <c r="I12067" s="22"/>
      <c r="J12067" s="23"/>
      <c r="K12067" s="23"/>
      <c r="L12067" s="22"/>
      <c r="M12067" s="22"/>
      <c r="O12067" s="1"/>
    </row>
    <row r="12068" spans="7:15" x14ac:dyDescent="0.2">
      <c r="G12068" s="2"/>
      <c r="H12068" s="22"/>
      <c r="I12068" s="22"/>
      <c r="J12068" s="23"/>
      <c r="K12068" s="23"/>
      <c r="L12068" s="22"/>
      <c r="M12068" s="22"/>
      <c r="O12068" s="1"/>
    </row>
    <row r="12069" spans="7:15" x14ac:dyDescent="0.2">
      <c r="G12069" s="2"/>
      <c r="H12069" s="22"/>
      <c r="I12069" s="22"/>
      <c r="J12069" s="23"/>
      <c r="K12069" s="23"/>
      <c r="L12069" s="22"/>
      <c r="M12069" s="22"/>
      <c r="O12069" s="1"/>
    </row>
    <row r="12070" spans="7:15" x14ac:dyDescent="0.2">
      <c r="G12070" s="2"/>
      <c r="H12070" s="22"/>
      <c r="I12070" s="22"/>
      <c r="J12070" s="23"/>
      <c r="K12070" s="23"/>
      <c r="L12070" s="22"/>
      <c r="M12070" s="22"/>
      <c r="O12070" s="1"/>
    </row>
    <row r="12071" spans="7:15" x14ac:dyDescent="0.2">
      <c r="G12071" s="2"/>
      <c r="H12071" s="22"/>
      <c r="I12071" s="22"/>
      <c r="J12071" s="23"/>
      <c r="K12071" s="23"/>
      <c r="L12071" s="22"/>
      <c r="M12071" s="22"/>
      <c r="O12071" s="1"/>
    </row>
    <row r="12072" spans="7:15" x14ac:dyDescent="0.2">
      <c r="G12072" s="2"/>
      <c r="H12072" s="22"/>
      <c r="I12072" s="22"/>
      <c r="J12072" s="23"/>
      <c r="K12072" s="23"/>
      <c r="L12072" s="22"/>
      <c r="M12072" s="22"/>
      <c r="O12072" s="1"/>
    </row>
    <row r="12073" spans="7:15" x14ac:dyDescent="0.2">
      <c r="G12073" s="2"/>
      <c r="H12073" s="22"/>
      <c r="I12073" s="22"/>
      <c r="J12073" s="23"/>
      <c r="K12073" s="23"/>
      <c r="L12073" s="22"/>
      <c r="M12073" s="22"/>
      <c r="O12073" s="1"/>
    </row>
    <row r="12074" spans="7:15" x14ac:dyDescent="0.2">
      <c r="G12074" s="2"/>
      <c r="H12074" s="22"/>
      <c r="I12074" s="22"/>
      <c r="J12074" s="23"/>
      <c r="K12074" s="23"/>
      <c r="L12074" s="22"/>
      <c r="M12074" s="22"/>
      <c r="O12074" s="1"/>
    </row>
    <row r="12075" spans="7:15" x14ac:dyDescent="0.2">
      <c r="G12075" s="2"/>
      <c r="H12075" s="22"/>
      <c r="I12075" s="22"/>
      <c r="J12075" s="23"/>
      <c r="K12075" s="23"/>
      <c r="L12075" s="22"/>
      <c r="M12075" s="22"/>
      <c r="O12075" s="1"/>
    </row>
    <row r="12076" spans="7:15" x14ac:dyDescent="0.2">
      <c r="G12076" s="2"/>
      <c r="H12076" s="22"/>
      <c r="I12076" s="22"/>
      <c r="J12076" s="23"/>
      <c r="K12076" s="23"/>
      <c r="L12076" s="22"/>
      <c r="M12076" s="22"/>
      <c r="O12076" s="1"/>
    </row>
    <row r="12077" spans="7:15" x14ac:dyDescent="0.2">
      <c r="G12077" s="2"/>
      <c r="H12077" s="22"/>
      <c r="I12077" s="22"/>
      <c r="J12077" s="23"/>
      <c r="K12077" s="23"/>
      <c r="L12077" s="22"/>
      <c r="M12077" s="22"/>
      <c r="O12077" s="1"/>
    </row>
    <row r="12078" spans="7:15" x14ac:dyDescent="0.2">
      <c r="G12078" s="2"/>
      <c r="H12078" s="22"/>
      <c r="I12078" s="22"/>
      <c r="J12078" s="23"/>
      <c r="K12078" s="23"/>
      <c r="L12078" s="22"/>
      <c r="M12078" s="22"/>
      <c r="O12078" s="1"/>
    </row>
    <row r="12079" spans="7:15" x14ac:dyDescent="0.2">
      <c r="G12079" s="2"/>
      <c r="H12079" s="22"/>
      <c r="I12079" s="22"/>
      <c r="J12079" s="23"/>
      <c r="K12079" s="23"/>
      <c r="L12079" s="22"/>
      <c r="M12079" s="22"/>
      <c r="O12079" s="1"/>
    </row>
    <row r="12080" spans="7:15" x14ac:dyDescent="0.2">
      <c r="G12080" s="2"/>
      <c r="H12080" s="22"/>
      <c r="I12080" s="22"/>
      <c r="J12080" s="23"/>
      <c r="K12080" s="23"/>
      <c r="L12080" s="22"/>
      <c r="M12080" s="22"/>
      <c r="O12080" s="1"/>
    </row>
    <row r="12081" spans="7:15" x14ac:dyDescent="0.2">
      <c r="G12081" s="2"/>
      <c r="H12081" s="22"/>
      <c r="I12081" s="22"/>
      <c r="J12081" s="23"/>
      <c r="K12081" s="23"/>
      <c r="L12081" s="22"/>
      <c r="M12081" s="22"/>
      <c r="O12081" s="1"/>
    </row>
    <row r="12082" spans="7:15" x14ac:dyDescent="0.2">
      <c r="G12082" s="2"/>
      <c r="H12082" s="22"/>
      <c r="I12082" s="22"/>
      <c r="J12082" s="23"/>
      <c r="K12082" s="23"/>
      <c r="L12082" s="22"/>
      <c r="M12082" s="22"/>
      <c r="O12082" s="1"/>
    </row>
    <row r="12083" spans="7:15" x14ac:dyDescent="0.2">
      <c r="G12083" s="2"/>
      <c r="H12083" s="22"/>
      <c r="I12083" s="22"/>
      <c r="J12083" s="23"/>
      <c r="K12083" s="23"/>
      <c r="L12083" s="22"/>
      <c r="M12083" s="22"/>
      <c r="O12083" s="1"/>
    </row>
    <row r="12084" spans="7:15" x14ac:dyDescent="0.2">
      <c r="G12084" s="2"/>
      <c r="H12084" s="22"/>
      <c r="I12084" s="22"/>
      <c r="J12084" s="23"/>
      <c r="K12084" s="23"/>
      <c r="L12084" s="22"/>
      <c r="M12084" s="22"/>
      <c r="O12084" s="1"/>
    </row>
    <row r="12085" spans="7:15" x14ac:dyDescent="0.2">
      <c r="G12085" s="2"/>
      <c r="H12085" s="22"/>
      <c r="I12085" s="22"/>
      <c r="J12085" s="23"/>
      <c r="K12085" s="23"/>
      <c r="L12085" s="22"/>
      <c r="M12085" s="22"/>
      <c r="O12085" s="1"/>
    </row>
    <row r="12086" spans="7:15" x14ac:dyDescent="0.2">
      <c r="G12086" s="2"/>
      <c r="H12086" s="22"/>
      <c r="I12086" s="22"/>
      <c r="J12086" s="23"/>
      <c r="K12086" s="23"/>
      <c r="L12086" s="22"/>
      <c r="M12086" s="22"/>
      <c r="O12086" s="1"/>
    </row>
    <row r="12087" spans="7:15" x14ac:dyDescent="0.2">
      <c r="G12087" s="2"/>
      <c r="H12087" s="22"/>
      <c r="I12087" s="22"/>
      <c r="J12087" s="23"/>
      <c r="K12087" s="23"/>
      <c r="L12087" s="22"/>
      <c r="M12087" s="22"/>
      <c r="O12087" s="1"/>
    </row>
    <row r="12088" spans="7:15" x14ac:dyDescent="0.2">
      <c r="G12088" s="2"/>
      <c r="H12088" s="22"/>
      <c r="I12088" s="22"/>
      <c r="J12088" s="23"/>
      <c r="K12088" s="23"/>
      <c r="L12088" s="22"/>
      <c r="M12088" s="22"/>
      <c r="O12088" s="1"/>
    </row>
    <row r="12089" spans="7:15" x14ac:dyDescent="0.2">
      <c r="G12089" s="2"/>
      <c r="H12089" s="22"/>
      <c r="I12089" s="22"/>
      <c r="J12089" s="23"/>
      <c r="K12089" s="23"/>
      <c r="L12089" s="22"/>
      <c r="M12089" s="22"/>
      <c r="O12089" s="1"/>
    </row>
    <row r="12090" spans="7:15" x14ac:dyDescent="0.2">
      <c r="G12090" s="2"/>
      <c r="H12090" s="22"/>
      <c r="I12090" s="22"/>
      <c r="J12090" s="23"/>
      <c r="K12090" s="23"/>
      <c r="L12090" s="22"/>
      <c r="M12090" s="22"/>
      <c r="O12090" s="1"/>
    </row>
    <row r="12091" spans="7:15" x14ac:dyDescent="0.2">
      <c r="G12091" s="2"/>
      <c r="H12091" s="22"/>
      <c r="I12091" s="22"/>
      <c r="J12091" s="23"/>
      <c r="K12091" s="23"/>
      <c r="L12091" s="22"/>
      <c r="M12091" s="22"/>
      <c r="O12091" s="1"/>
    </row>
    <row r="12092" spans="7:15" x14ac:dyDescent="0.2">
      <c r="G12092" s="2"/>
      <c r="H12092" s="22"/>
      <c r="I12092" s="22"/>
      <c r="J12092" s="23"/>
      <c r="K12092" s="23"/>
      <c r="L12092" s="22"/>
      <c r="M12092" s="22"/>
      <c r="O12092" s="1"/>
    </row>
    <row r="12093" spans="7:15" x14ac:dyDescent="0.2">
      <c r="G12093" s="2"/>
      <c r="H12093" s="22"/>
      <c r="I12093" s="22"/>
      <c r="J12093" s="23"/>
      <c r="K12093" s="23"/>
      <c r="L12093" s="22"/>
      <c r="M12093" s="22"/>
      <c r="O12093" s="1"/>
    </row>
    <row r="12094" spans="7:15" x14ac:dyDescent="0.2">
      <c r="G12094" s="2"/>
      <c r="H12094" s="22"/>
      <c r="I12094" s="22"/>
      <c r="J12094" s="23"/>
      <c r="K12094" s="23"/>
      <c r="L12094" s="22"/>
      <c r="M12094" s="22"/>
      <c r="O12094" s="1"/>
    </row>
    <row r="12095" spans="7:15" x14ac:dyDescent="0.2">
      <c r="G12095" s="2"/>
      <c r="H12095" s="22"/>
      <c r="I12095" s="22"/>
      <c r="J12095" s="23"/>
      <c r="K12095" s="23"/>
      <c r="L12095" s="22"/>
      <c r="M12095" s="22"/>
      <c r="O12095" s="1"/>
    </row>
    <row r="12096" spans="7:15" x14ac:dyDescent="0.2">
      <c r="G12096" s="2"/>
      <c r="H12096" s="22"/>
      <c r="I12096" s="22"/>
      <c r="J12096" s="23"/>
      <c r="K12096" s="23"/>
      <c r="L12096" s="22"/>
      <c r="M12096" s="22"/>
      <c r="O12096" s="1"/>
    </row>
    <row r="12097" spans="7:15" x14ac:dyDescent="0.2">
      <c r="G12097" s="2"/>
      <c r="H12097" s="22"/>
      <c r="I12097" s="22"/>
      <c r="J12097" s="23"/>
      <c r="K12097" s="23"/>
      <c r="L12097" s="22"/>
      <c r="M12097" s="22"/>
      <c r="O12097" s="1"/>
    </row>
    <row r="12098" spans="7:15" x14ac:dyDescent="0.2">
      <c r="G12098" s="2"/>
      <c r="H12098" s="22"/>
      <c r="I12098" s="22"/>
      <c r="J12098" s="23"/>
      <c r="K12098" s="23"/>
      <c r="L12098" s="22"/>
      <c r="M12098" s="22"/>
      <c r="O12098" s="1"/>
    </row>
    <row r="12099" spans="7:15" x14ac:dyDescent="0.2">
      <c r="G12099" s="2"/>
      <c r="H12099" s="22"/>
      <c r="I12099" s="22"/>
      <c r="J12099" s="23"/>
      <c r="K12099" s="23"/>
      <c r="L12099" s="22"/>
      <c r="M12099" s="22"/>
      <c r="O12099" s="1"/>
    </row>
    <row r="12100" spans="7:15" x14ac:dyDescent="0.2">
      <c r="G12100" s="2"/>
      <c r="H12100" s="22"/>
      <c r="I12100" s="22"/>
      <c r="J12100" s="23"/>
      <c r="K12100" s="23"/>
      <c r="L12100" s="22"/>
      <c r="M12100" s="22"/>
      <c r="O12100" s="1"/>
    </row>
    <row r="12101" spans="7:15" x14ac:dyDescent="0.2">
      <c r="G12101" s="2"/>
      <c r="H12101" s="22"/>
      <c r="I12101" s="22"/>
      <c r="J12101" s="23"/>
      <c r="K12101" s="23"/>
      <c r="L12101" s="22"/>
      <c r="M12101" s="22"/>
      <c r="O12101" s="1"/>
    </row>
    <row r="12102" spans="7:15" x14ac:dyDescent="0.2">
      <c r="G12102" s="2"/>
      <c r="H12102" s="22"/>
      <c r="I12102" s="22"/>
      <c r="J12102" s="23"/>
      <c r="K12102" s="23"/>
      <c r="L12102" s="22"/>
      <c r="M12102" s="22"/>
      <c r="O12102" s="1"/>
    </row>
    <row r="12103" spans="7:15" x14ac:dyDescent="0.2">
      <c r="G12103" s="2"/>
      <c r="H12103" s="22"/>
      <c r="I12103" s="22"/>
      <c r="J12103" s="23"/>
      <c r="K12103" s="23"/>
      <c r="L12103" s="22"/>
      <c r="M12103" s="22"/>
      <c r="O12103" s="1"/>
    </row>
    <row r="12104" spans="7:15" x14ac:dyDescent="0.2">
      <c r="G12104" s="2"/>
      <c r="H12104" s="22"/>
      <c r="I12104" s="22"/>
      <c r="J12104" s="23"/>
      <c r="K12104" s="23"/>
      <c r="L12104" s="22"/>
      <c r="M12104" s="22"/>
      <c r="O12104" s="1"/>
    </row>
    <row r="12105" spans="7:15" x14ac:dyDescent="0.2">
      <c r="G12105" s="2"/>
      <c r="H12105" s="22"/>
      <c r="I12105" s="22"/>
      <c r="J12105" s="23"/>
      <c r="K12105" s="23"/>
      <c r="L12105" s="22"/>
      <c r="M12105" s="22"/>
      <c r="O12105" s="1"/>
    </row>
    <row r="12106" spans="7:15" x14ac:dyDescent="0.2">
      <c r="G12106" s="2"/>
      <c r="H12106" s="22"/>
      <c r="I12106" s="22"/>
      <c r="J12106" s="23"/>
      <c r="K12106" s="23"/>
      <c r="L12106" s="22"/>
      <c r="M12106" s="22"/>
      <c r="O12106" s="1"/>
    </row>
    <row r="12107" spans="7:15" x14ac:dyDescent="0.2">
      <c r="G12107" s="2"/>
      <c r="H12107" s="22"/>
      <c r="I12107" s="22"/>
      <c r="J12107" s="23"/>
      <c r="K12107" s="23"/>
      <c r="L12107" s="22"/>
      <c r="M12107" s="22"/>
      <c r="O12107" s="1"/>
    </row>
    <row r="12108" spans="7:15" x14ac:dyDescent="0.2">
      <c r="G12108" s="2"/>
      <c r="H12108" s="22"/>
      <c r="I12108" s="22"/>
      <c r="J12108" s="23"/>
      <c r="K12108" s="23"/>
      <c r="L12108" s="22"/>
      <c r="M12108" s="22"/>
      <c r="O12108" s="1"/>
    </row>
    <row r="12109" spans="7:15" x14ac:dyDescent="0.2">
      <c r="G12109" s="2"/>
      <c r="H12109" s="22"/>
      <c r="I12109" s="22"/>
      <c r="J12109" s="23"/>
      <c r="K12109" s="23"/>
      <c r="L12109" s="22"/>
      <c r="M12109" s="22"/>
      <c r="O12109" s="1"/>
    </row>
    <row r="12110" spans="7:15" x14ac:dyDescent="0.2">
      <c r="G12110" s="2"/>
      <c r="H12110" s="22"/>
      <c r="I12110" s="22"/>
      <c r="J12110" s="23"/>
      <c r="K12110" s="23"/>
      <c r="L12110" s="22"/>
      <c r="M12110" s="22"/>
      <c r="O12110" s="1"/>
    </row>
    <row r="12111" spans="7:15" x14ac:dyDescent="0.2">
      <c r="G12111" s="2"/>
      <c r="H12111" s="22"/>
      <c r="I12111" s="22"/>
      <c r="J12111" s="23"/>
      <c r="K12111" s="23"/>
      <c r="L12111" s="22"/>
      <c r="M12111" s="22"/>
      <c r="O12111" s="1"/>
    </row>
    <row r="12112" spans="7:15" x14ac:dyDescent="0.2">
      <c r="G12112" s="2"/>
      <c r="H12112" s="22"/>
      <c r="I12112" s="22"/>
      <c r="J12112" s="23"/>
      <c r="K12112" s="23"/>
      <c r="L12112" s="22"/>
      <c r="M12112" s="22"/>
      <c r="O12112" s="1"/>
    </row>
    <row r="12113" spans="7:15" x14ac:dyDescent="0.2">
      <c r="G12113" s="2"/>
      <c r="H12113" s="22"/>
      <c r="I12113" s="22"/>
      <c r="J12113" s="23"/>
      <c r="K12113" s="23"/>
      <c r="L12113" s="22"/>
      <c r="M12113" s="22"/>
      <c r="O12113" s="1"/>
    </row>
    <row r="12114" spans="7:15" x14ac:dyDescent="0.2">
      <c r="G12114" s="2"/>
      <c r="H12114" s="22"/>
      <c r="I12114" s="22"/>
      <c r="J12114" s="23"/>
      <c r="K12114" s="23"/>
      <c r="L12114" s="22"/>
      <c r="M12114" s="22"/>
      <c r="O12114" s="1"/>
    </row>
    <row r="12115" spans="7:15" x14ac:dyDescent="0.2">
      <c r="G12115" s="2"/>
      <c r="H12115" s="22"/>
      <c r="I12115" s="22"/>
      <c r="J12115" s="23"/>
      <c r="K12115" s="23"/>
      <c r="L12115" s="22"/>
      <c r="M12115" s="22"/>
      <c r="O12115" s="1"/>
    </row>
    <row r="12116" spans="7:15" x14ac:dyDescent="0.2">
      <c r="G12116" s="2"/>
      <c r="H12116" s="22"/>
      <c r="I12116" s="22"/>
      <c r="J12116" s="23"/>
      <c r="K12116" s="23"/>
      <c r="L12116" s="22"/>
      <c r="M12116" s="22"/>
      <c r="O12116" s="1"/>
    </row>
    <row r="12117" spans="7:15" x14ac:dyDescent="0.2">
      <c r="G12117" s="2"/>
      <c r="H12117" s="22"/>
      <c r="I12117" s="22"/>
      <c r="J12117" s="23"/>
      <c r="K12117" s="23"/>
      <c r="L12117" s="22"/>
      <c r="M12117" s="22"/>
      <c r="O12117" s="1"/>
    </row>
    <row r="12118" spans="7:15" x14ac:dyDescent="0.2">
      <c r="G12118" s="2"/>
      <c r="H12118" s="22"/>
      <c r="I12118" s="22"/>
      <c r="J12118" s="23"/>
      <c r="K12118" s="23"/>
      <c r="L12118" s="22"/>
      <c r="M12118" s="22"/>
      <c r="O12118" s="1"/>
    </row>
    <row r="12119" spans="7:15" x14ac:dyDescent="0.2">
      <c r="G12119" s="2"/>
      <c r="H12119" s="22"/>
      <c r="I12119" s="22"/>
      <c r="J12119" s="23"/>
      <c r="K12119" s="23"/>
      <c r="L12119" s="22"/>
      <c r="M12119" s="22"/>
      <c r="O12119" s="1"/>
    </row>
    <row r="12120" spans="7:15" x14ac:dyDescent="0.2">
      <c r="G12120" s="2"/>
      <c r="H12120" s="22"/>
      <c r="I12120" s="22"/>
      <c r="J12120" s="23"/>
      <c r="K12120" s="23"/>
      <c r="L12120" s="22"/>
      <c r="M12120" s="22"/>
      <c r="O12120" s="1"/>
    </row>
    <row r="12121" spans="7:15" x14ac:dyDescent="0.2">
      <c r="G12121" s="2"/>
      <c r="H12121" s="22"/>
      <c r="I12121" s="22"/>
      <c r="J12121" s="23"/>
      <c r="K12121" s="23"/>
      <c r="L12121" s="22"/>
      <c r="M12121" s="22"/>
      <c r="O12121" s="1"/>
    </row>
    <row r="12122" spans="7:15" x14ac:dyDescent="0.2">
      <c r="G12122" s="2"/>
      <c r="H12122" s="22"/>
      <c r="I12122" s="22"/>
      <c r="J12122" s="23"/>
      <c r="K12122" s="23"/>
      <c r="L12122" s="22"/>
      <c r="M12122" s="22"/>
      <c r="O12122" s="1"/>
    </row>
    <row r="12123" spans="7:15" x14ac:dyDescent="0.2">
      <c r="G12123" s="2"/>
      <c r="H12123" s="22"/>
      <c r="I12123" s="22"/>
      <c r="J12123" s="23"/>
      <c r="K12123" s="23"/>
      <c r="L12123" s="22"/>
      <c r="M12123" s="22"/>
      <c r="O12123" s="1"/>
    </row>
    <row r="12124" spans="7:15" x14ac:dyDescent="0.2">
      <c r="G12124" s="2"/>
      <c r="H12124" s="22"/>
      <c r="I12124" s="22"/>
      <c r="J12124" s="23"/>
      <c r="K12124" s="23"/>
      <c r="L12124" s="22"/>
      <c r="M12124" s="22"/>
      <c r="O12124" s="1"/>
    </row>
    <row r="12125" spans="7:15" x14ac:dyDescent="0.2">
      <c r="G12125" s="2"/>
      <c r="H12125" s="22"/>
      <c r="I12125" s="22"/>
      <c r="J12125" s="23"/>
      <c r="K12125" s="23"/>
      <c r="L12125" s="22"/>
      <c r="M12125" s="22"/>
      <c r="O12125" s="1"/>
    </row>
    <row r="12126" spans="7:15" x14ac:dyDescent="0.2">
      <c r="G12126" s="2"/>
      <c r="H12126" s="22"/>
      <c r="I12126" s="22"/>
      <c r="J12126" s="23"/>
      <c r="K12126" s="23"/>
      <c r="L12126" s="22"/>
      <c r="M12126" s="22"/>
      <c r="O12126" s="1"/>
    </row>
    <row r="12127" spans="7:15" x14ac:dyDescent="0.2">
      <c r="G12127" s="2"/>
      <c r="H12127" s="22"/>
      <c r="I12127" s="22"/>
      <c r="J12127" s="23"/>
      <c r="K12127" s="23"/>
      <c r="L12127" s="22"/>
      <c r="M12127" s="22"/>
      <c r="O12127" s="1"/>
    </row>
    <row r="12128" spans="7:15" x14ac:dyDescent="0.2">
      <c r="G12128" s="2"/>
      <c r="H12128" s="22"/>
      <c r="I12128" s="22"/>
      <c r="J12128" s="23"/>
      <c r="K12128" s="23"/>
      <c r="L12128" s="22"/>
      <c r="M12128" s="22"/>
      <c r="O12128" s="1"/>
    </row>
    <row r="12129" spans="7:15" x14ac:dyDescent="0.2">
      <c r="G12129" s="2"/>
      <c r="H12129" s="22"/>
      <c r="I12129" s="22"/>
      <c r="J12129" s="23"/>
      <c r="K12129" s="23"/>
      <c r="L12129" s="22"/>
      <c r="M12129" s="22"/>
      <c r="O12129" s="1"/>
    </row>
    <row r="12130" spans="7:15" x14ac:dyDescent="0.2">
      <c r="G12130" s="2"/>
      <c r="H12130" s="22"/>
      <c r="I12130" s="22"/>
      <c r="J12130" s="23"/>
      <c r="K12130" s="23"/>
      <c r="L12130" s="22"/>
      <c r="M12130" s="22"/>
      <c r="O12130" s="1"/>
    </row>
    <row r="12131" spans="7:15" x14ac:dyDescent="0.2">
      <c r="G12131" s="2"/>
      <c r="H12131" s="22"/>
      <c r="I12131" s="22"/>
      <c r="J12131" s="23"/>
      <c r="K12131" s="23"/>
      <c r="L12131" s="22"/>
      <c r="M12131" s="22"/>
      <c r="O12131" s="1"/>
    </row>
    <row r="12132" spans="7:15" x14ac:dyDescent="0.2">
      <c r="G12132" s="2"/>
      <c r="H12132" s="22"/>
      <c r="I12132" s="22"/>
      <c r="J12132" s="23"/>
      <c r="K12132" s="23"/>
      <c r="L12132" s="22"/>
      <c r="M12132" s="22"/>
      <c r="O12132" s="1"/>
    </row>
    <row r="12133" spans="7:15" x14ac:dyDescent="0.2">
      <c r="G12133" s="2"/>
      <c r="H12133" s="22"/>
      <c r="I12133" s="22"/>
      <c r="J12133" s="23"/>
      <c r="K12133" s="23"/>
      <c r="L12133" s="22"/>
      <c r="M12133" s="22"/>
      <c r="O12133" s="1"/>
    </row>
    <row r="12134" spans="7:15" x14ac:dyDescent="0.2">
      <c r="G12134" s="2"/>
      <c r="H12134" s="22"/>
      <c r="I12134" s="22"/>
      <c r="J12134" s="23"/>
      <c r="K12134" s="23"/>
      <c r="L12134" s="22"/>
      <c r="M12134" s="22"/>
      <c r="O12134" s="1"/>
    </row>
    <row r="12135" spans="7:15" x14ac:dyDescent="0.2">
      <c r="G12135" s="2"/>
      <c r="H12135" s="22"/>
      <c r="I12135" s="22"/>
      <c r="J12135" s="23"/>
      <c r="K12135" s="23"/>
      <c r="L12135" s="22"/>
      <c r="M12135" s="22"/>
      <c r="O12135" s="1"/>
    </row>
    <row r="12136" spans="7:15" x14ac:dyDescent="0.2">
      <c r="G12136" s="2"/>
      <c r="H12136" s="22"/>
      <c r="I12136" s="22"/>
      <c r="J12136" s="23"/>
      <c r="K12136" s="23"/>
      <c r="L12136" s="22"/>
      <c r="M12136" s="22"/>
      <c r="O12136" s="1"/>
    </row>
    <row r="12137" spans="7:15" x14ac:dyDescent="0.2">
      <c r="G12137" s="2"/>
      <c r="H12137" s="22"/>
      <c r="I12137" s="22"/>
      <c r="J12137" s="23"/>
      <c r="K12137" s="23"/>
      <c r="L12137" s="22"/>
      <c r="M12137" s="22"/>
      <c r="O12137" s="1"/>
    </row>
    <row r="12138" spans="7:15" x14ac:dyDescent="0.2">
      <c r="G12138" s="2"/>
      <c r="H12138" s="22"/>
      <c r="I12138" s="22"/>
      <c r="J12138" s="23"/>
      <c r="K12138" s="23"/>
      <c r="L12138" s="22"/>
      <c r="M12138" s="22"/>
      <c r="O12138" s="1"/>
    </row>
    <row r="12139" spans="7:15" x14ac:dyDescent="0.2">
      <c r="G12139" s="2"/>
      <c r="H12139" s="22"/>
      <c r="I12139" s="22"/>
      <c r="J12139" s="23"/>
      <c r="K12139" s="23"/>
      <c r="L12139" s="22"/>
      <c r="M12139" s="22"/>
      <c r="O12139" s="1"/>
    </row>
    <row r="12140" spans="7:15" x14ac:dyDescent="0.2">
      <c r="G12140" s="2"/>
      <c r="H12140" s="22"/>
      <c r="I12140" s="22"/>
      <c r="J12140" s="23"/>
      <c r="K12140" s="23"/>
      <c r="L12140" s="22"/>
      <c r="M12140" s="22"/>
      <c r="O12140" s="1"/>
    </row>
    <row r="12141" spans="7:15" x14ac:dyDescent="0.2">
      <c r="G12141" s="2"/>
      <c r="H12141" s="22"/>
      <c r="I12141" s="22"/>
      <c r="J12141" s="23"/>
      <c r="K12141" s="23"/>
      <c r="L12141" s="22"/>
      <c r="M12141" s="22"/>
      <c r="O12141" s="1"/>
    </row>
    <row r="12142" spans="7:15" x14ac:dyDescent="0.2">
      <c r="G12142" s="2"/>
      <c r="H12142" s="22"/>
      <c r="I12142" s="22"/>
      <c r="J12142" s="23"/>
      <c r="K12142" s="23"/>
      <c r="L12142" s="22"/>
      <c r="M12142" s="22"/>
      <c r="O12142" s="1"/>
    </row>
    <row r="12143" spans="7:15" x14ac:dyDescent="0.2">
      <c r="G12143" s="2"/>
      <c r="H12143" s="22"/>
      <c r="I12143" s="22"/>
      <c r="J12143" s="23"/>
      <c r="K12143" s="23"/>
      <c r="L12143" s="22"/>
      <c r="M12143" s="22"/>
      <c r="O12143" s="1"/>
    </row>
    <row r="12144" spans="7:15" x14ac:dyDescent="0.2">
      <c r="G12144" s="2"/>
      <c r="H12144" s="22"/>
      <c r="I12144" s="22"/>
      <c r="J12144" s="23"/>
      <c r="K12144" s="23"/>
      <c r="L12144" s="22"/>
      <c r="M12144" s="22"/>
      <c r="O12144" s="1"/>
    </row>
    <row r="12145" spans="7:15" x14ac:dyDescent="0.2">
      <c r="G12145" s="2"/>
      <c r="H12145" s="22"/>
      <c r="I12145" s="22"/>
      <c r="J12145" s="23"/>
      <c r="K12145" s="23"/>
      <c r="L12145" s="22"/>
      <c r="M12145" s="22"/>
      <c r="O12145" s="1"/>
    </row>
    <row r="12146" spans="7:15" x14ac:dyDescent="0.2">
      <c r="G12146" s="2"/>
      <c r="H12146" s="22"/>
      <c r="I12146" s="22"/>
      <c r="J12146" s="23"/>
      <c r="K12146" s="23"/>
      <c r="L12146" s="22"/>
      <c r="M12146" s="22"/>
      <c r="O12146" s="1"/>
    </row>
    <row r="12147" spans="7:15" x14ac:dyDescent="0.2">
      <c r="G12147" s="2"/>
      <c r="H12147" s="22"/>
      <c r="I12147" s="22"/>
      <c r="J12147" s="23"/>
      <c r="K12147" s="23"/>
      <c r="L12147" s="22"/>
      <c r="M12147" s="22"/>
      <c r="O12147" s="1"/>
    </row>
    <row r="12148" spans="7:15" x14ac:dyDescent="0.2">
      <c r="G12148" s="2"/>
      <c r="H12148" s="22"/>
      <c r="I12148" s="22"/>
      <c r="J12148" s="23"/>
      <c r="K12148" s="23"/>
      <c r="L12148" s="22"/>
      <c r="M12148" s="22"/>
      <c r="O12148" s="1"/>
    </row>
    <row r="12149" spans="7:15" x14ac:dyDescent="0.2">
      <c r="G12149" s="2"/>
      <c r="H12149" s="22"/>
      <c r="I12149" s="22"/>
      <c r="J12149" s="23"/>
      <c r="K12149" s="23"/>
      <c r="L12149" s="22"/>
      <c r="M12149" s="22"/>
      <c r="O12149" s="1"/>
    </row>
    <row r="12150" spans="7:15" x14ac:dyDescent="0.2">
      <c r="G12150" s="2"/>
      <c r="H12150" s="22"/>
      <c r="I12150" s="22"/>
      <c r="J12150" s="23"/>
      <c r="K12150" s="23"/>
      <c r="L12150" s="22"/>
      <c r="M12150" s="22"/>
      <c r="O12150" s="1"/>
    </row>
    <row r="12151" spans="7:15" x14ac:dyDescent="0.2">
      <c r="G12151" s="2"/>
      <c r="H12151" s="22"/>
      <c r="I12151" s="22"/>
      <c r="J12151" s="23"/>
      <c r="K12151" s="23"/>
      <c r="L12151" s="22"/>
      <c r="M12151" s="22"/>
      <c r="O12151" s="1"/>
    </row>
    <row r="12152" spans="7:15" x14ac:dyDescent="0.2">
      <c r="G12152" s="2"/>
      <c r="H12152" s="22"/>
      <c r="I12152" s="22"/>
      <c r="J12152" s="23"/>
      <c r="K12152" s="23"/>
      <c r="L12152" s="22"/>
      <c r="M12152" s="22"/>
      <c r="O12152" s="1"/>
    </row>
    <row r="12153" spans="7:15" x14ac:dyDescent="0.2">
      <c r="G12153" s="2"/>
      <c r="H12153" s="22"/>
      <c r="I12153" s="22"/>
      <c r="J12153" s="23"/>
      <c r="K12153" s="23"/>
      <c r="L12153" s="22"/>
      <c r="M12153" s="22"/>
      <c r="O12153" s="1"/>
    </row>
    <row r="12154" spans="7:15" x14ac:dyDescent="0.2">
      <c r="G12154" s="2"/>
      <c r="H12154" s="22"/>
      <c r="I12154" s="22"/>
      <c r="J12154" s="23"/>
      <c r="K12154" s="23"/>
      <c r="L12154" s="22"/>
      <c r="M12154" s="22"/>
      <c r="O12154" s="1"/>
    </row>
    <row r="12155" spans="7:15" x14ac:dyDescent="0.2">
      <c r="G12155" s="2"/>
      <c r="H12155" s="22"/>
      <c r="I12155" s="22"/>
      <c r="J12155" s="23"/>
      <c r="K12155" s="23"/>
      <c r="L12155" s="22"/>
      <c r="M12155" s="22"/>
      <c r="O12155" s="1"/>
    </row>
    <row r="12156" spans="7:15" x14ac:dyDescent="0.2">
      <c r="G12156" s="2"/>
      <c r="H12156" s="22"/>
      <c r="I12156" s="22"/>
      <c r="J12156" s="23"/>
      <c r="K12156" s="23"/>
      <c r="L12156" s="22"/>
      <c r="M12156" s="22"/>
      <c r="O12156" s="1"/>
    </row>
    <row r="12157" spans="7:15" x14ac:dyDescent="0.2">
      <c r="G12157" s="2"/>
      <c r="H12157" s="22"/>
      <c r="I12157" s="22"/>
      <c r="J12157" s="23"/>
      <c r="K12157" s="23"/>
      <c r="L12157" s="22"/>
      <c r="M12157" s="22"/>
      <c r="O12157" s="1"/>
    </row>
    <row r="12158" spans="7:15" x14ac:dyDescent="0.2">
      <c r="G12158" s="2"/>
      <c r="H12158" s="22"/>
      <c r="I12158" s="22"/>
      <c r="J12158" s="23"/>
      <c r="K12158" s="23"/>
      <c r="L12158" s="22"/>
      <c r="M12158" s="22"/>
      <c r="O12158" s="1"/>
    </row>
    <row r="12159" spans="7:15" x14ac:dyDescent="0.2">
      <c r="G12159" s="2"/>
      <c r="H12159" s="22"/>
      <c r="I12159" s="22"/>
      <c r="J12159" s="23"/>
      <c r="K12159" s="23"/>
      <c r="L12159" s="22"/>
      <c r="M12159" s="22"/>
      <c r="O12159" s="1"/>
    </row>
    <row r="12160" spans="7:15" x14ac:dyDescent="0.2">
      <c r="G12160" s="2"/>
      <c r="H12160" s="22"/>
      <c r="I12160" s="22"/>
      <c r="J12160" s="23"/>
      <c r="K12160" s="23"/>
      <c r="L12160" s="22"/>
      <c r="M12160" s="22"/>
      <c r="O12160" s="1"/>
    </row>
    <row r="12161" spans="7:15" x14ac:dyDescent="0.2">
      <c r="G12161" s="2"/>
      <c r="H12161" s="22"/>
      <c r="I12161" s="22"/>
      <c r="J12161" s="23"/>
      <c r="K12161" s="23"/>
      <c r="L12161" s="22"/>
      <c r="M12161" s="22"/>
      <c r="O12161" s="1"/>
    </row>
    <row r="12162" spans="7:15" x14ac:dyDescent="0.2">
      <c r="G12162" s="2"/>
      <c r="H12162" s="22"/>
      <c r="I12162" s="22"/>
      <c r="J12162" s="23"/>
      <c r="K12162" s="23"/>
      <c r="L12162" s="22"/>
      <c r="M12162" s="22"/>
      <c r="O12162" s="1"/>
    </row>
    <row r="12163" spans="7:15" x14ac:dyDescent="0.2">
      <c r="G12163" s="2"/>
      <c r="H12163" s="22"/>
      <c r="I12163" s="22"/>
      <c r="J12163" s="23"/>
      <c r="K12163" s="23"/>
      <c r="L12163" s="22"/>
      <c r="M12163" s="22"/>
      <c r="O12163" s="1"/>
    </row>
    <row r="12164" spans="7:15" x14ac:dyDescent="0.2">
      <c r="G12164" s="2"/>
      <c r="H12164" s="22"/>
      <c r="I12164" s="22"/>
      <c r="J12164" s="23"/>
      <c r="K12164" s="23"/>
      <c r="L12164" s="22"/>
      <c r="M12164" s="22"/>
      <c r="O12164" s="1"/>
    </row>
    <row r="12165" spans="7:15" x14ac:dyDescent="0.2">
      <c r="G12165" s="2"/>
      <c r="H12165" s="22"/>
      <c r="I12165" s="22"/>
      <c r="J12165" s="23"/>
      <c r="K12165" s="23"/>
      <c r="L12165" s="22"/>
      <c r="M12165" s="22"/>
      <c r="O12165" s="1"/>
    </row>
    <row r="12166" spans="7:15" x14ac:dyDescent="0.2">
      <c r="G12166" s="2"/>
      <c r="H12166" s="22"/>
      <c r="I12166" s="22"/>
      <c r="J12166" s="23"/>
      <c r="K12166" s="23"/>
      <c r="L12166" s="22"/>
      <c r="M12166" s="22"/>
      <c r="O12166" s="1"/>
    </row>
    <row r="12167" spans="7:15" x14ac:dyDescent="0.2">
      <c r="G12167" s="2"/>
      <c r="H12167" s="22"/>
      <c r="I12167" s="22"/>
      <c r="J12167" s="23"/>
      <c r="K12167" s="23"/>
      <c r="L12167" s="22"/>
      <c r="M12167" s="22"/>
      <c r="O12167" s="1"/>
    </row>
    <row r="12168" spans="7:15" x14ac:dyDescent="0.2">
      <c r="G12168" s="2"/>
      <c r="H12168" s="22"/>
      <c r="I12168" s="22"/>
      <c r="J12168" s="23"/>
      <c r="K12168" s="23"/>
      <c r="L12168" s="22"/>
      <c r="M12168" s="22"/>
      <c r="O12168" s="1"/>
    </row>
    <row r="12169" spans="7:15" x14ac:dyDescent="0.2">
      <c r="G12169" s="2"/>
      <c r="H12169" s="22"/>
      <c r="I12169" s="22"/>
      <c r="J12169" s="23"/>
      <c r="K12169" s="23"/>
      <c r="L12169" s="22"/>
      <c r="M12169" s="22"/>
      <c r="O12169" s="1"/>
    </row>
    <row r="12170" spans="7:15" x14ac:dyDescent="0.2">
      <c r="G12170" s="2"/>
      <c r="H12170" s="22"/>
      <c r="I12170" s="22"/>
      <c r="J12170" s="23"/>
      <c r="K12170" s="23"/>
      <c r="L12170" s="22"/>
      <c r="M12170" s="22"/>
      <c r="O12170" s="1"/>
    </row>
    <row r="12171" spans="7:15" x14ac:dyDescent="0.2">
      <c r="G12171" s="2"/>
      <c r="H12171" s="22"/>
      <c r="I12171" s="22"/>
      <c r="J12171" s="23"/>
      <c r="K12171" s="23"/>
      <c r="L12171" s="22"/>
      <c r="M12171" s="22"/>
      <c r="O12171" s="1"/>
    </row>
    <row r="12172" spans="7:15" x14ac:dyDescent="0.2">
      <c r="G12172" s="2"/>
      <c r="H12172" s="22"/>
      <c r="I12172" s="22"/>
      <c r="J12172" s="23"/>
      <c r="K12172" s="23"/>
      <c r="L12172" s="22"/>
      <c r="M12172" s="22"/>
      <c r="O12172" s="1"/>
    </row>
    <row r="12173" spans="7:15" x14ac:dyDescent="0.2">
      <c r="G12173" s="2"/>
      <c r="H12173" s="22"/>
      <c r="I12173" s="22"/>
      <c r="J12173" s="23"/>
      <c r="K12173" s="23"/>
      <c r="L12173" s="22"/>
      <c r="M12173" s="22"/>
      <c r="O12173" s="1"/>
    </row>
    <row r="12174" spans="7:15" x14ac:dyDescent="0.2">
      <c r="G12174" s="2"/>
      <c r="H12174" s="22"/>
      <c r="I12174" s="22"/>
      <c r="J12174" s="23"/>
      <c r="K12174" s="23"/>
      <c r="L12174" s="22"/>
      <c r="M12174" s="22"/>
      <c r="O12174" s="1"/>
    </row>
    <row r="12175" spans="7:15" x14ac:dyDescent="0.2">
      <c r="G12175" s="2"/>
      <c r="H12175" s="22"/>
      <c r="I12175" s="22"/>
      <c r="J12175" s="23"/>
      <c r="K12175" s="23"/>
      <c r="L12175" s="22"/>
      <c r="M12175" s="22"/>
      <c r="O12175" s="1"/>
    </row>
    <row r="12176" spans="7:15" x14ac:dyDescent="0.2">
      <c r="G12176" s="2"/>
      <c r="H12176" s="22"/>
      <c r="I12176" s="22"/>
      <c r="J12176" s="23"/>
      <c r="K12176" s="23"/>
      <c r="L12176" s="22"/>
      <c r="M12176" s="22"/>
      <c r="O12176" s="1"/>
    </row>
    <row r="12177" spans="7:15" x14ac:dyDescent="0.2">
      <c r="G12177" s="2"/>
      <c r="H12177" s="22"/>
      <c r="I12177" s="22"/>
      <c r="J12177" s="23"/>
      <c r="K12177" s="23"/>
      <c r="L12177" s="22"/>
      <c r="M12177" s="22"/>
      <c r="O12177" s="1"/>
    </row>
    <row r="12178" spans="7:15" x14ac:dyDescent="0.2">
      <c r="G12178" s="2"/>
      <c r="H12178" s="22"/>
      <c r="I12178" s="22"/>
      <c r="J12178" s="23"/>
      <c r="K12178" s="23"/>
      <c r="L12178" s="22"/>
      <c r="M12178" s="22"/>
      <c r="O12178" s="1"/>
    </row>
    <row r="12179" spans="7:15" x14ac:dyDescent="0.2">
      <c r="G12179" s="2"/>
      <c r="H12179" s="22"/>
      <c r="I12179" s="22"/>
      <c r="J12179" s="23"/>
      <c r="K12179" s="23"/>
      <c r="L12179" s="22"/>
      <c r="M12179" s="22"/>
      <c r="O12179" s="1"/>
    </row>
    <row r="12180" spans="7:15" x14ac:dyDescent="0.2">
      <c r="G12180" s="2"/>
      <c r="H12180" s="22"/>
      <c r="I12180" s="22"/>
      <c r="J12180" s="23"/>
      <c r="K12180" s="23"/>
      <c r="L12180" s="22"/>
      <c r="M12180" s="22"/>
      <c r="O12180" s="1"/>
    </row>
    <row r="12181" spans="7:15" x14ac:dyDescent="0.2">
      <c r="G12181" s="2"/>
      <c r="H12181" s="22"/>
      <c r="I12181" s="22"/>
      <c r="J12181" s="23"/>
      <c r="K12181" s="23"/>
      <c r="L12181" s="22"/>
      <c r="M12181" s="22"/>
      <c r="O12181" s="1"/>
    </row>
    <row r="12182" spans="7:15" x14ac:dyDescent="0.2">
      <c r="G12182" s="2"/>
      <c r="H12182" s="22"/>
      <c r="I12182" s="22"/>
      <c r="J12182" s="23"/>
      <c r="K12182" s="23"/>
      <c r="L12182" s="22"/>
      <c r="M12182" s="22"/>
      <c r="O12182" s="1"/>
    </row>
    <row r="12183" spans="7:15" x14ac:dyDescent="0.2">
      <c r="G12183" s="2"/>
      <c r="H12183" s="22"/>
      <c r="I12183" s="22"/>
      <c r="J12183" s="23"/>
      <c r="K12183" s="23"/>
      <c r="L12183" s="22"/>
      <c r="M12183" s="22"/>
      <c r="O12183" s="1"/>
    </row>
    <row r="12184" spans="7:15" x14ac:dyDescent="0.2">
      <c r="G12184" s="2"/>
      <c r="H12184" s="22"/>
      <c r="I12184" s="22"/>
      <c r="J12184" s="23"/>
      <c r="K12184" s="23"/>
      <c r="L12184" s="22"/>
      <c r="M12184" s="22"/>
      <c r="O12184" s="1"/>
    </row>
    <row r="12185" spans="7:15" x14ac:dyDescent="0.2">
      <c r="G12185" s="2"/>
      <c r="H12185" s="22"/>
      <c r="I12185" s="22"/>
      <c r="J12185" s="23"/>
      <c r="K12185" s="23"/>
      <c r="L12185" s="22"/>
      <c r="M12185" s="22"/>
      <c r="O12185" s="1"/>
    </row>
    <row r="12186" spans="7:15" x14ac:dyDescent="0.2">
      <c r="G12186" s="2"/>
      <c r="H12186" s="22"/>
      <c r="I12186" s="22"/>
      <c r="J12186" s="23"/>
      <c r="K12186" s="23"/>
      <c r="L12186" s="22"/>
      <c r="M12186" s="22"/>
      <c r="O12186" s="1"/>
    </row>
    <row r="12187" spans="7:15" x14ac:dyDescent="0.2">
      <c r="G12187" s="2"/>
      <c r="H12187" s="22"/>
      <c r="I12187" s="22"/>
      <c r="J12187" s="23"/>
      <c r="K12187" s="23"/>
      <c r="L12187" s="22"/>
      <c r="M12187" s="22"/>
      <c r="O12187" s="1"/>
    </row>
    <row r="12188" spans="7:15" x14ac:dyDescent="0.2">
      <c r="G12188" s="2"/>
      <c r="H12188" s="22"/>
      <c r="I12188" s="22"/>
      <c r="J12188" s="23"/>
      <c r="K12188" s="23"/>
      <c r="L12188" s="22"/>
      <c r="M12188" s="22"/>
      <c r="O12188" s="1"/>
    </row>
    <row r="12189" spans="7:15" x14ac:dyDescent="0.2">
      <c r="G12189" s="2"/>
      <c r="H12189" s="22"/>
      <c r="I12189" s="22"/>
      <c r="J12189" s="23"/>
      <c r="K12189" s="23"/>
      <c r="L12189" s="22"/>
      <c r="M12189" s="22"/>
      <c r="O12189" s="1"/>
    </row>
    <row r="12190" spans="7:15" x14ac:dyDescent="0.2">
      <c r="G12190" s="2"/>
      <c r="H12190" s="22"/>
      <c r="I12190" s="22"/>
      <c r="J12190" s="23"/>
      <c r="K12190" s="23"/>
      <c r="L12190" s="22"/>
      <c r="M12190" s="22"/>
      <c r="O12190" s="1"/>
    </row>
    <row r="12191" spans="7:15" x14ac:dyDescent="0.2">
      <c r="G12191" s="2"/>
      <c r="H12191" s="22"/>
      <c r="I12191" s="22"/>
      <c r="J12191" s="23"/>
      <c r="K12191" s="23"/>
      <c r="L12191" s="22"/>
      <c r="M12191" s="22"/>
      <c r="O12191" s="1"/>
    </row>
    <row r="12192" spans="7:15" x14ac:dyDescent="0.2">
      <c r="G12192" s="2"/>
      <c r="H12192" s="22"/>
      <c r="I12192" s="22"/>
      <c r="J12192" s="23"/>
      <c r="K12192" s="23"/>
      <c r="L12192" s="22"/>
      <c r="M12192" s="22"/>
      <c r="O12192" s="1"/>
    </row>
    <row r="12193" spans="7:15" x14ac:dyDescent="0.2">
      <c r="G12193" s="2"/>
      <c r="H12193" s="22"/>
      <c r="I12193" s="22"/>
      <c r="J12193" s="23"/>
      <c r="K12193" s="23"/>
      <c r="L12193" s="22"/>
      <c r="M12193" s="22"/>
      <c r="O12193" s="1"/>
    </row>
    <row r="12194" spans="7:15" x14ac:dyDescent="0.2">
      <c r="G12194" s="2"/>
      <c r="H12194" s="22"/>
      <c r="I12194" s="22"/>
      <c r="J12194" s="23"/>
      <c r="K12194" s="23"/>
      <c r="L12194" s="22"/>
      <c r="M12194" s="22"/>
      <c r="O12194" s="1"/>
    </row>
    <row r="12195" spans="7:15" x14ac:dyDescent="0.2">
      <c r="G12195" s="2"/>
      <c r="H12195" s="22"/>
      <c r="I12195" s="22"/>
      <c r="J12195" s="23"/>
      <c r="K12195" s="23"/>
      <c r="L12195" s="22"/>
      <c r="M12195" s="22"/>
      <c r="O12195" s="1"/>
    </row>
    <row r="12196" spans="7:15" x14ac:dyDescent="0.2">
      <c r="G12196" s="2"/>
      <c r="H12196" s="22"/>
      <c r="I12196" s="22"/>
      <c r="J12196" s="23"/>
      <c r="K12196" s="23"/>
      <c r="L12196" s="22"/>
      <c r="M12196" s="22"/>
      <c r="O12196" s="1"/>
    </row>
    <row r="12197" spans="7:15" x14ac:dyDescent="0.2">
      <c r="G12197" s="2"/>
      <c r="H12197" s="22"/>
      <c r="I12197" s="22"/>
      <c r="J12197" s="23"/>
      <c r="K12197" s="23"/>
      <c r="L12197" s="22"/>
      <c r="M12197" s="22"/>
      <c r="O12197" s="1"/>
    </row>
    <row r="12198" spans="7:15" x14ac:dyDescent="0.2">
      <c r="G12198" s="2"/>
      <c r="H12198" s="22"/>
      <c r="I12198" s="22"/>
      <c r="J12198" s="23"/>
      <c r="K12198" s="23"/>
      <c r="L12198" s="22"/>
      <c r="M12198" s="22"/>
      <c r="O12198" s="1"/>
    </row>
    <row r="12199" spans="7:15" x14ac:dyDescent="0.2">
      <c r="G12199" s="2"/>
      <c r="H12199" s="22"/>
      <c r="I12199" s="22"/>
      <c r="J12199" s="23"/>
      <c r="K12199" s="23"/>
      <c r="L12199" s="22"/>
      <c r="M12199" s="22"/>
      <c r="O12199" s="1"/>
    </row>
    <row r="12200" spans="7:15" x14ac:dyDescent="0.2">
      <c r="G12200" s="2"/>
      <c r="H12200" s="22"/>
      <c r="I12200" s="22"/>
      <c r="J12200" s="23"/>
      <c r="K12200" s="23"/>
      <c r="L12200" s="22"/>
      <c r="M12200" s="22"/>
      <c r="O12200" s="1"/>
    </row>
    <row r="12201" spans="7:15" x14ac:dyDescent="0.2">
      <c r="G12201" s="2"/>
      <c r="H12201" s="22"/>
      <c r="I12201" s="22"/>
      <c r="J12201" s="23"/>
      <c r="K12201" s="23"/>
      <c r="L12201" s="22"/>
      <c r="M12201" s="22"/>
      <c r="O12201" s="1"/>
    </row>
    <row r="12202" spans="7:15" x14ac:dyDescent="0.2">
      <c r="G12202" s="2"/>
      <c r="H12202" s="22"/>
      <c r="I12202" s="22"/>
      <c r="J12202" s="23"/>
      <c r="K12202" s="23"/>
      <c r="L12202" s="22"/>
      <c r="M12202" s="22"/>
      <c r="O12202" s="1"/>
    </row>
    <row r="12203" spans="7:15" x14ac:dyDescent="0.2">
      <c r="G12203" s="2"/>
      <c r="H12203" s="22"/>
      <c r="I12203" s="22"/>
      <c r="J12203" s="23"/>
      <c r="K12203" s="23"/>
      <c r="L12203" s="22"/>
      <c r="M12203" s="22"/>
      <c r="O12203" s="1"/>
    </row>
    <row r="12204" spans="7:15" x14ac:dyDescent="0.2">
      <c r="G12204" s="2"/>
      <c r="H12204" s="22"/>
      <c r="I12204" s="22"/>
      <c r="J12204" s="23"/>
      <c r="K12204" s="23"/>
      <c r="L12204" s="22"/>
      <c r="M12204" s="22"/>
      <c r="O12204" s="1"/>
    </row>
    <row r="12205" spans="7:15" x14ac:dyDescent="0.2">
      <c r="G12205" s="2"/>
      <c r="H12205" s="22"/>
      <c r="I12205" s="22"/>
      <c r="J12205" s="23"/>
      <c r="K12205" s="23"/>
      <c r="L12205" s="22"/>
      <c r="M12205" s="22"/>
      <c r="O12205" s="1"/>
    </row>
    <row r="12206" spans="7:15" x14ac:dyDescent="0.2">
      <c r="G12206" s="2"/>
      <c r="H12206" s="22"/>
      <c r="I12206" s="22"/>
      <c r="J12206" s="23"/>
      <c r="K12206" s="23"/>
      <c r="L12206" s="22"/>
      <c r="M12206" s="22"/>
      <c r="O12206" s="1"/>
    </row>
    <row r="12207" spans="7:15" x14ac:dyDescent="0.2">
      <c r="G12207" s="2"/>
      <c r="H12207" s="22"/>
      <c r="I12207" s="22"/>
      <c r="J12207" s="23"/>
      <c r="K12207" s="23"/>
      <c r="L12207" s="22"/>
      <c r="M12207" s="22"/>
      <c r="O12207" s="1"/>
    </row>
    <row r="12208" spans="7:15" x14ac:dyDescent="0.2">
      <c r="G12208" s="2"/>
      <c r="H12208" s="22"/>
      <c r="I12208" s="22"/>
      <c r="J12208" s="23"/>
      <c r="K12208" s="23"/>
      <c r="L12208" s="22"/>
      <c r="M12208" s="22"/>
      <c r="O12208" s="1"/>
    </row>
    <row r="12209" spans="7:15" x14ac:dyDescent="0.2">
      <c r="G12209" s="2"/>
      <c r="H12209" s="22"/>
      <c r="I12209" s="22"/>
      <c r="J12209" s="23"/>
      <c r="K12209" s="23"/>
      <c r="L12209" s="22"/>
      <c r="M12209" s="22"/>
      <c r="O12209" s="1"/>
    </row>
    <row r="12210" spans="7:15" x14ac:dyDescent="0.2">
      <c r="G12210" s="2"/>
      <c r="H12210" s="22"/>
      <c r="I12210" s="22"/>
      <c r="J12210" s="23"/>
      <c r="K12210" s="23"/>
      <c r="L12210" s="22"/>
      <c r="M12210" s="22"/>
      <c r="O12210" s="1"/>
    </row>
    <row r="12211" spans="7:15" x14ac:dyDescent="0.2">
      <c r="G12211" s="2"/>
      <c r="H12211" s="22"/>
      <c r="I12211" s="22"/>
      <c r="J12211" s="23"/>
      <c r="K12211" s="23"/>
      <c r="L12211" s="22"/>
      <c r="M12211" s="22"/>
      <c r="O12211" s="1"/>
    </row>
    <row r="12212" spans="7:15" x14ac:dyDescent="0.2">
      <c r="G12212" s="2"/>
      <c r="H12212" s="22"/>
      <c r="I12212" s="22"/>
      <c r="J12212" s="23"/>
      <c r="K12212" s="23"/>
      <c r="L12212" s="22"/>
      <c r="M12212" s="22"/>
      <c r="O12212" s="1"/>
    </row>
    <row r="12213" spans="7:15" x14ac:dyDescent="0.2">
      <c r="G12213" s="2"/>
      <c r="H12213" s="22"/>
      <c r="I12213" s="22"/>
      <c r="J12213" s="23"/>
      <c r="K12213" s="23"/>
      <c r="L12213" s="22"/>
      <c r="M12213" s="22"/>
      <c r="O12213" s="1"/>
    </row>
    <row r="12214" spans="7:15" x14ac:dyDescent="0.2">
      <c r="G12214" s="2"/>
      <c r="H12214" s="22"/>
      <c r="I12214" s="22"/>
      <c r="J12214" s="23"/>
      <c r="K12214" s="23"/>
      <c r="L12214" s="22"/>
      <c r="M12214" s="22"/>
      <c r="O12214" s="1"/>
    </row>
    <row r="12215" spans="7:15" x14ac:dyDescent="0.2">
      <c r="G12215" s="2"/>
      <c r="H12215" s="22"/>
      <c r="I12215" s="22"/>
      <c r="J12215" s="23"/>
      <c r="K12215" s="23"/>
      <c r="L12215" s="22"/>
      <c r="M12215" s="22"/>
      <c r="O12215" s="1"/>
    </row>
    <row r="12216" spans="7:15" x14ac:dyDescent="0.2">
      <c r="G12216" s="2"/>
      <c r="H12216" s="22"/>
      <c r="I12216" s="22"/>
      <c r="J12216" s="23"/>
      <c r="K12216" s="23"/>
      <c r="L12216" s="22"/>
      <c r="M12216" s="22"/>
      <c r="O12216" s="1"/>
    </row>
    <row r="12217" spans="7:15" x14ac:dyDescent="0.2">
      <c r="G12217" s="2"/>
      <c r="H12217" s="22"/>
      <c r="I12217" s="22"/>
      <c r="J12217" s="23"/>
      <c r="K12217" s="23"/>
      <c r="L12217" s="22"/>
      <c r="M12217" s="22"/>
      <c r="O12217" s="1"/>
    </row>
    <row r="12218" spans="7:15" x14ac:dyDescent="0.2">
      <c r="G12218" s="2"/>
      <c r="H12218" s="22"/>
      <c r="I12218" s="22"/>
      <c r="J12218" s="23"/>
      <c r="K12218" s="23"/>
      <c r="L12218" s="22"/>
      <c r="M12218" s="22"/>
      <c r="O12218" s="1"/>
    </row>
    <row r="12219" spans="7:15" x14ac:dyDescent="0.2">
      <c r="G12219" s="2"/>
      <c r="H12219" s="22"/>
      <c r="I12219" s="22"/>
      <c r="J12219" s="23"/>
      <c r="K12219" s="23"/>
      <c r="L12219" s="22"/>
      <c r="M12219" s="22"/>
      <c r="O12219" s="1"/>
    </row>
    <row r="12220" spans="7:15" x14ac:dyDescent="0.2">
      <c r="G12220" s="2"/>
      <c r="H12220" s="22"/>
      <c r="I12220" s="22"/>
      <c r="J12220" s="23"/>
      <c r="K12220" s="23"/>
      <c r="L12220" s="22"/>
      <c r="M12220" s="22"/>
      <c r="O12220" s="1"/>
    </row>
    <row r="12221" spans="7:15" x14ac:dyDescent="0.2">
      <c r="G12221" s="2"/>
      <c r="H12221" s="22"/>
      <c r="I12221" s="22"/>
      <c r="J12221" s="23"/>
      <c r="K12221" s="23"/>
      <c r="L12221" s="22"/>
      <c r="M12221" s="22"/>
      <c r="O12221" s="1"/>
    </row>
    <row r="12222" spans="7:15" x14ac:dyDescent="0.2">
      <c r="G12222" s="2"/>
      <c r="H12222" s="22"/>
      <c r="I12222" s="22"/>
      <c r="J12222" s="23"/>
      <c r="K12222" s="23"/>
      <c r="L12222" s="22"/>
      <c r="M12222" s="22"/>
      <c r="O12222" s="1"/>
    </row>
    <row r="12223" spans="7:15" x14ac:dyDescent="0.2">
      <c r="G12223" s="2"/>
      <c r="H12223" s="22"/>
      <c r="I12223" s="22"/>
      <c r="J12223" s="23"/>
      <c r="K12223" s="23"/>
      <c r="L12223" s="22"/>
      <c r="M12223" s="22"/>
      <c r="O12223" s="1"/>
    </row>
    <row r="12224" spans="7:15" x14ac:dyDescent="0.2">
      <c r="G12224" s="2"/>
      <c r="H12224" s="22"/>
      <c r="I12224" s="22"/>
      <c r="J12224" s="23"/>
      <c r="K12224" s="23"/>
      <c r="L12224" s="22"/>
      <c r="M12224" s="22"/>
      <c r="O12224" s="1"/>
    </row>
    <row r="12225" spans="7:15" x14ac:dyDescent="0.2">
      <c r="G12225" s="2"/>
      <c r="H12225" s="22"/>
      <c r="I12225" s="22"/>
      <c r="J12225" s="23"/>
      <c r="K12225" s="23"/>
      <c r="L12225" s="22"/>
      <c r="M12225" s="22"/>
      <c r="O12225" s="1"/>
    </row>
    <row r="12226" spans="7:15" x14ac:dyDescent="0.2">
      <c r="G12226" s="2"/>
      <c r="H12226" s="22"/>
      <c r="I12226" s="22"/>
      <c r="J12226" s="23"/>
      <c r="K12226" s="23"/>
      <c r="L12226" s="22"/>
      <c r="M12226" s="22"/>
      <c r="O12226" s="1"/>
    </row>
    <row r="12227" spans="7:15" x14ac:dyDescent="0.2">
      <c r="G12227" s="2"/>
      <c r="H12227" s="22"/>
      <c r="I12227" s="22"/>
      <c r="J12227" s="23"/>
      <c r="K12227" s="23"/>
      <c r="L12227" s="22"/>
      <c r="M12227" s="22"/>
      <c r="O12227" s="1"/>
    </row>
    <row r="12228" spans="7:15" x14ac:dyDescent="0.2">
      <c r="G12228" s="2"/>
      <c r="H12228" s="22"/>
      <c r="I12228" s="22"/>
      <c r="J12228" s="23"/>
      <c r="K12228" s="23"/>
      <c r="L12228" s="22"/>
      <c r="M12228" s="22"/>
      <c r="O12228" s="1"/>
    </row>
    <row r="12229" spans="7:15" x14ac:dyDescent="0.2">
      <c r="G12229" s="2"/>
      <c r="H12229" s="22"/>
      <c r="I12229" s="22"/>
      <c r="J12229" s="23"/>
      <c r="K12229" s="23"/>
      <c r="L12229" s="22"/>
      <c r="M12229" s="22"/>
      <c r="O12229" s="1"/>
    </row>
    <row r="12230" spans="7:15" x14ac:dyDescent="0.2">
      <c r="G12230" s="2"/>
      <c r="H12230" s="22"/>
      <c r="I12230" s="22"/>
      <c r="J12230" s="23"/>
      <c r="K12230" s="23"/>
      <c r="L12230" s="22"/>
      <c r="M12230" s="22"/>
      <c r="O12230" s="1"/>
    </row>
    <row r="12231" spans="7:15" x14ac:dyDescent="0.2">
      <c r="G12231" s="2"/>
      <c r="H12231" s="22"/>
      <c r="I12231" s="22"/>
      <c r="J12231" s="23"/>
      <c r="K12231" s="23"/>
      <c r="L12231" s="22"/>
      <c r="M12231" s="22"/>
      <c r="O12231" s="1"/>
    </row>
    <row r="12232" spans="7:15" x14ac:dyDescent="0.2">
      <c r="G12232" s="2"/>
      <c r="H12232" s="22"/>
      <c r="I12232" s="22"/>
      <c r="J12232" s="23"/>
      <c r="K12232" s="23"/>
      <c r="L12232" s="22"/>
      <c r="M12232" s="22"/>
      <c r="O12232" s="1"/>
    </row>
    <row r="12233" spans="7:15" x14ac:dyDescent="0.2">
      <c r="G12233" s="2"/>
      <c r="H12233" s="22"/>
      <c r="I12233" s="22"/>
      <c r="J12233" s="23"/>
      <c r="K12233" s="23"/>
      <c r="L12233" s="22"/>
      <c r="M12233" s="22"/>
      <c r="O12233" s="1"/>
    </row>
    <row r="12234" spans="7:15" x14ac:dyDescent="0.2">
      <c r="G12234" s="2"/>
      <c r="H12234" s="22"/>
      <c r="I12234" s="22"/>
      <c r="J12234" s="23"/>
      <c r="K12234" s="23"/>
      <c r="L12234" s="22"/>
      <c r="M12234" s="22"/>
      <c r="O12234" s="1"/>
    </row>
    <row r="12235" spans="7:15" x14ac:dyDescent="0.2">
      <c r="G12235" s="2"/>
      <c r="H12235" s="22"/>
      <c r="I12235" s="22"/>
      <c r="J12235" s="23"/>
      <c r="K12235" s="23"/>
      <c r="L12235" s="22"/>
      <c r="M12235" s="22"/>
      <c r="O12235" s="1"/>
    </row>
    <row r="12236" spans="7:15" x14ac:dyDescent="0.2">
      <c r="G12236" s="2"/>
      <c r="H12236" s="22"/>
      <c r="I12236" s="22"/>
      <c r="J12236" s="23"/>
      <c r="K12236" s="23"/>
      <c r="L12236" s="22"/>
      <c r="M12236" s="22"/>
      <c r="O12236" s="1"/>
    </row>
    <row r="12237" spans="7:15" x14ac:dyDescent="0.2">
      <c r="G12237" s="2"/>
      <c r="H12237" s="22"/>
      <c r="I12237" s="22"/>
      <c r="J12237" s="23"/>
      <c r="K12237" s="23"/>
      <c r="L12237" s="22"/>
      <c r="M12237" s="22"/>
      <c r="O12237" s="1"/>
    </row>
    <row r="12238" spans="7:15" x14ac:dyDescent="0.2">
      <c r="G12238" s="2"/>
      <c r="H12238" s="22"/>
      <c r="I12238" s="22"/>
      <c r="J12238" s="23"/>
      <c r="K12238" s="23"/>
      <c r="L12238" s="22"/>
      <c r="M12238" s="22"/>
      <c r="O12238" s="1"/>
    </row>
    <row r="12239" spans="7:15" x14ac:dyDescent="0.2">
      <c r="G12239" s="2"/>
      <c r="H12239" s="22"/>
      <c r="I12239" s="22"/>
      <c r="J12239" s="23"/>
      <c r="K12239" s="23"/>
      <c r="L12239" s="22"/>
      <c r="M12239" s="22"/>
      <c r="O12239" s="1"/>
    </row>
    <row r="12240" spans="7:15" x14ac:dyDescent="0.2">
      <c r="G12240" s="2"/>
      <c r="H12240" s="22"/>
      <c r="I12240" s="22"/>
      <c r="J12240" s="23"/>
      <c r="K12240" s="23"/>
      <c r="L12240" s="22"/>
      <c r="M12240" s="22"/>
      <c r="O12240" s="1"/>
    </row>
    <row r="12241" spans="7:15" x14ac:dyDescent="0.2">
      <c r="G12241" s="2"/>
      <c r="H12241" s="22"/>
      <c r="I12241" s="22"/>
      <c r="J12241" s="23"/>
      <c r="K12241" s="23"/>
      <c r="L12241" s="22"/>
      <c r="M12241" s="22"/>
      <c r="O12241" s="1"/>
    </row>
    <row r="12242" spans="7:15" x14ac:dyDescent="0.2">
      <c r="G12242" s="2"/>
      <c r="H12242" s="22"/>
      <c r="I12242" s="22"/>
      <c r="J12242" s="23"/>
      <c r="K12242" s="23"/>
      <c r="L12242" s="22"/>
      <c r="M12242" s="22"/>
      <c r="O12242" s="1"/>
    </row>
    <row r="12243" spans="7:15" x14ac:dyDescent="0.2">
      <c r="G12243" s="2"/>
      <c r="H12243" s="22"/>
      <c r="I12243" s="22"/>
      <c r="J12243" s="23"/>
      <c r="K12243" s="23"/>
      <c r="L12243" s="22"/>
      <c r="M12243" s="22"/>
      <c r="O12243" s="1"/>
    </row>
    <row r="12244" spans="7:15" x14ac:dyDescent="0.2">
      <c r="G12244" s="2"/>
      <c r="H12244" s="22"/>
      <c r="I12244" s="22"/>
      <c r="J12244" s="23"/>
      <c r="K12244" s="23"/>
      <c r="L12244" s="22"/>
      <c r="M12244" s="22"/>
      <c r="O12244" s="1"/>
    </row>
    <row r="12245" spans="7:15" x14ac:dyDescent="0.2">
      <c r="G12245" s="2"/>
      <c r="H12245" s="22"/>
      <c r="I12245" s="22"/>
      <c r="J12245" s="23"/>
      <c r="K12245" s="23"/>
      <c r="L12245" s="22"/>
      <c r="M12245" s="22"/>
      <c r="O12245" s="1"/>
    </row>
    <row r="12246" spans="7:15" x14ac:dyDescent="0.2">
      <c r="G12246" s="2"/>
      <c r="H12246" s="22"/>
      <c r="I12246" s="22"/>
      <c r="J12246" s="23"/>
      <c r="K12246" s="23"/>
      <c r="L12246" s="22"/>
      <c r="M12246" s="22"/>
      <c r="O12246" s="1"/>
    </row>
    <row r="12247" spans="7:15" x14ac:dyDescent="0.2">
      <c r="G12247" s="2"/>
      <c r="H12247" s="22"/>
      <c r="I12247" s="22"/>
      <c r="J12247" s="23"/>
      <c r="K12247" s="23"/>
      <c r="L12247" s="22"/>
      <c r="M12247" s="22"/>
      <c r="O12247" s="1"/>
    </row>
    <row r="12248" spans="7:15" x14ac:dyDescent="0.2">
      <c r="G12248" s="2"/>
      <c r="H12248" s="22"/>
      <c r="I12248" s="22"/>
      <c r="J12248" s="23"/>
      <c r="K12248" s="23"/>
      <c r="L12248" s="22"/>
      <c r="M12248" s="22"/>
      <c r="O12248" s="1"/>
    </row>
    <row r="12249" spans="7:15" x14ac:dyDescent="0.2">
      <c r="G12249" s="2"/>
      <c r="H12249" s="22"/>
      <c r="I12249" s="22"/>
      <c r="J12249" s="23"/>
      <c r="K12249" s="23"/>
      <c r="L12249" s="22"/>
      <c r="M12249" s="22"/>
      <c r="O12249" s="1"/>
    </row>
    <row r="12250" spans="7:15" x14ac:dyDescent="0.2">
      <c r="G12250" s="2"/>
      <c r="H12250" s="22"/>
      <c r="I12250" s="22"/>
      <c r="J12250" s="23"/>
      <c r="K12250" s="23"/>
      <c r="L12250" s="22"/>
      <c r="M12250" s="22"/>
      <c r="O12250" s="1"/>
    </row>
    <row r="12251" spans="7:15" x14ac:dyDescent="0.2">
      <c r="G12251" s="2"/>
      <c r="H12251" s="22"/>
      <c r="I12251" s="22"/>
      <c r="J12251" s="23"/>
      <c r="K12251" s="23"/>
      <c r="L12251" s="22"/>
      <c r="M12251" s="22"/>
      <c r="O12251" s="1"/>
    </row>
    <row r="12252" spans="7:15" x14ac:dyDescent="0.2">
      <c r="G12252" s="2"/>
      <c r="H12252" s="22"/>
      <c r="I12252" s="22"/>
      <c r="J12252" s="23"/>
      <c r="K12252" s="23"/>
      <c r="L12252" s="22"/>
      <c r="M12252" s="22"/>
      <c r="O12252" s="1"/>
    </row>
    <row r="12253" spans="7:15" x14ac:dyDescent="0.2">
      <c r="G12253" s="2"/>
      <c r="H12253" s="22"/>
      <c r="I12253" s="22"/>
      <c r="J12253" s="23"/>
      <c r="K12253" s="23"/>
      <c r="L12253" s="22"/>
      <c r="M12253" s="22"/>
      <c r="O12253" s="1"/>
    </row>
    <row r="12254" spans="7:15" x14ac:dyDescent="0.2">
      <c r="G12254" s="2"/>
      <c r="H12254" s="22"/>
      <c r="I12254" s="22"/>
      <c r="J12254" s="23"/>
      <c r="K12254" s="23"/>
      <c r="L12254" s="22"/>
      <c r="M12254" s="22"/>
      <c r="O12254" s="1"/>
    </row>
    <row r="12255" spans="7:15" x14ac:dyDescent="0.2">
      <c r="G12255" s="2"/>
      <c r="H12255" s="22"/>
      <c r="I12255" s="22"/>
      <c r="J12255" s="23"/>
      <c r="K12255" s="23"/>
      <c r="L12255" s="22"/>
      <c r="M12255" s="22"/>
      <c r="O12255" s="1"/>
    </row>
    <row r="12256" spans="7:15" x14ac:dyDescent="0.2">
      <c r="G12256" s="2"/>
      <c r="H12256" s="22"/>
      <c r="I12256" s="22"/>
      <c r="J12256" s="23"/>
      <c r="K12256" s="23"/>
      <c r="L12256" s="22"/>
      <c r="M12256" s="22"/>
      <c r="O12256" s="1"/>
    </row>
    <row r="12257" spans="7:15" x14ac:dyDescent="0.2">
      <c r="G12257" s="2"/>
      <c r="H12257" s="22"/>
      <c r="I12257" s="22"/>
      <c r="J12257" s="23"/>
      <c r="K12257" s="23"/>
      <c r="L12257" s="22"/>
      <c r="M12257" s="22"/>
      <c r="O12257" s="1"/>
    </row>
    <row r="12258" spans="7:15" x14ac:dyDescent="0.2">
      <c r="G12258" s="2"/>
      <c r="H12258" s="22"/>
      <c r="I12258" s="22"/>
      <c r="J12258" s="23"/>
      <c r="K12258" s="23"/>
      <c r="L12258" s="22"/>
      <c r="M12258" s="22"/>
      <c r="O12258" s="1"/>
    </row>
    <row r="12259" spans="7:15" x14ac:dyDescent="0.2">
      <c r="G12259" s="2"/>
      <c r="H12259" s="22"/>
      <c r="I12259" s="22"/>
      <c r="J12259" s="23"/>
      <c r="K12259" s="23"/>
      <c r="L12259" s="22"/>
      <c r="M12259" s="22"/>
      <c r="O12259" s="1"/>
    </row>
    <row r="12260" spans="7:15" x14ac:dyDescent="0.2">
      <c r="G12260" s="2"/>
      <c r="H12260" s="22"/>
      <c r="I12260" s="22"/>
      <c r="J12260" s="23"/>
      <c r="K12260" s="23"/>
      <c r="L12260" s="22"/>
      <c r="M12260" s="22"/>
      <c r="O12260" s="1"/>
    </row>
    <row r="12261" spans="7:15" x14ac:dyDescent="0.2">
      <c r="G12261" s="2"/>
      <c r="H12261" s="22"/>
      <c r="I12261" s="22"/>
      <c r="J12261" s="23"/>
      <c r="K12261" s="23"/>
      <c r="L12261" s="22"/>
      <c r="M12261" s="22"/>
      <c r="O12261" s="1"/>
    </row>
    <row r="12262" spans="7:15" x14ac:dyDescent="0.2">
      <c r="G12262" s="2"/>
      <c r="H12262" s="22"/>
      <c r="I12262" s="22"/>
      <c r="J12262" s="23"/>
      <c r="K12262" s="23"/>
      <c r="L12262" s="22"/>
      <c r="M12262" s="22"/>
      <c r="O12262" s="1"/>
    </row>
    <row r="12263" spans="7:15" x14ac:dyDescent="0.2">
      <c r="G12263" s="2"/>
      <c r="H12263" s="22"/>
      <c r="I12263" s="22"/>
      <c r="J12263" s="23"/>
      <c r="K12263" s="23"/>
      <c r="L12263" s="22"/>
      <c r="M12263" s="22"/>
      <c r="O12263" s="1"/>
    </row>
    <row r="12264" spans="7:15" x14ac:dyDescent="0.2">
      <c r="G12264" s="2"/>
      <c r="H12264" s="22"/>
      <c r="I12264" s="22"/>
      <c r="J12264" s="23"/>
      <c r="K12264" s="23"/>
      <c r="L12264" s="22"/>
      <c r="M12264" s="22"/>
      <c r="O12264" s="1"/>
    </row>
    <row r="12265" spans="7:15" x14ac:dyDescent="0.2">
      <c r="G12265" s="2"/>
      <c r="H12265" s="22"/>
      <c r="I12265" s="22"/>
      <c r="J12265" s="23"/>
      <c r="K12265" s="23"/>
      <c r="L12265" s="22"/>
      <c r="M12265" s="22"/>
      <c r="O12265" s="1"/>
    </row>
    <row r="12266" spans="7:15" x14ac:dyDescent="0.2">
      <c r="G12266" s="2"/>
      <c r="H12266" s="22"/>
      <c r="I12266" s="22"/>
      <c r="J12266" s="23"/>
      <c r="K12266" s="23"/>
      <c r="L12266" s="22"/>
      <c r="M12266" s="22"/>
      <c r="O12266" s="1"/>
    </row>
    <row r="12267" spans="7:15" x14ac:dyDescent="0.2">
      <c r="G12267" s="2"/>
      <c r="H12267" s="22"/>
      <c r="I12267" s="22"/>
      <c r="J12267" s="23"/>
      <c r="K12267" s="23"/>
      <c r="L12267" s="22"/>
      <c r="M12267" s="22"/>
      <c r="O12267" s="1"/>
    </row>
    <row r="12268" spans="7:15" x14ac:dyDescent="0.2">
      <c r="G12268" s="2"/>
      <c r="H12268" s="22"/>
      <c r="I12268" s="22"/>
      <c r="J12268" s="23"/>
      <c r="K12268" s="23"/>
      <c r="L12268" s="22"/>
      <c r="M12268" s="22"/>
      <c r="O12268" s="1"/>
    </row>
    <row r="12269" spans="7:15" x14ac:dyDescent="0.2">
      <c r="G12269" s="2"/>
      <c r="H12269" s="22"/>
      <c r="I12269" s="22"/>
      <c r="J12269" s="23"/>
      <c r="K12269" s="23"/>
      <c r="L12269" s="22"/>
      <c r="M12269" s="22"/>
      <c r="O12269" s="1"/>
    </row>
    <row r="12270" spans="7:15" x14ac:dyDescent="0.2">
      <c r="G12270" s="2"/>
      <c r="H12270" s="22"/>
      <c r="I12270" s="22"/>
      <c r="J12270" s="23"/>
      <c r="K12270" s="23"/>
      <c r="L12270" s="22"/>
      <c r="M12270" s="22"/>
      <c r="O12270" s="1"/>
    </row>
    <row r="12271" spans="7:15" x14ac:dyDescent="0.2">
      <c r="G12271" s="2"/>
      <c r="H12271" s="22"/>
      <c r="I12271" s="22"/>
      <c r="J12271" s="23"/>
      <c r="K12271" s="23"/>
      <c r="L12271" s="22"/>
      <c r="M12271" s="22"/>
      <c r="O12271" s="1"/>
    </row>
    <row r="12272" spans="7:15" x14ac:dyDescent="0.2">
      <c r="G12272" s="2"/>
      <c r="H12272" s="22"/>
      <c r="I12272" s="22"/>
      <c r="J12272" s="23"/>
      <c r="K12272" s="23"/>
      <c r="L12272" s="22"/>
      <c r="M12272" s="22"/>
      <c r="O12272" s="1"/>
    </row>
    <row r="12273" spans="7:15" x14ac:dyDescent="0.2">
      <c r="G12273" s="2"/>
      <c r="H12273" s="22"/>
      <c r="I12273" s="22"/>
      <c r="J12273" s="23"/>
      <c r="K12273" s="23"/>
      <c r="L12273" s="22"/>
      <c r="M12273" s="22"/>
      <c r="O12273" s="1"/>
    </row>
    <row r="12274" spans="7:15" x14ac:dyDescent="0.2">
      <c r="G12274" s="2"/>
      <c r="H12274" s="22"/>
      <c r="I12274" s="22"/>
      <c r="J12274" s="23"/>
      <c r="K12274" s="23"/>
      <c r="L12274" s="22"/>
      <c r="M12274" s="22"/>
      <c r="O12274" s="1"/>
    </row>
    <row r="12275" spans="7:15" x14ac:dyDescent="0.2">
      <c r="G12275" s="2"/>
      <c r="H12275" s="22"/>
      <c r="I12275" s="22"/>
      <c r="J12275" s="23"/>
      <c r="K12275" s="23"/>
      <c r="L12275" s="22"/>
      <c r="M12275" s="22"/>
      <c r="O12275" s="1"/>
    </row>
    <row r="12276" spans="7:15" x14ac:dyDescent="0.2">
      <c r="G12276" s="2"/>
      <c r="H12276" s="22"/>
      <c r="I12276" s="22"/>
      <c r="J12276" s="23"/>
      <c r="K12276" s="23"/>
      <c r="L12276" s="22"/>
      <c r="M12276" s="22"/>
      <c r="O12276" s="1"/>
    </row>
    <row r="12277" spans="7:15" x14ac:dyDescent="0.2">
      <c r="G12277" s="2"/>
      <c r="H12277" s="22"/>
      <c r="I12277" s="22"/>
      <c r="J12277" s="23"/>
      <c r="K12277" s="23"/>
      <c r="L12277" s="22"/>
      <c r="M12277" s="22"/>
      <c r="O12277" s="1"/>
    </row>
    <row r="12278" spans="7:15" x14ac:dyDescent="0.2">
      <c r="G12278" s="2"/>
      <c r="H12278" s="22"/>
      <c r="I12278" s="22"/>
      <c r="J12278" s="23"/>
      <c r="K12278" s="23"/>
      <c r="L12278" s="22"/>
      <c r="M12278" s="22"/>
      <c r="O12278" s="1"/>
    </row>
    <row r="12279" spans="7:15" x14ac:dyDescent="0.2">
      <c r="G12279" s="2"/>
      <c r="H12279" s="22"/>
      <c r="I12279" s="22"/>
      <c r="J12279" s="23"/>
      <c r="K12279" s="23"/>
      <c r="L12279" s="22"/>
      <c r="M12279" s="22"/>
      <c r="O12279" s="1"/>
    </row>
    <row r="12280" spans="7:15" x14ac:dyDescent="0.2">
      <c r="G12280" s="2"/>
      <c r="H12280" s="22"/>
      <c r="I12280" s="22"/>
      <c r="J12280" s="23"/>
      <c r="K12280" s="23"/>
      <c r="L12280" s="22"/>
      <c r="M12280" s="22"/>
      <c r="O12280" s="1"/>
    </row>
    <row r="12281" spans="7:15" x14ac:dyDescent="0.2">
      <c r="G12281" s="2"/>
      <c r="H12281" s="22"/>
      <c r="I12281" s="22"/>
      <c r="J12281" s="23"/>
      <c r="K12281" s="23"/>
      <c r="L12281" s="22"/>
      <c r="M12281" s="22"/>
      <c r="O12281" s="1"/>
    </row>
    <row r="12282" spans="7:15" x14ac:dyDescent="0.2">
      <c r="G12282" s="2"/>
      <c r="H12282" s="22"/>
      <c r="I12282" s="22"/>
      <c r="J12282" s="23"/>
      <c r="K12282" s="23"/>
      <c r="L12282" s="22"/>
      <c r="M12282" s="22"/>
      <c r="O12282" s="1"/>
    </row>
    <row r="12283" spans="7:15" x14ac:dyDescent="0.2">
      <c r="G12283" s="2"/>
      <c r="H12283" s="22"/>
      <c r="I12283" s="22"/>
      <c r="J12283" s="23"/>
      <c r="K12283" s="23"/>
      <c r="L12283" s="22"/>
      <c r="M12283" s="22"/>
      <c r="O12283" s="1"/>
    </row>
    <row r="12284" spans="7:15" x14ac:dyDescent="0.2">
      <c r="G12284" s="2"/>
      <c r="H12284" s="22"/>
      <c r="I12284" s="22"/>
      <c r="J12284" s="23"/>
      <c r="K12284" s="23"/>
      <c r="L12284" s="22"/>
      <c r="M12284" s="22"/>
      <c r="O12284" s="1"/>
    </row>
    <row r="12285" spans="7:15" x14ac:dyDescent="0.2">
      <c r="G12285" s="2"/>
      <c r="H12285" s="22"/>
      <c r="I12285" s="22"/>
      <c r="J12285" s="23"/>
      <c r="K12285" s="23"/>
      <c r="L12285" s="22"/>
      <c r="M12285" s="22"/>
      <c r="O12285" s="1"/>
    </row>
    <row r="12286" spans="7:15" x14ac:dyDescent="0.2">
      <c r="G12286" s="2"/>
      <c r="H12286" s="22"/>
      <c r="I12286" s="22"/>
      <c r="J12286" s="23"/>
      <c r="K12286" s="23"/>
      <c r="L12286" s="22"/>
      <c r="M12286" s="22"/>
      <c r="O12286" s="1"/>
    </row>
    <row r="12287" spans="7:15" x14ac:dyDescent="0.2">
      <c r="G12287" s="2"/>
      <c r="H12287" s="22"/>
      <c r="I12287" s="22"/>
      <c r="J12287" s="23"/>
      <c r="K12287" s="23"/>
      <c r="L12287" s="22"/>
      <c r="M12287" s="22"/>
      <c r="O12287" s="1"/>
    </row>
    <row r="12288" spans="7:15" x14ac:dyDescent="0.2">
      <c r="G12288" s="2"/>
      <c r="H12288" s="22"/>
      <c r="I12288" s="22"/>
      <c r="J12288" s="23"/>
      <c r="K12288" s="23"/>
      <c r="L12288" s="22"/>
      <c r="M12288" s="22"/>
      <c r="O12288" s="1"/>
    </row>
    <row r="12289" spans="7:15" x14ac:dyDescent="0.2">
      <c r="G12289" s="2"/>
      <c r="H12289" s="22"/>
      <c r="I12289" s="22"/>
      <c r="J12289" s="23"/>
      <c r="K12289" s="23"/>
      <c r="L12289" s="22"/>
      <c r="M12289" s="22"/>
      <c r="O12289" s="1"/>
    </row>
    <row r="12290" spans="7:15" x14ac:dyDescent="0.2">
      <c r="G12290" s="2"/>
      <c r="H12290" s="22"/>
      <c r="I12290" s="22"/>
      <c r="J12290" s="23"/>
      <c r="K12290" s="23"/>
      <c r="L12290" s="22"/>
      <c r="M12290" s="22"/>
      <c r="O12290" s="1"/>
    </row>
    <row r="12291" spans="7:15" x14ac:dyDescent="0.2">
      <c r="G12291" s="2"/>
      <c r="H12291" s="22"/>
      <c r="I12291" s="22"/>
      <c r="J12291" s="23"/>
      <c r="K12291" s="23"/>
      <c r="L12291" s="22"/>
      <c r="M12291" s="22"/>
      <c r="O12291" s="1"/>
    </row>
    <row r="12292" spans="7:15" x14ac:dyDescent="0.2">
      <c r="G12292" s="2"/>
      <c r="H12292" s="22"/>
      <c r="I12292" s="22"/>
      <c r="J12292" s="23"/>
      <c r="K12292" s="23"/>
      <c r="L12292" s="22"/>
      <c r="M12292" s="22"/>
      <c r="O12292" s="1"/>
    </row>
    <row r="12293" spans="7:15" x14ac:dyDescent="0.2">
      <c r="G12293" s="2"/>
      <c r="H12293" s="22"/>
      <c r="I12293" s="22"/>
      <c r="J12293" s="23"/>
      <c r="K12293" s="23"/>
      <c r="L12293" s="22"/>
      <c r="M12293" s="22"/>
      <c r="O12293" s="1"/>
    </row>
    <row r="12294" spans="7:15" x14ac:dyDescent="0.2">
      <c r="G12294" s="2"/>
      <c r="H12294" s="22"/>
      <c r="I12294" s="22"/>
      <c r="J12294" s="23"/>
      <c r="K12294" s="23"/>
      <c r="L12294" s="22"/>
      <c r="M12294" s="22"/>
      <c r="O12294" s="1"/>
    </row>
    <row r="12295" spans="7:15" x14ac:dyDescent="0.2">
      <c r="G12295" s="2"/>
      <c r="H12295" s="22"/>
      <c r="I12295" s="22"/>
      <c r="J12295" s="23"/>
      <c r="K12295" s="23"/>
      <c r="L12295" s="22"/>
      <c r="M12295" s="22"/>
      <c r="O12295" s="1"/>
    </row>
    <row r="12296" spans="7:15" x14ac:dyDescent="0.2">
      <c r="G12296" s="2"/>
      <c r="H12296" s="22"/>
      <c r="I12296" s="22"/>
      <c r="J12296" s="23"/>
      <c r="K12296" s="23"/>
      <c r="L12296" s="22"/>
      <c r="M12296" s="22"/>
      <c r="O12296" s="1"/>
    </row>
    <row r="12297" spans="7:15" x14ac:dyDescent="0.2">
      <c r="G12297" s="2"/>
      <c r="H12297" s="22"/>
      <c r="I12297" s="22"/>
      <c r="J12297" s="23"/>
      <c r="K12297" s="23"/>
      <c r="L12297" s="22"/>
      <c r="M12297" s="22"/>
      <c r="O12297" s="1"/>
    </row>
    <row r="12298" spans="7:15" x14ac:dyDescent="0.2">
      <c r="G12298" s="2"/>
      <c r="H12298" s="22"/>
      <c r="I12298" s="22"/>
      <c r="J12298" s="23"/>
      <c r="K12298" s="23"/>
      <c r="L12298" s="22"/>
      <c r="M12298" s="22"/>
      <c r="O12298" s="1"/>
    </row>
    <row r="12299" spans="7:15" x14ac:dyDescent="0.2">
      <c r="G12299" s="2"/>
      <c r="H12299" s="22"/>
      <c r="I12299" s="22"/>
      <c r="J12299" s="23"/>
      <c r="K12299" s="23"/>
      <c r="L12299" s="22"/>
      <c r="M12299" s="22"/>
      <c r="O12299" s="1"/>
    </row>
    <row r="12300" spans="7:15" x14ac:dyDescent="0.2">
      <c r="G12300" s="2"/>
      <c r="H12300" s="22"/>
      <c r="I12300" s="22"/>
      <c r="J12300" s="23"/>
      <c r="K12300" s="23"/>
      <c r="L12300" s="22"/>
      <c r="M12300" s="22"/>
      <c r="O12300" s="1"/>
    </row>
    <row r="12301" spans="7:15" x14ac:dyDescent="0.2">
      <c r="G12301" s="2"/>
      <c r="H12301" s="22"/>
      <c r="I12301" s="22"/>
      <c r="J12301" s="23"/>
      <c r="K12301" s="23"/>
      <c r="L12301" s="22"/>
      <c r="M12301" s="22"/>
      <c r="O12301" s="1"/>
    </row>
    <row r="12302" spans="7:15" x14ac:dyDescent="0.2">
      <c r="G12302" s="2"/>
      <c r="H12302" s="22"/>
      <c r="I12302" s="22"/>
      <c r="J12302" s="23"/>
      <c r="K12302" s="23"/>
      <c r="L12302" s="22"/>
      <c r="M12302" s="22"/>
      <c r="O12302" s="1"/>
    </row>
    <row r="12303" spans="7:15" x14ac:dyDescent="0.2">
      <c r="G12303" s="2"/>
      <c r="H12303" s="22"/>
      <c r="I12303" s="22"/>
      <c r="J12303" s="23"/>
      <c r="K12303" s="23"/>
      <c r="L12303" s="22"/>
      <c r="M12303" s="22"/>
      <c r="O12303" s="1"/>
    </row>
    <row r="12304" spans="7:15" x14ac:dyDescent="0.2">
      <c r="G12304" s="2"/>
      <c r="H12304" s="22"/>
      <c r="I12304" s="22"/>
      <c r="J12304" s="23"/>
      <c r="K12304" s="23"/>
      <c r="L12304" s="22"/>
      <c r="M12304" s="22"/>
      <c r="O12304" s="1"/>
    </row>
    <row r="12305" spans="7:15" x14ac:dyDescent="0.2">
      <c r="G12305" s="2"/>
      <c r="H12305" s="22"/>
      <c r="I12305" s="22"/>
      <c r="J12305" s="23"/>
      <c r="K12305" s="23"/>
      <c r="L12305" s="22"/>
      <c r="M12305" s="22"/>
      <c r="O12305" s="1"/>
    </row>
    <row r="12306" spans="7:15" x14ac:dyDescent="0.2">
      <c r="G12306" s="2"/>
      <c r="H12306" s="22"/>
      <c r="I12306" s="22"/>
      <c r="J12306" s="23"/>
      <c r="K12306" s="23"/>
      <c r="L12306" s="22"/>
      <c r="M12306" s="22"/>
      <c r="O12306" s="1"/>
    </row>
    <row r="12307" spans="7:15" x14ac:dyDescent="0.2">
      <c r="G12307" s="2"/>
      <c r="H12307" s="22"/>
      <c r="I12307" s="22"/>
      <c r="J12307" s="23"/>
      <c r="K12307" s="23"/>
      <c r="L12307" s="22"/>
      <c r="M12307" s="22"/>
      <c r="O12307" s="1"/>
    </row>
    <row r="12308" spans="7:15" x14ac:dyDescent="0.2">
      <c r="G12308" s="2"/>
      <c r="H12308" s="22"/>
      <c r="I12308" s="22"/>
      <c r="J12308" s="23"/>
      <c r="K12308" s="23"/>
      <c r="L12308" s="22"/>
      <c r="M12308" s="22"/>
      <c r="O12308" s="1"/>
    </row>
    <row r="12309" spans="7:15" x14ac:dyDescent="0.2">
      <c r="G12309" s="2"/>
      <c r="H12309" s="22"/>
      <c r="I12309" s="22"/>
      <c r="J12309" s="23"/>
      <c r="K12309" s="23"/>
      <c r="L12309" s="22"/>
      <c r="M12309" s="22"/>
      <c r="O12309" s="1"/>
    </row>
    <row r="12310" spans="7:15" x14ac:dyDescent="0.2">
      <c r="G12310" s="2"/>
      <c r="H12310" s="22"/>
      <c r="I12310" s="22"/>
      <c r="J12310" s="23"/>
      <c r="K12310" s="23"/>
      <c r="L12310" s="22"/>
      <c r="M12310" s="22"/>
      <c r="O12310" s="1"/>
    </row>
    <row r="12311" spans="7:15" x14ac:dyDescent="0.2">
      <c r="G12311" s="2"/>
      <c r="H12311" s="22"/>
      <c r="I12311" s="22"/>
      <c r="J12311" s="23"/>
      <c r="K12311" s="23"/>
      <c r="L12311" s="22"/>
      <c r="M12311" s="22"/>
      <c r="O12311" s="1"/>
    </row>
    <row r="12312" spans="7:15" x14ac:dyDescent="0.2">
      <c r="G12312" s="2"/>
      <c r="H12312" s="22"/>
      <c r="I12312" s="22"/>
      <c r="J12312" s="23"/>
      <c r="K12312" s="23"/>
      <c r="L12312" s="22"/>
      <c r="M12312" s="22"/>
      <c r="O12312" s="1"/>
    </row>
    <row r="12313" spans="7:15" x14ac:dyDescent="0.2">
      <c r="G12313" s="2"/>
      <c r="H12313" s="22"/>
      <c r="I12313" s="22"/>
      <c r="J12313" s="23"/>
      <c r="K12313" s="23"/>
      <c r="L12313" s="22"/>
      <c r="M12313" s="22"/>
      <c r="O12313" s="1"/>
    </row>
    <row r="12314" spans="7:15" x14ac:dyDescent="0.2">
      <c r="G12314" s="2"/>
      <c r="H12314" s="22"/>
      <c r="I12314" s="22"/>
      <c r="J12314" s="23"/>
      <c r="K12314" s="23"/>
      <c r="L12314" s="22"/>
      <c r="M12314" s="22"/>
      <c r="O12314" s="1"/>
    </row>
    <row r="12315" spans="7:15" x14ac:dyDescent="0.2">
      <c r="G12315" s="2"/>
      <c r="H12315" s="22"/>
      <c r="I12315" s="22"/>
      <c r="J12315" s="23"/>
      <c r="K12315" s="23"/>
      <c r="L12315" s="22"/>
      <c r="M12315" s="22"/>
      <c r="O12315" s="1"/>
    </row>
    <row r="12316" spans="7:15" x14ac:dyDescent="0.2">
      <c r="G12316" s="2"/>
      <c r="H12316" s="22"/>
      <c r="I12316" s="22"/>
      <c r="J12316" s="23"/>
      <c r="K12316" s="23"/>
      <c r="L12316" s="22"/>
      <c r="M12316" s="22"/>
      <c r="O12316" s="1"/>
    </row>
    <row r="12317" spans="7:15" x14ac:dyDescent="0.2">
      <c r="G12317" s="2"/>
      <c r="H12317" s="22"/>
      <c r="I12317" s="22"/>
      <c r="J12317" s="23"/>
      <c r="K12317" s="23"/>
      <c r="L12317" s="22"/>
      <c r="M12317" s="22"/>
      <c r="O12317" s="1"/>
    </row>
    <row r="12318" spans="7:15" x14ac:dyDescent="0.2">
      <c r="G12318" s="2"/>
      <c r="H12318" s="22"/>
      <c r="I12318" s="22"/>
      <c r="J12318" s="23"/>
      <c r="K12318" s="23"/>
      <c r="L12318" s="22"/>
      <c r="M12318" s="22"/>
      <c r="O12318" s="1"/>
    </row>
    <row r="12319" spans="7:15" x14ac:dyDescent="0.2">
      <c r="G12319" s="2"/>
      <c r="H12319" s="22"/>
      <c r="I12319" s="22"/>
      <c r="J12319" s="23"/>
      <c r="K12319" s="23"/>
      <c r="L12319" s="22"/>
      <c r="M12319" s="22"/>
      <c r="O12319" s="1"/>
    </row>
    <row r="12320" spans="7:15" x14ac:dyDescent="0.2">
      <c r="G12320" s="2"/>
      <c r="H12320" s="22"/>
      <c r="I12320" s="22"/>
      <c r="J12320" s="23"/>
      <c r="K12320" s="23"/>
      <c r="L12320" s="22"/>
      <c r="M12320" s="22"/>
      <c r="O12320" s="1"/>
    </row>
    <row r="12321" spans="7:15" x14ac:dyDescent="0.2">
      <c r="G12321" s="2"/>
      <c r="H12321" s="22"/>
      <c r="I12321" s="22"/>
      <c r="J12321" s="23"/>
      <c r="K12321" s="23"/>
      <c r="L12321" s="22"/>
      <c r="M12321" s="22"/>
      <c r="O12321" s="1"/>
    </row>
    <row r="12322" spans="7:15" x14ac:dyDescent="0.2">
      <c r="G12322" s="2"/>
      <c r="H12322" s="22"/>
      <c r="I12322" s="22"/>
      <c r="J12322" s="23"/>
      <c r="K12322" s="23"/>
      <c r="L12322" s="22"/>
      <c r="M12322" s="22"/>
      <c r="O12322" s="1"/>
    </row>
    <row r="12323" spans="7:15" x14ac:dyDescent="0.2">
      <c r="G12323" s="2"/>
      <c r="H12323" s="22"/>
      <c r="I12323" s="22"/>
      <c r="J12323" s="23"/>
      <c r="K12323" s="23"/>
      <c r="L12323" s="22"/>
      <c r="M12323" s="22"/>
      <c r="O12323" s="1"/>
    </row>
    <row r="12324" spans="7:15" x14ac:dyDescent="0.2">
      <c r="G12324" s="2"/>
      <c r="H12324" s="22"/>
      <c r="I12324" s="22"/>
      <c r="J12324" s="23"/>
      <c r="K12324" s="23"/>
      <c r="L12324" s="22"/>
      <c r="M12324" s="22"/>
      <c r="O12324" s="1"/>
    </row>
    <row r="12325" spans="7:15" x14ac:dyDescent="0.2">
      <c r="G12325" s="2"/>
      <c r="H12325" s="22"/>
      <c r="I12325" s="22"/>
      <c r="J12325" s="23"/>
      <c r="K12325" s="23"/>
      <c r="L12325" s="22"/>
      <c r="M12325" s="22"/>
      <c r="O12325" s="1"/>
    </row>
    <row r="12326" spans="7:15" x14ac:dyDescent="0.2">
      <c r="G12326" s="2"/>
      <c r="H12326" s="22"/>
      <c r="I12326" s="22"/>
      <c r="J12326" s="23"/>
      <c r="K12326" s="23"/>
      <c r="L12326" s="22"/>
      <c r="M12326" s="22"/>
      <c r="O12326" s="1"/>
    </row>
    <row r="12327" spans="7:15" x14ac:dyDescent="0.2">
      <c r="G12327" s="2"/>
      <c r="H12327" s="22"/>
      <c r="I12327" s="22"/>
      <c r="J12327" s="23"/>
      <c r="K12327" s="23"/>
      <c r="L12327" s="22"/>
      <c r="M12327" s="22"/>
      <c r="O12327" s="1"/>
    </row>
    <row r="12328" spans="7:15" x14ac:dyDescent="0.2">
      <c r="G12328" s="2"/>
      <c r="H12328" s="22"/>
      <c r="I12328" s="22"/>
      <c r="J12328" s="23"/>
      <c r="K12328" s="23"/>
      <c r="L12328" s="22"/>
      <c r="M12328" s="22"/>
      <c r="O12328" s="1"/>
    </row>
    <row r="12329" spans="7:15" x14ac:dyDescent="0.2">
      <c r="G12329" s="2"/>
      <c r="H12329" s="22"/>
      <c r="I12329" s="22"/>
      <c r="J12329" s="23"/>
      <c r="K12329" s="23"/>
      <c r="L12329" s="22"/>
      <c r="M12329" s="22"/>
      <c r="O12329" s="1"/>
    </row>
    <row r="12330" spans="7:15" x14ac:dyDescent="0.2">
      <c r="G12330" s="2"/>
      <c r="H12330" s="22"/>
      <c r="I12330" s="22"/>
      <c r="J12330" s="23"/>
      <c r="K12330" s="23"/>
      <c r="L12330" s="22"/>
      <c r="M12330" s="22"/>
      <c r="O12330" s="1"/>
    </row>
    <row r="12331" spans="7:15" x14ac:dyDescent="0.2">
      <c r="G12331" s="2"/>
      <c r="H12331" s="22"/>
      <c r="I12331" s="22"/>
      <c r="J12331" s="23"/>
      <c r="K12331" s="23"/>
      <c r="L12331" s="22"/>
      <c r="M12331" s="22"/>
      <c r="O12331" s="1"/>
    </row>
    <row r="12332" spans="7:15" x14ac:dyDescent="0.2">
      <c r="G12332" s="2"/>
      <c r="H12332" s="22"/>
      <c r="I12332" s="22"/>
      <c r="J12332" s="23"/>
      <c r="K12332" s="23"/>
      <c r="L12332" s="22"/>
      <c r="M12332" s="22"/>
      <c r="O12332" s="1"/>
    </row>
    <row r="12333" spans="7:15" x14ac:dyDescent="0.2">
      <c r="G12333" s="2"/>
      <c r="H12333" s="22"/>
      <c r="I12333" s="22"/>
      <c r="J12333" s="23"/>
      <c r="K12333" s="23"/>
      <c r="L12333" s="22"/>
      <c r="M12333" s="22"/>
      <c r="O12333" s="1"/>
    </row>
    <row r="12334" spans="7:15" x14ac:dyDescent="0.2">
      <c r="G12334" s="2"/>
      <c r="H12334" s="22"/>
      <c r="I12334" s="22"/>
      <c r="J12334" s="23"/>
      <c r="K12334" s="23"/>
      <c r="L12334" s="22"/>
      <c r="M12334" s="22"/>
      <c r="O12334" s="1"/>
    </row>
    <row r="12335" spans="7:15" x14ac:dyDescent="0.2">
      <c r="G12335" s="2"/>
      <c r="H12335" s="22"/>
      <c r="I12335" s="22"/>
      <c r="J12335" s="23"/>
      <c r="K12335" s="23"/>
      <c r="L12335" s="22"/>
      <c r="M12335" s="22"/>
      <c r="O12335" s="1"/>
    </row>
    <row r="12336" spans="7:15" x14ac:dyDescent="0.2">
      <c r="G12336" s="2"/>
      <c r="H12336" s="22"/>
      <c r="I12336" s="22"/>
      <c r="J12336" s="23"/>
      <c r="K12336" s="23"/>
      <c r="L12336" s="22"/>
      <c r="M12336" s="22"/>
      <c r="O12336" s="1"/>
    </row>
    <row r="12337" spans="7:15" x14ac:dyDescent="0.2">
      <c r="G12337" s="2"/>
      <c r="H12337" s="22"/>
      <c r="I12337" s="22"/>
      <c r="J12337" s="23"/>
      <c r="K12337" s="23"/>
      <c r="L12337" s="22"/>
      <c r="M12337" s="22"/>
      <c r="O12337" s="1"/>
    </row>
    <row r="12338" spans="7:15" x14ac:dyDescent="0.2">
      <c r="G12338" s="2"/>
      <c r="H12338" s="22"/>
      <c r="I12338" s="22"/>
      <c r="J12338" s="23"/>
      <c r="K12338" s="23"/>
      <c r="L12338" s="22"/>
      <c r="M12338" s="22"/>
      <c r="O12338" s="1"/>
    </row>
    <row r="12339" spans="7:15" x14ac:dyDescent="0.2">
      <c r="G12339" s="2"/>
      <c r="H12339" s="22"/>
      <c r="I12339" s="22"/>
      <c r="J12339" s="23"/>
      <c r="K12339" s="23"/>
      <c r="L12339" s="22"/>
      <c r="M12339" s="22"/>
      <c r="O12339" s="1"/>
    </row>
    <row r="12340" spans="7:15" x14ac:dyDescent="0.2">
      <c r="G12340" s="2"/>
      <c r="H12340" s="22"/>
      <c r="I12340" s="22"/>
      <c r="J12340" s="23"/>
      <c r="K12340" s="23"/>
      <c r="L12340" s="22"/>
      <c r="M12340" s="22"/>
      <c r="O12340" s="1"/>
    </row>
    <row r="12341" spans="7:15" x14ac:dyDescent="0.2">
      <c r="G12341" s="2"/>
      <c r="H12341" s="22"/>
      <c r="I12341" s="22"/>
      <c r="J12341" s="23"/>
      <c r="K12341" s="23"/>
      <c r="L12341" s="22"/>
      <c r="M12341" s="22"/>
      <c r="O12341" s="1"/>
    </row>
    <row r="12342" spans="7:15" x14ac:dyDescent="0.2">
      <c r="G12342" s="2"/>
      <c r="H12342" s="22"/>
      <c r="I12342" s="22"/>
      <c r="J12342" s="23"/>
      <c r="K12342" s="23"/>
      <c r="L12342" s="22"/>
      <c r="M12342" s="22"/>
      <c r="O12342" s="1"/>
    </row>
    <row r="12343" spans="7:15" x14ac:dyDescent="0.2">
      <c r="G12343" s="2"/>
      <c r="H12343" s="22"/>
      <c r="I12343" s="22"/>
      <c r="J12343" s="23"/>
      <c r="K12343" s="23"/>
      <c r="L12343" s="22"/>
      <c r="M12343" s="22"/>
      <c r="O12343" s="1"/>
    </row>
    <row r="12344" spans="7:15" x14ac:dyDescent="0.2">
      <c r="G12344" s="2"/>
      <c r="H12344" s="22"/>
      <c r="I12344" s="22"/>
      <c r="J12344" s="23"/>
      <c r="K12344" s="23"/>
      <c r="L12344" s="22"/>
      <c r="M12344" s="22"/>
      <c r="O12344" s="1"/>
    </row>
    <row r="12345" spans="7:15" x14ac:dyDescent="0.2">
      <c r="G12345" s="2"/>
      <c r="H12345" s="22"/>
      <c r="I12345" s="22"/>
      <c r="J12345" s="23"/>
      <c r="K12345" s="23"/>
      <c r="L12345" s="22"/>
      <c r="M12345" s="22"/>
      <c r="O12345" s="1"/>
    </row>
    <row r="12346" spans="7:15" x14ac:dyDescent="0.2">
      <c r="G12346" s="2"/>
      <c r="H12346" s="22"/>
      <c r="I12346" s="22"/>
      <c r="J12346" s="23"/>
      <c r="K12346" s="23"/>
      <c r="L12346" s="22"/>
      <c r="M12346" s="22"/>
      <c r="O12346" s="1"/>
    </row>
    <row r="12347" spans="7:15" x14ac:dyDescent="0.2">
      <c r="G12347" s="2"/>
      <c r="H12347" s="22"/>
      <c r="I12347" s="22"/>
      <c r="J12347" s="23"/>
      <c r="K12347" s="23"/>
      <c r="L12347" s="22"/>
      <c r="M12347" s="22"/>
      <c r="O12347" s="1"/>
    </row>
    <row r="12348" spans="7:15" x14ac:dyDescent="0.2">
      <c r="G12348" s="2"/>
      <c r="H12348" s="22"/>
      <c r="I12348" s="22"/>
      <c r="J12348" s="23"/>
      <c r="K12348" s="23"/>
      <c r="L12348" s="22"/>
      <c r="M12348" s="22"/>
      <c r="O12348" s="1"/>
    </row>
    <row r="12349" spans="7:15" x14ac:dyDescent="0.2">
      <c r="G12349" s="2"/>
      <c r="H12349" s="22"/>
      <c r="I12349" s="22"/>
      <c r="J12349" s="23"/>
      <c r="K12349" s="23"/>
      <c r="L12349" s="22"/>
      <c r="M12349" s="22"/>
      <c r="O12349" s="1"/>
    </row>
    <row r="12350" spans="7:15" x14ac:dyDescent="0.2">
      <c r="G12350" s="2"/>
      <c r="H12350" s="22"/>
      <c r="I12350" s="22"/>
      <c r="J12350" s="23"/>
      <c r="K12350" s="23"/>
      <c r="L12350" s="22"/>
      <c r="M12350" s="22"/>
      <c r="O12350" s="1"/>
    </row>
    <row r="12351" spans="7:15" x14ac:dyDescent="0.2">
      <c r="G12351" s="2"/>
      <c r="H12351" s="22"/>
      <c r="I12351" s="22"/>
      <c r="J12351" s="23"/>
      <c r="K12351" s="23"/>
      <c r="L12351" s="22"/>
      <c r="M12351" s="22"/>
      <c r="O12351" s="1"/>
    </row>
    <row r="12352" spans="7:15" x14ac:dyDescent="0.2">
      <c r="G12352" s="2"/>
      <c r="H12352" s="22"/>
      <c r="I12352" s="22"/>
      <c r="J12352" s="23"/>
      <c r="K12352" s="23"/>
      <c r="L12352" s="22"/>
      <c r="M12352" s="22"/>
      <c r="O12352" s="1"/>
    </row>
    <row r="12353" spans="7:15" x14ac:dyDescent="0.2">
      <c r="G12353" s="2"/>
      <c r="H12353" s="22"/>
      <c r="I12353" s="22"/>
      <c r="J12353" s="23"/>
      <c r="K12353" s="23"/>
      <c r="L12353" s="22"/>
      <c r="M12353" s="22"/>
      <c r="O12353" s="1"/>
    </row>
    <row r="12354" spans="7:15" x14ac:dyDescent="0.2">
      <c r="G12354" s="2"/>
      <c r="H12354" s="22"/>
      <c r="I12354" s="22"/>
      <c r="J12354" s="23"/>
      <c r="K12354" s="23"/>
      <c r="L12354" s="22"/>
      <c r="M12354" s="22"/>
      <c r="O12354" s="1"/>
    </row>
    <row r="12355" spans="7:15" x14ac:dyDescent="0.2">
      <c r="G12355" s="2"/>
      <c r="H12355" s="22"/>
      <c r="I12355" s="22"/>
      <c r="J12355" s="23"/>
      <c r="K12355" s="23"/>
      <c r="L12355" s="22"/>
      <c r="M12355" s="22"/>
      <c r="O12355" s="1"/>
    </row>
    <row r="12356" spans="7:15" x14ac:dyDescent="0.2">
      <c r="G12356" s="2"/>
      <c r="H12356" s="22"/>
      <c r="I12356" s="22"/>
      <c r="J12356" s="23"/>
      <c r="K12356" s="23"/>
      <c r="L12356" s="22"/>
      <c r="M12356" s="22"/>
      <c r="O12356" s="1"/>
    </row>
    <row r="12357" spans="7:15" x14ac:dyDescent="0.2">
      <c r="G12357" s="2"/>
      <c r="H12357" s="22"/>
      <c r="I12357" s="22"/>
      <c r="J12357" s="23"/>
      <c r="K12357" s="23"/>
      <c r="L12357" s="22"/>
      <c r="M12357" s="22"/>
      <c r="O12357" s="1"/>
    </row>
    <row r="12358" spans="7:15" x14ac:dyDescent="0.2">
      <c r="G12358" s="2"/>
      <c r="H12358" s="22"/>
      <c r="I12358" s="22"/>
      <c r="J12358" s="23"/>
      <c r="K12358" s="23"/>
      <c r="L12358" s="22"/>
      <c r="M12358" s="22"/>
      <c r="O12358" s="1"/>
    </row>
    <row r="12359" spans="7:15" x14ac:dyDescent="0.2">
      <c r="G12359" s="2"/>
      <c r="H12359" s="22"/>
      <c r="I12359" s="22"/>
      <c r="J12359" s="23"/>
      <c r="K12359" s="23"/>
      <c r="L12359" s="22"/>
      <c r="M12359" s="22"/>
      <c r="O12359" s="1"/>
    </row>
    <row r="12360" spans="7:15" x14ac:dyDescent="0.2">
      <c r="G12360" s="2"/>
      <c r="H12360" s="22"/>
      <c r="I12360" s="22"/>
      <c r="J12360" s="23"/>
      <c r="K12360" s="23"/>
      <c r="L12360" s="22"/>
      <c r="M12360" s="22"/>
      <c r="O12360" s="1"/>
    </row>
    <row r="12361" spans="7:15" x14ac:dyDescent="0.2">
      <c r="G12361" s="2"/>
      <c r="H12361" s="22"/>
      <c r="I12361" s="22"/>
      <c r="J12361" s="23"/>
      <c r="K12361" s="23"/>
      <c r="L12361" s="22"/>
      <c r="M12361" s="22"/>
      <c r="O12361" s="1"/>
    </row>
    <row r="12362" spans="7:15" x14ac:dyDescent="0.2">
      <c r="G12362" s="2"/>
      <c r="H12362" s="22"/>
      <c r="I12362" s="22"/>
      <c r="J12362" s="23"/>
      <c r="K12362" s="23"/>
      <c r="L12362" s="22"/>
      <c r="M12362" s="22"/>
      <c r="O12362" s="1"/>
    </row>
    <row r="12363" spans="7:15" x14ac:dyDescent="0.2">
      <c r="G12363" s="2"/>
      <c r="H12363" s="22"/>
      <c r="I12363" s="22"/>
      <c r="J12363" s="23"/>
      <c r="K12363" s="23"/>
      <c r="L12363" s="22"/>
      <c r="M12363" s="22"/>
      <c r="O12363" s="1"/>
    </row>
    <row r="12364" spans="7:15" x14ac:dyDescent="0.2">
      <c r="G12364" s="2"/>
      <c r="H12364" s="22"/>
      <c r="I12364" s="22"/>
      <c r="J12364" s="23"/>
      <c r="K12364" s="23"/>
      <c r="L12364" s="22"/>
      <c r="M12364" s="22"/>
      <c r="O12364" s="1"/>
    </row>
    <row r="12365" spans="7:15" x14ac:dyDescent="0.2">
      <c r="G12365" s="2"/>
      <c r="H12365" s="22"/>
      <c r="I12365" s="22"/>
      <c r="J12365" s="23"/>
      <c r="K12365" s="23"/>
      <c r="L12365" s="22"/>
      <c r="M12365" s="22"/>
      <c r="O12365" s="1"/>
    </row>
    <row r="12366" spans="7:15" x14ac:dyDescent="0.2">
      <c r="G12366" s="2"/>
      <c r="H12366" s="22"/>
      <c r="I12366" s="22"/>
      <c r="J12366" s="23"/>
      <c r="K12366" s="23"/>
      <c r="L12366" s="22"/>
      <c r="M12366" s="22"/>
      <c r="O12366" s="1"/>
    </row>
    <row r="12367" spans="7:15" x14ac:dyDescent="0.2">
      <c r="G12367" s="2"/>
      <c r="H12367" s="22"/>
      <c r="I12367" s="22"/>
      <c r="J12367" s="23"/>
      <c r="K12367" s="23"/>
      <c r="L12367" s="22"/>
      <c r="M12367" s="22"/>
      <c r="O12367" s="1"/>
    </row>
    <row r="12368" spans="7:15" x14ac:dyDescent="0.2">
      <c r="G12368" s="2"/>
      <c r="H12368" s="22"/>
      <c r="I12368" s="22"/>
      <c r="J12368" s="23"/>
      <c r="K12368" s="23"/>
      <c r="L12368" s="22"/>
      <c r="M12368" s="22"/>
      <c r="O12368" s="1"/>
    </row>
    <row r="12369" spans="7:15" x14ac:dyDescent="0.2">
      <c r="G12369" s="2"/>
      <c r="H12369" s="22"/>
      <c r="I12369" s="22"/>
      <c r="J12369" s="23"/>
      <c r="K12369" s="23"/>
      <c r="L12369" s="22"/>
      <c r="M12369" s="22"/>
      <c r="O12369" s="1"/>
    </row>
    <row r="12370" spans="7:15" x14ac:dyDescent="0.2">
      <c r="G12370" s="2"/>
      <c r="H12370" s="22"/>
      <c r="I12370" s="22"/>
      <c r="J12370" s="23"/>
      <c r="K12370" s="23"/>
      <c r="L12370" s="22"/>
      <c r="M12370" s="22"/>
      <c r="O12370" s="1"/>
    </row>
    <row r="12371" spans="7:15" x14ac:dyDescent="0.2">
      <c r="G12371" s="2"/>
      <c r="H12371" s="22"/>
      <c r="I12371" s="22"/>
      <c r="J12371" s="23"/>
      <c r="K12371" s="23"/>
      <c r="L12371" s="22"/>
      <c r="M12371" s="22"/>
      <c r="O12371" s="1"/>
    </row>
    <row r="12372" spans="7:15" x14ac:dyDescent="0.2">
      <c r="G12372" s="2"/>
      <c r="H12372" s="22"/>
      <c r="I12372" s="22"/>
      <c r="J12372" s="23"/>
      <c r="K12372" s="23"/>
      <c r="L12372" s="22"/>
      <c r="M12372" s="22"/>
      <c r="O12372" s="1"/>
    </row>
    <row r="12373" spans="7:15" x14ac:dyDescent="0.2">
      <c r="G12373" s="2"/>
      <c r="H12373" s="22"/>
      <c r="I12373" s="22"/>
      <c r="J12373" s="23"/>
      <c r="K12373" s="23"/>
      <c r="L12373" s="22"/>
      <c r="M12373" s="22"/>
      <c r="O12373" s="1"/>
    </row>
    <row r="12374" spans="7:15" x14ac:dyDescent="0.2">
      <c r="G12374" s="2"/>
      <c r="H12374" s="22"/>
      <c r="I12374" s="22"/>
      <c r="J12374" s="23"/>
      <c r="K12374" s="23"/>
      <c r="L12374" s="22"/>
      <c r="M12374" s="22"/>
      <c r="O12374" s="1"/>
    </row>
    <row r="12375" spans="7:15" x14ac:dyDescent="0.2">
      <c r="G12375" s="2"/>
      <c r="H12375" s="22"/>
      <c r="I12375" s="22"/>
      <c r="J12375" s="23"/>
      <c r="K12375" s="23"/>
      <c r="L12375" s="22"/>
      <c r="M12375" s="22"/>
      <c r="O12375" s="1"/>
    </row>
    <row r="12376" spans="7:15" x14ac:dyDescent="0.2">
      <c r="G12376" s="2"/>
      <c r="H12376" s="22"/>
      <c r="I12376" s="22"/>
      <c r="J12376" s="23"/>
      <c r="K12376" s="23"/>
      <c r="L12376" s="22"/>
      <c r="M12376" s="22"/>
      <c r="O12376" s="1"/>
    </row>
    <row r="12377" spans="7:15" x14ac:dyDescent="0.2">
      <c r="G12377" s="2"/>
      <c r="H12377" s="22"/>
      <c r="I12377" s="22"/>
      <c r="J12377" s="23"/>
      <c r="K12377" s="23"/>
      <c r="L12377" s="22"/>
      <c r="M12377" s="22"/>
      <c r="O12377" s="1"/>
    </row>
    <row r="12378" spans="7:15" x14ac:dyDescent="0.2">
      <c r="G12378" s="2"/>
      <c r="H12378" s="22"/>
      <c r="I12378" s="22"/>
      <c r="J12378" s="23"/>
      <c r="K12378" s="23"/>
      <c r="L12378" s="22"/>
      <c r="M12378" s="22"/>
      <c r="O12378" s="1"/>
    </row>
    <row r="12379" spans="7:15" x14ac:dyDescent="0.2">
      <c r="G12379" s="2"/>
      <c r="H12379" s="22"/>
      <c r="I12379" s="22"/>
      <c r="J12379" s="23"/>
      <c r="K12379" s="23"/>
      <c r="L12379" s="22"/>
      <c r="M12379" s="22"/>
      <c r="O12379" s="1"/>
    </row>
    <row r="12380" spans="7:15" x14ac:dyDescent="0.2">
      <c r="G12380" s="2"/>
      <c r="H12380" s="22"/>
      <c r="I12380" s="22"/>
      <c r="J12380" s="23"/>
      <c r="K12380" s="23"/>
      <c r="L12380" s="22"/>
      <c r="M12380" s="22"/>
      <c r="O12380" s="1"/>
    </row>
    <row r="12381" spans="7:15" x14ac:dyDescent="0.2">
      <c r="G12381" s="2"/>
      <c r="H12381" s="22"/>
      <c r="I12381" s="22"/>
      <c r="J12381" s="23"/>
      <c r="K12381" s="23"/>
      <c r="L12381" s="22"/>
      <c r="M12381" s="22"/>
      <c r="O12381" s="1"/>
    </row>
    <row r="12382" spans="7:15" x14ac:dyDescent="0.2">
      <c r="G12382" s="2"/>
      <c r="H12382" s="22"/>
      <c r="I12382" s="22"/>
      <c r="J12382" s="23"/>
      <c r="K12382" s="23"/>
      <c r="L12382" s="22"/>
      <c r="M12382" s="22"/>
      <c r="O12382" s="1"/>
    </row>
    <row r="12383" spans="7:15" x14ac:dyDescent="0.2">
      <c r="G12383" s="2"/>
      <c r="H12383" s="22"/>
      <c r="I12383" s="22"/>
      <c r="J12383" s="23"/>
      <c r="K12383" s="23"/>
      <c r="L12383" s="22"/>
      <c r="M12383" s="22"/>
      <c r="O12383" s="1"/>
    </row>
    <row r="12384" spans="7:15" x14ac:dyDescent="0.2">
      <c r="G12384" s="2"/>
      <c r="H12384" s="22"/>
      <c r="I12384" s="22"/>
      <c r="J12384" s="23"/>
      <c r="K12384" s="23"/>
      <c r="L12384" s="22"/>
      <c r="M12384" s="22"/>
      <c r="O12384" s="1"/>
    </row>
    <row r="12385" spans="7:15" x14ac:dyDescent="0.2">
      <c r="G12385" s="2"/>
      <c r="H12385" s="22"/>
      <c r="I12385" s="22"/>
      <c r="J12385" s="23"/>
      <c r="K12385" s="23"/>
      <c r="L12385" s="22"/>
      <c r="M12385" s="22"/>
      <c r="O12385" s="1"/>
    </row>
    <row r="12386" spans="7:15" x14ac:dyDescent="0.2">
      <c r="G12386" s="2"/>
      <c r="H12386" s="22"/>
      <c r="I12386" s="22"/>
      <c r="J12386" s="23"/>
      <c r="K12386" s="23"/>
      <c r="L12386" s="22"/>
      <c r="M12386" s="22"/>
      <c r="O12386" s="1"/>
    </row>
    <row r="12387" spans="7:15" x14ac:dyDescent="0.2">
      <c r="G12387" s="2"/>
      <c r="H12387" s="22"/>
      <c r="I12387" s="22"/>
      <c r="J12387" s="23"/>
      <c r="K12387" s="23"/>
      <c r="L12387" s="22"/>
      <c r="M12387" s="22"/>
      <c r="O12387" s="1"/>
    </row>
    <row r="12388" spans="7:15" x14ac:dyDescent="0.2">
      <c r="G12388" s="2"/>
      <c r="H12388" s="22"/>
      <c r="I12388" s="22"/>
      <c r="J12388" s="23"/>
      <c r="K12388" s="23"/>
      <c r="L12388" s="22"/>
      <c r="M12388" s="22"/>
      <c r="O12388" s="1"/>
    </row>
    <row r="12389" spans="7:15" x14ac:dyDescent="0.2">
      <c r="G12389" s="2"/>
      <c r="H12389" s="22"/>
      <c r="I12389" s="22"/>
      <c r="J12389" s="23"/>
      <c r="K12389" s="23"/>
      <c r="L12389" s="22"/>
      <c r="M12389" s="22"/>
      <c r="O12389" s="1"/>
    </row>
    <row r="12390" spans="7:15" x14ac:dyDescent="0.2">
      <c r="G12390" s="2"/>
      <c r="H12390" s="22"/>
      <c r="I12390" s="22"/>
      <c r="J12390" s="23"/>
      <c r="K12390" s="23"/>
      <c r="L12390" s="22"/>
      <c r="M12390" s="22"/>
      <c r="O12390" s="1"/>
    </row>
    <row r="12391" spans="7:15" x14ac:dyDescent="0.2">
      <c r="G12391" s="2"/>
      <c r="H12391" s="22"/>
      <c r="I12391" s="22"/>
      <c r="J12391" s="23"/>
      <c r="K12391" s="23"/>
      <c r="L12391" s="22"/>
      <c r="M12391" s="22"/>
      <c r="O12391" s="1"/>
    </row>
    <row r="12392" spans="7:15" x14ac:dyDescent="0.2">
      <c r="G12392" s="2"/>
      <c r="H12392" s="22"/>
      <c r="I12392" s="22"/>
      <c r="J12392" s="23"/>
      <c r="K12392" s="23"/>
      <c r="L12392" s="22"/>
      <c r="M12392" s="22"/>
      <c r="O12392" s="1"/>
    </row>
    <row r="12393" spans="7:15" x14ac:dyDescent="0.2">
      <c r="G12393" s="2"/>
      <c r="H12393" s="22"/>
      <c r="I12393" s="22"/>
      <c r="J12393" s="23"/>
      <c r="K12393" s="23"/>
      <c r="L12393" s="22"/>
      <c r="M12393" s="22"/>
      <c r="O12393" s="1"/>
    </row>
    <row r="12394" spans="7:15" x14ac:dyDescent="0.2">
      <c r="G12394" s="2"/>
      <c r="H12394" s="22"/>
      <c r="I12394" s="22"/>
      <c r="J12394" s="23"/>
      <c r="K12394" s="23"/>
      <c r="L12394" s="22"/>
      <c r="M12394" s="22"/>
      <c r="O12394" s="1"/>
    </row>
    <row r="12395" spans="7:15" x14ac:dyDescent="0.2">
      <c r="G12395" s="2"/>
      <c r="H12395" s="22"/>
      <c r="I12395" s="22"/>
      <c r="J12395" s="23"/>
      <c r="K12395" s="23"/>
      <c r="L12395" s="22"/>
      <c r="M12395" s="22"/>
      <c r="O12395" s="1"/>
    </row>
    <row r="12396" spans="7:15" x14ac:dyDescent="0.2">
      <c r="G12396" s="2"/>
      <c r="H12396" s="22"/>
      <c r="I12396" s="22"/>
      <c r="J12396" s="23"/>
      <c r="K12396" s="23"/>
      <c r="L12396" s="22"/>
      <c r="M12396" s="22"/>
      <c r="O12396" s="1"/>
    </row>
    <row r="12397" spans="7:15" x14ac:dyDescent="0.2">
      <c r="G12397" s="2"/>
      <c r="H12397" s="22"/>
      <c r="I12397" s="22"/>
      <c r="J12397" s="23"/>
      <c r="K12397" s="23"/>
      <c r="L12397" s="22"/>
      <c r="M12397" s="22"/>
      <c r="O12397" s="1"/>
    </row>
    <row r="12398" spans="7:15" x14ac:dyDescent="0.2">
      <c r="G12398" s="2"/>
      <c r="H12398" s="22"/>
      <c r="I12398" s="22"/>
      <c r="J12398" s="23"/>
      <c r="K12398" s="23"/>
      <c r="L12398" s="22"/>
      <c r="M12398" s="22"/>
      <c r="O12398" s="1"/>
    </row>
    <row r="12399" spans="7:15" x14ac:dyDescent="0.2">
      <c r="G12399" s="2"/>
      <c r="H12399" s="22"/>
      <c r="I12399" s="22"/>
      <c r="J12399" s="23"/>
      <c r="K12399" s="23"/>
      <c r="L12399" s="22"/>
      <c r="M12399" s="22"/>
      <c r="O12399" s="1"/>
    </row>
    <row r="12400" spans="7:15" x14ac:dyDescent="0.2">
      <c r="G12400" s="2"/>
      <c r="H12400" s="22"/>
      <c r="I12400" s="22"/>
      <c r="J12400" s="23"/>
      <c r="K12400" s="23"/>
      <c r="L12400" s="22"/>
      <c r="M12400" s="22"/>
      <c r="O12400" s="1"/>
    </row>
    <row r="12401" spans="7:15" x14ac:dyDescent="0.2">
      <c r="G12401" s="2"/>
      <c r="H12401" s="22"/>
      <c r="I12401" s="22"/>
      <c r="J12401" s="23"/>
      <c r="K12401" s="23"/>
      <c r="L12401" s="22"/>
      <c r="M12401" s="22"/>
      <c r="O12401" s="1"/>
    </row>
    <row r="12402" spans="7:15" x14ac:dyDescent="0.2">
      <c r="G12402" s="2"/>
      <c r="H12402" s="22"/>
      <c r="I12402" s="22"/>
      <c r="J12402" s="23"/>
      <c r="K12402" s="23"/>
      <c r="L12402" s="22"/>
      <c r="M12402" s="22"/>
      <c r="O12402" s="1"/>
    </row>
    <row r="12403" spans="7:15" x14ac:dyDescent="0.2">
      <c r="G12403" s="2"/>
      <c r="H12403" s="22"/>
      <c r="I12403" s="22"/>
      <c r="J12403" s="23"/>
      <c r="K12403" s="23"/>
      <c r="L12403" s="22"/>
      <c r="M12403" s="22"/>
      <c r="O12403" s="1"/>
    </row>
    <row r="12404" spans="7:15" x14ac:dyDescent="0.2">
      <c r="G12404" s="2"/>
      <c r="H12404" s="22"/>
      <c r="I12404" s="22"/>
      <c r="J12404" s="23"/>
      <c r="K12404" s="23"/>
      <c r="L12404" s="22"/>
      <c r="M12404" s="22"/>
      <c r="O12404" s="1"/>
    </row>
    <row r="12405" spans="7:15" x14ac:dyDescent="0.2">
      <c r="G12405" s="2"/>
      <c r="H12405" s="22"/>
      <c r="I12405" s="22"/>
      <c r="J12405" s="23"/>
      <c r="K12405" s="23"/>
      <c r="L12405" s="22"/>
      <c r="M12405" s="22"/>
      <c r="O12405" s="1"/>
    </row>
    <row r="12406" spans="7:15" x14ac:dyDescent="0.2">
      <c r="G12406" s="2"/>
      <c r="H12406" s="22"/>
      <c r="I12406" s="22"/>
      <c r="J12406" s="23"/>
      <c r="K12406" s="23"/>
      <c r="L12406" s="22"/>
      <c r="M12406" s="22"/>
      <c r="O12406" s="1"/>
    </row>
    <row r="12407" spans="7:15" x14ac:dyDescent="0.2">
      <c r="G12407" s="2"/>
      <c r="H12407" s="22"/>
      <c r="I12407" s="22"/>
      <c r="J12407" s="23"/>
      <c r="K12407" s="23"/>
      <c r="L12407" s="22"/>
      <c r="M12407" s="22"/>
      <c r="O12407" s="1"/>
    </row>
    <row r="12408" spans="7:15" x14ac:dyDescent="0.2">
      <c r="G12408" s="2"/>
      <c r="H12408" s="22"/>
      <c r="I12408" s="22"/>
      <c r="J12408" s="23"/>
      <c r="K12408" s="23"/>
      <c r="L12408" s="22"/>
      <c r="M12408" s="22"/>
      <c r="O12408" s="1"/>
    </row>
    <row r="12409" spans="7:15" x14ac:dyDescent="0.2">
      <c r="G12409" s="2"/>
      <c r="H12409" s="22"/>
      <c r="I12409" s="22"/>
      <c r="J12409" s="23"/>
      <c r="K12409" s="23"/>
      <c r="L12409" s="22"/>
      <c r="M12409" s="22"/>
      <c r="O12409" s="1"/>
    </row>
    <row r="12410" spans="7:15" x14ac:dyDescent="0.2">
      <c r="G12410" s="2"/>
      <c r="H12410" s="22"/>
      <c r="I12410" s="22"/>
      <c r="J12410" s="23"/>
      <c r="K12410" s="23"/>
      <c r="L12410" s="22"/>
      <c r="M12410" s="22"/>
      <c r="O12410" s="1"/>
    </row>
    <row r="12411" spans="7:15" x14ac:dyDescent="0.2">
      <c r="G12411" s="2"/>
      <c r="H12411" s="22"/>
      <c r="I12411" s="22"/>
      <c r="J12411" s="23"/>
      <c r="K12411" s="23"/>
      <c r="L12411" s="22"/>
      <c r="M12411" s="22"/>
      <c r="O12411" s="1"/>
    </row>
    <row r="12412" spans="7:15" x14ac:dyDescent="0.2">
      <c r="G12412" s="2"/>
      <c r="H12412" s="22"/>
      <c r="I12412" s="22"/>
      <c r="J12412" s="23"/>
      <c r="K12412" s="23"/>
      <c r="L12412" s="22"/>
      <c r="M12412" s="22"/>
      <c r="O12412" s="1"/>
    </row>
    <row r="12413" spans="7:15" x14ac:dyDescent="0.2">
      <c r="G12413" s="2"/>
      <c r="H12413" s="22"/>
      <c r="I12413" s="22"/>
      <c r="J12413" s="23"/>
      <c r="K12413" s="23"/>
      <c r="L12413" s="22"/>
      <c r="M12413" s="22"/>
      <c r="O12413" s="1"/>
    </row>
    <row r="12414" spans="7:15" x14ac:dyDescent="0.2">
      <c r="G12414" s="2"/>
      <c r="H12414" s="22"/>
      <c r="I12414" s="22"/>
      <c r="J12414" s="23"/>
      <c r="K12414" s="23"/>
      <c r="L12414" s="22"/>
      <c r="M12414" s="22"/>
      <c r="O12414" s="1"/>
    </row>
    <row r="12415" spans="7:15" x14ac:dyDescent="0.2">
      <c r="G12415" s="2"/>
      <c r="H12415" s="22"/>
      <c r="I12415" s="22"/>
      <c r="J12415" s="23"/>
      <c r="K12415" s="23"/>
      <c r="L12415" s="22"/>
      <c r="M12415" s="22"/>
      <c r="O12415" s="1"/>
    </row>
    <row r="12416" spans="7:15" x14ac:dyDescent="0.2">
      <c r="G12416" s="2"/>
      <c r="H12416" s="22"/>
      <c r="I12416" s="22"/>
      <c r="J12416" s="23"/>
      <c r="K12416" s="23"/>
      <c r="L12416" s="22"/>
      <c r="M12416" s="22"/>
      <c r="O12416" s="1"/>
    </row>
    <row r="12417" spans="7:15" x14ac:dyDescent="0.2">
      <c r="G12417" s="2"/>
      <c r="H12417" s="22"/>
      <c r="I12417" s="22"/>
      <c r="J12417" s="23"/>
      <c r="K12417" s="23"/>
      <c r="L12417" s="22"/>
      <c r="M12417" s="22"/>
      <c r="O12417" s="1"/>
    </row>
    <row r="12418" spans="7:15" x14ac:dyDescent="0.2">
      <c r="G12418" s="2"/>
      <c r="H12418" s="22"/>
      <c r="I12418" s="22"/>
      <c r="J12418" s="23"/>
      <c r="K12418" s="23"/>
      <c r="L12418" s="22"/>
      <c r="M12418" s="22"/>
      <c r="O12418" s="1"/>
    </row>
    <row r="12419" spans="7:15" x14ac:dyDescent="0.2">
      <c r="G12419" s="2"/>
      <c r="H12419" s="22"/>
      <c r="I12419" s="22"/>
      <c r="J12419" s="23"/>
      <c r="K12419" s="23"/>
      <c r="L12419" s="22"/>
      <c r="M12419" s="22"/>
      <c r="O12419" s="1"/>
    </row>
    <row r="12420" spans="7:15" x14ac:dyDescent="0.2">
      <c r="G12420" s="2"/>
      <c r="H12420" s="22"/>
      <c r="I12420" s="22"/>
      <c r="J12420" s="23"/>
      <c r="K12420" s="23"/>
      <c r="L12420" s="22"/>
      <c r="M12420" s="22"/>
      <c r="O12420" s="1"/>
    </row>
    <row r="12421" spans="7:15" x14ac:dyDescent="0.2">
      <c r="G12421" s="2"/>
      <c r="H12421" s="22"/>
      <c r="I12421" s="22"/>
      <c r="J12421" s="23"/>
      <c r="K12421" s="23"/>
      <c r="L12421" s="22"/>
      <c r="M12421" s="22"/>
      <c r="O12421" s="1"/>
    </row>
    <row r="12422" spans="7:15" x14ac:dyDescent="0.2">
      <c r="G12422" s="2"/>
      <c r="H12422" s="22"/>
      <c r="I12422" s="22"/>
      <c r="J12422" s="23"/>
      <c r="K12422" s="23"/>
      <c r="L12422" s="22"/>
      <c r="M12422" s="22"/>
      <c r="O12422" s="1"/>
    </row>
    <row r="12423" spans="7:15" x14ac:dyDescent="0.2">
      <c r="G12423" s="2"/>
      <c r="H12423" s="22"/>
      <c r="I12423" s="22"/>
      <c r="J12423" s="23"/>
      <c r="K12423" s="23"/>
      <c r="L12423" s="22"/>
      <c r="M12423" s="22"/>
      <c r="O12423" s="1"/>
    </row>
    <row r="12424" spans="7:15" x14ac:dyDescent="0.2">
      <c r="G12424" s="2"/>
      <c r="H12424" s="22"/>
      <c r="I12424" s="22"/>
      <c r="J12424" s="23"/>
      <c r="K12424" s="23"/>
      <c r="L12424" s="22"/>
      <c r="M12424" s="22"/>
      <c r="O12424" s="1"/>
    </row>
    <row r="12425" spans="7:15" x14ac:dyDescent="0.2">
      <c r="G12425" s="2"/>
      <c r="H12425" s="22"/>
      <c r="I12425" s="22"/>
      <c r="J12425" s="23"/>
      <c r="K12425" s="23"/>
      <c r="L12425" s="22"/>
      <c r="M12425" s="22"/>
      <c r="O12425" s="1"/>
    </row>
    <row r="12426" spans="7:15" x14ac:dyDescent="0.2">
      <c r="G12426" s="2"/>
      <c r="H12426" s="22"/>
      <c r="I12426" s="22"/>
      <c r="J12426" s="23"/>
      <c r="K12426" s="23"/>
      <c r="L12426" s="22"/>
      <c r="M12426" s="22"/>
      <c r="O12426" s="1"/>
    </row>
    <row r="12427" spans="7:15" x14ac:dyDescent="0.2">
      <c r="G12427" s="2"/>
      <c r="H12427" s="22"/>
      <c r="I12427" s="22"/>
      <c r="J12427" s="23"/>
      <c r="K12427" s="23"/>
      <c r="L12427" s="22"/>
      <c r="M12427" s="22"/>
      <c r="O12427" s="1"/>
    </row>
    <row r="12428" spans="7:15" x14ac:dyDescent="0.2">
      <c r="G12428" s="2"/>
      <c r="H12428" s="22"/>
      <c r="I12428" s="22"/>
      <c r="J12428" s="23"/>
      <c r="K12428" s="23"/>
      <c r="L12428" s="22"/>
      <c r="M12428" s="22"/>
      <c r="O12428" s="1"/>
    </row>
    <row r="12429" spans="7:15" x14ac:dyDescent="0.2">
      <c r="G12429" s="2"/>
      <c r="H12429" s="22"/>
      <c r="I12429" s="22"/>
      <c r="J12429" s="23"/>
      <c r="K12429" s="23"/>
      <c r="L12429" s="22"/>
      <c r="M12429" s="22"/>
      <c r="O12429" s="1"/>
    </row>
    <row r="12430" spans="7:15" x14ac:dyDescent="0.2">
      <c r="G12430" s="2"/>
      <c r="H12430" s="22"/>
      <c r="I12430" s="22"/>
      <c r="J12430" s="23"/>
      <c r="K12430" s="23"/>
      <c r="L12430" s="22"/>
      <c r="M12430" s="22"/>
      <c r="O12430" s="1"/>
    </row>
    <row r="12431" spans="7:15" x14ac:dyDescent="0.2">
      <c r="G12431" s="2"/>
      <c r="H12431" s="22"/>
      <c r="I12431" s="22"/>
      <c r="J12431" s="23"/>
      <c r="K12431" s="23"/>
      <c r="L12431" s="22"/>
      <c r="M12431" s="22"/>
      <c r="O12431" s="1"/>
    </row>
    <row r="12432" spans="7:15" x14ac:dyDescent="0.2">
      <c r="G12432" s="2"/>
      <c r="H12432" s="22"/>
      <c r="I12432" s="22"/>
      <c r="J12432" s="23"/>
      <c r="K12432" s="23"/>
      <c r="L12432" s="22"/>
      <c r="M12432" s="22"/>
      <c r="O12432" s="1"/>
    </row>
    <row r="12433" spans="7:15" x14ac:dyDescent="0.2">
      <c r="G12433" s="2"/>
      <c r="H12433" s="22"/>
      <c r="I12433" s="22"/>
      <c r="J12433" s="23"/>
      <c r="K12433" s="23"/>
      <c r="L12433" s="22"/>
      <c r="M12433" s="22"/>
      <c r="O12433" s="1"/>
    </row>
    <row r="12434" spans="7:15" x14ac:dyDescent="0.2">
      <c r="G12434" s="2"/>
      <c r="H12434" s="22"/>
      <c r="I12434" s="22"/>
      <c r="J12434" s="23"/>
      <c r="K12434" s="23"/>
      <c r="L12434" s="22"/>
      <c r="M12434" s="22"/>
      <c r="O12434" s="1"/>
    </row>
    <row r="12435" spans="7:15" x14ac:dyDescent="0.2">
      <c r="G12435" s="2"/>
      <c r="H12435" s="22"/>
      <c r="I12435" s="22"/>
      <c r="J12435" s="23"/>
      <c r="K12435" s="23"/>
      <c r="L12435" s="22"/>
      <c r="M12435" s="22"/>
      <c r="O12435" s="1"/>
    </row>
    <row r="12436" spans="7:15" x14ac:dyDescent="0.2">
      <c r="G12436" s="2"/>
      <c r="H12436" s="22"/>
      <c r="I12436" s="22"/>
      <c r="J12436" s="23"/>
      <c r="K12436" s="23"/>
      <c r="L12436" s="22"/>
      <c r="M12436" s="22"/>
      <c r="O12436" s="1"/>
    </row>
    <row r="12437" spans="7:15" x14ac:dyDescent="0.2">
      <c r="G12437" s="2"/>
      <c r="H12437" s="22"/>
      <c r="I12437" s="22"/>
      <c r="J12437" s="23"/>
      <c r="K12437" s="23"/>
      <c r="L12437" s="22"/>
      <c r="M12437" s="22"/>
      <c r="O12437" s="1"/>
    </row>
    <row r="12438" spans="7:15" x14ac:dyDescent="0.2">
      <c r="G12438" s="2"/>
      <c r="H12438" s="22"/>
      <c r="I12438" s="22"/>
      <c r="J12438" s="23"/>
      <c r="K12438" s="23"/>
      <c r="L12438" s="22"/>
      <c r="M12438" s="22"/>
      <c r="O12438" s="1"/>
    </row>
    <row r="12439" spans="7:15" x14ac:dyDescent="0.2">
      <c r="G12439" s="2"/>
      <c r="H12439" s="22"/>
      <c r="I12439" s="22"/>
      <c r="J12439" s="23"/>
      <c r="K12439" s="23"/>
      <c r="L12439" s="22"/>
      <c r="M12439" s="22"/>
      <c r="O12439" s="1"/>
    </row>
    <row r="12440" spans="7:15" x14ac:dyDescent="0.2">
      <c r="G12440" s="2"/>
      <c r="H12440" s="22"/>
      <c r="I12440" s="22"/>
      <c r="J12440" s="23"/>
      <c r="K12440" s="23"/>
      <c r="L12440" s="22"/>
      <c r="M12440" s="22"/>
      <c r="O12440" s="1"/>
    </row>
    <row r="12441" spans="7:15" x14ac:dyDescent="0.2">
      <c r="G12441" s="2"/>
      <c r="H12441" s="22"/>
      <c r="I12441" s="22"/>
      <c r="J12441" s="23"/>
      <c r="K12441" s="23"/>
      <c r="L12441" s="22"/>
      <c r="M12441" s="22"/>
      <c r="O12441" s="1"/>
    </row>
    <row r="12442" spans="7:15" x14ac:dyDescent="0.2">
      <c r="G12442" s="2"/>
      <c r="H12442" s="22"/>
      <c r="I12442" s="22"/>
      <c r="J12442" s="23"/>
      <c r="K12442" s="23"/>
      <c r="L12442" s="22"/>
      <c r="M12442" s="22"/>
      <c r="O12442" s="1"/>
    </row>
    <row r="12443" spans="7:15" x14ac:dyDescent="0.2">
      <c r="G12443" s="2"/>
      <c r="H12443" s="22"/>
      <c r="I12443" s="22"/>
      <c r="J12443" s="23"/>
      <c r="K12443" s="23"/>
      <c r="L12443" s="22"/>
      <c r="M12443" s="22"/>
      <c r="O12443" s="1"/>
    </row>
    <row r="12444" spans="7:15" x14ac:dyDescent="0.2">
      <c r="G12444" s="2"/>
      <c r="H12444" s="22"/>
      <c r="I12444" s="22"/>
      <c r="J12444" s="23"/>
      <c r="K12444" s="23"/>
      <c r="L12444" s="22"/>
      <c r="M12444" s="22"/>
      <c r="O12444" s="1"/>
    </row>
    <row r="12445" spans="7:15" x14ac:dyDescent="0.2">
      <c r="G12445" s="2"/>
      <c r="H12445" s="22"/>
      <c r="I12445" s="22"/>
      <c r="J12445" s="23"/>
      <c r="K12445" s="23"/>
      <c r="L12445" s="22"/>
      <c r="M12445" s="22"/>
      <c r="O12445" s="1"/>
    </row>
    <row r="12446" spans="7:15" x14ac:dyDescent="0.2">
      <c r="G12446" s="2"/>
      <c r="H12446" s="22"/>
      <c r="I12446" s="22"/>
      <c r="J12446" s="23"/>
      <c r="K12446" s="23"/>
      <c r="L12446" s="22"/>
      <c r="M12446" s="22"/>
      <c r="O12446" s="1"/>
    </row>
    <row r="12447" spans="7:15" x14ac:dyDescent="0.2">
      <c r="G12447" s="2"/>
      <c r="H12447" s="22"/>
      <c r="I12447" s="22"/>
      <c r="J12447" s="23"/>
      <c r="K12447" s="23"/>
      <c r="L12447" s="22"/>
      <c r="M12447" s="22"/>
      <c r="O12447" s="1"/>
    </row>
    <row r="12448" spans="7:15" x14ac:dyDescent="0.2">
      <c r="G12448" s="2"/>
      <c r="H12448" s="22"/>
      <c r="I12448" s="22"/>
      <c r="J12448" s="23"/>
      <c r="K12448" s="23"/>
      <c r="L12448" s="22"/>
      <c r="M12448" s="22"/>
      <c r="O12448" s="1"/>
    </row>
    <row r="12449" spans="7:15" x14ac:dyDescent="0.2">
      <c r="G12449" s="2"/>
      <c r="H12449" s="22"/>
      <c r="I12449" s="22"/>
      <c r="J12449" s="23"/>
      <c r="K12449" s="23"/>
      <c r="L12449" s="22"/>
      <c r="M12449" s="22"/>
      <c r="O12449" s="1"/>
    </row>
    <row r="12450" spans="7:15" x14ac:dyDescent="0.2">
      <c r="G12450" s="2"/>
      <c r="H12450" s="22"/>
      <c r="I12450" s="22"/>
      <c r="J12450" s="23"/>
      <c r="K12450" s="23"/>
      <c r="L12450" s="22"/>
      <c r="M12450" s="22"/>
      <c r="O12450" s="1"/>
    </row>
    <row r="12451" spans="7:15" x14ac:dyDescent="0.2">
      <c r="G12451" s="2"/>
      <c r="H12451" s="22"/>
      <c r="I12451" s="22"/>
      <c r="J12451" s="23"/>
      <c r="K12451" s="23"/>
      <c r="L12451" s="22"/>
      <c r="M12451" s="22"/>
      <c r="O12451" s="1"/>
    </row>
    <row r="12452" spans="7:15" x14ac:dyDescent="0.2">
      <c r="G12452" s="2"/>
      <c r="H12452" s="22"/>
      <c r="I12452" s="22"/>
      <c r="J12452" s="23"/>
      <c r="K12452" s="23"/>
      <c r="L12452" s="22"/>
      <c r="M12452" s="22"/>
      <c r="O12452" s="1"/>
    </row>
    <row r="12453" spans="7:15" x14ac:dyDescent="0.2">
      <c r="G12453" s="2"/>
      <c r="H12453" s="22"/>
      <c r="I12453" s="22"/>
      <c r="J12453" s="23"/>
      <c r="K12453" s="23"/>
      <c r="L12453" s="22"/>
      <c r="M12453" s="22"/>
      <c r="O12453" s="1"/>
    </row>
    <row r="12454" spans="7:15" x14ac:dyDescent="0.2">
      <c r="G12454" s="2"/>
      <c r="H12454" s="22"/>
      <c r="I12454" s="22"/>
      <c r="J12454" s="23"/>
      <c r="K12454" s="23"/>
      <c r="L12454" s="22"/>
      <c r="M12454" s="22"/>
      <c r="O12454" s="1"/>
    </row>
    <row r="12455" spans="7:15" x14ac:dyDescent="0.2">
      <c r="G12455" s="2"/>
      <c r="H12455" s="22"/>
      <c r="I12455" s="22"/>
      <c r="J12455" s="23"/>
      <c r="K12455" s="23"/>
      <c r="L12455" s="22"/>
      <c r="M12455" s="22"/>
      <c r="O12455" s="1"/>
    </row>
    <row r="12456" spans="7:15" x14ac:dyDescent="0.2">
      <c r="G12456" s="2"/>
      <c r="H12456" s="22"/>
      <c r="I12456" s="22"/>
      <c r="J12456" s="23"/>
      <c r="K12456" s="23"/>
      <c r="L12456" s="22"/>
      <c r="M12456" s="22"/>
      <c r="O12456" s="1"/>
    </row>
    <row r="12457" spans="7:15" x14ac:dyDescent="0.2">
      <c r="G12457" s="2"/>
      <c r="H12457" s="22"/>
      <c r="I12457" s="22"/>
      <c r="J12457" s="23"/>
      <c r="K12457" s="23"/>
      <c r="L12457" s="22"/>
      <c r="M12457" s="22"/>
      <c r="O12457" s="1"/>
    </row>
    <row r="12458" spans="7:15" x14ac:dyDescent="0.2">
      <c r="G12458" s="2"/>
      <c r="H12458" s="22"/>
      <c r="I12458" s="22"/>
      <c r="J12458" s="23"/>
      <c r="K12458" s="23"/>
      <c r="L12458" s="22"/>
      <c r="M12458" s="22"/>
      <c r="O12458" s="1"/>
    </row>
    <row r="12459" spans="7:15" x14ac:dyDescent="0.2">
      <c r="G12459" s="2"/>
      <c r="H12459" s="22"/>
      <c r="I12459" s="22"/>
      <c r="J12459" s="23"/>
      <c r="K12459" s="23"/>
      <c r="L12459" s="22"/>
      <c r="M12459" s="22"/>
      <c r="O12459" s="1"/>
    </row>
    <row r="12460" spans="7:15" x14ac:dyDescent="0.2">
      <c r="G12460" s="2"/>
      <c r="H12460" s="22"/>
      <c r="I12460" s="22"/>
      <c r="J12460" s="23"/>
      <c r="K12460" s="23"/>
      <c r="L12460" s="22"/>
      <c r="M12460" s="22"/>
      <c r="O12460" s="1"/>
    </row>
    <row r="12461" spans="7:15" x14ac:dyDescent="0.2">
      <c r="G12461" s="2"/>
      <c r="H12461" s="22"/>
      <c r="I12461" s="22"/>
      <c r="J12461" s="23"/>
      <c r="K12461" s="23"/>
      <c r="L12461" s="22"/>
      <c r="M12461" s="22"/>
      <c r="O12461" s="1"/>
    </row>
    <row r="12462" spans="7:15" x14ac:dyDescent="0.2">
      <c r="G12462" s="2"/>
      <c r="H12462" s="22"/>
      <c r="I12462" s="22"/>
      <c r="J12462" s="23"/>
      <c r="K12462" s="23"/>
      <c r="L12462" s="22"/>
      <c r="M12462" s="22"/>
      <c r="O12462" s="1"/>
    </row>
    <row r="12463" spans="7:15" x14ac:dyDescent="0.2">
      <c r="G12463" s="2"/>
      <c r="H12463" s="22"/>
      <c r="I12463" s="22"/>
      <c r="J12463" s="23"/>
      <c r="K12463" s="23"/>
      <c r="L12463" s="22"/>
      <c r="M12463" s="22"/>
      <c r="O12463" s="1"/>
    </row>
    <row r="12464" spans="7:15" x14ac:dyDescent="0.2">
      <c r="G12464" s="2"/>
      <c r="H12464" s="22"/>
      <c r="I12464" s="22"/>
      <c r="J12464" s="23"/>
      <c r="K12464" s="23"/>
      <c r="L12464" s="22"/>
      <c r="M12464" s="22"/>
      <c r="O12464" s="1"/>
    </row>
    <row r="12465" spans="7:15" x14ac:dyDescent="0.2">
      <c r="G12465" s="2"/>
      <c r="H12465" s="22"/>
      <c r="I12465" s="22"/>
      <c r="J12465" s="23"/>
      <c r="K12465" s="23"/>
      <c r="L12465" s="22"/>
      <c r="M12465" s="22"/>
      <c r="O12465" s="1"/>
    </row>
    <row r="12466" spans="7:15" x14ac:dyDescent="0.2">
      <c r="G12466" s="2"/>
      <c r="H12466" s="22"/>
      <c r="I12466" s="22"/>
      <c r="J12466" s="23"/>
      <c r="K12466" s="23"/>
      <c r="L12466" s="22"/>
      <c r="M12466" s="22"/>
      <c r="O12466" s="1"/>
    </row>
    <row r="12467" spans="7:15" x14ac:dyDescent="0.2">
      <c r="G12467" s="2"/>
      <c r="H12467" s="22"/>
      <c r="I12467" s="22"/>
      <c r="J12467" s="23"/>
      <c r="K12467" s="23"/>
      <c r="L12467" s="22"/>
      <c r="M12467" s="22"/>
      <c r="O12467" s="1"/>
    </row>
    <row r="12468" spans="7:15" x14ac:dyDescent="0.2">
      <c r="G12468" s="2"/>
      <c r="H12468" s="22"/>
      <c r="I12468" s="22"/>
      <c r="J12468" s="23"/>
      <c r="K12468" s="23"/>
      <c r="L12468" s="22"/>
      <c r="M12468" s="22"/>
      <c r="O12468" s="1"/>
    </row>
    <row r="12469" spans="7:15" x14ac:dyDescent="0.2">
      <c r="G12469" s="2"/>
      <c r="H12469" s="22"/>
      <c r="I12469" s="22"/>
      <c r="J12469" s="23"/>
      <c r="K12469" s="23"/>
      <c r="L12469" s="22"/>
      <c r="M12469" s="22"/>
      <c r="O12469" s="1"/>
    </row>
    <row r="12470" spans="7:15" x14ac:dyDescent="0.2">
      <c r="G12470" s="2"/>
      <c r="H12470" s="22"/>
      <c r="I12470" s="22"/>
      <c r="J12470" s="23"/>
      <c r="K12470" s="23"/>
      <c r="L12470" s="22"/>
      <c r="M12470" s="22"/>
      <c r="O12470" s="1"/>
    </row>
    <row r="12471" spans="7:15" x14ac:dyDescent="0.2">
      <c r="G12471" s="2"/>
      <c r="H12471" s="22"/>
      <c r="I12471" s="22"/>
      <c r="J12471" s="23"/>
      <c r="K12471" s="23"/>
      <c r="L12471" s="22"/>
      <c r="M12471" s="22"/>
      <c r="O12471" s="1"/>
    </row>
    <row r="12472" spans="7:15" x14ac:dyDescent="0.2">
      <c r="G12472" s="2"/>
      <c r="H12472" s="22"/>
      <c r="I12472" s="22"/>
      <c r="J12472" s="23"/>
      <c r="K12472" s="23"/>
      <c r="L12472" s="22"/>
      <c r="M12472" s="22"/>
      <c r="O12472" s="1"/>
    </row>
    <row r="12473" spans="7:15" x14ac:dyDescent="0.2">
      <c r="G12473" s="2"/>
      <c r="H12473" s="22"/>
      <c r="I12473" s="22"/>
      <c r="J12473" s="23"/>
      <c r="K12473" s="23"/>
      <c r="L12473" s="22"/>
      <c r="M12473" s="22"/>
      <c r="O12473" s="1"/>
    </row>
    <row r="12474" spans="7:15" x14ac:dyDescent="0.2">
      <c r="G12474" s="2"/>
      <c r="H12474" s="22"/>
      <c r="I12474" s="22"/>
      <c r="J12474" s="23"/>
      <c r="K12474" s="23"/>
      <c r="L12474" s="22"/>
      <c r="M12474" s="22"/>
      <c r="O12474" s="1"/>
    </row>
    <row r="12475" spans="7:15" x14ac:dyDescent="0.2">
      <c r="G12475" s="2"/>
      <c r="H12475" s="22"/>
      <c r="I12475" s="22"/>
      <c r="J12475" s="23"/>
      <c r="K12475" s="23"/>
      <c r="L12475" s="22"/>
      <c r="M12475" s="22"/>
      <c r="O12475" s="1"/>
    </row>
    <row r="12476" spans="7:15" x14ac:dyDescent="0.2">
      <c r="G12476" s="2"/>
      <c r="H12476" s="22"/>
      <c r="I12476" s="22"/>
      <c r="J12476" s="23"/>
      <c r="K12476" s="23"/>
      <c r="L12476" s="22"/>
      <c r="M12476" s="22"/>
      <c r="O12476" s="1"/>
    </row>
    <row r="12477" spans="7:15" x14ac:dyDescent="0.2">
      <c r="G12477" s="2"/>
      <c r="H12477" s="22"/>
      <c r="I12477" s="22"/>
      <c r="J12477" s="23"/>
      <c r="K12477" s="23"/>
      <c r="L12477" s="22"/>
      <c r="M12477" s="22"/>
      <c r="O12477" s="1"/>
    </row>
    <row r="12478" spans="7:15" x14ac:dyDescent="0.2">
      <c r="G12478" s="2"/>
      <c r="H12478" s="22"/>
      <c r="I12478" s="22"/>
      <c r="J12478" s="23"/>
      <c r="K12478" s="23"/>
      <c r="L12478" s="22"/>
      <c r="M12478" s="22"/>
      <c r="O12478" s="1"/>
    </row>
    <row r="12479" spans="7:15" x14ac:dyDescent="0.2">
      <c r="G12479" s="2"/>
      <c r="H12479" s="22"/>
      <c r="I12479" s="22"/>
      <c r="J12479" s="23"/>
      <c r="K12479" s="23"/>
      <c r="L12479" s="22"/>
      <c r="M12479" s="22"/>
      <c r="O12479" s="1"/>
    </row>
    <row r="12480" spans="7:15" x14ac:dyDescent="0.2">
      <c r="G12480" s="2"/>
      <c r="H12480" s="22"/>
      <c r="I12480" s="22"/>
      <c r="J12480" s="23"/>
      <c r="K12480" s="23"/>
      <c r="L12480" s="22"/>
      <c r="M12480" s="22"/>
      <c r="O12480" s="1"/>
    </row>
    <row r="12481" spans="7:15" x14ac:dyDescent="0.2">
      <c r="G12481" s="2"/>
      <c r="H12481" s="22"/>
      <c r="I12481" s="22"/>
      <c r="J12481" s="23"/>
      <c r="K12481" s="23"/>
      <c r="L12481" s="22"/>
      <c r="M12481" s="22"/>
      <c r="O12481" s="1"/>
    </row>
    <row r="12482" spans="7:15" x14ac:dyDescent="0.2">
      <c r="G12482" s="2"/>
      <c r="H12482" s="22"/>
      <c r="I12482" s="22"/>
      <c r="J12482" s="23"/>
      <c r="K12482" s="23"/>
      <c r="L12482" s="22"/>
      <c r="M12482" s="22"/>
      <c r="O12482" s="1"/>
    </row>
    <row r="12483" spans="7:15" x14ac:dyDescent="0.2">
      <c r="G12483" s="2"/>
      <c r="H12483" s="22"/>
      <c r="I12483" s="22"/>
      <c r="J12483" s="23"/>
      <c r="K12483" s="23"/>
      <c r="L12483" s="22"/>
      <c r="M12483" s="22"/>
      <c r="O12483" s="1"/>
    </row>
    <row r="12484" spans="7:15" x14ac:dyDescent="0.2">
      <c r="G12484" s="2"/>
      <c r="H12484" s="22"/>
      <c r="I12484" s="22"/>
      <c r="J12484" s="23"/>
      <c r="K12484" s="23"/>
      <c r="L12484" s="22"/>
      <c r="M12484" s="22"/>
      <c r="O12484" s="1"/>
    </row>
    <row r="12485" spans="7:15" x14ac:dyDescent="0.2">
      <c r="G12485" s="2"/>
      <c r="H12485" s="22"/>
      <c r="I12485" s="22"/>
      <c r="J12485" s="23"/>
      <c r="K12485" s="23"/>
      <c r="L12485" s="22"/>
      <c r="M12485" s="22"/>
      <c r="O12485" s="1"/>
    </row>
    <row r="12486" spans="7:15" x14ac:dyDescent="0.2">
      <c r="G12486" s="2"/>
      <c r="H12486" s="22"/>
      <c r="I12486" s="22"/>
      <c r="J12486" s="23"/>
      <c r="K12486" s="23"/>
      <c r="L12486" s="22"/>
      <c r="M12486" s="22"/>
      <c r="O12486" s="1"/>
    </row>
    <row r="12487" spans="7:15" x14ac:dyDescent="0.2">
      <c r="G12487" s="2"/>
      <c r="H12487" s="22"/>
      <c r="I12487" s="22"/>
      <c r="J12487" s="23"/>
      <c r="K12487" s="23"/>
      <c r="L12487" s="22"/>
      <c r="M12487" s="22"/>
      <c r="O12487" s="1"/>
    </row>
    <row r="12488" spans="7:15" x14ac:dyDescent="0.2">
      <c r="G12488" s="2"/>
      <c r="H12488" s="22"/>
      <c r="I12488" s="22"/>
      <c r="J12488" s="23"/>
      <c r="K12488" s="23"/>
      <c r="L12488" s="22"/>
      <c r="M12488" s="22"/>
      <c r="O12488" s="1"/>
    </row>
    <row r="12489" spans="7:15" x14ac:dyDescent="0.2">
      <c r="G12489" s="2"/>
      <c r="H12489" s="22"/>
      <c r="I12489" s="22"/>
      <c r="J12489" s="23"/>
      <c r="K12489" s="23"/>
      <c r="L12489" s="22"/>
      <c r="M12489" s="22"/>
      <c r="O12489" s="1"/>
    </row>
    <row r="12490" spans="7:15" x14ac:dyDescent="0.2">
      <c r="G12490" s="2"/>
      <c r="H12490" s="22"/>
      <c r="I12490" s="22"/>
      <c r="J12490" s="23"/>
      <c r="K12490" s="23"/>
      <c r="L12490" s="22"/>
      <c r="M12490" s="22"/>
      <c r="O12490" s="1"/>
    </row>
    <row r="12491" spans="7:15" x14ac:dyDescent="0.2">
      <c r="G12491" s="2"/>
      <c r="H12491" s="22"/>
      <c r="I12491" s="22"/>
      <c r="J12491" s="23"/>
      <c r="K12491" s="23"/>
      <c r="L12491" s="22"/>
      <c r="M12491" s="22"/>
      <c r="O12491" s="1"/>
    </row>
    <row r="12492" spans="7:15" x14ac:dyDescent="0.2">
      <c r="G12492" s="2"/>
      <c r="H12492" s="22"/>
      <c r="I12492" s="22"/>
      <c r="J12492" s="23"/>
      <c r="K12492" s="23"/>
      <c r="L12492" s="22"/>
      <c r="M12492" s="22"/>
      <c r="O12492" s="1"/>
    </row>
    <row r="12493" spans="7:15" x14ac:dyDescent="0.2">
      <c r="G12493" s="2"/>
      <c r="H12493" s="22"/>
      <c r="I12493" s="22"/>
      <c r="J12493" s="23"/>
      <c r="K12493" s="23"/>
      <c r="L12493" s="22"/>
      <c r="M12493" s="22"/>
      <c r="O12493" s="1"/>
    </row>
    <row r="12494" spans="7:15" x14ac:dyDescent="0.2">
      <c r="G12494" s="2"/>
      <c r="H12494" s="22"/>
      <c r="I12494" s="22"/>
      <c r="J12494" s="23"/>
      <c r="K12494" s="23"/>
      <c r="L12494" s="22"/>
      <c r="M12494" s="22"/>
      <c r="O12494" s="1"/>
    </row>
    <row r="12495" spans="7:15" x14ac:dyDescent="0.2">
      <c r="G12495" s="2"/>
      <c r="H12495" s="22"/>
      <c r="I12495" s="22"/>
      <c r="J12495" s="23"/>
      <c r="K12495" s="23"/>
      <c r="L12495" s="22"/>
      <c r="M12495" s="22"/>
      <c r="O12495" s="1"/>
    </row>
    <row r="12496" spans="7:15" x14ac:dyDescent="0.2">
      <c r="G12496" s="2"/>
      <c r="H12496" s="22"/>
      <c r="I12496" s="22"/>
      <c r="J12496" s="23"/>
      <c r="K12496" s="23"/>
      <c r="L12496" s="22"/>
      <c r="M12496" s="22"/>
      <c r="O12496" s="1"/>
    </row>
    <row r="12497" spans="7:15" x14ac:dyDescent="0.2">
      <c r="G12497" s="2"/>
      <c r="H12497" s="22"/>
      <c r="I12497" s="22"/>
      <c r="J12497" s="23"/>
      <c r="K12497" s="23"/>
      <c r="L12497" s="22"/>
      <c r="M12497" s="22"/>
      <c r="O12497" s="1"/>
    </row>
    <row r="12498" spans="7:15" x14ac:dyDescent="0.2">
      <c r="G12498" s="2"/>
      <c r="H12498" s="22"/>
      <c r="I12498" s="22"/>
      <c r="J12498" s="23"/>
      <c r="K12498" s="23"/>
      <c r="L12498" s="22"/>
      <c r="M12498" s="22"/>
      <c r="O12498" s="1"/>
    </row>
    <row r="12499" spans="7:15" x14ac:dyDescent="0.2">
      <c r="G12499" s="2"/>
      <c r="H12499" s="22"/>
      <c r="I12499" s="22"/>
      <c r="J12499" s="23"/>
      <c r="K12499" s="23"/>
      <c r="L12499" s="22"/>
      <c r="M12499" s="22"/>
      <c r="O12499" s="1"/>
    </row>
    <row r="12500" spans="7:15" x14ac:dyDescent="0.2">
      <c r="G12500" s="2"/>
      <c r="H12500" s="22"/>
      <c r="I12500" s="22"/>
      <c r="J12500" s="23"/>
      <c r="K12500" s="23"/>
      <c r="L12500" s="22"/>
      <c r="M12500" s="22"/>
      <c r="O12500" s="1"/>
    </row>
    <row r="12501" spans="7:15" x14ac:dyDescent="0.2">
      <c r="G12501" s="2"/>
      <c r="H12501" s="22"/>
      <c r="I12501" s="22"/>
      <c r="J12501" s="23"/>
      <c r="K12501" s="23"/>
      <c r="L12501" s="22"/>
      <c r="M12501" s="22"/>
      <c r="O12501" s="1"/>
    </row>
    <row r="12502" spans="7:15" x14ac:dyDescent="0.2">
      <c r="G12502" s="2"/>
      <c r="H12502" s="22"/>
      <c r="I12502" s="22"/>
      <c r="J12502" s="23"/>
      <c r="K12502" s="23"/>
      <c r="L12502" s="22"/>
      <c r="M12502" s="22"/>
      <c r="O12502" s="1"/>
    </row>
    <row r="12503" spans="7:15" x14ac:dyDescent="0.2">
      <c r="G12503" s="2"/>
      <c r="H12503" s="22"/>
      <c r="I12503" s="22"/>
      <c r="J12503" s="23"/>
      <c r="K12503" s="23"/>
      <c r="L12503" s="22"/>
      <c r="M12503" s="22"/>
      <c r="O12503" s="1"/>
    </row>
    <row r="12504" spans="7:15" x14ac:dyDescent="0.2">
      <c r="G12504" s="2"/>
      <c r="H12504" s="22"/>
      <c r="I12504" s="22"/>
      <c r="J12504" s="23"/>
      <c r="K12504" s="23"/>
      <c r="L12504" s="22"/>
      <c r="M12504" s="22"/>
      <c r="O12504" s="1"/>
    </row>
    <row r="12505" spans="7:15" x14ac:dyDescent="0.2">
      <c r="G12505" s="2"/>
      <c r="H12505" s="22"/>
      <c r="I12505" s="22"/>
      <c r="J12505" s="23"/>
      <c r="K12505" s="23"/>
      <c r="L12505" s="22"/>
      <c r="M12505" s="22"/>
      <c r="O12505" s="1"/>
    </row>
    <row r="12506" spans="7:15" x14ac:dyDescent="0.2">
      <c r="G12506" s="2"/>
      <c r="H12506" s="22"/>
      <c r="I12506" s="22"/>
      <c r="J12506" s="23"/>
      <c r="K12506" s="23"/>
      <c r="L12506" s="22"/>
      <c r="M12506" s="22"/>
      <c r="O12506" s="1"/>
    </row>
    <row r="12507" spans="7:15" x14ac:dyDescent="0.2">
      <c r="G12507" s="2"/>
      <c r="H12507" s="22"/>
      <c r="I12507" s="22"/>
      <c r="J12507" s="23"/>
      <c r="K12507" s="23"/>
      <c r="L12507" s="22"/>
      <c r="M12507" s="22"/>
      <c r="O12507" s="1"/>
    </row>
    <row r="12508" spans="7:15" x14ac:dyDescent="0.2">
      <c r="G12508" s="2"/>
      <c r="H12508" s="22"/>
      <c r="I12508" s="22"/>
      <c r="J12508" s="23"/>
      <c r="K12508" s="23"/>
      <c r="L12508" s="22"/>
      <c r="M12508" s="22"/>
      <c r="O12508" s="1"/>
    </row>
    <row r="12509" spans="7:15" x14ac:dyDescent="0.2">
      <c r="G12509" s="2"/>
      <c r="H12509" s="22"/>
      <c r="I12509" s="22"/>
      <c r="J12509" s="23"/>
      <c r="K12509" s="23"/>
      <c r="L12509" s="22"/>
      <c r="M12509" s="22"/>
      <c r="O12509" s="1"/>
    </row>
    <row r="12510" spans="7:15" x14ac:dyDescent="0.2">
      <c r="G12510" s="2"/>
      <c r="H12510" s="22"/>
      <c r="I12510" s="22"/>
      <c r="J12510" s="23"/>
      <c r="K12510" s="23"/>
      <c r="L12510" s="22"/>
      <c r="M12510" s="22"/>
      <c r="O12510" s="1"/>
    </row>
    <row r="12511" spans="7:15" x14ac:dyDescent="0.2">
      <c r="G12511" s="2"/>
      <c r="H12511" s="22"/>
      <c r="I12511" s="22"/>
      <c r="J12511" s="23"/>
      <c r="K12511" s="23"/>
      <c r="L12511" s="22"/>
      <c r="M12511" s="22"/>
      <c r="O12511" s="1"/>
    </row>
    <row r="12512" spans="7:15" x14ac:dyDescent="0.2">
      <c r="G12512" s="2"/>
      <c r="H12512" s="22"/>
      <c r="I12512" s="22"/>
      <c r="J12512" s="23"/>
      <c r="K12512" s="23"/>
      <c r="L12512" s="22"/>
      <c r="M12512" s="22"/>
      <c r="O12512" s="1"/>
    </row>
    <row r="12513" spans="7:15" x14ac:dyDescent="0.2">
      <c r="G12513" s="2"/>
      <c r="H12513" s="22"/>
      <c r="I12513" s="22"/>
      <c r="J12513" s="23"/>
      <c r="K12513" s="23"/>
      <c r="L12513" s="22"/>
      <c r="M12513" s="22"/>
      <c r="O12513" s="1"/>
    </row>
    <row r="12514" spans="7:15" x14ac:dyDescent="0.2">
      <c r="G12514" s="2"/>
      <c r="H12514" s="22"/>
      <c r="I12514" s="22"/>
      <c r="J12514" s="23"/>
      <c r="K12514" s="23"/>
      <c r="L12514" s="22"/>
      <c r="M12514" s="22"/>
      <c r="O12514" s="1"/>
    </row>
    <row r="12515" spans="7:15" x14ac:dyDescent="0.2">
      <c r="G12515" s="2"/>
      <c r="H12515" s="22"/>
      <c r="I12515" s="22"/>
      <c r="J12515" s="23"/>
      <c r="K12515" s="23"/>
      <c r="L12515" s="22"/>
      <c r="M12515" s="22"/>
      <c r="O12515" s="1"/>
    </row>
    <row r="12516" spans="7:15" x14ac:dyDescent="0.2">
      <c r="G12516" s="2"/>
      <c r="H12516" s="22"/>
      <c r="I12516" s="22"/>
      <c r="J12516" s="23"/>
      <c r="K12516" s="23"/>
      <c r="L12516" s="22"/>
      <c r="M12516" s="22"/>
      <c r="O12516" s="1"/>
    </row>
    <row r="12517" spans="7:15" x14ac:dyDescent="0.2">
      <c r="G12517" s="2"/>
      <c r="H12517" s="22"/>
      <c r="I12517" s="22"/>
      <c r="J12517" s="23"/>
      <c r="K12517" s="23"/>
      <c r="L12517" s="22"/>
      <c r="M12517" s="22"/>
      <c r="O12517" s="1"/>
    </row>
    <row r="12518" spans="7:15" x14ac:dyDescent="0.2">
      <c r="G12518" s="2"/>
      <c r="H12518" s="22"/>
      <c r="I12518" s="22"/>
      <c r="J12518" s="23"/>
      <c r="K12518" s="23"/>
      <c r="L12518" s="22"/>
      <c r="M12518" s="22"/>
      <c r="O12518" s="1"/>
    </row>
    <row r="12519" spans="7:15" x14ac:dyDescent="0.2">
      <c r="G12519" s="2"/>
      <c r="H12519" s="22"/>
      <c r="I12519" s="22"/>
      <c r="J12519" s="23"/>
      <c r="K12519" s="23"/>
      <c r="L12519" s="22"/>
      <c r="M12519" s="22"/>
      <c r="O12519" s="1"/>
    </row>
    <row r="12520" spans="7:15" x14ac:dyDescent="0.2">
      <c r="G12520" s="2"/>
      <c r="H12520" s="22"/>
      <c r="I12520" s="22"/>
      <c r="J12520" s="23"/>
      <c r="K12520" s="23"/>
      <c r="L12520" s="22"/>
      <c r="M12520" s="22"/>
      <c r="O12520" s="1"/>
    </row>
    <row r="12521" spans="7:15" x14ac:dyDescent="0.2">
      <c r="G12521" s="2"/>
      <c r="H12521" s="22"/>
      <c r="I12521" s="22"/>
      <c r="J12521" s="23"/>
      <c r="K12521" s="23"/>
      <c r="L12521" s="22"/>
      <c r="M12521" s="22"/>
      <c r="O12521" s="1"/>
    </row>
    <row r="12522" spans="7:15" x14ac:dyDescent="0.2">
      <c r="G12522" s="2"/>
      <c r="H12522" s="22"/>
      <c r="I12522" s="22"/>
      <c r="J12522" s="23"/>
      <c r="K12522" s="23"/>
      <c r="L12522" s="22"/>
      <c r="M12522" s="22"/>
      <c r="O12522" s="1"/>
    </row>
    <row r="12523" spans="7:15" x14ac:dyDescent="0.2">
      <c r="G12523" s="2"/>
      <c r="H12523" s="22"/>
      <c r="I12523" s="22"/>
      <c r="J12523" s="23"/>
      <c r="K12523" s="23"/>
      <c r="L12523" s="22"/>
      <c r="M12523" s="22"/>
      <c r="O12523" s="1"/>
    </row>
    <row r="12524" spans="7:15" x14ac:dyDescent="0.2">
      <c r="G12524" s="2"/>
      <c r="H12524" s="22"/>
      <c r="I12524" s="22"/>
      <c r="J12524" s="23"/>
      <c r="K12524" s="23"/>
      <c r="L12524" s="22"/>
      <c r="M12524" s="22"/>
      <c r="O12524" s="1"/>
    </row>
    <row r="12525" spans="7:15" x14ac:dyDescent="0.2">
      <c r="G12525" s="2"/>
      <c r="H12525" s="22"/>
      <c r="I12525" s="22"/>
      <c r="J12525" s="23"/>
      <c r="K12525" s="23"/>
      <c r="L12525" s="22"/>
      <c r="M12525" s="22"/>
      <c r="O12525" s="1"/>
    </row>
    <row r="12526" spans="7:15" x14ac:dyDescent="0.2">
      <c r="G12526" s="2"/>
      <c r="H12526" s="22"/>
      <c r="I12526" s="22"/>
      <c r="J12526" s="23"/>
      <c r="K12526" s="23"/>
      <c r="L12526" s="22"/>
      <c r="M12526" s="22"/>
      <c r="O12526" s="1"/>
    </row>
    <row r="12527" spans="7:15" x14ac:dyDescent="0.2">
      <c r="G12527" s="2"/>
      <c r="H12527" s="22"/>
      <c r="I12527" s="22"/>
      <c r="J12527" s="23"/>
      <c r="K12527" s="23"/>
      <c r="L12527" s="22"/>
      <c r="M12527" s="22"/>
      <c r="O12527" s="1"/>
    </row>
    <row r="12528" spans="7:15" x14ac:dyDescent="0.2">
      <c r="G12528" s="2"/>
      <c r="H12528" s="22"/>
      <c r="I12528" s="22"/>
      <c r="J12528" s="23"/>
      <c r="K12528" s="23"/>
      <c r="L12528" s="22"/>
      <c r="M12528" s="22"/>
      <c r="O12528" s="1"/>
    </row>
    <row r="12529" spans="7:15" x14ac:dyDescent="0.2">
      <c r="G12529" s="2"/>
      <c r="H12529" s="22"/>
      <c r="I12529" s="22"/>
      <c r="J12529" s="23"/>
      <c r="K12529" s="23"/>
      <c r="L12529" s="22"/>
      <c r="M12529" s="22"/>
      <c r="O12529" s="1"/>
    </row>
    <row r="12530" spans="7:15" x14ac:dyDescent="0.2">
      <c r="G12530" s="2"/>
      <c r="H12530" s="22"/>
      <c r="I12530" s="22"/>
      <c r="J12530" s="23"/>
      <c r="K12530" s="23"/>
      <c r="L12530" s="22"/>
      <c r="M12530" s="22"/>
      <c r="O12530" s="1"/>
    </row>
    <row r="12531" spans="7:15" x14ac:dyDescent="0.2">
      <c r="G12531" s="2"/>
      <c r="H12531" s="22"/>
      <c r="I12531" s="22"/>
      <c r="J12531" s="23"/>
      <c r="K12531" s="23"/>
      <c r="L12531" s="22"/>
      <c r="M12531" s="22"/>
      <c r="O12531" s="1"/>
    </row>
    <row r="12532" spans="7:15" x14ac:dyDescent="0.2">
      <c r="G12532" s="2"/>
      <c r="H12532" s="22"/>
      <c r="I12532" s="22"/>
      <c r="J12532" s="23"/>
      <c r="K12532" s="23"/>
      <c r="L12532" s="22"/>
      <c r="M12532" s="22"/>
      <c r="O12532" s="1"/>
    </row>
    <row r="12533" spans="7:15" x14ac:dyDescent="0.2">
      <c r="G12533" s="2"/>
      <c r="H12533" s="22"/>
      <c r="I12533" s="22"/>
      <c r="J12533" s="23"/>
      <c r="K12533" s="23"/>
      <c r="L12533" s="22"/>
      <c r="M12533" s="22"/>
      <c r="O12533" s="1"/>
    </row>
    <row r="12534" spans="7:15" x14ac:dyDescent="0.2">
      <c r="G12534" s="2"/>
      <c r="H12534" s="22"/>
      <c r="I12534" s="22"/>
      <c r="J12534" s="23"/>
      <c r="K12534" s="23"/>
      <c r="L12534" s="22"/>
      <c r="M12534" s="22"/>
      <c r="O12534" s="1"/>
    </row>
    <row r="12535" spans="7:15" x14ac:dyDescent="0.2">
      <c r="G12535" s="2"/>
      <c r="H12535" s="22"/>
      <c r="I12535" s="22"/>
      <c r="J12535" s="23"/>
      <c r="K12535" s="23"/>
      <c r="L12535" s="22"/>
      <c r="M12535" s="22"/>
      <c r="O12535" s="1"/>
    </row>
    <row r="12536" spans="7:15" x14ac:dyDescent="0.2">
      <c r="G12536" s="2"/>
      <c r="H12536" s="22"/>
      <c r="I12536" s="22"/>
      <c r="J12536" s="23"/>
      <c r="K12536" s="23"/>
      <c r="L12536" s="22"/>
      <c r="M12536" s="22"/>
      <c r="O12536" s="1"/>
    </row>
    <row r="12537" spans="7:15" x14ac:dyDescent="0.2">
      <c r="G12537" s="2"/>
      <c r="H12537" s="22"/>
      <c r="I12537" s="22"/>
      <c r="J12537" s="23"/>
      <c r="K12537" s="23"/>
      <c r="L12537" s="22"/>
      <c r="M12537" s="22"/>
      <c r="O12537" s="1"/>
    </row>
    <row r="12538" spans="7:15" x14ac:dyDescent="0.2">
      <c r="G12538" s="2"/>
      <c r="H12538" s="22"/>
      <c r="I12538" s="22"/>
      <c r="J12538" s="23"/>
      <c r="K12538" s="23"/>
      <c r="L12538" s="22"/>
      <c r="M12538" s="22"/>
      <c r="O12538" s="1"/>
    </row>
    <row r="12539" spans="7:15" x14ac:dyDescent="0.2">
      <c r="G12539" s="2"/>
      <c r="H12539" s="22"/>
      <c r="I12539" s="22"/>
      <c r="J12539" s="23"/>
      <c r="K12539" s="23"/>
      <c r="L12539" s="22"/>
      <c r="M12539" s="22"/>
      <c r="O12539" s="1"/>
    </row>
    <row r="12540" spans="7:15" x14ac:dyDescent="0.2">
      <c r="G12540" s="2"/>
      <c r="H12540" s="22"/>
      <c r="I12540" s="22"/>
      <c r="J12540" s="23"/>
      <c r="K12540" s="23"/>
      <c r="L12540" s="22"/>
      <c r="M12540" s="22"/>
      <c r="O12540" s="1"/>
    </row>
    <row r="12541" spans="7:15" x14ac:dyDescent="0.2">
      <c r="G12541" s="2"/>
      <c r="H12541" s="22"/>
      <c r="I12541" s="22"/>
      <c r="J12541" s="23"/>
      <c r="K12541" s="23"/>
      <c r="L12541" s="22"/>
      <c r="M12541" s="22"/>
      <c r="O12541" s="1"/>
    </row>
    <row r="12542" spans="7:15" x14ac:dyDescent="0.2">
      <c r="G12542" s="2"/>
      <c r="H12542" s="22"/>
      <c r="I12542" s="22"/>
      <c r="J12542" s="23"/>
      <c r="K12542" s="23"/>
      <c r="L12542" s="22"/>
      <c r="M12542" s="22"/>
      <c r="O12542" s="1"/>
    </row>
    <row r="12543" spans="7:15" x14ac:dyDescent="0.2">
      <c r="G12543" s="2"/>
      <c r="H12543" s="22"/>
      <c r="I12543" s="22"/>
      <c r="J12543" s="23"/>
      <c r="K12543" s="23"/>
      <c r="L12543" s="22"/>
      <c r="M12543" s="22"/>
      <c r="O12543" s="1"/>
    </row>
    <row r="12544" spans="7:15" x14ac:dyDescent="0.2">
      <c r="G12544" s="2"/>
      <c r="H12544" s="22"/>
      <c r="I12544" s="22"/>
      <c r="J12544" s="23"/>
      <c r="K12544" s="23"/>
      <c r="L12544" s="22"/>
      <c r="M12544" s="22"/>
      <c r="O12544" s="1"/>
    </row>
    <row r="12545" spans="7:15" x14ac:dyDescent="0.2">
      <c r="G12545" s="2"/>
      <c r="H12545" s="22"/>
      <c r="I12545" s="22"/>
      <c r="J12545" s="23"/>
      <c r="K12545" s="23"/>
      <c r="L12545" s="22"/>
      <c r="M12545" s="22"/>
      <c r="O12545" s="1"/>
    </row>
    <row r="12546" spans="7:15" x14ac:dyDescent="0.2">
      <c r="G12546" s="2"/>
      <c r="H12546" s="22"/>
      <c r="I12546" s="22"/>
      <c r="J12546" s="23"/>
      <c r="K12546" s="23"/>
      <c r="L12546" s="22"/>
      <c r="M12546" s="22"/>
      <c r="O12546" s="1"/>
    </row>
    <row r="12547" spans="7:15" x14ac:dyDescent="0.2">
      <c r="G12547" s="2"/>
      <c r="H12547" s="22"/>
      <c r="I12547" s="22"/>
      <c r="J12547" s="23"/>
      <c r="K12547" s="23"/>
      <c r="L12547" s="22"/>
      <c r="M12547" s="22"/>
      <c r="O12547" s="1"/>
    </row>
    <row r="12548" spans="7:15" x14ac:dyDescent="0.2">
      <c r="G12548" s="2"/>
      <c r="H12548" s="22"/>
      <c r="I12548" s="22"/>
      <c r="J12548" s="23"/>
      <c r="K12548" s="23"/>
      <c r="L12548" s="22"/>
      <c r="M12548" s="22"/>
      <c r="O12548" s="1"/>
    </row>
    <row r="12549" spans="7:15" x14ac:dyDescent="0.2">
      <c r="G12549" s="2"/>
      <c r="H12549" s="22"/>
      <c r="I12549" s="22"/>
      <c r="J12549" s="23"/>
      <c r="K12549" s="23"/>
      <c r="L12549" s="22"/>
      <c r="M12549" s="22"/>
      <c r="O12549" s="1"/>
    </row>
    <row r="12550" spans="7:15" x14ac:dyDescent="0.2">
      <c r="G12550" s="2"/>
      <c r="H12550" s="22"/>
      <c r="I12550" s="22"/>
      <c r="J12550" s="23"/>
      <c r="K12550" s="23"/>
      <c r="L12550" s="22"/>
      <c r="M12550" s="22"/>
      <c r="O12550" s="1"/>
    </row>
    <row r="12551" spans="7:15" x14ac:dyDescent="0.2">
      <c r="G12551" s="2"/>
      <c r="H12551" s="22"/>
      <c r="I12551" s="22"/>
      <c r="J12551" s="23"/>
      <c r="K12551" s="23"/>
      <c r="L12551" s="22"/>
      <c r="M12551" s="22"/>
      <c r="O12551" s="1"/>
    </row>
    <row r="12552" spans="7:15" x14ac:dyDescent="0.2">
      <c r="G12552" s="2"/>
      <c r="H12552" s="22"/>
      <c r="I12552" s="22"/>
      <c r="J12552" s="23"/>
      <c r="K12552" s="23"/>
      <c r="L12552" s="22"/>
      <c r="M12552" s="22"/>
      <c r="O12552" s="1"/>
    </row>
    <row r="12553" spans="7:15" x14ac:dyDescent="0.2">
      <c r="G12553" s="2"/>
      <c r="H12553" s="22"/>
      <c r="I12553" s="22"/>
      <c r="J12553" s="23"/>
      <c r="K12553" s="23"/>
      <c r="L12553" s="22"/>
      <c r="M12553" s="22"/>
      <c r="O12553" s="1"/>
    </row>
    <row r="12554" spans="7:15" x14ac:dyDescent="0.2">
      <c r="G12554" s="2"/>
      <c r="H12554" s="22"/>
      <c r="I12554" s="22"/>
      <c r="J12554" s="23"/>
      <c r="K12554" s="23"/>
      <c r="L12554" s="22"/>
      <c r="M12554" s="22"/>
      <c r="O12554" s="1"/>
    </row>
    <row r="12555" spans="7:15" x14ac:dyDescent="0.2">
      <c r="G12555" s="2"/>
      <c r="H12555" s="22"/>
      <c r="I12555" s="22"/>
      <c r="J12555" s="23"/>
      <c r="K12555" s="23"/>
      <c r="L12555" s="22"/>
      <c r="M12555" s="22"/>
      <c r="O12555" s="1"/>
    </row>
    <row r="12556" spans="7:15" x14ac:dyDescent="0.2">
      <c r="G12556" s="2"/>
      <c r="H12556" s="22"/>
      <c r="I12556" s="22"/>
      <c r="J12556" s="23"/>
      <c r="K12556" s="23"/>
      <c r="L12556" s="22"/>
      <c r="M12556" s="22"/>
      <c r="O12556" s="1"/>
    </row>
    <row r="12557" spans="7:15" x14ac:dyDescent="0.2">
      <c r="G12557" s="2"/>
      <c r="H12557" s="22"/>
      <c r="I12557" s="22"/>
      <c r="J12557" s="23"/>
      <c r="K12557" s="23"/>
      <c r="L12557" s="22"/>
      <c r="M12557" s="22"/>
      <c r="O12557" s="1"/>
    </row>
    <row r="12558" spans="7:15" x14ac:dyDescent="0.2">
      <c r="G12558" s="2"/>
      <c r="H12558" s="22"/>
      <c r="I12558" s="22"/>
      <c r="J12558" s="23"/>
      <c r="K12558" s="23"/>
      <c r="L12558" s="22"/>
      <c r="M12558" s="22"/>
      <c r="O12558" s="1"/>
    </row>
    <row r="12559" spans="7:15" x14ac:dyDescent="0.2">
      <c r="G12559" s="2"/>
      <c r="H12559" s="22"/>
      <c r="I12559" s="22"/>
      <c r="J12559" s="23"/>
      <c r="K12559" s="23"/>
      <c r="L12559" s="22"/>
      <c r="M12559" s="22"/>
      <c r="O12559" s="1"/>
    </row>
    <row r="12560" spans="7:15" x14ac:dyDescent="0.2">
      <c r="G12560" s="2"/>
      <c r="H12560" s="22"/>
      <c r="I12560" s="22"/>
      <c r="J12560" s="23"/>
      <c r="K12560" s="23"/>
      <c r="L12560" s="22"/>
      <c r="M12560" s="22"/>
      <c r="O12560" s="1"/>
    </row>
    <row r="12561" spans="7:15" x14ac:dyDescent="0.2">
      <c r="G12561" s="2"/>
      <c r="H12561" s="22"/>
      <c r="I12561" s="22"/>
      <c r="J12561" s="23"/>
      <c r="K12561" s="23"/>
      <c r="L12561" s="22"/>
      <c r="M12561" s="22"/>
      <c r="O12561" s="1"/>
    </row>
    <row r="12562" spans="7:15" x14ac:dyDescent="0.2">
      <c r="G12562" s="2"/>
      <c r="H12562" s="22"/>
      <c r="I12562" s="22"/>
      <c r="J12562" s="23"/>
      <c r="K12562" s="23"/>
      <c r="L12562" s="22"/>
      <c r="M12562" s="22"/>
      <c r="O12562" s="1"/>
    </row>
    <row r="12563" spans="7:15" x14ac:dyDescent="0.2">
      <c r="G12563" s="2"/>
      <c r="H12563" s="22"/>
      <c r="I12563" s="22"/>
      <c r="J12563" s="23"/>
      <c r="K12563" s="23"/>
      <c r="L12563" s="22"/>
      <c r="M12563" s="22"/>
      <c r="O12563" s="1"/>
    </row>
    <row r="12564" spans="7:15" x14ac:dyDescent="0.2">
      <c r="G12564" s="2"/>
      <c r="H12564" s="22"/>
      <c r="I12564" s="22"/>
      <c r="J12564" s="23"/>
      <c r="K12564" s="23"/>
      <c r="L12564" s="22"/>
      <c r="M12564" s="22"/>
      <c r="O12564" s="1"/>
    </row>
    <row r="12565" spans="7:15" x14ac:dyDescent="0.2">
      <c r="G12565" s="2"/>
      <c r="H12565" s="22"/>
      <c r="I12565" s="22"/>
      <c r="J12565" s="23"/>
      <c r="K12565" s="23"/>
      <c r="L12565" s="22"/>
      <c r="M12565" s="22"/>
      <c r="O12565" s="1"/>
    </row>
    <row r="12566" spans="7:15" x14ac:dyDescent="0.2">
      <c r="G12566" s="2"/>
      <c r="H12566" s="22"/>
      <c r="I12566" s="22"/>
      <c r="J12566" s="23"/>
      <c r="K12566" s="23"/>
      <c r="L12566" s="22"/>
      <c r="M12566" s="22"/>
      <c r="O12566" s="1"/>
    </row>
    <row r="12567" spans="7:15" x14ac:dyDescent="0.2">
      <c r="G12567" s="2"/>
      <c r="H12567" s="22"/>
      <c r="I12567" s="22"/>
      <c r="J12567" s="23"/>
      <c r="K12567" s="23"/>
      <c r="L12567" s="22"/>
      <c r="M12567" s="22"/>
      <c r="O12567" s="1"/>
    </row>
    <row r="12568" spans="7:15" x14ac:dyDescent="0.2">
      <c r="G12568" s="2"/>
      <c r="H12568" s="22"/>
      <c r="I12568" s="22"/>
      <c r="J12568" s="23"/>
      <c r="K12568" s="23"/>
      <c r="L12568" s="22"/>
      <c r="M12568" s="22"/>
      <c r="O12568" s="1"/>
    </row>
    <row r="12569" spans="7:15" x14ac:dyDescent="0.2">
      <c r="G12569" s="2"/>
      <c r="H12569" s="22"/>
      <c r="I12569" s="22"/>
      <c r="J12569" s="23"/>
      <c r="K12569" s="23"/>
      <c r="L12569" s="22"/>
      <c r="M12569" s="22"/>
      <c r="O12569" s="1"/>
    </row>
    <row r="12570" spans="7:15" x14ac:dyDescent="0.2">
      <c r="G12570" s="2"/>
      <c r="H12570" s="22"/>
      <c r="I12570" s="22"/>
      <c r="J12570" s="23"/>
      <c r="K12570" s="23"/>
      <c r="L12570" s="22"/>
      <c r="M12570" s="22"/>
      <c r="O12570" s="1"/>
    </row>
    <row r="12571" spans="7:15" x14ac:dyDescent="0.2">
      <c r="G12571" s="2"/>
      <c r="H12571" s="22"/>
      <c r="I12571" s="22"/>
      <c r="J12571" s="23"/>
      <c r="K12571" s="23"/>
      <c r="L12571" s="22"/>
      <c r="M12571" s="22"/>
      <c r="O12571" s="1"/>
    </row>
    <row r="12572" spans="7:15" x14ac:dyDescent="0.2">
      <c r="G12572" s="2"/>
      <c r="H12572" s="22"/>
      <c r="I12572" s="22"/>
      <c r="J12572" s="23"/>
      <c r="K12572" s="23"/>
      <c r="L12572" s="22"/>
      <c r="M12572" s="22"/>
      <c r="O12572" s="1"/>
    </row>
    <row r="12573" spans="7:15" x14ac:dyDescent="0.2">
      <c r="G12573" s="2"/>
      <c r="H12573" s="22"/>
      <c r="I12573" s="22"/>
      <c r="J12573" s="23"/>
      <c r="K12573" s="23"/>
      <c r="L12573" s="22"/>
      <c r="M12573" s="22"/>
      <c r="O12573" s="1"/>
    </row>
    <row r="12574" spans="7:15" x14ac:dyDescent="0.2">
      <c r="G12574" s="2"/>
      <c r="H12574" s="22"/>
      <c r="I12574" s="22"/>
      <c r="J12574" s="23"/>
      <c r="K12574" s="23"/>
      <c r="L12574" s="22"/>
      <c r="M12574" s="22"/>
      <c r="O12574" s="1"/>
    </row>
    <row r="12575" spans="7:15" x14ac:dyDescent="0.2">
      <c r="G12575" s="2"/>
      <c r="H12575" s="22"/>
      <c r="I12575" s="22"/>
      <c r="J12575" s="23"/>
      <c r="K12575" s="23"/>
      <c r="L12575" s="22"/>
      <c r="M12575" s="22"/>
      <c r="O12575" s="1"/>
    </row>
    <row r="12576" spans="7:15" x14ac:dyDescent="0.2">
      <c r="G12576" s="2"/>
      <c r="H12576" s="22"/>
      <c r="I12576" s="22"/>
      <c r="J12576" s="23"/>
      <c r="K12576" s="23"/>
      <c r="L12576" s="22"/>
      <c r="M12576" s="22"/>
      <c r="O12576" s="1"/>
    </row>
    <row r="12577" spans="7:15" x14ac:dyDescent="0.2">
      <c r="G12577" s="2"/>
      <c r="H12577" s="22"/>
      <c r="I12577" s="22"/>
      <c r="J12577" s="23"/>
      <c r="K12577" s="23"/>
      <c r="L12577" s="22"/>
      <c r="M12577" s="22"/>
      <c r="O12577" s="1"/>
    </row>
    <row r="12578" spans="7:15" x14ac:dyDescent="0.2">
      <c r="G12578" s="2"/>
      <c r="H12578" s="22"/>
      <c r="I12578" s="22"/>
      <c r="J12578" s="23"/>
      <c r="K12578" s="23"/>
      <c r="L12578" s="22"/>
      <c r="M12578" s="22"/>
      <c r="O12578" s="1"/>
    </row>
    <row r="12579" spans="7:15" x14ac:dyDescent="0.2">
      <c r="G12579" s="2"/>
      <c r="H12579" s="22"/>
      <c r="I12579" s="22"/>
      <c r="J12579" s="23"/>
      <c r="K12579" s="23"/>
      <c r="L12579" s="22"/>
      <c r="M12579" s="22"/>
      <c r="O12579" s="1"/>
    </row>
    <row r="12580" spans="7:15" x14ac:dyDescent="0.2">
      <c r="G12580" s="2"/>
      <c r="H12580" s="22"/>
      <c r="I12580" s="22"/>
      <c r="J12580" s="23"/>
      <c r="K12580" s="23"/>
      <c r="L12580" s="22"/>
      <c r="M12580" s="22"/>
      <c r="O12580" s="1"/>
    </row>
    <row r="12581" spans="7:15" x14ac:dyDescent="0.2">
      <c r="G12581" s="2"/>
      <c r="H12581" s="22"/>
      <c r="I12581" s="22"/>
      <c r="J12581" s="23"/>
      <c r="K12581" s="23"/>
      <c r="L12581" s="22"/>
      <c r="M12581" s="22"/>
      <c r="O12581" s="1"/>
    </row>
    <row r="12582" spans="7:15" x14ac:dyDescent="0.2">
      <c r="G12582" s="2"/>
      <c r="H12582" s="22"/>
      <c r="I12582" s="22"/>
      <c r="J12582" s="23"/>
      <c r="K12582" s="23"/>
      <c r="L12582" s="22"/>
      <c r="M12582" s="22"/>
      <c r="O12582" s="1"/>
    </row>
    <row r="12583" spans="7:15" x14ac:dyDescent="0.2">
      <c r="G12583" s="2"/>
      <c r="H12583" s="22"/>
      <c r="I12583" s="22"/>
      <c r="J12583" s="23"/>
      <c r="K12583" s="23"/>
      <c r="L12583" s="22"/>
      <c r="M12583" s="22"/>
      <c r="O12583" s="1"/>
    </row>
    <row r="12584" spans="7:15" x14ac:dyDescent="0.2">
      <c r="G12584" s="2"/>
      <c r="H12584" s="22"/>
      <c r="I12584" s="22"/>
      <c r="J12584" s="23"/>
      <c r="K12584" s="23"/>
      <c r="L12584" s="22"/>
      <c r="M12584" s="22"/>
      <c r="O12584" s="1"/>
    </row>
    <row r="12585" spans="7:15" x14ac:dyDescent="0.2">
      <c r="G12585" s="2"/>
      <c r="H12585" s="22"/>
      <c r="I12585" s="22"/>
      <c r="J12585" s="23"/>
      <c r="K12585" s="23"/>
      <c r="L12585" s="22"/>
      <c r="M12585" s="22"/>
      <c r="O12585" s="1"/>
    </row>
    <row r="12586" spans="7:15" x14ac:dyDescent="0.2">
      <c r="G12586" s="2"/>
      <c r="H12586" s="22"/>
      <c r="I12586" s="22"/>
      <c r="J12586" s="23"/>
      <c r="K12586" s="23"/>
      <c r="L12586" s="22"/>
      <c r="M12586" s="22"/>
      <c r="O12586" s="1"/>
    </row>
    <row r="12587" spans="7:15" x14ac:dyDescent="0.2">
      <c r="G12587" s="2"/>
      <c r="H12587" s="22"/>
      <c r="I12587" s="22"/>
      <c r="J12587" s="23"/>
      <c r="K12587" s="23"/>
      <c r="L12587" s="22"/>
      <c r="M12587" s="22"/>
      <c r="O12587" s="1"/>
    </row>
    <row r="12588" spans="7:15" x14ac:dyDescent="0.2">
      <c r="G12588" s="2"/>
      <c r="H12588" s="22"/>
      <c r="I12588" s="22"/>
      <c r="J12588" s="23"/>
      <c r="K12588" s="23"/>
      <c r="L12588" s="22"/>
      <c r="M12588" s="22"/>
      <c r="O12588" s="1"/>
    </row>
    <row r="12589" spans="7:15" x14ac:dyDescent="0.2">
      <c r="G12589" s="2"/>
      <c r="H12589" s="22"/>
      <c r="I12589" s="22"/>
      <c r="J12589" s="23"/>
      <c r="K12589" s="23"/>
      <c r="L12589" s="22"/>
      <c r="M12589" s="22"/>
      <c r="O12589" s="1"/>
    </row>
    <row r="12590" spans="7:15" x14ac:dyDescent="0.2">
      <c r="G12590" s="2"/>
      <c r="H12590" s="22"/>
      <c r="I12590" s="22"/>
      <c r="J12590" s="23"/>
      <c r="K12590" s="23"/>
      <c r="L12590" s="22"/>
      <c r="M12590" s="22"/>
      <c r="O12590" s="1"/>
    </row>
    <row r="12591" spans="7:15" x14ac:dyDescent="0.2">
      <c r="G12591" s="2"/>
      <c r="H12591" s="22"/>
      <c r="I12591" s="22"/>
      <c r="J12591" s="23"/>
      <c r="K12591" s="23"/>
      <c r="L12591" s="22"/>
      <c r="M12591" s="22"/>
      <c r="O12591" s="1"/>
    </row>
    <row r="12592" spans="7:15" x14ac:dyDescent="0.2">
      <c r="G12592" s="2"/>
      <c r="H12592" s="22"/>
      <c r="I12592" s="22"/>
      <c r="J12592" s="23"/>
      <c r="K12592" s="23"/>
      <c r="L12592" s="22"/>
      <c r="M12592" s="22"/>
      <c r="O12592" s="1"/>
    </row>
    <row r="12593" spans="7:15" x14ac:dyDescent="0.2">
      <c r="G12593" s="2"/>
      <c r="H12593" s="22"/>
      <c r="I12593" s="22"/>
      <c r="J12593" s="23"/>
      <c r="K12593" s="23"/>
      <c r="L12593" s="22"/>
      <c r="M12593" s="22"/>
      <c r="O12593" s="1"/>
    </row>
    <row r="12594" spans="7:15" x14ac:dyDescent="0.2">
      <c r="G12594" s="2"/>
      <c r="H12594" s="22"/>
      <c r="I12594" s="22"/>
      <c r="J12594" s="23"/>
      <c r="K12594" s="23"/>
      <c r="L12594" s="22"/>
      <c r="M12594" s="22"/>
      <c r="O12594" s="1"/>
    </row>
    <row r="12595" spans="7:15" x14ac:dyDescent="0.2">
      <c r="G12595" s="2"/>
      <c r="H12595" s="22"/>
      <c r="I12595" s="22"/>
      <c r="J12595" s="23"/>
      <c r="K12595" s="23"/>
      <c r="L12595" s="22"/>
      <c r="M12595" s="22"/>
      <c r="O12595" s="1"/>
    </row>
    <row r="12596" spans="7:15" x14ac:dyDescent="0.2">
      <c r="G12596" s="2"/>
      <c r="H12596" s="22"/>
      <c r="I12596" s="22"/>
      <c r="J12596" s="23"/>
      <c r="K12596" s="23"/>
      <c r="L12596" s="22"/>
      <c r="M12596" s="22"/>
      <c r="O12596" s="1"/>
    </row>
    <row r="12597" spans="7:15" x14ac:dyDescent="0.2">
      <c r="G12597" s="2"/>
      <c r="H12597" s="22"/>
      <c r="I12597" s="22"/>
      <c r="J12597" s="23"/>
      <c r="K12597" s="23"/>
      <c r="L12597" s="22"/>
      <c r="M12597" s="22"/>
      <c r="O12597" s="1"/>
    </row>
    <row r="12598" spans="7:15" x14ac:dyDescent="0.2">
      <c r="G12598" s="2"/>
      <c r="H12598" s="22"/>
      <c r="I12598" s="22"/>
      <c r="J12598" s="23"/>
      <c r="K12598" s="23"/>
      <c r="L12598" s="22"/>
      <c r="M12598" s="22"/>
      <c r="O12598" s="1"/>
    </row>
    <row r="12599" spans="7:15" x14ac:dyDescent="0.2">
      <c r="G12599" s="2"/>
      <c r="H12599" s="22"/>
      <c r="I12599" s="22"/>
      <c r="J12599" s="23"/>
      <c r="K12599" s="23"/>
      <c r="L12599" s="22"/>
      <c r="M12599" s="22"/>
      <c r="O12599" s="1"/>
    </row>
    <row r="12600" spans="7:15" x14ac:dyDescent="0.2">
      <c r="G12600" s="2"/>
      <c r="H12600" s="22"/>
      <c r="I12600" s="22"/>
      <c r="J12600" s="23"/>
      <c r="K12600" s="23"/>
      <c r="L12600" s="22"/>
      <c r="M12600" s="22"/>
      <c r="O12600" s="1"/>
    </row>
    <row r="12601" spans="7:15" x14ac:dyDescent="0.2">
      <c r="G12601" s="2"/>
      <c r="H12601" s="22"/>
      <c r="I12601" s="22"/>
      <c r="J12601" s="23"/>
      <c r="K12601" s="23"/>
      <c r="L12601" s="22"/>
      <c r="M12601" s="22"/>
      <c r="O12601" s="1"/>
    </row>
    <row r="12602" spans="7:15" x14ac:dyDescent="0.2">
      <c r="G12602" s="2"/>
      <c r="H12602" s="22"/>
      <c r="I12602" s="22"/>
      <c r="J12602" s="23"/>
      <c r="K12602" s="23"/>
      <c r="L12602" s="22"/>
      <c r="M12602" s="22"/>
      <c r="O12602" s="1"/>
    </row>
    <row r="12603" spans="7:15" x14ac:dyDescent="0.2">
      <c r="G12603" s="2"/>
      <c r="H12603" s="22"/>
      <c r="I12603" s="22"/>
      <c r="J12603" s="23"/>
      <c r="K12603" s="23"/>
      <c r="L12603" s="22"/>
      <c r="M12603" s="22"/>
      <c r="O12603" s="1"/>
    </row>
    <row r="12604" spans="7:15" x14ac:dyDescent="0.2">
      <c r="G12604" s="2"/>
      <c r="H12604" s="22"/>
      <c r="I12604" s="22"/>
      <c r="J12604" s="23"/>
      <c r="K12604" s="23"/>
      <c r="L12604" s="22"/>
      <c r="M12604" s="22"/>
      <c r="O12604" s="1"/>
    </row>
    <row r="12605" spans="7:15" x14ac:dyDescent="0.2">
      <c r="G12605" s="2"/>
      <c r="H12605" s="22"/>
      <c r="I12605" s="22"/>
      <c r="J12605" s="23"/>
      <c r="K12605" s="23"/>
      <c r="L12605" s="22"/>
      <c r="M12605" s="22"/>
      <c r="O12605" s="1"/>
    </row>
    <row r="12606" spans="7:15" x14ac:dyDescent="0.2">
      <c r="G12606" s="2"/>
      <c r="H12606" s="22"/>
      <c r="I12606" s="22"/>
      <c r="J12606" s="23"/>
      <c r="K12606" s="23"/>
      <c r="L12606" s="22"/>
      <c r="M12606" s="22"/>
      <c r="O12606" s="1"/>
    </row>
    <row r="12607" spans="7:15" x14ac:dyDescent="0.2">
      <c r="G12607" s="2"/>
      <c r="H12607" s="22"/>
      <c r="I12607" s="22"/>
      <c r="J12607" s="23"/>
      <c r="K12607" s="23"/>
      <c r="L12607" s="22"/>
      <c r="M12607" s="22"/>
      <c r="O12607" s="1"/>
    </row>
    <row r="12608" spans="7:15" x14ac:dyDescent="0.2">
      <c r="G12608" s="2"/>
      <c r="H12608" s="22"/>
      <c r="I12608" s="22"/>
      <c r="J12608" s="23"/>
      <c r="K12608" s="23"/>
      <c r="L12608" s="22"/>
      <c r="M12608" s="22"/>
      <c r="O12608" s="1"/>
    </row>
    <row r="12609" spans="7:15" x14ac:dyDescent="0.2">
      <c r="G12609" s="2"/>
      <c r="H12609" s="22"/>
      <c r="I12609" s="22"/>
      <c r="J12609" s="23"/>
      <c r="K12609" s="23"/>
      <c r="L12609" s="22"/>
      <c r="M12609" s="22"/>
      <c r="O12609" s="1"/>
    </row>
    <row r="12610" spans="7:15" x14ac:dyDescent="0.2">
      <c r="G12610" s="2"/>
      <c r="H12610" s="22"/>
      <c r="I12610" s="22"/>
      <c r="J12610" s="23"/>
      <c r="K12610" s="23"/>
      <c r="L12610" s="22"/>
      <c r="M12610" s="22"/>
      <c r="O12610" s="1"/>
    </row>
    <row r="12611" spans="7:15" x14ac:dyDescent="0.2">
      <c r="G12611" s="2"/>
      <c r="H12611" s="22"/>
      <c r="I12611" s="22"/>
      <c r="J12611" s="23"/>
      <c r="K12611" s="23"/>
      <c r="L12611" s="22"/>
      <c r="M12611" s="22"/>
      <c r="O12611" s="1"/>
    </row>
    <row r="12612" spans="7:15" x14ac:dyDescent="0.2">
      <c r="G12612" s="2"/>
      <c r="H12612" s="22"/>
      <c r="I12612" s="22"/>
      <c r="J12612" s="23"/>
      <c r="K12612" s="23"/>
      <c r="L12612" s="22"/>
      <c r="M12612" s="22"/>
      <c r="O12612" s="1"/>
    </row>
    <row r="12613" spans="7:15" x14ac:dyDescent="0.2">
      <c r="G12613" s="2"/>
      <c r="H12613" s="22"/>
      <c r="I12613" s="22"/>
      <c r="J12613" s="23"/>
      <c r="K12613" s="23"/>
      <c r="L12613" s="22"/>
      <c r="M12613" s="22"/>
      <c r="O12613" s="1"/>
    </row>
    <row r="12614" spans="7:15" x14ac:dyDescent="0.2">
      <c r="G12614" s="2"/>
      <c r="H12614" s="22"/>
      <c r="I12614" s="22"/>
      <c r="J12614" s="23"/>
      <c r="K12614" s="23"/>
      <c r="L12614" s="22"/>
      <c r="M12614" s="22"/>
      <c r="O12614" s="1"/>
    </row>
    <row r="12615" spans="7:15" x14ac:dyDescent="0.2">
      <c r="G12615" s="2"/>
      <c r="H12615" s="22"/>
      <c r="I12615" s="22"/>
      <c r="J12615" s="23"/>
      <c r="K12615" s="23"/>
      <c r="L12615" s="22"/>
      <c r="M12615" s="22"/>
      <c r="O12615" s="1"/>
    </row>
    <row r="12616" spans="7:15" x14ac:dyDescent="0.2">
      <c r="G12616" s="2"/>
      <c r="H12616" s="22"/>
      <c r="I12616" s="22"/>
      <c r="J12616" s="23"/>
      <c r="K12616" s="23"/>
      <c r="L12616" s="22"/>
      <c r="M12616" s="22"/>
      <c r="O12616" s="1"/>
    </row>
    <row r="12617" spans="7:15" x14ac:dyDescent="0.2">
      <c r="G12617" s="2"/>
      <c r="H12617" s="22"/>
      <c r="I12617" s="22"/>
      <c r="J12617" s="23"/>
      <c r="K12617" s="23"/>
      <c r="L12617" s="22"/>
      <c r="M12617" s="22"/>
      <c r="O12617" s="1"/>
    </row>
    <row r="12618" spans="7:15" x14ac:dyDescent="0.2">
      <c r="G12618" s="2"/>
      <c r="H12618" s="22"/>
      <c r="I12618" s="22"/>
      <c r="J12618" s="23"/>
      <c r="K12618" s="23"/>
      <c r="L12618" s="22"/>
      <c r="M12618" s="22"/>
      <c r="O12618" s="1"/>
    </row>
    <row r="12619" spans="7:15" x14ac:dyDescent="0.2">
      <c r="G12619" s="2"/>
      <c r="H12619" s="22"/>
      <c r="I12619" s="22"/>
      <c r="J12619" s="23"/>
      <c r="K12619" s="23"/>
      <c r="L12619" s="22"/>
      <c r="M12619" s="22"/>
      <c r="O12619" s="1"/>
    </row>
    <row r="12620" spans="7:15" x14ac:dyDescent="0.2">
      <c r="G12620" s="2"/>
      <c r="H12620" s="22"/>
      <c r="I12620" s="22"/>
      <c r="J12620" s="23"/>
      <c r="K12620" s="23"/>
      <c r="L12620" s="22"/>
      <c r="M12620" s="22"/>
      <c r="O12620" s="1"/>
    </row>
    <row r="12621" spans="7:15" x14ac:dyDescent="0.2">
      <c r="G12621" s="2"/>
      <c r="H12621" s="22"/>
      <c r="I12621" s="22"/>
      <c r="J12621" s="23"/>
      <c r="K12621" s="23"/>
      <c r="L12621" s="22"/>
      <c r="M12621" s="22"/>
      <c r="O12621" s="1"/>
    </row>
    <row r="12622" spans="7:15" x14ac:dyDescent="0.2">
      <c r="G12622" s="2"/>
      <c r="H12622" s="22"/>
      <c r="I12622" s="22"/>
      <c r="J12622" s="23"/>
      <c r="K12622" s="23"/>
      <c r="L12622" s="22"/>
      <c r="M12622" s="22"/>
      <c r="O12622" s="1"/>
    </row>
    <row r="12623" spans="7:15" x14ac:dyDescent="0.2">
      <c r="G12623" s="2"/>
      <c r="H12623" s="22"/>
      <c r="I12623" s="22"/>
      <c r="J12623" s="23"/>
      <c r="K12623" s="23"/>
      <c r="L12623" s="22"/>
      <c r="M12623" s="22"/>
      <c r="O12623" s="1"/>
    </row>
    <row r="12624" spans="7:15" x14ac:dyDescent="0.2">
      <c r="G12624" s="2"/>
      <c r="H12624" s="22"/>
      <c r="I12624" s="22"/>
      <c r="J12624" s="23"/>
      <c r="K12624" s="23"/>
      <c r="L12624" s="22"/>
      <c r="M12624" s="22"/>
      <c r="O12624" s="1"/>
    </row>
    <row r="12625" spans="7:15" x14ac:dyDescent="0.2">
      <c r="G12625" s="2"/>
      <c r="H12625" s="22"/>
      <c r="I12625" s="22"/>
      <c r="J12625" s="23"/>
      <c r="K12625" s="23"/>
      <c r="L12625" s="22"/>
      <c r="M12625" s="22"/>
      <c r="O12625" s="1"/>
    </row>
    <row r="12626" spans="7:15" x14ac:dyDescent="0.2">
      <c r="G12626" s="2"/>
      <c r="H12626" s="22"/>
      <c r="I12626" s="22"/>
      <c r="J12626" s="23"/>
      <c r="K12626" s="23"/>
      <c r="L12626" s="22"/>
      <c r="M12626" s="22"/>
      <c r="O12626" s="1"/>
    </row>
    <row r="12627" spans="7:15" x14ac:dyDescent="0.2">
      <c r="G12627" s="2"/>
      <c r="H12627" s="22"/>
      <c r="I12627" s="22"/>
      <c r="J12627" s="23"/>
      <c r="K12627" s="23"/>
      <c r="L12627" s="22"/>
      <c r="M12627" s="22"/>
      <c r="O12627" s="1"/>
    </row>
    <row r="12628" spans="7:15" x14ac:dyDescent="0.2">
      <c r="G12628" s="2"/>
      <c r="H12628" s="22"/>
      <c r="I12628" s="22"/>
      <c r="J12628" s="23"/>
      <c r="K12628" s="23"/>
      <c r="L12628" s="22"/>
      <c r="M12628" s="22"/>
      <c r="O12628" s="1"/>
    </row>
    <row r="12629" spans="7:15" x14ac:dyDescent="0.2">
      <c r="G12629" s="2"/>
      <c r="H12629" s="22"/>
      <c r="I12629" s="22"/>
      <c r="J12629" s="23"/>
      <c r="K12629" s="23"/>
      <c r="L12629" s="22"/>
      <c r="M12629" s="22"/>
      <c r="O12629" s="1"/>
    </row>
    <row r="12630" spans="7:15" x14ac:dyDescent="0.2">
      <c r="G12630" s="2"/>
      <c r="H12630" s="22"/>
      <c r="I12630" s="22"/>
      <c r="J12630" s="23"/>
      <c r="K12630" s="23"/>
      <c r="L12630" s="22"/>
      <c r="M12630" s="22"/>
      <c r="O12630" s="1"/>
    </row>
    <row r="12631" spans="7:15" x14ac:dyDescent="0.2">
      <c r="G12631" s="2"/>
      <c r="H12631" s="22"/>
      <c r="I12631" s="22"/>
      <c r="J12631" s="23"/>
      <c r="K12631" s="23"/>
      <c r="L12631" s="22"/>
      <c r="M12631" s="22"/>
      <c r="O12631" s="1"/>
    </row>
    <row r="12632" spans="7:15" x14ac:dyDescent="0.2">
      <c r="G12632" s="2"/>
      <c r="H12632" s="22"/>
      <c r="I12632" s="22"/>
      <c r="J12632" s="23"/>
      <c r="K12632" s="23"/>
      <c r="L12632" s="22"/>
      <c r="M12632" s="22"/>
      <c r="O12632" s="1"/>
    </row>
    <row r="12633" spans="7:15" x14ac:dyDescent="0.2">
      <c r="G12633" s="2"/>
      <c r="H12633" s="22"/>
      <c r="I12633" s="22"/>
      <c r="J12633" s="23"/>
      <c r="K12633" s="23"/>
      <c r="L12633" s="22"/>
      <c r="M12633" s="22"/>
      <c r="O12633" s="1"/>
    </row>
    <row r="12634" spans="7:15" x14ac:dyDescent="0.2">
      <c r="G12634" s="2"/>
      <c r="H12634" s="22"/>
      <c r="I12634" s="22"/>
      <c r="J12634" s="23"/>
      <c r="K12634" s="23"/>
      <c r="L12634" s="22"/>
      <c r="M12634" s="22"/>
      <c r="O12634" s="1"/>
    </row>
    <row r="12635" spans="7:15" x14ac:dyDescent="0.2">
      <c r="G12635" s="2"/>
      <c r="H12635" s="22"/>
      <c r="I12635" s="22"/>
      <c r="J12635" s="23"/>
      <c r="K12635" s="23"/>
      <c r="L12635" s="22"/>
      <c r="M12635" s="22"/>
      <c r="O12635" s="1"/>
    </row>
    <row r="12636" spans="7:15" x14ac:dyDescent="0.2">
      <c r="G12636" s="2"/>
      <c r="H12636" s="22"/>
      <c r="I12636" s="22"/>
      <c r="J12636" s="23"/>
      <c r="K12636" s="23"/>
      <c r="L12636" s="22"/>
      <c r="M12636" s="22"/>
      <c r="O12636" s="1"/>
    </row>
    <row r="12637" spans="7:15" x14ac:dyDescent="0.2">
      <c r="G12637" s="2"/>
      <c r="H12637" s="22"/>
      <c r="I12637" s="22"/>
      <c r="J12637" s="23"/>
      <c r="K12637" s="23"/>
      <c r="L12637" s="22"/>
      <c r="M12637" s="22"/>
      <c r="O12637" s="1"/>
    </row>
    <row r="12638" spans="7:15" x14ac:dyDescent="0.2">
      <c r="G12638" s="2"/>
      <c r="H12638" s="22"/>
      <c r="I12638" s="22"/>
      <c r="J12638" s="23"/>
      <c r="K12638" s="23"/>
      <c r="L12638" s="22"/>
      <c r="M12638" s="22"/>
      <c r="O12638" s="1"/>
    </row>
    <row r="12639" spans="7:15" x14ac:dyDescent="0.2">
      <c r="G12639" s="2"/>
      <c r="H12639" s="22"/>
      <c r="I12639" s="22"/>
      <c r="J12639" s="23"/>
      <c r="K12639" s="23"/>
      <c r="L12639" s="22"/>
      <c r="M12639" s="22"/>
      <c r="O12639" s="1"/>
    </row>
    <row r="12640" spans="7:15" x14ac:dyDescent="0.2">
      <c r="G12640" s="2"/>
      <c r="H12640" s="22"/>
      <c r="I12640" s="22"/>
      <c r="J12640" s="23"/>
      <c r="K12640" s="23"/>
      <c r="L12640" s="22"/>
      <c r="M12640" s="22"/>
      <c r="O12640" s="1"/>
    </row>
    <row r="12641" spans="7:15" x14ac:dyDescent="0.2">
      <c r="G12641" s="2"/>
      <c r="H12641" s="22"/>
      <c r="I12641" s="22"/>
      <c r="J12641" s="23"/>
      <c r="K12641" s="23"/>
      <c r="L12641" s="22"/>
      <c r="M12641" s="22"/>
      <c r="O12641" s="1"/>
    </row>
    <row r="12642" spans="7:15" x14ac:dyDescent="0.2">
      <c r="G12642" s="2"/>
      <c r="H12642" s="22"/>
      <c r="I12642" s="22"/>
      <c r="J12642" s="23"/>
      <c r="K12642" s="23"/>
      <c r="L12642" s="22"/>
      <c r="M12642" s="22"/>
      <c r="O12642" s="1"/>
    </row>
    <row r="12643" spans="7:15" x14ac:dyDescent="0.2">
      <c r="G12643" s="2"/>
      <c r="H12643" s="22"/>
      <c r="I12643" s="22"/>
      <c r="J12643" s="23"/>
      <c r="K12643" s="23"/>
      <c r="L12643" s="22"/>
      <c r="M12643" s="22"/>
      <c r="O12643" s="1"/>
    </row>
    <row r="12644" spans="7:15" x14ac:dyDescent="0.2">
      <c r="G12644" s="2"/>
      <c r="H12644" s="22"/>
      <c r="I12644" s="22"/>
      <c r="J12644" s="23"/>
      <c r="K12644" s="23"/>
      <c r="L12644" s="22"/>
      <c r="M12644" s="22"/>
      <c r="O12644" s="1"/>
    </row>
    <row r="12645" spans="7:15" x14ac:dyDescent="0.2">
      <c r="G12645" s="2"/>
      <c r="H12645" s="22"/>
      <c r="I12645" s="22"/>
      <c r="J12645" s="23"/>
      <c r="K12645" s="23"/>
      <c r="L12645" s="22"/>
      <c r="M12645" s="22"/>
      <c r="O12645" s="1"/>
    </row>
    <row r="12646" spans="7:15" x14ac:dyDescent="0.2">
      <c r="G12646" s="2"/>
      <c r="H12646" s="22"/>
      <c r="I12646" s="22"/>
      <c r="J12646" s="23"/>
      <c r="K12646" s="23"/>
      <c r="L12646" s="22"/>
      <c r="M12646" s="22"/>
      <c r="O12646" s="1"/>
    </row>
    <row r="12647" spans="7:15" x14ac:dyDescent="0.2">
      <c r="G12647" s="2"/>
      <c r="H12647" s="22"/>
      <c r="I12647" s="22"/>
      <c r="J12647" s="23"/>
      <c r="K12647" s="23"/>
      <c r="L12647" s="22"/>
      <c r="M12647" s="22"/>
      <c r="O12647" s="1"/>
    </row>
    <row r="12648" spans="7:15" x14ac:dyDescent="0.2">
      <c r="G12648" s="2"/>
      <c r="H12648" s="22"/>
      <c r="I12648" s="22"/>
      <c r="J12648" s="23"/>
      <c r="K12648" s="23"/>
      <c r="L12648" s="22"/>
      <c r="M12648" s="22"/>
      <c r="O12648" s="1"/>
    </row>
    <row r="12649" spans="7:15" x14ac:dyDescent="0.2">
      <c r="G12649" s="2"/>
      <c r="H12649" s="22"/>
      <c r="I12649" s="22"/>
      <c r="J12649" s="23"/>
      <c r="K12649" s="23"/>
      <c r="L12649" s="22"/>
      <c r="M12649" s="22"/>
      <c r="O12649" s="1"/>
    </row>
    <row r="12650" spans="7:15" x14ac:dyDescent="0.2">
      <c r="G12650" s="2"/>
      <c r="H12650" s="22"/>
      <c r="I12650" s="22"/>
      <c r="J12650" s="23"/>
      <c r="K12650" s="23"/>
      <c r="L12650" s="22"/>
      <c r="M12650" s="22"/>
      <c r="O12650" s="1"/>
    </row>
    <row r="12651" spans="7:15" x14ac:dyDescent="0.2">
      <c r="G12651" s="2"/>
      <c r="H12651" s="22"/>
      <c r="I12651" s="22"/>
      <c r="J12651" s="23"/>
      <c r="K12651" s="23"/>
      <c r="L12651" s="22"/>
      <c r="M12651" s="22"/>
      <c r="O12651" s="1"/>
    </row>
    <row r="12652" spans="7:15" x14ac:dyDescent="0.2">
      <c r="G12652" s="2"/>
      <c r="H12652" s="22"/>
      <c r="I12652" s="22"/>
      <c r="J12652" s="23"/>
      <c r="K12652" s="23"/>
      <c r="L12652" s="22"/>
      <c r="M12652" s="22"/>
      <c r="O12652" s="1"/>
    </row>
    <row r="12653" spans="7:15" x14ac:dyDescent="0.2">
      <c r="G12653" s="2"/>
      <c r="H12653" s="22"/>
      <c r="I12653" s="22"/>
      <c r="J12653" s="23"/>
      <c r="K12653" s="23"/>
      <c r="L12653" s="22"/>
      <c r="M12653" s="22"/>
      <c r="O12653" s="1"/>
    </row>
    <row r="12654" spans="7:15" x14ac:dyDescent="0.2">
      <c r="G12654" s="2"/>
      <c r="H12654" s="22"/>
      <c r="I12654" s="22"/>
      <c r="J12654" s="23"/>
      <c r="K12654" s="23"/>
      <c r="L12654" s="22"/>
      <c r="M12654" s="22"/>
      <c r="O12654" s="1"/>
    </row>
    <row r="12655" spans="7:15" x14ac:dyDescent="0.2">
      <c r="G12655" s="2"/>
      <c r="H12655" s="22"/>
      <c r="I12655" s="22"/>
      <c r="J12655" s="23"/>
      <c r="K12655" s="23"/>
      <c r="L12655" s="22"/>
      <c r="M12655" s="22"/>
      <c r="O12655" s="1"/>
    </row>
    <row r="12656" spans="7:15" x14ac:dyDescent="0.2">
      <c r="G12656" s="2"/>
      <c r="H12656" s="22"/>
      <c r="I12656" s="22"/>
      <c r="J12656" s="23"/>
      <c r="K12656" s="23"/>
      <c r="L12656" s="22"/>
      <c r="M12656" s="22"/>
      <c r="O12656" s="1"/>
    </row>
    <row r="12657" spans="7:15" x14ac:dyDescent="0.2">
      <c r="G12657" s="2"/>
      <c r="H12657" s="22"/>
      <c r="I12657" s="22"/>
      <c r="J12657" s="23"/>
      <c r="K12657" s="23"/>
      <c r="L12657" s="22"/>
      <c r="M12657" s="22"/>
      <c r="O12657" s="1"/>
    </row>
    <row r="12658" spans="7:15" x14ac:dyDescent="0.2">
      <c r="G12658" s="2"/>
      <c r="H12658" s="22"/>
      <c r="I12658" s="22"/>
      <c r="J12658" s="23"/>
      <c r="K12658" s="23"/>
      <c r="L12658" s="22"/>
      <c r="M12658" s="22"/>
      <c r="O12658" s="1"/>
    </row>
    <row r="12659" spans="7:15" x14ac:dyDescent="0.2">
      <c r="G12659" s="2"/>
      <c r="H12659" s="22"/>
      <c r="I12659" s="22"/>
      <c r="J12659" s="23"/>
      <c r="K12659" s="23"/>
      <c r="L12659" s="22"/>
      <c r="M12659" s="22"/>
      <c r="O12659" s="1"/>
    </row>
    <row r="12660" spans="7:15" x14ac:dyDescent="0.2">
      <c r="G12660" s="2"/>
      <c r="H12660" s="22"/>
      <c r="I12660" s="22"/>
      <c r="J12660" s="23"/>
      <c r="K12660" s="23"/>
      <c r="L12660" s="22"/>
      <c r="M12660" s="22"/>
      <c r="O12660" s="1"/>
    </row>
    <row r="12661" spans="7:15" x14ac:dyDescent="0.2">
      <c r="G12661" s="2"/>
      <c r="H12661" s="22"/>
      <c r="I12661" s="22"/>
      <c r="J12661" s="23"/>
      <c r="K12661" s="23"/>
      <c r="L12661" s="22"/>
      <c r="M12661" s="22"/>
      <c r="O12661" s="1"/>
    </row>
    <row r="12662" spans="7:15" x14ac:dyDescent="0.2">
      <c r="G12662" s="2"/>
      <c r="H12662" s="22"/>
      <c r="I12662" s="22"/>
      <c r="J12662" s="23"/>
      <c r="K12662" s="23"/>
      <c r="L12662" s="22"/>
      <c r="M12662" s="22"/>
      <c r="O12662" s="1"/>
    </row>
    <row r="12663" spans="7:15" x14ac:dyDescent="0.2">
      <c r="G12663" s="2"/>
      <c r="H12663" s="22"/>
      <c r="I12663" s="22"/>
      <c r="J12663" s="23"/>
      <c r="K12663" s="23"/>
      <c r="L12663" s="22"/>
      <c r="M12663" s="22"/>
      <c r="O12663" s="1"/>
    </row>
    <row r="12664" spans="7:15" x14ac:dyDescent="0.2">
      <c r="G12664" s="2"/>
      <c r="H12664" s="22"/>
      <c r="I12664" s="22"/>
      <c r="J12664" s="23"/>
      <c r="K12664" s="23"/>
      <c r="L12664" s="22"/>
      <c r="M12664" s="22"/>
      <c r="O12664" s="1"/>
    </row>
    <row r="12665" spans="7:15" x14ac:dyDescent="0.2">
      <c r="G12665" s="2"/>
      <c r="H12665" s="22"/>
      <c r="I12665" s="22"/>
      <c r="J12665" s="23"/>
      <c r="K12665" s="23"/>
      <c r="L12665" s="22"/>
      <c r="M12665" s="22"/>
      <c r="O12665" s="1"/>
    </row>
    <row r="12666" spans="7:15" x14ac:dyDescent="0.2">
      <c r="G12666" s="2"/>
      <c r="H12666" s="22"/>
      <c r="I12666" s="22"/>
      <c r="J12666" s="23"/>
      <c r="K12666" s="23"/>
      <c r="L12666" s="22"/>
      <c r="M12666" s="22"/>
      <c r="O12666" s="1"/>
    </row>
    <row r="12667" spans="7:15" x14ac:dyDescent="0.2">
      <c r="G12667" s="2"/>
      <c r="H12667" s="22"/>
      <c r="I12667" s="22"/>
      <c r="J12667" s="23"/>
      <c r="K12667" s="23"/>
      <c r="L12667" s="22"/>
      <c r="M12667" s="22"/>
      <c r="O12667" s="1"/>
    </row>
    <row r="12668" spans="7:15" x14ac:dyDescent="0.2">
      <c r="G12668" s="2"/>
      <c r="H12668" s="22"/>
      <c r="I12668" s="22"/>
      <c r="J12668" s="23"/>
      <c r="K12668" s="23"/>
      <c r="L12668" s="22"/>
      <c r="M12668" s="22"/>
      <c r="O12668" s="1"/>
    </row>
    <row r="12669" spans="7:15" x14ac:dyDescent="0.2">
      <c r="G12669" s="2"/>
      <c r="H12669" s="22"/>
      <c r="I12669" s="22"/>
      <c r="J12669" s="23"/>
      <c r="K12669" s="23"/>
      <c r="L12669" s="22"/>
      <c r="M12669" s="22"/>
      <c r="O12669" s="1"/>
    </row>
    <row r="12670" spans="7:15" x14ac:dyDescent="0.2">
      <c r="G12670" s="2"/>
      <c r="H12670" s="22"/>
      <c r="I12670" s="22"/>
      <c r="J12670" s="23"/>
      <c r="K12670" s="23"/>
      <c r="L12670" s="22"/>
      <c r="M12670" s="22"/>
      <c r="O12670" s="1"/>
    </row>
    <row r="12671" spans="7:15" x14ac:dyDescent="0.2">
      <c r="G12671" s="2"/>
      <c r="H12671" s="22"/>
      <c r="I12671" s="22"/>
      <c r="J12671" s="23"/>
      <c r="K12671" s="23"/>
      <c r="L12671" s="22"/>
      <c r="M12671" s="22"/>
      <c r="O12671" s="1"/>
    </row>
    <row r="12672" spans="7:15" x14ac:dyDescent="0.2">
      <c r="G12672" s="2"/>
      <c r="H12672" s="22"/>
      <c r="I12672" s="22"/>
      <c r="J12672" s="23"/>
      <c r="K12672" s="23"/>
      <c r="L12672" s="22"/>
      <c r="M12672" s="22"/>
      <c r="O12672" s="1"/>
    </row>
    <row r="12673" spans="7:15" x14ac:dyDescent="0.2">
      <c r="G12673" s="2"/>
      <c r="H12673" s="22"/>
      <c r="I12673" s="22"/>
      <c r="J12673" s="23"/>
      <c r="K12673" s="23"/>
      <c r="L12673" s="22"/>
      <c r="M12673" s="22"/>
      <c r="O12673" s="1"/>
    </row>
    <row r="12674" spans="7:15" x14ac:dyDescent="0.2">
      <c r="G12674" s="2"/>
      <c r="H12674" s="22"/>
      <c r="I12674" s="22"/>
      <c r="J12674" s="23"/>
      <c r="K12674" s="23"/>
      <c r="L12674" s="22"/>
      <c r="M12674" s="22"/>
      <c r="O12674" s="1"/>
    </row>
    <row r="12675" spans="7:15" x14ac:dyDescent="0.2">
      <c r="G12675" s="2"/>
      <c r="H12675" s="22"/>
      <c r="I12675" s="22"/>
      <c r="J12675" s="23"/>
      <c r="K12675" s="23"/>
      <c r="L12675" s="22"/>
      <c r="M12675" s="22"/>
      <c r="O12675" s="1"/>
    </row>
    <row r="12676" spans="7:15" x14ac:dyDescent="0.2">
      <c r="G12676" s="2"/>
      <c r="H12676" s="22"/>
      <c r="I12676" s="22"/>
      <c r="J12676" s="23"/>
      <c r="K12676" s="23"/>
      <c r="L12676" s="22"/>
      <c r="M12676" s="22"/>
      <c r="O12676" s="1"/>
    </row>
    <row r="12677" spans="7:15" x14ac:dyDescent="0.2">
      <c r="G12677" s="2"/>
      <c r="H12677" s="22"/>
      <c r="I12677" s="22"/>
      <c r="J12677" s="23"/>
      <c r="K12677" s="23"/>
      <c r="L12677" s="22"/>
      <c r="M12677" s="22"/>
      <c r="O12677" s="1"/>
    </row>
    <row r="12678" spans="7:15" x14ac:dyDescent="0.2">
      <c r="G12678" s="2"/>
      <c r="H12678" s="22"/>
      <c r="I12678" s="22"/>
      <c r="J12678" s="23"/>
      <c r="K12678" s="23"/>
      <c r="L12678" s="22"/>
      <c r="M12678" s="22"/>
      <c r="O12678" s="1"/>
    </row>
    <row r="12679" spans="7:15" x14ac:dyDescent="0.2">
      <c r="G12679" s="2"/>
      <c r="H12679" s="22"/>
      <c r="I12679" s="22"/>
      <c r="J12679" s="23"/>
      <c r="K12679" s="23"/>
      <c r="L12679" s="22"/>
      <c r="M12679" s="22"/>
      <c r="O12679" s="1"/>
    </row>
    <row r="12680" spans="7:15" x14ac:dyDescent="0.2">
      <c r="G12680" s="2"/>
      <c r="H12680" s="22"/>
      <c r="I12680" s="22"/>
      <c r="J12680" s="23"/>
      <c r="K12680" s="23"/>
      <c r="L12680" s="22"/>
      <c r="M12680" s="22"/>
      <c r="O12680" s="1"/>
    </row>
    <row r="12681" spans="7:15" x14ac:dyDescent="0.2">
      <c r="G12681" s="2"/>
      <c r="H12681" s="22"/>
      <c r="I12681" s="22"/>
      <c r="J12681" s="23"/>
      <c r="K12681" s="23"/>
      <c r="L12681" s="22"/>
      <c r="M12681" s="22"/>
      <c r="O12681" s="1"/>
    </row>
    <row r="12682" spans="7:15" x14ac:dyDescent="0.2">
      <c r="G12682" s="2"/>
      <c r="H12682" s="22"/>
      <c r="I12682" s="22"/>
      <c r="J12682" s="23"/>
      <c r="K12682" s="23"/>
      <c r="L12682" s="22"/>
      <c r="M12682" s="22"/>
      <c r="O12682" s="1"/>
    </row>
    <row r="12683" spans="7:15" x14ac:dyDescent="0.2">
      <c r="G12683" s="2"/>
      <c r="H12683" s="22"/>
      <c r="I12683" s="22"/>
      <c r="J12683" s="23"/>
      <c r="K12683" s="23"/>
      <c r="L12683" s="22"/>
      <c r="M12683" s="22"/>
      <c r="O12683" s="1"/>
    </row>
    <row r="12684" spans="7:15" x14ac:dyDescent="0.2">
      <c r="G12684" s="2"/>
      <c r="H12684" s="22"/>
      <c r="I12684" s="22"/>
      <c r="J12684" s="23"/>
      <c r="K12684" s="23"/>
      <c r="L12684" s="22"/>
      <c r="M12684" s="22"/>
      <c r="O12684" s="1"/>
    </row>
    <row r="12685" spans="7:15" x14ac:dyDescent="0.2">
      <c r="G12685" s="2"/>
      <c r="H12685" s="22"/>
      <c r="I12685" s="22"/>
      <c r="J12685" s="23"/>
      <c r="K12685" s="23"/>
      <c r="L12685" s="22"/>
      <c r="M12685" s="22"/>
      <c r="O12685" s="1"/>
    </row>
    <row r="12686" spans="7:15" x14ac:dyDescent="0.2">
      <c r="G12686" s="2"/>
      <c r="H12686" s="22"/>
      <c r="I12686" s="22"/>
      <c r="J12686" s="23"/>
      <c r="K12686" s="23"/>
      <c r="L12686" s="22"/>
      <c r="M12686" s="22"/>
      <c r="O12686" s="1"/>
    </row>
    <row r="12687" spans="7:15" x14ac:dyDescent="0.2">
      <c r="G12687" s="2"/>
      <c r="H12687" s="22"/>
      <c r="I12687" s="22"/>
      <c r="J12687" s="23"/>
      <c r="K12687" s="23"/>
      <c r="L12687" s="22"/>
      <c r="M12687" s="22"/>
      <c r="O12687" s="1"/>
    </row>
    <row r="12688" spans="7:15" x14ac:dyDescent="0.2">
      <c r="G12688" s="2"/>
      <c r="H12688" s="22"/>
      <c r="I12688" s="22"/>
      <c r="J12688" s="23"/>
      <c r="K12688" s="23"/>
      <c r="L12688" s="22"/>
      <c r="M12688" s="22"/>
      <c r="O12688" s="1"/>
    </row>
    <row r="12689" spans="7:15" x14ac:dyDescent="0.2">
      <c r="G12689" s="2"/>
      <c r="H12689" s="22"/>
      <c r="I12689" s="22"/>
      <c r="J12689" s="23"/>
      <c r="K12689" s="23"/>
      <c r="L12689" s="22"/>
      <c r="M12689" s="22"/>
      <c r="O12689" s="1"/>
    </row>
    <row r="12690" spans="7:15" x14ac:dyDescent="0.2">
      <c r="G12690" s="2"/>
      <c r="H12690" s="22"/>
      <c r="I12690" s="22"/>
      <c r="J12690" s="23"/>
      <c r="K12690" s="23"/>
      <c r="L12690" s="22"/>
      <c r="M12690" s="22"/>
      <c r="O12690" s="1"/>
    </row>
    <row r="12691" spans="7:15" x14ac:dyDescent="0.2">
      <c r="G12691" s="2"/>
      <c r="H12691" s="22"/>
      <c r="I12691" s="22"/>
      <c r="J12691" s="23"/>
      <c r="K12691" s="23"/>
      <c r="L12691" s="22"/>
      <c r="M12691" s="22"/>
      <c r="O12691" s="1"/>
    </row>
    <row r="12692" spans="7:15" x14ac:dyDescent="0.2">
      <c r="G12692" s="2"/>
      <c r="H12692" s="22"/>
      <c r="I12692" s="22"/>
      <c r="J12692" s="23"/>
      <c r="K12692" s="23"/>
      <c r="L12692" s="22"/>
      <c r="M12692" s="22"/>
      <c r="O12692" s="1"/>
    </row>
    <row r="12693" spans="7:15" x14ac:dyDescent="0.2">
      <c r="G12693" s="2"/>
      <c r="H12693" s="22"/>
      <c r="I12693" s="22"/>
      <c r="J12693" s="23"/>
      <c r="K12693" s="23"/>
      <c r="L12693" s="22"/>
      <c r="M12693" s="22"/>
      <c r="O12693" s="1"/>
    </row>
    <row r="12694" spans="7:15" x14ac:dyDescent="0.2">
      <c r="G12694" s="2"/>
      <c r="H12694" s="22"/>
      <c r="I12694" s="22"/>
      <c r="J12694" s="23"/>
      <c r="K12694" s="23"/>
      <c r="L12694" s="22"/>
      <c r="M12694" s="22"/>
      <c r="O12694" s="1"/>
    </row>
    <row r="12695" spans="7:15" x14ac:dyDescent="0.2">
      <c r="G12695" s="2"/>
      <c r="H12695" s="22"/>
      <c r="I12695" s="22"/>
      <c r="J12695" s="23"/>
      <c r="K12695" s="23"/>
      <c r="L12695" s="22"/>
      <c r="M12695" s="22"/>
      <c r="O12695" s="1"/>
    </row>
    <row r="12696" spans="7:15" x14ac:dyDescent="0.2">
      <c r="G12696" s="2"/>
      <c r="H12696" s="22"/>
      <c r="I12696" s="22"/>
      <c r="J12696" s="23"/>
      <c r="K12696" s="23"/>
      <c r="L12696" s="22"/>
      <c r="M12696" s="22"/>
      <c r="O12696" s="1"/>
    </row>
    <row r="12697" spans="7:15" x14ac:dyDescent="0.2">
      <c r="G12697" s="2"/>
      <c r="H12697" s="22"/>
      <c r="I12697" s="22"/>
      <c r="J12697" s="23"/>
      <c r="K12697" s="23"/>
      <c r="L12697" s="22"/>
      <c r="M12697" s="22"/>
      <c r="O12697" s="1"/>
    </row>
    <row r="12698" spans="7:15" x14ac:dyDescent="0.2">
      <c r="G12698" s="2"/>
      <c r="H12698" s="22"/>
      <c r="I12698" s="22"/>
      <c r="J12698" s="23"/>
      <c r="K12698" s="23"/>
      <c r="L12698" s="22"/>
      <c r="M12698" s="22"/>
      <c r="O12698" s="1"/>
    </row>
    <row r="12699" spans="7:15" x14ac:dyDescent="0.2">
      <c r="G12699" s="2"/>
      <c r="H12699" s="22"/>
      <c r="I12699" s="22"/>
      <c r="J12699" s="23"/>
      <c r="K12699" s="23"/>
      <c r="L12699" s="22"/>
      <c r="M12699" s="22"/>
      <c r="O12699" s="1"/>
    </row>
    <row r="12700" spans="7:15" x14ac:dyDescent="0.2">
      <c r="G12700" s="2"/>
      <c r="H12700" s="22"/>
      <c r="I12700" s="22"/>
      <c r="J12700" s="23"/>
      <c r="K12700" s="23"/>
      <c r="L12700" s="22"/>
      <c r="M12700" s="22"/>
      <c r="O12700" s="1"/>
    </row>
    <row r="12701" spans="7:15" x14ac:dyDescent="0.2">
      <c r="G12701" s="2"/>
      <c r="H12701" s="22"/>
      <c r="I12701" s="22"/>
      <c r="J12701" s="23"/>
      <c r="K12701" s="23"/>
      <c r="L12701" s="22"/>
      <c r="M12701" s="22"/>
      <c r="O12701" s="1"/>
    </row>
    <row r="12702" spans="7:15" x14ac:dyDescent="0.2">
      <c r="G12702" s="2"/>
      <c r="H12702" s="22"/>
      <c r="I12702" s="22"/>
      <c r="J12702" s="23"/>
      <c r="K12702" s="23"/>
      <c r="L12702" s="22"/>
      <c r="M12702" s="22"/>
      <c r="O12702" s="1"/>
    </row>
    <row r="12703" spans="7:15" x14ac:dyDescent="0.2">
      <c r="G12703" s="2"/>
      <c r="H12703" s="22"/>
      <c r="I12703" s="22"/>
      <c r="J12703" s="23"/>
      <c r="K12703" s="23"/>
      <c r="L12703" s="22"/>
      <c r="M12703" s="22"/>
      <c r="O12703" s="1"/>
    </row>
    <row r="12704" spans="7:15" x14ac:dyDescent="0.2">
      <c r="G12704" s="2"/>
      <c r="H12704" s="22"/>
      <c r="I12704" s="22"/>
      <c r="J12704" s="23"/>
      <c r="K12704" s="23"/>
      <c r="L12704" s="22"/>
      <c r="M12704" s="22"/>
      <c r="O12704" s="1"/>
    </row>
    <row r="12705" spans="7:15" x14ac:dyDescent="0.2">
      <c r="G12705" s="2"/>
      <c r="H12705" s="22"/>
      <c r="I12705" s="22"/>
      <c r="J12705" s="23"/>
      <c r="K12705" s="23"/>
      <c r="L12705" s="22"/>
      <c r="M12705" s="22"/>
      <c r="O12705" s="1"/>
    </row>
    <row r="12706" spans="7:15" x14ac:dyDescent="0.2">
      <c r="G12706" s="2"/>
      <c r="H12706" s="22"/>
      <c r="I12706" s="22"/>
      <c r="J12706" s="23"/>
      <c r="K12706" s="23"/>
      <c r="L12706" s="22"/>
      <c r="M12706" s="22"/>
      <c r="O12706" s="1"/>
    </row>
    <row r="12707" spans="7:15" x14ac:dyDescent="0.2">
      <c r="G12707" s="2"/>
      <c r="H12707" s="22"/>
      <c r="I12707" s="22"/>
      <c r="J12707" s="23"/>
      <c r="K12707" s="23"/>
      <c r="L12707" s="22"/>
      <c r="M12707" s="22"/>
      <c r="O12707" s="1"/>
    </row>
    <row r="12708" spans="7:15" x14ac:dyDescent="0.2">
      <c r="G12708" s="2"/>
      <c r="H12708" s="22"/>
      <c r="I12708" s="22"/>
      <c r="J12708" s="23"/>
      <c r="K12708" s="23"/>
      <c r="L12708" s="22"/>
      <c r="M12708" s="22"/>
      <c r="O12708" s="1"/>
    </row>
    <row r="12709" spans="7:15" x14ac:dyDescent="0.2">
      <c r="G12709" s="2"/>
      <c r="H12709" s="22"/>
      <c r="I12709" s="22"/>
      <c r="J12709" s="23"/>
      <c r="K12709" s="23"/>
      <c r="L12709" s="22"/>
      <c r="M12709" s="22"/>
      <c r="O12709" s="1"/>
    </row>
    <row r="12710" spans="7:15" x14ac:dyDescent="0.2">
      <c r="G12710" s="2"/>
      <c r="H12710" s="22"/>
      <c r="I12710" s="22"/>
      <c r="J12710" s="23"/>
      <c r="K12710" s="23"/>
      <c r="L12710" s="22"/>
      <c r="M12710" s="22"/>
      <c r="O12710" s="1"/>
    </row>
    <row r="12711" spans="7:15" x14ac:dyDescent="0.2">
      <c r="G12711" s="2"/>
      <c r="H12711" s="22"/>
      <c r="I12711" s="22"/>
      <c r="J12711" s="23"/>
      <c r="K12711" s="23"/>
      <c r="L12711" s="22"/>
      <c r="M12711" s="22"/>
      <c r="O12711" s="1"/>
    </row>
    <row r="12712" spans="7:15" x14ac:dyDescent="0.2">
      <c r="G12712" s="2"/>
      <c r="H12712" s="22"/>
      <c r="I12712" s="22"/>
      <c r="J12712" s="23"/>
      <c r="K12712" s="23"/>
      <c r="L12712" s="22"/>
      <c r="M12712" s="22"/>
      <c r="O12712" s="1"/>
    </row>
    <row r="12713" spans="7:15" x14ac:dyDescent="0.2">
      <c r="G12713" s="2"/>
      <c r="H12713" s="22"/>
      <c r="I12713" s="22"/>
      <c r="J12713" s="23"/>
      <c r="K12713" s="23"/>
      <c r="L12713" s="22"/>
      <c r="M12713" s="22"/>
      <c r="O12713" s="1"/>
    </row>
    <row r="12714" spans="7:15" x14ac:dyDescent="0.2">
      <c r="G12714" s="2"/>
      <c r="H12714" s="22"/>
      <c r="I12714" s="22"/>
      <c r="J12714" s="23"/>
      <c r="K12714" s="23"/>
      <c r="L12714" s="22"/>
      <c r="M12714" s="22"/>
      <c r="O12714" s="1"/>
    </row>
    <row r="12715" spans="7:15" x14ac:dyDescent="0.2">
      <c r="G12715" s="2"/>
      <c r="H12715" s="22"/>
      <c r="I12715" s="22"/>
      <c r="J12715" s="23"/>
      <c r="K12715" s="23"/>
      <c r="L12715" s="22"/>
      <c r="M12715" s="22"/>
      <c r="O12715" s="1"/>
    </row>
    <row r="12716" spans="7:15" x14ac:dyDescent="0.2">
      <c r="G12716" s="2"/>
      <c r="H12716" s="22"/>
      <c r="I12716" s="22"/>
      <c r="J12716" s="23"/>
      <c r="K12716" s="23"/>
      <c r="L12716" s="22"/>
      <c r="M12716" s="22"/>
      <c r="O12716" s="1"/>
    </row>
    <row r="12717" spans="7:15" x14ac:dyDescent="0.2">
      <c r="G12717" s="2"/>
      <c r="H12717" s="22"/>
      <c r="I12717" s="22"/>
      <c r="J12717" s="23"/>
      <c r="K12717" s="23"/>
      <c r="L12717" s="22"/>
      <c r="M12717" s="22"/>
      <c r="O12717" s="1"/>
    </row>
    <row r="12718" spans="7:15" x14ac:dyDescent="0.2">
      <c r="G12718" s="2"/>
      <c r="H12718" s="22"/>
      <c r="I12718" s="22"/>
      <c r="J12718" s="23"/>
      <c r="K12718" s="23"/>
      <c r="L12718" s="22"/>
      <c r="M12718" s="22"/>
      <c r="O12718" s="1"/>
    </row>
    <row r="12719" spans="7:15" x14ac:dyDescent="0.2">
      <c r="G12719" s="2"/>
      <c r="H12719" s="22"/>
      <c r="I12719" s="22"/>
      <c r="J12719" s="23"/>
      <c r="K12719" s="23"/>
      <c r="L12719" s="22"/>
      <c r="M12719" s="22"/>
      <c r="O12719" s="1"/>
    </row>
    <row r="12720" spans="7:15" x14ac:dyDescent="0.2">
      <c r="G12720" s="2"/>
      <c r="H12720" s="22"/>
      <c r="I12720" s="22"/>
      <c r="J12720" s="23"/>
      <c r="K12720" s="23"/>
      <c r="L12720" s="22"/>
      <c r="M12720" s="22"/>
      <c r="O12720" s="1"/>
    </row>
    <row r="12721" spans="7:15" x14ac:dyDescent="0.2">
      <c r="G12721" s="2"/>
      <c r="H12721" s="22"/>
      <c r="I12721" s="22"/>
      <c r="J12721" s="23"/>
      <c r="K12721" s="23"/>
      <c r="L12721" s="22"/>
      <c r="M12721" s="22"/>
      <c r="O12721" s="1"/>
    </row>
    <row r="12722" spans="7:15" x14ac:dyDescent="0.2">
      <c r="G12722" s="2"/>
      <c r="H12722" s="22"/>
      <c r="I12722" s="22"/>
      <c r="J12722" s="23"/>
      <c r="K12722" s="23"/>
      <c r="L12722" s="22"/>
      <c r="M12722" s="22"/>
      <c r="O12722" s="1"/>
    </row>
    <row r="12723" spans="7:15" x14ac:dyDescent="0.2">
      <c r="G12723" s="2"/>
      <c r="H12723" s="22"/>
      <c r="I12723" s="22"/>
      <c r="J12723" s="23"/>
      <c r="K12723" s="23"/>
      <c r="L12723" s="22"/>
      <c r="M12723" s="22"/>
      <c r="O12723" s="1"/>
    </row>
    <row r="12724" spans="7:15" x14ac:dyDescent="0.2">
      <c r="G12724" s="2"/>
      <c r="H12724" s="22"/>
      <c r="I12724" s="22"/>
      <c r="J12724" s="23"/>
      <c r="K12724" s="23"/>
      <c r="L12724" s="22"/>
      <c r="M12724" s="22"/>
      <c r="O12724" s="1"/>
    </row>
    <row r="12725" spans="7:15" x14ac:dyDescent="0.2">
      <c r="G12725" s="2"/>
      <c r="H12725" s="22"/>
      <c r="I12725" s="22"/>
      <c r="J12725" s="23"/>
      <c r="K12725" s="23"/>
      <c r="L12725" s="22"/>
      <c r="M12725" s="22"/>
      <c r="O12725" s="1"/>
    </row>
    <row r="12726" spans="7:15" x14ac:dyDescent="0.2">
      <c r="G12726" s="2"/>
      <c r="H12726" s="22"/>
      <c r="I12726" s="22"/>
      <c r="J12726" s="23"/>
      <c r="K12726" s="23"/>
      <c r="L12726" s="22"/>
      <c r="M12726" s="22"/>
      <c r="O12726" s="1"/>
    </row>
    <row r="12727" spans="7:15" x14ac:dyDescent="0.2">
      <c r="G12727" s="2"/>
      <c r="H12727" s="22"/>
      <c r="I12727" s="22"/>
      <c r="J12727" s="23"/>
      <c r="K12727" s="23"/>
      <c r="L12727" s="22"/>
      <c r="M12727" s="22"/>
      <c r="O12727" s="1"/>
    </row>
    <row r="12728" spans="7:15" x14ac:dyDescent="0.2">
      <c r="G12728" s="2"/>
      <c r="H12728" s="22"/>
      <c r="I12728" s="22"/>
      <c r="J12728" s="23"/>
      <c r="K12728" s="23"/>
      <c r="L12728" s="22"/>
      <c r="M12728" s="22"/>
      <c r="O12728" s="1"/>
    </row>
    <row r="12729" spans="7:15" x14ac:dyDescent="0.2">
      <c r="G12729" s="2"/>
      <c r="H12729" s="22"/>
      <c r="I12729" s="22"/>
      <c r="J12729" s="23"/>
      <c r="K12729" s="23"/>
      <c r="L12729" s="22"/>
      <c r="M12729" s="22"/>
      <c r="O12729" s="1"/>
    </row>
    <row r="12730" spans="7:15" x14ac:dyDescent="0.2">
      <c r="G12730" s="2"/>
      <c r="H12730" s="22"/>
      <c r="I12730" s="22"/>
      <c r="J12730" s="23"/>
      <c r="K12730" s="23"/>
      <c r="L12730" s="22"/>
      <c r="M12730" s="22"/>
      <c r="O12730" s="1"/>
    </row>
    <row r="12731" spans="7:15" x14ac:dyDescent="0.2">
      <c r="G12731" s="2"/>
      <c r="H12731" s="22"/>
      <c r="I12731" s="22"/>
      <c r="J12731" s="23"/>
      <c r="K12731" s="23"/>
      <c r="L12731" s="22"/>
      <c r="M12731" s="22"/>
      <c r="O12731" s="1"/>
    </row>
    <row r="12732" spans="7:15" x14ac:dyDescent="0.2">
      <c r="G12732" s="2"/>
      <c r="H12732" s="22"/>
      <c r="I12732" s="22"/>
      <c r="J12732" s="23"/>
      <c r="K12732" s="23"/>
      <c r="L12732" s="22"/>
      <c r="M12732" s="22"/>
      <c r="O12732" s="1"/>
    </row>
    <row r="12733" spans="7:15" x14ac:dyDescent="0.2">
      <c r="G12733" s="2"/>
      <c r="H12733" s="22"/>
      <c r="I12733" s="22"/>
      <c r="J12733" s="23"/>
      <c r="K12733" s="23"/>
      <c r="L12733" s="22"/>
      <c r="M12733" s="22"/>
      <c r="O12733" s="1"/>
    </row>
    <row r="12734" spans="7:15" x14ac:dyDescent="0.2">
      <c r="G12734" s="2"/>
      <c r="H12734" s="22"/>
      <c r="I12734" s="22"/>
      <c r="J12734" s="23"/>
      <c r="K12734" s="23"/>
      <c r="L12734" s="22"/>
      <c r="M12734" s="22"/>
      <c r="O12734" s="1"/>
    </row>
    <row r="12735" spans="7:15" x14ac:dyDescent="0.2">
      <c r="G12735" s="2"/>
      <c r="H12735" s="22"/>
      <c r="I12735" s="22"/>
      <c r="J12735" s="23"/>
      <c r="K12735" s="23"/>
      <c r="L12735" s="22"/>
      <c r="M12735" s="22"/>
      <c r="O12735" s="1"/>
    </row>
    <row r="12736" spans="7:15" x14ac:dyDescent="0.2">
      <c r="G12736" s="2"/>
      <c r="H12736" s="22"/>
      <c r="I12736" s="22"/>
      <c r="J12736" s="23"/>
      <c r="K12736" s="23"/>
      <c r="L12736" s="22"/>
      <c r="M12736" s="22"/>
      <c r="O12736" s="1"/>
    </row>
    <row r="12737" spans="7:15" x14ac:dyDescent="0.2">
      <c r="G12737" s="2"/>
      <c r="H12737" s="22"/>
      <c r="I12737" s="22"/>
      <c r="J12737" s="23"/>
      <c r="K12737" s="23"/>
      <c r="L12737" s="22"/>
      <c r="M12737" s="22"/>
      <c r="O12737" s="1"/>
    </row>
    <row r="12738" spans="7:15" x14ac:dyDescent="0.2">
      <c r="G12738" s="2"/>
      <c r="H12738" s="22"/>
      <c r="I12738" s="22"/>
      <c r="J12738" s="23"/>
      <c r="K12738" s="23"/>
      <c r="L12738" s="22"/>
      <c r="M12738" s="22"/>
      <c r="O12738" s="1"/>
    </row>
    <row r="12739" spans="7:15" x14ac:dyDescent="0.2">
      <c r="G12739" s="2"/>
      <c r="H12739" s="22"/>
      <c r="I12739" s="22"/>
      <c r="J12739" s="23"/>
      <c r="K12739" s="23"/>
      <c r="L12739" s="22"/>
      <c r="M12739" s="22"/>
      <c r="O12739" s="1"/>
    </row>
    <row r="12740" spans="7:15" x14ac:dyDescent="0.2">
      <c r="G12740" s="2"/>
      <c r="H12740" s="22"/>
      <c r="I12740" s="22"/>
      <c r="J12740" s="23"/>
      <c r="K12740" s="23"/>
      <c r="L12740" s="22"/>
      <c r="M12740" s="22"/>
      <c r="O12740" s="1"/>
    </row>
    <row r="12741" spans="7:15" x14ac:dyDescent="0.2">
      <c r="G12741" s="2"/>
      <c r="H12741" s="22"/>
      <c r="I12741" s="22"/>
      <c r="J12741" s="23"/>
      <c r="K12741" s="23"/>
      <c r="L12741" s="22"/>
      <c r="M12741" s="22"/>
      <c r="O12741" s="1"/>
    </row>
    <row r="12742" spans="7:15" x14ac:dyDescent="0.2">
      <c r="G12742" s="2"/>
      <c r="H12742" s="22"/>
      <c r="I12742" s="22"/>
      <c r="J12742" s="23"/>
      <c r="K12742" s="23"/>
      <c r="L12742" s="22"/>
      <c r="M12742" s="22"/>
      <c r="O12742" s="1"/>
    </row>
    <row r="12743" spans="7:15" x14ac:dyDescent="0.2">
      <c r="G12743" s="2"/>
      <c r="H12743" s="22"/>
      <c r="I12743" s="22"/>
      <c r="J12743" s="23"/>
      <c r="K12743" s="23"/>
      <c r="L12743" s="22"/>
      <c r="M12743" s="22"/>
      <c r="O12743" s="1"/>
    </row>
    <row r="12744" spans="7:15" x14ac:dyDescent="0.2">
      <c r="G12744" s="2"/>
      <c r="H12744" s="22"/>
      <c r="I12744" s="22"/>
      <c r="J12744" s="23"/>
      <c r="K12744" s="23"/>
      <c r="L12744" s="22"/>
      <c r="M12744" s="22"/>
      <c r="O12744" s="1"/>
    </row>
    <row r="12745" spans="7:15" x14ac:dyDescent="0.2">
      <c r="G12745" s="2"/>
      <c r="H12745" s="22"/>
      <c r="I12745" s="22"/>
      <c r="J12745" s="23"/>
      <c r="K12745" s="23"/>
      <c r="L12745" s="22"/>
      <c r="M12745" s="22"/>
      <c r="O12745" s="1"/>
    </row>
    <row r="12746" spans="7:15" x14ac:dyDescent="0.2">
      <c r="G12746" s="2"/>
      <c r="H12746" s="22"/>
      <c r="I12746" s="22"/>
      <c r="J12746" s="23"/>
      <c r="K12746" s="23"/>
      <c r="L12746" s="22"/>
      <c r="M12746" s="22"/>
      <c r="O12746" s="1"/>
    </row>
    <row r="12747" spans="7:15" x14ac:dyDescent="0.2">
      <c r="G12747" s="2"/>
      <c r="H12747" s="22"/>
      <c r="I12747" s="22"/>
      <c r="J12747" s="23"/>
      <c r="K12747" s="23"/>
      <c r="L12747" s="22"/>
      <c r="M12747" s="22"/>
      <c r="O12747" s="1"/>
    </row>
    <row r="12748" spans="7:15" x14ac:dyDescent="0.2">
      <c r="G12748" s="2"/>
      <c r="H12748" s="22"/>
      <c r="I12748" s="22"/>
      <c r="J12748" s="23"/>
      <c r="K12748" s="23"/>
      <c r="L12748" s="22"/>
      <c r="M12748" s="22"/>
      <c r="O12748" s="1"/>
    </row>
    <row r="12749" spans="7:15" x14ac:dyDescent="0.2">
      <c r="G12749" s="2"/>
      <c r="H12749" s="22"/>
      <c r="I12749" s="22"/>
      <c r="J12749" s="23"/>
      <c r="K12749" s="23"/>
      <c r="L12749" s="22"/>
      <c r="M12749" s="22"/>
      <c r="O12749" s="1"/>
    </row>
    <row r="12750" spans="7:15" x14ac:dyDescent="0.2">
      <c r="G12750" s="2"/>
      <c r="H12750" s="22"/>
      <c r="I12750" s="22"/>
      <c r="J12750" s="23"/>
      <c r="K12750" s="23"/>
      <c r="L12750" s="22"/>
      <c r="M12750" s="22"/>
      <c r="O12750" s="1"/>
    </row>
    <row r="12751" spans="7:15" x14ac:dyDescent="0.2">
      <c r="G12751" s="2"/>
      <c r="H12751" s="22"/>
      <c r="I12751" s="22"/>
      <c r="J12751" s="23"/>
      <c r="K12751" s="23"/>
      <c r="L12751" s="22"/>
      <c r="M12751" s="22"/>
      <c r="O12751" s="1"/>
    </row>
    <row r="12752" spans="7:15" x14ac:dyDescent="0.2">
      <c r="G12752" s="2"/>
      <c r="H12752" s="22"/>
      <c r="I12752" s="22"/>
      <c r="J12752" s="23"/>
      <c r="K12752" s="23"/>
      <c r="L12752" s="22"/>
      <c r="M12752" s="22"/>
      <c r="O12752" s="1"/>
    </row>
    <row r="12753" spans="7:15" x14ac:dyDescent="0.2">
      <c r="G12753" s="2"/>
      <c r="H12753" s="22"/>
      <c r="I12753" s="22"/>
      <c r="J12753" s="23"/>
      <c r="K12753" s="23"/>
      <c r="L12753" s="22"/>
      <c r="M12753" s="22"/>
      <c r="O12753" s="1"/>
    </row>
    <row r="12754" spans="7:15" x14ac:dyDescent="0.2">
      <c r="G12754" s="2"/>
      <c r="H12754" s="22"/>
      <c r="I12754" s="22"/>
      <c r="J12754" s="23"/>
      <c r="K12754" s="23"/>
      <c r="L12754" s="22"/>
      <c r="M12754" s="22"/>
      <c r="O12754" s="1"/>
    </row>
    <row r="12755" spans="7:15" x14ac:dyDescent="0.2">
      <c r="G12755" s="2"/>
      <c r="H12755" s="22"/>
      <c r="I12755" s="22"/>
      <c r="J12755" s="23"/>
      <c r="K12755" s="23"/>
      <c r="L12755" s="22"/>
      <c r="M12755" s="22"/>
      <c r="O12755" s="1"/>
    </row>
    <row r="12756" spans="7:15" x14ac:dyDescent="0.2">
      <c r="G12756" s="2"/>
      <c r="H12756" s="22"/>
      <c r="I12756" s="22"/>
      <c r="J12756" s="23"/>
      <c r="K12756" s="23"/>
      <c r="L12756" s="22"/>
      <c r="M12756" s="22"/>
      <c r="O12756" s="1"/>
    </row>
    <row r="12757" spans="7:15" x14ac:dyDescent="0.2">
      <c r="G12757" s="2"/>
      <c r="H12757" s="22"/>
      <c r="I12757" s="22"/>
      <c r="J12757" s="23"/>
      <c r="K12757" s="23"/>
      <c r="L12757" s="22"/>
      <c r="M12757" s="22"/>
      <c r="O12757" s="1"/>
    </row>
    <row r="12758" spans="7:15" x14ac:dyDescent="0.2">
      <c r="G12758" s="2"/>
      <c r="H12758" s="22"/>
      <c r="I12758" s="22"/>
      <c r="J12758" s="23"/>
      <c r="K12758" s="23"/>
      <c r="L12758" s="22"/>
      <c r="M12758" s="22"/>
      <c r="O12758" s="1"/>
    </row>
    <row r="12759" spans="7:15" x14ac:dyDescent="0.2">
      <c r="G12759" s="2"/>
      <c r="H12759" s="22"/>
      <c r="I12759" s="22"/>
      <c r="J12759" s="23"/>
      <c r="K12759" s="23"/>
      <c r="L12759" s="22"/>
      <c r="M12759" s="22"/>
      <c r="O12759" s="1"/>
    </row>
    <row r="12760" spans="7:15" x14ac:dyDescent="0.2">
      <c r="G12760" s="2"/>
      <c r="H12760" s="22"/>
      <c r="I12760" s="22"/>
      <c r="J12760" s="23"/>
      <c r="K12760" s="23"/>
      <c r="L12760" s="22"/>
      <c r="M12760" s="22"/>
      <c r="O12760" s="1"/>
    </row>
    <row r="12761" spans="7:15" x14ac:dyDescent="0.2">
      <c r="G12761" s="2"/>
      <c r="H12761" s="22"/>
      <c r="I12761" s="22"/>
      <c r="J12761" s="23"/>
      <c r="K12761" s="23"/>
      <c r="L12761" s="22"/>
      <c r="M12761" s="22"/>
      <c r="O12761" s="1"/>
    </row>
    <row r="12762" spans="7:15" x14ac:dyDescent="0.2">
      <c r="G12762" s="2"/>
      <c r="H12762" s="22"/>
      <c r="I12762" s="22"/>
      <c r="J12762" s="23"/>
      <c r="K12762" s="23"/>
      <c r="L12762" s="22"/>
      <c r="M12762" s="22"/>
      <c r="O12762" s="1"/>
    </row>
    <row r="12763" spans="7:15" x14ac:dyDescent="0.2">
      <c r="G12763" s="2"/>
      <c r="H12763" s="22"/>
      <c r="I12763" s="22"/>
      <c r="J12763" s="23"/>
      <c r="K12763" s="23"/>
      <c r="L12763" s="22"/>
      <c r="M12763" s="22"/>
      <c r="O12763" s="1"/>
    </row>
    <row r="12764" spans="7:15" x14ac:dyDescent="0.2">
      <c r="G12764" s="2"/>
      <c r="H12764" s="22"/>
      <c r="I12764" s="22"/>
      <c r="J12764" s="23"/>
      <c r="K12764" s="23"/>
      <c r="L12764" s="22"/>
      <c r="M12764" s="22"/>
      <c r="O12764" s="1"/>
    </row>
    <row r="12765" spans="7:15" x14ac:dyDescent="0.2">
      <c r="G12765" s="2"/>
      <c r="H12765" s="22"/>
      <c r="I12765" s="22"/>
      <c r="J12765" s="23"/>
      <c r="K12765" s="23"/>
      <c r="L12765" s="22"/>
      <c r="M12765" s="22"/>
      <c r="O12765" s="1"/>
    </row>
    <row r="12766" spans="7:15" x14ac:dyDescent="0.2">
      <c r="G12766" s="2"/>
      <c r="H12766" s="22"/>
      <c r="I12766" s="22"/>
      <c r="J12766" s="23"/>
      <c r="K12766" s="23"/>
      <c r="L12766" s="22"/>
      <c r="M12766" s="22"/>
      <c r="O12766" s="1"/>
    </row>
    <row r="12767" spans="7:15" x14ac:dyDescent="0.2">
      <c r="G12767" s="2"/>
      <c r="H12767" s="22"/>
      <c r="I12767" s="22"/>
      <c r="J12767" s="23"/>
      <c r="K12767" s="23"/>
      <c r="L12767" s="22"/>
      <c r="M12767" s="22"/>
      <c r="O12767" s="1"/>
    </row>
    <row r="12768" spans="7:15" x14ac:dyDescent="0.2">
      <c r="G12768" s="2"/>
      <c r="H12768" s="22"/>
      <c r="I12768" s="22"/>
      <c r="J12768" s="23"/>
      <c r="K12768" s="23"/>
      <c r="L12768" s="22"/>
      <c r="M12768" s="22"/>
      <c r="O12768" s="1"/>
    </row>
    <row r="12769" spans="7:15" x14ac:dyDescent="0.2">
      <c r="G12769" s="2"/>
      <c r="H12769" s="22"/>
      <c r="I12769" s="22"/>
      <c r="J12769" s="23"/>
      <c r="K12769" s="23"/>
      <c r="L12769" s="22"/>
      <c r="M12769" s="22"/>
      <c r="O12769" s="1"/>
    </row>
    <row r="12770" spans="7:15" x14ac:dyDescent="0.2">
      <c r="G12770" s="2"/>
      <c r="H12770" s="22"/>
      <c r="I12770" s="22"/>
      <c r="J12770" s="23"/>
      <c r="K12770" s="23"/>
      <c r="L12770" s="22"/>
      <c r="M12770" s="22"/>
      <c r="O12770" s="1"/>
    </row>
    <row r="12771" spans="7:15" x14ac:dyDescent="0.2">
      <c r="G12771" s="2"/>
      <c r="H12771" s="22"/>
      <c r="I12771" s="22"/>
      <c r="J12771" s="23"/>
      <c r="K12771" s="23"/>
      <c r="L12771" s="22"/>
      <c r="M12771" s="22"/>
      <c r="O12771" s="1"/>
    </row>
    <row r="12772" spans="7:15" x14ac:dyDescent="0.2">
      <c r="G12772" s="2"/>
      <c r="H12772" s="22"/>
      <c r="I12772" s="22"/>
      <c r="J12772" s="23"/>
      <c r="K12772" s="23"/>
      <c r="L12772" s="22"/>
      <c r="M12772" s="22"/>
      <c r="O12772" s="1"/>
    </row>
    <row r="12773" spans="7:15" x14ac:dyDescent="0.2">
      <c r="G12773" s="2"/>
      <c r="H12773" s="22"/>
      <c r="I12773" s="22"/>
      <c r="J12773" s="23"/>
      <c r="K12773" s="23"/>
      <c r="L12773" s="22"/>
      <c r="M12773" s="22"/>
      <c r="O12773" s="1"/>
    </row>
    <row r="12774" spans="7:15" x14ac:dyDescent="0.2">
      <c r="G12774" s="2"/>
      <c r="H12774" s="22"/>
      <c r="I12774" s="22"/>
      <c r="J12774" s="23"/>
      <c r="K12774" s="23"/>
      <c r="L12774" s="22"/>
      <c r="M12774" s="22"/>
      <c r="O12774" s="1"/>
    </row>
    <row r="12775" spans="7:15" x14ac:dyDescent="0.2">
      <c r="G12775" s="2"/>
      <c r="H12775" s="22"/>
      <c r="I12775" s="22"/>
      <c r="J12775" s="23"/>
      <c r="K12775" s="23"/>
      <c r="L12775" s="22"/>
      <c r="M12775" s="22"/>
      <c r="O12775" s="1"/>
    </row>
    <row r="12776" spans="7:15" x14ac:dyDescent="0.2">
      <c r="G12776" s="2"/>
      <c r="H12776" s="22"/>
      <c r="I12776" s="22"/>
      <c r="J12776" s="23"/>
      <c r="K12776" s="23"/>
      <c r="L12776" s="22"/>
      <c r="M12776" s="22"/>
      <c r="O12776" s="1"/>
    </row>
    <row r="12777" spans="7:15" x14ac:dyDescent="0.2">
      <c r="G12777" s="2"/>
      <c r="H12777" s="22"/>
      <c r="I12777" s="22"/>
      <c r="J12777" s="23"/>
      <c r="K12777" s="23"/>
      <c r="L12777" s="22"/>
      <c r="M12777" s="22"/>
      <c r="O12777" s="1"/>
    </row>
    <row r="12778" spans="7:15" x14ac:dyDescent="0.2">
      <c r="G12778" s="2"/>
      <c r="H12778" s="22"/>
      <c r="I12778" s="22"/>
      <c r="J12778" s="23"/>
      <c r="K12778" s="23"/>
      <c r="L12778" s="22"/>
      <c r="M12778" s="22"/>
      <c r="O12778" s="1"/>
    </row>
    <row r="12779" spans="7:15" x14ac:dyDescent="0.2">
      <c r="G12779" s="2"/>
      <c r="H12779" s="22"/>
      <c r="I12779" s="22"/>
      <c r="J12779" s="23"/>
      <c r="K12779" s="23"/>
      <c r="L12779" s="22"/>
      <c r="M12779" s="22"/>
      <c r="O12779" s="1"/>
    </row>
    <row r="12780" spans="7:15" x14ac:dyDescent="0.2">
      <c r="G12780" s="2"/>
      <c r="H12780" s="22"/>
      <c r="I12780" s="22"/>
      <c r="J12780" s="23"/>
      <c r="K12780" s="23"/>
      <c r="L12780" s="22"/>
      <c r="M12780" s="22"/>
      <c r="O12780" s="1"/>
    </row>
    <row r="12781" spans="7:15" x14ac:dyDescent="0.2">
      <c r="G12781" s="2"/>
      <c r="H12781" s="22"/>
      <c r="I12781" s="22"/>
      <c r="J12781" s="23"/>
      <c r="K12781" s="23"/>
      <c r="L12781" s="22"/>
      <c r="M12781" s="22"/>
      <c r="O12781" s="1"/>
    </row>
    <row r="12782" spans="7:15" x14ac:dyDescent="0.2">
      <c r="G12782" s="2"/>
      <c r="H12782" s="22"/>
      <c r="I12782" s="22"/>
      <c r="J12782" s="23"/>
      <c r="K12782" s="23"/>
      <c r="L12782" s="22"/>
      <c r="M12782" s="22"/>
      <c r="O12782" s="1"/>
    </row>
    <row r="12783" spans="7:15" x14ac:dyDescent="0.2">
      <c r="G12783" s="2"/>
      <c r="H12783" s="22"/>
      <c r="I12783" s="22"/>
      <c r="J12783" s="23"/>
      <c r="K12783" s="23"/>
      <c r="L12783" s="22"/>
      <c r="M12783" s="22"/>
      <c r="O12783" s="1"/>
    </row>
    <row r="12784" spans="7:15" x14ac:dyDescent="0.2">
      <c r="G12784" s="2"/>
      <c r="H12784" s="22"/>
      <c r="I12784" s="22"/>
      <c r="J12784" s="23"/>
      <c r="K12784" s="23"/>
      <c r="L12784" s="22"/>
      <c r="M12784" s="22"/>
      <c r="O12784" s="1"/>
    </row>
    <row r="12785" spans="7:15" x14ac:dyDescent="0.2">
      <c r="G12785" s="2"/>
      <c r="H12785" s="22"/>
      <c r="I12785" s="22"/>
      <c r="J12785" s="23"/>
      <c r="K12785" s="23"/>
      <c r="L12785" s="22"/>
      <c r="M12785" s="22"/>
      <c r="O12785" s="1"/>
    </row>
    <row r="12786" spans="7:15" x14ac:dyDescent="0.2">
      <c r="G12786" s="2"/>
      <c r="H12786" s="22"/>
      <c r="I12786" s="22"/>
      <c r="J12786" s="23"/>
      <c r="K12786" s="23"/>
      <c r="L12786" s="22"/>
      <c r="M12786" s="22"/>
      <c r="O12786" s="1"/>
    </row>
    <row r="12787" spans="7:15" x14ac:dyDescent="0.2">
      <c r="G12787" s="2"/>
      <c r="H12787" s="22"/>
      <c r="I12787" s="22"/>
      <c r="J12787" s="23"/>
      <c r="K12787" s="23"/>
      <c r="L12787" s="22"/>
      <c r="M12787" s="22"/>
      <c r="O12787" s="1"/>
    </row>
    <row r="12788" spans="7:15" x14ac:dyDescent="0.2">
      <c r="G12788" s="2"/>
      <c r="H12788" s="22"/>
      <c r="I12788" s="22"/>
      <c r="J12788" s="23"/>
      <c r="K12788" s="23"/>
      <c r="L12788" s="22"/>
      <c r="M12788" s="22"/>
      <c r="O12788" s="1"/>
    </row>
    <row r="12789" spans="7:15" x14ac:dyDescent="0.2">
      <c r="G12789" s="2"/>
      <c r="H12789" s="22"/>
      <c r="I12789" s="22"/>
      <c r="J12789" s="23"/>
      <c r="K12789" s="23"/>
      <c r="L12789" s="22"/>
      <c r="M12789" s="22"/>
      <c r="O12789" s="1"/>
    </row>
    <row r="12790" spans="7:15" x14ac:dyDescent="0.2">
      <c r="G12790" s="2"/>
      <c r="H12790" s="22"/>
      <c r="I12790" s="22"/>
      <c r="J12790" s="23"/>
      <c r="K12790" s="23"/>
      <c r="L12790" s="22"/>
      <c r="M12790" s="22"/>
      <c r="O12790" s="1"/>
    </row>
    <row r="12791" spans="7:15" x14ac:dyDescent="0.2">
      <c r="G12791" s="2"/>
      <c r="H12791" s="22"/>
      <c r="I12791" s="22"/>
      <c r="J12791" s="23"/>
      <c r="K12791" s="23"/>
      <c r="L12791" s="22"/>
      <c r="M12791" s="22"/>
      <c r="O12791" s="1"/>
    </row>
    <row r="12792" spans="7:15" x14ac:dyDescent="0.2">
      <c r="G12792" s="2"/>
      <c r="H12792" s="22"/>
      <c r="I12792" s="22"/>
      <c r="J12792" s="23"/>
      <c r="K12792" s="23"/>
      <c r="L12792" s="22"/>
      <c r="M12792" s="22"/>
      <c r="O12792" s="1"/>
    </row>
    <row r="12793" spans="7:15" x14ac:dyDescent="0.2">
      <c r="G12793" s="2"/>
      <c r="H12793" s="22"/>
      <c r="I12793" s="22"/>
      <c r="J12793" s="23"/>
      <c r="K12793" s="23"/>
      <c r="L12793" s="22"/>
      <c r="M12793" s="22"/>
      <c r="O12793" s="1"/>
    </row>
    <row r="12794" spans="7:15" x14ac:dyDescent="0.2">
      <c r="G12794" s="2"/>
      <c r="H12794" s="22"/>
      <c r="I12794" s="22"/>
      <c r="J12794" s="23"/>
      <c r="K12794" s="23"/>
      <c r="L12794" s="22"/>
      <c r="M12794" s="22"/>
      <c r="O12794" s="1"/>
    </row>
    <row r="12795" spans="7:15" x14ac:dyDescent="0.2">
      <c r="G12795" s="2"/>
      <c r="H12795" s="22"/>
      <c r="I12795" s="22"/>
      <c r="J12795" s="23"/>
      <c r="K12795" s="23"/>
      <c r="L12795" s="22"/>
      <c r="M12795" s="22"/>
      <c r="O12795" s="1"/>
    </row>
    <row r="12796" spans="7:15" x14ac:dyDescent="0.2">
      <c r="G12796" s="2"/>
      <c r="H12796" s="22"/>
      <c r="I12796" s="22"/>
      <c r="J12796" s="23"/>
      <c r="K12796" s="23"/>
      <c r="L12796" s="22"/>
      <c r="M12796" s="22"/>
      <c r="O12796" s="1"/>
    </row>
    <row r="12797" spans="7:15" x14ac:dyDescent="0.2">
      <c r="G12797" s="2"/>
      <c r="H12797" s="22"/>
      <c r="I12797" s="22"/>
      <c r="J12797" s="23"/>
      <c r="K12797" s="23"/>
      <c r="L12797" s="22"/>
      <c r="M12797" s="22"/>
      <c r="O12797" s="1"/>
    </row>
    <row r="12798" spans="7:15" x14ac:dyDescent="0.2">
      <c r="G12798" s="2"/>
      <c r="H12798" s="22"/>
      <c r="I12798" s="22"/>
      <c r="J12798" s="23"/>
      <c r="K12798" s="23"/>
      <c r="L12798" s="22"/>
      <c r="M12798" s="22"/>
      <c r="O12798" s="1"/>
    </row>
    <row r="12799" spans="7:15" x14ac:dyDescent="0.2">
      <c r="G12799" s="2"/>
      <c r="H12799" s="22"/>
      <c r="I12799" s="22"/>
      <c r="J12799" s="23"/>
      <c r="K12799" s="23"/>
      <c r="L12799" s="22"/>
      <c r="M12799" s="22"/>
      <c r="O12799" s="1"/>
    </row>
    <row r="12800" spans="7:15" x14ac:dyDescent="0.2">
      <c r="G12800" s="2"/>
      <c r="H12800" s="22"/>
      <c r="I12800" s="22"/>
      <c r="J12800" s="23"/>
      <c r="K12800" s="23"/>
      <c r="L12800" s="22"/>
      <c r="M12800" s="22"/>
      <c r="O12800" s="1"/>
    </row>
    <row r="12801" spans="7:15" x14ac:dyDescent="0.2">
      <c r="G12801" s="2"/>
      <c r="H12801" s="22"/>
      <c r="I12801" s="22"/>
      <c r="J12801" s="23"/>
      <c r="K12801" s="23"/>
      <c r="L12801" s="22"/>
      <c r="M12801" s="22"/>
      <c r="O12801" s="1"/>
    </row>
    <row r="12802" spans="7:15" x14ac:dyDescent="0.2">
      <c r="G12802" s="2"/>
      <c r="H12802" s="22"/>
      <c r="I12802" s="22"/>
      <c r="J12802" s="23"/>
      <c r="K12802" s="23"/>
      <c r="L12802" s="22"/>
      <c r="M12802" s="22"/>
      <c r="O12802" s="1"/>
    </row>
    <row r="12803" spans="7:15" x14ac:dyDescent="0.2">
      <c r="G12803" s="2"/>
      <c r="H12803" s="22"/>
      <c r="I12803" s="22"/>
      <c r="J12803" s="23"/>
      <c r="K12803" s="23"/>
      <c r="L12803" s="22"/>
      <c r="M12803" s="22"/>
      <c r="O12803" s="1"/>
    </row>
    <row r="12804" spans="7:15" x14ac:dyDescent="0.2">
      <c r="G12804" s="2"/>
      <c r="H12804" s="22"/>
      <c r="I12804" s="22"/>
      <c r="J12804" s="23"/>
      <c r="K12804" s="23"/>
      <c r="L12804" s="22"/>
      <c r="M12804" s="22"/>
      <c r="O12804" s="1"/>
    </row>
    <row r="12805" spans="7:15" x14ac:dyDescent="0.2">
      <c r="G12805" s="2"/>
      <c r="H12805" s="22"/>
      <c r="I12805" s="22"/>
      <c r="J12805" s="23"/>
      <c r="K12805" s="23"/>
      <c r="L12805" s="22"/>
      <c r="M12805" s="22"/>
      <c r="O12805" s="1"/>
    </row>
    <row r="12806" spans="7:15" x14ac:dyDescent="0.2">
      <c r="G12806" s="2"/>
      <c r="H12806" s="22"/>
      <c r="I12806" s="22"/>
      <c r="J12806" s="23"/>
      <c r="K12806" s="23"/>
      <c r="L12806" s="22"/>
      <c r="M12806" s="22"/>
      <c r="O12806" s="1"/>
    </row>
    <row r="12807" spans="7:15" x14ac:dyDescent="0.2">
      <c r="G12807" s="2"/>
      <c r="H12807" s="22"/>
      <c r="I12807" s="22"/>
      <c r="J12807" s="23"/>
      <c r="K12807" s="23"/>
      <c r="L12807" s="22"/>
      <c r="M12807" s="22"/>
      <c r="O12807" s="1"/>
    </row>
    <row r="12808" spans="7:15" x14ac:dyDescent="0.2">
      <c r="G12808" s="2"/>
      <c r="H12808" s="22"/>
      <c r="I12808" s="22"/>
      <c r="J12808" s="23"/>
      <c r="K12808" s="23"/>
      <c r="L12808" s="22"/>
      <c r="M12808" s="22"/>
      <c r="O12808" s="1"/>
    </row>
    <row r="12809" spans="7:15" x14ac:dyDescent="0.2">
      <c r="G12809" s="2"/>
      <c r="H12809" s="22"/>
      <c r="I12809" s="22"/>
      <c r="J12809" s="23"/>
      <c r="K12809" s="23"/>
      <c r="L12809" s="22"/>
      <c r="M12809" s="22"/>
      <c r="O12809" s="1"/>
    </row>
    <row r="12810" spans="7:15" x14ac:dyDescent="0.2">
      <c r="G12810" s="2"/>
      <c r="H12810" s="22"/>
      <c r="I12810" s="22"/>
      <c r="J12810" s="23"/>
      <c r="K12810" s="23"/>
      <c r="L12810" s="22"/>
      <c r="M12810" s="22"/>
      <c r="O12810" s="1"/>
    </row>
    <row r="12811" spans="7:15" x14ac:dyDescent="0.2">
      <c r="G12811" s="2"/>
      <c r="H12811" s="22"/>
      <c r="I12811" s="22"/>
      <c r="J12811" s="23"/>
      <c r="K12811" s="23"/>
      <c r="L12811" s="22"/>
      <c r="M12811" s="22"/>
      <c r="O12811" s="1"/>
    </row>
    <row r="12812" spans="7:15" x14ac:dyDescent="0.2">
      <c r="G12812" s="2"/>
      <c r="H12812" s="22"/>
      <c r="I12812" s="22"/>
      <c r="J12812" s="23"/>
      <c r="K12812" s="23"/>
      <c r="L12812" s="22"/>
      <c r="M12812" s="22"/>
      <c r="O12812" s="1"/>
    </row>
    <row r="12813" spans="7:15" x14ac:dyDescent="0.2">
      <c r="G12813" s="2"/>
      <c r="H12813" s="22"/>
      <c r="I12813" s="22"/>
      <c r="J12813" s="23"/>
      <c r="K12813" s="23"/>
      <c r="L12813" s="22"/>
      <c r="M12813" s="22"/>
      <c r="O12813" s="1"/>
    </row>
    <row r="12814" spans="7:15" x14ac:dyDescent="0.2">
      <c r="G12814" s="2"/>
      <c r="H12814" s="22"/>
      <c r="I12814" s="22"/>
      <c r="J12814" s="23"/>
      <c r="K12814" s="23"/>
      <c r="L12814" s="22"/>
      <c r="M12814" s="22"/>
      <c r="O12814" s="1"/>
    </row>
    <row r="12815" spans="7:15" x14ac:dyDescent="0.2">
      <c r="G12815" s="2"/>
      <c r="H12815" s="22"/>
      <c r="I12815" s="22"/>
      <c r="J12815" s="23"/>
      <c r="K12815" s="23"/>
      <c r="L12815" s="22"/>
      <c r="M12815" s="22"/>
      <c r="O12815" s="1"/>
    </row>
    <row r="12816" spans="7:15" x14ac:dyDescent="0.2">
      <c r="G12816" s="2"/>
      <c r="H12816" s="22"/>
      <c r="I12816" s="22"/>
      <c r="J12816" s="23"/>
      <c r="K12816" s="23"/>
      <c r="L12816" s="22"/>
      <c r="M12816" s="22"/>
      <c r="O12816" s="1"/>
    </row>
    <row r="12817" spans="7:15" x14ac:dyDescent="0.2">
      <c r="G12817" s="2"/>
      <c r="H12817" s="22"/>
      <c r="I12817" s="22"/>
      <c r="J12817" s="23"/>
      <c r="K12817" s="23"/>
      <c r="L12817" s="22"/>
      <c r="M12817" s="22"/>
      <c r="O12817" s="1"/>
    </row>
    <row r="12818" spans="7:15" x14ac:dyDescent="0.2">
      <c r="G12818" s="2"/>
      <c r="H12818" s="22"/>
      <c r="I12818" s="22"/>
      <c r="J12818" s="23"/>
      <c r="K12818" s="23"/>
      <c r="L12818" s="22"/>
      <c r="M12818" s="22"/>
      <c r="O12818" s="1"/>
    </row>
    <row r="12819" spans="7:15" x14ac:dyDescent="0.2">
      <c r="G12819" s="2"/>
      <c r="H12819" s="22"/>
      <c r="I12819" s="22"/>
      <c r="J12819" s="23"/>
      <c r="K12819" s="23"/>
      <c r="L12819" s="22"/>
      <c r="M12819" s="22"/>
      <c r="O12819" s="1"/>
    </row>
    <row r="12820" spans="7:15" x14ac:dyDescent="0.2">
      <c r="G12820" s="2"/>
      <c r="H12820" s="22"/>
      <c r="I12820" s="22"/>
      <c r="J12820" s="23"/>
      <c r="K12820" s="23"/>
      <c r="L12820" s="22"/>
      <c r="M12820" s="22"/>
      <c r="O12820" s="1"/>
    </row>
    <row r="12821" spans="7:15" x14ac:dyDescent="0.2">
      <c r="G12821" s="2"/>
      <c r="H12821" s="22"/>
      <c r="I12821" s="22"/>
      <c r="J12821" s="23"/>
      <c r="K12821" s="23"/>
      <c r="L12821" s="22"/>
      <c r="M12821" s="22"/>
      <c r="O12821" s="1"/>
    </row>
    <row r="12822" spans="7:15" x14ac:dyDescent="0.2">
      <c r="G12822" s="2"/>
      <c r="H12822" s="22"/>
      <c r="I12822" s="22"/>
      <c r="J12822" s="23"/>
      <c r="K12822" s="23"/>
      <c r="L12822" s="22"/>
      <c r="M12822" s="22"/>
      <c r="O12822" s="1"/>
    </row>
    <row r="12823" spans="7:15" x14ac:dyDescent="0.2">
      <c r="G12823" s="2"/>
      <c r="H12823" s="22"/>
      <c r="I12823" s="22"/>
      <c r="J12823" s="23"/>
      <c r="K12823" s="23"/>
      <c r="L12823" s="22"/>
      <c r="M12823" s="22"/>
      <c r="O12823" s="1"/>
    </row>
    <row r="12824" spans="7:15" x14ac:dyDescent="0.2">
      <c r="G12824" s="2"/>
      <c r="H12824" s="22"/>
      <c r="I12824" s="22"/>
      <c r="J12824" s="23"/>
      <c r="K12824" s="23"/>
      <c r="L12824" s="22"/>
      <c r="M12824" s="22"/>
      <c r="O12824" s="1"/>
    </row>
    <row r="12825" spans="7:15" x14ac:dyDescent="0.2">
      <c r="G12825" s="2"/>
      <c r="H12825" s="22"/>
      <c r="I12825" s="22"/>
      <c r="J12825" s="23"/>
      <c r="K12825" s="23"/>
      <c r="L12825" s="22"/>
      <c r="M12825" s="22"/>
      <c r="O12825" s="1"/>
    </row>
    <row r="12826" spans="7:15" x14ac:dyDescent="0.2">
      <c r="G12826" s="2"/>
      <c r="H12826" s="22"/>
      <c r="I12826" s="22"/>
      <c r="J12826" s="23"/>
      <c r="K12826" s="23"/>
      <c r="L12826" s="22"/>
      <c r="M12826" s="22"/>
      <c r="O12826" s="1"/>
    </row>
    <row r="12827" spans="7:15" x14ac:dyDescent="0.2">
      <c r="G12827" s="2"/>
      <c r="H12827" s="22"/>
      <c r="I12827" s="22"/>
      <c r="J12827" s="23"/>
      <c r="K12827" s="23"/>
      <c r="L12827" s="22"/>
      <c r="M12827" s="22"/>
      <c r="O12827" s="1"/>
    </row>
    <row r="12828" spans="7:15" x14ac:dyDescent="0.2">
      <c r="G12828" s="2"/>
      <c r="H12828" s="22"/>
      <c r="I12828" s="22"/>
      <c r="J12828" s="23"/>
      <c r="K12828" s="23"/>
      <c r="L12828" s="22"/>
      <c r="M12828" s="22"/>
      <c r="O12828" s="1"/>
    </row>
    <row r="12829" spans="7:15" x14ac:dyDescent="0.2">
      <c r="G12829" s="2"/>
      <c r="H12829" s="22"/>
      <c r="I12829" s="22"/>
      <c r="J12829" s="23"/>
      <c r="K12829" s="23"/>
      <c r="L12829" s="22"/>
      <c r="M12829" s="22"/>
      <c r="O12829" s="1"/>
    </row>
    <row r="12830" spans="7:15" x14ac:dyDescent="0.2">
      <c r="G12830" s="2"/>
      <c r="H12830" s="22"/>
      <c r="I12830" s="22"/>
      <c r="J12830" s="23"/>
      <c r="K12830" s="23"/>
      <c r="L12830" s="22"/>
      <c r="M12830" s="22"/>
      <c r="O12830" s="1"/>
    </row>
    <row r="12831" spans="7:15" x14ac:dyDescent="0.2">
      <c r="G12831" s="2"/>
      <c r="H12831" s="22"/>
      <c r="I12831" s="22"/>
      <c r="J12831" s="23"/>
      <c r="K12831" s="23"/>
      <c r="L12831" s="22"/>
      <c r="M12831" s="22"/>
      <c r="O12831" s="1"/>
    </row>
    <row r="12832" spans="7:15" x14ac:dyDescent="0.2">
      <c r="G12832" s="2"/>
      <c r="H12832" s="22"/>
      <c r="I12832" s="22"/>
      <c r="J12832" s="23"/>
      <c r="K12832" s="23"/>
      <c r="L12832" s="22"/>
      <c r="M12832" s="22"/>
      <c r="O12832" s="1"/>
    </row>
    <row r="12833" spans="7:15" x14ac:dyDescent="0.2">
      <c r="G12833" s="2"/>
      <c r="H12833" s="22"/>
      <c r="I12833" s="22"/>
      <c r="J12833" s="23"/>
      <c r="K12833" s="23"/>
      <c r="L12833" s="22"/>
      <c r="M12833" s="22"/>
      <c r="O12833" s="1"/>
    </row>
    <row r="12834" spans="7:15" x14ac:dyDescent="0.2">
      <c r="G12834" s="2"/>
      <c r="H12834" s="22"/>
      <c r="I12834" s="22"/>
      <c r="J12834" s="23"/>
      <c r="K12834" s="23"/>
      <c r="L12834" s="22"/>
      <c r="M12834" s="22"/>
      <c r="O12834" s="1"/>
    </row>
    <row r="12835" spans="7:15" x14ac:dyDescent="0.2">
      <c r="G12835" s="2"/>
      <c r="H12835" s="22"/>
      <c r="I12835" s="22"/>
      <c r="J12835" s="23"/>
      <c r="K12835" s="23"/>
      <c r="L12835" s="22"/>
      <c r="M12835" s="22"/>
      <c r="O12835" s="1"/>
    </row>
    <row r="12836" spans="7:15" x14ac:dyDescent="0.2">
      <c r="G12836" s="2"/>
      <c r="H12836" s="22"/>
      <c r="I12836" s="22"/>
      <c r="J12836" s="23"/>
      <c r="K12836" s="23"/>
      <c r="L12836" s="22"/>
      <c r="M12836" s="22"/>
      <c r="O12836" s="1"/>
    </row>
    <row r="12837" spans="7:15" x14ac:dyDescent="0.2">
      <c r="G12837" s="2"/>
      <c r="H12837" s="22"/>
      <c r="I12837" s="22"/>
      <c r="J12837" s="23"/>
      <c r="K12837" s="23"/>
      <c r="L12837" s="22"/>
      <c r="M12837" s="22"/>
      <c r="O12837" s="1"/>
    </row>
    <row r="12838" spans="7:15" x14ac:dyDescent="0.2">
      <c r="G12838" s="2"/>
      <c r="H12838" s="22"/>
      <c r="I12838" s="22"/>
      <c r="J12838" s="23"/>
      <c r="K12838" s="23"/>
      <c r="L12838" s="22"/>
      <c r="M12838" s="22"/>
      <c r="O12838" s="1"/>
    </row>
    <row r="12839" spans="7:15" x14ac:dyDescent="0.2">
      <c r="G12839" s="2"/>
      <c r="H12839" s="22"/>
      <c r="I12839" s="22"/>
      <c r="J12839" s="23"/>
      <c r="K12839" s="23"/>
      <c r="L12839" s="22"/>
      <c r="M12839" s="22"/>
      <c r="O12839" s="1"/>
    </row>
    <row r="12840" spans="7:15" x14ac:dyDescent="0.2">
      <c r="G12840" s="2"/>
      <c r="H12840" s="22"/>
      <c r="I12840" s="22"/>
      <c r="J12840" s="23"/>
      <c r="K12840" s="23"/>
      <c r="L12840" s="22"/>
      <c r="M12840" s="22"/>
      <c r="O12840" s="1"/>
    </row>
    <row r="12841" spans="7:15" x14ac:dyDescent="0.2">
      <c r="G12841" s="2"/>
      <c r="H12841" s="22"/>
      <c r="I12841" s="22"/>
      <c r="J12841" s="23"/>
      <c r="K12841" s="23"/>
      <c r="L12841" s="22"/>
      <c r="M12841" s="22"/>
      <c r="O12841" s="1"/>
    </row>
    <row r="12842" spans="7:15" x14ac:dyDescent="0.2">
      <c r="G12842" s="2"/>
      <c r="H12842" s="22"/>
      <c r="I12842" s="22"/>
      <c r="J12842" s="23"/>
      <c r="K12842" s="23"/>
      <c r="L12842" s="22"/>
      <c r="M12842" s="22"/>
      <c r="O12842" s="1"/>
    </row>
    <row r="12843" spans="7:15" x14ac:dyDescent="0.2">
      <c r="G12843" s="2"/>
      <c r="H12843" s="22"/>
      <c r="I12843" s="22"/>
      <c r="J12843" s="23"/>
      <c r="K12843" s="23"/>
      <c r="L12843" s="22"/>
      <c r="M12843" s="22"/>
      <c r="O12843" s="1"/>
    </row>
    <row r="12844" spans="7:15" x14ac:dyDescent="0.2">
      <c r="G12844" s="2"/>
      <c r="H12844" s="22"/>
      <c r="I12844" s="22"/>
      <c r="J12844" s="23"/>
      <c r="K12844" s="23"/>
      <c r="L12844" s="22"/>
      <c r="M12844" s="22"/>
      <c r="O12844" s="1"/>
    </row>
    <row r="12845" spans="7:15" x14ac:dyDescent="0.2">
      <c r="G12845" s="2"/>
      <c r="H12845" s="22"/>
      <c r="I12845" s="22"/>
      <c r="J12845" s="23"/>
      <c r="K12845" s="23"/>
      <c r="L12845" s="22"/>
      <c r="M12845" s="22"/>
      <c r="O12845" s="1"/>
    </row>
    <row r="12846" spans="7:15" x14ac:dyDescent="0.2">
      <c r="G12846" s="2"/>
      <c r="H12846" s="22"/>
      <c r="I12846" s="22"/>
      <c r="J12846" s="23"/>
      <c r="K12846" s="23"/>
      <c r="L12846" s="22"/>
      <c r="M12846" s="22"/>
      <c r="O12846" s="1"/>
    </row>
    <row r="12847" spans="7:15" x14ac:dyDescent="0.2">
      <c r="G12847" s="2"/>
      <c r="H12847" s="22"/>
      <c r="I12847" s="22"/>
      <c r="J12847" s="23"/>
      <c r="K12847" s="23"/>
      <c r="L12847" s="22"/>
      <c r="M12847" s="22"/>
      <c r="O12847" s="1"/>
    </row>
    <row r="12848" spans="7:15" x14ac:dyDescent="0.2">
      <c r="G12848" s="2"/>
      <c r="H12848" s="22"/>
      <c r="I12848" s="22"/>
      <c r="J12848" s="23"/>
      <c r="K12848" s="23"/>
      <c r="L12848" s="22"/>
      <c r="M12848" s="22"/>
      <c r="O12848" s="1"/>
    </row>
    <row r="12849" spans="7:15" x14ac:dyDescent="0.2">
      <c r="G12849" s="2"/>
      <c r="H12849" s="22"/>
      <c r="I12849" s="22"/>
      <c r="J12849" s="23"/>
      <c r="K12849" s="23"/>
      <c r="L12849" s="22"/>
      <c r="M12849" s="22"/>
      <c r="O12849" s="1"/>
    </row>
    <row r="12850" spans="7:15" x14ac:dyDescent="0.2">
      <c r="G12850" s="2"/>
      <c r="H12850" s="22"/>
      <c r="I12850" s="22"/>
      <c r="J12850" s="23"/>
      <c r="K12850" s="23"/>
      <c r="L12850" s="22"/>
      <c r="M12850" s="22"/>
      <c r="O12850" s="1"/>
    </row>
    <row r="12851" spans="7:15" x14ac:dyDescent="0.2">
      <c r="G12851" s="2"/>
      <c r="H12851" s="22"/>
      <c r="I12851" s="22"/>
      <c r="J12851" s="23"/>
      <c r="K12851" s="23"/>
      <c r="L12851" s="22"/>
      <c r="M12851" s="22"/>
      <c r="O12851" s="1"/>
    </row>
    <row r="12852" spans="7:15" x14ac:dyDescent="0.2">
      <c r="G12852" s="2"/>
      <c r="H12852" s="22"/>
      <c r="I12852" s="22"/>
      <c r="J12852" s="23"/>
      <c r="K12852" s="23"/>
      <c r="L12852" s="22"/>
      <c r="M12852" s="22"/>
      <c r="O12852" s="1"/>
    </row>
    <row r="12853" spans="7:15" x14ac:dyDescent="0.2">
      <c r="G12853" s="2"/>
      <c r="H12853" s="22"/>
      <c r="I12853" s="22"/>
      <c r="J12853" s="23"/>
      <c r="K12853" s="23"/>
      <c r="L12853" s="22"/>
      <c r="M12853" s="22"/>
      <c r="O12853" s="1"/>
    </row>
    <row r="12854" spans="7:15" x14ac:dyDescent="0.2">
      <c r="G12854" s="2"/>
      <c r="H12854" s="22"/>
      <c r="I12854" s="22"/>
      <c r="J12854" s="23"/>
      <c r="K12854" s="23"/>
      <c r="L12854" s="22"/>
      <c r="M12854" s="22"/>
      <c r="O12854" s="1"/>
    </row>
    <row r="12855" spans="7:15" x14ac:dyDescent="0.2">
      <c r="G12855" s="2"/>
      <c r="H12855" s="22"/>
      <c r="I12855" s="22"/>
      <c r="J12855" s="23"/>
      <c r="K12855" s="23"/>
      <c r="L12855" s="22"/>
      <c r="M12855" s="22"/>
      <c r="O12855" s="1"/>
    </row>
    <row r="12856" spans="7:15" x14ac:dyDescent="0.2">
      <c r="G12856" s="2"/>
      <c r="H12856" s="22"/>
      <c r="I12856" s="22"/>
      <c r="J12856" s="23"/>
      <c r="K12856" s="23"/>
      <c r="L12856" s="22"/>
      <c r="M12856" s="22"/>
      <c r="O12856" s="1"/>
    </row>
    <row r="12857" spans="7:15" x14ac:dyDescent="0.2">
      <c r="G12857" s="2"/>
      <c r="H12857" s="22"/>
      <c r="I12857" s="22"/>
      <c r="J12857" s="23"/>
      <c r="K12857" s="23"/>
      <c r="L12857" s="22"/>
      <c r="M12857" s="22"/>
      <c r="O12857" s="1"/>
    </row>
    <row r="12858" spans="7:15" x14ac:dyDescent="0.2">
      <c r="G12858" s="2"/>
      <c r="H12858" s="22"/>
      <c r="I12858" s="22"/>
      <c r="J12858" s="23"/>
      <c r="K12858" s="23"/>
      <c r="L12858" s="22"/>
      <c r="M12858" s="22"/>
      <c r="O12858" s="1"/>
    </row>
    <row r="12859" spans="7:15" x14ac:dyDescent="0.2">
      <c r="G12859" s="2"/>
      <c r="H12859" s="22"/>
      <c r="I12859" s="22"/>
      <c r="J12859" s="23"/>
      <c r="K12859" s="23"/>
      <c r="L12859" s="22"/>
      <c r="M12859" s="22"/>
      <c r="O12859" s="1"/>
    </row>
    <row r="12860" spans="7:15" x14ac:dyDescent="0.2">
      <c r="G12860" s="2"/>
      <c r="H12860" s="22"/>
      <c r="I12860" s="22"/>
      <c r="J12860" s="23"/>
      <c r="K12860" s="23"/>
      <c r="L12860" s="22"/>
      <c r="M12860" s="22"/>
      <c r="O12860" s="1"/>
    </row>
    <row r="12861" spans="7:15" x14ac:dyDescent="0.2">
      <c r="G12861" s="2"/>
      <c r="H12861" s="22"/>
      <c r="I12861" s="22"/>
      <c r="J12861" s="23"/>
      <c r="K12861" s="23"/>
      <c r="L12861" s="22"/>
      <c r="M12861" s="22"/>
      <c r="O12861" s="1"/>
    </row>
    <row r="12862" spans="7:15" x14ac:dyDescent="0.2">
      <c r="G12862" s="2"/>
      <c r="H12862" s="22"/>
      <c r="I12862" s="22"/>
      <c r="J12862" s="23"/>
      <c r="K12862" s="23"/>
      <c r="L12862" s="22"/>
      <c r="M12862" s="22"/>
      <c r="O12862" s="1"/>
    </row>
    <row r="12863" spans="7:15" x14ac:dyDescent="0.2">
      <c r="G12863" s="2"/>
      <c r="H12863" s="22"/>
      <c r="I12863" s="22"/>
      <c r="J12863" s="23"/>
      <c r="K12863" s="23"/>
      <c r="L12863" s="22"/>
      <c r="M12863" s="22"/>
      <c r="O12863" s="1"/>
    </row>
    <row r="12864" spans="7:15" x14ac:dyDescent="0.2">
      <c r="G12864" s="2"/>
      <c r="H12864" s="22"/>
      <c r="I12864" s="22"/>
      <c r="J12864" s="23"/>
      <c r="K12864" s="23"/>
      <c r="L12864" s="22"/>
      <c r="M12864" s="22"/>
      <c r="O12864" s="1"/>
    </row>
    <row r="12865" spans="7:15" x14ac:dyDescent="0.2">
      <c r="G12865" s="2"/>
      <c r="H12865" s="22"/>
      <c r="I12865" s="22"/>
      <c r="J12865" s="23"/>
      <c r="K12865" s="23"/>
      <c r="L12865" s="22"/>
      <c r="M12865" s="22"/>
      <c r="O12865" s="1"/>
    </row>
    <row r="12866" spans="7:15" x14ac:dyDescent="0.2">
      <c r="G12866" s="2"/>
      <c r="H12866" s="22"/>
      <c r="I12866" s="22"/>
      <c r="J12866" s="23"/>
      <c r="K12866" s="23"/>
      <c r="L12866" s="22"/>
      <c r="M12866" s="22"/>
      <c r="O12866" s="1"/>
    </row>
    <row r="12867" spans="7:15" x14ac:dyDescent="0.2">
      <c r="G12867" s="2"/>
      <c r="H12867" s="22"/>
      <c r="I12867" s="22"/>
      <c r="J12867" s="23"/>
      <c r="K12867" s="23"/>
      <c r="L12867" s="22"/>
      <c r="M12867" s="22"/>
      <c r="O12867" s="1"/>
    </row>
    <row r="12868" spans="7:15" x14ac:dyDescent="0.2">
      <c r="G12868" s="2"/>
      <c r="H12868" s="22"/>
      <c r="I12868" s="22"/>
      <c r="J12868" s="23"/>
      <c r="K12868" s="23"/>
      <c r="L12868" s="22"/>
      <c r="M12868" s="22"/>
      <c r="O12868" s="1"/>
    </row>
    <row r="12869" spans="7:15" x14ac:dyDescent="0.2">
      <c r="G12869" s="2"/>
      <c r="H12869" s="22"/>
      <c r="I12869" s="22"/>
      <c r="J12869" s="23"/>
      <c r="K12869" s="23"/>
      <c r="L12869" s="22"/>
      <c r="M12869" s="22"/>
      <c r="O12869" s="1"/>
    </row>
    <row r="12870" spans="7:15" x14ac:dyDescent="0.2">
      <c r="G12870" s="2"/>
      <c r="H12870" s="22"/>
      <c r="I12870" s="22"/>
      <c r="J12870" s="23"/>
      <c r="K12870" s="23"/>
      <c r="L12870" s="22"/>
      <c r="M12870" s="22"/>
      <c r="O12870" s="1"/>
    </row>
    <row r="12871" spans="7:15" x14ac:dyDescent="0.2">
      <c r="G12871" s="2"/>
      <c r="H12871" s="22"/>
      <c r="I12871" s="22"/>
      <c r="J12871" s="23"/>
      <c r="K12871" s="23"/>
      <c r="L12871" s="22"/>
      <c r="M12871" s="22"/>
      <c r="O12871" s="1"/>
    </row>
    <row r="12872" spans="7:15" x14ac:dyDescent="0.2">
      <c r="G12872" s="2"/>
      <c r="H12872" s="22"/>
      <c r="I12872" s="22"/>
      <c r="J12872" s="23"/>
      <c r="K12872" s="23"/>
      <c r="L12872" s="22"/>
      <c r="M12872" s="22"/>
      <c r="O12872" s="1"/>
    </row>
    <row r="12873" spans="7:15" x14ac:dyDescent="0.2">
      <c r="G12873" s="2"/>
      <c r="H12873" s="22"/>
      <c r="I12873" s="22"/>
      <c r="J12873" s="23"/>
      <c r="K12873" s="23"/>
      <c r="L12873" s="22"/>
      <c r="M12873" s="22"/>
      <c r="O12873" s="1"/>
    </row>
    <row r="12874" spans="7:15" x14ac:dyDescent="0.2">
      <c r="G12874" s="2"/>
      <c r="H12874" s="22"/>
      <c r="I12874" s="22"/>
      <c r="J12874" s="23"/>
      <c r="K12874" s="23"/>
      <c r="L12874" s="22"/>
      <c r="M12874" s="22"/>
      <c r="O12874" s="1"/>
    </row>
    <row r="12875" spans="7:15" x14ac:dyDescent="0.2">
      <c r="G12875" s="2"/>
      <c r="H12875" s="22"/>
      <c r="I12875" s="22"/>
      <c r="J12875" s="23"/>
      <c r="K12875" s="23"/>
      <c r="L12875" s="22"/>
      <c r="M12875" s="22"/>
      <c r="O12875" s="1"/>
    </row>
    <row r="12876" spans="7:15" x14ac:dyDescent="0.2">
      <c r="G12876" s="2"/>
      <c r="H12876" s="22"/>
      <c r="I12876" s="22"/>
      <c r="J12876" s="23"/>
      <c r="K12876" s="23"/>
      <c r="L12876" s="22"/>
      <c r="M12876" s="22"/>
      <c r="O12876" s="1"/>
    </row>
    <row r="12877" spans="7:15" x14ac:dyDescent="0.2">
      <c r="G12877" s="2"/>
      <c r="H12877" s="22"/>
      <c r="I12877" s="22"/>
      <c r="J12877" s="23"/>
      <c r="K12877" s="23"/>
      <c r="L12877" s="22"/>
      <c r="M12877" s="22"/>
      <c r="O12877" s="1"/>
    </row>
    <row r="12878" spans="7:15" x14ac:dyDescent="0.2">
      <c r="G12878" s="2"/>
      <c r="H12878" s="22"/>
      <c r="I12878" s="22"/>
      <c r="J12878" s="23"/>
      <c r="K12878" s="23"/>
      <c r="L12878" s="22"/>
      <c r="M12878" s="22"/>
      <c r="O12878" s="1"/>
    </row>
    <row r="12879" spans="7:15" x14ac:dyDescent="0.2">
      <c r="G12879" s="2"/>
      <c r="H12879" s="22"/>
      <c r="I12879" s="22"/>
      <c r="J12879" s="23"/>
      <c r="K12879" s="23"/>
      <c r="L12879" s="22"/>
      <c r="M12879" s="22"/>
      <c r="O12879" s="1"/>
    </row>
    <row r="12880" spans="7:15" x14ac:dyDescent="0.2">
      <c r="G12880" s="2"/>
      <c r="H12880" s="22"/>
      <c r="I12880" s="22"/>
      <c r="J12880" s="23"/>
      <c r="K12880" s="23"/>
      <c r="L12880" s="22"/>
      <c r="M12880" s="22"/>
      <c r="O12880" s="1"/>
    </row>
    <row r="12881" spans="7:15" x14ac:dyDescent="0.2">
      <c r="G12881" s="2"/>
      <c r="H12881" s="22"/>
      <c r="I12881" s="22"/>
      <c r="J12881" s="23"/>
      <c r="K12881" s="23"/>
      <c r="L12881" s="22"/>
      <c r="M12881" s="22"/>
      <c r="O12881" s="1"/>
    </row>
    <row r="12882" spans="7:15" x14ac:dyDescent="0.2">
      <c r="G12882" s="2"/>
      <c r="H12882" s="22"/>
      <c r="I12882" s="22"/>
      <c r="J12882" s="23"/>
      <c r="K12882" s="23"/>
      <c r="L12882" s="22"/>
      <c r="M12882" s="22"/>
      <c r="O12882" s="1"/>
    </row>
    <row r="12883" spans="7:15" x14ac:dyDescent="0.2">
      <c r="G12883" s="2"/>
      <c r="H12883" s="22"/>
      <c r="I12883" s="22"/>
      <c r="J12883" s="23"/>
      <c r="K12883" s="23"/>
      <c r="L12883" s="22"/>
      <c r="M12883" s="22"/>
      <c r="O12883" s="1"/>
    </row>
    <row r="12884" spans="7:15" x14ac:dyDescent="0.2">
      <c r="G12884" s="2"/>
      <c r="H12884" s="22"/>
      <c r="I12884" s="22"/>
      <c r="J12884" s="23"/>
      <c r="K12884" s="23"/>
      <c r="L12884" s="22"/>
      <c r="M12884" s="22"/>
      <c r="O12884" s="1"/>
    </row>
    <row r="12885" spans="7:15" x14ac:dyDescent="0.2">
      <c r="G12885" s="2"/>
      <c r="H12885" s="22"/>
      <c r="I12885" s="22"/>
      <c r="J12885" s="23"/>
      <c r="K12885" s="23"/>
      <c r="L12885" s="22"/>
      <c r="M12885" s="22"/>
      <c r="O12885" s="1"/>
    </row>
    <row r="12886" spans="7:15" x14ac:dyDescent="0.2">
      <c r="G12886" s="2"/>
      <c r="H12886" s="22"/>
      <c r="I12886" s="22"/>
      <c r="J12886" s="23"/>
      <c r="K12886" s="23"/>
      <c r="L12886" s="22"/>
      <c r="M12886" s="22"/>
      <c r="O12886" s="1"/>
    </row>
    <row r="12887" spans="7:15" x14ac:dyDescent="0.2">
      <c r="G12887" s="2"/>
      <c r="H12887" s="22"/>
      <c r="I12887" s="22"/>
      <c r="J12887" s="23"/>
      <c r="K12887" s="23"/>
      <c r="L12887" s="22"/>
      <c r="M12887" s="22"/>
      <c r="O12887" s="1"/>
    </row>
    <row r="12888" spans="7:15" x14ac:dyDescent="0.2">
      <c r="G12888" s="2"/>
      <c r="H12888" s="22"/>
      <c r="I12888" s="22"/>
      <c r="J12888" s="23"/>
      <c r="K12888" s="23"/>
      <c r="L12888" s="22"/>
      <c r="M12888" s="22"/>
      <c r="O12888" s="1"/>
    </row>
    <row r="12889" spans="7:15" x14ac:dyDescent="0.2">
      <c r="G12889" s="2"/>
      <c r="H12889" s="22"/>
      <c r="I12889" s="22"/>
      <c r="J12889" s="23"/>
      <c r="K12889" s="23"/>
      <c r="L12889" s="22"/>
      <c r="M12889" s="22"/>
      <c r="O12889" s="1"/>
    </row>
    <row r="12890" spans="7:15" x14ac:dyDescent="0.2">
      <c r="G12890" s="2"/>
      <c r="H12890" s="22"/>
      <c r="I12890" s="22"/>
      <c r="J12890" s="23"/>
      <c r="K12890" s="23"/>
      <c r="L12890" s="22"/>
      <c r="M12890" s="22"/>
      <c r="O12890" s="1"/>
    </row>
    <row r="12891" spans="7:15" x14ac:dyDescent="0.2">
      <c r="G12891" s="2"/>
      <c r="H12891" s="22"/>
      <c r="I12891" s="22"/>
      <c r="J12891" s="23"/>
      <c r="K12891" s="23"/>
      <c r="L12891" s="22"/>
      <c r="M12891" s="22"/>
      <c r="O12891" s="1"/>
    </row>
    <row r="12892" spans="7:15" x14ac:dyDescent="0.2">
      <c r="G12892" s="2"/>
      <c r="H12892" s="22"/>
      <c r="I12892" s="22"/>
      <c r="J12892" s="23"/>
      <c r="K12892" s="23"/>
      <c r="L12892" s="22"/>
      <c r="M12892" s="22"/>
      <c r="O12892" s="1"/>
    </row>
    <row r="12893" spans="7:15" x14ac:dyDescent="0.2">
      <c r="G12893" s="2"/>
      <c r="H12893" s="22"/>
      <c r="I12893" s="22"/>
      <c r="J12893" s="23"/>
      <c r="K12893" s="23"/>
      <c r="L12893" s="22"/>
      <c r="M12893" s="22"/>
      <c r="O12893" s="1"/>
    </row>
    <row r="12894" spans="7:15" x14ac:dyDescent="0.2">
      <c r="G12894" s="2"/>
      <c r="H12894" s="22"/>
      <c r="I12894" s="22"/>
      <c r="J12894" s="23"/>
      <c r="K12894" s="23"/>
      <c r="L12894" s="22"/>
      <c r="M12894" s="22"/>
      <c r="O12894" s="1"/>
    </row>
    <row r="12895" spans="7:15" x14ac:dyDescent="0.2">
      <c r="G12895" s="2"/>
      <c r="H12895" s="22"/>
      <c r="I12895" s="22"/>
      <c r="J12895" s="23"/>
      <c r="K12895" s="23"/>
      <c r="L12895" s="22"/>
      <c r="M12895" s="22"/>
      <c r="O12895" s="1"/>
    </row>
    <row r="12896" spans="7:15" x14ac:dyDescent="0.2">
      <c r="G12896" s="2"/>
      <c r="H12896" s="22"/>
      <c r="I12896" s="22"/>
      <c r="J12896" s="23"/>
      <c r="K12896" s="23"/>
      <c r="L12896" s="22"/>
      <c r="M12896" s="22"/>
      <c r="O12896" s="1"/>
    </row>
    <row r="12897" spans="7:15" x14ac:dyDescent="0.2">
      <c r="G12897" s="2"/>
      <c r="H12897" s="22"/>
      <c r="I12897" s="22"/>
      <c r="J12897" s="23"/>
      <c r="K12897" s="23"/>
      <c r="L12897" s="22"/>
      <c r="M12897" s="22"/>
      <c r="O12897" s="1"/>
    </row>
    <row r="12898" spans="7:15" x14ac:dyDescent="0.2">
      <c r="G12898" s="2"/>
      <c r="H12898" s="22"/>
      <c r="I12898" s="22"/>
      <c r="J12898" s="23"/>
      <c r="K12898" s="23"/>
      <c r="L12898" s="22"/>
      <c r="M12898" s="22"/>
      <c r="O12898" s="1"/>
    </row>
    <row r="12899" spans="7:15" x14ac:dyDescent="0.2">
      <c r="G12899" s="2"/>
      <c r="H12899" s="22"/>
      <c r="I12899" s="22"/>
      <c r="J12899" s="23"/>
      <c r="K12899" s="23"/>
      <c r="L12899" s="22"/>
      <c r="M12899" s="22"/>
      <c r="O12899" s="1"/>
    </row>
    <row r="12900" spans="7:15" x14ac:dyDescent="0.2">
      <c r="G12900" s="2"/>
      <c r="H12900" s="22"/>
      <c r="I12900" s="22"/>
      <c r="J12900" s="23"/>
      <c r="K12900" s="23"/>
      <c r="L12900" s="22"/>
      <c r="M12900" s="22"/>
      <c r="O12900" s="1"/>
    </row>
    <row r="12901" spans="7:15" x14ac:dyDescent="0.2">
      <c r="G12901" s="2"/>
      <c r="H12901" s="22"/>
      <c r="I12901" s="22"/>
      <c r="J12901" s="23"/>
      <c r="K12901" s="23"/>
      <c r="L12901" s="22"/>
      <c r="M12901" s="22"/>
      <c r="O12901" s="1"/>
    </row>
    <row r="12902" spans="7:15" x14ac:dyDescent="0.2">
      <c r="G12902" s="2"/>
      <c r="H12902" s="22"/>
      <c r="I12902" s="22"/>
      <c r="J12902" s="23"/>
      <c r="K12902" s="23"/>
      <c r="L12902" s="22"/>
      <c r="M12902" s="22"/>
      <c r="O12902" s="1"/>
    </row>
    <row r="12903" spans="7:15" x14ac:dyDescent="0.2">
      <c r="G12903" s="2"/>
      <c r="H12903" s="22"/>
      <c r="I12903" s="22"/>
      <c r="J12903" s="23"/>
      <c r="K12903" s="23"/>
      <c r="L12903" s="22"/>
      <c r="M12903" s="22"/>
      <c r="O12903" s="1"/>
    </row>
    <row r="12904" spans="7:15" x14ac:dyDescent="0.2">
      <c r="G12904" s="2"/>
      <c r="H12904" s="22"/>
      <c r="I12904" s="22"/>
      <c r="J12904" s="23"/>
      <c r="K12904" s="23"/>
      <c r="L12904" s="22"/>
      <c r="M12904" s="22"/>
      <c r="O12904" s="1"/>
    </row>
    <row r="12905" spans="7:15" x14ac:dyDescent="0.2">
      <c r="G12905" s="2"/>
      <c r="H12905" s="22"/>
      <c r="I12905" s="22"/>
      <c r="J12905" s="23"/>
      <c r="K12905" s="23"/>
      <c r="L12905" s="22"/>
      <c r="M12905" s="22"/>
      <c r="O12905" s="1"/>
    </row>
    <row r="12906" spans="7:15" x14ac:dyDescent="0.2">
      <c r="G12906" s="2"/>
      <c r="H12906" s="22"/>
      <c r="I12906" s="22"/>
      <c r="J12906" s="23"/>
      <c r="K12906" s="23"/>
      <c r="L12906" s="22"/>
      <c r="M12906" s="22"/>
      <c r="O12906" s="1"/>
    </row>
    <row r="12907" spans="7:15" x14ac:dyDescent="0.2">
      <c r="G12907" s="2"/>
      <c r="H12907" s="22"/>
      <c r="I12907" s="22"/>
      <c r="J12907" s="23"/>
      <c r="K12907" s="23"/>
      <c r="L12907" s="22"/>
      <c r="M12907" s="22"/>
      <c r="O12907" s="1"/>
    </row>
    <row r="12908" spans="7:15" x14ac:dyDescent="0.2">
      <c r="G12908" s="2"/>
      <c r="H12908" s="22"/>
      <c r="I12908" s="22"/>
      <c r="J12908" s="23"/>
      <c r="K12908" s="23"/>
      <c r="L12908" s="22"/>
      <c r="M12908" s="22"/>
      <c r="O12908" s="1"/>
    </row>
    <row r="12909" spans="7:15" x14ac:dyDescent="0.2">
      <c r="G12909" s="2"/>
      <c r="H12909" s="22"/>
      <c r="I12909" s="22"/>
      <c r="J12909" s="23"/>
      <c r="K12909" s="23"/>
      <c r="L12909" s="22"/>
      <c r="M12909" s="22"/>
      <c r="O12909" s="1"/>
    </row>
    <row r="12910" spans="7:15" x14ac:dyDescent="0.2">
      <c r="G12910" s="2"/>
      <c r="H12910" s="22"/>
      <c r="I12910" s="22"/>
      <c r="J12910" s="23"/>
      <c r="K12910" s="23"/>
      <c r="L12910" s="22"/>
      <c r="M12910" s="22"/>
      <c r="O12910" s="1"/>
    </row>
    <row r="12911" spans="7:15" x14ac:dyDescent="0.2">
      <c r="G12911" s="2"/>
      <c r="H12911" s="22"/>
      <c r="I12911" s="22"/>
      <c r="J12911" s="23"/>
      <c r="K12911" s="23"/>
      <c r="L12911" s="22"/>
      <c r="M12911" s="22"/>
      <c r="O12911" s="1"/>
    </row>
    <row r="12912" spans="7:15" x14ac:dyDescent="0.2">
      <c r="G12912" s="2"/>
      <c r="H12912" s="22"/>
      <c r="I12912" s="22"/>
      <c r="J12912" s="23"/>
      <c r="K12912" s="23"/>
      <c r="L12912" s="22"/>
      <c r="M12912" s="22"/>
      <c r="O12912" s="1"/>
    </row>
    <row r="12913" spans="7:15" x14ac:dyDescent="0.2">
      <c r="G12913" s="2"/>
      <c r="H12913" s="22"/>
      <c r="I12913" s="22"/>
      <c r="J12913" s="23"/>
      <c r="K12913" s="23"/>
      <c r="L12913" s="22"/>
      <c r="M12913" s="22"/>
      <c r="O12913" s="1"/>
    </row>
    <row r="12914" spans="7:15" x14ac:dyDescent="0.2">
      <c r="G12914" s="2"/>
      <c r="H12914" s="22"/>
      <c r="I12914" s="22"/>
      <c r="J12914" s="23"/>
      <c r="K12914" s="23"/>
      <c r="L12914" s="22"/>
      <c r="M12914" s="22"/>
      <c r="O12914" s="1"/>
    </row>
    <row r="12915" spans="7:15" x14ac:dyDescent="0.2">
      <c r="G12915" s="2"/>
      <c r="H12915" s="22"/>
      <c r="I12915" s="22"/>
      <c r="J12915" s="23"/>
      <c r="K12915" s="23"/>
      <c r="L12915" s="22"/>
      <c r="M12915" s="22"/>
      <c r="O12915" s="1"/>
    </row>
    <row r="12916" spans="7:15" x14ac:dyDescent="0.2">
      <c r="G12916" s="2"/>
      <c r="H12916" s="22"/>
      <c r="I12916" s="22"/>
      <c r="J12916" s="23"/>
      <c r="K12916" s="23"/>
      <c r="L12916" s="22"/>
      <c r="M12916" s="22"/>
      <c r="O12916" s="1"/>
    </row>
    <row r="12917" spans="7:15" x14ac:dyDescent="0.2">
      <c r="G12917" s="2"/>
      <c r="H12917" s="22"/>
      <c r="I12917" s="22"/>
      <c r="J12917" s="23"/>
      <c r="K12917" s="23"/>
      <c r="L12917" s="22"/>
      <c r="M12917" s="22"/>
      <c r="O12917" s="1"/>
    </row>
    <row r="12918" spans="7:15" x14ac:dyDescent="0.2">
      <c r="G12918" s="2"/>
      <c r="H12918" s="22"/>
      <c r="I12918" s="22"/>
      <c r="J12918" s="23"/>
      <c r="K12918" s="23"/>
      <c r="L12918" s="22"/>
      <c r="M12918" s="22"/>
      <c r="O12918" s="1"/>
    </row>
    <row r="12919" spans="7:15" x14ac:dyDescent="0.2">
      <c r="G12919" s="2"/>
      <c r="H12919" s="22"/>
      <c r="I12919" s="22"/>
      <c r="J12919" s="23"/>
      <c r="K12919" s="23"/>
      <c r="L12919" s="22"/>
      <c r="M12919" s="22"/>
      <c r="O12919" s="1"/>
    </row>
    <row r="12920" spans="7:15" x14ac:dyDescent="0.2">
      <c r="G12920" s="2"/>
      <c r="H12920" s="22"/>
      <c r="I12920" s="22"/>
      <c r="J12920" s="23"/>
      <c r="K12920" s="23"/>
      <c r="L12920" s="22"/>
      <c r="M12920" s="22"/>
      <c r="O12920" s="1"/>
    </row>
    <row r="12921" spans="7:15" x14ac:dyDescent="0.2">
      <c r="G12921" s="2"/>
      <c r="H12921" s="22"/>
      <c r="I12921" s="22"/>
      <c r="J12921" s="23"/>
      <c r="K12921" s="23"/>
      <c r="L12921" s="22"/>
      <c r="M12921" s="22"/>
      <c r="O12921" s="1"/>
    </row>
    <row r="12922" spans="7:15" x14ac:dyDescent="0.2">
      <c r="G12922" s="2"/>
      <c r="H12922" s="22"/>
      <c r="I12922" s="22"/>
      <c r="J12922" s="23"/>
      <c r="K12922" s="23"/>
      <c r="L12922" s="22"/>
      <c r="M12922" s="22"/>
      <c r="O12922" s="1"/>
    </row>
    <row r="12923" spans="7:15" x14ac:dyDescent="0.2">
      <c r="G12923" s="2"/>
      <c r="H12923" s="22"/>
      <c r="I12923" s="22"/>
      <c r="J12923" s="23"/>
      <c r="K12923" s="23"/>
      <c r="L12923" s="22"/>
      <c r="M12923" s="22"/>
      <c r="O12923" s="1"/>
    </row>
    <row r="12924" spans="7:15" x14ac:dyDescent="0.2">
      <c r="G12924" s="2"/>
      <c r="H12924" s="22"/>
      <c r="I12924" s="22"/>
      <c r="J12924" s="23"/>
      <c r="K12924" s="23"/>
      <c r="L12924" s="22"/>
      <c r="M12924" s="22"/>
      <c r="O12924" s="1"/>
    </row>
    <row r="12925" spans="7:15" x14ac:dyDescent="0.2">
      <c r="G12925" s="2"/>
      <c r="H12925" s="22"/>
      <c r="I12925" s="22"/>
      <c r="J12925" s="23"/>
      <c r="K12925" s="23"/>
      <c r="L12925" s="22"/>
      <c r="M12925" s="22"/>
      <c r="O12925" s="1"/>
    </row>
    <row r="12926" spans="7:15" x14ac:dyDescent="0.2">
      <c r="G12926" s="2"/>
      <c r="H12926" s="22"/>
      <c r="I12926" s="22"/>
      <c r="J12926" s="23"/>
      <c r="K12926" s="23"/>
      <c r="L12926" s="22"/>
      <c r="M12926" s="22"/>
      <c r="O12926" s="1"/>
    </row>
    <row r="12927" spans="7:15" x14ac:dyDescent="0.2">
      <c r="G12927" s="2"/>
      <c r="H12927" s="22"/>
      <c r="I12927" s="22"/>
      <c r="J12927" s="23"/>
      <c r="K12927" s="23"/>
      <c r="L12927" s="22"/>
      <c r="M12927" s="22"/>
      <c r="O12927" s="1"/>
    </row>
    <row r="12928" spans="7:15" x14ac:dyDescent="0.2">
      <c r="G12928" s="2"/>
      <c r="H12928" s="22"/>
      <c r="I12928" s="22"/>
      <c r="J12928" s="23"/>
      <c r="K12928" s="23"/>
      <c r="L12928" s="22"/>
      <c r="M12928" s="22"/>
      <c r="O12928" s="1"/>
    </row>
    <row r="12929" spans="7:15" x14ac:dyDescent="0.2">
      <c r="G12929" s="2"/>
      <c r="H12929" s="22"/>
      <c r="I12929" s="22"/>
      <c r="J12929" s="23"/>
      <c r="K12929" s="23"/>
      <c r="L12929" s="22"/>
      <c r="M12929" s="22"/>
      <c r="O12929" s="1"/>
    </row>
    <row r="12930" spans="7:15" x14ac:dyDescent="0.2">
      <c r="G12930" s="2"/>
      <c r="H12930" s="22"/>
      <c r="I12930" s="22"/>
      <c r="J12930" s="23"/>
      <c r="K12930" s="23"/>
      <c r="L12930" s="22"/>
      <c r="M12930" s="22"/>
      <c r="O12930" s="1"/>
    </row>
    <row r="12931" spans="7:15" x14ac:dyDescent="0.2">
      <c r="G12931" s="2"/>
      <c r="H12931" s="22"/>
      <c r="I12931" s="22"/>
      <c r="J12931" s="23"/>
      <c r="K12931" s="23"/>
      <c r="L12931" s="22"/>
      <c r="M12931" s="22"/>
      <c r="O12931" s="1"/>
    </row>
    <row r="12932" spans="7:15" x14ac:dyDescent="0.2">
      <c r="G12932" s="2"/>
      <c r="H12932" s="22"/>
      <c r="I12932" s="22"/>
      <c r="J12932" s="23"/>
      <c r="K12932" s="23"/>
      <c r="L12932" s="22"/>
      <c r="M12932" s="22"/>
      <c r="O12932" s="1"/>
    </row>
    <row r="12933" spans="7:15" x14ac:dyDescent="0.2">
      <c r="G12933" s="2"/>
      <c r="H12933" s="22"/>
      <c r="I12933" s="22"/>
      <c r="J12933" s="23"/>
      <c r="K12933" s="23"/>
      <c r="L12933" s="22"/>
      <c r="M12933" s="22"/>
      <c r="O12933" s="1"/>
    </row>
    <row r="12934" spans="7:15" x14ac:dyDescent="0.2">
      <c r="G12934" s="2"/>
      <c r="H12934" s="22"/>
      <c r="I12934" s="22"/>
      <c r="J12934" s="23"/>
      <c r="K12934" s="23"/>
      <c r="L12934" s="22"/>
      <c r="M12934" s="22"/>
      <c r="O12934" s="1"/>
    </row>
    <row r="12935" spans="7:15" x14ac:dyDescent="0.2">
      <c r="G12935" s="2"/>
      <c r="H12935" s="22"/>
      <c r="I12935" s="22"/>
      <c r="J12935" s="23"/>
      <c r="K12935" s="23"/>
      <c r="L12935" s="22"/>
      <c r="M12935" s="22"/>
      <c r="O12935" s="1"/>
    </row>
    <row r="12936" spans="7:15" x14ac:dyDescent="0.2">
      <c r="G12936" s="2"/>
      <c r="H12936" s="22"/>
      <c r="I12936" s="22"/>
      <c r="J12936" s="23"/>
      <c r="K12936" s="23"/>
      <c r="L12936" s="22"/>
      <c r="M12936" s="22"/>
      <c r="O12936" s="1"/>
    </row>
    <row r="12937" spans="7:15" x14ac:dyDescent="0.2">
      <c r="G12937" s="2"/>
      <c r="H12937" s="22"/>
      <c r="I12937" s="22"/>
      <c r="J12937" s="23"/>
      <c r="K12937" s="23"/>
      <c r="L12937" s="22"/>
      <c r="M12937" s="22"/>
      <c r="O12937" s="1"/>
    </row>
    <row r="12938" spans="7:15" x14ac:dyDescent="0.2">
      <c r="G12938" s="2"/>
      <c r="H12938" s="22"/>
      <c r="I12938" s="22"/>
      <c r="J12938" s="23"/>
      <c r="K12938" s="23"/>
      <c r="L12938" s="22"/>
      <c r="M12938" s="22"/>
      <c r="O12938" s="1"/>
    </row>
    <row r="12939" spans="7:15" x14ac:dyDescent="0.2">
      <c r="G12939" s="2"/>
      <c r="H12939" s="22"/>
      <c r="I12939" s="22"/>
      <c r="J12939" s="23"/>
      <c r="K12939" s="23"/>
      <c r="L12939" s="22"/>
      <c r="M12939" s="22"/>
      <c r="O12939" s="1"/>
    </row>
    <row r="12940" spans="7:15" x14ac:dyDescent="0.2">
      <c r="G12940" s="2"/>
      <c r="H12940" s="22"/>
      <c r="I12940" s="22"/>
      <c r="J12940" s="23"/>
      <c r="K12940" s="23"/>
      <c r="L12940" s="22"/>
      <c r="M12940" s="22"/>
      <c r="O12940" s="1"/>
    </row>
    <row r="12941" spans="7:15" x14ac:dyDescent="0.2">
      <c r="G12941" s="2"/>
      <c r="H12941" s="22"/>
      <c r="I12941" s="22"/>
      <c r="J12941" s="23"/>
      <c r="K12941" s="23"/>
      <c r="L12941" s="22"/>
      <c r="M12941" s="22"/>
      <c r="O12941" s="1"/>
    </row>
    <row r="12942" spans="7:15" x14ac:dyDescent="0.2">
      <c r="G12942" s="2"/>
      <c r="H12942" s="22"/>
      <c r="I12942" s="22"/>
      <c r="J12942" s="23"/>
      <c r="K12942" s="23"/>
      <c r="L12942" s="22"/>
      <c r="M12942" s="22"/>
      <c r="O12942" s="1"/>
    </row>
    <row r="12943" spans="7:15" x14ac:dyDescent="0.2">
      <c r="G12943" s="2"/>
      <c r="H12943" s="22"/>
      <c r="I12943" s="22"/>
      <c r="J12943" s="23"/>
      <c r="K12943" s="23"/>
      <c r="L12943" s="22"/>
      <c r="M12943" s="22"/>
      <c r="O12943" s="1"/>
    </row>
    <row r="12944" spans="7:15" x14ac:dyDescent="0.2">
      <c r="G12944" s="2"/>
      <c r="H12944" s="22"/>
      <c r="I12944" s="22"/>
      <c r="J12944" s="23"/>
      <c r="K12944" s="23"/>
      <c r="L12944" s="22"/>
      <c r="M12944" s="22"/>
      <c r="O12944" s="1"/>
    </row>
    <row r="12945" spans="7:15" x14ac:dyDescent="0.2">
      <c r="G12945" s="2"/>
      <c r="H12945" s="22"/>
      <c r="I12945" s="22"/>
      <c r="J12945" s="23"/>
      <c r="K12945" s="23"/>
      <c r="L12945" s="22"/>
      <c r="M12945" s="22"/>
      <c r="O12945" s="1"/>
    </row>
    <row r="12946" spans="7:15" x14ac:dyDescent="0.2">
      <c r="G12946" s="2"/>
      <c r="H12946" s="22"/>
      <c r="I12946" s="22"/>
      <c r="J12946" s="23"/>
      <c r="K12946" s="23"/>
      <c r="L12946" s="22"/>
      <c r="M12946" s="22"/>
      <c r="O12946" s="1"/>
    </row>
    <row r="12947" spans="7:15" x14ac:dyDescent="0.2">
      <c r="G12947" s="2"/>
      <c r="H12947" s="22"/>
      <c r="I12947" s="22"/>
      <c r="J12947" s="23"/>
      <c r="K12947" s="23"/>
      <c r="L12947" s="22"/>
      <c r="M12947" s="22"/>
      <c r="O12947" s="1"/>
    </row>
    <row r="12948" spans="7:15" x14ac:dyDescent="0.2">
      <c r="G12948" s="2"/>
      <c r="H12948" s="22"/>
      <c r="I12948" s="22"/>
      <c r="J12948" s="23"/>
      <c r="K12948" s="23"/>
      <c r="L12948" s="22"/>
      <c r="M12948" s="22"/>
      <c r="O12948" s="1"/>
    </row>
    <row r="12949" spans="7:15" x14ac:dyDescent="0.2">
      <c r="G12949" s="2"/>
      <c r="H12949" s="22"/>
      <c r="I12949" s="22"/>
      <c r="J12949" s="23"/>
      <c r="K12949" s="23"/>
      <c r="L12949" s="22"/>
      <c r="M12949" s="22"/>
      <c r="O12949" s="1"/>
    </row>
    <row r="12950" spans="7:15" x14ac:dyDescent="0.2">
      <c r="G12950" s="2"/>
      <c r="H12950" s="22"/>
      <c r="I12950" s="22"/>
      <c r="J12950" s="23"/>
      <c r="K12950" s="23"/>
      <c r="L12950" s="22"/>
      <c r="M12950" s="22"/>
      <c r="O12950" s="1"/>
    </row>
    <row r="12951" spans="7:15" x14ac:dyDescent="0.2">
      <c r="G12951" s="2"/>
      <c r="H12951" s="22"/>
      <c r="I12951" s="22"/>
      <c r="J12951" s="23"/>
      <c r="K12951" s="23"/>
      <c r="L12951" s="22"/>
      <c r="M12951" s="22"/>
      <c r="O12951" s="1"/>
    </row>
    <row r="12952" spans="7:15" x14ac:dyDescent="0.2">
      <c r="G12952" s="2"/>
      <c r="H12952" s="22"/>
      <c r="I12952" s="22"/>
      <c r="J12952" s="23"/>
      <c r="K12952" s="23"/>
      <c r="L12952" s="22"/>
      <c r="M12952" s="22"/>
      <c r="O12952" s="1"/>
    </row>
    <row r="12953" spans="7:15" x14ac:dyDescent="0.2">
      <c r="G12953" s="2"/>
      <c r="H12953" s="22"/>
      <c r="I12953" s="22"/>
      <c r="J12953" s="23"/>
      <c r="K12953" s="23"/>
      <c r="L12953" s="22"/>
      <c r="M12953" s="22"/>
      <c r="O12953" s="1"/>
    </row>
    <row r="12954" spans="7:15" x14ac:dyDescent="0.2">
      <c r="G12954" s="2"/>
      <c r="H12954" s="22"/>
      <c r="I12954" s="22"/>
      <c r="J12954" s="23"/>
      <c r="K12954" s="23"/>
      <c r="L12954" s="22"/>
      <c r="M12954" s="22"/>
      <c r="O12954" s="1"/>
    </row>
    <row r="12955" spans="7:15" x14ac:dyDescent="0.2">
      <c r="G12955" s="2"/>
      <c r="H12955" s="22"/>
      <c r="I12955" s="22"/>
      <c r="J12955" s="23"/>
      <c r="K12955" s="23"/>
      <c r="L12955" s="22"/>
      <c r="M12955" s="22"/>
      <c r="O12955" s="1"/>
    </row>
    <row r="12956" spans="7:15" x14ac:dyDescent="0.2">
      <c r="G12956" s="2"/>
      <c r="H12956" s="22"/>
      <c r="I12956" s="22"/>
      <c r="J12956" s="23"/>
      <c r="K12956" s="23"/>
      <c r="L12956" s="22"/>
      <c r="M12956" s="22"/>
      <c r="O12956" s="1"/>
    </row>
    <row r="12957" spans="7:15" x14ac:dyDescent="0.2">
      <c r="G12957" s="2"/>
      <c r="H12957" s="22"/>
      <c r="I12957" s="22"/>
      <c r="J12957" s="23"/>
      <c r="K12957" s="23"/>
      <c r="L12957" s="22"/>
      <c r="M12957" s="22"/>
      <c r="O12957" s="1"/>
    </row>
    <row r="12958" spans="7:15" x14ac:dyDescent="0.2">
      <c r="G12958" s="2"/>
      <c r="H12958" s="22"/>
      <c r="I12958" s="22"/>
      <c r="J12958" s="23"/>
      <c r="K12958" s="23"/>
      <c r="L12958" s="22"/>
      <c r="M12958" s="22"/>
      <c r="O12958" s="1"/>
    </row>
    <row r="12959" spans="7:15" x14ac:dyDescent="0.2">
      <c r="G12959" s="2"/>
      <c r="H12959" s="22"/>
      <c r="I12959" s="22"/>
      <c r="J12959" s="23"/>
      <c r="K12959" s="23"/>
      <c r="L12959" s="22"/>
      <c r="M12959" s="22"/>
      <c r="O12959" s="1"/>
    </row>
    <row r="12960" spans="7:15" x14ac:dyDescent="0.2">
      <c r="G12960" s="2"/>
      <c r="H12960" s="22"/>
      <c r="I12960" s="22"/>
      <c r="J12960" s="23"/>
      <c r="K12960" s="23"/>
      <c r="L12960" s="22"/>
      <c r="M12960" s="22"/>
      <c r="O12960" s="1"/>
    </row>
    <row r="12961" spans="7:15" x14ac:dyDescent="0.2">
      <c r="G12961" s="2"/>
      <c r="H12961" s="22"/>
      <c r="I12961" s="22"/>
      <c r="J12961" s="23"/>
      <c r="K12961" s="23"/>
      <c r="L12961" s="22"/>
      <c r="M12961" s="22"/>
      <c r="O12961" s="1"/>
    </row>
    <row r="12962" spans="7:15" x14ac:dyDescent="0.2">
      <c r="G12962" s="2"/>
      <c r="H12962" s="22"/>
      <c r="I12962" s="22"/>
      <c r="J12962" s="23"/>
      <c r="K12962" s="23"/>
      <c r="L12962" s="22"/>
      <c r="M12962" s="22"/>
      <c r="O12962" s="1"/>
    </row>
    <row r="12963" spans="7:15" x14ac:dyDescent="0.2">
      <c r="G12963" s="2"/>
      <c r="H12963" s="22"/>
      <c r="I12963" s="22"/>
      <c r="J12963" s="23"/>
      <c r="K12963" s="23"/>
      <c r="L12963" s="22"/>
      <c r="M12963" s="22"/>
      <c r="O12963" s="1"/>
    </row>
    <row r="12964" spans="7:15" x14ac:dyDescent="0.2">
      <c r="G12964" s="2"/>
      <c r="H12964" s="22"/>
      <c r="I12964" s="22"/>
      <c r="J12964" s="23"/>
      <c r="K12964" s="23"/>
      <c r="L12964" s="22"/>
      <c r="M12964" s="22"/>
      <c r="O12964" s="1"/>
    </row>
    <row r="12965" spans="7:15" x14ac:dyDescent="0.2">
      <c r="G12965" s="2"/>
      <c r="H12965" s="22"/>
      <c r="I12965" s="22"/>
      <c r="J12965" s="23"/>
      <c r="K12965" s="23"/>
      <c r="L12965" s="22"/>
      <c r="M12965" s="22"/>
      <c r="O12965" s="1"/>
    </row>
    <row r="12966" spans="7:15" x14ac:dyDescent="0.2">
      <c r="G12966" s="2"/>
      <c r="H12966" s="22"/>
      <c r="I12966" s="22"/>
      <c r="J12966" s="23"/>
      <c r="K12966" s="23"/>
      <c r="L12966" s="22"/>
      <c r="M12966" s="22"/>
      <c r="O12966" s="1"/>
    </row>
    <row r="12967" spans="7:15" x14ac:dyDescent="0.2">
      <c r="G12967" s="2"/>
      <c r="H12967" s="22"/>
      <c r="I12967" s="22"/>
      <c r="J12967" s="23"/>
      <c r="K12967" s="23"/>
      <c r="L12967" s="22"/>
      <c r="M12967" s="22"/>
      <c r="O12967" s="1"/>
    </row>
    <row r="12968" spans="7:15" x14ac:dyDescent="0.2">
      <c r="G12968" s="2"/>
      <c r="H12968" s="22"/>
      <c r="I12968" s="22"/>
      <c r="J12968" s="23"/>
      <c r="K12968" s="23"/>
      <c r="L12968" s="22"/>
      <c r="M12968" s="22"/>
      <c r="O12968" s="1"/>
    </row>
    <row r="12969" spans="7:15" x14ac:dyDescent="0.2">
      <c r="G12969" s="2"/>
      <c r="H12969" s="22"/>
      <c r="I12969" s="22"/>
      <c r="J12969" s="23"/>
      <c r="K12969" s="23"/>
      <c r="L12969" s="22"/>
      <c r="M12969" s="22"/>
      <c r="O12969" s="1"/>
    </row>
    <row r="12970" spans="7:15" x14ac:dyDescent="0.2">
      <c r="G12970" s="2"/>
      <c r="H12970" s="22"/>
      <c r="I12970" s="22"/>
      <c r="J12970" s="23"/>
      <c r="K12970" s="23"/>
      <c r="L12970" s="22"/>
      <c r="M12970" s="22"/>
      <c r="O12970" s="1"/>
    </row>
    <row r="12971" spans="7:15" x14ac:dyDescent="0.2">
      <c r="G12971" s="2"/>
      <c r="H12971" s="22"/>
      <c r="I12971" s="22"/>
      <c r="J12971" s="23"/>
      <c r="K12971" s="23"/>
      <c r="L12971" s="22"/>
      <c r="M12971" s="22"/>
      <c r="O12971" s="1"/>
    </row>
    <row r="12972" spans="7:15" x14ac:dyDescent="0.2">
      <c r="G12972" s="2"/>
      <c r="H12972" s="22"/>
      <c r="I12972" s="22"/>
      <c r="J12972" s="23"/>
      <c r="K12972" s="23"/>
      <c r="L12972" s="22"/>
      <c r="M12972" s="22"/>
      <c r="O12972" s="1"/>
    </row>
    <row r="12973" spans="7:15" x14ac:dyDescent="0.2">
      <c r="G12973" s="2"/>
      <c r="H12973" s="22"/>
      <c r="I12973" s="22"/>
      <c r="J12973" s="23"/>
      <c r="K12973" s="23"/>
      <c r="L12973" s="22"/>
      <c r="M12973" s="22"/>
      <c r="O12973" s="1"/>
    </row>
    <row r="12974" spans="7:15" x14ac:dyDescent="0.2">
      <c r="G12974" s="2"/>
      <c r="H12974" s="22"/>
      <c r="I12974" s="22"/>
      <c r="J12974" s="23"/>
      <c r="K12974" s="23"/>
      <c r="L12974" s="22"/>
      <c r="M12974" s="22"/>
      <c r="O12974" s="1"/>
    </row>
    <row r="12975" spans="7:15" x14ac:dyDescent="0.2">
      <c r="G12975" s="2"/>
      <c r="H12975" s="22"/>
      <c r="I12975" s="22"/>
      <c r="J12975" s="23"/>
      <c r="K12975" s="23"/>
      <c r="L12975" s="22"/>
      <c r="M12975" s="22"/>
      <c r="O12975" s="1"/>
    </row>
    <row r="12976" spans="7:15" x14ac:dyDescent="0.2">
      <c r="G12976" s="2"/>
      <c r="H12976" s="22"/>
      <c r="I12976" s="22"/>
      <c r="J12976" s="23"/>
      <c r="K12976" s="23"/>
      <c r="L12976" s="22"/>
      <c r="M12976" s="22"/>
      <c r="O12976" s="1"/>
    </row>
    <row r="12977" spans="7:15" x14ac:dyDescent="0.2">
      <c r="G12977" s="2"/>
      <c r="H12977" s="22"/>
      <c r="I12977" s="22"/>
      <c r="J12977" s="23"/>
      <c r="K12977" s="23"/>
      <c r="L12977" s="22"/>
      <c r="M12977" s="22"/>
      <c r="O12977" s="1"/>
    </row>
    <row r="12978" spans="7:15" x14ac:dyDescent="0.2">
      <c r="G12978" s="2"/>
      <c r="H12978" s="22"/>
      <c r="I12978" s="22"/>
      <c r="J12978" s="23"/>
      <c r="K12978" s="23"/>
      <c r="L12978" s="22"/>
      <c r="M12978" s="22"/>
      <c r="O12978" s="1"/>
    </row>
    <row r="12979" spans="7:15" x14ac:dyDescent="0.2">
      <c r="G12979" s="2"/>
      <c r="H12979" s="22"/>
      <c r="I12979" s="22"/>
      <c r="J12979" s="23"/>
      <c r="K12979" s="23"/>
      <c r="L12979" s="22"/>
      <c r="M12979" s="22"/>
      <c r="O12979" s="1"/>
    </row>
    <row r="12980" spans="7:15" x14ac:dyDescent="0.2">
      <c r="G12980" s="2"/>
      <c r="H12980" s="22"/>
      <c r="I12980" s="22"/>
      <c r="J12980" s="23"/>
      <c r="K12980" s="23"/>
      <c r="L12980" s="22"/>
      <c r="M12980" s="22"/>
      <c r="O12980" s="1"/>
    </row>
    <row r="12981" spans="7:15" x14ac:dyDescent="0.2">
      <c r="G12981" s="2"/>
      <c r="H12981" s="22"/>
      <c r="I12981" s="22"/>
      <c r="J12981" s="23"/>
      <c r="K12981" s="23"/>
      <c r="L12981" s="22"/>
      <c r="M12981" s="22"/>
      <c r="O12981" s="1"/>
    </row>
    <row r="12982" spans="7:15" x14ac:dyDescent="0.2">
      <c r="G12982" s="2"/>
      <c r="H12982" s="22"/>
      <c r="I12982" s="22"/>
      <c r="J12982" s="23"/>
      <c r="K12982" s="23"/>
      <c r="L12982" s="22"/>
      <c r="M12982" s="22"/>
      <c r="O12982" s="1"/>
    </row>
    <row r="12983" spans="7:15" x14ac:dyDescent="0.2">
      <c r="G12983" s="2"/>
      <c r="H12983" s="22"/>
      <c r="I12983" s="22"/>
      <c r="J12983" s="23"/>
      <c r="K12983" s="23"/>
      <c r="L12983" s="22"/>
      <c r="M12983" s="22"/>
      <c r="O12983" s="1"/>
    </row>
    <row r="12984" spans="7:15" x14ac:dyDescent="0.2">
      <c r="G12984" s="2"/>
      <c r="H12984" s="22"/>
      <c r="I12984" s="22"/>
      <c r="J12984" s="23"/>
      <c r="K12984" s="23"/>
      <c r="L12984" s="22"/>
      <c r="M12984" s="22"/>
      <c r="O12984" s="1"/>
    </row>
    <row r="12985" spans="7:15" x14ac:dyDescent="0.2">
      <c r="G12985" s="2"/>
      <c r="H12985" s="22"/>
      <c r="I12985" s="22"/>
      <c r="J12985" s="23"/>
      <c r="K12985" s="23"/>
      <c r="L12985" s="22"/>
      <c r="M12985" s="22"/>
      <c r="O12985" s="1"/>
    </row>
    <row r="12986" spans="7:15" x14ac:dyDescent="0.2">
      <c r="G12986" s="2"/>
      <c r="H12986" s="22"/>
      <c r="I12986" s="22"/>
      <c r="J12986" s="23"/>
      <c r="K12986" s="23"/>
      <c r="L12986" s="22"/>
      <c r="M12986" s="22"/>
      <c r="O12986" s="1"/>
    </row>
    <row r="12987" spans="7:15" x14ac:dyDescent="0.2">
      <c r="G12987" s="2"/>
      <c r="H12987" s="22"/>
      <c r="I12987" s="22"/>
      <c r="J12987" s="23"/>
      <c r="K12987" s="23"/>
      <c r="L12987" s="22"/>
      <c r="M12987" s="22"/>
      <c r="O12987" s="1"/>
    </row>
    <row r="12988" spans="7:15" x14ac:dyDescent="0.2">
      <c r="G12988" s="2"/>
      <c r="H12988" s="22"/>
      <c r="I12988" s="22"/>
      <c r="J12988" s="23"/>
      <c r="K12988" s="23"/>
      <c r="L12988" s="22"/>
      <c r="M12988" s="22"/>
      <c r="O12988" s="1"/>
    </row>
    <row r="12989" spans="7:15" x14ac:dyDescent="0.2">
      <c r="G12989" s="2"/>
      <c r="H12989" s="22"/>
      <c r="I12989" s="22"/>
      <c r="J12989" s="23"/>
      <c r="K12989" s="23"/>
      <c r="L12989" s="22"/>
      <c r="M12989" s="22"/>
      <c r="O12989" s="1"/>
    </row>
    <row r="12990" spans="7:15" x14ac:dyDescent="0.2">
      <c r="G12990" s="2"/>
      <c r="H12990" s="22"/>
      <c r="I12990" s="22"/>
      <c r="J12990" s="23"/>
      <c r="K12990" s="23"/>
      <c r="L12990" s="22"/>
      <c r="M12990" s="22"/>
      <c r="O12990" s="1"/>
    </row>
    <row r="12991" spans="7:15" x14ac:dyDescent="0.2">
      <c r="G12991" s="2"/>
      <c r="H12991" s="22"/>
      <c r="I12991" s="22"/>
      <c r="J12991" s="23"/>
      <c r="K12991" s="23"/>
      <c r="L12991" s="22"/>
      <c r="M12991" s="22"/>
      <c r="O12991" s="1"/>
    </row>
    <row r="12992" spans="7:15" x14ac:dyDescent="0.2">
      <c r="G12992" s="2"/>
      <c r="H12992" s="22"/>
      <c r="I12992" s="22"/>
      <c r="J12992" s="23"/>
      <c r="K12992" s="23"/>
      <c r="L12992" s="22"/>
      <c r="M12992" s="22"/>
      <c r="O12992" s="1"/>
    </row>
    <row r="12993" spans="7:15" x14ac:dyDescent="0.2">
      <c r="G12993" s="2"/>
      <c r="H12993" s="22"/>
      <c r="I12993" s="22"/>
      <c r="J12993" s="23"/>
      <c r="K12993" s="23"/>
      <c r="L12993" s="22"/>
      <c r="M12993" s="22"/>
      <c r="O12993" s="1"/>
    </row>
    <row r="12994" spans="7:15" x14ac:dyDescent="0.2">
      <c r="G12994" s="2"/>
      <c r="H12994" s="22"/>
      <c r="I12994" s="22"/>
      <c r="J12994" s="23"/>
      <c r="K12994" s="23"/>
      <c r="L12994" s="22"/>
      <c r="M12994" s="22"/>
      <c r="O12994" s="1"/>
    </row>
    <row r="12995" spans="7:15" x14ac:dyDescent="0.2">
      <c r="G12995" s="2"/>
      <c r="H12995" s="22"/>
      <c r="I12995" s="22"/>
      <c r="J12995" s="23"/>
      <c r="K12995" s="23"/>
      <c r="L12995" s="22"/>
      <c r="M12995" s="22"/>
      <c r="O12995" s="1"/>
    </row>
    <row r="12996" spans="7:15" x14ac:dyDescent="0.2">
      <c r="G12996" s="2"/>
      <c r="H12996" s="22"/>
      <c r="I12996" s="22"/>
      <c r="J12996" s="23"/>
      <c r="K12996" s="23"/>
      <c r="L12996" s="22"/>
      <c r="M12996" s="22"/>
      <c r="O12996" s="1"/>
    </row>
    <row r="12997" spans="7:15" x14ac:dyDescent="0.2">
      <c r="G12997" s="2"/>
      <c r="H12997" s="22"/>
      <c r="I12997" s="22"/>
      <c r="J12997" s="23"/>
      <c r="K12997" s="23"/>
      <c r="L12997" s="22"/>
      <c r="M12997" s="22"/>
      <c r="O12997" s="1"/>
    </row>
    <row r="12998" spans="7:15" x14ac:dyDescent="0.2">
      <c r="G12998" s="2"/>
      <c r="H12998" s="22"/>
      <c r="I12998" s="22"/>
      <c r="J12998" s="23"/>
      <c r="K12998" s="23"/>
      <c r="L12998" s="22"/>
      <c r="M12998" s="22"/>
      <c r="O12998" s="1"/>
    </row>
    <row r="12999" spans="7:15" x14ac:dyDescent="0.2">
      <c r="G12999" s="2"/>
      <c r="H12999" s="22"/>
      <c r="I12999" s="22"/>
      <c r="J12999" s="23"/>
      <c r="K12999" s="23"/>
      <c r="L12999" s="22"/>
      <c r="M12999" s="22"/>
      <c r="O12999" s="1"/>
    </row>
    <row r="13000" spans="7:15" x14ac:dyDescent="0.2">
      <c r="G13000" s="2"/>
      <c r="H13000" s="22"/>
      <c r="I13000" s="22"/>
      <c r="J13000" s="23"/>
      <c r="K13000" s="23"/>
      <c r="L13000" s="22"/>
      <c r="M13000" s="22"/>
      <c r="O13000" s="1"/>
    </row>
    <row r="13001" spans="7:15" x14ac:dyDescent="0.2">
      <c r="G13001" s="2"/>
      <c r="H13001" s="22"/>
      <c r="I13001" s="22"/>
      <c r="J13001" s="23"/>
      <c r="K13001" s="23"/>
      <c r="L13001" s="22"/>
      <c r="M13001" s="22"/>
      <c r="O13001" s="1"/>
    </row>
    <row r="13002" spans="7:15" x14ac:dyDescent="0.2">
      <c r="G13002" s="2"/>
      <c r="H13002" s="22"/>
      <c r="I13002" s="22"/>
      <c r="J13002" s="23"/>
      <c r="K13002" s="23"/>
      <c r="L13002" s="22"/>
      <c r="M13002" s="22"/>
      <c r="O13002" s="1"/>
    </row>
    <row r="13003" spans="7:15" x14ac:dyDescent="0.2">
      <c r="G13003" s="2"/>
      <c r="H13003" s="22"/>
      <c r="I13003" s="22"/>
      <c r="J13003" s="23"/>
      <c r="K13003" s="23"/>
      <c r="L13003" s="22"/>
      <c r="M13003" s="22"/>
      <c r="O13003" s="1"/>
    </row>
    <row r="13004" spans="7:15" x14ac:dyDescent="0.2">
      <c r="G13004" s="2"/>
      <c r="H13004" s="22"/>
      <c r="I13004" s="22"/>
      <c r="J13004" s="23"/>
      <c r="K13004" s="23"/>
      <c r="L13004" s="22"/>
      <c r="M13004" s="22"/>
      <c r="O13004" s="1"/>
    </row>
    <row r="13005" spans="7:15" x14ac:dyDescent="0.2">
      <c r="G13005" s="2"/>
      <c r="H13005" s="22"/>
      <c r="I13005" s="22"/>
      <c r="J13005" s="23"/>
      <c r="K13005" s="23"/>
      <c r="L13005" s="22"/>
      <c r="M13005" s="22"/>
      <c r="O13005" s="1"/>
    </row>
    <row r="13006" spans="7:15" x14ac:dyDescent="0.2">
      <c r="G13006" s="2"/>
      <c r="H13006" s="22"/>
      <c r="I13006" s="22"/>
      <c r="J13006" s="23"/>
      <c r="K13006" s="23"/>
      <c r="L13006" s="22"/>
      <c r="M13006" s="22"/>
      <c r="O13006" s="1"/>
    </row>
    <row r="13007" spans="7:15" x14ac:dyDescent="0.2">
      <c r="G13007" s="2"/>
      <c r="H13007" s="22"/>
      <c r="I13007" s="22"/>
      <c r="J13007" s="23"/>
      <c r="K13007" s="23"/>
      <c r="L13007" s="22"/>
      <c r="M13007" s="22"/>
      <c r="O13007" s="1"/>
    </row>
    <row r="13008" spans="7:15" x14ac:dyDescent="0.2">
      <c r="G13008" s="2"/>
      <c r="H13008" s="22"/>
      <c r="I13008" s="22"/>
      <c r="J13008" s="23"/>
      <c r="K13008" s="23"/>
      <c r="L13008" s="22"/>
      <c r="M13008" s="22"/>
      <c r="O13008" s="1"/>
    </row>
    <row r="13009" spans="7:15" x14ac:dyDescent="0.2">
      <c r="G13009" s="2"/>
      <c r="H13009" s="22"/>
      <c r="I13009" s="22"/>
      <c r="J13009" s="23"/>
      <c r="K13009" s="23"/>
      <c r="L13009" s="22"/>
      <c r="M13009" s="22"/>
      <c r="O13009" s="1"/>
    </row>
    <row r="13010" spans="7:15" x14ac:dyDescent="0.2">
      <c r="G13010" s="2"/>
      <c r="H13010" s="22"/>
      <c r="I13010" s="22"/>
      <c r="J13010" s="23"/>
      <c r="K13010" s="23"/>
      <c r="L13010" s="22"/>
      <c r="M13010" s="22"/>
      <c r="O13010" s="1"/>
    </row>
    <row r="13011" spans="7:15" x14ac:dyDescent="0.2">
      <c r="G13011" s="2"/>
      <c r="H13011" s="22"/>
      <c r="I13011" s="22"/>
      <c r="J13011" s="23"/>
      <c r="K13011" s="23"/>
      <c r="L13011" s="22"/>
      <c r="M13011" s="22"/>
      <c r="O13011" s="1"/>
    </row>
    <row r="13012" spans="7:15" x14ac:dyDescent="0.2">
      <c r="G13012" s="2"/>
      <c r="H13012" s="22"/>
      <c r="I13012" s="22"/>
      <c r="J13012" s="23"/>
      <c r="K13012" s="23"/>
      <c r="L13012" s="22"/>
      <c r="M13012" s="22"/>
      <c r="O13012" s="1"/>
    </row>
    <row r="13013" spans="7:15" x14ac:dyDescent="0.2">
      <c r="G13013" s="2"/>
      <c r="H13013" s="22"/>
      <c r="I13013" s="22"/>
      <c r="J13013" s="23"/>
      <c r="K13013" s="23"/>
      <c r="L13013" s="22"/>
      <c r="M13013" s="22"/>
      <c r="O13013" s="1"/>
    </row>
    <row r="13014" spans="7:15" x14ac:dyDescent="0.2">
      <c r="G13014" s="2"/>
      <c r="H13014" s="22"/>
      <c r="I13014" s="22"/>
      <c r="J13014" s="23"/>
      <c r="K13014" s="23"/>
      <c r="L13014" s="22"/>
      <c r="M13014" s="22"/>
      <c r="O13014" s="1"/>
    </row>
    <row r="13015" spans="7:15" x14ac:dyDescent="0.2">
      <c r="G13015" s="2"/>
      <c r="H13015" s="22"/>
      <c r="I13015" s="22"/>
      <c r="J13015" s="23"/>
      <c r="K13015" s="23"/>
      <c r="L13015" s="22"/>
      <c r="M13015" s="22"/>
      <c r="O13015" s="1"/>
    </row>
    <row r="13016" spans="7:15" x14ac:dyDescent="0.2">
      <c r="G13016" s="2"/>
      <c r="H13016" s="22"/>
      <c r="I13016" s="22"/>
      <c r="J13016" s="23"/>
      <c r="K13016" s="23"/>
      <c r="L13016" s="22"/>
      <c r="M13016" s="22"/>
      <c r="O13016" s="1"/>
    </row>
    <row r="13017" spans="7:15" x14ac:dyDescent="0.2">
      <c r="G13017" s="2"/>
      <c r="H13017" s="22"/>
      <c r="I13017" s="22"/>
      <c r="J13017" s="23"/>
      <c r="K13017" s="23"/>
      <c r="L13017" s="22"/>
      <c r="M13017" s="22"/>
      <c r="O13017" s="1"/>
    </row>
    <row r="13018" spans="7:15" x14ac:dyDescent="0.2">
      <c r="G13018" s="2"/>
      <c r="H13018" s="22"/>
      <c r="I13018" s="22"/>
      <c r="J13018" s="23"/>
      <c r="K13018" s="23"/>
      <c r="L13018" s="22"/>
      <c r="M13018" s="22"/>
      <c r="O13018" s="1"/>
    </row>
    <row r="13019" spans="7:15" x14ac:dyDescent="0.2">
      <c r="G13019" s="2"/>
      <c r="H13019" s="22"/>
      <c r="I13019" s="22"/>
      <c r="J13019" s="23"/>
      <c r="K13019" s="23"/>
      <c r="L13019" s="22"/>
      <c r="M13019" s="22"/>
      <c r="O13019" s="1"/>
    </row>
    <row r="13020" spans="7:15" x14ac:dyDescent="0.2">
      <c r="G13020" s="2"/>
      <c r="H13020" s="22"/>
      <c r="I13020" s="22"/>
      <c r="J13020" s="23"/>
      <c r="K13020" s="23"/>
      <c r="L13020" s="22"/>
      <c r="M13020" s="22"/>
      <c r="O13020" s="1"/>
    </row>
    <row r="13021" spans="7:15" x14ac:dyDescent="0.2">
      <c r="G13021" s="2"/>
      <c r="H13021" s="22"/>
      <c r="I13021" s="22"/>
      <c r="J13021" s="23"/>
      <c r="K13021" s="23"/>
      <c r="L13021" s="22"/>
      <c r="M13021" s="22"/>
      <c r="O13021" s="1"/>
    </row>
    <row r="13022" spans="7:15" x14ac:dyDescent="0.2">
      <c r="G13022" s="2"/>
      <c r="H13022" s="22"/>
      <c r="I13022" s="22"/>
      <c r="J13022" s="23"/>
      <c r="K13022" s="23"/>
      <c r="L13022" s="22"/>
      <c r="M13022" s="22"/>
      <c r="O13022" s="1"/>
    </row>
    <row r="13023" spans="7:15" x14ac:dyDescent="0.2">
      <c r="G13023" s="2"/>
      <c r="H13023" s="22"/>
      <c r="I13023" s="22"/>
      <c r="J13023" s="23"/>
      <c r="K13023" s="23"/>
      <c r="L13023" s="22"/>
      <c r="M13023" s="22"/>
      <c r="O13023" s="1"/>
    </row>
    <row r="13024" spans="7:15" x14ac:dyDescent="0.2">
      <c r="G13024" s="2"/>
      <c r="H13024" s="22"/>
      <c r="I13024" s="22"/>
      <c r="J13024" s="23"/>
      <c r="K13024" s="23"/>
      <c r="L13024" s="22"/>
      <c r="M13024" s="22"/>
      <c r="O13024" s="1"/>
    </row>
    <row r="13025" spans="7:15" x14ac:dyDescent="0.2">
      <c r="G13025" s="2"/>
      <c r="H13025" s="22"/>
      <c r="I13025" s="22"/>
      <c r="J13025" s="23"/>
      <c r="K13025" s="23"/>
      <c r="L13025" s="22"/>
      <c r="M13025" s="22"/>
      <c r="O13025" s="1"/>
    </row>
    <row r="13026" spans="7:15" x14ac:dyDescent="0.2">
      <c r="G13026" s="2"/>
      <c r="H13026" s="22"/>
      <c r="I13026" s="22"/>
      <c r="J13026" s="23"/>
      <c r="K13026" s="23"/>
      <c r="L13026" s="22"/>
      <c r="M13026" s="22"/>
      <c r="O13026" s="1"/>
    </row>
    <row r="13027" spans="7:15" x14ac:dyDescent="0.2">
      <c r="G13027" s="2"/>
      <c r="H13027" s="22"/>
      <c r="I13027" s="22"/>
      <c r="J13027" s="23"/>
      <c r="K13027" s="23"/>
      <c r="L13027" s="22"/>
      <c r="M13027" s="22"/>
      <c r="O13027" s="1"/>
    </row>
    <row r="13028" spans="7:15" x14ac:dyDescent="0.2">
      <c r="G13028" s="2"/>
      <c r="H13028" s="22"/>
      <c r="I13028" s="22"/>
      <c r="J13028" s="23"/>
      <c r="K13028" s="23"/>
      <c r="L13028" s="22"/>
      <c r="M13028" s="22"/>
      <c r="O13028" s="1"/>
    </row>
    <row r="13029" spans="7:15" x14ac:dyDescent="0.2">
      <c r="G13029" s="2"/>
      <c r="H13029" s="22"/>
      <c r="I13029" s="22"/>
      <c r="J13029" s="23"/>
      <c r="K13029" s="23"/>
      <c r="L13029" s="22"/>
      <c r="M13029" s="22"/>
      <c r="O13029" s="1"/>
    </row>
    <row r="13030" spans="7:15" x14ac:dyDescent="0.2">
      <c r="G13030" s="2"/>
      <c r="H13030" s="22"/>
      <c r="I13030" s="22"/>
      <c r="J13030" s="23"/>
      <c r="K13030" s="23"/>
      <c r="L13030" s="22"/>
      <c r="M13030" s="22"/>
      <c r="O13030" s="1"/>
    </row>
    <row r="13031" spans="7:15" x14ac:dyDescent="0.2">
      <c r="G13031" s="2"/>
      <c r="H13031" s="22"/>
      <c r="I13031" s="22"/>
      <c r="J13031" s="23"/>
      <c r="K13031" s="23"/>
      <c r="L13031" s="22"/>
      <c r="M13031" s="22"/>
      <c r="O13031" s="1"/>
    </row>
    <row r="13032" spans="7:15" x14ac:dyDescent="0.2">
      <c r="G13032" s="2"/>
      <c r="H13032" s="22"/>
      <c r="I13032" s="22"/>
      <c r="J13032" s="23"/>
      <c r="K13032" s="23"/>
      <c r="L13032" s="22"/>
      <c r="M13032" s="22"/>
      <c r="O13032" s="1"/>
    </row>
    <row r="13033" spans="7:15" x14ac:dyDescent="0.2">
      <c r="G13033" s="2"/>
      <c r="H13033" s="22"/>
      <c r="I13033" s="22"/>
      <c r="J13033" s="23"/>
      <c r="K13033" s="23"/>
      <c r="L13033" s="22"/>
      <c r="M13033" s="22"/>
      <c r="O13033" s="1"/>
    </row>
    <row r="13034" spans="7:15" x14ac:dyDescent="0.2">
      <c r="G13034" s="2"/>
      <c r="H13034" s="22"/>
      <c r="I13034" s="22"/>
      <c r="J13034" s="23"/>
      <c r="K13034" s="23"/>
      <c r="L13034" s="22"/>
      <c r="M13034" s="22"/>
      <c r="O13034" s="1"/>
    </row>
    <row r="13035" spans="7:15" x14ac:dyDescent="0.2">
      <c r="G13035" s="2"/>
      <c r="H13035" s="22"/>
      <c r="I13035" s="22"/>
      <c r="J13035" s="23"/>
      <c r="K13035" s="23"/>
      <c r="L13035" s="22"/>
      <c r="M13035" s="22"/>
      <c r="O13035" s="1"/>
    </row>
    <row r="13036" spans="7:15" x14ac:dyDescent="0.2">
      <c r="G13036" s="2"/>
      <c r="H13036" s="22"/>
      <c r="I13036" s="22"/>
      <c r="J13036" s="23"/>
      <c r="K13036" s="23"/>
      <c r="L13036" s="22"/>
      <c r="M13036" s="22"/>
      <c r="O13036" s="1"/>
    </row>
    <row r="13037" spans="7:15" x14ac:dyDescent="0.2">
      <c r="G13037" s="2"/>
      <c r="H13037" s="22"/>
      <c r="I13037" s="22"/>
      <c r="J13037" s="23"/>
      <c r="K13037" s="23"/>
      <c r="L13037" s="22"/>
      <c r="M13037" s="22"/>
      <c r="O13037" s="1"/>
    </row>
    <row r="13038" spans="7:15" x14ac:dyDescent="0.2">
      <c r="G13038" s="2"/>
      <c r="H13038" s="22"/>
      <c r="I13038" s="22"/>
      <c r="J13038" s="23"/>
      <c r="K13038" s="23"/>
      <c r="L13038" s="22"/>
      <c r="M13038" s="22"/>
      <c r="O13038" s="1"/>
    </row>
    <row r="13039" spans="7:15" x14ac:dyDescent="0.2">
      <c r="G13039" s="2"/>
      <c r="H13039" s="22"/>
      <c r="I13039" s="22"/>
      <c r="J13039" s="23"/>
      <c r="K13039" s="23"/>
      <c r="L13039" s="22"/>
      <c r="M13039" s="22"/>
      <c r="O13039" s="1"/>
    </row>
    <row r="13040" spans="7:15" x14ac:dyDescent="0.2">
      <c r="G13040" s="2"/>
      <c r="H13040" s="22"/>
      <c r="I13040" s="22"/>
      <c r="J13040" s="23"/>
      <c r="K13040" s="23"/>
      <c r="L13040" s="22"/>
      <c r="M13040" s="22"/>
      <c r="O13040" s="1"/>
    </row>
    <row r="13041" spans="7:15" x14ac:dyDescent="0.2">
      <c r="G13041" s="2"/>
      <c r="H13041" s="22"/>
      <c r="I13041" s="22"/>
      <c r="J13041" s="23"/>
      <c r="K13041" s="23"/>
      <c r="L13041" s="22"/>
      <c r="M13041" s="22"/>
      <c r="O13041" s="1"/>
    </row>
    <row r="13042" spans="7:15" x14ac:dyDescent="0.2">
      <c r="G13042" s="2"/>
      <c r="H13042" s="22"/>
      <c r="I13042" s="22"/>
      <c r="J13042" s="23"/>
      <c r="K13042" s="23"/>
      <c r="L13042" s="22"/>
      <c r="M13042" s="22"/>
      <c r="O13042" s="1"/>
    </row>
    <row r="13043" spans="7:15" x14ac:dyDescent="0.2">
      <c r="G13043" s="2"/>
      <c r="H13043" s="22"/>
      <c r="I13043" s="22"/>
      <c r="J13043" s="23"/>
      <c r="K13043" s="23"/>
      <c r="L13043" s="22"/>
      <c r="M13043" s="22"/>
      <c r="O13043" s="1"/>
    </row>
    <row r="13044" spans="7:15" x14ac:dyDescent="0.2">
      <c r="G13044" s="2"/>
      <c r="H13044" s="22"/>
      <c r="I13044" s="22"/>
      <c r="J13044" s="23"/>
      <c r="K13044" s="23"/>
      <c r="L13044" s="22"/>
      <c r="M13044" s="22"/>
      <c r="O13044" s="1"/>
    </row>
    <row r="13045" spans="7:15" x14ac:dyDescent="0.2">
      <c r="G13045" s="2"/>
      <c r="H13045" s="22"/>
      <c r="I13045" s="22"/>
      <c r="J13045" s="23"/>
      <c r="K13045" s="23"/>
      <c r="L13045" s="22"/>
      <c r="M13045" s="22"/>
      <c r="O13045" s="1"/>
    </row>
    <row r="13046" spans="7:15" x14ac:dyDescent="0.2">
      <c r="G13046" s="2"/>
      <c r="H13046" s="22"/>
      <c r="I13046" s="22"/>
      <c r="J13046" s="23"/>
      <c r="K13046" s="23"/>
      <c r="L13046" s="22"/>
      <c r="M13046" s="22"/>
      <c r="O13046" s="1"/>
    </row>
    <row r="13047" spans="7:15" x14ac:dyDescent="0.2">
      <c r="G13047" s="2"/>
      <c r="H13047" s="22"/>
      <c r="I13047" s="22"/>
      <c r="J13047" s="23"/>
      <c r="K13047" s="23"/>
      <c r="L13047" s="22"/>
      <c r="M13047" s="22"/>
      <c r="O13047" s="1"/>
    </row>
    <row r="13048" spans="7:15" x14ac:dyDescent="0.2">
      <c r="G13048" s="2"/>
      <c r="H13048" s="22"/>
      <c r="I13048" s="22"/>
      <c r="J13048" s="23"/>
      <c r="K13048" s="23"/>
      <c r="L13048" s="22"/>
      <c r="M13048" s="22"/>
      <c r="O13048" s="1"/>
    </row>
    <row r="13049" spans="7:15" x14ac:dyDescent="0.2">
      <c r="G13049" s="2"/>
      <c r="H13049" s="22"/>
      <c r="I13049" s="22"/>
      <c r="J13049" s="23"/>
      <c r="K13049" s="23"/>
      <c r="L13049" s="22"/>
      <c r="M13049" s="22"/>
      <c r="O13049" s="1"/>
    </row>
    <row r="13050" spans="7:15" x14ac:dyDescent="0.2">
      <c r="G13050" s="2"/>
      <c r="H13050" s="22"/>
      <c r="I13050" s="22"/>
      <c r="J13050" s="23"/>
      <c r="K13050" s="23"/>
      <c r="L13050" s="22"/>
      <c r="M13050" s="22"/>
      <c r="O13050" s="1"/>
    </row>
    <row r="13051" spans="7:15" x14ac:dyDescent="0.2">
      <c r="G13051" s="2"/>
      <c r="H13051" s="22"/>
      <c r="I13051" s="22"/>
      <c r="J13051" s="23"/>
      <c r="K13051" s="23"/>
      <c r="L13051" s="22"/>
      <c r="M13051" s="22"/>
      <c r="O13051" s="1"/>
    </row>
    <row r="13052" spans="7:15" x14ac:dyDescent="0.2">
      <c r="G13052" s="2"/>
      <c r="H13052" s="22"/>
      <c r="I13052" s="22"/>
      <c r="J13052" s="23"/>
      <c r="K13052" s="23"/>
      <c r="L13052" s="22"/>
      <c r="M13052" s="22"/>
      <c r="O13052" s="1"/>
    </row>
    <row r="13053" spans="7:15" x14ac:dyDescent="0.2">
      <c r="G13053" s="2"/>
      <c r="H13053" s="22"/>
      <c r="I13053" s="22"/>
      <c r="J13053" s="23"/>
      <c r="K13053" s="23"/>
      <c r="L13053" s="22"/>
      <c r="M13053" s="22"/>
      <c r="O13053" s="1"/>
    </row>
    <row r="13054" spans="7:15" x14ac:dyDescent="0.2">
      <c r="G13054" s="2"/>
      <c r="H13054" s="22"/>
      <c r="I13054" s="22"/>
      <c r="J13054" s="23"/>
      <c r="K13054" s="23"/>
      <c r="L13054" s="22"/>
      <c r="M13054" s="22"/>
      <c r="O13054" s="1"/>
    </row>
    <row r="13055" spans="7:15" x14ac:dyDescent="0.2">
      <c r="G13055" s="2"/>
      <c r="H13055" s="22"/>
      <c r="I13055" s="22"/>
      <c r="J13055" s="23"/>
      <c r="K13055" s="23"/>
      <c r="L13055" s="22"/>
      <c r="M13055" s="22"/>
      <c r="O13055" s="1"/>
    </row>
    <row r="13056" spans="7:15" x14ac:dyDescent="0.2">
      <c r="G13056" s="2"/>
      <c r="H13056" s="22"/>
      <c r="I13056" s="22"/>
      <c r="J13056" s="23"/>
      <c r="K13056" s="23"/>
      <c r="L13056" s="22"/>
      <c r="M13056" s="22"/>
      <c r="O13056" s="1"/>
    </row>
    <row r="13057" spans="7:15" x14ac:dyDescent="0.2">
      <c r="G13057" s="2"/>
      <c r="H13057" s="22"/>
      <c r="I13057" s="22"/>
      <c r="J13057" s="23"/>
      <c r="K13057" s="23"/>
      <c r="L13057" s="22"/>
      <c r="M13057" s="22"/>
      <c r="O13057" s="1"/>
    </row>
    <row r="13058" spans="7:15" x14ac:dyDescent="0.2">
      <c r="G13058" s="2"/>
      <c r="H13058" s="22"/>
      <c r="I13058" s="22"/>
      <c r="J13058" s="23"/>
      <c r="K13058" s="23"/>
      <c r="L13058" s="22"/>
      <c r="M13058" s="22"/>
      <c r="O13058" s="1"/>
    </row>
    <row r="13059" spans="7:15" x14ac:dyDescent="0.2">
      <c r="G13059" s="2"/>
      <c r="H13059" s="22"/>
      <c r="I13059" s="22"/>
      <c r="J13059" s="23"/>
      <c r="K13059" s="23"/>
      <c r="L13059" s="22"/>
      <c r="M13059" s="22"/>
      <c r="O13059" s="1"/>
    </row>
    <row r="13060" spans="7:15" x14ac:dyDescent="0.2">
      <c r="G13060" s="2"/>
      <c r="H13060" s="22"/>
      <c r="I13060" s="22"/>
      <c r="J13060" s="23"/>
      <c r="K13060" s="23"/>
      <c r="L13060" s="22"/>
      <c r="M13060" s="22"/>
      <c r="O13060" s="1"/>
    </row>
    <row r="13061" spans="7:15" x14ac:dyDescent="0.2">
      <c r="G13061" s="2"/>
      <c r="H13061" s="22"/>
      <c r="I13061" s="22"/>
      <c r="J13061" s="23"/>
      <c r="K13061" s="23"/>
      <c r="L13061" s="22"/>
      <c r="M13061" s="22"/>
      <c r="O13061" s="1"/>
    </row>
    <row r="13062" spans="7:15" x14ac:dyDescent="0.2">
      <c r="G13062" s="2"/>
      <c r="H13062" s="22"/>
      <c r="I13062" s="22"/>
      <c r="J13062" s="23"/>
      <c r="K13062" s="23"/>
      <c r="L13062" s="22"/>
      <c r="M13062" s="22"/>
      <c r="O13062" s="1"/>
    </row>
    <row r="13063" spans="7:15" x14ac:dyDescent="0.2">
      <c r="G13063" s="2"/>
      <c r="H13063" s="22"/>
      <c r="I13063" s="22"/>
      <c r="J13063" s="23"/>
      <c r="K13063" s="23"/>
      <c r="L13063" s="22"/>
      <c r="M13063" s="22"/>
      <c r="O13063" s="1"/>
    </row>
    <row r="13064" spans="7:15" x14ac:dyDescent="0.2">
      <c r="G13064" s="2"/>
      <c r="H13064" s="22"/>
      <c r="I13064" s="22"/>
      <c r="J13064" s="23"/>
      <c r="K13064" s="23"/>
      <c r="L13064" s="22"/>
      <c r="M13064" s="22"/>
      <c r="O13064" s="1"/>
    </row>
    <row r="13065" spans="7:15" x14ac:dyDescent="0.2">
      <c r="G13065" s="2"/>
      <c r="H13065" s="22"/>
      <c r="I13065" s="22"/>
      <c r="J13065" s="23"/>
      <c r="K13065" s="23"/>
      <c r="L13065" s="22"/>
      <c r="M13065" s="22"/>
      <c r="O13065" s="1"/>
    </row>
    <row r="13066" spans="7:15" x14ac:dyDescent="0.2">
      <c r="G13066" s="2"/>
      <c r="H13066" s="22"/>
      <c r="I13066" s="22"/>
      <c r="J13066" s="23"/>
      <c r="K13066" s="23"/>
      <c r="L13066" s="22"/>
      <c r="M13066" s="22"/>
      <c r="O13066" s="1"/>
    </row>
    <row r="13067" spans="7:15" x14ac:dyDescent="0.2">
      <c r="G13067" s="2"/>
      <c r="H13067" s="22"/>
      <c r="I13067" s="22"/>
      <c r="J13067" s="23"/>
      <c r="K13067" s="23"/>
      <c r="L13067" s="22"/>
      <c r="M13067" s="22"/>
      <c r="O13067" s="1"/>
    </row>
    <row r="13068" spans="7:15" x14ac:dyDescent="0.2">
      <c r="G13068" s="2"/>
      <c r="H13068" s="22"/>
      <c r="I13068" s="22"/>
      <c r="J13068" s="23"/>
      <c r="K13068" s="23"/>
      <c r="L13068" s="22"/>
      <c r="M13068" s="22"/>
      <c r="O13068" s="1"/>
    </row>
    <row r="13069" spans="7:15" x14ac:dyDescent="0.2">
      <c r="G13069" s="2"/>
      <c r="H13069" s="22"/>
      <c r="I13069" s="22"/>
      <c r="J13069" s="23"/>
      <c r="K13069" s="23"/>
      <c r="L13069" s="22"/>
      <c r="M13069" s="22"/>
      <c r="O13069" s="1"/>
    </row>
    <row r="13070" spans="7:15" x14ac:dyDescent="0.2">
      <c r="G13070" s="2"/>
      <c r="H13070" s="22"/>
      <c r="I13070" s="22"/>
      <c r="J13070" s="23"/>
      <c r="K13070" s="23"/>
      <c r="L13070" s="22"/>
      <c r="M13070" s="22"/>
      <c r="O13070" s="1"/>
    </row>
    <row r="13071" spans="7:15" x14ac:dyDescent="0.2">
      <c r="G13071" s="2"/>
      <c r="H13071" s="22"/>
      <c r="I13071" s="22"/>
      <c r="J13071" s="23"/>
      <c r="K13071" s="23"/>
      <c r="L13071" s="22"/>
      <c r="M13071" s="22"/>
      <c r="O13071" s="1"/>
    </row>
    <row r="13072" spans="7:15" x14ac:dyDescent="0.2">
      <c r="G13072" s="2"/>
      <c r="H13072" s="22"/>
      <c r="I13072" s="22"/>
      <c r="J13072" s="23"/>
      <c r="K13072" s="23"/>
      <c r="L13072" s="22"/>
      <c r="M13072" s="22"/>
      <c r="O13072" s="1"/>
    </row>
    <row r="13073" spans="7:15" x14ac:dyDescent="0.2">
      <c r="G13073" s="2"/>
      <c r="H13073" s="22"/>
      <c r="I13073" s="22"/>
      <c r="J13073" s="23"/>
      <c r="K13073" s="23"/>
      <c r="L13073" s="22"/>
      <c r="M13073" s="22"/>
      <c r="O13073" s="1"/>
    </row>
    <row r="13074" spans="7:15" x14ac:dyDescent="0.2">
      <c r="G13074" s="2"/>
      <c r="H13074" s="22"/>
      <c r="I13074" s="22"/>
      <c r="J13074" s="23"/>
      <c r="K13074" s="23"/>
      <c r="L13074" s="22"/>
      <c r="M13074" s="22"/>
      <c r="O13074" s="1"/>
    </row>
    <row r="13075" spans="7:15" x14ac:dyDescent="0.2">
      <c r="G13075" s="2"/>
      <c r="H13075" s="22"/>
      <c r="I13075" s="22"/>
      <c r="J13075" s="23"/>
      <c r="K13075" s="23"/>
      <c r="L13075" s="22"/>
      <c r="M13075" s="22"/>
      <c r="O13075" s="1"/>
    </row>
    <row r="13076" spans="7:15" x14ac:dyDescent="0.2">
      <c r="G13076" s="2"/>
      <c r="H13076" s="22"/>
      <c r="I13076" s="22"/>
      <c r="J13076" s="23"/>
      <c r="K13076" s="23"/>
      <c r="L13076" s="22"/>
      <c r="M13076" s="22"/>
      <c r="O13076" s="1"/>
    </row>
    <row r="13077" spans="7:15" x14ac:dyDescent="0.2">
      <c r="G13077" s="2"/>
      <c r="H13077" s="22"/>
      <c r="I13077" s="22"/>
      <c r="J13077" s="23"/>
      <c r="K13077" s="23"/>
      <c r="L13077" s="22"/>
      <c r="M13077" s="22"/>
      <c r="O13077" s="1"/>
    </row>
    <row r="13078" spans="7:15" x14ac:dyDescent="0.2">
      <c r="G13078" s="2"/>
      <c r="H13078" s="22"/>
      <c r="I13078" s="22"/>
      <c r="J13078" s="23"/>
      <c r="K13078" s="23"/>
      <c r="L13078" s="22"/>
      <c r="M13078" s="22"/>
      <c r="O13078" s="1"/>
    </row>
    <row r="13079" spans="7:15" x14ac:dyDescent="0.2">
      <c r="G13079" s="2"/>
      <c r="H13079" s="22"/>
      <c r="I13079" s="22"/>
      <c r="J13079" s="23"/>
      <c r="K13079" s="23"/>
      <c r="L13079" s="22"/>
      <c r="M13079" s="22"/>
      <c r="O13079" s="1"/>
    </row>
    <row r="13080" spans="7:15" x14ac:dyDescent="0.2">
      <c r="G13080" s="2"/>
      <c r="H13080" s="22"/>
      <c r="I13080" s="22"/>
      <c r="J13080" s="23"/>
      <c r="K13080" s="23"/>
      <c r="L13080" s="22"/>
      <c r="M13080" s="22"/>
      <c r="O13080" s="1"/>
    </row>
    <row r="13081" spans="7:15" x14ac:dyDescent="0.2">
      <c r="G13081" s="2"/>
      <c r="H13081" s="22"/>
      <c r="I13081" s="22"/>
      <c r="J13081" s="23"/>
      <c r="K13081" s="23"/>
      <c r="L13081" s="22"/>
      <c r="M13081" s="22"/>
      <c r="O13081" s="1"/>
    </row>
    <row r="13082" spans="7:15" x14ac:dyDescent="0.2">
      <c r="G13082" s="2"/>
      <c r="H13082" s="22"/>
      <c r="I13082" s="22"/>
      <c r="J13082" s="23"/>
      <c r="K13082" s="23"/>
      <c r="L13082" s="22"/>
      <c r="M13082" s="22"/>
      <c r="O13082" s="1"/>
    </row>
    <row r="13083" spans="7:15" x14ac:dyDescent="0.2">
      <c r="G13083" s="2"/>
      <c r="H13083" s="22"/>
      <c r="I13083" s="22"/>
      <c r="J13083" s="23"/>
      <c r="K13083" s="23"/>
      <c r="L13083" s="22"/>
      <c r="M13083" s="22"/>
      <c r="O13083" s="1"/>
    </row>
    <row r="13084" spans="7:15" x14ac:dyDescent="0.2">
      <c r="G13084" s="2"/>
      <c r="H13084" s="22"/>
      <c r="I13084" s="22"/>
      <c r="J13084" s="23"/>
      <c r="K13084" s="23"/>
      <c r="L13084" s="22"/>
      <c r="M13084" s="22"/>
      <c r="O13084" s="1"/>
    </row>
    <row r="13085" spans="7:15" x14ac:dyDescent="0.2">
      <c r="G13085" s="2"/>
      <c r="H13085" s="22"/>
      <c r="I13085" s="22"/>
      <c r="J13085" s="23"/>
      <c r="K13085" s="23"/>
      <c r="L13085" s="22"/>
      <c r="M13085" s="22"/>
      <c r="O13085" s="1"/>
    </row>
    <row r="13086" spans="7:15" x14ac:dyDescent="0.2">
      <c r="G13086" s="2"/>
      <c r="H13086" s="22"/>
      <c r="I13086" s="22"/>
      <c r="J13086" s="23"/>
      <c r="K13086" s="23"/>
      <c r="L13086" s="22"/>
      <c r="M13086" s="22"/>
      <c r="O13086" s="1"/>
    </row>
    <row r="13087" spans="7:15" x14ac:dyDescent="0.2">
      <c r="G13087" s="2"/>
      <c r="H13087" s="22"/>
      <c r="I13087" s="22"/>
      <c r="J13087" s="23"/>
      <c r="K13087" s="23"/>
      <c r="L13087" s="22"/>
      <c r="M13087" s="22"/>
      <c r="O13087" s="1"/>
    </row>
    <row r="13088" spans="7:15" x14ac:dyDescent="0.2">
      <c r="G13088" s="2"/>
      <c r="H13088" s="22"/>
      <c r="I13088" s="22"/>
      <c r="J13088" s="23"/>
      <c r="K13088" s="23"/>
      <c r="L13088" s="22"/>
      <c r="M13088" s="22"/>
      <c r="O13088" s="1"/>
    </row>
    <row r="13089" spans="7:15" x14ac:dyDescent="0.2">
      <c r="G13089" s="2"/>
      <c r="H13089" s="22"/>
      <c r="I13089" s="22"/>
      <c r="J13089" s="23"/>
      <c r="K13089" s="23"/>
      <c r="L13089" s="22"/>
      <c r="M13089" s="22"/>
      <c r="O13089" s="1"/>
    </row>
    <row r="13090" spans="7:15" x14ac:dyDescent="0.2">
      <c r="G13090" s="2"/>
      <c r="H13090" s="22"/>
      <c r="I13090" s="22"/>
      <c r="J13090" s="23"/>
      <c r="K13090" s="23"/>
      <c r="L13090" s="22"/>
      <c r="M13090" s="22"/>
      <c r="O13090" s="1"/>
    </row>
    <row r="13091" spans="7:15" x14ac:dyDescent="0.2">
      <c r="G13091" s="2"/>
      <c r="H13091" s="22"/>
      <c r="I13091" s="22"/>
      <c r="J13091" s="23"/>
      <c r="K13091" s="23"/>
      <c r="L13091" s="22"/>
      <c r="M13091" s="22"/>
      <c r="O13091" s="1"/>
    </row>
    <row r="13092" spans="7:15" x14ac:dyDescent="0.2">
      <c r="G13092" s="2"/>
      <c r="H13092" s="22"/>
      <c r="I13092" s="22"/>
      <c r="J13092" s="23"/>
      <c r="K13092" s="23"/>
      <c r="L13092" s="22"/>
      <c r="M13092" s="22"/>
      <c r="O13092" s="1"/>
    </row>
    <row r="13093" spans="7:15" x14ac:dyDescent="0.2">
      <c r="G13093" s="2"/>
      <c r="H13093" s="22"/>
      <c r="I13093" s="22"/>
      <c r="J13093" s="23"/>
      <c r="K13093" s="23"/>
      <c r="L13093" s="22"/>
      <c r="M13093" s="22"/>
      <c r="O13093" s="1"/>
    </row>
    <row r="13094" spans="7:15" x14ac:dyDescent="0.2">
      <c r="G13094" s="2"/>
      <c r="H13094" s="22"/>
      <c r="I13094" s="22"/>
      <c r="J13094" s="23"/>
      <c r="K13094" s="23"/>
      <c r="L13094" s="22"/>
      <c r="M13094" s="22"/>
      <c r="O13094" s="1"/>
    </row>
    <row r="13095" spans="7:15" x14ac:dyDescent="0.2">
      <c r="G13095" s="2"/>
      <c r="H13095" s="22"/>
      <c r="I13095" s="22"/>
      <c r="J13095" s="23"/>
      <c r="K13095" s="23"/>
      <c r="L13095" s="22"/>
      <c r="M13095" s="22"/>
      <c r="O13095" s="1"/>
    </row>
    <row r="13096" spans="7:15" x14ac:dyDescent="0.2">
      <c r="G13096" s="2"/>
      <c r="H13096" s="22"/>
      <c r="I13096" s="22"/>
      <c r="J13096" s="23"/>
      <c r="K13096" s="23"/>
      <c r="L13096" s="22"/>
      <c r="M13096" s="22"/>
      <c r="O13096" s="1"/>
    </row>
    <row r="13097" spans="7:15" x14ac:dyDescent="0.2">
      <c r="G13097" s="2"/>
      <c r="H13097" s="22"/>
      <c r="I13097" s="22"/>
      <c r="J13097" s="23"/>
      <c r="K13097" s="23"/>
      <c r="L13097" s="22"/>
      <c r="M13097" s="22"/>
      <c r="O13097" s="1"/>
    </row>
    <row r="13098" spans="7:15" x14ac:dyDescent="0.2">
      <c r="G13098" s="2"/>
      <c r="H13098" s="22"/>
      <c r="I13098" s="22"/>
      <c r="J13098" s="23"/>
      <c r="K13098" s="23"/>
      <c r="L13098" s="22"/>
      <c r="M13098" s="22"/>
      <c r="O13098" s="1"/>
    </row>
    <row r="13099" spans="7:15" x14ac:dyDescent="0.2">
      <c r="G13099" s="2"/>
      <c r="H13099" s="22"/>
      <c r="I13099" s="22"/>
      <c r="J13099" s="23"/>
      <c r="K13099" s="23"/>
      <c r="L13099" s="22"/>
      <c r="M13099" s="22"/>
      <c r="O13099" s="1"/>
    </row>
    <row r="13100" spans="7:15" x14ac:dyDescent="0.2">
      <c r="G13100" s="2"/>
      <c r="H13100" s="22"/>
      <c r="I13100" s="22"/>
      <c r="J13100" s="23"/>
      <c r="K13100" s="23"/>
      <c r="L13100" s="22"/>
      <c r="M13100" s="22"/>
      <c r="O13100" s="1"/>
    </row>
    <row r="13101" spans="7:15" x14ac:dyDescent="0.2">
      <c r="G13101" s="2"/>
      <c r="H13101" s="22"/>
      <c r="I13101" s="22"/>
      <c r="J13101" s="23"/>
      <c r="K13101" s="23"/>
      <c r="L13101" s="22"/>
      <c r="M13101" s="22"/>
      <c r="O13101" s="1"/>
    </row>
    <row r="13102" spans="7:15" x14ac:dyDescent="0.2">
      <c r="G13102" s="2"/>
      <c r="H13102" s="22"/>
      <c r="I13102" s="22"/>
      <c r="J13102" s="23"/>
      <c r="K13102" s="23"/>
      <c r="L13102" s="22"/>
      <c r="M13102" s="22"/>
      <c r="O13102" s="1"/>
    </row>
    <row r="13103" spans="7:15" x14ac:dyDescent="0.2">
      <c r="G13103" s="2"/>
      <c r="H13103" s="22"/>
      <c r="I13103" s="22"/>
      <c r="J13103" s="23"/>
      <c r="K13103" s="23"/>
      <c r="L13103" s="22"/>
      <c r="M13103" s="22"/>
      <c r="O13103" s="1"/>
    </row>
    <row r="13104" spans="7:15" x14ac:dyDescent="0.2">
      <c r="G13104" s="2"/>
      <c r="H13104" s="22"/>
      <c r="I13104" s="22"/>
      <c r="J13104" s="23"/>
      <c r="K13104" s="23"/>
      <c r="L13104" s="22"/>
      <c r="M13104" s="22"/>
      <c r="O13104" s="1"/>
    </row>
    <row r="13105" spans="7:15" x14ac:dyDescent="0.2">
      <c r="G13105" s="2"/>
      <c r="H13105" s="22"/>
      <c r="I13105" s="22"/>
      <c r="J13105" s="23"/>
      <c r="K13105" s="23"/>
      <c r="L13105" s="22"/>
      <c r="M13105" s="22"/>
      <c r="O13105" s="1"/>
    </row>
    <row r="13106" spans="7:15" x14ac:dyDescent="0.2">
      <c r="G13106" s="2"/>
      <c r="H13106" s="22"/>
      <c r="I13106" s="22"/>
      <c r="J13106" s="23"/>
      <c r="K13106" s="23"/>
      <c r="L13106" s="22"/>
      <c r="M13106" s="22"/>
      <c r="O13106" s="1"/>
    </row>
    <row r="13107" spans="7:15" x14ac:dyDescent="0.2">
      <c r="G13107" s="2"/>
      <c r="H13107" s="22"/>
      <c r="I13107" s="22"/>
      <c r="J13107" s="23"/>
      <c r="K13107" s="23"/>
      <c r="L13107" s="22"/>
      <c r="M13107" s="22"/>
      <c r="O13107" s="1"/>
    </row>
    <row r="13108" spans="7:15" x14ac:dyDescent="0.2">
      <c r="G13108" s="2"/>
      <c r="H13108" s="22"/>
      <c r="I13108" s="22"/>
      <c r="J13108" s="23"/>
      <c r="K13108" s="23"/>
      <c r="L13108" s="22"/>
      <c r="M13108" s="22"/>
      <c r="O13108" s="1"/>
    </row>
    <row r="13109" spans="7:15" x14ac:dyDescent="0.2">
      <c r="G13109" s="2"/>
      <c r="H13109" s="22"/>
      <c r="I13109" s="22"/>
      <c r="J13109" s="23"/>
      <c r="K13109" s="23"/>
      <c r="L13109" s="22"/>
      <c r="M13109" s="22"/>
      <c r="O13109" s="1"/>
    </row>
    <row r="13110" spans="7:15" x14ac:dyDescent="0.2">
      <c r="G13110" s="2"/>
      <c r="H13110" s="22"/>
      <c r="I13110" s="22"/>
      <c r="J13110" s="23"/>
      <c r="K13110" s="23"/>
      <c r="L13110" s="22"/>
      <c r="M13110" s="22"/>
      <c r="O13110" s="1"/>
    </row>
    <row r="13111" spans="7:15" x14ac:dyDescent="0.2">
      <c r="G13111" s="2"/>
      <c r="H13111" s="22"/>
      <c r="I13111" s="22"/>
      <c r="J13111" s="23"/>
      <c r="K13111" s="23"/>
      <c r="L13111" s="22"/>
      <c r="M13111" s="22"/>
      <c r="O13111" s="1"/>
    </row>
    <row r="13112" spans="7:15" x14ac:dyDescent="0.2">
      <c r="G13112" s="2"/>
      <c r="H13112" s="22"/>
      <c r="I13112" s="22"/>
      <c r="J13112" s="23"/>
      <c r="K13112" s="23"/>
      <c r="L13112" s="22"/>
      <c r="M13112" s="22"/>
      <c r="O13112" s="1"/>
    </row>
    <row r="13113" spans="7:15" x14ac:dyDescent="0.2">
      <c r="G13113" s="2"/>
      <c r="H13113" s="22"/>
      <c r="I13113" s="22"/>
      <c r="J13113" s="23"/>
      <c r="K13113" s="23"/>
      <c r="L13113" s="22"/>
      <c r="M13113" s="22"/>
      <c r="O13113" s="1"/>
    </row>
    <row r="13114" spans="7:15" x14ac:dyDescent="0.2">
      <c r="G13114" s="2"/>
      <c r="H13114" s="22"/>
      <c r="I13114" s="22"/>
      <c r="J13114" s="23"/>
      <c r="K13114" s="23"/>
      <c r="L13114" s="22"/>
      <c r="M13114" s="22"/>
      <c r="O13114" s="1"/>
    </row>
    <row r="13115" spans="7:15" x14ac:dyDescent="0.2">
      <c r="G13115" s="2"/>
      <c r="H13115" s="22"/>
      <c r="I13115" s="22"/>
      <c r="J13115" s="23"/>
      <c r="K13115" s="23"/>
      <c r="L13115" s="22"/>
      <c r="M13115" s="22"/>
      <c r="O13115" s="1"/>
    </row>
    <row r="13116" spans="7:15" x14ac:dyDescent="0.2">
      <c r="G13116" s="2"/>
      <c r="H13116" s="22"/>
      <c r="I13116" s="22"/>
      <c r="J13116" s="23"/>
      <c r="K13116" s="23"/>
      <c r="L13116" s="22"/>
      <c r="M13116" s="22"/>
      <c r="O13116" s="1"/>
    </row>
    <row r="13117" spans="7:15" x14ac:dyDescent="0.2">
      <c r="G13117" s="2"/>
      <c r="H13117" s="22"/>
      <c r="I13117" s="22"/>
      <c r="J13117" s="23"/>
      <c r="K13117" s="23"/>
      <c r="L13117" s="22"/>
      <c r="M13117" s="22"/>
      <c r="O13117" s="1"/>
    </row>
    <row r="13118" spans="7:15" x14ac:dyDescent="0.2">
      <c r="G13118" s="2"/>
      <c r="H13118" s="22"/>
      <c r="I13118" s="22"/>
      <c r="J13118" s="23"/>
      <c r="K13118" s="23"/>
      <c r="L13118" s="22"/>
      <c r="M13118" s="22"/>
      <c r="O13118" s="1"/>
    </row>
    <row r="13119" spans="7:15" x14ac:dyDescent="0.2">
      <c r="G13119" s="2"/>
      <c r="H13119" s="22"/>
      <c r="I13119" s="22"/>
      <c r="J13119" s="23"/>
      <c r="K13119" s="23"/>
      <c r="L13119" s="22"/>
      <c r="M13119" s="22"/>
      <c r="O13119" s="1"/>
    </row>
    <row r="13120" spans="7:15" x14ac:dyDescent="0.2">
      <c r="G13120" s="2"/>
      <c r="H13120" s="22"/>
      <c r="I13120" s="22"/>
      <c r="J13120" s="23"/>
      <c r="K13120" s="23"/>
      <c r="L13120" s="22"/>
      <c r="M13120" s="22"/>
      <c r="O13120" s="1"/>
    </row>
    <row r="13121" spans="7:15" x14ac:dyDescent="0.2">
      <c r="G13121" s="2"/>
      <c r="H13121" s="22"/>
      <c r="I13121" s="22"/>
      <c r="J13121" s="23"/>
      <c r="K13121" s="23"/>
      <c r="L13121" s="22"/>
      <c r="M13121" s="22"/>
      <c r="O13121" s="1"/>
    </row>
    <row r="13122" spans="7:15" x14ac:dyDescent="0.2">
      <c r="G13122" s="2"/>
      <c r="H13122" s="22"/>
      <c r="I13122" s="22"/>
      <c r="J13122" s="23"/>
      <c r="K13122" s="23"/>
      <c r="L13122" s="22"/>
      <c r="M13122" s="22"/>
      <c r="O13122" s="1"/>
    </row>
    <row r="13123" spans="7:15" x14ac:dyDescent="0.2">
      <c r="G13123" s="2"/>
      <c r="H13123" s="22"/>
      <c r="I13123" s="22"/>
      <c r="J13123" s="23"/>
      <c r="K13123" s="23"/>
      <c r="L13123" s="22"/>
      <c r="M13123" s="22"/>
      <c r="O13123" s="1"/>
    </row>
    <row r="13124" spans="7:15" x14ac:dyDescent="0.2">
      <c r="G13124" s="2"/>
      <c r="H13124" s="22"/>
      <c r="I13124" s="22"/>
      <c r="J13124" s="23"/>
      <c r="K13124" s="23"/>
      <c r="L13124" s="22"/>
      <c r="M13124" s="22"/>
      <c r="O13124" s="1"/>
    </row>
    <row r="13125" spans="7:15" x14ac:dyDescent="0.2">
      <c r="G13125" s="2"/>
      <c r="H13125" s="22"/>
      <c r="I13125" s="22"/>
      <c r="J13125" s="23"/>
      <c r="K13125" s="23"/>
      <c r="L13125" s="22"/>
      <c r="M13125" s="22"/>
      <c r="O13125" s="1"/>
    </row>
    <row r="13126" spans="7:15" x14ac:dyDescent="0.2">
      <c r="G13126" s="2"/>
      <c r="H13126" s="22"/>
      <c r="I13126" s="22"/>
      <c r="J13126" s="23"/>
      <c r="K13126" s="23"/>
      <c r="L13126" s="22"/>
      <c r="M13126" s="22"/>
      <c r="O13126" s="1"/>
    </row>
    <row r="13127" spans="7:15" x14ac:dyDescent="0.2">
      <c r="G13127" s="2"/>
      <c r="H13127" s="22"/>
      <c r="I13127" s="22"/>
      <c r="J13127" s="23"/>
      <c r="K13127" s="23"/>
      <c r="L13127" s="22"/>
      <c r="M13127" s="22"/>
      <c r="O13127" s="1"/>
    </row>
    <row r="13128" spans="7:15" x14ac:dyDescent="0.2">
      <c r="G13128" s="2"/>
      <c r="H13128" s="22"/>
      <c r="I13128" s="22"/>
      <c r="J13128" s="23"/>
      <c r="K13128" s="23"/>
      <c r="L13128" s="22"/>
      <c r="M13128" s="22"/>
      <c r="O13128" s="1"/>
    </row>
    <row r="13129" spans="7:15" x14ac:dyDescent="0.2">
      <c r="G13129" s="2"/>
      <c r="H13129" s="22"/>
      <c r="I13129" s="22"/>
      <c r="J13129" s="23"/>
      <c r="K13129" s="23"/>
      <c r="L13129" s="22"/>
      <c r="M13129" s="22"/>
      <c r="O13129" s="1"/>
    </row>
    <row r="13130" spans="7:15" x14ac:dyDescent="0.2">
      <c r="G13130" s="2"/>
      <c r="H13130" s="22"/>
      <c r="I13130" s="22"/>
      <c r="J13130" s="23"/>
      <c r="K13130" s="23"/>
      <c r="L13130" s="22"/>
      <c r="M13130" s="22"/>
      <c r="O13130" s="1"/>
    </row>
    <row r="13131" spans="7:15" x14ac:dyDescent="0.2">
      <c r="G13131" s="2"/>
      <c r="H13131" s="22"/>
      <c r="I13131" s="22"/>
      <c r="J13131" s="23"/>
      <c r="K13131" s="23"/>
      <c r="L13131" s="22"/>
      <c r="M13131" s="22"/>
      <c r="O13131" s="1"/>
    </row>
    <row r="13132" spans="7:15" x14ac:dyDescent="0.2">
      <c r="G13132" s="2"/>
      <c r="H13132" s="22"/>
      <c r="I13132" s="22"/>
      <c r="J13132" s="23"/>
      <c r="K13132" s="23"/>
      <c r="L13132" s="22"/>
      <c r="M13132" s="22"/>
      <c r="O13132" s="1"/>
    </row>
    <row r="13133" spans="7:15" x14ac:dyDescent="0.2">
      <c r="G13133" s="2"/>
      <c r="H13133" s="22"/>
      <c r="I13133" s="22"/>
      <c r="J13133" s="23"/>
      <c r="K13133" s="23"/>
      <c r="L13133" s="22"/>
      <c r="M13133" s="22"/>
      <c r="O13133" s="1"/>
    </row>
    <row r="13134" spans="7:15" x14ac:dyDescent="0.2">
      <c r="G13134" s="2"/>
      <c r="H13134" s="22"/>
      <c r="I13134" s="22"/>
      <c r="J13134" s="23"/>
      <c r="K13134" s="23"/>
      <c r="L13134" s="22"/>
      <c r="M13134" s="22"/>
      <c r="O13134" s="1"/>
    </row>
    <row r="13135" spans="7:15" x14ac:dyDescent="0.2">
      <c r="G13135" s="2"/>
      <c r="H13135" s="22"/>
      <c r="I13135" s="22"/>
      <c r="J13135" s="23"/>
      <c r="K13135" s="23"/>
      <c r="L13135" s="22"/>
      <c r="M13135" s="22"/>
      <c r="O13135" s="1"/>
    </row>
    <row r="13136" spans="7:15" x14ac:dyDescent="0.2">
      <c r="G13136" s="2"/>
      <c r="H13136" s="22"/>
      <c r="I13136" s="22"/>
      <c r="J13136" s="23"/>
      <c r="K13136" s="23"/>
      <c r="L13136" s="22"/>
      <c r="M13136" s="22"/>
      <c r="O13136" s="1"/>
    </row>
    <row r="13137" spans="7:15" x14ac:dyDescent="0.2">
      <c r="G13137" s="2"/>
      <c r="H13137" s="22"/>
      <c r="I13137" s="22"/>
      <c r="J13137" s="23"/>
      <c r="K13137" s="23"/>
      <c r="L13137" s="22"/>
      <c r="M13137" s="22"/>
      <c r="O13137" s="1"/>
    </row>
    <row r="13138" spans="7:15" x14ac:dyDescent="0.2">
      <c r="G13138" s="2"/>
      <c r="H13138" s="22"/>
      <c r="I13138" s="22"/>
      <c r="J13138" s="23"/>
      <c r="K13138" s="23"/>
      <c r="L13138" s="22"/>
      <c r="M13138" s="22"/>
      <c r="O13138" s="1"/>
    </row>
    <row r="13139" spans="7:15" x14ac:dyDescent="0.2">
      <c r="G13139" s="2"/>
      <c r="H13139" s="22"/>
      <c r="I13139" s="22"/>
      <c r="J13139" s="23"/>
      <c r="K13139" s="23"/>
      <c r="L13139" s="22"/>
      <c r="M13139" s="22"/>
      <c r="O13139" s="1"/>
    </row>
    <row r="13140" spans="7:15" x14ac:dyDescent="0.2">
      <c r="G13140" s="2"/>
      <c r="H13140" s="22"/>
      <c r="I13140" s="22"/>
      <c r="J13140" s="23"/>
      <c r="K13140" s="23"/>
      <c r="L13140" s="22"/>
      <c r="M13140" s="22"/>
      <c r="O13140" s="1"/>
    </row>
    <row r="13141" spans="7:15" x14ac:dyDescent="0.2">
      <c r="G13141" s="2"/>
      <c r="H13141" s="22"/>
      <c r="I13141" s="22"/>
      <c r="J13141" s="23"/>
      <c r="K13141" s="23"/>
      <c r="L13141" s="22"/>
      <c r="M13141" s="22"/>
      <c r="O13141" s="1"/>
    </row>
    <row r="13142" spans="7:15" x14ac:dyDescent="0.2">
      <c r="G13142" s="2"/>
      <c r="H13142" s="22"/>
      <c r="I13142" s="22"/>
      <c r="J13142" s="23"/>
      <c r="K13142" s="23"/>
      <c r="L13142" s="22"/>
      <c r="M13142" s="22"/>
      <c r="O13142" s="1"/>
    </row>
    <row r="13143" spans="7:15" x14ac:dyDescent="0.2">
      <c r="G13143" s="2"/>
      <c r="H13143" s="22"/>
      <c r="I13143" s="22"/>
      <c r="J13143" s="23"/>
      <c r="K13143" s="23"/>
      <c r="L13143" s="22"/>
      <c r="M13143" s="22"/>
      <c r="O13143" s="1"/>
    </row>
    <row r="13144" spans="7:15" x14ac:dyDescent="0.2">
      <c r="G13144" s="2"/>
      <c r="H13144" s="22"/>
      <c r="I13144" s="22"/>
      <c r="J13144" s="23"/>
      <c r="K13144" s="23"/>
      <c r="L13144" s="22"/>
      <c r="M13144" s="22"/>
      <c r="O13144" s="1"/>
    </row>
    <row r="13145" spans="7:15" x14ac:dyDescent="0.2">
      <c r="G13145" s="2"/>
      <c r="H13145" s="22"/>
      <c r="I13145" s="22"/>
      <c r="J13145" s="23"/>
      <c r="K13145" s="23"/>
      <c r="L13145" s="22"/>
      <c r="M13145" s="22"/>
      <c r="O13145" s="1"/>
    </row>
    <row r="13146" spans="7:15" x14ac:dyDescent="0.2">
      <c r="G13146" s="2"/>
      <c r="H13146" s="22"/>
      <c r="I13146" s="22"/>
      <c r="J13146" s="23"/>
      <c r="K13146" s="23"/>
      <c r="L13146" s="22"/>
      <c r="M13146" s="22"/>
      <c r="O13146" s="1"/>
    </row>
    <row r="13147" spans="7:15" x14ac:dyDescent="0.2">
      <c r="G13147" s="2"/>
      <c r="H13147" s="22"/>
      <c r="I13147" s="22"/>
      <c r="J13147" s="23"/>
      <c r="K13147" s="23"/>
      <c r="L13147" s="22"/>
      <c r="M13147" s="22"/>
      <c r="O13147" s="1"/>
    </row>
    <row r="13148" spans="7:15" x14ac:dyDescent="0.2">
      <c r="G13148" s="2"/>
      <c r="H13148" s="22"/>
      <c r="I13148" s="22"/>
      <c r="J13148" s="23"/>
      <c r="K13148" s="23"/>
      <c r="L13148" s="22"/>
      <c r="M13148" s="22"/>
      <c r="O13148" s="1"/>
    </row>
    <row r="13149" spans="7:15" x14ac:dyDescent="0.2">
      <c r="G13149" s="2"/>
      <c r="H13149" s="22"/>
      <c r="I13149" s="22"/>
      <c r="J13149" s="23"/>
      <c r="K13149" s="23"/>
      <c r="L13149" s="22"/>
      <c r="M13149" s="22"/>
      <c r="O13149" s="1"/>
    </row>
    <row r="13150" spans="7:15" x14ac:dyDescent="0.2">
      <c r="G13150" s="2"/>
      <c r="H13150" s="22"/>
      <c r="I13150" s="22"/>
      <c r="J13150" s="23"/>
      <c r="K13150" s="23"/>
      <c r="L13150" s="22"/>
      <c r="M13150" s="22"/>
      <c r="O13150" s="1"/>
    </row>
    <row r="13151" spans="7:15" x14ac:dyDescent="0.2">
      <c r="G13151" s="2"/>
      <c r="H13151" s="22"/>
      <c r="I13151" s="22"/>
      <c r="J13151" s="23"/>
      <c r="K13151" s="23"/>
      <c r="L13151" s="22"/>
      <c r="M13151" s="22"/>
      <c r="O13151" s="1"/>
    </row>
    <row r="13152" spans="7:15" x14ac:dyDescent="0.2">
      <c r="G13152" s="2"/>
      <c r="H13152" s="22"/>
      <c r="I13152" s="22"/>
      <c r="J13152" s="23"/>
      <c r="K13152" s="23"/>
      <c r="L13152" s="22"/>
      <c r="M13152" s="22"/>
      <c r="O13152" s="1"/>
    </row>
    <row r="13153" spans="7:15" x14ac:dyDescent="0.2">
      <c r="G13153" s="2"/>
      <c r="H13153" s="22"/>
      <c r="I13153" s="22"/>
      <c r="J13153" s="23"/>
      <c r="K13153" s="23"/>
      <c r="L13153" s="22"/>
      <c r="M13153" s="22"/>
      <c r="O13153" s="1"/>
    </row>
    <row r="13154" spans="7:15" x14ac:dyDescent="0.2">
      <c r="G13154" s="2"/>
      <c r="H13154" s="22"/>
      <c r="I13154" s="22"/>
      <c r="J13154" s="23"/>
      <c r="K13154" s="23"/>
      <c r="L13154" s="22"/>
      <c r="M13154" s="22"/>
      <c r="O13154" s="1"/>
    </row>
    <row r="13155" spans="7:15" x14ac:dyDescent="0.2">
      <c r="G13155" s="2"/>
      <c r="H13155" s="22"/>
      <c r="I13155" s="22"/>
      <c r="J13155" s="23"/>
      <c r="K13155" s="23"/>
      <c r="L13155" s="22"/>
      <c r="M13155" s="22"/>
      <c r="O13155" s="1"/>
    </row>
    <row r="13156" spans="7:15" x14ac:dyDescent="0.2">
      <c r="G13156" s="2"/>
      <c r="H13156" s="22"/>
      <c r="I13156" s="22"/>
      <c r="J13156" s="23"/>
      <c r="K13156" s="23"/>
      <c r="L13156" s="22"/>
      <c r="M13156" s="22"/>
      <c r="O13156" s="1"/>
    </row>
    <row r="13157" spans="7:15" x14ac:dyDescent="0.2">
      <c r="G13157" s="2"/>
      <c r="H13157" s="22"/>
      <c r="I13157" s="22"/>
      <c r="J13157" s="23"/>
      <c r="K13157" s="23"/>
      <c r="L13157" s="22"/>
      <c r="M13157" s="22"/>
      <c r="O13157" s="1"/>
    </row>
    <row r="13158" spans="7:15" x14ac:dyDescent="0.2">
      <c r="G13158" s="2"/>
      <c r="H13158" s="22"/>
      <c r="I13158" s="22"/>
      <c r="J13158" s="23"/>
      <c r="K13158" s="23"/>
      <c r="L13158" s="22"/>
      <c r="M13158" s="22"/>
      <c r="O13158" s="1"/>
    </row>
    <row r="13159" spans="7:15" x14ac:dyDescent="0.2">
      <c r="G13159" s="2"/>
      <c r="H13159" s="22"/>
      <c r="I13159" s="22"/>
      <c r="J13159" s="23"/>
      <c r="K13159" s="23"/>
      <c r="L13159" s="22"/>
      <c r="M13159" s="22"/>
      <c r="O13159" s="1"/>
    </row>
    <row r="13160" spans="7:15" x14ac:dyDescent="0.2">
      <c r="G13160" s="2"/>
      <c r="H13160" s="22"/>
      <c r="I13160" s="22"/>
      <c r="J13160" s="23"/>
      <c r="K13160" s="23"/>
      <c r="L13160" s="22"/>
      <c r="M13160" s="22"/>
      <c r="O13160" s="1"/>
    </row>
    <row r="13161" spans="7:15" x14ac:dyDescent="0.2">
      <c r="G13161" s="2"/>
      <c r="H13161" s="22"/>
      <c r="I13161" s="22"/>
      <c r="J13161" s="23"/>
      <c r="K13161" s="23"/>
      <c r="L13161" s="22"/>
      <c r="M13161" s="22"/>
      <c r="O13161" s="1"/>
    </row>
    <row r="13162" spans="7:15" x14ac:dyDescent="0.2">
      <c r="G13162" s="2"/>
      <c r="H13162" s="22"/>
      <c r="I13162" s="22"/>
      <c r="J13162" s="23"/>
      <c r="K13162" s="23"/>
      <c r="L13162" s="22"/>
      <c r="M13162" s="22"/>
      <c r="O13162" s="1"/>
    </row>
    <row r="13163" spans="7:15" x14ac:dyDescent="0.2">
      <c r="G13163" s="2"/>
      <c r="H13163" s="22"/>
      <c r="I13163" s="22"/>
      <c r="J13163" s="23"/>
      <c r="K13163" s="23"/>
      <c r="L13163" s="22"/>
      <c r="M13163" s="22"/>
      <c r="O13163" s="1"/>
    </row>
    <row r="13164" spans="7:15" x14ac:dyDescent="0.2">
      <c r="G13164" s="2"/>
      <c r="H13164" s="22"/>
      <c r="I13164" s="22"/>
      <c r="J13164" s="23"/>
      <c r="K13164" s="23"/>
      <c r="L13164" s="22"/>
      <c r="M13164" s="22"/>
      <c r="O13164" s="1"/>
    </row>
    <row r="13165" spans="7:15" x14ac:dyDescent="0.2">
      <c r="G13165" s="2"/>
      <c r="H13165" s="22"/>
      <c r="I13165" s="22"/>
      <c r="J13165" s="23"/>
      <c r="K13165" s="23"/>
      <c r="L13165" s="22"/>
      <c r="M13165" s="22"/>
      <c r="O13165" s="1"/>
    </row>
    <row r="13166" spans="7:15" x14ac:dyDescent="0.2">
      <c r="G13166" s="2"/>
      <c r="H13166" s="22"/>
      <c r="I13166" s="22"/>
      <c r="J13166" s="23"/>
      <c r="K13166" s="23"/>
      <c r="L13166" s="22"/>
      <c r="M13166" s="22"/>
      <c r="O13166" s="1"/>
    </row>
    <row r="13167" spans="7:15" x14ac:dyDescent="0.2">
      <c r="G13167" s="2"/>
      <c r="H13167" s="22"/>
      <c r="I13167" s="22"/>
      <c r="J13167" s="23"/>
      <c r="K13167" s="23"/>
      <c r="L13167" s="22"/>
      <c r="M13167" s="22"/>
      <c r="O13167" s="1"/>
    </row>
    <row r="13168" spans="7:15" x14ac:dyDescent="0.2">
      <c r="G13168" s="2"/>
      <c r="H13168" s="22"/>
      <c r="I13168" s="22"/>
      <c r="J13168" s="23"/>
      <c r="K13168" s="23"/>
      <c r="L13168" s="22"/>
      <c r="M13168" s="22"/>
      <c r="O13168" s="1"/>
    </row>
    <row r="13169" spans="7:15" x14ac:dyDescent="0.2">
      <c r="G13169" s="2"/>
      <c r="H13169" s="22"/>
      <c r="I13169" s="22"/>
      <c r="J13169" s="23"/>
      <c r="K13169" s="23"/>
      <c r="L13169" s="22"/>
      <c r="M13169" s="22"/>
      <c r="O13169" s="1"/>
    </row>
    <row r="13170" spans="7:15" x14ac:dyDescent="0.2">
      <c r="G13170" s="2"/>
      <c r="H13170" s="22"/>
      <c r="I13170" s="22"/>
      <c r="J13170" s="23"/>
      <c r="K13170" s="23"/>
      <c r="L13170" s="22"/>
      <c r="M13170" s="22"/>
      <c r="O13170" s="1"/>
    </row>
    <row r="13171" spans="7:15" x14ac:dyDescent="0.2">
      <c r="G13171" s="2"/>
      <c r="H13171" s="22"/>
      <c r="I13171" s="22"/>
      <c r="J13171" s="23"/>
      <c r="K13171" s="23"/>
      <c r="L13171" s="22"/>
      <c r="M13171" s="22"/>
      <c r="O13171" s="1"/>
    </row>
    <row r="13172" spans="7:15" x14ac:dyDescent="0.2">
      <c r="G13172" s="2"/>
      <c r="H13172" s="22"/>
      <c r="I13172" s="22"/>
      <c r="J13172" s="23"/>
      <c r="K13172" s="23"/>
      <c r="L13172" s="22"/>
      <c r="M13172" s="22"/>
      <c r="O13172" s="1"/>
    </row>
    <row r="13173" spans="7:15" x14ac:dyDescent="0.2">
      <c r="G13173" s="2"/>
      <c r="H13173" s="22"/>
      <c r="I13173" s="22"/>
      <c r="J13173" s="23"/>
      <c r="K13173" s="23"/>
      <c r="L13173" s="22"/>
      <c r="M13173" s="22"/>
      <c r="O13173" s="1"/>
    </row>
    <row r="13174" spans="7:15" x14ac:dyDescent="0.2">
      <c r="G13174" s="2"/>
      <c r="H13174" s="22"/>
      <c r="I13174" s="22"/>
      <c r="J13174" s="23"/>
      <c r="K13174" s="23"/>
      <c r="L13174" s="22"/>
      <c r="M13174" s="22"/>
      <c r="O13174" s="1"/>
    </row>
    <row r="13175" spans="7:15" x14ac:dyDescent="0.2">
      <c r="G13175" s="2"/>
      <c r="H13175" s="22"/>
      <c r="I13175" s="22"/>
      <c r="J13175" s="23"/>
      <c r="K13175" s="23"/>
      <c r="L13175" s="22"/>
      <c r="M13175" s="22"/>
      <c r="O13175" s="1"/>
    </row>
    <row r="13176" spans="7:15" x14ac:dyDescent="0.2">
      <c r="G13176" s="2"/>
      <c r="H13176" s="22"/>
      <c r="I13176" s="22"/>
      <c r="J13176" s="23"/>
      <c r="K13176" s="23"/>
      <c r="L13176" s="22"/>
      <c r="M13176" s="22"/>
      <c r="O13176" s="1"/>
    </row>
    <row r="13177" spans="7:15" x14ac:dyDescent="0.2">
      <c r="G13177" s="2"/>
      <c r="H13177" s="22"/>
      <c r="I13177" s="22"/>
      <c r="J13177" s="23"/>
      <c r="K13177" s="23"/>
      <c r="L13177" s="22"/>
      <c r="M13177" s="22"/>
      <c r="O13177" s="1"/>
    </row>
    <row r="13178" spans="7:15" x14ac:dyDescent="0.2">
      <c r="G13178" s="2"/>
      <c r="H13178" s="22"/>
      <c r="I13178" s="22"/>
      <c r="J13178" s="23"/>
      <c r="K13178" s="23"/>
      <c r="L13178" s="22"/>
      <c r="M13178" s="22"/>
      <c r="O13178" s="1"/>
    </row>
    <row r="13179" spans="7:15" x14ac:dyDescent="0.2">
      <c r="G13179" s="2"/>
      <c r="H13179" s="22"/>
      <c r="I13179" s="22"/>
      <c r="J13179" s="23"/>
      <c r="K13179" s="23"/>
      <c r="L13179" s="22"/>
      <c r="M13179" s="22"/>
      <c r="O13179" s="1"/>
    </row>
    <row r="13180" spans="7:15" x14ac:dyDescent="0.2">
      <c r="G13180" s="2"/>
      <c r="H13180" s="22"/>
      <c r="I13180" s="22"/>
      <c r="J13180" s="23"/>
      <c r="K13180" s="23"/>
      <c r="L13180" s="22"/>
      <c r="M13180" s="22"/>
      <c r="O13180" s="1"/>
    </row>
    <row r="13181" spans="7:15" x14ac:dyDescent="0.2">
      <c r="G13181" s="2"/>
      <c r="H13181" s="22"/>
      <c r="I13181" s="22"/>
      <c r="J13181" s="23"/>
      <c r="K13181" s="23"/>
      <c r="L13181" s="22"/>
      <c r="M13181" s="22"/>
      <c r="O13181" s="1"/>
    </row>
    <row r="13182" spans="7:15" x14ac:dyDescent="0.2">
      <c r="G13182" s="2"/>
      <c r="H13182" s="22"/>
      <c r="I13182" s="22"/>
      <c r="J13182" s="23"/>
      <c r="K13182" s="23"/>
      <c r="L13182" s="22"/>
      <c r="M13182" s="22"/>
      <c r="O13182" s="1"/>
    </row>
    <row r="13183" spans="7:15" x14ac:dyDescent="0.2">
      <c r="G13183" s="2"/>
      <c r="H13183" s="22"/>
      <c r="I13183" s="22"/>
      <c r="J13183" s="23"/>
      <c r="K13183" s="23"/>
      <c r="L13183" s="22"/>
      <c r="M13183" s="22"/>
      <c r="O13183" s="1"/>
    </row>
    <row r="13184" spans="7:15" x14ac:dyDescent="0.2">
      <c r="G13184" s="2"/>
      <c r="H13184" s="22"/>
      <c r="I13184" s="22"/>
      <c r="J13184" s="23"/>
      <c r="K13184" s="23"/>
      <c r="L13184" s="22"/>
      <c r="M13184" s="22"/>
      <c r="O13184" s="1"/>
    </row>
    <row r="13185" spans="7:15" x14ac:dyDescent="0.2">
      <c r="G13185" s="2"/>
      <c r="H13185" s="22"/>
      <c r="I13185" s="22"/>
      <c r="J13185" s="23"/>
      <c r="K13185" s="23"/>
      <c r="L13185" s="22"/>
      <c r="M13185" s="22"/>
      <c r="O13185" s="1"/>
    </row>
    <row r="13186" spans="7:15" x14ac:dyDescent="0.2">
      <c r="G13186" s="2"/>
      <c r="H13186" s="22"/>
      <c r="I13186" s="22"/>
      <c r="J13186" s="23"/>
      <c r="K13186" s="23"/>
      <c r="L13186" s="22"/>
      <c r="M13186" s="22"/>
      <c r="O13186" s="1"/>
    </row>
    <row r="13187" spans="7:15" x14ac:dyDescent="0.2">
      <c r="G13187" s="2"/>
      <c r="H13187" s="22"/>
      <c r="I13187" s="22"/>
      <c r="J13187" s="23"/>
      <c r="K13187" s="23"/>
      <c r="L13187" s="22"/>
      <c r="M13187" s="22"/>
      <c r="O13187" s="1"/>
    </row>
    <row r="13188" spans="7:15" x14ac:dyDescent="0.2">
      <c r="G13188" s="2"/>
      <c r="H13188" s="22"/>
      <c r="I13188" s="22"/>
      <c r="J13188" s="23"/>
      <c r="K13188" s="23"/>
      <c r="L13188" s="22"/>
      <c r="M13188" s="22"/>
      <c r="O13188" s="1"/>
    </row>
    <row r="13189" spans="7:15" x14ac:dyDescent="0.2">
      <c r="G13189" s="2"/>
      <c r="H13189" s="22"/>
      <c r="I13189" s="22"/>
      <c r="J13189" s="23"/>
      <c r="K13189" s="23"/>
      <c r="L13189" s="22"/>
      <c r="M13189" s="22"/>
      <c r="O13189" s="1"/>
    </row>
    <row r="13190" spans="7:15" x14ac:dyDescent="0.2">
      <c r="G13190" s="2"/>
      <c r="H13190" s="22"/>
      <c r="I13190" s="22"/>
      <c r="J13190" s="23"/>
      <c r="K13190" s="23"/>
      <c r="L13190" s="22"/>
      <c r="M13190" s="22"/>
      <c r="O13190" s="1"/>
    </row>
    <row r="13191" spans="7:15" x14ac:dyDescent="0.2">
      <c r="G13191" s="2"/>
      <c r="H13191" s="22"/>
      <c r="I13191" s="22"/>
      <c r="J13191" s="23"/>
      <c r="K13191" s="23"/>
      <c r="L13191" s="22"/>
      <c r="M13191" s="22"/>
      <c r="O13191" s="1"/>
    </row>
    <row r="13192" spans="7:15" x14ac:dyDescent="0.2">
      <c r="G13192" s="2"/>
      <c r="H13192" s="22"/>
      <c r="I13192" s="22"/>
      <c r="J13192" s="23"/>
      <c r="K13192" s="23"/>
      <c r="L13192" s="22"/>
      <c r="M13192" s="22"/>
      <c r="O13192" s="1"/>
    </row>
    <row r="13193" spans="7:15" x14ac:dyDescent="0.2">
      <c r="G13193" s="2"/>
      <c r="H13193" s="22"/>
      <c r="I13193" s="22"/>
      <c r="J13193" s="23"/>
      <c r="K13193" s="23"/>
      <c r="L13193" s="22"/>
      <c r="M13193" s="22"/>
      <c r="O13193" s="1"/>
    </row>
    <row r="13194" spans="7:15" x14ac:dyDescent="0.2">
      <c r="G13194" s="2"/>
      <c r="H13194" s="22"/>
      <c r="I13194" s="22"/>
      <c r="J13194" s="23"/>
      <c r="K13194" s="23"/>
      <c r="L13194" s="22"/>
      <c r="M13194" s="22"/>
      <c r="O13194" s="1"/>
    </row>
    <row r="13195" spans="7:15" x14ac:dyDescent="0.2">
      <c r="G13195" s="2"/>
      <c r="H13195" s="22"/>
      <c r="I13195" s="22"/>
      <c r="J13195" s="23"/>
      <c r="K13195" s="23"/>
      <c r="L13195" s="22"/>
      <c r="M13195" s="22"/>
      <c r="O13195" s="1"/>
    </row>
    <row r="13196" spans="7:15" x14ac:dyDescent="0.2">
      <c r="G13196" s="2"/>
      <c r="H13196" s="22"/>
      <c r="I13196" s="22"/>
      <c r="J13196" s="23"/>
      <c r="K13196" s="23"/>
      <c r="L13196" s="22"/>
      <c r="M13196" s="22"/>
      <c r="O13196" s="1"/>
    </row>
    <row r="13197" spans="7:15" x14ac:dyDescent="0.2">
      <c r="G13197" s="2"/>
      <c r="H13197" s="22"/>
      <c r="I13197" s="22"/>
      <c r="J13197" s="23"/>
      <c r="K13197" s="23"/>
      <c r="L13197" s="22"/>
      <c r="M13197" s="22"/>
      <c r="O13197" s="1"/>
    </row>
    <row r="13198" spans="7:15" x14ac:dyDescent="0.2">
      <c r="G13198" s="2"/>
      <c r="H13198" s="22"/>
      <c r="I13198" s="22"/>
      <c r="J13198" s="23"/>
      <c r="K13198" s="23"/>
      <c r="L13198" s="22"/>
      <c r="M13198" s="22"/>
      <c r="O13198" s="1"/>
    </row>
    <row r="13199" spans="7:15" x14ac:dyDescent="0.2">
      <c r="G13199" s="2"/>
      <c r="H13199" s="22"/>
      <c r="I13199" s="22"/>
      <c r="J13199" s="23"/>
      <c r="K13199" s="23"/>
      <c r="L13199" s="22"/>
      <c r="M13199" s="22"/>
      <c r="O13199" s="1"/>
    </row>
    <row r="13200" spans="7:15" x14ac:dyDescent="0.2">
      <c r="G13200" s="2"/>
      <c r="H13200" s="22"/>
      <c r="I13200" s="22"/>
      <c r="J13200" s="23"/>
      <c r="K13200" s="23"/>
      <c r="L13200" s="22"/>
      <c r="M13200" s="22"/>
      <c r="O13200" s="1"/>
    </row>
    <row r="13201" spans="7:15" x14ac:dyDescent="0.2">
      <c r="G13201" s="2"/>
      <c r="H13201" s="22"/>
      <c r="I13201" s="22"/>
      <c r="J13201" s="23"/>
      <c r="K13201" s="23"/>
      <c r="L13201" s="22"/>
      <c r="M13201" s="22"/>
      <c r="O13201" s="1"/>
    </row>
    <row r="13202" spans="7:15" x14ac:dyDescent="0.2">
      <c r="G13202" s="2"/>
      <c r="H13202" s="22"/>
      <c r="I13202" s="22"/>
      <c r="J13202" s="23"/>
      <c r="K13202" s="23"/>
      <c r="L13202" s="22"/>
      <c r="M13202" s="22"/>
      <c r="O13202" s="1"/>
    </row>
    <row r="13203" spans="7:15" x14ac:dyDescent="0.2">
      <c r="G13203" s="2"/>
      <c r="H13203" s="22"/>
      <c r="I13203" s="22"/>
      <c r="J13203" s="23"/>
      <c r="K13203" s="23"/>
      <c r="L13203" s="22"/>
      <c r="M13203" s="22"/>
      <c r="O13203" s="1"/>
    </row>
    <row r="13204" spans="7:15" x14ac:dyDescent="0.2">
      <c r="G13204" s="2"/>
      <c r="H13204" s="22"/>
      <c r="I13204" s="22"/>
      <c r="J13204" s="23"/>
      <c r="K13204" s="23"/>
      <c r="L13204" s="22"/>
      <c r="M13204" s="22"/>
      <c r="O13204" s="1"/>
    </row>
    <row r="13205" spans="7:15" x14ac:dyDescent="0.2">
      <c r="G13205" s="2"/>
      <c r="H13205" s="22"/>
      <c r="I13205" s="22"/>
      <c r="J13205" s="23"/>
      <c r="K13205" s="23"/>
      <c r="L13205" s="22"/>
      <c r="M13205" s="22"/>
      <c r="O13205" s="1"/>
    </row>
    <row r="13206" spans="7:15" x14ac:dyDescent="0.2">
      <c r="G13206" s="2"/>
      <c r="H13206" s="22"/>
      <c r="I13206" s="22"/>
      <c r="J13206" s="23"/>
      <c r="K13206" s="23"/>
      <c r="L13206" s="22"/>
      <c r="M13206" s="22"/>
      <c r="O13206" s="1"/>
    </row>
    <row r="13207" spans="7:15" x14ac:dyDescent="0.2">
      <c r="G13207" s="2"/>
      <c r="H13207" s="22"/>
      <c r="I13207" s="22"/>
      <c r="J13207" s="23"/>
      <c r="K13207" s="23"/>
      <c r="L13207" s="22"/>
      <c r="M13207" s="22"/>
      <c r="O13207" s="1"/>
    </row>
    <row r="13208" spans="7:15" x14ac:dyDescent="0.2">
      <c r="G13208" s="2"/>
      <c r="H13208" s="22"/>
      <c r="I13208" s="22"/>
      <c r="J13208" s="23"/>
      <c r="K13208" s="23"/>
      <c r="L13208" s="22"/>
      <c r="M13208" s="22"/>
      <c r="O13208" s="1"/>
    </row>
    <row r="13209" spans="7:15" x14ac:dyDescent="0.2">
      <c r="G13209" s="2"/>
      <c r="H13209" s="22"/>
      <c r="I13209" s="22"/>
      <c r="J13209" s="23"/>
      <c r="K13209" s="23"/>
      <c r="L13209" s="22"/>
      <c r="M13209" s="22"/>
      <c r="O13209" s="1"/>
    </row>
    <row r="13210" spans="7:15" x14ac:dyDescent="0.2">
      <c r="G13210" s="2"/>
      <c r="H13210" s="22"/>
      <c r="I13210" s="22"/>
      <c r="J13210" s="23"/>
      <c r="K13210" s="23"/>
      <c r="L13210" s="22"/>
      <c r="M13210" s="22"/>
      <c r="O13210" s="1"/>
    </row>
    <row r="13211" spans="7:15" x14ac:dyDescent="0.2">
      <c r="G13211" s="2"/>
      <c r="H13211" s="22"/>
      <c r="I13211" s="22"/>
      <c r="J13211" s="23"/>
      <c r="K13211" s="23"/>
      <c r="L13211" s="22"/>
      <c r="M13211" s="22"/>
      <c r="O13211" s="1"/>
    </row>
    <row r="13212" spans="7:15" x14ac:dyDescent="0.2">
      <c r="G13212" s="2"/>
      <c r="H13212" s="22"/>
      <c r="I13212" s="22"/>
      <c r="J13212" s="23"/>
      <c r="K13212" s="23"/>
      <c r="L13212" s="22"/>
      <c r="M13212" s="22"/>
      <c r="O13212" s="1"/>
    </row>
    <row r="13213" spans="7:15" x14ac:dyDescent="0.2">
      <c r="G13213" s="2"/>
      <c r="H13213" s="22"/>
      <c r="I13213" s="22"/>
      <c r="J13213" s="23"/>
      <c r="K13213" s="23"/>
      <c r="L13213" s="22"/>
      <c r="M13213" s="22"/>
      <c r="O13213" s="1"/>
    </row>
    <row r="13214" spans="7:15" x14ac:dyDescent="0.2">
      <c r="G13214" s="2"/>
      <c r="H13214" s="22"/>
      <c r="I13214" s="22"/>
      <c r="J13214" s="23"/>
      <c r="K13214" s="23"/>
      <c r="L13214" s="22"/>
      <c r="M13214" s="22"/>
      <c r="O13214" s="1"/>
    </row>
    <row r="13215" spans="7:15" x14ac:dyDescent="0.2">
      <c r="G13215" s="2"/>
      <c r="H13215" s="22"/>
      <c r="I13215" s="22"/>
      <c r="J13215" s="23"/>
      <c r="K13215" s="23"/>
      <c r="L13215" s="22"/>
      <c r="M13215" s="22"/>
      <c r="O13215" s="1"/>
    </row>
    <row r="13216" spans="7:15" x14ac:dyDescent="0.2">
      <c r="G13216" s="2"/>
      <c r="H13216" s="22"/>
      <c r="I13216" s="22"/>
      <c r="J13216" s="23"/>
      <c r="K13216" s="23"/>
      <c r="L13216" s="22"/>
      <c r="M13216" s="22"/>
      <c r="O13216" s="1"/>
    </row>
    <row r="13217" spans="7:15" x14ac:dyDescent="0.2">
      <c r="G13217" s="2"/>
      <c r="H13217" s="22"/>
      <c r="I13217" s="22"/>
      <c r="J13217" s="23"/>
      <c r="K13217" s="23"/>
      <c r="L13217" s="22"/>
      <c r="M13217" s="22"/>
      <c r="O13217" s="1"/>
    </row>
    <row r="13218" spans="7:15" x14ac:dyDescent="0.2">
      <c r="G13218" s="2"/>
      <c r="H13218" s="22"/>
      <c r="I13218" s="22"/>
      <c r="J13218" s="23"/>
      <c r="K13218" s="23"/>
      <c r="L13218" s="22"/>
      <c r="M13218" s="22"/>
      <c r="O13218" s="1"/>
    </row>
    <row r="13219" spans="7:15" x14ac:dyDescent="0.2">
      <c r="G13219" s="2"/>
      <c r="H13219" s="22"/>
      <c r="I13219" s="22"/>
      <c r="J13219" s="23"/>
      <c r="K13219" s="23"/>
      <c r="L13219" s="22"/>
      <c r="M13219" s="22"/>
      <c r="O13219" s="1"/>
    </row>
    <row r="13220" spans="7:15" x14ac:dyDescent="0.2">
      <c r="G13220" s="2"/>
      <c r="H13220" s="22"/>
      <c r="I13220" s="22"/>
      <c r="J13220" s="23"/>
      <c r="K13220" s="23"/>
      <c r="L13220" s="22"/>
      <c r="M13220" s="22"/>
      <c r="O13220" s="1"/>
    </row>
    <row r="13221" spans="7:15" x14ac:dyDescent="0.2">
      <c r="G13221" s="2"/>
      <c r="H13221" s="22"/>
      <c r="I13221" s="22"/>
      <c r="J13221" s="23"/>
      <c r="K13221" s="23"/>
      <c r="L13221" s="22"/>
      <c r="M13221" s="22"/>
      <c r="O13221" s="1"/>
    </row>
    <row r="13222" spans="7:15" x14ac:dyDescent="0.2">
      <c r="G13222" s="2"/>
      <c r="H13222" s="22"/>
      <c r="I13222" s="22"/>
      <c r="J13222" s="23"/>
      <c r="K13222" s="23"/>
      <c r="L13222" s="22"/>
      <c r="M13222" s="22"/>
      <c r="O13222" s="1"/>
    </row>
    <row r="13223" spans="7:15" x14ac:dyDescent="0.2">
      <c r="G13223" s="2"/>
      <c r="H13223" s="22"/>
      <c r="I13223" s="22"/>
      <c r="J13223" s="23"/>
      <c r="K13223" s="23"/>
      <c r="L13223" s="22"/>
      <c r="M13223" s="22"/>
      <c r="O13223" s="1"/>
    </row>
    <row r="13224" spans="7:15" x14ac:dyDescent="0.2">
      <c r="G13224" s="2"/>
      <c r="H13224" s="22"/>
      <c r="I13224" s="22"/>
      <c r="J13224" s="23"/>
      <c r="K13224" s="23"/>
      <c r="L13224" s="22"/>
      <c r="M13224" s="22"/>
      <c r="O13224" s="1"/>
    </row>
    <row r="13225" spans="7:15" x14ac:dyDescent="0.2">
      <c r="G13225" s="2"/>
      <c r="H13225" s="22"/>
      <c r="I13225" s="22"/>
      <c r="J13225" s="23"/>
      <c r="K13225" s="23"/>
      <c r="L13225" s="22"/>
      <c r="M13225" s="22"/>
      <c r="O13225" s="1"/>
    </row>
    <row r="13226" spans="7:15" x14ac:dyDescent="0.2">
      <c r="G13226" s="2"/>
      <c r="H13226" s="22"/>
      <c r="I13226" s="22"/>
      <c r="J13226" s="23"/>
      <c r="K13226" s="23"/>
      <c r="L13226" s="22"/>
      <c r="M13226" s="22"/>
      <c r="O13226" s="1"/>
    </row>
    <row r="13227" spans="7:15" x14ac:dyDescent="0.2">
      <c r="G13227" s="2"/>
      <c r="H13227" s="22"/>
      <c r="I13227" s="22"/>
      <c r="J13227" s="23"/>
      <c r="K13227" s="23"/>
      <c r="L13227" s="22"/>
      <c r="M13227" s="22"/>
      <c r="O13227" s="1"/>
    </row>
    <row r="13228" spans="7:15" x14ac:dyDescent="0.2">
      <c r="G13228" s="2"/>
      <c r="H13228" s="22"/>
      <c r="I13228" s="22"/>
      <c r="J13228" s="23"/>
      <c r="K13228" s="23"/>
      <c r="L13228" s="22"/>
      <c r="M13228" s="22"/>
      <c r="O13228" s="1"/>
    </row>
    <row r="13229" spans="7:15" x14ac:dyDescent="0.2">
      <c r="G13229" s="2"/>
      <c r="H13229" s="22"/>
      <c r="I13229" s="22"/>
      <c r="J13229" s="23"/>
      <c r="K13229" s="23"/>
      <c r="L13229" s="22"/>
      <c r="M13229" s="22"/>
      <c r="O13229" s="1"/>
    </row>
    <row r="13230" spans="7:15" x14ac:dyDescent="0.2">
      <c r="G13230" s="2"/>
      <c r="H13230" s="22"/>
      <c r="I13230" s="22"/>
      <c r="J13230" s="23"/>
      <c r="K13230" s="23"/>
      <c r="L13230" s="22"/>
      <c r="M13230" s="22"/>
      <c r="O13230" s="1"/>
    </row>
    <row r="13231" spans="7:15" x14ac:dyDescent="0.2">
      <c r="G13231" s="2"/>
      <c r="H13231" s="22"/>
      <c r="I13231" s="22"/>
      <c r="J13231" s="23"/>
      <c r="K13231" s="23"/>
      <c r="L13231" s="22"/>
      <c r="M13231" s="22"/>
      <c r="O13231" s="1"/>
    </row>
    <row r="13232" spans="7:15" x14ac:dyDescent="0.2">
      <c r="G13232" s="2"/>
      <c r="H13232" s="22"/>
      <c r="I13232" s="22"/>
      <c r="J13232" s="23"/>
      <c r="K13232" s="23"/>
      <c r="L13232" s="22"/>
      <c r="M13232" s="22"/>
      <c r="O13232" s="1"/>
    </row>
    <row r="13233" spans="7:15" x14ac:dyDescent="0.2">
      <c r="G13233" s="2"/>
      <c r="H13233" s="22"/>
      <c r="I13233" s="22"/>
      <c r="J13233" s="23"/>
      <c r="K13233" s="23"/>
      <c r="L13233" s="22"/>
      <c r="M13233" s="22"/>
      <c r="O13233" s="1"/>
    </row>
    <row r="13234" spans="7:15" x14ac:dyDescent="0.2">
      <c r="G13234" s="2"/>
      <c r="H13234" s="22"/>
      <c r="I13234" s="22"/>
      <c r="J13234" s="23"/>
      <c r="K13234" s="23"/>
      <c r="L13234" s="22"/>
      <c r="M13234" s="22"/>
      <c r="O13234" s="1"/>
    </row>
    <row r="13235" spans="7:15" x14ac:dyDescent="0.2">
      <c r="G13235" s="2"/>
      <c r="H13235" s="22"/>
      <c r="I13235" s="22"/>
      <c r="J13235" s="23"/>
      <c r="K13235" s="23"/>
      <c r="L13235" s="22"/>
      <c r="M13235" s="22"/>
      <c r="O13235" s="1"/>
    </row>
    <row r="13236" spans="7:15" x14ac:dyDescent="0.2">
      <c r="G13236" s="2"/>
      <c r="H13236" s="22"/>
      <c r="I13236" s="22"/>
      <c r="J13236" s="23"/>
      <c r="K13236" s="23"/>
      <c r="L13236" s="22"/>
      <c r="M13236" s="22"/>
      <c r="O13236" s="1"/>
    </row>
    <row r="13237" spans="7:15" x14ac:dyDescent="0.2">
      <c r="G13237" s="2"/>
      <c r="H13237" s="22"/>
      <c r="I13237" s="22"/>
      <c r="J13237" s="23"/>
      <c r="K13237" s="23"/>
      <c r="L13237" s="22"/>
      <c r="M13237" s="22"/>
      <c r="O13237" s="1"/>
    </row>
    <row r="13238" spans="7:15" x14ac:dyDescent="0.2">
      <c r="G13238" s="2"/>
      <c r="H13238" s="22"/>
      <c r="I13238" s="22"/>
      <c r="J13238" s="23"/>
      <c r="K13238" s="23"/>
      <c r="L13238" s="22"/>
      <c r="M13238" s="22"/>
      <c r="O13238" s="1"/>
    </row>
    <row r="13239" spans="7:15" x14ac:dyDescent="0.2">
      <c r="G13239" s="2"/>
      <c r="H13239" s="22"/>
      <c r="I13239" s="22"/>
      <c r="J13239" s="23"/>
      <c r="K13239" s="23"/>
      <c r="L13239" s="22"/>
      <c r="M13239" s="22"/>
      <c r="O13239" s="1"/>
    </row>
    <row r="13240" spans="7:15" x14ac:dyDescent="0.2">
      <c r="G13240" s="2"/>
      <c r="H13240" s="22"/>
      <c r="I13240" s="22"/>
      <c r="J13240" s="23"/>
      <c r="K13240" s="23"/>
      <c r="L13240" s="22"/>
      <c r="M13240" s="22"/>
      <c r="O13240" s="1"/>
    </row>
    <row r="13241" spans="7:15" x14ac:dyDescent="0.2">
      <c r="G13241" s="2"/>
      <c r="H13241" s="22"/>
      <c r="I13241" s="22"/>
      <c r="J13241" s="23"/>
      <c r="K13241" s="23"/>
      <c r="L13241" s="22"/>
      <c r="M13241" s="22"/>
      <c r="O13241" s="1"/>
    </row>
    <row r="13242" spans="7:15" x14ac:dyDescent="0.2">
      <c r="G13242" s="2"/>
      <c r="H13242" s="22"/>
      <c r="I13242" s="22"/>
      <c r="J13242" s="23"/>
      <c r="K13242" s="23"/>
      <c r="L13242" s="22"/>
      <c r="M13242" s="22"/>
      <c r="O13242" s="1"/>
    </row>
    <row r="13243" spans="7:15" x14ac:dyDescent="0.2">
      <c r="G13243" s="2"/>
      <c r="H13243" s="22"/>
      <c r="I13243" s="22"/>
      <c r="J13243" s="23"/>
      <c r="K13243" s="23"/>
      <c r="L13243" s="22"/>
      <c r="M13243" s="22"/>
      <c r="O13243" s="1"/>
    </row>
    <row r="13244" spans="7:15" x14ac:dyDescent="0.2">
      <c r="G13244" s="2"/>
      <c r="H13244" s="22"/>
      <c r="I13244" s="22"/>
      <c r="J13244" s="23"/>
      <c r="K13244" s="23"/>
      <c r="L13244" s="22"/>
      <c r="M13244" s="22"/>
      <c r="O13244" s="1"/>
    </row>
    <row r="13245" spans="7:15" x14ac:dyDescent="0.2">
      <c r="G13245" s="2"/>
      <c r="H13245" s="22"/>
      <c r="I13245" s="22"/>
      <c r="J13245" s="23"/>
      <c r="K13245" s="23"/>
      <c r="L13245" s="22"/>
      <c r="M13245" s="22"/>
      <c r="O13245" s="1"/>
    </row>
    <row r="13246" spans="7:15" x14ac:dyDescent="0.2">
      <c r="G13246" s="2"/>
      <c r="H13246" s="22"/>
      <c r="I13246" s="22"/>
      <c r="J13246" s="23"/>
      <c r="K13246" s="23"/>
      <c r="L13246" s="22"/>
      <c r="M13246" s="22"/>
      <c r="O13246" s="1"/>
    </row>
    <row r="13247" spans="7:15" x14ac:dyDescent="0.2">
      <c r="G13247" s="2"/>
      <c r="H13247" s="22"/>
      <c r="I13247" s="22"/>
      <c r="J13247" s="23"/>
      <c r="K13247" s="23"/>
      <c r="L13247" s="22"/>
      <c r="M13247" s="22"/>
      <c r="O13247" s="1"/>
    </row>
    <row r="13248" spans="7:15" x14ac:dyDescent="0.2">
      <c r="G13248" s="2"/>
      <c r="H13248" s="22"/>
      <c r="I13248" s="22"/>
      <c r="J13248" s="23"/>
      <c r="K13248" s="23"/>
      <c r="L13248" s="22"/>
      <c r="M13248" s="22"/>
      <c r="O13248" s="1"/>
    </row>
    <row r="13249" spans="7:15" x14ac:dyDescent="0.2">
      <c r="G13249" s="2"/>
      <c r="H13249" s="22"/>
      <c r="I13249" s="22"/>
      <c r="J13249" s="23"/>
      <c r="K13249" s="23"/>
      <c r="L13249" s="22"/>
      <c r="M13249" s="22"/>
      <c r="O13249" s="1"/>
    </row>
    <row r="13250" spans="7:15" x14ac:dyDescent="0.2">
      <c r="G13250" s="2"/>
      <c r="H13250" s="22"/>
      <c r="I13250" s="22"/>
      <c r="J13250" s="23"/>
      <c r="K13250" s="23"/>
      <c r="L13250" s="22"/>
      <c r="M13250" s="22"/>
      <c r="O13250" s="1"/>
    </row>
    <row r="13251" spans="7:15" x14ac:dyDescent="0.2">
      <c r="G13251" s="2"/>
      <c r="H13251" s="22"/>
      <c r="I13251" s="22"/>
      <c r="J13251" s="23"/>
      <c r="K13251" s="23"/>
      <c r="L13251" s="22"/>
      <c r="M13251" s="22"/>
      <c r="O13251" s="1"/>
    </row>
    <row r="13252" spans="7:15" x14ac:dyDescent="0.2">
      <c r="G13252" s="2"/>
      <c r="H13252" s="22"/>
      <c r="I13252" s="22"/>
      <c r="J13252" s="23"/>
      <c r="K13252" s="23"/>
      <c r="L13252" s="22"/>
      <c r="M13252" s="22"/>
      <c r="O13252" s="1"/>
    </row>
    <row r="13253" spans="7:15" x14ac:dyDescent="0.2">
      <c r="G13253" s="2"/>
      <c r="H13253" s="22"/>
      <c r="I13253" s="22"/>
      <c r="J13253" s="23"/>
      <c r="K13253" s="23"/>
      <c r="L13253" s="22"/>
      <c r="M13253" s="22"/>
      <c r="O13253" s="1"/>
    </row>
    <row r="13254" spans="7:15" x14ac:dyDescent="0.2">
      <c r="G13254" s="2"/>
      <c r="H13254" s="22"/>
      <c r="I13254" s="22"/>
      <c r="J13254" s="23"/>
      <c r="K13254" s="23"/>
      <c r="L13254" s="22"/>
      <c r="M13254" s="22"/>
      <c r="O13254" s="1"/>
    </row>
    <row r="13255" spans="7:15" x14ac:dyDescent="0.2">
      <c r="G13255" s="2"/>
      <c r="H13255" s="22"/>
      <c r="I13255" s="22"/>
      <c r="J13255" s="23"/>
      <c r="K13255" s="23"/>
      <c r="L13255" s="22"/>
      <c r="M13255" s="22"/>
      <c r="O13255" s="1"/>
    </row>
    <row r="13256" spans="7:15" x14ac:dyDescent="0.2">
      <c r="G13256" s="2"/>
      <c r="H13256" s="22"/>
      <c r="I13256" s="22"/>
      <c r="J13256" s="23"/>
      <c r="K13256" s="23"/>
      <c r="L13256" s="22"/>
      <c r="M13256" s="22"/>
      <c r="O13256" s="1"/>
    </row>
    <row r="13257" spans="7:15" x14ac:dyDescent="0.2">
      <c r="G13257" s="2"/>
      <c r="H13257" s="22"/>
      <c r="I13257" s="22"/>
      <c r="J13257" s="23"/>
      <c r="K13257" s="23"/>
      <c r="L13257" s="22"/>
      <c r="M13257" s="22"/>
      <c r="O13257" s="1"/>
    </row>
    <row r="13258" spans="7:15" x14ac:dyDescent="0.2">
      <c r="G13258" s="2"/>
      <c r="H13258" s="22"/>
      <c r="I13258" s="22"/>
      <c r="J13258" s="23"/>
      <c r="K13258" s="23"/>
      <c r="L13258" s="22"/>
      <c r="M13258" s="22"/>
      <c r="O13258" s="1"/>
    </row>
    <row r="13259" spans="7:15" x14ac:dyDescent="0.2">
      <c r="G13259" s="2"/>
      <c r="H13259" s="22"/>
      <c r="I13259" s="22"/>
      <c r="J13259" s="23"/>
      <c r="K13259" s="23"/>
      <c r="L13259" s="22"/>
      <c r="M13259" s="22"/>
      <c r="O13259" s="1"/>
    </row>
    <row r="13260" spans="7:15" x14ac:dyDescent="0.2">
      <c r="G13260" s="2"/>
      <c r="H13260" s="22"/>
      <c r="I13260" s="22"/>
      <c r="J13260" s="23"/>
      <c r="K13260" s="23"/>
      <c r="L13260" s="22"/>
      <c r="M13260" s="22"/>
      <c r="O13260" s="1"/>
    </row>
    <row r="13261" spans="7:15" x14ac:dyDescent="0.2">
      <c r="G13261" s="2"/>
      <c r="H13261" s="22"/>
      <c r="I13261" s="22"/>
      <c r="J13261" s="23"/>
      <c r="K13261" s="23"/>
      <c r="L13261" s="22"/>
      <c r="M13261" s="22"/>
      <c r="O13261" s="1"/>
    </row>
    <row r="13262" spans="7:15" x14ac:dyDescent="0.2">
      <c r="G13262" s="2"/>
      <c r="H13262" s="22"/>
      <c r="I13262" s="22"/>
      <c r="J13262" s="23"/>
      <c r="K13262" s="23"/>
      <c r="L13262" s="22"/>
      <c r="M13262" s="22"/>
      <c r="O13262" s="1"/>
    </row>
    <row r="13263" spans="7:15" x14ac:dyDescent="0.2">
      <c r="G13263" s="2"/>
      <c r="H13263" s="22"/>
      <c r="I13263" s="22"/>
      <c r="J13263" s="23"/>
      <c r="K13263" s="23"/>
      <c r="L13263" s="22"/>
      <c r="M13263" s="22"/>
      <c r="O13263" s="1"/>
    </row>
    <row r="13264" spans="7:15" x14ac:dyDescent="0.2">
      <c r="G13264" s="2"/>
      <c r="H13264" s="22"/>
      <c r="I13264" s="22"/>
      <c r="J13264" s="23"/>
      <c r="K13264" s="23"/>
      <c r="L13264" s="22"/>
      <c r="M13264" s="22"/>
      <c r="O13264" s="1"/>
    </row>
    <row r="13265" spans="7:15" x14ac:dyDescent="0.2">
      <c r="G13265" s="2"/>
      <c r="H13265" s="22"/>
      <c r="I13265" s="22"/>
      <c r="J13265" s="23"/>
      <c r="K13265" s="23"/>
      <c r="L13265" s="22"/>
      <c r="M13265" s="22"/>
      <c r="O13265" s="1"/>
    </row>
    <row r="13266" spans="7:15" x14ac:dyDescent="0.2">
      <c r="G13266" s="2"/>
      <c r="H13266" s="22"/>
      <c r="I13266" s="22"/>
      <c r="J13266" s="23"/>
      <c r="K13266" s="23"/>
      <c r="L13266" s="22"/>
      <c r="M13266" s="22"/>
      <c r="O13266" s="1"/>
    </row>
    <row r="13267" spans="7:15" x14ac:dyDescent="0.2">
      <c r="G13267" s="2"/>
      <c r="H13267" s="22"/>
      <c r="I13267" s="22"/>
      <c r="J13267" s="23"/>
      <c r="K13267" s="23"/>
      <c r="L13267" s="22"/>
      <c r="M13267" s="22"/>
      <c r="O13267" s="1"/>
    </row>
    <row r="13268" spans="7:15" x14ac:dyDescent="0.2">
      <c r="G13268" s="2"/>
      <c r="H13268" s="22"/>
      <c r="I13268" s="22"/>
      <c r="J13268" s="23"/>
      <c r="K13268" s="23"/>
      <c r="L13268" s="22"/>
      <c r="M13268" s="22"/>
      <c r="O13268" s="1"/>
    </row>
    <row r="13269" spans="7:15" x14ac:dyDescent="0.2">
      <c r="G13269" s="2"/>
      <c r="H13269" s="22"/>
      <c r="I13269" s="22"/>
      <c r="J13269" s="23"/>
      <c r="K13269" s="23"/>
      <c r="L13269" s="22"/>
      <c r="M13269" s="22"/>
      <c r="O13269" s="1"/>
    </row>
    <row r="13270" spans="7:15" x14ac:dyDescent="0.2">
      <c r="G13270" s="2"/>
      <c r="H13270" s="22"/>
      <c r="I13270" s="22"/>
      <c r="J13270" s="23"/>
      <c r="K13270" s="23"/>
      <c r="L13270" s="22"/>
      <c r="M13270" s="22"/>
      <c r="O13270" s="1"/>
    </row>
    <row r="13271" spans="7:15" x14ac:dyDescent="0.2">
      <c r="G13271" s="2"/>
      <c r="H13271" s="22"/>
      <c r="I13271" s="22"/>
      <c r="J13271" s="23"/>
      <c r="K13271" s="23"/>
      <c r="L13271" s="22"/>
      <c r="M13271" s="22"/>
      <c r="O13271" s="1"/>
    </row>
    <row r="13272" spans="7:15" x14ac:dyDescent="0.2">
      <c r="G13272" s="2"/>
      <c r="H13272" s="22"/>
      <c r="I13272" s="22"/>
      <c r="J13272" s="23"/>
      <c r="K13272" s="23"/>
      <c r="L13272" s="22"/>
      <c r="M13272" s="22"/>
      <c r="O13272" s="1"/>
    </row>
    <row r="13273" spans="7:15" x14ac:dyDescent="0.2">
      <c r="G13273" s="2"/>
      <c r="H13273" s="22"/>
      <c r="I13273" s="22"/>
      <c r="J13273" s="23"/>
      <c r="K13273" s="23"/>
      <c r="L13273" s="22"/>
      <c r="M13273" s="22"/>
      <c r="O13273" s="1"/>
    </row>
    <row r="13274" spans="7:15" x14ac:dyDescent="0.2">
      <c r="G13274" s="2"/>
      <c r="H13274" s="22"/>
      <c r="I13274" s="22"/>
      <c r="J13274" s="23"/>
      <c r="K13274" s="23"/>
      <c r="L13274" s="22"/>
      <c r="M13274" s="22"/>
      <c r="O13274" s="1"/>
    </row>
    <row r="13275" spans="7:15" x14ac:dyDescent="0.2">
      <c r="G13275" s="2"/>
      <c r="H13275" s="22"/>
      <c r="I13275" s="22"/>
      <c r="J13275" s="23"/>
      <c r="K13275" s="23"/>
      <c r="L13275" s="22"/>
      <c r="M13275" s="22"/>
      <c r="O13275" s="1"/>
    </row>
    <row r="13276" spans="7:15" x14ac:dyDescent="0.2">
      <c r="G13276" s="2"/>
      <c r="H13276" s="22"/>
      <c r="I13276" s="22"/>
      <c r="J13276" s="23"/>
      <c r="K13276" s="23"/>
      <c r="L13276" s="22"/>
      <c r="M13276" s="22"/>
      <c r="O13276" s="1"/>
    </row>
    <row r="13277" spans="7:15" x14ac:dyDescent="0.2">
      <c r="G13277" s="2"/>
      <c r="H13277" s="22"/>
      <c r="I13277" s="22"/>
      <c r="J13277" s="23"/>
      <c r="K13277" s="23"/>
      <c r="L13277" s="22"/>
      <c r="M13277" s="22"/>
      <c r="O13277" s="1"/>
    </row>
    <row r="13278" spans="7:15" x14ac:dyDescent="0.2">
      <c r="G13278" s="2"/>
      <c r="H13278" s="22"/>
      <c r="I13278" s="22"/>
      <c r="J13278" s="23"/>
      <c r="K13278" s="23"/>
      <c r="L13278" s="22"/>
      <c r="M13278" s="22"/>
      <c r="O13278" s="1"/>
    </row>
    <row r="13279" spans="7:15" x14ac:dyDescent="0.2">
      <c r="G13279" s="2"/>
      <c r="H13279" s="22"/>
      <c r="I13279" s="22"/>
      <c r="J13279" s="23"/>
      <c r="K13279" s="23"/>
      <c r="L13279" s="22"/>
      <c r="M13279" s="22"/>
      <c r="O13279" s="1"/>
    </row>
    <row r="13280" spans="7:15" x14ac:dyDescent="0.2">
      <c r="G13280" s="2"/>
      <c r="H13280" s="22"/>
      <c r="I13280" s="22"/>
      <c r="J13280" s="23"/>
      <c r="K13280" s="23"/>
      <c r="L13280" s="22"/>
      <c r="M13280" s="22"/>
      <c r="O13280" s="1"/>
    </row>
    <row r="13281" spans="7:15" x14ac:dyDescent="0.2">
      <c r="G13281" s="2"/>
      <c r="H13281" s="22"/>
      <c r="I13281" s="22"/>
      <c r="J13281" s="23"/>
      <c r="K13281" s="23"/>
      <c r="L13281" s="22"/>
      <c r="M13281" s="22"/>
      <c r="O13281" s="1"/>
    </row>
    <row r="13282" spans="7:15" x14ac:dyDescent="0.2">
      <c r="G13282" s="2"/>
      <c r="H13282" s="22"/>
      <c r="I13282" s="22"/>
      <c r="J13282" s="23"/>
      <c r="K13282" s="23"/>
      <c r="L13282" s="22"/>
      <c r="M13282" s="22"/>
      <c r="O13282" s="1"/>
    </row>
    <row r="13283" spans="7:15" x14ac:dyDescent="0.2">
      <c r="G13283" s="2"/>
      <c r="H13283" s="22"/>
      <c r="I13283" s="22"/>
      <c r="J13283" s="23"/>
      <c r="K13283" s="23"/>
      <c r="L13283" s="22"/>
      <c r="M13283" s="22"/>
      <c r="O13283" s="1"/>
    </row>
    <row r="13284" spans="7:15" x14ac:dyDescent="0.2">
      <c r="G13284" s="2"/>
      <c r="H13284" s="22"/>
      <c r="I13284" s="22"/>
      <c r="J13284" s="23"/>
      <c r="K13284" s="23"/>
      <c r="L13284" s="22"/>
      <c r="M13284" s="22"/>
      <c r="O13284" s="1"/>
    </row>
    <row r="13285" spans="7:15" x14ac:dyDescent="0.2">
      <c r="G13285" s="2"/>
      <c r="H13285" s="22"/>
      <c r="I13285" s="22"/>
      <c r="J13285" s="23"/>
      <c r="K13285" s="23"/>
      <c r="L13285" s="22"/>
      <c r="M13285" s="22"/>
      <c r="O13285" s="1"/>
    </row>
    <row r="13286" spans="7:15" x14ac:dyDescent="0.2">
      <c r="G13286" s="2"/>
      <c r="H13286" s="22"/>
      <c r="I13286" s="22"/>
      <c r="J13286" s="23"/>
      <c r="K13286" s="23"/>
      <c r="L13286" s="22"/>
      <c r="M13286" s="22"/>
      <c r="O13286" s="1"/>
    </row>
    <row r="13287" spans="7:15" x14ac:dyDescent="0.2">
      <c r="G13287" s="2"/>
      <c r="H13287" s="22"/>
      <c r="I13287" s="22"/>
      <c r="J13287" s="23"/>
      <c r="K13287" s="23"/>
      <c r="L13287" s="22"/>
      <c r="M13287" s="22"/>
      <c r="O13287" s="1"/>
    </row>
    <row r="13288" spans="7:15" x14ac:dyDescent="0.2">
      <c r="G13288" s="2"/>
      <c r="H13288" s="22"/>
      <c r="I13288" s="22"/>
      <c r="J13288" s="23"/>
      <c r="K13288" s="23"/>
      <c r="L13288" s="22"/>
      <c r="M13288" s="22"/>
      <c r="O13288" s="1"/>
    </row>
    <row r="13289" spans="7:15" x14ac:dyDescent="0.2">
      <c r="G13289" s="2"/>
      <c r="H13289" s="22"/>
      <c r="I13289" s="22"/>
      <c r="J13289" s="23"/>
      <c r="K13289" s="23"/>
      <c r="L13289" s="22"/>
      <c r="M13289" s="22"/>
      <c r="O13289" s="1"/>
    </row>
    <row r="13290" spans="7:15" x14ac:dyDescent="0.2">
      <c r="G13290" s="2"/>
      <c r="H13290" s="22"/>
      <c r="I13290" s="22"/>
      <c r="J13290" s="23"/>
      <c r="K13290" s="23"/>
      <c r="L13290" s="22"/>
      <c r="M13290" s="22"/>
      <c r="O13290" s="1"/>
    </row>
    <row r="13291" spans="7:15" x14ac:dyDescent="0.2">
      <c r="G13291" s="2"/>
      <c r="H13291" s="22"/>
      <c r="I13291" s="22"/>
      <c r="J13291" s="23"/>
      <c r="K13291" s="23"/>
      <c r="L13291" s="22"/>
      <c r="M13291" s="22"/>
      <c r="O13291" s="1"/>
    </row>
    <row r="13292" spans="7:15" x14ac:dyDescent="0.2">
      <c r="G13292" s="2"/>
      <c r="H13292" s="22"/>
      <c r="I13292" s="22"/>
      <c r="J13292" s="23"/>
      <c r="K13292" s="23"/>
      <c r="L13292" s="22"/>
      <c r="M13292" s="22"/>
      <c r="O13292" s="1"/>
    </row>
    <row r="13293" spans="7:15" x14ac:dyDescent="0.2">
      <c r="G13293" s="2"/>
      <c r="H13293" s="22"/>
      <c r="I13293" s="22"/>
      <c r="J13293" s="23"/>
      <c r="K13293" s="23"/>
      <c r="L13293" s="22"/>
      <c r="M13293" s="22"/>
      <c r="O13293" s="1"/>
    </row>
    <row r="13294" spans="7:15" x14ac:dyDescent="0.2">
      <c r="G13294" s="2"/>
      <c r="H13294" s="22"/>
      <c r="I13294" s="22"/>
      <c r="J13294" s="23"/>
      <c r="K13294" s="23"/>
      <c r="L13294" s="22"/>
      <c r="M13294" s="22"/>
      <c r="O13294" s="1"/>
    </row>
    <row r="13295" spans="7:15" x14ac:dyDescent="0.2">
      <c r="G13295" s="2"/>
      <c r="H13295" s="22"/>
      <c r="I13295" s="22"/>
      <c r="J13295" s="23"/>
      <c r="K13295" s="23"/>
      <c r="L13295" s="22"/>
      <c r="M13295" s="22"/>
      <c r="O13295" s="1"/>
    </row>
    <row r="13296" spans="7:15" x14ac:dyDescent="0.2">
      <c r="G13296" s="2"/>
      <c r="H13296" s="22"/>
      <c r="I13296" s="22"/>
      <c r="J13296" s="23"/>
      <c r="K13296" s="23"/>
      <c r="L13296" s="22"/>
      <c r="M13296" s="22"/>
      <c r="O13296" s="1"/>
    </row>
    <row r="13297" spans="7:15" x14ac:dyDescent="0.2">
      <c r="G13297" s="2"/>
      <c r="H13297" s="22"/>
      <c r="I13297" s="22"/>
      <c r="J13297" s="23"/>
      <c r="K13297" s="23"/>
      <c r="L13297" s="22"/>
      <c r="M13297" s="22"/>
      <c r="O13297" s="1"/>
    </row>
    <row r="13298" spans="7:15" x14ac:dyDescent="0.2">
      <c r="G13298" s="2"/>
      <c r="H13298" s="22"/>
      <c r="I13298" s="22"/>
      <c r="J13298" s="23"/>
      <c r="K13298" s="23"/>
      <c r="L13298" s="22"/>
      <c r="M13298" s="22"/>
      <c r="O13298" s="1"/>
    </row>
    <row r="13299" spans="7:15" x14ac:dyDescent="0.2">
      <c r="G13299" s="2"/>
      <c r="H13299" s="22"/>
      <c r="I13299" s="22"/>
      <c r="J13299" s="23"/>
      <c r="K13299" s="23"/>
      <c r="L13299" s="22"/>
      <c r="M13299" s="22"/>
      <c r="O13299" s="1"/>
    </row>
    <row r="13300" spans="7:15" x14ac:dyDescent="0.2">
      <c r="G13300" s="2"/>
      <c r="H13300" s="22"/>
      <c r="I13300" s="22"/>
      <c r="J13300" s="23"/>
      <c r="K13300" s="23"/>
      <c r="L13300" s="22"/>
      <c r="M13300" s="22"/>
      <c r="O13300" s="1"/>
    </row>
    <row r="13301" spans="7:15" x14ac:dyDescent="0.2">
      <c r="G13301" s="2"/>
      <c r="H13301" s="22"/>
      <c r="I13301" s="22"/>
      <c r="J13301" s="23"/>
      <c r="K13301" s="23"/>
      <c r="L13301" s="22"/>
      <c r="M13301" s="22"/>
      <c r="O13301" s="1"/>
    </row>
    <row r="13302" spans="7:15" x14ac:dyDescent="0.2">
      <c r="G13302" s="2"/>
      <c r="H13302" s="22"/>
      <c r="I13302" s="22"/>
      <c r="J13302" s="23"/>
      <c r="K13302" s="23"/>
      <c r="L13302" s="22"/>
      <c r="M13302" s="22"/>
      <c r="O13302" s="1"/>
    </row>
    <row r="13303" spans="7:15" x14ac:dyDescent="0.2">
      <c r="G13303" s="2"/>
      <c r="H13303" s="22"/>
      <c r="I13303" s="22"/>
      <c r="J13303" s="23"/>
      <c r="K13303" s="23"/>
      <c r="L13303" s="22"/>
      <c r="M13303" s="22"/>
      <c r="O13303" s="1"/>
    </row>
    <row r="13304" spans="7:15" x14ac:dyDescent="0.2">
      <c r="G13304" s="2"/>
      <c r="H13304" s="22"/>
      <c r="I13304" s="22"/>
      <c r="J13304" s="23"/>
      <c r="K13304" s="23"/>
      <c r="L13304" s="22"/>
      <c r="M13304" s="22"/>
      <c r="O13304" s="1"/>
    </row>
    <row r="13305" spans="7:15" x14ac:dyDescent="0.2">
      <c r="G13305" s="2"/>
      <c r="H13305" s="22"/>
      <c r="I13305" s="22"/>
      <c r="J13305" s="23"/>
      <c r="K13305" s="23"/>
      <c r="L13305" s="22"/>
      <c r="M13305" s="22"/>
      <c r="O13305" s="1"/>
    </row>
    <row r="13306" spans="7:15" x14ac:dyDescent="0.2">
      <c r="G13306" s="2"/>
      <c r="H13306" s="22"/>
      <c r="I13306" s="22"/>
      <c r="J13306" s="23"/>
      <c r="K13306" s="23"/>
      <c r="L13306" s="22"/>
      <c r="M13306" s="22"/>
      <c r="O13306" s="1"/>
    </row>
    <row r="13307" spans="7:15" x14ac:dyDescent="0.2">
      <c r="G13307" s="2"/>
      <c r="H13307" s="22"/>
      <c r="I13307" s="22"/>
      <c r="J13307" s="23"/>
      <c r="K13307" s="23"/>
      <c r="L13307" s="22"/>
      <c r="M13307" s="22"/>
      <c r="O13307" s="1"/>
    </row>
    <row r="13308" spans="7:15" x14ac:dyDescent="0.2">
      <c r="G13308" s="2"/>
      <c r="H13308" s="22"/>
      <c r="I13308" s="22"/>
      <c r="J13308" s="23"/>
      <c r="K13308" s="23"/>
      <c r="L13308" s="22"/>
      <c r="M13308" s="22"/>
      <c r="O13308" s="1"/>
    </row>
    <row r="13309" spans="7:15" x14ac:dyDescent="0.2">
      <c r="G13309" s="2"/>
      <c r="H13309" s="22"/>
      <c r="I13309" s="22"/>
      <c r="J13309" s="23"/>
      <c r="K13309" s="23"/>
      <c r="L13309" s="22"/>
      <c r="M13309" s="22"/>
      <c r="O13309" s="1"/>
    </row>
    <row r="13310" spans="7:15" x14ac:dyDescent="0.2">
      <c r="G13310" s="2"/>
      <c r="H13310" s="22"/>
      <c r="I13310" s="22"/>
      <c r="J13310" s="23"/>
      <c r="K13310" s="23"/>
      <c r="L13310" s="22"/>
      <c r="M13310" s="22"/>
      <c r="O13310" s="1"/>
    </row>
    <row r="13311" spans="7:15" x14ac:dyDescent="0.2">
      <c r="G13311" s="2"/>
      <c r="H13311" s="22"/>
      <c r="I13311" s="22"/>
      <c r="J13311" s="23"/>
      <c r="K13311" s="23"/>
      <c r="L13311" s="22"/>
      <c r="M13311" s="22"/>
      <c r="O13311" s="1"/>
    </row>
    <row r="13312" spans="7:15" x14ac:dyDescent="0.2">
      <c r="G13312" s="2"/>
      <c r="H13312" s="22"/>
      <c r="I13312" s="22"/>
      <c r="J13312" s="23"/>
      <c r="K13312" s="23"/>
      <c r="L13312" s="22"/>
      <c r="M13312" s="22"/>
      <c r="O13312" s="1"/>
    </row>
    <row r="13313" spans="7:15" x14ac:dyDescent="0.2">
      <c r="G13313" s="2"/>
      <c r="H13313" s="22"/>
      <c r="I13313" s="22"/>
      <c r="J13313" s="23"/>
      <c r="K13313" s="23"/>
      <c r="L13313" s="22"/>
      <c r="M13313" s="22"/>
      <c r="O13313" s="1"/>
    </row>
    <row r="13314" spans="7:15" x14ac:dyDescent="0.2">
      <c r="G13314" s="2"/>
      <c r="H13314" s="22"/>
      <c r="I13314" s="22"/>
      <c r="J13314" s="23"/>
      <c r="K13314" s="23"/>
      <c r="L13314" s="22"/>
      <c r="M13314" s="22"/>
      <c r="O13314" s="1"/>
    </row>
    <row r="13315" spans="7:15" x14ac:dyDescent="0.2">
      <c r="G13315" s="2"/>
      <c r="H13315" s="22"/>
      <c r="I13315" s="22"/>
      <c r="J13315" s="23"/>
      <c r="K13315" s="23"/>
      <c r="L13315" s="22"/>
      <c r="M13315" s="22"/>
      <c r="O13315" s="1"/>
    </row>
    <row r="13316" spans="7:15" x14ac:dyDescent="0.2">
      <c r="G13316" s="2"/>
      <c r="H13316" s="22"/>
      <c r="I13316" s="22"/>
      <c r="J13316" s="23"/>
      <c r="K13316" s="23"/>
      <c r="L13316" s="22"/>
      <c r="M13316" s="22"/>
      <c r="O13316" s="1"/>
    </row>
    <row r="13317" spans="7:15" x14ac:dyDescent="0.2">
      <c r="G13317" s="2"/>
      <c r="H13317" s="22"/>
      <c r="I13317" s="22"/>
      <c r="J13317" s="23"/>
      <c r="K13317" s="23"/>
      <c r="L13317" s="22"/>
      <c r="M13317" s="22"/>
      <c r="O13317" s="1"/>
    </row>
    <row r="13318" spans="7:15" x14ac:dyDescent="0.2">
      <c r="G13318" s="2"/>
      <c r="H13318" s="22"/>
      <c r="I13318" s="22"/>
      <c r="J13318" s="23"/>
      <c r="K13318" s="23"/>
      <c r="L13318" s="22"/>
      <c r="M13318" s="22"/>
      <c r="O13318" s="1"/>
    </row>
    <row r="13319" spans="7:15" x14ac:dyDescent="0.2">
      <c r="G13319" s="2"/>
      <c r="H13319" s="22"/>
      <c r="I13319" s="22"/>
      <c r="J13319" s="23"/>
      <c r="K13319" s="23"/>
      <c r="L13319" s="22"/>
      <c r="M13319" s="22"/>
      <c r="O13319" s="1"/>
    </row>
    <row r="13320" spans="7:15" x14ac:dyDescent="0.2">
      <c r="G13320" s="2"/>
      <c r="H13320" s="22"/>
      <c r="I13320" s="22"/>
      <c r="J13320" s="23"/>
      <c r="K13320" s="23"/>
      <c r="L13320" s="22"/>
      <c r="M13320" s="22"/>
      <c r="O13320" s="1"/>
    </row>
    <row r="13321" spans="7:15" x14ac:dyDescent="0.2">
      <c r="G13321" s="2"/>
      <c r="H13321" s="22"/>
      <c r="I13321" s="22"/>
      <c r="J13321" s="23"/>
      <c r="K13321" s="23"/>
      <c r="L13321" s="22"/>
      <c r="M13321" s="22"/>
      <c r="O13321" s="1"/>
    </row>
    <row r="13322" spans="7:15" x14ac:dyDescent="0.2">
      <c r="G13322" s="2"/>
      <c r="H13322" s="22"/>
      <c r="I13322" s="22"/>
      <c r="J13322" s="23"/>
      <c r="K13322" s="23"/>
      <c r="L13322" s="22"/>
      <c r="M13322" s="22"/>
      <c r="O13322" s="1"/>
    </row>
    <row r="13323" spans="7:15" x14ac:dyDescent="0.2">
      <c r="G13323" s="2"/>
      <c r="H13323" s="22"/>
      <c r="I13323" s="22"/>
      <c r="J13323" s="23"/>
      <c r="K13323" s="23"/>
      <c r="L13323" s="22"/>
      <c r="M13323" s="22"/>
      <c r="O13323" s="1"/>
    </row>
    <row r="13324" spans="7:15" x14ac:dyDescent="0.2">
      <c r="G13324" s="2"/>
      <c r="H13324" s="22"/>
      <c r="I13324" s="22"/>
      <c r="J13324" s="23"/>
      <c r="K13324" s="23"/>
      <c r="L13324" s="22"/>
      <c r="M13324" s="22"/>
      <c r="O13324" s="1"/>
    </row>
    <row r="13325" spans="7:15" x14ac:dyDescent="0.2">
      <c r="G13325" s="2"/>
      <c r="H13325" s="22"/>
      <c r="I13325" s="22"/>
      <c r="J13325" s="23"/>
      <c r="K13325" s="23"/>
      <c r="L13325" s="22"/>
      <c r="M13325" s="22"/>
      <c r="O13325" s="1"/>
    </row>
    <row r="13326" spans="7:15" x14ac:dyDescent="0.2">
      <c r="G13326" s="2"/>
      <c r="H13326" s="22"/>
      <c r="I13326" s="22"/>
      <c r="J13326" s="23"/>
      <c r="K13326" s="23"/>
      <c r="L13326" s="22"/>
      <c r="M13326" s="22"/>
      <c r="O13326" s="1"/>
    </row>
    <row r="13327" spans="7:15" x14ac:dyDescent="0.2">
      <c r="G13327" s="2"/>
      <c r="H13327" s="22"/>
      <c r="I13327" s="22"/>
      <c r="J13327" s="23"/>
      <c r="K13327" s="23"/>
      <c r="L13327" s="22"/>
      <c r="M13327" s="22"/>
      <c r="O13327" s="1"/>
    </row>
    <row r="13328" spans="7:15" x14ac:dyDescent="0.2">
      <c r="G13328" s="2"/>
      <c r="H13328" s="22"/>
      <c r="I13328" s="22"/>
      <c r="J13328" s="23"/>
      <c r="K13328" s="23"/>
      <c r="L13328" s="22"/>
      <c r="M13328" s="22"/>
      <c r="O13328" s="1"/>
    </row>
    <row r="13329" spans="7:15" x14ac:dyDescent="0.2">
      <c r="G13329" s="2"/>
      <c r="H13329" s="22"/>
      <c r="I13329" s="22"/>
      <c r="J13329" s="23"/>
      <c r="K13329" s="23"/>
      <c r="L13329" s="22"/>
      <c r="M13329" s="22"/>
      <c r="O13329" s="1"/>
    </row>
    <row r="13330" spans="7:15" x14ac:dyDescent="0.2">
      <c r="G13330" s="2"/>
      <c r="H13330" s="22"/>
      <c r="I13330" s="22"/>
      <c r="J13330" s="23"/>
      <c r="K13330" s="23"/>
      <c r="L13330" s="22"/>
      <c r="M13330" s="22"/>
      <c r="O13330" s="1"/>
    </row>
    <row r="13331" spans="7:15" x14ac:dyDescent="0.2">
      <c r="G13331" s="2"/>
      <c r="H13331" s="22"/>
      <c r="I13331" s="22"/>
      <c r="J13331" s="23"/>
      <c r="K13331" s="23"/>
      <c r="L13331" s="22"/>
      <c r="M13331" s="22"/>
      <c r="O13331" s="1"/>
    </row>
    <row r="13332" spans="7:15" x14ac:dyDescent="0.2">
      <c r="G13332" s="2"/>
      <c r="H13332" s="22"/>
      <c r="I13332" s="22"/>
      <c r="J13332" s="23"/>
      <c r="K13332" s="23"/>
      <c r="L13332" s="22"/>
      <c r="M13332" s="22"/>
      <c r="O13332" s="1"/>
    </row>
    <row r="13333" spans="7:15" x14ac:dyDescent="0.2">
      <c r="G13333" s="2"/>
      <c r="H13333" s="22"/>
      <c r="I13333" s="22"/>
      <c r="J13333" s="23"/>
      <c r="K13333" s="23"/>
      <c r="L13333" s="22"/>
      <c r="M13333" s="22"/>
      <c r="O13333" s="1"/>
    </row>
    <row r="13334" spans="7:15" x14ac:dyDescent="0.2">
      <c r="G13334" s="2"/>
      <c r="H13334" s="22"/>
      <c r="I13334" s="22"/>
      <c r="J13334" s="23"/>
      <c r="K13334" s="23"/>
      <c r="L13334" s="22"/>
      <c r="M13334" s="22"/>
      <c r="O13334" s="1"/>
    </row>
    <row r="13335" spans="7:15" x14ac:dyDescent="0.2">
      <c r="G13335" s="2"/>
      <c r="H13335" s="22"/>
      <c r="I13335" s="22"/>
      <c r="J13335" s="23"/>
      <c r="K13335" s="23"/>
      <c r="L13335" s="22"/>
      <c r="M13335" s="22"/>
      <c r="O13335" s="1"/>
    </row>
    <row r="13336" spans="7:15" x14ac:dyDescent="0.2">
      <c r="G13336" s="2"/>
      <c r="H13336" s="22"/>
      <c r="I13336" s="22"/>
      <c r="J13336" s="23"/>
      <c r="K13336" s="23"/>
      <c r="L13336" s="22"/>
      <c r="M13336" s="22"/>
      <c r="O13336" s="1"/>
    </row>
    <row r="13337" spans="7:15" x14ac:dyDescent="0.2">
      <c r="G13337" s="2"/>
      <c r="H13337" s="22"/>
      <c r="I13337" s="22"/>
      <c r="J13337" s="23"/>
      <c r="K13337" s="23"/>
      <c r="L13337" s="22"/>
      <c r="M13337" s="22"/>
      <c r="O13337" s="1"/>
    </row>
    <row r="13338" spans="7:15" x14ac:dyDescent="0.2">
      <c r="G13338" s="2"/>
      <c r="H13338" s="22"/>
      <c r="I13338" s="22"/>
      <c r="J13338" s="23"/>
      <c r="K13338" s="23"/>
      <c r="L13338" s="22"/>
      <c r="M13338" s="22"/>
      <c r="O13338" s="1"/>
    </row>
    <row r="13339" spans="7:15" x14ac:dyDescent="0.2">
      <c r="G13339" s="2"/>
      <c r="H13339" s="22"/>
      <c r="I13339" s="22"/>
      <c r="J13339" s="23"/>
      <c r="K13339" s="23"/>
      <c r="L13339" s="22"/>
      <c r="M13339" s="22"/>
      <c r="O13339" s="1"/>
    </row>
    <row r="13340" spans="7:15" x14ac:dyDescent="0.2">
      <c r="G13340" s="2"/>
      <c r="H13340" s="22"/>
      <c r="I13340" s="22"/>
      <c r="J13340" s="23"/>
      <c r="K13340" s="23"/>
      <c r="L13340" s="22"/>
      <c r="M13340" s="22"/>
      <c r="O13340" s="1"/>
    </row>
    <row r="13341" spans="7:15" x14ac:dyDescent="0.2">
      <c r="G13341" s="2"/>
      <c r="H13341" s="22"/>
      <c r="I13341" s="22"/>
      <c r="J13341" s="23"/>
      <c r="K13341" s="23"/>
      <c r="L13341" s="22"/>
      <c r="M13341" s="22"/>
      <c r="O13341" s="1"/>
    </row>
    <row r="13342" spans="7:15" x14ac:dyDescent="0.2">
      <c r="G13342" s="2"/>
      <c r="H13342" s="22"/>
      <c r="I13342" s="22"/>
      <c r="J13342" s="23"/>
      <c r="K13342" s="23"/>
      <c r="L13342" s="22"/>
      <c r="M13342" s="22"/>
      <c r="O13342" s="1"/>
    </row>
    <row r="13343" spans="7:15" x14ac:dyDescent="0.2">
      <c r="G13343" s="2"/>
      <c r="H13343" s="22"/>
      <c r="I13343" s="22"/>
      <c r="J13343" s="23"/>
      <c r="K13343" s="23"/>
      <c r="L13343" s="22"/>
      <c r="M13343" s="22"/>
      <c r="O13343" s="1"/>
    </row>
    <row r="13344" spans="7:15" x14ac:dyDescent="0.2">
      <c r="G13344" s="2"/>
      <c r="H13344" s="22"/>
      <c r="I13344" s="22"/>
      <c r="J13344" s="23"/>
      <c r="K13344" s="23"/>
      <c r="L13344" s="22"/>
      <c r="M13344" s="22"/>
      <c r="O13344" s="1"/>
    </row>
    <row r="13345" spans="7:15" x14ac:dyDescent="0.2">
      <c r="G13345" s="2"/>
      <c r="H13345" s="22"/>
      <c r="I13345" s="22"/>
      <c r="J13345" s="23"/>
      <c r="K13345" s="23"/>
      <c r="L13345" s="22"/>
      <c r="M13345" s="22"/>
      <c r="O13345" s="1"/>
    </row>
    <row r="13346" spans="7:15" x14ac:dyDescent="0.2">
      <c r="G13346" s="2"/>
      <c r="H13346" s="22"/>
      <c r="I13346" s="22"/>
      <c r="J13346" s="23"/>
      <c r="K13346" s="23"/>
      <c r="L13346" s="22"/>
      <c r="M13346" s="22"/>
      <c r="O13346" s="1"/>
    </row>
    <row r="13347" spans="7:15" x14ac:dyDescent="0.2">
      <c r="G13347" s="2"/>
      <c r="H13347" s="22"/>
      <c r="I13347" s="22"/>
      <c r="J13347" s="23"/>
      <c r="K13347" s="23"/>
      <c r="L13347" s="22"/>
      <c r="M13347" s="22"/>
      <c r="O13347" s="1"/>
    </row>
    <row r="13348" spans="7:15" x14ac:dyDescent="0.2">
      <c r="G13348" s="2"/>
      <c r="H13348" s="22"/>
      <c r="I13348" s="22"/>
      <c r="J13348" s="23"/>
      <c r="K13348" s="23"/>
      <c r="L13348" s="22"/>
      <c r="M13348" s="22"/>
      <c r="O13348" s="1"/>
    </row>
    <row r="13349" spans="7:15" x14ac:dyDescent="0.2">
      <c r="G13349" s="2"/>
      <c r="H13349" s="22"/>
      <c r="I13349" s="22"/>
      <c r="J13349" s="23"/>
      <c r="K13349" s="23"/>
      <c r="L13349" s="22"/>
      <c r="M13349" s="22"/>
      <c r="O13349" s="1"/>
    </row>
    <row r="13350" spans="7:15" x14ac:dyDescent="0.2">
      <c r="G13350" s="2"/>
      <c r="H13350" s="22"/>
      <c r="I13350" s="22"/>
      <c r="J13350" s="23"/>
      <c r="K13350" s="23"/>
      <c r="L13350" s="22"/>
      <c r="M13350" s="22"/>
      <c r="O13350" s="1"/>
    </row>
    <row r="13351" spans="7:15" x14ac:dyDescent="0.2">
      <c r="G13351" s="2"/>
      <c r="H13351" s="22"/>
      <c r="I13351" s="22"/>
      <c r="J13351" s="23"/>
      <c r="K13351" s="23"/>
      <c r="L13351" s="22"/>
      <c r="M13351" s="22"/>
      <c r="O13351" s="1"/>
    </row>
    <row r="13352" spans="7:15" x14ac:dyDescent="0.2">
      <c r="G13352" s="2"/>
      <c r="H13352" s="22"/>
      <c r="I13352" s="22"/>
      <c r="J13352" s="23"/>
      <c r="K13352" s="23"/>
      <c r="L13352" s="22"/>
      <c r="M13352" s="22"/>
      <c r="O13352" s="1"/>
    </row>
    <row r="13353" spans="7:15" x14ac:dyDescent="0.2">
      <c r="G13353" s="2"/>
      <c r="H13353" s="22"/>
      <c r="I13353" s="22"/>
      <c r="J13353" s="23"/>
      <c r="K13353" s="23"/>
      <c r="L13353" s="22"/>
      <c r="M13353" s="22"/>
      <c r="O13353" s="1"/>
    </row>
    <row r="13354" spans="7:15" x14ac:dyDescent="0.2">
      <c r="G13354" s="2"/>
      <c r="H13354" s="22"/>
      <c r="I13354" s="22"/>
      <c r="J13354" s="23"/>
      <c r="K13354" s="23"/>
      <c r="L13354" s="22"/>
      <c r="M13354" s="22"/>
      <c r="O13354" s="1"/>
    </row>
    <row r="13355" spans="7:15" x14ac:dyDescent="0.2">
      <c r="G13355" s="2"/>
      <c r="H13355" s="22"/>
      <c r="I13355" s="22"/>
      <c r="J13355" s="23"/>
      <c r="K13355" s="23"/>
      <c r="L13355" s="22"/>
      <c r="M13355" s="22"/>
      <c r="O13355" s="1"/>
    </row>
    <row r="13356" spans="7:15" x14ac:dyDescent="0.2">
      <c r="G13356" s="2"/>
      <c r="H13356" s="22"/>
      <c r="I13356" s="22"/>
      <c r="J13356" s="23"/>
      <c r="K13356" s="23"/>
      <c r="L13356" s="22"/>
      <c r="M13356" s="22"/>
      <c r="O13356" s="1"/>
    </row>
    <row r="13357" spans="7:15" x14ac:dyDescent="0.2">
      <c r="G13357" s="2"/>
      <c r="H13357" s="22"/>
      <c r="I13357" s="22"/>
      <c r="J13357" s="23"/>
      <c r="K13357" s="23"/>
      <c r="L13357" s="22"/>
      <c r="M13357" s="22"/>
      <c r="O13357" s="1"/>
    </row>
    <row r="13358" spans="7:15" x14ac:dyDescent="0.2">
      <c r="G13358" s="2"/>
      <c r="H13358" s="22"/>
      <c r="I13358" s="22"/>
      <c r="J13358" s="23"/>
      <c r="K13358" s="23"/>
      <c r="L13358" s="22"/>
      <c r="M13358" s="22"/>
      <c r="O13358" s="1"/>
    </row>
    <row r="13359" spans="7:15" x14ac:dyDescent="0.2">
      <c r="G13359" s="2"/>
      <c r="H13359" s="22"/>
      <c r="I13359" s="22"/>
      <c r="J13359" s="23"/>
      <c r="K13359" s="23"/>
      <c r="L13359" s="22"/>
      <c r="M13359" s="22"/>
      <c r="O13359" s="1"/>
    </row>
    <row r="13360" spans="7:15" x14ac:dyDescent="0.2">
      <c r="G13360" s="2"/>
      <c r="H13360" s="22"/>
      <c r="I13360" s="22"/>
      <c r="J13360" s="23"/>
      <c r="K13360" s="23"/>
      <c r="L13360" s="22"/>
      <c r="M13360" s="22"/>
      <c r="O13360" s="1"/>
    </row>
    <row r="13361" spans="7:15" x14ac:dyDescent="0.2">
      <c r="G13361" s="2"/>
      <c r="H13361" s="22"/>
      <c r="I13361" s="22"/>
      <c r="J13361" s="23"/>
      <c r="K13361" s="23"/>
      <c r="L13361" s="22"/>
      <c r="M13361" s="22"/>
      <c r="O13361" s="1"/>
    </row>
    <row r="13362" spans="7:15" x14ac:dyDescent="0.2">
      <c r="G13362" s="2"/>
      <c r="H13362" s="22"/>
      <c r="I13362" s="22"/>
      <c r="J13362" s="23"/>
      <c r="K13362" s="23"/>
      <c r="L13362" s="22"/>
      <c r="M13362" s="22"/>
      <c r="O13362" s="1"/>
    </row>
    <row r="13363" spans="7:15" x14ac:dyDescent="0.2">
      <c r="G13363" s="2"/>
      <c r="H13363" s="22"/>
      <c r="I13363" s="22"/>
      <c r="J13363" s="23"/>
      <c r="K13363" s="23"/>
      <c r="L13363" s="22"/>
      <c r="M13363" s="22"/>
      <c r="O13363" s="1"/>
    </row>
    <row r="13364" spans="7:15" x14ac:dyDescent="0.2">
      <c r="G13364" s="2"/>
      <c r="H13364" s="22"/>
      <c r="I13364" s="22"/>
      <c r="J13364" s="23"/>
      <c r="K13364" s="23"/>
      <c r="L13364" s="22"/>
      <c r="M13364" s="22"/>
      <c r="O13364" s="1"/>
    </row>
    <row r="13365" spans="7:15" x14ac:dyDescent="0.2">
      <c r="G13365" s="2"/>
      <c r="H13365" s="22"/>
      <c r="I13365" s="22"/>
      <c r="J13365" s="23"/>
      <c r="K13365" s="23"/>
      <c r="L13365" s="22"/>
      <c r="M13365" s="22"/>
      <c r="O13365" s="1"/>
    </row>
    <row r="13366" spans="7:15" x14ac:dyDescent="0.2">
      <c r="G13366" s="2"/>
      <c r="H13366" s="22"/>
      <c r="I13366" s="22"/>
      <c r="J13366" s="23"/>
      <c r="K13366" s="23"/>
      <c r="L13366" s="22"/>
      <c r="M13366" s="22"/>
      <c r="O13366" s="1"/>
    </row>
    <row r="13367" spans="7:15" x14ac:dyDescent="0.2">
      <c r="G13367" s="2"/>
      <c r="H13367" s="22"/>
      <c r="I13367" s="22"/>
      <c r="J13367" s="23"/>
      <c r="K13367" s="23"/>
      <c r="L13367" s="22"/>
      <c r="M13367" s="22"/>
      <c r="O13367" s="1"/>
    </row>
    <row r="13368" spans="7:15" x14ac:dyDescent="0.2">
      <c r="G13368" s="2"/>
      <c r="H13368" s="22"/>
      <c r="I13368" s="22"/>
      <c r="J13368" s="23"/>
      <c r="K13368" s="23"/>
      <c r="L13368" s="22"/>
      <c r="M13368" s="22"/>
      <c r="O13368" s="1"/>
    </row>
    <row r="13369" spans="7:15" x14ac:dyDescent="0.2">
      <c r="G13369" s="2"/>
      <c r="H13369" s="22"/>
      <c r="I13369" s="22"/>
      <c r="J13369" s="23"/>
      <c r="K13369" s="23"/>
      <c r="L13369" s="22"/>
      <c r="M13369" s="22"/>
      <c r="O13369" s="1"/>
    </row>
    <row r="13370" spans="7:15" x14ac:dyDescent="0.2">
      <c r="G13370" s="2"/>
      <c r="H13370" s="22"/>
      <c r="I13370" s="22"/>
      <c r="J13370" s="23"/>
      <c r="K13370" s="23"/>
      <c r="L13370" s="22"/>
      <c r="M13370" s="22"/>
      <c r="O13370" s="1"/>
    </row>
    <row r="13371" spans="7:15" x14ac:dyDescent="0.2">
      <c r="G13371" s="2"/>
      <c r="H13371" s="22"/>
      <c r="I13371" s="22"/>
      <c r="J13371" s="23"/>
      <c r="K13371" s="23"/>
      <c r="L13371" s="22"/>
      <c r="M13371" s="22"/>
      <c r="O13371" s="1"/>
    </row>
    <row r="13372" spans="7:15" x14ac:dyDescent="0.2">
      <c r="G13372" s="2"/>
      <c r="H13372" s="22"/>
      <c r="I13372" s="22"/>
      <c r="J13372" s="23"/>
      <c r="K13372" s="23"/>
      <c r="L13372" s="22"/>
      <c r="M13372" s="22"/>
      <c r="O13372" s="1"/>
    </row>
    <row r="13373" spans="7:15" x14ac:dyDescent="0.2">
      <c r="G13373" s="2"/>
      <c r="H13373" s="22"/>
      <c r="I13373" s="22"/>
      <c r="J13373" s="23"/>
      <c r="K13373" s="23"/>
      <c r="L13373" s="22"/>
      <c r="M13373" s="22"/>
      <c r="O13373" s="1"/>
    </row>
    <row r="13374" spans="7:15" x14ac:dyDescent="0.2">
      <c r="G13374" s="2"/>
      <c r="H13374" s="22"/>
      <c r="I13374" s="22"/>
      <c r="J13374" s="23"/>
      <c r="K13374" s="23"/>
      <c r="L13374" s="22"/>
      <c r="M13374" s="22"/>
      <c r="O13374" s="1"/>
    </row>
    <row r="13375" spans="7:15" x14ac:dyDescent="0.2">
      <c r="G13375" s="2"/>
      <c r="H13375" s="22"/>
      <c r="I13375" s="22"/>
      <c r="J13375" s="23"/>
      <c r="K13375" s="23"/>
      <c r="L13375" s="22"/>
      <c r="M13375" s="22"/>
      <c r="O13375" s="1"/>
    </row>
    <row r="13376" spans="7:15" x14ac:dyDescent="0.2">
      <c r="G13376" s="2"/>
      <c r="H13376" s="22"/>
      <c r="I13376" s="22"/>
      <c r="J13376" s="23"/>
      <c r="K13376" s="23"/>
      <c r="L13376" s="22"/>
      <c r="M13376" s="22"/>
      <c r="O13376" s="1"/>
    </row>
    <row r="13377" spans="7:15" x14ac:dyDescent="0.2">
      <c r="G13377" s="2"/>
      <c r="H13377" s="22"/>
      <c r="I13377" s="22"/>
      <c r="J13377" s="23"/>
      <c r="K13377" s="23"/>
      <c r="L13377" s="22"/>
      <c r="M13377" s="22"/>
      <c r="O13377" s="1"/>
    </row>
    <row r="13378" spans="7:15" x14ac:dyDescent="0.2">
      <c r="G13378" s="2"/>
      <c r="H13378" s="22"/>
      <c r="I13378" s="22"/>
      <c r="J13378" s="23"/>
      <c r="K13378" s="23"/>
      <c r="L13378" s="22"/>
      <c r="M13378" s="22"/>
      <c r="O13378" s="1"/>
    </row>
    <row r="13379" spans="7:15" x14ac:dyDescent="0.2">
      <c r="G13379" s="2"/>
      <c r="H13379" s="22"/>
      <c r="I13379" s="22"/>
      <c r="J13379" s="23"/>
      <c r="K13379" s="23"/>
      <c r="L13379" s="22"/>
      <c r="M13379" s="22"/>
      <c r="O13379" s="1"/>
    </row>
    <row r="13380" spans="7:15" x14ac:dyDescent="0.2">
      <c r="G13380" s="2"/>
      <c r="H13380" s="22"/>
      <c r="I13380" s="22"/>
      <c r="J13380" s="23"/>
      <c r="K13380" s="23"/>
      <c r="L13380" s="22"/>
      <c r="M13380" s="22"/>
      <c r="O13380" s="1"/>
    </row>
    <row r="13381" spans="7:15" x14ac:dyDescent="0.2">
      <c r="G13381" s="2"/>
      <c r="H13381" s="22"/>
      <c r="I13381" s="22"/>
      <c r="J13381" s="23"/>
      <c r="K13381" s="23"/>
      <c r="L13381" s="22"/>
      <c r="M13381" s="22"/>
      <c r="O13381" s="1"/>
    </row>
    <row r="13382" spans="7:15" x14ac:dyDescent="0.2">
      <c r="G13382" s="2"/>
      <c r="H13382" s="22"/>
      <c r="I13382" s="22"/>
      <c r="J13382" s="23"/>
      <c r="K13382" s="23"/>
      <c r="L13382" s="22"/>
      <c r="M13382" s="22"/>
      <c r="O13382" s="1"/>
    </row>
    <row r="13383" spans="7:15" x14ac:dyDescent="0.2">
      <c r="G13383" s="2"/>
      <c r="H13383" s="22"/>
      <c r="I13383" s="22"/>
      <c r="J13383" s="23"/>
      <c r="K13383" s="23"/>
      <c r="L13383" s="22"/>
      <c r="M13383" s="22"/>
      <c r="O13383" s="1"/>
    </row>
    <row r="13384" spans="7:15" x14ac:dyDescent="0.2">
      <c r="G13384" s="2"/>
      <c r="H13384" s="22"/>
      <c r="I13384" s="22"/>
      <c r="J13384" s="23"/>
      <c r="K13384" s="23"/>
      <c r="L13384" s="22"/>
      <c r="M13384" s="22"/>
      <c r="O13384" s="1"/>
    </row>
    <row r="13385" spans="7:15" x14ac:dyDescent="0.2">
      <c r="G13385" s="2"/>
      <c r="H13385" s="22"/>
      <c r="I13385" s="22"/>
      <c r="J13385" s="23"/>
      <c r="K13385" s="23"/>
      <c r="L13385" s="22"/>
      <c r="M13385" s="22"/>
      <c r="O13385" s="1"/>
    </row>
    <row r="13386" spans="7:15" x14ac:dyDescent="0.2">
      <c r="G13386" s="2"/>
      <c r="H13386" s="22"/>
      <c r="I13386" s="22"/>
      <c r="J13386" s="23"/>
      <c r="K13386" s="23"/>
      <c r="L13386" s="22"/>
      <c r="M13386" s="22"/>
      <c r="O13386" s="1"/>
    </row>
    <row r="13387" spans="7:15" x14ac:dyDescent="0.2">
      <c r="G13387" s="2"/>
      <c r="H13387" s="22"/>
      <c r="I13387" s="22"/>
      <c r="J13387" s="23"/>
      <c r="K13387" s="23"/>
      <c r="L13387" s="22"/>
      <c r="M13387" s="22"/>
      <c r="O13387" s="1"/>
    </row>
    <row r="13388" spans="7:15" x14ac:dyDescent="0.2">
      <c r="G13388" s="2"/>
      <c r="H13388" s="22"/>
      <c r="I13388" s="22"/>
      <c r="J13388" s="23"/>
      <c r="K13388" s="23"/>
      <c r="L13388" s="22"/>
      <c r="M13388" s="22"/>
      <c r="O13388" s="1"/>
    </row>
    <row r="13389" spans="7:15" x14ac:dyDescent="0.2">
      <c r="G13389" s="2"/>
      <c r="H13389" s="22"/>
      <c r="I13389" s="22"/>
      <c r="J13389" s="23"/>
      <c r="K13389" s="23"/>
      <c r="L13389" s="22"/>
      <c r="M13389" s="22"/>
      <c r="O13389" s="1"/>
    </row>
    <row r="13390" spans="7:15" x14ac:dyDescent="0.2">
      <c r="G13390" s="2"/>
      <c r="H13390" s="22"/>
      <c r="I13390" s="22"/>
      <c r="J13390" s="23"/>
      <c r="K13390" s="23"/>
      <c r="L13390" s="22"/>
      <c r="M13390" s="22"/>
      <c r="O13390" s="1"/>
    </row>
    <row r="13391" spans="7:15" x14ac:dyDescent="0.2">
      <c r="G13391" s="2"/>
      <c r="H13391" s="22"/>
      <c r="I13391" s="22"/>
      <c r="J13391" s="23"/>
      <c r="K13391" s="23"/>
      <c r="L13391" s="22"/>
      <c r="M13391" s="22"/>
      <c r="O13391" s="1"/>
    </row>
    <row r="13392" spans="7:15" x14ac:dyDescent="0.2">
      <c r="G13392" s="2"/>
      <c r="H13392" s="22"/>
      <c r="I13392" s="22"/>
      <c r="J13392" s="23"/>
      <c r="K13392" s="23"/>
      <c r="L13392" s="22"/>
      <c r="M13392" s="22"/>
      <c r="O13392" s="1"/>
    </row>
    <row r="13393" spans="7:15" x14ac:dyDescent="0.2">
      <c r="G13393" s="2"/>
      <c r="H13393" s="22"/>
      <c r="I13393" s="22"/>
      <c r="J13393" s="23"/>
      <c r="K13393" s="23"/>
      <c r="L13393" s="22"/>
      <c r="M13393" s="22"/>
      <c r="O13393" s="1"/>
    </row>
    <row r="13394" spans="7:15" x14ac:dyDescent="0.2">
      <c r="G13394" s="2"/>
      <c r="H13394" s="22"/>
      <c r="I13394" s="22"/>
      <c r="J13394" s="23"/>
      <c r="K13394" s="23"/>
      <c r="L13394" s="22"/>
      <c r="M13394" s="22"/>
      <c r="O13394" s="1"/>
    </row>
    <row r="13395" spans="7:15" x14ac:dyDescent="0.2">
      <c r="G13395" s="2"/>
      <c r="H13395" s="22"/>
      <c r="I13395" s="22"/>
      <c r="J13395" s="23"/>
      <c r="K13395" s="23"/>
      <c r="L13395" s="22"/>
      <c r="M13395" s="22"/>
      <c r="O13395" s="1"/>
    </row>
    <row r="13396" spans="7:15" x14ac:dyDescent="0.2">
      <c r="G13396" s="2"/>
      <c r="H13396" s="22"/>
      <c r="I13396" s="22"/>
      <c r="J13396" s="23"/>
      <c r="K13396" s="23"/>
      <c r="L13396" s="22"/>
      <c r="M13396" s="22"/>
      <c r="O13396" s="1"/>
    </row>
    <row r="13397" spans="7:15" x14ac:dyDescent="0.2">
      <c r="G13397" s="2"/>
      <c r="H13397" s="22"/>
      <c r="I13397" s="22"/>
      <c r="J13397" s="23"/>
      <c r="K13397" s="23"/>
      <c r="L13397" s="22"/>
      <c r="M13397" s="22"/>
      <c r="O13397" s="1"/>
    </row>
    <row r="13398" spans="7:15" x14ac:dyDescent="0.2">
      <c r="G13398" s="2"/>
      <c r="H13398" s="22"/>
      <c r="I13398" s="22"/>
      <c r="J13398" s="23"/>
      <c r="K13398" s="23"/>
      <c r="L13398" s="22"/>
      <c r="M13398" s="22"/>
      <c r="O13398" s="1"/>
    </row>
    <row r="13399" spans="7:15" x14ac:dyDescent="0.2">
      <c r="G13399" s="2"/>
      <c r="H13399" s="22"/>
      <c r="I13399" s="22"/>
      <c r="J13399" s="23"/>
      <c r="K13399" s="23"/>
      <c r="L13399" s="22"/>
      <c r="M13399" s="22"/>
      <c r="O13399" s="1"/>
    </row>
    <row r="13400" spans="7:15" x14ac:dyDescent="0.2">
      <c r="G13400" s="2"/>
      <c r="H13400" s="22"/>
      <c r="I13400" s="22"/>
      <c r="J13400" s="23"/>
      <c r="K13400" s="23"/>
      <c r="L13400" s="22"/>
      <c r="M13400" s="22"/>
      <c r="O13400" s="1"/>
    </row>
    <row r="13401" spans="7:15" x14ac:dyDescent="0.2">
      <c r="G13401" s="2"/>
      <c r="H13401" s="22"/>
      <c r="I13401" s="22"/>
      <c r="J13401" s="23"/>
      <c r="K13401" s="23"/>
      <c r="L13401" s="22"/>
      <c r="M13401" s="22"/>
      <c r="O13401" s="1"/>
    </row>
    <row r="13402" spans="7:15" x14ac:dyDescent="0.2">
      <c r="G13402" s="2"/>
      <c r="H13402" s="22"/>
      <c r="I13402" s="22"/>
      <c r="J13402" s="23"/>
      <c r="K13402" s="23"/>
      <c r="L13402" s="22"/>
      <c r="M13402" s="22"/>
      <c r="O13402" s="1"/>
    </row>
    <row r="13403" spans="7:15" x14ac:dyDescent="0.2">
      <c r="G13403" s="2"/>
      <c r="H13403" s="22"/>
      <c r="I13403" s="22"/>
      <c r="J13403" s="23"/>
      <c r="K13403" s="23"/>
      <c r="L13403" s="22"/>
      <c r="M13403" s="22"/>
      <c r="O13403" s="1"/>
    </row>
    <row r="13404" spans="7:15" x14ac:dyDescent="0.2">
      <c r="G13404" s="2"/>
      <c r="H13404" s="22"/>
      <c r="I13404" s="22"/>
      <c r="J13404" s="23"/>
      <c r="K13404" s="23"/>
      <c r="L13404" s="22"/>
      <c r="M13404" s="22"/>
      <c r="O13404" s="1"/>
    </row>
    <row r="13405" spans="7:15" x14ac:dyDescent="0.2">
      <c r="G13405" s="2"/>
      <c r="H13405" s="22"/>
      <c r="I13405" s="22"/>
      <c r="J13405" s="23"/>
      <c r="K13405" s="23"/>
      <c r="L13405" s="22"/>
      <c r="M13405" s="22"/>
      <c r="O13405" s="1"/>
    </row>
    <row r="13406" spans="7:15" x14ac:dyDescent="0.2">
      <c r="G13406" s="2"/>
      <c r="H13406" s="22"/>
      <c r="I13406" s="22"/>
      <c r="J13406" s="23"/>
      <c r="K13406" s="23"/>
      <c r="L13406" s="22"/>
      <c r="M13406" s="22"/>
      <c r="O13406" s="1"/>
    </row>
    <row r="13407" spans="7:15" x14ac:dyDescent="0.2">
      <c r="G13407" s="2"/>
      <c r="H13407" s="22"/>
      <c r="I13407" s="22"/>
      <c r="J13407" s="23"/>
      <c r="K13407" s="23"/>
      <c r="L13407" s="22"/>
      <c r="M13407" s="22"/>
      <c r="O13407" s="1"/>
    </row>
    <row r="13408" spans="7:15" x14ac:dyDescent="0.2">
      <c r="G13408" s="2"/>
      <c r="H13408" s="22"/>
      <c r="I13408" s="22"/>
      <c r="J13408" s="23"/>
      <c r="K13408" s="23"/>
      <c r="L13408" s="22"/>
      <c r="M13408" s="22"/>
      <c r="O13408" s="1"/>
    </row>
    <row r="13409" spans="7:15" x14ac:dyDescent="0.2">
      <c r="G13409" s="2"/>
      <c r="H13409" s="22"/>
      <c r="I13409" s="22"/>
      <c r="J13409" s="23"/>
      <c r="K13409" s="23"/>
      <c r="L13409" s="22"/>
      <c r="M13409" s="22"/>
      <c r="O13409" s="1"/>
    </row>
    <row r="13410" spans="7:15" x14ac:dyDescent="0.2">
      <c r="G13410" s="2"/>
      <c r="H13410" s="22"/>
      <c r="I13410" s="22"/>
      <c r="J13410" s="23"/>
      <c r="K13410" s="23"/>
      <c r="L13410" s="22"/>
      <c r="M13410" s="22"/>
      <c r="O13410" s="1"/>
    </row>
    <row r="13411" spans="7:15" x14ac:dyDescent="0.2">
      <c r="G13411" s="2"/>
      <c r="H13411" s="22"/>
      <c r="I13411" s="22"/>
      <c r="J13411" s="23"/>
      <c r="K13411" s="23"/>
      <c r="L13411" s="22"/>
      <c r="M13411" s="22"/>
      <c r="O13411" s="1"/>
    </row>
    <row r="13412" spans="7:15" x14ac:dyDescent="0.2">
      <c r="G13412" s="2"/>
      <c r="H13412" s="22"/>
      <c r="I13412" s="22"/>
      <c r="J13412" s="23"/>
      <c r="K13412" s="23"/>
      <c r="L13412" s="22"/>
      <c r="M13412" s="22"/>
      <c r="O13412" s="1"/>
    </row>
    <row r="13413" spans="7:15" x14ac:dyDescent="0.2">
      <c r="G13413" s="2"/>
      <c r="H13413" s="22"/>
      <c r="I13413" s="22"/>
      <c r="J13413" s="23"/>
      <c r="K13413" s="23"/>
      <c r="L13413" s="22"/>
      <c r="M13413" s="22"/>
      <c r="O13413" s="1"/>
    </row>
    <row r="13414" spans="7:15" x14ac:dyDescent="0.2">
      <c r="G13414" s="2"/>
      <c r="H13414" s="22"/>
      <c r="I13414" s="22"/>
      <c r="J13414" s="23"/>
      <c r="K13414" s="23"/>
      <c r="L13414" s="22"/>
      <c r="M13414" s="22"/>
      <c r="O13414" s="1"/>
    </row>
    <row r="13415" spans="7:15" x14ac:dyDescent="0.2">
      <c r="G13415" s="2"/>
      <c r="H13415" s="22"/>
      <c r="I13415" s="22"/>
      <c r="J13415" s="23"/>
      <c r="K13415" s="23"/>
      <c r="L13415" s="22"/>
      <c r="M13415" s="22"/>
      <c r="O13415" s="1"/>
    </row>
    <row r="13416" spans="7:15" x14ac:dyDescent="0.2">
      <c r="G13416" s="2"/>
      <c r="H13416" s="22"/>
      <c r="I13416" s="22"/>
      <c r="J13416" s="23"/>
      <c r="K13416" s="23"/>
      <c r="L13416" s="22"/>
      <c r="M13416" s="22"/>
      <c r="O13416" s="1"/>
    </row>
    <row r="13417" spans="7:15" x14ac:dyDescent="0.2">
      <c r="G13417" s="2"/>
      <c r="H13417" s="22"/>
      <c r="I13417" s="22"/>
      <c r="J13417" s="23"/>
      <c r="K13417" s="23"/>
      <c r="L13417" s="22"/>
      <c r="M13417" s="22"/>
      <c r="O13417" s="1"/>
    </row>
    <row r="13418" spans="7:15" x14ac:dyDescent="0.2">
      <c r="G13418" s="2"/>
      <c r="H13418" s="22"/>
      <c r="I13418" s="22"/>
      <c r="J13418" s="23"/>
      <c r="K13418" s="23"/>
      <c r="L13418" s="22"/>
      <c r="M13418" s="22"/>
      <c r="O13418" s="1"/>
    </row>
    <row r="13419" spans="7:15" x14ac:dyDescent="0.2">
      <c r="G13419" s="2"/>
      <c r="H13419" s="22"/>
      <c r="I13419" s="22"/>
      <c r="J13419" s="23"/>
      <c r="K13419" s="23"/>
      <c r="L13419" s="22"/>
      <c r="M13419" s="22"/>
      <c r="O13419" s="1"/>
    </row>
    <row r="13420" spans="7:15" x14ac:dyDescent="0.2">
      <c r="G13420" s="2"/>
      <c r="H13420" s="22"/>
      <c r="I13420" s="22"/>
      <c r="J13420" s="23"/>
      <c r="K13420" s="23"/>
      <c r="L13420" s="22"/>
      <c r="M13420" s="22"/>
      <c r="O13420" s="1"/>
    </row>
    <row r="13421" spans="7:15" x14ac:dyDescent="0.2">
      <c r="G13421" s="2"/>
      <c r="H13421" s="22"/>
      <c r="I13421" s="22"/>
      <c r="J13421" s="23"/>
      <c r="K13421" s="23"/>
      <c r="L13421" s="22"/>
      <c r="M13421" s="22"/>
      <c r="O13421" s="1"/>
    </row>
    <row r="13422" spans="7:15" x14ac:dyDescent="0.2">
      <c r="G13422" s="2"/>
      <c r="H13422" s="22"/>
      <c r="I13422" s="22"/>
      <c r="J13422" s="23"/>
      <c r="K13422" s="23"/>
      <c r="L13422" s="22"/>
      <c r="M13422" s="22"/>
      <c r="O13422" s="1"/>
    </row>
    <row r="13423" spans="7:15" x14ac:dyDescent="0.2">
      <c r="G13423" s="2"/>
      <c r="H13423" s="22"/>
      <c r="I13423" s="22"/>
      <c r="J13423" s="23"/>
      <c r="K13423" s="23"/>
      <c r="L13423" s="22"/>
      <c r="M13423" s="22"/>
      <c r="O13423" s="1"/>
    </row>
    <row r="13424" spans="7:15" x14ac:dyDescent="0.2">
      <c r="G13424" s="2"/>
      <c r="H13424" s="22"/>
      <c r="I13424" s="22"/>
      <c r="J13424" s="23"/>
      <c r="K13424" s="23"/>
      <c r="L13424" s="22"/>
      <c r="M13424" s="22"/>
      <c r="O13424" s="1"/>
    </row>
    <row r="13425" spans="7:15" x14ac:dyDescent="0.2">
      <c r="G13425" s="2"/>
      <c r="H13425" s="22"/>
      <c r="I13425" s="22"/>
      <c r="J13425" s="23"/>
      <c r="K13425" s="23"/>
      <c r="L13425" s="22"/>
      <c r="M13425" s="22"/>
      <c r="O13425" s="1"/>
    </row>
    <row r="13426" spans="7:15" x14ac:dyDescent="0.2">
      <c r="G13426" s="2"/>
      <c r="H13426" s="22"/>
      <c r="I13426" s="22"/>
      <c r="J13426" s="23"/>
      <c r="K13426" s="23"/>
      <c r="L13426" s="22"/>
      <c r="M13426" s="22"/>
      <c r="O13426" s="1"/>
    </row>
    <row r="13427" spans="7:15" x14ac:dyDescent="0.2">
      <c r="G13427" s="2"/>
      <c r="H13427" s="22"/>
      <c r="I13427" s="22"/>
      <c r="J13427" s="23"/>
      <c r="K13427" s="23"/>
      <c r="L13427" s="22"/>
      <c r="M13427" s="22"/>
      <c r="O13427" s="1"/>
    </row>
    <row r="13428" spans="7:15" x14ac:dyDescent="0.2">
      <c r="G13428" s="2"/>
      <c r="H13428" s="22"/>
      <c r="I13428" s="22"/>
      <c r="J13428" s="23"/>
      <c r="K13428" s="23"/>
      <c r="L13428" s="22"/>
      <c r="M13428" s="22"/>
      <c r="O13428" s="1"/>
    </row>
    <row r="13429" spans="7:15" x14ac:dyDescent="0.2">
      <c r="G13429" s="2"/>
      <c r="H13429" s="22"/>
      <c r="I13429" s="22"/>
      <c r="J13429" s="23"/>
      <c r="K13429" s="23"/>
      <c r="L13429" s="22"/>
      <c r="M13429" s="22"/>
      <c r="O13429" s="1"/>
    </row>
    <row r="13430" spans="7:15" x14ac:dyDescent="0.2">
      <c r="G13430" s="2"/>
      <c r="H13430" s="22"/>
      <c r="I13430" s="22"/>
      <c r="J13430" s="23"/>
      <c r="K13430" s="23"/>
      <c r="L13430" s="22"/>
      <c r="M13430" s="22"/>
      <c r="O13430" s="1"/>
    </row>
    <row r="13431" spans="7:15" x14ac:dyDescent="0.2">
      <c r="G13431" s="2"/>
      <c r="H13431" s="22"/>
      <c r="I13431" s="22"/>
      <c r="J13431" s="23"/>
      <c r="K13431" s="23"/>
      <c r="L13431" s="22"/>
      <c r="M13431" s="22"/>
      <c r="O13431" s="1"/>
    </row>
    <row r="13432" spans="7:15" x14ac:dyDescent="0.2">
      <c r="G13432" s="2"/>
      <c r="H13432" s="22"/>
      <c r="I13432" s="22"/>
      <c r="J13432" s="23"/>
      <c r="K13432" s="23"/>
      <c r="L13432" s="22"/>
      <c r="M13432" s="22"/>
      <c r="O13432" s="1"/>
    </row>
    <row r="13433" spans="7:15" x14ac:dyDescent="0.2">
      <c r="G13433" s="2"/>
      <c r="H13433" s="22"/>
      <c r="I13433" s="22"/>
      <c r="J13433" s="23"/>
      <c r="K13433" s="23"/>
      <c r="L13433" s="22"/>
      <c r="M13433" s="22"/>
      <c r="O13433" s="1"/>
    </row>
    <row r="13434" spans="7:15" x14ac:dyDescent="0.2">
      <c r="G13434" s="2"/>
      <c r="H13434" s="22"/>
      <c r="I13434" s="22"/>
      <c r="J13434" s="23"/>
      <c r="K13434" s="23"/>
      <c r="L13434" s="22"/>
      <c r="M13434" s="22"/>
      <c r="O13434" s="1"/>
    </row>
    <row r="13435" spans="7:15" x14ac:dyDescent="0.2">
      <c r="G13435" s="2"/>
      <c r="H13435" s="22"/>
      <c r="I13435" s="22"/>
      <c r="J13435" s="23"/>
      <c r="K13435" s="23"/>
      <c r="L13435" s="22"/>
      <c r="M13435" s="22"/>
      <c r="O13435" s="1"/>
    </row>
    <row r="13436" spans="7:15" x14ac:dyDescent="0.2">
      <c r="G13436" s="2"/>
      <c r="H13436" s="22"/>
      <c r="I13436" s="22"/>
      <c r="J13436" s="23"/>
      <c r="K13436" s="23"/>
      <c r="L13436" s="22"/>
      <c r="M13436" s="22"/>
      <c r="O13436" s="1"/>
    </row>
    <row r="13437" spans="7:15" x14ac:dyDescent="0.2">
      <c r="G13437" s="2"/>
      <c r="H13437" s="22"/>
      <c r="I13437" s="22"/>
      <c r="J13437" s="23"/>
      <c r="K13437" s="23"/>
      <c r="L13437" s="22"/>
      <c r="M13437" s="22"/>
      <c r="O13437" s="1"/>
    </row>
    <row r="13438" spans="7:15" x14ac:dyDescent="0.2">
      <c r="G13438" s="2"/>
      <c r="H13438" s="22"/>
      <c r="I13438" s="22"/>
      <c r="J13438" s="23"/>
      <c r="K13438" s="23"/>
      <c r="L13438" s="22"/>
      <c r="M13438" s="22"/>
      <c r="O13438" s="1"/>
    </row>
    <row r="13439" spans="7:15" x14ac:dyDescent="0.2">
      <c r="G13439" s="2"/>
      <c r="H13439" s="22"/>
      <c r="I13439" s="22"/>
      <c r="J13439" s="23"/>
      <c r="K13439" s="23"/>
      <c r="L13439" s="22"/>
      <c r="M13439" s="22"/>
      <c r="O13439" s="1"/>
    </row>
    <row r="13440" spans="7:15" x14ac:dyDescent="0.2">
      <c r="G13440" s="2"/>
      <c r="H13440" s="22"/>
      <c r="I13440" s="22"/>
      <c r="J13440" s="23"/>
      <c r="K13440" s="23"/>
      <c r="L13440" s="22"/>
      <c r="M13440" s="22"/>
      <c r="O13440" s="1"/>
    </row>
    <row r="13441" spans="7:15" x14ac:dyDescent="0.2">
      <c r="G13441" s="2"/>
      <c r="H13441" s="22"/>
      <c r="I13441" s="22"/>
      <c r="J13441" s="23"/>
      <c r="K13441" s="23"/>
      <c r="L13441" s="22"/>
      <c r="M13441" s="22"/>
      <c r="O13441" s="1"/>
    </row>
    <row r="13442" spans="7:15" x14ac:dyDescent="0.2">
      <c r="G13442" s="2"/>
      <c r="H13442" s="22"/>
      <c r="I13442" s="22"/>
      <c r="J13442" s="23"/>
      <c r="K13442" s="23"/>
      <c r="L13442" s="22"/>
      <c r="M13442" s="22"/>
      <c r="O13442" s="1"/>
    </row>
    <row r="13443" spans="7:15" x14ac:dyDescent="0.2">
      <c r="G13443" s="2"/>
      <c r="H13443" s="22"/>
      <c r="I13443" s="22"/>
      <c r="J13443" s="23"/>
      <c r="K13443" s="23"/>
      <c r="L13443" s="22"/>
      <c r="M13443" s="22"/>
      <c r="O13443" s="1"/>
    </row>
    <row r="13444" spans="7:15" x14ac:dyDescent="0.2">
      <c r="G13444" s="2"/>
      <c r="H13444" s="22"/>
      <c r="I13444" s="22"/>
      <c r="J13444" s="23"/>
      <c r="K13444" s="23"/>
      <c r="L13444" s="22"/>
      <c r="M13444" s="22"/>
      <c r="O13444" s="1"/>
    </row>
    <row r="13445" spans="7:15" x14ac:dyDescent="0.2">
      <c r="G13445" s="2"/>
      <c r="H13445" s="22"/>
      <c r="I13445" s="22"/>
      <c r="J13445" s="23"/>
      <c r="K13445" s="23"/>
      <c r="L13445" s="22"/>
      <c r="M13445" s="22"/>
      <c r="O13445" s="1"/>
    </row>
    <row r="13446" spans="7:15" x14ac:dyDescent="0.2">
      <c r="G13446" s="2"/>
      <c r="H13446" s="22"/>
      <c r="I13446" s="22"/>
      <c r="J13446" s="23"/>
      <c r="K13446" s="23"/>
      <c r="L13446" s="22"/>
      <c r="M13446" s="22"/>
      <c r="O13446" s="1"/>
    </row>
    <row r="13447" spans="7:15" x14ac:dyDescent="0.2">
      <c r="G13447" s="2"/>
      <c r="H13447" s="22"/>
      <c r="I13447" s="22"/>
      <c r="J13447" s="23"/>
      <c r="K13447" s="23"/>
      <c r="L13447" s="22"/>
      <c r="M13447" s="22"/>
      <c r="O13447" s="1"/>
    </row>
    <row r="13448" spans="7:15" x14ac:dyDescent="0.2">
      <c r="G13448" s="2"/>
      <c r="H13448" s="22"/>
      <c r="I13448" s="22"/>
      <c r="J13448" s="23"/>
      <c r="K13448" s="23"/>
      <c r="L13448" s="22"/>
      <c r="M13448" s="22"/>
      <c r="O13448" s="1"/>
    </row>
    <row r="13449" spans="7:15" x14ac:dyDescent="0.2">
      <c r="G13449" s="2"/>
      <c r="H13449" s="22"/>
      <c r="I13449" s="22"/>
      <c r="J13449" s="23"/>
      <c r="K13449" s="23"/>
      <c r="L13449" s="22"/>
      <c r="M13449" s="22"/>
      <c r="O13449" s="1"/>
    </row>
    <row r="13450" spans="7:15" x14ac:dyDescent="0.2">
      <c r="G13450" s="2"/>
      <c r="H13450" s="22"/>
      <c r="I13450" s="22"/>
      <c r="J13450" s="23"/>
      <c r="K13450" s="23"/>
      <c r="L13450" s="22"/>
      <c r="M13450" s="22"/>
      <c r="O13450" s="1"/>
    </row>
    <row r="13451" spans="7:15" x14ac:dyDescent="0.2">
      <c r="G13451" s="2"/>
      <c r="H13451" s="22"/>
      <c r="I13451" s="22"/>
      <c r="J13451" s="23"/>
      <c r="K13451" s="23"/>
      <c r="L13451" s="22"/>
      <c r="M13451" s="22"/>
      <c r="O13451" s="1"/>
    </row>
    <row r="13452" spans="7:15" x14ac:dyDescent="0.2">
      <c r="G13452" s="2"/>
      <c r="H13452" s="22"/>
      <c r="I13452" s="22"/>
      <c r="J13452" s="23"/>
      <c r="K13452" s="23"/>
      <c r="L13452" s="22"/>
      <c r="M13452" s="22"/>
      <c r="O13452" s="1"/>
    </row>
    <row r="13453" spans="7:15" x14ac:dyDescent="0.2">
      <c r="G13453" s="2"/>
      <c r="H13453" s="22"/>
      <c r="I13453" s="22"/>
      <c r="J13453" s="23"/>
      <c r="K13453" s="23"/>
      <c r="L13453" s="22"/>
      <c r="M13453" s="22"/>
      <c r="O13453" s="1"/>
    </row>
    <row r="13454" spans="7:15" x14ac:dyDescent="0.2">
      <c r="G13454" s="2"/>
      <c r="H13454" s="22"/>
      <c r="I13454" s="22"/>
      <c r="J13454" s="23"/>
      <c r="K13454" s="23"/>
      <c r="L13454" s="22"/>
      <c r="M13454" s="22"/>
      <c r="O13454" s="1"/>
    </row>
    <row r="13455" spans="7:15" x14ac:dyDescent="0.2">
      <c r="G13455" s="2"/>
      <c r="H13455" s="22"/>
      <c r="I13455" s="22"/>
      <c r="J13455" s="23"/>
      <c r="K13455" s="23"/>
      <c r="L13455" s="22"/>
      <c r="M13455" s="22"/>
      <c r="O13455" s="1"/>
    </row>
    <row r="13456" spans="7:15" x14ac:dyDescent="0.2">
      <c r="G13456" s="2"/>
      <c r="H13456" s="22"/>
      <c r="I13456" s="22"/>
      <c r="J13456" s="23"/>
      <c r="K13456" s="23"/>
      <c r="L13456" s="22"/>
      <c r="M13456" s="22"/>
      <c r="O13456" s="1"/>
    </row>
    <row r="13457" spans="7:15" x14ac:dyDescent="0.2">
      <c r="G13457" s="2"/>
      <c r="H13457" s="22"/>
      <c r="I13457" s="22"/>
      <c r="J13457" s="23"/>
      <c r="K13457" s="23"/>
      <c r="L13457" s="22"/>
      <c r="M13457" s="22"/>
      <c r="O13457" s="1"/>
    </row>
    <row r="13458" spans="7:15" x14ac:dyDescent="0.2">
      <c r="G13458" s="2"/>
      <c r="H13458" s="22"/>
      <c r="I13458" s="22"/>
      <c r="J13458" s="23"/>
      <c r="K13458" s="23"/>
      <c r="L13458" s="22"/>
      <c r="M13458" s="22"/>
      <c r="O13458" s="1"/>
    </row>
    <row r="13459" spans="7:15" x14ac:dyDescent="0.2">
      <c r="G13459" s="2"/>
      <c r="H13459" s="22"/>
      <c r="I13459" s="22"/>
      <c r="J13459" s="23"/>
      <c r="K13459" s="23"/>
      <c r="L13459" s="22"/>
      <c r="M13459" s="22"/>
      <c r="O13459" s="1"/>
    </row>
    <row r="13460" spans="7:15" x14ac:dyDescent="0.2">
      <c r="G13460" s="2"/>
      <c r="H13460" s="22"/>
      <c r="I13460" s="22"/>
      <c r="J13460" s="23"/>
      <c r="K13460" s="23"/>
      <c r="L13460" s="22"/>
      <c r="M13460" s="22"/>
      <c r="O13460" s="1"/>
    </row>
    <row r="13461" spans="7:15" x14ac:dyDescent="0.2">
      <c r="G13461" s="2"/>
      <c r="H13461" s="22"/>
      <c r="I13461" s="22"/>
      <c r="J13461" s="23"/>
      <c r="K13461" s="23"/>
      <c r="L13461" s="22"/>
      <c r="M13461" s="22"/>
      <c r="O13461" s="1"/>
    </row>
    <row r="13462" spans="7:15" x14ac:dyDescent="0.2">
      <c r="G13462" s="2"/>
      <c r="H13462" s="22"/>
      <c r="I13462" s="22"/>
      <c r="J13462" s="23"/>
      <c r="K13462" s="23"/>
      <c r="L13462" s="22"/>
      <c r="M13462" s="22"/>
      <c r="O13462" s="1"/>
    </row>
    <row r="13463" spans="7:15" x14ac:dyDescent="0.2">
      <c r="G13463" s="2"/>
      <c r="H13463" s="22"/>
      <c r="I13463" s="22"/>
      <c r="J13463" s="23"/>
      <c r="K13463" s="23"/>
      <c r="L13463" s="22"/>
      <c r="M13463" s="22"/>
      <c r="O13463" s="1"/>
    </row>
    <row r="13464" spans="7:15" x14ac:dyDescent="0.2">
      <c r="G13464" s="2"/>
      <c r="H13464" s="22"/>
      <c r="I13464" s="22"/>
      <c r="J13464" s="23"/>
      <c r="K13464" s="23"/>
      <c r="L13464" s="22"/>
      <c r="M13464" s="22"/>
      <c r="O13464" s="1"/>
    </row>
    <row r="13465" spans="7:15" x14ac:dyDescent="0.2">
      <c r="G13465" s="2"/>
      <c r="H13465" s="22"/>
      <c r="I13465" s="22"/>
      <c r="J13465" s="23"/>
      <c r="K13465" s="23"/>
      <c r="L13465" s="22"/>
      <c r="M13465" s="22"/>
      <c r="O13465" s="1"/>
    </row>
    <row r="13466" spans="7:15" x14ac:dyDescent="0.2">
      <c r="G13466" s="2"/>
      <c r="H13466" s="22"/>
      <c r="I13466" s="22"/>
      <c r="J13466" s="23"/>
      <c r="K13466" s="23"/>
      <c r="L13466" s="22"/>
      <c r="M13466" s="22"/>
      <c r="O13466" s="1"/>
    </row>
    <row r="13467" spans="7:15" x14ac:dyDescent="0.2">
      <c r="G13467" s="2"/>
      <c r="H13467" s="22"/>
      <c r="I13467" s="22"/>
      <c r="J13467" s="23"/>
      <c r="K13467" s="23"/>
      <c r="L13467" s="22"/>
      <c r="M13467" s="22"/>
      <c r="O13467" s="1"/>
    </row>
    <row r="13468" spans="7:15" x14ac:dyDescent="0.2">
      <c r="G13468" s="2"/>
      <c r="H13468" s="22"/>
      <c r="I13468" s="22"/>
      <c r="J13468" s="23"/>
      <c r="K13468" s="23"/>
      <c r="L13468" s="22"/>
      <c r="M13468" s="22"/>
      <c r="O13468" s="1"/>
    </row>
    <row r="13469" spans="7:15" x14ac:dyDescent="0.2">
      <c r="G13469" s="2"/>
      <c r="H13469" s="22"/>
      <c r="I13469" s="22"/>
      <c r="J13469" s="23"/>
      <c r="K13469" s="23"/>
      <c r="L13469" s="22"/>
      <c r="M13469" s="22"/>
      <c r="O13469" s="1"/>
    </row>
    <row r="13470" spans="7:15" x14ac:dyDescent="0.2">
      <c r="G13470" s="2"/>
      <c r="H13470" s="22"/>
      <c r="I13470" s="22"/>
      <c r="J13470" s="23"/>
      <c r="K13470" s="23"/>
      <c r="L13470" s="22"/>
      <c r="M13470" s="22"/>
      <c r="O13470" s="1"/>
    </row>
    <row r="13471" spans="7:15" x14ac:dyDescent="0.2">
      <c r="G13471" s="2"/>
      <c r="H13471" s="22"/>
      <c r="I13471" s="22"/>
      <c r="J13471" s="23"/>
      <c r="K13471" s="23"/>
      <c r="L13471" s="22"/>
      <c r="M13471" s="22"/>
      <c r="O13471" s="1"/>
    </row>
    <row r="13472" spans="7:15" x14ac:dyDescent="0.2">
      <c r="G13472" s="2"/>
      <c r="H13472" s="22"/>
      <c r="I13472" s="22"/>
      <c r="J13472" s="23"/>
      <c r="K13472" s="23"/>
      <c r="L13472" s="22"/>
      <c r="M13472" s="22"/>
      <c r="O13472" s="1"/>
    </row>
    <row r="13473" spans="7:15" x14ac:dyDescent="0.2">
      <c r="G13473" s="2"/>
      <c r="H13473" s="22"/>
      <c r="I13473" s="22"/>
      <c r="J13473" s="23"/>
      <c r="K13473" s="23"/>
      <c r="L13473" s="22"/>
      <c r="M13473" s="22"/>
      <c r="O13473" s="1"/>
    </row>
    <row r="13474" spans="7:15" x14ac:dyDescent="0.2">
      <c r="G13474" s="2"/>
      <c r="H13474" s="22"/>
      <c r="I13474" s="22"/>
      <c r="J13474" s="23"/>
      <c r="K13474" s="23"/>
      <c r="L13474" s="22"/>
      <c r="M13474" s="22"/>
      <c r="O13474" s="1"/>
    </row>
    <row r="13475" spans="7:15" x14ac:dyDescent="0.2">
      <c r="G13475" s="2"/>
      <c r="H13475" s="22"/>
      <c r="I13475" s="22"/>
      <c r="J13475" s="23"/>
      <c r="K13475" s="23"/>
      <c r="L13475" s="22"/>
      <c r="M13475" s="22"/>
      <c r="O13475" s="1"/>
    </row>
    <row r="13476" spans="7:15" x14ac:dyDescent="0.2">
      <c r="G13476" s="2"/>
      <c r="H13476" s="22"/>
      <c r="I13476" s="22"/>
      <c r="J13476" s="23"/>
      <c r="K13476" s="23"/>
      <c r="L13476" s="22"/>
      <c r="M13476" s="22"/>
      <c r="O13476" s="1"/>
    </row>
    <row r="13477" spans="7:15" x14ac:dyDescent="0.2">
      <c r="G13477" s="2"/>
      <c r="H13477" s="22"/>
      <c r="I13477" s="22"/>
      <c r="J13477" s="23"/>
      <c r="K13477" s="23"/>
      <c r="L13477" s="22"/>
      <c r="M13477" s="22"/>
      <c r="O13477" s="1"/>
    </row>
    <row r="13478" spans="7:15" x14ac:dyDescent="0.2">
      <c r="G13478" s="2"/>
      <c r="H13478" s="22"/>
      <c r="I13478" s="22"/>
      <c r="J13478" s="23"/>
      <c r="K13478" s="23"/>
      <c r="L13478" s="22"/>
      <c r="M13478" s="22"/>
      <c r="O13478" s="1"/>
    </row>
    <row r="13479" spans="7:15" x14ac:dyDescent="0.2">
      <c r="G13479" s="2"/>
      <c r="H13479" s="22"/>
      <c r="I13479" s="22"/>
      <c r="J13479" s="23"/>
      <c r="K13479" s="23"/>
      <c r="L13479" s="22"/>
      <c r="M13479" s="22"/>
      <c r="O13479" s="1"/>
    </row>
    <row r="13480" spans="7:15" x14ac:dyDescent="0.2">
      <c r="G13480" s="2"/>
      <c r="H13480" s="22"/>
      <c r="I13480" s="22"/>
      <c r="J13480" s="23"/>
      <c r="K13480" s="23"/>
      <c r="L13480" s="22"/>
      <c r="M13480" s="22"/>
      <c r="O13480" s="1"/>
    </row>
    <row r="13481" spans="7:15" x14ac:dyDescent="0.2">
      <c r="G13481" s="2"/>
      <c r="H13481" s="22"/>
      <c r="I13481" s="22"/>
      <c r="J13481" s="23"/>
      <c r="K13481" s="23"/>
      <c r="L13481" s="22"/>
      <c r="M13481" s="22"/>
      <c r="O13481" s="1"/>
    </row>
    <row r="13482" spans="7:15" x14ac:dyDescent="0.2">
      <c r="G13482" s="2"/>
      <c r="H13482" s="22"/>
      <c r="I13482" s="22"/>
      <c r="J13482" s="23"/>
      <c r="K13482" s="23"/>
      <c r="L13482" s="22"/>
      <c r="M13482" s="22"/>
      <c r="O13482" s="1"/>
    </row>
    <row r="13483" spans="7:15" x14ac:dyDescent="0.2">
      <c r="G13483" s="2"/>
      <c r="H13483" s="22"/>
      <c r="I13483" s="22"/>
      <c r="J13483" s="23"/>
      <c r="K13483" s="23"/>
      <c r="L13483" s="22"/>
      <c r="M13483" s="22"/>
      <c r="O13483" s="1"/>
    </row>
    <row r="13484" spans="7:15" x14ac:dyDescent="0.2">
      <c r="G13484" s="2"/>
      <c r="H13484" s="22"/>
      <c r="I13484" s="22"/>
      <c r="J13484" s="23"/>
      <c r="K13484" s="23"/>
      <c r="L13484" s="22"/>
      <c r="M13484" s="22"/>
      <c r="O13484" s="1"/>
    </row>
    <row r="13485" spans="7:15" x14ac:dyDescent="0.2">
      <c r="G13485" s="2"/>
      <c r="H13485" s="22"/>
      <c r="I13485" s="22"/>
      <c r="J13485" s="23"/>
      <c r="K13485" s="23"/>
      <c r="L13485" s="22"/>
      <c r="M13485" s="22"/>
      <c r="O13485" s="1"/>
    </row>
    <row r="13486" spans="7:15" x14ac:dyDescent="0.2">
      <c r="G13486" s="2"/>
      <c r="H13486" s="22"/>
      <c r="I13486" s="22"/>
      <c r="J13486" s="23"/>
      <c r="K13486" s="23"/>
      <c r="L13486" s="22"/>
      <c r="M13486" s="22"/>
      <c r="O13486" s="1"/>
    </row>
    <row r="13487" spans="7:15" x14ac:dyDescent="0.2">
      <c r="G13487" s="2"/>
      <c r="H13487" s="22"/>
      <c r="I13487" s="22"/>
      <c r="J13487" s="23"/>
      <c r="K13487" s="23"/>
      <c r="L13487" s="22"/>
      <c r="M13487" s="22"/>
      <c r="O13487" s="1"/>
    </row>
    <row r="13488" spans="7:15" x14ac:dyDescent="0.2">
      <c r="G13488" s="2"/>
      <c r="H13488" s="22"/>
      <c r="I13488" s="22"/>
      <c r="J13488" s="23"/>
      <c r="K13488" s="23"/>
      <c r="L13488" s="22"/>
      <c r="M13488" s="22"/>
      <c r="O13488" s="1"/>
    </row>
    <row r="13489" spans="7:15" x14ac:dyDescent="0.2">
      <c r="G13489" s="2"/>
      <c r="H13489" s="22"/>
      <c r="I13489" s="22"/>
      <c r="J13489" s="23"/>
      <c r="K13489" s="23"/>
      <c r="L13489" s="22"/>
      <c r="M13489" s="22"/>
      <c r="O13489" s="1"/>
    </row>
    <row r="13490" spans="7:15" x14ac:dyDescent="0.2">
      <c r="G13490" s="2"/>
      <c r="H13490" s="22"/>
      <c r="I13490" s="22"/>
      <c r="J13490" s="23"/>
      <c r="K13490" s="23"/>
      <c r="L13490" s="22"/>
      <c r="M13490" s="22"/>
      <c r="O13490" s="1"/>
    </row>
    <row r="13491" spans="7:15" x14ac:dyDescent="0.2">
      <c r="G13491" s="2"/>
      <c r="H13491" s="22"/>
      <c r="I13491" s="22"/>
      <c r="J13491" s="23"/>
      <c r="K13491" s="23"/>
      <c r="L13491" s="22"/>
      <c r="M13491" s="22"/>
      <c r="O13491" s="1"/>
    </row>
    <row r="13492" spans="7:15" x14ac:dyDescent="0.2">
      <c r="G13492" s="2"/>
      <c r="H13492" s="22"/>
      <c r="I13492" s="22"/>
      <c r="J13492" s="23"/>
      <c r="K13492" s="23"/>
      <c r="L13492" s="22"/>
      <c r="M13492" s="22"/>
      <c r="O13492" s="1"/>
    </row>
    <row r="13493" spans="7:15" x14ac:dyDescent="0.2">
      <c r="G13493" s="2"/>
      <c r="H13493" s="22"/>
      <c r="I13493" s="22"/>
      <c r="J13493" s="23"/>
      <c r="K13493" s="23"/>
      <c r="L13493" s="22"/>
      <c r="M13493" s="22"/>
      <c r="O13493" s="1"/>
    </row>
    <row r="13494" spans="7:15" x14ac:dyDescent="0.2">
      <c r="G13494" s="2"/>
      <c r="H13494" s="22"/>
      <c r="I13494" s="22"/>
      <c r="J13494" s="23"/>
      <c r="K13494" s="23"/>
      <c r="L13494" s="22"/>
      <c r="M13494" s="22"/>
      <c r="O13494" s="1"/>
    </row>
    <row r="13495" spans="7:15" x14ac:dyDescent="0.2">
      <c r="G13495" s="2"/>
      <c r="H13495" s="22"/>
      <c r="I13495" s="22"/>
      <c r="J13495" s="23"/>
      <c r="K13495" s="23"/>
      <c r="L13495" s="22"/>
      <c r="M13495" s="22"/>
      <c r="O13495" s="1"/>
    </row>
    <row r="13496" spans="7:15" x14ac:dyDescent="0.2">
      <c r="G13496" s="2"/>
      <c r="H13496" s="22"/>
      <c r="I13496" s="22"/>
      <c r="J13496" s="23"/>
      <c r="K13496" s="23"/>
      <c r="L13496" s="22"/>
      <c r="M13496" s="22"/>
      <c r="O13496" s="1"/>
    </row>
    <row r="13497" spans="7:15" x14ac:dyDescent="0.2">
      <c r="G13497" s="2"/>
      <c r="H13497" s="22"/>
      <c r="I13497" s="22"/>
      <c r="J13497" s="23"/>
      <c r="K13497" s="23"/>
      <c r="L13497" s="22"/>
      <c r="M13497" s="22"/>
      <c r="O13497" s="1"/>
    </row>
    <row r="13498" spans="7:15" x14ac:dyDescent="0.2">
      <c r="G13498" s="2"/>
      <c r="H13498" s="22"/>
      <c r="I13498" s="22"/>
      <c r="J13498" s="23"/>
      <c r="K13498" s="23"/>
      <c r="L13498" s="22"/>
      <c r="M13498" s="22"/>
      <c r="O13498" s="1"/>
    </row>
    <row r="13499" spans="7:15" x14ac:dyDescent="0.2">
      <c r="G13499" s="2"/>
      <c r="H13499" s="22"/>
      <c r="I13499" s="22"/>
      <c r="J13499" s="23"/>
      <c r="K13499" s="23"/>
      <c r="L13499" s="22"/>
      <c r="M13499" s="22"/>
      <c r="O13499" s="1"/>
    </row>
    <row r="13500" spans="7:15" x14ac:dyDescent="0.2">
      <c r="G13500" s="2"/>
      <c r="H13500" s="22"/>
      <c r="I13500" s="22"/>
      <c r="J13500" s="23"/>
      <c r="K13500" s="23"/>
      <c r="L13500" s="22"/>
      <c r="M13500" s="22"/>
      <c r="O13500" s="1"/>
    </row>
    <row r="13501" spans="7:15" x14ac:dyDescent="0.2">
      <c r="G13501" s="2"/>
      <c r="H13501" s="22"/>
      <c r="I13501" s="22"/>
      <c r="J13501" s="23"/>
      <c r="K13501" s="23"/>
      <c r="L13501" s="22"/>
      <c r="M13501" s="22"/>
      <c r="O13501" s="1"/>
    </row>
    <row r="13502" spans="7:15" x14ac:dyDescent="0.2">
      <c r="G13502" s="2"/>
      <c r="H13502" s="22"/>
      <c r="I13502" s="22"/>
      <c r="J13502" s="23"/>
      <c r="K13502" s="23"/>
      <c r="L13502" s="22"/>
      <c r="M13502" s="22"/>
      <c r="O13502" s="1"/>
    </row>
    <row r="13503" spans="7:15" x14ac:dyDescent="0.2">
      <c r="G13503" s="2"/>
      <c r="H13503" s="22"/>
      <c r="I13503" s="22"/>
      <c r="J13503" s="23"/>
      <c r="K13503" s="23"/>
      <c r="L13503" s="22"/>
      <c r="M13503" s="22"/>
      <c r="O13503" s="1"/>
    </row>
    <row r="13504" spans="7:15" x14ac:dyDescent="0.2">
      <c r="G13504" s="2"/>
      <c r="H13504" s="22"/>
      <c r="I13504" s="22"/>
      <c r="J13504" s="23"/>
      <c r="K13504" s="23"/>
      <c r="L13504" s="22"/>
      <c r="M13504" s="22"/>
      <c r="O13504" s="1"/>
    </row>
    <row r="13505" spans="7:15" x14ac:dyDescent="0.2">
      <c r="G13505" s="2"/>
      <c r="H13505" s="22"/>
      <c r="I13505" s="22"/>
      <c r="J13505" s="23"/>
      <c r="K13505" s="23"/>
      <c r="L13505" s="22"/>
      <c r="M13505" s="22"/>
      <c r="O13505" s="1"/>
    </row>
    <row r="13506" spans="7:15" x14ac:dyDescent="0.2">
      <c r="G13506" s="2"/>
      <c r="H13506" s="22"/>
      <c r="I13506" s="22"/>
      <c r="J13506" s="23"/>
      <c r="K13506" s="23"/>
      <c r="L13506" s="22"/>
      <c r="M13506" s="22"/>
      <c r="O13506" s="1"/>
    </row>
    <row r="13507" spans="7:15" x14ac:dyDescent="0.2">
      <c r="G13507" s="2"/>
      <c r="H13507" s="22"/>
      <c r="I13507" s="22"/>
      <c r="J13507" s="23"/>
      <c r="K13507" s="23"/>
      <c r="L13507" s="22"/>
      <c r="M13507" s="22"/>
      <c r="O13507" s="1"/>
    </row>
    <row r="13508" spans="7:15" x14ac:dyDescent="0.2">
      <c r="G13508" s="2"/>
      <c r="H13508" s="22"/>
      <c r="I13508" s="22"/>
      <c r="J13508" s="23"/>
      <c r="K13508" s="23"/>
      <c r="L13508" s="22"/>
      <c r="M13508" s="22"/>
      <c r="O13508" s="1"/>
    </row>
    <row r="13509" spans="7:15" x14ac:dyDescent="0.2">
      <c r="G13509" s="2"/>
      <c r="H13509" s="22"/>
      <c r="I13509" s="22"/>
      <c r="J13509" s="23"/>
      <c r="K13509" s="23"/>
      <c r="L13509" s="22"/>
      <c r="M13509" s="22"/>
      <c r="O13509" s="1"/>
    </row>
    <row r="13510" spans="7:15" x14ac:dyDescent="0.2">
      <c r="G13510" s="2"/>
      <c r="H13510" s="22"/>
      <c r="I13510" s="22"/>
      <c r="J13510" s="23"/>
      <c r="K13510" s="23"/>
      <c r="L13510" s="22"/>
      <c r="M13510" s="22"/>
      <c r="O13510" s="1"/>
    </row>
    <row r="13511" spans="7:15" x14ac:dyDescent="0.2">
      <c r="G13511" s="2"/>
      <c r="H13511" s="22"/>
      <c r="I13511" s="22"/>
      <c r="J13511" s="23"/>
      <c r="K13511" s="23"/>
      <c r="L13511" s="22"/>
      <c r="M13511" s="22"/>
      <c r="O13511" s="1"/>
    </row>
    <row r="13512" spans="7:15" x14ac:dyDescent="0.2">
      <c r="G13512" s="2"/>
      <c r="H13512" s="22"/>
      <c r="I13512" s="22"/>
      <c r="J13512" s="23"/>
      <c r="K13512" s="23"/>
      <c r="L13512" s="22"/>
      <c r="M13512" s="22"/>
      <c r="O13512" s="1"/>
    </row>
    <row r="13513" spans="7:15" x14ac:dyDescent="0.2">
      <c r="G13513" s="2"/>
      <c r="H13513" s="22"/>
      <c r="I13513" s="22"/>
      <c r="J13513" s="23"/>
      <c r="K13513" s="23"/>
      <c r="L13513" s="22"/>
      <c r="M13513" s="22"/>
      <c r="O13513" s="1"/>
    </row>
    <row r="13514" spans="7:15" x14ac:dyDescent="0.2">
      <c r="G13514" s="2"/>
      <c r="H13514" s="22"/>
      <c r="I13514" s="22"/>
      <c r="J13514" s="23"/>
      <c r="K13514" s="23"/>
      <c r="L13514" s="22"/>
      <c r="M13514" s="22"/>
      <c r="O13514" s="1"/>
    </row>
    <row r="13515" spans="7:15" x14ac:dyDescent="0.2">
      <c r="G13515" s="2"/>
      <c r="H13515" s="22"/>
      <c r="I13515" s="22"/>
      <c r="J13515" s="23"/>
      <c r="K13515" s="23"/>
      <c r="L13515" s="22"/>
      <c r="M13515" s="22"/>
      <c r="O13515" s="1"/>
    </row>
    <row r="13516" spans="7:15" x14ac:dyDescent="0.2">
      <c r="G13516" s="2"/>
      <c r="H13516" s="22"/>
      <c r="I13516" s="22"/>
      <c r="J13516" s="23"/>
      <c r="K13516" s="23"/>
      <c r="L13516" s="22"/>
      <c r="M13516" s="22"/>
      <c r="O13516" s="1"/>
    </row>
    <row r="13517" spans="7:15" x14ac:dyDescent="0.2">
      <c r="G13517" s="2"/>
      <c r="H13517" s="22"/>
      <c r="I13517" s="22"/>
      <c r="J13517" s="23"/>
      <c r="K13517" s="23"/>
      <c r="L13517" s="22"/>
      <c r="M13517" s="22"/>
      <c r="O13517" s="1"/>
    </row>
    <row r="13518" spans="7:15" x14ac:dyDescent="0.2">
      <c r="G13518" s="2"/>
      <c r="H13518" s="22"/>
      <c r="I13518" s="22"/>
      <c r="J13518" s="23"/>
      <c r="K13518" s="23"/>
      <c r="L13518" s="22"/>
      <c r="M13518" s="22"/>
      <c r="O13518" s="1"/>
    </row>
    <row r="13519" spans="7:15" x14ac:dyDescent="0.2">
      <c r="G13519" s="2"/>
      <c r="H13519" s="22"/>
      <c r="I13519" s="22"/>
      <c r="J13519" s="23"/>
      <c r="K13519" s="23"/>
      <c r="L13519" s="22"/>
      <c r="M13519" s="22"/>
      <c r="O13519" s="1"/>
    </row>
    <row r="13520" spans="7:15" x14ac:dyDescent="0.2">
      <c r="G13520" s="2"/>
      <c r="H13520" s="22"/>
      <c r="I13520" s="22"/>
      <c r="J13520" s="23"/>
      <c r="K13520" s="23"/>
      <c r="L13520" s="22"/>
      <c r="M13520" s="22"/>
      <c r="O13520" s="1"/>
    </row>
    <row r="13521" spans="7:15" x14ac:dyDescent="0.2">
      <c r="G13521" s="2"/>
      <c r="H13521" s="22"/>
      <c r="I13521" s="22"/>
      <c r="J13521" s="23"/>
      <c r="K13521" s="23"/>
      <c r="L13521" s="22"/>
      <c r="M13521" s="22"/>
      <c r="O13521" s="1"/>
    </row>
    <row r="13522" spans="7:15" x14ac:dyDescent="0.2">
      <c r="G13522" s="2"/>
      <c r="H13522" s="22"/>
      <c r="I13522" s="22"/>
      <c r="J13522" s="23"/>
      <c r="K13522" s="23"/>
      <c r="L13522" s="22"/>
      <c r="M13522" s="22"/>
      <c r="O13522" s="1"/>
    </row>
    <row r="13523" spans="7:15" x14ac:dyDescent="0.2">
      <c r="G13523" s="2"/>
      <c r="H13523" s="22"/>
      <c r="I13523" s="22"/>
      <c r="J13523" s="23"/>
      <c r="K13523" s="23"/>
      <c r="L13523" s="22"/>
      <c r="M13523" s="22"/>
      <c r="O13523" s="1"/>
    </row>
    <row r="13524" spans="7:15" x14ac:dyDescent="0.2">
      <c r="G13524" s="2"/>
      <c r="H13524" s="22"/>
      <c r="I13524" s="22"/>
      <c r="J13524" s="23"/>
      <c r="K13524" s="23"/>
      <c r="L13524" s="22"/>
      <c r="M13524" s="22"/>
      <c r="O13524" s="1"/>
    </row>
    <row r="13525" spans="7:15" x14ac:dyDescent="0.2">
      <c r="G13525" s="2"/>
      <c r="H13525" s="22"/>
      <c r="I13525" s="22"/>
      <c r="J13525" s="23"/>
      <c r="K13525" s="23"/>
      <c r="L13525" s="22"/>
      <c r="M13525" s="22"/>
      <c r="O13525" s="1"/>
    </row>
    <row r="13526" spans="7:15" x14ac:dyDescent="0.2">
      <c r="G13526" s="2"/>
      <c r="H13526" s="22"/>
      <c r="I13526" s="22"/>
      <c r="J13526" s="23"/>
      <c r="K13526" s="23"/>
      <c r="L13526" s="22"/>
      <c r="M13526" s="22"/>
      <c r="O13526" s="1"/>
    </row>
    <row r="13527" spans="7:15" x14ac:dyDescent="0.2">
      <c r="G13527" s="2"/>
      <c r="H13527" s="22"/>
      <c r="I13527" s="22"/>
      <c r="J13527" s="23"/>
      <c r="K13527" s="23"/>
      <c r="L13527" s="22"/>
      <c r="M13527" s="22"/>
      <c r="O13527" s="1"/>
    </row>
    <row r="13528" spans="7:15" x14ac:dyDescent="0.2">
      <c r="G13528" s="2"/>
      <c r="H13528" s="22"/>
      <c r="I13528" s="22"/>
      <c r="J13528" s="23"/>
      <c r="K13528" s="23"/>
      <c r="L13528" s="22"/>
      <c r="M13528" s="22"/>
      <c r="O13528" s="1"/>
    </row>
    <row r="13529" spans="7:15" x14ac:dyDescent="0.2">
      <c r="G13529" s="2"/>
      <c r="H13529" s="22"/>
      <c r="I13529" s="22"/>
      <c r="J13529" s="23"/>
      <c r="K13529" s="23"/>
      <c r="L13529" s="22"/>
      <c r="M13529" s="22"/>
      <c r="O13529" s="1"/>
    </row>
    <row r="13530" spans="7:15" x14ac:dyDescent="0.2">
      <c r="G13530" s="2"/>
      <c r="H13530" s="22"/>
      <c r="I13530" s="22"/>
      <c r="J13530" s="23"/>
      <c r="K13530" s="23"/>
      <c r="L13530" s="22"/>
      <c r="M13530" s="22"/>
      <c r="O13530" s="1"/>
    </row>
    <row r="13531" spans="7:15" x14ac:dyDescent="0.2">
      <c r="G13531" s="2"/>
      <c r="H13531" s="22"/>
      <c r="I13531" s="22"/>
      <c r="J13531" s="23"/>
      <c r="K13531" s="23"/>
      <c r="L13531" s="22"/>
      <c r="M13531" s="22"/>
      <c r="O13531" s="1"/>
    </row>
    <row r="13532" spans="7:15" x14ac:dyDescent="0.2">
      <c r="G13532" s="2"/>
      <c r="H13532" s="22"/>
      <c r="I13532" s="22"/>
      <c r="J13532" s="23"/>
      <c r="K13532" s="23"/>
      <c r="L13532" s="22"/>
      <c r="M13532" s="22"/>
      <c r="O13532" s="1"/>
    </row>
    <row r="13533" spans="7:15" x14ac:dyDescent="0.2">
      <c r="G13533" s="2"/>
      <c r="H13533" s="22"/>
      <c r="I13533" s="22"/>
      <c r="J13533" s="23"/>
      <c r="K13533" s="23"/>
      <c r="L13533" s="22"/>
      <c r="M13533" s="22"/>
      <c r="O13533" s="1"/>
    </row>
    <row r="13534" spans="7:15" x14ac:dyDescent="0.2">
      <c r="G13534" s="2"/>
      <c r="H13534" s="22"/>
      <c r="I13534" s="22"/>
      <c r="J13534" s="23"/>
      <c r="K13534" s="23"/>
      <c r="L13534" s="22"/>
      <c r="M13534" s="22"/>
      <c r="O13534" s="1"/>
    </row>
    <row r="13535" spans="7:15" x14ac:dyDescent="0.2">
      <c r="G13535" s="2"/>
      <c r="H13535" s="22"/>
      <c r="I13535" s="22"/>
      <c r="J13535" s="23"/>
      <c r="K13535" s="23"/>
      <c r="L13535" s="22"/>
      <c r="M13535" s="22"/>
      <c r="O13535" s="1"/>
    </row>
    <row r="13536" spans="7:15" x14ac:dyDescent="0.2">
      <c r="G13536" s="2"/>
      <c r="H13536" s="22"/>
      <c r="I13536" s="22"/>
      <c r="J13536" s="23"/>
      <c r="K13536" s="23"/>
      <c r="L13536" s="22"/>
      <c r="M13536" s="22"/>
      <c r="O13536" s="1"/>
    </row>
    <row r="13537" spans="7:15" x14ac:dyDescent="0.2">
      <c r="G13537" s="2"/>
      <c r="H13537" s="22"/>
      <c r="I13537" s="22"/>
      <c r="J13537" s="23"/>
      <c r="K13537" s="23"/>
      <c r="L13537" s="22"/>
      <c r="M13537" s="22"/>
      <c r="O13537" s="1"/>
    </row>
    <row r="13538" spans="7:15" x14ac:dyDescent="0.2">
      <c r="G13538" s="2"/>
      <c r="H13538" s="22"/>
      <c r="I13538" s="22"/>
      <c r="J13538" s="23"/>
      <c r="K13538" s="23"/>
      <c r="L13538" s="22"/>
      <c r="M13538" s="22"/>
      <c r="O13538" s="1"/>
    </row>
    <row r="13539" spans="7:15" x14ac:dyDescent="0.2">
      <c r="G13539" s="2"/>
      <c r="H13539" s="22"/>
      <c r="I13539" s="22"/>
      <c r="J13539" s="23"/>
      <c r="K13539" s="23"/>
      <c r="L13539" s="22"/>
      <c r="M13539" s="22"/>
      <c r="O13539" s="1"/>
    </row>
    <row r="13540" spans="7:15" x14ac:dyDescent="0.2">
      <c r="G13540" s="2"/>
      <c r="H13540" s="22"/>
      <c r="I13540" s="22"/>
      <c r="J13540" s="23"/>
      <c r="K13540" s="23"/>
      <c r="L13540" s="22"/>
      <c r="M13540" s="22"/>
      <c r="O13540" s="1"/>
    </row>
    <row r="13541" spans="7:15" x14ac:dyDescent="0.2">
      <c r="G13541" s="2"/>
      <c r="H13541" s="22"/>
      <c r="I13541" s="22"/>
      <c r="J13541" s="23"/>
      <c r="K13541" s="23"/>
      <c r="L13541" s="22"/>
      <c r="M13541" s="22"/>
      <c r="O13541" s="1"/>
    </row>
    <row r="13542" spans="7:15" x14ac:dyDescent="0.2">
      <c r="G13542" s="2"/>
      <c r="H13542" s="22"/>
      <c r="I13542" s="22"/>
      <c r="J13542" s="23"/>
      <c r="K13542" s="23"/>
      <c r="L13542" s="22"/>
      <c r="M13542" s="22"/>
      <c r="O13542" s="1"/>
    </row>
    <row r="13543" spans="7:15" x14ac:dyDescent="0.2">
      <c r="G13543" s="2"/>
      <c r="H13543" s="22"/>
      <c r="I13543" s="22"/>
      <c r="J13543" s="23"/>
      <c r="K13543" s="23"/>
      <c r="L13543" s="22"/>
      <c r="M13543" s="22"/>
      <c r="O13543" s="1"/>
    </row>
    <row r="13544" spans="7:15" x14ac:dyDescent="0.2">
      <c r="G13544" s="2"/>
      <c r="H13544" s="22"/>
      <c r="I13544" s="22"/>
      <c r="J13544" s="23"/>
      <c r="K13544" s="23"/>
      <c r="L13544" s="22"/>
      <c r="M13544" s="22"/>
      <c r="O13544" s="1"/>
    </row>
    <row r="13545" spans="7:15" x14ac:dyDescent="0.2">
      <c r="G13545" s="2"/>
      <c r="H13545" s="22"/>
      <c r="I13545" s="22"/>
      <c r="J13545" s="23"/>
      <c r="K13545" s="23"/>
      <c r="L13545" s="22"/>
      <c r="M13545" s="22"/>
      <c r="O13545" s="1"/>
    </row>
    <row r="13546" spans="7:15" x14ac:dyDescent="0.2">
      <c r="G13546" s="2"/>
      <c r="H13546" s="22"/>
      <c r="I13546" s="22"/>
      <c r="J13546" s="23"/>
      <c r="K13546" s="23"/>
      <c r="L13546" s="22"/>
      <c r="M13546" s="22"/>
      <c r="O13546" s="1"/>
    </row>
    <row r="13547" spans="7:15" x14ac:dyDescent="0.2">
      <c r="G13547" s="2"/>
      <c r="H13547" s="22"/>
      <c r="I13547" s="22"/>
      <c r="J13547" s="23"/>
      <c r="K13547" s="23"/>
      <c r="L13547" s="22"/>
      <c r="M13547" s="22"/>
      <c r="O13547" s="1"/>
    </row>
    <row r="13548" spans="7:15" x14ac:dyDescent="0.2">
      <c r="G13548" s="2"/>
      <c r="H13548" s="22"/>
      <c r="I13548" s="22"/>
      <c r="J13548" s="23"/>
      <c r="K13548" s="23"/>
      <c r="L13548" s="22"/>
      <c r="M13548" s="22"/>
      <c r="O13548" s="1"/>
    </row>
    <row r="13549" spans="7:15" x14ac:dyDescent="0.2">
      <c r="G13549" s="2"/>
      <c r="H13549" s="22"/>
      <c r="I13549" s="22"/>
      <c r="J13549" s="23"/>
      <c r="K13549" s="23"/>
      <c r="L13549" s="22"/>
      <c r="M13549" s="22"/>
      <c r="O13549" s="1"/>
    </row>
    <row r="13550" spans="7:15" x14ac:dyDescent="0.2">
      <c r="G13550" s="2"/>
      <c r="H13550" s="22"/>
      <c r="I13550" s="22"/>
      <c r="J13550" s="23"/>
      <c r="K13550" s="23"/>
      <c r="L13550" s="22"/>
      <c r="M13550" s="22"/>
      <c r="O13550" s="1"/>
    </row>
    <row r="13551" spans="7:15" x14ac:dyDescent="0.2">
      <c r="G13551" s="2"/>
      <c r="H13551" s="22"/>
      <c r="I13551" s="22"/>
      <c r="J13551" s="23"/>
      <c r="K13551" s="23"/>
      <c r="L13551" s="22"/>
      <c r="M13551" s="22"/>
      <c r="O13551" s="1"/>
    </row>
    <row r="13552" spans="7:15" x14ac:dyDescent="0.2">
      <c r="G13552" s="2"/>
      <c r="H13552" s="22"/>
      <c r="I13552" s="22"/>
      <c r="J13552" s="23"/>
      <c r="K13552" s="23"/>
      <c r="L13552" s="22"/>
      <c r="M13552" s="22"/>
      <c r="O13552" s="1"/>
    </row>
    <row r="13553" spans="7:15" x14ac:dyDescent="0.2">
      <c r="G13553" s="2"/>
      <c r="H13553" s="22"/>
      <c r="I13553" s="22"/>
      <c r="J13553" s="23"/>
      <c r="K13553" s="23"/>
      <c r="L13553" s="22"/>
      <c r="M13553" s="22"/>
      <c r="O13553" s="1"/>
    </row>
    <row r="13554" spans="7:15" x14ac:dyDescent="0.2">
      <c r="G13554" s="2"/>
      <c r="H13554" s="22"/>
      <c r="I13554" s="22"/>
      <c r="J13554" s="23"/>
      <c r="K13554" s="23"/>
      <c r="L13554" s="22"/>
      <c r="M13554" s="22"/>
      <c r="O13554" s="1"/>
    </row>
    <row r="13555" spans="7:15" x14ac:dyDescent="0.2">
      <c r="G13555" s="2"/>
      <c r="H13555" s="22"/>
      <c r="I13555" s="22"/>
      <c r="J13555" s="23"/>
      <c r="K13555" s="23"/>
      <c r="L13555" s="22"/>
      <c r="M13555" s="22"/>
      <c r="O13555" s="1"/>
    </row>
    <row r="13556" spans="7:15" x14ac:dyDescent="0.2">
      <c r="G13556" s="2"/>
      <c r="H13556" s="22"/>
      <c r="I13556" s="22"/>
      <c r="J13556" s="23"/>
      <c r="K13556" s="23"/>
      <c r="L13556" s="22"/>
      <c r="M13556" s="22"/>
      <c r="O13556" s="1"/>
    </row>
    <row r="13557" spans="7:15" x14ac:dyDescent="0.2">
      <c r="G13557" s="2"/>
      <c r="H13557" s="22"/>
      <c r="I13557" s="22"/>
      <c r="J13557" s="23"/>
      <c r="K13557" s="23"/>
      <c r="L13557" s="22"/>
      <c r="M13557" s="22"/>
      <c r="O13557" s="1"/>
    </row>
    <row r="13558" spans="7:15" x14ac:dyDescent="0.2">
      <c r="G13558" s="2"/>
      <c r="H13558" s="22"/>
      <c r="I13558" s="22"/>
      <c r="J13558" s="23"/>
      <c r="K13558" s="23"/>
      <c r="L13558" s="22"/>
      <c r="M13558" s="22"/>
      <c r="O13558" s="1"/>
    </row>
    <row r="13559" spans="7:15" x14ac:dyDescent="0.2">
      <c r="G13559" s="2"/>
      <c r="H13559" s="22"/>
      <c r="I13559" s="22"/>
      <c r="J13559" s="23"/>
      <c r="K13559" s="23"/>
      <c r="L13559" s="22"/>
      <c r="M13559" s="22"/>
      <c r="O13559" s="1"/>
    </row>
    <row r="13560" spans="7:15" x14ac:dyDescent="0.2">
      <c r="G13560" s="2"/>
      <c r="H13560" s="22"/>
      <c r="I13560" s="22"/>
      <c r="J13560" s="23"/>
      <c r="K13560" s="23"/>
      <c r="L13560" s="22"/>
      <c r="M13560" s="22"/>
      <c r="O13560" s="1"/>
    </row>
    <row r="13561" spans="7:15" x14ac:dyDescent="0.2">
      <c r="G13561" s="2"/>
      <c r="H13561" s="22"/>
      <c r="I13561" s="22"/>
      <c r="J13561" s="23"/>
      <c r="K13561" s="23"/>
      <c r="L13561" s="22"/>
      <c r="M13561" s="22"/>
      <c r="O13561" s="1"/>
    </row>
    <row r="13562" spans="7:15" x14ac:dyDescent="0.2">
      <c r="G13562" s="2"/>
      <c r="H13562" s="22"/>
      <c r="I13562" s="22"/>
      <c r="J13562" s="23"/>
      <c r="K13562" s="23"/>
      <c r="L13562" s="22"/>
      <c r="M13562" s="22"/>
      <c r="O13562" s="1"/>
    </row>
    <row r="13563" spans="7:15" x14ac:dyDescent="0.2">
      <c r="G13563" s="2"/>
      <c r="H13563" s="22"/>
      <c r="I13563" s="22"/>
      <c r="J13563" s="23"/>
      <c r="K13563" s="23"/>
      <c r="L13563" s="22"/>
      <c r="M13563" s="22"/>
      <c r="O13563" s="1"/>
    </row>
    <row r="13564" spans="7:15" x14ac:dyDescent="0.2">
      <c r="G13564" s="2"/>
      <c r="H13564" s="22"/>
      <c r="I13564" s="22"/>
      <c r="J13564" s="23"/>
      <c r="K13564" s="23"/>
      <c r="L13564" s="22"/>
      <c r="M13564" s="22"/>
      <c r="O13564" s="1"/>
    </row>
    <row r="13565" spans="7:15" x14ac:dyDescent="0.2">
      <c r="G13565" s="2"/>
      <c r="H13565" s="22"/>
      <c r="I13565" s="22"/>
      <c r="J13565" s="23"/>
      <c r="K13565" s="23"/>
      <c r="L13565" s="22"/>
      <c r="M13565" s="22"/>
      <c r="O13565" s="1"/>
    </row>
    <row r="13566" spans="7:15" x14ac:dyDescent="0.2">
      <c r="G13566" s="2"/>
      <c r="H13566" s="22"/>
      <c r="I13566" s="22"/>
      <c r="J13566" s="23"/>
      <c r="K13566" s="23"/>
      <c r="L13566" s="22"/>
      <c r="M13566" s="22"/>
      <c r="O13566" s="1"/>
    </row>
    <row r="13567" spans="7:15" x14ac:dyDescent="0.2">
      <c r="G13567" s="2"/>
      <c r="H13567" s="22"/>
      <c r="I13567" s="22"/>
      <c r="J13567" s="23"/>
      <c r="K13567" s="23"/>
      <c r="L13567" s="22"/>
      <c r="M13567" s="22"/>
      <c r="O13567" s="1"/>
    </row>
    <row r="13568" spans="7:15" x14ac:dyDescent="0.2">
      <c r="G13568" s="2"/>
      <c r="H13568" s="22"/>
      <c r="I13568" s="22"/>
      <c r="J13568" s="23"/>
      <c r="K13568" s="23"/>
      <c r="L13568" s="22"/>
      <c r="M13568" s="22"/>
      <c r="O13568" s="1"/>
    </row>
    <row r="13569" spans="7:15" x14ac:dyDescent="0.2">
      <c r="G13569" s="2"/>
      <c r="H13569" s="22"/>
      <c r="I13569" s="22"/>
      <c r="J13569" s="23"/>
      <c r="K13569" s="23"/>
      <c r="L13569" s="22"/>
      <c r="M13569" s="22"/>
      <c r="O13569" s="1"/>
    </row>
    <row r="13570" spans="7:15" x14ac:dyDescent="0.2">
      <c r="G13570" s="2"/>
      <c r="H13570" s="22"/>
      <c r="I13570" s="22"/>
      <c r="J13570" s="23"/>
      <c r="K13570" s="23"/>
      <c r="L13570" s="22"/>
      <c r="M13570" s="22"/>
      <c r="O13570" s="1"/>
    </row>
    <row r="13571" spans="7:15" x14ac:dyDescent="0.2">
      <c r="G13571" s="2"/>
      <c r="H13571" s="22"/>
      <c r="I13571" s="22"/>
      <c r="J13571" s="23"/>
      <c r="K13571" s="23"/>
      <c r="L13571" s="22"/>
      <c r="M13571" s="22"/>
      <c r="O13571" s="1"/>
    </row>
    <row r="13572" spans="7:15" x14ac:dyDescent="0.2">
      <c r="G13572" s="2"/>
      <c r="H13572" s="22"/>
      <c r="I13572" s="22"/>
      <c r="J13572" s="23"/>
      <c r="K13572" s="23"/>
      <c r="L13572" s="22"/>
      <c r="M13572" s="22"/>
      <c r="O13572" s="1"/>
    </row>
    <row r="13573" spans="7:15" x14ac:dyDescent="0.2">
      <c r="G13573" s="2"/>
      <c r="H13573" s="22"/>
      <c r="I13573" s="22"/>
      <c r="J13573" s="23"/>
      <c r="K13573" s="23"/>
      <c r="L13573" s="22"/>
      <c r="M13573" s="22"/>
      <c r="O13573" s="1"/>
    </row>
    <row r="13574" spans="7:15" x14ac:dyDescent="0.2">
      <c r="G13574" s="2"/>
      <c r="H13574" s="22"/>
      <c r="I13574" s="22"/>
      <c r="J13574" s="23"/>
      <c r="K13574" s="23"/>
      <c r="L13574" s="22"/>
      <c r="M13574" s="22"/>
      <c r="O13574" s="1"/>
    </row>
    <row r="13575" spans="7:15" x14ac:dyDescent="0.2">
      <c r="G13575" s="2"/>
      <c r="H13575" s="22"/>
      <c r="I13575" s="22"/>
      <c r="J13575" s="23"/>
      <c r="K13575" s="23"/>
      <c r="L13575" s="22"/>
      <c r="M13575" s="22"/>
      <c r="O13575" s="1"/>
    </row>
    <row r="13576" spans="7:15" x14ac:dyDescent="0.2">
      <c r="G13576" s="2"/>
      <c r="H13576" s="22"/>
      <c r="I13576" s="22"/>
      <c r="J13576" s="23"/>
      <c r="K13576" s="23"/>
      <c r="L13576" s="22"/>
      <c r="M13576" s="22"/>
      <c r="O13576" s="1"/>
    </row>
    <row r="13577" spans="7:15" x14ac:dyDescent="0.2">
      <c r="G13577" s="2"/>
      <c r="H13577" s="22"/>
      <c r="I13577" s="22"/>
      <c r="J13577" s="23"/>
      <c r="K13577" s="23"/>
      <c r="L13577" s="22"/>
      <c r="M13577" s="22"/>
      <c r="O13577" s="1"/>
    </row>
    <row r="13578" spans="7:15" x14ac:dyDescent="0.2">
      <c r="G13578" s="2"/>
      <c r="H13578" s="22"/>
      <c r="I13578" s="22"/>
      <c r="J13578" s="23"/>
      <c r="K13578" s="23"/>
      <c r="L13578" s="22"/>
      <c r="M13578" s="22"/>
      <c r="O13578" s="1"/>
    </row>
    <row r="13579" spans="7:15" x14ac:dyDescent="0.2">
      <c r="G13579" s="2"/>
      <c r="H13579" s="22"/>
      <c r="I13579" s="22"/>
      <c r="J13579" s="23"/>
      <c r="K13579" s="23"/>
      <c r="L13579" s="22"/>
      <c r="M13579" s="22"/>
      <c r="O13579" s="1"/>
    </row>
    <row r="13580" spans="7:15" x14ac:dyDescent="0.2">
      <c r="G13580" s="2"/>
      <c r="H13580" s="22"/>
      <c r="I13580" s="22"/>
      <c r="J13580" s="23"/>
      <c r="K13580" s="23"/>
      <c r="L13580" s="22"/>
      <c r="M13580" s="22"/>
      <c r="O13580" s="1"/>
    </row>
    <row r="13581" spans="7:15" x14ac:dyDescent="0.2">
      <c r="G13581" s="2"/>
      <c r="H13581" s="22"/>
      <c r="I13581" s="22"/>
      <c r="J13581" s="23"/>
      <c r="K13581" s="23"/>
      <c r="L13581" s="22"/>
      <c r="M13581" s="22"/>
      <c r="O13581" s="1"/>
    </row>
    <row r="13582" spans="7:15" x14ac:dyDescent="0.2">
      <c r="G13582" s="2"/>
      <c r="H13582" s="22"/>
      <c r="I13582" s="22"/>
      <c r="J13582" s="23"/>
      <c r="K13582" s="23"/>
      <c r="L13582" s="22"/>
      <c r="M13582" s="22"/>
      <c r="O13582" s="1"/>
    </row>
    <row r="13583" spans="7:15" x14ac:dyDescent="0.2">
      <c r="G13583" s="2"/>
      <c r="H13583" s="22"/>
      <c r="I13583" s="22"/>
      <c r="J13583" s="23"/>
      <c r="K13583" s="23"/>
      <c r="L13583" s="22"/>
      <c r="M13583" s="22"/>
      <c r="O13583" s="1"/>
    </row>
    <row r="13584" spans="7:15" x14ac:dyDescent="0.2">
      <c r="G13584" s="2"/>
      <c r="H13584" s="22"/>
      <c r="I13584" s="22"/>
      <c r="J13584" s="23"/>
      <c r="K13584" s="23"/>
      <c r="L13584" s="22"/>
      <c r="M13584" s="22"/>
      <c r="O13584" s="1"/>
    </row>
    <row r="13585" spans="7:15" x14ac:dyDescent="0.2">
      <c r="G13585" s="2"/>
      <c r="H13585" s="22"/>
      <c r="I13585" s="22"/>
      <c r="J13585" s="23"/>
      <c r="K13585" s="23"/>
      <c r="L13585" s="22"/>
      <c r="M13585" s="22"/>
      <c r="O13585" s="1"/>
    </row>
    <row r="13586" spans="7:15" x14ac:dyDescent="0.2">
      <c r="G13586" s="2"/>
      <c r="H13586" s="22"/>
      <c r="I13586" s="22"/>
      <c r="J13586" s="23"/>
      <c r="K13586" s="23"/>
      <c r="L13586" s="22"/>
      <c r="M13586" s="22"/>
      <c r="O13586" s="1"/>
    </row>
    <row r="13587" spans="7:15" x14ac:dyDescent="0.2">
      <c r="G13587" s="2"/>
      <c r="H13587" s="22"/>
      <c r="I13587" s="22"/>
      <c r="J13587" s="23"/>
      <c r="K13587" s="23"/>
      <c r="L13587" s="22"/>
      <c r="M13587" s="22"/>
      <c r="O13587" s="1"/>
    </row>
    <row r="13588" spans="7:15" x14ac:dyDescent="0.2">
      <c r="G13588" s="2"/>
      <c r="H13588" s="22"/>
      <c r="I13588" s="22"/>
      <c r="J13588" s="23"/>
      <c r="K13588" s="23"/>
      <c r="L13588" s="22"/>
      <c r="M13588" s="22"/>
      <c r="O13588" s="1"/>
    </row>
    <row r="13589" spans="7:15" x14ac:dyDescent="0.2">
      <c r="G13589" s="2"/>
      <c r="H13589" s="22"/>
      <c r="I13589" s="22"/>
      <c r="J13589" s="23"/>
      <c r="K13589" s="23"/>
      <c r="L13589" s="22"/>
      <c r="M13589" s="22"/>
      <c r="O13589" s="1"/>
    </row>
    <row r="13590" spans="7:15" x14ac:dyDescent="0.2">
      <c r="G13590" s="2"/>
      <c r="H13590" s="22"/>
      <c r="I13590" s="22"/>
      <c r="J13590" s="23"/>
      <c r="K13590" s="23"/>
      <c r="L13590" s="22"/>
      <c r="M13590" s="22"/>
      <c r="O13590" s="1"/>
    </row>
    <row r="13591" spans="7:15" x14ac:dyDescent="0.2">
      <c r="G13591" s="2"/>
      <c r="H13591" s="22"/>
      <c r="I13591" s="22"/>
      <c r="J13591" s="23"/>
      <c r="K13591" s="23"/>
      <c r="L13591" s="22"/>
      <c r="M13591" s="22"/>
      <c r="O13591" s="1"/>
    </row>
    <row r="13592" spans="7:15" x14ac:dyDescent="0.2">
      <c r="G13592" s="2"/>
      <c r="H13592" s="22"/>
      <c r="I13592" s="22"/>
      <c r="J13592" s="23"/>
      <c r="K13592" s="23"/>
      <c r="L13592" s="22"/>
      <c r="M13592" s="22"/>
      <c r="O13592" s="1"/>
    </row>
    <row r="13593" spans="7:15" x14ac:dyDescent="0.2">
      <c r="G13593" s="2"/>
      <c r="H13593" s="22"/>
      <c r="I13593" s="22"/>
      <c r="J13593" s="23"/>
      <c r="K13593" s="23"/>
      <c r="L13593" s="22"/>
      <c r="M13593" s="22"/>
      <c r="O13593" s="1"/>
    </row>
    <row r="13594" spans="7:15" x14ac:dyDescent="0.2">
      <c r="G13594" s="2"/>
      <c r="H13594" s="22"/>
      <c r="I13594" s="22"/>
      <c r="J13594" s="23"/>
      <c r="K13594" s="23"/>
      <c r="L13594" s="22"/>
      <c r="M13594" s="22"/>
      <c r="O13594" s="1"/>
    </row>
    <row r="13595" spans="7:15" x14ac:dyDescent="0.2">
      <c r="G13595" s="2"/>
      <c r="H13595" s="22"/>
      <c r="I13595" s="22"/>
      <c r="J13595" s="23"/>
      <c r="K13595" s="23"/>
      <c r="L13595" s="22"/>
      <c r="M13595" s="22"/>
      <c r="O13595" s="1"/>
    </row>
    <row r="13596" spans="7:15" x14ac:dyDescent="0.2">
      <c r="G13596" s="2"/>
      <c r="H13596" s="22"/>
      <c r="I13596" s="22"/>
      <c r="J13596" s="23"/>
      <c r="K13596" s="23"/>
      <c r="L13596" s="22"/>
      <c r="M13596" s="22"/>
      <c r="O13596" s="1"/>
    </row>
    <row r="13597" spans="7:15" x14ac:dyDescent="0.2">
      <c r="G13597" s="2"/>
      <c r="H13597" s="22"/>
      <c r="I13597" s="22"/>
      <c r="J13597" s="23"/>
      <c r="K13597" s="23"/>
      <c r="L13597" s="22"/>
      <c r="M13597" s="22"/>
      <c r="O13597" s="1"/>
    </row>
    <row r="13598" spans="7:15" x14ac:dyDescent="0.2">
      <c r="G13598" s="2"/>
      <c r="H13598" s="22"/>
      <c r="I13598" s="22"/>
      <c r="J13598" s="23"/>
      <c r="K13598" s="23"/>
      <c r="L13598" s="22"/>
      <c r="M13598" s="22"/>
      <c r="O13598" s="1"/>
    </row>
    <row r="13599" spans="7:15" x14ac:dyDescent="0.2">
      <c r="G13599" s="2"/>
      <c r="H13599" s="22"/>
      <c r="I13599" s="22"/>
      <c r="J13599" s="23"/>
      <c r="K13599" s="23"/>
      <c r="L13599" s="22"/>
      <c r="M13599" s="22"/>
      <c r="O13599" s="1"/>
    </row>
    <row r="13600" spans="7:15" x14ac:dyDescent="0.2">
      <c r="G13600" s="2"/>
      <c r="H13600" s="22"/>
      <c r="I13600" s="22"/>
      <c r="J13600" s="23"/>
      <c r="K13600" s="23"/>
      <c r="L13600" s="22"/>
      <c r="M13600" s="22"/>
      <c r="O13600" s="1"/>
    </row>
    <row r="13601" spans="7:15" x14ac:dyDescent="0.2">
      <c r="G13601" s="2"/>
      <c r="H13601" s="22"/>
      <c r="I13601" s="22"/>
      <c r="J13601" s="23"/>
      <c r="K13601" s="23"/>
      <c r="L13601" s="22"/>
      <c r="M13601" s="22"/>
      <c r="O13601" s="1"/>
    </row>
    <row r="13602" spans="7:15" x14ac:dyDescent="0.2">
      <c r="G13602" s="2"/>
      <c r="H13602" s="22"/>
      <c r="I13602" s="22"/>
      <c r="J13602" s="23"/>
      <c r="K13602" s="23"/>
      <c r="L13602" s="22"/>
      <c r="M13602" s="22"/>
      <c r="O13602" s="1"/>
    </row>
    <row r="13603" spans="7:15" x14ac:dyDescent="0.2">
      <c r="G13603" s="2"/>
      <c r="H13603" s="22"/>
      <c r="I13603" s="22"/>
      <c r="J13603" s="23"/>
      <c r="K13603" s="23"/>
      <c r="L13603" s="22"/>
      <c r="M13603" s="22"/>
      <c r="O13603" s="1"/>
    </row>
    <row r="13604" spans="7:15" x14ac:dyDescent="0.2">
      <c r="G13604" s="2"/>
      <c r="H13604" s="22"/>
      <c r="I13604" s="22"/>
      <c r="J13604" s="23"/>
      <c r="K13604" s="23"/>
      <c r="L13604" s="22"/>
      <c r="M13604" s="22"/>
      <c r="O13604" s="1"/>
    </row>
    <row r="13605" spans="7:15" x14ac:dyDescent="0.2">
      <c r="G13605" s="2"/>
      <c r="H13605" s="22"/>
      <c r="I13605" s="22"/>
      <c r="J13605" s="23"/>
      <c r="K13605" s="23"/>
      <c r="L13605" s="22"/>
      <c r="M13605" s="22"/>
      <c r="O13605" s="1"/>
    </row>
    <row r="13606" spans="7:15" x14ac:dyDescent="0.2">
      <c r="G13606" s="2"/>
      <c r="H13606" s="22"/>
      <c r="I13606" s="22"/>
      <c r="J13606" s="23"/>
      <c r="K13606" s="23"/>
      <c r="L13606" s="22"/>
      <c r="M13606" s="22"/>
      <c r="O13606" s="1"/>
    </row>
    <row r="13607" spans="7:15" x14ac:dyDescent="0.2">
      <c r="G13607" s="2"/>
      <c r="H13607" s="22"/>
      <c r="I13607" s="22"/>
      <c r="J13607" s="23"/>
      <c r="K13607" s="23"/>
      <c r="L13607" s="22"/>
      <c r="M13607" s="22"/>
      <c r="O13607" s="1"/>
    </row>
    <row r="13608" spans="7:15" x14ac:dyDescent="0.2">
      <c r="G13608" s="2"/>
      <c r="H13608" s="22"/>
      <c r="I13608" s="22"/>
      <c r="J13608" s="23"/>
      <c r="K13608" s="23"/>
      <c r="L13608" s="22"/>
      <c r="M13608" s="22"/>
      <c r="O13608" s="1"/>
    </row>
    <row r="13609" spans="7:15" x14ac:dyDescent="0.2">
      <c r="G13609" s="2"/>
      <c r="H13609" s="22"/>
      <c r="I13609" s="22"/>
      <c r="J13609" s="23"/>
      <c r="K13609" s="23"/>
      <c r="L13609" s="22"/>
      <c r="M13609" s="22"/>
      <c r="O13609" s="1"/>
    </row>
    <row r="13610" spans="7:15" x14ac:dyDescent="0.2">
      <c r="G13610" s="2"/>
      <c r="H13610" s="22"/>
      <c r="I13610" s="22"/>
      <c r="J13610" s="23"/>
      <c r="K13610" s="23"/>
      <c r="L13610" s="22"/>
      <c r="M13610" s="22"/>
      <c r="O13610" s="1"/>
    </row>
    <row r="13611" spans="7:15" x14ac:dyDescent="0.2">
      <c r="G13611" s="2"/>
      <c r="H13611" s="22"/>
      <c r="I13611" s="22"/>
      <c r="J13611" s="23"/>
      <c r="K13611" s="23"/>
      <c r="L13611" s="22"/>
      <c r="M13611" s="22"/>
      <c r="O13611" s="1"/>
    </row>
    <row r="13612" spans="7:15" x14ac:dyDescent="0.2">
      <c r="G13612" s="2"/>
      <c r="H13612" s="22"/>
      <c r="I13612" s="22"/>
      <c r="J13612" s="23"/>
      <c r="K13612" s="23"/>
      <c r="L13612" s="22"/>
      <c r="M13612" s="22"/>
      <c r="O13612" s="1"/>
    </row>
    <row r="13613" spans="7:15" x14ac:dyDescent="0.2">
      <c r="G13613" s="2"/>
      <c r="H13613" s="22"/>
      <c r="I13613" s="22"/>
      <c r="J13613" s="23"/>
      <c r="K13613" s="23"/>
      <c r="L13613" s="22"/>
      <c r="M13613" s="22"/>
      <c r="O13613" s="1"/>
    </row>
    <row r="13614" spans="7:15" x14ac:dyDescent="0.2">
      <c r="G13614" s="2"/>
      <c r="H13614" s="22"/>
      <c r="I13614" s="22"/>
      <c r="J13614" s="23"/>
      <c r="K13614" s="23"/>
      <c r="L13614" s="22"/>
      <c r="M13614" s="22"/>
      <c r="O13614" s="1"/>
    </row>
    <row r="13615" spans="7:15" x14ac:dyDescent="0.2">
      <c r="G13615" s="2"/>
      <c r="H13615" s="22"/>
      <c r="I13615" s="22"/>
      <c r="J13615" s="23"/>
      <c r="K13615" s="23"/>
      <c r="L13615" s="22"/>
      <c r="M13615" s="22"/>
      <c r="O13615" s="1"/>
    </row>
    <row r="13616" spans="7:15" x14ac:dyDescent="0.2">
      <c r="G13616" s="2"/>
      <c r="H13616" s="22"/>
      <c r="I13616" s="22"/>
      <c r="J13616" s="23"/>
      <c r="K13616" s="23"/>
      <c r="L13616" s="22"/>
      <c r="M13616" s="22"/>
      <c r="O13616" s="1"/>
    </row>
    <row r="13617" spans="7:15" x14ac:dyDescent="0.2">
      <c r="G13617" s="2"/>
      <c r="H13617" s="22"/>
      <c r="I13617" s="22"/>
      <c r="J13617" s="23"/>
      <c r="K13617" s="23"/>
      <c r="L13617" s="22"/>
      <c r="M13617" s="22"/>
      <c r="O13617" s="1"/>
    </row>
    <row r="13618" spans="7:15" x14ac:dyDescent="0.2">
      <c r="G13618" s="2"/>
      <c r="H13618" s="22"/>
      <c r="I13618" s="22"/>
      <c r="J13618" s="23"/>
      <c r="K13618" s="23"/>
      <c r="L13618" s="22"/>
      <c r="M13618" s="22"/>
      <c r="O13618" s="1"/>
    </row>
    <row r="13619" spans="7:15" x14ac:dyDescent="0.2">
      <c r="G13619" s="2"/>
      <c r="H13619" s="22"/>
      <c r="I13619" s="22"/>
      <c r="J13619" s="23"/>
      <c r="K13619" s="23"/>
      <c r="L13619" s="22"/>
      <c r="M13619" s="22"/>
      <c r="O13619" s="1"/>
    </row>
    <row r="13620" spans="7:15" x14ac:dyDescent="0.2">
      <c r="G13620" s="2"/>
      <c r="H13620" s="22"/>
      <c r="I13620" s="22"/>
      <c r="J13620" s="23"/>
      <c r="K13620" s="23"/>
      <c r="L13620" s="22"/>
      <c r="M13620" s="22"/>
      <c r="O13620" s="1"/>
    </row>
    <row r="13621" spans="7:15" x14ac:dyDescent="0.2">
      <c r="G13621" s="2"/>
      <c r="H13621" s="22"/>
      <c r="I13621" s="22"/>
      <c r="J13621" s="23"/>
      <c r="K13621" s="23"/>
      <c r="L13621" s="22"/>
      <c r="M13621" s="22"/>
      <c r="O13621" s="1"/>
    </row>
    <row r="13622" spans="7:15" x14ac:dyDescent="0.2">
      <c r="G13622" s="2"/>
      <c r="H13622" s="22"/>
      <c r="I13622" s="22"/>
      <c r="J13622" s="23"/>
      <c r="K13622" s="23"/>
      <c r="L13622" s="22"/>
      <c r="M13622" s="22"/>
      <c r="O13622" s="1"/>
    </row>
    <row r="13623" spans="7:15" x14ac:dyDescent="0.2">
      <c r="G13623" s="2"/>
      <c r="H13623" s="22"/>
      <c r="I13623" s="22"/>
      <c r="J13623" s="23"/>
      <c r="K13623" s="23"/>
      <c r="L13623" s="22"/>
      <c r="M13623" s="22"/>
      <c r="O13623" s="1"/>
    </row>
    <row r="13624" spans="7:15" x14ac:dyDescent="0.2">
      <c r="G13624" s="2"/>
      <c r="H13624" s="22"/>
      <c r="I13624" s="22"/>
      <c r="J13624" s="23"/>
      <c r="K13624" s="23"/>
      <c r="L13624" s="22"/>
      <c r="M13624" s="22"/>
      <c r="O13624" s="1"/>
    </row>
    <row r="13625" spans="7:15" x14ac:dyDescent="0.2">
      <c r="G13625" s="2"/>
      <c r="H13625" s="22"/>
      <c r="I13625" s="22"/>
      <c r="J13625" s="23"/>
      <c r="K13625" s="23"/>
      <c r="L13625" s="22"/>
      <c r="M13625" s="22"/>
      <c r="O13625" s="1"/>
    </row>
    <row r="13626" spans="7:15" x14ac:dyDescent="0.2">
      <c r="G13626" s="2"/>
      <c r="H13626" s="22"/>
      <c r="I13626" s="22"/>
      <c r="J13626" s="23"/>
      <c r="K13626" s="23"/>
      <c r="L13626" s="22"/>
      <c r="M13626" s="22"/>
      <c r="O13626" s="1"/>
    </row>
    <row r="13627" spans="7:15" x14ac:dyDescent="0.2">
      <c r="G13627" s="2"/>
      <c r="H13627" s="22"/>
      <c r="I13627" s="22"/>
      <c r="J13627" s="23"/>
      <c r="K13627" s="23"/>
      <c r="L13627" s="22"/>
      <c r="M13627" s="22"/>
      <c r="O13627" s="1"/>
    </row>
    <row r="13628" spans="7:15" x14ac:dyDescent="0.2">
      <c r="G13628" s="2"/>
      <c r="H13628" s="22"/>
      <c r="I13628" s="22"/>
      <c r="J13628" s="23"/>
      <c r="K13628" s="23"/>
      <c r="L13628" s="22"/>
      <c r="M13628" s="22"/>
      <c r="O13628" s="1"/>
    </row>
    <row r="13629" spans="7:15" x14ac:dyDescent="0.2">
      <c r="G13629" s="2"/>
      <c r="H13629" s="22"/>
      <c r="I13629" s="22"/>
      <c r="J13629" s="23"/>
      <c r="K13629" s="23"/>
      <c r="L13629" s="22"/>
      <c r="M13629" s="22"/>
      <c r="O13629" s="1"/>
    </row>
    <row r="13630" spans="7:15" x14ac:dyDescent="0.2">
      <c r="G13630" s="2"/>
      <c r="H13630" s="22"/>
      <c r="I13630" s="22"/>
      <c r="J13630" s="23"/>
      <c r="K13630" s="23"/>
      <c r="L13630" s="22"/>
      <c r="M13630" s="22"/>
      <c r="O13630" s="1"/>
    </row>
    <row r="13631" spans="7:15" x14ac:dyDescent="0.2">
      <c r="G13631" s="2"/>
      <c r="H13631" s="22"/>
      <c r="I13631" s="22"/>
      <c r="J13631" s="23"/>
      <c r="K13631" s="23"/>
      <c r="L13631" s="22"/>
      <c r="M13631" s="22"/>
      <c r="O13631" s="1"/>
    </row>
    <row r="13632" spans="7:15" x14ac:dyDescent="0.2">
      <c r="G13632" s="2"/>
      <c r="H13632" s="22"/>
      <c r="I13632" s="22"/>
      <c r="J13632" s="23"/>
      <c r="K13632" s="23"/>
      <c r="L13632" s="22"/>
      <c r="M13632" s="22"/>
      <c r="O13632" s="1"/>
    </row>
    <row r="13633" spans="7:15" x14ac:dyDescent="0.2">
      <c r="G13633" s="2"/>
      <c r="H13633" s="22"/>
      <c r="I13633" s="22"/>
      <c r="J13633" s="23"/>
      <c r="K13633" s="23"/>
      <c r="L13633" s="22"/>
      <c r="M13633" s="22"/>
      <c r="O13633" s="1"/>
    </row>
    <row r="13634" spans="7:15" x14ac:dyDescent="0.2">
      <c r="G13634" s="2"/>
      <c r="H13634" s="22"/>
      <c r="I13634" s="22"/>
      <c r="J13634" s="23"/>
      <c r="K13634" s="23"/>
      <c r="L13634" s="22"/>
      <c r="M13634" s="22"/>
      <c r="O13634" s="1"/>
    </row>
    <row r="13635" spans="7:15" x14ac:dyDescent="0.2">
      <c r="G13635" s="2"/>
      <c r="H13635" s="22"/>
      <c r="I13635" s="22"/>
      <c r="J13635" s="23"/>
      <c r="K13635" s="23"/>
      <c r="L13635" s="22"/>
      <c r="M13635" s="22"/>
      <c r="O13635" s="1"/>
    </row>
    <row r="13636" spans="7:15" x14ac:dyDescent="0.2">
      <c r="G13636" s="2"/>
      <c r="H13636" s="22"/>
      <c r="I13636" s="22"/>
      <c r="J13636" s="23"/>
      <c r="K13636" s="23"/>
      <c r="L13636" s="22"/>
      <c r="M13636" s="22"/>
      <c r="O13636" s="1"/>
    </row>
    <row r="13637" spans="7:15" x14ac:dyDescent="0.2">
      <c r="G13637" s="2"/>
      <c r="H13637" s="22"/>
      <c r="I13637" s="22"/>
      <c r="J13637" s="23"/>
      <c r="K13637" s="23"/>
      <c r="L13637" s="22"/>
      <c r="M13637" s="22"/>
      <c r="O13637" s="1"/>
    </row>
    <row r="13638" spans="7:15" x14ac:dyDescent="0.2">
      <c r="G13638" s="2"/>
      <c r="H13638" s="22"/>
      <c r="I13638" s="22"/>
      <c r="J13638" s="23"/>
      <c r="K13638" s="23"/>
      <c r="L13638" s="22"/>
      <c r="M13638" s="22"/>
      <c r="O13638" s="1"/>
    </row>
    <row r="13639" spans="7:15" x14ac:dyDescent="0.2">
      <c r="G13639" s="2"/>
      <c r="H13639" s="22"/>
      <c r="I13639" s="22"/>
      <c r="J13639" s="23"/>
      <c r="K13639" s="23"/>
      <c r="L13639" s="22"/>
      <c r="M13639" s="22"/>
      <c r="O13639" s="1"/>
    </row>
    <row r="13640" spans="7:15" x14ac:dyDescent="0.2">
      <c r="G13640" s="2"/>
      <c r="H13640" s="22"/>
      <c r="I13640" s="22"/>
      <c r="J13640" s="23"/>
      <c r="K13640" s="23"/>
      <c r="L13640" s="22"/>
      <c r="M13640" s="22"/>
      <c r="O13640" s="1"/>
    </row>
    <row r="13641" spans="7:15" x14ac:dyDescent="0.2">
      <c r="G13641" s="2"/>
      <c r="H13641" s="22"/>
      <c r="I13641" s="22"/>
      <c r="J13641" s="23"/>
      <c r="K13641" s="23"/>
      <c r="L13641" s="22"/>
      <c r="M13641" s="22"/>
      <c r="O13641" s="1"/>
    </row>
    <row r="13642" spans="7:15" x14ac:dyDescent="0.2">
      <c r="G13642" s="2"/>
      <c r="H13642" s="22"/>
      <c r="I13642" s="22"/>
      <c r="J13642" s="23"/>
      <c r="K13642" s="23"/>
      <c r="L13642" s="22"/>
      <c r="M13642" s="22"/>
      <c r="O13642" s="1"/>
    </row>
    <row r="13643" spans="7:15" x14ac:dyDescent="0.2">
      <c r="G13643" s="2"/>
      <c r="H13643" s="22"/>
      <c r="I13643" s="22"/>
      <c r="J13643" s="23"/>
      <c r="K13643" s="23"/>
      <c r="L13643" s="22"/>
      <c r="M13643" s="22"/>
      <c r="O13643" s="1"/>
    </row>
    <row r="13644" spans="7:15" x14ac:dyDescent="0.2">
      <c r="G13644" s="2"/>
      <c r="H13644" s="22"/>
      <c r="I13644" s="22"/>
      <c r="J13644" s="23"/>
      <c r="K13644" s="23"/>
      <c r="L13644" s="22"/>
      <c r="M13644" s="22"/>
      <c r="O13644" s="1"/>
    </row>
    <row r="13645" spans="7:15" x14ac:dyDescent="0.2">
      <c r="G13645" s="2"/>
      <c r="H13645" s="22"/>
      <c r="I13645" s="22"/>
      <c r="J13645" s="23"/>
      <c r="K13645" s="23"/>
      <c r="L13645" s="22"/>
      <c r="M13645" s="22"/>
      <c r="O13645" s="1"/>
    </row>
    <row r="13646" spans="7:15" x14ac:dyDescent="0.2">
      <c r="G13646" s="2"/>
      <c r="H13646" s="22"/>
      <c r="I13646" s="22"/>
      <c r="J13646" s="23"/>
      <c r="K13646" s="23"/>
      <c r="L13646" s="22"/>
      <c r="M13646" s="22"/>
      <c r="O13646" s="1"/>
    </row>
    <row r="13647" spans="7:15" x14ac:dyDescent="0.2">
      <c r="G13647" s="2"/>
      <c r="H13647" s="22"/>
      <c r="I13647" s="22"/>
      <c r="J13647" s="23"/>
      <c r="K13647" s="23"/>
      <c r="L13647" s="22"/>
      <c r="M13647" s="22"/>
      <c r="O13647" s="1"/>
    </row>
    <row r="13648" spans="7:15" x14ac:dyDescent="0.2">
      <c r="G13648" s="2"/>
      <c r="H13648" s="22"/>
      <c r="I13648" s="22"/>
      <c r="J13648" s="23"/>
      <c r="K13648" s="23"/>
      <c r="L13648" s="22"/>
      <c r="M13648" s="22"/>
      <c r="O13648" s="1"/>
    </row>
    <row r="13649" spans="7:15" x14ac:dyDescent="0.2">
      <c r="G13649" s="2"/>
      <c r="H13649" s="22"/>
      <c r="I13649" s="22"/>
      <c r="J13649" s="23"/>
      <c r="K13649" s="23"/>
      <c r="L13649" s="22"/>
      <c r="M13649" s="22"/>
      <c r="O13649" s="1"/>
    </row>
    <row r="13650" spans="7:15" x14ac:dyDescent="0.2">
      <c r="G13650" s="2"/>
      <c r="H13650" s="22"/>
      <c r="I13650" s="22"/>
      <c r="J13650" s="23"/>
      <c r="K13650" s="23"/>
      <c r="L13650" s="22"/>
      <c r="M13650" s="22"/>
      <c r="O13650" s="1"/>
    </row>
    <row r="13651" spans="7:15" x14ac:dyDescent="0.2">
      <c r="G13651" s="2"/>
      <c r="H13651" s="22"/>
      <c r="I13651" s="22"/>
      <c r="J13651" s="23"/>
      <c r="K13651" s="23"/>
      <c r="L13651" s="22"/>
      <c r="M13651" s="22"/>
      <c r="O13651" s="1"/>
    </row>
    <row r="13652" spans="7:15" x14ac:dyDescent="0.2">
      <c r="G13652" s="2"/>
      <c r="H13652" s="22"/>
      <c r="I13652" s="22"/>
      <c r="J13652" s="23"/>
      <c r="K13652" s="23"/>
      <c r="L13652" s="22"/>
      <c r="M13652" s="22"/>
      <c r="O13652" s="1"/>
    </row>
    <row r="13653" spans="7:15" x14ac:dyDescent="0.2">
      <c r="G13653" s="2"/>
      <c r="H13653" s="22"/>
      <c r="I13653" s="22"/>
      <c r="J13653" s="23"/>
      <c r="K13653" s="23"/>
      <c r="L13653" s="22"/>
      <c r="M13653" s="22"/>
      <c r="O13653" s="1"/>
    </row>
    <row r="13654" spans="7:15" x14ac:dyDescent="0.2">
      <c r="G13654" s="2"/>
      <c r="H13654" s="22"/>
      <c r="I13654" s="22"/>
      <c r="J13654" s="23"/>
      <c r="K13654" s="23"/>
      <c r="L13654" s="22"/>
      <c r="M13654" s="22"/>
      <c r="O13654" s="1"/>
    </row>
    <row r="13655" spans="7:15" x14ac:dyDescent="0.2">
      <c r="G13655" s="2"/>
      <c r="H13655" s="22"/>
      <c r="I13655" s="22"/>
      <c r="J13655" s="23"/>
      <c r="K13655" s="23"/>
      <c r="L13655" s="22"/>
      <c r="M13655" s="22"/>
      <c r="O13655" s="1"/>
    </row>
    <row r="13656" spans="7:15" x14ac:dyDescent="0.2">
      <c r="G13656" s="2"/>
      <c r="H13656" s="22"/>
      <c r="I13656" s="22"/>
      <c r="J13656" s="23"/>
      <c r="K13656" s="23"/>
      <c r="L13656" s="22"/>
      <c r="M13656" s="22"/>
      <c r="O13656" s="1"/>
    </row>
    <row r="13657" spans="7:15" x14ac:dyDescent="0.2">
      <c r="G13657" s="2"/>
      <c r="H13657" s="22"/>
      <c r="I13657" s="22"/>
      <c r="J13657" s="23"/>
      <c r="K13657" s="23"/>
      <c r="L13657" s="22"/>
      <c r="M13657" s="22"/>
      <c r="O13657" s="1"/>
    </row>
    <row r="13658" spans="7:15" x14ac:dyDescent="0.2">
      <c r="G13658" s="2"/>
      <c r="H13658" s="22"/>
      <c r="I13658" s="22"/>
      <c r="J13658" s="23"/>
      <c r="K13658" s="23"/>
      <c r="L13658" s="22"/>
      <c r="M13658" s="22"/>
      <c r="O13658" s="1"/>
    </row>
    <row r="13659" spans="7:15" x14ac:dyDescent="0.2">
      <c r="G13659" s="2"/>
      <c r="H13659" s="22"/>
      <c r="I13659" s="22"/>
      <c r="J13659" s="23"/>
      <c r="K13659" s="23"/>
      <c r="L13659" s="22"/>
      <c r="M13659" s="22"/>
      <c r="O13659" s="1"/>
    </row>
    <row r="13660" spans="7:15" x14ac:dyDescent="0.2">
      <c r="G13660" s="2"/>
      <c r="H13660" s="22"/>
      <c r="I13660" s="22"/>
      <c r="J13660" s="23"/>
      <c r="K13660" s="23"/>
      <c r="L13660" s="22"/>
      <c r="M13660" s="22"/>
      <c r="O13660" s="1"/>
    </row>
    <row r="13661" spans="7:15" x14ac:dyDescent="0.2">
      <c r="G13661" s="2"/>
      <c r="H13661" s="22"/>
      <c r="I13661" s="22"/>
      <c r="J13661" s="23"/>
      <c r="K13661" s="23"/>
      <c r="L13661" s="22"/>
      <c r="M13661" s="22"/>
      <c r="O13661" s="1"/>
    </row>
    <row r="13662" spans="7:15" x14ac:dyDescent="0.2">
      <c r="G13662" s="2"/>
      <c r="H13662" s="22"/>
      <c r="I13662" s="22"/>
      <c r="J13662" s="23"/>
      <c r="K13662" s="23"/>
      <c r="L13662" s="22"/>
      <c r="M13662" s="22"/>
      <c r="O13662" s="1"/>
    </row>
    <row r="13663" spans="7:15" x14ac:dyDescent="0.2">
      <c r="G13663" s="2"/>
      <c r="H13663" s="22"/>
      <c r="I13663" s="22"/>
      <c r="J13663" s="23"/>
      <c r="K13663" s="23"/>
      <c r="L13663" s="22"/>
      <c r="M13663" s="22"/>
      <c r="O13663" s="1"/>
    </row>
    <row r="13664" spans="7:15" x14ac:dyDescent="0.2">
      <c r="G13664" s="2"/>
      <c r="H13664" s="22"/>
      <c r="I13664" s="22"/>
      <c r="J13664" s="23"/>
      <c r="K13664" s="23"/>
      <c r="L13664" s="22"/>
      <c r="M13664" s="22"/>
      <c r="O13664" s="1"/>
    </row>
    <row r="13665" spans="7:15" x14ac:dyDescent="0.2">
      <c r="G13665" s="2"/>
      <c r="H13665" s="22"/>
      <c r="I13665" s="22"/>
      <c r="J13665" s="23"/>
      <c r="K13665" s="23"/>
      <c r="L13665" s="22"/>
      <c r="M13665" s="22"/>
      <c r="O13665" s="1"/>
    </row>
    <row r="13666" spans="7:15" x14ac:dyDescent="0.2">
      <c r="G13666" s="2"/>
      <c r="H13666" s="22"/>
      <c r="I13666" s="22"/>
      <c r="J13666" s="23"/>
      <c r="K13666" s="23"/>
      <c r="L13666" s="22"/>
      <c r="M13666" s="22"/>
      <c r="O13666" s="1"/>
    </row>
    <row r="13667" spans="7:15" x14ac:dyDescent="0.2">
      <c r="G13667" s="2"/>
      <c r="H13667" s="22"/>
      <c r="I13667" s="22"/>
      <c r="J13667" s="23"/>
      <c r="K13667" s="23"/>
      <c r="L13667" s="22"/>
      <c r="M13667" s="22"/>
      <c r="O13667" s="1"/>
    </row>
    <row r="13668" spans="7:15" x14ac:dyDescent="0.2">
      <c r="G13668" s="2"/>
      <c r="H13668" s="22"/>
      <c r="I13668" s="22"/>
      <c r="J13668" s="23"/>
      <c r="K13668" s="23"/>
      <c r="L13668" s="22"/>
      <c r="M13668" s="22"/>
      <c r="O13668" s="1"/>
    </row>
    <row r="13669" spans="7:15" x14ac:dyDescent="0.2">
      <c r="G13669" s="2"/>
      <c r="H13669" s="22"/>
      <c r="I13669" s="22"/>
      <c r="J13669" s="23"/>
      <c r="K13669" s="23"/>
      <c r="L13669" s="22"/>
      <c r="M13669" s="22"/>
      <c r="O13669" s="1"/>
    </row>
    <row r="13670" spans="7:15" x14ac:dyDescent="0.2">
      <c r="G13670" s="2"/>
      <c r="H13670" s="22"/>
      <c r="I13670" s="22"/>
      <c r="J13670" s="23"/>
      <c r="K13670" s="23"/>
      <c r="L13670" s="22"/>
      <c r="M13670" s="22"/>
      <c r="O13670" s="1"/>
    </row>
    <row r="13671" spans="7:15" x14ac:dyDescent="0.2">
      <c r="G13671" s="2"/>
      <c r="H13671" s="22"/>
      <c r="I13671" s="22"/>
      <c r="J13671" s="23"/>
      <c r="K13671" s="23"/>
      <c r="L13671" s="22"/>
      <c r="M13671" s="22"/>
      <c r="O13671" s="1"/>
    </row>
    <row r="13672" spans="7:15" x14ac:dyDescent="0.2">
      <c r="G13672" s="2"/>
      <c r="H13672" s="22"/>
      <c r="I13672" s="22"/>
      <c r="J13672" s="23"/>
      <c r="K13672" s="23"/>
      <c r="L13672" s="22"/>
      <c r="M13672" s="22"/>
      <c r="O13672" s="1"/>
    </row>
    <row r="13673" spans="7:15" x14ac:dyDescent="0.2">
      <c r="G13673" s="2"/>
      <c r="H13673" s="22"/>
      <c r="I13673" s="22"/>
      <c r="J13673" s="23"/>
      <c r="K13673" s="23"/>
      <c r="L13673" s="22"/>
      <c r="M13673" s="22"/>
      <c r="O13673" s="1"/>
    </row>
    <row r="13674" spans="7:15" x14ac:dyDescent="0.2">
      <c r="G13674" s="2"/>
      <c r="H13674" s="22"/>
      <c r="I13674" s="22"/>
      <c r="J13674" s="23"/>
      <c r="K13674" s="23"/>
      <c r="L13674" s="22"/>
      <c r="M13674" s="22"/>
      <c r="O13674" s="1"/>
    </row>
    <row r="13675" spans="7:15" x14ac:dyDescent="0.2">
      <c r="G13675" s="2"/>
      <c r="H13675" s="22"/>
      <c r="I13675" s="22"/>
      <c r="J13675" s="23"/>
      <c r="K13675" s="23"/>
      <c r="L13675" s="22"/>
      <c r="M13675" s="22"/>
      <c r="O13675" s="1"/>
    </row>
    <row r="13676" spans="7:15" x14ac:dyDescent="0.2">
      <c r="G13676" s="2"/>
      <c r="H13676" s="22"/>
      <c r="I13676" s="22"/>
      <c r="J13676" s="23"/>
      <c r="K13676" s="23"/>
      <c r="L13676" s="22"/>
      <c r="M13676" s="22"/>
      <c r="O13676" s="1"/>
    </row>
    <row r="13677" spans="7:15" x14ac:dyDescent="0.2">
      <c r="G13677" s="2"/>
      <c r="H13677" s="22"/>
      <c r="I13677" s="22"/>
      <c r="J13677" s="23"/>
      <c r="K13677" s="23"/>
      <c r="L13677" s="22"/>
      <c r="M13677" s="22"/>
      <c r="O13677" s="1"/>
    </row>
    <row r="13678" spans="7:15" x14ac:dyDescent="0.2">
      <c r="G13678" s="2"/>
      <c r="H13678" s="22"/>
      <c r="I13678" s="22"/>
      <c r="J13678" s="23"/>
      <c r="K13678" s="23"/>
      <c r="L13678" s="22"/>
      <c r="M13678" s="22"/>
      <c r="O13678" s="1"/>
    </row>
    <row r="13679" spans="7:15" x14ac:dyDescent="0.2">
      <c r="G13679" s="2"/>
      <c r="H13679" s="22"/>
      <c r="I13679" s="22"/>
      <c r="J13679" s="23"/>
      <c r="K13679" s="23"/>
      <c r="L13679" s="22"/>
      <c r="M13679" s="22"/>
      <c r="O13679" s="1"/>
    </row>
    <row r="13680" spans="7:15" x14ac:dyDescent="0.2">
      <c r="G13680" s="2"/>
      <c r="H13680" s="22"/>
      <c r="I13680" s="22"/>
      <c r="J13680" s="23"/>
      <c r="K13680" s="23"/>
      <c r="L13680" s="22"/>
      <c r="M13680" s="22"/>
      <c r="O13680" s="1"/>
    </row>
    <row r="13681" spans="7:15" x14ac:dyDescent="0.2">
      <c r="G13681" s="2"/>
      <c r="H13681" s="22"/>
      <c r="I13681" s="22"/>
      <c r="J13681" s="23"/>
      <c r="K13681" s="23"/>
      <c r="L13681" s="22"/>
      <c r="M13681" s="22"/>
      <c r="O13681" s="1"/>
    </row>
    <row r="13682" spans="7:15" x14ac:dyDescent="0.2">
      <c r="G13682" s="2"/>
      <c r="H13682" s="22"/>
      <c r="I13682" s="22"/>
      <c r="J13682" s="23"/>
      <c r="K13682" s="23"/>
      <c r="L13682" s="22"/>
      <c r="M13682" s="22"/>
      <c r="O13682" s="1"/>
    </row>
    <row r="13683" spans="7:15" x14ac:dyDescent="0.2">
      <c r="G13683" s="2"/>
      <c r="H13683" s="22"/>
      <c r="I13683" s="22"/>
      <c r="J13683" s="23"/>
      <c r="K13683" s="23"/>
      <c r="L13683" s="22"/>
      <c r="M13683" s="22"/>
      <c r="O13683" s="1"/>
    </row>
    <row r="13684" spans="7:15" x14ac:dyDescent="0.2">
      <c r="G13684" s="2"/>
      <c r="H13684" s="22"/>
      <c r="I13684" s="22"/>
      <c r="J13684" s="23"/>
      <c r="K13684" s="23"/>
      <c r="L13684" s="22"/>
      <c r="M13684" s="22"/>
      <c r="O13684" s="1"/>
    </row>
    <row r="13685" spans="7:15" x14ac:dyDescent="0.2">
      <c r="G13685" s="2"/>
      <c r="H13685" s="22"/>
      <c r="I13685" s="22"/>
      <c r="J13685" s="23"/>
      <c r="K13685" s="23"/>
      <c r="L13685" s="22"/>
      <c r="M13685" s="22"/>
      <c r="O13685" s="1"/>
    </row>
    <row r="13686" spans="7:15" x14ac:dyDescent="0.2">
      <c r="G13686" s="2"/>
      <c r="H13686" s="22"/>
      <c r="I13686" s="22"/>
      <c r="J13686" s="23"/>
      <c r="K13686" s="23"/>
      <c r="L13686" s="22"/>
      <c r="M13686" s="22"/>
      <c r="O13686" s="1"/>
    </row>
    <row r="13687" spans="7:15" x14ac:dyDescent="0.2">
      <c r="G13687" s="2"/>
      <c r="H13687" s="22"/>
      <c r="I13687" s="22"/>
      <c r="J13687" s="23"/>
      <c r="K13687" s="23"/>
      <c r="L13687" s="22"/>
      <c r="M13687" s="22"/>
      <c r="O13687" s="1"/>
    </row>
    <row r="13688" spans="7:15" x14ac:dyDescent="0.2">
      <c r="G13688" s="2"/>
      <c r="H13688" s="22"/>
      <c r="I13688" s="22"/>
      <c r="J13688" s="23"/>
      <c r="K13688" s="23"/>
      <c r="L13688" s="22"/>
      <c r="M13688" s="22"/>
      <c r="O13688" s="1"/>
    </row>
    <row r="13689" spans="7:15" x14ac:dyDescent="0.2">
      <c r="G13689" s="2"/>
      <c r="H13689" s="22"/>
      <c r="I13689" s="22"/>
      <c r="J13689" s="23"/>
      <c r="K13689" s="23"/>
      <c r="L13689" s="22"/>
      <c r="M13689" s="22"/>
      <c r="O13689" s="1"/>
    </row>
    <row r="13690" spans="7:15" x14ac:dyDescent="0.2">
      <c r="G13690" s="2"/>
      <c r="H13690" s="22"/>
      <c r="I13690" s="22"/>
      <c r="J13690" s="23"/>
      <c r="K13690" s="23"/>
      <c r="L13690" s="22"/>
      <c r="M13690" s="22"/>
      <c r="O13690" s="1"/>
    </row>
    <row r="13691" spans="7:15" x14ac:dyDescent="0.2">
      <c r="G13691" s="2"/>
      <c r="H13691" s="22"/>
      <c r="I13691" s="22"/>
      <c r="J13691" s="23"/>
      <c r="K13691" s="23"/>
      <c r="L13691" s="22"/>
      <c r="M13691" s="22"/>
      <c r="O13691" s="1"/>
    </row>
    <row r="13692" spans="7:15" x14ac:dyDescent="0.2">
      <c r="G13692" s="2"/>
      <c r="H13692" s="22"/>
      <c r="I13692" s="22"/>
      <c r="J13692" s="23"/>
      <c r="K13692" s="23"/>
      <c r="L13692" s="22"/>
      <c r="M13692" s="22"/>
      <c r="O13692" s="1"/>
    </row>
    <row r="13693" spans="7:15" x14ac:dyDescent="0.2">
      <c r="G13693" s="2"/>
      <c r="H13693" s="22"/>
      <c r="I13693" s="22"/>
      <c r="J13693" s="23"/>
      <c r="K13693" s="23"/>
      <c r="L13693" s="22"/>
      <c r="M13693" s="22"/>
      <c r="O13693" s="1"/>
    </row>
    <row r="13694" spans="7:15" x14ac:dyDescent="0.2">
      <c r="G13694" s="2"/>
      <c r="H13694" s="22"/>
      <c r="I13694" s="22"/>
      <c r="J13694" s="23"/>
      <c r="K13694" s="23"/>
      <c r="L13694" s="22"/>
      <c r="M13694" s="22"/>
      <c r="O13694" s="1"/>
    </row>
    <row r="13695" spans="7:15" x14ac:dyDescent="0.2">
      <c r="G13695" s="2"/>
      <c r="H13695" s="22"/>
      <c r="I13695" s="22"/>
      <c r="J13695" s="23"/>
      <c r="K13695" s="23"/>
      <c r="L13695" s="22"/>
      <c r="M13695" s="22"/>
      <c r="O13695" s="1"/>
    </row>
    <row r="13696" spans="7:15" x14ac:dyDescent="0.2">
      <c r="G13696" s="2"/>
      <c r="H13696" s="22"/>
      <c r="I13696" s="22"/>
      <c r="J13696" s="23"/>
      <c r="K13696" s="23"/>
      <c r="L13696" s="22"/>
      <c r="M13696" s="22"/>
      <c r="O13696" s="1"/>
    </row>
    <row r="13697" spans="7:15" x14ac:dyDescent="0.2">
      <c r="G13697" s="2"/>
      <c r="H13697" s="22"/>
      <c r="I13697" s="22"/>
      <c r="J13697" s="23"/>
      <c r="K13697" s="23"/>
      <c r="L13697" s="22"/>
      <c r="M13697" s="22"/>
      <c r="O13697" s="1"/>
    </row>
    <row r="13698" spans="7:15" x14ac:dyDescent="0.2">
      <c r="G13698" s="2"/>
      <c r="H13698" s="22"/>
      <c r="I13698" s="22"/>
      <c r="J13698" s="23"/>
      <c r="K13698" s="23"/>
      <c r="L13698" s="22"/>
      <c r="M13698" s="22"/>
      <c r="O13698" s="1"/>
    </row>
    <row r="13699" spans="7:15" x14ac:dyDescent="0.2">
      <c r="G13699" s="2"/>
      <c r="H13699" s="22"/>
      <c r="I13699" s="22"/>
      <c r="J13699" s="23"/>
      <c r="K13699" s="23"/>
      <c r="L13699" s="22"/>
      <c r="M13699" s="22"/>
      <c r="O13699" s="1"/>
    </row>
    <row r="13700" spans="7:15" x14ac:dyDescent="0.2">
      <c r="G13700" s="2"/>
      <c r="H13700" s="22"/>
      <c r="I13700" s="22"/>
      <c r="J13700" s="23"/>
      <c r="K13700" s="23"/>
      <c r="L13700" s="22"/>
      <c r="M13700" s="22"/>
      <c r="O13700" s="1"/>
    </row>
    <row r="13701" spans="7:15" x14ac:dyDescent="0.2">
      <c r="G13701" s="2"/>
      <c r="H13701" s="22"/>
      <c r="I13701" s="22"/>
      <c r="J13701" s="23"/>
      <c r="K13701" s="23"/>
      <c r="L13701" s="22"/>
      <c r="M13701" s="22"/>
      <c r="O13701" s="1"/>
    </row>
    <row r="13702" spans="7:15" x14ac:dyDescent="0.2">
      <c r="G13702" s="2"/>
      <c r="H13702" s="22"/>
      <c r="I13702" s="22"/>
      <c r="J13702" s="23"/>
      <c r="K13702" s="23"/>
      <c r="L13702" s="22"/>
      <c r="M13702" s="22"/>
      <c r="O13702" s="1"/>
    </row>
    <row r="13703" spans="7:15" x14ac:dyDescent="0.2">
      <c r="G13703" s="2"/>
      <c r="H13703" s="22"/>
      <c r="I13703" s="22"/>
      <c r="J13703" s="23"/>
      <c r="K13703" s="23"/>
      <c r="L13703" s="22"/>
      <c r="M13703" s="22"/>
      <c r="O13703" s="1"/>
    </row>
    <row r="13704" spans="7:15" x14ac:dyDescent="0.2">
      <c r="G13704" s="2"/>
      <c r="H13704" s="22"/>
      <c r="I13704" s="22"/>
      <c r="J13704" s="23"/>
      <c r="K13704" s="23"/>
      <c r="L13704" s="22"/>
      <c r="M13704" s="22"/>
      <c r="O13704" s="1"/>
    </row>
    <row r="13705" spans="7:15" x14ac:dyDescent="0.2">
      <c r="G13705" s="2"/>
      <c r="H13705" s="22"/>
      <c r="I13705" s="22"/>
      <c r="J13705" s="23"/>
      <c r="K13705" s="23"/>
      <c r="L13705" s="22"/>
      <c r="M13705" s="22"/>
      <c r="O13705" s="1"/>
    </row>
    <row r="13706" spans="7:15" x14ac:dyDescent="0.2">
      <c r="G13706" s="2"/>
      <c r="H13706" s="22"/>
      <c r="I13706" s="22"/>
      <c r="J13706" s="23"/>
      <c r="K13706" s="23"/>
      <c r="L13706" s="22"/>
      <c r="M13706" s="22"/>
      <c r="O13706" s="1"/>
    </row>
    <row r="13707" spans="7:15" x14ac:dyDescent="0.2">
      <c r="G13707" s="2"/>
      <c r="H13707" s="22"/>
      <c r="I13707" s="22"/>
      <c r="J13707" s="23"/>
      <c r="K13707" s="23"/>
      <c r="L13707" s="22"/>
      <c r="M13707" s="22"/>
      <c r="O13707" s="1"/>
    </row>
    <row r="13708" spans="7:15" x14ac:dyDescent="0.2">
      <c r="G13708" s="2"/>
      <c r="H13708" s="22"/>
      <c r="I13708" s="22"/>
      <c r="J13708" s="23"/>
      <c r="K13708" s="23"/>
      <c r="L13708" s="22"/>
      <c r="M13708" s="22"/>
      <c r="O13708" s="1"/>
    </row>
    <row r="13709" spans="7:15" x14ac:dyDescent="0.2">
      <c r="G13709" s="2"/>
      <c r="H13709" s="22"/>
      <c r="I13709" s="22"/>
      <c r="J13709" s="23"/>
      <c r="K13709" s="23"/>
      <c r="L13709" s="22"/>
      <c r="M13709" s="22"/>
      <c r="O13709" s="1"/>
    </row>
    <row r="13710" spans="7:15" x14ac:dyDescent="0.2">
      <c r="G13710" s="2"/>
      <c r="H13710" s="22"/>
      <c r="I13710" s="22"/>
      <c r="J13710" s="23"/>
      <c r="K13710" s="23"/>
      <c r="L13710" s="22"/>
      <c r="M13710" s="22"/>
      <c r="O13710" s="1"/>
    </row>
    <row r="13711" spans="7:15" x14ac:dyDescent="0.2">
      <c r="G13711" s="2"/>
      <c r="H13711" s="22"/>
      <c r="I13711" s="22"/>
      <c r="J13711" s="23"/>
      <c r="K13711" s="23"/>
      <c r="L13711" s="22"/>
      <c r="M13711" s="22"/>
      <c r="O13711" s="1"/>
    </row>
    <row r="13712" spans="7:15" x14ac:dyDescent="0.2">
      <c r="G13712" s="2"/>
      <c r="H13712" s="22"/>
      <c r="I13712" s="22"/>
      <c r="J13712" s="23"/>
      <c r="K13712" s="23"/>
      <c r="L13712" s="22"/>
      <c r="M13712" s="22"/>
      <c r="O13712" s="1"/>
    </row>
    <row r="13713" spans="7:15" x14ac:dyDescent="0.2">
      <c r="G13713" s="2"/>
      <c r="H13713" s="22"/>
      <c r="I13713" s="22"/>
      <c r="J13713" s="23"/>
      <c r="K13713" s="23"/>
      <c r="L13713" s="22"/>
      <c r="M13713" s="22"/>
      <c r="O13713" s="1"/>
    </row>
    <row r="13714" spans="7:15" x14ac:dyDescent="0.2">
      <c r="G13714" s="2"/>
      <c r="H13714" s="22"/>
      <c r="I13714" s="22"/>
      <c r="J13714" s="23"/>
      <c r="K13714" s="23"/>
      <c r="L13714" s="22"/>
      <c r="M13714" s="22"/>
      <c r="O13714" s="1"/>
    </row>
    <row r="13715" spans="7:15" x14ac:dyDescent="0.2">
      <c r="G13715" s="2"/>
      <c r="H13715" s="22"/>
      <c r="I13715" s="22"/>
      <c r="J13715" s="23"/>
      <c r="K13715" s="23"/>
      <c r="L13715" s="22"/>
      <c r="M13715" s="22"/>
      <c r="O13715" s="1"/>
    </row>
    <row r="13716" spans="7:15" x14ac:dyDescent="0.2">
      <c r="G13716" s="2"/>
      <c r="H13716" s="22"/>
      <c r="I13716" s="22"/>
      <c r="J13716" s="23"/>
      <c r="K13716" s="23"/>
      <c r="L13716" s="22"/>
      <c r="M13716" s="22"/>
      <c r="O13716" s="1"/>
    </row>
    <row r="13717" spans="7:15" x14ac:dyDescent="0.2">
      <c r="G13717" s="2"/>
      <c r="H13717" s="22"/>
      <c r="I13717" s="22"/>
      <c r="J13717" s="23"/>
      <c r="K13717" s="23"/>
      <c r="L13717" s="22"/>
      <c r="M13717" s="22"/>
      <c r="O13717" s="1"/>
    </row>
    <row r="13718" spans="7:15" x14ac:dyDescent="0.2">
      <c r="G13718" s="2"/>
      <c r="H13718" s="22"/>
      <c r="I13718" s="22"/>
      <c r="J13718" s="23"/>
      <c r="K13718" s="23"/>
      <c r="L13718" s="22"/>
      <c r="M13718" s="22"/>
      <c r="O13718" s="1"/>
    </row>
    <row r="13719" spans="7:15" x14ac:dyDescent="0.2">
      <c r="G13719" s="2"/>
      <c r="H13719" s="22"/>
      <c r="I13719" s="22"/>
      <c r="J13719" s="23"/>
      <c r="K13719" s="23"/>
      <c r="L13719" s="22"/>
      <c r="M13719" s="22"/>
      <c r="O13719" s="1"/>
    </row>
    <row r="13720" spans="7:15" x14ac:dyDescent="0.2">
      <c r="G13720" s="2"/>
      <c r="H13720" s="22"/>
      <c r="I13720" s="22"/>
      <c r="J13720" s="23"/>
      <c r="K13720" s="23"/>
      <c r="L13720" s="22"/>
      <c r="M13720" s="22"/>
      <c r="O13720" s="1"/>
    </row>
    <row r="13721" spans="7:15" x14ac:dyDescent="0.2">
      <c r="G13721" s="2"/>
      <c r="H13721" s="22"/>
      <c r="I13721" s="22"/>
      <c r="J13721" s="23"/>
      <c r="K13721" s="23"/>
      <c r="L13721" s="22"/>
      <c r="M13721" s="22"/>
      <c r="O13721" s="1"/>
    </row>
    <row r="13722" spans="7:15" x14ac:dyDescent="0.2">
      <c r="G13722" s="2"/>
      <c r="H13722" s="22"/>
      <c r="I13722" s="22"/>
      <c r="J13722" s="23"/>
      <c r="K13722" s="23"/>
      <c r="L13722" s="22"/>
      <c r="M13722" s="22"/>
      <c r="O13722" s="1"/>
    </row>
    <row r="13723" spans="7:15" x14ac:dyDescent="0.2">
      <c r="G13723" s="2"/>
      <c r="H13723" s="22"/>
      <c r="I13723" s="22"/>
      <c r="J13723" s="23"/>
      <c r="K13723" s="23"/>
      <c r="L13723" s="22"/>
      <c r="M13723" s="22"/>
      <c r="O13723" s="1"/>
    </row>
    <row r="13724" spans="7:15" x14ac:dyDescent="0.2">
      <c r="G13724" s="2"/>
      <c r="H13724" s="22"/>
      <c r="I13724" s="22"/>
      <c r="J13724" s="23"/>
      <c r="K13724" s="23"/>
      <c r="L13724" s="22"/>
      <c r="M13724" s="22"/>
      <c r="O13724" s="1"/>
    </row>
    <row r="13725" spans="7:15" x14ac:dyDescent="0.2">
      <c r="G13725" s="2"/>
      <c r="H13725" s="22"/>
      <c r="I13725" s="22"/>
      <c r="J13725" s="23"/>
      <c r="K13725" s="23"/>
      <c r="L13725" s="22"/>
      <c r="M13725" s="22"/>
      <c r="O13725" s="1"/>
    </row>
    <row r="13726" spans="7:15" x14ac:dyDescent="0.2">
      <c r="G13726" s="2"/>
      <c r="H13726" s="22"/>
      <c r="I13726" s="22"/>
      <c r="J13726" s="23"/>
      <c r="K13726" s="23"/>
      <c r="L13726" s="22"/>
      <c r="M13726" s="22"/>
      <c r="O13726" s="1"/>
    </row>
    <row r="13727" spans="7:15" x14ac:dyDescent="0.2">
      <c r="G13727" s="2"/>
      <c r="H13727" s="22"/>
      <c r="I13727" s="22"/>
      <c r="J13727" s="23"/>
      <c r="K13727" s="23"/>
      <c r="L13727" s="22"/>
      <c r="M13727" s="22"/>
      <c r="O13727" s="1"/>
    </row>
    <row r="13728" spans="7:15" x14ac:dyDescent="0.2">
      <c r="G13728" s="2"/>
      <c r="H13728" s="22"/>
      <c r="I13728" s="22"/>
      <c r="J13728" s="23"/>
      <c r="K13728" s="23"/>
      <c r="L13728" s="22"/>
      <c r="M13728" s="22"/>
      <c r="O13728" s="1"/>
    </row>
    <row r="13729" spans="7:15" x14ac:dyDescent="0.2">
      <c r="G13729" s="2"/>
      <c r="H13729" s="22"/>
      <c r="I13729" s="22"/>
      <c r="J13729" s="23"/>
      <c r="K13729" s="23"/>
      <c r="L13729" s="22"/>
      <c r="M13729" s="22"/>
      <c r="O13729" s="1"/>
    </row>
    <row r="13730" spans="7:15" x14ac:dyDescent="0.2">
      <c r="G13730" s="2"/>
      <c r="H13730" s="22"/>
      <c r="I13730" s="22"/>
      <c r="J13730" s="23"/>
      <c r="K13730" s="23"/>
      <c r="L13730" s="22"/>
      <c r="M13730" s="22"/>
      <c r="O13730" s="1"/>
    </row>
    <row r="13731" spans="7:15" x14ac:dyDescent="0.2">
      <c r="G13731" s="2"/>
      <c r="H13731" s="22"/>
      <c r="I13731" s="22"/>
      <c r="J13731" s="23"/>
      <c r="K13731" s="23"/>
      <c r="L13731" s="22"/>
      <c r="M13731" s="22"/>
      <c r="O13731" s="1"/>
    </row>
    <row r="13732" spans="7:15" x14ac:dyDescent="0.2">
      <c r="G13732" s="2"/>
      <c r="H13732" s="22"/>
      <c r="I13732" s="22"/>
      <c r="J13732" s="23"/>
      <c r="K13732" s="23"/>
      <c r="L13732" s="22"/>
      <c r="M13732" s="22"/>
      <c r="O13732" s="1"/>
    </row>
    <row r="13733" spans="7:15" x14ac:dyDescent="0.2">
      <c r="G13733" s="2"/>
      <c r="H13733" s="22"/>
      <c r="I13733" s="22"/>
      <c r="J13733" s="23"/>
      <c r="K13733" s="23"/>
      <c r="L13733" s="22"/>
      <c r="M13733" s="22"/>
      <c r="O13733" s="1"/>
    </row>
    <row r="13734" spans="7:15" x14ac:dyDescent="0.2">
      <c r="G13734" s="2"/>
      <c r="H13734" s="22"/>
      <c r="I13734" s="22"/>
      <c r="J13734" s="23"/>
      <c r="K13734" s="23"/>
      <c r="L13734" s="22"/>
      <c r="M13734" s="22"/>
      <c r="O13734" s="1"/>
    </row>
    <row r="13735" spans="7:15" x14ac:dyDescent="0.2">
      <c r="G13735" s="2"/>
      <c r="H13735" s="22"/>
      <c r="I13735" s="22"/>
      <c r="J13735" s="23"/>
      <c r="K13735" s="23"/>
      <c r="L13735" s="22"/>
      <c r="M13735" s="22"/>
      <c r="O13735" s="1"/>
    </row>
    <row r="13736" spans="7:15" x14ac:dyDescent="0.2">
      <c r="G13736" s="2"/>
      <c r="H13736" s="22"/>
      <c r="I13736" s="22"/>
      <c r="J13736" s="23"/>
      <c r="K13736" s="23"/>
      <c r="L13736" s="22"/>
      <c r="M13736" s="22"/>
      <c r="O13736" s="1"/>
    </row>
    <row r="13737" spans="7:15" x14ac:dyDescent="0.2">
      <c r="G13737" s="2"/>
      <c r="H13737" s="22"/>
      <c r="I13737" s="22"/>
      <c r="J13737" s="23"/>
      <c r="K13737" s="23"/>
      <c r="L13737" s="22"/>
      <c r="M13737" s="22"/>
      <c r="O13737" s="1"/>
    </row>
    <row r="13738" spans="7:15" x14ac:dyDescent="0.2">
      <c r="G13738" s="2"/>
      <c r="H13738" s="22"/>
      <c r="I13738" s="22"/>
      <c r="J13738" s="23"/>
      <c r="K13738" s="23"/>
      <c r="L13738" s="22"/>
      <c r="M13738" s="22"/>
      <c r="O13738" s="1"/>
    </row>
    <row r="13739" spans="7:15" x14ac:dyDescent="0.2">
      <c r="G13739" s="2"/>
      <c r="H13739" s="22"/>
      <c r="I13739" s="22"/>
      <c r="J13739" s="23"/>
      <c r="K13739" s="23"/>
      <c r="L13739" s="22"/>
      <c r="M13739" s="22"/>
      <c r="O13739" s="1"/>
    </row>
    <row r="13740" spans="7:15" x14ac:dyDescent="0.2">
      <c r="G13740" s="2"/>
      <c r="H13740" s="22"/>
      <c r="I13740" s="22"/>
      <c r="J13740" s="23"/>
      <c r="K13740" s="23"/>
      <c r="L13740" s="22"/>
      <c r="M13740" s="22"/>
      <c r="O13740" s="1"/>
    </row>
    <row r="13741" spans="7:15" x14ac:dyDescent="0.2">
      <c r="G13741" s="2"/>
      <c r="H13741" s="22"/>
      <c r="I13741" s="22"/>
      <c r="J13741" s="23"/>
      <c r="K13741" s="23"/>
      <c r="L13741" s="22"/>
      <c r="M13741" s="22"/>
      <c r="O13741" s="1"/>
    </row>
    <row r="13742" spans="7:15" x14ac:dyDescent="0.2">
      <c r="G13742" s="2"/>
      <c r="H13742" s="22"/>
      <c r="I13742" s="22"/>
      <c r="J13742" s="23"/>
      <c r="K13742" s="23"/>
      <c r="L13742" s="22"/>
      <c r="M13742" s="22"/>
      <c r="O13742" s="1"/>
    </row>
    <row r="13743" spans="7:15" x14ac:dyDescent="0.2">
      <c r="G13743" s="2"/>
      <c r="H13743" s="22"/>
      <c r="I13743" s="22"/>
      <c r="J13743" s="23"/>
      <c r="K13743" s="23"/>
      <c r="L13743" s="22"/>
      <c r="M13743" s="22"/>
      <c r="O13743" s="1"/>
    </row>
    <row r="13744" spans="7:15" x14ac:dyDescent="0.2">
      <c r="G13744" s="2"/>
      <c r="H13744" s="22"/>
      <c r="I13744" s="22"/>
      <c r="J13744" s="23"/>
      <c r="K13744" s="23"/>
      <c r="L13744" s="22"/>
      <c r="M13744" s="22"/>
      <c r="O13744" s="1"/>
    </row>
    <row r="13745" spans="7:15" x14ac:dyDescent="0.2">
      <c r="G13745" s="2"/>
      <c r="H13745" s="22"/>
      <c r="I13745" s="22"/>
      <c r="J13745" s="23"/>
      <c r="K13745" s="23"/>
      <c r="L13745" s="22"/>
      <c r="M13745" s="22"/>
      <c r="O13745" s="1"/>
    </row>
    <row r="13746" spans="7:15" x14ac:dyDescent="0.2">
      <c r="G13746" s="2"/>
      <c r="H13746" s="22"/>
      <c r="I13746" s="22"/>
      <c r="J13746" s="23"/>
      <c r="K13746" s="23"/>
      <c r="L13746" s="22"/>
      <c r="M13746" s="22"/>
      <c r="O13746" s="1"/>
    </row>
    <row r="13747" spans="7:15" x14ac:dyDescent="0.2">
      <c r="G13747" s="2"/>
      <c r="H13747" s="22"/>
      <c r="I13747" s="22"/>
      <c r="J13747" s="23"/>
      <c r="K13747" s="23"/>
      <c r="L13747" s="22"/>
      <c r="M13747" s="22"/>
      <c r="O13747" s="1"/>
    </row>
    <row r="13748" spans="7:15" x14ac:dyDescent="0.2">
      <c r="G13748" s="2"/>
      <c r="H13748" s="22"/>
      <c r="I13748" s="22"/>
      <c r="J13748" s="23"/>
      <c r="K13748" s="23"/>
      <c r="L13748" s="22"/>
      <c r="M13748" s="22"/>
      <c r="O13748" s="1"/>
    </row>
    <row r="13749" spans="7:15" x14ac:dyDescent="0.2">
      <c r="G13749" s="2"/>
      <c r="H13749" s="22"/>
      <c r="I13749" s="22"/>
      <c r="J13749" s="23"/>
      <c r="K13749" s="23"/>
      <c r="L13749" s="22"/>
      <c r="M13749" s="22"/>
      <c r="O13749" s="1"/>
    </row>
    <row r="13750" spans="7:15" x14ac:dyDescent="0.2">
      <c r="G13750" s="2"/>
      <c r="H13750" s="22"/>
      <c r="I13750" s="22"/>
      <c r="J13750" s="23"/>
      <c r="K13750" s="23"/>
      <c r="L13750" s="22"/>
      <c r="M13750" s="22"/>
      <c r="O13750" s="1"/>
    </row>
    <row r="13751" spans="7:15" x14ac:dyDescent="0.2">
      <c r="G13751" s="2"/>
      <c r="H13751" s="22"/>
      <c r="I13751" s="22"/>
      <c r="J13751" s="23"/>
      <c r="K13751" s="23"/>
      <c r="L13751" s="22"/>
      <c r="M13751" s="22"/>
      <c r="O13751" s="1"/>
    </row>
    <row r="13752" spans="7:15" x14ac:dyDescent="0.2">
      <c r="G13752" s="2"/>
      <c r="H13752" s="22"/>
      <c r="I13752" s="22"/>
      <c r="J13752" s="23"/>
      <c r="K13752" s="23"/>
      <c r="L13752" s="22"/>
      <c r="M13752" s="22"/>
      <c r="O13752" s="1"/>
    </row>
    <row r="13753" spans="7:15" x14ac:dyDescent="0.2">
      <c r="G13753" s="2"/>
      <c r="H13753" s="22"/>
      <c r="I13753" s="22"/>
      <c r="J13753" s="23"/>
      <c r="K13753" s="23"/>
      <c r="L13753" s="22"/>
      <c r="M13753" s="22"/>
      <c r="O13753" s="1"/>
    </row>
    <row r="13754" spans="7:15" x14ac:dyDescent="0.2">
      <c r="G13754" s="2"/>
      <c r="H13754" s="22"/>
      <c r="I13754" s="22"/>
      <c r="J13754" s="23"/>
      <c r="K13754" s="23"/>
      <c r="L13754" s="22"/>
      <c r="M13754" s="22"/>
      <c r="O13754" s="1"/>
    </row>
    <row r="13755" spans="7:15" x14ac:dyDescent="0.2">
      <c r="G13755" s="2"/>
      <c r="H13755" s="22"/>
      <c r="I13755" s="22"/>
      <c r="J13755" s="23"/>
      <c r="K13755" s="23"/>
      <c r="L13755" s="22"/>
      <c r="M13755" s="22"/>
      <c r="O13755" s="1"/>
    </row>
    <row r="13756" spans="7:15" x14ac:dyDescent="0.2">
      <c r="G13756" s="2"/>
      <c r="H13756" s="22"/>
      <c r="I13756" s="22"/>
      <c r="J13756" s="23"/>
      <c r="K13756" s="23"/>
      <c r="L13756" s="22"/>
      <c r="M13756" s="22"/>
      <c r="O13756" s="1"/>
    </row>
    <row r="13757" spans="7:15" x14ac:dyDescent="0.2">
      <c r="G13757" s="2"/>
      <c r="H13757" s="22"/>
      <c r="I13757" s="22"/>
      <c r="J13757" s="23"/>
      <c r="K13757" s="23"/>
      <c r="L13757" s="22"/>
      <c r="M13757" s="22"/>
      <c r="O13757" s="1"/>
    </row>
    <row r="13758" spans="7:15" x14ac:dyDescent="0.2">
      <c r="G13758" s="2"/>
      <c r="H13758" s="22"/>
      <c r="I13758" s="22"/>
      <c r="J13758" s="23"/>
      <c r="K13758" s="23"/>
      <c r="L13758" s="22"/>
      <c r="M13758" s="22"/>
      <c r="O13758" s="1"/>
    </row>
    <row r="13759" spans="7:15" x14ac:dyDescent="0.2">
      <c r="G13759" s="2"/>
      <c r="H13759" s="22"/>
      <c r="I13759" s="22"/>
      <c r="J13759" s="23"/>
      <c r="K13759" s="23"/>
      <c r="L13759" s="22"/>
      <c r="M13759" s="22"/>
      <c r="O13759" s="1"/>
    </row>
    <row r="13760" spans="7:15" x14ac:dyDescent="0.2">
      <c r="G13760" s="2"/>
      <c r="H13760" s="22"/>
      <c r="I13760" s="22"/>
      <c r="J13760" s="23"/>
      <c r="K13760" s="23"/>
      <c r="L13760" s="22"/>
      <c r="M13760" s="22"/>
      <c r="O13760" s="1"/>
    </row>
    <row r="13761" spans="7:15" x14ac:dyDescent="0.2">
      <c r="G13761" s="2"/>
      <c r="H13761" s="22"/>
      <c r="I13761" s="22"/>
      <c r="J13761" s="23"/>
      <c r="K13761" s="23"/>
      <c r="L13761" s="22"/>
      <c r="M13761" s="22"/>
      <c r="O13761" s="1"/>
    </row>
    <row r="13762" spans="7:15" x14ac:dyDescent="0.2">
      <c r="G13762" s="2"/>
      <c r="H13762" s="22"/>
      <c r="I13762" s="22"/>
      <c r="J13762" s="23"/>
      <c r="K13762" s="23"/>
      <c r="L13762" s="22"/>
      <c r="M13762" s="22"/>
      <c r="O13762" s="1"/>
    </row>
    <row r="13763" spans="7:15" x14ac:dyDescent="0.2">
      <c r="G13763" s="2"/>
      <c r="H13763" s="22"/>
      <c r="I13763" s="22"/>
      <c r="J13763" s="23"/>
      <c r="K13763" s="23"/>
      <c r="L13763" s="22"/>
      <c r="M13763" s="22"/>
      <c r="O13763" s="1"/>
    </row>
    <row r="13764" spans="7:15" x14ac:dyDescent="0.2">
      <c r="G13764" s="2"/>
      <c r="H13764" s="22"/>
      <c r="I13764" s="22"/>
      <c r="J13764" s="23"/>
      <c r="K13764" s="23"/>
      <c r="L13764" s="22"/>
      <c r="M13764" s="22"/>
      <c r="O13764" s="1"/>
    </row>
    <row r="13765" spans="7:15" x14ac:dyDescent="0.2">
      <c r="G13765" s="2"/>
      <c r="H13765" s="22"/>
      <c r="I13765" s="22"/>
      <c r="J13765" s="23"/>
      <c r="K13765" s="23"/>
      <c r="L13765" s="22"/>
      <c r="M13765" s="22"/>
      <c r="O13765" s="1"/>
    </row>
    <row r="13766" spans="7:15" x14ac:dyDescent="0.2">
      <c r="G13766" s="2"/>
      <c r="H13766" s="22"/>
      <c r="I13766" s="22"/>
      <c r="J13766" s="23"/>
      <c r="K13766" s="23"/>
      <c r="L13766" s="22"/>
      <c r="M13766" s="22"/>
      <c r="O13766" s="1"/>
    </row>
    <row r="13767" spans="7:15" x14ac:dyDescent="0.2">
      <c r="G13767" s="2"/>
      <c r="H13767" s="22"/>
      <c r="I13767" s="22"/>
      <c r="J13767" s="23"/>
      <c r="K13767" s="23"/>
      <c r="L13767" s="22"/>
      <c r="M13767" s="22"/>
      <c r="O13767" s="1"/>
    </row>
    <row r="13768" spans="7:15" x14ac:dyDescent="0.2">
      <c r="G13768" s="2"/>
      <c r="H13768" s="22"/>
      <c r="I13768" s="22"/>
      <c r="J13768" s="23"/>
      <c r="K13768" s="23"/>
      <c r="L13768" s="22"/>
      <c r="M13768" s="22"/>
      <c r="O13768" s="1"/>
    </row>
    <row r="13769" spans="7:15" x14ac:dyDescent="0.2">
      <c r="G13769" s="2"/>
      <c r="H13769" s="22"/>
      <c r="I13769" s="22"/>
      <c r="J13769" s="23"/>
      <c r="K13769" s="23"/>
      <c r="L13769" s="22"/>
      <c r="M13769" s="22"/>
      <c r="O13769" s="1"/>
    </row>
    <row r="13770" spans="7:15" x14ac:dyDescent="0.2">
      <c r="G13770" s="2"/>
      <c r="H13770" s="22"/>
      <c r="I13770" s="22"/>
      <c r="J13770" s="23"/>
      <c r="K13770" s="23"/>
      <c r="L13770" s="22"/>
      <c r="M13770" s="22"/>
      <c r="O13770" s="1"/>
    </row>
    <row r="13771" spans="7:15" x14ac:dyDescent="0.2">
      <c r="G13771" s="2"/>
      <c r="H13771" s="22"/>
      <c r="I13771" s="22"/>
      <c r="J13771" s="23"/>
      <c r="K13771" s="23"/>
      <c r="L13771" s="22"/>
      <c r="M13771" s="22"/>
      <c r="O13771" s="1"/>
    </row>
    <row r="13772" spans="7:15" x14ac:dyDescent="0.2">
      <c r="G13772" s="2"/>
      <c r="H13772" s="22"/>
      <c r="I13772" s="22"/>
      <c r="J13772" s="23"/>
      <c r="K13772" s="23"/>
      <c r="L13772" s="22"/>
      <c r="M13772" s="22"/>
      <c r="O13772" s="1"/>
    </row>
    <row r="13773" spans="7:15" x14ac:dyDescent="0.2">
      <c r="G13773" s="2"/>
      <c r="H13773" s="22"/>
      <c r="I13773" s="22"/>
      <c r="J13773" s="23"/>
      <c r="K13773" s="23"/>
      <c r="L13773" s="22"/>
      <c r="M13773" s="22"/>
      <c r="O13773" s="1"/>
    </row>
    <row r="13774" spans="7:15" x14ac:dyDescent="0.2">
      <c r="G13774" s="2"/>
      <c r="H13774" s="22"/>
      <c r="I13774" s="22"/>
      <c r="J13774" s="23"/>
      <c r="K13774" s="23"/>
      <c r="L13774" s="22"/>
      <c r="M13774" s="22"/>
      <c r="O13774" s="1"/>
    </row>
    <row r="13775" spans="7:15" x14ac:dyDescent="0.2">
      <c r="G13775" s="2"/>
      <c r="H13775" s="22"/>
      <c r="I13775" s="22"/>
      <c r="J13775" s="23"/>
      <c r="K13775" s="23"/>
      <c r="L13775" s="22"/>
      <c r="M13775" s="22"/>
      <c r="O13775" s="1"/>
    </row>
    <row r="13776" spans="7:15" x14ac:dyDescent="0.2">
      <c r="G13776" s="2"/>
      <c r="H13776" s="22"/>
      <c r="I13776" s="22"/>
      <c r="J13776" s="23"/>
      <c r="K13776" s="23"/>
      <c r="L13776" s="22"/>
      <c r="M13776" s="22"/>
      <c r="O13776" s="1"/>
    </row>
    <row r="13777" spans="7:15" x14ac:dyDescent="0.2">
      <c r="G13777" s="2"/>
      <c r="H13777" s="22"/>
      <c r="I13777" s="22"/>
      <c r="J13777" s="23"/>
      <c r="K13777" s="23"/>
      <c r="L13777" s="22"/>
      <c r="M13777" s="22"/>
      <c r="O13777" s="1"/>
    </row>
    <row r="13778" spans="7:15" x14ac:dyDescent="0.2">
      <c r="G13778" s="2"/>
      <c r="H13778" s="22"/>
      <c r="I13778" s="22"/>
      <c r="J13778" s="23"/>
      <c r="K13778" s="23"/>
      <c r="L13778" s="22"/>
      <c r="M13778" s="22"/>
      <c r="O13778" s="1"/>
    </row>
    <row r="13779" spans="7:15" x14ac:dyDescent="0.2">
      <c r="G13779" s="2"/>
      <c r="H13779" s="22"/>
      <c r="I13779" s="22"/>
      <c r="J13779" s="23"/>
      <c r="K13779" s="23"/>
      <c r="L13779" s="22"/>
      <c r="M13779" s="22"/>
      <c r="O13779" s="1"/>
    </row>
    <row r="13780" spans="7:15" x14ac:dyDescent="0.2">
      <c r="G13780" s="2"/>
      <c r="H13780" s="22"/>
      <c r="I13780" s="22"/>
      <c r="J13780" s="23"/>
      <c r="K13780" s="23"/>
      <c r="L13780" s="22"/>
      <c r="M13780" s="22"/>
      <c r="O13780" s="1"/>
    </row>
    <row r="13781" spans="7:15" x14ac:dyDescent="0.2">
      <c r="G13781" s="2"/>
      <c r="H13781" s="22"/>
      <c r="I13781" s="22"/>
      <c r="J13781" s="23"/>
      <c r="K13781" s="23"/>
      <c r="L13781" s="22"/>
      <c r="M13781" s="22"/>
      <c r="O13781" s="1"/>
    </row>
    <row r="13782" spans="7:15" x14ac:dyDescent="0.2">
      <c r="G13782" s="2"/>
      <c r="H13782" s="22"/>
      <c r="I13782" s="22"/>
      <c r="J13782" s="23"/>
      <c r="K13782" s="23"/>
      <c r="L13782" s="22"/>
      <c r="M13782" s="22"/>
      <c r="O13782" s="1"/>
    </row>
    <row r="13783" spans="7:15" x14ac:dyDescent="0.2">
      <c r="G13783" s="2"/>
      <c r="H13783" s="22"/>
      <c r="I13783" s="22"/>
      <c r="J13783" s="23"/>
      <c r="K13783" s="23"/>
      <c r="L13783" s="22"/>
      <c r="M13783" s="22"/>
      <c r="O13783" s="1"/>
    </row>
    <row r="13784" spans="7:15" x14ac:dyDescent="0.2">
      <c r="G13784" s="2"/>
      <c r="H13784" s="22"/>
      <c r="I13784" s="22"/>
      <c r="J13784" s="23"/>
      <c r="K13784" s="23"/>
      <c r="L13784" s="22"/>
      <c r="M13784" s="22"/>
      <c r="O13784" s="1"/>
    </row>
    <row r="13785" spans="7:15" x14ac:dyDescent="0.2">
      <c r="G13785" s="2"/>
      <c r="H13785" s="22"/>
      <c r="I13785" s="22"/>
      <c r="J13785" s="23"/>
      <c r="K13785" s="23"/>
      <c r="L13785" s="22"/>
      <c r="M13785" s="22"/>
      <c r="O13785" s="1"/>
    </row>
    <row r="13786" spans="7:15" x14ac:dyDescent="0.2">
      <c r="G13786" s="2"/>
      <c r="H13786" s="22"/>
      <c r="I13786" s="22"/>
      <c r="J13786" s="23"/>
      <c r="K13786" s="23"/>
      <c r="L13786" s="22"/>
      <c r="M13786" s="22"/>
      <c r="O13786" s="1"/>
    </row>
    <row r="13787" spans="7:15" x14ac:dyDescent="0.2">
      <c r="G13787" s="2"/>
      <c r="H13787" s="22"/>
      <c r="I13787" s="22"/>
      <c r="J13787" s="23"/>
      <c r="K13787" s="23"/>
      <c r="L13787" s="22"/>
      <c r="M13787" s="22"/>
      <c r="O13787" s="1"/>
    </row>
    <row r="13788" spans="7:15" x14ac:dyDescent="0.2">
      <c r="G13788" s="2"/>
      <c r="H13788" s="22"/>
      <c r="I13788" s="22"/>
      <c r="J13788" s="23"/>
      <c r="K13788" s="23"/>
      <c r="L13788" s="22"/>
      <c r="M13788" s="22"/>
      <c r="O13788" s="1"/>
    </row>
    <row r="13789" spans="7:15" x14ac:dyDescent="0.2">
      <c r="G13789" s="2"/>
      <c r="H13789" s="22"/>
      <c r="I13789" s="22"/>
      <c r="J13789" s="23"/>
      <c r="K13789" s="23"/>
      <c r="L13789" s="22"/>
      <c r="M13789" s="22"/>
      <c r="O13789" s="1"/>
    </row>
    <row r="13790" spans="7:15" x14ac:dyDescent="0.2">
      <c r="G13790" s="2"/>
      <c r="H13790" s="22"/>
      <c r="I13790" s="22"/>
      <c r="J13790" s="23"/>
      <c r="K13790" s="23"/>
      <c r="L13790" s="22"/>
      <c r="M13790" s="22"/>
      <c r="O13790" s="1"/>
    </row>
    <row r="13791" spans="7:15" x14ac:dyDescent="0.2">
      <c r="G13791" s="2"/>
      <c r="H13791" s="22"/>
      <c r="I13791" s="22"/>
      <c r="J13791" s="23"/>
      <c r="K13791" s="23"/>
      <c r="L13791" s="22"/>
      <c r="M13791" s="22"/>
      <c r="O13791" s="1"/>
    </row>
    <row r="13792" spans="7:15" x14ac:dyDescent="0.2">
      <c r="G13792" s="2"/>
      <c r="H13792" s="22"/>
      <c r="I13792" s="22"/>
      <c r="J13792" s="23"/>
      <c r="K13792" s="23"/>
      <c r="L13792" s="22"/>
      <c r="M13792" s="22"/>
      <c r="O13792" s="1"/>
    </row>
    <row r="13793" spans="7:15" x14ac:dyDescent="0.2">
      <c r="G13793" s="2"/>
      <c r="H13793" s="22"/>
      <c r="I13793" s="22"/>
      <c r="J13793" s="23"/>
      <c r="K13793" s="23"/>
      <c r="L13793" s="22"/>
      <c r="M13793" s="22"/>
      <c r="O13793" s="1"/>
    </row>
    <row r="13794" spans="7:15" x14ac:dyDescent="0.2">
      <c r="G13794" s="2"/>
      <c r="H13794" s="22"/>
      <c r="I13794" s="22"/>
      <c r="J13794" s="23"/>
      <c r="K13794" s="23"/>
      <c r="L13794" s="22"/>
      <c r="M13794" s="22"/>
      <c r="O13794" s="1"/>
    </row>
    <row r="13795" spans="7:15" x14ac:dyDescent="0.2">
      <c r="G13795" s="2"/>
      <c r="H13795" s="22"/>
      <c r="I13795" s="22"/>
      <c r="J13795" s="23"/>
      <c r="K13795" s="23"/>
      <c r="L13795" s="22"/>
      <c r="M13795" s="22"/>
      <c r="O13795" s="1"/>
    </row>
    <row r="13796" spans="7:15" x14ac:dyDescent="0.2">
      <c r="G13796" s="2"/>
      <c r="H13796" s="22"/>
      <c r="I13796" s="22"/>
      <c r="J13796" s="23"/>
      <c r="K13796" s="23"/>
      <c r="L13796" s="22"/>
      <c r="M13796" s="22"/>
      <c r="O13796" s="1"/>
    </row>
    <row r="13797" spans="7:15" x14ac:dyDescent="0.2">
      <c r="G13797" s="2"/>
      <c r="H13797" s="22"/>
      <c r="I13797" s="22"/>
      <c r="J13797" s="23"/>
      <c r="K13797" s="23"/>
      <c r="L13797" s="22"/>
      <c r="M13797" s="22"/>
      <c r="O13797" s="1"/>
    </row>
    <row r="13798" spans="7:15" x14ac:dyDescent="0.2">
      <c r="G13798" s="2"/>
      <c r="H13798" s="22"/>
      <c r="I13798" s="22"/>
      <c r="J13798" s="23"/>
      <c r="K13798" s="23"/>
      <c r="L13798" s="22"/>
      <c r="M13798" s="22"/>
      <c r="O13798" s="1"/>
    </row>
    <row r="13799" spans="7:15" x14ac:dyDescent="0.2">
      <c r="G13799" s="2"/>
      <c r="H13799" s="22"/>
      <c r="I13799" s="22"/>
      <c r="J13799" s="23"/>
      <c r="K13799" s="23"/>
      <c r="L13799" s="22"/>
      <c r="M13799" s="22"/>
      <c r="O13799" s="1"/>
    </row>
    <row r="13800" spans="7:15" x14ac:dyDescent="0.2">
      <c r="G13800" s="2"/>
      <c r="H13800" s="22"/>
      <c r="I13800" s="22"/>
      <c r="J13800" s="23"/>
      <c r="K13800" s="23"/>
      <c r="L13800" s="22"/>
      <c r="M13800" s="22"/>
      <c r="O13800" s="1"/>
    </row>
    <row r="13801" spans="7:15" x14ac:dyDescent="0.2">
      <c r="G13801" s="2"/>
      <c r="H13801" s="22"/>
      <c r="I13801" s="22"/>
      <c r="J13801" s="23"/>
      <c r="K13801" s="23"/>
      <c r="L13801" s="22"/>
      <c r="M13801" s="22"/>
      <c r="O13801" s="1"/>
    </row>
    <row r="13802" spans="7:15" x14ac:dyDescent="0.2">
      <c r="G13802" s="2"/>
      <c r="H13802" s="22"/>
      <c r="I13802" s="22"/>
      <c r="J13802" s="23"/>
      <c r="K13802" s="23"/>
      <c r="L13802" s="22"/>
      <c r="M13802" s="22"/>
      <c r="O13802" s="1"/>
    </row>
    <row r="13803" spans="7:15" x14ac:dyDescent="0.2">
      <c r="G13803" s="2"/>
      <c r="H13803" s="22"/>
      <c r="I13803" s="22"/>
      <c r="J13803" s="23"/>
      <c r="K13803" s="23"/>
      <c r="L13803" s="22"/>
      <c r="M13803" s="22"/>
      <c r="O13803" s="1"/>
    </row>
    <row r="13804" spans="7:15" x14ac:dyDescent="0.2">
      <c r="G13804" s="2"/>
      <c r="H13804" s="22"/>
      <c r="I13804" s="22"/>
      <c r="J13804" s="23"/>
      <c r="K13804" s="23"/>
      <c r="L13804" s="22"/>
      <c r="M13804" s="22"/>
      <c r="O13804" s="1"/>
    </row>
    <row r="13805" spans="7:15" x14ac:dyDescent="0.2">
      <c r="G13805" s="2"/>
      <c r="H13805" s="22"/>
      <c r="I13805" s="22"/>
      <c r="J13805" s="23"/>
      <c r="K13805" s="23"/>
      <c r="L13805" s="22"/>
      <c r="M13805" s="22"/>
      <c r="O13805" s="1"/>
    </row>
    <row r="13806" spans="7:15" x14ac:dyDescent="0.2">
      <c r="G13806" s="2"/>
      <c r="H13806" s="22"/>
      <c r="I13806" s="22"/>
      <c r="J13806" s="23"/>
      <c r="K13806" s="23"/>
      <c r="L13806" s="22"/>
      <c r="M13806" s="22"/>
      <c r="O13806" s="1"/>
    </row>
    <row r="13807" spans="7:15" x14ac:dyDescent="0.2">
      <c r="G13807" s="2"/>
      <c r="H13807" s="22"/>
      <c r="I13807" s="22"/>
      <c r="J13807" s="23"/>
      <c r="K13807" s="23"/>
      <c r="L13807" s="22"/>
      <c r="M13807" s="22"/>
      <c r="O13807" s="1"/>
    </row>
    <row r="13808" spans="7:15" x14ac:dyDescent="0.2">
      <c r="G13808" s="2"/>
      <c r="H13808" s="22"/>
      <c r="I13808" s="22"/>
      <c r="J13808" s="23"/>
      <c r="K13808" s="23"/>
      <c r="L13808" s="22"/>
      <c r="M13808" s="22"/>
      <c r="O13808" s="1"/>
    </row>
    <row r="13809" spans="7:15" x14ac:dyDescent="0.2">
      <c r="G13809" s="2"/>
      <c r="H13809" s="22"/>
      <c r="I13809" s="22"/>
      <c r="J13809" s="23"/>
      <c r="K13809" s="23"/>
      <c r="L13809" s="22"/>
      <c r="M13809" s="22"/>
      <c r="O13809" s="1"/>
    </row>
    <row r="13810" spans="7:15" x14ac:dyDescent="0.2">
      <c r="G13810" s="2"/>
      <c r="H13810" s="22"/>
      <c r="I13810" s="22"/>
      <c r="J13810" s="23"/>
      <c r="K13810" s="23"/>
      <c r="L13810" s="22"/>
      <c r="M13810" s="22"/>
      <c r="O13810" s="1"/>
    </row>
    <row r="13811" spans="7:15" x14ac:dyDescent="0.2">
      <c r="G13811" s="2"/>
      <c r="H13811" s="22"/>
      <c r="I13811" s="22"/>
      <c r="J13811" s="23"/>
      <c r="K13811" s="23"/>
      <c r="L13811" s="22"/>
      <c r="M13811" s="22"/>
      <c r="O13811" s="1"/>
    </row>
    <row r="13812" spans="7:15" x14ac:dyDescent="0.2">
      <c r="G13812" s="2"/>
      <c r="H13812" s="22"/>
      <c r="I13812" s="22"/>
      <c r="J13812" s="23"/>
      <c r="K13812" s="23"/>
      <c r="L13812" s="22"/>
      <c r="M13812" s="22"/>
      <c r="O13812" s="1"/>
    </row>
    <row r="13813" spans="7:15" x14ac:dyDescent="0.2">
      <c r="G13813" s="2"/>
      <c r="H13813" s="22"/>
      <c r="I13813" s="22"/>
      <c r="J13813" s="23"/>
      <c r="K13813" s="23"/>
      <c r="L13813" s="22"/>
      <c r="M13813" s="22"/>
      <c r="O13813" s="1"/>
    </row>
    <row r="13814" spans="7:15" x14ac:dyDescent="0.2">
      <c r="G13814" s="2"/>
      <c r="H13814" s="22"/>
      <c r="I13814" s="22"/>
      <c r="J13814" s="23"/>
      <c r="K13814" s="23"/>
      <c r="L13814" s="22"/>
      <c r="M13814" s="22"/>
      <c r="O13814" s="1"/>
    </row>
    <row r="13815" spans="7:15" x14ac:dyDescent="0.2">
      <c r="G13815" s="2"/>
      <c r="H13815" s="22"/>
      <c r="I13815" s="22"/>
      <c r="J13815" s="23"/>
      <c r="K13815" s="23"/>
      <c r="L13815" s="22"/>
      <c r="M13815" s="22"/>
      <c r="O13815" s="1"/>
    </row>
    <row r="13816" spans="7:15" x14ac:dyDescent="0.2">
      <c r="G13816" s="2"/>
      <c r="H13816" s="22"/>
      <c r="I13816" s="22"/>
      <c r="J13816" s="23"/>
      <c r="K13816" s="23"/>
      <c r="L13816" s="22"/>
      <c r="M13816" s="22"/>
      <c r="O13816" s="1"/>
    </row>
    <row r="13817" spans="7:15" x14ac:dyDescent="0.2">
      <c r="G13817" s="2"/>
      <c r="H13817" s="22"/>
      <c r="I13817" s="22"/>
      <c r="J13817" s="23"/>
      <c r="K13817" s="23"/>
      <c r="L13817" s="22"/>
      <c r="M13817" s="22"/>
      <c r="O13817" s="1"/>
    </row>
    <row r="13818" spans="7:15" x14ac:dyDescent="0.2">
      <c r="G13818" s="2"/>
      <c r="H13818" s="22"/>
      <c r="I13818" s="22"/>
      <c r="J13818" s="23"/>
      <c r="K13818" s="23"/>
      <c r="L13818" s="22"/>
      <c r="M13818" s="22"/>
      <c r="O13818" s="1"/>
    </row>
    <row r="13819" spans="7:15" x14ac:dyDescent="0.2">
      <c r="G13819" s="2"/>
      <c r="H13819" s="22"/>
      <c r="I13819" s="22"/>
      <c r="J13819" s="23"/>
      <c r="K13819" s="23"/>
      <c r="L13819" s="22"/>
      <c r="M13819" s="22"/>
      <c r="O13819" s="1"/>
    </row>
    <row r="13820" spans="7:15" x14ac:dyDescent="0.2">
      <c r="G13820" s="2"/>
      <c r="H13820" s="22"/>
      <c r="I13820" s="22"/>
      <c r="J13820" s="23"/>
      <c r="K13820" s="23"/>
      <c r="L13820" s="22"/>
      <c r="M13820" s="22"/>
      <c r="O13820" s="1"/>
    </row>
    <row r="13821" spans="7:15" x14ac:dyDescent="0.2">
      <c r="G13821" s="2"/>
      <c r="H13821" s="22"/>
      <c r="I13821" s="22"/>
      <c r="J13821" s="23"/>
      <c r="K13821" s="23"/>
      <c r="L13821" s="22"/>
      <c r="M13821" s="22"/>
      <c r="O13821" s="1"/>
    </row>
    <row r="13822" spans="7:15" x14ac:dyDescent="0.2">
      <c r="G13822" s="2"/>
      <c r="H13822" s="22"/>
      <c r="I13822" s="22"/>
      <c r="J13822" s="23"/>
      <c r="K13822" s="23"/>
      <c r="L13822" s="22"/>
      <c r="M13822" s="22"/>
      <c r="O13822" s="1"/>
    </row>
    <row r="13823" spans="7:15" x14ac:dyDescent="0.2">
      <c r="G13823" s="2"/>
      <c r="H13823" s="22"/>
      <c r="I13823" s="22"/>
      <c r="J13823" s="23"/>
      <c r="K13823" s="23"/>
      <c r="L13823" s="22"/>
      <c r="M13823" s="22"/>
      <c r="O13823" s="1"/>
    </row>
    <row r="13824" spans="7:15" x14ac:dyDescent="0.2">
      <c r="G13824" s="2"/>
      <c r="H13824" s="22"/>
      <c r="I13824" s="22"/>
      <c r="J13824" s="23"/>
      <c r="K13824" s="23"/>
      <c r="L13824" s="22"/>
      <c r="M13824" s="22"/>
      <c r="O13824" s="1"/>
    </row>
    <row r="13825" spans="7:15" x14ac:dyDescent="0.2">
      <c r="G13825" s="2"/>
      <c r="H13825" s="22"/>
      <c r="I13825" s="22"/>
      <c r="J13825" s="23"/>
      <c r="K13825" s="23"/>
      <c r="L13825" s="22"/>
      <c r="M13825" s="22"/>
      <c r="O13825" s="1"/>
    </row>
    <row r="13826" spans="7:15" x14ac:dyDescent="0.2">
      <c r="G13826" s="2"/>
      <c r="H13826" s="22"/>
      <c r="I13826" s="22"/>
      <c r="J13826" s="23"/>
      <c r="K13826" s="23"/>
      <c r="L13826" s="22"/>
      <c r="M13826" s="22"/>
      <c r="O13826" s="1"/>
    </row>
    <row r="13827" spans="7:15" x14ac:dyDescent="0.2">
      <c r="G13827" s="2"/>
      <c r="H13827" s="22"/>
      <c r="I13827" s="22"/>
      <c r="J13827" s="23"/>
      <c r="K13827" s="23"/>
      <c r="L13827" s="22"/>
      <c r="M13827" s="22"/>
      <c r="O13827" s="1"/>
    </row>
    <row r="13828" spans="7:15" x14ac:dyDescent="0.2">
      <c r="G13828" s="2"/>
      <c r="H13828" s="22"/>
      <c r="I13828" s="22"/>
      <c r="J13828" s="23"/>
      <c r="K13828" s="23"/>
      <c r="L13828" s="22"/>
      <c r="M13828" s="22"/>
      <c r="O13828" s="1"/>
    </row>
    <row r="13829" spans="7:15" x14ac:dyDescent="0.2">
      <c r="G13829" s="2"/>
      <c r="H13829" s="22"/>
      <c r="I13829" s="22"/>
      <c r="J13829" s="23"/>
      <c r="K13829" s="23"/>
      <c r="L13829" s="22"/>
      <c r="M13829" s="22"/>
      <c r="O13829" s="1"/>
    </row>
    <row r="13830" spans="7:15" x14ac:dyDescent="0.2">
      <c r="G13830" s="2"/>
      <c r="H13830" s="22"/>
      <c r="I13830" s="22"/>
      <c r="J13830" s="23"/>
      <c r="K13830" s="23"/>
      <c r="L13830" s="22"/>
      <c r="M13830" s="22"/>
      <c r="O13830" s="1"/>
    </row>
    <row r="13831" spans="7:15" x14ac:dyDescent="0.2">
      <c r="G13831" s="2"/>
      <c r="H13831" s="22"/>
      <c r="I13831" s="22"/>
      <c r="J13831" s="23"/>
      <c r="K13831" s="23"/>
      <c r="L13831" s="22"/>
      <c r="M13831" s="22"/>
      <c r="O13831" s="1"/>
    </row>
    <row r="13832" spans="7:15" x14ac:dyDescent="0.2">
      <c r="G13832" s="2"/>
      <c r="H13832" s="22"/>
      <c r="I13832" s="22"/>
      <c r="J13832" s="23"/>
      <c r="K13832" s="23"/>
      <c r="L13832" s="22"/>
      <c r="M13832" s="22"/>
      <c r="O13832" s="1"/>
    </row>
    <row r="13833" spans="7:15" x14ac:dyDescent="0.2">
      <c r="G13833" s="2"/>
      <c r="H13833" s="22"/>
      <c r="I13833" s="22"/>
      <c r="J13833" s="23"/>
      <c r="K13833" s="23"/>
      <c r="L13833" s="22"/>
      <c r="M13833" s="22"/>
      <c r="O13833" s="1"/>
    </row>
    <row r="13834" spans="7:15" x14ac:dyDescent="0.2">
      <c r="G13834" s="2"/>
      <c r="H13834" s="22"/>
      <c r="I13834" s="22"/>
      <c r="J13834" s="23"/>
      <c r="K13834" s="23"/>
      <c r="L13834" s="22"/>
      <c r="M13834" s="22"/>
      <c r="O13834" s="1"/>
    </row>
    <row r="13835" spans="7:15" x14ac:dyDescent="0.2">
      <c r="G13835" s="2"/>
      <c r="H13835" s="22"/>
      <c r="I13835" s="22"/>
      <c r="J13835" s="23"/>
      <c r="K13835" s="23"/>
      <c r="L13835" s="22"/>
      <c r="M13835" s="22"/>
      <c r="O13835" s="1"/>
    </row>
    <row r="13836" spans="7:15" x14ac:dyDescent="0.2">
      <c r="G13836" s="2"/>
      <c r="H13836" s="22"/>
      <c r="I13836" s="22"/>
      <c r="J13836" s="23"/>
      <c r="K13836" s="23"/>
      <c r="L13836" s="22"/>
      <c r="M13836" s="22"/>
      <c r="O13836" s="1"/>
    </row>
    <row r="13837" spans="7:15" x14ac:dyDescent="0.2">
      <c r="G13837" s="2"/>
      <c r="H13837" s="22"/>
      <c r="I13837" s="22"/>
      <c r="J13837" s="23"/>
      <c r="K13837" s="23"/>
      <c r="L13837" s="22"/>
      <c r="M13837" s="22"/>
      <c r="O13837" s="1"/>
    </row>
    <row r="13838" spans="7:15" x14ac:dyDescent="0.2">
      <c r="G13838" s="2"/>
      <c r="H13838" s="22"/>
      <c r="I13838" s="22"/>
      <c r="J13838" s="23"/>
      <c r="K13838" s="23"/>
      <c r="L13838" s="22"/>
      <c r="M13838" s="22"/>
      <c r="O13838" s="1"/>
    </row>
    <row r="13839" spans="7:15" x14ac:dyDescent="0.2">
      <c r="G13839" s="2"/>
      <c r="H13839" s="22"/>
      <c r="I13839" s="22"/>
      <c r="J13839" s="23"/>
      <c r="K13839" s="23"/>
      <c r="L13839" s="22"/>
      <c r="M13839" s="22"/>
      <c r="O13839" s="1"/>
    </row>
    <row r="13840" spans="7:15" x14ac:dyDescent="0.2">
      <c r="G13840" s="2"/>
      <c r="H13840" s="22"/>
      <c r="I13840" s="22"/>
      <c r="J13840" s="23"/>
      <c r="K13840" s="23"/>
      <c r="L13840" s="22"/>
      <c r="M13840" s="22"/>
      <c r="O13840" s="1"/>
    </row>
    <row r="13841" spans="7:15" x14ac:dyDescent="0.2">
      <c r="G13841" s="2"/>
      <c r="H13841" s="22"/>
      <c r="I13841" s="22"/>
      <c r="J13841" s="23"/>
      <c r="K13841" s="23"/>
      <c r="L13841" s="22"/>
      <c r="M13841" s="22"/>
      <c r="O13841" s="1"/>
    </row>
    <row r="13842" spans="7:15" x14ac:dyDescent="0.2">
      <c r="G13842" s="2"/>
      <c r="H13842" s="22"/>
      <c r="I13842" s="22"/>
      <c r="J13842" s="23"/>
      <c r="K13842" s="23"/>
      <c r="L13842" s="22"/>
      <c r="M13842" s="22"/>
      <c r="O13842" s="1"/>
    </row>
    <row r="13843" spans="7:15" x14ac:dyDescent="0.2">
      <c r="G13843" s="2"/>
      <c r="H13843" s="22"/>
      <c r="I13843" s="22"/>
      <c r="J13843" s="23"/>
      <c r="K13843" s="23"/>
      <c r="L13843" s="22"/>
      <c r="M13843" s="22"/>
      <c r="O13843" s="1"/>
    </row>
    <row r="13844" spans="7:15" x14ac:dyDescent="0.2">
      <c r="G13844" s="2"/>
      <c r="H13844" s="22"/>
      <c r="I13844" s="22"/>
      <c r="J13844" s="23"/>
      <c r="K13844" s="23"/>
      <c r="L13844" s="22"/>
      <c r="M13844" s="22"/>
      <c r="O13844" s="1"/>
    </row>
    <row r="13845" spans="7:15" x14ac:dyDescent="0.2">
      <c r="G13845" s="2"/>
      <c r="H13845" s="22"/>
      <c r="I13845" s="22"/>
      <c r="J13845" s="23"/>
      <c r="K13845" s="23"/>
      <c r="L13845" s="22"/>
      <c r="M13845" s="22"/>
      <c r="O13845" s="1"/>
    </row>
    <row r="13846" spans="7:15" x14ac:dyDescent="0.2">
      <c r="G13846" s="2"/>
      <c r="H13846" s="22"/>
      <c r="I13846" s="22"/>
      <c r="J13846" s="23"/>
      <c r="K13846" s="23"/>
      <c r="L13846" s="22"/>
      <c r="M13846" s="22"/>
      <c r="O13846" s="1"/>
    </row>
    <row r="13847" spans="7:15" x14ac:dyDescent="0.2">
      <c r="G13847" s="2"/>
      <c r="H13847" s="22"/>
      <c r="I13847" s="22"/>
      <c r="J13847" s="23"/>
      <c r="K13847" s="23"/>
      <c r="L13847" s="22"/>
      <c r="M13847" s="22"/>
      <c r="O13847" s="1"/>
    </row>
    <row r="13848" spans="7:15" x14ac:dyDescent="0.2">
      <c r="G13848" s="2"/>
      <c r="H13848" s="22"/>
      <c r="I13848" s="22"/>
      <c r="J13848" s="23"/>
      <c r="K13848" s="23"/>
      <c r="L13848" s="22"/>
      <c r="M13848" s="22"/>
      <c r="O13848" s="1"/>
    </row>
    <row r="13849" spans="7:15" x14ac:dyDescent="0.2">
      <c r="G13849" s="2"/>
      <c r="H13849" s="22"/>
      <c r="I13849" s="22"/>
      <c r="J13849" s="23"/>
      <c r="K13849" s="23"/>
      <c r="L13849" s="22"/>
      <c r="M13849" s="22"/>
      <c r="O13849" s="1"/>
    </row>
    <row r="13850" spans="7:15" x14ac:dyDescent="0.2">
      <c r="G13850" s="2"/>
      <c r="H13850" s="22"/>
      <c r="I13850" s="22"/>
      <c r="J13850" s="23"/>
      <c r="K13850" s="23"/>
      <c r="L13850" s="22"/>
      <c r="M13850" s="22"/>
      <c r="O13850" s="1"/>
    </row>
    <row r="13851" spans="7:15" x14ac:dyDescent="0.2">
      <c r="G13851" s="2"/>
      <c r="H13851" s="22"/>
      <c r="I13851" s="22"/>
      <c r="J13851" s="23"/>
      <c r="K13851" s="23"/>
      <c r="L13851" s="22"/>
      <c r="M13851" s="22"/>
      <c r="O13851" s="1"/>
    </row>
    <row r="13852" spans="7:15" x14ac:dyDescent="0.2">
      <c r="G13852" s="2"/>
      <c r="H13852" s="22"/>
      <c r="I13852" s="22"/>
      <c r="J13852" s="23"/>
      <c r="K13852" s="23"/>
      <c r="L13852" s="22"/>
      <c r="M13852" s="22"/>
      <c r="O13852" s="1"/>
    </row>
    <row r="13853" spans="7:15" x14ac:dyDescent="0.2">
      <c r="G13853" s="2"/>
      <c r="H13853" s="22"/>
      <c r="I13853" s="22"/>
      <c r="J13853" s="23"/>
      <c r="K13853" s="23"/>
      <c r="L13853" s="22"/>
      <c r="M13853" s="22"/>
      <c r="O13853" s="1"/>
    </row>
    <row r="13854" spans="7:15" x14ac:dyDescent="0.2">
      <c r="G13854" s="2"/>
      <c r="H13854" s="22"/>
      <c r="I13854" s="22"/>
      <c r="J13854" s="23"/>
      <c r="K13854" s="23"/>
      <c r="L13854" s="22"/>
      <c r="M13854" s="22"/>
      <c r="O13854" s="1"/>
    </row>
    <row r="13855" spans="7:15" x14ac:dyDescent="0.2">
      <c r="G13855" s="2"/>
      <c r="H13855" s="22"/>
      <c r="I13855" s="22"/>
      <c r="J13855" s="23"/>
      <c r="K13855" s="23"/>
      <c r="L13855" s="22"/>
      <c r="M13855" s="22"/>
      <c r="O13855" s="1"/>
    </row>
    <row r="13856" spans="7:15" x14ac:dyDescent="0.2">
      <c r="G13856" s="2"/>
      <c r="H13856" s="22"/>
      <c r="I13856" s="22"/>
      <c r="J13856" s="23"/>
      <c r="K13856" s="23"/>
      <c r="L13856" s="22"/>
      <c r="M13856" s="22"/>
      <c r="O13856" s="1"/>
    </row>
    <row r="13857" spans="7:15" x14ac:dyDescent="0.2">
      <c r="G13857" s="2"/>
      <c r="H13857" s="22"/>
      <c r="I13857" s="22"/>
      <c r="J13857" s="23"/>
      <c r="K13857" s="23"/>
      <c r="L13857" s="22"/>
      <c r="M13857" s="22"/>
      <c r="O13857" s="1"/>
    </row>
    <row r="13858" spans="7:15" x14ac:dyDescent="0.2">
      <c r="G13858" s="2"/>
      <c r="H13858" s="22"/>
      <c r="I13858" s="22"/>
      <c r="J13858" s="23"/>
      <c r="K13858" s="23"/>
      <c r="L13858" s="22"/>
      <c r="M13858" s="22"/>
      <c r="O13858" s="1"/>
    </row>
    <row r="13859" spans="7:15" x14ac:dyDescent="0.2">
      <c r="G13859" s="2"/>
      <c r="H13859" s="22"/>
      <c r="I13859" s="22"/>
      <c r="J13859" s="23"/>
      <c r="K13859" s="23"/>
      <c r="L13859" s="22"/>
      <c r="M13859" s="22"/>
      <c r="O13859" s="1"/>
    </row>
    <row r="13860" spans="7:15" x14ac:dyDescent="0.2">
      <c r="G13860" s="2"/>
      <c r="H13860" s="22"/>
      <c r="I13860" s="22"/>
      <c r="J13860" s="23"/>
      <c r="K13860" s="23"/>
      <c r="L13860" s="22"/>
      <c r="M13860" s="22"/>
      <c r="O13860" s="1"/>
    </row>
    <row r="13861" spans="7:15" x14ac:dyDescent="0.2">
      <c r="G13861" s="2"/>
      <c r="H13861" s="22"/>
      <c r="I13861" s="22"/>
      <c r="J13861" s="23"/>
      <c r="K13861" s="23"/>
      <c r="L13861" s="22"/>
      <c r="M13861" s="22"/>
      <c r="O13861" s="1"/>
    </row>
    <row r="13862" spans="7:15" x14ac:dyDescent="0.2">
      <c r="G13862" s="2"/>
      <c r="H13862" s="22"/>
      <c r="I13862" s="22"/>
      <c r="J13862" s="23"/>
      <c r="K13862" s="23"/>
      <c r="L13862" s="22"/>
      <c r="M13862" s="22"/>
      <c r="O13862" s="1"/>
    </row>
    <row r="13863" spans="7:15" x14ac:dyDescent="0.2">
      <c r="G13863" s="2"/>
      <c r="H13863" s="22"/>
      <c r="I13863" s="22"/>
      <c r="J13863" s="23"/>
      <c r="K13863" s="23"/>
      <c r="L13863" s="22"/>
      <c r="M13863" s="22"/>
      <c r="O13863" s="1"/>
    </row>
    <row r="13864" spans="7:15" x14ac:dyDescent="0.2">
      <c r="G13864" s="2"/>
      <c r="H13864" s="22"/>
      <c r="I13864" s="22"/>
      <c r="J13864" s="23"/>
      <c r="K13864" s="23"/>
      <c r="L13864" s="22"/>
      <c r="M13864" s="22"/>
      <c r="O13864" s="1"/>
    </row>
    <row r="13865" spans="7:15" x14ac:dyDescent="0.2">
      <c r="G13865" s="2"/>
      <c r="H13865" s="22"/>
      <c r="I13865" s="22"/>
      <c r="J13865" s="23"/>
      <c r="K13865" s="23"/>
      <c r="L13865" s="22"/>
      <c r="M13865" s="22"/>
      <c r="O13865" s="1"/>
    </row>
    <row r="13866" spans="7:15" x14ac:dyDescent="0.2">
      <c r="G13866" s="2"/>
      <c r="H13866" s="22"/>
      <c r="I13866" s="22"/>
      <c r="J13866" s="23"/>
      <c r="K13866" s="23"/>
      <c r="L13866" s="22"/>
      <c r="M13866" s="22"/>
      <c r="O13866" s="1"/>
    </row>
    <row r="13867" spans="7:15" x14ac:dyDescent="0.2">
      <c r="G13867" s="2"/>
      <c r="H13867" s="22"/>
      <c r="I13867" s="22"/>
      <c r="J13867" s="23"/>
      <c r="K13867" s="23"/>
      <c r="L13867" s="22"/>
      <c r="M13867" s="22"/>
      <c r="O13867" s="1"/>
    </row>
    <row r="13868" spans="7:15" x14ac:dyDescent="0.2">
      <c r="G13868" s="2"/>
      <c r="H13868" s="22"/>
      <c r="I13868" s="22"/>
      <c r="J13868" s="23"/>
      <c r="K13868" s="23"/>
      <c r="L13868" s="22"/>
      <c r="M13868" s="22"/>
      <c r="O13868" s="1"/>
    </row>
    <row r="13869" spans="7:15" x14ac:dyDescent="0.2">
      <c r="G13869" s="2"/>
      <c r="H13869" s="22"/>
      <c r="I13869" s="22"/>
      <c r="J13869" s="23"/>
      <c r="K13869" s="23"/>
      <c r="L13869" s="22"/>
      <c r="M13869" s="22"/>
      <c r="O13869" s="1"/>
    </row>
    <row r="13870" spans="7:15" x14ac:dyDescent="0.2">
      <c r="G13870" s="2"/>
      <c r="H13870" s="22"/>
      <c r="I13870" s="22"/>
      <c r="J13870" s="23"/>
      <c r="K13870" s="23"/>
      <c r="L13870" s="22"/>
      <c r="M13870" s="22"/>
      <c r="O13870" s="1"/>
    </row>
    <row r="13871" spans="7:15" x14ac:dyDescent="0.2">
      <c r="G13871" s="2"/>
      <c r="H13871" s="22"/>
      <c r="I13871" s="22"/>
      <c r="J13871" s="23"/>
      <c r="K13871" s="23"/>
      <c r="L13871" s="22"/>
      <c r="M13871" s="22"/>
      <c r="O13871" s="1"/>
    </row>
    <row r="13872" spans="7:15" x14ac:dyDescent="0.2">
      <c r="G13872" s="2"/>
      <c r="H13872" s="22"/>
      <c r="I13872" s="22"/>
      <c r="J13872" s="23"/>
      <c r="K13872" s="23"/>
      <c r="L13872" s="22"/>
      <c r="M13872" s="22"/>
      <c r="O13872" s="1"/>
    </row>
    <row r="13873" spans="7:15" x14ac:dyDescent="0.2">
      <c r="G13873" s="2"/>
      <c r="H13873" s="22"/>
      <c r="I13873" s="22"/>
      <c r="J13873" s="23"/>
      <c r="K13873" s="23"/>
      <c r="L13873" s="22"/>
      <c r="M13873" s="22"/>
      <c r="O13873" s="1"/>
    </row>
    <row r="13874" spans="7:15" x14ac:dyDescent="0.2">
      <c r="G13874" s="2"/>
      <c r="H13874" s="22"/>
      <c r="I13874" s="22"/>
      <c r="J13874" s="23"/>
      <c r="K13874" s="23"/>
      <c r="L13874" s="22"/>
      <c r="M13874" s="22"/>
      <c r="O13874" s="1"/>
    </row>
    <row r="13875" spans="7:15" x14ac:dyDescent="0.2">
      <c r="G13875" s="2"/>
      <c r="H13875" s="22"/>
      <c r="I13875" s="22"/>
      <c r="J13875" s="23"/>
      <c r="K13875" s="23"/>
      <c r="L13875" s="22"/>
      <c r="M13875" s="22"/>
      <c r="O13875" s="1"/>
    </row>
    <row r="13876" spans="7:15" x14ac:dyDescent="0.2">
      <c r="G13876" s="2"/>
      <c r="H13876" s="22"/>
      <c r="I13876" s="22"/>
      <c r="J13876" s="23"/>
      <c r="K13876" s="23"/>
      <c r="L13876" s="22"/>
      <c r="M13876" s="22"/>
      <c r="O13876" s="1"/>
    </row>
    <row r="13877" spans="7:15" x14ac:dyDescent="0.2">
      <c r="G13877" s="2"/>
      <c r="H13877" s="22"/>
      <c r="I13877" s="22"/>
      <c r="J13877" s="23"/>
      <c r="K13877" s="23"/>
      <c r="L13877" s="22"/>
      <c r="M13877" s="22"/>
      <c r="O13877" s="1"/>
    </row>
    <row r="13878" spans="7:15" x14ac:dyDescent="0.2">
      <c r="G13878" s="2"/>
      <c r="H13878" s="22"/>
      <c r="I13878" s="22"/>
      <c r="J13878" s="23"/>
      <c r="K13878" s="23"/>
      <c r="L13878" s="22"/>
      <c r="M13878" s="22"/>
      <c r="O13878" s="1"/>
    </row>
    <row r="13879" spans="7:15" x14ac:dyDescent="0.2">
      <c r="G13879" s="2"/>
      <c r="H13879" s="22"/>
      <c r="I13879" s="22"/>
      <c r="J13879" s="23"/>
      <c r="K13879" s="23"/>
      <c r="L13879" s="22"/>
      <c r="M13879" s="22"/>
      <c r="O13879" s="1"/>
    </row>
    <row r="13880" spans="7:15" x14ac:dyDescent="0.2">
      <c r="G13880" s="2"/>
      <c r="H13880" s="22"/>
      <c r="I13880" s="22"/>
      <c r="J13880" s="23"/>
      <c r="K13880" s="23"/>
      <c r="L13880" s="22"/>
      <c r="M13880" s="22"/>
      <c r="O13880" s="1"/>
    </row>
    <row r="13881" spans="7:15" x14ac:dyDescent="0.2">
      <c r="G13881" s="2"/>
      <c r="H13881" s="22"/>
      <c r="I13881" s="22"/>
      <c r="J13881" s="23"/>
      <c r="K13881" s="23"/>
      <c r="L13881" s="22"/>
      <c r="M13881" s="22"/>
      <c r="O13881" s="1"/>
    </row>
    <row r="13882" spans="7:15" x14ac:dyDescent="0.2">
      <c r="G13882" s="2"/>
      <c r="H13882" s="22"/>
      <c r="I13882" s="22"/>
      <c r="J13882" s="23"/>
      <c r="K13882" s="23"/>
      <c r="L13882" s="22"/>
      <c r="M13882" s="22"/>
      <c r="O13882" s="1"/>
    </row>
    <row r="13883" spans="7:15" x14ac:dyDescent="0.2">
      <c r="G13883" s="2"/>
      <c r="H13883" s="22"/>
      <c r="I13883" s="22"/>
      <c r="J13883" s="23"/>
      <c r="K13883" s="23"/>
      <c r="L13883" s="22"/>
      <c r="M13883" s="22"/>
      <c r="O13883" s="1"/>
    </row>
    <row r="13884" spans="7:15" x14ac:dyDescent="0.2">
      <c r="G13884" s="2"/>
      <c r="H13884" s="22"/>
      <c r="I13884" s="22"/>
      <c r="J13884" s="23"/>
      <c r="K13884" s="23"/>
      <c r="L13884" s="22"/>
      <c r="M13884" s="22"/>
      <c r="O13884" s="1"/>
    </row>
    <row r="13885" spans="7:15" x14ac:dyDescent="0.2">
      <c r="G13885" s="2"/>
      <c r="H13885" s="22"/>
      <c r="I13885" s="22"/>
      <c r="J13885" s="23"/>
      <c r="K13885" s="23"/>
      <c r="L13885" s="22"/>
      <c r="M13885" s="22"/>
      <c r="O13885" s="1"/>
    </row>
    <row r="13886" spans="7:15" x14ac:dyDescent="0.2">
      <c r="G13886" s="2"/>
      <c r="H13886" s="22"/>
      <c r="I13886" s="22"/>
      <c r="J13886" s="23"/>
      <c r="K13886" s="23"/>
      <c r="L13886" s="22"/>
      <c r="M13886" s="22"/>
      <c r="O13886" s="1"/>
    </row>
    <row r="13887" spans="7:15" x14ac:dyDescent="0.2">
      <c r="G13887" s="2"/>
      <c r="H13887" s="22"/>
      <c r="I13887" s="22"/>
      <c r="J13887" s="23"/>
      <c r="K13887" s="23"/>
      <c r="L13887" s="22"/>
      <c r="M13887" s="22"/>
      <c r="O13887" s="1"/>
    </row>
    <row r="13888" spans="7:15" x14ac:dyDescent="0.2">
      <c r="G13888" s="2"/>
      <c r="H13888" s="22"/>
      <c r="I13888" s="22"/>
      <c r="J13888" s="23"/>
      <c r="K13888" s="23"/>
      <c r="L13888" s="22"/>
      <c r="M13888" s="22"/>
      <c r="O13888" s="1"/>
    </row>
    <row r="13889" spans="7:15" x14ac:dyDescent="0.2">
      <c r="G13889" s="2"/>
      <c r="H13889" s="22"/>
      <c r="I13889" s="22"/>
      <c r="J13889" s="23"/>
      <c r="K13889" s="23"/>
      <c r="L13889" s="22"/>
      <c r="M13889" s="22"/>
      <c r="O13889" s="1"/>
    </row>
    <row r="13890" spans="7:15" x14ac:dyDescent="0.2">
      <c r="G13890" s="2"/>
      <c r="H13890" s="22"/>
      <c r="I13890" s="22"/>
      <c r="J13890" s="23"/>
      <c r="K13890" s="23"/>
      <c r="L13890" s="22"/>
      <c r="M13890" s="22"/>
      <c r="O13890" s="1"/>
    </row>
    <row r="13891" spans="7:15" x14ac:dyDescent="0.2">
      <c r="G13891" s="2"/>
      <c r="H13891" s="22"/>
      <c r="I13891" s="22"/>
      <c r="J13891" s="23"/>
      <c r="K13891" s="23"/>
      <c r="L13891" s="22"/>
      <c r="M13891" s="22"/>
      <c r="O13891" s="1"/>
    </row>
    <row r="13892" spans="7:15" x14ac:dyDescent="0.2">
      <c r="G13892" s="2"/>
      <c r="H13892" s="22"/>
      <c r="I13892" s="22"/>
      <c r="J13892" s="23"/>
      <c r="K13892" s="23"/>
      <c r="L13892" s="22"/>
      <c r="M13892" s="22"/>
      <c r="O13892" s="1"/>
    </row>
    <row r="13893" spans="7:15" x14ac:dyDescent="0.2">
      <c r="G13893" s="2"/>
      <c r="H13893" s="22"/>
      <c r="I13893" s="22"/>
      <c r="J13893" s="23"/>
      <c r="K13893" s="23"/>
      <c r="L13893" s="22"/>
      <c r="M13893" s="22"/>
      <c r="O13893" s="1"/>
    </row>
    <row r="13894" spans="7:15" x14ac:dyDescent="0.2">
      <c r="G13894" s="2"/>
      <c r="H13894" s="22"/>
      <c r="I13894" s="22"/>
      <c r="J13894" s="23"/>
      <c r="K13894" s="23"/>
      <c r="L13894" s="22"/>
      <c r="M13894" s="22"/>
      <c r="O13894" s="1"/>
    </row>
    <row r="13895" spans="7:15" x14ac:dyDescent="0.2">
      <c r="G13895" s="2"/>
      <c r="H13895" s="22"/>
      <c r="I13895" s="22"/>
      <c r="J13895" s="23"/>
      <c r="K13895" s="23"/>
      <c r="L13895" s="22"/>
      <c r="M13895" s="22"/>
      <c r="O13895" s="1"/>
    </row>
    <row r="13896" spans="7:15" x14ac:dyDescent="0.2">
      <c r="G13896" s="2"/>
      <c r="H13896" s="22"/>
      <c r="I13896" s="22"/>
      <c r="J13896" s="23"/>
      <c r="K13896" s="23"/>
      <c r="L13896" s="22"/>
      <c r="M13896" s="22"/>
      <c r="O13896" s="1"/>
    </row>
    <row r="13897" spans="7:15" x14ac:dyDescent="0.2">
      <c r="G13897" s="2"/>
      <c r="H13897" s="22"/>
      <c r="I13897" s="22"/>
      <c r="J13897" s="23"/>
      <c r="K13897" s="23"/>
      <c r="L13897" s="22"/>
      <c r="M13897" s="22"/>
      <c r="O13897" s="1"/>
    </row>
    <row r="13898" spans="7:15" x14ac:dyDescent="0.2">
      <c r="G13898" s="2"/>
      <c r="H13898" s="22"/>
      <c r="I13898" s="22"/>
      <c r="J13898" s="23"/>
      <c r="K13898" s="23"/>
      <c r="L13898" s="22"/>
      <c r="M13898" s="22"/>
      <c r="O13898" s="1"/>
    </row>
    <row r="13899" spans="7:15" x14ac:dyDescent="0.2">
      <c r="G13899" s="2"/>
      <c r="H13899" s="22"/>
      <c r="I13899" s="22"/>
      <c r="J13899" s="23"/>
      <c r="K13899" s="23"/>
      <c r="L13899" s="22"/>
      <c r="M13899" s="22"/>
      <c r="O13899" s="1"/>
    </row>
    <row r="13900" spans="7:15" x14ac:dyDescent="0.2">
      <c r="G13900" s="2"/>
      <c r="H13900" s="22"/>
      <c r="I13900" s="22"/>
      <c r="J13900" s="23"/>
      <c r="K13900" s="23"/>
      <c r="L13900" s="22"/>
      <c r="M13900" s="22"/>
      <c r="O13900" s="1"/>
    </row>
    <row r="13901" spans="7:15" x14ac:dyDescent="0.2">
      <c r="G13901" s="2"/>
      <c r="H13901" s="22"/>
      <c r="I13901" s="22"/>
      <c r="J13901" s="23"/>
      <c r="K13901" s="23"/>
      <c r="L13901" s="22"/>
      <c r="M13901" s="22"/>
      <c r="O13901" s="1"/>
    </row>
    <row r="13902" spans="7:15" x14ac:dyDescent="0.2">
      <c r="G13902" s="2"/>
      <c r="H13902" s="22"/>
      <c r="I13902" s="22"/>
      <c r="J13902" s="23"/>
      <c r="K13902" s="23"/>
      <c r="L13902" s="22"/>
      <c r="M13902" s="22"/>
      <c r="O13902" s="1"/>
    </row>
    <row r="13903" spans="7:15" x14ac:dyDescent="0.2">
      <c r="G13903" s="2"/>
      <c r="H13903" s="22"/>
      <c r="I13903" s="22"/>
      <c r="J13903" s="23"/>
      <c r="K13903" s="23"/>
      <c r="L13903" s="22"/>
      <c r="M13903" s="22"/>
      <c r="O13903" s="1"/>
    </row>
    <row r="13904" spans="7:15" x14ac:dyDescent="0.2">
      <c r="G13904" s="2"/>
      <c r="H13904" s="22"/>
      <c r="I13904" s="22"/>
      <c r="J13904" s="23"/>
      <c r="K13904" s="23"/>
      <c r="L13904" s="22"/>
      <c r="M13904" s="22"/>
      <c r="O13904" s="1"/>
    </row>
    <row r="13905" spans="7:15" x14ac:dyDescent="0.2">
      <c r="G13905" s="2"/>
      <c r="H13905" s="22"/>
      <c r="I13905" s="22"/>
      <c r="J13905" s="23"/>
      <c r="K13905" s="23"/>
      <c r="L13905" s="22"/>
      <c r="M13905" s="22"/>
      <c r="O13905" s="1"/>
    </row>
    <row r="13906" spans="7:15" x14ac:dyDescent="0.2">
      <c r="G13906" s="2"/>
      <c r="H13906" s="22"/>
      <c r="I13906" s="22"/>
      <c r="J13906" s="23"/>
      <c r="K13906" s="23"/>
      <c r="L13906" s="22"/>
      <c r="M13906" s="22"/>
      <c r="O13906" s="1"/>
    </row>
    <row r="13907" spans="7:15" x14ac:dyDescent="0.2">
      <c r="G13907" s="2"/>
      <c r="H13907" s="22"/>
      <c r="I13907" s="22"/>
      <c r="J13907" s="23"/>
      <c r="K13907" s="23"/>
      <c r="L13907" s="22"/>
      <c r="M13907" s="22"/>
      <c r="O13907" s="1"/>
    </row>
    <row r="13908" spans="7:15" x14ac:dyDescent="0.2">
      <c r="G13908" s="2"/>
      <c r="H13908" s="22"/>
      <c r="I13908" s="22"/>
      <c r="J13908" s="23"/>
      <c r="K13908" s="23"/>
      <c r="L13908" s="22"/>
      <c r="M13908" s="22"/>
      <c r="O13908" s="1"/>
    </row>
    <row r="13909" spans="7:15" x14ac:dyDescent="0.2">
      <c r="G13909" s="2"/>
      <c r="H13909" s="22"/>
      <c r="I13909" s="22"/>
      <c r="J13909" s="23"/>
      <c r="K13909" s="23"/>
      <c r="L13909" s="22"/>
      <c r="M13909" s="22"/>
      <c r="O13909" s="1"/>
    </row>
    <row r="13910" spans="7:15" x14ac:dyDescent="0.2">
      <c r="G13910" s="2"/>
      <c r="H13910" s="22"/>
      <c r="I13910" s="22"/>
      <c r="J13910" s="23"/>
      <c r="K13910" s="23"/>
      <c r="L13910" s="22"/>
      <c r="M13910" s="22"/>
      <c r="O13910" s="1"/>
    </row>
    <row r="13911" spans="7:15" x14ac:dyDescent="0.2">
      <c r="G13911" s="2"/>
      <c r="H13911" s="22"/>
      <c r="I13911" s="22"/>
      <c r="J13911" s="23"/>
      <c r="K13911" s="23"/>
      <c r="L13911" s="22"/>
      <c r="M13911" s="22"/>
      <c r="O13911" s="1"/>
    </row>
    <row r="13912" spans="7:15" x14ac:dyDescent="0.2">
      <c r="G13912" s="2"/>
      <c r="H13912" s="22"/>
      <c r="I13912" s="22"/>
      <c r="J13912" s="23"/>
      <c r="K13912" s="23"/>
      <c r="L13912" s="22"/>
      <c r="M13912" s="22"/>
      <c r="O13912" s="1"/>
    </row>
    <row r="13913" spans="7:15" x14ac:dyDescent="0.2">
      <c r="G13913" s="2"/>
      <c r="H13913" s="22"/>
      <c r="I13913" s="22"/>
      <c r="J13913" s="23"/>
      <c r="K13913" s="23"/>
      <c r="L13913" s="22"/>
      <c r="M13913" s="22"/>
      <c r="O13913" s="1"/>
    </row>
    <row r="13914" spans="7:15" x14ac:dyDescent="0.2">
      <c r="G13914" s="2"/>
      <c r="H13914" s="22"/>
      <c r="I13914" s="22"/>
      <c r="J13914" s="23"/>
      <c r="K13914" s="23"/>
      <c r="L13914" s="22"/>
      <c r="M13914" s="22"/>
      <c r="O13914" s="1"/>
    </row>
    <row r="13915" spans="7:15" x14ac:dyDescent="0.2">
      <c r="G13915" s="2"/>
      <c r="H13915" s="22"/>
      <c r="I13915" s="22"/>
      <c r="J13915" s="23"/>
      <c r="K13915" s="23"/>
      <c r="L13915" s="22"/>
      <c r="M13915" s="22"/>
      <c r="O13915" s="1"/>
    </row>
    <row r="13916" spans="7:15" x14ac:dyDescent="0.2">
      <c r="G13916" s="2"/>
      <c r="H13916" s="22"/>
      <c r="I13916" s="22"/>
      <c r="J13916" s="23"/>
      <c r="K13916" s="23"/>
      <c r="L13916" s="22"/>
      <c r="M13916" s="22"/>
      <c r="O13916" s="1"/>
    </row>
    <row r="13917" spans="7:15" x14ac:dyDescent="0.2">
      <c r="G13917" s="2"/>
      <c r="H13917" s="22"/>
      <c r="I13917" s="22"/>
      <c r="J13917" s="23"/>
      <c r="K13917" s="23"/>
      <c r="L13917" s="22"/>
      <c r="M13917" s="22"/>
      <c r="O13917" s="1"/>
    </row>
    <row r="13918" spans="7:15" x14ac:dyDescent="0.2">
      <c r="G13918" s="2"/>
      <c r="H13918" s="22"/>
      <c r="I13918" s="22"/>
      <c r="J13918" s="23"/>
      <c r="K13918" s="23"/>
      <c r="L13918" s="22"/>
      <c r="M13918" s="22"/>
      <c r="O13918" s="1"/>
    </row>
    <row r="13919" spans="7:15" x14ac:dyDescent="0.2">
      <c r="G13919" s="2"/>
      <c r="H13919" s="22"/>
      <c r="I13919" s="22"/>
      <c r="J13919" s="23"/>
      <c r="K13919" s="23"/>
      <c r="L13919" s="22"/>
      <c r="M13919" s="22"/>
      <c r="O13919" s="1"/>
    </row>
    <row r="13920" spans="7:15" x14ac:dyDescent="0.2">
      <c r="G13920" s="2"/>
      <c r="H13920" s="22"/>
      <c r="I13920" s="22"/>
      <c r="J13920" s="23"/>
      <c r="K13920" s="23"/>
      <c r="L13920" s="22"/>
      <c r="M13920" s="22"/>
      <c r="O13920" s="1"/>
    </row>
    <row r="13921" spans="7:15" x14ac:dyDescent="0.2">
      <c r="G13921" s="2"/>
      <c r="H13921" s="22"/>
      <c r="I13921" s="22"/>
      <c r="J13921" s="23"/>
      <c r="K13921" s="23"/>
      <c r="L13921" s="22"/>
      <c r="M13921" s="22"/>
      <c r="O13921" s="1"/>
    </row>
    <row r="13922" spans="7:15" x14ac:dyDescent="0.2">
      <c r="G13922" s="2"/>
      <c r="H13922" s="22"/>
      <c r="I13922" s="22"/>
      <c r="J13922" s="23"/>
      <c r="K13922" s="23"/>
      <c r="L13922" s="22"/>
      <c r="M13922" s="22"/>
      <c r="O13922" s="1"/>
    </row>
    <row r="13923" spans="7:15" x14ac:dyDescent="0.2">
      <c r="G13923" s="2"/>
      <c r="H13923" s="22"/>
      <c r="I13923" s="22"/>
      <c r="J13923" s="23"/>
      <c r="K13923" s="23"/>
      <c r="L13923" s="22"/>
      <c r="M13923" s="22"/>
      <c r="O13923" s="1"/>
    </row>
    <row r="13924" spans="7:15" x14ac:dyDescent="0.2">
      <c r="G13924" s="2"/>
      <c r="H13924" s="22"/>
      <c r="I13924" s="22"/>
      <c r="J13924" s="23"/>
      <c r="K13924" s="23"/>
      <c r="L13924" s="22"/>
      <c r="M13924" s="22"/>
      <c r="O13924" s="1"/>
    </row>
    <row r="13925" spans="7:15" x14ac:dyDescent="0.2">
      <c r="G13925" s="2"/>
      <c r="H13925" s="22"/>
      <c r="I13925" s="22"/>
      <c r="J13925" s="23"/>
      <c r="K13925" s="23"/>
      <c r="L13925" s="22"/>
      <c r="M13925" s="22"/>
      <c r="O13925" s="1"/>
    </row>
    <row r="13926" spans="7:15" x14ac:dyDescent="0.2">
      <c r="G13926" s="2"/>
      <c r="H13926" s="22"/>
      <c r="I13926" s="22"/>
      <c r="J13926" s="23"/>
      <c r="K13926" s="23"/>
      <c r="L13926" s="22"/>
      <c r="M13926" s="22"/>
      <c r="O13926" s="1"/>
    </row>
    <row r="13927" spans="7:15" x14ac:dyDescent="0.2">
      <c r="G13927" s="2"/>
      <c r="H13927" s="22"/>
      <c r="I13927" s="22"/>
      <c r="J13927" s="23"/>
      <c r="K13927" s="23"/>
      <c r="L13927" s="22"/>
      <c r="M13927" s="22"/>
      <c r="O13927" s="1"/>
    </row>
    <row r="13928" spans="7:15" x14ac:dyDescent="0.2">
      <c r="G13928" s="2"/>
      <c r="H13928" s="22"/>
      <c r="I13928" s="22"/>
      <c r="J13928" s="23"/>
      <c r="K13928" s="23"/>
      <c r="L13928" s="22"/>
      <c r="M13928" s="22"/>
      <c r="O13928" s="1"/>
    </row>
    <row r="13929" spans="7:15" x14ac:dyDescent="0.2">
      <c r="G13929" s="2"/>
      <c r="H13929" s="22"/>
      <c r="I13929" s="22"/>
      <c r="J13929" s="23"/>
      <c r="K13929" s="23"/>
      <c r="L13929" s="22"/>
      <c r="M13929" s="22"/>
      <c r="O13929" s="1"/>
    </row>
    <row r="13930" spans="7:15" x14ac:dyDescent="0.2">
      <c r="G13930" s="2"/>
      <c r="H13930" s="22"/>
      <c r="I13930" s="22"/>
      <c r="J13930" s="23"/>
      <c r="K13930" s="23"/>
      <c r="L13930" s="22"/>
      <c r="M13930" s="22"/>
      <c r="O13930" s="1"/>
    </row>
    <row r="13931" spans="7:15" x14ac:dyDescent="0.2">
      <c r="G13931" s="2"/>
      <c r="H13931" s="22"/>
      <c r="I13931" s="22"/>
      <c r="J13931" s="23"/>
      <c r="K13931" s="23"/>
      <c r="L13931" s="22"/>
      <c r="M13931" s="22"/>
      <c r="O13931" s="1"/>
    </row>
    <row r="13932" spans="7:15" x14ac:dyDescent="0.2">
      <c r="G13932" s="2"/>
      <c r="H13932" s="22"/>
      <c r="I13932" s="22"/>
      <c r="J13932" s="23"/>
      <c r="K13932" s="23"/>
      <c r="L13932" s="22"/>
      <c r="M13932" s="22"/>
      <c r="O13932" s="1"/>
    </row>
    <row r="13933" spans="7:15" x14ac:dyDescent="0.2">
      <c r="G13933" s="2"/>
      <c r="H13933" s="22"/>
      <c r="I13933" s="22"/>
      <c r="J13933" s="23"/>
      <c r="K13933" s="23"/>
      <c r="L13933" s="22"/>
      <c r="M13933" s="22"/>
      <c r="O13933" s="1"/>
    </row>
    <row r="13934" spans="7:15" x14ac:dyDescent="0.2">
      <c r="G13934" s="2"/>
      <c r="H13934" s="22"/>
      <c r="I13934" s="22"/>
      <c r="J13934" s="23"/>
      <c r="K13934" s="23"/>
      <c r="L13934" s="22"/>
      <c r="M13934" s="22"/>
      <c r="O13934" s="1"/>
    </row>
    <row r="13935" spans="7:15" x14ac:dyDescent="0.2">
      <c r="G13935" s="2"/>
      <c r="H13935" s="22"/>
      <c r="I13935" s="22"/>
      <c r="J13935" s="23"/>
      <c r="K13935" s="23"/>
      <c r="L13935" s="22"/>
      <c r="M13935" s="22"/>
      <c r="O13935" s="1"/>
    </row>
    <row r="13936" spans="7:15" x14ac:dyDescent="0.2">
      <c r="G13936" s="2"/>
      <c r="H13936" s="22"/>
      <c r="I13936" s="22"/>
      <c r="J13936" s="23"/>
      <c r="K13936" s="23"/>
      <c r="L13936" s="22"/>
      <c r="M13936" s="22"/>
      <c r="O13936" s="1"/>
    </row>
    <row r="13937" spans="7:15" x14ac:dyDescent="0.2">
      <c r="G13937" s="2"/>
      <c r="H13937" s="22"/>
      <c r="I13937" s="22"/>
      <c r="J13937" s="23"/>
      <c r="K13937" s="23"/>
      <c r="L13937" s="22"/>
      <c r="M13937" s="22"/>
      <c r="O13937" s="1"/>
    </row>
    <row r="13938" spans="7:15" x14ac:dyDescent="0.2">
      <c r="G13938" s="2"/>
      <c r="H13938" s="22"/>
      <c r="I13938" s="22"/>
      <c r="J13938" s="23"/>
      <c r="K13938" s="23"/>
      <c r="L13938" s="22"/>
      <c r="M13938" s="22"/>
      <c r="O13938" s="1"/>
    </row>
    <row r="13939" spans="7:15" x14ac:dyDescent="0.2">
      <c r="G13939" s="2"/>
      <c r="H13939" s="22"/>
      <c r="I13939" s="22"/>
      <c r="J13939" s="23"/>
      <c r="K13939" s="23"/>
      <c r="L13939" s="22"/>
      <c r="M13939" s="22"/>
      <c r="O13939" s="1"/>
    </row>
    <row r="13940" spans="7:15" x14ac:dyDescent="0.2">
      <c r="G13940" s="2"/>
      <c r="H13940" s="22"/>
      <c r="I13940" s="22"/>
      <c r="J13940" s="23"/>
      <c r="K13940" s="23"/>
      <c r="L13940" s="22"/>
      <c r="M13940" s="22"/>
      <c r="O13940" s="1"/>
    </row>
    <row r="13941" spans="7:15" x14ac:dyDescent="0.2">
      <c r="G13941" s="2"/>
      <c r="H13941" s="22"/>
      <c r="I13941" s="22"/>
      <c r="J13941" s="23"/>
      <c r="K13941" s="23"/>
      <c r="L13941" s="22"/>
      <c r="M13941" s="22"/>
      <c r="O13941" s="1"/>
    </row>
    <row r="13942" spans="7:15" x14ac:dyDescent="0.2">
      <c r="G13942" s="2"/>
      <c r="H13942" s="22"/>
      <c r="I13942" s="22"/>
      <c r="J13942" s="23"/>
      <c r="K13942" s="23"/>
      <c r="L13942" s="22"/>
      <c r="M13942" s="22"/>
      <c r="O13942" s="1"/>
    </row>
    <row r="13943" spans="7:15" x14ac:dyDescent="0.2">
      <c r="G13943" s="2"/>
      <c r="H13943" s="22"/>
      <c r="I13943" s="22"/>
      <c r="J13943" s="23"/>
      <c r="K13943" s="23"/>
      <c r="L13943" s="22"/>
      <c r="M13943" s="22"/>
      <c r="O13943" s="1"/>
    </row>
    <row r="13944" spans="7:15" x14ac:dyDescent="0.2">
      <c r="G13944" s="2"/>
      <c r="H13944" s="22"/>
      <c r="I13944" s="22"/>
      <c r="J13944" s="23"/>
      <c r="K13944" s="23"/>
      <c r="L13944" s="22"/>
      <c r="M13944" s="22"/>
      <c r="O13944" s="1"/>
    </row>
    <row r="13945" spans="7:15" x14ac:dyDescent="0.2">
      <c r="G13945" s="2"/>
      <c r="H13945" s="22"/>
      <c r="I13945" s="22"/>
      <c r="J13945" s="23"/>
      <c r="K13945" s="23"/>
      <c r="L13945" s="22"/>
      <c r="M13945" s="22"/>
      <c r="O13945" s="1"/>
    </row>
    <row r="13946" spans="7:15" x14ac:dyDescent="0.2">
      <c r="G13946" s="2"/>
      <c r="H13946" s="22"/>
      <c r="I13946" s="22"/>
      <c r="J13946" s="23"/>
      <c r="K13946" s="23"/>
      <c r="L13946" s="22"/>
      <c r="M13946" s="22"/>
      <c r="O13946" s="1"/>
    </row>
    <row r="13947" spans="7:15" x14ac:dyDescent="0.2">
      <c r="G13947" s="2"/>
      <c r="H13947" s="22"/>
      <c r="I13947" s="22"/>
      <c r="J13947" s="23"/>
      <c r="K13947" s="23"/>
      <c r="L13947" s="22"/>
      <c r="M13947" s="22"/>
      <c r="O13947" s="1"/>
    </row>
    <row r="13948" spans="7:15" x14ac:dyDescent="0.2">
      <c r="G13948" s="2"/>
      <c r="H13948" s="22"/>
      <c r="I13948" s="22"/>
      <c r="J13948" s="23"/>
      <c r="K13948" s="23"/>
      <c r="L13948" s="22"/>
      <c r="M13948" s="22"/>
      <c r="O13948" s="1"/>
    </row>
    <row r="13949" spans="7:15" x14ac:dyDescent="0.2">
      <c r="G13949" s="2"/>
      <c r="H13949" s="22"/>
      <c r="I13949" s="22"/>
      <c r="J13949" s="23"/>
      <c r="K13949" s="23"/>
      <c r="L13949" s="22"/>
      <c r="M13949" s="22"/>
      <c r="O13949" s="1"/>
    </row>
    <row r="13950" spans="7:15" x14ac:dyDescent="0.2">
      <c r="G13950" s="2"/>
      <c r="H13950" s="22"/>
      <c r="I13950" s="22"/>
      <c r="J13950" s="23"/>
      <c r="K13950" s="23"/>
      <c r="L13950" s="22"/>
      <c r="M13950" s="22"/>
      <c r="O13950" s="1"/>
    </row>
    <row r="13951" spans="7:15" x14ac:dyDescent="0.2">
      <c r="G13951" s="2"/>
      <c r="H13951" s="22"/>
      <c r="I13951" s="22"/>
      <c r="J13951" s="23"/>
      <c r="K13951" s="23"/>
      <c r="L13951" s="22"/>
      <c r="M13951" s="22"/>
      <c r="O13951" s="1"/>
    </row>
    <row r="13952" spans="7:15" x14ac:dyDescent="0.2">
      <c r="G13952" s="2"/>
      <c r="H13952" s="22"/>
      <c r="I13952" s="22"/>
      <c r="J13952" s="23"/>
      <c r="K13952" s="23"/>
      <c r="L13952" s="22"/>
      <c r="M13952" s="22"/>
      <c r="O13952" s="1"/>
    </row>
    <row r="13953" spans="7:15" x14ac:dyDescent="0.2">
      <c r="G13953" s="2"/>
      <c r="H13953" s="22"/>
      <c r="I13953" s="22"/>
      <c r="J13953" s="23"/>
      <c r="K13953" s="23"/>
      <c r="L13953" s="22"/>
      <c r="M13953" s="22"/>
      <c r="O13953" s="1"/>
    </row>
    <row r="13954" spans="7:15" x14ac:dyDescent="0.2">
      <c r="G13954" s="2"/>
      <c r="H13954" s="22"/>
      <c r="I13954" s="22"/>
      <c r="J13954" s="23"/>
      <c r="K13954" s="23"/>
      <c r="L13954" s="22"/>
      <c r="M13954" s="22"/>
      <c r="O13954" s="1"/>
    </row>
    <row r="13955" spans="7:15" x14ac:dyDescent="0.2">
      <c r="G13955" s="2"/>
      <c r="H13955" s="22"/>
      <c r="I13955" s="22"/>
      <c r="J13955" s="23"/>
      <c r="K13955" s="23"/>
      <c r="L13955" s="22"/>
      <c r="M13955" s="22"/>
      <c r="O13955" s="1"/>
    </row>
    <row r="13956" spans="7:15" x14ac:dyDescent="0.2">
      <c r="G13956" s="2"/>
      <c r="H13956" s="22"/>
      <c r="I13956" s="22"/>
      <c r="J13956" s="23"/>
      <c r="K13956" s="23"/>
      <c r="L13956" s="22"/>
      <c r="M13956" s="22"/>
      <c r="O13956" s="1"/>
    </row>
    <row r="13957" spans="7:15" x14ac:dyDescent="0.2">
      <c r="G13957" s="2"/>
      <c r="H13957" s="22"/>
      <c r="I13957" s="22"/>
      <c r="J13957" s="23"/>
      <c r="K13957" s="23"/>
      <c r="L13957" s="22"/>
      <c r="M13957" s="22"/>
      <c r="O13957" s="1"/>
    </row>
    <row r="13958" spans="7:15" x14ac:dyDescent="0.2">
      <c r="G13958" s="2"/>
      <c r="H13958" s="22"/>
      <c r="I13958" s="22"/>
      <c r="J13958" s="23"/>
      <c r="K13958" s="23"/>
      <c r="L13958" s="22"/>
      <c r="M13958" s="22"/>
      <c r="O13958" s="1"/>
    </row>
    <row r="13959" spans="7:15" x14ac:dyDescent="0.2">
      <c r="G13959" s="2"/>
      <c r="H13959" s="22"/>
      <c r="I13959" s="22"/>
      <c r="J13959" s="23"/>
      <c r="K13959" s="23"/>
      <c r="L13959" s="22"/>
      <c r="M13959" s="22"/>
      <c r="O13959" s="1"/>
    </row>
    <row r="13960" spans="7:15" x14ac:dyDescent="0.2">
      <c r="G13960" s="2"/>
      <c r="H13960" s="22"/>
      <c r="I13960" s="22"/>
      <c r="J13960" s="23"/>
      <c r="K13960" s="23"/>
      <c r="L13960" s="22"/>
      <c r="M13960" s="22"/>
      <c r="O13960" s="1"/>
    </row>
    <row r="13961" spans="7:15" x14ac:dyDescent="0.2">
      <c r="G13961" s="2"/>
      <c r="H13961" s="22"/>
      <c r="I13961" s="22"/>
      <c r="J13961" s="23"/>
      <c r="K13961" s="23"/>
      <c r="L13961" s="22"/>
      <c r="M13961" s="22"/>
      <c r="O13961" s="1"/>
    </row>
    <row r="13962" spans="7:15" x14ac:dyDescent="0.2">
      <c r="G13962" s="2"/>
      <c r="H13962" s="22"/>
      <c r="I13962" s="22"/>
      <c r="J13962" s="23"/>
      <c r="K13962" s="23"/>
      <c r="L13962" s="22"/>
      <c r="M13962" s="22"/>
      <c r="O13962" s="1"/>
    </row>
    <row r="13963" spans="7:15" x14ac:dyDescent="0.2">
      <c r="G13963" s="2"/>
      <c r="H13963" s="22"/>
      <c r="I13963" s="22"/>
      <c r="J13963" s="23"/>
      <c r="K13963" s="23"/>
      <c r="L13963" s="22"/>
      <c r="M13963" s="22"/>
      <c r="O13963" s="1"/>
    </row>
    <row r="13964" spans="7:15" x14ac:dyDescent="0.2">
      <c r="G13964" s="2"/>
      <c r="H13964" s="22"/>
      <c r="I13964" s="22"/>
      <c r="J13964" s="23"/>
      <c r="K13964" s="23"/>
      <c r="L13964" s="22"/>
      <c r="M13964" s="22"/>
      <c r="O13964" s="1"/>
    </row>
    <row r="13965" spans="7:15" x14ac:dyDescent="0.2">
      <c r="G13965" s="2"/>
      <c r="H13965" s="22"/>
      <c r="I13965" s="22"/>
      <c r="J13965" s="23"/>
      <c r="K13965" s="23"/>
      <c r="L13965" s="22"/>
      <c r="M13965" s="22"/>
      <c r="O13965" s="1"/>
    </row>
    <row r="13966" spans="7:15" x14ac:dyDescent="0.2">
      <c r="G13966" s="2"/>
      <c r="H13966" s="22"/>
      <c r="I13966" s="22"/>
      <c r="J13966" s="23"/>
      <c r="K13966" s="23"/>
      <c r="L13966" s="22"/>
      <c r="M13966" s="22"/>
      <c r="O13966" s="1"/>
    </row>
    <row r="13967" spans="7:15" x14ac:dyDescent="0.2">
      <c r="G13967" s="2"/>
      <c r="H13967" s="22"/>
      <c r="I13967" s="22"/>
      <c r="J13967" s="23"/>
      <c r="K13967" s="23"/>
      <c r="L13967" s="22"/>
      <c r="M13967" s="22"/>
      <c r="O13967" s="1"/>
    </row>
    <row r="13968" spans="7:15" x14ac:dyDescent="0.2">
      <c r="G13968" s="2"/>
      <c r="H13968" s="22"/>
      <c r="I13968" s="22"/>
      <c r="J13968" s="23"/>
      <c r="K13968" s="23"/>
      <c r="L13968" s="22"/>
      <c r="M13968" s="22"/>
      <c r="O13968" s="1"/>
    </row>
    <row r="13969" spans="7:15" x14ac:dyDescent="0.2">
      <c r="G13969" s="2"/>
      <c r="H13969" s="22"/>
      <c r="I13969" s="22"/>
      <c r="J13969" s="23"/>
      <c r="K13969" s="23"/>
      <c r="L13969" s="22"/>
      <c r="M13969" s="22"/>
      <c r="O13969" s="1"/>
    </row>
    <row r="13970" spans="7:15" x14ac:dyDescent="0.2">
      <c r="G13970" s="2"/>
      <c r="H13970" s="22"/>
      <c r="I13970" s="22"/>
      <c r="J13970" s="23"/>
      <c r="K13970" s="23"/>
      <c r="L13970" s="22"/>
      <c r="M13970" s="22"/>
      <c r="O13970" s="1"/>
    </row>
    <row r="13971" spans="7:15" x14ac:dyDescent="0.2">
      <c r="G13971" s="2"/>
      <c r="H13971" s="22"/>
      <c r="I13971" s="22"/>
      <c r="J13971" s="23"/>
      <c r="K13971" s="23"/>
      <c r="L13971" s="22"/>
      <c r="M13971" s="22"/>
      <c r="O13971" s="1"/>
    </row>
    <row r="13972" spans="7:15" x14ac:dyDescent="0.2">
      <c r="G13972" s="2"/>
      <c r="H13972" s="22"/>
      <c r="I13972" s="22"/>
      <c r="J13972" s="23"/>
      <c r="K13972" s="23"/>
      <c r="L13972" s="22"/>
      <c r="M13972" s="22"/>
      <c r="O13972" s="1"/>
    </row>
    <row r="13973" spans="7:15" x14ac:dyDescent="0.2">
      <c r="G13973" s="2"/>
      <c r="H13973" s="22"/>
      <c r="I13973" s="22"/>
      <c r="J13973" s="23"/>
      <c r="K13973" s="23"/>
      <c r="L13973" s="22"/>
      <c r="M13973" s="22"/>
      <c r="O13973" s="1"/>
    </row>
    <row r="13974" spans="7:15" x14ac:dyDescent="0.2">
      <c r="G13974" s="2"/>
      <c r="H13974" s="22"/>
      <c r="I13974" s="22"/>
      <c r="J13974" s="23"/>
      <c r="K13974" s="23"/>
      <c r="L13974" s="22"/>
      <c r="M13974" s="22"/>
      <c r="O13974" s="1"/>
    </row>
    <row r="13975" spans="7:15" x14ac:dyDescent="0.2">
      <c r="G13975" s="2"/>
      <c r="H13975" s="22"/>
      <c r="I13975" s="22"/>
      <c r="J13975" s="23"/>
      <c r="K13975" s="23"/>
      <c r="L13975" s="22"/>
      <c r="M13975" s="22"/>
      <c r="O13975" s="1"/>
    </row>
    <row r="13976" spans="7:15" x14ac:dyDescent="0.2">
      <c r="G13976" s="2"/>
      <c r="H13976" s="22"/>
      <c r="I13976" s="22"/>
      <c r="J13976" s="23"/>
      <c r="K13976" s="23"/>
      <c r="L13976" s="22"/>
      <c r="M13976" s="22"/>
      <c r="O13976" s="1"/>
    </row>
    <row r="13977" spans="7:15" x14ac:dyDescent="0.2">
      <c r="G13977" s="2"/>
      <c r="H13977" s="22"/>
      <c r="I13977" s="22"/>
      <c r="J13977" s="23"/>
      <c r="K13977" s="23"/>
      <c r="L13977" s="22"/>
      <c r="M13977" s="22"/>
      <c r="O13977" s="1"/>
    </row>
    <row r="13978" spans="7:15" x14ac:dyDescent="0.2">
      <c r="G13978" s="2"/>
      <c r="H13978" s="22"/>
      <c r="I13978" s="22"/>
      <c r="J13978" s="23"/>
      <c r="K13978" s="23"/>
      <c r="L13978" s="22"/>
      <c r="M13978" s="22"/>
      <c r="O13978" s="1"/>
    </row>
    <row r="13979" spans="7:15" x14ac:dyDescent="0.2">
      <c r="G13979" s="2"/>
      <c r="H13979" s="22"/>
      <c r="I13979" s="22"/>
      <c r="J13979" s="23"/>
      <c r="K13979" s="23"/>
      <c r="L13979" s="22"/>
      <c r="M13979" s="22"/>
      <c r="O13979" s="1"/>
    </row>
    <row r="13980" spans="7:15" x14ac:dyDescent="0.2">
      <c r="G13980" s="2"/>
      <c r="H13980" s="22"/>
      <c r="I13980" s="22"/>
      <c r="J13980" s="23"/>
      <c r="K13980" s="23"/>
      <c r="L13980" s="22"/>
      <c r="M13980" s="22"/>
      <c r="O13980" s="1"/>
    </row>
    <row r="13981" spans="7:15" x14ac:dyDescent="0.2">
      <c r="G13981" s="2"/>
      <c r="H13981" s="22"/>
      <c r="I13981" s="22"/>
      <c r="J13981" s="23"/>
      <c r="K13981" s="23"/>
      <c r="L13981" s="22"/>
      <c r="M13981" s="22"/>
      <c r="O13981" s="1"/>
    </row>
    <row r="13982" spans="7:15" x14ac:dyDescent="0.2">
      <c r="G13982" s="2"/>
      <c r="H13982" s="22"/>
      <c r="I13982" s="22"/>
      <c r="J13982" s="23"/>
      <c r="K13982" s="23"/>
      <c r="L13982" s="22"/>
      <c r="M13982" s="22"/>
      <c r="O13982" s="1"/>
    </row>
    <row r="13983" spans="7:15" x14ac:dyDescent="0.2">
      <c r="G13983" s="2"/>
      <c r="H13983" s="22"/>
      <c r="I13983" s="22"/>
      <c r="J13983" s="23"/>
      <c r="K13983" s="23"/>
      <c r="L13983" s="22"/>
      <c r="M13983" s="22"/>
      <c r="O13983" s="1"/>
    </row>
    <row r="13984" spans="7:15" x14ac:dyDescent="0.2">
      <c r="G13984" s="2"/>
      <c r="H13984" s="22"/>
      <c r="I13984" s="22"/>
      <c r="J13984" s="23"/>
      <c r="K13984" s="23"/>
      <c r="L13984" s="22"/>
      <c r="M13984" s="22"/>
      <c r="O13984" s="1"/>
    </row>
    <row r="13985" spans="7:15" x14ac:dyDescent="0.2">
      <c r="G13985" s="2"/>
      <c r="H13985" s="22"/>
      <c r="I13985" s="22"/>
      <c r="J13985" s="23"/>
      <c r="K13985" s="23"/>
      <c r="L13985" s="22"/>
      <c r="M13985" s="22"/>
      <c r="O13985" s="1"/>
    </row>
    <row r="13986" spans="7:15" x14ac:dyDescent="0.2">
      <c r="G13986" s="2"/>
      <c r="H13986" s="22"/>
      <c r="I13986" s="22"/>
      <c r="J13986" s="23"/>
      <c r="K13986" s="23"/>
      <c r="L13986" s="22"/>
      <c r="M13986" s="22"/>
      <c r="O13986" s="1"/>
    </row>
    <row r="13987" spans="7:15" x14ac:dyDescent="0.2">
      <c r="G13987" s="2"/>
      <c r="H13987" s="22"/>
      <c r="I13987" s="22"/>
      <c r="J13987" s="23"/>
      <c r="K13987" s="23"/>
      <c r="L13987" s="22"/>
      <c r="M13987" s="22"/>
      <c r="O13987" s="1"/>
    </row>
    <row r="13988" spans="7:15" x14ac:dyDescent="0.2">
      <c r="G13988" s="2"/>
      <c r="H13988" s="22"/>
      <c r="I13988" s="22"/>
      <c r="J13988" s="23"/>
      <c r="K13988" s="23"/>
      <c r="L13988" s="22"/>
      <c r="M13988" s="22"/>
      <c r="O13988" s="1"/>
    </row>
    <row r="13989" spans="7:15" x14ac:dyDescent="0.2">
      <c r="G13989" s="2"/>
      <c r="H13989" s="22"/>
      <c r="I13989" s="22"/>
      <c r="J13989" s="23"/>
      <c r="K13989" s="23"/>
      <c r="L13989" s="22"/>
      <c r="M13989" s="22"/>
      <c r="O13989" s="1"/>
    </row>
    <row r="13990" spans="7:15" x14ac:dyDescent="0.2">
      <c r="G13990" s="2"/>
      <c r="H13990" s="22"/>
      <c r="I13990" s="22"/>
      <c r="J13990" s="23"/>
      <c r="K13990" s="23"/>
      <c r="L13990" s="22"/>
      <c r="M13990" s="22"/>
      <c r="O13990" s="1"/>
    </row>
    <row r="13991" spans="7:15" x14ac:dyDescent="0.2">
      <c r="G13991" s="2"/>
      <c r="H13991" s="22"/>
      <c r="I13991" s="22"/>
      <c r="J13991" s="23"/>
      <c r="K13991" s="23"/>
      <c r="L13991" s="22"/>
      <c r="M13991" s="22"/>
      <c r="O13991" s="1"/>
    </row>
    <row r="13992" spans="7:15" x14ac:dyDescent="0.2">
      <c r="G13992" s="2"/>
      <c r="H13992" s="22"/>
      <c r="I13992" s="22"/>
      <c r="J13992" s="23"/>
      <c r="K13992" s="23"/>
      <c r="L13992" s="22"/>
      <c r="M13992" s="22"/>
      <c r="O13992" s="1"/>
    </row>
    <row r="13993" spans="7:15" x14ac:dyDescent="0.2">
      <c r="G13993" s="2"/>
      <c r="H13993" s="22"/>
      <c r="I13993" s="22"/>
      <c r="J13993" s="23"/>
      <c r="K13993" s="23"/>
      <c r="L13993" s="22"/>
      <c r="M13993" s="22"/>
      <c r="O13993" s="1"/>
    </row>
    <row r="13994" spans="7:15" x14ac:dyDescent="0.2">
      <c r="G13994" s="2"/>
      <c r="H13994" s="22"/>
      <c r="I13994" s="22"/>
      <c r="J13994" s="23"/>
      <c r="K13994" s="23"/>
      <c r="L13994" s="22"/>
      <c r="M13994" s="22"/>
      <c r="O13994" s="1"/>
    </row>
    <row r="13995" spans="7:15" x14ac:dyDescent="0.2">
      <c r="G13995" s="2"/>
      <c r="H13995" s="22"/>
      <c r="I13995" s="22"/>
      <c r="J13995" s="23"/>
      <c r="K13995" s="23"/>
      <c r="L13995" s="22"/>
      <c r="M13995" s="22"/>
      <c r="O13995" s="1"/>
    </row>
    <row r="13996" spans="7:15" x14ac:dyDescent="0.2">
      <c r="G13996" s="2"/>
      <c r="H13996" s="22"/>
      <c r="I13996" s="22"/>
      <c r="J13996" s="23"/>
      <c r="K13996" s="23"/>
      <c r="L13996" s="22"/>
      <c r="M13996" s="22"/>
      <c r="O13996" s="1"/>
    </row>
    <row r="13997" spans="7:15" x14ac:dyDescent="0.2">
      <c r="G13997" s="2"/>
      <c r="H13997" s="22"/>
      <c r="I13997" s="22"/>
      <c r="J13997" s="23"/>
      <c r="K13997" s="23"/>
      <c r="L13997" s="22"/>
      <c r="M13997" s="22"/>
      <c r="O13997" s="1"/>
    </row>
    <row r="13998" spans="7:15" x14ac:dyDescent="0.2">
      <c r="G13998" s="2"/>
      <c r="H13998" s="22"/>
      <c r="I13998" s="22"/>
      <c r="J13998" s="23"/>
      <c r="K13998" s="23"/>
      <c r="L13998" s="22"/>
      <c r="M13998" s="22"/>
      <c r="O13998" s="1"/>
    </row>
    <row r="13999" spans="7:15" x14ac:dyDescent="0.2">
      <c r="G13999" s="2"/>
      <c r="H13999" s="22"/>
      <c r="I13999" s="22"/>
      <c r="J13999" s="23"/>
      <c r="K13999" s="23"/>
      <c r="L13999" s="22"/>
      <c r="M13999" s="22"/>
      <c r="O13999" s="1"/>
    </row>
    <row r="14000" spans="7:15" x14ac:dyDescent="0.2">
      <c r="G14000" s="2"/>
      <c r="H14000" s="22"/>
      <c r="I14000" s="22"/>
      <c r="J14000" s="23"/>
      <c r="K14000" s="23"/>
      <c r="L14000" s="22"/>
      <c r="M14000" s="22"/>
      <c r="O14000" s="1"/>
    </row>
    <row r="14001" spans="7:15" x14ac:dyDescent="0.2">
      <c r="G14001" s="2"/>
      <c r="H14001" s="22"/>
      <c r="I14001" s="22"/>
      <c r="J14001" s="23"/>
      <c r="K14001" s="23"/>
      <c r="L14001" s="22"/>
      <c r="M14001" s="22"/>
      <c r="O14001" s="1"/>
    </row>
    <row r="14002" spans="7:15" x14ac:dyDescent="0.2">
      <c r="G14002" s="2"/>
      <c r="H14002" s="22"/>
      <c r="I14002" s="22"/>
      <c r="J14002" s="23"/>
      <c r="K14002" s="23"/>
      <c r="L14002" s="22"/>
      <c r="M14002" s="22"/>
      <c r="O14002" s="1"/>
    </row>
    <row r="14003" spans="7:15" x14ac:dyDescent="0.2">
      <c r="G14003" s="2"/>
      <c r="H14003" s="22"/>
      <c r="I14003" s="22"/>
      <c r="J14003" s="23"/>
      <c r="K14003" s="23"/>
      <c r="L14003" s="22"/>
      <c r="M14003" s="22"/>
      <c r="O14003" s="1"/>
    </row>
    <row r="14004" spans="7:15" x14ac:dyDescent="0.2">
      <c r="G14004" s="2"/>
      <c r="H14004" s="22"/>
      <c r="I14004" s="22"/>
      <c r="J14004" s="23"/>
      <c r="K14004" s="23"/>
      <c r="L14004" s="22"/>
      <c r="M14004" s="22"/>
      <c r="O14004" s="1"/>
    </row>
    <row r="14005" spans="7:15" x14ac:dyDescent="0.2">
      <c r="G14005" s="2"/>
      <c r="H14005" s="22"/>
      <c r="I14005" s="22"/>
      <c r="J14005" s="23"/>
      <c r="K14005" s="23"/>
      <c r="L14005" s="22"/>
      <c r="M14005" s="22"/>
      <c r="O14005" s="1"/>
    </row>
    <row r="14006" spans="7:15" x14ac:dyDescent="0.2">
      <c r="G14006" s="2"/>
      <c r="H14006" s="22"/>
      <c r="I14006" s="22"/>
      <c r="J14006" s="23"/>
      <c r="K14006" s="23"/>
      <c r="L14006" s="22"/>
      <c r="M14006" s="22"/>
      <c r="O14006" s="1"/>
    </row>
    <row r="14007" spans="7:15" x14ac:dyDescent="0.2">
      <c r="G14007" s="2"/>
      <c r="H14007" s="22"/>
      <c r="I14007" s="22"/>
      <c r="J14007" s="23"/>
      <c r="K14007" s="23"/>
      <c r="L14007" s="22"/>
      <c r="M14007" s="22"/>
      <c r="O14007" s="1"/>
    </row>
    <row r="14008" spans="7:15" x14ac:dyDescent="0.2">
      <c r="G14008" s="2"/>
      <c r="H14008" s="22"/>
      <c r="I14008" s="22"/>
      <c r="J14008" s="23"/>
      <c r="K14008" s="23"/>
      <c r="L14008" s="22"/>
      <c r="M14008" s="22"/>
      <c r="O14008" s="1"/>
    </row>
    <row r="14009" spans="7:15" x14ac:dyDescent="0.2">
      <c r="G14009" s="2"/>
      <c r="H14009" s="22"/>
      <c r="I14009" s="22"/>
      <c r="J14009" s="23"/>
      <c r="K14009" s="23"/>
      <c r="L14009" s="22"/>
      <c r="M14009" s="22"/>
      <c r="O14009" s="1"/>
    </row>
    <row r="14010" spans="7:15" x14ac:dyDescent="0.2">
      <c r="G14010" s="2"/>
      <c r="H14010" s="22"/>
      <c r="I14010" s="22"/>
      <c r="J14010" s="23"/>
      <c r="K14010" s="23"/>
      <c r="L14010" s="22"/>
      <c r="M14010" s="22"/>
      <c r="O14010" s="1"/>
    </row>
    <row r="14011" spans="7:15" x14ac:dyDescent="0.2">
      <c r="G14011" s="2"/>
      <c r="H14011" s="22"/>
      <c r="I14011" s="22"/>
      <c r="J14011" s="23"/>
      <c r="K14011" s="23"/>
      <c r="L14011" s="22"/>
      <c r="M14011" s="22"/>
      <c r="O14011" s="1"/>
    </row>
    <row r="14012" spans="7:15" x14ac:dyDescent="0.2">
      <c r="G14012" s="2"/>
      <c r="H14012" s="22"/>
      <c r="I14012" s="22"/>
      <c r="J14012" s="23"/>
      <c r="K14012" s="23"/>
      <c r="L14012" s="22"/>
      <c r="M14012" s="22"/>
      <c r="O14012" s="1"/>
    </row>
    <row r="14013" spans="7:15" x14ac:dyDescent="0.2">
      <c r="G14013" s="2"/>
      <c r="H14013" s="22"/>
      <c r="I14013" s="22"/>
      <c r="J14013" s="23"/>
      <c r="K14013" s="23"/>
      <c r="L14013" s="22"/>
      <c r="M14013" s="22"/>
      <c r="O14013" s="1"/>
    </row>
    <row r="14014" spans="7:15" x14ac:dyDescent="0.2">
      <c r="G14014" s="2"/>
      <c r="H14014" s="22"/>
      <c r="I14014" s="22"/>
      <c r="J14014" s="23"/>
      <c r="K14014" s="23"/>
      <c r="L14014" s="22"/>
      <c r="M14014" s="22"/>
      <c r="O14014" s="1"/>
    </row>
    <row r="14015" spans="7:15" x14ac:dyDescent="0.2">
      <c r="G14015" s="2"/>
      <c r="H14015" s="22"/>
      <c r="I14015" s="22"/>
      <c r="J14015" s="23"/>
      <c r="K14015" s="23"/>
      <c r="L14015" s="22"/>
      <c r="M14015" s="22"/>
      <c r="O14015" s="1"/>
    </row>
    <row r="14016" spans="7:15" x14ac:dyDescent="0.2">
      <c r="G14016" s="2"/>
      <c r="H14016" s="22"/>
      <c r="I14016" s="22"/>
      <c r="J14016" s="23"/>
      <c r="K14016" s="23"/>
      <c r="L14016" s="22"/>
      <c r="M14016" s="22"/>
      <c r="O14016" s="1"/>
    </row>
    <row r="14017" spans="7:15" x14ac:dyDescent="0.2">
      <c r="G14017" s="2"/>
      <c r="H14017" s="22"/>
      <c r="I14017" s="22"/>
      <c r="J14017" s="23"/>
      <c r="K14017" s="23"/>
      <c r="L14017" s="22"/>
      <c r="M14017" s="22"/>
      <c r="O14017" s="1"/>
    </row>
    <row r="14018" spans="7:15" x14ac:dyDescent="0.2">
      <c r="G14018" s="2"/>
      <c r="H14018" s="22"/>
      <c r="I14018" s="22"/>
      <c r="J14018" s="23"/>
      <c r="K14018" s="23"/>
      <c r="L14018" s="22"/>
      <c r="M14018" s="22"/>
      <c r="O14018" s="1"/>
    </row>
    <row r="14019" spans="7:15" x14ac:dyDescent="0.2">
      <c r="G14019" s="2"/>
      <c r="H14019" s="22"/>
      <c r="I14019" s="22"/>
      <c r="J14019" s="23"/>
      <c r="K14019" s="23"/>
      <c r="L14019" s="22"/>
      <c r="M14019" s="22"/>
      <c r="O14019" s="1"/>
    </row>
    <row r="14020" spans="7:15" x14ac:dyDescent="0.2">
      <c r="G14020" s="2"/>
      <c r="H14020" s="22"/>
      <c r="I14020" s="22"/>
      <c r="J14020" s="23"/>
      <c r="K14020" s="23"/>
      <c r="L14020" s="22"/>
      <c r="M14020" s="22"/>
      <c r="O14020" s="1"/>
    </row>
    <row r="14021" spans="7:15" x14ac:dyDescent="0.2">
      <c r="G14021" s="2"/>
      <c r="H14021" s="22"/>
      <c r="I14021" s="22"/>
      <c r="J14021" s="23"/>
      <c r="K14021" s="23"/>
      <c r="L14021" s="22"/>
      <c r="M14021" s="22"/>
      <c r="O14021" s="1"/>
    </row>
    <row r="14022" spans="7:15" x14ac:dyDescent="0.2">
      <c r="G14022" s="2"/>
      <c r="H14022" s="22"/>
      <c r="I14022" s="22"/>
      <c r="J14022" s="23"/>
      <c r="K14022" s="23"/>
      <c r="L14022" s="22"/>
      <c r="M14022" s="22"/>
      <c r="O14022" s="1"/>
    </row>
    <row r="14023" spans="7:15" x14ac:dyDescent="0.2">
      <c r="G14023" s="2"/>
      <c r="H14023" s="22"/>
      <c r="I14023" s="22"/>
      <c r="J14023" s="23"/>
      <c r="K14023" s="23"/>
      <c r="L14023" s="22"/>
      <c r="M14023" s="22"/>
      <c r="O14023" s="1"/>
    </row>
    <row r="14024" spans="7:15" x14ac:dyDescent="0.2">
      <c r="G14024" s="2"/>
      <c r="H14024" s="22"/>
      <c r="I14024" s="22"/>
      <c r="J14024" s="23"/>
      <c r="K14024" s="23"/>
      <c r="L14024" s="22"/>
      <c r="M14024" s="22"/>
      <c r="O14024" s="1"/>
    </row>
    <row r="14025" spans="7:15" x14ac:dyDescent="0.2">
      <c r="G14025" s="2"/>
      <c r="H14025" s="22"/>
      <c r="I14025" s="22"/>
      <c r="J14025" s="23"/>
      <c r="K14025" s="23"/>
      <c r="L14025" s="22"/>
      <c r="M14025" s="22"/>
      <c r="O14025" s="1"/>
    </row>
    <row r="14026" spans="7:15" x14ac:dyDescent="0.2">
      <c r="G14026" s="2"/>
      <c r="H14026" s="22"/>
      <c r="I14026" s="22"/>
      <c r="J14026" s="23"/>
      <c r="K14026" s="23"/>
      <c r="L14026" s="22"/>
      <c r="M14026" s="22"/>
      <c r="O14026" s="1"/>
    </row>
    <row r="14027" spans="7:15" x14ac:dyDescent="0.2">
      <c r="G14027" s="2"/>
      <c r="H14027" s="22"/>
      <c r="I14027" s="22"/>
      <c r="J14027" s="23"/>
      <c r="K14027" s="23"/>
      <c r="L14027" s="22"/>
      <c r="M14027" s="22"/>
      <c r="O14027" s="1"/>
    </row>
    <row r="14028" spans="7:15" x14ac:dyDescent="0.2">
      <c r="G14028" s="2"/>
      <c r="H14028" s="22"/>
      <c r="I14028" s="22"/>
      <c r="J14028" s="23"/>
      <c r="K14028" s="23"/>
      <c r="L14028" s="22"/>
      <c r="M14028" s="22"/>
      <c r="O14028" s="1"/>
    </row>
    <row r="14029" spans="7:15" x14ac:dyDescent="0.2">
      <c r="G14029" s="2"/>
      <c r="H14029" s="22"/>
      <c r="I14029" s="22"/>
      <c r="J14029" s="23"/>
      <c r="K14029" s="23"/>
      <c r="L14029" s="22"/>
      <c r="M14029" s="22"/>
      <c r="O14029" s="1"/>
    </row>
    <row r="14030" spans="7:15" x14ac:dyDescent="0.2">
      <c r="G14030" s="2"/>
      <c r="H14030" s="22"/>
      <c r="I14030" s="22"/>
      <c r="J14030" s="23"/>
      <c r="K14030" s="23"/>
      <c r="L14030" s="22"/>
      <c r="M14030" s="22"/>
      <c r="O14030" s="1"/>
    </row>
    <row r="14031" spans="7:15" x14ac:dyDescent="0.2">
      <c r="G14031" s="2"/>
      <c r="H14031" s="22"/>
      <c r="I14031" s="22"/>
      <c r="J14031" s="23"/>
      <c r="K14031" s="23"/>
      <c r="L14031" s="22"/>
      <c r="M14031" s="22"/>
      <c r="O14031" s="1"/>
    </row>
    <row r="14032" spans="7:15" x14ac:dyDescent="0.2">
      <c r="G14032" s="2"/>
      <c r="H14032" s="22"/>
      <c r="I14032" s="22"/>
      <c r="J14032" s="23"/>
      <c r="K14032" s="23"/>
      <c r="L14032" s="22"/>
      <c r="M14032" s="22"/>
      <c r="O14032" s="1"/>
    </row>
    <row r="14033" spans="7:15" x14ac:dyDescent="0.2">
      <c r="G14033" s="2"/>
      <c r="H14033" s="22"/>
      <c r="I14033" s="22"/>
      <c r="J14033" s="23"/>
      <c r="K14033" s="23"/>
      <c r="L14033" s="22"/>
      <c r="M14033" s="22"/>
      <c r="O14033" s="1"/>
    </row>
    <row r="14034" spans="7:15" x14ac:dyDescent="0.2">
      <c r="G14034" s="2"/>
      <c r="H14034" s="22"/>
      <c r="I14034" s="22"/>
      <c r="J14034" s="23"/>
      <c r="K14034" s="23"/>
      <c r="L14034" s="22"/>
      <c r="M14034" s="22"/>
      <c r="O14034" s="1"/>
    </row>
    <row r="14035" spans="7:15" x14ac:dyDescent="0.2">
      <c r="G14035" s="2"/>
      <c r="H14035" s="22"/>
      <c r="I14035" s="22"/>
      <c r="J14035" s="23"/>
      <c r="K14035" s="23"/>
      <c r="L14035" s="22"/>
      <c r="M14035" s="22"/>
      <c r="O14035" s="1"/>
    </row>
    <row r="14036" spans="7:15" x14ac:dyDescent="0.2">
      <c r="G14036" s="2"/>
      <c r="H14036" s="22"/>
      <c r="I14036" s="22"/>
      <c r="J14036" s="23"/>
      <c r="K14036" s="23"/>
      <c r="L14036" s="22"/>
      <c r="M14036" s="22"/>
      <c r="O14036" s="1"/>
    </row>
    <row r="14037" spans="7:15" x14ac:dyDescent="0.2">
      <c r="G14037" s="2"/>
      <c r="H14037" s="22"/>
      <c r="I14037" s="22"/>
      <c r="J14037" s="23"/>
      <c r="K14037" s="23"/>
      <c r="L14037" s="22"/>
      <c r="M14037" s="22"/>
      <c r="O14037" s="1"/>
    </row>
    <row r="14038" spans="7:15" x14ac:dyDescent="0.2">
      <c r="G14038" s="2"/>
      <c r="H14038" s="22"/>
      <c r="I14038" s="22"/>
      <c r="J14038" s="23"/>
      <c r="K14038" s="23"/>
      <c r="L14038" s="22"/>
      <c r="M14038" s="22"/>
      <c r="O14038" s="1"/>
    </row>
    <row r="14039" spans="7:15" x14ac:dyDescent="0.2">
      <c r="G14039" s="2"/>
      <c r="H14039" s="22"/>
      <c r="I14039" s="22"/>
      <c r="J14039" s="23"/>
      <c r="K14039" s="23"/>
      <c r="L14039" s="22"/>
      <c r="M14039" s="22"/>
      <c r="O14039" s="1"/>
    </row>
    <row r="14040" spans="7:15" x14ac:dyDescent="0.2">
      <c r="G14040" s="2"/>
      <c r="H14040" s="22"/>
      <c r="I14040" s="22"/>
      <c r="J14040" s="23"/>
      <c r="K14040" s="23"/>
      <c r="L14040" s="22"/>
      <c r="M14040" s="22"/>
      <c r="O14040" s="1"/>
    </row>
    <row r="14041" spans="7:15" x14ac:dyDescent="0.2">
      <c r="G14041" s="2"/>
      <c r="H14041" s="22"/>
      <c r="I14041" s="22"/>
      <c r="J14041" s="23"/>
      <c r="K14041" s="23"/>
      <c r="L14041" s="22"/>
      <c r="M14041" s="22"/>
      <c r="O14041" s="1"/>
    </row>
    <row r="14042" spans="7:15" x14ac:dyDescent="0.2">
      <c r="G14042" s="2"/>
      <c r="H14042" s="22"/>
      <c r="I14042" s="22"/>
      <c r="J14042" s="23"/>
      <c r="K14042" s="23"/>
      <c r="L14042" s="22"/>
      <c r="M14042" s="22"/>
      <c r="O14042" s="1"/>
    </row>
    <row r="14043" spans="7:15" x14ac:dyDescent="0.2">
      <c r="G14043" s="2"/>
      <c r="H14043" s="22"/>
      <c r="I14043" s="22"/>
      <c r="J14043" s="23"/>
      <c r="K14043" s="23"/>
      <c r="L14043" s="22"/>
      <c r="M14043" s="22"/>
      <c r="O14043" s="1"/>
    </row>
    <row r="14044" spans="7:15" x14ac:dyDescent="0.2">
      <c r="G14044" s="2"/>
      <c r="H14044" s="22"/>
      <c r="I14044" s="22"/>
      <c r="J14044" s="23"/>
      <c r="K14044" s="23"/>
      <c r="L14044" s="22"/>
      <c r="M14044" s="22"/>
      <c r="O14044" s="1"/>
    </row>
    <row r="14045" spans="7:15" x14ac:dyDescent="0.2">
      <c r="G14045" s="2"/>
      <c r="H14045" s="22"/>
      <c r="I14045" s="22"/>
      <c r="J14045" s="23"/>
      <c r="K14045" s="23"/>
      <c r="L14045" s="22"/>
      <c r="M14045" s="22"/>
      <c r="O14045" s="1"/>
    </row>
    <row r="14046" spans="7:15" x14ac:dyDescent="0.2">
      <c r="G14046" s="2"/>
      <c r="H14046" s="22"/>
      <c r="I14046" s="22"/>
      <c r="J14046" s="23"/>
      <c r="K14046" s="23"/>
      <c r="L14046" s="22"/>
      <c r="M14046" s="22"/>
      <c r="O14046" s="1"/>
    </row>
    <row r="14047" spans="7:15" x14ac:dyDescent="0.2">
      <c r="G14047" s="2"/>
      <c r="H14047" s="22"/>
      <c r="I14047" s="22"/>
      <c r="J14047" s="23"/>
      <c r="K14047" s="23"/>
      <c r="L14047" s="22"/>
      <c r="M14047" s="22"/>
      <c r="O14047" s="1"/>
    </row>
    <row r="14048" spans="7:15" x14ac:dyDescent="0.2">
      <c r="G14048" s="2"/>
      <c r="H14048" s="22"/>
      <c r="I14048" s="22"/>
      <c r="J14048" s="23"/>
      <c r="K14048" s="23"/>
      <c r="L14048" s="22"/>
      <c r="M14048" s="22"/>
      <c r="O14048" s="1"/>
    </row>
    <row r="14049" spans="7:15" x14ac:dyDescent="0.2">
      <c r="G14049" s="2"/>
      <c r="H14049" s="22"/>
      <c r="I14049" s="22"/>
      <c r="J14049" s="23"/>
      <c r="K14049" s="23"/>
      <c r="L14049" s="22"/>
      <c r="M14049" s="22"/>
      <c r="O14049" s="1"/>
    </row>
    <row r="14050" spans="7:15" x14ac:dyDescent="0.2">
      <c r="G14050" s="2"/>
      <c r="H14050" s="22"/>
      <c r="I14050" s="22"/>
      <c r="J14050" s="23"/>
      <c r="K14050" s="23"/>
      <c r="L14050" s="22"/>
      <c r="M14050" s="22"/>
      <c r="O14050" s="1"/>
    </row>
    <row r="14051" spans="7:15" x14ac:dyDescent="0.2">
      <c r="G14051" s="2"/>
      <c r="H14051" s="22"/>
      <c r="I14051" s="22"/>
      <c r="J14051" s="23"/>
      <c r="K14051" s="23"/>
      <c r="L14051" s="22"/>
      <c r="M14051" s="22"/>
      <c r="O14051" s="1"/>
    </row>
    <row r="14052" spans="7:15" x14ac:dyDescent="0.2">
      <c r="G14052" s="2"/>
      <c r="H14052" s="22"/>
      <c r="I14052" s="22"/>
      <c r="J14052" s="23"/>
      <c r="K14052" s="23"/>
      <c r="L14052" s="22"/>
      <c r="M14052" s="22"/>
      <c r="O14052" s="1"/>
    </row>
    <row r="14053" spans="7:15" x14ac:dyDescent="0.2">
      <c r="G14053" s="2"/>
      <c r="H14053" s="22"/>
      <c r="I14053" s="22"/>
      <c r="J14053" s="23"/>
      <c r="K14053" s="23"/>
      <c r="L14053" s="22"/>
      <c r="M14053" s="22"/>
      <c r="O14053" s="1"/>
    </row>
    <row r="14054" spans="7:15" x14ac:dyDescent="0.2">
      <c r="G14054" s="2"/>
      <c r="H14054" s="22"/>
      <c r="I14054" s="22"/>
      <c r="J14054" s="23"/>
      <c r="K14054" s="23"/>
      <c r="L14054" s="22"/>
      <c r="M14054" s="22"/>
      <c r="O14054" s="1"/>
    </row>
    <row r="14055" spans="7:15" x14ac:dyDescent="0.2">
      <c r="G14055" s="2"/>
      <c r="H14055" s="22"/>
      <c r="I14055" s="22"/>
      <c r="J14055" s="23"/>
      <c r="K14055" s="23"/>
      <c r="L14055" s="22"/>
      <c r="M14055" s="22"/>
      <c r="O14055" s="1"/>
    </row>
    <row r="14056" spans="7:15" x14ac:dyDescent="0.2">
      <c r="G14056" s="2"/>
      <c r="H14056" s="22"/>
      <c r="I14056" s="22"/>
      <c r="J14056" s="23"/>
      <c r="K14056" s="23"/>
      <c r="L14056" s="22"/>
      <c r="M14056" s="22"/>
      <c r="O14056" s="1"/>
    </row>
    <row r="14057" spans="7:15" x14ac:dyDescent="0.2">
      <c r="G14057" s="2"/>
      <c r="H14057" s="22"/>
      <c r="I14057" s="22"/>
      <c r="J14057" s="23"/>
      <c r="K14057" s="23"/>
      <c r="L14057" s="22"/>
      <c r="M14057" s="22"/>
      <c r="O14057" s="1"/>
    </row>
    <row r="14058" spans="7:15" x14ac:dyDescent="0.2">
      <c r="G14058" s="2"/>
      <c r="H14058" s="22"/>
      <c r="I14058" s="22"/>
      <c r="J14058" s="23"/>
      <c r="K14058" s="23"/>
      <c r="L14058" s="22"/>
      <c r="M14058" s="22"/>
      <c r="O14058" s="1"/>
    </row>
    <row r="14059" spans="7:15" x14ac:dyDescent="0.2">
      <c r="G14059" s="2"/>
      <c r="H14059" s="22"/>
      <c r="I14059" s="22"/>
      <c r="J14059" s="23"/>
      <c r="K14059" s="23"/>
      <c r="L14059" s="22"/>
      <c r="M14059" s="22"/>
      <c r="O14059" s="1"/>
    </row>
    <row r="14060" spans="7:15" x14ac:dyDescent="0.2">
      <c r="G14060" s="2"/>
      <c r="H14060" s="22"/>
      <c r="I14060" s="22"/>
      <c r="J14060" s="23"/>
      <c r="K14060" s="23"/>
      <c r="L14060" s="22"/>
      <c r="M14060" s="22"/>
      <c r="O14060" s="1"/>
    </row>
    <row r="14061" spans="7:15" x14ac:dyDescent="0.2">
      <c r="G14061" s="2"/>
      <c r="H14061" s="22"/>
      <c r="I14061" s="22"/>
      <c r="J14061" s="23"/>
      <c r="K14061" s="23"/>
      <c r="L14061" s="22"/>
      <c r="M14061" s="22"/>
      <c r="O14061" s="1"/>
    </row>
    <row r="14062" spans="7:15" x14ac:dyDescent="0.2">
      <c r="G14062" s="2"/>
      <c r="H14062" s="22"/>
      <c r="I14062" s="22"/>
      <c r="J14062" s="23"/>
      <c r="K14062" s="23"/>
      <c r="L14062" s="22"/>
      <c r="M14062" s="22"/>
      <c r="O14062" s="1"/>
    </row>
    <row r="14063" spans="7:15" x14ac:dyDescent="0.2">
      <c r="G14063" s="2"/>
      <c r="H14063" s="22"/>
      <c r="I14063" s="22"/>
      <c r="J14063" s="23"/>
      <c r="K14063" s="23"/>
      <c r="L14063" s="22"/>
      <c r="M14063" s="22"/>
      <c r="O14063" s="1"/>
    </row>
    <row r="14064" spans="7:15" x14ac:dyDescent="0.2">
      <c r="G14064" s="2"/>
      <c r="H14064" s="22"/>
      <c r="I14064" s="22"/>
      <c r="J14064" s="23"/>
      <c r="K14064" s="23"/>
      <c r="L14064" s="22"/>
      <c r="M14064" s="22"/>
      <c r="O14064" s="1"/>
    </row>
    <row r="14065" spans="7:15" x14ac:dyDescent="0.2">
      <c r="G14065" s="2"/>
      <c r="H14065" s="22"/>
      <c r="I14065" s="22"/>
      <c r="J14065" s="23"/>
      <c r="K14065" s="23"/>
      <c r="L14065" s="22"/>
      <c r="M14065" s="22"/>
      <c r="O14065" s="1"/>
    </row>
    <row r="14066" spans="7:15" x14ac:dyDescent="0.2">
      <c r="G14066" s="2"/>
      <c r="H14066" s="22"/>
      <c r="I14066" s="22"/>
      <c r="J14066" s="23"/>
      <c r="K14066" s="23"/>
      <c r="L14066" s="22"/>
      <c r="M14066" s="22"/>
      <c r="O14066" s="1"/>
    </row>
    <row r="14067" spans="7:15" x14ac:dyDescent="0.2">
      <c r="G14067" s="2"/>
      <c r="H14067" s="22"/>
      <c r="I14067" s="22"/>
      <c r="J14067" s="23"/>
      <c r="K14067" s="23"/>
      <c r="L14067" s="22"/>
      <c r="M14067" s="22"/>
      <c r="O14067" s="1"/>
    </row>
    <row r="14068" spans="7:15" x14ac:dyDescent="0.2">
      <c r="G14068" s="2"/>
      <c r="H14068" s="22"/>
      <c r="I14068" s="22"/>
      <c r="J14068" s="23"/>
      <c r="K14068" s="23"/>
      <c r="L14068" s="22"/>
      <c r="M14068" s="22"/>
      <c r="O14068" s="1"/>
    </row>
    <row r="14069" spans="7:15" x14ac:dyDescent="0.2">
      <c r="G14069" s="2"/>
      <c r="H14069" s="22"/>
      <c r="I14069" s="22"/>
      <c r="J14069" s="23"/>
      <c r="K14069" s="23"/>
      <c r="L14069" s="22"/>
      <c r="M14069" s="22"/>
      <c r="O14069" s="1"/>
    </row>
    <row r="14070" spans="7:15" x14ac:dyDescent="0.2">
      <c r="G14070" s="2"/>
      <c r="H14070" s="22"/>
      <c r="I14070" s="22"/>
      <c r="J14070" s="23"/>
      <c r="K14070" s="23"/>
      <c r="L14070" s="22"/>
      <c r="M14070" s="22"/>
      <c r="O14070" s="1"/>
    </row>
    <row r="14071" spans="7:15" x14ac:dyDescent="0.2">
      <c r="G14071" s="2"/>
      <c r="H14071" s="22"/>
      <c r="I14071" s="22"/>
      <c r="J14071" s="23"/>
      <c r="K14071" s="23"/>
      <c r="L14071" s="22"/>
      <c r="M14071" s="22"/>
      <c r="O14071" s="1"/>
    </row>
    <row r="14072" spans="7:15" x14ac:dyDescent="0.2">
      <c r="G14072" s="2"/>
      <c r="H14072" s="22"/>
      <c r="I14072" s="22"/>
      <c r="J14072" s="23"/>
      <c r="K14072" s="23"/>
      <c r="L14072" s="22"/>
      <c r="M14072" s="22"/>
      <c r="O14072" s="1"/>
    </row>
    <row r="14073" spans="7:15" x14ac:dyDescent="0.2">
      <c r="G14073" s="2"/>
      <c r="H14073" s="22"/>
      <c r="I14073" s="22"/>
      <c r="J14073" s="23"/>
      <c r="K14073" s="23"/>
      <c r="L14073" s="22"/>
      <c r="M14073" s="22"/>
      <c r="O14073" s="1"/>
    </row>
    <row r="14074" spans="7:15" x14ac:dyDescent="0.2">
      <c r="G14074" s="2"/>
      <c r="H14074" s="22"/>
      <c r="I14074" s="22"/>
      <c r="J14074" s="23"/>
      <c r="K14074" s="23"/>
      <c r="L14074" s="22"/>
      <c r="M14074" s="22"/>
      <c r="O14074" s="1"/>
    </row>
    <row r="14075" spans="7:15" x14ac:dyDescent="0.2">
      <c r="G14075" s="2"/>
      <c r="H14075" s="22"/>
      <c r="I14075" s="22"/>
      <c r="J14075" s="23"/>
      <c r="K14075" s="23"/>
      <c r="L14075" s="22"/>
      <c r="M14075" s="22"/>
      <c r="O14075" s="1"/>
    </row>
    <row r="14076" spans="7:15" x14ac:dyDescent="0.2">
      <c r="G14076" s="2"/>
      <c r="H14076" s="22"/>
      <c r="I14076" s="22"/>
      <c r="J14076" s="23"/>
      <c r="K14076" s="23"/>
      <c r="L14076" s="22"/>
      <c r="M14076" s="22"/>
      <c r="O14076" s="1"/>
    </row>
    <row r="14077" spans="7:15" x14ac:dyDescent="0.2">
      <c r="G14077" s="2"/>
      <c r="H14077" s="22"/>
      <c r="I14077" s="22"/>
      <c r="J14077" s="23"/>
      <c r="K14077" s="23"/>
      <c r="L14077" s="22"/>
      <c r="M14077" s="22"/>
      <c r="O14077" s="1"/>
    </row>
    <row r="14078" spans="7:15" x14ac:dyDescent="0.2">
      <c r="G14078" s="2"/>
      <c r="H14078" s="22"/>
      <c r="I14078" s="22"/>
      <c r="J14078" s="23"/>
      <c r="K14078" s="23"/>
      <c r="L14078" s="22"/>
      <c r="M14078" s="22"/>
      <c r="O14078" s="1"/>
    </row>
    <row r="14079" spans="7:15" x14ac:dyDescent="0.2">
      <c r="G14079" s="2"/>
      <c r="H14079" s="22"/>
      <c r="I14079" s="22"/>
      <c r="J14079" s="23"/>
      <c r="K14079" s="23"/>
      <c r="L14079" s="22"/>
      <c r="M14079" s="22"/>
      <c r="O14079" s="1"/>
    </row>
    <row r="14080" spans="7:15" x14ac:dyDescent="0.2">
      <c r="G14080" s="2"/>
      <c r="H14080" s="22"/>
      <c r="I14080" s="22"/>
      <c r="J14080" s="23"/>
      <c r="K14080" s="23"/>
      <c r="L14080" s="22"/>
      <c r="M14080" s="22"/>
      <c r="O14080" s="1"/>
    </row>
    <row r="14081" spans="7:15" x14ac:dyDescent="0.2">
      <c r="G14081" s="2"/>
      <c r="H14081" s="22"/>
      <c r="I14081" s="22"/>
      <c r="J14081" s="23"/>
      <c r="K14081" s="23"/>
      <c r="L14081" s="22"/>
      <c r="M14081" s="22"/>
      <c r="O14081" s="1"/>
    </row>
    <row r="14082" spans="7:15" x14ac:dyDescent="0.2">
      <c r="G14082" s="2"/>
      <c r="H14082" s="22"/>
      <c r="I14082" s="22"/>
      <c r="J14082" s="23"/>
      <c r="K14082" s="23"/>
      <c r="L14082" s="22"/>
      <c r="M14082" s="22"/>
      <c r="O14082" s="1"/>
    </row>
    <row r="14083" spans="7:15" x14ac:dyDescent="0.2">
      <c r="G14083" s="2"/>
      <c r="H14083" s="22"/>
      <c r="I14083" s="22"/>
      <c r="J14083" s="23"/>
      <c r="K14083" s="23"/>
      <c r="L14083" s="22"/>
      <c r="M14083" s="22"/>
      <c r="O14083" s="1"/>
    </row>
    <row r="14084" spans="7:15" x14ac:dyDescent="0.2">
      <c r="G14084" s="2"/>
      <c r="H14084" s="22"/>
      <c r="I14084" s="22"/>
      <c r="J14084" s="23"/>
      <c r="K14084" s="23"/>
      <c r="L14084" s="22"/>
      <c r="M14084" s="22"/>
      <c r="O14084" s="1"/>
    </row>
    <row r="14085" spans="7:15" x14ac:dyDescent="0.2">
      <c r="G14085" s="2"/>
      <c r="H14085" s="22"/>
      <c r="I14085" s="22"/>
      <c r="J14085" s="23"/>
      <c r="K14085" s="23"/>
      <c r="L14085" s="22"/>
      <c r="M14085" s="22"/>
      <c r="O14085" s="1"/>
    </row>
    <row r="14086" spans="7:15" x14ac:dyDescent="0.2">
      <c r="G14086" s="2"/>
      <c r="H14086" s="22"/>
      <c r="I14086" s="22"/>
      <c r="J14086" s="23"/>
      <c r="K14086" s="23"/>
      <c r="L14086" s="22"/>
      <c r="M14086" s="22"/>
      <c r="O14086" s="1"/>
    </row>
    <row r="14087" spans="7:15" x14ac:dyDescent="0.2">
      <c r="G14087" s="2"/>
      <c r="H14087" s="22"/>
      <c r="I14087" s="22"/>
      <c r="J14087" s="23"/>
      <c r="K14087" s="23"/>
      <c r="L14087" s="22"/>
      <c r="M14087" s="22"/>
      <c r="O14087" s="1"/>
    </row>
    <row r="14088" spans="7:15" x14ac:dyDescent="0.2">
      <c r="G14088" s="2"/>
      <c r="H14088" s="22"/>
      <c r="I14088" s="22"/>
      <c r="J14088" s="23"/>
      <c r="K14088" s="23"/>
      <c r="L14088" s="22"/>
      <c r="M14088" s="22"/>
      <c r="O14088" s="1"/>
    </row>
    <row r="14089" spans="7:15" x14ac:dyDescent="0.2">
      <c r="G14089" s="2"/>
      <c r="H14089" s="22"/>
      <c r="I14089" s="22"/>
      <c r="J14089" s="23"/>
      <c r="K14089" s="23"/>
      <c r="L14089" s="22"/>
      <c r="M14089" s="22"/>
      <c r="O14089" s="1"/>
    </row>
    <row r="14090" spans="7:15" x14ac:dyDescent="0.2">
      <c r="G14090" s="2"/>
      <c r="H14090" s="22"/>
      <c r="I14090" s="22"/>
      <c r="J14090" s="23"/>
      <c r="K14090" s="23"/>
      <c r="L14090" s="22"/>
      <c r="M14090" s="22"/>
      <c r="O14090" s="1"/>
    </row>
    <row r="14091" spans="7:15" x14ac:dyDescent="0.2">
      <c r="G14091" s="2"/>
      <c r="H14091" s="22"/>
      <c r="I14091" s="22"/>
      <c r="J14091" s="23"/>
      <c r="K14091" s="23"/>
      <c r="L14091" s="22"/>
      <c r="M14091" s="22"/>
      <c r="O14091" s="1"/>
    </row>
    <row r="14092" spans="7:15" x14ac:dyDescent="0.2">
      <c r="G14092" s="2"/>
      <c r="H14092" s="22"/>
      <c r="I14092" s="22"/>
      <c r="J14092" s="23"/>
      <c r="K14092" s="23"/>
      <c r="L14092" s="22"/>
      <c r="M14092" s="22"/>
      <c r="O14092" s="1"/>
    </row>
    <row r="14093" spans="7:15" x14ac:dyDescent="0.2">
      <c r="G14093" s="2"/>
      <c r="H14093" s="22"/>
      <c r="I14093" s="22"/>
      <c r="J14093" s="23"/>
      <c r="K14093" s="23"/>
      <c r="L14093" s="22"/>
      <c r="M14093" s="22"/>
      <c r="O14093" s="1"/>
    </row>
    <row r="14094" spans="7:15" x14ac:dyDescent="0.2">
      <c r="G14094" s="2"/>
      <c r="H14094" s="22"/>
      <c r="I14094" s="22"/>
      <c r="J14094" s="23"/>
      <c r="K14094" s="23"/>
      <c r="L14094" s="22"/>
      <c r="M14094" s="22"/>
      <c r="O14094" s="1"/>
    </row>
    <row r="14095" spans="7:15" x14ac:dyDescent="0.2">
      <c r="G14095" s="2"/>
      <c r="H14095" s="22"/>
      <c r="I14095" s="22"/>
      <c r="J14095" s="23"/>
      <c r="K14095" s="23"/>
      <c r="L14095" s="22"/>
      <c r="M14095" s="22"/>
      <c r="O14095" s="1"/>
    </row>
    <row r="14096" spans="7:15" x14ac:dyDescent="0.2">
      <c r="G14096" s="2"/>
      <c r="H14096" s="22"/>
      <c r="I14096" s="22"/>
      <c r="J14096" s="23"/>
      <c r="K14096" s="23"/>
      <c r="L14096" s="22"/>
      <c r="M14096" s="22"/>
      <c r="O14096" s="1"/>
    </row>
    <row r="14097" spans="7:15" x14ac:dyDescent="0.2">
      <c r="G14097" s="2"/>
      <c r="H14097" s="22"/>
      <c r="I14097" s="22"/>
      <c r="J14097" s="23"/>
      <c r="K14097" s="23"/>
      <c r="L14097" s="22"/>
      <c r="M14097" s="22"/>
      <c r="O14097" s="1"/>
    </row>
    <row r="14098" spans="7:15" x14ac:dyDescent="0.2">
      <c r="G14098" s="2"/>
      <c r="H14098" s="22"/>
      <c r="I14098" s="22"/>
      <c r="J14098" s="23"/>
      <c r="K14098" s="23"/>
      <c r="L14098" s="22"/>
      <c r="M14098" s="22"/>
      <c r="O14098" s="1"/>
    </row>
    <row r="14099" spans="7:15" x14ac:dyDescent="0.2">
      <c r="G14099" s="2"/>
      <c r="H14099" s="22"/>
      <c r="I14099" s="22"/>
      <c r="J14099" s="23"/>
      <c r="K14099" s="23"/>
      <c r="L14099" s="22"/>
      <c r="M14099" s="22"/>
      <c r="O14099" s="1"/>
    </row>
    <row r="14100" spans="7:15" x14ac:dyDescent="0.2">
      <c r="G14100" s="2"/>
      <c r="H14100" s="22"/>
      <c r="I14100" s="22"/>
      <c r="J14100" s="23"/>
      <c r="K14100" s="23"/>
      <c r="L14100" s="22"/>
      <c r="M14100" s="22"/>
      <c r="O14100" s="1"/>
    </row>
    <row r="14101" spans="7:15" x14ac:dyDescent="0.2">
      <c r="G14101" s="2"/>
      <c r="H14101" s="22"/>
      <c r="I14101" s="22"/>
      <c r="J14101" s="23"/>
      <c r="K14101" s="23"/>
      <c r="L14101" s="22"/>
      <c r="M14101" s="22"/>
      <c r="O14101" s="1"/>
    </row>
    <row r="14102" spans="7:15" x14ac:dyDescent="0.2">
      <c r="G14102" s="2"/>
      <c r="H14102" s="22"/>
      <c r="I14102" s="22"/>
      <c r="J14102" s="23"/>
      <c r="K14102" s="23"/>
      <c r="L14102" s="22"/>
      <c r="M14102" s="22"/>
      <c r="O14102" s="1"/>
    </row>
    <row r="14103" spans="7:15" x14ac:dyDescent="0.2">
      <c r="G14103" s="2"/>
      <c r="H14103" s="22"/>
      <c r="I14103" s="22"/>
      <c r="J14103" s="23"/>
      <c r="K14103" s="23"/>
      <c r="L14103" s="22"/>
      <c r="M14103" s="22"/>
      <c r="O14103" s="1"/>
    </row>
    <row r="14104" spans="7:15" x14ac:dyDescent="0.2">
      <c r="G14104" s="2"/>
      <c r="H14104" s="22"/>
      <c r="I14104" s="22"/>
      <c r="J14104" s="23"/>
      <c r="K14104" s="23"/>
      <c r="L14104" s="22"/>
      <c r="M14104" s="22"/>
      <c r="O14104" s="1"/>
    </row>
    <row r="14105" spans="7:15" x14ac:dyDescent="0.2">
      <c r="G14105" s="2"/>
      <c r="H14105" s="22"/>
      <c r="I14105" s="22"/>
      <c r="J14105" s="23"/>
      <c r="K14105" s="23"/>
      <c r="L14105" s="22"/>
      <c r="M14105" s="22"/>
      <c r="O14105" s="1"/>
    </row>
    <row r="14106" spans="7:15" x14ac:dyDescent="0.2">
      <c r="G14106" s="2"/>
      <c r="H14106" s="22"/>
      <c r="I14106" s="22"/>
      <c r="J14106" s="23"/>
      <c r="K14106" s="23"/>
      <c r="L14106" s="22"/>
      <c r="M14106" s="22"/>
      <c r="O14106" s="1"/>
    </row>
    <row r="14107" spans="7:15" x14ac:dyDescent="0.2">
      <c r="G14107" s="2"/>
      <c r="H14107" s="22"/>
      <c r="I14107" s="22"/>
      <c r="J14107" s="23"/>
      <c r="K14107" s="23"/>
      <c r="L14107" s="22"/>
      <c r="M14107" s="22"/>
      <c r="O14107" s="1"/>
    </row>
    <row r="14108" spans="7:15" x14ac:dyDescent="0.2">
      <c r="G14108" s="2"/>
      <c r="H14108" s="22"/>
      <c r="I14108" s="22"/>
      <c r="J14108" s="23"/>
      <c r="K14108" s="23"/>
      <c r="L14108" s="22"/>
      <c r="M14108" s="22"/>
      <c r="O14108" s="1"/>
    </row>
    <row r="14109" spans="7:15" x14ac:dyDescent="0.2">
      <c r="G14109" s="2"/>
      <c r="H14109" s="22"/>
      <c r="I14109" s="22"/>
      <c r="J14109" s="23"/>
      <c r="K14109" s="23"/>
      <c r="L14109" s="22"/>
      <c r="M14109" s="22"/>
      <c r="O14109" s="1"/>
    </row>
    <row r="14110" spans="7:15" x14ac:dyDescent="0.2">
      <c r="G14110" s="2"/>
      <c r="H14110" s="22"/>
      <c r="I14110" s="22"/>
      <c r="J14110" s="23"/>
      <c r="K14110" s="23"/>
      <c r="L14110" s="22"/>
      <c r="M14110" s="22"/>
      <c r="O14110" s="1"/>
    </row>
    <row r="14111" spans="7:15" x14ac:dyDescent="0.2">
      <c r="G14111" s="2"/>
      <c r="H14111" s="22"/>
      <c r="I14111" s="22"/>
      <c r="J14111" s="23"/>
      <c r="K14111" s="23"/>
      <c r="L14111" s="22"/>
      <c r="M14111" s="22"/>
      <c r="O14111" s="1"/>
    </row>
    <row r="14112" spans="7:15" x14ac:dyDescent="0.2">
      <c r="G14112" s="2"/>
      <c r="H14112" s="22"/>
      <c r="I14112" s="22"/>
      <c r="J14112" s="23"/>
      <c r="K14112" s="23"/>
      <c r="L14112" s="22"/>
      <c r="M14112" s="22"/>
      <c r="O14112" s="1"/>
    </row>
    <row r="14113" spans="7:15" x14ac:dyDescent="0.2">
      <c r="G14113" s="2"/>
      <c r="H14113" s="22"/>
      <c r="I14113" s="22"/>
      <c r="J14113" s="23"/>
      <c r="K14113" s="23"/>
      <c r="L14113" s="22"/>
      <c r="M14113" s="22"/>
      <c r="O14113" s="1"/>
    </row>
    <row r="14114" spans="7:15" x14ac:dyDescent="0.2">
      <c r="G14114" s="2"/>
      <c r="H14114" s="22"/>
      <c r="I14114" s="22"/>
      <c r="J14114" s="23"/>
      <c r="K14114" s="23"/>
      <c r="L14114" s="22"/>
      <c r="M14114" s="22"/>
      <c r="O14114" s="1"/>
    </row>
    <row r="14115" spans="7:15" x14ac:dyDescent="0.2">
      <c r="G14115" s="2"/>
      <c r="H14115" s="22"/>
      <c r="I14115" s="22"/>
      <c r="J14115" s="23"/>
      <c r="K14115" s="23"/>
      <c r="L14115" s="22"/>
      <c r="M14115" s="22"/>
      <c r="O14115" s="1"/>
    </row>
    <row r="14116" spans="7:15" x14ac:dyDescent="0.2">
      <c r="G14116" s="2"/>
      <c r="H14116" s="22"/>
      <c r="I14116" s="22"/>
      <c r="J14116" s="23"/>
      <c r="K14116" s="23"/>
      <c r="L14116" s="22"/>
      <c r="M14116" s="22"/>
      <c r="O14116" s="1"/>
    </row>
    <row r="14117" spans="7:15" x14ac:dyDescent="0.2">
      <c r="G14117" s="2"/>
      <c r="H14117" s="22"/>
      <c r="I14117" s="22"/>
      <c r="J14117" s="23"/>
      <c r="K14117" s="23"/>
      <c r="L14117" s="22"/>
      <c r="M14117" s="22"/>
      <c r="O14117" s="1"/>
    </row>
    <row r="14118" spans="7:15" x14ac:dyDescent="0.2">
      <c r="G14118" s="2"/>
      <c r="H14118" s="22"/>
      <c r="I14118" s="22"/>
      <c r="J14118" s="23"/>
      <c r="K14118" s="23"/>
      <c r="L14118" s="22"/>
      <c r="M14118" s="22"/>
      <c r="O14118" s="1"/>
    </row>
    <row r="14119" spans="7:15" x14ac:dyDescent="0.2">
      <c r="G14119" s="2"/>
      <c r="H14119" s="22"/>
      <c r="I14119" s="22"/>
      <c r="J14119" s="23"/>
      <c r="K14119" s="23"/>
      <c r="L14119" s="22"/>
      <c r="M14119" s="22"/>
      <c r="O14119" s="1"/>
    </row>
    <row r="14120" spans="7:15" x14ac:dyDescent="0.2">
      <c r="G14120" s="2"/>
      <c r="H14120" s="22"/>
      <c r="I14120" s="22"/>
      <c r="J14120" s="23"/>
      <c r="K14120" s="23"/>
      <c r="L14120" s="22"/>
      <c r="M14120" s="22"/>
      <c r="O14120" s="1"/>
    </row>
    <row r="14121" spans="7:15" x14ac:dyDescent="0.2">
      <c r="G14121" s="2"/>
      <c r="H14121" s="22"/>
      <c r="I14121" s="22"/>
      <c r="J14121" s="23"/>
      <c r="K14121" s="23"/>
      <c r="L14121" s="22"/>
      <c r="M14121" s="22"/>
      <c r="O14121" s="1"/>
    </row>
    <row r="14122" spans="7:15" x14ac:dyDescent="0.2">
      <c r="G14122" s="2"/>
      <c r="H14122" s="22"/>
      <c r="I14122" s="22"/>
      <c r="J14122" s="23"/>
      <c r="K14122" s="23"/>
      <c r="L14122" s="22"/>
      <c r="M14122" s="22"/>
      <c r="O14122" s="1"/>
    </row>
    <row r="14123" spans="7:15" x14ac:dyDescent="0.2">
      <c r="G14123" s="2"/>
      <c r="H14123" s="22"/>
      <c r="I14123" s="22"/>
      <c r="J14123" s="23"/>
      <c r="K14123" s="23"/>
      <c r="L14123" s="22"/>
      <c r="M14123" s="22"/>
      <c r="O14123" s="1"/>
    </row>
    <row r="14124" spans="7:15" x14ac:dyDescent="0.2">
      <c r="G14124" s="2"/>
      <c r="H14124" s="22"/>
      <c r="I14124" s="22"/>
      <c r="J14124" s="23"/>
      <c r="K14124" s="23"/>
      <c r="L14124" s="22"/>
      <c r="M14124" s="22"/>
      <c r="O14124" s="1"/>
    </row>
    <row r="14125" spans="7:15" x14ac:dyDescent="0.2">
      <c r="G14125" s="2"/>
      <c r="H14125" s="22"/>
      <c r="I14125" s="22"/>
      <c r="J14125" s="23"/>
      <c r="K14125" s="23"/>
      <c r="L14125" s="22"/>
      <c r="M14125" s="22"/>
      <c r="O14125" s="1"/>
    </row>
    <row r="14126" spans="7:15" x14ac:dyDescent="0.2">
      <c r="G14126" s="2"/>
      <c r="H14126" s="22"/>
      <c r="I14126" s="22"/>
      <c r="J14126" s="23"/>
      <c r="K14126" s="23"/>
      <c r="L14126" s="22"/>
      <c r="M14126" s="22"/>
      <c r="O14126" s="1"/>
    </row>
    <row r="14127" spans="7:15" x14ac:dyDescent="0.2">
      <c r="G14127" s="2"/>
      <c r="H14127" s="22"/>
      <c r="I14127" s="22"/>
      <c r="J14127" s="23"/>
      <c r="K14127" s="23"/>
      <c r="L14127" s="22"/>
      <c r="M14127" s="22"/>
      <c r="O14127" s="1"/>
    </row>
    <row r="14128" spans="7:15" x14ac:dyDescent="0.2">
      <c r="G14128" s="2"/>
      <c r="H14128" s="22"/>
      <c r="I14128" s="22"/>
      <c r="J14128" s="23"/>
      <c r="K14128" s="23"/>
      <c r="L14128" s="22"/>
      <c r="M14128" s="22"/>
      <c r="O14128" s="1"/>
    </row>
    <row r="14129" spans="7:15" x14ac:dyDescent="0.2">
      <c r="G14129" s="2"/>
      <c r="H14129" s="22"/>
      <c r="I14129" s="22"/>
      <c r="J14129" s="23"/>
      <c r="K14129" s="23"/>
      <c r="L14129" s="22"/>
      <c r="M14129" s="22"/>
      <c r="O14129" s="1"/>
    </row>
    <row r="14130" spans="7:15" x14ac:dyDescent="0.2">
      <c r="G14130" s="2"/>
      <c r="H14130" s="22"/>
      <c r="I14130" s="22"/>
      <c r="J14130" s="23"/>
      <c r="K14130" s="23"/>
      <c r="L14130" s="22"/>
      <c r="M14130" s="22"/>
      <c r="O14130" s="1"/>
    </row>
    <row r="14131" spans="7:15" x14ac:dyDescent="0.2">
      <c r="G14131" s="2"/>
      <c r="H14131" s="22"/>
      <c r="I14131" s="22"/>
      <c r="J14131" s="23"/>
      <c r="K14131" s="23"/>
      <c r="L14131" s="22"/>
      <c r="M14131" s="22"/>
      <c r="O14131" s="1"/>
    </row>
    <row r="14132" spans="7:15" x14ac:dyDescent="0.2">
      <c r="G14132" s="2"/>
      <c r="H14132" s="22"/>
      <c r="I14132" s="22"/>
      <c r="J14132" s="23"/>
      <c r="K14132" s="23"/>
      <c r="L14132" s="22"/>
      <c r="M14132" s="22"/>
      <c r="O14132" s="1"/>
    </row>
    <row r="14133" spans="7:15" x14ac:dyDescent="0.2">
      <c r="G14133" s="2"/>
      <c r="H14133" s="22"/>
      <c r="I14133" s="22"/>
      <c r="J14133" s="23"/>
      <c r="K14133" s="23"/>
      <c r="L14133" s="22"/>
      <c r="M14133" s="22"/>
      <c r="O14133" s="1"/>
    </row>
    <row r="14134" spans="7:15" x14ac:dyDescent="0.2">
      <c r="G14134" s="2"/>
      <c r="H14134" s="22"/>
      <c r="I14134" s="22"/>
      <c r="J14134" s="23"/>
      <c r="K14134" s="23"/>
      <c r="L14134" s="22"/>
      <c r="M14134" s="22"/>
      <c r="O14134" s="1"/>
    </row>
    <row r="14135" spans="7:15" x14ac:dyDescent="0.2">
      <c r="G14135" s="2"/>
      <c r="H14135" s="22"/>
      <c r="I14135" s="22"/>
      <c r="J14135" s="23"/>
      <c r="K14135" s="23"/>
      <c r="L14135" s="22"/>
      <c r="M14135" s="22"/>
      <c r="O14135" s="1"/>
    </row>
    <row r="14136" spans="7:15" x14ac:dyDescent="0.2">
      <c r="G14136" s="2"/>
      <c r="H14136" s="22"/>
      <c r="I14136" s="22"/>
      <c r="J14136" s="23"/>
      <c r="K14136" s="23"/>
      <c r="L14136" s="22"/>
      <c r="M14136" s="22"/>
      <c r="O14136" s="1"/>
    </row>
    <row r="14137" spans="7:15" x14ac:dyDescent="0.2">
      <c r="G14137" s="2"/>
      <c r="H14137" s="22"/>
      <c r="I14137" s="22"/>
      <c r="J14137" s="23"/>
      <c r="K14137" s="23"/>
      <c r="L14137" s="22"/>
      <c r="M14137" s="22"/>
      <c r="O14137" s="1"/>
    </row>
    <row r="14138" spans="7:15" x14ac:dyDescent="0.2">
      <c r="G14138" s="2"/>
      <c r="H14138" s="22"/>
      <c r="I14138" s="22"/>
      <c r="J14138" s="23"/>
      <c r="K14138" s="23"/>
      <c r="L14138" s="22"/>
      <c r="M14138" s="22"/>
      <c r="O14138" s="1"/>
    </row>
    <row r="14139" spans="7:15" x14ac:dyDescent="0.2">
      <c r="G14139" s="2"/>
      <c r="H14139" s="22"/>
      <c r="I14139" s="22"/>
      <c r="J14139" s="23"/>
      <c r="K14139" s="23"/>
      <c r="L14139" s="22"/>
      <c r="M14139" s="22"/>
      <c r="O14139" s="1"/>
    </row>
    <row r="14140" spans="7:15" x14ac:dyDescent="0.2">
      <c r="G14140" s="2"/>
      <c r="H14140" s="22"/>
      <c r="I14140" s="22"/>
      <c r="J14140" s="23"/>
      <c r="K14140" s="23"/>
      <c r="L14140" s="22"/>
      <c r="M14140" s="22"/>
      <c r="O14140" s="1"/>
    </row>
    <row r="14141" spans="7:15" x14ac:dyDescent="0.2">
      <c r="G14141" s="2"/>
      <c r="H14141" s="22"/>
      <c r="I14141" s="22"/>
      <c r="J14141" s="23"/>
      <c r="K14141" s="23"/>
      <c r="L14141" s="22"/>
      <c r="M14141" s="22"/>
      <c r="O14141" s="1"/>
    </row>
    <row r="14142" spans="7:15" x14ac:dyDescent="0.2">
      <c r="G14142" s="2"/>
      <c r="H14142" s="22"/>
      <c r="I14142" s="22"/>
      <c r="J14142" s="23"/>
      <c r="K14142" s="23"/>
      <c r="L14142" s="22"/>
      <c r="M14142" s="22"/>
      <c r="O14142" s="1"/>
    </row>
    <row r="14143" spans="7:15" x14ac:dyDescent="0.2">
      <c r="G14143" s="2"/>
      <c r="H14143" s="22"/>
      <c r="I14143" s="22"/>
      <c r="J14143" s="23"/>
      <c r="K14143" s="23"/>
      <c r="L14143" s="22"/>
      <c r="M14143" s="22"/>
      <c r="O14143" s="1"/>
    </row>
    <row r="14144" spans="7:15" x14ac:dyDescent="0.2">
      <c r="G14144" s="2"/>
      <c r="H14144" s="22"/>
      <c r="I14144" s="22"/>
      <c r="J14144" s="23"/>
      <c r="K14144" s="23"/>
      <c r="L14144" s="22"/>
      <c r="M14144" s="22"/>
      <c r="O14144" s="1"/>
    </row>
    <row r="14145" spans="7:15" x14ac:dyDescent="0.2">
      <c r="G14145" s="2"/>
      <c r="H14145" s="22"/>
      <c r="I14145" s="22"/>
      <c r="J14145" s="23"/>
      <c r="K14145" s="23"/>
      <c r="L14145" s="22"/>
      <c r="M14145" s="22"/>
      <c r="O14145" s="1"/>
    </row>
    <row r="14146" spans="7:15" x14ac:dyDescent="0.2">
      <c r="G14146" s="2"/>
      <c r="H14146" s="22"/>
      <c r="I14146" s="22"/>
      <c r="J14146" s="23"/>
      <c r="K14146" s="23"/>
      <c r="L14146" s="22"/>
      <c r="M14146" s="22"/>
      <c r="O14146" s="1"/>
    </row>
    <row r="14147" spans="7:15" x14ac:dyDescent="0.2">
      <c r="G14147" s="2"/>
      <c r="H14147" s="22"/>
      <c r="I14147" s="22"/>
      <c r="J14147" s="23"/>
      <c r="K14147" s="23"/>
      <c r="L14147" s="22"/>
      <c r="M14147" s="22"/>
      <c r="O14147" s="1"/>
    </row>
    <row r="14148" spans="7:15" x14ac:dyDescent="0.2">
      <c r="G14148" s="2"/>
      <c r="H14148" s="22"/>
      <c r="I14148" s="22"/>
      <c r="J14148" s="23"/>
      <c r="K14148" s="23"/>
      <c r="L14148" s="22"/>
      <c r="M14148" s="22"/>
      <c r="O14148" s="1"/>
    </row>
    <row r="14149" spans="7:15" x14ac:dyDescent="0.2">
      <c r="G14149" s="2"/>
      <c r="H14149" s="22"/>
      <c r="I14149" s="22"/>
      <c r="J14149" s="23"/>
      <c r="K14149" s="23"/>
      <c r="L14149" s="22"/>
      <c r="M14149" s="22"/>
      <c r="O14149" s="1"/>
    </row>
    <row r="14150" spans="7:15" x14ac:dyDescent="0.2">
      <c r="G14150" s="2"/>
      <c r="H14150" s="22"/>
      <c r="I14150" s="22"/>
      <c r="J14150" s="23"/>
      <c r="K14150" s="23"/>
      <c r="L14150" s="22"/>
      <c r="M14150" s="22"/>
      <c r="O14150" s="1"/>
    </row>
    <row r="14151" spans="7:15" x14ac:dyDescent="0.2">
      <c r="G14151" s="2"/>
      <c r="H14151" s="22"/>
      <c r="I14151" s="22"/>
      <c r="J14151" s="23"/>
      <c r="K14151" s="23"/>
      <c r="L14151" s="22"/>
      <c r="M14151" s="22"/>
      <c r="O14151" s="1"/>
    </row>
    <row r="14152" spans="7:15" x14ac:dyDescent="0.2">
      <c r="G14152" s="2"/>
      <c r="H14152" s="22"/>
      <c r="I14152" s="22"/>
      <c r="J14152" s="23"/>
      <c r="K14152" s="23"/>
      <c r="L14152" s="22"/>
      <c r="M14152" s="22"/>
      <c r="O14152" s="1"/>
    </row>
    <row r="14153" spans="7:15" x14ac:dyDescent="0.2">
      <c r="G14153" s="2"/>
      <c r="H14153" s="22"/>
      <c r="I14153" s="22"/>
      <c r="J14153" s="23"/>
      <c r="K14153" s="23"/>
      <c r="L14153" s="22"/>
      <c r="M14153" s="22"/>
      <c r="O14153" s="1"/>
    </row>
    <row r="14154" spans="7:15" x14ac:dyDescent="0.2">
      <c r="G14154" s="2"/>
      <c r="H14154" s="22"/>
      <c r="I14154" s="22"/>
      <c r="J14154" s="23"/>
      <c r="K14154" s="23"/>
      <c r="L14154" s="22"/>
      <c r="M14154" s="22"/>
      <c r="O14154" s="1"/>
    </row>
    <row r="14155" spans="7:15" x14ac:dyDescent="0.2">
      <c r="G14155" s="2"/>
      <c r="H14155" s="22"/>
      <c r="I14155" s="22"/>
      <c r="J14155" s="23"/>
      <c r="K14155" s="23"/>
      <c r="L14155" s="22"/>
      <c r="M14155" s="22"/>
      <c r="O14155" s="1"/>
    </row>
    <row r="14156" spans="7:15" x14ac:dyDescent="0.2">
      <c r="G14156" s="2"/>
      <c r="H14156" s="22"/>
      <c r="I14156" s="22"/>
      <c r="J14156" s="23"/>
      <c r="K14156" s="23"/>
      <c r="L14156" s="22"/>
      <c r="M14156" s="22"/>
      <c r="O14156" s="1"/>
    </row>
    <row r="14157" spans="7:15" x14ac:dyDescent="0.2">
      <c r="G14157" s="2"/>
      <c r="H14157" s="22"/>
      <c r="I14157" s="22"/>
      <c r="J14157" s="23"/>
      <c r="K14157" s="23"/>
      <c r="L14157" s="22"/>
      <c r="M14157" s="22"/>
      <c r="O14157" s="1"/>
    </row>
    <row r="14158" spans="7:15" x14ac:dyDescent="0.2">
      <c r="G14158" s="2"/>
      <c r="H14158" s="22"/>
      <c r="I14158" s="22"/>
      <c r="J14158" s="23"/>
      <c r="K14158" s="23"/>
      <c r="L14158" s="22"/>
      <c r="M14158" s="22"/>
      <c r="O14158" s="1"/>
    </row>
    <row r="14159" spans="7:15" x14ac:dyDescent="0.2">
      <c r="G14159" s="2"/>
      <c r="H14159" s="22"/>
      <c r="I14159" s="22"/>
      <c r="J14159" s="23"/>
      <c r="K14159" s="23"/>
      <c r="L14159" s="22"/>
      <c r="M14159" s="22"/>
      <c r="O14159" s="1"/>
    </row>
    <row r="14160" spans="7:15" x14ac:dyDescent="0.2">
      <c r="G14160" s="2"/>
      <c r="H14160" s="22"/>
      <c r="I14160" s="22"/>
      <c r="J14160" s="23"/>
      <c r="K14160" s="23"/>
      <c r="L14160" s="22"/>
      <c r="M14160" s="22"/>
      <c r="O14160" s="1"/>
    </row>
    <row r="14161" spans="7:15" x14ac:dyDescent="0.2">
      <c r="G14161" s="2"/>
      <c r="H14161" s="22"/>
      <c r="I14161" s="22"/>
      <c r="J14161" s="23"/>
      <c r="K14161" s="23"/>
      <c r="L14161" s="22"/>
      <c r="M14161" s="22"/>
      <c r="O14161" s="1"/>
    </row>
    <row r="14162" spans="7:15" x14ac:dyDescent="0.2">
      <c r="G14162" s="2"/>
      <c r="H14162" s="22"/>
      <c r="I14162" s="22"/>
      <c r="J14162" s="23"/>
      <c r="K14162" s="23"/>
      <c r="L14162" s="22"/>
      <c r="M14162" s="22"/>
      <c r="O14162" s="1"/>
    </row>
    <row r="14163" spans="7:15" x14ac:dyDescent="0.2">
      <c r="G14163" s="2"/>
      <c r="H14163" s="22"/>
      <c r="I14163" s="22"/>
      <c r="J14163" s="23"/>
      <c r="K14163" s="23"/>
      <c r="L14163" s="22"/>
      <c r="M14163" s="22"/>
      <c r="O14163" s="1"/>
    </row>
    <row r="14164" spans="7:15" x14ac:dyDescent="0.2">
      <c r="G14164" s="2"/>
      <c r="H14164" s="22"/>
      <c r="I14164" s="22"/>
      <c r="J14164" s="23"/>
      <c r="K14164" s="23"/>
      <c r="L14164" s="22"/>
      <c r="M14164" s="22"/>
      <c r="O14164" s="1"/>
    </row>
    <row r="14165" spans="7:15" x14ac:dyDescent="0.2">
      <c r="G14165" s="2"/>
      <c r="H14165" s="22"/>
      <c r="I14165" s="22"/>
      <c r="J14165" s="23"/>
      <c r="K14165" s="23"/>
      <c r="L14165" s="22"/>
      <c r="M14165" s="22"/>
      <c r="O14165" s="1"/>
    </row>
    <row r="14166" spans="7:15" x14ac:dyDescent="0.2">
      <c r="G14166" s="2"/>
      <c r="H14166" s="22"/>
      <c r="I14166" s="22"/>
      <c r="J14166" s="23"/>
      <c r="K14166" s="23"/>
      <c r="L14166" s="22"/>
      <c r="M14166" s="22"/>
      <c r="O14166" s="1"/>
    </row>
    <row r="14167" spans="7:15" x14ac:dyDescent="0.2">
      <c r="G14167" s="2"/>
      <c r="H14167" s="22"/>
      <c r="I14167" s="22"/>
      <c r="J14167" s="23"/>
      <c r="K14167" s="23"/>
      <c r="L14167" s="22"/>
      <c r="M14167" s="22"/>
      <c r="O14167" s="1"/>
    </row>
    <row r="14168" spans="7:15" x14ac:dyDescent="0.2">
      <c r="G14168" s="2"/>
      <c r="H14168" s="22"/>
      <c r="I14168" s="22"/>
      <c r="J14168" s="23"/>
      <c r="K14168" s="23"/>
      <c r="L14168" s="22"/>
      <c r="M14168" s="22"/>
      <c r="O14168" s="1"/>
    </row>
    <row r="14169" spans="7:15" x14ac:dyDescent="0.2">
      <c r="G14169" s="2"/>
      <c r="H14169" s="22"/>
      <c r="I14169" s="22"/>
      <c r="J14169" s="23"/>
      <c r="K14169" s="23"/>
      <c r="L14169" s="22"/>
      <c r="M14169" s="22"/>
      <c r="O14169" s="1"/>
    </row>
    <row r="14170" spans="7:15" x14ac:dyDescent="0.2">
      <c r="G14170" s="2"/>
      <c r="H14170" s="22"/>
      <c r="I14170" s="22"/>
      <c r="J14170" s="23"/>
      <c r="K14170" s="23"/>
      <c r="L14170" s="22"/>
      <c r="M14170" s="22"/>
      <c r="O14170" s="1"/>
    </row>
    <row r="14171" spans="7:15" x14ac:dyDescent="0.2">
      <c r="G14171" s="2"/>
      <c r="H14171" s="22"/>
      <c r="I14171" s="22"/>
      <c r="J14171" s="23"/>
      <c r="K14171" s="23"/>
      <c r="L14171" s="22"/>
      <c r="M14171" s="22"/>
      <c r="O14171" s="1"/>
    </row>
    <row r="14172" spans="7:15" x14ac:dyDescent="0.2">
      <c r="G14172" s="2"/>
      <c r="H14172" s="22"/>
      <c r="I14172" s="22"/>
      <c r="J14172" s="23"/>
      <c r="K14172" s="23"/>
      <c r="L14172" s="22"/>
      <c r="M14172" s="22"/>
      <c r="O14172" s="1"/>
    </row>
    <row r="14173" spans="7:15" x14ac:dyDescent="0.2">
      <c r="G14173" s="2"/>
      <c r="H14173" s="22"/>
      <c r="I14173" s="22"/>
      <c r="J14173" s="23"/>
      <c r="K14173" s="23"/>
      <c r="L14173" s="22"/>
      <c r="M14173" s="22"/>
      <c r="O14173" s="1"/>
    </row>
    <row r="14174" spans="7:15" x14ac:dyDescent="0.2">
      <c r="G14174" s="2"/>
      <c r="H14174" s="22"/>
      <c r="I14174" s="22"/>
      <c r="J14174" s="23"/>
      <c r="K14174" s="23"/>
      <c r="L14174" s="22"/>
      <c r="M14174" s="22"/>
      <c r="O14174" s="1"/>
    </row>
    <row r="14175" spans="7:15" x14ac:dyDescent="0.2">
      <c r="G14175" s="2"/>
      <c r="H14175" s="22"/>
      <c r="I14175" s="22"/>
      <c r="J14175" s="23"/>
      <c r="K14175" s="23"/>
      <c r="L14175" s="22"/>
      <c r="M14175" s="22"/>
      <c r="O14175" s="1"/>
    </row>
    <row r="14176" spans="7:15" x14ac:dyDescent="0.2">
      <c r="G14176" s="2"/>
      <c r="H14176" s="22"/>
      <c r="I14176" s="22"/>
      <c r="J14176" s="23"/>
      <c r="K14176" s="23"/>
      <c r="L14176" s="22"/>
      <c r="M14176" s="22"/>
      <c r="O14176" s="1"/>
    </row>
    <row r="14177" spans="7:15" x14ac:dyDescent="0.2">
      <c r="G14177" s="2"/>
      <c r="H14177" s="22"/>
      <c r="I14177" s="22"/>
      <c r="J14177" s="23"/>
      <c r="K14177" s="23"/>
      <c r="L14177" s="22"/>
      <c r="M14177" s="22"/>
      <c r="O14177" s="1"/>
    </row>
    <row r="14178" spans="7:15" x14ac:dyDescent="0.2">
      <c r="G14178" s="2"/>
      <c r="H14178" s="22"/>
      <c r="I14178" s="22"/>
      <c r="J14178" s="23"/>
      <c r="K14178" s="23"/>
      <c r="L14178" s="22"/>
      <c r="M14178" s="22"/>
      <c r="O14178" s="1"/>
    </row>
    <row r="14179" spans="7:15" x14ac:dyDescent="0.2">
      <c r="G14179" s="2"/>
      <c r="H14179" s="22"/>
      <c r="I14179" s="22"/>
      <c r="J14179" s="23"/>
      <c r="K14179" s="23"/>
      <c r="L14179" s="22"/>
      <c r="M14179" s="22"/>
      <c r="O14179" s="1"/>
    </row>
    <row r="14180" spans="7:15" x14ac:dyDescent="0.2">
      <c r="G14180" s="2"/>
      <c r="H14180" s="22"/>
      <c r="I14180" s="22"/>
      <c r="J14180" s="23"/>
      <c r="K14180" s="23"/>
      <c r="L14180" s="22"/>
      <c r="M14180" s="22"/>
      <c r="O14180" s="1"/>
    </row>
    <row r="14181" spans="7:15" x14ac:dyDescent="0.2">
      <c r="G14181" s="2"/>
      <c r="H14181" s="22"/>
      <c r="I14181" s="22"/>
      <c r="J14181" s="23"/>
      <c r="K14181" s="23"/>
      <c r="L14181" s="22"/>
      <c r="M14181" s="22"/>
      <c r="O14181" s="1"/>
    </row>
    <row r="14182" spans="7:15" x14ac:dyDescent="0.2">
      <c r="G14182" s="2"/>
      <c r="H14182" s="22"/>
      <c r="I14182" s="22"/>
      <c r="J14182" s="23"/>
      <c r="K14182" s="23"/>
      <c r="L14182" s="22"/>
      <c r="M14182" s="22"/>
      <c r="O14182" s="1"/>
    </row>
    <row r="14183" spans="7:15" x14ac:dyDescent="0.2">
      <c r="G14183" s="2"/>
      <c r="H14183" s="22"/>
      <c r="I14183" s="22"/>
      <c r="J14183" s="23"/>
      <c r="K14183" s="23"/>
      <c r="L14183" s="22"/>
      <c r="M14183" s="22"/>
      <c r="O14183" s="1"/>
    </row>
    <row r="14184" spans="7:15" x14ac:dyDescent="0.2">
      <c r="G14184" s="2"/>
      <c r="H14184" s="22"/>
      <c r="I14184" s="22"/>
      <c r="J14184" s="23"/>
      <c r="K14184" s="23"/>
      <c r="L14184" s="22"/>
      <c r="M14184" s="22"/>
      <c r="O14184" s="1"/>
    </row>
    <row r="14185" spans="7:15" x14ac:dyDescent="0.2">
      <c r="G14185" s="2"/>
      <c r="H14185" s="22"/>
      <c r="I14185" s="22"/>
      <c r="J14185" s="23"/>
      <c r="K14185" s="23"/>
      <c r="L14185" s="22"/>
      <c r="M14185" s="22"/>
      <c r="O14185" s="1"/>
    </row>
    <row r="14186" spans="7:15" x14ac:dyDescent="0.2">
      <c r="G14186" s="2"/>
      <c r="H14186" s="22"/>
      <c r="I14186" s="22"/>
      <c r="J14186" s="23"/>
      <c r="K14186" s="23"/>
      <c r="L14186" s="22"/>
      <c r="M14186" s="22"/>
      <c r="O14186" s="1"/>
    </row>
    <row r="14187" spans="7:15" x14ac:dyDescent="0.2">
      <c r="G14187" s="2"/>
      <c r="H14187" s="22"/>
      <c r="I14187" s="22"/>
      <c r="J14187" s="23"/>
      <c r="K14187" s="23"/>
      <c r="L14187" s="22"/>
      <c r="M14187" s="22"/>
      <c r="O14187" s="1"/>
    </row>
    <row r="14188" spans="7:15" x14ac:dyDescent="0.2">
      <c r="G14188" s="2"/>
      <c r="H14188" s="22"/>
      <c r="I14188" s="22"/>
      <c r="J14188" s="23"/>
      <c r="K14188" s="23"/>
      <c r="L14188" s="22"/>
      <c r="M14188" s="22"/>
      <c r="O14188" s="1"/>
    </row>
    <row r="14189" spans="7:15" x14ac:dyDescent="0.2">
      <c r="G14189" s="2"/>
      <c r="H14189" s="22"/>
      <c r="I14189" s="22"/>
      <c r="J14189" s="23"/>
      <c r="K14189" s="23"/>
      <c r="L14189" s="22"/>
      <c r="M14189" s="22"/>
      <c r="O14189" s="1"/>
    </row>
    <row r="14190" spans="7:15" x14ac:dyDescent="0.2">
      <c r="G14190" s="2"/>
      <c r="H14190" s="22"/>
      <c r="I14190" s="22"/>
      <c r="J14190" s="23"/>
      <c r="K14190" s="23"/>
      <c r="L14190" s="22"/>
      <c r="M14190" s="22"/>
      <c r="O14190" s="1"/>
    </row>
    <row r="14191" spans="7:15" x14ac:dyDescent="0.2">
      <c r="G14191" s="2"/>
      <c r="H14191" s="22"/>
      <c r="I14191" s="22"/>
      <c r="J14191" s="23"/>
      <c r="K14191" s="23"/>
      <c r="L14191" s="22"/>
      <c r="M14191" s="22"/>
      <c r="O14191" s="1"/>
    </row>
    <row r="14192" spans="7:15" x14ac:dyDescent="0.2">
      <c r="G14192" s="2"/>
      <c r="H14192" s="22"/>
      <c r="I14192" s="22"/>
      <c r="J14192" s="23"/>
      <c r="K14192" s="23"/>
      <c r="L14192" s="22"/>
      <c r="M14192" s="22"/>
      <c r="O14192" s="1"/>
    </row>
    <row r="14193" spans="7:15" x14ac:dyDescent="0.2">
      <c r="G14193" s="2"/>
      <c r="H14193" s="22"/>
      <c r="I14193" s="22"/>
      <c r="J14193" s="23"/>
      <c r="K14193" s="23"/>
      <c r="L14193" s="22"/>
      <c r="M14193" s="22"/>
      <c r="O14193" s="1"/>
    </row>
    <row r="14194" spans="7:15" x14ac:dyDescent="0.2">
      <c r="G14194" s="2"/>
      <c r="H14194" s="22"/>
      <c r="I14194" s="22"/>
      <c r="J14194" s="23"/>
      <c r="K14194" s="23"/>
      <c r="L14194" s="22"/>
      <c r="M14194" s="22"/>
      <c r="O14194" s="1"/>
    </row>
    <row r="14195" spans="7:15" x14ac:dyDescent="0.2">
      <c r="G14195" s="2"/>
      <c r="H14195" s="22"/>
      <c r="I14195" s="22"/>
      <c r="J14195" s="23"/>
      <c r="K14195" s="23"/>
      <c r="L14195" s="22"/>
      <c r="M14195" s="22"/>
      <c r="O14195" s="1"/>
    </row>
    <row r="14196" spans="7:15" x14ac:dyDescent="0.2">
      <c r="G14196" s="2"/>
      <c r="H14196" s="22"/>
      <c r="I14196" s="22"/>
      <c r="J14196" s="23"/>
      <c r="K14196" s="23"/>
      <c r="L14196" s="22"/>
      <c r="M14196" s="22"/>
      <c r="O14196" s="1"/>
    </row>
    <row r="14197" spans="7:15" x14ac:dyDescent="0.2">
      <c r="G14197" s="2"/>
      <c r="H14197" s="22"/>
      <c r="I14197" s="22"/>
      <c r="J14197" s="23"/>
      <c r="K14197" s="23"/>
      <c r="L14197" s="22"/>
      <c r="M14197" s="22"/>
      <c r="O14197" s="1"/>
    </row>
    <row r="14198" spans="7:15" x14ac:dyDescent="0.2">
      <c r="G14198" s="2"/>
      <c r="H14198" s="22"/>
      <c r="I14198" s="22"/>
      <c r="J14198" s="23"/>
      <c r="K14198" s="23"/>
      <c r="L14198" s="22"/>
      <c r="M14198" s="22"/>
      <c r="O14198" s="1"/>
    </row>
    <row r="14199" spans="7:15" x14ac:dyDescent="0.2">
      <c r="G14199" s="2"/>
      <c r="H14199" s="22"/>
      <c r="I14199" s="22"/>
      <c r="J14199" s="23"/>
      <c r="K14199" s="23"/>
      <c r="L14199" s="22"/>
      <c r="M14199" s="22"/>
      <c r="O14199" s="1"/>
    </row>
    <row r="14200" spans="7:15" x14ac:dyDescent="0.2">
      <c r="G14200" s="2"/>
      <c r="H14200" s="22"/>
      <c r="I14200" s="22"/>
      <c r="J14200" s="23"/>
      <c r="K14200" s="23"/>
      <c r="L14200" s="22"/>
      <c r="M14200" s="22"/>
      <c r="O14200" s="1"/>
    </row>
    <row r="14201" spans="7:15" x14ac:dyDescent="0.2">
      <c r="G14201" s="2"/>
      <c r="H14201" s="22"/>
      <c r="I14201" s="22"/>
      <c r="J14201" s="23"/>
      <c r="K14201" s="23"/>
      <c r="L14201" s="22"/>
      <c r="M14201" s="22"/>
      <c r="O14201" s="1"/>
    </row>
    <row r="14202" spans="7:15" x14ac:dyDescent="0.2">
      <c r="G14202" s="2"/>
      <c r="H14202" s="22"/>
      <c r="I14202" s="22"/>
      <c r="J14202" s="23"/>
      <c r="K14202" s="23"/>
      <c r="L14202" s="22"/>
      <c r="M14202" s="22"/>
      <c r="O14202" s="1"/>
    </row>
    <row r="14203" spans="7:15" x14ac:dyDescent="0.2">
      <c r="G14203" s="2"/>
      <c r="H14203" s="22"/>
      <c r="I14203" s="22"/>
      <c r="J14203" s="23"/>
      <c r="K14203" s="23"/>
      <c r="L14203" s="22"/>
      <c r="M14203" s="22"/>
      <c r="O14203" s="1"/>
    </row>
    <row r="14204" spans="7:15" x14ac:dyDescent="0.2">
      <c r="G14204" s="2"/>
      <c r="H14204" s="22"/>
      <c r="I14204" s="22"/>
      <c r="J14204" s="23"/>
      <c r="K14204" s="23"/>
      <c r="L14204" s="22"/>
      <c r="M14204" s="22"/>
      <c r="O14204" s="1"/>
    </row>
    <row r="14205" spans="7:15" x14ac:dyDescent="0.2">
      <c r="G14205" s="2"/>
      <c r="H14205" s="22"/>
      <c r="I14205" s="22"/>
      <c r="J14205" s="23"/>
      <c r="K14205" s="23"/>
      <c r="L14205" s="22"/>
      <c r="M14205" s="22"/>
      <c r="O14205" s="1"/>
    </row>
    <row r="14206" spans="7:15" x14ac:dyDescent="0.2">
      <c r="G14206" s="2"/>
      <c r="H14206" s="22"/>
      <c r="I14206" s="22"/>
      <c r="J14206" s="23"/>
      <c r="K14206" s="23"/>
      <c r="L14206" s="22"/>
      <c r="M14206" s="22"/>
      <c r="O14206" s="1"/>
    </row>
    <row r="14207" spans="7:15" x14ac:dyDescent="0.2">
      <c r="G14207" s="2"/>
      <c r="H14207" s="22"/>
      <c r="I14207" s="22"/>
      <c r="J14207" s="23"/>
      <c r="K14207" s="23"/>
      <c r="L14207" s="22"/>
      <c r="M14207" s="22"/>
      <c r="O14207" s="1"/>
    </row>
    <row r="14208" spans="7:15" x14ac:dyDescent="0.2">
      <c r="G14208" s="2"/>
      <c r="H14208" s="22"/>
      <c r="I14208" s="22"/>
      <c r="J14208" s="23"/>
      <c r="K14208" s="23"/>
      <c r="L14208" s="22"/>
      <c r="M14208" s="22"/>
      <c r="O14208" s="1"/>
    </row>
    <row r="14209" spans="7:15" x14ac:dyDescent="0.2">
      <c r="G14209" s="2"/>
      <c r="H14209" s="22"/>
      <c r="I14209" s="22"/>
      <c r="J14209" s="23"/>
      <c r="K14209" s="23"/>
      <c r="L14209" s="22"/>
      <c r="M14209" s="22"/>
      <c r="O14209" s="1"/>
    </row>
    <row r="14210" spans="7:15" x14ac:dyDescent="0.2">
      <c r="G14210" s="2"/>
      <c r="H14210" s="22"/>
      <c r="I14210" s="22"/>
      <c r="J14210" s="23"/>
      <c r="K14210" s="23"/>
      <c r="L14210" s="22"/>
      <c r="M14210" s="22"/>
      <c r="O14210" s="1"/>
    </row>
    <row r="14211" spans="7:15" x14ac:dyDescent="0.2">
      <c r="G14211" s="2"/>
      <c r="H14211" s="22"/>
      <c r="I14211" s="22"/>
      <c r="J14211" s="23"/>
      <c r="K14211" s="23"/>
      <c r="L14211" s="22"/>
      <c r="M14211" s="22"/>
      <c r="O14211" s="1"/>
    </row>
    <row r="14212" spans="7:15" x14ac:dyDescent="0.2">
      <c r="G14212" s="2"/>
      <c r="H14212" s="22"/>
      <c r="I14212" s="22"/>
      <c r="J14212" s="23"/>
      <c r="K14212" s="23"/>
      <c r="L14212" s="22"/>
      <c r="M14212" s="22"/>
      <c r="O14212" s="1"/>
    </row>
    <row r="14213" spans="7:15" x14ac:dyDescent="0.2">
      <c r="G14213" s="2"/>
      <c r="H14213" s="22"/>
      <c r="I14213" s="22"/>
      <c r="J14213" s="23"/>
      <c r="K14213" s="23"/>
      <c r="L14213" s="22"/>
      <c r="M14213" s="22"/>
      <c r="O14213" s="1"/>
    </row>
    <row r="14214" spans="7:15" x14ac:dyDescent="0.2">
      <c r="G14214" s="2"/>
      <c r="H14214" s="22"/>
      <c r="I14214" s="22"/>
      <c r="J14214" s="23"/>
      <c r="K14214" s="23"/>
      <c r="L14214" s="22"/>
      <c r="M14214" s="22"/>
      <c r="O14214" s="1"/>
    </row>
    <row r="14215" spans="7:15" x14ac:dyDescent="0.2">
      <c r="G14215" s="2"/>
      <c r="H14215" s="22"/>
      <c r="I14215" s="22"/>
      <c r="J14215" s="23"/>
      <c r="K14215" s="23"/>
      <c r="L14215" s="22"/>
      <c r="M14215" s="22"/>
      <c r="O14215" s="1"/>
    </row>
    <row r="14216" spans="7:15" x14ac:dyDescent="0.2">
      <c r="G14216" s="2"/>
      <c r="H14216" s="22"/>
      <c r="I14216" s="22"/>
      <c r="J14216" s="23"/>
      <c r="K14216" s="23"/>
      <c r="L14216" s="22"/>
      <c r="M14216" s="22"/>
      <c r="O14216" s="1"/>
    </row>
    <row r="14217" spans="7:15" x14ac:dyDescent="0.2">
      <c r="G14217" s="2"/>
      <c r="H14217" s="22"/>
      <c r="I14217" s="22"/>
      <c r="J14217" s="23"/>
      <c r="K14217" s="23"/>
      <c r="L14217" s="22"/>
      <c r="M14217" s="22"/>
      <c r="O14217" s="1"/>
    </row>
    <row r="14218" spans="7:15" x14ac:dyDescent="0.2">
      <c r="G14218" s="2"/>
      <c r="H14218" s="22"/>
      <c r="I14218" s="22"/>
      <c r="J14218" s="23"/>
      <c r="K14218" s="23"/>
      <c r="L14218" s="22"/>
      <c r="M14218" s="22"/>
      <c r="O14218" s="1"/>
    </row>
    <row r="14219" spans="7:15" x14ac:dyDescent="0.2">
      <c r="G14219" s="2"/>
      <c r="H14219" s="22"/>
      <c r="I14219" s="22"/>
      <c r="J14219" s="23"/>
      <c r="K14219" s="23"/>
      <c r="L14219" s="22"/>
      <c r="M14219" s="22"/>
      <c r="O14219" s="1"/>
    </row>
    <row r="14220" spans="7:15" x14ac:dyDescent="0.2">
      <c r="G14220" s="2"/>
      <c r="H14220" s="22"/>
      <c r="I14220" s="22"/>
      <c r="J14220" s="23"/>
      <c r="K14220" s="23"/>
      <c r="L14220" s="22"/>
      <c r="M14220" s="22"/>
      <c r="O14220" s="1"/>
    </row>
    <row r="14221" spans="7:15" x14ac:dyDescent="0.2">
      <c r="G14221" s="2"/>
      <c r="H14221" s="22"/>
      <c r="I14221" s="22"/>
      <c r="J14221" s="23"/>
      <c r="K14221" s="23"/>
      <c r="L14221" s="22"/>
      <c r="M14221" s="22"/>
      <c r="O14221" s="1"/>
    </row>
    <row r="14222" spans="7:15" x14ac:dyDescent="0.2">
      <c r="G14222" s="2"/>
      <c r="H14222" s="22"/>
      <c r="I14222" s="22"/>
      <c r="J14222" s="23"/>
      <c r="K14222" s="23"/>
      <c r="L14222" s="22"/>
      <c r="M14222" s="22"/>
      <c r="O14222" s="1"/>
    </row>
    <row r="14223" spans="7:15" x14ac:dyDescent="0.2">
      <c r="G14223" s="2"/>
      <c r="H14223" s="22"/>
      <c r="I14223" s="22"/>
      <c r="J14223" s="23"/>
      <c r="K14223" s="23"/>
      <c r="L14223" s="22"/>
      <c r="M14223" s="22"/>
      <c r="O14223" s="1"/>
    </row>
    <row r="14224" spans="7:15" x14ac:dyDescent="0.2">
      <c r="G14224" s="2"/>
      <c r="H14224" s="22"/>
      <c r="I14224" s="22"/>
      <c r="J14224" s="23"/>
      <c r="K14224" s="23"/>
      <c r="L14224" s="22"/>
      <c r="M14224" s="22"/>
      <c r="O14224" s="1"/>
    </row>
    <row r="14225" spans="7:15" x14ac:dyDescent="0.2">
      <c r="G14225" s="2"/>
      <c r="H14225" s="22"/>
      <c r="I14225" s="22"/>
      <c r="J14225" s="23"/>
      <c r="K14225" s="23"/>
      <c r="L14225" s="22"/>
      <c r="M14225" s="22"/>
      <c r="O14225" s="1"/>
    </row>
    <row r="14226" spans="7:15" x14ac:dyDescent="0.2">
      <c r="G14226" s="2"/>
      <c r="H14226" s="22"/>
      <c r="I14226" s="22"/>
      <c r="J14226" s="23"/>
      <c r="K14226" s="23"/>
      <c r="L14226" s="22"/>
      <c r="M14226" s="22"/>
      <c r="O14226" s="1"/>
    </row>
    <row r="14227" spans="7:15" x14ac:dyDescent="0.2">
      <c r="G14227" s="2"/>
      <c r="H14227" s="22"/>
      <c r="I14227" s="22"/>
      <c r="J14227" s="23"/>
      <c r="K14227" s="23"/>
      <c r="L14227" s="22"/>
      <c r="M14227" s="22"/>
      <c r="O14227" s="1"/>
    </row>
    <row r="14228" spans="7:15" x14ac:dyDescent="0.2">
      <c r="G14228" s="2"/>
      <c r="H14228" s="22"/>
      <c r="I14228" s="22"/>
      <c r="J14228" s="23"/>
      <c r="K14228" s="23"/>
      <c r="L14228" s="22"/>
      <c r="M14228" s="22"/>
      <c r="O14228" s="1"/>
    </row>
    <row r="14229" spans="7:15" x14ac:dyDescent="0.2">
      <c r="G14229" s="2"/>
      <c r="H14229" s="22"/>
      <c r="I14229" s="22"/>
      <c r="J14229" s="23"/>
      <c r="K14229" s="23"/>
      <c r="L14229" s="22"/>
      <c r="M14229" s="22"/>
      <c r="O14229" s="1"/>
    </row>
    <row r="14230" spans="7:15" x14ac:dyDescent="0.2">
      <c r="G14230" s="2"/>
      <c r="H14230" s="22"/>
      <c r="I14230" s="22"/>
      <c r="J14230" s="23"/>
      <c r="K14230" s="23"/>
      <c r="L14230" s="22"/>
      <c r="M14230" s="22"/>
      <c r="O14230" s="1"/>
    </row>
    <row r="14231" spans="7:15" x14ac:dyDescent="0.2">
      <c r="G14231" s="2"/>
      <c r="H14231" s="22"/>
      <c r="I14231" s="22"/>
      <c r="J14231" s="23"/>
      <c r="K14231" s="23"/>
      <c r="L14231" s="22"/>
      <c r="M14231" s="22"/>
      <c r="O14231" s="1"/>
    </row>
    <row r="14232" spans="7:15" x14ac:dyDescent="0.2">
      <c r="G14232" s="2"/>
      <c r="H14232" s="22"/>
      <c r="I14232" s="22"/>
      <c r="J14232" s="23"/>
      <c r="K14232" s="23"/>
      <c r="L14232" s="22"/>
      <c r="M14232" s="22"/>
      <c r="O14232" s="1"/>
    </row>
    <row r="14233" spans="7:15" x14ac:dyDescent="0.2">
      <c r="G14233" s="2"/>
      <c r="H14233" s="22"/>
      <c r="I14233" s="22"/>
      <c r="J14233" s="23"/>
      <c r="K14233" s="23"/>
      <c r="L14233" s="22"/>
      <c r="M14233" s="22"/>
      <c r="O14233" s="1"/>
    </row>
    <row r="14234" spans="7:15" x14ac:dyDescent="0.2">
      <c r="G14234" s="2"/>
      <c r="H14234" s="22"/>
      <c r="I14234" s="22"/>
      <c r="J14234" s="23"/>
      <c r="K14234" s="23"/>
      <c r="L14234" s="22"/>
      <c r="M14234" s="22"/>
      <c r="O14234" s="1"/>
    </row>
    <row r="14235" spans="7:15" x14ac:dyDescent="0.2">
      <c r="G14235" s="2"/>
      <c r="H14235" s="22"/>
      <c r="I14235" s="22"/>
      <c r="J14235" s="23"/>
      <c r="K14235" s="23"/>
      <c r="L14235" s="22"/>
      <c r="M14235" s="22"/>
      <c r="O14235" s="1"/>
    </row>
    <row r="14236" spans="7:15" x14ac:dyDescent="0.2">
      <c r="G14236" s="2"/>
      <c r="H14236" s="22"/>
      <c r="I14236" s="22"/>
      <c r="J14236" s="23"/>
      <c r="K14236" s="23"/>
      <c r="L14236" s="22"/>
      <c r="M14236" s="22"/>
      <c r="O14236" s="1"/>
    </row>
    <row r="14237" spans="7:15" x14ac:dyDescent="0.2">
      <c r="G14237" s="2"/>
      <c r="H14237" s="22"/>
      <c r="I14237" s="22"/>
      <c r="J14237" s="23"/>
      <c r="K14237" s="23"/>
      <c r="L14237" s="22"/>
      <c r="M14237" s="22"/>
      <c r="O14237" s="1"/>
    </row>
    <row r="14238" spans="7:15" x14ac:dyDescent="0.2">
      <c r="G14238" s="2"/>
      <c r="H14238" s="22"/>
      <c r="I14238" s="22"/>
      <c r="J14238" s="23"/>
      <c r="K14238" s="23"/>
      <c r="L14238" s="22"/>
      <c r="M14238" s="22"/>
      <c r="O14238" s="1"/>
    </row>
    <row r="14239" spans="7:15" x14ac:dyDescent="0.2">
      <c r="G14239" s="2"/>
      <c r="H14239" s="22"/>
      <c r="I14239" s="22"/>
      <c r="J14239" s="23"/>
      <c r="K14239" s="23"/>
      <c r="L14239" s="22"/>
      <c r="M14239" s="22"/>
      <c r="O14239" s="1"/>
    </row>
    <row r="14240" spans="7:15" x14ac:dyDescent="0.2">
      <c r="G14240" s="2"/>
      <c r="H14240" s="22"/>
      <c r="I14240" s="22"/>
      <c r="J14240" s="23"/>
      <c r="K14240" s="23"/>
      <c r="L14240" s="22"/>
      <c r="M14240" s="22"/>
      <c r="O14240" s="1"/>
    </row>
    <row r="14241" spans="7:15" x14ac:dyDescent="0.2">
      <c r="G14241" s="2"/>
      <c r="H14241" s="22"/>
      <c r="I14241" s="22"/>
      <c r="J14241" s="23"/>
      <c r="K14241" s="23"/>
      <c r="L14241" s="22"/>
      <c r="M14241" s="22"/>
      <c r="O14241" s="1"/>
    </row>
    <row r="14242" spans="7:15" x14ac:dyDescent="0.2">
      <c r="G14242" s="2"/>
      <c r="H14242" s="22"/>
      <c r="I14242" s="22"/>
      <c r="J14242" s="23"/>
      <c r="K14242" s="23"/>
      <c r="L14242" s="22"/>
      <c r="M14242" s="22"/>
      <c r="O14242" s="1"/>
    </row>
    <row r="14243" spans="7:15" x14ac:dyDescent="0.2">
      <c r="G14243" s="2"/>
      <c r="H14243" s="22"/>
      <c r="I14243" s="22"/>
      <c r="J14243" s="23"/>
      <c r="K14243" s="23"/>
      <c r="L14243" s="22"/>
      <c r="M14243" s="22"/>
      <c r="O14243" s="1"/>
    </row>
    <row r="14244" spans="7:15" x14ac:dyDescent="0.2">
      <c r="G14244" s="2"/>
      <c r="H14244" s="22"/>
      <c r="I14244" s="22"/>
      <c r="J14244" s="23"/>
      <c r="K14244" s="23"/>
      <c r="L14244" s="22"/>
      <c r="M14244" s="22"/>
      <c r="O14244" s="1"/>
    </row>
    <row r="14245" spans="7:15" x14ac:dyDescent="0.2">
      <c r="G14245" s="2"/>
      <c r="H14245" s="22"/>
      <c r="I14245" s="22"/>
      <c r="J14245" s="23"/>
      <c r="K14245" s="23"/>
      <c r="L14245" s="22"/>
      <c r="M14245" s="22"/>
      <c r="O14245" s="1"/>
    </row>
    <row r="14246" spans="7:15" x14ac:dyDescent="0.2">
      <c r="G14246" s="2"/>
      <c r="H14246" s="22"/>
      <c r="I14246" s="22"/>
      <c r="J14246" s="23"/>
      <c r="K14246" s="23"/>
      <c r="L14246" s="22"/>
      <c r="M14246" s="22"/>
      <c r="O14246" s="1"/>
    </row>
    <row r="14247" spans="7:15" x14ac:dyDescent="0.2">
      <c r="G14247" s="2"/>
      <c r="H14247" s="22"/>
      <c r="I14247" s="22"/>
      <c r="J14247" s="23"/>
      <c r="K14247" s="23"/>
      <c r="L14247" s="22"/>
      <c r="M14247" s="22"/>
      <c r="O14247" s="1"/>
    </row>
    <row r="14248" spans="7:15" x14ac:dyDescent="0.2">
      <c r="G14248" s="2"/>
      <c r="H14248" s="22"/>
      <c r="I14248" s="22"/>
      <c r="J14248" s="23"/>
      <c r="K14248" s="23"/>
      <c r="L14248" s="22"/>
      <c r="M14248" s="22"/>
      <c r="O14248" s="1"/>
    </row>
    <row r="14249" spans="7:15" x14ac:dyDescent="0.2">
      <c r="G14249" s="2"/>
      <c r="H14249" s="22"/>
      <c r="I14249" s="22"/>
      <c r="J14249" s="23"/>
      <c r="K14249" s="23"/>
      <c r="L14249" s="22"/>
      <c r="M14249" s="22"/>
      <c r="O14249" s="1"/>
    </row>
    <row r="14250" spans="7:15" x14ac:dyDescent="0.2">
      <c r="G14250" s="2"/>
      <c r="H14250" s="22"/>
      <c r="I14250" s="22"/>
      <c r="J14250" s="23"/>
      <c r="K14250" s="23"/>
      <c r="L14250" s="22"/>
      <c r="M14250" s="22"/>
      <c r="O14250" s="1"/>
    </row>
    <row r="14251" spans="7:15" x14ac:dyDescent="0.2">
      <c r="G14251" s="2"/>
      <c r="H14251" s="22"/>
      <c r="I14251" s="22"/>
      <c r="J14251" s="23"/>
      <c r="K14251" s="23"/>
      <c r="L14251" s="22"/>
      <c r="M14251" s="22"/>
      <c r="O14251" s="1"/>
    </row>
    <row r="14252" spans="7:15" x14ac:dyDescent="0.2">
      <c r="G14252" s="2"/>
      <c r="H14252" s="22"/>
      <c r="I14252" s="22"/>
      <c r="J14252" s="23"/>
      <c r="K14252" s="23"/>
      <c r="L14252" s="22"/>
      <c r="M14252" s="22"/>
      <c r="O14252" s="1"/>
    </row>
    <row r="14253" spans="7:15" x14ac:dyDescent="0.2">
      <c r="G14253" s="2"/>
      <c r="H14253" s="22"/>
      <c r="I14253" s="22"/>
      <c r="J14253" s="23"/>
      <c r="K14253" s="23"/>
      <c r="L14253" s="22"/>
      <c r="M14253" s="22"/>
      <c r="O14253" s="1"/>
    </row>
    <row r="14254" spans="7:15" x14ac:dyDescent="0.2">
      <c r="G14254" s="2"/>
      <c r="H14254" s="22"/>
      <c r="I14254" s="22"/>
      <c r="J14254" s="23"/>
      <c r="K14254" s="23"/>
      <c r="L14254" s="22"/>
      <c r="M14254" s="22"/>
      <c r="O14254" s="1"/>
    </row>
    <row r="14255" spans="7:15" x14ac:dyDescent="0.2">
      <c r="G14255" s="2"/>
      <c r="H14255" s="22"/>
      <c r="I14255" s="22"/>
      <c r="J14255" s="23"/>
      <c r="K14255" s="23"/>
      <c r="L14255" s="22"/>
      <c r="M14255" s="22"/>
      <c r="O14255" s="1"/>
    </row>
    <row r="14256" spans="7:15" x14ac:dyDescent="0.2">
      <c r="G14256" s="2"/>
      <c r="H14256" s="22"/>
      <c r="I14256" s="22"/>
      <c r="J14256" s="23"/>
      <c r="K14256" s="23"/>
      <c r="L14256" s="22"/>
      <c r="M14256" s="22"/>
      <c r="O14256" s="1"/>
    </row>
    <row r="14257" spans="7:15" x14ac:dyDescent="0.2">
      <c r="G14257" s="2"/>
      <c r="H14257" s="22"/>
      <c r="I14257" s="22"/>
      <c r="J14257" s="23"/>
      <c r="K14257" s="23"/>
      <c r="L14257" s="22"/>
      <c r="M14257" s="22"/>
      <c r="O14257" s="1"/>
    </row>
    <row r="14258" spans="7:15" x14ac:dyDescent="0.2">
      <c r="G14258" s="2"/>
      <c r="H14258" s="22"/>
      <c r="I14258" s="22"/>
      <c r="J14258" s="23"/>
      <c r="K14258" s="23"/>
      <c r="L14258" s="22"/>
      <c r="M14258" s="22"/>
      <c r="O14258" s="1"/>
    </row>
    <row r="14259" spans="7:15" x14ac:dyDescent="0.2">
      <c r="G14259" s="2"/>
      <c r="H14259" s="22"/>
      <c r="I14259" s="22"/>
      <c r="J14259" s="23"/>
      <c r="K14259" s="23"/>
      <c r="L14259" s="22"/>
      <c r="M14259" s="22"/>
      <c r="O14259" s="1"/>
    </row>
    <row r="14260" spans="7:15" x14ac:dyDescent="0.2">
      <c r="G14260" s="2"/>
      <c r="H14260" s="22"/>
      <c r="I14260" s="22"/>
      <c r="J14260" s="23"/>
      <c r="K14260" s="23"/>
      <c r="L14260" s="22"/>
      <c r="M14260" s="22"/>
      <c r="O14260" s="1"/>
    </row>
    <row r="14261" spans="7:15" x14ac:dyDescent="0.2">
      <c r="G14261" s="2"/>
      <c r="H14261" s="22"/>
      <c r="I14261" s="22"/>
      <c r="J14261" s="23"/>
      <c r="K14261" s="23"/>
      <c r="L14261" s="22"/>
      <c r="M14261" s="22"/>
      <c r="O14261" s="1"/>
    </row>
    <row r="14262" spans="7:15" x14ac:dyDescent="0.2">
      <c r="G14262" s="2"/>
      <c r="H14262" s="22"/>
      <c r="I14262" s="22"/>
      <c r="J14262" s="23"/>
      <c r="K14262" s="23"/>
      <c r="L14262" s="22"/>
      <c r="M14262" s="22"/>
      <c r="O14262" s="1"/>
    </row>
    <row r="14263" spans="7:15" x14ac:dyDescent="0.2">
      <c r="G14263" s="2"/>
      <c r="H14263" s="22"/>
      <c r="I14263" s="22"/>
      <c r="J14263" s="23"/>
      <c r="K14263" s="23"/>
      <c r="L14263" s="22"/>
      <c r="M14263" s="22"/>
      <c r="O14263" s="1"/>
    </row>
    <row r="14264" spans="7:15" x14ac:dyDescent="0.2">
      <c r="G14264" s="2"/>
      <c r="H14264" s="22"/>
      <c r="I14264" s="22"/>
      <c r="J14264" s="23"/>
      <c r="K14264" s="23"/>
      <c r="L14264" s="22"/>
      <c r="M14264" s="22"/>
      <c r="O14264" s="1"/>
    </row>
    <row r="14265" spans="7:15" x14ac:dyDescent="0.2">
      <c r="G14265" s="2"/>
      <c r="H14265" s="22"/>
      <c r="I14265" s="22"/>
      <c r="J14265" s="23"/>
      <c r="K14265" s="23"/>
      <c r="L14265" s="22"/>
      <c r="M14265" s="22"/>
      <c r="O14265" s="1"/>
    </row>
    <row r="14266" spans="7:15" x14ac:dyDescent="0.2">
      <c r="G14266" s="2"/>
      <c r="H14266" s="22"/>
      <c r="I14266" s="22"/>
      <c r="J14266" s="23"/>
      <c r="K14266" s="23"/>
      <c r="L14266" s="22"/>
      <c r="M14266" s="22"/>
      <c r="O14266" s="1"/>
    </row>
    <row r="14267" spans="7:15" x14ac:dyDescent="0.2">
      <c r="G14267" s="2"/>
      <c r="H14267" s="22"/>
      <c r="I14267" s="22"/>
      <c r="J14267" s="23"/>
      <c r="K14267" s="23"/>
      <c r="L14267" s="22"/>
      <c r="M14267" s="22"/>
      <c r="O14267" s="1"/>
    </row>
    <row r="14268" spans="7:15" x14ac:dyDescent="0.2">
      <c r="G14268" s="2"/>
      <c r="H14268" s="22"/>
      <c r="I14268" s="22"/>
      <c r="J14268" s="23"/>
      <c r="K14268" s="23"/>
      <c r="L14268" s="22"/>
      <c r="M14268" s="22"/>
      <c r="O14268" s="1"/>
    </row>
    <row r="14269" spans="7:15" x14ac:dyDescent="0.2">
      <c r="G14269" s="2"/>
      <c r="H14269" s="22"/>
      <c r="I14269" s="22"/>
      <c r="J14269" s="23"/>
      <c r="K14269" s="23"/>
      <c r="L14269" s="22"/>
      <c r="M14269" s="22"/>
      <c r="O14269" s="1"/>
    </row>
    <row r="14270" spans="7:15" x14ac:dyDescent="0.2">
      <c r="G14270" s="2"/>
      <c r="H14270" s="22"/>
      <c r="I14270" s="22"/>
      <c r="J14270" s="23"/>
      <c r="K14270" s="23"/>
      <c r="L14270" s="22"/>
      <c r="M14270" s="22"/>
      <c r="O14270" s="1"/>
    </row>
    <row r="14271" spans="7:15" x14ac:dyDescent="0.2">
      <c r="G14271" s="2"/>
      <c r="H14271" s="22"/>
      <c r="I14271" s="22"/>
      <c r="J14271" s="23"/>
      <c r="K14271" s="23"/>
      <c r="L14271" s="22"/>
      <c r="M14271" s="22"/>
      <c r="O14271" s="1"/>
    </row>
    <row r="14272" spans="7:15" x14ac:dyDescent="0.2">
      <c r="G14272" s="2"/>
      <c r="H14272" s="22"/>
      <c r="I14272" s="22"/>
      <c r="J14272" s="23"/>
      <c r="K14272" s="23"/>
      <c r="L14272" s="22"/>
      <c r="M14272" s="22"/>
      <c r="O14272" s="1"/>
    </row>
    <row r="14273" spans="7:15" x14ac:dyDescent="0.2">
      <c r="G14273" s="2"/>
      <c r="H14273" s="22"/>
      <c r="I14273" s="22"/>
      <c r="J14273" s="23"/>
      <c r="K14273" s="23"/>
      <c r="L14273" s="22"/>
      <c r="M14273" s="22"/>
      <c r="O14273" s="1"/>
    </row>
    <row r="14274" spans="7:15" x14ac:dyDescent="0.2">
      <c r="G14274" s="2"/>
      <c r="H14274" s="22"/>
      <c r="I14274" s="22"/>
      <c r="J14274" s="23"/>
      <c r="K14274" s="23"/>
      <c r="L14274" s="22"/>
      <c r="M14274" s="22"/>
      <c r="O14274" s="1"/>
    </row>
    <row r="14275" spans="7:15" x14ac:dyDescent="0.2">
      <c r="G14275" s="2"/>
      <c r="H14275" s="22"/>
      <c r="I14275" s="22"/>
      <c r="J14275" s="23"/>
      <c r="K14275" s="23"/>
      <c r="L14275" s="22"/>
      <c r="M14275" s="22"/>
      <c r="O14275" s="1"/>
    </row>
    <row r="14276" spans="7:15" x14ac:dyDescent="0.2">
      <c r="G14276" s="2"/>
      <c r="H14276" s="22"/>
      <c r="I14276" s="22"/>
      <c r="J14276" s="23"/>
      <c r="K14276" s="23"/>
      <c r="L14276" s="22"/>
      <c r="M14276" s="22"/>
      <c r="O14276" s="1"/>
    </row>
    <row r="14277" spans="7:15" x14ac:dyDescent="0.2">
      <c r="G14277" s="2"/>
      <c r="H14277" s="22"/>
      <c r="I14277" s="22"/>
      <c r="J14277" s="23"/>
      <c r="K14277" s="23"/>
      <c r="L14277" s="22"/>
      <c r="M14277" s="22"/>
      <c r="O14277" s="1"/>
    </row>
    <row r="14278" spans="7:15" x14ac:dyDescent="0.2">
      <c r="G14278" s="2"/>
      <c r="H14278" s="22"/>
      <c r="I14278" s="22"/>
      <c r="J14278" s="23"/>
      <c r="K14278" s="23"/>
      <c r="L14278" s="22"/>
      <c r="M14278" s="22"/>
      <c r="O14278" s="1"/>
    </row>
    <row r="14279" spans="7:15" x14ac:dyDescent="0.2">
      <c r="G14279" s="2"/>
      <c r="H14279" s="22"/>
      <c r="I14279" s="22"/>
      <c r="J14279" s="23"/>
      <c r="K14279" s="23"/>
      <c r="L14279" s="22"/>
      <c r="M14279" s="22"/>
      <c r="O14279" s="1"/>
    </row>
    <row r="14280" spans="7:15" x14ac:dyDescent="0.2">
      <c r="G14280" s="2"/>
      <c r="H14280" s="22"/>
      <c r="I14280" s="22"/>
      <c r="J14280" s="23"/>
      <c r="K14280" s="23"/>
      <c r="L14280" s="22"/>
      <c r="M14280" s="22"/>
      <c r="O14280" s="1"/>
    </row>
    <row r="14281" spans="7:15" x14ac:dyDescent="0.2">
      <c r="G14281" s="2"/>
      <c r="H14281" s="22"/>
      <c r="I14281" s="22"/>
      <c r="J14281" s="23"/>
      <c r="K14281" s="23"/>
      <c r="L14281" s="22"/>
      <c r="M14281" s="22"/>
      <c r="O14281" s="1"/>
    </row>
    <row r="14282" spans="7:15" x14ac:dyDescent="0.2">
      <c r="G14282" s="2"/>
      <c r="H14282" s="22"/>
      <c r="I14282" s="22"/>
      <c r="J14282" s="23"/>
      <c r="K14282" s="23"/>
      <c r="L14282" s="22"/>
      <c r="M14282" s="22"/>
      <c r="O14282" s="1"/>
    </row>
    <row r="14283" spans="7:15" x14ac:dyDescent="0.2">
      <c r="G14283" s="2"/>
      <c r="H14283" s="22"/>
      <c r="I14283" s="22"/>
      <c r="J14283" s="23"/>
      <c r="K14283" s="23"/>
      <c r="L14283" s="22"/>
      <c r="M14283" s="22"/>
      <c r="O14283" s="1"/>
    </row>
    <row r="14284" spans="7:15" x14ac:dyDescent="0.2">
      <c r="G14284" s="2"/>
      <c r="H14284" s="22"/>
      <c r="I14284" s="22"/>
      <c r="J14284" s="23"/>
      <c r="K14284" s="23"/>
      <c r="L14284" s="22"/>
      <c r="M14284" s="22"/>
      <c r="O14284" s="1"/>
    </row>
    <row r="14285" spans="7:15" x14ac:dyDescent="0.2">
      <c r="G14285" s="2"/>
      <c r="H14285" s="22"/>
      <c r="I14285" s="22"/>
      <c r="J14285" s="23"/>
      <c r="K14285" s="23"/>
      <c r="L14285" s="22"/>
      <c r="M14285" s="22"/>
      <c r="O14285" s="1"/>
    </row>
    <row r="14286" spans="7:15" x14ac:dyDescent="0.2">
      <c r="G14286" s="2"/>
      <c r="H14286" s="22"/>
      <c r="I14286" s="22"/>
      <c r="J14286" s="23"/>
      <c r="K14286" s="23"/>
      <c r="L14286" s="22"/>
      <c r="M14286" s="22"/>
      <c r="O14286" s="1"/>
    </row>
    <row r="14287" spans="7:15" x14ac:dyDescent="0.2">
      <c r="G14287" s="2"/>
      <c r="H14287" s="22"/>
      <c r="I14287" s="22"/>
      <c r="J14287" s="23"/>
      <c r="K14287" s="23"/>
      <c r="L14287" s="22"/>
      <c r="M14287" s="22"/>
      <c r="O14287" s="1"/>
    </row>
    <row r="14288" spans="7:15" x14ac:dyDescent="0.2">
      <c r="G14288" s="2"/>
      <c r="H14288" s="22"/>
      <c r="I14288" s="22"/>
      <c r="J14288" s="23"/>
      <c r="K14288" s="23"/>
      <c r="L14288" s="22"/>
      <c r="M14288" s="22"/>
      <c r="O14288" s="1"/>
    </row>
    <row r="14289" spans="7:15" x14ac:dyDescent="0.2">
      <c r="G14289" s="2"/>
      <c r="H14289" s="22"/>
      <c r="I14289" s="22"/>
      <c r="J14289" s="23"/>
      <c r="K14289" s="23"/>
      <c r="L14289" s="22"/>
      <c r="M14289" s="22"/>
      <c r="O14289" s="1"/>
    </row>
    <row r="14290" spans="7:15" x14ac:dyDescent="0.2">
      <c r="G14290" s="2"/>
      <c r="H14290" s="22"/>
      <c r="I14290" s="22"/>
      <c r="J14290" s="23"/>
      <c r="K14290" s="23"/>
      <c r="L14290" s="22"/>
      <c r="M14290" s="22"/>
      <c r="O14290" s="1"/>
    </row>
    <row r="14291" spans="7:15" x14ac:dyDescent="0.2">
      <c r="G14291" s="2"/>
      <c r="H14291" s="22"/>
      <c r="I14291" s="22"/>
      <c r="J14291" s="23"/>
      <c r="K14291" s="23"/>
      <c r="L14291" s="22"/>
      <c r="M14291" s="22"/>
      <c r="O14291" s="1"/>
    </row>
    <row r="14292" spans="7:15" x14ac:dyDescent="0.2">
      <c r="G14292" s="2"/>
      <c r="H14292" s="22"/>
      <c r="I14292" s="22"/>
      <c r="J14292" s="23"/>
      <c r="K14292" s="23"/>
      <c r="L14292" s="22"/>
      <c r="M14292" s="22"/>
      <c r="O14292" s="1"/>
    </row>
    <row r="14293" spans="7:15" x14ac:dyDescent="0.2">
      <c r="G14293" s="2"/>
      <c r="H14293" s="22"/>
      <c r="I14293" s="22"/>
      <c r="J14293" s="23"/>
      <c r="K14293" s="23"/>
      <c r="L14293" s="22"/>
      <c r="M14293" s="22"/>
      <c r="O14293" s="1"/>
    </row>
    <row r="14294" spans="7:15" x14ac:dyDescent="0.2">
      <c r="G14294" s="2"/>
      <c r="H14294" s="22"/>
      <c r="I14294" s="22"/>
      <c r="J14294" s="23"/>
      <c r="K14294" s="23"/>
      <c r="L14294" s="22"/>
      <c r="M14294" s="22"/>
      <c r="O14294" s="1"/>
    </row>
    <row r="14295" spans="7:15" x14ac:dyDescent="0.2">
      <c r="G14295" s="2"/>
      <c r="H14295" s="22"/>
      <c r="I14295" s="22"/>
      <c r="J14295" s="23"/>
      <c r="K14295" s="23"/>
      <c r="L14295" s="22"/>
      <c r="M14295" s="22"/>
      <c r="O14295" s="1"/>
    </row>
    <row r="14296" spans="7:15" x14ac:dyDescent="0.2">
      <c r="G14296" s="2"/>
      <c r="H14296" s="22"/>
      <c r="I14296" s="22"/>
      <c r="J14296" s="23"/>
      <c r="K14296" s="23"/>
      <c r="L14296" s="22"/>
      <c r="M14296" s="22"/>
      <c r="O14296" s="1"/>
    </row>
    <row r="14297" spans="7:15" x14ac:dyDescent="0.2">
      <c r="G14297" s="2"/>
      <c r="H14297" s="22"/>
      <c r="I14297" s="22"/>
      <c r="J14297" s="23"/>
      <c r="K14297" s="23"/>
      <c r="L14297" s="22"/>
      <c r="M14297" s="22"/>
      <c r="O14297" s="1"/>
    </row>
    <row r="14298" spans="7:15" x14ac:dyDescent="0.2">
      <c r="G14298" s="2"/>
      <c r="H14298" s="22"/>
      <c r="I14298" s="22"/>
      <c r="J14298" s="23"/>
      <c r="K14298" s="23"/>
      <c r="L14298" s="22"/>
      <c r="M14298" s="22"/>
      <c r="O14298" s="1"/>
    </row>
    <row r="14299" spans="7:15" x14ac:dyDescent="0.2">
      <c r="G14299" s="2"/>
      <c r="H14299" s="22"/>
      <c r="I14299" s="22"/>
      <c r="J14299" s="23"/>
      <c r="K14299" s="23"/>
      <c r="L14299" s="22"/>
      <c r="M14299" s="22"/>
      <c r="O14299" s="1"/>
    </row>
    <row r="14300" spans="7:15" x14ac:dyDescent="0.2">
      <c r="G14300" s="2"/>
      <c r="H14300" s="22"/>
      <c r="I14300" s="22"/>
      <c r="J14300" s="23"/>
      <c r="K14300" s="23"/>
      <c r="L14300" s="22"/>
      <c r="M14300" s="22"/>
      <c r="O14300" s="1"/>
    </row>
    <row r="14301" spans="7:15" x14ac:dyDescent="0.2">
      <c r="G14301" s="2"/>
      <c r="H14301" s="22"/>
      <c r="I14301" s="22"/>
      <c r="J14301" s="23"/>
      <c r="K14301" s="23"/>
      <c r="L14301" s="22"/>
      <c r="M14301" s="22"/>
      <c r="O14301" s="1"/>
    </row>
    <row r="14302" spans="7:15" x14ac:dyDescent="0.2">
      <c r="G14302" s="2"/>
      <c r="H14302" s="22"/>
      <c r="I14302" s="22"/>
      <c r="J14302" s="23"/>
      <c r="K14302" s="23"/>
      <c r="L14302" s="22"/>
      <c r="M14302" s="22"/>
      <c r="O14302" s="1"/>
    </row>
    <row r="14303" spans="7:15" x14ac:dyDescent="0.2">
      <c r="G14303" s="2"/>
      <c r="H14303" s="22"/>
      <c r="I14303" s="22"/>
      <c r="J14303" s="23"/>
      <c r="K14303" s="23"/>
      <c r="L14303" s="22"/>
      <c r="M14303" s="22"/>
      <c r="O14303" s="1"/>
    </row>
    <row r="14304" spans="7:15" x14ac:dyDescent="0.2">
      <c r="G14304" s="2"/>
      <c r="H14304" s="22"/>
      <c r="I14304" s="22"/>
      <c r="J14304" s="23"/>
      <c r="K14304" s="23"/>
      <c r="L14304" s="22"/>
      <c r="M14304" s="22"/>
      <c r="O14304" s="1"/>
    </row>
    <row r="14305" spans="7:15" x14ac:dyDescent="0.2">
      <c r="G14305" s="2"/>
      <c r="H14305" s="22"/>
      <c r="I14305" s="22"/>
      <c r="J14305" s="23"/>
      <c r="K14305" s="23"/>
      <c r="L14305" s="22"/>
      <c r="M14305" s="22"/>
      <c r="O14305" s="1"/>
    </row>
    <row r="14306" spans="7:15" x14ac:dyDescent="0.2">
      <c r="G14306" s="2"/>
      <c r="H14306" s="22"/>
      <c r="I14306" s="22"/>
      <c r="J14306" s="23"/>
      <c r="K14306" s="23"/>
      <c r="L14306" s="22"/>
      <c r="M14306" s="22"/>
      <c r="O14306" s="1"/>
    </row>
    <row r="14307" spans="7:15" x14ac:dyDescent="0.2">
      <c r="G14307" s="2"/>
      <c r="H14307" s="22"/>
      <c r="I14307" s="22"/>
      <c r="J14307" s="23"/>
      <c r="K14307" s="23"/>
      <c r="L14307" s="22"/>
      <c r="M14307" s="22"/>
      <c r="O14307" s="1"/>
    </row>
    <row r="14308" spans="7:15" x14ac:dyDescent="0.2">
      <c r="G14308" s="2"/>
      <c r="H14308" s="22"/>
      <c r="I14308" s="22"/>
      <c r="J14308" s="23"/>
      <c r="K14308" s="23"/>
      <c r="L14308" s="22"/>
      <c r="M14308" s="22"/>
      <c r="O14308" s="1"/>
    </row>
    <row r="14309" spans="7:15" x14ac:dyDescent="0.2">
      <c r="G14309" s="2"/>
      <c r="H14309" s="22"/>
      <c r="I14309" s="22"/>
      <c r="J14309" s="23"/>
      <c r="K14309" s="23"/>
      <c r="L14309" s="22"/>
      <c r="M14309" s="22"/>
      <c r="O14309" s="1"/>
    </row>
    <row r="14310" spans="7:15" x14ac:dyDescent="0.2">
      <c r="G14310" s="2"/>
      <c r="H14310" s="22"/>
      <c r="I14310" s="22"/>
      <c r="J14310" s="23"/>
      <c r="K14310" s="23"/>
      <c r="L14310" s="22"/>
      <c r="M14310" s="22"/>
      <c r="O14310" s="1"/>
    </row>
    <row r="14311" spans="7:15" x14ac:dyDescent="0.2">
      <c r="G14311" s="2"/>
      <c r="H14311" s="22"/>
      <c r="I14311" s="22"/>
      <c r="J14311" s="23"/>
      <c r="K14311" s="23"/>
      <c r="L14311" s="22"/>
      <c r="M14311" s="22"/>
      <c r="O14311" s="1"/>
    </row>
    <row r="14312" spans="7:15" x14ac:dyDescent="0.2">
      <c r="G14312" s="2"/>
      <c r="H14312" s="22"/>
      <c r="I14312" s="22"/>
      <c r="J14312" s="23"/>
      <c r="K14312" s="23"/>
      <c r="L14312" s="22"/>
      <c r="M14312" s="22"/>
      <c r="O14312" s="1"/>
    </row>
    <row r="14313" spans="7:15" x14ac:dyDescent="0.2">
      <c r="G14313" s="2"/>
      <c r="H14313" s="22"/>
      <c r="I14313" s="22"/>
      <c r="J14313" s="23"/>
      <c r="K14313" s="23"/>
      <c r="L14313" s="22"/>
      <c r="M14313" s="22"/>
      <c r="O14313" s="1"/>
    </row>
    <row r="14314" spans="7:15" x14ac:dyDescent="0.2">
      <c r="G14314" s="2"/>
      <c r="H14314" s="22"/>
      <c r="I14314" s="22"/>
      <c r="J14314" s="23"/>
      <c r="K14314" s="23"/>
      <c r="L14314" s="22"/>
      <c r="M14314" s="22"/>
      <c r="O14314" s="1"/>
    </row>
    <row r="14315" spans="7:15" x14ac:dyDescent="0.2">
      <c r="G14315" s="2"/>
      <c r="H14315" s="22"/>
      <c r="I14315" s="22"/>
      <c r="J14315" s="23"/>
      <c r="K14315" s="23"/>
      <c r="L14315" s="22"/>
      <c r="M14315" s="22"/>
      <c r="O14315" s="1"/>
    </row>
    <row r="14316" spans="7:15" x14ac:dyDescent="0.2">
      <c r="G14316" s="2"/>
      <c r="H14316" s="22"/>
      <c r="I14316" s="22"/>
      <c r="J14316" s="23"/>
      <c r="K14316" s="23"/>
      <c r="L14316" s="22"/>
      <c r="M14316" s="22"/>
      <c r="O14316" s="1"/>
    </row>
    <row r="14317" spans="7:15" x14ac:dyDescent="0.2">
      <c r="G14317" s="2"/>
      <c r="H14317" s="22"/>
      <c r="I14317" s="22"/>
      <c r="J14317" s="23"/>
      <c r="K14317" s="23"/>
      <c r="L14317" s="22"/>
      <c r="M14317" s="22"/>
      <c r="O14317" s="1"/>
    </row>
    <row r="14318" spans="7:15" x14ac:dyDescent="0.2">
      <c r="G14318" s="2"/>
      <c r="H14318" s="22"/>
      <c r="I14318" s="22"/>
      <c r="J14318" s="23"/>
      <c r="K14318" s="23"/>
      <c r="L14318" s="22"/>
      <c r="M14318" s="22"/>
      <c r="O14318" s="1"/>
    </row>
    <row r="14319" spans="7:15" x14ac:dyDescent="0.2">
      <c r="G14319" s="2"/>
      <c r="H14319" s="22"/>
      <c r="I14319" s="22"/>
      <c r="J14319" s="23"/>
      <c r="K14319" s="23"/>
      <c r="L14319" s="22"/>
      <c r="M14319" s="22"/>
      <c r="O14319" s="1"/>
    </row>
    <row r="14320" spans="7:15" x14ac:dyDescent="0.2">
      <c r="G14320" s="2"/>
      <c r="H14320" s="22"/>
      <c r="I14320" s="22"/>
      <c r="J14320" s="23"/>
      <c r="K14320" s="23"/>
      <c r="L14320" s="22"/>
      <c r="M14320" s="22"/>
      <c r="O14320" s="1"/>
    </row>
    <row r="14321" spans="7:15" x14ac:dyDescent="0.2">
      <c r="G14321" s="2"/>
      <c r="H14321" s="22"/>
      <c r="I14321" s="22"/>
      <c r="J14321" s="23"/>
      <c r="K14321" s="23"/>
      <c r="L14321" s="22"/>
      <c r="M14321" s="22"/>
      <c r="O14321" s="1"/>
    </row>
    <row r="14322" spans="7:15" x14ac:dyDescent="0.2">
      <c r="G14322" s="2"/>
      <c r="H14322" s="22"/>
      <c r="I14322" s="22"/>
      <c r="J14322" s="23"/>
      <c r="K14322" s="23"/>
      <c r="L14322" s="22"/>
      <c r="M14322" s="22"/>
      <c r="O14322" s="1"/>
    </row>
    <row r="14323" spans="7:15" x14ac:dyDescent="0.2">
      <c r="G14323" s="2"/>
      <c r="H14323" s="22"/>
      <c r="I14323" s="22"/>
      <c r="J14323" s="23"/>
      <c r="K14323" s="23"/>
      <c r="L14323" s="22"/>
      <c r="M14323" s="22"/>
      <c r="O14323" s="1"/>
    </row>
    <row r="14324" spans="7:15" x14ac:dyDescent="0.2">
      <c r="G14324" s="2"/>
      <c r="H14324" s="22"/>
      <c r="I14324" s="22"/>
      <c r="J14324" s="23"/>
      <c r="K14324" s="23"/>
      <c r="L14324" s="22"/>
      <c r="M14324" s="22"/>
      <c r="O14324" s="1"/>
    </row>
    <row r="14325" spans="7:15" x14ac:dyDescent="0.2">
      <c r="G14325" s="2"/>
      <c r="H14325" s="22"/>
      <c r="I14325" s="22"/>
      <c r="J14325" s="23"/>
      <c r="K14325" s="23"/>
      <c r="L14325" s="22"/>
      <c r="M14325" s="22"/>
      <c r="O14325" s="1"/>
    </row>
    <row r="14326" spans="7:15" x14ac:dyDescent="0.2">
      <c r="G14326" s="2"/>
      <c r="H14326" s="22"/>
      <c r="I14326" s="22"/>
      <c r="J14326" s="23"/>
      <c r="K14326" s="23"/>
      <c r="L14326" s="22"/>
      <c r="M14326" s="22"/>
      <c r="O14326" s="1"/>
    </row>
    <row r="14327" spans="7:15" x14ac:dyDescent="0.2">
      <c r="G14327" s="2"/>
      <c r="H14327" s="22"/>
      <c r="I14327" s="22"/>
      <c r="J14327" s="23"/>
      <c r="K14327" s="23"/>
      <c r="L14327" s="22"/>
      <c r="M14327" s="22"/>
      <c r="O14327" s="1"/>
    </row>
    <row r="14328" spans="7:15" x14ac:dyDescent="0.2">
      <c r="G14328" s="2"/>
      <c r="H14328" s="22"/>
      <c r="I14328" s="22"/>
      <c r="J14328" s="23"/>
      <c r="K14328" s="23"/>
      <c r="L14328" s="22"/>
      <c r="M14328" s="22"/>
      <c r="O14328" s="1"/>
    </row>
    <row r="14329" spans="7:15" x14ac:dyDescent="0.2">
      <c r="G14329" s="2"/>
      <c r="H14329" s="22"/>
      <c r="I14329" s="22"/>
      <c r="J14329" s="23"/>
      <c r="K14329" s="23"/>
      <c r="L14329" s="22"/>
      <c r="M14329" s="22"/>
      <c r="O14329" s="1"/>
    </row>
    <row r="14330" spans="7:15" x14ac:dyDescent="0.2">
      <c r="G14330" s="2"/>
      <c r="H14330" s="22"/>
      <c r="I14330" s="22"/>
      <c r="J14330" s="23"/>
      <c r="K14330" s="23"/>
      <c r="L14330" s="22"/>
      <c r="M14330" s="22"/>
      <c r="O14330" s="1"/>
    </row>
    <row r="14331" spans="7:15" x14ac:dyDescent="0.2">
      <c r="G14331" s="2"/>
      <c r="H14331" s="22"/>
      <c r="I14331" s="22"/>
      <c r="J14331" s="23"/>
      <c r="K14331" s="23"/>
      <c r="L14331" s="22"/>
      <c r="M14331" s="22"/>
      <c r="O14331" s="1"/>
    </row>
    <row r="14332" spans="7:15" x14ac:dyDescent="0.2">
      <c r="G14332" s="2"/>
      <c r="H14332" s="22"/>
      <c r="I14332" s="22"/>
      <c r="J14332" s="23"/>
      <c r="K14332" s="23"/>
      <c r="L14332" s="22"/>
      <c r="M14332" s="22"/>
      <c r="O14332" s="1"/>
    </row>
    <row r="14333" spans="7:15" x14ac:dyDescent="0.2">
      <c r="G14333" s="2"/>
      <c r="H14333" s="22"/>
      <c r="I14333" s="22"/>
      <c r="J14333" s="23"/>
      <c r="K14333" s="23"/>
      <c r="L14333" s="22"/>
      <c r="M14333" s="22"/>
      <c r="O14333" s="1"/>
    </row>
    <row r="14334" spans="7:15" x14ac:dyDescent="0.2">
      <c r="G14334" s="2"/>
      <c r="H14334" s="22"/>
      <c r="I14334" s="22"/>
      <c r="J14334" s="23"/>
      <c r="K14334" s="23"/>
      <c r="L14334" s="22"/>
      <c r="M14334" s="22"/>
      <c r="O14334" s="1"/>
    </row>
    <row r="14335" spans="7:15" x14ac:dyDescent="0.2">
      <c r="G14335" s="2"/>
      <c r="H14335" s="22"/>
      <c r="I14335" s="22"/>
      <c r="J14335" s="23"/>
      <c r="K14335" s="23"/>
      <c r="L14335" s="22"/>
      <c r="M14335" s="22"/>
      <c r="O14335" s="1"/>
    </row>
    <row r="14336" spans="7:15" x14ac:dyDescent="0.2">
      <c r="G14336" s="2"/>
      <c r="H14336" s="22"/>
      <c r="I14336" s="22"/>
      <c r="J14336" s="23"/>
      <c r="K14336" s="23"/>
      <c r="L14336" s="22"/>
      <c r="M14336" s="22"/>
      <c r="O14336" s="1"/>
    </row>
    <row r="14337" spans="7:15" x14ac:dyDescent="0.2">
      <c r="G14337" s="2"/>
      <c r="H14337" s="22"/>
      <c r="I14337" s="22"/>
      <c r="J14337" s="23"/>
      <c r="K14337" s="23"/>
      <c r="L14337" s="22"/>
      <c r="M14337" s="22"/>
      <c r="O14337" s="1"/>
    </row>
    <row r="14338" spans="7:15" x14ac:dyDescent="0.2">
      <c r="G14338" s="2"/>
      <c r="H14338" s="22"/>
      <c r="I14338" s="22"/>
      <c r="J14338" s="23"/>
      <c r="K14338" s="23"/>
      <c r="L14338" s="22"/>
      <c r="M14338" s="22"/>
      <c r="O14338" s="1"/>
    </row>
    <row r="14339" spans="7:15" x14ac:dyDescent="0.2">
      <c r="G14339" s="2"/>
      <c r="H14339" s="22"/>
      <c r="I14339" s="22"/>
      <c r="J14339" s="23"/>
      <c r="K14339" s="23"/>
      <c r="L14339" s="22"/>
      <c r="M14339" s="22"/>
      <c r="O14339" s="1"/>
    </row>
    <row r="14340" spans="7:15" x14ac:dyDescent="0.2">
      <c r="G14340" s="2"/>
      <c r="H14340" s="22"/>
      <c r="I14340" s="22"/>
      <c r="J14340" s="23"/>
      <c r="K14340" s="23"/>
      <c r="L14340" s="22"/>
      <c r="M14340" s="22"/>
      <c r="O14340" s="1"/>
    </row>
    <row r="14341" spans="7:15" x14ac:dyDescent="0.2">
      <c r="G14341" s="2"/>
      <c r="H14341" s="22"/>
      <c r="I14341" s="22"/>
      <c r="J14341" s="23"/>
      <c r="K14341" s="23"/>
      <c r="L14341" s="22"/>
      <c r="M14341" s="22"/>
      <c r="O14341" s="1"/>
    </row>
    <row r="14342" spans="7:15" x14ac:dyDescent="0.2">
      <c r="G14342" s="2"/>
      <c r="H14342" s="22"/>
      <c r="I14342" s="22"/>
      <c r="J14342" s="23"/>
      <c r="K14342" s="23"/>
      <c r="L14342" s="22"/>
      <c r="M14342" s="22"/>
      <c r="O14342" s="1"/>
    </row>
    <row r="14343" spans="7:15" x14ac:dyDescent="0.2">
      <c r="G14343" s="2"/>
      <c r="H14343" s="22"/>
      <c r="I14343" s="22"/>
      <c r="J14343" s="23"/>
      <c r="K14343" s="23"/>
      <c r="L14343" s="22"/>
      <c r="M14343" s="22"/>
      <c r="O14343" s="1"/>
    </row>
    <row r="14344" spans="7:15" x14ac:dyDescent="0.2">
      <c r="G14344" s="2"/>
      <c r="H14344" s="22"/>
      <c r="I14344" s="22"/>
      <c r="J14344" s="23"/>
      <c r="K14344" s="23"/>
      <c r="L14344" s="22"/>
      <c r="M14344" s="22"/>
      <c r="O14344" s="1"/>
    </row>
    <row r="14345" spans="7:15" x14ac:dyDescent="0.2">
      <c r="G14345" s="2"/>
      <c r="H14345" s="22"/>
      <c r="I14345" s="22"/>
      <c r="J14345" s="23"/>
      <c r="K14345" s="23"/>
      <c r="L14345" s="22"/>
      <c r="M14345" s="22"/>
      <c r="O14345" s="1"/>
    </row>
    <row r="14346" spans="7:15" x14ac:dyDescent="0.2">
      <c r="G14346" s="2"/>
      <c r="H14346" s="22"/>
      <c r="I14346" s="22"/>
      <c r="J14346" s="23"/>
      <c r="K14346" s="23"/>
      <c r="L14346" s="22"/>
      <c r="M14346" s="22"/>
      <c r="O14346" s="1"/>
    </row>
    <row r="14347" spans="7:15" x14ac:dyDescent="0.2">
      <c r="G14347" s="2"/>
      <c r="H14347" s="22"/>
      <c r="I14347" s="22"/>
      <c r="J14347" s="23"/>
      <c r="K14347" s="23"/>
      <c r="L14347" s="22"/>
      <c r="M14347" s="22"/>
      <c r="O14347" s="1"/>
    </row>
    <row r="14348" spans="7:15" x14ac:dyDescent="0.2">
      <c r="G14348" s="2"/>
      <c r="H14348" s="22"/>
      <c r="I14348" s="22"/>
      <c r="J14348" s="23"/>
      <c r="K14348" s="23"/>
      <c r="L14348" s="22"/>
      <c r="M14348" s="22"/>
      <c r="O14348" s="1"/>
    </row>
    <row r="14349" spans="7:15" x14ac:dyDescent="0.2">
      <c r="G14349" s="2"/>
      <c r="H14349" s="22"/>
      <c r="I14349" s="22"/>
      <c r="J14349" s="23"/>
      <c r="K14349" s="23"/>
      <c r="L14349" s="22"/>
      <c r="M14349" s="22"/>
      <c r="O14349" s="1"/>
    </row>
    <row r="14350" spans="7:15" x14ac:dyDescent="0.2">
      <c r="G14350" s="2"/>
      <c r="H14350" s="22"/>
      <c r="I14350" s="22"/>
      <c r="J14350" s="23"/>
      <c r="K14350" s="23"/>
      <c r="L14350" s="22"/>
      <c r="M14350" s="22"/>
      <c r="O14350" s="1"/>
    </row>
    <row r="14351" spans="7:15" x14ac:dyDescent="0.2">
      <c r="G14351" s="2"/>
      <c r="H14351" s="22"/>
      <c r="I14351" s="22"/>
      <c r="J14351" s="23"/>
      <c r="K14351" s="23"/>
      <c r="L14351" s="22"/>
      <c r="M14351" s="22"/>
      <c r="O14351" s="1"/>
    </row>
    <row r="14352" spans="7:15" x14ac:dyDescent="0.2">
      <c r="G14352" s="2"/>
      <c r="H14352" s="22"/>
      <c r="I14352" s="22"/>
      <c r="J14352" s="23"/>
      <c r="K14352" s="23"/>
      <c r="L14352" s="22"/>
      <c r="M14352" s="22"/>
      <c r="O14352" s="1"/>
    </row>
    <row r="14353" spans="7:15" x14ac:dyDescent="0.2">
      <c r="G14353" s="2"/>
      <c r="H14353" s="22"/>
      <c r="I14353" s="22"/>
      <c r="J14353" s="23"/>
      <c r="K14353" s="23"/>
      <c r="L14353" s="22"/>
      <c r="M14353" s="22"/>
      <c r="O14353" s="1"/>
    </row>
    <row r="14354" spans="7:15" x14ac:dyDescent="0.2">
      <c r="G14354" s="2"/>
      <c r="H14354" s="22"/>
      <c r="I14354" s="22"/>
      <c r="J14354" s="23"/>
      <c r="K14354" s="23"/>
      <c r="L14354" s="22"/>
      <c r="M14354" s="22"/>
      <c r="O14354" s="1"/>
    </row>
    <row r="14355" spans="7:15" x14ac:dyDescent="0.2">
      <c r="G14355" s="2"/>
      <c r="H14355" s="22"/>
      <c r="I14355" s="22"/>
      <c r="J14355" s="23"/>
      <c r="K14355" s="23"/>
      <c r="L14355" s="22"/>
      <c r="M14355" s="22"/>
      <c r="O14355" s="1"/>
    </row>
    <row r="14356" spans="7:15" x14ac:dyDescent="0.2">
      <c r="G14356" s="2"/>
      <c r="H14356" s="22"/>
      <c r="I14356" s="22"/>
      <c r="J14356" s="23"/>
      <c r="K14356" s="23"/>
      <c r="L14356" s="22"/>
      <c r="M14356" s="22"/>
      <c r="O14356" s="1"/>
    </row>
    <row r="14357" spans="7:15" x14ac:dyDescent="0.2">
      <c r="G14357" s="2"/>
      <c r="H14357" s="22"/>
      <c r="I14357" s="22"/>
      <c r="J14357" s="23"/>
      <c r="K14357" s="23"/>
      <c r="L14357" s="22"/>
      <c r="M14357" s="22"/>
      <c r="O14357" s="1"/>
    </row>
    <row r="14358" spans="7:15" x14ac:dyDescent="0.2">
      <c r="G14358" s="2"/>
      <c r="H14358" s="22"/>
      <c r="I14358" s="22"/>
      <c r="J14358" s="23"/>
      <c r="K14358" s="23"/>
      <c r="L14358" s="22"/>
      <c r="M14358" s="22"/>
      <c r="O14358" s="1"/>
    </row>
    <row r="14359" spans="7:15" x14ac:dyDescent="0.2">
      <c r="G14359" s="2"/>
      <c r="H14359" s="22"/>
      <c r="I14359" s="22"/>
      <c r="J14359" s="23"/>
      <c r="K14359" s="23"/>
      <c r="L14359" s="22"/>
      <c r="M14359" s="22"/>
      <c r="O14359" s="1"/>
    </row>
    <row r="14360" spans="7:15" x14ac:dyDescent="0.2">
      <c r="G14360" s="2"/>
      <c r="H14360" s="22"/>
      <c r="I14360" s="22"/>
      <c r="J14360" s="23"/>
      <c r="K14360" s="23"/>
      <c r="L14360" s="22"/>
      <c r="M14360" s="22"/>
      <c r="O14360" s="1"/>
    </row>
    <row r="14361" spans="7:15" x14ac:dyDescent="0.2">
      <c r="G14361" s="2"/>
      <c r="H14361" s="22"/>
      <c r="I14361" s="22"/>
      <c r="J14361" s="23"/>
      <c r="K14361" s="23"/>
      <c r="L14361" s="22"/>
      <c r="M14361" s="22"/>
      <c r="O14361" s="1"/>
    </row>
    <row r="14362" spans="7:15" x14ac:dyDescent="0.2">
      <c r="G14362" s="2"/>
      <c r="H14362" s="22"/>
      <c r="I14362" s="22"/>
      <c r="J14362" s="23"/>
      <c r="K14362" s="23"/>
      <c r="L14362" s="22"/>
      <c r="M14362" s="22"/>
      <c r="O14362" s="1"/>
    </row>
    <row r="14363" spans="7:15" x14ac:dyDescent="0.2">
      <c r="G14363" s="2"/>
      <c r="H14363" s="22"/>
      <c r="I14363" s="22"/>
      <c r="J14363" s="23"/>
      <c r="K14363" s="23"/>
      <c r="L14363" s="22"/>
      <c r="M14363" s="22"/>
      <c r="O14363" s="1"/>
    </row>
    <row r="14364" spans="7:15" x14ac:dyDescent="0.2">
      <c r="G14364" s="2"/>
      <c r="H14364" s="22"/>
      <c r="I14364" s="22"/>
      <c r="J14364" s="23"/>
      <c r="K14364" s="23"/>
      <c r="L14364" s="22"/>
      <c r="M14364" s="22"/>
      <c r="O14364" s="1"/>
    </row>
    <row r="14365" spans="7:15" x14ac:dyDescent="0.2">
      <c r="G14365" s="2"/>
      <c r="H14365" s="22"/>
      <c r="I14365" s="22"/>
      <c r="J14365" s="23"/>
      <c r="K14365" s="23"/>
      <c r="L14365" s="22"/>
      <c r="M14365" s="22"/>
      <c r="O14365" s="1"/>
    </row>
    <row r="14366" spans="7:15" x14ac:dyDescent="0.2">
      <c r="G14366" s="2"/>
      <c r="H14366" s="22"/>
      <c r="I14366" s="22"/>
      <c r="J14366" s="23"/>
      <c r="K14366" s="23"/>
      <c r="L14366" s="22"/>
      <c r="M14366" s="22"/>
      <c r="O14366" s="1"/>
    </row>
    <row r="14367" spans="7:15" x14ac:dyDescent="0.2">
      <c r="G14367" s="2"/>
      <c r="H14367" s="22"/>
      <c r="I14367" s="22"/>
      <c r="J14367" s="23"/>
      <c r="K14367" s="23"/>
      <c r="L14367" s="22"/>
      <c r="M14367" s="22"/>
      <c r="O14367" s="1"/>
    </row>
    <row r="14368" spans="7:15" x14ac:dyDescent="0.2">
      <c r="G14368" s="2"/>
      <c r="H14368" s="22"/>
      <c r="I14368" s="22"/>
      <c r="J14368" s="23"/>
      <c r="K14368" s="23"/>
      <c r="L14368" s="22"/>
      <c r="M14368" s="22"/>
      <c r="O14368" s="1"/>
    </row>
    <row r="14369" spans="7:15" x14ac:dyDescent="0.2">
      <c r="G14369" s="2"/>
      <c r="H14369" s="22"/>
      <c r="I14369" s="22"/>
      <c r="J14369" s="23"/>
      <c r="K14369" s="23"/>
      <c r="L14369" s="22"/>
      <c r="M14369" s="22"/>
      <c r="O14369" s="1"/>
    </row>
    <row r="14370" spans="7:15" x14ac:dyDescent="0.2">
      <c r="G14370" s="2"/>
      <c r="H14370" s="22"/>
      <c r="I14370" s="22"/>
      <c r="J14370" s="23"/>
      <c r="K14370" s="23"/>
      <c r="L14370" s="22"/>
      <c r="M14370" s="22"/>
      <c r="O14370" s="1"/>
    </row>
    <row r="14371" spans="7:15" x14ac:dyDescent="0.2">
      <c r="G14371" s="2"/>
      <c r="H14371" s="22"/>
      <c r="I14371" s="22"/>
      <c r="J14371" s="23"/>
      <c r="K14371" s="23"/>
      <c r="L14371" s="22"/>
      <c r="M14371" s="22"/>
      <c r="O14371" s="1"/>
    </row>
    <row r="14372" spans="7:15" x14ac:dyDescent="0.2">
      <c r="G14372" s="2"/>
      <c r="H14372" s="22"/>
      <c r="I14372" s="22"/>
      <c r="J14372" s="23"/>
      <c r="K14372" s="23"/>
      <c r="L14372" s="22"/>
      <c r="M14372" s="22"/>
      <c r="O14372" s="1"/>
    </row>
    <row r="14373" spans="7:15" x14ac:dyDescent="0.2">
      <c r="G14373" s="2"/>
      <c r="H14373" s="22"/>
      <c r="I14373" s="22"/>
      <c r="J14373" s="23"/>
      <c r="K14373" s="23"/>
      <c r="L14373" s="22"/>
      <c r="M14373" s="22"/>
      <c r="O14373" s="1"/>
    </row>
    <row r="14374" spans="7:15" x14ac:dyDescent="0.2">
      <c r="G14374" s="2"/>
      <c r="H14374" s="22"/>
      <c r="I14374" s="22"/>
      <c r="J14374" s="23"/>
      <c r="K14374" s="23"/>
      <c r="L14374" s="22"/>
      <c r="M14374" s="22"/>
      <c r="O14374" s="1"/>
    </row>
    <row r="14375" spans="7:15" x14ac:dyDescent="0.2">
      <c r="G14375" s="2"/>
      <c r="H14375" s="22"/>
      <c r="I14375" s="22"/>
      <c r="J14375" s="23"/>
      <c r="K14375" s="23"/>
      <c r="L14375" s="22"/>
      <c r="M14375" s="22"/>
      <c r="O14375" s="1"/>
    </row>
    <row r="14376" spans="7:15" x14ac:dyDescent="0.2">
      <c r="G14376" s="2"/>
      <c r="H14376" s="22"/>
      <c r="I14376" s="22"/>
      <c r="J14376" s="23"/>
      <c r="K14376" s="23"/>
      <c r="L14376" s="22"/>
      <c r="M14376" s="22"/>
      <c r="O14376" s="1"/>
    </row>
    <row r="14377" spans="7:15" x14ac:dyDescent="0.2">
      <c r="G14377" s="2"/>
      <c r="H14377" s="22"/>
      <c r="I14377" s="22"/>
      <c r="J14377" s="23"/>
      <c r="K14377" s="23"/>
      <c r="L14377" s="22"/>
      <c r="M14377" s="22"/>
      <c r="O14377" s="1"/>
    </row>
    <row r="14378" spans="7:15" x14ac:dyDescent="0.2">
      <c r="G14378" s="2"/>
      <c r="H14378" s="22"/>
      <c r="I14378" s="22"/>
      <c r="J14378" s="23"/>
      <c r="K14378" s="23"/>
      <c r="L14378" s="22"/>
      <c r="M14378" s="22"/>
      <c r="O14378" s="1"/>
    </row>
    <row r="14379" spans="7:15" x14ac:dyDescent="0.2">
      <c r="G14379" s="2"/>
      <c r="H14379" s="22"/>
      <c r="I14379" s="22"/>
      <c r="J14379" s="23"/>
      <c r="K14379" s="23"/>
      <c r="L14379" s="22"/>
      <c r="M14379" s="22"/>
      <c r="O14379" s="1"/>
    </row>
    <row r="14380" spans="7:15" x14ac:dyDescent="0.2">
      <c r="G14380" s="2"/>
      <c r="H14380" s="22"/>
      <c r="I14380" s="22"/>
      <c r="J14380" s="23"/>
      <c r="K14380" s="23"/>
      <c r="L14380" s="22"/>
      <c r="M14380" s="22"/>
      <c r="O14380" s="1"/>
    </row>
    <row r="14381" spans="7:15" x14ac:dyDescent="0.2">
      <c r="G14381" s="2"/>
      <c r="H14381" s="22"/>
      <c r="I14381" s="22"/>
      <c r="J14381" s="23"/>
      <c r="K14381" s="23"/>
      <c r="L14381" s="22"/>
      <c r="M14381" s="22"/>
      <c r="O14381" s="1"/>
    </row>
    <row r="14382" spans="7:15" x14ac:dyDescent="0.2">
      <c r="G14382" s="2"/>
      <c r="H14382" s="22"/>
      <c r="I14382" s="22"/>
      <c r="J14382" s="23"/>
      <c r="K14382" s="23"/>
      <c r="L14382" s="22"/>
      <c r="M14382" s="22"/>
      <c r="O14382" s="1"/>
    </row>
    <row r="14383" spans="7:15" x14ac:dyDescent="0.2">
      <c r="G14383" s="2"/>
      <c r="H14383" s="22"/>
      <c r="I14383" s="22"/>
      <c r="J14383" s="23"/>
      <c r="K14383" s="23"/>
      <c r="L14383" s="22"/>
      <c r="M14383" s="22"/>
      <c r="O14383" s="1"/>
    </row>
    <row r="14384" spans="7:15" x14ac:dyDescent="0.2">
      <c r="G14384" s="2"/>
      <c r="H14384" s="22"/>
      <c r="I14384" s="22"/>
      <c r="J14384" s="23"/>
      <c r="K14384" s="23"/>
      <c r="L14384" s="22"/>
      <c r="M14384" s="22"/>
      <c r="O14384" s="1"/>
    </row>
    <row r="14385" spans="7:15" x14ac:dyDescent="0.2">
      <c r="G14385" s="2"/>
      <c r="H14385" s="22"/>
      <c r="I14385" s="22"/>
      <c r="J14385" s="23"/>
      <c r="K14385" s="23"/>
      <c r="L14385" s="22"/>
      <c r="M14385" s="22"/>
      <c r="O14385" s="1"/>
    </row>
    <row r="14386" spans="7:15" x14ac:dyDescent="0.2">
      <c r="G14386" s="2"/>
      <c r="H14386" s="22"/>
      <c r="I14386" s="22"/>
      <c r="J14386" s="23"/>
      <c r="K14386" s="23"/>
      <c r="L14386" s="22"/>
      <c r="M14386" s="22"/>
      <c r="O14386" s="1"/>
    </row>
    <row r="14387" spans="7:15" x14ac:dyDescent="0.2">
      <c r="G14387" s="2"/>
      <c r="H14387" s="22"/>
      <c r="I14387" s="22"/>
      <c r="J14387" s="23"/>
      <c r="K14387" s="23"/>
      <c r="L14387" s="22"/>
      <c r="M14387" s="22"/>
      <c r="O14387" s="1"/>
    </row>
    <row r="14388" spans="7:15" x14ac:dyDescent="0.2">
      <c r="G14388" s="2"/>
      <c r="H14388" s="22"/>
      <c r="I14388" s="22"/>
      <c r="J14388" s="23"/>
      <c r="K14388" s="23"/>
      <c r="L14388" s="22"/>
      <c r="M14388" s="22"/>
      <c r="O14388" s="1"/>
    </row>
    <row r="14389" spans="7:15" x14ac:dyDescent="0.2">
      <c r="G14389" s="2"/>
      <c r="H14389" s="22"/>
      <c r="I14389" s="22"/>
      <c r="J14389" s="23"/>
      <c r="K14389" s="23"/>
      <c r="L14389" s="22"/>
      <c r="M14389" s="22"/>
      <c r="O14389" s="1"/>
    </row>
    <row r="14390" spans="7:15" x14ac:dyDescent="0.2">
      <c r="G14390" s="2"/>
      <c r="H14390" s="22"/>
      <c r="I14390" s="22"/>
      <c r="J14390" s="23"/>
      <c r="K14390" s="23"/>
      <c r="L14390" s="22"/>
      <c r="M14390" s="22"/>
      <c r="O14390" s="1"/>
    </row>
    <row r="14391" spans="7:15" x14ac:dyDescent="0.2">
      <c r="G14391" s="2"/>
      <c r="H14391" s="22"/>
      <c r="I14391" s="22"/>
      <c r="J14391" s="23"/>
      <c r="K14391" s="23"/>
      <c r="L14391" s="22"/>
      <c r="M14391" s="22"/>
      <c r="O14391" s="1"/>
    </row>
    <row r="14392" spans="7:15" x14ac:dyDescent="0.2">
      <c r="G14392" s="2"/>
      <c r="H14392" s="22"/>
      <c r="I14392" s="22"/>
      <c r="J14392" s="23"/>
      <c r="K14392" s="23"/>
      <c r="L14392" s="22"/>
      <c r="M14392" s="22"/>
      <c r="O14392" s="1"/>
    </row>
    <row r="14393" spans="7:15" x14ac:dyDescent="0.2">
      <c r="G14393" s="2"/>
      <c r="H14393" s="22"/>
      <c r="I14393" s="22"/>
      <c r="J14393" s="23"/>
      <c r="K14393" s="23"/>
      <c r="L14393" s="22"/>
      <c r="M14393" s="22"/>
      <c r="O14393" s="1"/>
    </row>
    <row r="14394" spans="7:15" x14ac:dyDescent="0.2">
      <c r="G14394" s="2"/>
      <c r="H14394" s="22"/>
      <c r="I14394" s="22"/>
      <c r="J14394" s="23"/>
      <c r="K14394" s="23"/>
      <c r="L14394" s="22"/>
      <c r="M14394" s="22"/>
      <c r="O14394" s="1"/>
    </row>
    <row r="14395" spans="7:15" x14ac:dyDescent="0.2">
      <c r="G14395" s="2"/>
      <c r="H14395" s="22"/>
      <c r="I14395" s="22"/>
      <c r="J14395" s="23"/>
      <c r="K14395" s="23"/>
      <c r="L14395" s="22"/>
      <c r="M14395" s="22"/>
      <c r="O14395" s="1"/>
    </row>
    <row r="14396" spans="7:15" x14ac:dyDescent="0.2">
      <c r="G14396" s="2"/>
      <c r="H14396" s="22"/>
      <c r="I14396" s="22"/>
      <c r="J14396" s="23"/>
      <c r="K14396" s="23"/>
      <c r="L14396" s="22"/>
      <c r="M14396" s="22"/>
      <c r="O14396" s="1"/>
    </row>
    <row r="14397" spans="7:15" x14ac:dyDescent="0.2">
      <c r="G14397" s="2"/>
      <c r="H14397" s="22"/>
      <c r="I14397" s="22"/>
      <c r="J14397" s="23"/>
      <c r="K14397" s="23"/>
      <c r="L14397" s="22"/>
      <c r="M14397" s="22"/>
      <c r="O14397" s="1"/>
    </row>
    <row r="14398" spans="7:15" x14ac:dyDescent="0.2">
      <c r="G14398" s="2"/>
      <c r="H14398" s="22"/>
      <c r="I14398" s="22"/>
      <c r="J14398" s="23"/>
      <c r="K14398" s="23"/>
      <c r="L14398" s="22"/>
      <c r="M14398" s="22"/>
      <c r="O14398" s="1"/>
    </row>
    <row r="14399" spans="7:15" x14ac:dyDescent="0.2">
      <c r="G14399" s="2"/>
      <c r="H14399" s="22"/>
      <c r="I14399" s="22"/>
      <c r="J14399" s="23"/>
      <c r="K14399" s="23"/>
      <c r="L14399" s="22"/>
      <c r="M14399" s="22"/>
      <c r="O14399" s="1"/>
    </row>
    <row r="14400" spans="7:15" x14ac:dyDescent="0.2">
      <c r="G14400" s="2"/>
      <c r="H14400" s="22"/>
      <c r="I14400" s="22"/>
      <c r="J14400" s="23"/>
      <c r="K14400" s="23"/>
      <c r="L14400" s="22"/>
      <c r="M14400" s="22"/>
      <c r="O14400" s="1"/>
    </row>
    <row r="14401" spans="7:15" x14ac:dyDescent="0.2">
      <c r="G14401" s="2"/>
      <c r="H14401" s="22"/>
      <c r="I14401" s="22"/>
      <c r="J14401" s="23"/>
      <c r="K14401" s="23"/>
      <c r="L14401" s="22"/>
      <c r="M14401" s="22"/>
      <c r="O14401" s="1"/>
    </row>
    <row r="14402" spans="7:15" x14ac:dyDescent="0.2">
      <c r="G14402" s="2"/>
      <c r="H14402" s="22"/>
      <c r="I14402" s="22"/>
      <c r="J14402" s="23"/>
      <c r="K14402" s="23"/>
      <c r="L14402" s="22"/>
      <c r="M14402" s="22"/>
      <c r="O14402" s="1"/>
    </row>
    <row r="14403" spans="7:15" x14ac:dyDescent="0.2">
      <c r="G14403" s="2"/>
      <c r="H14403" s="22"/>
      <c r="I14403" s="22"/>
      <c r="J14403" s="23"/>
      <c r="K14403" s="23"/>
      <c r="L14403" s="22"/>
      <c r="M14403" s="22"/>
      <c r="O14403" s="1"/>
    </row>
    <row r="14404" spans="7:15" x14ac:dyDescent="0.2">
      <c r="G14404" s="2"/>
      <c r="H14404" s="22"/>
      <c r="I14404" s="22"/>
      <c r="J14404" s="23"/>
      <c r="K14404" s="23"/>
      <c r="L14404" s="22"/>
      <c r="M14404" s="22"/>
      <c r="O14404" s="1"/>
    </row>
    <row r="14405" spans="7:15" x14ac:dyDescent="0.2">
      <c r="G14405" s="2"/>
      <c r="H14405" s="22"/>
      <c r="I14405" s="22"/>
      <c r="J14405" s="23"/>
      <c r="K14405" s="23"/>
      <c r="L14405" s="22"/>
      <c r="M14405" s="22"/>
      <c r="O14405" s="1"/>
    </row>
    <row r="14406" spans="7:15" x14ac:dyDescent="0.2">
      <c r="G14406" s="2"/>
      <c r="H14406" s="22"/>
      <c r="I14406" s="22"/>
      <c r="J14406" s="23"/>
      <c r="K14406" s="23"/>
      <c r="L14406" s="22"/>
      <c r="M14406" s="22"/>
      <c r="O14406" s="1"/>
    </row>
    <row r="14407" spans="7:15" x14ac:dyDescent="0.2">
      <c r="G14407" s="2"/>
      <c r="H14407" s="22"/>
      <c r="I14407" s="22"/>
      <c r="J14407" s="23"/>
      <c r="K14407" s="23"/>
      <c r="L14407" s="22"/>
      <c r="M14407" s="22"/>
      <c r="O14407" s="1"/>
    </row>
    <row r="14408" spans="7:15" x14ac:dyDescent="0.2">
      <c r="G14408" s="2"/>
      <c r="H14408" s="22"/>
      <c r="I14408" s="22"/>
      <c r="J14408" s="23"/>
      <c r="K14408" s="23"/>
      <c r="L14408" s="22"/>
      <c r="M14408" s="22"/>
      <c r="O14408" s="1"/>
    </row>
    <row r="14409" spans="7:15" x14ac:dyDescent="0.2">
      <c r="G14409" s="2"/>
      <c r="H14409" s="22"/>
      <c r="I14409" s="22"/>
      <c r="J14409" s="23"/>
      <c r="K14409" s="23"/>
      <c r="L14409" s="22"/>
      <c r="M14409" s="22"/>
      <c r="O14409" s="1"/>
    </row>
    <row r="14410" spans="7:15" x14ac:dyDescent="0.2">
      <c r="G14410" s="2"/>
      <c r="H14410" s="22"/>
      <c r="I14410" s="22"/>
      <c r="J14410" s="23"/>
      <c r="K14410" s="23"/>
      <c r="L14410" s="22"/>
      <c r="M14410" s="22"/>
      <c r="O14410" s="1"/>
    </row>
    <row r="14411" spans="7:15" x14ac:dyDescent="0.2">
      <c r="G14411" s="2"/>
      <c r="H14411" s="22"/>
      <c r="I14411" s="22"/>
      <c r="J14411" s="23"/>
      <c r="K14411" s="23"/>
      <c r="L14411" s="22"/>
      <c r="M14411" s="22"/>
      <c r="O14411" s="1"/>
    </row>
    <row r="14412" spans="7:15" x14ac:dyDescent="0.2">
      <c r="G14412" s="2"/>
      <c r="H14412" s="22"/>
      <c r="I14412" s="22"/>
      <c r="J14412" s="23"/>
      <c r="K14412" s="23"/>
      <c r="L14412" s="22"/>
      <c r="M14412" s="22"/>
      <c r="O14412" s="1"/>
    </row>
    <row r="14413" spans="7:15" x14ac:dyDescent="0.2">
      <c r="G14413" s="2"/>
      <c r="H14413" s="22"/>
      <c r="I14413" s="22"/>
      <c r="J14413" s="23"/>
      <c r="K14413" s="23"/>
      <c r="L14413" s="22"/>
      <c r="M14413" s="22"/>
      <c r="O14413" s="1"/>
    </row>
    <row r="14414" spans="7:15" x14ac:dyDescent="0.2">
      <c r="G14414" s="2"/>
      <c r="H14414" s="22"/>
      <c r="I14414" s="22"/>
      <c r="J14414" s="23"/>
      <c r="K14414" s="23"/>
      <c r="L14414" s="22"/>
      <c r="M14414" s="22"/>
      <c r="O14414" s="1"/>
    </row>
    <row r="14415" spans="7:15" x14ac:dyDescent="0.2">
      <c r="G14415" s="2"/>
      <c r="H14415" s="22"/>
      <c r="I14415" s="22"/>
      <c r="J14415" s="23"/>
      <c r="K14415" s="23"/>
      <c r="L14415" s="22"/>
      <c r="M14415" s="22"/>
      <c r="O14415" s="1"/>
    </row>
    <row r="14416" spans="7:15" x14ac:dyDescent="0.2">
      <c r="G14416" s="2"/>
      <c r="H14416" s="22"/>
      <c r="I14416" s="22"/>
      <c r="J14416" s="23"/>
      <c r="K14416" s="23"/>
      <c r="L14416" s="22"/>
      <c r="M14416" s="22"/>
      <c r="O14416" s="1"/>
    </row>
    <row r="14417" spans="7:15" x14ac:dyDescent="0.2">
      <c r="G14417" s="2"/>
      <c r="H14417" s="22"/>
      <c r="I14417" s="22"/>
      <c r="J14417" s="23"/>
      <c r="K14417" s="23"/>
      <c r="L14417" s="22"/>
      <c r="M14417" s="22"/>
      <c r="O14417" s="1"/>
    </row>
    <row r="14418" spans="7:15" x14ac:dyDescent="0.2">
      <c r="G14418" s="2"/>
      <c r="H14418" s="22"/>
      <c r="I14418" s="22"/>
      <c r="J14418" s="23"/>
      <c r="K14418" s="23"/>
      <c r="L14418" s="22"/>
      <c r="M14418" s="22"/>
      <c r="O14418" s="1"/>
    </row>
    <row r="14419" spans="7:15" x14ac:dyDescent="0.2">
      <c r="G14419" s="2"/>
      <c r="H14419" s="22"/>
      <c r="I14419" s="22"/>
      <c r="J14419" s="23"/>
      <c r="K14419" s="23"/>
      <c r="L14419" s="22"/>
      <c r="M14419" s="22"/>
      <c r="O14419" s="1"/>
    </row>
    <row r="14420" spans="7:15" x14ac:dyDescent="0.2">
      <c r="G14420" s="2"/>
      <c r="H14420" s="22"/>
      <c r="I14420" s="22"/>
      <c r="J14420" s="23"/>
      <c r="K14420" s="23"/>
      <c r="L14420" s="22"/>
      <c r="M14420" s="22"/>
      <c r="O14420" s="1"/>
    </row>
    <row r="14421" spans="7:15" x14ac:dyDescent="0.2">
      <c r="G14421" s="2"/>
      <c r="H14421" s="22"/>
      <c r="I14421" s="22"/>
      <c r="J14421" s="23"/>
      <c r="K14421" s="23"/>
      <c r="L14421" s="22"/>
      <c r="M14421" s="22"/>
      <c r="O14421" s="1"/>
    </row>
    <row r="14422" spans="7:15" x14ac:dyDescent="0.2">
      <c r="G14422" s="2"/>
      <c r="H14422" s="22"/>
      <c r="I14422" s="22"/>
      <c r="J14422" s="23"/>
      <c r="K14422" s="23"/>
      <c r="L14422" s="22"/>
      <c r="M14422" s="22"/>
      <c r="O14422" s="1"/>
    </row>
    <row r="14423" spans="7:15" x14ac:dyDescent="0.2">
      <c r="G14423" s="2"/>
      <c r="H14423" s="22"/>
      <c r="I14423" s="22"/>
      <c r="J14423" s="23"/>
      <c r="K14423" s="23"/>
      <c r="L14423" s="22"/>
      <c r="M14423" s="22"/>
      <c r="O14423" s="1"/>
    </row>
    <row r="14424" spans="7:15" x14ac:dyDescent="0.2">
      <c r="G14424" s="2"/>
      <c r="H14424" s="22"/>
      <c r="I14424" s="22"/>
      <c r="J14424" s="23"/>
      <c r="K14424" s="23"/>
      <c r="L14424" s="22"/>
      <c r="M14424" s="22"/>
      <c r="O14424" s="1"/>
    </row>
    <row r="14425" spans="7:15" x14ac:dyDescent="0.2">
      <c r="G14425" s="2"/>
      <c r="H14425" s="22"/>
      <c r="I14425" s="22"/>
      <c r="J14425" s="23"/>
      <c r="K14425" s="23"/>
      <c r="L14425" s="22"/>
      <c r="M14425" s="22"/>
      <c r="O14425" s="1"/>
    </row>
    <row r="14426" spans="7:15" x14ac:dyDescent="0.2">
      <c r="G14426" s="2"/>
      <c r="H14426" s="22"/>
      <c r="I14426" s="22"/>
      <c r="J14426" s="23"/>
      <c r="K14426" s="23"/>
      <c r="L14426" s="22"/>
      <c r="M14426" s="22"/>
      <c r="O14426" s="1"/>
    </row>
    <row r="14427" spans="7:15" x14ac:dyDescent="0.2">
      <c r="G14427" s="2"/>
      <c r="H14427" s="22"/>
      <c r="I14427" s="22"/>
      <c r="J14427" s="23"/>
      <c r="K14427" s="23"/>
      <c r="L14427" s="22"/>
      <c r="M14427" s="22"/>
      <c r="O14427" s="1"/>
    </row>
    <row r="14428" spans="7:15" x14ac:dyDescent="0.2">
      <c r="G14428" s="2"/>
      <c r="H14428" s="22"/>
      <c r="I14428" s="22"/>
      <c r="J14428" s="23"/>
      <c r="K14428" s="23"/>
      <c r="L14428" s="22"/>
      <c r="M14428" s="22"/>
      <c r="O14428" s="1"/>
    </row>
    <row r="14429" spans="7:15" x14ac:dyDescent="0.2">
      <c r="G14429" s="2"/>
      <c r="H14429" s="22"/>
      <c r="I14429" s="22"/>
      <c r="J14429" s="23"/>
      <c r="K14429" s="23"/>
      <c r="L14429" s="22"/>
      <c r="M14429" s="22"/>
      <c r="O14429" s="1"/>
    </row>
    <row r="14430" spans="7:15" x14ac:dyDescent="0.2">
      <c r="G14430" s="2"/>
      <c r="H14430" s="22"/>
      <c r="I14430" s="22"/>
      <c r="J14430" s="23"/>
      <c r="K14430" s="23"/>
      <c r="L14430" s="22"/>
      <c r="M14430" s="22"/>
      <c r="O14430" s="1"/>
    </row>
    <row r="14431" spans="7:15" x14ac:dyDescent="0.2">
      <c r="G14431" s="2"/>
      <c r="H14431" s="22"/>
      <c r="I14431" s="22"/>
      <c r="J14431" s="23"/>
      <c r="K14431" s="23"/>
      <c r="L14431" s="22"/>
      <c r="M14431" s="22"/>
      <c r="O14431" s="1"/>
    </row>
    <row r="14432" spans="7:15" x14ac:dyDescent="0.2">
      <c r="G14432" s="2"/>
      <c r="H14432" s="22"/>
      <c r="I14432" s="22"/>
      <c r="J14432" s="23"/>
      <c r="K14432" s="23"/>
      <c r="L14432" s="22"/>
      <c r="M14432" s="22"/>
      <c r="O14432" s="1"/>
    </row>
    <row r="14433" spans="7:15" x14ac:dyDescent="0.2">
      <c r="G14433" s="2"/>
      <c r="H14433" s="22"/>
      <c r="I14433" s="22"/>
      <c r="J14433" s="23"/>
      <c r="K14433" s="23"/>
      <c r="L14433" s="22"/>
      <c r="M14433" s="22"/>
      <c r="O14433" s="1"/>
    </row>
    <row r="14434" spans="7:15" x14ac:dyDescent="0.2">
      <c r="G14434" s="2"/>
      <c r="H14434" s="22"/>
      <c r="I14434" s="22"/>
      <c r="J14434" s="23"/>
      <c r="K14434" s="23"/>
      <c r="L14434" s="22"/>
      <c r="M14434" s="22"/>
      <c r="O14434" s="1"/>
    </row>
    <row r="14435" spans="7:15" x14ac:dyDescent="0.2">
      <c r="G14435" s="2"/>
      <c r="H14435" s="22"/>
      <c r="I14435" s="22"/>
      <c r="J14435" s="23"/>
      <c r="K14435" s="23"/>
      <c r="L14435" s="22"/>
      <c r="M14435" s="22"/>
      <c r="O14435" s="1"/>
    </row>
    <row r="14436" spans="7:15" x14ac:dyDescent="0.2">
      <c r="G14436" s="2"/>
      <c r="H14436" s="22"/>
      <c r="I14436" s="22"/>
      <c r="J14436" s="23"/>
      <c r="K14436" s="23"/>
      <c r="L14436" s="22"/>
      <c r="M14436" s="22"/>
      <c r="O14436" s="1"/>
    </row>
    <row r="14437" spans="7:15" x14ac:dyDescent="0.2">
      <c r="G14437" s="2"/>
      <c r="H14437" s="22"/>
      <c r="I14437" s="22"/>
      <c r="J14437" s="23"/>
      <c r="K14437" s="23"/>
      <c r="L14437" s="22"/>
      <c r="M14437" s="22"/>
      <c r="O14437" s="1"/>
    </row>
    <row r="14438" spans="7:15" x14ac:dyDescent="0.2">
      <c r="G14438" s="2"/>
      <c r="H14438" s="22"/>
      <c r="I14438" s="22"/>
      <c r="J14438" s="23"/>
      <c r="K14438" s="23"/>
      <c r="L14438" s="22"/>
      <c r="M14438" s="22"/>
      <c r="O14438" s="1"/>
    </row>
    <row r="14439" spans="7:15" x14ac:dyDescent="0.2">
      <c r="G14439" s="2"/>
      <c r="H14439" s="22"/>
      <c r="I14439" s="22"/>
      <c r="J14439" s="23"/>
      <c r="K14439" s="23"/>
      <c r="L14439" s="22"/>
      <c r="M14439" s="22"/>
      <c r="O14439" s="1"/>
    </row>
    <row r="14440" spans="7:15" x14ac:dyDescent="0.2">
      <c r="G14440" s="2"/>
      <c r="H14440" s="22"/>
      <c r="I14440" s="22"/>
      <c r="J14440" s="23"/>
      <c r="K14440" s="23"/>
      <c r="L14440" s="22"/>
      <c r="M14440" s="22"/>
      <c r="O14440" s="1"/>
    </row>
    <row r="14441" spans="7:15" x14ac:dyDescent="0.2">
      <c r="G14441" s="2"/>
      <c r="H14441" s="22"/>
      <c r="I14441" s="22"/>
      <c r="J14441" s="23"/>
      <c r="K14441" s="23"/>
      <c r="L14441" s="22"/>
      <c r="M14441" s="22"/>
      <c r="O14441" s="1"/>
    </row>
    <row r="14442" spans="7:15" x14ac:dyDescent="0.2">
      <c r="G14442" s="2"/>
      <c r="H14442" s="22"/>
      <c r="I14442" s="22"/>
      <c r="J14442" s="23"/>
      <c r="K14442" s="23"/>
      <c r="L14442" s="22"/>
      <c r="M14442" s="22"/>
      <c r="O14442" s="1"/>
    </row>
    <row r="14443" spans="7:15" x14ac:dyDescent="0.2">
      <c r="G14443" s="2"/>
      <c r="H14443" s="22"/>
      <c r="I14443" s="22"/>
      <c r="J14443" s="23"/>
      <c r="K14443" s="23"/>
      <c r="L14443" s="22"/>
      <c r="M14443" s="22"/>
      <c r="O14443" s="1"/>
    </row>
    <row r="14444" spans="7:15" x14ac:dyDescent="0.2">
      <c r="G14444" s="2"/>
      <c r="H14444" s="22"/>
      <c r="I14444" s="22"/>
      <c r="J14444" s="23"/>
      <c r="K14444" s="23"/>
      <c r="L14444" s="22"/>
      <c r="M14444" s="22"/>
      <c r="O14444" s="1"/>
    </row>
    <row r="14445" spans="7:15" x14ac:dyDescent="0.2">
      <c r="G14445" s="2"/>
      <c r="H14445" s="22"/>
      <c r="I14445" s="22"/>
      <c r="J14445" s="23"/>
      <c r="K14445" s="23"/>
      <c r="L14445" s="22"/>
      <c r="M14445" s="22"/>
      <c r="O14445" s="1"/>
    </row>
    <row r="14446" spans="7:15" x14ac:dyDescent="0.2">
      <c r="G14446" s="2"/>
      <c r="H14446" s="22"/>
      <c r="I14446" s="22"/>
      <c r="J14446" s="23"/>
      <c r="K14446" s="23"/>
      <c r="L14446" s="22"/>
      <c r="M14446" s="22"/>
      <c r="O14446" s="1"/>
    </row>
    <row r="14447" spans="7:15" x14ac:dyDescent="0.2">
      <c r="G14447" s="2"/>
      <c r="H14447" s="22"/>
      <c r="I14447" s="22"/>
      <c r="J14447" s="23"/>
      <c r="K14447" s="23"/>
      <c r="L14447" s="22"/>
      <c r="M14447" s="22"/>
      <c r="O14447" s="1"/>
    </row>
    <row r="14448" spans="7:15" x14ac:dyDescent="0.2">
      <c r="G14448" s="2"/>
      <c r="H14448" s="22"/>
      <c r="I14448" s="22"/>
      <c r="J14448" s="23"/>
      <c r="K14448" s="23"/>
      <c r="L14448" s="22"/>
      <c r="M14448" s="22"/>
      <c r="O14448" s="1"/>
    </row>
    <row r="14449" spans="7:15" x14ac:dyDescent="0.2">
      <c r="G14449" s="2"/>
      <c r="H14449" s="22"/>
      <c r="I14449" s="22"/>
      <c r="J14449" s="23"/>
      <c r="K14449" s="23"/>
      <c r="L14449" s="22"/>
      <c r="M14449" s="22"/>
      <c r="O14449" s="1"/>
    </row>
    <row r="14450" spans="7:15" x14ac:dyDescent="0.2">
      <c r="G14450" s="2"/>
      <c r="H14450" s="22"/>
      <c r="I14450" s="22"/>
      <c r="J14450" s="23"/>
      <c r="K14450" s="23"/>
      <c r="L14450" s="22"/>
      <c r="M14450" s="22"/>
      <c r="O14450" s="1"/>
    </row>
    <row r="14451" spans="7:15" x14ac:dyDescent="0.2">
      <c r="G14451" s="2"/>
      <c r="H14451" s="22"/>
      <c r="I14451" s="22"/>
      <c r="J14451" s="23"/>
      <c r="K14451" s="23"/>
      <c r="L14451" s="22"/>
      <c r="M14451" s="22"/>
      <c r="O14451" s="1"/>
    </row>
    <row r="14452" spans="7:15" x14ac:dyDescent="0.2">
      <c r="G14452" s="2"/>
      <c r="H14452" s="22"/>
      <c r="I14452" s="22"/>
      <c r="J14452" s="23"/>
      <c r="K14452" s="23"/>
      <c r="L14452" s="22"/>
      <c r="M14452" s="22"/>
      <c r="O14452" s="1"/>
    </row>
    <row r="14453" spans="7:15" x14ac:dyDescent="0.2">
      <c r="G14453" s="2"/>
      <c r="H14453" s="22"/>
      <c r="I14453" s="22"/>
      <c r="J14453" s="23"/>
      <c r="K14453" s="23"/>
      <c r="L14453" s="22"/>
      <c r="M14453" s="22"/>
      <c r="O14453" s="1"/>
    </row>
    <row r="14454" spans="7:15" x14ac:dyDescent="0.2">
      <c r="G14454" s="2"/>
      <c r="H14454" s="22"/>
      <c r="I14454" s="22"/>
      <c r="J14454" s="23"/>
      <c r="K14454" s="23"/>
      <c r="L14454" s="22"/>
      <c r="M14454" s="22"/>
      <c r="O14454" s="1"/>
    </row>
    <row r="14455" spans="7:15" x14ac:dyDescent="0.2">
      <c r="G14455" s="2"/>
      <c r="H14455" s="22"/>
      <c r="I14455" s="22"/>
      <c r="J14455" s="23"/>
      <c r="K14455" s="23"/>
      <c r="L14455" s="22"/>
      <c r="M14455" s="22"/>
      <c r="O14455" s="1"/>
    </row>
    <row r="14456" spans="7:15" x14ac:dyDescent="0.2">
      <c r="G14456" s="2"/>
      <c r="H14456" s="22"/>
      <c r="I14456" s="22"/>
      <c r="J14456" s="23"/>
      <c r="K14456" s="23"/>
      <c r="L14456" s="22"/>
      <c r="M14456" s="22"/>
      <c r="O14456" s="1"/>
    </row>
    <row r="14457" spans="7:15" x14ac:dyDescent="0.2">
      <c r="G14457" s="2"/>
      <c r="H14457" s="22"/>
      <c r="I14457" s="22"/>
      <c r="J14457" s="23"/>
      <c r="K14457" s="23"/>
      <c r="L14457" s="22"/>
      <c r="M14457" s="22"/>
      <c r="O14457" s="1"/>
    </row>
    <row r="14458" spans="7:15" x14ac:dyDescent="0.2">
      <c r="G14458" s="2"/>
      <c r="H14458" s="22"/>
      <c r="I14458" s="22"/>
      <c r="J14458" s="23"/>
      <c r="K14458" s="23"/>
      <c r="L14458" s="22"/>
      <c r="M14458" s="22"/>
      <c r="O14458" s="1"/>
    </row>
    <row r="14459" spans="7:15" x14ac:dyDescent="0.2">
      <c r="G14459" s="2"/>
      <c r="H14459" s="22"/>
      <c r="I14459" s="22"/>
      <c r="J14459" s="23"/>
      <c r="K14459" s="23"/>
      <c r="L14459" s="22"/>
      <c r="M14459" s="22"/>
      <c r="O14459" s="1"/>
    </row>
    <row r="14460" spans="7:15" x14ac:dyDescent="0.2">
      <c r="G14460" s="2"/>
      <c r="H14460" s="22"/>
      <c r="I14460" s="22"/>
      <c r="J14460" s="23"/>
      <c r="K14460" s="23"/>
      <c r="L14460" s="22"/>
      <c r="M14460" s="22"/>
      <c r="O14460" s="1"/>
    </row>
    <row r="14461" spans="7:15" x14ac:dyDescent="0.2">
      <c r="G14461" s="2"/>
      <c r="H14461" s="22"/>
      <c r="I14461" s="22"/>
      <c r="J14461" s="23"/>
      <c r="K14461" s="23"/>
      <c r="L14461" s="22"/>
      <c r="M14461" s="22"/>
      <c r="O14461" s="1"/>
    </row>
    <row r="14462" spans="7:15" x14ac:dyDescent="0.2">
      <c r="G14462" s="2"/>
      <c r="H14462" s="22"/>
      <c r="I14462" s="22"/>
      <c r="J14462" s="23"/>
      <c r="K14462" s="23"/>
      <c r="L14462" s="22"/>
      <c r="M14462" s="22"/>
      <c r="O14462" s="1"/>
    </row>
    <row r="14463" spans="7:15" x14ac:dyDescent="0.2">
      <c r="G14463" s="2"/>
      <c r="H14463" s="22"/>
      <c r="I14463" s="22"/>
      <c r="J14463" s="23"/>
      <c r="K14463" s="23"/>
      <c r="L14463" s="22"/>
      <c r="M14463" s="22"/>
      <c r="O14463" s="1"/>
    </row>
    <row r="14464" spans="7:15" x14ac:dyDescent="0.2">
      <c r="G14464" s="2"/>
      <c r="H14464" s="22"/>
      <c r="I14464" s="22"/>
      <c r="J14464" s="23"/>
      <c r="K14464" s="23"/>
      <c r="L14464" s="22"/>
      <c r="M14464" s="22"/>
      <c r="O14464" s="1"/>
    </row>
    <row r="14465" spans="7:15" x14ac:dyDescent="0.2">
      <c r="G14465" s="2"/>
      <c r="H14465" s="22"/>
      <c r="I14465" s="22"/>
      <c r="J14465" s="23"/>
      <c r="K14465" s="23"/>
      <c r="L14465" s="22"/>
      <c r="M14465" s="22"/>
      <c r="O14465" s="1"/>
    </row>
    <row r="14466" spans="7:15" x14ac:dyDescent="0.2">
      <c r="G14466" s="2"/>
      <c r="H14466" s="22"/>
      <c r="I14466" s="22"/>
      <c r="J14466" s="23"/>
      <c r="K14466" s="23"/>
      <c r="L14466" s="22"/>
      <c r="M14466" s="22"/>
      <c r="O14466" s="1"/>
    </row>
    <row r="14467" spans="7:15" x14ac:dyDescent="0.2">
      <c r="G14467" s="2"/>
      <c r="H14467" s="22"/>
      <c r="I14467" s="22"/>
      <c r="J14467" s="23"/>
      <c r="K14467" s="23"/>
      <c r="L14467" s="22"/>
      <c r="M14467" s="22"/>
      <c r="O14467" s="1"/>
    </row>
    <row r="14468" spans="7:15" x14ac:dyDescent="0.2">
      <c r="G14468" s="2"/>
      <c r="H14468" s="22"/>
      <c r="I14468" s="22"/>
      <c r="J14468" s="23"/>
      <c r="K14468" s="23"/>
      <c r="L14468" s="22"/>
      <c r="M14468" s="22"/>
      <c r="O14468" s="1"/>
    </row>
    <row r="14469" spans="7:15" x14ac:dyDescent="0.2">
      <c r="G14469" s="2"/>
      <c r="H14469" s="22"/>
      <c r="I14469" s="22"/>
      <c r="J14469" s="23"/>
      <c r="K14469" s="23"/>
      <c r="L14469" s="22"/>
      <c r="M14469" s="22"/>
      <c r="O14469" s="1"/>
    </row>
    <row r="14470" spans="7:15" x14ac:dyDescent="0.2">
      <c r="G14470" s="2"/>
      <c r="H14470" s="22"/>
      <c r="I14470" s="22"/>
      <c r="J14470" s="23"/>
      <c r="K14470" s="23"/>
      <c r="L14470" s="22"/>
      <c r="M14470" s="22"/>
      <c r="O14470" s="1"/>
    </row>
    <row r="14471" spans="7:15" x14ac:dyDescent="0.2">
      <c r="G14471" s="2"/>
      <c r="H14471" s="22"/>
      <c r="I14471" s="22"/>
      <c r="J14471" s="23"/>
      <c r="K14471" s="23"/>
      <c r="L14471" s="22"/>
      <c r="M14471" s="22"/>
      <c r="O14471" s="1"/>
    </row>
    <row r="14472" spans="7:15" x14ac:dyDescent="0.2">
      <c r="G14472" s="2"/>
      <c r="H14472" s="22"/>
      <c r="I14472" s="22"/>
      <c r="J14472" s="23"/>
      <c r="K14472" s="23"/>
      <c r="L14472" s="22"/>
      <c r="M14472" s="22"/>
      <c r="O14472" s="1"/>
    </row>
    <row r="14473" spans="7:15" x14ac:dyDescent="0.2">
      <c r="G14473" s="2"/>
      <c r="H14473" s="22"/>
      <c r="I14473" s="22"/>
      <c r="J14473" s="23"/>
      <c r="K14473" s="23"/>
      <c r="L14473" s="22"/>
      <c r="M14473" s="22"/>
      <c r="O14473" s="1"/>
    </row>
    <row r="14474" spans="7:15" x14ac:dyDescent="0.2">
      <c r="G14474" s="2"/>
      <c r="H14474" s="22"/>
      <c r="I14474" s="22"/>
      <c r="J14474" s="23"/>
      <c r="K14474" s="23"/>
      <c r="L14474" s="22"/>
      <c r="M14474" s="22"/>
      <c r="O14474" s="1"/>
    </row>
    <row r="14475" spans="7:15" x14ac:dyDescent="0.2">
      <c r="G14475" s="2"/>
      <c r="H14475" s="22"/>
      <c r="I14475" s="22"/>
      <c r="J14475" s="23"/>
      <c r="K14475" s="23"/>
      <c r="L14475" s="22"/>
      <c r="M14475" s="22"/>
      <c r="O14475" s="1"/>
    </row>
    <row r="14476" spans="7:15" x14ac:dyDescent="0.2">
      <c r="G14476" s="2"/>
      <c r="H14476" s="22"/>
      <c r="I14476" s="22"/>
      <c r="J14476" s="23"/>
      <c r="K14476" s="23"/>
      <c r="L14476" s="22"/>
      <c r="M14476" s="22"/>
      <c r="O14476" s="1"/>
    </row>
    <row r="14477" spans="7:15" x14ac:dyDescent="0.2">
      <c r="G14477" s="2"/>
      <c r="H14477" s="22"/>
      <c r="I14477" s="22"/>
      <c r="J14477" s="23"/>
      <c r="K14477" s="23"/>
      <c r="L14477" s="22"/>
      <c r="M14477" s="22"/>
      <c r="O14477" s="1"/>
    </row>
    <row r="14478" spans="7:15" x14ac:dyDescent="0.2">
      <c r="G14478" s="2"/>
      <c r="H14478" s="22"/>
      <c r="I14478" s="22"/>
      <c r="J14478" s="23"/>
      <c r="K14478" s="23"/>
      <c r="L14478" s="22"/>
      <c r="M14478" s="22"/>
      <c r="O14478" s="1"/>
    </row>
    <row r="14479" spans="7:15" x14ac:dyDescent="0.2">
      <c r="G14479" s="2"/>
      <c r="H14479" s="22"/>
      <c r="I14479" s="22"/>
      <c r="J14479" s="23"/>
      <c r="K14479" s="23"/>
      <c r="L14479" s="22"/>
      <c r="M14479" s="22"/>
      <c r="O14479" s="1"/>
    </row>
    <row r="14480" spans="7:15" x14ac:dyDescent="0.2">
      <c r="G14480" s="2"/>
      <c r="H14480" s="22"/>
      <c r="I14480" s="22"/>
      <c r="J14480" s="23"/>
      <c r="K14480" s="23"/>
      <c r="L14480" s="22"/>
      <c r="M14480" s="22"/>
      <c r="O14480" s="1"/>
    </row>
    <row r="14481" spans="7:15" x14ac:dyDescent="0.2">
      <c r="G14481" s="2"/>
      <c r="H14481" s="22"/>
      <c r="I14481" s="22"/>
      <c r="J14481" s="23"/>
      <c r="K14481" s="23"/>
      <c r="L14481" s="22"/>
      <c r="M14481" s="22"/>
      <c r="O14481" s="1"/>
    </row>
    <row r="14482" spans="7:15" x14ac:dyDescent="0.2">
      <c r="G14482" s="2"/>
      <c r="H14482" s="22"/>
      <c r="I14482" s="22"/>
      <c r="J14482" s="23"/>
      <c r="K14482" s="23"/>
      <c r="L14482" s="22"/>
      <c r="M14482" s="22"/>
      <c r="O14482" s="1"/>
    </row>
    <row r="14483" spans="7:15" x14ac:dyDescent="0.2">
      <c r="G14483" s="2"/>
      <c r="H14483" s="22"/>
      <c r="I14483" s="22"/>
      <c r="J14483" s="23"/>
      <c r="K14483" s="23"/>
      <c r="L14483" s="22"/>
      <c r="M14483" s="22"/>
      <c r="O14483" s="1"/>
    </row>
    <row r="14484" spans="7:15" x14ac:dyDescent="0.2">
      <c r="G14484" s="2"/>
      <c r="H14484" s="22"/>
      <c r="I14484" s="22"/>
      <c r="J14484" s="23"/>
      <c r="K14484" s="23"/>
      <c r="L14484" s="22"/>
      <c r="M14484" s="22"/>
      <c r="O14484" s="1"/>
    </row>
    <row r="14485" spans="7:15" x14ac:dyDescent="0.2">
      <c r="G14485" s="2"/>
      <c r="H14485" s="22"/>
      <c r="I14485" s="22"/>
      <c r="J14485" s="23"/>
      <c r="K14485" s="23"/>
      <c r="L14485" s="22"/>
      <c r="M14485" s="22"/>
      <c r="O14485" s="1"/>
    </row>
    <row r="14486" spans="7:15" x14ac:dyDescent="0.2">
      <c r="G14486" s="2"/>
      <c r="H14486" s="22"/>
      <c r="I14486" s="22"/>
      <c r="J14486" s="23"/>
      <c r="K14486" s="23"/>
      <c r="L14486" s="22"/>
      <c r="M14486" s="22"/>
      <c r="O14486" s="1"/>
    </row>
    <row r="14487" spans="7:15" x14ac:dyDescent="0.2">
      <c r="G14487" s="2"/>
      <c r="H14487" s="22"/>
      <c r="I14487" s="22"/>
      <c r="J14487" s="23"/>
      <c r="K14487" s="23"/>
      <c r="L14487" s="22"/>
      <c r="M14487" s="22"/>
      <c r="O14487" s="1"/>
    </row>
    <row r="14488" spans="7:15" x14ac:dyDescent="0.2">
      <c r="G14488" s="2"/>
      <c r="H14488" s="22"/>
      <c r="I14488" s="22"/>
      <c r="J14488" s="23"/>
      <c r="K14488" s="23"/>
      <c r="L14488" s="22"/>
      <c r="M14488" s="22"/>
      <c r="O14488" s="1"/>
    </row>
    <row r="14489" spans="7:15" x14ac:dyDescent="0.2">
      <c r="G14489" s="2"/>
      <c r="H14489" s="22"/>
      <c r="I14489" s="22"/>
      <c r="J14489" s="23"/>
      <c r="K14489" s="23"/>
      <c r="L14489" s="22"/>
      <c r="M14489" s="22"/>
      <c r="O14489" s="1"/>
    </row>
    <row r="14490" spans="7:15" x14ac:dyDescent="0.2">
      <c r="G14490" s="2"/>
      <c r="H14490" s="22"/>
      <c r="I14490" s="22"/>
      <c r="J14490" s="23"/>
      <c r="K14490" s="23"/>
      <c r="L14490" s="22"/>
      <c r="M14490" s="22"/>
      <c r="O14490" s="1"/>
    </row>
    <row r="14491" spans="7:15" x14ac:dyDescent="0.2">
      <c r="G14491" s="2"/>
      <c r="H14491" s="22"/>
      <c r="I14491" s="22"/>
      <c r="J14491" s="23"/>
      <c r="K14491" s="23"/>
      <c r="L14491" s="22"/>
      <c r="M14491" s="22"/>
      <c r="O14491" s="1"/>
    </row>
    <row r="14492" spans="7:15" x14ac:dyDescent="0.2">
      <c r="G14492" s="2"/>
      <c r="H14492" s="22"/>
      <c r="I14492" s="22"/>
      <c r="J14492" s="23"/>
      <c r="K14492" s="23"/>
      <c r="L14492" s="22"/>
      <c r="M14492" s="22"/>
      <c r="O14492" s="1"/>
    </row>
    <row r="14493" spans="7:15" x14ac:dyDescent="0.2">
      <c r="G14493" s="2"/>
      <c r="H14493" s="22"/>
      <c r="I14493" s="22"/>
      <c r="J14493" s="23"/>
      <c r="K14493" s="23"/>
      <c r="L14493" s="22"/>
      <c r="M14493" s="22"/>
      <c r="O14493" s="1"/>
    </row>
    <row r="14494" spans="7:15" x14ac:dyDescent="0.2">
      <c r="G14494" s="2"/>
      <c r="H14494" s="22"/>
      <c r="I14494" s="22"/>
      <c r="J14494" s="23"/>
      <c r="K14494" s="23"/>
      <c r="L14494" s="22"/>
      <c r="M14494" s="22"/>
      <c r="O14494" s="1"/>
    </row>
    <row r="14495" spans="7:15" x14ac:dyDescent="0.2">
      <c r="G14495" s="2"/>
      <c r="H14495" s="22"/>
      <c r="I14495" s="22"/>
      <c r="J14495" s="23"/>
      <c r="K14495" s="23"/>
      <c r="L14495" s="22"/>
      <c r="M14495" s="22"/>
      <c r="O14495" s="1"/>
    </row>
    <row r="14496" spans="7:15" x14ac:dyDescent="0.2">
      <c r="G14496" s="2"/>
      <c r="H14496" s="22"/>
      <c r="I14496" s="22"/>
      <c r="J14496" s="23"/>
      <c r="K14496" s="23"/>
      <c r="L14496" s="22"/>
      <c r="M14496" s="22"/>
      <c r="O14496" s="1"/>
    </row>
    <row r="14497" spans="7:15" x14ac:dyDescent="0.2">
      <c r="G14497" s="2"/>
      <c r="H14497" s="22"/>
      <c r="I14497" s="22"/>
      <c r="J14497" s="23"/>
      <c r="K14497" s="23"/>
      <c r="L14497" s="22"/>
      <c r="M14497" s="22"/>
      <c r="O14497" s="1"/>
    </row>
    <row r="14498" spans="7:15" x14ac:dyDescent="0.2">
      <c r="G14498" s="2"/>
      <c r="H14498" s="22"/>
      <c r="I14498" s="22"/>
      <c r="J14498" s="23"/>
      <c r="K14498" s="23"/>
      <c r="L14498" s="22"/>
      <c r="M14498" s="22"/>
      <c r="O14498" s="1"/>
    </row>
    <row r="14499" spans="7:15" x14ac:dyDescent="0.2">
      <c r="G14499" s="2"/>
      <c r="H14499" s="22"/>
      <c r="I14499" s="22"/>
      <c r="J14499" s="23"/>
      <c r="K14499" s="23"/>
      <c r="L14499" s="22"/>
      <c r="M14499" s="22"/>
      <c r="O14499" s="1"/>
    </row>
    <row r="14500" spans="7:15" x14ac:dyDescent="0.2">
      <c r="G14500" s="2"/>
      <c r="H14500" s="22"/>
      <c r="I14500" s="22"/>
      <c r="J14500" s="23"/>
      <c r="K14500" s="23"/>
      <c r="L14500" s="22"/>
      <c r="M14500" s="22"/>
      <c r="O14500" s="1"/>
    </row>
    <row r="14501" spans="7:15" x14ac:dyDescent="0.2">
      <c r="G14501" s="2"/>
      <c r="H14501" s="22"/>
      <c r="I14501" s="22"/>
      <c r="J14501" s="23"/>
      <c r="K14501" s="23"/>
      <c r="L14501" s="22"/>
      <c r="M14501" s="22"/>
      <c r="O14501" s="1"/>
    </row>
    <row r="14502" spans="7:15" x14ac:dyDescent="0.2">
      <c r="G14502" s="2"/>
      <c r="H14502" s="22"/>
      <c r="I14502" s="22"/>
      <c r="J14502" s="23"/>
      <c r="K14502" s="23"/>
      <c r="L14502" s="22"/>
      <c r="M14502" s="22"/>
      <c r="O14502" s="1"/>
    </row>
    <row r="14503" spans="7:15" x14ac:dyDescent="0.2">
      <c r="G14503" s="2"/>
      <c r="H14503" s="22"/>
      <c r="I14503" s="22"/>
      <c r="J14503" s="23"/>
      <c r="K14503" s="23"/>
      <c r="L14503" s="22"/>
      <c r="M14503" s="22"/>
      <c r="O14503" s="1"/>
    </row>
    <row r="14504" spans="7:15" x14ac:dyDescent="0.2">
      <c r="G14504" s="2"/>
      <c r="H14504" s="22"/>
      <c r="I14504" s="22"/>
      <c r="J14504" s="23"/>
      <c r="K14504" s="23"/>
      <c r="L14504" s="22"/>
      <c r="M14504" s="22"/>
      <c r="O14504" s="1"/>
    </row>
    <row r="14505" spans="7:15" x14ac:dyDescent="0.2">
      <c r="G14505" s="2"/>
      <c r="H14505" s="22"/>
      <c r="I14505" s="22"/>
      <c r="J14505" s="23"/>
      <c r="K14505" s="23"/>
      <c r="L14505" s="22"/>
      <c r="M14505" s="22"/>
      <c r="O14505" s="1"/>
    </row>
    <row r="14506" spans="7:15" x14ac:dyDescent="0.2">
      <c r="G14506" s="2"/>
      <c r="H14506" s="22"/>
      <c r="I14506" s="22"/>
      <c r="J14506" s="23"/>
      <c r="K14506" s="23"/>
      <c r="L14506" s="22"/>
      <c r="M14506" s="22"/>
      <c r="O14506" s="1"/>
    </row>
    <row r="14507" spans="7:15" x14ac:dyDescent="0.2">
      <c r="G14507" s="2"/>
      <c r="H14507" s="22"/>
      <c r="I14507" s="22"/>
      <c r="J14507" s="23"/>
      <c r="K14507" s="23"/>
      <c r="L14507" s="22"/>
      <c r="M14507" s="22"/>
      <c r="O14507" s="1"/>
    </row>
    <row r="14508" spans="7:15" x14ac:dyDescent="0.2">
      <c r="G14508" s="2"/>
      <c r="H14508" s="22"/>
      <c r="I14508" s="22"/>
      <c r="J14508" s="23"/>
      <c r="K14508" s="23"/>
      <c r="L14508" s="22"/>
      <c r="M14508" s="22"/>
      <c r="O14508" s="1"/>
    </row>
    <row r="14509" spans="7:15" x14ac:dyDescent="0.2">
      <c r="G14509" s="2"/>
      <c r="H14509" s="22"/>
      <c r="I14509" s="22"/>
      <c r="J14509" s="23"/>
      <c r="K14509" s="23"/>
      <c r="L14509" s="22"/>
      <c r="M14509" s="22"/>
      <c r="O14509" s="1"/>
    </row>
    <row r="14510" spans="7:15" x14ac:dyDescent="0.2">
      <c r="G14510" s="2"/>
      <c r="H14510" s="22"/>
      <c r="I14510" s="22"/>
      <c r="J14510" s="23"/>
      <c r="K14510" s="23"/>
      <c r="L14510" s="22"/>
      <c r="M14510" s="22"/>
      <c r="O14510" s="1"/>
    </row>
    <row r="14511" spans="7:15" x14ac:dyDescent="0.2">
      <c r="G14511" s="2"/>
      <c r="H14511" s="22"/>
      <c r="I14511" s="22"/>
      <c r="J14511" s="23"/>
      <c r="K14511" s="23"/>
      <c r="L14511" s="22"/>
      <c r="M14511" s="22"/>
      <c r="O14511" s="1"/>
    </row>
    <row r="14512" spans="7:15" x14ac:dyDescent="0.2">
      <c r="G14512" s="2"/>
      <c r="H14512" s="22"/>
      <c r="I14512" s="22"/>
      <c r="J14512" s="23"/>
      <c r="K14512" s="23"/>
      <c r="L14512" s="22"/>
      <c r="M14512" s="22"/>
      <c r="O14512" s="1"/>
    </row>
    <row r="14513" spans="7:15" x14ac:dyDescent="0.2">
      <c r="G14513" s="2"/>
      <c r="H14513" s="22"/>
      <c r="I14513" s="22"/>
      <c r="J14513" s="23"/>
      <c r="K14513" s="23"/>
      <c r="L14513" s="22"/>
      <c r="M14513" s="22"/>
      <c r="O14513" s="1"/>
    </row>
    <row r="14514" spans="7:15" x14ac:dyDescent="0.2">
      <c r="G14514" s="2"/>
      <c r="H14514" s="22"/>
      <c r="I14514" s="22"/>
      <c r="J14514" s="23"/>
      <c r="K14514" s="23"/>
      <c r="L14514" s="22"/>
      <c r="M14514" s="22"/>
      <c r="O14514" s="1"/>
    </row>
    <row r="14515" spans="7:15" x14ac:dyDescent="0.2">
      <c r="G14515" s="2"/>
      <c r="H14515" s="22"/>
      <c r="I14515" s="22"/>
      <c r="J14515" s="23"/>
      <c r="K14515" s="23"/>
      <c r="L14515" s="22"/>
      <c r="M14515" s="22"/>
      <c r="O14515" s="1"/>
    </row>
    <row r="14516" spans="7:15" x14ac:dyDescent="0.2">
      <c r="G14516" s="2"/>
      <c r="H14516" s="22"/>
      <c r="I14516" s="22"/>
      <c r="J14516" s="23"/>
      <c r="K14516" s="23"/>
      <c r="L14516" s="22"/>
      <c r="M14516" s="22"/>
      <c r="O14516" s="1"/>
    </row>
    <row r="14517" spans="7:15" x14ac:dyDescent="0.2">
      <c r="G14517" s="2"/>
      <c r="H14517" s="22"/>
      <c r="I14517" s="22"/>
      <c r="J14517" s="23"/>
      <c r="K14517" s="23"/>
      <c r="L14517" s="22"/>
      <c r="M14517" s="22"/>
      <c r="O14517" s="1"/>
    </row>
    <row r="14518" spans="7:15" x14ac:dyDescent="0.2">
      <c r="G14518" s="2"/>
      <c r="H14518" s="22"/>
      <c r="I14518" s="22"/>
      <c r="J14518" s="23"/>
      <c r="K14518" s="23"/>
      <c r="L14518" s="22"/>
      <c r="M14518" s="22"/>
      <c r="O14518" s="1"/>
    </row>
    <row r="14519" spans="7:15" x14ac:dyDescent="0.2">
      <c r="G14519" s="2"/>
      <c r="H14519" s="22"/>
      <c r="I14519" s="22"/>
      <c r="J14519" s="23"/>
      <c r="K14519" s="23"/>
      <c r="L14519" s="22"/>
      <c r="M14519" s="22"/>
      <c r="O14519" s="1"/>
    </row>
    <row r="14520" spans="7:15" x14ac:dyDescent="0.2">
      <c r="G14520" s="2"/>
      <c r="H14520" s="22"/>
      <c r="I14520" s="22"/>
      <c r="J14520" s="23"/>
      <c r="K14520" s="23"/>
      <c r="L14520" s="22"/>
      <c r="M14520" s="22"/>
      <c r="O14520" s="1"/>
    </row>
    <row r="14521" spans="7:15" x14ac:dyDescent="0.2">
      <c r="G14521" s="2"/>
      <c r="H14521" s="22"/>
      <c r="I14521" s="22"/>
      <c r="J14521" s="23"/>
      <c r="K14521" s="23"/>
      <c r="L14521" s="22"/>
      <c r="M14521" s="22"/>
      <c r="O14521" s="1"/>
    </row>
    <row r="14522" spans="7:15" x14ac:dyDescent="0.2">
      <c r="G14522" s="2"/>
      <c r="H14522" s="22"/>
      <c r="I14522" s="22"/>
      <c r="J14522" s="23"/>
      <c r="K14522" s="23"/>
      <c r="L14522" s="22"/>
      <c r="M14522" s="22"/>
      <c r="O14522" s="1"/>
    </row>
    <row r="14523" spans="7:15" x14ac:dyDescent="0.2">
      <c r="G14523" s="2"/>
      <c r="H14523" s="22"/>
      <c r="I14523" s="22"/>
      <c r="J14523" s="23"/>
      <c r="K14523" s="23"/>
      <c r="L14523" s="22"/>
      <c r="M14523" s="22"/>
      <c r="O14523" s="1"/>
    </row>
    <row r="14524" spans="7:15" x14ac:dyDescent="0.2">
      <c r="G14524" s="2"/>
      <c r="H14524" s="22"/>
      <c r="I14524" s="22"/>
      <c r="J14524" s="23"/>
      <c r="K14524" s="23"/>
      <c r="L14524" s="22"/>
      <c r="M14524" s="22"/>
      <c r="O14524" s="1"/>
    </row>
    <row r="14525" spans="7:15" x14ac:dyDescent="0.2">
      <c r="G14525" s="2"/>
      <c r="H14525" s="22"/>
      <c r="I14525" s="22"/>
      <c r="J14525" s="23"/>
      <c r="K14525" s="23"/>
      <c r="L14525" s="22"/>
      <c r="M14525" s="22"/>
      <c r="O14525" s="1"/>
    </row>
    <row r="14526" spans="7:15" x14ac:dyDescent="0.2">
      <c r="G14526" s="2"/>
      <c r="H14526" s="22"/>
      <c r="I14526" s="22"/>
      <c r="J14526" s="23"/>
      <c r="K14526" s="23"/>
      <c r="L14526" s="22"/>
      <c r="M14526" s="22"/>
      <c r="O14526" s="1"/>
    </row>
    <row r="14527" spans="7:15" x14ac:dyDescent="0.2">
      <c r="G14527" s="2"/>
      <c r="H14527" s="22"/>
      <c r="I14527" s="22"/>
      <c r="J14527" s="23"/>
      <c r="K14527" s="23"/>
      <c r="L14527" s="22"/>
      <c r="M14527" s="22"/>
      <c r="O14527" s="1"/>
    </row>
    <row r="14528" spans="7:15" x14ac:dyDescent="0.2">
      <c r="G14528" s="2"/>
      <c r="H14528" s="22"/>
      <c r="I14528" s="22"/>
      <c r="J14528" s="23"/>
      <c r="K14528" s="23"/>
      <c r="L14528" s="22"/>
      <c r="M14528" s="22"/>
      <c r="O14528" s="1"/>
    </row>
    <row r="14529" spans="7:15" x14ac:dyDescent="0.2">
      <c r="G14529" s="2"/>
      <c r="H14529" s="22"/>
      <c r="I14529" s="22"/>
      <c r="J14529" s="23"/>
      <c r="K14529" s="23"/>
      <c r="L14529" s="22"/>
      <c r="M14529" s="22"/>
      <c r="O14529" s="1"/>
    </row>
    <row r="14530" spans="7:15" x14ac:dyDescent="0.2">
      <c r="G14530" s="2"/>
      <c r="H14530" s="22"/>
      <c r="I14530" s="22"/>
      <c r="J14530" s="23"/>
      <c r="K14530" s="23"/>
      <c r="L14530" s="22"/>
      <c r="M14530" s="22"/>
      <c r="O14530" s="1"/>
    </row>
    <row r="14531" spans="7:15" x14ac:dyDescent="0.2">
      <c r="G14531" s="2"/>
      <c r="H14531" s="22"/>
      <c r="I14531" s="22"/>
      <c r="J14531" s="23"/>
      <c r="K14531" s="23"/>
      <c r="L14531" s="22"/>
      <c r="M14531" s="22"/>
      <c r="O14531" s="1"/>
    </row>
    <row r="14532" spans="7:15" x14ac:dyDescent="0.2">
      <c r="G14532" s="2"/>
      <c r="H14532" s="22"/>
      <c r="I14532" s="22"/>
      <c r="J14532" s="23"/>
      <c r="K14532" s="23"/>
      <c r="L14532" s="22"/>
      <c r="M14532" s="22"/>
      <c r="O14532" s="1"/>
    </row>
    <row r="14533" spans="7:15" x14ac:dyDescent="0.2">
      <c r="G14533" s="2"/>
      <c r="H14533" s="22"/>
      <c r="I14533" s="22"/>
      <c r="J14533" s="23"/>
      <c r="K14533" s="23"/>
      <c r="L14533" s="22"/>
      <c r="M14533" s="22"/>
      <c r="O14533" s="1"/>
    </row>
    <row r="14534" spans="7:15" x14ac:dyDescent="0.2">
      <c r="G14534" s="2"/>
      <c r="H14534" s="22"/>
      <c r="I14534" s="22"/>
      <c r="J14534" s="23"/>
      <c r="K14534" s="23"/>
      <c r="L14534" s="22"/>
      <c r="M14534" s="22"/>
      <c r="O14534" s="1"/>
    </row>
    <row r="14535" spans="7:15" x14ac:dyDescent="0.2">
      <c r="G14535" s="2"/>
      <c r="H14535" s="22"/>
      <c r="I14535" s="22"/>
      <c r="J14535" s="23"/>
      <c r="K14535" s="23"/>
      <c r="L14535" s="22"/>
      <c r="M14535" s="22"/>
      <c r="O14535" s="1"/>
    </row>
    <row r="14536" spans="7:15" x14ac:dyDescent="0.2">
      <c r="G14536" s="2"/>
      <c r="H14536" s="22"/>
      <c r="I14536" s="22"/>
      <c r="J14536" s="23"/>
      <c r="K14536" s="23"/>
      <c r="L14536" s="22"/>
      <c r="M14536" s="22"/>
      <c r="O14536" s="1"/>
    </row>
    <row r="14537" spans="7:15" x14ac:dyDescent="0.2">
      <c r="G14537" s="2"/>
      <c r="H14537" s="22"/>
      <c r="I14537" s="22"/>
      <c r="J14537" s="23"/>
      <c r="K14537" s="23"/>
      <c r="L14537" s="22"/>
      <c r="M14537" s="22"/>
      <c r="O14537" s="1"/>
    </row>
    <row r="14538" spans="7:15" x14ac:dyDescent="0.2">
      <c r="G14538" s="2"/>
      <c r="H14538" s="22"/>
      <c r="I14538" s="22"/>
      <c r="J14538" s="23"/>
      <c r="K14538" s="23"/>
      <c r="L14538" s="22"/>
      <c r="M14538" s="22"/>
      <c r="O14538" s="1"/>
    </row>
    <row r="14539" spans="7:15" x14ac:dyDescent="0.2">
      <c r="G14539" s="2"/>
      <c r="H14539" s="22"/>
      <c r="I14539" s="22"/>
      <c r="J14539" s="23"/>
      <c r="K14539" s="23"/>
      <c r="L14539" s="22"/>
      <c r="M14539" s="22"/>
      <c r="O14539" s="1"/>
    </row>
    <row r="14540" spans="7:15" x14ac:dyDescent="0.2">
      <c r="G14540" s="2"/>
      <c r="H14540" s="22"/>
      <c r="I14540" s="22"/>
      <c r="J14540" s="23"/>
      <c r="K14540" s="23"/>
      <c r="L14540" s="22"/>
      <c r="M14540" s="22"/>
      <c r="O14540" s="1"/>
    </row>
    <row r="14541" spans="7:15" x14ac:dyDescent="0.2">
      <c r="G14541" s="2"/>
      <c r="H14541" s="22"/>
      <c r="I14541" s="22"/>
      <c r="J14541" s="23"/>
      <c r="K14541" s="23"/>
      <c r="L14541" s="22"/>
      <c r="M14541" s="22"/>
      <c r="O14541" s="1"/>
    </row>
    <row r="14542" spans="7:15" x14ac:dyDescent="0.2">
      <c r="G14542" s="2"/>
      <c r="H14542" s="22"/>
      <c r="I14542" s="22"/>
      <c r="J14542" s="23"/>
      <c r="K14542" s="23"/>
      <c r="L14542" s="22"/>
      <c r="M14542" s="22"/>
      <c r="O14542" s="1"/>
    </row>
    <row r="14543" spans="7:15" x14ac:dyDescent="0.2">
      <c r="G14543" s="2"/>
      <c r="H14543" s="22"/>
      <c r="I14543" s="22"/>
      <c r="J14543" s="23"/>
      <c r="K14543" s="23"/>
      <c r="L14543" s="22"/>
      <c r="M14543" s="22"/>
      <c r="O14543" s="1"/>
    </row>
    <row r="14544" spans="7:15" x14ac:dyDescent="0.2">
      <c r="G14544" s="2"/>
      <c r="H14544" s="22"/>
      <c r="I14544" s="22"/>
      <c r="J14544" s="23"/>
      <c r="K14544" s="23"/>
      <c r="L14544" s="22"/>
      <c r="M14544" s="22"/>
      <c r="O14544" s="1"/>
    </row>
    <row r="14545" spans="7:15" x14ac:dyDescent="0.2">
      <c r="G14545" s="2"/>
      <c r="H14545" s="22"/>
      <c r="I14545" s="22"/>
      <c r="J14545" s="23"/>
      <c r="K14545" s="23"/>
      <c r="L14545" s="22"/>
      <c r="M14545" s="22"/>
      <c r="O14545" s="1"/>
    </row>
    <row r="14546" spans="7:15" x14ac:dyDescent="0.2">
      <c r="G14546" s="2"/>
      <c r="H14546" s="22"/>
      <c r="I14546" s="22"/>
      <c r="J14546" s="23"/>
      <c r="K14546" s="23"/>
      <c r="L14546" s="22"/>
      <c r="M14546" s="22"/>
      <c r="O14546" s="1"/>
    </row>
    <row r="14547" spans="7:15" x14ac:dyDescent="0.2">
      <c r="G14547" s="2"/>
      <c r="H14547" s="22"/>
      <c r="I14547" s="22"/>
      <c r="J14547" s="23"/>
      <c r="K14547" s="23"/>
      <c r="L14547" s="22"/>
      <c r="M14547" s="22"/>
      <c r="O14547" s="1"/>
    </row>
    <row r="14548" spans="7:15" x14ac:dyDescent="0.2">
      <c r="G14548" s="2"/>
      <c r="H14548" s="22"/>
      <c r="I14548" s="22"/>
      <c r="J14548" s="23"/>
      <c r="K14548" s="23"/>
      <c r="L14548" s="22"/>
      <c r="M14548" s="22"/>
      <c r="O14548" s="1"/>
    </row>
    <row r="14549" spans="7:15" x14ac:dyDescent="0.2">
      <c r="G14549" s="2"/>
      <c r="H14549" s="22"/>
      <c r="I14549" s="22"/>
      <c r="J14549" s="23"/>
      <c r="K14549" s="23"/>
      <c r="L14549" s="22"/>
      <c r="M14549" s="22"/>
      <c r="O14549" s="1"/>
    </row>
    <row r="14550" spans="7:15" x14ac:dyDescent="0.2">
      <c r="G14550" s="2"/>
      <c r="H14550" s="22"/>
      <c r="I14550" s="22"/>
      <c r="J14550" s="23"/>
      <c r="K14550" s="23"/>
      <c r="L14550" s="22"/>
      <c r="M14550" s="22"/>
      <c r="O14550" s="1"/>
    </row>
    <row r="14551" spans="7:15" x14ac:dyDescent="0.2">
      <c r="G14551" s="2"/>
      <c r="H14551" s="22"/>
      <c r="I14551" s="22"/>
      <c r="J14551" s="23"/>
      <c r="K14551" s="23"/>
      <c r="L14551" s="22"/>
      <c r="M14551" s="22"/>
      <c r="O14551" s="1"/>
    </row>
    <row r="14552" spans="7:15" x14ac:dyDescent="0.2">
      <c r="G14552" s="2"/>
      <c r="H14552" s="22"/>
      <c r="I14552" s="22"/>
      <c r="J14552" s="23"/>
      <c r="K14552" s="23"/>
      <c r="L14552" s="22"/>
      <c r="M14552" s="22"/>
      <c r="O14552" s="1"/>
    </row>
    <row r="14553" spans="7:15" x14ac:dyDescent="0.2">
      <c r="G14553" s="2"/>
      <c r="H14553" s="22"/>
      <c r="I14553" s="22"/>
      <c r="J14553" s="23"/>
      <c r="K14553" s="23"/>
      <c r="L14553" s="22"/>
      <c r="M14553" s="22"/>
      <c r="O14553" s="1"/>
    </row>
    <row r="14554" spans="7:15" x14ac:dyDescent="0.2">
      <c r="G14554" s="2"/>
      <c r="H14554" s="22"/>
      <c r="I14554" s="22"/>
      <c r="J14554" s="23"/>
      <c r="K14554" s="23"/>
      <c r="L14554" s="22"/>
      <c r="M14554" s="22"/>
      <c r="O14554" s="1"/>
    </row>
    <row r="14555" spans="7:15" x14ac:dyDescent="0.2">
      <c r="G14555" s="2"/>
      <c r="H14555" s="22"/>
      <c r="I14555" s="22"/>
      <c r="J14555" s="23"/>
      <c r="K14555" s="23"/>
      <c r="L14555" s="22"/>
      <c r="M14555" s="22"/>
      <c r="O14555" s="1"/>
    </row>
    <row r="14556" spans="7:15" x14ac:dyDescent="0.2">
      <c r="G14556" s="2"/>
      <c r="H14556" s="22"/>
      <c r="I14556" s="22"/>
      <c r="J14556" s="23"/>
      <c r="K14556" s="23"/>
      <c r="L14556" s="22"/>
      <c r="M14556" s="22"/>
      <c r="O14556" s="1"/>
    </row>
    <row r="14557" spans="7:15" x14ac:dyDescent="0.2">
      <c r="G14557" s="2"/>
      <c r="H14557" s="22"/>
      <c r="I14557" s="22"/>
      <c r="J14557" s="23"/>
      <c r="K14557" s="23"/>
      <c r="L14557" s="22"/>
      <c r="M14557" s="22"/>
      <c r="O14557" s="1"/>
    </row>
    <row r="14558" spans="7:15" x14ac:dyDescent="0.2">
      <c r="G14558" s="2"/>
      <c r="H14558" s="22"/>
      <c r="I14558" s="22"/>
      <c r="J14558" s="23"/>
      <c r="K14558" s="23"/>
      <c r="L14558" s="22"/>
      <c r="M14558" s="22"/>
      <c r="O14558" s="1"/>
    </row>
    <row r="14559" spans="7:15" x14ac:dyDescent="0.2">
      <c r="G14559" s="2"/>
      <c r="H14559" s="22"/>
      <c r="I14559" s="22"/>
      <c r="J14559" s="23"/>
      <c r="K14559" s="23"/>
      <c r="L14559" s="22"/>
      <c r="M14559" s="22"/>
      <c r="O14559" s="1"/>
    </row>
    <row r="14560" spans="7:15" x14ac:dyDescent="0.2">
      <c r="G14560" s="2"/>
      <c r="H14560" s="22"/>
      <c r="I14560" s="22"/>
      <c r="J14560" s="23"/>
      <c r="K14560" s="23"/>
      <c r="L14560" s="22"/>
      <c r="M14560" s="22"/>
      <c r="O14560" s="1"/>
    </row>
    <row r="14561" spans="7:15" x14ac:dyDescent="0.2">
      <c r="G14561" s="2"/>
      <c r="H14561" s="22"/>
      <c r="I14561" s="22"/>
      <c r="J14561" s="23"/>
      <c r="K14561" s="23"/>
      <c r="L14561" s="22"/>
      <c r="M14561" s="22"/>
      <c r="O14561" s="1"/>
    </row>
    <row r="14562" spans="7:15" x14ac:dyDescent="0.2">
      <c r="G14562" s="2"/>
      <c r="H14562" s="22"/>
      <c r="I14562" s="22"/>
      <c r="J14562" s="23"/>
      <c r="K14562" s="23"/>
      <c r="L14562" s="22"/>
      <c r="M14562" s="22"/>
      <c r="O14562" s="1"/>
    </row>
    <row r="14563" spans="7:15" x14ac:dyDescent="0.2">
      <c r="G14563" s="2"/>
      <c r="H14563" s="22"/>
      <c r="I14563" s="22"/>
      <c r="J14563" s="23"/>
      <c r="K14563" s="23"/>
      <c r="L14563" s="22"/>
      <c r="M14563" s="22"/>
      <c r="O14563" s="1"/>
    </row>
    <row r="14564" spans="7:15" x14ac:dyDescent="0.2">
      <c r="G14564" s="2"/>
      <c r="H14564" s="22"/>
      <c r="I14564" s="22"/>
      <c r="J14564" s="23"/>
      <c r="K14564" s="23"/>
      <c r="L14564" s="22"/>
      <c r="M14564" s="22"/>
      <c r="O14564" s="1"/>
    </row>
    <row r="14565" spans="7:15" x14ac:dyDescent="0.2">
      <c r="G14565" s="2"/>
      <c r="H14565" s="22"/>
      <c r="I14565" s="22"/>
      <c r="J14565" s="23"/>
      <c r="K14565" s="23"/>
      <c r="L14565" s="22"/>
      <c r="M14565" s="22"/>
      <c r="O14565" s="1"/>
    </row>
    <row r="14566" spans="7:15" x14ac:dyDescent="0.2">
      <c r="G14566" s="2"/>
      <c r="H14566" s="22"/>
      <c r="I14566" s="22"/>
      <c r="J14566" s="23"/>
      <c r="K14566" s="23"/>
      <c r="L14566" s="22"/>
      <c r="M14566" s="22"/>
      <c r="O14566" s="1"/>
    </row>
    <row r="14567" spans="7:15" x14ac:dyDescent="0.2">
      <c r="G14567" s="2"/>
      <c r="H14567" s="22"/>
      <c r="I14567" s="22"/>
      <c r="J14567" s="23"/>
      <c r="K14567" s="23"/>
      <c r="L14567" s="22"/>
      <c r="M14567" s="22"/>
      <c r="O14567" s="1"/>
    </row>
    <row r="14568" spans="7:15" x14ac:dyDescent="0.2">
      <c r="G14568" s="2"/>
      <c r="H14568" s="22"/>
      <c r="I14568" s="22"/>
      <c r="J14568" s="23"/>
      <c r="K14568" s="23"/>
      <c r="L14568" s="22"/>
      <c r="M14568" s="22"/>
      <c r="O14568" s="1"/>
    </row>
    <row r="14569" spans="7:15" x14ac:dyDescent="0.2">
      <c r="G14569" s="2"/>
      <c r="H14569" s="22"/>
      <c r="I14569" s="22"/>
      <c r="J14569" s="23"/>
      <c r="K14569" s="23"/>
      <c r="L14569" s="22"/>
      <c r="M14569" s="22"/>
      <c r="O14569" s="1"/>
    </row>
    <row r="14570" spans="7:15" x14ac:dyDescent="0.2">
      <c r="G14570" s="2"/>
      <c r="H14570" s="22"/>
      <c r="I14570" s="22"/>
      <c r="J14570" s="23"/>
      <c r="K14570" s="23"/>
      <c r="L14570" s="22"/>
      <c r="M14570" s="22"/>
      <c r="O14570" s="1"/>
    </row>
    <row r="14571" spans="7:15" x14ac:dyDescent="0.2">
      <c r="G14571" s="2"/>
      <c r="H14571" s="22"/>
      <c r="I14571" s="22"/>
      <c r="J14571" s="23"/>
      <c r="K14571" s="23"/>
      <c r="L14571" s="22"/>
      <c r="M14571" s="22"/>
      <c r="O14571" s="1"/>
    </row>
    <row r="14572" spans="7:15" x14ac:dyDescent="0.2">
      <c r="G14572" s="2"/>
      <c r="H14572" s="22"/>
      <c r="I14572" s="22"/>
      <c r="J14572" s="23"/>
      <c r="K14572" s="23"/>
      <c r="L14572" s="22"/>
      <c r="M14572" s="22"/>
      <c r="O14572" s="1"/>
    </row>
    <row r="14573" spans="7:15" x14ac:dyDescent="0.2">
      <c r="G14573" s="2"/>
      <c r="H14573" s="22"/>
      <c r="I14573" s="22"/>
      <c r="J14573" s="23"/>
      <c r="K14573" s="23"/>
      <c r="L14573" s="22"/>
      <c r="M14573" s="22"/>
      <c r="O14573" s="1"/>
    </row>
    <row r="14574" spans="7:15" x14ac:dyDescent="0.2">
      <c r="G14574" s="2"/>
      <c r="H14574" s="22"/>
      <c r="I14574" s="22"/>
      <c r="J14574" s="23"/>
      <c r="K14574" s="23"/>
      <c r="L14574" s="22"/>
      <c r="M14574" s="22"/>
      <c r="O14574" s="1"/>
    </row>
    <row r="14575" spans="7:15" x14ac:dyDescent="0.2">
      <c r="G14575" s="2"/>
      <c r="H14575" s="22"/>
      <c r="I14575" s="22"/>
      <c r="J14575" s="23"/>
      <c r="K14575" s="23"/>
      <c r="L14575" s="22"/>
      <c r="M14575" s="22"/>
      <c r="O14575" s="1"/>
    </row>
    <row r="14576" spans="7:15" x14ac:dyDescent="0.2">
      <c r="G14576" s="2"/>
      <c r="H14576" s="22"/>
      <c r="I14576" s="22"/>
      <c r="J14576" s="23"/>
      <c r="K14576" s="23"/>
      <c r="L14576" s="22"/>
      <c r="M14576" s="22"/>
      <c r="O14576" s="1"/>
    </row>
    <row r="14577" spans="7:15" x14ac:dyDescent="0.2">
      <c r="G14577" s="2"/>
      <c r="H14577" s="22"/>
      <c r="I14577" s="22"/>
      <c r="J14577" s="23"/>
      <c r="K14577" s="23"/>
      <c r="L14577" s="22"/>
      <c r="M14577" s="22"/>
      <c r="O14577" s="1"/>
    </row>
    <row r="14578" spans="7:15" x14ac:dyDescent="0.2">
      <c r="G14578" s="2"/>
      <c r="H14578" s="22"/>
      <c r="I14578" s="22"/>
      <c r="J14578" s="23"/>
      <c r="K14578" s="23"/>
      <c r="L14578" s="22"/>
      <c r="M14578" s="22"/>
      <c r="O14578" s="1"/>
    </row>
    <row r="14579" spans="7:15" x14ac:dyDescent="0.2">
      <c r="G14579" s="2"/>
      <c r="H14579" s="22"/>
      <c r="I14579" s="22"/>
      <c r="J14579" s="23"/>
      <c r="K14579" s="23"/>
      <c r="L14579" s="22"/>
      <c r="M14579" s="22"/>
      <c r="O14579" s="1"/>
    </row>
    <row r="14580" spans="7:15" x14ac:dyDescent="0.2">
      <c r="G14580" s="2"/>
      <c r="H14580" s="22"/>
      <c r="I14580" s="22"/>
      <c r="J14580" s="23"/>
      <c r="K14580" s="23"/>
      <c r="L14580" s="22"/>
      <c r="M14580" s="22"/>
      <c r="O14580" s="1"/>
    </row>
    <row r="14581" spans="7:15" x14ac:dyDescent="0.2">
      <c r="G14581" s="2"/>
      <c r="H14581" s="22"/>
      <c r="I14581" s="22"/>
      <c r="J14581" s="23"/>
      <c r="K14581" s="23"/>
      <c r="L14581" s="22"/>
      <c r="M14581" s="22"/>
      <c r="O14581" s="1"/>
    </row>
    <row r="14582" spans="7:15" x14ac:dyDescent="0.2">
      <c r="G14582" s="2"/>
      <c r="H14582" s="22"/>
      <c r="I14582" s="22"/>
      <c r="J14582" s="23"/>
      <c r="K14582" s="23"/>
      <c r="L14582" s="22"/>
      <c r="M14582" s="22"/>
      <c r="O14582" s="1"/>
    </row>
    <row r="14583" spans="7:15" x14ac:dyDescent="0.2">
      <c r="G14583" s="2"/>
      <c r="H14583" s="22"/>
      <c r="I14583" s="22"/>
      <c r="J14583" s="23"/>
      <c r="K14583" s="23"/>
      <c r="L14583" s="22"/>
      <c r="M14583" s="22"/>
      <c r="O14583" s="1"/>
    </row>
    <row r="14584" spans="7:15" x14ac:dyDescent="0.2">
      <c r="G14584" s="2"/>
      <c r="H14584" s="22"/>
      <c r="I14584" s="22"/>
      <c r="J14584" s="23"/>
      <c r="K14584" s="23"/>
      <c r="L14584" s="22"/>
      <c r="M14584" s="22"/>
      <c r="O14584" s="1"/>
    </row>
    <row r="14585" spans="7:15" x14ac:dyDescent="0.2">
      <c r="G14585" s="2"/>
      <c r="H14585" s="22"/>
      <c r="I14585" s="22"/>
      <c r="J14585" s="23"/>
      <c r="K14585" s="23"/>
      <c r="L14585" s="22"/>
      <c r="M14585" s="22"/>
      <c r="O14585" s="1"/>
    </row>
    <row r="14586" spans="7:15" x14ac:dyDescent="0.2">
      <c r="G14586" s="2"/>
      <c r="H14586" s="22"/>
      <c r="I14586" s="22"/>
      <c r="J14586" s="23"/>
      <c r="K14586" s="23"/>
      <c r="L14586" s="22"/>
      <c r="M14586" s="22"/>
      <c r="O14586" s="1"/>
    </row>
    <row r="14587" spans="7:15" x14ac:dyDescent="0.2">
      <c r="G14587" s="2"/>
      <c r="H14587" s="22"/>
      <c r="I14587" s="22"/>
      <c r="J14587" s="23"/>
      <c r="K14587" s="23"/>
      <c r="L14587" s="22"/>
      <c r="M14587" s="22"/>
      <c r="O14587" s="1"/>
    </row>
    <row r="14588" spans="7:15" x14ac:dyDescent="0.2">
      <c r="G14588" s="2"/>
      <c r="H14588" s="22"/>
      <c r="I14588" s="22"/>
      <c r="J14588" s="23"/>
      <c r="K14588" s="23"/>
      <c r="L14588" s="22"/>
      <c r="M14588" s="22"/>
      <c r="O14588" s="1"/>
    </row>
    <row r="14589" spans="7:15" x14ac:dyDescent="0.2">
      <c r="G14589" s="2"/>
      <c r="H14589" s="22"/>
      <c r="I14589" s="22"/>
      <c r="J14589" s="23"/>
      <c r="K14589" s="23"/>
      <c r="L14589" s="22"/>
      <c r="M14589" s="22"/>
      <c r="O14589" s="1"/>
    </row>
    <row r="14590" spans="7:15" x14ac:dyDescent="0.2">
      <c r="G14590" s="2"/>
      <c r="H14590" s="22"/>
      <c r="I14590" s="22"/>
      <c r="J14590" s="23"/>
      <c r="K14590" s="23"/>
      <c r="L14590" s="22"/>
      <c r="M14590" s="22"/>
      <c r="O14590" s="1"/>
    </row>
    <row r="14591" spans="7:15" x14ac:dyDescent="0.2">
      <c r="G14591" s="2"/>
      <c r="H14591" s="22"/>
      <c r="I14591" s="22"/>
      <c r="J14591" s="23"/>
      <c r="K14591" s="23"/>
      <c r="L14591" s="22"/>
      <c r="M14591" s="22"/>
      <c r="O14591" s="1"/>
    </row>
    <row r="14592" spans="7:15" x14ac:dyDescent="0.2">
      <c r="G14592" s="2"/>
      <c r="H14592" s="22"/>
      <c r="I14592" s="22"/>
      <c r="J14592" s="23"/>
      <c r="K14592" s="23"/>
      <c r="L14592" s="22"/>
      <c r="M14592" s="22"/>
      <c r="O14592" s="1"/>
    </row>
    <row r="14593" spans="7:15" x14ac:dyDescent="0.2">
      <c r="G14593" s="2"/>
      <c r="H14593" s="22"/>
      <c r="I14593" s="22"/>
      <c r="J14593" s="23"/>
      <c r="K14593" s="23"/>
      <c r="L14593" s="22"/>
      <c r="M14593" s="22"/>
      <c r="O14593" s="1"/>
    </row>
    <row r="14594" spans="7:15" x14ac:dyDescent="0.2">
      <c r="G14594" s="2"/>
      <c r="H14594" s="22"/>
      <c r="I14594" s="22"/>
      <c r="J14594" s="23"/>
      <c r="K14594" s="23"/>
      <c r="L14594" s="22"/>
      <c r="M14594" s="22"/>
      <c r="O14594" s="1"/>
    </row>
    <row r="14595" spans="7:15" x14ac:dyDescent="0.2">
      <c r="G14595" s="2"/>
      <c r="H14595" s="22"/>
      <c r="I14595" s="22"/>
      <c r="J14595" s="23"/>
      <c r="K14595" s="23"/>
      <c r="L14595" s="22"/>
      <c r="M14595" s="22"/>
      <c r="O14595" s="1"/>
    </row>
    <row r="14596" spans="7:15" x14ac:dyDescent="0.2">
      <c r="G14596" s="2"/>
      <c r="H14596" s="22"/>
      <c r="I14596" s="22"/>
      <c r="J14596" s="23"/>
      <c r="K14596" s="23"/>
      <c r="L14596" s="22"/>
      <c r="M14596" s="22"/>
      <c r="O14596" s="1"/>
    </row>
    <row r="14597" spans="7:15" x14ac:dyDescent="0.2">
      <c r="G14597" s="2"/>
      <c r="H14597" s="22"/>
      <c r="I14597" s="22"/>
      <c r="J14597" s="23"/>
      <c r="K14597" s="23"/>
      <c r="L14597" s="22"/>
      <c r="M14597" s="22"/>
      <c r="O14597" s="1"/>
    </row>
    <row r="14598" spans="7:15" x14ac:dyDescent="0.2">
      <c r="G14598" s="2"/>
      <c r="H14598" s="22"/>
      <c r="I14598" s="22"/>
      <c r="J14598" s="23"/>
      <c r="K14598" s="23"/>
      <c r="L14598" s="22"/>
      <c r="M14598" s="22"/>
      <c r="O14598" s="1"/>
    </row>
    <row r="14599" spans="7:15" x14ac:dyDescent="0.2">
      <c r="G14599" s="2"/>
      <c r="H14599" s="22"/>
      <c r="I14599" s="22"/>
      <c r="J14599" s="23"/>
      <c r="K14599" s="23"/>
      <c r="L14599" s="22"/>
      <c r="M14599" s="22"/>
      <c r="O14599" s="1"/>
    </row>
    <row r="14600" spans="7:15" x14ac:dyDescent="0.2">
      <c r="G14600" s="2"/>
      <c r="H14600" s="22"/>
      <c r="I14600" s="22"/>
      <c r="J14600" s="23"/>
      <c r="K14600" s="23"/>
      <c r="L14600" s="22"/>
      <c r="M14600" s="22"/>
      <c r="O14600" s="1"/>
    </row>
    <row r="14601" spans="7:15" x14ac:dyDescent="0.2">
      <c r="G14601" s="2"/>
      <c r="H14601" s="22"/>
      <c r="I14601" s="22"/>
      <c r="J14601" s="23"/>
      <c r="K14601" s="23"/>
      <c r="L14601" s="22"/>
      <c r="M14601" s="22"/>
      <c r="O14601" s="1"/>
    </row>
    <row r="14602" spans="7:15" x14ac:dyDescent="0.2">
      <c r="G14602" s="2"/>
      <c r="H14602" s="22"/>
      <c r="I14602" s="22"/>
      <c r="J14602" s="23"/>
      <c r="K14602" s="23"/>
      <c r="L14602" s="22"/>
      <c r="M14602" s="22"/>
      <c r="O14602" s="1"/>
    </row>
    <row r="14603" spans="7:15" x14ac:dyDescent="0.2">
      <c r="G14603" s="2"/>
      <c r="H14603" s="22"/>
      <c r="I14603" s="22"/>
      <c r="J14603" s="23"/>
      <c r="K14603" s="23"/>
      <c r="L14603" s="22"/>
      <c r="M14603" s="22"/>
      <c r="O14603" s="1"/>
    </row>
    <row r="14604" spans="7:15" x14ac:dyDescent="0.2">
      <c r="G14604" s="2"/>
      <c r="H14604" s="22"/>
      <c r="I14604" s="22"/>
      <c r="J14604" s="23"/>
      <c r="K14604" s="23"/>
      <c r="L14604" s="22"/>
      <c r="M14604" s="22"/>
      <c r="O14604" s="1"/>
    </row>
    <row r="14605" spans="7:15" x14ac:dyDescent="0.2">
      <c r="G14605" s="2"/>
      <c r="H14605" s="22"/>
      <c r="I14605" s="22"/>
      <c r="J14605" s="23"/>
      <c r="K14605" s="23"/>
      <c r="L14605" s="22"/>
      <c r="M14605" s="22"/>
      <c r="O14605" s="1"/>
    </row>
    <row r="14606" spans="7:15" x14ac:dyDescent="0.2">
      <c r="G14606" s="2"/>
      <c r="H14606" s="22"/>
      <c r="I14606" s="22"/>
      <c r="J14606" s="23"/>
      <c r="K14606" s="23"/>
      <c r="L14606" s="22"/>
      <c r="M14606" s="22"/>
      <c r="O14606" s="1"/>
    </row>
    <row r="14607" spans="7:15" x14ac:dyDescent="0.2">
      <c r="G14607" s="2"/>
      <c r="H14607" s="22"/>
      <c r="I14607" s="22"/>
      <c r="J14607" s="23"/>
      <c r="K14607" s="23"/>
      <c r="L14607" s="22"/>
      <c r="M14607" s="22"/>
      <c r="O14607" s="1"/>
    </row>
    <row r="14608" spans="7:15" x14ac:dyDescent="0.2">
      <c r="G14608" s="2"/>
      <c r="H14608" s="22"/>
      <c r="I14608" s="22"/>
      <c r="J14608" s="23"/>
      <c r="K14608" s="23"/>
      <c r="L14608" s="22"/>
      <c r="M14608" s="22"/>
      <c r="O14608" s="1"/>
    </row>
    <row r="14609" spans="7:15" x14ac:dyDescent="0.2">
      <c r="G14609" s="2"/>
      <c r="H14609" s="22"/>
      <c r="I14609" s="22"/>
      <c r="J14609" s="23"/>
      <c r="K14609" s="23"/>
      <c r="L14609" s="22"/>
      <c r="M14609" s="22"/>
      <c r="O14609" s="1"/>
    </row>
    <row r="14610" spans="7:15" x14ac:dyDescent="0.2">
      <c r="G14610" s="2"/>
      <c r="H14610" s="22"/>
      <c r="I14610" s="22"/>
      <c r="J14610" s="23"/>
      <c r="K14610" s="23"/>
      <c r="L14610" s="22"/>
      <c r="M14610" s="22"/>
      <c r="O14610" s="1"/>
    </row>
    <row r="14611" spans="7:15" x14ac:dyDescent="0.2">
      <c r="G14611" s="2"/>
      <c r="H14611" s="22"/>
      <c r="I14611" s="22"/>
      <c r="J14611" s="23"/>
      <c r="K14611" s="23"/>
      <c r="L14611" s="22"/>
      <c r="M14611" s="22"/>
      <c r="O14611" s="1"/>
    </row>
    <row r="14612" spans="7:15" x14ac:dyDescent="0.2">
      <c r="G14612" s="2"/>
      <c r="H14612" s="22"/>
      <c r="I14612" s="22"/>
      <c r="J14612" s="23"/>
      <c r="K14612" s="23"/>
      <c r="L14612" s="22"/>
      <c r="M14612" s="22"/>
      <c r="O14612" s="1"/>
    </row>
    <row r="14613" spans="7:15" x14ac:dyDescent="0.2">
      <c r="G14613" s="2"/>
      <c r="H14613" s="22"/>
      <c r="I14613" s="22"/>
      <c r="J14613" s="23"/>
      <c r="K14613" s="23"/>
      <c r="L14613" s="22"/>
      <c r="M14613" s="22"/>
      <c r="O14613" s="1"/>
    </row>
    <row r="14614" spans="7:15" x14ac:dyDescent="0.2">
      <c r="G14614" s="2"/>
      <c r="H14614" s="22"/>
      <c r="I14614" s="22"/>
      <c r="J14614" s="23"/>
      <c r="K14614" s="23"/>
      <c r="L14614" s="22"/>
      <c r="M14614" s="22"/>
      <c r="O14614" s="1"/>
    </row>
    <row r="14615" spans="7:15" x14ac:dyDescent="0.2">
      <c r="G14615" s="2"/>
      <c r="H14615" s="22"/>
      <c r="I14615" s="22"/>
      <c r="J14615" s="23"/>
      <c r="K14615" s="23"/>
      <c r="L14615" s="22"/>
      <c r="M14615" s="22"/>
      <c r="O14615" s="1"/>
    </row>
    <row r="14616" spans="7:15" x14ac:dyDescent="0.2">
      <c r="G14616" s="2"/>
      <c r="H14616" s="22"/>
      <c r="I14616" s="22"/>
      <c r="J14616" s="23"/>
      <c r="K14616" s="23"/>
      <c r="L14616" s="22"/>
      <c r="M14616" s="22"/>
      <c r="O14616" s="1"/>
    </row>
    <row r="14617" spans="7:15" x14ac:dyDescent="0.2">
      <c r="G14617" s="2"/>
      <c r="H14617" s="22"/>
      <c r="I14617" s="22"/>
      <c r="J14617" s="23"/>
      <c r="K14617" s="23"/>
      <c r="L14617" s="22"/>
      <c r="M14617" s="22"/>
      <c r="O14617" s="1"/>
    </row>
    <row r="14618" spans="7:15" x14ac:dyDescent="0.2">
      <c r="G14618" s="2"/>
      <c r="H14618" s="22"/>
      <c r="I14618" s="22"/>
      <c r="J14618" s="23"/>
      <c r="K14618" s="23"/>
      <c r="L14618" s="22"/>
      <c r="M14618" s="22"/>
      <c r="O14618" s="1"/>
    </row>
    <row r="14619" spans="7:15" x14ac:dyDescent="0.2">
      <c r="G14619" s="2"/>
      <c r="H14619" s="22"/>
      <c r="I14619" s="22"/>
      <c r="J14619" s="23"/>
      <c r="K14619" s="23"/>
      <c r="L14619" s="22"/>
      <c r="M14619" s="22"/>
      <c r="O14619" s="1"/>
    </row>
    <row r="14620" spans="7:15" x14ac:dyDescent="0.2">
      <c r="G14620" s="2"/>
      <c r="H14620" s="22"/>
      <c r="I14620" s="22"/>
      <c r="J14620" s="23"/>
      <c r="K14620" s="23"/>
      <c r="L14620" s="22"/>
      <c r="M14620" s="22"/>
      <c r="O14620" s="1"/>
    </row>
    <row r="14621" spans="7:15" x14ac:dyDescent="0.2">
      <c r="G14621" s="2"/>
      <c r="H14621" s="22"/>
      <c r="I14621" s="22"/>
      <c r="J14621" s="23"/>
      <c r="K14621" s="23"/>
      <c r="L14621" s="22"/>
      <c r="M14621" s="22"/>
      <c r="O14621" s="1"/>
    </row>
    <row r="14622" spans="7:15" x14ac:dyDescent="0.2">
      <c r="G14622" s="2"/>
      <c r="H14622" s="22"/>
      <c r="I14622" s="22"/>
      <c r="J14622" s="23"/>
      <c r="K14622" s="23"/>
      <c r="L14622" s="22"/>
      <c r="M14622" s="22"/>
      <c r="O14622" s="1"/>
    </row>
    <row r="14623" spans="7:15" x14ac:dyDescent="0.2">
      <c r="G14623" s="2"/>
      <c r="H14623" s="22"/>
      <c r="I14623" s="22"/>
      <c r="J14623" s="23"/>
      <c r="K14623" s="23"/>
      <c r="L14623" s="22"/>
      <c r="M14623" s="22"/>
      <c r="O14623" s="1"/>
    </row>
    <row r="14624" spans="7:15" x14ac:dyDescent="0.2">
      <c r="G14624" s="2"/>
      <c r="H14624" s="22"/>
      <c r="I14624" s="22"/>
      <c r="J14624" s="23"/>
      <c r="K14624" s="23"/>
      <c r="L14624" s="22"/>
      <c r="M14624" s="22"/>
      <c r="O14624" s="1"/>
    </row>
    <row r="14625" spans="7:15" x14ac:dyDescent="0.2">
      <c r="G14625" s="2"/>
      <c r="H14625" s="22"/>
      <c r="I14625" s="22"/>
      <c r="J14625" s="23"/>
      <c r="K14625" s="23"/>
      <c r="L14625" s="22"/>
      <c r="M14625" s="22"/>
      <c r="O14625" s="1"/>
    </row>
    <row r="14626" spans="7:15" x14ac:dyDescent="0.2">
      <c r="G14626" s="2"/>
      <c r="H14626" s="22"/>
      <c r="I14626" s="22"/>
      <c r="J14626" s="23"/>
      <c r="K14626" s="23"/>
      <c r="L14626" s="22"/>
      <c r="M14626" s="22"/>
      <c r="O14626" s="1"/>
    </row>
    <row r="14627" spans="7:15" x14ac:dyDescent="0.2">
      <c r="G14627" s="2"/>
      <c r="H14627" s="22"/>
      <c r="I14627" s="22"/>
      <c r="J14627" s="23"/>
      <c r="K14627" s="23"/>
      <c r="L14627" s="22"/>
      <c r="M14627" s="22"/>
      <c r="O14627" s="1"/>
    </row>
    <row r="14628" spans="7:15" x14ac:dyDescent="0.2">
      <c r="G14628" s="2"/>
      <c r="H14628" s="22"/>
      <c r="I14628" s="22"/>
      <c r="J14628" s="23"/>
      <c r="K14628" s="23"/>
      <c r="L14628" s="22"/>
      <c r="M14628" s="22"/>
      <c r="O14628" s="1"/>
    </row>
    <row r="14629" spans="7:15" x14ac:dyDescent="0.2">
      <c r="G14629" s="2"/>
      <c r="H14629" s="22"/>
      <c r="I14629" s="22"/>
      <c r="J14629" s="23"/>
      <c r="K14629" s="23"/>
      <c r="L14629" s="22"/>
      <c r="M14629" s="22"/>
      <c r="O14629" s="1"/>
    </row>
    <row r="14630" spans="7:15" x14ac:dyDescent="0.2">
      <c r="G14630" s="2"/>
      <c r="H14630" s="22"/>
      <c r="I14630" s="22"/>
      <c r="J14630" s="23"/>
      <c r="K14630" s="23"/>
      <c r="L14630" s="22"/>
      <c r="M14630" s="22"/>
      <c r="O14630" s="1"/>
    </row>
    <row r="14631" spans="7:15" x14ac:dyDescent="0.2">
      <c r="G14631" s="2"/>
      <c r="H14631" s="22"/>
      <c r="I14631" s="22"/>
      <c r="J14631" s="23"/>
      <c r="K14631" s="23"/>
      <c r="L14631" s="22"/>
      <c r="M14631" s="22"/>
      <c r="O14631" s="1"/>
    </row>
    <row r="14632" spans="7:15" x14ac:dyDescent="0.2">
      <c r="G14632" s="2"/>
      <c r="H14632" s="22"/>
      <c r="I14632" s="22"/>
      <c r="J14632" s="23"/>
      <c r="K14632" s="23"/>
      <c r="L14632" s="22"/>
      <c r="M14632" s="22"/>
      <c r="O14632" s="1"/>
    </row>
    <row r="14633" spans="7:15" x14ac:dyDescent="0.2">
      <c r="G14633" s="2"/>
      <c r="H14633" s="22"/>
      <c r="I14633" s="22"/>
      <c r="J14633" s="23"/>
      <c r="K14633" s="23"/>
      <c r="L14633" s="22"/>
      <c r="M14633" s="22"/>
      <c r="O14633" s="1"/>
    </row>
    <row r="14634" spans="7:15" x14ac:dyDescent="0.2">
      <c r="G14634" s="2"/>
      <c r="H14634" s="22"/>
      <c r="I14634" s="22"/>
      <c r="J14634" s="23"/>
      <c r="K14634" s="23"/>
      <c r="L14634" s="22"/>
      <c r="M14634" s="22"/>
      <c r="O14634" s="1"/>
    </row>
    <row r="14635" spans="7:15" x14ac:dyDescent="0.2">
      <c r="G14635" s="2"/>
      <c r="H14635" s="22"/>
      <c r="I14635" s="22"/>
      <c r="J14635" s="23"/>
      <c r="K14635" s="23"/>
      <c r="L14635" s="22"/>
      <c r="M14635" s="22"/>
      <c r="O14635" s="1"/>
    </row>
    <row r="14636" spans="7:15" x14ac:dyDescent="0.2">
      <c r="G14636" s="2"/>
      <c r="H14636" s="22"/>
      <c r="I14636" s="22"/>
      <c r="J14636" s="23"/>
      <c r="K14636" s="23"/>
      <c r="L14636" s="22"/>
      <c r="M14636" s="22"/>
      <c r="O14636" s="1"/>
    </row>
    <row r="14637" spans="7:15" x14ac:dyDescent="0.2">
      <c r="G14637" s="2"/>
      <c r="H14637" s="22"/>
      <c r="I14637" s="22"/>
      <c r="J14637" s="23"/>
      <c r="K14637" s="23"/>
      <c r="L14637" s="22"/>
      <c r="M14637" s="22"/>
      <c r="O14637" s="1"/>
    </row>
    <row r="14638" spans="7:15" x14ac:dyDescent="0.2">
      <c r="G14638" s="2"/>
      <c r="H14638" s="22"/>
      <c r="I14638" s="22"/>
      <c r="J14638" s="23"/>
      <c r="K14638" s="23"/>
      <c r="L14638" s="22"/>
      <c r="M14638" s="22"/>
      <c r="O14638" s="1"/>
    </row>
    <row r="14639" spans="7:15" x14ac:dyDescent="0.2">
      <c r="G14639" s="2"/>
      <c r="H14639" s="22"/>
      <c r="I14639" s="22"/>
      <c r="J14639" s="23"/>
      <c r="K14639" s="23"/>
      <c r="L14639" s="22"/>
      <c r="M14639" s="22"/>
      <c r="O14639" s="1"/>
    </row>
    <row r="14640" spans="7:15" x14ac:dyDescent="0.2">
      <c r="G14640" s="2"/>
      <c r="H14640" s="22"/>
      <c r="I14640" s="22"/>
      <c r="J14640" s="23"/>
      <c r="K14640" s="23"/>
      <c r="L14640" s="22"/>
      <c r="M14640" s="22"/>
      <c r="O14640" s="1"/>
    </row>
    <row r="14641" spans="7:15" x14ac:dyDescent="0.2">
      <c r="G14641" s="2"/>
      <c r="H14641" s="22"/>
      <c r="I14641" s="22"/>
      <c r="J14641" s="23"/>
      <c r="K14641" s="23"/>
      <c r="L14641" s="22"/>
      <c r="M14641" s="22"/>
      <c r="O14641" s="1"/>
    </row>
    <row r="14642" spans="7:15" x14ac:dyDescent="0.2">
      <c r="G14642" s="2"/>
      <c r="H14642" s="22"/>
      <c r="I14642" s="22"/>
      <c r="J14642" s="23"/>
      <c r="K14642" s="23"/>
      <c r="L14642" s="22"/>
      <c r="M14642" s="22"/>
      <c r="O14642" s="1"/>
    </row>
    <row r="14643" spans="7:15" x14ac:dyDescent="0.2">
      <c r="G14643" s="2"/>
      <c r="H14643" s="22"/>
      <c r="I14643" s="22"/>
      <c r="J14643" s="23"/>
      <c r="K14643" s="23"/>
      <c r="L14643" s="22"/>
      <c r="M14643" s="22"/>
      <c r="O14643" s="1"/>
    </row>
    <row r="14644" spans="7:15" x14ac:dyDescent="0.2">
      <c r="G14644" s="2"/>
      <c r="H14644" s="22"/>
      <c r="I14644" s="22"/>
      <c r="J14644" s="23"/>
      <c r="K14644" s="23"/>
      <c r="L14644" s="22"/>
      <c r="M14644" s="22"/>
      <c r="O14644" s="1"/>
    </row>
    <row r="14645" spans="7:15" x14ac:dyDescent="0.2">
      <c r="G14645" s="2"/>
      <c r="H14645" s="22"/>
      <c r="I14645" s="22"/>
      <c r="J14645" s="23"/>
      <c r="K14645" s="23"/>
      <c r="L14645" s="22"/>
      <c r="M14645" s="22"/>
      <c r="O14645" s="1"/>
    </row>
    <row r="14646" spans="7:15" x14ac:dyDescent="0.2">
      <c r="G14646" s="2"/>
      <c r="H14646" s="22"/>
      <c r="I14646" s="22"/>
      <c r="J14646" s="23"/>
      <c r="K14646" s="23"/>
      <c r="L14646" s="22"/>
      <c r="M14646" s="22"/>
      <c r="O14646" s="1"/>
    </row>
    <row r="14647" spans="7:15" x14ac:dyDescent="0.2">
      <c r="G14647" s="2"/>
      <c r="H14647" s="22"/>
      <c r="I14647" s="22"/>
      <c r="J14647" s="23"/>
      <c r="K14647" s="23"/>
      <c r="L14647" s="22"/>
      <c r="M14647" s="22"/>
      <c r="O14647" s="1"/>
    </row>
    <row r="14648" spans="7:15" x14ac:dyDescent="0.2">
      <c r="G14648" s="2"/>
      <c r="H14648" s="22"/>
      <c r="I14648" s="22"/>
      <c r="J14648" s="23"/>
      <c r="K14648" s="23"/>
      <c r="L14648" s="22"/>
      <c r="M14648" s="22"/>
      <c r="O14648" s="1"/>
    </row>
    <row r="14649" spans="7:15" x14ac:dyDescent="0.2">
      <c r="G14649" s="2"/>
      <c r="H14649" s="22"/>
      <c r="I14649" s="22"/>
      <c r="J14649" s="23"/>
      <c r="K14649" s="23"/>
      <c r="L14649" s="22"/>
      <c r="M14649" s="22"/>
      <c r="O14649" s="1"/>
    </row>
    <row r="14650" spans="7:15" x14ac:dyDescent="0.2">
      <c r="G14650" s="2"/>
      <c r="H14650" s="22"/>
      <c r="I14650" s="22"/>
      <c r="J14650" s="23"/>
      <c r="K14650" s="23"/>
      <c r="L14650" s="22"/>
      <c r="M14650" s="22"/>
      <c r="O14650" s="1"/>
    </row>
    <row r="14651" spans="7:15" x14ac:dyDescent="0.2">
      <c r="G14651" s="2"/>
      <c r="H14651" s="22"/>
      <c r="I14651" s="22"/>
      <c r="J14651" s="23"/>
      <c r="K14651" s="23"/>
      <c r="L14651" s="22"/>
      <c r="M14651" s="22"/>
      <c r="O14651" s="1"/>
    </row>
    <row r="14652" spans="7:15" x14ac:dyDescent="0.2">
      <c r="G14652" s="2"/>
      <c r="H14652" s="22"/>
      <c r="I14652" s="22"/>
      <c r="J14652" s="23"/>
      <c r="K14652" s="23"/>
      <c r="L14652" s="22"/>
      <c r="M14652" s="22"/>
      <c r="O14652" s="1"/>
    </row>
    <row r="14653" spans="7:15" x14ac:dyDescent="0.2">
      <c r="G14653" s="2"/>
      <c r="H14653" s="22"/>
      <c r="I14653" s="22"/>
      <c r="J14653" s="23"/>
      <c r="K14653" s="23"/>
      <c r="L14653" s="22"/>
      <c r="M14653" s="22"/>
      <c r="O14653" s="1"/>
    </row>
    <row r="14654" spans="7:15" x14ac:dyDescent="0.2">
      <c r="G14654" s="2"/>
      <c r="H14654" s="22"/>
      <c r="I14654" s="22"/>
      <c r="J14654" s="23"/>
      <c r="K14654" s="23"/>
      <c r="L14654" s="22"/>
      <c r="M14654" s="22"/>
      <c r="O14654" s="1"/>
    </row>
    <row r="14655" spans="7:15" x14ac:dyDescent="0.2">
      <c r="G14655" s="2"/>
      <c r="H14655" s="22"/>
      <c r="I14655" s="22"/>
      <c r="J14655" s="23"/>
      <c r="K14655" s="23"/>
      <c r="L14655" s="22"/>
      <c r="M14655" s="22"/>
      <c r="O14655" s="1"/>
    </row>
    <row r="14656" spans="7:15" x14ac:dyDescent="0.2">
      <c r="G14656" s="2"/>
      <c r="H14656" s="22"/>
      <c r="I14656" s="22"/>
      <c r="J14656" s="23"/>
      <c r="K14656" s="23"/>
      <c r="L14656" s="22"/>
      <c r="M14656" s="22"/>
      <c r="O14656" s="1"/>
    </row>
    <row r="14657" spans="7:15" x14ac:dyDescent="0.2">
      <c r="G14657" s="2"/>
      <c r="H14657" s="22"/>
      <c r="I14657" s="22"/>
      <c r="J14657" s="23"/>
      <c r="K14657" s="23"/>
      <c r="L14657" s="22"/>
      <c r="M14657" s="22"/>
      <c r="O14657" s="1"/>
    </row>
    <row r="14658" spans="7:15" x14ac:dyDescent="0.2">
      <c r="G14658" s="2"/>
      <c r="H14658" s="22"/>
      <c r="I14658" s="22"/>
      <c r="J14658" s="23"/>
      <c r="K14658" s="23"/>
      <c r="L14658" s="22"/>
      <c r="M14658" s="22"/>
      <c r="O14658" s="1"/>
    </row>
    <row r="14659" spans="7:15" x14ac:dyDescent="0.2">
      <c r="G14659" s="2"/>
      <c r="H14659" s="22"/>
      <c r="I14659" s="22"/>
      <c r="J14659" s="23"/>
      <c r="K14659" s="23"/>
      <c r="L14659" s="22"/>
      <c r="M14659" s="22"/>
      <c r="O14659" s="1"/>
    </row>
    <row r="14660" spans="7:15" x14ac:dyDescent="0.2">
      <c r="G14660" s="2"/>
      <c r="H14660" s="22"/>
      <c r="I14660" s="22"/>
      <c r="J14660" s="23"/>
      <c r="K14660" s="23"/>
      <c r="L14660" s="22"/>
      <c r="M14660" s="22"/>
      <c r="O14660" s="1"/>
    </row>
    <row r="14661" spans="7:15" x14ac:dyDescent="0.2">
      <c r="G14661" s="2"/>
      <c r="H14661" s="22"/>
      <c r="I14661" s="22"/>
      <c r="J14661" s="23"/>
      <c r="K14661" s="23"/>
      <c r="L14661" s="22"/>
      <c r="M14661" s="22"/>
      <c r="O14661" s="1"/>
    </row>
    <row r="14662" spans="7:15" x14ac:dyDescent="0.2">
      <c r="G14662" s="2"/>
      <c r="H14662" s="22"/>
      <c r="I14662" s="22"/>
      <c r="J14662" s="23"/>
      <c r="K14662" s="23"/>
      <c r="L14662" s="22"/>
      <c r="M14662" s="22"/>
      <c r="O14662" s="1"/>
    </row>
    <row r="14663" spans="7:15" x14ac:dyDescent="0.2">
      <c r="G14663" s="2"/>
      <c r="H14663" s="22"/>
      <c r="I14663" s="22"/>
      <c r="J14663" s="23"/>
      <c r="K14663" s="23"/>
      <c r="L14663" s="22"/>
      <c r="M14663" s="22"/>
      <c r="O14663" s="1"/>
    </row>
    <row r="14664" spans="7:15" x14ac:dyDescent="0.2">
      <c r="G14664" s="2"/>
      <c r="H14664" s="22"/>
      <c r="I14664" s="22"/>
      <c r="J14664" s="23"/>
      <c r="K14664" s="23"/>
      <c r="L14664" s="22"/>
      <c r="M14664" s="22"/>
      <c r="O14664" s="1"/>
    </row>
    <row r="14665" spans="7:15" x14ac:dyDescent="0.2">
      <c r="G14665" s="2"/>
      <c r="H14665" s="22"/>
      <c r="I14665" s="22"/>
      <c r="J14665" s="23"/>
      <c r="K14665" s="23"/>
      <c r="L14665" s="22"/>
      <c r="M14665" s="22"/>
      <c r="O14665" s="1"/>
    </row>
    <row r="14666" spans="7:15" x14ac:dyDescent="0.2">
      <c r="G14666" s="2"/>
      <c r="H14666" s="22"/>
      <c r="I14666" s="22"/>
      <c r="J14666" s="23"/>
      <c r="K14666" s="23"/>
      <c r="L14666" s="22"/>
      <c r="M14666" s="22"/>
      <c r="O14666" s="1"/>
    </row>
    <row r="14667" spans="7:15" x14ac:dyDescent="0.2">
      <c r="G14667" s="2"/>
      <c r="H14667" s="22"/>
      <c r="I14667" s="22"/>
      <c r="J14667" s="23"/>
      <c r="K14667" s="23"/>
      <c r="L14667" s="22"/>
      <c r="M14667" s="22"/>
      <c r="O14667" s="1"/>
    </row>
    <row r="14668" spans="7:15" x14ac:dyDescent="0.2">
      <c r="G14668" s="2"/>
      <c r="H14668" s="22"/>
      <c r="I14668" s="22"/>
      <c r="J14668" s="23"/>
      <c r="K14668" s="23"/>
      <c r="L14668" s="22"/>
      <c r="M14668" s="22"/>
      <c r="O14668" s="1"/>
    </row>
    <row r="14669" spans="7:15" x14ac:dyDescent="0.2">
      <c r="G14669" s="2"/>
      <c r="H14669" s="22"/>
      <c r="I14669" s="22"/>
      <c r="J14669" s="23"/>
      <c r="K14669" s="23"/>
      <c r="L14669" s="22"/>
      <c r="M14669" s="22"/>
      <c r="O14669" s="1"/>
    </row>
    <row r="14670" spans="7:15" x14ac:dyDescent="0.2">
      <c r="G14670" s="2"/>
      <c r="H14670" s="22"/>
      <c r="I14670" s="22"/>
      <c r="J14670" s="23"/>
      <c r="K14670" s="23"/>
      <c r="L14670" s="22"/>
      <c r="M14670" s="22"/>
      <c r="O14670" s="1"/>
    </row>
    <row r="14671" spans="7:15" x14ac:dyDescent="0.2">
      <c r="G14671" s="2"/>
      <c r="H14671" s="22"/>
      <c r="I14671" s="22"/>
      <c r="J14671" s="23"/>
      <c r="K14671" s="23"/>
      <c r="L14671" s="22"/>
      <c r="M14671" s="22"/>
      <c r="O14671" s="1"/>
    </row>
    <row r="14672" spans="7:15" x14ac:dyDescent="0.2">
      <c r="G14672" s="2"/>
      <c r="H14672" s="22"/>
      <c r="I14672" s="22"/>
      <c r="J14672" s="23"/>
      <c r="K14672" s="23"/>
      <c r="L14672" s="22"/>
      <c r="M14672" s="22"/>
      <c r="O14672" s="1"/>
    </row>
    <row r="14673" spans="7:15" x14ac:dyDescent="0.2">
      <c r="G14673" s="2"/>
      <c r="H14673" s="22"/>
      <c r="I14673" s="22"/>
      <c r="J14673" s="23"/>
      <c r="K14673" s="23"/>
      <c r="L14673" s="22"/>
      <c r="M14673" s="22"/>
      <c r="O14673" s="1"/>
    </row>
    <row r="14674" spans="7:15" x14ac:dyDescent="0.2">
      <c r="G14674" s="2"/>
      <c r="H14674" s="22"/>
      <c r="I14674" s="22"/>
      <c r="J14674" s="23"/>
      <c r="K14674" s="23"/>
      <c r="L14674" s="22"/>
      <c r="M14674" s="22"/>
      <c r="O14674" s="1"/>
    </row>
    <row r="14675" spans="7:15" x14ac:dyDescent="0.2">
      <c r="G14675" s="2"/>
      <c r="H14675" s="22"/>
      <c r="I14675" s="22"/>
      <c r="J14675" s="23"/>
      <c r="K14675" s="23"/>
      <c r="L14675" s="22"/>
      <c r="M14675" s="22"/>
      <c r="O14675" s="1"/>
    </row>
    <row r="14676" spans="7:15" x14ac:dyDescent="0.2">
      <c r="G14676" s="2"/>
      <c r="H14676" s="22"/>
      <c r="I14676" s="22"/>
      <c r="J14676" s="23"/>
      <c r="K14676" s="23"/>
      <c r="L14676" s="22"/>
      <c r="M14676" s="22"/>
      <c r="O14676" s="1"/>
    </row>
    <row r="14677" spans="7:15" x14ac:dyDescent="0.2">
      <c r="G14677" s="2"/>
      <c r="H14677" s="22"/>
      <c r="I14677" s="22"/>
      <c r="J14677" s="23"/>
      <c r="K14677" s="23"/>
      <c r="L14677" s="22"/>
      <c r="M14677" s="22"/>
      <c r="O14677" s="1"/>
    </row>
    <row r="14678" spans="7:15" x14ac:dyDescent="0.2">
      <c r="G14678" s="2"/>
      <c r="H14678" s="22"/>
      <c r="I14678" s="22"/>
      <c r="J14678" s="23"/>
      <c r="K14678" s="23"/>
      <c r="L14678" s="22"/>
      <c r="M14678" s="22"/>
      <c r="O14678" s="1"/>
    </row>
    <row r="14679" spans="7:15" x14ac:dyDescent="0.2">
      <c r="G14679" s="2"/>
      <c r="H14679" s="22"/>
      <c r="I14679" s="22"/>
      <c r="J14679" s="23"/>
      <c r="K14679" s="23"/>
      <c r="L14679" s="22"/>
      <c r="M14679" s="22"/>
      <c r="O14679" s="1"/>
    </row>
    <row r="14680" spans="7:15" x14ac:dyDescent="0.2">
      <c r="G14680" s="2"/>
      <c r="H14680" s="22"/>
      <c r="I14680" s="22"/>
      <c r="J14680" s="23"/>
      <c r="K14680" s="23"/>
      <c r="L14680" s="22"/>
      <c r="M14680" s="22"/>
      <c r="O14680" s="1"/>
    </row>
    <row r="14681" spans="7:15" x14ac:dyDescent="0.2">
      <c r="G14681" s="2"/>
      <c r="H14681" s="22"/>
      <c r="I14681" s="22"/>
      <c r="J14681" s="23"/>
      <c r="K14681" s="23"/>
      <c r="L14681" s="22"/>
      <c r="M14681" s="22"/>
      <c r="O14681" s="1"/>
    </row>
    <row r="14682" spans="7:15" x14ac:dyDescent="0.2">
      <c r="G14682" s="2"/>
      <c r="H14682" s="22"/>
      <c r="I14682" s="22"/>
      <c r="J14682" s="23"/>
      <c r="K14682" s="23"/>
      <c r="L14682" s="22"/>
      <c r="M14682" s="22"/>
      <c r="O14682" s="1"/>
    </row>
    <row r="14683" spans="7:15" x14ac:dyDescent="0.2">
      <c r="G14683" s="2"/>
      <c r="H14683" s="22"/>
      <c r="I14683" s="22"/>
      <c r="J14683" s="23"/>
      <c r="K14683" s="23"/>
      <c r="L14683" s="22"/>
      <c r="M14683" s="22"/>
      <c r="O14683" s="1"/>
    </row>
    <row r="14684" spans="7:15" x14ac:dyDescent="0.2">
      <c r="G14684" s="2"/>
      <c r="H14684" s="22"/>
      <c r="I14684" s="22"/>
      <c r="J14684" s="23"/>
      <c r="K14684" s="23"/>
      <c r="L14684" s="22"/>
      <c r="M14684" s="22"/>
      <c r="O14684" s="1"/>
    </row>
    <row r="14685" spans="7:15" x14ac:dyDescent="0.2">
      <c r="G14685" s="2"/>
      <c r="H14685" s="22"/>
      <c r="I14685" s="22"/>
      <c r="J14685" s="23"/>
      <c r="K14685" s="23"/>
      <c r="L14685" s="22"/>
      <c r="M14685" s="22"/>
      <c r="O14685" s="1"/>
    </row>
    <row r="14686" spans="7:15" x14ac:dyDescent="0.2">
      <c r="G14686" s="2"/>
      <c r="H14686" s="22"/>
      <c r="I14686" s="22"/>
      <c r="J14686" s="23"/>
      <c r="K14686" s="23"/>
      <c r="L14686" s="22"/>
      <c r="M14686" s="22"/>
      <c r="O14686" s="1"/>
    </row>
    <row r="14687" spans="7:15" x14ac:dyDescent="0.2">
      <c r="G14687" s="2"/>
      <c r="H14687" s="22"/>
      <c r="I14687" s="22"/>
      <c r="J14687" s="23"/>
      <c r="K14687" s="23"/>
      <c r="L14687" s="22"/>
      <c r="M14687" s="22"/>
      <c r="O14687" s="1"/>
    </row>
    <row r="14688" spans="7:15" x14ac:dyDescent="0.2">
      <c r="G14688" s="2"/>
      <c r="H14688" s="22"/>
      <c r="I14688" s="22"/>
      <c r="J14688" s="23"/>
      <c r="K14688" s="23"/>
      <c r="L14688" s="22"/>
      <c r="M14688" s="22"/>
      <c r="O14688" s="1"/>
    </row>
    <row r="14689" spans="7:15" x14ac:dyDescent="0.2">
      <c r="G14689" s="2"/>
      <c r="H14689" s="22"/>
      <c r="I14689" s="22"/>
      <c r="J14689" s="23"/>
      <c r="K14689" s="23"/>
      <c r="L14689" s="22"/>
      <c r="M14689" s="22"/>
      <c r="O14689" s="1"/>
    </row>
    <row r="14690" spans="7:15" x14ac:dyDescent="0.2">
      <c r="G14690" s="2"/>
      <c r="H14690" s="22"/>
      <c r="I14690" s="22"/>
      <c r="J14690" s="23"/>
      <c r="K14690" s="23"/>
      <c r="L14690" s="22"/>
      <c r="M14690" s="22"/>
      <c r="O14690" s="1"/>
    </row>
    <row r="14691" spans="7:15" x14ac:dyDescent="0.2">
      <c r="G14691" s="2"/>
      <c r="H14691" s="22"/>
      <c r="I14691" s="22"/>
      <c r="J14691" s="23"/>
      <c r="K14691" s="23"/>
      <c r="L14691" s="22"/>
      <c r="M14691" s="22"/>
      <c r="O14691" s="1"/>
    </row>
    <row r="14692" spans="7:15" x14ac:dyDescent="0.2">
      <c r="G14692" s="2"/>
      <c r="H14692" s="22"/>
      <c r="I14692" s="22"/>
      <c r="J14692" s="23"/>
      <c r="K14692" s="23"/>
      <c r="L14692" s="22"/>
      <c r="M14692" s="22"/>
      <c r="O14692" s="1"/>
    </row>
    <row r="14693" spans="7:15" x14ac:dyDescent="0.2">
      <c r="G14693" s="2"/>
      <c r="H14693" s="22"/>
      <c r="I14693" s="22"/>
      <c r="J14693" s="23"/>
      <c r="K14693" s="23"/>
      <c r="L14693" s="22"/>
      <c r="M14693" s="22"/>
      <c r="O14693" s="1"/>
    </row>
    <row r="14694" spans="7:15" x14ac:dyDescent="0.2">
      <c r="G14694" s="2"/>
      <c r="H14694" s="22"/>
      <c r="I14694" s="22"/>
      <c r="J14694" s="23"/>
      <c r="K14694" s="23"/>
      <c r="L14694" s="22"/>
      <c r="M14694" s="22"/>
      <c r="O14694" s="1"/>
    </row>
    <row r="14695" spans="7:15" x14ac:dyDescent="0.2">
      <c r="G14695" s="2"/>
      <c r="H14695" s="22"/>
      <c r="I14695" s="22"/>
      <c r="J14695" s="23"/>
      <c r="K14695" s="23"/>
      <c r="L14695" s="22"/>
      <c r="M14695" s="22"/>
      <c r="O14695" s="1"/>
    </row>
    <row r="14696" spans="7:15" x14ac:dyDescent="0.2">
      <c r="G14696" s="2"/>
      <c r="H14696" s="22"/>
      <c r="I14696" s="22"/>
      <c r="J14696" s="23"/>
      <c r="K14696" s="23"/>
      <c r="L14696" s="22"/>
      <c r="M14696" s="22"/>
      <c r="O14696" s="1"/>
    </row>
    <row r="14697" spans="7:15" x14ac:dyDescent="0.2">
      <c r="G14697" s="2"/>
      <c r="H14697" s="22"/>
      <c r="I14697" s="22"/>
      <c r="J14697" s="23"/>
      <c r="K14697" s="23"/>
      <c r="L14697" s="22"/>
      <c r="M14697" s="22"/>
      <c r="O14697" s="1"/>
    </row>
    <row r="14698" spans="7:15" x14ac:dyDescent="0.2">
      <c r="G14698" s="2"/>
      <c r="H14698" s="22"/>
      <c r="I14698" s="22"/>
      <c r="J14698" s="23"/>
      <c r="K14698" s="23"/>
      <c r="L14698" s="22"/>
      <c r="M14698" s="22"/>
      <c r="O14698" s="1"/>
    </row>
    <row r="14699" spans="7:15" x14ac:dyDescent="0.2">
      <c r="G14699" s="2"/>
      <c r="H14699" s="22"/>
      <c r="I14699" s="22"/>
      <c r="J14699" s="23"/>
      <c r="K14699" s="23"/>
      <c r="L14699" s="22"/>
      <c r="M14699" s="22"/>
      <c r="O14699" s="1"/>
    </row>
    <row r="14700" spans="7:15" x14ac:dyDescent="0.2">
      <c r="G14700" s="2"/>
      <c r="H14700" s="22"/>
      <c r="I14700" s="22"/>
      <c r="J14700" s="23"/>
      <c r="K14700" s="23"/>
      <c r="L14700" s="22"/>
      <c r="M14700" s="22"/>
      <c r="O14700" s="1"/>
    </row>
    <row r="14701" spans="7:15" x14ac:dyDescent="0.2">
      <c r="G14701" s="2"/>
      <c r="H14701" s="22"/>
      <c r="I14701" s="22"/>
      <c r="J14701" s="23"/>
      <c r="K14701" s="23"/>
      <c r="L14701" s="22"/>
      <c r="M14701" s="22"/>
      <c r="O14701" s="1"/>
    </row>
    <row r="14702" spans="7:15" x14ac:dyDescent="0.2">
      <c r="G14702" s="2"/>
      <c r="H14702" s="22"/>
      <c r="I14702" s="22"/>
      <c r="J14702" s="23"/>
      <c r="K14702" s="23"/>
      <c r="L14702" s="22"/>
      <c r="M14702" s="22"/>
      <c r="O14702" s="1"/>
    </row>
    <row r="14703" spans="7:15" x14ac:dyDescent="0.2">
      <c r="G14703" s="2"/>
      <c r="H14703" s="22"/>
      <c r="I14703" s="22"/>
      <c r="J14703" s="23"/>
      <c r="K14703" s="23"/>
      <c r="L14703" s="22"/>
      <c r="M14703" s="22"/>
      <c r="O14703" s="1"/>
    </row>
    <row r="14704" spans="7:15" x14ac:dyDescent="0.2">
      <c r="G14704" s="2"/>
      <c r="H14704" s="22"/>
      <c r="I14704" s="22"/>
      <c r="J14704" s="23"/>
      <c r="K14704" s="23"/>
      <c r="L14704" s="22"/>
      <c r="M14704" s="22"/>
      <c r="O14704" s="1"/>
    </row>
    <row r="14705" spans="7:15" x14ac:dyDescent="0.2">
      <c r="G14705" s="2"/>
      <c r="H14705" s="22"/>
      <c r="I14705" s="22"/>
      <c r="J14705" s="23"/>
      <c r="K14705" s="23"/>
      <c r="L14705" s="22"/>
      <c r="M14705" s="22"/>
      <c r="O14705" s="1"/>
    </row>
    <row r="14706" spans="7:15" x14ac:dyDescent="0.2">
      <c r="G14706" s="2"/>
      <c r="H14706" s="22"/>
      <c r="I14706" s="22"/>
      <c r="J14706" s="23"/>
      <c r="K14706" s="23"/>
      <c r="L14706" s="22"/>
      <c r="M14706" s="22"/>
      <c r="O14706" s="1"/>
    </row>
    <row r="14707" spans="7:15" x14ac:dyDescent="0.2">
      <c r="G14707" s="2"/>
      <c r="H14707" s="22"/>
      <c r="I14707" s="22"/>
      <c r="J14707" s="23"/>
      <c r="K14707" s="23"/>
      <c r="L14707" s="22"/>
      <c r="M14707" s="22"/>
      <c r="O14707" s="1"/>
    </row>
    <row r="14708" spans="7:15" x14ac:dyDescent="0.2">
      <c r="G14708" s="2"/>
      <c r="H14708" s="22"/>
      <c r="I14708" s="22"/>
      <c r="J14708" s="23"/>
      <c r="K14708" s="23"/>
      <c r="L14708" s="22"/>
      <c r="M14708" s="22"/>
      <c r="O14708" s="1"/>
    </row>
    <row r="14709" spans="7:15" x14ac:dyDescent="0.2">
      <c r="G14709" s="2"/>
      <c r="H14709" s="22"/>
      <c r="I14709" s="22"/>
      <c r="J14709" s="23"/>
      <c r="K14709" s="23"/>
      <c r="L14709" s="22"/>
      <c r="M14709" s="22"/>
      <c r="O14709" s="1"/>
    </row>
    <row r="14710" spans="7:15" x14ac:dyDescent="0.2">
      <c r="G14710" s="2"/>
      <c r="H14710" s="22"/>
      <c r="I14710" s="22"/>
      <c r="J14710" s="23"/>
      <c r="K14710" s="23"/>
      <c r="L14710" s="22"/>
      <c r="M14710" s="22"/>
      <c r="O14710" s="1"/>
    </row>
    <row r="14711" spans="7:15" x14ac:dyDescent="0.2">
      <c r="G14711" s="2"/>
      <c r="H14711" s="22"/>
      <c r="I14711" s="22"/>
      <c r="J14711" s="23"/>
      <c r="K14711" s="23"/>
      <c r="L14711" s="22"/>
      <c r="M14711" s="22"/>
      <c r="O14711" s="1"/>
    </row>
    <row r="14712" spans="7:15" x14ac:dyDescent="0.2">
      <c r="G14712" s="2"/>
      <c r="H14712" s="22"/>
      <c r="I14712" s="22"/>
      <c r="J14712" s="23"/>
      <c r="K14712" s="23"/>
      <c r="L14712" s="22"/>
      <c r="M14712" s="22"/>
      <c r="O14712" s="1"/>
    </row>
    <row r="14713" spans="7:15" x14ac:dyDescent="0.2">
      <c r="G14713" s="2"/>
      <c r="H14713" s="22"/>
      <c r="I14713" s="22"/>
      <c r="J14713" s="23"/>
      <c r="K14713" s="23"/>
      <c r="L14713" s="22"/>
      <c r="M14713" s="22"/>
      <c r="O14713" s="1"/>
    </row>
    <row r="14714" spans="7:15" x14ac:dyDescent="0.2">
      <c r="G14714" s="2"/>
      <c r="H14714" s="22"/>
      <c r="I14714" s="22"/>
      <c r="J14714" s="23"/>
      <c r="K14714" s="23"/>
      <c r="L14714" s="22"/>
      <c r="M14714" s="22"/>
      <c r="O14714" s="1"/>
    </row>
    <row r="14715" spans="7:15" x14ac:dyDescent="0.2">
      <c r="G14715" s="2"/>
      <c r="H14715" s="22"/>
      <c r="I14715" s="22"/>
      <c r="J14715" s="23"/>
      <c r="K14715" s="23"/>
      <c r="L14715" s="22"/>
      <c r="M14715" s="22"/>
      <c r="O14715" s="1"/>
    </row>
    <row r="14716" spans="7:15" x14ac:dyDescent="0.2">
      <c r="G14716" s="2"/>
      <c r="H14716" s="22"/>
      <c r="I14716" s="22"/>
      <c r="J14716" s="23"/>
      <c r="K14716" s="23"/>
      <c r="L14716" s="22"/>
      <c r="M14716" s="22"/>
      <c r="O14716" s="1"/>
    </row>
    <row r="14717" spans="7:15" x14ac:dyDescent="0.2">
      <c r="G14717" s="2"/>
      <c r="H14717" s="22"/>
      <c r="I14717" s="22"/>
      <c r="J14717" s="23"/>
      <c r="K14717" s="23"/>
      <c r="L14717" s="22"/>
      <c r="M14717" s="22"/>
      <c r="O14717" s="1"/>
    </row>
    <row r="14718" spans="7:15" x14ac:dyDescent="0.2">
      <c r="G14718" s="2"/>
      <c r="H14718" s="22"/>
      <c r="I14718" s="22"/>
      <c r="J14718" s="23"/>
      <c r="K14718" s="23"/>
      <c r="L14718" s="22"/>
      <c r="M14718" s="22"/>
      <c r="O14718" s="1"/>
    </row>
    <row r="14719" spans="7:15" x14ac:dyDescent="0.2">
      <c r="G14719" s="2"/>
      <c r="H14719" s="22"/>
      <c r="I14719" s="22"/>
      <c r="J14719" s="23"/>
      <c r="K14719" s="23"/>
      <c r="L14719" s="22"/>
      <c r="M14719" s="22"/>
      <c r="O14719" s="1"/>
    </row>
    <row r="14720" spans="7:15" x14ac:dyDescent="0.2">
      <c r="G14720" s="2"/>
      <c r="H14720" s="22"/>
      <c r="I14720" s="22"/>
      <c r="J14720" s="23"/>
      <c r="K14720" s="23"/>
      <c r="L14720" s="22"/>
      <c r="M14720" s="22"/>
      <c r="O14720" s="1"/>
    </row>
    <row r="14721" spans="7:15" x14ac:dyDescent="0.2">
      <c r="G14721" s="2"/>
      <c r="H14721" s="22"/>
      <c r="I14721" s="22"/>
      <c r="J14721" s="23"/>
      <c r="K14721" s="23"/>
      <c r="L14721" s="22"/>
      <c r="M14721" s="22"/>
      <c r="O14721" s="1"/>
    </row>
    <row r="14722" spans="7:15" x14ac:dyDescent="0.2">
      <c r="G14722" s="2"/>
      <c r="H14722" s="22"/>
      <c r="I14722" s="22"/>
      <c r="J14722" s="23"/>
      <c r="K14722" s="23"/>
      <c r="L14722" s="22"/>
      <c r="M14722" s="22"/>
      <c r="O14722" s="1"/>
    </row>
    <row r="14723" spans="7:15" x14ac:dyDescent="0.2">
      <c r="G14723" s="2"/>
      <c r="H14723" s="22"/>
      <c r="I14723" s="22"/>
      <c r="J14723" s="23"/>
      <c r="K14723" s="23"/>
      <c r="L14723" s="22"/>
      <c r="M14723" s="22"/>
      <c r="O14723" s="1"/>
    </row>
    <row r="14724" spans="7:15" x14ac:dyDescent="0.2">
      <c r="G14724" s="2"/>
      <c r="H14724" s="22"/>
      <c r="I14724" s="22"/>
      <c r="J14724" s="23"/>
      <c r="K14724" s="23"/>
      <c r="L14724" s="22"/>
      <c r="M14724" s="22"/>
      <c r="O14724" s="1"/>
    </row>
    <row r="14725" spans="7:15" x14ac:dyDescent="0.2">
      <c r="G14725" s="2"/>
      <c r="H14725" s="22"/>
      <c r="I14725" s="22"/>
      <c r="J14725" s="23"/>
      <c r="K14725" s="23"/>
      <c r="L14725" s="22"/>
      <c r="M14725" s="22"/>
      <c r="O14725" s="1"/>
    </row>
    <row r="14726" spans="7:15" x14ac:dyDescent="0.2">
      <c r="G14726" s="2"/>
      <c r="H14726" s="22"/>
      <c r="I14726" s="22"/>
      <c r="J14726" s="23"/>
      <c r="K14726" s="23"/>
      <c r="L14726" s="22"/>
      <c r="M14726" s="22"/>
      <c r="O14726" s="1"/>
    </row>
    <row r="14727" spans="7:15" x14ac:dyDescent="0.2">
      <c r="G14727" s="2"/>
      <c r="H14727" s="22"/>
      <c r="I14727" s="22"/>
      <c r="J14727" s="23"/>
      <c r="K14727" s="23"/>
      <c r="L14727" s="22"/>
      <c r="M14727" s="22"/>
      <c r="O14727" s="1"/>
    </row>
    <row r="14728" spans="7:15" x14ac:dyDescent="0.2">
      <c r="G14728" s="2"/>
      <c r="H14728" s="22"/>
      <c r="I14728" s="22"/>
      <c r="J14728" s="23"/>
      <c r="K14728" s="23"/>
      <c r="L14728" s="22"/>
      <c r="M14728" s="22"/>
      <c r="O14728" s="1"/>
    </row>
    <row r="14729" spans="7:15" x14ac:dyDescent="0.2">
      <c r="G14729" s="2"/>
      <c r="H14729" s="22"/>
      <c r="I14729" s="22"/>
      <c r="J14729" s="23"/>
      <c r="K14729" s="23"/>
      <c r="L14729" s="22"/>
      <c r="M14729" s="22"/>
      <c r="O14729" s="1"/>
    </row>
    <row r="14730" spans="7:15" x14ac:dyDescent="0.2">
      <c r="G14730" s="2"/>
      <c r="H14730" s="22"/>
      <c r="I14730" s="22"/>
      <c r="J14730" s="23"/>
      <c r="K14730" s="23"/>
      <c r="L14730" s="22"/>
      <c r="M14730" s="22"/>
      <c r="O14730" s="1"/>
    </row>
    <row r="14731" spans="7:15" x14ac:dyDescent="0.2">
      <c r="G14731" s="2"/>
      <c r="H14731" s="22"/>
      <c r="I14731" s="22"/>
      <c r="J14731" s="23"/>
      <c r="K14731" s="23"/>
      <c r="L14731" s="22"/>
      <c r="M14731" s="22"/>
      <c r="O14731" s="1"/>
    </row>
    <row r="14732" spans="7:15" x14ac:dyDescent="0.2">
      <c r="G14732" s="2"/>
      <c r="H14732" s="22"/>
      <c r="I14732" s="22"/>
      <c r="J14732" s="23"/>
      <c r="K14732" s="23"/>
      <c r="L14732" s="22"/>
      <c r="M14732" s="22"/>
      <c r="O14732" s="1"/>
    </row>
    <row r="14733" spans="7:15" x14ac:dyDescent="0.2">
      <c r="G14733" s="2"/>
      <c r="H14733" s="22"/>
      <c r="I14733" s="22"/>
      <c r="J14733" s="23"/>
      <c r="K14733" s="23"/>
      <c r="L14733" s="22"/>
      <c r="M14733" s="22"/>
      <c r="O14733" s="1"/>
    </row>
    <row r="14734" spans="7:15" x14ac:dyDescent="0.2">
      <c r="G14734" s="2"/>
      <c r="H14734" s="22"/>
      <c r="I14734" s="22"/>
      <c r="J14734" s="23"/>
      <c r="K14734" s="23"/>
      <c r="L14734" s="22"/>
      <c r="M14734" s="22"/>
      <c r="O14734" s="1"/>
    </row>
    <row r="14735" spans="7:15" x14ac:dyDescent="0.2">
      <c r="G14735" s="2"/>
      <c r="H14735" s="22"/>
      <c r="I14735" s="22"/>
      <c r="J14735" s="23"/>
      <c r="K14735" s="23"/>
      <c r="L14735" s="22"/>
      <c r="M14735" s="22"/>
      <c r="O14735" s="1"/>
    </row>
    <row r="14736" spans="7:15" x14ac:dyDescent="0.2">
      <c r="G14736" s="2"/>
      <c r="H14736" s="22"/>
      <c r="I14736" s="22"/>
      <c r="J14736" s="23"/>
      <c r="K14736" s="23"/>
      <c r="L14736" s="22"/>
      <c r="M14736" s="22"/>
      <c r="O14736" s="1"/>
    </row>
    <row r="14737" spans="7:15" x14ac:dyDescent="0.2">
      <c r="G14737" s="2"/>
      <c r="H14737" s="22"/>
      <c r="I14737" s="22"/>
      <c r="J14737" s="23"/>
      <c r="K14737" s="23"/>
      <c r="L14737" s="22"/>
      <c r="M14737" s="22"/>
      <c r="O14737" s="1"/>
    </row>
    <row r="14738" spans="7:15" x14ac:dyDescent="0.2">
      <c r="G14738" s="2"/>
      <c r="H14738" s="22"/>
      <c r="I14738" s="22"/>
      <c r="J14738" s="23"/>
      <c r="K14738" s="23"/>
      <c r="L14738" s="22"/>
      <c r="M14738" s="22"/>
      <c r="O14738" s="1"/>
    </row>
    <row r="14739" spans="7:15" x14ac:dyDescent="0.2">
      <c r="G14739" s="2"/>
      <c r="H14739" s="22"/>
      <c r="I14739" s="22"/>
      <c r="J14739" s="23"/>
      <c r="K14739" s="23"/>
      <c r="L14739" s="22"/>
      <c r="M14739" s="22"/>
      <c r="O14739" s="1"/>
    </row>
    <row r="14740" spans="7:15" x14ac:dyDescent="0.2">
      <c r="G14740" s="2"/>
      <c r="H14740" s="22"/>
      <c r="I14740" s="22"/>
      <c r="J14740" s="23"/>
      <c r="K14740" s="23"/>
      <c r="L14740" s="22"/>
      <c r="M14740" s="22"/>
      <c r="O14740" s="1"/>
    </row>
    <row r="14741" spans="7:15" x14ac:dyDescent="0.2">
      <c r="G14741" s="2"/>
      <c r="H14741" s="22"/>
      <c r="I14741" s="22"/>
      <c r="J14741" s="23"/>
      <c r="K14741" s="23"/>
      <c r="L14741" s="22"/>
      <c r="M14741" s="22"/>
      <c r="O14741" s="1"/>
    </row>
    <row r="14742" spans="7:15" x14ac:dyDescent="0.2">
      <c r="G14742" s="2"/>
      <c r="H14742" s="22"/>
      <c r="I14742" s="22"/>
      <c r="J14742" s="23"/>
      <c r="K14742" s="23"/>
      <c r="L14742" s="22"/>
      <c r="M14742" s="22"/>
      <c r="O14742" s="1"/>
    </row>
    <row r="14743" spans="7:15" x14ac:dyDescent="0.2">
      <c r="G14743" s="2"/>
      <c r="H14743" s="22"/>
      <c r="I14743" s="22"/>
      <c r="J14743" s="23"/>
      <c r="K14743" s="23"/>
      <c r="L14743" s="22"/>
      <c r="M14743" s="22"/>
      <c r="O14743" s="1"/>
    </row>
    <row r="14744" spans="7:15" x14ac:dyDescent="0.2">
      <c r="G14744" s="2"/>
      <c r="H14744" s="22"/>
      <c r="I14744" s="22"/>
      <c r="J14744" s="23"/>
      <c r="K14744" s="23"/>
      <c r="L14744" s="22"/>
      <c r="M14744" s="22"/>
      <c r="O14744" s="1"/>
    </row>
    <row r="14745" spans="7:15" x14ac:dyDescent="0.2">
      <c r="G14745" s="2"/>
      <c r="H14745" s="22"/>
      <c r="I14745" s="22"/>
      <c r="J14745" s="23"/>
      <c r="K14745" s="23"/>
      <c r="L14745" s="22"/>
      <c r="M14745" s="22"/>
      <c r="O14745" s="1"/>
    </row>
    <row r="14746" spans="7:15" x14ac:dyDescent="0.2">
      <c r="G14746" s="2"/>
      <c r="H14746" s="22"/>
      <c r="I14746" s="22"/>
      <c r="J14746" s="23"/>
      <c r="K14746" s="23"/>
      <c r="L14746" s="22"/>
      <c r="M14746" s="22"/>
      <c r="O14746" s="1"/>
    </row>
    <row r="14747" spans="7:15" x14ac:dyDescent="0.2">
      <c r="G14747" s="2"/>
      <c r="H14747" s="22"/>
      <c r="I14747" s="22"/>
      <c r="J14747" s="23"/>
      <c r="K14747" s="23"/>
      <c r="L14747" s="22"/>
      <c r="M14747" s="22"/>
      <c r="O14747" s="1"/>
    </row>
    <row r="14748" spans="7:15" x14ac:dyDescent="0.2">
      <c r="G14748" s="2"/>
      <c r="H14748" s="22"/>
      <c r="I14748" s="22"/>
      <c r="J14748" s="23"/>
      <c r="K14748" s="23"/>
      <c r="L14748" s="22"/>
      <c r="M14748" s="22"/>
      <c r="O14748" s="1"/>
    </row>
    <row r="14749" spans="7:15" x14ac:dyDescent="0.2">
      <c r="G14749" s="2"/>
      <c r="H14749" s="22"/>
      <c r="I14749" s="22"/>
      <c r="J14749" s="23"/>
      <c r="K14749" s="23"/>
      <c r="L14749" s="22"/>
      <c r="M14749" s="22"/>
      <c r="O14749" s="1"/>
    </row>
    <row r="14750" spans="7:15" x14ac:dyDescent="0.2">
      <c r="G14750" s="2"/>
      <c r="H14750" s="22"/>
      <c r="I14750" s="22"/>
      <c r="J14750" s="23"/>
      <c r="K14750" s="23"/>
      <c r="L14750" s="22"/>
      <c r="M14750" s="22"/>
      <c r="O14750" s="1"/>
    </row>
    <row r="14751" spans="7:15" x14ac:dyDescent="0.2">
      <c r="G14751" s="2"/>
      <c r="H14751" s="22"/>
      <c r="I14751" s="22"/>
      <c r="J14751" s="23"/>
      <c r="K14751" s="23"/>
      <c r="L14751" s="22"/>
      <c r="M14751" s="22"/>
      <c r="O14751" s="1"/>
    </row>
    <row r="14752" spans="7:15" x14ac:dyDescent="0.2">
      <c r="G14752" s="2"/>
      <c r="H14752" s="22"/>
      <c r="I14752" s="22"/>
      <c r="J14752" s="23"/>
      <c r="K14752" s="23"/>
      <c r="L14752" s="22"/>
      <c r="M14752" s="22"/>
      <c r="O14752" s="1"/>
    </row>
    <row r="14753" spans="7:15" x14ac:dyDescent="0.2">
      <c r="G14753" s="2"/>
      <c r="H14753" s="22"/>
      <c r="I14753" s="22"/>
      <c r="J14753" s="23"/>
      <c r="K14753" s="23"/>
      <c r="L14753" s="22"/>
      <c r="M14753" s="22"/>
      <c r="O14753" s="1"/>
    </row>
    <row r="14754" spans="7:15" x14ac:dyDescent="0.2">
      <c r="G14754" s="2"/>
      <c r="H14754" s="22"/>
      <c r="I14754" s="22"/>
      <c r="J14754" s="23"/>
      <c r="K14754" s="23"/>
      <c r="L14754" s="22"/>
      <c r="M14754" s="22"/>
      <c r="O14754" s="1"/>
    </row>
    <row r="14755" spans="7:15" x14ac:dyDescent="0.2">
      <c r="G14755" s="2"/>
      <c r="H14755" s="22"/>
      <c r="I14755" s="22"/>
      <c r="J14755" s="23"/>
      <c r="K14755" s="23"/>
      <c r="L14755" s="22"/>
      <c r="M14755" s="22"/>
      <c r="O14755" s="1"/>
    </row>
    <row r="14756" spans="7:15" x14ac:dyDescent="0.2">
      <c r="G14756" s="2"/>
      <c r="H14756" s="22"/>
      <c r="I14756" s="22"/>
      <c r="J14756" s="23"/>
      <c r="K14756" s="23"/>
      <c r="L14756" s="22"/>
      <c r="M14756" s="22"/>
      <c r="O14756" s="1"/>
    </row>
    <row r="14757" spans="7:15" x14ac:dyDescent="0.2">
      <c r="G14757" s="2"/>
      <c r="H14757" s="22"/>
      <c r="I14757" s="22"/>
      <c r="J14757" s="23"/>
      <c r="K14757" s="23"/>
      <c r="L14757" s="22"/>
      <c r="M14757" s="22"/>
      <c r="O14757" s="1"/>
    </row>
    <row r="14758" spans="7:15" x14ac:dyDescent="0.2">
      <c r="G14758" s="2"/>
      <c r="H14758" s="22"/>
      <c r="I14758" s="22"/>
      <c r="J14758" s="23"/>
      <c r="K14758" s="23"/>
      <c r="L14758" s="22"/>
      <c r="M14758" s="22"/>
      <c r="O14758" s="1"/>
    </row>
    <row r="14759" spans="7:15" x14ac:dyDescent="0.2">
      <c r="G14759" s="2"/>
      <c r="H14759" s="22"/>
      <c r="I14759" s="22"/>
      <c r="J14759" s="23"/>
      <c r="K14759" s="23"/>
      <c r="L14759" s="22"/>
      <c r="M14759" s="22"/>
      <c r="O14759" s="1"/>
    </row>
    <row r="14760" spans="7:15" x14ac:dyDescent="0.2">
      <c r="G14760" s="2"/>
      <c r="H14760" s="22"/>
      <c r="I14760" s="22"/>
      <c r="J14760" s="23"/>
      <c r="K14760" s="23"/>
      <c r="L14760" s="22"/>
      <c r="M14760" s="22"/>
      <c r="O14760" s="1"/>
    </row>
    <row r="14761" spans="7:15" x14ac:dyDescent="0.2">
      <c r="G14761" s="2"/>
      <c r="H14761" s="22"/>
      <c r="I14761" s="22"/>
      <c r="J14761" s="23"/>
      <c r="K14761" s="23"/>
      <c r="L14761" s="22"/>
      <c r="M14761" s="22"/>
      <c r="O14761" s="1"/>
    </row>
    <row r="14762" spans="7:15" x14ac:dyDescent="0.2">
      <c r="G14762" s="2"/>
      <c r="H14762" s="22"/>
      <c r="I14762" s="22"/>
      <c r="J14762" s="23"/>
      <c r="K14762" s="23"/>
      <c r="L14762" s="22"/>
      <c r="M14762" s="22"/>
      <c r="O14762" s="1"/>
    </row>
    <row r="14763" spans="7:15" x14ac:dyDescent="0.2">
      <c r="G14763" s="2"/>
      <c r="H14763" s="22"/>
      <c r="I14763" s="22"/>
      <c r="J14763" s="23"/>
      <c r="K14763" s="23"/>
      <c r="L14763" s="22"/>
      <c r="M14763" s="22"/>
      <c r="O14763" s="1"/>
    </row>
    <row r="14764" spans="7:15" x14ac:dyDescent="0.2">
      <c r="G14764" s="2"/>
      <c r="H14764" s="22"/>
      <c r="I14764" s="22"/>
      <c r="J14764" s="23"/>
      <c r="K14764" s="23"/>
      <c r="L14764" s="22"/>
      <c r="M14764" s="22"/>
      <c r="O14764" s="1"/>
    </row>
    <row r="14765" spans="7:15" x14ac:dyDescent="0.2">
      <c r="G14765" s="2"/>
      <c r="H14765" s="22"/>
      <c r="I14765" s="22"/>
      <c r="J14765" s="23"/>
      <c r="K14765" s="23"/>
      <c r="L14765" s="22"/>
      <c r="M14765" s="22"/>
      <c r="O14765" s="1"/>
    </row>
    <row r="14766" spans="7:15" x14ac:dyDescent="0.2">
      <c r="G14766" s="2"/>
      <c r="H14766" s="22"/>
      <c r="I14766" s="22"/>
      <c r="J14766" s="23"/>
      <c r="K14766" s="23"/>
      <c r="L14766" s="22"/>
      <c r="M14766" s="22"/>
      <c r="O14766" s="1"/>
    </row>
    <row r="14767" spans="7:15" x14ac:dyDescent="0.2">
      <c r="G14767" s="2"/>
      <c r="H14767" s="22"/>
      <c r="I14767" s="22"/>
      <c r="J14767" s="23"/>
      <c r="K14767" s="23"/>
      <c r="L14767" s="22"/>
      <c r="M14767" s="22"/>
      <c r="O14767" s="1"/>
    </row>
    <row r="14768" spans="7:15" x14ac:dyDescent="0.2">
      <c r="G14768" s="2"/>
      <c r="H14768" s="22"/>
      <c r="I14768" s="22"/>
      <c r="J14768" s="23"/>
      <c r="K14768" s="23"/>
      <c r="L14768" s="22"/>
      <c r="M14768" s="22"/>
      <c r="O14768" s="1"/>
    </row>
    <row r="14769" spans="7:15" x14ac:dyDescent="0.2">
      <c r="G14769" s="2"/>
      <c r="H14769" s="22"/>
      <c r="I14769" s="22"/>
      <c r="J14769" s="23"/>
      <c r="K14769" s="23"/>
      <c r="L14769" s="22"/>
      <c r="M14769" s="22"/>
      <c r="O14769" s="1"/>
    </row>
    <row r="14770" spans="7:15" x14ac:dyDescent="0.2">
      <c r="G14770" s="2"/>
      <c r="H14770" s="22"/>
      <c r="I14770" s="22"/>
      <c r="J14770" s="23"/>
      <c r="K14770" s="23"/>
      <c r="L14770" s="22"/>
      <c r="M14770" s="22"/>
      <c r="O14770" s="1"/>
    </row>
    <row r="14771" spans="7:15" x14ac:dyDescent="0.2">
      <c r="G14771" s="2"/>
      <c r="H14771" s="22"/>
      <c r="I14771" s="22"/>
      <c r="J14771" s="23"/>
      <c r="K14771" s="23"/>
      <c r="L14771" s="22"/>
      <c r="M14771" s="22"/>
      <c r="O14771" s="1"/>
    </row>
    <row r="14772" spans="7:15" x14ac:dyDescent="0.2">
      <c r="G14772" s="2"/>
      <c r="H14772" s="22"/>
      <c r="I14772" s="22"/>
      <c r="J14772" s="23"/>
      <c r="K14772" s="23"/>
      <c r="L14772" s="22"/>
      <c r="M14772" s="22"/>
      <c r="O14772" s="1"/>
    </row>
    <row r="14773" spans="7:15" x14ac:dyDescent="0.2">
      <c r="G14773" s="2"/>
      <c r="H14773" s="22"/>
      <c r="I14773" s="22"/>
      <c r="J14773" s="23"/>
      <c r="K14773" s="23"/>
      <c r="L14773" s="22"/>
      <c r="M14773" s="22"/>
      <c r="O14773" s="1"/>
    </row>
    <row r="14774" spans="7:15" x14ac:dyDescent="0.2">
      <c r="G14774" s="2"/>
      <c r="H14774" s="22"/>
      <c r="I14774" s="22"/>
      <c r="J14774" s="23"/>
      <c r="K14774" s="23"/>
      <c r="L14774" s="22"/>
      <c r="M14774" s="22"/>
      <c r="O14774" s="1"/>
    </row>
    <row r="14775" spans="7:15" x14ac:dyDescent="0.2">
      <c r="G14775" s="2"/>
      <c r="H14775" s="22"/>
      <c r="I14775" s="22"/>
      <c r="J14775" s="23"/>
      <c r="K14775" s="23"/>
      <c r="L14775" s="22"/>
      <c r="M14775" s="22"/>
      <c r="O14775" s="1"/>
    </row>
    <row r="14776" spans="7:15" x14ac:dyDescent="0.2">
      <c r="G14776" s="2"/>
      <c r="H14776" s="22"/>
      <c r="I14776" s="22"/>
      <c r="J14776" s="23"/>
      <c r="K14776" s="23"/>
      <c r="L14776" s="22"/>
      <c r="M14776" s="22"/>
      <c r="O14776" s="1"/>
    </row>
    <row r="14777" spans="7:15" x14ac:dyDescent="0.2">
      <c r="G14777" s="2"/>
      <c r="H14777" s="22"/>
      <c r="I14777" s="22"/>
      <c r="J14777" s="23"/>
      <c r="K14777" s="23"/>
      <c r="L14777" s="22"/>
      <c r="M14777" s="22"/>
      <c r="O14777" s="1"/>
    </row>
    <row r="14778" spans="7:15" x14ac:dyDescent="0.2">
      <c r="G14778" s="2"/>
      <c r="H14778" s="22"/>
      <c r="I14778" s="22"/>
      <c r="J14778" s="23"/>
      <c r="K14778" s="23"/>
      <c r="L14778" s="22"/>
      <c r="M14778" s="22"/>
      <c r="O14778" s="1"/>
    </row>
    <row r="14779" spans="7:15" x14ac:dyDescent="0.2">
      <c r="G14779" s="2"/>
      <c r="H14779" s="22"/>
      <c r="I14779" s="22"/>
      <c r="J14779" s="23"/>
      <c r="K14779" s="23"/>
      <c r="L14779" s="22"/>
      <c r="M14779" s="22"/>
      <c r="O14779" s="1"/>
    </row>
    <row r="14780" spans="7:15" x14ac:dyDescent="0.2">
      <c r="G14780" s="2"/>
      <c r="H14780" s="22"/>
      <c r="I14780" s="22"/>
      <c r="J14780" s="23"/>
      <c r="K14780" s="23"/>
      <c r="L14780" s="22"/>
      <c r="M14780" s="22"/>
      <c r="O14780" s="1"/>
    </row>
    <row r="14781" spans="7:15" x14ac:dyDescent="0.2">
      <c r="G14781" s="2"/>
      <c r="H14781" s="22"/>
      <c r="I14781" s="22"/>
      <c r="J14781" s="23"/>
      <c r="K14781" s="23"/>
      <c r="L14781" s="22"/>
      <c r="M14781" s="22"/>
      <c r="O14781" s="1"/>
    </row>
    <row r="14782" spans="7:15" x14ac:dyDescent="0.2">
      <c r="G14782" s="2"/>
      <c r="H14782" s="22"/>
      <c r="I14782" s="22"/>
      <c r="J14782" s="23"/>
      <c r="K14782" s="23"/>
      <c r="L14782" s="22"/>
      <c r="M14782" s="22"/>
      <c r="O14782" s="1"/>
    </row>
    <row r="14783" spans="7:15" x14ac:dyDescent="0.2">
      <c r="G14783" s="2"/>
      <c r="H14783" s="22"/>
      <c r="I14783" s="22"/>
      <c r="J14783" s="23"/>
      <c r="K14783" s="23"/>
      <c r="L14783" s="22"/>
      <c r="M14783" s="22"/>
      <c r="O14783" s="1"/>
    </row>
    <row r="14784" spans="7:15" x14ac:dyDescent="0.2">
      <c r="G14784" s="2"/>
      <c r="H14784" s="22"/>
      <c r="I14784" s="22"/>
      <c r="J14784" s="23"/>
      <c r="K14784" s="23"/>
      <c r="L14784" s="22"/>
      <c r="M14784" s="22"/>
      <c r="O14784" s="1"/>
    </row>
    <row r="14785" spans="7:15" x14ac:dyDescent="0.2">
      <c r="G14785" s="2"/>
      <c r="H14785" s="22"/>
      <c r="I14785" s="22"/>
      <c r="J14785" s="23"/>
      <c r="K14785" s="23"/>
      <c r="L14785" s="22"/>
      <c r="M14785" s="22"/>
      <c r="O14785" s="1"/>
    </row>
    <row r="14786" spans="7:15" x14ac:dyDescent="0.2">
      <c r="G14786" s="2"/>
      <c r="H14786" s="22"/>
      <c r="I14786" s="22"/>
      <c r="J14786" s="23"/>
      <c r="K14786" s="23"/>
      <c r="L14786" s="22"/>
      <c r="M14786" s="22"/>
      <c r="O14786" s="1"/>
    </row>
    <row r="14787" spans="7:15" x14ac:dyDescent="0.2">
      <c r="G14787" s="2"/>
      <c r="H14787" s="22"/>
      <c r="I14787" s="22"/>
      <c r="J14787" s="23"/>
      <c r="K14787" s="23"/>
      <c r="L14787" s="22"/>
      <c r="M14787" s="22"/>
      <c r="O14787" s="1"/>
    </row>
    <row r="14788" spans="7:15" x14ac:dyDescent="0.2">
      <c r="G14788" s="2"/>
      <c r="H14788" s="22"/>
      <c r="I14788" s="22"/>
      <c r="J14788" s="23"/>
      <c r="K14788" s="23"/>
      <c r="L14788" s="22"/>
      <c r="M14788" s="22"/>
      <c r="O14788" s="1"/>
    </row>
    <row r="14789" spans="7:15" x14ac:dyDescent="0.2">
      <c r="G14789" s="2"/>
      <c r="H14789" s="22"/>
      <c r="I14789" s="22"/>
      <c r="J14789" s="23"/>
      <c r="K14789" s="23"/>
      <c r="L14789" s="22"/>
      <c r="M14789" s="22"/>
      <c r="O14789" s="1"/>
    </row>
    <row r="14790" spans="7:15" x14ac:dyDescent="0.2">
      <c r="G14790" s="2"/>
      <c r="H14790" s="22"/>
      <c r="I14790" s="22"/>
      <c r="J14790" s="23"/>
      <c r="K14790" s="23"/>
      <c r="L14790" s="22"/>
      <c r="M14790" s="22"/>
      <c r="O14790" s="1"/>
    </row>
    <row r="14791" spans="7:15" x14ac:dyDescent="0.2">
      <c r="G14791" s="2"/>
      <c r="H14791" s="22"/>
      <c r="I14791" s="22"/>
      <c r="J14791" s="23"/>
      <c r="K14791" s="23"/>
      <c r="L14791" s="22"/>
      <c r="M14791" s="22"/>
      <c r="O14791" s="1"/>
    </row>
    <row r="14792" spans="7:15" x14ac:dyDescent="0.2">
      <c r="G14792" s="2"/>
      <c r="H14792" s="22"/>
      <c r="I14792" s="22"/>
      <c r="J14792" s="23"/>
      <c r="K14792" s="23"/>
      <c r="L14792" s="22"/>
      <c r="M14792" s="22"/>
      <c r="O14792" s="1"/>
    </row>
    <row r="14793" spans="7:15" x14ac:dyDescent="0.2">
      <c r="G14793" s="2"/>
      <c r="H14793" s="22"/>
      <c r="I14793" s="22"/>
      <c r="J14793" s="23"/>
      <c r="K14793" s="23"/>
      <c r="L14793" s="22"/>
      <c r="M14793" s="22"/>
      <c r="O14793" s="1"/>
    </row>
    <row r="14794" spans="7:15" x14ac:dyDescent="0.2">
      <c r="G14794" s="2"/>
      <c r="H14794" s="22"/>
      <c r="I14794" s="22"/>
      <c r="J14794" s="23"/>
      <c r="K14794" s="23"/>
      <c r="L14794" s="22"/>
      <c r="M14794" s="22"/>
      <c r="O14794" s="1"/>
    </row>
    <row r="14795" spans="7:15" x14ac:dyDescent="0.2">
      <c r="G14795" s="2"/>
      <c r="H14795" s="22"/>
      <c r="I14795" s="22"/>
      <c r="J14795" s="23"/>
      <c r="K14795" s="23"/>
      <c r="L14795" s="22"/>
      <c r="M14795" s="22"/>
      <c r="O14795" s="1"/>
    </row>
    <row r="14796" spans="7:15" x14ac:dyDescent="0.2">
      <c r="G14796" s="2"/>
      <c r="H14796" s="22"/>
      <c r="I14796" s="22"/>
      <c r="J14796" s="23"/>
      <c r="K14796" s="23"/>
      <c r="L14796" s="22"/>
      <c r="M14796" s="22"/>
      <c r="O14796" s="1"/>
    </row>
    <row r="14797" spans="7:15" x14ac:dyDescent="0.2">
      <c r="G14797" s="2"/>
      <c r="H14797" s="22"/>
      <c r="I14797" s="22"/>
      <c r="J14797" s="23"/>
      <c r="K14797" s="23"/>
      <c r="L14797" s="22"/>
      <c r="M14797" s="22"/>
      <c r="O14797" s="1"/>
    </row>
    <row r="14798" spans="7:15" x14ac:dyDescent="0.2">
      <c r="G14798" s="2"/>
      <c r="H14798" s="22"/>
      <c r="I14798" s="22"/>
      <c r="J14798" s="23"/>
      <c r="K14798" s="23"/>
      <c r="L14798" s="22"/>
      <c r="M14798" s="22"/>
      <c r="O14798" s="1"/>
    </row>
    <row r="14799" spans="7:15" x14ac:dyDescent="0.2">
      <c r="G14799" s="2"/>
      <c r="H14799" s="22"/>
      <c r="I14799" s="22"/>
      <c r="J14799" s="23"/>
      <c r="K14799" s="23"/>
      <c r="L14799" s="22"/>
      <c r="M14799" s="22"/>
      <c r="O14799" s="1"/>
    </row>
    <row r="14800" spans="7:15" x14ac:dyDescent="0.2">
      <c r="G14800" s="2"/>
      <c r="H14800" s="22"/>
      <c r="I14800" s="22"/>
      <c r="J14800" s="23"/>
      <c r="K14800" s="23"/>
      <c r="L14800" s="22"/>
      <c r="M14800" s="22"/>
      <c r="O14800" s="1"/>
    </row>
    <row r="14801" spans="7:15" x14ac:dyDescent="0.2">
      <c r="G14801" s="2"/>
      <c r="H14801" s="22"/>
      <c r="I14801" s="22"/>
      <c r="J14801" s="23"/>
      <c r="K14801" s="23"/>
      <c r="L14801" s="22"/>
      <c r="M14801" s="22"/>
      <c r="O14801" s="1"/>
    </row>
    <row r="14802" spans="7:15" x14ac:dyDescent="0.2">
      <c r="G14802" s="2"/>
      <c r="H14802" s="22"/>
      <c r="I14802" s="22"/>
      <c r="J14802" s="23"/>
      <c r="K14802" s="23"/>
      <c r="L14802" s="22"/>
      <c r="M14802" s="22"/>
      <c r="O14802" s="1"/>
    </row>
    <row r="14803" spans="7:15" x14ac:dyDescent="0.2">
      <c r="G14803" s="2"/>
      <c r="H14803" s="22"/>
      <c r="I14803" s="22"/>
      <c r="J14803" s="23"/>
      <c r="K14803" s="23"/>
      <c r="L14803" s="22"/>
      <c r="M14803" s="22"/>
      <c r="O14803" s="1"/>
    </row>
    <row r="14804" spans="7:15" x14ac:dyDescent="0.2">
      <c r="G14804" s="2"/>
      <c r="H14804" s="22"/>
      <c r="I14804" s="22"/>
      <c r="J14804" s="23"/>
      <c r="K14804" s="23"/>
      <c r="L14804" s="22"/>
      <c r="M14804" s="22"/>
      <c r="O14804" s="1"/>
    </row>
    <row r="14805" spans="7:15" x14ac:dyDescent="0.2">
      <c r="G14805" s="2"/>
      <c r="H14805" s="22"/>
      <c r="I14805" s="22"/>
      <c r="J14805" s="23"/>
      <c r="K14805" s="23"/>
      <c r="L14805" s="22"/>
      <c r="M14805" s="22"/>
      <c r="O14805" s="1"/>
    </row>
    <row r="14806" spans="7:15" x14ac:dyDescent="0.2">
      <c r="G14806" s="2"/>
      <c r="H14806" s="22"/>
      <c r="I14806" s="22"/>
      <c r="J14806" s="23"/>
      <c r="K14806" s="23"/>
      <c r="L14806" s="22"/>
      <c r="M14806" s="22"/>
      <c r="O14806" s="1"/>
    </row>
    <row r="14807" spans="7:15" x14ac:dyDescent="0.2">
      <c r="G14807" s="2"/>
      <c r="H14807" s="22"/>
      <c r="I14807" s="22"/>
      <c r="J14807" s="23"/>
      <c r="K14807" s="23"/>
      <c r="L14807" s="22"/>
      <c r="M14807" s="22"/>
      <c r="O14807" s="1"/>
    </row>
    <row r="14808" spans="7:15" x14ac:dyDescent="0.2">
      <c r="G14808" s="2"/>
      <c r="H14808" s="22"/>
      <c r="I14808" s="22"/>
      <c r="J14808" s="23"/>
      <c r="K14808" s="23"/>
      <c r="L14808" s="22"/>
      <c r="M14808" s="22"/>
      <c r="O14808" s="1"/>
    </row>
    <row r="14809" spans="7:15" x14ac:dyDescent="0.2">
      <c r="G14809" s="2"/>
      <c r="H14809" s="22"/>
      <c r="I14809" s="22"/>
      <c r="J14809" s="23"/>
      <c r="K14809" s="23"/>
      <c r="L14809" s="22"/>
      <c r="M14809" s="22"/>
      <c r="O14809" s="1"/>
    </row>
    <row r="14810" spans="7:15" x14ac:dyDescent="0.2">
      <c r="G14810" s="2"/>
      <c r="H14810" s="22"/>
      <c r="I14810" s="22"/>
      <c r="J14810" s="23"/>
      <c r="K14810" s="23"/>
      <c r="L14810" s="22"/>
      <c r="M14810" s="22"/>
      <c r="O14810" s="1"/>
    </row>
    <row r="14811" spans="7:15" x14ac:dyDescent="0.2">
      <c r="G14811" s="2"/>
      <c r="H14811" s="22"/>
      <c r="I14811" s="22"/>
      <c r="J14811" s="23"/>
      <c r="K14811" s="23"/>
      <c r="L14811" s="22"/>
      <c r="M14811" s="22"/>
      <c r="O14811" s="1"/>
    </row>
    <row r="14812" spans="7:15" x14ac:dyDescent="0.2">
      <c r="G14812" s="2"/>
      <c r="H14812" s="22"/>
      <c r="I14812" s="22"/>
      <c r="J14812" s="23"/>
      <c r="K14812" s="23"/>
      <c r="L14812" s="22"/>
      <c r="M14812" s="22"/>
      <c r="O14812" s="1"/>
    </row>
    <row r="14813" spans="7:15" x14ac:dyDescent="0.2">
      <c r="G14813" s="2"/>
      <c r="H14813" s="22"/>
      <c r="I14813" s="22"/>
      <c r="J14813" s="23"/>
      <c r="K14813" s="23"/>
      <c r="L14813" s="22"/>
      <c r="M14813" s="22"/>
      <c r="O14813" s="1"/>
    </row>
    <row r="14814" spans="7:15" x14ac:dyDescent="0.2">
      <c r="G14814" s="2"/>
      <c r="H14814" s="22"/>
      <c r="I14814" s="22"/>
      <c r="J14814" s="23"/>
      <c r="K14814" s="23"/>
      <c r="L14814" s="22"/>
      <c r="M14814" s="22"/>
      <c r="O14814" s="1"/>
    </row>
    <row r="14815" spans="7:15" x14ac:dyDescent="0.2">
      <c r="G14815" s="2"/>
      <c r="H14815" s="22"/>
      <c r="I14815" s="22"/>
      <c r="J14815" s="23"/>
      <c r="K14815" s="23"/>
      <c r="L14815" s="22"/>
      <c r="M14815" s="22"/>
      <c r="O14815" s="1"/>
    </row>
    <row r="14816" spans="7:15" x14ac:dyDescent="0.2">
      <c r="G14816" s="2"/>
      <c r="H14816" s="22"/>
      <c r="I14816" s="22"/>
      <c r="J14816" s="23"/>
      <c r="K14816" s="23"/>
      <c r="L14816" s="22"/>
      <c r="M14816" s="22"/>
      <c r="O14816" s="1"/>
    </row>
    <row r="14817" spans="7:15" x14ac:dyDescent="0.2">
      <c r="G14817" s="2"/>
      <c r="H14817" s="22"/>
      <c r="I14817" s="22"/>
      <c r="J14817" s="23"/>
      <c r="K14817" s="23"/>
      <c r="L14817" s="22"/>
      <c r="M14817" s="22"/>
      <c r="O14817" s="1"/>
    </row>
    <row r="14818" spans="7:15" x14ac:dyDescent="0.2">
      <c r="G14818" s="2"/>
      <c r="H14818" s="22"/>
      <c r="I14818" s="22"/>
      <c r="J14818" s="23"/>
      <c r="K14818" s="23"/>
      <c r="L14818" s="22"/>
      <c r="M14818" s="22"/>
      <c r="O14818" s="1"/>
    </row>
    <row r="14819" spans="7:15" x14ac:dyDescent="0.2">
      <c r="G14819" s="2"/>
      <c r="H14819" s="22"/>
      <c r="I14819" s="22"/>
      <c r="J14819" s="23"/>
      <c r="K14819" s="23"/>
      <c r="L14819" s="22"/>
      <c r="M14819" s="22"/>
      <c r="O14819" s="1"/>
    </row>
    <row r="14820" spans="7:15" x14ac:dyDescent="0.2">
      <c r="G14820" s="2"/>
      <c r="H14820" s="22"/>
      <c r="I14820" s="22"/>
      <c r="J14820" s="23"/>
      <c r="K14820" s="23"/>
      <c r="L14820" s="22"/>
      <c r="M14820" s="22"/>
      <c r="O14820" s="1"/>
    </row>
    <row r="14821" spans="7:15" x14ac:dyDescent="0.2">
      <c r="G14821" s="2"/>
      <c r="H14821" s="22"/>
      <c r="I14821" s="22"/>
      <c r="J14821" s="23"/>
      <c r="K14821" s="23"/>
      <c r="L14821" s="22"/>
      <c r="M14821" s="22"/>
      <c r="O14821" s="1"/>
    </row>
    <row r="14822" spans="7:15" x14ac:dyDescent="0.2">
      <c r="G14822" s="2"/>
      <c r="H14822" s="22"/>
      <c r="I14822" s="22"/>
      <c r="J14822" s="23"/>
      <c r="K14822" s="23"/>
      <c r="L14822" s="22"/>
      <c r="M14822" s="22"/>
      <c r="O14822" s="1"/>
    </row>
    <row r="14823" spans="7:15" x14ac:dyDescent="0.2">
      <c r="G14823" s="2"/>
      <c r="H14823" s="22"/>
      <c r="I14823" s="22"/>
      <c r="J14823" s="23"/>
      <c r="K14823" s="23"/>
      <c r="L14823" s="22"/>
      <c r="M14823" s="22"/>
      <c r="O14823" s="1"/>
    </row>
    <row r="14824" spans="7:15" x14ac:dyDescent="0.2">
      <c r="G14824" s="2"/>
      <c r="H14824" s="22"/>
      <c r="I14824" s="22"/>
      <c r="J14824" s="23"/>
      <c r="K14824" s="23"/>
      <c r="L14824" s="22"/>
      <c r="M14824" s="22"/>
      <c r="O14824" s="1"/>
    </row>
    <row r="14825" spans="7:15" x14ac:dyDescent="0.2">
      <c r="G14825" s="2"/>
      <c r="H14825" s="22"/>
      <c r="I14825" s="22"/>
      <c r="J14825" s="23"/>
      <c r="K14825" s="23"/>
      <c r="L14825" s="22"/>
      <c r="M14825" s="22"/>
      <c r="O14825" s="1"/>
    </row>
    <row r="14826" spans="7:15" x14ac:dyDescent="0.2">
      <c r="G14826" s="2"/>
      <c r="H14826" s="22"/>
      <c r="I14826" s="22"/>
      <c r="J14826" s="23"/>
      <c r="K14826" s="23"/>
      <c r="L14826" s="22"/>
      <c r="M14826" s="22"/>
      <c r="O14826" s="1"/>
    </row>
    <row r="14827" spans="7:15" x14ac:dyDescent="0.2">
      <c r="G14827" s="2"/>
      <c r="H14827" s="22"/>
      <c r="I14827" s="22"/>
      <c r="J14827" s="23"/>
      <c r="K14827" s="23"/>
      <c r="L14827" s="22"/>
      <c r="M14827" s="22"/>
      <c r="O14827" s="1"/>
    </row>
    <row r="14828" spans="7:15" x14ac:dyDescent="0.2">
      <c r="G14828" s="2"/>
      <c r="H14828" s="22"/>
      <c r="I14828" s="22"/>
      <c r="J14828" s="23"/>
      <c r="K14828" s="23"/>
      <c r="L14828" s="22"/>
      <c r="M14828" s="22"/>
      <c r="O14828" s="1"/>
    </row>
    <row r="14829" spans="7:15" x14ac:dyDescent="0.2">
      <c r="G14829" s="2"/>
      <c r="H14829" s="22"/>
      <c r="I14829" s="22"/>
      <c r="J14829" s="23"/>
      <c r="K14829" s="23"/>
      <c r="L14829" s="22"/>
      <c r="M14829" s="22"/>
      <c r="O14829" s="1"/>
    </row>
    <row r="14830" spans="7:15" x14ac:dyDescent="0.2">
      <c r="G14830" s="2"/>
      <c r="H14830" s="22"/>
      <c r="I14830" s="22"/>
      <c r="J14830" s="23"/>
      <c r="K14830" s="23"/>
      <c r="L14830" s="22"/>
      <c r="M14830" s="22"/>
      <c r="O14830" s="1"/>
    </row>
    <row r="14831" spans="7:15" x14ac:dyDescent="0.2">
      <c r="G14831" s="2"/>
      <c r="H14831" s="22"/>
      <c r="I14831" s="22"/>
      <c r="J14831" s="23"/>
      <c r="K14831" s="23"/>
      <c r="L14831" s="22"/>
      <c r="M14831" s="22"/>
      <c r="O14831" s="1"/>
    </row>
    <row r="14832" spans="7:15" x14ac:dyDescent="0.2">
      <c r="G14832" s="2"/>
      <c r="H14832" s="22"/>
      <c r="I14832" s="22"/>
      <c r="J14832" s="23"/>
      <c r="K14832" s="23"/>
      <c r="L14832" s="22"/>
      <c r="M14832" s="22"/>
      <c r="O14832" s="1"/>
    </row>
    <row r="14833" spans="7:15" x14ac:dyDescent="0.2">
      <c r="G14833" s="2"/>
      <c r="H14833" s="22"/>
      <c r="I14833" s="22"/>
      <c r="J14833" s="23"/>
      <c r="K14833" s="23"/>
      <c r="L14833" s="22"/>
      <c r="M14833" s="22"/>
      <c r="O14833" s="1"/>
    </row>
    <row r="14834" spans="7:15" x14ac:dyDescent="0.2">
      <c r="G14834" s="2"/>
      <c r="H14834" s="22"/>
      <c r="I14834" s="22"/>
      <c r="J14834" s="23"/>
      <c r="K14834" s="23"/>
      <c r="L14834" s="22"/>
      <c r="M14834" s="22"/>
      <c r="O14834" s="1"/>
    </row>
    <row r="14835" spans="7:15" x14ac:dyDescent="0.2">
      <c r="G14835" s="2"/>
      <c r="H14835" s="22"/>
      <c r="I14835" s="22"/>
      <c r="J14835" s="23"/>
      <c r="K14835" s="23"/>
      <c r="L14835" s="22"/>
      <c r="M14835" s="22"/>
      <c r="O14835" s="1"/>
    </row>
    <row r="14836" spans="7:15" x14ac:dyDescent="0.2">
      <c r="G14836" s="2"/>
      <c r="H14836" s="22"/>
      <c r="I14836" s="22"/>
      <c r="J14836" s="23"/>
      <c r="K14836" s="23"/>
      <c r="L14836" s="22"/>
      <c r="M14836" s="22"/>
      <c r="O14836" s="1"/>
    </row>
    <row r="14837" spans="7:15" x14ac:dyDescent="0.2">
      <c r="G14837" s="2"/>
      <c r="H14837" s="22"/>
      <c r="I14837" s="22"/>
      <c r="J14837" s="23"/>
      <c r="K14837" s="23"/>
      <c r="L14837" s="22"/>
      <c r="M14837" s="22"/>
      <c r="O14837" s="1"/>
    </row>
    <row r="14838" spans="7:15" x14ac:dyDescent="0.2">
      <c r="G14838" s="2"/>
      <c r="H14838" s="22"/>
      <c r="I14838" s="22"/>
      <c r="J14838" s="23"/>
      <c r="K14838" s="23"/>
      <c r="L14838" s="22"/>
      <c r="M14838" s="22"/>
      <c r="O14838" s="1"/>
    </row>
    <row r="14839" spans="7:15" x14ac:dyDescent="0.2">
      <c r="G14839" s="2"/>
      <c r="H14839" s="22"/>
      <c r="I14839" s="22"/>
      <c r="J14839" s="23"/>
      <c r="K14839" s="23"/>
      <c r="L14839" s="22"/>
      <c r="M14839" s="22"/>
      <c r="O14839" s="1"/>
    </row>
    <row r="14840" spans="7:15" x14ac:dyDescent="0.2">
      <c r="G14840" s="2"/>
      <c r="H14840" s="22"/>
      <c r="I14840" s="22"/>
      <c r="J14840" s="23"/>
      <c r="K14840" s="23"/>
      <c r="L14840" s="22"/>
      <c r="M14840" s="22"/>
      <c r="O14840" s="1"/>
    </row>
    <row r="14841" spans="7:15" x14ac:dyDescent="0.2">
      <c r="G14841" s="2"/>
      <c r="H14841" s="22"/>
      <c r="I14841" s="22"/>
      <c r="J14841" s="23"/>
      <c r="K14841" s="23"/>
      <c r="L14841" s="22"/>
      <c r="M14841" s="22"/>
      <c r="O14841" s="1"/>
    </row>
    <row r="14842" spans="7:15" x14ac:dyDescent="0.2">
      <c r="G14842" s="2"/>
      <c r="H14842" s="22"/>
      <c r="I14842" s="22"/>
      <c r="J14842" s="23"/>
      <c r="K14842" s="23"/>
      <c r="L14842" s="22"/>
      <c r="M14842" s="22"/>
      <c r="O14842" s="1"/>
    </row>
    <row r="14843" spans="7:15" x14ac:dyDescent="0.2">
      <c r="G14843" s="2"/>
      <c r="H14843" s="22"/>
      <c r="I14843" s="22"/>
      <c r="J14843" s="23"/>
      <c r="K14843" s="23"/>
      <c r="L14843" s="22"/>
      <c r="M14843" s="22"/>
      <c r="O14843" s="1"/>
    </row>
    <row r="14844" spans="7:15" x14ac:dyDescent="0.2">
      <c r="G14844" s="2"/>
      <c r="H14844" s="22"/>
      <c r="I14844" s="22"/>
      <c r="J14844" s="23"/>
      <c r="K14844" s="23"/>
      <c r="L14844" s="22"/>
      <c r="M14844" s="22"/>
      <c r="O14844" s="1"/>
    </row>
    <row r="14845" spans="7:15" x14ac:dyDescent="0.2">
      <c r="G14845" s="2"/>
      <c r="H14845" s="22"/>
      <c r="I14845" s="22"/>
      <c r="J14845" s="23"/>
      <c r="K14845" s="23"/>
      <c r="L14845" s="22"/>
      <c r="M14845" s="22"/>
      <c r="O14845" s="1"/>
    </row>
    <row r="14846" spans="7:15" x14ac:dyDescent="0.2">
      <c r="G14846" s="2"/>
      <c r="H14846" s="22"/>
      <c r="I14846" s="22"/>
      <c r="J14846" s="23"/>
      <c r="K14846" s="23"/>
      <c r="L14846" s="22"/>
      <c r="M14846" s="22"/>
      <c r="O14846" s="1"/>
    </row>
    <row r="14847" spans="7:15" x14ac:dyDescent="0.2">
      <c r="G14847" s="2"/>
      <c r="H14847" s="22"/>
      <c r="I14847" s="22"/>
      <c r="J14847" s="23"/>
      <c r="K14847" s="23"/>
      <c r="L14847" s="22"/>
      <c r="M14847" s="22"/>
      <c r="O14847" s="1"/>
    </row>
    <row r="14848" spans="7:15" x14ac:dyDescent="0.2">
      <c r="G14848" s="2"/>
      <c r="H14848" s="22"/>
      <c r="I14848" s="22"/>
      <c r="J14848" s="23"/>
      <c r="K14848" s="23"/>
      <c r="L14848" s="22"/>
      <c r="M14848" s="22"/>
      <c r="O14848" s="1"/>
    </row>
    <row r="14849" spans="7:15" x14ac:dyDescent="0.2">
      <c r="G14849" s="2"/>
      <c r="H14849" s="22"/>
      <c r="I14849" s="22"/>
      <c r="J14849" s="23"/>
      <c r="K14849" s="23"/>
      <c r="L14849" s="22"/>
      <c r="M14849" s="22"/>
      <c r="O14849" s="1"/>
    </row>
    <row r="14850" spans="7:15" x14ac:dyDescent="0.2">
      <c r="G14850" s="2"/>
      <c r="H14850" s="22"/>
      <c r="I14850" s="22"/>
      <c r="J14850" s="23"/>
      <c r="K14850" s="23"/>
      <c r="L14850" s="22"/>
      <c r="M14850" s="22"/>
      <c r="O14850" s="1"/>
    </row>
    <row r="14851" spans="7:15" x14ac:dyDescent="0.2">
      <c r="G14851" s="2"/>
      <c r="H14851" s="22"/>
      <c r="I14851" s="22"/>
      <c r="J14851" s="23"/>
      <c r="K14851" s="23"/>
      <c r="L14851" s="22"/>
      <c r="M14851" s="22"/>
      <c r="O14851" s="1"/>
    </row>
    <row r="14852" spans="7:15" x14ac:dyDescent="0.2">
      <c r="G14852" s="2"/>
      <c r="H14852" s="22"/>
      <c r="I14852" s="22"/>
      <c r="J14852" s="23"/>
      <c r="K14852" s="23"/>
      <c r="L14852" s="22"/>
      <c r="M14852" s="22"/>
      <c r="O14852" s="1"/>
    </row>
    <row r="14853" spans="7:15" x14ac:dyDescent="0.2">
      <c r="G14853" s="2"/>
      <c r="H14853" s="22"/>
      <c r="I14853" s="22"/>
      <c r="J14853" s="23"/>
      <c r="K14853" s="23"/>
      <c r="L14853" s="22"/>
      <c r="M14853" s="22"/>
      <c r="O14853" s="1"/>
    </row>
    <row r="14854" spans="7:15" x14ac:dyDescent="0.2">
      <c r="G14854" s="2"/>
      <c r="H14854" s="22"/>
      <c r="I14854" s="22"/>
      <c r="J14854" s="23"/>
      <c r="K14854" s="23"/>
      <c r="L14854" s="22"/>
      <c r="M14854" s="22"/>
      <c r="O14854" s="1"/>
    </row>
    <row r="14855" spans="7:15" x14ac:dyDescent="0.2">
      <c r="G14855" s="2"/>
      <c r="H14855" s="22"/>
      <c r="I14855" s="22"/>
      <c r="J14855" s="23"/>
      <c r="K14855" s="23"/>
      <c r="L14855" s="22"/>
      <c r="M14855" s="22"/>
      <c r="O14855" s="1"/>
    </row>
    <row r="14856" spans="7:15" x14ac:dyDescent="0.2">
      <c r="G14856" s="2"/>
      <c r="H14856" s="22"/>
      <c r="I14856" s="22"/>
      <c r="J14856" s="23"/>
      <c r="K14856" s="23"/>
      <c r="L14856" s="22"/>
      <c r="M14856" s="22"/>
      <c r="O14856" s="1"/>
    </row>
    <row r="14857" spans="7:15" x14ac:dyDescent="0.2">
      <c r="G14857" s="2"/>
      <c r="H14857" s="22"/>
      <c r="I14857" s="22"/>
      <c r="J14857" s="23"/>
      <c r="K14857" s="23"/>
      <c r="L14857" s="22"/>
      <c r="M14857" s="22"/>
      <c r="O14857" s="1"/>
    </row>
    <row r="14858" spans="7:15" x14ac:dyDescent="0.2">
      <c r="G14858" s="2"/>
      <c r="H14858" s="22"/>
      <c r="I14858" s="22"/>
      <c r="J14858" s="23"/>
      <c r="K14858" s="23"/>
      <c r="L14858" s="22"/>
      <c r="M14858" s="22"/>
      <c r="O14858" s="1"/>
    </row>
    <row r="14859" spans="7:15" x14ac:dyDescent="0.2">
      <c r="G14859" s="2"/>
      <c r="H14859" s="22"/>
      <c r="I14859" s="22"/>
      <c r="J14859" s="23"/>
      <c r="K14859" s="23"/>
      <c r="L14859" s="22"/>
      <c r="M14859" s="22"/>
      <c r="O14859" s="1"/>
    </row>
    <row r="14860" spans="7:15" x14ac:dyDescent="0.2">
      <c r="G14860" s="2"/>
      <c r="H14860" s="22"/>
      <c r="I14860" s="22"/>
      <c r="J14860" s="23"/>
      <c r="K14860" s="23"/>
      <c r="L14860" s="22"/>
      <c r="M14860" s="22"/>
      <c r="O14860" s="1"/>
    </row>
    <row r="14861" spans="7:15" x14ac:dyDescent="0.2">
      <c r="G14861" s="2"/>
      <c r="H14861" s="22"/>
      <c r="I14861" s="22"/>
      <c r="J14861" s="23"/>
      <c r="K14861" s="23"/>
      <c r="L14861" s="22"/>
      <c r="M14861" s="22"/>
      <c r="O14861" s="1"/>
    </row>
    <row r="14862" spans="7:15" x14ac:dyDescent="0.2">
      <c r="G14862" s="2"/>
      <c r="H14862" s="22"/>
      <c r="I14862" s="22"/>
      <c r="J14862" s="23"/>
      <c r="K14862" s="23"/>
      <c r="L14862" s="22"/>
      <c r="M14862" s="22"/>
      <c r="O14862" s="1"/>
    </row>
    <row r="14863" spans="7:15" x14ac:dyDescent="0.2">
      <c r="G14863" s="2"/>
      <c r="H14863" s="22"/>
      <c r="I14863" s="22"/>
      <c r="J14863" s="23"/>
      <c r="K14863" s="23"/>
      <c r="L14863" s="22"/>
      <c r="M14863" s="22"/>
      <c r="O14863" s="1"/>
    </row>
    <row r="14864" spans="7:15" x14ac:dyDescent="0.2">
      <c r="G14864" s="2"/>
      <c r="H14864" s="22"/>
      <c r="I14864" s="22"/>
      <c r="J14864" s="23"/>
      <c r="K14864" s="23"/>
      <c r="L14864" s="22"/>
      <c r="M14864" s="22"/>
      <c r="O14864" s="1"/>
    </row>
    <row r="14865" spans="7:15" x14ac:dyDescent="0.2">
      <c r="G14865" s="2"/>
      <c r="H14865" s="22"/>
      <c r="I14865" s="22"/>
      <c r="J14865" s="23"/>
      <c r="K14865" s="23"/>
      <c r="L14865" s="22"/>
      <c r="M14865" s="22"/>
      <c r="O14865" s="1"/>
    </row>
    <row r="14866" spans="7:15" x14ac:dyDescent="0.2">
      <c r="G14866" s="2"/>
      <c r="H14866" s="22"/>
      <c r="I14866" s="22"/>
      <c r="J14866" s="23"/>
      <c r="K14866" s="23"/>
      <c r="L14866" s="22"/>
      <c r="M14866" s="22"/>
      <c r="O14866" s="1"/>
    </row>
    <row r="14867" spans="7:15" x14ac:dyDescent="0.2">
      <c r="G14867" s="2"/>
      <c r="H14867" s="22"/>
      <c r="I14867" s="22"/>
      <c r="J14867" s="23"/>
      <c r="K14867" s="23"/>
      <c r="L14867" s="22"/>
      <c r="M14867" s="22"/>
      <c r="O14867" s="1"/>
    </row>
    <row r="14868" spans="7:15" x14ac:dyDescent="0.2">
      <c r="G14868" s="2"/>
      <c r="H14868" s="22"/>
      <c r="I14868" s="22"/>
      <c r="J14868" s="23"/>
      <c r="K14868" s="23"/>
      <c r="L14868" s="22"/>
      <c r="M14868" s="22"/>
      <c r="O14868" s="1"/>
    </row>
    <row r="14869" spans="7:15" x14ac:dyDescent="0.2">
      <c r="G14869" s="2"/>
      <c r="H14869" s="22"/>
      <c r="I14869" s="22"/>
      <c r="J14869" s="23"/>
      <c r="K14869" s="23"/>
      <c r="L14869" s="22"/>
      <c r="M14869" s="22"/>
      <c r="O14869" s="1"/>
    </row>
    <row r="14870" spans="7:15" x14ac:dyDescent="0.2">
      <c r="G14870" s="2"/>
      <c r="H14870" s="22"/>
      <c r="I14870" s="22"/>
      <c r="J14870" s="23"/>
      <c r="K14870" s="23"/>
      <c r="L14870" s="22"/>
      <c r="M14870" s="22"/>
      <c r="O14870" s="1"/>
    </row>
    <row r="14871" spans="7:15" x14ac:dyDescent="0.2">
      <c r="G14871" s="2"/>
      <c r="H14871" s="22"/>
      <c r="I14871" s="22"/>
      <c r="J14871" s="23"/>
      <c r="K14871" s="23"/>
      <c r="L14871" s="22"/>
      <c r="M14871" s="22"/>
      <c r="O14871" s="1"/>
    </row>
    <row r="14872" spans="7:15" x14ac:dyDescent="0.2">
      <c r="G14872" s="2"/>
      <c r="H14872" s="22"/>
      <c r="I14872" s="22"/>
      <c r="J14872" s="23"/>
      <c r="K14872" s="23"/>
      <c r="L14872" s="22"/>
      <c r="M14872" s="22"/>
      <c r="O14872" s="1"/>
    </row>
    <row r="14873" spans="7:15" x14ac:dyDescent="0.2">
      <c r="G14873" s="2"/>
      <c r="H14873" s="22"/>
      <c r="I14873" s="22"/>
      <c r="J14873" s="23"/>
      <c r="K14873" s="23"/>
      <c r="L14873" s="22"/>
      <c r="M14873" s="22"/>
      <c r="O14873" s="1"/>
    </row>
    <row r="14874" spans="7:15" x14ac:dyDescent="0.2">
      <c r="G14874" s="2"/>
      <c r="H14874" s="22"/>
      <c r="I14874" s="22"/>
      <c r="J14874" s="23"/>
      <c r="K14874" s="23"/>
      <c r="L14874" s="22"/>
      <c r="M14874" s="22"/>
      <c r="O14874" s="1"/>
    </row>
    <row r="14875" spans="7:15" x14ac:dyDescent="0.2">
      <c r="G14875" s="2"/>
      <c r="H14875" s="22"/>
      <c r="I14875" s="22"/>
      <c r="J14875" s="23"/>
      <c r="K14875" s="23"/>
      <c r="L14875" s="22"/>
      <c r="M14875" s="22"/>
      <c r="O14875" s="1"/>
    </row>
    <row r="14876" spans="7:15" x14ac:dyDescent="0.2">
      <c r="G14876" s="2"/>
      <c r="H14876" s="22"/>
      <c r="I14876" s="22"/>
      <c r="J14876" s="23"/>
      <c r="K14876" s="23"/>
      <c r="L14876" s="22"/>
      <c r="M14876" s="22"/>
      <c r="O14876" s="1"/>
    </row>
    <row r="14877" spans="7:15" x14ac:dyDescent="0.2">
      <c r="G14877" s="2"/>
      <c r="H14877" s="22"/>
      <c r="I14877" s="22"/>
      <c r="J14877" s="23"/>
      <c r="K14877" s="23"/>
      <c r="L14877" s="22"/>
      <c r="M14877" s="22"/>
      <c r="O14877" s="1"/>
    </row>
    <row r="14878" spans="7:15" x14ac:dyDescent="0.2">
      <c r="G14878" s="2"/>
      <c r="H14878" s="22"/>
      <c r="I14878" s="22"/>
      <c r="J14878" s="23"/>
      <c r="K14878" s="23"/>
      <c r="L14878" s="22"/>
      <c r="M14878" s="22"/>
      <c r="O14878" s="1"/>
    </row>
    <row r="14879" spans="7:15" x14ac:dyDescent="0.2">
      <c r="G14879" s="2"/>
      <c r="H14879" s="22"/>
      <c r="I14879" s="22"/>
      <c r="J14879" s="23"/>
      <c r="K14879" s="23"/>
      <c r="L14879" s="22"/>
      <c r="M14879" s="22"/>
      <c r="O14879" s="1"/>
    </row>
    <row r="14880" spans="7:15" x14ac:dyDescent="0.2">
      <c r="G14880" s="2"/>
      <c r="H14880" s="22"/>
      <c r="I14880" s="22"/>
      <c r="J14880" s="23"/>
      <c r="K14880" s="23"/>
      <c r="L14880" s="22"/>
      <c r="M14880" s="22"/>
      <c r="O14880" s="1"/>
    </row>
    <row r="14881" spans="7:15" x14ac:dyDescent="0.2">
      <c r="G14881" s="2"/>
      <c r="H14881" s="22"/>
      <c r="I14881" s="22"/>
      <c r="J14881" s="23"/>
      <c r="K14881" s="23"/>
      <c r="L14881" s="22"/>
      <c r="M14881" s="22"/>
      <c r="O14881" s="1"/>
    </row>
    <row r="14882" spans="7:15" x14ac:dyDescent="0.2">
      <c r="G14882" s="2"/>
      <c r="H14882" s="22"/>
      <c r="I14882" s="22"/>
      <c r="J14882" s="23"/>
      <c r="K14882" s="23"/>
      <c r="L14882" s="22"/>
      <c r="M14882" s="22"/>
      <c r="O14882" s="1"/>
    </row>
    <row r="14883" spans="7:15" x14ac:dyDescent="0.2">
      <c r="G14883" s="2"/>
      <c r="H14883" s="22"/>
      <c r="I14883" s="22"/>
      <c r="J14883" s="23"/>
      <c r="K14883" s="23"/>
      <c r="L14883" s="22"/>
      <c r="M14883" s="22"/>
      <c r="O14883" s="1"/>
    </row>
    <row r="14884" spans="7:15" x14ac:dyDescent="0.2">
      <c r="G14884" s="2"/>
      <c r="H14884" s="22"/>
      <c r="I14884" s="22"/>
      <c r="J14884" s="23"/>
      <c r="K14884" s="23"/>
      <c r="L14884" s="22"/>
      <c r="M14884" s="22"/>
      <c r="O14884" s="1"/>
    </row>
    <row r="14885" spans="7:15" x14ac:dyDescent="0.2">
      <c r="G14885" s="2"/>
      <c r="H14885" s="22"/>
      <c r="I14885" s="22"/>
      <c r="J14885" s="23"/>
      <c r="K14885" s="23"/>
      <c r="L14885" s="22"/>
      <c r="M14885" s="22"/>
      <c r="O14885" s="1"/>
    </row>
    <row r="14886" spans="7:15" x14ac:dyDescent="0.2">
      <c r="G14886" s="2"/>
      <c r="H14886" s="22"/>
      <c r="I14886" s="22"/>
      <c r="J14886" s="23"/>
      <c r="K14886" s="23"/>
      <c r="L14886" s="22"/>
      <c r="M14886" s="22"/>
      <c r="O14886" s="1"/>
    </row>
    <row r="14887" spans="7:15" x14ac:dyDescent="0.2">
      <c r="G14887" s="2"/>
      <c r="H14887" s="22"/>
      <c r="I14887" s="22"/>
      <c r="J14887" s="23"/>
      <c r="K14887" s="23"/>
      <c r="L14887" s="22"/>
      <c r="M14887" s="22"/>
      <c r="O14887" s="1"/>
    </row>
    <row r="14888" spans="7:15" x14ac:dyDescent="0.2">
      <c r="G14888" s="2"/>
      <c r="H14888" s="22"/>
      <c r="I14888" s="22"/>
      <c r="J14888" s="23"/>
      <c r="K14888" s="23"/>
      <c r="L14888" s="22"/>
      <c r="M14888" s="22"/>
      <c r="O14888" s="1"/>
    </row>
    <row r="14889" spans="7:15" x14ac:dyDescent="0.2">
      <c r="G14889" s="2"/>
      <c r="H14889" s="22"/>
      <c r="I14889" s="22"/>
      <c r="J14889" s="23"/>
      <c r="K14889" s="23"/>
      <c r="L14889" s="22"/>
      <c r="M14889" s="22"/>
      <c r="O14889" s="1"/>
    </row>
    <row r="14890" spans="7:15" x14ac:dyDescent="0.2">
      <c r="G14890" s="2"/>
      <c r="H14890" s="22"/>
      <c r="I14890" s="22"/>
      <c r="J14890" s="23"/>
      <c r="K14890" s="23"/>
      <c r="L14890" s="22"/>
      <c r="M14890" s="22"/>
      <c r="O14890" s="1"/>
    </row>
    <row r="14891" spans="7:15" x14ac:dyDescent="0.2">
      <c r="G14891" s="2"/>
      <c r="H14891" s="22"/>
      <c r="I14891" s="22"/>
      <c r="J14891" s="23"/>
      <c r="K14891" s="23"/>
      <c r="L14891" s="22"/>
      <c r="M14891" s="22"/>
      <c r="O14891" s="1"/>
    </row>
    <row r="14892" spans="7:15" x14ac:dyDescent="0.2">
      <c r="G14892" s="2"/>
      <c r="H14892" s="22"/>
      <c r="I14892" s="22"/>
      <c r="J14892" s="23"/>
      <c r="K14892" s="23"/>
      <c r="L14892" s="22"/>
      <c r="M14892" s="22"/>
      <c r="O14892" s="1"/>
    </row>
    <row r="14893" spans="7:15" x14ac:dyDescent="0.2">
      <c r="G14893" s="2"/>
      <c r="H14893" s="22"/>
      <c r="I14893" s="22"/>
      <c r="J14893" s="23"/>
      <c r="K14893" s="23"/>
      <c r="L14893" s="22"/>
      <c r="M14893" s="22"/>
      <c r="O14893" s="1"/>
    </row>
    <row r="14894" spans="7:15" x14ac:dyDescent="0.2">
      <c r="G14894" s="2"/>
      <c r="H14894" s="22"/>
      <c r="I14894" s="22"/>
      <c r="J14894" s="23"/>
      <c r="K14894" s="23"/>
      <c r="L14894" s="22"/>
      <c r="M14894" s="22"/>
      <c r="O14894" s="1"/>
    </row>
    <row r="14895" spans="7:15" x14ac:dyDescent="0.2">
      <c r="G14895" s="2"/>
      <c r="H14895" s="22"/>
      <c r="I14895" s="22"/>
      <c r="J14895" s="23"/>
      <c r="K14895" s="23"/>
      <c r="L14895" s="22"/>
      <c r="M14895" s="22"/>
      <c r="O14895" s="1"/>
    </row>
    <row r="14896" spans="7:15" x14ac:dyDescent="0.2">
      <c r="G14896" s="2"/>
      <c r="H14896" s="22"/>
      <c r="I14896" s="22"/>
      <c r="J14896" s="23"/>
      <c r="K14896" s="23"/>
      <c r="L14896" s="22"/>
      <c r="M14896" s="22"/>
      <c r="O14896" s="1"/>
    </row>
    <row r="14897" spans="7:15" x14ac:dyDescent="0.2">
      <c r="G14897" s="2"/>
      <c r="H14897" s="22"/>
      <c r="I14897" s="22"/>
      <c r="J14897" s="23"/>
      <c r="K14897" s="23"/>
      <c r="L14897" s="22"/>
      <c r="M14897" s="22"/>
      <c r="O14897" s="1"/>
    </row>
    <row r="14898" spans="7:15" x14ac:dyDescent="0.2">
      <c r="G14898" s="2"/>
      <c r="H14898" s="22"/>
      <c r="I14898" s="22"/>
      <c r="J14898" s="23"/>
      <c r="K14898" s="23"/>
      <c r="L14898" s="22"/>
      <c r="M14898" s="22"/>
      <c r="O14898" s="1"/>
    </row>
    <row r="14899" spans="7:15" x14ac:dyDescent="0.2">
      <c r="G14899" s="2"/>
      <c r="H14899" s="22"/>
      <c r="I14899" s="22"/>
      <c r="J14899" s="23"/>
      <c r="K14899" s="23"/>
      <c r="L14899" s="22"/>
      <c r="M14899" s="22"/>
      <c r="O14899" s="1"/>
    </row>
    <row r="14900" spans="7:15" x14ac:dyDescent="0.2">
      <c r="G14900" s="2"/>
      <c r="H14900" s="22"/>
      <c r="I14900" s="22"/>
      <c r="J14900" s="23"/>
      <c r="K14900" s="23"/>
      <c r="L14900" s="22"/>
      <c r="M14900" s="22"/>
      <c r="O14900" s="1"/>
    </row>
    <row r="14901" spans="7:15" x14ac:dyDescent="0.2">
      <c r="G14901" s="2"/>
      <c r="H14901" s="22"/>
      <c r="I14901" s="22"/>
      <c r="J14901" s="23"/>
      <c r="K14901" s="23"/>
      <c r="L14901" s="22"/>
      <c r="M14901" s="22"/>
      <c r="O14901" s="1"/>
    </row>
    <row r="14902" spans="7:15" x14ac:dyDescent="0.2">
      <c r="G14902" s="2"/>
      <c r="H14902" s="22"/>
      <c r="I14902" s="22"/>
      <c r="J14902" s="23"/>
      <c r="K14902" s="23"/>
      <c r="L14902" s="22"/>
      <c r="M14902" s="22"/>
      <c r="O14902" s="1"/>
    </row>
    <row r="14903" spans="7:15" x14ac:dyDescent="0.2">
      <c r="G14903" s="2"/>
      <c r="H14903" s="22"/>
      <c r="I14903" s="22"/>
      <c r="J14903" s="23"/>
      <c r="K14903" s="23"/>
      <c r="L14903" s="22"/>
      <c r="M14903" s="22"/>
      <c r="O14903" s="1"/>
    </row>
    <row r="14904" spans="7:15" x14ac:dyDescent="0.2">
      <c r="G14904" s="2"/>
      <c r="H14904" s="22"/>
      <c r="I14904" s="22"/>
      <c r="J14904" s="23"/>
      <c r="K14904" s="23"/>
      <c r="L14904" s="22"/>
      <c r="M14904" s="22"/>
      <c r="O14904" s="1"/>
    </row>
    <row r="14905" spans="7:15" x14ac:dyDescent="0.2">
      <c r="G14905" s="2"/>
      <c r="H14905" s="22"/>
      <c r="I14905" s="22"/>
      <c r="J14905" s="23"/>
      <c r="K14905" s="23"/>
      <c r="L14905" s="22"/>
      <c r="M14905" s="22"/>
      <c r="O14905" s="1"/>
    </row>
    <row r="14906" spans="7:15" x14ac:dyDescent="0.2">
      <c r="G14906" s="2"/>
      <c r="H14906" s="22"/>
      <c r="I14906" s="22"/>
      <c r="J14906" s="23"/>
      <c r="K14906" s="23"/>
      <c r="L14906" s="22"/>
      <c r="M14906" s="22"/>
      <c r="O14906" s="1"/>
    </row>
    <row r="14907" spans="7:15" x14ac:dyDescent="0.2">
      <c r="G14907" s="2"/>
      <c r="H14907" s="22"/>
      <c r="I14907" s="22"/>
      <c r="J14907" s="23"/>
      <c r="K14907" s="23"/>
      <c r="L14907" s="22"/>
      <c r="M14907" s="22"/>
      <c r="O14907" s="1"/>
    </row>
    <row r="14908" spans="7:15" x14ac:dyDescent="0.2">
      <c r="G14908" s="2"/>
      <c r="H14908" s="22"/>
      <c r="I14908" s="22"/>
      <c r="J14908" s="23"/>
      <c r="K14908" s="23"/>
      <c r="L14908" s="22"/>
      <c r="M14908" s="22"/>
      <c r="O14908" s="1"/>
    </row>
    <row r="14909" spans="7:15" x14ac:dyDescent="0.2">
      <c r="G14909" s="2"/>
      <c r="H14909" s="22"/>
      <c r="I14909" s="22"/>
      <c r="J14909" s="23"/>
      <c r="K14909" s="23"/>
      <c r="L14909" s="22"/>
      <c r="M14909" s="22"/>
      <c r="O14909" s="1"/>
    </row>
    <row r="14910" spans="7:15" x14ac:dyDescent="0.2">
      <c r="G14910" s="2"/>
      <c r="H14910" s="22"/>
      <c r="I14910" s="22"/>
      <c r="J14910" s="23"/>
      <c r="K14910" s="23"/>
      <c r="L14910" s="22"/>
      <c r="M14910" s="22"/>
      <c r="O14910" s="1"/>
    </row>
    <row r="14911" spans="7:15" x14ac:dyDescent="0.2">
      <c r="G14911" s="2"/>
      <c r="H14911" s="22"/>
      <c r="I14911" s="22"/>
      <c r="J14911" s="23"/>
      <c r="K14911" s="23"/>
      <c r="L14911" s="22"/>
      <c r="M14911" s="22"/>
      <c r="O14911" s="1"/>
    </row>
    <row r="14912" spans="7:15" x14ac:dyDescent="0.2">
      <c r="G14912" s="2"/>
      <c r="H14912" s="22"/>
      <c r="I14912" s="22"/>
      <c r="J14912" s="23"/>
      <c r="K14912" s="23"/>
      <c r="L14912" s="22"/>
      <c r="M14912" s="22"/>
      <c r="O14912" s="1"/>
    </row>
    <row r="14913" spans="7:15" x14ac:dyDescent="0.2">
      <c r="G14913" s="2"/>
      <c r="H14913" s="22"/>
      <c r="I14913" s="22"/>
      <c r="J14913" s="23"/>
      <c r="K14913" s="23"/>
      <c r="L14913" s="22"/>
      <c r="M14913" s="22"/>
      <c r="O14913" s="1"/>
    </row>
    <row r="14914" spans="7:15" x14ac:dyDescent="0.2">
      <c r="G14914" s="2"/>
      <c r="H14914" s="22"/>
      <c r="I14914" s="22"/>
      <c r="J14914" s="23"/>
      <c r="K14914" s="23"/>
      <c r="L14914" s="22"/>
      <c r="M14914" s="22"/>
      <c r="O14914" s="1"/>
    </row>
    <row r="14915" spans="7:15" x14ac:dyDescent="0.2">
      <c r="G14915" s="2"/>
      <c r="H14915" s="22"/>
      <c r="I14915" s="22"/>
      <c r="J14915" s="23"/>
      <c r="K14915" s="23"/>
      <c r="L14915" s="22"/>
      <c r="M14915" s="22"/>
      <c r="O14915" s="1"/>
    </row>
    <row r="14916" spans="7:15" x14ac:dyDescent="0.2">
      <c r="G14916" s="2"/>
      <c r="H14916" s="22"/>
      <c r="I14916" s="22"/>
      <c r="J14916" s="23"/>
      <c r="K14916" s="23"/>
      <c r="L14916" s="22"/>
      <c r="M14916" s="22"/>
      <c r="O14916" s="1"/>
    </row>
    <row r="14917" spans="7:15" x14ac:dyDescent="0.2">
      <c r="G14917" s="2"/>
      <c r="H14917" s="22"/>
      <c r="I14917" s="22"/>
      <c r="J14917" s="23"/>
      <c r="K14917" s="23"/>
      <c r="L14917" s="22"/>
      <c r="M14917" s="22"/>
      <c r="O14917" s="1"/>
    </row>
    <row r="14918" spans="7:15" x14ac:dyDescent="0.2">
      <c r="G14918" s="2"/>
      <c r="H14918" s="22"/>
      <c r="I14918" s="22"/>
      <c r="J14918" s="23"/>
      <c r="K14918" s="23"/>
      <c r="L14918" s="22"/>
      <c r="M14918" s="22"/>
      <c r="O14918" s="1"/>
    </row>
    <row r="14919" spans="7:15" x14ac:dyDescent="0.2">
      <c r="G14919" s="2"/>
      <c r="H14919" s="22"/>
      <c r="I14919" s="22"/>
      <c r="J14919" s="23"/>
      <c r="K14919" s="23"/>
      <c r="L14919" s="22"/>
      <c r="M14919" s="22"/>
      <c r="O14919" s="1"/>
    </row>
    <row r="14920" spans="7:15" x14ac:dyDescent="0.2">
      <c r="G14920" s="2"/>
      <c r="H14920" s="22"/>
      <c r="I14920" s="22"/>
      <c r="J14920" s="23"/>
      <c r="K14920" s="23"/>
      <c r="L14920" s="22"/>
      <c r="M14920" s="22"/>
      <c r="O14920" s="1"/>
    </row>
    <row r="14921" spans="7:15" x14ac:dyDescent="0.2">
      <c r="G14921" s="2"/>
      <c r="H14921" s="22"/>
      <c r="I14921" s="22"/>
      <c r="J14921" s="23"/>
      <c r="K14921" s="23"/>
      <c r="L14921" s="22"/>
      <c r="M14921" s="22"/>
      <c r="O14921" s="1"/>
    </row>
    <row r="14922" spans="7:15" x14ac:dyDescent="0.2">
      <c r="G14922" s="2"/>
      <c r="H14922" s="22"/>
      <c r="I14922" s="22"/>
      <c r="J14922" s="23"/>
      <c r="K14922" s="23"/>
      <c r="L14922" s="22"/>
      <c r="M14922" s="22"/>
      <c r="O14922" s="1"/>
    </row>
    <row r="14923" spans="7:15" x14ac:dyDescent="0.2">
      <c r="G14923" s="2"/>
      <c r="H14923" s="22"/>
      <c r="I14923" s="22"/>
      <c r="J14923" s="23"/>
      <c r="K14923" s="23"/>
      <c r="L14923" s="22"/>
      <c r="M14923" s="22"/>
      <c r="O14923" s="1"/>
    </row>
    <row r="14924" spans="7:15" x14ac:dyDescent="0.2">
      <c r="G14924" s="2"/>
      <c r="H14924" s="22"/>
      <c r="I14924" s="22"/>
      <c r="J14924" s="23"/>
      <c r="K14924" s="23"/>
      <c r="L14924" s="22"/>
      <c r="M14924" s="22"/>
      <c r="O14924" s="1"/>
    </row>
    <row r="14925" spans="7:15" x14ac:dyDescent="0.2">
      <c r="G14925" s="2"/>
      <c r="H14925" s="22"/>
      <c r="I14925" s="22"/>
      <c r="J14925" s="23"/>
      <c r="K14925" s="23"/>
      <c r="L14925" s="22"/>
      <c r="M14925" s="22"/>
      <c r="O14925" s="1"/>
    </row>
    <row r="14926" spans="7:15" x14ac:dyDescent="0.2">
      <c r="G14926" s="2"/>
      <c r="H14926" s="22"/>
      <c r="I14926" s="22"/>
      <c r="J14926" s="23"/>
      <c r="K14926" s="23"/>
      <c r="L14926" s="22"/>
      <c r="M14926" s="22"/>
      <c r="O14926" s="1"/>
    </row>
    <row r="14927" spans="7:15" x14ac:dyDescent="0.2">
      <c r="G14927" s="2"/>
      <c r="H14927" s="22"/>
      <c r="I14927" s="22"/>
      <c r="J14927" s="23"/>
      <c r="K14927" s="23"/>
      <c r="L14927" s="22"/>
      <c r="M14927" s="22"/>
      <c r="O14927" s="1"/>
    </row>
    <row r="14928" spans="7:15" x14ac:dyDescent="0.2">
      <c r="G14928" s="2"/>
      <c r="H14928" s="22"/>
      <c r="I14928" s="22"/>
      <c r="J14928" s="23"/>
      <c r="K14928" s="23"/>
      <c r="L14928" s="22"/>
      <c r="M14928" s="22"/>
      <c r="O14928" s="1"/>
    </row>
    <row r="14929" spans="7:15" x14ac:dyDescent="0.2">
      <c r="G14929" s="2"/>
      <c r="H14929" s="22"/>
      <c r="I14929" s="22"/>
      <c r="J14929" s="23"/>
      <c r="K14929" s="23"/>
      <c r="L14929" s="22"/>
      <c r="M14929" s="22"/>
      <c r="O14929" s="1"/>
    </row>
    <row r="14930" spans="7:15" x14ac:dyDescent="0.2">
      <c r="G14930" s="2"/>
      <c r="H14930" s="22"/>
      <c r="I14930" s="22"/>
      <c r="J14930" s="23"/>
      <c r="K14930" s="23"/>
      <c r="L14930" s="22"/>
      <c r="M14930" s="22"/>
      <c r="O14930" s="1"/>
    </row>
    <row r="14931" spans="7:15" x14ac:dyDescent="0.2">
      <c r="G14931" s="2"/>
      <c r="H14931" s="22"/>
      <c r="I14931" s="22"/>
      <c r="J14931" s="23"/>
      <c r="K14931" s="23"/>
      <c r="L14931" s="22"/>
      <c r="M14931" s="22"/>
      <c r="O14931" s="1"/>
    </row>
    <row r="14932" spans="7:15" x14ac:dyDescent="0.2">
      <c r="G14932" s="2"/>
      <c r="H14932" s="22"/>
      <c r="I14932" s="22"/>
      <c r="J14932" s="23"/>
      <c r="K14932" s="23"/>
      <c r="L14932" s="22"/>
      <c r="M14932" s="22"/>
      <c r="O14932" s="1"/>
    </row>
    <row r="14933" spans="7:15" x14ac:dyDescent="0.2">
      <c r="G14933" s="2"/>
      <c r="H14933" s="22"/>
      <c r="I14933" s="22"/>
      <c r="J14933" s="23"/>
      <c r="K14933" s="23"/>
      <c r="L14933" s="22"/>
      <c r="M14933" s="22"/>
      <c r="O14933" s="1"/>
    </row>
    <row r="14934" spans="7:15" x14ac:dyDescent="0.2">
      <c r="G14934" s="2"/>
      <c r="H14934" s="22"/>
      <c r="I14934" s="22"/>
      <c r="J14934" s="23"/>
      <c r="K14934" s="23"/>
      <c r="L14934" s="22"/>
      <c r="M14934" s="22"/>
      <c r="O14934" s="1"/>
    </row>
    <row r="14935" spans="7:15" x14ac:dyDescent="0.2">
      <c r="G14935" s="2"/>
      <c r="H14935" s="22"/>
      <c r="I14935" s="22"/>
      <c r="J14935" s="23"/>
      <c r="K14935" s="23"/>
      <c r="L14935" s="22"/>
      <c r="M14935" s="22"/>
      <c r="O14935" s="1"/>
    </row>
    <row r="14936" spans="7:15" x14ac:dyDescent="0.2">
      <c r="G14936" s="2"/>
      <c r="H14936" s="22"/>
      <c r="I14936" s="22"/>
      <c r="J14936" s="23"/>
      <c r="K14936" s="23"/>
      <c r="L14936" s="22"/>
      <c r="M14936" s="22"/>
      <c r="O14936" s="1"/>
    </row>
    <row r="14937" spans="7:15" x14ac:dyDescent="0.2">
      <c r="G14937" s="2"/>
      <c r="H14937" s="22"/>
      <c r="I14937" s="22"/>
      <c r="J14937" s="23"/>
      <c r="K14937" s="23"/>
      <c r="L14937" s="22"/>
      <c r="M14937" s="22"/>
      <c r="O14937" s="1"/>
    </row>
    <row r="14938" spans="7:15" x14ac:dyDescent="0.2">
      <c r="G14938" s="2"/>
      <c r="H14938" s="22"/>
      <c r="I14938" s="22"/>
      <c r="J14938" s="23"/>
      <c r="K14938" s="23"/>
      <c r="L14938" s="22"/>
      <c r="M14938" s="22"/>
      <c r="O14938" s="1"/>
    </row>
    <row r="14939" spans="7:15" x14ac:dyDescent="0.2">
      <c r="G14939" s="2"/>
      <c r="H14939" s="22"/>
      <c r="I14939" s="22"/>
      <c r="J14939" s="23"/>
      <c r="K14939" s="23"/>
      <c r="L14939" s="22"/>
      <c r="M14939" s="22"/>
      <c r="O14939" s="1"/>
    </row>
    <row r="14940" spans="7:15" x14ac:dyDescent="0.2">
      <c r="G14940" s="2"/>
      <c r="H14940" s="22"/>
      <c r="I14940" s="22"/>
      <c r="J14940" s="23"/>
      <c r="K14940" s="23"/>
      <c r="L14940" s="22"/>
      <c r="M14940" s="22"/>
      <c r="O14940" s="1"/>
    </row>
    <row r="14941" spans="7:15" x14ac:dyDescent="0.2">
      <c r="G14941" s="2"/>
      <c r="H14941" s="22"/>
      <c r="I14941" s="22"/>
      <c r="J14941" s="23"/>
      <c r="K14941" s="23"/>
      <c r="L14941" s="22"/>
      <c r="M14941" s="22"/>
      <c r="O14941" s="1"/>
    </row>
    <row r="14942" spans="7:15" x14ac:dyDescent="0.2">
      <c r="G14942" s="2"/>
      <c r="H14942" s="22"/>
      <c r="I14942" s="22"/>
      <c r="J14942" s="23"/>
      <c r="K14942" s="23"/>
      <c r="L14942" s="22"/>
      <c r="M14942" s="22"/>
      <c r="O14942" s="1"/>
    </row>
    <row r="14943" spans="7:15" x14ac:dyDescent="0.2">
      <c r="G14943" s="2"/>
      <c r="H14943" s="22"/>
      <c r="I14943" s="22"/>
      <c r="J14943" s="23"/>
      <c r="K14943" s="23"/>
      <c r="L14943" s="22"/>
      <c r="M14943" s="22"/>
      <c r="O14943" s="1"/>
    </row>
    <row r="14944" spans="7:15" x14ac:dyDescent="0.2">
      <c r="G14944" s="2"/>
      <c r="H14944" s="22"/>
      <c r="I14944" s="22"/>
      <c r="J14944" s="23"/>
      <c r="K14944" s="23"/>
      <c r="L14944" s="22"/>
      <c r="M14944" s="22"/>
      <c r="O14944" s="1"/>
    </row>
    <row r="14945" spans="7:15" x14ac:dyDescent="0.2">
      <c r="G14945" s="2"/>
      <c r="H14945" s="22"/>
      <c r="I14945" s="22"/>
      <c r="J14945" s="23"/>
      <c r="K14945" s="23"/>
      <c r="L14945" s="22"/>
      <c r="M14945" s="22"/>
      <c r="O14945" s="1"/>
    </row>
    <row r="14946" spans="7:15" x14ac:dyDescent="0.2">
      <c r="G14946" s="2"/>
      <c r="H14946" s="22"/>
      <c r="I14946" s="22"/>
      <c r="J14946" s="23"/>
      <c r="K14946" s="23"/>
      <c r="L14946" s="22"/>
      <c r="M14946" s="22"/>
      <c r="O14946" s="1"/>
    </row>
    <row r="14947" spans="7:15" x14ac:dyDescent="0.2">
      <c r="G14947" s="2"/>
      <c r="H14947" s="22"/>
      <c r="I14947" s="22"/>
      <c r="J14947" s="23"/>
      <c r="K14947" s="23"/>
      <c r="L14947" s="22"/>
      <c r="M14947" s="22"/>
      <c r="O14947" s="1"/>
    </row>
    <row r="14948" spans="7:15" x14ac:dyDescent="0.2">
      <c r="G14948" s="2"/>
      <c r="H14948" s="22"/>
      <c r="I14948" s="22"/>
      <c r="J14948" s="23"/>
      <c r="K14948" s="23"/>
      <c r="L14948" s="22"/>
      <c r="M14948" s="22"/>
      <c r="O14948" s="1"/>
    </row>
    <row r="14949" spans="7:15" x14ac:dyDescent="0.2">
      <c r="G14949" s="2"/>
      <c r="H14949" s="22"/>
      <c r="I14949" s="22"/>
      <c r="J14949" s="23"/>
      <c r="K14949" s="23"/>
      <c r="L14949" s="22"/>
      <c r="M14949" s="22"/>
      <c r="O14949" s="1"/>
    </row>
    <row r="14950" spans="7:15" x14ac:dyDescent="0.2">
      <c r="G14950" s="2"/>
      <c r="H14950" s="22"/>
      <c r="I14950" s="22"/>
      <c r="J14950" s="23"/>
      <c r="K14950" s="23"/>
      <c r="L14950" s="22"/>
      <c r="M14950" s="22"/>
      <c r="O14950" s="1"/>
    </row>
    <row r="14951" spans="7:15" x14ac:dyDescent="0.2">
      <c r="G14951" s="2"/>
      <c r="H14951" s="22"/>
      <c r="I14951" s="22"/>
      <c r="J14951" s="23"/>
      <c r="K14951" s="23"/>
      <c r="L14951" s="22"/>
      <c r="M14951" s="22"/>
      <c r="O14951" s="1"/>
    </row>
    <row r="14952" spans="7:15" x14ac:dyDescent="0.2">
      <c r="G14952" s="2"/>
      <c r="H14952" s="22"/>
      <c r="I14952" s="22"/>
      <c r="J14952" s="23"/>
      <c r="K14952" s="23"/>
      <c r="L14952" s="22"/>
      <c r="M14952" s="22"/>
      <c r="O14952" s="1"/>
    </row>
    <row r="14953" spans="7:15" x14ac:dyDescent="0.2">
      <c r="G14953" s="2"/>
      <c r="H14953" s="22"/>
      <c r="I14953" s="22"/>
      <c r="J14953" s="23"/>
      <c r="K14953" s="23"/>
      <c r="L14953" s="22"/>
      <c r="M14953" s="22"/>
      <c r="O14953" s="1"/>
    </row>
    <row r="14954" spans="7:15" x14ac:dyDescent="0.2">
      <c r="G14954" s="2"/>
      <c r="H14954" s="22"/>
      <c r="I14954" s="22"/>
      <c r="J14954" s="23"/>
      <c r="K14954" s="23"/>
      <c r="L14954" s="22"/>
      <c r="M14954" s="22"/>
      <c r="O14954" s="1"/>
    </row>
    <row r="14955" spans="7:15" x14ac:dyDescent="0.2">
      <c r="G14955" s="2"/>
      <c r="H14955" s="22"/>
      <c r="I14955" s="22"/>
      <c r="J14955" s="23"/>
      <c r="K14955" s="23"/>
      <c r="L14955" s="22"/>
      <c r="M14955" s="22"/>
      <c r="O14955" s="1"/>
    </row>
    <row r="14956" spans="7:15" x14ac:dyDescent="0.2">
      <c r="G14956" s="2"/>
      <c r="H14956" s="22"/>
      <c r="I14956" s="22"/>
      <c r="J14956" s="23"/>
      <c r="K14956" s="23"/>
      <c r="L14956" s="22"/>
      <c r="M14956" s="22"/>
      <c r="O14956" s="1"/>
    </row>
    <row r="14957" spans="7:15" x14ac:dyDescent="0.2">
      <c r="G14957" s="2"/>
      <c r="H14957" s="22"/>
      <c r="I14957" s="22"/>
      <c r="J14957" s="23"/>
      <c r="K14957" s="23"/>
      <c r="L14957" s="22"/>
      <c r="M14957" s="22"/>
      <c r="O14957" s="1"/>
    </row>
    <row r="14958" spans="7:15" x14ac:dyDescent="0.2">
      <c r="G14958" s="2"/>
      <c r="H14958" s="22"/>
      <c r="I14958" s="22"/>
      <c r="J14958" s="23"/>
      <c r="K14958" s="23"/>
      <c r="L14958" s="22"/>
      <c r="M14958" s="22"/>
      <c r="O14958" s="1"/>
    </row>
    <row r="14959" spans="7:15" x14ac:dyDescent="0.2">
      <c r="G14959" s="2"/>
      <c r="H14959" s="22"/>
      <c r="I14959" s="22"/>
      <c r="J14959" s="23"/>
      <c r="K14959" s="23"/>
      <c r="L14959" s="22"/>
      <c r="M14959" s="22"/>
      <c r="O14959" s="1"/>
    </row>
    <row r="14960" spans="7:15" x14ac:dyDescent="0.2">
      <c r="G14960" s="2"/>
      <c r="H14960" s="22"/>
      <c r="I14960" s="22"/>
      <c r="J14960" s="23"/>
      <c r="K14960" s="23"/>
      <c r="L14960" s="22"/>
      <c r="M14960" s="22"/>
      <c r="O14960" s="1"/>
    </row>
    <row r="14961" spans="7:15" x14ac:dyDescent="0.2">
      <c r="G14961" s="2"/>
      <c r="H14961" s="22"/>
      <c r="I14961" s="22"/>
      <c r="J14961" s="23"/>
      <c r="K14961" s="23"/>
      <c r="L14961" s="22"/>
      <c r="M14961" s="22"/>
      <c r="O14961" s="1"/>
    </row>
    <row r="14962" spans="7:15" x14ac:dyDescent="0.2">
      <c r="G14962" s="2"/>
      <c r="H14962" s="22"/>
      <c r="I14962" s="22"/>
      <c r="J14962" s="23"/>
      <c r="K14962" s="23"/>
      <c r="L14962" s="22"/>
      <c r="M14962" s="22"/>
      <c r="O14962" s="1"/>
    </row>
    <row r="14963" spans="7:15" x14ac:dyDescent="0.2">
      <c r="G14963" s="2"/>
      <c r="H14963" s="22"/>
      <c r="I14963" s="22"/>
      <c r="J14963" s="23"/>
      <c r="K14963" s="23"/>
      <c r="L14963" s="22"/>
      <c r="M14963" s="22"/>
      <c r="O14963" s="1"/>
    </row>
    <row r="14964" spans="7:15" x14ac:dyDescent="0.2">
      <c r="G14964" s="2"/>
      <c r="H14964" s="22"/>
      <c r="I14964" s="22"/>
      <c r="J14964" s="23"/>
      <c r="K14964" s="23"/>
      <c r="L14964" s="22"/>
      <c r="M14964" s="22"/>
      <c r="O14964" s="1"/>
    </row>
    <row r="14965" spans="7:15" x14ac:dyDescent="0.2">
      <c r="G14965" s="2"/>
      <c r="H14965" s="22"/>
      <c r="I14965" s="22"/>
      <c r="J14965" s="23"/>
      <c r="K14965" s="23"/>
      <c r="L14965" s="22"/>
      <c r="M14965" s="22"/>
      <c r="O14965" s="1"/>
    </row>
    <row r="14966" spans="7:15" x14ac:dyDescent="0.2">
      <c r="G14966" s="2"/>
      <c r="H14966" s="22"/>
      <c r="I14966" s="22"/>
      <c r="J14966" s="23"/>
      <c r="K14966" s="23"/>
      <c r="L14966" s="22"/>
      <c r="M14966" s="22"/>
      <c r="O14966" s="1"/>
    </row>
    <row r="14967" spans="7:15" x14ac:dyDescent="0.2">
      <c r="G14967" s="2"/>
      <c r="H14967" s="22"/>
      <c r="I14967" s="22"/>
      <c r="J14967" s="23"/>
      <c r="K14967" s="23"/>
      <c r="L14967" s="22"/>
      <c r="M14967" s="22"/>
      <c r="O14967" s="1"/>
    </row>
    <row r="14968" spans="7:15" x14ac:dyDescent="0.2">
      <c r="G14968" s="2"/>
      <c r="H14968" s="22"/>
      <c r="I14968" s="22"/>
      <c r="J14968" s="23"/>
      <c r="K14968" s="23"/>
      <c r="L14968" s="22"/>
      <c r="M14968" s="22"/>
      <c r="O14968" s="1"/>
    </row>
    <row r="14969" spans="7:15" x14ac:dyDescent="0.2">
      <c r="G14969" s="2"/>
      <c r="H14969" s="22"/>
      <c r="I14969" s="22"/>
      <c r="J14969" s="23"/>
      <c r="K14969" s="23"/>
      <c r="L14969" s="22"/>
      <c r="M14969" s="22"/>
      <c r="O14969" s="1"/>
    </row>
    <row r="14970" spans="7:15" x14ac:dyDescent="0.2">
      <c r="G14970" s="2"/>
      <c r="H14970" s="22"/>
      <c r="I14970" s="22"/>
      <c r="J14970" s="23"/>
      <c r="K14970" s="23"/>
      <c r="L14970" s="22"/>
      <c r="M14970" s="22"/>
      <c r="O14970" s="1"/>
    </row>
    <row r="14971" spans="7:15" x14ac:dyDescent="0.2">
      <c r="G14971" s="2"/>
      <c r="H14971" s="22"/>
      <c r="I14971" s="22"/>
      <c r="J14971" s="23"/>
      <c r="K14971" s="23"/>
      <c r="L14971" s="22"/>
      <c r="M14971" s="22"/>
      <c r="O14971" s="1"/>
    </row>
    <row r="14972" spans="7:15" x14ac:dyDescent="0.2">
      <c r="G14972" s="2"/>
      <c r="H14972" s="22"/>
      <c r="I14972" s="22"/>
      <c r="J14972" s="23"/>
      <c r="K14972" s="23"/>
      <c r="L14972" s="22"/>
      <c r="M14972" s="22"/>
      <c r="O14972" s="1"/>
    </row>
    <row r="14973" spans="7:15" x14ac:dyDescent="0.2">
      <c r="G14973" s="2"/>
      <c r="H14973" s="22"/>
      <c r="I14973" s="22"/>
      <c r="J14973" s="23"/>
      <c r="K14973" s="23"/>
      <c r="L14973" s="22"/>
      <c r="M14973" s="22"/>
      <c r="O14973" s="1"/>
    </row>
    <row r="14974" spans="7:15" x14ac:dyDescent="0.2">
      <c r="G14974" s="2"/>
      <c r="H14974" s="22"/>
      <c r="I14974" s="22"/>
      <c r="J14974" s="23"/>
      <c r="K14974" s="23"/>
      <c r="L14974" s="22"/>
      <c r="M14974" s="22"/>
      <c r="O14974" s="1"/>
    </row>
    <row r="14975" spans="7:15" x14ac:dyDescent="0.2">
      <c r="G14975" s="2"/>
      <c r="H14975" s="22"/>
      <c r="I14975" s="22"/>
      <c r="J14975" s="23"/>
      <c r="K14975" s="23"/>
      <c r="L14975" s="22"/>
      <c r="M14975" s="22"/>
      <c r="O14975" s="1"/>
    </row>
    <row r="14976" spans="7:15" x14ac:dyDescent="0.2">
      <c r="G14976" s="2"/>
      <c r="H14976" s="22"/>
      <c r="I14976" s="22"/>
      <c r="J14976" s="23"/>
      <c r="K14976" s="23"/>
      <c r="L14976" s="22"/>
      <c r="M14976" s="22"/>
      <c r="O14976" s="1"/>
    </row>
    <row r="14977" spans="7:15" x14ac:dyDescent="0.2">
      <c r="G14977" s="2"/>
      <c r="H14977" s="22"/>
      <c r="I14977" s="22"/>
      <c r="J14977" s="23"/>
      <c r="K14977" s="23"/>
      <c r="L14977" s="22"/>
      <c r="M14977" s="22"/>
      <c r="O14977" s="1"/>
    </row>
    <row r="14978" spans="7:15" x14ac:dyDescent="0.2">
      <c r="G14978" s="2"/>
      <c r="H14978" s="22"/>
      <c r="I14978" s="22"/>
      <c r="J14978" s="23"/>
      <c r="K14978" s="23"/>
      <c r="L14978" s="22"/>
      <c r="M14978" s="22"/>
      <c r="O14978" s="1"/>
    </row>
    <row r="14979" spans="7:15" x14ac:dyDescent="0.2">
      <c r="G14979" s="2"/>
      <c r="H14979" s="22"/>
      <c r="I14979" s="22"/>
      <c r="J14979" s="23"/>
      <c r="K14979" s="23"/>
      <c r="L14979" s="22"/>
      <c r="M14979" s="22"/>
      <c r="O14979" s="1"/>
    </row>
    <row r="14980" spans="7:15" x14ac:dyDescent="0.2">
      <c r="G14980" s="2"/>
      <c r="H14980" s="22"/>
      <c r="I14980" s="22"/>
      <c r="J14980" s="23"/>
      <c r="K14980" s="23"/>
      <c r="L14980" s="22"/>
      <c r="M14980" s="22"/>
      <c r="O14980" s="1"/>
    </row>
    <row r="14981" spans="7:15" x14ac:dyDescent="0.2">
      <c r="G14981" s="2"/>
      <c r="H14981" s="22"/>
      <c r="I14981" s="22"/>
      <c r="J14981" s="23"/>
      <c r="K14981" s="23"/>
      <c r="L14981" s="22"/>
      <c r="M14981" s="22"/>
      <c r="O14981" s="1"/>
    </row>
    <row r="14982" spans="7:15" x14ac:dyDescent="0.2">
      <c r="G14982" s="2"/>
      <c r="H14982" s="22"/>
      <c r="I14982" s="22"/>
      <c r="J14982" s="23"/>
      <c r="K14982" s="23"/>
      <c r="L14982" s="22"/>
      <c r="M14982" s="22"/>
      <c r="O14982" s="1"/>
    </row>
    <row r="14983" spans="7:15" x14ac:dyDescent="0.2">
      <c r="G14983" s="2"/>
      <c r="H14983" s="22"/>
      <c r="I14983" s="22"/>
      <c r="J14983" s="23"/>
      <c r="K14983" s="23"/>
      <c r="L14983" s="22"/>
      <c r="M14983" s="22"/>
      <c r="O14983" s="1"/>
    </row>
    <row r="14984" spans="7:15" x14ac:dyDescent="0.2">
      <c r="G14984" s="2"/>
      <c r="H14984" s="22"/>
      <c r="I14984" s="22"/>
      <c r="J14984" s="23"/>
      <c r="K14984" s="23"/>
      <c r="L14984" s="22"/>
      <c r="M14984" s="22"/>
      <c r="O14984" s="1"/>
    </row>
    <row r="14985" spans="7:15" x14ac:dyDescent="0.2">
      <c r="G14985" s="2"/>
      <c r="H14985" s="22"/>
      <c r="I14985" s="22"/>
      <c r="J14985" s="23"/>
      <c r="K14985" s="23"/>
      <c r="L14985" s="22"/>
      <c r="M14985" s="22"/>
      <c r="O14985" s="1"/>
    </row>
    <row r="14986" spans="7:15" x14ac:dyDescent="0.2">
      <c r="G14986" s="2"/>
      <c r="H14986" s="22"/>
      <c r="I14986" s="22"/>
      <c r="J14986" s="23"/>
      <c r="K14986" s="23"/>
      <c r="L14986" s="22"/>
      <c r="M14986" s="22"/>
      <c r="O14986" s="1"/>
    </row>
    <row r="14987" spans="7:15" x14ac:dyDescent="0.2">
      <c r="G14987" s="2"/>
      <c r="H14987" s="22"/>
      <c r="I14987" s="22"/>
      <c r="J14987" s="23"/>
      <c r="K14987" s="23"/>
      <c r="L14987" s="22"/>
      <c r="M14987" s="22"/>
      <c r="O14987" s="1"/>
    </row>
    <row r="14988" spans="7:15" x14ac:dyDescent="0.2">
      <c r="G14988" s="2"/>
      <c r="H14988" s="22"/>
      <c r="I14988" s="22"/>
      <c r="J14988" s="23"/>
      <c r="K14988" s="23"/>
      <c r="L14988" s="22"/>
      <c r="M14988" s="22"/>
      <c r="O14988" s="1"/>
    </row>
    <row r="14989" spans="7:15" x14ac:dyDescent="0.2">
      <c r="G14989" s="2"/>
      <c r="H14989" s="22"/>
      <c r="I14989" s="22"/>
      <c r="J14989" s="23"/>
      <c r="K14989" s="23"/>
      <c r="L14989" s="22"/>
      <c r="M14989" s="22"/>
      <c r="O14989" s="1"/>
    </row>
    <row r="14990" spans="7:15" x14ac:dyDescent="0.2">
      <c r="G14990" s="2"/>
      <c r="H14990" s="22"/>
      <c r="I14990" s="22"/>
      <c r="J14990" s="23"/>
      <c r="K14990" s="23"/>
      <c r="L14990" s="22"/>
      <c r="M14990" s="22"/>
      <c r="O14990" s="1"/>
    </row>
    <row r="14991" spans="7:15" x14ac:dyDescent="0.2">
      <c r="G14991" s="2"/>
      <c r="H14991" s="22"/>
      <c r="I14991" s="22"/>
      <c r="J14991" s="23"/>
      <c r="K14991" s="23"/>
      <c r="L14991" s="22"/>
      <c r="M14991" s="22"/>
      <c r="O14991" s="1"/>
    </row>
    <row r="14992" spans="7:15" x14ac:dyDescent="0.2">
      <c r="G14992" s="2"/>
      <c r="H14992" s="22"/>
      <c r="I14992" s="22"/>
      <c r="J14992" s="23"/>
      <c r="K14992" s="23"/>
      <c r="L14992" s="22"/>
      <c r="M14992" s="22"/>
      <c r="O14992" s="1"/>
    </row>
    <row r="14993" spans="7:15" x14ac:dyDescent="0.2">
      <c r="G14993" s="2"/>
      <c r="H14993" s="22"/>
      <c r="I14993" s="22"/>
      <c r="J14993" s="23"/>
      <c r="K14993" s="23"/>
      <c r="L14993" s="22"/>
      <c r="M14993" s="22"/>
      <c r="O14993" s="1"/>
    </row>
    <row r="14994" spans="7:15" x14ac:dyDescent="0.2">
      <c r="G14994" s="2"/>
      <c r="H14994" s="22"/>
      <c r="I14994" s="22"/>
      <c r="J14994" s="23"/>
      <c r="K14994" s="23"/>
      <c r="L14994" s="22"/>
      <c r="M14994" s="22"/>
      <c r="O14994" s="1"/>
    </row>
    <row r="14995" spans="7:15" x14ac:dyDescent="0.2">
      <c r="G14995" s="2"/>
      <c r="H14995" s="22"/>
      <c r="I14995" s="22"/>
      <c r="J14995" s="23"/>
      <c r="K14995" s="23"/>
      <c r="L14995" s="22"/>
      <c r="M14995" s="22"/>
      <c r="O14995" s="1"/>
    </row>
    <row r="14996" spans="7:15" x14ac:dyDescent="0.2">
      <c r="G14996" s="2"/>
      <c r="H14996" s="22"/>
      <c r="I14996" s="22"/>
      <c r="J14996" s="23"/>
      <c r="K14996" s="23"/>
      <c r="L14996" s="22"/>
      <c r="M14996" s="22"/>
      <c r="O14996" s="1"/>
    </row>
    <row r="14997" spans="7:15" x14ac:dyDescent="0.2">
      <c r="G14997" s="2"/>
      <c r="H14997" s="22"/>
      <c r="I14997" s="22"/>
      <c r="J14997" s="23"/>
      <c r="K14997" s="23"/>
      <c r="L14997" s="22"/>
      <c r="M14997" s="22"/>
      <c r="O14997" s="1"/>
    </row>
    <row r="14998" spans="7:15" x14ac:dyDescent="0.2">
      <c r="G14998" s="2"/>
      <c r="H14998" s="22"/>
      <c r="I14998" s="22"/>
      <c r="J14998" s="23"/>
      <c r="K14998" s="23"/>
      <c r="L14998" s="22"/>
      <c r="M14998" s="22"/>
      <c r="O14998" s="1"/>
    </row>
    <row r="14999" spans="7:15" x14ac:dyDescent="0.2">
      <c r="G14999" s="2"/>
      <c r="H14999" s="22"/>
      <c r="I14999" s="22"/>
      <c r="J14999" s="23"/>
      <c r="K14999" s="23"/>
      <c r="L14999" s="22"/>
      <c r="M14999" s="22"/>
      <c r="O14999" s="1"/>
    </row>
    <row r="15000" spans="7:15" x14ac:dyDescent="0.2">
      <c r="G15000" s="2"/>
      <c r="H15000" s="22"/>
      <c r="I15000" s="22"/>
      <c r="J15000" s="23"/>
      <c r="K15000" s="23"/>
      <c r="L15000" s="22"/>
      <c r="M15000" s="22"/>
      <c r="O15000" s="1"/>
    </row>
    <row r="15001" spans="7:15" x14ac:dyDescent="0.2">
      <c r="G15001" s="2"/>
      <c r="H15001" s="22"/>
      <c r="I15001" s="22"/>
      <c r="J15001" s="23"/>
      <c r="K15001" s="23"/>
      <c r="L15001" s="22"/>
      <c r="M15001" s="22"/>
      <c r="O15001" s="1"/>
    </row>
    <row r="15002" spans="7:15" x14ac:dyDescent="0.2">
      <c r="G15002" s="2"/>
      <c r="H15002" s="22"/>
      <c r="I15002" s="22"/>
      <c r="J15002" s="23"/>
      <c r="K15002" s="23"/>
      <c r="L15002" s="22"/>
      <c r="M15002" s="22"/>
      <c r="O15002" s="1"/>
    </row>
    <row r="15003" spans="7:15" x14ac:dyDescent="0.2">
      <c r="G15003" s="2"/>
      <c r="H15003" s="22"/>
      <c r="I15003" s="22"/>
      <c r="J15003" s="23"/>
      <c r="K15003" s="23"/>
      <c r="L15003" s="22"/>
      <c r="M15003" s="22"/>
      <c r="O15003" s="1"/>
    </row>
    <row r="15004" spans="7:15" x14ac:dyDescent="0.2">
      <c r="G15004" s="2"/>
      <c r="H15004" s="22"/>
      <c r="I15004" s="22"/>
      <c r="J15004" s="23"/>
      <c r="K15004" s="23"/>
      <c r="L15004" s="22"/>
      <c r="M15004" s="22"/>
      <c r="O15004" s="1"/>
    </row>
    <row r="15005" spans="7:15" x14ac:dyDescent="0.2">
      <c r="G15005" s="2"/>
      <c r="H15005" s="22"/>
      <c r="I15005" s="22"/>
      <c r="J15005" s="23"/>
      <c r="K15005" s="23"/>
      <c r="L15005" s="22"/>
      <c r="M15005" s="22"/>
      <c r="O15005" s="1"/>
    </row>
    <row r="15006" spans="7:15" x14ac:dyDescent="0.2">
      <c r="G15006" s="2"/>
      <c r="H15006" s="22"/>
      <c r="I15006" s="22"/>
      <c r="J15006" s="23"/>
      <c r="K15006" s="23"/>
      <c r="L15006" s="22"/>
      <c r="M15006" s="22"/>
      <c r="O15006" s="1"/>
    </row>
    <row r="15007" spans="7:15" x14ac:dyDescent="0.2">
      <c r="G15007" s="2"/>
      <c r="H15007" s="22"/>
      <c r="I15007" s="22"/>
      <c r="J15007" s="23"/>
      <c r="K15007" s="23"/>
      <c r="L15007" s="22"/>
      <c r="M15007" s="22"/>
      <c r="O15007" s="1"/>
    </row>
    <row r="15008" spans="7:15" x14ac:dyDescent="0.2">
      <c r="G15008" s="2"/>
      <c r="H15008" s="22"/>
      <c r="I15008" s="22"/>
      <c r="J15008" s="23"/>
      <c r="K15008" s="23"/>
      <c r="L15008" s="22"/>
      <c r="M15008" s="22"/>
      <c r="O15008" s="1"/>
    </row>
    <row r="15009" spans="7:15" x14ac:dyDescent="0.2">
      <c r="G15009" s="2"/>
      <c r="H15009" s="22"/>
      <c r="I15009" s="22"/>
      <c r="J15009" s="23"/>
      <c r="K15009" s="23"/>
      <c r="L15009" s="22"/>
      <c r="M15009" s="22"/>
      <c r="O15009" s="1"/>
    </row>
    <row r="15010" spans="7:15" x14ac:dyDescent="0.2">
      <c r="G15010" s="2"/>
      <c r="H15010" s="22"/>
      <c r="I15010" s="22"/>
      <c r="J15010" s="23"/>
      <c r="K15010" s="23"/>
      <c r="L15010" s="22"/>
      <c r="M15010" s="22"/>
      <c r="O15010" s="1"/>
    </row>
    <row r="15011" spans="7:15" x14ac:dyDescent="0.2">
      <c r="G15011" s="2"/>
      <c r="H15011" s="22"/>
      <c r="I15011" s="22"/>
      <c r="J15011" s="23"/>
      <c r="K15011" s="23"/>
      <c r="L15011" s="22"/>
      <c r="M15011" s="22"/>
      <c r="O15011" s="1"/>
    </row>
    <row r="15012" spans="7:15" x14ac:dyDescent="0.2">
      <c r="G15012" s="2"/>
      <c r="H15012" s="22"/>
      <c r="I15012" s="22"/>
      <c r="J15012" s="23"/>
      <c r="K15012" s="23"/>
      <c r="L15012" s="22"/>
      <c r="M15012" s="22"/>
      <c r="O15012" s="1"/>
    </row>
    <row r="15013" spans="7:15" x14ac:dyDescent="0.2">
      <c r="G15013" s="2"/>
      <c r="H15013" s="22"/>
      <c r="I15013" s="22"/>
      <c r="J15013" s="23"/>
      <c r="K15013" s="23"/>
      <c r="L15013" s="22"/>
      <c r="M15013" s="22"/>
      <c r="O15013" s="1"/>
    </row>
    <row r="15014" spans="7:15" x14ac:dyDescent="0.2">
      <c r="G15014" s="2"/>
      <c r="H15014" s="22"/>
      <c r="I15014" s="22"/>
      <c r="J15014" s="23"/>
      <c r="K15014" s="23"/>
      <c r="L15014" s="22"/>
      <c r="M15014" s="22"/>
      <c r="O15014" s="1"/>
    </row>
    <row r="15015" spans="7:15" x14ac:dyDescent="0.2">
      <c r="G15015" s="2"/>
      <c r="H15015" s="22"/>
      <c r="I15015" s="22"/>
      <c r="J15015" s="23"/>
      <c r="K15015" s="23"/>
      <c r="L15015" s="22"/>
      <c r="M15015" s="22"/>
      <c r="O15015" s="1"/>
    </row>
    <row r="15016" spans="7:15" x14ac:dyDescent="0.2">
      <c r="G15016" s="2"/>
      <c r="H15016" s="22"/>
      <c r="I15016" s="22"/>
      <c r="J15016" s="23"/>
      <c r="K15016" s="23"/>
      <c r="L15016" s="22"/>
      <c r="M15016" s="22"/>
      <c r="O15016" s="1"/>
    </row>
    <row r="15017" spans="7:15" x14ac:dyDescent="0.2">
      <c r="G15017" s="2"/>
      <c r="H15017" s="22"/>
      <c r="I15017" s="22"/>
      <c r="J15017" s="23"/>
      <c r="K15017" s="23"/>
      <c r="L15017" s="22"/>
      <c r="M15017" s="22"/>
      <c r="O15017" s="1"/>
    </row>
    <row r="15018" spans="7:15" x14ac:dyDescent="0.2">
      <c r="G15018" s="2"/>
      <c r="H15018" s="22"/>
      <c r="I15018" s="22"/>
      <c r="J15018" s="23"/>
      <c r="K15018" s="23"/>
      <c r="L15018" s="22"/>
      <c r="M15018" s="22"/>
      <c r="O15018" s="1"/>
    </row>
    <row r="15019" spans="7:15" x14ac:dyDescent="0.2">
      <c r="G15019" s="2"/>
      <c r="H15019" s="22"/>
      <c r="I15019" s="22"/>
      <c r="J15019" s="23"/>
      <c r="K15019" s="23"/>
      <c r="L15019" s="22"/>
      <c r="M15019" s="22"/>
      <c r="O15019" s="1"/>
    </row>
    <row r="15020" spans="7:15" x14ac:dyDescent="0.2">
      <c r="G15020" s="2"/>
      <c r="H15020" s="22"/>
      <c r="I15020" s="22"/>
      <c r="J15020" s="23"/>
      <c r="K15020" s="23"/>
      <c r="L15020" s="22"/>
      <c r="M15020" s="22"/>
      <c r="O15020" s="1"/>
    </row>
    <row r="15021" spans="7:15" x14ac:dyDescent="0.2">
      <c r="G15021" s="2"/>
      <c r="H15021" s="22"/>
      <c r="I15021" s="22"/>
      <c r="J15021" s="23"/>
      <c r="K15021" s="23"/>
      <c r="L15021" s="22"/>
      <c r="M15021" s="22"/>
      <c r="O15021" s="1"/>
    </row>
    <row r="15022" spans="7:15" x14ac:dyDescent="0.2">
      <c r="G15022" s="2"/>
      <c r="H15022" s="22"/>
      <c r="I15022" s="22"/>
      <c r="J15022" s="23"/>
      <c r="K15022" s="23"/>
      <c r="L15022" s="22"/>
      <c r="M15022" s="22"/>
      <c r="O15022" s="1"/>
    </row>
    <row r="15023" spans="7:15" x14ac:dyDescent="0.2">
      <c r="G15023" s="2"/>
      <c r="H15023" s="22"/>
      <c r="I15023" s="22"/>
      <c r="J15023" s="23"/>
      <c r="K15023" s="23"/>
      <c r="L15023" s="22"/>
      <c r="M15023" s="22"/>
      <c r="O15023" s="1"/>
    </row>
    <row r="15024" spans="7:15" x14ac:dyDescent="0.2">
      <c r="G15024" s="2"/>
      <c r="H15024" s="22"/>
      <c r="I15024" s="22"/>
      <c r="J15024" s="23"/>
      <c r="K15024" s="23"/>
      <c r="L15024" s="22"/>
      <c r="M15024" s="22"/>
      <c r="O15024" s="1"/>
    </row>
    <row r="15025" spans="7:15" x14ac:dyDescent="0.2">
      <c r="G15025" s="2"/>
      <c r="H15025" s="22"/>
      <c r="I15025" s="22"/>
      <c r="J15025" s="23"/>
      <c r="K15025" s="23"/>
      <c r="L15025" s="22"/>
      <c r="M15025" s="22"/>
      <c r="O15025" s="1"/>
    </row>
    <row r="15026" spans="7:15" x14ac:dyDescent="0.2">
      <c r="G15026" s="2"/>
      <c r="H15026" s="22"/>
      <c r="I15026" s="22"/>
      <c r="J15026" s="23"/>
      <c r="K15026" s="23"/>
      <c r="L15026" s="22"/>
      <c r="M15026" s="22"/>
      <c r="O15026" s="1"/>
    </row>
    <row r="15027" spans="7:15" x14ac:dyDescent="0.2">
      <c r="G15027" s="2"/>
      <c r="H15027" s="22"/>
      <c r="I15027" s="22"/>
      <c r="J15027" s="23"/>
      <c r="K15027" s="23"/>
      <c r="L15027" s="22"/>
      <c r="M15027" s="22"/>
      <c r="O15027" s="1"/>
    </row>
    <row r="15028" spans="7:15" x14ac:dyDescent="0.2">
      <c r="G15028" s="2"/>
      <c r="H15028" s="22"/>
      <c r="I15028" s="22"/>
      <c r="J15028" s="23"/>
      <c r="K15028" s="23"/>
      <c r="L15028" s="22"/>
      <c r="M15028" s="22"/>
      <c r="O15028" s="1"/>
    </row>
    <row r="15029" spans="7:15" x14ac:dyDescent="0.2">
      <c r="G15029" s="2"/>
      <c r="H15029" s="22"/>
      <c r="I15029" s="22"/>
      <c r="J15029" s="23"/>
      <c r="K15029" s="23"/>
      <c r="L15029" s="22"/>
      <c r="M15029" s="22"/>
      <c r="O15029" s="1"/>
    </row>
    <row r="15030" spans="7:15" x14ac:dyDescent="0.2">
      <c r="G15030" s="2"/>
      <c r="H15030" s="22"/>
      <c r="I15030" s="22"/>
      <c r="J15030" s="23"/>
      <c r="K15030" s="23"/>
      <c r="L15030" s="22"/>
      <c r="M15030" s="22"/>
      <c r="O15030" s="1"/>
    </row>
    <row r="15031" spans="7:15" x14ac:dyDescent="0.2">
      <c r="G15031" s="2"/>
      <c r="H15031" s="22"/>
      <c r="I15031" s="22"/>
      <c r="J15031" s="23"/>
      <c r="K15031" s="23"/>
      <c r="L15031" s="22"/>
      <c r="M15031" s="22"/>
      <c r="O15031" s="1"/>
    </row>
    <row r="15032" spans="7:15" x14ac:dyDescent="0.2">
      <c r="G15032" s="2"/>
      <c r="H15032" s="22"/>
      <c r="I15032" s="22"/>
      <c r="J15032" s="23"/>
      <c r="K15032" s="23"/>
      <c r="L15032" s="22"/>
      <c r="M15032" s="22"/>
      <c r="O15032" s="1"/>
    </row>
    <row r="15033" spans="7:15" x14ac:dyDescent="0.2">
      <c r="G15033" s="2"/>
      <c r="H15033" s="22"/>
      <c r="I15033" s="22"/>
      <c r="J15033" s="23"/>
      <c r="K15033" s="23"/>
      <c r="L15033" s="22"/>
      <c r="M15033" s="22"/>
      <c r="O15033" s="1"/>
    </row>
    <row r="15034" spans="7:15" x14ac:dyDescent="0.2">
      <c r="G15034" s="2"/>
      <c r="H15034" s="22"/>
      <c r="I15034" s="22"/>
      <c r="J15034" s="23"/>
      <c r="K15034" s="23"/>
      <c r="L15034" s="22"/>
      <c r="M15034" s="22"/>
      <c r="O15034" s="1"/>
    </row>
    <row r="15035" spans="7:15" x14ac:dyDescent="0.2">
      <c r="G15035" s="2"/>
      <c r="H15035" s="22"/>
      <c r="I15035" s="22"/>
      <c r="J15035" s="23"/>
      <c r="K15035" s="23"/>
      <c r="L15035" s="22"/>
      <c r="M15035" s="22"/>
      <c r="O15035" s="1"/>
    </row>
    <row r="15036" spans="7:15" x14ac:dyDescent="0.2">
      <c r="G15036" s="2"/>
      <c r="H15036" s="22"/>
      <c r="I15036" s="22"/>
      <c r="J15036" s="23"/>
      <c r="K15036" s="23"/>
      <c r="L15036" s="22"/>
      <c r="M15036" s="22"/>
      <c r="O15036" s="1"/>
    </row>
    <row r="15037" spans="7:15" x14ac:dyDescent="0.2">
      <c r="G15037" s="2"/>
      <c r="H15037" s="22"/>
      <c r="I15037" s="22"/>
      <c r="J15037" s="23"/>
      <c r="K15037" s="23"/>
      <c r="L15037" s="22"/>
      <c r="M15037" s="22"/>
      <c r="O15037" s="1"/>
    </row>
    <row r="15038" spans="7:15" x14ac:dyDescent="0.2">
      <c r="G15038" s="2"/>
      <c r="H15038" s="22"/>
      <c r="I15038" s="22"/>
      <c r="J15038" s="23"/>
      <c r="K15038" s="23"/>
      <c r="L15038" s="22"/>
      <c r="M15038" s="22"/>
      <c r="O15038" s="1"/>
    </row>
    <row r="15039" spans="7:15" x14ac:dyDescent="0.2">
      <c r="G15039" s="2"/>
      <c r="H15039" s="22"/>
      <c r="I15039" s="22"/>
      <c r="J15039" s="23"/>
      <c r="K15039" s="23"/>
      <c r="L15039" s="22"/>
      <c r="M15039" s="22"/>
      <c r="O15039" s="1"/>
    </row>
    <row r="15040" spans="7:15" x14ac:dyDescent="0.2">
      <c r="G15040" s="2"/>
      <c r="H15040" s="22"/>
      <c r="I15040" s="22"/>
      <c r="J15040" s="23"/>
      <c r="K15040" s="23"/>
      <c r="L15040" s="22"/>
      <c r="M15040" s="22"/>
      <c r="O15040" s="1"/>
    </row>
    <row r="15041" spans="7:15" x14ac:dyDescent="0.2">
      <c r="G15041" s="2"/>
      <c r="H15041" s="22"/>
      <c r="I15041" s="22"/>
      <c r="J15041" s="23"/>
      <c r="K15041" s="23"/>
      <c r="L15041" s="22"/>
      <c r="M15041" s="22"/>
      <c r="O15041" s="1"/>
    </row>
    <row r="15042" spans="7:15" x14ac:dyDescent="0.2">
      <c r="G15042" s="2"/>
      <c r="H15042" s="22"/>
      <c r="I15042" s="22"/>
      <c r="J15042" s="23"/>
      <c r="K15042" s="23"/>
      <c r="L15042" s="22"/>
      <c r="M15042" s="22"/>
      <c r="O15042" s="1"/>
    </row>
    <row r="15043" spans="7:15" x14ac:dyDescent="0.2">
      <c r="G15043" s="2"/>
      <c r="H15043" s="22"/>
      <c r="I15043" s="22"/>
      <c r="J15043" s="23"/>
      <c r="K15043" s="23"/>
      <c r="L15043" s="22"/>
      <c r="M15043" s="22"/>
      <c r="O15043" s="1"/>
    </row>
    <row r="15044" spans="7:15" x14ac:dyDescent="0.2">
      <c r="G15044" s="2"/>
      <c r="H15044" s="22"/>
      <c r="I15044" s="22"/>
      <c r="J15044" s="23"/>
      <c r="K15044" s="23"/>
      <c r="L15044" s="22"/>
      <c r="M15044" s="22"/>
      <c r="O15044" s="1"/>
    </row>
    <row r="15045" spans="7:15" x14ac:dyDescent="0.2">
      <c r="G15045" s="2"/>
      <c r="H15045" s="22"/>
      <c r="I15045" s="22"/>
      <c r="J15045" s="23"/>
      <c r="K15045" s="23"/>
      <c r="L15045" s="22"/>
      <c r="M15045" s="22"/>
      <c r="O15045" s="1"/>
    </row>
    <row r="15046" spans="7:15" x14ac:dyDescent="0.2">
      <c r="G15046" s="2"/>
      <c r="H15046" s="22"/>
      <c r="I15046" s="22"/>
      <c r="J15046" s="23"/>
      <c r="K15046" s="23"/>
      <c r="L15046" s="22"/>
      <c r="M15046" s="22"/>
      <c r="O15046" s="1"/>
    </row>
    <row r="15047" spans="7:15" x14ac:dyDescent="0.2">
      <c r="G15047" s="2"/>
      <c r="H15047" s="22"/>
      <c r="I15047" s="22"/>
      <c r="J15047" s="23"/>
      <c r="K15047" s="23"/>
      <c r="L15047" s="22"/>
      <c r="M15047" s="22"/>
      <c r="O15047" s="1"/>
    </row>
    <row r="15048" spans="7:15" x14ac:dyDescent="0.2">
      <c r="G15048" s="2"/>
      <c r="H15048" s="22"/>
      <c r="I15048" s="22"/>
      <c r="J15048" s="23"/>
      <c r="K15048" s="23"/>
      <c r="L15048" s="22"/>
      <c r="M15048" s="22"/>
      <c r="O15048" s="1"/>
    </row>
    <row r="15049" spans="7:15" x14ac:dyDescent="0.2">
      <c r="G15049" s="2"/>
      <c r="H15049" s="22"/>
      <c r="I15049" s="22"/>
      <c r="J15049" s="23"/>
      <c r="K15049" s="23"/>
      <c r="L15049" s="22"/>
      <c r="M15049" s="22"/>
      <c r="O15049" s="1"/>
    </row>
    <row r="15050" spans="7:15" x14ac:dyDescent="0.2">
      <c r="G15050" s="2"/>
      <c r="H15050" s="22"/>
      <c r="I15050" s="22"/>
      <c r="J15050" s="23"/>
      <c r="K15050" s="23"/>
      <c r="L15050" s="22"/>
      <c r="M15050" s="22"/>
      <c r="O15050" s="1"/>
    </row>
    <row r="15051" spans="7:15" x14ac:dyDescent="0.2">
      <c r="G15051" s="2"/>
      <c r="H15051" s="22"/>
      <c r="I15051" s="22"/>
      <c r="J15051" s="23"/>
      <c r="K15051" s="23"/>
      <c r="L15051" s="22"/>
      <c r="M15051" s="22"/>
      <c r="O15051" s="1"/>
    </row>
    <row r="15052" spans="7:15" x14ac:dyDescent="0.2">
      <c r="G15052" s="2"/>
      <c r="H15052" s="22"/>
      <c r="I15052" s="22"/>
      <c r="J15052" s="23"/>
      <c r="K15052" s="23"/>
      <c r="L15052" s="22"/>
      <c r="M15052" s="22"/>
      <c r="O15052" s="1"/>
    </row>
    <row r="15053" spans="7:15" x14ac:dyDescent="0.2">
      <c r="G15053" s="2"/>
      <c r="H15053" s="22"/>
      <c r="I15053" s="22"/>
      <c r="J15053" s="23"/>
      <c r="K15053" s="23"/>
      <c r="L15053" s="22"/>
      <c r="M15053" s="22"/>
      <c r="O15053" s="1"/>
    </row>
    <row r="15054" spans="7:15" x14ac:dyDescent="0.2">
      <c r="G15054" s="2"/>
      <c r="H15054" s="22"/>
      <c r="I15054" s="22"/>
      <c r="J15054" s="23"/>
      <c r="K15054" s="23"/>
      <c r="L15054" s="22"/>
      <c r="M15054" s="22"/>
      <c r="O15054" s="1"/>
    </row>
    <row r="15055" spans="7:15" x14ac:dyDescent="0.2">
      <c r="G15055" s="2"/>
      <c r="H15055" s="22"/>
      <c r="I15055" s="22"/>
      <c r="J15055" s="23"/>
      <c r="K15055" s="23"/>
      <c r="L15055" s="22"/>
      <c r="M15055" s="22"/>
      <c r="O15055" s="1"/>
    </row>
    <row r="15056" spans="7:15" x14ac:dyDescent="0.2">
      <c r="G15056" s="2"/>
      <c r="H15056" s="22"/>
      <c r="I15056" s="22"/>
      <c r="J15056" s="23"/>
      <c r="K15056" s="23"/>
      <c r="L15056" s="22"/>
      <c r="M15056" s="22"/>
      <c r="O15056" s="1"/>
    </row>
    <row r="15057" spans="7:15" x14ac:dyDescent="0.2">
      <c r="G15057" s="2"/>
      <c r="H15057" s="22"/>
      <c r="I15057" s="22"/>
      <c r="J15057" s="23"/>
      <c r="K15057" s="23"/>
      <c r="L15057" s="22"/>
      <c r="M15057" s="22"/>
      <c r="O15057" s="1"/>
    </row>
    <row r="15058" spans="7:15" x14ac:dyDescent="0.2">
      <c r="G15058" s="2"/>
      <c r="H15058" s="22"/>
      <c r="I15058" s="22"/>
      <c r="J15058" s="23"/>
      <c r="K15058" s="23"/>
      <c r="L15058" s="22"/>
      <c r="M15058" s="22"/>
      <c r="O15058" s="1"/>
    </row>
    <row r="15059" spans="7:15" x14ac:dyDescent="0.2">
      <c r="G15059" s="2"/>
      <c r="H15059" s="22"/>
      <c r="I15059" s="22"/>
      <c r="J15059" s="23"/>
      <c r="K15059" s="23"/>
      <c r="L15059" s="22"/>
      <c r="M15059" s="22"/>
      <c r="O15059" s="1"/>
    </row>
    <row r="15060" spans="7:15" x14ac:dyDescent="0.2">
      <c r="G15060" s="2"/>
      <c r="H15060" s="22"/>
      <c r="I15060" s="22"/>
      <c r="J15060" s="23"/>
      <c r="K15060" s="23"/>
      <c r="L15060" s="22"/>
      <c r="M15060" s="22"/>
      <c r="O15060" s="1"/>
    </row>
    <row r="15061" spans="7:15" x14ac:dyDescent="0.2">
      <c r="G15061" s="2"/>
      <c r="H15061" s="22"/>
      <c r="I15061" s="22"/>
      <c r="J15061" s="23"/>
      <c r="K15061" s="23"/>
      <c r="L15061" s="22"/>
      <c r="M15061" s="22"/>
      <c r="O15061" s="1"/>
    </row>
    <row r="15062" spans="7:15" x14ac:dyDescent="0.2">
      <c r="G15062" s="2"/>
      <c r="H15062" s="22"/>
      <c r="I15062" s="22"/>
      <c r="J15062" s="23"/>
      <c r="K15062" s="23"/>
      <c r="L15062" s="22"/>
      <c r="M15062" s="22"/>
      <c r="O15062" s="1"/>
    </row>
    <row r="15063" spans="7:15" x14ac:dyDescent="0.2">
      <c r="G15063" s="2"/>
      <c r="H15063" s="22"/>
      <c r="I15063" s="22"/>
      <c r="J15063" s="23"/>
      <c r="K15063" s="23"/>
      <c r="L15063" s="22"/>
      <c r="M15063" s="22"/>
      <c r="O15063" s="1"/>
    </row>
    <row r="15064" spans="7:15" x14ac:dyDescent="0.2">
      <c r="G15064" s="2"/>
      <c r="H15064" s="22"/>
      <c r="I15064" s="22"/>
      <c r="J15064" s="23"/>
      <c r="K15064" s="23"/>
      <c r="L15064" s="22"/>
      <c r="M15064" s="22"/>
      <c r="O15064" s="1"/>
    </row>
    <row r="15065" spans="7:15" x14ac:dyDescent="0.2">
      <c r="G15065" s="2"/>
      <c r="H15065" s="22"/>
      <c r="I15065" s="22"/>
      <c r="J15065" s="23"/>
      <c r="K15065" s="23"/>
      <c r="L15065" s="22"/>
      <c r="M15065" s="22"/>
      <c r="O15065" s="1"/>
    </row>
    <row r="15066" spans="7:15" x14ac:dyDescent="0.2">
      <c r="G15066" s="2"/>
      <c r="H15066" s="22"/>
      <c r="I15066" s="22"/>
      <c r="J15066" s="23"/>
      <c r="K15066" s="23"/>
      <c r="L15066" s="22"/>
      <c r="M15066" s="22"/>
      <c r="O15066" s="1"/>
    </row>
    <row r="15067" spans="7:15" x14ac:dyDescent="0.2">
      <c r="G15067" s="2"/>
      <c r="H15067" s="22"/>
      <c r="I15067" s="22"/>
      <c r="J15067" s="23"/>
      <c r="K15067" s="23"/>
      <c r="L15067" s="22"/>
      <c r="M15067" s="22"/>
      <c r="O15067" s="1"/>
    </row>
    <row r="15068" spans="7:15" x14ac:dyDescent="0.2">
      <c r="G15068" s="2"/>
      <c r="H15068" s="22"/>
      <c r="I15068" s="22"/>
      <c r="J15068" s="23"/>
      <c r="K15068" s="23"/>
      <c r="L15068" s="22"/>
      <c r="M15068" s="22"/>
      <c r="O15068" s="1"/>
    </row>
    <row r="15069" spans="7:15" x14ac:dyDescent="0.2">
      <c r="G15069" s="2"/>
      <c r="H15069" s="22"/>
      <c r="I15069" s="22"/>
      <c r="J15069" s="23"/>
      <c r="K15069" s="23"/>
      <c r="L15069" s="22"/>
      <c r="M15069" s="22"/>
      <c r="O15069" s="1"/>
    </row>
    <row r="15070" spans="7:15" x14ac:dyDescent="0.2">
      <c r="G15070" s="2"/>
      <c r="H15070" s="22"/>
      <c r="I15070" s="22"/>
      <c r="J15070" s="23"/>
      <c r="K15070" s="23"/>
      <c r="L15070" s="22"/>
      <c r="M15070" s="22"/>
      <c r="O15070" s="1"/>
    </row>
    <row r="15071" spans="7:15" x14ac:dyDescent="0.2">
      <c r="G15071" s="2"/>
      <c r="H15071" s="22"/>
      <c r="I15071" s="22"/>
      <c r="J15071" s="23"/>
      <c r="K15071" s="23"/>
      <c r="L15071" s="22"/>
      <c r="M15071" s="22"/>
      <c r="O15071" s="1"/>
    </row>
    <row r="15072" spans="7:15" x14ac:dyDescent="0.2">
      <c r="G15072" s="2"/>
      <c r="H15072" s="22"/>
      <c r="I15072" s="22"/>
      <c r="J15072" s="23"/>
      <c r="K15072" s="23"/>
      <c r="L15072" s="22"/>
      <c r="M15072" s="22"/>
      <c r="O15072" s="1"/>
    </row>
    <row r="15073" spans="7:15" x14ac:dyDescent="0.2">
      <c r="G15073" s="2"/>
      <c r="H15073" s="22"/>
      <c r="I15073" s="22"/>
      <c r="J15073" s="23"/>
      <c r="K15073" s="23"/>
      <c r="L15073" s="22"/>
      <c r="M15073" s="22"/>
      <c r="O15073" s="1"/>
    </row>
    <row r="15074" spans="7:15" x14ac:dyDescent="0.2">
      <c r="G15074" s="2"/>
      <c r="H15074" s="22"/>
      <c r="I15074" s="22"/>
      <c r="J15074" s="23"/>
      <c r="K15074" s="23"/>
      <c r="L15074" s="22"/>
      <c r="M15074" s="22"/>
      <c r="O15074" s="1"/>
    </row>
    <row r="15075" spans="7:15" x14ac:dyDescent="0.2">
      <c r="G15075" s="2"/>
      <c r="H15075" s="22"/>
      <c r="I15075" s="22"/>
      <c r="J15075" s="23"/>
      <c r="K15075" s="23"/>
      <c r="L15075" s="22"/>
      <c r="M15075" s="22"/>
      <c r="O15075" s="1"/>
    </row>
    <row r="15076" spans="7:15" x14ac:dyDescent="0.2">
      <c r="G15076" s="2"/>
      <c r="H15076" s="22"/>
      <c r="I15076" s="22"/>
      <c r="J15076" s="23"/>
      <c r="K15076" s="23"/>
      <c r="L15076" s="22"/>
      <c r="M15076" s="22"/>
      <c r="O15076" s="1"/>
    </row>
    <row r="15077" spans="7:15" x14ac:dyDescent="0.2">
      <c r="G15077" s="2"/>
      <c r="H15077" s="22"/>
      <c r="I15077" s="22"/>
      <c r="J15077" s="23"/>
      <c r="K15077" s="23"/>
      <c r="L15077" s="22"/>
      <c r="M15077" s="22"/>
      <c r="O15077" s="1"/>
    </row>
    <row r="15078" spans="7:15" x14ac:dyDescent="0.2">
      <c r="G15078" s="2"/>
      <c r="H15078" s="22"/>
      <c r="I15078" s="22"/>
      <c r="J15078" s="23"/>
      <c r="K15078" s="23"/>
      <c r="L15078" s="22"/>
      <c r="M15078" s="22"/>
      <c r="O15078" s="1"/>
    </row>
    <row r="15079" spans="7:15" x14ac:dyDescent="0.2">
      <c r="G15079" s="2"/>
      <c r="H15079" s="22"/>
      <c r="I15079" s="22"/>
      <c r="J15079" s="23"/>
      <c r="K15079" s="23"/>
      <c r="L15079" s="22"/>
      <c r="M15079" s="22"/>
      <c r="O15079" s="1"/>
    </row>
    <row r="15080" spans="7:15" x14ac:dyDescent="0.2">
      <c r="G15080" s="2"/>
      <c r="H15080" s="22"/>
      <c r="I15080" s="22"/>
      <c r="J15080" s="23"/>
      <c r="K15080" s="23"/>
      <c r="L15080" s="22"/>
      <c r="M15080" s="22"/>
      <c r="O15080" s="1"/>
    </row>
    <row r="15081" spans="7:15" x14ac:dyDescent="0.2">
      <c r="G15081" s="2"/>
      <c r="H15081" s="22"/>
      <c r="I15081" s="22"/>
      <c r="J15081" s="23"/>
      <c r="K15081" s="23"/>
      <c r="L15081" s="22"/>
      <c r="M15081" s="22"/>
      <c r="O15081" s="1"/>
    </row>
    <row r="15082" spans="7:15" x14ac:dyDescent="0.2">
      <c r="G15082" s="2"/>
      <c r="H15082" s="22"/>
      <c r="I15082" s="22"/>
      <c r="J15082" s="23"/>
      <c r="K15082" s="23"/>
      <c r="L15082" s="22"/>
      <c r="M15082" s="22"/>
      <c r="O15082" s="1"/>
    </row>
    <row r="15083" spans="7:15" x14ac:dyDescent="0.2">
      <c r="G15083" s="2"/>
      <c r="H15083" s="22"/>
      <c r="I15083" s="22"/>
      <c r="J15083" s="23"/>
      <c r="K15083" s="23"/>
      <c r="L15083" s="22"/>
      <c r="M15083" s="22"/>
      <c r="O15083" s="1"/>
    </row>
    <row r="15084" spans="7:15" x14ac:dyDescent="0.2">
      <c r="G15084" s="2"/>
      <c r="H15084" s="22"/>
      <c r="I15084" s="22"/>
      <c r="J15084" s="23"/>
      <c r="K15084" s="23"/>
      <c r="L15084" s="22"/>
      <c r="M15084" s="22"/>
      <c r="O15084" s="1"/>
    </row>
    <row r="15085" spans="7:15" x14ac:dyDescent="0.2">
      <c r="G15085" s="2"/>
      <c r="H15085" s="22"/>
      <c r="I15085" s="22"/>
      <c r="J15085" s="23"/>
      <c r="K15085" s="23"/>
      <c r="L15085" s="22"/>
      <c r="M15085" s="22"/>
      <c r="O15085" s="1"/>
    </row>
    <row r="15086" spans="7:15" x14ac:dyDescent="0.2">
      <c r="G15086" s="2"/>
      <c r="H15086" s="22"/>
      <c r="I15086" s="22"/>
      <c r="J15086" s="23"/>
      <c r="K15086" s="23"/>
      <c r="L15086" s="22"/>
      <c r="M15086" s="22"/>
      <c r="O15086" s="1"/>
    </row>
    <row r="15087" spans="7:15" x14ac:dyDescent="0.2">
      <c r="G15087" s="2"/>
      <c r="H15087" s="22"/>
      <c r="I15087" s="22"/>
      <c r="J15087" s="23"/>
      <c r="K15087" s="23"/>
      <c r="L15087" s="22"/>
      <c r="M15087" s="22"/>
      <c r="O15087" s="1"/>
    </row>
    <row r="15088" spans="7:15" x14ac:dyDescent="0.2">
      <c r="G15088" s="2"/>
      <c r="H15088" s="22"/>
      <c r="I15088" s="22"/>
      <c r="J15088" s="23"/>
      <c r="K15088" s="23"/>
      <c r="L15088" s="22"/>
      <c r="M15088" s="22"/>
      <c r="O15088" s="1"/>
    </row>
    <row r="15089" spans="7:15" x14ac:dyDescent="0.2">
      <c r="G15089" s="2"/>
      <c r="H15089" s="22"/>
      <c r="I15089" s="22"/>
      <c r="J15089" s="23"/>
      <c r="K15089" s="23"/>
      <c r="L15089" s="22"/>
      <c r="M15089" s="22"/>
      <c r="O15089" s="1"/>
    </row>
    <row r="15090" spans="7:15" x14ac:dyDescent="0.2">
      <c r="G15090" s="2"/>
      <c r="H15090" s="22"/>
      <c r="I15090" s="22"/>
      <c r="J15090" s="23"/>
      <c r="K15090" s="23"/>
      <c r="L15090" s="22"/>
      <c r="M15090" s="22"/>
      <c r="O15090" s="1"/>
    </row>
    <row r="15091" spans="7:15" x14ac:dyDescent="0.2">
      <c r="G15091" s="2"/>
      <c r="H15091" s="22"/>
      <c r="I15091" s="22"/>
      <c r="J15091" s="23"/>
      <c r="K15091" s="23"/>
      <c r="L15091" s="22"/>
      <c r="M15091" s="22"/>
      <c r="O15091" s="1"/>
    </row>
    <row r="15092" spans="7:15" x14ac:dyDescent="0.2">
      <c r="G15092" s="2"/>
      <c r="H15092" s="22"/>
      <c r="I15092" s="22"/>
      <c r="J15092" s="23"/>
      <c r="K15092" s="23"/>
      <c r="L15092" s="22"/>
      <c r="M15092" s="22"/>
      <c r="O15092" s="1"/>
    </row>
    <row r="15093" spans="7:15" x14ac:dyDescent="0.2">
      <c r="G15093" s="2"/>
      <c r="H15093" s="22"/>
      <c r="I15093" s="22"/>
      <c r="J15093" s="23"/>
      <c r="K15093" s="23"/>
      <c r="L15093" s="22"/>
      <c r="M15093" s="22"/>
      <c r="O15093" s="1"/>
    </row>
    <row r="15094" spans="7:15" x14ac:dyDescent="0.2">
      <c r="G15094" s="2"/>
      <c r="H15094" s="22"/>
      <c r="I15094" s="22"/>
      <c r="J15094" s="23"/>
      <c r="K15094" s="23"/>
      <c r="L15094" s="22"/>
      <c r="M15094" s="22"/>
      <c r="O15094" s="1"/>
    </row>
    <row r="15095" spans="7:15" x14ac:dyDescent="0.2">
      <c r="G15095" s="2"/>
      <c r="H15095" s="22"/>
      <c r="I15095" s="22"/>
      <c r="J15095" s="23"/>
      <c r="K15095" s="23"/>
      <c r="L15095" s="22"/>
      <c r="M15095" s="22"/>
      <c r="O15095" s="1"/>
    </row>
    <row r="15096" spans="7:15" x14ac:dyDescent="0.2">
      <c r="G15096" s="2"/>
      <c r="H15096" s="22"/>
      <c r="I15096" s="22"/>
      <c r="J15096" s="23"/>
      <c r="K15096" s="23"/>
      <c r="L15096" s="22"/>
      <c r="M15096" s="22"/>
      <c r="O15096" s="1"/>
    </row>
    <row r="15097" spans="7:15" x14ac:dyDescent="0.2">
      <c r="G15097" s="2"/>
      <c r="H15097" s="22"/>
      <c r="I15097" s="22"/>
      <c r="J15097" s="23"/>
      <c r="K15097" s="23"/>
      <c r="L15097" s="22"/>
      <c r="M15097" s="22"/>
      <c r="O15097" s="1"/>
    </row>
    <row r="15098" spans="7:15" x14ac:dyDescent="0.2">
      <c r="G15098" s="2"/>
      <c r="H15098" s="22"/>
      <c r="I15098" s="22"/>
      <c r="J15098" s="23"/>
      <c r="K15098" s="23"/>
      <c r="L15098" s="22"/>
      <c r="M15098" s="22"/>
      <c r="O15098" s="1"/>
    </row>
    <row r="15099" spans="7:15" x14ac:dyDescent="0.2">
      <c r="G15099" s="2"/>
      <c r="H15099" s="22"/>
      <c r="I15099" s="22"/>
      <c r="J15099" s="23"/>
      <c r="K15099" s="23"/>
      <c r="L15099" s="22"/>
      <c r="M15099" s="22"/>
      <c r="O15099" s="1"/>
    </row>
    <row r="15100" spans="7:15" x14ac:dyDescent="0.2">
      <c r="G15100" s="2"/>
      <c r="H15100" s="22"/>
      <c r="I15100" s="22"/>
      <c r="J15100" s="23"/>
      <c r="K15100" s="23"/>
      <c r="L15100" s="22"/>
      <c r="M15100" s="22"/>
      <c r="O15100" s="1"/>
    </row>
    <row r="15101" spans="7:15" x14ac:dyDescent="0.2">
      <c r="G15101" s="2"/>
      <c r="H15101" s="22"/>
      <c r="I15101" s="22"/>
      <c r="J15101" s="23"/>
      <c r="K15101" s="23"/>
      <c r="L15101" s="22"/>
      <c r="M15101" s="22"/>
      <c r="O15101" s="1"/>
    </row>
    <row r="15102" spans="7:15" x14ac:dyDescent="0.2">
      <c r="G15102" s="2"/>
      <c r="H15102" s="22"/>
      <c r="I15102" s="22"/>
      <c r="J15102" s="23"/>
      <c r="K15102" s="23"/>
      <c r="L15102" s="22"/>
      <c r="M15102" s="22"/>
      <c r="O15102" s="1"/>
    </row>
    <row r="15103" spans="7:15" x14ac:dyDescent="0.2">
      <c r="G15103" s="2"/>
      <c r="H15103" s="22"/>
      <c r="I15103" s="22"/>
      <c r="J15103" s="23"/>
      <c r="K15103" s="23"/>
      <c r="L15103" s="22"/>
      <c r="M15103" s="22"/>
      <c r="O15103" s="1"/>
    </row>
    <row r="15104" spans="7:15" x14ac:dyDescent="0.2">
      <c r="G15104" s="2"/>
      <c r="H15104" s="22"/>
      <c r="I15104" s="22"/>
      <c r="J15104" s="23"/>
      <c r="K15104" s="23"/>
      <c r="L15104" s="22"/>
      <c r="M15104" s="22"/>
      <c r="O15104" s="1"/>
    </row>
    <row r="15105" spans="7:15" x14ac:dyDescent="0.2">
      <c r="G15105" s="2"/>
      <c r="H15105" s="22"/>
      <c r="I15105" s="22"/>
      <c r="J15105" s="23"/>
      <c r="K15105" s="23"/>
      <c r="L15105" s="22"/>
      <c r="M15105" s="22"/>
      <c r="O15105" s="1"/>
    </row>
    <row r="15106" spans="7:15" x14ac:dyDescent="0.2">
      <c r="G15106" s="2"/>
      <c r="H15106" s="22"/>
      <c r="I15106" s="22"/>
      <c r="J15106" s="23"/>
      <c r="K15106" s="23"/>
      <c r="L15106" s="22"/>
      <c r="M15106" s="22"/>
      <c r="O15106" s="1"/>
    </row>
    <row r="15107" spans="7:15" x14ac:dyDescent="0.2">
      <c r="G15107" s="2"/>
      <c r="H15107" s="22"/>
      <c r="I15107" s="22"/>
      <c r="J15107" s="23"/>
      <c r="K15107" s="23"/>
      <c r="L15107" s="22"/>
      <c r="M15107" s="22"/>
      <c r="O15107" s="1"/>
    </row>
    <row r="15108" spans="7:15" x14ac:dyDescent="0.2">
      <c r="G15108" s="2"/>
      <c r="H15108" s="22"/>
      <c r="I15108" s="22"/>
      <c r="J15108" s="23"/>
      <c r="K15108" s="23"/>
      <c r="L15108" s="22"/>
      <c r="M15108" s="22"/>
      <c r="O15108" s="1"/>
    </row>
    <row r="15109" spans="7:15" x14ac:dyDescent="0.2">
      <c r="G15109" s="2"/>
      <c r="H15109" s="22"/>
      <c r="I15109" s="22"/>
      <c r="J15109" s="23"/>
      <c r="K15109" s="23"/>
      <c r="L15109" s="22"/>
      <c r="M15109" s="22"/>
      <c r="O15109" s="1"/>
    </row>
    <row r="15110" spans="7:15" x14ac:dyDescent="0.2">
      <c r="G15110" s="2"/>
      <c r="H15110" s="22"/>
      <c r="I15110" s="22"/>
      <c r="J15110" s="23"/>
      <c r="K15110" s="23"/>
      <c r="L15110" s="22"/>
      <c r="M15110" s="22"/>
      <c r="O15110" s="1"/>
    </row>
    <row r="15111" spans="7:15" x14ac:dyDescent="0.2">
      <c r="G15111" s="2"/>
      <c r="H15111" s="22"/>
      <c r="I15111" s="22"/>
      <c r="J15111" s="23"/>
      <c r="K15111" s="23"/>
      <c r="L15111" s="22"/>
      <c r="M15111" s="22"/>
      <c r="O15111" s="1"/>
    </row>
    <row r="15112" spans="7:15" x14ac:dyDescent="0.2">
      <c r="G15112" s="2"/>
      <c r="H15112" s="22"/>
      <c r="I15112" s="22"/>
      <c r="J15112" s="23"/>
      <c r="K15112" s="23"/>
      <c r="L15112" s="22"/>
      <c r="M15112" s="22"/>
      <c r="O15112" s="1"/>
    </row>
    <row r="15113" spans="7:15" x14ac:dyDescent="0.2">
      <c r="G15113" s="2"/>
      <c r="H15113" s="22"/>
      <c r="I15113" s="22"/>
      <c r="J15113" s="23"/>
      <c r="K15113" s="23"/>
      <c r="L15113" s="22"/>
      <c r="M15113" s="22"/>
      <c r="O15113" s="1"/>
    </row>
    <row r="15114" spans="7:15" x14ac:dyDescent="0.2">
      <c r="G15114" s="2"/>
      <c r="H15114" s="22"/>
      <c r="I15114" s="22"/>
      <c r="J15114" s="23"/>
      <c r="K15114" s="23"/>
      <c r="L15114" s="22"/>
      <c r="M15114" s="22"/>
      <c r="O15114" s="1"/>
    </row>
    <row r="15115" spans="7:15" x14ac:dyDescent="0.2">
      <c r="G15115" s="2"/>
      <c r="H15115" s="22"/>
      <c r="I15115" s="22"/>
      <c r="J15115" s="23"/>
      <c r="K15115" s="23"/>
      <c r="L15115" s="22"/>
      <c r="M15115" s="22"/>
      <c r="O15115" s="1"/>
    </row>
    <row r="15116" spans="7:15" x14ac:dyDescent="0.2">
      <c r="G15116" s="2"/>
      <c r="H15116" s="22"/>
      <c r="I15116" s="22"/>
      <c r="J15116" s="23"/>
      <c r="K15116" s="23"/>
      <c r="L15116" s="22"/>
      <c r="M15116" s="22"/>
      <c r="O15116" s="1"/>
    </row>
    <row r="15117" spans="7:15" x14ac:dyDescent="0.2">
      <c r="G15117" s="2"/>
      <c r="H15117" s="22"/>
      <c r="I15117" s="22"/>
      <c r="J15117" s="23"/>
      <c r="K15117" s="23"/>
      <c r="L15117" s="22"/>
      <c r="M15117" s="22"/>
      <c r="O15117" s="1"/>
    </row>
    <row r="15118" spans="7:15" x14ac:dyDescent="0.2">
      <c r="G15118" s="2"/>
      <c r="H15118" s="22"/>
      <c r="I15118" s="22"/>
      <c r="J15118" s="23"/>
      <c r="K15118" s="23"/>
      <c r="L15118" s="22"/>
      <c r="M15118" s="22"/>
      <c r="O15118" s="1"/>
    </row>
    <row r="15119" spans="7:15" x14ac:dyDescent="0.2">
      <c r="G15119" s="2"/>
      <c r="H15119" s="22"/>
      <c r="I15119" s="22"/>
      <c r="J15119" s="23"/>
      <c r="K15119" s="23"/>
      <c r="L15119" s="22"/>
      <c r="M15119" s="22"/>
      <c r="O15119" s="1"/>
    </row>
    <row r="15120" spans="7:15" x14ac:dyDescent="0.2">
      <c r="G15120" s="2"/>
      <c r="H15120" s="22"/>
      <c r="I15120" s="22"/>
      <c r="J15120" s="23"/>
      <c r="K15120" s="23"/>
      <c r="L15120" s="22"/>
      <c r="M15120" s="22"/>
      <c r="O15120" s="1"/>
    </row>
    <row r="15121" spans="7:15" x14ac:dyDescent="0.2">
      <c r="G15121" s="2"/>
      <c r="H15121" s="22"/>
      <c r="I15121" s="22"/>
      <c r="J15121" s="23"/>
      <c r="K15121" s="23"/>
      <c r="L15121" s="22"/>
      <c r="M15121" s="22"/>
      <c r="O15121" s="1"/>
    </row>
    <row r="15122" spans="7:15" x14ac:dyDescent="0.2">
      <c r="G15122" s="2"/>
      <c r="H15122" s="22"/>
      <c r="I15122" s="22"/>
      <c r="J15122" s="23"/>
      <c r="K15122" s="23"/>
      <c r="L15122" s="22"/>
      <c r="M15122" s="22"/>
      <c r="O15122" s="1"/>
    </row>
    <row r="15123" spans="7:15" x14ac:dyDescent="0.2">
      <c r="G15123" s="2"/>
      <c r="H15123" s="22"/>
      <c r="I15123" s="22"/>
      <c r="J15123" s="23"/>
      <c r="K15123" s="23"/>
      <c r="L15123" s="22"/>
      <c r="M15123" s="22"/>
      <c r="O15123" s="1"/>
    </row>
    <row r="15124" spans="7:15" x14ac:dyDescent="0.2">
      <c r="G15124" s="2"/>
      <c r="H15124" s="22"/>
      <c r="I15124" s="22"/>
      <c r="J15124" s="23"/>
      <c r="K15124" s="23"/>
      <c r="L15124" s="22"/>
      <c r="M15124" s="22"/>
      <c r="O15124" s="1"/>
    </row>
    <row r="15125" spans="7:15" x14ac:dyDescent="0.2">
      <c r="G15125" s="2"/>
      <c r="H15125" s="22"/>
      <c r="I15125" s="22"/>
      <c r="J15125" s="23"/>
      <c r="K15125" s="23"/>
      <c r="L15125" s="22"/>
      <c r="M15125" s="22"/>
      <c r="O15125" s="1"/>
    </row>
    <row r="15126" spans="7:15" x14ac:dyDescent="0.2">
      <c r="G15126" s="2"/>
      <c r="H15126" s="22"/>
      <c r="I15126" s="22"/>
      <c r="J15126" s="23"/>
      <c r="K15126" s="23"/>
      <c r="L15126" s="22"/>
      <c r="M15126" s="22"/>
      <c r="O15126" s="1"/>
    </row>
    <row r="15127" spans="7:15" x14ac:dyDescent="0.2">
      <c r="G15127" s="2"/>
      <c r="H15127" s="22"/>
      <c r="I15127" s="22"/>
      <c r="J15127" s="23"/>
      <c r="K15127" s="23"/>
      <c r="L15127" s="22"/>
      <c r="M15127" s="22"/>
      <c r="O15127" s="1"/>
    </row>
    <row r="15128" spans="7:15" x14ac:dyDescent="0.2">
      <c r="G15128" s="2"/>
      <c r="H15128" s="22"/>
      <c r="I15128" s="22"/>
      <c r="J15128" s="23"/>
      <c r="K15128" s="23"/>
      <c r="L15128" s="22"/>
      <c r="M15128" s="22"/>
      <c r="O15128" s="1"/>
    </row>
    <row r="15129" spans="7:15" x14ac:dyDescent="0.2">
      <c r="G15129" s="2"/>
      <c r="H15129" s="22"/>
      <c r="I15129" s="22"/>
      <c r="J15129" s="23"/>
      <c r="K15129" s="23"/>
      <c r="L15129" s="22"/>
      <c r="M15129" s="22"/>
      <c r="O15129" s="1"/>
    </row>
    <row r="15130" spans="7:15" x14ac:dyDescent="0.2">
      <c r="G15130" s="2"/>
      <c r="H15130" s="22"/>
      <c r="I15130" s="22"/>
      <c r="J15130" s="23"/>
      <c r="K15130" s="23"/>
      <c r="L15130" s="22"/>
      <c r="M15130" s="22"/>
      <c r="O15130" s="1"/>
    </row>
    <row r="15131" spans="7:15" x14ac:dyDescent="0.2">
      <c r="G15131" s="2"/>
      <c r="H15131" s="22"/>
      <c r="I15131" s="22"/>
      <c r="J15131" s="23"/>
      <c r="K15131" s="23"/>
      <c r="L15131" s="22"/>
      <c r="M15131" s="22"/>
      <c r="O15131" s="1"/>
    </row>
    <row r="15132" spans="7:15" x14ac:dyDescent="0.2">
      <c r="G15132" s="2"/>
      <c r="H15132" s="22"/>
      <c r="I15132" s="22"/>
      <c r="J15132" s="23"/>
      <c r="K15132" s="23"/>
      <c r="L15132" s="22"/>
      <c r="M15132" s="22"/>
      <c r="O15132" s="1"/>
    </row>
    <row r="15133" spans="7:15" x14ac:dyDescent="0.2">
      <c r="G15133" s="2"/>
      <c r="H15133" s="22"/>
      <c r="I15133" s="22"/>
      <c r="J15133" s="23"/>
      <c r="K15133" s="23"/>
      <c r="L15133" s="22"/>
      <c r="M15133" s="22"/>
      <c r="O15133" s="1"/>
    </row>
    <row r="15134" spans="7:15" x14ac:dyDescent="0.2">
      <c r="G15134" s="2"/>
      <c r="H15134" s="22"/>
      <c r="I15134" s="22"/>
      <c r="J15134" s="23"/>
      <c r="K15134" s="23"/>
      <c r="L15134" s="22"/>
      <c r="M15134" s="22"/>
      <c r="O15134" s="1"/>
    </row>
    <row r="15135" spans="7:15" x14ac:dyDescent="0.2">
      <c r="G15135" s="2"/>
      <c r="H15135" s="22"/>
      <c r="I15135" s="22"/>
      <c r="J15135" s="23"/>
      <c r="K15135" s="23"/>
      <c r="L15135" s="22"/>
      <c r="M15135" s="22"/>
      <c r="O15135" s="1"/>
    </row>
    <row r="15136" spans="7:15" x14ac:dyDescent="0.2">
      <c r="G15136" s="2"/>
      <c r="H15136" s="22"/>
      <c r="I15136" s="22"/>
      <c r="J15136" s="23"/>
      <c r="K15136" s="23"/>
      <c r="L15136" s="22"/>
      <c r="M15136" s="22"/>
      <c r="O15136" s="1"/>
    </row>
    <row r="15137" spans="7:15" x14ac:dyDescent="0.2">
      <c r="G15137" s="2"/>
      <c r="H15137" s="22"/>
      <c r="I15137" s="22"/>
      <c r="J15137" s="23"/>
      <c r="K15137" s="23"/>
      <c r="L15137" s="22"/>
      <c r="M15137" s="22"/>
      <c r="O15137" s="1"/>
    </row>
    <row r="15138" spans="7:15" x14ac:dyDescent="0.2">
      <c r="G15138" s="2"/>
      <c r="H15138" s="22"/>
      <c r="I15138" s="22"/>
      <c r="J15138" s="23"/>
      <c r="K15138" s="23"/>
      <c r="L15138" s="22"/>
      <c r="M15138" s="22"/>
      <c r="O15138" s="1"/>
    </row>
    <row r="15139" spans="7:15" x14ac:dyDescent="0.2">
      <c r="G15139" s="2"/>
      <c r="H15139" s="22"/>
      <c r="I15139" s="22"/>
      <c r="J15139" s="23"/>
      <c r="K15139" s="23"/>
      <c r="L15139" s="22"/>
      <c r="M15139" s="22"/>
      <c r="O15139" s="1"/>
    </row>
    <row r="15140" spans="7:15" x14ac:dyDescent="0.2">
      <c r="G15140" s="2"/>
      <c r="H15140" s="22"/>
      <c r="I15140" s="22"/>
      <c r="J15140" s="23"/>
      <c r="K15140" s="23"/>
      <c r="L15140" s="22"/>
      <c r="M15140" s="22"/>
      <c r="O15140" s="1"/>
    </row>
    <row r="15141" spans="7:15" x14ac:dyDescent="0.2">
      <c r="G15141" s="2"/>
      <c r="H15141" s="22"/>
      <c r="I15141" s="22"/>
      <c r="J15141" s="23"/>
      <c r="K15141" s="23"/>
      <c r="L15141" s="22"/>
      <c r="M15141" s="22"/>
      <c r="O15141" s="1"/>
    </row>
    <row r="15142" spans="7:15" x14ac:dyDescent="0.2">
      <c r="G15142" s="2"/>
      <c r="H15142" s="22"/>
      <c r="I15142" s="22"/>
      <c r="J15142" s="23"/>
      <c r="K15142" s="23"/>
      <c r="L15142" s="22"/>
      <c r="M15142" s="22"/>
      <c r="O15142" s="1"/>
    </row>
    <row r="15143" spans="7:15" x14ac:dyDescent="0.2">
      <c r="G15143" s="2"/>
      <c r="H15143" s="22"/>
      <c r="I15143" s="22"/>
      <c r="J15143" s="23"/>
      <c r="K15143" s="23"/>
      <c r="L15143" s="22"/>
      <c r="M15143" s="22"/>
      <c r="O15143" s="1"/>
    </row>
    <row r="15144" spans="7:15" x14ac:dyDescent="0.2">
      <c r="G15144" s="2"/>
      <c r="H15144" s="22"/>
      <c r="I15144" s="22"/>
      <c r="J15144" s="23"/>
      <c r="K15144" s="23"/>
      <c r="L15144" s="22"/>
      <c r="M15144" s="22"/>
      <c r="O15144" s="1"/>
    </row>
    <row r="15145" spans="7:15" x14ac:dyDescent="0.2">
      <c r="G15145" s="2"/>
      <c r="H15145" s="22"/>
      <c r="I15145" s="22"/>
      <c r="J15145" s="23"/>
      <c r="K15145" s="23"/>
      <c r="L15145" s="22"/>
      <c r="M15145" s="22"/>
      <c r="O15145" s="1"/>
    </row>
    <row r="15146" spans="7:15" x14ac:dyDescent="0.2">
      <c r="G15146" s="2"/>
      <c r="H15146" s="22"/>
      <c r="I15146" s="22"/>
      <c r="J15146" s="23"/>
      <c r="K15146" s="23"/>
      <c r="L15146" s="22"/>
      <c r="M15146" s="22"/>
      <c r="O15146" s="1"/>
    </row>
    <row r="15147" spans="7:15" x14ac:dyDescent="0.2">
      <c r="G15147" s="2"/>
      <c r="H15147" s="22"/>
      <c r="I15147" s="22"/>
      <c r="J15147" s="23"/>
      <c r="K15147" s="23"/>
      <c r="L15147" s="22"/>
      <c r="M15147" s="22"/>
      <c r="O15147" s="1"/>
    </row>
    <row r="15148" spans="7:15" x14ac:dyDescent="0.2">
      <c r="G15148" s="2"/>
      <c r="H15148" s="22"/>
      <c r="I15148" s="22"/>
      <c r="J15148" s="23"/>
      <c r="K15148" s="23"/>
      <c r="L15148" s="22"/>
      <c r="M15148" s="22"/>
      <c r="O15148" s="1"/>
    </row>
    <row r="15149" spans="7:15" x14ac:dyDescent="0.2">
      <c r="G15149" s="2"/>
      <c r="H15149" s="22"/>
      <c r="I15149" s="22"/>
      <c r="J15149" s="23"/>
      <c r="K15149" s="23"/>
      <c r="L15149" s="22"/>
      <c r="M15149" s="22"/>
      <c r="O15149" s="1"/>
    </row>
    <row r="15150" spans="7:15" x14ac:dyDescent="0.2">
      <c r="G15150" s="2"/>
      <c r="H15150" s="22"/>
      <c r="I15150" s="22"/>
      <c r="J15150" s="23"/>
      <c r="K15150" s="23"/>
      <c r="L15150" s="22"/>
      <c r="M15150" s="22"/>
      <c r="O15150" s="1"/>
    </row>
    <row r="15151" spans="7:15" x14ac:dyDescent="0.2">
      <c r="G15151" s="2"/>
      <c r="H15151" s="22"/>
      <c r="I15151" s="22"/>
      <c r="J15151" s="23"/>
      <c r="K15151" s="23"/>
      <c r="L15151" s="22"/>
      <c r="M15151" s="22"/>
      <c r="O15151" s="1"/>
    </row>
    <row r="15152" spans="7:15" x14ac:dyDescent="0.2">
      <c r="G15152" s="2"/>
      <c r="H15152" s="22"/>
      <c r="I15152" s="22"/>
      <c r="J15152" s="23"/>
      <c r="K15152" s="23"/>
      <c r="L15152" s="22"/>
      <c r="M15152" s="22"/>
      <c r="O15152" s="1"/>
    </row>
    <row r="15153" spans="7:15" x14ac:dyDescent="0.2">
      <c r="G15153" s="2"/>
      <c r="H15153" s="22"/>
      <c r="I15153" s="22"/>
      <c r="J15153" s="23"/>
      <c r="K15153" s="23"/>
      <c r="L15153" s="22"/>
      <c r="M15153" s="22"/>
      <c r="O15153" s="1"/>
    </row>
    <row r="15154" spans="7:15" x14ac:dyDescent="0.2">
      <c r="G15154" s="2"/>
      <c r="H15154" s="22"/>
      <c r="I15154" s="22"/>
      <c r="J15154" s="23"/>
      <c r="K15154" s="23"/>
      <c r="L15154" s="22"/>
      <c r="M15154" s="22"/>
      <c r="O15154" s="1"/>
    </row>
    <row r="15155" spans="7:15" x14ac:dyDescent="0.2">
      <c r="G15155" s="2"/>
      <c r="H15155" s="22"/>
      <c r="I15155" s="22"/>
      <c r="J15155" s="23"/>
      <c r="K15155" s="23"/>
      <c r="L15155" s="22"/>
      <c r="M15155" s="22"/>
      <c r="O15155" s="1"/>
    </row>
    <row r="15156" spans="7:15" x14ac:dyDescent="0.2">
      <c r="G15156" s="2"/>
      <c r="H15156" s="22"/>
      <c r="I15156" s="22"/>
      <c r="J15156" s="23"/>
      <c r="K15156" s="23"/>
      <c r="L15156" s="22"/>
      <c r="M15156" s="22"/>
      <c r="O15156" s="1"/>
    </row>
    <row r="15157" spans="7:15" x14ac:dyDescent="0.2">
      <c r="G15157" s="2"/>
      <c r="H15157" s="22"/>
      <c r="I15157" s="22"/>
      <c r="J15157" s="23"/>
      <c r="K15157" s="23"/>
      <c r="L15157" s="22"/>
      <c r="M15157" s="22"/>
      <c r="O15157" s="1"/>
    </row>
    <row r="15158" spans="7:15" x14ac:dyDescent="0.2">
      <c r="G15158" s="2"/>
      <c r="H15158" s="22"/>
      <c r="I15158" s="22"/>
      <c r="J15158" s="23"/>
      <c r="K15158" s="23"/>
      <c r="L15158" s="22"/>
      <c r="M15158" s="22"/>
      <c r="O15158" s="1"/>
    </row>
    <row r="15159" spans="7:15" x14ac:dyDescent="0.2">
      <c r="G15159" s="2"/>
      <c r="H15159" s="22"/>
      <c r="I15159" s="22"/>
      <c r="J15159" s="23"/>
      <c r="K15159" s="23"/>
      <c r="L15159" s="22"/>
      <c r="M15159" s="22"/>
      <c r="O15159" s="1"/>
    </row>
    <row r="15160" spans="7:15" x14ac:dyDescent="0.2">
      <c r="G15160" s="2"/>
      <c r="H15160" s="22"/>
      <c r="I15160" s="22"/>
      <c r="J15160" s="23"/>
      <c r="K15160" s="23"/>
      <c r="L15160" s="22"/>
      <c r="M15160" s="22"/>
      <c r="O15160" s="1"/>
    </row>
    <row r="15161" spans="7:15" x14ac:dyDescent="0.2">
      <c r="G15161" s="2"/>
      <c r="H15161" s="22"/>
      <c r="I15161" s="22"/>
      <c r="J15161" s="23"/>
      <c r="K15161" s="23"/>
      <c r="L15161" s="22"/>
      <c r="M15161" s="22"/>
      <c r="O15161" s="1"/>
    </row>
    <row r="15162" spans="7:15" x14ac:dyDescent="0.2">
      <c r="G15162" s="2"/>
      <c r="H15162" s="22"/>
      <c r="I15162" s="22"/>
      <c r="J15162" s="23"/>
      <c r="K15162" s="23"/>
      <c r="L15162" s="22"/>
      <c r="M15162" s="22"/>
      <c r="O15162" s="1"/>
    </row>
    <row r="15163" spans="7:15" x14ac:dyDescent="0.2">
      <c r="G15163" s="2"/>
      <c r="H15163" s="22"/>
      <c r="I15163" s="22"/>
      <c r="J15163" s="23"/>
      <c r="K15163" s="23"/>
      <c r="L15163" s="22"/>
      <c r="M15163" s="22"/>
      <c r="O15163" s="1"/>
    </row>
    <row r="15164" spans="7:15" x14ac:dyDescent="0.2">
      <c r="G15164" s="2"/>
      <c r="H15164" s="22"/>
      <c r="I15164" s="22"/>
      <c r="J15164" s="23"/>
      <c r="K15164" s="23"/>
      <c r="L15164" s="22"/>
      <c r="M15164" s="22"/>
      <c r="O15164" s="1"/>
    </row>
    <row r="15165" spans="7:15" x14ac:dyDescent="0.2">
      <c r="G15165" s="2"/>
      <c r="H15165" s="22"/>
      <c r="I15165" s="22"/>
      <c r="J15165" s="23"/>
      <c r="K15165" s="23"/>
      <c r="L15165" s="22"/>
      <c r="M15165" s="22"/>
      <c r="O15165" s="1"/>
    </row>
    <row r="15166" spans="7:15" x14ac:dyDescent="0.2">
      <c r="G15166" s="2"/>
      <c r="H15166" s="22"/>
      <c r="I15166" s="22"/>
      <c r="J15166" s="23"/>
      <c r="K15166" s="23"/>
      <c r="L15166" s="22"/>
      <c r="M15166" s="22"/>
      <c r="O15166" s="1"/>
    </row>
    <row r="15167" spans="7:15" x14ac:dyDescent="0.2">
      <c r="G15167" s="2"/>
      <c r="H15167" s="22"/>
      <c r="I15167" s="22"/>
      <c r="J15167" s="23"/>
      <c r="K15167" s="23"/>
      <c r="L15167" s="22"/>
      <c r="M15167" s="22"/>
      <c r="O15167" s="1"/>
    </row>
    <row r="15168" spans="7:15" x14ac:dyDescent="0.2">
      <c r="G15168" s="2"/>
      <c r="H15168" s="22"/>
      <c r="I15168" s="22"/>
      <c r="J15168" s="23"/>
      <c r="K15168" s="23"/>
      <c r="L15168" s="22"/>
      <c r="M15168" s="22"/>
      <c r="O15168" s="1"/>
    </row>
    <row r="15169" spans="7:15" x14ac:dyDescent="0.2">
      <c r="G15169" s="2"/>
      <c r="H15169" s="22"/>
      <c r="I15169" s="22"/>
      <c r="J15169" s="23"/>
      <c r="K15169" s="23"/>
      <c r="L15169" s="22"/>
      <c r="M15169" s="22"/>
      <c r="O15169" s="1"/>
    </row>
    <row r="15170" spans="7:15" x14ac:dyDescent="0.2">
      <c r="G15170" s="2"/>
      <c r="H15170" s="22"/>
      <c r="I15170" s="22"/>
      <c r="J15170" s="23"/>
      <c r="K15170" s="23"/>
      <c r="L15170" s="22"/>
      <c r="M15170" s="22"/>
      <c r="O15170" s="1"/>
    </row>
    <row r="15171" spans="7:15" x14ac:dyDescent="0.2">
      <c r="G15171" s="2"/>
      <c r="H15171" s="22"/>
      <c r="I15171" s="22"/>
      <c r="J15171" s="23"/>
      <c r="K15171" s="23"/>
      <c r="L15171" s="22"/>
      <c r="M15171" s="22"/>
      <c r="O15171" s="1"/>
    </row>
    <row r="15172" spans="7:15" x14ac:dyDescent="0.2">
      <c r="G15172" s="2"/>
      <c r="H15172" s="22"/>
      <c r="I15172" s="22"/>
      <c r="J15172" s="23"/>
      <c r="K15172" s="23"/>
      <c r="L15172" s="22"/>
      <c r="M15172" s="22"/>
      <c r="O15172" s="1"/>
    </row>
    <row r="15173" spans="7:15" x14ac:dyDescent="0.2">
      <c r="G15173" s="2"/>
      <c r="H15173" s="22"/>
      <c r="I15173" s="22"/>
      <c r="J15173" s="23"/>
      <c r="K15173" s="23"/>
      <c r="L15173" s="22"/>
      <c r="M15173" s="22"/>
      <c r="O15173" s="1"/>
    </row>
    <row r="15174" spans="7:15" x14ac:dyDescent="0.2">
      <c r="G15174" s="2"/>
      <c r="H15174" s="22"/>
      <c r="I15174" s="22"/>
      <c r="J15174" s="23"/>
      <c r="K15174" s="23"/>
      <c r="L15174" s="22"/>
      <c r="M15174" s="22"/>
      <c r="O15174" s="1"/>
    </row>
    <row r="15175" spans="7:15" x14ac:dyDescent="0.2">
      <c r="G15175" s="2"/>
      <c r="H15175" s="22"/>
      <c r="I15175" s="22"/>
      <c r="J15175" s="23"/>
      <c r="K15175" s="23"/>
      <c r="L15175" s="22"/>
      <c r="M15175" s="22"/>
      <c r="O15175" s="1"/>
    </row>
    <row r="15176" spans="7:15" x14ac:dyDescent="0.2">
      <c r="G15176" s="2"/>
      <c r="H15176" s="22"/>
      <c r="I15176" s="22"/>
      <c r="J15176" s="23"/>
      <c r="K15176" s="23"/>
      <c r="L15176" s="22"/>
      <c r="M15176" s="22"/>
      <c r="O15176" s="1"/>
    </row>
    <row r="15177" spans="7:15" x14ac:dyDescent="0.2">
      <c r="G15177" s="2"/>
      <c r="H15177" s="22"/>
      <c r="I15177" s="22"/>
      <c r="J15177" s="23"/>
      <c r="K15177" s="23"/>
      <c r="L15177" s="22"/>
      <c r="M15177" s="22"/>
      <c r="O15177" s="1"/>
    </row>
    <row r="15178" spans="7:15" x14ac:dyDescent="0.2">
      <c r="G15178" s="2"/>
      <c r="H15178" s="22"/>
      <c r="I15178" s="22"/>
      <c r="J15178" s="23"/>
      <c r="K15178" s="23"/>
      <c r="L15178" s="22"/>
      <c r="M15178" s="22"/>
      <c r="O15178" s="1"/>
    </row>
    <row r="15179" spans="7:15" x14ac:dyDescent="0.2">
      <c r="G15179" s="2"/>
      <c r="H15179" s="22"/>
      <c r="I15179" s="22"/>
      <c r="J15179" s="23"/>
      <c r="K15179" s="23"/>
      <c r="L15179" s="22"/>
      <c r="M15179" s="22"/>
      <c r="O15179" s="1"/>
    </row>
    <row r="15180" spans="7:15" x14ac:dyDescent="0.2">
      <c r="G15180" s="2"/>
      <c r="H15180" s="22"/>
      <c r="I15180" s="22"/>
      <c r="J15180" s="23"/>
      <c r="K15180" s="23"/>
      <c r="L15180" s="22"/>
      <c r="M15180" s="22"/>
      <c r="O15180" s="1"/>
    </row>
    <row r="15181" spans="7:15" x14ac:dyDescent="0.2">
      <c r="G15181" s="2"/>
      <c r="H15181" s="22"/>
      <c r="I15181" s="22"/>
      <c r="J15181" s="23"/>
      <c r="K15181" s="23"/>
      <c r="L15181" s="22"/>
      <c r="M15181" s="22"/>
      <c r="O15181" s="1"/>
    </row>
    <row r="15182" spans="7:15" x14ac:dyDescent="0.2">
      <c r="G15182" s="2"/>
      <c r="H15182" s="22"/>
      <c r="I15182" s="22"/>
      <c r="J15182" s="23"/>
      <c r="K15182" s="23"/>
      <c r="L15182" s="22"/>
      <c r="M15182" s="22"/>
      <c r="O15182" s="1"/>
    </row>
    <row r="15183" spans="7:15" x14ac:dyDescent="0.2">
      <c r="G15183" s="2"/>
      <c r="H15183" s="22"/>
      <c r="I15183" s="22"/>
      <c r="J15183" s="23"/>
      <c r="K15183" s="23"/>
      <c r="L15183" s="22"/>
      <c r="M15183" s="22"/>
      <c r="O15183" s="1"/>
    </row>
    <row r="15184" spans="7:15" x14ac:dyDescent="0.2">
      <c r="G15184" s="2"/>
      <c r="H15184" s="22"/>
      <c r="I15184" s="22"/>
      <c r="J15184" s="23"/>
      <c r="K15184" s="23"/>
      <c r="L15184" s="22"/>
      <c r="M15184" s="22"/>
      <c r="O15184" s="1"/>
    </row>
    <row r="15185" spans="7:15" x14ac:dyDescent="0.2">
      <c r="G15185" s="2"/>
      <c r="H15185" s="22"/>
      <c r="I15185" s="22"/>
      <c r="J15185" s="23"/>
      <c r="K15185" s="23"/>
      <c r="L15185" s="22"/>
      <c r="M15185" s="22"/>
      <c r="O15185" s="1"/>
    </row>
    <row r="15186" spans="7:15" x14ac:dyDescent="0.2">
      <c r="G15186" s="2"/>
      <c r="H15186" s="22"/>
      <c r="I15186" s="22"/>
      <c r="J15186" s="23"/>
      <c r="K15186" s="23"/>
      <c r="L15186" s="22"/>
      <c r="M15186" s="22"/>
      <c r="O15186" s="1"/>
    </row>
    <row r="15187" spans="7:15" x14ac:dyDescent="0.2">
      <c r="G15187" s="2"/>
      <c r="H15187" s="22"/>
      <c r="I15187" s="22"/>
      <c r="J15187" s="23"/>
      <c r="K15187" s="23"/>
      <c r="L15187" s="22"/>
      <c r="M15187" s="22"/>
      <c r="O15187" s="1"/>
    </row>
    <row r="15188" spans="7:15" x14ac:dyDescent="0.2">
      <c r="G15188" s="2"/>
      <c r="H15188" s="22"/>
      <c r="I15188" s="22"/>
      <c r="J15188" s="23"/>
      <c r="K15188" s="23"/>
      <c r="L15188" s="22"/>
      <c r="M15188" s="22"/>
      <c r="O15188" s="1"/>
    </row>
    <row r="15189" spans="7:15" x14ac:dyDescent="0.2">
      <c r="G15189" s="2"/>
      <c r="H15189" s="22"/>
      <c r="I15189" s="22"/>
      <c r="J15189" s="23"/>
      <c r="K15189" s="23"/>
      <c r="L15189" s="22"/>
      <c r="M15189" s="22"/>
      <c r="O15189" s="1"/>
    </row>
    <row r="15190" spans="7:15" x14ac:dyDescent="0.2">
      <c r="G15190" s="2"/>
      <c r="H15190" s="22"/>
      <c r="I15190" s="22"/>
      <c r="J15190" s="23"/>
      <c r="K15190" s="23"/>
      <c r="L15190" s="22"/>
      <c r="M15190" s="22"/>
      <c r="O15190" s="1"/>
    </row>
    <row r="15191" spans="7:15" x14ac:dyDescent="0.2">
      <c r="G15191" s="2"/>
      <c r="H15191" s="22"/>
      <c r="I15191" s="22"/>
      <c r="J15191" s="23"/>
      <c r="K15191" s="23"/>
      <c r="L15191" s="22"/>
      <c r="M15191" s="22"/>
      <c r="O15191" s="1"/>
    </row>
    <row r="15192" spans="7:15" x14ac:dyDescent="0.2">
      <c r="G15192" s="2"/>
      <c r="H15192" s="22"/>
      <c r="I15192" s="22"/>
      <c r="J15192" s="23"/>
      <c r="K15192" s="23"/>
      <c r="L15192" s="22"/>
      <c r="M15192" s="22"/>
      <c r="O15192" s="1"/>
    </row>
    <row r="15193" spans="7:15" x14ac:dyDescent="0.2">
      <c r="G15193" s="2"/>
      <c r="H15193" s="22"/>
      <c r="I15193" s="22"/>
      <c r="J15193" s="23"/>
      <c r="K15193" s="23"/>
      <c r="L15193" s="22"/>
      <c r="M15193" s="22"/>
      <c r="O15193" s="1"/>
    </row>
    <row r="15194" spans="7:15" x14ac:dyDescent="0.2">
      <c r="G15194" s="2"/>
      <c r="H15194" s="22"/>
      <c r="I15194" s="22"/>
      <c r="J15194" s="23"/>
      <c r="K15194" s="23"/>
      <c r="L15194" s="22"/>
      <c r="M15194" s="22"/>
      <c r="O15194" s="1"/>
    </row>
    <row r="15195" spans="7:15" x14ac:dyDescent="0.2">
      <c r="G15195" s="2"/>
      <c r="H15195" s="22"/>
      <c r="I15195" s="22"/>
      <c r="J15195" s="23"/>
      <c r="K15195" s="23"/>
      <c r="L15195" s="22"/>
      <c r="M15195" s="22"/>
      <c r="O15195" s="1"/>
    </row>
    <row r="15196" spans="7:15" x14ac:dyDescent="0.2">
      <c r="G15196" s="2"/>
      <c r="H15196" s="22"/>
      <c r="I15196" s="22"/>
      <c r="J15196" s="23"/>
      <c r="K15196" s="23"/>
      <c r="L15196" s="22"/>
      <c r="M15196" s="22"/>
      <c r="O15196" s="1"/>
    </row>
    <row r="15197" spans="7:15" x14ac:dyDescent="0.2">
      <c r="G15197" s="2"/>
      <c r="H15197" s="22"/>
      <c r="I15197" s="22"/>
      <c r="J15197" s="23"/>
      <c r="K15197" s="23"/>
      <c r="L15197" s="22"/>
      <c r="M15197" s="22"/>
      <c r="O15197" s="1"/>
    </row>
    <row r="15198" spans="7:15" x14ac:dyDescent="0.2">
      <c r="G15198" s="2"/>
      <c r="H15198" s="22"/>
      <c r="I15198" s="22"/>
      <c r="J15198" s="23"/>
      <c r="K15198" s="23"/>
      <c r="L15198" s="22"/>
      <c r="M15198" s="22"/>
      <c r="O15198" s="1"/>
    </row>
    <row r="15199" spans="7:15" x14ac:dyDescent="0.2">
      <c r="G15199" s="2"/>
      <c r="H15199" s="22"/>
      <c r="I15199" s="22"/>
      <c r="J15199" s="23"/>
      <c r="K15199" s="23"/>
      <c r="L15199" s="22"/>
      <c r="M15199" s="22"/>
      <c r="O15199" s="1"/>
    </row>
    <row r="15200" spans="7:15" x14ac:dyDescent="0.2">
      <c r="G15200" s="2"/>
      <c r="H15200" s="22"/>
      <c r="I15200" s="22"/>
      <c r="J15200" s="23"/>
      <c r="K15200" s="23"/>
      <c r="L15200" s="22"/>
      <c r="M15200" s="22"/>
      <c r="O15200" s="1"/>
    </row>
    <row r="15201" spans="7:15" x14ac:dyDescent="0.2">
      <c r="G15201" s="2"/>
      <c r="H15201" s="22"/>
      <c r="I15201" s="22"/>
      <c r="J15201" s="23"/>
      <c r="K15201" s="23"/>
      <c r="L15201" s="22"/>
      <c r="M15201" s="22"/>
      <c r="O15201" s="1"/>
    </row>
    <row r="15202" spans="7:15" x14ac:dyDescent="0.2">
      <c r="G15202" s="2"/>
      <c r="H15202" s="22"/>
      <c r="I15202" s="22"/>
      <c r="J15202" s="23"/>
      <c r="K15202" s="23"/>
      <c r="L15202" s="22"/>
      <c r="M15202" s="22"/>
      <c r="O15202" s="1"/>
    </row>
    <row r="15203" spans="7:15" x14ac:dyDescent="0.2">
      <c r="G15203" s="2"/>
      <c r="H15203" s="22"/>
      <c r="I15203" s="22"/>
      <c r="J15203" s="23"/>
      <c r="K15203" s="23"/>
      <c r="L15203" s="22"/>
      <c r="M15203" s="22"/>
      <c r="O15203" s="1"/>
    </row>
    <row r="15204" spans="7:15" x14ac:dyDescent="0.2">
      <c r="G15204" s="2"/>
      <c r="H15204" s="22"/>
      <c r="I15204" s="22"/>
      <c r="J15204" s="23"/>
      <c r="K15204" s="23"/>
      <c r="L15204" s="22"/>
      <c r="M15204" s="22"/>
      <c r="O15204" s="1"/>
    </row>
    <row r="15205" spans="7:15" x14ac:dyDescent="0.2">
      <c r="G15205" s="2"/>
      <c r="H15205" s="22"/>
      <c r="I15205" s="22"/>
      <c r="J15205" s="23"/>
      <c r="K15205" s="23"/>
      <c r="L15205" s="22"/>
      <c r="M15205" s="22"/>
      <c r="O15205" s="1"/>
    </row>
    <row r="15206" spans="7:15" x14ac:dyDescent="0.2">
      <c r="G15206" s="2"/>
      <c r="H15206" s="22"/>
      <c r="I15206" s="22"/>
      <c r="J15206" s="23"/>
      <c r="K15206" s="23"/>
      <c r="L15206" s="22"/>
      <c r="M15206" s="22"/>
      <c r="O15206" s="1"/>
    </row>
    <row r="15207" spans="7:15" x14ac:dyDescent="0.2">
      <c r="G15207" s="2"/>
      <c r="H15207" s="22"/>
      <c r="I15207" s="22"/>
      <c r="J15207" s="23"/>
      <c r="K15207" s="23"/>
      <c r="L15207" s="22"/>
      <c r="M15207" s="22"/>
      <c r="O15207" s="1"/>
    </row>
    <row r="15208" spans="7:15" x14ac:dyDescent="0.2">
      <c r="G15208" s="2"/>
      <c r="H15208" s="22"/>
      <c r="I15208" s="22"/>
      <c r="J15208" s="23"/>
      <c r="K15208" s="23"/>
      <c r="L15208" s="22"/>
      <c r="M15208" s="22"/>
      <c r="O15208" s="1"/>
    </row>
    <row r="15209" spans="7:15" x14ac:dyDescent="0.2">
      <c r="G15209" s="2"/>
      <c r="H15209" s="22"/>
      <c r="I15209" s="22"/>
      <c r="J15209" s="23"/>
      <c r="K15209" s="23"/>
      <c r="L15209" s="22"/>
      <c r="M15209" s="22"/>
      <c r="O15209" s="1"/>
    </row>
    <row r="15210" spans="7:15" x14ac:dyDescent="0.2">
      <c r="G15210" s="2"/>
      <c r="H15210" s="22"/>
      <c r="I15210" s="22"/>
      <c r="J15210" s="23"/>
      <c r="K15210" s="23"/>
      <c r="L15210" s="22"/>
      <c r="M15210" s="22"/>
      <c r="O15210" s="1"/>
    </row>
    <row r="15211" spans="7:15" x14ac:dyDescent="0.2">
      <c r="G15211" s="2"/>
      <c r="H15211" s="22"/>
      <c r="I15211" s="22"/>
      <c r="J15211" s="23"/>
      <c r="K15211" s="23"/>
      <c r="L15211" s="22"/>
      <c r="M15211" s="22"/>
      <c r="O15211" s="1"/>
    </row>
    <row r="15212" spans="7:15" x14ac:dyDescent="0.2">
      <c r="G15212" s="2"/>
      <c r="H15212" s="22"/>
      <c r="I15212" s="22"/>
      <c r="J15212" s="23"/>
      <c r="K15212" s="23"/>
      <c r="L15212" s="22"/>
      <c r="M15212" s="22"/>
      <c r="O15212" s="1"/>
    </row>
    <row r="15213" spans="7:15" x14ac:dyDescent="0.2">
      <c r="G15213" s="2"/>
      <c r="H15213" s="22"/>
      <c r="I15213" s="22"/>
      <c r="J15213" s="23"/>
      <c r="K15213" s="23"/>
      <c r="L15213" s="22"/>
      <c r="M15213" s="22"/>
      <c r="O15213" s="1"/>
    </row>
    <row r="15214" spans="7:15" x14ac:dyDescent="0.2">
      <c r="G15214" s="2"/>
      <c r="H15214" s="22"/>
      <c r="I15214" s="22"/>
      <c r="J15214" s="23"/>
      <c r="K15214" s="23"/>
      <c r="L15214" s="22"/>
      <c r="M15214" s="22"/>
      <c r="O15214" s="1"/>
    </row>
    <row r="15215" spans="7:15" x14ac:dyDescent="0.2">
      <c r="G15215" s="2"/>
      <c r="H15215" s="22"/>
      <c r="I15215" s="22"/>
      <c r="J15215" s="23"/>
      <c r="K15215" s="23"/>
      <c r="L15215" s="22"/>
      <c r="M15215" s="22"/>
      <c r="O15215" s="1"/>
    </row>
    <row r="15216" spans="7:15" x14ac:dyDescent="0.2">
      <c r="G15216" s="2"/>
      <c r="H15216" s="22"/>
      <c r="I15216" s="22"/>
      <c r="J15216" s="23"/>
      <c r="K15216" s="23"/>
      <c r="L15216" s="22"/>
      <c r="M15216" s="22"/>
      <c r="O15216" s="1"/>
    </row>
    <row r="15217" spans="7:15" x14ac:dyDescent="0.2">
      <c r="G15217" s="2"/>
      <c r="H15217" s="22"/>
      <c r="I15217" s="22"/>
      <c r="J15217" s="23"/>
      <c r="K15217" s="23"/>
      <c r="L15217" s="22"/>
      <c r="M15217" s="22"/>
      <c r="O15217" s="1"/>
    </row>
    <row r="15218" spans="7:15" x14ac:dyDescent="0.2">
      <c r="G15218" s="2"/>
      <c r="H15218" s="22"/>
      <c r="I15218" s="22"/>
      <c r="J15218" s="23"/>
      <c r="K15218" s="23"/>
      <c r="L15218" s="22"/>
      <c r="M15218" s="22"/>
      <c r="O15218" s="1"/>
    </row>
    <row r="15219" spans="7:15" x14ac:dyDescent="0.2">
      <c r="G15219" s="2"/>
      <c r="H15219" s="22"/>
      <c r="I15219" s="22"/>
      <c r="J15219" s="23"/>
      <c r="K15219" s="23"/>
      <c r="L15219" s="22"/>
      <c r="M15219" s="22"/>
      <c r="O15219" s="1"/>
    </row>
    <row r="15220" spans="7:15" x14ac:dyDescent="0.2">
      <c r="G15220" s="2"/>
      <c r="H15220" s="22"/>
      <c r="I15220" s="22"/>
      <c r="J15220" s="23"/>
      <c r="K15220" s="23"/>
      <c r="L15220" s="22"/>
      <c r="M15220" s="22"/>
      <c r="O15220" s="1"/>
    </row>
    <row r="15221" spans="7:15" x14ac:dyDescent="0.2">
      <c r="G15221" s="2"/>
      <c r="H15221" s="22"/>
      <c r="I15221" s="22"/>
      <c r="J15221" s="23"/>
      <c r="K15221" s="23"/>
      <c r="L15221" s="22"/>
      <c r="M15221" s="22"/>
      <c r="O15221" s="1"/>
    </row>
    <row r="15222" spans="7:15" x14ac:dyDescent="0.2">
      <c r="G15222" s="2"/>
      <c r="H15222" s="22"/>
      <c r="I15222" s="22"/>
      <c r="J15222" s="23"/>
      <c r="K15222" s="23"/>
      <c r="L15222" s="22"/>
      <c r="M15222" s="22"/>
      <c r="O15222" s="1"/>
    </row>
    <row r="15223" spans="7:15" x14ac:dyDescent="0.2">
      <c r="G15223" s="2"/>
      <c r="H15223" s="22"/>
      <c r="I15223" s="22"/>
      <c r="J15223" s="23"/>
      <c r="K15223" s="23"/>
      <c r="L15223" s="22"/>
      <c r="M15223" s="22"/>
      <c r="O15223" s="1"/>
    </row>
    <row r="15224" spans="7:15" x14ac:dyDescent="0.2">
      <c r="G15224" s="2"/>
      <c r="H15224" s="22"/>
      <c r="I15224" s="22"/>
      <c r="J15224" s="23"/>
      <c r="K15224" s="23"/>
      <c r="L15224" s="22"/>
      <c r="M15224" s="22"/>
      <c r="O15224" s="1"/>
    </row>
    <row r="15225" spans="7:15" x14ac:dyDescent="0.2">
      <c r="G15225" s="2"/>
      <c r="H15225" s="22"/>
      <c r="I15225" s="22"/>
      <c r="J15225" s="23"/>
      <c r="K15225" s="23"/>
      <c r="L15225" s="22"/>
      <c r="M15225" s="22"/>
      <c r="O15225" s="1"/>
    </row>
    <row r="15226" spans="7:15" x14ac:dyDescent="0.2">
      <c r="G15226" s="2"/>
      <c r="H15226" s="22"/>
      <c r="I15226" s="22"/>
      <c r="J15226" s="23"/>
      <c r="K15226" s="23"/>
      <c r="L15226" s="22"/>
      <c r="M15226" s="22"/>
      <c r="O15226" s="1"/>
    </row>
    <row r="15227" spans="7:15" x14ac:dyDescent="0.2">
      <c r="G15227" s="2"/>
      <c r="H15227" s="22"/>
      <c r="I15227" s="22"/>
      <c r="J15227" s="23"/>
      <c r="K15227" s="23"/>
      <c r="L15227" s="22"/>
      <c r="M15227" s="22"/>
      <c r="O15227" s="1"/>
    </row>
    <row r="15228" spans="7:15" x14ac:dyDescent="0.2">
      <c r="G15228" s="2"/>
      <c r="H15228" s="22"/>
      <c r="I15228" s="22"/>
      <c r="J15228" s="23"/>
      <c r="K15228" s="23"/>
      <c r="L15228" s="22"/>
      <c r="M15228" s="22"/>
      <c r="O15228" s="1"/>
    </row>
    <row r="15229" spans="7:15" x14ac:dyDescent="0.2">
      <c r="G15229" s="2"/>
      <c r="H15229" s="22"/>
      <c r="I15229" s="22"/>
      <c r="J15229" s="23"/>
      <c r="K15229" s="23"/>
      <c r="L15229" s="22"/>
      <c r="M15229" s="22"/>
      <c r="O15229" s="1"/>
    </row>
    <row r="15230" spans="7:15" x14ac:dyDescent="0.2">
      <c r="G15230" s="2"/>
      <c r="H15230" s="22"/>
      <c r="I15230" s="22"/>
      <c r="J15230" s="23"/>
      <c r="K15230" s="23"/>
      <c r="L15230" s="22"/>
      <c r="M15230" s="22"/>
      <c r="O15230" s="1"/>
    </row>
    <row r="15231" spans="7:15" x14ac:dyDescent="0.2">
      <c r="G15231" s="2"/>
      <c r="H15231" s="22"/>
      <c r="I15231" s="22"/>
      <c r="J15231" s="23"/>
      <c r="K15231" s="23"/>
      <c r="L15231" s="22"/>
      <c r="M15231" s="22"/>
      <c r="O15231" s="1"/>
    </row>
    <row r="15232" spans="7:15" x14ac:dyDescent="0.2">
      <c r="G15232" s="2"/>
      <c r="H15232" s="22"/>
      <c r="I15232" s="22"/>
      <c r="J15232" s="23"/>
      <c r="K15232" s="23"/>
      <c r="L15232" s="22"/>
      <c r="M15232" s="22"/>
      <c r="O15232" s="1"/>
    </row>
    <row r="15233" spans="7:15" x14ac:dyDescent="0.2">
      <c r="G15233" s="2"/>
      <c r="H15233" s="22"/>
      <c r="I15233" s="22"/>
      <c r="J15233" s="23"/>
      <c r="K15233" s="23"/>
      <c r="L15233" s="22"/>
      <c r="M15233" s="22"/>
      <c r="O15233" s="1"/>
    </row>
    <row r="15234" spans="7:15" x14ac:dyDescent="0.2">
      <c r="G15234" s="2"/>
      <c r="H15234" s="22"/>
      <c r="I15234" s="22"/>
      <c r="J15234" s="23"/>
      <c r="K15234" s="23"/>
      <c r="L15234" s="22"/>
      <c r="M15234" s="22"/>
      <c r="O15234" s="1"/>
    </row>
    <row r="15235" spans="7:15" x14ac:dyDescent="0.2">
      <c r="G15235" s="2"/>
      <c r="H15235" s="22"/>
      <c r="I15235" s="22"/>
      <c r="J15235" s="23"/>
      <c r="K15235" s="23"/>
      <c r="L15235" s="22"/>
      <c r="M15235" s="22"/>
      <c r="O15235" s="1"/>
    </row>
    <row r="15236" spans="7:15" x14ac:dyDescent="0.2">
      <c r="G15236" s="2"/>
      <c r="H15236" s="22"/>
      <c r="I15236" s="22"/>
      <c r="J15236" s="23"/>
      <c r="K15236" s="23"/>
      <c r="L15236" s="22"/>
      <c r="M15236" s="22"/>
      <c r="O15236" s="1"/>
    </row>
    <row r="15237" spans="7:15" x14ac:dyDescent="0.2">
      <c r="G15237" s="2"/>
      <c r="H15237" s="22"/>
      <c r="I15237" s="22"/>
      <c r="J15237" s="23"/>
      <c r="K15237" s="23"/>
      <c r="L15237" s="22"/>
      <c r="M15237" s="22"/>
      <c r="O15237" s="1"/>
    </row>
    <row r="15238" spans="7:15" x14ac:dyDescent="0.2">
      <c r="G15238" s="2"/>
      <c r="H15238" s="22"/>
      <c r="I15238" s="22"/>
      <c r="J15238" s="23"/>
      <c r="K15238" s="23"/>
      <c r="L15238" s="22"/>
      <c r="M15238" s="22"/>
      <c r="O15238" s="1"/>
    </row>
    <row r="15239" spans="7:15" x14ac:dyDescent="0.2">
      <c r="G15239" s="2"/>
      <c r="H15239" s="22"/>
      <c r="I15239" s="22"/>
      <c r="J15239" s="23"/>
      <c r="K15239" s="23"/>
      <c r="L15239" s="22"/>
      <c r="M15239" s="22"/>
      <c r="O15239" s="1"/>
    </row>
    <row r="15240" spans="7:15" x14ac:dyDescent="0.2">
      <c r="G15240" s="2"/>
      <c r="H15240" s="22"/>
      <c r="I15240" s="22"/>
      <c r="J15240" s="23"/>
      <c r="K15240" s="23"/>
      <c r="L15240" s="22"/>
      <c r="M15240" s="22"/>
      <c r="O15240" s="1"/>
    </row>
    <row r="15241" spans="7:15" x14ac:dyDescent="0.2">
      <c r="G15241" s="2"/>
      <c r="H15241" s="22"/>
      <c r="I15241" s="22"/>
      <c r="J15241" s="23"/>
      <c r="K15241" s="23"/>
      <c r="L15241" s="22"/>
      <c r="M15241" s="22"/>
      <c r="O15241" s="1"/>
    </row>
    <row r="15242" spans="7:15" x14ac:dyDescent="0.2">
      <c r="G15242" s="2"/>
      <c r="H15242" s="22"/>
      <c r="I15242" s="22"/>
      <c r="J15242" s="23"/>
      <c r="K15242" s="23"/>
      <c r="L15242" s="22"/>
      <c r="M15242" s="22"/>
      <c r="O15242" s="1"/>
    </row>
    <row r="15243" spans="7:15" x14ac:dyDescent="0.2">
      <c r="G15243" s="2"/>
      <c r="H15243" s="22"/>
      <c r="I15243" s="22"/>
      <c r="J15243" s="23"/>
      <c r="K15243" s="23"/>
      <c r="L15243" s="22"/>
      <c r="M15243" s="22"/>
      <c r="O15243" s="1"/>
    </row>
    <row r="15244" spans="7:15" x14ac:dyDescent="0.2">
      <c r="G15244" s="2"/>
      <c r="H15244" s="22"/>
      <c r="I15244" s="22"/>
      <c r="J15244" s="23"/>
      <c r="K15244" s="23"/>
      <c r="L15244" s="22"/>
      <c r="M15244" s="22"/>
      <c r="O15244" s="1"/>
    </row>
    <row r="15245" spans="7:15" x14ac:dyDescent="0.2">
      <c r="G15245" s="2"/>
      <c r="H15245" s="22"/>
      <c r="I15245" s="22"/>
      <c r="J15245" s="23"/>
      <c r="K15245" s="23"/>
      <c r="L15245" s="22"/>
      <c r="M15245" s="22"/>
      <c r="O15245" s="1"/>
    </row>
    <row r="15246" spans="7:15" x14ac:dyDescent="0.2">
      <c r="G15246" s="2"/>
      <c r="H15246" s="22"/>
      <c r="I15246" s="22"/>
      <c r="J15246" s="23"/>
      <c r="K15246" s="23"/>
      <c r="L15246" s="22"/>
      <c r="M15246" s="22"/>
      <c r="O15246" s="1"/>
    </row>
    <row r="15247" spans="7:15" x14ac:dyDescent="0.2">
      <c r="G15247" s="2"/>
      <c r="H15247" s="22"/>
      <c r="I15247" s="22"/>
      <c r="J15247" s="23"/>
      <c r="K15247" s="23"/>
      <c r="L15247" s="22"/>
      <c r="M15247" s="22"/>
      <c r="O15247" s="1"/>
    </row>
    <row r="15248" spans="7:15" x14ac:dyDescent="0.2">
      <c r="G15248" s="2"/>
      <c r="H15248" s="22"/>
      <c r="I15248" s="22"/>
      <c r="J15248" s="23"/>
      <c r="K15248" s="23"/>
      <c r="L15248" s="22"/>
      <c r="M15248" s="22"/>
      <c r="O15248" s="1"/>
    </row>
    <row r="15249" spans="7:15" x14ac:dyDescent="0.2">
      <c r="G15249" s="2"/>
      <c r="H15249" s="22"/>
      <c r="I15249" s="22"/>
      <c r="J15249" s="23"/>
      <c r="K15249" s="23"/>
      <c r="L15249" s="22"/>
      <c r="M15249" s="22"/>
      <c r="O15249" s="1"/>
    </row>
    <row r="15250" spans="7:15" x14ac:dyDescent="0.2">
      <c r="G15250" s="2"/>
      <c r="H15250" s="22"/>
      <c r="I15250" s="22"/>
      <c r="J15250" s="23"/>
      <c r="K15250" s="23"/>
      <c r="L15250" s="22"/>
      <c r="M15250" s="22"/>
      <c r="O15250" s="1"/>
    </row>
    <row r="15251" spans="7:15" x14ac:dyDescent="0.2">
      <c r="G15251" s="2"/>
      <c r="H15251" s="22"/>
      <c r="I15251" s="22"/>
      <c r="J15251" s="23"/>
      <c r="K15251" s="23"/>
      <c r="L15251" s="22"/>
      <c r="M15251" s="22"/>
      <c r="O15251" s="1"/>
    </row>
    <row r="15252" spans="7:15" x14ac:dyDescent="0.2">
      <c r="G15252" s="2"/>
      <c r="H15252" s="22"/>
      <c r="I15252" s="22"/>
      <c r="J15252" s="23"/>
      <c r="K15252" s="23"/>
      <c r="L15252" s="22"/>
      <c r="M15252" s="22"/>
      <c r="O15252" s="1"/>
    </row>
    <row r="15253" spans="7:15" x14ac:dyDescent="0.2">
      <c r="G15253" s="2"/>
      <c r="H15253" s="22"/>
      <c r="I15253" s="22"/>
      <c r="J15253" s="23"/>
      <c r="K15253" s="23"/>
      <c r="L15253" s="22"/>
      <c r="M15253" s="22"/>
      <c r="O15253" s="1"/>
    </row>
    <row r="15254" spans="7:15" x14ac:dyDescent="0.2">
      <c r="G15254" s="2"/>
      <c r="H15254" s="22"/>
      <c r="I15254" s="22"/>
      <c r="J15254" s="23"/>
      <c r="K15254" s="23"/>
      <c r="L15254" s="22"/>
      <c r="M15254" s="22"/>
      <c r="O15254" s="1"/>
    </row>
    <row r="15255" spans="7:15" x14ac:dyDescent="0.2">
      <c r="G15255" s="2"/>
      <c r="H15255" s="22"/>
      <c r="I15255" s="22"/>
      <c r="J15255" s="23"/>
      <c r="K15255" s="23"/>
      <c r="L15255" s="22"/>
      <c r="M15255" s="22"/>
      <c r="O15255" s="1"/>
    </row>
    <row r="15256" spans="7:15" x14ac:dyDescent="0.2">
      <c r="G15256" s="2"/>
      <c r="H15256" s="22"/>
      <c r="I15256" s="22"/>
      <c r="J15256" s="23"/>
      <c r="K15256" s="23"/>
      <c r="L15256" s="22"/>
      <c r="M15256" s="22"/>
      <c r="O15256" s="1"/>
    </row>
    <row r="15257" spans="7:15" x14ac:dyDescent="0.2">
      <c r="G15257" s="2"/>
      <c r="H15257" s="22"/>
      <c r="I15257" s="22"/>
      <c r="J15257" s="23"/>
      <c r="K15257" s="23"/>
      <c r="L15257" s="22"/>
      <c r="M15257" s="22"/>
      <c r="O15257" s="1"/>
    </row>
    <row r="15258" spans="7:15" x14ac:dyDescent="0.2">
      <c r="G15258" s="2"/>
      <c r="H15258" s="22"/>
      <c r="I15258" s="22"/>
      <c r="J15258" s="23"/>
      <c r="K15258" s="23"/>
      <c r="L15258" s="22"/>
      <c r="M15258" s="22"/>
      <c r="O15258" s="1"/>
    </row>
    <row r="15259" spans="7:15" x14ac:dyDescent="0.2">
      <c r="G15259" s="2"/>
      <c r="H15259" s="22"/>
      <c r="I15259" s="22"/>
      <c r="J15259" s="23"/>
      <c r="K15259" s="23"/>
      <c r="L15259" s="22"/>
      <c r="M15259" s="22"/>
      <c r="O15259" s="1"/>
    </row>
    <row r="15260" spans="7:15" x14ac:dyDescent="0.2">
      <c r="G15260" s="2"/>
      <c r="H15260" s="22"/>
      <c r="I15260" s="22"/>
      <c r="J15260" s="23"/>
      <c r="K15260" s="23"/>
      <c r="L15260" s="22"/>
      <c r="M15260" s="22"/>
      <c r="O15260" s="1"/>
    </row>
    <row r="15261" spans="7:15" x14ac:dyDescent="0.2">
      <c r="G15261" s="2"/>
      <c r="H15261" s="22"/>
      <c r="I15261" s="22"/>
      <c r="J15261" s="23"/>
      <c r="K15261" s="23"/>
      <c r="L15261" s="22"/>
      <c r="M15261" s="22"/>
      <c r="O15261" s="1"/>
    </row>
    <row r="15262" spans="7:15" x14ac:dyDescent="0.2">
      <c r="G15262" s="2"/>
      <c r="H15262" s="22"/>
      <c r="I15262" s="22"/>
      <c r="J15262" s="23"/>
      <c r="K15262" s="23"/>
      <c r="L15262" s="22"/>
      <c r="M15262" s="22"/>
      <c r="O15262" s="1"/>
    </row>
    <row r="15263" spans="7:15" x14ac:dyDescent="0.2">
      <c r="G15263" s="2"/>
      <c r="H15263" s="22"/>
      <c r="I15263" s="22"/>
      <c r="J15263" s="23"/>
      <c r="K15263" s="23"/>
      <c r="L15263" s="22"/>
      <c r="M15263" s="22"/>
      <c r="O15263" s="1"/>
    </row>
    <row r="15264" spans="7:15" x14ac:dyDescent="0.2">
      <c r="G15264" s="2"/>
      <c r="H15264" s="22"/>
      <c r="I15264" s="22"/>
      <c r="J15264" s="23"/>
      <c r="K15264" s="23"/>
      <c r="L15264" s="22"/>
      <c r="M15264" s="22"/>
      <c r="O15264" s="1"/>
    </row>
    <row r="15265" spans="7:15" x14ac:dyDescent="0.2">
      <c r="G15265" s="2"/>
      <c r="H15265" s="22"/>
      <c r="I15265" s="22"/>
      <c r="J15265" s="23"/>
      <c r="K15265" s="23"/>
      <c r="L15265" s="22"/>
      <c r="M15265" s="22"/>
      <c r="O15265" s="1"/>
    </row>
    <row r="15266" spans="7:15" x14ac:dyDescent="0.2">
      <c r="G15266" s="2"/>
      <c r="H15266" s="22"/>
      <c r="I15266" s="22"/>
      <c r="J15266" s="23"/>
      <c r="K15266" s="23"/>
      <c r="L15266" s="22"/>
      <c r="M15266" s="22"/>
      <c r="O15266" s="1"/>
    </row>
    <row r="15267" spans="7:15" x14ac:dyDescent="0.2">
      <c r="G15267" s="2"/>
      <c r="H15267" s="22"/>
      <c r="I15267" s="22"/>
      <c r="J15267" s="23"/>
      <c r="K15267" s="23"/>
      <c r="L15267" s="22"/>
      <c r="M15267" s="22"/>
      <c r="O15267" s="1"/>
    </row>
    <row r="15268" spans="7:15" x14ac:dyDescent="0.2">
      <c r="G15268" s="2"/>
      <c r="H15268" s="22"/>
      <c r="I15268" s="22"/>
      <c r="J15268" s="23"/>
      <c r="K15268" s="23"/>
      <c r="L15268" s="22"/>
      <c r="M15268" s="22"/>
      <c r="O15268" s="1"/>
    </row>
    <row r="15269" spans="7:15" x14ac:dyDescent="0.2">
      <c r="G15269" s="2"/>
      <c r="H15269" s="22"/>
      <c r="I15269" s="22"/>
      <c r="J15269" s="23"/>
      <c r="K15269" s="23"/>
      <c r="L15269" s="22"/>
      <c r="M15269" s="22"/>
      <c r="O15269" s="1"/>
    </row>
    <row r="15270" spans="7:15" x14ac:dyDescent="0.2">
      <c r="G15270" s="2"/>
      <c r="H15270" s="22"/>
      <c r="I15270" s="22"/>
      <c r="J15270" s="23"/>
      <c r="K15270" s="23"/>
      <c r="L15270" s="22"/>
      <c r="M15270" s="22"/>
      <c r="O15270" s="1"/>
    </row>
    <row r="15271" spans="7:15" x14ac:dyDescent="0.2">
      <c r="G15271" s="2"/>
      <c r="H15271" s="22"/>
      <c r="I15271" s="22"/>
      <c r="J15271" s="23"/>
      <c r="K15271" s="23"/>
      <c r="L15271" s="22"/>
      <c r="M15271" s="22"/>
      <c r="O15271" s="1"/>
    </row>
    <row r="15272" spans="7:15" x14ac:dyDescent="0.2">
      <c r="G15272" s="2"/>
      <c r="H15272" s="22"/>
      <c r="I15272" s="22"/>
      <c r="J15272" s="23"/>
      <c r="K15272" s="23"/>
      <c r="L15272" s="22"/>
      <c r="M15272" s="22"/>
      <c r="O15272" s="1"/>
    </row>
    <row r="15273" spans="7:15" x14ac:dyDescent="0.2">
      <c r="G15273" s="2"/>
      <c r="H15273" s="22"/>
      <c r="I15273" s="22"/>
      <c r="J15273" s="23"/>
      <c r="K15273" s="23"/>
      <c r="L15273" s="22"/>
      <c r="M15273" s="22"/>
      <c r="O15273" s="1"/>
    </row>
    <row r="15274" spans="7:15" x14ac:dyDescent="0.2">
      <c r="G15274" s="2"/>
      <c r="H15274" s="22"/>
      <c r="I15274" s="22"/>
      <c r="J15274" s="23"/>
      <c r="K15274" s="23"/>
      <c r="L15274" s="22"/>
      <c r="M15274" s="22"/>
      <c r="O15274" s="1"/>
    </row>
    <row r="15275" spans="7:15" x14ac:dyDescent="0.2">
      <c r="G15275" s="2"/>
      <c r="H15275" s="22"/>
      <c r="I15275" s="22"/>
      <c r="J15275" s="23"/>
      <c r="K15275" s="23"/>
      <c r="L15275" s="22"/>
      <c r="M15275" s="22"/>
      <c r="O15275" s="1"/>
    </row>
    <row r="15276" spans="7:15" x14ac:dyDescent="0.2">
      <c r="G15276" s="2"/>
      <c r="H15276" s="22"/>
      <c r="I15276" s="22"/>
      <c r="J15276" s="23"/>
      <c r="K15276" s="23"/>
      <c r="L15276" s="22"/>
      <c r="M15276" s="22"/>
      <c r="O15276" s="1"/>
    </row>
    <row r="15277" spans="7:15" x14ac:dyDescent="0.2">
      <c r="G15277" s="2"/>
      <c r="H15277" s="22"/>
      <c r="I15277" s="22"/>
      <c r="J15277" s="23"/>
      <c r="K15277" s="23"/>
      <c r="L15277" s="22"/>
      <c r="M15277" s="22"/>
      <c r="O15277" s="1"/>
    </row>
    <row r="15278" spans="7:15" x14ac:dyDescent="0.2">
      <c r="G15278" s="2"/>
      <c r="H15278" s="22"/>
      <c r="I15278" s="22"/>
      <c r="J15278" s="23"/>
      <c r="K15278" s="23"/>
      <c r="L15278" s="22"/>
      <c r="M15278" s="22"/>
      <c r="O15278" s="1"/>
    </row>
    <row r="15279" spans="7:15" x14ac:dyDescent="0.2">
      <c r="G15279" s="2"/>
      <c r="H15279" s="22"/>
      <c r="I15279" s="22"/>
      <c r="J15279" s="23"/>
      <c r="K15279" s="23"/>
      <c r="L15279" s="22"/>
      <c r="M15279" s="22"/>
      <c r="O15279" s="1"/>
    </row>
    <row r="15280" spans="7:15" x14ac:dyDescent="0.2">
      <c r="G15280" s="2"/>
      <c r="H15280" s="22"/>
      <c r="I15280" s="22"/>
      <c r="J15280" s="23"/>
      <c r="K15280" s="23"/>
      <c r="L15280" s="22"/>
      <c r="M15280" s="22"/>
      <c r="O15280" s="1"/>
    </row>
    <row r="15281" spans="7:15" x14ac:dyDescent="0.2">
      <c r="G15281" s="2"/>
      <c r="H15281" s="22"/>
      <c r="I15281" s="22"/>
      <c r="J15281" s="23"/>
      <c r="K15281" s="23"/>
      <c r="L15281" s="22"/>
      <c r="M15281" s="22"/>
      <c r="O15281" s="1"/>
    </row>
    <row r="15282" spans="7:15" x14ac:dyDescent="0.2">
      <c r="G15282" s="2"/>
      <c r="H15282" s="22"/>
      <c r="I15282" s="22"/>
      <c r="J15282" s="23"/>
      <c r="K15282" s="23"/>
      <c r="L15282" s="22"/>
      <c r="M15282" s="22"/>
      <c r="O15282" s="1"/>
    </row>
    <row r="15283" spans="7:15" x14ac:dyDescent="0.2">
      <c r="G15283" s="2"/>
      <c r="H15283" s="22"/>
      <c r="I15283" s="22"/>
      <c r="J15283" s="23"/>
      <c r="K15283" s="23"/>
      <c r="L15283" s="22"/>
      <c r="M15283" s="22"/>
      <c r="O15283" s="1"/>
    </row>
    <row r="15284" spans="7:15" x14ac:dyDescent="0.2">
      <c r="G15284" s="2"/>
      <c r="H15284" s="22"/>
      <c r="I15284" s="22"/>
      <c r="J15284" s="23"/>
      <c r="K15284" s="23"/>
      <c r="L15284" s="22"/>
      <c r="M15284" s="22"/>
      <c r="O15284" s="1"/>
    </row>
    <row r="15285" spans="7:15" x14ac:dyDescent="0.2">
      <c r="G15285" s="2"/>
      <c r="H15285" s="22"/>
      <c r="I15285" s="22"/>
      <c r="J15285" s="23"/>
      <c r="K15285" s="23"/>
      <c r="L15285" s="22"/>
      <c r="M15285" s="22"/>
      <c r="O15285" s="1"/>
    </row>
    <row r="15286" spans="7:15" x14ac:dyDescent="0.2">
      <c r="G15286" s="2"/>
      <c r="H15286" s="22"/>
      <c r="I15286" s="22"/>
      <c r="J15286" s="23"/>
      <c r="K15286" s="23"/>
      <c r="L15286" s="22"/>
      <c r="M15286" s="22"/>
      <c r="O15286" s="1"/>
    </row>
    <row r="15287" spans="7:15" x14ac:dyDescent="0.2">
      <c r="G15287" s="2"/>
      <c r="H15287" s="22"/>
      <c r="I15287" s="22"/>
      <c r="J15287" s="23"/>
      <c r="K15287" s="23"/>
      <c r="L15287" s="22"/>
      <c r="M15287" s="22"/>
      <c r="O15287" s="1"/>
    </row>
    <row r="15288" spans="7:15" x14ac:dyDescent="0.2">
      <c r="G15288" s="2"/>
      <c r="H15288" s="22"/>
      <c r="I15288" s="22"/>
      <c r="J15288" s="23"/>
      <c r="K15288" s="23"/>
      <c r="L15288" s="22"/>
      <c r="M15288" s="22"/>
      <c r="O15288" s="1"/>
    </row>
    <row r="15289" spans="7:15" x14ac:dyDescent="0.2">
      <c r="G15289" s="2"/>
      <c r="H15289" s="22"/>
      <c r="I15289" s="22"/>
      <c r="J15289" s="23"/>
      <c r="K15289" s="23"/>
      <c r="L15289" s="22"/>
      <c r="M15289" s="22"/>
      <c r="O15289" s="1"/>
    </row>
    <row r="15290" spans="7:15" x14ac:dyDescent="0.2">
      <c r="G15290" s="2"/>
      <c r="H15290" s="22"/>
      <c r="I15290" s="22"/>
      <c r="J15290" s="23"/>
      <c r="K15290" s="23"/>
      <c r="L15290" s="22"/>
      <c r="M15290" s="22"/>
      <c r="O15290" s="1"/>
    </row>
    <row r="15291" spans="7:15" x14ac:dyDescent="0.2">
      <c r="G15291" s="2"/>
      <c r="H15291" s="22"/>
      <c r="I15291" s="22"/>
      <c r="J15291" s="23"/>
      <c r="K15291" s="23"/>
      <c r="L15291" s="22"/>
      <c r="M15291" s="22"/>
      <c r="O15291" s="1"/>
    </row>
    <row r="15292" spans="7:15" x14ac:dyDescent="0.2">
      <c r="G15292" s="2"/>
      <c r="H15292" s="22"/>
      <c r="I15292" s="22"/>
      <c r="J15292" s="23"/>
      <c r="K15292" s="23"/>
      <c r="L15292" s="22"/>
      <c r="M15292" s="22"/>
      <c r="O15292" s="1"/>
    </row>
    <row r="15293" spans="7:15" x14ac:dyDescent="0.2">
      <c r="G15293" s="2"/>
      <c r="H15293" s="22"/>
      <c r="I15293" s="22"/>
      <c r="J15293" s="23"/>
      <c r="K15293" s="23"/>
      <c r="L15293" s="22"/>
      <c r="M15293" s="22"/>
      <c r="O15293" s="1"/>
    </row>
    <row r="15294" spans="7:15" x14ac:dyDescent="0.2">
      <c r="G15294" s="2"/>
      <c r="H15294" s="22"/>
      <c r="I15294" s="22"/>
      <c r="J15294" s="23"/>
      <c r="K15294" s="23"/>
      <c r="L15294" s="22"/>
      <c r="M15294" s="22"/>
      <c r="O15294" s="1"/>
    </row>
    <row r="15295" spans="7:15" x14ac:dyDescent="0.2">
      <c r="G15295" s="2"/>
      <c r="H15295" s="22"/>
      <c r="I15295" s="22"/>
      <c r="J15295" s="23"/>
      <c r="K15295" s="23"/>
      <c r="L15295" s="22"/>
      <c r="M15295" s="22"/>
      <c r="O15295" s="1"/>
    </row>
    <row r="15296" spans="7:15" x14ac:dyDescent="0.2">
      <c r="G15296" s="2"/>
      <c r="H15296" s="22"/>
      <c r="I15296" s="22"/>
      <c r="J15296" s="23"/>
      <c r="K15296" s="23"/>
      <c r="L15296" s="22"/>
      <c r="M15296" s="22"/>
      <c r="O15296" s="1"/>
    </row>
    <row r="15297" spans="7:15" x14ac:dyDescent="0.2">
      <c r="G15297" s="2"/>
      <c r="H15297" s="22"/>
      <c r="I15297" s="22"/>
      <c r="J15297" s="23"/>
      <c r="K15297" s="23"/>
      <c r="L15297" s="22"/>
      <c r="M15297" s="22"/>
      <c r="O15297" s="1"/>
    </row>
    <row r="15298" spans="7:15" x14ac:dyDescent="0.2">
      <c r="G15298" s="2"/>
      <c r="H15298" s="22"/>
      <c r="I15298" s="22"/>
      <c r="J15298" s="23"/>
      <c r="K15298" s="23"/>
      <c r="L15298" s="22"/>
      <c r="M15298" s="22"/>
      <c r="O15298" s="1"/>
    </row>
    <row r="15299" spans="7:15" x14ac:dyDescent="0.2">
      <c r="G15299" s="2"/>
      <c r="H15299" s="22"/>
      <c r="I15299" s="22"/>
      <c r="J15299" s="23"/>
      <c r="K15299" s="23"/>
      <c r="L15299" s="22"/>
      <c r="M15299" s="22"/>
      <c r="O15299" s="1"/>
    </row>
    <row r="15300" spans="7:15" x14ac:dyDescent="0.2">
      <c r="G15300" s="2"/>
      <c r="H15300" s="22"/>
      <c r="I15300" s="22"/>
      <c r="J15300" s="23"/>
      <c r="K15300" s="23"/>
      <c r="L15300" s="22"/>
      <c r="M15300" s="22"/>
      <c r="O15300" s="1"/>
    </row>
    <row r="15301" spans="7:15" x14ac:dyDescent="0.2">
      <c r="G15301" s="2"/>
      <c r="H15301" s="22"/>
      <c r="I15301" s="22"/>
      <c r="J15301" s="23"/>
      <c r="K15301" s="23"/>
      <c r="L15301" s="22"/>
      <c r="M15301" s="22"/>
      <c r="O15301" s="1"/>
    </row>
    <row r="15302" spans="7:15" x14ac:dyDescent="0.2">
      <c r="G15302" s="2"/>
      <c r="H15302" s="22"/>
      <c r="I15302" s="22"/>
      <c r="J15302" s="23"/>
      <c r="K15302" s="23"/>
      <c r="L15302" s="22"/>
      <c r="M15302" s="22"/>
      <c r="O15302" s="1"/>
    </row>
    <row r="15303" spans="7:15" x14ac:dyDescent="0.2">
      <c r="G15303" s="2"/>
      <c r="H15303" s="22"/>
      <c r="I15303" s="22"/>
      <c r="J15303" s="23"/>
      <c r="K15303" s="23"/>
      <c r="L15303" s="22"/>
      <c r="M15303" s="22"/>
      <c r="O15303" s="1"/>
    </row>
    <row r="15304" spans="7:15" x14ac:dyDescent="0.2">
      <c r="G15304" s="2"/>
      <c r="H15304" s="22"/>
      <c r="I15304" s="22"/>
      <c r="J15304" s="23"/>
      <c r="K15304" s="23"/>
      <c r="L15304" s="22"/>
      <c r="M15304" s="22"/>
      <c r="O15304" s="1"/>
    </row>
    <row r="15305" spans="7:15" x14ac:dyDescent="0.2">
      <c r="G15305" s="2"/>
      <c r="H15305" s="22"/>
      <c r="I15305" s="22"/>
      <c r="J15305" s="23"/>
      <c r="K15305" s="23"/>
      <c r="L15305" s="22"/>
      <c r="M15305" s="22"/>
      <c r="O15305" s="1"/>
    </row>
    <row r="15306" spans="7:15" x14ac:dyDescent="0.2">
      <c r="G15306" s="2"/>
      <c r="H15306" s="22"/>
      <c r="I15306" s="22"/>
      <c r="J15306" s="23"/>
      <c r="K15306" s="23"/>
      <c r="L15306" s="22"/>
      <c r="M15306" s="22"/>
      <c r="O15306" s="1"/>
    </row>
    <row r="15307" spans="7:15" x14ac:dyDescent="0.2">
      <c r="G15307" s="2"/>
      <c r="H15307" s="22"/>
      <c r="I15307" s="22"/>
      <c r="J15307" s="23"/>
      <c r="K15307" s="23"/>
      <c r="L15307" s="22"/>
      <c r="M15307" s="22"/>
      <c r="O15307" s="1"/>
    </row>
    <row r="15308" spans="7:15" x14ac:dyDescent="0.2">
      <c r="G15308" s="2"/>
      <c r="H15308" s="22"/>
      <c r="I15308" s="22"/>
      <c r="J15308" s="23"/>
      <c r="K15308" s="23"/>
      <c r="L15308" s="22"/>
      <c r="M15308" s="22"/>
      <c r="O15308" s="1"/>
    </row>
    <row r="15309" spans="7:15" x14ac:dyDescent="0.2">
      <c r="G15309" s="2"/>
      <c r="H15309" s="22"/>
      <c r="I15309" s="22"/>
      <c r="J15309" s="23"/>
      <c r="K15309" s="23"/>
      <c r="L15309" s="22"/>
      <c r="M15309" s="22"/>
      <c r="O15309" s="1"/>
    </row>
    <row r="15310" spans="7:15" x14ac:dyDescent="0.2">
      <c r="G15310" s="2"/>
      <c r="H15310" s="22"/>
      <c r="I15310" s="22"/>
      <c r="J15310" s="23"/>
      <c r="K15310" s="23"/>
      <c r="L15310" s="22"/>
      <c r="M15310" s="22"/>
      <c r="O15310" s="1"/>
    </row>
    <row r="15311" spans="7:15" x14ac:dyDescent="0.2">
      <c r="G15311" s="2"/>
      <c r="H15311" s="22"/>
      <c r="I15311" s="22"/>
      <c r="J15311" s="23"/>
      <c r="K15311" s="23"/>
      <c r="L15311" s="22"/>
      <c r="M15311" s="22"/>
      <c r="O15311" s="1"/>
    </row>
    <row r="15312" spans="7:15" x14ac:dyDescent="0.2">
      <c r="G15312" s="2"/>
      <c r="H15312" s="22"/>
      <c r="I15312" s="22"/>
      <c r="J15312" s="23"/>
      <c r="K15312" s="23"/>
      <c r="L15312" s="22"/>
      <c r="M15312" s="22"/>
      <c r="O15312" s="1"/>
    </row>
    <row r="15313" spans="7:15" x14ac:dyDescent="0.2">
      <c r="G15313" s="2"/>
      <c r="H15313" s="22"/>
      <c r="I15313" s="22"/>
      <c r="J15313" s="23"/>
      <c r="K15313" s="23"/>
      <c r="L15313" s="22"/>
      <c r="M15313" s="22"/>
      <c r="O15313" s="1"/>
    </row>
    <row r="15314" spans="7:15" x14ac:dyDescent="0.2">
      <c r="G15314" s="2"/>
      <c r="H15314" s="22"/>
      <c r="I15314" s="22"/>
      <c r="J15314" s="23"/>
      <c r="K15314" s="23"/>
      <c r="L15314" s="22"/>
      <c r="M15314" s="22"/>
      <c r="O15314" s="1"/>
    </row>
    <row r="15315" spans="7:15" x14ac:dyDescent="0.2">
      <c r="G15315" s="2"/>
      <c r="H15315" s="22"/>
      <c r="I15315" s="22"/>
      <c r="J15315" s="23"/>
      <c r="K15315" s="23"/>
      <c r="L15315" s="22"/>
      <c r="M15315" s="22"/>
      <c r="O15315" s="1"/>
    </row>
    <row r="15316" spans="7:15" x14ac:dyDescent="0.2">
      <c r="G15316" s="2"/>
      <c r="H15316" s="22"/>
      <c r="I15316" s="22"/>
      <c r="J15316" s="23"/>
      <c r="K15316" s="23"/>
      <c r="L15316" s="22"/>
      <c r="M15316" s="22"/>
      <c r="O15316" s="1"/>
    </row>
    <row r="15317" spans="7:15" x14ac:dyDescent="0.2">
      <c r="G15317" s="2"/>
      <c r="H15317" s="22"/>
      <c r="I15317" s="22"/>
      <c r="J15317" s="23"/>
      <c r="K15317" s="23"/>
      <c r="L15317" s="22"/>
      <c r="M15317" s="22"/>
      <c r="O15317" s="1"/>
    </row>
    <row r="15318" spans="7:15" x14ac:dyDescent="0.2">
      <c r="G15318" s="2"/>
      <c r="H15318" s="22"/>
      <c r="I15318" s="22"/>
      <c r="J15318" s="23"/>
      <c r="K15318" s="23"/>
      <c r="L15318" s="22"/>
      <c r="M15318" s="22"/>
      <c r="O15318" s="1"/>
    </row>
    <row r="15319" spans="7:15" x14ac:dyDescent="0.2">
      <c r="G15319" s="2"/>
      <c r="H15319" s="22"/>
      <c r="I15319" s="22"/>
      <c r="J15319" s="23"/>
      <c r="K15319" s="23"/>
      <c r="L15319" s="22"/>
      <c r="M15319" s="22"/>
      <c r="O15319" s="1"/>
    </row>
    <row r="15320" spans="7:15" x14ac:dyDescent="0.2">
      <c r="G15320" s="2"/>
      <c r="H15320" s="22"/>
      <c r="I15320" s="22"/>
      <c r="J15320" s="23"/>
      <c r="K15320" s="23"/>
      <c r="L15320" s="22"/>
      <c r="M15320" s="22"/>
      <c r="O15320" s="1"/>
    </row>
    <row r="15321" spans="7:15" x14ac:dyDescent="0.2">
      <c r="G15321" s="2"/>
      <c r="H15321" s="22"/>
      <c r="I15321" s="22"/>
      <c r="J15321" s="23"/>
      <c r="K15321" s="23"/>
      <c r="L15321" s="22"/>
      <c r="M15321" s="22"/>
      <c r="O15321" s="1"/>
    </row>
    <row r="15322" spans="7:15" x14ac:dyDescent="0.2">
      <c r="G15322" s="2"/>
      <c r="H15322" s="22"/>
      <c r="I15322" s="22"/>
      <c r="J15322" s="23"/>
      <c r="K15322" s="23"/>
      <c r="L15322" s="22"/>
      <c r="M15322" s="22"/>
      <c r="O15322" s="1"/>
    </row>
    <row r="15323" spans="7:15" x14ac:dyDescent="0.2">
      <c r="G15323" s="2"/>
      <c r="H15323" s="22"/>
      <c r="I15323" s="22"/>
      <c r="J15323" s="23"/>
      <c r="K15323" s="23"/>
      <c r="L15323" s="22"/>
      <c r="M15323" s="22"/>
      <c r="O15323" s="1"/>
    </row>
    <row r="15324" spans="7:15" x14ac:dyDescent="0.2">
      <c r="G15324" s="2"/>
      <c r="H15324" s="22"/>
      <c r="I15324" s="22"/>
      <c r="J15324" s="23"/>
      <c r="K15324" s="23"/>
      <c r="L15324" s="22"/>
      <c r="M15324" s="22"/>
      <c r="O15324" s="1"/>
    </row>
    <row r="15325" spans="7:15" x14ac:dyDescent="0.2">
      <c r="G15325" s="2"/>
      <c r="H15325" s="22"/>
      <c r="I15325" s="22"/>
      <c r="J15325" s="23"/>
      <c r="K15325" s="23"/>
      <c r="L15325" s="22"/>
      <c r="M15325" s="22"/>
      <c r="O15325" s="1"/>
    </row>
    <row r="15326" spans="7:15" x14ac:dyDescent="0.2">
      <c r="G15326" s="2"/>
      <c r="H15326" s="22"/>
      <c r="I15326" s="22"/>
      <c r="J15326" s="23"/>
      <c r="K15326" s="23"/>
      <c r="L15326" s="22"/>
      <c r="M15326" s="22"/>
      <c r="O15326" s="1"/>
    </row>
    <row r="15327" spans="7:15" x14ac:dyDescent="0.2">
      <c r="G15327" s="2"/>
      <c r="H15327" s="22"/>
      <c r="I15327" s="22"/>
      <c r="J15327" s="23"/>
      <c r="K15327" s="23"/>
      <c r="L15327" s="22"/>
      <c r="M15327" s="22"/>
      <c r="O15327" s="1"/>
    </row>
    <row r="15328" spans="7:15" x14ac:dyDescent="0.2">
      <c r="G15328" s="2"/>
      <c r="H15328" s="22"/>
      <c r="I15328" s="22"/>
      <c r="J15328" s="23"/>
      <c r="K15328" s="23"/>
      <c r="L15328" s="22"/>
      <c r="M15328" s="22"/>
      <c r="O15328" s="1"/>
    </row>
    <row r="15329" spans="7:15" x14ac:dyDescent="0.2">
      <c r="G15329" s="2"/>
      <c r="H15329" s="22"/>
      <c r="I15329" s="22"/>
      <c r="J15329" s="23"/>
      <c r="K15329" s="23"/>
      <c r="L15329" s="22"/>
      <c r="M15329" s="22"/>
      <c r="O15329" s="1"/>
    </row>
    <row r="15330" spans="7:15" x14ac:dyDescent="0.2">
      <c r="G15330" s="2"/>
      <c r="H15330" s="22"/>
      <c r="I15330" s="22"/>
      <c r="J15330" s="23"/>
      <c r="K15330" s="23"/>
      <c r="L15330" s="22"/>
      <c r="M15330" s="22"/>
      <c r="O15330" s="1"/>
    </row>
    <row r="15331" spans="7:15" x14ac:dyDescent="0.2">
      <c r="G15331" s="2"/>
      <c r="H15331" s="22"/>
      <c r="I15331" s="22"/>
      <c r="J15331" s="23"/>
      <c r="K15331" s="23"/>
      <c r="L15331" s="22"/>
      <c r="M15331" s="22"/>
      <c r="O15331" s="1"/>
    </row>
    <row r="15332" spans="7:15" x14ac:dyDescent="0.2">
      <c r="G15332" s="2"/>
      <c r="H15332" s="22"/>
      <c r="I15332" s="22"/>
      <c r="J15332" s="23"/>
      <c r="K15332" s="23"/>
      <c r="L15332" s="22"/>
      <c r="M15332" s="22"/>
      <c r="O15332" s="1"/>
    </row>
    <row r="15333" spans="7:15" x14ac:dyDescent="0.2">
      <c r="G15333" s="2"/>
      <c r="H15333" s="22"/>
      <c r="I15333" s="22"/>
      <c r="J15333" s="23"/>
      <c r="K15333" s="23"/>
      <c r="L15333" s="22"/>
      <c r="M15333" s="22"/>
      <c r="O15333" s="1"/>
    </row>
    <row r="15334" spans="7:15" x14ac:dyDescent="0.2">
      <c r="G15334" s="2"/>
      <c r="H15334" s="22"/>
      <c r="I15334" s="22"/>
      <c r="J15334" s="23"/>
      <c r="K15334" s="23"/>
      <c r="L15334" s="22"/>
      <c r="M15334" s="22"/>
      <c r="O15334" s="1"/>
    </row>
    <row r="15335" spans="7:15" x14ac:dyDescent="0.2">
      <c r="G15335" s="2"/>
      <c r="H15335" s="22"/>
      <c r="I15335" s="22"/>
      <c r="J15335" s="23"/>
      <c r="K15335" s="23"/>
      <c r="L15335" s="22"/>
      <c r="M15335" s="22"/>
      <c r="O15335" s="1"/>
    </row>
    <row r="15336" spans="7:15" x14ac:dyDescent="0.2">
      <c r="G15336" s="2"/>
      <c r="H15336" s="22"/>
      <c r="I15336" s="22"/>
      <c r="J15336" s="23"/>
      <c r="K15336" s="23"/>
      <c r="L15336" s="22"/>
      <c r="M15336" s="22"/>
      <c r="O15336" s="1"/>
    </row>
    <row r="15337" spans="7:15" x14ac:dyDescent="0.2">
      <c r="G15337" s="2"/>
      <c r="H15337" s="22"/>
      <c r="I15337" s="22"/>
      <c r="J15337" s="23"/>
      <c r="K15337" s="23"/>
      <c r="L15337" s="22"/>
      <c r="M15337" s="22"/>
      <c r="O15337" s="1"/>
    </row>
    <row r="15338" spans="7:15" x14ac:dyDescent="0.2">
      <c r="G15338" s="2"/>
      <c r="H15338" s="22"/>
      <c r="I15338" s="22"/>
      <c r="J15338" s="23"/>
      <c r="K15338" s="23"/>
      <c r="L15338" s="22"/>
      <c r="M15338" s="22"/>
      <c r="O15338" s="1"/>
    </row>
    <row r="15339" spans="7:15" x14ac:dyDescent="0.2">
      <c r="G15339" s="2"/>
      <c r="H15339" s="22"/>
      <c r="I15339" s="22"/>
      <c r="J15339" s="23"/>
      <c r="K15339" s="23"/>
      <c r="L15339" s="22"/>
      <c r="M15339" s="22"/>
      <c r="O15339" s="1"/>
    </row>
    <row r="15340" spans="7:15" x14ac:dyDescent="0.2">
      <c r="G15340" s="2"/>
      <c r="H15340" s="22"/>
      <c r="I15340" s="22"/>
      <c r="J15340" s="23"/>
      <c r="K15340" s="23"/>
      <c r="L15340" s="22"/>
      <c r="M15340" s="22"/>
      <c r="O15340" s="1"/>
    </row>
    <row r="15341" spans="7:15" x14ac:dyDescent="0.2">
      <c r="G15341" s="2"/>
      <c r="H15341" s="22"/>
      <c r="I15341" s="22"/>
      <c r="J15341" s="23"/>
      <c r="K15341" s="23"/>
      <c r="L15341" s="22"/>
      <c r="M15341" s="22"/>
      <c r="O15341" s="1"/>
    </row>
    <row r="15342" spans="7:15" x14ac:dyDescent="0.2">
      <c r="G15342" s="2"/>
      <c r="H15342" s="22"/>
      <c r="I15342" s="22"/>
      <c r="J15342" s="23"/>
      <c r="K15342" s="23"/>
      <c r="L15342" s="22"/>
      <c r="M15342" s="22"/>
      <c r="O15342" s="1"/>
    </row>
    <row r="15343" spans="7:15" x14ac:dyDescent="0.2">
      <c r="G15343" s="2"/>
      <c r="H15343" s="22"/>
      <c r="I15343" s="22"/>
      <c r="J15343" s="23"/>
      <c r="K15343" s="23"/>
      <c r="L15343" s="22"/>
      <c r="M15343" s="22"/>
      <c r="O15343" s="1"/>
    </row>
    <row r="15344" spans="7:15" x14ac:dyDescent="0.2">
      <c r="G15344" s="2"/>
      <c r="H15344" s="22"/>
      <c r="I15344" s="22"/>
      <c r="J15344" s="23"/>
      <c r="K15344" s="23"/>
      <c r="L15344" s="22"/>
      <c r="M15344" s="22"/>
      <c r="O15344" s="1"/>
    </row>
    <row r="15345" spans="7:15" x14ac:dyDescent="0.2">
      <c r="G15345" s="2"/>
      <c r="H15345" s="22"/>
      <c r="I15345" s="22"/>
      <c r="J15345" s="23"/>
      <c r="K15345" s="23"/>
      <c r="L15345" s="22"/>
      <c r="M15345" s="22"/>
      <c r="O15345" s="1"/>
    </row>
    <row r="15346" spans="7:15" x14ac:dyDescent="0.2">
      <c r="G15346" s="2"/>
      <c r="H15346" s="22"/>
      <c r="I15346" s="22"/>
      <c r="J15346" s="23"/>
      <c r="K15346" s="23"/>
      <c r="L15346" s="22"/>
      <c r="M15346" s="22"/>
      <c r="O15346" s="1"/>
    </row>
    <row r="15347" spans="7:15" x14ac:dyDescent="0.2">
      <c r="G15347" s="2"/>
      <c r="H15347" s="22"/>
      <c r="I15347" s="22"/>
      <c r="J15347" s="23"/>
      <c r="K15347" s="23"/>
      <c r="L15347" s="22"/>
      <c r="M15347" s="22"/>
      <c r="O15347" s="1"/>
    </row>
    <row r="15348" spans="7:15" x14ac:dyDescent="0.2">
      <c r="G15348" s="2"/>
      <c r="H15348" s="22"/>
      <c r="I15348" s="22"/>
      <c r="J15348" s="23"/>
      <c r="K15348" s="23"/>
      <c r="L15348" s="22"/>
      <c r="M15348" s="22"/>
      <c r="O15348" s="1"/>
    </row>
    <row r="15349" spans="7:15" x14ac:dyDescent="0.2">
      <c r="G15349" s="2"/>
      <c r="H15349" s="22"/>
      <c r="I15349" s="22"/>
      <c r="J15349" s="23"/>
      <c r="K15349" s="23"/>
      <c r="L15349" s="22"/>
      <c r="M15349" s="22"/>
      <c r="O15349" s="1"/>
    </row>
    <row r="15350" spans="7:15" x14ac:dyDescent="0.2">
      <c r="G15350" s="2"/>
      <c r="H15350" s="22"/>
      <c r="I15350" s="22"/>
      <c r="J15350" s="23"/>
      <c r="K15350" s="23"/>
      <c r="L15350" s="22"/>
      <c r="M15350" s="22"/>
      <c r="O15350" s="1"/>
    </row>
    <row r="15351" spans="7:15" x14ac:dyDescent="0.2">
      <c r="G15351" s="2"/>
      <c r="H15351" s="22"/>
      <c r="I15351" s="22"/>
      <c r="J15351" s="23"/>
      <c r="K15351" s="23"/>
      <c r="L15351" s="22"/>
      <c r="M15351" s="22"/>
      <c r="O15351" s="1"/>
    </row>
    <row r="15352" spans="7:15" x14ac:dyDescent="0.2">
      <c r="G15352" s="2"/>
      <c r="H15352" s="22"/>
      <c r="I15352" s="22"/>
      <c r="J15352" s="23"/>
      <c r="K15352" s="23"/>
      <c r="L15352" s="22"/>
      <c r="M15352" s="22"/>
      <c r="O15352" s="1"/>
    </row>
    <row r="15353" spans="7:15" x14ac:dyDescent="0.2">
      <c r="G15353" s="2"/>
      <c r="H15353" s="22"/>
      <c r="I15353" s="22"/>
      <c r="J15353" s="23"/>
      <c r="K15353" s="23"/>
      <c r="L15353" s="22"/>
      <c r="M15353" s="22"/>
      <c r="O15353" s="1"/>
    </row>
    <row r="15354" spans="7:15" x14ac:dyDescent="0.2">
      <c r="G15354" s="2"/>
      <c r="H15354" s="22"/>
      <c r="I15354" s="22"/>
      <c r="J15354" s="23"/>
      <c r="K15354" s="23"/>
      <c r="L15354" s="22"/>
      <c r="M15354" s="22"/>
      <c r="O15354" s="1"/>
    </row>
    <row r="15355" spans="7:15" x14ac:dyDescent="0.2">
      <c r="G15355" s="2"/>
      <c r="H15355" s="22"/>
      <c r="I15355" s="22"/>
      <c r="J15355" s="23"/>
      <c r="K15355" s="23"/>
      <c r="L15355" s="22"/>
      <c r="M15355" s="22"/>
      <c r="O15355" s="1"/>
    </row>
    <row r="15356" spans="7:15" x14ac:dyDescent="0.2">
      <c r="G15356" s="2"/>
      <c r="H15356" s="22"/>
      <c r="I15356" s="22"/>
      <c r="J15356" s="23"/>
      <c r="K15356" s="23"/>
      <c r="L15356" s="22"/>
      <c r="M15356" s="22"/>
      <c r="O15356" s="1"/>
    </row>
    <row r="15357" spans="7:15" x14ac:dyDescent="0.2">
      <c r="G15357" s="2"/>
      <c r="H15357" s="22"/>
      <c r="I15357" s="22"/>
      <c r="J15357" s="23"/>
      <c r="K15357" s="23"/>
      <c r="L15357" s="22"/>
      <c r="M15357" s="22"/>
      <c r="O15357" s="1"/>
    </row>
    <row r="15358" spans="7:15" x14ac:dyDescent="0.2">
      <c r="G15358" s="2"/>
      <c r="H15358" s="22"/>
      <c r="I15358" s="22"/>
      <c r="J15358" s="23"/>
      <c r="K15358" s="23"/>
      <c r="L15358" s="22"/>
      <c r="M15358" s="22"/>
      <c r="O15358" s="1"/>
    </row>
    <row r="15359" spans="7:15" x14ac:dyDescent="0.2">
      <c r="G15359" s="2"/>
      <c r="H15359" s="22"/>
      <c r="I15359" s="22"/>
      <c r="J15359" s="23"/>
      <c r="K15359" s="23"/>
      <c r="L15359" s="22"/>
      <c r="M15359" s="22"/>
      <c r="O15359" s="1"/>
    </row>
    <row r="15360" spans="7:15" x14ac:dyDescent="0.2">
      <c r="G15360" s="2"/>
      <c r="H15360" s="22"/>
      <c r="I15360" s="22"/>
      <c r="J15360" s="23"/>
      <c r="K15360" s="23"/>
      <c r="L15360" s="22"/>
      <c r="M15360" s="22"/>
      <c r="O15360" s="1"/>
    </row>
    <row r="15361" spans="7:15" x14ac:dyDescent="0.2">
      <c r="G15361" s="2"/>
      <c r="H15361" s="22"/>
      <c r="I15361" s="22"/>
      <c r="J15361" s="23"/>
      <c r="K15361" s="23"/>
      <c r="L15361" s="22"/>
      <c r="M15361" s="22"/>
      <c r="O15361" s="1"/>
    </row>
    <row r="15362" spans="7:15" x14ac:dyDescent="0.2">
      <c r="G15362" s="2"/>
      <c r="H15362" s="22"/>
      <c r="I15362" s="22"/>
      <c r="J15362" s="23"/>
      <c r="K15362" s="23"/>
      <c r="L15362" s="22"/>
      <c r="M15362" s="22"/>
      <c r="O15362" s="1"/>
    </row>
    <row r="15363" spans="7:15" x14ac:dyDescent="0.2">
      <c r="G15363" s="2"/>
      <c r="H15363" s="22"/>
      <c r="I15363" s="22"/>
      <c r="J15363" s="23"/>
      <c r="K15363" s="23"/>
      <c r="L15363" s="22"/>
      <c r="M15363" s="22"/>
      <c r="O15363" s="1"/>
    </row>
    <row r="15364" spans="7:15" x14ac:dyDescent="0.2">
      <c r="G15364" s="2"/>
      <c r="H15364" s="22"/>
      <c r="I15364" s="22"/>
      <c r="J15364" s="23"/>
      <c r="K15364" s="23"/>
      <c r="L15364" s="22"/>
      <c r="M15364" s="22"/>
      <c r="O15364" s="1"/>
    </row>
    <row r="15365" spans="7:15" x14ac:dyDescent="0.2">
      <c r="G15365" s="2"/>
      <c r="H15365" s="22"/>
      <c r="I15365" s="22"/>
      <c r="J15365" s="23"/>
      <c r="K15365" s="23"/>
      <c r="L15365" s="22"/>
      <c r="M15365" s="22"/>
      <c r="O15365" s="1"/>
    </row>
    <row r="15366" spans="7:15" x14ac:dyDescent="0.2">
      <c r="G15366" s="2"/>
      <c r="H15366" s="22"/>
      <c r="I15366" s="22"/>
      <c r="J15366" s="23"/>
      <c r="K15366" s="23"/>
      <c r="L15366" s="22"/>
      <c r="M15366" s="22"/>
      <c r="O15366" s="1"/>
    </row>
    <row r="15367" spans="7:15" x14ac:dyDescent="0.2">
      <c r="G15367" s="2"/>
      <c r="H15367" s="22"/>
      <c r="I15367" s="22"/>
      <c r="J15367" s="23"/>
      <c r="K15367" s="23"/>
      <c r="L15367" s="22"/>
      <c r="M15367" s="22"/>
      <c r="O15367" s="1"/>
    </row>
    <row r="15368" spans="7:15" x14ac:dyDescent="0.2">
      <c r="G15368" s="2"/>
      <c r="H15368" s="22"/>
      <c r="I15368" s="22"/>
      <c r="J15368" s="23"/>
      <c r="K15368" s="23"/>
      <c r="L15368" s="22"/>
      <c r="M15368" s="22"/>
      <c r="O15368" s="1"/>
    </row>
    <row r="15369" spans="7:15" x14ac:dyDescent="0.2">
      <c r="G15369" s="2"/>
      <c r="H15369" s="22"/>
      <c r="I15369" s="22"/>
      <c r="J15369" s="23"/>
      <c r="K15369" s="23"/>
      <c r="L15369" s="22"/>
      <c r="M15369" s="22"/>
      <c r="O15369" s="1"/>
    </row>
    <row r="15370" spans="7:15" x14ac:dyDescent="0.2">
      <c r="G15370" s="2"/>
      <c r="H15370" s="22"/>
      <c r="I15370" s="22"/>
      <c r="J15370" s="23"/>
      <c r="K15370" s="23"/>
      <c r="L15370" s="22"/>
      <c r="M15370" s="22"/>
      <c r="O15370" s="1"/>
    </row>
    <row r="15371" spans="7:15" x14ac:dyDescent="0.2">
      <c r="G15371" s="2"/>
      <c r="H15371" s="22"/>
      <c r="I15371" s="22"/>
      <c r="J15371" s="23"/>
      <c r="K15371" s="23"/>
      <c r="L15371" s="22"/>
      <c r="M15371" s="22"/>
      <c r="O15371" s="1"/>
    </row>
    <row r="15372" spans="7:15" x14ac:dyDescent="0.2">
      <c r="G15372" s="2"/>
      <c r="H15372" s="22"/>
      <c r="I15372" s="22"/>
      <c r="J15372" s="23"/>
      <c r="K15372" s="23"/>
      <c r="L15372" s="22"/>
      <c r="M15372" s="22"/>
      <c r="O15372" s="1"/>
    </row>
    <row r="15373" spans="7:15" x14ac:dyDescent="0.2">
      <c r="G15373" s="2"/>
      <c r="H15373" s="22"/>
      <c r="I15373" s="22"/>
      <c r="J15373" s="23"/>
      <c r="K15373" s="23"/>
      <c r="L15373" s="22"/>
      <c r="M15373" s="22"/>
      <c r="O15373" s="1"/>
    </row>
    <row r="15374" spans="7:15" x14ac:dyDescent="0.2">
      <c r="G15374" s="2"/>
      <c r="H15374" s="22"/>
      <c r="I15374" s="22"/>
      <c r="J15374" s="23"/>
      <c r="K15374" s="23"/>
      <c r="L15374" s="22"/>
      <c r="M15374" s="22"/>
      <c r="O15374" s="1"/>
    </row>
    <row r="15375" spans="7:15" x14ac:dyDescent="0.2">
      <c r="G15375" s="2"/>
      <c r="H15375" s="22"/>
      <c r="I15375" s="22"/>
      <c r="J15375" s="23"/>
      <c r="K15375" s="23"/>
      <c r="L15375" s="22"/>
      <c r="M15375" s="22"/>
      <c r="O15375" s="1"/>
    </row>
    <row r="15376" spans="7:15" x14ac:dyDescent="0.2">
      <c r="G15376" s="2"/>
      <c r="H15376" s="22"/>
      <c r="I15376" s="22"/>
      <c r="J15376" s="23"/>
      <c r="K15376" s="23"/>
      <c r="L15376" s="22"/>
      <c r="M15376" s="22"/>
      <c r="O15376" s="1"/>
    </row>
    <row r="15377" spans="7:15" x14ac:dyDescent="0.2">
      <c r="G15377" s="2"/>
      <c r="H15377" s="22"/>
      <c r="I15377" s="22"/>
      <c r="J15377" s="23"/>
      <c r="K15377" s="23"/>
      <c r="L15377" s="22"/>
      <c r="M15377" s="22"/>
      <c r="O15377" s="1"/>
    </row>
    <row r="15378" spans="7:15" x14ac:dyDescent="0.2">
      <c r="G15378" s="2"/>
      <c r="H15378" s="22"/>
      <c r="I15378" s="22"/>
      <c r="J15378" s="23"/>
      <c r="K15378" s="23"/>
      <c r="L15378" s="22"/>
      <c r="M15378" s="22"/>
      <c r="O15378" s="1"/>
    </row>
    <row r="15379" spans="7:15" x14ac:dyDescent="0.2">
      <c r="G15379" s="2"/>
      <c r="H15379" s="22"/>
      <c r="I15379" s="22"/>
      <c r="J15379" s="23"/>
      <c r="K15379" s="23"/>
      <c r="L15379" s="22"/>
      <c r="M15379" s="22"/>
      <c r="O15379" s="1"/>
    </row>
    <row r="15380" spans="7:15" x14ac:dyDescent="0.2">
      <c r="G15380" s="2"/>
      <c r="H15380" s="22"/>
      <c r="I15380" s="22"/>
      <c r="J15380" s="23"/>
      <c r="K15380" s="23"/>
      <c r="L15380" s="22"/>
      <c r="M15380" s="22"/>
      <c r="O15380" s="1"/>
    </row>
    <row r="15381" spans="7:15" x14ac:dyDescent="0.2">
      <c r="G15381" s="2"/>
      <c r="H15381" s="22"/>
      <c r="I15381" s="22"/>
      <c r="J15381" s="23"/>
      <c r="K15381" s="23"/>
      <c r="L15381" s="22"/>
      <c r="M15381" s="22"/>
      <c r="O15381" s="1"/>
    </row>
    <row r="15382" spans="7:15" x14ac:dyDescent="0.2">
      <c r="G15382" s="2"/>
      <c r="H15382" s="22"/>
      <c r="I15382" s="22"/>
      <c r="J15382" s="23"/>
      <c r="K15382" s="23"/>
      <c r="L15382" s="22"/>
      <c r="M15382" s="22"/>
      <c r="O15382" s="1"/>
    </row>
    <row r="15383" spans="7:15" x14ac:dyDescent="0.2">
      <c r="G15383" s="2"/>
      <c r="H15383" s="22"/>
      <c r="I15383" s="22"/>
      <c r="J15383" s="23"/>
      <c r="K15383" s="23"/>
      <c r="L15383" s="22"/>
      <c r="M15383" s="22"/>
      <c r="O15383" s="1"/>
    </row>
    <row r="15384" spans="7:15" x14ac:dyDescent="0.2">
      <c r="G15384" s="2"/>
      <c r="H15384" s="22"/>
      <c r="I15384" s="22"/>
      <c r="J15384" s="23"/>
      <c r="K15384" s="23"/>
      <c r="L15384" s="22"/>
      <c r="M15384" s="22"/>
      <c r="O15384" s="1"/>
    </row>
    <row r="15385" spans="7:15" x14ac:dyDescent="0.2">
      <c r="G15385" s="2"/>
      <c r="H15385" s="22"/>
      <c r="I15385" s="22"/>
      <c r="J15385" s="23"/>
      <c r="K15385" s="23"/>
      <c r="L15385" s="22"/>
      <c r="M15385" s="22"/>
      <c r="O15385" s="1"/>
    </row>
    <row r="15386" spans="7:15" x14ac:dyDescent="0.2">
      <c r="G15386" s="2"/>
      <c r="H15386" s="22"/>
      <c r="I15386" s="22"/>
      <c r="J15386" s="23"/>
      <c r="K15386" s="23"/>
      <c r="L15386" s="22"/>
      <c r="M15386" s="22"/>
      <c r="O15386" s="1"/>
    </row>
    <row r="15387" spans="7:15" x14ac:dyDescent="0.2">
      <c r="G15387" s="2"/>
      <c r="H15387" s="22"/>
      <c r="I15387" s="22"/>
      <c r="J15387" s="23"/>
      <c r="K15387" s="23"/>
      <c r="L15387" s="22"/>
      <c r="M15387" s="22"/>
      <c r="O15387" s="1"/>
    </row>
    <row r="15388" spans="7:15" x14ac:dyDescent="0.2">
      <c r="G15388" s="2"/>
      <c r="H15388" s="22"/>
      <c r="I15388" s="22"/>
      <c r="J15388" s="23"/>
      <c r="K15388" s="23"/>
      <c r="L15388" s="22"/>
      <c r="M15388" s="22"/>
      <c r="O15388" s="1"/>
    </row>
    <row r="15389" spans="7:15" x14ac:dyDescent="0.2">
      <c r="G15389" s="2"/>
      <c r="H15389" s="22"/>
      <c r="I15389" s="22"/>
      <c r="J15389" s="23"/>
      <c r="K15389" s="23"/>
      <c r="L15389" s="22"/>
      <c r="M15389" s="22"/>
      <c r="O15389" s="1"/>
    </row>
    <row r="15390" spans="7:15" x14ac:dyDescent="0.2">
      <c r="G15390" s="2"/>
      <c r="H15390" s="22"/>
      <c r="I15390" s="22"/>
      <c r="J15390" s="23"/>
      <c r="K15390" s="23"/>
      <c r="L15390" s="22"/>
      <c r="M15390" s="22"/>
      <c r="O15390" s="1"/>
    </row>
    <row r="15391" spans="7:15" x14ac:dyDescent="0.2">
      <c r="G15391" s="2"/>
      <c r="H15391" s="22"/>
      <c r="I15391" s="22"/>
      <c r="J15391" s="23"/>
      <c r="K15391" s="23"/>
      <c r="L15391" s="22"/>
      <c r="M15391" s="22"/>
      <c r="O15391" s="1"/>
    </row>
    <row r="15392" spans="7:15" x14ac:dyDescent="0.2">
      <c r="G15392" s="2"/>
      <c r="H15392" s="22"/>
      <c r="I15392" s="22"/>
      <c r="J15392" s="23"/>
      <c r="K15392" s="23"/>
      <c r="L15392" s="22"/>
      <c r="M15392" s="22"/>
      <c r="O15392" s="1"/>
    </row>
    <row r="15393" spans="7:15" x14ac:dyDescent="0.2">
      <c r="G15393" s="2"/>
      <c r="H15393" s="22"/>
      <c r="I15393" s="22"/>
      <c r="J15393" s="23"/>
      <c r="K15393" s="23"/>
      <c r="L15393" s="22"/>
      <c r="M15393" s="22"/>
      <c r="O15393" s="1"/>
    </row>
    <row r="15394" spans="7:15" x14ac:dyDescent="0.2">
      <c r="G15394" s="2"/>
      <c r="H15394" s="22"/>
      <c r="I15394" s="22"/>
      <c r="J15394" s="23"/>
      <c r="K15394" s="23"/>
      <c r="L15394" s="22"/>
      <c r="M15394" s="22"/>
      <c r="O15394" s="1"/>
    </row>
    <row r="15395" spans="7:15" x14ac:dyDescent="0.2">
      <c r="G15395" s="2"/>
      <c r="H15395" s="22"/>
      <c r="I15395" s="22"/>
      <c r="J15395" s="23"/>
      <c r="K15395" s="23"/>
      <c r="L15395" s="22"/>
      <c r="M15395" s="22"/>
      <c r="O15395" s="1"/>
    </row>
    <row r="15396" spans="7:15" x14ac:dyDescent="0.2">
      <c r="G15396" s="2"/>
      <c r="H15396" s="22"/>
      <c r="I15396" s="22"/>
      <c r="J15396" s="23"/>
      <c r="K15396" s="23"/>
      <c r="L15396" s="22"/>
      <c r="M15396" s="22"/>
      <c r="O15396" s="1"/>
    </row>
    <row r="15397" spans="7:15" x14ac:dyDescent="0.2">
      <c r="G15397" s="2"/>
      <c r="H15397" s="22"/>
      <c r="I15397" s="22"/>
      <c r="J15397" s="23"/>
      <c r="K15397" s="23"/>
      <c r="L15397" s="22"/>
      <c r="M15397" s="22"/>
      <c r="O15397" s="1"/>
    </row>
    <row r="15398" spans="7:15" x14ac:dyDescent="0.2">
      <c r="G15398" s="2"/>
      <c r="H15398" s="22"/>
      <c r="I15398" s="22"/>
      <c r="J15398" s="23"/>
      <c r="K15398" s="23"/>
      <c r="L15398" s="22"/>
      <c r="M15398" s="22"/>
      <c r="O15398" s="1"/>
    </row>
    <row r="15399" spans="7:15" x14ac:dyDescent="0.2">
      <c r="G15399" s="2"/>
      <c r="H15399" s="22"/>
      <c r="I15399" s="22"/>
      <c r="J15399" s="23"/>
      <c r="K15399" s="23"/>
      <c r="L15399" s="22"/>
      <c r="M15399" s="22"/>
      <c r="O15399" s="1"/>
    </row>
    <row r="15400" spans="7:15" x14ac:dyDescent="0.2">
      <c r="G15400" s="2"/>
      <c r="H15400" s="22"/>
      <c r="I15400" s="22"/>
      <c r="J15400" s="23"/>
      <c r="K15400" s="23"/>
      <c r="L15400" s="22"/>
      <c r="M15400" s="22"/>
      <c r="O15400" s="1"/>
    </row>
    <row r="15401" spans="7:15" x14ac:dyDescent="0.2">
      <c r="G15401" s="2"/>
      <c r="H15401" s="22"/>
      <c r="I15401" s="22"/>
      <c r="J15401" s="23"/>
      <c r="K15401" s="23"/>
      <c r="L15401" s="22"/>
      <c r="M15401" s="22"/>
      <c r="O15401" s="1"/>
    </row>
    <row r="15402" spans="7:15" x14ac:dyDescent="0.2">
      <c r="G15402" s="2"/>
      <c r="H15402" s="22"/>
      <c r="I15402" s="22"/>
      <c r="J15402" s="23"/>
      <c r="K15402" s="23"/>
      <c r="L15402" s="22"/>
      <c r="M15402" s="22"/>
      <c r="O15402" s="1"/>
    </row>
    <row r="15403" spans="7:15" x14ac:dyDescent="0.2">
      <c r="G15403" s="2"/>
      <c r="H15403" s="22"/>
      <c r="I15403" s="22"/>
      <c r="J15403" s="23"/>
      <c r="K15403" s="23"/>
      <c r="L15403" s="22"/>
      <c r="M15403" s="22"/>
      <c r="O15403" s="1"/>
    </row>
    <row r="15404" spans="7:15" x14ac:dyDescent="0.2">
      <c r="G15404" s="2"/>
      <c r="H15404" s="22"/>
      <c r="I15404" s="22"/>
      <c r="J15404" s="23"/>
      <c r="K15404" s="23"/>
      <c r="L15404" s="22"/>
      <c r="M15404" s="22"/>
      <c r="O15404" s="1"/>
    </row>
    <row r="15405" spans="7:15" x14ac:dyDescent="0.2">
      <c r="G15405" s="2"/>
      <c r="H15405" s="22"/>
      <c r="I15405" s="22"/>
      <c r="J15405" s="23"/>
      <c r="K15405" s="23"/>
      <c r="L15405" s="22"/>
      <c r="M15405" s="22"/>
      <c r="O15405" s="1"/>
    </row>
    <row r="15406" spans="7:15" x14ac:dyDescent="0.2">
      <c r="G15406" s="2"/>
      <c r="H15406" s="22"/>
      <c r="I15406" s="22"/>
      <c r="J15406" s="23"/>
      <c r="K15406" s="23"/>
      <c r="L15406" s="22"/>
      <c r="M15406" s="22"/>
      <c r="O15406" s="1"/>
    </row>
    <row r="15407" spans="7:15" x14ac:dyDescent="0.2">
      <c r="G15407" s="2"/>
      <c r="H15407" s="22"/>
      <c r="I15407" s="22"/>
      <c r="J15407" s="23"/>
      <c r="K15407" s="23"/>
      <c r="L15407" s="22"/>
      <c r="M15407" s="22"/>
      <c r="O15407" s="1"/>
    </row>
    <row r="15408" spans="7:15" x14ac:dyDescent="0.2">
      <c r="G15408" s="2"/>
      <c r="H15408" s="22"/>
      <c r="I15408" s="22"/>
      <c r="J15408" s="23"/>
      <c r="K15408" s="23"/>
      <c r="L15408" s="22"/>
      <c r="M15408" s="22"/>
      <c r="O15408" s="1"/>
    </row>
    <row r="15409" spans="7:15" x14ac:dyDescent="0.2">
      <c r="G15409" s="2"/>
      <c r="H15409" s="22"/>
      <c r="I15409" s="22"/>
      <c r="J15409" s="23"/>
      <c r="K15409" s="23"/>
      <c r="L15409" s="22"/>
      <c r="M15409" s="22"/>
      <c r="O15409" s="1"/>
    </row>
    <row r="15410" spans="7:15" x14ac:dyDescent="0.2">
      <c r="G15410" s="2"/>
      <c r="H15410" s="22"/>
      <c r="I15410" s="22"/>
      <c r="J15410" s="23"/>
      <c r="K15410" s="23"/>
      <c r="L15410" s="22"/>
      <c r="M15410" s="22"/>
      <c r="O15410" s="1"/>
    </row>
    <row r="15411" spans="7:15" x14ac:dyDescent="0.2">
      <c r="G15411" s="2"/>
      <c r="H15411" s="22"/>
      <c r="I15411" s="22"/>
      <c r="J15411" s="23"/>
      <c r="K15411" s="23"/>
      <c r="L15411" s="22"/>
      <c r="M15411" s="22"/>
      <c r="O15411" s="1"/>
    </row>
    <row r="15412" spans="7:15" x14ac:dyDescent="0.2">
      <c r="G15412" s="2"/>
      <c r="H15412" s="22"/>
      <c r="I15412" s="22"/>
      <c r="J15412" s="23"/>
      <c r="K15412" s="23"/>
      <c r="L15412" s="22"/>
      <c r="M15412" s="22"/>
      <c r="O15412" s="1"/>
    </row>
    <row r="15413" spans="7:15" x14ac:dyDescent="0.2">
      <c r="G15413" s="2"/>
      <c r="H15413" s="22"/>
      <c r="I15413" s="22"/>
      <c r="J15413" s="23"/>
      <c r="K15413" s="23"/>
      <c r="L15413" s="22"/>
      <c r="M15413" s="22"/>
      <c r="O15413" s="1"/>
    </row>
    <row r="15414" spans="7:15" x14ac:dyDescent="0.2">
      <c r="G15414" s="2"/>
      <c r="H15414" s="22"/>
      <c r="I15414" s="22"/>
      <c r="J15414" s="23"/>
      <c r="K15414" s="23"/>
      <c r="L15414" s="22"/>
      <c r="M15414" s="22"/>
      <c r="O15414" s="1"/>
    </row>
    <row r="15415" spans="7:15" x14ac:dyDescent="0.2">
      <c r="G15415" s="2"/>
      <c r="H15415" s="22"/>
      <c r="I15415" s="22"/>
      <c r="J15415" s="23"/>
      <c r="K15415" s="23"/>
      <c r="L15415" s="22"/>
      <c r="M15415" s="22"/>
      <c r="O15415" s="1"/>
    </row>
    <row r="15416" spans="7:15" x14ac:dyDescent="0.2">
      <c r="G15416" s="2"/>
      <c r="H15416" s="22"/>
      <c r="I15416" s="22"/>
      <c r="J15416" s="23"/>
      <c r="K15416" s="23"/>
      <c r="L15416" s="22"/>
      <c r="M15416" s="22"/>
      <c r="O15416" s="1"/>
    </row>
    <row r="15417" spans="7:15" x14ac:dyDescent="0.2">
      <c r="G15417" s="2"/>
      <c r="H15417" s="22"/>
      <c r="I15417" s="22"/>
      <c r="J15417" s="23"/>
      <c r="K15417" s="23"/>
      <c r="L15417" s="22"/>
      <c r="M15417" s="22"/>
      <c r="O15417" s="1"/>
    </row>
    <row r="15418" spans="7:15" x14ac:dyDescent="0.2">
      <c r="G15418" s="2"/>
      <c r="H15418" s="22"/>
      <c r="I15418" s="22"/>
      <c r="J15418" s="23"/>
      <c r="K15418" s="23"/>
      <c r="L15418" s="22"/>
      <c r="M15418" s="22"/>
      <c r="O15418" s="1"/>
    </row>
    <row r="15419" spans="7:15" x14ac:dyDescent="0.2">
      <c r="G15419" s="2"/>
      <c r="H15419" s="22"/>
      <c r="I15419" s="22"/>
      <c r="J15419" s="23"/>
      <c r="K15419" s="23"/>
      <c r="L15419" s="22"/>
      <c r="M15419" s="22"/>
      <c r="O15419" s="1"/>
    </row>
    <row r="15420" spans="7:15" x14ac:dyDescent="0.2">
      <c r="G15420" s="2"/>
      <c r="H15420" s="22"/>
      <c r="I15420" s="22"/>
      <c r="J15420" s="23"/>
      <c r="K15420" s="23"/>
      <c r="L15420" s="22"/>
      <c r="M15420" s="22"/>
      <c r="O15420" s="1"/>
    </row>
    <row r="15421" spans="7:15" x14ac:dyDescent="0.2">
      <c r="G15421" s="2"/>
      <c r="H15421" s="22"/>
      <c r="I15421" s="22"/>
      <c r="J15421" s="23"/>
      <c r="K15421" s="23"/>
      <c r="L15421" s="22"/>
      <c r="M15421" s="22"/>
      <c r="O15421" s="1"/>
    </row>
    <row r="15422" spans="7:15" x14ac:dyDescent="0.2">
      <c r="G15422" s="2"/>
      <c r="H15422" s="22"/>
      <c r="I15422" s="22"/>
      <c r="J15422" s="23"/>
      <c r="K15422" s="23"/>
      <c r="L15422" s="22"/>
      <c r="M15422" s="22"/>
      <c r="O15422" s="1"/>
    </row>
    <row r="15423" spans="7:15" x14ac:dyDescent="0.2">
      <c r="G15423" s="2"/>
      <c r="H15423" s="22"/>
      <c r="I15423" s="22"/>
      <c r="J15423" s="23"/>
      <c r="K15423" s="23"/>
      <c r="L15423" s="22"/>
      <c r="M15423" s="22"/>
      <c r="O15423" s="1"/>
    </row>
    <row r="15424" spans="7:15" x14ac:dyDescent="0.2">
      <c r="G15424" s="2"/>
      <c r="H15424" s="22"/>
      <c r="I15424" s="22"/>
      <c r="J15424" s="23"/>
      <c r="K15424" s="23"/>
      <c r="L15424" s="22"/>
      <c r="M15424" s="22"/>
      <c r="O15424" s="1"/>
    </row>
    <row r="15425" spans="7:15" x14ac:dyDescent="0.2">
      <c r="G15425" s="2"/>
      <c r="H15425" s="22"/>
      <c r="I15425" s="22"/>
      <c r="J15425" s="23"/>
      <c r="K15425" s="23"/>
      <c r="L15425" s="22"/>
      <c r="M15425" s="22"/>
      <c r="O15425" s="1"/>
    </row>
    <row r="15426" spans="7:15" x14ac:dyDescent="0.2">
      <c r="G15426" s="2"/>
      <c r="H15426" s="22"/>
      <c r="I15426" s="22"/>
      <c r="J15426" s="23"/>
      <c r="K15426" s="23"/>
      <c r="L15426" s="22"/>
      <c r="M15426" s="22"/>
      <c r="O15426" s="1"/>
    </row>
    <row r="15427" spans="7:15" x14ac:dyDescent="0.2">
      <c r="G15427" s="2"/>
      <c r="H15427" s="22"/>
      <c r="I15427" s="22"/>
      <c r="J15427" s="23"/>
      <c r="K15427" s="23"/>
      <c r="L15427" s="22"/>
      <c r="M15427" s="22"/>
      <c r="O15427" s="1"/>
    </row>
    <row r="15428" spans="7:15" x14ac:dyDescent="0.2">
      <c r="G15428" s="2"/>
      <c r="H15428" s="22"/>
      <c r="I15428" s="22"/>
      <c r="J15428" s="23"/>
      <c r="K15428" s="23"/>
      <c r="L15428" s="22"/>
      <c r="M15428" s="22"/>
      <c r="O15428" s="1"/>
    </row>
    <row r="15429" spans="7:15" x14ac:dyDescent="0.2">
      <c r="G15429" s="2"/>
      <c r="H15429" s="22"/>
      <c r="I15429" s="22"/>
      <c r="J15429" s="23"/>
      <c r="K15429" s="23"/>
      <c r="L15429" s="22"/>
      <c r="M15429" s="22"/>
      <c r="O15429" s="1"/>
    </row>
    <row r="15430" spans="7:15" x14ac:dyDescent="0.2">
      <c r="G15430" s="2"/>
      <c r="H15430" s="22"/>
      <c r="I15430" s="22"/>
      <c r="J15430" s="23"/>
      <c r="K15430" s="23"/>
      <c r="L15430" s="22"/>
      <c r="M15430" s="22"/>
      <c r="O15430" s="1"/>
    </row>
    <row r="15431" spans="7:15" x14ac:dyDescent="0.2">
      <c r="G15431" s="2"/>
      <c r="H15431" s="22"/>
      <c r="I15431" s="22"/>
      <c r="J15431" s="23"/>
      <c r="K15431" s="23"/>
      <c r="L15431" s="22"/>
      <c r="M15431" s="22"/>
      <c r="O15431" s="1"/>
    </row>
    <row r="15432" spans="7:15" x14ac:dyDescent="0.2">
      <c r="G15432" s="2"/>
      <c r="H15432" s="22"/>
      <c r="I15432" s="22"/>
      <c r="J15432" s="23"/>
      <c r="K15432" s="23"/>
      <c r="L15432" s="22"/>
      <c r="M15432" s="22"/>
      <c r="O15432" s="1"/>
    </row>
    <row r="15433" spans="7:15" x14ac:dyDescent="0.2">
      <c r="G15433" s="2"/>
      <c r="H15433" s="22"/>
      <c r="I15433" s="22"/>
      <c r="J15433" s="23"/>
      <c r="K15433" s="23"/>
      <c r="L15433" s="22"/>
      <c r="M15433" s="22"/>
      <c r="O15433" s="1"/>
    </row>
    <row r="15434" spans="7:15" x14ac:dyDescent="0.2">
      <c r="G15434" s="2"/>
      <c r="H15434" s="22"/>
      <c r="I15434" s="22"/>
      <c r="J15434" s="23"/>
      <c r="K15434" s="23"/>
      <c r="L15434" s="22"/>
      <c r="M15434" s="22"/>
      <c r="O15434" s="1"/>
    </row>
    <row r="15435" spans="7:15" x14ac:dyDescent="0.2">
      <c r="G15435" s="2"/>
      <c r="H15435" s="22"/>
      <c r="I15435" s="22"/>
      <c r="J15435" s="23"/>
      <c r="K15435" s="23"/>
      <c r="L15435" s="22"/>
      <c r="M15435" s="22"/>
      <c r="O15435" s="1"/>
    </row>
    <row r="15436" spans="7:15" x14ac:dyDescent="0.2">
      <c r="G15436" s="2"/>
      <c r="H15436" s="22"/>
      <c r="I15436" s="22"/>
      <c r="J15436" s="23"/>
      <c r="K15436" s="23"/>
      <c r="L15436" s="22"/>
      <c r="M15436" s="22"/>
      <c r="O15436" s="1"/>
    </row>
    <row r="15437" spans="7:15" x14ac:dyDescent="0.2">
      <c r="G15437" s="2"/>
      <c r="H15437" s="22"/>
      <c r="I15437" s="22"/>
      <c r="J15437" s="23"/>
      <c r="K15437" s="23"/>
      <c r="L15437" s="22"/>
      <c r="M15437" s="22"/>
      <c r="O15437" s="1"/>
    </row>
    <row r="15438" spans="7:15" x14ac:dyDescent="0.2">
      <c r="G15438" s="2"/>
      <c r="H15438" s="22"/>
      <c r="I15438" s="22"/>
      <c r="J15438" s="23"/>
      <c r="K15438" s="23"/>
      <c r="L15438" s="22"/>
      <c r="M15438" s="22"/>
      <c r="O15438" s="1"/>
    </row>
    <row r="15439" spans="7:15" x14ac:dyDescent="0.2">
      <c r="G15439" s="2"/>
      <c r="H15439" s="22"/>
      <c r="I15439" s="22"/>
      <c r="J15439" s="23"/>
      <c r="K15439" s="23"/>
      <c r="L15439" s="22"/>
      <c r="M15439" s="22"/>
      <c r="O15439" s="1"/>
    </row>
    <row r="15440" spans="7:15" x14ac:dyDescent="0.2">
      <c r="G15440" s="2"/>
      <c r="H15440" s="22"/>
      <c r="I15440" s="22"/>
      <c r="J15440" s="23"/>
      <c r="K15440" s="23"/>
      <c r="L15440" s="22"/>
      <c r="M15440" s="22"/>
      <c r="O15440" s="1"/>
    </row>
    <row r="15441" spans="7:15" x14ac:dyDescent="0.2">
      <c r="G15441" s="2"/>
      <c r="H15441" s="22"/>
      <c r="I15441" s="22"/>
      <c r="J15441" s="23"/>
      <c r="K15441" s="23"/>
      <c r="L15441" s="22"/>
      <c r="M15441" s="22"/>
      <c r="O15441" s="1"/>
    </row>
    <row r="15442" spans="7:15" x14ac:dyDescent="0.2">
      <c r="G15442" s="2"/>
      <c r="H15442" s="22"/>
      <c r="I15442" s="22"/>
      <c r="J15442" s="23"/>
      <c r="K15442" s="23"/>
      <c r="L15442" s="22"/>
      <c r="M15442" s="22"/>
      <c r="O15442" s="1"/>
    </row>
    <row r="15443" spans="7:15" x14ac:dyDescent="0.2">
      <c r="G15443" s="2"/>
      <c r="H15443" s="22"/>
      <c r="I15443" s="22"/>
      <c r="J15443" s="23"/>
      <c r="K15443" s="23"/>
      <c r="L15443" s="22"/>
      <c r="M15443" s="22"/>
      <c r="O15443" s="1"/>
    </row>
    <row r="15444" spans="7:15" x14ac:dyDescent="0.2">
      <c r="G15444" s="2"/>
      <c r="H15444" s="22"/>
      <c r="I15444" s="22"/>
      <c r="J15444" s="23"/>
      <c r="K15444" s="23"/>
      <c r="L15444" s="22"/>
      <c r="M15444" s="22"/>
      <c r="O15444" s="1"/>
    </row>
    <row r="15445" spans="7:15" x14ac:dyDescent="0.2">
      <c r="G15445" s="2"/>
      <c r="H15445" s="22"/>
      <c r="I15445" s="22"/>
      <c r="J15445" s="23"/>
      <c r="K15445" s="23"/>
      <c r="L15445" s="22"/>
      <c r="M15445" s="22"/>
      <c r="O15445" s="1"/>
    </row>
    <row r="15446" spans="7:15" x14ac:dyDescent="0.2">
      <c r="G15446" s="2"/>
      <c r="H15446" s="22"/>
      <c r="I15446" s="22"/>
      <c r="J15446" s="23"/>
      <c r="K15446" s="23"/>
      <c r="L15446" s="22"/>
      <c r="M15446" s="22"/>
      <c r="O15446" s="1"/>
    </row>
    <row r="15447" spans="7:15" x14ac:dyDescent="0.2">
      <c r="G15447" s="2"/>
      <c r="H15447" s="22"/>
      <c r="I15447" s="22"/>
      <c r="J15447" s="23"/>
      <c r="K15447" s="23"/>
      <c r="L15447" s="22"/>
      <c r="M15447" s="22"/>
      <c r="O15447" s="1"/>
    </row>
    <row r="15448" spans="7:15" x14ac:dyDescent="0.2">
      <c r="G15448" s="2"/>
      <c r="H15448" s="22"/>
      <c r="I15448" s="22"/>
      <c r="J15448" s="23"/>
      <c r="K15448" s="23"/>
      <c r="L15448" s="22"/>
      <c r="M15448" s="22"/>
      <c r="O15448" s="1"/>
    </row>
    <row r="15449" spans="7:15" x14ac:dyDescent="0.2">
      <c r="G15449" s="2"/>
      <c r="H15449" s="22"/>
      <c r="I15449" s="22"/>
      <c r="J15449" s="23"/>
      <c r="K15449" s="23"/>
      <c r="L15449" s="22"/>
      <c r="M15449" s="22"/>
      <c r="O15449" s="1"/>
    </row>
    <row r="15450" spans="7:15" x14ac:dyDescent="0.2">
      <c r="G15450" s="2"/>
      <c r="H15450" s="22"/>
      <c r="I15450" s="22"/>
      <c r="J15450" s="23"/>
      <c r="K15450" s="23"/>
      <c r="L15450" s="22"/>
      <c r="M15450" s="22"/>
      <c r="O15450" s="1"/>
    </row>
    <row r="15451" spans="7:15" x14ac:dyDescent="0.2">
      <c r="G15451" s="2"/>
      <c r="H15451" s="22"/>
      <c r="I15451" s="22"/>
      <c r="J15451" s="23"/>
      <c r="K15451" s="23"/>
      <c r="L15451" s="22"/>
      <c r="M15451" s="22"/>
      <c r="O15451" s="1"/>
    </row>
    <row r="15452" spans="7:15" x14ac:dyDescent="0.2">
      <c r="G15452" s="2"/>
      <c r="H15452" s="22"/>
      <c r="I15452" s="22"/>
      <c r="J15452" s="23"/>
      <c r="K15452" s="23"/>
      <c r="L15452" s="22"/>
      <c r="M15452" s="22"/>
      <c r="O15452" s="1"/>
    </row>
    <row r="15453" spans="7:15" x14ac:dyDescent="0.2">
      <c r="G15453" s="2"/>
      <c r="H15453" s="22"/>
      <c r="I15453" s="22"/>
      <c r="J15453" s="23"/>
      <c r="K15453" s="23"/>
      <c r="L15453" s="22"/>
      <c r="M15453" s="22"/>
      <c r="O15453" s="1"/>
    </row>
    <row r="15454" spans="7:15" x14ac:dyDescent="0.2">
      <c r="G15454" s="2"/>
      <c r="H15454" s="22"/>
      <c r="I15454" s="22"/>
      <c r="J15454" s="23"/>
      <c r="K15454" s="23"/>
      <c r="L15454" s="22"/>
      <c r="M15454" s="22"/>
      <c r="O15454" s="1"/>
    </row>
    <row r="15455" spans="7:15" x14ac:dyDescent="0.2">
      <c r="G15455" s="2"/>
      <c r="H15455" s="22"/>
      <c r="I15455" s="22"/>
      <c r="J15455" s="23"/>
      <c r="K15455" s="23"/>
      <c r="L15455" s="22"/>
      <c r="M15455" s="22"/>
      <c r="O15455" s="1"/>
    </row>
    <row r="15456" spans="7:15" x14ac:dyDescent="0.2">
      <c r="G15456" s="2"/>
      <c r="H15456" s="22"/>
      <c r="I15456" s="22"/>
      <c r="J15456" s="23"/>
      <c r="K15456" s="23"/>
      <c r="L15456" s="22"/>
      <c r="M15456" s="22"/>
      <c r="O15456" s="1"/>
    </row>
    <row r="15457" spans="7:15" x14ac:dyDescent="0.2">
      <c r="G15457" s="2"/>
      <c r="H15457" s="22"/>
      <c r="I15457" s="22"/>
      <c r="J15457" s="23"/>
      <c r="K15457" s="23"/>
      <c r="L15457" s="22"/>
      <c r="M15457" s="22"/>
      <c r="O15457" s="1"/>
    </row>
    <row r="15458" spans="7:15" x14ac:dyDescent="0.2">
      <c r="G15458" s="2"/>
      <c r="H15458" s="22"/>
      <c r="I15458" s="22"/>
      <c r="J15458" s="23"/>
      <c r="K15458" s="23"/>
      <c r="L15458" s="22"/>
      <c r="M15458" s="22"/>
      <c r="O15458" s="1"/>
    </row>
    <row r="15459" spans="7:15" x14ac:dyDescent="0.2">
      <c r="G15459" s="2"/>
      <c r="H15459" s="22"/>
      <c r="I15459" s="22"/>
      <c r="J15459" s="23"/>
      <c r="K15459" s="23"/>
      <c r="L15459" s="22"/>
      <c r="M15459" s="22"/>
      <c r="O15459" s="1"/>
    </row>
    <row r="15460" spans="7:15" x14ac:dyDescent="0.2">
      <c r="G15460" s="2"/>
      <c r="H15460" s="22"/>
      <c r="I15460" s="22"/>
      <c r="J15460" s="23"/>
      <c r="K15460" s="23"/>
      <c r="L15460" s="22"/>
      <c r="M15460" s="22"/>
      <c r="O15460" s="1"/>
    </row>
    <row r="15461" spans="7:15" x14ac:dyDescent="0.2">
      <c r="G15461" s="2"/>
      <c r="H15461" s="22"/>
      <c r="I15461" s="22"/>
      <c r="J15461" s="23"/>
      <c r="K15461" s="23"/>
      <c r="L15461" s="22"/>
      <c r="M15461" s="22"/>
      <c r="O15461" s="1"/>
    </row>
    <row r="15462" spans="7:15" x14ac:dyDescent="0.2">
      <c r="G15462" s="2"/>
      <c r="H15462" s="22"/>
      <c r="I15462" s="22"/>
      <c r="J15462" s="23"/>
      <c r="K15462" s="23"/>
      <c r="L15462" s="22"/>
      <c r="M15462" s="22"/>
      <c r="O15462" s="1"/>
    </row>
    <row r="15463" spans="7:15" x14ac:dyDescent="0.2">
      <c r="G15463" s="2"/>
      <c r="H15463" s="22"/>
      <c r="I15463" s="22"/>
      <c r="J15463" s="23"/>
      <c r="K15463" s="23"/>
      <c r="L15463" s="22"/>
      <c r="M15463" s="22"/>
      <c r="O15463" s="1"/>
    </row>
    <row r="15464" spans="7:15" x14ac:dyDescent="0.2">
      <c r="G15464" s="2"/>
      <c r="H15464" s="22"/>
      <c r="I15464" s="22"/>
      <c r="J15464" s="23"/>
      <c r="K15464" s="23"/>
      <c r="L15464" s="22"/>
      <c r="M15464" s="22"/>
      <c r="O15464" s="1"/>
    </row>
    <row r="15465" spans="7:15" x14ac:dyDescent="0.2">
      <c r="G15465" s="2"/>
      <c r="H15465" s="22"/>
      <c r="I15465" s="22"/>
      <c r="J15465" s="23"/>
      <c r="K15465" s="23"/>
      <c r="L15465" s="22"/>
      <c r="M15465" s="22"/>
      <c r="O15465" s="1"/>
    </row>
    <row r="15466" spans="7:15" x14ac:dyDescent="0.2">
      <c r="G15466" s="2"/>
      <c r="H15466" s="22"/>
      <c r="I15466" s="22"/>
      <c r="J15466" s="23"/>
      <c r="K15466" s="23"/>
      <c r="L15466" s="22"/>
      <c r="M15466" s="22"/>
      <c r="O15466" s="1"/>
    </row>
    <row r="15467" spans="7:15" x14ac:dyDescent="0.2">
      <c r="G15467" s="2"/>
      <c r="H15467" s="22"/>
      <c r="I15467" s="22"/>
      <c r="J15467" s="23"/>
      <c r="K15467" s="23"/>
      <c r="L15467" s="22"/>
      <c r="M15467" s="22"/>
      <c r="O15467" s="1"/>
    </row>
    <row r="15468" spans="7:15" x14ac:dyDescent="0.2">
      <c r="G15468" s="2"/>
      <c r="H15468" s="22"/>
      <c r="I15468" s="22"/>
      <c r="J15468" s="23"/>
      <c r="K15468" s="23"/>
      <c r="L15468" s="22"/>
      <c r="M15468" s="22"/>
      <c r="O15468" s="1"/>
    </row>
    <row r="15469" spans="7:15" x14ac:dyDescent="0.2">
      <c r="G15469" s="2"/>
      <c r="H15469" s="22"/>
      <c r="I15469" s="22"/>
      <c r="J15469" s="23"/>
      <c r="K15469" s="23"/>
      <c r="L15469" s="22"/>
      <c r="M15469" s="22"/>
      <c r="O15469" s="1"/>
    </row>
    <row r="15470" spans="7:15" x14ac:dyDescent="0.2">
      <c r="G15470" s="2"/>
      <c r="H15470" s="22"/>
      <c r="I15470" s="22"/>
      <c r="J15470" s="23"/>
      <c r="K15470" s="23"/>
      <c r="L15470" s="22"/>
      <c r="M15470" s="22"/>
      <c r="O15470" s="1"/>
    </row>
    <row r="15471" spans="7:15" x14ac:dyDescent="0.2">
      <c r="G15471" s="2"/>
      <c r="H15471" s="22"/>
      <c r="I15471" s="22"/>
      <c r="J15471" s="23"/>
      <c r="K15471" s="23"/>
      <c r="L15471" s="22"/>
      <c r="M15471" s="22"/>
      <c r="O15471" s="1"/>
    </row>
    <row r="15472" spans="7:15" x14ac:dyDescent="0.2">
      <c r="G15472" s="2"/>
      <c r="H15472" s="22"/>
      <c r="I15472" s="22"/>
      <c r="J15472" s="23"/>
      <c r="K15472" s="23"/>
      <c r="L15472" s="22"/>
      <c r="M15472" s="22"/>
      <c r="O15472" s="1"/>
    </row>
    <row r="15473" spans="7:15" x14ac:dyDescent="0.2">
      <c r="G15473" s="2"/>
      <c r="H15473" s="22"/>
      <c r="I15473" s="22"/>
      <c r="J15473" s="23"/>
      <c r="K15473" s="23"/>
      <c r="L15473" s="22"/>
      <c r="M15473" s="22"/>
      <c r="O15473" s="1"/>
    </row>
    <row r="15474" spans="7:15" x14ac:dyDescent="0.2">
      <c r="G15474" s="2"/>
      <c r="H15474" s="22"/>
      <c r="I15474" s="22"/>
      <c r="J15474" s="23"/>
      <c r="K15474" s="23"/>
      <c r="L15474" s="22"/>
      <c r="M15474" s="22"/>
      <c r="O15474" s="1"/>
    </row>
    <row r="15475" spans="7:15" x14ac:dyDescent="0.2">
      <c r="G15475" s="2"/>
      <c r="H15475" s="22"/>
      <c r="I15475" s="22"/>
      <c r="J15475" s="23"/>
      <c r="K15475" s="23"/>
      <c r="L15475" s="22"/>
      <c r="M15475" s="22"/>
      <c r="O15475" s="1"/>
    </row>
    <row r="15476" spans="7:15" x14ac:dyDescent="0.2">
      <c r="G15476" s="2"/>
      <c r="H15476" s="22"/>
      <c r="I15476" s="22"/>
      <c r="J15476" s="23"/>
      <c r="K15476" s="23"/>
      <c r="L15476" s="22"/>
      <c r="M15476" s="22"/>
      <c r="O15476" s="1"/>
    </row>
    <row r="15477" spans="7:15" x14ac:dyDescent="0.2">
      <c r="G15477" s="2"/>
      <c r="H15477" s="22"/>
      <c r="I15477" s="22"/>
      <c r="J15477" s="23"/>
      <c r="K15477" s="23"/>
      <c r="L15477" s="22"/>
      <c r="M15477" s="22"/>
      <c r="O15477" s="1"/>
    </row>
    <row r="15478" spans="7:15" x14ac:dyDescent="0.2">
      <c r="G15478" s="2"/>
      <c r="H15478" s="22"/>
      <c r="I15478" s="22"/>
      <c r="J15478" s="23"/>
      <c r="K15478" s="23"/>
      <c r="L15478" s="22"/>
      <c r="M15478" s="22"/>
      <c r="O15478" s="1"/>
    </row>
    <row r="15479" spans="7:15" x14ac:dyDescent="0.2">
      <c r="G15479" s="2"/>
      <c r="H15479" s="22"/>
      <c r="I15479" s="22"/>
      <c r="J15479" s="23"/>
      <c r="K15479" s="23"/>
      <c r="L15479" s="22"/>
      <c r="M15479" s="22"/>
      <c r="O15479" s="1"/>
    </row>
    <row r="15480" spans="7:15" x14ac:dyDescent="0.2">
      <c r="G15480" s="2"/>
      <c r="H15480" s="22"/>
      <c r="I15480" s="22"/>
      <c r="J15480" s="23"/>
      <c r="K15480" s="23"/>
      <c r="L15480" s="22"/>
      <c r="M15480" s="22"/>
      <c r="O15480" s="1"/>
    </row>
    <row r="15481" spans="7:15" x14ac:dyDescent="0.2">
      <c r="G15481" s="2"/>
      <c r="H15481" s="22"/>
      <c r="I15481" s="22"/>
      <c r="J15481" s="23"/>
      <c r="K15481" s="23"/>
      <c r="L15481" s="22"/>
      <c r="M15481" s="22"/>
      <c r="O15481" s="1"/>
    </row>
    <row r="15482" spans="7:15" x14ac:dyDescent="0.2">
      <c r="G15482" s="2"/>
      <c r="H15482" s="22"/>
      <c r="I15482" s="22"/>
      <c r="J15482" s="23"/>
      <c r="K15482" s="23"/>
      <c r="L15482" s="22"/>
      <c r="M15482" s="22"/>
      <c r="O15482" s="1"/>
    </row>
    <row r="15483" spans="7:15" x14ac:dyDescent="0.2">
      <c r="G15483" s="2"/>
      <c r="H15483" s="22"/>
      <c r="I15483" s="22"/>
      <c r="J15483" s="23"/>
      <c r="K15483" s="23"/>
      <c r="L15483" s="22"/>
      <c r="M15483" s="22"/>
      <c r="O15483" s="1"/>
    </row>
    <row r="15484" spans="7:15" x14ac:dyDescent="0.2">
      <c r="G15484" s="2"/>
      <c r="H15484" s="22"/>
      <c r="I15484" s="22"/>
      <c r="J15484" s="23"/>
      <c r="K15484" s="23"/>
      <c r="L15484" s="22"/>
      <c r="M15484" s="22"/>
      <c r="O15484" s="1"/>
    </row>
    <row r="15485" spans="7:15" x14ac:dyDescent="0.2">
      <c r="G15485" s="2"/>
      <c r="H15485" s="22"/>
      <c r="I15485" s="22"/>
      <c r="J15485" s="23"/>
      <c r="K15485" s="23"/>
      <c r="L15485" s="22"/>
      <c r="M15485" s="22"/>
      <c r="O15485" s="1"/>
    </row>
    <row r="15486" spans="7:15" x14ac:dyDescent="0.2">
      <c r="G15486" s="2"/>
      <c r="H15486" s="22"/>
      <c r="I15486" s="22"/>
      <c r="J15486" s="23"/>
      <c r="K15486" s="23"/>
      <c r="L15486" s="22"/>
      <c r="M15486" s="22"/>
      <c r="O15486" s="1"/>
    </row>
    <row r="15487" spans="7:15" x14ac:dyDescent="0.2">
      <c r="G15487" s="2"/>
      <c r="H15487" s="22"/>
      <c r="I15487" s="22"/>
      <c r="J15487" s="23"/>
      <c r="K15487" s="23"/>
      <c r="L15487" s="22"/>
      <c r="M15487" s="22"/>
      <c r="O15487" s="1"/>
    </row>
    <row r="15488" spans="7:15" x14ac:dyDescent="0.2">
      <c r="G15488" s="2"/>
      <c r="H15488" s="22"/>
      <c r="I15488" s="22"/>
      <c r="J15488" s="23"/>
      <c r="K15488" s="23"/>
      <c r="L15488" s="22"/>
      <c r="M15488" s="22"/>
      <c r="O15488" s="1"/>
    </row>
    <row r="15489" spans="7:15" x14ac:dyDescent="0.2">
      <c r="G15489" s="2"/>
      <c r="H15489" s="22"/>
      <c r="I15489" s="22"/>
      <c r="J15489" s="23"/>
      <c r="K15489" s="23"/>
      <c r="L15489" s="22"/>
      <c r="M15489" s="22"/>
      <c r="O15489" s="1"/>
    </row>
    <row r="15490" spans="7:15" x14ac:dyDescent="0.2">
      <c r="G15490" s="2"/>
      <c r="H15490" s="22"/>
      <c r="I15490" s="22"/>
      <c r="J15490" s="23"/>
      <c r="K15490" s="23"/>
      <c r="L15490" s="22"/>
      <c r="M15490" s="22"/>
      <c r="O15490" s="1"/>
    </row>
    <row r="15491" spans="7:15" x14ac:dyDescent="0.2">
      <c r="G15491" s="2"/>
      <c r="H15491" s="22"/>
      <c r="I15491" s="22"/>
      <c r="J15491" s="23"/>
      <c r="K15491" s="23"/>
      <c r="L15491" s="22"/>
      <c r="M15491" s="22"/>
      <c r="O15491" s="1"/>
    </row>
    <row r="15492" spans="7:15" x14ac:dyDescent="0.2">
      <c r="G15492" s="2"/>
      <c r="H15492" s="22"/>
      <c r="I15492" s="22"/>
      <c r="J15492" s="23"/>
      <c r="K15492" s="23"/>
      <c r="L15492" s="22"/>
      <c r="M15492" s="22"/>
      <c r="O15492" s="1"/>
    </row>
    <row r="15493" spans="7:15" x14ac:dyDescent="0.2">
      <c r="G15493" s="2"/>
      <c r="H15493" s="22"/>
      <c r="I15493" s="22"/>
      <c r="J15493" s="23"/>
      <c r="K15493" s="23"/>
      <c r="L15493" s="22"/>
      <c r="M15493" s="22"/>
      <c r="O15493" s="1"/>
    </row>
    <row r="15494" spans="7:15" x14ac:dyDescent="0.2">
      <c r="G15494" s="2"/>
      <c r="H15494" s="22"/>
      <c r="I15494" s="22"/>
      <c r="J15494" s="23"/>
      <c r="K15494" s="23"/>
      <c r="L15494" s="22"/>
      <c r="M15494" s="22"/>
      <c r="O15494" s="1"/>
    </row>
    <row r="15495" spans="7:15" x14ac:dyDescent="0.2">
      <c r="G15495" s="2"/>
      <c r="H15495" s="22"/>
      <c r="I15495" s="22"/>
      <c r="J15495" s="23"/>
      <c r="K15495" s="23"/>
      <c r="L15495" s="22"/>
      <c r="M15495" s="22"/>
      <c r="O15495" s="1"/>
    </row>
    <row r="15496" spans="7:15" x14ac:dyDescent="0.2">
      <c r="G15496" s="2"/>
      <c r="H15496" s="22"/>
      <c r="I15496" s="22"/>
      <c r="J15496" s="23"/>
      <c r="K15496" s="23"/>
      <c r="L15496" s="22"/>
      <c r="M15496" s="22"/>
      <c r="O15496" s="1"/>
    </row>
    <row r="15497" spans="7:15" x14ac:dyDescent="0.2">
      <c r="G15497" s="2"/>
      <c r="H15497" s="22"/>
      <c r="I15497" s="22"/>
      <c r="J15497" s="23"/>
      <c r="K15497" s="23"/>
      <c r="L15497" s="22"/>
      <c r="M15497" s="22"/>
      <c r="O15497" s="1"/>
    </row>
    <row r="15498" spans="7:15" x14ac:dyDescent="0.2">
      <c r="G15498" s="2"/>
      <c r="H15498" s="22"/>
      <c r="I15498" s="22"/>
      <c r="J15498" s="23"/>
      <c r="K15498" s="23"/>
      <c r="L15498" s="22"/>
      <c r="M15498" s="22"/>
      <c r="O15498" s="1"/>
    </row>
    <row r="15499" spans="7:15" x14ac:dyDescent="0.2">
      <c r="G15499" s="2"/>
      <c r="H15499" s="22"/>
      <c r="I15499" s="22"/>
      <c r="J15499" s="23"/>
      <c r="K15499" s="23"/>
      <c r="L15499" s="22"/>
      <c r="M15499" s="22"/>
      <c r="O15499" s="1"/>
    </row>
    <row r="15500" spans="7:15" x14ac:dyDescent="0.2">
      <c r="G15500" s="2"/>
      <c r="H15500" s="22"/>
      <c r="I15500" s="22"/>
      <c r="J15500" s="23"/>
      <c r="K15500" s="23"/>
      <c r="L15500" s="22"/>
      <c r="M15500" s="22"/>
      <c r="O15500" s="1"/>
    </row>
    <row r="15501" spans="7:15" x14ac:dyDescent="0.2">
      <c r="G15501" s="2"/>
      <c r="H15501" s="22"/>
      <c r="I15501" s="22"/>
      <c r="J15501" s="23"/>
      <c r="K15501" s="23"/>
      <c r="L15501" s="22"/>
      <c r="M15501" s="22"/>
      <c r="O15501" s="1"/>
    </row>
    <row r="15502" spans="7:15" x14ac:dyDescent="0.2">
      <c r="G15502" s="2"/>
      <c r="H15502" s="22"/>
      <c r="I15502" s="22"/>
      <c r="J15502" s="23"/>
      <c r="K15502" s="23"/>
      <c r="L15502" s="22"/>
      <c r="M15502" s="22"/>
      <c r="O15502" s="1"/>
    </row>
    <row r="15503" spans="7:15" x14ac:dyDescent="0.2">
      <c r="G15503" s="2"/>
      <c r="H15503" s="22"/>
      <c r="I15503" s="22"/>
      <c r="J15503" s="23"/>
      <c r="K15503" s="23"/>
      <c r="L15503" s="22"/>
      <c r="M15503" s="22"/>
      <c r="O15503" s="1"/>
    </row>
    <row r="15504" spans="7:15" x14ac:dyDescent="0.2">
      <c r="G15504" s="2"/>
      <c r="H15504" s="22"/>
      <c r="I15504" s="22"/>
      <c r="J15504" s="23"/>
      <c r="K15504" s="23"/>
      <c r="L15504" s="22"/>
      <c r="M15504" s="22"/>
      <c r="O15504" s="1"/>
    </row>
    <row r="15505" spans="7:15" x14ac:dyDescent="0.2">
      <c r="G15505" s="2"/>
      <c r="H15505" s="22"/>
      <c r="I15505" s="22"/>
      <c r="J15505" s="23"/>
      <c r="K15505" s="23"/>
      <c r="L15505" s="22"/>
      <c r="M15505" s="22"/>
      <c r="O15505" s="1"/>
    </row>
    <row r="15506" spans="7:15" x14ac:dyDescent="0.2">
      <c r="G15506" s="2"/>
      <c r="H15506" s="22"/>
      <c r="I15506" s="22"/>
      <c r="J15506" s="23"/>
      <c r="K15506" s="23"/>
      <c r="L15506" s="22"/>
      <c r="M15506" s="22"/>
      <c r="O15506" s="1"/>
    </row>
    <row r="15507" spans="7:15" x14ac:dyDescent="0.2">
      <c r="G15507" s="2"/>
      <c r="H15507" s="22"/>
      <c r="I15507" s="22"/>
      <c r="J15507" s="23"/>
      <c r="K15507" s="23"/>
      <c r="L15507" s="22"/>
      <c r="M15507" s="22"/>
      <c r="O15507" s="1"/>
    </row>
    <row r="15508" spans="7:15" x14ac:dyDescent="0.2">
      <c r="G15508" s="2"/>
      <c r="H15508" s="22"/>
      <c r="I15508" s="22"/>
      <c r="J15508" s="23"/>
      <c r="K15508" s="23"/>
      <c r="L15508" s="22"/>
      <c r="M15508" s="22"/>
      <c r="O15508" s="1"/>
    </row>
    <row r="15509" spans="7:15" x14ac:dyDescent="0.2">
      <c r="G15509" s="2"/>
      <c r="H15509" s="22"/>
      <c r="I15509" s="22"/>
      <c r="J15509" s="23"/>
      <c r="K15509" s="23"/>
      <c r="L15509" s="22"/>
      <c r="M15509" s="22"/>
      <c r="O15509" s="1"/>
    </row>
    <row r="15510" spans="7:15" x14ac:dyDescent="0.2">
      <c r="G15510" s="2"/>
      <c r="H15510" s="22"/>
      <c r="I15510" s="22"/>
      <c r="J15510" s="23"/>
      <c r="K15510" s="23"/>
      <c r="L15510" s="22"/>
      <c r="M15510" s="22"/>
      <c r="O15510" s="1"/>
    </row>
    <row r="15511" spans="7:15" x14ac:dyDescent="0.2">
      <c r="G15511" s="2"/>
      <c r="H15511" s="22"/>
      <c r="I15511" s="22"/>
      <c r="J15511" s="23"/>
      <c r="K15511" s="23"/>
      <c r="L15511" s="22"/>
      <c r="M15511" s="22"/>
      <c r="O15511" s="1"/>
    </row>
    <row r="15512" spans="7:15" x14ac:dyDescent="0.2">
      <c r="G15512" s="2"/>
      <c r="H15512" s="22"/>
      <c r="I15512" s="22"/>
      <c r="J15512" s="23"/>
      <c r="K15512" s="23"/>
      <c r="L15512" s="22"/>
      <c r="M15512" s="22"/>
      <c r="O15512" s="1"/>
    </row>
    <row r="15513" spans="7:15" x14ac:dyDescent="0.2">
      <c r="G15513" s="2"/>
      <c r="H15513" s="22"/>
      <c r="I15513" s="22"/>
      <c r="J15513" s="23"/>
      <c r="K15513" s="23"/>
      <c r="L15513" s="22"/>
      <c r="M15513" s="22"/>
      <c r="O15513" s="1"/>
    </row>
    <row r="15514" spans="7:15" x14ac:dyDescent="0.2">
      <c r="G15514" s="2"/>
      <c r="H15514" s="22"/>
      <c r="I15514" s="22"/>
      <c r="J15514" s="23"/>
      <c r="K15514" s="23"/>
      <c r="L15514" s="22"/>
      <c r="M15514" s="22"/>
      <c r="O15514" s="1"/>
    </row>
    <row r="15515" spans="7:15" x14ac:dyDescent="0.2">
      <c r="G15515" s="2"/>
      <c r="H15515" s="22"/>
      <c r="I15515" s="22"/>
      <c r="J15515" s="23"/>
      <c r="K15515" s="23"/>
      <c r="L15515" s="22"/>
      <c r="M15515" s="22"/>
      <c r="O15515" s="1"/>
    </row>
    <row r="15516" spans="7:15" x14ac:dyDescent="0.2">
      <c r="G15516" s="2"/>
      <c r="H15516" s="22"/>
      <c r="I15516" s="22"/>
      <c r="J15516" s="23"/>
      <c r="K15516" s="23"/>
      <c r="L15516" s="22"/>
      <c r="M15516" s="22"/>
      <c r="O15516" s="1"/>
    </row>
    <row r="15517" spans="7:15" x14ac:dyDescent="0.2">
      <c r="G15517" s="2"/>
      <c r="H15517" s="22"/>
      <c r="I15517" s="22"/>
      <c r="J15517" s="23"/>
      <c r="K15517" s="23"/>
      <c r="L15517" s="22"/>
      <c r="M15517" s="22"/>
      <c r="O15517" s="1"/>
    </row>
    <row r="15518" spans="7:15" x14ac:dyDescent="0.2">
      <c r="G15518" s="2"/>
      <c r="H15518" s="22"/>
      <c r="I15518" s="22"/>
      <c r="J15518" s="23"/>
      <c r="K15518" s="23"/>
      <c r="L15518" s="22"/>
      <c r="M15518" s="22"/>
      <c r="O15518" s="1"/>
    </row>
    <row r="15519" spans="7:15" x14ac:dyDescent="0.2">
      <c r="G15519" s="2"/>
      <c r="H15519" s="22"/>
      <c r="I15519" s="22"/>
      <c r="J15519" s="23"/>
      <c r="K15519" s="23"/>
      <c r="L15519" s="22"/>
      <c r="M15519" s="22"/>
      <c r="O15519" s="1"/>
    </row>
    <row r="15520" spans="7:15" x14ac:dyDescent="0.2">
      <c r="G15520" s="2"/>
      <c r="H15520" s="22"/>
      <c r="I15520" s="22"/>
      <c r="J15520" s="23"/>
      <c r="K15520" s="23"/>
      <c r="L15520" s="22"/>
      <c r="M15520" s="22"/>
      <c r="O15520" s="1"/>
    </row>
    <row r="15521" spans="7:15" x14ac:dyDescent="0.2">
      <c r="G15521" s="2"/>
      <c r="H15521" s="22"/>
      <c r="I15521" s="22"/>
      <c r="J15521" s="23"/>
      <c r="K15521" s="23"/>
      <c r="L15521" s="22"/>
      <c r="M15521" s="22"/>
      <c r="O15521" s="1"/>
    </row>
    <row r="15522" spans="7:15" x14ac:dyDescent="0.2">
      <c r="G15522" s="2"/>
      <c r="H15522" s="22"/>
      <c r="I15522" s="22"/>
      <c r="J15522" s="23"/>
      <c r="K15522" s="23"/>
      <c r="L15522" s="22"/>
      <c r="M15522" s="22"/>
      <c r="O15522" s="1"/>
    </row>
    <row r="15523" spans="7:15" x14ac:dyDescent="0.2">
      <c r="G15523" s="2"/>
      <c r="H15523" s="22"/>
      <c r="I15523" s="22"/>
      <c r="J15523" s="23"/>
      <c r="K15523" s="23"/>
      <c r="L15523" s="22"/>
      <c r="M15523" s="22"/>
      <c r="O15523" s="1"/>
    </row>
    <row r="15524" spans="7:15" x14ac:dyDescent="0.2">
      <c r="G15524" s="2"/>
      <c r="H15524" s="22"/>
      <c r="I15524" s="22"/>
      <c r="J15524" s="23"/>
      <c r="K15524" s="23"/>
      <c r="L15524" s="22"/>
      <c r="M15524" s="22"/>
      <c r="O15524" s="1"/>
    </row>
    <row r="15525" spans="7:15" x14ac:dyDescent="0.2">
      <c r="G15525" s="2"/>
      <c r="H15525" s="22"/>
      <c r="I15525" s="22"/>
      <c r="J15525" s="23"/>
      <c r="K15525" s="23"/>
      <c r="L15525" s="22"/>
      <c r="M15525" s="22"/>
      <c r="O15525" s="1"/>
    </row>
    <row r="15526" spans="7:15" x14ac:dyDescent="0.2">
      <c r="G15526" s="2"/>
      <c r="H15526" s="22"/>
      <c r="I15526" s="22"/>
      <c r="J15526" s="23"/>
      <c r="K15526" s="23"/>
      <c r="L15526" s="22"/>
      <c r="M15526" s="22"/>
      <c r="O15526" s="1"/>
    </row>
    <row r="15527" spans="7:15" x14ac:dyDescent="0.2">
      <c r="G15527" s="2"/>
      <c r="H15527" s="22"/>
      <c r="I15527" s="22"/>
      <c r="J15527" s="23"/>
      <c r="K15527" s="23"/>
      <c r="L15527" s="22"/>
      <c r="M15527" s="22"/>
      <c r="O15527" s="1"/>
    </row>
    <row r="15528" spans="7:15" x14ac:dyDescent="0.2">
      <c r="G15528" s="2"/>
      <c r="H15528" s="22"/>
      <c r="I15528" s="22"/>
      <c r="J15528" s="23"/>
      <c r="K15528" s="23"/>
      <c r="L15528" s="22"/>
      <c r="M15528" s="22"/>
      <c r="O15528" s="1"/>
    </row>
    <row r="15529" spans="7:15" x14ac:dyDescent="0.2">
      <c r="G15529" s="2"/>
      <c r="H15529" s="22"/>
      <c r="I15529" s="22"/>
      <c r="J15529" s="23"/>
      <c r="K15529" s="23"/>
      <c r="L15529" s="22"/>
      <c r="M15529" s="22"/>
      <c r="O15529" s="1"/>
    </row>
    <row r="15530" spans="7:15" x14ac:dyDescent="0.2">
      <c r="G15530" s="2"/>
      <c r="H15530" s="22"/>
      <c r="I15530" s="22"/>
      <c r="J15530" s="23"/>
      <c r="K15530" s="23"/>
      <c r="L15530" s="22"/>
      <c r="M15530" s="22"/>
      <c r="O15530" s="1"/>
    </row>
    <row r="15531" spans="7:15" x14ac:dyDescent="0.2">
      <c r="G15531" s="2"/>
      <c r="H15531" s="22"/>
      <c r="I15531" s="22"/>
      <c r="J15531" s="23"/>
      <c r="K15531" s="23"/>
      <c r="L15531" s="22"/>
      <c r="M15531" s="22"/>
      <c r="O15531" s="1"/>
    </row>
    <row r="15532" spans="7:15" x14ac:dyDescent="0.2">
      <c r="G15532" s="2"/>
      <c r="H15532" s="22"/>
      <c r="I15532" s="22"/>
      <c r="J15532" s="23"/>
      <c r="K15532" s="23"/>
      <c r="L15532" s="22"/>
      <c r="M15532" s="22"/>
      <c r="O15532" s="1"/>
    </row>
    <row r="15533" spans="7:15" x14ac:dyDescent="0.2">
      <c r="G15533" s="2"/>
      <c r="H15533" s="22"/>
      <c r="I15533" s="22"/>
      <c r="J15533" s="23"/>
      <c r="K15533" s="23"/>
      <c r="L15533" s="22"/>
      <c r="M15533" s="22"/>
      <c r="O15533" s="1"/>
    </row>
    <row r="15534" spans="7:15" x14ac:dyDescent="0.2">
      <c r="G15534" s="2"/>
      <c r="H15534" s="22"/>
      <c r="I15534" s="22"/>
      <c r="J15534" s="23"/>
      <c r="K15534" s="23"/>
      <c r="L15534" s="22"/>
      <c r="M15534" s="22"/>
      <c r="O15534" s="1"/>
    </row>
    <row r="15535" spans="7:15" x14ac:dyDescent="0.2">
      <c r="G15535" s="2"/>
      <c r="H15535" s="22"/>
      <c r="I15535" s="22"/>
      <c r="J15535" s="23"/>
      <c r="K15535" s="23"/>
      <c r="L15535" s="22"/>
      <c r="M15535" s="22"/>
      <c r="O15535" s="1"/>
    </row>
    <row r="15536" spans="7:15" x14ac:dyDescent="0.2">
      <c r="G15536" s="2"/>
      <c r="H15536" s="22"/>
      <c r="I15536" s="22"/>
      <c r="J15536" s="23"/>
      <c r="K15536" s="23"/>
      <c r="L15536" s="22"/>
      <c r="M15536" s="22"/>
      <c r="O15536" s="1"/>
    </row>
    <row r="15537" spans="7:15" x14ac:dyDescent="0.2">
      <c r="G15537" s="2"/>
      <c r="H15537" s="22"/>
      <c r="I15537" s="22"/>
      <c r="J15537" s="23"/>
      <c r="K15537" s="23"/>
      <c r="L15537" s="22"/>
      <c r="M15537" s="22"/>
      <c r="O15537" s="1"/>
    </row>
    <row r="15538" spans="7:15" x14ac:dyDescent="0.2">
      <c r="G15538" s="2"/>
      <c r="H15538" s="22"/>
      <c r="I15538" s="22"/>
      <c r="J15538" s="23"/>
      <c r="K15538" s="23"/>
      <c r="L15538" s="22"/>
      <c r="M15538" s="22"/>
      <c r="O15538" s="1"/>
    </row>
    <row r="15539" spans="7:15" x14ac:dyDescent="0.2">
      <c r="G15539" s="2"/>
      <c r="H15539" s="22"/>
      <c r="I15539" s="22"/>
      <c r="J15539" s="23"/>
      <c r="K15539" s="23"/>
      <c r="L15539" s="22"/>
      <c r="M15539" s="22"/>
      <c r="O15539" s="1"/>
    </row>
    <row r="15540" spans="7:15" x14ac:dyDescent="0.2">
      <c r="G15540" s="2"/>
      <c r="H15540" s="22"/>
      <c r="I15540" s="22"/>
      <c r="J15540" s="23"/>
      <c r="K15540" s="23"/>
      <c r="L15540" s="22"/>
      <c r="M15540" s="22"/>
      <c r="O15540" s="1"/>
    </row>
    <row r="15541" spans="7:15" x14ac:dyDescent="0.2">
      <c r="G15541" s="2"/>
      <c r="H15541" s="22"/>
      <c r="I15541" s="22"/>
      <c r="J15541" s="23"/>
      <c r="K15541" s="23"/>
      <c r="L15541" s="22"/>
      <c r="M15541" s="22"/>
      <c r="O15541" s="1"/>
    </row>
    <row r="15542" spans="7:15" x14ac:dyDescent="0.2">
      <c r="G15542" s="2"/>
      <c r="H15542" s="22"/>
      <c r="I15542" s="22"/>
      <c r="J15542" s="23"/>
      <c r="K15542" s="23"/>
      <c r="L15542" s="22"/>
      <c r="M15542" s="22"/>
      <c r="O15542" s="1"/>
    </row>
    <row r="15543" spans="7:15" x14ac:dyDescent="0.2">
      <c r="G15543" s="2"/>
      <c r="H15543" s="22"/>
      <c r="I15543" s="22"/>
      <c r="J15543" s="23"/>
      <c r="K15543" s="23"/>
      <c r="L15543" s="22"/>
      <c r="M15543" s="22"/>
      <c r="O15543" s="1"/>
    </row>
    <row r="15544" spans="7:15" x14ac:dyDescent="0.2">
      <c r="G15544" s="2"/>
      <c r="H15544" s="22"/>
      <c r="I15544" s="22"/>
      <c r="J15544" s="23"/>
      <c r="K15544" s="23"/>
      <c r="L15544" s="22"/>
      <c r="M15544" s="22"/>
      <c r="O15544" s="1"/>
    </row>
    <row r="15545" spans="7:15" x14ac:dyDescent="0.2">
      <c r="G15545" s="2"/>
      <c r="H15545" s="22"/>
      <c r="I15545" s="22"/>
      <c r="J15545" s="23"/>
      <c r="K15545" s="23"/>
      <c r="L15545" s="22"/>
      <c r="M15545" s="22"/>
      <c r="O15545" s="1"/>
    </row>
    <row r="15546" spans="7:15" x14ac:dyDescent="0.2">
      <c r="G15546" s="2"/>
      <c r="H15546" s="22"/>
      <c r="I15546" s="22"/>
      <c r="J15546" s="23"/>
      <c r="K15546" s="23"/>
      <c r="L15546" s="22"/>
      <c r="M15546" s="22"/>
      <c r="O15546" s="1"/>
    </row>
    <row r="15547" spans="7:15" x14ac:dyDescent="0.2">
      <c r="G15547" s="2"/>
      <c r="H15547" s="22"/>
      <c r="I15547" s="22"/>
      <c r="J15547" s="23"/>
      <c r="K15547" s="23"/>
      <c r="L15547" s="22"/>
      <c r="M15547" s="22"/>
      <c r="O15547" s="1"/>
    </row>
    <row r="15548" spans="7:15" x14ac:dyDescent="0.2">
      <c r="G15548" s="2"/>
      <c r="H15548" s="22"/>
      <c r="I15548" s="22"/>
      <c r="J15548" s="23"/>
      <c r="K15548" s="23"/>
      <c r="L15548" s="22"/>
      <c r="M15548" s="22"/>
      <c r="O15548" s="1"/>
    </row>
    <row r="15549" spans="7:15" x14ac:dyDescent="0.2">
      <c r="G15549" s="2"/>
      <c r="H15549" s="22"/>
      <c r="I15549" s="22"/>
      <c r="J15549" s="23"/>
      <c r="K15549" s="23"/>
      <c r="L15549" s="22"/>
      <c r="M15549" s="22"/>
      <c r="O15549" s="1"/>
    </row>
    <row r="15550" spans="7:15" x14ac:dyDescent="0.2">
      <c r="G15550" s="2"/>
      <c r="H15550" s="22"/>
      <c r="I15550" s="22"/>
      <c r="J15550" s="23"/>
      <c r="K15550" s="23"/>
      <c r="L15550" s="22"/>
      <c r="M15550" s="22"/>
      <c r="O15550" s="1"/>
    </row>
    <row r="15551" spans="7:15" x14ac:dyDescent="0.2">
      <c r="G15551" s="2"/>
      <c r="H15551" s="22"/>
      <c r="I15551" s="22"/>
      <c r="J15551" s="23"/>
      <c r="K15551" s="23"/>
      <c r="L15551" s="22"/>
      <c r="M15551" s="22"/>
      <c r="O15551" s="1"/>
    </row>
    <row r="15552" spans="7:15" x14ac:dyDescent="0.2">
      <c r="G15552" s="2"/>
      <c r="H15552" s="22"/>
      <c r="I15552" s="22"/>
      <c r="J15552" s="23"/>
      <c r="K15552" s="23"/>
      <c r="L15552" s="22"/>
      <c r="M15552" s="22"/>
      <c r="O15552" s="1"/>
    </row>
    <row r="15553" spans="7:15" x14ac:dyDescent="0.2">
      <c r="G15553" s="2"/>
      <c r="H15553" s="22"/>
      <c r="I15553" s="22"/>
      <c r="J15553" s="23"/>
      <c r="K15553" s="23"/>
      <c r="L15553" s="22"/>
      <c r="M15553" s="22"/>
      <c r="O15553" s="1"/>
    </row>
    <row r="15554" spans="7:15" x14ac:dyDescent="0.2">
      <c r="G15554" s="2"/>
      <c r="H15554" s="22"/>
      <c r="I15554" s="22"/>
      <c r="J15554" s="23"/>
      <c r="K15554" s="23"/>
      <c r="L15554" s="22"/>
      <c r="M15554" s="22"/>
      <c r="O15554" s="1"/>
    </row>
    <row r="15555" spans="7:15" x14ac:dyDescent="0.2">
      <c r="G15555" s="2"/>
      <c r="H15555" s="22"/>
      <c r="I15555" s="22"/>
      <c r="J15555" s="23"/>
      <c r="K15555" s="23"/>
      <c r="L15555" s="22"/>
      <c r="M15555" s="22"/>
      <c r="O15555" s="1"/>
    </row>
    <row r="15556" spans="7:15" x14ac:dyDescent="0.2">
      <c r="G15556" s="2"/>
      <c r="H15556" s="22"/>
      <c r="I15556" s="22"/>
      <c r="J15556" s="23"/>
      <c r="K15556" s="23"/>
      <c r="L15556" s="22"/>
      <c r="M15556" s="22"/>
      <c r="O15556" s="1"/>
    </row>
    <row r="15557" spans="7:15" x14ac:dyDescent="0.2">
      <c r="G15557" s="2"/>
      <c r="H15557" s="22"/>
      <c r="I15557" s="22"/>
      <c r="J15557" s="23"/>
      <c r="K15557" s="23"/>
      <c r="L15557" s="22"/>
      <c r="M15557" s="22"/>
      <c r="O15557" s="1"/>
    </row>
    <row r="15558" spans="7:15" x14ac:dyDescent="0.2">
      <c r="G15558" s="2"/>
      <c r="H15558" s="22"/>
      <c r="I15558" s="22"/>
      <c r="J15558" s="23"/>
      <c r="K15558" s="23"/>
      <c r="L15558" s="22"/>
      <c r="M15558" s="22"/>
      <c r="O15558" s="1"/>
    </row>
    <row r="15559" spans="7:15" x14ac:dyDescent="0.2">
      <c r="G15559" s="2"/>
      <c r="H15559" s="22"/>
      <c r="I15559" s="22"/>
      <c r="J15559" s="23"/>
      <c r="K15559" s="23"/>
      <c r="L15559" s="22"/>
      <c r="M15559" s="22"/>
      <c r="O15559" s="1"/>
    </row>
    <row r="15560" spans="7:15" x14ac:dyDescent="0.2">
      <c r="G15560" s="2"/>
      <c r="H15560" s="22"/>
      <c r="I15560" s="22"/>
      <c r="J15560" s="23"/>
      <c r="K15560" s="23"/>
      <c r="L15560" s="22"/>
      <c r="M15560" s="22"/>
      <c r="O15560" s="1"/>
    </row>
    <row r="15561" spans="7:15" x14ac:dyDescent="0.2">
      <c r="G15561" s="2"/>
      <c r="H15561" s="22"/>
      <c r="I15561" s="22"/>
      <c r="J15561" s="23"/>
      <c r="K15561" s="23"/>
      <c r="L15561" s="22"/>
      <c r="M15561" s="22"/>
      <c r="O15561" s="1"/>
    </row>
    <row r="15562" spans="7:15" x14ac:dyDescent="0.2">
      <c r="G15562" s="2"/>
      <c r="H15562" s="22"/>
      <c r="I15562" s="22"/>
      <c r="J15562" s="23"/>
      <c r="K15562" s="23"/>
      <c r="L15562" s="22"/>
      <c r="M15562" s="22"/>
      <c r="O15562" s="1"/>
    </row>
    <row r="15563" spans="7:15" x14ac:dyDescent="0.2">
      <c r="G15563" s="2"/>
      <c r="H15563" s="22"/>
      <c r="I15563" s="22"/>
      <c r="J15563" s="23"/>
      <c r="K15563" s="23"/>
      <c r="L15563" s="22"/>
      <c r="M15563" s="22"/>
      <c r="O15563" s="1"/>
    </row>
    <row r="15564" spans="7:15" x14ac:dyDescent="0.2">
      <c r="G15564" s="2"/>
      <c r="H15564" s="22"/>
      <c r="I15564" s="22"/>
      <c r="J15564" s="23"/>
      <c r="K15564" s="23"/>
      <c r="L15564" s="22"/>
      <c r="M15564" s="22"/>
      <c r="O15564" s="1"/>
    </row>
    <row r="15565" spans="7:15" x14ac:dyDescent="0.2">
      <c r="G15565" s="2"/>
      <c r="H15565" s="22"/>
      <c r="I15565" s="22"/>
      <c r="J15565" s="23"/>
      <c r="K15565" s="23"/>
      <c r="L15565" s="22"/>
      <c r="M15565" s="22"/>
      <c r="O15565" s="1"/>
    </row>
    <row r="15566" spans="7:15" x14ac:dyDescent="0.2">
      <c r="G15566" s="2"/>
      <c r="H15566" s="22"/>
      <c r="I15566" s="22"/>
      <c r="J15566" s="23"/>
      <c r="K15566" s="23"/>
      <c r="L15566" s="22"/>
      <c r="M15566" s="22"/>
      <c r="O15566" s="1"/>
    </row>
    <row r="15567" spans="7:15" x14ac:dyDescent="0.2">
      <c r="G15567" s="2"/>
      <c r="H15567" s="22"/>
      <c r="I15567" s="22"/>
      <c r="J15567" s="23"/>
      <c r="K15567" s="23"/>
      <c r="L15567" s="22"/>
      <c r="M15567" s="22"/>
      <c r="O15567" s="1"/>
    </row>
    <row r="15568" spans="7:15" x14ac:dyDescent="0.2">
      <c r="G15568" s="2"/>
      <c r="H15568" s="22"/>
      <c r="I15568" s="22"/>
      <c r="J15568" s="23"/>
      <c r="K15568" s="23"/>
      <c r="L15568" s="22"/>
      <c r="M15568" s="22"/>
      <c r="O15568" s="1"/>
    </row>
    <row r="15569" spans="7:15" x14ac:dyDescent="0.2">
      <c r="G15569" s="2"/>
      <c r="H15569" s="22"/>
      <c r="I15569" s="22"/>
      <c r="J15569" s="23"/>
      <c r="K15569" s="23"/>
      <c r="L15569" s="22"/>
      <c r="M15569" s="22"/>
      <c r="O15569" s="1"/>
    </row>
    <row r="15570" spans="7:15" x14ac:dyDescent="0.2">
      <c r="G15570" s="2"/>
      <c r="H15570" s="22"/>
      <c r="I15570" s="22"/>
      <c r="J15570" s="23"/>
      <c r="K15570" s="23"/>
      <c r="L15570" s="22"/>
      <c r="M15570" s="22"/>
      <c r="O15570" s="1"/>
    </row>
    <row r="15571" spans="7:15" x14ac:dyDescent="0.2">
      <c r="G15571" s="2"/>
      <c r="H15571" s="22"/>
      <c r="I15571" s="22"/>
      <c r="J15571" s="23"/>
      <c r="K15571" s="23"/>
      <c r="L15571" s="22"/>
      <c r="M15571" s="22"/>
      <c r="O15571" s="1"/>
    </row>
    <row r="15572" spans="7:15" x14ac:dyDescent="0.2">
      <c r="G15572" s="2"/>
      <c r="H15572" s="22"/>
      <c r="I15572" s="22"/>
      <c r="J15572" s="23"/>
      <c r="K15572" s="23"/>
      <c r="L15572" s="22"/>
      <c r="M15572" s="22"/>
      <c r="O15572" s="1"/>
    </row>
    <row r="15573" spans="7:15" x14ac:dyDescent="0.2">
      <c r="G15573" s="2"/>
      <c r="H15573" s="22"/>
      <c r="I15573" s="22"/>
      <c r="J15573" s="23"/>
      <c r="K15573" s="23"/>
      <c r="L15573" s="22"/>
      <c r="M15573" s="22"/>
      <c r="O15573" s="1"/>
    </row>
    <row r="15574" spans="7:15" x14ac:dyDescent="0.2">
      <c r="G15574" s="2"/>
      <c r="H15574" s="22"/>
      <c r="I15574" s="22"/>
      <c r="J15574" s="23"/>
      <c r="K15574" s="23"/>
      <c r="L15574" s="22"/>
      <c r="M15574" s="22"/>
      <c r="O15574" s="1"/>
    </row>
    <row r="15575" spans="7:15" x14ac:dyDescent="0.2">
      <c r="G15575" s="2"/>
      <c r="H15575" s="22"/>
      <c r="I15575" s="22"/>
      <c r="J15575" s="23"/>
      <c r="K15575" s="23"/>
      <c r="L15575" s="22"/>
      <c r="M15575" s="22"/>
      <c r="O15575" s="1"/>
    </row>
    <row r="15576" spans="7:15" x14ac:dyDescent="0.2">
      <c r="G15576" s="2"/>
      <c r="H15576" s="22"/>
      <c r="I15576" s="22"/>
      <c r="J15576" s="23"/>
      <c r="K15576" s="23"/>
      <c r="L15576" s="22"/>
      <c r="M15576" s="22"/>
      <c r="O15576" s="1"/>
    </row>
    <row r="15577" spans="7:15" x14ac:dyDescent="0.2">
      <c r="G15577" s="2"/>
      <c r="H15577" s="22"/>
      <c r="I15577" s="22"/>
      <c r="J15577" s="23"/>
      <c r="K15577" s="23"/>
      <c r="L15577" s="22"/>
      <c r="M15577" s="22"/>
      <c r="O15577" s="1"/>
    </row>
    <row r="15578" spans="7:15" x14ac:dyDescent="0.2">
      <c r="G15578" s="2"/>
      <c r="H15578" s="22"/>
      <c r="I15578" s="22"/>
      <c r="J15578" s="23"/>
      <c r="K15578" s="23"/>
      <c r="L15578" s="22"/>
      <c r="M15578" s="22"/>
      <c r="O15578" s="1"/>
    </row>
    <row r="15579" spans="7:15" x14ac:dyDescent="0.2">
      <c r="G15579" s="2"/>
      <c r="H15579" s="22"/>
      <c r="I15579" s="22"/>
      <c r="J15579" s="23"/>
      <c r="K15579" s="23"/>
      <c r="L15579" s="22"/>
      <c r="M15579" s="22"/>
      <c r="O15579" s="1"/>
    </row>
    <row r="15580" spans="7:15" x14ac:dyDescent="0.2">
      <c r="G15580" s="2"/>
      <c r="H15580" s="22"/>
      <c r="I15580" s="22"/>
      <c r="J15580" s="23"/>
      <c r="K15580" s="23"/>
      <c r="L15580" s="22"/>
      <c r="M15580" s="22"/>
      <c r="O15580" s="1"/>
    </row>
    <row r="15581" spans="7:15" x14ac:dyDescent="0.2">
      <c r="G15581" s="2"/>
      <c r="H15581" s="22"/>
      <c r="I15581" s="22"/>
      <c r="J15581" s="23"/>
      <c r="K15581" s="23"/>
      <c r="L15581" s="22"/>
      <c r="M15581" s="22"/>
      <c r="O15581" s="1"/>
    </row>
    <row r="15582" spans="7:15" x14ac:dyDescent="0.2">
      <c r="G15582" s="2"/>
      <c r="H15582" s="22"/>
      <c r="I15582" s="22"/>
      <c r="J15582" s="23"/>
      <c r="K15582" s="23"/>
      <c r="L15582" s="22"/>
      <c r="M15582" s="22"/>
      <c r="O15582" s="1"/>
    </row>
    <row r="15583" spans="7:15" x14ac:dyDescent="0.2">
      <c r="G15583" s="2"/>
      <c r="H15583" s="22"/>
      <c r="I15583" s="22"/>
      <c r="J15583" s="23"/>
      <c r="K15583" s="23"/>
      <c r="L15583" s="22"/>
      <c r="M15583" s="22"/>
      <c r="O15583" s="1"/>
    </row>
    <row r="15584" spans="7:15" x14ac:dyDescent="0.2">
      <c r="G15584" s="2"/>
      <c r="H15584" s="22"/>
      <c r="I15584" s="22"/>
      <c r="J15584" s="23"/>
      <c r="K15584" s="23"/>
      <c r="L15584" s="22"/>
      <c r="M15584" s="22"/>
      <c r="O15584" s="1"/>
    </row>
    <row r="15585" spans="7:15" x14ac:dyDescent="0.2">
      <c r="G15585" s="2"/>
      <c r="H15585" s="22"/>
      <c r="I15585" s="22"/>
      <c r="J15585" s="23"/>
      <c r="K15585" s="23"/>
      <c r="L15585" s="22"/>
      <c r="M15585" s="22"/>
      <c r="O15585" s="1"/>
    </row>
    <row r="15586" spans="7:15" x14ac:dyDescent="0.2">
      <c r="G15586" s="2"/>
      <c r="H15586" s="22"/>
      <c r="I15586" s="22"/>
      <c r="J15586" s="23"/>
      <c r="K15586" s="23"/>
      <c r="L15586" s="22"/>
      <c r="M15586" s="22"/>
      <c r="O15586" s="1"/>
    </row>
    <row r="15587" spans="7:15" x14ac:dyDescent="0.2">
      <c r="G15587" s="2"/>
      <c r="H15587" s="22"/>
      <c r="I15587" s="22"/>
      <c r="J15587" s="23"/>
      <c r="K15587" s="23"/>
      <c r="L15587" s="22"/>
      <c r="M15587" s="22"/>
      <c r="O15587" s="1"/>
    </row>
    <row r="15588" spans="7:15" x14ac:dyDescent="0.2">
      <c r="G15588" s="2"/>
      <c r="H15588" s="22"/>
      <c r="I15588" s="22"/>
      <c r="J15588" s="23"/>
      <c r="K15588" s="23"/>
      <c r="L15588" s="22"/>
      <c r="M15588" s="22"/>
      <c r="O15588" s="1"/>
    </row>
    <row r="15589" spans="7:15" x14ac:dyDescent="0.2">
      <c r="G15589" s="2"/>
      <c r="H15589" s="22"/>
      <c r="I15589" s="22"/>
      <c r="J15589" s="23"/>
      <c r="K15589" s="23"/>
      <c r="L15589" s="22"/>
      <c r="M15589" s="22"/>
      <c r="O15589" s="1"/>
    </row>
    <row r="15590" spans="7:15" x14ac:dyDescent="0.2">
      <c r="G15590" s="2"/>
      <c r="H15590" s="22"/>
      <c r="I15590" s="22"/>
      <c r="J15590" s="23"/>
      <c r="K15590" s="23"/>
      <c r="L15590" s="22"/>
      <c r="M15590" s="22"/>
      <c r="O15590" s="1"/>
    </row>
    <row r="15591" spans="7:15" x14ac:dyDescent="0.2">
      <c r="G15591" s="2"/>
      <c r="H15591" s="22"/>
      <c r="I15591" s="22"/>
      <c r="J15591" s="23"/>
      <c r="K15591" s="23"/>
      <c r="L15591" s="22"/>
      <c r="M15591" s="22"/>
      <c r="O15591" s="1"/>
    </row>
    <row r="15592" spans="7:15" x14ac:dyDescent="0.2">
      <c r="G15592" s="2"/>
      <c r="H15592" s="22"/>
      <c r="I15592" s="22"/>
      <c r="J15592" s="23"/>
      <c r="K15592" s="23"/>
      <c r="L15592" s="22"/>
      <c r="M15592" s="22"/>
      <c r="O15592" s="1"/>
    </row>
    <row r="15593" spans="7:15" x14ac:dyDescent="0.2">
      <c r="G15593" s="2"/>
      <c r="H15593" s="22"/>
      <c r="I15593" s="22"/>
      <c r="J15593" s="23"/>
      <c r="K15593" s="23"/>
      <c r="L15593" s="22"/>
      <c r="M15593" s="22"/>
      <c r="O15593" s="1"/>
    </row>
    <row r="15594" spans="7:15" x14ac:dyDescent="0.2">
      <c r="G15594" s="2"/>
      <c r="H15594" s="22"/>
      <c r="I15594" s="22"/>
      <c r="J15594" s="23"/>
      <c r="K15594" s="23"/>
      <c r="L15594" s="22"/>
      <c r="M15594" s="22"/>
      <c r="O15594" s="1"/>
    </row>
    <row r="15595" spans="7:15" x14ac:dyDescent="0.2">
      <c r="G15595" s="2"/>
      <c r="H15595" s="22"/>
      <c r="I15595" s="22"/>
      <c r="J15595" s="23"/>
      <c r="K15595" s="23"/>
      <c r="L15595" s="22"/>
      <c r="M15595" s="22"/>
      <c r="O15595" s="1"/>
    </row>
    <row r="15596" spans="7:15" x14ac:dyDescent="0.2">
      <c r="G15596" s="2"/>
      <c r="H15596" s="22"/>
      <c r="I15596" s="22"/>
      <c r="J15596" s="23"/>
      <c r="K15596" s="23"/>
      <c r="L15596" s="22"/>
      <c r="M15596" s="22"/>
      <c r="O15596" s="1"/>
    </row>
    <row r="15597" spans="7:15" x14ac:dyDescent="0.2">
      <c r="G15597" s="2"/>
      <c r="H15597" s="22"/>
      <c r="I15597" s="22"/>
      <c r="J15597" s="23"/>
      <c r="K15597" s="23"/>
      <c r="L15597" s="22"/>
      <c r="M15597" s="22"/>
      <c r="O15597" s="1"/>
    </row>
    <row r="15598" spans="7:15" x14ac:dyDescent="0.2">
      <c r="G15598" s="2"/>
      <c r="H15598" s="22"/>
      <c r="I15598" s="22"/>
      <c r="J15598" s="23"/>
      <c r="K15598" s="23"/>
      <c r="L15598" s="22"/>
      <c r="M15598" s="22"/>
      <c r="O15598" s="1"/>
    </row>
    <row r="15599" spans="7:15" x14ac:dyDescent="0.2">
      <c r="G15599" s="2"/>
      <c r="H15599" s="22"/>
      <c r="I15599" s="22"/>
      <c r="J15599" s="23"/>
      <c r="K15599" s="23"/>
      <c r="L15599" s="22"/>
      <c r="M15599" s="22"/>
      <c r="O15599" s="1"/>
    </row>
    <row r="15600" spans="7:15" x14ac:dyDescent="0.2">
      <c r="G15600" s="2"/>
      <c r="H15600" s="22"/>
      <c r="I15600" s="22"/>
      <c r="J15600" s="23"/>
      <c r="K15600" s="23"/>
      <c r="L15600" s="22"/>
      <c r="M15600" s="22"/>
      <c r="O15600" s="1"/>
    </row>
    <row r="15601" spans="7:15" x14ac:dyDescent="0.2">
      <c r="G15601" s="2"/>
      <c r="H15601" s="22"/>
      <c r="I15601" s="22"/>
      <c r="J15601" s="23"/>
      <c r="K15601" s="23"/>
      <c r="L15601" s="22"/>
      <c r="M15601" s="22"/>
      <c r="O15601" s="1"/>
    </row>
    <row r="15602" spans="7:15" x14ac:dyDescent="0.2">
      <c r="G15602" s="2"/>
      <c r="H15602" s="22"/>
      <c r="I15602" s="22"/>
      <c r="J15602" s="23"/>
      <c r="K15602" s="23"/>
      <c r="L15602" s="22"/>
      <c r="M15602" s="22"/>
      <c r="O15602" s="1"/>
    </row>
    <row r="15603" spans="7:15" x14ac:dyDescent="0.2">
      <c r="G15603" s="2"/>
      <c r="H15603" s="22"/>
      <c r="I15603" s="22"/>
      <c r="J15603" s="23"/>
      <c r="K15603" s="23"/>
      <c r="L15603" s="22"/>
      <c r="M15603" s="22"/>
      <c r="O15603" s="1"/>
    </row>
    <row r="15604" spans="7:15" x14ac:dyDescent="0.2">
      <c r="G15604" s="2"/>
      <c r="H15604" s="22"/>
      <c r="I15604" s="22"/>
      <c r="J15604" s="23"/>
      <c r="K15604" s="23"/>
      <c r="L15604" s="22"/>
      <c r="M15604" s="22"/>
      <c r="O15604" s="1"/>
    </row>
    <row r="15605" spans="7:15" x14ac:dyDescent="0.2">
      <c r="G15605" s="2"/>
      <c r="H15605" s="22"/>
      <c r="I15605" s="22"/>
      <c r="J15605" s="23"/>
      <c r="K15605" s="23"/>
      <c r="L15605" s="22"/>
      <c r="M15605" s="22"/>
      <c r="O15605" s="1"/>
    </row>
    <row r="15606" spans="7:15" x14ac:dyDescent="0.2">
      <c r="G15606" s="2"/>
      <c r="H15606" s="22"/>
      <c r="I15606" s="22"/>
      <c r="J15606" s="23"/>
      <c r="K15606" s="23"/>
      <c r="L15606" s="22"/>
      <c r="M15606" s="22"/>
      <c r="O15606" s="1"/>
    </row>
    <row r="15607" spans="7:15" x14ac:dyDescent="0.2">
      <c r="G15607" s="2"/>
      <c r="H15607" s="22"/>
      <c r="I15607" s="22"/>
      <c r="J15607" s="23"/>
      <c r="K15607" s="23"/>
      <c r="L15607" s="22"/>
      <c r="M15607" s="22"/>
      <c r="O15607" s="1"/>
    </row>
    <row r="15608" spans="7:15" x14ac:dyDescent="0.2">
      <c r="G15608" s="2"/>
      <c r="H15608" s="22"/>
      <c r="I15608" s="22"/>
      <c r="J15608" s="23"/>
      <c r="K15608" s="23"/>
      <c r="L15608" s="22"/>
      <c r="M15608" s="22"/>
      <c r="O15608" s="1"/>
    </row>
    <row r="15609" spans="7:15" x14ac:dyDescent="0.2">
      <c r="G15609" s="2"/>
      <c r="H15609" s="22"/>
      <c r="I15609" s="22"/>
      <c r="J15609" s="23"/>
      <c r="K15609" s="23"/>
      <c r="L15609" s="22"/>
      <c r="M15609" s="22"/>
      <c r="O15609" s="1"/>
    </row>
    <row r="15610" spans="7:15" x14ac:dyDescent="0.2">
      <c r="G15610" s="2"/>
      <c r="H15610" s="22"/>
      <c r="I15610" s="22"/>
      <c r="J15610" s="23"/>
      <c r="K15610" s="23"/>
      <c r="L15610" s="22"/>
      <c r="M15610" s="22"/>
      <c r="O15610" s="1"/>
    </row>
    <row r="15611" spans="7:15" x14ac:dyDescent="0.2">
      <c r="G15611" s="2"/>
      <c r="H15611" s="22"/>
      <c r="I15611" s="22"/>
      <c r="J15611" s="23"/>
      <c r="K15611" s="23"/>
      <c r="L15611" s="22"/>
      <c r="M15611" s="22"/>
      <c r="O15611" s="1"/>
    </row>
    <row r="15612" spans="7:15" x14ac:dyDescent="0.2">
      <c r="G15612" s="2"/>
      <c r="H15612" s="22"/>
      <c r="I15612" s="22"/>
      <c r="J15612" s="23"/>
      <c r="K15612" s="23"/>
      <c r="L15612" s="22"/>
      <c r="M15612" s="22"/>
      <c r="O15612" s="1"/>
    </row>
    <row r="15613" spans="7:15" x14ac:dyDescent="0.2">
      <c r="G15613" s="2"/>
      <c r="H15613" s="22"/>
      <c r="I15613" s="22"/>
      <c r="J15613" s="23"/>
      <c r="K15613" s="23"/>
      <c r="L15613" s="22"/>
      <c r="M15613" s="22"/>
      <c r="O15613" s="1"/>
    </row>
    <row r="15614" spans="7:15" x14ac:dyDescent="0.2">
      <c r="G15614" s="2"/>
      <c r="H15614" s="22"/>
      <c r="I15614" s="22"/>
      <c r="J15614" s="23"/>
      <c r="K15614" s="23"/>
      <c r="L15614" s="22"/>
      <c r="M15614" s="22"/>
      <c r="O15614" s="1"/>
    </row>
    <row r="15615" spans="7:15" x14ac:dyDescent="0.2">
      <c r="G15615" s="2"/>
      <c r="H15615" s="22"/>
      <c r="I15615" s="22"/>
      <c r="J15615" s="23"/>
      <c r="K15615" s="23"/>
      <c r="L15615" s="22"/>
      <c r="M15615" s="22"/>
      <c r="O15615" s="1"/>
    </row>
    <row r="15616" spans="7:15" x14ac:dyDescent="0.2">
      <c r="G15616" s="2"/>
      <c r="H15616" s="22"/>
      <c r="I15616" s="22"/>
      <c r="J15616" s="23"/>
      <c r="K15616" s="23"/>
      <c r="L15616" s="22"/>
      <c r="M15616" s="22"/>
      <c r="O15616" s="1"/>
    </row>
    <row r="15617" spans="7:15" x14ac:dyDescent="0.2">
      <c r="G15617" s="2"/>
      <c r="H15617" s="22"/>
      <c r="I15617" s="22"/>
      <c r="J15617" s="23"/>
      <c r="K15617" s="23"/>
      <c r="L15617" s="22"/>
      <c r="M15617" s="22"/>
      <c r="O15617" s="1"/>
    </row>
    <row r="15618" spans="7:15" x14ac:dyDescent="0.2">
      <c r="G15618" s="2"/>
      <c r="H15618" s="22"/>
      <c r="I15618" s="22"/>
      <c r="J15618" s="23"/>
      <c r="K15618" s="23"/>
      <c r="L15618" s="22"/>
      <c r="M15618" s="22"/>
      <c r="O15618" s="1"/>
    </row>
    <row r="15619" spans="7:15" x14ac:dyDescent="0.2">
      <c r="G15619" s="2"/>
      <c r="H15619" s="22"/>
      <c r="I15619" s="22"/>
      <c r="J15619" s="23"/>
      <c r="K15619" s="23"/>
      <c r="L15619" s="22"/>
      <c r="M15619" s="22"/>
      <c r="O15619" s="1"/>
    </row>
    <row r="15620" spans="7:15" x14ac:dyDescent="0.2">
      <c r="G15620" s="2"/>
      <c r="H15620" s="22"/>
      <c r="I15620" s="22"/>
      <c r="J15620" s="23"/>
      <c r="K15620" s="23"/>
      <c r="L15620" s="22"/>
      <c r="M15620" s="22"/>
      <c r="O15620" s="1"/>
    </row>
    <row r="15621" spans="7:15" x14ac:dyDescent="0.2">
      <c r="G15621" s="2"/>
      <c r="H15621" s="22"/>
      <c r="I15621" s="22"/>
      <c r="J15621" s="23"/>
      <c r="K15621" s="23"/>
      <c r="L15621" s="22"/>
      <c r="M15621" s="22"/>
      <c r="O15621" s="1"/>
    </row>
    <row r="15622" spans="7:15" x14ac:dyDescent="0.2">
      <c r="G15622" s="2"/>
      <c r="H15622" s="22"/>
      <c r="I15622" s="22"/>
      <c r="J15622" s="23"/>
      <c r="K15622" s="23"/>
      <c r="L15622" s="22"/>
      <c r="M15622" s="22"/>
      <c r="O15622" s="1"/>
    </row>
    <row r="15623" spans="7:15" x14ac:dyDescent="0.2">
      <c r="G15623" s="2"/>
      <c r="H15623" s="22"/>
      <c r="I15623" s="22"/>
      <c r="J15623" s="23"/>
      <c r="K15623" s="23"/>
      <c r="L15623" s="22"/>
      <c r="M15623" s="22"/>
      <c r="O15623" s="1"/>
    </row>
    <row r="15624" spans="7:15" x14ac:dyDescent="0.2">
      <c r="G15624" s="2"/>
      <c r="H15624" s="22"/>
      <c r="I15624" s="22"/>
      <c r="J15624" s="23"/>
      <c r="K15624" s="23"/>
      <c r="L15624" s="22"/>
      <c r="M15624" s="22"/>
      <c r="O15624" s="1"/>
    </row>
    <row r="15625" spans="7:15" x14ac:dyDescent="0.2">
      <c r="G15625" s="2"/>
      <c r="H15625" s="22"/>
      <c r="I15625" s="22"/>
      <c r="J15625" s="23"/>
      <c r="K15625" s="23"/>
      <c r="L15625" s="22"/>
      <c r="M15625" s="22"/>
      <c r="O15625" s="1"/>
    </row>
    <row r="15626" spans="7:15" x14ac:dyDescent="0.2">
      <c r="G15626" s="2"/>
      <c r="H15626" s="22"/>
      <c r="I15626" s="22"/>
      <c r="J15626" s="23"/>
      <c r="K15626" s="23"/>
      <c r="L15626" s="22"/>
      <c r="M15626" s="22"/>
      <c r="O15626" s="1"/>
    </row>
    <row r="15627" spans="7:15" x14ac:dyDescent="0.2">
      <c r="G15627" s="2"/>
      <c r="H15627" s="22"/>
      <c r="I15627" s="22"/>
      <c r="J15627" s="23"/>
      <c r="K15627" s="23"/>
      <c r="L15627" s="22"/>
      <c r="M15627" s="22"/>
      <c r="O15627" s="1"/>
    </row>
    <row r="15628" spans="7:15" x14ac:dyDescent="0.2">
      <c r="G15628" s="2"/>
      <c r="H15628" s="22"/>
      <c r="I15628" s="22"/>
      <c r="J15628" s="23"/>
      <c r="K15628" s="23"/>
      <c r="L15628" s="22"/>
      <c r="M15628" s="22"/>
      <c r="O15628" s="1"/>
    </row>
    <row r="15629" spans="7:15" x14ac:dyDescent="0.2">
      <c r="G15629" s="2"/>
      <c r="H15629" s="22"/>
      <c r="I15629" s="22"/>
      <c r="J15629" s="23"/>
      <c r="K15629" s="23"/>
      <c r="L15629" s="22"/>
      <c r="M15629" s="22"/>
      <c r="O15629" s="1"/>
    </row>
    <row r="15630" spans="7:15" x14ac:dyDescent="0.2">
      <c r="G15630" s="2"/>
      <c r="H15630" s="22"/>
      <c r="I15630" s="22"/>
      <c r="J15630" s="23"/>
      <c r="K15630" s="23"/>
      <c r="L15630" s="22"/>
      <c r="M15630" s="22"/>
      <c r="O15630" s="1"/>
    </row>
    <row r="15631" spans="7:15" x14ac:dyDescent="0.2">
      <c r="G15631" s="2"/>
      <c r="H15631" s="22"/>
      <c r="I15631" s="22"/>
      <c r="J15631" s="23"/>
      <c r="K15631" s="23"/>
      <c r="L15631" s="22"/>
      <c r="M15631" s="22"/>
      <c r="O15631" s="1"/>
    </row>
    <row r="15632" spans="7:15" x14ac:dyDescent="0.2">
      <c r="G15632" s="2"/>
      <c r="H15632" s="22"/>
      <c r="I15632" s="22"/>
      <c r="J15632" s="23"/>
      <c r="K15632" s="23"/>
      <c r="L15632" s="22"/>
      <c r="M15632" s="22"/>
      <c r="O15632" s="1"/>
    </row>
    <row r="15633" spans="7:15" x14ac:dyDescent="0.2">
      <c r="G15633" s="2"/>
      <c r="H15633" s="22"/>
      <c r="I15633" s="22"/>
      <c r="J15633" s="23"/>
      <c r="K15633" s="23"/>
      <c r="L15633" s="22"/>
      <c r="M15633" s="22"/>
      <c r="O15633" s="1"/>
    </row>
    <row r="15634" spans="7:15" x14ac:dyDescent="0.2">
      <c r="G15634" s="2"/>
      <c r="H15634" s="22"/>
      <c r="I15634" s="22"/>
      <c r="J15634" s="23"/>
      <c r="K15634" s="23"/>
      <c r="L15634" s="22"/>
      <c r="M15634" s="22"/>
      <c r="O15634" s="1"/>
    </row>
    <row r="15635" spans="7:15" x14ac:dyDescent="0.2">
      <c r="G15635" s="2"/>
      <c r="H15635" s="22"/>
      <c r="I15635" s="22"/>
      <c r="J15635" s="23"/>
      <c r="K15635" s="23"/>
      <c r="L15635" s="22"/>
      <c r="M15635" s="22"/>
      <c r="O15635" s="1"/>
    </row>
    <row r="15636" spans="7:15" x14ac:dyDescent="0.2">
      <c r="G15636" s="2"/>
      <c r="H15636" s="22"/>
      <c r="I15636" s="22"/>
      <c r="J15636" s="23"/>
      <c r="K15636" s="23"/>
      <c r="L15636" s="22"/>
      <c r="M15636" s="22"/>
      <c r="O15636" s="1"/>
    </row>
    <row r="15637" spans="7:15" x14ac:dyDescent="0.2">
      <c r="G15637" s="2"/>
      <c r="H15637" s="22"/>
      <c r="I15637" s="22"/>
      <c r="J15637" s="23"/>
      <c r="K15637" s="23"/>
      <c r="L15637" s="22"/>
      <c r="M15637" s="22"/>
      <c r="O15637" s="1"/>
    </row>
    <row r="15638" spans="7:15" x14ac:dyDescent="0.2">
      <c r="G15638" s="2"/>
      <c r="H15638" s="22"/>
      <c r="I15638" s="22"/>
      <c r="J15638" s="23"/>
      <c r="K15638" s="23"/>
      <c r="L15638" s="22"/>
      <c r="M15638" s="22"/>
      <c r="O15638" s="1"/>
    </row>
    <row r="15639" spans="7:15" x14ac:dyDescent="0.2">
      <c r="G15639" s="2"/>
      <c r="H15639" s="22"/>
      <c r="I15639" s="22"/>
      <c r="J15639" s="23"/>
      <c r="K15639" s="23"/>
      <c r="L15639" s="22"/>
      <c r="M15639" s="22"/>
      <c r="O15639" s="1"/>
    </row>
    <row r="15640" spans="7:15" x14ac:dyDescent="0.2">
      <c r="G15640" s="2"/>
      <c r="H15640" s="22"/>
      <c r="I15640" s="22"/>
      <c r="J15640" s="23"/>
      <c r="K15640" s="23"/>
      <c r="L15640" s="22"/>
      <c r="M15640" s="22"/>
      <c r="O15640" s="1"/>
    </row>
    <row r="15641" spans="7:15" x14ac:dyDescent="0.2">
      <c r="G15641" s="2"/>
      <c r="H15641" s="22"/>
      <c r="I15641" s="22"/>
      <c r="J15641" s="23"/>
      <c r="K15641" s="23"/>
      <c r="L15641" s="22"/>
      <c r="M15641" s="22"/>
      <c r="O15641" s="1"/>
    </row>
    <row r="15642" spans="7:15" x14ac:dyDescent="0.2">
      <c r="G15642" s="2"/>
      <c r="H15642" s="22"/>
      <c r="I15642" s="22"/>
      <c r="J15642" s="23"/>
      <c r="K15642" s="23"/>
      <c r="L15642" s="22"/>
      <c r="M15642" s="22"/>
      <c r="O15642" s="1"/>
    </row>
    <row r="15643" spans="7:15" x14ac:dyDescent="0.2">
      <c r="G15643" s="2"/>
      <c r="H15643" s="22"/>
      <c r="I15643" s="22"/>
      <c r="J15643" s="23"/>
      <c r="K15643" s="23"/>
      <c r="L15643" s="22"/>
      <c r="M15643" s="22"/>
      <c r="O15643" s="1"/>
    </row>
    <row r="15644" spans="7:15" x14ac:dyDescent="0.2">
      <c r="G15644" s="2"/>
      <c r="H15644" s="22"/>
      <c r="I15644" s="22"/>
      <c r="J15644" s="23"/>
      <c r="K15644" s="23"/>
      <c r="L15644" s="22"/>
      <c r="M15644" s="22"/>
      <c r="O15644" s="1"/>
    </row>
    <row r="15645" spans="7:15" x14ac:dyDescent="0.2">
      <c r="G15645" s="2"/>
      <c r="H15645" s="22"/>
      <c r="I15645" s="22"/>
      <c r="J15645" s="23"/>
      <c r="K15645" s="23"/>
      <c r="L15645" s="22"/>
      <c r="M15645" s="22"/>
      <c r="O15645" s="1"/>
    </row>
    <row r="15646" spans="7:15" x14ac:dyDescent="0.2">
      <c r="G15646" s="2"/>
      <c r="H15646" s="22"/>
      <c r="I15646" s="22"/>
      <c r="J15646" s="23"/>
      <c r="K15646" s="23"/>
      <c r="L15646" s="22"/>
      <c r="M15646" s="22"/>
      <c r="O15646" s="1"/>
    </row>
    <row r="15647" spans="7:15" x14ac:dyDescent="0.2">
      <c r="G15647" s="2"/>
      <c r="H15647" s="22"/>
      <c r="I15647" s="22"/>
      <c r="J15647" s="23"/>
      <c r="K15647" s="23"/>
      <c r="L15647" s="22"/>
      <c r="M15647" s="22"/>
      <c r="O15647" s="1"/>
    </row>
    <row r="15648" spans="7:15" x14ac:dyDescent="0.2">
      <c r="G15648" s="2"/>
      <c r="H15648" s="22"/>
      <c r="I15648" s="22"/>
      <c r="J15648" s="23"/>
      <c r="K15648" s="23"/>
      <c r="L15648" s="22"/>
      <c r="M15648" s="22"/>
      <c r="O15648" s="1"/>
    </row>
    <row r="15649" spans="7:15" x14ac:dyDescent="0.2">
      <c r="G15649" s="2"/>
      <c r="H15649" s="22"/>
      <c r="I15649" s="22"/>
      <c r="J15649" s="23"/>
      <c r="K15649" s="23"/>
      <c r="L15649" s="22"/>
      <c r="M15649" s="22"/>
      <c r="O15649" s="1"/>
    </row>
    <row r="15650" spans="7:15" x14ac:dyDescent="0.2">
      <c r="G15650" s="2"/>
      <c r="H15650" s="22"/>
      <c r="I15650" s="22"/>
      <c r="J15650" s="23"/>
      <c r="K15650" s="23"/>
      <c r="L15650" s="22"/>
      <c r="M15650" s="22"/>
      <c r="O15650" s="1"/>
    </row>
    <row r="15651" spans="7:15" x14ac:dyDescent="0.2">
      <c r="G15651" s="2"/>
      <c r="H15651" s="22"/>
      <c r="I15651" s="22"/>
      <c r="J15651" s="23"/>
      <c r="K15651" s="23"/>
      <c r="L15651" s="22"/>
      <c r="M15651" s="22"/>
      <c r="O15651" s="1"/>
    </row>
    <row r="15652" spans="7:15" x14ac:dyDescent="0.2">
      <c r="G15652" s="2"/>
      <c r="H15652" s="22"/>
      <c r="I15652" s="22"/>
      <c r="J15652" s="23"/>
      <c r="K15652" s="23"/>
      <c r="L15652" s="22"/>
      <c r="M15652" s="22"/>
      <c r="O15652" s="1"/>
    </row>
    <row r="15653" spans="7:15" x14ac:dyDescent="0.2">
      <c r="G15653" s="2"/>
      <c r="H15653" s="22"/>
      <c r="I15653" s="22"/>
      <c r="J15653" s="23"/>
      <c r="K15653" s="23"/>
      <c r="L15653" s="22"/>
      <c r="M15653" s="22"/>
      <c r="O15653" s="1"/>
    </row>
    <row r="15654" spans="7:15" x14ac:dyDescent="0.2">
      <c r="G15654" s="2"/>
      <c r="H15654" s="22"/>
      <c r="I15654" s="22"/>
      <c r="J15654" s="23"/>
      <c r="K15654" s="23"/>
      <c r="L15654" s="22"/>
      <c r="M15654" s="22"/>
      <c r="O15654" s="1"/>
    </row>
    <row r="15655" spans="7:15" x14ac:dyDescent="0.2">
      <c r="G15655" s="2"/>
      <c r="H15655" s="22"/>
      <c r="I15655" s="22"/>
      <c r="J15655" s="23"/>
      <c r="K15655" s="23"/>
      <c r="L15655" s="22"/>
      <c r="M15655" s="22"/>
      <c r="O15655" s="1"/>
    </row>
    <row r="15656" spans="7:15" x14ac:dyDescent="0.2">
      <c r="G15656" s="2"/>
      <c r="H15656" s="22"/>
      <c r="I15656" s="22"/>
      <c r="J15656" s="23"/>
      <c r="K15656" s="23"/>
      <c r="L15656" s="22"/>
      <c r="M15656" s="22"/>
      <c r="O15656" s="1"/>
    </row>
    <row r="15657" spans="7:15" x14ac:dyDescent="0.2">
      <c r="G15657" s="2"/>
      <c r="H15657" s="22"/>
      <c r="I15657" s="22"/>
      <c r="J15657" s="23"/>
      <c r="K15657" s="23"/>
      <c r="L15657" s="22"/>
      <c r="M15657" s="22"/>
      <c r="O15657" s="1"/>
    </row>
    <row r="15658" spans="7:15" x14ac:dyDescent="0.2">
      <c r="G15658" s="2"/>
      <c r="H15658" s="22"/>
      <c r="I15658" s="22"/>
      <c r="J15658" s="23"/>
      <c r="K15658" s="23"/>
      <c r="L15658" s="22"/>
      <c r="M15658" s="22"/>
      <c r="O15658" s="1"/>
    </row>
    <row r="15659" spans="7:15" x14ac:dyDescent="0.2">
      <c r="G15659" s="2"/>
      <c r="H15659" s="22"/>
      <c r="I15659" s="22"/>
      <c r="J15659" s="23"/>
      <c r="K15659" s="23"/>
      <c r="L15659" s="22"/>
      <c r="M15659" s="22"/>
      <c r="O15659" s="1"/>
    </row>
    <row r="15660" spans="7:15" x14ac:dyDescent="0.2">
      <c r="G15660" s="2"/>
      <c r="H15660" s="22"/>
      <c r="I15660" s="22"/>
      <c r="J15660" s="23"/>
      <c r="K15660" s="23"/>
      <c r="L15660" s="22"/>
      <c r="M15660" s="22"/>
      <c r="O15660" s="1"/>
    </row>
    <row r="15661" spans="7:15" x14ac:dyDescent="0.2">
      <c r="G15661" s="2"/>
      <c r="H15661" s="22"/>
      <c r="I15661" s="22"/>
      <c r="J15661" s="23"/>
      <c r="K15661" s="23"/>
      <c r="L15661" s="22"/>
      <c r="M15661" s="22"/>
      <c r="O15661" s="1"/>
    </row>
    <row r="15662" spans="7:15" x14ac:dyDescent="0.2">
      <c r="G15662" s="2"/>
      <c r="H15662" s="22"/>
      <c r="I15662" s="22"/>
      <c r="J15662" s="23"/>
      <c r="K15662" s="23"/>
      <c r="L15662" s="22"/>
      <c r="M15662" s="22"/>
      <c r="O15662" s="1"/>
    </row>
    <row r="15663" spans="7:15" x14ac:dyDescent="0.2">
      <c r="G15663" s="2"/>
      <c r="H15663" s="22"/>
      <c r="I15663" s="22"/>
      <c r="J15663" s="23"/>
      <c r="K15663" s="23"/>
      <c r="L15663" s="22"/>
      <c r="M15663" s="22"/>
      <c r="O15663" s="1"/>
    </row>
    <row r="15664" spans="7:15" x14ac:dyDescent="0.2">
      <c r="G15664" s="2"/>
      <c r="H15664" s="22"/>
      <c r="I15664" s="22"/>
      <c r="J15664" s="23"/>
      <c r="K15664" s="23"/>
      <c r="L15664" s="22"/>
      <c r="M15664" s="22"/>
      <c r="O15664" s="1"/>
    </row>
    <row r="15665" spans="7:15" x14ac:dyDescent="0.2">
      <c r="G15665" s="2"/>
      <c r="H15665" s="22"/>
      <c r="I15665" s="22"/>
      <c r="J15665" s="23"/>
      <c r="K15665" s="23"/>
      <c r="L15665" s="22"/>
      <c r="M15665" s="22"/>
      <c r="O15665" s="1"/>
    </row>
    <row r="15666" spans="7:15" x14ac:dyDescent="0.2">
      <c r="G15666" s="2"/>
      <c r="H15666" s="22"/>
      <c r="I15666" s="22"/>
      <c r="J15666" s="23"/>
      <c r="K15666" s="23"/>
      <c r="L15666" s="22"/>
      <c r="M15666" s="22"/>
      <c r="O15666" s="1"/>
    </row>
    <row r="15667" spans="7:15" x14ac:dyDescent="0.2">
      <c r="G15667" s="2"/>
      <c r="H15667" s="22"/>
      <c r="I15667" s="22"/>
      <c r="J15667" s="23"/>
      <c r="K15667" s="23"/>
      <c r="L15667" s="22"/>
      <c r="M15667" s="22"/>
      <c r="O15667" s="1"/>
    </row>
    <row r="15668" spans="7:15" x14ac:dyDescent="0.2">
      <c r="G15668" s="2"/>
      <c r="H15668" s="22"/>
      <c r="I15668" s="22"/>
      <c r="J15668" s="23"/>
      <c r="K15668" s="23"/>
      <c r="L15668" s="22"/>
      <c r="M15668" s="22"/>
      <c r="O15668" s="1"/>
    </row>
    <row r="15669" spans="7:15" x14ac:dyDescent="0.2">
      <c r="G15669" s="2"/>
      <c r="H15669" s="22"/>
      <c r="I15669" s="22"/>
      <c r="J15669" s="23"/>
      <c r="K15669" s="23"/>
      <c r="L15669" s="22"/>
      <c r="M15669" s="22"/>
      <c r="O15669" s="1"/>
    </row>
    <row r="15670" spans="7:15" x14ac:dyDescent="0.2">
      <c r="G15670" s="2"/>
      <c r="H15670" s="22"/>
      <c r="I15670" s="22"/>
      <c r="J15670" s="23"/>
      <c r="K15670" s="23"/>
      <c r="L15670" s="22"/>
      <c r="M15670" s="22"/>
      <c r="O15670" s="1"/>
    </row>
    <row r="15671" spans="7:15" x14ac:dyDescent="0.2">
      <c r="G15671" s="2"/>
      <c r="H15671" s="22"/>
      <c r="I15671" s="22"/>
      <c r="J15671" s="23"/>
      <c r="K15671" s="23"/>
      <c r="L15671" s="22"/>
      <c r="M15671" s="22"/>
      <c r="O15671" s="1"/>
    </row>
    <row r="15672" spans="7:15" x14ac:dyDescent="0.2">
      <c r="G15672" s="2"/>
      <c r="H15672" s="22"/>
      <c r="I15672" s="22"/>
      <c r="J15672" s="23"/>
      <c r="K15672" s="23"/>
      <c r="L15672" s="22"/>
      <c r="M15672" s="22"/>
      <c r="O15672" s="1"/>
    </row>
    <row r="15673" spans="7:15" x14ac:dyDescent="0.2">
      <c r="G15673" s="2"/>
      <c r="H15673" s="22"/>
      <c r="I15673" s="22"/>
      <c r="J15673" s="23"/>
      <c r="K15673" s="23"/>
      <c r="L15673" s="22"/>
      <c r="M15673" s="22"/>
      <c r="O15673" s="1"/>
    </row>
    <row r="15674" spans="7:15" x14ac:dyDescent="0.2">
      <c r="G15674" s="2"/>
      <c r="H15674" s="22"/>
      <c r="I15674" s="22"/>
      <c r="J15674" s="23"/>
      <c r="K15674" s="23"/>
      <c r="L15674" s="22"/>
      <c r="M15674" s="22"/>
      <c r="O15674" s="1"/>
    </row>
    <row r="15675" spans="7:15" x14ac:dyDescent="0.2">
      <c r="G15675" s="2"/>
      <c r="H15675" s="22"/>
      <c r="I15675" s="22"/>
      <c r="J15675" s="23"/>
      <c r="K15675" s="23"/>
      <c r="L15675" s="22"/>
      <c r="M15675" s="22"/>
      <c r="O15675" s="1"/>
    </row>
    <row r="15676" spans="7:15" x14ac:dyDescent="0.2">
      <c r="G15676" s="2"/>
      <c r="H15676" s="22"/>
      <c r="I15676" s="22"/>
      <c r="J15676" s="23"/>
      <c r="K15676" s="23"/>
      <c r="L15676" s="22"/>
      <c r="M15676" s="22"/>
      <c r="O15676" s="1"/>
    </row>
    <row r="15677" spans="7:15" x14ac:dyDescent="0.2">
      <c r="G15677" s="2"/>
      <c r="H15677" s="22"/>
      <c r="I15677" s="22"/>
      <c r="J15677" s="23"/>
      <c r="K15677" s="23"/>
      <c r="L15677" s="22"/>
      <c r="M15677" s="22"/>
      <c r="O15677" s="1"/>
    </row>
    <row r="15678" spans="7:15" x14ac:dyDescent="0.2">
      <c r="G15678" s="2"/>
      <c r="H15678" s="22"/>
      <c r="I15678" s="22"/>
      <c r="J15678" s="23"/>
      <c r="K15678" s="23"/>
      <c r="L15678" s="22"/>
      <c r="M15678" s="22"/>
      <c r="O15678" s="1"/>
    </row>
    <row r="15679" spans="7:15" x14ac:dyDescent="0.2">
      <c r="G15679" s="2"/>
      <c r="H15679" s="22"/>
      <c r="I15679" s="22"/>
      <c r="J15679" s="23"/>
      <c r="K15679" s="23"/>
      <c r="L15679" s="22"/>
      <c r="M15679" s="22"/>
      <c r="O15679" s="1"/>
    </row>
    <row r="15680" spans="7:15" x14ac:dyDescent="0.2">
      <c r="G15680" s="2"/>
      <c r="H15680" s="22"/>
      <c r="I15680" s="22"/>
      <c r="J15680" s="23"/>
      <c r="K15680" s="23"/>
      <c r="L15680" s="22"/>
      <c r="M15680" s="22"/>
      <c r="O15680" s="1"/>
    </row>
    <row r="15681" spans="7:15" x14ac:dyDescent="0.2">
      <c r="G15681" s="2"/>
      <c r="H15681" s="22"/>
      <c r="I15681" s="22"/>
      <c r="J15681" s="23"/>
      <c r="K15681" s="23"/>
      <c r="L15681" s="22"/>
      <c r="M15681" s="22"/>
      <c r="O15681" s="1"/>
    </row>
    <row r="15682" spans="7:15" x14ac:dyDescent="0.2">
      <c r="G15682" s="2"/>
      <c r="H15682" s="22"/>
      <c r="I15682" s="22"/>
      <c r="J15682" s="23"/>
      <c r="K15682" s="23"/>
      <c r="L15682" s="22"/>
      <c r="M15682" s="22"/>
      <c r="O15682" s="1"/>
    </row>
    <row r="15683" spans="7:15" x14ac:dyDescent="0.2">
      <c r="G15683" s="2"/>
      <c r="H15683" s="22"/>
      <c r="I15683" s="22"/>
      <c r="J15683" s="23"/>
      <c r="K15683" s="23"/>
      <c r="L15683" s="22"/>
      <c r="M15683" s="22"/>
      <c r="O15683" s="1"/>
    </row>
    <row r="15684" spans="7:15" x14ac:dyDescent="0.2">
      <c r="G15684" s="2"/>
      <c r="H15684" s="22"/>
      <c r="I15684" s="22"/>
      <c r="J15684" s="23"/>
      <c r="K15684" s="23"/>
      <c r="L15684" s="22"/>
      <c r="M15684" s="22"/>
      <c r="O15684" s="1"/>
    </row>
    <row r="15685" spans="7:15" x14ac:dyDescent="0.2">
      <c r="G15685" s="2"/>
      <c r="H15685" s="22"/>
      <c r="I15685" s="22"/>
      <c r="J15685" s="23"/>
      <c r="K15685" s="23"/>
      <c r="L15685" s="22"/>
      <c r="M15685" s="22"/>
      <c r="O15685" s="1"/>
    </row>
    <row r="15686" spans="7:15" x14ac:dyDescent="0.2">
      <c r="G15686" s="2"/>
      <c r="H15686" s="22"/>
      <c r="I15686" s="22"/>
      <c r="J15686" s="23"/>
      <c r="K15686" s="23"/>
      <c r="L15686" s="22"/>
      <c r="M15686" s="22"/>
      <c r="O15686" s="1"/>
    </row>
    <row r="15687" spans="7:15" x14ac:dyDescent="0.2">
      <c r="G15687" s="2"/>
      <c r="H15687" s="22"/>
      <c r="I15687" s="22"/>
      <c r="J15687" s="23"/>
      <c r="K15687" s="23"/>
      <c r="L15687" s="22"/>
      <c r="M15687" s="22"/>
      <c r="O15687" s="1"/>
    </row>
    <row r="15688" spans="7:15" x14ac:dyDescent="0.2">
      <c r="G15688" s="2"/>
      <c r="H15688" s="22"/>
      <c r="I15688" s="22"/>
      <c r="J15688" s="23"/>
      <c r="K15688" s="23"/>
      <c r="L15688" s="22"/>
      <c r="M15688" s="22"/>
      <c r="O15688" s="1"/>
    </row>
    <row r="15689" spans="7:15" x14ac:dyDescent="0.2">
      <c r="G15689" s="2"/>
      <c r="H15689" s="22"/>
      <c r="I15689" s="22"/>
      <c r="J15689" s="23"/>
      <c r="K15689" s="23"/>
      <c r="L15689" s="22"/>
      <c r="M15689" s="22"/>
      <c r="O15689" s="1"/>
    </row>
    <row r="15690" spans="7:15" x14ac:dyDescent="0.2">
      <c r="G15690" s="2"/>
      <c r="H15690" s="22"/>
      <c r="I15690" s="22"/>
      <c r="J15690" s="23"/>
      <c r="K15690" s="23"/>
      <c r="L15690" s="22"/>
      <c r="M15690" s="22"/>
      <c r="O15690" s="1"/>
    </row>
    <row r="15691" spans="7:15" x14ac:dyDescent="0.2">
      <c r="G15691" s="2"/>
      <c r="H15691" s="22"/>
      <c r="I15691" s="22"/>
      <c r="J15691" s="23"/>
      <c r="K15691" s="23"/>
      <c r="L15691" s="22"/>
      <c r="M15691" s="22"/>
      <c r="O15691" s="1"/>
    </row>
    <row r="15692" spans="7:15" x14ac:dyDescent="0.2">
      <c r="G15692" s="2"/>
      <c r="H15692" s="22"/>
      <c r="I15692" s="22"/>
      <c r="J15692" s="23"/>
      <c r="K15692" s="23"/>
      <c r="L15692" s="22"/>
      <c r="M15692" s="22"/>
      <c r="O15692" s="1"/>
    </row>
    <row r="15693" spans="7:15" x14ac:dyDescent="0.2">
      <c r="G15693" s="2"/>
      <c r="H15693" s="22"/>
      <c r="I15693" s="22"/>
      <c r="J15693" s="23"/>
      <c r="K15693" s="23"/>
      <c r="L15693" s="22"/>
      <c r="M15693" s="22"/>
      <c r="O15693" s="1"/>
    </row>
    <row r="15694" spans="7:15" x14ac:dyDescent="0.2">
      <c r="G15694" s="2"/>
      <c r="H15694" s="22"/>
      <c r="I15694" s="22"/>
      <c r="J15694" s="23"/>
      <c r="K15694" s="23"/>
      <c r="L15694" s="22"/>
      <c r="M15694" s="22"/>
      <c r="O15694" s="1"/>
    </row>
    <row r="15695" spans="7:15" x14ac:dyDescent="0.2">
      <c r="G15695" s="2"/>
      <c r="H15695" s="22"/>
      <c r="I15695" s="22"/>
      <c r="J15695" s="23"/>
      <c r="K15695" s="23"/>
      <c r="L15695" s="22"/>
      <c r="M15695" s="22"/>
      <c r="O15695" s="1"/>
    </row>
    <row r="15696" spans="7:15" x14ac:dyDescent="0.2">
      <c r="G15696" s="2"/>
      <c r="H15696" s="22"/>
      <c r="I15696" s="22"/>
      <c r="J15696" s="23"/>
      <c r="K15696" s="23"/>
      <c r="L15696" s="22"/>
      <c r="M15696" s="22"/>
      <c r="O15696" s="1"/>
    </row>
    <row r="15697" spans="7:15" x14ac:dyDescent="0.2">
      <c r="G15697" s="2"/>
      <c r="H15697" s="22"/>
      <c r="I15697" s="22"/>
      <c r="J15697" s="23"/>
      <c r="K15697" s="23"/>
      <c r="L15697" s="22"/>
      <c r="M15697" s="22"/>
      <c r="O15697" s="1"/>
    </row>
    <row r="15698" spans="7:15" x14ac:dyDescent="0.2">
      <c r="G15698" s="2"/>
      <c r="H15698" s="22"/>
      <c r="I15698" s="22"/>
      <c r="J15698" s="23"/>
      <c r="K15698" s="23"/>
      <c r="L15698" s="22"/>
      <c r="M15698" s="22"/>
      <c r="O15698" s="1"/>
    </row>
    <row r="15699" spans="7:15" x14ac:dyDescent="0.2">
      <c r="G15699" s="2"/>
      <c r="H15699" s="22"/>
      <c r="I15699" s="22"/>
      <c r="J15699" s="23"/>
      <c r="K15699" s="23"/>
      <c r="L15699" s="22"/>
      <c r="M15699" s="22"/>
      <c r="O15699" s="1"/>
    </row>
    <row r="15700" spans="7:15" x14ac:dyDescent="0.2">
      <c r="G15700" s="2"/>
      <c r="H15700" s="22"/>
      <c r="I15700" s="22"/>
      <c r="J15700" s="23"/>
      <c r="K15700" s="23"/>
      <c r="L15700" s="22"/>
      <c r="M15700" s="22"/>
      <c r="O15700" s="1"/>
    </row>
    <row r="15701" spans="7:15" x14ac:dyDescent="0.2">
      <c r="G15701" s="2"/>
      <c r="H15701" s="22"/>
      <c r="I15701" s="22"/>
      <c r="J15701" s="23"/>
      <c r="K15701" s="23"/>
      <c r="L15701" s="22"/>
      <c r="M15701" s="22"/>
      <c r="O15701" s="1"/>
    </row>
    <row r="15702" spans="7:15" x14ac:dyDescent="0.2">
      <c r="G15702" s="2"/>
      <c r="H15702" s="22"/>
      <c r="I15702" s="22"/>
      <c r="J15702" s="23"/>
      <c r="K15702" s="23"/>
      <c r="L15702" s="22"/>
      <c r="M15702" s="22"/>
      <c r="O15702" s="1"/>
    </row>
    <row r="15703" spans="7:15" x14ac:dyDescent="0.2">
      <c r="G15703" s="2"/>
      <c r="H15703" s="22"/>
      <c r="I15703" s="22"/>
      <c r="J15703" s="23"/>
      <c r="K15703" s="23"/>
      <c r="L15703" s="22"/>
      <c r="M15703" s="22"/>
      <c r="O15703" s="1"/>
    </row>
    <row r="15704" spans="7:15" x14ac:dyDescent="0.2">
      <c r="G15704" s="2"/>
      <c r="H15704" s="22"/>
      <c r="I15704" s="22"/>
      <c r="J15704" s="23"/>
      <c r="K15704" s="23"/>
      <c r="L15704" s="22"/>
      <c r="M15704" s="22"/>
      <c r="O15704" s="1"/>
    </row>
    <row r="15705" spans="7:15" x14ac:dyDescent="0.2">
      <c r="G15705" s="2"/>
      <c r="H15705" s="22"/>
      <c r="I15705" s="22"/>
      <c r="J15705" s="23"/>
      <c r="K15705" s="23"/>
      <c r="L15705" s="22"/>
      <c r="M15705" s="22"/>
      <c r="O15705" s="1"/>
    </row>
    <row r="15706" spans="7:15" x14ac:dyDescent="0.2">
      <c r="G15706" s="2"/>
      <c r="H15706" s="22"/>
      <c r="I15706" s="22"/>
      <c r="J15706" s="23"/>
      <c r="K15706" s="23"/>
      <c r="L15706" s="22"/>
      <c r="M15706" s="22"/>
      <c r="O15706" s="1"/>
    </row>
    <row r="15707" spans="7:15" x14ac:dyDescent="0.2">
      <c r="G15707" s="2"/>
      <c r="H15707" s="22"/>
      <c r="I15707" s="22"/>
      <c r="J15707" s="23"/>
      <c r="K15707" s="23"/>
      <c r="L15707" s="22"/>
      <c r="M15707" s="22"/>
      <c r="O15707" s="1"/>
    </row>
    <row r="15708" spans="7:15" x14ac:dyDescent="0.2">
      <c r="G15708" s="2"/>
      <c r="H15708" s="22"/>
      <c r="I15708" s="22"/>
      <c r="J15708" s="23"/>
      <c r="K15708" s="23"/>
      <c r="L15708" s="22"/>
      <c r="M15708" s="22"/>
      <c r="O15708" s="1"/>
    </row>
    <row r="15709" spans="7:15" x14ac:dyDescent="0.2">
      <c r="G15709" s="2"/>
      <c r="H15709" s="22"/>
      <c r="I15709" s="22"/>
      <c r="J15709" s="23"/>
      <c r="K15709" s="23"/>
      <c r="L15709" s="22"/>
      <c r="M15709" s="22"/>
      <c r="O15709" s="1"/>
    </row>
    <row r="15710" spans="7:15" x14ac:dyDescent="0.2">
      <c r="G15710" s="2"/>
      <c r="H15710" s="22"/>
      <c r="I15710" s="22"/>
      <c r="J15710" s="23"/>
      <c r="K15710" s="23"/>
      <c r="L15710" s="22"/>
      <c r="M15710" s="22"/>
      <c r="O15710" s="1"/>
    </row>
    <row r="15711" spans="7:15" x14ac:dyDescent="0.2">
      <c r="G15711" s="2"/>
      <c r="H15711" s="22"/>
      <c r="I15711" s="22"/>
      <c r="J15711" s="23"/>
      <c r="K15711" s="23"/>
      <c r="L15711" s="22"/>
      <c r="M15711" s="22"/>
      <c r="O15711" s="1"/>
    </row>
    <row r="15712" spans="7:15" x14ac:dyDescent="0.2">
      <c r="G15712" s="2"/>
      <c r="H15712" s="22"/>
      <c r="I15712" s="22"/>
      <c r="J15712" s="23"/>
      <c r="K15712" s="23"/>
      <c r="L15712" s="22"/>
      <c r="M15712" s="22"/>
      <c r="O15712" s="1"/>
    </row>
    <row r="15713" spans="7:15" x14ac:dyDescent="0.2">
      <c r="G15713" s="2"/>
      <c r="H15713" s="22"/>
      <c r="I15713" s="22"/>
      <c r="J15713" s="23"/>
      <c r="K15713" s="23"/>
      <c r="L15713" s="22"/>
      <c r="M15713" s="22"/>
      <c r="O15713" s="1"/>
    </row>
    <row r="15714" spans="7:15" x14ac:dyDescent="0.2">
      <c r="G15714" s="2"/>
      <c r="H15714" s="22"/>
      <c r="I15714" s="22"/>
      <c r="J15714" s="23"/>
      <c r="K15714" s="23"/>
      <c r="L15714" s="22"/>
      <c r="M15714" s="22"/>
      <c r="O15714" s="1"/>
    </row>
    <row r="15715" spans="7:15" x14ac:dyDescent="0.2">
      <c r="G15715" s="2"/>
      <c r="H15715" s="22"/>
      <c r="I15715" s="22"/>
      <c r="J15715" s="23"/>
      <c r="K15715" s="23"/>
      <c r="L15715" s="22"/>
      <c r="M15715" s="22"/>
      <c r="O15715" s="1"/>
    </row>
    <row r="15716" spans="7:15" x14ac:dyDescent="0.2">
      <c r="G15716" s="2"/>
      <c r="H15716" s="22"/>
      <c r="I15716" s="22"/>
      <c r="J15716" s="23"/>
      <c r="K15716" s="23"/>
      <c r="L15716" s="22"/>
      <c r="M15716" s="22"/>
      <c r="O15716" s="1"/>
    </row>
    <row r="15717" spans="7:15" x14ac:dyDescent="0.2">
      <c r="G15717" s="2"/>
      <c r="H15717" s="22"/>
      <c r="I15717" s="22"/>
      <c r="J15717" s="23"/>
      <c r="K15717" s="23"/>
      <c r="L15717" s="22"/>
      <c r="M15717" s="22"/>
      <c r="O15717" s="1"/>
    </row>
    <row r="15718" spans="7:15" x14ac:dyDescent="0.2">
      <c r="G15718" s="2"/>
      <c r="H15718" s="22"/>
      <c r="I15718" s="22"/>
      <c r="J15718" s="23"/>
      <c r="K15718" s="23"/>
      <c r="L15718" s="22"/>
      <c r="M15718" s="22"/>
      <c r="O15718" s="1"/>
    </row>
    <row r="15719" spans="7:15" x14ac:dyDescent="0.2">
      <c r="G15719" s="2"/>
      <c r="H15719" s="22"/>
      <c r="I15719" s="22"/>
      <c r="J15719" s="23"/>
      <c r="K15719" s="23"/>
      <c r="L15719" s="22"/>
      <c r="M15719" s="22"/>
      <c r="O15719" s="1"/>
    </row>
    <row r="15720" spans="7:15" x14ac:dyDescent="0.2">
      <c r="G15720" s="2"/>
      <c r="H15720" s="22"/>
      <c r="I15720" s="22"/>
      <c r="J15720" s="23"/>
      <c r="K15720" s="23"/>
      <c r="L15720" s="22"/>
      <c r="M15720" s="22"/>
      <c r="O15720" s="1"/>
    </row>
    <row r="15721" spans="7:15" x14ac:dyDescent="0.2">
      <c r="G15721" s="2"/>
      <c r="H15721" s="22"/>
      <c r="I15721" s="22"/>
      <c r="J15721" s="23"/>
      <c r="K15721" s="23"/>
      <c r="L15721" s="22"/>
      <c r="M15721" s="22"/>
      <c r="O15721" s="1"/>
    </row>
    <row r="15722" spans="7:15" x14ac:dyDescent="0.2">
      <c r="G15722" s="2"/>
      <c r="H15722" s="22"/>
      <c r="I15722" s="22"/>
      <c r="J15722" s="23"/>
      <c r="K15722" s="23"/>
      <c r="L15722" s="22"/>
      <c r="M15722" s="22"/>
      <c r="O15722" s="1"/>
    </row>
    <row r="15723" spans="7:15" x14ac:dyDescent="0.2">
      <c r="G15723" s="2"/>
      <c r="H15723" s="22"/>
      <c r="I15723" s="22"/>
      <c r="J15723" s="23"/>
      <c r="K15723" s="23"/>
      <c r="L15723" s="22"/>
      <c r="M15723" s="22"/>
      <c r="O15723" s="1"/>
    </row>
    <row r="15724" spans="7:15" x14ac:dyDescent="0.2">
      <c r="G15724" s="2"/>
      <c r="H15724" s="22"/>
      <c r="I15724" s="22"/>
      <c r="J15724" s="23"/>
      <c r="K15724" s="23"/>
      <c r="L15724" s="22"/>
      <c r="M15724" s="22"/>
      <c r="O15724" s="1"/>
    </row>
    <row r="15725" spans="7:15" x14ac:dyDescent="0.2">
      <c r="G15725" s="2"/>
      <c r="H15725" s="22"/>
      <c r="I15725" s="22"/>
      <c r="J15725" s="23"/>
      <c r="K15725" s="23"/>
      <c r="L15725" s="22"/>
      <c r="M15725" s="22"/>
      <c r="O15725" s="1"/>
    </row>
    <row r="15726" spans="7:15" x14ac:dyDescent="0.2">
      <c r="G15726" s="2"/>
      <c r="H15726" s="22"/>
      <c r="I15726" s="22"/>
      <c r="J15726" s="23"/>
      <c r="K15726" s="23"/>
      <c r="L15726" s="22"/>
      <c r="M15726" s="22"/>
      <c r="O15726" s="1"/>
    </row>
    <row r="15727" spans="7:15" x14ac:dyDescent="0.2">
      <c r="G15727" s="2"/>
      <c r="H15727" s="22"/>
      <c r="I15727" s="22"/>
      <c r="J15727" s="23"/>
      <c r="K15727" s="23"/>
      <c r="L15727" s="22"/>
      <c r="M15727" s="22"/>
      <c r="O15727" s="1"/>
    </row>
    <row r="15728" spans="7:15" x14ac:dyDescent="0.2">
      <c r="G15728" s="2"/>
      <c r="H15728" s="22"/>
      <c r="I15728" s="22"/>
      <c r="J15728" s="23"/>
      <c r="K15728" s="23"/>
      <c r="L15728" s="22"/>
      <c r="M15728" s="22"/>
      <c r="O15728" s="1"/>
    </row>
    <row r="15729" spans="7:15" x14ac:dyDescent="0.2">
      <c r="G15729" s="2"/>
      <c r="H15729" s="22"/>
      <c r="I15729" s="22"/>
      <c r="J15729" s="23"/>
      <c r="K15729" s="23"/>
      <c r="L15729" s="22"/>
      <c r="M15729" s="22"/>
      <c r="O15729" s="1"/>
    </row>
    <row r="15730" spans="7:15" x14ac:dyDescent="0.2">
      <c r="G15730" s="2"/>
      <c r="H15730" s="22"/>
      <c r="I15730" s="22"/>
      <c r="J15730" s="23"/>
      <c r="K15730" s="23"/>
      <c r="L15730" s="22"/>
      <c r="M15730" s="22"/>
      <c r="O15730" s="1"/>
    </row>
    <row r="15731" spans="7:15" x14ac:dyDescent="0.2">
      <c r="G15731" s="2"/>
      <c r="H15731" s="22"/>
      <c r="I15731" s="22"/>
      <c r="J15731" s="23"/>
      <c r="K15731" s="23"/>
      <c r="L15731" s="22"/>
      <c r="M15731" s="22"/>
      <c r="O15731" s="1"/>
    </row>
    <row r="15732" spans="7:15" x14ac:dyDescent="0.2">
      <c r="G15732" s="2"/>
      <c r="H15732" s="22"/>
      <c r="I15732" s="22"/>
      <c r="J15732" s="23"/>
      <c r="K15732" s="23"/>
      <c r="L15732" s="22"/>
      <c r="M15732" s="22"/>
      <c r="O15732" s="1"/>
    </row>
    <row r="15733" spans="7:15" x14ac:dyDescent="0.2">
      <c r="G15733" s="2"/>
      <c r="H15733" s="22"/>
      <c r="I15733" s="22"/>
      <c r="J15733" s="23"/>
      <c r="K15733" s="23"/>
      <c r="L15733" s="22"/>
      <c r="M15733" s="22"/>
      <c r="O15733" s="1"/>
    </row>
    <row r="15734" spans="7:15" x14ac:dyDescent="0.2">
      <c r="G15734" s="2"/>
      <c r="H15734" s="22"/>
      <c r="I15734" s="22"/>
      <c r="J15734" s="23"/>
      <c r="K15734" s="23"/>
      <c r="L15734" s="22"/>
      <c r="M15734" s="22"/>
      <c r="O15734" s="1"/>
    </row>
    <row r="15735" spans="7:15" x14ac:dyDescent="0.2">
      <c r="G15735" s="2"/>
      <c r="H15735" s="22"/>
      <c r="I15735" s="22"/>
      <c r="J15735" s="23"/>
      <c r="K15735" s="23"/>
      <c r="L15735" s="22"/>
      <c r="M15735" s="22"/>
      <c r="O15735" s="1"/>
    </row>
    <row r="15736" spans="7:15" x14ac:dyDescent="0.2">
      <c r="G15736" s="2"/>
      <c r="H15736" s="22"/>
      <c r="I15736" s="22"/>
      <c r="J15736" s="23"/>
      <c r="K15736" s="23"/>
      <c r="L15736" s="22"/>
      <c r="M15736" s="22"/>
      <c r="O15736" s="1"/>
    </row>
    <row r="15737" spans="7:15" x14ac:dyDescent="0.2">
      <c r="G15737" s="2"/>
      <c r="H15737" s="22"/>
      <c r="I15737" s="22"/>
      <c r="J15737" s="23"/>
      <c r="K15737" s="23"/>
      <c r="L15737" s="22"/>
      <c r="M15737" s="22"/>
      <c r="O15737" s="1"/>
    </row>
    <row r="15738" spans="7:15" x14ac:dyDescent="0.2">
      <c r="G15738" s="2"/>
      <c r="H15738" s="22"/>
      <c r="I15738" s="22"/>
      <c r="J15738" s="23"/>
      <c r="K15738" s="23"/>
      <c r="L15738" s="22"/>
      <c r="M15738" s="22"/>
      <c r="O15738" s="1"/>
    </row>
    <row r="15739" spans="7:15" x14ac:dyDescent="0.2">
      <c r="G15739" s="2"/>
      <c r="H15739" s="22"/>
      <c r="I15739" s="22"/>
      <c r="J15739" s="23"/>
      <c r="K15739" s="23"/>
      <c r="L15739" s="22"/>
      <c r="M15739" s="22"/>
      <c r="O15739" s="1"/>
    </row>
    <row r="15740" spans="7:15" x14ac:dyDescent="0.2">
      <c r="G15740" s="2"/>
      <c r="H15740" s="22"/>
      <c r="I15740" s="22"/>
      <c r="J15740" s="23"/>
      <c r="K15740" s="23"/>
      <c r="L15740" s="22"/>
      <c r="M15740" s="22"/>
      <c r="O15740" s="1"/>
    </row>
    <row r="15741" spans="7:15" x14ac:dyDescent="0.2">
      <c r="G15741" s="2"/>
      <c r="H15741" s="22"/>
      <c r="I15741" s="22"/>
      <c r="J15741" s="23"/>
      <c r="K15741" s="23"/>
      <c r="L15741" s="22"/>
      <c r="M15741" s="22"/>
      <c r="O15741" s="1"/>
    </row>
    <row r="15742" spans="7:15" x14ac:dyDescent="0.2">
      <c r="G15742" s="2"/>
      <c r="H15742" s="22"/>
      <c r="I15742" s="22"/>
      <c r="J15742" s="23"/>
      <c r="K15742" s="23"/>
      <c r="L15742" s="22"/>
      <c r="M15742" s="22"/>
      <c r="O15742" s="1"/>
    </row>
    <row r="15743" spans="7:15" x14ac:dyDescent="0.2">
      <c r="G15743" s="2"/>
      <c r="H15743" s="22"/>
      <c r="I15743" s="22"/>
      <c r="J15743" s="23"/>
      <c r="K15743" s="23"/>
      <c r="L15743" s="22"/>
      <c r="M15743" s="22"/>
      <c r="O15743" s="1"/>
    </row>
    <row r="15744" spans="7:15" x14ac:dyDescent="0.2">
      <c r="G15744" s="2"/>
      <c r="H15744" s="22"/>
      <c r="I15744" s="22"/>
      <c r="J15744" s="23"/>
      <c r="K15744" s="23"/>
      <c r="L15744" s="22"/>
      <c r="M15744" s="22"/>
      <c r="O15744" s="1"/>
    </row>
    <row r="15745" spans="7:15" x14ac:dyDescent="0.2">
      <c r="G15745" s="2"/>
      <c r="H15745" s="22"/>
      <c r="I15745" s="22"/>
      <c r="J15745" s="23"/>
      <c r="K15745" s="23"/>
      <c r="L15745" s="22"/>
      <c r="M15745" s="22"/>
      <c r="O15745" s="1"/>
    </row>
    <row r="15746" spans="7:15" x14ac:dyDescent="0.2">
      <c r="G15746" s="2"/>
      <c r="H15746" s="22"/>
      <c r="I15746" s="22"/>
      <c r="J15746" s="23"/>
      <c r="K15746" s="23"/>
      <c r="L15746" s="22"/>
      <c r="M15746" s="22"/>
      <c r="O15746" s="1"/>
    </row>
    <row r="15747" spans="7:15" x14ac:dyDescent="0.2">
      <c r="G15747" s="2"/>
      <c r="H15747" s="22"/>
      <c r="I15747" s="22"/>
      <c r="J15747" s="23"/>
      <c r="K15747" s="23"/>
      <c r="L15747" s="22"/>
      <c r="M15747" s="22"/>
      <c r="O15747" s="1"/>
    </row>
    <row r="15748" spans="7:15" x14ac:dyDescent="0.2">
      <c r="G15748" s="2"/>
      <c r="H15748" s="22"/>
      <c r="I15748" s="22"/>
      <c r="J15748" s="23"/>
      <c r="K15748" s="23"/>
      <c r="L15748" s="22"/>
      <c r="M15748" s="22"/>
      <c r="O15748" s="1"/>
    </row>
    <row r="15749" spans="7:15" x14ac:dyDescent="0.2">
      <c r="G15749" s="2"/>
      <c r="H15749" s="22"/>
      <c r="I15749" s="22"/>
      <c r="J15749" s="23"/>
      <c r="K15749" s="23"/>
      <c r="L15749" s="22"/>
      <c r="M15749" s="22"/>
      <c r="O15749" s="1"/>
    </row>
    <row r="15750" spans="7:15" x14ac:dyDescent="0.2">
      <c r="G15750" s="2"/>
      <c r="H15750" s="22"/>
      <c r="I15750" s="22"/>
      <c r="J15750" s="23"/>
      <c r="K15750" s="23"/>
      <c r="L15750" s="22"/>
      <c r="M15750" s="22"/>
      <c r="O15750" s="1"/>
    </row>
    <row r="15751" spans="7:15" x14ac:dyDescent="0.2">
      <c r="G15751" s="2"/>
      <c r="H15751" s="22"/>
      <c r="I15751" s="22"/>
      <c r="J15751" s="23"/>
      <c r="K15751" s="23"/>
      <c r="L15751" s="22"/>
      <c r="M15751" s="22"/>
      <c r="O15751" s="1"/>
    </row>
    <row r="15752" spans="7:15" x14ac:dyDescent="0.2">
      <c r="G15752" s="2"/>
      <c r="H15752" s="22"/>
      <c r="I15752" s="22"/>
      <c r="J15752" s="23"/>
      <c r="K15752" s="23"/>
      <c r="L15752" s="22"/>
      <c r="M15752" s="22"/>
      <c r="O15752" s="1"/>
    </row>
    <row r="15753" spans="7:15" x14ac:dyDescent="0.2">
      <c r="G15753" s="2"/>
      <c r="H15753" s="22"/>
      <c r="I15753" s="22"/>
      <c r="J15753" s="23"/>
      <c r="K15753" s="23"/>
      <c r="L15753" s="22"/>
      <c r="M15753" s="22"/>
      <c r="O15753" s="1"/>
    </row>
    <row r="15754" spans="7:15" x14ac:dyDescent="0.2">
      <c r="G15754" s="2"/>
      <c r="H15754" s="22"/>
      <c r="I15754" s="22"/>
      <c r="J15754" s="23"/>
      <c r="K15754" s="23"/>
      <c r="L15754" s="22"/>
      <c r="M15754" s="22"/>
      <c r="O15754" s="1"/>
    </row>
    <row r="15755" spans="7:15" x14ac:dyDescent="0.2">
      <c r="G15755" s="2"/>
      <c r="H15755" s="22"/>
      <c r="I15755" s="22"/>
      <c r="J15755" s="23"/>
      <c r="K15755" s="23"/>
      <c r="L15755" s="22"/>
      <c r="M15755" s="22"/>
      <c r="O15755" s="1"/>
    </row>
    <row r="15756" spans="7:15" x14ac:dyDescent="0.2">
      <c r="G15756" s="2"/>
      <c r="H15756" s="22"/>
      <c r="I15756" s="22"/>
      <c r="J15756" s="23"/>
      <c r="K15756" s="23"/>
      <c r="L15756" s="22"/>
      <c r="M15756" s="22"/>
      <c r="O15756" s="1"/>
    </row>
    <row r="15757" spans="7:15" x14ac:dyDescent="0.2">
      <c r="G15757" s="2"/>
      <c r="H15757" s="22"/>
      <c r="I15757" s="22"/>
      <c r="J15757" s="23"/>
      <c r="K15757" s="23"/>
      <c r="L15757" s="22"/>
      <c r="M15757" s="22"/>
      <c r="O15757" s="1"/>
    </row>
    <row r="15758" spans="7:15" x14ac:dyDescent="0.2">
      <c r="G15758" s="2"/>
      <c r="H15758" s="22"/>
      <c r="I15758" s="22"/>
      <c r="J15758" s="23"/>
      <c r="K15758" s="23"/>
      <c r="L15758" s="22"/>
      <c r="M15758" s="22"/>
      <c r="O15758" s="1"/>
    </row>
    <row r="15759" spans="7:15" x14ac:dyDescent="0.2">
      <c r="G15759" s="2"/>
      <c r="H15759" s="22"/>
      <c r="I15759" s="22"/>
      <c r="J15759" s="23"/>
      <c r="K15759" s="23"/>
      <c r="L15759" s="22"/>
      <c r="M15759" s="22"/>
      <c r="O15759" s="1"/>
    </row>
    <row r="15760" spans="7:15" x14ac:dyDescent="0.2">
      <c r="G15760" s="2"/>
      <c r="H15760" s="22"/>
      <c r="I15760" s="22"/>
      <c r="J15760" s="23"/>
      <c r="K15760" s="23"/>
      <c r="L15760" s="22"/>
      <c r="M15760" s="22"/>
      <c r="O15760" s="1"/>
    </row>
    <row r="15761" spans="7:15" x14ac:dyDescent="0.2">
      <c r="G15761" s="2"/>
      <c r="H15761" s="22"/>
      <c r="I15761" s="22"/>
      <c r="J15761" s="23"/>
      <c r="K15761" s="23"/>
      <c r="L15761" s="22"/>
      <c r="M15761" s="22"/>
      <c r="O15761" s="1"/>
    </row>
    <row r="15762" spans="7:15" x14ac:dyDescent="0.2">
      <c r="G15762" s="2"/>
      <c r="H15762" s="22"/>
      <c r="I15762" s="22"/>
      <c r="J15762" s="23"/>
      <c r="K15762" s="23"/>
      <c r="L15762" s="22"/>
      <c r="M15762" s="22"/>
      <c r="O15762" s="1"/>
    </row>
    <row r="15763" spans="7:15" x14ac:dyDescent="0.2">
      <c r="G15763" s="2"/>
      <c r="H15763" s="22"/>
      <c r="I15763" s="22"/>
      <c r="J15763" s="23"/>
      <c r="K15763" s="23"/>
      <c r="L15763" s="22"/>
      <c r="M15763" s="22"/>
      <c r="O15763" s="1"/>
    </row>
    <row r="15764" spans="7:15" x14ac:dyDescent="0.2">
      <c r="G15764" s="2"/>
      <c r="H15764" s="22"/>
      <c r="I15764" s="22"/>
      <c r="J15764" s="23"/>
      <c r="K15764" s="23"/>
      <c r="L15764" s="22"/>
      <c r="M15764" s="22"/>
      <c r="O15764" s="1"/>
    </row>
    <row r="15765" spans="7:15" x14ac:dyDescent="0.2">
      <c r="G15765" s="2"/>
      <c r="H15765" s="22"/>
      <c r="I15765" s="22"/>
      <c r="J15765" s="23"/>
      <c r="K15765" s="23"/>
      <c r="L15765" s="22"/>
      <c r="M15765" s="22"/>
      <c r="O15765" s="1"/>
    </row>
    <row r="15766" spans="7:15" x14ac:dyDescent="0.2">
      <c r="G15766" s="2"/>
      <c r="H15766" s="22"/>
      <c r="I15766" s="22"/>
      <c r="J15766" s="23"/>
      <c r="K15766" s="23"/>
      <c r="L15766" s="22"/>
      <c r="M15766" s="22"/>
      <c r="O15766" s="1"/>
    </row>
    <row r="15767" spans="7:15" x14ac:dyDescent="0.2">
      <c r="G15767" s="2"/>
      <c r="H15767" s="22"/>
      <c r="I15767" s="22"/>
      <c r="J15767" s="23"/>
      <c r="K15767" s="23"/>
      <c r="L15767" s="22"/>
      <c r="M15767" s="22"/>
      <c r="O15767" s="1"/>
    </row>
    <row r="15768" spans="7:15" x14ac:dyDescent="0.2">
      <c r="G15768" s="2"/>
      <c r="H15768" s="22"/>
      <c r="I15768" s="22"/>
      <c r="J15768" s="23"/>
      <c r="K15768" s="23"/>
      <c r="L15768" s="22"/>
      <c r="M15768" s="22"/>
      <c r="O15768" s="1"/>
    </row>
    <row r="15769" spans="7:15" x14ac:dyDescent="0.2">
      <c r="G15769" s="2"/>
      <c r="H15769" s="22"/>
      <c r="I15769" s="22"/>
      <c r="J15769" s="23"/>
      <c r="K15769" s="23"/>
      <c r="L15769" s="22"/>
      <c r="M15769" s="22"/>
      <c r="O15769" s="1"/>
    </row>
    <row r="15770" spans="7:15" x14ac:dyDescent="0.2">
      <c r="G15770" s="2"/>
      <c r="H15770" s="22"/>
      <c r="I15770" s="22"/>
      <c r="J15770" s="23"/>
      <c r="K15770" s="23"/>
      <c r="L15770" s="22"/>
      <c r="M15770" s="22"/>
      <c r="O15770" s="1"/>
    </row>
    <row r="15771" spans="7:15" x14ac:dyDescent="0.2">
      <c r="G15771" s="2"/>
      <c r="H15771" s="22"/>
      <c r="I15771" s="22"/>
      <c r="J15771" s="23"/>
      <c r="K15771" s="23"/>
      <c r="L15771" s="22"/>
      <c r="M15771" s="22"/>
      <c r="O15771" s="1"/>
    </row>
    <row r="15772" spans="7:15" x14ac:dyDescent="0.2">
      <c r="G15772" s="2"/>
      <c r="H15772" s="22"/>
      <c r="I15772" s="22"/>
      <c r="J15772" s="23"/>
      <c r="K15772" s="23"/>
      <c r="L15772" s="22"/>
      <c r="M15772" s="22"/>
      <c r="O15772" s="1"/>
    </row>
    <row r="15773" spans="7:15" x14ac:dyDescent="0.2">
      <c r="G15773" s="2"/>
      <c r="H15773" s="22"/>
      <c r="I15773" s="22"/>
      <c r="J15773" s="23"/>
      <c r="K15773" s="23"/>
      <c r="L15773" s="22"/>
      <c r="M15773" s="22"/>
      <c r="O15773" s="1"/>
    </row>
    <row r="15774" spans="7:15" x14ac:dyDescent="0.2">
      <c r="G15774" s="2"/>
      <c r="H15774" s="22"/>
      <c r="I15774" s="22"/>
      <c r="J15774" s="23"/>
      <c r="K15774" s="23"/>
      <c r="L15774" s="22"/>
      <c r="M15774" s="22"/>
      <c r="O15774" s="1"/>
    </row>
    <row r="15775" spans="7:15" x14ac:dyDescent="0.2">
      <c r="G15775" s="2"/>
      <c r="H15775" s="22"/>
      <c r="I15775" s="22"/>
      <c r="J15775" s="23"/>
      <c r="K15775" s="23"/>
      <c r="L15775" s="22"/>
      <c r="M15775" s="22"/>
      <c r="O15775" s="1"/>
    </row>
    <row r="15776" spans="7:15" x14ac:dyDescent="0.2">
      <c r="G15776" s="2"/>
      <c r="H15776" s="22"/>
      <c r="I15776" s="22"/>
      <c r="J15776" s="23"/>
      <c r="K15776" s="23"/>
      <c r="L15776" s="22"/>
      <c r="M15776" s="22"/>
      <c r="O15776" s="1"/>
    </row>
    <row r="15777" spans="7:15" x14ac:dyDescent="0.2">
      <c r="G15777" s="2"/>
      <c r="H15777" s="22"/>
      <c r="I15777" s="22"/>
      <c r="J15777" s="23"/>
      <c r="K15777" s="23"/>
      <c r="L15777" s="22"/>
      <c r="M15777" s="22"/>
      <c r="O15777" s="1"/>
    </row>
    <row r="15778" spans="7:15" x14ac:dyDescent="0.2">
      <c r="G15778" s="2"/>
      <c r="H15778" s="22"/>
      <c r="I15778" s="22"/>
      <c r="J15778" s="23"/>
      <c r="K15778" s="23"/>
      <c r="L15778" s="22"/>
      <c r="M15778" s="22"/>
      <c r="O15778" s="1"/>
    </row>
    <row r="15779" spans="7:15" x14ac:dyDescent="0.2">
      <c r="G15779" s="2"/>
      <c r="H15779" s="22"/>
      <c r="I15779" s="22"/>
      <c r="J15779" s="23"/>
      <c r="K15779" s="23"/>
      <c r="L15779" s="22"/>
      <c r="M15779" s="22"/>
      <c r="O15779" s="1"/>
    </row>
    <row r="15780" spans="7:15" x14ac:dyDescent="0.2">
      <c r="G15780" s="2"/>
      <c r="H15780" s="22"/>
      <c r="I15780" s="22"/>
      <c r="J15780" s="23"/>
      <c r="K15780" s="23"/>
      <c r="L15780" s="22"/>
      <c r="M15780" s="22"/>
      <c r="O15780" s="1"/>
    </row>
    <row r="15781" spans="7:15" x14ac:dyDescent="0.2">
      <c r="G15781" s="2"/>
      <c r="H15781" s="22"/>
      <c r="I15781" s="22"/>
      <c r="J15781" s="23"/>
      <c r="K15781" s="23"/>
      <c r="L15781" s="22"/>
      <c r="M15781" s="22"/>
      <c r="O15781" s="1"/>
    </row>
    <row r="15782" spans="7:15" x14ac:dyDescent="0.2">
      <c r="G15782" s="2"/>
      <c r="H15782" s="22"/>
      <c r="I15782" s="22"/>
      <c r="J15782" s="23"/>
      <c r="K15782" s="23"/>
      <c r="L15782" s="22"/>
      <c r="M15782" s="22"/>
      <c r="O15782" s="1"/>
    </row>
    <row r="15783" spans="7:15" x14ac:dyDescent="0.2">
      <c r="G15783" s="2"/>
      <c r="H15783" s="22"/>
      <c r="I15783" s="22"/>
      <c r="J15783" s="23"/>
      <c r="K15783" s="23"/>
      <c r="L15783" s="22"/>
      <c r="M15783" s="22"/>
      <c r="O15783" s="1"/>
    </row>
    <row r="15784" spans="7:15" x14ac:dyDescent="0.2">
      <c r="G15784" s="2"/>
      <c r="H15784" s="22"/>
      <c r="I15784" s="22"/>
      <c r="J15784" s="23"/>
      <c r="K15784" s="23"/>
      <c r="L15784" s="22"/>
      <c r="M15784" s="22"/>
      <c r="O15784" s="1"/>
    </row>
    <row r="15785" spans="7:15" x14ac:dyDescent="0.2">
      <c r="G15785" s="2"/>
      <c r="H15785" s="22"/>
      <c r="I15785" s="22"/>
      <c r="J15785" s="23"/>
      <c r="K15785" s="23"/>
      <c r="L15785" s="22"/>
      <c r="M15785" s="22"/>
      <c r="O15785" s="1"/>
    </row>
    <row r="15786" spans="7:15" x14ac:dyDescent="0.2">
      <c r="G15786" s="2"/>
      <c r="H15786" s="22"/>
      <c r="I15786" s="22"/>
      <c r="J15786" s="23"/>
      <c r="K15786" s="23"/>
      <c r="L15786" s="22"/>
      <c r="M15786" s="22"/>
      <c r="O15786" s="1"/>
    </row>
    <row r="15787" spans="7:15" x14ac:dyDescent="0.2">
      <c r="G15787" s="2"/>
      <c r="H15787" s="22"/>
      <c r="I15787" s="22"/>
      <c r="J15787" s="23"/>
      <c r="K15787" s="23"/>
      <c r="L15787" s="22"/>
      <c r="M15787" s="22"/>
      <c r="O15787" s="1"/>
    </row>
    <row r="15788" spans="7:15" x14ac:dyDescent="0.2">
      <c r="G15788" s="2"/>
      <c r="H15788" s="22"/>
      <c r="I15788" s="22"/>
      <c r="J15788" s="23"/>
      <c r="K15788" s="23"/>
      <c r="L15788" s="22"/>
      <c r="M15788" s="22"/>
      <c r="O15788" s="1"/>
    </row>
    <row r="15789" spans="7:15" x14ac:dyDescent="0.2">
      <c r="G15789" s="2"/>
      <c r="H15789" s="22"/>
      <c r="I15789" s="22"/>
      <c r="J15789" s="23"/>
      <c r="K15789" s="23"/>
      <c r="L15789" s="22"/>
      <c r="M15789" s="22"/>
      <c r="O15789" s="1"/>
    </row>
    <row r="15790" spans="7:15" x14ac:dyDescent="0.2">
      <c r="G15790" s="2"/>
      <c r="H15790" s="22"/>
      <c r="I15790" s="22"/>
      <c r="J15790" s="23"/>
      <c r="K15790" s="23"/>
      <c r="L15790" s="22"/>
      <c r="M15790" s="22"/>
      <c r="O15790" s="1"/>
    </row>
    <row r="15791" spans="7:15" x14ac:dyDescent="0.2">
      <c r="G15791" s="2"/>
      <c r="H15791" s="22"/>
      <c r="I15791" s="22"/>
      <c r="J15791" s="23"/>
      <c r="K15791" s="23"/>
      <c r="L15791" s="22"/>
      <c r="M15791" s="22"/>
      <c r="O15791" s="1"/>
    </row>
    <row r="15792" spans="7:15" x14ac:dyDescent="0.2">
      <c r="G15792" s="2"/>
      <c r="H15792" s="22"/>
      <c r="I15792" s="22"/>
      <c r="J15792" s="23"/>
      <c r="K15792" s="23"/>
      <c r="L15792" s="22"/>
      <c r="M15792" s="22"/>
      <c r="O15792" s="1"/>
    </row>
    <row r="15793" spans="7:15" x14ac:dyDescent="0.2">
      <c r="G15793" s="2"/>
      <c r="H15793" s="22"/>
      <c r="I15793" s="22"/>
      <c r="J15793" s="23"/>
      <c r="K15793" s="23"/>
      <c r="L15793" s="22"/>
      <c r="M15793" s="22"/>
      <c r="O15793" s="1"/>
    </row>
    <row r="15794" spans="7:15" x14ac:dyDescent="0.2">
      <c r="G15794" s="2"/>
      <c r="H15794" s="22"/>
      <c r="I15794" s="22"/>
      <c r="J15794" s="23"/>
      <c r="K15794" s="23"/>
      <c r="L15794" s="22"/>
      <c r="M15794" s="22"/>
      <c r="O15794" s="1"/>
    </row>
    <row r="15795" spans="7:15" x14ac:dyDescent="0.2">
      <c r="G15795" s="2"/>
      <c r="H15795" s="22"/>
      <c r="I15795" s="22"/>
      <c r="J15795" s="23"/>
      <c r="K15795" s="23"/>
      <c r="L15795" s="22"/>
      <c r="M15795" s="22"/>
      <c r="O15795" s="1"/>
    </row>
    <row r="15796" spans="7:15" x14ac:dyDescent="0.2">
      <c r="G15796" s="2"/>
      <c r="H15796" s="22"/>
      <c r="I15796" s="22"/>
      <c r="J15796" s="23"/>
      <c r="K15796" s="23"/>
      <c r="L15796" s="22"/>
      <c r="M15796" s="22"/>
      <c r="O15796" s="1"/>
    </row>
    <row r="15797" spans="7:15" x14ac:dyDescent="0.2">
      <c r="G15797" s="2"/>
      <c r="H15797" s="22"/>
      <c r="I15797" s="22"/>
      <c r="J15797" s="23"/>
      <c r="K15797" s="23"/>
      <c r="L15797" s="22"/>
      <c r="M15797" s="22"/>
      <c r="O15797" s="1"/>
    </row>
    <row r="15798" spans="7:15" x14ac:dyDescent="0.2">
      <c r="G15798" s="2"/>
      <c r="H15798" s="22"/>
      <c r="I15798" s="22"/>
      <c r="J15798" s="23"/>
      <c r="K15798" s="23"/>
      <c r="L15798" s="22"/>
      <c r="M15798" s="22"/>
      <c r="O15798" s="1"/>
    </row>
    <row r="15799" spans="7:15" x14ac:dyDescent="0.2">
      <c r="G15799" s="2"/>
      <c r="H15799" s="22"/>
      <c r="I15799" s="22"/>
      <c r="J15799" s="23"/>
      <c r="K15799" s="23"/>
      <c r="L15799" s="22"/>
      <c r="M15799" s="22"/>
      <c r="O15799" s="1"/>
    </row>
    <row r="15800" spans="7:15" x14ac:dyDescent="0.2">
      <c r="G15800" s="2"/>
      <c r="H15800" s="22"/>
      <c r="I15800" s="22"/>
      <c r="J15800" s="23"/>
      <c r="K15800" s="23"/>
      <c r="L15800" s="22"/>
      <c r="M15800" s="22"/>
      <c r="O15800" s="1"/>
    </row>
    <row r="15801" spans="7:15" x14ac:dyDescent="0.2">
      <c r="G15801" s="2"/>
      <c r="H15801" s="22"/>
      <c r="I15801" s="22"/>
      <c r="J15801" s="23"/>
      <c r="K15801" s="23"/>
      <c r="L15801" s="22"/>
      <c r="M15801" s="22"/>
      <c r="O15801" s="1"/>
    </row>
    <row r="15802" spans="7:15" x14ac:dyDescent="0.2">
      <c r="G15802" s="2"/>
      <c r="H15802" s="22"/>
      <c r="I15802" s="22"/>
      <c r="J15802" s="23"/>
      <c r="K15802" s="23"/>
      <c r="L15802" s="22"/>
      <c r="M15802" s="22"/>
      <c r="O15802" s="1"/>
    </row>
    <row r="15803" spans="7:15" x14ac:dyDescent="0.2">
      <c r="G15803" s="2"/>
      <c r="H15803" s="22"/>
      <c r="I15803" s="22"/>
      <c r="J15803" s="23"/>
      <c r="K15803" s="23"/>
      <c r="L15803" s="22"/>
      <c r="M15803" s="22"/>
      <c r="O15803" s="1"/>
    </row>
    <row r="15804" spans="7:15" x14ac:dyDescent="0.2">
      <c r="G15804" s="2"/>
      <c r="H15804" s="22"/>
      <c r="I15804" s="22"/>
      <c r="J15804" s="23"/>
      <c r="K15804" s="23"/>
      <c r="L15804" s="22"/>
      <c r="M15804" s="22"/>
      <c r="O15804" s="1"/>
    </row>
    <row r="15805" spans="7:15" x14ac:dyDescent="0.2">
      <c r="G15805" s="2"/>
      <c r="H15805" s="22"/>
      <c r="I15805" s="22"/>
      <c r="J15805" s="23"/>
      <c r="K15805" s="23"/>
      <c r="L15805" s="22"/>
      <c r="M15805" s="22"/>
      <c r="O15805" s="1"/>
    </row>
    <row r="15806" spans="7:15" x14ac:dyDescent="0.2">
      <c r="G15806" s="2"/>
      <c r="H15806" s="22"/>
      <c r="I15806" s="22"/>
      <c r="J15806" s="23"/>
      <c r="K15806" s="23"/>
      <c r="L15806" s="22"/>
      <c r="M15806" s="22"/>
      <c r="O15806" s="1"/>
    </row>
    <row r="15807" spans="7:15" x14ac:dyDescent="0.2">
      <c r="G15807" s="2"/>
      <c r="H15807" s="22"/>
      <c r="I15807" s="22"/>
      <c r="J15807" s="23"/>
      <c r="K15807" s="23"/>
      <c r="L15807" s="22"/>
      <c r="M15807" s="22"/>
      <c r="O15807" s="1"/>
    </row>
    <row r="15808" spans="7:15" x14ac:dyDescent="0.2">
      <c r="G15808" s="2"/>
      <c r="H15808" s="22"/>
      <c r="I15808" s="22"/>
      <c r="J15808" s="23"/>
      <c r="K15808" s="23"/>
      <c r="L15808" s="22"/>
      <c r="M15808" s="22"/>
      <c r="O15808" s="1"/>
    </row>
    <row r="15809" spans="7:15" x14ac:dyDescent="0.2">
      <c r="G15809" s="2"/>
      <c r="H15809" s="22"/>
      <c r="I15809" s="22"/>
      <c r="J15809" s="23"/>
      <c r="K15809" s="23"/>
      <c r="L15809" s="22"/>
      <c r="M15809" s="22"/>
      <c r="O15809" s="1"/>
    </row>
    <row r="15810" spans="7:15" x14ac:dyDescent="0.2">
      <c r="G15810" s="2"/>
      <c r="H15810" s="22"/>
      <c r="I15810" s="22"/>
      <c r="J15810" s="23"/>
      <c r="K15810" s="23"/>
      <c r="L15810" s="22"/>
      <c r="M15810" s="22"/>
      <c r="O15810" s="1"/>
    </row>
    <row r="15811" spans="7:15" x14ac:dyDescent="0.2">
      <c r="G15811" s="2"/>
      <c r="H15811" s="22"/>
      <c r="I15811" s="22"/>
      <c r="J15811" s="23"/>
      <c r="K15811" s="23"/>
      <c r="L15811" s="22"/>
      <c r="M15811" s="22"/>
      <c r="O15811" s="1"/>
    </row>
    <row r="15812" spans="7:15" x14ac:dyDescent="0.2">
      <c r="G15812" s="2"/>
      <c r="H15812" s="22"/>
      <c r="I15812" s="22"/>
      <c r="J15812" s="23"/>
      <c r="K15812" s="23"/>
      <c r="L15812" s="22"/>
      <c r="M15812" s="22"/>
      <c r="O15812" s="1"/>
    </row>
    <row r="15813" spans="7:15" x14ac:dyDescent="0.2">
      <c r="G15813" s="2"/>
      <c r="H15813" s="22"/>
      <c r="I15813" s="22"/>
      <c r="J15813" s="23"/>
      <c r="K15813" s="23"/>
      <c r="L15813" s="22"/>
      <c r="M15813" s="22"/>
      <c r="O15813" s="1"/>
    </row>
    <row r="15814" spans="7:15" x14ac:dyDescent="0.2">
      <c r="G15814" s="2"/>
      <c r="H15814" s="22"/>
      <c r="I15814" s="22"/>
      <c r="J15814" s="23"/>
      <c r="K15814" s="23"/>
      <c r="L15814" s="22"/>
      <c r="M15814" s="22"/>
      <c r="O15814" s="1"/>
    </row>
    <row r="15815" spans="7:15" x14ac:dyDescent="0.2">
      <c r="G15815" s="2"/>
      <c r="H15815" s="22"/>
      <c r="I15815" s="22"/>
      <c r="J15815" s="23"/>
      <c r="K15815" s="23"/>
      <c r="L15815" s="22"/>
      <c r="M15815" s="22"/>
      <c r="O15815" s="1"/>
    </row>
    <row r="15816" spans="7:15" x14ac:dyDescent="0.2">
      <c r="G15816" s="2"/>
      <c r="H15816" s="22"/>
      <c r="I15816" s="22"/>
      <c r="J15816" s="23"/>
      <c r="K15816" s="23"/>
      <c r="L15816" s="22"/>
      <c r="M15816" s="22"/>
      <c r="O15816" s="1"/>
    </row>
    <row r="15817" spans="7:15" x14ac:dyDescent="0.2">
      <c r="G15817" s="2"/>
      <c r="H15817" s="22"/>
      <c r="I15817" s="22"/>
      <c r="J15817" s="23"/>
      <c r="K15817" s="23"/>
      <c r="L15817" s="22"/>
      <c r="M15817" s="22"/>
      <c r="O15817" s="1"/>
    </row>
    <row r="15818" spans="7:15" x14ac:dyDescent="0.2">
      <c r="G15818" s="2"/>
      <c r="H15818" s="22"/>
      <c r="I15818" s="22"/>
      <c r="J15818" s="23"/>
      <c r="K15818" s="23"/>
      <c r="L15818" s="22"/>
      <c r="M15818" s="22"/>
      <c r="O15818" s="1"/>
    </row>
    <row r="15819" spans="7:15" x14ac:dyDescent="0.2">
      <c r="G15819" s="2"/>
      <c r="H15819" s="22"/>
      <c r="I15819" s="22"/>
      <c r="J15819" s="23"/>
      <c r="K15819" s="23"/>
      <c r="L15819" s="22"/>
      <c r="M15819" s="22"/>
      <c r="O15819" s="1"/>
    </row>
    <row r="15820" spans="7:15" x14ac:dyDescent="0.2">
      <c r="G15820" s="2"/>
      <c r="H15820" s="22"/>
      <c r="I15820" s="22"/>
      <c r="J15820" s="23"/>
      <c r="K15820" s="23"/>
      <c r="L15820" s="22"/>
      <c r="M15820" s="22"/>
      <c r="O15820" s="1"/>
    </row>
    <row r="15821" spans="7:15" x14ac:dyDescent="0.2">
      <c r="G15821" s="2"/>
      <c r="H15821" s="22"/>
      <c r="I15821" s="22"/>
      <c r="J15821" s="23"/>
      <c r="K15821" s="23"/>
      <c r="L15821" s="22"/>
      <c r="M15821" s="22"/>
      <c r="O15821" s="1"/>
    </row>
    <row r="15822" spans="7:15" x14ac:dyDescent="0.2">
      <c r="G15822" s="2"/>
      <c r="H15822" s="22"/>
      <c r="I15822" s="22"/>
      <c r="J15822" s="23"/>
      <c r="K15822" s="23"/>
      <c r="L15822" s="22"/>
      <c r="M15822" s="22"/>
      <c r="O15822" s="1"/>
    </row>
    <row r="15823" spans="7:15" x14ac:dyDescent="0.2">
      <c r="G15823" s="2"/>
      <c r="H15823" s="22"/>
      <c r="I15823" s="22"/>
      <c r="J15823" s="23"/>
      <c r="K15823" s="23"/>
      <c r="L15823" s="22"/>
      <c r="M15823" s="22"/>
      <c r="O15823" s="1"/>
    </row>
    <row r="15824" spans="7:15" x14ac:dyDescent="0.2">
      <c r="G15824" s="2"/>
      <c r="H15824" s="22"/>
      <c r="I15824" s="22"/>
      <c r="J15824" s="23"/>
      <c r="K15824" s="23"/>
      <c r="L15824" s="22"/>
      <c r="M15824" s="22"/>
      <c r="O15824" s="1"/>
    </row>
    <row r="15825" spans="7:15" x14ac:dyDescent="0.2">
      <c r="G15825" s="2"/>
      <c r="H15825" s="22"/>
      <c r="I15825" s="22"/>
      <c r="J15825" s="23"/>
      <c r="K15825" s="23"/>
      <c r="L15825" s="22"/>
      <c r="M15825" s="22"/>
      <c r="O15825" s="1"/>
    </row>
    <row r="15826" spans="7:15" x14ac:dyDescent="0.2">
      <c r="G15826" s="2"/>
      <c r="H15826" s="22"/>
      <c r="I15826" s="22"/>
      <c r="J15826" s="23"/>
      <c r="K15826" s="23"/>
      <c r="L15826" s="22"/>
      <c r="M15826" s="22"/>
      <c r="O15826" s="1"/>
    </row>
    <row r="15827" spans="7:15" x14ac:dyDescent="0.2">
      <c r="G15827" s="2"/>
      <c r="H15827" s="22"/>
      <c r="I15827" s="22"/>
      <c r="J15827" s="23"/>
      <c r="K15827" s="23"/>
      <c r="L15827" s="22"/>
      <c r="M15827" s="22"/>
      <c r="O15827" s="1"/>
    </row>
    <row r="15828" spans="7:15" x14ac:dyDescent="0.2">
      <c r="G15828" s="2"/>
      <c r="H15828" s="22"/>
      <c r="I15828" s="22"/>
      <c r="J15828" s="23"/>
      <c r="K15828" s="23"/>
      <c r="L15828" s="22"/>
      <c r="M15828" s="22"/>
      <c r="O15828" s="1"/>
    </row>
    <row r="15829" spans="7:15" x14ac:dyDescent="0.2">
      <c r="G15829" s="2"/>
      <c r="H15829" s="22"/>
      <c r="I15829" s="22"/>
      <c r="J15829" s="23"/>
      <c r="K15829" s="23"/>
      <c r="L15829" s="22"/>
      <c r="M15829" s="22"/>
      <c r="O15829" s="1"/>
    </row>
    <row r="15830" spans="7:15" x14ac:dyDescent="0.2">
      <c r="G15830" s="2"/>
      <c r="H15830" s="22"/>
      <c r="I15830" s="22"/>
      <c r="J15830" s="23"/>
      <c r="K15830" s="23"/>
      <c r="L15830" s="22"/>
      <c r="M15830" s="22"/>
      <c r="O15830" s="1"/>
    </row>
    <row r="15831" spans="7:15" x14ac:dyDescent="0.2">
      <c r="G15831" s="2"/>
      <c r="H15831" s="22"/>
      <c r="I15831" s="22"/>
      <c r="J15831" s="23"/>
      <c r="K15831" s="23"/>
      <c r="L15831" s="22"/>
      <c r="M15831" s="22"/>
      <c r="O15831" s="1"/>
    </row>
    <row r="15832" spans="7:15" x14ac:dyDescent="0.2">
      <c r="G15832" s="2"/>
      <c r="H15832" s="22"/>
      <c r="I15832" s="22"/>
      <c r="J15832" s="23"/>
      <c r="K15832" s="23"/>
      <c r="L15832" s="22"/>
      <c r="M15832" s="22"/>
      <c r="O15832" s="1"/>
    </row>
    <row r="15833" spans="7:15" x14ac:dyDescent="0.2">
      <c r="G15833" s="2"/>
      <c r="H15833" s="22"/>
      <c r="I15833" s="22"/>
      <c r="J15833" s="23"/>
      <c r="K15833" s="23"/>
      <c r="L15833" s="22"/>
      <c r="M15833" s="22"/>
      <c r="O15833" s="1"/>
    </row>
    <row r="15834" spans="7:15" x14ac:dyDescent="0.2">
      <c r="G15834" s="2"/>
      <c r="H15834" s="22"/>
      <c r="I15834" s="22"/>
      <c r="J15834" s="23"/>
      <c r="K15834" s="23"/>
      <c r="L15834" s="22"/>
      <c r="M15834" s="22"/>
      <c r="O15834" s="1"/>
    </row>
    <row r="15835" spans="7:15" x14ac:dyDescent="0.2">
      <c r="G15835" s="2"/>
      <c r="H15835" s="22"/>
      <c r="I15835" s="22"/>
      <c r="J15835" s="23"/>
      <c r="K15835" s="23"/>
      <c r="L15835" s="22"/>
      <c r="M15835" s="22"/>
      <c r="O15835" s="1"/>
    </row>
    <row r="15836" spans="7:15" x14ac:dyDescent="0.2">
      <c r="G15836" s="2"/>
      <c r="H15836" s="22"/>
      <c r="I15836" s="22"/>
      <c r="J15836" s="23"/>
      <c r="K15836" s="23"/>
      <c r="L15836" s="22"/>
      <c r="M15836" s="22"/>
      <c r="O15836" s="1"/>
    </row>
    <row r="15837" spans="7:15" x14ac:dyDescent="0.2">
      <c r="G15837" s="2"/>
      <c r="H15837" s="22"/>
      <c r="I15837" s="22"/>
      <c r="J15837" s="23"/>
      <c r="K15837" s="23"/>
      <c r="L15837" s="22"/>
      <c r="M15837" s="22"/>
      <c r="O15837" s="1"/>
    </row>
    <row r="15838" spans="7:15" x14ac:dyDescent="0.2">
      <c r="G15838" s="2"/>
      <c r="H15838" s="22"/>
      <c r="I15838" s="22"/>
      <c r="J15838" s="23"/>
      <c r="K15838" s="23"/>
      <c r="L15838" s="22"/>
      <c r="M15838" s="22"/>
      <c r="O15838" s="1"/>
    </row>
    <row r="15839" spans="7:15" x14ac:dyDescent="0.2">
      <c r="G15839" s="2"/>
      <c r="H15839" s="22"/>
      <c r="I15839" s="22"/>
      <c r="J15839" s="23"/>
      <c r="K15839" s="23"/>
      <c r="L15839" s="22"/>
      <c r="M15839" s="22"/>
      <c r="O15839" s="1"/>
    </row>
    <row r="15840" spans="7:15" x14ac:dyDescent="0.2">
      <c r="G15840" s="2"/>
      <c r="H15840" s="22"/>
      <c r="I15840" s="22"/>
      <c r="J15840" s="23"/>
      <c r="K15840" s="23"/>
      <c r="L15840" s="22"/>
      <c r="M15840" s="22"/>
      <c r="O15840" s="1"/>
    </row>
    <row r="15841" spans="7:15" x14ac:dyDescent="0.2">
      <c r="G15841" s="2"/>
      <c r="H15841" s="22"/>
      <c r="I15841" s="22"/>
      <c r="J15841" s="23"/>
      <c r="K15841" s="23"/>
      <c r="L15841" s="22"/>
      <c r="M15841" s="22"/>
      <c r="O15841" s="1"/>
    </row>
    <row r="15842" spans="7:15" x14ac:dyDescent="0.2">
      <c r="G15842" s="2"/>
      <c r="H15842" s="22"/>
      <c r="I15842" s="22"/>
      <c r="J15842" s="23"/>
      <c r="K15842" s="23"/>
      <c r="L15842" s="22"/>
      <c r="M15842" s="22"/>
      <c r="O15842" s="1"/>
    </row>
    <row r="15843" spans="7:15" x14ac:dyDescent="0.2">
      <c r="G15843" s="2"/>
      <c r="H15843" s="22"/>
      <c r="I15843" s="22"/>
      <c r="J15843" s="23"/>
      <c r="K15843" s="23"/>
      <c r="L15843" s="22"/>
      <c r="M15843" s="22"/>
      <c r="O15843" s="1"/>
    </row>
    <row r="15844" spans="7:15" x14ac:dyDescent="0.2">
      <c r="G15844" s="2"/>
      <c r="H15844" s="22"/>
      <c r="I15844" s="22"/>
      <c r="J15844" s="23"/>
      <c r="K15844" s="23"/>
      <c r="L15844" s="22"/>
      <c r="M15844" s="22"/>
      <c r="O15844" s="1"/>
    </row>
    <row r="15845" spans="7:15" x14ac:dyDescent="0.2">
      <c r="G15845" s="2"/>
      <c r="H15845" s="22"/>
      <c r="I15845" s="22"/>
      <c r="J15845" s="23"/>
      <c r="K15845" s="23"/>
      <c r="L15845" s="22"/>
      <c r="M15845" s="22"/>
      <c r="O15845" s="1"/>
    </row>
    <row r="15846" spans="7:15" x14ac:dyDescent="0.2">
      <c r="G15846" s="2"/>
      <c r="H15846" s="22"/>
      <c r="I15846" s="22"/>
      <c r="J15846" s="23"/>
      <c r="K15846" s="23"/>
      <c r="L15846" s="22"/>
      <c r="M15846" s="22"/>
      <c r="O15846" s="1"/>
    </row>
    <row r="15847" spans="7:15" x14ac:dyDescent="0.2">
      <c r="G15847" s="2"/>
      <c r="H15847" s="22"/>
      <c r="I15847" s="22"/>
      <c r="J15847" s="23"/>
      <c r="K15847" s="23"/>
      <c r="L15847" s="22"/>
      <c r="M15847" s="22"/>
      <c r="O15847" s="1"/>
    </row>
    <row r="15848" spans="7:15" x14ac:dyDescent="0.2">
      <c r="G15848" s="2"/>
      <c r="H15848" s="22"/>
      <c r="I15848" s="22"/>
      <c r="J15848" s="23"/>
      <c r="K15848" s="23"/>
      <c r="L15848" s="22"/>
      <c r="M15848" s="22"/>
      <c r="O15848" s="1"/>
    </row>
    <row r="15849" spans="7:15" x14ac:dyDescent="0.2">
      <c r="G15849" s="2"/>
      <c r="H15849" s="22"/>
      <c r="I15849" s="22"/>
      <c r="J15849" s="23"/>
      <c r="K15849" s="23"/>
      <c r="L15849" s="22"/>
      <c r="M15849" s="22"/>
      <c r="O15849" s="1"/>
    </row>
    <row r="15850" spans="7:15" x14ac:dyDescent="0.2">
      <c r="G15850" s="2"/>
      <c r="H15850" s="22"/>
      <c r="I15850" s="22"/>
      <c r="J15850" s="23"/>
      <c r="K15850" s="23"/>
      <c r="L15850" s="22"/>
      <c r="M15850" s="22"/>
      <c r="O15850" s="1"/>
    </row>
    <row r="15851" spans="7:15" x14ac:dyDescent="0.2">
      <c r="G15851" s="2"/>
      <c r="H15851" s="22"/>
      <c r="I15851" s="22"/>
      <c r="J15851" s="23"/>
      <c r="K15851" s="23"/>
      <c r="L15851" s="22"/>
      <c r="M15851" s="22"/>
      <c r="O15851" s="1"/>
    </row>
    <row r="15852" spans="7:15" x14ac:dyDescent="0.2">
      <c r="G15852" s="2"/>
      <c r="H15852" s="22"/>
      <c r="I15852" s="22"/>
      <c r="J15852" s="23"/>
      <c r="K15852" s="23"/>
      <c r="L15852" s="22"/>
      <c r="M15852" s="22"/>
      <c r="O15852" s="1"/>
    </row>
    <row r="15853" spans="7:15" x14ac:dyDescent="0.2">
      <c r="G15853" s="2"/>
      <c r="H15853" s="22"/>
      <c r="I15853" s="22"/>
      <c r="J15853" s="23"/>
      <c r="K15853" s="23"/>
      <c r="L15853" s="22"/>
      <c r="M15853" s="22"/>
      <c r="O15853" s="1"/>
    </row>
    <row r="15854" spans="7:15" x14ac:dyDescent="0.2">
      <c r="G15854" s="2"/>
      <c r="H15854" s="22"/>
      <c r="I15854" s="22"/>
      <c r="J15854" s="23"/>
      <c r="K15854" s="23"/>
      <c r="L15854" s="22"/>
      <c r="M15854" s="22"/>
      <c r="O15854" s="1"/>
    </row>
    <row r="15855" spans="7:15" x14ac:dyDescent="0.2">
      <c r="G15855" s="2"/>
      <c r="H15855" s="22"/>
      <c r="I15855" s="22"/>
      <c r="J15855" s="23"/>
      <c r="K15855" s="23"/>
      <c r="L15855" s="22"/>
      <c r="M15855" s="22"/>
      <c r="O15855" s="1"/>
    </row>
    <row r="15856" spans="7:15" x14ac:dyDescent="0.2">
      <c r="G15856" s="2"/>
      <c r="H15856" s="22"/>
      <c r="I15856" s="22"/>
      <c r="J15856" s="23"/>
      <c r="K15856" s="23"/>
      <c r="L15856" s="22"/>
      <c r="M15856" s="22"/>
      <c r="O15856" s="1"/>
    </row>
    <row r="15857" spans="7:15" x14ac:dyDescent="0.2">
      <c r="G15857" s="2"/>
      <c r="H15857" s="22"/>
      <c r="I15857" s="22"/>
      <c r="J15857" s="23"/>
      <c r="K15857" s="23"/>
      <c r="L15857" s="22"/>
      <c r="M15857" s="22"/>
      <c r="O15857" s="1"/>
    </row>
    <row r="15858" spans="7:15" x14ac:dyDescent="0.2">
      <c r="G15858" s="2"/>
      <c r="H15858" s="22"/>
      <c r="I15858" s="22"/>
      <c r="J15858" s="23"/>
      <c r="K15858" s="23"/>
      <c r="L15858" s="22"/>
      <c r="M15858" s="22"/>
      <c r="O15858" s="1"/>
    </row>
    <row r="15859" spans="7:15" x14ac:dyDescent="0.2">
      <c r="G15859" s="2"/>
      <c r="H15859" s="22"/>
      <c r="I15859" s="22"/>
      <c r="J15859" s="23"/>
      <c r="K15859" s="23"/>
      <c r="L15859" s="22"/>
      <c r="M15859" s="22"/>
      <c r="O15859" s="1"/>
    </row>
    <row r="15860" spans="7:15" x14ac:dyDescent="0.2">
      <c r="G15860" s="2"/>
      <c r="H15860" s="22"/>
      <c r="I15860" s="22"/>
      <c r="J15860" s="23"/>
      <c r="K15860" s="23"/>
      <c r="L15860" s="22"/>
      <c r="M15860" s="22"/>
      <c r="O15860" s="1"/>
    </row>
    <row r="15861" spans="7:15" x14ac:dyDescent="0.2">
      <c r="G15861" s="2"/>
      <c r="H15861" s="22"/>
      <c r="I15861" s="22"/>
      <c r="J15861" s="23"/>
      <c r="K15861" s="23"/>
      <c r="L15861" s="22"/>
      <c r="M15861" s="22"/>
      <c r="O15861" s="1"/>
    </row>
    <row r="15862" spans="7:15" x14ac:dyDescent="0.2">
      <c r="G15862" s="2"/>
      <c r="H15862" s="22"/>
      <c r="I15862" s="22"/>
      <c r="J15862" s="23"/>
      <c r="K15862" s="23"/>
      <c r="L15862" s="22"/>
      <c r="M15862" s="22"/>
      <c r="O15862" s="1"/>
    </row>
    <row r="15863" spans="7:15" x14ac:dyDescent="0.2">
      <c r="G15863" s="2"/>
      <c r="H15863" s="22"/>
      <c r="I15863" s="22"/>
      <c r="J15863" s="23"/>
      <c r="K15863" s="23"/>
      <c r="L15863" s="22"/>
      <c r="M15863" s="22"/>
      <c r="O15863" s="1"/>
    </row>
    <row r="15864" spans="7:15" x14ac:dyDescent="0.2">
      <c r="G15864" s="2"/>
      <c r="H15864" s="22"/>
      <c r="I15864" s="22"/>
      <c r="J15864" s="23"/>
      <c r="K15864" s="23"/>
      <c r="L15864" s="22"/>
      <c r="M15864" s="22"/>
      <c r="O15864" s="1"/>
    </row>
    <row r="15865" spans="7:15" x14ac:dyDescent="0.2">
      <c r="G15865" s="2"/>
      <c r="H15865" s="22"/>
      <c r="I15865" s="22"/>
      <c r="J15865" s="23"/>
      <c r="K15865" s="23"/>
      <c r="L15865" s="22"/>
      <c r="M15865" s="22"/>
      <c r="O15865" s="1"/>
    </row>
    <row r="15866" spans="7:15" x14ac:dyDescent="0.2">
      <c r="G15866" s="2"/>
      <c r="H15866" s="22"/>
      <c r="I15866" s="22"/>
      <c r="J15866" s="23"/>
      <c r="K15866" s="23"/>
      <c r="L15866" s="22"/>
      <c r="M15866" s="22"/>
      <c r="O15866" s="1"/>
    </row>
    <row r="15867" spans="7:15" x14ac:dyDescent="0.2">
      <c r="G15867" s="2"/>
      <c r="H15867" s="22"/>
      <c r="I15867" s="22"/>
      <c r="J15867" s="23"/>
      <c r="K15867" s="23"/>
      <c r="L15867" s="22"/>
      <c r="M15867" s="22"/>
      <c r="O15867" s="1"/>
    </row>
    <row r="15868" spans="7:15" x14ac:dyDescent="0.2">
      <c r="G15868" s="2"/>
      <c r="H15868" s="22"/>
      <c r="I15868" s="22"/>
      <c r="J15868" s="23"/>
      <c r="K15868" s="23"/>
      <c r="L15868" s="22"/>
      <c r="M15868" s="22"/>
      <c r="O15868" s="1"/>
    </row>
    <row r="15869" spans="7:15" x14ac:dyDescent="0.2">
      <c r="G15869" s="2"/>
      <c r="H15869" s="22"/>
      <c r="I15869" s="22"/>
      <c r="J15869" s="23"/>
      <c r="K15869" s="23"/>
      <c r="L15869" s="22"/>
      <c r="M15869" s="22"/>
      <c r="O15869" s="1"/>
    </row>
    <row r="15870" spans="7:15" x14ac:dyDescent="0.2">
      <c r="G15870" s="2"/>
      <c r="H15870" s="22"/>
      <c r="I15870" s="22"/>
      <c r="J15870" s="23"/>
      <c r="K15870" s="23"/>
      <c r="L15870" s="22"/>
      <c r="M15870" s="22"/>
      <c r="O15870" s="1"/>
    </row>
    <row r="15871" spans="7:15" x14ac:dyDescent="0.2">
      <c r="G15871" s="2"/>
      <c r="H15871" s="22"/>
      <c r="I15871" s="22"/>
      <c r="J15871" s="23"/>
      <c r="K15871" s="23"/>
      <c r="L15871" s="22"/>
      <c r="M15871" s="22"/>
      <c r="O15871" s="1"/>
    </row>
    <row r="15872" spans="7:15" x14ac:dyDescent="0.2">
      <c r="G15872" s="2"/>
      <c r="H15872" s="22"/>
      <c r="I15872" s="22"/>
      <c r="J15872" s="23"/>
      <c r="K15872" s="23"/>
      <c r="L15872" s="22"/>
      <c r="M15872" s="22"/>
      <c r="O15872" s="1"/>
    </row>
    <row r="15873" spans="7:15" x14ac:dyDescent="0.2">
      <c r="G15873" s="2"/>
      <c r="H15873" s="22"/>
      <c r="I15873" s="22"/>
      <c r="J15873" s="23"/>
      <c r="K15873" s="23"/>
      <c r="L15873" s="22"/>
      <c r="M15873" s="22"/>
      <c r="O15873" s="1"/>
    </row>
    <row r="15874" spans="7:15" x14ac:dyDescent="0.2">
      <c r="G15874" s="2"/>
      <c r="H15874" s="22"/>
      <c r="I15874" s="22"/>
      <c r="J15874" s="23"/>
      <c r="K15874" s="23"/>
      <c r="L15874" s="22"/>
      <c r="M15874" s="22"/>
      <c r="O15874" s="1"/>
    </row>
    <row r="15875" spans="7:15" x14ac:dyDescent="0.2">
      <c r="G15875" s="2"/>
      <c r="H15875" s="22"/>
      <c r="I15875" s="22"/>
      <c r="J15875" s="23"/>
      <c r="K15875" s="23"/>
      <c r="L15875" s="22"/>
      <c r="M15875" s="22"/>
      <c r="O15875" s="1"/>
    </row>
    <row r="15876" spans="7:15" x14ac:dyDescent="0.2">
      <c r="G15876" s="2"/>
      <c r="H15876" s="22"/>
      <c r="I15876" s="22"/>
      <c r="J15876" s="23"/>
      <c r="K15876" s="23"/>
      <c r="L15876" s="22"/>
      <c r="M15876" s="22"/>
      <c r="O15876" s="1"/>
    </row>
    <row r="15877" spans="7:15" x14ac:dyDescent="0.2">
      <c r="G15877" s="2"/>
      <c r="H15877" s="22"/>
      <c r="I15877" s="22"/>
      <c r="J15877" s="23"/>
      <c r="K15877" s="23"/>
      <c r="L15877" s="22"/>
      <c r="M15877" s="22"/>
      <c r="O15877" s="1"/>
    </row>
    <row r="15878" spans="7:15" x14ac:dyDescent="0.2">
      <c r="G15878" s="2"/>
      <c r="H15878" s="22"/>
      <c r="I15878" s="22"/>
      <c r="J15878" s="23"/>
      <c r="K15878" s="23"/>
      <c r="L15878" s="22"/>
      <c r="M15878" s="22"/>
      <c r="O15878" s="1"/>
    </row>
    <row r="15879" spans="7:15" x14ac:dyDescent="0.2">
      <c r="G15879" s="2"/>
      <c r="H15879" s="22"/>
      <c r="I15879" s="22"/>
      <c r="J15879" s="23"/>
      <c r="K15879" s="23"/>
      <c r="L15879" s="22"/>
      <c r="M15879" s="22"/>
      <c r="O15879" s="1"/>
    </row>
    <row r="15880" spans="7:15" x14ac:dyDescent="0.2">
      <c r="G15880" s="2"/>
      <c r="H15880" s="22"/>
      <c r="I15880" s="22"/>
      <c r="J15880" s="23"/>
      <c r="K15880" s="23"/>
      <c r="L15880" s="22"/>
      <c r="M15880" s="22"/>
      <c r="O15880" s="1"/>
    </row>
    <row r="15881" spans="7:15" x14ac:dyDescent="0.2">
      <c r="G15881" s="2"/>
      <c r="H15881" s="22"/>
      <c r="I15881" s="22"/>
      <c r="J15881" s="23"/>
      <c r="K15881" s="23"/>
      <c r="L15881" s="22"/>
      <c r="M15881" s="22"/>
      <c r="O15881" s="1"/>
    </row>
    <row r="15882" spans="7:15" x14ac:dyDescent="0.2">
      <c r="G15882" s="2"/>
      <c r="H15882" s="22"/>
      <c r="I15882" s="22"/>
      <c r="J15882" s="23"/>
      <c r="K15882" s="23"/>
      <c r="L15882" s="22"/>
      <c r="M15882" s="22"/>
      <c r="O15882" s="1"/>
    </row>
    <row r="15883" spans="7:15" x14ac:dyDescent="0.2">
      <c r="G15883" s="2"/>
      <c r="H15883" s="22"/>
      <c r="I15883" s="22"/>
      <c r="J15883" s="23"/>
      <c r="K15883" s="23"/>
      <c r="L15883" s="22"/>
      <c r="M15883" s="22"/>
      <c r="O15883" s="1"/>
    </row>
    <row r="15884" spans="7:15" x14ac:dyDescent="0.2">
      <c r="G15884" s="2"/>
      <c r="H15884" s="22"/>
      <c r="I15884" s="22"/>
      <c r="J15884" s="23"/>
      <c r="K15884" s="23"/>
      <c r="L15884" s="22"/>
      <c r="M15884" s="22"/>
      <c r="O15884" s="1"/>
    </row>
    <row r="15885" spans="7:15" x14ac:dyDescent="0.2">
      <c r="G15885" s="2"/>
      <c r="H15885" s="22"/>
      <c r="I15885" s="22"/>
      <c r="J15885" s="23"/>
      <c r="K15885" s="23"/>
      <c r="L15885" s="22"/>
      <c r="M15885" s="22"/>
      <c r="O15885" s="1"/>
    </row>
    <row r="15886" spans="7:15" x14ac:dyDescent="0.2">
      <c r="G15886" s="2"/>
      <c r="H15886" s="22"/>
      <c r="I15886" s="22"/>
      <c r="J15886" s="23"/>
      <c r="K15886" s="23"/>
      <c r="L15886" s="22"/>
      <c r="M15886" s="22"/>
      <c r="O15886" s="1"/>
    </row>
    <row r="15887" spans="7:15" x14ac:dyDescent="0.2">
      <c r="G15887" s="2"/>
      <c r="H15887" s="22"/>
      <c r="I15887" s="22"/>
      <c r="J15887" s="23"/>
      <c r="K15887" s="23"/>
      <c r="L15887" s="22"/>
      <c r="M15887" s="22"/>
      <c r="O15887" s="1"/>
    </row>
    <row r="15888" spans="7:15" x14ac:dyDescent="0.2">
      <c r="G15888" s="2"/>
      <c r="H15888" s="22"/>
      <c r="I15888" s="22"/>
      <c r="J15888" s="23"/>
      <c r="K15888" s="23"/>
      <c r="L15888" s="22"/>
      <c r="M15888" s="22"/>
      <c r="O15888" s="1"/>
    </row>
    <row r="15889" spans="7:15" x14ac:dyDescent="0.2">
      <c r="G15889" s="2"/>
      <c r="H15889" s="22"/>
      <c r="I15889" s="22"/>
      <c r="J15889" s="23"/>
      <c r="K15889" s="23"/>
      <c r="L15889" s="22"/>
      <c r="M15889" s="22"/>
      <c r="O15889" s="1"/>
    </row>
    <row r="15890" spans="7:15" x14ac:dyDescent="0.2">
      <c r="G15890" s="2"/>
      <c r="H15890" s="22"/>
      <c r="I15890" s="22"/>
      <c r="J15890" s="23"/>
      <c r="K15890" s="23"/>
      <c r="L15890" s="22"/>
      <c r="M15890" s="22"/>
      <c r="O15890" s="1"/>
    </row>
    <row r="15891" spans="7:15" x14ac:dyDescent="0.2">
      <c r="G15891" s="2"/>
      <c r="H15891" s="22"/>
      <c r="I15891" s="22"/>
      <c r="J15891" s="23"/>
      <c r="K15891" s="23"/>
      <c r="L15891" s="22"/>
      <c r="M15891" s="22"/>
      <c r="O15891" s="1"/>
    </row>
    <row r="15892" spans="7:15" x14ac:dyDescent="0.2">
      <c r="G15892" s="2"/>
      <c r="H15892" s="22"/>
      <c r="I15892" s="22"/>
      <c r="J15892" s="23"/>
      <c r="K15892" s="23"/>
      <c r="L15892" s="22"/>
      <c r="M15892" s="22"/>
      <c r="O15892" s="1"/>
    </row>
    <row r="15893" spans="7:15" x14ac:dyDescent="0.2">
      <c r="G15893" s="2"/>
      <c r="H15893" s="22"/>
      <c r="I15893" s="22"/>
      <c r="J15893" s="23"/>
      <c r="K15893" s="23"/>
      <c r="L15893" s="22"/>
      <c r="M15893" s="22"/>
      <c r="O15893" s="1"/>
    </row>
    <row r="15894" spans="7:15" x14ac:dyDescent="0.2">
      <c r="G15894" s="2"/>
      <c r="H15894" s="22"/>
      <c r="I15894" s="22"/>
      <c r="J15894" s="23"/>
      <c r="K15894" s="23"/>
      <c r="L15894" s="22"/>
      <c r="M15894" s="22"/>
      <c r="O15894" s="1"/>
    </row>
    <row r="15895" spans="7:15" x14ac:dyDescent="0.2">
      <c r="G15895" s="2"/>
      <c r="H15895" s="22"/>
      <c r="I15895" s="22"/>
      <c r="J15895" s="23"/>
      <c r="K15895" s="23"/>
      <c r="L15895" s="22"/>
      <c r="M15895" s="22"/>
      <c r="O15895" s="1"/>
    </row>
    <row r="15896" spans="7:15" x14ac:dyDescent="0.2">
      <c r="G15896" s="2"/>
      <c r="H15896" s="22"/>
      <c r="I15896" s="22"/>
      <c r="J15896" s="23"/>
      <c r="K15896" s="23"/>
      <c r="L15896" s="22"/>
      <c r="M15896" s="22"/>
      <c r="O15896" s="1"/>
    </row>
    <row r="15897" spans="7:15" x14ac:dyDescent="0.2">
      <c r="G15897" s="2"/>
      <c r="H15897" s="22"/>
      <c r="I15897" s="22"/>
      <c r="J15897" s="23"/>
      <c r="K15897" s="23"/>
      <c r="L15897" s="22"/>
      <c r="M15897" s="22"/>
      <c r="O15897" s="1"/>
    </row>
    <row r="15898" spans="7:15" x14ac:dyDescent="0.2">
      <c r="G15898" s="2"/>
      <c r="H15898" s="22"/>
      <c r="I15898" s="22"/>
      <c r="J15898" s="23"/>
      <c r="K15898" s="23"/>
      <c r="L15898" s="22"/>
      <c r="M15898" s="22"/>
      <c r="O15898" s="1"/>
    </row>
    <row r="15899" spans="7:15" x14ac:dyDescent="0.2">
      <c r="G15899" s="2"/>
      <c r="H15899" s="22"/>
      <c r="I15899" s="22"/>
      <c r="J15899" s="23"/>
      <c r="K15899" s="23"/>
      <c r="L15899" s="22"/>
      <c r="M15899" s="22"/>
      <c r="O15899" s="1"/>
    </row>
    <row r="15900" spans="7:15" x14ac:dyDescent="0.2">
      <c r="G15900" s="2"/>
      <c r="H15900" s="22"/>
      <c r="I15900" s="22"/>
      <c r="J15900" s="23"/>
      <c r="K15900" s="23"/>
      <c r="L15900" s="22"/>
      <c r="M15900" s="22"/>
      <c r="O15900" s="1"/>
    </row>
    <row r="15901" spans="7:15" x14ac:dyDescent="0.2">
      <c r="G15901" s="2"/>
      <c r="H15901" s="22"/>
      <c r="I15901" s="22"/>
      <c r="J15901" s="23"/>
      <c r="K15901" s="23"/>
      <c r="L15901" s="22"/>
      <c r="M15901" s="22"/>
      <c r="O15901" s="1"/>
    </row>
    <row r="15902" spans="7:15" x14ac:dyDescent="0.2">
      <c r="G15902" s="2"/>
      <c r="H15902" s="22"/>
      <c r="I15902" s="22"/>
      <c r="J15902" s="23"/>
      <c r="K15902" s="23"/>
      <c r="L15902" s="22"/>
      <c r="M15902" s="22"/>
      <c r="O15902" s="1"/>
    </row>
    <row r="15903" spans="7:15" x14ac:dyDescent="0.2">
      <c r="G15903" s="2"/>
      <c r="H15903" s="22"/>
      <c r="I15903" s="22"/>
      <c r="J15903" s="23"/>
      <c r="K15903" s="23"/>
      <c r="L15903" s="22"/>
      <c r="M15903" s="22"/>
      <c r="O15903" s="1"/>
    </row>
    <row r="15904" spans="7:15" x14ac:dyDescent="0.2">
      <c r="G15904" s="2"/>
      <c r="H15904" s="22"/>
      <c r="I15904" s="22"/>
      <c r="J15904" s="23"/>
      <c r="K15904" s="23"/>
      <c r="L15904" s="22"/>
      <c r="M15904" s="22"/>
      <c r="O15904" s="1"/>
    </row>
    <row r="15905" spans="7:15" x14ac:dyDescent="0.2">
      <c r="G15905" s="2"/>
      <c r="H15905" s="22"/>
      <c r="I15905" s="22"/>
      <c r="J15905" s="23"/>
      <c r="K15905" s="23"/>
      <c r="L15905" s="22"/>
      <c r="M15905" s="22"/>
      <c r="O15905" s="1"/>
    </row>
    <row r="15906" spans="7:15" x14ac:dyDescent="0.2">
      <c r="G15906" s="2"/>
      <c r="H15906" s="22"/>
      <c r="I15906" s="22"/>
      <c r="J15906" s="23"/>
      <c r="K15906" s="23"/>
      <c r="L15906" s="22"/>
      <c r="M15906" s="22"/>
      <c r="O15906" s="1"/>
    </row>
    <row r="15907" spans="7:15" x14ac:dyDescent="0.2">
      <c r="G15907" s="2"/>
      <c r="H15907" s="22"/>
      <c r="I15907" s="22"/>
      <c r="J15907" s="23"/>
      <c r="K15907" s="23"/>
      <c r="L15907" s="22"/>
      <c r="M15907" s="22"/>
      <c r="O15907" s="1"/>
    </row>
    <row r="15908" spans="7:15" x14ac:dyDescent="0.2">
      <c r="G15908" s="2"/>
      <c r="H15908" s="22"/>
      <c r="I15908" s="22"/>
      <c r="J15908" s="23"/>
      <c r="K15908" s="23"/>
      <c r="L15908" s="22"/>
      <c r="M15908" s="22"/>
      <c r="O15908" s="1"/>
    </row>
    <row r="15909" spans="7:15" x14ac:dyDescent="0.2">
      <c r="G15909" s="2"/>
      <c r="H15909" s="22"/>
      <c r="I15909" s="22"/>
      <c r="J15909" s="23"/>
      <c r="K15909" s="23"/>
      <c r="L15909" s="22"/>
      <c r="M15909" s="22"/>
      <c r="O15909" s="1"/>
    </row>
    <row r="15910" spans="7:15" x14ac:dyDescent="0.2">
      <c r="G15910" s="2"/>
      <c r="H15910" s="22"/>
      <c r="I15910" s="22"/>
      <c r="J15910" s="23"/>
      <c r="K15910" s="23"/>
      <c r="L15910" s="22"/>
      <c r="M15910" s="22"/>
      <c r="O15910" s="1"/>
    </row>
    <row r="15911" spans="7:15" x14ac:dyDescent="0.2">
      <c r="G15911" s="2"/>
      <c r="H15911" s="22"/>
      <c r="I15911" s="22"/>
      <c r="J15911" s="23"/>
      <c r="K15911" s="23"/>
      <c r="L15911" s="22"/>
      <c r="M15911" s="22"/>
      <c r="O15911" s="1"/>
    </row>
    <row r="15912" spans="7:15" x14ac:dyDescent="0.2">
      <c r="G15912" s="2"/>
      <c r="H15912" s="22"/>
      <c r="I15912" s="22"/>
      <c r="J15912" s="23"/>
      <c r="K15912" s="23"/>
      <c r="L15912" s="22"/>
      <c r="M15912" s="22"/>
      <c r="O15912" s="1"/>
    </row>
    <row r="15913" spans="7:15" x14ac:dyDescent="0.2">
      <c r="G15913" s="2"/>
      <c r="H15913" s="22"/>
      <c r="I15913" s="22"/>
      <c r="J15913" s="23"/>
      <c r="K15913" s="23"/>
      <c r="L15913" s="22"/>
      <c r="M15913" s="22"/>
      <c r="O15913" s="1"/>
    </row>
    <row r="15914" spans="7:15" x14ac:dyDescent="0.2">
      <c r="G15914" s="2"/>
      <c r="H15914" s="22"/>
      <c r="I15914" s="22"/>
      <c r="J15914" s="23"/>
      <c r="K15914" s="23"/>
      <c r="L15914" s="22"/>
      <c r="M15914" s="22"/>
      <c r="O15914" s="1"/>
    </row>
    <row r="15915" spans="7:15" x14ac:dyDescent="0.2">
      <c r="G15915" s="2"/>
      <c r="H15915" s="22"/>
      <c r="I15915" s="22"/>
      <c r="J15915" s="23"/>
      <c r="K15915" s="23"/>
      <c r="L15915" s="22"/>
      <c r="M15915" s="22"/>
      <c r="O15915" s="1"/>
    </row>
    <row r="15916" spans="7:15" x14ac:dyDescent="0.2">
      <c r="G15916" s="2"/>
      <c r="H15916" s="22"/>
      <c r="I15916" s="22"/>
      <c r="J15916" s="23"/>
      <c r="K15916" s="23"/>
      <c r="L15916" s="22"/>
      <c r="M15916" s="22"/>
      <c r="O15916" s="1"/>
    </row>
    <row r="15917" spans="7:15" x14ac:dyDescent="0.2">
      <c r="G15917" s="2"/>
      <c r="H15917" s="22"/>
      <c r="I15917" s="22"/>
      <c r="J15917" s="23"/>
      <c r="K15917" s="23"/>
      <c r="L15917" s="22"/>
      <c r="M15917" s="22"/>
      <c r="O15917" s="1"/>
    </row>
    <row r="15918" spans="7:15" x14ac:dyDescent="0.2">
      <c r="G15918" s="2"/>
      <c r="H15918" s="22"/>
      <c r="I15918" s="22"/>
      <c r="J15918" s="23"/>
      <c r="K15918" s="23"/>
      <c r="L15918" s="22"/>
      <c r="M15918" s="22"/>
      <c r="O15918" s="1"/>
    </row>
    <row r="15919" spans="7:15" x14ac:dyDescent="0.2">
      <c r="G15919" s="2"/>
      <c r="H15919" s="22"/>
      <c r="I15919" s="22"/>
      <c r="J15919" s="23"/>
      <c r="K15919" s="23"/>
      <c r="L15919" s="22"/>
      <c r="M15919" s="22"/>
      <c r="O15919" s="1"/>
    </row>
    <row r="15920" spans="7:15" x14ac:dyDescent="0.2">
      <c r="G15920" s="2"/>
      <c r="H15920" s="22"/>
      <c r="I15920" s="22"/>
      <c r="J15920" s="23"/>
      <c r="K15920" s="23"/>
      <c r="L15920" s="22"/>
      <c r="M15920" s="22"/>
      <c r="O15920" s="1"/>
    </row>
    <row r="15921" spans="7:15" x14ac:dyDescent="0.2">
      <c r="G15921" s="2"/>
      <c r="H15921" s="22"/>
      <c r="I15921" s="22"/>
      <c r="J15921" s="23"/>
      <c r="K15921" s="23"/>
      <c r="L15921" s="22"/>
      <c r="M15921" s="22"/>
      <c r="O15921" s="1"/>
    </row>
    <row r="15922" spans="7:15" x14ac:dyDescent="0.2">
      <c r="G15922" s="2"/>
      <c r="H15922" s="22"/>
      <c r="I15922" s="22"/>
      <c r="J15922" s="23"/>
      <c r="K15922" s="23"/>
      <c r="L15922" s="22"/>
      <c r="M15922" s="22"/>
      <c r="O15922" s="1"/>
    </row>
    <row r="15923" spans="7:15" x14ac:dyDescent="0.2">
      <c r="G15923" s="2"/>
      <c r="H15923" s="22"/>
      <c r="I15923" s="22"/>
      <c r="J15923" s="23"/>
      <c r="K15923" s="23"/>
      <c r="L15923" s="22"/>
      <c r="M15923" s="22"/>
      <c r="O15923" s="1"/>
    </row>
    <row r="15924" spans="7:15" x14ac:dyDescent="0.2">
      <c r="G15924" s="2"/>
      <c r="H15924" s="22"/>
      <c r="I15924" s="22"/>
      <c r="J15924" s="23"/>
      <c r="K15924" s="23"/>
      <c r="L15924" s="22"/>
      <c r="M15924" s="22"/>
      <c r="O15924" s="1"/>
    </row>
    <row r="15925" spans="7:15" x14ac:dyDescent="0.2">
      <c r="G15925" s="2"/>
      <c r="H15925" s="22"/>
      <c r="I15925" s="22"/>
      <c r="J15925" s="23"/>
      <c r="K15925" s="23"/>
      <c r="L15925" s="22"/>
      <c r="M15925" s="22"/>
      <c r="O15925" s="1"/>
    </row>
    <row r="15926" spans="7:15" x14ac:dyDescent="0.2">
      <c r="G15926" s="2"/>
      <c r="H15926" s="22"/>
      <c r="I15926" s="22"/>
      <c r="J15926" s="23"/>
      <c r="K15926" s="23"/>
      <c r="L15926" s="22"/>
      <c r="M15926" s="22"/>
      <c r="O15926" s="1"/>
    </row>
    <row r="15927" spans="7:15" x14ac:dyDescent="0.2">
      <c r="G15927" s="2"/>
      <c r="H15927" s="22"/>
      <c r="I15927" s="22"/>
      <c r="J15927" s="23"/>
      <c r="K15927" s="23"/>
      <c r="L15927" s="22"/>
      <c r="M15927" s="22"/>
      <c r="O15927" s="1"/>
    </row>
    <row r="15928" spans="7:15" x14ac:dyDescent="0.2">
      <c r="G15928" s="2"/>
      <c r="H15928" s="22"/>
      <c r="I15928" s="22"/>
      <c r="J15928" s="23"/>
      <c r="K15928" s="23"/>
      <c r="L15928" s="22"/>
      <c r="M15928" s="22"/>
      <c r="O15928" s="1"/>
    </row>
    <row r="15929" spans="7:15" x14ac:dyDescent="0.2">
      <c r="G15929" s="2"/>
      <c r="H15929" s="22"/>
      <c r="I15929" s="22"/>
      <c r="J15929" s="23"/>
      <c r="K15929" s="23"/>
      <c r="L15929" s="22"/>
      <c r="M15929" s="22"/>
      <c r="O15929" s="1"/>
    </row>
    <row r="15930" spans="7:15" x14ac:dyDescent="0.2">
      <c r="G15930" s="2"/>
      <c r="H15930" s="22"/>
      <c r="I15930" s="22"/>
      <c r="J15930" s="23"/>
      <c r="K15930" s="23"/>
      <c r="L15930" s="22"/>
      <c r="M15930" s="22"/>
      <c r="O15930" s="1"/>
    </row>
    <row r="15931" spans="7:15" x14ac:dyDescent="0.2">
      <c r="G15931" s="2"/>
      <c r="H15931" s="22"/>
      <c r="I15931" s="22"/>
      <c r="J15931" s="23"/>
      <c r="K15931" s="23"/>
      <c r="L15931" s="22"/>
      <c r="M15931" s="22"/>
      <c r="O15931" s="1"/>
    </row>
    <row r="15932" spans="7:15" x14ac:dyDescent="0.2">
      <c r="G15932" s="2"/>
      <c r="H15932" s="22"/>
      <c r="I15932" s="22"/>
      <c r="J15932" s="23"/>
      <c r="K15932" s="23"/>
      <c r="L15932" s="22"/>
      <c r="M15932" s="22"/>
      <c r="O15932" s="1"/>
    </row>
    <row r="15933" spans="7:15" x14ac:dyDescent="0.2">
      <c r="G15933" s="2"/>
      <c r="H15933" s="22"/>
      <c r="I15933" s="22"/>
      <c r="J15933" s="23"/>
      <c r="K15933" s="23"/>
      <c r="L15933" s="22"/>
      <c r="M15933" s="22"/>
      <c r="O15933" s="1"/>
    </row>
    <row r="15934" spans="7:15" x14ac:dyDescent="0.2">
      <c r="G15934" s="2"/>
      <c r="H15934" s="22"/>
      <c r="I15934" s="22"/>
      <c r="J15934" s="23"/>
      <c r="K15934" s="23"/>
      <c r="L15934" s="22"/>
      <c r="M15934" s="22"/>
      <c r="O15934" s="1"/>
    </row>
    <row r="15935" spans="7:15" x14ac:dyDescent="0.2">
      <c r="G15935" s="2"/>
      <c r="H15935" s="22"/>
      <c r="I15935" s="22"/>
      <c r="J15935" s="23"/>
      <c r="K15935" s="23"/>
      <c r="L15935" s="22"/>
      <c r="M15935" s="22"/>
      <c r="O15935" s="1"/>
    </row>
    <row r="15936" spans="7:15" x14ac:dyDescent="0.2">
      <c r="G15936" s="2"/>
      <c r="H15936" s="22"/>
      <c r="I15936" s="22"/>
      <c r="J15936" s="23"/>
      <c r="K15936" s="23"/>
      <c r="L15936" s="22"/>
      <c r="M15936" s="22"/>
      <c r="O15936" s="1"/>
    </row>
    <row r="15937" spans="7:15" x14ac:dyDescent="0.2">
      <c r="G15937" s="2"/>
      <c r="H15937" s="22"/>
      <c r="I15937" s="22"/>
      <c r="J15937" s="23"/>
      <c r="K15937" s="23"/>
      <c r="L15937" s="22"/>
      <c r="M15937" s="22"/>
      <c r="O15937" s="1"/>
    </row>
    <row r="15938" spans="7:15" x14ac:dyDescent="0.2">
      <c r="G15938" s="2"/>
      <c r="H15938" s="22"/>
      <c r="I15938" s="22"/>
      <c r="J15938" s="23"/>
      <c r="K15938" s="23"/>
      <c r="L15938" s="22"/>
      <c r="M15938" s="22"/>
      <c r="O15938" s="1"/>
    </row>
    <row r="15939" spans="7:15" x14ac:dyDescent="0.2">
      <c r="G15939" s="2"/>
      <c r="H15939" s="22"/>
      <c r="I15939" s="22"/>
      <c r="J15939" s="23"/>
      <c r="K15939" s="23"/>
      <c r="L15939" s="22"/>
      <c r="M15939" s="22"/>
      <c r="O15939" s="1"/>
    </row>
    <row r="15940" spans="7:15" x14ac:dyDescent="0.2">
      <c r="G15940" s="2"/>
      <c r="H15940" s="22"/>
      <c r="I15940" s="22"/>
      <c r="J15940" s="23"/>
      <c r="K15940" s="23"/>
      <c r="L15940" s="22"/>
      <c r="M15940" s="22"/>
      <c r="O15940" s="1"/>
    </row>
    <row r="15941" spans="7:15" x14ac:dyDescent="0.2">
      <c r="G15941" s="2"/>
      <c r="H15941" s="22"/>
      <c r="I15941" s="22"/>
      <c r="J15941" s="23"/>
      <c r="K15941" s="23"/>
      <c r="L15941" s="22"/>
      <c r="M15941" s="22"/>
      <c r="O15941" s="1"/>
    </row>
    <row r="15942" spans="7:15" x14ac:dyDescent="0.2">
      <c r="G15942" s="2"/>
      <c r="H15942" s="22"/>
      <c r="I15942" s="22"/>
      <c r="J15942" s="23"/>
      <c r="K15942" s="23"/>
      <c r="L15942" s="22"/>
      <c r="M15942" s="22"/>
      <c r="O15942" s="1"/>
    </row>
    <row r="15943" spans="7:15" x14ac:dyDescent="0.2">
      <c r="G15943" s="2"/>
      <c r="H15943" s="22"/>
      <c r="I15943" s="22"/>
      <c r="J15943" s="23"/>
      <c r="K15943" s="23"/>
      <c r="L15943" s="22"/>
      <c r="M15943" s="22"/>
      <c r="O15943" s="1"/>
    </row>
    <row r="15944" spans="7:15" x14ac:dyDescent="0.2">
      <c r="G15944" s="2"/>
      <c r="H15944" s="22"/>
      <c r="I15944" s="22"/>
      <c r="J15944" s="23"/>
      <c r="K15944" s="23"/>
      <c r="L15944" s="22"/>
      <c r="M15944" s="22"/>
      <c r="O15944" s="1"/>
    </row>
    <row r="15945" spans="7:15" x14ac:dyDescent="0.2">
      <c r="G15945" s="2"/>
      <c r="H15945" s="22"/>
      <c r="I15945" s="22"/>
      <c r="J15945" s="23"/>
      <c r="K15945" s="23"/>
      <c r="L15945" s="22"/>
      <c r="M15945" s="22"/>
      <c r="O15945" s="1"/>
    </row>
    <row r="15946" spans="7:15" x14ac:dyDescent="0.2">
      <c r="G15946" s="2"/>
      <c r="H15946" s="22"/>
      <c r="I15946" s="22"/>
      <c r="J15946" s="23"/>
      <c r="K15946" s="23"/>
      <c r="L15946" s="22"/>
      <c r="M15946" s="22"/>
      <c r="O15946" s="1"/>
    </row>
    <row r="15947" spans="7:15" x14ac:dyDescent="0.2">
      <c r="G15947" s="2"/>
      <c r="H15947" s="22"/>
      <c r="I15947" s="22"/>
      <c r="J15947" s="23"/>
      <c r="K15947" s="23"/>
      <c r="L15947" s="22"/>
      <c r="M15947" s="22"/>
      <c r="O15947" s="1"/>
    </row>
    <row r="15948" spans="7:15" x14ac:dyDescent="0.2">
      <c r="G15948" s="2"/>
      <c r="H15948" s="22"/>
      <c r="I15948" s="22"/>
      <c r="J15948" s="23"/>
      <c r="K15948" s="23"/>
      <c r="L15948" s="22"/>
      <c r="M15948" s="22"/>
      <c r="O15948" s="1"/>
    </row>
    <row r="15949" spans="7:15" x14ac:dyDescent="0.2">
      <c r="G15949" s="2"/>
      <c r="H15949" s="22"/>
      <c r="I15949" s="22"/>
      <c r="J15949" s="23"/>
      <c r="K15949" s="23"/>
      <c r="L15949" s="22"/>
      <c r="M15949" s="22"/>
      <c r="O15949" s="1"/>
    </row>
    <row r="15950" spans="7:15" x14ac:dyDescent="0.2">
      <c r="G15950" s="2"/>
      <c r="H15950" s="22"/>
      <c r="I15950" s="22"/>
      <c r="J15950" s="23"/>
      <c r="K15950" s="23"/>
      <c r="L15950" s="22"/>
      <c r="M15950" s="22"/>
      <c r="O15950" s="1"/>
    </row>
    <row r="15951" spans="7:15" x14ac:dyDescent="0.2">
      <c r="G15951" s="2"/>
      <c r="H15951" s="22"/>
      <c r="I15951" s="22"/>
      <c r="J15951" s="23"/>
      <c r="K15951" s="23"/>
      <c r="L15951" s="22"/>
      <c r="M15951" s="22"/>
      <c r="O15951" s="1"/>
    </row>
    <row r="15952" spans="7:15" x14ac:dyDescent="0.2">
      <c r="G15952" s="2"/>
      <c r="H15952" s="22"/>
      <c r="I15952" s="22"/>
      <c r="J15952" s="23"/>
      <c r="K15952" s="23"/>
      <c r="L15952" s="22"/>
      <c r="M15952" s="22"/>
      <c r="O15952" s="1"/>
    </row>
    <row r="15953" spans="7:15" x14ac:dyDescent="0.2">
      <c r="G15953" s="2"/>
      <c r="H15953" s="22"/>
      <c r="I15953" s="22"/>
      <c r="J15953" s="23"/>
      <c r="K15953" s="23"/>
      <c r="L15953" s="22"/>
      <c r="M15953" s="22"/>
      <c r="O15953" s="1"/>
    </row>
    <row r="15954" spans="7:15" x14ac:dyDescent="0.2">
      <c r="G15954" s="2"/>
      <c r="H15954" s="22"/>
      <c r="I15954" s="22"/>
      <c r="J15954" s="23"/>
      <c r="K15954" s="23"/>
      <c r="L15954" s="22"/>
      <c r="M15954" s="22"/>
      <c r="O15954" s="1"/>
    </row>
    <row r="15955" spans="7:15" x14ac:dyDescent="0.2">
      <c r="G15955" s="2"/>
      <c r="H15955" s="22"/>
      <c r="I15955" s="22"/>
      <c r="J15955" s="23"/>
      <c r="K15955" s="23"/>
      <c r="L15955" s="22"/>
      <c r="M15955" s="22"/>
      <c r="O15955" s="1"/>
    </row>
    <row r="15956" spans="7:15" x14ac:dyDescent="0.2">
      <c r="G15956" s="2"/>
      <c r="H15956" s="22"/>
      <c r="I15956" s="22"/>
      <c r="J15956" s="23"/>
      <c r="K15956" s="23"/>
      <c r="L15956" s="22"/>
      <c r="M15956" s="22"/>
      <c r="O15956" s="1"/>
    </row>
    <row r="15957" spans="7:15" x14ac:dyDescent="0.2">
      <c r="G15957" s="2"/>
      <c r="H15957" s="22"/>
      <c r="I15957" s="22"/>
      <c r="J15957" s="23"/>
      <c r="K15957" s="23"/>
      <c r="L15957" s="22"/>
      <c r="M15957" s="22"/>
      <c r="O15957" s="1"/>
    </row>
    <row r="15958" spans="7:15" x14ac:dyDescent="0.2">
      <c r="G15958" s="2"/>
      <c r="H15958" s="22"/>
      <c r="I15958" s="22"/>
      <c r="J15958" s="23"/>
      <c r="K15958" s="23"/>
      <c r="L15958" s="22"/>
      <c r="M15958" s="22"/>
      <c r="O15958" s="1"/>
    </row>
    <row r="15959" spans="7:15" x14ac:dyDescent="0.2">
      <c r="G15959" s="2"/>
      <c r="H15959" s="22"/>
      <c r="I15959" s="22"/>
      <c r="J15959" s="23"/>
      <c r="K15959" s="23"/>
      <c r="L15959" s="22"/>
      <c r="M15959" s="22"/>
      <c r="O15959" s="1"/>
    </row>
    <row r="15960" spans="7:15" x14ac:dyDescent="0.2">
      <c r="G15960" s="2"/>
      <c r="H15960" s="22"/>
      <c r="I15960" s="22"/>
      <c r="J15960" s="23"/>
      <c r="K15960" s="23"/>
      <c r="L15960" s="22"/>
      <c r="M15960" s="22"/>
      <c r="O15960" s="1"/>
    </row>
    <row r="15961" spans="7:15" x14ac:dyDescent="0.2">
      <c r="G15961" s="2"/>
      <c r="H15961" s="22"/>
      <c r="I15961" s="22"/>
      <c r="J15961" s="23"/>
      <c r="K15961" s="23"/>
      <c r="L15961" s="22"/>
      <c r="M15961" s="22"/>
      <c r="O15961" s="1"/>
    </row>
    <row r="15962" spans="7:15" x14ac:dyDescent="0.2">
      <c r="G15962" s="2"/>
      <c r="H15962" s="22"/>
      <c r="I15962" s="22"/>
      <c r="J15962" s="23"/>
      <c r="K15962" s="23"/>
      <c r="L15962" s="22"/>
      <c r="M15962" s="22"/>
      <c r="O15962" s="1"/>
    </row>
    <row r="15963" spans="7:15" x14ac:dyDescent="0.2">
      <c r="G15963" s="2"/>
      <c r="H15963" s="22"/>
      <c r="I15963" s="22"/>
      <c r="J15963" s="23"/>
      <c r="K15963" s="23"/>
      <c r="L15963" s="22"/>
      <c r="M15963" s="22"/>
      <c r="O15963" s="1"/>
    </row>
    <row r="15964" spans="7:15" x14ac:dyDescent="0.2">
      <c r="G15964" s="2"/>
      <c r="H15964" s="22"/>
      <c r="I15964" s="22"/>
      <c r="J15964" s="23"/>
      <c r="K15964" s="23"/>
      <c r="L15964" s="22"/>
      <c r="M15964" s="22"/>
      <c r="O15964" s="1"/>
    </row>
    <row r="15965" spans="7:15" x14ac:dyDescent="0.2">
      <c r="G15965" s="2"/>
      <c r="H15965" s="22"/>
      <c r="I15965" s="22"/>
      <c r="J15965" s="23"/>
      <c r="K15965" s="23"/>
      <c r="L15965" s="22"/>
      <c r="M15965" s="22"/>
      <c r="O15965" s="1"/>
    </row>
    <row r="15966" spans="7:15" x14ac:dyDescent="0.2">
      <c r="G15966" s="2"/>
      <c r="H15966" s="22"/>
      <c r="I15966" s="22"/>
      <c r="J15966" s="23"/>
      <c r="K15966" s="23"/>
      <c r="L15966" s="22"/>
      <c r="M15966" s="22"/>
      <c r="O15966" s="1"/>
    </row>
    <row r="15967" spans="7:15" x14ac:dyDescent="0.2">
      <c r="G15967" s="2"/>
      <c r="H15967" s="22"/>
      <c r="I15967" s="22"/>
      <c r="J15967" s="23"/>
      <c r="K15967" s="23"/>
      <c r="L15967" s="22"/>
      <c r="M15967" s="22"/>
      <c r="O15967" s="1"/>
    </row>
    <row r="15968" spans="7:15" x14ac:dyDescent="0.2">
      <c r="G15968" s="2"/>
      <c r="H15968" s="22"/>
      <c r="I15968" s="22"/>
      <c r="J15968" s="23"/>
      <c r="K15968" s="23"/>
      <c r="L15968" s="22"/>
      <c r="M15968" s="22"/>
      <c r="O15968" s="1"/>
    </row>
    <row r="15969" spans="7:15" x14ac:dyDescent="0.2">
      <c r="G15969" s="2"/>
      <c r="H15969" s="22"/>
      <c r="I15969" s="22"/>
      <c r="J15969" s="23"/>
      <c r="K15969" s="23"/>
      <c r="L15969" s="22"/>
      <c r="M15969" s="22"/>
      <c r="O15969" s="1"/>
    </row>
    <row r="15970" spans="7:15" x14ac:dyDescent="0.2">
      <c r="G15970" s="2"/>
      <c r="H15970" s="22"/>
      <c r="I15970" s="22"/>
      <c r="J15970" s="23"/>
      <c r="K15970" s="23"/>
      <c r="L15970" s="22"/>
      <c r="M15970" s="22"/>
      <c r="O15970" s="1"/>
    </row>
    <row r="15971" spans="7:15" x14ac:dyDescent="0.2">
      <c r="G15971" s="2"/>
      <c r="H15971" s="22"/>
      <c r="I15971" s="22"/>
      <c r="J15971" s="23"/>
      <c r="K15971" s="23"/>
      <c r="L15971" s="22"/>
      <c r="M15971" s="22"/>
      <c r="O15971" s="1"/>
    </row>
    <row r="15972" spans="7:15" x14ac:dyDescent="0.2">
      <c r="G15972" s="2"/>
      <c r="H15972" s="22"/>
      <c r="I15972" s="22"/>
      <c r="J15972" s="23"/>
      <c r="K15972" s="23"/>
      <c r="L15972" s="22"/>
      <c r="M15972" s="22"/>
      <c r="O15972" s="1"/>
    </row>
    <row r="15973" spans="7:15" x14ac:dyDescent="0.2">
      <c r="G15973" s="2"/>
      <c r="H15973" s="22"/>
      <c r="I15973" s="22"/>
      <c r="J15973" s="23"/>
      <c r="K15973" s="23"/>
      <c r="L15973" s="22"/>
      <c r="M15973" s="22"/>
      <c r="O15973" s="1"/>
    </row>
    <row r="15974" spans="7:15" x14ac:dyDescent="0.2">
      <c r="G15974" s="2"/>
      <c r="H15974" s="22"/>
      <c r="I15974" s="22"/>
      <c r="J15974" s="23"/>
      <c r="K15974" s="23"/>
      <c r="L15974" s="22"/>
      <c r="M15974" s="22"/>
      <c r="O15974" s="1"/>
    </row>
    <row r="15975" spans="7:15" x14ac:dyDescent="0.2">
      <c r="G15975" s="2"/>
      <c r="H15975" s="22"/>
      <c r="I15975" s="22"/>
      <c r="J15975" s="23"/>
      <c r="K15975" s="23"/>
      <c r="L15975" s="22"/>
      <c r="M15975" s="22"/>
      <c r="O15975" s="1"/>
    </row>
    <row r="15976" spans="7:15" x14ac:dyDescent="0.2">
      <c r="G15976" s="2"/>
      <c r="H15976" s="22"/>
      <c r="I15976" s="22"/>
      <c r="J15976" s="23"/>
      <c r="K15976" s="23"/>
      <c r="L15976" s="22"/>
      <c r="M15976" s="22"/>
      <c r="O15976" s="1"/>
    </row>
    <row r="15977" spans="7:15" x14ac:dyDescent="0.2">
      <c r="G15977" s="2"/>
      <c r="H15977" s="22"/>
      <c r="I15977" s="22"/>
      <c r="J15977" s="23"/>
      <c r="K15977" s="23"/>
      <c r="L15977" s="22"/>
      <c r="M15977" s="22"/>
      <c r="O15977" s="1"/>
    </row>
    <row r="15978" spans="7:15" x14ac:dyDescent="0.2">
      <c r="G15978" s="2"/>
      <c r="H15978" s="22"/>
      <c r="I15978" s="22"/>
      <c r="J15978" s="23"/>
      <c r="K15978" s="23"/>
      <c r="L15978" s="22"/>
      <c r="M15978" s="22"/>
      <c r="O15978" s="1"/>
    </row>
    <row r="15979" spans="7:15" x14ac:dyDescent="0.2">
      <c r="G15979" s="2"/>
      <c r="H15979" s="22"/>
      <c r="I15979" s="22"/>
      <c r="J15979" s="23"/>
      <c r="K15979" s="23"/>
      <c r="L15979" s="22"/>
      <c r="M15979" s="22"/>
      <c r="O15979" s="1"/>
    </row>
    <row r="15980" spans="7:15" x14ac:dyDescent="0.2">
      <c r="G15980" s="2"/>
      <c r="H15980" s="22"/>
      <c r="I15980" s="22"/>
      <c r="J15980" s="23"/>
      <c r="K15980" s="23"/>
      <c r="L15980" s="22"/>
      <c r="M15980" s="22"/>
      <c r="O15980" s="1"/>
    </row>
    <row r="15981" spans="7:15" x14ac:dyDescent="0.2">
      <c r="G15981" s="2"/>
      <c r="H15981" s="22"/>
      <c r="I15981" s="22"/>
      <c r="J15981" s="23"/>
      <c r="K15981" s="23"/>
      <c r="L15981" s="22"/>
      <c r="M15981" s="22"/>
      <c r="O15981" s="1"/>
    </row>
    <row r="15982" spans="7:15" x14ac:dyDescent="0.2">
      <c r="G15982" s="2"/>
      <c r="H15982" s="22"/>
      <c r="I15982" s="22"/>
      <c r="J15982" s="23"/>
      <c r="K15982" s="23"/>
      <c r="L15982" s="22"/>
      <c r="M15982" s="22"/>
      <c r="O15982" s="1"/>
    </row>
    <row r="15983" spans="7:15" x14ac:dyDescent="0.2">
      <c r="G15983" s="2"/>
      <c r="H15983" s="22"/>
      <c r="I15983" s="22"/>
      <c r="J15983" s="23"/>
      <c r="K15983" s="23"/>
      <c r="L15983" s="22"/>
      <c r="M15983" s="22"/>
      <c r="O15983" s="1"/>
    </row>
    <row r="15984" spans="7:15" x14ac:dyDescent="0.2">
      <c r="G15984" s="2"/>
      <c r="H15984" s="22"/>
      <c r="I15984" s="22"/>
      <c r="J15984" s="23"/>
      <c r="K15984" s="23"/>
      <c r="L15984" s="22"/>
      <c r="M15984" s="22"/>
      <c r="O15984" s="1"/>
    </row>
    <row r="15985" spans="7:15" x14ac:dyDescent="0.2">
      <c r="G15985" s="2"/>
      <c r="H15985" s="22"/>
      <c r="I15985" s="22"/>
      <c r="J15985" s="23"/>
      <c r="K15985" s="23"/>
      <c r="L15985" s="22"/>
      <c r="M15985" s="22"/>
      <c r="O15985" s="1"/>
    </row>
    <row r="15986" spans="7:15" x14ac:dyDescent="0.2">
      <c r="G15986" s="2"/>
      <c r="H15986" s="22"/>
      <c r="I15986" s="22"/>
      <c r="J15986" s="23"/>
      <c r="K15986" s="23"/>
      <c r="L15986" s="22"/>
      <c r="M15986" s="22"/>
      <c r="O15986" s="1"/>
    </row>
    <row r="15987" spans="7:15" x14ac:dyDescent="0.2">
      <c r="G15987" s="2"/>
      <c r="H15987" s="22"/>
      <c r="I15987" s="22"/>
      <c r="J15987" s="23"/>
      <c r="K15987" s="23"/>
      <c r="L15987" s="22"/>
      <c r="M15987" s="22"/>
      <c r="O15987" s="1"/>
    </row>
    <row r="15988" spans="7:15" x14ac:dyDescent="0.2">
      <c r="G15988" s="2"/>
      <c r="H15988" s="22"/>
      <c r="I15988" s="22"/>
      <c r="J15988" s="23"/>
      <c r="K15988" s="23"/>
      <c r="L15988" s="22"/>
      <c r="M15988" s="22"/>
      <c r="O15988" s="1"/>
    </row>
    <row r="15989" spans="7:15" x14ac:dyDescent="0.2">
      <c r="G15989" s="2"/>
      <c r="H15989" s="22"/>
      <c r="I15989" s="22"/>
      <c r="J15989" s="23"/>
      <c r="K15989" s="23"/>
      <c r="L15989" s="22"/>
      <c r="M15989" s="22"/>
      <c r="O15989" s="1"/>
    </row>
    <row r="15990" spans="7:15" x14ac:dyDescent="0.2">
      <c r="G15990" s="2"/>
      <c r="H15990" s="22"/>
      <c r="I15990" s="22"/>
      <c r="J15990" s="23"/>
      <c r="K15990" s="23"/>
      <c r="L15990" s="22"/>
      <c r="M15990" s="22"/>
      <c r="O15990" s="1"/>
    </row>
    <row r="15991" spans="7:15" x14ac:dyDescent="0.2">
      <c r="G15991" s="2"/>
      <c r="H15991" s="22"/>
      <c r="I15991" s="22"/>
      <c r="J15991" s="23"/>
      <c r="K15991" s="23"/>
      <c r="L15991" s="22"/>
      <c r="M15991" s="22"/>
      <c r="O15991" s="1"/>
    </row>
    <row r="15992" spans="7:15" x14ac:dyDescent="0.2">
      <c r="G15992" s="2"/>
      <c r="H15992" s="22"/>
      <c r="I15992" s="22"/>
      <c r="J15992" s="23"/>
      <c r="K15992" s="23"/>
      <c r="L15992" s="22"/>
      <c r="M15992" s="22"/>
      <c r="O15992" s="1"/>
    </row>
    <row r="15993" spans="7:15" x14ac:dyDescent="0.2">
      <c r="G15993" s="2"/>
      <c r="H15993" s="22"/>
      <c r="I15993" s="22"/>
      <c r="J15993" s="23"/>
      <c r="K15993" s="23"/>
      <c r="L15993" s="22"/>
      <c r="M15993" s="22"/>
      <c r="O15993" s="1"/>
    </row>
    <row r="15994" spans="7:15" x14ac:dyDescent="0.2">
      <c r="G15994" s="2"/>
      <c r="H15994" s="22"/>
      <c r="I15994" s="22"/>
      <c r="J15994" s="23"/>
      <c r="K15994" s="23"/>
      <c r="L15994" s="22"/>
      <c r="M15994" s="22"/>
      <c r="O15994" s="1"/>
    </row>
    <row r="15995" spans="7:15" x14ac:dyDescent="0.2">
      <c r="G15995" s="2"/>
      <c r="H15995" s="22"/>
      <c r="I15995" s="22"/>
      <c r="J15995" s="23"/>
      <c r="K15995" s="23"/>
      <c r="L15995" s="22"/>
      <c r="M15995" s="22"/>
      <c r="O15995" s="1"/>
    </row>
    <row r="15996" spans="7:15" x14ac:dyDescent="0.2">
      <c r="G15996" s="2"/>
      <c r="H15996" s="22"/>
      <c r="I15996" s="22"/>
      <c r="J15996" s="23"/>
      <c r="K15996" s="23"/>
      <c r="L15996" s="22"/>
      <c r="M15996" s="22"/>
      <c r="O15996" s="1"/>
    </row>
    <row r="15997" spans="7:15" x14ac:dyDescent="0.2">
      <c r="G15997" s="2"/>
      <c r="H15997" s="22"/>
      <c r="I15997" s="22"/>
      <c r="J15997" s="23"/>
      <c r="K15997" s="23"/>
      <c r="L15997" s="22"/>
      <c r="M15997" s="22"/>
      <c r="O15997" s="1"/>
    </row>
    <row r="15998" spans="7:15" x14ac:dyDescent="0.2">
      <c r="G15998" s="2"/>
      <c r="H15998" s="22"/>
      <c r="I15998" s="22"/>
      <c r="J15998" s="23"/>
      <c r="K15998" s="23"/>
      <c r="L15998" s="22"/>
      <c r="M15998" s="22"/>
      <c r="O15998" s="1"/>
    </row>
    <row r="15999" spans="7:15" x14ac:dyDescent="0.2">
      <c r="G15999" s="2"/>
      <c r="H15999" s="22"/>
      <c r="I15999" s="22"/>
      <c r="J15999" s="23"/>
      <c r="K15999" s="23"/>
      <c r="L15999" s="22"/>
      <c r="M15999" s="22"/>
      <c r="O15999" s="1"/>
    </row>
    <row r="16000" spans="7:15" x14ac:dyDescent="0.2">
      <c r="G16000" s="2"/>
      <c r="H16000" s="22"/>
      <c r="I16000" s="22"/>
      <c r="J16000" s="23"/>
      <c r="K16000" s="23"/>
      <c r="L16000" s="22"/>
      <c r="M16000" s="22"/>
      <c r="O16000" s="1"/>
    </row>
    <row r="16001" spans="7:15" x14ac:dyDescent="0.2">
      <c r="G16001" s="2"/>
      <c r="H16001" s="22"/>
      <c r="I16001" s="22"/>
      <c r="J16001" s="23"/>
      <c r="K16001" s="23"/>
      <c r="L16001" s="22"/>
      <c r="M16001" s="22"/>
      <c r="O16001" s="1"/>
    </row>
    <row r="16002" spans="7:15" x14ac:dyDescent="0.2">
      <c r="G16002" s="2"/>
      <c r="H16002" s="22"/>
      <c r="I16002" s="22"/>
      <c r="J16002" s="23"/>
      <c r="K16002" s="23"/>
      <c r="L16002" s="22"/>
      <c r="M16002" s="22"/>
      <c r="O16002" s="1"/>
    </row>
    <row r="16003" spans="7:15" x14ac:dyDescent="0.2">
      <c r="G16003" s="2"/>
      <c r="H16003" s="22"/>
      <c r="I16003" s="22"/>
      <c r="J16003" s="23"/>
      <c r="K16003" s="23"/>
      <c r="L16003" s="22"/>
      <c r="M16003" s="22"/>
      <c r="O16003" s="1"/>
    </row>
    <row r="16004" spans="7:15" x14ac:dyDescent="0.2">
      <c r="G16004" s="2"/>
      <c r="H16004" s="22"/>
      <c r="I16004" s="22"/>
      <c r="J16004" s="23"/>
      <c r="K16004" s="23"/>
      <c r="L16004" s="22"/>
      <c r="M16004" s="22"/>
      <c r="O16004" s="1"/>
    </row>
    <row r="16005" spans="7:15" x14ac:dyDescent="0.2">
      <c r="G16005" s="2"/>
      <c r="H16005" s="22"/>
      <c r="I16005" s="22"/>
      <c r="J16005" s="23"/>
      <c r="K16005" s="23"/>
      <c r="L16005" s="22"/>
      <c r="M16005" s="22"/>
      <c r="O16005" s="1"/>
    </row>
    <row r="16006" spans="7:15" x14ac:dyDescent="0.2">
      <c r="G16006" s="2"/>
      <c r="H16006" s="22"/>
      <c r="I16006" s="22"/>
      <c r="J16006" s="23"/>
      <c r="K16006" s="23"/>
      <c r="L16006" s="22"/>
      <c r="M16006" s="22"/>
      <c r="O16006" s="1"/>
    </row>
    <row r="16007" spans="7:15" x14ac:dyDescent="0.2">
      <c r="G16007" s="2"/>
      <c r="H16007" s="22"/>
      <c r="I16007" s="22"/>
      <c r="J16007" s="23"/>
      <c r="K16007" s="23"/>
      <c r="L16007" s="22"/>
      <c r="M16007" s="22"/>
      <c r="O16007" s="1"/>
    </row>
    <row r="16008" spans="7:15" x14ac:dyDescent="0.2">
      <c r="G16008" s="2"/>
      <c r="H16008" s="22"/>
      <c r="I16008" s="22"/>
      <c r="J16008" s="23"/>
      <c r="K16008" s="23"/>
      <c r="L16008" s="22"/>
      <c r="M16008" s="22"/>
      <c r="O16008" s="1"/>
    </row>
    <row r="16009" spans="7:15" x14ac:dyDescent="0.2">
      <c r="G16009" s="2"/>
      <c r="H16009" s="22"/>
      <c r="I16009" s="22"/>
      <c r="J16009" s="23"/>
      <c r="K16009" s="23"/>
      <c r="L16009" s="22"/>
      <c r="M16009" s="22"/>
      <c r="O16009" s="1"/>
    </row>
    <row r="16010" spans="7:15" x14ac:dyDescent="0.2">
      <c r="G16010" s="2"/>
      <c r="H16010" s="22"/>
      <c r="I16010" s="22"/>
      <c r="J16010" s="23"/>
      <c r="K16010" s="23"/>
      <c r="L16010" s="22"/>
      <c r="M16010" s="22"/>
      <c r="O16010" s="1"/>
    </row>
    <row r="16011" spans="7:15" x14ac:dyDescent="0.2">
      <c r="G16011" s="2"/>
      <c r="H16011" s="22"/>
      <c r="I16011" s="22"/>
      <c r="J16011" s="23"/>
      <c r="K16011" s="23"/>
      <c r="L16011" s="22"/>
      <c r="M16011" s="22"/>
      <c r="O16011" s="1"/>
    </row>
    <row r="16012" spans="7:15" x14ac:dyDescent="0.2">
      <c r="G16012" s="2"/>
      <c r="H16012" s="22"/>
      <c r="I16012" s="22"/>
      <c r="J16012" s="23"/>
      <c r="K16012" s="23"/>
      <c r="L16012" s="22"/>
      <c r="M16012" s="22"/>
      <c r="O16012" s="1"/>
    </row>
    <row r="16013" spans="7:15" x14ac:dyDescent="0.2">
      <c r="G16013" s="2"/>
      <c r="H16013" s="22"/>
      <c r="I16013" s="22"/>
      <c r="J16013" s="23"/>
      <c r="K16013" s="23"/>
      <c r="L16013" s="22"/>
      <c r="M16013" s="22"/>
      <c r="O16013" s="1"/>
    </row>
    <row r="16014" spans="7:15" x14ac:dyDescent="0.2">
      <c r="G16014" s="2"/>
      <c r="H16014" s="22"/>
      <c r="I16014" s="22"/>
      <c r="J16014" s="23"/>
      <c r="K16014" s="23"/>
      <c r="L16014" s="22"/>
      <c r="M16014" s="22"/>
      <c r="O16014" s="1"/>
    </row>
    <row r="16015" spans="7:15" x14ac:dyDescent="0.2">
      <c r="G16015" s="2"/>
      <c r="H16015" s="22"/>
      <c r="I16015" s="22"/>
      <c r="J16015" s="23"/>
      <c r="K16015" s="23"/>
      <c r="L16015" s="22"/>
      <c r="M16015" s="22"/>
      <c r="O16015" s="1"/>
    </row>
    <row r="16016" spans="7:15" x14ac:dyDescent="0.2">
      <c r="G16016" s="2"/>
      <c r="H16016" s="22"/>
      <c r="I16016" s="22"/>
      <c r="J16016" s="23"/>
      <c r="K16016" s="23"/>
      <c r="L16016" s="22"/>
      <c r="M16016" s="22"/>
      <c r="O16016" s="1"/>
    </row>
    <row r="16017" spans="7:15" x14ac:dyDescent="0.2">
      <c r="G16017" s="2"/>
      <c r="H16017" s="22"/>
      <c r="I16017" s="22"/>
      <c r="J16017" s="23"/>
      <c r="K16017" s="23"/>
      <c r="L16017" s="22"/>
      <c r="M16017" s="22"/>
      <c r="O16017" s="1"/>
    </row>
    <row r="16018" spans="7:15" x14ac:dyDescent="0.2">
      <c r="G16018" s="2"/>
      <c r="H16018" s="22"/>
      <c r="I16018" s="22"/>
      <c r="J16018" s="23"/>
      <c r="K16018" s="23"/>
      <c r="L16018" s="22"/>
      <c r="M16018" s="22"/>
      <c r="O16018" s="1"/>
    </row>
    <row r="16019" spans="7:15" x14ac:dyDescent="0.2">
      <c r="G16019" s="2"/>
      <c r="H16019" s="22"/>
      <c r="I16019" s="22"/>
      <c r="J16019" s="23"/>
      <c r="K16019" s="23"/>
      <c r="L16019" s="22"/>
      <c r="M16019" s="22"/>
      <c r="O16019" s="1"/>
    </row>
    <row r="16020" spans="7:15" x14ac:dyDescent="0.2">
      <c r="G16020" s="2"/>
      <c r="H16020" s="22"/>
      <c r="I16020" s="22"/>
      <c r="J16020" s="23"/>
      <c r="K16020" s="23"/>
      <c r="L16020" s="22"/>
      <c r="M16020" s="22"/>
      <c r="O16020" s="1"/>
    </row>
    <row r="16021" spans="7:15" x14ac:dyDescent="0.2">
      <c r="G16021" s="2"/>
      <c r="H16021" s="22"/>
      <c r="I16021" s="22"/>
      <c r="J16021" s="23"/>
      <c r="K16021" s="23"/>
      <c r="L16021" s="22"/>
      <c r="M16021" s="22"/>
      <c r="O16021" s="1"/>
    </row>
    <row r="16022" spans="7:15" x14ac:dyDescent="0.2">
      <c r="G16022" s="2"/>
      <c r="H16022" s="22"/>
      <c r="I16022" s="22"/>
      <c r="J16022" s="23"/>
      <c r="K16022" s="23"/>
      <c r="L16022" s="22"/>
      <c r="M16022" s="22"/>
      <c r="O16022" s="1"/>
    </row>
    <row r="16023" spans="7:15" x14ac:dyDescent="0.2">
      <c r="G16023" s="2"/>
      <c r="H16023" s="22"/>
      <c r="I16023" s="22"/>
      <c r="J16023" s="23"/>
      <c r="K16023" s="23"/>
      <c r="L16023" s="22"/>
      <c r="M16023" s="22"/>
      <c r="O16023" s="1"/>
    </row>
    <row r="16024" spans="7:15" x14ac:dyDescent="0.2">
      <c r="G16024" s="2"/>
      <c r="H16024" s="22"/>
      <c r="I16024" s="22"/>
      <c r="J16024" s="23"/>
      <c r="K16024" s="23"/>
      <c r="L16024" s="22"/>
      <c r="M16024" s="22"/>
      <c r="O16024" s="1"/>
    </row>
    <row r="16025" spans="7:15" x14ac:dyDescent="0.2">
      <c r="G16025" s="2"/>
      <c r="H16025" s="22"/>
      <c r="I16025" s="22"/>
      <c r="J16025" s="23"/>
      <c r="K16025" s="23"/>
      <c r="L16025" s="22"/>
      <c r="M16025" s="22"/>
      <c r="O16025" s="1"/>
    </row>
    <row r="16026" spans="7:15" x14ac:dyDescent="0.2">
      <c r="G16026" s="2"/>
      <c r="H16026" s="22"/>
      <c r="I16026" s="22"/>
      <c r="J16026" s="23"/>
      <c r="K16026" s="23"/>
      <c r="L16026" s="22"/>
      <c r="M16026" s="22"/>
      <c r="O16026" s="1"/>
    </row>
    <row r="16027" spans="7:15" x14ac:dyDescent="0.2">
      <c r="G16027" s="2"/>
      <c r="H16027" s="22"/>
      <c r="I16027" s="22"/>
      <c r="J16027" s="23"/>
      <c r="K16027" s="23"/>
      <c r="L16027" s="22"/>
      <c r="M16027" s="22"/>
      <c r="O16027" s="1"/>
    </row>
    <row r="16028" spans="7:15" x14ac:dyDescent="0.2">
      <c r="G16028" s="2"/>
      <c r="H16028" s="22"/>
      <c r="I16028" s="22"/>
      <c r="J16028" s="23"/>
      <c r="K16028" s="23"/>
      <c r="L16028" s="22"/>
      <c r="M16028" s="22"/>
      <c r="O16028" s="1"/>
    </row>
    <row r="16029" spans="7:15" x14ac:dyDescent="0.2">
      <c r="G16029" s="2"/>
      <c r="H16029" s="22"/>
      <c r="I16029" s="22"/>
      <c r="J16029" s="23"/>
      <c r="K16029" s="23"/>
      <c r="L16029" s="22"/>
      <c r="M16029" s="22"/>
      <c r="O16029" s="1"/>
    </row>
    <row r="16030" spans="7:15" x14ac:dyDescent="0.2">
      <c r="G16030" s="2"/>
      <c r="H16030" s="22"/>
      <c r="I16030" s="22"/>
      <c r="J16030" s="23"/>
      <c r="K16030" s="23"/>
      <c r="L16030" s="22"/>
      <c r="M16030" s="22"/>
      <c r="O16030" s="1"/>
    </row>
    <row r="16031" spans="7:15" x14ac:dyDescent="0.2">
      <c r="G16031" s="2"/>
      <c r="H16031" s="22"/>
      <c r="I16031" s="22"/>
      <c r="J16031" s="23"/>
      <c r="K16031" s="23"/>
      <c r="L16031" s="22"/>
      <c r="M16031" s="22"/>
      <c r="O16031" s="1"/>
    </row>
    <row r="16032" spans="7:15" x14ac:dyDescent="0.2">
      <c r="G16032" s="2"/>
      <c r="H16032" s="22"/>
      <c r="I16032" s="22"/>
      <c r="J16032" s="23"/>
      <c r="K16032" s="23"/>
      <c r="L16032" s="22"/>
      <c r="M16032" s="22"/>
      <c r="O16032" s="1"/>
    </row>
    <row r="16033" spans="7:15" x14ac:dyDescent="0.2">
      <c r="G16033" s="2"/>
      <c r="H16033" s="22"/>
      <c r="I16033" s="22"/>
      <c r="J16033" s="23"/>
      <c r="K16033" s="23"/>
      <c r="L16033" s="22"/>
      <c r="M16033" s="22"/>
      <c r="O16033" s="1"/>
    </row>
    <row r="16034" spans="7:15" x14ac:dyDescent="0.2">
      <c r="G16034" s="2"/>
      <c r="H16034" s="22"/>
      <c r="I16034" s="22"/>
      <c r="J16034" s="23"/>
      <c r="K16034" s="23"/>
      <c r="L16034" s="22"/>
      <c r="M16034" s="22"/>
      <c r="O16034" s="1"/>
    </row>
    <row r="16035" spans="7:15" x14ac:dyDescent="0.2">
      <c r="G16035" s="2"/>
      <c r="H16035" s="22"/>
      <c r="I16035" s="22"/>
      <c r="J16035" s="23"/>
      <c r="K16035" s="23"/>
      <c r="L16035" s="22"/>
      <c r="M16035" s="22"/>
      <c r="O16035" s="1"/>
    </row>
    <row r="16036" spans="7:15" x14ac:dyDescent="0.2">
      <c r="G16036" s="2"/>
      <c r="H16036" s="22"/>
      <c r="I16036" s="22"/>
      <c r="J16036" s="23"/>
      <c r="K16036" s="23"/>
      <c r="L16036" s="22"/>
      <c r="M16036" s="22"/>
      <c r="O16036" s="1"/>
    </row>
    <row r="16037" spans="7:15" x14ac:dyDescent="0.2">
      <c r="G16037" s="2"/>
      <c r="H16037" s="22"/>
      <c r="I16037" s="22"/>
      <c r="J16037" s="23"/>
      <c r="K16037" s="23"/>
      <c r="L16037" s="22"/>
      <c r="M16037" s="22"/>
      <c r="O16037" s="1"/>
    </row>
    <row r="16038" spans="7:15" x14ac:dyDescent="0.2">
      <c r="G16038" s="2"/>
      <c r="H16038" s="22"/>
      <c r="I16038" s="22"/>
      <c r="J16038" s="23"/>
      <c r="K16038" s="23"/>
      <c r="L16038" s="22"/>
      <c r="M16038" s="22"/>
      <c r="O16038" s="1"/>
    </row>
    <row r="16039" spans="7:15" x14ac:dyDescent="0.2">
      <c r="G16039" s="2"/>
      <c r="H16039" s="22"/>
      <c r="I16039" s="22"/>
      <c r="J16039" s="23"/>
      <c r="K16039" s="23"/>
      <c r="L16039" s="22"/>
      <c r="M16039" s="22"/>
      <c r="O16039" s="1"/>
    </row>
    <row r="16040" spans="7:15" x14ac:dyDescent="0.2">
      <c r="G16040" s="2"/>
      <c r="H16040" s="22"/>
      <c r="I16040" s="22"/>
      <c r="J16040" s="23"/>
      <c r="K16040" s="23"/>
      <c r="L16040" s="22"/>
      <c r="M16040" s="22"/>
      <c r="O16040" s="1"/>
    </row>
    <row r="16041" spans="7:15" x14ac:dyDescent="0.2">
      <c r="G16041" s="2"/>
      <c r="H16041" s="22"/>
      <c r="I16041" s="22"/>
      <c r="J16041" s="23"/>
      <c r="K16041" s="23"/>
      <c r="L16041" s="22"/>
      <c r="M16041" s="22"/>
      <c r="O16041" s="1"/>
    </row>
    <row r="16042" spans="7:15" x14ac:dyDescent="0.2">
      <c r="G16042" s="2"/>
      <c r="H16042" s="22"/>
      <c r="I16042" s="22"/>
      <c r="J16042" s="23"/>
      <c r="K16042" s="23"/>
      <c r="L16042" s="22"/>
      <c r="M16042" s="22"/>
      <c r="O16042" s="1"/>
    </row>
    <row r="16043" spans="7:15" x14ac:dyDescent="0.2">
      <c r="G16043" s="2"/>
      <c r="H16043" s="22"/>
      <c r="I16043" s="22"/>
      <c r="J16043" s="23"/>
      <c r="K16043" s="23"/>
      <c r="L16043" s="22"/>
      <c r="M16043" s="22"/>
      <c r="O16043" s="1"/>
    </row>
    <row r="16044" spans="7:15" x14ac:dyDescent="0.2">
      <c r="G16044" s="2"/>
      <c r="H16044" s="22"/>
      <c r="I16044" s="22"/>
      <c r="J16044" s="23"/>
      <c r="K16044" s="23"/>
      <c r="L16044" s="22"/>
      <c r="M16044" s="22"/>
      <c r="O16044" s="1"/>
    </row>
    <row r="16045" spans="7:15" x14ac:dyDescent="0.2">
      <c r="G16045" s="2"/>
      <c r="H16045" s="22"/>
      <c r="I16045" s="22"/>
      <c r="J16045" s="23"/>
      <c r="K16045" s="23"/>
      <c r="L16045" s="22"/>
      <c r="M16045" s="22"/>
      <c r="O16045" s="1"/>
    </row>
    <row r="16046" spans="7:15" x14ac:dyDescent="0.2">
      <c r="G16046" s="2"/>
      <c r="H16046" s="22"/>
      <c r="I16046" s="22"/>
      <c r="J16046" s="23"/>
      <c r="K16046" s="23"/>
      <c r="L16046" s="22"/>
      <c r="M16046" s="22"/>
      <c r="O16046" s="1"/>
    </row>
    <row r="16047" spans="7:15" x14ac:dyDescent="0.2">
      <c r="G16047" s="2"/>
      <c r="H16047" s="22"/>
      <c r="I16047" s="22"/>
      <c r="J16047" s="23"/>
      <c r="K16047" s="23"/>
      <c r="L16047" s="22"/>
      <c r="M16047" s="22"/>
      <c r="O16047" s="1"/>
    </row>
    <row r="16048" spans="7:15" x14ac:dyDescent="0.2">
      <c r="G16048" s="2"/>
      <c r="H16048" s="22"/>
      <c r="I16048" s="22"/>
      <c r="J16048" s="23"/>
      <c r="K16048" s="23"/>
      <c r="L16048" s="22"/>
      <c r="M16048" s="22"/>
      <c r="O16048" s="1"/>
    </row>
    <row r="16049" spans="7:15" x14ac:dyDescent="0.2">
      <c r="G16049" s="2"/>
      <c r="H16049" s="22"/>
      <c r="I16049" s="22"/>
      <c r="J16049" s="23"/>
      <c r="K16049" s="23"/>
      <c r="L16049" s="22"/>
      <c r="M16049" s="22"/>
      <c r="O16049" s="1"/>
    </row>
    <row r="16050" spans="7:15" x14ac:dyDescent="0.2">
      <c r="G16050" s="2"/>
      <c r="H16050" s="22"/>
      <c r="I16050" s="22"/>
      <c r="J16050" s="23"/>
      <c r="K16050" s="23"/>
      <c r="L16050" s="22"/>
      <c r="M16050" s="22"/>
      <c r="O16050" s="1"/>
    </row>
    <row r="16051" spans="7:15" x14ac:dyDescent="0.2">
      <c r="G16051" s="2"/>
      <c r="H16051" s="22"/>
      <c r="I16051" s="22"/>
      <c r="J16051" s="23"/>
      <c r="K16051" s="23"/>
      <c r="L16051" s="22"/>
      <c r="M16051" s="22"/>
      <c r="O16051" s="1"/>
    </row>
    <row r="16052" spans="7:15" x14ac:dyDescent="0.2">
      <c r="G16052" s="2"/>
      <c r="H16052" s="22"/>
      <c r="I16052" s="22"/>
      <c r="J16052" s="23"/>
      <c r="K16052" s="23"/>
      <c r="L16052" s="22"/>
      <c r="M16052" s="22"/>
      <c r="O16052" s="1"/>
    </row>
    <row r="16053" spans="7:15" x14ac:dyDescent="0.2">
      <c r="G16053" s="2"/>
      <c r="H16053" s="22"/>
      <c r="I16053" s="22"/>
      <c r="J16053" s="23"/>
      <c r="K16053" s="23"/>
      <c r="L16053" s="22"/>
      <c r="M16053" s="22"/>
      <c r="O16053" s="1"/>
    </row>
    <row r="16054" spans="7:15" x14ac:dyDescent="0.2">
      <c r="G16054" s="2"/>
      <c r="H16054" s="22"/>
      <c r="I16054" s="22"/>
      <c r="J16054" s="23"/>
      <c r="K16054" s="23"/>
      <c r="L16054" s="22"/>
      <c r="M16054" s="22"/>
      <c r="O16054" s="1"/>
    </row>
    <row r="16055" spans="7:15" x14ac:dyDescent="0.2">
      <c r="G16055" s="2"/>
      <c r="H16055" s="22"/>
      <c r="I16055" s="22"/>
      <c r="J16055" s="23"/>
      <c r="K16055" s="23"/>
      <c r="L16055" s="22"/>
      <c r="M16055" s="22"/>
      <c r="O16055" s="1"/>
    </row>
    <row r="16056" spans="7:15" x14ac:dyDescent="0.2">
      <c r="G16056" s="2"/>
      <c r="H16056" s="22"/>
      <c r="I16056" s="22"/>
      <c r="J16056" s="23"/>
      <c r="K16056" s="23"/>
      <c r="L16056" s="22"/>
      <c r="M16056" s="22"/>
      <c r="O16056" s="1"/>
    </row>
    <row r="16057" spans="7:15" x14ac:dyDescent="0.2">
      <c r="G16057" s="2"/>
      <c r="H16057" s="22"/>
      <c r="I16057" s="22"/>
      <c r="J16057" s="23"/>
      <c r="K16057" s="23"/>
      <c r="L16057" s="22"/>
      <c r="M16057" s="22"/>
      <c r="O16057" s="1"/>
    </row>
    <row r="16058" spans="7:15" x14ac:dyDescent="0.2">
      <c r="G16058" s="2"/>
      <c r="H16058" s="22"/>
      <c r="I16058" s="22"/>
      <c r="J16058" s="23"/>
      <c r="K16058" s="23"/>
      <c r="L16058" s="22"/>
      <c r="M16058" s="22"/>
      <c r="O16058" s="1"/>
    </row>
    <row r="16059" spans="7:15" x14ac:dyDescent="0.2">
      <c r="G16059" s="2"/>
      <c r="H16059" s="22"/>
      <c r="I16059" s="22"/>
      <c r="J16059" s="23"/>
      <c r="K16059" s="23"/>
      <c r="L16059" s="22"/>
      <c r="M16059" s="22"/>
      <c r="O16059" s="1"/>
    </row>
    <row r="16060" spans="7:15" x14ac:dyDescent="0.2">
      <c r="G16060" s="2"/>
      <c r="H16060" s="22"/>
      <c r="I16060" s="22"/>
      <c r="J16060" s="23"/>
      <c r="K16060" s="23"/>
      <c r="L16060" s="22"/>
      <c r="M16060" s="22"/>
      <c r="O16060" s="1"/>
    </row>
    <row r="16061" spans="7:15" x14ac:dyDescent="0.2">
      <c r="G16061" s="2"/>
      <c r="H16061" s="22"/>
      <c r="I16061" s="22"/>
      <c r="J16061" s="23"/>
      <c r="K16061" s="23"/>
      <c r="L16061" s="22"/>
      <c r="M16061" s="22"/>
      <c r="O16061" s="1"/>
    </row>
    <row r="16062" spans="7:15" x14ac:dyDescent="0.2">
      <c r="G16062" s="2"/>
      <c r="H16062" s="22"/>
      <c r="I16062" s="22"/>
      <c r="J16062" s="23"/>
      <c r="K16062" s="23"/>
      <c r="L16062" s="22"/>
      <c r="M16062" s="22"/>
      <c r="O16062" s="1"/>
    </row>
    <row r="16063" spans="7:15" x14ac:dyDescent="0.2">
      <c r="G16063" s="2"/>
      <c r="H16063" s="22"/>
      <c r="I16063" s="22"/>
      <c r="J16063" s="23"/>
      <c r="K16063" s="23"/>
      <c r="L16063" s="22"/>
      <c r="M16063" s="22"/>
      <c r="O16063" s="1"/>
    </row>
    <row r="16064" spans="7:15" x14ac:dyDescent="0.2">
      <c r="G16064" s="2"/>
      <c r="H16064" s="22"/>
      <c r="I16064" s="22"/>
      <c r="J16064" s="23"/>
      <c r="K16064" s="23"/>
      <c r="L16064" s="22"/>
      <c r="M16064" s="22"/>
      <c r="O16064" s="1"/>
    </row>
    <row r="16065" spans="7:15" x14ac:dyDescent="0.2">
      <c r="G16065" s="2"/>
      <c r="H16065" s="22"/>
      <c r="I16065" s="22"/>
      <c r="J16065" s="23"/>
      <c r="K16065" s="23"/>
      <c r="L16065" s="22"/>
      <c r="M16065" s="22"/>
      <c r="O16065" s="1"/>
    </row>
    <row r="16066" spans="7:15" x14ac:dyDescent="0.2">
      <c r="G16066" s="2"/>
      <c r="H16066" s="22"/>
      <c r="I16066" s="22"/>
      <c r="J16066" s="23"/>
      <c r="K16066" s="23"/>
      <c r="L16066" s="22"/>
      <c r="M16066" s="22"/>
      <c r="O16066" s="1"/>
    </row>
    <row r="16067" spans="7:15" x14ac:dyDescent="0.2">
      <c r="G16067" s="2"/>
      <c r="H16067" s="22"/>
      <c r="I16067" s="22"/>
      <c r="J16067" s="23"/>
      <c r="K16067" s="23"/>
      <c r="L16067" s="22"/>
      <c r="M16067" s="22"/>
      <c r="O16067" s="1"/>
    </row>
    <row r="16068" spans="7:15" x14ac:dyDescent="0.2">
      <c r="G16068" s="2"/>
      <c r="H16068" s="22"/>
      <c r="I16068" s="22"/>
      <c r="J16068" s="23"/>
      <c r="K16068" s="23"/>
      <c r="L16068" s="22"/>
      <c r="M16068" s="22"/>
      <c r="O16068" s="1"/>
    </row>
    <row r="16069" spans="7:15" x14ac:dyDescent="0.2">
      <c r="G16069" s="2"/>
      <c r="H16069" s="22"/>
      <c r="I16069" s="22"/>
      <c r="J16069" s="23"/>
      <c r="K16069" s="23"/>
      <c r="L16069" s="22"/>
      <c r="M16069" s="22"/>
      <c r="O16069" s="1"/>
    </row>
    <row r="16070" spans="7:15" x14ac:dyDescent="0.2">
      <c r="G16070" s="2"/>
      <c r="H16070" s="22"/>
      <c r="I16070" s="22"/>
      <c r="J16070" s="23"/>
      <c r="K16070" s="23"/>
      <c r="L16070" s="22"/>
      <c r="M16070" s="22"/>
      <c r="O16070" s="1"/>
    </row>
    <row r="16071" spans="7:15" x14ac:dyDescent="0.2">
      <c r="G16071" s="2"/>
      <c r="H16071" s="22"/>
      <c r="I16071" s="22"/>
      <c r="J16071" s="23"/>
      <c r="K16071" s="23"/>
      <c r="L16071" s="22"/>
      <c r="M16071" s="22"/>
      <c r="O16071" s="1"/>
    </row>
    <row r="16072" spans="7:15" x14ac:dyDescent="0.2">
      <c r="G16072" s="2"/>
      <c r="H16072" s="22"/>
      <c r="I16072" s="22"/>
      <c r="J16072" s="23"/>
      <c r="K16072" s="23"/>
      <c r="L16072" s="22"/>
      <c r="M16072" s="22"/>
      <c r="O16072" s="1"/>
    </row>
    <row r="16073" spans="7:15" x14ac:dyDescent="0.2">
      <c r="G16073" s="2"/>
      <c r="H16073" s="22"/>
      <c r="I16073" s="22"/>
      <c r="J16073" s="23"/>
      <c r="K16073" s="23"/>
      <c r="L16073" s="22"/>
      <c r="M16073" s="22"/>
      <c r="O16073" s="1"/>
    </row>
    <row r="16074" spans="7:15" x14ac:dyDescent="0.2">
      <c r="G16074" s="2"/>
      <c r="H16074" s="22"/>
      <c r="I16074" s="22"/>
      <c r="J16074" s="23"/>
      <c r="K16074" s="23"/>
      <c r="L16074" s="22"/>
      <c r="M16074" s="22"/>
      <c r="O16074" s="1"/>
    </row>
    <row r="16075" spans="7:15" x14ac:dyDescent="0.2">
      <c r="G16075" s="2"/>
      <c r="H16075" s="22"/>
      <c r="I16075" s="22"/>
      <c r="J16075" s="23"/>
      <c r="K16075" s="23"/>
      <c r="L16075" s="22"/>
      <c r="M16075" s="22"/>
      <c r="O16075" s="1"/>
    </row>
    <row r="16076" spans="7:15" x14ac:dyDescent="0.2">
      <c r="G16076" s="2"/>
      <c r="H16076" s="22"/>
      <c r="I16076" s="22"/>
      <c r="J16076" s="23"/>
      <c r="K16076" s="23"/>
      <c r="L16076" s="22"/>
      <c r="M16076" s="22"/>
      <c r="O16076" s="1"/>
    </row>
    <row r="16077" spans="7:15" x14ac:dyDescent="0.2">
      <c r="G16077" s="2"/>
      <c r="H16077" s="22"/>
      <c r="I16077" s="22"/>
      <c r="J16077" s="23"/>
      <c r="K16077" s="23"/>
      <c r="L16077" s="22"/>
      <c r="M16077" s="22"/>
      <c r="O16077" s="1"/>
    </row>
    <row r="16078" spans="7:15" x14ac:dyDescent="0.2">
      <c r="G16078" s="2"/>
      <c r="H16078" s="22"/>
      <c r="I16078" s="22"/>
      <c r="J16078" s="23"/>
      <c r="K16078" s="23"/>
      <c r="L16078" s="22"/>
      <c r="M16078" s="22"/>
      <c r="O16078" s="1"/>
    </row>
    <row r="16079" spans="7:15" x14ac:dyDescent="0.2">
      <c r="G16079" s="2"/>
      <c r="H16079" s="22"/>
      <c r="I16079" s="22"/>
      <c r="J16079" s="23"/>
      <c r="K16079" s="23"/>
      <c r="L16079" s="22"/>
      <c r="M16079" s="22"/>
      <c r="O16079" s="1"/>
    </row>
    <row r="16080" spans="7:15" x14ac:dyDescent="0.2">
      <c r="G16080" s="2"/>
      <c r="H16080" s="22"/>
      <c r="I16080" s="22"/>
      <c r="J16080" s="23"/>
      <c r="K16080" s="23"/>
      <c r="L16080" s="22"/>
      <c r="M16080" s="22"/>
      <c r="O16080" s="1"/>
    </row>
    <row r="16081" spans="7:15" x14ac:dyDescent="0.2">
      <c r="G16081" s="2"/>
      <c r="H16081" s="22"/>
      <c r="I16081" s="22"/>
      <c r="J16081" s="23"/>
      <c r="K16081" s="23"/>
      <c r="L16081" s="22"/>
      <c r="M16081" s="22"/>
      <c r="O16081" s="1"/>
    </row>
    <row r="16082" spans="7:15" x14ac:dyDescent="0.2">
      <c r="G16082" s="2"/>
      <c r="H16082" s="22"/>
      <c r="I16082" s="22"/>
      <c r="J16082" s="23"/>
      <c r="K16082" s="23"/>
      <c r="L16082" s="22"/>
      <c r="M16082" s="22"/>
      <c r="O16082" s="1"/>
    </row>
    <row r="16083" spans="7:15" x14ac:dyDescent="0.2">
      <c r="G16083" s="2"/>
      <c r="H16083" s="22"/>
      <c r="I16083" s="22"/>
      <c r="J16083" s="23"/>
      <c r="K16083" s="23"/>
      <c r="L16083" s="22"/>
      <c r="M16083" s="22"/>
      <c r="O16083" s="1"/>
    </row>
    <row r="16084" spans="7:15" x14ac:dyDescent="0.2">
      <c r="G16084" s="2"/>
      <c r="H16084" s="22"/>
      <c r="I16084" s="22"/>
      <c r="J16084" s="23"/>
      <c r="K16084" s="23"/>
      <c r="L16084" s="22"/>
      <c r="M16084" s="22"/>
      <c r="O16084" s="1"/>
    </row>
    <row r="16085" spans="7:15" x14ac:dyDescent="0.2">
      <c r="G16085" s="2"/>
      <c r="H16085" s="22"/>
      <c r="I16085" s="22"/>
      <c r="J16085" s="23"/>
      <c r="K16085" s="23"/>
      <c r="L16085" s="22"/>
      <c r="M16085" s="22"/>
      <c r="O16085" s="1"/>
    </row>
    <row r="16086" spans="7:15" x14ac:dyDescent="0.2">
      <c r="G16086" s="2"/>
      <c r="H16086" s="22"/>
      <c r="I16086" s="22"/>
      <c r="J16086" s="23"/>
      <c r="K16086" s="23"/>
      <c r="L16086" s="22"/>
      <c r="M16086" s="22"/>
      <c r="O16086" s="1"/>
    </row>
    <row r="16087" spans="7:15" x14ac:dyDescent="0.2">
      <c r="G16087" s="2"/>
      <c r="H16087" s="22"/>
      <c r="I16087" s="22"/>
      <c r="J16087" s="23"/>
      <c r="K16087" s="23"/>
      <c r="L16087" s="22"/>
      <c r="M16087" s="22"/>
      <c r="O16087" s="1"/>
    </row>
    <row r="16088" spans="7:15" x14ac:dyDescent="0.2">
      <c r="G16088" s="2"/>
      <c r="H16088" s="22"/>
      <c r="I16088" s="22"/>
      <c r="J16088" s="23"/>
      <c r="K16088" s="23"/>
      <c r="L16088" s="22"/>
      <c r="M16088" s="22"/>
      <c r="O16088" s="1"/>
    </row>
    <row r="16089" spans="7:15" x14ac:dyDescent="0.2">
      <c r="G16089" s="2"/>
      <c r="H16089" s="22"/>
      <c r="I16089" s="22"/>
      <c r="J16089" s="23"/>
      <c r="K16089" s="23"/>
      <c r="L16089" s="22"/>
      <c r="M16089" s="22"/>
      <c r="O16089" s="1"/>
    </row>
    <row r="16090" spans="7:15" x14ac:dyDescent="0.2">
      <c r="G16090" s="2"/>
      <c r="H16090" s="22"/>
      <c r="I16090" s="22"/>
      <c r="J16090" s="23"/>
      <c r="K16090" s="23"/>
      <c r="L16090" s="22"/>
      <c r="M16090" s="22"/>
      <c r="O16090" s="1"/>
    </row>
    <row r="16091" spans="7:15" x14ac:dyDescent="0.2">
      <c r="G16091" s="2"/>
      <c r="H16091" s="22"/>
      <c r="I16091" s="22"/>
      <c r="J16091" s="23"/>
      <c r="K16091" s="23"/>
      <c r="L16091" s="22"/>
      <c r="M16091" s="22"/>
      <c r="O16091" s="1"/>
    </row>
    <row r="16092" spans="7:15" x14ac:dyDescent="0.2">
      <c r="G16092" s="2"/>
      <c r="H16092" s="22"/>
      <c r="I16092" s="22"/>
      <c r="J16092" s="23"/>
      <c r="K16092" s="23"/>
      <c r="L16092" s="22"/>
      <c r="M16092" s="22"/>
      <c r="O16092" s="1"/>
    </row>
    <row r="16093" spans="7:15" x14ac:dyDescent="0.2">
      <c r="G16093" s="2"/>
      <c r="H16093" s="22"/>
      <c r="I16093" s="22"/>
      <c r="J16093" s="23"/>
      <c r="K16093" s="23"/>
      <c r="L16093" s="22"/>
      <c r="M16093" s="22"/>
      <c r="O16093" s="1"/>
    </row>
    <row r="16094" spans="7:15" x14ac:dyDescent="0.2">
      <c r="G16094" s="2"/>
      <c r="H16094" s="22"/>
      <c r="I16094" s="22"/>
      <c r="J16094" s="23"/>
      <c r="K16094" s="23"/>
      <c r="L16094" s="22"/>
      <c r="M16094" s="22"/>
      <c r="O16094" s="1"/>
    </row>
    <row r="16095" spans="7:15" x14ac:dyDescent="0.2">
      <c r="G16095" s="2"/>
      <c r="H16095" s="22"/>
      <c r="I16095" s="22"/>
      <c r="J16095" s="23"/>
      <c r="K16095" s="23"/>
      <c r="L16095" s="22"/>
      <c r="M16095" s="22"/>
      <c r="O16095" s="1"/>
    </row>
    <row r="16096" spans="7:15" x14ac:dyDescent="0.2">
      <c r="G16096" s="2"/>
      <c r="H16096" s="22"/>
      <c r="I16096" s="22"/>
      <c r="J16096" s="23"/>
      <c r="K16096" s="23"/>
      <c r="L16096" s="22"/>
      <c r="M16096" s="22"/>
      <c r="O16096" s="1"/>
    </row>
    <row r="16097" spans="7:15" x14ac:dyDescent="0.2">
      <c r="G16097" s="2"/>
      <c r="H16097" s="22"/>
      <c r="I16097" s="22"/>
      <c r="J16097" s="23"/>
      <c r="K16097" s="23"/>
      <c r="L16097" s="22"/>
      <c r="M16097" s="22"/>
      <c r="O16097" s="1"/>
    </row>
    <row r="16098" spans="7:15" x14ac:dyDescent="0.2">
      <c r="G16098" s="2"/>
      <c r="H16098" s="22"/>
      <c r="I16098" s="22"/>
      <c r="J16098" s="23"/>
      <c r="K16098" s="23"/>
      <c r="L16098" s="22"/>
      <c r="M16098" s="22"/>
      <c r="O16098" s="1"/>
    </row>
    <row r="16099" spans="7:15" x14ac:dyDescent="0.2">
      <c r="G16099" s="2"/>
      <c r="H16099" s="22"/>
      <c r="I16099" s="22"/>
      <c r="J16099" s="23"/>
      <c r="K16099" s="23"/>
      <c r="L16099" s="22"/>
      <c r="M16099" s="22"/>
      <c r="O16099" s="1"/>
    </row>
    <row r="16100" spans="7:15" x14ac:dyDescent="0.2">
      <c r="G16100" s="2"/>
      <c r="H16100" s="22"/>
      <c r="I16100" s="22"/>
      <c r="J16100" s="23"/>
      <c r="K16100" s="23"/>
      <c r="L16100" s="22"/>
      <c r="M16100" s="22"/>
      <c r="O16100" s="1"/>
    </row>
    <row r="16101" spans="7:15" x14ac:dyDescent="0.2">
      <c r="G16101" s="2"/>
      <c r="H16101" s="22"/>
      <c r="I16101" s="22"/>
      <c r="J16101" s="23"/>
      <c r="K16101" s="23"/>
      <c r="L16101" s="22"/>
      <c r="M16101" s="22"/>
      <c r="O16101" s="1"/>
    </row>
    <row r="16102" spans="7:15" x14ac:dyDescent="0.2">
      <c r="G16102" s="2"/>
      <c r="H16102" s="22"/>
      <c r="I16102" s="22"/>
      <c r="J16102" s="23"/>
      <c r="K16102" s="23"/>
      <c r="L16102" s="22"/>
      <c r="M16102" s="22"/>
      <c r="O16102" s="1"/>
    </row>
    <row r="16103" spans="7:15" x14ac:dyDescent="0.2">
      <c r="G16103" s="2"/>
      <c r="H16103" s="22"/>
      <c r="I16103" s="22"/>
      <c r="J16103" s="23"/>
      <c r="K16103" s="23"/>
      <c r="L16103" s="22"/>
      <c r="M16103" s="22"/>
      <c r="O16103" s="1"/>
    </row>
    <row r="16104" spans="7:15" x14ac:dyDescent="0.2">
      <c r="G16104" s="2"/>
      <c r="H16104" s="22"/>
      <c r="I16104" s="22"/>
      <c r="J16104" s="23"/>
      <c r="K16104" s="23"/>
      <c r="L16104" s="22"/>
      <c r="M16104" s="22"/>
      <c r="O16104" s="1"/>
    </row>
    <row r="16105" spans="7:15" x14ac:dyDescent="0.2">
      <c r="G16105" s="2"/>
      <c r="H16105" s="22"/>
      <c r="I16105" s="22"/>
      <c r="J16105" s="23"/>
      <c r="K16105" s="23"/>
      <c r="L16105" s="22"/>
      <c r="M16105" s="22"/>
      <c r="O16105" s="1"/>
    </row>
    <row r="16106" spans="7:15" x14ac:dyDescent="0.2">
      <c r="G16106" s="2"/>
      <c r="H16106" s="22"/>
      <c r="I16106" s="22"/>
      <c r="J16106" s="23"/>
      <c r="K16106" s="23"/>
      <c r="L16106" s="22"/>
      <c r="M16106" s="22"/>
      <c r="O16106" s="1"/>
    </row>
    <row r="16107" spans="7:15" x14ac:dyDescent="0.2">
      <c r="G16107" s="2"/>
      <c r="H16107" s="22"/>
      <c r="I16107" s="22"/>
      <c r="J16107" s="23"/>
      <c r="K16107" s="23"/>
      <c r="L16107" s="22"/>
      <c r="M16107" s="22"/>
      <c r="O16107" s="1"/>
    </row>
    <row r="16108" spans="7:15" x14ac:dyDescent="0.2">
      <c r="G16108" s="2"/>
      <c r="H16108" s="22"/>
      <c r="I16108" s="22"/>
      <c r="J16108" s="23"/>
      <c r="K16108" s="23"/>
      <c r="L16108" s="22"/>
      <c r="M16108" s="22"/>
      <c r="O16108" s="1"/>
    </row>
    <row r="16109" spans="7:15" x14ac:dyDescent="0.2">
      <c r="G16109" s="2"/>
      <c r="H16109" s="22"/>
      <c r="I16109" s="22"/>
      <c r="J16109" s="23"/>
      <c r="K16109" s="23"/>
      <c r="L16109" s="22"/>
      <c r="M16109" s="22"/>
      <c r="O16109" s="1"/>
    </row>
    <row r="16110" spans="7:15" x14ac:dyDescent="0.2">
      <c r="G16110" s="2"/>
      <c r="H16110" s="22"/>
      <c r="I16110" s="22"/>
      <c r="J16110" s="23"/>
      <c r="K16110" s="23"/>
      <c r="L16110" s="22"/>
      <c r="M16110" s="22"/>
      <c r="O16110" s="1"/>
    </row>
    <row r="16111" spans="7:15" x14ac:dyDescent="0.2">
      <c r="G16111" s="2"/>
      <c r="H16111" s="22"/>
      <c r="I16111" s="22"/>
      <c r="J16111" s="23"/>
      <c r="K16111" s="23"/>
      <c r="L16111" s="22"/>
      <c r="M16111" s="22"/>
      <c r="O16111" s="1"/>
    </row>
    <row r="16112" spans="7:15" x14ac:dyDescent="0.2">
      <c r="G16112" s="2"/>
      <c r="H16112" s="22"/>
      <c r="I16112" s="22"/>
      <c r="J16112" s="23"/>
      <c r="K16112" s="23"/>
      <c r="L16112" s="22"/>
      <c r="M16112" s="22"/>
      <c r="O16112" s="1"/>
    </row>
    <row r="16113" spans="7:15" x14ac:dyDescent="0.2">
      <c r="G16113" s="2"/>
      <c r="H16113" s="22"/>
      <c r="I16113" s="22"/>
      <c r="J16113" s="23"/>
      <c r="K16113" s="23"/>
      <c r="L16113" s="22"/>
      <c r="M16113" s="22"/>
      <c r="O16113" s="1"/>
    </row>
    <row r="16114" spans="7:15" x14ac:dyDescent="0.2">
      <c r="G16114" s="2"/>
      <c r="H16114" s="22"/>
      <c r="I16114" s="22"/>
      <c r="J16114" s="23"/>
      <c r="K16114" s="23"/>
      <c r="L16114" s="22"/>
      <c r="M16114" s="22"/>
      <c r="O16114" s="1"/>
    </row>
    <row r="16115" spans="7:15" x14ac:dyDescent="0.2">
      <c r="G16115" s="2"/>
      <c r="H16115" s="22"/>
      <c r="I16115" s="22"/>
      <c r="J16115" s="23"/>
      <c r="K16115" s="23"/>
      <c r="L16115" s="22"/>
      <c r="M16115" s="22"/>
      <c r="O16115" s="1"/>
    </row>
    <row r="16116" spans="7:15" x14ac:dyDescent="0.2">
      <c r="G16116" s="2"/>
      <c r="H16116" s="22"/>
      <c r="I16116" s="22"/>
      <c r="J16116" s="23"/>
      <c r="K16116" s="23"/>
      <c r="L16116" s="22"/>
      <c r="M16116" s="22"/>
      <c r="O16116" s="1"/>
    </row>
    <row r="16117" spans="7:15" x14ac:dyDescent="0.2">
      <c r="G16117" s="2"/>
      <c r="H16117" s="22"/>
      <c r="I16117" s="22"/>
      <c r="J16117" s="23"/>
      <c r="K16117" s="23"/>
      <c r="L16117" s="22"/>
      <c r="M16117" s="22"/>
      <c r="O16117" s="1"/>
    </row>
    <row r="16118" spans="7:15" x14ac:dyDescent="0.2">
      <c r="G16118" s="2"/>
      <c r="H16118" s="22"/>
      <c r="I16118" s="22"/>
      <c r="J16118" s="23"/>
      <c r="K16118" s="23"/>
      <c r="L16118" s="22"/>
      <c r="M16118" s="22"/>
      <c r="O16118" s="1"/>
    </row>
    <row r="16119" spans="7:15" x14ac:dyDescent="0.2">
      <c r="G16119" s="2"/>
      <c r="H16119" s="22"/>
      <c r="I16119" s="22"/>
      <c r="J16119" s="23"/>
      <c r="K16119" s="23"/>
      <c r="L16119" s="22"/>
      <c r="M16119" s="22"/>
      <c r="O16119" s="1"/>
    </row>
    <row r="16120" spans="7:15" x14ac:dyDescent="0.2">
      <c r="G16120" s="2"/>
      <c r="H16120" s="22"/>
      <c r="I16120" s="22"/>
      <c r="J16120" s="23"/>
      <c r="K16120" s="23"/>
      <c r="L16120" s="22"/>
      <c r="M16120" s="22"/>
      <c r="O16120" s="1"/>
    </row>
    <row r="16121" spans="7:15" x14ac:dyDescent="0.2">
      <c r="G16121" s="2"/>
      <c r="H16121" s="22"/>
      <c r="I16121" s="22"/>
      <c r="J16121" s="23"/>
      <c r="K16121" s="23"/>
      <c r="L16121" s="22"/>
      <c r="M16121" s="22"/>
      <c r="O16121" s="1"/>
    </row>
    <row r="16122" spans="7:15" x14ac:dyDescent="0.2">
      <c r="G16122" s="2"/>
      <c r="H16122" s="22"/>
      <c r="I16122" s="22"/>
      <c r="J16122" s="23"/>
      <c r="K16122" s="23"/>
      <c r="L16122" s="22"/>
      <c r="M16122" s="22"/>
      <c r="O16122" s="1"/>
    </row>
    <row r="16123" spans="7:15" x14ac:dyDescent="0.2">
      <c r="G16123" s="2"/>
      <c r="H16123" s="22"/>
      <c r="I16123" s="22"/>
      <c r="J16123" s="23"/>
      <c r="K16123" s="23"/>
      <c r="L16123" s="22"/>
      <c r="M16123" s="22"/>
      <c r="O16123" s="1"/>
    </row>
    <row r="16124" spans="7:15" x14ac:dyDescent="0.2">
      <c r="G16124" s="2"/>
      <c r="H16124" s="22"/>
      <c r="I16124" s="22"/>
      <c r="J16124" s="23"/>
      <c r="K16124" s="23"/>
      <c r="L16124" s="22"/>
      <c r="M16124" s="22"/>
      <c r="O16124" s="1"/>
    </row>
    <row r="16125" spans="7:15" x14ac:dyDescent="0.2">
      <c r="G16125" s="2"/>
      <c r="H16125" s="22"/>
      <c r="I16125" s="22"/>
      <c r="J16125" s="23"/>
      <c r="K16125" s="23"/>
      <c r="L16125" s="22"/>
      <c r="M16125" s="22"/>
      <c r="O16125" s="1"/>
    </row>
    <row r="16126" spans="7:15" x14ac:dyDescent="0.2">
      <c r="G16126" s="2"/>
      <c r="H16126" s="22"/>
      <c r="I16126" s="22"/>
      <c r="J16126" s="23"/>
      <c r="K16126" s="23"/>
      <c r="L16126" s="22"/>
      <c r="M16126" s="22"/>
      <c r="O16126" s="1"/>
    </row>
    <row r="16127" spans="7:15" x14ac:dyDescent="0.2">
      <c r="G16127" s="2"/>
      <c r="H16127" s="22"/>
      <c r="I16127" s="22"/>
      <c r="J16127" s="23"/>
      <c r="K16127" s="23"/>
      <c r="L16127" s="22"/>
      <c r="M16127" s="22"/>
      <c r="O16127" s="1"/>
    </row>
    <row r="16128" spans="7:15" x14ac:dyDescent="0.2">
      <c r="G16128" s="2"/>
      <c r="H16128" s="22"/>
      <c r="I16128" s="22"/>
      <c r="J16128" s="23"/>
      <c r="K16128" s="23"/>
      <c r="L16128" s="22"/>
      <c r="M16128" s="22"/>
      <c r="O16128" s="1"/>
    </row>
    <row r="16129" spans="7:15" x14ac:dyDescent="0.2">
      <c r="G16129" s="2"/>
      <c r="H16129" s="22"/>
      <c r="I16129" s="22"/>
      <c r="J16129" s="23"/>
      <c r="K16129" s="23"/>
      <c r="L16129" s="22"/>
      <c r="M16129" s="22"/>
      <c r="O16129" s="1"/>
    </row>
    <row r="16130" spans="7:15" x14ac:dyDescent="0.2">
      <c r="G16130" s="2"/>
      <c r="H16130" s="22"/>
      <c r="I16130" s="22"/>
      <c r="J16130" s="23"/>
      <c r="K16130" s="23"/>
      <c r="L16130" s="22"/>
      <c r="M16130" s="22"/>
      <c r="O16130" s="1"/>
    </row>
    <row r="16131" spans="7:15" x14ac:dyDescent="0.2">
      <c r="G16131" s="2"/>
      <c r="H16131" s="22"/>
      <c r="I16131" s="22"/>
      <c r="J16131" s="23"/>
      <c r="K16131" s="23"/>
      <c r="L16131" s="22"/>
      <c r="M16131" s="22"/>
      <c r="O16131" s="1"/>
    </row>
    <row r="16132" spans="7:15" x14ac:dyDescent="0.2">
      <c r="G16132" s="2"/>
      <c r="H16132" s="22"/>
      <c r="I16132" s="22"/>
      <c r="J16132" s="23"/>
      <c r="K16132" s="23"/>
      <c r="L16132" s="22"/>
      <c r="M16132" s="22"/>
      <c r="O16132" s="1"/>
    </row>
    <row r="16133" spans="7:15" x14ac:dyDescent="0.2">
      <c r="G16133" s="2"/>
      <c r="H16133" s="22"/>
      <c r="I16133" s="22"/>
      <c r="J16133" s="23"/>
      <c r="K16133" s="23"/>
      <c r="L16133" s="22"/>
      <c r="M16133" s="22"/>
      <c r="O16133" s="1"/>
    </row>
    <row r="16134" spans="7:15" x14ac:dyDescent="0.2">
      <c r="G16134" s="2"/>
      <c r="H16134" s="22"/>
      <c r="I16134" s="22"/>
      <c r="J16134" s="23"/>
      <c r="K16134" s="23"/>
      <c r="L16134" s="22"/>
      <c r="M16134" s="22"/>
      <c r="O16134" s="1"/>
    </row>
    <row r="16135" spans="7:15" x14ac:dyDescent="0.2">
      <c r="G16135" s="2"/>
      <c r="H16135" s="22"/>
      <c r="I16135" s="22"/>
      <c r="J16135" s="23"/>
      <c r="K16135" s="23"/>
      <c r="L16135" s="22"/>
      <c r="M16135" s="22"/>
      <c r="O16135" s="1"/>
    </row>
    <row r="16136" spans="7:15" x14ac:dyDescent="0.2">
      <c r="G16136" s="2"/>
      <c r="H16136" s="22"/>
      <c r="I16136" s="22"/>
      <c r="J16136" s="23"/>
      <c r="K16136" s="23"/>
      <c r="L16136" s="22"/>
      <c r="M16136" s="22"/>
      <c r="O16136" s="1"/>
    </row>
    <row r="16137" spans="7:15" x14ac:dyDescent="0.2">
      <c r="G16137" s="2"/>
      <c r="H16137" s="22"/>
      <c r="I16137" s="22"/>
      <c r="J16137" s="23"/>
      <c r="K16137" s="23"/>
      <c r="L16137" s="22"/>
      <c r="M16137" s="22"/>
      <c r="O16137" s="1"/>
    </row>
    <row r="16138" spans="7:15" x14ac:dyDescent="0.2">
      <c r="G16138" s="2"/>
      <c r="H16138" s="22"/>
      <c r="I16138" s="22"/>
      <c r="J16138" s="23"/>
      <c r="K16138" s="23"/>
      <c r="L16138" s="22"/>
      <c r="M16138" s="22"/>
      <c r="O16138" s="1"/>
    </row>
    <row r="16139" spans="7:15" x14ac:dyDescent="0.2">
      <c r="G16139" s="2"/>
      <c r="H16139" s="22"/>
      <c r="I16139" s="22"/>
      <c r="J16139" s="23"/>
      <c r="K16139" s="23"/>
      <c r="L16139" s="22"/>
      <c r="M16139" s="22"/>
      <c r="O16139" s="1"/>
    </row>
    <row r="16140" spans="7:15" x14ac:dyDescent="0.2">
      <c r="G16140" s="2"/>
      <c r="H16140" s="22"/>
      <c r="I16140" s="22"/>
      <c r="J16140" s="23"/>
      <c r="K16140" s="23"/>
      <c r="L16140" s="22"/>
      <c r="M16140" s="22"/>
      <c r="O16140" s="1"/>
    </row>
    <row r="16141" spans="7:15" x14ac:dyDescent="0.2">
      <c r="G16141" s="2"/>
      <c r="H16141" s="22"/>
      <c r="I16141" s="22"/>
      <c r="J16141" s="23"/>
      <c r="K16141" s="23"/>
      <c r="L16141" s="22"/>
      <c r="M16141" s="22"/>
      <c r="O16141" s="1"/>
    </row>
    <row r="16142" spans="7:15" x14ac:dyDescent="0.2">
      <c r="G16142" s="2"/>
      <c r="H16142" s="22"/>
      <c r="I16142" s="22"/>
      <c r="J16142" s="23"/>
      <c r="K16142" s="23"/>
      <c r="L16142" s="22"/>
      <c r="M16142" s="22"/>
      <c r="O16142" s="1"/>
    </row>
    <row r="16143" spans="7:15" x14ac:dyDescent="0.2">
      <c r="G16143" s="2"/>
      <c r="H16143" s="22"/>
      <c r="I16143" s="22"/>
      <c r="J16143" s="23"/>
      <c r="K16143" s="23"/>
      <c r="L16143" s="22"/>
      <c r="M16143" s="22"/>
      <c r="O16143" s="1"/>
    </row>
    <row r="16144" spans="7:15" x14ac:dyDescent="0.2">
      <c r="G16144" s="2"/>
      <c r="H16144" s="22"/>
      <c r="I16144" s="22"/>
      <c r="J16144" s="23"/>
      <c r="K16144" s="23"/>
      <c r="L16144" s="22"/>
      <c r="M16144" s="22"/>
      <c r="O16144" s="1"/>
    </row>
    <row r="16145" spans="7:15" x14ac:dyDescent="0.2">
      <c r="G16145" s="2"/>
      <c r="H16145" s="22"/>
      <c r="I16145" s="22"/>
      <c r="J16145" s="23"/>
      <c r="K16145" s="23"/>
      <c r="L16145" s="22"/>
      <c r="M16145" s="22"/>
      <c r="O16145" s="1"/>
    </row>
    <row r="16146" spans="7:15" x14ac:dyDescent="0.2">
      <c r="G16146" s="2"/>
      <c r="H16146" s="22"/>
      <c r="I16146" s="22"/>
      <c r="J16146" s="23"/>
      <c r="K16146" s="23"/>
      <c r="L16146" s="22"/>
      <c r="M16146" s="22"/>
      <c r="O16146" s="1"/>
    </row>
    <row r="16147" spans="7:15" x14ac:dyDescent="0.2">
      <c r="G16147" s="2"/>
      <c r="H16147" s="22"/>
      <c r="I16147" s="22"/>
      <c r="J16147" s="23"/>
      <c r="K16147" s="23"/>
      <c r="L16147" s="22"/>
      <c r="M16147" s="22"/>
      <c r="O16147" s="1"/>
    </row>
    <row r="16148" spans="7:15" x14ac:dyDescent="0.2">
      <c r="G16148" s="2"/>
      <c r="H16148" s="22"/>
      <c r="I16148" s="22"/>
      <c r="J16148" s="23"/>
      <c r="K16148" s="23"/>
      <c r="L16148" s="22"/>
      <c r="M16148" s="22"/>
      <c r="O16148" s="1"/>
    </row>
    <row r="16149" spans="7:15" x14ac:dyDescent="0.2">
      <c r="G16149" s="2"/>
      <c r="H16149" s="22"/>
      <c r="I16149" s="22"/>
      <c r="J16149" s="23"/>
      <c r="K16149" s="23"/>
      <c r="L16149" s="22"/>
      <c r="M16149" s="22"/>
      <c r="O16149" s="1"/>
    </row>
    <row r="16150" spans="7:15" x14ac:dyDescent="0.2">
      <c r="G16150" s="2"/>
      <c r="H16150" s="22"/>
      <c r="I16150" s="22"/>
      <c r="J16150" s="23"/>
      <c r="K16150" s="23"/>
      <c r="L16150" s="22"/>
      <c r="M16150" s="22"/>
      <c r="O16150" s="1"/>
    </row>
    <row r="16151" spans="7:15" x14ac:dyDescent="0.2">
      <c r="G16151" s="2"/>
      <c r="H16151" s="22"/>
      <c r="I16151" s="22"/>
      <c r="J16151" s="23"/>
      <c r="K16151" s="23"/>
      <c r="L16151" s="22"/>
      <c r="M16151" s="22"/>
      <c r="O16151" s="1"/>
    </row>
    <row r="16152" spans="7:15" x14ac:dyDescent="0.2">
      <c r="G16152" s="2"/>
      <c r="H16152" s="22"/>
      <c r="I16152" s="22"/>
      <c r="J16152" s="23"/>
      <c r="K16152" s="23"/>
      <c r="L16152" s="22"/>
      <c r="M16152" s="22"/>
      <c r="O16152" s="1"/>
    </row>
    <row r="16153" spans="7:15" x14ac:dyDescent="0.2">
      <c r="G16153" s="2"/>
      <c r="H16153" s="22"/>
      <c r="I16153" s="22"/>
      <c r="J16153" s="23"/>
      <c r="K16153" s="23"/>
      <c r="L16153" s="22"/>
      <c r="M16153" s="22"/>
      <c r="O16153" s="1"/>
    </row>
    <row r="16154" spans="7:15" x14ac:dyDescent="0.2">
      <c r="G16154" s="2"/>
      <c r="H16154" s="22"/>
      <c r="I16154" s="22"/>
      <c r="J16154" s="23"/>
      <c r="K16154" s="23"/>
      <c r="L16154" s="22"/>
      <c r="M16154" s="22"/>
      <c r="O16154" s="1"/>
    </row>
    <row r="16155" spans="7:15" x14ac:dyDescent="0.2">
      <c r="G16155" s="2"/>
      <c r="H16155" s="22"/>
      <c r="I16155" s="22"/>
      <c r="J16155" s="23"/>
      <c r="K16155" s="23"/>
      <c r="L16155" s="22"/>
      <c r="M16155" s="22"/>
      <c r="O16155" s="1"/>
    </row>
    <row r="16156" spans="7:15" x14ac:dyDescent="0.2">
      <c r="G16156" s="2"/>
      <c r="H16156" s="22"/>
      <c r="I16156" s="22"/>
      <c r="J16156" s="23"/>
      <c r="K16156" s="23"/>
      <c r="L16156" s="22"/>
      <c r="M16156" s="22"/>
      <c r="O16156" s="1"/>
    </row>
    <row r="16157" spans="7:15" x14ac:dyDescent="0.2">
      <c r="G16157" s="2"/>
      <c r="H16157" s="22"/>
      <c r="I16157" s="22"/>
      <c r="J16157" s="23"/>
      <c r="K16157" s="23"/>
      <c r="L16157" s="22"/>
      <c r="M16157" s="22"/>
      <c r="O16157" s="1"/>
    </row>
    <row r="16158" spans="7:15" x14ac:dyDescent="0.2">
      <c r="G16158" s="2"/>
      <c r="H16158" s="22"/>
      <c r="I16158" s="22"/>
      <c r="J16158" s="23"/>
      <c r="K16158" s="23"/>
      <c r="L16158" s="22"/>
      <c r="M16158" s="22"/>
      <c r="O16158" s="1"/>
    </row>
    <row r="16159" spans="7:15" x14ac:dyDescent="0.2">
      <c r="G16159" s="2"/>
      <c r="H16159" s="22"/>
      <c r="I16159" s="22"/>
      <c r="J16159" s="23"/>
      <c r="K16159" s="23"/>
      <c r="L16159" s="22"/>
      <c r="M16159" s="22"/>
      <c r="O16159" s="1"/>
    </row>
    <row r="16160" spans="7:15" x14ac:dyDescent="0.2">
      <c r="G16160" s="2"/>
      <c r="H16160" s="22"/>
      <c r="I16160" s="22"/>
      <c r="J16160" s="23"/>
      <c r="K16160" s="23"/>
      <c r="L16160" s="22"/>
      <c r="M16160" s="22"/>
      <c r="O16160" s="1"/>
    </row>
    <row r="16161" spans="7:15" x14ac:dyDescent="0.2">
      <c r="G16161" s="2"/>
      <c r="H16161" s="22"/>
      <c r="I16161" s="22"/>
      <c r="J16161" s="23"/>
      <c r="K16161" s="23"/>
      <c r="L16161" s="22"/>
      <c r="M16161" s="22"/>
      <c r="O16161" s="1"/>
    </row>
    <row r="16162" spans="7:15" x14ac:dyDescent="0.2">
      <c r="G16162" s="2"/>
      <c r="H16162" s="22"/>
      <c r="I16162" s="22"/>
      <c r="J16162" s="23"/>
      <c r="K16162" s="23"/>
      <c r="L16162" s="22"/>
      <c r="M16162" s="22"/>
      <c r="O16162" s="1"/>
    </row>
    <row r="16163" spans="7:15" x14ac:dyDescent="0.2">
      <c r="G16163" s="2"/>
      <c r="H16163" s="22"/>
      <c r="I16163" s="22"/>
      <c r="J16163" s="23"/>
      <c r="K16163" s="23"/>
      <c r="L16163" s="22"/>
      <c r="M16163" s="22"/>
      <c r="O16163" s="1"/>
    </row>
    <row r="16164" spans="7:15" x14ac:dyDescent="0.2">
      <c r="G16164" s="2"/>
      <c r="H16164" s="22"/>
      <c r="I16164" s="22"/>
      <c r="J16164" s="23"/>
      <c r="K16164" s="23"/>
      <c r="L16164" s="22"/>
      <c r="M16164" s="22"/>
      <c r="O16164" s="1"/>
    </row>
    <row r="16165" spans="7:15" x14ac:dyDescent="0.2">
      <c r="G16165" s="2"/>
      <c r="H16165" s="22"/>
      <c r="I16165" s="22"/>
      <c r="J16165" s="23"/>
      <c r="K16165" s="23"/>
      <c r="L16165" s="22"/>
      <c r="M16165" s="22"/>
      <c r="O16165" s="1"/>
    </row>
    <row r="16166" spans="7:15" x14ac:dyDescent="0.2">
      <c r="G16166" s="2"/>
      <c r="H16166" s="22"/>
      <c r="I16166" s="22"/>
      <c r="J16166" s="23"/>
      <c r="K16166" s="23"/>
      <c r="L16166" s="22"/>
      <c r="M16166" s="22"/>
      <c r="O16166" s="1"/>
    </row>
    <row r="16167" spans="7:15" x14ac:dyDescent="0.2">
      <c r="G16167" s="2"/>
      <c r="H16167" s="22"/>
      <c r="I16167" s="22"/>
      <c r="J16167" s="23"/>
      <c r="K16167" s="23"/>
      <c r="L16167" s="22"/>
      <c r="M16167" s="22"/>
      <c r="O16167" s="1"/>
    </row>
    <row r="16168" spans="7:15" x14ac:dyDescent="0.2">
      <c r="G16168" s="2"/>
      <c r="H16168" s="22"/>
      <c r="I16168" s="22"/>
      <c r="J16168" s="23"/>
      <c r="K16168" s="23"/>
      <c r="L16168" s="22"/>
      <c r="M16168" s="22"/>
      <c r="O16168" s="1"/>
    </row>
    <row r="16169" spans="7:15" x14ac:dyDescent="0.2">
      <c r="G16169" s="2"/>
      <c r="H16169" s="22"/>
      <c r="I16169" s="22"/>
      <c r="J16169" s="23"/>
      <c r="K16169" s="23"/>
      <c r="L16169" s="22"/>
      <c r="M16169" s="22"/>
      <c r="O16169" s="1"/>
    </row>
    <row r="16170" spans="7:15" x14ac:dyDescent="0.2">
      <c r="G16170" s="2"/>
      <c r="H16170" s="22"/>
      <c r="I16170" s="22"/>
      <c r="J16170" s="23"/>
      <c r="K16170" s="23"/>
      <c r="L16170" s="22"/>
      <c r="M16170" s="22"/>
      <c r="O16170" s="1"/>
    </row>
    <row r="16171" spans="7:15" x14ac:dyDescent="0.2">
      <c r="G16171" s="2"/>
      <c r="H16171" s="22"/>
      <c r="I16171" s="22"/>
      <c r="J16171" s="23"/>
      <c r="K16171" s="23"/>
      <c r="L16171" s="22"/>
      <c r="M16171" s="22"/>
      <c r="O16171" s="1"/>
    </row>
    <row r="16172" spans="7:15" x14ac:dyDescent="0.2">
      <c r="G16172" s="2"/>
      <c r="H16172" s="22"/>
      <c r="I16172" s="22"/>
      <c r="J16172" s="23"/>
      <c r="K16172" s="23"/>
      <c r="L16172" s="22"/>
      <c r="M16172" s="22"/>
      <c r="O16172" s="1"/>
    </row>
    <row r="16173" spans="7:15" x14ac:dyDescent="0.2">
      <c r="G16173" s="2"/>
      <c r="H16173" s="22"/>
      <c r="I16173" s="22"/>
      <c r="J16173" s="23"/>
      <c r="K16173" s="23"/>
      <c r="L16173" s="22"/>
      <c r="M16173" s="22"/>
      <c r="O16173" s="1"/>
    </row>
    <row r="16174" spans="7:15" x14ac:dyDescent="0.2">
      <c r="G16174" s="2"/>
      <c r="H16174" s="22"/>
      <c r="I16174" s="22"/>
      <c r="J16174" s="23"/>
      <c r="K16174" s="23"/>
      <c r="L16174" s="22"/>
      <c r="M16174" s="22"/>
      <c r="O16174" s="1"/>
    </row>
    <row r="16175" spans="7:15" x14ac:dyDescent="0.2">
      <c r="G16175" s="2"/>
      <c r="H16175" s="22"/>
      <c r="I16175" s="22"/>
      <c r="J16175" s="23"/>
      <c r="K16175" s="23"/>
      <c r="L16175" s="22"/>
      <c r="M16175" s="22"/>
      <c r="O16175" s="1"/>
    </row>
    <row r="16176" spans="7:15" x14ac:dyDescent="0.2">
      <c r="G16176" s="2"/>
      <c r="H16176" s="22"/>
      <c r="I16176" s="22"/>
      <c r="J16176" s="23"/>
      <c r="K16176" s="23"/>
      <c r="L16176" s="22"/>
      <c r="M16176" s="22"/>
      <c r="O16176" s="1"/>
    </row>
    <row r="16177" spans="7:15" x14ac:dyDescent="0.2">
      <c r="G16177" s="2"/>
      <c r="H16177" s="22"/>
      <c r="I16177" s="22"/>
      <c r="J16177" s="23"/>
      <c r="K16177" s="23"/>
      <c r="L16177" s="22"/>
      <c r="M16177" s="22"/>
      <c r="O16177" s="1"/>
    </row>
    <row r="16178" spans="7:15" x14ac:dyDescent="0.2">
      <c r="G16178" s="2"/>
      <c r="H16178" s="22"/>
      <c r="I16178" s="22"/>
      <c r="J16178" s="23"/>
      <c r="K16178" s="23"/>
      <c r="L16178" s="22"/>
      <c r="M16178" s="22"/>
      <c r="O16178" s="1"/>
    </row>
    <row r="16179" spans="7:15" x14ac:dyDescent="0.2">
      <c r="G16179" s="2"/>
      <c r="H16179" s="22"/>
      <c r="I16179" s="22"/>
      <c r="J16179" s="23"/>
      <c r="K16179" s="23"/>
      <c r="L16179" s="22"/>
      <c r="M16179" s="22"/>
      <c r="O16179" s="1"/>
    </row>
    <row r="16180" spans="7:15" x14ac:dyDescent="0.2">
      <c r="G16180" s="2"/>
      <c r="H16180" s="22"/>
      <c r="I16180" s="22"/>
      <c r="J16180" s="23"/>
      <c r="K16180" s="23"/>
      <c r="L16180" s="22"/>
      <c r="M16180" s="22"/>
      <c r="O16180" s="1"/>
    </row>
    <row r="16181" spans="7:15" x14ac:dyDescent="0.2">
      <c r="G16181" s="2"/>
      <c r="H16181" s="22"/>
      <c r="I16181" s="22"/>
      <c r="J16181" s="23"/>
      <c r="K16181" s="23"/>
      <c r="L16181" s="22"/>
      <c r="M16181" s="22"/>
      <c r="O16181" s="1"/>
    </row>
    <row r="16182" spans="7:15" x14ac:dyDescent="0.2">
      <c r="G16182" s="2"/>
      <c r="H16182" s="22"/>
      <c r="I16182" s="22"/>
      <c r="J16182" s="23"/>
      <c r="K16182" s="23"/>
      <c r="L16182" s="22"/>
      <c r="M16182" s="22"/>
      <c r="O16182" s="1"/>
    </row>
    <row r="16183" spans="7:15" x14ac:dyDescent="0.2">
      <c r="G16183" s="2"/>
      <c r="H16183" s="22"/>
      <c r="I16183" s="22"/>
      <c r="J16183" s="23"/>
      <c r="K16183" s="23"/>
      <c r="L16183" s="22"/>
      <c r="M16183" s="22"/>
      <c r="O16183" s="1"/>
    </row>
    <row r="16184" spans="7:15" x14ac:dyDescent="0.2">
      <c r="G16184" s="2"/>
      <c r="H16184" s="22"/>
      <c r="I16184" s="22"/>
      <c r="J16184" s="23"/>
      <c r="K16184" s="23"/>
      <c r="L16184" s="22"/>
      <c r="M16184" s="22"/>
      <c r="O16184" s="1"/>
    </row>
    <row r="16185" spans="7:15" x14ac:dyDescent="0.2">
      <c r="G16185" s="2"/>
      <c r="H16185" s="22"/>
      <c r="I16185" s="22"/>
      <c r="J16185" s="23"/>
      <c r="K16185" s="23"/>
      <c r="L16185" s="22"/>
      <c r="M16185" s="22"/>
      <c r="O16185" s="1"/>
    </row>
    <row r="16186" spans="7:15" x14ac:dyDescent="0.2">
      <c r="G16186" s="2"/>
      <c r="H16186" s="22"/>
      <c r="I16186" s="22"/>
      <c r="J16186" s="23"/>
      <c r="K16186" s="23"/>
      <c r="L16186" s="22"/>
      <c r="M16186" s="22"/>
      <c r="O16186" s="1"/>
    </row>
    <row r="16187" spans="7:15" x14ac:dyDescent="0.2">
      <c r="G16187" s="2"/>
      <c r="H16187" s="22"/>
      <c r="I16187" s="22"/>
      <c r="J16187" s="23"/>
      <c r="K16187" s="23"/>
      <c r="L16187" s="22"/>
      <c r="M16187" s="22"/>
      <c r="O16187" s="1"/>
    </row>
    <row r="16188" spans="7:15" x14ac:dyDescent="0.2">
      <c r="G16188" s="2"/>
      <c r="H16188" s="22"/>
      <c r="I16188" s="22"/>
      <c r="J16188" s="23"/>
      <c r="K16188" s="23"/>
      <c r="L16188" s="22"/>
      <c r="M16188" s="22"/>
      <c r="O16188" s="1"/>
    </row>
    <row r="16189" spans="7:15" x14ac:dyDescent="0.2">
      <c r="G16189" s="2"/>
      <c r="H16189" s="22"/>
      <c r="I16189" s="22"/>
      <c r="J16189" s="23"/>
      <c r="K16189" s="23"/>
      <c r="L16189" s="22"/>
      <c r="M16189" s="22"/>
      <c r="O16189" s="1"/>
    </row>
    <row r="16190" spans="7:15" x14ac:dyDescent="0.2">
      <c r="G16190" s="2"/>
      <c r="H16190" s="22"/>
      <c r="I16190" s="22"/>
      <c r="J16190" s="23"/>
      <c r="K16190" s="23"/>
      <c r="L16190" s="22"/>
      <c r="M16190" s="22"/>
      <c r="O16190" s="1"/>
    </row>
    <row r="16191" spans="7:15" x14ac:dyDescent="0.2">
      <c r="G16191" s="2"/>
      <c r="H16191" s="22"/>
      <c r="I16191" s="22"/>
      <c r="J16191" s="23"/>
      <c r="K16191" s="23"/>
      <c r="L16191" s="22"/>
      <c r="M16191" s="22"/>
      <c r="O16191" s="1"/>
    </row>
    <row r="16192" spans="7:15" x14ac:dyDescent="0.2">
      <c r="G16192" s="2"/>
      <c r="H16192" s="22"/>
      <c r="I16192" s="22"/>
      <c r="J16192" s="23"/>
      <c r="K16192" s="23"/>
      <c r="L16192" s="22"/>
      <c r="M16192" s="22"/>
      <c r="O16192" s="1"/>
    </row>
    <row r="16193" spans="7:15" x14ac:dyDescent="0.2">
      <c r="G16193" s="2"/>
      <c r="H16193" s="22"/>
      <c r="I16193" s="22"/>
      <c r="J16193" s="23"/>
      <c r="K16193" s="23"/>
      <c r="L16193" s="22"/>
      <c r="M16193" s="22"/>
      <c r="O16193" s="1"/>
    </row>
    <row r="16194" spans="7:15" x14ac:dyDescent="0.2">
      <c r="G16194" s="2"/>
      <c r="H16194" s="22"/>
      <c r="I16194" s="22"/>
      <c r="J16194" s="23"/>
      <c r="K16194" s="23"/>
      <c r="L16194" s="22"/>
      <c r="M16194" s="22"/>
      <c r="O16194" s="1"/>
    </row>
    <row r="16195" spans="7:15" x14ac:dyDescent="0.2">
      <c r="G16195" s="2"/>
      <c r="H16195" s="22"/>
      <c r="I16195" s="22"/>
      <c r="J16195" s="23"/>
      <c r="K16195" s="23"/>
      <c r="L16195" s="22"/>
      <c r="M16195" s="22"/>
      <c r="O16195" s="1"/>
    </row>
    <row r="16196" spans="7:15" x14ac:dyDescent="0.2">
      <c r="G16196" s="2"/>
      <c r="H16196" s="22"/>
      <c r="I16196" s="22"/>
      <c r="J16196" s="23"/>
      <c r="K16196" s="23"/>
      <c r="L16196" s="22"/>
      <c r="M16196" s="22"/>
      <c r="O16196" s="1"/>
    </row>
    <row r="16197" spans="7:15" x14ac:dyDescent="0.2">
      <c r="G16197" s="2"/>
      <c r="H16197" s="22"/>
      <c r="I16197" s="22"/>
      <c r="J16197" s="23"/>
      <c r="K16197" s="23"/>
      <c r="L16197" s="22"/>
      <c r="M16197" s="22"/>
      <c r="O16197" s="1"/>
    </row>
    <row r="16198" spans="7:15" x14ac:dyDescent="0.2">
      <c r="G16198" s="2"/>
      <c r="H16198" s="22"/>
      <c r="I16198" s="22"/>
      <c r="J16198" s="23"/>
      <c r="K16198" s="23"/>
      <c r="L16198" s="22"/>
      <c r="M16198" s="22"/>
      <c r="O16198" s="1"/>
    </row>
    <row r="16199" spans="7:15" x14ac:dyDescent="0.2">
      <c r="G16199" s="2"/>
      <c r="H16199" s="22"/>
      <c r="I16199" s="22"/>
      <c r="J16199" s="23"/>
      <c r="K16199" s="23"/>
      <c r="L16199" s="22"/>
      <c r="M16199" s="22"/>
      <c r="O16199" s="1"/>
    </row>
    <row r="16200" spans="7:15" x14ac:dyDescent="0.2">
      <c r="G16200" s="2"/>
      <c r="H16200" s="22"/>
      <c r="I16200" s="22"/>
      <c r="J16200" s="23"/>
      <c r="K16200" s="23"/>
      <c r="L16200" s="22"/>
      <c r="M16200" s="22"/>
      <c r="O16200" s="1"/>
    </row>
    <row r="16201" spans="7:15" x14ac:dyDescent="0.2">
      <c r="G16201" s="2"/>
      <c r="H16201" s="22"/>
      <c r="I16201" s="22"/>
      <c r="J16201" s="23"/>
      <c r="K16201" s="23"/>
      <c r="L16201" s="22"/>
      <c r="M16201" s="22"/>
      <c r="O16201" s="1"/>
    </row>
    <row r="16202" spans="7:15" x14ac:dyDescent="0.2">
      <c r="G16202" s="2"/>
      <c r="H16202" s="22"/>
      <c r="I16202" s="22"/>
      <c r="J16202" s="23"/>
      <c r="K16202" s="23"/>
      <c r="L16202" s="22"/>
      <c r="M16202" s="22"/>
      <c r="O16202" s="1"/>
    </row>
    <row r="16203" spans="7:15" x14ac:dyDescent="0.2">
      <c r="G16203" s="2"/>
      <c r="H16203" s="22"/>
      <c r="I16203" s="22"/>
      <c r="J16203" s="23"/>
      <c r="K16203" s="23"/>
      <c r="L16203" s="22"/>
      <c r="M16203" s="22"/>
      <c r="O16203" s="1"/>
    </row>
    <row r="16204" spans="7:15" x14ac:dyDescent="0.2">
      <c r="G16204" s="2"/>
      <c r="H16204" s="22"/>
      <c r="I16204" s="22"/>
      <c r="J16204" s="23"/>
      <c r="K16204" s="23"/>
      <c r="L16204" s="22"/>
      <c r="M16204" s="22"/>
      <c r="O16204" s="1"/>
    </row>
    <row r="16205" spans="7:15" x14ac:dyDescent="0.2">
      <c r="G16205" s="2"/>
      <c r="H16205" s="22"/>
      <c r="I16205" s="22"/>
      <c r="J16205" s="23"/>
      <c r="K16205" s="23"/>
      <c r="L16205" s="22"/>
      <c r="M16205" s="22"/>
      <c r="O16205" s="1"/>
    </row>
    <row r="16206" spans="7:15" x14ac:dyDescent="0.2">
      <c r="G16206" s="2"/>
      <c r="H16206" s="22"/>
      <c r="I16206" s="22"/>
      <c r="J16206" s="23"/>
      <c r="K16206" s="23"/>
      <c r="L16206" s="22"/>
      <c r="M16206" s="22"/>
      <c r="O16206" s="1"/>
    </row>
    <row r="16207" spans="7:15" x14ac:dyDescent="0.2">
      <c r="G16207" s="2"/>
      <c r="H16207" s="22"/>
      <c r="I16207" s="22"/>
      <c r="J16207" s="23"/>
      <c r="K16207" s="23"/>
      <c r="L16207" s="22"/>
      <c r="M16207" s="22"/>
      <c r="O16207" s="1"/>
    </row>
    <row r="16208" spans="7:15" x14ac:dyDescent="0.2">
      <c r="G16208" s="2"/>
      <c r="H16208" s="22"/>
      <c r="I16208" s="22"/>
      <c r="J16208" s="23"/>
      <c r="K16208" s="23"/>
      <c r="L16208" s="22"/>
      <c r="M16208" s="22"/>
      <c r="O16208" s="1"/>
    </row>
    <row r="16209" spans="7:15" x14ac:dyDescent="0.2">
      <c r="G16209" s="2"/>
      <c r="H16209" s="22"/>
      <c r="I16209" s="22"/>
      <c r="J16209" s="23"/>
      <c r="K16209" s="23"/>
      <c r="L16209" s="22"/>
      <c r="M16209" s="22"/>
      <c r="O16209" s="1"/>
    </row>
    <row r="16210" spans="7:15" x14ac:dyDescent="0.2">
      <c r="G16210" s="2"/>
      <c r="H16210" s="22"/>
      <c r="I16210" s="22"/>
      <c r="J16210" s="23"/>
      <c r="K16210" s="23"/>
      <c r="L16210" s="22"/>
      <c r="M16210" s="22"/>
      <c r="O16210" s="1"/>
    </row>
    <row r="16211" spans="7:15" x14ac:dyDescent="0.2">
      <c r="G16211" s="2"/>
      <c r="H16211" s="22"/>
      <c r="I16211" s="22"/>
      <c r="J16211" s="23"/>
      <c r="K16211" s="23"/>
      <c r="L16211" s="22"/>
      <c r="M16211" s="22"/>
      <c r="O16211" s="1"/>
    </row>
    <row r="16212" spans="7:15" x14ac:dyDescent="0.2">
      <c r="G16212" s="2"/>
      <c r="H16212" s="22"/>
      <c r="I16212" s="22"/>
      <c r="J16212" s="23"/>
      <c r="K16212" s="23"/>
      <c r="L16212" s="22"/>
      <c r="M16212" s="22"/>
      <c r="O16212" s="1"/>
    </row>
    <row r="16213" spans="7:15" x14ac:dyDescent="0.2">
      <c r="G16213" s="2"/>
      <c r="H16213" s="22"/>
      <c r="I16213" s="22"/>
      <c r="J16213" s="23"/>
      <c r="K16213" s="23"/>
      <c r="L16213" s="22"/>
      <c r="M16213" s="22"/>
      <c r="O16213" s="1"/>
    </row>
    <row r="16214" spans="7:15" x14ac:dyDescent="0.2">
      <c r="G16214" s="2"/>
      <c r="H16214" s="22"/>
      <c r="I16214" s="22"/>
      <c r="J16214" s="23"/>
      <c r="K16214" s="23"/>
      <c r="L16214" s="22"/>
      <c r="M16214" s="22"/>
      <c r="O16214" s="1"/>
    </row>
    <row r="16215" spans="7:15" x14ac:dyDescent="0.2">
      <c r="G16215" s="2"/>
      <c r="H16215" s="22"/>
      <c r="I16215" s="22"/>
      <c r="J16215" s="23"/>
      <c r="K16215" s="23"/>
      <c r="L16215" s="22"/>
      <c r="M16215" s="22"/>
      <c r="O16215" s="1"/>
    </row>
    <row r="16216" spans="7:15" x14ac:dyDescent="0.2">
      <c r="G16216" s="2"/>
      <c r="H16216" s="22"/>
      <c r="I16216" s="22"/>
      <c r="J16216" s="23"/>
      <c r="K16216" s="23"/>
      <c r="L16216" s="22"/>
      <c r="M16216" s="22"/>
      <c r="O16216" s="1"/>
    </row>
    <row r="16217" spans="7:15" x14ac:dyDescent="0.2">
      <c r="G16217" s="2"/>
      <c r="H16217" s="22"/>
      <c r="I16217" s="22"/>
      <c r="J16217" s="23"/>
      <c r="K16217" s="23"/>
      <c r="L16217" s="22"/>
      <c r="M16217" s="22"/>
      <c r="O16217" s="1"/>
    </row>
    <row r="16218" spans="7:15" x14ac:dyDescent="0.2">
      <c r="G16218" s="2"/>
      <c r="H16218" s="22"/>
      <c r="I16218" s="22"/>
      <c r="J16218" s="23"/>
      <c r="K16218" s="23"/>
      <c r="L16218" s="22"/>
      <c r="M16218" s="22"/>
      <c r="O16218" s="1"/>
    </row>
    <row r="16219" spans="7:15" x14ac:dyDescent="0.2">
      <c r="G16219" s="2"/>
      <c r="H16219" s="22"/>
      <c r="I16219" s="22"/>
      <c r="J16219" s="23"/>
      <c r="K16219" s="23"/>
      <c r="L16219" s="22"/>
      <c r="M16219" s="22"/>
      <c r="O16219" s="1"/>
    </row>
    <row r="16220" spans="7:15" x14ac:dyDescent="0.2">
      <c r="G16220" s="2"/>
      <c r="H16220" s="22"/>
      <c r="I16220" s="22"/>
      <c r="J16220" s="23"/>
      <c r="K16220" s="23"/>
      <c r="L16220" s="22"/>
      <c r="M16220" s="22"/>
      <c r="O16220" s="1"/>
    </row>
    <row r="16221" spans="7:15" x14ac:dyDescent="0.2">
      <c r="G16221" s="2"/>
      <c r="H16221" s="22"/>
      <c r="I16221" s="22"/>
      <c r="J16221" s="23"/>
      <c r="K16221" s="23"/>
      <c r="L16221" s="22"/>
      <c r="M16221" s="22"/>
      <c r="O16221" s="1"/>
    </row>
    <row r="16222" spans="7:15" x14ac:dyDescent="0.2">
      <c r="G16222" s="2"/>
      <c r="H16222" s="22"/>
      <c r="I16222" s="22"/>
      <c r="J16222" s="23"/>
      <c r="K16222" s="23"/>
      <c r="L16222" s="22"/>
      <c r="M16222" s="22"/>
      <c r="O16222" s="1"/>
    </row>
    <row r="16223" spans="7:15" x14ac:dyDescent="0.2">
      <c r="G16223" s="2"/>
      <c r="H16223" s="22"/>
      <c r="I16223" s="22"/>
      <c r="J16223" s="23"/>
      <c r="K16223" s="23"/>
      <c r="L16223" s="22"/>
      <c r="M16223" s="22"/>
      <c r="O16223" s="1"/>
    </row>
    <row r="16224" spans="7:15" x14ac:dyDescent="0.2">
      <c r="G16224" s="2"/>
      <c r="H16224" s="22"/>
      <c r="I16224" s="22"/>
      <c r="J16224" s="23"/>
      <c r="K16224" s="23"/>
      <c r="L16224" s="22"/>
      <c r="M16224" s="22"/>
      <c r="O16224" s="1"/>
    </row>
    <row r="16225" spans="7:15" x14ac:dyDescent="0.2">
      <c r="G16225" s="2"/>
      <c r="H16225" s="22"/>
      <c r="I16225" s="22"/>
      <c r="J16225" s="23"/>
      <c r="K16225" s="23"/>
      <c r="L16225" s="22"/>
      <c r="M16225" s="22"/>
      <c r="O16225" s="1"/>
    </row>
    <row r="16226" spans="7:15" x14ac:dyDescent="0.2">
      <c r="G16226" s="2"/>
      <c r="H16226" s="22"/>
      <c r="I16226" s="22"/>
      <c r="J16226" s="23"/>
      <c r="K16226" s="23"/>
      <c r="L16226" s="22"/>
      <c r="M16226" s="22"/>
      <c r="O16226" s="1"/>
    </row>
    <row r="16227" spans="7:15" x14ac:dyDescent="0.2">
      <c r="G16227" s="2"/>
      <c r="H16227" s="22"/>
      <c r="I16227" s="22"/>
      <c r="J16227" s="23"/>
      <c r="K16227" s="23"/>
      <c r="L16227" s="22"/>
      <c r="M16227" s="22"/>
      <c r="O16227" s="1"/>
    </row>
    <row r="16228" spans="7:15" x14ac:dyDescent="0.2">
      <c r="G16228" s="2"/>
      <c r="H16228" s="22"/>
      <c r="I16228" s="22"/>
      <c r="J16228" s="23"/>
      <c r="K16228" s="23"/>
      <c r="L16228" s="22"/>
      <c r="M16228" s="22"/>
      <c r="O16228" s="1"/>
    </row>
    <row r="16229" spans="7:15" x14ac:dyDescent="0.2">
      <c r="G16229" s="2"/>
      <c r="H16229" s="22"/>
      <c r="I16229" s="22"/>
      <c r="J16229" s="23"/>
      <c r="K16229" s="23"/>
      <c r="L16229" s="22"/>
      <c r="M16229" s="22"/>
      <c r="O16229" s="1"/>
    </row>
    <row r="16230" spans="7:15" x14ac:dyDescent="0.2">
      <c r="G16230" s="2"/>
      <c r="H16230" s="22"/>
      <c r="I16230" s="22"/>
      <c r="J16230" s="23"/>
      <c r="K16230" s="23"/>
      <c r="L16230" s="22"/>
      <c r="M16230" s="22"/>
      <c r="O16230" s="1"/>
    </row>
    <row r="16231" spans="7:15" x14ac:dyDescent="0.2">
      <c r="G16231" s="2"/>
      <c r="H16231" s="22"/>
      <c r="I16231" s="22"/>
      <c r="J16231" s="23"/>
      <c r="K16231" s="23"/>
      <c r="L16231" s="22"/>
      <c r="M16231" s="22"/>
      <c r="O16231" s="1"/>
    </row>
    <row r="16232" spans="7:15" x14ac:dyDescent="0.2">
      <c r="G16232" s="2"/>
      <c r="H16232" s="22"/>
      <c r="I16232" s="22"/>
      <c r="J16232" s="23"/>
      <c r="K16232" s="23"/>
      <c r="L16232" s="22"/>
      <c r="M16232" s="22"/>
      <c r="O16232" s="1"/>
    </row>
    <row r="16233" spans="7:15" x14ac:dyDescent="0.2">
      <c r="G16233" s="2"/>
      <c r="H16233" s="22"/>
      <c r="I16233" s="22"/>
      <c r="J16233" s="23"/>
      <c r="K16233" s="23"/>
      <c r="L16233" s="22"/>
      <c r="M16233" s="22"/>
      <c r="O16233" s="1"/>
    </row>
    <row r="16234" spans="7:15" x14ac:dyDescent="0.2">
      <c r="G16234" s="2"/>
      <c r="H16234" s="22"/>
      <c r="I16234" s="22"/>
      <c r="J16234" s="23"/>
      <c r="K16234" s="23"/>
      <c r="L16234" s="22"/>
      <c r="M16234" s="22"/>
      <c r="O16234" s="1"/>
    </row>
    <row r="16235" spans="7:15" x14ac:dyDescent="0.2">
      <c r="G16235" s="2"/>
      <c r="H16235" s="22"/>
      <c r="I16235" s="22"/>
      <c r="J16235" s="23"/>
      <c r="K16235" s="23"/>
      <c r="L16235" s="22"/>
      <c r="M16235" s="22"/>
      <c r="O16235" s="1"/>
    </row>
    <row r="16236" spans="7:15" x14ac:dyDescent="0.2">
      <c r="G16236" s="2"/>
      <c r="H16236" s="22"/>
      <c r="I16236" s="22"/>
      <c r="J16236" s="23"/>
      <c r="K16236" s="23"/>
      <c r="L16236" s="22"/>
      <c r="M16236" s="22"/>
      <c r="O16236" s="1"/>
    </row>
    <row r="16237" spans="7:15" x14ac:dyDescent="0.2">
      <c r="G16237" s="2"/>
      <c r="H16237" s="22"/>
      <c r="I16237" s="22"/>
      <c r="J16237" s="23"/>
      <c r="K16237" s="23"/>
      <c r="L16237" s="22"/>
      <c r="M16237" s="22"/>
      <c r="O16237" s="1"/>
    </row>
    <row r="16238" spans="7:15" x14ac:dyDescent="0.2">
      <c r="G16238" s="2"/>
      <c r="H16238" s="22"/>
      <c r="I16238" s="22"/>
      <c r="J16238" s="23"/>
      <c r="K16238" s="23"/>
      <c r="L16238" s="22"/>
      <c r="M16238" s="22"/>
      <c r="O16238" s="1"/>
    </row>
    <row r="16239" spans="7:15" x14ac:dyDescent="0.2">
      <c r="G16239" s="2"/>
      <c r="H16239" s="22"/>
      <c r="I16239" s="22"/>
      <c r="J16239" s="23"/>
      <c r="K16239" s="23"/>
      <c r="L16239" s="22"/>
      <c r="M16239" s="22"/>
      <c r="O16239" s="1"/>
    </row>
    <row r="16240" spans="7:15" x14ac:dyDescent="0.2">
      <c r="G16240" s="2"/>
      <c r="H16240" s="22"/>
      <c r="I16240" s="22"/>
      <c r="J16240" s="23"/>
      <c r="K16240" s="23"/>
      <c r="L16240" s="22"/>
      <c r="M16240" s="22"/>
      <c r="O16240" s="1"/>
    </row>
    <row r="16241" spans="7:15" x14ac:dyDescent="0.2">
      <c r="G16241" s="2"/>
      <c r="H16241" s="22"/>
      <c r="I16241" s="22"/>
      <c r="J16241" s="23"/>
      <c r="K16241" s="23"/>
      <c r="L16241" s="22"/>
      <c r="M16241" s="22"/>
      <c r="O16241" s="1"/>
    </row>
    <row r="16242" spans="7:15" x14ac:dyDescent="0.2">
      <c r="G16242" s="2"/>
      <c r="H16242" s="22"/>
      <c r="I16242" s="22"/>
      <c r="J16242" s="23"/>
      <c r="K16242" s="23"/>
      <c r="L16242" s="22"/>
      <c r="M16242" s="22"/>
      <c r="O16242" s="1"/>
    </row>
    <row r="16243" spans="7:15" x14ac:dyDescent="0.2">
      <c r="G16243" s="2"/>
      <c r="H16243" s="22"/>
      <c r="I16243" s="22"/>
      <c r="J16243" s="23"/>
      <c r="K16243" s="23"/>
      <c r="L16243" s="22"/>
      <c r="M16243" s="22"/>
      <c r="O16243" s="1"/>
    </row>
    <row r="16244" spans="7:15" x14ac:dyDescent="0.2">
      <c r="G16244" s="2"/>
      <c r="H16244" s="22"/>
      <c r="I16244" s="22"/>
      <c r="J16244" s="23"/>
      <c r="K16244" s="23"/>
      <c r="L16244" s="22"/>
      <c r="M16244" s="22"/>
      <c r="O16244" s="1"/>
    </row>
    <row r="16245" spans="7:15" x14ac:dyDescent="0.2">
      <c r="G16245" s="2"/>
      <c r="H16245" s="22"/>
      <c r="I16245" s="22"/>
      <c r="J16245" s="23"/>
      <c r="K16245" s="23"/>
      <c r="L16245" s="22"/>
      <c r="M16245" s="22"/>
      <c r="O16245" s="1"/>
    </row>
    <row r="16246" spans="7:15" x14ac:dyDescent="0.2">
      <c r="G16246" s="2"/>
      <c r="H16246" s="22"/>
      <c r="I16246" s="22"/>
      <c r="J16246" s="23"/>
      <c r="K16246" s="23"/>
      <c r="L16246" s="22"/>
      <c r="M16246" s="22"/>
      <c r="O16246" s="1"/>
    </row>
    <row r="16247" spans="7:15" x14ac:dyDescent="0.2">
      <c r="G16247" s="2"/>
      <c r="H16247" s="22"/>
      <c r="I16247" s="22"/>
      <c r="J16247" s="23"/>
      <c r="K16247" s="23"/>
      <c r="L16247" s="22"/>
      <c r="M16247" s="22"/>
      <c r="O16247" s="1"/>
    </row>
    <row r="16248" spans="7:15" x14ac:dyDescent="0.2">
      <c r="G16248" s="2"/>
      <c r="H16248" s="22"/>
      <c r="I16248" s="22"/>
      <c r="J16248" s="23"/>
      <c r="K16248" s="23"/>
      <c r="L16248" s="22"/>
      <c r="M16248" s="22"/>
      <c r="O16248" s="1"/>
    </row>
    <row r="16249" spans="7:15" x14ac:dyDescent="0.2">
      <c r="G16249" s="2"/>
      <c r="H16249" s="22"/>
      <c r="I16249" s="22"/>
      <c r="J16249" s="23"/>
      <c r="K16249" s="23"/>
      <c r="L16249" s="22"/>
      <c r="M16249" s="22"/>
      <c r="O16249" s="1"/>
    </row>
    <row r="16250" spans="7:15" x14ac:dyDescent="0.2">
      <c r="G16250" s="2"/>
      <c r="H16250" s="22"/>
      <c r="I16250" s="22"/>
      <c r="J16250" s="23"/>
      <c r="K16250" s="23"/>
      <c r="L16250" s="22"/>
      <c r="M16250" s="22"/>
      <c r="O16250" s="1"/>
    </row>
    <row r="16251" spans="7:15" x14ac:dyDescent="0.2">
      <c r="G16251" s="2"/>
      <c r="H16251" s="22"/>
      <c r="I16251" s="22"/>
      <c r="J16251" s="23"/>
      <c r="K16251" s="23"/>
      <c r="L16251" s="22"/>
      <c r="M16251" s="22"/>
      <c r="O16251" s="1"/>
    </row>
    <row r="16252" spans="7:15" x14ac:dyDescent="0.2">
      <c r="G16252" s="2"/>
      <c r="H16252" s="22"/>
      <c r="I16252" s="22"/>
      <c r="J16252" s="23"/>
      <c r="K16252" s="23"/>
      <c r="L16252" s="22"/>
      <c r="M16252" s="22"/>
      <c r="O16252" s="1"/>
    </row>
    <row r="16253" spans="7:15" x14ac:dyDescent="0.2">
      <c r="G16253" s="2"/>
      <c r="H16253" s="22"/>
      <c r="I16253" s="22"/>
      <c r="J16253" s="23"/>
      <c r="K16253" s="23"/>
      <c r="L16253" s="22"/>
      <c r="M16253" s="22"/>
      <c r="O16253" s="1"/>
    </row>
    <row r="16254" spans="7:15" x14ac:dyDescent="0.2">
      <c r="G16254" s="2"/>
      <c r="H16254" s="22"/>
      <c r="I16254" s="22"/>
      <c r="J16254" s="23"/>
      <c r="K16254" s="23"/>
      <c r="L16254" s="22"/>
      <c r="M16254" s="22"/>
      <c r="O16254" s="1"/>
    </row>
    <row r="16255" spans="7:15" x14ac:dyDescent="0.2">
      <c r="G16255" s="2"/>
      <c r="H16255" s="22"/>
      <c r="I16255" s="22"/>
      <c r="J16255" s="23"/>
      <c r="K16255" s="23"/>
      <c r="L16255" s="22"/>
      <c r="M16255" s="22"/>
      <c r="O16255" s="1"/>
    </row>
    <row r="16256" spans="7:15" x14ac:dyDescent="0.2">
      <c r="G16256" s="2"/>
      <c r="H16256" s="22"/>
      <c r="I16256" s="22"/>
      <c r="J16256" s="23"/>
      <c r="K16256" s="23"/>
      <c r="L16256" s="22"/>
      <c r="M16256" s="22"/>
      <c r="O16256" s="1"/>
    </row>
    <row r="16257" spans="7:15" x14ac:dyDescent="0.2">
      <c r="G16257" s="2"/>
      <c r="H16257" s="22"/>
      <c r="I16257" s="22"/>
      <c r="J16257" s="23"/>
      <c r="K16257" s="23"/>
      <c r="L16257" s="22"/>
      <c r="M16257" s="22"/>
      <c r="O16257" s="1"/>
    </row>
    <row r="16258" spans="7:15" x14ac:dyDescent="0.2">
      <c r="G16258" s="2"/>
      <c r="H16258" s="22"/>
      <c r="I16258" s="22"/>
      <c r="J16258" s="23"/>
      <c r="K16258" s="23"/>
      <c r="L16258" s="22"/>
      <c r="M16258" s="22"/>
      <c r="O16258" s="1"/>
    </row>
    <row r="16259" spans="7:15" x14ac:dyDescent="0.2">
      <c r="G16259" s="2"/>
      <c r="H16259" s="22"/>
      <c r="I16259" s="22"/>
      <c r="J16259" s="23"/>
      <c r="K16259" s="23"/>
      <c r="L16259" s="22"/>
      <c r="M16259" s="22"/>
      <c r="O16259" s="1"/>
    </row>
    <row r="16260" spans="7:15" x14ac:dyDescent="0.2">
      <c r="G16260" s="2"/>
      <c r="H16260" s="22"/>
      <c r="I16260" s="22"/>
      <c r="J16260" s="23"/>
      <c r="K16260" s="23"/>
      <c r="L16260" s="22"/>
      <c r="M16260" s="22"/>
      <c r="O16260" s="1"/>
    </row>
    <row r="16261" spans="7:15" x14ac:dyDescent="0.2">
      <c r="G16261" s="2"/>
      <c r="H16261" s="22"/>
      <c r="I16261" s="22"/>
      <c r="J16261" s="23"/>
      <c r="K16261" s="23"/>
      <c r="L16261" s="22"/>
      <c r="M16261" s="22"/>
      <c r="O16261" s="1"/>
    </row>
    <row r="16262" spans="7:15" x14ac:dyDescent="0.2">
      <c r="G16262" s="2"/>
      <c r="H16262" s="22"/>
      <c r="I16262" s="22"/>
      <c r="J16262" s="23"/>
      <c r="K16262" s="23"/>
      <c r="L16262" s="22"/>
      <c r="M16262" s="22"/>
      <c r="O16262" s="1"/>
    </row>
    <row r="16263" spans="7:15" x14ac:dyDescent="0.2">
      <c r="G16263" s="2"/>
      <c r="H16263" s="22"/>
      <c r="I16263" s="22"/>
      <c r="J16263" s="23"/>
      <c r="K16263" s="23"/>
      <c r="L16263" s="22"/>
      <c r="M16263" s="22"/>
      <c r="O16263" s="1"/>
    </row>
    <row r="16264" spans="7:15" x14ac:dyDescent="0.2">
      <c r="G16264" s="2"/>
      <c r="H16264" s="22"/>
      <c r="I16264" s="22"/>
      <c r="J16264" s="23"/>
      <c r="K16264" s="23"/>
      <c r="L16264" s="22"/>
      <c r="M16264" s="22"/>
      <c r="O16264" s="1"/>
    </row>
    <row r="16265" spans="7:15" x14ac:dyDescent="0.2">
      <c r="G16265" s="2"/>
      <c r="H16265" s="22"/>
      <c r="I16265" s="22"/>
      <c r="J16265" s="23"/>
      <c r="K16265" s="23"/>
      <c r="L16265" s="22"/>
      <c r="M16265" s="22"/>
      <c r="O16265" s="1"/>
    </row>
    <row r="16266" spans="7:15" x14ac:dyDescent="0.2">
      <c r="G16266" s="2"/>
      <c r="H16266" s="22"/>
      <c r="I16266" s="22"/>
      <c r="J16266" s="23"/>
      <c r="K16266" s="23"/>
      <c r="L16266" s="22"/>
      <c r="M16266" s="22"/>
      <c r="O16266" s="1"/>
    </row>
    <row r="16267" spans="7:15" x14ac:dyDescent="0.2">
      <c r="G16267" s="2"/>
      <c r="H16267" s="22"/>
      <c r="I16267" s="22"/>
      <c r="J16267" s="23"/>
      <c r="K16267" s="23"/>
      <c r="L16267" s="22"/>
      <c r="M16267" s="22"/>
      <c r="O16267" s="1"/>
    </row>
    <row r="16268" spans="7:15" x14ac:dyDescent="0.2">
      <c r="G16268" s="2"/>
      <c r="H16268" s="22"/>
      <c r="I16268" s="22"/>
      <c r="J16268" s="23"/>
      <c r="K16268" s="23"/>
      <c r="L16268" s="22"/>
      <c r="M16268" s="22"/>
      <c r="O16268" s="1"/>
    </row>
    <row r="16269" spans="7:15" x14ac:dyDescent="0.2">
      <c r="G16269" s="2"/>
      <c r="H16269" s="22"/>
      <c r="I16269" s="22"/>
      <c r="J16269" s="23"/>
      <c r="K16269" s="23"/>
      <c r="L16269" s="22"/>
      <c r="M16269" s="22"/>
      <c r="O16269" s="1"/>
    </row>
    <row r="16270" spans="7:15" x14ac:dyDescent="0.2">
      <c r="G16270" s="2"/>
      <c r="H16270" s="22"/>
      <c r="I16270" s="22"/>
      <c r="J16270" s="23"/>
      <c r="K16270" s="23"/>
      <c r="L16270" s="22"/>
      <c r="M16270" s="22"/>
      <c r="O16270" s="1"/>
    </row>
    <row r="16271" spans="7:15" x14ac:dyDescent="0.2">
      <c r="G16271" s="2"/>
      <c r="H16271" s="22"/>
      <c r="I16271" s="22"/>
      <c r="J16271" s="23"/>
      <c r="K16271" s="23"/>
      <c r="L16271" s="22"/>
      <c r="M16271" s="22"/>
      <c r="O16271" s="1"/>
    </row>
    <row r="16272" spans="7:15" x14ac:dyDescent="0.2">
      <c r="G16272" s="2"/>
      <c r="H16272" s="22"/>
      <c r="I16272" s="22"/>
      <c r="J16272" s="23"/>
      <c r="K16272" s="23"/>
      <c r="L16272" s="22"/>
      <c r="M16272" s="22"/>
      <c r="O16272" s="1"/>
    </row>
    <row r="16273" spans="7:15" x14ac:dyDescent="0.2">
      <c r="G16273" s="2"/>
      <c r="H16273" s="22"/>
      <c r="I16273" s="22"/>
      <c r="J16273" s="23"/>
      <c r="K16273" s="23"/>
      <c r="L16273" s="22"/>
      <c r="M16273" s="22"/>
      <c r="O16273" s="1"/>
    </row>
    <row r="16274" spans="7:15" x14ac:dyDescent="0.2">
      <c r="G16274" s="2"/>
      <c r="H16274" s="22"/>
      <c r="I16274" s="22"/>
      <c r="J16274" s="23"/>
      <c r="K16274" s="23"/>
      <c r="L16274" s="22"/>
      <c r="M16274" s="22"/>
      <c r="O16274" s="1"/>
    </row>
    <row r="16275" spans="7:15" x14ac:dyDescent="0.2">
      <c r="G16275" s="2"/>
      <c r="H16275" s="22"/>
      <c r="I16275" s="22"/>
      <c r="J16275" s="23"/>
      <c r="K16275" s="23"/>
      <c r="L16275" s="22"/>
      <c r="M16275" s="22"/>
      <c r="O16275" s="1"/>
    </row>
    <row r="16276" spans="7:15" x14ac:dyDescent="0.2">
      <c r="G16276" s="2"/>
      <c r="H16276" s="22"/>
      <c r="I16276" s="22"/>
      <c r="J16276" s="23"/>
      <c r="K16276" s="23"/>
      <c r="L16276" s="22"/>
      <c r="M16276" s="22"/>
      <c r="O16276" s="1"/>
    </row>
    <row r="16277" spans="7:15" x14ac:dyDescent="0.2">
      <c r="G16277" s="2"/>
      <c r="H16277" s="22"/>
      <c r="I16277" s="22"/>
      <c r="J16277" s="23"/>
      <c r="K16277" s="23"/>
      <c r="L16277" s="22"/>
      <c r="M16277" s="22"/>
      <c r="O16277" s="1"/>
    </row>
    <row r="16278" spans="7:15" x14ac:dyDescent="0.2">
      <c r="G16278" s="2"/>
      <c r="H16278" s="22"/>
      <c r="I16278" s="22"/>
      <c r="J16278" s="23"/>
      <c r="K16278" s="23"/>
      <c r="L16278" s="22"/>
      <c r="M16278" s="22"/>
      <c r="O16278" s="1"/>
    </row>
    <row r="16279" spans="7:15" x14ac:dyDescent="0.2">
      <c r="G16279" s="2"/>
      <c r="H16279" s="22"/>
      <c r="I16279" s="22"/>
      <c r="J16279" s="23"/>
      <c r="K16279" s="23"/>
      <c r="L16279" s="22"/>
      <c r="M16279" s="22"/>
      <c r="O16279" s="1"/>
    </row>
    <row r="16280" spans="7:15" x14ac:dyDescent="0.2">
      <c r="G16280" s="2"/>
      <c r="H16280" s="22"/>
      <c r="I16280" s="22"/>
      <c r="J16280" s="23"/>
      <c r="K16280" s="23"/>
      <c r="L16280" s="22"/>
      <c r="M16280" s="22"/>
      <c r="O16280" s="1"/>
    </row>
    <row r="16281" spans="7:15" x14ac:dyDescent="0.2">
      <c r="G16281" s="2"/>
      <c r="H16281" s="22"/>
      <c r="I16281" s="22"/>
      <c r="J16281" s="23"/>
      <c r="K16281" s="23"/>
      <c r="L16281" s="22"/>
      <c r="M16281" s="22"/>
      <c r="O16281" s="1"/>
    </row>
    <row r="16282" spans="7:15" x14ac:dyDescent="0.2">
      <c r="G16282" s="2"/>
      <c r="H16282" s="22"/>
      <c r="I16282" s="22"/>
      <c r="J16282" s="23"/>
      <c r="K16282" s="23"/>
      <c r="L16282" s="22"/>
      <c r="M16282" s="22"/>
      <c r="O16282" s="1"/>
    </row>
    <row r="16283" spans="7:15" x14ac:dyDescent="0.2">
      <c r="G16283" s="2"/>
      <c r="H16283" s="22"/>
      <c r="I16283" s="22"/>
      <c r="J16283" s="23"/>
      <c r="K16283" s="23"/>
      <c r="L16283" s="22"/>
      <c r="M16283" s="22"/>
      <c r="O16283" s="1"/>
    </row>
    <row r="16284" spans="7:15" x14ac:dyDescent="0.2">
      <c r="G16284" s="2"/>
      <c r="H16284" s="22"/>
      <c r="I16284" s="22"/>
      <c r="J16284" s="23"/>
      <c r="K16284" s="23"/>
      <c r="L16284" s="22"/>
      <c r="M16284" s="22"/>
      <c r="O16284" s="1"/>
    </row>
    <row r="16285" spans="7:15" x14ac:dyDescent="0.2">
      <c r="G16285" s="2"/>
      <c r="H16285" s="22"/>
      <c r="I16285" s="22"/>
      <c r="J16285" s="23"/>
      <c r="K16285" s="23"/>
      <c r="L16285" s="22"/>
      <c r="M16285" s="22"/>
      <c r="O16285" s="1"/>
    </row>
    <row r="16286" spans="7:15" x14ac:dyDescent="0.2">
      <c r="G16286" s="2"/>
      <c r="H16286" s="22"/>
      <c r="I16286" s="22"/>
      <c r="J16286" s="23"/>
      <c r="K16286" s="23"/>
      <c r="L16286" s="22"/>
      <c r="M16286" s="22"/>
      <c r="O16286" s="1"/>
    </row>
    <row r="16287" spans="7:15" x14ac:dyDescent="0.2">
      <c r="G16287" s="2"/>
      <c r="H16287" s="22"/>
      <c r="I16287" s="22"/>
      <c r="J16287" s="23"/>
      <c r="K16287" s="23"/>
      <c r="L16287" s="22"/>
      <c r="M16287" s="22"/>
      <c r="O16287" s="1"/>
    </row>
    <row r="16288" spans="7:15" x14ac:dyDescent="0.2">
      <c r="G16288" s="2"/>
      <c r="H16288" s="22"/>
      <c r="I16288" s="22"/>
      <c r="J16288" s="23"/>
      <c r="K16288" s="23"/>
      <c r="L16288" s="22"/>
      <c r="M16288" s="22"/>
      <c r="O16288" s="1"/>
    </row>
    <row r="16289" spans="7:15" x14ac:dyDescent="0.2">
      <c r="G16289" s="2"/>
      <c r="H16289" s="22"/>
      <c r="I16289" s="22"/>
      <c r="J16289" s="23"/>
      <c r="K16289" s="23"/>
      <c r="L16289" s="22"/>
      <c r="M16289" s="22"/>
      <c r="O16289" s="1"/>
    </row>
    <row r="16290" spans="7:15" x14ac:dyDescent="0.2">
      <c r="G16290" s="2"/>
      <c r="H16290" s="22"/>
      <c r="I16290" s="22"/>
      <c r="J16290" s="23"/>
      <c r="K16290" s="23"/>
      <c r="L16290" s="22"/>
      <c r="M16290" s="22"/>
      <c r="O16290" s="1"/>
    </row>
    <row r="16291" spans="7:15" x14ac:dyDescent="0.2">
      <c r="G16291" s="2"/>
      <c r="H16291" s="22"/>
      <c r="I16291" s="22"/>
      <c r="J16291" s="23"/>
      <c r="K16291" s="23"/>
      <c r="L16291" s="22"/>
      <c r="M16291" s="22"/>
      <c r="O16291" s="1"/>
    </row>
    <row r="16292" spans="7:15" x14ac:dyDescent="0.2">
      <c r="G16292" s="2"/>
      <c r="H16292" s="22"/>
      <c r="I16292" s="22"/>
      <c r="J16292" s="23"/>
      <c r="K16292" s="23"/>
      <c r="L16292" s="22"/>
      <c r="M16292" s="22"/>
      <c r="O16292" s="1"/>
    </row>
    <row r="16293" spans="7:15" x14ac:dyDescent="0.2">
      <c r="G16293" s="2"/>
      <c r="H16293" s="22"/>
      <c r="I16293" s="22"/>
      <c r="J16293" s="23"/>
      <c r="K16293" s="23"/>
      <c r="L16293" s="22"/>
      <c r="M16293" s="22"/>
      <c r="O16293" s="1"/>
    </row>
    <row r="16294" spans="7:15" x14ac:dyDescent="0.2">
      <c r="G16294" s="2"/>
      <c r="H16294" s="22"/>
      <c r="I16294" s="22"/>
      <c r="J16294" s="23"/>
      <c r="K16294" s="23"/>
      <c r="L16294" s="22"/>
      <c r="M16294" s="22"/>
      <c r="O16294" s="1"/>
    </row>
    <row r="16295" spans="7:15" x14ac:dyDescent="0.2">
      <c r="G16295" s="2"/>
      <c r="H16295" s="22"/>
      <c r="I16295" s="22"/>
      <c r="J16295" s="23"/>
      <c r="K16295" s="23"/>
      <c r="L16295" s="22"/>
      <c r="M16295" s="22"/>
      <c r="O16295" s="1"/>
    </row>
    <row r="16296" spans="7:15" x14ac:dyDescent="0.2">
      <c r="G16296" s="2"/>
      <c r="H16296" s="22"/>
      <c r="I16296" s="22"/>
      <c r="J16296" s="23"/>
      <c r="K16296" s="23"/>
      <c r="L16296" s="22"/>
      <c r="M16296" s="22"/>
      <c r="O16296" s="1"/>
    </row>
    <row r="16297" spans="7:15" x14ac:dyDescent="0.2">
      <c r="G16297" s="2"/>
      <c r="H16297" s="22"/>
      <c r="I16297" s="22"/>
      <c r="J16297" s="23"/>
      <c r="K16297" s="23"/>
      <c r="L16297" s="22"/>
      <c r="M16297" s="22"/>
      <c r="O16297" s="1"/>
    </row>
    <row r="16298" spans="7:15" x14ac:dyDescent="0.2">
      <c r="G16298" s="2"/>
      <c r="H16298" s="22"/>
      <c r="I16298" s="22"/>
      <c r="J16298" s="23"/>
      <c r="K16298" s="23"/>
      <c r="L16298" s="22"/>
      <c r="M16298" s="22"/>
      <c r="O16298" s="1"/>
    </row>
    <row r="16299" spans="7:15" x14ac:dyDescent="0.2">
      <c r="G16299" s="2"/>
      <c r="H16299" s="22"/>
      <c r="I16299" s="22"/>
      <c r="J16299" s="23"/>
      <c r="K16299" s="23"/>
      <c r="L16299" s="22"/>
      <c r="M16299" s="22"/>
      <c r="O16299" s="1"/>
    </row>
    <row r="16300" spans="7:15" x14ac:dyDescent="0.2">
      <c r="G16300" s="2"/>
      <c r="H16300" s="22"/>
      <c r="I16300" s="22"/>
      <c r="J16300" s="23"/>
      <c r="K16300" s="23"/>
      <c r="L16300" s="22"/>
      <c r="M16300" s="22"/>
      <c r="O16300" s="1"/>
    </row>
    <row r="16301" spans="7:15" x14ac:dyDescent="0.2">
      <c r="G16301" s="2"/>
      <c r="H16301" s="22"/>
      <c r="I16301" s="22"/>
      <c r="J16301" s="23"/>
      <c r="K16301" s="23"/>
      <c r="L16301" s="22"/>
      <c r="M16301" s="22"/>
      <c r="O16301" s="1"/>
    </row>
    <row r="16302" spans="7:15" x14ac:dyDescent="0.2">
      <c r="G16302" s="2"/>
      <c r="H16302" s="22"/>
      <c r="I16302" s="22"/>
      <c r="J16302" s="23"/>
      <c r="K16302" s="23"/>
      <c r="L16302" s="22"/>
      <c r="M16302" s="22"/>
      <c r="O16302" s="1"/>
    </row>
    <row r="16303" spans="7:15" x14ac:dyDescent="0.2">
      <c r="G16303" s="2"/>
      <c r="H16303" s="22"/>
      <c r="I16303" s="22"/>
      <c r="J16303" s="23"/>
      <c r="K16303" s="23"/>
      <c r="L16303" s="22"/>
      <c r="M16303" s="22"/>
      <c r="O16303" s="1"/>
    </row>
    <row r="16304" spans="7:15" x14ac:dyDescent="0.2">
      <c r="G16304" s="2"/>
      <c r="H16304" s="22"/>
      <c r="I16304" s="22"/>
      <c r="J16304" s="23"/>
      <c r="K16304" s="23"/>
      <c r="L16304" s="22"/>
      <c r="M16304" s="22"/>
      <c r="O16304" s="1"/>
    </row>
    <row r="16305" spans="7:15" x14ac:dyDescent="0.2">
      <c r="G16305" s="2"/>
      <c r="H16305" s="22"/>
      <c r="I16305" s="22"/>
      <c r="J16305" s="23"/>
      <c r="K16305" s="23"/>
      <c r="L16305" s="22"/>
      <c r="M16305" s="22"/>
      <c r="O16305" s="1"/>
    </row>
    <row r="16306" spans="7:15" x14ac:dyDescent="0.2">
      <c r="G16306" s="2"/>
      <c r="H16306" s="22"/>
      <c r="I16306" s="22"/>
      <c r="J16306" s="23"/>
      <c r="K16306" s="23"/>
      <c r="L16306" s="22"/>
      <c r="M16306" s="22"/>
      <c r="O16306" s="1"/>
    </row>
    <row r="16307" spans="7:15" x14ac:dyDescent="0.2">
      <c r="G16307" s="2"/>
      <c r="H16307" s="22"/>
      <c r="I16307" s="22"/>
      <c r="J16307" s="23"/>
      <c r="K16307" s="23"/>
      <c r="L16307" s="22"/>
      <c r="M16307" s="22"/>
      <c r="O16307" s="1"/>
    </row>
    <row r="16308" spans="7:15" x14ac:dyDescent="0.2">
      <c r="G16308" s="2"/>
      <c r="H16308" s="22"/>
      <c r="I16308" s="22"/>
      <c r="J16308" s="23"/>
      <c r="K16308" s="23"/>
      <c r="L16308" s="22"/>
      <c r="M16308" s="22"/>
      <c r="O16308" s="1"/>
    </row>
    <row r="16309" spans="7:15" x14ac:dyDescent="0.2">
      <c r="G16309" s="2"/>
      <c r="H16309" s="22"/>
      <c r="I16309" s="22"/>
      <c r="J16309" s="23"/>
      <c r="K16309" s="23"/>
      <c r="L16309" s="22"/>
      <c r="M16309" s="22"/>
      <c r="O16309" s="1"/>
    </row>
    <row r="16310" spans="7:15" x14ac:dyDescent="0.2">
      <c r="G16310" s="2"/>
      <c r="H16310" s="22"/>
      <c r="I16310" s="22"/>
      <c r="J16310" s="23"/>
      <c r="K16310" s="23"/>
      <c r="L16310" s="22"/>
      <c r="M16310" s="22"/>
      <c r="O16310" s="1"/>
    </row>
    <row r="16311" spans="7:15" x14ac:dyDescent="0.2">
      <c r="G16311" s="2"/>
      <c r="H16311" s="22"/>
      <c r="I16311" s="22"/>
      <c r="J16311" s="23"/>
      <c r="K16311" s="23"/>
      <c r="L16311" s="22"/>
      <c r="M16311" s="22"/>
      <c r="O16311" s="1"/>
    </row>
    <row r="16312" spans="7:15" x14ac:dyDescent="0.2">
      <c r="G16312" s="2"/>
      <c r="H16312" s="22"/>
      <c r="I16312" s="22"/>
      <c r="J16312" s="23"/>
      <c r="K16312" s="23"/>
      <c r="L16312" s="22"/>
      <c r="M16312" s="22"/>
      <c r="O16312" s="1"/>
    </row>
    <row r="16313" spans="7:15" x14ac:dyDescent="0.2">
      <c r="G16313" s="2"/>
      <c r="H16313" s="22"/>
      <c r="I16313" s="22"/>
      <c r="J16313" s="23"/>
      <c r="K16313" s="23"/>
      <c r="L16313" s="22"/>
      <c r="M16313" s="22"/>
      <c r="O16313" s="1"/>
    </row>
    <row r="16314" spans="7:15" x14ac:dyDescent="0.2">
      <c r="G16314" s="2"/>
      <c r="H16314" s="22"/>
      <c r="I16314" s="22"/>
      <c r="J16314" s="23"/>
      <c r="K16314" s="23"/>
      <c r="L16314" s="22"/>
      <c r="M16314" s="22"/>
      <c r="O16314" s="1"/>
    </row>
    <row r="16315" spans="7:15" x14ac:dyDescent="0.2">
      <c r="G16315" s="2"/>
      <c r="H16315" s="22"/>
      <c r="I16315" s="22"/>
      <c r="J16315" s="23"/>
      <c r="K16315" s="23"/>
      <c r="L16315" s="22"/>
      <c r="M16315" s="22"/>
      <c r="O16315" s="1"/>
    </row>
    <row r="16316" spans="7:15" x14ac:dyDescent="0.2">
      <c r="G16316" s="2"/>
      <c r="H16316" s="22"/>
      <c r="I16316" s="22"/>
      <c r="J16316" s="23"/>
      <c r="K16316" s="23"/>
      <c r="L16316" s="22"/>
      <c r="M16316" s="22"/>
      <c r="O16316" s="1"/>
    </row>
    <row r="16317" spans="7:15" x14ac:dyDescent="0.2">
      <c r="G16317" s="2"/>
      <c r="H16317" s="22"/>
      <c r="I16317" s="22"/>
      <c r="J16317" s="23"/>
      <c r="K16317" s="23"/>
      <c r="L16317" s="22"/>
      <c r="M16317" s="22"/>
      <c r="O16317" s="1"/>
    </row>
    <row r="16318" spans="7:15" x14ac:dyDescent="0.2">
      <c r="G16318" s="2"/>
      <c r="H16318" s="22"/>
      <c r="I16318" s="22"/>
      <c r="J16318" s="23"/>
      <c r="K16318" s="23"/>
      <c r="L16318" s="22"/>
      <c r="M16318" s="22"/>
      <c r="O16318" s="1"/>
    </row>
    <row r="16319" spans="7:15" x14ac:dyDescent="0.2">
      <c r="G16319" s="2"/>
      <c r="H16319" s="22"/>
      <c r="I16319" s="22"/>
      <c r="J16319" s="23"/>
      <c r="K16319" s="23"/>
      <c r="L16319" s="22"/>
      <c r="M16319" s="22"/>
      <c r="O16319" s="1"/>
    </row>
    <row r="16320" spans="7:15" x14ac:dyDescent="0.2">
      <c r="G16320" s="2"/>
      <c r="H16320" s="22"/>
      <c r="I16320" s="22"/>
      <c r="J16320" s="23"/>
      <c r="K16320" s="23"/>
      <c r="L16320" s="22"/>
      <c r="M16320" s="22"/>
      <c r="O16320" s="1"/>
    </row>
    <row r="16321" spans="7:15" x14ac:dyDescent="0.2">
      <c r="G16321" s="2"/>
      <c r="H16321" s="22"/>
      <c r="I16321" s="22"/>
      <c r="J16321" s="23"/>
      <c r="K16321" s="23"/>
      <c r="L16321" s="22"/>
      <c r="M16321" s="22"/>
      <c r="O16321" s="1"/>
    </row>
    <row r="16322" spans="7:15" x14ac:dyDescent="0.2">
      <c r="G16322" s="2"/>
      <c r="H16322" s="22"/>
      <c r="I16322" s="22"/>
      <c r="J16322" s="23"/>
      <c r="K16322" s="23"/>
      <c r="L16322" s="22"/>
      <c r="M16322" s="22"/>
      <c r="O16322" s="1"/>
    </row>
    <row r="16323" spans="7:15" x14ac:dyDescent="0.2">
      <c r="G16323" s="2"/>
      <c r="H16323" s="22"/>
      <c r="I16323" s="22"/>
      <c r="J16323" s="23"/>
      <c r="K16323" s="23"/>
      <c r="L16323" s="22"/>
      <c r="M16323" s="22"/>
      <c r="O16323" s="1"/>
    </row>
    <row r="16324" spans="7:15" x14ac:dyDescent="0.2">
      <c r="G16324" s="2"/>
      <c r="H16324" s="22"/>
      <c r="I16324" s="22"/>
      <c r="J16324" s="23"/>
      <c r="K16324" s="23"/>
      <c r="L16324" s="22"/>
      <c r="M16324" s="22"/>
      <c r="O16324" s="1"/>
    </row>
    <row r="16325" spans="7:15" x14ac:dyDescent="0.2">
      <c r="G16325" s="2"/>
      <c r="H16325" s="22"/>
      <c r="I16325" s="22"/>
      <c r="J16325" s="23"/>
      <c r="K16325" s="23"/>
      <c r="L16325" s="22"/>
      <c r="M16325" s="22"/>
      <c r="O16325" s="1"/>
    </row>
    <row r="16326" spans="7:15" x14ac:dyDescent="0.2">
      <c r="G16326" s="2"/>
      <c r="H16326" s="22"/>
      <c r="I16326" s="22"/>
      <c r="J16326" s="23"/>
      <c r="K16326" s="23"/>
      <c r="L16326" s="22"/>
      <c r="M16326" s="22"/>
      <c r="O16326" s="1"/>
    </row>
    <row r="16327" spans="7:15" x14ac:dyDescent="0.2">
      <c r="G16327" s="2"/>
      <c r="H16327" s="22"/>
      <c r="I16327" s="22"/>
      <c r="J16327" s="23"/>
      <c r="K16327" s="23"/>
      <c r="L16327" s="22"/>
      <c r="M16327" s="22"/>
      <c r="O16327" s="1"/>
    </row>
    <row r="16328" spans="7:15" x14ac:dyDescent="0.2">
      <c r="G16328" s="2"/>
      <c r="H16328" s="22"/>
      <c r="I16328" s="22"/>
      <c r="J16328" s="23"/>
      <c r="K16328" s="23"/>
      <c r="L16328" s="22"/>
      <c r="M16328" s="22"/>
      <c r="O16328" s="1"/>
    </row>
    <row r="16329" spans="7:15" x14ac:dyDescent="0.2">
      <c r="G16329" s="2"/>
      <c r="H16329" s="22"/>
      <c r="I16329" s="22"/>
      <c r="J16329" s="23"/>
      <c r="K16329" s="23"/>
      <c r="L16329" s="22"/>
      <c r="M16329" s="22"/>
      <c r="O16329" s="1"/>
    </row>
    <row r="16330" spans="7:15" x14ac:dyDescent="0.2">
      <c r="G16330" s="2"/>
      <c r="H16330" s="22"/>
      <c r="I16330" s="22"/>
      <c r="J16330" s="23"/>
      <c r="K16330" s="23"/>
      <c r="L16330" s="22"/>
      <c r="M16330" s="22"/>
      <c r="O16330" s="1"/>
    </row>
    <row r="16331" spans="7:15" x14ac:dyDescent="0.2">
      <c r="G16331" s="2"/>
      <c r="H16331" s="22"/>
      <c r="I16331" s="22"/>
      <c r="J16331" s="23"/>
      <c r="K16331" s="23"/>
      <c r="L16331" s="22"/>
      <c r="M16331" s="22"/>
      <c r="O16331" s="1"/>
    </row>
    <row r="16332" spans="7:15" x14ac:dyDescent="0.2">
      <c r="G16332" s="2"/>
      <c r="H16332" s="22"/>
      <c r="I16332" s="22"/>
      <c r="J16332" s="23"/>
      <c r="K16332" s="23"/>
      <c r="L16332" s="22"/>
      <c r="M16332" s="22"/>
      <c r="O16332" s="1"/>
    </row>
    <row r="16333" spans="7:15" x14ac:dyDescent="0.2">
      <c r="G16333" s="2"/>
      <c r="H16333" s="22"/>
      <c r="I16333" s="22"/>
      <c r="J16333" s="23"/>
      <c r="K16333" s="23"/>
      <c r="L16333" s="22"/>
      <c r="M16333" s="22"/>
      <c r="O16333" s="1"/>
    </row>
    <row r="16334" spans="7:15" x14ac:dyDescent="0.2">
      <c r="G16334" s="2"/>
      <c r="H16334" s="22"/>
      <c r="I16334" s="22"/>
      <c r="J16334" s="23"/>
      <c r="K16334" s="23"/>
      <c r="L16334" s="22"/>
      <c r="M16334" s="22"/>
      <c r="O16334" s="1"/>
    </row>
    <row r="16335" spans="7:15" x14ac:dyDescent="0.2">
      <c r="G16335" s="2"/>
      <c r="H16335" s="22"/>
      <c r="I16335" s="22"/>
      <c r="J16335" s="23"/>
      <c r="K16335" s="23"/>
      <c r="L16335" s="22"/>
      <c r="M16335" s="22"/>
      <c r="O16335" s="1"/>
    </row>
    <row r="16336" spans="7:15" x14ac:dyDescent="0.2">
      <c r="G16336" s="2"/>
      <c r="H16336" s="22"/>
      <c r="I16336" s="22"/>
      <c r="J16336" s="23"/>
      <c r="K16336" s="23"/>
      <c r="L16336" s="22"/>
      <c r="M16336" s="22"/>
      <c r="O16336" s="1"/>
    </row>
    <row r="16337" spans="7:15" x14ac:dyDescent="0.2">
      <c r="G16337" s="2"/>
      <c r="H16337" s="22"/>
      <c r="I16337" s="22"/>
      <c r="J16337" s="23"/>
      <c r="K16337" s="23"/>
      <c r="L16337" s="22"/>
      <c r="M16337" s="22"/>
      <c r="O16337" s="1"/>
    </row>
    <row r="16338" spans="7:15" x14ac:dyDescent="0.2">
      <c r="G16338" s="2"/>
      <c r="H16338" s="22"/>
      <c r="I16338" s="22"/>
      <c r="J16338" s="23"/>
      <c r="K16338" s="23"/>
      <c r="L16338" s="22"/>
      <c r="M16338" s="22"/>
      <c r="O16338" s="1"/>
    </row>
    <row r="16339" spans="7:15" x14ac:dyDescent="0.2">
      <c r="G16339" s="2"/>
      <c r="H16339" s="22"/>
      <c r="I16339" s="22"/>
      <c r="J16339" s="23"/>
      <c r="K16339" s="23"/>
      <c r="L16339" s="22"/>
      <c r="M16339" s="22"/>
      <c r="O16339" s="1"/>
    </row>
    <row r="16340" spans="7:15" x14ac:dyDescent="0.2">
      <c r="G16340" s="2"/>
      <c r="H16340" s="22"/>
      <c r="I16340" s="22"/>
      <c r="J16340" s="23"/>
      <c r="K16340" s="23"/>
      <c r="L16340" s="22"/>
      <c r="M16340" s="22"/>
      <c r="O16340" s="1"/>
    </row>
    <row r="16341" spans="7:15" x14ac:dyDescent="0.2">
      <c r="G16341" s="2"/>
      <c r="H16341" s="22"/>
      <c r="I16341" s="22"/>
      <c r="J16341" s="23"/>
      <c r="K16341" s="23"/>
      <c r="L16341" s="22"/>
      <c r="M16341" s="22"/>
      <c r="O16341" s="1"/>
    </row>
    <row r="16342" spans="7:15" x14ac:dyDescent="0.2">
      <c r="G16342" s="2"/>
      <c r="H16342" s="22"/>
      <c r="I16342" s="22"/>
      <c r="J16342" s="23"/>
      <c r="K16342" s="23"/>
      <c r="L16342" s="22"/>
      <c r="M16342" s="22"/>
      <c r="O16342" s="1"/>
    </row>
    <row r="16343" spans="7:15" x14ac:dyDescent="0.2">
      <c r="G16343" s="2"/>
      <c r="H16343" s="22"/>
      <c r="I16343" s="22"/>
      <c r="J16343" s="23"/>
      <c r="K16343" s="23"/>
      <c r="L16343" s="22"/>
      <c r="M16343" s="22"/>
      <c r="O16343" s="1"/>
    </row>
    <row r="16344" spans="7:15" x14ac:dyDescent="0.2">
      <c r="G16344" s="2"/>
      <c r="H16344" s="22"/>
      <c r="I16344" s="22"/>
      <c r="J16344" s="23"/>
      <c r="K16344" s="23"/>
      <c r="L16344" s="22"/>
      <c r="M16344" s="22"/>
      <c r="O16344" s="1"/>
    </row>
    <row r="16345" spans="7:15" x14ac:dyDescent="0.2">
      <c r="G16345" s="2"/>
      <c r="H16345" s="22"/>
      <c r="I16345" s="22"/>
      <c r="J16345" s="23"/>
      <c r="K16345" s="23"/>
      <c r="L16345" s="22"/>
      <c r="M16345" s="22"/>
      <c r="O16345" s="1"/>
    </row>
    <row r="16346" spans="7:15" x14ac:dyDescent="0.2">
      <c r="G16346" s="2"/>
      <c r="H16346" s="22"/>
      <c r="I16346" s="22"/>
      <c r="J16346" s="23"/>
      <c r="K16346" s="23"/>
      <c r="L16346" s="22"/>
      <c r="M16346" s="22"/>
      <c r="O16346" s="1"/>
    </row>
    <row r="16347" spans="7:15" x14ac:dyDescent="0.2">
      <c r="G16347" s="2"/>
      <c r="H16347" s="22"/>
      <c r="I16347" s="22"/>
      <c r="J16347" s="23"/>
      <c r="K16347" s="23"/>
      <c r="L16347" s="22"/>
      <c r="M16347" s="22"/>
      <c r="O16347" s="1"/>
    </row>
    <row r="16348" spans="7:15" x14ac:dyDescent="0.2">
      <c r="G16348" s="2"/>
      <c r="H16348" s="22"/>
      <c r="I16348" s="22"/>
      <c r="J16348" s="23"/>
      <c r="K16348" s="23"/>
      <c r="L16348" s="22"/>
      <c r="M16348" s="22"/>
      <c r="O16348" s="1"/>
    </row>
    <row r="16349" spans="7:15" x14ac:dyDescent="0.2">
      <c r="G16349" s="2"/>
      <c r="H16349" s="22"/>
      <c r="I16349" s="22"/>
      <c r="J16349" s="23"/>
      <c r="K16349" s="23"/>
      <c r="L16349" s="22"/>
      <c r="M16349" s="22"/>
      <c r="O16349" s="1"/>
    </row>
    <row r="16350" spans="7:15" x14ac:dyDescent="0.2">
      <c r="G16350" s="2"/>
      <c r="H16350" s="22"/>
      <c r="I16350" s="22"/>
      <c r="J16350" s="23"/>
      <c r="K16350" s="23"/>
      <c r="L16350" s="22"/>
      <c r="M16350" s="22"/>
      <c r="O16350" s="1"/>
    </row>
    <row r="16351" spans="7:15" x14ac:dyDescent="0.2">
      <c r="G16351" s="2"/>
      <c r="H16351" s="22"/>
      <c r="I16351" s="22"/>
      <c r="J16351" s="23"/>
      <c r="K16351" s="23"/>
      <c r="L16351" s="22"/>
      <c r="M16351" s="22"/>
      <c r="O16351" s="1"/>
    </row>
    <row r="16352" spans="7:15" x14ac:dyDescent="0.2">
      <c r="G16352" s="2"/>
      <c r="H16352" s="22"/>
      <c r="I16352" s="22"/>
      <c r="J16352" s="23"/>
      <c r="K16352" s="23"/>
      <c r="L16352" s="22"/>
      <c r="M16352" s="22"/>
      <c r="O16352" s="1"/>
    </row>
    <row r="16353" spans="7:15" x14ac:dyDescent="0.2">
      <c r="G16353" s="2"/>
      <c r="H16353" s="22"/>
      <c r="I16353" s="22"/>
      <c r="J16353" s="23"/>
      <c r="K16353" s="23"/>
      <c r="L16353" s="22"/>
      <c r="M16353" s="22"/>
      <c r="O16353" s="1"/>
    </row>
    <row r="16354" spans="7:15" x14ac:dyDescent="0.2">
      <c r="G16354" s="2"/>
      <c r="H16354" s="22"/>
      <c r="I16354" s="22"/>
      <c r="J16354" s="23"/>
      <c r="K16354" s="23"/>
      <c r="L16354" s="22"/>
      <c r="M16354" s="22"/>
      <c r="O16354" s="1"/>
    </row>
    <row r="16355" spans="7:15" x14ac:dyDescent="0.2">
      <c r="G16355" s="2"/>
      <c r="H16355" s="22"/>
      <c r="I16355" s="22"/>
      <c r="J16355" s="23"/>
      <c r="K16355" s="23"/>
      <c r="L16355" s="22"/>
      <c r="M16355" s="22"/>
      <c r="O16355" s="1"/>
    </row>
    <row r="16356" spans="7:15" x14ac:dyDescent="0.2">
      <c r="G16356" s="2"/>
      <c r="H16356" s="22"/>
      <c r="I16356" s="22"/>
      <c r="J16356" s="23"/>
      <c r="K16356" s="23"/>
      <c r="L16356" s="22"/>
      <c r="M16356" s="22"/>
      <c r="O16356" s="1"/>
    </row>
    <row r="16357" spans="7:15" x14ac:dyDescent="0.2">
      <c r="G16357" s="2"/>
      <c r="H16357" s="22"/>
      <c r="I16357" s="22"/>
      <c r="J16357" s="23"/>
      <c r="K16357" s="23"/>
      <c r="L16357" s="22"/>
      <c r="M16357" s="22"/>
      <c r="O16357" s="1"/>
    </row>
    <row r="16358" spans="7:15" x14ac:dyDescent="0.2">
      <c r="G16358" s="2"/>
      <c r="H16358" s="22"/>
      <c r="I16358" s="22"/>
      <c r="J16358" s="23"/>
      <c r="K16358" s="23"/>
      <c r="L16358" s="22"/>
      <c r="M16358" s="22"/>
      <c r="O16358" s="1"/>
    </row>
    <row r="16359" spans="7:15" x14ac:dyDescent="0.2">
      <c r="G16359" s="2"/>
      <c r="H16359" s="22"/>
      <c r="I16359" s="22"/>
      <c r="J16359" s="23"/>
      <c r="K16359" s="23"/>
      <c r="L16359" s="22"/>
      <c r="M16359" s="22"/>
      <c r="O16359" s="1"/>
    </row>
    <row r="16360" spans="7:15" x14ac:dyDescent="0.2">
      <c r="G16360" s="2"/>
      <c r="H16360" s="22"/>
      <c r="I16360" s="22"/>
      <c r="J16360" s="23"/>
      <c r="K16360" s="23"/>
      <c r="L16360" s="22"/>
      <c r="M16360" s="22"/>
      <c r="O16360" s="1"/>
    </row>
    <row r="16361" spans="7:15" x14ac:dyDescent="0.2">
      <c r="G16361" s="2"/>
      <c r="H16361" s="22"/>
      <c r="I16361" s="22"/>
      <c r="J16361" s="23"/>
      <c r="K16361" s="23"/>
      <c r="L16361" s="22"/>
      <c r="M16361" s="22"/>
      <c r="O16361" s="1"/>
    </row>
    <row r="16362" spans="7:15" x14ac:dyDescent="0.2">
      <c r="G16362" s="2"/>
      <c r="H16362" s="22"/>
      <c r="I16362" s="22"/>
      <c r="J16362" s="23"/>
      <c r="K16362" s="23"/>
      <c r="L16362" s="22"/>
      <c r="M16362" s="22"/>
      <c r="O16362" s="1"/>
    </row>
    <row r="16363" spans="7:15" x14ac:dyDescent="0.2">
      <c r="G16363" s="2"/>
      <c r="H16363" s="22"/>
      <c r="I16363" s="22"/>
      <c r="J16363" s="23"/>
      <c r="K16363" s="23"/>
      <c r="L16363" s="22"/>
      <c r="M16363" s="22"/>
      <c r="O16363" s="1"/>
    </row>
    <row r="16364" spans="7:15" x14ac:dyDescent="0.2">
      <c r="G16364" s="2"/>
      <c r="H16364" s="22"/>
      <c r="I16364" s="22"/>
      <c r="J16364" s="23"/>
      <c r="K16364" s="23"/>
      <c r="L16364" s="22"/>
      <c r="M16364" s="22"/>
      <c r="O16364" s="1"/>
    </row>
    <row r="16365" spans="7:15" x14ac:dyDescent="0.2">
      <c r="G16365" s="2"/>
      <c r="H16365" s="22"/>
      <c r="I16365" s="22"/>
      <c r="J16365" s="23"/>
      <c r="K16365" s="23"/>
      <c r="L16365" s="22"/>
      <c r="M16365" s="22"/>
      <c r="O16365" s="1"/>
    </row>
    <row r="16366" spans="7:15" x14ac:dyDescent="0.2">
      <c r="G16366" s="2"/>
      <c r="H16366" s="22"/>
      <c r="I16366" s="22"/>
      <c r="J16366" s="23"/>
      <c r="K16366" s="23"/>
      <c r="L16366" s="22"/>
      <c r="M16366" s="22"/>
      <c r="O16366" s="1"/>
    </row>
    <row r="16367" spans="7:15" x14ac:dyDescent="0.2">
      <c r="G16367" s="2"/>
      <c r="H16367" s="22"/>
      <c r="I16367" s="22"/>
      <c r="J16367" s="23"/>
      <c r="K16367" s="23"/>
      <c r="L16367" s="22"/>
      <c r="M16367" s="22"/>
      <c r="O16367" s="1"/>
    </row>
    <row r="16368" spans="7:15" x14ac:dyDescent="0.2">
      <c r="G16368" s="2"/>
      <c r="H16368" s="22"/>
      <c r="I16368" s="22"/>
      <c r="J16368" s="23"/>
      <c r="K16368" s="23"/>
      <c r="L16368" s="22"/>
      <c r="M16368" s="22"/>
      <c r="O16368" s="1"/>
    </row>
    <row r="16369" spans="7:15" x14ac:dyDescent="0.2">
      <c r="G16369" s="2"/>
      <c r="H16369" s="22"/>
      <c r="I16369" s="22"/>
      <c r="J16369" s="23"/>
      <c r="K16369" s="23"/>
      <c r="L16369" s="22"/>
      <c r="M16369" s="22"/>
      <c r="O16369" s="1"/>
    </row>
    <row r="16370" spans="7:15" x14ac:dyDescent="0.2">
      <c r="G16370" s="2"/>
      <c r="H16370" s="22"/>
      <c r="I16370" s="22"/>
      <c r="J16370" s="23"/>
      <c r="K16370" s="23"/>
      <c r="L16370" s="22"/>
      <c r="M16370" s="22"/>
      <c r="O16370" s="1"/>
    </row>
    <row r="16371" spans="7:15" x14ac:dyDescent="0.2">
      <c r="G16371" s="2"/>
      <c r="H16371" s="22"/>
      <c r="I16371" s="22"/>
      <c r="J16371" s="23"/>
      <c r="K16371" s="23"/>
      <c r="L16371" s="22"/>
      <c r="M16371" s="22"/>
      <c r="O16371" s="1"/>
    </row>
    <row r="16372" spans="7:15" x14ac:dyDescent="0.2">
      <c r="G16372" s="2"/>
      <c r="H16372" s="22"/>
      <c r="I16372" s="22"/>
      <c r="J16372" s="23"/>
      <c r="K16372" s="23"/>
      <c r="L16372" s="22"/>
      <c r="M16372" s="22"/>
      <c r="O16372" s="1"/>
    </row>
    <row r="16373" spans="7:15" x14ac:dyDescent="0.2">
      <c r="G16373" s="2"/>
      <c r="H16373" s="22"/>
      <c r="I16373" s="22"/>
      <c r="J16373" s="23"/>
      <c r="K16373" s="23"/>
      <c r="L16373" s="22"/>
      <c r="M16373" s="22"/>
      <c r="O16373" s="1"/>
    </row>
    <row r="16374" spans="7:15" x14ac:dyDescent="0.2">
      <c r="G16374" s="2"/>
      <c r="H16374" s="22"/>
      <c r="I16374" s="22"/>
      <c r="J16374" s="23"/>
      <c r="K16374" s="23"/>
      <c r="L16374" s="22"/>
      <c r="M16374" s="22"/>
      <c r="O16374" s="1"/>
    </row>
    <row r="16375" spans="7:15" x14ac:dyDescent="0.2">
      <c r="G16375" s="2"/>
      <c r="H16375" s="22"/>
      <c r="I16375" s="22"/>
      <c r="J16375" s="23"/>
      <c r="K16375" s="23"/>
      <c r="L16375" s="22"/>
      <c r="M16375" s="22"/>
      <c r="O16375" s="1"/>
    </row>
    <row r="16376" spans="7:15" x14ac:dyDescent="0.2">
      <c r="G16376" s="2"/>
      <c r="H16376" s="22"/>
      <c r="I16376" s="22"/>
      <c r="J16376" s="23"/>
      <c r="K16376" s="23"/>
      <c r="L16376" s="22"/>
      <c r="M16376" s="22"/>
      <c r="O16376" s="1"/>
    </row>
    <row r="16377" spans="7:15" x14ac:dyDescent="0.2">
      <c r="G16377" s="2"/>
      <c r="H16377" s="22"/>
      <c r="I16377" s="22"/>
      <c r="J16377" s="23"/>
      <c r="K16377" s="23"/>
      <c r="L16377" s="22"/>
      <c r="M16377" s="22"/>
      <c r="O16377" s="1"/>
    </row>
    <row r="16378" spans="7:15" x14ac:dyDescent="0.2">
      <c r="G16378" s="2"/>
      <c r="H16378" s="22"/>
      <c r="I16378" s="22"/>
      <c r="J16378" s="23"/>
      <c r="K16378" s="23"/>
      <c r="L16378" s="22"/>
      <c r="M16378" s="22"/>
      <c r="O16378" s="1"/>
    </row>
    <row r="16379" spans="7:15" x14ac:dyDescent="0.2">
      <c r="G16379" s="2"/>
      <c r="H16379" s="22"/>
      <c r="I16379" s="22"/>
      <c r="J16379" s="23"/>
      <c r="K16379" s="23"/>
      <c r="L16379" s="22"/>
      <c r="M16379" s="22"/>
      <c r="O16379" s="1"/>
    </row>
    <row r="16380" spans="7:15" x14ac:dyDescent="0.2">
      <c r="G16380" s="2"/>
      <c r="H16380" s="22"/>
      <c r="I16380" s="22"/>
      <c r="J16380" s="23"/>
      <c r="K16380" s="23"/>
      <c r="L16380" s="22"/>
      <c r="M16380" s="22"/>
      <c r="O16380" s="1"/>
    </row>
    <row r="16381" spans="7:15" x14ac:dyDescent="0.2">
      <c r="G16381" s="2"/>
      <c r="H16381" s="22"/>
      <c r="I16381" s="22"/>
      <c r="J16381" s="23"/>
      <c r="K16381" s="23"/>
      <c r="L16381" s="22"/>
      <c r="M16381" s="22"/>
      <c r="O16381" s="1"/>
    </row>
    <row r="16382" spans="7:15" x14ac:dyDescent="0.2">
      <c r="G16382" s="2"/>
      <c r="H16382" s="22"/>
      <c r="I16382" s="22"/>
      <c r="J16382" s="23"/>
      <c r="K16382" s="23"/>
      <c r="L16382" s="22"/>
      <c r="M16382" s="22"/>
      <c r="O16382" s="1"/>
    </row>
    <row r="16383" spans="7:15" x14ac:dyDescent="0.2">
      <c r="G16383" s="2"/>
      <c r="H16383" s="22"/>
      <c r="I16383" s="22"/>
      <c r="J16383" s="23"/>
      <c r="K16383" s="23"/>
      <c r="L16383" s="22"/>
      <c r="M16383" s="22"/>
      <c r="O16383" s="1"/>
    </row>
    <row r="16384" spans="7:15" x14ac:dyDescent="0.2">
      <c r="G16384" s="2"/>
      <c r="H16384" s="22"/>
      <c r="I16384" s="22"/>
      <c r="J16384" s="23"/>
      <c r="K16384" s="23"/>
      <c r="L16384" s="22"/>
      <c r="M16384" s="22"/>
      <c r="O16384" s="1"/>
    </row>
    <row r="16385" spans="7:15" x14ac:dyDescent="0.2">
      <c r="G16385" s="2"/>
      <c r="H16385" s="22"/>
      <c r="I16385" s="22"/>
      <c r="J16385" s="23"/>
      <c r="K16385" s="23"/>
      <c r="L16385" s="22"/>
      <c r="M16385" s="22"/>
      <c r="O16385" s="1"/>
    </row>
    <row r="16386" spans="7:15" x14ac:dyDescent="0.2">
      <c r="G16386" s="2"/>
      <c r="H16386" s="22"/>
      <c r="I16386" s="22"/>
      <c r="J16386" s="23"/>
      <c r="K16386" s="23"/>
      <c r="L16386" s="22"/>
      <c r="M16386" s="22"/>
      <c r="O16386" s="1"/>
    </row>
    <row r="16387" spans="7:15" x14ac:dyDescent="0.2">
      <c r="G16387" s="2"/>
      <c r="H16387" s="22"/>
      <c r="I16387" s="22"/>
      <c r="J16387" s="23"/>
      <c r="K16387" s="23"/>
      <c r="L16387" s="22"/>
      <c r="M16387" s="22"/>
      <c r="O16387" s="1"/>
    </row>
    <row r="16388" spans="7:15" x14ac:dyDescent="0.2">
      <c r="G16388" s="2"/>
      <c r="H16388" s="22"/>
      <c r="I16388" s="22"/>
      <c r="J16388" s="23"/>
      <c r="K16388" s="23"/>
      <c r="L16388" s="22"/>
      <c r="M16388" s="22"/>
      <c r="O16388" s="1"/>
    </row>
    <row r="16389" spans="7:15" x14ac:dyDescent="0.2">
      <c r="G16389" s="2"/>
      <c r="H16389" s="22"/>
      <c r="I16389" s="22"/>
      <c r="J16389" s="23"/>
      <c r="K16389" s="23"/>
      <c r="L16389" s="22"/>
      <c r="M16389" s="22"/>
      <c r="O16389" s="1"/>
    </row>
    <row r="16390" spans="7:15" x14ac:dyDescent="0.2">
      <c r="G16390" s="2"/>
      <c r="H16390" s="22"/>
      <c r="I16390" s="22"/>
      <c r="J16390" s="23"/>
      <c r="K16390" s="23"/>
      <c r="L16390" s="22"/>
      <c r="M16390" s="22"/>
      <c r="O16390" s="1"/>
    </row>
    <row r="16391" spans="7:15" x14ac:dyDescent="0.2">
      <c r="G16391" s="2"/>
      <c r="H16391" s="22"/>
      <c r="I16391" s="22"/>
      <c r="J16391" s="23"/>
      <c r="K16391" s="23"/>
      <c r="L16391" s="22"/>
      <c r="M16391" s="22"/>
      <c r="O16391" s="1"/>
    </row>
    <row r="16392" spans="7:15" x14ac:dyDescent="0.2">
      <c r="G16392" s="2"/>
      <c r="H16392" s="22"/>
      <c r="I16392" s="22"/>
      <c r="J16392" s="23"/>
      <c r="K16392" s="23"/>
      <c r="L16392" s="22"/>
      <c r="M16392" s="22"/>
      <c r="O16392" s="1"/>
    </row>
    <row r="16393" spans="7:15" x14ac:dyDescent="0.2">
      <c r="G16393" s="2"/>
      <c r="H16393" s="22"/>
      <c r="I16393" s="22"/>
      <c r="J16393" s="23"/>
      <c r="K16393" s="23"/>
      <c r="L16393" s="22"/>
      <c r="M16393" s="22"/>
      <c r="O16393" s="1"/>
    </row>
    <row r="16394" spans="7:15" x14ac:dyDescent="0.2">
      <c r="G16394" s="2"/>
      <c r="H16394" s="22"/>
      <c r="I16394" s="22"/>
      <c r="J16394" s="23"/>
      <c r="K16394" s="23"/>
      <c r="L16394" s="22"/>
      <c r="M16394" s="22"/>
      <c r="O16394" s="1"/>
    </row>
    <row r="16395" spans="7:15" x14ac:dyDescent="0.2">
      <c r="G16395" s="2"/>
      <c r="H16395" s="22"/>
      <c r="I16395" s="22"/>
      <c r="J16395" s="23"/>
      <c r="K16395" s="23"/>
      <c r="L16395" s="22"/>
      <c r="M16395" s="22"/>
      <c r="O16395" s="1"/>
    </row>
    <row r="16396" spans="7:15" x14ac:dyDescent="0.2">
      <c r="G16396" s="2"/>
      <c r="H16396" s="22"/>
      <c r="I16396" s="22"/>
      <c r="J16396" s="23"/>
      <c r="K16396" s="23"/>
      <c r="L16396" s="22"/>
      <c r="M16396" s="22"/>
      <c r="O16396" s="1"/>
    </row>
    <row r="16397" spans="7:15" x14ac:dyDescent="0.2">
      <c r="G16397" s="2"/>
      <c r="H16397" s="22"/>
      <c r="I16397" s="22"/>
      <c r="J16397" s="23"/>
      <c r="K16397" s="23"/>
      <c r="L16397" s="22"/>
      <c r="M16397" s="22"/>
      <c r="O16397" s="1"/>
    </row>
    <row r="16398" spans="7:15" x14ac:dyDescent="0.2">
      <c r="G16398" s="2"/>
      <c r="H16398" s="22"/>
      <c r="I16398" s="22"/>
      <c r="J16398" s="23"/>
      <c r="K16398" s="23"/>
      <c r="L16398" s="22"/>
      <c r="M16398" s="22"/>
      <c r="O16398" s="1"/>
    </row>
    <row r="16399" spans="7:15" x14ac:dyDescent="0.2">
      <c r="G16399" s="2"/>
      <c r="H16399" s="22"/>
      <c r="I16399" s="22"/>
      <c r="J16399" s="23"/>
      <c r="K16399" s="23"/>
      <c r="L16399" s="22"/>
      <c r="M16399" s="22"/>
      <c r="O16399" s="1"/>
    </row>
    <row r="16400" spans="7:15" x14ac:dyDescent="0.2">
      <c r="G16400" s="2"/>
      <c r="H16400" s="22"/>
      <c r="I16400" s="22"/>
      <c r="J16400" s="23"/>
      <c r="K16400" s="23"/>
      <c r="L16400" s="22"/>
      <c r="M16400" s="22"/>
      <c r="O16400" s="1"/>
    </row>
    <row r="16401" spans="7:15" x14ac:dyDescent="0.2">
      <c r="G16401" s="2"/>
      <c r="H16401" s="22"/>
      <c r="I16401" s="22"/>
      <c r="J16401" s="23"/>
      <c r="K16401" s="23"/>
      <c r="L16401" s="22"/>
      <c r="M16401" s="22"/>
      <c r="O16401" s="1"/>
    </row>
    <row r="16402" spans="7:15" x14ac:dyDescent="0.2">
      <c r="G16402" s="2"/>
      <c r="H16402" s="22"/>
      <c r="I16402" s="22"/>
      <c r="J16402" s="23"/>
      <c r="K16402" s="23"/>
      <c r="L16402" s="22"/>
      <c r="M16402" s="22"/>
      <c r="O16402" s="1"/>
    </row>
    <row r="16403" spans="7:15" x14ac:dyDescent="0.2">
      <c r="G16403" s="2"/>
      <c r="H16403" s="22"/>
      <c r="I16403" s="22"/>
      <c r="J16403" s="23"/>
      <c r="K16403" s="23"/>
      <c r="L16403" s="22"/>
      <c r="M16403" s="22"/>
      <c r="O16403" s="1"/>
    </row>
    <row r="16404" spans="7:15" x14ac:dyDescent="0.2">
      <c r="G16404" s="2"/>
      <c r="H16404" s="22"/>
      <c r="I16404" s="22"/>
      <c r="J16404" s="23"/>
      <c r="K16404" s="23"/>
      <c r="L16404" s="22"/>
      <c r="M16404" s="22"/>
      <c r="O16404" s="1"/>
    </row>
    <row r="16405" spans="7:15" x14ac:dyDescent="0.2">
      <c r="G16405" s="2"/>
      <c r="H16405" s="22"/>
      <c r="I16405" s="22"/>
      <c r="J16405" s="23"/>
      <c r="K16405" s="23"/>
      <c r="L16405" s="22"/>
      <c r="M16405" s="22"/>
      <c r="O16405" s="1"/>
    </row>
    <row r="16406" spans="7:15" x14ac:dyDescent="0.2">
      <c r="G16406" s="2"/>
      <c r="H16406" s="22"/>
      <c r="I16406" s="22"/>
      <c r="J16406" s="23"/>
      <c r="K16406" s="23"/>
      <c r="L16406" s="22"/>
      <c r="M16406" s="22"/>
      <c r="O16406" s="1"/>
    </row>
    <row r="16407" spans="7:15" x14ac:dyDescent="0.2">
      <c r="G16407" s="2"/>
      <c r="H16407" s="22"/>
      <c r="I16407" s="22"/>
      <c r="J16407" s="23"/>
      <c r="K16407" s="23"/>
      <c r="L16407" s="22"/>
      <c r="M16407" s="22"/>
      <c r="O16407" s="1"/>
    </row>
    <row r="16408" spans="7:15" x14ac:dyDescent="0.2">
      <c r="G16408" s="2"/>
      <c r="H16408" s="22"/>
      <c r="I16408" s="22"/>
      <c r="J16408" s="23"/>
      <c r="K16408" s="23"/>
      <c r="L16408" s="22"/>
      <c r="M16408" s="22"/>
      <c r="O16408" s="1"/>
    </row>
    <row r="16409" spans="7:15" x14ac:dyDescent="0.2">
      <c r="G16409" s="2"/>
      <c r="H16409" s="22"/>
      <c r="I16409" s="22"/>
      <c r="J16409" s="23"/>
      <c r="K16409" s="23"/>
      <c r="L16409" s="22"/>
      <c r="M16409" s="22"/>
      <c r="O16409" s="1"/>
    </row>
    <row r="16410" spans="7:15" x14ac:dyDescent="0.2">
      <c r="G16410" s="2"/>
      <c r="H16410" s="22"/>
      <c r="I16410" s="22"/>
      <c r="J16410" s="23"/>
      <c r="K16410" s="23"/>
      <c r="L16410" s="22"/>
      <c r="M16410" s="22"/>
      <c r="O16410" s="1"/>
    </row>
    <row r="16411" spans="7:15" x14ac:dyDescent="0.2">
      <c r="G16411" s="2"/>
      <c r="H16411" s="22"/>
      <c r="I16411" s="22"/>
      <c r="J16411" s="23"/>
      <c r="K16411" s="23"/>
      <c r="L16411" s="22"/>
      <c r="M16411" s="22"/>
      <c r="O16411" s="1"/>
    </row>
    <row r="16412" spans="7:15" x14ac:dyDescent="0.2">
      <c r="G16412" s="2"/>
      <c r="H16412" s="22"/>
      <c r="I16412" s="22"/>
      <c r="J16412" s="23"/>
      <c r="K16412" s="23"/>
      <c r="L16412" s="22"/>
      <c r="M16412" s="22"/>
      <c r="O16412" s="1"/>
    </row>
    <row r="16413" spans="7:15" x14ac:dyDescent="0.2">
      <c r="G16413" s="2"/>
      <c r="H16413" s="22"/>
      <c r="I16413" s="22"/>
      <c r="J16413" s="23"/>
      <c r="K16413" s="23"/>
      <c r="L16413" s="22"/>
      <c r="M16413" s="22"/>
      <c r="O16413" s="1"/>
    </row>
    <row r="16414" spans="7:15" x14ac:dyDescent="0.2">
      <c r="G16414" s="2"/>
      <c r="H16414" s="22"/>
      <c r="I16414" s="22"/>
      <c r="J16414" s="23"/>
      <c r="K16414" s="23"/>
      <c r="L16414" s="22"/>
      <c r="M16414" s="22"/>
      <c r="O16414" s="1"/>
    </row>
    <row r="16415" spans="7:15" x14ac:dyDescent="0.2">
      <c r="G16415" s="2"/>
      <c r="H16415" s="22"/>
      <c r="I16415" s="22"/>
      <c r="J16415" s="23"/>
      <c r="K16415" s="23"/>
      <c r="L16415" s="22"/>
      <c r="M16415" s="22"/>
      <c r="O16415" s="1"/>
    </row>
    <row r="16416" spans="7:15" x14ac:dyDescent="0.2">
      <c r="G16416" s="2"/>
      <c r="H16416" s="22"/>
      <c r="I16416" s="22"/>
      <c r="J16416" s="23"/>
      <c r="K16416" s="23"/>
      <c r="L16416" s="22"/>
      <c r="M16416" s="22"/>
      <c r="O16416" s="1"/>
    </row>
    <row r="16417" spans="7:15" x14ac:dyDescent="0.2">
      <c r="G16417" s="2"/>
      <c r="H16417" s="22"/>
      <c r="I16417" s="22"/>
      <c r="J16417" s="23"/>
      <c r="K16417" s="23"/>
      <c r="L16417" s="22"/>
      <c r="M16417" s="22"/>
      <c r="O16417" s="1"/>
    </row>
    <row r="16418" spans="7:15" x14ac:dyDescent="0.2">
      <c r="G16418" s="2"/>
      <c r="H16418" s="22"/>
      <c r="I16418" s="22"/>
      <c r="J16418" s="23"/>
      <c r="K16418" s="23"/>
      <c r="L16418" s="22"/>
      <c r="M16418" s="22"/>
      <c r="O16418" s="1"/>
    </row>
    <row r="16419" spans="7:15" x14ac:dyDescent="0.2">
      <c r="G16419" s="2"/>
      <c r="H16419" s="22"/>
      <c r="I16419" s="22"/>
      <c r="J16419" s="23"/>
      <c r="K16419" s="23"/>
      <c r="L16419" s="22"/>
      <c r="M16419" s="22"/>
      <c r="O16419" s="1"/>
    </row>
    <row r="16420" spans="7:15" x14ac:dyDescent="0.2">
      <c r="G16420" s="2"/>
      <c r="H16420" s="22"/>
      <c r="I16420" s="22"/>
      <c r="J16420" s="23"/>
      <c r="K16420" s="23"/>
      <c r="L16420" s="22"/>
      <c r="M16420" s="22"/>
      <c r="O16420" s="1"/>
    </row>
    <row r="16421" spans="7:15" x14ac:dyDescent="0.2">
      <c r="G16421" s="2"/>
      <c r="H16421" s="22"/>
      <c r="I16421" s="22"/>
      <c r="J16421" s="23"/>
      <c r="K16421" s="23"/>
      <c r="L16421" s="22"/>
      <c r="M16421" s="22"/>
      <c r="O16421" s="1"/>
    </row>
    <row r="16422" spans="7:15" x14ac:dyDescent="0.2">
      <c r="G16422" s="2"/>
      <c r="H16422" s="22"/>
      <c r="I16422" s="22"/>
      <c r="J16422" s="23"/>
      <c r="K16422" s="23"/>
      <c r="L16422" s="22"/>
      <c r="M16422" s="22"/>
      <c r="O16422" s="1"/>
    </row>
    <row r="16423" spans="7:15" x14ac:dyDescent="0.2">
      <c r="G16423" s="2"/>
      <c r="H16423" s="22"/>
      <c r="I16423" s="22"/>
      <c r="J16423" s="23"/>
      <c r="K16423" s="23"/>
      <c r="L16423" s="22"/>
      <c r="M16423" s="22"/>
      <c r="O16423" s="1"/>
    </row>
    <row r="16424" spans="7:15" x14ac:dyDescent="0.2">
      <c r="G16424" s="2"/>
      <c r="H16424" s="22"/>
      <c r="I16424" s="22"/>
      <c r="J16424" s="23"/>
      <c r="K16424" s="23"/>
      <c r="L16424" s="22"/>
      <c r="M16424" s="22"/>
      <c r="O16424" s="1"/>
    </row>
    <row r="16425" spans="7:15" x14ac:dyDescent="0.2">
      <c r="G16425" s="2"/>
      <c r="H16425" s="22"/>
      <c r="I16425" s="22"/>
      <c r="J16425" s="23"/>
      <c r="K16425" s="23"/>
      <c r="L16425" s="22"/>
      <c r="M16425" s="22"/>
      <c r="O16425" s="1"/>
    </row>
    <row r="16426" spans="7:15" x14ac:dyDescent="0.2">
      <c r="G16426" s="2"/>
      <c r="H16426" s="22"/>
      <c r="I16426" s="22"/>
      <c r="J16426" s="23"/>
      <c r="K16426" s="23"/>
      <c r="L16426" s="22"/>
      <c r="M16426" s="22"/>
      <c r="O16426" s="1"/>
    </row>
    <row r="16427" spans="7:15" x14ac:dyDescent="0.2">
      <c r="G16427" s="2"/>
      <c r="H16427" s="22"/>
      <c r="I16427" s="22"/>
      <c r="J16427" s="23"/>
      <c r="K16427" s="23"/>
      <c r="L16427" s="22"/>
      <c r="M16427" s="22"/>
      <c r="O16427" s="1"/>
    </row>
    <row r="16428" spans="7:15" x14ac:dyDescent="0.2">
      <c r="G16428" s="2"/>
      <c r="H16428" s="22"/>
      <c r="I16428" s="22"/>
      <c r="J16428" s="23"/>
      <c r="K16428" s="23"/>
      <c r="L16428" s="22"/>
      <c r="M16428" s="22"/>
      <c r="O16428" s="1"/>
    </row>
    <row r="16429" spans="7:15" x14ac:dyDescent="0.2">
      <c r="G16429" s="2"/>
      <c r="H16429" s="22"/>
      <c r="I16429" s="22"/>
      <c r="J16429" s="23"/>
      <c r="K16429" s="23"/>
      <c r="L16429" s="22"/>
      <c r="M16429" s="22"/>
      <c r="O16429" s="1"/>
    </row>
    <row r="16430" spans="7:15" x14ac:dyDescent="0.2">
      <c r="G16430" s="2"/>
      <c r="H16430" s="22"/>
      <c r="I16430" s="22"/>
      <c r="J16430" s="23"/>
      <c r="K16430" s="23"/>
      <c r="L16430" s="22"/>
      <c r="M16430" s="22"/>
      <c r="O16430" s="1"/>
    </row>
    <row r="16431" spans="7:15" x14ac:dyDescent="0.2">
      <c r="G16431" s="2"/>
      <c r="H16431" s="22"/>
      <c r="I16431" s="22"/>
      <c r="J16431" s="23"/>
      <c r="K16431" s="23"/>
      <c r="L16431" s="22"/>
      <c r="M16431" s="22"/>
      <c r="O16431" s="1"/>
    </row>
    <row r="16432" spans="7:15" x14ac:dyDescent="0.2">
      <c r="G16432" s="2"/>
      <c r="H16432" s="22"/>
      <c r="I16432" s="22"/>
      <c r="J16432" s="23"/>
      <c r="K16432" s="23"/>
      <c r="L16432" s="22"/>
      <c r="M16432" s="22"/>
      <c r="O16432" s="1"/>
    </row>
    <row r="16433" spans="7:15" x14ac:dyDescent="0.2">
      <c r="G16433" s="2"/>
      <c r="H16433" s="22"/>
      <c r="I16433" s="22"/>
      <c r="J16433" s="23"/>
      <c r="K16433" s="23"/>
      <c r="L16433" s="22"/>
      <c r="M16433" s="22"/>
      <c r="O16433" s="1"/>
    </row>
    <row r="16434" spans="7:15" x14ac:dyDescent="0.2">
      <c r="G16434" s="2"/>
      <c r="H16434" s="22"/>
      <c r="I16434" s="22"/>
      <c r="J16434" s="23"/>
      <c r="K16434" s="23"/>
      <c r="L16434" s="22"/>
      <c r="M16434" s="22"/>
      <c r="O16434" s="1"/>
    </row>
    <row r="16435" spans="7:15" x14ac:dyDescent="0.2">
      <c r="G16435" s="2"/>
      <c r="H16435" s="22"/>
      <c r="I16435" s="22"/>
      <c r="J16435" s="23"/>
      <c r="K16435" s="23"/>
      <c r="L16435" s="22"/>
      <c r="M16435" s="22"/>
      <c r="O16435" s="1"/>
    </row>
    <row r="16436" spans="7:15" x14ac:dyDescent="0.2">
      <c r="G16436" s="2"/>
      <c r="H16436" s="22"/>
      <c r="I16436" s="22"/>
      <c r="J16436" s="23"/>
      <c r="K16436" s="23"/>
      <c r="L16436" s="22"/>
      <c r="M16436" s="22"/>
      <c r="O16436" s="1"/>
    </row>
    <row r="16437" spans="7:15" x14ac:dyDescent="0.2">
      <c r="G16437" s="2"/>
      <c r="H16437" s="22"/>
      <c r="I16437" s="22"/>
      <c r="J16437" s="23"/>
      <c r="K16437" s="23"/>
      <c r="L16437" s="22"/>
      <c r="M16437" s="22"/>
      <c r="O16437" s="1"/>
    </row>
    <row r="16438" spans="7:15" x14ac:dyDescent="0.2">
      <c r="G16438" s="2"/>
      <c r="H16438" s="22"/>
      <c r="I16438" s="22"/>
      <c r="J16438" s="23"/>
      <c r="K16438" s="23"/>
      <c r="L16438" s="22"/>
      <c r="M16438" s="22"/>
      <c r="O16438" s="1"/>
    </row>
    <row r="16439" spans="7:15" x14ac:dyDescent="0.2">
      <c r="G16439" s="2"/>
      <c r="H16439" s="22"/>
      <c r="I16439" s="22"/>
      <c r="J16439" s="23"/>
      <c r="K16439" s="23"/>
      <c r="L16439" s="22"/>
      <c r="M16439" s="22"/>
      <c r="O16439" s="1"/>
    </row>
    <row r="16440" spans="7:15" x14ac:dyDescent="0.2">
      <c r="G16440" s="2"/>
      <c r="H16440" s="22"/>
      <c r="I16440" s="22"/>
      <c r="J16440" s="23"/>
      <c r="K16440" s="23"/>
      <c r="L16440" s="22"/>
      <c r="M16440" s="22"/>
      <c r="O16440" s="1"/>
    </row>
    <row r="16441" spans="7:15" x14ac:dyDescent="0.2">
      <c r="G16441" s="2"/>
      <c r="H16441" s="22"/>
      <c r="I16441" s="22"/>
      <c r="J16441" s="23"/>
      <c r="K16441" s="23"/>
      <c r="L16441" s="22"/>
      <c r="M16441" s="22"/>
      <c r="O16441" s="1"/>
    </row>
    <row r="16442" spans="7:15" x14ac:dyDescent="0.2">
      <c r="G16442" s="2"/>
      <c r="H16442" s="22"/>
      <c r="I16442" s="22"/>
      <c r="J16442" s="23"/>
      <c r="K16442" s="23"/>
      <c r="L16442" s="22"/>
      <c r="M16442" s="22"/>
      <c r="O16442" s="1"/>
    </row>
    <row r="16443" spans="7:15" x14ac:dyDescent="0.2">
      <c r="G16443" s="2"/>
      <c r="H16443" s="22"/>
      <c r="I16443" s="22"/>
      <c r="J16443" s="23"/>
      <c r="K16443" s="23"/>
      <c r="L16443" s="22"/>
      <c r="M16443" s="22"/>
      <c r="O16443" s="1"/>
    </row>
    <row r="16444" spans="7:15" x14ac:dyDescent="0.2">
      <c r="G16444" s="2"/>
      <c r="H16444" s="22"/>
      <c r="I16444" s="22"/>
      <c r="J16444" s="23"/>
      <c r="K16444" s="23"/>
      <c r="L16444" s="22"/>
      <c r="M16444" s="22"/>
      <c r="O16444" s="1"/>
    </row>
    <row r="16445" spans="7:15" x14ac:dyDescent="0.2">
      <c r="G16445" s="2"/>
      <c r="H16445" s="22"/>
      <c r="I16445" s="22"/>
      <c r="J16445" s="23"/>
      <c r="K16445" s="23"/>
      <c r="L16445" s="22"/>
      <c r="M16445" s="22"/>
      <c r="O16445" s="1"/>
    </row>
    <row r="16446" spans="7:15" x14ac:dyDescent="0.2">
      <c r="G16446" s="2"/>
      <c r="H16446" s="22"/>
      <c r="I16446" s="22"/>
      <c r="J16446" s="23"/>
      <c r="K16446" s="23"/>
      <c r="L16446" s="22"/>
      <c r="M16446" s="22"/>
      <c r="O16446" s="1"/>
    </row>
    <row r="16447" spans="7:15" x14ac:dyDescent="0.2">
      <c r="G16447" s="2"/>
      <c r="H16447" s="22"/>
      <c r="I16447" s="22"/>
      <c r="J16447" s="23"/>
      <c r="K16447" s="23"/>
      <c r="L16447" s="22"/>
      <c r="M16447" s="22"/>
      <c r="O16447" s="1"/>
    </row>
    <row r="16448" spans="7:15" x14ac:dyDescent="0.2">
      <c r="G16448" s="2"/>
      <c r="H16448" s="22"/>
      <c r="I16448" s="22"/>
      <c r="J16448" s="23"/>
      <c r="K16448" s="23"/>
      <c r="L16448" s="22"/>
      <c r="M16448" s="22"/>
      <c r="O16448" s="1"/>
    </row>
    <row r="16449" spans="7:15" x14ac:dyDescent="0.2">
      <c r="G16449" s="2"/>
      <c r="H16449" s="22"/>
      <c r="I16449" s="22"/>
      <c r="J16449" s="23"/>
      <c r="K16449" s="23"/>
      <c r="L16449" s="22"/>
      <c r="M16449" s="22"/>
      <c r="O16449" s="1"/>
    </row>
    <row r="16450" spans="7:15" x14ac:dyDescent="0.2">
      <c r="G16450" s="2"/>
      <c r="H16450" s="22"/>
      <c r="I16450" s="22"/>
      <c r="J16450" s="23"/>
      <c r="K16450" s="23"/>
      <c r="L16450" s="22"/>
      <c r="M16450" s="22"/>
      <c r="O16450" s="1"/>
    </row>
    <row r="16451" spans="7:15" x14ac:dyDescent="0.2">
      <c r="G16451" s="2"/>
      <c r="H16451" s="22"/>
      <c r="I16451" s="22"/>
      <c r="J16451" s="23"/>
      <c r="K16451" s="23"/>
      <c r="L16451" s="22"/>
      <c r="M16451" s="22"/>
      <c r="O16451" s="1"/>
    </row>
    <row r="16452" spans="7:15" x14ac:dyDescent="0.2">
      <c r="G16452" s="2"/>
      <c r="H16452" s="22"/>
      <c r="I16452" s="22"/>
      <c r="J16452" s="23"/>
      <c r="K16452" s="23"/>
      <c r="L16452" s="22"/>
      <c r="M16452" s="22"/>
      <c r="O16452" s="1"/>
    </row>
    <row r="16453" spans="7:15" x14ac:dyDescent="0.2">
      <c r="G16453" s="2"/>
      <c r="H16453" s="22"/>
      <c r="I16453" s="22"/>
      <c r="J16453" s="23"/>
      <c r="K16453" s="23"/>
      <c r="L16453" s="22"/>
      <c r="M16453" s="22"/>
      <c r="O16453" s="1"/>
    </row>
    <row r="16454" spans="7:15" x14ac:dyDescent="0.2">
      <c r="G16454" s="2"/>
      <c r="H16454" s="22"/>
      <c r="I16454" s="22"/>
      <c r="J16454" s="23"/>
      <c r="K16454" s="23"/>
      <c r="L16454" s="22"/>
      <c r="M16454" s="22"/>
      <c r="O16454" s="1"/>
    </row>
    <row r="16455" spans="7:15" x14ac:dyDescent="0.2">
      <c r="G16455" s="2"/>
      <c r="H16455" s="22"/>
      <c r="I16455" s="22"/>
      <c r="J16455" s="23"/>
      <c r="K16455" s="23"/>
      <c r="L16455" s="22"/>
      <c r="M16455" s="22"/>
      <c r="O16455" s="1"/>
    </row>
    <row r="16456" spans="7:15" x14ac:dyDescent="0.2">
      <c r="G16456" s="2"/>
      <c r="H16456" s="22"/>
      <c r="I16456" s="22"/>
      <c r="J16456" s="23"/>
      <c r="K16456" s="23"/>
      <c r="L16456" s="22"/>
      <c r="M16456" s="22"/>
      <c r="O16456" s="1"/>
    </row>
    <row r="16457" spans="7:15" x14ac:dyDescent="0.2">
      <c r="G16457" s="2"/>
      <c r="H16457" s="22"/>
      <c r="I16457" s="22"/>
      <c r="J16457" s="23"/>
      <c r="K16457" s="23"/>
      <c r="L16457" s="22"/>
      <c r="M16457" s="22"/>
      <c r="O16457" s="1"/>
    </row>
    <row r="16458" spans="7:15" x14ac:dyDescent="0.2">
      <c r="G16458" s="2"/>
      <c r="H16458" s="22"/>
      <c r="I16458" s="22"/>
      <c r="J16458" s="23"/>
      <c r="K16458" s="23"/>
      <c r="L16458" s="22"/>
      <c r="M16458" s="22"/>
      <c r="O16458" s="1"/>
    </row>
    <row r="16459" spans="7:15" x14ac:dyDescent="0.2">
      <c r="G16459" s="2"/>
      <c r="H16459" s="22"/>
      <c r="I16459" s="22"/>
      <c r="J16459" s="23"/>
      <c r="K16459" s="23"/>
      <c r="L16459" s="22"/>
      <c r="M16459" s="22"/>
      <c r="O16459" s="1"/>
    </row>
    <row r="16460" spans="7:15" x14ac:dyDescent="0.2">
      <c r="G16460" s="2"/>
      <c r="H16460" s="22"/>
      <c r="I16460" s="22"/>
      <c r="J16460" s="23"/>
      <c r="K16460" s="23"/>
      <c r="L16460" s="22"/>
      <c r="M16460" s="22"/>
      <c r="O16460" s="1"/>
    </row>
    <row r="16461" spans="7:15" x14ac:dyDescent="0.2">
      <c r="G16461" s="2"/>
      <c r="H16461" s="22"/>
      <c r="I16461" s="22"/>
      <c r="J16461" s="23"/>
      <c r="K16461" s="23"/>
      <c r="L16461" s="22"/>
      <c r="M16461" s="22"/>
      <c r="O16461" s="1"/>
    </row>
    <row r="16462" spans="7:15" x14ac:dyDescent="0.2">
      <c r="G16462" s="2"/>
      <c r="H16462" s="22"/>
      <c r="I16462" s="22"/>
      <c r="J16462" s="23"/>
      <c r="K16462" s="23"/>
      <c r="L16462" s="22"/>
      <c r="M16462" s="22"/>
      <c r="O16462" s="1"/>
    </row>
    <row r="16463" spans="7:15" x14ac:dyDescent="0.2">
      <c r="G16463" s="2"/>
      <c r="H16463" s="22"/>
      <c r="I16463" s="22"/>
      <c r="J16463" s="23"/>
      <c r="K16463" s="23"/>
      <c r="L16463" s="22"/>
      <c r="M16463" s="22"/>
      <c r="O16463" s="1"/>
    </row>
    <row r="16464" spans="7:15" x14ac:dyDescent="0.2">
      <c r="G16464" s="2"/>
      <c r="H16464" s="22"/>
      <c r="I16464" s="22"/>
      <c r="J16464" s="23"/>
      <c r="K16464" s="23"/>
      <c r="L16464" s="22"/>
      <c r="M16464" s="22"/>
      <c r="O16464" s="1"/>
    </row>
    <row r="16465" spans="7:15" x14ac:dyDescent="0.2">
      <c r="G16465" s="2"/>
      <c r="H16465" s="22"/>
      <c r="I16465" s="22"/>
      <c r="J16465" s="23"/>
      <c r="K16465" s="23"/>
      <c r="L16465" s="22"/>
      <c r="M16465" s="22"/>
      <c r="O16465" s="1"/>
    </row>
    <row r="16466" spans="7:15" x14ac:dyDescent="0.2">
      <c r="G16466" s="2"/>
      <c r="H16466" s="22"/>
      <c r="I16466" s="22"/>
      <c r="J16466" s="23"/>
      <c r="K16466" s="23"/>
      <c r="L16466" s="22"/>
      <c r="M16466" s="22"/>
      <c r="O16466" s="1"/>
    </row>
    <row r="16467" spans="7:15" x14ac:dyDescent="0.2">
      <c r="G16467" s="2"/>
      <c r="H16467" s="22"/>
      <c r="I16467" s="22"/>
      <c r="J16467" s="23"/>
      <c r="K16467" s="23"/>
      <c r="L16467" s="22"/>
      <c r="M16467" s="22"/>
      <c r="O16467" s="1"/>
    </row>
    <row r="16468" spans="7:15" x14ac:dyDescent="0.2">
      <c r="G16468" s="2"/>
      <c r="H16468" s="22"/>
      <c r="I16468" s="22"/>
      <c r="J16468" s="23"/>
      <c r="K16468" s="23"/>
      <c r="L16468" s="22"/>
      <c r="M16468" s="22"/>
      <c r="O16468" s="1"/>
    </row>
    <row r="16469" spans="7:15" x14ac:dyDescent="0.2">
      <c r="G16469" s="2"/>
      <c r="H16469" s="22"/>
      <c r="I16469" s="22"/>
      <c r="J16469" s="23"/>
      <c r="K16469" s="23"/>
      <c r="L16469" s="22"/>
      <c r="M16469" s="22"/>
      <c r="O16469" s="1"/>
    </row>
    <row r="16470" spans="7:15" x14ac:dyDescent="0.2">
      <c r="G16470" s="2"/>
      <c r="H16470" s="22"/>
      <c r="I16470" s="22"/>
      <c r="J16470" s="23"/>
      <c r="K16470" s="23"/>
      <c r="L16470" s="22"/>
      <c r="M16470" s="22"/>
      <c r="O16470" s="1"/>
    </row>
    <row r="16471" spans="7:15" x14ac:dyDescent="0.2">
      <c r="G16471" s="2"/>
      <c r="H16471" s="22"/>
      <c r="I16471" s="22"/>
      <c r="J16471" s="23"/>
      <c r="K16471" s="23"/>
      <c r="L16471" s="22"/>
      <c r="M16471" s="22"/>
      <c r="O16471" s="1"/>
    </row>
    <row r="16472" spans="7:15" x14ac:dyDescent="0.2">
      <c r="G16472" s="2"/>
      <c r="H16472" s="22"/>
      <c r="I16472" s="22"/>
      <c r="J16472" s="23"/>
      <c r="K16472" s="23"/>
      <c r="L16472" s="22"/>
      <c r="M16472" s="22"/>
      <c r="O16472" s="1"/>
    </row>
    <row r="16473" spans="7:15" x14ac:dyDescent="0.2">
      <c r="G16473" s="2"/>
      <c r="H16473" s="22"/>
      <c r="I16473" s="22"/>
      <c r="J16473" s="23"/>
      <c r="K16473" s="23"/>
      <c r="L16473" s="22"/>
      <c r="M16473" s="22"/>
      <c r="O16473" s="1"/>
    </row>
    <row r="16474" spans="7:15" x14ac:dyDescent="0.2">
      <c r="G16474" s="2"/>
      <c r="H16474" s="22"/>
      <c r="I16474" s="22"/>
      <c r="J16474" s="23"/>
      <c r="K16474" s="23"/>
      <c r="L16474" s="22"/>
      <c r="M16474" s="22"/>
      <c r="O16474" s="1"/>
    </row>
    <row r="16475" spans="7:15" x14ac:dyDescent="0.2">
      <c r="G16475" s="2"/>
      <c r="H16475" s="22"/>
      <c r="I16475" s="22"/>
      <c r="J16475" s="23"/>
      <c r="K16475" s="23"/>
      <c r="L16475" s="22"/>
      <c r="M16475" s="22"/>
      <c r="O16475" s="1"/>
    </row>
    <row r="16476" spans="7:15" x14ac:dyDescent="0.2">
      <c r="G16476" s="2"/>
      <c r="H16476" s="22"/>
      <c r="I16476" s="22"/>
      <c r="J16476" s="23"/>
      <c r="K16476" s="23"/>
      <c r="L16476" s="22"/>
      <c r="M16476" s="22"/>
      <c r="O16476" s="1"/>
    </row>
    <row r="16477" spans="7:15" x14ac:dyDescent="0.2">
      <c r="G16477" s="2"/>
      <c r="H16477" s="22"/>
      <c r="I16477" s="22"/>
      <c r="J16477" s="23"/>
      <c r="K16477" s="23"/>
      <c r="L16477" s="22"/>
      <c r="M16477" s="22"/>
      <c r="O16477" s="1"/>
    </row>
    <row r="16478" spans="7:15" x14ac:dyDescent="0.2">
      <c r="G16478" s="2"/>
      <c r="H16478" s="22"/>
      <c r="I16478" s="22"/>
      <c r="J16478" s="23"/>
      <c r="K16478" s="23"/>
      <c r="L16478" s="22"/>
      <c r="M16478" s="22"/>
      <c r="O16478" s="1"/>
    </row>
    <row r="16479" spans="7:15" x14ac:dyDescent="0.2">
      <c r="G16479" s="2"/>
      <c r="H16479" s="22"/>
      <c r="I16479" s="22"/>
      <c r="J16479" s="23"/>
      <c r="K16479" s="23"/>
      <c r="L16479" s="22"/>
      <c r="M16479" s="22"/>
      <c r="O16479" s="1"/>
    </row>
    <row r="16480" spans="7:15" x14ac:dyDescent="0.2">
      <c r="G16480" s="2"/>
      <c r="H16480" s="22"/>
      <c r="I16480" s="22"/>
      <c r="J16480" s="23"/>
      <c r="K16480" s="23"/>
      <c r="L16480" s="22"/>
      <c r="M16480" s="22"/>
      <c r="O16480" s="1"/>
    </row>
    <row r="16481" spans="7:15" x14ac:dyDescent="0.2">
      <c r="G16481" s="2"/>
      <c r="H16481" s="22"/>
      <c r="I16481" s="22"/>
      <c r="J16481" s="23"/>
      <c r="K16481" s="23"/>
      <c r="L16481" s="22"/>
      <c r="M16481" s="22"/>
      <c r="O16481" s="1"/>
    </row>
    <row r="16482" spans="7:15" x14ac:dyDescent="0.2">
      <c r="G16482" s="2"/>
      <c r="H16482" s="22"/>
      <c r="I16482" s="22"/>
      <c r="J16482" s="23"/>
      <c r="K16482" s="23"/>
      <c r="L16482" s="22"/>
      <c r="M16482" s="22"/>
      <c r="O16482" s="1"/>
    </row>
    <row r="16483" spans="7:15" x14ac:dyDescent="0.2">
      <c r="G16483" s="2"/>
      <c r="H16483" s="22"/>
      <c r="I16483" s="22"/>
      <c r="J16483" s="23"/>
      <c r="K16483" s="23"/>
      <c r="L16483" s="22"/>
      <c r="M16483" s="22"/>
      <c r="O16483" s="1"/>
    </row>
    <row r="16484" spans="7:15" x14ac:dyDescent="0.2">
      <c r="G16484" s="2"/>
      <c r="H16484" s="22"/>
      <c r="I16484" s="22"/>
      <c r="J16484" s="23"/>
      <c r="K16484" s="23"/>
      <c r="L16484" s="22"/>
      <c r="M16484" s="22"/>
      <c r="O16484" s="1"/>
    </row>
    <row r="16485" spans="7:15" x14ac:dyDescent="0.2">
      <c r="G16485" s="2"/>
      <c r="H16485" s="22"/>
      <c r="I16485" s="22"/>
      <c r="J16485" s="23"/>
      <c r="K16485" s="23"/>
      <c r="L16485" s="22"/>
      <c r="M16485" s="22"/>
      <c r="O16485" s="1"/>
    </row>
    <row r="16486" spans="7:15" x14ac:dyDescent="0.2">
      <c r="G16486" s="2"/>
      <c r="H16486" s="22"/>
      <c r="I16486" s="22"/>
      <c r="J16486" s="23"/>
      <c r="K16486" s="23"/>
      <c r="L16486" s="22"/>
      <c r="M16486" s="22"/>
      <c r="O16486" s="1"/>
    </row>
    <row r="16487" spans="7:15" x14ac:dyDescent="0.2">
      <c r="G16487" s="2"/>
      <c r="H16487" s="22"/>
      <c r="I16487" s="22"/>
      <c r="J16487" s="23"/>
      <c r="K16487" s="23"/>
      <c r="L16487" s="22"/>
      <c r="M16487" s="22"/>
      <c r="O16487" s="1"/>
    </row>
    <row r="16488" spans="7:15" x14ac:dyDescent="0.2">
      <c r="G16488" s="2"/>
      <c r="H16488" s="22"/>
      <c r="I16488" s="22"/>
      <c r="J16488" s="23"/>
      <c r="K16488" s="23"/>
      <c r="L16488" s="22"/>
      <c r="M16488" s="22"/>
      <c r="O16488" s="1"/>
    </row>
    <row r="16489" spans="7:15" x14ac:dyDescent="0.2">
      <c r="G16489" s="2"/>
      <c r="H16489" s="22"/>
      <c r="I16489" s="22"/>
      <c r="J16489" s="23"/>
      <c r="K16489" s="23"/>
      <c r="L16489" s="22"/>
      <c r="M16489" s="22"/>
      <c r="O16489" s="1"/>
    </row>
    <row r="16490" spans="7:15" x14ac:dyDescent="0.2">
      <c r="G16490" s="2"/>
      <c r="H16490" s="22"/>
      <c r="I16490" s="22"/>
      <c r="J16490" s="23"/>
      <c r="K16490" s="23"/>
      <c r="L16490" s="22"/>
      <c r="M16490" s="22"/>
      <c r="O16490" s="1"/>
    </row>
    <row r="16491" spans="7:15" x14ac:dyDescent="0.2">
      <c r="G16491" s="2"/>
      <c r="H16491" s="22"/>
      <c r="I16491" s="22"/>
      <c r="J16491" s="23"/>
      <c r="K16491" s="23"/>
      <c r="L16491" s="22"/>
      <c r="M16491" s="22"/>
      <c r="O16491" s="1"/>
    </row>
    <row r="16492" spans="7:15" x14ac:dyDescent="0.2">
      <c r="G16492" s="2"/>
      <c r="H16492" s="22"/>
      <c r="I16492" s="22"/>
      <c r="J16492" s="23"/>
      <c r="K16492" s="23"/>
      <c r="L16492" s="22"/>
      <c r="M16492" s="22"/>
      <c r="O16492" s="1"/>
    </row>
    <row r="16493" spans="7:15" x14ac:dyDescent="0.2">
      <c r="G16493" s="2"/>
      <c r="H16493" s="22"/>
      <c r="I16493" s="22"/>
      <c r="J16493" s="23"/>
      <c r="K16493" s="23"/>
      <c r="L16493" s="22"/>
      <c r="M16493" s="22"/>
      <c r="O16493" s="1"/>
    </row>
    <row r="16494" spans="7:15" x14ac:dyDescent="0.2">
      <c r="G16494" s="2"/>
      <c r="H16494" s="22"/>
      <c r="I16494" s="22"/>
      <c r="J16494" s="23"/>
      <c r="K16494" s="23"/>
      <c r="L16494" s="22"/>
      <c r="M16494" s="22"/>
      <c r="O16494" s="1"/>
    </row>
    <row r="16495" spans="7:15" x14ac:dyDescent="0.2">
      <c r="G16495" s="2"/>
      <c r="H16495" s="22"/>
      <c r="I16495" s="22"/>
      <c r="J16495" s="23"/>
      <c r="K16495" s="23"/>
      <c r="L16495" s="22"/>
      <c r="M16495" s="22"/>
      <c r="O16495" s="1"/>
    </row>
    <row r="16496" spans="7:15" x14ac:dyDescent="0.2">
      <c r="G16496" s="2"/>
      <c r="H16496" s="22"/>
      <c r="I16496" s="22"/>
      <c r="J16496" s="23"/>
      <c r="K16496" s="23"/>
      <c r="L16496" s="22"/>
      <c r="M16496" s="22"/>
      <c r="O16496" s="1"/>
    </row>
    <row r="16497" spans="7:15" x14ac:dyDescent="0.2">
      <c r="G16497" s="2"/>
      <c r="H16497" s="22"/>
      <c r="I16497" s="22"/>
      <c r="J16497" s="23"/>
      <c r="K16497" s="23"/>
      <c r="L16497" s="22"/>
      <c r="M16497" s="22"/>
      <c r="O16497" s="1"/>
    </row>
    <row r="16498" spans="7:15" x14ac:dyDescent="0.2">
      <c r="G16498" s="2"/>
      <c r="H16498" s="22"/>
      <c r="I16498" s="22"/>
      <c r="J16498" s="23"/>
      <c r="K16498" s="23"/>
      <c r="L16498" s="22"/>
      <c r="M16498" s="22"/>
      <c r="O16498" s="1"/>
    </row>
    <row r="16499" spans="7:15" x14ac:dyDescent="0.2">
      <c r="G16499" s="2"/>
      <c r="H16499" s="22"/>
      <c r="I16499" s="22"/>
      <c r="J16499" s="23"/>
      <c r="K16499" s="23"/>
      <c r="L16499" s="22"/>
      <c r="M16499" s="22"/>
      <c r="O16499" s="1"/>
    </row>
    <row r="16500" spans="7:15" x14ac:dyDescent="0.2">
      <c r="G16500" s="2"/>
      <c r="H16500" s="22"/>
      <c r="I16500" s="22"/>
      <c r="J16500" s="23"/>
      <c r="K16500" s="23"/>
      <c r="L16500" s="22"/>
      <c r="M16500" s="22"/>
      <c r="O16500" s="1"/>
    </row>
    <row r="16501" spans="7:15" x14ac:dyDescent="0.2">
      <c r="G16501" s="2"/>
      <c r="H16501" s="22"/>
      <c r="I16501" s="22"/>
      <c r="J16501" s="23"/>
      <c r="K16501" s="23"/>
      <c r="L16501" s="22"/>
      <c r="M16501" s="22"/>
      <c r="O16501" s="1"/>
    </row>
    <row r="16502" spans="7:15" x14ac:dyDescent="0.2">
      <c r="G16502" s="2"/>
      <c r="H16502" s="22"/>
      <c r="I16502" s="22"/>
      <c r="J16502" s="23"/>
      <c r="K16502" s="23"/>
      <c r="L16502" s="22"/>
      <c r="M16502" s="22"/>
      <c r="O16502" s="1"/>
    </row>
    <row r="16503" spans="7:15" x14ac:dyDescent="0.2">
      <c r="G16503" s="2"/>
      <c r="H16503" s="22"/>
      <c r="I16503" s="22"/>
      <c r="J16503" s="23"/>
      <c r="K16503" s="23"/>
      <c r="L16503" s="22"/>
      <c r="M16503" s="22"/>
      <c r="O16503" s="1"/>
    </row>
    <row r="16504" spans="7:15" x14ac:dyDescent="0.2">
      <c r="G16504" s="2"/>
      <c r="H16504" s="22"/>
      <c r="I16504" s="22"/>
      <c r="J16504" s="23"/>
      <c r="K16504" s="23"/>
      <c r="L16504" s="22"/>
      <c r="M16504" s="22"/>
      <c r="O16504" s="1"/>
    </row>
    <row r="16505" spans="7:15" x14ac:dyDescent="0.2">
      <c r="G16505" s="2"/>
      <c r="H16505" s="22"/>
      <c r="I16505" s="22"/>
      <c r="J16505" s="23"/>
      <c r="K16505" s="23"/>
      <c r="L16505" s="22"/>
      <c r="M16505" s="22"/>
      <c r="O16505" s="1"/>
    </row>
    <row r="16506" spans="7:15" x14ac:dyDescent="0.2">
      <c r="G16506" s="2"/>
      <c r="H16506" s="22"/>
      <c r="I16506" s="22"/>
      <c r="J16506" s="23"/>
      <c r="K16506" s="23"/>
      <c r="L16506" s="22"/>
      <c r="M16506" s="22"/>
      <c r="O16506" s="1"/>
    </row>
    <row r="16507" spans="7:15" x14ac:dyDescent="0.2">
      <c r="G16507" s="2"/>
      <c r="H16507" s="22"/>
      <c r="I16507" s="22"/>
      <c r="J16507" s="23"/>
      <c r="K16507" s="23"/>
      <c r="L16507" s="22"/>
      <c r="M16507" s="22"/>
      <c r="O16507" s="1"/>
    </row>
    <row r="16508" spans="7:15" x14ac:dyDescent="0.2">
      <c r="G16508" s="2"/>
      <c r="H16508" s="22"/>
      <c r="I16508" s="22"/>
      <c r="J16508" s="23"/>
      <c r="K16508" s="23"/>
      <c r="L16508" s="22"/>
      <c r="M16508" s="22"/>
      <c r="O16508" s="1"/>
    </row>
    <row r="16509" spans="7:15" x14ac:dyDescent="0.2">
      <c r="G16509" s="2"/>
      <c r="H16509" s="22"/>
      <c r="I16509" s="22"/>
      <c r="J16509" s="23"/>
      <c r="K16509" s="23"/>
      <c r="L16509" s="22"/>
      <c r="M16509" s="22"/>
      <c r="O16509" s="1"/>
    </row>
    <row r="16510" spans="7:15" x14ac:dyDescent="0.2">
      <c r="G16510" s="2"/>
      <c r="H16510" s="22"/>
      <c r="I16510" s="22"/>
      <c r="J16510" s="23"/>
      <c r="K16510" s="23"/>
      <c r="L16510" s="22"/>
      <c r="M16510" s="22"/>
      <c r="O16510" s="1"/>
    </row>
    <row r="16511" spans="7:15" x14ac:dyDescent="0.2">
      <c r="G16511" s="2"/>
      <c r="H16511" s="22"/>
      <c r="I16511" s="22"/>
      <c r="J16511" s="23"/>
      <c r="K16511" s="23"/>
      <c r="L16511" s="22"/>
      <c r="M16511" s="22"/>
      <c r="O16511" s="1"/>
    </row>
    <row r="16512" spans="7:15" x14ac:dyDescent="0.2">
      <c r="G16512" s="2"/>
      <c r="H16512" s="22"/>
      <c r="I16512" s="22"/>
      <c r="J16512" s="23"/>
      <c r="K16512" s="23"/>
      <c r="L16512" s="22"/>
      <c r="M16512" s="22"/>
      <c r="O16512" s="1"/>
    </row>
    <row r="16513" spans="7:15" x14ac:dyDescent="0.2">
      <c r="G16513" s="2"/>
      <c r="H16513" s="22"/>
      <c r="I16513" s="22"/>
      <c r="J16513" s="23"/>
      <c r="K16513" s="23"/>
      <c r="L16513" s="22"/>
      <c r="M16513" s="22"/>
      <c r="O16513" s="1"/>
    </row>
    <row r="16514" spans="7:15" x14ac:dyDescent="0.2">
      <c r="G16514" s="2"/>
      <c r="H16514" s="22"/>
      <c r="I16514" s="22"/>
      <c r="J16514" s="23"/>
      <c r="K16514" s="23"/>
      <c r="L16514" s="22"/>
      <c r="M16514" s="22"/>
      <c r="O16514" s="1"/>
    </row>
    <row r="16515" spans="7:15" x14ac:dyDescent="0.2">
      <c r="G16515" s="2"/>
      <c r="H16515" s="22"/>
      <c r="I16515" s="22"/>
      <c r="J16515" s="23"/>
      <c r="K16515" s="23"/>
      <c r="L16515" s="22"/>
      <c r="M16515" s="22"/>
      <c r="O16515" s="1"/>
    </row>
    <row r="16516" spans="7:15" x14ac:dyDescent="0.2">
      <c r="G16516" s="2"/>
      <c r="H16516" s="22"/>
      <c r="I16516" s="22"/>
      <c r="J16516" s="23"/>
      <c r="K16516" s="23"/>
      <c r="L16516" s="22"/>
      <c r="M16516" s="22"/>
      <c r="O16516" s="1"/>
    </row>
    <row r="16517" spans="7:15" x14ac:dyDescent="0.2">
      <c r="G16517" s="2"/>
      <c r="H16517" s="22"/>
      <c r="I16517" s="22"/>
      <c r="J16517" s="23"/>
      <c r="K16517" s="23"/>
      <c r="L16517" s="22"/>
      <c r="M16517" s="22"/>
      <c r="O16517" s="1"/>
    </row>
    <row r="16518" spans="7:15" x14ac:dyDescent="0.2">
      <c r="G16518" s="2"/>
      <c r="H16518" s="22"/>
      <c r="I16518" s="22"/>
      <c r="J16518" s="23"/>
      <c r="K16518" s="23"/>
      <c r="L16518" s="22"/>
      <c r="M16518" s="22"/>
      <c r="O16518" s="1"/>
    </row>
    <row r="16519" spans="7:15" x14ac:dyDescent="0.2">
      <c r="G16519" s="2"/>
      <c r="H16519" s="22"/>
      <c r="I16519" s="22"/>
      <c r="J16519" s="23"/>
      <c r="K16519" s="23"/>
      <c r="L16519" s="22"/>
      <c r="M16519" s="22"/>
      <c r="O16519" s="1"/>
    </row>
    <row r="16520" spans="7:15" x14ac:dyDescent="0.2">
      <c r="G16520" s="2"/>
      <c r="H16520" s="22"/>
      <c r="I16520" s="22"/>
      <c r="J16520" s="23"/>
      <c r="K16520" s="23"/>
      <c r="L16520" s="22"/>
      <c r="M16520" s="22"/>
      <c r="O16520" s="1"/>
    </row>
    <row r="16521" spans="7:15" x14ac:dyDescent="0.2">
      <c r="G16521" s="2"/>
      <c r="H16521" s="22"/>
      <c r="I16521" s="22"/>
      <c r="J16521" s="23"/>
      <c r="K16521" s="23"/>
      <c r="L16521" s="22"/>
      <c r="M16521" s="22"/>
      <c r="O16521" s="1"/>
    </row>
    <row r="16522" spans="7:15" x14ac:dyDescent="0.2">
      <c r="G16522" s="2"/>
      <c r="H16522" s="22"/>
      <c r="I16522" s="22"/>
      <c r="J16522" s="23"/>
      <c r="K16522" s="23"/>
      <c r="L16522" s="22"/>
      <c r="M16522" s="22"/>
      <c r="O16522" s="1"/>
    </row>
    <row r="16523" spans="7:15" x14ac:dyDescent="0.2">
      <c r="G16523" s="2"/>
      <c r="H16523" s="22"/>
      <c r="I16523" s="22"/>
      <c r="J16523" s="23"/>
      <c r="K16523" s="23"/>
      <c r="L16523" s="22"/>
      <c r="M16523" s="22"/>
      <c r="O16523" s="1"/>
    </row>
    <row r="16524" spans="7:15" x14ac:dyDescent="0.2">
      <c r="G16524" s="2"/>
      <c r="H16524" s="22"/>
      <c r="I16524" s="22"/>
      <c r="J16524" s="23"/>
      <c r="K16524" s="23"/>
      <c r="L16524" s="22"/>
      <c r="M16524" s="22"/>
      <c r="O16524" s="1"/>
    </row>
    <row r="16525" spans="7:15" x14ac:dyDescent="0.2">
      <c r="G16525" s="2"/>
      <c r="H16525" s="22"/>
      <c r="I16525" s="22"/>
      <c r="J16525" s="23"/>
      <c r="K16525" s="23"/>
      <c r="L16525" s="22"/>
      <c r="M16525" s="22"/>
      <c r="O16525" s="1"/>
    </row>
    <row r="16526" spans="7:15" x14ac:dyDescent="0.2">
      <c r="G16526" s="2"/>
      <c r="H16526" s="22"/>
      <c r="I16526" s="22"/>
      <c r="J16526" s="23"/>
      <c r="K16526" s="23"/>
      <c r="L16526" s="22"/>
      <c r="M16526" s="22"/>
      <c r="O16526" s="1"/>
    </row>
    <row r="16527" spans="7:15" x14ac:dyDescent="0.2">
      <c r="G16527" s="2"/>
      <c r="H16527" s="22"/>
      <c r="I16527" s="22"/>
      <c r="J16527" s="23"/>
      <c r="K16527" s="23"/>
      <c r="L16527" s="22"/>
      <c r="M16527" s="22"/>
      <c r="O16527" s="1"/>
    </row>
    <row r="16528" spans="7:15" x14ac:dyDescent="0.2">
      <c r="G16528" s="2"/>
      <c r="H16528" s="22"/>
      <c r="I16528" s="22"/>
      <c r="J16528" s="23"/>
      <c r="K16528" s="23"/>
      <c r="L16528" s="22"/>
      <c r="M16528" s="22"/>
      <c r="O16528" s="1"/>
    </row>
    <row r="16529" spans="7:15" x14ac:dyDescent="0.2">
      <c r="G16529" s="2"/>
      <c r="H16529" s="22"/>
      <c r="I16529" s="22"/>
      <c r="J16529" s="23"/>
      <c r="K16529" s="23"/>
      <c r="L16529" s="22"/>
      <c r="M16529" s="22"/>
      <c r="O16529" s="1"/>
    </row>
    <row r="16530" spans="7:15" x14ac:dyDescent="0.2">
      <c r="G16530" s="2"/>
      <c r="H16530" s="22"/>
      <c r="I16530" s="22"/>
      <c r="J16530" s="23"/>
      <c r="K16530" s="23"/>
      <c r="L16530" s="22"/>
      <c r="M16530" s="22"/>
      <c r="O16530" s="1"/>
    </row>
    <row r="16531" spans="7:15" x14ac:dyDescent="0.2">
      <c r="G16531" s="2"/>
      <c r="H16531" s="22"/>
      <c r="I16531" s="22"/>
      <c r="J16531" s="23"/>
      <c r="K16531" s="23"/>
      <c r="L16531" s="22"/>
      <c r="M16531" s="22"/>
      <c r="O16531" s="1"/>
    </row>
    <row r="16532" spans="7:15" x14ac:dyDescent="0.2">
      <c r="G16532" s="2"/>
      <c r="H16532" s="22"/>
      <c r="I16532" s="22"/>
      <c r="J16532" s="23"/>
      <c r="K16532" s="23"/>
      <c r="L16532" s="22"/>
      <c r="M16532" s="22"/>
      <c r="O16532" s="1"/>
    </row>
    <row r="16533" spans="7:15" x14ac:dyDescent="0.2">
      <c r="G16533" s="2"/>
      <c r="H16533" s="22"/>
      <c r="I16533" s="22"/>
      <c r="J16533" s="23"/>
      <c r="K16533" s="23"/>
      <c r="L16533" s="22"/>
      <c r="M16533" s="22"/>
      <c r="O16533" s="1"/>
    </row>
    <row r="16534" spans="7:15" x14ac:dyDescent="0.2">
      <c r="G16534" s="2"/>
      <c r="H16534" s="22"/>
      <c r="I16534" s="22"/>
      <c r="J16534" s="23"/>
      <c r="K16534" s="23"/>
      <c r="L16534" s="22"/>
      <c r="M16534" s="22"/>
      <c r="O16534" s="1"/>
    </row>
    <row r="16535" spans="7:15" x14ac:dyDescent="0.2">
      <c r="G16535" s="2"/>
      <c r="H16535" s="22"/>
      <c r="I16535" s="22"/>
      <c r="J16535" s="23"/>
      <c r="K16535" s="23"/>
      <c r="L16535" s="22"/>
      <c r="M16535" s="22"/>
      <c r="O16535" s="1"/>
    </row>
    <row r="16536" spans="7:15" x14ac:dyDescent="0.2">
      <c r="G16536" s="2"/>
      <c r="H16536" s="22"/>
      <c r="I16536" s="22"/>
      <c r="J16536" s="23"/>
      <c r="K16536" s="23"/>
      <c r="L16536" s="22"/>
      <c r="M16536" s="22"/>
      <c r="O16536" s="1"/>
    </row>
    <row r="16537" spans="7:15" x14ac:dyDescent="0.2">
      <c r="G16537" s="2"/>
      <c r="H16537" s="22"/>
      <c r="I16537" s="22"/>
      <c r="J16537" s="23"/>
      <c r="K16537" s="23"/>
      <c r="L16537" s="22"/>
      <c r="M16537" s="22"/>
      <c r="O16537" s="1"/>
    </row>
    <row r="16538" spans="7:15" x14ac:dyDescent="0.2">
      <c r="G16538" s="2"/>
      <c r="H16538" s="22"/>
      <c r="I16538" s="22"/>
      <c r="J16538" s="23"/>
      <c r="K16538" s="23"/>
      <c r="L16538" s="22"/>
      <c r="M16538" s="22"/>
      <c r="O16538" s="1"/>
    </row>
    <row r="16539" spans="7:15" x14ac:dyDescent="0.2">
      <c r="G16539" s="2"/>
      <c r="H16539" s="22"/>
      <c r="I16539" s="22"/>
      <c r="J16539" s="23"/>
      <c r="K16539" s="23"/>
      <c r="L16539" s="22"/>
      <c r="M16539" s="22"/>
      <c r="O16539" s="1"/>
    </row>
    <row r="16540" spans="7:15" x14ac:dyDescent="0.2">
      <c r="G16540" s="2"/>
      <c r="H16540" s="22"/>
      <c r="I16540" s="22"/>
      <c r="J16540" s="23"/>
      <c r="K16540" s="23"/>
      <c r="L16540" s="22"/>
      <c r="M16540" s="22"/>
      <c r="O16540" s="1"/>
    </row>
    <row r="16541" spans="7:15" x14ac:dyDescent="0.2">
      <c r="G16541" s="2"/>
      <c r="H16541" s="22"/>
      <c r="I16541" s="22"/>
      <c r="J16541" s="23"/>
      <c r="K16541" s="23"/>
      <c r="L16541" s="22"/>
      <c r="M16541" s="22"/>
      <c r="O16541" s="1"/>
    </row>
    <row r="16542" spans="7:15" x14ac:dyDescent="0.2">
      <c r="G16542" s="2"/>
      <c r="H16542" s="22"/>
      <c r="I16542" s="22"/>
      <c r="J16542" s="23"/>
      <c r="K16542" s="23"/>
      <c r="L16542" s="22"/>
      <c r="M16542" s="22"/>
      <c r="O16542" s="1"/>
    </row>
    <row r="16543" spans="7:15" x14ac:dyDescent="0.2">
      <c r="G16543" s="2"/>
      <c r="H16543" s="22"/>
      <c r="I16543" s="22"/>
      <c r="J16543" s="23"/>
      <c r="K16543" s="23"/>
      <c r="L16543" s="22"/>
      <c r="M16543" s="22"/>
      <c r="O16543" s="1"/>
    </row>
    <row r="16544" spans="7:15" x14ac:dyDescent="0.2">
      <c r="G16544" s="2"/>
      <c r="H16544" s="22"/>
      <c r="I16544" s="22"/>
      <c r="J16544" s="23"/>
      <c r="K16544" s="23"/>
      <c r="L16544" s="22"/>
      <c r="M16544" s="22"/>
      <c r="O16544" s="1"/>
    </row>
    <row r="16545" spans="7:15" x14ac:dyDescent="0.2">
      <c r="G16545" s="2"/>
      <c r="H16545" s="22"/>
      <c r="I16545" s="22"/>
      <c r="J16545" s="23"/>
      <c r="K16545" s="23"/>
      <c r="L16545" s="22"/>
      <c r="M16545" s="22"/>
      <c r="O16545" s="1"/>
    </row>
    <row r="16546" spans="7:15" x14ac:dyDescent="0.2">
      <c r="G16546" s="2"/>
      <c r="H16546" s="22"/>
      <c r="I16546" s="22"/>
      <c r="J16546" s="23"/>
      <c r="K16546" s="23"/>
      <c r="L16546" s="22"/>
      <c r="M16546" s="22"/>
      <c r="O16546" s="1"/>
    </row>
    <row r="16547" spans="7:15" x14ac:dyDescent="0.2">
      <c r="G16547" s="2"/>
      <c r="H16547" s="22"/>
      <c r="I16547" s="22"/>
      <c r="J16547" s="23"/>
      <c r="K16547" s="23"/>
      <c r="L16547" s="22"/>
      <c r="M16547" s="22"/>
      <c r="O16547" s="1"/>
    </row>
    <row r="16548" spans="7:15" x14ac:dyDescent="0.2">
      <c r="G16548" s="2"/>
      <c r="H16548" s="22"/>
      <c r="I16548" s="22"/>
      <c r="J16548" s="23"/>
      <c r="K16548" s="23"/>
      <c r="L16548" s="22"/>
      <c r="M16548" s="22"/>
      <c r="O16548" s="1"/>
    </row>
    <row r="16549" spans="7:15" x14ac:dyDescent="0.2">
      <c r="G16549" s="2"/>
      <c r="H16549" s="22"/>
      <c r="I16549" s="22"/>
      <c r="J16549" s="23"/>
      <c r="K16549" s="23"/>
      <c r="L16549" s="22"/>
      <c r="M16549" s="22"/>
      <c r="O16549" s="1"/>
    </row>
    <row r="16550" spans="7:15" x14ac:dyDescent="0.2">
      <c r="G16550" s="2"/>
      <c r="H16550" s="22"/>
      <c r="I16550" s="22"/>
      <c r="J16550" s="23"/>
      <c r="K16550" s="23"/>
      <c r="L16550" s="22"/>
      <c r="M16550" s="22"/>
      <c r="O16550" s="1"/>
    </row>
    <row r="16551" spans="7:15" x14ac:dyDescent="0.2">
      <c r="G16551" s="2"/>
      <c r="H16551" s="22"/>
      <c r="I16551" s="22"/>
      <c r="J16551" s="23"/>
      <c r="K16551" s="23"/>
      <c r="L16551" s="22"/>
      <c r="M16551" s="22"/>
      <c r="O16551" s="1"/>
    </row>
    <row r="16552" spans="7:15" x14ac:dyDescent="0.2">
      <c r="G16552" s="2"/>
      <c r="H16552" s="22"/>
      <c r="I16552" s="22"/>
      <c r="J16552" s="23"/>
      <c r="K16552" s="23"/>
      <c r="L16552" s="22"/>
      <c r="M16552" s="22"/>
      <c r="O16552" s="1"/>
    </row>
    <row r="16553" spans="7:15" x14ac:dyDescent="0.2">
      <c r="G16553" s="2"/>
      <c r="H16553" s="22"/>
      <c r="I16553" s="22"/>
      <c r="J16553" s="23"/>
      <c r="K16553" s="23"/>
      <c r="L16553" s="22"/>
      <c r="M16553" s="22"/>
      <c r="O16553" s="1"/>
    </row>
    <row r="16554" spans="7:15" x14ac:dyDescent="0.2">
      <c r="G16554" s="2"/>
      <c r="H16554" s="22"/>
      <c r="I16554" s="22"/>
      <c r="J16554" s="23"/>
      <c r="K16554" s="23"/>
      <c r="L16554" s="22"/>
      <c r="M16554" s="22"/>
      <c r="O16554" s="1"/>
    </row>
    <row r="16555" spans="7:15" x14ac:dyDescent="0.2">
      <c r="G16555" s="2"/>
      <c r="H16555" s="22"/>
      <c r="I16555" s="22"/>
      <c r="J16555" s="23"/>
      <c r="K16555" s="23"/>
      <c r="L16555" s="22"/>
      <c r="M16555" s="22"/>
      <c r="O16555" s="1"/>
    </row>
    <row r="16556" spans="7:15" x14ac:dyDescent="0.2">
      <c r="G16556" s="2"/>
      <c r="H16556" s="22"/>
      <c r="I16556" s="22"/>
      <c r="J16556" s="23"/>
      <c r="K16556" s="23"/>
      <c r="L16556" s="22"/>
      <c r="M16556" s="22"/>
      <c r="O16556" s="1"/>
    </row>
    <row r="16557" spans="7:15" x14ac:dyDescent="0.2">
      <c r="G16557" s="2"/>
      <c r="H16557" s="22"/>
      <c r="I16557" s="22"/>
      <c r="J16557" s="23"/>
      <c r="K16557" s="23"/>
      <c r="L16557" s="22"/>
      <c r="M16557" s="22"/>
      <c r="O16557" s="1"/>
    </row>
    <row r="16558" spans="7:15" x14ac:dyDescent="0.2">
      <c r="G16558" s="2"/>
      <c r="H16558" s="22"/>
      <c r="I16558" s="22"/>
      <c r="J16558" s="23"/>
      <c r="K16558" s="23"/>
      <c r="L16558" s="22"/>
      <c r="M16558" s="22"/>
      <c r="O16558" s="1"/>
    </row>
    <row r="16559" spans="7:15" x14ac:dyDescent="0.2">
      <c r="G16559" s="2"/>
      <c r="H16559" s="22"/>
      <c r="I16559" s="22"/>
      <c r="J16559" s="23"/>
      <c r="K16559" s="23"/>
      <c r="L16559" s="22"/>
      <c r="M16559" s="22"/>
      <c r="O16559" s="1"/>
    </row>
    <row r="16560" spans="7:15" x14ac:dyDescent="0.2">
      <c r="G16560" s="2"/>
      <c r="H16560" s="22"/>
      <c r="I16560" s="22"/>
      <c r="J16560" s="23"/>
      <c r="K16560" s="23"/>
      <c r="L16560" s="22"/>
      <c r="M16560" s="22"/>
      <c r="O16560" s="1"/>
    </row>
    <row r="16561" spans="7:15" x14ac:dyDescent="0.2">
      <c r="G16561" s="2"/>
      <c r="H16561" s="22"/>
      <c r="I16561" s="22"/>
      <c r="J16561" s="23"/>
      <c r="K16561" s="23"/>
      <c r="L16561" s="22"/>
      <c r="M16561" s="22"/>
      <c r="O16561" s="1"/>
    </row>
    <row r="16562" spans="7:15" x14ac:dyDescent="0.2">
      <c r="G16562" s="2"/>
      <c r="H16562" s="22"/>
      <c r="I16562" s="22"/>
      <c r="J16562" s="23"/>
      <c r="K16562" s="23"/>
      <c r="L16562" s="22"/>
      <c r="M16562" s="22"/>
      <c r="O16562" s="1"/>
    </row>
    <row r="16563" spans="7:15" x14ac:dyDescent="0.2">
      <c r="G16563" s="2"/>
      <c r="H16563" s="22"/>
      <c r="I16563" s="22"/>
      <c r="J16563" s="23"/>
      <c r="K16563" s="23"/>
      <c r="L16563" s="22"/>
      <c r="M16563" s="22"/>
      <c r="O16563" s="1"/>
    </row>
    <row r="16564" spans="7:15" x14ac:dyDescent="0.2">
      <c r="G16564" s="2"/>
      <c r="H16564" s="22"/>
      <c r="I16564" s="22"/>
      <c r="J16564" s="23"/>
      <c r="K16564" s="23"/>
      <c r="L16564" s="22"/>
      <c r="M16564" s="22"/>
      <c r="O16564" s="1"/>
    </row>
    <row r="16565" spans="7:15" x14ac:dyDescent="0.2">
      <c r="G16565" s="2"/>
      <c r="H16565" s="22"/>
      <c r="I16565" s="22"/>
      <c r="J16565" s="23"/>
      <c r="K16565" s="23"/>
      <c r="L16565" s="22"/>
      <c r="M16565" s="22"/>
      <c r="O16565" s="1"/>
    </row>
    <row r="16566" spans="7:15" x14ac:dyDescent="0.2">
      <c r="G16566" s="2"/>
      <c r="H16566" s="22"/>
      <c r="I16566" s="22"/>
      <c r="J16566" s="23"/>
      <c r="K16566" s="23"/>
      <c r="L16566" s="22"/>
      <c r="M16566" s="22"/>
      <c r="O16566" s="1"/>
    </row>
    <row r="16567" spans="7:15" x14ac:dyDescent="0.2">
      <c r="G16567" s="2"/>
      <c r="H16567" s="22"/>
      <c r="I16567" s="22"/>
      <c r="J16567" s="23"/>
      <c r="K16567" s="23"/>
      <c r="L16567" s="22"/>
      <c r="M16567" s="22"/>
      <c r="O16567" s="1"/>
    </row>
    <row r="16568" spans="7:15" x14ac:dyDescent="0.2">
      <c r="G16568" s="2"/>
      <c r="H16568" s="22"/>
      <c r="I16568" s="22"/>
      <c r="J16568" s="23"/>
      <c r="K16568" s="23"/>
      <c r="L16568" s="22"/>
      <c r="M16568" s="22"/>
      <c r="O16568" s="1"/>
    </row>
    <row r="16569" spans="7:15" x14ac:dyDescent="0.2">
      <c r="G16569" s="2"/>
      <c r="H16569" s="22"/>
      <c r="I16569" s="22"/>
      <c r="J16569" s="23"/>
      <c r="K16569" s="23"/>
      <c r="L16569" s="22"/>
      <c r="M16569" s="22"/>
      <c r="O16569" s="1"/>
    </row>
    <row r="16570" spans="7:15" x14ac:dyDescent="0.2">
      <c r="G16570" s="2"/>
      <c r="H16570" s="22"/>
      <c r="I16570" s="22"/>
      <c r="J16570" s="23"/>
      <c r="K16570" s="23"/>
      <c r="L16570" s="22"/>
      <c r="M16570" s="22"/>
      <c r="O16570" s="1"/>
    </row>
    <row r="16571" spans="7:15" x14ac:dyDescent="0.2">
      <c r="G16571" s="2"/>
      <c r="H16571" s="22"/>
      <c r="I16571" s="22"/>
      <c r="J16571" s="23"/>
      <c r="K16571" s="23"/>
      <c r="L16571" s="22"/>
      <c r="M16571" s="22"/>
      <c r="O16571" s="1"/>
    </row>
    <row r="16572" spans="7:15" x14ac:dyDescent="0.2">
      <c r="G16572" s="2"/>
      <c r="H16572" s="22"/>
      <c r="I16572" s="22"/>
      <c r="J16572" s="23"/>
      <c r="K16572" s="23"/>
      <c r="L16572" s="22"/>
      <c r="M16572" s="22"/>
      <c r="O16572" s="1"/>
    </row>
    <row r="16573" spans="7:15" x14ac:dyDescent="0.2">
      <c r="G16573" s="2"/>
      <c r="H16573" s="22"/>
      <c r="I16573" s="22"/>
      <c r="J16573" s="23"/>
      <c r="K16573" s="23"/>
      <c r="L16573" s="22"/>
      <c r="M16573" s="22"/>
      <c r="O16573" s="1"/>
    </row>
    <row r="16574" spans="7:15" x14ac:dyDescent="0.2">
      <c r="G16574" s="2"/>
      <c r="H16574" s="22"/>
      <c r="I16574" s="22"/>
      <c r="J16574" s="23"/>
      <c r="K16574" s="23"/>
      <c r="L16574" s="22"/>
      <c r="M16574" s="22"/>
      <c r="O16574" s="1"/>
    </row>
    <row r="16575" spans="7:15" x14ac:dyDescent="0.2">
      <c r="G16575" s="2"/>
      <c r="H16575" s="22"/>
      <c r="I16575" s="22"/>
      <c r="J16575" s="23"/>
      <c r="K16575" s="23"/>
      <c r="L16575" s="22"/>
      <c r="M16575" s="22"/>
      <c r="O16575" s="1"/>
    </row>
    <row r="16576" spans="7:15" x14ac:dyDescent="0.2">
      <c r="G16576" s="2"/>
      <c r="H16576" s="22"/>
      <c r="I16576" s="22"/>
      <c r="J16576" s="23"/>
      <c r="K16576" s="23"/>
      <c r="L16576" s="22"/>
      <c r="M16576" s="22"/>
      <c r="O16576" s="1"/>
    </row>
    <row r="16577" spans="7:15" x14ac:dyDescent="0.2">
      <c r="G16577" s="2"/>
      <c r="H16577" s="22"/>
      <c r="I16577" s="22"/>
      <c r="J16577" s="23"/>
      <c r="K16577" s="23"/>
      <c r="L16577" s="22"/>
      <c r="M16577" s="22"/>
      <c r="O16577" s="1"/>
    </row>
    <row r="16578" spans="7:15" x14ac:dyDescent="0.2">
      <c r="G16578" s="2"/>
      <c r="H16578" s="22"/>
      <c r="I16578" s="22"/>
      <c r="J16578" s="23"/>
      <c r="K16578" s="23"/>
      <c r="L16578" s="22"/>
      <c r="M16578" s="22"/>
      <c r="O16578" s="1"/>
    </row>
    <row r="16579" spans="7:15" x14ac:dyDescent="0.2">
      <c r="G16579" s="2"/>
      <c r="H16579" s="22"/>
      <c r="I16579" s="22"/>
      <c r="J16579" s="23"/>
      <c r="K16579" s="23"/>
      <c r="L16579" s="22"/>
      <c r="M16579" s="22"/>
      <c r="O16579" s="1"/>
    </row>
    <row r="16580" spans="7:15" x14ac:dyDescent="0.2">
      <c r="G16580" s="2"/>
      <c r="H16580" s="22"/>
      <c r="I16580" s="22"/>
      <c r="J16580" s="23"/>
      <c r="K16580" s="23"/>
      <c r="L16580" s="22"/>
      <c r="M16580" s="22"/>
      <c r="O16580" s="1"/>
    </row>
    <row r="16581" spans="7:15" x14ac:dyDescent="0.2">
      <c r="G16581" s="2"/>
      <c r="H16581" s="22"/>
      <c r="I16581" s="22"/>
      <c r="J16581" s="23"/>
      <c r="K16581" s="23"/>
      <c r="L16581" s="22"/>
      <c r="M16581" s="22"/>
      <c r="O16581" s="1"/>
    </row>
    <row r="16582" spans="7:15" x14ac:dyDescent="0.2">
      <c r="G16582" s="2"/>
      <c r="H16582" s="22"/>
      <c r="I16582" s="22"/>
      <c r="J16582" s="23"/>
      <c r="K16582" s="23"/>
      <c r="L16582" s="22"/>
      <c r="M16582" s="22"/>
      <c r="O16582" s="1"/>
    </row>
    <row r="16583" spans="7:15" x14ac:dyDescent="0.2">
      <c r="G16583" s="2"/>
      <c r="H16583" s="22"/>
      <c r="I16583" s="22"/>
      <c r="J16583" s="23"/>
      <c r="K16583" s="23"/>
      <c r="L16583" s="22"/>
      <c r="M16583" s="22"/>
      <c r="O16583" s="1"/>
    </row>
    <row r="16584" spans="7:15" x14ac:dyDescent="0.2">
      <c r="G16584" s="2"/>
      <c r="H16584" s="22"/>
      <c r="I16584" s="22"/>
      <c r="J16584" s="23"/>
      <c r="K16584" s="23"/>
      <c r="L16584" s="22"/>
      <c r="M16584" s="22"/>
      <c r="O16584" s="1"/>
    </row>
    <row r="16585" spans="7:15" x14ac:dyDescent="0.2">
      <c r="G16585" s="2"/>
      <c r="H16585" s="22"/>
      <c r="I16585" s="22"/>
      <c r="J16585" s="23"/>
      <c r="K16585" s="23"/>
      <c r="L16585" s="22"/>
      <c r="M16585" s="22"/>
      <c r="O16585" s="1"/>
    </row>
    <row r="16586" spans="7:15" x14ac:dyDescent="0.2">
      <c r="G16586" s="2"/>
      <c r="H16586" s="22"/>
      <c r="I16586" s="22"/>
      <c r="J16586" s="23"/>
      <c r="K16586" s="23"/>
      <c r="L16586" s="22"/>
      <c r="M16586" s="22"/>
      <c r="O16586" s="1"/>
    </row>
    <row r="16587" spans="7:15" x14ac:dyDescent="0.2">
      <c r="G16587" s="2"/>
      <c r="H16587" s="22"/>
      <c r="I16587" s="22"/>
      <c r="J16587" s="23"/>
      <c r="K16587" s="23"/>
      <c r="L16587" s="22"/>
      <c r="M16587" s="22"/>
      <c r="O16587" s="1"/>
    </row>
    <row r="16588" spans="7:15" x14ac:dyDescent="0.2">
      <c r="G16588" s="2"/>
      <c r="H16588" s="22"/>
      <c r="I16588" s="22"/>
      <c r="J16588" s="23"/>
      <c r="K16588" s="23"/>
      <c r="L16588" s="22"/>
      <c r="M16588" s="22"/>
      <c r="O16588" s="1"/>
    </row>
    <row r="16589" spans="7:15" x14ac:dyDescent="0.2">
      <c r="G16589" s="2"/>
      <c r="H16589" s="22"/>
      <c r="I16589" s="22"/>
      <c r="J16589" s="23"/>
      <c r="K16589" s="23"/>
      <c r="L16589" s="22"/>
      <c r="M16589" s="22"/>
      <c r="O16589" s="1"/>
    </row>
    <row r="16590" spans="7:15" x14ac:dyDescent="0.2">
      <c r="G16590" s="2"/>
      <c r="H16590" s="22"/>
      <c r="I16590" s="22"/>
      <c r="J16590" s="23"/>
      <c r="K16590" s="23"/>
      <c r="L16590" s="22"/>
      <c r="M16590" s="22"/>
      <c r="O16590" s="1"/>
    </row>
    <row r="16591" spans="7:15" x14ac:dyDescent="0.2">
      <c r="G16591" s="2"/>
      <c r="H16591" s="22"/>
      <c r="I16591" s="22"/>
      <c r="J16591" s="23"/>
      <c r="K16591" s="23"/>
      <c r="L16591" s="22"/>
      <c r="M16591" s="22"/>
      <c r="O16591" s="1"/>
    </row>
    <row r="16592" spans="7:15" x14ac:dyDescent="0.2">
      <c r="G16592" s="2"/>
      <c r="H16592" s="22"/>
      <c r="I16592" s="22"/>
      <c r="J16592" s="23"/>
      <c r="K16592" s="23"/>
      <c r="L16592" s="22"/>
      <c r="M16592" s="22"/>
      <c r="O16592" s="1"/>
    </row>
    <row r="16593" spans="7:15" x14ac:dyDescent="0.2">
      <c r="G16593" s="2"/>
      <c r="H16593" s="22"/>
      <c r="I16593" s="22"/>
      <c r="J16593" s="23"/>
      <c r="K16593" s="23"/>
      <c r="L16593" s="22"/>
      <c r="M16593" s="22"/>
      <c r="O16593" s="1"/>
    </row>
    <row r="16594" spans="7:15" x14ac:dyDescent="0.2">
      <c r="G16594" s="2"/>
      <c r="H16594" s="22"/>
      <c r="I16594" s="22"/>
      <c r="J16594" s="23"/>
      <c r="K16594" s="23"/>
      <c r="L16594" s="22"/>
      <c r="M16594" s="22"/>
      <c r="O16594" s="1"/>
    </row>
    <row r="16595" spans="7:15" x14ac:dyDescent="0.2">
      <c r="G16595" s="2"/>
      <c r="H16595" s="22"/>
      <c r="I16595" s="22"/>
      <c r="J16595" s="23"/>
      <c r="K16595" s="23"/>
      <c r="L16595" s="22"/>
      <c r="M16595" s="22"/>
      <c r="O16595" s="1"/>
    </row>
    <row r="16596" spans="7:15" x14ac:dyDescent="0.2">
      <c r="G16596" s="2"/>
      <c r="H16596" s="22"/>
      <c r="I16596" s="22"/>
      <c r="J16596" s="23"/>
      <c r="K16596" s="23"/>
      <c r="L16596" s="22"/>
      <c r="M16596" s="22"/>
      <c r="O16596" s="1"/>
    </row>
    <row r="16597" spans="7:15" x14ac:dyDescent="0.2">
      <c r="G16597" s="2"/>
      <c r="H16597" s="22"/>
      <c r="I16597" s="22"/>
      <c r="J16597" s="23"/>
      <c r="K16597" s="23"/>
      <c r="L16597" s="22"/>
      <c r="M16597" s="22"/>
      <c r="O16597" s="1"/>
    </row>
    <row r="16598" spans="7:15" x14ac:dyDescent="0.2">
      <c r="G16598" s="2"/>
      <c r="H16598" s="22"/>
      <c r="I16598" s="22"/>
      <c r="J16598" s="23"/>
      <c r="K16598" s="23"/>
      <c r="L16598" s="22"/>
      <c r="M16598" s="22"/>
      <c r="O16598" s="1"/>
    </row>
    <row r="16599" spans="7:15" x14ac:dyDescent="0.2">
      <c r="G16599" s="2"/>
      <c r="H16599" s="22"/>
      <c r="I16599" s="22"/>
      <c r="J16599" s="23"/>
      <c r="K16599" s="23"/>
      <c r="L16599" s="22"/>
      <c r="M16599" s="22"/>
      <c r="O16599" s="1"/>
    </row>
    <row r="16600" spans="7:15" x14ac:dyDescent="0.2">
      <c r="G16600" s="2"/>
      <c r="H16600" s="22"/>
      <c r="I16600" s="22"/>
      <c r="J16600" s="23"/>
      <c r="K16600" s="23"/>
      <c r="L16600" s="22"/>
      <c r="M16600" s="22"/>
      <c r="O16600" s="1"/>
    </row>
    <row r="16601" spans="7:15" x14ac:dyDescent="0.2">
      <c r="G16601" s="2"/>
      <c r="H16601" s="22"/>
      <c r="I16601" s="22"/>
      <c r="J16601" s="23"/>
      <c r="K16601" s="23"/>
      <c r="L16601" s="22"/>
      <c r="M16601" s="22"/>
      <c r="O16601" s="1"/>
    </row>
    <row r="16602" spans="7:15" x14ac:dyDescent="0.2">
      <c r="G16602" s="2"/>
      <c r="H16602" s="22"/>
      <c r="I16602" s="22"/>
      <c r="J16602" s="23"/>
      <c r="K16602" s="23"/>
      <c r="L16602" s="22"/>
      <c r="M16602" s="22"/>
      <c r="O16602" s="1"/>
    </row>
    <row r="16603" spans="7:15" x14ac:dyDescent="0.2">
      <c r="G16603" s="2"/>
      <c r="H16603" s="22"/>
      <c r="I16603" s="22"/>
      <c r="J16603" s="23"/>
      <c r="K16603" s="23"/>
      <c r="L16603" s="22"/>
      <c r="M16603" s="22"/>
      <c r="O16603" s="1"/>
    </row>
    <row r="16604" spans="7:15" x14ac:dyDescent="0.2">
      <c r="G16604" s="2"/>
      <c r="H16604" s="22"/>
      <c r="I16604" s="22"/>
      <c r="J16604" s="23"/>
      <c r="K16604" s="23"/>
      <c r="L16604" s="22"/>
      <c r="M16604" s="22"/>
      <c r="O16604" s="1"/>
    </row>
    <row r="16605" spans="7:15" x14ac:dyDescent="0.2">
      <c r="G16605" s="2"/>
      <c r="H16605" s="22"/>
      <c r="I16605" s="22"/>
      <c r="J16605" s="23"/>
      <c r="K16605" s="23"/>
      <c r="L16605" s="22"/>
      <c r="M16605" s="22"/>
      <c r="O16605" s="1"/>
    </row>
    <row r="16606" spans="7:15" x14ac:dyDescent="0.2">
      <c r="G16606" s="2"/>
      <c r="H16606" s="22"/>
      <c r="I16606" s="22"/>
      <c r="J16606" s="23"/>
      <c r="K16606" s="23"/>
      <c r="L16606" s="22"/>
      <c r="M16606" s="22"/>
      <c r="O16606" s="1"/>
    </row>
    <row r="16607" spans="7:15" x14ac:dyDescent="0.2">
      <c r="G16607" s="2"/>
      <c r="H16607" s="22"/>
      <c r="I16607" s="22"/>
      <c r="J16607" s="23"/>
      <c r="K16607" s="23"/>
      <c r="L16607" s="22"/>
      <c r="M16607" s="22"/>
      <c r="O16607" s="1"/>
    </row>
    <row r="16608" spans="7:15" x14ac:dyDescent="0.2">
      <c r="G16608" s="2"/>
      <c r="H16608" s="22"/>
      <c r="I16608" s="22"/>
      <c r="J16608" s="23"/>
      <c r="K16608" s="23"/>
      <c r="L16608" s="22"/>
      <c r="M16608" s="22"/>
      <c r="O16608" s="1"/>
    </row>
    <row r="16609" spans="7:15" x14ac:dyDescent="0.2">
      <c r="G16609" s="2"/>
      <c r="H16609" s="22"/>
      <c r="I16609" s="22"/>
      <c r="J16609" s="23"/>
      <c r="K16609" s="23"/>
      <c r="L16609" s="22"/>
      <c r="M16609" s="22"/>
      <c r="O16609" s="1"/>
    </row>
    <row r="16610" spans="7:15" x14ac:dyDescent="0.2">
      <c r="G16610" s="2"/>
      <c r="H16610" s="22"/>
      <c r="I16610" s="22"/>
      <c r="J16610" s="23"/>
      <c r="K16610" s="23"/>
      <c r="L16610" s="22"/>
      <c r="M16610" s="22"/>
      <c r="O16610" s="1"/>
    </row>
    <row r="16611" spans="7:15" x14ac:dyDescent="0.2">
      <c r="G16611" s="2"/>
      <c r="H16611" s="22"/>
      <c r="I16611" s="22"/>
      <c r="J16611" s="23"/>
      <c r="K16611" s="23"/>
      <c r="L16611" s="22"/>
      <c r="M16611" s="22"/>
      <c r="O16611" s="1"/>
    </row>
    <row r="16612" spans="7:15" x14ac:dyDescent="0.2">
      <c r="G16612" s="2"/>
      <c r="H16612" s="22"/>
      <c r="I16612" s="22"/>
      <c r="J16612" s="23"/>
      <c r="K16612" s="23"/>
      <c r="L16612" s="22"/>
      <c r="M16612" s="22"/>
      <c r="O16612" s="1"/>
    </row>
    <row r="16613" spans="7:15" x14ac:dyDescent="0.2">
      <c r="G16613" s="2"/>
      <c r="H16613" s="22"/>
      <c r="I16613" s="22"/>
      <c r="J16613" s="23"/>
      <c r="K16613" s="23"/>
      <c r="L16613" s="22"/>
      <c r="M16613" s="22"/>
      <c r="O16613" s="1"/>
    </row>
    <row r="16614" spans="7:15" x14ac:dyDescent="0.2">
      <c r="G16614" s="2"/>
      <c r="H16614" s="22"/>
      <c r="I16614" s="22"/>
      <c r="J16614" s="23"/>
      <c r="K16614" s="23"/>
      <c r="L16614" s="22"/>
      <c r="M16614" s="22"/>
      <c r="O16614" s="1"/>
    </row>
    <row r="16615" spans="7:15" x14ac:dyDescent="0.2">
      <c r="G16615" s="2"/>
      <c r="H16615" s="22"/>
      <c r="I16615" s="22"/>
      <c r="J16615" s="23"/>
      <c r="K16615" s="23"/>
      <c r="L16615" s="22"/>
      <c r="M16615" s="22"/>
      <c r="O16615" s="1"/>
    </row>
    <row r="16616" spans="7:15" x14ac:dyDescent="0.2">
      <c r="G16616" s="2"/>
      <c r="H16616" s="22"/>
      <c r="I16616" s="22"/>
      <c r="J16616" s="23"/>
      <c r="K16616" s="23"/>
      <c r="L16616" s="22"/>
      <c r="M16616" s="22"/>
      <c r="O16616" s="1"/>
    </row>
    <row r="16617" spans="7:15" x14ac:dyDescent="0.2">
      <c r="G16617" s="2"/>
      <c r="H16617" s="22"/>
      <c r="I16617" s="22"/>
      <c r="J16617" s="23"/>
      <c r="K16617" s="23"/>
      <c r="L16617" s="22"/>
      <c r="M16617" s="22"/>
      <c r="O16617" s="1"/>
    </row>
    <row r="16618" spans="7:15" x14ac:dyDescent="0.2">
      <c r="G16618" s="2"/>
      <c r="H16618" s="22"/>
      <c r="I16618" s="22"/>
      <c r="J16618" s="23"/>
      <c r="K16618" s="23"/>
      <c r="L16618" s="22"/>
      <c r="M16618" s="22"/>
      <c r="O16618" s="1"/>
    </row>
    <row r="16619" spans="7:15" x14ac:dyDescent="0.2">
      <c r="G16619" s="2"/>
      <c r="H16619" s="22"/>
      <c r="I16619" s="22"/>
      <c r="J16619" s="23"/>
      <c r="K16619" s="23"/>
      <c r="L16619" s="22"/>
      <c r="M16619" s="22"/>
      <c r="O16619" s="1"/>
    </row>
    <row r="16620" spans="7:15" x14ac:dyDescent="0.2">
      <c r="G16620" s="2"/>
      <c r="H16620" s="22"/>
      <c r="I16620" s="22"/>
      <c r="J16620" s="23"/>
      <c r="K16620" s="23"/>
      <c r="L16620" s="22"/>
      <c r="M16620" s="22"/>
      <c r="O16620" s="1"/>
    </row>
    <row r="16621" spans="7:15" x14ac:dyDescent="0.2">
      <c r="G16621" s="2"/>
      <c r="H16621" s="22"/>
      <c r="I16621" s="22"/>
      <c r="J16621" s="23"/>
      <c r="K16621" s="23"/>
      <c r="L16621" s="22"/>
      <c r="M16621" s="22"/>
      <c r="O16621" s="1"/>
    </row>
    <row r="16622" spans="7:15" x14ac:dyDescent="0.2">
      <c r="G16622" s="2"/>
      <c r="H16622" s="22"/>
      <c r="I16622" s="22"/>
      <c r="J16622" s="23"/>
      <c r="K16622" s="23"/>
      <c r="L16622" s="22"/>
      <c r="M16622" s="22"/>
      <c r="O16622" s="1"/>
    </row>
    <row r="16623" spans="7:15" x14ac:dyDescent="0.2">
      <c r="G16623" s="2"/>
      <c r="H16623" s="22"/>
      <c r="I16623" s="22"/>
      <c r="J16623" s="23"/>
      <c r="K16623" s="23"/>
      <c r="L16623" s="22"/>
      <c r="M16623" s="22"/>
      <c r="O16623" s="1"/>
    </row>
    <row r="16624" spans="7:15" x14ac:dyDescent="0.2">
      <c r="G16624" s="2"/>
      <c r="H16624" s="22"/>
      <c r="I16624" s="22"/>
      <c r="J16624" s="23"/>
      <c r="K16624" s="23"/>
      <c r="L16624" s="22"/>
      <c r="M16624" s="22"/>
      <c r="O16624" s="1"/>
    </row>
    <row r="16625" spans="7:15" x14ac:dyDescent="0.2">
      <c r="G16625" s="2"/>
      <c r="H16625" s="22"/>
      <c r="I16625" s="22"/>
      <c r="J16625" s="23"/>
      <c r="K16625" s="23"/>
      <c r="L16625" s="22"/>
      <c r="M16625" s="22"/>
      <c r="O16625" s="1"/>
    </row>
    <row r="16626" spans="7:15" x14ac:dyDescent="0.2">
      <c r="G16626" s="2"/>
      <c r="H16626" s="22"/>
      <c r="I16626" s="22"/>
      <c r="J16626" s="23"/>
      <c r="K16626" s="23"/>
      <c r="L16626" s="22"/>
      <c r="M16626" s="22"/>
      <c r="O16626" s="1"/>
    </row>
    <row r="16627" spans="7:15" x14ac:dyDescent="0.2">
      <c r="G16627" s="2"/>
      <c r="H16627" s="22"/>
      <c r="I16627" s="22"/>
      <c r="J16627" s="23"/>
      <c r="K16627" s="23"/>
      <c r="L16627" s="22"/>
      <c r="M16627" s="22"/>
      <c r="O16627" s="1"/>
    </row>
    <row r="16628" spans="7:15" x14ac:dyDescent="0.2">
      <c r="G16628" s="2"/>
      <c r="H16628" s="22"/>
      <c r="I16628" s="22"/>
      <c r="J16628" s="23"/>
      <c r="K16628" s="23"/>
      <c r="L16628" s="22"/>
      <c r="M16628" s="22"/>
      <c r="O16628" s="1"/>
    </row>
    <row r="16629" spans="7:15" x14ac:dyDescent="0.2">
      <c r="G16629" s="2"/>
      <c r="H16629" s="22"/>
      <c r="I16629" s="22"/>
      <c r="J16629" s="23"/>
      <c r="K16629" s="23"/>
      <c r="L16629" s="22"/>
      <c r="M16629" s="22"/>
      <c r="O16629" s="1"/>
    </row>
    <row r="16630" spans="7:15" x14ac:dyDescent="0.2">
      <c r="G16630" s="2"/>
      <c r="H16630" s="22"/>
      <c r="I16630" s="22"/>
      <c r="J16630" s="23"/>
      <c r="K16630" s="23"/>
      <c r="L16630" s="22"/>
      <c r="M16630" s="22"/>
      <c r="O16630" s="1"/>
    </row>
    <row r="16631" spans="7:15" x14ac:dyDescent="0.2">
      <c r="G16631" s="2"/>
      <c r="H16631" s="22"/>
      <c r="I16631" s="22"/>
      <c r="J16631" s="23"/>
      <c r="K16631" s="23"/>
      <c r="L16631" s="22"/>
      <c r="M16631" s="22"/>
      <c r="O16631" s="1"/>
    </row>
    <row r="16632" spans="7:15" x14ac:dyDescent="0.2">
      <c r="G16632" s="2"/>
      <c r="H16632" s="22"/>
      <c r="I16632" s="22"/>
      <c r="J16632" s="23"/>
      <c r="K16632" s="23"/>
      <c r="L16632" s="22"/>
      <c r="M16632" s="22"/>
      <c r="O16632" s="1"/>
    </row>
    <row r="16633" spans="7:15" x14ac:dyDescent="0.2">
      <c r="G16633" s="2"/>
      <c r="H16633" s="22"/>
      <c r="I16633" s="22"/>
      <c r="J16633" s="23"/>
      <c r="K16633" s="23"/>
      <c r="L16633" s="22"/>
      <c r="M16633" s="22"/>
      <c r="O16633" s="1"/>
    </row>
    <row r="16634" spans="7:15" x14ac:dyDescent="0.2">
      <c r="G16634" s="2"/>
      <c r="H16634" s="22"/>
      <c r="I16634" s="22"/>
      <c r="J16634" s="23"/>
      <c r="K16634" s="23"/>
      <c r="L16634" s="22"/>
      <c r="M16634" s="22"/>
      <c r="O16634" s="1"/>
    </row>
    <row r="16635" spans="7:15" x14ac:dyDescent="0.2">
      <c r="G16635" s="2"/>
      <c r="H16635" s="22"/>
      <c r="I16635" s="22"/>
      <c r="J16635" s="23"/>
      <c r="K16635" s="23"/>
      <c r="L16635" s="22"/>
      <c r="M16635" s="22"/>
      <c r="O16635" s="1"/>
    </row>
    <row r="16636" spans="7:15" x14ac:dyDescent="0.2">
      <c r="G16636" s="2"/>
      <c r="H16636" s="22"/>
      <c r="I16636" s="22"/>
      <c r="J16636" s="23"/>
      <c r="K16636" s="23"/>
      <c r="L16636" s="22"/>
      <c r="M16636" s="22"/>
      <c r="O16636" s="1"/>
    </row>
    <row r="16637" spans="7:15" x14ac:dyDescent="0.2">
      <c r="G16637" s="2"/>
      <c r="H16637" s="22"/>
      <c r="I16637" s="22"/>
      <c r="J16637" s="23"/>
      <c r="K16637" s="23"/>
      <c r="L16637" s="22"/>
      <c r="M16637" s="22"/>
      <c r="O16637" s="1"/>
    </row>
    <row r="16638" spans="7:15" x14ac:dyDescent="0.2">
      <c r="G16638" s="2"/>
      <c r="H16638" s="22"/>
      <c r="I16638" s="22"/>
      <c r="J16638" s="23"/>
      <c r="K16638" s="23"/>
      <c r="L16638" s="22"/>
      <c r="M16638" s="22"/>
      <c r="O16638" s="1"/>
    </row>
    <row r="16639" spans="7:15" x14ac:dyDescent="0.2">
      <c r="G16639" s="2"/>
      <c r="H16639" s="22"/>
      <c r="I16639" s="22"/>
      <c r="J16639" s="23"/>
      <c r="K16639" s="23"/>
      <c r="L16639" s="22"/>
      <c r="M16639" s="22"/>
      <c r="O16639" s="1"/>
    </row>
    <row r="16640" spans="7:15" x14ac:dyDescent="0.2">
      <c r="G16640" s="2"/>
      <c r="H16640" s="22"/>
      <c r="I16640" s="22"/>
      <c r="J16640" s="23"/>
      <c r="K16640" s="23"/>
      <c r="L16640" s="22"/>
      <c r="M16640" s="22"/>
      <c r="O16640" s="1"/>
    </row>
    <row r="16641" spans="7:15" x14ac:dyDescent="0.2">
      <c r="G16641" s="2"/>
      <c r="H16641" s="22"/>
      <c r="I16641" s="22"/>
      <c r="J16641" s="23"/>
      <c r="K16641" s="23"/>
      <c r="L16641" s="22"/>
      <c r="M16641" s="22"/>
      <c r="O16641" s="1"/>
    </row>
    <row r="16642" spans="7:15" x14ac:dyDescent="0.2">
      <c r="G16642" s="2"/>
      <c r="H16642" s="22"/>
      <c r="I16642" s="22"/>
      <c r="J16642" s="23"/>
      <c r="K16642" s="23"/>
      <c r="L16642" s="22"/>
      <c r="M16642" s="22"/>
      <c r="O16642" s="1"/>
    </row>
    <row r="16643" spans="7:15" x14ac:dyDescent="0.2">
      <c r="G16643" s="2"/>
      <c r="H16643" s="22"/>
      <c r="I16643" s="22"/>
      <c r="J16643" s="23"/>
      <c r="K16643" s="23"/>
      <c r="L16643" s="22"/>
      <c r="M16643" s="22"/>
      <c r="O16643" s="1"/>
    </row>
    <row r="16644" spans="7:15" x14ac:dyDescent="0.2">
      <c r="G16644" s="2"/>
      <c r="H16644" s="22"/>
      <c r="I16644" s="22"/>
      <c r="J16644" s="23"/>
      <c r="K16644" s="23"/>
      <c r="L16644" s="22"/>
      <c r="M16644" s="22"/>
      <c r="O16644" s="1"/>
    </row>
    <row r="16645" spans="7:15" x14ac:dyDescent="0.2">
      <c r="G16645" s="2"/>
      <c r="H16645" s="22"/>
      <c r="I16645" s="22"/>
      <c r="J16645" s="23"/>
      <c r="K16645" s="23"/>
      <c r="L16645" s="22"/>
      <c r="M16645" s="22"/>
      <c r="O16645" s="1"/>
    </row>
    <row r="16646" spans="7:15" x14ac:dyDescent="0.2">
      <c r="G16646" s="2"/>
      <c r="H16646" s="22"/>
      <c r="I16646" s="22"/>
      <c r="J16646" s="23"/>
      <c r="K16646" s="23"/>
      <c r="L16646" s="22"/>
      <c r="M16646" s="22"/>
      <c r="O16646" s="1"/>
    </row>
    <row r="16647" spans="7:15" x14ac:dyDescent="0.2">
      <c r="G16647" s="2"/>
      <c r="H16647" s="22"/>
      <c r="I16647" s="22"/>
      <c r="J16647" s="23"/>
      <c r="K16647" s="23"/>
      <c r="L16647" s="22"/>
      <c r="M16647" s="22"/>
      <c r="O16647" s="1"/>
    </row>
    <row r="16648" spans="7:15" x14ac:dyDescent="0.2">
      <c r="G16648" s="2"/>
      <c r="H16648" s="22"/>
      <c r="I16648" s="22"/>
      <c r="J16648" s="23"/>
      <c r="K16648" s="23"/>
      <c r="L16648" s="22"/>
      <c r="M16648" s="22"/>
      <c r="O16648" s="1"/>
    </row>
    <row r="16649" spans="7:15" x14ac:dyDescent="0.2">
      <c r="G16649" s="2"/>
      <c r="H16649" s="22"/>
      <c r="I16649" s="22"/>
      <c r="J16649" s="23"/>
      <c r="K16649" s="23"/>
      <c r="L16649" s="22"/>
      <c r="M16649" s="22"/>
      <c r="O16649" s="1"/>
    </row>
    <row r="16650" spans="7:15" x14ac:dyDescent="0.2">
      <c r="G16650" s="2"/>
      <c r="H16650" s="22"/>
      <c r="I16650" s="22"/>
      <c r="J16650" s="23"/>
      <c r="K16650" s="23"/>
      <c r="L16650" s="22"/>
      <c r="M16650" s="22"/>
      <c r="O16650" s="1"/>
    </row>
    <row r="16651" spans="7:15" x14ac:dyDescent="0.2">
      <c r="G16651" s="2"/>
      <c r="H16651" s="22"/>
      <c r="I16651" s="22"/>
      <c r="J16651" s="23"/>
      <c r="K16651" s="23"/>
      <c r="L16651" s="22"/>
      <c r="M16651" s="22"/>
      <c r="O16651" s="1"/>
    </row>
    <row r="16652" spans="7:15" x14ac:dyDescent="0.2">
      <c r="G16652" s="2"/>
      <c r="H16652" s="22"/>
      <c r="I16652" s="22"/>
      <c r="J16652" s="23"/>
      <c r="K16652" s="23"/>
      <c r="L16652" s="22"/>
      <c r="M16652" s="22"/>
      <c r="O16652" s="1"/>
    </row>
    <row r="16653" spans="7:15" x14ac:dyDescent="0.2">
      <c r="G16653" s="2"/>
      <c r="H16653" s="22"/>
      <c r="I16653" s="22"/>
      <c r="J16653" s="23"/>
      <c r="K16653" s="23"/>
      <c r="L16653" s="22"/>
      <c r="M16653" s="22"/>
      <c r="O16653" s="1"/>
    </row>
    <row r="16654" spans="7:15" x14ac:dyDescent="0.2">
      <c r="G16654" s="2"/>
      <c r="H16654" s="22"/>
      <c r="I16654" s="22"/>
      <c r="J16654" s="23"/>
      <c r="K16654" s="23"/>
      <c r="L16654" s="22"/>
      <c r="M16654" s="22"/>
      <c r="O16654" s="1"/>
    </row>
    <row r="16655" spans="7:15" x14ac:dyDescent="0.2">
      <c r="G16655" s="2"/>
      <c r="H16655" s="22"/>
      <c r="I16655" s="22"/>
      <c r="J16655" s="23"/>
      <c r="K16655" s="23"/>
      <c r="L16655" s="22"/>
      <c r="M16655" s="22"/>
      <c r="O16655" s="1"/>
    </row>
    <row r="16656" spans="7:15" x14ac:dyDescent="0.2">
      <c r="G16656" s="2"/>
      <c r="H16656" s="22"/>
      <c r="I16656" s="22"/>
      <c r="J16656" s="23"/>
      <c r="K16656" s="23"/>
      <c r="L16656" s="22"/>
      <c r="M16656" s="22"/>
      <c r="O16656" s="1"/>
    </row>
    <row r="16657" spans="7:15" x14ac:dyDescent="0.2">
      <c r="G16657" s="2"/>
      <c r="H16657" s="22"/>
      <c r="I16657" s="22"/>
      <c r="J16657" s="23"/>
      <c r="K16657" s="23"/>
      <c r="L16657" s="22"/>
      <c r="M16657" s="22"/>
      <c r="O16657" s="1"/>
    </row>
    <row r="16658" spans="7:15" x14ac:dyDescent="0.2">
      <c r="G16658" s="2"/>
      <c r="H16658" s="22"/>
      <c r="I16658" s="22"/>
      <c r="J16658" s="23"/>
      <c r="K16658" s="23"/>
      <c r="L16658" s="22"/>
      <c r="M16658" s="22"/>
      <c r="O16658" s="1"/>
    </row>
    <row r="16659" spans="7:15" x14ac:dyDescent="0.2">
      <c r="G16659" s="2"/>
      <c r="H16659" s="22"/>
      <c r="I16659" s="22"/>
      <c r="J16659" s="23"/>
      <c r="K16659" s="23"/>
      <c r="L16659" s="22"/>
      <c r="M16659" s="22"/>
      <c r="O16659" s="1"/>
    </row>
    <row r="16660" spans="7:15" x14ac:dyDescent="0.2">
      <c r="G16660" s="2"/>
      <c r="H16660" s="22"/>
      <c r="I16660" s="22"/>
      <c r="J16660" s="23"/>
      <c r="K16660" s="23"/>
      <c r="L16660" s="22"/>
      <c r="M16660" s="22"/>
      <c r="O16660" s="1"/>
    </row>
    <row r="16661" spans="7:15" x14ac:dyDescent="0.2">
      <c r="G16661" s="2"/>
      <c r="H16661" s="22"/>
      <c r="I16661" s="22"/>
      <c r="J16661" s="23"/>
      <c r="K16661" s="23"/>
      <c r="L16661" s="22"/>
      <c r="M16661" s="22"/>
      <c r="O16661" s="1"/>
    </row>
    <row r="16662" spans="7:15" x14ac:dyDescent="0.2">
      <c r="G16662" s="2"/>
      <c r="H16662" s="22"/>
      <c r="I16662" s="22"/>
      <c r="J16662" s="23"/>
      <c r="K16662" s="23"/>
      <c r="L16662" s="22"/>
      <c r="M16662" s="22"/>
      <c r="O16662" s="1"/>
    </row>
    <row r="16663" spans="7:15" x14ac:dyDescent="0.2">
      <c r="G16663" s="2"/>
      <c r="H16663" s="22"/>
      <c r="I16663" s="22"/>
      <c r="J16663" s="23"/>
      <c r="K16663" s="23"/>
      <c r="L16663" s="22"/>
      <c r="M16663" s="22"/>
      <c r="O16663" s="1"/>
    </row>
    <row r="16664" spans="7:15" x14ac:dyDescent="0.2">
      <c r="G16664" s="2"/>
      <c r="H16664" s="22"/>
      <c r="I16664" s="22"/>
      <c r="J16664" s="23"/>
      <c r="K16664" s="23"/>
      <c r="L16664" s="22"/>
      <c r="M16664" s="22"/>
      <c r="O16664" s="1"/>
    </row>
    <row r="16665" spans="7:15" x14ac:dyDescent="0.2">
      <c r="G16665" s="2"/>
      <c r="H16665" s="22"/>
      <c r="I16665" s="22"/>
      <c r="J16665" s="23"/>
      <c r="K16665" s="23"/>
      <c r="L16665" s="22"/>
      <c r="M16665" s="22"/>
      <c r="O16665" s="1"/>
    </row>
    <row r="16666" spans="7:15" x14ac:dyDescent="0.2">
      <c r="G16666" s="2"/>
      <c r="H16666" s="22"/>
      <c r="I16666" s="22"/>
      <c r="J16666" s="23"/>
      <c r="K16666" s="23"/>
      <c r="L16666" s="22"/>
      <c r="M16666" s="22"/>
      <c r="O16666" s="1"/>
    </row>
    <row r="16667" spans="7:15" x14ac:dyDescent="0.2">
      <c r="G16667" s="2"/>
      <c r="H16667" s="22"/>
      <c r="I16667" s="22"/>
      <c r="J16667" s="23"/>
      <c r="K16667" s="23"/>
      <c r="L16667" s="22"/>
      <c r="M16667" s="22"/>
      <c r="O16667" s="1"/>
    </row>
    <row r="16668" spans="7:15" x14ac:dyDescent="0.2">
      <c r="G16668" s="2"/>
      <c r="H16668" s="22"/>
      <c r="I16668" s="22"/>
      <c r="J16668" s="23"/>
      <c r="K16668" s="23"/>
      <c r="L16668" s="22"/>
      <c r="M16668" s="22"/>
      <c r="O16668" s="1"/>
    </row>
    <row r="16669" spans="7:15" x14ac:dyDescent="0.2">
      <c r="G16669" s="2"/>
      <c r="H16669" s="22"/>
      <c r="I16669" s="22"/>
      <c r="J16669" s="23"/>
      <c r="K16669" s="23"/>
      <c r="L16669" s="22"/>
      <c r="M16669" s="22"/>
      <c r="O16669" s="1"/>
    </row>
    <row r="16670" spans="7:15" x14ac:dyDescent="0.2">
      <c r="G16670" s="2"/>
      <c r="H16670" s="22"/>
      <c r="I16670" s="22"/>
      <c r="J16670" s="23"/>
      <c r="K16670" s="23"/>
      <c r="L16670" s="22"/>
      <c r="M16670" s="22"/>
      <c r="O16670" s="1"/>
    </row>
    <row r="16671" spans="7:15" x14ac:dyDescent="0.2">
      <c r="G16671" s="2"/>
      <c r="H16671" s="22"/>
      <c r="I16671" s="22"/>
      <c r="J16671" s="23"/>
      <c r="K16671" s="23"/>
      <c r="L16671" s="22"/>
      <c r="M16671" s="22"/>
      <c r="O16671" s="1"/>
    </row>
    <row r="16672" spans="7:15" x14ac:dyDescent="0.2">
      <c r="G16672" s="2"/>
      <c r="H16672" s="22"/>
      <c r="I16672" s="22"/>
      <c r="J16672" s="23"/>
      <c r="K16672" s="23"/>
      <c r="L16672" s="22"/>
      <c r="M16672" s="22"/>
      <c r="O16672" s="1"/>
    </row>
    <row r="16673" spans="7:15" x14ac:dyDescent="0.2">
      <c r="G16673" s="2"/>
      <c r="H16673" s="22"/>
      <c r="I16673" s="22"/>
      <c r="J16673" s="23"/>
      <c r="K16673" s="23"/>
      <c r="L16673" s="22"/>
      <c r="M16673" s="22"/>
      <c r="O16673" s="1"/>
    </row>
    <row r="16674" spans="7:15" x14ac:dyDescent="0.2">
      <c r="G16674" s="2"/>
      <c r="H16674" s="22"/>
      <c r="I16674" s="22"/>
      <c r="J16674" s="23"/>
      <c r="K16674" s="23"/>
      <c r="L16674" s="22"/>
      <c r="M16674" s="22"/>
      <c r="O16674" s="1"/>
    </row>
    <row r="16675" spans="7:15" x14ac:dyDescent="0.2">
      <c r="G16675" s="2"/>
      <c r="H16675" s="22"/>
      <c r="I16675" s="22"/>
      <c r="J16675" s="23"/>
      <c r="K16675" s="23"/>
      <c r="L16675" s="22"/>
      <c r="M16675" s="22"/>
      <c r="O16675" s="1"/>
    </row>
    <row r="16676" spans="7:15" x14ac:dyDescent="0.2">
      <c r="G16676" s="2"/>
      <c r="H16676" s="22"/>
      <c r="I16676" s="22"/>
      <c r="J16676" s="23"/>
      <c r="K16676" s="23"/>
      <c r="L16676" s="22"/>
      <c r="M16676" s="22"/>
      <c r="O16676" s="1"/>
    </row>
    <row r="16677" spans="7:15" x14ac:dyDescent="0.2">
      <c r="G16677" s="2"/>
      <c r="H16677" s="22"/>
      <c r="I16677" s="22"/>
      <c r="J16677" s="23"/>
      <c r="K16677" s="23"/>
      <c r="L16677" s="22"/>
      <c r="M16677" s="22"/>
      <c r="O16677" s="1"/>
    </row>
    <row r="16678" spans="7:15" x14ac:dyDescent="0.2">
      <c r="G16678" s="2"/>
      <c r="H16678" s="22"/>
      <c r="I16678" s="22"/>
      <c r="J16678" s="23"/>
      <c r="K16678" s="23"/>
      <c r="L16678" s="22"/>
      <c r="M16678" s="22"/>
      <c r="O16678" s="1"/>
    </row>
    <row r="16679" spans="7:15" x14ac:dyDescent="0.2">
      <c r="G16679" s="2"/>
      <c r="H16679" s="22"/>
      <c r="I16679" s="22"/>
      <c r="J16679" s="23"/>
      <c r="K16679" s="23"/>
      <c r="L16679" s="22"/>
      <c r="M16679" s="22"/>
      <c r="O16679" s="1"/>
    </row>
    <row r="16680" spans="7:15" x14ac:dyDescent="0.2">
      <c r="G16680" s="2"/>
      <c r="H16680" s="22"/>
      <c r="I16680" s="22"/>
      <c r="J16680" s="23"/>
      <c r="K16680" s="23"/>
      <c r="L16680" s="22"/>
      <c r="M16680" s="22"/>
      <c r="O16680" s="1"/>
    </row>
    <row r="16681" spans="7:15" x14ac:dyDescent="0.2">
      <c r="G16681" s="2"/>
      <c r="H16681" s="22"/>
      <c r="I16681" s="22"/>
      <c r="J16681" s="23"/>
      <c r="K16681" s="23"/>
      <c r="L16681" s="22"/>
      <c r="M16681" s="22"/>
      <c r="O16681" s="1"/>
    </row>
    <row r="16682" spans="7:15" x14ac:dyDescent="0.2">
      <c r="G16682" s="2"/>
      <c r="H16682" s="22"/>
      <c r="I16682" s="22"/>
      <c r="J16682" s="23"/>
      <c r="K16682" s="23"/>
      <c r="L16682" s="22"/>
      <c r="M16682" s="22"/>
      <c r="O16682" s="1"/>
    </row>
    <row r="16683" spans="7:15" x14ac:dyDescent="0.2">
      <c r="G16683" s="2"/>
      <c r="H16683" s="22"/>
      <c r="I16683" s="22"/>
      <c r="J16683" s="23"/>
      <c r="K16683" s="23"/>
      <c r="L16683" s="22"/>
      <c r="M16683" s="22"/>
      <c r="O16683" s="1"/>
    </row>
    <row r="16684" spans="7:15" x14ac:dyDescent="0.2">
      <c r="G16684" s="2"/>
      <c r="H16684" s="22"/>
      <c r="I16684" s="22"/>
      <c r="J16684" s="23"/>
      <c r="K16684" s="23"/>
      <c r="L16684" s="22"/>
      <c r="M16684" s="22"/>
      <c r="O16684" s="1"/>
    </row>
    <row r="16685" spans="7:15" x14ac:dyDescent="0.2">
      <c r="G16685" s="2"/>
      <c r="H16685" s="22"/>
      <c r="I16685" s="22"/>
      <c r="J16685" s="23"/>
      <c r="K16685" s="23"/>
      <c r="L16685" s="22"/>
      <c r="M16685" s="22"/>
      <c r="O16685" s="1"/>
    </row>
    <row r="16686" spans="7:15" x14ac:dyDescent="0.2">
      <c r="G16686" s="2"/>
      <c r="H16686" s="22"/>
      <c r="I16686" s="22"/>
      <c r="J16686" s="23"/>
      <c r="K16686" s="23"/>
      <c r="L16686" s="22"/>
      <c r="M16686" s="22"/>
      <c r="O16686" s="1"/>
    </row>
    <row r="16687" spans="7:15" x14ac:dyDescent="0.2">
      <c r="G16687" s="2"/>
      <c r="H16687" s="22"/>
      <c r="I16687" s="22"/>
      <c r="J16687" s="23"/>
      <c r="K16687" s="23"/>
      <c r="L16687" s="22"/>
      <c r="M16687" s="22"/>
      <c r="O16687" s="1"/>
    </row>
    <row r="16688" spans="7:15" x14ac:dyDescent="0.2">
      <c r="G16688" s="2"/>
      <c r="H16688" s="22"/>
      <c r="I16688" s="22"/>
      <c r="J16688" s="23"/>
      <c r="K16688" s="23"/>
      <c r="L16688" s="22"/>
      <c r="M16688" s="22"/>
      <c r="O16688" s="1"/>
    </row>
    <row r="16689" spans="7:15" x14ac:dyDescent="0.2">
      <c r="G16689" s="2"/>
      <c r="H16689" s="22"/>
      <c r="I16689" s="22"/>
      <c r="J16689" s="23"/>
      <c r="K16689" s="23"/>
      <c r="L16689" s="22"/>
      <c r="M16689" s="22"/>
      <c r="O16689" s="1"/>
    </row>
    <row r="16690" spans="7:15" x14ac:dyDescent="0.2">
      <c r="G16690" s="2"/>
      <c r="H16690" s="22"/>
      <c r="I16690" s="22"/>
      <c r="J16690" s="23"/>
      <c r="K16690" s="23"/>
      <c r="L16690" s="22"/>
      <c r="M16690" s="22"/>
      <c r="O16690" s="1"/>
    </row>
    <row r="16691" spans="7:15" x14ac:dyDescent="0.2">
      <c r="G16691" s="2"/>
      <c r="H16691" s="22"/>
      <c r="I16691" s="22"/>
      <c r="J16691" s="23"/>
      <c r="K16691" s="23"/>
      <c r="L16691" s="22"/>
      <c r="M16691" s="22"/>
      <c r="O16691" s="1"/>
    </row>
    <row r="16692" spans="7:15" x14ac:dyDescent="0.2">
      <c r="G16692" s="2"/>
      <c r="H16692" s="22"/>
      <c r="I16692" s="22"/>
      <c r="J16692" s="23"/>
      <c r="K16692" s="23"/>
      <c r="L16692" s="22"/>
      <c r="M16692" s="22"/>
      <c r="O16692" s="1"/>
    </row>
    <row r="16693" spans="7:15" x14ac:dyDescent="0.2">
      <c r="G16693" s="2"/>
      <c r="H16693" s="22"/>
      <c r="I16693" s="22"/>
      <c r="J16693" s="23"/>
      <c r="K16693" s="23"/>
      <c r="L16693" s="22"/>
      <c r="M16693" s="22"/>
      <c r="O16693" s="1"/>
    </row>
    <row r="16694" spans="7:15" x14ac:dyDescent="0.2">
      <c r="G16694" s="2"/>
      <c r="H16694" s="22"/>
      <c r="I16694" s="22"/>
      <c r="J16694" s="23"/>
      <c r="K16694" s="23"/>
      <c r="L16694" s="22"/>
      <c r="M16694" s="22"/>
      <c r="O16694" s="1"/>
    </row>
    <row r="16695" spans="7:15" x14ac:dyDescent="0.2">
      <c r="G16695" s="2"/>
      <c r="H16695" s="22"/>
      <c r="I16695" s="22"/>
      <c r="J16695" s="23"/>
      <c r="K16695" s="23"/>
      <c r="L16695" s="22"/>
      <c r="M16695" s="22"/>
      <c r="O16695" s="1"/>
    </row>
    <row r="16696" spans="7:15" x14ac:dyDescent="0.2">
      <c r="G16696" s="2"/>
      <c r="H16696" s="22"/>
      <c r="I16696" s="22"/>
      <c r="J16696" s="23"/>
      <c r="K16696" s="23"/>
      <c r="L16696" s="22"/>
      <c r="M16696" s="22"/>
      <c r="O16696" s="1"/>
    </row>
    <row r="16697" spans="7:15" x14ac:dyDescent="0.2">
      <c r="G16697" s="2"/>
      <c r="H16697" s="22"/>
      <c r="I16697" s="22"/>
      <c r="J16697" s="23"/>
      <c r="K16697" s="23"/>
      <c r="L16697" s="22"/>
      <c r="M16697" s="22"/>
      <c r="O16697" s="1"/>
    </row>
    <row r="16698" spans="7:15" x14ac:dyDescent="0.2">
      <c r="G16698" s="2"/>
      <c r="H16698" s="22"/>
      <c r="I16698" s="22"/>
      <c r="J16698" s="23"/>
      <c r="K16698" s="23"/>
      <c r="L16698" s="22"/>
      <c r="M16698" s="22"/>
      <c r="O16698" s="1"/>
    </row>
    <row r="16699" spans="7:15" x14ac:dyDescent="0.2">
      <c r="G16699" s="2"/>
      <c r="H16699" s="22"/>
      <c r="I16699" s="22"/>
      <c r="J16699" s="23"/>
      <c r="K16699" s="23"/>
      <c r="L16699" s="22"/>
      <c r="M16699" s="22"/>
      <c r="O16699" s="1"/>
    </row>
    <row r="16700" spans="7:15" x14ac:dyDescent="0.2">
      <c r="G16700" s="2"/>
      <c r="H16700" s="22"/>
      <c r="I16700" s="22"/>
      <c r="J16700" s="23"/>
      <c r="K16700" s="23"/>
      <c r="L16700" s="22"/>
      <c r="M16700" s="22"/>
      <c r="O16700" s="1"/>
    </row>
    <row r="16701" spans="7:15" x14ac:dyDescent="0.2">
      <c r="G16701" s="2"/>
      <c r="H16701" s="22"/>
      <c r="I16701" s="22"/>
      <c r="J16701" s="23"/>
      <c r="K16701" s="23"/>
      <c r="L16701" s="22"/>
      <c r="M16701" s="22"/>
      <c r="O16701" s="1"/>
    </row>
    <row r="16702" spans="7:15" x14ac:dyDescent="0.2">
      <c r="G16702" s="2"/>
      <c r="H16702" s="22"/>
      <c r="I16702" s="22"/>
      <c r="J16702" s="23"/>
      <c r="K16702" s="23"/>
      <c r="L16702" s="22"/>
      <c r="M16702" s="22"/>
      <c r="O16702" s="1"/>
    </row>
    <row r="16703" spans="7:15" x14ac:dyDescent="0.2">
      <c r="G16703" s="2"/>
      <c r="H16703" s="22"/>
      <c r="I16703" s="22"/>
      <c r="J16703" s="23"/>
      <c r="K16703" s="23"/>
      <c r="L16703" s="22"/>
      <c r="M16703" s="22"/>
      <c r="O16703" s="1"/>
    </row>
    <row r="16704" spans="7:15" x14ac:dyDescent="0.2">
      <c r="G16704" s="2"/>
      <c r="H16704" s="22"/>
      <c r="I16704" s="22"/>
      <c r="J16704" s="23"/>
      <c r="K16704" s="23"/>
      <c r="L16704" s="22"/>
      <c r="M16704" s="22"/>
      <c r="O16704" s="1"/>
    </row>
    <row r="16705" spans="7:15" x14ac:dyDescent="0.2">
      <c r="G16705" s="2"/>
      <c r="H16705" s="22"/>
      <c r="I16705" s="22"/>
      <c r="J16705" s="23"/>
      <c r="K16705" s="23"/>
      <c r="L16705" s="22"/>
      <c r="M16705" s="22"/>
      <c r="O16705" s="1"/>
    </row>
    <row r="16706" spans="7:15" x14ac:dyDescent="0.2">
      <c r="G16706" s="2"/>
      <c r="H16706" s="22"/>
      <c r="I16706" s="22"/>
      <c r="J16706" s="23"/>
      <c r="K16706" s="23"/>
      <c r="L16706" s="22"/>
      <c r="M16706" s="22"/>
      <c r="O16706" s="1"/>
    </row>
    <row r="16707" spans="7:15" x14ac:dyDescent="0.2">
      <c r="G16707" s="2"/>
      <c r="H16707" s="22"/>
      <c r="I16707" s="22"/>
      <c r="J16707" s="23"/>
      <c r="K16707" s="23"/>
      <c r="L16707" s="22"/>
      <c r="M16707" s="22"/>
      <c r="O16707" s="1"/>
    </row>
    <row r="16708" spans="7:15" x14ac:dyDescent="0.2">
      <c r="G16708" s="2"/>
      <c r="H16708" s="22"/>
      <c r="I16708" s="22"/>
      <c r="J16708" s="23"/>
      <c r="K16708" s="23"/>
      <c r="L16708" s="22"/>
      <c r="M16708" s="22"/>
      <c r="O16708" s="1"/>
    </row>
    <row r="16709" spans="7:15" x14ac:dyDescent="0.2">
      <c r="G16709" s="2"/>
      <c r="H16709" s="22"/>
      <c r="I16709" s="22"/>
      <c r="J16709" s="23"/>
      <c r="K16709" s="23"/>
      <c r="L16709" s="22"/>
      <c r="M16709" s="22"/>
      <c r="O16709" s="1"/>
    </row>
    <row r="16710" spans="7:15" x14ac:dyDescent="0.2">
      <c r="G16710" s="2"/>
      <c r="H16710" s="22"/>
      <c r="I16710" s="22"/>
      <c r="J16710" s="23"/>
      <c r="K16710" s="23"/>
      <c r="L16710" s="22"/>
      <c r="M16710" s="22"/>
      <c r="O16710" s="1"/>
    </row>
    <row r="16711" spans="7:15" x14ac:dyDescent="0.2">
      <c r="G16711" s="2"/>
      <c r="H16711" s="22"/>
      <c r="I16711" s="22"/>
      <c r="J16711" s="23"/>
      <c r="K16711" s="23"/>
      <c r="L16711" s="22"/>
      <c r="M16711" s="22"/>
      <c r="O16711" s="1"/>
    </row>
    <row r="16712" spans="7:15" x14ac:dyDescent="0.2">
      <c r="G16712" s="2"/>
      <c r="H16712" s="22"/>
      <c r="I16712" s="22"/>
      <c r="J16712" s="23"/>
      <c r="K16712" s="23"/>
      <c r="L16712" s="22"/>
      <c r="M16712" s="22"/>
      <c r="O16712" s="1"/>
    </row>
    <row r="16713" spans="7:15" x14ac:dyDescent="0.2">
      <c r="G16713" s="2"/>
      <c r="H16713" s="22"/>
      <c r="I16713" s="22"/>
      <c r="J16713" s="23"/>
      <c r="K16713" s="23"/>
      <c r="L16713" s="22"/>
      <c r="M16713" s="22"/>
      <c r="O16713" s="1"/>
    </row>
    <row r="16714" spans="7:15" x14ac:dyDescent="0.2">
      <c r="G16714" s="2"/>
      <c r="H16714" s="22"/>
      <c r="I16714" s="22"/>
      <c r="J16714" s="23"/>
      <c r="K16714" s="23"/>
      <c r="L16714" s="22"/>
      <c r="M16714" s="22"/>
      <c r="O16714" s="1"/>
    </row>
    <row r="16715" spans="7:15" x14ac:dyDescent="0.2">
      <c r="G16715" s="2"/>
      <c r="H16715" s="22"/>
      <c r="I16715" s="22"/>
      <c r="J16715" s="23"/>
      <c r="K16715" s="23"/>
      <c r="L16715" s="22"/>
      <c r="M16715" s="22"/>
      <c r="O16715" s="1"/>
    </row>
    <row r="16716" spans="7:15" x14ac:dyDescent="0.2">
      <c r="G16716" s="2"/>
      <c r="H16716" s="22"/>
      <c r="I16716" s="22"/>
      <c r="J16716" s="23"/>
      <c r="K16716" s="23"/>
      <c r="L16716" s="22"/>
      <c r="M16716" s="22"/>
      <c r="O16716" s="1"/>
    </row>
    <row r="16717" spans="7:15" x14ac:dyDescent="0.2">
      <c r="G16717" s="2"/>
      <c r="H16717" s="22"/>
      <c r="I16717" s="22"/>
      <c r="J16717" s="23"/>
      <c r="K16717" s="23"/>
      <c r="L16717" s="22"/>
      <c r="M16717" s="22"/>
      <c r="O16717" s="1"/>
    </row>
    <row r="16718" spans="7:15" x14ac:dyDescent="0.2">
      <c r="G16718" s="2"/>
      <c r="H16718" s="22"/>
      <c r="I16718" s="22"/>
      <c r="J16718" s="23"/>
      <c r="K16718" s="23"/>
      <c r="L16718" s="22"/>
      <c r="M16718" s="22"/>
      <c r="O16718" s="1"/>
    </row>
    <row r="16719" spans="7:15" x14ac:dyDescent="0.2">
      <c r="G16719" s="2"/>
      <c r="H16719" s="22"/>
      <c r="I16719" s="22"/>
      <c r="J16719" s="23"/>
      <c r="K16719" s="23"/>
      <c r="L16719" s="22"/>
      <c r="M16719" s="22"/>
      <c r="O16719" s="1"/>
    </row>
    <row r="16720" spans="7:15" x14ac:dyDescent="0.2">
      <c r="G16720" s="2"/>
      <c r="H16720" s="22"/>
      <c r="I16720" s="22"/>
      <c r="J16720" s="23"/>
      <c r="K16720" s="23"/>
      <c r="L16720" s="22"/>
      <c r="M16720" s="22"/>
      <c r="O16720" s="1"/>
    </row>
    <row r="16721" spans="7:15" x14ac:dyDescent="0.2">
      <c r="G16721" s="2"/>
      <c r="H16721" s="22"/>
      <c r="I16721" s="22"/>
      <c r="J16721" s="23"/>
      <c r="K16721" s="23"/>
      <c r="L16721" s="22"/>
      <c r="M16721" s="22"/>
      <c r="O16721" s="1"/>
    </row>
    <row r="16722" spans="7:15" x14ac:dyDescent="0.2">
      <c r="G16722" s="2"/>
      <c r="H16722" s="22"/>
      <c r="I16722" s="22"/>
      <c r="J16722" s="23"/>
      <c r="K16722" s="23"/>
      <c r="L16722" s="22"/>
      <c r="M16722" s="22"/>
      <c r="O16722" s="1"/>
    </row>
    <row r="16723" spans="7:15" x14ac:dyDescent="0.2">
      <c r="G16723" s="2"/>
      <c r="H16723" s="22"/>
      <c r="I16723" s="22"/>
      <c r="J16723" s="23"/>
      <c r="K16723" s="23"/>
      <c r="L16723" s="22"/>
      <c r="M16723" s="22"/>
      <c r="O16723" s="1"/>
    </row>
    <row r="16724" spans="7:15" x14ac:dyDescent="0.2">
      <c r="G16724" s="2"/>
      <c r="H16724" s="22"/>
      <c r="I16724" s="22"/>
      <c r="J16724" s="23"/>
      <c r="K16724" s="23"/>
      <c r="L16724" s="22"/>
      <c r="M16724" s="22"/>
      <c r="O16724" s="1"/>
    </row>
    <row r="16725" spans="7:15" x14ac:dyDescent="0.2">
      <c r="G16725" s="2"/>
      <c r="H16725" s="22"/>
      <c r="I16725" s="22"/>
      <c r="J16725" s="23"/>
      <c r="K16725" s="23"/>
      <c r="L16725" s="22"/>
      <c r="M16725" s="22"/>
      <c r="O16725" s="1"/>
    </row>
    <row r="16726" spans="7:15" x14ac:dyDescent="0.2">
      <c r="G16726" s="2"/>
      <c r="H16726" s="22"/>
      <c r="I16726" s="22"/>
      <c r="J16726" s="23"/>
      <c r="K16726" s="23"/>
      <c r="L16726" s="22"/>
      <c r="M16726" s="22"/>
      <c r="O16726" s="1"/>
    </row>
    <row r="16727" spans="7:15" x14ac:dyDescent="0.2">
      <c r="G16727" s="2"/>
      <c r="H16727" s="22"/>
      <c r="I16727" s="22"/>
      <c r="J16727" s="23"/>
      <c r="K16727" s="23"/>
      <c r="L16727" s="22"/>
      <c r="M16727" s="22"/>
      <c r="O16727" s="1"/>
    </row>
    <row r="16728" spans="7:15" x14ac:dyDescent="0.2">
      <c r="G16728" s="2"/>
      <c r="H16728" s="22"/>
      <c r="I16728" s="22"/>
      <c r="J16728" s="23"/>
      <c r="K16728" s="23"/>
      <c r="L16728" s="22"/>
      <c r="M16728" s="22"/>
      <c r="O16728" s="1"/>
    </row>
    <row r="16729" spans="7:15" x14ac:dyDescent="0.2">
      <c r="G16729" s="2"/>
      <c r="H16729" s="22"/>
      <c r="I16729" s="22"/>
      <c r="J16729" s="23"/>
      <c r="K16729" s="23"/>
      <c r="L16729" s="22"/>
      <c r="M16729" s="22"/>
      <c r="O16729" s="1"/>
    </row>
    <row r="16730" spans="7:15" x14ac:dyDescent="0.2">
      <c r="G16730" s="2"/>
      <c r="H16730" s="22"/>
      <c r="I16730" s="22"/>
      <c r="J16730" s="23"/>
      <c r="K16730" s="23"/>
      <c r="L16730" s="22"/>
      <c r="M16730" s="22"/>
      <c r="O16730" s="1"/>
    </row>
    <row r="16731" spans="7:15" x14ac:dyDescent="0.2">
      <c r="G16731" s="2"/>
      <c r="H16731" s="22"/>
      <c r="I16731" s="22"/>
      <c r="J16731" s="23"/>
      <c r="K16731" s="23"/>
      <c r="L16731" s="22"/>
      <c r="M16731" s="22"/>
      <c r="O16731" s="1"/>
    </row>
    <row r="16732" spans="7:15" x14ac:dyDescent="0.2">
      <c r="G16732" s="2"/>
      <c r="H16732" s="22"/>
      <c r="I16732" s="22"/>
      <c r="J16732" s="23"/>
      <c r="K16732" s="23"/>
      <c r="L16732" s="22"/>
      <c r="M16732" s="22"/>
      <c r="O16732" s="1"/>
    </row>
    <row r="16733" spans="7:15" x14ac:dyDescent="0.2">
      <c r="G16733" s="2"/>
      <c r="H16733" s="22"/>
      <c r="I16733" s="22"/>
      <c r="J16733" s="23"/>
      <c r="K16733" s="23"/>
      <c r="L16733" s="22"/>
      <c r="M16733" s="22"/>
      <c r="O16733" s="1"/>
    </row>
    <row r="16734" spans="7:15" x14ac:dyDescent="0.2">
      <c r="G16734" s="2"/>
      <c r="H16734" s="22"/>
      <c r="I16734" s="22"/>
      <c r="J16734" s="23"/>
      <c r="K16734" s="23"/>
      <c r="L16734" s="22"/>
      <c r="M16734" s="22"/>
      <c r="O16734" s="1"/>
    </row>
    <row r="16735" spans="7:15" x14ac:dyDescent="0.2">
      <c r="G16735" s="2"/>
      <c r="H16735" s="22"/>
      <c r="I16735" s="22"/>
      <c r="J16735" s="23"/>
      <c r="K16735" s="23"/>
      <c r="L16735" s="22"/>
      <c r="M16735" s="22"/>
      <c r="O16735" s="1"/>
    </row>
    <row r="16736" spans="7:15" x14ac:dyDescent="0.2">
      <c r="G16736" s="2"/>
      <c r="H16736" s="22"/>
      <c r="I16736" s="22"/>
      <c r="J16736" s="23"/>
      <c r="K16736" s="23"/>
      <c r="L16736" s="22"/>
      <c r="M16736" s="22"/>
      <c r="O16736" s="1"/>
    </row>
    <row r="16737" spans="7:15" x14ac:dyDescent="0.2">
      <c r="G16737" s="2"/>
      <c r="H16737" s="22"/>
      <c r="I16737" s="22"/>
      <c r="J16737" s="23"/>
      <c r="K16737" s="23"/>
      <c r="L16737" s="22"/>
      <c r="M16737" s="22"/>
      <c r="O16737" s="1"/>
    </row>
    <row r="16738" spans="7:15" x14ac:dyDescent="0.2">
      <c r="G16738" s="2"/>
      <c r="H16738" s="22"/>
      <c r="I16738" s="22"/>
      <c r="J16738" s="23"/>
      <c r="K16738" s="23"/>
      <c r="L16738" s="22"/>
      <c r="M16738" s="22"/>
      <c r="O16738" s="1"/>
    </row>
    <row r="16739" spans="7:15" x14ac:dyDescent="0.2">
      <c r="G16739" s="2"/>
      <c r="H16739" s="22"/>
      <c r="I16739" s="22"/>
      <c r="J16739" s="23"/>
      <c r="K16739" s="23"/>
      <c r="L16739" s="22"/>
      <c r="M16739" s="22"/>
      <c r="O16739" s="1"/>
    </row>
    <row r="16740" spans="7:15" x14ac:dyDescent="0.2">
      <c r="G16740" s="2"/>
      <c r="H16740" s="22"/>
      <c r="I16740" s="22"/>
      <c r="J16740" s="23"/>
      <c r="K16740" s="23"/>
      <c r="L16740" s="22"/>
      <c r="M16740" s="22"/>
      <c r="O16740" s="1"/>
    </row>
    <row r="16741" spans="7:15" x14ac:dyDescent="0.2">
      <c r="G16741" s="2"/>
      <c r="H16741" s="22"/>
      <c r="I16741" s="22"/>
      <c r="J16741" s="23"/>
      <c r="K16741" s="23"/>
      <c r="L16741" s="22"/>
      <c r="M16741" s="22"/>
      <c r="O16741" s="1"/>
    </row>
    <row r="16742" spans="7:15" x14ac:dyDescent="0.2">
      <c r="G16742" s="2"/>
      <c r="H16742" s="22"/>
      <c r="I16742" s="22"/>
      <c r="J16742" s="23"/>
      <c r="K16742" s="23"/>
      <c r="L16742" s="22"/>
      <c r="M16742" s="22"/>
      <c r="O16742" s="1"/>
    </row>
    <row r="16743" spans="7:15" x14ac:dyDescent="0.2">
      <c r="G16743" s="2"/>
      <c r="H16743" s="22"/>
      <c r="I16743" s="22"/>
      <c r="J16743" s="23"/>
      <c r="K16743" s="23"/>
      <c r="L16743" s="22"/>
      <c r="M16743" s="22"/>
      <c r="O16743" s="1"/>
    </row>
    <row r="16744" spans="7:15" x14ac:dyDescent="0.2">
      <c r="G16744" s="2"/>
      <c r="H16744" s="22"/>
      <c r="I16744" s="22"/>
      <c r="J16744" s="23"/>
      <c r="K16744" s="23"/>
      <c r="L16744" s="22"/>
      <c r="M16744" s="22"/>
      <c r="O16744" s="1"/>
    </row>
    <row r="16745" spans="7:15" x14ac:dyDescent="0.2">
      <c r="G16745" s="2"/>
      <c r="H16745" s="22"/>
      <c r="I16745" s="22"/>
      <c r="J16745" s="23"/>
      <c r="K16745" s="23"/>
      <c r="L16745" s="22"/>
      <c r="M16745" s="22"/>
      <c r="O16745" s="1"/>
    </row>
    <row r="16746" spans="7:15" x14ac:dyDescent="0.2">
      <c r="G16746" s="2"/>
      <c r="H16746" s="22"/>
      <c r="I16746" s="22"/>
      <c r="J16746" s="23"/>
      <c r="K16746" s="23"/>
      <c r="L16746" s="22"/>
      <c r="M16746" s="22"/>
      <c r="O16746" s="1"/>
    </row>
    <row r="16747" spans="7:15" x14ac:dyDescent="0.2">
      <c r="G16747" s="2"/>
      <c r="H16747" s="22"/>
      <c r="I16747" s="22"/>
      <c r="J16747" s="23"/>
      <c r="K16747" s="23"/>
      <c r="L16747" s="22"/>
      <c r="M16747" s="22"/>
      <c r="O16747" s="1"/>
    </row>
    <row r="16748" spans="7:15" x14ac:dyDescent="0.2">
      <c r="G16748" s="2"/>
      <c r="H16748" s="22"/>
      <c r="I16748" s="22"/>
      <c r="J16748" s="23"/>
      <c r="K16748" s="23"/>
      <c r="L16748" s="22"/>
      <c r="M16748" s="22"/>
      <c r="O16748" s="1"/>
    </row>
    <row r="16749" spans="7:15" x14ac:dyDescent="0.2">
      <c r="G16749" s="2"/>
      <c r="H16749" s="22"/>
      <c r="I16749" s="22"/>
      <c r="J16749" s="23"/>
      <c r="K16749" s="23"/>
      <c r="L16749" s="22"/>
      <c r="M16749" s="22"/>
      <c r="O16749" s="1"/>
    </row>
    <row r="16750" spans="7:15" x14ac:dyDescent="0.2">
      <c r="G16750" s="2"/>
      <c r="H16750" s="22"/>
      <c r="I16750" s="22"/>
      <c r="J16750" s="23"/>
      <c r="K16750" s="23"/>
      <c r="L16750" s="22"/>
      <c r="M16750" s="22"/>
      <c r="O16750" s="1"/>
    </row>
    <row r="16751" spans="7:15" x14ac:dyDescent="0.2">
      <c r="G16751" s="2"/>
      <c r="H16751" s="22"/>
      <c r="I16751" s="22"/>
      <c r="J16751" s="23"/>
      <c r="K16751" s="23"/>
      <c r="L16751" s="22"/>
      <c r="M16751" s="22"/>
      <c r="O16751" s="1"/>
    </row>
    <row r="16752" spans="7:15" x14ac:dyDescent="0.2">
      <c r="G16752" s="2"/>
      <c r="H16752" s="22"/>
      <c r="I16752" s="22"/>
      <c r="J16752" s="23"/>
      <c r="K16752" s="23"/>
      <c r="L16752" s="22"/>
      <c r="M16752" s="22"/>
      <c r="O16752" s="1"/>
    </row>
    <row r="16753" spans="7:15" x14ac:dyDescent="0.2">
      <c r="G16753" s="2"/>
      <c r="H16753" s="22"/>
      <c r="I16753" s="22"/>
      <c r="J16753" s="23"/>
      <c r="K16753" s="23"/>
      <c r="L16753" s="22"/>
      <c r="M16753" s="22"/>
      <c r="O16753" s="1"/>
    </row>
    <row r="16754" spans="7:15" x14ac:dyDescent="0.2">
      <c r="G16754" s="2"/>
      <c r="H16754" s="22"/>
      <c r="I16754" s="22"/>
      <c r="J16754" s="23"/>
      <c r="K16754" s="23"/>
      <c r="L16754" s="22"/>
      <c r="M16754" s="22"/>
      <c r="O16754" s="1"/>
    </row>
    <row r="16755" spans="7:15" x14ac:dyDescent="0.2">
      <c r="G16755" s="2"/>
      <c r="H16755" s="22"/>
      <c r="I16755" s="22"/>
      <c r="J16755" s="23"/>
      <c r="K16755" s="23"/>
      <c r="L16755" s="22"/>
      <c r="M16755" s="22"/>
      <c r="O16755" s="1"/>
    </row>
    <row r="16756" spans="7:15" x14ac:dyDescent="0.2">
      <c r="G16756" s="2"/>
      <c r="H16756" s="22"/>
      <c r="I16756" s="22"/>
      <c r="J16756" s="23"/>
      <c r="K16756" s="23"/>
      <c r="L16756" s="22"/>
      <c r="M16756" s="22"/>
      <c r="O16756" s="1"/>
    </row>
    <row r="16757" spans="7:15" x14ac:dyDescent="0.2">
      <c r="G16757" s="2"/>
      <c r="H16757" s="22"/>
      <c r="I16757" s="22"/>
      <c r="J16757" s="23"/>
      <c r="K16757" s="23"/>
      <c r="L16757" s="22"/>
      <c r="M16757" s="22"/>
      <c r="O16757" s="1"/>
    </row>
    <row r="16758" spans="7:15" x14ac:dyDescent="0.2">
      <c r="G16758" s="2"/>
      <c r="H16758" s="22"/>
      <c r="I16758" s="22"/>
      <c r="J16758" s="23"/>
      <c r="K16758" s="23"/>
      <c r="L16758" s="22"/>
      <c r="M16758" s="22"/>
      <c r="O16758" s="1"/>
    </row>
    <row r="16759" spans="7:15" x14ac:dyDescent="0.2">
      <c r="G16759" s="2"/>
      <c r="H16759" s="22"/>
      <c r="I16759" s="22"/>
      <c r="J16759" s="23"/>
      <c r="K16759" s="23"/>
      <c r="L16759" s="22"/>
      <c r="M16759" s="22"/>
      <c r="O16759" s="1"/>
    </row>
    <row r="16760" spans="7:15" x14ac:dyDescent="0.2">
      <c r="G16760" s="2"/>
      <c r="H16760" s="22"/>
      <c r="I16760" s="22"/>
      <c r="J16760" s="23"/>
      <c r="K16760" s="23"/>
      <c r="L16760" s="22"/>
      <c r="M16760" s="22"/>
      <c r="O16760" s="1"/>
    </row>
    <row r="16761" spans="7:15" x14ac:dyDescent="0.2">
      <c r="G16761" s="2"/>
      <c r="H16761" s="22"/>
      <c r="I16761" s="22"/>
      <c r="J16761" s="23"/>
      <c r="K16761" s="23"/>
      <c r="L16761" s="22"/>
      <c r="M16761" s="22"/>
      <c r="O16761" s="1"/>
    </row>
    <row r="16762" spans="7:15" x14ac:dyDescent="0.2">
      <c r="G16762" s="2"/>
      <c r="H16762" s="22"/>
      <c r="I16762" s="22"/>
      <c r="J16762" s="23"/>
      <c r="K16762" s="23"/>
      <c r="L16762" s="22"/>
      <c r="M16762" s="22"/>
      <c r="O16762" s="1"/>
    </row>
    <row r="16763" spans="7:15" x14ac:dyDescent="0.2">
      <c r="G16763" s="2"/>
      <c r="H16763" s="22"/>
      <c r="I16763" s="22"/>
      <c r="J16763" s="23"/>
      <c r="K16763" s="23"/>
      <c r="L16763" s="22"/>
      <c r="M16763" s="22"/>
      <c r="O16763" s="1"/>
    </row>
    <row r="16764" spans="7:15" x14ac:dyDescent="0.2">
      <c r="G16764" s="2"/>
      <c r="H16764" s="22"/>
      <c r="I16764" s="22"/>
      <c r="J16764" s="23"/>
      <c r="K16764" s="23"/>
      <c r="L16764" s="22"/>
      <c r="M16764" s="22"/>
      <c r="O16764" s="1"/>
    </row>
    <row r="16765" spans="7:15" x14ac:dyDescent="0.2">
      <c r="G16765" s="2"/>
      <c r="H16765" s="22"/>
      <c r="I16765" s="22"/>
      <c r="J16765" s="23"/>
      <c r="K16765" s="23"/>
      <c r="L16765" s="22"/>
      <c r="M16765" s="22"/>
      <c r="O16765" s="1"/>
    </row>
    <row r="16766" spans="7:15" x14ac:dyDescent="0.2">
      <c r="G16766" s="2"/>
      <c r="H16766" s="22"/>
      <c r="I16766" s="22"/>
      <c r="J16766" s="23"/>
      <c r="K16766" s="23"/>
      <c r="L16766" s="22"/>
      <c r="M16766" s="22"/>
      <c r="O16766" s="1"/>
    </row>
    <row r="16767" spans="7:15" x14ac:dyDescent="0.2">
      <c r="G16767" s="2"/>
      <c r="H16767" s="22"/>
      <c r="I16767" s="22"/>
      <c r="J16767" s="23"/>
      <c r="K16767" s="23"/>
      <c r="L16767" s="22"/>
      <c r="M16767" s="22"/>
      <c r="O16767" s="1"/>
    </row>
    <row r="16768" spans="7:15" x14ac:dyDescent="0.2">
      <c r="G16768" s="2"/>
      <c r="H16768" s="22"/>
      <c r="I16768" s="22"/>
      <c r="J16768" s="23"/>
      <c r="K16768" s="23"/>
      <c r="L16768" s="22"/>
      <c r="M16768" s="22"/>
      <c r="O16768" s="1"/>
    </row>
    <row r="16769" spans="7:15" x14ac:dyDescent="0.2">
      <c r="G16769" s="2"/>
      <c r="H16769" s="22"/>
      <c r="I16769" s="22"/>
      <c r="J16769" s="23"/>
      <c r="K16769" s="23"/>
      <c r="L16769" s="22"/>
      <c r="M16769" s="22"/>
      <c r="O16769" s="1"/>
    </row>
    <row r="16770" spans="7:15" x14ac:dyDescent="0.2">
      <c r="G16770" s="2"/>
      <c r="H16770" s="22"/>
      <c r="I16770" s="22"/>
      <c r="J16770" s="23"/>
      <c r="K16770" s="23"/>
      <c r="L16770" s="22"/>
      <c r="M16770" s="22"/>
      <c r="O16770" s="1"/>
    </row>
    <row r="16771" spans="7:15" x14ac:dyDescent="0.2">
      <c r="G16771" s="2"/>
      <c r="H16771" s="22"/>
      <c r="I16771" s="22"/>
      <c r="J16771" s="23"/>
      <c r="K16771" s="23"/>
      <c r="L16771" s="22"/>
      <c r="M16771" s="22"/>
      <c r="O16771" s="1"/>
    </row>
    <row r="16772" spans="7:15" x14ac:dyDescent="0.2">
      <c r="G16772" s="2"/>
      <c r="H16772" s="22"/>
      <c r="I16772" s="22"/>
      <c r="J16772" s="23"/>
      <c r="K16772" s="23"/>
      <c r="L16772" s="22"/>
      <c r="M16772" s="22"/>
      <c r="O16772" s="1"/>
    </row>
    <row r="16773" spans="7:15" x14ac:dyDescent="0.2">
      <c r="G16773" s="2"/>
      <c r="H16773" s="22"/>
      <c r="I16773" s="22"/>
      <c r="J16773" s="23"/>
      <c r="K16773" s="23"/>
      <c r="L16773" s="22"/>
      <c r="M16773" s="22"/>
      <c r="O16773" s="1"/>
    </row>
    <row r="16774" spans="7:15" x14ac:dyDescent="0.2">
      <c r="G16774" s="2"/>
      <c r="H16774" s="22"/>
      <c r="I16774" s="22"/>
      <c r="J16774" s="23"/>
      <c r="K16774" s="23"/>
      <c r="L16774" s="22"/>
      <c r="M16774" s="22"/>
      <c r="O16774" s="1"/>
    </row>
    <row r="16775" spans="7:15" x14ac:dyDescent="0.2">
      <c r="G16775" s="2"/>
      <c r="H16775" s="22"/>
      <c r="I16775" s="22"/>
      <c r="J16775" s="23"/>
      <c r="K16775" s="23"/>
      <c r="L16775" s="22"/>
      <c r="M16775" s="22"/>
      <c r="O16775" s="1"/>
    </row>
    <row r="16776" spans="7:15" x14ac:dyDescent="0.2">
      <c r="G16776" s="2"/>
      <c r="H16776" s="22"/>
      <c r="I16776" s="22"/>
      <c r="J16776" s="23"/>
      <c r="K16776" s="23"/>
      <c r="L16776" s="22"/>
      <c r="M16776" s="22"/>
      <c r="O16776" s="1"/>
    </row>
    <row r="16777" spans="7:15" x14ac:dyDescent="0.2">
      <c r="G16777" s="2"/>
      <c r="H16777" s="22"/>
      <c r="I16777" s="22"/>
      <c r="J16777" s="23"/>
      <c r="K16777" s="23"/>
      <c r="L16777" s="22"/>
      <c r="M16777" s="22"/>
      <c r="O16777" s="1"/>
    </row>
    <row r="16778" spans="7:15" x14ac:dyDescent="0.2">
      <c r="G16778" s="2"/>
      <c r="H16778" s="22"/>
      <c r="I16778" s="22"/>
      <c r="J16778" s="23"/>
      <c r="K16778" s="23"/>
      <c r="L16778" s="22"/>
      <c r="M16778" s="22"/>
      <c r="O16778" s="1"/>
    </row>
    <row r="16779" spans="7:15" x14ac:dyDescent="0.2">
      <c r="G16779" s="2"/>
      <c r="H16779" s="22"/>
      <c r="I16779" s="22"/>
      <c r="J16779" s="23"/>
      <c r="K16779" s="23"/>
      <c r="L16779" s="22"/>
      <c r="M16779" s="22"/>
      <c r="O16779" s="1"/>
    </row>
    <row r="16780" spans="7:15" x14ac:dyDescent="0.2">
      <c r="G16780" s="2"/>
      <c r="H16780" s="22"/>
      <c r="I16780" s="22"/>
      <c r="J16780" s="23"/>
      <c r="K16780" s="23"/>
      <c r="L16780" s="22"/>
      <c r="M16780" s="22"/>
      <c r="O16780" s="1"/>
    </row>
    <row r="16781" spans="7:15" x14ac:dyDescent="0.2">
      <c r="G16781" s="2"/>
      <c r="H16781" s="22"/>
      <c r="I16781" s="22"/>
      <c r="J16781" s="23"/>
      <c r="K16781" s="23"/>
      <c r="L16781" s="22"/>
      <c r="M16781" s="22"/>
      <c r="O16781" s="1"/>
    </row>
    <row r="16782" spans="7:15" x14ac:dyDescent="0.2">
      <c r="G16782" s="2"/>
      <c r="H16782" s="22"/>
      <c r="I16782" s="22"/>
      <c r="J16782" s="23"/>
      <c r="K16782" s="23"/>
      <c r="L16782" s="22"/>
      <c r="M16782" s="22"/>
      <c r="O16782" s="1"/>
    </row>
    <row r="16783" spans="7:15" x14ac:dyDescent="0.2">
      <c r="G16783" s="2"/>
      <c r="H16783" s="22"/>
      <c r="I16783" s="22"/>
      <c r="J16783" s="23"/>
      <c r="K16783" s="23"/>
      <c r="L16783" s="22"/>
      <c r="M16783" s="22"/>
      <c r="O16783" s="1"/>
    </row>
    <row r="16784" spans="7:15" x14ac:dyDescent="0.2">
      <c r="G16784" s="2"/>
      <c r="H16784" s="22"/>
      <c r="I16784" s="22"/>
      <c r="J16784" s="23"/>
      <c r="K16784" s="23"/>
      <c r="L16784" s="22"/>
      <c r="M16784" s="22"/>
      <c r="O16784" s="1"/>
    </row>
    <row r="16785" spans="7:15" x14ac:dyDescent="0.2">
      <c r="G16785" s="2"/>
      <c r="H16785" s="22"/>
      <c r="I16785" s="22"/>
      <c r="J16785" s="23"/>
      <c r="K16785" s="23"/>
      <c r="L16785" s="22"/>
      <c r="M16785" s="22"/>
      <c r="O16785" s="1"/>
    </row>
    <row r="16786" spans="7:15" x14ac:dyDescent="0.2">
      <c r="G16786" s="2"/>
      <c r="H16786" s="22"/>
      <c r="I16786" s="22"/>
      <c r="J16786" s="23"/>
      <c r="K16786" s="23"/>
      <c r="L16786" s="22"/>
      <c r="M16786" s="22"/>
      <c r="O16786" s="1"/>
    </row>
    <row r="16787" spans="7:15" x14ac:dyDescent="0.2">
      <c r="G16787" s="2"/>
      <c r="H16787" s="22"/>
      <c r="I16787" s="22"/>
      <c r="J16787" s="23"/>
      <c r="K16787" s="23"/>
      <c r="L16787" s="22"/>
      <c r="M16787" s="22"/>
      <c r="O16787" s="1"/>
    </row>
    <row r="16788" spans="7:15" x14ac:dyDescent="0.2">
      <c r="G16788" s="2"/>
      <c r="H16788" s="22"/>
      <c r="I16788" s="22"/>
      <c r="J16788" s="23"/>
      <c r="K16788" s="23"/>
      <c r="L16788" s="22"/>
      <c r="M16788" s="22"/>
      <c r="O16788" s="1"/>
    </row>
    <row r="16789" spans="7:15" x14ac:dyDescent="0.2">
      <c r="G16789" s="2"/>
      <c r="H16789" s="22"/>
      <c r="I16789" s="22"/>
      <c r="J16789" s="23"/>
      <c r="K16789" s="23"/>
      <c r="L16789" s="22"/>
      <c r="M16789" s="22"/>
      <c r="O16789" s="1"/>
    </row>
    <row r="16790" spans="7:15" x14ac:dyDescent="0.2">
      <c r="G16790" s="2"/>
      <c r="H16790" s="22"/>
      <c r="I16790" s="22"/>
      <c r="J16790" s="23"/>
      <c r="K16790" s="23"/>
      <c r="L16790" s="22"/>
      <c r="M16790" s="22"/>
      <c r="O16790" s="1"/>
    </row>
    <row r="16791" spans="7:15" x14ac:dyDescent="0.2">
      <c r="G16791" s="2"/>
      <c r="H16791" s="22"/>
      <c r="I16791" s="22"/>
      <c r="J16791" s="23"/>
      <c r="K16791" s="23"/>
      <c r="L16791" s="22"/>
      <c r="M16791" s="22"/>
      <c r="O16791" s="1"/>
    </row>
    <row r="16792" spans="7:15" x14ac:dyDescent="0.2">
      <c r="G16792" s="2"/>
      <c r="H16792" s="22"/>
      <c r="I16792" s="22"/>
      <c r="J16792" s="23"/>
      <c r="K16792" s="23"/>
      <c r="L16792" s="22"/>
      <c r="M16792" s="22"/>
      <c r="O16792" s="1"/>
    </row>
    <row r="16793" spans="7:15" x14ac:dyDescent="0.2">
      <c r="G16793" s="2"/>
      <c r="H16793" s="22"/>
      <c r="I16793" s="22"/>
      <c r="J16793" s="23"/>
      <c r="K16793" s="23"/>
      <c r="L16793" s="22"/>
      <c r="M16793" s="22"/>
      <c r="O16793" s="1"/>
    </row>
    <row r="16794" spans="7:15" x14ac:dyDescent="0.2">
      <c r="G16794" s="2"/>
      <c r="H16794" s="22"/>
      <c r="I16794" s="22"/>
      <c r="J16794" s="23"/>
      <c r="K16794" s="23"/>
      <c r="L16794" s="22"/>
      <c r="M16794" s="22"/>
      <c r="O16794" s="1"/>
    </row>
    <row r="16795" spans="7:15" x14ac:dyDescent="0.2">
      <c r="G16795" s="2"/>
      <c r="H16795" s="22"/>
      <c r="I16795" s="22"/>
      <c r="J16795" s="23"/>
      <c r="K16795" s="23"/>
      <c r="L16795" s="22"/>
      <c r="M16795" s="22"/>
      <c r="O16795" s="1"/>
    </row>
    <row r="16796" spans="7:15" x14ac:dyDescent="0.2">
      <c r="G16796" s="2"/>
      <c r="H16796" s="22"/>
      <c r="I16796" s="22"/>
      <c r="J16796" s="23"/>
      <c r="K16796" s="23"/>
      <c r="L16796" s="22"/>
      <c r="M16796" s="22"/>
      <c r="O16796" s="1"/>
    </row>
    <row r="16797" spans="7:15" x14ac:dyDescent="0.2">
      <c r="G16797" s="2"/>
      <c r="H16797" s="22"/>
      <c r="I16797" s="22"/>
      <c r="J16797" s="23"/>
      <c r="K16797" s="23"/>
      <c r="L16797" s="22"/>
      <c r="M16797" s="22"/>
      <c r="O16797" s="1"/>
    </row>
    <row r="16798" spans="7:15" x14ac:dyDescent="0.2">
      <c r="G16798" s="2"/>
      <c r="H16798" s="22"/>
      <c r="I16798" s="22"/>
      <c r="J16798" s="23"/>
      <c r="K16798" s="23"/>
      <c r="L16798" s="22"/>
      <c r="M16798" s="22"/>
      <c r="O16798" s="1"/>
    </row>
    <row r="16799" spans="7:15" x14ac:dyDescent="0.2">
      <c r="G16799" s="2"/>
      <c r="H16799" s="22"/>
      <c r="I16799" s="22"/>
      <c r="J16799" s="23"/>
      <c r="K16799" s="23"/>
      <c r="L16799" s="22"/>
      <c r="M16799" s="22"/>
      <c r="O16799" s="1"/>
    </row>
    <row r="16800" spans="7:15" x14ac:dyDescent="0.2">
      <c r="G16800" s="2"/>
      <c r="H16800" s="22"/>
      <c r="I16800" s="22"/>
      <c r="J16800" s="23"/>
      <c r="K16800" s="23"/>
      <c r="L16800" s="22"/>
      <c r="M16800" s="22"/>
      <c r="O16800" s="1"/>
    </row>
    <row r="16801" spans="7:15" x14ac:dyDescent="0.2">
      <c r="G16801" s="2"/>
      <c r="H16801" s="22"/>
      <c r="I16801" s="22"/>
      <c r="J16801" s="23"/>
      <c r="K16801" s="23"/>
      <c r="L16801" s="22"/>
      <c r="M16801" s="22"/>
      <c r="O16801" s="1"/>
    </row>
    <row r="16802" spans="7:15" x14ac:dyDescent="0.2">
      <c r="G16802" s="2"/>
      <c r="H16802" s="22"/>
      <c r="I16802" s="22"/>
      <c r="J16802" s="23"/>
      <c r="K16802" s="23"/>
      <c r="L16802" s="22"/>
      <c r="M16802" s="22"/>
      <c r="O16802" s="1"/>
    </row>
    <row r="16803" spans="7:15" x14ac:dyDescent="0.2">
      <c r="G16803" s="2"/>
      <c r="H16803" s="22"/>
      <c r="I16803" s="22"/>
      <c r="J16803" s="23"/>
      <c r="K16803" s="23"/>
      <c r="L16803" s="22"/>
      <c r="M16803" s="22"/>
      <c r="O16803" s="1"/>
    </row>
    <row r="16804" spans="7:15" x14ac:dyDescent="0.2">
      <c r="G16804" s="2"/>
      <c r="H16804" s="22"/>
      <c r="I16804" s="22"/>
      <c r="J16804" s="23"/>
      <c r="K16804" s="23"/>
      <c r="L16804" s="22"/>
      <c r="M16804" s="22"/>
      <c r="O16804" s="1"/>
    </row>
    <row r="16805" spans="7:15" x14ac:dyDescent="0.2">
      <c r="G16805" s="2"/>
      <c r="H16805" s="22"/>
      <c r="I16805" s="22"/>
      <c r="J16805" s="23"/>
      <c r="K16805" s="23"/>
      <c r="L16805" s="22"/>
      <c r="M16805" s="22"/>
      <c r="O16805" s="1"/>
    </row>
    <row r="16806" spans="7:15" x14ac:dyDescent="0.2">
      <c r="G16806" s="2"/>
      <c r="H16806" s="22"/>
      <c r="I16806" s="22"/>
      <c r="J16806" s="23"/>
      <c r="K16806" s="23"/>
      <c r="L16806" s="22"/>
      <c r="M16806" s="22"/>
      <c r="O16806" s="1"/>
    </row>
    <row r="16807" spans="7:15" x14ac:dyDescent="0.2">
      <c r="G16807" s="2"/>
      <c r="H16807" s="22"/>
      <c r="I16807" s="22"/>
      <c r="J16807" s="23"/>
      <c r="K16807" s="23"/>
      <c r="L16807" s="22"/>
      <c r="M16807" s="22"/>
      <c r="O16807" s="1"/>
    </row>
    <row r="16808" spans="7:15" x14ac:dyDescent="0.2">
      <c r="G16808" s="2"/>
      <c r="H16808" s="22"/>
      <c r="I16808" s="22"/>
      <c r="J16808" s="23"/>
      <c r="K16808" s="23"/>
      <c r="L16808" s="22"/>
      <c r="M16808" s="22"/>
      <c r="O16808" s="1"/>
    </row>
    <row r="16809" spans="7:15" x14ac:dyDescent="0.2">
      <c r="G16809" s="2"/>
      <c r="H16809" s="22"/>
      <c r="I16809" s="22"/>
      <c r="J16809" s="23"/>
      <c r="K16809" s="23"/>
      <c r="L16809" s="22"/>
      <c r="M16809" s="22"/>
      <c r="O16809" s="1"/>
    </row>
    <row r="16810" spans="7:15" x14ac:dyDescent="0.2">
      <c r="G16810" s="2"/>
      <c r="H16810" s="22"/>
      <c r="I16810" s="22"/>
      <c r="J16810" s="23"/>
      <c r="K16810" s="23"/>
      <c r="L16810" s="22"/>
      <c r="M16810" s="22"/>
      <c r="O16810" s="1"/>
    </row>
    <row r="16811" spans="7:15" x14ac:dyDescent="0.2">
      <c r="G16811" s="2"/>
      <c r="H16811" s="22"/>
      <c r="I16811" s="22"/>
      <c r="J16811" s="23"/>
      <c r="K16811" s="23"/>
      <c r="L16811" s="22"/>
      <c r="M16811" s="22"/>
      <c r="O16811" s="1"/>
    </row>
    <row r="16812" spans="7:15" x14ac:dyDescent="0.2">
      <c r="G16812" s="2"/>
      <c r="H16812" s="22"/>
      <c r="I16812" s="22"/>
      <c r="J16812" s="23"/>
      <c r="K16812" s="23"/>
      <c r="L16812" s="22"/>
      <c r="M16812" s="22"/>
      <c r="O16812" s="1"/>
    </row>
    <row r="16813" spans="7:15" x14ac:dyDescent="0.2">
      <c r="G16813" s="2"/>
      <c r="H16813" s="22"/>
      <c r="I16813" s="22"/>
      <c r="J16813" s="23"/>
      <c r="K16813" s="23"/>
      <c r="L16813" s="22"/>
      <c r="M16813" s="22"/>
      <c r="O16813" s="1"/>
    </row>
    <row r="16814" spans="7:15" x14ac:dyDescent="0.2">
      <c r="G16814" s="2"/>
      <c r="H16814" s="22"/>
      <c r="I16814" s="22"/>
      <c r="J16814" s="23"/>
      <c r="K16814" s="23"/>
      <c r="L16814" s="22"/>
      <c r="M16814" s="22"/>
      <c r="O16814" s="1"/>
    </row>
    <row r="16815" spans="7:15" x14ac:dyDescent="0.2">
      <c r="G16815" s="2"/>
      <c r="H16815" s="22"/>
      <c r="I16815" s="22"/>
      <c r="J16815" s="23"/>
      <c r="K16815" s="23"/>
      <c r="L16815" s="22"/>
      <c r="M16815" s="22"/>
      <c r="O16815" s="1"/>
    </row>
    <row r="16816" spans="7:15" x14ac:dyDescent="0.2">
      <c r="G16816" s="2"/>
      <c r="H16816" s="22"/>
      <c r="I16816" s="22"/>
      <c r="J16816" s="23"/>
      <c r="K16816" s="23"/>
      <c r="L16816" s="22"/>
      <c r="M16816" s="22"/>
      <c r="O16816" s="1"/>
    </row>
    <row r="16817" spans="7:15" x14ac:dyDescent="0.2">
      <c r="G16817" s="2"/>
      <c r="H16817" s="22"/>
      <c r="I16817" s="22"/>
      <c r="J16817" s="23"/>
      <c r="K16817" s="23"/>
      <c r="L16817" s="22"/>
      <c r="M16817" s="22"/>
      <c r="O16817" s="1"/>
    </row>
    <row r="16818" spans="7:15" x14ac:dyDescent="0.2">
      <c r="G16818" s="2"/>
      <c r="H16818" s="22"/>
      <c r="I16818" s="22"/>
      <c r="J16818" s="23"/>
      <c r="K16818" s="23"/>
      <c r="L16818" s="22"/>
      <c r="M16818" s="22"/>
      <c r="O16818" s="1"/>
    </row>
    <row r="16819" spans="7:15" x14ac:dyDescent="0.2">
      <c r="G16819" s="2"/>
      <c r="H16819" s="22"/>
      <c r="I16819" s="22"/>
      <c r="J16819" s="23"/>
      <c r="K16819" s="23"/>
      <c r="L16819" s="22"/>
      <c r="M16819" s="22"/>
      <c r="O16819" s="1"/>
    </row>
    <row r="16820" spans="7:15" x14ac:dyDescent="0.2">
      <c r="G16820" s="2"/>
      <c r="H16820" s="22"/>
      <c r="I16820" s="22"/>
      <c r="J16820" s="23"/>
      <c r="K16820" s="23"/>
      <c r="L16820" s="22"/>
      <c r="M16820" s="22"/>
      <c r="O16820" s="1"/>
    </row>
    <row r="16821" spans="7:15" x14ac:dyDescent="0.2">
      <c r="G16821" s="2"/>
      <c r="H16821" s="22"/>
      <c r="I16821" s="22"/>
      <c r="J16821" s="23"/>
      <c r="K16821" s="23"/>
      <c r="L16821" s="22"/>
      <c r="M16821" s="22"/>
      <c r="O16821" s="1"/>
    </row>
    <row r="16822" spans="7:15" x14ac:dyDescent="0.2">
      <c r="G16822" s="2"/>
      <c r="H16822" s="22"/>
      <c r="I16822" s="22"/>
      <c r="J16822" s="23"/>
      <c r="K16822" s="23"/>
      <c r="L16822" s="22"/>
      <c r="M16822" s="22"/>
      <c r="O16822" s="1"/>
    </row>
    <row r="16823" spans="7:15" x14ac:dyDescent="0.2">
      <c r="G16823" s="2"/>
      <c r="H16823" s="22"/>
      <c r="I16823" s="22"/>
      <c r="J16823" s="23"/>
      <c r="K16823" s="23"/>
      <c r="L16823" s="22"/>
      <c r="M16823" s="22"/>
      <c r="O16823" s="1"/>
    </row>
    <row r="16824" spans="7:15" x14ac:dyDescent="0.2">
      <c r="G16824" s="2"/>
      <c r="H16824" s="22"/>
      <c r="I16824" s="22"/>
      <c r="J16824" s="23"/>
      <c r="K16824" s="23"/>
      <c r="L16824" s="22"/>
      <c r="M16824" s="22"/>
      <c r="O16824" s="1"/>
    </row>
    <row r="16825" spans="7:15" x14ac:dyDescent="0.2">
      <c r="G16825" s="2"/>
      <c r="H16825" s="22"/>
      <c r="I16825" s="22"/>
      <c r="J16825" s="23"/>
      <c r="K16825" s="23"/>
      <c r="L16825" s="22"/>
      <c r="M16825" s="22"/>
      <c r="O16825" s="1"/>
    </row>
    <row r="16826" spans="7:15" x14ac:dyDescent="0.2">
      <c r="G16826" s="2"/>
      <c r="H16826" s="22"/>
      <c r="I16826" s="22"/>
      <c r="J16826" s="23"/>
      <c r="K16826" s="23"/>
      <c r="L16826" s="22"/>
      <c r="M16826" s="22"/>
      <c r="O16826" s="1"/>
    </row>
    <row r="16827" spans="7:15" x14ac:dyDescent="0.2">
      <c r="G16827" s="2"/>
      <c r="H16827" s="22"/>
      <c r="I16827" s="22"/>
      <c r="J16827" s="23"/>
      <c r="K16827" s="23"/>
      <c r="L16827" s="22"/>
      <c r="M16827" s="22"/>
      <c r="O16827" s="1"/>
    </row>
    <row r="16828" spans="7:15" x14ac:dyDescent="0.2">
      <c r="G16828" s="2"/>
      <c r="H16828" s="22"/>
      <c r="I16828" s="22"/>
      <c r="J16828" s="23"/>
      <c r="K16828" s="23"/>
      <c r="L16828" s="22"/>
      <c r="M16828" s="22"/>
      <c r="O16828" s="1"/>
    </row>
    <row r="16829" spans="7:15" x14ac:dyDescent="0.2">
      <c r="G16829" s="2"/>
      <c r="H16829" s="22"/>
      <c r="I16829" s="22"/>
      <c r="J16829" s="23"/>
      <c r="K16829" s="23"/>
      <c r="L16829" s="22"/>
      <c r="M16829" s="22"/>
      <c r="O16829" s="1"/>
    </row>
    <row r="16830" spans="7:15" x14ac:dyDescent="0.2">
      <c r="G16830" s="2"/>
      <c r="H16830" s="22"/>
      <c r="I16830" s="22"/>
      <c r="J16830" s="23"/>
      <c r="K16830" s="23"/>
      <c r="L16830" s="22"/>
      <c r="M16830" s="22"/>
      <c r="O16830" s="1"/>
    </row>
    <row r="16831" spans="7:15" x14ac:dyDescent="0.2">
      <c r="G16831" s="2"/>
      <c r="H16831" s="22"/>
      <c r="I16831" s="22"/>
      <c r="J16831" s="23"/>
      <c r="K16831" s="23"/>
      <c r="L16831" s="22"/>
      <c r="M16831" s="22"/>
      <c r="O16831" s="1"/>
    </row>
    <row r="16832" spans="7:15" x14ac:dyDescent="0.2">
      <c r="G16832" s="2"/>
      <c r="H16832" s="22"/>
      <c r="I16832" s="22"/>
      <c r="J16832" s="23"/>
      <c r="K16832" s="23"/>
      <c r="L16832" s="22"/>
      <c r="M16832" s="22"/>
      <c r="O16832" s="1"/>
    </row>
    <row r="16833" spans="7:15" x14ac:dyDescent="0.2">
      <c r="G16833" s="2"/>
      <c r="H16833" s="22"/>
      <c r="I16833" s="22"/>
      <c r="J16833" s="23"/>
      <c r="K16833" s="23"/>
      <c r="L16833" s="22"/>
      <c r="M16833" s="22"/>
      <c r="O16833" s="1"/>
    </row>
    <row r="16834" spans="7:15" x14ac:dyDescent="0.2">
      <c r="G16834" s="2"/>
      <c r="H16834" s="22"/>
      <c r="I16834" s="22"/>
      <c r="J16834" s="23"/>
      <c r="K16834" s="23"/>
      <c r="L16834" s="22"/>
      <c r="M16834" s="22"/>
      <c r="O16834" s="1"/>
    </row>
    <row r="16835" spans="7:15" x14ac:dyDescent="0.2">
      <c r="G16835" s="2"/>
      <c r="H16835" s="22"/>
      <c r="I16835" s="22"/>
      <c r="J16835" s="23"/>
      <c r="K16835" s="23"/>
      <c r="L16835" s="22"/>
      <c r="M16835" s="22"/>
      <c r="O16835" s="1"/>
    </row>
    <row r="16836" spans="7:15" x14ac:dyDescent="0.2">
      <c r="G16836" s="2"/>
      <c r="H16836" s="22"/>
      <c r="I16836" s="22"/>
      <c r="J16836" s="23"/>
      <c r="K16836" s="23"/>
      <c r="L16836" s="22"/>
      <c r="M16836" s="22"/>
      <c r="O16836" s="1"/>
    </row>
    <row r="16837" spans="7:15" x14ac:dyDescent="0.2">
      <c r="G16837" s="2"/>
      <c r="H16837" s="22"/>
      <c r="I16837" s="22"/>
      <c r="J16837" s="23"/>
      <c r="K16837" s="23"/>
      <c r="L16837" s="22"/>
      <c r="M16837" s="22"/>
      <c r="O16837" s="1"/>
    </row>
    <row r="16838" spans="7:15" x14ac:dyDescent="0.2">
      <c r="G16838" s="2"/>
      <c r="H16838" s="22"/>
      <c r="I16838" s="22"/>
      <c r="J16838" s="23"/>
      <c r="K16838" s="23"/>
      <c r="L16838" s="22"/>
      <c r="M16838" s="22"/>
      <c r="O16838" s="1"/>
    </row>
    <row r="16839" spans="7:15" x14ac:dyDescent="0.2">
      <c r="G16839" s="2"/>
      <c r="H16839" s="22"/>
      <c r="I16839" s="22"/>
      <c r="J16839" s="23"/>
      <c r="K16839" s="23"/>
      <c r="L16839" s="22"/>
      <c r="M16839" s="22"/>
      <c r="O16839" s="1"/>
    </row>
    <row r="16840" spans="7:15" x14ac:dyDescent="0.2">
      <c r="G16840" s="2"/>
      <c r="H16840" s="22"/>
      <c r="I16840" s="22"/>
      <c r="J16840" s="23"/>
      <c r="K16840" s="23"/>
      <c r="L16840" s="22"/>
      <c r="M16840" s="22"/>
      <c r="O16840" s="1"/>
    </row>
    <row r="16841" spans="7:15" x14ac:dyDescent="0.2">
      <c r="G16841" s="2"/>
      <c r="H16841" s="22"/>
      <c r="I16841" s="22"/>
      <c r="J16841" s="23"/>
      <c r="K16841" s="23"/>
      <c r="L16841" s="22"/>
      <c r="M16841" s="22"/>
      <c r="O16841" s="1"/>
    </row>
    <row r="16842" spans="7:15" x14ac:dyDescent="0.2">
      <c r="G16842" s="2"/>
      <c r="H16842" s="22"/>
      <c r="I16842" s="22"/>
      <c r="J16842" s="23"/>
      <c r="K16842" s="23"/>
      <c r="L16842" s="22"/>
      <c r="M16842" s="22"/>
      <c r="O16842" s="1"/>
    </row>
    <row r="16843" spans="7:15" x14ac:dyDescent="0.2">
      <c r="G16843" s="2"/>
      <c r="H16843" s="22"/>
      <c r="I16843" s="22"/>
      <c r="J16843" s="23"/>
      <c r="K16843" s="23"/>
      <c r="L16843" s="22"/>
      <c r="M16843" s="22"/>
      <c r="O16843" s="1"/>
    </row>
    <row r="16844" spans="7:15" x14ac:dyDescent="0.2">
      <c r="G16844" s="2"/>
      <c r="H16844" s="22"/>
      <c r="I16844" s="22"/>
      <c r="J16844" s="23"/>
      <c r="K16844" s="23"/>
      <c r="L16844" s="22"/>
      <c r="M16844" s="22"/>
      <c r="O16844" s="1"/>
    </row>
    <row r="16845" spans="7:15" x14ac:dyDescent="0.2">
      <c r="G16845" s="2"/>
      <c r="H16845" s="22"/>
      <c r="I16845" s="22"/>
      <c r="J16845" s="23"/>
      <c r="K16845" s="23"/>
      <c r="L16845" s="22"/>
      <c r="M16845" s="22"/>
      <c r="O16845" s="1"/>
    </row>
    <row r="16846" spans="7:15" x14ac:dyDescent="0.2">
      <c r="G16846" s="2"/>
      <c r="H16846" s="22"/>
      <c r="I16846" s="22"/>
      <c r="J16846" s="23"/>
      <c r="K16846" s="23"/>
      <c r="L16846" s="22"/>
      <c r="M16846" s="22"/>
      <c r="O16846" s="1"/>
    </row>
    <row r="16847" spans="7:15" x14ac:dyDescent="0.2">
      <c r="G16847" s="2"/>
      <c r="H16847" s="22"/>
      <c r="I16847" s="22"/>
      <c r="J16847" s="23"/>
      <c r="K16847" s="23"/>
      <c r="L16847" s="22"/>
      <c r="M16847" s="22"/>
      <c r="O16847" s="1"/>
    </row>
    <row r="16848" spans="7:15" x14ac:dyDescent="0.2">
      <c r="G16848" s="2"/>
      <c r="H16848" s="22"/>
      <c r="I16848" s="22"/>
      <c r="J16848" s="23"/>
      <c r="K16848" s="23"/>
      <c r="L16848" s="22"/>
      <c r="M16848" s="22"/>
      <c r="O16848" s="1"/>
    </row>
    <row r="16849" spans="7:15" x14ac:dyDescent="0.2">
      <c r="G16849" s="2"/>
      <c r="H16849" s="22"/>
      <c r="I16849" s="22"/>
      <c r="J16849" s="23"/>
      <c r="K16849" s="23"/>
      <c r="L16849" s="22"/>
      <c r="M16849" s="22"/>
      <c r="O16849" s="1"/>
    </row>
    <row r="16850" spans="7:15" x14ac:dyDescent="0.2">
      <c r="G16850" s="2"/>
      <c r="H16850" s="22"/>
      <c r="I16850" s="22"/>
      <c r="J16850" s="23"/>
      <c r="K16850" s="23"/>
      <c r="L16850" s="22"/>
      <c r="M16850" s="22"/>
      <c r="O16850" s="1"/>
    </row>
    <row r="16851" spans="7:15" x14ac:dyDescent="0.2">
      <c r="G16851" s="2"/>
      <c r="H16851" s="22"/>
      <c r="I16851" s="22"/>
      <c r="J16851" s="23"/>
      <c r="K16851" s="23"/>
      <c r="L16851" s="22"/>
      <c r="M16851" s="22"/>
      <c r="O16851" s="1"/>
    </row>
    <row r="16852" spans="7:15" x14ac:dyDescent="0.2">
      <c r="G16852" s="2"/>
      <c r="H16852" s="22"/>
      <c r="I16852" s="22"/>
      <c r="J16852" s="23"/>
      <c r="K16852" s="23"/>
      <c r="L16852" s="22"/>
      <c r="M16852" s="22"/>
      <c r="O16852" s="1"/>
    </row>
    <row r="16853" spans="7:15" x14ac:dyDescent="0.2">
      <c r="G16853" s="2"/>
      <c r="H16853" s="22"/>
      <c r="I16853" s="22"/>
      <c r="J16853" s="23"/>
      <c r="K16853" s="23"/>
      <c r="L16853" s="22"/>
      <c r="M16853" s="22"/>
      <c r="O16853" s="1"/>
    </row>
    <row r="16854" spans="7:15" x14ac:dyDescent="0.2">
      <c r="G16854" s="2"/>
      <c r="H16854" s="22"/>
      <c r="I16854" s="22"/>
      <c r="J16854" s="23"/>
      <c r="K16854" s="23"/>
      <c r="L16854" s="22"/>
      <c r="M16854" s="22"/>
      <c r="O16854" s="1"/>
    </row>
    <row r="16855" spans="7:15" x14ac:dyDescent="0.2">
      <c r="G16855" s="2"/>
      <c r="H16855" s="22"/>
      <c r="I16855" s="22"/>
      <c r="J16855" s="23"/>
      <c r="K16855" s="23"/>
      <c r="L16855" s="22"/>
      <c r="M16855" s="22"/>
      <c r="O16855" s="1"/>
    </row>
    <row r="16856" spans="7:15" x14ac:dyDescent="0.2">
      <c r="G16856" s="2"/>
      <c r="H16856" s="22"/>
      <c r="I16856" s="22"/>
      <c r="J16856" s="23"/>
      <c r="K16856" s="23"/>
      <c r="L16856" s="22"/>
      <c r="M16856" s="22"/>
      <c r="O16856" s="1"/>
    </row>
    <row r="16857" spans="7:15" x14ac:dyDescent="0.2">
      <c r="G16857" s="2"/>
      <c r="H16857" s="22"/>
      <c r="I16857" s="22"/>
      <c r="J16857" s="23"/>
      <c r="K16857" s="23"/>
      <c r="L16857" s="22"/>
      <c r="M16857" s="22"/>
      <c r="O16857" s="1"/>
    </row>
    <row r="16858" spans="7:15" x14ac:dyDescent="0.2">
      <c r="G16858" s="2"/>
      <c r="H16858" s="22"/>
      <c r="I16858" s="22"/>
      <c r="J16858" s="23"/>
      <c r="K16858" s="23"/>
      <c r="L16858" s="22"/>
      <c r="M16858" s="22"/>
      <c r="O16858" s="1"/>
    </row>
    <row r="16859" spans="7:15" x14ac:dyDescent="0.2">
      <c r="G16859" s="2"/>
      <c r="H16859" s="22"/>
      <c r="I16859" s="22"/>
      <c r="J16859" s="23"/>
      <c r="K16859" s="23"/>
      <c r="L16859" s="22"/>
      <c r="M16859" s="22"/>
      <c r="O16859" s="1"/>
    </row>
    <row r="16860" spans="7:15" x14ac:dyDescent="0.2">
      <c r="G16860" s="2"/>
      <c r="H16860" s="22"/>
      <c r="I16860" s="22"/>
      <c r="J16860" s="23"/>
      <c r="K16860" s="23"/>
      <c r="L16860" s="22"/>
      <c r="M16860" s="22"/>
      <c r="O16860" s="1"/>
    </row>
    <row r="16861" spans="7:15" x14ac:dyDescent="0.2">
      <c r="G16861" s="2"/>
      <c r="H16861" s="22"/>
      <c r="I16861" s="22"/>
      <c r="J16861" s="23"/>
      <c r="K16861" s="23"/>
      <c r="L16861" s="22"/>
      <c r="M16861" s="22"/>
      <c r="O16861" s="1"/>
    </row>
    <row r="16862" spans="7:15" x14ac:dyDescent="0.2">
      <c r="G16862" s="2"/>
      <c r="H16862" s="22"/>
      <c r="I16862" s="22"/>
      <c r="J16862" s="23"/>
      <c r="K16862" s="23"/>
      <c r="L16862" s="22"/>
      <c r="M16862" s="22"/>
      <c r="O16862" s="1"/>
    </row>
    <row r="16863" spans="7:15" x14ac:dyDescent="0.2">
      <c r="G16863" s="2"/>
      <c r="H16863" s="22"/>
      <c r="I16863" s="22"/>
      <c r="J16863" s="23"/>
      <c r="K16863" s="23"/>
      <c r="L16863" s="22"/>
      <c r="M16863" s="22"/>
      <c r="O16863" s="1"/>
    </row>
    <row r="16864" spans="7:15" x14ac:dyDescent="0.2">
      <c r="G16864" s="2"/>
      <c r="H16864" s="22"/>
      <c r="I16864" s="22"/>
      <c r="J16864" s="23"/>
      <c r="K16864" s="23"/>
      <c r="L16864" s="22"/>
      <c r="M16864" s="22"/>
      <c r="O16864" s="1"/>
    </row>
    <row r="16865" spans="7:15" x14ac:dyDescent="0.2">
      <c r="G16865" s="2"/>
      <c r="H16865" s="22"/>
      <c r="I16865" s="22"/>
      <c r="J16865" s="23"/>
      <c r="K16865" s="23"/>
      <c r="L16865" s="22"/>
      <c r="M16865" s="22"/>
      <c r="O16865" s="1"/>
    </row>
    <row r="16866" spans="7:15" x14ac:dyDescent="0.2">
      <c r="G16866" s="2"/>
      <c r="H16866" s="22"/>
      <c r="I16866" s="22"/>
      <c r="J16866" s="23"/>
      <c r="K16866" s="23"/>
      <c r="L16866" s="22"/>
      <c r="M16866" s="22"/>
      <c r="O16866" s="1"/>
    </row>
    <row r="16867" spans="7:15" x14ac:dyDescent="0.2">
      <c r="G16867" s="2"/>
      <c r="H16867" s="22"/>
      <c r="I16867" s="22"/>
      <c r="J16867" s="23"/>
      <c r="K16867" s="23"/>
      <c r="L16867" s="22"/>
      <c r="M16867" s="22"/>
      <c r="O16867" s="1"/>
    </row>
    <row r="16868" spans="7:15" x14ac:dyDescent="0.2">
      <c r="G16868" s="2"/>
      <c r="H16868" s="22"/>
      <c r="I16868" s="22"/>
      <c r="J16868" s="23"/>
      <c r="K16868" s="23"/>
      <c r="L16868" s="22"/>
      <c r="M16868" s="22"/>
      <c r="O16868" s="1"/>
    </row>
    <row r="16869" spans="7:15" x14ac:dyDescent="0.2">
      <c r="G16869" s="2"/>
      <c r="H16869" s="22"/>
      <c r="I16869" s="22"/>
      <c r="J16869" s="23"/>
      <c r="K16869" s="23"/>
      <c r="L16869" s="22"/>
      <c r="M16869" s="22"/>
      <c r="O16869" s="1"/>
    </row>
    <row r="16870" spans="7:15" x14ac:dyDescent="0.2">
      <c r="G16870" s="2"/>
      <c r="H16870" s="22"/>
      <c r="I16870" s="22"/>
      <c r="J16870" s="23"/>
      <c r="K16870" s="23"/>
      <c r="L16870" s="22"/>
      <c r="M16870" s="22"/>
      <c r="O16870" s="1"/>
    </row>
    <row r="16871" spans="7:15" x14ac:dyDescent="0.2">
      <c r="G16871" s="2"/>
      <c r="H16871" s="22"/>
      <c r="I16871" s="22"/>
      <c r="J16871" s="23"/>
      <c r="K16871" s="23"/>
      <c r="L16871" s="22"/>
      <c r="M16871" s="22"/>
      <c r="O16871" s="1"/>
    </row>
    <row r="16872" spans="7:15" x14ac:dyDescent="0.2">
      <c r="G16872" s="2"/>
      <c r="H16872" s="22"/>
      <c r="I16872" s="22"/>
      <c r="J16872" s="23"/>
      <c r="K16872" s="23"/>
      <c r="L16872" s="22"/>
      <c r="M16872" s="22"/>
      <c r="O16872" s="1"/>
    </row>
    <row r="16873" spans="7:15" x14ac:dyDescent="0.2">
      <c r="G16873" s="2"/>
      <c r="H16873" s="22"/>
      <c r="I16873" s="22"/>
      <c r="J16873" s="23"/>
      <c r="K16873" s="23"/>
      <c r="L16873" s="22"/>
      <c r="M16873" s="22"/>
      <c r="O16873" s="1"/>
    </row>
    <row r="16874" spans="7:15" x14ac:dyDescent="0.2">
      <c r="G16874" s="2"/>
      <c r="H16874" s="22"/>
      <c r="I16874" s="22"/>
      <c r="J16874" s="23"/>
      <c r="K16874" s="23"/>
      <c r="L16874" s="22"/>
      <c r="M16874" s="22"/>
      <c r="O16874" s="1"/>
    </row>
    <row r="16875" spans="7:15" x14ac:dyDescent="0.2">
      <c r="G16875" s="2"/>
      <c r="H16875" s="22"/>
      <c r="I16875" s="22"/>
      <c r="J16875" s="23"/>
      <c r="K16875" s="23"/>
      <c r="L16875" s="22"/>
      <c r="M16875" s="22"/>
      <c r="O16875" s="1"/>
    </row>
    <row r="16876" spans="7:15" x14ac:dyDescent="0.2">
      <c r="G16876" s="2"/>
      <c r="H16876" s="22"/>
      <c r="I16876" s="22"/>
      <c r="J16876" s="23"/>
      <c r="K16876" s="23"/>
      <c r="L16876" s="22"/>
      <c r="M16876" s="22"/>
      <c r="O16876" s="1"/>
    </row>
    <row r="16877" spans="7:15" x14ac:dyDescent="0.2">
      <c r="G16877" s="2"/>
      <c r="H16877" s="22"/>
      <c r="I16877" s="22"/>
      <c r="J16877" s="23"/>
      <c r="K16877" s="23"/>
      <c r="L16877" s="22"/>
      <c r="M16877" s="22"/>
      <c r="O16877" s="1"/>
    </row>
    <row r="16878" spans="7:15" x14ac:dyDescent="0.2">
      <c r="G16878" s="2"/>
      <c r="H16878" s="22"/>
      <c r="I16878" s="22"/>
      <c r="J16878" s="23"/>
      <c r="K16878" s="23"/>
      <c r="L16878" s="22"/>
      <c r="M16878" s="22"/>
      <c r="O16878" s="1"/>
    </row>
    <row r="16879" spans="7:15" x14ac:dyDescent="0.2">
      <c r="G16879" s="2"/>
      <c r="H16879" s="22"/>
      <c r="I16879" s="22"/>
      <c r="J16879" s="23"/>
      <c r="K16879" s="23"/>
      <c r="L16879" s="22"/>
      <c r="M16879" s="22"/>
      <c r="O16879" s="1"/>
    </row>
    <row r="16880" spans="7:15" x14ac:dyDescent="0.2">
      <c r="G16880" s="2"/>
      <c r="H16880" s="22"/>
      <c r="I16880" s="22"/>
      <c r="J16880" s="23"/>
      <c r="K16880" s="23"/>
      <c r="L16880" s="22"/>
      <c r="M16880" s="22"/>
      <c r="O16880" s="1"/>
    </row>
    <row r="16881" spans="7:15" x14ac:dyDescent="0.2">
      <c r="G16881" s="2"/>
      <c r="H16881" s="22"/>
      <c r="I16881" s="22"/>
      <c r="J16881" s="23"/>
      <c r="K16881" s="23"/>
      <c r="L16881" s="22"/>
      <c r="M16881" s="22"/>
      <c r="O16881" s="1"/>
    </row>
    <row r="16882" spans="7:15" x14ac:dyDescent="0.2">
      <c r="G16882" s="2"/>
      <c r="H16882" s="22"/>
      <c r="I16882" s="22"/>
      <c r="J16882" s="23"/>
      <c r="K16882" s="23"/>
      <c r="L16882" s="22"/>
      <c r="M16882" s="22"/>
      <c r="O16882" s="1"/>
    </row>
    <row r="16883" spans="7:15" x14ac:dyDescent="0.2">
      <c r="G16883" s="2"/>
      <c r="H16883" s="22"/>
      <c r="I16883" s="22"/>
      <c r="J16883" s="23"/>
      <c r="K16883" s="23"/>
      <c r="L16883" s="22"/>
      <c r="M16883" s="22"/>
      <c r="O16883" s="1"/>
    </row>
    <row r="16884" spans="7:15" x14ac:dyDescent="0.2">
      <c r="G16884" s="2"/>
      <c r="H16884" s="22"/>
      <c r="I16884" s="22"/>
      <c r="J16884" s="23"/>
      <c r="K16884" s="23"/>
      <c r="L16884" s="22"/>
      <c r="M16884" s="22"/>
      <c r="O16884" s="1"/>
    </row>
    <row r="16885" spans="7:15" x14ac:dyDescent="0.2">
      <c r="G16885" s="2"/>
      <c r="H16885" s="22"/>
      <c r="I16885" s="22"/>
      <c r="J16885" s="23"/>
      <c r="K16885" s="23"/>
      <c r="L16885" s="22"/>
      <c r="M16885" s="22"/>
      <c r="O16885" s="1"/>
    </row>
    <row r="16886" spans="7:15" x14ac:dyDescent="0.2">
      <c r="G16886" s="2"/>
      <c r="H16886" s="22"/>
      <c r="I16886" s="22"/>
      <c r="J16886" s="23"/>
      <c r="K16886" s="23"/>
      <c r="L16886" s="22"/>
      <c r="M16886" s="22"/>
      <c r="O16886" s="1"/>
    </row>
    <row r="16887" spans="7:15" x14ac:dyDescent="0.2">
      <c r="G16887" s="2"/>
      <c r="H16887" s="22"/>
      <c r="I16887" s="22"/>
      <c r="J16887" s="23"/>
      <c r="K16887" s="23"/>
      <c r="L16887" s="22"/>
      <c r="M16887" s="22"/>
      <c r="O16887" s="1"/>
    </row>
    <row r="16888" spans="7:15" x14ac:dyDescent="0.2">
      <c r="G16888" s="2"/>
      <c r="H16888" s="22"/>
      <c r="I16888" s="22"/>
      <c r="J16888" s="23"/>
      <c r="K16888" s="23"/>
      <c r="L16888" s="22"/>
      <c r="M16888" s="22"/>
      <c r="O16888" s="1"/>
    </row>
    <row r="16889" spans="7:15" x14ac:dyDescent="0.2">
      <c r="G16889" s="2"/>
      <c r="H16889" s="22"/>
      <c r="I16889" s="22"/>
      <c r="J16889" s="23"/>
      <c r="K16889" s="23"/>
      <c r="L16889" s="22"/>
      <c r="M16889" s="22"/>
      <c r="O16889" s="1"/>
    </row>
    <row r="16890" spans="7:15" x14ac:dyDescent="0.2">
      <c r="G16890" s="2"/>
      <c r="H16890" s="22"/>
      <c r="I16890" s="22"/>
      <c r="J16890" s="23"/>
      <c r="K16890" s="23"/>
      <c r="L16890" s="22"/>
      <c r="M16890" s="22"/>
      <c r="O16890" s="1"/>
    </row>
    <row r="16891" spans="7:15" x14ac:dyDescent="0.2">
      <c r="G16891" s="2"/>
      <c r="H16891" s="22"/>
      <c r="I16891" s="22"/>
      <c r="J16891" s="23"/>
      <c r="K16891" s="23"/>
      <c r="L16891" s="22"/>
      <c r="M16891" s="22"/>
      <c r="O16891" s="1"/>
    </row>
    <row r="16892" spans="7:15" x14ac:dyDescent="0.2">
      <c r="G16892" s="2"/>
      <c r="H16892" s="22"/>
      <c r="I16892" s="22"/>
      <c r="J16892" s="23"/>
      <c r="K16892" s="23"/>
      <c r="L16892" s="22"/>
      <c r="M16892" s="22"/>
      <c r="O16892" s="1"/>
    </row>
    <row r="16893" spans="7:15" x14ac:dyDescent="0.2">
      <c r="G16893" s="2"/>
      <c r="H16893" s="22"/>
      <c r="I16893" s="22"/>
      <c r="J16893" s="23"/>
      <c r="K16893" s="23"/>
      <c r="L16893" s="22"/>
      <c r="M16893" s="22"/>
      <c r="O16893" s="1"/>
    </row>
    <row r="16894" spans="7:15" x14ac:dyDescent="0.2">
      <c r="G16894" s="2"/>
      <c r="H16894" s="22"/>
      <c r="I16894" s="22"/>
      <c r="J16894" s="23"/>
      <c r="K16894" s="23"/>
      <c r="L16894" s="22"/>
      <c r="M16894" s="22"/>
      <c r="O16894" s="1"/>
    </row>
    <row r="16895" spans="7:15" x14ac:dyDescent="0.2">
      <c r="G16895" s="2"/>
      <c r="H16895" s="22"/>
      <c r="I16895" s="22"/>
      <c r="J16895" s="23"/>
      <c r="K16895" s="23"/>
      <c r="L16895" s="22"/>
      <c r="M16895" s="22"/>
      <c r="O16895" s="1"/>
    </row>
    <row r="16896" spans="7:15" x14ac:dyDescent="0.2">
      <c r="G16896" s="2"/>
      <c r="H16896" s="22"/>
      <c r="I16896" s="22"/>
      <c r="J16896" s="23"/>
      <c r="K16896" s="23"/>
      <c r="L16896" s="22"/>
      <c r="M16896" s="22"/>
      <c r="O16896" s="1"/>
    </row>
    <row r="16897" spans="7:15" x14ac:dyDescent="0.2">
      <c r="G16897" s="2"/>
      <c r="H16897" s="22"/>
      <c r="I16897" s="22"/>
      <c r="J16897" s="23"/>
      <c r="K16897" s="23"/>
      <c r="L16897" s="22"/>
      <c r="M16897" s="22"/>
      <c r="O16897" s="1"/>
    </row>
    <row r="16898" spans="7:15" x14ac:dyDescent="0.2">
      <c r="G16898" s="2"/>
      <c r="H16898" s="22"/>
      <c r="I16898" s="22"/>
      <c r="J16898" s="23"/>
      <c r="K16898" s="23"/>
      <c r="L16898" s="22"/>
      <c r="M16898" s="22"/>
      <c r="O16898" s="1"/>
    </row>
    <row r="16899" spans="7:15" x14ac:dyDescent="0.2">
      <c r="G16899" s="2"/>
      <c r="H16899" s="22"/>
      <c r="I16899" s="22"/>
      <c r="J16899" s="23"/>
      <c r="K16899" s="23"/>
      <c r="L16899" s="22"/>
      <c r="M16899" s="22"/>
      <c r="O16899" s="1"/>
    </row>
    <row r="16900" spans="7:15" x14ac:dyDescent="0.2">
      <c r="G16900" s="2"/>
      <c r="H16900" s="22"/>
      <c r="I16900" s="22"/>
      <c r="J16900" s="23"/>
      <c r="K16900" s="23"/>
      <c r="L16900" s="22"/>
      <c r="M16900" s="22"/>
      <c r="O16900" s="1"/>
    </row>
    <row r="16901" spans="7:15" x14ac:dyDescent="0.2">
      <c r="G16901" s="2"/>
      <c r="H16901" s="22"/>
      <c r="I16901" s="22"/>
      <c r="J16901" s="23"/>
      <c r="K16901" s="23"/>
      <c r="L16901" s="22"/>
      <c r="M16901" s="22"/>
      <c r="O16901" s="1"/>
    </row>
    <row r="16902" spans="7:15" x14ac:dyDescent="0.2">
      <c r="G16902" s="2"/>
      <c r="H16902" s="22"/>
      <c r="I16902" s="22"/>
      <c r="J16902" s="23"/>
      <c r="K16902" s="23"/>
      <c r="L16902" s="22"/>
      <c r="M16902" s="22"/>
      <c r="O16902" s="1"/>
    </row>
    <row r="16903" spans="7:15" x14ac:dyDescent="0.2">
      <c r="G16903" s="2"/>
      <c r="H16903" s="22"/>
      <c r="I16903" s="22"/>
      <c r="J16903" s="23"/>
      <c r="K16903" s="23"/>
      <c r="L16903" s="22"/>
      <c r="M16903" s="22"/>
      <c r="O16903" s="1"/>
    </row>
    <row r="16904" spans="7:15" x14ac:dyDescent="0.2">
      <c r="G16904" s="2"/>
      <c r="H16904" s="22"/>
      <c r="I16904" s="22"/>
      <c r="J16904" s="23"/>
      <c r="K16904" s="23"/>
      <c r="L16904" s="22"/>
      <c r="M16904" s="22"/>
      <c r="O16904" s="1"/>
    </row>
    <row r="16905" spans="7:15" x14ac:dyDescent="0.2">
      <c r="G16905" s="2"/>
      <c r="H16905" s="22"/>
      <c r="I16905" s="22"/>
      <c r="J16905" s="23"/>
      <c r="K16905" s="23"/>
      <c r="L16905" s="22"/>
      <c r="M16905" s="22"/>
      <c r="O16905" s="1"/>
    </row>
    <row r="16906" spans="7:15" x14ac:dyDescent="0.2">
      <c r="G16906" s="2"/>
      <c r="H16906" s="22"/>
      <c r="I16906" s="22"/>
      <c r="J16906" s="23"/>
      <c r="K16906" s="23"/>
      <c r="L16906" s="22"/>
      <c r="M16906" s="22"/>
      <c r="O16906" s="1"/>
    </row>
    <row r="16907" spans="7:15" x14ac:dyDescent="0.2">
      <c r="G16907" s="2"/>
      <c r="H16907" s="22"/>
      <c r="I16907" s="22"/>
      <c r="J16907" s="23"/>
      <c r="K16907" s="23"/>
      <c r="L16907" s="22"/>
      <c r="M16907" s="22"/>
      <c r="O16907" s="1"/>
    </row>
    <row r="16908" spans="7:15" x14ac:dyDescent="0.2">
      <c r="G16908" s="2"/>
      <c r="H16908" s="22"/>
      <c r="I16908" s="22"/>
      <c r="J16908" s="23"/>
      <c r="K16908" s="23"/>
      <c r="L16908" s="22"/>
      <c r="M16908" s="22"/>
      <c r="O16908" s="1"/>
    </row>
    <row r="16909" spans="7:15" x14ac:dyDescent="0.2">
      <c r="G16909" s="2"/>
      <c r="H16909" s="22"/>
      <c r="I16909" s="22"/>
      <c r="J16909" s="23"/>
      <c r="K16909" s="23"/>
      <c r="L16909" s="22"/>
      <c r="M16909" s="22"/>
      <c r="O16909" s="1"/>
    </row>
    <row r="16910" spans="7:15" x14ac:dyDescent="0.2">
      <c r="G16910" s="2"/>
      <c r="H16910" s="22"/>
      <c r="I16910" s="22"/>
      <c r="J16910" s="23"/>
      <c r="K16910" s="23"/>
      <c r="L16910" s="22"/>
      <c r="M16910" s="22"/>
      <c r="O16910" s="1"/>
    </row>
    <row r="16911" spans="7:15" x14ac:dyDescent="0.2">
      <c r="G16911" s="2"/>
      <c r="H16911" s="22"/>
      <c r="I16911" s="22"/>
      <c r="J16911" s="23"/>
      <c r="K16911" s="23"/>
      <c r="L16911" s="22"/>
      <c r="M16911" s="22"/>
      <c r="O16911" s="1"/>
    </row>
    <row r="16912" spans="7:15" x14ac:dyDescent="0.2">
      <c r="G16912" s="2"/>
      <c r="H16912" s="22"/>
      <c r="I16912" s="22"/>
      <c r="J16912" s="23"/>
      <c r="K16912" s="23"/>
      <c r="L16912" s="22"/>
      <c r="M16912" s="22"/>
      <c r="O16912" s="1"/>
    </row>
    <row r="16913" spans="7:15" x14ac:dyDescent="0.2">
      <c r="G16913" s="2"/>
      <c r="H16913" s="22"/>
      <c r="I16913" s="22"/>
      <c r="J16913" s="23"/>
      <c r="K16913" s="23"/>
      <c r="L16913" s="22"/>
      <c r="M16913" s="22"/>
      <c r="O16913" s="1"/>
    </row>
    <row r="16914" spans="7:15" x14ac:dyDescent="0.2">
      <c r="G16914" s="2"/>
      <c r="H16914" s="22"/>
      <c r="I16914" s="22"/>
      <c r="J16914" s="23"/>
      <c r="K16914" s="23"/>
      <c r="L16914" s="22"/>
      <c r="M16914" s="22"/>
      <c r="O16914" s="1"/>
    </row>
    <row r="16915" spans="7:15" x14ac:dyDescent="0.2">
      <c r="G16915" s="2"/>
      <c r="H16915" s="22"/>
      <c r="I16915" s="22"/>
      <c r="J16915" s="23"/>
      <c r="K16915" s="23"/>
      <c r="L16915" s="22"/>
      <c r="M16915" s="22"/>
      <c r="O16915" s="1"/>
    </row>
    <row r="16916" spans="7:15" x14ac:dyDescent="0.2">
      <c r="G16916" s="2"/>
      <c r="H16916" s="22"/>
      <c r="I16916" s="22"/>
      <c r="J16916" s="23"/>
      <c r="K16916" s="23"/>
      <c r="L16916" s="22"/>
      <c r="M16916" s="22"/>
      <c r="O16916" s="1"/>
    </row>
    <row r="16917" spans="7:15" x14ac:dyDescent="0.2">
      <c r="G16917" s="2"/>
      <c r="H16917" s="22"/>
      <c r="I16917" s="22"/>
      <c r="J16917" s="23"/>
      <c r="K16917" s="23"/>
      <c r="L16917" s="22"/>
      <c r="M16917" s="22"/>
      <c r="O16917" s="1"/>
    </row>
    <row r="16918" spans="7:15" x14ac:dyDescent="0.2">
      <c r="G16918" s="2"/>
      <c r="H16918" s="22"/>
      <c r="I16918" s="22"/>
      <c r="J16918" s="23"/>
      <c r="K16918" s="23"/>
      <c r="L16918" s="22"/>
      <c r="M16918" s="22"/>
      <c r="O16918" s="1"/>
    </row>
    <row r="16919" spans="7:15" x14ac:dyDescent="0.2">
      <c r="G16919" s="2"/>
      <c r="H16919" s="22"/>
      <c r="I16919" s="22"/>
      <c r="J16919" s="23"/>
      <c r="K16919" s="23"/>
      <c r="L16919" s="22"/>
      <c r="M16919" s="22"/>
      <c r="O16919" s="1"/>
    </row>
    <row r="16920" spans="7:15" x14ac:dyDescent="0.2">
      <c r="G16920" s="2"/>
      <c r="H16920" s="22"/>
      <c r="I16920" s="22"/>
      <c r="J16920" s="23"/>
      <c r="K16920" s="23"/>
      <c r="L16920" s="22"/>
      <c r="M16920" s="22"/>
      <c r="O16920" s="1"/>
    </row>
    <row r="16921" spans="7:15" x14ac:dyDescent="0.2">
      <c r="G16921" s="2"/>
      <c r="H16921" s="22"/>
      <c r="I16921" s="22"/>
      <c r="J16921" s="23"/>
      <c r="K16921" s="23"/>
      <c r="L16921" s="22"/>
      <c r="M16921" s="22"/>
      <c r="O16921" s="1"/>
    </row>
    <row r="16922" spans="7:15" x14ac:dyDescent="0.2">
      <c r="G16922" s="2"/>
      <c r="H16922" s="22"/>
      <c r="I16922" s="22"/>
      <c r="J16922" s="23"/>
      <c r="K16922" s="23"/>
      <c r="L16922" s="22"/>
      <c r="M16922" s="22"/>
      <c r="O16922" s="1"/>
    </row>
    <row r="16923" spans="7:15" x14ac:dyDescent="0.2">
      <c r="G16923" s="2"/>
      <c r="H16923" s="22"/>
      <c r="I16923" s="22"/>
      <c r="J16923" s="23"/>
      <c r="K16923" s="23"/>
      <c r="L16923" s="22"/>
      <c r="M16923" s="22"/>
      <c r="O16923" s="1"/>
    </row>
    <row r="16924" spans="7:15" x14ac:dyDescent="0.2">
      <c r="G16924" s="2"/>
      <c r="H16924" s="22"/>
      <c r="I16924" s="22"/>
      <c r="J16924" s="23"/>
      <c r="K16924" s="23"/>
      <c r="L16924" s="22"/>
      <c r="M16924" s="22"/>
      <c r="O16924" s="1"/>
    </row>
    <row r="16925" spans="7:15" x14ac:dyDescent="0.2">
      <c r="G16925" s="2"/>
      <c r="H16925" s="22"/>
      <c r="I16925" s="22"/>
      <c r="J16925" s="23"/>
      <c r="K16925" s="23"/>
      <c r="L16925" s="22"/>
      <c r="M16925" s="22"/>
      <c r="O16925" s="1"/>
    </row>
    <row r="16926" spans="7:15" x14ac:dyDescent="0.2">
      <c r="G16926" s="2"/>
      <c r="H16926" s="22"/>
      <c r="I16926" s="22"/>
      <c r="J16926" s="23"/>
      <c r="K16926" s="23"/>
      <c r="L16926" s="22"/>
      <c r="M16926" s="22"/>
      <c r="O16926" s="1"/>
    </row>
    <row r="16927" spans="7:15" x14ac:dyDescent="0.2">
      <c r="G16927" s="2"/>
      <c r="H16927" s="22"/>
      <c r="I16927" s="22"/>
      <c r="J16927" s="23"/>
      <c r="K16927" s="23"/>
      <c r="L16927" s="22"/>
      <c r="M16927" s="22"/>
      <c r="O16927" s="1"/>
    </row>
    <row r="16928" spans="7:15" x14ac:dyDescent="0.2">
      <c r="G16928" s="2"/>
      <c r="H16928" s="22"/>
      <c r="I16928" s="22"/>
      <c r="J16928" s="23"/>
      <c r="K16928" s="23"/>
      <c r="L16928" s="22"/>
      <c r="M16928" s="22"/>
      <c r="O16928" s="1"/>
    </row>
    <row r="16929" spans="7:15" x14ac:dyDescent="0.2">
      <c r="G16929" s="2"/>
      <c r="H16929" s="22"/>
      <c r="I16929" s="22"/>
      <c r="J16929" s="23"/>
      <c r="K16929" s="23"/>
      <c r="L16929" s="22"/>
      <c r="M16929" s="22"/>
      <c r="O16929" s="1"/>
    </row>
    <row r="16930" spans="7:15" x14ac:dyDescent="0.2">
      <c r="G16930" s="2"/>
      <c r="H16930" s="22"/>
      <c r="I16930" s="22"/>
      <c r="J16930" s="23"/>
      <c r="K16930" s="23"/>
      <c r="L16930" s="22"/>
      <c r="M16930" s="22"/>
      <c r="O16930" s="1"/>
    </row>
    <row r="16931" spans="7:15" x14ac:dyDescent="0.2">
      <c r="G16931" s="2"/>
      <c r="H16931" s="22"/>
      <c r="I16931" s="22"/>
      <c r="J16931" s="23"/>
      <c r="K16931" s="23"/>
      <c r="L16931" s="22"/>
      <c r="M16931" s="22"/>
      <c r="O16931" s="1"/>
    </row>
    <row r="16932" spans="7:15" x14ac:dyDescent="0.2">
      <c r="G16932" s="2"/>
      <c r="H16932" s="22"/>
      <c r="I16932" s="22"/>
      <c r="J16932" s="23"/>
      <c r="K16932" s="23"/>
      <c r="L16932" s="22"/>
      <c r="M16932" s="22"/>
      <c r="O16932" s="1"/>
    </row>
    <row r="16933" spans="7:15" x14ac:dyDescent="0.2">
      <c r="G16933" s="2"/>
      <c r="H16933" s="22"/>
      <c r="I16933" s="22"/>
      <c r="J16933" s="23"/>
      <c r="K16933" s="23"/>
      <c r="L16933" s="22"/>
      <c r="M16933" s="22"/>
      <c r="O16933" s="1"/>
    </row>
    <row r="16934" spans="7:15" x14ac:dyDescent="0.2">
      <c r="G16934" s="2"/>
      <c r="H16934" s="22"/>
      <c r="I16934" s="22"/>
      <c r="J16934" s="23"/>
      <c r="K16934" s="23"/>
      <c r="L16934" s="22"/>
      <c r="M16934" s="22"/>
      <c r="O16934" s="1"/>
    </row>
    <row r="16935" spans="7:15" x14ac:dyDescent="0.2">
      <c r="G16935" s="2"/>
      <c r="H16935" s="22"/>
      <c r="I16935" s="22"/>
      <c r="J16935" s="23"/>
      <c r="K16935" s="23"/>
      <c r="L16935" s="22"/>
      <c r="M16935" s="22"/>
      <c r="O16935" s="1"/>
    </row>
    <row r="16936" spans="7:15" x14ac:dyDescent="0.2">
      <c r="G16936" s="2"/>
      <c r="H16936" s="22"/>
      <c r="I16936" s="22"/>
      <c r="J16936" s="23"/>
      <c r="K16936" s="23"/>
      <c r="L16936" s="22"/>
      <c r="M16936" s="22"/>
      <c r="O16936" s="1"/>
    </row>
    <row r="16937" spans="7:15" x14ac:dyDescent="0.2">
      <c r="G16937" s="2"/>
      <c r="H16937" s="22"/>
      <c r="I16937" s="22"/>
      <c r="J16937" s="23"/>
      <c r="K16937" s="23"/>
      <c r="L16937" s="22"/>
      <c r="M16937" s="22"/>
      <c r="O16937" s="1"/>
    </row>
    <row r="16938" spans="7:15" x14ac:dyDescent="0.2">
      <c r="G16938" s="2"/>
      <c r="H16938" s="22"/>
      <c r="I16938" s="22"/>
      <c r="J16938" s="23"/>
      <c r="K16938" s="23"/>
      <c r="L16938" s="22"/>
      <c r="M16938" s="22"/>
      <c r="O16938" s="1"/>
    </row>
    <row r="16939" spans="7:15" x14ac:dyDescent="0.2">
      <c r="G16939" s="2"/>
      <c r="H16939" s="22"/>
      <c r="I16939" s="22"/>
      <c r="J16939" s="23"/>
      <c r="K16939" s="23"/>
      <c r="L16939" s="22"/>
      <c r="M16939" s="22"/>
      <c r="O16939" s="1"/>
    </row>
    <row r="16940" spans="7:15" x14ac:dyDescent="0.2">
      <c r="G16940" s="2"/>
      <c r="H16940" s="22"/>
      <c r="I16940" s="22"/>
      <c r="J16940" s="23"/>
      <c r="K16940" s="23"/>
      <c r="L16940" s="22"/>
      <c r="M16940" s="22"/>
      <c r="O16940" s="1"/>
    </row>
    <row r="16941" spans="7:15" x14ac:dyDescent="0.2">
      <c r="G16941" s="2"/>
      <c r="H16941" s="22"/>
      <c r="I16941" s="22"/>
      <c r="J16941" s="23"/>
      <c r="K16941" s="23"/>
      <c r="L16941" s="22"/>
      <c r="M16941" s="22"/>
      <c r="O16941" s="1"/>
    </row>
    <row r="16942" spans="7:15" x14ac:dyDescent="0.2">
      <c r="G16942" s="2"/>
      <c r="H16942" s="22"/>
      <c r="I16942" s="22"/>
      <c r="J16942" s="23"/>
      <c r="K16942" s="23"/>
      <c r="L16942" s="22"/>
      <c r="M16942" s="22"/>
      <c r="O16942" s="1"/>
    </row>
    <row r="16943" spans="7:15" x14ac:dyDescent="0.2">
      <c r="G16943" s="2"/>
      <c r="H16943" s="22"/>
      <c r="I16943" s="22"/>
      <c r="J16943" s="23"/>
      <c r="K16943" s="23"/>
      <c r="L16943" s="22"/>
      <c r="M16943" s="22"/>
      <c r="O16943" s="1"/>
    </row>
    <row r="16944" spans="7:15" x14ac:dyDescent="0.2">
      <c r="G16944" s="2"/>
      <c r="H16944" s="22"/>
      <c r="I16944" s="22"/>
      <c r="J16944" s="23"/>
      <c r="K16944" s="23"/>
      <c r="L16944" s="22"/>
      <c r="M16944" s="22"/>
      <c r="O16944" s="1"/>
    </row>
    <row r="16945" spans="7:15" x14ac:dyDescent="0.2">
      <c r="G16945" s="2"/>
      <c r="H16945" s="22"/>
      <c r="I16945" s="22"/>
      <c r="J16945" s="23"/>
      <c r="K16945" s="23"/>
      <c r="L16945" s="22"/>
      <c r="M16945" s="22"/>
      <c r="O16945" s="1"/>
    </row>
    <row r="16946" spans="7:15" x14ac:dyDescent="0.2">
      <c r="G16946" s="2"/>
      <c r="H16946" s="22"/>
      <c r="I16946" s="22"/>
      <c r="J16946" s="23"/>
      <c r="K16946" s="23"/>
      <c r="L16946" s="22"/>
      <c r="M16946" s="22"/>
      <c r="O16946" s="1"/>
    </row>
    <row r="16947" spans="7:15" x14ac:dyDescent="0.2">
      <c r="G16947" s="2"/>
      <c r="H16947" s="22"/>
      <c r="I16947" s="22"/>
      <c r="J16947" s="23"/>
      <c r="K16947" s="23"/>
      <c r="L16947" s="22"/>
      <c r="M16947" s="22"/>
      <c r="O16947" s="1"/>
    </row>
    <row r="16948" spans="7:15" x14ac:dyDescent="0.2">
      <c r="G16948" s="2"/>
      <c r="H16948" s="22"/>
      <c r="I16948" s="22"/>
      <c r="J16948" s="23"/>
      <c r="K16948" s="23"/>
      <c r="L16948" s="22"/>
      <c r="M16948" s="22"/>
      <c r="O16948" s="1"/>
    </row>
    <row r="16949" spans="7:15" x14ac:dyDescent="0.2">
      <c r="G16949" s="2"/>
      <c r="H16949" s="22"/>
      <c r="I16949" s="22"/>
      <c r="J16949" s="23"/>
      <c r="K16949" s="23"/>
      <c r="L16949" s="22"/>
      <c r="M16949" s="22"/>
      <c r="O16949" s="1"/>
    </row>
    <row r="16950" spans="7:15" x14ac:dyDescent="0.2">
      <c r="G16950" s="2"/>
      <c r="H16950" s="22"/>
      <c r="I16950" s="22"/>
      <c r="J16950" s="23"/>
      <c r="K16950" s="23"/>
      <c r="L16950" s="22"/>
      <c r="M16950" s="22"/>
      <c r="O16950" s="1"/>
    </row>
    <row r="16951" spans="7:15" x14ac:dyDescent="0.2">
      <c r="G16951" s="2"/>
      <c r="H16951" s="22"/>
      <c r="I16951" s="22"/>
      <c r="J16951" s="23"/>
      <c r="K16951" s="23"/>
      <c r="L16951" s="22"/>
      <c r="M16951" s="22"/>
      <c r="O16951" s="1"/>
    </row>
    <row r="16952" spans="7:15" x14ac:dyDescent="0.2">
      <c r="G16952" s="2"/>
      <c r="H16952" s="22"/>
      <c r="I16952" s="22"/>
      <c r="J16952" s="23"/>
      <c r="K16952" s="23"/>
      <c r="L16952" s="22"/>
      <c r="M16952" s="22"/>
      <c r="O16952" s="1"/>
    </row>
    <row r="16953" spans="7:15" x14ac:dyDescent="0.2">
      <c r="G16953" s="2"/>
      <c r="H16953" s="22"/>
      <c r="I16953" s="22"/>
      <c r="J16953" s="23"/>
      <c r="K16953" s="23"/>
      <c r="L16953" s="22"/>
      <c r="M16953" s="22"/>
      <c r="O16953" s="1"/>
    </row>
    <row r="16954" spans="7:15" x14ac:dyDescent="0.2">
      <c r="G16954" s="2"/>
      <c r="H16954" s="22"/>
      <c r="I16954" s="22"/>
      <c r="J16954" s="23"/>
      <c r="K16954" s="23"/>
      <c r="L16954" s="22"/>
      <c r="M16954" s="22"/>
      <c r="O16954" s="1"/>
    </row>
    <row r="16955" spans="7:15" x14ac:dyDescent="0.2">
      <c r="G16955" s="2"/>
      <c r="H16955" s="22"/>
      <c r="I16955" s="22"/>
      <c r="J16955" s="23"/>
      <c r="K16955" s="23"/>
      <c r="L16955" s="22"/>
      <c r="M16955" s="22"/>
      <c r="O16955" s="1"/>
    </row>
    <row r="16956" spans="7:15" x14ac:dyDescent="0.2">
      <c r="G16956" s="2"/>
      <c r="H16956" s="22"/>
      <c r="I16956" s="22"/>
      <c r="J16956" s="23"/>
      <c r="K16956" s="23"/>
      <c r="L16956" s="22"/>
      <c r="M16956" s="22"/>
      <c r="O16956" s="1"/>
    </row>
    <row r="16957" spans="7:15" x14ac:dyDescent="0.2">
      <c r="G16957" s="2"/>
      <c r="H16957" s="22"/>
      <c r="I16957" s="22"/>
      <c r="J16957" s="23"/>
      <c r="K16957" s="23"/>
      <c r="L16957" s="22"/>
      <c r="M16957" s="22"/>
      <c r="O16957" s="1"/>
    </row>
    <row r="16958" spans="7:15" x14ac:dyDescent="0.2">
      <c r="G16958" s="2"/>
      <c r="H16958" s="22"/>
      <c r="I16958" s="22"/>
      <c r="J16958" s="23"/>
      <c r="K16958" s="23"/>
      <c r="L16958" s="22"/>
      <c r="M16958" s="22"/>
      <c r="O16958" s="1"/>
    </row>
    <row r="16959" spans="7:15" x14ac:dyDescent="0.2">
      <c r="G16959" s="2"/>
      <c r="H16959" s="22"/>
      <c r="I16959" s="22"/>
      <c r="J16959" s="23"/>
      <c r="K16959" s="23"/>
      <c r="L16959" s="22"/>
      <c r="M16959" s="22"/>
      <c r="O16959" s="1"/>
    </row>
    <row r="16960" spans="7:15" x14ac:dyDescent="0.2">
      <c r="G16960" s="2"/>
      <c r="H16960" s="22"/>
      <c r="I16960" s="22"/>
      <c r="J16960" s="23"/>
      <c r="K16960" s="23"/>
      <c r="L16960" s="22"/>
      <c r="M16960" s="22"/>
      <c r="O16960" s="1"/>
    </row>
    <row r="16961" spans="7:15" x14ac:dyDescent="0.2">
      <c r="G16961" s="2"/>
      <c r="H16961" s="22"/>
      <c r="I16961" s="22"/>
      <c r="J16961" s="23"/>
      <c r="K16961" s="23"/>
      <c r="L16961" s="22"/>
      <c r="M16961" s="22"/>
      <c r="O16961" s="1"/>
    </row>
    <row r="16962" spans="7:15" x14ac:dyDescent="0.2">
      <c r="G16962" s="2"/>
      <c r="H16962" s="22"/>
      <c r="I16962" s="22"/>
      <c r="J16962" s="23"/>
      <c r="K16962" s="23"/>
      <c r="L16962" s="22"/>
      <c r="M16962" s="22"/>
      <c r="O16962" s="1"/>
    </row>
    <row r="16963" spans="7:15" x14ac:dyDescent="0.2">
      <c r="G16963" s="2"/>
      <c r="H16963" s="22"/>
      <c r="I16963" s="22"/>
      <c r="J16963" s="23"/>
      <c r="K16963" s="23"/>
      <c r="L16963" s="22"/>
      <c r="M16963" s="22"/>
      <c r="O16963" s="1"/>
    </row>
    <row r="16964" spans="7:15" x14ac:dyDescent="0.2">
      <c r="G16964" s="2"/>
      <c r="H16964" s="22"/>
      <c r="I16964" s="22"/>
      <c r="J16964" s="23"/>
      <c r="K16964" s="23"/>
      <c r="L16964" s="22"/>
      <c r="M16964" s="22"/>
      <c r="O16964" s="1"/>
    </row>
    <row r="16965" spans="7:15" x14ac:dyDescent="0.2">
      <c r="G16965" s="2"/>
      <c r="H16965" s="22"/>
      <c r="I16965" s="22"/>
      <c r="J16965" s="23"/>
      <c r="K16965" s="23"/>
      <c r="L16965" s="22"/>
      <c r="M16965" s="22"/>
      <c r="O16965" s="1"/>
    </row>
    <row r="16966" spans="7:15" x14ac:dyDescent="0.2">
      <c r="G16966" s="2"/>
      <c r="H16966" s="22"/>
      <c r="I16966" s="22"/>
      <c r="J16966" s="23"/>
      <c r="K16966" s="23"/>
      <c r="L16966" s="22"/>
      <c r="M16966" s="22"/>
      <c r="O16966" s="1"/>
    </row>
    <row r="16967" spans="7:15" x14ac:dyDescent="0.2">
      <c r="G16967" s="2"/>
      <c r="H16967" s="22"/>
      <c r="I16967" s="22"/>
      <c r="J16967" s="23"/>
      <c r="K16967" s="23"/>
      <c r="L16967" s="22"/>
      <c r="M16967" s="22"/>
      <c r="O16967" s="1"/>
    </row>
    <row r="16968" spans="7:15" x14ac:dyDescent="0.2">
      <c r="G16968" s="2"/>
      <c r="H16968" s="22"/>
      <c r="I16968" s="22"/>
      <c r="J16968" s="23"/>
      <c r="K16968" s="23"/>
      <c r="L16968" s="22"/>
      <c r="M16968" s="22"/>
      <c r="O16968" s="1"/>
    </row>
    <row r="16969" spans="7:15" x14ac:dyDescent="0.2">
      <c r="G16969" s="2"/>
      <c r="H16969" s="22"/>
      <c r="I16969" s="22"/>
      <c r="J16969" s="23"/>
      <c r="K16969" s="23"/>
      <c r="L16969" s="22"/>
      <c r="M16969" s="22"/>
      <c r="O16969" s="1"/>
    </row>
    <row r="16970" spans="7:15" x14ac:dyDescent="0.2">
      <c r="G16970" s="2"/>
      <c r="H16970" s="22"/>
      <c r="I16970" s="22"/>
      <c r="J16970" s="23"/>
      <c r="K16970" s="23"/>
      <c r="L16970" s="22"/>
      <c r="M16970" s="22"/>
      <c r="O16970" s="1"/>
    </row>
    <row r="16971" spans="7:15" x14ac:dyDescent="0.2">
      <c r="G16971" s="2"/>
      <c r="H16971" s="22"/>
      <c r="I16971" s="22"/>
      <c r="J16971" s="23"/>
      <c r="K16971" s="23"/>
      <c r="L16971" s="22"/>
      <c r="M16971" s="22"/>
      <c r="O16971" s="1"/>
    </row>
    <row r="16972" spans="7:15" x14ac:dyDescent="0.2">
      <c r="G16972" s="2"/>
      <c r="H16972" s="22"/>
      <c r="I16972" s="22"/>
      <c r="J16972" s="23"/>
      <c r="K16972" s="23"/>
      <c r="L16972" s="22"/>
      <c r="M16972" s="22"/>
      <c r="O16972" s="1"/>
    </row>
    <row r="16973" spans="7:15" x14ac:dyDescent="0.2">
      <c r="G16973" s="2"/>
      <c r="H16973" s="22"/>
      <c r="I16973" s="22"/>
      <c r="J16973" s="23"/>
      <c r="K16973" s="23"/>
      <c r="L16973" s="22"/>
      <c r="M16973" s="22"/>
      <c r="O16973" s="1"/>
    </row>
    <row r="16974" spans="7:15" x14ac:dyDescent="0.2">
      <c r="G16974" s="2"/>
      <c r="H16974" s="22"/>
      <c r="I16974" s="22"/>
      <c r="J16974" s="23"/>
      <c r="K16974" s="23"/>
      <c r="L16974" s="22"/>
      <c r="M16974" s="22"/>
      <c r="O16974" s="1"/>
    </row>
    <row r="16975" spans="7:15" x14ac:dyDescent="0.2">
      <c r="G16975" s="2"/>
      <c r="H16975" s="22"/>
      <c r="I16975" s="22"/>
      <c r="J16975" s="23"/>
      <c r="K16975" s="23"/>
      <c r="L16975" s="22"/>
      <c r="M16975" s="22"/>
      <c r="O16975" s="1"/>
    </row>
    <row r="16976" spans="7:15" x14ac:dyDescent="0.2">
      <c r="G16976" s="2"/>
      <c r="H16976" s="22"/>
      <c r="I16976" s="22"/>
      <c r="J16976" s="23"/>
      <c r="K16976" s="23"/>
      <c r="L16976" s="22"/>
      <c r="M16976" s="22"/>
      <c r="O16976" s="1"/>
    </row>
    <row r="16977" spans="7:15" x14ac:dyDescent="0.2">
      <c r="G16977" s="2"/>
      <c r="H16977" s="22"/>
      <c r="I16977" s="22"/>
      <c r="J16977" s="23"/>
      <c r="K16977" s="23"/>
      <c r="L16977" s="22"/>
      <c r="M16977" s="22"/>
      <c r="O16977" s="1"/>
    </row>
    <row r="16978" spans="7:15" x14ac:dyDescent="0.2">
      <c r="G16978" s="2"/>
      <c r="H16978" s="22"/>
      <c r="I16978" s="22"/>
      <c r="J16978" s="23"/>
      <c r="K16978" s="23"/>
      <c r="L16978" s="22"/>
      <c r="M16978" s="22"/>
      <c r="O16978" s="1"/>
    </row>
    <row r="16979" spans="7:15" x14ac:dyDescent="0.2">
      <c r="G16979" s="2"/>
      <c r="H16979" s="22"/>
      <c r="I16979" s="22"/>
      <c r="J16979" s="23"/>
      <c r="K16979" s="23"/>
      <c r="L16979" s="22"/>
      <c r="M16979" s="22"/>
      <c r="O16979" s="1"/>
    </row>
    <row r="16980" spans="7:15" x14ac:dyDescent="0.2">
      <c r="G16980" s="2"/>
      <c r="H16980" s="22"/>
      <c r="I16980" s="22"/>
      <c r="J16980" s="23"/>
      <c r="K16980" s="23"/>
      <c r="L16980" s="22"/>
      <c r="M16980" s="22"/>
      <c r="O16980" s="1"/>
    </row>
    <row r="16981" spans="7:15" x14ac:dyDescent="0.2">
      <c r="G16981" s="2"/>
      <c r="H16981" s="22"/>
      <c r="I16981" s="22"/>
      <c r="J16981" s="23"/>
      <c r="K16981" s="23"/>
      <c r="L16981" s="22"/>
      <c r="M16981" s="22"/>
      <c r="O16981" s="1"/>
    </row>
    <row r="16982" spans="7:15" x14ac:dyDescent="0.2">
      <c r="G16982" s="2"/>
      <c r="H16982" s="22"/>
      <c r="I16982" s="22"/>
      <c r="J16982" s="23"/>
      <c r="K16982" s="23"/>
      <c r="L16982" s="22"/>
      <c r="M16982" s="22"/>
      <c r="O16982" s="1"/>
    </row>
    <row r="16983" spans="7:15" x14ac:dyDescent="0.2">
      <c r="G16983" s="2"/>
      <c r="H16983" s="22"/>
      <c r="I16983" s="22"/>
      <c r="J16983" s="23"/>
      <c r="K16983" s="23"/>
      <c r="L16983" s="22"/>
      <c r="M16983" s="22"/>
      <c r="O16983" s="1"/>
    </row>
    <row r="16984" spans="7:15" x14ac:dyDescent="0.2">
      <c r="G16984" s="2"/>
      <c r="H16984" s="22"/>
      <c r="I16984" s="22"/>
      <c r="J16984" s="23"/>
      <c r="K16984" s="23"/>
      <c r="L16984" s="22"/>
      <c r="M16984" s="22"/>
      <c r="O16984" s="1"/>
    </row>
    <row r="16985" spans="7:15" x14ac:dyDescent="0.2">
      <c r="G16985" s="2"/>
      <c r="H16985" s="22"/>
      <c r="I16985" s="22"/>
      <c r="J16985" s="23"/>
      <c r="K16985" s="23"/>
      <c r="L16985" s="22"/>
      <c r="M16985" s="22"/>
      <c r="O16985" s="1"/>
    </row>
    <row r="16986" spans="7:15" x14ac:dyDescent="0.2">
      <c r="G16986" s="2"/>
      <c r="H16986" s="22"/>
      <c r="I16986" s="22"/>
      <c r="J16986" s="23"/>
      <c r="K16986" s="23"/>
      <c r="L16986" s="22"/>
      <c r="M16986" s="22"/>
      <c r="O16986" s="1"/>
    </row>
    <row r="16987" spans="7:15" x14ac:dyDescent="0.2">
      <c r="G16987" s="2"/>
      <c r="H16987" s="22"/>
      <c r="I16987" s="22"/>
      <c r="J16987" s="23"/>
      <c r="K16987" s="23"/>
      <c r="L16987" s="22"/>
      <c r="M16987" s="22"/>
      <c r="O16987" s="1"/>
    </row>
    <row r="16988" spans="7:15" x14ac:dyDescent="0.2">
      <c r="G16988" s="2"/>
      <c r="H16988" s="22"/>
      <c r="I16988" s="22"/>
      <c r="J16988" s="23"/>
      <c r="K16988" s="23"/>
      <c r="L16988" s="22"/>
      <c r="M16988" s="22"/>
      <c r="O16988" s="1"/>
    </row>
    <row r="16989" spans="7:15" x14ac:dyDescent="0.2">
      <c r="G16989" s="2"/>
      <c r="H16989" s="22"/>
      <c r="I16989" s="22"/>
      <c r="J16989" s="23"/>
      <c r="K16989" s="23"/>
      <c r="L16989" s="22"/>
      <c r="M16989" s="22"/>
      <c r="O16989" s="1"/>
    </row>
    <row r="16990" spans="7:15" x14ac:dyDescent="0.2">
      <c r="G16990" s="2"/>
      <c r="H16990" s="22"/>
      <c r="I16990" s="22"/>
      <c r="J16990" s="23"/>
      <c r="K16990" s="23"/>
      <c r="L16990" s="22"/>
      <c r="M16990" s="22"/>
      <c r="O16990" s="1"/>
    </row>
    <row r="16991" spans="7:15" x14ac:dyDescent="0.2">
      <c r="G16991" s="2"/>
      <c r="H16991" s="22"/>
      <c r="I16991" s="22"/>
      <c r="J16991" s="23"/>
      <c r="K16991" s="23"/>
      <c r="L16991" s="22"/>
      <c r="M16991" s="22"/>
      <c r="O16991" s="1"/>
    </row>
    <row r="16992" spans="7:15" x14ac:dyDescent="0.2">
      <c r="G16992" s="2"/>
      <c r="H16992" s="22"/>
      <c r="I16992" s="22"/>
      <c r="J16992" s="23"/>
      <c r="K16992" s="23"/>
      <c r="L16992" s="22"/>
      <c r="M16992" s="22"/>
      <c r="O16992" s="1"/>
    </row>
    <row r="16993" spans="7:15" x14ac:dyDescent="0.2">
      <c r="G16993" s="2"/>
      <c r="H16993" s="22"/>
      <c r="I16993" s="22"/>
      <c r="J16993" s="23"/>
      <c r="K16993" s="23"/>
      <c r="L16993" s="22"/>
      <c r="M16993" s="22"/>
      <c r="O16993" s="1"/>
    </row>
    <row r="16994" spans="7:15" x14ac:dyDescent="0.2">
      <c r="G16994" s="2"/>
      <c r="H16994" s="22"/>
      <c r="I16994" s="22"/>
      <c r="J16994" s="23"/>
      <c r="K16994" s="23"/>
      <c r="L16994" s="22"/>
      <c r="M16994" s="22"/>
      <c r="O16994" s="1"/>
    </row>
    <row r="16995" spans="7:15" x14ac:dyDescent="0.2">
      <c r="G16995" s="2"/>
      <c r="H16995" s="22"/>
      <c r="I16995" s="22"/>
      <c r="J16995" s="23"/>
      <c r="K16995" s="23"/>
      <c r="L16995" s="22"/>
      <c r="M16995" s="22"/>
      <c r="O16995" s="1"/>
    </row>
    <row r="16996" spans="7:15" x14ac:dyDescent="0.2">
      <c r="G16996" s="2"/>
      <c r="H16996" s="22"/>
      <c r="I16996" s="22"/>
      <c r="J16996" s="23"/>
      <c r="K16996" s="23"/>
      <c r="L16996" s="22"/>
      <c r="M16996" s="22"/>
      <c r="O16996" s="1"/>
    </row>
    <row r="16997" spans="7:15" x14ac:dyDescent="0.2">
      <c r="G16997" s="2"/>
      <c r="H16997" s="22"/>
      <c r="I16997" s="22"/>
      <c r="J16997" s="23"/>
      <c r="K16997" s="23"/>
      <c r="L16997" s="22"/>
      <c r="M16997" s="22"/>
      <c r="O16997" s="1"/>
    </row>
    <row r="16998" spans="7:15" x14ac:dyDescent="0.2">
      <c r="G16998" s="2"/>
      <c r="H16998" s="22"/>
      <c r="I16998" s="22"/>
      <c r="J16998" s="23"/>
      <c r="K16998" s="23"/>
      <c r="L16998" s="22"/>
      <c r="M16998" s="22"/>
      <c r="O16998" s="1"/>
    </row>
    <row r="16999" spans="7:15" x14ac:dyDescent="0.2">
      <c r="G16999" s="2"/>
      <c r="H16999" s="22"/>
      <c r="I16999" s="22"/>
      <c r="J16999" s="23"/>
      <c r="K16999" s="23"/>
      <c r="L16999" s="22"/>
      <c r="M16999" s="22"/>
      <c r="O16999" s="1"/>
    </row>
    <row r="17000" spans="7:15" x14ac:dyDescent="0.2">
      <c r="G17000" s="2"/>
      <c r="H17000" s="22"/>
      <c r="I17000" s="22"/>
      <c r="J17000" s="23"/>
      <c r="K17000" s="23"/>
      <c r="L17000" s="22"/>
      <c r="M17000" s="22"/>
      <c r="O17000" s="1"/>
    </row>
    <row r="17001" spans="7:15" x14ac:dyDescent="0.2">
      <c r="G17001" s="2"/>
      <c r="H17001" s="22"/>
      <c r="I17001" s="22"/>
      <c r="J17001" s="23"/>
      <c r="K17001" s="23"/>
      <c r="L17001" s="22"/>
      <c r="M17001" s="22"/>
      <c r="O17001" s="1"/>
    </row>
    <row r="17002" spans="7:15" x14ac:dyDescent="0.2">
      <c r="G17002" s="2"/>
      <c r="H17002" s="22"/>
      <c r="I17002" s="22"/>
      <c r="J17002" s="23"/>
      <c r="K17002" s="23"/>
      <c r="L17002" s="22"/>
      <c r="M17002" s="22"/>
      <c r="O17002" s="1"/>
    </row>
    <row r="17003" spans="7:15" x14ac:dyDescent="0.2">
      <c r="G17003" s="2"/>
      <c r="H17003" s="22"/>
      <c r="I17003" s="22"/>
      <c r="J17003" s="23"/>
      <c r="K17003" s="23"/>
      <c r="L17003" s="22"/>
      <c r="M17003" s="22"/>
      <c r="O17003" s="1"/>
    </row>
    <row r="17004" spans="7:15" x14ac:dyDescent="0.2">
      <c r="G17004" s="2"/>
      <c r="H17004" s="22"/>
      <c r="I17004" s="22"/>
      <c r="J17004" s="23"/>
      <c r="K17004" s="23"/>
      <c r="L17004" s="22"/>
      <c r="M17004" s="22"/>
      <c r="O17004" s="1"/>
    </row>
    <row r="17005" spans="7:15" x14ac:dyDescent="0.2">
      <c r="G17005" s="2"/>
      <c r="H17005" s="22"/>
      <c r="I17005" s="22"/>
      <c r="J17005" s="23"/>
      <c r="K17005" s="23"/>
      <c r="L17005" s="22"/>
      <c r="M17005" s="22"/>
      <c r="O17005" s="1"/>
    </row>
    <row r="17006" spans="7:15" x14ac:dyDescent="0.2">
      <c r="G17006" s="2"/>
      <c r="H17006" s="22"/>
      <c r="I17006" s="22"/>
      <c r="J17006" s="23"/>
      <c r="K17006" s="23"/>
      <c r="L17006" s="22"/>
      <c r="M17006" s="22"/>
      <c r="O17006" s="1"/>
    </row>
    <row r="17007" spans="7:15" x14ac:dyDescent="0.2">
      <c r="G17007" s="2"/>
      <c r="H17007" s="22"/>
      <c r="I17007" s="22"/>
      <c r="J17007" s="23"/>
      <c r="K17007" s="23"/>
      <c r="L17007" s="22"/>
      <c r="M17007" s="22"/>
      <c r="O17007" s="1"/>
    </row>
    <row r="17008" spans="7:15" x14ac:dyDescent="0.2">
      <c r="G17008" s="2"/>
      <c r="H17008" s="22"/>
      <c r="I17008" s="22"/>
      <c r="J17008" s="23"/>
      <c r="K17008" s="23"/>
      <c r="L17008" s="22"/>
      <c r="M17008" s="22"/>
      <c r="O17008" s="1"/>
    </row>
    <row r="17009" spans="7:15" x14ac:dyDescent="0.2">
      <c r="G17009" s="2"/>
      <c r="H17009" s="22"/>
      <c r="I17009" s="22"/>
      <c r="J17009" s="23"/>
      <c r="K17009" s="23"/>
      <c r="L17009" s="22"/>
      <c r="M17009" s="22"/>
      <c r="O17009" s="1"/>
    </row>
    <row r="17010" spans="7:15" x14ac:dyDescent="0.2">
      <c r="G17010" s="2"/>
      <c r="H17010" s="22"/>
      <c r="I17010" s="22"/>
      <c r="J17010" s="23"/>
      <c r="K17010" s="23"/>
      <c r="L17010" s="22"/>
      <c r="M17010" s="22"/>
      <c r="O17010" s="1"/>
    </row>
    <row r="17011" spans="7:15" x14ac:dyDescent="0.2">
      <c r="G17011" s="2"/>
      <c r="H17011" s="22"/>
      <c r="I17011" s="22"/>
      <c r="J17011" s="23"/>
      <c r="K17011" s="23"/>
      <c r="L17011" s="22"/>
      <c r="M17011" s="22"/>
      <c r="O17011" s="1"/>
    </row>
    <row r="17012" spans="7:15" x14ac:dyDescent="0.2">
      <c r="G17012" s="2"/>
      <c r="H17012" s="22"/>
      <c r="I17012" s="22"/>
      <c r="J17012" s="23"/>
      <c r="K17012" s="23"/>
      <c r="L17012" s="22"/>
      <c r="M17012" s="22"/>
      <c r="O17012" s="1"/>
    </row>
    <row r="17013" spans="7:15" x14ac:dyDescent="0.2">
      <c r="G17013" s="2"/>
      <c r="H17013" s="22"/>
      <c r="I17013" s="22"/>
      <c r="J17013" s="23"/>
      <c r="K17013" s="23"/>
      <c r="L17013" s="22"/>
      <c r="M17013" s="22"/>
      <c r="O17013" s="1"/>
    </row>
    <row r="17014" spans="7:15" x14ac:dyDescent="0.2">
      <c r="G17014" s="2"/>
      <c r="H17014" s="22"/>
      <c r="I17014" s="22"/>
      <c r="J17014" s="23"/>
      <c r="K17014" s="23"/>
      <c r="L17014" s="22"/>
      <c r="M17014" s="22"/>
      <c r="O17014" s="1"/>
    </row>
    <row r="17015" spans="7:15" x14ac:dyDescent="0.2">
      <c r="G17015" s="2"/>
      <c r="H17015" s="22"/>
      <c r="I17015" s="22"/>
      <c r="J17015" s="23"/>
      <c r="K17015" s="23"/>
      <c r="L17015" s="22"/>
      <c r="M17015" s="22"/>
      <c r="O17015" s="1"/>
    </row>
    <row r="17016" spans="7:15" x14ac:dyDescent="0.2">
      <c r="G17016" s="2"/>
      <c r="H17016" s="22"/>
      <c r="I17016" s="22"/>
      <c r="J17016" s="23"/>
      <c r="K17016" s="23"/>
      <c r="L17016" s="22"/>
      <c r="M17016" s="22"/>
      <c r="O17016" s="1"/>
    </row>
    <row r="17017" spans="7:15" x14ac:dyDescent="0.2">
      <c r="G17017" s="2"/>
      <c r="H17017" s="22"/>
      <c r="I17017" s="22"/>
      <c r="J17017" s="23"/>
      <c r="K17017" s="23"/>
      <c r="L17017" s="22"/>
      <c r="M17017" s="22"/>
      <c r="O17017" s="1"/>
    </row>
    <row r="17018" spans="7:15" x14ac:dyDescent="0.2">
      <c r="G17018" s="2"/>
      <c r="H17018" s="22"/>
      <c r="I17018" s="22"/>
      <c r="J17018" s="23"/>
      <c r="K17018" s="23"/>
      <c r="L17018" s="22"/>
      <c r="M17018" s="22"/>
      <c r="O17018" s="1"/>
    </row>
    <row r="17019" spans="7:15" x14ac:dyDescent="0.2">
      <c r="G17019" s="2"/>
      <c r="H17019" s="22"/>
      <c r="I17019" s="22"/>
      <c r="J17019" s="23"/>
      <c r="K17019" s="23"/>
      <c r="L17019" s="22"/>
      <c r="M17019" s="22"/>
      <c r="O17019" s="1"/>
    </row>
    <row r="17020" spans="7:15" x14ac:dyDescent="0.2">
      <c r="G17020" s="2"/>
      <c r="H17020" s="22"/>
      <c r="I17020" s="22"/>
      <c r="J17020" s="23"/>
      <c r="K17020" s="23"/>
      <c r="L17020" s="22"/>
      <c r="M17020" s="22"/>
      <c r="O17020" s="1"/>
    </row>
    <row r="17021" spans="7:15" x14ac:dyDescent="0.2">
      <c r="G17021" s="2"/>
      <c r="H17021" s="22"/>
      <c r="I17021" s="22"/>
      <c r="J17021" s="23"/>
      <c r="K17021" s="23"/>
      <c r="L17021" s="22"/>
      <c r="M17021" s="22"/>
      <c r="O17021" s="1"/>
    </row>
    <row r="17022" spans="7:15" x14ac:dyDescent="0.2">
      <c r="G17022" s="2"/>
      <c r="H17022" s="22"/>
      <c r="I17022" s="22"/>
      <c r="J17022" s="23"/>
      <c r="K17022" s="23"/>
      <c r="L17022" s="22"/>
      <c r="M17022" s="22"/>
      <c r="O17022" s="1"/>
    </row>
    <row r="17023" spans="7:15" x14ac:dyDescent="0.2">
      <c r="G17023" s="2"/>
      <c r="H17023" s="22"/>
      <c r="I17023" s="22"/>
      <c r="J17023" s="23"/>
      <c r="K17023" s="23"/>
      <c r="L17023" s="22"/>
      <c r="M17023" s="22"/>
      <c r="O17023" s="1"/>
    </row>
    <row r="17024" spans="7:15" x14ac:dyDescent="0.2">
      <c r="G17024" s="2"/>
      <c r="H17024" s="22"/>
      <c r="I17024" s="22"/>
      <c r="J17024" s="23"/>
      <c r="K17024" s="23"/>
      <c r="L17024" s="22"/>
      <c r="M17024" s="22"/>
      <c r="O17024" s="1"/>
    </row>
    <row r="17025" spans="7:15" x14ac:dyDescent="0.2">
      <c r="G17025" s="2"/>
      <c r="H17025" s="22"/>
      <c r="I17025" s="22"/>
      <c r="J17025" s="23"/>
      <c r="K17025" s="23"/>
      <c r="L17025" s="22"/>
      <c r="M17025" s="22"/>
      <c r="O17025" s="1"/>
    </row>
    <row r="17026" spans="7:15" x14ac:dyDescent="0.2">
      <c r="G17026" s="2"/>
      <c r="H17026" s="22"/>
      <c r="I17026" s="22"/>
      <c r="J17026" s="23"/>
      <c r="K17026" s="23"/>
      <c r="L17026" s="22"/>
      <c r="M17026" s="22"/>
      <c r="O17026" s="1"/>
    </row>
    <row r="17027" spans="7:15" x14ac:dyDescent="0.2">
      <c r="G17027" s="2"/>
      <c r="H17027" s="22"/>
      <c r="I17027" s="22"/>
      <c r="J17027" s="23"/>
      <c r="K17027" s="23"/>
      <c r="L17027" s="22"/>
      <c r="M17027" s="22"/>
      <c r="O17027" s="1"/>
    </row>
    <row r="17028" spans="7:15" x14ac:dyDescent="0.2">
      <c r="G17028" s="2"/>
      <c r="H17028" s="22"/>
      <c r="I17028" s="22"/>
      <c r="J17028" s="23"/>
      <c r="K17028" s="23"/>
      <c r="L17028" s="22"/>
      <c r="M17028" s="22"/>
      <c r="O17028" s="1"/>
    </row>
    <row r="17029" spans="7:15" x14ac:dyDescent="0.2">
      <c r="G17029" s="2"/>
      <c r="H17029" s="22"/>
      <c r="I17029" s="22"/>
      <c r="J17029" s="23"/>
      <c r="K17029" s="23"/>
      <c r="L17029" s="22"/>
      <c r="M17029" s="22"/>
      <c r="O17029" s="1"/>
    </row>
    <row r="17030" spans="7:15" x14ac:dyDescent="0.2">
      <c r="G17030" s="2"/>
      <c r="H17030" s="22"/>
      <c r="I17030" s="22"/>
      <c r="J17030" s="23"/>
      <c r="K17030" s="23"/>
      <c r="L17030" s="22"/>
      <c r="M17030" s="22"/>
      <c r="O17030" s="1"/>
    </row>
    <row r="17031" spans="7:15" x14ac:dyDescent="0.2">
      <c r="G17031" s="2"/>
      <c r="H17031" s="22"/>
      <c r="I17031" s="22"/>
      <c r="J17031" s="23"/>
      <c r="K17031" s="23"/>
      <c r="L17031" s="22"/>
      <c r="M17031" s="22"/>
      <c r="O17031" s="1"/>
    </row>
    <row r="17032" spans="7:15" x14ac:dyDescent="0.2">
      <c r="G17032" s="2"/>
      <c r="H17032" s="22"/>
      <c r="I17032" s="22"/>
      <c r="J17032" s="23"/>
      <c r="K17032" s="23"/>
      <c r="L17032" s="22"/>
      <c r="M17032" s="22"/>
      <c r="O17032" s="1"/>
    </row>
    <row r="17033" spans="7:15" x14ac:dyDescent="0.2">
      <c r="G17033" s="2"/>
      <c r="H17033" s="22"/>
      <c r="I17033" s="22"/>
      <c r="J17033" s="23"/>
      <c r="K17033" s="23"/>
      <c r="L17033" s="22"/>
      <c r="M17033" s="22"/>
      <c r="O17033" s="1"/>
    </row>
    <row r="17034" spans="7:15" x14ac:dyDescent="0.2">
      <c r="G17034" s="2"/>
      <c r="H17034" s="22"/>
      <c r="I17034" s="22"/>
      <c r="J17034" s="23"/>
      <c r="K17034" s="23"/>
      <c r="L17034" s="22"/>
      <c r="M17034" s="22"/>
      <c r="O17034" s="1"/>
    </row>
    <row r="17035" spans="7:15" x14ac:dyDescent="0.2">
      <c r="G17035" s="2"/>
      <c r="H17035" s="22"/>
      <c r="I17035" s="22"/>
      <c r="J17035" s="23"/>
      <c r="K17035" s="23"/>
      <c r="L17035" s="22"/>
      <c r="M17035" s="22"/>
      <c r="O17035" s="1"/>
    </row>
    <row r="17036" spans="7:15" x14ac:dyDescent="0.2">
      <c r="G17036" s="2"/>
      <c r="H17036" s="22"/>
      <c r="I17036" s="22"/>
      <c r="J17036" s="23"/>
      <c r="K17036" s="23"/>
      <c r="L17036" s="22"/>
      <c r="M17036" s="22"/>
      <c r="O17036" s="1"/>
    </row>
    <row r="17037" spans="7:15" x14ac:dyDescent="0.2">
      <c r="G17037" s="2"/>
      <c r="H17037" s="22"/>
      <c r="I17037" s="22"/>
      <c r="J17037" s="23"/>
      <c r="K17037" s="23"/>
      <c r="L17037" s="22"/>
      <c r="M17037" s="22"/>
      <c r="O17037" s="1"/>
    </row>
    <row r="17038" spans="7:15" x14ac:dyDescent="0.2">
      <c r="G17038" s="2"/>
      <c r="H17038" s="22"/>
      <c r="I17038" s="22"/>
      <c r="J17038" s="23"/>
      <c r="K17038" s="23"/>
      <c r="L17038" s="22"/>
      <c r="M17038" s="22"/>
      <c r="O17038" s="1"/>
    </row>
    <row r="17039" spans="7:15" x14ac:dyDescent="0.2">
      <c r="G17039" s="2"/>
      <c r="H17039" s="22"/>
      <c r="I17039" s="22"/>
      <c r="J17039" s="23"/>
      <c r="K17039" s="23"/>
      <c r="L17039" s="22"/>
      <c r="M17039" s="22"/>
      <c r="O17039" s="1"/>
    </row>
    <row r="17040" spans="7:15" x14ac:dyDescent="0.2">
      <c r="G17040" s="2"/>
      <c r="H17040" s="22"/>
      <c r="I17040" s="22"/>
      <c r="J17040" s="23"/>
      <c r="K17040" s="23"/>
      <c r="L17040" s="22"/>
      <c r="M17040" s="22"/>
      <c r="O17040" s="1"/>
    </row>
    <row r="17041" spans="7:15" x14ac:dyDescent="0.2">
      <c r="G17041" s="2"/>
      <c r="H17041" s="22"/>
      <c r="I17041" s="22"/>
      <c r="J17041" s="23"/>
      <c r="K17041" s="23"/>
      <c r="L17041" s="22"/>
      <c r="M17041" s="22"/>
      <c r="O17041" s="1"/>
    </row>
    <row r="17042" spans="7:15" x14ac:dyDescent="0.2">
      <c r="G17042" s="2"/>
      <c r="H17042" s="22"/>
      <c r="I17042" s="22"/>
      <c r="J17042" s="23"/>
      <c r="K17042" s="23"/>
      <c r="L17042" s="22"/>
      <c r="M17042" s="22"/>
      <c r="O17042" s="1"/>
    </row>
    <row r="17043" spans="7:15" x14ac:dyDescent="0.2">
      <c r="G17043" s="2"/>
      <c r="H17043" s="22"/>
      <c r="I17043" s="22"/>
      <c r="J17043" s="23"/>
      <c r="K17043" s="23"/>
      <c r="L17043" s="22"/>
      <c r="M17043" s="22"/>
      <c r="O17043" s="1"/>
    </row>
    <row r="17044" spans="7:15" x14ac:dyDescent="0.2">
      <c r="G17044" s="2"/>
      <c r="H17044" s="22"/>
      <c r="I17044" s="22"/>
      <c r="J17044" s="23"/>
      <c r="K17044" s="23"/>
      <c r="L17044" s="22"/>
      <c r="M17044" s="22"/>
      <c r="O17044" s="1"/>
    </row>
    <row r="17045" spans="7:15" x14ac:dyDescent="0.2">
      <c r="G17045" s="2"/>
      <c r="H17045" s="22"/>
      <c r="I17045" s="22"/>
      <c r="J17045" s="23"/>
      <c r="K17045" s="23"/>
      <c r="L17045" s="22"/>
      <c r="M17045" s="22"/>
      <c r="O17045" s="1"/>
    </row>
    <row r="17046" spans="7:15" x14ac:dyDescent="0.2">
      <c r="G17046" s="2"/>
      <c r="H17046" s="22"/>
      <c r="I17046" s="22"/>
      <c r="J17046" s="23"/>
      <c r="K17046" s="23"/>
      <c r="L17046" s="22"/>
      <c r="M17046" s="22"/>
      <c r="O17046" s="1"/>
    </row>
    <row r="17047" spans="7:15" x14ac:dyDescent="0.2">
      <c r="G17047" s="2"/>
      <c r="H17047" s="22"/>
      <c r="I17047" s="22"/>
      <c r="J17047" s="23"/>
      <c r="K17047" s="23"/>
      <c r="L17047" s="22"/>
      <c r="M17047" s="22"/>
      <c r="O17047" s="1"/>
    </row>
    <row r="17048" spans="7:15" x14ac:dyDescent="0.2">
      <c r="G17048" s="2"/>
      <c r="H17048" s="22"/>
      <c r="I17048" s="22"/>
      <c r="J17048" s="23"/>
      <c r="K17048" s="23"/>
      <c r="L17048" s="22"/>
      <c r="M17048" s="22"/>
      <c r="O17048" s="1"/>
    </row>
    <row r="17049" spans="7:15" x14ac:dyDescent="0.2">
      <c r="G17049" s="2"/>
      <c r="H17049" s="22"/>
      <c r="I17049" s="22"/>
      <c r="J17049" s="23"/>
      <c r="K17049" s="23"/>
      <c r="L17049" s="22"/>
      <c r="M17049" s="22"/>
      <c r="O17049" s="1"/>
    </row>
    <row r="17050" spans="7:15" x14ac:dyDescent="0.2">
      <c r="G17050" s="2"/>
      <c r="H17050" s="22"/>
      <c r="I17050" s="22"/>
      <c r="J17050" s="23"/>
      <c r="K17050" s="23"/>
      <c r="L17050" s="22"/>
      <c r="M17050" s="22"/>
      <c r="O17050" s="1"/>
    </row>
    <row r="17051" spans="7:15" x14ac:dyDescent="0.2">
      <c r="G17051" s="2"/>
      <c r="H17051" s="22"/>
      <c r="I17051" s="22"/>
      <c r="J17051" s="23"/>
      <c r="K17051" s="23"/>
      <c r="L17051" s="22"/>
      <c r="M17051" s="22"/>
      <c r="O17051" s="1"/>
    </row>
    <row r="17052" spans="7:15" x14ac:dyDescent="0.2">
      <c r="G17052" s="2"/>
      <c r="H17052" s="22"/>
      <c r="I17052" s="22"/>
      <c r="J17052" s="23"/>
      <c r="K17052" s="23"/>
      <c r="L17052" s="22"/>
      <c r="M17052" s="22"/>
      <c r="O17052" s="1"/>
    </row>
    <row r="17053" spans="7:15" x14ac:dyDescent="0.2">
      <c r="G17053" s="2"/>
      <c r="H17053" s="22"/>
      <c r="I17053" s="22"/>
      <c r="J17053" s="23"/>
      <c r="K17053" s="23"/>
      <c r="L17053" s="22"/>
      <c r="M17053" s="22"/>
      <c r="O17053" s="1"/>
    </row>
    <row r="17054" spans="7:15" x14ac:dyDescent="0.2">
      <c r="G17054" s="2"/>
      <c r="H17054" s="22"/>
      <c r="I17054" s="22"/>
      <c r="J17054" s="23"/>
      <c r="K17054" s="23"/>
      <c r="L17054" s="22"/>
      <c r="M17054" s="22"/>
      <c r="O17054" s="1"/>
    </row>
    <row r="17055" spans="7:15" x14ac:dyDescent="0.2">
      <c r="G17055" s="2"/>
      <c r="H17055" s="22"/>
      <c r="I17055" s="22"/>
      <c r="J17055" s="23"/>
      <c r="K17055" s="23"/>
      <c r="L17055" s="22"/>
      <c r="M17055" s="22"/>
      <c r="O17055" s="1"/>
    </row>
    <row r="17056" spans="7:15" x14ac:dyDescent="0.2">
      <c r="G17056" s="2"/>
      <c r="H17056" s="22"/>
      <c r="I17056" s="22"/>
      <c r="J17056" s="23"/>
      <c r="K17056" s="23"/>
      <c r="L17056" s="22"/>
      <c r="M17056" s="22"/>
      <c r="O17056" s="1"/>
    </row>
    <row r="17057" spans="7:15" x14ac:dyDescent="0.2">
      <c r="G17057" s="2"/>
      <c r="H17057" s="22"/>
      <c r="I17057" s="22"/>
      <c r="J17057" s="23"/>
      <c r="K17057" s="23"/>
      <c r="L17057" s="22"/>
      <c r="M17057" s="22"/>
      <c r="O17057" s="1"/>
    </row>
    <row r="17058" spans="7:15" x14ac:dyDescent="0.2">
      <c r="G17058" s="2"/>
      <c r="H17058" s="22"/>
      <c r="I17058" s="22"/>
      <c r="J17058" s="23"/>
      <c r="K17058" s="23"/>
      <c r="L17058" s="22"/>
      <c r="M17058" s="22"/>
      <c r="O17058" s="1"/>
    </row>
    <row r="17059" spans="7:15" x14ac:dyDescent="0.2">
      <c r="G17059" s="2"/>
      <c r="H17059" s="22"/>
      <c r="I17059" s="22"/>
      <c r="J17059" s="23"/>
      <c r="K17059" s="23"/>
      <c r="L17059" s="22"/>
      <c r="M17059" s="22"/>
      <c r="O17059" s="1"/>
    </row>
    <row r="17060" spans="7:15" x14ac:dyDescent="0.2">
      <c r="G17060" s="2"/>
      <c r="H17060" s="22"/>
      <c r="I17060" s="22"/>
      <c r="J17060" s="23"/>
      <c r="K17060" s="23"/>
      <c r="L17060" s="22"/>
      <c r="M17060" s="22"/>
      <c r="O17060" s="1"/>
    </row>
    <row r="17061" spans="7:15" x14ac:dyDescent="0.2">
      <c r="G17061" s="2"/>
      <c r="H17061" s="22"/>
      <c r="I17061" s="22"/>
      <c r="J17061" s="23"/>
      <c r="K17061" s="23"/>
      <c r="L17061" s="22"/>
      <c r="M17061" s="22"/>
      <c r="O17061" s="1"/>
    </row>
    <row r="17062" spans="7:15" x14ac:dyDescent="0.2">
      <c r="G17062" s="2"/>
      <c r="H17062" s="22"/>
      <c r="I17062" s="22"/>
      <c r="J17062" s="23"/>
      <c r="K17062" s="23"/>
      <c r="L17062" s="22"/>
      <c r="M17062" s="22"/>
      <c r="O17062" s="1"/>
    </row>
    <row r="17063" spans="7:15" x14ac:dyDescent="0.2">
      <c r="G17063" s="2"/>
      <c r="H17063" s="22"/>
      <c r="I17063" s="22"/>
      <c r="J17063" s="23"/>
      <c r="K17063" s="23"/>
      <c r="L17063" s="22"/>
      <c r="M17063" s="22"/>
      <c r="O17063" s="1"/>
    </row>
    <row r="17064" spans="7:15" x14ac:dyDescent="0.2">
      <c r="G17064" s="2"/>
      <c r="H17064" s="22"/>
      <c r="I17064" s="22"/>
      <c r="J17064" s="23"/>
      <c r="K17064" s="23"/>
      <c r="L17064" s="22"/>
      <c r="M17064" s="22"/>
      <c r="O17064" s="1"/>
    </row>
    <row r="17065" spans="7:15" x14ac:dyDescent="0.2">
      <c r="G17065" s="2"/>
      <c r="H17065" s="22"/>
      <c r="I17065" s="22"/>
      <c r="J17065" s="23"/>
      <c r="K17065" s="23"/>
      <c r="L17065" s="22"/>
      <c r="M17065" s="22"/>
      <c r="O17065" s="1"/>
    </row>
    <row r="17066" spans="7:15" x14ac:dyDescent="0.2">
      <c r="G17066" s="2"/>
      <c r="H17066" s="22"/>
      <c r="I17066" s="22"/>
      <c r="J17066" s="23"/>
      <c r="K17066" s="23"/>
      <c r="L17066" s="22"/>
      <c r="M17066" s="22"/>
      <c r="O17066" s="1"/>
    </row>
    <row r="17067" spans="7:15" x14ac:dyDescent="0.2">
      <c r="G17067" s="2"/>
      <c r="H17067" s="22"/>
      <c r="I17067" s="22"/>
      <c r="J17067" s="23"/>
      <c r="K17067" s="23"/>
      <c r="L17067" s="22"/>
      <c r="M17067" s="22"/>
      <c r="O17067" s="1"/>
    </row>
    <row r="17068" spans="7:15" x14ac:dyDescent="0.2">
      <c r="G17068" s="2"/>
      <c r="H17068" s="22"/>
      <c r="I17068" s="22"/>
      <c r="J17068" s="23"/>
      <c r="K17068" s="23"/>
      <c r="L17068" s="22"/>
      <c r="M17068" s="22"/>
      <c r="O17068" s="1"/>
    </row>
    <row r="17069" spans="7:15" x14ac:dyDescent="0.2">
      <c r="G17069" s="2"/>
      <c r="H17069" s="22"/>
      <c r="I17069" s="22"/>
      <c r="J17069" s="23"/>
      <c r="K17069" s="23"/>
      <c r="L17069" s="22"/>
      <c r="M17069" s="22"/>
      <c r="O17069" s="1"/>
    </row>
    <row r="17070" spans="7:15" x14ac:dyDescent="0.2">
      <c r="G17070" s="2"/>
      <c r="H17070" s="22"/>
      <c r="I17070" s="22"/>
      <c r="J17070" s="23"/>
      <c r="K17070" s="23"/>
      <c r="L17070" s="22"/>
      <c r="M17070" s="22"/>
      <c r="O17070" s="1"/>
    </row>
    <row r="17071" spans="7:15" x14ac:dyDescent="0.2">
      <c r="G17071" s="2"/>
      <c r="H17071" s="22"/>
      <c r="I17071" s="22"/>
      <c r="J17071" s="23"/>
      <c r="K17071" s="23"/>
      <c r="L17071" s="22"/>
      <c r="M17071" s="22"/>
      <c r="O17071" s="1"/>
    </row>
    <row r="17072" spans="7:15" x14ac:dyDescent="0.2">
      <c r="G17072" s="2"/>
      <c r="H17072" s="22"/>
      <c r="I17072" s="22"/>
      <c r="J17072" s="23"/>
      <c r="K17072" s="23"/>
      <c r="L17072" s="22"/>
      <c r="M17072" s="22"/>
      <c r="O17072" s="1"/>
    </row>
    <row r="17073" spans="7:15" x14ac:dyDescent="0.2">
      <c r="G17073" s="2"/>
      <c r="H17073" s="22"/>
      <c r="I17073" s="22"/>
      <c r="J17073" s="23"/>
      <c r="K17073" s="23"/>
      <c r="L17073" s="22"/>
      <c r="M17073" s="22"/>
      <c r="O17073" s="1"/>
    </row>
    <row r="17074" spans="7:15" x14ac:dyDescent="0.2">
      <c r="G17074" s="2"/>
      <c r="H17074" s="22"/>
      <c r="I17074" s="22"/>
      <c r="J17074" s="23"/>
      <c r="K17074" s="23"/>
      <c r="L17074" s="22"/>
      <c r="M17074" s="22"/>
      <c r="O17074" s="1"/>
    </row>
    <row r="17075" spans="7:15" x14ac:dyDescent="0.2">
      <c r="G17075" s="2"/>
      <c r="H17075" s="22"/>
      <c r="I17075" s="22"/>
      <c r="J17075" s="23"/>
      <c r="K17075" s="23"/>
      <c r="L17075" s="22"/>
      <c r="M17075" s="22"/>
      <c r="O17075" s="1"/>
    </row>
    <row r="17076" spans="7:15" x14ac:dyDescent="0.2">
      <c r="G17076" s="2"/>
      <c r="H17076" s="22"/>
      <c r="I17076" s="22"/>
      <c r="J17076" s="23"/>
      <c r="K17076" s="23"/>
      <c r="L17076" s="22"/>
      <c r="M17076" s="22"/>
      <c r="O17076" s="1"/>
    </row>
    <row r="17077" spans="7:15" x14ac:dyDescent="0.2">
      <c r="G17077" s="2"/>
      <c r="H17077" s="22"/>
      <c r="I17077" s="22"/>
      <c r="J17077" s="23"/>
      <c r="K17077" s="23"/>
      <c r="L17077" s="22"/>
      <c r="M17077" s="22"/>
      <c r="O17077" s="1"/>
    </row>
    <row r="17078" spans="7:15" x14ac:dyDescent="0.2">
      <c r="G17078" s="2"/>
      <c r="H17078" s="22"/>
      <c r="I17078" s="22"/>
      <c r="J17078" s="23"/>
      <c r="K17078" s="23"/>
      <c r="L17078" s="22"/>
      <c r="M17078" s="22"/>
      <c r="O17078" s="1"/>
    </row>
    <row r="17079" spans="7:15" x14ac:dyDescent="0.2">
      <c r="G17079" s="2"/>
      <c r="H17079" s="22"/>
      <c r="I17079" s="22"/>
      <c r="J17079" s="23"/>
      <c r="K17079" s="23"/>
      <c r="L17079" s="22"/>
      <c r="M17079" s="22"/>
      <c r="O17079" s="1"/>
    </row>
    <row r="17080" spans="7:15" x14ac:dyDescent="0.2">
      <c r="G17080" s="2"/>
      <c r="H17080" s="22"/>
      <c r="I17080" s="22"/>
      <c r="J17080" s="23"/>
      <c r="K17080" s="23"/>
      <c r="L17080" s="22"/>
      <c r="M17080" s="22"/>
      <c r="O17080" s="1"/>
    </row>
    <row r="17081" spans="7:15" x14ac:dyDescent="0.2">
      <c r="G17081" s="2"/>
      <c r="H17081" s="22"/>
      <c r="I17081" s="22"/>
      <c r="J17081" s="23"/>
      <c r="K17081" s="23"/>
      <c r="L17081" s="22"/>
      <c r="M17081" s="22"/>
      <c r="O17081" s="1"/>
    </row>
    <row r="17082" spans="7:15" x14ac:dyDescent="0.2">
      <c r="G17082" s="2"/>
      <c r="H17082" s="22"/>
      <c r="I17082" s="22"/>
      <c r="J17082" s="23"/>
      <c r="K17082" s="23"/>
      <c r="L17082" s="22"/>
      <c r="M17082" s="22"/>
      <c r="O17082" s="1"/>
    </row>
    <row r="17083" spans="7:15" x14ac:dyDescent="0.2">
      <c r="G17083" s="2"/>
      <c r="H17083" s="22"/>
      <c r="I17083" s="22"/>
      <c r="J17083" s="23"/>
      <c r="K17083" s="23"/>
      <c r="L17083" s="22"/>
      <c r="M17083" s="22"/>
      <c r="O17083" s="1"/>
    </row>
    <row r="17084" spans="7:15" x14ac:dyDescent="0.2">
      <c r="G17084" s="2"/>
      <c r="H17084" s="22"/>
      <c r="I17084" s="22"/>
      <c r="J17084" s="23"/>
      <c r="K17084" s="23"/>
      <c r="L17084" s="22"/>
      <c r="M17084" s="22"/>
      <c r="O17084" s="1"/>
    </row>
    <row r="17085" spans="7:15" x14ac:dyDescent="0.2">
      <c r="G17085" s="2"/>
      <c r="H17085" s="22"/>
      <c r="I17085" s="22"/>
      <c r="J17085" s="23"/>
      <c r="K17085" s="23"/>
      <c r="L17085" s="22"/>
      <c r="M17085" s="22"/>
      <c r="O17085" s="1"/>
    </row>
    <row r="17086" spans="7:15" x14ac:dyDescent="0.2">
      <c r="G17086" s="2"/>
      <c r="H17086" s="22"/>
      <c r="I17086" s="22"/>
      <c r="J17086" s="23"/>
      <c r="K17086" s="23"/>
      <c r="L17086" s="22"/>
      <c r="M17086" s="22"/>
      <c r="O17086" s="1"/>
    </row>
    <row r="17087" spans="7:15" x14ac:dyDescent="0.2">
      <c r="G17087" s="2"/>
      <c r="H17087" s="22"/>
      <c r="I17087" s="22"/>
      <c r="J17087" s="23"/>
      <c r="K17087" s="23"/>
      <c r="L17087" s="22"/>
      <c r="M17087" s="22"/>
      <c r="O17087" s="1"/>
    </row>
    <row r="17088" spans="7:15" x14ac:dyDescent="0.2">
      <c r="G17088" s="2"/>
      <c r="H17088" s="22"/>
      <c r="I17088" s="22"/>
      <c r="J17088" s="23"/>
      <c r="K17088" s="23"/>
      <c r="L17088" s="22"/>
      <c r="M17088" s="22"/>
      <c r="O17088" s="1"/>
    </row>
    <row r="17089" spans="7:15" x14ac:dyDescent="0.2">
      <c r="G17089" s="2"/>
      <c r="H17089" s="22"/>
      <c r="I17089" s="22"/>
      <c r="J17089" s="23"/>
      <c r="K17089" s="23"/>
      <c r="L17089" s="22"/>
      <c r="M17089" s="22"/>
      <c r="O17089" s="1"/>
    </row>
    <row r="17090" spans="7:15" x14ac:dyDescent="0.2">
      <c r="G17090" s="2"/>
      <c r="H17090" s="22"/>
      <c r="I17090" s="22"/>
      <c r="J17090" s="23"/>
      <c r="K17090" s="23"/>
      <c r="L17090" s="22"/>
      <c r="M17090" s="22"/>
      <c r="O17090" s="1"/>
    </row>
    <row r="17091" spans="7:15" x14ac:dyDescent="0.2">
      <c r="G17091" s="2"/>
      <c r="H17091" s="22"/>
      <c r="I17091" s="22"/>
      <c r="J17091" s="23"/>
      <c r="K17091" s="23"/>
      <c r="L17091" s="22"/>
      <c r="M17091" s="22"/>
      <c r="O17091" s="1"/>
    </row>
    <row r="17092" spans="7:15" x14ac:dyDescent="0.2">
      <c r="G17092" s="2"/>
      <c r="H17092" s="22"/>
      <c r="I17092" s="22"/>
      <c r="J17092" s="23"/>
      <c r="K17092" s="23"/>
      <c r="L17092" s="22"/>
      <c r="M17092" s="22"/>
      <c r="O17092" s="1"/>
    </row>
    <row r="17093" spans="7:15" x14ac:dyDescent="0.2">
      <c r="G17093" s="2"/>
      <c r="H17093" s="22"/>
      <c r="I17093" s="22"/>
      <c r="J17093" s="23"/>
      <c r="K17093" s="23"/>
      <c r="L17093" s="22"/>
      <c r="M17093" s="22"/>
      <c r="O17093" s="1"/>
    </row>
    <row r="17094" spans="7:15" x14ac:dyDescent="0.2">
      <c r="G17094" s="2"/>
      <c r="H17094" s="22"/>
      <c r="I17094" s="22"/>
      <c r="J17094" s="23"/>
      <c r="K17094" s="23"/>
      <c r="L17094" s="22"/>
      <c r="M17094" s="22"/>
      <c r="O17094" s="1"/>
    </row>
    <row r="17095" spans="7:15" x14ac:dyDescent="0.2">
      <c r="G17095" s="2"/>
      <c r="H17095" s="22"/>
      <c r="I17095" s="22"/>
      <c r="J17095" s="23"/>
      <c r="K17095" s="23"/>
      <c r="L17095" s="22"/>
      <c r="M17095" s="22"/>
      <c r="O17095" s="1"/>
    </row>
    <row r="17096" spans="7:15" x14ac:dyDescent="0.2">
      <c r="G17096" s="2"/>
      <c r="H17096" s="22"/>
      <c r="I17096" s="22"/>
      <c r="J17096" s="23"/>
      <c r="K17096" s="23"/>
      <c r="L17096" s="22"/>
      <c r="M17096" s="22"/>
      <c r="O17096" s="1"/>
    </row>
    <row r="17097" spans="7:15" x14ac:dyDescent="0.2">
      <c r="G17097" s="2"/>
      <c r="H17097" s="22"/>
      <c r="I17097" s="22"/>
      <c r="J17097" s="23"/>
      <c r="K17097" s="23"/>
      <c r="L17097" s="22"/>
      <c r="M17097" s="22"/>
      <c r="O17097" s="1"/>
    </row>
    <row r="17098" spans="7:15" x14ac:dyDescent="0.2">
      <c r="G17098" s="2"/>
      <c r="H17098" s="22"/>
      <c r="I17098" s="22"/>
      <c r="J17098" s="23"/>
      <c r="K17098" s="23"/>
      <c r="L17098" s="22"/>
      <c r="M17098" s="22"/>
      <c r="O17098" s="1"/>
    </row>
    <row r="17099" spans="7:15" x14ac:dyDescent="0.2">
      <c r="G17099" s="2"/>
      <c r="H17099" s="22"/>
      <c r="I17099" s="22"/>
      <c r="J17099" s="23"/>
      <c r="K17099" s="23"/>
      <c r="L17099" s="22"/>
      <c r="M17099" s="22"/>
      <c r="O17099" s="1"/>
    </row>
    <row r="17100" spans="7:15" x14ac:dyDescent="0.2">
      <c r="G17100" s="2"/>
      <c r="H17100" s="22"/>
      <c r="I17100" s="22"/>
      <c r="J17100" s="23"/>
      <c r="K17100" s="23"/>
      <c r="L17100" s="22"/>
      <c r="M17100" s="22"/>
      <c r="O17100" s="1"/>
    </row>
    <row r="17101" spans="7:15" x14ac:dyDescent="0.2">
      <c r="G17101" s="2"/>
      <c r="H17101" s="22"/>
      <c r="I17101" s="22"/>
      <c r="J17101" s="23"/>
      <c r="K17101" s="23"/>
      <c r="L17101" s="22"/>
      <c r="M17101" s="22"/>
      <c r="O17101" s="1"/>
    </row>
    <row r="17102" spans="7:15" x14ac:dyDescent="0.2">
      <c r="G17102" s="2"/>
      <c r="H17102" s="22"/>
      <c r="I17102" s="22"/>
      <c r="J17102" s="23"/>
      <c r="K17102" s="23"/>
      <c r="L17102" s="22"/>
      <c r="M17102" s="22"/>
      <c r="O17102" s="1"/>
    </row>
    <row r="17103" spans="7:15" x14ac:dyDescent="0.2">
      <c r="G17103" s="2"/>
      <c r="H17103" s="22"/>
      <c r="I17103" s="22"/>
      <c r="J17103" s="23"/>
      <c r="K17103" s="23"/>
      <c r="L17103" s="22"/>
      <c r="M17103" s="22"/>
      <c r="O17103" s="1"/>
    </row>
    <row r="17104" spans="7:15" x14ac:dyDescent="0.2">
      <c r="G17104" s="2"/>
      <c r="H17104" s="22"/>
      <c r="I17104" s="22"/>
      <c r="J17104" s="23"/>
      <c r="K17104" s="23"/>
      <c r="L17104" s="22"/>
      <c r="M17104" s="22"/>
      <c r="O17104" s="1"/>
    </row>
    <row r="17105" spans="7:15" x14ac:dyDescent="0.2">
      <c r="G17105" s="2"/>
      <c r="H17105" s="22"/>
      <c r="I17105" s="22"/>
      <c r="J17105" s="23"/>
      <c r="K17105" s="23"/>
      <c r="L17105" s="22"/>
      <c r="M17105" s="22"/>
      <c r="O17105" s="1"/>
    </row>
    <row r="17106" spans="7:15" x14ac:dyDescent="0.2">
      <c r="G17106" s="2"/>
      <c r="H17106" s="22"/>
      <c r="I17106" s="22"/>
      <c r="J17106" s="23"/>
      <c r="K17106" s="23"/>
      <c r="L17106" s="22"/>
      <c r="M17106" s="22"/>
      <c r="O17106" s="1"/>
    </row>
    <row r="17107" spans="7:15" x14ac:dyDescent="0.2">
      <c r="G17107" s="2"/>
      <c r="H17107" s="22"/>
      <c r="I17107" s="22"/>
      <c r="J17107" s="23"/>
      <c r="K17107" s="23"/>
      <c r="L17107" s="22"/>
      <c r="M17107" s="22"/>
      <c r="O17107" s="1"/>
    </row>
    <row r="17108" spans="7:15" x14ac:dyDescent="0.2">
      <c r="G17108" s="2"/>
      <c r="H17108" s="22"/>
      <c r="I17108" s="22"/>
      <c r="J17108" s="23"/>
      <c r="K17108" s="23"/>
      <c r="L17108" s="22"/>
      <c r="M17108" s="22"/>
      <c r="O17108" s="1"/>
    </row>
    <row r="17109" spans="7:15" x14ac:dyDescent="0.2">
      <c r="G17109" s="2"/>
      <c r="H17109" s="22"/>
      <c r="I17109" s="22"/>
      <c r="J17109" s="23"/>
      <c r="K17109" s="23"/>
      <c r="L17109" s="22"/>
      <c r="M17109" s="22"/>
      <c r="O17109" s="1"/>
    </row>
    <row r="17110" spans="7:15" x14ac:dyDescent="0.2">
      <c r="G17110" s="2"/>
      <c r="H17110" s="22"/>
      <c r="I17110" s="22"/>
      <c r="J17110" s="23"/>
      <c r="K17110" s="23"/>
      <c r="L17110" s="22"/>
      <c r="M17110" s="22"/>
      <c r="O17110" s="1"/>
    </row>
    <row r="17111" spans="7:15" x14ac:dyDescent="0.2">
      <c r="G17111" s="2"/>
      <c r="H17111" s="22"/>
      <c r="I17111" s="22"/>
      <c r="J17111" s="23"/>
      <c r="K17111" s="23"/>
      <c r="L17111" s="22"/>
      <c r="M17111" s="22"/>
      <c r="O17111" s="1"/>
    </row>
    <row r="17112" spans="7:15" x14ac:dyDescent="0.2">
      <c r="G17112" s="2"/>
      <c r="H17112" s="22"/>
      <c r="I17112" s="22"/>
      <c r="J17112" s="23"/>
      <c r="K17112" s="23"/>
      <c r="L17112" s="22"/>
      <c r="M17112" s="22"/>
      <c r="O17112" s="1"/>
    </row>
    <row r="17113" spans="7:15" x14ac:dyDescent="0.2">
      <c r="G17113" s="2"/>
      <c r="H17113" s="22"/>
      <c r="I17113" s="22"/>
      <c r="J17113" s="23"/>
      <c r="K17113" s="23"/>
      <c r="L17113" s="22"/>
      <c r="M17113" s="22"/>
      <c r="O17113" s="1"/>
    </row>
    <row r="17114" spans="7:15" x14ac:dyDescent="0.2">
      <c r="G17114" s="2"/>
      <c r="H17114" s="22"/>
      <c r="I17114" s="22"/>
      <c r="J17114" s="23"/>
      <c r="K17114" s="23"/>
      <c r="L17114" s="22"/>
      <c r="M17114" s="22"/>
      <c r="O17114" s="1"/>
    </row>
    <row r="17115" spans="7:15" x14ac:dyDescent="0.2">
      <c r="G17115" s="2"/>
      <c r="H17115" s="22"/>
      <c r="I17115" s="22"/>
      <c r="J17115" s="23"/>
      <c r="K17115" s="23"/>
      <c r="L17115" s="22"/>
      <c r="M17115" s="22"/>
      <c r="O17115" s="1"/>
    </row>
    <row r="17116" spans="7:15" x14ac:dyDescent="0.2">
      <c r="G17116" s="2"/>
      <c r="H17116" s="22"/>
      <c r="I17116" s="22"/>
      <c r="J17116" s="23"/>
      <c r="K17116" s="23"/>
      <c r="L17116" s="22"/>
      <c r="M17116" s="22"/>
      <c r="O17116" s="1"/>
    </row>
    <row r="17117" spans="7:15" x14ac:dyDescent="0.2">
      <c r="G17117" s="2"/>
      <c r="H17117" s="22"/>
      <c r="I17117" s="22"/>
      <c r="J17117" s="23"/>
      <c r="K17117" s="23"/>
      <c r="L17117" s="22"/>
      <c r="M17117" s="22"/>
      <c r="O17117" s="1"/>
    </row>
    <row r="17118" spans="7:15" x14ac:dyDescent="0.2">
      <c r="G17118" s="2"/>
      <c r="H17118" s="22"/>
      <c r="I17118" s="22"/>
      <c r="J17118" s="23"/>
      <c r="K17118" s="23"/>
      <c r="L17118" s="22"/>
      <c r="M17118" s="22"/>
      <c r="O17118" s="1"/>
    </row>
    <row r="17119" spans="7:15" x14ac:dyDescent="0.2">
      <c r="G17119" s="2"/>
      <c r="H17119" s="22"/>
      <c r="I17119" s="22"/>
      <c r="J17119" s="23"/>
      <c r="K17119" s="23"/>
      <c r="L17119" s="22"/>
      <c r="M17119" s="22"/>
      <c r="O17119" s="1"/>
    </row>
    <row r="17120" spans="7:15" x14ac:dyDescent="0.2">
      <c r="G17120" s="2"/>
      <c r="H17120" s="22"/>
      <c r="I17120" s="22"/>
      <c r="J17120" s="23"/>
      <c r="K17120" s="23"/>
      <c r="L17120" s="22"/>
      <c r="M17120" s="22"/>
      <c r="O17120" s="1"/>
    </row>
    <row r="17121" spans="7:15" x14ac:dyDescent="0.2">
      <c r="G17121" s="2"/>
      <c r="H17121" s="22"/>
      <c r="I17121" s="22"/>
      <c r="J17121" s="23"/>
      <c r="K17121" s="23"/>
      <c r="L17121" s="22"/>
      <c r="M17121" s="22"/>
      <c r="O17121" s="1"/>
    </row>
    <row r="17122" spans="7:15" x14ac:dyDescent="0.2">
      <c r="G17122" s="2"/>
      <c r="H17122" s="22"/>
      <c r="I17122" s="22"/>
      <c r="J17122" s="23"/>
      <c r="K17122" s="23"/>
      <c r="L17122" s="22"/>
      <c r="M17122" s="22"/>
      <c r="O17122" s="1"/>
    </row>
    <row r="17123" spans="7:15" x14ac:dyDescent="0.2">
      <c r="G17123" s="2"/>
      <c r="H17123" s="22"/>
      <c r="I17123" s="22"/>
      <c r="J17123" s="23"/>
      <c r="K17123" s="23"/>
      <c r="L17123" s="22"/>
      <c r="M17123" s="22"/>
      <c r="O17123" s="1"/>
    </row>
    <row r="17124" spans="7:15" x14ac:dyDescent="0.2">
      <c r="G17124" s="2"/>
      <c r="H17124" s="22"/>
      <c r="I17124" s="22"/>
      <c r="J17124" s="23"/>
      <c r="K17124" s="23"/>
      <c r="L17124" s="22"/>
      <c r="M17124" s="22"/>
      <c r="O17124" s="1"/>
    </row>
    <row r="17125" spans="7:15" x14ac:dyDescent="0.2">
      <c r="G17125" s="2"/>
      <c r="H17125" s="22"/>
      <c r="I17125" s="22"/>
      <c r="J17125" s="23"/>
      <c r="K17125" s="23"/>
      <c r="L17125" s="22"/>
      <c r="M17125" s="22"/>
      <c r="O17125" s="1"/>
    </row>
    <row r="17126" spans="7:15" x14ac:dyDescent="0.2">
      <c r="G17126" s="2"/>
      <c r="H17126" s="22"/>
      <c r="I17126" s="22"/>
      <c r="J17126" s="23"/>
      <c r="K17126" s="23"/>
      <c r="L17126" s="22"/>
      <c r="M17126" s="22"/>
      <c r="O17126" s="1"/>
    </row>
    <row r="17127" spans="7:15" x14ac:dyDescent="0.2">
      <c r="G17127" s="2"/>
      <c r="H17127" s="22"/>
      <c r="I17127" s="22"/>
      <c r="J17127" s="23"/>
      <c r="K17127" s="23"/>
      <c r="L17127" s="22"/>
      <c r="M17127" s="22"/>
      <c r="O17127" s="1"/>
    </row>
    <row r="17128" spans="7:15" x14ac:dyDescent="0.2">
      <c r="G17128" s="2"/>
      <c r="H17128" s="22"/>
      <c r="I17128" s="22"/>
      <c r="J17128" s="23"/>
      <c r="K17128" s="23"/>
      <c r="L17128" s="22"/>
      <c r="M17128" s="22"/>
      <c r="O17128" s="1"/>
    </row>
    <row r="17129" spans="7:15" x14ac:dyDescent="0.2">
      <c r="G17129" s="2"/>
      <c r="H17129" s="22"/>
      <c r="I17129" s="22"/>
      <c r="J17129" s="23"/>
      <c r="K17129" s="23"/>
      <c r="L17129" s="22"/>
      <c r="M17129" s="22"/>
      <c r="O17129" s="1"/>
    </row>
    <row r="17130" spans="7:15" x14ac:dyDescent="0.2">
      <c r="G17130" s="2"/>
      <c r="H17130" s="22"/>
      <c r="I17130" s="22"/>
      <c r="J17130" s="23"/>
      <c r="K17130" s="23"/>
      <c r="L17130" s="22"/>
      <c r="M17130" s="22"/>
      <c r="O17130" s="1"/>
    </row>
    <row r="17131" spans="7:15" x14ac:dyDescent="0.2">
      <c r="G17131" s="2"/>
      <c r="H17131" s="22"/>
      <c r="I17131" s="22"/>
      <c r="J17131" s="23"/>
      <c r="K17131" s="23"/>
      <c r="L17131" s="22"/>
      <c r="M17131" s="22"/>
      <c r="O17131" s="1"/>
    </row>
    <row r="17132" spans="7:15" x14ac:dyDescent="0.2">
      <c r="G17132" s="2"/>
      <c r="H17132" s="22"/>
      <c r="I17132" s="22"/>
      <c r="J17132" s="23"/>
      <c r="K17132" s="23"/>
      <c r="L17132" s="22"/>
      <c r="M17132" s="22"/>
      <c r="O17132" s="1"/>
    </row>
    <row r="17133" spans="7:15" x14ac:dyDescent="0.2">
      <c r="G17133" s="2"/>
      <c r="H17133" s="22"/>
      <c r="I17133" s="22"/>
      <c r="J17133" s="23"/>
      <c r="K17133" s="23"/>
      <c r="L17133" s="22"/>
      <c r="M17133" s="22"/>
      <c r="O17133" s="1"/>
    </row>
    <row r="17134" spans="7:15" x14ac:dyDescent="0.2">
      <c r="G17134" s="2"/>
      <c r="H17134" s="22"/>
      <c r="I17134" s="22"/>
      <c r="J17134" s="23"/>
      <c r="K17134" s="23"/>
      <c r="L17134" s="22"/>
      <c r="M17134" s="22"/>
      <c r="O17134" s="1"/>
    </row>
    <row r="17135" spans="7:15" x14ac:dyDescent="0.2">
      <c r="G17135" s="2"/>
      <c r="H17135" s="22"/>
      <c r="I17135" s="22"/>
      <c r="J17135" s="23"/>
      <c r="K17135" s="23"/>
      <c r="L17135" s="22"/>
      <c r="M17135" s="22"/>
      <c r="O17135" s="1"/>
    </row>
    <row r="17136" spans="7:15" x14ac:dyDescent="0.2">
      <c r="G17136" s="2"/>
      <c r="H17136" s="22"/>
      <c r="I17136" s="22"/>
      <c r="J17136" s="23"/>
      <c r="K17136" s="23"/>
      <c r="L17136" s="22"/>
      <c r="M17136" s="22"/>
      <c r="O17136" s="1"/>
    </row>
    <row r="17137" spans="7:15" x14ac:dyDescent="0.2">
      <c r="G17137" s="2"/>
      <c r="H17137" s="22"/>
      <c r="I17137" s="22"/>
      <c r="J17137" s="23"/>
      <c r="K17137" s="23"/>
      <c r="L17137" s="22"/>
      <c r="M17137" s="22"/>
      <c r="O17137" s="1"/>
    </row>
    <row r="17138" spans="7:15" x14ac:dyDescent="0.2">
      <c r="G17138" s="2"/>
      <c r="H17138" s="22"/>
      <c r="I17138" s="22"/>
      <c r="J17138" s="23"/>
      <c r="K17138" s="23"/>
      <c r="L17138" s="22"/>
      <c r="M17138" s="22"/>
      <c r="O17138" s="1"/>
    </row>
    <row r="17139" spans="7:15" x14ac:dyDescent="0.2">
      <c r="G17139" s="2"/>
      <c r="H17139" s="22"/>
      <c r="I17139" s="22"/>
      <c r="J17139" s="23"/>
      <c r="K17139" s="23"/>
      <c r="L17139" s="22"/>
      <c r="M17139" s="22"/>
      <c r="O17139" s="1"/>
    </row>
    <row r="17140" spans="7:15" x14ac:dyDescent="0.2">
      <c r="G17140" s="2"/>
      <c r="H17140" s="22"/>
      <c r="I17140" s="22"/>
      <c r="J17140" s="23"/>
      <c r="K17140" s="23"/>
      <c r="L17140" s="22"/>
      <c r="M17140" s="22"/>
      <c r="O17140" s="1"/>
    </row>
    <row r="17141" spans="7:15" x14ac:dyDescent="0.2">
      <c r="G17141" s="2"/>
      <c r="H17141" s="22"/>
      <c r="I17141" s="22"/>
      <c r="J17141" s="23"/>
      <c r="K17141" s="23"/>
      <c r="L17141" s="22"/>
      <c r="M17141" s="22"/>
      <c r="O17141" s="1"/>
    </row>
    <row r="17142" spans="7:15" x14ac:dyDescent="0.2">
      <c r="G17142" s="2"/>
      <c r="H17142" s="22"/>
      <c r="I17142" s="22"/>
      <c r="J17142" s="23"/>
      <c r="K17142" s="23"/>
      <c r="L17142" s="22"/>
      <c r="M17142" s="22"/>
      <c r="O17142" s="1"/>
    </row>
    <row r="17143" spans="7:15" x14ac:dyDescent="0.2">
      <c r="G17143" s="2"/>
      <c r="H17143" s="22"/>
      <c r="I17143" s="22"/>
      <c r="J17143" s="23"/>
      <c r="K17143" s="23"/>
      <c r="L17143" s="22"/>
      <c r="M17143" s="22"/>
      <c r="O17143" s="1"/>
    </row>
    <row r="17144" spans="7:15" x14ac:dyDescent="0.2">
      <c r="G17144" s="2"/>
      <c r="H17144" s="22"/>
      <c r="I17144" s="22"/>
      <c r="J17144" s="23"/>
      <c r="K17144" s="23"/>
      <c r="L17144" s="22"/>
      <c r="M17144" s="22"/>
      <c r="O17144" s="1"/>
    </row>
    <row r="17145" spans="7:15" x14ac:dyDescent="0.2">
      <c r="G17145" s="2"/>
      <c r="H17145" s="22"/>
      <c r="I17145" s="22"/>
      <c r="J17145" s="23"/>
      <c r="K17145" s="23"/>
      <c r="L17145" s="22"/>
      <c r="M17145" s="22"/>
      <c r="O17145" s="1"/>
    </row>
    <row r="17146" spans="7:15" x14ac:dyDescent="0.2">
      <c r="G17146" s="2"/>
      <c r="H17146" s="22"/>
      <c r="I17146" s="22"/>
      <c r="J17146" s="23"/>
      <c r="K17146" s="23"/>
      <c r="L17146" s="22"/>
      <c r="M17146" s="22"/>
      <c r="O17146" s="1"/>
    </row>
    <row r="17147" spans="7:15" x14ac:dyDescent="0.2">
      <c r="G17147" s="2"/>
      <c r="H17147" s="22"/>
      <c r="I17147" s="22"/>
      <c r="J17147" s="23"/>
      <c r="K17147" s="23"/>
      <c r="L17147" s="22"/>
      <c r="M17147" s="22"/>
      <c r="O17147" s="1"/>
    </row>
    <row r="17148" spans="7:15" x14ac:dyDescent="0.2">
      <c r="G17148" s="2"/>
      <c r="H17148" s="22"/>
      <c r="I17148" s="22"/>
      <c r="J17148" s="23"/>
      <c r="K17148" s="23"/>
      <c r="L17148" s="22"/>
      <c r="M17148" s="22"/>
      <c r="O17148" s="1"/>
    </row>
    <row r="17149" spans="7:15" x14ac:dyDescent="0.2">
      <c r="G17149" s="2"/>
      <c r="H17149" s="22"/>
      <c r="I17149" s="22"/>
      <c r="J17149" s="23"/>
      <c r="K17149" s="23"/>
      <c r="L17149" s="22"/>
      <c r="M17149" s="22"/>
      <c r="O17149" s="1"/>
    </row>
    <row r="17150" spans="7:15" x14ac:dyDescent="0.2">
      <c r="G17150" s="2"/>
      <c r="H17150" s="22"/>
      <c r="I17150" s="22"/>
      <c r="J17150" s="23"/>
      <c r="K17150" s="23"/>
      <c r="L17150" s="22"/>
      <c r="M17150" s="22"/>
      <c r="O17150" s="1"/>
    </row>
    <row r="17151" spans="7:15" x14ac:dyDescent="0.2">
      <c r="G17151" s="2"/>
      <c r="H17151" s="22"/>
      <c r="I17151" s="22"/>
      <c r="J17151" s="23"/>
      <c r="K17151" s="23"/>
      <c r="L17151" s="22"/>
      <c r="M17151" s="22"/>
      <c r="O17151" s="1"/>
    </row>
    <row r="17152" spans="7:15" x14ac:dyDescent="0.2">
      <c r="G17152" s="2"/>
      <c r="H17152" s="22"/>
      <c r="I17152" s="22"/>
      <c r="J17152" s="23"/>
      <c r="K17152" s="23"/>
      <c r="L17152" s="22"/>
      <c r="M17152" s="22"/>
      <c r="O17152" s="1"/>
    </row>
    <row r="17153" spans="7:15" x14ac:dyDescent="0.2">
      <c r="G17153" s="2"/>
      <c r="H17153" s="22"/>
      <c r="I17153" s="22"/>
      <c r="J17153" s="23"/>
      <c r="K17153" s="23"/>
      <c r="L17153" s="22"/>
      <c r="M17153" s="22"/>
      <c r="O17153" s="1"/>
    </row>
    <row r="17154" spans="7:15" x14ac:dyDescent="0.2">
      <c r="G17154" s="2"/>
      <c r="H17154" s="22"/>
      <c r="I17154" s="22"/>
      <c r="J17154" s="23"/>
      <c r="K17154" s="23"/>
      <c r="L17154" s="22"/>
      <c r="M17154" s="22"/>
      <c r="O17154" s="1"/>
    </row>
    <row r="17155" spans="7:15" x14ac:dyDescent="0.2">
      <c r="G17155" s="2"/>
      <c r="H17155" s="22"/>
      <c r="I17155" s="22"/>
      <c r="J17155" s="23"/>
      <c r="K17155" s="23"/>
      <c r="L17155" s="22"/>
      <c r="M17155" s="22"/>
      <c r="O17155" s="1"/>
    </row>
    <row r="17156" spans="7:15" x14ac:dyDescent="0.2">
      <c r="G17156" s="2"/>
      <c r="H17156" s="22"/>
      <c r="I17156" s="22"/>
      <c r="J17156" s="23"/>
      <c r="K17156" s="23"/>
      <c r="L17156" s="22"/>
      <c r="M17156" s="22"/>
      <c r="O17156" s="1"/>
    </row>
    <row r="17157" spans="7:15" x14ac:dyDescent="0.2">
      <c r="G17157" s="2"/>
      <c r="H17157" s="22"/>
      <c r="I17157" s="22"/>
      <c r="J17157" s="23"/>
      <c r="K17157" s="23"/>
      <c r="L17157" s="22"/>
      <c r="M17157" s="22"/>
      <c r="O17157" s="1"/>
    </row>
    <row r="17158" spans="7:15" x14ac:dyDescent="0.2">
      <c r="G17158" s="2"/>
      <c r="H17158" s="22"/>
      <c r="I17158" s="22"/>
      <c r="J17158" s="23"/>
      <c r="K17158" s="23"/>
      <c r="L17158" s="22"/>
      <c r="M17158" s="22"/>
      <c r="O17158" s="1"/>
    </row>
    <row r="17159" spans="7:15" x14ac:dyDescent="0.2">
      <c r="G17159" s="2"/>
      <c r="H17159" s="22"/>
      <c r="I17159" s="22"/>
      <c r="J17159" s="23"/>
      <c r="K17159" s="23"/>
      <c r="L17159" s="22"/>
      <c r="M17159" s="22"/>
      <c r="O17159" s="1"/>
    </row>
    <row r="17160" spans="7:15" x14ac:dyDescent="0.2">
      <c r="G17160" s="2"/>
      <c r="H17160" s="22"/>
      <c r="I17160" s="22"/>
      <c r="J17160" s="23"/>
      <c r="K17160" s="23"/>
      <c r="L17160" s="22"/>
      <c r="M17160" s="22"/>
      <c r="O17160" s="1"/>
    </row>
    <row r="17161" spans="7:15" x14ac:dyDescent="0.2">
      <c r="G17161" s="2"/>
      <c r="H17161" s="22"/>
      <c r="I17161" s="22"/>
      <c r="J17161" s="23"/>
      <c r="K17161" s="23"/>
      <c r="L17161" s="22"/>
      <c r="M17161" s="22"/>
      <c r="O17161" s="1"/>
    </row>
    <row r="17162" spans="7:15" x14ac:dyDescent="0.2">
      <c r="G17162" s="2"/>
      <c r="H17162" s="22"/>
      <c r="I17162" s="22"/>
      <c r="J17162" s="23"/>
      <c r="K17162" s="23"/>
      <c r="L17162" s="22"/>
      <c r="M17162" s="22"/>
      <c r="O17162" s="1"/>
    </row>
    <row r="17163" spans="7:15" x14ac:dyDescent="0.2">
      <c r="G17163" s="2"/>
      <c r="H17163" s="22"/>
      <c r="I17163" s="22"/>
      <c r="J17163" s="23"/>
      <c r="K17163" s="23"/>
      <c r="L17163" s="22"/>
      <c r="M17163" s="22"/>
      <c r="O17163" s="1"/>
    </row>
    <row r="17164" spans="7:15" x14ac:dyDescent="0.2">
      <c r="G17164" s="2"/>
      <c r="H17164" s="22"/>
      <c r="I17164" s="22"/>
      <c r="J17164" s="23"/>
      <c r="K17164" s="23"/>
      <c r="L17164" s="22"/>
      <c r="M17164" s="22"/>
      <c r="O17164" s="1"/>
    </row>
    <row r="17165" spans="7:15" x14ac:dyDescent="0.2">
      <c r="G17165" s="2"/>
      <c r="H17165" s="22"/>
      <c r="I17165" s="22"/>
      <c r="J17165" s="23"/>
      <c r="K17165" s="23"/>
      <c r="L17165" s="22"/>
      <c r="M17165" s="22"/>
      <c r="O17165" s="1"/>
    </row>
    <row r="17166" spans="7:15" x14ac:dyDescent="0.2">
      <c r="G17166" s="2"/>
      <c r="H17166" s="22"/>
      <c r="I17166" s="22"/>
      <c r="J17166" s="23"/>
      <c r="K17166" s="23"/>
      <c r="L17166" s="22"/>
      <c r="M17166" s="22"/>
      <c r="O17166" s="1"/>
    </row>
    <row r="17167" spans="7:15" x14ac:dyDescent="0.2">
      <c r="G17167" s="2"/>
      <c r="H17167" s="22"/>
      <c r="I17167" s="22"/>
      <c r="J17167" s="23"/>
      <c r="K17167" s="23"/>
      <c r="L17167" s="22"/>
      <c r="M17167" s="22"/>
      <c r="O17167" s="1"/>
    </row>
    <row r="17168" spans="7:15" x14ac:dyDescent="0.2">
      <c r="G17168" s="2"/>
      <c r="H17168" s="22"/>
      <c r="I17168" s="22"/>
      <c r="J17168" s="23"/>
      <c r="K17168" s="23"/>
      <c r="L17168" s="22"/>
      <c r="M17168" s="22"/>
      <c r="O17168" s="1"/>
    </row>
    <row r="17169" spans="7:15" x14ac:dyDescent="0.2">
      <c r="G17169" s="2"/>
      <c r="H17169" s="22"/>
      <c r="I17169" s="22"/>
      <c r="J17169" s="23"/>
      <c r="K17169" s="23"/>
      <c r="L17169" s="22"/>
      <c r="M17169" s="22"/>
      <c r="O17169" s="1"/>
    </row>
    <row r="17170" spans="7:15" x14ac:dyDescent="0.2">
      <c r="G17170" s="2"/>
      <c r="H17170" s="22"/>
      <c r="I17170" s="22"/>
      <c r="J17170" s="23"/>
      <c r="K17170" s="23"/>
      <c r="L17170" s="22"/>
      <c r="M17170" s="22"/>
      <c r="O17170" s="1"/>
    </row>
    <row r="17171" spans="7:15" x14ac:dyDescent="0.2">
      <c r="G17171" s="2"/>
      <c r="H17171" s="22"/>
      <c r="I17171" s="22"/>
      <c r="J17171" s="23"/>
      <c r="K17171" s="23"/>
      <c r="L17171" s="22"/>
      <c r="M17171" s="22"/>
      <c r="O17171" s="1"/>
    </row>
    <row r="17172" spans="7:15" x14ac:dyDescent="0.2">
      <c r="G17172" s="2"/>
      <c r="H17172" s="22"/>
      <c r="I17172" s="22"/>
      <c r="J17172" s="23"/>
      <c r="K17172" s="23"/>
      <c r="L17172" s="22"/>
      <c r="M17172" s="22"/>
      <c r="O17172" s="1"/>
    </row>
    <row r="17173" spans="7:15" x14ac:dyDescent="0.2">
      <c r="G17173" s="2"/>
      <c r="H17173" s="22"/>
      <c r="I17173" s="22"/>
      <c r="J17173" s="23"/>
      <c r="K17173" s="23"/>
      <c r="L17173" s="22"/>
      <c r="M17173" s="22"/>
      <c r="O17173" s="1"/>
    </row>
    <row r="17174" spans="7:15" x14ac:dyDescent="0.2">
      <c r="G17174" s="2"/>
      <c r="H17174" s="22"/>
      <c r="I17174" s="22"/>
      <c r="J17174" s="23"/>
      <c r="K17174" s="23"/>
      <c r="L17174" s="22"/>
      <c r="M17174" s="22"/>
      <c r="O17174" s="1"/>
    </row>
    <row r="17175" spans="7:15" x14ac:dyDescent="0.2">
      <c r="G17175" s="2"/>
      <c r="H17175" s="22"/>
      <c r="I17175" s="22"/>
      <c r="J17175" s="23"/>
      <c r="K17175" s="23"/>
      <c r="L17175" s="22"/>
      <c r="M17175" s="22"/>
      <c r="O17175" s="1"/>
    </row>
    <row r="17176" spans="7:15" x14ac:dyDescent="0.2">
      <c r="G17176" s="2"/>
      <c r="H17176" s="22"/>
      <c r="I17176" s="22"/>
      <c r="J17176" s="23"/>
      <c r="K17176" s="23"/>
      <c r="L17176" s="22"/>
      <c r="M17176" s="22"/>
      <c r="O17176" s="1"/>
    </row>
    <row r="17177" spans="7:15" x14ac:dyDescent="0.2">
      <c r="G17177" s="2"/>
      <c r="H17177" s="22"/>
      <c r="I17177" s="22"/>
      <c r="J17177" s="23"/>
      <c r="K17177" s="23"/>
      <c r="L17177" s="22"/>
      <c r="M17177" s="22"/>
      <c r="O17177" s="1"/>
    </row>
    <row r="17178" spans="7:15" x14ac:dyDescent="0.2">
      <c r="G17178" s="2"/>
      <c r="H17178" s="22"/>
      <c r="I17178" s="22"/>
      <c r="J17178" s="23"/>
      <c r="K17178" s="23"/>
      <c r="L17178" s="22"/>
      <c r="M17178" s="22"/>
      <c r="O17178" s="1"/>
    </row>
    <row r="17179" spans="7:15" x14ac:dyDescent="0.2">
      <c r="G17179" s="2"/>
      <c r="H17179" s="22"/>
      <c r="I17179" s="22"/>
      <c r="J17179" s="23"/>
      <c r="K17179" s="23"/>
      <c r="L17179" s="22"/>
      <c r="M17179" s="22"/>
      <c r="O17179" s="1"/>
    </row>
    <row r="17180" spans="7:15" x14ac:dyDescent="0.2">
      <c r="G17180" s="2"/>
      <c r="H17180" s="22"/>
      <c r="I17180" s="22"/>
      <c r="J17180" s="23"/>
      <c r="K17180" s="23"/>
      <c r="L17180" s="22"/>
      <c r="M17180" s="22"/>
      <c r="O17180" s="1"/>
    </row>
    <row r="17181" spans="7:15" x14ac:dyDescent="0.2">
      <c r="G17181" s="2"/>
      <c r="H17181" s="22"/>
      <c r="I17181" s="22"/>
      <c r="J17181" s="23"/>
      <c r="K17181" s="23"/>
      <c r="L17181" s="22"/>
      <c r="M17181" s="22"/>
      <c r="O17181" s="1"/>
    </row>
    <row r="17182" spans="7:15" x14ac:dyDescent="0.2">
      <c r="G17182" s="2"/>
      <c r="H17182" s="22"/>
      <c r="I17182" s="22"/>
      <c r="J17182" s="23"/>
      <c r="K17182" s="23"/>
      <c r="L17182" s="22"/>
      <c r="M17182" s="22"/>
      <c r="O17182" s="1"/>
    </row>
    <row r="17183" spans="7:15" x14ac:dyDescent="0.2">
      <c r="G17183" s="2"/>
      <c r="H17183" s="22"/>
      <c r="I17183" s="22"/>
      <c r="J17183" s="23"/>
      <c r="K17183" s="23"/>
      <c r="L17183" s="22"/>
      <c r="M17183" s="22"/>
      <c r="O17183" s="1"/>
    </row>
    <row r="17184" spans="7:15" x14ac:dyDescent="0.2">
      <c r="G17184" s="2"/>
      <c r="H17184" s="22"/>
      <c r="I17184" s="22"/>
      <c r="J17184" s="23"/>
      <c r="K17184" s="23"/>
      <c r="L17184" s="22"/>
      <c r="M17184" s="22"/>
      <c r="O17184" s="1"/>
    </row>
    <row r="17185" spans="7:15" x14ac:dyDescent="0.2">
      <c r="G17185" s="2"/>
      <c r="H17185" s="22"/>
      <c r="I17185" s="22"/>
      <c r="J17185" s="23"/>
      <c r="K17185" s="23"/>
      <c r="L17185" s="22"/>
      <c r="M17185" s="22"/>
      <c r="O17185" s="1"/>
    </row>
    <row r="17186" spans="7:15" x14ac:dyDescent="0.2">
      <c r="G17186" s="2"/>
      <c r="H17186" s="22"/>
      <c r="I17186" s="22"/>
      <c r="J17186" s="23"/>
      <c r="K17186" s="23"/>
      <c r="L17186" s="22"/>
      <c r="M17186" s="22"/>
      <c r="O17186" s="1"/>
    </row>
    <row r="17187" spans="7:15" x14ac:dyDescent="0.2">
      <c r="G17187" s="2"/>
      <c r="H17187" s="22"/>
      <c r="I17187" s="22"/>
      <c r="J17187" s="23"/>
      <c r="K17187" s="23"/>
      <c r="L17187" s="22"/>
      <c r="M17187" s="22"/>
      <c r="O17187" s="1"/>
    </row>
    <row r="17188" spans="7:15" x14ac:dyDescent="0.2">
      <c r="G17188" s="2"/>
      <c r="H17188" s="22"/>
      <c r="I17188" s="22"/>
      <c r="J17188" s="23"/>
      <c r="K17188" s="23"/>
      <c r="L17188" s="22"/>
      <c r="M17188" s="22"/>
      <c r="O17188" s="1"/>
    </row>
    <row r="17189" spans="7:15" x14ac:dyDescent="0.2">
      <c r="G17189" s="2"/>
      <c r="H17189" s="22"/>
      <c r="I17189" s="22"/>
      <c r="J17189" s="23"/>
      <c r="K17189" s="23"/>
      <c r="L17189" s="22"/>
      <c r="M17189" s="22"/>
      <c r="O17189" s="1"/>
    </row>
    <row r="17190" spans="7:15" x14ac:dyDescent="0.2">
      <c r="G17190" s="2"/>
      <c r="H17190" s="22"/>
      <c r="I17190" s="22"/>
      <c r="J17190" s="23"/>
      <c r="K17190" s="23"/>
      <c r="L17190" s="22"/>
      <c r="M17190" s="22"/>
      <c r="O17190" s="1"/>
    </row>
    <row r="17191" spans="7:15" x14ac:dyDescent="0.2">
      <c r="G17191" s="2"/>
      <c r="H17191" s="22"/>
      <c r="I17191" s="22"/>
      <c r="J17191" s="23"/>
      <c r="K17191" s="23"/>
      <c r="L17191" s="22"/>
      <c r="M17191" s="22"/>
      <c r="O17191" s="1"/>
    </row>
    <row r="17192" spans="7:15" x14ac:dyDescent="0.2">
      <c r="G17192" s="2"/>
      <c r="H17192" s="22"/>
      <c r="I17192" s="22"/>
      <c r="J17192" s="23"/>
      <c r="K17192" s="23"/>
      <c r="L17192" s="22"/>
      <c r="M17192" s="22"/>
      <c r="O17192" s="1"/>
    </row>
    <row r="17193" spans="7:15" x14ac:dyDescent="0.2">
      <c r="G17193" s="2"/>
      <c r="H17193" s="22"/>
      <c r="I17193" s="22"/>
      <c r="J17193" s="23"/>
      <c r="K17193" s="23"/>
      <c r="L17193" s="22"/>
      <c r="M17193" s="22"/>
      <c r="O17193" s="1"/>
    </row>
    <row r="17194" spans="7:15" x14ac:dyDescent="0.2">
      <c r="G17194" s="2"/>
      <c r="H17194" s="22"/>
      <c r="I17194" s="22"/>
      <c r="J17194" s="23"/>
      <c r="K17194" s="23"/>
      <c r="L17194" s="22"/>
      <c r="M17194" s="22"/>
      <c r="O17194" s="1"/>
    </row>
    <row r="17195" spans="7:15" x14ac:dyDescent="0.2">
      <c r="G17195" s="2"/>
      <c r="H17195" s="22"/>
      <c r="I17195" s="22"/>
      <c r="J17195" s="23"/>
      <c r="K17195" s="23"/>
      <c r="L17195" s="22"/>
      <c r="M17195" s="22"/>
      <c r="O17195" s="1"/>
    </row>
    <row r="17196" spans="7:15" x14ac:dyDescent="0.2">
      <c r="G17196" s="2"/>
      <c r="H17196" s="22"/>
      <c r="I17196" s="22"/>
      <c r="J17196" s="23"/>
      <c r="K17196" s="23"/>
      <c r="L17196" s="22"/>
      <c r="M17196" s="22"/>
      <c r="O17196" s="1"/>
    </row>
    <row r="17197" spans="7:15" x14ac:dyDescent="0.2">
      <c r="G17197" s="2"/>
      <c r="H17197" s="22"/>
      <c r="I17197" s="22"/>
      <c r="J17197" s="23"/>
      <c r="K17197" s="23"/>
      <c r="L17197" s="22"/>
      <c r="M17197" s="22"/>
      <c r="O17197" s="1"/>
    </row>
    <row r="17198" spans="7:15" x14ac:dyDescent="0.2">
      <c r="G17198" s="2"/>
      <c r="H17198" s="22"/>
      <c r="I17198" s="22"/>
      <c r="J17198" s="23"/>
      <c r="K17198" s="23"/>
      <c r="L17198" s="22"/>
      <c r="M17198" s="22"/>
      <c r="O17198" s="1"/>
    </row>
    <row r="17199" spans="7:15" x14ac:dyDescent="0.2">
      <c r="G17199" s="2"/>
      <c r="H17199" s="22"/>
      <c r="I17199" s="22"/>
      <c r="J17199" s="23"/>
      <c r="K17199" s="23"/>
      <c r="L17199" s="22"/>
      <c r="M17199" s="22"/>
      <c r="O17199" s="1"/>
    </row>
    <row r="17200" spans="7:15" x14ac:dyDescent="0.2">
      <c r="G17200" s="2"/>
      <c r="H17200" s="22"/>
      <c r="I17200" s="22"/>
      <c r="J17200" s="23"/>
      <c r="K17200" s="23"/>
      <c r="L17200" s="22"/>
      <c r="M17200" s="22"/>
      <c r="O17200" s="1"/>
    </row>
    <row r="17201" spans="7:15" x14ac:dyDescent="0.2">
      <c r="G17201" s="2"/>
      <c r="H17201" s="22"/>
      <c r="I17201" s="22"/>
      <c r="J17201" s="23"/>
      <c r="K17201" s="23"/>
      <c r="L17201" s="22"/>
      <c r="M17201" s="22"/>
      <c r="O17201" s="1"/>
    </row>
    <row r="17202" spans="7:15" x14ac:dyDescent="0.2">
      <c r="G17202" s="2"/>
      <c r="H17202" s="22"/>
      <c r="I17202" s="22"/>
      <c r="J17202" s="23"/>
      <c r="K17202" s="23"/>
      <c r="L17202" s="22"/>
      <c r="M17202" s="22"/>
      <c r="O17202" s="1"/>
    </row>
    <row r="17203" spans="7:15" x14ac:dyDescent="0.2">
      <c r="G17203" s="2"/>
      <c r="H17203" s="22"/>
      <c r="I17203" s="22"/>
      <c r="J17203" s="23"/>
      <c r="K17203" s="23"/>
      <c r="L17203" s="22"/>
      <c r="M17203" s="22"/>
      <c r="O17203" s="1"/>
    </row>
    <row r="17204" spans="7:15" x14ac:dyDescent="0.2">
      <c r="G17204" s="2"/>
      <c r="H17204" s="22"/>
      <c r="I17204" s="22"/>
      <c r="J17204" s="23"/>
      <c r="K17204" s="23"/>
      <c r="L17204" s="22"/>
      <c r="M17204" s="22"/>
      <c r="O17204" s="1"/>
    </row>
    <row r="17205" spans="7:15" x14ac:dyDescent="0.2">
      <c r="G17205" s="2"/>
      <c r="H17205" s="22"/>
      <c r="I17205" s="22"/>
      <c r="J17205" s="23"/>
      <c r="K17205" s="23"/>
      <c r="L17205" s="22"/>
      <c r="M17205" s="22"/>
      <c r="O17205" s="1"/>
    </row>
    <row r="17206" spans="7:15" x14ac:dyDescent="0.2">
      <c r="G17206" s="2"/>
      <c r="H17206" s="22"/>
      <c r="I17206" s="22"/>
      <c r="J17206" s="23"/>
      <c r="K17206" s="23"/>
      <c r="L17206" s="22"/>
      <c r="M17206" s="22"/>
      <c r="O17206" s="1"/>
    </row>
    <row r="17207" spans="7:15" x14ac:dyDescent="0.2">
      <c r="G17207" s="2"/>
      <c r="H17207" s="22"/>
      <c r="I17207" s="22"/>
      <c r="J17207" s="23"/>
      <c r="K17207" s="23"/>
      <c r="L17207" s="22"/>
      <c r="M17207" s="22"/>
      <c r="O17207" s="1"/>
    </row>
    <row r="17208" spans="7:15" x14ac:dyDescent="0.2">
      <c r="G17208" s="2"/>
      <c r="H17208" s="22"/>
      <c r="I17208" s="22"/>
      <c r="J17208" s="23"/>
      <c r="K17208" s="23"/>
      <c r="L17208" s="22"/>
      <c r="M17208" s="22"/>
      <c r="O17208" s="1"/>
    </row>
    <row r="17209" spans="7:15" x14ac:dyDescent="0.2">
      <c r="G17209" s="2"/>
      <c r="H17209" s="22"/>
      <c r="I17209" s="22"/>
      <c r="J17209" s="23"/>
      <c r="K17209" s="23"/>
      <c r="L17209" s="22"/>
      <c r="M17209" s="22"/>
      <c r="O17209" s="1"/>
    </row>
    <row r="17210" spans="7:15" x14ac:dyDescent="0.2">
      <c r="G17210" s="2"/>
      <c r="H17210" s="22"/>
      <c r="I17210" s="22"/>
      <c r="J17210" s="23"/>
      <c r="K17210" s="23"/>
      <c r="L17210" s="22"/>
      <c r="M17210" s="22"/>
      <c r="O17210" s="1"/>
    </row>
    <row r="17211" spans="7:15" x14ac:dyDescent="0.2">
      <c r="G17211" s="2"/>
      <c r="H17211" s="22"/>
      <c r="I17211" s="22"/>
      <c r="J17211" s="23"/>
      <c r="K17211" s="23"/>
      <c r="L17211" s="22"/>
      <c r="M17211" s="22"/>
      <c r="O17211" s="1"/>
    </row>
    <row r="17212" spans="7:15" x14ac:dyDescent="0.2">
      <c r="G17212" s="2"/>
      <c r="H17212" s="22"/>
      <c r="I17212" s="22"/>
      <c r="J17212" s="23"/>
      <c r="K17212" s="23"/>
      <c r="L17212" s="22"/>
      <c r="M17212" s="22"/>
      <c r="O17212" s="1"/>
    </row>
    <row r="17213" spans="7:15" x14ac:dyDescent="0.2">
      <c r="G17213" s="2"/>
      <c r="H17213" s="22"/>
      <c r="I17213" s="22"/>
      <c r="J17213" s="23"/>
      <c r="K17213" s="23"/>
      <c r="L17213" s="22"/>
      <c r="M17213" s="22"/>
      <c r="O17213" s="1"/>
    </row>
    <row r="17214" spans="7:15" x14ac:dyDescent="0.2">
      <c r="G17214" s="2"/>
      <c r="H17214" s="22"/>
      <c r="I17214" s="22"/>
      <c r="J17214" s="23"/>
      <c r="K17214" s="23"/>
      <c r="L17214" s="22"/>
      <c r="M17214" s="22"/>
      <c r="O17214" s="1"/>
    </row>
    <row r="17215" spans="7:15" x14ac:dyDescent="0.2">
      <c r="G17215" s="2"/>
      <c r="H17215" s="22"/>
      <c r="I17215" s="22"/>
      <c r="J17215" s="23"/>
      <c r="K17215" s="23"/>
      <c r="L17215" s="22"/>
      <c r="M17215" s="22"/>
      <c r="O17215" s="1"/>
    </row>
    <row r="17216" spans="7:15" x14ac:dyDescent="0.2">
      <c r="G17216" s="2"/>
      <c r="H17216" s="22"/>
      <c r="I17216" s="22"/>
      <c r="J17216" s="23"/>
      <c r="K17216" s="23"/>
      <c r="L17216" s="22"/>
      <c r="M17216" s="22"/>
      <c r="O17216" s="1"/>
    </row>
    <row r="17217" spans="7:15" x14ac:dyDescent="0.2">
      <c r="G17217" s="2"/>
      <c r="H17217" s="22"/>
      <c r="I17217" s="22"/>
      <c r="J17217" s="23"/>
      <c r="K17217" s="23"/>
      <c r="L17217" s="22"/>
      <c r="M17217" s="22"/>
      <c r="O17217" s="1"/>
    </row>
    <row r="17218" spans="7:15" x14ac:dyDescent="0.2">
      <c r="G17218" s="2"/>
      <c r="H17218" s="22"/>
      <c r="I17218" s="22"/>
      <c r="J17218" s="23"/>
      <c r="K17218" s="23"/>
      <c r="L17218" s="22"/>
      <c r="M17218" s="22"/>
      <c r="O17218" s="1"/>
    </row>
    <row r="17219" spans="7:15" x14ac:dyDescent="0.2">
      <c r="G17219" s="2"/>
      <c r="H17219" s="22"/>
      <c r="I17219" s="22"/>
      <c r="J17219" s="23"/>
      <c r="K17219" s="23"/>
      <c r="L17219" s="22"/>
      <c r="M17219" s="22"/>
      <c r="O17219" s="1"/>
    </row>
    <row r="17220" spans="7:15" x14ac:dyDescent="0.2">
      <c r="G17220" s="2"/>
      <c r="H17220" s="22"/>
      <c r="I17220" s="22"/>
      <c r="J17220" s="23"/>
      <c r="K17220" s="23"/>
      <c r="L17220" s="22"/>
      <c r="M17220" s="22"/>
      <c r="O17220" s="1"/>
    </row>
    <row r="17221" spans="7:15" x14ac:dyDescent="0.2">
      <c r="G17221" s="2"/>
      <c r="H17221" s="22"/>
      <c r="I17221" s="22"/>
      <c r="J17221" s="23"/>
      <c r="K17221" s="23"/>
      <c r="L17221" s="22"/>
      <c r="M17221" s="22"/>
      <c r="O17221" s="1"/>
    </row>
    <row r="17222" spans="7:15" x14ac:dyDescent="0.2">
      <c r="G17222" s="2"/>
      <c r="H17222" s="22"/>
      <c r="I17222" s="22"/>
      <c r="J17222" s="23"/>
      <c r="K17222" s="23"/>
      <c r="L17222" s="22"/>
      <c r="M17222" s="22"/>
      <c r="O17222" s="1"/>
    </row>
    <row r="17223" spans="7:15" x14ac:dyDescent="0.2">
      <c r="G17223" s="2"/>
      <c r="H17223" s="22"/>
      <c r="I17223" s="22"/>
      <c r="J17223" s="23"/>
      <c r="K17223" s="23"/>
      <c r="L17223" s="22"/>
      <c r="M17223" s="22"/>
      <c r="O17223" s="1"/>
    </row>
    <row r="17224" spans="7:15" x14ac:dyDescent="0.2">
      <c r="G17224" s="2"/>
      <c r="H17224" s="22"/>
      <c r="I17224" s="22"/>
      <c r="J17224" s="23"/>
      <c r="K17224" s="23"/>
      <c r="L17224" s="22"/>
      <c r="M17224" s="22"/>
      <c r="O17224" s="1"/>
    </row>
    <row r="17225" spans="7:15" x14ac:dyDescent="0.2">
      <c r="G17225" s="2"/>
      <c r="H17225" s="22"/>
      <c r="I17225" s="22"/>
      <c r="J17225" s="23"/>
      <c r="K17225" s="23"/>
      <c r="L17225" s="22"/>
      <c r="M17225" s="22"/>
      <c r="O17225" s="1"/>
    </row>
    <row r="17226" spans="7:15" x14ac:dyDescent="0.2">
      <c r="G17226" s="2"/>
      <c r="H17226" s="22"/>
      <c r="I17226" s="22"/>
      <c r="J17226" s="23"/>
      <c r="K17226" s="23"/>
      <c r="L17226" s="22"/>
      <c r="M17226" s="22"/>
      <c r="O17226" s="1"/>
    </row>
    <row r="17227" spans="7:15" x14ac:dyDescent="0.2">
      <c r="G17227" s="2"/>
      <c r="H17227" s="22"/>
      <c r="I17227" s="22"/>
      <c r="J17227" s="23"/>
      <c r="K17227" s="23"/>
      <c r="L17227" s="22"/>
      <c r="M17227" s="22"/>
      <c r="O17227" s="1"/>
    </row>
    <row r="17228" spans="7:15" x14ac:dyDescent="0.2">
      <c r="G17228" s="2"/>
      <c r="H17228" s="22"/>
      <c r="I17228" s="22"/>
      <c r="J17228" s="23"/>
      <c r="K17228" s="23"/>
      <c r="L17228" s="22"/>
      <c r="M17228" s="22"/>
      <c r="O17228" s="1"/>
    </row>
    <row r="17229" spans="7:15" x14ac:dyDescent="0.2">
      <c r="G17229" s="2"/>
      <c r="H17229" s="22"/>
      <c r="I17229" s="22"/>
      <c r="J17229" s="23"/>
      <c r="K17229" s="23"/>
      <c r="L17229" s="22"/>
      <c r="M17229" s="22"/>
      <c r="O17229" s="1"/>
    </row>
    <row r="17230" spans="7:15" x14ac:dyDescent="0.2">
      <c r="G17230" s="2"/>
      <c r="H17230" s="22"/>
      <c r="I17230" s="22"/>
      <c r="J17230" s="23"/>
      <c r="K17230" s="23"/>
      <c r="L17230" s="22"/>
      <c r="M17230" s="22"/>
      <c r="O17230" s="1"/>
    </row>
    <row r="17231" spans="7:15" x14ac:dyDescent="0.2">
      <c r="G17231" s="2"/>
      <c r="H17231" s="22"/>
      <c r="I17231" s="22"/>
      <c r="J17231" s="23"/>
      <c r="K17231" s="23"/>
      <c r="L17231" s="22"/>
      <c r="M17231" s="22"/>
      <c r="O17231" s="1"/>
    </row>
    <row r="17232" spans="7:15" x14ac:dyDescent="0.2">
      <c r="G17232" s="2"/>
      <c r="H17232" s="22"/>
      <c r="I17232" s="22"/>
      <c r="J17232" s="23"/>
      <c r="K17232" s="23"/>
      <c r="L17232" s="22"/>
      <c r="M17232" s="22"/>
      <c r="O17232" s="1"/>
    </row>
    <row r="17233" spans="7:15" x14ac:dyDescent="0.2">
      <c r="G17233" s="2"/>
      <c r="H17233" s="22"/>
      <c r="I17233" s="22"/>
      <c r="J17233" s="23"/>
      <c r="K17233" s="23"/>
      <c r="L17233" s="22"/>
      <c r="M17233" s="22"/>
      <c r="O17233" s="1"/>
    </row>
    <row r="17234" spans="7:15" x14ac:dyDescent="0.2">
      <c r="G17234" s="2"/>
      <c r="H17234" s="22"/>
      <c r="I17234" s="22"/>
      <c r="J17234" s="23"/>
      <c r="K17234" s="23"/>
      <c r="L17234" s="22"/>
      <c r="M17234" s="22"/>
      <c r="O17234" s="1"/>
    </row>
    <row r="17235" spans="7:15" x14ac:dyDescent="0.2">
      <c r="G17235" s="2"/>
      <c r="H17235" s="22"/>
      <c r="I17235" s="22"/>
      <c r="J17235" s="23"/>
      <c r="K17235" s="23"/>
      <c r="L17235" s="22"/>
      <c r="M17235" s="22"/>
      <c r="O17235" s="1"/>
    </row>
    <row r="17236" spans="7:15" x14ac:dyDescent="0.2">
      <c r="G17236" s="2"/>
      <c r="H17236" s="22"/>
      <c r="I17236" s="22"/>
      <c r="J17236" s="23"/>
      <c r="K17236" s="23"/>
      <c r="L17236" s="22"/>
      <c r="M17236" s="22"/>
      <c r="O17236" s="1"/>
    </row>
    <row r="17237" spans="7:15" x14ac:dyDescent="0.2">
      <c r="G17237" s="2"/>
      <c r="H17237" s="22"/>
      <c r="I17237" s="22"/>
      <c r="J17237" s="23"/>
      <c r="K17237" s="23"/>
      <c r="L17237" s="22"/>
      <c r="M17237" s="22"/>
      <c r="O17237" s="1"/>
    </row>
    <row r="17238" spans="7:15" x14ac:dyDescent="0.2">
      <c r="G17238" s="2"/>
      <c r="H17238" s="22"/>
      <c r="I17238" s="22"/>
      <c r="J17238" s="23"/>
      <c r="K17238" s="23"/>
      <c r="L17238" s="22"/>
      <c r="M17238" s="22"/>
      <c r="O17238" s="1"/>
    </row>
    <row r="17239" spans="7:15" x14ac:dyDescent="0.2">
      <c r="G17239" s="2"/>
      <c r="H17239" s="22"/>
      <c r="I17239" s="22"/>
      <c r="J17239" s="23"/>
      <c r="K17239" s="23"/>
      <c r="L17239" s="22"/>
      <c r="M17239" s="22"/>
      <c r="O17239" s="1"/>
    </row>
    <row r="17240" spans="7:15" x14ac:dyDescent="0.2">
      <c r="G17240" s="2"/>
      <c r="H17240" s="22"/>
      <c r="I17240" s="22"/>
      <c r="J17240" s="23"/>
      <c r="K17240" s="23"/>
      <c r="L17240" s="22"/>
      <c r="M17240" s="22"/>
      <c r="O17240" s="1"/>
    </row>
    <row r="17241" spans="7:15" x14ac:dyDescent="0.2">
      <c r="G17241" s="2"/>
      <c r="H17241" s="22"/>
      <c r="I17241" s="22"/>
      <c r="J17241" s="23"/>
      <c r="K17241" s="23"/>
      <c r="L17241" s="22"/>
      <c r="M17241" s="22"/>
      <c r="O17241" s="1"/>
    </row>
    <row r="17242" spans="7:15" x14ac:dyDescent="0.2">
      <c r="G17242" s="2"/>
      <c r="H17242" s="22"/>
      <c r="I17242" s="22"/>
      <c r="J17242" s="23"/>
      <c r="K17242" s="23"/>
      <c r="L17242" s="22"/>
      <c r="M17242" s="22"/>
      <c r="O17242" s="1"/>
    </row>
    <row r="17243" spans="7:15" x14ac:dyDescent="0.2">
      <c r="G17243" s="2"/>
      <c r="H17243" s="22"/>
      <c r="I17243" s="22"/>
      <c r="J17243" s="23"/>
      <c r="K17243" s="23"/>
      <c r="L17243" s="22"/>
      <c r="M17243" s="22"/>
      <c r="O17243" s="1"/>
    </row>
    <row r="17244" spans="7:15" x14ac:dyDescent="0.2">
      <c r="G17244" s="2"/>
      <c r="H17244" s="22"/>
      <c r="I17244" s="22"/>
      <c r="J17244" s="23"/>
      <c r="K17244" s="23"/>
      <c r="L17244" s="22"/>
      <c r="M17244" s="22"/>
      <c r="O17244" s="1"/>
    </row>
    <row r="17245" spans="7:15" x14ac:dyDescent="0.2">
      <c r="G17245" s="2"/>
      <c r="H17245" s="22"/>
      <c r="I17245" s="22"/>
      <c r="J17245" s="23"/>
      <c r="K17245" s="23"/>
      <c r="L17245" s="22"/>
      <c r="M17245" s="22"/>
      <c r="O17245" s="1"/>
    </row>
    <row r="17246" spans="7:15" x14ac:dyDescent="0.2">
      <c r="G17246" s="2"/>
      <c r="H17246" s="22"/>
      <c r="I17246" s="22"/>
      <c r="J17246" s="23"/>
      <c r="K17246" s="23"/>
      <c r="L17246" s="22"/>
      <c r="M17246" s="22"/>
      <c r="O17246" s="1"/>
    </row>
    <row r="17247" spans="7:15" x14ac:dyDescent="0.2">
      <c r="G17247" s="2"/>
      <c r="H17247" s="22"/>
      <c r="I17247" s="22"/>
      <c r="J17247" s="23"/>
      <c r="K17247" s="23"/>
      <c r="L17247" s="22"/>
      <c r="M17247" s="22"/>
      <c r="O17247" s="1"/>
    </row>
    <row r="17248" spans="7:15" x14ac:dyDescent="0.2">
      <c r="G17248" s="2"/>
      <c r="H17248" s="22"/>
      <c r="I17248" s="22"/>
      <c r="J17248" s="23"/>
      <c r="K17248" s="23"/>
      <c r="L17248" s="22"/>
      <c r="M17248" s="22"/>
      <c r="O17248" s="1"/>
    </row>
    <row r="17249" spans="7:15" x14ac:dyDescent="0.2">
      <c r="G17249" s="2"/>
      <c r="H17249" s="22"/>
      <c r="I17249" s="22"/>
      <c r="J17249" s="23"/>
      <c r="K17249" s="23"/>
      <c r="L17249" s="22"/>
      <c r="M17249" s="22"/>
      <c r="O17249" s="1"/>
    </row>
    <row r="17250" spans="7:15" x14ac:dyDescent="0.2">
      <c r="G17250" s="2"/>
      <c r="H17250" s="22"/>
      <c r="I17250" s="22"/>
      <c r="J17250" s="23"/>
      <c r="K17250" s="23"/>
      <c r="L17250" s="22"/>
      <c r="M17250" s="22"/>
      <c r="O17250" s="1"/>
    </row>
    <row r="17251" spans="7:15" x14ac:dyDescent="0.2">
      <c r="G17251" s="2"/>
      <c r="H17251" s="22"/>
      <c r="I17251" s="22"/>
      <c r="J17251" s="23"/>
      <c r="K17251" s="23"/>
      <c r="L17251" s="22"/>
      <c r="M17251" s="22"/>
      <c r="O17251" s="1"/>
    </row>
    <row r="17252" spans="7:15" x14ac:dyDescent="0.2">
      <c r="G17252" s="2"/>
      <c r="H17252" s="22"/>
      <c r="I17252" s="22"/>
      <c r="J17252" s="23"/>
      <c r="K17252" s="23"/>
      <c r="L17252" s="22"/>
      <c r="M17252" s="22"/>
      <c r="O17252" s="1"/>
    </row>
    <row r="17253" spans="7:15" x14ac:dyDescent="0.2">
      <c r="G17253" s="2"/>
      <c r="H17253" s="22"/>
      <c r="I17253" s="22"/>
      <c r="J17253" s="23"/>
      <c r="K17253" s="23"/>
      <c r="L17253" s="22"/>
      <c r="M17253" s="22"/>
      <c r="O17253" s="1"/>
    </row>
    <row r="17254" spans="7:15" x14ac:dyDescent="0.2">
      <c r="G17254" s="2"/>
      <c r="H17254" s="22"/>
      <c r="I17254" s="22"/>
      <c r="J17254" s="23"/>
      <c r="K17254" s="23"/>
      <c r="L17254" s="22"/>
      <c r="M17254" s="22"/>
      <c r="O17254" s="1"/>
    </row>
    <row r="17255" spans="7:15" x14ac:dyDescent="0.2">
      <c r="G17255" s="2"/>
      <c r="H17255" s="22"/>
      <c r="I17255" s="22"/>
      <c r="J17255" s="23"/>
      <c r="K17255" s="23"/>
      <c r="L17255" s="22"/>
      <c r="M17255" s="22"/>
      <c r="O17255" s="1"/>
    </row>
    <row r="17256" spans="7:15" x14ac:dyDescent="0.2">
      <c r="G17256" s="2"/>
      <c r="H17256" s="22"/>
      <c r="I17256" s="22"/>
      <c r="J17256" s="23"/>
      <c r="K17256" s="23"/>
      <c r="L17256" s="22"/>
      <c r="M17256" s="22"/>
      <c r="O17256" s="1"/>
    </row>
    <row r="17257" spans="7:15" x14ac:dyDescent="0.2">
      <c r="G17257" s="2"/>
      <c r="H17257" s="22"/>
      <c r="I17257" s="22"/>
      <c r="J17257" s="23"/>
      <c r="K17257" s="23"/>
      <c r="L17257" s="22"/>
      <c r="M17257" s="22"/>
      <c r="O17257" s="1"/>
    </row>
    <row r="17258" spans="7:15" x14ac:dyDescent="0.2">
      <c r="G17258" s="2"/>
      <c r="H17258" s="22"/>
      <c r="I17258" s="22"/>
      <c r="J17258" s="23"/>
      <c r="K17258" s="23"/>
      <c r="L17258" s="22"/>
      <c r="M17258" s="22"/>
      <c r="O17258" s="1"/>
    </row>
    <row r="17259" spans="7:15" x14ac:dyDescent="0.2">
      <c r="G17259" s="2"/>
      <c r="H17259" s="22"/>
      <c r="I17259" s="22"/>
      <c r="J17259" s="23"/>
      <c r="K17259" s="23"/>
      <c r="L17259" s="22"/>
      <c r="M17259" s="22"/>
      <c r="O17259" s="1"/>
    </row>
    <row r="17260" spans="7:15" x14ac:dyDescent="0.2">
      <c r="G17260" s="2"/>
      <c r="H17260" s="22"/>
      <c r="I17260" s="22"/>
      <c r="J17260" s="23"/>
      <c r="K17260" s="23"/>
      <c r="L17260" s="22"/>
      <c r="M17260" s="22"/>
      <c r="O17260" s="1"/>
    </row>
    <row r="17261" spans="7:15" x14ac:dyDescent="0.2">
      <c r="G17261" s="2"/>
      <c r="H17261" s="22"/>
      <c r="I17261" s="22"/>
      <c r="J17261" s="23"/>
      <c r="K17261" s="23"/>
      <c r="L17261" s="22"/>
      <c r="M17261" s="22"/>
      <c r="O17261" s="1"/>
    </row>
    <row r="17262" spans="7:15" x14ac:dyDescent="0.2">
      <c r="G17262" s="2"/>
      <c r="H17262" s="22"/>
      <c r="I17262" s="22"/>
      <c r="J17262" s="23"/>
      <c r="K17262" s="23"/>
      <c r="L17262" s="22"/>
      <c r="M17262" s="22"/>
      <c r="O17262" s="1"/>
    </row>
    <row r="17263" spans="7:15" x14ac:dyDescent="0.2">
      <c r="G17263" s="2"/>
      <c r="H17263" s="22"/>
      <c r="I17263" s="22"/>
      <c r="J17263" s="23"/>
      <c r="K17263" s="23"/>
      <c r="L17263" s="22"/>
      <c r="M17263" s="22"/>
      <c r="O17263" s="1"/>
    </row>
    <row r="17264" spans="7:15" x14ac:dyDescent="0.2">
      <c r="G17264" s="2"/>
      <c r="H17264" s="22"/>
      <c r="I17264" s="22"/>
      <c r="J17264" s="23"/>
      <c r="K17264" s="23"/>
      <c r="L17264" s="22"/>
      <c r="M17264" s="22"/>
      <c r="O17264" s="1"/>
    </row>
    <row r="17265" spans="7:15" x14ac:dyDescent="0.2">
      <c r="G17265" s="2"/>
      <c r="H17265" s="22"/>
      <c r="I17265" s="22"/>
      <c r="J17265" s="23"/>
      <c r="K17265" s="23"/>
      <c r="L17265" s="22"/>
      <c r="M17265" s="22"/>
      <c r="O17265" s="1"/>
    </row>
    <row r="17266" spans="7:15" x14ac:dyDescent="0.2">
      <c r="G17266" s="2"/>
      <c r="H17266" s="22"/>
      <c r="I17266" s="22"/>
      <c r="J17266" s="23"/>
      <c r="K17266" s="23"/>
      <c r="L17266" s="22"/>
      <c r="M17266" s="22"/>
      <c r="O17266" s="1"/>
    </row>
    <row r="17267" spans="7:15" x14ac:dyDescent="0.2">
      <c r="G17267" s="2"/>
      <c r="H17267" s="22"/>
      <c r="I17267" s="22"/>
      <c r="J17267" s="23"/>
      <c r="K17267" s="23"/>
      <c r="L17267" s="22"/>
      <c r="M17267" s="22"/>
      <c r="O17267" s="1"/>
    </row>
    <row r="17268" spans="7:15" x14ac:dyDescent="0.2">
      <c r="G17268" s="2"/>
      <c r="H17268" s="22"/>
      <c r="I17268" s="22"/>
      <c r="J17268" s="23"/>
      <c r="K17268" s="23"/>
      <c r="L17268" s="22"/>
      <c r="M17268" s="22"/>
      <c r="O17268" s="1"/>
    </row>
    <row r="17269" spans="7:15" x14ac:dyDescent="0.2">
      <c r="G17269" s="2"/>
      <c r="H17269" s="22"/>
      <c r="I17269" s="22"/>
      <c r="J17269" s="23"/>
      <c r="K17269" s="23"/>
      <c r="L17269" s="22"/>
      <c r="M17269" s="22"/>
      <c r="O17269" s="1"/>
    </row>
    <row r="17270" spans="7:15" x14ac:dyDescent="0.2">
      <c r="G17270" s="2"/>
      <c r="H17270" s="22"/>
      <c r="I17270" s="22"/>
      <c r="J17270" s="23"/>
      <c r="K17270" s="23"/>
      <c r="L17270" s="22"/>
      <c r="M17270" s="22"/>
      <c r="O17270" s="1"/>
    </row>
    <row r="17271" spans="7:15" x14ac:dyDescent="0.2">
      <c r="G17271" s="2"/>
      <c r="H17271" s="22"/>
      <c r="I17271" s="22"/>
      <c r="J17271" s="23"/>
      <c r="K17271" s="23"/>
      <c r="L17271" s="22"/>
      <c r="M17271" s="22"/>
      <c r="O17271" s="1"/>
    </row>
    <row r="17272" spans="7:15" x14ac:dyDescent="0.2">
      <c r="G17272" s="2"/>
      <c r="H17272" s="22"/>
      <c r="I17272" s="22"/>
      <c r="J17272" s="23"/>
      <c r="K17272" s="23"/>
      <c r="L17272" s="22"/>
      <c r="M17272" s="22"/>
      <c r="O17272" s="1"/>
    </row>
    <row r="17273" spans="7:15" x14ac:dyDescent="0.2">
      <c r="G17273" s="2"/>
      <c r="H17273" s="22"/>
      <c r="I17273" s="22"/>
      <c r="J17273" s="23"/>
      <c r="K17273" s="23"/>
      <c r="L17273" s="22"/>
      <c r="M17273" s="22"/>
      <c r="O17273" s="1"/>
    </row>
    <row r="17274" spans="7:15" x14ac:dyDescent="0.2">
      <c r="G17274" s="2"/>
      <c r="H17274" s="22"/>
      <c r="I17274" s="22"/>
      <c r="J17274" s="23"/>
      <c r="K17274" s="23"/>
      <c r="L17274" s="22"/>
      <c r="M17274" s="22"/>
      <c r="O17274" s="1"/>
    </row>
    <row r="17275" spans="7:15" x14ac:dyDescent="0.2">
      <c r="G17275" s="2"/>
      <c r="H17275" s="22"/>
      <c r="I17275" s="22"/>
      <c r="J17275" s="23"/>
      <c r="K17275" s="23"/>
      <c r="L17275" s="22"/>
      <c r="M17275" s="22"/>
      <c r="O17275" s="1"/>
    </row>
    <row r="17276" spans="7:15" x14ac:dyDescent="0.2">
      <c r="G17276" s="2"/>
      <c r="H17276" s="22"/>
      <c r="I17276" s="22"/>
      <c r="J17276" s="23"/>
      <c r="K17276" s="23"/>
      <c r="L17276" s="22"/>
      <c r="M17276" s="22"/>
      <c r="O17276" s="1"/>
    </row>
    <row r="17277" spans="7:15" x14ac:dyDescent="0.2">
      <c r="G17277" s="2"/>
      <c r="H17277" s="22"/>
      <c r="I17277" s="22"/>
      <c r="J17277" s="23"/>
      <c r="K17277" s="23"/>
      <c r="L17277" s="22"/>
      <c r="M17277" s="22"/>
      <c r="O17277" s="1"/>
    </row>
    <row r="17278" spans="7:15" x14ac:dyDescent="0.2">
      <c r="G17278" s="2"/>
      <c r="H17278" s="22"/>
      <c r="I17278" s="22"/>
      <c r="J17278" s="23"/>
      <c r="K17278" s="23"/>
      <c r="L17278" s="22"/>
      <c r="M17278" s="22"/>
      <c r="O17278" s="1"/>
    </row>
    <row r="17279" spans="7:15" x14ac:dyDescent="0.2">
      <c r="G17279" s="2"/>
      <c r="H17279" s="22"/>
      <c r="I17279" s="22"/>
      <c r="J17279" s="23"/>
      <c r="K17279" s="23"/>
      <c r="L17279" s="22"/>
      <c r="M17279" s="22"/>
      <c r="O17279" s="1"/>
    </row>
    <row r="17280" spans="7:15" x14ac:dyDescent="0.2">
      <c r="G17280" s="2"/>
      <c r="H17280" s="22"/>
      <c r="I17280" s="22"/>
      <c r="J17280" s="23"/>
      <c r="K17280" s="23"/>
      <c r="L17280" s="22"/>
      <c r="M17280" s="22"/>
      <c r="O17280" s="1"/>
    </row>
    <row r="17281" spans="7:15" x14ac:dyDescent="0.2">
      <c r="G17281" s="2"/>
      <c r="H17281" s="22"/>
      <c r="I17281" s="22"/>
      <c r="J17281" s="23"/>
      <c r="K17281" s="23"/>
      <c r="L17281" s="22"/>
      <c r="M17281" s="22"/>
      <c r="O17281" s="1"/>
    </row>
    <row r="17282" spans="7:15" x14ac:dyDescent="0.2">
      <c r="G17282" s="2"/>
      <c r="H17282" s="22"/>
      <c r="I17282" s="22"/>
      <c r="J17282" s="23"/>
      <c r="K17282" s="23"/>
      <c r="L17282" s="22"/>
      <c r="M17282" s="22"/>
      <c r="O17282" s="1"/>
    </row>
    <row r="17283" spans="7:15" x14ac:dyDescent="0.2">
      <c r="G17283" s="2"/>
      <c r="H17283" s="22"/>
      <c r="I17283" s="22"/>
      <c r="J17283" s="23"/>
      <c r="K17283" s="23"/>
      <c r="L17283" s="22"/>
      <c r="M17283" s="22"/>
      <c r="O17283" s="1"/>
    </row>
    <row r="17284" spans="7:15" x14ac:dyDescent="0.2">
      <c r="G17284" s="2"/>
      <c r="H17284" s="22"/>
      <c r="I17284" s="22"/>
      <c r="J17284" s="23"/>
      <c r="K17284" s="23"/>
      <c r="L17284" s="22"/>
      <c r="M17284" s="22"/>
      <c r="O17284" s="1"/>
    </row>
    <row r="17285" spans="7:15" x14ac:dyDescent="0.2">
      <c r="G17285" s="2"/>
      <c r="H17285" s="22"/>
      <c r="I17285" s="22"/>
      <c r="J17285" s="23"/>
      <c r="K17285" s="23"/>
      <c r="L17285" s="22"/>
      <c r="M17285" s="22"/>
      <c r="O17285" s="1"/>
    </row>
    <row r="17286" spans="7:15" x14ac:dyDescent="0.2">
      <c r="G17286" s="2"/>
      <c r="H17286" s="22"/>
      <c r="I17286" s="22"/>
      <c r="J17286" s="23"/>
      <c r="K17286" s="23"/>
      <c r="L17286" s="22"/>
      <c r="M17286" s="22"/>
      <c r="O17286" s="1"/>
    </row>
    <row r="17287" spans="7:15" x14ac:dyDescent="0.2">
      <c r="G17287" s="2"/>
      <c r="H17287" s="22"/>
      <c r="I17287" s="22"/>
      <c r="J17287" s="23"/>
      <c r="K17287" s="23"/>
      <c r="L17287" s="22"/>
      <c r="M17287" s="22"/>
      <c r="O17287" s="1"/>
    </row>
    <row r="17288" spans="7:15" x14ac:dyDescent="0.2">
      <c r="G17288" s="2"/>
      <c r="H17288" s="22"/>
      <c r="I17288" s="22"/>
      <c r="J17288" s="23"/>
      <c r="K17288" s="23"/>
      <c r="L17288" s="22"/>
      <c r="M17288" s="22"/>
      <c r="O17288" s="1"/>
    </row>
    <row r="17289" spans="7:15" x14ac:dyDescent="0.2">
      <c r="G17289" s="2"/>
      <c r="H17289" s="22"/>
      <c r="I17289" s="22"/>
      <c r="J17289" s="23"/>
      <c r="K17289" s="23"/>
      <c r="L17289" s="22"/>
      <c r="M17289" s="22"/>
      <c r="O17289" s="1"/>
    </row>
    <row r="17290" spans="7:15" x14ac:dyDescent="0.2">
      <c r="G17290" s="2"/>
      <c r="H17290" s="22"/>
      <c r="I17290" s="22"/>
      <c r="J17290" s="23"/>
      <c r="K17290" s="23"/>
      <c r="L17290" s="22"/>
      <c r="M17290" s="22"/>
      <c r="O17290" s="1"/>
    </row>
    <row r="17291" spans="7:15" x14ac:dyDescent="0.2">
      <c r="G17291" s="2"/>
      <c r="H17291" s="22"/>
      <c r="I17291" s="22"/>
      <c r="J17291" s="23"/>
      <c r="K17291" s="23"/>
      <c r="L17291" s="22"/>
      <c r="M17291" s="22"/>
      <c r="O17291" s="1"/>
    </row>
    <row r="17292" spans="7:15" x14ac:dyDescent="0.2">
      <c r="G17292" s="2"/>
      <c r="H17292" s="22"/>
      <c r="I17292" s="22"/>
      <c r="J17292" s="23"/>
      <c r="K17292" s="23"/>
      <c r="L17292" s="22"/>
      <c r="M17292" s="22"/>
      <c r="O17292" s="1"/>
    </row>
    <row r="17293" spans="7:15" x14ac:dyDescent="0.2">
      <c r="G17293" s="2"/>
      <c r="H17293" s="22"/>
      <c r="I17293" s="22"/>
      <c r="J17293" s="23"/>
      <c r="K17293" s="23"/>
      <c r="L17293" s="22"/>
      <c r="M17293" s="22"/>
      <c r="O17293" s="1"/>
    </row>
    <row r="17294" spans="7:15" x14ac:dyDescent="0.2">
      <c r="G17294" s="2"/>
      <c r="H17294" s="22"/>
      <c r="I17294" s="22"/>
      <c r="J17294" s="23"/>
      <c r="K17294" s="23"/>
      <c r="L17294" s="22"/>
      <c r="M17294" s="22"/>
      <c r="O17294" s="1"/>
    </row>
    <row r="17295" spans="7:15" x14ac:dyDescent="0.2">
      <c r="G17295" s="2"/>
      <c r="H17295" s="22"/>
      <c r="I17295" s="22"/>
      <c r="J17295" s="23"/>
      <c r="K17295" s="23"/>
      <c r="L17295" s="22"/>
      <c r="M17295" s="22"/>
      <c r="O17295" s="1"/>
    </row>
    <row r="17296" spans="7:15" x14ac:dyDescent="0.2">
      <c r="G17296" s="2"/>
      <c r="H17296" s="22"/>
      <c r="I17296" s="22"/>
      <c r="J17296" s="23"/>
      <c r="K17296" s="23"/>
      <c r="L17296" s="22"/>
      <c r="M17296" s="22"/>
      <c r="O17296" s="1"/>
    </row>
    <row r="17297" spans="7:15" x14ac:dyDescent="0.2">
      <c r="G17297" s="2"/>
      <c r="H17297" s="22"/>
      <c r="I17297" s="22"/>
      <c r="J17297" s="23"/>
      <c r="K17297" s="23"/>
      <c r="L17297" s="22"/>
      <c r="M17297" s="22"/>
      <c r="O17297" s="1"/>
    </row>
    <row r="17298" spans="7:15" x14ac:dyDescent="0.2">
      <c r="G17298" s="2"/>
      <c r="H17298" s="22"/>
      <c r="I17298" s="22"/>
      <c r="J17298" s="23"/>
      <c r="K17298" s="23"/>
      <c r="L17298" s="22"/>
      <c r="M17298" s="22"/>
      <c r="O17298" s="1"/>
    </row>
    <row r="17299" spans="7:15" x14ac:dyDescent="0.2">
      <c r="G17299" s="2"/>
      <c r="H17299" s="22"/>
      <c r="I17299" s="22"/>
      <c r="J17299" s="23"/>
      <c r="K17299" s="23"/>
      <c r="L17299" s="22"/>
      <c r="M17299" s="22"/>
      <c r="O17299" s="1"/>
    </row>
    <row r="17300" spans="7:15" x14ac:dyDescent="0.2">
      <c r="G17300" s="2"/>
      <c r="H17300" s="22"/>
      <c r="I17300" s="22"/>
      <c r="J17300" s="23"/>
      <c r="K17300" s="23"/>
      <c r="L17300" s="22"/>
      <c r="M17300" s="22"/>
      <c r="O17300" s="1"/>
    </row>
    <row r="17301" spans="7:15" x14ac:dyDescent="0.2">
      <c r="G17301" s="2"/>
      <c r="H17301" s="22"/>
      <c r="I17301" s="22"/>
      <c r="J17301" s="23"/>
      <c r="K17301" s="23"/>
      <c r="L17301" s="22"/>
      <c r="M17301" s="22"/>
      <c r="O17301" s="1"/>
    </row>
    <row r="17302" spans="7:15" x14ac:dyDescent="0.2">
      <c r="G17302" s="2"/>
      <c r="H17302" s="22"/>
      <c r="I17302" s="22"/>
      <c r="J17302" s="23"/>
      <c r="K17302" s="23"/>
      <c r="L17302" s="22"/>
      <c r="M17302" s="22"/>
      <c r="O17302" s="1"/>
    </row>
    <row r="17303" spans="7:15" x14ac:dyDescent="0.2">
      <c r="G17303" s="2"/>
      <c r="H17303" s="22"/>
      <c r="I17303" s="22"/>
      <c r="J17303" s="23"/>
      <c r="K17303" s="23"/>
      <c r="L17303" s="22"/>
      <c r="M17303" s="22"/>
      <c r="O17303" s="1"/>
    </row>
    <row r="17304" spans="7:15" x14ac:dyDescent="0.2">
      <c r="G17304" s="2"/>
      <c r="H17304" s="22"/>
      <c r="I17304" s="22"/>
      <c r="J17304" s="23"/>
      <c r="K17304" s="23"/>
      <c r="L17304" s="22"/>
      <c r="M17304" s="22"/>
      <c r="O17304" s="1"/>
    </row>
    <row r="17305" spans="7:15" x14ac:dyDescent="0.2">
      <c r="G17305" s="2"/>
      <c r="H17305" s="22"/>
      <c r="I17305" s="22"/>
      <c r="J17305" s="23"/>
      <c r="K17305" s="23"/>
      <c r="L17305" s="22"/>
      <c r="M17305" s="22"/>
      <c r="O17305" s="1"/>
    </row>
    <row r="17306" spans="7:15" x14ac:dyDescent="0.2">
      <c r="G17306" s="2"/>
      <c r="H17306" s="22"/>
      <c r="I17306" s="22"/>
      <c r="J17306" s="23"/>
      <c r="K17306" s="23"/>
      <c r="L17306" s="22"/>
      <c r="M17306" s="22"/>
      <c r="O17306" s="1"/>
    </row>
    <row r="17307" spans="7:15" x14ac:dyDescent="0.2">
      <c r="G17307" s="2"/>
      <c r="H17307" s="22"/>
      <c r="I17307" s="22"/>
      <c r="J17307" s="23"/>
      <c r="K17307" s="23"/>
      <c r="L17307" s="22"/>
      <c r="M17307" s="22"/>
      <c r="O17307" s="1"/>
    </row>
    <row r="17308" spans="7:15" x14ac:dyDescent="0.2">
      <c r="G17308" s="2"/>
      <c r="H17308" s="22"/>
      <c r="I17308" s="22"/>
      <c r="J17308" s="23"/>
      <c r="K17308" s="23"/>
      <c r="L17308" s="22"/>
      <c r="M17308" s="22"/>
      <c r="O17308" s="1"/>
    </row>
    <row r="17309" spans="7:15" x14ac:dyDescent="0.2">
      <c r="G17309" s="2"/>
      <c r="H17309" s="22"/>
      <c r="I17309" s="22"/>
      <c r="J17309" s="23"/>
      <c r="K17309" s="23"/>
      <c r="L17309" s="22"/>
      <c r="M17309" s="22"/>
      <c r="O17309" s="1"/>
    </row>
    <row r="17310" spans="7:15" x14ac:dyDescent="0.2">
      <c r="G17310" s="2"/>
      <c r="H17310" s="22"/>
      <c r="I17310" s="22"/>
      <c r="J17310" s="23"/>
      <c r="K17310" s="23"/>
      <c r="L17310" s="22"/>
      <c r="M17310" s="22"/>
      <c r="O17310" s="1"/>
    </row>
    <row r="17311" spans="7:15" x14ac:dyDescent="0.2">
      <c r="G17311" s="2"/>
      <c r="H17311" s="22"/>
      <c r="I17311" s="22"/>
      <c r="J17311" s="23"/>
      <c r="K17311" s="23"/>
      <c r="L17311" s="22"/>
      <c r="M17311" s="22"/>
      <c r="O17311" s="1"/>
    </row>
    <row r="17312" spans="7:15" x14ac:dyDescent="0.2">
      <c r="G17312" s="2"/>
      <c r="H17312" s="22"/>
      <c r="I17312" s="22"/>
      <c r="J17312" s="23"/>
      <c r="K17312" s="23"/>
      <c r="L17312" s="22"/>
      <c r="M17312" s="22"/>
      <c r="O17312" s="1"/>
    </row>
    <row r="17313" spans="7:15" x14ac:dyDescent="0.2">
      <c r="G17313" s="2"/>
      <c r="H17313" s="22"/>
      <c r="I17313" s="22"/>
      <c r="J17313" s="23"/>
      <c r="K17313" s="23"/>
      <c r="L17313" s="22"/>
      <c r="M17313" s="22"/>
      <c r="O17313" s="1"/>
    </row>
    <row r="17314" spans="7:15" x14ac:dyDescent="0.2">
      <c r="G17314" s="2"/>
      <c r="H17314" s="22"/>
      <c r="I17314" s="22"/>
      <c r="J17314" s="23"/>
      <c r="K17314" s="23"/>
      <c r="L17314" s="22"/>
      <c r="M17314" s="22"/>
      <c r="O17314" s="1"/>
    </row>
    <row r="17315" spans="7:15" x14ac:dyDescent="0.2">
      <c r="G17315" s="2"/>
      <c r="H17315" s="22"/>
      <c r="I17315" s="22"/>
      <c r="J17315" s="23"/>
      <c r="K17315" s="23"/>
      <c r="L17315" s="22"/>
      <c r="M17315" s="22"/>
      <c r="O17315" s="1"/>
    </row>
    <row r="17316" spans="7:15" x14ac:dyDescent="0.2">
      <c r="G17316" s="2"/>
      <c r="H17316" s="22"/>
      <c r="I17316" s="22"/>
      <c r="J17316" s="23"/>
      <c r="K17316" s="23"/>
      <c r="L17316" s="22"/>
      <c r="M17316" s="22"/>
      <c r="O17316" s="1"/>
    </row>
    <row r="17317" spans="7:15" x14ac:dyDescent="0.2">
      <c r="G17317" s="2"/>
      <c r="H17317" s="22"/>
      <c r="I17317" s="22"/>
      <c r="J17317" s="23"/>
      <c r="K17317" s="23"/>
      <c r="L17317" s="22"/>
      <c r="M17317" s="22"/>
      <c r="O17317" s="1"/>
    </row>
    <row r="17318" spans="7:15" x14ac:dyDescent="0.2">
      <c r="G17318" s="2"/>
      <c r="H17318" s="22"/>
      <c r="I17318" s="22"/>
      <c r="J17318" s="23"/>
      <c r="K17318" s="23"/>
      <c r="L17318" s="22"/>
      <c r="M17318" s="22"/>
      <c r="O17318" s="1"/>
    </row>
    <row r="17319" spans="7:15" x14ac:dyDescent="0.2">
      <c r="G17319" s="2"/>
      <c r="H17319" s="22"/>
      <c r="I17319" s="22"/>
      <c r="J17319" s="23"/>
      <c r="K17319" s="23"/>
      <c r="L17319" s="22"/>
      <c r="M17319" s="22"/>
      <c r="O17319" s="1"/>
    </row>
    <row r="17320" spans="7:15" x14ac:dyDescent="0.2">
      <c r="G17320" s="2"/>
      <c r="H17320" s="22"/>
      <c r="I17320" s="22"/>
      <c r="J17320" s="23"/>
      <c r="K17320" s="23"/>
      <c r="L17320" s="22"/>
      <c r="M17320" s="22"/>
      <c r="O17320" s="1"/>
    </row>
    <row r="17321" spans="7:15" x14ac:dyDescent="0.2">
      <c r="G17321" s="2"/>
      <c r="H17321" s="22"/>
      <c r="I17321" s="22"/>
      <c r="J17321" s="23"/>
      <c r="K17321" s="23"/>
      <c r="L17321" s="22"/>
      <c r="M17321" s="22"/>
      <c r="O17321" s="1"/>
    </row>
    <row r="17322" spans="7:15" x14ac:dyDescent="0.2">
      <c r="G17322" s="2"/>
      <c r="H17322" s="22"/>
      <c r="I17322" s="22"/>
      <c r="J17322" s="23"/>
      <c r="K17322" s="23"/>
      <c r="L17322" s="22"/>
      <c r="M17322" s="22"/>
      <c r="O17322" s="1"/>
    </row>
    <row r="17323" spans="7:15" x14ac:dyDescent="0.2">
      <c r="G17323" s="2"/>
      <c r="H17323" s="22"/>
      <c r="I17323" s="22"/>
      <c r="J17323" s="23"/>
      <c r="K17323" s="23"/>
      <c r="L17323" s="22"/>
      <c r="M17323" s="22"/>
      <c r="O17323" s="1"/>
    </row>
    <row r="17324" spans="7:15" x14ac:dyDescent="0.2">
      <c r="G17324" s="2"/>
      <c r="H17324" s="22"/>
      <c r="I17324" s="22"/>
      <c r="J17324" s="23"/>
      <c r="K17324" s="23"/>
      <c r="L17324" s="22"/>
      <c r="M17324" s="22"/>
      <c r="O17324" s="1"/>
    </row>
    <row r="17325" spans="7:15" x14ac:dyDescent="0.2">
      <c r="G17325" s="2"/>
      <c r="H17325" s="22"/>
      <c r="I17325" s="22"/>
      <c r="J17325" s="23"/>
      <c r="K17325" s="23"/>
      <c r="L17325" s="22"/>
      <c r="M17325" s="22"/>
      <c r="O17325" s="1"/>
    </row>
    <row r="17326" spans="7:15" x14ac:dyDescent="0.2">
      <c r="G17326" s="2"/>
      <c r="H17326" s="22"/>
      <c r="I17326" s="22"/>
      <c r="J17326" s="23"/>
      <c r="K17326" s="23"/>
      <c r="L17326" s="22"/>
      <c r="M17326" s="22"/>
      <c r="O17326" s="1"/>
    </row>
    <row r="17327" spans="7:15" x14ac:dyDescent="0.2">
      <c r="G17327" s="2"/>
      <c r="H17327" s="22"/>
      <c r="I17327" s="22"/>
      <c r="J17327" s="23"/>
      <c r="K17327" s="23"/>
      <c r="L17327" s="22"/>
      <c r="M17327" s="22"/>
      <c r="O17327" s="1"/>
    </row>
    <row r="17328" spans="7:15" x14ac:dyDescent="0.2">
      <c r="G17328" s="2"/>
      <c r="H17328" s="22"/>
      <c r="I17328" s="22"/>
      <c r="J17328" s="23"/>
      <c r="K17328" s="23"/>
      <c r="L17328" s="22"/>
      <c r="M17328" s="22"/>
      <c r="O17328" s="1"/>
    </row>
    <row r="17329" spans="7:15" x14ac:dyDescent="0.2">
      <c r="G17329" s="2"/>
      <c r="H17329" s="22"/>
      <c r="I17329" s="22"/>
      <c r="J17329" s="23"/>
      <c r="K17329" s="23"/>
      <c r="L17329" s="22"/>
      <c r="M17329" s="22"/>
      <c r="O17329" s="1"/>
    </row>
    <row r="17330" spans="7:15" x14ac:dyDescent="0.2">
      <c r="G17330" s="2"/>
      <c r="H17330" s="22"/>
      <c r="I17330" s="22"/>
      <c r="J17330" s="23"/>
      <c r="K17330" s="23"/>
      <c r="L17330" s="22"/>
      <c r="M17330" s="22"/>
      <c r="O17330" s="1"/>
    </row>
    <row r="17331" spans="7:15" x14ac:dyDescent="0.2">
      <c r="G17331" s="2"/>
      <c r="H17331" s="22"/>
      <c r="I17331" s="22"/>
      <c r="J17331" s="23"/>
      <c r="K17331" s="23"/>
      <c r="L17331" s="22"/>
      <c r="M17331" s="22"/>
      <c r="O17331" s="1"/>
    </row>
    <row r="17332" spans="7:15" x14ac:dyDescent="0.2">
      <c r="G17332" s="2"/>
      <c r="H17332" s="22"/>
      <c r="I17332" s="22"/>
      <c r="J17332" s="23"/>
      <c r="K17332" s="23"/>
      <c r="L17332" s="22"/>
      <c r="M17332" s="22"/>
      <c r="O17332" s="1"/>
    </row>
    <row r="17333" spans="7:15" x14ac:dyDescent="0.2">
      <c r="G17333" s="2"/>
      <c r="H17333" s="22"/>
      <c r="I17333" s="22"/>
      <c r="J17333" s="23"/>
      <c r="K17333" s="23"/>
      <c r="L17333" s="22"/>
      <c r="M17333" s="22"/>
      <c r="O17333" s="1"/>
    </row>
    <row r="17334" spans="7:15" x14ac:dyDescent="0.2">
      <c r="G17334" s="2"/>
      <c r="H17334" s="22"/>
      <c r="I17334" s="22"/>
      <c r="J17334" s="23"/>
      <c r="K17334" s="23"/>
      <c r="L17334" s="22"/>
      <c r="M17334" s="22"/>
      <c r="O17334" s="1"/>
    </row>
    <row r="17335" spans="7:15" x14ac:dyDescent="0.2">
      <c r="G17335" s="2"/>
      <c r="H17335" s="22"/>
      <c r="I17335" s="22"/>
      <c r="J17335" s="23"/>
      <c r="K17335" s="23"/>
      <c r="L17335" s="22"/>
      <c r="M17335" s="22"/>
      <c r="O17335" s="1"/>
    </row>
    <row r="17336" spans="7:15" x14ac:dyDescent="0.2">
      <c r="G17336" s="2"/>
      <c r="H17336" s="22"/>
      <c r="I17336" s="22"/>
      <c r="J17336" s="23"/>
      <c r="K17336" s="23"/>
      <c r="L17336" s="22"/>
      <c r="M17336" s="22"/>
      <c r="O17336" s="1"/>
    </row>
    <row r="17337" spans="7:15" x14ac:dyDescent="0.2">
      <c r="G17337" s="2"/>
      <c r="H17337" s="22"/>
      <c r="I17337" s="22"/>
      <c r="J17337" s="23"/>
      <c r="K17337" s="23"/>
      <c r="L17337" s="22"/>
      <c r="M17337" s="22"/>
      <c r="O17337" s="1"/>
    </row>
    <row r="17338" spans="7:15" x14ac:dyDescent="0.2">
      <c r="G17338" s="2"/>
      <c r="H17338" s="22"/>
      <c r="I17338" s="22"/>
      <c r="J17338" s="23"/>
      <c r="K17338" s="23"/>
      <c r="L17338" s="22"/>
      <c r="M17338" s="22"/>
      <c r="O17338" s="1"/>
    </row>
    <row r="17339" spans="7:15" x14ac:dyDescent="0.2">
      <c r="G17339" s="2"/>
      <c r="H17339" s="22"/>
      <c r="I17339" s="22"/>
      <c r="J17339" s="23"/>
      <c r="K17339" s="23"/>
      <c r="L17339" s="22"/>
      <c r="M17339" s="22"/>
      <c r="O17339" s="1"/>
    </row>
    <row r="17340" spans="7:15" x14ac:dyDescent="0.2">
      <c r="G17340" s="2"/>
      <c r="H17340" s="22"/>
      <c r="I17340" s="22"/>
      <c r="J17340" s="23"/>
      <c r="K17340" s="23"/>
      <c r="L17340" s="22"/>
      <c r="M17340" s="22"/>
      <c r="O17340" s="1"/>
    </row>
    <row r="17341" spans="7:15" x14ac:dyDescent="0.2">
      <c r="G17341" s="2"/>
      <c r="H17341" s="22"/>
      <c r="I17341" s="22"/>
      <c r="J17341" s="23"/>
      <c r="K17341" s="23"/>
      <c r="L17341" s="22"/>
      <c r="M17341" s="22"/>
      <c r="O17341" s="1"/>
    </row>
    <row r="17342" spans="7:15" x14ac:dyDescent="0.2">
      <c r="G17342" s="2"/>
      <c r="H17342" s="22"/>
      <c r="I17342" s="22"/>
      <c r="J17342" s="23"/>
      <c r="K17342" s="23"/>
      <c r="L17342" s="22"/>
      <c r="M17342" s="22"/>
      <c r="O17342" s="1"/>
    </row>
    <row r="17343" spans="7:15" x14ac:dyDescent="0.2">
      <c r="G17343" s="2"/>
      <c r="H17343" s="22"/>
      <c r="I17343" s="22"/>
      <c r="J17343" s="23"/>
      <c r="K17343" s="23"/>
      <c r="L17343" s="22"/>
      <c r="M17343" s="22"/>
      <c r="O17343" s="1"/>
    </row>
    <row r="17344" spans="7:15" x14ac:dyDescent="0.2">
      <c r="G17344" s="2"/>
      <c r="H17344" s="22"/>
      <c r="I17344" s="22"/>
      <c r="J17344" s="23"/>
      <c r="K17344" s="23"/>
      <c r="L17344" s="22"/>
      <c r="M17344" s="22"/>
      <c r="O17344" s="1"/>
    </row>
    <row r="17345" spans="7:15" x14ac:dyDescent="0.2">
      <c r="G17345" s="2"/>
      <c r="H17345" s="22"/>
      <c r="I17345" s="22"/>
      <c r="J17345" s="23"/>
      <c r="K17345" s="23"/>
      <c r="L17345" s="22"/>
      <c r="M17345" s="22"/>
      <c r="O17345" s="1"/>
    </row>
    <row r="17346" spans="7:15" x14ac:dyDescent="0.2">
      <c r="G17346" s="2"/>
      <c r="H17346" s="22"/>
      <c r="I17346" s="22"/>
      <c r="J17346" s="23"/>
      <c r="K17346" s="23"/>
      <c r="L17346" s="22"/>
      <c r="M17346" s="22"/>
      <c r="O17346" s="1"/>
    </row>
    <row r="17347" spans="7:15" x14ac:dyDescent="0.2">
      <c r="G17347" s="2"/>
      <c r="H17347" s="22"/>
      <c r="I17347" s="22"/>
      <c r="J17347" s="23"/>
      <c r="K17347" s="23"/>
      <c r="L17347" s="22"/>
      <c r="M17347" s="22"/>
      <c r="O17347" s="1"/>
    </row>
    <row r="17348" spans="7:15" x14ac:dyDescent="0.2">
      <c r="G17348" s="2"/>
      <c r="H17348" s="22"/>
      <c r="I17348" s="22"/>
      <c r="J17348" s="23"/>
      <c r="K17348" s="23"/>
      <c r="L17348" s="22"/>
      <c r="M17348" s="22"/>
      <c r="O17348" s="1"/>
    </row>
    <row r="17349" spans="7:15" x14ac:dyDescent="0.2">
      <c r="G17349" s="2"/>
      <c r="H17349" s="22"/>
      <c r="I17349" s="22"/>
      <c r="J17349" s="23"/>
      <c r="K17349" s="23"/>
      <c r="L17349" s="22"/>
      <c r="M17349" s="22"/>
      <c r="O17349" s="1"/>
    </row>
    <row r="17350" spans="7:15" x14ac:dyDescent="0.2">
      <c r="G17350" s="2"/>
      <c r="H17350" s="22"/>
      <c r="I17350" s="22"/>
      <c r="J17350" s="23"/>
      <c r="K17350" s="23"/>
      <c r="L17350" s="22"/>
      <c r="M17350" s="22"/>
      <c r="O17350" s="1"/>
    </row>
    <row r="17351" spans="7:15" x14ac:dyDescent="0.2">
      <c r="G17351" s="2"/>
      <c r="H17351" s="22"/>
      <c r="I17351" s="22"/>
      <c r="J17351" s="23"/>
      <c r="K17351" s="23"/>
      <c r="L17351" s="22"/>
      <c r="M17351" s="22"/>
      <c r="O17351" s="1"/>
    </row>
    <row r="17352" spans="7:15" x14ac:dyDescent="0.2">
      <c r="G17352" s="2"/>
      <c r="H17352" s="22"/>
      <c r="I17352" s="22"/>
      <c r="J17352" s="23"/>
      <c r="K17352" s="23"/>
      <c r="L17352" s="22"/>
      <c r="M17352" s="22"/>
      <c r="O17352" s="1"/>
    </row>
    <row r="17353" spans="7:15" x14ac:dyDescent="0.2">
      <c r="G17353" s="2"/>
      <c r="H17353" s="22"/>
      <c r="I17353" s="22"/>
      <c r="J17353" s="23"/>
      <c r="K17353" s="23"/>
      <c r="L17353" s="22"/>
      <c r="M17353" s="22"/>
      <c r="O17353" s="1"/>
    </row>
    <row r="17354" spans="7:15" x14ac:dyDescent="0.2">
      <c r="G17354" s="2"/>
      <c r="H17354" s="22"/>
      <c r="I17354" s="22"/>
      <c r="J17354" s="23"/>
      <c r="K17354" s="23"/>
      <c r="L17354" s="22"/>
      <c r="M17354" s="22"/>
      <c r="O17354" s="1"/>
    </row>
    <row r="17355" spans="7:15" x14ac:dyDescent="0.2">
      <c r="G17355" s="2"/>
      <c r="H17355" s="22"/>
      <c r="I17355" s="22"/>
      <c r="J17355" s="23"/>
      <c r="K17355" s="23"/>
      <c r="L17355" s="22"/>
      <c r="M17355" s="22"/>
      <c r="O17355" s="1"/>
    </row>
    <row r="17356" spans="7:15" x14ac:dyDescent="0.2">
      <c r="G17356" s="2"/>
      <c r="H17356" s="22"/>
      <c r="I17356" s="22"/>
      <c r="J17356" s="23"/>
      <c r="K17356" s="23"/>
      <c r="L17356" s="22"/>
      <c r="M17356" s="22"/>
      <c r="O17356" s="1"/>
    </row>
    <row r="17357" spans="7:15" x14ac:dyDescent="0.2">
      <c r="G17357" s="2"/>
      <c r="H17357" s="22"/>
      <c r="I17357" s="22"/>
      <c r="J17357" s="23"/>
      <c r="K17357" s="23"/>
      <c r="L17357" s="22"/>
      <c r="M17357" s="22"/>
      <c r="O17357" s="1"/>
    </row>
    <row r="17358" spans="7:15" x14ac:dyDescent="0.2">
      <c r="G17358" s="2"/>
      <c r="H17358" s="22"/>
      <c r="I17358" s="22"/>
      <c r="J17358" s="23"/>
      <c r="K17358" s="23"/>
      <c r="L17358" s="22"/>
      <c r="M17358" s="22"/>
      <c r="O17358" s="1"/>
    </row>
    <row r="17359" spans="7:15" x14ac:dyDescent="0.2">
      <c r="G17359" s="2"/>
      <c r="H17359" s="22"/>
      <c r="I17359" s="22"/>
      <c r="J17359" s="23"/>
      <c r="K17359" s="23"/>
      <c r="L17359" s="22"/>
      <c r="M17359" s="22"/>
      <c r="O17359" s="1"/>
    </row>
    <row r="17360" spans="7:15" x14ac:dyDescent="0.2">
      <c r="G17360" s="2"/>
      <c r="H17360" s="22"/>
      <c r="I17360" s="22"/>
      <c r="J17360" s="23"/>
      <c r="K17360" s="23"/>
      <c r="L17360" s="22"/>
      <c r="M17360" s="22"/>
      <c r="O17360" s="1"/>
    </row>
    <row r="17361" spans="7:15" x14ac:dyDescent="0.2">
      <c r="G17361" s="2"/>
      <c r="H17361" s="22"/>
      <c r="I17361" s="22"/>
      <c r="J17361" s="23"/>
      <c r="K17361" s="23"/>
      <c r="L17361" s="22"/>
      <c r="M17361" s="22"/>
      <c r="O17361" s="1"/>
    </row>
    <row r="17362" spans="7:15" x14ac:dyDescent="0.2">
      <c r="G17362" s="2"/>
      <c r="H17362" s="22"/>
      <c r="I17362" s="22"/>
      <c r="J17362" s="23"/>
      <c r="K17362" s="23"/>
      <c r="L17362" s="22"/>
      <c r="M17362" s="22"/>
      <c r="O17362" s="1"/>
    </row>
    <row r="17363" spans="7:15" x14ac:dyDescent="0.2">
      <c r="G17363" s="2"/>
      <c r="H17363" s="22"/>
      <c r="I17363" s="22"/>
      <c r="J17363" s="23"/>
      <c r="K17363" s="23"/>
      <c r="L17363" s="22"/>
      <c r="M17363" s="22"/>
      <c r="O17363" s="1"/>
    </row>
    <row r="17364" spans="7:15" x14ac:dyDescent="0.2">
      <c r="G17364" s="2"/>
      <c r="H17364" s="22"/>
      <c r="I17364" s="22"/>
      <c r="J17364" s="23"/>
      <c r="K17364" s="23"/>
      <c r="L17364" s="22"/>
      <c r="M17364" s="22"/>
      <c r="O17364" s="1"/>
    </row>
    <row r="17365" spans="7:15" x14ac:dyDescent="0.2">
      <c r="G17365" s="2"/>
      <c r="H17365" s="22"/>
      <c r="I17365" s="22"/>
      <c r="J17365" s="23"/>
      <c r="K17365" s="23"/>
      <c r="L17365" s="22"/>
      <c r="M17365" s="22"/>
      <c r="O17365" s="1"/>
    </row>
    <row r="17366" spans="7:15" x14ac:dyDescent="0.2">
      <c r="G17366" s="2"/>
      <c r="H17366" s="22"/>
      <c r="I17366" s="22"/>
      <c r="J17366" s="23"/>
      <c r="K17366" s="23"/>
      <c r="L17366" s="22"/>
      <c r="M17366" s="22"/>
      <c r="O17366" s="1"/>
    </row>
    <row r="17367" spans="7:15" x14ac:dyDescent="0.2">
      <c r="G17367" s="2"/>
      <c r="H17367" s="22"/>
      <c r="I17367" s="22"/>
      <c r="J17367" s="23"/>
      <c r="K17367" s="23"/>
      <c r="L17367" s="22"/>
      <c r="M17367" s="22"/>
      <c r="O17367" s="1"/>
    </row>
    <row r="17368" spans="7:15" x14ac:dyDescent="0.2">
      <c r="G17368" s="2"/>
      <c r="H17368" s="22"/>
      <c r="I17368" s="22"/>
      <c r="J17368" s="23"/>
      <c r="K17368" s="23"/>
      <c r="L17368" s="22"/>
      <c r="M17368" s="22"/>
      <c r="O17368" s="1"/>
    </row>
    <row r="17369" spans="7:15" x14ac:dyDescent="0.2">
      <c r="G17369" s="2"/>
      <c r="H17369" s="22"/>
      <c r="I17369" s="22"/>
      <c r="J17369" s="23"/>
      <c r="K17369" s="23"/>
      <c r="L17369" s="22"/>
      <c r="M17369" s="22"/>
      <c r="O17369" s="1"/>
    </row>
    <row r="17370" spans="7:15" x14ac:dyDescent="0.2">
      <c r="G17370" s="2"/>
      <c r="H17370" s="22"/>
      <c r="I17370" s="22"/>
      <c r="J17370" s="23"/>
      <c r="K17370" s="23"/>
      <c r="L17370" s="22"/>
      <c r="M17370" s="22"/>
      <c r="O17370" s="1"/>
    </row>
    <row r="17371" spans="7:15" x14ac:dyDescent="0.2">
      <c r="G17371" s="2"/>
      <c r="H17371" s="22"/>
      <c r="I17371" s="22"/>
      <c r="J17371" s="23"/>
      <c r="K17371" s="23"/>
      <c r="L17371" s="22"/>
      <c r="M17371" s="22"/>
      <c r="O17371" s="1"/>
    </row>
    <row r="17372" spans="7:15" x14ac:dyDescent="0.2">
      <c r="G17372" s="2"/>
      <c r="H17372" s="22"/>
      <c r="I17372" s="22"/>
      <c r="J17372" s="23"/>
      <c r="K17372" s="23"/>
      <c r="L17372" s="22"/>
      <c r="M17372" s="22"/>
      <c r="O17372" s="1"/>
    </row>
    <row r="17373" spans="7:15" x14ac:dyDescent="0.2">
      <c r="G17373" s="2"/>
      <c r="H17373" s="22"/>
      <c r="I17373" s="22"/>
      <c r="J17373" s="23"/>
      <c r="K17373" s="23"/>
      <c r="L17373" s="22"/>
      <c r="M17373" s="22"/>
      <c r="O17373" s="1"/>
    </row>
    <row r="17374" spans="7:15" x14ac:dyDescent="0.2">
      <c r="G17374" s="2"/>
      <c r="H17374" s="22"/>
      <c r="I17374" s="22"/>
      <c r="J17374" s="23"/>
      <c r="K17374" s="23"/>
      <c r="L17374" s="22"/>
      <c r="M17374" s="22"/>
      <c r="O17374" s="1"/>
    </row>
    <row r="17375" spans="7:15" x14ac:dyDescent="0.2">
      <c r="G17375" s="2"/>
      <c r="H17375" s="22"/>
      <c r="I17375" s="22"/>
      <c r="J17375" s="23"/>
      <c r="K17375" s="23"/>
      <c r="L17375" s="22"/>
      <c r="M17375" s="22"/>
      <c r="O17375" s="1"/>
    </row>
    <row r="17376" spans="7:15" x14ac:dyDescent="0.2">
      <c r="G17376" s="2"/>
      <c r="H17376" s="22"/>
      <c r="I17376" s="22"/>
      <c r="J17376" s="23"/>
      <c r="K17376" s="23"/>
      <c r="L17376" s="22"/>
      <c r="M17376" s="22"/>
      <c r="O17376" s="1"/>
    </row>
    <row r="17377" spans="7:15" x14ac:dyDescent="0.2">
      <c r="G17377" s="2"/>
      <c r="H17377" s="22"/>
      <c r="I17377" s="22"/>
      <c r="J17377" s="23"/>
      <c r="K17377" s="23"/>
      <c r="L17377" s="22"/>
      <c r="M17377" s="22"/>
      <c r="O17377" s="1"/>
    </row>
    <row r="17378" spans="7:15" x14ac:dyDescent="0.2">
      <c r="G17378" s="2"/>
      <c r="H17378" s="22"/>
      <c r="I17378" s="22"/>
      <c r="J17378" s="23"/>
      <c r="K17378" s="23"/>
      <c r="L17378" s="22"/>
      <c r="M17378" s="22"/>
      <c r="O17378" s="1"/>
    </row>
    <row r="17379" spans="7:15" x14ac:dyDescent="0.2">
      <c r="G17379" s="2"/>
      <c r="H17379" s="22"/>
      <c r="I17379" s="22"/>
      <c r="J17379" s="23"/>
      <c r="K17379" s="23"/>
      <c r="L17379" s="22"/>
      <c r="M17379" s="22"/>
      <c r="O17379" s="1"/>
    </row>
    <row r="17380" spans="7:15" x14ac:dyDescent="0.2">
      <c r="G17380" s="2"/>
      <c r="H17380" s="22"/>
      <c r="I17380" s="22"/>
      <c r="J17380" s="23"/>
      <c r="K17380" s="23"/>
      <c r="L17380" s="22"/>
      <c r="M17380" s="22"/>
      <c r="O17380" s="1"/>
    </row>
    <row r="17381" spans="7:15" x14ac:dyDescent="0.2">
      <c r="G17381" s="2"/>
      <c r="H17381" s="22"/>
      <c r="I17381" s="22"/>
      <c r="J17381" s="23"/>
      <c r="K17381" s="23"/>
      <c r="L17381" s="22"/>
      <c r="M17381" s="22"/>
      <c r="O17381" s="1"/>
    </row>
    <row r="17382" spans="7:15" x14ac:dyDescent="0.2">
      <c r="G17382" s="2"/>
      <c r="H17382" s="22"/>
      <c r="I17382" s="22"/>
      <c r="J17382" s="23"/>
      <c r="K17382" s="23"/>
      <c r="L17382" s="22"/>
      <c r="M17382" s="22"/>
      <c r="O17382" s="1"/>
    </row>
    <row r="17383" spans="7:15" x14ac:dyDescent="0.2">
      <c r="G17383" s="2"/>
      <c r="H17383" s="22"/>
      <c r="I17383" s="22"/>
      <c r="J17383" s="23"/>
      <c r="K17383" s="23"/>
      <c r="L17383" s="22"/>
      <c r="M17383" s="22"/>
      <c r="O17383" s="1"/>
    </row>
    <row r="17384" spans="7:15" x14ac:dyDescent="0.2">
      <c r="G17384" s="2"/>
      <c r="H17384" s="22"/>
      <c r="I17384" s="22"/>
      <c r="J17384" s="23"/>
      <c r="K17384" s="23"/>
      <c r="L17384" s="22"/>
      <c r="M17384" s="22"/>
      <c r="O17384" s="1"/>
    </row>
    <row r="17385" spans="7:15" x14ac:dyDescent="0.2">
      <c r="G17385" s="2"/>
      <c r="H17385" s="22"/>
      <c r="I17385" s="22"/>
      <c r="J17385" s="23"/>
      <c r="K17385" s="23"/>
      <c r="L17385" s="22"/>
      <c r="M17385" s="22"/>
      <c r="O17385" s="1"/>
    </row>
    <row r="17386" spans="7:15" x14ac:dyDescent="0.2">
      <c r="G17386" s="2"/>
      <c r="H17386" s="22"/>
      <c r="I17386" s="22"/>
      <c r="J17386" s="23"/>
      <c r="K17386" s="23"/>
      <c r="L17386" s="22"/>
      <c r="M17386" s="22"/>
      <c r="O17386" s="1"/>
    </row>
    <row r="17387" spans="7:15" x14ac:dyDescent="0.2">
      <c r="G17387" s="2"/>
      <c r="H17387" s="22"/>
      <c r="I17387" s="22"/>
      <c r="J17387" s="23"/>
      <c r="K17387" s="23"/>
      <c r="L17387" s="22"/>
      <c r="M17387" s="22"/>
      <c r="O17387" s="1"/>
    </row>
    <row r="17388" spans="7:15" x14ac:dyDescent="0.2">
      <c r="G17388" s="2"/>
      <c r="H17388" s="22"/>
      <c r="I17388" s="22"/>
      <c r="J17388" s="23"/>
      <c r="K17388" s="23"/>
      <c r="L17388" s="22"/>
      <c r="M17388" s="22"/>
      <c r="O17388" s="1"/>
    </row>
    <row r="17389" spans="7:15" x14ac:dyDescent="0.2">
      <c r="G17389" s="2"/>
      <c r="H17389" s="22"/>
      <c r="I17389" s="22"/>
      <c r="J17389" s="23"/>
      <c r="K17389" s="23"/>
      <c r="L17389" s="22"/>
      <c r="M17389" s="22"/>
      <c r="O17389" s="1"/>
    </row>
    <row r="17390" spans="7:15" x14ac:dyDescent="0.2">
      <c r="G17390" s="2"/>
      <c r="H17390" s="22"/>
      <c r="I17390" s="22"/>
      <c r="J17390" s="23"/>
      <c r="K17390" s="23"/>
      <c r="L17390" s="22"/>
      <c r="M17390" s="22"/>
      <c r="O17390" s="1"/>
    </row>
    <row r="17391" spans="7:15" x14ac:dyDescent="0.2">
      <c r="G17391" s="2"/>
      <c r="H17391" s="22"/>
      <c r="I17391" s="22"/>
      <c r="J17391" s="23"/>
      <c r="K17391" s="23"/>
      <c r="L17391" s="22"/>
      <c r="M17391" s="22"/>
      <c r="O17391" s="1"/>
    </row>
    <row r="17392" spans="7:15" x14ac:dyDescent="0.2">
      <c r="G17392" s="2"/>
      <c r="H17392" s="22"/>
      <c r="I17392" s="22"/>
      <c r="J17392" s="23"/>
      <c r="K17392" s="23"/>
      <c r="L17392" s="22"/>
      <c r="M17392" s="22"/>
      <c r="O17392" s="1"/>
    </row>
    <row r="17393" spans="7:15" x14ac:dyDescent="0.2">
      <c r="G17393" s="2"/>
      <c r="H17393" s="22"/>
      <c r="I17393" s="22"/>
      <c r="J17393" s="23"/>
      <c r="K17393" s="23"/>
      <c r="L17393" s="22"/>
      <c r="M17393" s="22"/>
      <c r="O17393" s="1"/>
    </row>
    <row r="17394" spans="7:15" x14ac:dyDescent="0.2">
      <c r="G17394" s="2"/>
      <c r="H17394" s="22"/>
      <c r="I17394" s="22"/>
      <c r="J17394" s="23"/>
      <c r="K17394" s="23"/>
      <c r="L17394" s="22"/>
      <c r="M17394" s="22"/>
      <c r="O17394" s="1"/>
    </row>
    <row r="17395" spans="7:15" x14ac:dyDescent="0.2">
      <c r="G17395" s="2"/>
      <c r="H17395" s="22"/>
      <c r="I17395" s="22"/>
      <c r="J17395" s="23"/>
      <c r="K17395" s="23"/>
      <c r="L17395" s="22"/>
      <c r="M17395" s="22"/>
      <c r="O17395" s="1"/>
    </row>
    <row r="17396" spans="7:15" x14ac:dyDescent="0.2">
      <c r="G17396" s="2"/>
      <c r="H17396" s="22"/>
      <c r="I17396" s="22"/>
      <c r="J17396" s="23"/>
      <c r="K17396" s="23"/>
      <c r="L17396" s="22"/>
      <c r="M17396" s="22"/>
      <c r="O17396" s="1"/>
    </row>
    <row r="17397" spans="7:15" x14ac:dyDescent="0.2">
      <c r="G17397" s="2"/>
      <c r="H17397" s="22"/>
      <c r="I17397" s="22"/>
      <c r="J17397" s="23"/>
      <c r="K17397" s="23"/>
      <c r="L17397" s="22"/>
      <c r="M17397" s="22"/>
      <c r="O17397" s="1"/>
    </row>
    <row r="17398" spans="7:15" x14ac:dyDescent="0.2">
      <c r="G17398" s="2"/>
      <c r="H17398" s="22"/>
      <c r="I17398" s="22"/>
      <c r="J17398" s="23"/>
      <c r="K17398" s="23"/>
      <c r="L17398" s="22"/>
      <c r="M17398" s="22"/>
      <c r="O17398" s="1"/>
    </row>
    <row r="17399" spans="7:15" x14ac:dyDescent="0.2">
      <c r="G17399" s="2"/>
      <c r="H17399" s="22"/>
      <c r="I17399" s="22"/>
      <c r="J17399" s="23"/>
      <c r="K17399" s="23"/>
      <c r="L17399" s="22"/>
      <c r="M17399" s="22"/>
      <c r="O17399" s="1"/>
    </row>
    <row r="17400" spans="7:15" x14ac:dyDescent="0.2">
      <c r="G17400" s="2"/>
      <c r="H17400" s="22"/>
      <c r="I17400" s="22"/>
      <c r="J17400" s="23"/>
      <c r="K17400" s="23"/>
      <c r="L17400" s="22"/>
      <c r="M17400" s="22"/>
      <c r="O17400" s="1"/>
    </row>
    <row r="17401" spans="7:15" x14ac:dyDescent="0.2">
      <c r="G17401" s="2"/>
      <c r="H17401" s="22"/>
      <c r="I17401" s="22"/>
      <c r="J17401" s="23"/>
      <c r="K17401" s="23"/>
      <c r="L17401" s="22"/>
      <c r="M17401" s="22"/>
      <c r="O17401" s="1"/>
    </row>
    <row r="17402" spans="7:15" x14ac:dyDescent="0.2">
      <c r="G17402" s="2"/>
      <c r="H17402" s="22"/>
      <c r="I17402" s="22"/>
      <c r="J17402" s="23"/>
      <c r="K17402" s="23"/>
      <c r="L17402" s="22"/>
      <c r="M17402" s="22"/>
      <c r="O17402" s="1"/>
    </row>
    <row r="17403" spans="7:15" x14ac:dyDescent="0.2">
      <c r="G17403" s="2"/>
      <c r="H17403" s="22"/>
      <c r="I17403" s="22"/>
      <c r="J17403" s="23"/>
      <c r="K17403" s="23"/>
      <c r="L17403" s="22"/>
      <c r="M17403" s="22"/>
      <c r="O17403" s="1"/>
    </row>
    <row r="17404" spans="7:15" x14ac:dyDescent="0.2">
      <c r="G17404" s="2"/>
      <c r="H17404" s="22"/>
      <c r="I17404" s="22"/>
      <c r="J17404" s="23"/>
      <c r="K17404" s="23"/>
      <c r="L17404" s="22"/>
      <c r="M17404" s="22"/>
      <c r="O17404" s="1"/>
    </row>
    <row r="17405" spans="7:15" x14ac:dyDescent="0.2">
      <c r="G17405" s="2"/>
      <c r="H17405" s="22"/>
      <c r="I17405" s="22"/>
      <c r="J17405" s="23"/>
      <c r="K17405" s="23"/>
      <c r="L17405" s="22"/>
      <c r="M17405" s="22"/>
      <c r="O17405" s="1"/>
    </row>
    <row r="17406" spans="7:15" x14ac:dyDescent="0.2">
      <c r="G17406" s="2"/>
      <c r="H17406" s="22"/>
      <c r="I17406" s="22"/>
      <c r="J17406" s="23"/>
      <c r="K17406" s="23"/>
      <c r="L17406" s="22"/>
      <c r="M17406" s="22"/>
      <c r="O17406" s="1"/>
    </row>
    <row r="17407" spans="7:15" x14ac:dyDescent="0.2">
      <c r="G17407" s="2"/>
      <c r="H17407" s="22"/>
      <c r="I17407" s="22"/>
      <c r="J17407" s="23"/>
      <c r="K17407" s="23"/>
      <c r="L17407" s="22"/>
      <c r="M17407" s="22"/>
      <c r="O17407" s="1"/>
    </row>
    <row r="17408" spans="7:15" x14ac:dyDescent="0.2">
      <c r="G17408" s="2"/>
      <c r="H17408" s="22"/>
      <c r="I17408" s="22"/>
      <c r="J17408" s="23"/>
      <c r="K17408" s="23"/>
      <c r="L17408" s="22"/>
      <c r="M17408" s="22"/>
      <c r="O17408" s="1"/>
    </row>
    <row r="17409" spans="7:15" x14ac:dyDescent="0.2">
      <c r="G17409" s="2"/>
      <c r="H17409" s="22"/>
      <c r="I17409" s="22"/>
      <c r="J17409" s="23"/>
      <c r="K17409" s="23"/>
      <c r="L17409" s="22"/>
      <c r="M17409" s="22"/>
      <c r="O17409" s="1"/>
    </row>
    <row r="17410" spans="7:15" x14ac:dyDescent="0.2">
      <c r="G17410" s="2"/>
      <c r="H17410" s="22"/>
      <c r="I17410" s="22"/>
      <c r="J17410" s="23"/>
      <c r="K17410" s="23"/>
      <c r="L17410" s="22"/>
      <c r="M17410" s="22"/>
      <c r="O17410" s="1"/>
    </row>
    <row r="17411" spans="7:15" x14ac:dyDescent="0.2">
      <c r="G17411" s="2"/>
      <c r="H17411" s="22"/>
      <c r="I17411" s="22"/>
      <c r="J17411" s="23"/>
      <c r="K17411" s="23"/>
      <c r="L17411" s="22"/>
      <c r="M17411" s="22"/>
      <c r="O17411" s="1"/>
    </row>
    <row r="17412" spans="7:15" x14ac:dyDescent="0.2">
      <c r="G17412" s="2"/>
      <c r="H17412" s="22"/>
      <c r="I17412" s="22"/>
      <c r="J17412" s="23"/>
      <c r="K17412" s="23"/>
      <c r="L17412" s="22"/>
      <c r="M17412" s="22"/>
      <c r="O17412" s="1"/>
    </row>
    <row r="17413" spans="7:15" x14ac:dyDescent="0.2">
      <c r="G17413" s="2"/>
      <c r="H17413" s="22"/>
      <c r="I17413" s="22"/>
      <c r="J17413" s="23"/>
      <c r="K17413" s="23"/>
      <c r="L17413" s="22"/>
      <c r="M17413" s="22"/>
      <c r="O17413" s="1"/>
    </row>
    <row r="17414" spans="7:15" x14ac:dyDescent="0.2">
      <c r="G17414" s="2"/>
      <c r="H17414" s="22"/>
      <c r="I17414" s="22"/>
      <c r="J17414" s="23"/>
      <c r="K17414" s="23"/>
      <c r="L17414" s="22"/>
      <c r="M17414" s="22"/>
      <c r="O17414" s="1"/>
    </row>
    <row r="17415" spans="7:15" x14ac:dyDescent="0.2">
      <c r="G17415" s="2"/>
      <c r="H17415" s="22"/>
      <c r="I17415" s="22"/>
      <c r="J17415" s="23"/>
      <c r="K17415" s="23"/>
      <c r="L17415" s="22"/>
      <c r="M17415" s="22"/>
      <c r="O17415" s="1"/>
    </row>
    <row r="17416" spans="7:15" x14ac:dyDescent="0.2">
      <c r="G17416" s="2"/>
      <c r="H17416" s="22"/>
      <c r="I17416" s="22"/>
      <c r="J17416" s="23"/>
      <c r="K17416" s="23"/>
      <c r="L17416" s="22"/>
      <c r="M17416" s="22"/>
      <c r="O17416" s="1"/>
    </row>
    <row r="17417" spans="7:15" x14ac:dyDescent="0.2">
      <c r="G17417" s="2"/>
      <c r="H17417" s="22"/>
      <c r="I17417" s="22"/>
      <c r="J17417" s="23"/>
      <c r="K17417" s="23"/>
      <c r="L17417" s="22"/>
      <c r="M17417" s="22"/>
      <c r="O17417" s="1"/>
    </row>
    <row r="17418" spans="7:15" x14ac:dyDescent="0.2">
      <c r="G17418" s="2"/>
      <c r="H17418" s="22"/>
      <c r="I17418" s="22"/>
      <c r="J17418" s="23"/>
      <c r="K17418" s="23"/>
      <c r="L17418" s="22"/>
      <c r="M17418" s="22"/>
      <c r="O17418" s="1"/>
    </row>
    <row r="17419" spans="7:15" x14ac:dyDescent="0.2">
      <c r="G17419" s="2"/>
      <c r="H17419" s="22"/>
      <c r="I17419" s="22"/>
      <c r="J17419" s="23"/>
      <c r="K17419" s="23"/>
      <c r="L17419" s="22"/>
      <c r="M17419" s="22"/>
      <c r="O17419" s="1"/>
    </row>
    <row r="17420" spans="7:15" x14ac:dyDescent="0.2">
      <c r="G17420" s="2"/>
      <c r="H17420" s="22"/>
      <c r="I17420" s="22"/>
      <c r="J17420" s="23"/>
      <c r="K17420" s="23"/>
      <c r="L17420" s="22"/>
      <c r="M17420" s="22"/>
      <c r="O17420" s="1"/>
    </row>
    <row r="17421" spans="7:15" x14ac:dyDescent="0.2">
      <c r="G17421" s="2"/>
      <c r="H17421" s="22"/>
      <c r="I17421" s="22"/>
      <c r="J17421" s="23"/>
      <c r="K17421" s="23"/>
      <c r="L17421" s="22"/>
      <c r="M17421" s="22"/>
      <c r="O17421" s="1"/>
    </row>
    <row r="17422" spans="7:15" x14ac:dyDescent="0.2">
      <c r="G17422" s="2"/>
      <c r="H17422" s="22"/>
      <c r="I17422" s="22"/>
      <c r="J17422" s="23"/>
      <c r="K17422" s="23"/>
      <c r="L17422" s="22"/>
      <c r="M17422" s="22"/>
      <c r="O17422" s="1"/>
    </row>
    <row r="17423" spans="7:15" x14ac:dyDescent="0.2">
      <c r="G17423" s="2"/>
      <c r="H17423" s="22"/>
      <c r="I17423" s="22"/>
      <c r="J17423" s="23"/>
      <c r="K17423" s="23"/>
      <c r="L17423" s="22"/>
      <c r="M17423" s="22"/>
      <c r="O17423" s="1"/>
    </row>
    <row r="17424" spans="7:15" x14ac:dyDescent="0.2">
      <c r="G17424" s="2"/>
      <c r="H17424" s="22"/>
      <c r="I17424" s="22"/>
      <c r="J17424" s="23"/>
      <c r="K17424" s="23"/>
      <c r="L17424" s="22"/>
      <c r="M17424" s="22"/>
      <c r="O17424" s="1"/>
    </row>
    <row r="17425" spans="7:15" x14ac:dyDescent="0.2">
      <c r="G17425" s="2"/>
      <c r="H17425" s="22"/>
      <c r="I17425" s="22"/>
      <c r="J17425" s="23"/>
      <c r="K17425" s="23"/>
      <c r="L17425" s="22"/>
      <c r="M17425" s="22"/>
      <c r="O17425" s="1"/>
    </row>
    <row r="17426" spans="7:15" x14ac:dyDescent="0.2">
      <c r="G17426" s="2"/>
      <c r="H17426" s="22"/>
      <c r="I17426" s="22"/>
      <c r="J17426" s="23"/>
      <c r="K17426" s="23"/>
      <c r="L17426" s="22"/>
      <c r="M17426" s="22"/>
      <c r="O17426" s="1"/>
    </row>
    <row r="17427" spans="7:15" x14ac:dyDescent="0.2">
      <c r="G17427" s="2"/>
      <c r="H17427" s="22"/>
      <c r="I17427" s="22"/>
      <c r="J17427" s="23"/>
      <c r="K17427" s="23"/>
      <c r="L17427" s="22"/>
      <c r="M17427" s="22"/>
      <c r="O17427" s="1"/>
    </row>
    <row r="17428" spans="7:15" x14ac:dyDescent="0.2">
      <c r="G17428" s="2"/>
      <c r="H17428" s="22"/>
      <c r="I17428" s="22"/>
      <c r="J17428" s="23"/>
      <c r="K17428" s="23"/>
      <c r="L17428" s="22"/>
      <c r="M17428" s="22"/>
      <c r="O17428" s="1"/>
    </row>
    <row r="17429" spans="7:15" x14ac:dyDescent="0.2">
      <c r="G17429" s="2"/>
      <c r="H17429" s="22"/>
      <c r="I17429" s="22"/>
      <c r="J17429" s="23"/>
      <c r="K17429" s="23"/>
      <c r="L17429" s="22"/>
      <c r="M17429" s="22"/>
      <c r="O17429" s="1"/>
    </row>
    <row r="17430" spans="7:15" x14ac:dyDescent="0.2">
      <c r="G17430" s="2"/>
      <c r="H17430" s="22"/>
      <c r="I17430" s="22"/>
      <c r="J17430" s="23"/>
      <c r="K17430" s="23"/>
      <c r="L17430" s="22"/>
      <c r="M17430" s="22"/>
      <c r="O17430" s="1"/>
    </row>
    <row r="17431" spans="7:15" x14ac:dyDescent="0.2">
      <c r="G17431" s="2"/>
      <c r="H17431" s="22"/>
      <c r="I17431" s="22"/>
      <c r="J17431" s="23"/>
      <c r="K17431" s="23"/>
      <c r="L17431" s="22"/>
      <c r="M17431" s="22"/>
      <c r="O17431" s="1"/>
    </row>
    <row r="17432" spans="7:15" x14ac:dyDescent="0.2">
      <c r="G17432" s="2"/>
      <c r="H17432" s="22"/>
      <c r="I17432" s="22"/>
      <c r="J17432" s="23"/>
      <c r="K17432" s="23"/>
      <c r="L17432" s="22"/>
      <c r="M17432" s="22"/>
      <c r="O17432" s="1"/>
    </row>
    <row r="17433" spans="7:15" x14ac:dyDescent="0.2">
      <c r="G17433" s="2"/>
      <c r="H17433" s="22"/>
      <c r="I17433" s="22"/>
      <c r="J17433" s="23"/>
      <c r="K17433" s="23"/>
      <c r="L17433" s="22"/>
      <c r="M17433" s="22"/>
      <c r="O17433" s="1"/>
    </row>
    <row r="17434" spans="7:15" x14ac:dyDescent="0.2">
      <c r="G17434" s="2"/>
      <c r="H17434" s="22"/>
      <c r="I17434" s="22"/>
      <c r="J17434" s="23"/>
      <c r="K17434" s="23"/>
      <c r="L17434" s="22"/>
      <c r="M17434" s="22"/>
      <c r="O17434" s="1"/>
    </row>
    <row r="17435" spans="7:15" x14ac:dyDescent="0.2">
      <c r="G17435" s="2"/>
      <c r="H17435" s="22"/>
      <c r="I17435" s="22"/>
      <c r="J17435" s="23"/>
      <c r="K17435" s="23"/>
      <c r="L17435" s="22"/>
      <c r="M17435" s="22"/>
      <c r="O17435" s="1"/>
    </row>
    <row r="17436" spans="7:15" x14ac:dyDescent="0.2">
      <c r="G17436" s="2"/>
      <c r="H17436" s="22"/>
      <c r="I17436" s="22"/>
      <c r="J17436" s="23"/>
      <c r="K17436" s="23"/>
      <c r="L17436" s="22"/>
      <c r="M17436" s="22"/>
      <c r="O17436" s="1"/>
    </row>
    <row r="17437" spans="7:15" x14ac:dyDescent="0.2">
      <c r="G17437" s="2"/>
      <c r="H17437" s="22"/>
      <c r="I17437" s="22"/>
      <c r="J17437" s="23"/>
      <c r="K17437" s="23"/>
      <c r="L17437" s="22"/>
      <c r="M17437" s="22"/>
      <c r="O17437" s="1"/>
    </row>
    <row r="17438" spans="7:15" x14ac:dyDescent="0.2">
      <c r="G17438" s="2"/>
      <c r="H17438" s="22"/>
      <c r="I17438" s="22"/>
      <c r="J17438" s="23"/>
      <c r="K17438" s="23"/>
      <c r="L17438" s="22"/>
      <c r="M17438" s="22"/>
      <c r="O17438" s="1"/>
    </row>
    <row r="17439" spans="7:15" x14ac:dyDescent="0.2">
      <c r="G17439" s="2"/>
      <c r="H17439" s="22"/>
      <c r="I17439" s="22"/>
      <c r="J17439" s="23"/>
      <c r="K17439" s="23"/>
      <c r="L17439" s="22"/>
      <c r="M17439" s="22"/>
      <c r="O17439" s="1"/>
    </row>
    <row r="17440" spans="7:15" x14ac:dyDescent="0.2">
      <c r="G17440" s="2"/>
      <c r="H17440" s="22"/>
      <c r="I17440" s="22"/>
      <c r="J17440" s="23"/>
      <c r="K17440" s="23"/>
      <c r="L17440" s="22"/>
      <c r="M17440" s="22"/>
      <c r="O17440" s="1"/>
    </row>
    <row r="17441" spans="7:15" x14ac:dyDescent="0.2">
      <c r="G17441" s="2"/>
      <c r="H17441" s="22"/>
      <c r="I17441" s="22"/>
      <c r="J17441" s="23"/>
      <c r="K17441" s="23"/>
      <c r="L17441" s="22"/>
      <c r="M17441" s="22"/>
      <c r="O17441" s="1"/>
    </row>
    <row r="17442" spans="7:15" x14ac:dyDescent="0.2">
      <c r="G17442" s="2"/>
      <c r="H17442" s="22"/>
      <c r="I17442" s="22"/>
      <c r="J17442" s="23"/>
      <c r="K17442" s="23"/>
      <c r="L17442" s="22"/>
      <c r="M17442" s="22"/>
      <c r="O17442" s="1"/>
    </row>
    <row r="17443" spans="7:15" x14ac:dyDescent="0.2">
      <c r="G17443" s="2"/>
      <c r="H17443" s="22"/>
      <c r="I17443" s="22"/>
      <c r="J17443" s="23"/>
      <c r="K17443" s="23"/>
      <c r="L17443" s="22"/>
      <c r="M17443" s="22"/>
      <c r="O17443" s="1"/>
    </row>
    <row r="17444" spans="7:15" x14ac:dyDescent="0.2">
      <c r="G17444" s="2"/>
      <c r="H17444" s="22"/>
      <c r="I17444" s="22"/>
      <c r="J17444" s="23"/>
      <c r="K17444" s="23"/>
      <c r="L17444" s="22"/>
      <c r="M17444" s="22"/>
      <c r="O17444" s="1"/>
    </row>
    <row r="17445" spans="7:15" x14ac:dyDescent="0.2">
      <c r="G17445" s="2"/>
      <c r="H17445" s="22"/>
      <c r="I17445" s="22"/>
      <c r="J17445" s="23"/>
      <c r="K17445" s="23"/>
      <c r="L17445" s="22"/>
      <c r="M17445" s="22"/>
      <c r="O17445" s="1"/>
    </row>
    <row r="17446" spans="7:15" x14ac:dyDescent="0.2">
      <c r="G17446" s="2"/>
      <c r="H17446" s="22"/>
      <c r="I17446" s="22"/>
      <c r="J17446" s="23"/>
      <c r="K17446" s="23"/>
      <c r="L17446" s="22"/>
      <c r="M17446" s="22"/>
      <c r="O17446" s="1"/>
    </row>
    <row r="17447" spans="7:15" x14ac:dyDescent="0.2">
      <c r="G17447" s="2"/>
      <c r="H17447" s="22"/>
      <c r="I17447" s="22"/>
      <c r="J17447" s="23"/>
      <c r="K17447" s="23"/>
      <c r="L17447" s="22"/>
      <c r="M17447" s="22"/>
      <c r="O17447" s="1"/>
    </row>
    <row r="17448" spans="7:15" x14ac:dyDescent="0.2">
      <c r="G17448" s="2"/>
      <c r="H17448" s="22"/>
      <c r="I17448" s="22"/>
      <c r="J17448" s="23"/>
      <c r="K17448" s="23"/>
      <c r="L17448" s="22"/>
      <c r="M17448" s="22"/>
      <c r="O17448" s="1"/>
    </row>
    <row r="17449" spans="7:15" x14ac:dyDescent="0.2">
      <c r="G17449" s="2"/>
      <c r="H17449" s="22"/>
      <c r="I17449" s="22"/>
      <c r="J17449" s="23"/>
      <c r="K17449" s="23"/>
      <c r="L17449" s="22"/>
      <c r="M17449" s="22"/>
      <c r="O17449" s="1"/>
    </row>
    <row r="17450" spans="7:15" x14ac:dyDescent="0.2">
      <c r="G17450" s="2"/>
      <c r="H17450" s="22"/>
      <c r="I17450" s="22"/>
      <c r="J17450" s="23"/>
      <c r="K17450" s="23"/>
      <c r="L17450" s="22"/>
      <c r="M17450" s="22"/>
      <c r="O17450" s="1"/>
    </row>
    <row r="17451" spans="7:15" x14ac:dyDescent="0.2">
      <c r="G17451" s="2"/>
      <c r="H17451" s="22"/>
      <c r="I17451" s="22"/>
      <c r="J17451" s="23"/>
      <c r="K17451" s="23"/>
      <c r="L17451" s="22"/>
      <c r="M17451" s="22"/>
      <c r="O17451" s="1"/>
    </row>
    <row r="17452" spans="7:15" x14ac:dyDescent="0.2">
      <c r="G17452" s="2"/>
      <c r="H17452" s="22"/>
      <c r="I17452" s="22"/>
      <c r="J17452" s="23"/>
      <c r="K17452" s="23"/>
      <c r="L17452" s="22"/>
      <c r="M17452" s="22"/>
      <c r="O17452" s="1"/>
    </row>
    <row r="17453" spans="7:15" x14ac:dyDescent="0.2">
      <c r="G17453" s="2"/>
      <c r="H17453" s="22"/>
      <c r="I17453" s="22"/>
      <c r="J17453" s="23"/>
      <c r="K17453" s="23"/>
      <c r="L17453" s="22"/>
      <c r="M17453" s="22"/>
      <c r="O17453" s="1"/>
    </row>
    <row r="17454" spans="7:15" x14ac:dyDescent="0.2">
      <c r="G17454" s="2"/>
      <c r="H17454" s="22"/>
      <c r="I17454" s="22"/>
      <c r="J17454" s="23"/>
      <c r="K17454" s="23"/>
      <c r="L17454" s="22"/>
      <c r="M17454" s="22"/>
      <c r="O17454" s="1"/>
    </row>
    <row r="17455" spans="7:15" x14ac:dyDescent="0.2">
      <c r="G17455" s="2"/>
      <c r="H17455" s="22"/>
      <c r="I17455" s="22"/>
      <c r="J17455" s="23"/>
      <c r="K17455" s="23"/>
      <c r="L17455" s="22"/>
      <c r="M17455" s="22"/>
      <c r="O17455" s="1"/>
    </row>
    <row r="17456" spans="7:15" x14ac:dyDescent="0.2">
      <c r="G17456" s="2"/>
      <c r="H17456" s="22"/>
      <c r="I17456" s="22"/>
      <c r="J17456" s="23"/>
      <c r="K17456" s="23"/>
      <c r="L17456" s="22"/>
      <c r="M17456" s="22"/>
      <c r="O17456" s="1"/>
    </row>
    <row r="17457" spans="7:15" x14ac:dyDescent="0.2">
      <c r="G17457" s="2"/>
      <c r="H17457" s="22"/>
      <c r="I17457" s="22"/>
      <c r="J17457" s="23"/>
      <c r="K17457" s="23"/>
      <c r="L17457" s="22"/>
      <c r="M17457" s="22"/>
      <c r="O17457" s="1"/>
    </row>
    <row r="17458" spans="7:15" x14ac:dyDescent="0.2">
      <c r="G17458" s="2"/>
      <c r="H17458" s="22"/>
      <c r="I17458" s="22"/>
      <c r="J17458" s="23"/>
      <c r="K17458" s="23"/>
      <c r="L17458" s="22"/>
      <c r="M17458" s="22"/>
      <c r="O17458" s="1"/>
    </row>
    <row r="17459" spans="7:15" x14ac:dyDescent="0.2">
      <c r="G17459" s="2"/>
      <c r="H17459" s="22"/>
      <c r="I17459" s="22"/>
      <c r="J17459" s="23"/>
      <c r="K17459" s="23"/>
      <c r="L17459" s="22"/>
      <c r="M17459" s="22"/>
      <c r="O17459" s="1"/>
    </row>
    <row r="17460" spans="7:15" x14ac:dyDescent="0.2">
      <c r="G17460" s="2"/>
      <c r="H17460" s="22"/>
      <c r="I17460" s="22"/>
      <c r="J17460" s="23"/>
      <c r="K17460" s="23"/>
      <c r="L17460" s="22"/>
      <c r="M17460" s="22"/>
      <c r="O17460" s="1"/>
    </row>
    <row r="17461" spans="7:15" x14ac:dyDescent="0.2">
      <c r="G17461" s="2"/>
      <c r="H17461" s="22"/>
      <c r="I17461" s="22"/>
      <c r="J17461" s="23"/>
      <c r="K17461" s="23"/>
      <c r="L17461" s="22"/>
      <c r="M17461" s="22"/>
      <c r="O17461" s="1"/>
    </row>
    <row r="17462" spans="7:15" x14ac:dyDescent="0.2">
      <c r="G17462" s="2"/>
      <c r="H17462" s="22"/>
      <c r="I17462" s="22"/>
      <c r="J17462" s="23"/>
      <c r="K17462" s="23"/>
      <c r="L17462" s="22"/>
      <c r="M17462" s="22"/>
      <c r="O17462" s="1"/>
    </row>
    <row r="17463" spans="7:15" x14ac:dyDescent="0.2">
      <c r="G17463" s="2"/>
      <c r="H17463" s="22"/>
      <c r="I17463" s="22"/>
      <c r="J17463" s="23"/>
      <c r="K17463" s="23"/>
      <c r="L17463" s="22"/>
      <c r="M17463" s="22"/>
      <c r="O17463" s="1"/>
    </row>
    <row r="17464" spans="7:15" x14ac:dyDescent="0.2">
      <c r="G17464" s="2"/>
      <c r="H17464" s="22"/>
      <c r="I17464" s="22"/>
      <c r="J17464" s="23"/>
      <c r="K17464" s="23"/>
      <c r="L17464" s="22"/>
      <c r="M17464" s="22"/>
      <c r="O17464" s="1"/>
    </row>
    <row r="17465" spans="7:15" x14ac:dyDescent="0.2">
      <c r="G17465" s="2"/>
      <c r="H17465" s="22"/>
      <c r="I17465" s="22"/>
      <c r="J17465" s="23"/>
      <c r="K17465" s="23"/>
      <c r="L17465" s="22"/>
      <c r="M17465" s="22"/>
      <c r="O17465" s="1"/>
    </row>
    <row r="17466" spans="7:15" x14ac:dyDescent="0.2">
      <c r="G17466" s="2"/>
      <c r="H17466" s="22"/>
      <c r="I17466" s="22"/>
      <c r="J17466" s="23"/>
      <c r="K17466" s="23"/>
      <c r="L17466" s="22"/>
      <c r="M17466" s="22"/>
      <c r="O17466" s="1"/>
    </row>
    <row r="17467" spans="7:15" x14ac:dyDescent="0.2">
      <c r="G17467" s="2"/>
      <c r="H17467" s="22"/>
      <c r="I17467" s="22"/>
      <c r="J17467" s="23"/>
      <c r="K17467" s="23"/>
      <c r="L17467" s="22"/>
      <c r="M17467" s="22"/>
      <c r="O17467" s="1"/>
    </row>
    <row r="17468" spans="7:15" x14ac:dyDescent="0.2">
      <c r="G17468" s="2"/>
      <c r="H17468" s="22"/>
      <c r="I17468" s="22"/>
      <c r="J17468" s="23"/>
      <c r="K17468" s="23"/>
      <c r="L17468" s="22"/>
      <c r="M17468" s="22"/>
      <c r="O17468" s="1"/>
    </row>
    <row r="17469" spans="7:15" x14ac:dyDescent="0.2">
      <c r="G17469" s="2"/>
      <c r="H17469" s="22"/>
      <c r="I17469" s="22"/>
      <c r="J17469" s="23"/>
      <c r="K17469" s="23"/>
      <c r="L17469" s="22"/>
      <c r="M17469" s="22"/>
      <c r="O17469" s="1"/>
    </row>
    <row r="17470" spans="7:15" x14ac:dyDescent="0.2">
      <c r="G17470" s="2"/>
      <c r="H17470" s="22"/>
      <c r="I17470" s="22"/>
      <c r="J17470" s="23"/>
      <c r="K17470" s="23"/>
      <c r="L17470" s="22"/>
      <c r="M17470" s="22"/>
      <c r="O17470" s="1"/>
    </row>
    <row r="17471" spans="7:15" x14ac:dyDescent="0.2">
      <c r="G17471" s="2"/>
      <c r="H17471" s="22"/>
      <c r="I17471" s="22"/>
      <c r="J17471" s="23"/>
      <c r="K17471" s="23"/>
      <c r="L17471" s="22"/>
      <c r="M17471" s="22"/>
      <c r="O17471" s="1"/>
    </row>
    <row r="17472" spans="7:15" x14ac:dyDescent="0.2">
      <c r="G17472" s="2"/>
      <c r="H17472" s="22"/>
      <c r="I17472" s="22"/>
      <c r="J17472" s="23"/>
      <c r="K17472" s="23"/>
      <c r="L17472" s="22"/>
      <c r="M17472" s="22"/>
      <c r="O17472" s="1"/>
    </row>
    <row r="17473" spans="7:15" x14ac:dyDescent="0.2">
      <c r="G17473" s="2"/>
      <c r="H17473" s="22"/>
      <c r="I17473" s="22"/>
      <c r="J17473" s="23"/>
      <c r="K17473" s="23"/>
      <c r="L17473" s="22"/>
      <c r="M17473" s="22"/>
      <c r="O17473" s="1"/>
    </row>
    <row r="17474" spans="7:15" x14ac:dyDescent="0.2">
      <c r="G17474" s="2"/>
      <c r="H17474" s="22"/>
      <c r="I17474" s="22"/>
      <c r="J17474" s="23"/>
      <c r="K17474" s="23"/>
      <c r="L17474" s="22"/>
      <c r="M17474" s="22"/>
      <c r="O17474" s="1"/>
    </row>
    <row r="17475" spans="7:15" x14ac:dyDescent="0.2">
      <c r="G17475" s="2"/>
      <c r="H17475" s="22"/>
      <c r="I17475" s="22"/>
      <c r="J17475" s="23"/>
      <c r="K17475" s="23"/>
      <c r="L17475" s="22"/>
      <c r="M17475" s="22"/>
      <c r="O17475" s="1"/>
    </row>
    <row r="17476" spans="7:15" x14ac:dyDescent="0.2">
      <c r="G17476" s="2"/>
      <c r="H17476" s="22"/>
      <c r="I17476" s="22"/>
      <c r="J17476" s="23"/>
      <c r="K17476" s="23"/>
      <c r="L17476" s="22"/>
      <c r="M17476" s="22"/>
      <c r="O17476" s="1"/>
    </row>
    <row r="17477" spans="7:15" x14ac:dyDescent="0.2">
      <c r="G17477" s="2"/>
      <c r="H17477" s="22"/>
      <c r="I17477" s="22"/>
      <c r="J17477" s="23"/>
      <c r="K17477" s="23"/>
      <c r="L17477" s="22"/>
      <c r="M17477" s="22"/>
      <c r="O17477" s="1"/>
    </row>
    <row r="17478" spans="7:15" x14ac:dyDescent="0.2">
      <c r="G17478" s="2"/>
      <c r="H17478" s="22"/>
      <c r="I17478" s="22"/>
      <c r="J17478" s="23"/>
      <c r="K17478" s="23"/>
      <c r="L17478" s="22"/>
      <c r="M17478" s="22"/>
      <c r="O17478" s="1"/>
    </row>
    <row r="17479" spans="7:15" x14ac:dyDescent="0.2">
      <c r="G17479" s="2"/>
      <c r="H17479" s="22"/>
      <c r="I17479" s="22"/>
      <c r="J17479" s="23"/>
      <c r="K17479" s="23"/>
      <c r="L17479" s="22"/>
      <c r="M17479" s="22"/>
      <c r="O17479" s="1"/>
    </row>
    <row r="17480" spans="7:15" x14ac:dyDescent="0.2">
      <c r="G17480" s="2"/>
      <c r="H17480" s="22"/>
      <c r="I17480" s="22"/>
      <c r="J17480" s="23"/>
      <c r="K17480" s="23"/>
      <c r="L17480" s="22"/>
      <c r="M17480" s="22"/>
      <c r="O17480" s="1"/>
    </row>
    <row r="17481" spans="7:15" x14ac:dyDescent="0.2">
      <c r="G17481" s="2"/>
      <c r="H17481" s="22"/>
      <c r="I17481" s="22"/>
      <c r="J17481" s="23"/>
      <c r="K17481" s="23"/>
      <c r="L17481" s="22"/>
      <c r="M17481" s="22"/>
      <c r="O17481" s="1"/>
    </row>
    <row r="17482" spans="7:15" x14ac:dyDescent="0.2">
      <c r="G17482" s="2"/>
      <c r="H17482" s="22"/>
      <c r="I17482" s="22"/>
      <c r="J17482" s="23"/>
      <c r="K17482" s="23"/>
      <c r="L17482" s="22"/>
      <c r="M17482" s="22"/>
      <c r="O17482" s="1"/>
    </row>
    <row r="17483" spans="7:15" x14ac:dyDescent="0.2">
      <c r="G17483" s="2"/>
      <c r="H17483" s="22"/>
      <c r="I17483" s="22"/>
      <c r="J17483" s="23"/>
      <c r="K17483" s="23"/>
      <c r="L17483" s="22"/>
      <c r="M17483" s="22"/>
      <c r="O17483" s="1"/>
    </row>
    <row r="17484" spans="7:15" x14ac:dyDescent="0.2">
      <c r="G17484" s="2"/>
      <c r="H17484" s="22"/>
      <c r="I17484" s="22"/>
      <c r="J17484" s="23"/>
      <c r="K17484" s="23"/>
      <c r="L17484" s="22"/>
      <c r="M17484" s="22"/>
      <c r="O17484" s="1"/>
    </row>
    <row r="17485" spans="7:15" x14ac:dyDescent="0.2">
      <c r="G17485" s="2"/>
      <c r="H17485" s="22"/>
      <c r="I17485" s="22"/>
      <c r="J17485" s="23"/>
      <c r="K17485" s="23"/>
      <c r="L17485" s="22"/>
      <c r="M17485" s="22"/>
      <c r="O17485" s="1"/>
    </row>
    <row r="17486" spans="7:15" x14ac:dyDescent="0.2">
      <c r="G17486" s="2"/>
      <c r="H17486" s="22"/>
      <c r="I17486" s="22"/>
      <c r="J17486" s="23"/>
      <c r="K17486" s="23"/>
      <c r="L17486" s="22"/>
      <c r="M17486" s="22"/>
      <c r="O17486" s="1"/>
    </row>
    <row r="17487" spans="7:15" x14ac:dyDescent="0.2">
      <c r="G17487" s="2"/>
      <c r="H17487" s="22"/>
      <c r="I17487" s="22"/>
      <c r="J17487" s="23"/>
      <c r="K17487" s="23"/>
      <c r="L17487" s="22"/>
      <c r="M17487" s="22"/>
      <c r="O17487" s="1"/>
    </row>
    <row r="17488" spans="7:15" x14ac:dyDescent="0.2">
      <c r="G17488" s="2"/>
      <c r="H17488" s="22"/>
      <c r="I17488" s="22"/>
      <c r="J17488" s="23"/>
      <c r="K17488" s="23"/>
      <c r="L17488" s="22"/>
      <c r="M17488" s="22"/>
      <c r="O17488" s="1"/>
    </row>
    <row r="17489" spans="7:15" x14ac:dyDescent="0.2">
      <c r="G17489" s="2"/>
      <c r="H17489" s="22"/>
      <c r="I17489" s="22"/>
      <c r="J17489" s="23"/>
      <c r="K17489" s="23"/>
      <c r="L17489" s="22"/>
      <c r="M17489" s="22"/>
      <c r="O17489" s="1"/>
    </row>
    <row r="17490" spans="7:15" x14ac:dyDescent="0.2">
      <c r="G17490" s="2"/>
      <c r="H17490" s="22"/>
      <c r="I17490" s="22"/>
      <c r="J17490" s="23"/>
      <c r="K17490" s="23"/>
      <c r="L17490" s="22"/>
      <c r="M17490" s="22"/>
      <c r="O17490" s="1"/>
    </row>
    <row r="17491" spans="7:15" x14ac:dyDescent="0.2">
      <c r="G17491" s="2"/>
      <c r="H17491" s="22"/>
      <c r="I17491" s="22"/>
      <c r="J17491" s="23"/>
      <c r="K17491" s="23"/>
      <c r="L17491" s="22"/>
      <c r="M17491" s="22"/>
      <c r="O17491" s="1"/>
    </row>
    <row r="17492" spans="7:15" x14ac:dyDescent="0.2">
      <c r="G17492" s="2"/>
      <c r="H17492" s="22"/>
      <c r="I17492" s="22"/>
      <c r="J17492" s="23"/>
      <c r="K17492" s="23"/>
      <c r="L17492" s="22"/>
      <c r="M17492" s="22"/>
      <c r="O17492" s="1"/>
    </row>
    <row r="17493" spans="7:15" x14ac:dyDescent="0.2">
      <c r="G17493" s="2"/>
      <c r="H17493" s="22"/>
      <c r="I17493" s="22"/>
      <c r="J17493" s="23"/>
      <c r="K17493" s="23"/>
      <c r="L17493" s="22"/>
      <c r="M17493" s="22"/>
      <c r="O17493" s="1"/>
    </row>
    <row r="17494" spans="7:15" x14ac:dyDescent="0.2">
      <c r="G17494" s="2"/>
      <c r="H17494" s="22"/>
      <c r="I17494" s="22"/>
      <c r="J17494" s="23"/>
      <c r="K17494" s="23"/>
      <c r="L17494" s="22"/>
      <c r="M17494" s="22"/>
      <c r="O17494" s="1"/>
    </row>
    <row r="17495" spans="7:15" x14ac:dyDescent="0.2">
      <c r="G17495" s="2"/>
      <c r="H17495" s="22"/>
      <c r="I17495" s="22"/>
      <c r="J17495" s="23"/>
      <c r="K17495" s="23"/>
      <c r="L17495" s="22"/>
      <c r="M17495" s="22"/>
      <c r="O17495" s="1"/>
    </row>
    <row r="17496" spans="7:15" x14ac:dyDescent="0.2">
      <c r="G17496" s="2"/>
      <c r="H17496" s="22"/>
      <c r="I17496" s="22"/>
      <c r="J17496" s="23"/>
      <c r="K17496" s="23"/>
      <c r="L17496" s="22"/>
      <c r="M17496" s="22"/>
      <c r="O17496" s="1"/>
    </row>
    <row r="17497" spans="7:15" x14ac:dyDescent="0.2">
      <c r="G17497" s="2"/>
      <c r="H17497" s="22"/>
      <c r="I17497" s="22"/>
      <c r="J17497" s="23"/>
      <c r="K17497" s="23"/>
      <c r="L17497" s="22"/>
      <c r="M17497" s="22"/>
      <c r="O17497" s="1"/>
    </row>
    <row r="17498" spans="7:15" x14ac:dyDescent="0.2">
      <c r="G17498" s="2"/>
      <c r="H17498" s="22"/>
      <c r="I17498" s="22"/>
      <c r="J17498" s="23"/>
      <c r="K17498" s="23"/>
      <c r="L17498" s="22"/>
      <c r="M17498" s="22"/>
      <c r="O17498" s="1"/>
    </row>
    <row r="17499" spans="7:15" x14ac:dyDescent="0.2">
      <c r="G17499" s="2"/>
      <c r="H17499" s="22"/>
      <c r="I17499" s="22"/>
      <c r="J17499" s="23"/>
      <c r="K17499" s="23"/>
      <c r="L17499" s="22"/>
      <c r="M17499" s="22"/>
      <c r="O17499" s="1"/>
    </row>
    <row r="17500" spans="7:15" x14ac:dyDescent="0.2">
      <c r="G17500" s="2"/>
      <c r="H17500" s="22"/>
      <c r="I17500" s="22"/>
      <c r="J17500" s="23"/>
      <c r="K17500" s="23"/>
      <c r="L17500" s="22"/>
      <c r="M17500" s="22"/>
      <c r="O17500" s="1"/>
    </row>
    <row r="17501" spans="7:15" x14ac:dyDescent="0.2">
      <c r="G17501" s="2"/>
      <c r="H17501" s="22"/>
      <c r="I17501" s="22"/>
      <c r="J17501" s="23"/>
      <c r="K17501" s="23"/>
      <c r="L17501" s="22"/>
      <c r="M17501" s="22"/>
      <c r="O17501" s="1"/>
    </row>
    <row r="17502" spans="7:15" x14ac:dyDescent="0.2">
      <c r="G17502" s="2"/>
      <c r="H17502" s="22"/>
      <c r="I17502" s="22"/>
      <c r="J17502" s="23"/>
      <c r="K17502" s="23"/>
      <c r="L17502" s="22"/>
      <c r="M17502" s="22"/>
      <c r="O17502" s="1"/>
    </row>
    <row r="17503" spans="7:15" x14ac:dyDescent="0.2">
      <c r="G17503" s="2"/>
      <c r="H17503" s="22"/>
      <c r="I17503" s="22"/>
      <c r="J17503" s="23"/>
      <c r="K17503" s="23"/>
      <c r="L17503" s="22"/>
      <c r="M17503" s="22"/>
      <c r="O17503" s="1"/>
    </row>
    <row r="17504" spans="7:15" x14ac:dyDescent="0.2">
      <c r="G17504" s="2"/>
      <c r="H17504" s="22"/>
      <c r="I17504" s="22"/>
      <c r="J17504" s="23"/>
      <c r="K17504" s="23"/>
      <c r="L17504" s="22"/>
      <c r="M17504" s="22"/>
      <c r="O17504" s="1"/>
    </row>
    <row r="17505" spans="7:15" x14ac:dyDescent="0.2">
      <c r="G17505" s="2"/>
      <c r="H17505" s="22"/>
      <c r="I17505" s="22"/>
      <c r="J17505" s="23"/>
      <c r="K17505" s="23"/>
      <c r="L17505" s="22"/>
      <c r="M17505" s="22"/>
      <c r="O17505" s="1"/>
    </row>
    <row r="17506" spans="7:15" x14ac:dyDescent="0.2">
      <c r="G17506" s="2"/>
      <c r="H17506" s="22"/>
      <c r="I17506" s="22"/>
      <c r="J17506" s="23"/>
      <c r="K17506" s="23"/>
      <c r="L17506" s="22"/>
      <c r="M17506" s="22"/>
      <c r="O17506" s="1"/>
    </row>
    <row r="17507" spans="7:15" x14ac:dyDescent="0.2">
      <c r="G17507" s="2"/>
      <c r="H17507" s="22"/>
      <c r="I17507" s="22"/>
      <c r="J17507" s="23"/>
      <c r="K17507" s="23"/>
      <c r="L17507" s="22"/>
      <c r="M17507" s="22"/>
      <c r="O17507" s="1"/>
    </row>
    <row r="17508" spans="7:15" x14ac:dyDescent="0.2">
      <c r="G17508" s="2"/>
      <c r="H17508" s="22"/>
      <c r="I17508" s="22"/>
      <c r="J17508" s="23"/>
      <c r="K17508" s="23"/>
      <c r="L17508" s="22"/>
      <c r="M17508" s="22"/>
      <c r="O17508" s="1"/>
    </row>
    <row r="17509" spans="7:15" x14ac:dyDescent="0.2">
      <c r="G17509" s="2"/>
      <c r="H17509" s="22"/>
      <c r="I17509" s="22"/>
      <c r="J17509" s="23"/>
      <c r="K17509" s="23"/>
      <c r="L17509" s="22"/>
      <c r="M17509" s="22"/>
      <c r="O17509" s="1"/>
    </row>
    <row r="17510" spans="7:15" x14ac:dyDescent="0.2">
      <c r="G17510" s="2"/>
      <c r="H17510" s="22"/>
      <c r="I17510" s="22"/>
      <c r="J17510" s="23"/>
      <c r="K17510" s="23"/>
      <c r="L17510" s="22"/>
      <c r="M17510" s="22"/>
      <c r="O17510" s="1"/>
    </row>
    <row r="17511" spans="7:15" x14ac:dyDescent="0.2">
      <c r="G17511" s="2"/>
      <c r="H17511" s="22"/>
      <c r="I17511" s="22"/>
      <c r="J17511" s="23"/>
      <c r="K17511" s="23"/>
      <c r="L17511" s="22"/>
      <c r="M17511" s="22"/>
      <c r="O17511" s="1"/>
    </row>
    <row r="17512" spans="7:15" x14ac:dyDescent="0.2">
      <c r="G17512" s="2"/>
      <c r="H17512" s="22"/>
      <c r="I17512" s="22"/>
      <c r="J17512" s="23"/>
      <c r="K17512" s="23"/>
      <c r="L17512" s="22"/>
      <c r="M17512" s="22"/>
      <c r="O17512" s="1"/>
    </row>
    <row r="17513" spans="7:15" x14ac:dyDescent="0.2">
      <c r="G17513" s="2"/>
      <c r="H17513" s="22"/>
      <c r="I17513" s="22"/>
      <c r="J17513" s="23"/>
      <c r="K17513" s="23"/>
      <c r="L17513" s="22"/>
      <c r="M17513" s="22"/>
      <c r="O17513" s="1"/>
    </row>
    <row r="17514" spans="7:15" x14ac:dyDescent="0.2">
      <c r="G17514" s="2"/>
      <c r="H17514" s="22"/>
      <c r="I17514" s="22"/>
      <c r="J17514" s="23"/>
      <c r="K17514" s="23"/>
      <c r="L17514" s="22"/>
      <c r="M17514" s="22"/>
      <c r="O17514" s="1"/>
    </row>
    <row r="17515" spans="7:15" x14ac:dyDescent="0.2">
      <c r="G17515" s="2"/>
      <c r="H17515" s="22"/>
      <c r="I17515" s="22"/>
      <c r="J17515" s="23"/>
      <c r="K17515" s="23"/>
      <c r="L17515" s="22"/>
      <c r="M17515" s="22"/>
      <c r="O17515" s="1"/>
    </row>
    <row r="17516" spans="7:15" x14ac:dyDescent="0.2">
      <c r="G17516" s="2"/>
      <c r="H17516" s="22"/>
      <c r="I17516" s="22"/>
      <c r="J17516" s="23"/>
      <c r="K17516" s="23"/>
      <c r="L17516" s="22"/>
      <c r="M17516" s="22"/>
      <c r="O17516" s="1"/>
    </row>
    <row r="17517" spans="7:15" x14ac:dyDescent="0.2">
      <c r="G17517" s="2"/>
      <c r="H17517" s="22"/>
      <c r="I17517" s="22"/>
      <c r="J17517" s="23"/>
      <c r="K17517" s="23"/>
      <c r="L17517" s="22"/>
      <c r="M17517" s="22"/>
      <c r="O17517" s="1"/>
    </row>
    <row r="17518" spans="7:15" x14ac:dyDescent="0.2">
      <c r="G17518" s="2"/>
      <c r="H17518" s="22"/>
      <c r="I17518" s="22"/>
      <c r="J17518" s="23"/>
      <c r="K17518" s="23"/>
      <c r="L17518" s="22"/>
      <c r="M17518" s="22"/>
      <c r="O17518" s="1"/>
    </row>
    <row r="17519" spans="7:15" x14ac:dyDescent="0.2">
      <c r="G17519" s="2"/>
      <c r="H17519" s="22"/>
      <c r="I17519" s="22"/>
      <c r="J17519" s="23"/>
      <c r="K17519" s="23"/>
      <c r="L17519" s="22"/>
      <c r="M17519" s="22"/>
      <c r="O17519" s="1"/>
    </row>
    <row r="17520" spans="7:15" x14ac:dyDescent="0.2">
      <c r="G17520" s="2"/>
      <c r="H17520" s="22"/>
      <c r="I17520" s="22"/>
      <c r="J17520" s="23"/>
      <c r="K17520" s="23"/>
      <c r="L17520" s="22"/>
      <c r="M17520" s="22"/>
      <c r="O17520" s="1"/>
    </row>
    <row r="17521" spans="7:15" x14ac:dyDescent="0.2">
      <c r="G17521" s="2"/>
      <c r="H17521" s="22"/>
      <c r="I17521" s="22"/>
      <c r="J17521" s="23"/>
      <c r="K17521" s="23"/>
      <c r="L17521" s="22"/>
      <c r="M17521" s="22"/>
      <c r="O17521" s="1"/>
    </row>
    <row r="17522" spans="7:15" x14ac:dyDescent="0.2">
      <c r="G17522" s="2"/>
      <c r="H17522" s="22"/>
      <c r="I17522" s="22"/>
      <c r="J17522" s="23"/>
      <c r="K17522" s="23"/>
      <c r="L17522" s="22"/>
      <c r="M17522" s="22"/>
      <c r="O17522" s="1"/>
    </row>
    <row r="17523" spans="7:15" x14ac:dyDescent="0.2">
      <c r="G17523" s="2"/>
      <c r="H17523" s="22"/>
      <c r="I17523" s="22"/>
      <c r="J17523" s="23"/>
      <c r="K17523" s="23"/>
      <c r="L17523" s="22"/>
      <c r="M17523" s="22"/>
      <c r="O17523" s="1"/>
    </row>
    <row r="17524" spans="7:15" x14ac:dyDescent="0.2">
      <c r="G17524" s="2"/>
      <c r="H17524" s="22"/>
      <c r="I17524" s="22"/>
      <c r="J17524" s="23"/>
      <c r="K17524" s="23"/>
      <c r="L17524" s="22"/>
      <c r="M17524" s="22"/>
      <c r="O17524" s="1"/>
    </row>
    <row r="17525" spans="7:15" x14ac:dyDescent="0.2">
      <c r="G17525" s="2"/>
      <c r="H17525" s="22"/>
      <c r="I17525" s="22"/>
      <c r="J17525" s="23"/>
      <c r="K17525" s="23"/>
      <c r="L17525" s="22"/>
      <c r="M17525" s="22"/>
      <c r="O17525" s="1"/>
    </row>
    <row r="17526" spans="7:15" x14ac:dyDescent="0.2">
      <c r="G17526" s="2"/>
      <c r="H17526" s="22"/>
      <c r="I17526" s="22"/>
      <c r="J17526" s="23"/>
      <c r="K17526" s="23"/>
      <c r="L17526" s="22"/>
      <c r="M17526" s="22"/>
      <c r="O17526" s="1"/>
    </row>
    <row r="17527" spans="7:15" x14ac:dyDescent="0.2">
      <c r="G17527" s="2"/>
      <c r="H17527" s="22"/>
      <c r="I17527" s="22"/>
      <c r="J17527" s="23"/>
      <c r="K17527" s="23"/>
      <c r="L17527" s="22"/>
      <c r="M17527" s="22"/>
      <c r="O17527" s="1"/>
    </row>
    <row r="17528" spans="7:15" x14ac:dyDescent="0.2">
      <c r="G17528" s="2"/>
      <c r="H17528" s="22"/>
      <c r="I17528" s="22"/>
      <c r="J17528" s="23"/>
      <c r="K17528" s="23"/>
      <c r="L17528" s="22"/>
      <c r="M17528" s="22"/>
      <c r="O17528" s="1"/>
    </row>
    <row r="17529" spans="7:15" x14ac:dyDescent="0.2">
      <c r="G17529" s="2"/>
      <c r="H17529" s="22"/>
      <c r="I17529" s="22"/>
      <c r="J17529" s="23"/>
      <c r="K17529" s="23"/>
      <c r="L17529" s="22"/>
      <c r="M17529" s="22"/>
      <c r="O17529" s="1"/>
    </row>
    <row r="17530" spans="7:15" x14ac:dyDescent="0.2">
      <c r="G17530" s="2"/>
      <c r="H17530" s="22"/>
      <c r="I17530" s="22"/>
      <c r="J17530" s="23"/>
      <c r="K17530" s="23"/>
      <c r="L17530" s="22"/>
      <c r="M17530" s="22"/>
      <c r="O17530" s="1"/>
    </row>
    <row r="17531" spans="7:15" x14ac:dyDescent="0.2">
      <c r="G17531" s="2"/>
      <c r="H17531" s="22"/>
      <c r="I17531" s="22"/>
      <c r="J17531" s="23"/>
      <c r="K17531" s="23"/>
      <c r="L17531" s="22"/>
      <c r="M17531" s="22"/>
      <c r="O17531" s="1"/>
    </row>
    <row r="17532" spans="7:15" x14ac:dyDescent="0.2">
      <c r="G17532" s="2"/>
      <c r="H17532" s="22"/>
      <c r="I17532" s="22"/>
      <c r="J17532" s="23"/>
      <c r="K17532" s="23"/>
      <c r="L17532" s="22"/>
      <c r="M17532" s="22"/>
      <c r="O17532" s="1"/>
    </row>
    <row r="17533" spans="7:15" x14ac:dyDescent="0.2">
      <c r="G17533" s="2"/>
      <c r="H17533" s="22"/>
      <c r="I17533" s="22"/>
      <c r="J17533" s="23"/>
      <c r="K17533" s="23"/>
      <c r="L17533" s="22"/>
      <c r="M17533" s="22"/>
      <c r="O17533" s="1"/>
    </row>
    <row r="17534" spans="7:15" x14ac:dyDescent="0.2">
      <c r="G17534" s="2"/>
      <c r="H17534" s="22"/>
      <c r="I17534" s="22"/>
      <c r="J17534" s="23"/>
      <c r="K17534" s="23"/>
      <c r="L17534" s="22"/>
      <c r="M17534" s="22"/>
      <c r="O17534" s="1"/>
    </row>
    <row r="17535" spans="7:15" x14ac:dyDescent="0.2">
      <c r="G17535" s="2"/>
      <c r="H17535" s="22"/>
      <c r="I17535" s="22"/>
      <c r="J17535" s="23"/>
      <c r="K17535" s="23"/>
      <c r="L17535" s="22"/>
      <c r="M17535" s="22"/>
      <c r="O17535" s="1"/>
    </row>
    <row r="17536" spans="7:15" x14ac:dyDescent="0.2">
      <c r="G17536" s="2"/>
      <c r="H17536" s="22"/>
      <c r="I17536" s="22"/>
      <c r="J17536" s="23"/>
      <c r="K17536" s="23"/>
      <c r="L17536" s="22"/>
      <c r="M17536" s="22"/>
      <c r="O17536" s="1"/>
    </row>
    <row r="17537" spans="7:15" x14ac:dyDescent="0.2">
      <c r="G17537" s="2"/>
      <c r="H17537" s="22"/>
      <c r="I17537" s="22"/>
      <c r="J17537" s="23"/>
      <c r="K17537" s="23"/>
      <c r="L17537" s="22"/>
      <c r="M17537" s="22"/>
      <c r="O17537" s="1"/>
    </row>
    <row r="17538" spans="7:15" x14ac:dyDescent="0.2">
      <c r="G17538" s="2"/>
      <c r="H17538" s="22"/>
      <c r="I17538" s="22"/>
      <c r="J17538" s="23"/>
      <c r="K17538" s="23"/>
      <c r="L17538" s="22"/>
      <c r="M17538" s="22"/>
      <c r="O17538" s="1"/>
    </row>
    <row r="17539" spans="7:15" x14ac:dyDescent="0.2">
      <c r="G17539" s="2"/>
      <c r="H17539" s="22"/>
      <c r="I17539" s="22"/>
      <c r="J17539" s="23"/>
      <c r="K17539" s="23"/>
      <c r="L17539" s="22"/>
      <c r="M17539" s="22"/>
      <c r="O17539" s="1"/>
    </row>
    <row r="17540" spans="7:15" x14ac:dyDescent="0.2">
      <c r="G17540" s="2"/>
      <c r="H17540" s="22"/>
      <c r="I17540" s="22"/>
      <c r="J17540" s="23"/>
      <c r="K17540" s="23"/>
      <c r="L17540" s="22"/>
      <c r="M17540" s="22"/>
      <c r="O17540" s="1"/>
    </row>
    <row r="17541" spans="7:15" x14ac:dyDescent="0.2">
      <c r="G17541" s="2"/>
      <c r="H17541" s="22"/>
      <c r="I17541" s="22"/>
      <c r="J17541" s="23"/>
      <c r="K17541" s="23"/>
      <c r="L17541" s="22"/>
      <c r="M17541" s="22"/>
      <c r="O17541" s="1"/>
    </row>
    <row r="17542" spans="7:15" x14ac:dyDescent="0.2">
      <c r="G17542" s="2"/>
      <c r="H17542" s="22"/>
      <c r="I17542" s="22"/>
      <c r="J17542" s="23"/>
      <c r="K17542" s="23"/>
      <c r="L17542" s="22"/>
      <c r="M17542" s="22"/>
      <c r="O17542" s="1"/>
    </row>
    <row r="17543" spans="7:15" x14ac:dyDescent="0.2">
      <c r="G17543" s="2"/>
      <c r="H17543" s="22"/>
      <c r="I17543" s="22"/>
      <c r="J17543" s="23"/>
      <c r="K17543" s="23"/>
      <c r="L17543" s="22"/>
      <c r="M17543" s="22"/>
      <c r="O17543" s="1"/>
    </row>
    <row r="17544" spans="7:15" x14ac:dyDescent="0.2">
      <c r="G17544" s="2"/>
      <c r="H17544" s="22"/>
      <c r="I17544" s="22"/>
      <c r="J17544" s="23"/>
      <c r="K17544" s="23"/>
      <c r="L17544" s="22"/>
      <c r="M17544" s="22"/>
      <c r="O17544" s="1"/>
    </row>
    <row r="17545" spans="7:15" x14ac:dyDescent="0.2">
      <c r="G17545" s="2"/>
      <c r="H17545" s="22"/>
      <c r="I17545" s="22"/>
      <c r="J17545" s="23"/>
      <c r="K17545" s="23"/>
      <c r="L17545" s="22"/>
      <c r="M17545" s="22"/>
      <c r="O17545" s="1"/>
    </row>
    <row r="17546" spans="7:15" x14ac:dyDescent="0.2">
      <c r="G17546" s="2"/>
      <c r="H17546" s="22"/>
      <c r="I17546" s="22"/>
      <c r="J17546" s="23"/>
      <c r="K17546" s="23"/>
      <c r="L17546" s="22"/>
      <c r="M17546" s="22"/>
      <c r="O17546" s="1"/>
    </row>
    <row r="17547" spans="7:15" x14ac:dyDescent="0.2">
      <c r="G17547" s="2"/>
      <c r="H17547" s="22"/>
      <c r="I17547" s="22"/>
      <c r="J17547" s="23"/>
      <c r="K17547" s="23"/>
      <c r="L17547" s="22"/>
      <c r="M17547" s="22"/>
      <c r="O17547" s="1"/>
    </row>
    <row r="17548" spans="7:15" x14ac:dyDescent="0.2">
      <c r="G17548" s="2"/>
      <c r="H17548" s="22"/>
      <c r="I17548" s="22"/>
      <c r="J17548" s="23"/>
      <c r="K17548" s="23"/>
      <c r="L17548" s="22"/>
      <c r="M17548" s="22"/>
      <c r="O17548" s="1"/>
    </row>
    <row r="17549" spans="7:15" x14ac:dyDescent="0.2">
      <c r="G17549" s="2"/>
      <c r="H17549" s="22"/>
      <c r="I17549" s="22"/>
      <c r="J17549" s="23"/>
      <c r="K17549" s="23"/>
      <c r="L17549" s="22"/>
      <c r="M17549" s="22"/>
      <c r="O17549" s="1"/>
    </row>
    <row r="17550" spans="7:15" x14ac:dyDescent="0.2">
      <c r="G17550" s="2"/>
      <c r="H17550" s="22"/>
      <c r="I17550" s="22"/>
      <c r="J17550" s="23"/>
      <c r="K17550" s="23"/>
      <c r="L17550" s="22"/>
      <c r="M17550" s="22"/>
      <c r="O17550" s="1"/>
    </row>
    <row r="17551" spans="7:15" x14ac:dyDescent="0.2">
      <c r="G17551" s="2"/>
      <c r="H17551" s="22"/>
      <c r="I17551" s="22"/>
      <c r="J17551" s="23"/>
      <c r="K17551" s="23"/>
      <c r="L17551" s="22"/>
      <c r="M17551" s="22"/>
      <c r="O17551" s="1"/>
    </row>
    <row r="17552" spans="7:15" x14ac:dyDescent="0.2">
      <c r="G17552" s="2"/>
      <c r="H17552" s="22"/>
      <c r="I17552" s="22"/>
      <c r="J17552" s="23"/>
      <c r="K17552" s="23"/>
      <c r="L17552" s="22"/>
      <c r="M17552" s="22"/>
      <c r="O17552" s="1"/>
    </row>
    <row r="17553" spans="7:15" x14ac:dyDescent="0.2">
      <c r="G17553" s="2"/>
      <c r="H17553" s="22"/>
      <c r="I17553" s="22"/>
      <c r="J17553" s="23"/>
      <c r="K17553" s="23"/>
      <c r="L17553" s="22"/>
      <c r="M17553" s="22"/>
      <c r="O17553" s="1"/>
    </row>
    <row r="17554" spans="7:15" x14ac:dyDescent="0.2">
      <c r="G17554" s="2"/>
      <c r="H17554" s="22"/>
      <c r="I17554" s="22"/>
      <c r="J17554" s="23"/>
      <c r="K17554" s="23"/>
      <c r="L17554" s="22"/>
      <c r="M17554" s="22"/>
      <c r="O17554" s="1"/>
    </row>
    <row r="17555" spans="7:15" x14ac:dyDescent="0.2">
      <c r="G17555" s="2"/>
      <c r="H17555" s="22"/>
      <c r="I17555" s="22"/>
      <c r="J17555" s="23"/>
      <c r="K17555" s="23"/>
      <c r="L17555" s="22"/>
      <c r="M17555" s="22"/>
      <c r="O17555" s="1"/>
    </row>
    <row r="17556" spans="7:15" x14ac:dyDescent="0.2">
      <c r="G17556" s="2"/>
      <c r="H17556" s="22"/>
      <c r="I17556" s="22"/>
      <c r="J17556" s="23"/>
      <c r="K17556" s="23"/>
      <c r="L17556" s="22"/>
      <c r="M17556" s="22"/>
      <c r="O17556" s="1"/>
    </row>
    <row r="17557" spans="7:15" x14ac:dyDescent="0.2">
      <c r="G17557" s="2"/>
      <c r="H17557" s="22"/>
      <c r="I17557" s="22"/>
      <c r="J17557" s="23"/>
      <c r="K17557" s="23"/>
      <c r="L17557" s="22"/>
      <c r="M17557" s="22"/>
      <c r="O17557" s="1"/>
    </row>
    <row r="17558" spans="7:15" x14ac:dyDescent="0.2">
      <c r="G17558" s="2"/>
      <c r="H17558" s="22"/>
      <c r="I17558" s="22"/>
      <c r="J17558" s="23"/>
      <c r="K17558" s="23"/>
      <c r="L17558" s="22"/>
      <c r="M17558" s="22"/>
      <c r="O17558" s="1"/>
    </row>
    <row r="17559" spans="7:15" x14ac:dyDescent="0.2">
      <c r="G17559" s="2"/>
      <c r="H17559" s="22"/>
      <c r="I17559" s="22"/>
      <c r="J17559" s="23"/>
      <c r="K17559" s="23"/>
      <c r="L17559" s="22"/>
      <c r="M17559" s="22"/>
      <c r="O17559" s="1"/>
    </row>
    <row r="17560" spans="7:15" x14ac:dyDescent="0.2">
      <c r="G17560" s="2"/>
      <c r="H17560" s="22"/>
      <c r="I17560" s="22"/>
      <c r="J17560" s="23"/>
      <c r="K17560" s="23"/>
      <c r="L17560" s="22"/>
      <c r="M17560" s="22"/>
      <c r="O17560" s="1"/>
    </row>
    <row r="17561" spans="7:15" x14ac:dyDescent="0.2">
      <c r="G17561" s="2"/>
      <c r="H17561" s="22"/>
      <c r="I17561" s="22"/>
      <c r="J17561" s="23"/>
      <c r="K17561" s="23"/>
      <c r="L17561" s="22"/>
      <c r="M17561" s="22"/>
      <c r="O17561" s="1"/>
    </row>
    <row r="17562" spans="7:15" x14ac:dyDescent="0.2">
      <c r="G17562" s="2"/>
      <c r="H17562" s="22"/>
      <c r="I17562" s="22"/>
      <c r="J17562" s="23"/>
      <c r="K17562" s="23"/>
      <c r="L17562" s="22"/>
      <c r="M17562" s="22"/>
      <c r="O17562" s="1"/>
    </row>
    <row r="17563" spans="7:15" x14ac:dyDescent="0.2">
      <c r="G17563" s="2"/>
      <c r="H17563" s="22"/>
      <c r="I17563" s="22"/>
      <c r="J17563" s="23"/>
      <c r="K17563" s="23"/>
      <c r="L17563" s="22"/>
      <c r="M17563" s="22"/>
      <c r="O17563" s="1"/>
    </row>
    <row r="17564" spans="7:15" x14ac:dyDescent="0.2">
      <c r="G17564" s="2"/>
      <c r="H17564" s="22"/>
      <c r="I17564" s="22"/>
      <c r="J17564" s="23"/>
      <c r="K17564" s="23"/>
      <c r="L17564" s="22"/>
      <c r="M17564" s="22"/>
      <c r="O17564" s="1"/>
    </row>
    <row r="17565" spans="7:15" x14ac:dyDescent="0.2">
      <c r="G17565" s="2"/>
      <c r="H17565" s="22"/>
      <c r="I17565" s="22"/>
      <c r="J17565" s="23"/>
      <c r="K17565" s="23"/>
      <c r="L17565" s="22"/>
      <c r="M17565" s="22"/>
      <c r="O17565" s="1"/>
    </row>
    <row r="17566" spans="7:15" x14ac:dyDescent="0.2">
      <c r="G17566" s="2"/>
      <c r="H17566" s="22"/>
      <c r="I17566" s="22"/>
      <c r="J17566" s="23"/>
      <c r="K17566" s="23"/>
      <c r="L17566" s="22"/>
      <c r="M17566" s="22"/>
      <c r="O17566" s="1"/>
    </row>
    <row r="17567" spans="7:15" x14ac:dyDescent="0.2">
      <c r="G17567" s="2"/>
      <c r="H17567" s="22"/>
      <c r="I17567" s="22"/>
      <c r="J17567" s="23"/>
      <c r="K17567" s="23"/>
      <c r="L17567" s="22"/>
      <c r="M17567" s="22"/>
      <c r="O17567" s="1"/>
    </row>
    <row r="17568" spans="7:15" x14ac:dyDescent="0.2">
      <c r="G17568" s="2"/>
      <c r="H17568" s="22"/>
      <c r="I17568" s="22"/>
      <c r="J17568" s="23"/>
      <c r="K17568" s="23"/>
      <c r="L17568" s="22"/>
      <c r="M17568" s="22"/>
      <c r="O17568" s="1"/>
    </row>
    <row r="17569" spans="7:15" x14ac:dyDescent="0.2">
      <c r="G17569" s="2"/>
      <c r="H17569" s="22"/>
      <c r="I17569" s="22"/>
      <c r="J17569" s="23"/>
      <c r="K17569" s="23"/>
      <c r="L17569" s="22"/>
      <c r="M17569" s="22"/>
      <c r="O17569" s="1"/>
    </row>
    <row r="17570" spans="7:15" x14ac:dyDescent="0.2">
      <c r="G17570" s="2"/>
      <c r="H17570" s="22"/>
      <c r="I17570" s="22"/>
      <c r="J17570" s="23"/>
      <c r="K17570" s="23"/>
      <c r="L17570" s="22"/>
      <c r="M17570" s="22"/>
      <c r="O17570" s="1"/>
    </row>
    <row r="17571" spans="7:15" x14ac:dyDescent="0.2">
      <c r="G17571" s="2"/>
      <c r="H17571" s="22"/>
      <c r="I17571" s="22"/>
      <c r="J17571" s="23"/>
      <c r="K17571" s="23"/>
      <c r="L17571" s="22"/>
      <c r="M17571" s="22"/>
      <c r="O17571" s="1"/>
    </row>
    <row r="17572" spans="7:15" x14ac:dyDescent="0.2">
      <c r="G17572" s="2"/>
      <c r="H17572" s="22"/>
      <c r="I17572" s="22"/>
      <c r="J17572" s="23"/>
      <c r="K17572" s="23"/>
      <c r="L17572" s="22"/>
      <c r="M17572" s="22"/>
      <c r="O17572" s="1"/>
    </row>
    <row r="17573" spans="7:15" x14ac:dyDescent="0.2">
      <c r="G17573" s="2"/>
      <c r="H17573" s="22"/>
      <c r="I17573" s="22"/>
      <c r="J17573" s="23"/>
      <c r="K17573" s="23"/>
      <c r="L17573" s="22"/>
      <c r="M17573" s="22"/>
      <c r="O17573" s="1"/>
    </row>
    <row r="17574" spans="7:15" x14ac:dyDescent="0.2">
      <c r="G17574" s="2"/>
      <c r="H17574" s="22"/>
      <c r="I17574" s="22"/>
      <c r="J17574" s="23"/>
      <c r="K17574" s="23"/>
      <c r="L17574" s="22"/>
      <c r="M17574" s="22"/>
      <c r="O17574" s="1"/>
    </row>
    <row r="17575" spans="7:15" x14ac:dyDescent="0.2">
      <c r="G17575" s="2"/>
      <c r="H17575" s="22"/>
      <c r="I17575" s="22"/>
      <c r="J17575" s="23"/>
      <c r="K17575" s="23"/>
      <c r="L17575" s="22"/>
      <c r="M17575" s="22"/>
      <c r="O17575" s="1"/>
    </row>
    <row r="17576" spans="7:15" x14ac:dyDescent="0.2">
      <c r="G17576" s="2"/>
      <c r="H17576" s="22"/>
      <c r="I17576" s="22"/>
      <c r="J17576" s="23"/>
      <c r="K17576" s="23"/>
      <c r="L17576" s="22"/>
      <c r="M17576" s="22"/>
      <c r="O17576" s="1"/>
    </row>
    <row r="17577" spans="7:15" x14ac:dyDescent="0.2">
      <c r="G17577" s="2"/>
      <c r="H17577" s="22"/>
      <c r="I17577" s="22"/>
      <c r="J17577" s="23"/>
      <c r="K17577" s="23"/>
      <c r="L17577" s="22"/>
      <c r="M17577" s="22"/>
      <c r="O17577" s="1"/>
    </row>
    <row r="17578" spans="7:15" x14ac:dyDescent="0.2">
      <c r="G17578" s="2"/>
      <c r="H17578" s="22"/>
      <c r="I17578" s="22"/>
      <c r="J17578" s="23"/>
      <c r="K17578" s="23"/>
      <c r="L17578" s="22"/>
      <c r="M17578" s="22"/>
      <c r="O17578" s="1"/>
    </row>
    <row r="17579" spans="7:15" x14ac:dyDescent="0.2">
      <c r="G17579" s="2"/>
      <c r="H17579" s="22"/>
      <c r="I17579" s="22"/>
      <c r="J17579" s="23"/>
      <c r="K17579" s="23"/>
      <c r="L17579" s="22"/>
      <c r="M17579" s="22"/>
      <c r="O17579" s="1"/>
    </row>
    <row r="17580" spans="7:15" x14ac:dyDescent="0.2">
      <c r="G17580" s="2"/>
      <c r="H17580" s="22"/>
      <c r="I17580" s="22"/>
      <c r="J17580" s="23"/>
      <c r="K17580" s="23"/>
      <c r="L17580" s="22"/>
      <c r="M17580" s="22"/>
      <c r="O17580" s="1"/>
    </row>
    <row r="17581" spans="7:15" x14ac:dyDescent="0.2">
      <c r="G17581" s="2"/>
      <c r="H17581" s="22"/>
      <c r="I17581" s="22"/>
      <c r="J17581" s="23"/>
      <c r="K17581" s="23"/>
      <c r="L17581" s="22"/>
      <c r="M17581" s="22"/>
      <c r="O17581" s="1"/>
    </row>
    <row r="17582" spans="7:15" x14ac:dyDescent="0.2">
      <c r="G17582" s="2"/>
      <c r="H17582" s="22"/>
      <c r="I17582" s="22"/>
      <c r="J17582" s="23"/>
      <c r="K17582" s="23"/>
      <c r="L17582" s="22"/>
      <c r="M17582" s="22"/>
      <c r="O17582" s="1"/>
    </row>
    <row r="17583" spans="7:15" x14ac:dyDescent="0.2">
      <c r="G17583" s="2"/>
      <c r="H17583" s="22"/>
      <c r="I17583" s="22"/>
      <c r="J17583" s="23"/>
      <c r="K17583" s="23"/>
      <c r="L17583" s="22"/>
      <c r="M17583" s="22"/>
      <c r="O17583" s="1"/>
    </row>
    <row r="17584" spans="7:15" x14ac:dyDescent="0.2">
      <c r="G17584" s="2"/>
      <c r="H17584" s="22"/>
      <c r="I17584" s="22"/>
      <c r="J17584" s="23"/>
      <c r="K17584" s="23"/>
      <c r="L17584" s="22"/>
      <c r="M17584" s="22"/>
      <c r="O17584" s="1"/>
    </row>
    <row r="17585" spans="7:15" x14ac:dyDescent="0.2">
      <c r="G17585" s="2"/>
      <c r="H17585" s="22"/>
      <c r="I17585" s="22"/>
      <c r="J17585" s="23"/>
      <c r="K17585" s="23"/>
      <c r="L17585" s="22"/>
      <c r="M17585" s="22"/>
      <c r="O17585" s="1"/>
    </row>
    <row r="17586" spans="7:15" x14ac:dyDescent="0.2">
      <c r="G17586" s="2"/>
      <c r="H17586" s="22"/>
      <c r="I17586" s="22"/>
      <c r="J17586" s="23"/>
      <c r="K17586" s="23"/>
      <c r="L17586" s="22"/>
      <c r="M17586" s="22"/>
      <c r="O17586" s="1"/>
    </row>
    <row r="17587" spans="7:15" x14ac:dyDescent="0.2">
      <c r="G17587" s="2"/>
      <c r="H17587" s="22"/>
      <c r="I17587" s="22"/>
      <c r="J17587" s="23"/>
      <c r="K17587" s="23"/>
      <c r="L17587" s="22"/>
      <c r="M17587" s="22"/>
      <c r="O17587" s="1"/>
    </row>
    <row r="17588" spans="7:15" x14ac:dyDescent="0.2">
      <c r="G17588" s="2"/>
      <c r="H17588" s="22"/>
      <c r="I17588" s="22"/>
      <c r="J17588" s="23"/>
      <c r="K17588" s="23"/>
      <c r="L17588" s="22"/>
      <c r="M17588" s="22"/>
      <c r="O17588" s="1"/>
    </row>
    <row r="17589" spans="7:15" x14ac:dyDescent="0.2">
      <c r="G17589" s="2"/>
      <c r="H17589" s="22"/>
      <c r="I17589" s="22"/>
      <c r="J17589" s="23"/>
      <c r="K17589" s="23"/>
      <c r="L17589" s="22"/>
      <c r="M17589" s="22"/>
      <c r="O17589" s="1"/>
    </row>
    <row r="17590" spans="7:15" x14ac:dyDescent="0.2">
      <c r="G17590" s="2"/>
      <c r="H17590" s="22"/>
      <c r="I17590" s="22"/>
      <c r="J17590" s="23"/>
      <c r="K17590" s="23"/>
      <c r="L17590" s="22"/>
      <c r="M17590" s="22"/>
      <c r="O17590" s="1"/>
    </row>
    <row r="17591" spans="7:15" x14ac:dyDescent="0.2">
      <c r="G17591" s="2"/>
      <c r="H17591" s="22"/>
      <c r="I17591" s="22"/>
      <c r="J17591" s="23"/>
      <c r="K17591" s="23"/>
      <c r="L17591" s="22"/>
      <c r="M17591" s="22"/>
      <c r="O17591" s="1"/>
    </row>
    <row r="17592" spans="7:15" x14ac:dyDescent="0.2">
      <c r="G17592" s="2"/>
      <c r="H17592" s="22"/>
      <c r="I17592" s="22"/>
      <c r="J17592" s="23"/>
      <c r="K17592" s="23"/>
      <c r="L17592" s="22"/>
      <c r="M17592" s="22"/>
      <c r="O17592" s="1"/>
    </row>
    <row r="17593" spans="7:15" x14ac:dyDescent="0.2">
      <c r="G17593" s="2"/>
      <c r="H17593" s="22"/>
      <c r="I17593" s="22"/>
      <c r="J17593" s="23"/>
      <c r="K17593" s="23"/>
      <c r="L17593" s="22"/>
      <c r="M17593" s="22"/>
      <c r="O17593" s="1"/>
    </row>
    <row r="17594" spans="7:15" x14ac:dyDescent="0.2">
      <c r="G17594" s="2"/>
      <c r="H17594" s="22"/>
      <c r="I17594" s="22"/>
      <c r="J17594" s="23"/>
      <c r="K17594" s="23"/>
      <c r="L17594" s="22"/>
      <c r="M17594" s="22"/>
      <c r="O17594" s="1"/>
    </row>
    <row r="17595" spans="7:15" x14ac:dyDescent="0.2">
      <c r="G17595" s="2"/>
      <c r="H17595" s="22"/>
      <c r="I17595" s="22"/>
      <c r="J17595" s="23"/>
      <c r="K17595" s="23"/>
      <c r="L17595" s="22"/>
      <c r="M17595" s="22"/>
      <c r="O17595" s="1"/>
    </row>
    <row r="17596" spans="7:15" x14ac:dyDescent="0.2">
      <c r="G17596" s="2"/>
      <c r="H17596" s="22"/>
      <c r="I17596" s="22"/>
      <c r="J17596" s="23"/>
      <c r="K17596" s="23"/>
      <c r="L17596" s="22"/>
      <c r="M17596" s="22"/>
      <c r="O17596" s="1"/>
    </row>
    <row r="17597" spans="7:15" x14ac:dyDescent="0.2">
      <c r="G17597" s="2"/>
      <c r="H17597" s="22"/>
      <c r="I17597" s="22"/>
      <c r="J17597" s="23"/>
      <c r="K17597" s="23"/>
      <c r="L17597" s="22"/>
      <c r="M17597" s="22"/>
      <c r="O17597" s="1"/>
    </row>
    <row r="17598" spans="7:15" x14ac:dyDescent="0.2">
      <c r="G17598" s="2"/>
      <c r="H17598" s="22"/>
      <c r="I17598" s="22"/>
      <c r="J17598" s="23"/>
      <c r="K17598" s="23"/>
      <c r="L17598" s="22"/>
      <c r="M17598" s="22"/>
      <c r="O17598" s="1"/>
    </row>
    <row r="17599" spans="7:15" x14ac:dyDescent="0.2">
      <c r="G17599" s="2"/>
      <c r="H17599" s="22"/>
      <c r="I17599" s="22"/>
      <c r="J17599" s="23"/>
      <c r="K17599" s="23"/>
      <c r="L17599" s="22"/>
      <c r="M17599" s="22"/>
      <c r="O17599" s="1"/>
    </row>
    <row r="17600" spans="7:15" x14ac:dyDescent="0.2">
      <c r="G17600" s="2"/>
      <c r="H17600" s="22"/>
      <c r="I17600" s="22"/>
      <c r="J17600" s="23"/>
      <c r="K17600" s="23"/>
      <c r="L17600" s="22"/>
      <c r="M17600" s="22"/>
      <c r="O17600" s="1"/>
    </row>
    <row r="17601" spans="7:15" x14ac:dyDescent="0.2">
      <c r="G17601" s="2"/>
      <c r="H17601" s="22"/>
      <c r="I17601" s="22"/>
      <c r="J17601" s="23"/>
      <c r="K17601" s="23"/>
      <c r="L17601" s="22"/>
      <c r="M17601" s="22"/>
      <c r="O17601" s="1"/>
    </row>
    <row r="17602" spans="7:15" x14ac:dyDescent="0.2">
      <c r="G17602" s="2"/>
      <c r="H17602" s="22"/>
      <c r="I17602" s="22"/>
      <c r="J17602" s="23"/>
      <c r="K17602" s="23"/>
      <c r="L17602" s="22"/>
      <c r="M17602" s="22"/>
      <c r="O17602" s="1"/>
    </row>
    <row r="17603" spans="7:15" x14ac:dyDescent="0.2">
      <c r="G17603" s="2"/>
      <c r="H17603" s="22"/>
      <c r="I17603" s="22"/>
      <c r="J17603" s="23"/>
      <c r="K17603" s="23"/>
      <c r="L17603" s="22"/>
      <c r="M17603" s="22"/>
      <c r="O17603" s="1"/>
    </row>
    <row r="17604" spans="7:15" x14ac:dyDescent="0.2">
      <c r="G17604" s="2"/>
      <c r="H17604" s="22"/>
      <c r="I17604" s="22"/>
      <c r="J17604" s="23"/>
      <c r="K17604" s="23"/>
      <c r="L17604" s="22"/>
      <c r="M17604" s="22"/>
      <c r="O17604" s="1"/>
    </row>
    <row r="17605" spans="7:15" x14ac:dyDescent="0.2">
      <c r="G17605" s="2"/>
      <c r="H17605" s="22"/>
      <c r="I17605" s="22"/>
      <c r="J17605" s="23"/>
      <c r="K17605" s="23"/>
      <c r="L17605" s="22"/>
      <c r="M17605" s="22"/>
      <c r="O17605" s="1"/>
    </row>
    <row r="17606" spans="7:15" x14ac:dyDescent="0.2">
      <c r="G17606" s="2"/>
      <c r="H17606" s="22"/>
      <c r="I17606" s="22"/>
      <c r="J17606" s="23"/>
      <c r="K17606" s="23"/>
      <c r="L17606" s="22"/>
      <c r="M17606" s="22"/>
      <c r="O17606" s="1"/>
    </row>
    <row r="17607" spans="7:15" x14ac:dyDescent="0.2">
      <c r="G17607" s="2"/>
      <c r="H17607" s="22"/>
      <c r="I17607" s="22"/>
      <c r="J17607" s="23"/>
      <c r="K17607" s="23"/>
      <c r="L17607" s="22"/>
      <c r="M17607" s="22"/>
      <c r="O17607" s="1"/>
    </row>
    <row r="17608" spans="7:15" x14ac:dyDescent="0.2">
      <c r="G17608" s="2"/>
      <c r="H17608" s="22"/>
      <c r="I17608" s="22"/>
      <c r="J17608" s="23"/>
      <c r="K17608" s="23"/>
      <c r="L17608" s="22"/>
      <c r="M17608" s="22"/>
      <c r="O17608" s="1"/>
    </row>
    <row r="17609" spans="7:15" x14ac:dyDescent="0.2">
      <c r="G17609" s="2"/>
      <c r="H17609" s="22"/>
      <c r="I17609" s="22"/>
      <c r="J17609" s="23"/>
      <c r="K17609" s="23"/>
      <c r="L17609" s="22"/>
      <c r="M17609" s="22"/>
      <c r="O17609" s="1"/>
    </row>
    <row r="17610" spans="7:15" x14ac:dyDescent="0.2">
      <c r="G17610" s="2"/>
      <c r="H17610" s="22"/>
      <c r="I17610" s="22"/>
      <c r="J17610" s="23"/>
      <c r="K17610" s="23"/>
      <c r="L17610" s="22"/>
      <c r="M17610" s="22"/>
      <c r="O17610" s="1"/>
    </row>
    <row r="17611" spans="7:15" x14ac:dyDescent="0.2">
      <c r="G17611" s="2"/>
      <c r="H17611" s="22"/>
      <c r="I17611" s="22"/>
      <c r="J17611" s="23"/>
      <c r="K17611" s="23"/>
      <c r="L17611" s="22"/>
      <c r="M17611" s="22"/>
      <c r="O17611" s="1"/>
    </row>
    <row r="17612" spans="7:15" x14ac:dyDescent="0.2">
      <c r="G17612" s="2"/>
      <c r="H17612" s="22"/>
      <c r="I17612" s="22"/>
      <c r="J17612" s="23"/>
      <c r="K17612" s="23"/>
      <c r="L17612" s="22"/>
      <c r="M17612" s="22"/>
      <c r="O17612" s="1"/>
    </row>
    <row r="17613" spans="7:15" x14ac:dyDescent="0.2">
      <c r="G17613" s="2"/>
      <c r="H17613" s="22"/>
      <c r="I17613" s="22"/>
      <c r="J17613" s="23"/>
      <c r="K17613" s="23"/>
      <c r="L17613" s="22"/>
      <c r="M17613" s="22"/>
      <c r="O17613" s="1"/>
    </row>
    <row r="17614" spans="7:15" x14ac:dyDescent="0.2">
      <c r="G17614" s="2"/>
      <c r="H17614" s="22"/>
      <c r="I17614" s="22"/>
      <c r="J17614" s="23"/>
      <c r="K17614" s="23"/>
      <c r="L17614" s="22"/>
      <c r="M17614" s="22"/>
      <c r="O17614" s="1"/>
    </row>
    <row r="17615" spans="7:15" x14ac:dyDescent="0.2">
      <c r="G17615" s="2"/>
      <c r="H17615" s="22"/>
      <c r="I17615" s="22"/>
      <c r="J17615" s="23"/>
      <c r="K17615" s="23"/>
      <c r="L17615" s="22"/>
      <c r="M17615" s="22"/>
      <c r="O17615" s="1"/>
    </row>
    <row r="17616" spans="7:15" x14ac:dyDescent="0.2">
      <c r="G17616" s="2"/>
      <c r="H17616" s="22"/>
      <c r="I17616" s="22"/>
      <c r="J17616" s="23"/>
      <c r="K17616" s="23"/>
      <c r="L17616" s="22"/>
      <c r="M17616" s="22"/>
      <c r="O17616" s="1"/>
    </row>
    <row r="17617" spans="7:15" x14ac:dyDescent="0.2">
      <c r="G17617" s="2"/>
      <c r="H17617" s="22"/>
      <c r="I17617" s="22"/>
      <c r="J17617" s="23"/>
      <c r="K17617" s="23"/>
      <c r="L17617" s="22"/>
      <c r="M17617" s="22"/>
      <c r="O17617" s="1"/>
    </row>
    <row r="17618" spans="7:15" x14ac:dyDescent="0.2">
      <c r="G17618" s="2"/>
      <c r="H17618" s="22"/>
      <c r="I17618" s="22"/>
      <c r="J17618" s="23"/>
      <c r="K17618" s="23"/>
      <c r="L17618" s="22"/>
      <c r="M17618" s="22"/>
      <c r="O17618" s="1"/>
    </row>
    <row r="17619" spans="7:15" x14ac:dyDescent="0.2">
      <c r="G17619" s="2"/>
      <c r="H17619" s="22"/>
      <c r="I17619" s="22"/>
      <c r="J17619" s="23"/>
      <c r="K17619" s="23"/>
      <c r="L17619" s="22"/>
      <c r="M17619" s="22"/>
      <c r="O17619" s="1"/>
    </row>
    <row r="17620" spans="7:15" x14ac:dyDescent="0.2">
      <c r="G17620" s="2"/>
      <c r="H17620" s="22"/>
      <c r="I17620" s="22"/>
      <c r="J17620" s="23"/>
      <c r="K17620" s="23"/>
      <c r="L17620" s="22"/>
      <c r="M17620" s="22"/>
      <c r="O17620" s="1"/>
    </row>
    <row r="17621" spans="7:15" x14ac:dyDescent="0.2">
      <c r="G17621" s="2"/>
      <c r="H17621" s="22"/>
      <c r="I17621" s="22"/>
      <c r="J17621" s="23"/>
      <c r="K17621" s="23"/>
      <c r="L17621" s="22"/>
      <c r="M17621" s="22"/>
      <c r="O17621" s="1"/>
    </row>
    <row r="17622" spans="7:15" x14ac:dyDescent="0.2">
      <c r="G17622" s="2"/>
      <c r="H17622" s="22"/>
      <c r="I17622" s="22"/>
      <c r="J17622" s="23"/>
      <c r="K17622" s="23"/>
      <c r="L17622" s="22"/>
      <c r="M17622" s="22"/>
      <c r="O17622" s="1"/>
    </row>
    <row r="17623" spans="7:15" x14ac:dyDescent="0.2">
      <c r="G17623" s="2"/>
      <c r="H17623" s="22"/>
      <c r="I17623" s="22"/>
      <c r="J17623" s="23"/>
      <c r="K17623" s="23"/>
      <c r="L17623" s="22"/>
      <c r="M17623" s="22"/>
      <c r="O17623" s="1"/>
    </row>
    <row r="17624" spans="7:15" x14ac:dyDescent="0.2">
      <c r="G17624" s="2"/>
      <c r="H17624" s="22"/>
      <c r="I17624" s="22"/>
      <c r="J17624" s="23"/>
      <c r="K17624" s="23"/>
      <c r="L17624" s="22"/>
      <c r="M17624" s="22"/>
      <c r="O17624" s="1"/>
    </row>
    <row r="17625" spans="7:15" x14ac:dyDescent="0.2">
      <c r="G17625" s="2"/>
      <c r="H17625" s="22"/>
      <c r="I17625" s="22"/>
      <c r="J17625" s="23"/>
      <c r="K17625" s="23"/>
      <c r="L17625" s="22"/>
      <c r="M17625" s="22"/>
      <c r="O17625" s="1"/>
    </row>
    <row r="17626" spans="7:15" x14ac:dyDescent="0.2">
      <c r="G17626" s="2"/>
      <c r="H17626" s="22"/>
      <c r="I17626" s="22"/>
      <c r="J17626" s="23"/>
      <c r="K17626" s="23"/>
      <c r="L17626" s="22"/>
      <c r="M17626" s="22"/>
      <c r="O17626" s="1"/>
    </row>
    <row r="17627" spans="7:15" x14ac:dyDescent="0.2">
      <c r="G17627" s="2"/>
      <c r="H17627" s="22"/>
      <c r="I17627" s="22"/>
      <c r="J17627" s="23"/>
      <c r="K17627" s="23"/>
      <c r="L17627" s="22"/>
      <c r="M17627" s="22"/>
      <c r="O17627" s="1"/>
    </row>
    <row r="17628" spans="7:15" x14ac:dyDescent="0.2">
      <c r="G17628" s="2"/>
      <c r="H17628" s="22"/>
      <c r="I17628" s="22"/>
      <c r="J17628" s="23"/>
      <c r="K17628" s="23"/>
      <c r="L17628" s="22"/>
      <c r="M17628" s="22"/>
      <c r="O17628" s="1"/>
    </row>
    <row r="17629" spans="7:15" x14ac:dyDescent="0.2">
      <c r="G17629" s="2"/>
      <c r="H17629" s="22"/>
      <c r="I17629" s="22"/>
      <c r="J17629" s="23"/>
      <c r="K17629" s="23"/>
      <c r="L17629" s="22"/>
      <c r="M17629" s="22"/>
      <c r="O17629" s="1"/>
    </row>
    <row r="17630" spans="7:15" x14ac:dyDescent="0.2">
      <c r="G17630" s="2"/>
      <c r="H17630" s="22"/>
      <c r="I17630" s="22"/>
      <c r="J17630" s="23"/>
      <c r="K17630" s="23"/>
      <c r="L17630" s="22"/>
      <c r="M17630" s="22"/>
      <c r="O17630" s="1"/>
    </row>
    <row r="17631" spans="7:15" x14ac:dyDescent="0.2">
      <c r="G17631" s="2"/>
      <c r="H17631" s="22"/>
      <c r="I17631" s="22"/>
      <c r="J17631" s="23"/>
      <c r="K17631" s="23"/>
      <c r="L17631" s="22"/>
      <c r="M17631" s="22"/>
      <c r="O17631" s="1"/>
    </row>
    <row r="17632" spans="7:15" x14ac:dyDescent="0.2">
      <c r="G17632" s="2"/>
      <c r="H17632" s="22"/>
      <c r="I17632" s="22"/>
      <c r="J17632" s="23"/>
      <c r="K17632" s="23"/>
      <c r="L17632" s="22"/>
      <c r="M17632" s="22"/>
      <c r="O17632" s="1"/>
    </row>
    <row r="17633" spans="7:15" x14ac:dyDescent="0.2">
      <c r="G17633" s="2"/>
      <c r="H17633" s="22"/>
      <c r="I17633" s="22"/>
      <c r="J17633" s="23"/>
      <c r="K17633" s="23"/>
      <c r="L17633" s="22"/>
      <c r="M17633" s="22"/>
      <c r="O17633" s="1"/>
    </row>
    <row r="17634" spans="7:15" x14ac:dyDescent="0.2">
      <c r="G17634" s="2"/>
      <c r="H17634" s="22"/>
      <c r="I17634" s="22"/>
      <c r="J17634" s="23"/>
      <c r="K17634" s="23"/>
      <c r="L17634" s="22"/>
      <c r="M17634" s="22"/>
      <c r="O17634" s="1"/>
    </row>
    <row r="17635" spans="7:15" x14ac:dyDescent="0.2">
      <c r="G17635" s="2"/>
      <c r="H17635" s="22"/>
      <c r="I17635" s="22"/>
      <c r="J17635" s="23"/>
      <c r="K17635" s="23"/>
      <c r="L17635" s="22"/>
      <c r="M17635" s="22"/>
      <c r="O17635" s="1"/>
    </row>
    <row r="17636" spans="7:15" x14ac:dyDescent="0.2">
      <c r="G17636" s="2"/>
      <c r="H17636" s="22"/>
      <c r="I17636" s="22"/>
      <c r="J17636" s="23"/>
      <c r="K17636" s="23"/>
      <c r="L17636" s="22"/>
      <c r="M17636" s="22"/>
      <c r="O17636" s="1"/>
    </row>
    <row r="17637" spans="7:15" x14ac:dyDescent="0.2">
      <c r="G17637" s="2"/>
      <c r="H17637" s="22"/>
      <c r="I17637" s="22"/>
      <c r="J17637" s="23"/>
      <c r="K17637" s="23"/>
      <c r="L17637" s="22"/>
      <c r="M17637" s="22"/>
      <c r="O17637" s="1"/>
    </row>
    <row r="17638" spans="7:15" x14ac:dyDescent="0.2">
      <c r="G17638" s="2"/>
      <c r="H17638" s="22"/>
      <c r="I17638" s="22"/>
      <c r="J17638" s="23"/>
      <c r="K17638" s="23"/>
      <c r="L17638" s="22"/>
      <c r="M17638" s="22"/>
      <c r="O17638" s="1"/>
    </row>
    <row r="17639" spans="7:15" x14ac:dyDescent="0.2">
      <c r="G17639" s="2"/>
      <c r="H17639" s="22"/>
      <c r="I17639" s="22"/>
      <c r="J17639" s="23"/>
      <c r="K17639" s="23"/>
      <c r="L17639" s="22"/>
      <c r="M17639" s="22"/>
      <c r="O17639" s="1"/>
    </row>
    <row r="17640" spans="7:15" x14ac:dyDescent="0.2">
      <c r="G17640" s="2"/>
      <c r="H17640" s="22"/>
      <c r="I17640" s="22"/>
      <c r="J17640" s="23"/>
      <c r="K17640" s="23"/>
      <c r="L17640" s="22"/>
      <c r="M17640" s="22"/>
      <c r="O17640" s="1"/>
    </row>
    <row r="17641" spans="7:15" x14ac:dyDescent="0.2">
      <c r="G17641" s="2"/>
      <c r="H17641" s="22"/>
      <c r="I17641" s="22"/>
      <c r="J17641" s="23"/>
      <c r="K17641" s="23"/>
      <c r="L17641" s="22"/>
      <c r="M17641" s="22"/>
      <c r="O17641" s="1"/>
    </row>
    <row r="17642" spans="7:15" x14ac:dyDescent="0.2">
      <c r="G17642" s="2"/>
      <c r="H17642" s="22"/>
      <c r="I17642" s="22"/>
      <c r="J17642" s="23"/>
      <c r="K17642" s="23"/>
      <c r="L17642" s="22"/>
      <c r="M17642" s="22"/>
      <c r="O17642" s="1"/>
    </row>
    <row r="17643" spans="7:15" x14ac:dyDescent="0.2">
      <c r="G17643" s="2"/>
      <c r="H17643" s="22"/>
      <c r="I17643" s="22"/>
      <c r="J17643" s="23"/>
      <c r="K17643" s="23"/>
      <c r="L17643" s="22"/>
      <c r="M17643" s="22"/>
      <c r="O17643" s="1"/>
    </row>
    <row r="17644" spans="7:15" x14ac:dyDescent="0.2">
      <c r="G17644" s="2"/>
      <c r="H17644" s="22"/>
      <c r="I17644" s="22"/>
      <c r="J17644" s="23"/>
      <c r="K17644" s="23"/>
      <c r="L17644" s="22"/>
      <c r="M17644" s="22"/>
      <c r="O17644" s="1"/>
    </row>
    <row r="17645" spans="7:15" x14ac:dyDescent="0.2">
      <c r="G17645" s="2"/>
      <c r="H17645" s="22"/>
      <c r="I17645" s="22"/>
      <c r="J17645" s="23"/>
      <c r="K17645" s="23"/>
      <c r="L17645" s="22"/>
      <c r="M17645" s="22"/>
      <c r="O17645" s="1"/>
    </row>
    <row r="17646" spans="7:15" x14ac:dyDescent="0.2">
      <c r="G17646" s="2"/>
      <c r="H17646" s="22"/>
      <c r="I17646" s="22"/>
      <c r="J17646" s="23"/>
      <c r="K17646" s="23"/>
      <c r="L17646" s="22"/>
      <c r="M17646" s="22"/>
      <c r="O17646" s="1"/>
    </row>
    <row r="17647" spans="7:15" x14ac:dyDescent="0.2">
      <c r="G17647" s="2"/>
      <c r="H17647" s="22"/>
      <c r="I17647" s="22"/>
      <c r="J17647" s="23"/>
      <c r="K17647" s="23"/>
      <c r="L17647" s="22"/>
      <c r="M17647" s="22"/>
      <c r="O17647" s="1"/>
    </row>
    <row r="17648" spans="7:15" x14ac:dyDescent="0.2">
      <c r="G17648" s="2"/>
      <c r="H17648" s="22"/>
      <c r="I17648" s="22"/>
      <c r="J17648" s="23"/>
      <c r="K17648" s="23"/>
      <c r="L17648" s="22"/>
      <c r="M17648" s="22"/>
      <c r="O17648" s="1"/>
    </row>
    <row r="17649" spans="7:15" x14ac:dyDescent="0.2">
      <c r="G17649" s="2"/>
      <c r="H17649" s="22"/>
      <c r="I17649" s="22"/>
      <c r="J17649" s="23"/>
      <c r="K17649" s="23"/>
      <c r="L17649" s="22"/>
      <c r="M17649" s="22"/>
      <c r="O17649" s="1"/>
    </row>
    <row r="17650" spans="7:15" x14ac:dyDescent="0.2">
      <c r="G17650" s="2"/>
      <c r="H17650" s="22"/>
      <c r="I17650" s="22"/>
      <c r="J17650" s="23"/>
      <c r="K17650" s="23"/>
      <c r="L17650" s="22"/>
      <c r="M17650" s="22"/>
      <c r="O17650" s="1"/>
    </row>
    <row r="17651" spans="7:15" x14ac:dyDescent="0.2">
      <c r="G17651" s="2"/>
      <c r="H17651" s="22"/>
      <c r="I17651" s="22"/>
      <c r="J17651" s="23"/>
      <c r="K17651" s="23"/>
      <c r="L17651" s="22"/>
      <c r="M17651" s="22"/>
      <c r="O17651" s="1"/>
    </row>
    <row r="17652" spans="7:15" x14ac:dyDescent="0.2">
      <c r="G17652" s="2"/>
      <c r="H17652" s="22"/>
      <c r="I17652" s="22"/>
      <c r="J17652" s="23"/>
      <c r="K17652" s="23"/>
      <c r="L17652" s="22"/>
      <c r="M17652" s="22"/>
      <c r="O17652" s="1"/>
    </row>
    <row r="17653" spans="7:15" x14ac:dyDescent="0.2">
      <c r="G17653" s="2"/>
      <c r="H17653" s="22"/>
      <c r="I17653" s="22"/>
      <c r="J17653" s="23"/>
      <c r="K17653" s="23"/>
      <c r="L17653" s="22"/>
      <c r="M17653" s="22"/>
      <c r="O17653" s="1"/>
    </row>
    <row r="17654" spans="7:15" x14ac:dyDescent="0.2">
      <c r="G17654" s="2"/>
      <c r="H17654" s="22"/>
      <c r="I17654" s="22"/>
      <c r="J17654" s="23"/>
      <c r="K17654" s="23"/>
      <c r="L17654" s="22"/>
      <c r="M17654" s="22"/>
      <c r="O17654" s="1"/>
    </row>
    <row r="17655" spans="7:15" x14ac:dyDescent="0.2">
      <c r="G17655" s="2"/>
      <c r="H17655" s="22"/>
      <c r="I17655" s="22"/>
      <c r="J17655" s="23"/>
      <c r="K17655" s="23"/>
      <c r="L17655" s="22"/>
      <c r="M17655" s="22"/>
      <c r="O17655" s="1"/>
    </row>
    <row r="17656" spans="7:15" x14ac:dyDescent="0.2">
      <c r="G17656" s="2"/>
      <c r="H17656" s="22"/>
      <c r="I17656" s="22"/>
      <c r="J17656" s="23"/>
      <c r="K17656" s="23"/>
      <c r="L17656" s="22"/>
      <c r="M17656" s="22"/>
      <c r="O17656" s="1"/>
    </row>
    <row r="17657" spans="7:15" x14ac:dyDescent="0.2">
      <c r="G17657" s="2"/>
      <c r="H17657" s="22"/>
      <c r="I17657" s="22"/>
      <c r="J17657" s="23"/>
      <c r="K17657" s="23"/>
      <c r="L17657" s="22"/>
      <c r="M17657" s="22"/>
      <c r="O17657" s="1"/>
    </row>
    <row r="17658" spans="7:15" x14ac:dyDescent="0.2">
      <c r="G17658" s="2"/>
      <c r="H17658" s="22"/>
      <c r="I17658" s="22"/>
      <c r="J17658" s="23"/>
      <c r="K17658" s="23"/>
      <c r="L17658" s="22"/>
      <c r="M17658" s="22"/>
      <c r="O17658" s="1"/>
    </row>
    <row r="17659" spans="7:15" x14ac:dyDescent="0.2">
      <c r="G17659" s="2"/>
      <c r="H17659" s="22"/>
      <c r="I17659" s="22"/>
      <c r="J17659" s="23"/>
      <c r="K17659" s="23"/>
      <c r="L17659" s="22"/>
      <c r="M17659" s="22"/>
      <c r="O17659" s="1"/>
    </row>
    <row r="17660" spans="7:15" x14ac:dyDescent="0.2">
      <c r="G17660" s="2"/>
      <c r="H17660" s="22"/>
      <c r="I17660" s="22"/>
      <c r="J17660" s="23"/>
      <c r="K17660" s="23"/>
      <c r="L17660" s="22"/>
      <c r="M17660" s="22"/>
      <c r="O17660" s="1"/>
    </row>
    <row r="17661" spans="7:15" x14ac:dyDescent="0.2">
      <c r="G17661" s="2"/>
      <c r="H17661" s="22"/>
      <c r="I17661" s="22"/>
      <c r="J17661" s="23"/>
      <c r="K17661" s="23"/>
      <c r="L17661" s="22"/>
      <c r="M17661" s="22"/>
      <c r="O17661" s="1"/>
    </row>
    <row r="17662" spans="7:15" x14ac:dyDescent="0.2">
      <c r="G17662" s="2"/>
      <c r="H17662" s="22"/>
      <c r="I17662" s="22"/>
      <c r="J17662" s="23"/>
      <c r="K17662" s="23"/>
      <c r="L17662" s="22"/>
      <c r="M17662" s="22"/>
      <c r="O17662" s="1"/>
    </row>
    <row r="17663" spans="7:15" x14ac:dyDescent="0.2">
      <c r="G17663" s="2"/>
      <c r="H17663" s="22"/>
      <c r="I17663" s="22"/>
      <c r="J17663" s="23"/>
      <c r="K17663" s="23"/>
      <c r="L17663" s="22"/>
      <c r="M17663" s="22"/>
      <c r="O17663" s="1"/>
    </row>
    <row r="17664" spans="7:15" x14ac:dyDescent="0.2">
      <c r="G17664" s="2"/>
      <c r="H17664" s="22"/>
      <c r="I17664" s="22"/>
      <c r="J17664" s="23"/>
      <c r="K17664" s="23"/>
      <c r="L17664" s="22"/>
      <c r="M17664" s="22"/>
      <c r="O17664" s="1"/>
    </row>
    <row r="17665" spans="7:15" x14ac:dyDescent="0.2">
      <c r="G17665" s="2"/>
      <c r="H17665" s="22"/>
      <c r="I17665" s="22"/>
      <c r="J17665" s="23"/>
      <c r="K17665" s="23"/>
      <c r="L17665" s="22"/>
      <c r="M17665" s="22"/>
      <c r="O17665" s="1"/>
    </row>
    <row r="17666" spans="7:15" x14ac:dyDescent="0.2">
      <c r="G17666" s="2"/>
      <c r="H17666" s="22"/>
      <c r="I17666" s="22"/>
      <c r="J17666" s="23"/>
      <c r="K17666" s="23"/>
      <c r="L17666" s="22"/>
      <c r="M17666" s="22"/>
      <c r="O17666" s="1"/>
    </row>
    <row r="17667" spans="7:15" x14ac:dyDescent="0.2">
      <c r="G17667" s="2"/>
      <c r="H17667" s="22"/>
      <c r="I17667" s="22"/>
      <c r="J17667" s="23"/>
      <c r="K17667" s="23"/>
      <c r="L17667" s="22"/>
      <c r="M17667" s="22"/>
      <c r="O17667" s="1"/>
    </row>
    <row r="17668" spans="7:15" x14ac:dyDescent="0.2">
      <c r="G17668" s="2"/>
      <c r="H17668" s="22"/>
      <c r="I17668" s="22"/>
      <c r="J17668" s="23"/>
      <c r="K17668" s="23"/>
      <c r="L17668" s="22"/>
      <c r="M17668" s="22"/>
      <c r="O17668" s="1"/>
    </row>
    <row r="17669" spans="7:15" x14ac:dyDescent="0.2">
      <c r="G17669" s="2"/>
      <c r="H17669" s="22"/>
      <c r="I17669" s="22"/>
      <c r="J17669" s="23"/>
      <c r="K17669" s="23"/>
      <c r="L17669" s="22"/>
      <c r="M17669" s="22"/>
      <c r="O17669" s="1"/>
    </row>
    <row r="17670" spans="7:15" x14ac:dyDescent="0.2">
      <c r="G17670" s="2"/>
      <c r="H17670" s="22"/>
      <c r="I17670" s="22"/>
      <c r="J17670" s="23"/>
      <c r="K17670" s="23"/>
      <c r="L17670" s="22"/>
      <c r="M17670" s="22"/>
      <c r="O17670" s="1"/>
    </row>
    <row r="17671" spans="7:15" x14ac:dyDescent="0.2">
      <c r="G17671" s="2"/>
      <c r="H17671" s="22"/>
      <c r="I17671" s="22"/>
      <c r="J17671" s="23"/>
      <c r="K17671" s="23"/>
      <c r="L17671" s="22"/>
      <c r="M17671" s="22"/>
      <c r="O17671" s="1"/>
    </row>
    <row r="17672" spans="7:15" x14ac:dyDescent="0.2">
      <c r="G17672" s="2"/>
      <c r="H17672" s="22"/>
      <c r="I17672" s="22"/>
      <c r="J17672" s="23"/>
      <c r="K17672" s="23"/>
      <c r="L17672" s="22"/>
      <c r="M17672" s="22"/>
      <c r="O17672" s="1"/>
    </row>
    <row r="17673" spans="7:15" x14ac:dyDescent="0.2">
      <c r="G17673" s="2"/>
      <c r="H17673" s="22"/>
      <c r="I17673" s="22"/>
      <c r="J17673" s="23"/>
      <c r="K17673" s="23"/>
      <c r="L17673" s="22"/>
      <c r="M17673" s="22"/>
      <c r="O17673" s="1"/>
    </row>
    <row r="17674" spans="7:15" x14ac:dyDescent="0.2">
      <c r="G17674" s="2"/>
      <c r="H17674" s="22"/>
      <c r="I17674" s="22"/>
      <c r="J17674" s="23"/>
      <c r="K17674" s="23"/>
      <c r="L17674" s="22"/>
      <c r="M17674" s="22"/>
      <c r="O17674" s="1"/>
    </row>
    <row r="17675" spans="7:15" x14ac:dyDescent="0.2">
      <c r="G17675" s="2"/>
      <c r="H17675" s="22"/>
      <c r="I17675" s="22"/>
      <c r="J17675" s="23"/>
      <c r="K17675" s="23"/>
      <c r="L17675" s="22"/>
      <c r="M17675" s="22"/>
      <c r="O17675" s="1"/>
    </row>
    <row r="17676" spans="7:15" x14ac:dyDescent="0.2">
      <c r="G17676" s="2"/>
      <c r="H17676" s="22"/>
      <c r="I17676" s="22"/>
      <c r="J17676" s="23"/>
      <c r="K17676" s="23"/>
      <c r="L17676" s="22"/>
      <c r="M17676" s="22"/>
      <c r="O17676" s="1"/>
    </row>
    <row r="17677" spans="7:15" x14ac:dyDescent="0.2">
      <c r="G17677" s="2"/>
      <c r="H17677" s="22"/>
      <c r="I17677" s="22"/>
      <c r="J17677" s="23"/>
      <c r="K17677" s="23"/>
      <c r="L17677" s="22"/>
      <c r="M17677" s="22"/>
      <c r="O17677" s="1"/>
    </row>
    <row r="17678" spans="7:15" x14ac:dyDescent="0.2">
      <c r="G17678" s="2"/>
      <c r="H17678" s="22"/>
      <c r="I17678" s="22"/>
      <c r="J17678" s="23"/>
      <c r="K17678" s="23"/>
      <c r="L17678" s="22"/>
      <c r="M17678" s="22"/>
      <c r="O17678" s="1"/>
    </row>
    <row r="17679" spans="7:15" x14ac:dyDescent="0.2">
      <c r="G17679" s="2"/>
      <c r="H17679" s="22"/>
      <c r="I17679" s="22"/>
      <c r="J17679" s="23"/>
      <c r="K17679" s="23"/>
      <c r="L17679" s="22"/>
      <c r="M17679" s="22"/>
      <c r="O17679" s="1"/>
    </row>
    <row r="17680" spans="7:15" x14ac:dyDescent="0.2">
      <c r="G17680" s="2"/>
      <c r="H17680" s="22"/>
      <c r="I17680" s="22"/>
      <c r="J17680" s="23"/>
      <c r="K17680" s="23"/>
      <c r="L17680" s="22"/>
      <c r="M17680" s="22"/>
      <c r="O17680" s="1"/>
    </row>
    <row r="17681" spans="7:15" x14ac:dyDescent="0.2">
      <c r="G17681" s="2"/>
      <c r="H17681" s="22"/>
      <c r="I17681" s="22"/>
      <c r="J17681" s="23"/>
      <c r="K17681" s="23"/>
      <c r="L17681" s="22"/>
      <c r="M17681" s="22"/>
      <c r="O17681" s="1"/>
    </row>
    <row r="17682" spans="7:15" x14ac:dyDescent="0.2">
      <c r="G17682" s="2"/>
      <c r="H17682" s="22"/>
      <c r="I17682" s="22"/>
      <c r="J17682" s="23"/>
      <c r="K17682" s="23"/>
      <c r="L17682" s="22"/>
      <c r="M17682" s="22"/>
      <c r="O17682" s="1"/>
    </row>
    <row r="17683" spans="7:15" x14ac:dyDescent="0.2">
      <c r="G17683" s="2"/>
      <c r="H17683" s="22"/>
      <c r="I17683" s="22"/>
      <c r="J17683" s="23"/>
      <c r="K17683" s="23"/>
      <c r="L17683" s="22"/>
      <c r="M17683" s="22"/>
      <c r="O17683" s="1"/>
    </row>
    <row r="17684" spans="7:15" x14ac:dyDescent="0.2">
      <c r="G17684" s="2"/>
      <c r="H17684" s="22"/>
      <c r="I17684" s="22"/>
      <c r="J17684" s="23"/>
      <c r="K17684" s="23"/>
      <c r="L17684" s="22"/>
      <c r="M17684" s="22"/>
      <c r="O17684" s="1"/>
    </row>
    <row r="17685" spans="7:15" x14ac:dyDescent="0.2">
      <c r="G17685" s="2"/>
      <c r="H17685" s="22"/>
      <c r="I17685" s="22"/>
      <c r="J17685" s="23"/>
      <c r="K17685" s="23"/>
      <c r="L17685" s="22"/>
      <c r="M17685" s="22"/>
      <c r="O17685" s="1"/>
    </row>
    <row r="17686" spans="7:15" x14ac:dyDescent="0.2">
      <c r="G17686" s="2"/>
      <c r="H17686" s="22"/>
      <c r="I17686" s="22"/>
      <c r="J17686" s="23"/>
      <c r="K17686" s="23"/>
      <c r="L17686" s="22"/>
      <c r="M17686" s="22"/>
      <c r="O17686" s="1"/>
    </row>
    <row r="17687" spans="7:15" x14ac:dyDescent="0.2">
      <c r="G17687" s="2"/>
      <c r="H17687" s="22"/>
      <c r="I17687" s="22"/>
      <c r="J17687" s="23"/>
      <c r="K17687" s="23"/>
      <c r="L17687" s="22"/>
      <c r="M17687" s="22"/>
      <c r="O17687" s="1"/>
    </row>
    <row r="17688" spans="7:15" x14ac:dyDescent="0.2">
      <c r="G17688" s="2"/>
      <c r="H17688" s="22"/>
      <c r="I17688" s="22"/>
      <c r="J17688" s="23"/>
      <c r="K17688" s="23"/>
      <c r="L17688" s="22"/>
      <c r="M17688" s="22"/>
      <c r="O17688" s="1"/>
    </row>
    <row r="17689" spans="7:15" x14ac:dyDescent="0.2">
      <c r="G17689" s="2"/>
      <c r="H17689" s="22"/>
      <c r="I17689" s="22"/>
      <c r="J17689" s="23"/>
      <c r="K17689" s="23"/>
      <c r="L17689" s="22"/>
      <c r="M17689" s="22"/>
      <c r="O17689" s="1"/>
    </row>
    <row r="17690" spans="7:15" x14ac:dyDescent="0.2">
      <c r="G17690" s="2"/>
      <c r="H17690" s="22"/>
      <c r="I17690" s="22"/>
      <c r="J17690" s="23"/>
      <c r="K17690" s="23"/>
      <c r="L17690" s="22"/>
      <c r="M17690" s="22"/>
      <c r="O17690" s="1"/>
    </row>
    <row r="17691" spans="7:15" x14ac:dyDescent="0.2">
      <c r="G17691" s="2"/>
      <c r="H17691" s="22"/>
      <c r="I17691" s="22"/>
      <c r="J17691" s="23"/>
      <c r="K17691" s="23"/>
      <c r="L17691" s="22"/>
      <c r="M17691" s="22"/>
      <c r="O17691" s="1"/>
    </row>
    <row r="17692" spans="7:15" x14ac:dyDescent="0.2">
      <c r="G17692" s="2"/>
      <c r="H17692" s="22"/>
      <c r="I17692" s="22"/>
      <c r="J17692" s="23"/>
      <c r="K17692" s="23"/>
      <c r="L17692" s="22"/>
      <c r="M17692" s="22"/>
      <c r="O17692" s="1"/>
    </row>
    <row r="17693" spans="7:15" x14ac:dyDescent="0.2">
      <c r="G17693" s="2"/>
      <c r="H17693" s="22"/>
      <c r="I17693" s="22"/>
      <c r="J17693" s="23"/>
      <c r="K17693" s="23"/>
      <c r="L17693" s="22"/>
      <c r="M17693" s="22"/>
      <c r="O17693" s="1"/>
    </row>
    <row r="17694" spans="7:15" x14ac:dyDescent="0.2">
      <c r="G17694" s="2"/>
      <c r="H17694" s="22"/>
      <c r="I17694" s="22"/>
      <c r="J17694" s="23"/>
      <c r="K17694" s="23"/>
      <c r="L17694" s="22"/>
      <c r="M17694" s="22"/>
      <c r="O17694" s="1"/>
    </row>
    <row r="17695" spans="7:15" x14ac:dyDescent="0.2">
      <c r="G17695" s="2"/>
      <c r="H17695" s="22"/>
      <c r="I17695" s="22"/>
      <c r="J17695" s="23"/>
      <c r="K17695" s="23"/>
      <c r="L17695" s="22"/>
      <c r="M17695" s="22"/>
      <c r="O17695" s="1"/>
    </row>
    <row r="17696" spans="7:15" x14ac:dyDescent="0.2">
      <c r="G17696" s="2"/>
      <c r="H17696" s="22"/>
      <c r="I17696" s="22"/>
      <c r="J17696" s="23"/>
      <c r="K17696" s="23"/>
      <c r="L17696" s="22"/>
      <c r="M17696" s="22"/>
      <c r="O17696" s="1"/>
    </row>
    <row r="17697" spans="7:15" x14ac:dyDescent="0.2">
      <c r="G17697" s="2"/>
      <c r="H17697" s="22"/>
      <c r="I17697" s="22"/>
      <c r="J17697" s="23"/>
      <c r="K17697" s="23"/>
      <c r="L17697" s="22"/>
      <c r="M17697" s="22"/>
      <c r="O17697" s="1"/>
    </row>
    <row r="17698" spans="7:15" x14ac:dyDescent="0.2">
      <c r="G17698" s="2"/>
      <c r="H17698" s="22"/>
      <c r="I17698" s="22"/>
      <c r="J17698" s="23"/>
      <c r="K17698" s="23"/>
      <c r="L17698" s="22"/>
      <c r="M17698" s="22"/>
      <c r="O17698" s="1"/>
    </row>
    <row r="17699" spans="7:15" x14ac:dyDescent="0.2">
      <c r="G17699" s="2"/>
      <c r="H17699" s="22"/>
      <c r="I17699" s="22"/>
      <c r="J17699" s="23"/>
      <c r="K17699" s="23"/>
      <c r="L17699" s="22"/>
      <c r="M17699" s="22"/>
      <c r="O17699" s="1"/>
    </row>
    <row r="17700" spans="7:15" x14ac:dyDescent="0.2">
      <c r="G17700" s="2"/>
      <c r="H17700" s="22"/>
      <c r="I17700" s="22"/>
      <c r="J17700" s="23"/>
      <c r="K17700" s="23"/>
      <c r="L17700" s="22"/>
      <c r="M17700" s="22"/>
      <c r="O17700" s="1"/>
    </row>
    <row r="17701" spans="7:15" x14ac:dyDescent="0.2">
      <c r="G17701" s="2"/>
      <c r="H17701" s="22"/>
      <c r="I17701" s="22"/>
      <c r="J17701" s="23"/>
      <c r="K17701" s="23"/>
      <c r="L17701" s="22"/>
      <c r="M17701" s="22"/>
      <c r="O17701" s="1"/>
    </row>
    <row r="17702" spans="7:15" x14ac:dyDescent="0.2">
      <c r="G17702" s="2"/>
      <c r="H17702" s="22"/>
      <c r="I17702" s="22"/>
      <c r="J17702" s="23"/>
      <c r="K17702" s="23"/>
      <c r="L17702" s="22"/>
      <c r="M17702" s="22"/>
      <c r="O17702" s="1"/>
    </row>
    <row r="17703" spans="7:15" x14ac:dyDescent="0.2">
      <c r="G17703" s="2"/>
      <c r="H17703" s="22"/>
      <c r="I17703" s="22"/>
      <c r="J17703" s="23"/>
      <c r="K17703" s="23"/>
      <c r="L17703" s="22"/>
      <c r="M17703" s="22"/>
      <c r="O17703" s="1"/>
    </row>
    <row r="17704" spans="7:15" x14ac:dyDescent="0.2">
      <c r="G17704" s="2"/>
      <c r="H17704" s="22"/>
      <c r="I17704" s="22"/>
      <c r="J17704" s="23"/>
      <c r="K17704" s="23"/>
      <c r="L17704" s="22"/>
      <c r="M17704" s="22"/>
      <c r="O17704" s="1"/>
    </row>
    <row r="17705" spans="7:15" x14ac:dyDescent="0.2">
      <c r="G17705" s="2"/>
      <c r="H17705" s="22"/>
      <c r="I17705" s="22"/>
      <c r="J17705" s="23"/>
      <c r="K17705" s="23"/>
      <c r="L17705" s="22"/>
      <c r="M17705" s="22"/>
      <c r="O17705" s="1"/>
    </row>
    <row r="17706" spans="7:15" x14ac:dyDescent="0.2">
      <c r="G17706" s="2"/>
      <c r="H17706" s="22"/>
      <c r="I17706" s="22"/>
      <c r="J17706" s="23"/>
      <c r="K17706" s="23"/>
      <c r="L17706" s="22"/>
      <c r="M17706" s="22"/>
      <c r="O17706" s="1"/>
    </row>
    <row r="17707" spans="7:15" x14ac:dyDescent="0.2">
      <c r="G17707" s="2"/>
      <c r="H17707" s="22"/>
      <c r="I17707" s="22"/>
      <c r="J17707" s="23"/>
      <c r="K17707" s="23"/>
      <c r="L17707" s="22"/>
      <c r="M17707" s="22"/>
      <c r="O17707" s="1"/>
    </row>
    <row r="17708" spans="7:15" x14ac:dyDescent="0.2">
      <c r="G17708" s="2"/>
      <c r="H17708" s="22"/>
      <c r="I17708" s="22"/>
      <c r="J17708" s="23"/>
      <c r="K17708" s="23"/>
      <c r="L17708" s="22"/>
      <c r="M17708" s="22"/>
      <c r="O17708" s="1"/>
    </row>
    <row r="17709" spans="7:15" x14ac:dyDescent="0.2">
      <c r="G17709" s="2"/>
      <c r="H17709" s="22"/>
      <c r="I17709" s="22"/>
      <c r="J17709" s="23"/>
      <c r="K17709" s="23"/>
      <c r="L17709" s="22"/>
      <c r="M17709" s="22"/>
      <c r="O17709" s="1"/>
    </row>
    <row r="17710" spans="7:15" x14ac:dyDescent="0.2">
      <c r="G17710" s="2"/>
      <c r="H17710" s="22"/>
      <c r="I17710" s="22"/>
      <c r="J17710" s="23"/>
      <c r="K17710" s="23"/>
      <c r="L17710" s="22"/>
      <c r="M17710" s="22"/>
      <c r="O17710" s="1"/>
    </row>
    <row r="17711" spans="7:15" x14ac:dyDescent="0.2">
      <c r="G17711" s="2"/>
      <c r="H17711" s="22"/>
      <c r="I17711" s="22"/>
      <c r="J17711" s="23"/>
      <c r="K17711" s="23"/>
      <c r="L17711" s="22"/>
      <c r="M17711" s="22"/>
      <c r="O17711" s="1"/>
    </row>
    <row r="17712" spans="7:15" x14ac:dyDescent="0.2">
      <c r="G17712" s="2"/>
      <c r="H17712" s="22"/>
      <c r="I17712" s="22"/>
      <c r="J17712" s="23"/>
      <c r="K17712" s="23"/>
      <c r="L17712" s="22"/>
      <c r="M17712" s="22"/>
      <c r="O17712" s="1"/>
    </row>
    <row r="17713" spans="7:15" x14ac:dyDescent="0.2">
      <c r="G17713" s="2"/>
      <c r="H17713" s="22"/>
      <c r="I17713" s="22"/>
      <c r="J17713" s="23"/>
      <c r="K17713" s="23"/>
      <c r="L17713" s="22"/>
      <c r="M17713" s="22"/>
      <c r="O17713" s="1"/>
    </row>
    <row r="17714" spans="7:15" x14ac:dyDescent="0.2">
      <c r="G17714" s="2"/>
      <c r="H17714" s="22"/>
      <c r="I17714" s="22"/>
      <c r="J17714" s="23"/>
      <c r="K17714" s="23"/>
      <c r="L17714" s="22"/>
      <c r="M17714" s="22"/>
      <c r="O17714" s="1"/>
    </row>
    <row r="17715" spans="7:15" x14ac:dyDescent="0.2">
      <c r="G17715" s="2"/>
      <c r="H17715" s="22"/>
      <c r="I17715" s="22"/>
      <c r="J17715" s="23"/>
      <c r="K17715" s="23"/>
      <c r="L17715" s="22"/>
      <c r="M17715" s="22"/>
      <c r="O17715" s="1"/>
    </row>
    <row r="17716" spans="7:15" x14ac:dyDescent="0.2">
      <c r="G17716" s="2"/>
      <c r="H17716" s="22"/>
      <c r="I17716" s="22"/>
      <c r="J17716" s="23"/>
      <c r="K17716" s="23"/>
      <c r="L17716" s="22"/>
      <c r="M17716" s="22"/>
      <c r="O17716" s="1"/>
    </row>
    <row r="17717" spans="7:15" x14ac:dyDescent="0.2">
      <c r="G17717" s="2"/>
      <c r="H17717" s="22"/>
      <c r="I17717" s="22"/>
      <c r="J17717" s="23"/>
      <c r="K17717" s="23"/>
      <c r="L17717" s="22"/>
      <c r="M17717" s="22"/>
      <c r="O17717" s="1"/>
    </row>
    <row r="17718" spans="7:15" x14ac:dyDescent="0.2">
      <c r="G17718" s="2"/>
      <c r="H17718" s="22"/>
      <c r="I17718" s="22"/>
      <c r="J17718" s="23"/>
      <c r="K17718" s="23"/>
      <c r="L17718" s="22"/>
      <c r="M17718" s="22"/>
      <c r="O17718" s="1"/>
    </row>
    <row r="17719" spans="7:15" x14ac:dyDescent="0.2">
      <c r="G17719" s="2"/>
      <c r="H17719" s="22"/>
      <c r="I17719" s="22"/>
      <c r="J17719" s="23"/>
      <c r="K17719" s="23"/>
      <c r="L17719" s="22"/>
      <c r="M17719" s="22"/>
      <c r="O17719" s="1"/>
    </row>
    <row r="17720" spans="7:15" x14ac:dyDescent="0.2">
      <c r="G17720" s="2"/>
      <c r="H17720" s="22"/>
      <c r="I17720" s="22"/>
      <c r="J17720" s="23"/>
      <c r="K17720" s="23"/>
      <c r="L17720" s="22"/>
      <c r="M17720" s="22"/>
      <c r="O17720" s="1"/>
    </row>
    <row r="17721" spans="7:15" x14ac:dyDescent="0.2">
      <c r="G17721" s="2"/>
      <c r="H17721" s="22"/>
      <c r="I17721" s="22"/>
      <c r="J17721" s="23"/>
      <c r="K17721" s="23"/>
      <c r="L17721" s="22"/>
      <c r="M17721" s="22"/>
      <c r="O17721" s="1"/>
    </row>
    <row r="17722" spans="7:15" x14ac:dyDescent="0.2">
      <c r="G17722" s="2"/>
      <c r="H17722" s="22"/>
      <c r="I17722" s="22"/>
      <c r="J17722" s="23"/>
      <c r="K17722" s="23"/>
      <c r="L17722" s="22"/>
      <c r="M17722" s="22"/>
      <c r="O17722" s="1"/>
    </row>
    <row r="17723" spans="7:15" x14ac:dyDescent="0.2">
      <c r="G17723" s="2"/>
      <c r="H17723" s="22"/>
      <c r="I17723" s="22"/>
      <c r="J17723" s="23"/>
      <c r="K17723" s="23"/>
      <c r="L17723" s="22"/>
      <c r="M17723" s="22"/>
      <c r="O17723" s="1"/>
    </row>
    <row r="17724" spans="7:15" x14ac:dyDescent="0.2">
      <c r="G17724" s="2"/>
      <c r="H17724" s="22"/>
      <c r="I17724" s="22"/>
      <c r="J17724" s="23"/>
      <c r="K17724" s="23"/>
      <c r="L17724" s="22"/>
      <c r="M17724" s="22"/>
      <c r="O17724" s="1"/>
    </row>
    <row r="17725" spans="7:15" x14ac:dyDescent="0.2">
      <c r="G17725" s="2"/>
      <c r="H17725" s="22"/>
      <c r="I17725" s="22"/>
      <c r="J17725" s="23"/>
      <c r="K17725" s="23"/>
      <c r="L17725" s="22"/>
      <c r="M17725" s="22"/>
      <c r="O17725" s="1"/>
    </row>
    <row r="17726" spans="7:15" x14ac:dyDescent="0.2">
      <c r="G17726" s="2"/>
      <c r="H17726" s="22"/>
      <c r="I17726" s="22"/>
      <c r="J17726" s="23"/>
      <c r="K17726" s="23"/>
      <c r="L17726" s="22"/>
      <c r="M17726" s="22"/>
      <c r="O17726" s="1"/>
    </row>
    <row r="17727" spans="7:15" x14ac:dyDescent="0.2">
      <c r="G17727" s="2"/>
      <c r="H17727" s="22"/>
      <c r="I17727" s="22"/>
      <c r="J17727" s="23"/>
      <c r="K17727" s="23"/>
      <c r="L17727" s="22"/>
      <c r="M17727" s="22"/>
      <c r="O17727" s="1"/>
    </row>
    <row r="17728" spans="7:15" x14ac:dyDescent="0.2">
      <c r="G17728" s="2"/>
      <c r="H17728" s="22"/>
      <c r="I17728" s="22"/>
      <c r="J17728" s="23"/>
      <c r="K17728" s="23"/>
      <c r="L17728" s="22"/>
      <c r="M17728" s="22"/>
      <c r="O17728" s="1"/>
    </row>
    <row r="17729" spans="7:15" x14ac:dyDescent="0.2">
      <c r="G17729" s="2"/>
      <c r="H17729" s="22"/>
      <c r="I17729" s="22"/>
      <c r="J17729" s="23"/>
      <c r="K17729" s="23"/>
      <c r="L17729" s="22"/>
      <c r="M17729" s="22"/>
      <c r="O17729" s="1"/>
    </row>
    <row r="17730" spans="7:15" x14ac:dyDescent="0.2">
      <c r="G17730" s="2"/>
      <c r="H17730" s="22"/>
      <c r="I17730" s="22"/>
      <c r="J17730" s="23"/>
      <c r="K17730" s="23"/>
      <c r="L17730" s="22"/>
      <c r="M17730" s="22"/>
      <c r="O17730" s="1"/>
    </row>
    <row r="17731" spans="7:15" x14ac:dyDescent="0.2">
      <c r="G17731" s="2"/>
      <c r="H17731" s="22"/>
      <c r="I17731" s="22"/>
      <c r="J17731" s="23"/>
      <c r="K17731" s="23"/>
      <c r="L17731" s="22"/>
      <c r="M17731" s="22"/>
      <c r="O17731" s="1"/>
    </row>
    <row r="17732" spans="7:15" x14ac:dyDescent="0.2">
      <c r="G17732" s="2"/>
      <c r="H17732" s="22"/>
      <c r="I17732" s="22"/>
      <c r="J17732" s="23"/>
      <c r="K17732" s="23"/>
      <c r="L17732" s="22"/>
      <c r="M17732" s="22"/>
      <c r="O17732" s="1"/>
    </row>
    <row r="17733" spans="7:15" x14ac:dyDescent="0.2">
      <c r="G17733" s="2"/>
      <c r="H17733" s="22"/>
      <c r="I17733" s="22"/>
      <c r="J17733" s="23"/>
      <c r="K17733" s="23"/>
      <c r="L17733" s="22"/>
      <c r="M17733" s="22"/>
      <c r="O17733" s="1"/>
    </row>
    <row r="17734" spans="7:15" x14ac:dyDescent="0.2">
      <c r="G17734" s="2"/>
      <c r="H17734" s="22"/>
      <c r="I17734" s="22"/>
      <c r="J17734" s="23"/>
      <c r="K17734" s="23"/>
      <c r="L17734" s="22"/>
      <c r="M17734" s="22"/>
      <c r="O17734" s="1"/>
    </row>
    <row r="17735" spans="7:15" x14ac:dyDescent="0.2">
      <c r="G17735" s="2"/>
      <c r="H17735" s="22"/>
      <c r="I17735" s="22"/>
      <c r="J17735" s="23"/>
      <c r="K17735" s="23"/>
      <c r="L17735" s="22"/>
      <c r="M17735" s="22"/>
      <c r="O17735" s="1"/>
    </row>
    <row r="17736" spans="7:15" x14ac:dyDescent="0.2">
      <c r="G17736" s="2"/>
      <c r="H17736" s="22"/>
      <c r="I17736" s="22"/>
      <c r="J17736" s="23"/>
      <c r="K17736" s="23"/>
      <c r="L17736" s="22"/>
      <c r="M17736" s="22"/>
      <c r="O17736" s="1"/>
    </row>
    <row r="17737" spans="7:15" x14ac:dyDescent="0.2">
      <c r="G17737" s="2"/>
      <c r="H17737" s="22"/>
      <c r="I17737" s="22"/>
      <c r="J17737" s="23"/>
      <c r="K17737" s="23"/>
      <c r="L17737" s="22"/>
      <c r="M17737" s="22"/>
      <c r="O17737" s="1"/>
    </row>
    <row r="17738" spans="7:15" x14ac:dyDescent="0.2">
      <c r="G17738" s="2"/>
      <c r="H17738" s="22"/>
      <c r="I17738" s="22"/>
      <c r="J17738" s="23"/>
      <c r="K17738" s="23"/>
      <c r="L17738" s="22"/>
      <c r="M17738" s="22"/>
      <c r="O17738" s="1"/>
    </row>
    <row r="17739" spans="7:15" x14ac:dyDescent="0.2">
      <c r="G17739" s="2"/>
      <c r="H17739" s="22"/>
      <c r="I17739" s="22"/>
      <c r="J17739" s="23"/>
      <c r="K17739" s="23"/>
      <c r="L17739" s="22"/>
      <c r="M17739" s="22"/>
      <c r="O17739" s="1"/>
    </row>
    <row r="17740" spans="7:15" x14ac:dyDescent="0.2">
      <c r="G17740" s="2"/>
      <c r="H17740" s="22"/>
      <c r="I17740" s="22"/>
      <c r="J17740" s="23"/>
      <c r="K17740" s="23"/>
      <c r="L17740" s="22"/>
      <c r="M17740" s="22"/>
      <c r="O17740" s="1"/>
    </row>
    <row r="17741" spans="7:15" x14ac:dyDescent="0.2">
      <c r="G17741" s="2"/>
      <c r="H17741" s="22"/>
      <c r="I17741" s="22"/>
      <c r="J17741" s="23"/>
      <c r="K17741" s="23"/>
      <c r="L17741" s="22"/>
      <c r="M17741" s="22"/>
      <c r="O17741" s="1"/>
    </row>
    <row r="17742" spans="7:15" x14ac:dyDescent="0.2">
      <c r="G17742" s="2"/>
      <c r="H17742" s="22"/>
      <c r="I17742" s="22"/>
      <c r="J17742" s="23"/>
      <c r="K17742" s="23"/>
      <c r="L17742" s="22"/>
      <c r="M17742" s="22"/>
      <c r="O17742" s="1"/>
    </row>
    <row r="17743" spans="7:15" x14ac:dyDescent="0.2">
      <c r="G17743" s="2"/>
      <c r="H17743" s="22"/>
      <c r="I17743" s="22"/>
      <c r="J17743" s="23"/>
      <c r="K17743" s="23"/>
      <c r="L17743" s="22"/>
      <c r="M17743" s="22"/>
      <c r="O17743" s="1"/>
    </row>
    <row r="17744" spans="7:15" x14ac:dyDescent="0.2">
      <c r="G17744" s="2"/>
      <c r="H17744" s="22"/>
      <c r="I17744" s="22"/>
      <c r="J17744" s="23"/>
      <c r="K17744" s="23"/>
      <c r="L17744" s="22"/>
      <c r="M17744" s="22"/>
      <c r="O17744" s="1"/>
    </row>
    <row r="17745" spans="7:15" x14ac:dyDescent="0.2">
      <c r="G17745" s="2"/>
      <c r="H17745" s="22"/>
      <c r="I17745" s="22"/>
      <c r="J17745" s="23"/>
      <c r="K17745" s="23"/>
      <c r="L17745" s="22"/>
      <c r="M17745" s="22"/>
      <c r="O17745" s="1"/>
    </row>
    <row r="17746" spans="7:15" x14ac:dyDescent="0.2">
      <c r="G17746" s="2"/>
      <c r="H17746" s="22"/>
      <c r="I17746" s="22"/>
      <c r="J17746" s="23"/>
      <c r="K17746" s="23"/>
      <c r="L17746" s="22"/>
      <c r="M17746" s="22"/>
      <c r="O17746" s="1"/>
    </row>
    <row r="17747" spans="7:15" x14ac:dyDescent="0.2">
      <c r="G17747" s="2"/>
      <c r="H17747" s="22"/>
      <c r="I17747" s="22"/>
      <c r="J17747" s="23"/>
      <c r="K17747" s="23"/>
      <c r="L17747" s="22"/>
      <c r="M17747" s="22"/>
      <c r="O17747" s="1"/>
    </row>
    <row r="17748" spans="7:15" x14ac:dyDescent="0.2">
      <c r="G17748" s="2"/>
      <c r="H17748" s="22"/>
      <c r="I17748" s="22"/>
      <c r="J17748" s="23"/>
      <c r="K17748" s="23"/>
      <c r="L17748" s="22"/>
      <c r="M17748" s="22"/>
      <c r="O17748" s="1"/>
    </row>
    <row r="17749" spans="7:15" x14ac:dyDescent="0.2">
      <c r="G17749" s="2"/>
      <c r="H17749" s="22"/>
      <c r="I17749" s="22"/>
      <c r="J17749" s="23"/>
      <c r="K17749" s="23"/>
      <c r="L17749" s="22"/>
      <c r="M17749" s="22"/>
      <c r="O17749" s="1"/>
    </row>
    <row r="17750" spans="7:15" x14ac:dyDescent="0.2">
      <c r="G17750" s="2"/>
      <c r="H17750" s="22"/>
      <c r="I17750" s="22"/>
      <c r="J17750" s="23"/>
      <c r="K17750" s="23"/>
      <c r="L17750" s="22"/>
      <c r="M17750" s="22"/>
      <c r="O17750" s="1"/>
    </row>
    <row r="17751" spans="7:15" x14ac:dyDescent="0.2">
      <c r="G17751" s="2"/>
      <c r="H17751" s="22"/>
      <c r="I17751" s="22"/>
      <c r="J17751" s="23"/>
      <c r="K17751" s="23"/>
      <c r="L17751" s="22"/>
      <c r="M17751" s="22"/>
      <c r="O17751" s="1"/>
    </row>
    <row r="17752" spans="7:15" x14ac:dyDescent="0.2">
      <c r="G17752" s="2"/>
      <c r="H17752" s="22"/>
      <c r="I17752" s="22"/>
      <c r="J17752" s="23"/>
      <c r="K17752" s="23"/>
      <c r="L17752" s="22"/>
      <c r="M17752" s="22"/>
      <c r="O17752" s="1"/>
    </row>
    <row r="17753" spans="7:15" x14ac:dyDescent="0.2">
      <c r="G17753" s="2"/>
      <c r="H17753" s="22"/>
      <c r="I17753" s="22"/>
      <c r="J17753" s="23"/>
      <c r="K17753" s="23"/>
      <c r="L17753" s="22"/>
      <c r="M17753" s="22"/>
      <c r="O17753" s="1"/>
    </row>
    <row r="17754" spans="7:15" x14ac:dyDescent="0.2">
      <c r="G17754" s="2"/>
      <c r="H17754" s="22"/>
      <c r="I17754" s="22"/>
      <c r="J17754" s="23"/>
      <c r="K17754" s="23"/>
      <c r="L17754" s="22"/>
      <c r="M17754" s="22"/>
      <c r="O17754" s="1"/>
    </row>
    <row r="17755" spans="7:15" x14ac:dyDescent="0.2">
      <c r="G17755" s="2"/>
      <c r="H17755" s="22"/>
      <c r="I17755" s="22"/>
      <c r="J17755" s="23"/>
      <c r="K17755" s="23"/>
      <c r="L17755" s="22"/>
      <c r="M17755" s="22"/>
      <c r="O17755" s="1"/>
    </row>
    <row r="17756" spans="7:15" x14ac:dyDescent="0.2">
      <c r="G17756" s="2"/>
      <c r="H17756" s="22"/>
      <c r="I17756" s="22"/>
      <c r="J17756" s="23"/>
      <c r="K17756" s="23"/>
      <c r="L17756" s="22"/>
      <c r="M17756" s="22"/>
      <c r="O17756" s="1"/>
    </row>
    <row r="17757" spans="7:15" x14ac:dyDescent="0.2">
      <c r="G17757" s="2"/>
      <c r="H17757" s="22"/>
      <c r="I17757" s="22"/>
      <c r="J17757" s="23"/>
      <c r="K17757" s="23"/>
      <c r="L17757" s="22"/>
      <c r="M17757" s="22"/>
      <c r="O17757" s="1"/>
    </row>
    <row r="17758" spans="7:15" x14ac:dyDescent="0.2">
      <c r="G17758" s="2"/>
      <c r="H17758" s="22"/>
      <c r="I17758" s="22"/>
      <c r="J17758" s="23"/>
      <c r="K17758" s="23"/>
      <c r="L17758" s="22"/>
      <c r="M17758" s="22"/>
      <c r="O17758" s="1"/>
    </row>
    <row r="17759" spans="7:15" x14ac:dyDescent="0.2">
      <c r="G17759" s="2"/>
      <c r="H17759" s="22"/>
      <c r="I17759" s="22"/>
      <c r="J17759" s="23"/>
      <c r="K17759" s="23"/>
      <c r="L17759" s="22"/>
      <c r="M17759" s="22"/>
      <c r="O17759" s="1"/>
    </row>
    <row r="17760" spans="7:15" x14ac:dyDescent="0.2">
      <c r="G17760" s="2"/>
      <c r="H17760" s="22"/>
      <c r="I17760" s="22"/>
      <c r="J17760" s="23"/>
      <c r="K17760" s="23"/>
      <c r="L17760" s="22"/>
      <c r="M17760" s="22"/>
      <c r="O17760" s="1"/>
    </row>
    <row r="17761" spans="7:15" x14ac:dyDescent="0.2">
      <c r="G17761" s="2"/>
      <c r="H17761" s="22"/>
      <c r="I17761" s="22"/>
      <c r="J17761" s="23"/>
      <c r="K17761" s="23"/>
      <c r="L17761" s="22"/>
      <c r="M17761" s="22"/>
      <c r="O17761" s="1"/>
    </row>
    <row r="17762" spans="7:15" x14ac:dyDescent="0.2">
      <c r="G17762" s="2"/>
      <c r="H17762" s="22"/>
      <c r="I17762" s="22"/>
      <c r="J17762" s="23"/>
      <c r="K17762" s="23"/>
      <c r="L17762" s="22"/>
      <c r="M17762" s="22"/>
      <c r="O17762" s="1"/>
    </row>
    <row r="17763" spans="7:15" x14ac:dyDescent="0.2">
      <c r="G17763" s="2"/>
      <c r="H17763" s="22"/>
      <c r="I17763" s="22"/>
      <c r="J17763" s="23"/>
      <c r="K17763" s="23"/>
      <c r="L17763" s="22"/>
      <c r="M17763" s="22"/>
      <c r="O17763" s="1"/>
    </row>
    <row r="17764" spans="7:15" x14ac:dyDescent="0.2">
      <c r="G17764" s="2"/>
      <c r="H17764" s="22"/>
      <c r="I17764" s="22"/>
      <c r="J17764" s="23"/>
      <c r="K17764" s="23"/>
      <c r="L17764" s="22"/>
      <c r="M17764" s="22"/>
      <c r="O17764" s="1"/>
    </row>
    <row r="17765" spans="7:15" x14ac:dyDescent="0.2">
      <c r="G17765" s="2"/>
      <c r="H17765" s="22"/>
      <c r="I17765" s="22"/>
      <c r="J17765" s="23"/>
      <c r="K17765" s="23"/>
      <c r="L17765" s="22"/>
      <c r="M17765" s="22"/>
      <c r="O17765" s="1"/>
    </row>
    <row r="17766" spans="7:15" x14ac:dyDescent="0.2">
      <c r="G17766" s="2"/>
      <c r="H17766" s="22"/>
      <c r="I17766" s="22"/>
      <c r="J17766" s="23"/>
      <c r="K17766" s="23"/>
      <c r="L17766" s="22"/>
      <c r="M17766" s="22"/>
      <c r="O17766" s="1"/>
    </row>
    <row r="17767" spans="7:15" x14ac:dyDescent="0.2">
      <c r="G17767" s="2"/>
      <c r="H17767" s="22"/>
      <c r="I17767" s="22"/>
      <c r="J17767" s="23"/>
      <c r="K17767" s="23"/>
      <c r="L17767" s="22"/>
      <c r="M17767" s="22"/>
      <c r="O17767" s="1"/>
    </row>
    <row r="17768" spans="7:15" x14ac:dyDescent="0.2">
      <c r="G17768" s="2"/>
      <c r="H17768" s="22"/>
      <c r="I17768" s="22"/>
      <c r="J17768" s="23"/>
      <c r="K17768" s="23"/>
      <c r="L17768" s="22"/>
      <c r="M17768" s="22"/>
      <c r="O17768" s="1"/>
    </row>
    <row r="17769" spans="7:15" x14ac:dyDescent="0.2">
      <c r="G17769" s="2"/>
      <c r="H17769" s="22"/>
      <c r="I17769" s="22"/>
      <c r="J17769" s="23"/>
      <c r="K17769" s="23"/>
      <c r="L17769" s="22"/>
      <c r="M17769" s="22"/>
      <c r="O17769" s="1"/>
    </row>
    <row r="17770" spans="7:15" x14ac:dyDescent="0.2">
      <c r="G17770" s="2"/>
      <c r="H17770" s="22"/>
      <c r="I17770" s="22"/>
      <c r="J17770" s="23"/>
      <c r="K17770" s="23"/>
      <c r="L17770" s="22"/>
      <c r="M17770" s="22"/>
      <c r="O17770" s="1"/>
    </row>
    <row r="17771" spans="7:15" x14ac:dyDescent="0.2">
      <c r="G17771" s="2"/>
      <c r="H17771" s="22"/>
      <c r="I17771" s="22"/>
      <c r="J17771" s="23"/>
      <c r="K17771" s="23"/>
      <c r="L17771" s="22"/>
      <c r="M17771" s="22"/>
      <c r="O17771" s="1"/>
    </row>
    <row r="17772" spans="7:15" x14ac:dyDescent="0.2">
      <c r="G17772" s="2"/>
      <c r="H17772" s="22"/>
      <c r="I17772" s="22"/>
      <c r="J17772" s="23"/>
      <c r="K17772" s="23"/>
      <c r="L17772" s="22"/>
      <c r="M17772" s="22"/>
      <c r="O17772" s="1"/>
    </row>
    <row r="17773" spans="7:15" x14ac:dyDescent="0.2">
      <c r="G17773" s="2"/>
      <c r="H17773" s="22"/>
      <c r="I17773" s="22"/>
      <c r="J17773" s="23"/>
      <c r="K17773" s="23"/>
      <c r="L17773" s="22"/>
      <c r="M17773" s="22"/>
      <c r="O17773" s="1"/>
    </row>
    <row r="17774" spans="7:15" x14ac:dyDescent="0.2">
      <c r="G17774" s="2"/>
      <c r="H17774" s="22"/>
      <c r="I17774" s="22"/>
      <c r="J17774" s="23"/>
      <c r="K17774" s="23"/>
      <c r="L17774" s="22"/>
      <c r="M17774" s="22"/>
      <c r="O17774" s="1"/>
    </row>
    <row r="17775" spans="7:15" x14ac:dyDescent="0.2">
      <c r="G17775" s="2"/>
      <c r="H17775" s="22"/>
      <c r="I17775" s="22"/>
      <c r="J17775" s="23"/>
      <c r="K17775" s="23"/>
      <c r="L17775" s="22"/>
      <c r="M17775" s="22"/>
      <c r="O17775" s="1"/>
    </row>
    <row r="17776" spans="7:15" x14ac:dyDescent="0.2">
      <c r="G17776" s="2"/>
      <c r="H17776" s="22"/>
      <c r="I17776" s="22"/>
      <c r="J17776" s="23"/>
      <c r="K17776" s="23"/>
      <c r="L17776" s="22"/>
      <c r="M17776" s="22"/>
      <c r="O17776" s="1"/>
    </row>
    <row r="17777" spans="7:15" x14ac:dyDescent="0.2">
      <c r="G17777" s="2"/>
      <c r="H17777" s="22"/>
      <c r="I17777" s="22"/>
      <c r="J17777" s="23"/>
      <c r="K17777" s="23"/>
      <c r="L17777" s="22"/>
      <c r="M17777" s="22"/>
      <c r="O17777" s="1"/>
    </row>
    <row r="17778" spans="7:15" x14ac:dyDescent="0.2">
      <c r="G17778" s="2"/>
      <c r="H17778" s="22"/>
      <c r="I17778" s="22"/>
      <c r="J17778" s="23"/>
      <c r="K17778" s="23"/>
      <c r="L17778" s="22"/>
      <c r="M17778" s="22"/>
      <c r="O17778" s="1"/>
    </row>
    <row r="17779" spans="7:15" x14ac:dyDescent="0.2">
      <c r="G17779" s="2"/>
      <c r="H17779" s="22"/>
      <c r="I17779" s="22"/>
      <c r="J17779" s="23"/>
      <c r="K17779" s="23"/>
      <c r="L17779" s="22"/>
      <c r="M17779" s="22"/>
      <c r="O17779" s="1"/>
    </row>
    <row r="17780" spans="7:15" x14ac:dyDescent="0.2">
      <c r="G17780" s="2"/>
      <c r="H17780" s="22"/>
      <c r="I17780" s="22"/>
      <c r="J17780" s="23"/>
      <c r="K17780" s="23"/>
      <c r="L17780" s="22"/>
      <c r="M17780" s="22"/>
      <c r="O17780" s="1"/>
    </row>
    <row r="17781" spans="7:15" x14ac:dyDescent="0.2">
      <c r="G17781" s="2"/>
      <c r="H17781" s="22"/>
      <c r="I17781" s="22"/>
      <c r="J17781" s="23"/>
      <c r="K17781" s="23"/>
      <c r="L17781" s="22"/>
      <c r="M17781" s="22"/>
      <c r="O17781" s="1"/>
    </row>
    <row r="17782" spans="7:15" x14ac:dyDescent="0.2">
      <c r="G17782" s="2"/>
      <c r="H17782" s="22"/>
      <c r="I17782" s="22"/>
      <c r="J17782" s="23"/>
      <c r="K17782" s="23"/>
      <c r="L17782" s="22"/>
      <c r="M17782" s="22"/>
      <c r="O17782" s="1"/>
    </row>
    <row r="17783" spans="7:15" x14ac:dyDescent="0.2">
      <c r="G17783" s="2"/>
      <c r="H17783" s="22"/>
      <c r="I17783" s="22"/>
      <c r="J17783" s="23"/>
      <c r="K17783" s="23"/>
      <c r="L17783" s="22"/>
      <c r="M17783" s="22"/>
      <c r="O17783" s="1"/>
    </row>
    <row r="17784" spans="7:15" x14ac:dyDescent="0.2">
      <c r="G17784" s="2"/>
      <c r="H17784" s="22"/>
      <c r="I17784" s="22"/>
      <c r="J17784" s="23"/>
      <c r="K17784" s="23"/>
      <c r="L17784" s="22"/>
      <c r="M17784" s="22"/>
      <c r="O17784" s="1"/>
    </row>
    <row r="17785" spans="7:15" x14ac:dyDescent="0.2">
      <c r="G17785" s="2"/>
      <c r="H17785" s="22"/>
      <c r="I17785" s="22"/>
      <c r="J17785" s="23"/>
      <c r="K17785" s="23"/>
      <c r="L17785" s="22"/>
      <c r="M17785" s="22"/>
      <c r="O17785" s="1"/>
    </row>
    <row r="17786" spans="7:15" x14ac:dyDescent="0.2">
      <c r="G17786" s="2"/>
      <c r="H17786" s="22"/>
      <c r="I17786" s="22"/>
      <c r="J17786" s="23"/>
      <c r="K17786" s="23"/>
      <c r="L17786" s="22"/>
      <c r="M17786" s="22"/>
      <c r="O17786" s="1"/>
    </row>
    <row r="17787" spans="7:15" x14ac:dyDescent="0.2">
      <c r="G17787" s="2"/>
      <c r="H17787" s="22"/>
      <c r="I17787" s="22"/>
      <c r="J17787" s="23"/>
      <c r="K17787" s="23"/>
      <c r="L17787" s="22"/>
      <c r="M17787" s="22"/>
      <c r="O17787" s="1"/>
    </row>
    <row r="17788" spans="7:15" x14ac:dyDescent="0.2">
      <c r="G17788" s="2"/>
      <c r="H17788" s="22"/>
      <c r="I17788" s="22"/>
      <c r="J17788" s="23"/>
      <c r="K17788" s="23"/>
      <c r="L17788" s="22"/>
      <c r="M17788" s="22"/>
      <c r="O17788" s="1"/>
    </row>
    <row r="17789" spans="7:15" x14ac:dyDescent="0.2">
      <c r="G17789" s="2"/>
      <c r="H17789" s="22"/>
      <c r="I17789" s="22"/>
      <c r="J17789" s="23"/>
      <c r="K17789" s="23"/>
      <c r="L17789" s="22"/>
      <c r="M17789" s="22"/>
      <c r="O17789" s="1"/>
    </row>
    <row r="17790" spans="7:15" x14ac:dyDescent="0.2">
      <c r="G17790" s="2"/>
      <c r="H17790" s="22"/>
      <c r="I17790" s="22"/>
      <c r="J17790" s="23"/>
      <c r="K17790" s="23"/>
      <c r="L17790" s="22"/>
      <c r="M17790" s="22"/>
      <c r="O17790" s="1"/>
    </row>
    <row r="17791" spans="7:15" x14ac:dyDescent="0.2">
      <c r="G17791" s="2"/>
      <c r="H17791" s="22"/>
      <c r="I17791" s="22"/>
      <c r="J17791" s="23"/>
      <c r="K17791" s="23"/>
      <c r="L17791" s="22"/>
      <c r="M17791" s="22"/>
      <c r="O17791" s="1"/>
    </row>
    <row r="17792" spans="7:15" x14ac:dyDescent="0.2">
      <c r="G17792" s="2"/>
      <c r="H17792" s="22"/>
      <c r="I17792" s="22"/>
      <c r="J17792" s="23"/>
      <c r="K17792" s="23"/>
      <c r="L17792" s="22"/>
      <c r="M17792" s="22"/>
      <c r="O17792" s="1"/>
    </row>
    <row r="17793" spans="7:15" x14ac:dyDescent="0.2">
      <c r="G17793" s="2"/>
      <c r="H17793" s="22"/>
      <c r="I17793" s="22"/>
      <c r="J17793" s="23"/>
      <c r="K17793" s="23"/>
      <c r="L17793" s="22"/>
      <c r="M17793" s="22"/>
      <c r="O17793" s="1"/>
    </row>
    <row r="17794" spans="7:15" x14ac:dyDescent="0.2">
      <c r="G17794" s="2"/>
      <c r="H17794" s="22"/>
      <c r="I17794" s="22"/>
      <c r="J17794" s="23"/>
      <c r="K17794" s="23"/>
      <c r="L17794" s="22"/>
      <c r="M17794" s="22"/>
      <c r="O17794" s="1"/>
    </row>
    <row r="17795" spans="7:15" x14ac:dyDescent="0.2">
      <c r="G17795" s="2"/>
      <c r="H17795" s="22"/>
      <c r="I17795" s="22"/>
      <c r="J17795" s="23"/>
      <c r="K17795" s="23"/>
      <c r="L17795" s="22"/>
      <c r="M17795" s="22"/>
      <c r="O17795" s="1"/>
    </row>
    <row r="17796" spans="7:15" x14ac:dyDescent="0.2">
      <c r="G17796" s="2"/>
      <c r="H17796" s="22"/>
      <c r="I17796" s="22"/>
      <c r="J17796" s="23"/>
      <c r="K17796" s="23"/>
      <c r="L17796" s="22"/>
      <c r="M17796" s="22"/>
      <c r="O17796" s="1"/>
    </row>
    <row r="17797" spans="7:15" x14ac:dyDescent="0.2">
      <c r="G17797" s="2"/>
      <c r="H17797" s="22"/>
      <c r="I17797" s="22"/>
      <c r="J17797" s="23"/>
      <c r="K17797" s="23"/>
      <c r="L17797" s="22"/>
      <c r="M17797" s="22"/>
      <c r="O17797" s="1"/>
    </row>
    <row r="17798" spans="7:15" x14ac:dyDescent="0.2">
      <c r="G17798" s="2"/>
      <c r="H17798" s="22"/>
      <c r="I17798" s="22"/>
      <c r="J17798" s="23"/>
      <c r="K17798" s="23"/>
      <c r="L17798" s="22"/>
      <c r="M17798" s="22"/>
      <c r="O17798" s="1"/>
    </row>
    <row r="17799" spans="7:15" x14ac:dyDescent="0.2">
      <c r="G17799" s="2"/>
      <c r="H17799" s="22"/>
      <c r="I17799" s="22"/>
      <c r="J17799" s="23"/>
      <c r="K17799" s="23"/>
      <c r="L17799" s="22"/>
      <c r="M17799" s="22"/>
      <c r="O17799" s="1"/>
    </row>
    <row r="17800" spans="7:15" x14ac:dyDescent="0.2">
      <c r="G17800" s="2"/>
      <c r="H17800" s="22"/>
      <c r="I17800" s="22"/>
      <c r="J17800" s="23"/>
      <c r="K17800" s="23"/>
      <c r="L17800" s="22"/>
      <c r="M17800" s="22"/>
      <c r="O17800" s="1"/>
    </row>
    <row r="17801" spans="7:15" x14ac:dyDescent="0.2">
      <c r="G17801" s="2"/>
      <c r="H17801" s="22"/>
      <c r="I17801" s="22"/>
      <c r="J17801" s="23"/>
      <c r="K17801" s="23"/>
      <c r="L17801" s="22"/>
      <c r="M17801" s="22"/>
      <c r="O17801" s="1"/>
    </row>
    <row r="17802" spans="7:15" x14ac:dyDescent="0.2">
      <c r="G17802" s="2"/>
      <c r="H17802" s="22"/>
      <c r="I17802" s="22"/>
      <c r="J17802" s="23"/>
      <c r="K17802" s="23"/>
      <c r="L17802" s="22"/>
      <c r="M17802" s="22"/>
      <c r="O17802" s="1"/>
    </row>
    <row r="17803" spans="7:15" x14ac:dyDescent="0.2">
      <c r="G17803" s="2"/>
      <c r="H17803" s="22"/>
      <c r="I17803" s="22"/>
      <c r="J17803" s="23"/>
      <c r="K17803" s="23"/>
      <c r="L17803" s="22"/>
      <c r="M17803" s="22"/>
      <c r="O17803" s="1"/>
    </row>
    <row r="17804" spans="7:15" x14ac:dyDescent="0.2">
      <c r="G17804" s="2"/>
      <c r="H17804" s="22"/>
      <c r="I17804" s="22"/>
      <c r="J17804" s="23"/>
      <c r="K17804" s="23"/>
      <c r="L17804" s="22"/>
      <c r="M17804" s="22"/>
      <c r="O17804" s="1"/>
    </row>
    <row r="17805" spans="7:15" x14ac:dyDescent="0.2">
      <c r="G17805" s="2"/>
      <c r="H17805" s="22"/>
      <c r="I17805" s="22"/>
      <c r="J17805" s="23"/>
      <c r="K17805" s="23"/>
      <c r="L17805" s="22"/>
      <c r="M17805" s="22"/>
      <c r="O17805" s="1"/>
    </row>
    <row r="17806" spans="7:15" x14ac:dyDescent="0.2">
      <c r="G17806" s="2"/>
      <c r="H17806" s="22"/>
      <c r="I17806" s="22"/>
      <c r="J17806" s="23"/>
      <c r="K17806" s="23"/>
      <c r="L17806" s="22"/>
      <c r="M17806" s="22"/>
      <c r="O17806" s="1"/>
    </row>
    <row r="17807" spans="7:15" x14ac:dyDescent="0.2">
      <c r="G17807" s="2"/>
      <c r="H17807" s="22"/>
      <c r="I17807" s="22"/>
      <c r="J17807" s="23"/>
      <c r="K17807" s="23"/>
      <c r="L17807" s="22"/>
      <c r="M17807" s="22"/>
      <c r="O17807" s="1"/>
    </row>
    <row r="17808" spans="7:15" x14ac:dyDescent="0.2">
      <c r="G17808" s="2"/>
      <c r="H17808" s="22"/>
      <c r="I17808" s="22"/>
      <c r="J17808" s="23"/>
      <c r="K17808" s="23"/>
      <c r="L17808" s="22"/>
      <c r="M17808" s="22"/>
      <c r="O17808" s="1"/>
    </row>
    <row r="17809" spans="7:15" x14ac:dyDescent="0.2">
      <c r="G17809" s="2"/>
      <c r="H17809" s="22"/>
      <c r="I17809" s="22"/>
      <c r="J17809" s="23"/>
      <c r="K17809" s="23"/>
      <c r="L17809" s="22"/>
      <c r="M17809" s="22"/>
      <c r="O17809" s="1"/>
    </row>
    <row r="17810" spans="7:15" x14ac:dyDescent="0.2">
      <c r="G17810" s="2"/>
      <c r="H17810" s="22"/>
      <c r="I17810" s="22"/>
      <c r="J17810" s="23"/>
      <c r="K17810" s="23"/>
      <c r="L17810" s="22"/>
      <c r="M17810" s="22"/>
      <c r="O17810" s="1"/>
    </row>
    <row r="17811" spans="7:15" x14ac:dyDescent="0.2">
      <c r="G17811" s="2"/>
      <c r="H17811" s="22"/>
      <c r="I17811" s="22"/>
      <c r="J17811" s="23"/>
      <c r="K17811" s="23"/>
      <c r="L17811" s="22"/>
      <c r="M17811" s="22"/>
      <c r="O17811" s="1"/>
    </row>
    <row r="17812" spans="7:15" x14ac:dyDescent="0.2">
      <c r="G17812" s="2"/>
      <c r="H17812" s="22"/>
      <c r="I17812" s="22"/>
      <c r="J17812" s="23"/>
      <c r="K17812" s="23"/>
      <c r="L17812" s="22"/>
      <c r="M17812" s="22"/>
      <c r="O17812" s="1"/>
    </row>
    <row r="17813" spans="7:15" x14ac:dyDescent="0.2">
      <c r="G17813" s="2"/>
      <c r="H17813" s="22"/>
      <c r="I17813" s="22"/>
      <c r="J17813" s="23"/>
      <c r="K17813" s="23"/>
      <c r="L17813" s="22"/>
      <c r="M17813" s="22"/>
      <c r="O17813" s="1"/>
    </row>
    <row r="17814" spans="7:15" x14ac:dyDescent="0.2">
      <c r="G17814" s="2"/>
      <c r="H17814" s="22"/>
      <c r="I17814" s="22"/>
      <c r="J17814" s="23"/>
      <c r="K17814" s="23"/>
      <c r="L17814" s="22"/>
      <c r="M17814" s="22"/>
      <c r="O17814" s="1"/>
    </row>
    <row r="17815" spans="7:15" x14ac:dyDescent="0.2">
      <c r="G17815" s="2"/>
      <c r="H17815" s="22"/>
      <c r="I17815" s="22"/>
      <c r="J17815" s="23"/>
      <c r="K17815" s="23"/>
      <c r="L17815" s="22"/>
      <c r="M17815" s="22"/>
      <c r="O17815" s="1"/>
    </row>
    <row r="17816" spans="7:15" x14ac:dyDescent="0.2">
      <c r="G17816" s="2"/>
      <c r="H17816" s="22"/>
      <c r="I17816" s="22"/>
      <c r="J17816" s="23"/>
      <c r="K17816" s="23"/>
      <c r="L17816" s="22"/>
      <c r="M17816" s="22"/>
      <c r="O17816" s="1"/>
    </row>
    <row r="17817" spans="7:15" x14ac:dyDescent="0.2">
      <c r="G17817" s="2"/>
      <c r="H17817" s="22"/>
      <c r="I17817" s="22"/>
      <c r="J17817" s="23"/>
      <c r="K17817" s="23"/>
      <c r="L17817" s="22"/>
      <c r="M17817" s="22"/>
      <c r="O17817" s="1"/>
    </row>
    <row r="17818" spans="7:15" x14ac:dyDescent="0.2">
      <c r="G17818" s="2"/>
      <c r="H17818" s="22"/>
      <c r="I17818" s="22"/>
      <c r="J17818" s="23"/>
      <c r="K17818" s="23"/>
      <c r="L17818" s="22"/>
      <c r="M17818" s="22"/>
      <c r="O17818" s="1"/>
    </row>
    <row r="17819" spans="7:15" x14ac:dyDescent="0.2">
      <c r="G17819" s="2"/>
      <c r="H17819" s="22"/>
      <c r="I17819" s="22"/>
      <c r="J17819" s="23"/>
      <c r="K17819" s="23"/>
      <c r="L17819" s="22"/>
      <c r="M17819" s="22"/>
      <c r="O17819" s="1"/>
    </row>
    <row r="17820" spans="7:15" x14ac:dyDescent="0.2">
      <c r="G17820" s="2"/>
      <c r="H17820" s="22"/>
      <c r="I17820" s="22"/>
      <c r="J17820" s="23"/>
      <c r="K17820" s="23"/>
      <c r="L17820" s="22"/>
      <c r="M17820" s="22"/>
      <c r="O17820" s="1"/>
    </row>
    <row r="17821" spans="7:15" x14ac:dyDescent="0.2">
      <c r="G17821" s="2"/>
      <c r="H17821" s="22"/>
      <c r="I17821" s="22"/>
      <c r="J17821" s="23"/>
      <c r="K17821" s="23"/>
      <c r="L17821" s="22"/>
      <c r="M17821" s="22"/>
      <c r="O17821" s="1"/>
    </row>
    <row r="17822" spans="7:15" x14ac:dyDescent="0.2">
      <c r="G17822" s="2"/>
      <c r="H17822" s="22"/>
      <c r="I17822" s="22"/>
      <c r="J17822" s="23"/>
      <c r="K17822" s="23"/>
      <c r="L17822" s="22"/>
      <c r="M17822" s="22"/>
      <c r="O17822" s="1"/>
    </row>
    <row r="17823" spans="7:15" x14ac:dyDescent="0.2">
      <c r="G17823" s="2"/>
      <c r="H17823" s="22"/>
      <c r="I17823" s="22"/>
      <c r="J17823" s="23"/>
      <c r="K17823" s="23"/>
      <c r="L17823" s="22"/>
      <c r="M17823" s="22"/>
      <c r="O17823" s="1"/>
    </row>
    <row r="17824" spans="7:15" x14ac:dyDescent="0.2">
      <c r="G17824" s="2"/>
      <c r="H17824" s="22"/>
      <c r="I17824" s="22"/>
      <c r="J17824" s="23"/>
      <c r="K17824" s="23"/>
      <c r="L17824" s="22"/>
      <c r="M17824" s="22"/>
      <c r="O17824" s="1"/>
    </row>
    <row r="17825" spans="7:15" x14ac:dyDescent="0.2">
      <c r="G17825" s="2"/>
      <c r="H17825" s="22"/>
      <c r="I17825" s="22"/>
      <c r="J17825" s="23"/>
      <c r="K17825" s="23"/>
      <c r="L17825" s="22"/>
      <c r="M17825" s="22"/>
      <c r="O17825" s="1"/>
    </row>
    <row r="17826" spans="7:15" x14ac:dyDescent="0.2">
      <c r="G17826" s="2"/>
      <c r="H17826" s="22"/>
      <c r="I17826" s="22"/>
      <c r="J17826" s="23"/>
      <c r="K17826" s="23"/>
      <c r="L17826" s="22"/>
      <c r="M17826" s="22"/>
      <c r="O17826" s="1"/>
    </row>
    <row r="17827" spans="7:15" x14ac:dyDescent="0.2">
      <c r="G17827" s="2"/>
      <c r="H17827" s="22"/>
      <c r="I17827" s="22"/>
      <c r="J17827" s="23"/>
      <c r="K17827" s="23"/>
      <c r="L17827" s="22"/>
      <c r="M17827" s="22"/>
      <c r="O17827" s="1"/>
    </row>
    <row r="17828" spans="7:15" x14ac:dyDescent="0.2">
      <c r="G17828" s="2"/>
      <c r="H17828" s="22"/>
      <c r="I17828" s="22"/>
      <c r="J17828" s="23"/>
      <c r="K17828" s="23"/>
      <c r="L17828" s="22"/>
      <c r="M17828" s="22"/>
      <c r="O17828" s="1"/>
    </row>
    <row r="17829" spans="7:15" x14ac:dyDescent="0.2">
      <c r="G17829" s="2"/>
      <c r="H17829" s="22"/>
      <c r="I17829" s="22"/>
      <c r="J17829" s="23"/>
      <c r="K17829" s="23"/>
      <c r="L17829" s="22"/>
      <c r="M17829" s="22"/>
      <c r="O17829" s="1"/>
    </row>
    <row r="17830" spans="7:15" x14ac:dyDescent="0.2">
      <c r="G17830" s="2"/>
      <c r="H17830" s="22"/>
      <c r="I17830" s="22"/>
      <c r="J17830" s="23"/>
      <c r="K17830" s="23"/>
      <c r="L17830" s="22"/>
      <c r="M17830" s="22"/>
      <c r="O17830" s="1"/>
    </row>
    <row r="17831" spans="7:15" x14ac:dyDescent="0.2">
      <c r="G17831" s="2"/>
      <c r="H17831" s="22"/>
      <c r="I17831" s="22"/>
      <c r="J17831" s="23"/>
      <c r="K17831" s="23"/>
      <c r="L17831" s="22"/>
      <c r="M17831" s="22"/>
      <c r="O17831" s="1"/>
    </row>
    <row r="17832" spans="7:15" x14ac:dyDescent="0.2">
      <c r="G17832" s="2"/>
      <c r="H17832" s="22"/>
      <c r="I17832" s="22"/>
      <c r="J17832" s="23"/>
      <c r="K17832" s="23"/>
      <c r="L17832" s="22"/>
      <c r="M17832" s="22"/>
      <c r="O17832" s="1"/>
    </row>
    <row r="17833" spans="7:15" x14ac:dyDescent="0.2">
      <c r="G17833" s="2"/>
      <c r="H17833" s="22"/>
      <c r="I17833" s="22"/>
      <c r="J17833" s="23"/>
      <c r="K17833" s="23"/>
      <c r="L17833" s="22"/>
      <c r="M17833" s="22"/>
      <c r="O17833" s="1"/>
    </row>
    <row r="17834" spans="7:15" x14ac:dyDescent="0.2">
      <c r="G17834" s="2"/>
      <c r="H17834" s="22"/>
      <c r="I17834" s="22"/>
      <c r="J17834" s="23"/>
      <c r="K17834" s="23"/>
      <c r="L17834" s="22"/>
      <c r="M17834" s="22"/>
      <c r="O17834" s="1"/>
    </row>
    <row r="17835" spans="7:15" x14ac:dyDescent="0.2">
      <c r="G17835" s="2"/>
      <c r="H17835" s="22"/>
      <c r="I17835" s="22"/>
      <c r="J17835" s="23"/>
      <c r="K17835" s="23"/>
      <c r="L17835" s="22"/>
      <c r="M17835" s="22"/>
      <c r="O17835" s="1"/>
    </row>
    <row r="17836" spans="7:15" x14ac:dyDescent="0.2">
      <c r="G17836" s="2"/>
      <c r="H17836" s="22"/>
      <c r="I17836" s="22"/>
      <c r="J17836" s="23"/>
      <c r="K17836" s="23"/>
      <c r="L17836" s="22"/>
      <c r="M17836" s="22"/>
      <c r="O17836" s="1"/>
    </row>
    <row r="17837" spans="7:15" x14ac:dyDescent="0.2">
      <c r="G17837" s="2"/>
      <c r="H17837" s="22"/>
      <c r="I17837" s="22"/>
      <c r="J17837" s="23"/>
      <c r="K17837" s="23"/>
      <c r="L17837" s="22"/>
      <c r="M17837" s="22"/>
      <c r="O17837" s="1"/>
    </row>
    <row r="17838" spans="7:15" x14ac:dyDescent="0.2">
      <c r="G17838" s="2"/>
      <c r="H17838" s="22"/>
      <c r="I17838" s="22"/>
      <c r="J17838" s="23"/>
      <c r="K17838" s="23"/>
      <c r="L17838" s="22"/>
      <c r="M17838" s="22"/>
      <c r="O17838" s="1"/>
    </row>
    <row r="17839" spans="7:15" x14ac:dyDescent="0.2">
      <c r="G17839" s="2"/>
      <c r="H17839" s="22"/>
      <c r="I17839" s="22"/>
      <c r="J17839" s="23"/>
      <c r="K17839" s="23"/>
      <c r="L17839" s="22"/>
      <c r="M17839" s="22"/>
      <c r="O17839" s="1"/>
    </row>
    <row r="17840" spans="7:15" x14ac:dyDescent="0.2">
      <c r="G17840" s="2"/>
      <c r="H17840" s="22"/>
      <c r="I17840" s="22"/>
      <c r="J17840" s="23"/>
      <c r="K17840" s="23"/>
      <c r="L17840" s="22"/>
      <c r="M17840" s="22"/>
      <c r="O17840" s="1"/>
    </row>
    <row r="17841" spans="7:15" x14ac:dyDescent="0.2">
      <c r="G17841" s="2"/>
      <c r="H17841" s="22"/>
      <c r="I17841" s="22"/>
      <c r="J17841" s="23"/>
      <c r="K17841" s="23"/>
      <c r="L17841" s="22"/>
      <c r="M17841" s="22"/>
      <c r="O17841" s="1"/>
    </row>
    <row r="17842" spans="7:15" x14ac:dyDescent="0.2">
      <c r="G17842" s="2"/>
      <c r="H17842" s="22"/>
      <c r="I17842" s="22"/>
      <c r="J17842" s="23"/>
      <c r="K17842" s="23"/>
      <c r="L17842" s="22"/>
      <c r="M17842" s="22"/>
      <c r="O17842" s="1"/>
    </row>
    <row r="17843" spans="7:15" x14ac:dyDescent="0.2">
      <c r="G17843" s="2"/>
      <c r="H17843" s="22"/>
      <c r="I17843" s="22"/>
      <c r="J17843" s="23"/>
      <c r="K17843" s="23"/>
      <c r="L17843" s="22"/>
      <c r="M17843" s="22"/>
      <c r="O17843" s="1"/>
    </row>
    <row r="17844" spans="7:15" x14ac:dyDescent="0.2">
      <c r="G17844" s="2"/>
      <c r="H17844" s="22"/>
      <c r="I17844" s="22"/>
      <c r="J17844" s="23"/>
      <c r="K17844" s="23"/>
      <c r="L17844" s="22"/>
      <c r="M17844" s="22"/>
      <c r="O17844" s="1"/>
    </row>
    <row r="17845" spans="7:15" x14ac:dyDescent="0.2">
      <c r="G17845" s="2"/>
      <c r="H17845" s="22"/>
      <c r="I17845" s="22"/>
      <c r="J17845" s="23"/>
      <c r="K17845" s="23"/>
      <c r="L17845" s="22"/>
      <c r="M17845" s="22"/>
      <c r="O17845" s="1"/>
    </row>
    <row r="17846" spans="7:15" x14ac:dyDescent="0.2">
      <c r="G17846" s="2"/>
      <c r="H17846" s="22"/>
      <c r="I17846" s="22"/>
      <c r="J17846" s="23"/>
      <c r="K17846" s="23"/>
      <c r="L17846" s="22"/>
      <c r="M17846" s="22"/>
      <c r="O17846" s="1"/>
    </row>
    <row r="17847" spans="7:15" x14ac:dyDescent="0.2">
      <c r="G17847" s="2"/>
      <c r="H17847" s="22"/>
      <c r="I17847" s="22"/>
      <c r="J17847" s="23"/>
      <c r="K17847" s="23"/>
      <c r="L17847" s="22"/>
      <c r="M17847" s="22"/>
      <c r="O17847" s="1"/>
    </row>
    <row r="17848" spans="7:15" x14ac:dyDescent="0.2">
      <c r="G17848" s="2"/>
      <c r="H17848" s="22"/>
      <c r="I17848" s="22"/>
      <c r="J17848" s="23"/>
      <c r="K17848" s="23"/>
      <c r="L17848" s="22"/>
      <c r="M17848" s="22"/>
      <c r="O17848" s="1"/>
    </row>
    <row r="17849" spans="7:15" x14ac:dyDescent="0.2">
      <c r="G17849" s="2"/>
      <c r="H17849" s="22"/>
      <c r="I17849" s="22"/>
      <c r="J17849" s="23"/>
      <c r="K17849" s="23"/>
      <c r="L17849" s="22"/>
      <c r="M17849" s="22"/>
      <c r="O17849" s="1"/>
    </row>
    <row r="17850" spans="7:15" x14ac:dyDescent="0.2">
      <c r="G17850" s="2"/>
      <c r="H17850" s="22"/>
      <c r="I17850" s="22"/>
      <c r="J17850" s="23"/>
      <c r="K17850" s="23"/>
      <c r="L17850" s="22"/>
      <c r="M17850" s="22"/>
      <c r="O17850" s="1"/>
    </row>
    <row r="17851" spans="7:15" x14ac:dyDescent="0.2">
      <c r="G17851" s="2"/>
      <c r="H17851" s="22"/>
      <c r="I17851" s="22"/>
      <c r="J17851" s="23"/>
      <c r="K17851" s="23"/>
      <c r="L17851" s="22"/>
      <c r="M17851" s="22"/>
      <c r="O17851" s="1"/>
    </row>
    <row r="17852" spans="7:15" x14ac:dyDescent="0.2">
      <c r="G17852" s="2"/>
      <c r="H17852" s="22"/>
      <c r="I17852" s="22"/>
      <c r="J17852" s="23"/>
      <c r="K17852" s="23"/>
      <c r="L17852" s="22"/>
      <c r="M17852" s="22"/>
      <c r="O17852" s="1"/>
    </row>
    <row r="17853" spans="7:15" x14ac:dyDescent="0.2">
      <c r="G17853" s="2"/>
      <c r="H17853" s="22"/>
      <c r="I17853" s="22"/>
      <c r="J17853" s="23"/>
      <c r="K17853" s="23"/>
      <c r="L17853" s="22"/>
      <c r="M17853" s="22"/>
      <c r="O17853" s="1"/>
    </row>
    <row r="17854" spans="7:15" x14ac:dyDescent="0.2">
      <c r="G17854" s="2"/>
      <c r="H17854" s="22"/>
      <c r="I17854" s="22"/>
      <c r="J17854" s="23"/>
      <c r="K17854" s="23"/>
      <c r="L17854" s="22"/>
      <c r="M17854" s="22"/>
      <c r="O17854" s="1"/>
    </row>
    <row r="17855" spans="7:15" x14ac:dyDescent="0.2">
      <c r="G17855" s="2"/>
      <c r="H17855" s="22"/>
      <c r="I17855" s="22"/>
      <c r="J17855" s="23"/>
      <c r="K17855" s="23"/>
      <c r="L17855" s="22"/>
      <c r="M17855" s="22"/>
      <c r="O17855" s="1"/>
    </row>
    <row r="17856" spans="7:15" x14ac:dyDescent="0.2">
      <c r="G17856" s="2"/>
      <c r="H17856" s="22"/>
      <c r="I17856" s="22"/>
      <c r="J17856" s="23"/>
      <c r="K17856" s="23"/>
      <c r="L17856" s="22"/>
      <c r="M17856" s="22"/>
      <c r="O17856" s="1"/>
    </row>
    <row r="17857" spans="7:15" x14ac:dyDescent="0.2">
      <c r="G17857" s="2"/>
      <c r="H17857" s="22"/>
      <c r="I17857" s="22"/>
      <c r="J17857" s="23"/>
      <c r="K17857" s="23"/>
      <c r="L17857" s="22"/>
      <c r="M17857" s="22"/>
      <c r="O17857" s="1"/>
    </row>
    <row r="17858" spans="7:15" x14ac:dyDescent="0.2">
      <c r="G17858" s="2"/>
      <c r="H17858" s="22"/>
      <c r="I17858" s="22"/>
      <c r="J17858" s="23"/>
      <c r="K17858" s="23"/>
      <c r="L17858" s="22"/>
      <c r="M17858" s="22"/>
      <c r="O17858" s="1"/>
    </row>
    <row r="17859" spans="7:15" x14ac:dyDescent="0.2">
      <c r="G17859" s="2"/>
      <c r="H17859" s="22"/>
      <c r="I17859" s="22"/>
      <c r="J17859" s="23"/>
      <c r="K17859" s="23"/>
      <c r="L17859" s="22"/>
      <c r="M17859" s="22"/>
      <c r="O17859" s="1"/>
    </row>
    <row r="17860" spans="7:15" x14ac:dyDescent="0.2">
      <c r="G17860" s="2"/>
      <c r="H17860" s="22"/>
      <c r="I17860" s="22"/>
      <c r="J17860" s="23"/>
      <c r="K17860" s="23"/>
      <c r="L17860" s="22"/>
      <c r="M17860" s="22"/>
      <c r="O17860" s="1"/>
    </row>
    <row r="17861" spans="7:15" x14ac:dyDescent="0.2">
      <c r="G17861" s="2"/>
      <c r="H17861" s="22"/>
      <c r="I17861" s="22"/>
      <c r="J17861" s="23"/>
      <c r="K17861" s="23"/>
      <c r="L17861" s="22"/>
      <c r="M17861" s="22"/>
      <c r="O17861" s="1"/>
    </row>
    <row r="17862" spans="7:15" x14ac:dyDescent="0.2">
      <c r="G17862" s="2"/>
      <c r="H17862" s="22"/>
      <c r="I17862" s="22"/>
      <c r="J17862" s="23"/>
      <c r="K17862" s="23"/>
      <c r="L17862" s="22"/>
      <c r="M17862" s="22"/>
      <c r="O17862" s="1"/>
    </row>
    <row r="17863" spans="7:15" x14ac:dyDescent="0.2">
      <c r="G17863" s="2"/>
      <c r="H17863" s="22"/>
      <c r="I17863" s="22"/>
      <c r="J17863" s="23"/>
      <c r="K17863" s="23"/>
      <c r="L17863" s="22"/>
      <c r="M17863" s="22"/>
      <c r="O17863" s="1"/>
    </row>
    <row r="17864" spans="7:15" x14ac:dyDescent="0.2">
      <c r="G17864" s="2"/>
      <c r="H17864" s="22"/>
      <c r="I17864" s="22"/>
      <c r="J17864" s="23"/>
      <c r="K17864" s="23"/>
      <c r="L17864" s="22"/>
      <c r="M17864" s="22"/>
      <c r="O17864" s="1"/>
    </row>
    <row r="17865" spans="7:15" x14ac:dyDescent="0.2">
      <c r="G17865" s="2"/>
      <c r="H17865" s="22"/>
      <c r="I17865" s="22"/>
      <c r="J17865" s="23"/>
      <c r="K17865" s="23"/>
      <c r="L17865" s="22"/>
      <c r="M17865" s="22"/>
      <c r="O17865" s="1"/>
    </row>
    <row r="17866" spans="7:15" x14ac:dyDescent="0.2">
      <c r="G17866" s="2"/>
      <c r="H17866" s="22"/>
      <c r="I17866" s="22"/>
      <c r="J17866" s="23"/>
      <c r="K17866" s="23"/>
      <c r="L17866" s="22"/>
      <c r="M17866" s="22"/>
      <c r="O17866" s="1"/>
    </row>
    <row r="17867" spans="7:15" x14ac:dyDescent="0.2">
      <c r="G17867" s="2"/>
      <c r="H17867" s="22"/>
      <c r="I17867" s="22"/>
      <c r="J17867" s="23"/>
      <c r="K17867" s="23"/>
      <c r="L17867" s="22"/>
      <c r="M17867" s="22"/>
      <c r="O17867" s="1"/>
    </row>
    <row r="17868" spans="7:15" x14ac:dyDescent="0.2">
      <c r="G17868" s="2"/>
      <c r="H17868" s="22"/>
      <c r="I17868" s="22"/>
      <c r="J17868" s="23"/>
      <c r="K17868" s="23"/>
      <c r="L17868" s="22"/>
      <c r="M17868" s="22"/>
      <c r="O17868" s="1"/>
    </row>
    <row r="17869" spans="7:15" x14ac:dyDescent="0.2">
      <c r="G17869" s="2"/>
      <c r="H17869" s="22"/>
      <c r="I17869" s="22"/>
      <c r="J17869" s="23"/>
      <c r="K17869" s="23"/>
      <c r="L17869" s="22"/>
      <c r="M17869" s="22"/>
      <c r="O17869" s="1"/>
    </row>
    <row r="17870" spans="7:15" x14ac:dyDescent="0.2">
      <c r="G17870" s="2"/>
      <c r="H17870" s="22"/>
      <c r="I17870" s="22"/>
      <c r="J17870" s="23"/>
      <c r="K17870" s="23"/>
      <c r="L17870" s="22"/>
      <c r="M17870" s="22"/>
      <c r="O17870" s="1"/>
    </row>
    <row r="17871" spans="7:15" x14ac:dyDescent="0.2">
      <c r="G17871" s="2"/>
      <c r="H17871" s="22"/>
      <c r="I17871" s="22"/>
      <c r="J17871" s="23"/>
      <c r="K17871" s="23"/>
      <c r="L17871" s="22"/>
      <c r="M17871" s="22"/>
      <c r="O17871" s="1"/>
    </row>
    <row r="17872" spans="7:15" x14ac:dyDescent="0.2">
      <c r="G17872" s="2"/>
      <c r="H17872" s="22"/>
      <c r="I17872" s="22"/>
      <c r="J17872" s="23"/>
      <c r="K17872" s="23"/>
      <c r="L17872" s="22"/>
      <c r="M17872" s="22"/>
      <c r="O17872" s="1"/>
    </row>
    <row r="17873" spans="7:15" x14ac:dyDescent="0.2">
      <c r="G17873" s="2"/>
      <c r="H17873" s="22"/>
      <c r="I17873" s="22"/>
      <c r="J17873" s="23"/>
      <c r="K17873" s="23"/>
      <c r="L17873" s="22"/>
      <c r="M17873" s="22"/>
      <c r="O17873" s="1"/>
    </row>
    <row r="17874" spans="7:15" x14ac:dyDescent="0.2">
      <c r="G17874" s="2"/>
      <c r="H17874" s="22"/>
      <c r="I17874" s="22"/>
      <c r="J17874" s="23"/>
      <c r="K17874" s="23"/>
      <c r="L17874" s="22"/>
      <c r="M17874" s="22"/>
      <c r="O17874" s="1"/>
    </row>
    <row r="17875" spans="7:15" x14ac:dyDescent="0.2">
      <c r="G17875" s="2"/>
      <c r="H17875" s="22"/>
      <c r="I17875" s="22"/>
      <c r="J17875" s="23"/>
      <c r="K17875" s="23"/>
      <c r="L17875" s="22"/>
      <c r="M17875" s="22"/>
      <c r="O17875" s="1"/>
    </row>
    <row r="17876" spans="7:15" x14ac:dyDescent="0.2">
      <c r="G17876" s="2"/>
      <c r="H17876" s="22"/>
      <c r="I17876" s="22"/>
      <c r="J17876" s="23"/>
      <c r="K17876" s="23"/>
      <c r="L17876" s="22"/>
      <c r="M17876" s="22"/>
      <c r="O17876" s="1"/>
    </row>
    <row r="17877" spans="7:15" x14ac:dyDescent="0.2">
      <c r="G17877" s="2"/>
      <c r="H17877" s="22"/>
      <c r="I17877" s="22"/>
      <c r="J17877" s="23"/>
      <c r="K17877" s="23"/>
      <c r="L17877" s="22"/>
      <c r="M17877" s="22"/>
      <c r="O17877" s="1"/>
    </row>
    <row r="17878" spans="7:15" x14ac:dyDescent="0.2">
      <c r="G17878" s="2"/>
      <c r="H17878" s="22"/>
      <c r="I17878" s="22"/>
      <c r="J17878" s="23"/>
      <c r="K17878" s="23"/>
      <c r="L17878" s="22"/>
      <c r="M17878" s="22"/>
      <c r="O17878" s="1"/>
    </row>
    <row r="17879" spans="7:15" x14ac:dyDescent="0.2">
      <c r="G17879" s="2"/>
      <c r="H17879" s="22"/>
      <c r="I17879" s="22"/>
      <c r="J17879" s="23"/>
      <c r="K17879" s="23"/>
      <c r="L17879" s="22"/>
      <c r="M17879" s="22"/>
      <c r="O17879" s="1"/>
    </row>
    <row r="17880" spans="7:15" x14ac:dyDescent="0.2">
      <c r="G17880" s="2"/>
      <c r="H17880" s="22"/>
      <c r="I17880" s="22"/>
      <c r="J17880" s="23"/>
      <c r="K17880" s="23"/>
      <c r="L17880" s="22"/>
      <c r="M17880" s="22"/>
      <c r="O17880" s="1"/>
    </row>
    <row r="17881" spans="7:15" x14ac:dyDescent="0.2">
      <c r="G17881" s="2"/>
      <c r="H17881" s="22"/>
      <c r="I17881" s="22"/>
      <c r="J17881" s="23"/>
      <c r="K17881" s="23"/>
      <c r="L17881" s="22"/>
      <c r="M17881" s="22"/>
      <c r="O17881" s="1"/>
    </row>
    <row r="17882" spans="7:15" x14ac:dyDescent="0.2">
      <c r="G17882" s="2"/>
      <c r="H17882" s="22"/>
      <c r="I17882" s="22"/>
      <c r="J17882" s="23"/>
      <c r="K17882" s="23"/>
      <c r="L17882" s="22"/>
      <c r="M17882" s="22"/>
      <c r="O17882" s="1"/>
    </row>
    <row r="17883" spans="7:15" x14ac:dyDescent="0.2">
      <c r="G17883" s="2"/>
      <c r="H17883" s="22"/>
      <c r="I17883" s="22"/>
      <c r="J17883" s="23"/>
      <c r="K17883" s="23"/>
      <c r="L17883" s="22"/>
      <c r="M17883" s="22"/>
      <c r="O17883" s="1"/>
    </row>
    <row r="17884" spans="7:15" x14ac:dyDescent="0.2">
      <c r="G17884" s="2"/>
      <c r="H17884" s="22"/>
      <c r="I17884" s="22"/>
      <c r="J17884" s="23"/>
      <c r="K17884" s="23"/>
      <c r="L17884" s="22"/>
      <c r="M17884" s="22"/>
      <c r="O17884" s="1"/>
    </row>
    <row r="17885" spans="7:15" x14ac:dyDescent="0.2">
      <c r="G17885" s="2"/>
      <c r="H17885" s="22"/>
      <c r="I17885" s="22"/>
      <c r="J17885" s="23"/>
      <c r="K17885" s="23"/>
      <c r="L17885" s="22"/>
      <c r="M17885" s="22"/>
      <c r="O17885" s="1"/>
    </row>
    <row r="17886" spans="7:15" x14ac:dyDescent="0.2">
      <c r="G17886" s="2"/>
      <c r="H17886" s="22"/>
      <c r="I17886" s="22"/>
      <c r="J17886" s="23"/>
      <c r="K17886" s="23"/>
      <c r="L17886" s="22"/>
      <c r="M17886" s="22"/>
      <c r="O17886" s="1"/>
    </row>
    <row r="17887" spans="7:15" x14ac:dyDescent="0.2">
      <c r="G17887" s="2"/>
      <c r="H17887" s="22"/>
      <c r="I17887" s="22"/>
      <c r="J17887" s="23"/>
      <c r="K17887" s="23"/>
      <c r="L17887" s="22"/>
      <c r="M17887" s="22"/>
      <c r="O17887" s="1"/>
    </row>
    <row r="17888" spans="7:15" x14ac:dyDescent="0.2">
      <c r="G17888" s="2"/>
      <c r="H17888" s="22"/>
      <c r="I17888" s="22"/>
      <c r="J17888" s="23"/>
      <c r="K17888" s="23"/>
      <c r="L17888" s="22"/>
      <c r="M17888" s="22"/>
      <c r="O17888" s="1"/>
    </row>
    <row r="17889" spans="7:15" x14ac:dyDescent="0.2">
      <c r="G17889" s="2"/>
      <c r="H17889" s="22"/>
      <c r="I17889" s="22"/>
      <c r="J17889" s="23"/>
      <c r="K17889" s="23"/>
      <c r="L17889" s="22"/>
      <c r="M17889" s="22"/>
      <c r="O17889" s="1"/>
    </row>
    <row r="17890" spans="7:15" x14ac:dyDescent="0.2">
      <c r="G17890" s="2"/>
      <c r="H17890" s="22"/>
      <c r="I17890" s="22"/>
      <c r="J17890" s="23"/>
      <c r="K17890" s="23"/>
      <c r="L17890" s="22"/>
      <c r="M17890" s="22"/>
      <c r="O17890" s="1"/>
    </row>
    <row r="17891" spans="7:15" x14ac:dyDescent="0.2">
      <c r="G17891" s="2"/>
      <c r="H17891" s="22"/>
      <c r="I17891" s="22"/>
      <c r="J17891" s="23"/>
      <c r="K17891" s="23"/>
      <c r="L17891" s="22"/>
      <c r="M17891" s="22"/>
      <c r="O17891" s="1"/>
    </row>
    <row r="17892" spans="7:15" x14ac:dyDescent="0.2">
      <c r="G17892" s="2"/>
      <c r="H17892" s="22"/>
      <c r="I17892" s="22"/>
      <c r="J17892" s="23"/>
      <c r="K17892" s="23"/>
      <c r="L17892" s="22"/>
      <c r="M17892" s="22"/>
      <c r="O17892" s="1"/>
    </row>
    <row r="17893" spans="7:15" x14ac:dyDescent="0.2">
      <c r="G17893" s="2"/>
      <c r="H17893" s="22"/>
      <c r="I17893" s="22"/>
      <c r="J17893" s="23"/>
      <c r="K17893" s="23"/>
      <c r="L17893" s="22"/>
      <c r="M17893" s="22"/>
      <c r="O17893" s="1"/>
    </row>
    <row r="17894" spans="7:15" x14ac:dyDescent="0.2">
      <c r="G17894" s="2"/>
      <c r="H17894" s="22"/>
      <c r="I17894" s="22"/>
      <c r="J17894" s="23"/>
      <c r="K17894" s="23"/>
      <c r="L17894" s="22"/>
      <c r="M17894" s="22"/>
      <c r="O17894" s="1"/>
    </row>
    <row r="17895" spans="7:15" x14ac:dyDescent="0.2">
      <c r="G17895" s="2"/>
      <c r="H17895" s="22"/>
      <c r="I17895" s="22"/>
      <c r="J17895" s="23"/>
      <c r="K17895" s="23"/>
      <c r="L17895" s="22"/>
      <c r="M17895" s="22"/>
      <c r="O17895" s="1"/>
    </row>
    <row r="17896" spans="7:15" x14ac:dyDescent="0.2">
      <c r="G17896" s="2"/>
      <c r="H17896" s="22"/>
      <c r="I17896" s="22"/>
      <c r="J17896" s="23"/>
      <c r="K17896" s="23"/>
      <c r="L17896" s="22"/>
      <c r="M17896" s="22"/>
      <c r="O17896" s="1"/>
    </row>
    <row r="17897" spans="7:15" x14ac:dyDescent="0.2">
      <c r="G17897" s="2"/>
      <c r="H17897" s="22"/>
      <c r="I17897" s="22"/>
      <c r="J17897" s="23"/>
      <c r="K17897" s="23"/>
      <c r="L17897" s="22"/>
      <c r="M17897" s="22"/>
      <c r="O17897" s="1"/>
    </row>
    <row r="17898" spans="7:15" x14ac:dyDescent="0.2">
      <c r="G17898" s="2"/>
      <c r="H17898" s="22"/>
      <c r="I17898" s="22"/>
      <c r="J17898" s="23"/>
      <c r="K17898" s="23"/>
      <c r="L17898" s="22"/>
      <c r="M17898" s="22"/>
      <c r="O17898" s="1"/>
    </row>
    <row r="17899" spans="7:15" x14ac:dyDescent="0.2">
      <c r="G17899" s="2"/>
      <c r="H17899" s="22"/>
      <c r="I17899" s="22"/>
      <c r="J17899" s="23"/>
      <c r="K17899" s="23"/>
      <c r="L17899" s="22"/>
      <c r="M17899" s="22"/>
      <c r="O17899" s="1"/>
    </row>
    <row r="17900" spans="7:15" x14ac:dyDescent="0.2">
      <c r="G17900" s="2"/>
      <c r="H17900" s="22"/>
      <c r="I17900" s="22"/>
      <c r="J17900" s="23"/>
      <c r="K17900" s="23"/>
      <c r="L17900" s="22"/>
      <c r="M17900" s="22"/>
      <c r="O17900" s="1"/>
    </row>
    <row r="17901" spans="7:15" x14ac:dyDescent="0.2">
      <c r="G17901" s="2"/>
      <c r="H17901" s="22"/>
      <c r="I17901" s="22"/>
      <c r="J17901" s="23"/>
      <c r="K17901" s="23"/>
      <c r="L17901" s="22"/>
      <c r="M17901" s="22"/>
      <c r="O17901" s="1"/>
    </row>
    <row r="17902" spans="7:15" x14ac:dyDescent="0.2">
      <c r="G17902" s="2"/>
      <c r="H17902" s="22"/>
      <c r="I17902" s="22"/>
      <c r="J17902" s="23"/>
      <c r="K17902" s="23"/>
      <c r="L17902" s="22"/>
      <c r="M17902" s="22"/>
      <c r="O17902" s="1"/>
    </row>
    <row r="17903" spans="7:15" x14ac:dyDescent="0.2">
      <c r="G17903" s="2"/>
      <c r="H17903" s="22"/>
      <c r="I17903" s="22"/>
      <c r="J17903" s="23"/>
      <c r="K17903" s="23"/>
      <c r="L17903" s="22"/>
      <c r="M17903" s="22"/>
      <c r="O17903" s="1"/>
    </row>
    <row r="17904" spans="7:15" x14ac:dyDescent="0.2">
      <c r="G17904" s="2"/>
      <c r="H17904" s="22"/>
      <c r="I17904" s="22"/>
      <c r="J17904" s="23"/>
      <c r="K17904" s="23"/>
      <c r="L17904" s="22"/>
      <c r="M17904" s="22"/>
      <c r="O17904" s="1"/>
    </row>
    <row r="17905" spans="7:15" x14ac:dyDescent="0.2">
      <c r="G17905" s="2"/>
      <c r="H17905" s="22"/>
      <c r="I17905" s="22"/>
      <c r="J17905" s="23"/>
      <c r="K17905" s="23"/>
      <c r="L17905" s="22"/>
      <c r="M17905" s="22"/>
      <c r="O17905" s="1"/>
    </row>
    <row r="17906" spans="7:15" x14ac:dyDescent="0.2">
      <c r="G17906" s="2"/>
      <c r="H17906" s="22"/>
      <c r="I17906" s="22"/>
      <c r="J17906" s="23"/>
      <c r="K17906" s="23"/>
      <c r="L17906" s="22"/>
      <c r="M17906" s="22"/>
      <c r="O17906" s="1"/>
    </row>
    <row r="17907" spans="7:15" x14ac:dyDescent="0.2">
      <c r="G17907" s="2"/>
      <c r="H17907" s="22"/>
      <c r="I17907" s="22"/>
      <c r="J17907" s="23"/>
      <c r="K17907" s="23"/>
      <c r="L17907" s="22"/>
      <c r="M17907" s="22"/>
      <c r="O17907" s="1"/>
    </row>
    <row r="17908" spans="7:15" x14ac:dyDescent="0.2">
      <c r="G17908" s="2"/>
      <c r="H17908" s="22"/>
      <c r="I17908" s="22"/>
      <c r="J17908" s="23"/>
      <c r="K17908" s="23"/>
      <c r="L17908" s="22"/>
      <c r="M17908" s="22"/>
      <c r="O17908" s="1"/>
    </row>
    <row r="17909" spans="7:15" x14ac:dyDescent="0.2">
      <c r="G17909" s="2"/>
      <c r="H17909" s="22"/>
      <c r="I17909" s="22"/>
      <c r="J17909" s="23"/>
      <c r="K17909" s="23"/>
      <c r="L17909" s="22"/>
      <c r="M17909" s="22"/>
      <c r="O17909" s="1"/>
    </row>
    <row r="17910" spans="7:15" x14ac:dyDescent="0.2">
      <c r="G17910" s="2"/>
      <c r="H17910" s="22"/>
      <c r="I17910" s="22"/>
      <c r="J17910" s="23"/>
      <c r="K17910" s="23"/>
      <c r="L17910" s="22"/>
      <c r="M17910" s="22"/>
      <c r="O17910" s="1"/>
    </row>
    <row r="17911" spans="7:15" x14ac:dyDescent="0.2">
      <c r="G17911" s="2"/>
      <c r="H17911" s="22"/>
      <c r="I17911" s="22"/>
      <c r="J17911" s="23"/>
      <c r="K17911" s="23"/>
      <c r="L17911" s="22"/>
      <c r="M17911" s="22"/>
      <c r="O17911" s="1"/>
    </row>
    <row r="17912" spans="7:15" x14ac:dyDescent="0.2">
      <c r="G17912" s="2"/>
      <c r="H17912" s="22"/>
      <c r="I17912" s="22"/>
      <c r="J17912" s="23"/>
      <c r="K17912" s="23"/>
      <c r="L17912" s="22"/>
      <c r="M17912" s="22"/>
      <c r="O17912" s="1"/>
    </row>
    <row r="17913" spans="7:15" x14ac:dyDescent="0.2">
      <c r="G17913" s="2"/>
      <c r="H17913" s="22"/>
      <c r="I17913" s="22"/>
      <c r="J17913" s="23"/>
      <c r="K17913" s="23"/>
      <c r="L17913" s="22"/>
      <c r="M17913" s="22"/>
      <c r="O17913" s="1"/>
    </row>
    <row r="17914" spans="7:15" x14ac:dyDescent="0.2">
      <c r="G17914" s="2"/>
      <c r="H17914" s="22"/>
      <c r="I17914" s="22"/>
      <c r="J17914" s="23"/>
      <c r="K17914" s="23"/>
      <c r="L17914" s="22"/>
      <c r="M17914" s="22"/>
      <c r="O17914" s="1"/>
    </row>
    <row r="17915" spans="7:15" x14ac:dyDescent="0.2">
      <c r="G17915" s="2"/>
      <c r="H17915" s="22"/>
      <c r="I17915" s="22"/>
      <c r="J17915" s="23"/>
      <c r="K17915" s="23"/>
      <c r="L17915" s="22"/>
      <c r="M17915" s="22"/>
      <c r="O17915" s="1"/>
    </row>
    <row r="17916" spans="7:15" x14ac:dyDescent="0.2">
      <c r="G17916" s="2"/>
      <c r="H17916" s="22"/>
      <c r="I17916" s="22"/>
      <c r="J17916" s="23"/>
      <c r="K17916" s="23"/>
      <c r="L17916" s="22"/>
      <c r="M17916" s="22"/>
      <c r="O17916" s="1"/>
    </row>
    <row r="17917" spans="7:15" x14ac:dyDescent="0.2">
      <c r="G17917" s="2"/>
      <c r="H17917" s="22"/>
      <c r="I17917" s="22"/>
      <c r="J17917" s="23"/>
      <c r="K17917" s="23"/>
      <c r="L17917" s="22"/>
      <c r="M17917" s="22"/>
      <c r="O17917" s="1"/>
    </row>
    <row r="17918" spans="7:15" x14ac:dyDescent="0.2">
      <c r="G17918" s="2"/>
      <c r="H17918" s="22"/>
      <c r="I17918" s="22"/>
      <c r="J17918" s="23"/>
      <c r="K17918" s="23"/>
      <c r="L17918" s="22"/>
      <c r="M17918" s="22"/>
      <c r="O17918" s="1"/>
    </row>
    <row r="17919" spans="7:15" x14ac:dyDescent="0.2">
      <c r="G17919" s="2"/>
      <c r="H17919" s="22"/>
      <c r="I17919" s="22"/>
      <c r="J17919" s="23"/>
      <c r="K17919" s="23"/>
      <c r="L17919" s="22"/>
      <c r="M17919" s="22"/>
      <c r="O17919" s="1"/>
    </row>
    <row r="17920" spans="7:15" x14ac:dyDescent="0.2">
      <c r="G17920" s="2"/>
      <c r="H17920" s="22"/>
      <c r="I17920" s="22"/>
      <c r="J17920" s="23"/>
      <c r="K17920" s="23"/>
      <c r="L17920" s="22"/>
      <c r="M17920" s="22"/>
      <c r="O17920" s="1"/>
    </row>
    <row r="17921" spans="7:15" x14ac:dyDescent="0.2">
      <c r="G17921" s="2"/>
      <c r="H17921" s="22"/>
      <c r="I17921" s="22"/>
      <c r="J17921" s="23"/>
      <c r="K17921" s="23"/>
      <c r="L17921" s="22"/>
      <c r="M17921" s="22"/>
      <c r="O17921" s="1"/>
    </row>
    <row r="17922" spans="7:15" x14ac:dyDescent="0.2">
      <c r="G17922" s="2"/>
      <c r="H17922" s="22"/>
      <c r="I17922" s="22"/>
      <c r="J17922" s="23"/>
      <c r="K17922" s="23"/>
      <c r="L17922" s="22"/>
      <c r="M17922" s="22"/>
      <c r="O17922" s="1"/>
    </row>
    <row r="17923" spans="7:15" x14ac:dyDescent="0.2">
      <c r="G17923" s="2"/>
      <c r="H17923" s="22"/>
      <c r="I17923" s="22"/>
      <c r="J17923" s="23"/>
      <c r="K17923" s="23"/>
      <c r="L17923" s="22"/>
      <c r="M17923" s="22"/>
      <c r="O17923" s="1"/>
    </row>
    <row r="17924" spans="7:15" x14ac:dyDescent="0.2">
      <c r="G17924" s="2"/>
      <c r="H17924" s="22"/>
      <c r="I17924" s="22"/>
      <c r="J17924" s="23"/>
      <c r="K17924" s="23"/>
      <c r="L17924" s="22"/>
      <c r="M17924" s="22"/>
      <c r="O17924" s="1"/>
    </row>
    <row r="17925" spans="7:15" x14ac:dyDescent="0.2">
      <c r="G17925" s="2"/>
      <c r="H17925" s="22"/>
      <c r="I17925" s="22"/>
      <c r="J17925" s="23"/>
      <c r="K17925" s="23"/>
      <c r="L17925" s="22"/>
      <c r="M17925" s="22"/>
      <c r="O17925" s="1"/>
    </row>
    <row r="17926" spans="7:15" x14ac:dyDescent="0.2">
      <c r="G17926" s="2"/>
      <c r="H17926" s="22"/>
      <c r="I17926" s="22"/>
      <c r="J17926" s="23"/>
      <c r="K17926" s="23"/>
      <c r="L17926" s="22"/>
      <c r="M17926" s="22"/>
      <c r="O17926" s="1"/>
    </row>
    <row r="17927" spans="7:15" x14ac:dyDescent="0.2">
      <c r="G17927" s="2"/>
      <c r="H17927" s="22"/>
      <c r="I17927" s="22"/>
      <c r="J17927" s="23"/>
      <c r="K17927" s="23"/>
      <c r="L17927" s="22"/>
      <c r="M17927" s="22"/>
      <c r="O17927" s="1"/>
    </row>
    <row r="17928" spans="7:15" x14ac:dyDescent="0.2">
      <c r="G17928" s="2"/>
      <c r="H17928" s="22"/>
      <c r="I17928" s="22"/>
      <c r="J17928" s="23"/>
      <c r="K17928" s="23"/>
      <c r="L17928" s="22"/>
      <c r="M17928" s="22"/>
      <c r="O17928" s="1"/>
    </row>
    <row r="17929" spans="7:15" x14ac:dyDescent="0.2">
      <c r="G17929" s="2"/>
      <c r="H17929" s="22"/>
      <c r="I17929" s="22"/>
      <c r="J17929" s="23"/>
      <c r="K17929" s="23"/>
      <c r="L17929" s="22"/>
      <c r="M17929" s="22"/>
      <c r="O17929" s="1"/>
    </row>
    <row r="17930" spans="7:15" x14ac:dyDescent="0.2">
      <c r="G17930" s="2"/>
      <c r="H17930" s="22"/>
      <c r="I17930" s="22"/>
      <c r="J17930" s="23"/>
      <c r="K17930" s="23"/>
      <c r="L17930" s="22"/>
      <c r="M17930" s="22"/>
      <c r="O17930" s="1"/>
    </row>
    <row r="17931" spans="7:15" x14ac:dyDescent="0.2">
      <c r="G17931" s="2"/>
      <c r="H17931" s="22"/>
      <c r="I17931" s="22"/>
      <c r="J17931" s="23"/>
      <c r="K17931" s="23"/>
      <c r="L17931" s="22"/>
      <c r="M17931" s="22"/>
      <c r="O17931" s="1"/>
    </row>
    <row r="17932" spans="7:15" x14ac:dyDescent="0.2">
      <c r="G17932" s="2"/>
      <c r="H17932" s="22"/>
      <c r="I17932" s="22"/>
      <c r="J17932" s="23"/>
      <c r="K17932" s="23"/>
      <c r="L17932" s="22"/>
      <c r="M17932" s="22"/>
      <c r="O17932" s="1"/>
    </row>
    <row r="17933" spans="7:15" x14ac:dyDescent="0.2">
      <c r="G17933" s="2"/>
      <c r="H17933" s="22"/>
      <c r="I17933" s="22"/>
      <c r="J17933" s="23"/>
      <c r="K17933" s="23"/>
      <c r="L17933" s="22"/>
      <c r="M17933" s="22"/>
      <c r="O17933" s="1"/>
    </row>
    <row r="17934" spans="7:15" x14ac:dyDescent="0.2">
      <c r="G17934" s="2"/>
      <c r="H17934" s="22"/>
      <c r="I17934" s="22"/>
      <c r="J17934" s="23"/>
      <c r="K17934" s="23"/>
      <c r="L17934" s="22"/>
      <c r="M17934" s="22"/>
      <c r="O17934" s="1"/>
    </row>
    <row r="17935" spans="7:15" x14ac:dyDescent="0.2">
      <c r="G17935" s="2"/>
      <c r="H17935" s="22"/>
      <c r="I17935" s="22"/>
      <c r="J17935" s="23"/>
      <c r="K17935" s="23"/>
      <c r="L17935" s="22"/>
      <c r="M17935" s="22"/>
      <c r="O17935" s="1"/>
    </row>
    <row r="17936" spans="7:15" x14ac:dyDescent="0.2">
      <c r="G17936" s="2"/>
      <c r="H17936" s="22"/>
      <c r="I17936" s="22"/>
      <c r="J17936" s="23"/>
      <c r="K17936" s="23"/>
      <c r="L17936" s="22"/>
      <c r="M17936" s="22"/>
      <c r="O17936" s="1"/>
    </row>
    <row r="17937" spans="7:15" x14ac:dyDescent="0.2">
      <c r="G17937" s="2"/>
      <c r="H17937" s="22"/>
      <c r="I17937" s="22"/>
      <c r="J17937" s="23"/>
      <c r="K17937" s="23"/>
      <c r="L17937" s="22"/>
      <c r="M17937" s="22"/>
      <c r="O17937" s="1"/>
    </row>
    <row r="17938" spans="7:15" x14ac:dyDescent="0.2">
      <c r="G17938" s="2"/>
      <c r="H17938" s="22"/>
      <c r="I17938" s="22"/>
      <c r="J17938" s="23"/>
      <c r="K17938" s="23"/>
      <c r="L17938" s="22"/>
      <c r="M17938" s="22"/>
      <c r="O17938" s="1"/>
    </row>
    <row r="17939" spans="7:15" x14ac:dyDescent="0.2">
      <c r="G17939" s="2"/>
      <c r="H17939" s="22"/>
      <c r="I17939" s="22"/>
      <c r="J17939" s="23"/>
      <c r="K17939" s="23"/>
      <c r="L17939" s="22"/>
      <c r="M17939" s="22"/>
      <c r="O17939" s="1"/>
    </row>
    <row r="17940" spans="7:15" x14ac:dyDescent="0.2">
      <c r="G17940" s="2"/>
      <c r="H17940" s="22"/>
      <c r="I17940" s="22"/>
      <c r="J17940" s="23"/>
      <c r="K17940" s="23"/>
      <c r="L17940" s="22"/>
      <c r="M17940" s="22"/>
      <c r="O17940" s="1"/>
    </row>
    <row r="17941" spans="7:15" x14ac:dyDescent="0.2">
      <c r="G17941" s="2"/>
      <c r="H17941" s="22"/>
      <c r="I17941" s="22"/>
      <c r="J17941" s="23"/>
      <c r="K17941" s="23"/>
      <c r="L17941" s="22"/>
      <c r="M17941" s="22"/>
      <c r="O17941" s="1"/>
    </row>
    <row r="17942" spans="7:15" x14ac:dyDescent="0.2">
      <c r="G17942" s="2"/>
      <c r="H17942" s="22"/>
      <c r="I17942" s="22"/>
      <c r="J17942" s="23"/>
      <c r="K17942" s="23"/>
      <c r="L17942" s="22"/>
      <c r="M17942" s="22"/>
      <c r="O17942" s="1"/>
    </row>
    <row r="17943" spans="7:15" x14ac:dyDescent="0.2">
      <c r="G17943" s="2"/>
      <c r="H17943" s="22"/>
      <c r="I17943" s="22"/>
      <c r="J17943" s="23"/>
      <c r="K17943" s="23"/>
      <c r="L17943" s="22"/>
      <c r="M17943" s="22"/>
      <c r="O17943" s="1"/>
    </row>
    <row r="17944" spans="7:15" x14ac:dyDescent="0.2">
      <c r="G17944" s="2"/>
      <c r="H17944" s="22"/>
      <c r="I17944" s="22"/>
      <c r="J17944" s="23"/>
      <c r="K17944" s="23"/>
      <c r="L17944" s="22"/>
      <c r="M17944" s="22"/>
      <c r="O17944" s="1"/>
    </row>
    <row r="17945" spans="7:15" x14ac:dyDescent="0.2">
      <c r="G17945" s="2"/>
      <c r="H17945" s="22"/>
      <c r="I17945" s="22"/>
      <c r="J17945" s="23"/>
      <c r="K17945" s="23"/>
      <c r="L17945" s="22"/>
      <c r="M17945" s="22"/>
      <c r="O17945" s="1"/>
    </row>
    <row r="17946" spans="7:15" x14ac:dyDescent="0.2">
      <c r="G17946" s="2"/>
      <c r="H17946" s="22"/>
      <c r="I17946" s="22"/>
      <c r="J17946" s="23"/>
      <c r="K17946" s="23"/>
      <c r="L17946" s="22"/>
      <c r="M17946" s="22"/>
      <c r="O17946" s="1"/>
    </row>
    <row r="17947" spans="7:15" x14ac:dyDescent="0.2">
      <c r="G17947" s="2"/>
      <c r="H17947" s="22"/>
      <c r="I17947" s="22"/>
      <c r="J17947" s="23"/>
      <c r="K17947" s="23"/>
      <c r="L17947" s="22"/>
      <c r="M17947" s="22"/>
      <c r="O17947" s="1"/>
    </row>
    <row r="17948" spans="7:15" x14ac:dyDescent="0.2">
      <c r="G17948" s="2"/>
      <c r="H17948" s="22"/>
      <c r="I17948" s="22"/>
      <c r="J17948" s="23"/>
      <c r="K17948" s="23"/>
      <c r="L17948" s="22"/>
      <c r="M17948" s="22"/>
      <c r="O17948" s="1"/>
    </row>
    <row r="17949" spans="7:15" x14ac:dyDescent="0.2">
      <c r="G17949" s="2"/>
      <c r="H17949" s="22"/>
      <c r="I17949" s="22"/>
      <c r="J17949" s="23"/>
      <c r="K17949" s="23"/>
      <c r="L17949" s="22"/>
      <c r="M17949" s="22"/>
      <c r="O17949" s="1"/>
    </row>
    <row r="17950" spans="7:15" x14ac:dyDescent="0.2">
      <c r="G17950" s="2"/>
      <c r="H17950" s="22"/>
      <c r="I17950" s="22"/>
      <c r="J17950" s="23"/>
      <c r="K17950" s="23"/>
      <c r="L17950" s="22"/>
      <c r="M17950" s="22"/>
      <c r="O17950" s="1"/>
    </row>
    <row r="17951" spans="7:15" x14ac:dyDescent="0.2">
      <c r="G17951" s="2"/>
      <c r="H17951" s="22"/>
      <c r="I17951" s="22"/>
      <c r="J17951" s="23"/>
      <c r="K17951" s="23"/>
      <c r="L17951" s="22"/>
      <c r="M17951" s="22"/>
      <c r="O17951" s="1"/>
    </row>
    <row r="17952" spans="7:15" x14ac:dyDescent="0.2">
      <c r="G17952" s="2"/>
      <c r="H17952" s="22"/>
      <c r="I17952" s="22"/>
      <c r="J17952" s="23"/>
      <c r="K17952" s="23"/>
      <c r="L17952" s="22"/>
      <c r="M17952" s="22"/>
      <c r="O17952" s="1"/>
    </row>
    <row r="17953" spans="7:15" x14ac:dyDescent="0.2">
      <c r="G17953" s="2"/>
      <c r="H17953" s="22"/>
      <c r="I17953" s="22"/>
      <c r="J17953" s="23"/>
      <c r="K17953" s="23"/>
      <c r="L17953" s="22"/>
      <c r="M17953" s="22"/>
      <c r="O17953" s="1"/>
    </row>
    <row r="17954" spans="7:15" x14ac:dyDescent="0.2">
      <c r="G17954" s="2"/>
      <c r="H17954" s="22"/>
      <c r="I17954" s="22"/>
      <c r="J17954" s="23"/>
      <c r="K17954" s="23"/>
      <c r="L17954" s="22"/>
      <c r="M17954" s="22"/>
      <c r="O17954" s="1"/>
    </row>
    <row r="17955" spans="7:15" x14ac:dyDescent="0.2">
      <c r="G17955" s="2"/>
      <c r="H17955" s="22"/>
      <c r="I17955" s="22"/>
      <c r="J17955" s="23"/>
      <c r="K17955" s="23"/>
      <c r="L17955" s="22"/>
      <c r="M17955" s="22"/>
      <c r="O17955" s="1"/>
    </row>
    <row r="17956" spans="7:15" x14ac:dyDescent="0.2">
      <c r="G17956" s="2"/>
      <c r="H17956" s="22"/>
      <c r="I17956" s="22"/>
      <c r="J17956" s="23"/>
      <c r="K17956" s="23"/>
      <c r="L17956" s="22"/>
      <c r="M17956" s="22"/>
      <c r="O17956" s="1"/>
    </row>
    <row r="17957" spans="7:15" x14ac:dyDescent="0.2">
      <c r="G17957" s="2"/>
      <c r="H17957" s="22"/>
      <c r="I17957" s="22"/>
      <c r="J17957" s="23"/>
      <c r="K17957" s="23"/>
      <c r="L17957" s="22"/>
      <c r="M17957" s="22"/>
      <c r="O17957" s="1"/>
    </row>
    <row r="17958" spans="7:15" x14ac:dyDescent="0.2">
      <c r="G17958" s="2"/>
      <c r="H17958" s="22"/>
      <c r="I17958" s="22"/>
      <c r="J17958" s="23"/>
      <c r="K17958" s="23"/>
      <c r="L17958" s="22"/>
      <c r="M17958" s="22"/>
      <c r="O17958" s="1"/>
    </row>
    <row r="17959" spans="7:15" x14ac:dyDescent="0.2">
      <c r="G17959" s="2"/>
      <c r="H17959" s="22"/>
      <c r="I17959" s="22"/>
      <c r="J17959" s="23"/>
      <c r="K17959" s="23"/>
      <c r="L17959" s="22"/>
      <c r="M17959" s="22"/>
      <c r="O17959" s="1"/>
    </row>
    <row r="17960" spans="7:15" x14ac:dyDescent="0.2">
      <c r="G17960" s="2"/>
      <c r="H17960" s="22"/>
      <c r="I17960" s="22"/>
      <c r="J17960" s="23"/>
      <c r="K17960" s="23"/>
      <c r="L17960" s="22"/>
      <c r="M17960" s="22"/>
      <c r="O17960" s="1"/>
    </row>
    <row r="17961" spans="7:15" x14ac:dyDescent="0.2">
      <c r="G17961" s="2"/>
      <c r="H17961" s="22"/>
      <c r="I17961" s="22"/>
      <c r="J17961" s="23"/>
      <c r="K17961" s="23"/>
      <c r="L17961" s="22"/>
      <c r="M17961" s="22"/>
      <c r="O17961" s="1"/>
    </row>
    <row r="17962" spans="7:15" x14ac:dyDescent="0.2">
      <c r="G17962" s="2"/>
      <c r="H17962" s="22"/>
      <c r="I17962" s="22"/>
      <c r="J17962" s="23"/>
      <c r="K17962" s="23"/>
      <c r="L17962" s="22"/>
      <c r="M17962" s="22"/>
      <c r="O17962" s="1"/>
    </row>
    <row r="17963" spans="7:15" x14ac:dyDescent="0.2">
      <c r="G17963" s="2"/>
      <c r="H17963" s="22"/>
      <c r="I17963" s="22"/>
      <c r="J17963" s="23"/>
      <c r="K17963" s="23"/>
      <c r="L17963" s="22"/>
      <c r="M17963" s="22"/>
      <c r="O17963" s="1"/>
    </row>
    <row r="17964" spans="7:15" x14ac:dyDescent="0.2">
      <c r="G17964" s="2"/>
      <c r="H17964" s="22"/>
      <c r="I17964" s="22"/>
      <c r="J17964" s="23"/>
      <c r="K17964" s="23"/>
      <c r="L17964" s="22"/>
      <c r="M17964" s="22"/>
      <c r="O17964" s="1"/>
    </row>
    <row r="17965" spans="7:15" x14ac:dyDescent="0.2">
      <c r="G17965" s="2"/>
      <c r="H17965" s="22"/>
      <c r="I17965" s="22"/>
      <c r="J17965" s="23"/>
      <c r="K17965" s="23"/>
      <c r="L17965" s="22"/>
      <c r="M17965" s="22"/>
      <c r="O17965" s="1"/>
    </row>
    <row r="17966" spans="7:15" x14ac:dyDescent="0.2">
      <c r="G17966" s="2"/>
      <c r="H17966" s="22"/>
      <c r="I17966" s="22"/>
      <c r="J17966" s="23"/>
      <c r="K17966" s="23"/>
      <c r="L17966" s="22"/>
      <c r="M17966" s="22"/>
      <c r="O17966" s="1"/>
    </row>
    <row r="17967" spans="7:15" x14ac:dyDescent="0.2">
      <c r="G17967" s="2"/>
      <c r="H17967" s="22"/>
      <c r="I17967" s="22"/>
      <c r="J17967" s="23"/>
      <c r="K17967" s="23"/>
      <c r="L17967" s="22"/>
      <c r="M17967" s="22"/>
      <c r="O17967" s="1"/>
    </row>
    <row r="17968" spans="7:15" x14ac:dyDescent="0.2">
      <c r="G17968" s="2"/>
      <c r="H17968" s="22"/>
      <c r="I17968" s="22"/>
      <c r="J17968" s="23"/>
      <c r="K17968" s="23"/>
      <c r="L17968" s="22"/>
      <c r="M17968" s="22"/>
      <c r="O17968" s="1"/>
    </row>
    <row r="17969" spans="7:15" x14ac:dyDescent="0.2">
      <c r="G17969" s="2"/>
      <c r="H17969" s="22"/>
      <c r="I17969" s="22"/>
      <c r="J17969" s="23"/>
      <c r="K17969" s="23"/>
      <c r="L17969" s="22"/>
      <c r="M17969" s="22"/>
      <c r="O17969" s="1"/>
    </row>
    <row r="17970" spans="7:15" x14ac:dyDescent="0.2">
      <c r="G17970" s="2"/>
      <c r="H17970" s="22"/>
      <c r="I17970" s="22"/>
      <c r="J17970" s="23"/>
      <c r="K17970" s="23"/>
      <c r="L17970" s="22"/>
      <c r="M17970" s="22"/>
      <c r="O17970" s="1"/>
    </row>
    <row r="17971" spans="7:15" x14ac:dyDescent="0.2">
      <c r="G17971" s="2"/>
      <c r="H17971" s="22"/>
      <c r="I17971" s="22"/>
      <c r="J17971" s="23"/>
      <c r="K17971" s="23"/>
      <c r="L17971" s="22"/>
      <c r="M17971" s="22"/>
      <c r="O17971" s="1"/>
    </row>
    <row r="17972" spans="7:15" x14ac:dyDescent="0.2">
      <c r="G17972" s="2"/>
      <c r="H17972" s="22"/>
      <c r="I17972" s="22"/>
      <c r="J17972" s="23"/>
      <c r="K17972" s="23"/>
      <c r="L17972" s="22"/>
      <c r="M17972" s="22"/>
      <c r="O17972" s="1"/>
    </row>
    <row r="17973" spans="7:15" x14ac:dyDescent="0.2">
      <c r="G17973" s="2"/>
      <c r="H17973" s="22"/>
      <c r="I17973" s="22"/>
      <c r="J17973" s="23"/>
      <c r="K17973" s="23"/>
      <c r="L17973" s="22"/>
      <c r="M17973" s="22"/>
      <c r="O17973" s="1"/>
    </row>
    <row r="17974" spans="7:15" x14ac:dyDescent="0.2">
      <c r="G17974" s="2"/>
      <c r="H17974" s="22"/>
      <c r="I17974" s="22"/>
      <c r="J17974" s="23"/>
      <c r="K17974" s="23"/>
      <c r="L17974" s="22"/>
      <c r="M17974" s="22"/>
      <c r="O17974" s="1"/>
    </row>
    <row r="17975" spans="7:15" x14ac:dyDescent="0.2">
      <c r="G17975" s="2"/>
      <c r="H17975" s="22"/>
      <c r="I17975" s="22"/>
      <c r="J17975" s="23"/>
      <c r="K17975" s="23"/>
      <c r="L17975" s="22"/>
      <c r="M17975" s="22"/>
      <c r="O17975" s="1"/>
    </row>
    <row r="17976" spans="7:15" x14ac:dyDescent="0.2">
      <c r="G17976" s="2"/>
      <c r="H17976" s="22"/>
      <c r="I17976" s="22"/>
      <c r="J17976" s="23"/>
      <c r="K17976" s="23"/>
      <c r="L17976" s="22"/>
      <c r="M17976" s="22"/>
      <c r="O17976" s="1"/>
    </row>
    <row r="17977" spans="7:15" x14ac:dyDescent="0.2">
      <c r="G17977" s="2"/>
      <c r="H17977" s="22"/>
      <c r="I17977" s="22"/>
      <c r="J17977" s="23"/>
      <c r="K17977" s="23"/>
      <c r="L17977" s="22"/>
      <c r="M17977" s="22"/>
      <c r="O17977" s="1"/>
    </row>
    <row r="17978" spans="7:15" x14ac:dyDescent="0.2">
      <c r="G17978" s="2"/>
      <c r="H17978" s="22"/>
      <c r="I17978" s="22"/>
      <c r="J17978" s="23"/>
      <c r="K17978" s="23"/>
      <c r="L17978" s="22"/>
      <c r="M17978" s="22"/>
      <c r="O17978" s="1"/>
    </row>
    <row r="17979" spans="7:15" x14ac:dyDescent="0.2">
      <c r="G17979" s="2"/>
      <c r="H17979" s="22"/>
      <c r="I17979" s="22"/>
      <c r="J17979" s="23"/>
      <c r="K17979" s="23"/>
      <c r="L17979" s="22"/>
      <c r="M17979" s="22"/>
      <c r="O17979" s="1"/>
    </row>
    <row r="17980" spans="7:15" x14ac:dyDescent="0.2">
      <c r="G17980" s="2"/>
      <c r="H17980" s="22"/>
      <c r="I17980" s="22"/>
      <c r="J17980" s="23"/>
      <c r="K17980" s="23"/>
      <c r="L17980" s="22"/>
      <c r="M17980" s="22"/>
      <c r="O17980" s="1"/>
    </row>
    <row r="17981" spans="7:15" x14ac:dyDescent="0.2">
      <c r="G17981" s="2"/>
      <c r="H17981" s="22"/>
      <c r="I17981" s="22"/>
      <c r="J17981" s="23"/>
      <c r="K17981" s="23"/>
      <c r="L17981" s="22"/>
      <c r="M17981" s="22"/>
      <c r="O17981" s="1"/>
    </row>
    <row r="17982" spans="7:15" x14ac:dyDescent="0.2">
      <c r="G17982" s="2"/>
      <c r="H17982" s="22"/>
      <c r="I17982" s="22"/>
      <c r="J17982" s="23"/>
      <c r="K17982" s="23"/>
      <c r="L17982" s="22"/>
      <c r="M17982" s="22"/>
      <c r="O17982" s="1"/>
    </row>
    <row r="17983" spans="7:15" x14ac:dyDescent="0.2">
      <c r="G17983" s="2"/>
      <c r="H17983" s="22"/>
      <c r="I17983" s="22"/>
      <c r="J17983" s="23"/>
      <c r="K17983" s="23"/>
      <c r="L17983" s="22"/>
      <c r="M17983" s="22"/>
      <c r="O17983" s="1"/>
    </row>
    <row r="17984" spans="7:15" x14ac:dyDescent="0.2">
      <c r="G17984" s="2"/>
      <c r="H17984" s="22"/>
      <c r="I17984" s="22"/>
      <c r="J17984" s="23"/>
      <c r="K17984" s="23"/>
      <c r="L17984" s="22"/>
      <c r="M17984" s="22"/>
      <c r="O17984" s="1"/>
    </row>
    <row r="17985" spans="7:15" x14ac:dyDescent="0.2">
      <c r="G17985" s="2"/>
      <c r="H17985" s="22"/>
      <c r="I17985" s="22"/>
      <c r="J17985" s="23"/>
      <c r="K17985" s="23"/>
      <c r="L17985" s="22"/>
      <c r="M17985" s="22"/>
      <c r="O17985" s="1"/>
    </row>
    <row r="17986" spans="7:15" x14ac:dyDescent="0.2">
      <c r="G17986" s="2"/>
      <c r="H17986" s="22"/>
      <c r="I17986" s="22"/>
      <c r="J17986" s="23"/>
      <c r="K17986" s="23"/>
      <c r="L17986" s="22"/>
      <c r="M17986" s="22"/>
      <c r="O17986" s="1"/>
    </row>
    <row r="17987" spans="7:15" x14ac:dyDescent="0.2">
      <c r="G17987" s="2"/>
      <c r="H17987" s="22"/>
      <c r="I17987" s="22"/>
      <c r="J17987" s="23"/>
      <c r="K17987" s="23"/>
      <c r="L17987" s="22"/>
      <c r="M17987" s="22"/>
      <c r="O17987" s="1"/>
    </row>
    <row r="17988" spans="7:15" x14ac:dyDescent="0.2">
      <c r="G17988" s="2"/>
      <c r="H17988" s="22"/>
      <c r="I17988" s="22"/>
      <c r="J17988" s="23"/>
      <c r="K17988" s="23"/>
      <c r="L17988" s="22"/>
      <c r="M17988" s="22"/>
      <c r="O17988" s="1"/>
    </row>
    <row r="17989" spans="7:15" x14ac:dyDescent="0.2">
      <c r="G17989" s="2"/>
      <c r="H17989" s="22"/>
      <c r="I17989" s="22"/>
      <c r="J17989" s="23"/>
      <c r="K17989" s="23"/>
      <c r="L17989" s="22"/>
      <c r="M17989" s="22"/>
      <c r="O17989" s="1"/>
    </row>
    <row r="17990" spans="7:15" x14ac:dyDescent="0.2">
      <c r="G17990" s="2"/>
      <c r="H17990" s="22"/>
      <c r="I17990" s="22"/>
      <c r="J17990" s="23"/>
      <c r="K17990" s="23"/>
      <c r="L17990" s="22"/>
      <c r="M17990" s="22"/>
      <c r="O17990" s="1"/>
    </row>
    <row r="17991" spans="7:15" x14ac:dyDescent="0.2">
      <c r="G17991" s="2"/>
      <c r="H17991" s="22"/>
      <c r="I17991" s="22"/>
      <c r="J17991" s="23"/>
      <c r="K17991" s="23"/>
      <c r="L17991" s="22"/>
      <c r="M17991" s="22"/>
      <c r="O17991" s="1"/>
    </row>
    <row r="17992" spans="7:15" x14ac:dyDescent="0.2">
      <c r="G17992" s="2"/>
      <c r="H17992" s="22"/>
      <c r="I17992" s="22"/>
      <c r="J17992" s="23"/>
      <c r="K17992" s="23"/>
      <c r="L17992" s="22"/>
      <c r="M17992" s="22"/>
      <c r="O17992" s="1"/>
    </row>
    <row r="17993" spans="7:15" x14ac:dyDescent="0.2">
      <c r="G17993" s="2"/>
      <c r="H17993" s="22"/>
      <c r="I17993" s="22"/>
      <c r="J17993" s="23"/>
      <c r="K17993" s="23"/>
      <c r="L17993" s="22"/>
      <c r="M17993" s="22"/>
      <c r="O17993" s="1"/>
    </row>
    <row r="17994" spans="7:15" x14ac:dyDescent="0.2">
      <c r="G17994" s="2"/>
      <c r="H17994" s="22"/>
      <c r="I17994" s="22"/>
      <c r="J17994" s="23"/>
      <c r="K17994" s="23"/>
      <c r="L17994" s="22"/>
      <c r="M17994" s="22"/>
      <c r="O17994" s="1"/>
    </row>
    <row r="17995" spans="7:15" x14ac:dyDescent="0.2">
      <c r="G17995" s="2"/>
      <c r="H17995" s="22"/>
      <c r="I17995" s="22"/>
      <c r="J17995" s="23"/>
      <c r="K17995" s="23"/>
      <c r="L17995" s="22"/>
      <c r="M17995" s="22"/>
      <c r="O17995" s="1"/>
    </row>
    <row r="17996" spans="7:15" x14ac:dyDescent="0.2">
      <c r="G17996" s="2"/>
      <c r="H17996" s="22"/>
      <c r="I17996" s="22"/>
      <c r="J17996" s="23"/>
      <c r="K17996" s="23"/>
      <c r="L17996" s="22"/>
      <c r="M17996" s="22"/>
      <c r="O17996" s="1"/>
    </row>
    <row r="17997" spans="7:15" x14ac:dyDescent="0.2">
      <c r="G17997" s="2"/>
      <c r="H17997" s="22"/>
      <c r="I17997" s="22"/>
      <c r="J17997" s="23"/>
      <c r="K17997" s="23"/>
      <c r="L17997" s="22"/>
      <c r="M17997" s="22"/>
      <c r="O17997" s="1"/>
    </row>
    <row r="17998" spans="7:15" x14ac:dyDescent="0.2">
      <c r="G17998" s="2"/>
      <c r="H17998" s="22"/>
      <c r="I17998" s="22"/>
      <c r="J17998" s="23"/>
      <c r="K17998" s="23"/>
      <c r="L17998" s="22"/>
      <c r="M17998" s="22"/>
      <c r="O17998" s="1"/>
    </row>
    <row r="17999" spans="7:15" x14ac:dyDescent="0.2">
      <c r="G17999" s="2"/>
      <c r="H17999" s="22"/>
      <c r="I17999" s="22"/>
      <c r="J17999" s="23"/>
      <c r="K17999" s="23"/>
      <c r="L17999" s="22"/>
      <c r="M17999" s="22"/>
      <c r="O17999" s="1"/>
    </row>
    <row r="18000" spans="7:15" x14ac:dyDescent="0.2">
      <c r="G18000" s="2"/>
      <c r="H18000" s="22"/>
      <c r="I18000" s="22"/>
      <c r="J18000" s="23"/>
      <c r="K18000" s="23"/>
      <c r="L18000" s="22"/>
      <c r="M18000" s="22"/>
      <c r="O18000" s="1"/>
    </row>
    <row r="18001" spans="7:15" x14ac:dyDescent="0.2">
      <c r="G18001" s="2"/>
      <c r="H18001" s="22"/>
      <c r="I18001" s="22"/>
      <c r="J18001" s="23"/>
      <c r="K18001" s="23"/>
      <c r="L18001" s="22"/>
      <c r="M18001" s="22"/>
      <c r="O18001" s="1"/>
    </row>
    <row r="18002" spans="7:15" x14ac:dyDescent="0.2">
      <c r="G18002" s="2"/>
      <c r="H18002" s="22"/>
      <c r="I18002" s="22"/>
      <c r="J18002" s="23"/>
      <c r="K18002" s="23"/>
      <c r="L18002" s="22"/>
      <c r="M18002" s="22"/>
      <c r="O18002" s="1"/>
    </row>
    <row r="18003" spans="7:15" x14ac:dyDescent="0.2">
      <c r="G18003" s="2"/>
      <c r="H18003" s="22"/>
      <c r="I18003" s="22"/>
      <c r="J18003" s="23"/>
      <c r="K18003" s="23"/>
      <c r="L18003" s="22"/>
      <c r="M18003" s="22"/>
      <c r="O18003" s="1"/>
    </row>
    <row r="18004" spans="7:15" x14ac:dyDescent="0.2">
      <c r="G18004" s="2"/>
      <c r="H18004" s="22"/>
      <c r="I18004" s="22"/>
      <c r="J18004" s="23"/>
      <c r="K18004" s="23"/>
      <c r="L18004" s="22"/>
      <c r="M18004" s="22"/>
      <c r="O18004" s="1"/>
    </row>
    <row r="18005" spans="7:15" x14ac:dyDescent="0.2">
      <c r="G18005" s="2"/>
      <c r="H18005" s="22"/>
      <c r="I18005" s="22"/>
      <c r="J18005" s="23"/>
      <c r="K18005" s="23"/>
      <c r="L18005" s="22"/>
      <c r="M18005" s="22"/>
      <c r="O18005" s="1"/>
    </row>
    <row r="18006" spans="7:15" x14ac:dyDescent="0.2">
      <c r="G18006" s="2"/>
      <c r="H18006" s="22"/>
      <c r="I18006" s="22"/>
      <c r="J18006" s="23"/>
      <c r="K18006" s="23"/>
      <c r="L18006" s="22"/>
      <c r="M18006" s="22"/>
      <c r="O18006" s="1"/>
    </row>
    <row r="18007" spans="7:15" x14ac:dyDescent="0.2">
      <c r="G18007" s="2"/>
      <c r="H18007" s="22"/>
      <c r="I18007" s="22"/>
      <c r="J18007" s="23"/>
      <c r="K18007" s="23"/>
      <c r="L18007" s="22"/>
      <c r="M18007" s="22"/>
      <c r="O18007" s="1"/>
    </row>
    <row r="18008" spans="7:15" x14ac:dyDescent="0.2">
      <c r="G18008" s="2"/>
      <c r="H18008" s="22"/>
      <c r="I18008" s="22"/>
      <c r="J18008" s="23"/>
      <c r="K18008" s="23"/>
      <c r="L18008" s="22"/>
      <c r="M18008" s="22"/>
      <c r="O18008" s="1"/>
    </row>
    <row r="18009" spans="7:15" x14ac:dyDescent="0.2">
      <c r="G18009" s="2"/>
      <c r="H18009" s="22"/>
      <c r="I18009" s="22"/>
      <c r="J18009" s="23"/>
      <c r="K18009" s="23"/>
      <c r="L18009" s="22"/>
      <c r="M18009" s="22"/>
      <c r="O18009" s="1"/>
    </row>
    <row r="18010" spans="7:15" x14ac:dyDescent="0.2">
      <c r="G18010" s="2"/>
      <c r="H18010" s="22"/>
      <c r="I18010" s="22"/>
      <c r="J18010" s="23"/>
      <c r="K18010" s="23"/>
      <c r="L18010" s="22"/>
      <c r="M18010" s="22"/>
      <c r="O18010" s="1"/>
    </row>
    <row r="18011" spans="7:15" x14ac:dyDescent="0.2">
      <c r="G18011" s="2"/>
      <c r="H18011" s="22"/>
      <c r="I18011" s="22"/>
      <c r="J18011" s="23"/>
      <c r="K18011" s="23"/>
      <c r="L18011" s="22"/>
      <c r="M18011" s="22"/>
      <c r="O18011" s="1"/>
    </row>
    <row r="18012" spans="7:15" x14ac:dyDescent="0.2">
      <c r="G18012" s="2"/>
      <c r="H18012" s="22"/>
      <c r="I18012" s="22"/>
      <c r="J18012" s="23"/>
      <c r="K18012" s="23"/>
      <c r="L18012" s="22"/>
      <c r="M18012" s="22"/>
      <c r="O18012" s="1"/>
    </row>
    <row r="18013" spans="7:15" x14ac:dyDescent="0.2">
      <c r="G18013" s="2"/>
      <c r="H18013" s="22"/>
      <c r="I18013" s="22"/>
      <c r="J18013" s="23"/>
      <c r="K18013" s="23"/>
      <c r="L18013" s="22"/>
      <c r="M18013" s="22"/>
      <c r="O18013" s="1"/>
    </row>
    <row r="18014" spans="7:15" x14ac:dyDescent="0.2">
      <c r="G18014" s="2"/>
      <c r="H18014" s="22"/>
      <c r="I18014" s="22"/>
      <c r="J18014" s="23"/>
      <c r="K18014" s="23"/>
      <c r="L18014" s="22"/>
      <c r="M18014" s="22"/>
      <c r="O18014" s="1"/>
    </row>
    <row r="18015" spans="7:15" x14ac:dyDescent="0.2">
      <c r="G18015" s="2"/>
      <c r="H18015" s="22"/>
      <c r="I18015" s="22"/>
      <c r="J18015" s="23"/>
      <c r="K18015" s="23"/>
      <c r="L18015" s="22"/>
      <c r="M18015" s="22"/>
      <c r="O18015" s="1"/>
    </row>
    <row r="18016" spans="7:15" x14ac:dyDescent="0.2">
      <c r="G18016" s="2"/>
      <c r="H18016" s="22"/>
      <c r="I18016" s="22"/>
      <c r="J18016" s="23"/>
      <c r="K18016" s="23"/>
      <c r="L18016" s="22"/>
      <c r="M18016" s="22"/>
      <c r="O18016" s="1"/>
    </row>
    <row r="18017" spans="7:15" x14ac:dyDescent="0.2">
      <c r="G18017" s="2"/>
      <c r="H18017" s="22"/>
      <c r="I18017" s="22"/>
      <c r="J18017" s="23"/>
      <c r="K18017" s="23"/>
      <c r="L18017" s="22"/>
      <c r="M18017" s="22"/>
      <c r="O18017" s="1"/>
    </row>
    <row r="18018" spans="7:15" x14ac:dyDescent="0.2">
      <c r="G18018" s="2"/>
      <c r="H18018" s="22"/>
      <c r="I18018" s="22"/>
      <c r="J18018" s="23"/>
      <c r="K18018" s="23"/>
      <c r="L18018" s="22"/>
      <c r="M18018" s="22"/>
      <c r="O18018" s="1"/>
    </row>
    <row r="18019" spans="7:15" x14ac:dyDescent="0.2">
      <c r="G18019" s="2"/>
      <c r="H18019" s="22"/>
      <c r="I18019" s="22"/>
      <c r="J18019" s="23"/>
      <c r="K18019" s="23"/>
      <c r="L18019" s="22"/>
      <c r="M18019" s="22"/>
      <c r="O18019" s="1"/>
    </row>
    <row r="18020" spans="7:15" x14ac:dyDescent="0.2">
      <c r="G18020" s="2"/>
      <c r="H18020" s="22"/>
      <c r="I18020" s="22"/>
      <c r="J18020" s="23"/>
      <c r="K18020" s="23"/>
      <c r="L18020" s="22"/>
      <c r="M18020" s="22"/>
      <c r="O18020" s="1"/>
    </row>
    <row r="18021" spans="7:15" x14ac:dyDescent="0.2">
      <c r="G18021" s="2"/>
      <c r="H18021" s="22"/>
      <c r="I18021" s="22"/>
      <c r="J18021" s="23"/>
      <c r="K18021" s="23"/>
      <c r="L18021" s="22"/>
      <c r="M18021" s="22"/>
      <c r="O18021" s="1"/>
    </row>
    <row r="18022" spans="7:15" x14ac:dyDescent="0.2">
      <c r="G18022" s="2"/>
      <c r="H18022" s="22"/>
      <c r="I18022" s="22"/>
      <c r="J18022" s="23"/>
      <c r="K18022" s="23"/>
      <c r="L18022" s="22"/>
      <c r="M18022" s="22"/>
      <c r="O18022" s="1"/>
    </row>
    <row r="18023" spans="7:15" x14ac:dyDescent="0.2">
      <c r="G18023" s="2"/>
      <c r="H18023" s="22"/>
      <c r="I18023" s="22"/>
      <c r="J18023" s="23"/>
      <c r="K18023" s="23"/>
      <c r="L18023" s="22"/>
      <c r="M18023" s="22"/>
      <c r="O18023" s="1"/>
    </row>
    <row r="18024" spans="7:15" x14ac:dyDescent="0.2">
      <c r="G18024" s="2"/>
      <c r="H18024" s="22"/>
      <c r="I18024" s="22"/>
      <c r="J18024" s="23"/>
      <c r="K18024" s="23"/>
      <c r="L18024" s="22"/>
      <c r="M18024" s="22"/>
      <c r="O18024" s="1"/>
    </row>
    <row r="18025" spans="7:15" x14ac:dyDescent="0.2">
      <c r="G18025" s="2"/>
      <c r="H18025" s="22"/>
      <c r="I18025" s="22"/>
      <c r="J18025" s="23"/>
      <c r="K18025" s="23"/>
      <c r="L18025" s="22"/>
      <c r="M18025" s="22"/>
      <c r="O18025" s="1"/>
    </row>
    <row r="18026" spans="7:15" x14ac:dyDescent="0.2">
      <c r="G18026" s="2"/>
      <c r="H18026" s="22"/>
      <c r="I18026" s="22"/>
      <c r="J18026" s="23"/>
      <c r="K18026" s="23"/>
      <c r="L18026" s="22"/>
      <c r="M18026" s="22"/>
      <c r="O18026" s="1"/>
    </row>
    <row r="18027" spans="7:15" x14ac:dyDescent="0.2">
      <c r="G18027" s="2"/>
      <c r="H18027" s="22"/>
      <c r="I18027" s="22"/>
      <c r="J18027" s="23"/>
      <c r="K18027" s="23"/>
      <c r="L18027" s="22"/>
      <c r="M18027" s="22"/>
      <c r="O18027" s="1"/>
    </row>
    <row r="18028" spans="7:15" x14ac:dyDescent="0.2">
      <c r="G18028" s="2"/>
      <c r="H18028" s="22"/>
      <c r="I18028" s="22"/>
      <c r="J18028" s="23"/>
      <c r="K18028" s="23"/>
      <c r="L18028" s="22"/>
      <c r="M18028" s="22"/>
      <c r="O18028" s="1"/>
    </row>
    <row r="18029" spans="7:15" x14ac:dyDescent="0.2">
      <c r="G18029" s="2"/>
      <c r="H18029" s="22"/>
      <c r="I18029" s="22"/>
      <c r="J18029" s="23"/>
      <c r="K18029" s="23"/>
      <c r="L18029" s="22"/>
      <c r="M18029" s="22"/>
      <c r="O18029" s="1"/>
    </row>
    <row r="18030" spans="7:15" x14ac:dyDescent="0.2">
      <c r="G18030" s="2"/>
      <c r="H18030" s="22"/>
      <c r="I18030" s="22"/>
      <c r="J18030" s="23"/>
      <c r="K18030" s="23"/>
      <c r="L18030" s="22"/>
      <c r="M18030" s="22"/>
      <c r="O18030" s="1"/>
    </row>
    <row r="18031" spans="7:15" x14ac:dyDescent="0.2">
      <c r="G18031" s="2"/>
      <c r="H18031" s="22"/>
      <c r="I18031" s="22"/>
      <c r="J18031" s="23"/>
      <c r="K18031" s="23"/>
      <c r="L18031" s="22"/>
      <c r="M18031" s="22"/>
      <c r="O18031" s="1"/>
    </row>
    <row r="18032" spans="7:15" x14ac:dyDescent="0.2">
      <c r="G18032" s="2"/>
      <c r="H18032" s="22"/>
      <c r="I18032" s="22"/>
      <c r="J18032" s="23"/>
      <c r="K18032" s="23"/>
      <c r="L18032" s="22"/>
      <c r="M18032" s="22"/>
      <c r="O18032" s="1"/>
    </row>
    <row r="18033" spans="7:15" x14ac:dyDescent="0.2">
      <c r="G18033" s="2"/>
      <c r="H18033" s="22"/>
      <c r="I18033" s="22"/>
      <c r="J18033" s="23"/>
      <c r="K18033" s="23"/>
      <c r="L18033" s="22"/>
      <c r="M18033" s="22"/>
      <c r="O18033" s="1"/>
    </row>
    <row r="18034" spans="7:15" x14ac:dyDescent="0.2">
      <c r="G18034" s="2"/>
      <c r="H18034" s="22"/>
      <c r="I18034" s="22"/>
      <c r="J18034" s="23"/>
      <c r="K18034" s="23"/>
      <c r="L18034" s="22"/>
      <c r="M18034" s="22"/>
      <c r="O18034" s="1"/>
    </row>
    <row r="18035" spans="7:15" x14ac:dyDescent="0.2">
      <c r="G18035" s="2"/>
      <c r="H18035" s="22"/>
      <c r="I18035" s="22"/>
      <c r="J18035" s="23"/>
      <c r="K18035" s="23"/>
      <c r="L18035" s="22"/>
      <c r="M18035" s="22"/>
      <c r="O18035" s="1"/>
    </row>
    <row r="18036" spans="7:15" x14ac:dyDescent="0.2">
      <c r="G18036" s="2"/>
      <c r="H18036" s="22"/>
      <c r="I18036" s="22"/>
      <c r="J18036" s="23"/>
      <c r="K18036" s="23"/>
      <c r="L18036" s="22"/>
      <c r="M18036" s="22"/>
      <c r="O18036" s="1"/>
    </row>
    <row r="18037" spans="7:15" x14ac:dyDescent="0.2">
      <c r="G18037" s="2"/>
      <c r="H18037" s="22"/>
      <c r="I18037" s="22"/>
      <c r="J18037" s="23"/>
      <c r="K18037" s="23"/>
      <c r="L18037" s="22"/>
      <c r="M18037" s="22"/>
      <c r="O18037" s="1"/>
    </row>
    <row r="18038" spans="7:15" x14ac:dyDescent="0.2">
      <c r="G18038" s="2"/>
      <c r="H18038" s="22"/>
      <c r="I18038" s="22"/>
      <c r="J18038" s="23"/>
      <c r="K18038" s="23"/>
      <c r="L18038" s="22"/>
      <c r="M18038" s="22"/>
      <c r="O18038" s="1"/>
    </row>
    <row r="18039" spans="7:15" x14ac:dyDescent="0.2">
      <c r="G18039" s="2"/>
      <c r="H18039" s="22"/>
      <c r="I18039" s="22"/>
      <c r="J18039" s="23"/>
      <c r="K18039" s="23"/>
      <c r="L18039" s="22"/>
      <c r="M18039" s="22"/>
      <c r="O18039" s="1"/>
    </row>
    <row r="18040" spans="7:15" x14ac:dyDescent="0.2">
      <c r="G18040" s="2"/>
      <c r="H18040" s="22"/>
      <c r="I18040" s="22"/>
      <c r="J18040" s="23"/>
      <c r="K18040" s="23"/>
      <c r="L18040" s="22"/>
      <c r="M18040" s="22"/>
      <c r="O18040" s="1"/>
    </row>
    <row r="18041" spans="7:15" x14ac:dyDescent="0.2">
      <c r="G18041" s="2"/>
      <c r="H18041" s="22"/>
      <c r="I18041" s="22"/>
      <c r="J18041" s="23"/>
      <c r="K18041" s="23"/>
      <c r="L18041" s="22"/>
      <c r="M18041" s="22"/>
      <c r="O18041" s="1"/>
    </row>
    <row r="18042" spans="7:15" x14ac:dyDescent="0.2">
      <c r="G18042" s="2"/>
      <c r="H18042" s="22"/>
      <c r="I18042" s="22"/>
      <c r="J18042" s="23"/>
      <c r="K18042" s="23"/>
      <c r="L18042" s="22"/>
      <c r="M18042" s="22"/>
      <c r="O18042" s="1"/>
    </row>
    <row r="18043" spans="7:15" x14ac:dyDescent="0.2">
      <c r="G18043" s="2"/>
      <c r="H18043" s="22"/>
      <c r="I18043" s="22"/>
      <c r="J18043" s="23"/>
      <c r="K18043" s="23"/>
      <c r="L18043" s="22"/>
      <c r="M18043" s="22"/>
      <c r="O18043" s="1"/>
    </row>
    <row r="18044" spans="7:15" x14ac:dyDescent="0.2">
      <c r="G18044" s="2"/>
      <c r="H18044" s="22"/>
      <c r="I18044" s="22"/>
      <c r="J18044" s="23"/>
      <c r="K18044" s="23"/>
      <c r="L18044" s="22"/>
      <c r="M18044" s="22"/>
      <c r="O18044" s="1"/>
    </row>
    <row r="18045" spans="7:15" x14ac:dyDescent="0.2">
      <c r="G18045" s="2"/>
      <c r="H18045" s="22"/>
      <c r="I18045" s="22"/>
      <c r="J18045" s="23"/>
      <c r="K18045" s="23"/>
      <c r="L18045" s="22"/>
      <c r="M18045" s="22"/>
      <c r="O18045" s="1"/>
    </row>
    <row r="18046" spans="7:15" x14ac:dyDescent="0.2">
      <c r="G18046" s="2"/>
      <c r="H18046" s="22"/>
      <c r="I18046" s="22"/>
      <c r="J18046" s="23"/>
      <c r="K18046" s="23"/>
      <c r="L18046" s="22"/>
      <c r="M18046" s="22"/>
      <c r="O18046" s="1"/>
    </row>
    <row r="18047" spans="7:15" x14ac:dyDescent="0.2">
      <c r="G18047" s="2"/>
      <c r="H18047" s="22"/>
      <c r="I18047" s="22"/>
      <c r="J18047" s="23"/>
      <c r="K18047" s="23"/>
      <c r="L18047" s="22"/>
      <c r="M18047" s="22"/>
      <c r="O18047" s="1"/>
    </row>
    <row r="18048" spans="7:15" x14ac:dyDescent="0.2">
      <c r="G18048" s="2"/>
      <c r="H18048" s="22"/>
      <c r="I18048" s="22"/>
      <c r="J18048" s="23"/>
      <c r="K18048" s="23"/>
      <c r="L18048" s="22"/>
      <c r="M18048" s="22"/>
      <c r="O18048" s="1"/>
    </row>
    <row r="18049" spans="7:15" x14ac:dyDescent="0.2">
      <c r="G18049" s="2"/>
      <c r="H18049" s="22"/>
      <c r="I18049" s="22"/>
      <c r="J18049" s="23"/>
      <c r="K18049" s="23"/>
      <c r="L18049" s="22"/>
      <c r="M18049" s="22"/>
      <c r="O18049" s="1"/>
    </row>
    <row r="18050" spans="7:15" x14ac:dyDescent="0.2">
      <c r="G18050" s="2"/>
      <c r="H18050" s="22"/>
      <c r="I18050" s="22"/>
      <c r="J18050" s="23"/>
      <c r="K18050" s="23"/>
      <c r="L18050" s="22"/>
      <c r="M18050" s="22"/>
      <c r="O18050" s="1"/>
    </row>
    <row r="18051" spans="7:15" x14ac:dyDescent="0.2">
      <c r="G18051" s="2"/>
      <c r="H18051" s="22"/>
      <c r="I18051" s="22"/>
      <c r="J18051" s="23"/>
      <c r="K18051" s="23"/>
      <c r="L18051" s="22"/>
      <c r="M18051" s="22"/>
      <c r="O18051" s="1"/>
    </row>
    <row r="18052" spans="7:15" x14ac:dyDescent="0.2">
      <c r="G18052" s="2"/>
      <c r="H18052" s="22"/>
      <c r="I18052" s="22"/>
      <c r="J18052" s="23"/>
      <c r="K18052" s="23"/>
      <c r="L18052" s="22"/>
      <c r="M18052" s="22"/>
      <c r="O18052" s="1"/>
    </row>
    <row r="18053" spans="7:15" x14ac:dyDescent="0.2">
      <c r="G18053" s="2"/>
      <c r="H18053" s="22"/>
      <c r="I18053" s="22"/>
      <c r="J18053" s="23"/>
      <c r="K18053" s="23"/>
      <c r="L18053" s="22"/>
      <c r="M18053" s="22"/>
      <c r="O18053" s="1"/>
    </row>
    <row r="18054" spans="7:15" x14ac:dyDescent="0.2">
      <c r="G18054" s="2"/>
      <c r="H18054" s="22"/>
      <c r="I18054" s="22"/>
      <c r="J18054" s="23"/>
      <c r="K18054" s="23"/>
      <c r="L18054" s="22"/>
      <c r="M18054" s="22"/>
      <c r="O18054" s="1"/>
    </row>
    <row r="18055" spans="7:15" x14ac:dyDescent="0.2">
      <c r="G18055" s="2"/>
      <c r="H18055" s="22"/>
      <c r="I18055" s="22"/>
      <c r="J18055" s="23"/>
      <c r="K18055" s="23"/>
      <c r="L18055" s="22"/>
      <c r="M18055" s="22"/>
      <c r="O18055" s="1"/>
    </row>
    <row r="18056" spans="7:15" x14ac:dyDescent="0.2">
      <c r="G18056" s="2"/>
      <c r="H18056" s="22"/>
      <c r="I18056" s="22"/>
      <c r="J18056" s="23"/>
      <c r="K18056" s="23"/>
      <c r="L18056" s="22"/>
      <c r="M18056" s="22"/>
      <c r="O18056" s="1"/>
    </row>
    <row r="18057" spans="7:15" x14ac:dyDescent="0.2">
      <c r="G18057" s="2"/>
      <c r="H18057" s="22"/>
      <c r="I18057" s="22"/>
      <c r="J18057" s="23"/>
      <c r="K18057" s="23"/>
      <c r="L18057" s="22"/>
      <c r="M18057" s="22"/>
      <c r="O18057" s="1"/>
    </row>
    <row r="18058" spans="7:15" x14ac:dyDescent="0.2">
      <c r="G18058" s="2"/>
      <c r="H18058" s="22"/>
      <c r="I18058" s="22"/>
      <c r="J18058" s="23"/>
      <c r="K18058" s="23"/>
      <c r="L18058" s="22"/>
      <c r="M18058" s="22"/>
      <c r="O18058" s="1"/>
    </row>
    <row r="18059" spans="7:15" x14ac:dyDescent="0.2">
      <c r="G18059" s="2"/>
      <c r="H18059" s="22"/>
      <c r="I18059" s="22"/>
      <c r="J18059" s="23"/>
      <c r="K18059" s="23"/>
      <c r="L18059" s="22"/>
      <c r="M18059" s="22"/>
      <c r="O18059" s="1"/>
    </row>
    <row r="18060" spans="7:15" x14ac:dyDescent="0.2">
      <c r="G18060" s="2"/>
      <c r="H18060" s="22"/>
      <c r="I18060" s="22"/>
      <c r="J18060" s="23"/>
      <c r="K18060" s="23"/>
      <c r="L18060" s="22"/>
      <c r="M18060" s="22"/>
      <c r="O18060" s="1"/>
    </row>
    <row r="18061" spans="7:15" x14ac:dyDescent="0.2">
      <c r="G18061" s="2"/>
      <c r="H18061" s="22"/>
      <c r="I18061" s="22"/>
      <c r="J18061" s="23"/>
      <c r="K18061" s="23"/>
      <c r="L18061" s="22"/>
      <c r="M18061" s="22"/>
      <c r="O18061" s="1"/>
    </row>
    <row r="18062" spans="7:15" x14ac:dyDescent="0.2">
      <c r="G18062" s="2"/>
      <c r="H18062" s="22"/>
      <c r="I18062" s="22"/>
      <c r="J18062" s="23"/>
      <c r="K18062" s="23"/>
      <c r="L18062" s="22"/>
      <c r="M18062" s="22"/>
      <c r="O18062" s="1"/>
    </row>
    <row r="18063" spans="7:15" x14ac:dyDescent="0.2">
      <c r="G18063" s="2"/>
      <c r="H18063" s="22"/>
      <c r="I18063" s="22"/>
      <c r="J18063" s="23"/>
      <c r="K18063" s="23"/>
      <c r="L18063" s="22"/>
      <c r="M18063" s="22"/>
      <c r="O18063" s="1"/>
    </row>
    <row r="18064" spans="7:15" x14ac:dyDescent="0.2">
      <c r="G18064" s="2"/>
      <c r="H18064" s="22"/>
      <c r="I18064" s="22"/>
      <c r="J18064" s="23"/>
      <c r="K18064" s="23"/>
      <c r="L18064" s="22"/>
      <c r="M18064" s="22"/>
      <c r="O18064" s="1"/>
    </row>
    <row r="18065" spans="7:15" x14ac:dyDescent="0.2">
      <c r="G18065" s="2"/>
      <c r="H18065" s="22"/>
      <c r="I18065" s="22"/>
      <c r="J18065" s="23"/>
      <c r="K18065" s="23"/>
      <c r="L18065" s="22"/>
      <c r="M18065" s="22"/>
      <c r="O18065" s="1"/>
    </row>
    <row r="18066" spans="7:15" x14ac:dyDescent="0.2">
      <c r="G18066" s="2"/>
      <c r="H18066" s="22"/>
      <c r="I18066" s="22"/>
      <c r="J18066" s="23"/>
      <c r="K18066" s="23"/>
      <c r="L18066" s="22"/>
      <c r="M18066" s="22"/>
      <c r="O18066" s="1"/>
    </row>
    <row r="18067" spans="7:15" x14ac:dyDescent="0.2">
      <c r="G18067" s="2"/>
      <c r="H18067" s="22"/>
      <c r="I18067" s="22"/>
      <c r="J18067" s="23"/>
      <c r="K18067" s="23"/>
      <c r="L18067" s="22"/>
      <c r="M18067" s="22"/>
      <c r="O18067" s="1"/>
    </row>
    <row r="18068" spans="7:15" x14ac:dyDescent="0.2">
      <c r="G18068" s="2"/>
      <c r="H18068" s="22"/>
      <c r="I18068" s="22"/>
      <c r="J18068" s="23"/>
      <c r="K18068" s="23"/>
      <c r="L18068" s="22"/>
      <c r="M18068" s="22"/>
      <c r="O18068" s="1"/>
    </row>
    <row r="18069" spans="7:15" x14ac:dyDescent="0.2">
      <c r="G18069" s="2"/>
      <c r="H18069" s="22"/>
      <c r="I18069" s="22"/>
      <c r="J18069" s="23"/>
      <c r="K18069" s="23"/>
      <c r="L18069" s="22"/>
      <c r="M18069" s="22"/>
      <c r="O18069" s="1"/>
    </row>
    <row r="18070" spans="7:15" x14ac:dyDescent="0.2">
      <c r="G18070" s="2"/>
      <c r="H18070" s="22"/>
      <c r="I18070" s="22"/>
      <c r="J18070" s="23"/>
      <c r="K18070" s="23"/>
      <c r="L18070" s="22"/>
      <c r="M18070" s="22"/>
      <c r="O18070" s="1"/>
    </row>
    <row r="18071" spans="7:15" x14ac:dyDescent="0.2">
      <c r="G18071" s="2"/>
      <c r="H18071" s="22"/>
      <c r="I18071" s="22"/>
      <c r="J18071" s="23"/>
      <c r="K18071" s="23"/>
      <c r="L18071" s="22"/>
      <c r="M18071" s="22"/>
      <c r="O18071" s="1"/>
    </row>
    <row r="18072" spans="7:15" x14ac:dyDescent="0.2">
      <c r="G18072" s="2"/>
      <c r="H18072" s="22"/>
      <c r="I18072" s="22"/>
      <c r="J18072" s="23"/>
      <c r="K18072" s="23"/>
      <c r="L18072" s="22"/>
      <c r="M18072" s="22"/>
      <c r="O18072" s="1"/>
    </row>
    <row r="18073" spans="7:15" x14ac:dyDescent="0.2">
      <c r="G18073" s="2"/>
      <c r="H18073" s="22"/>
      <c r="I18073" s="22"/>
      <c r="J18073" s="23"/>
      <c r="K18073" s="23"/>
      <c r="L18073" s="22"/>
      <c r="M18073" s="22"/>
      <c r="O18073" s="1"/>
    </row>
    <row r="18074" spans="7:15" x14ac:dyDescent="0.2">
      <c r="G18074" s="2"/>
      <c r="H18074" s="22"/>
      <c r="I18074" s="22"/>
      <c r="J18074" s="23"/>
      <c r="K18074" s="23"/>
      <c r="L18074" s="22"/>
      <c r="M18074" s="22"/>
      <c r="O18074" s="1"/>
    </row>
    <row r="18075" spans="7:15" x14ac:dyDescent="0.2">
      <c r="G18075" s="2"/>
      <c r="H18075" s="22"/>
      <c r="I18075" s="22"/>
      <c r="J18075" s="23"/>
      <c r="K18075" s="23"/>
      <c r="L18075" s="22"/>
      <c r="M18075" s="22"/>
      <c r="O18075" s="1"/>
    </row>
    <row r="18076" spans="7:15" x14ac:dyDescent="0.2">
      <c r="G18076" s="2"/>
      <c r="H18076" s="22"/>
      <c r="I18076" s="22"/>
      <c r="J18076" s="23"/>
      <c r="K18076" s="23"/>
      <c r="L18076" s="22"/>
      <c r="M18076" s="22"/>
      <c r="O18076" s="1"/>
    </row>
    <row r="18077" spans="7:15" x14ac:dyDescent="0.2">
      <c r="G18077" s="2"/>
      <c r="H18077" s="22"/>
      <c r="I18077" s="22"/>
      <c r="J18077" s="23"/>
      <c r="K18077" s="23"/>
      <c r="L18077" s="22"/>
      <c r="M18077" s="22"/>
      <c r="O18077" s="1"/>
    </row>
    <row r="18078" spans="7:15" x14ac:dyDescent="0.2">
      <c r="G18078" s="2"/>
      <c r="H18078" s="22"/>
      <c r="I18078" s="22"/>
      <c r="J18078" s="23"/>
      <c r="K18078" s="23"/>
      <c r="L18078" s="22"/>
      <c r="M18078" s="22"/>
      <c r="O18078" s="1"/>
    </row>
    <row r="18079" spans="7:15" x14ac:dyDescent="0.2">
      <c r="G18079" s="2"/>
      <c r="H18079" s="22"/>
      <c r="I18079" s="22"/>
      <c r="J18079" s="23"/>
      <c r="K18079" s="23"/>
      <c r="L18079" s="22"/>
      <c r="M18079" s="22"/>
      <c r="O18079" s="1"/>
    </row>
    <row r="18080" spans="7:15" x14ac:dyDescent="0.2">
      <c r="G18080" s="2"/>
      <c r="H18080" s="22"/>
      <c r="I18080" s="22"/>
      <c r="J18080" s="23"/>
      <c r="K18080" s="23"/>
      <c r="L18080" s="22"/>
      <c r="M18080" s="22"/>
      <c r="O18080" s="1"/>
    </row>
    <row r="18081" spans="7:15" x14ac:dyDescent="0.2">
      <c r="G18081" s="2"/>
      <c r="H18081" s="22"/>
      <c r="I18081" s="22"/>
      <c r="J18081" s="23"/>
      <c r="K18081" s="23"/>
      <c r="L18081" s="22"/>
      <c r="M18081" s="22"/>
      <c r="O18081" s="1"/>
    </row>
    <row r="18082" spans="7:15" x14ac:dyDescent="0.2">
      <c r="G18082" s="2"/>
      <c r="H18082" s="22"/>
      <c r="I18082" s="22"/>
      <c r="J18082" s="23"/>
      <c r="K18082" s="23"/>
      <c r="L18082" s="22"/>
      <c r="M18082" s="22"/>
      <c r="O18082" s="1"/>
    </row>
    <row r="18083" spans="7:15" x14ac:dyDescent="0.2">
      <c r="G18083" s="2"/>
      <c r="H18083" s="22"/>
      <c r="I18083" s="22"/>
      <c r="J18083" s="23"/>
      <c r="K18083" s="23"/>
      <c r="L18083" s="22"/>
      <c r="M18083" s="22"/>
      <c r="O18083" s="1"/>
    </row>
    <row r="18084" spans="7:15" x14ac:dyDescent="0.2">
      <c r="G18084" s="2"/>
      <c r="H18084" s="22"/>
      <c r="I18084" s="22"/>
      <c r="J18084" s="23"/>
      <c r="K18084" s="23"/>
      <c r="L18084" s="22"/>
      <c r="M18084" s="22"/>
      <c r="O18084" s="1"/>
    </row>
    <row r="18085" spans="7:15" x14ac:dyDescent="0.2">
      <c r="G18085" s="2"/>
      <c r="H18085" s="22"/>
      <c r="I18085" s="22"/>
      <c r="J18085" s="23"/>
      <c r="K18085" s="23"/>
      <c r="L18085" s="22"/>
      <c r="M18085" s="22"/>
      <c r="O18085" s="1"/>
    </row>
    <row r="18086" spans="7:15" x14ac:dyDescent="0.2">
      <c r="G18086" s="2"/>
      <c r="H18086" s="22"/>
      <c r="I18086" s="22"/>
      <c r="J18086" s="23"/>
      <c r="K18086" s="23"/>
      <c r="L18086" s="22"/>
      <c r="M18086" s="22"/>
      <c r="O18086" s="1"/>
    </row>
    <row r="18087" spans="7:15" x14ac:dyDescent="0.2">
      <c r="G18087" s="2"/>
      <c r="H18087" s="22"/>
      <c r="I18087" s="22"/>
      <c r="J18087" s="23"/>
      <c r="K18087" s="23"/>
      <c r="L18087" s="22"/>
      <c r="M18087" s="22"/>
      <c r="O18087" s="1"/>
    </row>
    <row r="18088" spans="7:15" x14ac:dyDescent="0.2">
      <c r="G18088" s="2"/>
      <c r="H18088" s="22"/>
      <c r="I18088" s="22"/>
      <c r="J18088" s="23"/>
      <c r="K18088" s="23"/>
      <c r="L18088" s="22"/>
      <c r="M18088" s="22"/>
      <c r="O18088" s="1"/>
    </row>
    <row r="18089" spans="7:15" x14ac:dyDescent="0.2">
      <c r="G18089" s="2"/>
      <c r="H18089" s="22"/>
      <c r="I18089" s="22"/>
      <c r="J18089" s="23"/>
      <c r="K18089" s="23"/>
      <c r="L18089" s="22"/>
      <c r="M18089" s="22"/>
      <c r="O18089" s="1"/>
    </row>
    <row r="18090" spans="7:15" x14ac:dyDescent="0.2">
      <c r="G18090" s="2"/>
      <c r="H18090" s="22"/>
      <c r="I18090" s="22"/>
      <c r="J18090" s="23"/>
      <c r="K18090" s="23"/>
      <c r="L18090" s="22"/>
      <c r="M18090" s="22"/>
      <c r="O18090" s="1"/>
    </row>
    <row r="18091" spans="7:15" x14ac:dyDescent="0.2">
      <c r="G18091" s="2"/>
      <c r="H18091" s="22"/>
      <c r="I18091" s="22"/>
      <c r="J18091" s="23"/>
      <c r="K18091" s="23"/>
      <c r="L18091" s="22"/>
      <c r="M18091" s="22"/>
      <c r="O18091" s="1"/>
    </row>
    <row r="18092" spans="7:15" x14ac:dyDescent="0.2">
      <c r="G18092" s="2"/>
      <c r="H18092" s="22"/>
      <c r="I18092" s="22"/>
      <c r="J18092" s="23"/>
      <c r="K18092" s="23"/>
      <c r="L18092" s="22"/>
      <c r="M18092" s="22"/>
      <c r="O18092" s="1"/>
    </row>
    <row r="18093" spans="7:15" x14ac:dyDescent="0.2">
      <c r="G18093" s="2"/>
      <c r="H18093" s="22"/>
      <c r="I18093" s="22"/>
      <c r="J18093" s="23"/>
      <c r="K18093" s="23"/>
      <c r="L18093" s="22"/>
      <c r="M18093" s="22"/>
      <c r="O18093" s="1"/>
    </row>
    <row r="18094" spans="7:15" x14ac:dyDescent="0.2">
      <c r="G18094" s="2"/>
      <c r="H18094" s="22"/>
      <c r="I18094" s="22"/>
      <c r="J18094" s="23"/>
      <c r="K18094" s="23"/>
      <c r="L18094" s="22"/>
      <c r="M18094" s="22"/>
      <c r="O18094" s="1"/>
    </row>
    <row r="18095" spans="7:15" x14ac:dyDescent="0.2">
      <c r="G18095" s="2"/>
      <c r="H18095" s="22"/>
      <c r="I18095" s="22"/>
      <c r="J18095" s="23"/>
      <c r="K18095" s="23"/>
      <c r="L18095" s="22"/>
      <c r="M18095" s="22"/>
      <c r="O18095" s="1"/>
    </row>
    <row r="18096" spans="7:15" x14ac:dyDescent="0.2">
      <c r="G18096" s="2"/>
      <c r="H18096" s="22"/>
      <c r="I18096" s="22"/>
      <c r="J18096" s="23"/>
      <c r="K18096" s="23"/>
      <c r="L18096" s="22"/>
      <c r="M18096" s="22"/>
      <c r="O18096" s="1"/>
    </row>
    <row r="18097" spans="7:15" x14ac:dyDescent="0.2">
      <c r="G18097" s="2"/>
      <c r="H18097" s="22"/>
      <c r="I18097" s="22"/>
      <c r="J18097" s="23"/>
      <c r="K18097" s="23"/>
      <c r="L18097" s="22"/>
      <c r="M18097" s="22"/>
      <c r="O18097" s="1"/>
    </row>
    <row r="18098" spans="7:15" x14ac:dyDescent="0.2">
      <c r="G18098" s="2"/>
      <c r="H18098" s="22"/>
      <c r="I18098" s="22"/>
      <c r="J18098" s="23"/>
      <c r="K18098" s="23"/>
      <c r="L18098" s="22"/>
      <c r="M18098" s="22"/>
      <c r="O18098" s="1"/>
    </row>
    <row r="18099" spans="7:15" x14ac:dyDescent="0.2">
      <c r="G18099" s="2"/>
      <c r="H18099" s="22"/>
      <c r="I18099" s="22"/>
      <c r="J18099" s="23"/>
      <c r="K18099" s="23"/>
      <c r="L18099" s="22"/>
      <c r="M18099" s="22"/>
      <c r="O18099" s="1"/>
    </row>
    <row r="18100" spans="7:15" x14ac:dyDescent="0.2">
      <c r="G18100" s="2"/>
      <c r="H18100" s="22"/>
      <c r="I18100" s="22"/>
      <c r="J18100" s="23"/>
      <c r="K18100" s="23"/>
      <c r="L18100" s="22"/>
      <c r="M18100" s="22"/>
      <c r="O18100" s="1"/>
    </row>
    <row r="18101" spans="7:15" x14ac:dyDescent="0.2">
      <c r="G18101" s="2"/>
      <c r="H18101" s="22"/>
      <c r="I18101" s="22"/>
      <c r="J18101" s="23"/>
      <c r="K18101" s="23"/>
      <c r="L18101" s="22"/>
      <c r="M18101" s="22"/>
      <c r="O18101" s="1"/>
    </row>
    <row r="18102" spans="7:15" x14ac:dyDescent="0.2">
      <c r="G18102" s="2"/>
      <c r="H18102" s="22"/>
      <c r="I18102" s="22"/>
      <c r="J18102" s="23"/>
      <c r="K18102" s="23"/>
      <c r="L18102" s="22"/>
      <c r="M18102" s="22"/>
      <c r="O18102" s="1"/>
    </row>
    <row r="18103" spans="7:15" x14ac:dyDescent="0.2">
      <c r="G18103" s="2"/>
      <c r="H18103" s="22"/>
      <c r="I18103" s="22"/>
      <c r="J18103" s="23"/>
      <c r="K18103" s="23"/>
      <c r="L18103" s="22"/>
      <c r="M18103" s="22"/>
      <c r="O18103" s="1"/>
    </row>
    <row r="18104" spans="7:15" x14ac:dyDescent="0.2">
      <c r="G18104" s="2"/>
      <c r="H18104" s="22"/>
      <c r="I18104" s="22"/>
      <c r="J18104" s="23"/>
      <c r="K18104" s="23"/>
      <c r="L18104" s="22"/>
      <c r="M18104" s="22"/>
      <c r="O18104" s="1"/>
    </row>
    <row r="18105" spans="7:15" x14ac:dyDescent="0.2">
      <c r="G18105" s="2"/>
      <c r="H18105" s="22"/>
      <c r="I18105" s="22"/>
      <c r="J18105" s="23"/>
      <c r="K18105" s="23"/>
      <c r="L18105" s="22"/>
      <c r="M18105" s="22"/>
      <c r="O18105" s="1"/>
    </row>
    <row r="18106" spans="7:15" x14ac:dyDescent="0.2">
      <c r="G18106" s="2"/>
      <c r="H18106" s="22"/>
      <c r="I18106" s="22"/>
      <c r="J18106" s="23"/>
      <c r="K18106" s="23"/>
      <c r="L18106" s="22"/>
      <c r="M18106" s="22"/>
      <c r="O18106" s="1"/>
    </row>
    <row r="18107" spans="7:15" x14ac:dyDescent="0.2">
      <c r="G18107" s="2"/>
      <c r="H18107" s="22"/>
      <c r="I18107" s="22"/>
      <c r="J18107" s="23"/>
      <c r="K18107" s="23"/>
      <c r="L18107" s="22"/>
      <c r="M18107" s="22"/>
      <c r="O18107" s="1"/>
    </row>
    <row r="18108" spans="7:15" x14ac:dyDescent="0.2">
      <c r="G18108" s="2"/>
      <c r="H18108" s="22"/>
      <c r="I18108" s="22"/>
      <c r="J18108" s="23"/>
      <c r="K18108" s="23"/>
      <c r="L18108" s="22"/>
      <c r="M18108" s="22"/>
      <c r="O18108" s="1"/>
    </row>
    <row r="18109" spans="7:15" x14ac:dyDescent="0.2">
      <c r="G18109" s="2"/>
      <c r="H18109" s="22"/>
      <c r="I18109" s="22"/>
      <c r="J18109" s="23"/>
      <c r="K18109" s="23"/>
      <c r="L18109" s="22"/>
      <c r="M18109" s="22"/>
      <c r="O18109" s="1"/>
    </row>
    <row r="18110" spans="7:15" x14ac:dyDescent="0.2">
      <c r="G18110" s="2"/>
      <c r="H18110" s="22"/>
      <c r="I18110" s="22"/>
      <c r="J18110" s="23"/>
      <c r="K18110" s="23"/>
      <c r="L18110" s="22"/>
      <c r="M18110" s="22"/>
      <c r="O18110" s="1"/>
    </row>
    <row r="18111" spans="7:15" x14ac:dyDescent="0.2">
      <c r="G18111" s="2"/>
      <c r="H18111" s="22"/>
      <c r="I18111" s="22"/>
      <c r="J18111" s="23"/>
      <c r="K18111" s="23"/>
      <c r="L18111" s="22"/>
      <c r="M18111" s="22"/>
      <c r="O18111" s="1"/>
    </row>
    <row r="18112" spans="7:15" x14ac:dyDescent="0.2">
      <c r="G18112" s="2"/>
      <c r="H18112" s="22"/>
      <c r="I18112" s="22"/>
      <c r="J18112" s="23"/>
      <c r="K18112" s="23"/>
      <c r="L18112" s="22"/>
      <c r="M18112" s="22"/>
      <c r="O18112" s="1"/>
    </row>
    <row r="18113" spans="7:15" x14ac:dyDescent="0.2">
      <c r="G18113" s="2"/>
      <c r="H18113" s="22"/>
      <c r="I18113" s="22"/>
      <c r="J18113" s="23"/>
      <c r="K18113" s="23"/>
      <c r="L18113" s="22"/>
      <c r="M18113" s="22"/>
      <c r="O18113" s="1"/>
    </row>
    <row r="18114" spans="7:15" x14ac:dyDescent="0.2">
      <c r="G18114" s="2"/>
      <c r="H18114" s="22"/>
      <c r="I18114" s="22"/>
      <c r="J18114" s="23"/>
      <c r="K18114" s="23"/>
      <c r="L18114" s="22"/>
      <c r="M18114" s="22"/>
      <c r="O18114" s="1"/>
    </row>
    <row r="18115" spans="7:15" x14ac:dyDescent="0.2">
      <c r="G18115" s="2"/>
      <c r="H18115" s="22"/>
      <c r="I18115" s="22"/>
      <c r="J18115" s="23"/>
      <c r="K18115" s="23"/>
      <c r="L18115" s="22"/>
      <c r="M18115" s="22"/>
      <c r="O18115" s="1"/>
    </row>
    <row r="18116" spans="7:15" x14ac:dyDescent="0.2">
      <c r="G18116" s="2"/>
      <c r="H18116" s="22"/>
      <c r="I18116" s="22"/>
      <c r="J18116" s="23"/>
      <c r="K18116" s="23"/>
      <c r="L18116" s="22"/>
      <c r="M18116" s="22"/>
      <c r="O18116" s="1"/>
    </row>
    <row r="18117" spans="7:15" x14ac:dyDescent="0.2">
      <c r="G18117" s="2"/>
      <c r="H18117" s="22"/>
      <c r="I18117" s="22"/>
      <c r="J18117" s="23"/>
      <c r="K18117" s="23"/>
      <c r="L18117" s="22"/>
      <c r="M18117" s="22"/>
      <c r="O18117" s="1"/>
    </row>
    <row r="18118" spans="7:15" x14ac:dyDescent="0.2">
      <c r="G18118" s="2"/>
      <c r="H18118" s="22"/>
      <c r="I18118" s="22"/>
      <c r="J18118" s="23"/>
      <c r="K18118" s="23"/>
      <c r="L18118" s="22"/>
      <c r="M18118" s="22"/>
      <c r="O18118" s="1"/>
    </row>
    <row r="18119" spans="7:15" x14ac:dyDescent="0.2">
      <c r="G18119" s="2"/>
      <c r="H18119" s="22"/>
      <c r="I18119" s="22"/>
      <c r="J18119" s="23"/>
      <c r="K18119" s="23"/>
      <c r="L18119" s="22"/>
      <c r="M18119" s="22"/>
      <c r="O18119" s="1"/>
    </row>
    <row r="18120" spans="7:15" x14ac:dyDescent="0.2">
      <c r="G18120" s="2"/>
      <c r="H18120" s="22"/>
      <c r="I18120" s="22"/>
      <c r="J18120" s="23"/>
      <c r="K18120" s="23"/>
      <c r="L18120" s="22"/>
      <c r="M18120" s="22"/>
      <c r="O18120" s="1"/>
    </row>
    <row r="18121" spans="7:15" x14ac:dyDescent="0.2">
      <c r="G18121" s="2"/>
      <c r="H18121" s="22"/>
      <c r="I18121" s="22"/>
      <c r="J18121" s="23"/>
      <c r="K18121" s="23"/>
      <c r="L18121" s="22"/>
      <c r="M18121" s="22"/>
      <c r="O18121" s="1"/>
    </row>
    <row r="18122" spans="7:15" x14ac:dyDescent="0.2">
      <c r="G18122" s="2"/>
      <c r="H18122" s="22"/>
      <c r="I18122" s="22"/>
      <c r="J18122" s="23"/>
      <c r="K18122" s="23"/>
      <c r="L18122" s="22"/>
      <c r="M18122" s="22"/>
      <c r="O18122" s="1"/>
    </row>
    <row r="18123" spans="7:15" x14ac:dyDescent="0.2">
      <c r="G18123" s="2"/>
      <c r="H18123" s="22"/>
      <c r="I18123" s="22"/>
      <c r="J18123" s="23"/>
      <c r="K18123" s="23"/>
      <c r="L18123" s="22"/>
      <c r="M18123" s="22"/>
      <c r="O18123" s="1"/>
    </row>
    <row r="18124" spans="7:15" x14ac:dyDescent="0.2">
      <c r="G18124" s="2"/>
      <c r="H18124" s="22"/>
      <c r="I18124" s="22"/>
      <c r="J18124" s="23"/>
      <c r="K18124" s="23"/>
      <c r="L18124" s="22"/>
      <c r="M18124" s="22"/>
      <c r="O18124" s="1"/>
    </row>
    <row r="18125" spans="7:15" x14ac:dyDescent="0.2">
      <c r="G18125" s="2"/>
      <c r="H18125" s="22"/>
      <c r="I18125" s="22"/>
      <c r="J18125" s="23"/>
      <c r="K18125" s="23"/>
      <c r="L18125" s="22"/>
      <c r="M18125" s="22"/>
      <c r="O18125" s="1"/>
    </row>
    <row r="18126" spans="7:15" x14ac:dyDescent="0.2">
      <c r="G18126" s="2"/>
      <c r="H18126" s="22"/>
      <c r="I18126" s="22"/>
      <c r="J18126" s="23"/>
      <c r="K18126" s="23"/>
      <c r="L18126" s="22"/>
      <c r="M18126" s="22"/>
      <c r="O18126" s="1"/>
    </row>
    <row r="18127" spans="7:15" x14ac:dyDescent="0.2">
      <c r="G18127" s="2"/>
      <c r="H18127" s="22"/>
      <c r="I18127" s="22"/>
      <c r="J18127" s="23"/>
      <c r="K18127" s="23"/>
      <c r="L18127" s="22"/>
      <c r="M18127" s="22"/>
      <c r="O18127" s="1"/>
    </row>
    <row r="18128" spans="7:15" x14ac:dyDescent="0.2">
      <c r="G18128" s="2"/>
      <c r="H18128" s="22"/>
      <c r="I18128" s="22"/>
      <c r="J18128" s="23"/>
      <c r="K18128" s="23"/>
      <c r="L18128" s="22"/>
      <c r="M18128" s="22"/>
      <c r="O18128" s="1"/>
    </row>
    <row r="18129" spans="7:15" x14ac:dyDescent="0.2">
      <c r="G18129" s="2"/>
      <c r="H18129" s="22"/>
      <c r="I18129" s="22"/>
      <c r="J18129" s="23"/>
      <c r="K18129" s="23"/>
      <c r="L18129" s="22"/>
      <c r="M18129" s="22"/>
      <c r="O18129" s="1"/>
    </row>
    <row r="18130" spans="7:15" x14ac:dyDescent="0.2">
      <c r="G18130" s="2"/>
      <c r="H18130" s="22"/>
      <c r="I18130" s="22"/>
      <c r="J18130" s="23"/>
      <c r="K18130" s="23"/>
      <c r="L18130" s="22"/>
      <c r="M18130" s="22"/>
      <c r="O18130" s="1"/>
    </row>
    <row r="18131" spans="7:15" x14ac:dyDescent="0.2">
      <c r="G18131" s="2"/>
      <c r="H18131" s="22"/>
      <c r="I18131" s="22"/>
      <c r="J18131" s="23"/>
      <c r="K18131" s="23"/>
      <c r="L18131" s="22"/>
      <c r="M18131" s="22"/>
      <c r="O18131" s="1"/>
    </row>
    <row r="18132" spans="7:15" x14ac:dyDescent="0.2">
      <c r="G18132" s="2"/>
      <c r="H18132" s="22"/>
      <c r="I18132" s="22"/>
      <c r="J18132" s="23"/>
      <c r="K18132" s="23"/>
      <c r="L18132" s="22"/>
      <c r="M18132" s="22"/>
      <c r="O18132" s="1"/>
    </row>
    <row r="18133" spans="7:15" x14ac:dyDescent="0.2">
      <c r="G18133" s="2"/>
      <c r="H18133" s="22"/>
      <c r="I18133" s="22"/>
      <c r="J18133" s="23"/>
      <c r="K18133" s="23"/>
      <c r="L18133" s="22"/>
      <c r="M18133" s="22"/>
      <c r="O18133" s="1"/>
    </row>
    <row r="18134" spans="7:15" x14ac:dyDescent="0.2">
      <c r="G18134" s="2"/>
      <c r="H18134" s="22"/>
      <c r="I18134" s="22"/>
      <c r="J18134" s="23"/>
      <c r="K18134" s="23"/>
      <c r="L18134" s="22"/>
      <c r="M18134" s="22"/>
      <c r="O18134" s="1"/>
    </row>
    <row r="18135" spans="7:15" x14ac:dyDescent="0.2">
      <c r="G18135" s="2"/>
      <c r="H18135" s="22"/>
      <c r="I18135" s="22"/>
      <c r="J18135" s="23"/>
      <c r="K18135" s="23"/>
      <c r="L18135" s="22"/>
      <c r="M18135" s="22"/>
      <c r="O18135" s="1"/>
    </row>
    <row r="18136" spans="7:15" x14ac:dyDescent="0.2">
      <c r="G18136" s="2"/>
      <c r="H18136" s="22"/>
      <c r="I18136" s="22"/>
      <c r="J18136" s="23"/>
      <c r="K18136" s="23"/>
      <c r="L18136" s="22"/>
      <c r="M18136" s="22"/>
      <c r="O18136" s="1"/>
    </row>
    <row r="18137" spans="7:15" x14ac:dyDescent="0.2">
      <c r="G18137" s="2"/>
      <c r="H18137" s="22"/>
      <c r="I18137" s="22"/>
      <c r="J18137" s="23"/>
      <c r="K18137" s="23"/>
      <c r="L18137" s="22"/>
      <c r="M18137" s="22"/>
      <c r="O18137" s="1"/>
    </row>
    <row r="18138" spans="7:15" x14ac:dyDescent="0.2">
      <c r="G18138" s="2"/>
      <c r="H18138" s="22"/>
      <c r="I18138" s="22"/>
      <c r="J18138" s="23"/>
      <c r="K18138" s="23"/>
      <c r="L18138" s="22"/>
      <c r="M18138" s="22"/>
      <c r="O18138" s="1"/>
    </row>
    <row r="18139" spans="7:15" x14ac:dyDescent="0.2">
      <c r="G18139" s="2"/>
      <c r="H18139" s="22"/>
      <c r="I18139" s="22"/>
      <c r="J18139" s="23"/>
      <c r="K18139" s="23"/>
      <c r="L18139" s="22"/>
      <c r="M18139" s="22"/>
      <c r="O18139" s="1"/>
    </row>
    <row r="18140" spans="7:15" x14ac:dyDescent="0.2">
      <c r="G18140" s="2"/>
      <c r="H18140" s="22"/>
      <c r="I18140" s="22"/>
      <c r="J18140" s="23"/>
      <c r="K18140" s="23"/>
      <c r="L18140" s="22"/>
      <c r="M18140" s="22"/>
      <c r="O18140" s="1"/>
    </row>
    <row r="18141" spans="7:15" x14ac:dyDescent="0.2">
      <c r="G18141" s="2"/>
      <c r="H18141" s="22"/>
      <c r="I18141" s="22"/>
      <c r="J18141" s="23"/>
      <c r="K18141" s="23"/>
      <c r="L18141" s="22"/>
      <c r="M18141" s="22"/>
      <c r="O18141" s="1"/>
    </row>
    <row r="18142" spans="7:15" x14ac:dyDescent="0.2">
      <c r="G18142" s="2"/>
      <c r="H18142" s="22"/>
      <c r="I18142" s="22"/>
      <c r="J18142" s="23"/>
      <c r="K18142" s="23"/>
      <c r="L18142" s="22"/>
      <c r="M18142" s="22"/>
      <c r="O18142" s="1"/>
    </row>
    <row r="18143" spans="7:15" x14ac:dyDescent="0.2">
      <c r="G18143" s="2"/>
      <c r="H18143" s="22"/>
      <c r="I18143" s="22"/>
      <c r="J18143" s="23"/>
      <c r="K18143" s="23"/>
      <c r="L18143" s="22"/>
      <c r="M18143" s="22"/>
      <c r="O18143" s="1"/>
    </row>
    <row r="18144" spans="7:15" x14ac:dyDescent="0.2">
      <c r="G18144" s="2"/>
      <c r="H18144" s="22"/>
      <c r="I18144" s="22"/>
      <c r="J18144" s="23"/>
      <c r="K18144" s="23"/>
      <c r="L18144" s="22"/>
      <c r="M18144" s="22"/>
      <c r="O18144" s="1"/>
    </row>
    <row r="18145" spans="7:15" x14ac:dyDescent="0.2">
      <c r="G18145" s="2"/>
      <c r="H18145" s="22"/>
      <c r="I18145" s="22"/>
      <c r="J18145" s="23"/>
      <c r="K18145" s="23"/>
      <c r="L18145" s="22"/>
      <c r="M18145" s="22"/>
      <c r="O18145" s="1"/>
    </row>
    <row r="18146" spans="7:15" x14ac:dyDescent="0.2">
      <c r="G18146" s="2"/>
      <c r="H18146" s="22"/>
      <c r="I18146" s="22"/>
      <c r="J18146" s="23"/>
      <c r="K18146" s="23"/>
      <c r="L18146" s="22"/>
      <c r="M18146" s="22"/>
      <c r="O18146" s="1"/>
    </row>
    <row r="18147" spans="7:15" x14ac:dyDescent="0.2">
      <c r="G18147" s="2"/>
      <c r="H18147" s="22"/>
      <c r="I18147" s="22"/>
      <c r="J18147" s="23"/>
      <c r="K18147" s="23"/>
      <c r="L18147" s="22"/>
      <c r="M18147" s="22"/>
      <c r="O18147" s="1"/>
    </row>
    <row r="18148" spans="7:15" x14ac:dyDescent="0.2">
      <c r="G18148" s="2"/>
      <c r="H18148" s="22"/>
      <c r="I18148" s="22"/>
      <c r="J18148" s="23"/>
      <c r="K18148" s="23"/>
      <c r="L18148" s="22"/>
      <c r="M18148" s="22"/>
      <c r="O18148" s="1"/>
    </row>
    <row r="18149" spans="7:15" x14ac:dyDescent="0.2">
      <c r="G18149" s="2"/>
      <c r="H18149" s="22"/>
      <c r="I18149" s="22"/>
      <c r="J18149" s="23"/>
      <c r="K18149" s="23"/>
      <c r="L18149" s="22"/>
      <c r="M18149" s="22"/>
      <c r="O18149" s="1"/>
    </row>
    <row r="18150" spans="7:15" x14ac:dyDescent="0.2">
      <c r="G18150" s="2"/>
      <c r="H18150" s="22"/>
      <c r="I18150" s="22"/>
      <c r="J18150" s="23"/>
      <c r="K18150" s="23"/>
      <c r="L18150" s="22"/>
      <c r="M18150" s="22"/>
      <c r="O18150" s="1"/>
    </row>
    <row r="18151" spans="7:15" x14ac:dyDescent="0.2">
      <c r="G18151" s="2"/>
      <c r="H18151" s="22"/>
      <c r="I18151" s="22"/>
      <c r="J18151" s="23"/>
      <c r="K18151" s="23"/>
      <c r="L18151" s="22"/>
      <c r="M18151" s="22"/>
      <c r="O18151" s="1"/>
    </row>
    <row r="18152" spans="7:15" x14ac:dyDescent="0.2">
      <c r="G18152" s="2"/>
      <c r="H18152" s="22"/>
      <c r="I18152" s="22"/>
      <c r="J18152" s="23"/>
      <c r="K18152" s="23"/>
      <c r="L18152" s="22"/>
      <c r="M18152" s="22"/>
      <c r="O18152" s="1"/>
    </row>
    <row r="18153" spans="7:15" x14ac:dyDescent="0.2">
      <c r="G18153" s="2"/>
      <c r="H18153" s="22"/>
      <c r="I18153" s="22"/>
      <c r="J18153" s="23"/>
      <c r="K18153" s="23"/>
      <c r="L18153" s="22"/>
      <c r="M18153" s="22"/>
      <c r="O18153" s="1"/>
    </row>
    <row r="18154" spans="7:15" x14ac:dyDescent="0.2">
      <c r="G18154" s="2"/>
      <c r="H18154" s="22"/>
      <c r="I18154" s="22"/>
      <c r="J18154" s="23"/>
      <c r="K18154" s="23"/>
      <c r="L18154" s="22"/>
      <c r="M18154" s="22"/>
      <c r="O18154" s="1"/>
    </row>
    <row r="18155" spans="7:15" x14ac:dyDescent="0.2">
      <c r="G18155" s="2"/>
      <c r="H18155" s="22"/>
      <c r="I18155" s="22"/>
      <c r="J18155" s="23"/>
      <c r="K18155" s="23"/>
      <c r="L18155" s="22"/>
      <c r="M18155" s="22"/>
      <c r="O18155" s="1"/>
    </row>
    <row r="18156" spans="7:15" x14ac:dyDescent="0.2">
      <c r="G18156" s="2"/>
      <c r="H18156" s="22"/>
      <c r="I18156" s="22"/>
      <c r="J18156" s="23"/>
      <c r="K18156" s="23"/>
      <c r="L18156" s="22"/>
      <c r="M18156" s="22"/>
      <c r="O18156" s="1"/>
    </row>
    <row r="18157" spans="7:15" x14ac:dyDescent="0.2">
      <c r="G18157" s="2"/>
      <c r="H18157" s="22"/>
      <c r="I18157" s="22"/>
      <c r="J18157" s="23"/>
      <c r="K18157" s="23"/>
      <c r="L18157" s="22"/>
      <c r="M18157" s="22"/>
      <c r="O18157" s="1"/>
    </row>
    <row r="18158" spans="7:15" x14ac:dyDescent="0.2">
      <c r="G18158" s="2"/>
      <c r="H18158" s="22"/>
      <c r="I18158" s="22"/>
      <c r="J18158" s="23"/>
      <c r="K18158" s="23"/>
      <c r="L18158" s="22"/>
      <c r="M18158" s="22"/>
      <c r="O18158" s="1"/>
    </row>
    <row r="18159" spans="7:15" x14ac:dyDescent="0.2">
      <c r="G18159" s="2"/>
      <c r="H18159" s="22"/>
      <c r="I18159" s="22"/>
      <c r="J18159" s="23"/>
      <c r="K18159" s="23"/>
      <c r="L18159" s="22"/>
      <c r="M18159" s="22"/>
      <c r="O18159" s="1"/>
    </row>
    <row r="18160" spans="7:15" x14ac:dyDescent="0.2">
      <c r="G18160" s="2"/>
      <c r="H18160" s="22"/>
      <c r="I18160" s="22"/>
      <c r="J18160" s="23"/>
      <c r="K18160" s="23"/>
      <c r="L18160" s="22"/>
      <c r="M18160" s="22"/>
      <c r="O18160" s="1"/>
    </row>
    <row r="18161" spans="7:15" x14ac:dyDescent="0.2">
      <c r="G18161" s="2"/>
      <c r="H18161" s="22"/>
      <c r="I18161" s="22"/>
      <c r="J18161" s="23"/>
      <c r="K18161" s="23"/>
      <c r="L18161" s="22"/>
      <c r="M18161" s="22"/>
      <c r="O18161" s="1"/>
    </row>
    <row r="18162" spans="7:15" x14ac:dyDescent="0.2">
      <c r="G18162" s="2"/>
      <c r="H18162" s="22"/>
      <c r="I18162" s="22"/>
      <c r="J18162" s="23"/>
      <c r="K18162" s="23"/>
      <c r="L18162" s="22"/>
      <c r="M18162" s="22"/>
      <c r="O18162" s="1"/>
    </row>
    <row r="18163" spans="7:15" x14ac:dyDescent="0.2">
      <c r="G18163" s="2"/>
      <c r="H18163" s="22"/>
      <c r="I18163" s="22"/>
      <c r="J18163" s="23"/>
      <c r="K18163" s="23"/>
      <c r="L18163" s="22"/>
      <c r="M18163" s="22"/>
      <c r="O18163" s="1"/>
    </row>
    <row r="18164" spans="7:15" x14ac:dyDescent="0.2">
      <c r="G18164" s="2"/>
      <c r="H18164" s="22"/>
      <c r="I18164" s="22"/>
      <c r="J18164" s="23"/>
      <c r="K18164" s="23"/>
      <c r="L18164" s="22"/>
      <c r="M18164" s="22"/>
      <c r="O18164" s="1"/>
    </row>
    <row r="18165" spans="7:15" x14ac:dyDescent="0.2">
      <c r="G18165" s="2"/>
      <c r="H18165" s="22"/>
      <c r="I18165" s="22"/>
      <c r="J18165" s="23"/>
      <c r="K18165" s="23"/>
      <c r="L18165" s="22"/>
      <c r="M18165" s="22"/>
      <c r="O18165" s="1"/>
    </row>
    <row r="18166" spans="7:15" x14ac:dyDescent="0.2">
      <c r="G18166" s="2"/>
      <c r="H18166" s="22"/>
      <c r="I18166" s="22"/>
      <c r="J18166" s="23"/>
      <c r="K18166" s="23"/>
      <c r="L18166" s="22"/>
      <c r="M18166" s="22"/>
      <c r="O18166" s="1"/>
    </row>
    <row r="18167" spans="7:15" x14ac:dyDescent="0.2">
      <c r="G18167" s="2"/>
      <c r="H18167" s="22"/>
      <c r="I18167" s="22"/>
      <c r="J18167" s="23"/>
      <c r="K18167" s="23"/>
      <c r="L18167" s="22"/>
      <c r="M18167" s="22"/>
      <c r="O18167" s="1"/>
    </row>
    <row r="18168" spans="7:15" x14ac:dyDescent="0.2">
      <c r="G18168" s="2"/>
      <c r="H18168" s="22"/>
      <c r="I18168" s="22"/>
      <c r="J18168" s="23"/>
      <c r="K18168" s="23"/>
      <c r="L18168" s="22"/>
      <c r="M18168" s="22"/>
      <c r="O18168" s="1"/>
    </row>
    <row r="18169" spans="7:15" x14ac:dyDescent="0.2">
      <c r="G18169" s="2"/>
      <c r="H18169" s="22"/>
      <c r="I18169" s="22"/>
      <c r="J18169" s="23"/>
      <c r="K18169" s="23"/>
      <c r="L18169" s="22"/>
      <c r="M18169" s="22"/>
      <c r="O18169" s="1"/>
    </row>
    <row r="18170" spans="7:15" x14ac:dyDescent="0.2">
      <c r="G18170" s="2"/>
      <c r="H18170" s="22"/>
      <c r="I18170" s="22"/>
      <c r="J18170" s="23"/>
      <c r="K18170" s="23"/>
      <c r="L18170" s="22"/>
      <c r="M18170" s="22"/>
      <c r="O18170" s="1"/>
    </row>
    <row r="18171" spans="7:15" x14ac:dyDescent="0.2">
      <c r="G18171" s="2"/>
      <c r="H18171" s="22"/>
      <c r="I18171" s="22"/>
      <c r="J18171" s="23"/>
      <c r="K18171" s="23"/>
      <c r="L18171" s="22"/>
      <c r="M18171" s="22"/>
      <c r="O18171" s="1"/>
    </row>
    <row r="18172" spans="7:15" x14ac:dyDescent="0.2">
      <c r="G18172" s="2"/>
      <c r="H18172" s="22"/>
      <c r="I18172" s="22"/>
      <c r="J18172" s="23"/>
      <c r="K18172" s="23"/>
      <c r="L18172" s="22"/>
      <c r="M18172" s="22"/>
      <c r="O18172" s="1"/>
    </row>
    <row r="18173" spans="7:15" x14ac:dyDescent="0.2">
      <c r="G18173" s="2"/>
      <c r="H18173" s="22"/>
      <c r="I18173" s="22"/>
      <c r="J18173" s="23"/>
      <c r="K18173" s="23"/>
      <c r="L18173" s="22"/>
      <c r="M18173" s="22"/>
      <c r="O18173" s="1"/>
    </row>
    <row r="18174" spans="7:15" x14ac:dyDescent="0.2">
      <c r="G18174" s="2"/>
      <c r="H18174" s="22"/>
      <c r="I18174" s="22"/>
      <c r="J18174" s="23"/>
      <c r="K18174" s="23"/>
      <c r="L18174" s="22"/>
      <c r="M18174" s="22"/>
      <c r="O18174" s="1"/>
    </row>
    <row r="18175" spans="7:15" x14ac:dyDescent="0.2">
      <c r="G18175" s="2"/>
      <c r="H18175" s="22"/>
      <c r="I18175" s="22"/>
      <c r="J18175" s="23"/>
      <c r="K18175" s="23"/>
      <c r="L18175" s="22"/>
      <c r="M18175" s="22"/>
      <c r="O18175" s="1"/>
    </row>
    <row r="18176" spans="7:15" x14ac:dyDescent="0.2">
      <c r="G18176" s="2"/>
      <c r="H18176" s="22"/>
      <c r="I18176" s="22"/>
      <c r="J18176" s="23"/>
      <c r="K18176" s="23"/>
      <c r="L18176" s="22"/>
      <c r="M18176" s="22"/>
      <c r="O18176" s="1"/>
    </row>
    <row r="18177" spans="7:15" x14ac:dyDescent="0.2">
      <c r="G18177" s="2"/>
      <c r="H18177" s="22"/>
      <c r="I18177" s="22"/>
      <c r="J18177" s="23"/>
      <c r="K18177" s="23"/>
      <c r="L18177" s="22"/>
      <c r="M18177" s="22"/>
      <c r="O18177" s="1"/>
    </row>
    <row r="18178" spans="7:15" x14ac:dyDescent="0.2">
      <c r="G18178" s="2"/>
      <c r="H18178" s="22"/>
      <c r="I18178" s="22"/>
      <c r="J18178" s="23"/>
      <c r="K18178" s="23"/>
      <c r="L18178" s="22"/>
      <c r="M18178" s="22"/>
      <c r="O18178" s="1"/>
    </row>
    <row r="18179" spans="7:15" x14ac:dyDescent="0.2">
      <c r="G18179" s="2"/>
      <c r="H18179" s="22"/>
      <c r="I18179" s="22"/>
      <c r="J18179" s="23"/>
      <c r="K18179" s="23"/>
      <c r="L18179" s="22"/>
      <c r="M18179" s="22"/>
      <c r="O18179" s="1"/>
    </row>
    <row r="18180" spans="7:15" x14ac:dyDescent="0.2">
      <c r="G18180" s="2"/>
      <c r="H18180" s="22"/>
      <c r="I18180" s="22"/>
      <c r="J18180" s="23"/>
      <c r="K18180" s="23"/>
      <c r="L18180" s="22"/>
      <c r="M18180" s="22"/>
      <c r="O18180" s="1"/>
    </row>
    <row r="18181" spans="7:15" x14ac:dyDescent="0.2">
      <c r="G18181" s="2"/>
      <c r="H18181" s="22"/>
      <c r="I18181" s="22"/>
      <c r="J18181" s="23"/>
      <c r="K18181" s="23"/>
      <c r="L18181" s="22"/>
      <c r="M18181" s="22"/>
      <c r="O18181" s="1"/>
    </row>
    <row r="18182" spans="7:15" x14ac:dyDescent="0.2">
      <c r="G18182" s="2"/>
      <c r="H18182" s="22"/>
      <c r="I18182" s="22"/>
      <c r="J18182" s="23"/>
      <c r="K18182" s="23"/>
      <c r="L18182" s="22"/>
      <c r="M18182" s="22"/>
      <c r="O18182" s="1"/>
    </row>
    <row r="18183" spans="7:15" x14ac:dyDescent="0.2">
      <c r="G18183" s="2"/>
      <c r="H18183" s="22"/>
      <c r="I18183" s="22"/>
      <c r="J18183" s="23"/>
      <c r="K18183" s="23"/>
      <c r="L18183" s="22"/>
      <c r="M18183" s="22"/>
      <c r="O18183" s="1"/>
    </row>
    <row r="18184" spans="7:15" x14ac:dyDescent="0.2">
      <c r="G18184" s="2"/>
      <c r="H18184" s="22"/>
      <c r="I18184" s="22"/>
      <c r="J18184" s="23"/>
      <c r="K18184" s="23"/>
      <c r="L18184" s="22"/>
      <c r="M18184" s="22"/>
      <c r="O18184" s="1"/>
    </row>
    <row r="18185" spans="7:15" x14ac:dyDescent="0.2">
      <c r="G18185" s="2"/>
      <c r="H18185" s="22"/>
      <c r="I18185" s="22"/>
      <c r="J18185" s="23"/>
      <c r="K18185" s="23"/>
      <c r="L18185" s="22"/>
      <c r="M18185" s="22"/>
      <c r="O18185" s="1"/>
    </row>
    <row r="18186" spans="7:15" x14ac:dyDescent="0.2">
      <c r="G18186" s="2"/>
      <c r="H18186" s="22"/>
      <c r="I18186" s="22"/>
      <c r="J18186" s="23"/>
      <c r="K18186" s="23"/>
      <c r="L18186" s="22"/>
      <c r="M18186" s="22"/>
      <c r="O18186" s="1"/>
    </row>
    <row r="18187" spans="7:15" x14ac:dyDescent="0.2">
      <c r="G18187" s="2"/>
      <c r="H18187" s="22"/>
      <c r="I18187" s="22"/>
      <c r="J18187" s="23"/>
      <c r="K18187" s="23"/>
      <c r="L18187" s="22"/>
      <c r="M18187" s="22"/>
      <c r="O18187" s="1"/>
    </row>
    <row r="18188" spans="7:15" x14ac:dyDescent="0.2">
      <c r="G18188" s="2"/>
      <c r="H18188" s="22"/>
      <c r="I18188" s="22"/>
      <c r="J18188" s="23"/>
      <c r="K18188" s="23"/>
      <c r="L18188" s="22"/>
      <c r="M18188" s="22"/>
      <c r="O18188" s="1"/>
    </row>
    <row r="18189" spans="7:15" x14ac:dyDescent="0.2">
      <c r="G18189" s="2"/>
      <c r="H18189" s="22"/>
      <c r="I18189" s="22"/>
      <c r="J18189" s="23"/>
      <c r="K18189" s="23"/>
      <c r="L18189" s="22"/>
      <c r="M18189" s="22"/>
      <c r="O18189" s="1"/>
    </row>
    <row r="18190" spans="7:15" x14ac:dyDescent="0.2">
      <c r="G18190" s="2"/>
      <c r="H18190" s="22"/>
      <c r="I18190" s="22"/>
      <c r="J18190" s="23"/>
      <c r="K18190" s="23"/>
      <c r="L18190" s="22"/>
      <c r="M18190" s="22"/>
      <c r="O18190" s="1"/>
    </row>
    <row r="18191" spans="7:15" x14ac:dyDescent="0.2">
      <c r="G18191" s="2"/>
      <c r="H18191" s="22"/>
      <c r="I18191" s="22"/>
      <c r="J18191" s="23"/>
      <c r="K18191" s="23"/>
      <c r="L18191" s="22"/>
      <c r="M18191" s="22"/>
      <c r="O18191" s="1"/>
    </row>
    <row r="18192" spans="7:15" x14ac:dyDescent="0.2">
      <c r="G18192" s="2"/>
      <c r="H18192" s="22"/>
      <c r="I18192" s="22"/>
      <c r="J18192" s="23"/>
      <c r="K18192" s="23"/>
      <c r="L18192" s="22"/>
      <c r="M18192" s="22"/>
      <c r="O18192" s="1"/>
    </row>
    <row r="18193" spans="7:15" x14ac:dyDescent="0.2">
      <c r="G18193" s="2"/>
      <c r="H18193" s="22"/>
      <c r="I18193" s="22"/>
      <c r="J18193" s="23"/>
      <c r="K18193" s="23"/>
      <c r="L18193" s="22"/>
      <c r="M18193" s="22"/>
      <c r="O18193" s="1"/>
    </row>
    <row r="18194" spans="7:15" x14ac:dyDescent="0.2">
      <c r="G18194" s="2"/>
      <c r="H18194" s="22"/>
      <c r="I18194" s="22"/>
      <c r="J18194" s="23"/>
      <c r="K18194" s="23"/>
      <c r="L18194" s="22"/>
      <c r="M18194" s="22"/>
      <c r="O18194" s="1"/>
    </row>
    <row r="18195" spans="7:15" x14ac:dyDescent="0.2">
      <c r="G18195" s="2"/>
      <c r="H18195" s="22"/>
      <c r="I18195" s="22"/>
      <c r="J18195" s="23"/>
      <c r="K18195" s="23"/>
      <c r="L18195" s="22"/>
      <c r="M18195" s="22"/>
      <c r="O18195" s="1"/>
    </row>
    <row r="18196" spans="7:15" x14ac:dyDescent="0.2">
      <c r="G18196" s="2"/>
      <c r="H18196" s="22"/>
      <c r="I18196" s="22"/>
      <c r="J18196" s="23"/>
      <c r="K18196" s="23"/>
      <c r="L18196" s="22"/>
      <c r="M18196" s="22"/>
      <c r="O18196" s="1"/>
    </row>
    <row r="18197" spans="7:15" x14ac:dyDescent="0.2">
      <c r="G18197" s="2"/>
      <c r="H18197" s="22"/>
      <c r="I18197" s="22"/>
      <c r="J18197" s="23"/>
      <c r="K18197" s="23"/>
      <c r="L18197" s="22"/>
      <c r="M18197" s="22"/>
      <c r="O18197" s="1"/>
    </row>
    <row r="18198" spans="7:15" x14ac:dyDescent="0.2">
      <c r="G18198" s="2"/>
      <c r="H18198" s="22"/>
      <c r="I18198" s="22"/>
      <c r="J18198" s="23"/>
      <c r="K18198" s="23"/>
      <c r="L18198" s="22"/>
      <c r="M18198" s="22"/>
      <c r="O18198" s="1"/>
    </row>
    <row r="18199" spans="7:15" x14ac:dyDescent="0.2">
      <c r="G18199" s="2"/>
      <c r="H18199" s="22"/>
      <c r="I18199" s="22"/>
      <c r="J18199" s="23"/>
      <c r="K18199" s="23"/>
      <c r="L18199" s="22"/>
      <c r="M18199" s="22"/>
      <c r="O18199" s="1"/>
    </row>
    <row r="18200" spans="7:15" x14ac:dyDescent="0.2">
      <c r="G18200" s="2"/>
      <c r="H18200" s="22"/>
      <c r="I18200" s="22"/>
      <c r="J18200" s="23"/>
      <c r="K18200" s="23"/>
      <c r="L18200" s="22"/>
      <c r="M18200" s="22"/>
      <c r="O18200" s="1"/>
    </row>
    <row r="18201" spans="7:15" x14ac:dyDescent="0.2">
      <c r="G18201" s="2"/>
      <c r="H18201" s="22"/>
      <c r="I18201" s="22"/>
      <c r="J18201" s="23"/>
      <c r="K18201" s="23"/>
      <c r="L18201" s="22"/>
      <c r="M18201" s="22"/>
      <c r="O18201" s="1"/>
    </row>
    <row r="18202" spans="7:15" x14ac:dyDescent="0.2">
      <c r="G18202" s="2"/>
      <c r="H18202" s="22"/>
      <c r="I18202" s="22"/>
      <c r="J18202" s="23"/>
      <c r="K18202" s="23"/>
      <c r="L18202" s="22"/>
      <c r="M18202" s="22"/>
      <c r="O18202" s="1"/>
    </row>
    <row r="18203" spans="7:15" x14ac:dyDescent="0.2">
      <c r="G18203" s="2"/>
      <c r="H18203" s="22"/>
      <c r="I18203" s="22"/>
      <c r="J18203" s="23"/>
      <c r="K18203" s="23"/>
      <c r="L18203" s="22"/>
      <c r="M18203" s="22"/>
      <c r="O18203" s="1"/>
    </row>
    <row r="18204" spans="7:15" x14ac:dyDescent="0.2">
      <c r="G18204" s="2"/>
      <c r="H18204" s="22"/>
      <c r="I18204" s="22"/>
      <c r="J18204" s="23"/>
      <c r="K18204" s="23"/>
      <c r="L18204" s="22"/>
      <c r="M18204" s="22"/>
      <c r="O18204" s="1"/>
    </row>
    <row r="18205" spans="7:15" x14ac:dyDescent="0.2">
      <c r="G18205" s="2"/>
      <c r="H18205" s="22"/>
      <c r="I18205" s="22"/>
      <c r="J18205" s="23"/>
      <c r="K18205" s="23"/>
      <c r="L18205" s="22"/>
      <c r="M18205" s="22"/>
      <c r="O18205" s="1"/>
    </row>
    <row r="18206" spans="7:15" x14ac:dyDescent="0.2">
      <c r="G18206" s="2"/>
      <c r="H18206" s="22"/>
      <c r="I18206" s="22"/>
      <c r="J18206" s="23"/>
      <c r="K18206" s="23"/>
      <c r="L18206" s="22"/>
      <c r="M18206" s="22"/>
      <c r="O18206" s="1"/>
    </row>
    <row r="18207" spans="7:15" x14ac:dyDescent="0.2">
      <c r="G18207" s="2"/>
      <c r="H18207" s="22"/>
      <c r="I18207" s="22"/>
      <c r="J18207" s="23"/>
      <c r="K18207" s="23"/>
      <c r="L18207" s="22"/>
      <c r="M18207" s="22"/>
      <c r="O18207" s="1"/>
    </row>
    <row r="18208" spans="7:15" x14ac:dyDescent="0.2">
      <c r="G18208" s="2"/>
      <c r="H18208" s="22"/>
      <c r="I18208" s="22"/>
      <c r="J18208" s="23"/>
      <c r="K18208" s="23"/>
      <c r="L18208" s="22"/>
      <c r="M18208" s="22"/>
      <c r="O18208" s="1"/>
    </row>
    <row r="18209" spans="7:15" x14ac:dyDescent="0.2">
      <c r="G18209" s="2"/>
      <c r="H18209" s="22"/>
      <c r="I18209" s="22"/>
      <c r="J18209" s="23"/>
      <c r="K18209" s="23"/>
      <c r="L18209" s="22"/>
      <c r="M18209" s="22"/>
      <c r="O18209" s="1"/>
    </row>
    <row r="18210" spans="7:15" x14ac:dyDescent="0.2">
      <c r="G18210" s="2"/>
      <c r="H18210" s="22"/>
      <c r="I18210" s="22"/>
      <c r="J18210" s="23"/>
      <c r="K18210" s="23"/>
      <c r="L18210" s="22"/>
      <c r="M18210" s="22"/>
      <c r="O18210" s="1"/>
    </row>
    <row r="18211" spans="7:15" x14ac:dyDescent="0.2">
      <c r="G18211" s="2"/>
      <c r="H18211" s="22"/>
      <c r="I18211" s="22"/>
      <c r="J18211" s="23"/>
      <c r="K18211" s="23"/>
      <c r="L18211" s="22"/>
      <c r="M18211" s="22"/>
      <c r="O18211" s="1"/>
    </row>
    <row r="18212" spans="7:15" x14ac:dyDescent="0.2">
      <c r="G18212" s="2"/>
      <c r="H18212" s="22"/>
      <c r="I18212" s="22"/>
      <c r="J18212" s="23"/>
      <c r="K18212" s="23"/>
      <c r="L18212" s="22"/>
      <c r="M18212" s="22"/>
      <c r="O18212" s="1"/>
    </row>
    <row r="18213" spans="7:15" x14ac:dyDescent="0.2">
      <c r="G18213" s="2"/>
      <c r="H18213" s="22"/>
      <c r="I18213" s="22"/>
      <c r="J18213" s="23"/>
      <c r="K18213" s="23"/>
      <c r="L18213" s="22"/>
      <c r="M18213" s="22"/>
      <c r="O18213" s="1"/>
    </row>
    <row r="18214" spans="7:15" x14ac:dyDescent="0.2">
      <c r="G18214" s="2"/>
      <c r="H18214" s="22"/>
      <c r="I18214" s="22"/>
      <c r="J18214" s="23"/>
      <c r="K18214" s="23"/>
      <c r="L18214" s="22"/>
      <c r="M18214" s="22"/>
      <c r="O18214" s="1"/>
    </row>
    <row r="18215" spans="7:15" x14ac:dyDescent="0.2">
      <c r="G18215" s="2"/>
      <c r="H18215" s="22"/>
      <c r="I18215" s="22"/>
      <c r="J18215" s="23"/>
      <c r="K18215" s="23"/>
      <c r="L18215" s="22"/>
      <c r="M18215" s="22"/>
      <c r="O18215" s="1"/>
    </row>
    <row r="18216" spans="7:15" x14ac:dyDescent="0.2">
      <c r="G18216" s="2"/>
      <c r="H18216" s="22"/>
      <c r="I18216" s="22"/>
      <c r="J18216" s="23"/>
      <c r="K18216" s="23"/>
      <c r="L18216" s="22"/>
      <c r="M18216" s="22"/>
      <c r="O18216" s="1"/>
    </row>
    <row r="18217" spans="7:15" x14ac:dyDescent="0.2">
      <c r="G18217" s="2"/>
      <c r="H18217" s="22"/>
      <c r="I18217" s="22"/>
      <c r="J18217" s="23"/>
      <c r="K18217" s="23"/>
      <c r="L18217" s="22"/>
      <c r="M18217" s="22"/>
      <c r="O18217" s="1"/>
    </row>
    <row r="18218" spans="7:15" x14ac:dyDescent="0.2">
      <c r="G18218" s="2"/>
      <c r="H18218" s="22"/>
      <c r="I18218" s="22"/>
      <c r="J18218" s="23"/>
      <c r="K18218" s="23"/>
      <c r="L18218" s="22"/>
      <c r="M18218" s="22"/>
      <c r="O18218" s="1"/>
    </row>
    <row r="18219" spans="7:15" x14ac:dyDescent="0.2">
      <c r="G18219" s="2"/>
      <c r="H18219" s="22"/>
      <c r="I18219" s="22"/>
      <c r="J18219" s="23"/>
      <c r="K18219" s="23"/>
      <c r="L18219" s="22"/>
      <c r="M18219" s="22"/>
      <c r="O18219" s="1"/>
    </row>
    <row r="18220" spans="7:15" x14ac:dyDescent="0.2">
      <c r="G18220" s="2"/>
      <c r="H18220" s="22"/>
      <c r="I18220" s="22"/>
      <c r="J18220" s="23"/>
      <c r="K18220" s="23"/>
      <c r="L18220" s="22"/>
      <c r="M18220" s="22"/>
      <c r="O18220" s="1"/>
    </row>
    <row r="18221" spans="7:15" x14ac:dyDescent="0.2">
      <c r="G18221" s="2"/>
      <c r="H18221" s="22"/>
      <c r="I18221" s="22"/>
      <c r="J18221" s="23"/>
      <c r="K18221" s="23"/>
      <c r="L18221" s="22"/>
      <c r="M18221" s="22"/>
      <c r="O18221" s="1"/>
    </row>
    <row r="18222" spans="7:15" x14ac:dyDescent="0.2">
      <c r="G18222" s="2"/>
      <c r="H18222" s="22"/>
      <c r="I18222" s="22"/>
      <c r="J18222" s="23"/>
      <c r="K18222" s="23"/>
      <c r="L18222" s="22"/>
      <c r="M18222" s="22"/>
      <c r="O18222" s="1"/>
    </row>
    <row r="18223" spans="7:15" x14ac:dyDescent="0.2">
      <c r="G18223" s="2"/>
      <c r="H18223" s="22"/>
      <c r="I18223" s="22"/>
      <c r="J18223" s="23"/>
      <c r="K18223" s="23"/>
      <c r="L18223" s="22"/>
      <c r="M18223" s="22"/>
      <c r="O18223" s="1"/>
    </row>
    <row r="18224" spans="7:15" x14ac:dyDescent="0.2">
      <c r="G18224" s="2"/>
      <c r="H18224" s="22"/>
      <c r="I18224" s="22"/>
      <c r="J18224" s="23"/>
      <c r="K18224" s="23"/>
      <c r="L18224" s="22"/>
      <c r="M18224" s="22"/>
      <c r="O18224" s="1"/>
    </row>
    <row r="18225" spans="7:15" x14ac:dyDescent="0.2">
      <c r="G18225" s="2"/>
      <c r="H18225" s="22"/>
      <c r="I18225" s="22"/>
      <c r="J18225" s="23"/>
      <c r="K18225" s="23"/>
      <c r="L18225" s="22"/>
      <c r="M18225" s="22"/>
      <c r="O18225" s="1"/>
    </row>
    <row r="18226" spans="7:15" x14ac:dyDescent="0.2">
      <c r="G18226" s="2"/>
      <c r="H18226" s="22"/>
      <c r="I18226" s="22"/>
      <c r="J18226" s="23"/>
      <c r="K18226" s="23"/>
      <c r="L18226" s="22"/>
      <c r="M18226" s="22"/>
      <c r="O18226" s="1"/>
    </row>
    <row r="18227" spans="7:15" x14ac:dyDescent="0.2">
      <c r="G18227" s="2"/>
      <c r="H18227" s="22"/>
      <c r="I18227" s="22"/>
      <c r="J18227" s="23"/>
      <c r="K18227" s="23"/>
      <c r="L18227" s="22"/>
      <c r="M18227" s="22"/>
      <c r="O18227" s="1"/>
    </row>
    <row r="18228" spans="7:15" x14ac:dyDescent="0.2">
      <c r="G18228" s="2"/>
      <c r="H18228" s="22"/>
      <c r="I18228" s="22"/>
      <c r="J18228" s="23"/>
      <c r="K18228" s="23"/>
      <c r="L18228" s="22"/>
      <c r="M18228" s="22"/>
      <c r="O18228" s="1"/>
    </row>
    <row r="18229" spans="7:15" x14ac:dyDescent="0.2">
      <c r="G18229" s="2"/>
      <c r="H18229" s="22"/>
      <c r="I18229" s="22"/>
      <c r="J18229" s="23"/>
      <c r="K18229" s="23"/>
      <c r="L18229" s="22"/>
      <c r="M18229" s="22"/>
      <c r="O18229" s="1"/>
    </row>
    <row r="18230" spans="7:15" x14ac:dyDescent="0.2">
      <c r="G18230" s="2"/>
      <c r="H18230" s="22"/>
      <c r="I18230" s="22"/>
      <c r="J18230" s="23"/>
      <c r="K18230" s="23"/>
      <c r="L18230" s="22"/>
      <c r="M18230" s="22"/>
      <c r="O18230" s="1"/>
    </row>
    <row r="18231" spans="7:15" x14ac:dyDescent="0.2">
      <c r="G18231" s="2"/>
      <c r="H18231" s="22"/>
      <c r="I18231" s="22"/>
      <c r="J18231" s="23"/>
      <c r="K18231" s="23"/>
      <c r="L18231" s="22"/>
      <c r="M18231" s="22"/>
      <c r="O18231" s="1"/>
    </row>
    <row r="18232" spans="7:15" x14ac:dyDescent="0.2">
      <c r="G18232" s="2"/>
      <c r="H18232" s="22"/>
      <c r="I18232" s="22"/>
      <c r="J18232" s="23"/>
      <c r="K18232" s="23"/>
      <c r="L18232" s="22"/>
      <c r="M18232" s="22"/>
      <c r="O18232" s="1"/>
    </row>
    <row r="18233" spans="7:15" x14ac:dyDescent="0.2">
      <c r="G18233" s="2"/>
      <c r="H18233" s="22"/>
      <c r="I18233" s="22"/>
      <c r="J18233" s="23"/>
      <c r="K18233" s="23"/>
      <c r="L18233" s="22"/>
      <c r="M18233" s="22"/>
      <c r="O18233" s="1"/>
    </row>
    <row r="18234" spans="7:15" x14ac:dyDescent="0.2">
      <c r="G18234" s="2"/>
      <c r="H18234" s="22"/>
      <c r="I18234" s="22"/>
      <c r="J18234" s="23"/>
      <c r="K18234" s="23"/>
      <c r="L18234" s="22"/>
      <c r="M18234" s="22"/>
      <c r="O18234" s="1"/>
    </row>
    <row r="18235" spans="7:15" x14ac:dyDescent="0.2">
      <c r="G18235" s="2"/>
      <c r="H18235" s="22"/>
      <c r="I18235" s="22"/>
      <c r="J18235" s="23"/>
      <c r="K18235" s="23"/>
      <c r="L18235" s="22"/>
      <c r="M18235" s="22"/>
      <c r="O18235" s="1"/>
    </row>
    <row r="18236" spans="7:15" x14ac:dyDescent="0.2">
      <c r="G18236" s="2"/>
      <c r="H18236" s="22"/>
      <c r="I18236" s="22"/>
      <c r="J18236" s="23"/>
      <c r="K18236" s="23"/>
      <c r="L18236" s="22"/>
      <c r="M18236" s="22"/>
      <c r="O18236" s="1"/>
    </row>
    <row r="18237" spans="7:15" x14ac:dyDescent="0.2">
      <c r="G18237" s="2"/>
      <c r="H18237" s="22"/>
      <c r="I18237" s="22"/>
      <c r="J18237" s="23"/>
      <c r="K18237" s="23"/>
      <c r="L18237" s="22"/>
      <c r="M18237" s="22"/>
      <c r="O18237" s="1"/>
    </row>
    <row r="18238" spans="7:15" x14ac:dyDescent="0.2">
      <c r="G18238" s="2"/>
      <c r="H18238" s="22"/>
      <c r="I18238" s="22"/>
      <c r="J18238" s="23"/>
      <c r="K18238" s="23"/>
      <c r="L18238" s="22"/>
      <c r="M18238" s="22"/>
      <c r="O18238" s="1"/>
    </row>
    <row r="18239" spans="7:15" x14ac:dyDescent="0.2">
      <c r="G18239" s="2"/>
      <c r="H18239" s="22"/>
      <c r="I18239" s="22"/>
      <c r="J18239" s="23"/>
      <c r="K18239" s="23"/>
      <c r="L18239" s="22"/>
      <c r="M18239" s="22"/>
      <c r="O18239" s="1"/>
    </row>
    <row r="18240" spans="7:15" x14ac:dyDescent="0.2">
      <c r="G18240" s="2"/>
      <c r="H18240" s="22"/>
      <c r="I18240" s="22"/>
      <c r="J18240" s="23"/>
      <c r="K18240" s="23"/>
      <c r="L18240" s="22"/>
      <c r="M18240" s="22"/>
      <c r="O18240" s="1"/>
    </row>
    <row r="18241" spans="7:15" x14ac:dyDescent="0.2">
      <c r="G18241" s="2"/>
      <c r="H18241" s="22"/>
      <c r="I18241" s="22"/>
      <c r="J18241" s="23"/>
      <c r="K18241" s="23"/>
      <c r="L18241" s="22"/>
      <c r="M18241" s="22"/>
      <c r="O18241" s="1"/>
    </row>
    <row r="18242" spans="7:15" x14ac:dyDescent="0.2">
      <c r="G18242" s="2"/>
      <c r="H18242" s="22"/>
      <c r="I18242" s="22"/>
      <c r="J18242" s="23"/>
      <c r="K18242" s="23"/>
      <c r="L18242" s="22"/>
      <c r="M18242" s="22"/>
      <c r="O18242" s="1"/>
    </row>
    <row r="18243" spans="7:15" x14ac:dyDescent="0.2">
      <c r="G18243" s="2"/>
      <c r="H18243" s="22"/>
      <c r="I18243" s="22"/>
      <c r="J18243" s="23"/>
      <c r="K18243" s="23"/>
      <c r="L18243" s="22"/>
      <c r="M18243" s="22"/>
      <c r="O18243" s="1"/>
    </row>
    <row r="18244" spans="7:15" x14ac:dyDescent="0.2">
      <c r="G18244" s="2"/>
      <c r="H18244" s="22"/>
      <c r="I18244" s="22"/>
      <c r="J18244" s="23"/>
      <c r="K18244" s="23"/>
      <c r="L18244" s="22"/>
      <c r="M18244" s="22"/>
      <c r="O18244" s="1"/>
    </row>
    <row r="18245" spans="7:15" x14ac:dyDescent="0.2">
      <c r="G18245" s="2"/>
      <c r="H18245" s="22"/>
      <c r="I18245" s="22"/>
      <c r="J18245" s="23"/>
      <c r="K18245" s="23"/>
      <c r="L18245" s="22"/>
      <c r="M18245" s="22"/>
      <c r="O18245" s="1"/>
    </row>
    <row r="18246" spans="7:15" x14ac:dyDescent="0.2">
      <c r="G18246" s="2"/>
      <c r="H18246" s="22"/>
      <c r="I18246" s="22"/>
      <c r="J18246" s="23"/>
      <c r="K18246" s="23"/>
      <c r="L18246" s="22"/>
      <c r="M18246" s="22"/>
      <c r="O18246" s="1"/>
    </row>
    <row r="18247" spans="7:15" x14ac:dyDescent="0.2">
      <c r="G18247" s="2"/>
      <c r="H18247" s="22"/>
      <c r="I18247" s="22"/>
      <c r="J18247" s="23"/>
      <c r="K18247" s="23"/>
      <c r="L18247" s="22"/>
      <c r="M18247" s="22"/>
      <c r="O18247" s="1"/>
    </row>
    <row r="18248" spans="7:15" x14ac:dyDescent="0.2">
      <c r="G18248" s="2"/>
      <c r="H18248" s="22"/>
      <c r="I18248" s="22"/>
      <c r="J18248" s="23"/>
      <c r="K18248" s="23"/>
      <c r="L18248" s="22"/>
      <c r="M18248" s="22"/>
      <c r="O18248" s="1"/>
    </row>
    <row r="18249" spans="7:15" x14ac:dyDescent="0.2">
      <c r="G18249" s="2"/>
      <c r="H18249" s="22"/>
      <c r="I18249" s="22"/>
      <c r="J18249" s="23"/>
      <c r="K18249" s="23"/>
      <c r="L18249" s="22"/>
      <c r="M18249" s="22"/>
      <c r="O18249" s="1"/>
    </row>
    <row r="18250" spans="7:15" x14ac:dyDescent="0.2">
      <c r="G18250" s="2"/>
      <c r="H18250" s="22"/>
      <c r="I18250" s="22"/>
      <c r="J18250" s="23"/>
      <c r="K18250" s="23"/>
      <c r="L18250" s="22"/>
      <c r="M18250" s="22"/>
      <c r="O18250" s="1"/>
    </row>
    <row r="18251" spans="7:15" x14ac:dyDescent="0.2">
      <c r="G18251" s="2"/>
      <c r="H18251" s="22"/>
      <c r="I18251" s="22"/>
      <c r="J18251" s="23"/>
      <c r="K18251" s="23"/>
      <c r="L18251" s="22"/>
      <c r="M18251" s="22"/>
      <c r="O18251" s="1"/>
    </row>
    <row r="18252" spans="7:15" x14ac:dyDescent="0.2">
      <c r="G18252" s="2"/>
      <c r="H18252" s="22"/>
      <c r="I18252" s="22"/>
      <c r="J18252" s="23"/>
      <c r="K18252" s="23"/>
      <c r="L18252" s="22"/>
      <c r="M18252" s="22"/>
      <c r="O18252" s="1"/>
    </row>
    <row r="18253" spans="7:15" x14ac:dyDescent="0.2">
      <c r="G18253" s="2"/>
      <c r="H18253" s="22"/>
      <c r="I18253" s="22"/>
      <c r="J18253" s="23"/>
      <c r="K18253" s="23"/>
      <c r="L18253" s="22"/>
      <c r="M18253" s="22"/>
      <c r="O18253" s="1"/>
    </row>
    <row r="18254" spans="7:15" x14ac:dyDescent="0.2">
      <c r="G18254" s="2"/>
      <c r="H18254" s="22"/>
      <c r="I18254" s="22"/>
      <c r="J18254" s="23"/>
      <c r="K18254" s="23"/>
      <c r="L18254" s="22"/>
      <c r="M18254" s="22"/>
      <c r="O18254" s="1"/>
    </row>
    <row r="18255" spans="7:15" x14ac:dyDescent="0.2">
      <c r="G18255" s="2"/>
      <c r="H18255" s="22"/>
      <c r="I18255" s="22"/>
      <c r="J18255" s="23"/>
      <c r="K18255" s="23"/>
      <c r="L18255" s="22"/>
      <c r="M18255" s="22"/>
      <c r="O18255" s="1"/>
    </row>
    <row r="18256" spans="7:15" x14ac:dyDescent="0.2">
      <c r="G18256" s="2"/>
      <c r="H18256" s="22"/>
      <c r="I18256" s="22"/>
      <c r="J18256" s="23"/>
      <c r="K18256" s="23"/>
      <c r="L18256" s="22"/>
      <c r="M18256" s="22"/>
      <c r="O18256" s="1"/>
    </row>
    <row r="18257" spans="7:15" x14ac:dyDescent="0.2">
      <c r="G18257" s="2"/>
      <c r="H18257" s="22"/>
      <c r="I18257" s="22"/>
      <c r="J18257" s="23"/>
      <c r="K18257" s="23"/>
      <c r="L18257" s="22"/>
      <c r="M18257" s="22"/>
      <c r="O18257" s="1"/>
    </row>
    <row r="18258" spans="7:15" x14ac:dyDescent="0.2">
      <c r="G18258" s="2"/>
      <c r="H18258" s="22"/>
      <c r="I18258" s="22"/>
      <c r="J18258" s="23"/>
      <c r="K18258" s="23"/>
      <c r="L18258" s="22"/>
      <c r="M18258" s="22"/>
      <c r="O18258" s="1"/>
    </row>
    <row r="18259" spans="7:15" x14ac:dyDescent="0.2">
      <c r="G18259" s="2"/>
      <c r="H18259" s="22"/>
      <c r="I18259" s="22"/>
      <c r="J18259" s="23"/>
      <c r="K18259" s="23"/>
      <c r="L18259" s="22"/>
      <c r="M18259" s="22"/>
      <c r="O18259" s="1"/>
    </row>
    <row r="18260" spans="7:15" x14ac:dyDescent="0.2">
      <c r="G18260" s="2"/>
      <c r="H18260" s="22"/>
      <c r="I18260" s="22"/>
      <c r="J18260" s="23"/>
      <c r="K18260" s="23"/>
      <c r="L18260" s="22"/>
      <c r="M18260" s="22"/>
      <c r="O18260" s="1"/>
    </row>
    <row r="18261" spans="7:15" x14ac:dyDescent="0.2">
      <c r="G18261" s="2"/>
      <c r="H18261" s="22"/>
      <c r="I18261" s="22"/>
      <c r="J18261" s="23"/>
      <c r="K18261" s="23"/>
      <c r="L18261" s="22"/>
      <c r="M18261" s="22"/>
      <c r="O18261" s="1"/>
    </row>
    <row r="18262" spans="7:15" x14ac:dyDescent="0.2">
      <c r="G18262" s="2"/>
      <c r="H18262" s="22"/>
      <c r="I18262" s="22"/>
      <c r="J18262" s="23"/>
      <c r="K18262" s="23"/>
      <c r="L18262" s="22"/>
      <c r="M18262" s="22"/>
      <c r="O18262" s="1"/>
    </row>
    <row r="18263" spans="7:15" x14ac:dyDescent="0.2">
      <c r="G18263" s="2"/>
      <c r="H18263" s="22"/>
      <c r="I18263" s="22"/>
      <c r="J18263" s="23"/>
      <c r="K18263" s="23"/>
      <c r="L18263" s="22"/>
      <c r="M18263" s="22"/>
      <c r="O18263" s="1"/>
    </row>
    <row r="18264" spans="7:15" x14ac:dyDescent="0.2">
      <c r="G18264" s="2"/>
      <c r="H18264" s="22"/>
      <c r="I18264" s="22"/>
      <c r="J18264" s="23"/>
      <c r="K18264" s="23"/>
      <c r="L18264" s="22"/>
      <c r="M18264" s="22"/>
      <c r="O18264" s="1"/>
    </row>
    <row r="18265" spans="7:15" x14ac:dyDescent="0.2">
      <c r="G18265" s="2"/>
      <c r="H18265" s="22"/>
      <c r="I18265" s="22"/>
      <c r="J18265" s="23"/>
      <c r="K18265" s="23"/>
      <c r="L18265" s="22"/>
      <c r="M18265" s="22"/>
      <c r="O18265" s="1"/>
    </row>
    <row r="18266" spans="7:15" x14ac:dyDescent="0.2">
      <c r="G18266" s="2"/>
      <c r="H18266" s="22"/>
      <c r="I18266" s="22"/>
      <c r="J18266" s="23"/>
      <c r="K18266" s="23"/>
      <c r="L18266" s="22"/>
      <c r="M18266" s="22"/>
      <c r="O18266" s="1"/>
    </row>
    <row r="18267" spans="7:15" x14ac:dyDescent="0.2">
      <c r="G18267" s="2"/>
      <c r="H18267" s="22"/>
      <c r="I18267" s="22"/>
      <c r="J18267" s="23"/>
      <c r="K18267" s="23"/>
      <c r="L18267" s="22"/>
      <c r="M18267" s="22"/>
      <c r="O18267" s="1"/>
    </row>
    <row r="18268" spans="7:15" x14ac:dyDescent="0.2">
      <c r="G18268" s="2"/>
      <c r="H18268" s="22"/>
      <c r="I18268" s="22"/>
      <c r="J18268" s="23"/>
      <c r="K18268" s="23"/>
      <c r="L18268" s="22"/>
      <c r="M18268" s="22"/>
      <c r="O18268" s="1"/>
    </row>
    <row r="18269" spans="7:15" x14ac:dyDescent="0.2">
      <c r="G18269" s="2"/>
      <c r="H18269" s="22"/>
      <c r="I18269" s="22"/>
      <c r="J18269" s="23"/>
      <c r="K18269" s="23"/>
      <c r="L18269" s="22"/>
      <c r="M18269" s="22"/>
      <c r="O18269" s="1"/>
    </row>
    <row r="18270" spans="7:15" x14ac:dyDescent="0.2">
      <c r="G18270" s="2"/>
      <c r="H18270" s="22"/>
      <c r="I18270" s="22"/>
      <c r="J18270" s="23"/>
      <c r="K18270" s="23"/>
      <c r="L18270" s="22"/>
      <c r="M18270" s="22"/>
      <c r="O18270" s="1"/>
    </row>
    <row r="18271" spans="7:15" x14ac:dyDescent="0.2">
      <c r="G18271" s="2"/>
      <c r="H18271" s="22"/>
      <c r="I18271" s="22"/>
      <c r="J18271" s="23"/>
      <c r="K18271" s="23"/>
      <c r="L18271" s="22"/>
      <c r="M18271" s="22"/>
      <c r="O18271" s="1"/>
    </row>
    <row r="18272" spans="7:15" x14ac:dyDescent="0.2">
      <c r="G18272" s="2"/>
      <c r="H18272" s="22"/>
      <c r="I18272" s="22"/>
      <c r="J18272" s="23"/>
      <c r="K18272" s="23"/>
      <c r="L18272" s="22"/>
      <c r="M18272" s="22"/>
      <c r="O18272" s="1"/>
    </row>
    <row r="18273" spans="7:15" x14ac:dyDescent="0.2">
      <c r="G18273" s="2"/>
      <c r="H18273" s="22"/>
      <c r="I18273" s="22"/>
      <c r="J18273" s="23"/>
      <c r="K18273" s="23"/>
      <c r="L18273" s="22"/>
      <c r="M18273" s="22"/>
      <c r="O18273" s="1"/>
    </row>
    <row r="18274" spans="7:15" x14ac:dyDescent="0.2">
      <c r="G18274" s="2"/>
      <c r="H18274" s="22"/>
      <c r="I18274" s="22"/>
      <c r="J18274" s="23"/>
      <c r="K18274" s="23"/>
      <c r="L18274" s="22"/>
      <c r="M18274" s="22"/>
      <c r="O18274" s="1"/>
    </row>
    <row r="18275" spans="7:15" x14ac:dyDescent="0.2">
      <c r="G18275" s="2"/>
      <c r="H18275" s="22"/>
      <c r="I18275" s="22"/>
      <c r="J18275" s="23"/>
      <c r="K18275" s="23"/>
      <c r="L18275" s="22"/>
      <c r="M18275" s="22"/>
      <c r="O18275" s="1"/>
    </row>
    <row r="18276" spans="7:15" x14ac:dyDescent="0.2">
      <c r="G18276" s="2"/>
      <c r="H18276" s="22"/>
      <c r="I18276" s="22"/>
      <c r="J18276" s="23"/>
      <c r="K18276" s="23"/>
      <c r="L18276" s="22"/>
      <c r="M18276" s="22"/>
      <c r="O18276" s="1"/>
    </row>
    <row r="18277" spans="7:15" x14ac:dyDescent="0.2">
      <c r="G18277" s="2"/>
      <c r="H18277" s="22"/>
      <c r="I18277" s="22"/>
      <c r="J18277" s="23"/>
      <c r="K18277" s="23"/>
      <c r="L18277" s="22"/>
      <c r="M18277" s="22"/>
      <c r="O18277" s="1"/>
    </row>
    <row r="18278" spans="7:15" x14ac:dyDescent="0.2">
      <c r="G18278" s="2"/>
      <c r="H18278" s="22"/>
      <c r="I18278" s="22"/>
      <c r="J18278" s="23"/>
      <c r="K18278" s="23"/>
      <c r="L18278" s="22"/>
      <c r="M18278" s="22"/>
      <c r="O18278" s="1"/>
    </row>
    <row r="18279" spans="7:15" x14ac:dyDescent="0.2">
      <c r="G18279" s="2"/>
      <c r="H18279" s="22"/>
      <c r="I18279" s="22"/>
      <c r="J18279" s="23"/>
      <c r="K18279" s="23"/>
      <c r="L18279" s="22"/>
      <c r="M18279" s="22"/>
      <c r="O18279" s="1"/>
    </row>
    <row r="18280" spans="7:15" x14ac:dyDescent="0.2">
      <c r="G18280" s="2"/>
      <c r="H18280" s="22"/>
      <c r="I18280" s="22"/>
      <c r="J18280" s="23"/>
      <c r="K18280" s="23"/>
      <c r="L18280" s="22"/>
      <c r="M18280" s="22"/>
      <c r="O18280" s="1"/>
    </row>
    <row r="18281" spans="7:15" x14ac:dyDescent="0.2">
      <c r="G18281" s="2"/>
      <c r="H18281" s="22"/>
      <c r="I18281" s="22"/>
      <c r="J18281" s="23"/>
      <c r="K18281" s="23"/>
      <c r="L18281" s="22"/>
      <c r="M18281" s="22"/>
      <c r="O18281" s="1"/>
    </row>
    <row r="18282" spans="7:15" x14ac:dyDescent="0.2">
      <c r="G18282" s="2"/>
      <c r="H18282" s="22"/>
      <c r="I18282" s="22"/>
      <c r="J18282" s="23"/>
      <c r="K18282" s="23"/>
      <c r="L18282" s="22"/>
      <c r="M18282" s="22"/>
      <c r="O18282" s="1"/>
    </row>
    <row r="18283" spans="7:15" x14ac:dyDescent="0.2">
      <c r="G18283" s="2"/>
      <c r="H18283" s="22"/>
      <c r="I18283" s="22"/>
      <c r="J18283" s="23"/>
      <c r="K18283" s="23"/>
      <c r="L18283" s="22"/>
      <c r="M18283" s="22"/>
      <c r="O18283" s="1"/>
    </row>
    <row r="18284" spans="7:15" x14ac:dyDescent="0.2">
      <c r="G18284" s="2"/>
      <c r="H18284" s="22"/>
      <c r="I18284" s="22"/>
      <c r="J18284" s="23"/>
      <c r="K18284" s="23"/>
      <c r="L18284" s="22"/>
      <c r="M18284" s="22"/>
      <c r="O18284" s="1"/>
    </row>
    <row r="18285" spans="7:15" x14ac:dyDescent="0.2">
      <c r="G18285" s="2"/>
      <c r="H18285" s="22"/>
      <c r="I18285" s="22"/>
      <c r="J18285" s="23"/>
      <c r="K18285" s="23"/>
      <c r="L18285" s="22"/>
      <c r="M18285" s="22"/>
      <c r="O18285" s="1"/>
    </row>
    <row r="18286" spans="7:15" x14ac:dyDescent="0.2">
      <c r="G18286" s="2"/>
      <c r="H18286" s="22"/>
      <c r="I18286" s="22"/>
      <c r="J18286" s="23"/>
      <c r="K18286" s="23"/>
      <c r="L18286" s="22"/>
      <c r="M18286" s="22"/>
      <c r="O18286" s="1"/>
    </row>
    <row r="18287" spans="7:15" x14ac:dyDescent="0.2">
      <c r="G18287" s="2"/>
      <c r="H18287" s="22"/>
      <c r="I18287" s="22"/>
      <c r="J18287" s="23"/>
      <c r="K18287" s="23"/>
      <c r="L18287" s="22"/>
      <c r="M18287" s="22"/>
      <c r="O18287" s="1"/>
    </row>
    <row r="18288" spans="7:15" x14ac:dyDescent="0.2">
      <c r="G18288" s="2"/>
      <c r="H18288" s="22"/>
      <c r="I18288" s="22"/>
      <c r="J18288" s="23"/>
      <c r="K18288" s="23"/>
      <c r="L18288" s="22"/>
      <c r="M18288" s="22"/>
      <c r="O18288" s="1"/>
    </row>
    <row r="18289" spans="7:15" x14ac:dyDescent="0.2">
      <c r="G18289" s="2"/>
      <c r="H18289" s="22"/>
      <c r="I18289" s="22"/>
      <c r="J18289" s="23"/>
      <c r="K18289" s="23"/>
      <c r="L18289" s="22"/>
      <c r="M18289" s="22"/>
      <c r="O18289" s="1"/>
    </row>
    <row r="18290" spans="7:15" x14ac:dyDescent="0.2">
      <c r="G18290" s="2"/>
      <c r="H18290" s="22"/>
      <c r="I18290" s="22"/>
      <c r="J18290" s="23"/>
      <c r="K18290" s="23"/>
      <c r="L18290" s="22"/>
      <c r="M18290" s="22"/>
      <c r="O18290" s="1"/>
    </row>
    <row r="18291" spans="7:15" x14ac:dyDescent="0.2">
      <c r="G18291" s="2"/>
      <c r="H18291" s="22"/>
      <c r="I18291" s="22"/>
      <c r="J18291" s="23"/>
      <c r="K18291" s="23"/>
      <c r="L18291" s="22"/>
      <c r="M18291" s="22"/>
      <c r="O18291" s="1"/>
    </row>
    <row r="18292" spans="7:15" x14ac:dyDescent="0.2">
      <c r="G18292" s="2"/>
      <c r="H18292" s="22"/>
      <c r="I18292" s="22"/>
      <c r="J18292" s="23"/>
      <c r="K18292" s="23"/>
      <c r="L18292" s="22"/>
      <c r="M18292" s="22"/>
      <c r="O18292" s="1"/>
    </row>
    <row r="18293" spans="7:15" x14ac:dyDescent="0.2">
      <c r="G18293" s="2"/>
      <c r="H18293" s="22"/>
      <c r="I18293" s="22"/>
      <c r="J18293" s="23"/>
      <c r="K18293" s="23"/>
      <c r="L18293" s="22"/>
      <c r="M18293" s="22"/>
      <c r="O18293" s="1"/>
    </row>
    <row r="18294" spans="7:15" x14ac:dyDescent="0.2">
      <c r="G18294" s="2"/>
      <c r="H18294" s="22"/>
      <c r="I18294" s="22"/>
      <c r="J18294" s="23"/>
      <c r="K18294" s="23"/>
      <c r="L18294" s="22"/>
      <c r="M18294" s="22"/>
      <c r="O18294" s="1"/>
    </row>
    <row r="18295" spans="7:15" x14ac:dyDescent="0.2">
      <c r="G18295" s="2"/>
      <c r="H18295" s="22"/>
      <c r="I18295" s="22"/>
      <c r="J18295" s="23"/>
      <c r="K18295" s="23"/>
      <c r="L18295" s="22"/>
      <c r="M18295" s="22"/>
      <c r="O18295" s="1"/>
    </row>
    <row r="18296" spans="7:15" x14ac:dyDescent="0.2">
      <c r="G18296" s="2"/>
      <c r="H18296" s="22"/>
      <c r="I18296" s="22"/>
      <c r="J18296" s="23"/>
      <c r="K18296" s="23"/>
      <c r="L18296" s="22"/>
      <c r="M18296" s="22"/>
      <c r="O18296" s="1"/>
    </row>
    <row r="18297" spans="7:15" x14ac:dyDescent="0.2">
      <c r="G18297" s="2"/>
      <c r="H18297" s="22"/>
      <c r="I18297" s="22"/>
      <c r="J18297" s="23"/>
      <c r="K18297" s="23"/>
      <c r="L18297" s="22"/>
      <c r="M18297" s="22"/>
      <c r="O18297" s="1"/>
    </row>
    <row r="18298" spans="7:15" x14ac:dyDescent="0.2">
      <c r="G18298" s="2"/>
      <c r="H18298" s="22"/>
      <c r="I18298" s="22"/>
      <c r="J18298" s="23"/>
      <c r="K18298" s="23"/>
      <c r="L18298" s="22"/>
      <c r="M18298" s="22"/>
      <c r="O18298" s="1"/>
    </row>
    <row r="18299" spans="7:15" x14ac:dyDescent="0.2">
      <c r="G18299" s="2"/>
      <c r="H18299" s="22"/>
      <c r="I18299" s="22"/>
      <c r="J18299" s="23"/>
      <c r="K18299" s="23"/>
      <c r="L18299" s="22"/>
      <c r="M18299" s="22"/>
      <c r="O18299" s="1"/>
    </row>
    <row r="18300" spans="7:15" x14ac:dyDescent="0.2">
      <c r="G18300" s="2"/>
      <c r="H18300" s="22"/>
      <c r="I18300" s="22"/>
      <c r="J18300" s="23"/>
      <c r="K18300" s="23"/>
      <c r="L18300" s="22"/>
      <c r="M18300" s="22"/>
      <c r="O18300" s="1"/>
    </row>
    <row r="18301" spans="7:15" x14ac:dyDescent="0.2">
      <c r="G18301" s="2"/>
      <c r="H18301" s="22"/>
      <c r="I18301" s="22"/>
      <c r="J18301" s="23"/>
      <c r="K18301" s="23"/>
      <c r="L18301" s="22"/>
      <c r="M18301" s="22"/>
      <c r="O18301" s="1"/>
    </row>
    <row r="18302" spans="7:15" x14ac:dyDescent="0.2">
      <c r="G18302" s="2"/>
      <c r="H18302" s="22"/>
      <c r="I18302" s="22"/>
      <c r="J18302" s="23"/>
      <c r="K18302" s="23"/>
      <c r="L18302" s="22"/>
      <c r="M18302" s="22"/>
      <c r="O18302" s="1"/>
    </row>
    <row r="18303" spans="7:15" x14ac:dyDescent="0.2">
      <c r="G18303" s="2"/>
      <c r="H18303" s="22"/>
      <c r="I18303" s="22"/>
      <c r="J18303" s="23"/>
      <c r="K18303" s="23"/>
      <c r="L18303" s="22"/>
      <c r="M18303" s="22"/>
      <c r="O18303" s="1"/>
    </row>
    <row r="18304" spans="7:15" x14ac:dyDescent="0.2">
      <c r="G18304" s="2"/>
      <c r="H18304" s="22"/>
      <c r="I18304" s="22"/>
      <c r="J18304" s="23"/>
      <c r="K18304" s="23"/>
      <c r="L18304" s="22"/>
      <c r="M18304" s="22"/>
      <c r="O18304" s="1"/>
    </row>
    <row r="18305" spans="7:15" x14ac:dyDescent="0.2">
      <c r="G18305" s="2"/>
      <c r="H18305" s="22"/>
      <c r="I18305" s="22"/>
      <c r="J18305" s="23"/>
      <c r="K18305" s="23"/>
      <c r="L18305" s="22"/>
      <c r="M18305" s="22"/>
      <c r="O18305" s="1"/>
    </row>
    <row r="18306" spans="7:15" x14ac:dyDescent="0.2">
      <c r="G18306" s="2"/>
      <c r="H18306" s="22"/>
      <c r="I18306" s="22"/>
      <c r="J18306" s="23"/>
      <c r="K18306" s="23"/>
      <c r="L18306" s="22"/>
      <c r="M18306" s="22"/>
      <c r="O18306" s="1"/>
    </row>
    <row r="18307" spans="7:15" x14ac:dyDescent="0.2">
      <c r="G18307" s="2"/>
      <c r="H18307" s="22"/>
      <c r="I18307" s="22"/>
      <c r="J18307" s="23"/>
      <c r="K18307" s="23"/>
      <c r="L18307" s="22"/>
      <c r="M18307" s="22"/>
      <c r="O18307" s="1"/>
    </row>
    <row r="18308" spans="7:15" x14ac:dyDescent="0.2">
      <c r="G18308" s="2"/>
      <c r="H18308" s="22"/>
      <c r="I18308" s="22"/>
      <c r="J18308" s="23"/>
      <c r="K18308" s="23"/>
      <c r="L18308" s="22"/>
      <c r="M18308" s="22"/>
      <c r="O18308" s="1"/>
    </row>
    <row r="18309" spans="7:15" x14ac:dyDescent="0.2">
      <c r="G18309" s="2"/>
      <c r="H18309" s="22"/>
      <c r="I18309" s="22"/>
      <c r="J18309" s="23"/>
      <c r="K18309" s="23"/>
      <c r="L18309" s="22"/>
      <c r="M18309" s="22"/>
      <c r="O18309" s="1"/>
    </row>
    <row r="18310" spans="7:15" x14ac:dyDescent="0.2">
      <c r="G18310" s="2"/>
      <c r="H18310" s="22"/>
      <c r="I18310" s="22"/>
      <c r="J18310" s="23"/>
      <c r="K18310" s="23"/>
      <c r="L18310" s="22"/>
      <c r="M18310" s="22"/>
      <c r="O18310" s="1"/>
    </row>
    <row r="18311" spans="7:15" x14ac:dyDescent="0.2">
      <c r="G18311" s="2"/>
      <c r="H18311" s="22"/>
      <c r="I18311" s="22"/>
      <c r="J18311" s="23"/>
      <c r="K18311" s="23"/>
      <c r="L18311" s="22"/>
      <c r="M18311" s="22"/>
      <c r="O18311" s="1"/>
    </row>
    <row r="18312" spans="7:15" x14ac:dyDescent="0.2">
      <c r="G18312" s="2"/>
      <c r="H18312" s="22"/>
      <c r="I18312" s="22"/>
      <c r="J18312" s="23"/>
      <c r="K18312" s="23"/>
      <c r="L18312" s="22"/>
      <c r="M18312" s="22"/>
      <c r="O18312" s="1"/>
    </row>
    <row r="18313" spans="7:15" x14ac:dyDescent="0.2">
      <c r="G18313" s="2"/>
      <c r="H18313" s="22"/>
      <c r="I18313" s="22"/>
      <c r="J18313" s="23"/>
      <c r="K18313" s="23"/>
      <c r="L18313" s="22"/>
      <c r="M18313" s="22"/>
      <c r="O18313" s="1"/>
    </row>
    <row r="18314" spans="7:15" x14ac:dyDescent="0.2">
      <c r="G18314" s="2"/>
      <c r="H18314" s="22"/>
      <c r="I18314" s="22"/>
      <c r="J18314" s="23"/>
      <c r="K18314" s="23"/>
      <c r="L18314" s="22"/>
      <c r="M18314" s="22"/>
      <c r="O18314" s="1"/>
    </row>
    <row r="18315" spans="7:15" x14ac:dyDescent="0.2">
      <c r="G18315" s="2"/>
      <c r="H18315" s="22"/>
      <c r="I18315" s="22"/>
      <c r="J18315" s="23"/>
      <c r="K18315" s="23"/>
      <c r="L18315" s="22"/>
      <c r="M18315" s="22"/>
      <c r="O18315" s="1"/>
    </row>
    <row r="18316" spans="7:15" x14ac:dyDescent="0.2">
      <c r="G18316" s="2"/>
      <c r="H18316" s="22"/>
      <c r="I18316" s="22"/>
      <c r="J18316" s="23"/>
      <c r="K18316" s="23"/>
      <c r="L18316" s="22"/>
      <c r="M18316" s="22"/>
      <c r="O18316" s="1"/>
    </row>
    <row r="18317" spans="7:15" x14ac:dyDescent="0.2">
      <c r="G18317" s="2"/>
      <c r="H18317" s="22"/>
      <c r="I18317" s="22"/>
      <c r="J18317" s="23"/>
      <c r="K18317" s="23"/>
      <c r="L18317" s="22"/>
      <c r="M18317" s="22"/>
      <c r="O18317" s="1"/>
    </row>
    <row r="18318" spans="7:15" x14ac:dyDescent="0.2">
      <c r="G18318" s="2"/>
      <c r="H18318" s="22"/>
      <c r="I18318" s="22"/>
      <c r="J18318" s="23"/>
      <c r="K18318" s="23"/>
      <c r="L18318" s="22"/>
      <c r="M18318" s="22"/>
      <c r="O18318" s="1"/>
    </row>
    <row r="18319" spans="7:15" x14ac:dyDescent="0.2">
      <c r="G18319" s="2"/>
      <c r="H18319" s="22"/>
      <c r="I18319" s="22"/>
      <c r="J18319" s="23"/>
      <c r="K18319" s="23"/>
      <c r="L18319" s="22"/>
      <c r="M18319" s="22"/>
      <c r="O18319" s="1"/>
    </row>
    <row r="18320" spans="7:15" x14ac:dyDescent="0.2">
      <c r="G18320" s="2"/>
      <c r="H18320" s="22"/>
      <c r="I18320" s="22"/>
      <c r="J18320" s="23"/>
      <c r="K18320" s="23"/>
      <c r="L18320" s="22"/>
      <c r="M18320" s="22"/>
      <c r="O18320" s="1"/>
    </row>
    <row r="18321" spans="7:15" x14ac:dyDescent="0.2">
      <c r="G18321" s="2"/>
      <c r="H18321" s="22"/>
      <c r="I18321" s="22"/>
      <c r="J18321" s="23"/>
      <c r="K18321" s="23"/>
      <c r="L18321" s="22"/>
      <c r="M18321" s="22"/>
      <c r="O18321" s="1"/>
    </row>
    <row r="18322" spans="7:15" x14ac:dyDescent="0.2">
      <c r="G18322" s="2"/>
      <c r="H18322" s="22"/>
      <c r="I18322" s="22"/>
      <c r="J18322" s="23"/>
      <c r="K18322" s="23"/>
      <c r="L18322" s="22"/>
      <c r="M18322" s="22"/>
      <c r="O18322" s="1"/>
    </row>
    <row r="18323" spans="7:15" x14ac:dyDescent="0.2">
      <c r="G18323" s="2"/>
      <c r="H18323" s="22"/>
      <c r="I18323" s="22"/>
      <c r="J18323" s="23"/>
      <c r="K18323" s="23"/>
      <c r="L18323" s="22"/>
      <c r="M18323" s="22"/>
      <c r="O18323" s="1"/>
    </row>
    <row r="18324" spans="7:15" x14ac:dyDescent="0.2">
      <c r="G18324" s="2"/>
      <c r="H18324" s="22"/>
      <c r="I18324" s="22"/>
      <c r="J18324" s="23"/>
      <c r="K18324" s="23"/>
      <c r="L18324" s="22"/>
      <c r="M18324" s="22"/>
      <c r="O18324" s="1"/>
    </row>
    <row r="18325" spans="7:15" x14ac:dyDescent="0.2">
      <c r="G18325" s="2"/>
      <c r="H18325" s="22"/>
      <c r="I18325" s="22"/>
      <c r="J18325" s="23"/>
      <c r="K18325" s="23"/>
      <c r="L18325" s="22"/>
      <c r="M18325" s="22"/>
      <c r="O18325" s="1"/>
    </row>
    <row r="18326" spans="7:15" x14ac:dyDescent="0.2">
      <c r="G18326" s="2"/>
      <c r="H18326" s="22"/>
      <c r="I18326" s="22"/>
      <c r="J18326" s="23"/>
      <c r="K18326" s="23"/>
      <c r="L18326" s="22"/>
      <c r="M18326" s="22"/>
      <c r="O18326" s="1"/>
    </row>
    <row r="18327" spans="7:15" x14ac:dyDescent="0.2">
      <c r="G18327" s="2"/>
      <c r="H18327" s="22"/>
      <c r="I18327" s="22"/>
      <c r="J18327" s="23"/>
      <c r="K18327" s="23"/>
      <c r="L18327" s="22"/>
      <c r="M18327" s="22"/>
      <c r="O18327" s="1"/>
    </row>
    <row r="18328" spans="7:15" x14ac:dyDescent="0.2">
      <c r="G18328" s="2"/>
      <c r="H18328" s="22"/>
      <c r="I18328" s="22"/>
      <c r="J18328" s="23"/>
      <c r="K18328" s="23"/>
      <c r="L18328" s="22"/>
      <c r="M18328" s="22"/>
      <c r="O18328" s="1"/>
    </row>
    <row r="18329" spans="7:15" x14ac:dyDescent="0.2">
      <c r="G18329" s="2"/>
      <c r="H18329" s="22"/>
      <c r="I18329" s="22"/>
      <c r="J18329" s="23"/>
      <c r="K18329" s="23"/>
      <c r="L18329" s="22"/>
      <c r="M18329" s="22"/>
      <c r="O18329" s="1"/>
    </row>
    <row r="18330" spans="7:15" x14ac:dyDescent="0.2">
      <c r="G18330" s="2"/>
      <c r="H18330" s="22"/>
      <c r="I18330" s="22"/>
      <c r="J18330" s="23"/>
      <c r="K18330" s="23"/>
      <c r="L18330" s="22"/>
      <c r="M18330" s="22"/>
      <c r="O18330" s="1"/>
    </row>
    <row r="18331" spans="7:15" x14ac:dyDescent="0.2">
      <c r="G18331" s="2"/>
      <c r="H18331" s="22"/>
      <c r="I18331" s="22"/>
      <c r="J18331" s="23"/>
      <c r="K18331" s="23"/>
      <c r="L18331" s="22"/>
      <c r="M18331" s="22"/>
      <c r="O18331" s="1"/>
    </row>
    <row r="18332" spans="7:15" x14ac:dyDescent="0.2">
      <c r="G18332" s="2"/>
      <c r="H18332" s="22"/>
      <c r="I18332" s="22"/>
      <c r="J18332" s="23"/>
      <c r="K18332" s="23"/>
      <c r="L18332" s="22"/>
      <c r="M18332" s="22"/>
      <c r="O18332" s="1"/>
    </row>
    <row r="18333" spans="7:15" x14ac:dyDescent="0.2">
      <c r="G18333" s="2"/>
      <c r="H18333" s="22"/>
      <c r="I18333" s="22"/>
      <c r="J18333" s="23"/>
      <c r="K18333" s="23"/>
      <c r="L18333" s="22"/>
      <c r="M18333" s="22"/>
      <c r="O18333" s="1"/>
    </row>
    <row r="18334" spans="7:15" x14ac:dyDescent="0.2">
      <c r="G18334" s="2"/>
      <c r="H18334" s="22"/>
      <c r="I18334" s="22"/>
      <c r="J18334" s="23"/>
      <c r="K18334" s="23"/>
      <c r="L18334" s="22"/>
      <c r="M18334" s="22"/>
      <c r="O18334" s="1"/>
    </row>
    <row r="18335" spans="7:15" x14ac:dyDescent="0.2">
      <c r="G18335" s="2"/>
      <c r="H18335" s="22"/>
      <c r="I18335" s="22"/>
      <c r="J18335" s="23"/>
      <c r="K18335" s="23"/>
      <c r="L18335" s="22"/>
      <c r="M18335" s="22"/>
      <c r="O18335" s="1"/>
    </row>
    <row r="18336" spans="7:15" x14ac:dyDescent="0.2">
      <c r="G18336" s="2"/>
      <c r="H18336" s="22"/>
      <c r="I18336" s="22"/>
      <c r="J18336" s="23"/>
      <c r="K18336" s="23"/>
      <c r="L18336" s="22"/>
      <c r="M18336" s="22"/>
      <c r="O18336" s="1"/>
    </row>
    <row r="18337" spans="7:15" x14ac:dyDescent="0.2">
      <c r="G18337" s="2"/>
      <c r="H18337" s="22"/>
      <c r="I18337" s="22"/>
      <c r="J18337" s="23"/>
      <c r="K18337" s="23"/>
      <c r="L18337" s="22"/>
      <c r="M18337" s="22"/>
      <c r="O18337" s="1"/>
    </row>
    <row r="18338" spans="7:15" x14ac:dyDescent="0.2">
      <c r="G18338" s="2"/>
      <c r="H18338" s="22"/>
      <c r="I18338" s="22"/>
      <c r="J18338" s="23"/>
      <c r="K18338" s="23"/>
      <c r="L18338" s="22"/>
      <c r="M18338" s="22"/>
      <c r="O18338" s="1"/>
    </row>
    <row r="18339" spans="7:15" x14ac:dyDescent="0.2">
      <c r="G18339" s="2"/>
      <c r="H18339" s="22"/>
      <c r="I18339" s="22"/>
      <c r="J18339" s="23"/>
      <c r="K18339" s="23"/>
      <c r="L18339" s="22"/>
      <c r="M18339" s="22"/>
      <c r="O18339" s="1"/>
    </row>
    <row r="18340" spans="7:15" x14ac:dyDescent="0.2">
      <c r="G18340" s="2"/>
      <c r="H18340" s="22"/>
      <c r="I18340" s="22"/>
      <c r="J18340" s="23"/>
      <c r="K18340" s="23"/>
      <c r="L18340" s="22"/>
      <c r="M18340" s="22"/>
      <c r="O18340" s="1"/>
    </row>
    <row r="18341" spans="7:15" x14ac:dyDescent="0.2">
      <c r="G18341" s="2"/>
      <c r="H18341" s="22"/>
      <c r="I18341" s="22"/>
      <c r="J18341" s="23"/>
      <c r="K18341" s="23"/>
      <c r="L18341" s="22"/>
      <c r="M18341" s="22"/>
      <c r="O18341" s="1"/>
    </row>
    <row r="18342" spans="7:15" x14ac:dyDescent="0.2">
      <c r="G18342" s="2"/>
      <c r="H18342" s="22"/>
      <c r="I18342" s="22"/>
      <c r="J18342" s="23"/>
      <c r="K18342" s="23"/>
      <c r="L18342" s="22"/>
      <c r="M18342" s="22"/>
      <c r="O18342" s="1"/>
    </row>
    <row r="18343" spans="7:15" x14ac:dyDescent="0.2">
      <c r="G18343" s="2"/>
      <c r="H18343" s="22"/>
      <c r="I18343" s="22"/>
      <c r="J18343" s="23"/>
      <c r="K18343" s="23"/>
      <c r="L18343" s="22"/>
      <c r="M18343" s="22"/>
      <c r="O18343" s="1"/>
    </row>
    <row r="18344" spans="7:15" x14ac:dyDescent="0.2">
      <c r="G18344" s="2"/>
      <c r="H18344" s="22"/>
      <c r="I18344" s="22"/>
      <c r="J18344" s="23"/>
      <c r="K18344" s="23"/>
      <c r="L18344" s="22"/>
      <c r="M18344" s="22"/>
      <c r="O18344" s="1"/>
    </row>
    <row r="18345" spans="7:15" x14ac:dyDescent="0.2">
      <c r="G18345" s="2"/>
      <c r="H18345" s="22"/>
      <c r="I18345" s="22"/>
      <c r="J18345" s="23"/>
      <c r="K18345" s="23"/>
      <c r="L18345" s="22"/>
      <c r="M18345" s="22"/>
      <c r="O18345" s="1"/>
    </row>
    <row r="18346" spans="7:15" x14ac:dyDescent="0.2">
      <c r="G18346" s="2"/>
      <c r="H18346" s="22"/>
      <c r="I18346" s="22"/>
      <c r="J18346" s="23"/>
      <c r="K18346" s="23"/>
      <c r="L18346" s="22"/>
      <c r="M18346" s="22"/>
      <c r="O18346" s="1"/>
    </row>
    <row r="18347" spans="7:15" x14ac:dyDescent="0.2">
      <c r="G18347" s="2"/>
      <c r="H18347" s="22"/>
      <c r="I18347" s="22"/>
      <c r="J18347" s="23"/>
      <c r="K18347" s="23"/>
      <c r="L18347" s="22"/>
      <c r="M18347" s="22"/>
      <c r="O18347" s="1"/>
    </row>
    <row r="18348" spans="7:15" x14ac:dyDescent="0.2">
      <c r="G18348" s="2"/>
      <c r="H18348" s="22"/>
      <c r="I18348" s="22"/>
      <c r="J18348" s="23"/>
      <c r="K18348" s="23"/>
      <c r="L18348" s="22"/>
      <c r="M18348" s="22"/>
      <c r="O18348" s="1"/>
    </row>
    <row r="18349" spans="7:15" x14ac:dyDescent="0.2">
      <c r="G18349" s="2"/>
      <c r="H18349" s="22"/>
      <c r="I18349" s="22"/>
      <c r="J18349" s="23"/>
      <c r="K18349" s="23"/>
      <c r="L18349" s="22"/>
      <c r="M18349" s="22"/>
      <c r="O18349" s="1"/>
    </row>
    <row r="18350" spans="7:15" x14ac:dyDescent="0.2">
      <c r="G18350" s="2"/>
      <c r="H18350" s="22"/>
      <c r="I18350" s="22"/>
      <c r="J18350" s="23"/>
      <c r="K18350" s="23"/>
      <c r="L18350" s="22"/>
      <c r="M18350" s="22"/>
      <c r="O18350" s="1"/>
    </row>
    <row r="18351" spans="7:15" x14ac:dyDescent="0.2">
      <c r="G18351" s="2"/>
      <c r="H18351" s="22"/>
      <c r="I18351" s="22"/>
      <c r="J18351" s="23"/>
      <c r="K18351" s="23"/>
      <c r="L18351" s="22"/>
      <c r="M18351" s="22"/>
      <c r="O18351" s="1"/>
    </row>
    <row r="18352" spans="7:15" x14ac:dyDescent="0.2">
      <c r="G18352" s="2"/>
      <c r="H18352" s="22"/>
      <c r="I18352" s="22"/>
      <c r="J18352" s="23"/>
      <c r="K18352" s="23"/>
      <c r="L18352" s="22"/>
      <c r="M18352" s="22"/>
      <c r="O18352" s="1"/>
    </row>
    <row r="18353" spans="7:15" x14ac:dyDescent="0.2">
      <c r="G18353" s="2"/>
      <c r="H18353" s="22"/>
      <c r="I18353" s="22"/>
      <c r="J18353" s="23"/>
      <c r="K18353" s="23"/>
      <c r="L18353" s="22"/>
      <c r="M18353" s="22"/>
      <c r="O18353" s="1"/>
    </row>
    <row r="18354" spans="7:15" x14ac:dyDescent="0.2">
      <c r="G18354" s="2"/>
      <c r="H18354" s="22"/>
      <c r="I18354" s="22"/>
      <c r="J18354" s="23"/>
      <c r="K18354" s="23"/>
      <c r="L18354" s="22"/>
      <c r="M18354" s="22"/>
      <c r="O18354" s="1"/>
    </row>
    <row r="18355" spans="7:15" x14ac:dyDescent="0.2">
      <c r="G18355" s="2"/>
      <c r="H18355" s="22"/>
      <c r="I18355" s="22"/>
      <c r="J18355" s="23"/>
      <c r="K18355" s="23"/>
      <c r="L18355" s="22"/>
      <c r="M18355" s="22"/>
      <c r="O18355" s="1"/>
    </row>
    <row r="18356" spans="7:15" x14ac:dyDescent="0.2">
      <c r="G18356" s="2"/>
      <c r="H18356" s="22"/>
      <c r="I18356" s="22"/>
      <c r="J18356" s="23"/>
      <c r="K18356" s="23"/>
      <c r="L18356" s="22"/>
      <c r="M18356" s="22"/>
      <c r="O18356" s="1"/>
    </row>
    <row r="18357" spans="7:15" x14ac:dyDescent="0.2">
      <c r="G18357" s="2"/>
      <c r="H18357" s="22"/>
      <c r="I18357" s="22"/>
      <c r="J18357" s="23"/>
      <c r="K18357" s="23"/>
      <c r="L18357" s="22"/>
      <c r="M18357" s="22"/>
      <c r="O18357" s="1"/>
    </row>
    <row r="18358" spans="7:15" x14ac:dyDescent="0.2">
      <c r="G18358" s="2"/>
      <c r="H18358" s="22"/>
      <c r="I18358" s="22"/>
      <c r="J18358" s="23"/>
      <c r="K18358" s="23"/>
      <c r="L18358" s="22"/>
      <c r="M18358" s="22"/>
      <c r="O18358" s="1"/>
    </row>
    <row r="18359" spans="7:15" x14ac:dyDescent="0.2">
      <c r="G18359" s="2"/>
      <c r="H18359" s="22"/>
      <c r="I18359" s="22"/>
      <c r="J18359" s="23"/>
      <c r="K18359" s="23"/>
      <c r="L18359" s="22"/>
      <c r="M18359" s="22"/>
      <c r="O18359" s="1"/>
    </row>
    <row r="18360" spans="7:15" x14ac:dyDescent="0.2">
      <c r="G18360" s="2"/>
      <c r="H18360" s="22"/>
      <c r="I18360" s="22"/>
      <c r="J18360" s="23"/>
      <c r="K18360" s="23"/>
      <c r="L18360" s="22"/>
      <c r="M18360" s="22"/>
      <c r="O18360" s="1"/>
    </row>
    <row r="18361" spans="7:15" x14ac:dyDescent="0.2">
      <c r="G18361" s="2"/>
      <c r="H18361" s="22"/>
      <c r="I18361" s="22"/>
      <c r="J18361" s="23"/>
      <c r="K18361" s="23"/>
      <c r="L18361" s="22"/>
      <c r="M18361" s="22"/>
      <c r="O18361" s="1"/>
    </row>
    <row r="18362" spans="7:15" x14ac:dyDescent="0.2">
      <c r="G18362" s="2"/>
      <c r="H18362" s="22"/>
      <c r="I18362" s="22"/>
      <c r="J18362" s="23"/>
      <c r="K18362" s="23"/>
      <c r="L18362" s="22"/>
      <c r="M18362" s="22"/>
      <c r="O18362" s="1"/>
    </row>
    <row r="18363" spans="7:15" x14ac:dyDescent="0.2">
      <c r="G18363" s="2"/>
      <c r="H18363" s="22"/>
      <c r="I18363" s="22"/>
      <c r="J18363" s="23"/>
      <c r="K18363" s="23"/>
      <c r="L18363" s="22"/>
      <c r="M18363" s="22"/>
      <c r="O18363" s="1"/>
    </row>
    <row r="18364" spans="7:15" x14ac:dyDescent="0.2">
      <c r="G18364" s="2"/>
      <c r="H18364" s="22"/>
      <c r="I18364" s="22"/>
      <c r="J18364" s="23"/>
      <c r="K18364" s="23"/>
      <c r="L18364" s="22"/>
      <c r="M18364" s="22"/>
      <c r="O18364" s="1"/>
    </row>
    <row r="18365" spans="7:15" x14ac:dyDescent="0.2">
      <c r="G18365" s="2"/>
      <c r="H18365" s="22"/>
      <c r="I18365" s="22"/>
      <c r="J18365" s="23"/>
      <c r="K18365" s="23"/>
      <c r="L18365" s="22"/>
      <c r="M18365" s="22"/>
      <c r="O18365" s="1"/>
    </row>
    <row r="18366" spans="7:15" x14ac:dyDescent="0.2">
      <c r="G18366" s="2"/>
      <c r="H18366" s="22"/>
      <c r="I18366" s="22"/>
      <c r="J18366" s="23"/>
      <c r="K18366" s="23"/>
      <c r="L18366" s="22"/>
      <c r="M18366" s="22"/>
      <c r="O18366" s="1"/>
    </row>
    <row r="18367" spans="7:15" x14ac:dyDescent="0.2">
      <c r="G18367" s="2"/>
      <c r="H18367" s="22"/>
      <c r="I18367" s="22"/>
      <c r="J18367" s="23"/>
      <c r="K18367" s="23"/>
      <c r="L18367" s="22"/>
      <c r="M18367" s="22"/>
      <c r="O18367" s="1"/>
    </row>
    <row r="18368" spans="7:15" x14ac:dyDescent="0.2">
      <c r="G18368" s="2"/>
      <c r="H18368" s="22"/>
      <c r="I18368" s="22"/>
      <c r="J18368" s="23"/>
      <c r="K18368" s="23"/>
      <c r="L18368" s="22"/>
      <c r="M18368" s="22"/>
      <c r="O18368" s="1"/>
    </row>
    <row r="18369" spans="7:15" x14ac:dyDescent="0.2">
      <c r="G18369" s="2"/>
      <c r="H18369" s="22"/>
      <c r="I18369" s="22"/>
      <c r="J18369" s="23"/>
      <c r="K18369" s="23"/>
      <c r="L18369" s="22"/>
      <c r="M18369" s="22"/>
      <c r="O18369" s="1"/>
    </row>
    <row r="18370" spans="7:15" x14ac:dyDescent="0.2">
      <c r="G18370" s="2"/>
      <c r="H18370" s="22"/>
      <c r="I18370" s="22"/>
      <c r="J18370" s="23"/>
      <c r="K18370" s="23"/>
      <c r="L18370" s="22"/>
      <c r="M18370" s="22"/>
      <c r="O18370" s="1"/>
    </row>
    <row r="18371" spans="7:15" x14ac:dyDescent="0.2">
      <c r="G18371" s="2"/>
      <c r="H18371" s="22"/>
      <c r="I18371" s="22"/>
      <c r="J18371" s="23"/>
      <c r="K18371" s="23"/>
      <c r="L18371" s="22"/>
      <c r="M18371" s="22"/>
      <c r="O18371" s="1"/>
    </row>
    <row r="18372" spans="7:15" x14ac:dyDescent="0.2">
      <c r="G18372" s="2"/>
      <c r="H18372" s="22"/>
      <c r="I18372" s="22"/>
      <c r="J18372" s="23"/>
      <c r="K18372" s="23"/>
      <c r="L18372" s="22"/>
      <c r="M18372" s="22"/>
      <c r="O18372" s="1"/>
    </row>
    <row r="18373" spans="7:15" x14ac:dyDescent="0.2">
      <c r="G18373" s="2"/>
      <c r="H18373" s="22"/>
      <c r="I18373" s="22"/>
      <c r="J18373" s="23"/>
      <c r="K18373" s="23"/>
      <c r="L18373" s="22"/>
      <c r="M18373" s="22"/>
      <c r="O18373" s="1"/>
    </row>
    <row r="18374" spans="7:15" x14ac:dyDescent="0.2">
      <c r="G18374" s="2"/>
      <c r="H18374" s="22"/>
      <c r="I18374" s="22"/>
      <c r="J18374" s="23"/>
      <c r="K18374" s="23"/>
      <c r="L18374" s="22"/>
      <c r="M18374" s="22"/>
      <c r="O18374" s="1"/>
    </row>
    <row r="18375" spans="7:15" x14ac:dyDescent="0.2">
      <c r="G18375" s="2"/>
      <c r="H18375" s="22"/>
      <c r="I18375" s="22"/>
      <c r="J18375" s="23"/>
      <c r="K18375" s="23"/>
      <c r="L18375" s="22"/>
      <c r="M18375" s="22"/>
      <c r="O18375" s="1"/>
    </row>
    <row r="18376" spans="7:15" x14ac:dyDescent="0.2">
      <c r="G18376" s="2"/>
      <c r="H18376" s="22"/>
      <c r="I18376" s="22"/>
      <c r="J18376" s="23"/>
      <c r="K18376" s="23"/>
      <c r="L18376" s="22"/>
      <c r="M18376" s="22"/>
      <c r="O18376" s="1"/>
    </row>
    <row r="18377" spans="7:15" x14ac:dyDescent="0.2">
      <c r="G18377" s="2"/>
      <c r="H18377" s="22"/>
      <c r="I18377" s="22"/>
      <c r="J18377" s="23"/>
      <c r="K18377" s="23"/>
      <c r="L18377" s="22"/>
      <c r="M18377" s="22"/>
      <c r="O18377" s="1"/>
    </row>
    <row r="18378" spans="7:15" x14ac:dyDescent="0.2">
      <c r="G18378" s="2"/>
      <c r="H18378" s="22"/>
      <c r="I18378" s="22"/>
      <c r="J18378" s="23"/>
      <c r="K18378" s="23"/>
      <c r="L18378" s="22"/>
      <c r="M18378" s="22"/>
      <c r="O18378" s="1"/>
    </row>
    <row r="18379" spans="7:15" x14ac:dyDescent="0.2">
      <c r="G18379" s="2"/>
      <c r="H18379" s="22"/>
      <c r="I18379" s="22"/>
      <c r="J18379" s="23"/>
      <c r="K18379" s="23"/>
      <c r="L18379" s="22"/>
      <c r="M18379" s="22"/>
      <c r="O18379" s="1"/>
    </row>
    <row r="18380" spans="7:15" x14ac:dyDescent="0.2">
      <c r="G18380" s="2"/>
      <c r="H18380" s="22"/>
      <c r="I18380" s="22"/>
      <c r="J18380" s="23"/>
      <c r="K18380" s="23"/>
      <c r="L18380" s="22"/>
      <c r="M18380" s="22"/>
      <c r="O18380" s="1"/>
    </row>
    <row r="18381" spans="7:15" x14ac:dyDescent="0.2">
      <c r="G18381" s="2"/>
      <c r="H18381" s="22"/>
      <c r="I18381" s="22"/>
      <c r="J18381" s="23"/>
      <c r="K18381" s="23"/>
      <c r="L18381" s="22"/>
      <c r="M18381" s="22"/>
      <c r="O18381" s="1"/>
    </row>
    <row r="18382" spans="7:15" x14ac:dyDescent="0.2">
      <c r="G18382" s="2"/>
      <c r="H18382" s="22"/>
      <c r="I18382" s="22"/>
      <c r="J18382" s="23"/>
      <c r="K18382" s="23"/>
      <c r="L18382" s="22"/>
      <c r="M18382" s="22"/>
      <c r="O18382" s="1"/>
    </row>
    <row r="18383" spans="7:15" x14ac:dyDescent="0.2">
      <c r="G18383" s="2"/>
      <c r="H18383" s="22"/>
      <c r="I18383" s="22"/>
      <c r="J18383" s="23"/>
      <c r="K18383" s="23"/>
      <c r="L18383" s="22"/>
      <c r="M18383" s="22"/>
      <c r="O18383" s="1"/>
    </row>
    <row r="18384" spans="7:15" x14ac:dyDescent="0.2">
      <c r="G18384" s="2"/>
      <c r="H18384" s="22"/>
      <c r="I18384" s="22"/>
      <c r="J18384" s="23"/>
      <c r="K18384" s="23"/>
      <c r="L18384" s="22"/>
      <c r="M18384" s="22"/>
      <c r="O18384" s="1"/>
    </row>
    <row r="18385" spans="7:15" x14ac:dyDescent="0.2">
      <c r="G18385" s="2"/>
      <c r="H18385" s="22"/>
      <c r="I18385" s="22"/>
      <c r="J18385" s="23"/>
      <c r="K18385" s="23"/>
      <c r="L18385" s="22"/>
      <c r="M18385" s="22"/>
      <c r="O18385" s="1"/>
    </row>
    <row r="18386" spans="7:15" x14ac:dyDescent="0.2">
      <c r="G18386" s="2"/>
      <c r="H18386" s="22"/>
      <c r="I18386" s="22"/>
      <c r="J18386" s="23"/>
      <c r="K18386" s="23"/>
      <c r="L18386" s="22"/>
      <c r="M18386" s="22"/>
      <c r="O18386" s="1"/>
    </row>
    <row r="18387" spans="7:15" x14ac:dyDescent="0.2">
      <c r="G18387" s="2"/>
      <c r="H18387" s="22"/>
      <c r="I18387" s="22"/>
      <c r="J18387" s="23"/>
      <c r="K18387" s="23"/>
      <c r="L18387" s="22"/>
      <c r="M18387" s="22"/>
      <c r="O18387" s="1"/>
    </row>
    <row r="18388" spans="7:15" x14ac:dyDescent="0.2">
      <c r="G18388" s="2"/>
      <c r="H18388" s="22"/>
      <c r="I18388" s="22"/>
      <c r="J18388" s="23"/>
      <c r="K18388" s="23"/>
      <c r="L18388" s="22"/>
      <c r="M18388" s="22"/>
      <c r="O18388" s="1"/>
    </row>
    <row r="18389" spans="7:15" x14ac:dyDescent="0.2">
      <c r="G18389" s="2"/>
      <c r="H18389" s="22"/>
      <c r="I18389" s="22"/>
      <c r="J18389" s="23"/>
      <c r="K18389" s="23"/>
      <c r="L18389" s="22"/>
      <c r="M18389" s="22"/>
      <c r="O18389" s="1"/>
    </row>
    <row r="18390" spans="7:15" x14ac:dyDescent="0.2">
      <c r="G18390" s="2"/>
      <c r="H18390" s="22"/>
      <c r="I18390" s="22"/>
      <c r="J18390" s="23"/>
      <c r="K18390" s="23"/>
      <c r="L18390" s="22"/>
      <c r="M18390" s="22"/>
      <c r="O18390" s="1"/>
    </row>
    <row r="18391" spans="7:15" x14ac:dyDescent="0.2">
      <c r="G18391" s="2"/>
      <c r="H18391" s="22"/>
      <c r="I18391" s="22"/>
      <c r="J18391" s="23"/>
      <c r="K18391" s="23"/>
      <c r="L18391" s="22"/>
      <c r="M18391" s="22"/>
      <c r="O18391" s="1"/>
    </row>
    <row r="18392" spans="7:15" x14ac:dyDescent="0.2">
      <c r="G18392" s="2"/>
      <c r="H18392" s="22"/>
      <c r="I18392" s="22"/>
      <c r="J18392" s="23"/>
      <c r="K18392" s="23"/>
      <c r="L18392" s="22"/>
      <c r="M18392" s="22"/>
      <c r="O18392" s="1"/>
    </row>
    <row r="18393" spans="7:15" x14ac:dyDescent="0.2">
      <c r="G18393" s="2"/>
      <c r="H18393" s="22"/>
      <c r="I18393" s="22"/>
      <c r="J18393" s="23"/>
      <c r="K18393" s="23"/>
      <c r="L18393" s="22"/>
      <c r="M18393" s="22"/>
      <c r="O18393" s="1"/>
    </row>
    <row r="18394" spans="7:15" x14ac:dyDescent="0.2">
      <c r="G18394" s="2"/>
      <c r="H18394" s="22"/>
      <c r="I18394" s="22"/>
      <c r="J18394" s="23"/>
      <c r="K18394" s="23"/>
      <c r="L18394" s="22"/>
      <c r="M18394" s="22"/>
      <c r="O18394" s="1"/>
    </row>
    <row r="18395" spans="7:15" x14ac:dyDescent="0.2">
      <c r="G18395" s="2"/>
      <c r="H18395" s="22"/>
      <c r="I18395" s="22"/>
      <c r="J18395" s="23"/>
      <c r="K18395" s="23"/>
      <c r="L18395" s="22"/>
      <c r="M18395" s="22"/>
      <c r="O18395" s="1"/>
    </row>
    <row r="18396" spans="7:15" x14ac:dyDescent="0.2">
      <c r="G18396" s="2"/>
      <c r="H18396" s="22"/>
      <c r="I18396" s="22"/>
      <c r="J18396" s="23"/>
      <c r="K18396" s="23"/>
      <c r="L18396" s="22"/>
      <c r="M18396" s="22"/>
      <c r="O18396" s="1"/>
    </row>
    <row r="18397" spans="7:15" x14ac:dyDescent="0.2">
      <c r="G18397" s="2"/>
      <c r="H18397" s="22"/>
      <c r="I18397" s="22"/>
      <c r="J18397" s="23"/>
      <c r="K18397" s="23"/>
      <c r="L18397" s="22"/>
      <c r="M18397" s="22"/>
      <c r="O18397" s="1"/>
    </row>
    <row r="18398" spans="7:15" x14ac:dyDescent="0.2">
      <c r="G18398" s="2"/>
      <c r="H18398" s="22"/>
      <c r="I18398" s="22"/>
      <c r="J18398" s="23"/>
      <c r="K18398" s="23"/>
      <c r="L18398" s="22"/>
      <c r="M18398" s="22"/>
      <c r="O18398" s="1"/>
    </row>
    <row r="18399" spans="7:15" x14ac:dyDescent="0.2">
      <c r="G18399" s="2"/>
      <c r="H18399" s="22"/>
      <c r="I18399" s="22"/>
      <c r="J18399" s="23"/>
      <c r="K18399" s="23"/>
      <c r="L18399" s="22"/>
      <c r="M18399" s="22"/>
      <c r="O18399" s="1"/>
    </row>
    <row r="18400" spans="7:15" x14ac:dyDescent="0.2">
      <c r="G18400" s="2"/>
      <c r="H18400" s="22"/>
      <c r="I18400" s="22"/>
      <c r="J18400" s="23"/>
      <c r="K18400" s="23"/>
      <c r="L18400" s="22"/>
      <c r="M18400" s="22"/>
      <c r="O18400" s="1"/>
    </row>
    <row r="18401" spans="7:15" x14ac:dyDescent="0.2">
      <c r="G18401" s="2"/>
      <c r="H18401" s="22"/>
      <c r="I18401" s="22"/>
      <c r="J18401" s="23"/>
      <c r="K18401" s="23"/>
      <c r="L18401" s="22"/>
      <c r="M18401" s="22"/>
      <c r="O18401" s="1"/>
    </row>
    <row r="18402" spans="7:15" x14ac:dyDescent="0.2">
      <c r="G18402" s="2"/>
      <c r="H18402" s="22"/>
      <c r="I18402" s="22"/>
      <c r="J18402" s="23"/>
      <c r="K18402" s="23"/>
      <c r="L18402" s="22"/>
      <c r="M18402" s="22"/>
      <c r="O18402" s="1"/>
    </row>
    <row r="18403" spans="7:15" x14ac:dyDescent="0.2">
      <c r="G18403" s="2"/>
      <c r="H18403" s="22"/>
      <c r="I18403" s="22"/>
      <c r="J18403" s="23"/>
      <c r="K18403" s="23"/>
      <c r="L18403" s="22"/>
      <c r="M18403" s="22"/>
      <c r="O18403" s="1"/>
    </row>
    <row r="18404" spans="7:15" x14ac:dyDescent="0.2">
      <c r="G18404" s="2"/>
      <c r="H18404" s="22"/>
      <c r="I18404" s="22"/>
      <c r="J18404" s="23"/>
      <c r="K18404" s="23"/>
      <c r="L18404" s="22"/>
      <c r="M18404" s="22"/>
      <c r="O18404" s="1"/>
    </row>
    <row r="18405" spans="7:15" x14ac:dyDescent="0.2">
      <c r="G18405" s="2"/>
      <c r="H18405" s="22"/>
      <c r="I18405" s="22"/>
      <c r="J18405" s="23"/>
      <c r="K18405" s="23"/>
      <c r="L18405" s="22"/>
      <c r="M18405" s="22"/>
      <c r="O18405" s="1"/>
    </row>
    <row r="18406" spans="7:15" x14ac:dyDescent="0.2">
      <c r="G18406" s="2"/>
      <c r="H18406" s="22"/>
      <c r="I18406" s="22"/>
      <c r="J18406" s="23"/>
      <c r="K18406" s="23"/>
      <c r="L18406" s="22"/>
      <c r="M18406" s="22"/>
      <c r="O18406" s="1"/>
    </row>
    <row r="18407" spans="7:15" x14ac:dyDescent="0.2">
      <c r="G18407" s="2"/>
      <c r="H18407" s="22"/>
      <c r="I18407" s="22"/>
      <c r="J18407" s="23"/>
      <c r="K18407" s="23"/>
      <c r="L18407" s="22"/>
      <c r="M18407" s="22"/>
      <c r="O18407" s="1"/>
    </row>
    <row r="18408" spans="7:15" x14ac:dyDescent="0.2">
      <c r="G18408" s="2"/>
      <c r="H18408" s="22"/>
      <c r="I18408" s="22"/>
      <c r="J18408" s="23"/>
      <c r="K18408" s="23"/>
      <c r="L18408" s="22"/>
      <c r="M18408" s="22"/>
      <c r="O18408" s="1"/>
    </row>
    <row r="18409" spans="7:15" x14ac:dyDescent="0.2">
      <c r="G18409" s="2"/>
      <c r="H18409" s="22"/>
      <c r="I18409" s="22"/>
      <c r="J18409" s="23"/>
      <c r="K18409" s="23"/>
      <c r="L18409" s="22"/>
      <c r="M18409" s="22"/>
      <c r="O18409" s="1"/>
    </row>
    <row r="18410" spans="7:15" x14ac:dyDescent="0.2">
      <c r="G18410" s="2"/>
      <c r="H18410" s="22"/>
      <c r="I18410" s="22"/>
      <c r="J18410" s="23"/>
      <c r="K18410" s="23"/>
      <c r="L18410" s="22"/>
      <c r="M18410" s="22"/>
      <c r="O18410" s="1"/>
    </row>
    <row r="18411" spans="7:15" x14ac:dyDescent="0.2">
      <c r="G18411" s="2"/>
      <c r="H18411" s="22"/>
      <c r="I18411" s="22"/>
      <c r="J18411" s="23"/>
      <c r="K18411" s="23"/>
      <c r="L18411" s="22"/>
      <c r="M18411" s="22"/>
      <c r="O18411" s="1"/>
    </row>
    <row r="18412" spans="7:15" x14ac:dyDescent="0.2">
      <c r="G18412" s="2"/>
      <c r="H18412" s="22"/>
      <c r="I18412" s="22"/>
      <c r="J18412" s="23"/>
      <c r="K18412" s="23"/>
      <c r="L18412" s="22"/>
      <c r="M18412" s="22"/>
      <c r="O18412" s="1"/>
    </row>
    <row r="18413" spans="7:15" x14ac:dyDescent="0.2">
      <c r="G18413" s="2"/>
      <c r="H18413" s="22"/>
      <c r="I18413" s="22"/>
      <c r="J18413" s="23"/>
      <c r="K18413" s="23"/>
      <c r="L18413" s="22"/>
      <c r="M18413" s="22"/>
      <c r="O18413" s="1"/>
    </row>
    <row r="18414" spans="7:15" x14ac:dyDescent="0.2">
      <c r="G18414" s="2"/>
      <c r="H18414" s="22"/>
      <c r="I18414" s="22"/>
      <c r="J18414" s="23"/>
      <c r="K18414" s="23"/>
      <c r="L18414" s="22"/>
      <c r="M18414" s="22"/>
      <c r="O18414" s="1"/>
    </row>
    <row r="18415" spans="7:15" x14ac:dyDescent="0.2">
      <c r="G18415" s="2"/>
      <c r="H18415" s="22"/>
      <c r="I18415" s="22"/>
      <c r="J18415" s="23"/>
      <c r="K18415" s="23"/>
      <c r="L18415" s="22"/>
      <c r="M18415" s="22"/>
      <c r="O18415" s="1"/>
    </row>
    <row r="18416" spans="7:15" x14ac:dyDescent="0.2">
      <c r="G18416" s="2"/>
      <c r="H18416" s="22"/>
      <c r="I18416" s="22"/>
      <c r="J18416" s="23"/>
      <c r="K18416" s="23"/>
      <c r="L18416" s="22"/>
      <c r="M18416" s="22"/>
      <c r="O18416" s="1"/>
    </row>
    <row r="18417" spans="7:15" x14ac:dyDescent="0.2">
      <c r="G18417" s="2"/>
      <c r="H18417" s="22"/>
      <c r="I18417" s="22"/>
      <c r="J18417" s="23"/>
      <c r="K18417" s="23"/>
      <c r="L18417" s="22"/>
      <c r="M18417" s="22"/>
      <c r="O18417" s="1"/>
    </row>
    <row r="18418" spans="7:15" x14ac:dyDescent="0.2">
      <c r="G18418" s="2"/>
      <c r="H18418" s="22"/>
      <c r="I18418" s="22"/>
      <c r="J18418" s="23"/>
      <c r="K18418" s="23"/>
      <c r="L18418" s="22"/>
      <c r="M18418" s="22"/>
      <c r="O18418" s="1"/>
    </row>
    <row r="18419" spans="7:15" x14ac:dyDescent="0.2">
      <c r="G18419" s="2"/>
      <c r="H18419" s="22"/>
      <c r="I18419" s="22"/>
      <c r="J18419" s="23"/>
      <c r="K18419" s="23"/>
      <c r="L18419" s="22"/>
      <c r="M18419" s="22"/>
      <c r="O18419" s="1"/>
    </row>
    <row r="18420" spans="7:15" x14ac:dyDescent="0.2">
      <c r="G18420" s="2"/>
      <c r="H18420" s="22"/>
      <c r="I18420" s="22"/>
      <c r="J18420" s="23"/>
      <c r="K18420" s="23"/>
      <c r="L18420" s="22"/>
      <c r="M18420" s="22"/>
      <c r="O18420" s="1"/>
    </row>
    <row r="18421" spans="7:15" x14ac:dyDescent="0.2">
      <c r="G18421" s="2"/>
      <c r="H18421" s="22"/>
      <c r="I18421" s="22"/>
      <c r="J18421" s="23"/>
      <c r="K18421" s="23"/>
      <c r="L18421" s="22"/>
      <c r="M18421" s="22"/>
      <c r="O18421" s="1"/>
    </row>
    <row r="18422" spans="7:15" x14ac:dyDescent="0.2">
      <c r="G18422" s="2"/>
      <c r="H18422" s="22"/>
      <c r="I18422" s="22"/>
      <c r="J18422" s="23"/>
      <c r="K18422" s="23"/>
      <c r="L18422" s="22"/>
      <c r="M18422" s="22"/>
      <c r="O18422" s="1"/>
    </row>
    <row r="18423" spans="7:15" x14ac:dyDescent="0.2">
      <c r="G18423" s="2"/>
      <c r="H18423" s="22"/>
      <c r="I18423" s="22"/>
      <c r="J18423" s="23"/>
      <c r="K18423" s="23"/>
      <c r="L18423" s="22"/>
      <c r="M18423" s="22"/>
      <c r="O18423" s="1"/>
    </row>
    <row r="18424" spans="7:15" x14ac:dyDescent="0.2">
      <c r="G18424" s="2"/>
      <c r="H18424" s="22"/>
      <c r="I18424" s="22"/>
      <c r="J18424" s="23"/>
      <c r="K18424" s="23"/>
      <c r="L18424" s="22"/>
      <c r="M18424" s="22"/>
      <c r="O18424" s="1"/>
    </row>
    <row r="18425" spans="7:15" x14ac:dyDescent="0.2">
      <c r="G18425" s="2"/>
      <c r="H18425" s="22"/>
      <c r="I18425" s="22"/>
      <c r="J18425" s="23"/>
      <c r="K18425" s="23"/>
      <c r="L18425" s="22"/>
      <c r="M18425" s="22"/>
      <c r="O18425" s="1"/>
    </row>
    <row r="18426" spans="7:15" x14ac:dyDescent="0.2">
      <c r="G18426" s="2"/>
      <c r="H18426" s="22"/>
      <c r="I18426" s="22"/>
      <c r="J18426" s="23"/>
      <c r="K18426" s="23"/>
      <c r="L18426" s="22"/>
      <c r="M18426" s="22"/>
      <c r="O18426" s="1"/>
    </row>
    <row r="18427" spans="7:15" x14ac:dyDescent="0.2">
      <c r="G18427" s="2"/>
      <c r="H18427" s="22"/>
      <c r="I18427" s="22"/>
      <c r="J18427" s="23"/>
      <c r="K18427" s="23"/>
      <c r="L18427" s="22"/>
      <c r="M18427" s="22"/>
      <c r="O18427" s="1"/>
    </row>
    <row r="18428" spans="7:15" x14ac:dyDescent="0.2">
      <c r="G18428" s="2"/>
      <c r="H18428" s="22"/>
      <c r="I18428" s="22"/>
      <c r="J18428" s="23"/>
      <c r="K18428" s="23"/>
      <c r="L18428" s="22"/>
      <c r="M18428" s="22"/>
      <c r="O18428" s="1"/>
    </row>
    <row r="18429" spans="7:15" x14ac:dyDescent="0.2">
      <c r="G18429" s="2"/>
      <c r="H18429" s="22"/>
      <c r="I18429" s="22"/>
      <c r="J18429" s="23"/>
      <c r="K18429" s="23"/>
      <c r="L18429" s="22"/>
      <c r="M18429" s="22"/>
      <c r="O18429" s="1"/>
    </row>
    <row r="18430" spans="7:15" x14ac:dyDescent="0.2">
      <c r="G18430" s="2"/>
      <c r="H18430" s="22"/>
      <c r="I18430" s="22"/>
      <c r="J18430" s="23"/>
      <c r="K18430" s="23"/>
      <c r="L18430" s="22"/>
      <c r="M18430" s="22"/>
      <c r="O18430" s="1"/>
    </row>
    <row r="18431" spans="7:15" x14ac:dyDescent="0.2">
      <c r="G18431" s="2"/>
      <c r="H18431" s="22"/>
      <c r="I18431" s="22"/>
      <c r="J18431" s="23"/>
      <c r="K18431" s="23"/>
      <c r="L18431" s="22"/>
      <c r="M18431" s="22"/>
      <c r="O18431" s="1"/>
    </row>
    <row r="18432" spans="7:15" x14ac:dyDescent="0.2">
      <c r="G18432" s="2"/>
      <c r="H18432" s="22"/>
      <c r="I18432" s="22"/>
      <c r="J18432" s="23"/>
      <c r="K18432" s="23"/>
      <c r="L18432" s="22"/>
      <c r="M18432" s="22"/>
      <c r="O18432" s="1"/>
    </row>
    <row r="18433" spans="7:15" x14ac:dyDescent="0.2">
      <c r="G18433" s="2"/>
      <c r="H18433" s="22"/>
      <c r="I18433" s="22"/>
      <c r="J18433" s="23"/>
      <c r="K18433" s="23"/>
      <c r="L18433" s="22"/>
      <c r="M18433" s="22"/>
      <c r="O18433" s="1"/>
    </row>
    <row r="18434" spans="7:15" x14ac:dyDescent="0.2">
      <c r="G18434" s="2"/>
      <c r="H18434" s="22"/>
      <c r="I18434" s="22"/>
      <c r="J18434" s="23"/>
      <c r="K18434" s="23"/>
      <c r="L18434" s="22"/>
      <c r="M18434" s="22"/>
      <c r="O18434" s="1"/>
    </row>
    <row r="18435" spans="7:15" x14ac:dyDescent="0.2">
      <c r="G18435" s="2"/>
      <c r="H18435" s="22"/>
      <c r="I18435" s="22"/>
      <c r="J18435" s="23"/>
      <c r="K18435" s="23"/>
      <c r="L18435" s="22"/>
      <c r="M18435" s="22"/>
      <c r="O18435" s="1"/>
    </row>
    <row r="18436" spans="7:15" x14ac:dyDescent="0.2">
      <c r="G18436" s="2"/>
      <c r="H18436" s="22"/>
      <c r="I18436" s="22"/>
      <c r="J18436" s="23"/>
      <c r="K18436" s="23"/>
      <c r="L18436" s="22"/>
      <c r="M18436" s="22"/>
      <c r="O18436" s="1"/>
    </row>
    <row r="18437" spans="7:15" x14ac:dyDescent="0.2">
      <c r="G18437" s="2"/>
      <c r="H18437" s="22"/>
      <c r="I18437" s="22"/>
      <c r="J18437" s="23"/>
      <c r="K18437" s="23"/>
      <c r="L18437" s="22"/>
      <c r="M18437" s="22"/>
      <c r="O18437" s="1"/>
    </row>
    <row r="18438" spans="7:15" x14ac:dyDescent="0.2">
      <c r="G18438" s="2"/>
      <c r="H18438" s="22"/>
      <c r="I18438" s="22"/>
      <c r="J18438" s="23"/>
      <c r="K18438" s="23"/>
      <c r="L18438" s="22"/>
      <c r="M18438" s="22"/>
      <c r="O18438" s="1"/>
    </row>
    <row r="18439" spans="7:15" x14ac:dyDescent="0.2">
      <c r="G18439" s="2"/>
      <c r="H18439" s="22"/>
      <c r="I18439" s="22"/>
      <c r="J18439" s="23"/>
      <c r="K18439" s="23"/>
      <c r="L18439" s="22"/>
      <c r="M18439" s="22"/>
      <c r="O18439" s="1"/>
    </row>
    <row r="18440" spans="7:15" x14ac:dyDescent="0.2">
      <c r="G18440" s="2"/>
      <c r="H18440" s="22"/>
      <c r="I18440" s="22"/>
      <c r="J18440" s="23"/>
      <c r="K18440" s="23"/>
      <c r="L18440" s="22"/>
      <c r="M18440" s="22"/>
      <c r="O18440" s="1"/>
    </row>
    <row r="18441" spans="7:15" x14ac:dyDescent="0.2">
      <c r="G18441" s="2"/>
      <c r="H18441" s="22"/>
      <c r="I18441" s="22"/>
      <c r="J18441" s="23"/>
      <c r="K18441" s="23"/>
      <c r="L18441" s="22"/>
      <c r="M18441" s="22"/>
      <c r="O18441" s="1"/>
    </row>
    <row r="18442" spans="7:15" x14ac:dyDescent="0.2">
      <c r="G18442" s="2"/>
      <c r="H18442" s="22"/>
      <c r="I18442" s="22"/>
      <c r="J18442" s="23"/>
      <c r="K18442" s="23"/>
      <c r="L18442" s="22"/>
      <c r="M18442" s="22"/>
      <c r="O18442" s="1"/>
    </row>
    <row r="18443" spans="7:15" x14ac:dyDescent="0.2">
      <c r="G18443" s="2"/>
      <c r="H18443" s="22"/>
      <c r="I18443" s="22"/>
      <c r="J18443" s="23"/>
      <c r="K18443" s="23"/>
      <c r="L18443" s="22"/>
      <c r="M18443" s="22"/>
      <c r="O18443" s="1"/>
    </row>
    <row r="18444" spans="7:15" x14ac:dyDescent="0.2">
      <c r="G18444" s="2"/>
      <c r="H18444" s="22"/>
      <c r="I18444" s="22"/>
      <c r="J18444" s="23"/>
      <c r="K18444" s="23"/>
      <c r="L18444" s="22"/>
      <c r="M18444" s="22"/>
      <c r="O18444" s="1"/>
    </row>
    <row r="18445" spans="7:15" x14ac:dyDescent="0.2">
      <c r="G18445" s="2"/>
      <c r="H18445" s="22"/>
      <c r="I18445" s="22"/>
      <c r="J18445" s="23"/>
      <c r="K18445" s="23"/>
      <c r="L18445" s="22"/>
      <c r="M18445" s="22"/>
      <c r="O18445" s="1"/>
    </row>
    <row r="18446" spans="7:15" x14ac:dyDescent="0.2">
      <c r="G18446" s="2"/>
      <c r="H18446" s="22"/>
      <c r="I18446" s="22"/>
      <c r="J18446" s="23"/>
      <c r="K18446" s="23"/>
      <c r="L18446" s="22"/>
      <c r="M18446" s="22"/>
      <c r="O18446" s="1"/>
    </row>
    <row r="18447" spans="7:15" x14ac:dyDescent="0.2">
      <c r="G18447" s="2"/>
      <c r="H18447" s="22"/>
      <c r="I18447" s="22"/>
      <c r="J18447" s="23"/>
      <c r="K18447" s="23"/>
      <c r="L18447" s="22"/>
      <c r="M18447" s="22"/>
      <c r="O18447" s="1"/>
    </row>
    <row r="18448" spans="7:15" x14ac:dyDescent="0.2">
      <c r="G18448" s="2"/>
      <c r="H18448" s="22"/>
      <c r="I18448" s="22"/>
      <c r="J18448" s="23"/>
      <c r="K18448" s="23"/>
      <c r="L18448" s="22"/>
      <c r="M18448" s="22"/>
      <c r="O18448" s="1"/>
    </row>
    <row r="18449" spans="7:15" x14ac:dyDescent="0.2">
      <c r="G18449" s="2"/>
      <c r="H18449" s="22"/>
      <c r="I18449" s="22"/>
      <c r="J18449" s="23"/>
      <c r="K18449" s="23"/>
      <c r="L18449" s="22"/>
      <c r="M18449" s="22"/>
      <c r="O18449" s="1"/>
    </row>
    <row r="18450" spans="7:15" x14ac:dyDescent="0.2">
      <c r="G18450" s="2"/>
      <c r="H18450" s="22"/>
      <c r="I18450" s="22"/>
      <c r="J18450" s="23"/>
      <c r="K18450" s="23"/>
      <c r="L18450" s="22"/>
      <c r="M18450" s="22"/>
      <c r="O18450" s="1"/>
    </row>
    <row r="18451" spans="7:15" x14ac:dyDescent="0.2">
      <c r="G18451" s="2"/>
      <c r="H18451" s="22"/>
      <c r="I18451" s="22"/>
      <c r="J18451" s="23"/>
      <c r="K18451" s="23"/>
      <c r="L18451" s="22"/>
      <c r="M18451" s="22"/>
      <c r="O18451" s="1"/>
    </row>
    <row r="18452" spans="7:15" x14ac:dyDescent="0.2">
      <c r="G18452" s="2"/>
      <c r="H18452" s="22"/>
      <c r="I18452" s="22"/>
      <c r="J18452" s="23"/>
      <c r="K18452" s="23"/>
      <c r="L18452" s="22"/>
      <c r="M18452" s="22"/>
      <c r="O18452" s="1"/>
    </row>
    <row r="18453" spans="7:15" x14ac:dyDescent="0.2">
      <c r="G18453" s="2"/>
      <c r="H18453" s="22"/>
      <c r="I18453" s="22"/>
      <c r="J18453" s="23"/>
      <c r="K18453" s="23"/>
      <c r="L18453" s="22"/>
      <c r="M18453" s="22"/>
      <c r="O18453" s="1"/>
    </row>
    <row r="18454" spans="7:15" x14ac:dyDescent="0.2">
      <c r="G18454" s="2"/>
      <c r="H18454" s="22"/>
      <c r="I18454" s="22"/>
      <c r="J18454" s="23"/>
      <c r="K18454" s="23"/>
      <c r="L18454" s="22"/>
      <c r="M18454" s="22"/>
      <c r="O18454" s="1"/>
    </row>
    <row r="18455" spans="7:15" x14ac:dyDescent="0.2">
      <c r="G18455" s="2"/>
      <c r="H18455" s="22"/>
      <c r="I18455" s="22"/>
      <c r="J18455" s="23"/>
      <c r="K18455" s="23"/>
      <c r="L18455" s="22"/>
      <c r="M18455" s="22"/>
      <c r="O18455" s="1"/>
    </row>
    <row r="18456" spans="7:15" x14ac:dyDescent="0.2">
      <c r="G18456" s="2"/>
      <c r="H18456" s="22"/>
      <c r="I18456" s="22"/>
      <c r="J18456" s="23"/>
      <c r="K18456" s="23"/>
      <c r="L18456" s="22"/>
      <c r="M18456" s="22"/>
      <c r="O18456" s="1"/>
    </row>
    <row r="18457" spans="7:15" x14ac:dyDescent="0.2">
      <c r="G18457" s="2"/>
      <c r="H18457" s="22"/>
      <c r="I18457" s="22"/>
      <c r="J18457" s="23"/>
      <c r="K18457" s="23"/>
      <c r="L18457" s="22"/>
      <c r="M18457" s="22"/>
      <c r="O18457" s="1"/>
    </row>
    <row r="18458" spans="7:15" x14ac:dyDescent="0.2">
      <c r="G18458" s="2"/>
      <c r="H18458" s="22"/>
      <c r="I18458" s="22"/>
      <c r="J18458" s="23"/>
      <c r="K18458" s="23"/>
      <c r="L18458" s="22"/>
      <c r="M18458" s="22"/>
      <c r="O18458" s="1"/>
    </row>
    <row r="18459" spans="7:15" x14ac:dyDescent="0.2">
      <c r="G18459" s="2"/>
      <c r="H18459" s="22"/>
      <c r="I18459" s="22"/>
      <c r="J18459" s="23"/>
      <c r="K18459" s="23"/>
      <c r="L18459" s="22"/>
      <c r="M18459" s="22"/>
      <c r="O18459" s="1"/>
    </row>
    <row r="18460" spans="7:15" x14ac:dyDescent="0.2">
      <c r="G18460" s="2"/>
      <c r="H18460" s="22"/>
      <c r="I18460" s="22"/>
      <c r="J18460" s="23"/>
      <c r="K18460" s="23"/>
      <c r="L18460" s="22"/>
      <c r="M18460" s="22"/>
      <c r="O18460" s="1"/>
    </row>
    <row r="18461" spans="7:15" x14ac:dyDescent="0.2">
      <c r="G18461" s="2"/>
      <c r="H18461" s="22"/>
      <c r="I18461" s="22"/>
      <c r="J18461" s="23"/>
      <c r="K18461" s="23"/>
      <c r="L18461" s="22"/>
      <c r="M18461" s="22"/>
      <c r="O18461" s="1"/>
    </row>
    <row r="18462" spans="7:15" x14ac:dyDescent="0.2">
      <c r="G18462" s="2"/>
      <c r="H18462" s="22"/>
      <c r="I18462" s="22"/>
      <c r="J18462" s="23"/>
      <c r="K18462" s="23"/>
      <c r="L18462" s="22"/>
      <c r="M18462" s="22"/>
      <c r="O18462" s="1"/>
    </row>
    <row r="18463" spans="7:15" x14ac:dyDescent="0.2">
      <c r="G18463" s="2"/>
      <c r="H18463" s="22"/>
      <c r="I18463" s="22"/>
      <c r="J18463" s="23"/>
      <c r="K18463" s="23"/>
      <c r="L18463" s="22"/>
      <c r="M18463" s="22"/>
      <c r="O18463" s="1"/>
    </row>
    <row r="18464" spans="7:15" x14ac:dyDescent="0.2">
      <c r="G18464" s="2"/>
      <c r="H18464" s="22"/>
      <c r="I18464" s="22"/>
      <c r="J18464" s="23"/>
      <c r="K18464" s="23"/>
      <c r="L18464" s="22"/>
      <c r="M18464" s="22"/>
      <c r="O18464" s="1"/>
    </row>
    <row r="18465" spans="7:15" x14ac:dyDescent="0.2">
      <c r="G18465" s="2"/>
      <c r="H18465" s="22"/>
      <c r="I18465" s="22"/>
      <c r="J18465" s="23"/>
      <c r="K18465" s="23"/>
      <c r="L18465" s="22"/>
      <c r="M18465" s="22"/>
      <c r="O18465" s="1"/>
    </row>
    <row r="18466" spans="7:15" x14ac:dyDescent="0.2">
      <c r="G18466" s="2"/>
      <c r="H18466" s="22"/>
      <c r="I18466" s="22"/>
      <c r="J18466" s="23"/>
      <c r="K18466" s="23"/>
      <c r="L18466" s="22"/>
      <c r="M18466" s="22"/>
      <c r="O18466" s="1"/>
    </row>
    <row r="18467" spans="7:15" x14ac:dyDescent="0.2">
      <c r="G18467" s="2"/>
      <c r="H18467" s="22"/>
      <c r="I18467" s="22"/>
      <c r="J18467" s="23"/>
      <c r="K18467" s="23"/>
      <c r="L18467" s="22"/>
      <c r="M18467" s="22"/>
      <c r="O18467" s="1"/>
    </row>
    <row r="18468" spans="7:15" x14ac:dyDescent="0.2">
      <c r="G18468" s="2"/>
      <c r="H18468" s="22"/>
      <c r="I18468" s="22"/>
      <c r="J18468" s="23"/>
      <c r="K18468" s="23"/>
      <c r="L18468" s="22"/>
      <c r="M18468" s="22"/>
      <c r="O18468" s="1"/>
    </row>
    <row r="18469" spans="7:15" x14ac:dyDescent="0.2">
      <c r="G18469" s="2"/>
      <c r="H18469" s="22"/>
      <c r="I18469" s="22"/>
      <c r="J18469" s="23"/>
      <c r="K18469" s="23"/>
      <c r="L18469" s="22"/>
      <c r="M18469" s="22"/>
      <c r="O18469" s="1"/>
    </row>
    <row r="18470" spans="7:15" x14ac:dyDescent="0.2">
      <c r="G18470" s="2"/>
      <c r="H18470" s="22"/>
      <c r="I18470" s="22"/>
      <c r="J18470" s="23"/>
      <c r="K18470" s="23"/>
      <c r="L18470" s="22"/>
      <c r="M18470" s="22"/>
      <c r="O18470" s="1"/>
    </row>
    <row r="18471" spans="7:15" x14ac:dyDescent="0.2">
      <c r="G18471" s="2"/>
      <c r="H18471" s="22"/>
      <c r="I18471" s="22"/>
      <c r="J18471" s="23"/>
      <c r="K18471" s="23"/>
      <c r="L18471" s="22"/>
      <c r="M18471" s="22"/>
      <c r="O18471" s="1"/>
    </row>
    <row r="18472" spans="7:15" x14ac:dyDescent="0.2">
      <c r="G18472" s="2"/>
      <c r="H18472" s="22"/>
      <c r="I18472" s="22"/>
      <c r="J18472" s="23"/>
      <c r="K18472" s="23"/>
      <c r="L18472" s="22"/>
      <c r="M18472" s="22"/>
      <c r="O18472" s="1"/>
    </row>
    <row r="18473" spans="7:15" x14ac:dyDescent="0.2">
      <c r="G18473" s="2"/>
      <c r="H18473" s="22"/>
      <c r="I18473" s="22"/>
      <c r="J18473" s="23"/>
      <c r="K18473" s="23"/>
      <c r="L18473" s="22"/>
      <c r="M18473" s="22"/>
      <c r="O18473" s="1"/>
    </row>
    <row r="18474" spans="7:15" x14ac:dyDescent="0.2">
      <c r="G18474" s="2"/>
      <c r="H18474" s="22"/>
      <c r="I18474" s="22"/>
      <c r="J18474" s="23"/>
      <c r="K18474" s="23"/>
      <c r="L18474" s="22"/>
      <c r="M18474" s="22"/>
      <c r="O18474" s="1"/>
    </row>
    <row r="18475" spans="7:15" x14ac:dyDescent="0.2">
      <c r="G18475" s="2"/>
      <c r="H18475" s="22"/>
      <c r="I18475" s="22"/>
      <c r="J18475" s="23"/>
      <c r="K18475" s="23"/>
      <c r="L18475" s="22"/>
      <c r="M18475" s="22"/>
      <c r="O18475" s="1"/>
    </row>
    <row r="18476" spans="7:15" x14ac:dyDescent="0.2">
      <c r="G18476" s="2"/>
      <c r="H18476" s="22"/>
      <c r="I18476" s="22"/>
      <c r="J18476" s="23"/>
      <c r="K18476" s="23"/>
      <c r="L18476" s="22"/>
      <c r="M18476" s="22"/>
      <c r="O18476" s="1"/>
    </row>
    <row r="18477" spans="7:15" x14ac:dyDescent="0.2">
      <c r="G18477" s="2"/>
      <c r="H18477" s="22"/>
      <c r="I18477" s="22"/>
      <c r="J18477" s="23"/>
      <c r="K18477" s="23"/>
      <c r="L18477" s="22"/>
      <c r="M18477" s="22"/>
      <c r="O18477" s="1"/>
    </row>
    <row r="18478" spans="7:15" x14ac:dyDescent="0.2">
      <c r="G18478" s="2"/>
      <c r="H18478" s="22"/>
      <c r="I18478" s="22"/>
      <c r="J18478" s="23"/>
      <c r="K18478" s="23"/>
      <c r="L18478" s="22"/>
      <c r="M18478" s="22"/>
      <c r="O18478" s="1"/>
    </row>
    <row r="18479" spans="7:15" x14ac:dyDescent="0.2">
      <c r="G18479" s="2"/>
      <c r="H18479" s="22"/>
      <c r="I18479" s="22"/>
      <c r="J18479" s="23"/>
      <c r="K18479" s="23"/>
      <c r="L18479" s="22"/>
      <c r="M18479" s="22"/>
      <c r="O18479" s="1"/>
    </row>
    <row r="18480" spans="7:15" x14ac:dyDescent="0.2">
      <c r="G18480" s="2"/>
      <c r="H18480" s="22"/>
      <c r="I18480" s="22"/>
      <c r="J18480" s="23"/>
      <c r="K18480" s="23"/>
      <c r="L18480" s="22"/>
      <c r="M18480" s="22"/>
      <c r="O18480" s="1"/>
    </row>
    <row r="18481" spans="7:15" x14ac:dyDescent="0.2">
      <c r="G18481" s="2"/>
      <c r="H18481" s="22"/>
      <c r="I18481" s="22"/>
      <c r="J18481" s="23"/>
      <c r="K18481" s="23"/>
      <c r="L18481" s="22"/>
      <c r="M18481" s="22"/>
      <c r="O18481" s="1"/>
    </row>
    <row r="18482" spans="7:15" x14ac:dyDescent="0.2">
      <c r="G18482" s="2"/>
      <c r="H18482" s="22"/>
      <c r="I18482" s="22"/>
      <c r="J18482" s="23"/>
      <c r="K18482" s="23"/>
      <c r="L18482" s="22"/>
      <c r="M18482" s="22"/>
      <c r="O18482" s="1"/>
    </row>
    <row r="18483" spans="7:15" x14ac:dyDescent="0.2">
      <c r="G18483" s="2"/>
      <c r="H18483" s="22"/>
      <c r="I18483" s="22"/>
      <c r="J18483" s="23"/>
      <c r="K18483" s="23"/>
      <c r="L18483" s="22"/>
      <c r="M18483" s="22"/>
      <c r="O18483" s="1"/>
    </row>
    <row r="18484" spans="7:15" x14ac:dyDescent="0.2">
      <c r="G18484" s="2"/>
      <c r="H18484" s="22"/>
      <c r="I18484" s="22"/>
      <c r="J18484" s="23"/>
      <c r="K18484" s="23"/>
      <c r="L18484" s="22"/>
      <c r="M18484" s="22"/>
      <c r="O18484" s="1"/>
    </row>
    <row r="18485" spans="7:15" x14ac:dyDescent="0.2">
      <c r="G18485" s="2"/>
      <c r="H18485" s="22"/>
      <c r="I18485" s="22"/>
      <c r="J18485" s="23"/>
      <c r="K18485" s="23"/>
      <c r="L18485" s="22"/>
      <c r="M18485" s="22"/>
      <c r="O18485" s="1"/>
    </row>
    <row r="18486" spans="7:15" x14ac:dyDescent="0.2">
      <c r="G18486" s="2"/>
      <c r="H18486" s="22"/>
      <c r="I18486" s="22"/>
      <c r="J18486" s="23"/>
      <c r="K18486" s="23"/>
      <c r="L18486" s="22"/>
      <c r="M18486" s="22"/>
      <c r="O18486" s="1"/>
    </row>
    <row r="18487" spans="7:15" x14ac:dyDescent="0.2">
      <c r="G18487" s="2"/>
      <c r="H18487" s="22"/>
      <c r="I18487" s="22"/>
      <c r="J18487" s="23"/>
      <c r="K18487" s="23"/>
      <c r="L18487" s="22"/>
      <c r="M18487" s="22"/>
      <c r="O18487" s="1"/>
    </row>
    <row r="18488" spans="7:15" x14ac:dyDescent="0.2">
      <c r="G18488" s="2"/>
      <c r="H18488" s="22"/>
      <c r="I18488" s="22"/>
      <c r="J18488" s="23"/>
      <c r="K18488" s="23"/>
      <c r="L18488" s="22"/>
      <c r="M18488" s="22"/>
      <c r="O18488" s="1"/>
    </row>
    <row r="18489" spans="7:15" x14ac:dyDescent="0.2">
      <c r="G18489" s="2"/>
      <c r="H18489" s="22"/>
      <c r="I18489" s="22"/>
      <c r="J18489" s="23"/>
      <c r="K18489" s="23"/>
      <c r="L18489" s="22"/>
      <c r="M18489" s="22"/>
      <c r="O18489" s="1"/>
    </row>
    <row r="18490" spans="7:15" x14ac:dyDescent="0.2">
      <c r="G18490" s="2"/>
      <c r="H18490" s="22"/>
      <c r="I18490" s="22"/>
      <c r="J18490" s="23"/>
      <c r="K18490" s="23"/>
      <c r="L18490" s="22"/>
      <c r="M18490" s="22"/>
      <c r="O18490" s="1"/>
    </row>
    <row r="18491" spans="7:15" x14ac:dyDescent="0.2">
      <c r="G18491" s="2"/>
      <c r="H18491" s="22"/>
      <c r="I18491" s="22"/>
      <c r="J18491" s="23"/>
      <c r="K18491" s="23"/>
      <c r="L18491" s="22"/>
      <c r="M18491" s="22"/>
      <c r="O18491" s="1"/>
    </row>
    <row r="18492" spans="7:15" x14ac:dyDescent="0.2">
      <c r="G18492" s="2"/>
      <c r="H18492" s="22"/>
      <c r="I18492" s="22"/>
      <c r="J18492" s="23"/>
      <c r="K18492" s="23"/>
      <c r="L18492" s="22"/>
      <c r="M18492" s="22"/>
      <c r="O18492" s="1"/>
    </row>
    <row r="18493" spans="7:15" x14ac:dyDescent="0.2">
      <c r="G18493" s="2"/>
      <c r="H18493" s="22"/>
      <c r="I18493" s="22"/>
      <c r="J18493" s="23"/>
      <c r="K18493" s="23"/>
      <c r="L18493" s="22"/>
      <c r="M18493" s="22"/>
      <c r="O18493" s="1"/>
    </row>
    <row r="18494" spans="7:15" x14ac:dyDescent="0.2">
      <c r="G18494" s="2"/>
      <c r="H18494" s="22"/>
      <c r="I18494" s="22"/>
      <c r="J18494" s="23"/>
      <c r="K18494" s="23"/>
      <c r="L18494" s="22"/>
      <c r="M18494" s="22"/>
      <c r="O18494" s="1"/>
    </row>
    <row r="18495" spans="7:15" x14ac:dyDescent="0.2">
      <c r="G18495" s="2"/>
      <c r="H18495" s="22"/>
      <c r="I18495" s="22"/>
      <c r="J18495" s="23"/>
      <c r="K18495" s="23"/>
      <c r="L18495" s="22"/>
      <c r="M18495" s="22"/>
      <c r="O18495" s="1"/>
    </row>
    <row r="18496" spans="7:15" x14ac:dyDescent="0.2">
      <c r="G18496" s="2"/>
      <c r="H18496" s="22"/>
      <c r="I18496" s="22"/>
      <c r="J18496" s="23"/>
      <c r="K18496" s="23"/>
      <c r="L18496" s="22"/>
      <c r="M18496" s="22"/>
      <c r="O18496" s="1"/>
    </row>
    <row r="18497" spans="7:15" x14ac:dyDescent="0.2">
      <c r="G18497" s="2"/>
      <c r="H18497" s="22"/>
      <c r="I18497" s="22"/>
      <c r="J18497" s="23"/>
      <c r="K18497" s="23"/>
      <c r="L18497" s="22"/>
      <c r="M18497" s="22"/>
      <c r="O18497" s="1"/>
    </row>
    <row r="18498" spans="7:15" x14ac:dyDescent="0.2">
      <c r="G18498" s="2"/>
      <c r="H18498" s="22"/>
      <c r="I18498" s="22"/>
      <c r="J18498" s="23"/>
      <c r="K18498" s="23"/>
      <c r="L18498" s="22"/>
      <c r="M18498" s="22"/>
      <c r="O18498" s="1"/>
    </row>
    <row r="18499" spans="7:15" x14ac:dyDescent="0.2">
      <c r="G18499" s="2"/>
      <c r="H18499" s="22"/>
      <c r="I18499" s="22"/>
      <c r="J18499" s="23"/>
      <c r="K18499" s="23"/>
      <c r="L18499" s="22"/>
      <c r="M18499" s="22"/>
      <c r="O18499" s="1"/>
    </row>
    <row r="18500" spans="7:15" x14ac:dyDescent="0.2">
      <c r="G18500" s="2"/>
      <c r="H18500" s="22"/>
      <c r="I18500" s="22"/>
      <c r="J18500" s="23"/>
      <c r="K18500" s="23"/>
      <c r="L18500" s="22"/>
      <c r="M18500" s="22"/>
      <c r="O18500" s="1"/>
    </row>
    <row r="18501" spans="7:15" x14ac:dyDescent="0.2">
      <c r="G18501" s="2"/>
      <c r="H18501" s="22"/>
      <c r="I18501" s="22"/>
      <c r="J18501" s="23"/>
      <c r="K18501" s="23"/>
      <c r="L18501" s="22"/>
      <c r="M18501" s="22"/>
      <c r="O18501" s="1"/>
    </row>
    <row r="18502" spans="7:15" x14ac:dyDescent="0.2">
      <c r="G18502" s="2"/>
      <c r="H18502" s="22"/>
      <c r="I18502" s="22"/>
      <c r="J18502" s="23"/>
      <c r="K18502" s="23"/>
      <c r="L18502" s="22"/>
      <c r="M18502" s="22"/>
      <c r="O18502" s="1"/>
    </row>
    <row r="18503" spans="7:15" x14ac:dyDescent="0.2">
      <c r="G18503" s="2"/>
      <c r="H18503" s="22"/>
      <c r="I18503" s="22"/>
      <c r="J18503" s="23"/>
      <c r="K18503" s="23"/>
      <c r="L18503" s="22"/>
      <c r="M18503" s="22"/>
      <c r="O18503" s="1"/>
    </row>
    <row r="18504" spans="7:15" x14ac:dyDescent="0.2">
      <c r="G18504" s="2"/>
      <c r="H18504" s="22"/>
      <c r="I18504" s="22"/>
      <c r="J18504" s="23"/>
      <c r="K18504" s="23"/>
      <c r="L18504" s="22"/>
      <c r="M18504" s="22"/>
      <c r="O18504" s="1"/>
    </row>
    <row r="18505" spans="7:15" x14ac:dyDescent="0.2">
      <c r="G18505" s="2"/>
      <c r="H18505" s="22"/>
      <c r="I18505" s="22"/>
      <c r="J18505" s="23"/>
      <c r="K18505" s="23"/>
      <c r="L18505" s="22"/>
      <c r="M18505" s="22"/>
      <c r="O18505" s="1"/>
    </row>
    <row r="18506" spans="7:15" x14ac:dyDescent="0.2">
      <c r="G18506" s="2"/>
      <c r="H18506" s="22"/>
      <c r="I18506" s="22"/>
      <c r="J18506" s="23"/>
      <c r="K18506" s="23"/>
      <c r="L18506" s="22"/>
      <c r="M18506" s="22"/>
      <c r="O18506" s="1"/>
    </row>
    <row r="18507" spans="7:15" x14ac:dyDescent="0.2">
      <c r="G18507" s="2"/>
      <c r="H18507" s="22"/>
      <c r="I18507" s="22"/>
      <c r="J18507" s="23"/>
      <c r="K18507" s="23"/>
      <c r="L18507" s="22"/>
      <c r="M18507" s="22"/>
      <c r="O18507" s="1"/>
    </row>
    <row r="18508" spans="7:15" x14ac:dyDescent="0.2">
      <c r="G18508" s="2"/>
      <c r="H18508" s="22"/>
      <c r="I18508" s="22"/>
      <c r="J18508" s="23"/>
      <c r="K18508" s="23"/>
      <c r="L18508" s="22"/>
      <c r="M18508" s="22"/>
      <c r="O18508" s="1"/>
    </row>
    <row r="18509" spans="7:15" x14ac:dyDescent="0.2">
      <c r="G18509" s="2"/>
      <c r="H18509" s="22"/>
      <c r="I18509" s="22"/>
      <c r="J18509" s="23"/>
      <c r="K18509" s="23"/>
      <c r="L18509" s="22"/>
      <c r="M18509" s="22"/>
      <c r="O18509" s="1"/>
    </row>
    <row r="18510" spans="7:15" x14ac:dyDescent="0.2">
      <c r="G18510" s="2"/>
      <c r="H18510" s="22"/>
      <c r="I18510" s="22"/>
      <c r="J18510" s="23"/>
      <c r="K18510" s="23"/>
      <c r="L18510" s="22"/>
      <c r="M18510" s="22"/>
      <c r="O18510" s="1"/>
    </row>
    <row r="18511" spans="7:15" x14ac:dyDescent="0.2">
      <c r="G18511" s="2"/>
      <c r="H18511" s="22"/>
      <c r="I18511" s="22"/>
      <c r="J18511" s="23"/>
      <c r="K18511" s="23"/>
      <c r="L18511" s="22"/>
      <c r="M18511" s="22"/>
      <c r="O18511" s="1"/>
    </row>
    <row r="18512" spans="7:15" x14ac:dyDescent="0.2">
      <c r="G18512" s="2"/>
      <c r="H18512" s="22"/>
      <c r="I18512" s="22"/>
      <c r="J18512" s="23"/>
      <c r="K18512" s="23"/>
      <c r="L18512" s="22"/>
      <c r="M18512" s="22"/>
      <c r="O18512" s="1"/>
    </row>
    <row r="18513" spans="7:15" x14ac:dyDescent="0.2">
      <c r="G18513" s="2"/>
      <c r="H18513" s="22"/>
      <c r="I18513" s="22"/>
      <c r="J18513" s="23"/>
      <c r="K18513" s="23"/>
      <c r="L18513" s="22"/>
      <c r="M18513" s="22"/>
      <c r="O18513" s="1"/>
    </row>
    <row r="18514" spans="7:15" x14ac:dyDescent="0.2">
      <c r="G18514" s="2"/>
      <c r="H18514" s="22"/>
      <c r="I18514" s="22"/>
      <c r="J18514" s="23"/>
      <c r="K18514" s="23"/>
      <c r="L18514" s="22"/>
      <c r="M18514" s="22"/>
      <c r="O18514" s="1"/>
    </row>
    <row r="18515" spans="7:15" x14ac:dyDescent="0.2">
      <c r="G18515" s="2"/>
      <c r="H18515" s="22"/>
      <c r="I18515" s="22"/>
      <c r="J18515" s="23"/>
      <c r="K18515" s="23"/>
      <c r="L18515" s="22"/>
      <c r="M18515" s="22"/>
      <c r="O18515" s="1"/>
    </row>
    <row r="18516" spans="7:15" x14ac:dyDescent="0.2">
      <c r="G18516" s="2"/>
      <c r="H18516" s="22"/>
      <c r="I18516" s="22"/>
      <c r="J18516" s="23"/>
      <c r="K18516" s="23"/>
      <c r="L18516" s="22"/>
      <c r="M18516" s="22"/>
      <c r="O18516" s="1"/>
    </row>
    <row r="18517" spans="7:15" x14ac:dyDescent="0.2">
      <c r="G18517" s="2"/>
      <c r="H18517" s="22"/>
      <c r="I18517" s="22"/>
      <c r="J18517" s="23"/>
      <c r="K18517" s="23"/>
      <c r="L18517" s="22"/>
      <c r="M18517" s="22"/>
      <c r="O18517" s="1"/>
    </row>
    <row r="18518" spans="7:15" x14ac:dyDescent="0.2">
      <c r="G18518" s="2"/>
      <c r="H18518" s="22"/>
      <c r="I18518" s="22"/>
      <c r="J18518" s="23"/>
      <c r="K18518" s="23"/>
      <c r="L18518" s="22"/>
      <c r="M18518" s="22"/>
      <c r="O18518" s="1"/>
    </row>
    <row r="18519" spans="7:15" x14ac:dyDescent="0.2">
      <c r="G18519" s="2"/>
      <c r="H18519" s="22"/>
      <c r="I18519" s="22"/>
      <c r="J18519" s="23"/>
      <c r="K18519" s="23"/>
      <c r="L18519" s="22"/>
      <c r="M18519" s="22"/>
      <c r="O18519" s="1"/>
    </row>
    <row r="18520" spans="7:15" x14ac:dyDescent="0.2">
      <c r="G18520" s="2"/>
      <c r="H18520" s="22"/>
      <c r="I18520" s="22"/>
      <c r="J18520" s="23"/>
      <c r="K18520" s="23"/>
      <c r="L18520" s="22"/>
      <c r="M18520" s="22"/>
      <c r="O18520" s="1"/>
    </row>
    <row r="18521" spans="7:15" x14ac:dyDescent="0.2">
      <c r="G18521" s="2"/>
      <c r="H18521" s="22"/>
      <c r="I18521" s="22"/>
      <c r="J18521" s="23"/>
      <c r="K18521" s="23"/>
      <c r="L18521" s="22"/>
      <c r="M18521" s="22"/>
      <c r="O18521" s="1"/>
    </row>
    <row r="18522" spans="7:15" x14ac:dyDescent="0.2">
      <c r="G18522" s="2"/>
      <c r="H18522" s="22"/>
      <c r="I18522" s="22"/>
      <c r="J18522" s="23"/>
      <c r="K18522" s="23"/>
      <c r="L18522" s="22"/>
      <c r="M18522" s="22"/>
      <c r="O18522" s="1"/>
    </row>
    <row r="18523" spans="7:15" x14ac:dyDescent="0.2">
      <c r="G18523" s="2"/>
      <c r="H18523" s="22"/>
      <c r="I18523" s="22"/>
      <c r="J18523" s="23"/>
      <c r="K18523" s="23"/>
      <c r="L18523" s="22"/>
      <c r="M18523" s="22"/>
      <c r="O18523" s="1"/>
    </row>
    <row r="18524" spans="7:15" x14ac:dyDescent="0.2">
      <c r="G18524" s="2"/>
      <c r="H18524" s="22"/>
      <c r="I18524" s="22"/>
      <c r="J18524" s="23"/>
      <c r="K18524" s="23"/>
      <c r="L18524" s="22"/>
      <c r="M18524" s="22"/>
      <c r="O18524" s="1"/>
    </row>
    <row r="18525" spans="7:15" x14ac:dyDescent="0.2">
      <c r="G18525" s="2"/>
      <c r="H18525" s="22"/>
      <c r="I18525" s="22"/>
      <c r="J18525" s="23"/>
      <c r="K18525" s="23"/>
      <c r="L18525" s="22"/>
      <c r="M18525" s="22"/>
      <c r="O18525" s="1"/>
    </row>
    <row r="18526" spans="7:15" x14ac:dyDescent="0.2">
      <c r="G18526" s="2"/>
      <c r="H18526" s="22"/>
      <c r="I18526" s="22"/>
      <c r="J18526" s="23"/>
      <c r="K18526" s="23"/>
      <c r="L18526" s="22"/>
      <c r="M18526" s="22"/>
      <c r="O18526" s="1"/>
    </row>
    <row r="18527" spans="7:15" x14ac:dyDescent="0.2">
      <c r="G18527" s="2"/>
      <c r="H18527" s="22"/>
      <c r="I18527" s="22"/>
      <c r="J18527" s="23"/>
      <c r="K18527" s="23"/>
      <c r="L18527" s="22"/>
      <c r="M18527" s="22"/>
      <c r="O18527" s="1"/>
    </row>
    <row r="18528" spans="7:15" x14ac:dyDescent="0.2">
      <c r="G18528" s="2"/>
      <c r="H18528" s="22"/>
      <c r="I18528" s="22"/>
      <c r="J18528" s="23"/>
      <c r="K18528" s="23"/>
      <c r="L18528" s="22"/>
      <c r="M18528" s="22"/>
      <c r="O18528" s="1"/>
    </row>
    <row r="18529" spans="7:15" x14ac:dyDescent="0.2">
      <c r="G18529" s="2"/>
      <c r="H18529" s="22"/>
      <c r="I18529" s="22"/>
      <c r="J18529" s="23"/>
      <c r="K18529" s="23"/>
      <c r="L18529" s="22"/>
      <c r="M18529" s="22"/>
      <c r="O18529" s="1"/>
    </row>
    <row r="18530" spans="7:15" x14ac:dyDescent="0.2">
      <c r="G18530" s="2"/>
      <c r="H18530" s="22"/>
      <c r="I18530" s="22"/>
      <c r="J18530" s="23"/>
      <c r="K18530" s="23"/>
      <c r="L18530" s="22"/>
      <c r="M18530" s="22"/>
      <c r="O18530" s="1"/>
    </row>
    <row r="18531" spans="7:15" x14ac:dyDescent="0.2">
      <c r="G18531" s="2"/>
      <c r="H18531" s="22"/>
      <c r="I18531" s="22"/>
      <c r="J18531" s="23"/>
      <c r="K18531" s="23"/>
      <c r="L18531" s="22"/>
      <c r="M18531" s="22"/>
      <c r="O18531" s="1"/>
    </row>
    <row r="18532" spans="7:15" x14ac:dyDescent="0.2">
      <c r="G18532" s="2"/>
      <c r="H18532" s="22"/>
      <c r="I18532" s="22"/>
      <c r="J18532" s="23"/>
      <c r="K18532" s="23"/>
      <c r="L18532" s="22"/>
      <c r="M18532" s="22"/>
      <c r="O18532" s="1"/>
    </row>
    <row r="18533" spans="7:15" x14ac:dyDescent="0.2">
      <c r="G18533" s="2"/>
      <c r="H18533" s="22"/>
      <c r="I18533" s="22"/>
      <c r="J18533" s="23"/>
      <c r="K18533" s="23"/>
      <c r="L18533" s="22"/>
      <c r="M18533" s="22"/>
      <c r="O18533" s="1"/>
    </row>
    <row r="18534" spans="7:15" x14ac:dyDescent="0.2">
      <c r="G18534" s="2"/>
      <c r="H18534" s="22"/>
      <c r="I18534" s="22"/>
      <c r="J18534" s="23"/>
      <c r="K18534" s="23"/>
      <c r="L18534" s="22"/>
      <c r="M18534" s="22"/>
      <c r="O18534" s="1"/>
    </row>
    <row r="18535" spans="7:15" x14ac:dyDescent="0.2">
      <c r="G18535" s="2"/>
      <c r="H18535" s="22"/>
      <c r="I18535" s="22"/>
      <c r="J18535" s="23"/>
      <c r="K18535" s="23"/>
      <c r="L18535" s="22"/>
      <c r="M18535" s="22"/>
      <c r="O18535" s="1"/>
    </row>
    <row r="18536" spans="7:15" x14ac:dyDescent="0.2">
      <c r="G18536" s="2"/>
      <c r="H18536" s="22"/>
      <c r="I18536" s="22"/>
      <c r="J18536" s="23"/>
      <c r="K18536" s="23"/>
      <c r="L18536" s="22"/>
      <c r="M18536" s="22"/>
      <c r="O18536" s="1"/>
    </row>
    <row r="18537" spans="7:15" x14ac:dyDescent="0.2">
      <c r="G18537" s="2"/>
      <c r="H18537" s="22"/>
      <c r="I18537" s="22"/>
      <c r="J18537" s="23"/>
      <c r="K18537" s="23"/>
      <c r="L18537" s="22"/>
      <c r="M18537" s="22"/>
      <c r="O18537" s="1"/>
    </row>
    <row r="18538" spans="7:15" x14ac:dyDescent="0.2">
      <c r="G18538" s="2"/>
      <c r="H18538" s="22"/>
      <c r="I18538" s="22"/>
      <c r="J18538" s="23"/>
      <c r="K18538" s="23"/>
      <c r="L18538" s="22"/>
      <c r="M18538" s="22"/>
      <c r="O18538" s="1"/>
    </row>
    <row r="18539" spans="7:15" x14ac:dyDescent="0.2">
      <c r="G18539" s="2"/>
      <c r="H18539" s="22"/>
      <c r="I18539" s="22"/>
      <c r="J18539" s="23"/>
      <c r="K18539" s="23"/>
      <c r="L18539" s="22"/>
      <c r="M18539" s="22"/>
      <c r="O18539" s="1"/>
    </row>
    <row r="18540" spans="7:15" x14ac:dyDescent="0.2">
      <c r="G18540" s="2"/>
      <c r="H18540" s="22"/>
      <c r="I18540" s="22"/>
      <c r="J18540" s="23"/>
      <c r="K18540" s="23"/>
      <c r="L18540" s="22"/>
      <c r="M18540" s="22"/>
      <c r="O18540" s="1"/>
    </row>
    <row r="18541" spans="7:15" x14ac:dyDescent="0.2">
      <c r="G18541" s="2"/>
      <c r="H18541" s="22"/>
      <c r="I18541" s="22"/>
      <c r="J18541" s="23"/>
      <c r="K18541" s="23"/>
      <c r="L18541" s="22"/>
      <c r="M18541" s="22"/>
      <c r="O18541" s="1"/>
    </row>
    <row r="18542" spans="7:15" x14ac:dyDescent="0.2">
      <c r="G18542" s="2"/>
      <c r="H18542" s="22"/>
      <c r="I18542" s="22"/>
      <c r="J18542" s="23"/>
      <c r="K18542" s="23"/>
      <c r="L18542" s="22"/>
      <c r="M18542" s="22"/>
      <c r="O18542" s="1"/>
    </row>
    <row r="18543" spans="7:15" x14ac:dyDescent="0.2">
      <c r="G18543" s="2"/>
      <c r="H18543" s="22"/>
      <c r="I18543" s="22"/>
      <c r="J18543" s="23"/>
      <c r="K18543" s="23"/>
      <c r="L18543" s="22"/>
      <c r="M18543" s="22"/>
      <c r="O18543" s="1"/>
    </row>
    <row r="18544" spans="7:15" x14ac:dyDescent="0.2">
      <c r="G18544" s="2"/>
      <c r="H18544" s="22"/>
      <c r="I18544" s="22"/>
      <c r="J18544" s="23"/>
      <c r="K18544" s="23"/>
      <c r="L18544" s="22"/>
      <c r="M18544" s="22"/>
      <c r="O18544" s="1"/>
    </row>
    <row r="18545" spans="7:15" x14ac:dyDescent="0.2">
      <c r="G18545" s="2"/>
      <c r="H18545" s="22"/>
      <c r="I18545" s="22"/>
      <c r="J18545" s="23"/>
      <c r="K18545" s="23"/>
      <c r="L18545" s="22"/>
      <c r="M18545" s="22"/>
      <c r="O18545" s="1"/>
    </row>
    <row r="18546" spans="7:15" x14ac:dyDescent="0.2">
      <c r="G18546" s="2"/>
      <c r="H18546" s="22"/>
      <c r="I18546" s="22"/>
      <c r="J18546" s="23"/>
      <c r="K18546" s="23"/>
      <c r="L18546" s="22"/>
      <c r="M18546" s="22"/>
      <c r="O18546" s="1"/>
    </row>
    <row r="18547" spans="7:15" x14ac:dyDescent="0.2">
      <c r="G18547" s="2"/>
      <c r="H18547" s="22"/>
      <c r="I18547" s="22"/>
      <c r="J18547" s="23"/>
      <c r="K18547" s="23"/>
      <c r="L18547" s="22"/>
      <c r="M18547" s="22"/>
      <c r="O18547" s="1"/>
    </row>
    <row r="18548" spans="7:15" x14ac:dyDescent="0.2">
      <c r="G18548" s="2"/>
      <c r="H18548" s="22"/>
      <c r="I18548" s="22"/>
      <c r="J18548" s="23"/>
      <c r="K18548" s="23"/>
      <c r="L18548" s="22"/>
      <c r="M18548" s="22"/>
      <c r="O18548" s="1"/>
    </row>
    <row r="18549" spans="7:15" x14ac:dyDescent="0.2">
      <c r="G18549" s="2"/>
      <c r="H18549" s="22"/>
      <c r="I18549" s="22"/>
      <c r="J18549" s="23"/>
      <c r="K18549" s="23"/>
      <c r="L18549" s="22"/>
      <c r="M18549" s="22"/>
      <c r="O18549" s="1"/>
    </row>
    <row r="18550" spans="7:15" x14ac:dyDescent="0.2">
      <c r="G18550" s="2"/>
      <c r="H18550" s="22"/>
      <c r="I18550" s="22"/>
      <c r="J18550" s="23"/>
      <c r="K18550" s="23"/>
      <c r="L18550" s="22"/>
      <c r="M18550" s="22"/>
      <c r="O18550" s="1"/>
    </row>
    <row r="18551" spans="7:15" x14ac:dyDescent="0.2">
      <c r="G18551" s="2"/>
      <c r="H18551" s="22"/>
      <c r="I18551" s="22"/>
      <c r="J18551" s="23"/>
      <c r="K18551" s="23"/>
      <c r="L18551" s="22"/>
      <c r="M18551" s="22"/>
      <c r="O18551" s="1"/>
    </row>
    <row r="18552" spans="7:15" x14ac:dyDescent="0.2">
      <c r="G18552" s="2"/>
      <c r="H18552" s="22"/>
      <c r="I18552" s="22"/>
      <c r="J18552" s="23"/>
      <c r="K18552" s="23"/>
      <c r="L18552" s="22"/>
      <c r="M18552" s="22"/>
      <c r="O18552" s="1"/>
    </row>
    <row r="18553" spans="7:15" x14ac:dyDescent="0.2">
      <c r="G18553" s="2"/>
      <c r="H18553" s="22"/>
      <c r="I18553" s="22"/>
      <c r="J18553" s="23"/>
      <c r="K18553" s="23"/>
      <c r="L18553" s="22"/>
      <c r="M18553" s="22"/>
      <c r="O18553" s="1"/>
    </row>
    <row r="18554" spans="7:15" x14ac:dyDescent="0.2">
      <c r="G18554" s="2"/>
      <c r="H18554" s="22"/>
      <c r="I18554" s="22"/>
      <c r="J18554" s="23"/>
      <c r="K18554" s="23"/>
      <c r="L18554" s="22"/>
      <c r="M18554" s="22"/>
      <c r="O18554" s="1"/>
    </row>
    <row r="18555" spans="7:15" x14ac:dyDescent="0.2">
      <c r="G18555" s="2"/>
      <c r="H18555" s="22"/>
      <c r="I18555" s="22"/>
      <c r="J18555" s="23"/>
      <c r="K18555" s="23"/>
      <c r="L18555" s="22"/>
      <c r="M18555" s="22"/>
      <c r="O18555" s="1"/>
    </row>
    <row r="18556" spans="7:15" x14ac:dyDescent="0.2">
      <c r="G18556" s="2"/>
      <c r="H18556" s="22"/>
      <c r="I18556" s="22"/>
      <c r="J18556" s="23"/>
      <c r="K18556" s="23"/>
      <c r="L18556" s="22"/>
      <c r="M18556" s="22"/>
      <c r="O18556" s="1"/>
    </row>
    <row r="18557" spans="7:15" x14ac:dyDescent="0.2">
      <c r="G18557" s="2"/>
      <c r="H18557" s="22"/>
      <c r="I18557" s="22"/>
      <c r="J18557" s="23"/>
      <c r="K18557" s="23"/>
      <c r="L18557" s="22"/>
      <c r="M18557" s="22"/>
      <c r="O18557" s="1"/>
    </row>
    <row r="18558" spans="7:15" x14ac:dyDescent="0.2">
      <c r="G18558" s="2"/>
      <c r="H18558" s="22"/>
      <c r="I18558" s="22"/>
      <c r="J18558" s="23"/>
      <c r="K18558" s="23"/>
      <c r="L18558" s="22"/>
      <c r="M18558" s="22"/>
      <c r="O18558" s="1"/>
    </row>
    <row r="18559" spans="7:15" x14ac:dyDescent="0.2">
      <c r="G18559" s="2"/>
      <c r="H18559" s="22"/>
      <c r="I18559" s="22"/>
      <c r="J18559" s="23"/>
      <c r="K18559" s="23"/>
      <c r="L18559" s="22"/>
      <c r="M18559" s="22"/>
      <c r="O18559" s="1"/>
    </row>
    <row r="18560" spans="7:15" x14ac:dyDescent="0.2">
      <c r="G18560" s="2"/>
      <c r="H18560" s="22"/>
      <c r="I18560" s="22"/>
      <c r="J18560" s="23"/>
      <c r="K18560" s="23"/>
      <c r="L18560" s="22"/>
      <c r="M18560" s="22"/>
      <c r="O18560" s="1"/>
    </row>
    <row r="18561" spans="7:15" x14ac:dyDescent="0.2">
      <c r="G18561" s="2"/>
      <c r="H18561" s="22"/>
      <c r="I18561" s="22"/>
      <c r="J18561" s="23"/>
      <c r="K18561" s="23"/>
      <c r="L18561" s="22"/>
      <c r="M18561" s="22"/>
      <c r="O18561" s="1"/>
    </row>
    <row r="18562" spans="7:15" x14ac:dyDescent="0.2">
      <c r="G18562" s="2"/>
      <c r="H18562" s="22"/>
      <c r="I18562" s="22"/>
      <c r="J18562" s="23"/>
      <c r="K18562" s="23"/>
      <c r="L18562" s="22"/>
      <c r="M18562" s="22"/>
      <c r="O18562" s="1"/>
    </row>
    <row r="18563" spans="7:15" x14ac:dyDescent="0.2">
      <c r="G18563" s="2"/>
      <c r="H18563" s="22"/>
      <c r="I18563" s="22"/>
      <c r="J18563" s="23"/>
      <c r="K18563" s="23"/>
      <c r="L18563" s="22"/>
      <c r="M18563" s="22"/>
      <c r="O18563" s="1"/>
    </row>
    <row r="18564" spans="7:15" x14ac:dyDescent="0.2">
      <c r="G18564" s="2"/>
      <c r="H18564" s="22"/>
      <c r="I18564" s="22"/>
      <c r="J18564" s="23"/>
      <c r="K18564" s="23"/>
      <c r="L18564" s="22"/>
      <c r="M18564" s="22"/>
      <c r="O18564" s="1"/>
    </row>
    <row r="18565" spans="7:15" x14ac:dyDescent="0.2">
      <c r="G18565" s="2"/>
      <c r="H18565" s="22"/>
      <c r="I18565" s="22"/>
      <c r="J18565" s="23"/>
      <c r="K18565" s="23"/>
      <c r="L18565" s="22"/>
      <c r="M18565" s="22"/>
      <c r="O18565" s="1"/>
    </row>
    <row r="18566" spans="7:15" x14ac:dyDescent="0.2">
      <c r="G18566" s="2"/>
      <c r="H18566" s="22"/>
      <c r="I18566" s="22"/>
      <c r="J18566" s="23"/>
      <c r="K18566" s="23"/>
      <c r="L18566" s="22"/>
      <c r="M18566" s="22"/>
      <c r="O18566" s="1"/>
    </row>
    <row r="18567" spans="7:15" x14ac:dyDescent="0.2">
      <c r="G18567" s="2"/>
      <c r="H18567" s="22"/>
      <c r="I18567" s="22"/>
      <c r="J18567" s="23"/>
      <c r="K18567" s="23"/>
      <c r="L18567" s="22"/>
      <c r="M18567" s="22"/>
      <c r="O18567" s="1"/>
    </row>
    <row r="18568" spans="7:15" x14ac:dyDescent="0.2">
      <c r="G18568" s="2"/>
      <c r="H18568" s="22"/>
      <c r="I18568" s="22"/>
      <c r="J18568" s="23"/>
      <c r="K18568" s="23"/>
      <c r="L18568" s="22"/>
      <c r="M18568" s="22"/>
      <c r="O18568" s="1"/>
    </row>
    <row r="18569" spans="7:15" x14ac:dyDescent="0.2">
      <c r="G18569" s="2"/>
      <c r="H18569" s="22"/>
      <c r="I18569" s="22"/>
      <c r="J18569" s="23"/>
      <c r="K18569" s="23"/>
      <c r="L18569" s="22"/>
      <c r="M18569" s="22"/>
      <c r="O18569" s="1"/>
    </row>
    <row r="18570" spans="7:15" x14ac:dyDescent="0.2">
      <c r="G18570" s="2"/>
      <c r="H18570" s="22"/>
      <c r="I18570" s="22"/>
      <c r="J18570" s="23"/>
      <c r="K18570" s="23"/>
      <c r="L18570" s="22"/>
      <c r="M18570" s="22"/>
      <c r="O18570" s="1"/>
    </row>
    <row r="18571" spans="7:15" x14ac:dyDescent="0.2">
      <c r="G18571" s="2"/>
      <c r="H18571" s="22"/>
      <c r="I18571" s="22"/>
      <c r="J18571" s="23"/>
      <c r="K18571" s="23"/>
      <c r="L18571" s="22"/>
      <c r="M18571" s="22"/>
      <c r="O18571" s="1"/>
    </row>
    <row r="18572" spans="7:15" x14ac:dyDescent="0.2">
      <c r="G18572" s="2"/>
      <c r="H18572" s="22"/>
      <c r="I18572" s="22"/>
      <c r="J18572" s="23"/>
      <c r="K18572" s="23"/>
      <c r="L18572" s="22"/>
      <c r="M18572" s="22"/>
      <c r="O18572" s="1"/>
    </row>
    <row r="18573" spans="7:15" x14ac:dyDescent="0.2">
      <c r="G18573" s="2"/>
      <c r="H18573" s="22"/>
      <c r="I18573" s="22"/>
      <c r="J18573" s="23"/>
      <c r="K18573" s="23"/>
      <c r="L18573" s="22"/>
      <c r="M18573" s="22"/>
      <c r="O18573" s="1"/>
    </row>
    <row r="18574" spans="7:15" x14ac:dyDescent="0.2">
      <c r="G18574" s="2"/>
      <c r="H18574" s="22"/>
      <c r="I18574" s="22"/>
      <c r="J18574" s="23"/>
      <c r="K18574" s="23"/>
      <c r="L18574" s="22"/>
      <c r="M18574" s="22"/>
      <c r="O18574" s="1"/>
    </row>
    <row r="18575" spans="7:15" x14ac:dyDescent="0.2">
      <c r="G18575" s="2"/>
      <c r="H18575" s="22"/>
      <c r="I18575" s="22"/>
      <c r="J18575" s="23"/>
      <c r="K18575" s="23"/>
      <c r="L18575" s="22"/>
      <c r="M18575" s="22"/>
      <c r="O18575" s="1"/>
    </row>
    <row r="18576" spans="7:15" x14ac:dyDescent="0.2">
      <c r="G18576" s="2"/>
      <c r="H18576" s="22"/>
      <c r="I18576" s="22"/>
      <c r="J18576" s="23"/>
      <c r="K18576" s="23"/>
      <c r="L18576" s="22"/>
      <c r="M18576" s="22"/>
      <c r="O18576" s="1"/>
    </row>
    <row r="18577" spans="7:15" x14ac:dyDescent="0.2">
      <c r="G18577" s="2"/>
      <c r="H18577" s="22"/>
      <c r="I18577" s="22"/>
      <c r="J18577" s="23"/>
      <c r="K18577" s="23"/>
      <c r="L18577" s="22"/>
      <c r="M18577" s="22"/>
      <c r="O18577" s="1"/>
    </row>
    <row r="18578" spans="7:15" x14ac:dyDescent="0.2">
      <c r="G18578" s="2"/>
      <c r="H18578" s="22"/>
      <c r="I18578" s="22"/>
      <c r="J18578" s="23"/>
      <c r="K18578" s="23"/>
      <c r="L18578" s="22"/>
      <c r="M18578" s="22"/>
      <c r="O18578" s="1"/>
    </row>
    <row r="18579" spans="7:15" x14ac:dyDescent="0.2">
      <c r="G18579" s="2"/>
      <c r="H18579" s="22"/>
      <c r="I18579" s="22"/>
      <c r="J18579" s="23"/>
      <c r="K18579" s="23"/>
      <c r="L18579" s="22"/>
      <c r="M18579" s="22"/>
      <c r="O18579" s="1"/>
    </row>
    <row r="18580" spans="7:15" x14ac:dyDescent="0.2">
      <c r="G18580" s="2"/>
      <c r="H18580" s="22"/>
      <c r="I18580" s="22"/>
      <c r="J18580" s="23"/>
      <c r="K18580" s="23"/>
      <c r="L18580" s="22"/>
      <c r="M18580" s="22"/>
      <c r="O18580" s="1"/>
    </row>
    <row r="18581" spans="7:15" x14ac:dyDescent="0.2">
      <c r="G18581" s="2"/>
      <c r="H18581" s="22"/>
      <c r="I18581" s="22"/>
      <c r="J18581" s="23"/>
      <c r="K18581" s="23"/>
      <c r="L18581" s="22"/>
      <c r="M18581" s="22"/>
      <c r="O18581" s="1"/>
    </row>
    <row r="18582" spans="7:15" x14ac:dyDescent="0.2">
      <c r="G18582" s="2"/>
      <c r="H18582" s="22"/>
      <c r="I18582" s="22"/>
      <c r="J18582" s="23"/>
      <c r="K18582" s="23"/>
      <c r="L18582" s="22"/>
      <c r="M18582" s="22"/>
      <c r="O18582" s="1"/>
    </row>
    <row r="18583" spans="7:15" x14ac:dyDescent="0.2">
      <c r="G18583" s="2"/>
      <c r="H18583" s="22"/>
      <c r="I18583" s="22"/>
      <c r="J18583" s="23"/>
      <c r="K18583" s="23"/>
      <c r="L18583" s="22"/>
      <c r="M18583" s="22"/>
      <c r="O18583" s="1"/>
    </row>
    <row r="18584" spans="7:15" x14ac:dyDescent="0.2">
      <c r="G18584" s="2"/>
      <c r="H18584" s="22"/>
      <c r="I18584" s="22"/>
      <c r="J18584" s="23"/>
      <c r="K18584" s="23"/>
      <c r="L18584" s="22"/>
      <c r="M18584" s="22"/>
      <c r="O18584" s="1"/>
    </row>
    <row r="18585" spans="7:15" x14ac:dyDescent="0.2">
      <c r="G18585" s="2"/>
      <c r="H18585" s="22"/>
      <c r="I18585" s="22"/>
      <c r="J18585" s="23"/>
      <c r="K18585" s="23"/>
      <c r="L18585" s="22"/>
      <c r="M18585" s="22"/>
      <c r="O18585" s="1"/>
    </row>
    <row r="18586" spans="7:15" x14ac:dyDescent="0.2">
      <c r="G18586" s="2"/>
      <c r="H18586" s="22"/>
      <c r="I18586" s="22"/>
      <c r="J18586" s="23"/>
      <c r="K18586" s="23"/>
      <c r="L18586" s="22"/>
      <c r="M18586" s="22"/>
      <c r="O18586" s="1"/>
    </row>
    <row r="18587" spans="7:15" x14ac:dyDescent="0.2">
      <c r="G18587" s="2"/>
      <c r="H18587" s="22"/>
      <c r="I18587" s="22"/>
      <c r="J18587" s="23"/>
      <c r="K18587" s="23"/>
      <c r="L18587" s="22"/>
      <c r="M18587" s="22"/>
      <c r="O18587" s="1"/>
    </row>
    <row r="18588" spans="7:15" x14ac:dyDescent="0.2">
      <c r="G18588" s="2"/>
      <c r="H18588" s="22"/>
      <c r="I18588" s="22"/>
      <c r="J18588" s="23"/>
      <c r="K18588" s="23"/>
      <c r="L18588" s="22"/>
      <c r="M18588" s="22"/>
      <c r="O18588" s="1"/>
    </row>
    <row r="18589" spans="7:15" x14ac:dyDescent="0.2">
      <c r="G18589" s="2"/>
      <c r="H18589" s="22"/>
      <c r="I18589" s="22"/>
      <c r="J18589" s="23"/>
      <c r="K18589" s="23"/>
      <c r="L18589" s="22"/>
      <c r="M18589" s="22"/>
      <c r="O18589" s="1"/>
    </row>
    <row r="18590" spans="7:15" x14ac:dyDescent="0.2">
      <c r="G18590" s="2"/>
      <c r="H18590" s="22"/>
      <c r="I18590" s="22"/>
      <c r="J18590" s="23"/>
      <c r="K18590" s="23"/>
      <c r="L18590" s="22"/>
      <c r="M18590" s="22"/>
      <c r="O18590" s="1"/>
    </row>
    <row r="18591" spans="7:15" x14ac:dyDescent="0.2">
      <c r="G18591" s="2"/>
      <c r="H18591" s="22"/>
      <c r="I18591" s="22"/>
      <c r="J18591" s="23"/>
      <c r="K18591" s="23"/>
      <c r="L18591" s="22"/>
      <c r="M18591" s="22"/>
      <c r="O18591" s="1"/>
    </row>
    <row r="18592" spans="7:15" x14ac:dyDescent="0.2">
      <c r="G18592" s="2"/>
      <c r="H18592" s="22"/>
      <c r="I18592" s="22"/>
      <c r="J18592" s="23"/>
      <c r="K18592" s="23"/>
      <c r="L18592" s="22"/>
      <c r="M18592" s="22"/>
      <c r="O18592" s="1"/>
    </row>
    <row r="18593" spans="7:15" x14ac:dyDescent="0.2">
      <c r="G18593" s="2"/>
      <c r="H18593" s="22"/>
      <c r="I18593" s="22"/>
      <c r="J18593" s="23"/>
      <c r="K18593" s="23"/>
      <c r="L18593" s="22"/>
      <c r="M18593" s="22"/>
      <c r="O18593" s="1"/>
    </row>
    <row r="18594" spans="7:15" x14ac:dyDescent="0.2">
      <c r="G18594" s="2"/>
      <c r="H18594" s="22"/>
      <c r="I18594" s="22"/>
      <c r="J18594" s="23"/>
      <c r="K18594" s="23"/>
      <c r="L18594" s="22"/>
      <c r="M18594" s="22"/>
      <c r="O18594" s="1"/>
    </row>
    <row r="18595" spans="7:15" x14ac:dyDescent="0.2">
      <c r="G18595" s="2"/>
      <c r="H18595" s="22"/>
      <c r="I18595" s="22"/>
      <c r="J18595" s="23"/>
      <c r="K18595" s="23"/>
      <c r="L18595" s="22"/>
      <c r="M18595" s="22"/>
      <c r="O18595" s="1"/>
    </row>
    <row r="18596" spans="7:15" x14ac:dyDescent="0.2">
      <c r="G18596" s="2"/>
      <c r="H18596" s="22"/>
      <c r="I18596" s="22"/>
      <c r="J18596" s="23"/>
      <c r="K18596" s="23"/>
      <c r="L18596" s="22"/>
      <c r="M18596" s="22"/>
      <c r="O18596" s="1"/>
    </row>
    <row r="18597" spans="7:15" x14ac:dyDescent="0.2">
      <c r="G18597" s="2"/>
      <c r="H18597" s="22"/>
      <c r="I18597" s="22"/>
      <c r="J18597" s="23"/>
      <c r="K18597" s="23"/>
      <c r="L18597" s="22"/>
      <c r="M18597" s="22"/>
      <c r="O18597" s="1"/>
    </row>
    <row r="18598" spans="7:15" x14ac:dyDescent="0.2">
      <c r="G18598" s="2"/>
      <c r="H18598" s="22"/>
      <c r="I18598" s="22"/>
      <c r="J18598" s="23"/>
      <c r="K18598" s="23"/>
      <c r="L18598" s="22"/>
      <c r="M18598" s="22"/>
      <c r="O18598" s="1"/>
    </row>
    <row r="18599" spans="7:15" x14ac:dyDescent="0.2">
      <c r="G18599" s="2"/>
      <c r="H18599" s="22"/>
      <c r="I18599" s="22"/>
      <c r="J18599" s="23"/>
      <c r="K18599" s="23"/>
      <c r="L18599" s="22"/>
      <c r="M18599" s="22"/>
      <c r="O18599" s="1"/>
    </row>
    <row r="18600" spans="7:15" x14ac:dyDescent="0.2">
      <c r="G18600" s="2"/>
      <c r="H18600" s="22"/>
      <c r="I18600" s="22"/>
      <c r="J18600" s="23"/>
      <c r="K18600" s="23"/>
      <c r="L18600" s="22"/>
      <c r="M18600" s="22"/>
      <c r="O18600" s="1"/>
    </row>
    <row r="18601" spans="7:15" x14ac:dyDescent="0.2">
      <c r="G18601" s="2"/>
      <c r="H18601" s="22"/>
      <c r="I18601" s="22"/>
      <c r="J18601" s="23"/>
      <c r="K18601" s="23"/>
      <c r="L18601" s="22"/>
      <c r="M18601" s="22"/>
      <c r="O18601" s="1"/>
    </row>
    <row r="18602" spans="7:15" x14ac:dyDescent="0.2">
      <c r="G18602" s="2"/>
      <c r="H18602" s="22"/>
      <c r="I18602" s="22"/>
      <c r="J18602" s="23"/>
      <c r="K18602" s="23"/>
      <c r="L18602" s="22"/>
      <c r="M18602" s="22"/>
      <c r="O18602" s="1"/>
    </row>
    <row r="18603" spans="7:15" x14ac:dyDescent="0.2">
      <c r="G18603" s="2"/>
      <c r="H18603" s="22"/>
      <c r="I18603" s="22"/>
      <c r="J18603" s="23"/>
      <c r="K18603" s="23"/>
      <c r="L18603" s="22"/>
      <c r="M18603" s="22"/>
      <c r="O18603" s="1"/>
    </row>
    <row r="18604" spans="7:15" x14ac:dyDescent="0.2">
      <c r="G18604" s="2"/>
      <c r="H18604" s="22"/>
      <c r="I18604" s="22"/>
      <c r="J18604" s="23"/>
      <c r="K18604" s="23"/>
      <c r="L18604" s="22"/>
      <c r="M18604" s="22"/>
      <c r="O18604" s="1"/>
    </row>
    <row r="18605" spans="7:15" x14ac:dyDescent="0.2">
      <c r="G18605" s="2"/>
      <c r="H18605" s="22"/>
      <c r="I18605" s="22"/>
      <c r="J18605" s="23"/>
      <c r="K18605" s="23"/>
      <c r="L18605" s="22"/>
      <c r="M18605" s="22"/>
      <c r="O18605" s="1"/>
    </row>
    <row r="18606" spans="7:15" x14ac:dyDescent="0.2">
      <c r="G18606" s="2"/>
      <c r="H18606" s="22"/>
      <c r="I18606" s="22"/>
      <c r="J18606" s="23"/>
      <c r="K18606" s="23"/>
      <c r="L18606" s="22"/>
      <c r="M18606" s="22"/>
      <c r="O18606" s="1"/>
    </row>
    <row r="18607" spans="7:15" x14ac:dyDescent="0.2">
      <c r="G18607" s="2"/>
      <c r="H18607" s="22"/>
      <c r="I18607" s="22"/>
      <c r="J18607" s="23"/>
      <c r="K18607" s="23"/>
      <c r="L18607" s="22"/>
      <c r="M18607" s="22"/>
      <c r="O18607" s="1"/>
    </row>
    <row r="18608" spans="7:15" x14ac:dyDescent="0.2">
      <c r="G18608" s="2"/>
      <c r="H18608" s="22"/>
      <c r="I18608" s="22"/>
      <c r="J18608" s="23"/>
      <c r="K18608" s="23"/>
      <c r="L18608" s="22"/>
      <c r="M18608" s="22"/>
      <c r="O18608" s="1"/>
    </row>
    <row r="18609" spans="7:15" x14ac:dyDescent="0.2">
      <c r="G18609" s="2"/>
      <c r="H18609" s="22"/>
      <c r="I18609" s="22"/>
      <c r="J18609" s="23"/>
      <c r="K18609" s="23"/>
      <c r="L18609" s="22"/>
      <c r="M18609" s="22"/>
      <c r="O18609" s="1"/>
    </row>
    <row r="18610" spans="7:15" x14ac:dyDescent="0.2">
      <c r="G18610" s="2"/>
      <c r="H18610" s="22"/>
      <c r="I18610" s="22"/>
      <c r="J18610" s="23"/>
      <c r="K18610" s="23"/>
      <c r="L18610" s="22"/>
      <c r="M18610" s="22"/>
      <c r="O18610" s="1"/>
    </row>
    <row r="18611" spans="7:15" x14ac:dyDescent="0.2">
      <c r="G18611" s="2"/>
      <c r="H18611" s="22"/>
      <c r="I18611" s="22"/>
      <c r="J18611" s="23"/>
      <c r="K18611" s="23"/>
      <c r="L18611" s="22"/>
      <c r="M18611" s="22"/>
      <c r="O18611" s="1"/>
    </row>
    <row r="18612" spans="7:15" x14ac:dyDescent="0.2">
      <c r="G18612" s="2"/>
      <c r="H18612" s="22"/>
      <c r="I18612" s="22"/>
      <c r="J18612" s="23"/>
      <c r="K18612" s="23"/>
      <c r="L18612" s="22"/>
      <c r="M18612" s="22"/>
      <c r="O18612" s="1"/>
    </row>
    <row r="18613" spans="7:15" x14ac:dyDescent="0.2">
      <c r="G18613" s="2"/>
      <c r="H18613" s="22"/>
      <c r="I18613" s="22"/>
      <c r="J18613" s="23"/>
      <c r="K18613" s="23"/>
      <c r="L18613" s="22"/>
      <c r="M18613" s="22"/>
      <c r="O18613" s="1"/>
    </row>
    <row r="18614" spans="7:15" x14ac:dyDescent="0.2">
      <c r="G18614" s="2"/>
      <c r="H18614" s="22"/>
      <c r="I18614" s="22"/>
      <c r="J18614" s="23"/>
      <c r="K18614" s="23"/>
      <c r="L18614" s="22"/>
      <c r="M18614" s="22"/>
      <c r="O18614" s="1"/>
    </row>
    <row r="18615" spans="7:15" x14ac:dyDescent="0.2">
      <c r="G18615" s="2"/>
      <c r="H18615" s="22"/>
      <c r="I18615" s="22"/>
      <c r="J18615" s="23"/>
      <c r="K18615" s="23"/>
      <c r="L18615" s="22"/>
      <c r="M18615" s="22"/>
      <c r="O18615" s="1"/>
    </row>
    <row r="18616" spans="7:15" x14ac:dyDescent="0.2">
      <c r="G18616" s="2"/>
      <c r="H18616" s="22"/>
      <c r="I18616" s="22"/>
      <c r="J18616" s="23"/>
      <c r="K18616" s="23"/>
      <c r="L18616" s="22"/>
      <c r="M18616" s="22"/>
      <c r="O18616" s="1"/>
    </row>
    <row r="18617" spans="7:15" x14ac:dyDescent="0.2">
      <c r="G18617" s="2"/>
      <c r="H18617" s="22"/>
      <c r="I18617" s="22"/>
      <c r="J18617" s="23"/>
      <c r="K18617" s="23"/>
      <c r="L18617" s="22"/>
      <c r="M18617" s="22"/>
      <c r="O18617" s="1"/>
    </row>
    <row r="18618" spans="7:15" x14ac:dyDescent="0.2">
      <c r="G18618" s="2"/>
      <c r="H18618" s="22"/>
      <c r="I18618" s="22"/>
      <c r="J18618" s="23"/>
      <c r="K18618" s="23"/>
      <c r="L18618" s="22"/>
      <c r="M18618" s="22"/>
      <c r="O18618" s="1"/>
    </row>
    <row r="18619" spans="7:15" x14ac:dyDescent="0.2">
      <c r="G18619" s="2"/>
      <c r="H18619" s="22"/>
      <c r="I18619" s="22"/>
      <c r="J18619" s="23"/>
      <c r="K18619" s="23"/>
      <c r="L18619" s="22"/>
      <c r="M18619" s="22"/>
      <c r="O18619" s="1"/>
    </row>
    <row r="18620" spans="7:15" x14ac:dyDescent="0.2">
      <c r="G18620" s="2"/>
      <c r="H18620" s="22"/>
      <c r="I18620" s="22"/>
      <c r="J18620" s="23"/>
      <c r="K18620" s="23"/>
      <c r="L18620" s="22"/>
      <c r="M18620" s="22"/>
      <c r="O18620" s="1"/>
    </row>
    <row r="18621" spans="7:15" x14ac:dyDescent="0.2">
      <c r="G18621" s="2"/>
      <c r="H18621" s="22"/>
      <c r="I18621" s="22"/>
      <c r="J18621" s="23"/>
      <c r="K18621" s="23"/>
      <c r="L18621" s="22"/>
      <c r="M18621" s="22"/>
      <c r="O18621" s="1"/>
    </row>
    <row r="18622" spans="7:15" x14ac:dyDescent="0.2">
      <c r="G18622" s="2"/>
      <c r="H18622" s="22"/>
      <c r="I18622" s="22"/>
      <c r="J18622" s="23"/>
      <c r="K18622" s="23"/>
      <c r="L18622" s="22"/>
      <c r="M18622" s="22"/>
      <c r="O18622" s="1"/>
    </row>
    <row r="18623" spans="7:15" x14ac:dyDescent="0.2">
      <c r="G18623" s="2"/>
      <c r="H18623" s="22"/>
      <c r="I18623" s="22"/>
      <c r="J18623" s="23"/>
      <c r="K18623" s="23"/>
      <c r="L18623" s="22"/>
      <c r="M18623" s="22"/>
      <c r="O18623" s="1"/>
    </row>
    <row r="18624" spans="7:15" x14ac:dyDescent="0.2">
      <c r="G18624" s="2"/>
      <c r="H18624" s="22"/>
      <c r="I18624" s="22"/>
      <c r="J18624" s="23"/>
      <c r="K18624" s="23"/>
      <c r="L18624" s="22"/>
      <c r="M18624" s="22"/>
      <c r="O18624" s="1"/>
    </row>
    <row r="18625" spans="7:15" x14ac:dyDescent="0.2">
      <c r="G18625" s="2"/>
      <c r="H18625" s="22"/>
      <c r="I18625" s="22"/>
      <c r="J18625" s="23"/>
      <c r="K18625" s="23"/>
      <c r="L18625" s="22"/>
      <c r="M18625" s="22"/>
      <c r="O18625" s="1"/>
    </row>
    <row r="18626" spans="7:15" x14ac:dyDescent="0.2">
      <c r="G18626" s="2"/>
      <c r="H18626" s="22"/>
      <c r="I18626" s="22"/>
      <c r="J18626" s="23"/>
      <c r="K18626" s="23"/>
      <c r="L18626" s="22"/>
      <c r="M18626" s="22"/>
      <c r="O18626" s="1"/>
    </row>
    <row r="18627" spans="7:15" x14ac:dyDescent="0.2">
      <c r="G18627" s="2"/>
      <c r="H18627" s="22"/>
      <c r="I18627" s="22"/>
      <c r="J18627" s="23"/>
      <c r="K18627" s="23"/>
      <c r="L18627" s="22"/>
      <c r="M18627" s="22"/>
      <c r="O18627" s="1"/>
    </row>
    <row r="18628" spans="7:15" x14ac:dyDescent="0.2">
      <c r="G18628" s="2"/>
      <c r="H18628" s="22"/>
      <c r="I18628" s="22"/>
      <c r="J18628" s="23"/>
      <c r="K18628" s="23"/>
      <c r="L18628" s="22"/>
      <c r="M18628" s="22"/>
      <c r="O18628" s="1"/>
    </row>
    <row r="18629" spans="7:15" x14ac:dyDescent="0.2">
      <c r="G18629" s="2"/>
      <c r="H18629" s="22"/>
      <c r="I18629" s="22"/>
      <c r="J18629" s="23"/>
      <c r="K18629" s="23"/>
      <c r="L18629" s="22"/>
      <c r="M18629" s="22"/>
      <c r="O18629" s="1"/>
    </row>
    <row r="18630" spans="7:15" x14ac:dyDescent="0.2">
      <c r="G18630" s="2"/>
      <c r="H18630" s="22"/>
      <c r="I18630" s="22"/>
      <c r="J18630" s="23"/>
      <c r="K18630" s="23"/>
      <c r="L18630" s="22"/>
      <c r="M18630" s="22"/>
      <c r="O18630" s="1"/>
    </row>
    <row r="18631" spans="7:15" x14ac:dyDescent="0.2">
      <c r="G18631" s="2"/>
      <c r="H18631" s="22"/>
      <c r="I18631" s="22"/>
      <c r="J18631" s="23"/>
      <c r="K18631" s="23"/>
      <c r="L18631" s="22"/>
      <c r="M18631" s="22"/>
      <c r="O18631" s="1"/>
    </row>
    <row r="18632" spans="7:15" x14ac:dyDescent="0.2">
      <c r="G18632" s="2"/>
      <c r="H18632" s="22"/>
      <c r="I18632" s="22"/>
      <c r="J18632" s="23"/>
      <c r="K18632" s="23"/>
      <c r="L18632" s="22"/>
      <c r="M18632" s="22"/>
      <c r="O18632" s="1"/>
    </row>
    <row r="18633" spans="7:15" x14ac:dyDescent="0.2">
      <c r="G18633" s="2"/>
      <c r="H18633" s="22"/>
      <c r="I18633" s="22"/>
      <c r="J18633" s="23"/>
      <c r="K18633" s="23"/>
      <c r="L18633" s="22"/>
      <c r="M18633" s="22"/>
      <c r="O18633" s="1"/>
    </row>
    <row r="18634" spans="7:15" x14ac:dyDescent="0.2">
      <c r="G18634" s="2"/>
      <c r="H18634" s="22"/>
      <c r="I18634" s="22"/>
      <c r="J18634" s="23"/>
      <c r="K18634" s="23"/>
      <c r="L18634" s="22"/>
      <c r="M18634" s="22"/>
      <c r="O18634" s="1"/>
    </row>
    <row r="18635" spans="7:15" x14ac:dyDescent="0.2">
      <c r="G18635" s="2"/>
      <c r="H18635" s="22"/>
      <c r="I18635" s="22"/>
      <c r="J18635" s="23"/>
      <c r="K18635" s="23"/>
      <c r="L18635" s="22"/>
      <c r="M18635" s="22"/>
      <c r="O18635" s="1"/>
    </row>
    <row r="18636" spans="7:15" x14ac:dyDescent="0.2">
      <c r="G18636" s="2"/>
      <c r="H18636" s="22"/>
      <c r="I18636" s="22"/>
      <c r="J18636" s="23"/>
      <c r="K18636" s="23"/>
      <c r="L18636" s="22"/>
      <c r="M18636" s="22"/>
      <c r="O18636" s="1"/>
    </row>
    <row r="18637" spans="7:15" x14ac:dyDescent="0.2">
      <c r="G18637" s="2"/>
      <c r="H18637" s="22"/>
      <c r="I18637" s="22"/>
      <c r="J18637" s="23"/>
      <c r="K18637" s="23"/>
      <c r="L18637" s="22"/>
      <c r="M18637" s="22"/>
      <c r="O18637" s="1"/>
    </row>
    <row r="18638" spans="7:15" x14ac:dyDescent="0.2">
      <c r="G18638" s="2"/>
      <c r="H18638" s="22"/>
      <c r="I18638" s="22"/>
      <c r="J18638" s="23"/>
      <c r="K18638" s="23"/>
      <c r="L18638" s="22"/>
      <c r="M18638" s="22"/>
      <c r="O18638" s="1"/>
    </row>
    <row r="18639" spans="7:15" x14ac:dyDescent="0.2">
      <c r="G18639" s="2"/>
      <c r="H18639" s="22"/>
      <c r="I18639" s="22"/>
      <c r="J18639" s="23"/>
      <c r="K18639" s="23"/>
      <c r="L18639" s="22"/>
      <c r="M18639" s="22"/>
      <c r="O18639" s="1"/>
    </row>
    <row r="18640" spans="7:15" x14ac:dyDescent="0.2">
      <c r="G18640" s="2"/>
      <c r="H18640" s="22"/>
      <c r="I18640" s="22"/>
      <c r="J18640" s="23"/>
      <c r="K18640" s="23"/>
      <c r="L18640" s="22"/>
      <c r="M18640" s="22"/>
      <c r="O18640" s="1"/>
    </row>
    <row r="18641" spans="7:15" x14ac:dyDescent="0.2">
      <c r="G18641" s="2"/>
      <c r="H18641" s="22"/>
      <c r="I18641" s="22"/>
      <c r="J18641" s="23"/>
      <c r="K18641" s="23"/>
      <c r="L18641" s="22"/>
      <c r="M18641" s="22"/>
      <c r="O18641" s="1"/>
    </row>
    <row r="18642" spans="7:15" x14ac:dyDescent="0.2">
      <c r="G18642" s="2"/>
      <c r="H18642" s="22"/>
      <c r="I18642" s="22"/>
      <c r="J18642" s="23"/>
      <c r="K18642" s="23"/>
      <c r="L18642" s="22"/>
      <c r="M18642" s="22"/>
      <c r="O18642" s="1"/>
    </row>
    <row r="18643" spans="7:15" x14ac:dyDescent="0.2">
      <c r="G18643" s="2"/>
      <c r="H18643" s="22"/>
      <c r="I18643" s="22"/>
      <c r="J18643" s="23"/>
      <c r="K18643" s="23"/>
      <c r="L18643" s="22"/>
      <c r="M18643" s="22"/>
      <c r="O18643" s="1"/>
    </row>
    <row r="18644" spans="7:15" x14ac:dyDescent="0.2">
      <c r="G18644" s="2"/>
      <c r="H18644" s="22"/>
      <c r="I18644" s="22"/>
      <c r="J18644" s="23"/>
      <c r="K18644" s="23"/>
      <c r="L18644" s="22"/>
      <c r="M18644" s="22"/>
      <c r="O18644" s="1"/>
    </row>
    <row r="18645" spans="7:15" x14ac:dyDescent="0.2">
      <c r="G18645" s="2"/>
      <c r="H18645" s="22"/>
      <c r="I18645" s="22"/>
      <c r="J18645" s="23"/>
      <c r="K18645" s="23"/>
      <c r="L18645" s="22"/>
      <c r="M18645" s="22"/>
      <c r="O18645" s="1"/>
    </row>
    <row r="18646" spans="7:15" x14ac:dyDescent="0.2">
      <c r="G18646" s="2"/>
      <c r="H18646" s="22"/>
      <c r="I18646" s="22"/>
      <c r="J18646" s="23"/>
      <c r="K18646" s="23"/>
      <c r="L18646" s="22"/>
      <c r="M18646" s="22"/>
      <c r="O18646" s="1"/>
    </row>
    <row r="18647" spans="7:15" x14ac:dyDescent="0.2">
      <c r="G18647" s="2"/>
      <c r="H18647" s="22"/>
      <c r="I18647" s="22"/>
      <c r="J18647" s="23"/>
      <c r="K18647" s="23"/>
      <c r="L18647" s="22"/>
      <c r="M18647" s="22"/>
      <c r="O18647" s="1"/>
    </row>
    <row r="18648" spans="7:15" x14ac:dyDescent="0.2">
      <c r="G18648" s="2"/>
      <c r="H18648" s="22"/>
      <c r="I18648" s="22"/>
      <c r="J18648" s="23"/>
      <c r="K18648" s="23"/>
      <c r="L18648" s="22"/>
      <c r="M18648" s="22"/>
      <c r="O18648" s="1"/>
    </row>
    <row r="18649" spans="7:15" x14ac:dyDescent="0.2">
      <c r="G18649" s="2"/>
      <c r="H18649" s="22"/>
      <c r="I18649" s="22"/>
      <c r="J18649" s="23"/>
      <c r="K18649" s="23"/>
      <c r="L18649" s="22"/>
      <c r="M18649" s="22"/>
      <c r="O18649" s="1"/>
    </row>
    <row r="18650" spans="7:15" x14ac:dyDescent="0.2">
      <c r="G18650" s="2"/>
      <c r="H18650" s="22"/>
      <c r="I18650" s="22"/>
      <c r="J18650" s="23"/>
      <c r="K18650" s="23"/>
      <c r="L18650" s="22"/>
      <c r="M18650" s="22"/>
      <c r="O18650" s="1"/>
    </row>
    <row r="18651" spans="7:15" x14ac:dyDescent="0.2">
      <c r="G18651" s="2"/>
      <c r="H18651" s="22"/>
      <c r="I18651" s="22"/>
      <c r="J18651" s="23"/>
      <c r="K18651" s="23"/>
      <c r="L18651" s="22"/>
      <c r="M18651" s="22"/>
      <c r="O18651" s="1"/>
    </row>
    <row r="18652" spans="7:15" x14ac:dyDescent="0.2">
      <c r="G18652" s="2"/>
      <c r="H18652" s="22"/>
      <c r="I18652" s="22"/>
      <c r="J18652" s="23"/>
      <c r="K18652" s="23"/>
      <c r="L18652" s="22"/>
      <c r="M18652" s="22"/>
      <c r="O18652" s="1"/>
    </row>
    <row r="18653" spans="7:15" x14ac:dyDescent="0.2">
      <c r="G18653" s="2"/>
      <c r="H18653" s="22"/>
      <c r="I18653" s="22"/>
      <c r="J18653" s="23"/>
      <c r="K18653" s="23"/>
      <c r="L18653" s="22"/>
      <c r="M18653" s="22"/>
      <c r="O18653" s="1"/>
    </row>
    <row r="18654" spans="7:15" x14ac:dyDescent="0.2">
      <c r="G18654" s="2"/>
      <c r="H18654" s="22"/>
      <c r="I18654" s="22"/>
      <c r="J18654" s="23"/>
      <c r="K18654" s="23"/>
      <c r="L18654" s="22"/>
      <c r="M18654" s="22"/>
      <c r="O18654" s="1"/>
    </row>
    <row r="18655" spans="7:15" x14ac:dyDescent="0.2">
      <c r="G18655" s="2"/>
      <c r="H18655" s="22"/>
      <c r="I18655" s="22"/>
      <c r="J18655" s="23"/>
      <c r="K18655" s="23"/>
      <c r="L18655" s="22"/>
      <c r="M18655" s="22"/>
      <c r="O18655" s="1"/>
    </row>
    <row r="18656" spans="7:15" x14ac:dyDescent="0.2">
      <c r="G18656" s="2"/>
      <c r="H18656" s="22"/>
      <c r="I18656" s="22"/>
      <c r="J18656" s="23"/>
      <c r="K18656" s="23"/>
      <c r="L18656" s="22"/>
      <c r="M18656" s="22"/>
      <c r="O18656" s="1"/>
    </row>
    <row r="18657" spans="7:15" x14ac:dyDescent="0.2">
      <c r="G18657" s="2"/>
      <c r="H18657" s="22"/>
      <c r="I18657" s="22"/>
      <c r="J18657" s="23"/>
      <c r="K18657" s="23"/>
      <c r="L18657" s="22"/>
      <c r="M18657" s="22"/>
      <c r="O18657" s="1"/>
    </row>
    <row r="18658" spans="7:15" x14ac:dyDescent="0.2">
      <c r="G18658" s="2"/>
      <c r="H18658" s="22"/>
      <c r="I18658" s="22"/>
      <c r="J18658" s="23"/>
      <c r="K18658" s="23"/>
      <c r="L18658" s="22"/>
      <c r="M18658" s="22"/>
      <c r="O18658" s="1"/>
    </row>
    <row r="18659" spans="7:15" x14ac:dyDescent="0.2">
      <c r="G18659" s="2"/>
      <c r="H18659" s="22"/>
      <c r="I18659" s="22"/>
      <c r="J18659" s="23"/>
      <c r="K18659" s="23"/>
      <c r="L18659" s="22"/>
      <c r="M18659" s="22"/>
      <c r="O18659" s="1"/>
    </row>
    <row r="18660" spans="7:15" x14ac:dyDescent="0.2">
      <c r="G18660" s="2"/>
      <c r="H18660" s="22"/>
      <c r="I18660" s="22"/>
      <c r="J18660" s="23"/>
      <c r="K18660" s="23"/>
      <c r="L18660" s="22"/>
      <c r="M18660" s="22"/>
      <c r="O18660" s="1"/>
    </row>
    <row r="18661" spans="7:15" x14ac:dyDescent="0.2">
      <c r="G18661" s="2"/>
      <c r="H18661" s="22"/>
      <c r="I18661" s="22"/>
      <c r="J18661" s="23"/>
      <c r="K18661" s="23"/>
      <c r="L18661" s="22"/>
      <c r="M18661" s="22"/>
      <c r="O18661" s="1"/>
    </row>
    <row r="18662" spans="7:15" x14ac:dyDescent="0.2">
      <c r="G18662" s="2"/>
      <c r="H18662" s="22"/>
      <c r="I18662" s="22"/>
      <c r="J18662" s="23"/>
      <c r="K18662" s="23"/>
      <c r="L18662" s="22"/>
      <c r="M18662" s="22"/>
      <c r="O18662" s="1"/>
    </row>
    <row r="18663" spans="7:15" x14ac:dyDescent="0.2">
      <c r="G18663" s="2"/>
      <c r="H18663" s="22"/>
      <c r="I18663" s="22"/>
      <c r="J18663" s="23"/>
      <c r="K18663" s="23"/>
      <c r="L18663" s="22"/>
      <c r="M18663" s="22"/>
      <c r="O18663" s="1"/>
    </row>
    <row r="18664" spans="7:15" x14ac:dyDescent="0.2">
      <c r="G18664" s="2"/>
      <c r="H18664" s="22"/>
      <c r="I18664" s="22"/>
      <c r="J18664" s="23"/>
      <c r="K18664" s="23"/>
      <c r="L18664" s="22"/>
      <c r="M18664" s="22"/>
      <c r="O18664" s="1"/>
    </row>
    <row r="18665" spans="7:15" x14ac:dyDescent="0.2">
      <c r="G18665" s="2"/>
      <c r="H18665" s="22"/>
      <c r="I18665" s="22"/>
      <c r="J18665" s="23"/>
      <c r="K18665" s="23"/>
      <c r="L18665" s="22"/>
      <c r="M18665" s="22"/>
      <c r="O18665" s="1"/>
    </row>
    <row r="18666" spans="7:15" x14ac:dyDescent="0.2">
      <c r="G18666" s="2"/>
      <c r="H18666" s="22"/>
      <c r="I18666" s="22"/>
      <c r="J18666" s="23"/>
      <c r="K18666" s="23"/>
      <c r="L18666" s="22"/>
      <c r="M18666" s="22"/>
      <c r="O18666" s="1"/>
    </row>
    <row r="18667" spans="7:15" x14ac:dyDescent="0.2">
      <c r="G18667" s="2"/>
      <c r="H18667" s="22"/>
      <c r="I18667" s="22"/>
      <c r="J18667" s="23"/>
      <c r="K18667" s="23"/>
      <c r="L18667" s="22"/>
      <c r="M18667" s="22"/>
      <c r="O18667" s="1"/>
    </row>
    <row r="18668" spans="7:15" x14ac:dyDescent="0.2">
      <c r="G18668" s="2"/>
      <c r="H18668" s="22"/>
      <c r="I18668" s="22"/>
      <c r="J18668" s="23"/>
      <c r="K18668" s="23"/>
      <c r="L18668" s="22"/>
      <c r="M18668" s="22"/>
      <c r="O18668" s="1"/>
    </row>
    <row r="18669" spans="7:15" x14ac:dyDescent="0.2">
      <c r="G18669" s="2"/>
      <c r="H18669" s="22"/>
      <c r="I18669" s="22"/>
      <c r="J18669" s="23"/>
      <c r="K18669" s="23"/>
      <c r="L18669" s="22"/>
      <c r="M18669" s="22"/>
      <c r="O18669" s="1"/>
    </row>
    <row r="18670" spans="7:15" x14ac:dyDescent="0.2">
      <c r="G18670" s="2"/>
      <c r="H18670" s="22"/>
      <c r="I18670" s="22"/>
      <c r="J18670" s="23"/>
      <c r="K18670" s="23"/>
      <c r="L18670" s="22"/>
      <c r="M18670" s="22"/>
      <c r="O18670" s="1"/>
    </row>
    <row r="18671" spans="7:15" x14ac:dyDescent="0.2">
      <c r="G18671" s="2"/>
      <c r="H18671" s="22"/>
      <c r="I18671" s="22"/>
      <c r="J18671" s="23"/>
      <c r="K18671" s="23"/>
      <c r="L18671" s="22"/>
      <c r="M18671" s="22"/>
      <c r="O18671" s="1"/>
    </row>
    <row r="18672" spans="7:15" x14ac:dyDescent="0.2">
      <c r="G18672" s="2"/>
      <c r="H18672" s="22"/>
      <c r="I18672" s="22"/>
      <c r="J18672" s="23"/>
      <c r="K18672" s="23"/>
      <c r="L18672" s="22"/>
      <c r="M18672" s="22"/>
      <c r="O18672" s="1"/>
    </row>
    <row r="18673" spans="7:15" x14ac:dyDescent="0.2">
      <c r="G18673" s="2"/>
      <c r="H18673" s="22"/>
      <c r="I18673" s="22"/>
      <c r="J18673" s="23"/>
      <c r="K18673" s="23"/>
      <c r="L18673" s="22"/>
      <c r="M18673" s="22"/>
      <c r="O18673" s="1"/>
    </row>
    <row r="18674" spans="7:15" x14ac:dyDescent="0.2">
      <c r="G18674" s="2"/>
      <c r="H18674" s="22"/>
      <c r="I18674" s="22"/>
      <c r="J18674" s="23"/>
      <c r="K18674" s="23"/>
      <c r="L18674" s="22"/>
      <c r="M18674" s="22"/>
      <c r="O18674" s="1"/>
    </row>
    <row r="18675" spans="7:15" x14ac:dyDescent="0.2">
      <c r="G18675" s="2"/>
      <c r="H18675" s="22"/>
      <c r="I18675" s="22"/>
      <c r="J18675" s="23"/>
      <c r="K18675" s="23"/>
      <c r="L18675" s="22"/>
      <c r="M18675" s="22"/>
      <c r="O18675" s="1"/>
    </row>
    <row r="18676" spans="7:15" x14ac:dyDescent="0.2">
      <c r="G18676" s="2"/>
      <c r="H18676" s="22"/>
      <c r="I18676" s="22"/>
      <c r="J18676" s="23"/>
      <c r="K18676" s="23"/>
      <c r="L18676" s="22"/>
      <c r="M18676" s="22"/>
      <c r="O18676" s="1"/>
    </row>
    <row r="18677" spans="7:15" x14ac:dyDescent="0.2">
      <c r="G18677" s="2"/>
      <c r="H18677" s="22"/>
      <c r="I18677" s="22"/>
      <c r="J18677" s="23"/>
      <c r="K18677" s="23"/>
      <c r="L18677" s="22"/>
      <c r="M18677" s="22"/>
      <c r="O18677" s="1"/>
    </row>
    <row r="18678" spans="7:15" x14ac:dyDescent="0.2">
      <c r="G18678" s="2"/>
      <c r="H18678" s="22"/>
      <c r="I18678" s="22"/>
      <c r="J18678" s="23"/>
      <c r="K18678" s="23"/>
      <c r="L18678" s="22"/>
      <c r="M18678" s="22"/>
      <c r="O18678" s="1"/>
    </row>
    <row r="18679" spans="7:15" x14ac:dyDescent="0.2">
      <c r="G18679" s="2"/>
      <c r="H18679" s="22"/>
      <c r="I18679" s="22"/>
      <c r="J18679" s="23"/>
      <c r="K18679" s="23"/>
      <c r="L18679" s="22"/>
      <c r="M18679" s="22"/>
      <c r="O18679" s="1"/>
    </row>
    <row r="18680" spans="7:15" x14ac:dyDescent="0.2">
      <c r="G18680" s="2"/>
      <c r="H18680" s="22"/>
      <c r="I18680" s="22"/>
      <c r="J18680" s="23"/>
      <c r="K18680" s="23"/>
      <c r="L18680" s="22"/>
      <c r="M18680" s="22"/>
      <c r="O18680" s="1"/>
    </row>
    <row r="18681" spans="7:15" x14ac:dyDescent="0.2">
      <c r="G18681" s="2"/>
      <c r="H18681" s="22"/>
      <c r="I18681" s="22"/>
      <c r="J18681" s="23"/>
      <c r="K18681" s="23"/>
      <c r="L18681" s="22"/>
      <c r="M18681" s="22"/>
      <c r="O18681" s="1"/>
    </row>
    <row r="18682" spans="7:15" x14ac:dyDescent="0.2">
      <c r="G18682" s="2"/>
      <c r="H18682" s="22"/>
      <c r="I18682" s="22"/>
      <c r="J18682" s="23"/>
      <c r="K18682" s="23"/>
      <c r="L18682" s="22"/>
      <c r="M18682" s="22"/>
      <c r="O18682" s="1"/>
    </row>
    <row r="18683" spans="7:15" x14ac:dyDescent="0.2">
      <c r="G18683" s="2"/>
      <c r="H18683" s="22"/>
      <c r="I18683" s="22"/>
      <c r="J18683" s="23"/>
      <c r="K18683" s="23"/>
      <c r="L18683" s="22"/>
      <c r="M18683" s="22"/>
      <c r="O18683" s="1"/>
    </row>
    <row r="18684" spans="7:15" x14ac:dyDescent="0.2">
      <c r="G18684" s="2"/>
      <c r="H18684" s="22"/>
      <c r="I18684" s="22"/>
      <c r="J18684" s="23"/>
      <c r="K18684" s="23"/>
      <c r="L18684" s="22"/>
      <c r="M18684" s="22"/>
      <c r="O18684" s="1"/>
    </row>
    <row r="18685" spans="7:15" x14ac:dyDescent="0.2">
      <c r="G18685" s="2"/>
      <c r="H18685" s="22"/>
      <c r="I18685" s="22"/>
      <c r="J18685" s="23"/>
      <c r="K18685" s="23"/>
      <c r="L18685" s="22"/>
      <c r="M18685" s="22"/>
      <c r="O18685" s="1"/>
    </row>
    <row r="18686" spans="7:15" x14ac:dyDescent="0.2">
      <c r="G18686" s="2"/>
      <c r="H18686" s="22"/>
      <c r="I18686" s="22"/>
      <c r="J18686" s="23"/>
      <c r="K18686" s="23"/>
      <c r="L18686" s="22"/>
      <c r="M18686" s="22"/>
      <c r="O18686" s="1"/>
    </row>
    <row r="18687" spans="7:15" x14ac:dyDescent="0.2">
      <c r="G18687" s="2"/>
      <c r="H18687" s="22"/>
      <c r="I18687" s="22"/>
      <c r="J18687" s="23"/>
      <c r="K18687" s="23"/>
      <c r="L18687" s="22"/>
      <c r="M18687" s="22"/>
      <c r="O18687" s="1"/>
    </row>
    <row r="18688" spans="7:15" x14ac:dyDescent="0.2">
      <c r="G18688" s="2"/>
      <c r="H18688" s="22"/>
      <c r="I18688" s="22"/>
      <c r="J18688" s="23"/>
      <c r="K18688" s="23"/>
      <c r="L18688" s="22"/>
      <c r="M18688" s="22"/>
      <c r="O18688" s="1"/>
    </row>
    <row r="18689" spans="7:15" x14ac:dyDescent="0.2">
      <c r="G18689" s="2"/>
      <c r="H18689" s="22"/>
      <c r="I18689" s="22"/>
      <c r="J18689" s="23"/>
      <c r="K18689" s="23"/>
      <c r="L18689" s="22"/>
      <c r="M18689" s="22"/>
      <c r="O18689" s="1"/>
    </row>
    <row r="18690" spans="7:15" x14ac:dyDescent="0.2">
      <c r="G18690" s="2"/>
      <c r="H18690" s="22"/>
      <c r="I18690" s="22"/>
      <c r="J18690" s="23"/>
      <c r="K18690" s="23"/>
      <c r="L18690" s="22"/>
      <c r="M18690" s="22"/>
      <c r="O18690" s="1"/>
    </row>
    <row r="18691" spans="7:15" x14ac:dyDescent="0.2">
      <c r="G18691" s="2"/>
      <c r="H18691" s="22"/>
      <c r="I18691" s="22"/>
      <c r="J18691" s="23"/>
      <c r="K18691" s="23"/>
      <c r="L18691" s="22"/>
      <c r="M18691" s="22"/>
      <c r="O18691" s="1"/>
    </row>
    <row r="18692" spans="7:15" x14ac:dyDescent="0.2">
      <c r="G18692" s="2"/>
      <c r="H18692" s="22"/>
      <c r="I18692" s="22"/>
      <c r="J18692" s="23"/>
      <c r="K18692" s="23"/>
      <c r="L18692" s="22"/>
      <c r="M18692" s="22"/>
      <c r="O18692" s="1"/>
    </row>
    <row r="18693" spans="7:15" x14ac:dyDescent="0.2">
      <c r="G18693" s="2"/>
      <c r="H18693" s="22"/>
      <c r="I18693" s="22"/>
      <c r="J18693" s="23"/>
      <c r="K18693" s="23"/>
      <c r="L18693" s="22"/>
      <c r="M18693" s="22"/>
      <c r="O18693" s="1"/>
    </row>
    <row r="18694" spans="7:15" x14ac:dyDescent="0.2">
      <c r="G18694" s="2"/>
      <c r="H18694" s="22"/>
      <c r="I18694" s="22"/>
      <c r="J18694" s="23"/>
      <c r="K18694" s="23"/>
      <c r="L18694" s="22"/>
      <c r="M18694" s="22"/>
      <c r="O18694" s="1"/>
    </row>
    <row r="18695" spans="7:15" x14ac:dyDescent="0.2">
      <c r="G18695" s="2"/>
      <c r="H18695" s="22"/>
      <c r="I18695" s="22"/>
      <c r="J18695" s="23"/>
      <c r="K18695" s="23"/>
      <c r="L18695" s="22"/>
      <c r="M18695" s="22"/>
      <c r="O18695" s="1"/>
    </row>
    <row r="18696" spans="7:15" x14ac:dyDescent="0.2">
      <c r="G18696" s="2"/>
      <c r="H18696" s="22"/>
      <c r="I18696" s="22"/>
      <c r="J18696" s="23"/>
      <c r="K18696" s="23"/>
      <c r="L18696" s="22"/>
      <c r="M18696" s="22"/>
      <c r="O18696" s="1"/>
    </row>
    <row r="18697" spans="7:15" x14ac:dyDescent="0.2">
      <c r="G18697" s="2"/>
      <c r="H18697" s="22"/>
      <c r="I18697" s="22"/>
      <c r="J18697" s="23"/>
      <c r="K18697" s="23"/>
      <c r="L18697" s="22"/>
      <c r="M18697" s="22"/>
      <c r="O18697" s="1"/>
    </row>
    <row r="18698" spans="7:15" x14ac:dyDescent="0.2">
      <c r="G18698" s="2"/>
      <c r="H18698" s="22"/>
      <c r="I18698" s="22"/>
      <c r="J18698" s="23"/>
      <c r="K18698" s="23"/>
      <c r="L18698" s="22"/>
      <c r="M18698" s="22"/>
      <c r="O18698" s="1"/>
    </row>
    <row r="18699" spans="7:15" x14ac:dyDescent="0.2">
      <c r="G18699" s="2"/>
      <c r="H18699" s="22"/>
      <c r="I18699" s="22"/>
      <c r="J18699" s="23"/>
      <c r="K18699" s="23"/>
      <c r="L18699" s="22"/>
      <c r="M18699" s="22"/>
      <c r="O18699" s="1"/>
    </row>
    <row r="18700" spans="7:15" x14ac:dyDescent="0.2">
      <c r="G18700" s="2"/>
      <c r="H18700" s="22"/>
      <c r="I18700" s="22"/>
      <c r="J18700" s="23"/>
      <c r="K18700" s="23"/>
      <c r="L18700" s="22"/>
      <c r="M18700" s="22"/>
      <c r="O18700" s="1"/>
    </row>
    <row r="18701" spans="7:15" x14ac:dyDescent="0.2">
      <c r="G18701" s="2"/>
      <c r="H18701" s="22"/>
      <c r="I18701" s="22"/>
      <c r="J18701" s="23"/>
      <c r="K18701" s="23"/>
      <c r="L18701" s="22"/>
      <c r="M18701" s="22"/>
      <c r="O18701" s="1"/>
    </row>
    <row r="18702" spans="7:15" x14ac:dyDescent="0.2">
      <c r="G18702" s="2"/>
      <c r="H18702" s="22"/>
      <c r="I18702" s="22"/>
      <c r="J18702" s="23"/>
      <c r="K18702" s="23"/>
      <c r="L18702" s="22"/>
      <c r="M18702" s="22"/>
      <c r="O18702" s="1"/>
    </row>
    <row r="18703" spans="7:15" x14ac:dyDescent="0.2">
      <c r="G18703" s="2"/>
      <c r="H18703" s="22"/>
      <c r="I18703" s="22"/>
      <c r="J18703" s="23"/>
      <c r="K18703" s="23"/>
      <c r="L18703" s="22"/>
      <c r="M18703" s="22"/>
      <c r="O18703" s="1"/>
    </row>
    <row r="18704" spans="7:15" x14ac:dyDescent="0.2">
      <c r="G18704" s="2"/>
      <c r="H18704" s="22"/>
      <c r="I18704" s="22"/>
      <c r="J18704" s="23"/>
      <c r="K18704" s="23"/>
      <c r="L18704" s="22"/>
      <c r="M18704" s="22"/>
      <c r="O18704" s="1"/>
    </row>
    <row r="18705" spans="7:15" x14ac:dyDescent="0.2">
      <c r="G18705" s="2"/>
      <c r="H18705" s="22"/>
      <c r="I18705" s="22"/>
      <c r="J18705" s="23"/>
      <c r="K18705" s="23"/>
      <c r="L18705" s="22"/>
      <c r="M18705" s="22"/>
      <c r="O18705" s="1"/>
    </row>
    <row r="18706" spans="7:15" x14ac:dyDescent="0.2">
      <c r="G18706" s="2"/>
      <c r="H18706" s="22"/>
      <c r="I18706" s="22"/>
      <c r="J18706" s="23"/>
      <c r="K18706" s="23"/>
      <c r="L18706" s="22"/>
      <c r="M18706" s="22"/>
      <c r="O18706" s="1"/>
    </row>
    <row r="18707" spans="7:15" x14ac:dyDescent="0.2">
      <c r="G18707" s="2"/>
      <c r="H18707" s="22"/>
      <c r="I18707" s="22"/>
      <c r="J18707" s="23"/>
      <c r="K18707" s="23"/>
      <c r="L18707" s="22"/>
      <c r="M18707" s="22"/>
      <c r="O18707" s="1"/>
    </row>
    <row r="18708" spans="7:15" x14ac:dyDescent="0.2">
      <c r="G18708" s="2"/>
      <c r="H18708" s="22"/>
      <c r="I18708" s="22"/>
      <c r="J18708" s="23"/>
      <c r="K18708" s="23"/>
      <c r="L18708" s="22"/>
      <c r="M18708" s="22"/>
      <c r="O18708" s="1"/>
    </row>
    <row r="18709" spans="7:15" x14ac:dyDescent="0.2">
      <c r="G18709" s="2"/>
      <c r="H18709" s="22"/>
      <c r="I18709" s="22"/>
      <c r="J18709" s="23"/>
      <c r="K18709" s="23"/>
      <c r="L18709" s="22"/>
      <c r="M18709" s="22"/>
      <c r="O18709" s="1"/>
    </row>
    <row r="18710" spans="7:15" x14ac:dyDescent="0.2">
      <c r="G18710" s="2"/>
      <c r="H18710" s="22"/>
      <c r="I18710" s="22"/>
      <c r="J18710" s="23"/>
      <c r="K18710" s="23"/>
      <c r="L18710" s="22"/>
      <c r="M18710" s="22"/>
      <c r="O18710" s="1"/>
    </row>
    <row r="18711" spans="7:15" x14ac:dyDescent="0.2">
      <c r="G18711" s="2"/>
      <c r="H18711" s="22"/>
      <c r="I18711" s="22"/>
      <c r="J18711" s="23"/>
      <c r="K18711" s="23"/>
      <c r="L18711" s="22"/>
      <c r="M18711" s="22"/>
      <c r="O18711" s="1"/>
    </row>
    <row r="18712" spans="7:15" x14ac:dyDescent="0.2">
      <c r="G18712" s="2"/>
      <c r="H18712" s="22"/>
      <c r="I18712" s="22"/>
      <c r="J18712" s="23"/>
      <c r="K18712" s="23"/>
      <c r="L18712" s="22"/>
      <c r="M18712" s="22"/>
      <c r="O18712" s="1"/>
    </row>
    <row r="18713" spans="7:15" x14ac:dyDescent="0.2">
      <c r="G18713" s="2"/>
      <c r="H18713" s="22"/>
      <c r="I18713" s="22"/>
      <c r="J18713" s="23"/>
      <c r="K18713" s="23"/>
      <c r="L18713" s="22"/>
      <c r="M18713" s="22"/>
      <c r="O18713" s="1"/>
    </row>
    <row r="18714" spans="7:15" x14ac:dyDescent="0.2">
      <c r="G18714" s="2"/>
      <c r="H18714" s="22"/>
      <c r="I18714" s="22"/>
      <c r="J18714" s="23"/>
      <c r="K18714" s="23"/>
      <c r="L18714" s="22"/>
      <c r="M18714" s="22"/>
      <c r="O18714" s="1"/>
    </row>
    <row r="18715" spans="7:15" x14ac:dyDescent="0.2">
      <c r="G18715" s="2"/>
      <c r="H18715" s="22"/>
      <c r="I18715" s="22"/>
      <c r="J18715" s="23"/>
      <c r="K18715" s="23"/>
      <c r="L18715" s="22"/>
      <c r="M18715" s="22"/>
      <c r="O18715" s="1"/>
    </row>
    <row r="18716" spans="7:15" x14ac:dyDescent="0.2">
      <c r="G18716" s="2"/>
      <c r="H18716" s="22"/>
      <c r="I18716" s="22"/>
      <c r="J18716" s="23"/>
      <c r="K18716" s="23"/>
      <c r="L18716" s="22"/>
      <c r="M18716" s="22"/>
      <c r="O18716" s="1"/>
    </row>
    <row r="18717" spans="7:15" x14ac:dyDescent="0.2">
      <c r="G18717" s="2"/>
      <c r="H18717" s="22"/>
      <c r="I18717" s="22"/>
      <c r="J18717" s="23"/>
      <c r="K18717" s="23"/>
      <c r="L18717" s="22"/>
      <c r="M18717" s="22"/>
      <c r="O18717" s="1"/>
    </row>
    <row r="18718" spans="7:15" x14ac:dyDescent="0.2">
      <c r="G18718" s="2"/>
      <c r="H18718" s="22"/>
      <c r="I18718" s="22"/>
      <c r="J18718" s="23"/>
      <c r="K18718" s="23"/>
      <c r="L18718" s="22"/>
      <c r="M18718" s="22"/>
      <c r="O18718" s="1"/>
    </row>
    <row r="18719" spans="7:15" x14ac:dyDescent="0.2">
      <c r="G18719" s="2"/>
      <c r="H18719" s="22"/>
      <c r="I18719" s="22"/>
      <c r="J18719" s="23"/>
      <c r="K18719" s="23"/>
      <c r="L18719" s="22"/>
      <c r="M18719" s="22"/>
      <c r="O18719" s="1"/>
    </row>
    <row r="18720" spans="7:15" x14ac:dyDescent="0.2">
      <c r="G18720" s="2"/>
      <c r="H18720" s="22"/>
      <c r="I18720" s="22"/>
      <c r="J18720" s="23"/>
      <c r="K18720" s="23"/>
      <c r="L18720" s="22"/>
      <c r="M18720" s="22"/>
      <c r="O18720" s="1"/>
    </row>
    <row r="18721" spans="7:15" x14ac:dyDescent="0.2">
      <c r="G18721" s="2"/>
      <c r="H18721" s="22"/>
      <c r="I18721" s="22"/>
      <c r="J18721" s="23"/>
      <c r="K18721" s="23"/>
      <c r="L18721" s="22"/>
      <c r="M18721" s="22"/>
      <c r="O18721" s="1"/>
    </row>
    <row r="18722" spans="7:15" x14ac:dyDescent="0.2">
      <c r="G18722" s="2"/>
      <c r="H18722" s="22"/>
      <c r="I18722" s="22"/>
      <c r="J18722" s="23"/>
      <c r="K18722" s="23"/>
      <c r="L18722" s="22"/>
      <c r="M18722" s="22"/>
      <c r="O18722" s="1"/>
    </row>
    <row r="18723" spans="7:15" x14ac:dyDescent="0.2">
      <c r="G18723" s="2"/>
      <c r="H18723" s="22"/>
      <c r="I18723" s="22"/>
      <c r="J18723" s="23"/>
      <c r="K18723" s="23"/>
      <c r="L18723" s="22"/>
      <c r="M18723" s="22"/>
      <c r="O18723" s="1"/>
    </row>
    <row r="18724" spans="7:15" x14ac:dyDescent="0.2">
      <c r="G18724" s="2"/>
      <c r="H18724" s="22"/>
      <c r="I18724" s="22"/>
      <c r="J18724" s="23"/>
      <c r="K18724" s="23"/>
      <c r="L18724" s="22"/>
      <c r="M18724" s="22"/>
      <c r="O18724" s="1"/>
    </row>
    <row r="18725" spans="7:15" x14ac:dyDescent="0.2">
      <c r="G18725" s="2"/>
      <c r="H18725" s="22"/>
      <c r="I18725" s="22"/>
      <c r="J18725" s="23"/>
      <c r="K18725" s="23"/>
      <c r="L18725" s="22"/>
      <c r="M18725" s="22"/>
      <c r="O18725" s="1"/>
    </row>
    <row r="18726" spans="7:15" x14ac:dyDescent="0.2">
      <c r="G18726" s="2"/>
      <c r="H18726" s="22"/>
      <c r="I18726" s="22"/>
      <c r="J18726" s="23"/>
      <c r="K18726" s="23"/>
      <c r="L18726" s="22"/>
      <c r="M18726" s="22"/>
      <c r="O18726" s="1"/>
    </row>
    <row r="18727" spans="7:15" x14ac:dyDescent="0.2">
      <c r="G18727" s="2"/>
      <c r="H18727" s="22"/>
      <c r="I18727" s="22"/>
      <c r="J18727" s="23"/>
      <c r="K18727" s="23"/>
      <c r="L18727" s="22"/>
      <c r="M18727" s="22"/>
      <c r="O18727" s="1"/>
    </row>
    <row r="18728" spans="7:15" x14ac:dyDescent="0.2">
      <c r="G18728" s="2"/>
      <c r="H18728" s="22"/>
      <c r="I18728" s="22"/>
      <c r="J18728" s="23"/>
      <c r="K18728" s="23"/>
      <c r="L18728" s="22"/>
      <c r="M18728" s="22"/>
      <c r="O18728" s="1"/>
    </row>
    <row r="18729" spans="7:15" x14ac:dyDescent="0.2">
      <c r="G18729" s="2"/>
      <c r="H18729" s="22"/>
      <c r="I18729" s="22"/>
      <c r="J18729" s="23"/>
      <c r="K18729" s="23"/>
      <c r="L18729" s="22"/>
      <c r="M18729" s="22"/>
      <c r="O18729" s="1"/>
    </row>
    <row r="18730" spans="7:15" x14ac:dyDescent="0.2">
      <c r="G18730" s="2"/>
      <c r="H18730" s="22"/>
      <c r="I18730" s="22"/>
      <c r="J18730" s="23"/>
      <c r="K18730" s="23"/>
      <c r="L18730" s="22"/>
      <c r="M18730" s="22"/>
      <c r="O18730" s="1"/>
    </row>
    <row r="18731" spans="7:15" x14ac:dyDescent="0.2">
      <c r="G18731" s="2"/>
      <c r="H18731" s="22"/>
      <c r="I18731" s="22"/>
      <c r="J18731" s="23"/>
      <c r="K18731" s="23"/>
      <c r="L18731" s="22"/>
      <c r="M18731" s="22"/>
      <c r="O18731" s="1"/>
    </row>
    <row r="18732" spans="7:15" x14ac:dyDescent="0.2">
      <c r="G18732" s="2"/>
      <c r="H18732" s="22"/>
      <c r="I18732" s="22"/>
      <c r="J18732" s="23"/>
      <c r="K18732" s="23"/>
      <c r="L18732" s="22"/>
      <c r="M18732" s="22"/>
      <c r="O18732" s="1"/>
    </row>
    <row r="18733" spans="7:15" x14ac:dyDescent="0.2">
      <c r="G18733" s="2"/>
      <c r="H18733" s="22"/>
      <c r="I18733" s="22"/>
      <c r="J18733" s="23"/>
      <c r="K18733" s="23"/>
      <c r="L18733" s="22"/>
      <c r="M18733" s="22"/>
      <c r="O18733" s="1"/>
    </row>
    <row r="18734" spans="7:15" x14ac:dyDescent="0.2">
      <c r="G18734" s="2"/>
      <c r="H18734" s="22"/>
      <c r="I18734" s="22"/>
      <c r="J18734" s="23"/>
      <c r="K18734" s="23"/>
      <c r="L18734" s="22"/>
      <c r="M18734" s="22"/>
      <c r="O18734" s="1"/>
    </row>
    <row r="18735" spans="7:15" x14ac:dyDescent="0.2">
      <c r="G18735" s="2"/>
      <c r="H18735" s="22"/>
      <c r="I18735" s="22"/>
      <c r="J18735" s="23"/>
      <c r="K18735" s="23"/>
      <c r="L18735" s="22"/>
      <c r="M18735" s="22"/>
      <c r="O18735" s="1"/>
    </row>
    <row r="18736" spans="7:15" x14ac:dyDescent="0.2">
      <c r="G18736" s="2"/>
      <c r="H18736" s="22"/>
      <c r="I18736" s="22"/>
      <c r="J18736" s="23"/>
      <c r="K18736" s="23"/>
      <c r="L18736" s="22"/>
      <c r="M18736" s="22"/>
      <c r="O18736" s="1"/>
    </row>
    <row r="18737" spans="7:15" x14ac:dyDescent="0.2">
      <c r="G18737" s="2"/>
      <c r="H18737" s="22"/>
      <c r="I18737" s="22"/>
      <c r="J18737" s="23"/>
      <c r="K18737" s="23"/>
      <c r="L18737" s="22"/>
      <c r="M18737" s="22"/>
      <c r="O18737" s="1"/>
    </row>
    <row r="18738" spans="7:15" x14ac:dyDescent="0.2">
      <c r="G18738" s="2"/>
      <c r="H18738" s="22"/>
      <c r="I18738" s="22"/>
      <c r="J18738" s="23"/>
      <c r="K18738" s="23"/>
      <c r="L18738" s="22"/>
      <c r="M18738" s="22"/>
      <c r="O18738" s="1"/>
    </row>
    <row r="18739" spans="7:15" x14ac:dyDescent="0.2">
      <c r="G18739" s="2"/>
      <c r="H18739" s="22"/>
      <c r="I18739" s="22"/>
      <c r="J18739" s="23"/>
      <c r="K18739" s="23"/>
      <c r="L18739" s="22"/>
      <c r="M18739" s="22"/>
      <c r="O18739" s="1"/>
    </row>
    <row r="18740" spans="7:15" x14ac:dyDescent="0.2">
      <c r="G18740" s="2"/>
      <c r="H18740" s="22"/>
      <c r="I18740" s="22"/>
      <c r="J18740" s="23"/>
      <c r="K18740" s="23"/>
      <c r="L18740" s="22"/>
      <c r="M18740" s="22"/>
      <c r="O18740" s="1"/>
    </row>
    <row r="18741" spans="7:15" x14ac:dyDescent="0.2">
      <c r="G18741" s="2"/>
      <c r="H18741" s="22"/>
      <c r="I18741" s="22"/>
      <c r="J18741" s="23"/>
      <c r="K18741" s="23"/>
      <c r="L18741" s="22"/>
      <c r="M18741" s="22"/>
      <c r="O18741" s="1"/>
    </row>
    <row r="18742" spans="7:15" x14ac:dyDescent="0.2">
      <c r="G18742" s="2"/>
      <c r="H18742" s="22"/>
      <c r="I18742" s="22"/>
      <c r="J18742" s="23"/>
      <c r="K18742" s="23"/>
      <c r="L18742" s="22"/>
      <c r="M18742" s="22"/>
      <c r="O18742" s="1"/>
    </row>
    <row r="18743" spans="7:15" x14ac:dyDescent="0.2">
      <c r="G18743" s="2"/>
      <c r="H18743" s="22"/>
      <c r="I18743" s="22"/>
      <c r="J18743" s="23"/>
      <c r="K18743" s="23"/>
      <c r="L18743" s="22"/>
      <c r="M18743" s="22"/>
      <c r="O18743" s="1"/>
    </row>
    <row r="18744" spans="7:15" x14ac:dyDescent="0.2">
      <c r="G18744" s="2"/>
      <c r="H18744" s="22"/>
      <c r="I18744" s="22"/>
      <c r="J18744" s="23"/>
      <c r="K18744" s="23"/>
      <c r="L18744" s="22"/>
      <c r="M18744" s="22"/>
      <c r="O18744" s="1"/>
    </row>
    <row r="18745" spans="7:15" x14ac:dyDescent="0.2">
      <c r="G18745" s="2"/>
      <c r="H18745" s="22"/>
      <c r="I18745" s="22"/>
      <c r="J18745" s="23"/>
      <c r="K18745" s="23"/>
      <c r="L18745" s="22"/>
      <c r="M18745" s="22"/>
      <c r="O18745" s="1"/>
    </row>
    <row r="18746" spans="7:15" x14ac:dyDescent="0.2">
      <c r="G18746" s="2"/>
      <c r="H18746" s="22"/>
      <c r="I18746" s="22"/>
      <c r="J18746" s="23"/>
      <c r="K18746" s="23"/>
      <c r="L18746" s="22"/>
      <c r="M18746" s="22"/>
      <c r="O18746" s="1"/>
    </row>
    <row r="18747" spans="7:15" x14ac:dyDescent="0.2">
      <c r="G18747" s="2"/>
      <c r="H18747" s="22"/>
      <c r="I18747" s="22"/>
      <c r="J18747" s="23"/>
      <c r="K18747" s="23"/>
      <c r="L18747" s="22"/>
      <c r="M18747" s="22"/>
      <c r="O18747" s="1"/>
    </row>
    <row r="18748" spans="7:15" x14ac:dyDescent="0.2">
      <c r="G18748" s="2"/>
      <c r="H18748" s="22"/>
      <c r="I18748" s="22"/>
      <c r="J18748" s="23"/>
      <c r="K18748" s="23"/>
      <c r="L18748" s="22"/>
      <c r="M18748" s="22"/>
      <c r="O18748" s="1"/>
    </row>
    <row r="18749" spans="7:15" x14ac:dyDescent="0.2">
      <c r="G18749" s="2"/>
      <c r="H18749" s="22"/>
      <c r="I18749" s="22"/>
      <c r="J18749" s="23"/>
      <c r="K18749" s="23"/>
      <c r="L18749" s="22"/>
      <c r="M18749" s="22"/>
      <c r="O18749" s="1"/>
    </row>
    <row r="18750" spans="7:15" x14ac:dyDescent="0.2">
      <c r="G18750" s="2"/>
      <c r="H18750" s="22"/>
      <c r="I18750" s="22"/>
      <c r="J18750" s="23"/>
      <c r="K18750" s="23"/>
      <c r="L18750" s="22"/>
      <c r="M18750" s="22"/>
      <c r="O18750" s="1"/>
    </row>
    <row r="18751" spans="7:15" x14ac:dyDescent="0.2">
      <c r="G18751" s="2"/>
      <c r="H18751" s="22"/>
      <c r="I18751" s="22"/>
      <c r="J18751" s="23"/>
      <c r="K18751" s="23"/>
      <c r="L18751" s="22"/>
      <c r="M18751" s="22"/>
      <c r="O18751" s="1"/>
    </row>
    <row r="18752" spans="7:15" x14ac:dyDescent="0.2">
      <c r="G18752" s="2"/>
      <c r="H18752" s="22"/>
      <c r="I18752" s="22"/>
      <c r="J18752" s="23"/>
      <c r="K18752" s="23"/>
      <c r="L18752" s="22"/>
      <c r="M18752" s="22"/>
      <c r="O18752" s="1"/>
    </row>
    <row r="18753" spans="7:15" x14ac:dyDescent="0.2">
      <c r="G18753" s="2"/>
      <c r="H18753" s="22"/>
      <c r="I18753" s="22"/>
      <c r="J18753" s="23"/>
      <c r="K18753" s="23"/>
      <c r="L18753" s="22"/>
      <c r="M18753" s="22"/>
      <c r="O18753" s="1"/>
    </row>
    <row r="18754" spans="7:15" x14ac:dyDescent="0.2">
      <c r="G18754" s="2"/>
      <c r="H18754" s="22"/>
      <c r="I18754" s="22"/>
      <c r="J18754" s="23"/>
      <c r="K18754" s="23"/>
      <c r="L18754" s="22"/>
      <c r="M18754" s="22"/>
      <c r="O18754" s="1"/>
    </row>
    <row r="18755" spans="7:15" x14ac:dyDescent="0.2">
      <c r="G18755" s="2"/>
      <c r="H18755" s="22"/>
      <c r="I18755" s="22"/>
      <c r="J18755" s="23"/>
      <c r="K18755" s="23"/>
      <c r="L18755" s="22"/>
      <c r="M18755" s="22"/>
      <c r="O18755" s="1"/>
    </row>
    <row r="18756" spans="7:15" x14ac:dyDescent="0.2">
      <c r="G18756" s="2"/>
      <c r="H18756" s="22"/>
      <c r="I18756" s="22"/>
      <c r="J18756" s="23"/>
      <c r="K18756" s="23"/>
      <c r="L18756" s="22"/>
      <c r="M18756" s="22"/>
      <c r="O18756" s="1"/>
    </row>
    <row r="18757" spans="7:15" x14ac:dyDescent="0.2">
      <c r="G18757" s="2"/>
      <c r="H18757" s="22"/>
      <c r="I18757" s="22"/>
      <c r="J18757" s="23"/>
      <c r="K18757" s="23"/>
      <c r="L18757" s="22"/>
      <c r="M18757" s="22"/>
      <c r="O18757" s="1"/>
    </row>
    <row r="18758" spans="7:15" x14ac:dyDescent="0.2">
      <c r="G18758" s="2"/>
      <c r="H18758" s="22"/>
      <c r="I18758" s="22"/>
      <c r="J18758" s="23"/>
      <c r="K18758" s="23"/>
      <c r="L18758" s="22"/>
      <c r="M18758" s="22"/>
      <c r="O18758" s="1"/>
    </row>
    <row r="18759" spans="7:15" x14ac:dyDescent="0.2">
      <c r="G18759" s="2"/>
      <c r="H18759" s="22"/>
      <c r="I18759" s="22"/>
      <c r="J18759" s="23"/>
      <c r="K18759" s="23"/>
      <c r="L18759" s="22"/>
      <c r="M18759" s="22"/>
      <c r="O18759" s="1"/>
    </row>
    <row r="18760" spans="7:15" x14ac:dyDescent="0.2">
      <c r="G18760" s="2"/>
      <c r="H18760" s="22"/>
      <c r="I18760" s="22"/>
      <c r="J18760" s="23"/>
      <c r="K18760" s="23"/>
      <c r="L18760" s="22"/>
      <c r="M18760" s="22"/>
      <c r="O18760" s="1"/>
    </row>
    <row r="18761" spans="7:15" x14ac:dyDescent="0.2">
      <c r="G18761" s="2"/>
      <c r="H18761" s="22"/>
      <c r="I18761" s="22"/>
      <c r="J18761" s="23"/>
      <c r="K18761" s="23"/>
      <c r="L18761" s="22"/>
      <c r="M18761" s="22"/>
      <c r="O18761" s="1"/>
    </row>
    <row r="18762" spans="7:15" x14ac:dyDescent="0.2">
      <c r="G18762" s="2"/>
      <c r="H18762" s="22"/>
      <c r="I18762" s="22"/>
      <c r="J18762" s="23"/>
      <c r="K18762" s="23"/>
      <c r="L18762" s="22"/>
      <c r="M18762" s="22"/>
      <c r="O18762" s="1"/>
    </row>
    <row r="18763" spans="7:15" x14ac:dyDescent="0.2">
      <c r="G18763" s="2"/>
      <c r="H18763" s="22"/>
      <c r="I18763" s="22"/>
      <c r="J18763" s="23"/>
      <c r="K18763" s="23"/>
      <c r="L18763" s="22"/>
      <c r="M18763" s="22"/>
      <c r="O18763" s="1"/>
    </row>
    <row r="18764" spans="7:15" x14ac:dyDescent="0.2">
      <c r="G18764" s="2"/>
      <c r="H18764" s="22"/>
      <c r="I18764" s="22"/>
      <c r="J18764" s="23"/>
      <c r="K18764" s="23"/>
      <c r="L18764" s="22"/>
      <c r="M18764" s="22"/>
      <c r="O18764" s="1"/>
    </row>
    <row r="18765" spans="7:15" x14ac:dyDescent="0.2">
      <c r="G18765" s="2"/>
      <c r="H18765" s="22"/>
      <c r="I18765" s="22"/>
      <c r="J18765" s="23"/>
      <c r="K18765" s="23"/>
      <c r="L18765" s="22"/>
      <c r="M18765" s="22"/>
      <c r="O18765" s="1"/>
    </row>
    <row r="18766" spans="7:15" x14ac:dyDescent="0.2">
      <c r="G18766" s="2"/>
      <c r="H18766" s="22"/>
      <c r="I18766" s="22"/>
      <c r="J18766" s="23"/>
      <c r="K18766" s="23"/>
      <c r="L18766" s="22"/>
      <c r="M18766" s="22"/>
      <c r="O18766" s="1"/>
    </row>
    <row r="18767" spans="7:15" x14ac:dyDescent="0.2">
      <c r="G18767" s="2"/>
      <c r="H18767" s="22"/>
      <c r="I18767" s="22"/>
      <c r="J18767" s="23"/>
      <c r="K18767" s="23"/>
      <c r="L18767" s="22"/>
      <c r="M18767" s="22"/>
      <c r="O18767" s="1"/>
    </row>
    <row r="18768" spans="7:15" x14ac:dyDescent="0.2">
      <c r="G18768" s="2"/>
      <c r="H18768" s="22"/>
      <c r="I18768" s="22"/>
      <c r="J18768" s="23"/>
      <c r="K18768" s="23"/>
      <c r="L18768" s="22"/>
      <c r="M18768" s="22"/>
      <c r="O18768" s="1"/>
    </row>
    <row r="18769" spans="7:15" x14ac:dyDescent="0.2">
      <c r="G18769" s="2"/>
      <c r="H18769" s="22"/>
      <c r="I18769" s="22"/>
      <c r="J18769" s="23"/>
      <c r="K18769" s="23"/>
      <c r="L18769" s="22"/>
      <c r="M18769" s="22"/>
      <c r="O18769" s="1"/>
    </row>
    <row r="18770" spans="7:15" x14ac:dyDescent="0.2">
      <c r="G18770" s="2"/>
      <c r="H18770" s="22"/>
      <c r="I18770" s="22"/>
      <c r="J18770" s="23"/>
      <c r="K18770" s="23"/>
      <c r="L18770" s="22"/>
      <c r="M18770" s="22"/>
      <c r="O18770" s="1"/>
    </row>
    <row r="18771" spans="7:15" x14ac:dyDescent="0.2">
      <c r="G18771" s="2"/>
      <c r="H18771" s="22"/>
      <c r="I18771" s="22"/>
      <c r="J18771" s="23"/>
      <c r="K18771" s="23"/>
      <c r="L18771" s="22"/>
      <c r="M18771" s="22"/>
      <c r="O18771" s="1"/>
    </row>
    <row r="18772" spans="7:15" x14ac:dyDescent="0.2">
      <c r="G18772" s="2"/>
      <c r="H18772" s="22"/>
      <c r="I18772" s="22"/>
      <c r="J18772" s="23"/>
      <c r="K18772" s="23"/>
      <c r="L18772" s="22"/>
      <c r="M18772" s="22"/>
      <c r="O18772" s="1"/>
    </row>
    <row r="18773" spans="7:15" x14ac:dyDescent="0.2">
      <c r="G18773" s="2"/>
      <c r="H18773" s="22"/>
      <c r="I18773" s="22"/>
      <c r="J18773" s="23"/>
      <c r="K18773" s="23"/>
      <c r="L18773" s="22"/>
      <c r="M18773" s="22"/>
      <c r="O18773" s="1"/>
    </row>
    <row r="18774" spans="7:15" x14ac:dyDescent="0.2">
      <c r="G18774" s="2"/>
      <c r="H18774" s="22"/>
      <c r="I18774" s="22"/>
      <c r="J18774" s="23"/>
      <c r="K18774" s="23"/>
      <c r="L18774" s="22"/>
      <c r="M18774" s="22"/>
      <c r="O18774" s="1"/>
    </row>
    <row r="18775" spans="7:15" x14ac:dyDescent="0.2">
      <c r="G18775" s="2"/>
      <c r="H18775" s="22"/>
      <c r="I18775" s="22"/>
      <c r="J18775" s="23"/>
      <c r="K18775" s="23"/>
      <c r="L18775" s="22"/>
      <c r="M18775" s="22"/>
      <c r="O18775" s="1"/>
    </row>
    <row r="18776" spans="7:15" x14ac:dyDescent="0.2">
      <c r="G18776" s="2"/>
      <c r="H18776" s="22"/>
      <c r="I18776" s="22"/>
      <c r="J18776" s="23"/>
      <c r="K18776" s="23"/>
      <c r="L18776" s="22"/>
      <c r="M18776" s="22"/>
      <c r="O18776" s="1"/>
    </row>
    <row r="18777" spans="7:15" x14ac:dyDescent="0.2">
      <c r="G18777" s="2"/>
      <c r="H18777" s="22"/>
      <c r="I18777" s="22"/>
      <c r="J18777" s="23"/>
      <c r="K18777" s="23"/>
      <c r="L18777" s="22"/>
      <c r="M18777" s="22"/>
      <c r="O18777" s="1"/>
    </row>
    <row r="18778" spans="7:15" x14ac:dyDescent="0.2">
      <c r="G18778" s="2"/>
      <c r="H18778" s="22"/>
      <c r="I18778" s="22"/>
      <c r="J18778" s="23"/>
      <c r="K18778" s="23"/>
      <c r="L18778" s="22"/>
      <c r="M18778" s="22"/>
      <c r="O18778" s="1"/>
    </row>
    <row r="18779" spans="7:15" x14ac:dyDescent="0.2">
      <c r="G18779" s="2"/>
      <c r="H18779" s="22"/>
      <c r="I18779" s="22"/>
      <c r="J18779" s="23"/>
      <c r="K18779" s="23"/>
      <c r="L18779" s="22"/>
      <c r="M18779" s="22"/>
      <c r="O18779" s="1"/>
    </row>
    <row r="18780" spans="7:15" x14ac:dyDescent="0.2">
      <c r="G18780" s="2"/>
      <c r="H18780" s="22"/>
      <c r="I18780" s="22"/>
      <c r="J18780" s="23"/>
      <c r="K18780" s="23"/>
      <c r="L18780" s="22"/>
      <c r="M18780" s="22"/>
      <c r="O18780" s="1"/>
    </row>
    <row r="18781" spans="7:15" x14ac:dyDescent="0.2">
      <c r="G18781" s="2"/>
      <c r="H18781" s="22"/>
      <c r="I18781" s="22"/>
      <c r="J18781" s="23"/>
      <c r="K18781" s="23"/>
      <c r="L18781" s="22"/>
      <c r="M18781" s="22"/>
      <c r="O18781" s="1"/>
    </row>
    <row r="18782" spans="7:15" x14ac:dyDescent="0.2">
      <c r="G18782" s="2"/>
      <c r="H18782" s="22"/>
      <c r="I18782" s="22"/>
      <c r="J18782" s="23"/>
      <c r="K18782" s="23"/>
      <c r="L18782" s="22"/>
      <c r="M18782" s="22"/>
      <c r="O18782" s="1"/>
    </row>
    <row r="18783" spans="7:15" x14ac:dyDescent="0.2">
      <c r="G18783" s="2"/>
      <c r="H18783" s="22"/>
      <c r="I18783" s="22"/>
      <c r="J18783" s="23"/>
      <c r="K18783" s="23"/>
      <c r="L18783" s="22"/>
      <c r="M18783" s="22"/>
      <c r="O18783" s="1"/>
    </row>
    <row r="18784" spans="7:15" x14ac:dyDescent="0.2">
      <c r="G18784" s="2"/>
      <c r="H18784" s="22"/>
      <c r="I18784" s="22"/>
      <c r="J18784" s="23"/>
      <c r="K18784" s="23"/>
      <c r="L18784" s="22"/>
      <c r="M18784" s="22"/>
      <c r="O18784" s="1"/>
    </row>
    <row r="18785" spans="7:15" x14ac:dyDescent="0.2">
      <c r="G18785" s="2"/>
      <c r="H18785" s="22"/>
      <c r="I18785" s="22"/>
      <c r="J18785" s="23"/>
      <c r="K18785" s="23"/>
      <c r="L18785" s="22"/>
      <c r="M18785" s="22"/>
      <c r="O18785" s="1"/>
    </row>
    <row r="18786" spans="7:15" x14ac:dyDescent="0.2">
      <c r="G18786" s="2"/>
      <c r="H18786" s="22"/>
      <c r="I18786" s="22"/>
      <c r="J18786" s="23"/>
      <c r="K18786" s="23"/>
      <c r="L18786" s="22"/>
      <c r="M18786" s="22"/>
      <c r="O18786" s="1"/>
    </row>
    <row r="18787" spans="7:15" x14ac:dyDescent="0.2">
      <c r="G18787" s="2"/>
      <c r="H18787" s="22"/>
      <c r="I18787" s="22"/>
      <c r="J18787" s="23"/>
      <c r="K18787" s="23"/>
      <c r="L18787" s="22"/>
      <c r="M18787" s="22"/>
      <c r="O18787" s="1"/>
    </row>
    <row r="18788" spans="7:15" x14ac:dyDescent="0.2">
      <c r="G18788" s="2"/>
      <c r="H18788" s="22"/>
      <c r="I18788" s="22"/>
      <c r="J18788" s="23"/>
      <c r="K18788" s="23"/>
      <c r="L18788" s="22"/>
      <c r="M18788" s="22"/>
      <c r="O18788" s="1"/>
    </row>
    <row r="18789" spans="7:15" x14ac:dyDescent="0.2">
      <c r="G18789" s="2"/>
      <c r="H18789" s="22"/>
      <c r="I18789" s="22"/>
      <c r="J18789" s="23"/>
      <c r="K18789" s="23"/>
      <c r="L18789" s="22"/>
      <c r="M18789" s="22"/>
      <c r="O18789" s="1"/>
    </row>
    <row r="18790" spans="7:15" x14ac:dyDescent="0.2">
      <c r="G18790" s="2"/>
      <c r="H18790" s="22"/>
      <c r="I18790" s="22"/>
      <c r="J18790" s="23"/>
      <c r="K18790" s="23"/>
      <c r="L18790" s="22"/>
      <c r="M18790" s="22"/>
      <c r="O18790" s="1"/>
    </row>
    <row r="18791" spans="7:15" x14ac:dyDescent="0.2">
      <c r="G18791" s="2"/>
      <c r="H18791" s="22"/>
      <c r="I18791" s="22"/>
      <c r="J18791" s="23"/>
      <c r="K18791" s="23"/>
      <c r="L18791" s="22"/>
      <c r="M18791" s="22"/>
      <c r="O18791" s="1"/>
    </row>
    <row r="18792" spans="7:15" x14ac:dyDescent="0.2">
      <c r="G18792" s="2"/>
      <c r="H18792" s="22"/>
      <c r="I18792" s="22"/>
      <c r="J18792" s="23"/>
      <c r="K18792" s="23"/>
      <c r="L18792" s="22"/>
      <c r="M18792" s="22"/>
      <c r="O18792" s="1"/>
    </row>
    <row r="18793" spans="7:15" x14ac:dyDescent="0.2">
      <c r="G18793" s="2"/>
      <c r="H18793" s="22"/>
      <c r="I18793" s="22"/>
      <c r="J18793" s="23"/>
      <c r="K18793" s="23"/>
      <c r="L18793" s="22"/>
      <c r="M18793" s="22"/>
      <c r="O18793" s="1"/>
    </row>
    <row r="18794" spans="7:15" x14ac:dyDescent="0.2">
      <c r="G18794" s="2"/>
      <c r="H18794" s="22"/>
      <c r="I18794" s="22"/>
      <c r="J18794" s="23"/>
      <c r="K18794" s="23"/>
      <c r="L18794" s="22"/>
      <c r="M18794" s="22"/>
      <c r="O18794" s="1"/>
    </row>
    <row r="18795" spans="7:15" x14ac:dyDescent="0.2">
      <c r="G18795" s="2"/>
      <c r="H18795" s="22"/>
      <c r="I18795" s="22"/>
      <c r="J18795" s="23"/>
      <c r="K18795" s="23"/>
      <c r="L18795" s="22"/>
      <c r="M18795" s="22"/>
      <c r="O18795" s="1"/>
    </row>
    <row r="18796" spans="7:15" x14ac:dyDescent="0.2">
      <c r="G18796" s="2"/>
      <c r="H18796" s="22"/>
      <c r="I18796" s="22"/>
      <c r="J18796" s="23"/>
      <c r="K18796" s="23"/>
      <c r="L18796" s="22"/>
      <c r="M18796" s="22"/>
      <c r="O18796" s="1"/>
    </row>
    <row r="18797" spans="7:15" x14ac:dyDescent="0.2">
      <c r="G18797" s="2"/>
      <c r="H18797" s="22"/>
      <c r="I18797" s="22"/>
      <c r="J18797" s="23"/>
      <c r="K18797" s="23"/>
      <c r="L18797" s="22"/>
      <c r="M18797" s="22"/>
      <c r="O18797" s="1"/>
    </row>
    <row r="18798" spans="7:15" x14ac:dyDescent="0.2">
      <c r="G18798" s="2"/>
      <c r="H18798" s="22"/>
      <c r="I18798" s="22"/>
      <c r="J18798" s="23"/>
      <c r="K18798" s="23"/>
      <c r="L18798" s="22"/>
      <c r="M18798" s="22"/>
      <c r="O18798" s="1"/>
    </row>
    <row r="18799" spans="7:15" x14ac:dyDescent="0.2">
      <c r="G18799" s="2"/>
      <c r="H18799" s="22"/>
      <c r="I18799" s="22"/>
      <c r="J18799" s="23"/>
      <c r="K18799" s="23"/>
      <c r="L18799" s="22"/>
      <c r="M18799" s="22"/>
      <c r="O18799" s="1"/>
    </row>
    <row r="18800" spans="7:15" x14ac:dyDescent="0.2">
      <c r="G18800" s="2"/>
      <c r="H18800" s="22"/>
      <c r="I18800" s="22"/>
      <c r="J18800" s="23"/>
      <c r="K18800" s="23"/>
      <c r="L18800" s="22"/>
      <c r="M18800" s="22"/>
      <c r="O18800" s="1"/>
    </row>
    <row r="18801" spans="7:15" x14ac:dyDescent="0.2">
      <c r="G18801" s="2"/>
      <c r="H18801" s="22"/>
      <c r="I18801" s="22"/>
      <c r="J18801" s="23"/>
      <c r="K18801" s="23"/>
      <c r="L18801" s="22"/>
      <c r="M18801" s="22"/>
      <c r="O18801" s="1"/>
    </row>
    <row r="18802" spans="7:15" x14ac:dyDescent="0.2">
      <c r="G18802" s="2"/>
      <c r="H18802" s="22"/>
      <c r="I18802" s="22"/>
      <c r="J18802" s="23"/>
      <c r="K18802" s="23"/>
      <c r="L18802" s="22"/>
      <c r="M18802" s="22"/>
      <c r="O18802" s="1"/>
    </row>
    <row r="18803" spans="7:15" x14ac:dyDescent="0.2">
      <c r="G18803" s="2"/>
      <c r="H18803" s="22"/>
      <c r="I18803" s="22"/>
      <c r="J18803" s="23"/>
      <c r="K18803" s="23"/>
      <c r="L18803" s="22"/>
      <c r="M18803" s="22"/>
      <c r="O18803" s="1"/>
    </row>
    <row r="18804" spans="7:15" x14ac:dyDescent="0.2">
      <c r="G18804" s="2"/>
      <c r="H18804" s="22"/>
      <c r="I18804" s="22"/>
      <c r="J18804" s="23"/>
      <c r="K18804" s="23"/>
      <c r="L18804" s="22"/>
      <c r="M18804" s="22"/>
      <c r="O18804" s="1"/>
    </row>
    <row r="18805" spans="7:15" x14ac:dyDescent="0.2">
      <c r="G18805" s="2"/>
      <c r="H18805" s="22"/>
      <c r="I18805" s="22"/>
      <c r="J18805" s="23"/>
      <c r="K18805" s="23"/>
      <c r="L18805" s="22"/>
      <c r="M18805" s="22"/>
      <c r="O18805" s="1"/>
    </row>
    <row r="18806" spans="7:15" x14ac:dyDescent="0.2">
      <c r="G18806" s="2"/>
      <c r="H18806" s="22"/>
      <c r="I18806" s="22"/>
      <c r="J18806" s="23"/>
      <c r="K18806" s="23"/>
      <c r="L18806" s="22"/>
      <c r="M18806" s="22"/>
      <c r="O18806" s="1"/>
    </row>
    <row r="18807" spans="7:15" x14ac:dyDescent="0.2">
      <c r="G18807" s="2"/>
      <c r="H18807" s="22"/>
      <c r="I18807" s="22"/>
      <c r="J18807" s="23"/>
      <c r="K18807" s="23"/>
      <c r="L18807" s="22"/>
      <c r="M18807" s="22"/>
      <c r="O18807" s="1"/>
    </row>
    <row r="18808" spans="7:15" x14ac:dyDescent="0.2">
      <c r="G18808" s="2"/>
      <c r="H18808" s="22"/>
      <c r="I18808" s="22"/>
      <c r="J18808" s="23"/>
      <c r="K18808" s="23"/>
      <c r="L18808" s="22"/>
      <c r="M18808" s="22"/>
      <c r="O18808" s="1"/>
    </row>
    <row r="18809" spans="7:15" x14ac:dyDescent="0.2">
      <c r="G18809" s="2"/>
      <c r="H18809" s="22"/>
      <c r="I18809" s="22"/>
      <c r="J18809" s="23"/>
      <c r="K18809" s="23"/>
      <c r="L18809" s="22"/>
      <c r="M18809" s="22"/>
      <c r="O18809" s="1"/>
    </row>
    <row r="18810" spans="7:15" x14ac:dyDescent="0.2">
      <c r="G18810" s="2"/>
      <c r="H18810" s="22"/>
      <c r="I18810" s="22"/>
      <c r="J18810" s="23"/>
      <c r="K18810" s="23"/>
      <c r="L18810" s="22"/>
      <c r="M18810" s="22"/>
      <c r="O18810" s="1"/>
    </row>
    <row r="18811" spans="7:15" x14ac:dyDescent="0.2">
      <c r="G18811" s="2"/>
      <c r="H18811" s="22"/>
      <c r="I18811" s="22"/>
      <c r="J18811" s="23"/>
      <c r="K18811" s="23"/>
      <c r="L18811" s="22"/>
      <c r="M18811" s="22"/>
      <c r="O18811" s="1"/>
    </row>
    <row r="18812" spans="7:15" x14ac:dyDescent="0.2">
      <c r="G18812" s="2"/>
      <c r="H18812" s="22"/>
      <c r="I18812" s="22"/>
      <c r="J18812" s="23"/>
      <c r="K18812" s="23"/>
      <c r="L18812" s="22"/>
      <c r="M18812" s="22"/>
      <c r="O18812" s="1"/>
    </row>
    <row r="18813" spans="7:15" x14ac:dyDescent="0.2">
      <c r="G18813" s="2"/>
      <c r="H18813" s="22"/>
      <c r="I18813" s="22"/>
      <c r="J18813" s="23"/>
      <c r="K18813" s="23"/>
      <c r="L18813" s="22"/>
      <c r="M18813" s="22"/>
      <c r="O18813" s="1"/>
    </row>
    <row r="18814" spans="7:15" x14ac:dyDescent="0.2">
      <c r="G18814" s="2"/>
      <c r="H18814" s="22"/>
      <c r="I18814" s="22"/>
      <c r="J18814" s="23"/>
      <c r="K18814" s="23"/>
      <c r="L18814" s="22"/>
      <c r="M18814" s="22"/>
      <c r="O18814" s="1"/>
    </row>
    <row r="18815" spans="7:15" x14ac:dyDescent="0.2">
      <c r="G18815" s="2"/>
      <c r="H18815" s="22"/>
      <c r="I18815" s="22"/>
      <c r="J18815" s="23"/>
      <c r="K18815" s="23"/>
      <c r="L18815" s="22"/>
      <c r="M18815" s="22"/>
      <c r="O18815" s="1"/>
    </row>
    <row r="18816" spans="7:15" x14ac:dyDescent="0.2">
      <c r="G18816" s="2"/>
      <c r="H18816" s="22"/>
      <c r="I18816" s="22"/>
      <c r="J18816" s="23"/>
      <c r="K18816" s="23"/>
      <c r="L18816" s="22"/>
      <c r="M18816" s="22"/>
      <c r="O18816" s="1"/>
    </row>
    <row r="18817" spans="7:15" x14ac:dyDescent="0.2">
      <c r="G18817" s="2"/>
      <c r="H18817" s="22"/>
      <c r="I18817" s="22"/>
      <c r="J18817" s="23"/>
      <c r="K18817" s="23"/>
      <c r="L18817" s="22"/>
      <c r="M18817" s="22"/>
      <c r="O18817" s="1"/>
    </row>
    <row r="18818" spans="7:15" x14ac:dyDescent="0.2">
      <c r="G18818" s="2"/>
      <c r="H18818" s="22"/>
      <c r="I18818" s="22"/>
      <c r="J18818" s="23"/>
      <c r="K18818" s="23"/>
      <c r="L18818" s="22"/>
      <c r="M18818" s="22"/>
      <c r="O18818" s="1"/>
    </row>
    <row r="18819" spans="7:15" x14ac:dyDescent="0.2">
      <c r="G18819" s="2"/>
      <c r="H18819" s="22"/>
      <c r="I18819" s="22"/>
      <c r="J18819" s="23"/>
      <c r="K18819" s="23"/>
      <c r="L18819" s="22"/>
      <c r="M18819" s="22"/>
      <c r="O18819" s="1"/>
    </row>
    <row r="18820" spans="7:15" x14ac:dyDescent="0.2">
      <c r="G18820" s="2"/>
      <c r="H18820" s="22"/>
      <c r="I18820" s="22"/>
      <c r="J18820" s="23"/>
      <c r="K18820" s="23"/>
      <c r="L18820" s="22"/>
      <c r="M18820" s="22"/>
      <c r="O18820" s="1"/>
    </row>
    <row r="18821" spans="7:15" x14ac:dyDescent="0.2">
      <c r="G18821" s="2"/>
      <c r="H18821" s="22"/>
      <c r="I18821" s="22"/>
      <c r="J18821" s="23"/>
      <c r="K18821" s="23"/>
      <c r="L18821" s="22"/>
      <c r="M18821" s="22"/>
      <c r="O18821" s="1"/>
    </row>
    <row r="18822" spans="7:15" x14ac:dyDescent="0.2">
      <c r="G18822" s="2"/>
      <c r="H18822" s="22"/>
      <c r="I18822" s="22"/>
      <c r="J18822" s="23"/>
      <c r="K18822" s="23"/>
      <c r="L18822" s="22"/>
      <c r="M18822" s="22"/>
      <c r="O18822" s="1"/>
    </row>
    <row r="18823" spans="7:15" x14ac:dyDescent="0.2">
      <c r="G18823" s="2"/>
      <c r="H18823" s="22"/>
      <c r="I18823" s="22"/>
      <c r="J18823" s="23"/>
      <c r="K18823" s="23"/>
      <c r="L18823" s="22"/>
      <c r="M18823" s="22"/>
      <c r="O18823" s="1"/>
    </row>
    <row r="18824" spans="7:15" x14ac:dyDescent="0.2">
      <c r="G18824" s="2"/>
      <c r="H18824" s="22"/>
      <c r="I18824" s="22"/>
      <c r="J18824" s="23"/>
      <c r="K18824" s="23"/>
      <c r="L18824" s="22"/>
      <c r="M18824" s="22"/>
      <c r="O18824" s="1"/>
    </row>
    <row r="18825" spans="7:15" x14ac:dyDescent="0.2">
      <c r="G18825" s="2"/>
      <c r="H18825" s="22"/>
      <c r="I18825" s="22"/>
      <c r="J18825" s="23"/>
      <c r="K18825" s="23"/>
      <c r="L18825" s="22"/>
      <c r="M18825" s="22"/>
      <c r="O18825" s="1"/>
    </row>
    <row r="18826" spans="7:15" x14ac:dyDescent="0.2">
      <c r="G18826" s="2"/>
      <c r="H18826" s="22"/>
      <c r="I18826" s="22"/>
      <c r="J18826" s="23"/>
      <c r="K18826" s="23"/>
      <c r="L18826" s="22"/>
      <c r="M18826" s="22"/>
      <c r="O18826" s="1"/>
    </row>
    <row r="18827" spans="7:15" x14ac:dyDescent="0.2">
      <c r="G18827" s="2"/>
      <c r="H18827" s="22"/>
      <c r="I18827" s="22"/>
      <c r="J18827" s="23"/>
      <c r="K18827" s="23"/>
      <c r="L18827" s="22"/>
      <c r="M18827" s="22"/>
      <c r="O18827" s="1"/>
    </row>
    <row r="18828" spans="7:15" x14ac:dyDescent="0.2">
      <c r="G18828" s="2"/>
      <c r="H18828" s="22"/>
      <c r="I18828" s="22"/>
      <c r="J18828" s="23"/>
      <c r="K18828" s="23"/>
      <c r="L18828" s="22"/>
      <c r="M18828" s="22"/>
      <c r="O18828" s="1"/>
    </row>
    <row r="18829" spans="7:15" x14ac:dyDescent="0.2">
      <c r="G18829" s="2"/>
      <c r="H18829" s="22"/>
      <c r="I18829" s="22"/>
      <c r="J18829" s="23"/>
      <c r="K18829" s="23"/>
      <c r="L18829" s="22"/>
      <c r="M18829" s="22"/>
      <c r="O18829" s="1"/>
    </row>
    <row r="18830" spans="7:15" x14ac:dyDescent="0.2">
      <c r="G18830" s="2"/>
      <c r="H18830" s="22"/>
      <c r="I18830" s="22"/>
      <c r="J18830" s="23"/>
      <c r="K18830" s="23"/>
      <c r="L18830" s="22"/>
      <c r="M18830" s="22"/>
      <c r="O18830" s="1"/>
    </row>
    <row r="18831" spans="7:15" x14ac:dyDescent="0.2">
      <c r="G18831" s="2"/>
      <c r="H18831" s="22"/>
      <c r="I18831" s="22"/>
      <c r="J18831" s="23"/>
      <c r="K18831" s="23"/>
      <c r="L18831" s="22"/>
      <c r="M18831" s="22"/>
      <c r="O18831" s="1"/>
    </row>
    <row r="18832" spans="7:15" x14ac:dyDescent="0.2">
      <c r="G18832" s="2"/>
      <c r="H18832" s="22"/>
      <c r="I18832" s="22"/>
      <c r="J18832" s="23"/>
      <c r="K18832" s="23"/>
      <c r="L18832" s="22"/>
      <c r="M18832" s="22"/>
      <c r="O18832" s="1"/>
    </row>
    <row r="18833" spans="7:15" x14ac:dyDescent="0.2">
      <c r="G18833" s="2"/>
      <c r="H18833" s="22"/>
      <c r="I18833" s="22"/>
      <c r="J18833" s="23"/>
      <c r="K18833" s="23"/>
      <c r="L18833" s="22"/>
      <c r="M18833" s="22"/>
      <c r="O18833" s="1"/>
    </row>
    <row r="18834" spans="7:15" x14ac:dyDescent="0.2">
      <c r="G18834" s="2"/>
      <c r="H18834" s="22"/>
      <c r="I18834" s="22"/>
      <c r="J18834" s="23"/>
      <c r="K18834" s="23"/>
      <c r="L18834" s="22"/>
      <c r="M18834" s="22"/>
      <c r="O18834" s="1"/>
    </row>
    <row r="18835" spans="7:15" x14ac:dyDescent="0.2">
      <c r="G18835" s="2"/>
      <c r="H18835" s="22"/>
      <c r="I18835" s="22"/>
      <c r="J18835" s="23"/>
      <c r="K18835" s="23"/>
      <c r="L18835" s="22"/>
      <c r="M18835" s="22"/>
      <c r="O18835" s="1"/>
    </row>
    <row r="18836" spans="7:15" x14ac:dyDescent="0.2">
      <c r="G18836" s="2"/>
      <c r="H18836" s="22"/>
      <c r="I18836" s="22"/>
      <c r="J18836" s="23"/>
      <c r="K18836" s="23"/>
      <c r="L18836" s="22"/>
      <c r="M18836" s="22"/>
      <c r="O18836" s="1"/>
    </row>
    <row r="18837" spans="7:15" x14ac:dyDescent="0.2">
      <c r="G18837" s="2"/>
      <c r="H18837" s="22"/>
      <c r="I18837" s="22"/>
      <c r="J18837" s="23"/>
      <c r="K18837" s="23"/>
      <c r="L18837" s="22"/>
      <c r="M18837" s="22"/>
      <c r="O18837" s="1"/>
    </row>
    <row r="18838" spans="7:15" x14ac:dyDescent="0.2">
      <c r="G18838" s="2"/>
      <c r="H18838" s="22"/>
      <c r="I18838" s="22"/>
      <c r="J18838" s="23"/>
      <c r="K18838" s="23"/>
      <c r="L18838" s="22"/>
      <c r="M18838" s="22"/>
      <c r="O18838" s="1"/>
    </row>
    <row r="18839" spans="7:15" x14ac:dyDescent="0.2">
      <c r="G18839" s="2"/>
      <c r="H18839" s="22"/>
      <c r="I18839" s="22"/>
      <c r="J18839" s="23"/>
      <c r="K18839" s="23"/>
      <c r="L18839" s="22"/>
      <c r="M18839" s="22"/>
      <c r="O18839" s="1"/>
    </row>
    <row r="18840" spans="7:15" x14ac:dyDescent="0.2">
      <c r="G18840" s="2"/>
      <c r="H18840" s="22"/>
      <c r="I18840" s="22"/>
      <c r="J18840" s="23"/>
      <c r="K18840" s="23"/>
      <c r="L18840" s="22"/>
      <c r="M18840" s="22"/>
      <c r="O18840" s="1"/>
    </row>
    <row r="18841" spans="7:15" x14ac:dyDescent="0.2">
      <c r="G18841" s="2"/>
      <c r="H18841" s="22"/>
      <c r="I18841" s="22"/>
      <c r="J18841" s="23"/>
      <c r="K18841" s="23"/>
      <c r="L18841" s="22"/>
      <c r="M18841" s="22"/>
      <c r="O18841" s="1"/>
    </row>
    <row r="18842" spans="7:15" x14ac:dyDescent="0.2">
      <c r="G18842" s="2"/>
      <c r="H18842" s="22"/>
      <c r="I18842" s="22"/>
      <c r="J18842" s="23"/>
      <c r="K18842" s="23"/>
      <c r="L18842" s="22"/>
      <c r="M18842" s="22"/>
      <c r="O18842" s="1"/>
    </row>
    <row r="18843" spans="7:15" x14ac:dyDescent="0.2">
      <c r="G18843" s="2"/>
      <c r="H18843" s="22"/>
      <c r="I18843" s="22"/>
      <c r="J18843" s="23"/>
      <c r="K18843" s="23"/>
      <c r="L18843" s="22"/>
      <c r="M18843" s="22"/>
      <c r="O18843" s="1"/>
    </row>
    <row r="18844" spans="7:15" x14ac:dyDescent="0.2">
      <c r="G18844" s="2"/>
      <c r="H18844" s="22"/>
      <c r="I18844" s="22"/>
      <c r="J18844" s="23"/>
      <c r="K18844" s="23"/>
      <c r="L18844" s="22"/>
      <c r="M18844" s="22"/>
      <c r="O18844" s="1"/>
    </row>
    <row r="18845" spans="7:15" x14ac:dyDescent="0.2">
      <c r="G18845" s="2"/>
      <c r="H18845" s="22"/>
      <c r="I18845" s="22"/>
      <c r="J18845" s="23"/>
      <c r="K18845" s="23"/>
      <c r="L18845" s="22"/>
      <c r="M18845" s="22"/>
      <c r="O18845" s="1"/>
    </row>
    <row r="18846" spans="7:15" x14ac:dyDescent="0.2">
      <c r="G18846" s="2"/>
      <c r="H18846" s="22"/>
      <c r="I18846" s="22"/>
      <c r="J18846" s="23"/>
      <c r="K18846" s="23"/>
      <c r="L18846" s="22"/>
      <c r="M18846" s="22"/>
      <c r="O18846" s="1"/>
    </row>
    <row r="18847" spans="7:15" x14ac:dyDescent="0.2">
      <c r="G18847" s="2"/>
      <c r="H18847" s="22"/>
      <c r="I18847" s="22"/>
      <c r="J18847" s="23"/>
      <c r="K18847" s="23"/>
      <c r="L18847" s="22"/>
      <c r="M18847" s="22"/>
      <c r="O18847" s="1"/>
    </row>
    <row r="18848" spans="7:15" x14ac:dyDescent="0.2">
      <c r="G18848" s="2"/>
      <c r="H18848" s="22"/>
      <c r="I18848" s="22"/>
      <c r="J18848" s="23"/>
      <c r="K18848" s="23"/>
      <c r="L18848" s="22"/>
      <c r="M18848" s="22"/>
      <c r="O18848" s="1"/>
    </row>
    <row r="18849" spans="7:15" x14ac:dyDescent="0.2">
      <c r="G18849" s="2"/>
      <c r="H18849" s="22"/>
      <c r="I18849" s="22"/>
      <c r="J18849" s="23"/>
      <c r="K18849" s="23"/>
      <c r="L18849" s="22"/>
      <c r="M18849" s="22"/>
      <c r="O18849" s="1"/>
    </row>
    <row r="18850" spans="7:15" x14ac:dyDescent="0.2">
      <c r="G18850" s="2"/>
      <c r="H18850" s="22"/>
      <c r="I18850" s="22"/>
      <c r="J18850" s="23"/>
      <c r="K18850" s="23"/>
      <c r="L18850" s="22"/>
      <c r="M18850" s="22"/>
      <c r="O18850" s="1"/>
    </row>
    <row r="18851" spans="7:15" x14ac:dyDescent="0.2">
      <c r="G18851" s="2"/>
      <c r="H18851" s="22"/>
      <c r="I18851" s="22"/>
      <c r="J18851" s="23"/>
      <c r="K18851" s="23"/>
      <c r="L18851" s="22"/>
      <c r="M18851" s="22"/>
      <c r="O18851" s="1"/>
    </row>
    <row r="18852" spans="7:15" x14ac:dyDescent="0.2">
      <c r="G18852" s="2"/>
      <c r="H18852" s="22"/>
      <c r="I18852" s="22"/>
      <c r="J18852" s="23"/>
      <c r="K18852" s="23"/>
      <c r="L18852" s="22"/>
      <c r="M18852" s="22"/>
      <c r="O18852" s="1"/>
    </row>
    <row r="18853" spans="7:15" x14ac:dyDescent="0.2">
      <c r="G18853" s="2"/>
      <c r="H18853" s="22"/>
      <c r="I18853" s="22"/>
      <c r="J18853" s="23"/>
      <c r="K18853" s="23"/>
      <c r="L18853" s="22"/>
      <c r="M18853" s="22"/>
      <c r="O18853" s="1"/>
    </row>
    <row r="18854" spans="7:15" x14ac:dyDescent="0.2">
      <c r="G18854" s="2"/>
      <c r="H18854" s="22"/>
      <c r="I18854" s="22"/>
      <c r="J18854" s="23"/>
      <c r="K18854" s="23"/>
      <c r="L18854" s="22"/>
      <c r="M18854" s="22"/>
      <c r="O18854" s="1"/>
    </row>
    <row r="18855" spans="7:15" x14ac:dyDescent="0.2">
      <c r="G18855" s="2"/>
      <c r="H18855" s="22"/>
      <c r="I18855" s="22"/>
      <c r="J18855" s="23"/>
      <c r="K18855" s="23"/>
      <c r="L18855" s="22"/>
      <c r="M18855" s="22"/>
      <c r="O18855" s="1"/>
    </row>
    <row r="18856" spans="7:15" x14ac:dyDescent="0.2">
      <c r="G18856" s="2"/>
      <c r="H18856" s="22"/>
      <c r="I18856" s="22"/>
      <c r="J18856" s="23"/>
      <c r="K18856" s="23"/>
      <c r="L18856" s="22"/>
      <c r="M18856" s="22"/>
      <c r="O18856" s="1"/>
    </row>
    <row r="18857" spans="7:15" x14ac:dyDescent="0.2">
      <c r="G18857" s="2"/>
      <c r="H18857" s="22"/>
      <c r="I18857" s="22"/>
      <c r="J18857" s="23"/>
      <c r="K18857" s="23"/>
      <c r="L18857" s="22"/>
      <c r="M18857" s="22"/>
      <c r="O18857" s="1"/>
    </row>
    <row r="18858" spans="7:15" x14ac:dyDescent="0.2">
      <c r="G18858" s="2"/>
      <c r="H18858" s="22"/>
      <c r="I18858" s="22"/>
      <c r="J18858" s="23"/>
      <c r="K18858" s="23"/>
      <c r="L18858" s="22"/>
      <c r="M18858" s="22"/>
      <c r="O18858" s="1"/>
    </row>
    <row r="18859" spans="7:15" x14ac:dyDescent="0.2">
      <c r="G18859" s="2"/>
      <c r="H18859" s="22"/>
      <c r="I18859" s="22"/>
      <c r="J18859" s="23"/>
      <c r="K18859" s="23"/>
      <c r="L18859" s="22"/>
      <c r="M18859" s="22"/>
      <c r="O18859" s="1"/>
    </row>
    <row r="18860" spans="7:15" x14ac:dyDescent="0.2">
      <c r="G18860" s="2"/>
      <c r="H18860" s="22"/>
      <c r="I18860" s="22"/>
      <c r="J18860" s="23"/>
      <c r="K18860" s="23"/>
      <c r="L18860" s="22"/>
      <c r="M18860" s="22"/>
      <c r="O18860" s="1"/>
    </row>
    <row r="18861" spans="7:15" x14ac:dyDescent="0.2">
      <c r="G18861" s="2"/>
      <c r="H18861" s="22"/>
      <c r="I18861" s="22"/>
      <c r="J18861" s="23"/>
      <c r="K18861" s="23"/>
      <c r="L18861" s="22"/>
      <c r="M18861" s="22"/>
      <c r="O18861" s="1"/>
    </row>
    <row r="18862" spans="7:15" x14ac:dyDescent="0.2">
      <c r="G18862" s="2"/>
      <c r="H18862" s="22"/>
      <c r="I18862" s="22"/>
      <c r="J18862" s="23"/>
      <c r="K18862" s="23"/>
      <c r="L18862" s="22"/>
      <c r="M18862" s="22"/>
      <c r="O18862" s="1"/>
    </row>
    <row r="18863" spans="7:15" x14ac:dyDescent="0.2">
      <c r="G18863" s="2"/>
      <c r="H18863" s="22"/>
      <c r="I18863" s="22"/>
      <c r="J18863" s="23"/>
      <c r="K18863" s="23"/>
      <c r="L18863" s="22"/>
      <c r="M18863" s="22"/>
      <c r="O18863" s="1"/>
    </row>
    <row r="18864" spans="7:15" x14ac:dyDescent="0.2">
      <c r="G18864" s="2"/>
      <c r="H18864" s="22"/>
      <c r="I18864" s="22"/>
      <c r="J18864" s="23"/>
      <c r="K18864" s="23"/>
      <c r="L18864" s="22"/>
      <c r="M18864" s="22"/>
      <c r="O18864" s="1"/>
    </row>
    <row r="18865" spans="7:15" x14ac:dyDescent="0.2">
      <c r="G18865" s="2"/>
      <c r="H18865" s="22"/>
      <c r="I18865" s="22"/>
      <c r="J18865" s="23"/>
      <c r="K18865" s="23"/>
      <c r="L18865" s="22"/>
      <c r="M18865" s="22"/>
      <c r="O18865" s="1"/>
    </row>
    <row r="18866" spans="7:15" x14ac:dyDescent="0.2">
      <c r="G18866" s="2"/>
      <c r="H18866" s="22"/>
      <c r="I18866" s="22"/>
      <c r="J18866" s="23"/>
      <c r="K18866" s="23"/>
      <c r="L18866" s="22"/>
      <c r="M18866" s="22"/>
      <c r="O18866" s="1"/>
    </row>
    <row r="18867" spans="7:15" x14ac:dyDescent="0.2">
      <c r="G18867" s="2"/>
      <c r="H18867" s="22"/>
      <c r="I18867" s="22"/>
      <c r="J18867" s="23"/>
      <c r="K18867" s="23"/>
      <c r="L18867" s="22"/>
      <c r="M18867" s="22"/>
      <c r="O18867" s="1"/>
    </row>
    <row r="18868" spans="7:15" x14ac:dyDescent="0.2">
      <c r="G18868" s="2"/>
      <c r="H18868" s="22"/>
      <c r="I18868" s="22"/>
      <c r="J18868" s="23"/>
      <c r="K18868" s="23"/>
      <c r="L18868" s="22"/>
      <c r="M18868" s="22"/>
      <c r="O18868" s="1"/>
    </row>
    <row r="18869" spans="7:15" x14ac:dyDescent="0.2">
      <c r="G18869" s="2"/>
      <c r="H18869" s="22"/>
      <c r="I18869" s="22"/>
      <c r="J18869" s="23"/>
      <c r="K18869" s="23"/>
      <c r="L18869" s="22"/>
      <c r="M18869" s="22"/>
      <c r="O18869" s="1"/>
    </row>
    <row r="18870" spans="7:15" x14ac:dyDescent="0.2">
      <c r="G18870" s="2"/>
      <c r="H18870" s="22"/>
      <c r="I18870" s="22"/>
      <c r="J18870" s="23"/>
      <c r="K18870" s="23"/>
      <c r="L18870" s="22"/>
      <c r="M18870" s="22"/>
      <c r="O18870" s="1"/>
    </row>
    <row r="18871" spans="7:15" x14ac:dyDescent="0.2">
      <c r="G18871" s="2"/>
      <c r="H18871" s="22"/>
      <c r="I18871" s="22"/>
      <c r="J18871" s="23"/>
      <c r="K18871" s="23"/>
      <c r="L18871" s="22"/>
      <c r="M18871" s="22"/>
      <c r="O18871" s="1"/>
    </row>
    <row r="18872" spans="7:15" x14ac:dyDescent="0.2">
      <c r="G18872" s="2"/>
      <c r="H18872" s="22"/>
      <c r="I18872" s="22"/>
      <c r="J18872" s="23"/>
      <c r="K18872" s="23"/>
      <c r="L18872" s="22"/>
      <c r="M18872" s="22"/>
      <c r="O18872" s="1"/>
    </row>
    <row r="18873" spans="7:15" x14ac:dyDescent="0.2">
      <c r="G18873" s="2"/>
      <c r="H18873" s="22"/>
      <c r="I18873" s="22"/>
      <c r="J18873" s="23"/>
      <c r="K18873" s="23"/>
      <c r="L18873" s="22"/>
      <c r="M18873" s="22"/>
      <c r="O18873" s="1"/>
    </row>
    <row r="18874" spans="7:15" x14ac:dyDescent="0.2">
      <c r="G18874" s="2"/>
      <c r="H18874" s="22"/>
      <c r="I18874" s="22"/>
      <c r="J18874" s="23"/>
      <c r="K18874" s="23"/>
      <c r="L18874" s="22"/>
      <c r="M18874" s="22"/>
      <c r="O18874" s="1"/>
    </row>
    <row r="18875" spans="7:15" x14ac:dyDescent="0.2">
      <c r="G18875" s="2"/>
      <c r="H18875" s="22"/>
      <c r="I18875" s="22"/>
      <c r="J18875" s="23"/>
      <c r="K18875" s="23"/>
      <c r="L18875" s="22"/>
      <c r="M18875" s="22"/>
      <c r="O18875" s="1"/>
    </row>
    <row r="18876" spans="7:15" x14ac:dyDescent="0.2">
      <c r="G18876" s="2"/>
      <c r="H18876" s="22"/>
      <c r="I18876" s="22"/>
      <c r="J18876" s="23"/>
      <c r="K18876" s="23"/>
      <c r="L18876" s="22"/>
      <c r="M18876" s="22"/>
      <c r="O18876" s="1"/>
    </row>
    <row r="18877" spans="7:15" x14ac:dyDescent="0.2">
      <c r="G18877" s="2"/>
      <c r="H18877" s="22"/>
      <c r="I18877" s="22"/>
      <c r="J18877" s="23"/>
      <c r="K18877" s="23"/>
      <c r="L18877" s="22"/>
      <c r="M18877" s="22"/>
      <c r="O18877" s="1"/>
    </row>
    <row r="18878" spans="7:15" x14ac:dyDescent="0.2">
      <c r="G18878" s="2"/>
      <c r="H18878" s="22"/>
      <c r="I18878" s="22"/>
      <c r="J18878" s="23"/>
      <c r="K18878" s="23"/>
      <c r="L18878" s="22"/>
      <c r="M18878" s="22"/>
      <c r="O18878" s="1"/>
    </row>
    <row r="18879" spans="7:15" x14ac:dyDescent="0.2">
      <c r="G18879" s="2"/>
      <c r="H18879" s="22"/>
      <c r="I18879" s="22"/>
      <c r="J18879" s="23"/>
      <c r="K18879" s="23"/>
      <c r="L18879" s="22"/>
      <c r="M18879" s="22"/>
      <c r="O18879" s="1"/>
    </row>
    <row r="18880" spans="7:15" x14ac:dyDescent="0.2">
      <c r="G18880" s="2"/>
      <c r="H18880" s="22"/>
      <c r="I18880" s="22"/>
      <c r="J18880" s="23"/>
      <c r="K18880" s="23"/>
      <c r="L18880" s="22"/>
      <c r="M18880" s="22"/>
      <c r="O18880" s="1"/>
    </row>
    <row r="18881" spans="7:15" x14ac:dyDescent="0.2">
      <c r="G18881" s="2"/>
      <c r="H18881" s="22"/>
      <c r="I18881" s="22"/>
      <c r="J18881" s="23"/>
      <c r="K18881" s="23"/>
      <c r="L18881" s="22"/>
      <c r="M18881" s="22"/>
      <c r="O18881" s="1"/>
    </row>
    <row r="18882" spans="7:15" x14ac:dyDescent="0.2">
      <c r="G18882" s="2"/>
      <c r="H18882" s="22"/>
      <c r="I18882" s="22"/>
      <c r="J18882" s="23"/>
      <c r="K18882" s="23"/>
      <c r="L18882" s="22"/>
      <c r="M18882" s="22"/>
      <c r="O18882" s="1"/>
    </row>
    <row r="18883" spans="7:15" x14ac:dyDescent="0.2">
      <c r="G18883" s="2"/>
      <c r="H18883" s="22"/>
      <c r="I18883" s="22"/>
      <c r="J18883" s="23"/>
      <c r="K18883" s="23"/>
      <c r="L18883" s="22"/>
      <c r="M18883" s="22"/>
      <c r="O18883" s="1"/>
    </row>
    <row r="18884" spans="7:15" x14ac:dyDescent="0.2">
      <c r="G18884" s="2"/>
      <c r="H18884" s="22"/>
      <c r="I18884" s="22"/>
      <c r="J18884" s="23"/>
      <c r="K18884" s="23"/>
      <c r="L18884" s="22"/>
      <c r="M18884" s="22"/>
      <c r="O18884" s="1"/>
    </row>
    <row r="18885" spans="7:15" x14ac:dyDescent="0.2">
      <c r="G18885" s="2"/>
      <c r="H18885" s="22"/>
      <c r="I18885" s="22"/>
      <c r="J18885" s="23"/>
      <c r="K18885" s="23"/>
      <c r="L18885" s="22"/>
      <c r="M18885" s="22"/>
      <c r="O18885" s="1"/>
    </row>
    <row r="18886" spans="7:15" x14ac:dyDescent="0.2">
      <c r="G18886" s="2"/>
      <c r="H18886" s="22"/>
      <c r="I18886" s="22"/>
      <c r="J18886" s="23"/>
      <c r="K18886" s="23"/>
      <c r="L18886" s="22"/>
      <c r="M18886" s="22"/>
      <c r="O18886" s="1"/>
    </row>
    <row r="18887" spans="7:15" x14ac:dyDescent="0.2">
      <c r="G18887" s="2"/>
      <c r="H18887" s="22"/>
      <c r="I18887" s="22"/>
      <c r="J18887" s="23"/>
      <c r="K18887" s="23"/>
      <c r="L18887" s="22"/>
      <c r="M18887" s="22"/>
      <c r="O18887" s="1"/>
    </row>
    <row r="18888" spans="7:15" x14ac:dyDescent="0.2">
      <c r="G18888" s="2"/>
      <c r="H18888" s="22"/>
      <c r="I18888" s="22"/>
      <c r="J18888" s="23"/>
      <c r="K18888" s="23"/>
      <c r="L18888" s="22"/>
      <c r="M18888" s="22"/>
      <c r="O18888" s="1"/>
    </row>
    <row r="18889" spans="7:15" x14ac:dyDescent="0.2">
      <c r="G18889" s="2"/>
      <c r="H18889" s="22"/>
      <c r="I18889" s="22"/>
      <c r="J18889" s="23"/>
      <c r="K18889" s="23"/>
      <c r="L18889" s="22"/>
      <c r="M18889" s="22"/>
      <c r="O18889" s="1"/>
    </row>
    <row r="18890" spans="7:15" x14ac:dyDescent="0.2">
      <c r="G18890" s="2"/>
      <c r="H18890" s="22"/>
      <c r="I18890" s="22"/>
      <c r="J18890" s="23"/>
      <c r="K18890" s="23"/>
      <c r="L18890" s="22"/>
      <c r="M18890" s="22"/>
      <c r="O18890" s="1"/>
    </row>
    <row r="18891" spans="7:15" x14ac:dyDescent="0.2">
      <c r="G18891" s="2"/>
      <c r="H18891" s="22"/>
      <c r="I18891" s="22"/>
      <c r="J18891" s="23"/>
      <c r="K18891" s="23"/>
      <c r="L18891" s="22"/>
      <c r="M18891" s="22"/>
      <c r="O18891" s="1"/>
    </row>
    <row r="18892" spans="7:15" x14ac:dyDescent="0.2">
      <c r="G18892" s="2"/>
      <c r="H18892" s="22"/>
      <c r="I18892" s="22"/>
      <c r="J18892" s="23"/>
      <c r="K18892" s="23"/>
      <c r="L18892" s="22"/>
      <c r="M18892" s="22"/>
      <c r="O18892" s="1"/>
    </row>
    <row r="18893" spans="7:15" x14ac:dyDescent="0.2">
      <c r="G18893" s="2"/>
      <c r="H18893" s="22"/>
      <c r="I18893" s="22"/>
      <c r="J18893" s="23"/>
      <c r="K18893" s="23"/>
      <c r="L18893" s="22"/>
      <c r="M18893" s="22"/>
      <c r="O18893" s="1"/>
    </row>
    <row r="18894" spans="7:15" x14ac:dyDescent="0.2">
      <c r="G18894" s="2"/>
      <c r="H18894" s="22"/>
      <c r="I18894" s="22"/>
      <c r="J18894" s="23"/>
      <c r="K18894" s="23"/>
      <c r="L18894" s="22"/>
      <c r="M18894" s="22"/>
      <c r="O18894" s="1"/>
    </row>
    <row r="18895" spans="7:15" x14ac:dyDescent="0.2">
      <c r="G18895" s="2"/>
      <c r="H18895" s="22"/>
      <c r="I18895" s="22"/>
      <c r="J18895" s="23"/>
      <c r="K18895" s="23"/>
      <c r="L18895" s="22"/>
      <c r="M18895" s="22"/>
      <c r="O18895" s="1"/>
    </row>
    <row r="18896" spans="7:15" x14ac:dyDescent="0.2">
      <c r="G18896" s="2"/>
      <c r="H18896" s="22"/>
      <c r="I18896" s="22"/>
      <c r="J18896" s="23"/>
      <c r="K18896" s="23"/>
      <c r="L18896" s="22"/>
      <c r="M18896" s="22"/>
      <c r="O18896" s="1"/>
    </row>
    <row r="18897" spans="7:15" x14ac:dyDescent="0.2">
      <c r="G18897" s="2"/>
      <c r="H18897" s="22"/>
      <c r="I18897" s="22"/>
      <c r="J18897" s="23"/>
      <c r="K18897" s="23"/>
      <c r="L18897" s="22"/>
      <c r="M18897" s="22"/>
      <c r="O18897" s="1"/>
    </row>
    <row r="18898" spans="7:15" x14ac:dyDescent="0.2">
      <c r="G18898" s="2"/>
      <c r="H18898" s="22"/>
      <c r="I18898" s="22"/>
      <c r="J18898" s="23"/>
      <c r="K18898" s="23"/>
      <c r="L18898" s="22"/>
      <c r="M18898" s="22"/>
      <c r="O18898" s="1"/>
    </row>
    <row r="18899" spans="7:15" x14ac:dyDescent="0.2">
      <c r="G18899" s="2"/>
      <c r="H18899" s="22"/>
      <c r="I18899" s="22"/>
      <c r="J18899" s="23"/>
      <c r="K18899" s="23"/>
      <c r="L18899" s="22"/>
      <c r="M18899" s="22"/>
      <c r="O18899" s="1"/>
    </row>
    <row r="18900" spans="7:15" x14ac:dyDescent="0.2">
      <c r="G18900" s="2"/>
      <c r="H18900" s="22"/>
      <c r="I18900" s="22"/>
      <c r="J18900" s="23"/>
      <c r="K18900" s="23"/>
      <c r="L18900" s="22"/>
      <c r="M18900" s="22"/>
      <c r="O18900" s="1"/>
    </row>
    <row r="18901" spans="7:15" x14ac:dyDescent="0.2">
      <c r="G18901" s="2"/>
      <c r="H18901" s="22"/>
      <c r="I18901" s="22"/>
      <c r="J18901" s="23"/>
      <c r="K18901" s="23"/>
      <c r="L18901" s="22"/>
      <c r="M18901" s="22"/>
      <c r="O18901" s="1"/>
    </row>
    <row r="18902" spans="7:15" x14ac:dyDescent="0.2">
      <c r="G18902" s="2"/>
      <c r="H18902" s="22"/>
      <c r="I18902" s="22"/>
      <c r="J18902" s="23"/>
      <c r="K18902" s="23"/>
      <c r="L18902" s="22"/>
      <c r="M18902" s="22"/>
      <c r="O18902" s="1"/>
    </row>
    <row r="18903" spans="7:15" x14ac:dyDescent="0.2">
      <c r="G18903" s="2"/>
      <c r="H18903" s="22"/>
      <c r="I18903" s="22"/>
      <c r="J18903" s="23"/>
      <c r="K18903" s="23"/>
      <c r="L18903" s="22"/>
      <c r="M18903" s="22"/>
      <c r="O18903" s="1"/>
    </row>
    <row r="18904" spans="7:15" x14ac:dyDescent="0.2">
      <c r="G18904" s="2"/>
      <c r="H18904" s="22"/>
      <c r="I18904" s="22"/>
      <c r="J18904" s="23"/>
      <c r="K18904" s="23"/>
      <c r="L18904" s="22"/>
      <c r="M18904" s="22"/>
      <c r="O18904" s="1"/>
    </row>
    <row r="18905" spans="7:15" x14ac:dyDescent="0.2">
      <c r="G18905" s="2"/>
      <c r="H18905" s="22"/>
      <c r="I18905" s="22"/>
      <c r="J18905" s="23"/>
      <c r="K18905" s="23"/>
      <c r="L18905" s="22"/>
      <c r="M18905" s="22"/>
      <c r="O18905" s="1"/>
    </row>
    <row r="18906" spans="7:15" x14ac:dyDescent="0.2">
      <c r="G18906" s="2"/>
      <c r="H18906" s="22"/>
      <c r="I18906" s="22"/>
      <c r="J18906" s="23"/>
      <c r="K18906" s="23"/>
      <c r="L18906" s="22"/>
      <c r="M18906" s="22"/>
      <c r="O18906" s="1"/>
    </row>
    <row r="18907" spans="7:15" x14ac:dyDescent="0.2">
      <c r="G18907" s="2"/>
      <c r="H18907" s="22"/>
      <c r="I18907" s="22"/>
      <c r="J18907" s="23"/>
      <c r="K18907" s="23"/>
      <c r="L18907" s="22"/>
      <c r="M18907" s="22"/>
      <c r="O18907" s="1"/>
    </row>
    <row r="18908" spans="7:15" x14ac:dyDescent="0.2">
      <c r="G18908" s="2"/>
      <c r="H18908" s="22"/>
      <c r="I18908" s="22"/>
      <c r="J18908" s="23"/>
      <c r="K18908" s="23"/>
      <c r="L18908" s="22"/>
      <c r="M18908" s="22"/>
      <c r="O18908" s="1"/>
    </row>
    <row r="18909" spans="7:15" x14ac:dyDescent="0.2">
      <c r="G18909" s="2"/>
      <c r="H18909" s="22"/>
      <c r="I18909" s="22"/>
      <c r="J18909" s="23"/>
      <c r="K18909" s="23"/>
      <c r="L18909" s="22"/>
      <c r="M18909" s="22"/>
      <c r="O18909" s="1"/>
    </row>
    <row r="18910" spans="7:15" x14ac:dyDescent="0.2">
      <c r="G18910" s="2"/>
      <c r="H18910" s="22"/>
      <c r="I18910" s="22"/>
      <c r="J18910" s="23"/>
      <c r="K18910" s="23"/>
      <c r="L18910" s="22"/>
      <c r="M18910" s="22"/>
      <c r="O18910" s="1"/>
    </row>
    <row r="18911" spans="7:15" x14ac:dyDescent="0.2">
      <c r="G18911" s="2"/>
      <c r="H18911" s="22"/>
      <c r="I18911" s="22"/>
      <c r="J18911" s="23"/>
      <c r="K18911" s="23"/>
      <c r="L18911" s="22"/>
      <c r="M18911" s="22"/>
      <c r="O18911" s="1"/>
    </row>
    <row r="18912" spans="7:15" x14ac:dyDescent="0.2">
      <c r="G18912" s="2"/>
      <c r="H18912" s="22"/>
      <c r="I18912" s="22"/>
      <c r="J18912" s="23"/>
      <c r="K18912" s="23"/>
      <c r="L18912" s="22"/>
      <c r="M18912" s="22"/>
      <c r="O18912" s="1"/>
    </row>
    <row r="18913" spans="7:15" x14ac:dyDescent="0.2">
      <c r="G18913" s="2"/>
      <c r="H18913" s="22"/>
      <c r="I18913" s="22"/>
      <c r="J18913" s="23"/>
      <c r="K18913" s="23"/>
      <c r="L18913" s="22"/>
      <c r="M18913" s="22"/>
      <c r="O18913" s="1"/>
    </row>
    <row r="18914" spans="7:15" x14ac:dyDescent="0.2">
      <c r="G18914" s="2"/>
      <c r="H18914" s="22"/>
      <c r="I18914" s="22"/>
      <c r="J18914" s="23"/>
      <c r="K18914" s="23"/>
      <c r="L18914" s="22"/>
      <c r="M18914" s="22"/>
      <c r="O18914" s="1"/>
    </row>
    <row r="18915" spans="7:15" x14ac:dyDescent="0.2">
      <c r="G18915" s="2"/>
      <c r="H18915" s="22"/>
      <c r="I18915" s="22"/>
      <c r="J18915" s="23"/>
      <c r="K18915" s="23"/>
      <c r="L18915" s="22"/>
      <c r="M18915" s="22"/>
      <c r="O18915" s="1"/>
    </row>
    <row r="18916" spans="7:15" x14ac:dyDescent="0.2">
      <c r="G18916" s="2"/>
      <c r="H18916" s="22"/>
      <c r="I18916" s="22"/>
      <c r="J18916" s="23"/>
      <c r="K18916" s="23"/>
      <c r="L18916" s="22"/>
      <c r="M18916" s="22"/>
      <c r="O18916" s="1"/>
    </row>
    <row r="18917" spans="7:15" x14ac:dyDescent="0.2">
      <c r="G18917" s="2"/>
      <c r="H18917" s="22"/>
      <c r="I18917" s="22"/>
      <c r="J18917" s="23"/>
      <c r="K18917" s="23"/>
      <c r="L18917" s="22"/>
      <c r="M18917" s="22"/>
      <c r="O18917" s="1"/>
    </row>
    <row r="18918" spans="7:15" x14ac:dyDescent="0.2">
      <c r="G18918" s="2"/>
      <c r="H18918" s="22"/>
      <c r="I18918" s="22"/>
      <c r="J18918" s="23"/>
      <c r="K18918" s="23"/>
      <c r="L18918" s="22"/>
      <c r="M18918" s="22"/>
      <c r="O18918" s="1"/>
    </row>
    <row r="18919" spans="7:15" x14ac:dyDescent="0.2">
      <c r="G18919" s="2"/>
      <c r="H18919" s="22"/>
      <c r="I18919" s="22"/>
      <c r="J18919" s="23"/>
      <c r="K18919" s="23"/>
      <c r="L18919" s="22"/>
      <c r="M18919" s="22"/>
      <c r="O18919" s="1"/>
    </row>
    <row r="18920" spans="7:15" x14ac:dyDescent="0.2">
      <c r="G18920" s="2"/>
      <c r="H18920" s="22"/>
      <c r="I18920" s="22"/>
      <c r="J18920" s="23"/>
      <c r="K18920" s="23"/>
      <c r="L18920" s="22"/>
      <c r="M18920" s="22"/>
      <c r="O18920" s="1"/>
    </row>
    <row r="18921" spans="7:15" x14ac:dyDescent="0.2">
      <c r="G18921" s="2"/>
      <c r="H18921" s="22"/>
      <c r="I18921" s="22"/>
      <c r="J18921" s="23"/>
      <c r="K18921" s="23"/>
      <c r="L18921" s="22"/>
      <c r="M18921" s="22"/>
      <c r="O18921" s="1"/>
    </row>
    <row r="18922" spans="7:15" x14ac:dyDescent="0.2">
      <c r="G18922" s="2"/>
      <c r="H18922" s="22"/>
      <c r="I18922" s="22"/>
      <c r="J18922" s="23"/>
      <c r="K18922" s="23"/>
      <c r="L18922" s="22"/>
      <c r="M18922" s="22"/>
      <c r="O18922" s="1"/>
    </row>
    <row r="18923" spans="7:15" x14ac:dyDescent="0.2">
      <c r="G18923" s="2"/>
      <c r="H18923" s="22"/>
      <c r="I18923" s="22"/>
      <c r="J18923" s="23"/>
      <c r="K18923" s="23"/>
      <c r="L18923" s="22"/>
      <c r="M18923" s="22"/>
      <c r="O18923" s="1"/>
    </row>
    <row r="18924" spans="7:15" x14ac:dyDescent="0.2">
      <c r="G18924" s="2"/>
      <c r="H18924" s="22"/>
      <c r="I18924" s="22"/>
      <c r="J18924" s="23"/>
      <c r="K18924" s="23"/>
      <c r="L18924" s="22"/>
      <c r="M18924" s="22"/>
      <c r="O18924" s="1"/>
    </row>
    <row r="18925" spans="7:15" x14ac:dyDescent="0.2">
      <c r="G18925" s="2"/>
      <c r="H18925" s="22"/>
      <c r="I18925" s="22"/>
      <c r="J18925" s="23"/>
      <c r="K18925" s="23"/>
      <c r="L18925" s="22"/>
      <c r="M18925" s="22"/>
      <c r="O18925" s="1"/>
    </row>
    <row r="18926" spans="7:15" x14ac:dyDescent="0.2">
      <c r="G18926" s="2"/>
      <c r="H18926" s="22"/>
      <c r="I18926" s="22"/>
      <c r="J18926" s="23"/>
      <c r="K18926" s="23"/>
      <c r="L18926" s="22"/>
      <c r="M18926" s="22"/>
      <c r="O18926" s="1"/>
    </row>
    <row r="18927" spans="7:15" x14ac:dyDescent="0.2">
      <c r="G18927" s="2"/>
      <c r="H18927" s="22"/>
      <c r="I18927" s="22"/>
      <c r="J18927" s="23"/>
      <c r="K18927" s="23"/>
      <c r="L18927" s="22"/>
      <c r="M18927" s="22"/>
      <c r="O18927" s="1"/>
    </row>
    <row r="18928" spans="7:15" x14ac:dyDescent="0.2">
      <c r="G18928" s="2"/>
      <c r="H18928" s="22"/>
      <c r="I18928" s="22"/>
      <c r="J18928" s="23"/>
      <c r="K18928" s="23"/>
      <c r="L18928" s="22"/>
      <c r="M18928" s="22"/>
      <c r="O18928" s="1"/>
    </row>
    <row r="18929" spans="7:15" x14ac:dyDescent="0.2">
      <c r="G18929" s="2"/>
      <c r="H18929" s="22"/>
      <c r="I18929" s="22"/>
      <c r="J18929" s="23"/>
      <c r="K18929" s="23"/>
      <c r="L18929" s="22"/>
      <c r="M18929" s="22"/>
      <c r="O18929" s="1"/>
    </row>
    <row r="18930" spans="7:15" x14ac:dyDescent="0.2">
      <c r="G18930" s="2"/>
      <c r="H18930" s="22"/>
      <c r="I18930" s="22"/>
      <c r="J18930" s="23"/>
      <c r="K18930" s="23"/>
      <c r="L18930" s="22"/>
      <c r="M18930" s="22"/>
      <c r="O18930" s="1"/>
    </row>
    <row r="18931" spans="7:15" x14ac:dyDescent="0.2">
      <c r="G18931" s="2"/>
      <c r="H18931" s="22"/>
      <c r="I18931" s="22"/>
      <c r="J18931" s="23"/>
      <c r="K18931" s="23"/>
      <c r="L18931" s="22"/>
      <c r="M18931" s="22"/>
      <c r="O18931" s="1"/>
    </row>
    <row r="18932" spans="7:15" x14ac:dyDescent="0.2">
      <c r="G18932" s="2"/>
      <c r="H18932" s="22"/>
      <c r="I18932" s="22"/>
      <c r="J18932" s="23"/>
      <c r="K18932" s="23"/>
      <c r="L18932" s="22"/>
      <c r="M18932" s="22"/>
      <c r="O18932" s="1"/>
    </row>
    <row r="18933" spans="7:15" x14ac:dyDescent="0.2">
      <c r="G18933" s="2"/>
      <c r="H18933" s="22"/>
      <c r="I18933" s="22"/>
      <c r="J18933" s="23"/>
      <c r="K18933" s="23"/>
      <c r="L18933" s="22"/>
      <c r="M18933" s="22"/>
      <c r="O18933" s="1"/>
    </row>
    <row r="18934" spans="7:15" x14ac:dyDescent="0.2">
      <c r="G18934" s="2"/>
      <c r="H18934" s="22"/>
      <c r="I18934" s="22"/>
      <c r="J18934" s="23"/>
      <c r="K18934" s="23"/>
      <c r="L18934" s="22"/>
      <c r="M18934" s="22"/>
      <c r="O18934" s="1"/>
    </row>
    <row r="18935" spans="7:15" x14ac:dyDescent="0.2">
      <c r="G18935" s="2"/>
      <c r="H18935" s="22"/>
      <c r="I18935" s="22"/>
      <c r="J18935" s="23"/>
      <c r="K18935" s="23"/>
      <c r="L18935" s="22"/>
      <c r="M18935" s="22"/>
      <c r="O18935" s="1"/>
    </row>
    <row r="18936" spans="7:15" x14ac:dyDescent="0.2">
      <c r="G18936" s="2"/>
      <c r="H18936" s="22"/>
      <c r="I18936" s="22"/>
      <c r="J18936" s="23"/>
      <c r="K18936" s="23"/>
      <c r="L18936" s="22"/>
      <c r="M18936" s="22"/>
      <c r="O18936" s="1"/>
    </row>
    <row r="18937" spans="7:15" x14ac:dyDescent="0.2">
      <c r="G18937" s="2"/>
      <c r="H18937" s="22"/>
      <c r="I18937" s="22"/>
      <c r="J18937" s="23"/>
      <c r="K18937" s="23"/>
      <c r="L18937" s="22"/>
      <c r="M18937" s="22"/>
      <c r="O18937" s="1"/>
    </row>
    <row r="18938" spans="7:15" x14ac:dyDescent="0.2">
      <c r="G18938" s="2"/>
      <c r="H18938" s="22"/>
      <c r="I18938" s="22"/>
      <c r="J18938" s="23"/>
      <c r="K18938" s="23"/>
      <c r="L18938" s="22"/>
      <c r="M18938" s="22"/>
      <c r="O18938" s="1"/>
    </row>
    <row r="18939" spans="7:15" x14ac:dyDescent="0.2">
      <c r="G18939" s="2"/>
      <c r="H18939" s="22"/>
      <c r="I18939" s="22"/>
      <c r="J18939" s="23"/>
      <c r="K18939" s="23"/>
      <c r="L18939" s="22"/>
      <c r="M18939" s="22"/>
      <c r="O18939" s="1"/>
    </row>
    <row r="18940" spans="7:15" x14ac:dyDescent="0.2">
      <c r="G18940" s="2"/>
      <c r="H18940" s="22"/>
      <c r="I18940" s="22"/>
      <c r="J18940" s="23"/>
      <c r="K18940" s="23"/>
      <c r="L18940" s="22"/>
      <c r="M18940" s="22"/>
      <c r="O18940" s="1"/>
    </row>
    <row r="18941" spans="7:15" x14ac:dyDescent="0.2">
      <c r="G18941" s="2"/>
      <c r="H18941" s="22"/>
      <c r="I18941" s="22"/>
      <c r="J18941" s="23"/>
      <c r="K18941" s="23"/>
      <c r="L18941" s="22"/>
      <c r="M18941" s="22"/>
      <c r="O18941" s="1"/>
    </row>
    <row r="18942" spans="7:15" x14ac:dyDescent="0.2">
      <c r="G18942" s="2"/>
      <c r="H18942" s="22"/>
      <c r="I18942" s="22"/>
      <c r="J18942" s="23"/>
      <c r="K18942" s="23"/>
      <c r="L18942" s="22"/>
      <c r="M18942" s="22"/>
      <c r="O18942" s="1"/>
    </row>
    <row r="18943" spans="7:15" x14ac:dyDescent="0.2">
      <c r="G18943" s="2"/>
      <c r="H18943" s="22"/>
      <c r="I18943" s="22"/>
      <c r="J18943" s="23"/>
      <c r="K18943" s="23"/>
      <c r="L18943" s="22"/>
      <c r="M18943" s="22"/>
      <c r="O18943" s="1"/>
    </row>
    <row r="18944" spans="7:15" x14ac:dyDescent="0.2">
      <c r="G18944" s="2"/>
      <c r="H18944" s="22"/>
      <c r="I18944" s="22"/>
      <c r="J18944" s="23"/>
      <c r="K18944" s="23"/>
      <c r="L18944" s="22"/>
      <c r="M18944" s="22"/>
      <c r="O18944" s="1"/>
    </row>
    <row r="18945" spans="7:15" x14ac:dyDescent="0.2">
      <c r="G18945" s="2"/>
      <c r="H18945" s="22"/>
      <c r="I18945" s="22"/>
      <c r="J18945" s="23"/>
      <c r="K18945" s="23"/>
      <c r="L18945" s="22"/>
      <c r="M18945" s="22"/>
      <c r="O18945" s="1"/>
    </row>
    <row r="18946" spans="7:15" x14ac:dyDescent="0.2">
      <c r="G18946" s="2"/>
      <c r="H18946" s="22"/>
      <c r="I18946" s="22"/>
      <c r="J18946" s="23"/>
      <c r="K18946" s="23"/>
      <c r="L18946" s="22"/>
      <c r="M18946" s="22"/>
      <c r="O18946" s="1"/>
    </row>
    <row r="18947" spans="7:15" x14ac:dyDescent="0.2">
      <c r="G18947" s="2"/>
      <c r="H18947" s="22"/>
      <c r="I18947" s="22"/>
      <c r="J18947" s="23"/>
      <c r="K18947" s="23"/>
      <c r="L18947" s="22"/>
      <c r="M18947" s="22"/>
      <c r="O18947" s="1"/>
    </row>
    <row r="18948" spans="7:15" x14ac:dyDescent="0.2">
      <c r="G18948" s="2"/>
      <c r="H18948" s="22"/>
      <c r="I18948" s="22"/>
      <c r="J18948" s="23"/>
      <c r="K18948" s="23"/>
      <c r="L18948" s="22"/>
      <c r="M18948" s="22"/>
      <c r="O18948" s="1"/>
    </row>
    <row r="18949" spans="7:15" x14ac:dyDescent="0.2">
      <c r="G18949" s="2"/>
      <c r="H18949" s="22"/>
      <c r="I18949" s="22"/>
      <c r="J18949" s="23"/>
      <c r="K18949" s="23"/>
      <c r="L18949" s="22"/>
      <c r="M18949" s="22"/>
      <c r="O18949" s="1"/>
    </row>
    <row r="18950" spans="7:15" x14ac:dyDescent="0.2">
      <c r="G18950" s="2"/>
      <c r="H18950" s="22"/>
      <c r="I18950" s="22"/>
      <c r="J18950" s="23"/>
      <c r="K18950" s="23"/>
      <c r="L18950" s="22"/>
      <c r="M18950" s="22"/>
      <c r="O18950" s="1"/>
    </row>
    <row r="18951" spans="7:15" x14ac:dyDescent="0.2">
      <c r="G18951" s="2"/>
      <c r="H18951" s="22"/>
      <c r="I18951" s="22"/>
      <c r="J18951" s="23"/>
      <c r="K18951" s="23"/>
      <c r="L18951" s="22"/>
      <c r="M18951" s="22"/>
      <c r="O18951" s="1"/>
    </row>
    <row r="18952" spans="7:15" x14ac:dyDescent="0.2">
      <c r="G18952" s="2"/>
      <c r="H18952" s="22"/>
      <c r="I18952" s="22"/>
      <c r="J18952" s="23"/>
      <c r="K18952" s="23"/>
      <c r="L18952" s="22"/>
      <c r="M18952" s="22"/>
      <c r="O18952" s="1"/>
    </row>
    <row r="18953" spans="7:15" x14ac:dyDescent="0.2">
      <c r="G18953" s="2"/>
      <c r="H18953" s="22"/>
      <c r="I18953" s="22"/>
      <c r="J18953" s="23"/>
      <c r="K18953" s="23"/>
      <c r="L18953" s="22"/>
      <c r="M18953" s="22"/>
      <c r="O18953" s="1"/>
    </row>
    <row r="18954" spans="7:15" x14ac:dyDescent="0.2">
      <c r="G18954" s="2"/>
      <c r="H18954" s="22"/>
      <c r="I18954" s="22"/>
      <c r="J18954" s="23"/>
      <c r="K18954" s="23"/>
      <c r="L18954" s="22"/>
      <c r="M18954" s="22"/>
      <c r="O18954" s="1"/>
    </row>
    <row r="18955" spans="7:15" x14ac:dyDescent="0.2">
      <c r="G18955" s="2"/>
      <c r="H18955" s="22"/>
      <c r="I18955" s="22"/>
      <c r="J18955" s="23"/>
      <c r="K18955" s="23"/>
      <c r="L18955" s="22"/>
      <c r="M18955" s="22"/>
      <c r="O18955" s="1"/>
    </row>
    <row r="18956" spans="7:15" x14ac:dyDescent="0.2">
      <c r="G18956" s="2"/>
      <c r="H18956" s="22"/>
      <c r="I18956" s="22"/>
      <c r="J18956" s="23"/>
      <c r="K18956" s="23"/>
      <c r="L18956" s="22"/>
      <c r="M18956" s="22"/>
      <c r="O18956" s="1"/>
    </row>
    <row r="18957" spans="7:15" x14ac:dyDescent="0.2">
      <c r="G18957" s="2"/>
      <c r="H18957" s="22"/>
      <c r="I18957" s="22"/>
      <c r="J18957" s="23"/>
      <c r="K18957" s="23"/>
      <c r="L18957" s="22"/>
      <c r="M18957" s="22"/>
      <c r="O18957" s="1"/>
    </row>
    <row r="18958" spans="7:15" x14ac:dyDescent="0.2">
      <c r="G18958" s="2"/>
      <c r="H18958" s="22"/>
      <c r="I18958" s="22"/>
      <c r="J18958" s="23"/>
      <c r="K18958" s="23"/>
      <c r="L18958" s="22"/>
      <c r="M18958" s="22"/>
      <c r="O18958" s="1"/>
    </row>
    <row r="18959" spans="7:15" x14ac:dyDescent="0.2">
      <c r="G18959" s="2"/>
      <c r="H18959" s="22"/>
      <c r="I18959" s="22"/>
      <c r="J18959" s="23"/>
      <c r="K18959" s="23"/>
      <c r="L18959" s="22"/>
      <c r="M18959" s="22"/>
      <c r="O18959" s="1"/>
    </row>
    <row r="18960" spans="7:15" x14ac:dyDescent="0.2">
      <c r="G18960" s="2"/>
      <c r="H18960" s="22"/>
      <c r="I18960" s="22"/>
      <c r="J18960" s="23"/>
      <c r="K18960" s="23"/>
      <c r="L18960" s="22"/>
      <c r="M18960" s="22"/>
      <c r="O18960" s="1"/>
    </row>
    <row r="18961" spans="7:15" x14ac:dyDescent="0.2">
      <c r="G18961" s="2"/>
      <c r="H18961" s="22"/>
      <c r="I18961" s="22"/>
      <c r="J18961" s="23"/>
      <c r="K18961" s="23"/>
      <c r="L18961" s="22"/>
      <c r="M18961" s="22"/>
      <c r="O18961" s="1"/>
    </row>
    <row r="18962" spans="7:15" x14ac:dyDescent="0.2">
      <c r="G18962" s="2"/>
      <c r="H18962" s="22"/>
      <c r="I18962" s="22"/>
      <c r="J18962" s="23"/>
      <c r="K18962" s="23"/>
      <c r="L18962" s="22"/>
      <c r="M18962" s="22"/>
      <c r="O18962" s="1"/>
    </row>
    <row r="18963" spans="7:15" x14ac:dyDescent="0.2">
      <c r="G18963" s="2"/>
      <c r="H18963" s="22"/>
      <c r="I18963" s="22"/>
      <c r="J18963" s="23"/>
      <c r="K18963" s="23"/>
      <c r="L18963" s="22"/>
      <c r="M18963" s="22"/>
      <c r="O18963" s="1"/>
    </row>
    <row r="18964" spans="7:15" x14ac:dyDescent="0.2">
      <c r="G18964" s="2"/>
      <c r="H18964" s="22"/>
      <c r="I18964" s="22"/>
      <c r="J18964" s="23"/>
      <c r="K18964" s="23"/>
      <c r="L18964" s="22"/>
      <c r="M18964" s="22"/>
      <c r="O18964" s="1"/>
    </row>
    <row r="18965" spans="7:15" x14ac:dyDescent="0.2">
      <c r="G18965" s="2"/>
      <c r="H18965" s="22"/>
      <c r="I18965" s="22"/>
      <c r="J18965" s="23"/>
      <c r="K18965" s="23"/>
      <c r="L18965" s="22"/>
      <c r="M18965" s="22"/>
      <c r="O18965" s="1"/>
    </row>
    <row r="18966" spans="7:15" x14ac:dyDescent="0.2">
      <c r="G18966" s="2"/>
      <c r="H18966" s="22"/>
      <c r="I18966" s="22"/>
      <c r="J18966" s="23"/>
      <c r="K18966" s="23"/>
      <c r="L18966" s="22"/>
      <c r="M18966" s="22"/>
      <c r="O18966" s="1"/>
    </row>
    <row r="18967" spans="7:15" x14ac:dyDescent="0.2">
      <c r="G18967" s="2"/>
      <c r="H18967" s="22"/>
      <c r="I18967" s="22"/>
      <c r="J18967" s="23"/>
      <c r="K18967" s="23"/>
      <c r="L18967" s="22"/>
      <c r="M18967" s="22"/>
      <c r="O18967" s="1"/>
    </row>
    <row r="18968" spans="7:15" x14ac:dyDescent="0.2">
      <c r="G18968" s="2"/>
      <c r="H18968" s="22"/>
      <c r="I18968" s="22"/>
      <c r="J18968" s="23"/>
      <c r="K18968" s="23"/>
      <c r="L18968" s="22"/>
      <c r="M18968" s="22"/>
      <c r="O18968" s="1"/>
    </row>
    <row r="18969" spans="7:15" x14ac:dyDescent="0.2">
      <c r="G18969" s="2"/>
      <c r="H18969" s="22"/>
      <c r="I18969" s="22"/>
      <c r="J18969" s="23"/>
      <c r="K18969" s="23"/>
      <c r="L18969" s="22"/>
      <c r="M18969" s="22"/>
      <c r="O18969" s="1"/>
    </row>
    <row r="18970" spans="7:15" x14ac:dyDescent="0.2">
      <c r="G18970" s="2"/>
      <c r="H18970" s="22"/>
      <c r="I18970" s="22"/>
      <c r="J18970" s="23"/>
      <c r="K18970" s="23"/>
      <c r="L18970" s="22"/>
      <c r="M18970" s="22"/>
      <c r="O18970" s="1"/>
    </row>
    <row r="18971" spans="7:15" x14ac:dyDescent="0.2">
      <c r="G18971" s="2"/>
      <c r="H18971" s="22"/>
      <c r="I18971" s="22"/>
      <c r="J18971" s="23"/>
      <c r="K18971" s="23"/>
      <c r="L18971" s="22"/>
      <c r="M18971" s="22"/>
      <c r="O18971" s="1"/>
    </row>
    <row r="18972" spans="7:15" x14ac:dyDescent="0.2">
      <c r="G18972" s="2"/>
      <c r="H18972" s="22"/>
      <c r="I18972" s="22"/>
      <c r="J18972" s="23"/>
      <c r="K18972" s="23"/>
      <c r="L18972" s="22"/>
      <c r="M18972" s="22"/>
      <c r="O18972" s="1"/>
    </row>
    <row r="18973" spans="7:15" x14ac:dyDescent="0.2">
      <c r="G18973" s="2"/>
      <c r="H18973" s="22"/>
      <c r="I18973" s="22"/>
      <c r="J18973" s="23"/>
      <c r="K18973" s="23"/>
      <c r="L18973" s="22"/>
      <c r="M18973" s="22"/>
      <c r="O18973" s="1"/>
    </row>
    <row r="18974" spans="7:15" x14ac:dyDescent="0.2">
      <c r="G18974" s="2"/>
      <c r="H18974" s="22"/>
      <c r="I18974" s="22"/>
      <c r="J18974" s="23"/>
      <c r="K18974" s="23"/>
      <c r="L18974" s="22"/>
      <c r="M18974" s="22"/>
      <c r="O18974" s="1"/>
    </row>
    <row r="18975" spans="7:15" x14ac:dyDescent="0.2">
      <c r="G18975" s="2"/>
      <c r="H18975" s="22"/>
      <c r="I18975" s="22"/>
      <c r="J18975" s="23"/>
      <c r="K18975" s="23"/>
      <c r="L18975" s="22"/>
      <c r="M18975" s="22"/>
      <c r="O18975" s="1"/>
    </row>
    <row r="18976" spans="7:15" x14ac:dyDescent="0.2">
      <c r="G18976" s="2"/>
      <c r="H18976" s="22"/>
      <c r="I18976" s="22"/>
      <c r="J18976" s="23"/>
      <c r="K18976" s="23"/>
      <c r="L18976" s="22"/>
      <c r="M18976" s="22"/>
      <c r="O18976" s="1"/>
    </row>
    <row r="18977" spans="7:15" x14ac:dyDescent="0.2">
      <c r="G18977" s="2"/>
      <c r="H18977" s="22"/>
      <c r="I18977" s="22"/>
      <c r="J18977" s="23"/>
      <c r="K18977" s="23"/>
      <c r="L18977" s="22"/>
      <c r="M18977" s="22"/>
      <c r="O18977" s="1"/>
    </row>
    <row r="18978" spans="7:15" x14ac:dyDescent="0.2">
      <c r="G18978" s="2"/>
      <c r="H18978" s="22"/>
      <c r="I18978" s="22"/>
      <c r="J18978" s="23"/>
      <c r="K18978" s="23"/>
      <c r="L18978" s="22"/>
      <c r="M18978" s="22"/>
      <c r="O18978" s="1"/>
    </row>
    <row r="18979" spans="7:15" x14ac:dyDescent="0.2">
      <c r="G18979" s="2"/>
      <c r="H18979" s="22"/>
      <c r="I18979" s="22"/>
      <c r="J18979" s="23"/>
      <c r="K18979" s="23"/>
      <c r="L18979" s="22"/>
      <c r="M18979" s="22"/>
      <c r="O18979" s="1"/>
    </row>
    <row r="18980" spans="7:15" x14ac:dyDescent="0.2">
      <c r="G18980" s="2"/>
      <c r="H18980" s="22"/>
      <c r="I18980" s="22"/>
      <c r="J18980" s="23"/>
      <c r="K18980" s="23"/>
      <c r="L18980" s="22"/>
      <c r="M18980" s="22"/>
      <c r="O18980" s="1"/>
    </row>
    <row r="18981" spans="7:15" x14ac:dyDescent="0.2">
      <c r="G18981" s="2"/>
      <c r="H18981" s="22"/>
      <c r="I18981" s="22"/>
      <c r="J18981" s="23"/>
      <c r="K18981" s="23"/>
      <c r="L18981" s="22"/>
      <c r="M18981" s="22"/>
      <c r="O18981" s="1"/>
    </row>
    <row r="18982" spans="7:15" x14ac:dyDescent="0.2">
      <c r="G18982" s="2"/>
      <c r="H18982" s="22"/>
      <c r="I18982" s="22"/>
      <c r="J18982" s="23"/>
      <c r="K18982" s="23"/>
      <c r="L18982" s="22"/>
      <c r="M18982" s="22"/>
      <c r="O18982" s="1"/>
    </row>
    <row r="18983" spans="7:15" x14ac:dyDescent="0.2">
      <c r="G18983" s="2"/>
      <c r="H18983" s="22"/>
      <c r="I18983" s="22"/>
      <c r="J18983" s="23"/>
      <c r="K18983" s="23"/>
      <c r="L18983" s="22"/>
      <c r="M18983" s="22"/>
      <c r="O18983" s="1"/>
    </row>
    <row r="18984" spans="7:15" x14ac:dyDescent="0.2">
      <c r="G18984" s="2"/>
      <c r="H18984" s="22"/>
      <c r="I18984" s="22"/>
      <c r="J18984" s="23"/>
      <c r="K18984" s="23"/>
      <c r="L18984" s="22"/>
      <c r="M18984" s="22"/>
      <c r="O18984" s="1"/>
    </row>
    <row r="18985" spans="7:15" x14ac:dyDescent="0.2">
      <c r="G18985" s="2"/>
      <c r="H18985" s="22"/>
      <c r="I18985" s="22"/>
      <c r="J18985" s="23"/>
      <c r="K18985" s="23"/>
      <c r="L18985" s="22"/>
      <c r="M18985" s="22"/>
      <c r="O18985" s="1"/>
    </row>
    <row r="18986" spans="7:15" x14ac:dyDescent="0.2">
      <c r="G18986" s="2"/>
      <c r="H18986" s="22"/>
      <c r="I18986" s="22"/>
      <c r="J18986" s="23"/>
      <c r="K18986" s="23"/>
      <c r="L18986" s="22"/>
      <c r="M18986" s="22"/>
      <c r="O18986" s="1"/>
    </row>
    <row r="18987" spans="7:15" x14ac:dyDescent="0.2">
      <c r="G18987" s="2"/>
      <c r="H18987" s="22"/>
      <c r="I18987" s="22"/>
      <c r="J18987" s="23"/>
      <c r="K18987" s="23"/>
      <c r="L18987" s="22"/>
      <c r="M18987" s="22"/>
      <c r="O18987" s="1"/>
    </row>
    <row r="18988" spans="7:15" x14ac:dyDescent="0.2">
      <c r="G18988" s="2"/>
      <c r="H18988" s="22"/>
      <c r="I18988" s="22"/>
      <c r="J18988" s="23"/>
      <c r="K18988" s="23"/>
      <c r="L18988" s="22"/>
      <c r="M18988" s="22"/>
      <c r="O18988" s="1"/>
    </row>
    <row r="18989" spans="7:15" x14ac:dyDescent="0.2">
      <c r="G18989" s="2"/>
      <c r="H18989" s="22"/>
      <c r="I18989" s="22"/>
      <c r="J18989" s="23"/>
      <c r="K18989" s="23"/>
      <c r="L18989" s="22"/>
      <c r="M18989" s="22"/>
      <c r="O18989" s="1"/>
    </row>
    <row r="18990" spans="7:15" x14ac:dyDescent="0.2">
      <c r="G18990" s="2"/>
      <c r="H18990" s="22"/>
      <c r="I18990" s="22"/>
      <c r="J18990" s="23"/>
      <c r="K18990" s="23"/>
      <c r="L18990" s="22"/>
      <c r="M18990" s="22"/>
      <c r="O18990" s="1"/>
    </row>
    <row r="18991" spans="7:15" x14ac:dyDescent="0.2">
      <c r="G18991" s="2"/>
      <c r="H18991" s="22"/>
      <c r="I18991" s="22"/>
      <c r="J18991" s="23"/>
      <c r="K18991" s="23"/>
      <c r="L18991" s="22"/>
      <c r="M18991" s="22"/>
      <c r="O18991" s="1"/>
    </row>
    <row r="18992" spans="7:15" x14ac:dyDescent="0.2">
      <c r="G18992" s="2"/>
      <c r="H18992" s="22"/>
      <c r="I18992" s="22"/>
      <c r="J18992" s="23"/>
      <c r="K18992" s="23"/>
      <c r="L18992" s="22"/>
      <c r="M18992" s="22"/>
      <c r="O18992" s="1"/>
    </row>
    <row r="18993" spans="7:15" x14ac:dyDescent="0.2">
      <c r="G18993" s="2"/>
      <c r="H18993" s="22"/>
      <c r="I18993" s="22"/>
      <c r="J18993" s="23"/>
      <c r="K18993" s="23"/>
      <c r="L18993" s="22"/>
      <c r="M18993" s="22"/>
      <c r="O18993" s="1"/>
    </row>
    <row r="18994" spans="7:15" x14ac:dyDescent="0.2">
      <c r="G18994" s="2"/>
      <c r="H18994" s="22"/>
      <c r="I18994" s="22"/>
      <c r="J18994" s="23"/>
      <c r="K18994" s="23"/>
      <c r="L18994" s="22"/>
      <c r="M18994" s="22"/>
      <c r="O18994" s="1"/>
    </row>
    <row r="18995" spans="7:15" x14ac:dyDescent="0.2">
      <c r="G18995" s="2"/>
      <c r="H18995" s="22"/>
      <c r="I18995" s="22"/>
      <c r="J18995" s="23"/>
      <c r="K18995" s="23"/>
      <c r="L18995" s="22"/>
      <c r="M18995" s="22"/>
      <c r="O18995" s="1"/>
    </row>
    <row r="18996" spans="7:15" x14ac:dyDescent="0.2">
      <c r="G18996" s="2"/>
      <c r="H18996" s="22"/>
      <c r="I18996" s="22"/>
      <c r="J18996" s="23"/>
      <c r="K18996" s="23"/>
      <c r="L18996" s="22"/>
      <c r="M18996" s="22"/>
      <c r="O18996" s="1"/>
    </row>
    <row r="18997" spans="7:15" x14ac:dyDescent="0.2">
      <c r="G18997" s="2"/>
      <c r="H18997" s="22"/>
      <c r="I18997" s="22"/>
      <c r="J18997" s="23"/>
      <c r="K18997" s="23"/>
      <c r="L18997" s="22"/>
      <c r="M18997" s="22"/>
      <c r="O18997" s="1"/>
    </row>
    <row r="18998" spans="7:15" x14ac:dyDescent="0.2">
      <c r="G18998" s="2"/>
      <c r="H18998" s="22"/>
      <c r="I18998" s="22"/>
      <c r="J18998" s="23"/>
      <c r="K18998" s="23"/>
      <c r="L18998" s="22"/>
      <c r="M18998" s="22"/>
      <c r="O18998" s="1"/>
    </row>
    <row r="18999" spans="7:15" x14ac:dyDescent="0.2">
      <c r="G18999" s="2"/>
      <c r="H18999" s="22"/>
      <c r="I18999" s="22"/>
      <c r="J18999" s="23"/>
      <c r="K18999" s="23"/>
      <c r="L18999" s="22"/>
      <c r="M18999" s="22"/>
      <c r="O18999" s="1"/>
    </row>
    <row r="19000" spans="7:15" x14ac:dyDescent="0.2">
      <c r="G19000" s="2"/>
      <c r="H19000" s="22"/>
      <c r="I19000" s="22"/>
      <c r="J19000" s="23"/>
      <c r="K19000" s="23"/>
      <c r="L19000" s="22"/>
      <c r="M19000" s="22"/>
      <c r="O19000" s="1"/>
    </row>
    <row r="19001" spans="7:15" x14ac:dyDescent="0.2">
      <c r="G19001" s="2"/>
      <c r="H19001" s="22"/>
      <c r="I19001" s="22"/>
      <c r="J19001" s="23"/>
      <c r="K19001" s="23"/>
      <c r="L19001" s="22"/>
      <c r="M19001" s="22"/>
      <c r="O19001" s="1"/>
    </row>
    <row r="19002" spans="7:15" x14ac:dyDescent="0.2">
      <c r="G19002" s="2"/>
      <c r="H19002" s="22"/>
      <c r="I19002" s="22"/>
      <c r="J19002" s="23"/>
      <c r="K19002" s="23"/>
      <c r="L19002" s="22"/>
      <c r="M19002" s="22"/>
      <c r="O19002" s="1"/>
    </row>
    <row r="19003" spans="7:15" x14ac:dyDescent="0.2">
      <c r="G19003" s="2"/>
      <c r="H19003" s="22"/>
      <c r="I19003" s="22"/>
      <c r="J19003" s="23"/>
      <c r="K19003" s="23"/>
      <c r="L19003" s="22"/>
      <c r="M19003" s="22"/>
      <c r="O19003" s="1"/>
    </row>
    <row r="19004" spans="7:15" x14ac:dyDescent="0.2">
      <c r="G19004" s="2"/>
      <c r="H19004" s="22"/>
      <c r="I19004" s="22"/>
      <c r="J19004" s="23"/>
      <c r="K19004" s="23"/>
      <c r="L19004" s="22"/>
      <c r="M19004" s="22"/>
      <c r="O19004" s="1"/>
    </row>
    <row r="19005" spans="7:15" x14ac:dyDescent="0.2">
      <c r="G19005" s="2"/>
      <c r="H19005" s="22"/>
      <c r="I19005" s="22"/>
      <c r="J19005" s="23"/>
      <c r="K19005" s="23"/>
      <c r="L19005" s="22"/>
      <c r="M19005" s="22"/>
      <c r="O19005" s="1"/>
    </row>
    <row r="19006" spans="7:15" x14ac:dyDescent="0.2">
      <c r="G19006" s="2"/>
      <c r="H19006" s="22"/>
      <c r="I19006" s="22"/>
      <c r="J19006" s="23"/>
      <c r="K19006" s="23"/>
      <c r="L19006" s="22"/>
      <c r="M19006" s="22"/>
      <c r="O19006" s="1"/>
    </row>
    <row r="19007" spans="7:15" x14ac:dyDescent="0.2">
      <c r="G19007" s="2"/>
      <c r="H19007" s="22"/>
      <c r="I19007" s="22"/>
      <c r="J19007" s="23"/>
      <c r="K19007" s="23"/>
      <c r="L19007" s="22"/>
      <c r="M19007" s="22"/>
      <c r="O19007" s="1"/>
    </row>
    <row r="19008" spans="7:15" x14ac:dyDescent="0.2">
      <c r="G19008" s="2"/>
      <c r="H19008" s="22"/>
      <c r="I19008" s="22"/>
      <c r="J19008" s="23"/>
      <c r="K19008" s="23"/>
      <c r="L19008" s="22"/>
      <c r="M19008" s="22"/>
      <c r="O19008" s="1"/>
    </row>
    <row r="19009" spans="7:15" x14ac:dyDescent="0.2">
      <c r="G19009" s="2"/>
      <c r="H19009" s="22"/>
      <c r="I19009" s="22"/>
      <c r="J19009" s="23"/>
      <c r="K19009" s="23"/>
      <c r="L19009" s="22"/>
      <c r="M19009" s="22"/>
      <c r="O19009" s="1"/>
    </row>
    <row r="19010" spans="7:15" x14ac:dyDescent="0.2">
      <c r="G19010" s="2"/>
      <c r="H19010" s="22"/>
      <c r="I19010" s="22"/>
      <c r="J19010" s="23"/>
      <c r="K19010" s="23"/>
      <c r="L19010" s="22"/>
      <c r="M19010" s="22"/>
      <c r="O19010" s="1"/>
    </row>
    <row r="19011" spans="7:15" x14ac:dyDescent="0.2">
      <c r="G19011" s="2"/>
      <c r="H19011" s="22"/>
      <c r="I19011" s="22"/>
      <c r="J19011" s="23"/>
      <c r="K19011" s="23"/>
      <c r="L19011" s="22"/>
      <c r="M19011" s="22"/>
      <c r="O19011" s="1"/>
    </row>
    <row r="19012" spans="7:15" x14ac:dyDescent="0.2">
      <c r="G19012" s="2"/>
      <c r="H19012" s="22"/>
      <c r="I19012" s="22"/>
      <c r="J19012" s="23"/>
      <c r="K19012" s="23"/>
      <c r="L19012" s="22"/>
      <c r="M19012" s="22"/>
      <c r="O19012" s="1"/>
    </row>
    <row r="19013" spans="7:15" x14ac:dyDescent="0.2">
      <c r="G19013" s="2"/>
      <c r="H19013" s="22"/>
      <c r="I19013" s="22"/>
      <c r="J19013" s="23"/>
      <c r="K19013" s="23"/>
      <c r="L19013" s="22"/>
      <c r="M19013" s="22"/>
      <c r="O19013" s="1"/>
    </row>
    <row r="19014" spans="7:15" x14ac:dyDescent="0.2">
      <c r="G19014" s="2"/>
      <c r="H19014" s="22"/>
      <c r="I19014" s="22"/>
      <c r="J19014" s="23"/>
      <c r="K19014" s="23"/>
      <c r="L19014" s="22"/>
      <c r="M19014" s="22"/>
      <c r="O19014" s="1"/>
    </row>
    <row r="19015" spans="7:15" x14ac:dyDescent="0.2">
      <c r="G19015" s="2"/>
      <c r="H19015" s="22"/>
      <c r="I19015" s="22"/>
      <c r="J19015" s="23"/>
      <c r="K19015" s="23"/>
      <c r="L19015" s="22"/>
      <c r="M19015" s="22"/>
      <c r="O19015" s="1"/>
    </row>
    <row r="19016" spans="7:15" x14ac:dyDescent="0.2">
      <c r="G19016" s="2"/>
      <c r="H19016" s="22"/>
      <c r="I19016" s="22"/>
      <c r="J19016" s="23"/>
      <c r="K19016" s="23"/>
      <c r="L19016" s="22"/>
      <c r="M19016" s="22"/>
      <c r="O19016" s="1"/>
    </row>
    <row r="19017" spans="7:15" x14ac:dyDescent="0.2">
      <c r="G19017" s="2"/>
      <c r="H19017" s="22"/>
      <c r="I19017" s="22"/>
      <c r="J19017" s="23"/>
      <c r="K19017" s="23"/>
      <c r="L19017" s="22"/>
      <c r="M19017" s="22"/>
      <c r="O19017" s="1"/>
    </row>
    <row r="19018" spans="7:15" x14ac:dyDescent="0.2">
      <c r="G19018" s="2"/>
      <c r="H19018" s="22"/>
      <c r="I19018" s="22"/>
      <c r="J19018" s="23"/>
      <c r="K19018" s="23"/>
      <c r="L19018" s="22"/>
      <c r="M19018" s="22"/>
      <c r="O19018" s="1"/>
    </row>
    <row r="19019" spans="7:15" x14ac:dyDescent="0.2">
      <c r="G19019" s="2"/>
      <c r="H19019" s="22"/>
      <c r="I19019" s="22"/>
      <c r="J19019" s="23"/>
      <c r="K19019" s="23"/>
      <c r="L19019" s="22"/>
      <c r="M19019" s="22"/>
      <c r="O19019" s="1"/>
    </row>
    <row r="19020" spans="7:15" x14ac:dyDescent="0.2">
      <c r="G19020" s="2"/>
      <c r="H19020" s="22"/>
      <c r="I19020" s="22"/>
      <c r="J19020" s="23"/>
      <c r="K19020" s="23"/>
      <c r="L19020" s="22"/>
      <c r="M19020" s="22"/>
      <c r="O19020" s="1"/>
    </row>
    <row r="19021" spans="7:15" x14ac:dyDescent="0.2">
      <c r="G19021" s="2"/>
      <c r="H19021" s="22"/>
      <c r="I19021" s="22"/>
      <c r="J19021" s="23"/>
      <c r="K19021" s="23"/>
      <c r="L19021" s="22"/>
      <c r="M19021" s="22"/>
      <c r="O19021" s="1"/>
    </row>
    <row r="19022" spans="7:15" x14ac:dyDescent="0.2">
      <c r="G19022" s="2"/>
      <c r="H19022" s="22"/>
      <c r="I19022" s="22"/>
      <c r="J19022" s="23"/>
      <c r="K19022" s="23"/>
      <c r="L19022" s="22"/>
      <c r="M19022" s="22"/>
      <c r="O19022" s="1"/>
    </row>
    <row r="19023" spans="7:15" x14ac:dyDescent="0.2">
      <c r="G19023" s="2"/>
      <c r="H19023" s="22"/>
      <c r="I19023" s="22"/>
      <c r="J19023" s="23"/>
      <c r="K19023" s="23"/>
      <c r="L19023" s="22"/>
      <c r="M19023" s="22"/>
      <c r="O19023" s="1"/>
    </row>
    <row r="19024" spans="7:15" x14ac:dyDescent="0.2">
      <c r="G19024" s="2"/>
      <c r="H19024" s="22"/>
      <c r="I19024" s="22"/>
      <c r="J19024" s="23"/>
      <c r="K19024" s="23"/>
      <c r="L19024" s="22"/>
      <c r="M19024" s="22"/>
      <c r="O19024" s="1"/>
    </row>
    <row r="19025" spans="7:15" x14ac:dyDescent="0.2">
      <c r="G19025" s="2"/>
      <c r="H19025" s="22"/>
      <c r="I19025" s="22"/>
      <c r="J19025" s="23"/>
      <c r="K19025" s="23"/>
      <c r="L19025" s="22"/>
      <c r="M19025" s="22"/>
      <c r="O19025" s="1"/>
    </row>
    <row r="19026" spans="7:15" x14ac:dyDescent="0.2">
      <c r="G19026" s="2"/>
      <c r="H19026" s="22"/>
      <c r="I19026" s="22"/>
      <c r="J19026" s="23"/>
      <c r="K19026" s="23"/>
      <c r="L19026" s="22"/>
      <c r="M19026" s="22"/>
      <c r="O19026" s="1"/>
    </row>
    <row r="19027" spans="7:15" x14ac:dyDescent="0.2">
      <c r="G19027" s="2"/>
      <c r="H19027" s="22"/>
      <c r="I19027" s="22"/>
      <c r="J19027" s="23"/>
      <c r="K19027" s="23"/>
      <c r="L19027" s="22"/>
      <c r="M19027" s="22"/>
      <c r="O19027" s="1"/>
    </row>
    <row r="19028" spans="7:15" x14ac:dyDescent="0.2">
      <c r="G19028" s="2"/>
      <c r="H19028" s="22"/>
      <c r="I19028" s="22"/>
      <c r="J19028" s="23"/>
      <c r="K19028" s="23"/>
      <c r="L19028" s="22"/>
      <c r="M19028" s="22"/>
      <c r="O19028" s="1"/>
    </row>
    <row r="19029" spans="7:15" x14ac:dyDescent="0.2">
      <c r="G19029" s="2"/>
      <c r="H19029" s="22"/>
      <c r="I19029" s="22"/>
      <c r="J19029" s="23"/>
      <c r="K19029" s="23"/>
      <c r="L19029" s="22"/>
      <c r="M19029" s="22"/>
      <c r="O19029" s="1"/>
    </row>
    <row r="19030" spans="7:15" x14ac:dyDescent="0.2">
      <c r="G19030" s="2"/>
      <c r="H19030" s="22"/>
      <c r="I19030" s="22"/>
      <c r="J19030" s="23"/>
      <c r="K19030" s="23"/>
      <c r="L19030" s="22"/>
      <c r="M19030" s="22"/>
      <c r="O19030" s="1"/>
    </row>
    <row r="19031" spans="7:15" x14ac:dyDescent="0.2">
      <c r="G19031" s="2"/>
      <c r="H19031" s="22"/>
      <c r="I19031" s="22"/>
      <c r="J19031" s="23"/>
      <c r="K19031" s="23"/>
      <c r="L19031" s="22"/>
      <c r="M19031" s="22"/>
      <c r="O19031" s="1"/>
    </row>
    <row r="19032" spans="7:15" x14ac:dyDescent="0.2">
      <c r="G19032" s="2"/>
      <c r="H19032" s="22"/>
      <c r="I19032" s="22"/>
      <c r="J19032" s="23"/>
      <c r="K19032" s="23"/>
      <c r="L19032" s="22"/>
      <c r="M19032" s="22"/>
      <c r="O19032" s="1"/>
    </row>
    <row r="19033" spans="7:15" x14ac:dyDescent="0.2">
      <c r="G19033" s="2"/>
      <c r="H19033" s="22"/>
      <c r="I19033" s="22"/>
      <c r="J19033" s="23"/>
      <c r="K19033" s="23"/>
      <c r="L19033" s="22"/>
      <c r="M19033" s="22"/>
      <c r="O19033" s="1"/>
    </row>
    <row r="19034" spans="7:15" x14ac:dyDescent="0.2">
      <c r="G19034" s="2"/>
      <c r="H19034" s="22"/>
      <c r="I19034" s="22"/>
      <c r="J19034" s="23"/>
      <c r="K19034" s="23"/>
      <c r="L19034" s="22"/>
      <c r="M19034" s="22"/>
      <c r="O19034" s="1"/>
    </row>
    <row r="19035" spans="7:15" x14ac:dyDescent="0.2">
      <c r="G19035" s="2"/>
      <c r="H19035" s="22"/>
      <c r="I19035" s="22"/>
      <c r="J19035" s="23"/>
      <c r="K19035" s="23"/>
      <c r="L19035" s="22"/>
      <c r="M19035" s="22"/>
      <c r="O19035" s="1"/>
    </row>
    <row r="19036" spans="7:15" x14ac:dyDescent="0.2">
      <c r="G19036" s="2"/>
      <c r="H19036" s="22"/>
      <c r="I19036" s="22"/>
      <c r="J19036" s="23"/>
      <c r="K19036" s="23"/>
      <c r="L19036" s="22"/>
      <c r="M19036" s="22"/>
      <c r="O19036" s="1"/>
    </row>
    <row r="19037" spans="7:15" x14ac:dyDescent="0.2">
      <c r="G19037" s="2"/>
      <c r="H19037" s="22"/>
      <c r="I19037" s="22"/>
      <c r="J19037" s="23"/>
      <c r="K19037" s="23"/>
      <c r="L19037" s="22"/>
      <c r="M19037" s="22"/>
      <c r="O19037" s="1"/>
    </row>
    <row r="19038" spans="7:15" x14ac:dyDescent="0.2">
      <c r="G19038" s="2"/>
      <c r="H19038" s="22"/>
      <c r="I19038" s="22"/>
      <c r="J19038" s="23"/>
      <c r="K19038" s="23"/>
      <c r="L19038" s="22"/>
      <c r="M19038" s="22"/>
      <c r="O19038" s="1"/>
    </row>
    <row r="19039" spans="7:15" x14ac:dyDescent="0.2">
      <c r="G19039" s="2"/>
      <c r="H19039" s="22"/>
      <c r="I19039" s="22"/>
      <c r="J19039" s="23"/>
      <c r="K19039" s="23"/>
      <c r="L19039" s="22"/>
      <c r="M19039" s="22"/>
      <c r="O19039" s="1"/>
    </row>
    <row r="19040" spans="7:15" x14ac:dyDescent="0.2">
      <c r="G19040" s="2"/>
      <c r="H19040" s="22"/>
      <c r="I19040" s="22"/>
      <c r="J19040" s="23"/>
      <c r="K19040" s="23"/>
      <c r="L19040" s="22"/>
      <c r="M19040" s="22"/>
      <c r="O19040" s="1"/>
    </row>
    <row r="19041" spans="7:15" x14ac:dyDescent="0.2">
      <c r="G19041" s="2"/>
      <c r="H19041" s="22"/>
      <c r="I19041" s="22"/>
      <c r="J19041" s="23"/>
      <c r="K19041" s="23"/>
      <c r="L19041" s="22"/>
      <c r="M19041" s="22"/>
      <c r="O19041" s="1"/>
    </row>
    <row r="19042" spans="7:15" x14ac:dyDescent="0.2">
      <c r="G19042" s="2"/>
      <c r="H19042" s="22"/>
      <c r="I19042" s="22"/>
      <c r="J19042" s="23"/>
      <c r="K19042" s="23"/>
      <c r="L19042" s="22"/>
      <c r="M19042" s="22"/>
      <c r="O19042" s="1"/>
    </row>
    <row r="19043" spans="7:15" x14ac:dyDescent="0.2">
      <c r="G19043" s="2"/>
      <c r="H19043" s="22"/>
      <c r="I19043" s="22"/>
      <c r="J19043" s="23"/>
      <c r="K19043" s="23"/>
      <c r="L19043" s="22"/>
      <c r="M19043" s="22"/>
      <c r="O19043" s="1"/>
    </row>
    <row r="19044" spans="7:15" x14ac:dyDescent="0.2">
      <c r="G19044" s="2"/>
      <c r="H19044" s="22"/>
      <c r="I19044" s="22"/>
      <c r="J19044" s="23"/>
      <c r="K19044" s="23"/>
      <c r="L19044" s="22"/>
      <c r="M19044" s="22"/>
      <c r="O19044" s="1"/>
    </row>
    <row r="19045" spans="7:15" x14ac:dyDescent="0.2">
      <c r="G19045" s="2"/>
      <c r="H19045" s="22"/>
      <c r="I19045" s="22"/>
      <c r="J19045" s="23"/>
      <c r="K19045" s="23"/>
      <c r="L19045" s="22"/>
      <c r="M19045" s="22"/>
      <c r="O19045" s="1"/>
    </row>
    <row r="19046" spans="7:15" x14ac:dyDescent="0.2">
      <c r="G19046" s="2"/>
      <c r="H19046" s="22"/>
      <c r="I19046" s="22"/>
      <c r="J19046" s="23"/>
      <c r="K19046" s="23"/>
      <c r="L19046" s="22"/>
      <c r="M19046" s="22"/>
      <c r="O19046" s="1"/>
    </row>
    <row r="19047" spans="7:15" x14ac:dyDescent="0.2">
      <c r="G19047" s="2"/>
      <c r="H19047" s="22"/>
      <c r="I19047" s="22"/>
      <c r="J19047" s="23"/>
      <c r="K19047" s="23"/>
      <c r="L19047" s="22"/>
      <c r="M19047" s="22"/>
      <c r="O19047" s="1"/>
    </row>
    <row r="19048" spans="7:15" x14ac:dyDescent="0.2">
      <c r="G19048" s="2"/>
      <c r="H19048" s="22"/>
      <c r="I19048" s="22"/>
      <c r="J19048" s="23"/>
      <c r="K19048" s="23"/>
      <c r="L19048" s="22"/>
      <c r="M19048" s="22"/>
      <c r="O19048" s="1"/>
    </row>
    <row r="19049" spans="7:15" x14ac:dyDescent="0.2">
      <c r="G19049" s="2"/>
      <c r="H19049" s="22"/>
      <c r="I19049" s="22"/>
      <c r="J19049" s="23"/>
      <c r="K19049" s="23"/>
      <c r="L19049" s="22"/>
      <c r="M19049" s="22"/>
      <c r="O19049" s="1"/>
    </row>
    <row r="19050" spans="7:15" x14ac:dyDescent="0.2">
      <c r="G19050" s="2"/>
      <c r="H19050" s="22"/>
      <c r="I19050" s="22"/>
      <c r="J19050" s="23"/>
      <c r="K19050" s="23"/>
      <c r="L19050" s="22"/>
      <c r="M19050" s="22"/>
      <c r="O19050" s="1"/>
    </row>
    <row r="19051" spans="7:15" x14ac:dyDescent="0.2">
      <c r="G19051" s="2"/>
      <c r="H19051" s="22"/>
      <c r="I19051" s="22"/>
      <c r="J19051" s="23"/>
      <c r="K19051" s="23"/>
      <c r="L19051" s="22"/>
      <c r="M19051" s="22"/>
      <c r="O19051" s="1"/>
    </row>
    <row r="19052" spans="7:15" x14ac:dyDescent="0.2">
      <c r="G19052" s="2"/>
      <c r="H19052" s="22"/>
      <c r="I19052" s="22"/>
      <c r="J19052" s="23"/>
      <c r="K19052" s="23"/>
      <c r="L19052" s="22"/>
      <c r="M19052" s="22"/>
      <c r="O19052" s="1"/>
    </row>
    <row r="19053" spans="7:15" x14ac:dyDescent="0.2">
      <c r="G19053" s="2"/>
      <c r="H19053" s="22"/>
      <c r="I19053" s="22"/>
      <c r="J19053" s="23"/>
      <c r="K19053" s="23"/>
      <c r="L19053" s="22"/>
      <c r="M19053" s="22"/>
      <c r="O19053" s="1"/>
    </row>
    <row r="19054" spans="7:15" x14ac:dyDescent="0.2">
      <c r="G19054" s="2"/>
      <c r="H19054" s="22"/>
      <c r="I19054" s="22"/>
      <c r="J19054" s="23"/>
      <c r="K19054" s="23"/>
      <c r="L19054" s="22"/>
      <c r="M19054" s="22"/>
      <c r="O19054" s="1"/>
    </row>
    <row r="19055" spans="7:15" x14ac:dyDescent="0.2">
      <c r="G19055" s="2"/>
      <c r="H19055" s="22"/>
      <c r="I19055" s="22"/>
      <c r="J19055" s="23"/>
      <c r="K19055" s="23"/>
      <c r="L19055" s="22"/>
      <c r="M19055" s="22"/>
      <c r="O19055" s="1"/>
    </row>
    <row r="19056" spans="7:15" x14ac:dyDescent="0.2">
      <c r="G19056" s="2"/>
      <c r="H19056" s="22"/>
      <c r="I19056" s="22"/>
      <c r="J19056" s="23"/>
      <c r="K19056" s="23"/>
      <c r="L19056" s="22"/>
      <c r="M19056" s="22"/>
      <c r="O19056" s="1"/>
    </row>
    <row r="19057" spans="7:15" x14ac:dyDescent="0.2">
      <c r="G19057" s="2"/>
      <c r="H19057" s="22"/>
      <c r="I19057" s="22"/>
      <c r="J19057" s="23"/>
      <c r="K19057" s="23"/>
      <c r="L19057" s="22"/>
      <c r="M19057" s="22"/>
      <c r="O19057" s="1"/>
    </row>
    <row r="19058" spans="7:15" x14ac:dyDescent="0.2">
      <c r="G19058" s="2"/>
      <c r="H19058" s="22"/>
      <c r="I19058" s="22"/>
      <c r="J19058" s="23"/>
      <c r="K19058" s="23"/>
      <c r="L19058" s="22"/>
      <c r="M19058" s="22"/>
      <c r="O19058" s="1"/>
    </row>
    <row r="19059" spans="7:15" x14ac:dyDescent="0.2">
      <c r="G19059" s="2"/>
      <c r="H19059" s="22"/>
      <c r="I19059" s="22"/>
      <c r="J19059" s="23"/>
      <c r="K19059" s="23"/>
      <c r="L19059" s="22"/>
      <c r="M19059" s="22"/>
      <c r="O19059" s="1"/>
    </row>
    <row r="19060" spans="7:15" x14ac:dyDescent="0.2">
      <c r="G19060" s="2"/>
      <c r="H19060" s="22"/>
      <c r="I19060" s="22"/>
      <c r="J19060" s="23"/>
      <c r="K19060" s="23"/>
      <c r="L19060" s="22"/>
      <c r="M19060" s="22"/>
      <c r="O19060" s="1"/>
    </row>
    <row r="19061" spans="7:15" x14ac:dyDescent="0.2">
      <c r="G19061" s="2"/>
      <c r="H19061" s="22"/>
      <c r="I19061" s="22"/>
      <c r="J19061" s="23"/>
      <c r="K19061" s="23"/>
      <c r="L19061" s="22"/>
      <c r="M19061" s="22"/>
      <c r="O19061" s="1"/>
    </row>
    <row r="19062" spans="7:15" x14ac:dyDescent="0.2">
      <c r="G19062" s="2"/>
      <c r="H19062" s="22"/>
      <c r="I19062" s="22"/>
      <c r="J19062" s="23"/>
      <c r="K19062" s="23"/>
      <c r="L19062" s="22"/>
      <c r="M19062" s="22"/>
      <c r="O19062" s="1"/>
    </row>
    <row r="19063" spans="7:15" x14ac:dyDescent="0.2">
      <c r="G19063" s="2"/>
      <c r="H19063" s="22"/>
      <c r="I19063" s="22"/>
      <c r="J19063" s="23"/>
      <c r="K19063" s="23"/>
      <c r="L19063" s="22"/>
      <c r="M19063" s="22"/>
      <c r="O19063" s="1"/>
    </row>
    <row r="19064" spans="7:15" x14ac:dyDescent="0.2">
      <c r="G19064" s="2"/>
      <c r="H19064" s="22"/>
      <c r="I19064" s="22"/>
      <c r="J19064" s="23"/>
      <c r="K19064" s="23"/>
      <c r="L19064" s="22"/>
      <c r="M19064" s="22"/>
      <c r="O19064" s="1"/>
    </row>
    <row r="19065" spans="7:15" x14ac:dyDescent="0.2">
      <c r="G19065" s="2"/>
      <c r="H19065" s="22"/>
      <c r="I19065" s="22"/>
      <c r="J19065" s="23"/>
      <c r="K19065" s="23"/>
      <c r="L19065" s="22"/>
      <c r="M19065" s="22"/>
      <c r="O19065" s="1"/>
    </row>
    <row r="19066" spans="7:15" x14ac:dyDescent="0.2">
      <c r="G19066" s="2"/>
      <c r="H19066" s="22"/>
      <c r="I19066" s="22"/>
      <c r="J19066" s="23"/>
      <c r="K19066" s="23"/>
      <c r="L19066" s="22"/>
      <c r="M19066" s="22"/>
      <c r="O19066" s="1"/>
    </row>
    <row r="19067" spans="7:15" x14ac:dyDescent="0.2">
      <c r="G19067" s="2"/>
      <c r="H19067" s="22"/>
      <c r="I19067" s="22"/>
      <c r="J19067" s="23"/>
      <c r="K19067" s="23"/>
      <c r="L19067" s="22"/>
      <c r="M19067" s="22"/>
      <c r="O19067" s="1"/>
    </row>
    <row r="19068" spans="7:15" x14ac:dyDescent="0.2">
      <c r="G19068" s="2"/>
      <c r="H19068" s="22"/>
      <c r="I19068" s="22"/>
      <c r="J19068" s="23"/>
      <c r="K19068" s="23"/>
      <c r="L19068" s="22"/>
      <c r="M19068" s="22"/>
      <c r="O19068" s="1"/>
    </row>
    <row r="19069" spans="7:15" x14ac:dyDescent="0.2">
      <c r="G19069" s="2"/>
      <c r="H19069" s="22"/>
      <c r="I19069" s="22"/>
      <c r="J19069" s="23"/>
      <c r="K19069" s="23"/>
      <c r="L19069" s="22"/>
      <c r="M19069" s="22"/>
      <c r="O19069" s="1"/>
    </row>
    <row r="19070" spans="7:15" x14ac:dyDescent="0.2">
      <c r="G19070" s="2"/>
      <c r="H19070" s="22"/>
      <c r="I19070" s="22"/>
      <c r="J19070" s="23"/>
      <c r="K19070" s="23"/>
      <c r="L19070" s="22"/>
      <c r="M19070" s="22"/>
      <c r="O19070" s="1"/>
    </row>
    <row r="19071" spans="7:15" x14ac:dyDescent="0.2">
      <c r="G19071" s="2"/>
      <c r="H19071" s="22"/>
      <c r="I19071" s="22"/>
      <c r="J19071" s="23"/>
      <c r="K19071" s="23"/>
      <c r="L19071" s="22"/>
      <c r="M19071" s="22"/>
      <c r="O19071" s="1"/>
    </row>
    <row r="19072" spans="7:15" x14ac:dyDescent="0.2">
      <c r="G19072" s="2"/>
      <c r="H19072" s="22"/>
      <c r="I19072" s="22"/>
      <c r="J19072" s="23"/>
      <c r="K19072" s="23"/>
      <c r="L19072" s="22"/>
      <c r="M19072" s="22"/>
      <c r="O19072" s="1"/>
    </row>
    <row r="19073" spans="7:15" x14ac:dyDescent="0.2">
      <c r="G19073" s="2"/>
      <c r="H19073" s="22"/>
      <c r="I19073" s="22"/>
      <c r="J19073" s="23"/>
      <c r="K19073" s="23"/>
      <c r="L19073" s="22"/>
      <c r="M19073" s="22"/>
      <c r="O19073" s="1"/>
    </row>
    <row r="19074" spans="7:15" x14ac:dyDescent="0.2">
      <c r="G19074" s="2"/>
      <c r="H19074" s="22"/>
      <c r="I19074" s="22"/>
      <c r="J19074" s="23"/>
      <c r="K19074" s="23"/>
      <c r="L19074" s="22"/>
      <c r="M19074" s="22"/>
      <c r="O19074" s="1"/>
    </row>
    <row r="19075" spans="7:15" x14ac:dyDescent="0.2">
      <c r="G19075" s="2"/>
      <c r="H19075" s="22"/>
      <c r="I19075" s="22"/>
      <c r="J19075" s="23"/>
      <c r="K19075" s="23"/>
      <c r="L19075" s="22"/>
      <c r="M19075" s="22"/>
      <c r="O19075" s="1"/>
    </row>
    <row r="19076" spans="7:15" x14ac:dyDescent="0.2">
      <c r="G19076" s="2"/>
      <c r="H19076" s="22"/>
      <c r="I19076" s="22"/>
      <c r="J19076" s="23"/>
      <c r="K19076" s="23"/>
      <c r="L19076" s="22"/>
      <c r="M19076" s="22"/>
      <c r="O19076" s="1"/>
    </row>
    <row r="19077" spans="7:15" x14ac:dyDescent="0.2">
      <c r="G19077" s="2"/>
      <c r="H19077" s="22"/>
      <c r="I19077" s="22"/>
      <c r="J19077" s="23"/>
      <c r="K19077" s="23"/>
      <c r="L19077" s="22"/>
      <c r="M19077" s="22"/>
      <c r="O19077" s="1"/>
    </row>
    <row r="19078" spans="7:15" x14ac:dyDescent="0.2">
      <c r="G19078" s="2"/>
      <c r="H19078" s="22"/>
      <c r="I19078" s="22"/>
      <c r="J19078" s="23"/>
      <c r="K19078" s="23"/>
      <c r="L19078" s="22"/>
      <c r="M19078" s="22"/>
      <c r="O19078" s="1"/>
    </row>
    <row r="19079" spans="7:15" x14ac:dyDescent="0.2">
      <c r="G19079" s="2"/>
      <c r="H19079" s="22"/>
      <c r="I19079" s="22"/>
      <c r="J19079" s="23"/>
      <c r="K19079" s="23"/>
      <c r="L19079" s="22"/>
      <c r="M19079" s="22"/>
      <c r="O19079" s="1"/>
    </row>
    <row r="19080" spans="7:15" x14ac:dyDescent="0.2">
      <c r="G19080" s="2"/>
      <c r="H19080" s="22"/>
      <c r="I19080" s="22"/>
      <c r="J19080" s="23"/>
      <c r="K19080" s="23"/>
      <c r="L19080" s="22"/>
      <c r="M19080" s="22"/>
      <c r="O19080" s="1"/>
    </row>
    <row r="19081" spans="7:15" x14ac:dyDescent="0.2">
      <c r="G19081" s="2"/>
      <c r="H19081" s="22"/>
      <c r="I19081" s="22"/>
      <c r="J19081" s="23"/>
      <c r="K19081" s="23"/>
      <c r="L19081" s="22"/>
      <c r="M19081" s="22"/>
      <c r="O19081" s="1"/>
    </row>
    <row r="19082" spans="7:15" x14ac:dyDescent="0.2">
      <c r="G19082" s="2"/>
      <c r="H19082" s="22"/>
      <c r="I19082" s="22"/>
      <c r="J19082" s="23"/>
      <c r="K19082" s="23"/>
      <c r="L19082" s="22"/>
      <c r="M19082" s="22"/>
      <c r="O19082" s="1"/>
    </row>
    <row r="19083" spans="7:15" x14ac:dyDescent="0.2">
      <c r="G19083" s="2"/>
      <c r="H19083" s="22"/>
      <c r="I19083" s="22"/>
      <c r="J19083" s="23"/>
      <c r="K19083" s="23"/>
      <c r="L19083" s="22"/>
      <c r="M19083" s="22"/>
      <c r="O19083" s="1"/>
    </row>
    <row r="19084" spans="7:15" x14ac:dyDescent="0.2">
      <c r="G19084" s="2"/>
      <c r="H19084" s="22"/>
      <c r="I19084" s="22"/>
      <c r="J19084" s="23"/>
      <c r="K19084" s="23"/>
      <c r="L19084" s="22"/>
      <c r="M19084" s="22"/>
      <c r="O19084" s="1"/>
    </row>
    <row r="19085" spans="7:15" x14ac:dyDescent="0.2">
      <c r="G19085" s="2"/>
      <c r="H19085" s="22"/>
      <c r="I19085" s="22"/>
      <c r="J19085" s="23"/>
      <c r="K19085" s="23"/>
      <c r="L19085" s="22"/>
      <c r="M19085" s="22"/>
      <c r="O19085" s="1"/>
    </row>
    <row r="19086" spans="7:15" x14ac:dyDescent="0.2">
      <c r="G19086" s="2"/>
      <c r="H19086" s="22"/>
      <c r="I19086" s="22"/>
      <c r="J19086" s="23"/>
      <c r="K19086" s="23"/>
      <c r="L19086" s="22"/>
      <c r="M19086" s="22"/>
      <c r="O19086" s="1"/>
    </row>
    <row r="19087" spans="7:15" x14ac:dyDescent="0.2">
      <c r="G19087" s="2"/>
      <c r="H19087" s="22"/>
      <c r="I19087" s="22"/>
      <c r="J19087" s="23"/>
      <c r="K19087" s="23"/>
      <c r="L19087" s="22"/>
      <c r="M19087" s="22"/>
      <c r="O19087" s="1"/>
    </row>
    <row r="19088" spans="7:15" x14ac:dyDescent="0.2">
      <c r="G19088" s="2"/>
      <c r="H19088" s="22"/>
      <c r="I19088" s="22"/>
      <c r="J19088" s="23"/>
      <c r="K19088" s="23"/>
      <c r="L19088" s="22"/>
      <c r="M19088" s="22"/>
      <c r="O19088" s="1"/>
    </row>
    <row r="19089" spans="7:15" x14ac:dyDescent="0.2">
      <c r="G19089" s="2"/>
      <c r="H19089" s="22"/>
      <c r="I19089" s="22"/>
      <c r="J19089" s="23"/>
      <c r="K19089" s="23"/>
      <c r="L19089" s="22"/>
      <c r="M19089" s="22"/>
      <c r="O19089" s="1"/>
    </row>
    <row r="19090" spans="7:15" x14ac:dyDescent="0.2">
      <c r="G19090" s="2"/>
      <c r="H19090" s="22"/>
      <c r="I19090" s="22"/>
      <c r="J19090" s="23"/>
      <c r="K19090" s="23"/>
      <c r="L19090" s="22"/>
      <c r="M19090" s="22"/>
      <c r="O19090" s="1"/>
    </row>
    <row r="19091" spans="7:15" x14ac:dyDescent="0.2">
      <c r="G19091" s="2"/>
      <c r="H19091" s="22"/>
      <c r="I19091" s="22"/>
      <c r="J19091" s="23"/>
      <c r="K19091" s="23"/>
      <c r="L19091" s="22"/>
      <c r="M19091" s="22"/>
      <c r="O19091" s="1"/>
    </row>
    <row r="19092" spans="7:15" x14ac:dyDescent="0.2">
      <c r="G19092" s="2"/>
      <c r="H19092" s="22"/>
      <c r="I19092" s="22"/>
      <c r="J19092" s="23"/>
      <c r="K19092" s="23"/>
      <c r="L19092" s="22"/>
      <c r="M19092" s="22"/>
      <c r="O19092" s="1"/>
    </row>
    <row r="19093" spans="7:15" x14ac:dyDescent="0.2">
      <c r="G19093" s="2"/>
      <c r="H19093" s="22"/>
      <c r="I19093" s="22"/>
      <c r="J19093" s="23"/>
      <c r="K19093" s="23"/>
      <c r="L19093" s="22"/>
      <c r="M19093" s="22"/>
      <c r="O19093" s="1"/>
    </row>
    <row r="19094" spans="7:15" x14ac:dyDescent="0.2">
      <c r="G19094" s="2"/>
      <c r="H19094" s="22"/>
      <c r="I19094" s="22"/>
      <c r="J19094" s="23"/>
      <c r="K19094" s="23"/>
      <c r="L19094" s="22"/>
      <c r="M19094" s="22"/>
      <c r="O19094" s="1"/>
    </row>
    <row r="19095" spans="7:15" x14ac:dyDescent="0.2">
      <c r="G19095" s="2"/>
      <c r="H19095" s="22"/>
      <c r="I19095" s="22"/>
      <c r="J19095" s="23"/>
      <c r="K19095" s="23"/>
      <c r="L19095" s="22"/>
      <c r="M19095" s="22"/>
      <c r="O19095" s="1"/>
    </row>
    <row r="19096" spans="7:15" x14ac:dyDescent="0.2">
      <c r="G19096" s="2"/>
      <c r="H19096" s="22"/>
      <c r="I19096" s="22"/>
      <c r="J19096" s="23"/>
      <c r="K19096" s="23"/>
      <c r="L19096" s="22"/>
      <c r="M19096" s="22"/>
      <c r="O19096" s="1"/>
    </row>
    <row r="19097" spans="7:15" x14ac:dyDescent="0.2">
      <c r="G19097" s="2"/>
      <c r="H19097" s="22"/>
      <c r="I19097" s="22"/>
      <c r="J19097" s="23"/>
      <c r="K19097" s="23"/>
      <c r="L19097" s="22"/>
      <c r="M19097" s="22"/>
      <c r="O19097" s="1"/>
    </row>
    <row r="19098" spans="7:15" x14ac:dyDescent="0.2">
      <c r="G19098" s="2"/>
      <c r="H19098" s="22"/>
      <c r="I19098" s="22"/>
      <c r="J19098" s="23"/>
      <c r="K19098" s="23"/>
      <c r="L19098" s="22"/>
      <c r="M19098" s="22"/>
      <c r="O19098" s="1"/>
    </row>
    <row r="19099" spans="7:15" x14ac:dyDescent="0.2">
      <c r="G19099" s="2"/>
      <c r="H19099" s="22"/>
      <c r="I19099" s="22"/>
      <c r="J19099" s="23"/>
      <c r="K19099" s="23"/>
      <c r="L19099" s="22"/>
      <c r="M19099" s="22"/>
      <c r="O19099" s="1"/>
    </row>
    <row r="19100" spans="7:15" x14ac:dyDescent="0.2">
      <c r="G19100" s="2"/>
      <c r="H19100" s="22"/>
      <c r="I19100" s="22"/>
      <c r="J19100" s="23"/>
      <c r="K19100" s="23"/>
      <c r="L19100" s="22"/>
      <c r="M19100" s="22"/>
      <c r="O19100" s="1"/>
    </row>
    <row r="19101" spans="7:15" x14ac:dyDescent="0.2">
      <c r="G19101" s="2"/>
      <c r="H19101" s="22"/>
      <c r="I19101" s="22"/>
      <c r="J19101" s="23"/>
      <c r="K19101" s="23"/>
      <c r="L19101" s="22"/>
      <c r="M19101" s="22"/>
      <c r="O19101" s="1"/>
    </row>
    <row r="19102" spans="7:15" x14ac:dyDescent="0.2">
      <c r="G19102" s="2"/>
      <c r="H19102" s="22"/>
      <c r="I19102" s="22"/>
      <c r="J19102" s="23"/>
      <c r="K19102" s="23"/>
      <c r="L19102" s="22"/>
      <c r="M19102" s="22"/>
      <c r="O19102" s="1"/>
    </row>
    <row r="19103" spans="7:15" x14ac:dyDescent="0.2">
      <c r="G19103" s="2"/>
      <c r="H19103" s="22"/>
      <c r="I19103" s="22"/>
      <c r="J19103" s="23"/>
      <c r="K19103" s="23"/>
      <c r="L19103" s="22"/>
      <c r="M19103" s="22"/>
      <c r="O19103" s="1"/>
    </row>
    <row r="19104" spans="7:15" x14ac:dyDescent="0.2">
      <c r="G19104" s="2"/>
      <c r="H19104" s="22"/>
      <c r="I19104" s="22"/>
      <c r="J19104" s="23"/>
      <c r="K19104" s="23"/>
      <c r="L19104" s="22"/>
      <c r="M19104" s="22"/>
      <c r="O19104" s="1"/>
    </row>
    <row r="19105" spans="7:15" x14ac:dyDescent="0.2">
      <c r="G19105" s="2"/>
      <c r="H19105" s="22"/>
      <c r="I19105" s="22"/>
      <c r="J19105" s="23"/>
      <c r="K19105" s="23"/>
      <c r="L19105" s="22"/>
      <c r="M19105" s="22"/>
      <c r="O19105" s="1"/>
    </row>
    <row r="19106" spans="7:15" x14ac:dyDescent="0.2">
      <c r="G19106" s="2"/>
      <c r="H19106" s="22"/>
      <c r="I19106" s="22"/>
      <c r="J19106" s="23"/>
      <c r="K19106" s="23"/>
      <c r="L19106" s="22"/>
      <c r="M19106" s="22"/>
      <c r="O19106" s="1"/>
    </row>
    <row r="19107" spans="7:15" x14ac:dyDescent="0.2">
      <c r="G19107" s="2"/>
      <c r="H19107" s="22"/>
      <c r="I19107" s="22"/>
      <c r="J19107" s="23"/>
      <c r="K19107" s="23"/>
      <c r="L19107" s="22"/>
      <c r="M19107" s="22"/>
      <c r="O19107" s="1"/>
    </row>
    <row r="19108" spans="7:15" x14ac:dyDescent="0.2">
      <c r="G19108" s="2"/>
      <c r="H19108" s="22"/>
      <c r="I19108" s="22"/>
      <c r="J19108" s="23"/>
      <c r="K19108" s="23"/>
      <c r="L19108" s="22"/>
      <c r="M19108" s="22"/>
      <c r="O19108" s="1"/>
    </row>
    <row r="19109" spans="7:15" x14ac:dyDescent="0.2">
      <c r="G19109" s="2"/>
      <c r="H19109" s="22"/>
      <c r="I19109" s="22"/>
      <c r="J19109" s="23"/>
      <c r="K19109" s="23"/>
      <c r="L19109" s="22"/>
      <c r="M19109" s="22"/>
      <c r="O19109" s="1"/>
    </row>
    <row r="19110" spans="7:15" x14ac:dyDescent="0.2">
      <c r="G19110" s="2"/>
      <c r="H19110" s="22"/>
      <c r="I19110" s="22"/>
      <c r="J19110" s="23"/>
      <c r="K19110" s="23"/>
      <c r="L19110" s="22"/>
      <c r="M19110" s="22"/>
      <c r="O19110" s="1"/>
    </row>
    <row r="19111" spans="7:15" x14ac:dyDescent="0.2">
      <c r="G19111" s="2"/>
      <c r="H19111" s="22"/>
      <c r="I19111" s="22"/>
      <c r="J19111" s="23"/>
      <c r="K19111" s="23"/>
      <c r="L19111" s="22"/>
      <c r="M19111" s="22"/>
      <c r="O19111" s="1"/>
    </row>
    <row r="19112" spans="7:15" x14ac:dyDescent="0.2">
      <c r="G19112" s="2"/>
      <c r="H19112" s="22"/>
      <c r="I19112" s="22"/>
      <c r="J19112" s="23"/>
      <c r="K19112" s="23"/>
      <c r="L19112" s="22"/>
      <c r="M19112" s="22"/>
      <c r="O19112" s="1"/>
    </row>
    <row r="19113" spans="7:15" x14ac:dyDescent="0.2">
      <c r="G19113" s="2"/>
      <c r="H19113" s="22"/>
      <c r="I19113" s="22"/>
      <c r="J19113" s="23"/>
      <c r="K19113" s="23"/>
      <c r="L19113" s="22"/>
      <c r="M19113" s="22"/>
      <c r="O19113" s="1"/>
    </row>
    <row r="19114" spans="7:15" x14ac:dyDescent="0.2">
      <c r="G19114" s="2"/>
      <c r="H19114" s="22"/>
      <c r="I19114" s="22"/>
      <c r="J19114" s="23"/>
      <c r="K19114" s="23"/>
      <c r="L19114" s="22"/>
      <c r="M19114" s="22"/>
      <c r="O19114" s="1"/>
    </row>
    <row r="19115" spans="7:15" x14ac:dyDescent="0.2">
      <c r="G19115" s="2"/>
      <c r="H19115" s="22"/>
      <c r="I19115" s="22"/>
      <c r="J19115" s="23"/>
      <c r="K19115" s="23"/>
      <c r="L19115" s="22"/>
      <c r="M19115" s="22"/>
      <c r="O19115" s="1"/>
    </row>
    <row r="19116" spans="7:15" x14ac:dyDescent="0.2">
      <c r="G19116" s="2"/>
      <c r="H19116" s="22"/>
      <c r="I19116" s="22"/>
      <c r="J19116" s="23"/>
      <c r="K19116" s="23"/>
      <c r="L19116" s="22"/>
      <c r="M19116" s="22"/>
      <c r="O19116" s="1"/>
    </row>
    <row r="19117" spans="7:15" x14ac:dyDescent="0.2">
      <c r="G19117" s="2"/>
      <c r="H19117" s="22"/>
      <c r="I19117" s="22"/>
      <c r="J19117" s="23"/>
      <c r="K19117" s="23"/>
      <c r="L19117" s="22"/>
      <c r="M19117" s="22"/>
      <c r="O19117" s="1"/>
    </row>
    <row r="19118" spans="7:15" x14ac:dyDescent="0.2">
      <c r="G19118" s="2"/>
      <c r="H19118" s="22"/>
      <c r="I19118" s="22"/>
      <c r="J19118" s="23"/>
      <c r="K19118" s="23"/>
      <c r="L19118" s="22"/>
      <c r="M19118" s="22"/>
      <c r="O19118" s="1"/>
    </row>
    <row r="19119" spans="7:15" x14ac:dyDescent="0.2">
      <c r="G19119" s="2"/>
      <c r="H19119" s="22"/>
      <c r="I19119" s="22"/>
      <c r="J19119" s="23"/>
      <c r="K19119" s="23"/>
      <c r="L19119" s="22"/>
      <c r="M19119" s="22"/>
      <c r="O19119" s="1"/>
    </row>
    <row r="19120" spans="7:15" x14ac:dyDescent="0.2">
      <c r="G19120" s="2"/>
      <c r="H19120" s="22"/>
      <c r="I19120" s="22"/>
      <c r="J19120" s="23"/>
      <c r="K19120" s="23"/>
      <c r="L19120" s="22"/>
      <c r="M19120" s="22"/>
      <c r="O19120" s="1"/>
    </row>
    <row r="19121" spans="7:15" x14ac:dyDescent="0.2">
      <c r="G19121" s="2"/>
      <c r="H19121" s="22"/>
      <c r="I19121" s="22"/>
      <c r="J19121" s="23"/>
      <c r="K19121" s="23"/>
      <c r="L19121" s="22"/>
      <c r="M19121" s="22"/>
      <c r="O19121" s="1"/>
    </row>
    <row r="19122" spans="7:15" x14ac:dyDescent="0.2">
      <c r="G19122" s="2"/>
      <c r="H19122" s="22"/>
      <c r="I19122" s="22"/>
      <c r="J19122" s="23"/>
      <c r="K19122" s="23"/>
      <c r="L19122" s="22"/>
      <c r="M19122" s="22"/>
      <c r="O19122" s="1"/>
    </row>
    <row r="19123" spans="7:15" x14ac:dyDescent="0.2">
      <c r="G19123" s="2"/>
      <c r="H19123" s="22"/>
      <c r="I19123" s="22"/>
      <c r="J19123" s="23"/>
      <c r="K19123" s="23"/>
      <c r="L19123" s="22"/>
      <c r="M19123" s="22"/>
      <c r="O19123" s="1"/>
    </row>
    <row r="19124" spans="7:15" x14ac:dyDescent="0.2">
      <c r="G19124" s="2"/>
      <c r="H19124" s="22"/>
      <c r="I19124" s="22"/>
      <c r="J19124" s="23"/>
      <c r="K19124" s="23"/>
      <c r="L19124" s="22"/>
      <c r="M19124" s="22"/>
      <c r="O19124" s="1"/>
    </row>
    <row r="19125" spans="7:15" x14ac:dyDescent="0.2">
      <c r="G19125" s="2"/>
      <c r="H19125" s="22"/>
      <c r="I19125" s="22"/>
      <c r="J19125" s="23"/>
      <c r="K19125" s="23"/>
      <c r="L19125" s="22"/>
      <c r="M19125" s="22"/>
      <c r="O19125" s="1"/>
    </row>
    <row r="19126" spans="7:15" x14ac:dyDescent="0.2">
      <c r="G19126" s="2"/>
      <c r="H19126" s="22"/>
      <c r="I19126" s="22"/>
      <c r="J19126" s="23"/>
      <c r="K19126" s="23"/>
      <c r="L19126" s="22"/>
      <c r="M19126" s="22"/>
      <c r="O19126" s="1"/>
    </row>
    <row r="19127" spans="7:15" x14ac:dyDescent="0.2">
      <c r="G19127" s="2"/>
      <c r="H19127" s="22"/>
      <c r="I19127" s="22"/>
      <c r="J19127" s="23"/>
      <c r="K19127" s="23"/>
      <c r="L19127" s="22"/>
      <c r="M19127" s="22"/>
      <c r="O19127" s="1"/>
    </row>
    <row r="19128" spans="7:15" x14ac:dyDescent="0.2">
      <c r="G19128" s="2"/>
      <c r="H19128" s="22"/>
      <c r="I19128" s="22"/>
      <c r="J19128" s="23"/>
      <c r="K19128" s="23"/>
      <c r="L19128" s="22"/>
      <c r="M19128" s="22"/>
      <c r="O19128" s="1"/>
    </row>
    <row r="19129" spans="7:15" x14ac:dyDescent="0.2">
      <c r="G19129" s="2"/>
      <c r="H19129" s="22"/>
      <c r="I19129" s="22"/>
      <c r="J19129" s="23"/>
      <c r="K19129" s="23"/>
      <c r="L19129" s="22"/>
      <c r="M19129" s="22"/>
      <c r="O19129" s="1"/>
    </row>
    <row r="19130" spans="7:15" x14ac:dyDescent="0.2">
      <c r="G19130" s="2"/>
      <c r="H19130" s="22"/>
      <c r="I19130" s="22"/>
      <c r="J19130" s="23"/>
      <c r="K19130" s="23"/>
      <c r="L19130" s="22"/>
      <c r="M19130" s="22"/>
      <c r="O19130" s="1"/>
    </row>
    <row r="19131" spans="7:15" x14ac:dyDescent="0.2">
      <c r="G19131" s="2"/>
      <c r="H19131" s="22"/>
      <c r="I19131" s="22"/>
      <c r="J19131" s="23"/>
      <c r="K19131" s="23"/>
      <c r="L19131" s="22"/>
      <c r="M19131" s="22"/>
      <c r="O19131" s="1"/>
    </row>
    <row r="19132" spans="7:15" x14ac:dyDescent="0.2">
      <c r="G19132" s="2"/>
      <c r="H19132" s="22"/>
      <c r="I19132" s="22"/>
      <c r="J19132" s="23"/>
      <c r="K19132" s="23"/>
      <c r="L19132" s="22"/>
      <c r="M19132" s="22"/>
      <c r="O19132" s="1"/>
    </row>
    <row r="19133" spans="7:15" x14ac:dyDescent="0.2">
      <c r="G19133" s="2"/>
      <c r="H19133" s="22"/>
      <c r="I19133" s="22"/>
      <c r="J19133" s="23"/>
      <c r="K19133" s="23"/>
      <c r="L19133" s="22"/>
      <c r="M19133" s="22"/>
      <c r="O19133" s="1"/>
    </row>
    <row r="19134" spans="7:15" x14ac:dyDescent="0.2">
      <c r="G19134" s="2"/>
      <c r="H19134" s="22"/>
      <c r="I19134" s="22"/>
      <c r="J19134" s="23"/>
      <c r="K19134" s="23"/>
      <c r="L19134" s="22"/>
      <c r="M19134" s="22"/>
      <c r="O19134" s="1"/>
    </row>
    <row r="19135" spans="7:15" x14ac:dyDescent="0.2">
      <c r="G19135" s="2"/>
      <c r="H19135" s="22"/>
      <c r="I19135" s="22"/>
      <c r="J19135" s="23"/>
      <c r="K19135" s="23"/>
      <c r="L19135" s="22"/>
      <c r="M19135" s="22"/>
      <c r="O19135" s="1"/>
    </row>
    <row r="19136" spans="7:15" x14ac:dyDescent="0.2">
      <c r="G19136" s="2"/>
      <c r="H19136" s="22"/>
      <c r="I19136" s="22"/>
      <c r="J19136" s="23"/>
      <c r="K19136" s="23"/>
      <c r="L19136" s="22"/>
      <c r="M19136" s="22"/>
      <c r="O19136" s="1"/>
    </row>
    <row r="19137" spans="7:15" x14ac:dyDescent="0.2">
      <c r="G19137" s="2"/>
      <c r="H19137" s="22"/>
      <c r="I19137" s="22"/>
      <c r="J19137" s="23"/>
      <c r="K19137" s="23"/>
      <c r="L19137" s="22"/>
      <c r="M19137" s="22"/>
      <c r="O19137" s="1"/>
    </row>
    <row r="19138" spans="7:15" x14ac:dyDescent="0.2">
      <c r="G19138" s="2"/>
      <c r="H19138" s="22"/>
      <c r="I19138" s="22"/>
      <c r="J19138" s="23"/>
      <c r="K19138" s="23"/>
      <c r="L19138" s="22"/>
      <c r="M19138" s="22"/>
      <c r="O19138" s="1"/>
    </row>
    <row r="19139" spans="7:15" x14ac:dyDescent="0.2">
      <c r="G19139" s="2"/>
      <c r="H19139" s="22"/>
      <c r="I19139" s="22"/>
      <c r="J19139" s="23"/>
      <c r="K19139" s="23"/>
      <c r="L19139" s="22"/>
      <c r="M19139" s="22"/>
      <c r="O19139" s="1"/>
    </row>
    <row r="19140" spans="7:15" x14ac:dyDescent="0.2">
      <c r="G19140" s="2"/>
      <c r="H19140" s="22"/>
      <c r="I19140" s="22"/>
      <c r="J19140" s="23"/>
      <c r="K19140" s="23"/>
      <c r="L19140" s="22"/>
      <c r="M19140" s="22"/>
      <c r="O19140" s="1"/>
    </row>
    <row r="19141" spans="7:15" x14ac:dyDescent="0.2">
      <c r="G19141" s="2"/>
      <c r="H19141" s="22"/>
      <c r="I19141" s="22"/>
      <c r="J19141" s="23"/>
      <c r="K19141" s="23"/>
      <c r="L19141" s="22"/>
      <c r="M19141" s="22"/>
      <c r="O19141" s="1"/>
    </row>
    <row r="19142" spans="7:15" x14ac:dyDescent="0.2">
      <c r="G19142" s="2"/>
      <c r="H19142" s="22"/>
      <c r="I19142" s="22"/>
      <c r="J19142" s="23"/>
      <c r="K19142" s="23"/>
      <c r="L19142" s="22"/>
      <c r="M19142" s="22"/>
      <c r="O19142" s="1"/>
    </row>
    <row r="19143" spans="7:15" x14ac:dyDescent="0.2">
      <c r="G19143" s="2"/>
      <c r="H19143" s="22"/>
      <c r="I19143" s="22"/>
      <c r="J19143" s="23"/>
      <c r="K19143" s="23"/>
      <c r="L19143" s="22"/>
      <c r="M19143" s="22"/>
      <c r="O19143" s="1"/>
    </row>
    <row r="19144" spans="7:15" x14ac:dyDescent="0.2">
      <c r="G19144" s="2"/>
      <c r="H19144" s="22"/>
      <c r="I19144" s="22"/>
      <c r="J19144" s="23"/>
      <c r="K19144" s="23"/>
      <c r="L19144" s="22"/>
      <c r="M19144" s="22"/>
      <c r="O19144" s="1"/>
    </row>
    <row r="19145" spans="7:15" x14ac:dyDescent="0.2">
      <c r="G19145" s="2"/>
      <c r="H19145" s="22"/>
      <c r="I19145" s="22"/>
      <c r="J19145" s="23"/>
      <c r="K19145" s="23"/>
      <c r="L19145" s="22"/>
      <c r="M19145" s="22"/>
      <c r="O19145" s="1"/>
    </row>
    <row r="19146" spans="7:15" x14ac:dyDescent="0.2">
      <c r="G19146" s="2"/>
      <c r="H19146" s="22"/>
      <c r="I19146" s="22"/>
      <c r="J19146" s="23"/>
      <c r="K19146" s="23"/>
      <c r="L19146" s="22"/>
      <c r="M19146" s="22"/>
      <c r="O19146" s="1"/>
    </row>
    <row r="19147" spans="7:15" x14ac:dyDescent="0.2">
      <c r="G19147" s="2"/>
      <c r="H19147" s="22"/>
      <c r="I19147" s="22"/>
      <c r="J19147" s="23"/>
      <c r="K19147" s="23"/>
      <c r="L19147" s="22"/>
      <c r="M19147" s="22"/>
      <c r="O19147" s="1"/>
    </row>
    <row r="19148" spans="7:15" x14ac:dyDescent="0.2">
      <c r="G19148" s="2"/>
      <c r="H19148" s="22"/>
      <c r="I19148" s="22"/>
      <c r="J19148" s="23"/>
      <c r="K19148" s="23"/>
      <c r="L19148" s="22"/>
      <c r="M19148" s="22"/>
      <c r="O19148" s="1"/>
    </row>
    <row r="19149" spans="7:15" x14ac:dyDescent="0.2">
      <c r="G19149" s="2"/>
      <c r="H19149" s="22"/>
      <c r="I19149" s="22"/>
      <c r="J19149" s="23"/>
      <c r="K19149" s="23"/>
      <c r="L19149" s="22"/>
      <c r="M19149" s="22"/>
      <c r="O19149" s="1"/>
    </row>
    <row r="19150" spans="7:15" x14ac:dyDescent="0.2">
      <c r="G19150" s="2"/>
      <c r="H19150" s="22"/>
      <c r="I19150" s="22"/>
      <c r="J19150" s="23"/>
      <c r="K19150" s="23"/>
      <c r="L19150" s="22"/>
      <c r="M19150" s="22"/>
      <c r="O19150" s="1"/>
    </row>
    <row r="19151" spans="7:15" x14ac:dyDescent="0.2">
      <c r="G19151" s="2"/>
      <c r="H19151" s="22"/>
      <c r="I19151" s="22"/>
      <c r="J19151" s="23"/>
      <c r="K19151" s="23"/>
      <c r="L19151" s="22"/>
      <c r="M19151" s="22"/>
      <c r="O19151" s="1"/>
    </row>
    <row r="19152" spans="7:15" x14ac:dyDescent="0.2">
      <c r="G19152" s="2"/>
      <c r="H19152" s="22"/>
      <c r="I19152" s="22"/>
      <c r="J19152" s="23"/>
      <c r="K19152" s="23"/>
      <c r="L19152" s="22"/>
      <c r="M19152" s="22"/>
      <c r="O19152" s="1"/>
    </row>
    <row r="19153" spans="7:15" x14ac:dyDescent="0.2">
      <c r="G19153" s="2"/>
      <c r="H19153" s="22"/>
      <c r="I19153" s="22"/>
      <c r="J19153" s="23"/>
      <c r="K19153" s="23"/>
      <c r="L19153" s="22"/>
      <c r="M19153" s="22"/>
      <c r="O19153" s="1"/>
    </row>
    <row r="19154" spans="7:15" x14ac:dyDescent="0.2">
      <c r="G19154" s="2"/>
      <c r="H19154" s="22"/>
      <c r="I19154" s="22"/>
      <c r="J19154" s="23"/>
      <c r="K19154" s="23"/>
      <c r="L19154" s="22"/>
      <c r="M19154" s="22"/>
      <c r="O19154" s="1"/>
    </row>
    <row r="19155" spans="7:15" x14ac:dyDescent="0.2">
      <c r="G19155" s="2"/>
      <c r="H19155" s="22"/>
      <c r="I19155" s="22"/>
      <c r="J19155" s="23"/>
      <c r="K19155" s="23"/>
      <c r="L19155" s="22"/>
      <c r="M19155" s="22"/>
      <c r="O19155" s="1"/>
    </row>
    <row r="19156" spans="7:15" x14ac:dyDescent="0.2">
      <c r="G19156" s="2"/>
      <c r="H19156" s="22"/>
      <c r="I19156" s="22"/>
      <c r="J19156" s="23"/>
      <c r="K19156" s="23"/>
      <c r="L19156" s="22"/>
      <c r="M19156" s="22"/>
      <c r="O19156" s="1"/>
    </row>
    <row r="19157" spans="7:15" x14ac:dyDescent="0.2">
      <c r="G19157" s="2"/>
      <c r="H19157" s="22"/>
      <c r="I19157" s="22"/>
      <c r="J19157" s="23"/>
      <c r="K19157" s="23"/>
      <c r="L19157" s="22"/>
      <c r="M19157" s="22"/>
      <c r="O19157" s="1"/>
    </row>
    <row r="19158" spans="7:15" x14ac:dyDescent="0.2">
      <c r="G19158" s="2"/>
      <c r="H19158" s="22"/>
      <c r="I19158" s="22"/>
      <c r="J19158" s="23"/>
      <c r="K19158" s="23"/>
      <c r="L19158" s="22"/>
      <c r="M19158" s="22"/>
      <c r="O19158" s="1"/>
    </row>
    <row r="19159" spans="7:15" x14ac:dyDescent="0.2">
      <c r="G19159" s="2"/>
      <c r="H19159" s="22"/>
      <c r="I19159" s="22"/>
      <c r="J19159" s="23"/>
      <c r="K19159" s="23"/>
      <c r="L19159" s="22"/>
      <c r="M19159" s="22"/>
      <c r="O19159" s="1"/>
    </row>
    <row r="19160" spans="7:15" x14ac:dyDescent="0.2">
      <c r="G19160" s="2"/>
      <c r="H19160" s="22"/>
      <c r="I19160" s="22"/>
      <c r="J19160" s="23"/>
      <c r="K19160" s="23"/>
      <c r="L19160" s="22"/>
      <c r="M19160" s="22"/>
      <c r="O19160" s="1"/>
    </row>
    <row r="19161" spans="7:15" x14ac:dyDescent="0.2">
      <c r="G19161" s="2"/>
      <c r="H19161" s="22"/>
      <c r="I19161" s="22"/>
      <c r="J19161" s="23"/>
      <c r="K19161" s="23"/>
      <c r="L19161" s="22"/>
      <c r="M19161" s="22"/>
      <c r="O19161" s="1"/>
    </row>
    <row r="19162" spans="7:15" x14ac:dyDescent="0.2">
      <c r="G19162" s="2"/>
      <c r="H19162" s="22"/>
      <c r="I19162" s="22"/>
      <c r="J19162" s="23"/>
      <c r="K19162" s="23"/>
      <c r="L19162" s="22"/>
      <c r="M19162" s="22"/>
      <c r="O19162" s="1"/>
    </row>
    <row r="19163" spans="7:15" x14ac:dyDescent="0.2">
      <c r="G19163" s="2"/>
      <c r="H19163" s="22"/>
      <c r="I19163" s="22"/>
      <c r="J19163" s="23"/>
      <c r="K19163" s="23"/>
      <c r="L19163" s="22"/>
      <c r="M19163" s="22"/>
      <c r="O19163" s="1"/>
    </row>
    <row r="19164" spans="7:15" x14ac:dyDescent="0.2">
      <c r="G19164" s="2"/>
      <c r="H19164" s="22"/>
      <c r="I19164" s="22"/>
      <c r="J19164" s="23"/>
      <c r="K19164" s="23"/>
      <c r="L19164" s="22"/>
      <c r="M19164" s="22"/>
      <c r="O19164" s="1"/>
    </row>
    <row r="19165" spans="7:15" x14ac:dyDescent="0.2">
      <c r="G19165" s="2"/>
      <c r="H19165" s="22"/>
      <c r="I19165" s="22"/>
      <c r="J19165" s="23"/>
      <c r="K19165" s="23"/>
      <c r="L19165" s="22"/>
      <c r="M19165" s="22"/>
      <c r="O19165" s="1"/>
    </row>
    <row r="19166" spans="7:15" x14ac:dyDescent="0.2">
      <c r="G19166" s="2"/>
      <c r="H19166" s="22"/>
      <c r="I19166" s="22"/>
      <c r="J19166" s="23"/>
      <c r="K19166" s="23"/>
      <c r="L19166" s="22"/>
      <c r="M19166" s="22"/>
      <c r="O19166" s="1"/>
    </row>
    <row r="19167" spans="7:15" x14ac:dyDescent="0.2">
      <c r="G19167" s="2"/>
      <c r="H19167" s="22"/>
      <c r="I19167" s="22"/>
      <c r="J19167" s="23"/>
      <c r="K19167" s="23"/>
      <c r="L19167" s="22"/>
      <c r="M19167" s="22"/>
      <c r="O19167" s="1"/>
    </row>
    <row r="19168" spans="7:15" x14ac:dyDescent="0.2">
      <c r="G19168" s="2"/>
      <c r="H19168" s="22"/>
      <c r="I19168" s="22"/>
      <c r="J19168" s="23"/>
      <c r="K19168" s="23"/>
      <c r="L19168" s="22"/>
      <c r="M19168" s="22"/>
      <c r="O19168" s="1"/>
    </row>
    <row r="19169" spans="7:15" x14ac:dyDescent="0.2">
      <c r="G19169" s="2"/>
      <c r="H19169" s="22"/>
      <c r="I19169" s="22"/>
      <c r="J19169" s="23"/>
      <c r="K19169" s="23"/>
      <c r="L19169" s="22"/>
      <c r="M19169" s="22"/>
      <c r="O19169" s="1"/>
    </row>
    <row r="19170" spans="7:15" x14ac:dyDescent="0.2">
      <c r="G19170" s="2"/>
      <c r="H19170" s="22"/>
      <c r="I19170" s="22"/>
      <c r="J19170" s="23"/>
      <c r="K19170" s="23"/>
      <c r="L19170" s="22"/>
      <c r="M19170" s="22"/>
      <c r="O19170" s="1"/>
    </row>
    <row r="19171" spans="7:15" x14ac:dyDescent="0.2">
      <c r="G19171" s="2"/>
      <c r="H19171" s="22"/>
      <c r="I19171" s="22"/>
      <c r="J19171" s="23"/>
      <c r="K19171" s="23"/>
      <c r="L19171" s="22"/>
      <c r="M19171" s="22"/>
      <c r="O19171" s="1"/>
    </row>
    <row r="19172" spans="7:15" x14ac:dyDescent="0.2">
      <c r="G19172" s="2"/>
      <c r="H19172" s="22"/>
      <c r="I19172" s="22"/>
      <c r="J19172" s="23"/>
      <c r="K19172" s="23"/>
      <c r="L19172" s="22"/>
      <c r="M19172" s="22"/>
      <c r="O19172" s="1"/>
    </row>
    <row r="19173" spans="7:15" x14ac:dyDescent="0.2">
      <c r="G19173" s="2"/>
      <c r="H19173" s="22"/>
      <c r="I19173" s="22"/>
      <c r="J19173" s="23"/>
      <c r="K19173" s="23"/>
      <c r="L19173" s="22"/>
      <c r="M19173" s="22"/>
      <c r="O19173" s="1"/>
    </row>
    <row r="19174" spans="7:15" x14ac:dyDescent="0.2">
      <c r="G19174" s="2"/>
      <c r="H19174" s="22"/>
      <c r="I19174" s="22"/>
      <c r="J19174" s="23"/>
      <c r="K19174" s="23"/>
      <c r="L19174" s="22"/>
      <c r="M19174" s="22"/>
      <c r="O19174" s="1"/>
    </row>
    <row r="19175" spans="7:15" x14ac:dyDescent="0.2">
      <c r="G19175" s="2"/>
      <c r="H19175" s="22"/>
      <c r="I19175" s="22"/>
      <c r="J19175" s="23"/>
      <c r="K19175" s="23"/>
      <c r="L19175" s="22"/>
      <c r="M19175" s="22"/>
      <c r="O19175" s="1"/>
    </row>
    <row r="19176" spans="7:15" x14ac:dyDescent="0.2">
      <c r="G19176" s="2"/>
      <c r="H19176" s="22"/>
      <c r="I19176" s="22"/>
      <c r="J19176" s="23"/>
      <c r="K19176" s="23"/>
      <c r="L19176" s="22"/>
      <c r="M19176" s="22"/>
      <c r="O19176" s="1"/>
    </row>
    <row r="19177" spans="7:15" x14ac:dyDescent="0.2">
      <c r="G19177" s="2"/>
      <c r="H19177" s="22"/>
      <c r="I19177" s="22"/>
      <c r="J19177" s="23"/>
      <c r="K19177" s="23"/>
      <c r="L19177" s="22"/>
      <c r="M19177" s="22"/>
      <c r="O19177" s="1"/>
    </row>
    <row r="19178" spans="7:15" x14ac:dyDescent="0.2">
      <c r="G19178" s="2"/>
      <c r="H19178" s="22"/>
      <c r="I19178" s="22"/>
      <c r="J19178" s="23"/>
      <c r="K19178" s="23"/>
      <c r="L19178" s="22"/>
      <c r="M19178" s="22"/>
      <c r="O19178" s="1"/>
    </row>
    <row r="19179" spans="7:15" x14ac:dyDescent="0.2">
      <c r="G19179" s="2"/>
      <c r="H19179" s="22"/>
      <c r="I19179" s="22"/>
      <c r="J19179" s="23"/>
      <c r="K19179" s="23"/>
      <c r="L19179" s="22"/>
      <c r="M19179" s="22"/>
      <c r="O19179" s="1"/>
    </row>
    <row r="19180" spans="7:15" x14ac:dyDescent="0.2">
      <c r="G19180" s="2"/>
      <c r="H19180" s="22"/>
      <c r="I19180" s="22"/>
      <c r="J19180" s="23"/>
      <c r="K19180" s="23"/>
      <c r="L19180" s="22"/>
      <c r="M19180" s="22"/>
      <c r="O19180" s="1"/>
    </row>
    <row r="19181" spans="7:15" x14ac:dyDescent="0.2">
      <c r="G19181" s="2"/>
      <c r="H19181" s="22"/>
      <c r="I19181" s="22"/>
      <c r="J19181" s="23"/>
      <c r="K19181" s="23"/>
      <c r="L19181" s="22"/>
      <c r="M19181" s="22"/>
      <c r="O19181" s="1"/>
    </row>
    <row r="19182" spans="7:15" x14ac:dyDescent="0.2">
      <c r="G19182" s="2"/>
      <c r="H19182" s="22"/>
      <c r="I19182" s="22"/>
      <c r="J19182" s="23"/>
      <c r="K19182" s="23"/>
      <c r="L19182" s="22"/>
      <c r="M19182" s="22"/>
      <c r="O19182" s="1"/>
    </row>
    <row r="19183" spans="7:15" x14ac:dyDescent="0.2">
      <c r="G19183" s="2"/>
      <c r="H19183" s="22"/>
      <c r="I19183" s="22"/>
      <c r="J19183" s="23"/>
      <c r="K19183" s="23"/>
      <c r="L19183" s="22"/>
      <c r="M19183" s="22"/>
      <c r="O19183" s="1"/>
    </row>
    <row r="19184" spans="7:15" x14ac:dyDescent="0.2">
      <c r="G19184" s="2"/>
      <c r="H19184" s="22"/>
      <c r="I19184" s="22"/>
      <c r="J19184" s="23"/>
      <c r="K19184" s="23"/>
      <c r="L19184" s="22"/>
      <c r="M19184" s="22"/>
      <c r="O19184" s="1"/>
    </row>
    <row r="19185" spans="7:15" x14ac:dyDescent="0.2">
      <c r="G19185" s="2"/>
      <c r="H19185" s="22"/>
      <c r="I19185" s="22"/>
      <c r="J19185" s="23"/>
      <c r="K19185" s="23"/>
      <c r="L19185" s="22"/>
      <c r="M19185" s="22"/>
      <c r="O19185" s="1"/>
    </row>
    <row r="19186" spans="7:15" x14ac:dyDescent="0.2">
      <c r="G19186" s="2"/>
      <c r="H19186" s="22"/>
      <c r="I19186" s="22"/>
      <c r="J19186" s="23"/>
      <c r="K19186" s="23"/>
      <c r="L19186" s="22"/>
      <c r="M19186" s="22"/>
      <c r="O19186" s="1"/>
    </row>
    <row r="19187" spans="7:15" x14ac:dyDescent="0.2">
      <c r="G19187" s="2"/>
      <c r="H19187" s="22"/>
      <c r="I19187" s="22"/>
      <c r="J19187" s="23"/>
      <c r="K19187" s="23"/>
      <c r="L19187" s="22"/>
      <c r="M19187" s="22"/>
      <c r="O19187" s="1"/>
    </row>
    <row r="19188" spans="7:15" x14ac:dyDescent="0.2">
      <c r="G19188" s="2"/>
      <c r="H19188" s="22"/>
      <c r="I19188" s="22"/>
      <c r="J19188" s="23"/>
      <c r="K19188" s="23"/>
      <c r="L19188" s="22"/>
      <c r="M19188" s="22"/>
      <c r="O19188" s="1"/>
    </row>
    <row r="19189" spans="7:15" x14ac:dyDescent="0.2">
      <c r="G19189" s="2"/>
      <c r="H19189" s="22"/>
      <c r="I19189" s="22"/>
      <c r="J19189" s="23"/>
      <c r="K19189" s="23"/>
      <c r="L19189" s="22"/>
      <c r="M19189" s="22"/>
      <c r="O19189" s="1"/>
    </row>
    <row r="19190" spans="7:15" x14ac:dyDescent="0.2">
      <c r="G19190" s="2"/>
      <c r="H19190" s="22"/>
      <c r="I19190" s="22"/>
      <c r="J19190" s="23"/>
      <c r="K19190" s="23"/>
      <c r="L19190" s="22"/>
      <c r="M19190" s="22"/>
      <c r="O19190" s="1"/>
    </row>
    <row r="19191" spans="7:15" x14ac:dyDescent="0.2">
      <c r="G19191" s="2"/>
      <c r="H19191" s="22"/>
      <c r="I19191" s="22"/>
      <c r="J19191" s="23"/>
      <c r="K19191" s="23"/>
      <c r="L19191" s="22"/>
      <c r="M19191" s="22"/>
      <c r="O19191" s="1"/>
    </row>
    <row r="19192" spans="7:15" x14ac:dyDescent="0.2">
      <c r="G19192" s="2"/>
      <c r="H19192" s="22"/>
      <c r="I19192" s="22"/>
      <c r="J19192" s="23"/>
      <c r="K19192" s="23"/>
      <c r="L19192" s="22"/>
      <c r="M19192" s="22"/>
      <c r="O19192" s="1"/>
    </row>
    <row r="19193" spans="7:15" x14ac:dyDescent="0.2">
      <c r="G19193" s="2"/>
      <c r="H19193" s="22"/>
      <c r="I19193" s="22"/>
      <c r="J19193" s="23"/>
      <c r="K19193" s="23"/>
      <c r="L19193" s="22"/>
      <c r="M19193" s="22"/>
      <c r="O19193" s="1"/>
    </row>
    <row r="19194" spans="7:15" x14ac:dyDescent="0.2">
      <c r="G19194" s="2"/>
      <c r="H19194" s="22"/>
      <c r="I19194" s="22"/>
      <c r="J19194" s="23"/>
      <c r="K19194" s="23"/>
      <c r="L19194" s="22"/>
      <c r="M19194" s="22"/>
      <c r="O19194" s="1"/>
    </row>
    <row r="19195" spans="7:15" x14ac:dyDescent="0.2">
      <c r="G19195" s="2"/>
      <c r="H19195" s="22"/>
      <c r="I19195" s="22"/>
      <c r="J19195" s="23"/>
      <c r="K19195" s="23"/>
      <c r="L19195" s="22"/>
      <c r="M19195" s="22"/>
      <c r="O19195" s="1"/>
    </row>
    <row r="19196" spans="7:15" x14ac:dyDescent="0.2">
      <c r="G19196" s="2"/>
      <c r="H19196" s="22"/>
      <c r="I19196" s="22"/>
      <c r="J19196" s="23"/>
      <c r="K19196" s="23"/>
      <c r="L19196" s="22"/>
      <c r="M19196" s="22"/>
      <c r="O19196" s="1"/>
    </row>
    <row r="19197" spans="7:15" x14ac:dyDescent="0.2">
      <c r="G19197" s="2"/>
      <c r="H19197" s="22"/>
      <c r="I19197" s="22"/>
      <c r="J19197" s="23"/>
      <c r="K19197" s="23"/>
      <c r="L19197" s="22"/>
      <c r="M19197" s="22"/>
      <c r="O19197" s="1"/>
    </row>
    <row r="19198" spans="7:15" x14ac:dyDescent="0.2">
      <c r="G19198" s="2"/>
      <c r="H19198" s="22"/>
      <c r="I19198" s="22"/>
      <c r="J19198" s="23"/>
      <c r="K19198" s="23"/>
      <c r="L19198" s="22"/>
      <c r="M19198" s="22"/>
      <c r="O19198" s="1"/>
    </row>
    <row r="19199" spans="7:15" x14ac:dyDescent="0.2">
      <c r="G19199" s="2"/>
      <c r="H19199" s="22"/>
      <c r="I19199" s="22"/>
      <c r="J19199" s="23"/>
      <c r="K19199" s="23"/>
      <c r="L19199" s="22"/>
      <c r="M19199" s="22"/>
      <c r="O19199" s="1"/>
    </row>
    <row r="19200" spans="7:15" x14ac:dyDescent="0.2">
      <c r="G19200" s="2"/>
      <c r="H19200" s="22"/>
      <c r="I19200" s="22"/>
      <c r="J19200" s="23"/>
      <c r="K19200" s="23"/>
      <c r="L19200" s="22"/>
      <c r="M19200" s="22"/>
      <c r="O19200" s="1"/>
    </row>
    <row r="19201" spans="7:15" x14ac:dyDescent="0.2">
      <c r="G19201" s="2"/>
      <c r="H19201" s="22"/>
      <c r="I19201" s="22"/>
      <c r="J19201" s="23"/>
      <c r="K19201" s="23"/>
      <c r="L19201" s="22"/>
      <c r="M19201" s="22"/>
      <c r="O19201" s="1"/>
    </row>
    <row r="19202" spans="7:15" x14ac:dyDescent="0.2">
      <c r="G19202" s="2"/>
      <c r="H19202" s="22"/>
      <c r="I19202" s="22"/>
      <c r="J19202" s="23"/>
      <c r="K19202" s="23"/>
      <c r="L19202" s="22"/>
      <c r="M19202" s="22"/>
      <c r="O19202" s="1"/>
    </row>
    <row r="19203" spans="7:15" x14ac:dyDescent="0.2">
      <c r="G19203" s="2"/>
      <c r="H19203" s="22"/>
      <c r="I19203" s="22"/>
      <c r="J19203" s="23"/>
      <c r="K19203" s="23"/>
      <c r="L19203" s="22"/>
      <c r="M19203" s="22"/>
      <c r="O19203" s="1"/>
    </row>
    <row r="19204" spans="7:15" x14ac:dyDescent="0.2">
      <c r="G19204" s="2"/>
      <c r="H19204" s="22"/>
      <c r="I19204" s="22"/>
      <c r="J19204" s="23"/>
      <c r="K19204" s="23"/>
      <c r="L19204" s="22"/>
      <c r="M19204" s="22"/>
      <c r="O19204" s="1"/>
    </row>
    <row r="19205" spans="7:15" x14ac:dyDescent="0.2">
      <c r="G19205" s="2"/>
      <c r="H19205" s="22"/>
      <c r="I19205" s="22"/>
      <c r="J19205" s="23"/>
      <c r="K19205" s="23"/>
      <c r="L19205" s="22"/>
      <c r="M19205" s="22"/>
      <c r="O19205" s="1"/>
    </row>
    <row r="19206" spans="7:15" x14ac:dyDescent="0.2">
      <c r="G19206" s="2"/>
      <c r="H19206" s="22"/>
      <c r="I19206" s="22"/>
      <c r="J19206" s="23"/>
      <c r="K19206" s="23"/>
      <c r="L19206" s="22"/>
      <c r="M19206" s="22"/>
      <c r="O19206" s="1"/>
    </row>
    <row r="19207" spans="7:15" x14ac:dyDescent="0.2">
      <c r="G19207" s="2"/>
      <c r="H19207" s="22"/>
      <c r="I19207" s="22"/>
      <c r="J19207" s="23"/>
      <c r="K19207" s="23"/>
      <c r="L19207" s="22"/>
      <c r="M19207" s="22"/>
      <c r="O19207" s="1"/>
    </row>
    <row r="19208" spans="7:15" x14ac:dyDescent="0.2">
      <c r="G19208" s="2"/>
      <c r="H19208" s="22"/>
      <c r="I19208" s="22"/>
      <c r="J19208" s="23"/>
      <c r="K19208" s="23"/>
      <c r="L19208" s="22"/>
      <c r="M19208" s="22"/>
      <c r="O19208" s="1"/>
    </row>
    <row r="19209" spans="7:15" x14ac:dyDescent="0.2">
      <c r="G19209" s="2"/>
      <c r="H19209" s="22"/>
      <c r="I19209" s="22"/>
      <c r="J19209" s="23"/>
      <c r="K19209" s="23"/>
      <c r="L19209" s="22"/>
      <c r="M19209" s="22"/>
      <c r="O19209" s="1"/>
    </row>
    <row r="19210" spans="7:15" x14ac:dyDescent="0.2">
      <c r="G19210" s="2"/>
      <c r="H19210" s="22"/>
      <c r="I19210" s="22"/>
      <c r="J19210" s="23"/>
      <c r="K19210" s="23"/>
      <c r="L19210" s="22"/>
      <c r="M19210" s="22"/>
      <c r="O19210" s="1"/>
    </row>
    <row r="19211" spans="7:15" x14ac:dyDescent="0.2">
      <c r="G19211" s="2"/>
      <c r="H19211" s="22"/>
      <c r="I19211" s="22"/>
      <c r="J19211" s="23"/>
      <c r="K19211" s="23"/>
      <c r="L19211" s="22"/>
      <c r="M19211" s="22"/>
      <c r="O19211" s="1"/>
    </row>
    <row r="19212" spans="7:15" x14ac:dyDescent="0.2">
      <c r="G19212" s="2"/>
      <c r="H19212" s="22"/>
      <c r="I19212" s="22"/>
      <c r="J19212" s="23"/>
      <c r="K19212" s="23"/>
      <c r="L19212" s="22"/>
      <c r="M19212" s="22"/>
      <c r="O19212" s="1"/>
    </row>
    <row r="19213" spans="7:15" x14ac:dyDescent="0.2">
      <c r="G19213" s="2"/>
      <c r="H19213" s="22"/>
      <c r="I19213" s="22"/>
      <c r="J19213" s="23"/>
      <c r="K19213" s="23"/>
      <c r="L19213" s="22"/>
      <c r="M19213" s="22"/>
      <c r="O19213" s="1"/>
    </row>
    <row r="19214" spans="7:15" x14ac:dyDescent="0.2">
      <c r="G19214" s="2"/>
      <c r="H19214" s="22"/>
      <c r="I19214" s="22"/>
      <c r="J19214" s="23"/>
      <c r="K19214" s="23"/>
      <c r="L19214" s="22"/>
      <c r="M19214" s="22"/>
      <c r="O19214" s="1"/>
    </row>
    <row r="19215" spans="7:15" x14ac:dyDescent="0.2">
      <c r="G19215" s="2"/>
      <c r="H19215" s="22"/>
      <c r="I19215" s="22"/>
      <c r="J19215" s="23"/>
      <c r="K19215" s="23"/>
      <c r="L19215" s="22"/>
      <c r="M19215" s="22"/>
      <c r="O19215" s="1"/>
    </row>
    <row r="19216" spans="7:15" x14ac:dyDescent="0.2">
      <c r="G19216" s="2"/>
      <c r="H19216" s="22"/>
      <c r="I19216" s="22"/>
      <c r="J19216" s="23"/>
      <c r="K19216" s="23"/>
      <c r="L19216" s="22"/>
      <c r="M19216" s="22"/>
      <c r="O19216" s="1"/>
    </row>
    <row r="19217" spans="7:15" x14ac:dyDescent="0.2">
      <c r="G19217" s="2"/>
      <c r="H19217" s="22"/>
      <c r="I19217" s="22"/>
      <c r="J19217" s="23"/>
      <c r="K19217" s="23"/>
      <c r="L19217" s="22"/>
      <c r="M19217" s="22"/>
      <c r="O19217" s="1"/>
    </row>
    <row r="19218" spans="7:15" x14ac:dyDescent="0.2">
      <c r="G19218" s="2"/>
      <c r="H19218" s="22"/>
      <c r="I19218" s="22"/>
      <c r="J19218" s="23"/>
      <c r="K19218" s="23"/>
      <c r="L19218" s="22"/>
      <c r="M19218" s="22"/>
      <c r="O19218" s="1"/>
    </row>
    <row r="19219" spans="7:15" x14ac:dyDescent="0.2">
      <c r="G19219" s="2"/>
      <c r="H19219" s="22"/>
      <c r="I19219" s="22"/>
      <c r="J19219" s="23"/>
      <c r="K19219" s="23"/>
      <c r="L19219" s="22"/>
      <c r="M19219" s="22"/>
      <c r="O19219" s="1"/>
    </row>
    <row r="19220" spans="7:15" x14ac:dyDescent="0.2">
      <c r="G19220" s="2"/>
      <c r="H19220" s="22"/>
      <c r="I19220" s="22"/>
      <c r="J19220" s="23"/>
      <c r="K19220" s="23"/>
      <c r="L19220" s="22"/>
      <c r="M19220" s="22"/>
      <c r="O19220" s="1"/>
    </row>
    <row r="19221" spans="7:15" x14ac:dyDescent="0.2">
      <c r="G19221" s="2"/>
      <c r="H19221" s="22"/>
      <c r="I19221" s="22"/>
      <c r="J19221" s="23"/>
      <c r="K19221" s="23"/>
      <c r="L19221" s="22"/>
      <c r="M19221" s="22"/>
      <c r="O19221" s="1"/>
    </row>
    <row r="19222" spans="7:15" x14ac:dyDescent="0.2">
      <c r="G19222" s="2"/>
      <c r="H19222" s="22"/>
      <c r="I19222" s="22"/>
      <c r="J19222" s="23"/>
      <c r="K19222" s="23"/>
      <c r="L19222" s="22"/>
      <c r="M19222" s="22"/>
      <c r="O19222" s="1"/>
    </row>
    <row r="19223" spans="7:15" x14ac:dyDescent="0.2">
      <c r="G19223" s="2"/>
      <c r="H19223" s="22"/>
      <c r="I19223" s="22"/>
      <c r="J19223" s="23"/>
      <c r="K19223" s="23"/>
      <c r="L19223" s="22"/>
      <c r="M19223" s="22"/>
      <c r="O19223" s="1"/>
    </row>
    <row r="19224" spans="7:15" x14ac:dyDescent="0.2">
      <c r="G19224" s="2"/>
      <c r="H19224" s="22"/>
      <c r="I19224" s="22"/>
      <c r="J19224" s="23"/>
      <c r="K19224" s="23"/>
      <c r="L19224" s="22"/>
      <c r="M19224" s="22"/>
      <c r="O19224" s="1"/>
    </row>
    <row r="19225" spans="7:15" x14ac:dyDescent="0.2">
      <c r="G19225" s="2"/>
      <c r="H19225" s="22"/>
      <c r="I19225" s="22"/>
      <c r="J19225" s="23"/>
      <c r="K19225" s="23"/>
      <c r="L19225" s="22"/>
      <c r="M19225" s="22"/>
      <c r="O19225" s="1"/>
    </row>
    <row r="19226" spans="7:15" x14ac:dyDescent="0.2">
      <c r="G19226" s="2"/>
      <c r="H19226" s="22"/>
      <c r="I19226" s="22"/>
      <c r="J19226" s="23"/>
      <c r="K19226" s="23"/>
      <c r="L19226" s="22"/>
      <c r="M19226" s="22"/>
      <c r="O19226" s="1"/>
    </row>
    <row r="19227" spans="7:15" x14ac:dyDescent="0.2">
      <c r="G19227" s="2"/>
      <c r="H19227" s="22"/>
      <c r="I19227" s="22"/>
      <c r="J19227" s="23"/>
      <c r="K19227" s="23"/>
      <c r="L19227" s="22"/>
      <c r="M19227" s="22"/>
      <c r="O19227" s="1"/>
    </row>
    <row r="19228" spans="7:15" x14ac:dyDescent="0.2">
      <c r="G19228" s="2"/>
      <c r="H19228" s="22"/>
      <c r="I19228" s="22"/>
      <c r="J19228" s="23"/>
      <c r="K19228" s="23"/>
      <c r="L19228" s="22"/>
      <c r="M19228" s="22"/>
      <c r="O19228" s="1"/>
    </row>
    <row r="19229" spans="7:15" x14ac:dyDescent="0.2">
      <c r="G19229" s="2"/>
      <c r="H19229" s="22"/>
      <c r="I19229" s="22"/>
      <c r="J19229" s="23"/>
      <c r="K19229" s="23"/>
      <c r="L19229" s="22"/>
      <c r="M19229" s="22"/>
      <c r="O19229" s="1"/>
    </row>
    <row r="19230" spans="7:15" x14ac:dyDescent="0.2">
      <c r="G19230" s="2"/>
      <c r="H19230" s="22"/>
      <c r="I19230" s="22"/>
      <c r="J19230" s="23"/>
      <c r="K19230" s="23"/>
      <c r="L19230" s="22"/>
      <c r="M19230" s="22"/>
      <c r="O19230" s="1"/>
    </row>
    <row r="19231" spans="7:15" x14ac:dyDescent="0.2">
      <c r="G19231" s="2"/>
      <c r="H19231" s="22"/>
      <c r="I19231" s="22"/>
      <c r="J19231" s="23"/>
      <c r="K19231" s="23"/>
      <c r="L19231" s="22"/>
      <c r="M19231" s="22"/>
      <c r="O19231" s="1"/>
    </row>
    <row r="19232" spans="7:15" x14ac:dyDescent="0.2">
      <c r="G19232" s="2"/>
      <c r="H19232" s="22"/>
      <c r="I19232" s="22"/>
      <c r="J19232" s="23"/>
      <c r="K19232" s="23"/>
      <c r="L19232" s="22"/>
      <c r="M19232" s="22"/>
      <c r="O19232" s="1"/>
    </row>
    <row r="19233" spans="7:15" x14ac:dyDescent="0.2">
      <c r="G19233" s="2"/>
      <c r="H19233" s="22"/>
      <c r="I19233" s="22"/>
      <c r="J19233" s="23"/>
      <c r="K19233" s="23"/>
      <c r="L19233" s="22"/>
      <c r="M19233" s="22"/>
      <c r="O19233" s="1"/>
    </row>
    <row r="19234" spans="7:15" x14ac:dyDescent="0.2">
      <c r="G19234" s="2"/>
      <c r="H19234" s="22"/>
      <c r="I19234" s="22"/>
      <c r="J19234" s="23"/>
      <c r="K19234" s="23"/>
      <c r="L19234" s="22"/>
      <c r="M19234" s="22"/>
      <c r="O19234" s="1"/>
    </row>
    <row r="19235" spans="7:15" x14ac:dyDescent="0.2">
      <c r="G19235" s="2"/>
      <c r="H19235" s="22"/>
      <c r="I19235" s="22"/>
      <c r="J19235" s="23"/>
      <c r="K19235" s="23"/>
      <c r="L19235" s="22"/>
      <c r="M19235" s="22"/>
      <c r="O19235" s="1"/>
    </row>
    <row r="19236" spans="7:15" x14ac:dyDescent="0.2">
      <c r="G19236" s="2"/>
      <c r="H19236" s="22"/>
      <c r="I19236" s="22"/>
      <c r="J19236" s="23"/>
      <c r="K19236" s="23"/>
      <c r="L19236" s="22"/>
      <c r="M19236" s="22"/>
      <c r="O19236" s="1"/>
    </row>
    <row r="19237" spans="7:15" x14ac:dyDescent="0.2">
      <c r="G19237" s="2"/>
      <c r="H19237" s="22"/>
      <c r="I19237" s="22"/>
      <c r="J19237" s="23"/>
      <c r="K19237" s="23"/>
      <c r="L19237" s="22"/>
      <c r="M19237" s="22"/>
      <c r="O19237" s="1"/>
    </row>
    <row r="19238" spans="7:15" x14ac:dyDescent="0.2">
      <c r="G19238" s="2"/>
      <c r="H19238" s="22"/>
      <c r="I19238" s="22"/>
      <c r="J19238" s="23"/>
      <c r="K19238" s="23"/>
      <c r="L19238" s="22"/>
      <c r="M19238" s="22"/>
      <c r="O19238" s="1"/>
    </row>
    <row r="19239" spans="7:15" x14ac:dyDescent="0.2">
      <c r="G19239" s="2"/>
      <c r="H19239" s="22"/>
      <c r="I19239" s="22"/>
      <c r="J19239" s="23"/>
      <c r="K19239" s="23"/>
      <c r="L19239" s="22"/>
      <c r="M19239" s="22"/>
      <c r="O19239" s="1"/>
    </row>
    <row r="19240" spans="7:15" x14ac:dyDescent="0.2">
      <c r="G19240" s="2"/>
      <c r="H19240" s="22"/>
      <c r="I19240" s="22"/>
      <c r="J19240" s="23"/>
      <c r="K19240" s="23"/>
      <c r="L19240" s="22"/>
      <c r="M19240" s="22"/>
      <c r="O19240" s="1"/>
    </row>
    <row r="19241" spans="7:15" x14ac:dyDescent="0.2">
      <c r="G19241" s="2"/>
      <c r="H19241" s="22"/>
      <c r="I19241" s="22"/>
      <c r="J19241" s="23"/>
      <c r="K19241" s="23"/>
      <c r="L19241" s="22"/>
      <c r="M19241" s="22"/>
      <c r="O19241" s="1"/>
    </row>
    <row r="19242" spans="7:15" x14ac:dyDescent="0.2">
      <c r="G19242" s="2"/>
      <c r="H19242" s="22"/>
      <c r="I19242" s="22"/>
      <c r="J19242" s="23"/>
      <c r="K19242" s="23"/>
      <c r="L19242" s="22"/>
      <c r="M19242" s="22"/>
      <c r="O19242" s="1"/>
    </row>
    <row r="19243" spans="7:15" x14ac:dyDescent="0.2">
      <c r="G19243" s="2"/>
      <c r="H19243" s="22"/>
      <c r="I19243" s="22"/>
      <c r="J19243" s="23"/>
      <c r="K19243" s="23"/>
      <c r="L19243" s="22"/>
      <c r="M19243" s="22"/>
      <c r="O19243" s="1"/>
    </row>
    <row r="19244" spans="7:15" x14ac:dyDescent="0.2">
      <c r="G19244" s="2"/>
      <c r="H19244" s="22"/>
      <c r="I19244" s="22"/>
      <c r="J19244" s="23"/>
      <c r="K19244" s="23"/>
      <c r="L19244" s="22"/>
      <c r="M19244" s="22"/>
      <c r="O19244" s="1"/>
    </row>
    <row r="19245" spans="7:15" x14ac:dyDescent="0.2">
      <c r="G19245" s="2"/>
      <c r="H19245" s="22"/>
      <c r="I19245" s="22"/>
      <c r="J19245" s="23"/>
      <c r="K19245" s="23"/>
      <c r="L19245" s="22"/>
      <c r="M19245" s="22"/>
      <c r="O19245" s="1"/>
    </row>
    <row r="19246" spans="7:15" x14ac:dyDescent="0.2">
      <c r="G19246" s="2"/>
      <c r="H19246" s="22"/>
      <c r="I19246" s="22"/>
      <c r="J19246" s="23"/>
      <c r="K19246" s="23"/>
      <c r="L19246" s="22"/>
      <c r="M19246" s="22"/>
      <c r="O19246" s="1"/>
    </row>
    <row r="19247" spans="7:15" x14ac:dyDescent="0.2">
      <c r="G19247" s="2"/>
      <c r="H19247" s="22"/>
      <c r="I19247" s="22"/>
      <c r="J19247" s="23"/>
      <c r="K19247" s="23"/>
      <c r="L19247" s="22"/>
      <c r="M19247" s="22"/>
      <c r="O19247" s="1"/>
    </row>
    <row r="19248" spans="7:15" x14ac:dyDescent="0.2">
      <c r="G19248" s="2"/>
      <c r="H19248" s="22"/>
      <c r="I19248" s="22"/>
      <c r="J19248" s="23"/>
      <c r="K19248" s="23"/>
      <c r="L19248" s="22"/>
      <c r="M19248" s="22"/>
      <c r="O19248" s="1"/>
    </row>
    <row r="19249" spans="7:15" x14ac:dyDescent="0.2">
      <c r="G19249" s="2"/>
      <c r="H19249" s="22"/>
      <c r="I19249" s="22"/>
      <c r="J19249" s="23"/>
      <c r="K19249" s="23"/>
      <c r="L19249" s="22"/>
      <c r="M19249" s="22"/>
      <c r="O19249" s="1"/>
    </row>
    <row r="19250" spans="7:15" x14ac:dyDescent="0.2">
      <c r="G19250" s="2"/>
      <c r="H19250" s="22"/>
      <c r="I19250" s="22"/>
      <c r="J19250" s="23"/>
      <c r="K19250" s="23"/>
      <c r="L19250" s="22"/>
      <c r="M19250" s="22"/>
      <c r="O19250" s="1"/>
    </row>
    <row r="19251" spans="7:15" x14ac:dyDescent="0.2">
      <c r="G19251" s="2"/>
      <c r="H19251" s="22"/>
      <c r="I19251" s="22"/>
      <c r="J19251" s="23"/>
      <c r="K19251" s="23"/>
      <c r="L19251" s="22"/>
      <c r="M19251" s="22"/>
      <c r="O19251" s="1"/>
    </row>
    <row r="19252" spans="7:15" x14ac:dyDescent="0.2">
      <c r="G19252" s="2"/>
      <c r="H19252" s="22"/>
      <c r="I19252" s="22"/>
      <c r="J19252" s="23"/>
      <c r="K19252" s="23"/>
      <c r="L19252" s="22"/>
      <c r="M19252" s="22"/>
      <c r="O19252" s="1"/>
    </row>
    <row r="19253" spans="7:15" x14ac:dyDescent="0.2">
      <c r="G19253" s="2"/>
      <c r="H19253" s="22"/>
      <c r="I19253" s="22"/>
      <c r="J19253" s="23"/>
      <c r="K19253" s="23"/>
      <c r="L19253" s="22"/>
      <c r="M19253" s="22"/>
      <c r="O19253" s="1"/>
    </row>
    <row r="19254" spans="7:15" x14ac:dyDescent="0.2">
      <c r="G19254" s="2"/>
      <c r="H19254" s="22"/>
      <c r="I19254" s="22"/>
      <c r="J19254" s="23"/>
      <c r="K19254" s="23"/>
      <c r="L19254" s="22"/>
      <c r="M19254" s="22"/>
      <c r="O19254" s="1"/>
    </row>
    <row r="19255" spans="7:15" x14ac:dyDescent="0.2">
      <c r="G19255" s="2"/>
      <c r="H19255" s="22"/>
      <c r="I19255" s="22"/>
      <c r="J19255" s="23"/>
      <c r="K19255" s="23"/>
      <c r="L19255" s="22"/>
      <c r="M19255" s="22"/>
      <c r="O19255" s="1"/>
    </row>
    <row r="19256" spans="7:15" x14ac:dyDescent="0.2">
      <c r="G19256" s="2"/>
      <c r="H19256" s="22"/>
      <c r="I19256" s="22"/>
      <c r="J19256" s="23"/>
      <c r="K19256" s="23"/>
      <c r="L19256" s="22"/>
      <c r="M19256" s="22"/>
      <c r="O19256" s="1"/>
    </row>
    <row r="19257" spans="7:15" x14ac:dyDescent="0.2">
      <c r="G19257" s="2"/>
      <c r="H19257" s="22"/>
      <c r="I19257" s="22"/>
      <c r="J19257" s="23"/>
      <c r="K19257" s="23"/>
      <c r="L19257" s="22"/>
      <c r="M19257" s="22"/>
      <c r="O19257" s="1"/>
    </row>
    <row r="19258" spans="7:15" x14ac:dyDescent="0.2">
      <c r="G19258" s="2"/>
      <c r="H19258" s="22"/>
      <c r="I19258" s="22"/>
      <c r="J19258" s="23"/>
      <c r="K19258" s="23"/>
      <c r="L19258" s="22"/>
      <c r="M19258" s="22"/>
      <c r="O19258" s="1"/>
    </row>
    <row r="19259" spans="7:15" x14ac:dyDescent="0.2">
      <c r="G19259" s="2"/>
      <c r="H19259" s="22"/>
      <c r="I19259" s="22"/>
      <c r="J19259" s="23"/>
      <c r="K19259" s="23"/>
      <c r="L19259" s="22"/>
      <c r="M19259" s="22"/>
      <c r="O19259" s="1"/>
    </row>
    <row r="19260" spans="7:15" x14ac:dyDescent="0.2">
      <c r="G19260" s="2"/>
      <c r="H19260" s="22"/>
      <c r="I19260" s="22"/>
      <c r="J19260" s="23"/>
      <c r="K19260" s="23"/>
      <c r="L19260" s="22"/>
      <c r="M19260" s="22"/>
      <c r="O19260" s="1"/>
    </row>
    <row r="19261" spans="7:15" x14ac:dyDescent="0.2">
      <c r="G19261" s="2"/>
      <c r="H19261" s="22"/>
      <c r="I19261" s="22"/>
      <c r="J19261" s="23"/>
      <c r="K19261" s="23"/>
      <c r="L19261" s="22"/>
      <c r="M19261" s="22"/>
      <c r="O19261" s="1"/>
    </row>
    <row r="19262" spans="7:15" x14ac:dyDescent="0.2">
      <c r="G19262" s="2"/>
      <c r="H19262" s="22"/>
      <c r="I19262" s="22"/>
      <c r="J19262" s="23"/>
      <c r="K19262" s="23"/>
      <c r="L19262" s="22"/>
      <c r="M19262" s="22"/>
      <c r="O19262" s="1"/>
    </row>
    <row r="19263" spans="7:15" x14ac:dyDescent="0.2">
      <c r="G19263" s="2"/>
      <c r="H19263" s="22"/>
      <c r="I19263" s="22"/>
      <c r="J19263" s="23"/>
      <c r="K19263" s="23"/>
      <c r="L19263" s="22"/>
      <c r="M19263" s="22"/>
      <c r="O19263" s="1"/>
    </row>
    <row r="19264" spans="7:15" x14ac:dyDescent="0.2">
      <c r="G19264" s="2"/>
      <c r="H19264" s="22"/>
      <c r="I19264" s="22"/>
      <c r="J19264" s="23"/>
      <c r="K19264" s="23"/>
      <c r="L19264" s="22"/>
      <c r="M19264" s="22"/>
      <c r="O19264" s="1"/>
    </row>
    <row r="19265" spans="7:15" x14ac:dyDescent="0.2">
      <c r="G19265" s="2"/>
      <c r="H19265" s="22"/>
      <c r="I19265" s="22"/>
      <c r="J19265" s="23"/>
      <c r="K19265" s="23"/>
      <c r="L19265" s="22"/>
      <c r="M19265" s="22"/>
      <c r="O19265" s="1"/>
    </row>
    <row r="19266" spans="7:15" x14ac:dyDescent="0.2">
      <c r="G19266" s="2"/>
      <c r="H19266" s="22"/>
      <c r="I19266" s="22"/>
      <c r="J19266" s="23"/>
      <c r="K19266" s="23"/>
      <c r="L19266" s="22"/>
      <c r="M19266" s="22"/>
      <c r="O19266" s="1"/>
    </row>
    <row r="19267" spans="7:15" x14ac:dyDescent="0.2">
      <c r="G19267" s="2"/>
      <c r="H19267" s="22"/>
      <c r="I19267" s="22"/>
      <c r="J19267" s="23"/>
      <c r="K19267" s="23"/>
      <c r="L19267" s="22"/>
      <c r="M19267" s="22"/>
      <c r="O19267" s="1"/>
    </row>
    <row r="19268" spans="7:15" x14ac:dyDescent="0.2">
      <c r="G19268" s="2"/>
      <c r="H19268" s="22"/>
      <c r="I19268" s="22"/>
      <c r="J19268" s="23"/>
      <c r="K19268" s="23"/>
      <c r="L19268" s="22"/>
      <c r="M19268" s="22"/>
      <c r="O19268" s="1"/>
    </row>
    <row r="19269" spans="7:15" x14ac:dyDescent="0.2">
      <c r="G19269" s="2"/>
      <c r="H19269" s="22"/>
      <c r="I19269" s="22"/>
      <c r="J19269" s="23"/>
      <c r="K19269" s="23"/>
      <c r="L19269" s="22"/>
      <c r="M19269" s="22"/>
      <c r="O19269" s="1"/>
    </row>
    <row r="19270" spans="7:15" x14ac:dyDescent="0.2">
      <c r="G19270" s="2"/>
      <c r="H19270" s="22"/>
      <c r="I19270" s="22"/>
      <c r="J19270" s="23"/>
      <c r="K19270" s="23"/>
      <c r="L19270" s="22"/>
      <c r="M19270" s="22"/>
      <c r="O19270" s="1"/>
    </row>
    <row r="19271" spans="7:15" x14ac:dyDescent="0.2">
      <c r="G19271" s="2"/>
      <c r="H19271" s="22"/>
      <c r="I19271" s="22"/>
      <c r="J19271" s="23"/>
      <c r="K19271" s="23"/>
      <c r="L19271" s="22"/>
      <c r="M19271" s="22"/>
      <c r="O19271" s="1"/>
    </row>
    <row r="19272" spans="7:15" x14ac:dyDescent="0.2">
      <c r="G19272" s="2"/>
      <c r="H19272" s="22"/>
      <c r="I19272" s="22"/>
      <c r="J19272" s="23"/>
      <c r="K19272" s="23"/>
      <c r="L19272" s="22"/>
      <c r="M19272" s="22"/>
      <c r="O19272" s="1"/>
    </row>
    <row r="19273" spans="7:15" x14ac:dyDescent="0.2">
      <c r="G19273" s="2"/>
      <c r="H19273" s="22"/>
      <c r="I19273" s="22"/>
      <c r="J19273" s="23"/>
      <c r="K19273" s="23"/>
      <c r="L19273" s="22"/>
      <c r="M19273" s="22"/>
      <c r="O19273" s="1"/>
    </row>
    <row r="19274" spans="7:15" x14ac:dyDescent="0.2">
      <c r="G19274" s="2"/>
      <c r="H19274" s="22"/>
      <c r="I19274" s="22"/>
      <c r="J19274" s="23"/>
      <c r="K19274" s="23"/>
      <c r="L19274" s="22"/>
      <c r="M19274" s="22"/>
      <c r="O19274" s="1"/>
    </row>
    <row r="19275" spans="7:15" x14ac:dyDescent="0.2">
      <c r="G19275" s="2"/>
      <c r="H19275" s="22"/>
      <c r="I19275" s="22"/>
      <c r="J19275" s="23"/>
      <c r="K19275" s="23"/>
      <c r="L19275" s="22"/>
      <c r="M19275" s="22"/>
      <c r="O19275" s="1"/>
    </row>
    <row r="19276" spans="7:15" x14ac:dyDescent="0.2">
      <c r="G19276" s="2"/>
      <c r="H19276" s="22"/>
      <c r="I19276" s="22"/>
      <c r="J19276" s="23"/>
      <c r="K19276" s="23"/>
      <c r="L19276" s="22"/>
      <c r="M19276" s="22"/>
      <c r="O19276" s="1"/>
    </row>
    <row r="19277" spans="7:15" x14ac:dyDescent="0.2">
      <c r="G19277" s="2"/>
      <c r="H19277" s="22"/>
      <c r="I19277" s="22"/>
      <c r="J19277" s="23"/>
      <c r="K19277" s="23"/>
      <c r="L19277" s="22"/>
      <c r="M19277" s="22"/>
      <c r="O19277" s="1"/>
    </row>
    <row r="19278" spans="7:15" x14ac:dyDescent="0.2">
      <c r="G19278" s="2"/>
      <c r="H19278" s="22"/>
      <c r="I19278" s="22"/>
      <c r="J19278" s="23"/>
      <c r="K19278" s="23"/>
      <c r="L19278" s="22"/>
      <c r="M19278" s="22"/>
      <c r="O19278" s="1"/>
    </row>
    <row r="19279" spans="7:15" x14ac:dyDescent="0.2">
      <c r="G19279" s="2"/>
      <c r="H19279" s="22"/>
      <c r="I19279" s="22"/>
      <c r="J19279" s="23"/>
      <c r="K19279" s="23"/>
      <c r="L19279" s="22"/>
      <c r="M19279" s="22"/>
      <c r="O19279" s="1"/>
    </row>
    <row r="19280" spans="7:15" x14ac:dyDescent="0.2">
      <c r="G19280" s="2"/>
      <c r="H19280" s="22"/>
      <c r="I19280" s="22"/>
      <c r="J19280" s="23"/>
      <c r="K19280" s="23"/>
      <c r="L19280" s="22"/>
      <c r="M19280" s="22"/>
      <c r="O19280" s="1"/>
    </row>
    <row r="19281" spans="7:15" x14ac:dyDescent="0.2">
      <c r="G19281" s="2"/>
      <c r="H19281" s="22"/>
      <c r="I19281" s="22"/>
      <c r="J19281" s="23"/>
      <c r="K19281" s="23"/>
      <c r="L19281" s="22"/>
      <c r="M19281" s="22"/>
      <c r="O19281" s="1"/>
    </row>
    <row r="19282" spans="7:15" x14ac:dyDescent="0.2">
      <c r="G19282" s="2"/>
      <c r="H19282" s="22"/>
      <c r="I19282" s="22"/>
      <c r="J19282" s="23"/>
      <c r="K19282" s="23"/>
      <c r="L19282" s="22"/>
      <c r="M19282" s="22"/>
      <c r="O19282" s="1"/>
    </row>
    <row r="19283" spans="7:15" x14ac:dyDescent="0.2">
      <c r="G19283" s="2"/>
      <c r="H19283" s="22"/>
      <c r="I19283" s="22"/>
      <c r="J19283" s="23"/>
      <c r="K19283" s="23"/>
      <c r="L19283" s="22"/>
      <c r="M19283" s="22"/>
      <c r="O19283" s="1"/>
    </row>
    <row r="19284" spans="7:15" x14ac:dyDescent="0.2">
      <c r="G19284" s="2"/>
      <c r="H19284" s="22"/>
      <c r="I19284" s="22"/>
      <c r="J19284" s="23"/>
      <c r="K19284" s="23"/>
      <c r="L19284" s="22"/>
      <c r="M19284" s="22"/>
      <c r="O19284" s="1"/>
    </row>
    <row r="19285" spans="7:15" x14ac:dyDescent="0.2">
      <c r="G19285" s="2"/>
      <c r="H19285" s="22"/>
      <c r="I19285" s="22"/>
      <c r="J19285" s="23"/>
      <c r="K19285" s="23"/>
      <c r="L19285" s="22"/>
      <c r="M19285" s="22"/>
      <c r="O19285" s="1"/>
    </row>
    <row r="19286" spans="7:15" x14ac:dyDescent="0.2">
      <c r="G19286" s="2"/>
      <c r="H19286" s="22"/>
      <c r="I19286" s="22"/>
      <c r="J19286" s="23"/>
      <c r="K19286" s="23"/>
      <c r="L19286" s="22"/>
      <c r="M19286" s="22"/>
      <c r="O19286" s="1"/>
    </row>
    <row r="19287" spans="7:15" x14ac:dyDescent="0.2">
      <c r="G19287" s="2"/>
      <c r="H19287" s="22"/>
      <c r="I19287" s="22"/>
      <c r="J19287" s="23"/>
      <c r="K19287" s="23"/>
      <c r="L19287" s="22"/>
      <c r="M19287" s="22"/>
      <c r="O19287" s="1"/>
    </row>
    <row r="19288" spans="7:15" x14ac:dyDescent="0.2">
      <c r="G19288" s="2"/>
      <c r="H19288" s="22"/>
      <c r="I19288" s="22"/>
      <c r="J19288" s="23"/>
      <c r="K19288" s="23"/>
      <c r="L19288" s="22"/>
      <c r="M19288" s="22"/>
      <c r="O19288" s="1"/>
    </row>
    <row r="19289" spans="7:15" x14ac:dyDescent="0.2">
      <c r="G19289" s="2"/>
      <c r="H19289" s="22"/>
      <c r="I19289" s="22"/>
      <c r="J19289" s="23"/>
      <c r="K19289" s="23"/>
      <c r="L19289" s="22"/>
      <c r="M19289" s="22"/>
      <c r="O19289" s="1"/>
    </row>
    <row r="19290" spans="7:15" x14ac:dyDescent="0.2">
      <c r="G19290" s="2"/>
      <c r="H19290" s="22"/>
      <c r="I19290" s="22"/>
      <c r="J19290" s="23"/>
      <c r="K19290" s="23"/>
      <c r="L19290" s="22"/>
      <c r="M19290" s="22"/>
      <c r="O19290" s="1"/>
    </row>
    <row r="19291" spans="7:15" x14ac:dyDescent="0.2">
      <c r="G19291" s="2"/>
      <c r="H19291" s="22"/>
      <c r="I19291" s="22"/>
      <c r="J19291" s="23"/>
      <c r="K19291" s="23"/>
      <c r="L19291" s="22"/>
      <c r="M19291" s="22"/>
      <c r="O19291" s="1"/>
    </row>
    <row r="19292" spans="7:15" x14ac:dyDescent="0.2">
      <c r="G19292" s="2"/>
      <c r="H19292" s="22"/>
      <c r="I19292" s="22"/>
      <c r="J19292" s="23"/>
      <c r="K19292" s="23"/>
      <c r="L19292" s="22"/>
      <c r="M19292" s="22"/>
      <c r="O19292" s="1"/>
    </row>
    <row r="19293" spans="7:15" x14ac:dyDescent="0.2">
      <c r="G19293" s="2"/>
      <c r="H19293" s="22"/>
      <c r="I19293" s="22"/>
      <c r="J19293" s="23"/>
      <c r="K19293" s="23"/>
      <c r="L19293" s="22"/>
      <c r="M19293" s="22"/>
      <c r="O19293" s="1"/>
    </row>
    <row r="19294" spans="7:15" x14ac:dyDescent="0.2">
      <c r="G19294" s="2"/>
      <c r="H19294" s="22"/>
      <c r="I19294" s="22"/>
      <c r="J19294" s="23"/>
      <c r="K19294" s="23"/>
      <c r="L19294" s="22"/>
      <c r="M19294" s="22"/>
      <c r="O19294" s="1"/>
    </row>
    <row r="19295" spans="7:15" x14ac:dyDescent="0.2">
      <c r="G19295" s="2"/>
      <c r="H19295" s="22"/>
      <c r="I19295" s="22"/>
      <c r="J19295" s="23"/>
      <c r="K19295" s="23"/>
      <c r="L19295" s="22"/>
      <c r="M19295" s="22"/>
      <c r="O19295" s="1"/>
    </row>
    <row r="19296" spans="7:15" x14ac:dyDescent="0.2">
      <c r="G19296" s="2"/>
      <c r="H19296" s="22"/>
      <c r="I19296" s="22"/>
      <c r="J19296" s="23"/>
      <c r="K19296" s="23"/>
      <c r="L19296" s="22"/>
      <c r="M19296" s="22"/>
      <c r="O19296" s="1"/>
    </row>
    <row r="19297" spans="7:15" x14ac:dyDescent="0.2">
      <c r="G19297" s="2"/>
      <c r="H19297" s="22"/>
      <c r="I19297" s="22"/>
      <c r="J19297" s="23"/>
      <c r="K19297" s="23"/>
      <c r="L19297" s="22"/>
      <c r="M19297" s="22"/>
      <c r="O19297" s="1"/>
    </row>
    <row r="19298" spans="7:15" x14ac:dyDescent="0.2">
      <c r="G19298" s="2"/>
      <c r="H19298" s="22"/>
      <c r="I19298" s="22"/>
      <c r="J19298" s="23"/>
      <c r="K19298" s="23"/>
      <c r="L19298" s="22"/>
      <c r="M19298" s="22"/>
      <c r="O19298" s="1"/>
    </row>
    <row r="19299" spans="7:15" x14ac:dyDescent="0.2">
      <c r="G19299" s="2"/>
      <c r="H19299" s="22"/>
      <c r="I19299" s="22"/>
      <c r="J19299" s="23"/>
      <c r="K19299" s="23"/>
      <c r="L19299" s="22"/>
      <c r="M19299" s="22"/>
      <c r="O19299" s="1"/>
    </row>
    <row r="19300" spans="7:15" x14ac:dyDescent="0.2">
      <c r="G19300" s="2"/>
      <c r="H19300" s="22"/>
      <c r="I19300" s="22"/>
      <c r="J19300" s="23"/>
      <c r="K19300" s="23"/>
      <c r="L19300" s="22"/>
      <c r="M19300" s="22"/>
      <c r="O19300" s="1"/>
    </row>
    <row r="19301" spans="7:15" x14ac:dyDescent="0.2">
      <c r="G19301" s="2"/>
      <c r="H19301" s="22"/>
      <c r="I19301" s="22"/>
      <c r="J19301" s="23"/>
      <c r="K19301" s="23"/>
      <c r="L19301" s="22"/>
      <c r="M19301" s="22"/>
      <c r="O19301" s="1"/>
    </row>
    <row r="19302" spans="7:15" x14ac:dyDescent="0.2">
      <c r="G19302" s="2"/>
      <c r="H19302" s="22"/>
      <c r="I19302" s="22"/>
      <c r="J19302" s="23"/>
      <c r="K19302" s="23"/>
      <c r="L19302" s="22"/>
      <c r="M19302" s="22"/>
      <c r="O19302" s="1"/>
    </row>
    <row r="19303" spans="7:15" x14ac:dyDescent="0.2">
      <c r="G19303" s="2"/>
      <c r="H19303" s="22"/>
      <c r="I19303" s="22"/>
      <c r="J19303" s="23"/>
      <c r="K19303" s="23"/>
      <c r="L19303" s="22"/>
      <c r="M19303" s="22"/>
      <c r="O19303" s="1"/>
    </row>
    <row r="19304" spans="7:15" x14ac:dyDescent="0.2">
      <c r="G19304" s="2"/>
      <c r="H19304" s="22"/>
      <c r="I19304" s="22"/>
      <c r="J19304" s="23"/>
      <c r="K19304" s="23"/>
      <c r="L19304" s="22"/>
      <c r="M19304" s="22"/>
      <c r="O19304" s="1"/>
    </row>
    <row r="19305" spans="7:15" x14ac:dyDescent="0.2">
      <c r="G19305" s="2"/>
      <c r="H19305" s="22"/>
      <c r="I19305" s="22"/>
      <c r="J19305" s="23"/>
      <c r="K19305" s="23"/>
      <c r="L19305" s="22"/>
      <c r="M19305" s="22"/>
      <c r="O19305" s="1"/>
    </row>
    <row r="19306" spans="7:15" x14ac:dyDescent="0.2">
      <c r="G19306" s="2"/>
      <c r="H19306" s="22"/>
      <c r="I19306" s="22"/>
      <c r="J19306" s="23"/>
      <c r="K19306" s="23"/>
      <c r="L19306" s="22"/>
      <c r="M19306" s="22"/>
      <c r="O19306" s="1"/>
    </row>
    <row r="19307" spans="7:15" x14ac:dyDescent="0.2">
      <c r="G19307" s="2"/>
      <c r="H19307" s="22"/>
      <c r="I19307" s="22"/>
      <c r="J19307" s="23"/>
      <c r="K19307" s="23"/>
      <c r="L19307" s="22"/>
      <c r="M19307" s="22"/>
      <c r="O19307" s="1"/>
    </row>
    <row r="19308" spans="7:15" x14ac:dyDescent="0.2">
      <c r="G19308" s="2"/>
      <c r="H19308" s="22"/>
      <c r="I19308" s="22"/>
      <c r="J19308" s="23"/>
      <c r="K19308" s="23"/>
      <c r="L19308" s="22"/>
      <c r="M19308" s="22"/>
      <c r="O19308" s="1"/>
    </row>
    <row r="19309" spans="7:15" x14ac:dyDescent="0.2">
      <c r="G19309" s="2"/>
      <c r="H19309" s="22"/>
      <c r="I19309" s="22"/>
      <c r="J19309" s="23"/>
      <c r="K19309" s="23"/>
      <c r="L19309" s="22"/>
      <c r="M19309" s="22"/>
      <c r="O19309" s="1"/>
    </row>
    <row r="19310" spans="7:15" x14ac:dyDescent="0.2">
      <c r="G19310" s="2"/>
      <c r="H19310" s="22"/>
      <c r="I19310" s="22"/>
      <c r="J19310" s="23"/>
      <c r="K19310" s="23"/>
      <c r="L19310" s="22"/>
      <c r="M19310" s="22"/>
      <c r="O19310" s="1"/>
    </row>
    <row r="19311" spans="7:15" x14ac:dyDescent="0.2">
      <c r="G19311" s="2"/>
      <c r="H19311" s="22"/>
      <c r="I19311" s="22"/>
      <c r="J19311" s="23"/>
      <c r="K19311" s="23"/>
      <c r="L19311" s="22"/>
      <c r="M19311" s="22"/>
      <c r="O19311" s="1"/>
    </row>
    <row r="19312" spans="7:15" x14ac:dyDescent="0.2">
      <c r="G19312" s="2"/>
      <c r="H19312" s="22"/>
      <c r="I19312" s="22"/>
      <c r="J19312" s="23"/>
      <c r="K19312" s="23"/>
      <c r="L19312" s="22"/>
      <c r="M19312" s="22"/>
      <c r="O19312" s="1"/>
    </row>
    <row r="19313" spans="7:15" x14ac:dyDescent="0.2">
      <c r="G19313" s="2"/>
      <c r="H19313" s="22"/>
      <c r="I19313" s="22"/>
      <c r="J19313" s="23"/>
      <c r="K19313" s="23"/>
      <c r="L19313" s="22"/>
      <c r="M19313" s="22"/>
      <c r="O19313" s="1"/>
    </row>
    <row r="19314" spans="7:15" x14ac:dyDescent="0.2">
      <c r="G19314" s="2"/>
      <c r="H19314" s="22"/>
      <c r="I19314" s="22"/>
      <c r="J19314" s="23"/>
      <c r="K19314" s="23"/>
      <c r="L19314" s="22"/>
      <c r="M19314" s="22"/>
      <c r="O19314" s="1"/>
    </row>
    <row r="19315" spans="7:15" x14ac:dyDescent="0.2">
      <c r="G19315" s="2"/>
      <c r="H19315" s="22"/>
      <c r="I19315" s="22"/>
      <c r="J19315" s="23"/>
      <c r="K19315" s="23"/>
      <c r="L19315" s="22"/>
      <c r="M19315" s="22"/>
      <c r="O19315" s="1"/>
    </row>
    <row r="19316" spans="7:15" x14ac:dyDescent="0.2">
      <c r="G19316" s="2"/>
      <c r="H19316" s="22"/>
      <c r="I19316" s="22"/>
      <c r="J19316" s="23"/>
      <c r="K19316" s="23"/>
      <c r="L19316" s="22"/>
      <c r="M19316" s="22"/>
      <c r="O19316" s="1"/>
    </row>
    <row r="19317" spans="7:15" x14ac:dyDescent="0.2">
      <c r="G19317" s="2"/>
      <c r="H19317" s="22"/>
      <c r="I19317" s="22"/>
      <c r="J19317" s="23"/>
      <c r="K19317" s="23"/>
      <c r="L19317" s="22"/>
      <c r="M19317" s="22"/>
      <c r="O19317" s="1"/>
    </row>
    <row r="19318" spans="7:15" x14ac:dyDescent="0.2">
      <c r="G19318" s="2"/>
      <c r="H19318" s="22"/>
      <c r="I19318" s="22"/>
      <c r="J19318" s="23"/>
      <c r="K19318" s="23"/>
      <c r="L19318" s="22"/>
      <c r="M19318" s="22"/>
      <c r="O19318" s="1"/>
    </row>
    <row r="19319" spans="7:15" x14ac:dyDescent="0.2">
      <c r="G19319" s="2"/>
      <c r="H19319" s="22"/>
      <c r="I19319" s="22"/>
      <c r="J19319" s="23"/>
      <c r="K19319" s="23"/>
      <c r="L19319" s="22"/>
      <c r="M19319" s="22"/>
      <c r="O19319" s="1"/>
    </row>
    <row r="19320" spans="7:15" x14ac:dyDescent="0.2">
      <c r="G19320" s="2"/>
      <c r="H19320" s="22"/>
      <c r="I19320" s="22"/>
      <c r="J19320" s="23"/>
      <c r="K19320" s="23"/>
      <c r="L19320" s="22"/>
      <c r="M19320" s="22"/>
      <c r="O19320" s="1"/>
    </row>
    <row r="19321" spans="7:15" x14ac:dyDescent="0.2">
      <c r="G19321" s="2"/>
      <c r="H19321" s="22"/>
      <c r="I19321" s="22"/>
      <c r="J19321" s="23"/>
      <c r="K19321" s="23"/>
      <c r="L19321" s="22"/>
      <c r="M19321" s="22"/>
      <c r="O19321" s="1"/>
    </row>
    <row r="19322" spans="7:15" x14ac:dyDescent="0.2">
      <c r="G19322" s="2"/>
      <c r="H19322" s="22"/>
      <c r="I19322" s="22"/>
      <c r="J19322" s="23"/>
      <c r="K19322" s="23"/>
      <c r="L19322" s="22"/>
      <c r="M19322" s="22"/>
      <c r="O19322" s="1"/>
    </row>
    <row r="19323" spans="7:15" x14ac:dyDescent="0.2">
      <c r="G19323" s="2"/>
      <c r="H19323" s="22"/>
      <c r="I19323" s="22"/>
      <c r="J19323" s="23"/>
      <c r="K19323" s="23"/>
      <c r="L19323" s="22"/>
      <c r="M19323" s="22"/>
      <c r="O19323" s="1"/>
    </row>
    <row r="19324" spans="7:15" x14ac:dyDescent="0.2">
      <c r="G19324" s="2"/>
      <c r="H19324" s="22"/>
      <c r="I19324" s="22"/>
      <c r="J19324" s="23"/>
      <c r="K19324" s="23"/>
      <c r="L19324" s="22"/>
      <c r="M19324" s="22"/>
      <c r="O19324" s="1"/>
    </row>
    <row r="19325" spans="7:15" x14ac:dyDescent="0.2">
      <c r="G19325" s="2"/>
      <c r="H19325" s="22"/>
      <c r="I19325" s="22"/>
      <c r="J19325" s="23"/>
      <c r="K19325" s="23"/>
      <c r="L19325" s="22"/>
      <c r="M19325" s="22"/>
      <c r="O19325" s="1"/>
    </row>
    <row r="19326" spans="7:15" x14ac:dyDescent="0.2">
      <c r="G19326" s="2"/>
      <c r="H19326" s="22"/>
      <c r="I19326" s="22"/>
      <c r="J19326" s="23"/>
      <c r="K19326" s="23"/>
      <c r="L19326" s="22"/>
      <c r="M19326" s="22"/>
      <c r="O19326" s="1"/>
    </row>
    <row r="19327" spans="7:15" x14ac:dyDescent="0.2">
      <c r="G19327" s="2"/>
      <c r="H19327" s="22"/>
      <c r="I19327" s="22"/>
      <c r="J19327" s="23"/>
      <c r="K19327" s="23"/>
      <c r="L19327" s="22"/>
      <c r="M19327" s="22"/>
      <c r="O19327" s="1"/>
    </row>
    <row r="19328" spans="7:15" x14ac:dyDescent="0.2">
      <c r="G19328" s="2"/>
      <c r="H19328" s="22"/>
      <c r="I19328" s="22"/>
      <c r="J19328" s="23"/>
      <c r="K19328" s="23"/>
      <c r="L19328" s="22"/>
      <c r="M19328" s="22"/>
      <c r="O19328" s="1"/>
    </row>
    <row r="19329" spans="7:15" x14ac:dyDescent="0.2">
      <c r="G19329" s="2"/>
      <c r="H19329" s="22"/>
      <c r="I19329" s="22"/>
      <c r="J19329" s="23"/>
      <c r="K19329" s="23"/>
      <c r="L19329" s="22"/>
      <c r="M19329" s="22"/>
      <c r="O19329" s="1"/>
    </row>
    <row r="19330" spans="7:15" x14ac:dyDescent="0.2">
      <c r="G19330" s="2"/>
      <c r="H19330" s="22"/>
      <c r="I19330" s="22"/>
      <c r="J19330" s="23"/>
      <c r="K19330" s="23"/>
      <c r="L19330" s="22"/>
      <c r="M19330" s="22"/>
      <c r="O19330" s="1"/>
    </row>
    <row r="19331" spans="7:15" x14ac:dyDescent="0.2">
      <c r="G19331" s="2"/>
      <c r="H19331" s="22"/>
      <c r="I19331" s="22"/>
      <c r="J19331" s="23"/>
      <c r="K19331" s="23"/>
      <c r="L19331" s="22"/>
      <c r="M19331" s="22"/>
      <c r="O19331" s="1"/>
    </row>
    <row r="19332" spans="7:15" x14ac:dyDescent="0.2">
      <c r="G19332" s="2"/>
      <c r="H19332" s="22"/>
      <c r="I19332" s="22"/>
      <c r="J19332" s="23"/>
      <c r="K19332" s="23"/>
      <c r="L19332" s="22"/>
      <c r="M19332" s="22"/>
      <c r="O19332" s="1"/>
    </row>
    <row r="19333" spans="7:15" x14ac:dyDescent="0.2">
      <c r="G19333" s="2"/>
      <c r="H19333" s="22"/>
      <c r="I19333" s="22"/>
      <c r="J19333" s="23"/>
      <c r="K19333" s="23"/>
      <c r="L19333" s="22"/>
      <c r="M19333" s="22"/>
      <c r="O19333" s="1"/>
    </row>
    <row r="19334" spans="7:15" x14ac:dyDescent="0.2">
      <c r="G19334" s="2"/>
      <c r="H19334" s="22"/>
      <c r="I19334" s="22"/>
      <c r="J19334" s="23"/>
      <c r="K19334" s="23"/>
      <c r="L19334" s="22"/>
      <c r="M19334" s="22"/>
      <c r="O19334" s="1"/>
    </row>
    <row r="19335" spans="7:15" x14ac:dyDescent="0.2">
      <c r="G19335" s="2"/>
      <c r="H19335" s="22"/>
      <c r="I19335" s="22"/>
      <c r="J19335" s="23"/>
      <c r="K19335" s="23"/>
      <c r="L19335" s="22"/>
      <c r="M19335" s="22"/>
      <c r="O19335" s="1"/>
    </row>
    <row r="19336" spans="7:15" x14ac:dyDescent="0.2">
      <c r="G19336" s="2"/>
      <c r="H19336" s="22"/>
      <c r="I19336" s="22"/>
      <c r="J19336" s="23"/>
      <c r="K19336" s="23"/>
      <c r="L19336" s="22"/>
      <c r="M19336" s="22"/>
      <c r="O19336" s="1"/>
    </row>
    <row r="19337" spans="7:15" x14ac:dyDescent="0.2">
      <c r="G19337" s="2"/>
      <c r="H19337" s="22"/>
      <c r="I19337" s="22"/>
      <c r="J19337" s="23"/>
      <c r="K19337" s="23"/>
      <c r="L19337" s="22"/>
      <c r="M19337" s="22"/>
      <c r="O19337" s="1"/>
    </row>
    <row r="19338" spans="7:15" x14ac:dyDescent="0.2">
      <c r="G19338" s="2"/>
      <c r="H19338" s="22"/>
      <c r="I19338" s="22"/>
      <c r="J19338" s="23"/>
      <c r="K19338" s="23"/>
      <c r="L19338" s="22"/>
      <c r="M19338" s="22"/>
      <c r="O19338" s="1"/>
    </row>
    <row r="19339" spans="7:15" x14ac:dyDescent="0.2">
      <c r="G19339" s="2"/>
      <c r="H19339" s="22"/>
      <c r="I19339" s="22"/>
      <c r="J19339" s="23"/>
      <c r="K19339" s="23"/>
      <c r="L19339" s="22"/>
      <c r="M19339" s="22"/>
      <c r="O19339" s="1"/>
    </row>
    <row r="19340" spans="7:15" x14ac:dyDescent="0.2">
      <c r="G19340" s="2"/>
      <c r="H19340" s="22"/>
      <c r="I19340" s="22"/>
      <c r="J19340" s="23"/>
      <c r="K19340" s="23"/>
      <c r="L19340" s="22"/>
      <c r="M19340" s="22"/>
      <c r="O19340" s="1"/>
    </row>
    <row r="19341" spans="7:15" x14ac:dyDescent="0.2">
      <c r="G19341" s="2"/>
      <c r="H19341" s="22"/>
      <c r="I19341" s="22"/>
      <c r="J19341" s="23"/>
      <c r="K19341" s="23"/>
      <c r="L19341" s="22"/>
      <c r="M19341" s="22"/>
      <c r="O19341" s="1"/>
    </row>
    <row r="19342" spans="7:15" x14ac:dyDescent="0.2">
      <c r="G19342" s="2"/>
      <c r="H19342" s="22"/>
      <c r="I19342" s="22"/>
      <c r="J19342" s="23"/>
      <c r="K19342" s="23"/>
      <c r="L19342" s="22"/>
      <c r="M19342" s="22"/>
      <c r="O19342" s="1"/>
    </row>
    <row r="19343" spans="7:15" x14ac:dyDescent="0.2">
      <c r="G19343" s="2"/>
      <c r="H19343" s="22"/>
      <c r="I19343" s="22"/>
      <c r="J19343" s="23"/>
      <c r="K19343" s="23"/>
      <c r="L19343" s="22"/>
      <c r="M19343" s="22"/>
      <c r="O19343" s="1"/>
    </row>
    <row r="19344" spans="7:15" x14ac:dyDescent="0.2">
      <c r="G19344" s="2"/>
      <c r="H19344" s="22"/>
      <c r="I19344" s="22"/>
      <c r="J19344" s="23"/>
      <c r="K19344" s="23"/>
      <c r="L19344" s="22"/>
      <c r="M19344" s="22"/>
      <c r="O19344" s="1"/>
    </row>
    <row r="19345" spans="7:15" x14ac:dyDescent="0.2">
      <c r="G19345" s="2"/>
      <c r="H19345" s="22"/>
      <c r="I19345" s="22"/>
      <c r="J19345" s="23"/>
      <c r="K19345" s="23"/>
      <c r="L19345" s="22"/>
      <c r="M19345" s="22"/>
      <c r="O19345" s="1"/>
    </row>
    <row r="19346" spans="7:15" x14ac:dyDescent="0.2">
      <c r="G19346" s="2"/>
      <c r="H19346" s="22"/>
      <c r="I19346" s="22"/>
      <c r="J19346" s="23"/>
      <c r="K19346" s="23"/>
      <c r="L19346" s="22"/>
      <c r="M19346" s="22"/>
      <c r="O19346" s="1"/>
    </row>
    <row r="19347" spans="7:15" x14ac:dyDescent="0.2">
      <c r="G19347" s="2"/>
      <c r="H19347" s="22"/>
      <c r="I19347" s="22"/>
      <c r="J19347" s="23"/>
      <c r="K19347" s="23"/>
      <c r="L19347" s="22"/>
      <c r="M19347" s="22"/>
      <c r="O19347" s="1"/>
    </row>
    <row r="19348" spans="7:15" x14ac:dyDescent="0.2">
      <c r="G19348" s="2"/>
      <c r="H19348" s="22"/>
      <c r="I19348" s="22"/>
      <c r="J19348" s="23"/>
      <c r="K19348" s="23"/>
      <c r="L19348" s="22"/>
      <c r="M19348" s="22"/>
      <c r="O19348" s="1"/>
    </row>
    <row r="19349" spans="7:15" x14ac:dyDescent="0.2">
      <c r="G19349" s="2"/>
      <c r="H19349" s="22"/>
      <c r="I19349" s="22"/>
      <c r="J19349" s="23"/>
      <c r="K19349" s="23"/>
      <c r="L19349" s="22"/>
      <c r="M19349" s="22"/>
      <c r="O19349" s="1"/>
    </row>
    <row r="19350" spans="7:15" x14ac:dyDescent="0.2">
      <c r="G19350" s="2"/>
      <c r="H19350" s="22"/>
      <c r="I19350" s="22"/>
      <c r="J19350" s="23"/>
      <c r="K19350" s="23"/>
      <c r="L19350" s="22"/>
      <c r="M19350" s="22"/>
      <c r="O19350" s="1"/>
    </row>
    <row r="19351" spans="7:15" x14ac:dyDescent="0.2">
      <c r="G19351" s="2"/>
      <c r="H19351" s="22"/>
      <c r="I19351" s="22"/>
      <c r="J19351" s="23"/>
      <c r="K19351" s="23"/>
      <c r="L19351" s="22"/>
      <c r="M19351" s="22"/>
      <c r="O19351" s="1"/>
    </row>
    <row r="19352" spans="7:15" x14ac:dyDescent="0.2">
      <c r="G19352" s="2"/>
      <c r="H19352" s="22"/>
      <c r="I19352" s="22"/>
      <c r="J19352" s="23"/>
      <c r="K19352" s="23"/>
      <c r="L19352" s="22"/>
      <c r="M19352" s="22"/>
      <c r="O19352" s="1"/>
    </row>
    <row r="19353" spans="7:15" x14ac:dyDescent="0.2">
      <c r="G19353" s="2"/>
      <c r="H19353" s="22"/>
      <c r="I19353" s="22"/>
      <c r="J19353" s="23"/>
      <c r="K19353" s="23"/>
      <c r="L19353" s="22"/>
      <c r="M19353" s="22"/>
      <c r="O19353" s="1"/>
    </row>
    <row r="19354" spans="7:15" x14ac:dyDescent="0.2">
      <c r="G19354" s="2"/>
      <c r="H19354" s="22"/>
      <c r="I19354" s="22"/>
      <c r="J19354" s="23"/>
      <c r="K19354" s="23"/>
      <c r="L19354" s="22"/>
      <c r="M19354" s="22"/>
      <c r="O19354" s="1"/>
    </row>
    <row r="19355" spans="7:15" x14ac:dyDescent="0.2">
      <c r="G19355" s="2"/>
      <c r="H19355" s="22"/>
      <c r="I19355" s="22"/>
      <c r="J19355" s="23"/>
      <c r="K19355" s="23"/>
      <c r="L19355" s="22"/>
      <c r="M19355" s="22"/>
      <c r="O19355" s="1"/>
    </row>
    <row r="19356" spans="7:15" x14ac:dyDescent="0.2">
      <c r="G19356" s="2"/>
      <c r="H19356" s="22"/>
      <c r="I19356" s="22"/>
      <c r="J19356" s="23"/>
      <c r="K19356" s="23"/>
      <c r="L19356" s="22"/>
      <c r="M19356" s="22"/>
      <c r="O19356" s="1"/>
    </row>
    <row r="19357" spans="7:15" x14ac:dyDescent="0.2">
      <c r="G19357" s="2"/>
      <c r="H19357" s="22"/>
      <c r="I19357" s="22"/>
      <c r="J19357" s="23"/>
      <c r="K19357" s="23"/>
      <c r="L19357" s="22"/>
      <c r="M19357" s="22"/>
      <c r="O19357" s="1"/>
    </row>
    <row r="19358" spans="7:15" x14ac:dyDescent="0.2">
      <c r="G19358" s="2"/>
      <c r="H19358" s="22"/>
      <c r="I19358" s="22"/>
      <c r="J19358" s="23"/>
      <c r="K19358" s="23"/>
      <c r="L19358" s="22"/>
      <c r="M19358" s="22"/>
      <c r="O19358" s="1"/>
    </row>
    <row r="19359" spans="7:15" x14ac:dyDescent="0.2">
      <c r="G19359" s="2"/>
      <c r="H19359" s="22"/>
      <c r="I19359" s="22"/>
      <c r="J19359" s="23"/>
      <c r="K19359" s="23"/>
      <c r="L19359" s="22"/>
      <c r="M19359" s="22"/>
      <c r="O19359" s="1"/>
    </row>
    <row r="19360" spans="7:15" x14ac:dyDescent="0.2">
      <c r="G19360" s="2"/>
      <c r="H19360" s="22"/>
      <c r="I19360" s="22"/>
      <c r="J19360" s="23"/>
      <c r="K19360" s="23"/>
      <c r="L19360" s="22"/>
      <c r="M19360" s="22"/>
      <c r="O19360" s="1"/>
    </row>
    <row r="19361" spans="7:15" x14ac:dyDescent="0.2">
      <c r="G19361" s="2"/>
      <c r="H19361" s="22"/>
      <c r="I19361" s="22"/>
      <c r="J19361" s="23"/>
      <c r="K19361" s="23"/>
      <c r="L19361" s="22"/>
      <c r="M19361" s="22"/>
      <c r="O19361" s="1"/>
    </row>
    <row r="19362" spans="7:15" x14ac:dyDescent="0.2">
      <c r="G19362" s="2"/>
      <c r="H19362" s="22"/>
      <c r="I19362" s="22"/>
      <c r="J19362" s="23"/>
      <c r="K19362" s="23"/>
      <c r="L19362" s="22"/>
      <c r="M19362" s="22"/>
      <c r="O19362" s="1"/>
    </row>
    <row r="19363" spans="7:15" x14ac:dyDescent="0.2">
      <c r="G19363" s="2"/>
      <c r="H19363" s="22"/>
      <c r="I19363" s="22"/>
      <c r="J19363" s="23"/>
      <c r="K19363" s="23"/>
      <c r="L19363" s="22"/>
      <c r="M19363" s="22"/>
      <c r="O19363" s="1"/>
    </row>
    <row r="19364" spans="7:15" x14ac:dyDescent="0.2">
      <c r="G19364" s="2"/>
      <c r="H19364" s="22"/>
      <c r="I19364" s="22"/>
      <c r="J19364" s="23"/>
      <c r="K19364" s="23"/>
      <c r="L19364" s="22"/>
      <c r="M19364" s="22"/>
      <c r="O19364" s="1"/>
    </row>
    <row r="19365" spans="7:15" x14ac:dyDescent="0.2">
      <c r="G19365" s="2"/>
      <c r="H19365" s="22"/>
      <c r="I19365" s="22"/>
      <c r="J19365" s="23"/>
      <c r="K19365" s="23"/>
      <c r="L19365" s="22"/>
      <c r="M19365" s="22"/>
      <c r="O19365" s="1"/>
    </row>
    <row r="19366" spans="7:15" x14ac:dyDescent="0.2">
      <c r="G19366" s="2"/>
      <c r="H19366" s="22"/>
      <c r="I19366" s="22"/>
      <c r="J19366" s="23"/>
      <c r="K19366" s="23"/>
      <c r="L19366" s="22"/>
      <c r="M19366" s="22"/>
      <c r="O19366" s="1"/>
    </row>
    <row r="19367" spans="7:15" x14ac:dyDescent="0.2">
      <c r="G19367" s="2"/>
      <c r="H19367" s="22"/>
      <c r="I19367" s="22"/>
      <c r="J19367" s="23"/>
      <c r="K19367" s="23"/>
      <c r="L19367" s="22"/>
      <c r="M19367" s="22"/>
      <c r="O19367" s="1"/>
    </row>
    <row r="19368" spans="7:15" x14ac:dyDescent="0.2">
      <c r="G19368" s="2"/>
      <c r="H19368" s="22"/>
      <c r="I19368" s="22"/>
      <c r="J19368" s="23"/>
      <c r="K19368" s="23"/>
      <c r="L19368" s="22"/>
      <c r="M19368" s="22"/>
      <c r="O19368" s="1"/>
    </row>
    <row r="19369" spans="7:15" x14ac:dyDescent="0.2">
      <c r="G19369" s="2"/>
      <c r="H19369" s="22"/>
      <c r="I19369" s="22"/>
      <c r="J19369" s="23"/>
      <c r="K19369" s="23"/>
      <c r="L19369" s="22"/>
      <c r="M19369" s="22"/>
      <c r="O19369" s="1"/>
    </row>
    <row r="19370" spans="7:15" x14ac:dyDescent="0.2">
      <c r="G19370" s="2"/>
      <c r="H19370" s="22"/>
      <c r="I19370" s="22"/>
      <c r="J19370" s="23"/>
      <c r="K19370" s="23"/>
      <c r="L19370" s="22"/>
      <c r="M19370" s="22"/>
      <c r="O19370" s="1"/>
    </row>
    <row r="19371" spans="7:15" x14ac:dyDescent="0.2">
      <c r="G19371" s="2"/>
      <c r="H19371" s="22"/>
      <c r="I19371" s="22"/>
      <c r="J19371" s="23"/>
      <c r="K19371" s="23"/>
      <c r="L19371" s="22"/>
      <c r="M19371" s="22"/>
      <c r="O19371" s="1"/>
    </row>
    <row r="19372" spans="7:15" x14ac:dyDescent="0.2">
      <c r="G19372" s="2"/>
      <c r="H19372" s="22"/>
      <c r="I19372" s="22"/>
      <c r="J19372" s="23"/>
      <c r="K19372" s="23"/>
      <c r="L19372" s="22"/>
      <c r="M19372" s="22"/>
      <c r="O19372" s="1"/>
    </row>
    <row r="19373" spans="7:15" x14ac:dyDescent="0.2">
      <c r="G19373" s="2"/>
      <c r="H19373" s="22"/>
      <c r="I19373" s="22"/>
      <c r="J19373" s="23"/>
      <c r="K19373" s="23"/>
      <c r="L19373" s="22"/>
      <c r="M19373" s="22"/>
      <c r="O19373" s="1"/>
    </row>
    <row r="19374" spans="7:15" x14ac:dyDescent="0.2">
      <c r="G19374" s="2"/>
      <c r="H19374" s="22"/>
      <c r="I19374" s="22"/>
      <c r="J19374" s="23"/>
      <c r="K19374" s="23"/>
      <c r="L19374" s="22"/>
      <c r="M19374" s="22"/>
      <c r="O19374" s="1"/>
    </row>
    <row r="19375" spans="7:15" x14ac:dyDescent="0.2">
      <c r="G19375" s="2"/>
      <c r="H19375" s="22"/>
      <c r="I19375" s="22"/>
      <c r="J19375" s="23"/>
      <c r="K19375" s="23"/>
      <c r="L19375" s="22"/>
      <c r="M19375" s="22"/>
      <c r="O19375" s="1"/>
    </row>
    <row r="19376" spans="7:15" x14ac:dyDescent="0.2">
      <c r="G19376" s="2"/>
      <c r="H19376" s="22"/>
      <c r="I19376" s="22"/>
      <c r="J19376" s="23"/>
      <c r="K19376" s="23"/>
      <c r="L19376" s="22"/>
      <c r="M19376" s="22"/>
      <c r="O19376" s="1"/>
    </row>
    <row r="19377" spans="7:15" x14ac:dyDescent="0.2">
      <c r="G19377" s="2"/>
      <c r="H19377" s="22"/>
      <c r="I19377" s="22"/>
      <c r="J19377" s="23"/>
      <c r="K19377" s="23"/>
      <c r="L19377" s="22"/>
      <c r="M19377" s="22"/>
      <c r="O19377" s="1"/>
    </row>
    <row r="19378" spans="7:15" x14ac:dyDescent="0.2">
      <c r="G19378" s="2"/>
      <c r="H19378" s="22"/>
      <c r="I19378" s="22"/>
      <c r="J19378" s="23"/>
      <c r="K19378" s="23"/>
      <c r="L19378" s="22"/>
      <c r="M19378" s="22"/>
      <c r="O19378" s="1"/>
    </row>
    <row r="19379" spans="7:15" x14ac:dyDescent="0.2">
      <c r="G19379" s="2"/>
      <c r="H19379" s="22"/>
      <c r="I19379" s="22"/>
      <c r="J19379" s="23"/>
      <c r="K19379" s="23"/>
      <c r="L19379" s="22"/>
      <c r="M19379" s="22"/>
      <c r="O19379" s="1"/>
    </row>
    <row r="19380" spans="7:15" x14ac:dyDescent="0.2">
      <c r="G19380" s="2"/>
      <c r="H19380" s="22"/>
      <c r="I19380" s="22"/>
      <c r="J19380" s="23"/>
      <c r="K19380" s="23"/>
      <c r="L19380" s="22"/>
      <c r="M19380" s="22"/>
      <c r="O19380" s="1"/>
    </row>
    <row r="19381" spans="7:15" x14ac:dyDescent="0.2">
      <c r="G19381" s="2"/>
      <c r="H19381" s="22"/>
      <c r="I19381" s="22"/>
      <c r="J19381" s="23"/>
      <c r="K19381" s="23"/>
      <c r="L19381" s="22"/>
      <c r="M19381" s="22"/>
      <c r="O19381" s="1"/>
    </row>
    <row r="19382" spans="7:15" x14ac:dyDescent="0.2">
      <c r="G19382" s="2"/>
      <c r="H19382" s="22"/>
      <c r="I19382" s="22"/>
      <c r="J19382" s="23"/>
      <c r="K19382" s="23"/>
      <c r="L19382" s="22"/>
      <c r="M19382" s="22"/>
      <c r="O19382" s="1"/>
    </row>
    <row r="19383" spans="7:15" x14ac:dyDescent="0.2">
      <c r="G19383" s="2"/>
      <c r="H19383" s="22"/>
      <c r="I19383" s="22"/>
      <c r="J19383" s="23"/>
      <c r="K19383" s="23"/>
      <c r="L19383" s="22"/>
      <c r="M19383" s="22"/>
      <c r="O19383" s="1"/>
    </row>
    <row r="19384" spans="7:15" x14ac:dyDescent="0.2">
      <c r="G19384" s="2"/>
      <c r="H19384" s="22"/>
      <c r="I19384" s="22"/>
      <c r="J19384" s="23"/>
      <c r="K19384" s="23"/>
      <c r="L19384" s="22"/>
      <c r="M19384" s="22"/>
      <c r="O19384" s="1"/>
    </row>
    <row r="19385" spans="7:15" x14ac:dyDescent="0.2">
      <c r="G19385" s="2"/>
      <c r="H19385" s="22"/>
      <c r="I19385" s="22"/>
      <c r="J19385" s="23"/>
      <c r="K19385" s="23"/>
      <c r="L19385" s="22"/>
      <c r="M19385" s="22"/>
      <c r="O19385" s="1"/>
    </row>
    <row r="19386" spans="7:15" x14ac:dyDescent="0.2">
      <c r="G19386" s="2"/>
      <c r="H19386" s="22"/>
      <c r="I19386" s="22"/>
      <c r="J19386" s="23"/>
      <c r="K19386" s="23"/>
      <c r="L19386" s="22"/>
      <c r="M19386" s="22"/>
      <c r="O19386" s="1"/>
    </row>
    <row r="19387" spans="7:15" x14ac:dyDescent="0.2">
      <c r="G19387" s="2"/>
      <c r="H19387" s="22"/>
      <c r="I19387" s="22"/>
      <c r="J19387" s="23"/>
      <c r="K19387" s="23"/>
      <c r="L19387" s="22"/>
      <c r="M19387" s="22"/>
      <c r="O19387" s="1"/>
    </row>
    <row r="19388" spans="7:15" x14ac:dyDescent="0.2">
      <c r="G19388" s="2"/>
      <c r="H19388" s="22"/>
      <c r="I19388" s="22"/>
      <c r="J19388" s="23"/>
      <c r="K19388" s="23"/>
      <c r="L19388" s="22"/>
      <c r="M19388" s="22"/>
      <c r="O19388" s="1"/>
    </row>
    <row r="19389" spans="7:15" x14ac:dyDescent="0.2">
      <c r="G19389" s="2"/>
      <c r="H19389" s="22"/>
      <c r="I19389" s="22"/>
      <c r="J19389" s="23"/>
      <c r="K19389" s="23"/>
      <c r="L19389" s="22"/>
      <c r="M19389" s="22"/>
      <c r="O19389" s="1"/>
    </row>
    <row r="19390" spans="7:15" x14ac:dyDescent="0.2">
      <c r="G19390" s="2"/>
      <c r="H19390" s="22"/>
      <c r="I19390" s="22"/>
      <c r="J19390" s="23"/>
      <c r="K19390" s="23"/>
      <c r="L19390" s="22"/>
      <c r="M19390" s="22"/>
      <c r="O19390" s="1"/>
    </row>
    <row r="19391" spans="7:15" x14ac:dyDescent="0.2">
      <c r="G19391" s="2"/>
      <c r="H19391" s="22"/>
      <c r="I19391" s="22"/>
      <c r="J19391" s="23"/>
      <c r="K19391" s="23"/>
      <c r="L19391" s="22"/>
      <c r="M19391" s="22"/>
      <c r="O19391" s="1"/>
    </row>
    <row r="19392" spans="7:15" x14ac:dyDescent="0.2">
      <c r="G19392" s="2"/>
      <c r="H19392" s="22"/>
      <c r="I19392" s="22"/>
      <c r="J19392" s="23"/>
      <c r="K19392" s="23"/>
      <c r="L19392" s="22"/>
      <c r="M19392" s="22"/>
      <c r="O19392" s="1"/>
    </row>
    <row r="19393" spans="7:15" x14ac:dyDescent="0.2">
      <c r="G19393" s="2"/>
      <c r="H19393" s="22"/>
      <c r="I19393" s="22"/>
      <c r="J19393" s="23"/>
      <c r="K19393" s="23"/>
      <c r="L19393" s="22"/>
      <c r="M19393" s="22"/>
      <c r="O19393" s="1"/>
    </row>
    <row r="19394" spans="7:15" x14ac:dyDescent="0.2">
      <c r="G19394" s="2"/>
      <c r="H19394" s="22"/>
      <c r="I19394" s="22"/>
      <c r="J19394" s="23"/>
      <c r="K19394" s="23"/>
      <c r="L19394" s="22"/>
      <c r="M19394" s="22"/>
      <c r="O19394" s="1"/>
    </row>
    <row r="19395" spans="7:15" x14ac:dyDescent="0.2">
      <c r="G19395" s="2"/>
      <c r="H19395" s="22"/>
      <c r="I19395" s="22"/>
      <c r="J19395" s="23"/>
      <c r="K19395" s="23"/>
      <c r="L19395" s="22"/>
      <c r="M19395" s="22"/>
      <c r="O19395" s="1"/>
    </row>
    <row r="19396" spans="7:15" x14ac:dyDescent="0.2">
      <c r="G19396" s="2"/>
      <c r="H19396" s="22"/>
      <c r="I19396" s="22"/>
      <c r="J19396" s="23"/>
      <c r="K19396" s="23"/>
      <c r="L19396" s="22"/>
      <c r="M19396" s="22"/>
      <c r="O19396" s="1"/>
    </row>
    <row r="19397" spans="7:15" x14ac:dyDescent="0.2">
      <c r="G19397" s="2"/>
      <c r="H19397" s="22"/>
      <c r="I19397" s="22"/>
      <c r="J19397" s="23"/>
      <c r="K19397" s="23"/>
      <c r="L19397" s="22"/>
      <c r="M19397" s="22"/>
      <c r="O19397" s="1"/>
    </row>
    <row r="19398" spans="7:15" x14ac:dyDescent="0.2">
      <c r="G19398" s="2"/>
      <c r="H19398" s="22"/>
      <c r="I19398" s="22"/>
      <c r="J19398" s="23"/>
      <c r="K19398" s="23"/>
      <c r="L19398" s="22"/>
      <c r="M19398" s="22"/>
      <c r="O19398" s="1"/>
    </row>
    <row r="19399" spans="7:15" x14ac:dyDescent="0.2">
      <c r="G19399" s="2"/>
      <c r="H19399" s="22"/>
      <c r="I19399" s="22"/>
      <c r="J19399" s="23"/>
      <c r="K19399" s="23"/>
      <c r="L19399" s="22"/>
      <c r="M19399" s="22"/>
      <c r="O19399" s="1"/>
    </row>
    <row r="19400" spans="7:15" x14ac:dyDescent="0.2">
      <c r="G19400" s="2"/>
      <c r="H19400" s="22"/>
      <c r="I19400" s="22"/>
      <c r="J19400" s="23"/>
      <c r="K19400" s="23"/>
      <c r="L19400" s="22"/>
      <c r="M19400" s="22"/>
      <c r="O19400" s="1"/>
    </row>
    <row r="19401" spans="7:15" x14ac:dyDescent="0.2">
      <c r="G19401" s="2"/>
      <c r="H19401" s="22"/>
      <c r="I19401" s="22"/>
      <c r="J19401" s="23"/>
      <c r="K19401" s="23"/>
      <c r="L19401" s="22"/>
      <c r="M19401" s="22"/>
      <c r="O19401" s="1"/>
    </row>
    <row r="19402" spans="7:15" x14ac:dyDescent="0.2">
      <c r="G19402" s="2"/>
      <c r="H19402" s="22"/>
      <c r="I19402" s="22"/>
      <c r="J19402" s="23"/>
      <c r="K19402" s="23"/>
      <c r="L19402" s="22"/>
      <c r="M19402" s="22"/>
      <c r="O19402" s="1"/>
    </row>
    <row r="19403" spans="7:15" x14ac:dyDescent="0.2">
      <c r="G19403" s="2"/>
      <c r="H19403" s="22"/>
      <c r="I19403" s="22"/>
      <c r="J19403" s="23"/>
      <c r="K19403" s="23"/>
      <c r="L19403" s="22"/>
      <c r="M19403" s="22"/>
      <c r="O19403" s="1"/>
    </row>
    <row r="19404" spans="7:15" x14ac:dyDescent="0.2">
      <c r="G19404" s="2"/>
      <c r="H19404" s="22"/>
      <c r="I19404" s="22"/>
      <c r="J19404" s="23"/>
      <c r="K19404" s="23"/>
      <c r="L19404" s="22"/>
      <c r="M19404" s="22"/>
      <c r="O19404" s="1"/>
    </row>
    <row r="19405" spans="7:15" x14ac:dyDescent="0.2">
      <c r="G19405" s="2"/>
      <c r="H19405" s="22"/>
      <c r="I19405" s="22"/>
      <c r="J19405" s="23"/>
      <c r="K19405" s="23"/>
      <c r="L19405" s="22"/>
      <c r="M19405" s="22"/>
      <c r="O19405" s="1"/>
    </row>
    <row r="19406" spans="7:15" x14ac:dyDescent="0.2">
      <c r="G19406" s="2"/>
      <c r="H19406" s="22"/>
      <c r="I19406" s="22"/>
      <c r="J19406" s="23"/>
      <c r="K19406" s="23"/>
      <c r="L19406" s="22"/>
      <c r="M19406" s="22"/>
      <c r="O19406" s="1"/>
    </row>
    <row r="19407" spans="7:15" x14ac:dyDescent="0.2">
      <c r="G19407" s="2"/>
      <c r="H19407" s="22"/>
      <c r="I19407" s="22"/>
      <c r="J19407" s="23"/>
      <c r="K19407" s="23"/>
      <c r="L19407" s="22"/>
      <c r="M19407" s="22"/>
      <c r="O19407" s="1"/>
    </row>
    <row r="19408" spans="7:15" x14ac:dyDescent="0.2">
      <c r="G19408" s="2"/>
      <c r="H19408" s="22"/>
      <c r="I19408" s="22"/>
      <c r="J19408" s="23"/>
      <c r="K19408" s="23"/>
      <c r="L19408" s="22"/>
      <c r="M19408" s="22"/>
      <c r="O19408" s="1"/>
    </row>
    <row r="19409" spans="7:15" x14ac:dyDescent="0.2">
      <c r="G19409" s="2"/>
      <c r="H19409" s="22"/>
      <c r="I19409" s="22"/>
      <c r="J19409" s="23"/>
      <c r="K19409" s="23"/>
      <c r="L19409" s="22"/>
      <c r="M19409" s="22"/>
      <c r="O19409" s="1"/>
    </row>
    <row r="19410" spans="7:15" x14ac:dyDescent="0.2">
      <c r="G19410" s="2"/>
      <c r="H19410" s="22"/>
      <c r="I19410" s="22"/>
      <c r="J19410" s="23"/>
      <c r="K19410" s="23"/>
      <c r="L19410" s="22"/>
      <c r="M19410" s="22"/>
      <c r="O19410" s="1"/>
    </row>
    <row r="19411" spans="7:15" x14ac:dyDescent="0.2">
      <c r="G19411" s="2"/>
      <c r="H19411" s="22"/>
      <c r="I19411" s="22"/>
      <c r="J19411" s="23"/>
      <c r="K19411" s="23"/>
      <c r="L19411" s="22"/>
      <c r="M19411" s="22"/>
      <c r="O19411" s="1"/>
    </row>
    <row r="19412" spans="7:15" x14ac:dyDescent="0.2">
      <c r="G19412" s="2"/>
      <c r="H19412" s="22"/>
      <c r="I19412" s="22"/>
      <c r="J19412" s="23"/>
      <c r="K19412" s="23"/>
      <c r="L19412" s="22"/>
      <c r="M19412" s="22"/>
      <c r="O19412" s="1"/>
    </row>
    <row r="19413" spans="7:15" x14ac:dyDescent="0.2">
      <c r="G19413" s="2"/>
      <c r="H19413" s="22"/>
      <c r="I19413" s="22"/>
      <c r="J19413" s="23"/>
      <c r="K19413" s="23"/>
      <c r="L19413" s="22"/>
      <c r="M19413" s="22"/>
      <c r="O19413" s="1"/>
    </row>
    <row r="19414" spans="7:15" x14ac:dyDescent="0.2">
      <c r="G19414" s="2"/>
      <c r="H19414" s="22"/>
      <c r="I19414" s="22"/>
      <c r="J19414" s="23"/>
      <c r="K19414" s="23"/>
      <c r="L19414" s="22"/>
      <c r="M19414" s="22"/>
      <c r="O19414" s="1"/>
    </row>
    <row r="19415" spans="7:15" x14ac:dyDescent="0.2">
      <c r="G19415" s="2"/>
      <c r="H19415" s="22"/>
      <c r="I19415" s="22"/>
      <c r="J19415" s="23"/>
      <c r="K19415" s="23"/>
      <c r="L19415" s="22"/>
      <c r="M19415" s="22"/>
      <c r="O19415" s="1"/>
    </row>
    <row r="19416" spans="7:15" x14ac:dyDescent="0.2">
      <c r="G19416" s="2"/>
      <c r="H19416" s="22"/>
      <c r="I19416" s="22"/>
      <c r="J19416" s="23"/>
      <c r="K19416" s="23"/>
      <c r="L19416" s="22"/>
      <c r="M19416" s="22"/>
      <c r="O19416" s="1"/>
    </row>
    <row r="19417" spans="7:15" x14ac:dyDescent="0.2">
      <c r="G19417" s="2"/>
      <c r="H19417" s="22"/>
      <c r="I19417" s="22"/>
      <c r="J19417" s="23"/>
      <c r="K19417" s="23"/>
      <c r="L19417" s="22"/>
      <c r="M19417" s="22"/>
      <c r="O19417" s="1"/>
    </row>
    <row r="19418" spans="7:15" x14ac:dyDescent="0.2">
      <c r="G19418" s="2"/>
      <c r="H19418" s="22"/>
      <c r="I19418" s="22"/>
      <c r="J19418" s="23"/>
      <c r="K19418" s="23"/>
      <c r="L19418" s="22"/>
      <c r="M19418" s="22"/>
      <c r="O19418" s="1"/>
    </row>
    <row r="19419" spans="7:15" x14ac:dyDescent="0.2">
      <c r="G19419" s="2"/>
      <c r="H19419" s="22"/>
      <c r="I19419" s="22"/>
      <c r="J19419" s="23"/>
      <c r="K19419" s="23"/>
      <c r="L19419" s="22"/>
      <c r="M19419" s="22"/>
      <c r="O19419" s="1"/>
    </row>
    <row r="19420" spans="7:15" x14ac:dyDescent="0.2">
      <c r="G19420" s="2"/>
      <c r="H19420" s="22"/>
      <c r="I19420" s="22"/>
      <c r="J19420" s="23"/>
      <c r="K19420" s="23"/>
      <c r="L19420" s="22"/>
      <c r="M19420" s="22"/>
      <c r="O19420" s="1"/>
    </row>
    <row r="19421" spans="7:15" x14ac:dyDescent="0.2">
      <c r="G19421" s="2"/>
      <c r="H19421" s="22"/>
      <c r="I19421" s="22"/>
      <c r="J19421" s="23"/>
      <c r="K19421" s="23"/>
      <c r="L19421" s="22"/>
      <c r="M19421" s="22"/>
      <c r="O19421" s="1"/>
    </row>
    <row r="19422" spans="7:15" x14ac:dyDescent="0.2">
      <c r="G19422" s="2"/>
      <c r="H19422" s="22"/>
      <c r="I19422" s="22"/>
      <c r="J19422" s="23"/>
      <c r="K19422" s="23"/>
      <c r="L19422" s="22"/>
      <c r="M19422" s="22"/>
      <c r="O19422" s="1"/>
    </row>
    <row r="19423" spans="7:15" x14ac:dyDescent="0.2">
      <c r="G19423" s="2"/>
      <c r="H19423" s="22"/>
      <c r="I19423" s="22"/>
      <c r="J19423" s="23"/>
      <c r="K19423" s="23"/>
      <c r="L19423" s="22"/>
      <c r="M19423" s="22"/>
      <c r="O19423" s="1"/>
    </row>
    <row r="19424" spans="7:15" x14ac:dyDescent="0.2">
      <c r="G19424" s="2"/>
      <c r="H19424" s="22"/>
      <c r="I19424" s="22"/>
      <c r="J19424" s="23"/>
      <c r="K19424" s="23"/>
      <c r="L19424" s="22"/>
      <c r="M19424" s="22"/>
      <c r="O19424" s="1"/>
    </row>
    <row r="19425" spans="7:15" x14ac:dyDescent="0.2">
      <c r="G19425" s="2"/>
      <c r="H19425" s="22"/>
      <c r="I19425" s="22"/>
      <c r="J19425" s="23"/>
      <c r="K19425" s="23"/>
      <c r="L19425" s="22"/>
      <c r="M19425" s="22"/>
      <c r="O19425" s="1"/>
    </row>
    <row r="19426" spans="7:15" x14ac:dyDescent="0.2">
      <c r="G19426" s="2"/>
      <c r="H19426" s="22"/>
      <c r="I19426" s="22"/>
      <c r="J19426" s="23"/>
      <c r="K19426" s="23"/>
      <c r="L19426" s="22"/>
      <c r="M19426" s="22"/>
      <c r="O19426" s="1"/>
    </row>
    <row r="19427" spans="7:15" x14ac:dyDescent="0.2">
      <c r="G19427" s="2"/>
      <c r="H19427" s="22"/>
      <c r="I19427" s="22"/>
      <c r="J19427" s="23"/>
      <c r="K19427" s="23"/>
      <c r="L19427" s="22"/>
      <c r="M19427" s="22"/>
      <c r="O19427" s="1"/>
    </row>
    <row r="19428" spans="7:15" x14ac:dyDescent="0.2">
      <c r="G19428" s="2"/>
      <c r="H19428" s="22"/>
      <c r="I19428" s="22"/>
      <c r="J19428" s="23"/>
      <c r="K19428" s="23"/>
      <c r="L19428" s="22"/>
      <c r="M19428" s="22"/>
      <c r="O19428" s="1"/>
    </row>
    <row r="19429" spans="7:15" x14ac:dyDescent="0.2">
      <c r="G19429" s="2"/>
      <c r="H19429" s="22"/>
      <c r="I19429" s="22"/>
      <c r="J19429" s="23"/>
      <c r="K19429" s="23"/>
      <c r="L19429" s="22"/>
      <c r="M19429" s="22"/>
      <c r="O19429" s="1"/>
    </row>
    <row r="19430" spans="7:15" x14ac:dyDescent="0.2">
      <c r="G19430" s="2"/>
      <c r="H19430" s="22"/>
      <c r="I19430" s="22"/>
      <c r="J19430" s="23"/>
      <c r="K19430" s="23"/>
      <c r="L19430" s="22"/>
      <c r="M19430" s="22"/>
      <c r="O19430" s="1"/>
    </row>
    <row r="19431" spans="7:15" x14ac:dyDescent="0.2">
      <c r="G19431" s="2"/>
      <c r="H19431" s="22"/>
      <c r="I19431" s="22"/>
      <c r="J19431" s="23"/>
      <c r="K19431" s="23"/>
      <c r="L19431" s="22"/>
      <c r="M19431" s="22"/>
      <c r="O19431" s="1"/>
    </row>
    <row r="19432" spans="7:15" x14ac:dyDescent="0.2">
      <c r="G19432" s="2"/>
      <c r="H19432" s="22"/>
      <c r="I19432" s="22"/>
      <c r="J19432" s="23"/>
      <c r="K19432" s="23"/>
      <c r="L19432" s="22"/>
      <c r="M19432" s="22"/>
      <c r="O19432" s="1"/>
    </row>
    <row r="19433" spans="7:15" x14ac:dyDescent="0.2">
      <c r="G19433" s="2"/>
      <c r="H19433" s="22"/>
      <c r="I19433" s="22"/>
      <c r="J19433" s="23"/>
      <c r="K19433" s="23"/>
      <c r="L19433" s="22"/>
      <c r="M19433" s="22"/>
      <c r="O19433" s="1"/>
    </row>
    <row r="19434" spans="7:15" x14ac:dyDescent="0.2">
      <c r="G19434" s="2"/>
      <c r="H19434" s="22"/>
      <c r="I19434" s="22"/>
      <c r="J19434" s="23"/>
      <c r="K19434" s="23"/>
      <c r="L19434" s="22"/>
      <c r="M19434" s="22"/>
      <c r="O19434" s="1"/>
    </row>
    <row r="19435" spans="7:15" x14ac:dyDescent="0.2">
      <c r="G19435" s="2"/>
      <c r="H19435" s="22"/>
      <c r="I19435" s="22"/>
      <c r="J19435" s="23"/>
      <c r="K19435" s="23"/>
      <c r="L19435" s="22"/>
      <c r="M19435" s="22"/>
      <c r="O19435" s="1"/>
    </row>
    <row r="19436" spans="7:15" x14ac:dyDescent="0.2">
      <c r="G19436" s="2"/>
      <c r="H19436" s="22"/>
      <c r="I19436" s="22"/>
      <c r="J19436" s="23"/>
      <c r="K19436" s="23"/>
      <c r="L19436" s="22"/>
      <c r="M19436" s="22"/>
      <c r="O19436" s="1"/>
    </row>
    <row r="19437" spans="7:15" x14ac:dyDescent="0.2">
      <c r="G19437" s="2"/>
      <c r="H19437" s="22"/>
      <c r="I19437" s="22"/>
      <c r="J19437" s="23"/>
      <c r="K19437" s="23"/>
      <c r="L19437" s="22"/>
      <c r="M19437" s="22"/>
      <c r="O19437" s="1"/>
    </row>
    <row r="19438" spans="7:15" x14ac:dyDescent="0.2">
      <c r="G19438" s="2"/>
      <c r="H19438" s="22"/>
      <c r="I19438" s="22"/>
      <c r="J19438" s="23"/>
      <c r="K19438" s="23"/>
      <c r="L19438" s="22"/>
      <c r="M19438" s="22"/>
      <c r="O19438" s="1"/>
    </row>
    <row r="19439" spans="7:15" x14ac:dyDescent="0.2">
      <c r="G19439" s="2"/>
      <c r="H19439" s="22"/>
      <c r="I19439" s="22"/>
      <c r="J19439" s="23"/>
      <c r="K19439" s="23"/>
      <c r="L19439" s="22"/>
      <c r="M19439" s="22"/>
      <c r="O19439" s="1"/>
    </row>
    <row r="19440" spans="7:15" x14ac:dyDescent="0.2">
      <c r="G19440" s="2"/>
      <c r="H19440" s="22"/>
      <c r="I19440" s="22"/>
      <c r="J19440" s="23"/>
      <c r="K19440" s="23"/>
      <c r="L19440" s="22"/>
      <c r="M19440" s="22"/>
      <c r="O19440" s="1"/>
    </row>
    <row r="19441" spans="7:15" x14ac:dyDescent="0.2">
      <c r="G19441" s="2"/>
      <c r="H19441" s="22"/>
      <c r="I19441" s="22"/>
      <c r="J19441" s="23"/>
      <c r="K19441" s="23"/>
      <c r="L19441" s="22"/>
      <c r="M19441" s="22"/>
      <c r="O19441" s="1"/>
    </row>
    <row r="19442" spans="7:15" x14ac:dyDescent="0.2">
      <c r="G19442" s="2"/>
      <c r="H19442" s="22"/>
      <c r="I19442" s="22"/>
      <c r="J19442" s="23"/>
      <c r="K19442" s="23"/>
      <c r="L19442" s="22"/>
      <c r="M19442" s="22"/>
      <c r="O19442" s="1"/>
    </row>
    <row r="19443" spans="7:15" x14ac:dyDescent="0.2">
      <c r="G19443" s="2"/>
      <c r="H19443" s="22"/>
      <c r="I19443" s="22"/>
      <c r="J19443" s="23"/>
      <c r="K19443" s="23"/>
      <c r="L19443" s="22"/>
      <c r="M19443" s="22"/>
      <c r="O19443" s="1"/>
    </row>
    <row r="19444" spans="7:15" x14ac:dyDescent="0.2">
      <c r="G19444" s="2"/>
      <c r="H19444" s="22"/>
      <c r="I19444" s="22"/>
      <c r="J19444" s="23"/>
      <c r="K19444" s="23"/>
      <c r="L19444" s="22"/>
      <c r="M19444" s="22"/>
      <c r="O19444" s="1"/>
    </row>
    <row r="19445" spans="7:15" x14ac:dyDescent="0.2">
      <c r="G19445" s="2"/>
      <c r="H19445" s="22"/>
      <c r="I19445" s="22"/>
      <c r="J19445" s="23"/>
      <c r="K19445" s="23"/>
      <c r="L19445" s="22"/>
      <c r="M19445" s="22"/>
      <c r="O19445" s="1"/>
    </row>
    <row r="19446" spans="7:15" x14ac:dyDescent="0.2">
      <c r="G19446" s="2"/>
      <c r="H19446" s="22"/>
      <c r="I19446" s="22"/>
      <c r="J19446" s="23"/>
      <c r="K19446" s="23"/>
      <c r="L19446" s="22"/>
      <c r="M19446" s="22"/>
      <c r="O19446" s="1"/>
    </row>
    <row r="19447" spans="7:15" x14ac:dyDescent="0.2">
      <c r="G19447" s="2"/>
      <c r="H19447" s="22"/>
      <c r="I19447" s="22"/>
      <c r="J19447" s="23"/>
      <c r="K19447" s="23"/>
      <c r="L19447" s="22"/>
      <c r="M19447" s="22"/>
      <c r="O19447" s="1"/>
    </row>
    <row r="19448" spans="7:15" x14ac:dyDescent="0.2">
      <c r="G19448" s="2"/>
      <c r="H19448" s="22"/>
      <c r="I19448" s="22"/>
      <c r="J19448" s="23"/>
      <c r="K19448" s="23"/>
      <c r="L19448" s="22"/>
      <c r="M19448" s="22"/>
      <c r="O19448" s="1"/>
    </row>
    <row r="19449" spans="7:15" x14ac:dyDescent="0.2">
      <c r="G19449" s="2"/>
      <c r="H19449" s="22"/>
      <c r="I19449" s="22"/>
      <c r="J19449" s="23"/>
      <c r="K19449" s="23"/>
      <c r="L19449" s="22"/>
      <c r="M19449" s="22"/>
      <c r="O19449" s="1"/>
    </row>
    <row r="19450" spans="7:15" x14ac:dyDescent="0.2">
      <c r="G19450" s="2"/>
      <c r="H19450" s="22"/>
      <c r="I19450" s="22"/>
      <c r="J19450" s="23"/>
      <c r="K19450" s="23"/>
      <c r="L19450" s="22"/>
      <c r="M19450" s="22"/>
      <c r="O19450" s="1"/>
    </row>
    <row r="19451" spans="7:15" x14ac:dyDescent="0.2">
      <c r="G19451" s="2"/>
      <c r="H19451" s="22"/>
      <c r="I19451" s="22"/>
      <c r="J19451" s="23"/>
      <c r="K19451" s="23"/>
      <c r="L19451" s="22"/>
      <c r="M19451" s="22"/>
      <c r="O19451" s="1"/>
    </row>
    <row r="19452" spans="7:15" x14ac:dyDescent="0.2">
      <c r="G19452" s="2"/>
      <c r="H19452" s="22"/>
      <c r="I19452" s="22"/>
      <c r="J19452" s="23"/>
      <c r="K19452" s="23"/>
      <c r="L19452" s="22"/>
      <c r="M19452" s="22"/>
      <c r="O19452" s="1"/>
    </row>
    <row r="19453" spans="7:15" x14ac:dyDescent="0.2">
      <c r="G19453" s="2"/>
      <c r="H19453" s="22"/>
      <c r="I19453" s="22"/>
      <c r="J19453" s="23"/>
      <c r="K19453" s="23"/>
      <c r="L19453" s="22"/>
      <c r="M19453" s="22"/>
      <c r="O19453" s="1"/>
    </row>
    <row r="19454" spans="7:15" x14ac:dyDescent="0.2">
      <c r="G19454" s="2"/>
      <c r="H19454" s="22"/>
      <c r="I19454" s="22"/>
      <c r="J19454" s="23"/>
      <c r="K19454" s="23"/>
      <c r="L19454" s="22"/>
      <c r="M19454" s="22"/>
      <c r="O19454" s="1"/>
    </row>
    <row r="19455" spans="7:15" x14ac:dyDescent="0.2">
      <c r="G19455" s="2"/>
      <c r="H19455" s="22"/>
      <c r="I19455" s="22"/>
      <c r="J19455" s="23"/>
      <c r="K19455" s="23"/>
      <c r="L19455" s="22"/>
      <c r="M19455" s="22"/>
      <c r="O19455" s="1"/>
    </row>
    <row r="19456" spans="7:15" x14ac:dyDescent="0.2">
      <c r="G19456" s="2"/>
      <c r="H19456" s="22"/>
      <c r="I19456" s="22"/>
      <c r="J19456" s="23"/>
      <c r="K19456" s="23"/>
      <c r="L19456" s="22"/>
      <c r="M19456" s="22"/>
      <c r="O19456" s="1"/>
    </row>
    <row r="19457" spans="7:15" x14ac:dyDescent="0.2">
      <c r="G19457" s="2"/>
      <c r="H19457" s="22"/>
      <c r="I19457" s="22"/>
      <c r="J19457" s="23"/>
      <c r="K19457" s="23"/>
      <c r="L19457" s="22"/>
      <c r="M19457" s="22"/>
      <c r="O19457" s="1"/>
    </row>
    <row r="19458" spans="7:15" x14ac:dyDescent="0.2">
      <c r="G19458" s="2"/>
      <c r="H19458" s="22"/>
      <c r="I19458" s="22"/>
      <c r="J19458" s="23"/>
      <c r="K19458" s="23"/>
      <c r="L19458" s="22"/>
      <c r="M19458" s="22"/>
      <c r="O19458" s="1"/>
    </row>
    <row r="19459" spans="7:15" x14ac:dyDescent="0.2">
      <c r="G19459" s="2"/>
      <c r="H19459" s="22"/>
      <c r="I19459" s="22"/>
      <c r="J19459" s="23"/>
      <c r="K19459" s="23"/>
      <c r="L19459" s="22"/>
      <c r="M19459" s="22"/>
      <c r="O19459" s="1"/>
    </row>
    <row r="19460" spans="7:15" x14ac:dyDescent="0.2">
      <c r="G19460" s="2"/>
      <c r="H19460" s="22"/>
      <c r="I19460" s="22"/>
      <c r="J19460" s="23"/>
      <c r="K19460" s="23"/>
      <c r="L19460" s="22"/>
      <c r="M19460" s="22"/>
      <c r="O19460" s="1"/>
    </row>
    <row r="19461" spans="7:15" x14ac:dyDescent="0.2">
      <c r="G19461" s="2"/>
      <c r="H19461" s="22"/>
      <c r="I19461" s="22"/>
      <c r="J19461" s="23"/>
      <c r="K19461" s="23"/>
      <c r="L19461" s="22"/>
      <c r="M19461" s="22"/>
      <c r="O19461" s="1"/>
    </row>
    <row r="19462" spans="7:15" x14ac:dyDescent="0.2">
      <c r="G19462" s="2"/>
      <c r="H19462" s="22"/>
      <c r="I19462" s="22"/>
      <c r="J19462" s="23"/>
      <c r="K19462" s="23"/>
      <c r="L19462" s="22"/>
      <c r="M19462" s="22"/>
      <c r="O19462" s="1"/>
    </row>
    <row r="19463" spans="7:15" x14ac:dyDescent="0.2">
      <c r="G19463" s="2"/>
      <c r="H19463" s="22"/>
      <c r="I19463" s="22"/>
      <c r="J19463" s="23"/>
      <c r="K19463" s="23"/>
      <c r="L19463" s="22"/>
      <c r="M19463" s="22"/>
      <c r="O19463" s="1"/>
    </row>
    <row r="19464" spans="7:15" x14ac:dyDescent="0.2">
      <c r="G19464" s="2"/>
      <c r="H19464" s="22"/>
      <c r="I19464" s="22"/>
      <c r="J19464" s="23"/>
      <c r="K19464" s="23"/>
      <c r="L19464" s="22"/>
      <c r="M19464" s="22"/>
      <c r="O19464" s="1"/>
    </row>
    <row r="19465" spans="7:15" x14ac:dyDescent="0.2">
      <c r="G19465" s="2"/>
      <c r="H19465" s="22"/>
      <c r="I19465" s="22"/>
      <c r="J19465" s="23"/>
      <c r="K19465" s="23"/>
      <c r="L19465" s="22"/>
      <c r="M19465" s="22"/>
      <c r="O19465" s="1"/>
    </row>
    <row r="19466" spans="7:15" x14ac:dyDescent="0.2">
      <c r="G19466" s="2"/>
      <c r="H19466" s="22"/>
      <c r="I19466" s="22"/>
      <c r="J19466" s="23"/>
      <c r="K19466" s="23"/>
      <c r="L19466" s="22"/>
      <c r="M19466" s="22"/>
      <c r="O19466" s="1"/>
    </row>
    <row r="19467" spans="7:15" x14ac:dyDescent="0.2">
      <c r="G19467" s="2"/>
      <c r="H19467" s="22"/>
      <c r="I19467" s="22"/>
      <c r="J19467" s="23"/>
      <c r="K19467" s="23"/>
      <c r="L19467" s="22"/>
      <c r="M19467" s="22"/>
      <c r="O19467" s="1"/>
    </row>
    <row r="19468" spans="7:15" x14ac:dyDescent="0.2">
      <c r="G19468" s="2"/>
      <c r="H19468" s="22"/>
      <c r="I19468" s="22"/>
      <c r="J19468" s="23"/>
      <c r="K19468" s="23"/>
      <c r="L19468" s="22"/>
      <c r="M19468" s="22"/>
      <c r="O19468" s="1"/>
    </row>
    <row r="19469" spans="7:15" x14ac:dyDescent="0.2">
      <c r="G19469" s="2"/>
      <c r="H19469" s="22"/>
      <c r="I19469" s="22"/>
      <c r="J19469" s="23"/>
      <c r="K19469" s="23"/>
      <c r="L19469" s="22"/>
      <c r="M19469" s="22"/>
      <c r="O19469" s="1"/>
    </row>
    <row r="19470" spans="7:15" x14ac:dyDescent="0.2">
      <c r="G19470" s="2"/>
      <c r="H19470" s="22"/>
      <c r="I19470" s="22"/>
      <c r="J19470" s="23"/>
      <c r="K19470" s="23"/>
      <c r="L19470" s="22"/>
      <c r="M19470" s="22"/>
      <c r="O19470" s="1"/>
    </row>
    <row r="19471" spans="7:15" x14ac:dyDescent="0.2">
      <c r="G19471" s="2"/>
      <c r="H19471" s="22"/>
      <c r="I19471" s="22"/>
      <c r="J19471" s="23"/>
      <c r="K19471" s="23"/>
      <c r="L19471" s="22"/>
      <c r="M19471" s="22"/>
      <c r="O19471" s="1"/>
    </row>
    <row r="19472" spans="7:15" x14ac:dyDescent="0.2">
      <c r="G19472" s="2"/>
      <c r="H19472" s="22"/>
      <c r="I19472" s="22"/>
      <c r="J19472" s="23"/>
      <c r="K19472" s="23"/>
      <c r="L19472" s="22"/>
      <c r="M19472" s="22"/>
      <c r="O19472" s="1"/>
    </row>
    <row r="19473" spans="7:15" x14ac:dyDescent="0.2">
      <c r="G19473" s="2"/>
      <c r="H19473" s="22"/>
      <c r="I19473" s="22"/>
      <c r="J19473" s="23"/>
      <c r="K19473" s="23"/>
      <c r="L19473" s="22"/>
      <c r="M19473" s="22"/>
      <c r="O19473" s="1"/>
    </row>
    <row r="19474" spans="7:15" x14ac:dyDescent="0.2">
      <c r="G19474" s="2"/>
      <c r="H19474" s="22"/>
      <c r="I19474" s="22"/>
      <c r="J19474" s="23"/>
      <c r="K19474" s="23"/>
      <c r="L19474" s="22"/>
      <c r="M19474" s="22"/>
      <c r="O19474" s="1"/>
    </row>
    <row r="19475" spans="7:15" x14ac:dyDescent="0.2">
      <c r="G19475" s="2"/>
      <c r="H19475" s="22"/>
      <c r="I19475" s="22"/>
      <c r="J19475" s="23"/>
      <c r="K19475" s="23"/>
      <c r="L19475" s="22"/>
      <c r="M19475" s="22"/>
      <c r="O19475" s="1"/>
    </row>
    <row r="19476" spans="7:15" x14ac:dyDescent="0.2">
      <c r="G19476" s="2"/>
      <c r="H19476" s="22"/>
      <c r="I19476" s="22"/>
      <c r="J19476" s="23"/>
      <c r="K19476" s="23"/>
      <c r="L19476" s="22"/>
      <c r="M19476" s="22"/>
      <c r="O19476" s="1"/>
    </row>
    <row r="19477" spans="7:15" x14ac:dyDescent="0.2">
      <c r="G19477" s="2"/>
      <c r="H19477" s="22"/>
      <c r="I19477" s="22"/>
      <c r="J19477" s="23"/>
      <c r="K19477" s="23"/>
      <c r="L19477" s="22"/>
      <c r="M19477" s="22"/>
      <c r="O19477" s="1"/>
    </row>
    <row r="19478" spans="7:15" x14ac:dyDescent="0.2">
      <c r="G19478" s="2"/>
      <c r="H19478" s="22"/>
      <c r="I19478" s="22"/>
      <c r="J19478" s="23"/>
      <c r="K19478" s="23"/>
      <c r="L19478" s="22"/>
      <c r="M19478" s="22"/>
      <c r="O19478" s="1"/>
    </row>
    <row r="19479" spans="7:15" x14ac:dyDescent="0.2">
      <c r="G19479" s="2"/>
      <c r="H19479" s="22"/>
      <c r="I19479" s="22"/>
      <c r="J19479" s="23"/>
      <c r="K19479" s="23"/>
      <c r="L19479" s="22"/>
      <c r="M19479" s="22"/>
      <c r="O19479" s="1"/>
    </row>
    <row r="19480" spans="7:15" x14ac:dyDescent="0.2">
      <c r="G19480" s="2"/>
      <c r="H19480" s="22"/>
      <c r="I19480" s="22"/>
      <c r="J19480" s="23"/>
      <c r="K19480" s="23"/>
      <c r="L19480" s="22"/>
      <c r="M19480" s="22"/>
      <c r="O19480" s="1"/>
    </row>
    <row r="19481" spans="7:15" x14ac:dyDescent="0.2">
      <c r="G19481" s="2"/>
      <c r="H19481" s="22"/>
      <c r="I19481" s="22"/>
      <c r="J19481" s="23"/>
      <c r="K19481" s="23"/>
      <c r="L19481" s="22"/>
      <c r="M19481" s="22"/>
      <c r="O19481" s="1"/>
    </row>
    <row r="19482" spans="7:15" x14ac:dyDescent="0.2">
      <c r="G19482" s="2"/>
      <c r="H19482" s="22"/>
      <c r="I19482" s="22"/>
      <c r="J19482" s="23"/>
      <c r="K19482" s="23"/>
      <c r="L19482" s="22"/>
      <c r="M19482" s="22"/>
      <c r="O19482" s="1"/>
    </row>
    <row r="19483" spans="7:15" x14ac:dyDescent="0.2">
      <c r="G19483" s="2"/>
      <c r="H19483" s="22"/>
      <c r="I19483" s="22"/>
      <c r="J19483" s="23"/>
      <c r="K19483" s="23"/>
      <c r="L19483" s="22"/>
      <c r="M19483" s="22"/>
      <c r="O19483" s="1"/>
    </row>
    <row r="19484" spans="7:15" x14ac:dyDescent="0.2">
      <c r="G19484" s="2"/>
      <c r="H19484" s="22"/>
      <c r="I19484" s="22"/>
      <c r="J19484" s="23"/>
      <c r="K19484" s="23"/>
      <c r="L19484" s="22"/>
      <c r="M19484" s="22"/>
      <c r="O19484" s="1"/>
    </row>
    <row r="19485" spans="7:15" x14ac:dyDescent="0.2">
      <c r="G19485" s="2"/>
      <c r="H19485" s="22"/>
      <c r="I19485" s="22"/>
      <c r="J19485" s="23"/>
      <c r="K19485" s="23"/>
      <c r="L19485" s="22"/>
      <c r="M19485" s="22"/>
      <c r="O19485" s="1"/>
    </row>
    <row r="19486" spans="7:15" x14ac:dyDescent="0.2">
      <c r="G19486" s="2"/>
      <c r="H19486" s="22"/>
      <c r="I19486" s="22"/>
      <c r="J19486" s="23"/>
      <c r="K19486" s="23"/>
      <c r="L19486" s="22"/>
      <c r="M19486" s="22"/>
      <c r="O19486" s="1"/>
    </row>
    <row r="19487" spans="7:15" x14ac:dyDescent="0.2">
      <c r="G19487" s="2"/>
      <c r="H19487" s="22"/>
      <c r="I19487" s="22"/>
      <c r="J19487" s="23"/>
      <c r="K19487" s="23"/>
      <c r="L19487" s="22"/>
      <c r="M19487" s="22"/>
      <c r="O19487" s="1"/>
    </row>
    <row r="19488" spans="7:15" x14ac:dyDescent="0.2">
      <c r="G19488" s="2"/>
      <c r="H19488" s="22"/>
      <c r="I19488" s="22"/>
      <c r="J19488" s="23"/>
      <c r="K19488" s="23"/>
      <c r="L19488" s="22"/>
      <c r="M19488" s="22"/>
      <c r="O19488" s="1"/>
    </row>
    <row r="19489" spans="7:15" x14ac:dyDescent="0.2">
      <c r="G19489" s="2"/>
      <c r="H19489" s="22"/>
      <c r="I19489" s="22"/>
      <c r="J19489" s="23"/>
      <c r="K19489" s="23"/>
      <c r="L19489" s="22"/>
      <c r="M19489" s="22"/>
      <c r="O19489" s="1"/>
    </row>
    <row r="19490" spans="7:15" x14ac:dyDescent="0.2">
      <c r="G19490" s="2"/>
      <c r="H19490" s="22"/>
      <c r="I19490" s="22"/>
      <c r="J19490" s="23"/>
      <c r="K19490" s="23"/>
      <c r="L19490" s="22"/>
      <c r="M19490" s="22"/>
      <c r="O19490" s="1"/>
    </row>
    <row r="19491" spans="7:15" x14ac:dyDescent="0.2">
      <c r="G19491" s="2"/>
      <c r="H19491" s="22"/>
      <c r="I19491" s="22"/>
      <c r="J19491" s="23"/>
      <c r="K19491" s="23"/>
      <c r="L19491" s="22"/>
      <c r="M19491" s="22"/>
      <c r="O19491" s="1"/>
    </row>
    <row r="19492" spans="7:15" x14ac:dyDescent="0.2">
      <c r="G19492" s="2"/>
      <c r="H19492" s="22"/>
      <c r="I19492" s="22"/>
      <c r="J19492" s="23"/>
      <c r="K19492" s="23"/>
      <c r="L19492" s="22"/>
      <c r="M19492" s="22"/>
      <c r="O19492" s="1"/>
    </row>
    <row r="19493" spans="7:15" x14ac:dyDescent="0.2">
      <c r="G19493" s="2"/>
      <c r="H19493" s="22"/>
      <c r="I19493" s="22"/>
      <c r="J19493" s="23"/>
      <c r="K19493" s="23"/>
      <c r="L19493" s="22"/>
      <c r="M19493" s="22"/>
      <c r="O19493" s="1"/>
    </row>
    <row r="19494" spans="7:15" x14ac:dyDescent="0.2">
      <c r="G19494" s="2"/>
      <c r="H19494" s="22"/>
      <c r="I19494" s="22"/>
      <c r="J19494" s="23"/>
      <c r="K19494" s="23"/>
      <c r="L19494" s="22"/>
      <c r="M19494" s="22"/>
      <c r="O19494" s="1"/>
    </row>
    <row r="19495" spans="7:15" x14ac:dyDescent="0.2">
      <c r="G19495" s="2"/>
      <c r="H19495" s="22"/>
      <c r="I19495" s="22"/>
      <c r="J19495" s="23"/>
      <c r="K19495" s="23"/>
      <c r="L19495" s="22"/>
      <c r="M19495" s="22"/>
      <c r="O19495" s="1"/>
    </row>
    <row r="19496" spans="7:15" x14ac:dyDescent="0.2">
      <c r="G19496" s="2"/>
      <c r="H19496" s="22"/>
      <c r="I19496" s="22"/>
      <c r="J19496" s="23"/>
      <c r="K19496" s="23"/>
      <c r="L19496" s="22"/>
      <c r="M19496" s="22"/>
      <c r="O19496" s="1"/>
    </row>
    <row r="19497" spans="7:15" x14ac:dyDescent="0.2">
      <c r="G19497" s="2"/>
      <c r="H19497" s="22"/>
      <c r="I19497" s="22"/>
      <c r="J19497" s="23"/>
      <c r="K19497" s="23"/>
      <c r="L19497" s="22"/>
      <c r="M19497" s="22"/>
      <c r="O19497" s="1"/>
    </row>
    <row r="19498" spans="7:15" x14ac:dyDescent="0.2">
      <c r="G19498" s="2"/>
      <c r="H19498" s="22"/>
      <c r="I19498" s="22"/>
      <c r="J19498" s="23"/>
      <c r="K19498" s="23"/>
      <c r="L19498" s="22"/>
      <c r="M19498" s="22"/>
      <c r="O19498" s="1"/>
    </row>
    <row r="19499" spans="7:15" x14ac:dyDescent="0.2">
      <c r="G19499" s="2"/>
      <c r="H19499" s="22"/>
      <c r="I19499" s="22"/>
      <c r="J19499" s="23"/>
      <c r="K19499" s="23"/>
      <c r="L19499" s="22"/>
      <c r="M19499" s="22"/>
      <c r="O19499" s="1"/>
    </row>
    <row r="19500" spans="7:15" x14ac:dyDescent="0.2">
      <c r="G19500" s="2"/>
      <c r="H19500" s="22"/>
      <c r="I19500" s="22"/>
      <c r="J19500" s="23"/>
      <c r="K19500" s="23"/>
      <c r="L19500" s="22"/>
      <c r="M19500" s="22"/>
      <c r="O19500" s="1"/>
    </row>
    <row r="19501" spans="7:15" x14ac:dyDescent="0.2">
      <c r="G19501" s="2"/>
      <c r="H19501" s="22"/>
      <c r="I19501" s="22"/>
      <c r="J19501" s="23"/>
      <c r="K19501" s="23"/>
      <c r="L19501" s="22"/>
      <c r="M19501" s="22"/>
      <c r="O19501" s="1"/>
    </row>
    <row r="19502" spans="7:15" x14ac:dyDescent="0.2">
      <c r="G19502" s="2"/>
      <c r="H19502" s="22"/>
      <c r="I19502" s="22"/>
      <c r="J19502" s="23"/>
      <c r="K19502" s="23"/>
      <c r="L19502" s="22"/>
      <c r="M19502" s="22"/>
      <c r="O19502" s="1"/>
    </row>
    <row r="19503" spans="7:15" x14ac:dyDescent="0.2">
      <c r="G19503" s="2"/>
      <c r="H19503" s="22"/>
      <c r="I19503" s="22"/>
      <c r="J19503" s="23"/>
      <c r="K19503" s="23"/>
      <c r="L19503" s="22"/>
      <c r="M19503" s="22"/>
      <c r="O19503" s="1"/>
    </row>
    <row r="19504" spans="7:15" x14ac:dyDescent="0.2">
      <c r="G19504" s="2"/>
      <c r="H19504" s="22"/>
      <c r="I19504" s="22"/>
      <c r="J19504" s="23"/>
      <c r="K19504" s="23"/>
      <c r="L19504" s="22"/>
      <c r="M19504" s="22"/>
      <c r="O19504" s="1"/>
    </row>
    <row r="19505" spans="7:15" x14ac:dyDescent="0.2">
      <c r="G19505" s="2"/>
      <c r="H19505" s="22"/>
      <c r="I19505" s="22"/>
      <c r="J19505" s="23"/>
      <c r="K19505" s="23"/>
      <c r="L19505" s="22"/>
      <c r="M19505" s="22"/>
      <c r="O19505" s="1"/>
    </row>
    <row r="19506" spans="7:15" x14ac:dyDescent="0.2">
      <c r="G19506" s="2"/>
      <c r="H19506" s="22"/>
      <c r="I19506" s="22"/>
      <c r="J19506" s="23"/>
      <c r="K19506" s="23"/>
      <c r="L19506" s="22"/>
      <c r="M19506" s="22"/>
      <c r="O19506" s="1"/>
    </row>
    <row r="19507" spans="7:15" x14ac:dyDescent="0.2">
      <c r="G19507" s="2"/>
      <c r="H19507" s="22"/>
      <c r="I19507" s="22"/>
      <c r="J19507" s="23"/>
      <c r="K19507" s="23"/>
      <c r="L19507" s="22"/>
      <c r="M19507" s="22"/>
      <c r="O19507" s="1"/>
    </row>
    <row r="19508" spans="7:15" x14ac:dyDescent="0.2">
      <c r="G19508" s="2"/>
      <c r="H19508" s="22"/>
      <c r="I19508" s="22"/>
      <c r="J19508" s="23"/>
      <c r="K19508" s="23"/>
      <c r="L19508" s="22"/>
      <c r="M19508" s="22"/>
      <c r="O19508" s="1"/>
    </row>
    <row r="19509" spans="7:15" x14ac:dyDescent="0.2">
      <c r="G19509" s="2"/>
      <c r="H19509" s="22"/>
      <c r="I19509" s="22"/>
      <c r="J19509" s="23"/>
      <c r="K19509" s="23"/>
      <c r="L19509" s="22"/>
      <c r="M19509" s="22"/>
      <c r="O19509" s="1"/>
    </row>
    <row r="19510" spans="7:15" x14ac:dyDescent="0.2">
      <c r="G19510" s="2"/>
      <c r="H19510" s="22"/>
      <c r="I19510" s="22"/>
      <c r="J19510" s="23"/>
      <c r="K19510" s="23"/>
      <c r="L19510" s="22"/>
      <c r="M19510" s="22"/>
      <c r="O19510" s="1"/>
    </row>
    <row r="19511" spans="7:15" x14ac:dyDescent="0.2">
      <c r="G19511" s="2"/>
      <c r="H19511" s="22"/>
      <c r="I19511" s="22"/>
      <c r="J19511" s="23"/>
      <c r="K19511" s="23"/>
      <c r="L19511" s="22"/>
      <c r="M19511" s="22"/>
      <c r="O19511" s="1"/>
    </row>
    <row r="19512" spans="7:15" x14ac:dyDescent="0.2">
      <c r="G19512" s="2"/>
      <c r="H19512" s="22"/>
      <c r="I19512" s="22"/>
      <c r="J19512" s="23"/>
      <c r="K19512" s="23"/>
      <c r="L19512" s="22"/>
      <c r="M19512" s="22"/>
      <c r="O19512" s="1"/>
    </row>
    <row r="19513" spans="7:15" x14ac:dyDescent="0.2">
      <c r="G19513" s="2"/>
      <c r="H19513" s="22"/>
      <c r="I19513" s="22"/>
      <c r="J19513" s="23"/>
      <c r="K19513" s="23"/>
      <c r="L19513" s="22"/>
      <c r="M19513" s="22"/>
      <c r="O19513" s="1"/>
    </row>
    <row r="19514" spans="7:15" x14ac:dyDescent="0.2">
      <c r="G19514" s="2"/>
      <c r="H19514" s="22"/>
      <c r="I19514" s="22"/>
      <c r="J19514" s="23"/>
      <c r="K19514" s="23"/>
      <c r="L19514" s="22"/>
      <c r="M19514" s="22"/>
      <c r="O19514" s="1"/>
    </row>
    <row r="19515" spans="7:15" x14ac:dyDescent="0.2">
      <c r="G19515" s="2"/>
      <c r="H19515" s="22"/>
      <c r="I19515" s="22"/>
      <c r="J19515" s="23"/>
      <c r="K19515" s="23"/>
      <c r="L19515" s="22"/>
      <c r="M19515" s="22"/>
      <c r="O19515" s="1"/>
    </row>
    <row r="19516" spans="7:15" x14ac:dyDescent="0.2">
      <c r="G19516" s="2"/>
      <c r="H19516" s="22"/>
      <c r="I19516" s="22"/>
      <c r="J19516" s="23"/>
      <c r="K19516" s="23"/>
      <c r="L19516" s="22"/>
      <c r="M19516" s="22"/>
      <c r="O19516" s="1"/>
    </row>
    <row r="19517" spans="7:15" x14ac:dyDescent="0.2">
      <c r="G19517" s="2"/>
      <c r="H19517" s="22"/>
      <c r="I19517" s="22"/>
      <c r="J19517" s="23"/>
      <c r="K19517" s="23"/>
      <c r="L19517" s="22"/>
      <c r="M19517" s="22"/>
      <c r="O19517" s="1"/>
    </row>
    <row r="19518" spans="7:15" x14ac:dyDescent="0.2">
      <c r="G19518" s="2"/>
      <c r="H19518" s="22"/>
      <c r="I19518" s="22"/>
      <c r="J19518" s="23"/>
      <c r="K19518" s="23"/>
      <c r="L19518" s="22"/>
      <c r="M19518" s="22"/>
      <c r="O19518" s="1"/>
    </row>
    <row r="19519" spans="7:15" x14ac:dyDescent="0.2">
      <c r="G19519" s="2"/>
      <c r="H19519" s="22"/>
      <c r="I19519" s="22"/>
      <c r="J19519" s="23"/>
      <c r="K19519" s="23"/>
      <c r="L19519" s="22"/>
      <c r="M19519" s="22"/>
      <c r="O19519" s="1"/>
    </row>
    <row r="19520" spans="7:15" x14ac:dyDescent="0.2">
      <c r="G19520" s="2"/>
      <c r="H19520" s="22"/>
      <c r="I19520" s="22"/>
      <c r="J19520" s="23"/>
      <c r="K19520" s="23"/>
      <c r="L19520" s="22"/>
      <c r="M19520" s="22"/>
      <c r="O19520" s="1"/>
    </row>
    <row r="19521" spans="7:15" x14ac:dyDescent="0.2">
      <c r="G19521" s="2"/>
      <c r="H19521" s="22"/>
      <c r="I19521" s="22"/>
      <c r="J19521" s="23"/>
      <c r="K19521" s="23"/>
      <c r="L19521" s="22"/>
      <c r="M19521" s="22"/>
      <c r="O19521" s="1"/>
    </row>
    <row r="19522" spans="7:15" x14ac:dyDescent="0.2">
      <c r="G19522" s="2"/>
      <c r="H19522" s="22"/>
      <c r="I19522" s="22"/>
      <c r="J19522" s="23"/>
      <c r="K19522" s="23"/>
      <c r="L19522" s="22"/>
      <c r="M19522" s="22"/>
      <c r="O19522" s="1"/>
    </row>
    <row r="19523" spans="7:15" x14ac:dyDescent="0.2">
      <c r="G19523" s="2"/>
      <c r="H19523" s="22"/>
      <c r="I19523" s="22"/>
      <c r="J19523" s="23"/>
      <c r="K19523" s="23"/>
      <c r="L19523" s="22"/>
      <c r="M19523" s="22"/>
      <c r="O19523" s="1"/>
    </row>
    <row r="19524" spans="7:15" x14ac:dyDescent="0.2">
      <c r="G19524" s="2"/>
      <c r="H19524" s="22"/>
      <c r="I19524" s="22"/>
      <c r="J19524" s="23"/>
      <c r="K19524" s="23"/>
      <c r="L19524" s="22"/>
      <c r="M19524" s="22"/>
      <c r="O19524" s="1"/>
    </row>
    <row r="19525" spans="7:15" x14ac:dyDescent="0.2">
      <c r="G19525" s="2"/>
      <c r="H19525" s="22"/>
      <c r="I19525" s="22"/>
      <c r="J19525" s="23"/>
      <c r="K19525" s="23"/>
      <c r="L19525" s="22"/>
      <c r="M19525" s="22"/>
      <c r="O19525" s="1"/>
    </row>
    <row r="19526" spans="7:15" x14ac:dyDescent="0.2">
      <c r="G19526" s="2"/>
      <c r="H19526" s="22"/>
      <c r="I19526" s="22"/>
      <c r="J19526" s="23"/>
      <c r="K19526" s="23"/>
      <c r="L19526" s="22"/>
      <c r="M19526" s="22"/>
      <c r="O19526" s="1"/>
    </row>
    <row r="19527" spans="7:15" x14ac:dyDescent="0.2">
      <c r="G19527" s="2"/>
      <c r="H19527" s="22"/>
      <c r="I19527" s="22"/>
      <c r="J19527" s="23"/>
      <c r="K19527" s="23"/>
      <c r="L19527" s="22"/>
      <c r="M19527" s="22"/>
      <c r="O19527" s="1"/>
    </row>
    <row r="19528" spans="7:15" x14ac:dyDescent="0.2">
      <c r="G19528" s="2"/>
      <c r="H19528" s="22"/>
      <c r="I19528" s="22"/>
      <c r="J19528" s="23"/>
      <c r="K19528" s="23"/>
      <c r="L19528" s="22"/>
      <c r="M19528" s="22"/>
      <c r="O19528" s="1"/>
    </row>
    <row r="19529" spans="7:15" x14ac:dyDescent="0.2">
      <c r="G19529" s="2"/>
      <c r="H19529" s="22"/>
      <c r="I19529" s="22"/>
      <c r="J19529" s="23"/>
      <c r="K19529" s="23"/>
      <c r="L19529" s="22"/>
      <c r="M19529" s="22"/>
      <c r="O19529" s="1"/>
    </row>
    <row r="19530" spans="7:15" x14ac:dyDescent="0.2">
      <c r="G19530" s="2"/>
      <c r="H19530" s="22"/>
      <c r="I19530" s="22"/>
      <c r="J19530" s="23"/>
      <c r="K19530" s="23"/>
      <c r="L19530" s="22"/>
      <c r="M19530" s="22"/>
      <c r="O19530" s="1"/>
    </row>
    <row r="19531" spans="7:15" x14ac:dyDescent="0.2">
      <c r="G19531" s="2"/>
      <c r="H19531" s="22"/>
      <c r="I19531" s="22"/>
      <c r="J19531" s="23"/>
      <c r="K19531" s="23"/>
      <c r="L19531" s="22"/>
      <c r="M19531" s="22"/>
      <c r="O19531" s="1"/>
    </row>
    <row r="19532" spans="7:15" x14ac:dyDescent="0.2">
      <c r="G19532" s="2"/>
      <c r="H19532" s="22"/>
      <c r="I19532" s="22"/>
      <c r="J19532" s="23"/>
      <c r="K19532" s="23"/>
      <c r="L19532" s="22"/>
      <c r="M19532" s="22"/>
      <c r="O19532" s="1"/>
    </row>
    <row r="19533" spans="7:15" x14ac:dyDescent="0.2">
      <c r="G19533" s="2"/>
      <c r="H19533" s="22"/>
      <c r="I19533" s="22"/>
      <c r="J19533" s="23"/>
      <c r="K19533" s="23"/>
      <c r="L19533" s="22"/>
      <c r="M19533" s="22"/>
      <c r="O19533" s="1"/>
    </row>
    <row r="19534" spans="7:15" x14ac:dyDescent="0.2">
      <c r="G19534" s="2"/>
      <c r="H19534" s="22"/>
      <c r="I19534" s="22"/>
      <c r="J19534" s="23"/>
      <c r="K19534" s="23"/>
      <c r="L19534" s="22"/>
      <c r="M19534" s="22"/>
      <c r="O19534" s="1"/>
    </row>
    <row r="19535" spans="7:15" x14ac:dyDescent="0.2">
      <c r="G19535" s="2"/>
      <c r="H19535" s="22"/>
      <c r="I19535" s="22"/>
      <c r="J19535" s="23"/>
      <c r="K19535" s="23"/>
      <c r="L19535" s="22"/>
      <c r="M19535" s="22"/>
      <c r="O19535" s="1"/>
    </row>
    <row r="19536" spans="7:15" x14ac:dyDescent="0.2">
      <c r="G19536" s="2"/>
      <c r="H19536" s="22"/>
      <c r="I19536" s="22"/>
      <c r="J19536" s="23"/>
      <c r="K19536" s="23"/>
      <c r="L19536" s="22"/>
      <c r="M19536" s="22"/>
      <c r="O19536" s="1"/>
    </row>
    <row r="19537" spans="7:15" x14ac:dyDescent="0.2">
      <c r="G19537" s="2"/>
      <c r="H19537" s="22"/>
      <c r="I19537" s="22"/>
      <c r="J19537" s="23"/>
      <c r="K19537" s="23"/>
      <c r="L19537" s="22"/>
      <c r="M19537" s="22"/>
      <c r="O19537" s="1"/>
    </row>
    <row r="19538" spans="7:15" x14ac:dyDescent="0.2">
      <c r="G19538" s="2"/>
      <c r="H19538" s="22"/>
      <c r="I19538" s="22"/>
      <c r="J19538" s="23"/>
      <c r="K19538" s="23"/>
      <c r="L19538" s="22"/>
      <c r="M19538" s="22"/>
      <c r="O19538" s="1"/>
    </row>
    <row r="19539" spans="7:15" x14ac:dyDescent="0.2">
      <c r="G19539" s="2"/>
      <c r="H19539" s="22"/>
      <c r="I19539" s="22"/>
      <c r="J19539" s="23"/>
      <c r="K19539" s="23"/>
      <c r="L19539" s="22"/>
      <c r="M19539" s="22"/>
      <c r="O19539" s="1"/>
    </row>
    <row r="19540" spans="7:15" x14ac:dyDescent="0.2">
      <c r="G19540" s="2"/>
      <c r="H19540" s="22"/>
      <c r="I19540" s="22"/>
      <c r="J19540" s="23"/>
      <c r="K19540" s="23"/>
      <c r="L19540" s="22"/>
      <c r="M19540" s="22"/>
      <c r="O19540" s="1"/>
    </row>
    <row r="19541" spans="7:15" x14ac:dyDescent="0.2">
      <c r="G19541" s="2"/>
      <c r="H19541" s="22"/>
      <c r="I19541" s="22"/>
      <c r="J19541" s="23"/>
      <c r="K19541" s="23"/>
      <c r="L19541" s="22"/>
      <c r="M19541" s="22"/>
      <c r="O19541" s="1"/>
    </row>
    <row r="19542" spans="7:15" x14ac:dyDescent="0.2">
      <c r="G19542" s="2"/>
      <c r="H19542" s="22"/>
      <c r="I19542" s="22"/>
      <c r="J19542" s="23"/>
      <c r="K19542" s="23"/>
      <c r="L19542" s="22"/>
      <c r="M19542" s="22"/>
      <c r="O19542" s="1"/>
    </row>
    <row r="19543" spans="7:15" x14ac:dyDescent="0.2">
      <c r="G19543" s="2"/>
      <c r="H19543" s="22"/>
      <c r="I19543" s="22"/>
      <c r="J19543" s="23"/>
      <c r="K19543" s="23"/>
      <c r="L19543" s="22"/>
      <c r="M19543" s="22"/>
      <c r="O19543" s="1"/>
    </row>
    <row r="19544" spans="7:15" x14ac:dyDescent="0.2">
      <c r="G19544" s="2"/>
      <c r="H19544" s="22"/>
      <c r="I19544" s="22"/>
      <c r="J19544" s="23"/>
      <c r="K19544" s="23"/>
      <c r="L19544" s="22"/>
      <c r="M19544" s="22"/>
      <c r="O19544" s="1"/>
    </row>
    <row r="19545" spans="7:15" x14ac:dyDescent="0.2">
      <c r="G19545" s="2"/>
      <c r="H19545" s="22"/>
      <c r="I19545" s="22"/>
      <c r="J19545" s="23"/>
      <c r="K19545" s="23"/>
      <c r="L19545" s="22"/>
      <c r="M19545" s="22"/>
      <c r="O19545" s="1"/>
    </row>
    <row r="19546" spans="7:15" x14ac:dyDescent="0.2">
      <c r="G19546" s="2"/>
      <c r="H19546" s="22"/>
      <c r="I19546" s="22"/>
      <c r="J19546" s="23"/>
      <c r="K19546" s="23"/>
      <c r="L19546" s="22"/>
      <c r="M19546" s="22"/>
      <c r="O19546" s="1"/>
    </row>
    <row r="19547" spans="7:15" x14ac:dyDescent="0.2">
      <c r="G19547" s="2"/>
      <c r="H19547" s="22"/>
      <c r="I19547" s="22"/>
      <c r="J19547" s="23"/>
      <c r="K19547" s="23"/>
      <c r="L19547" s="22"/>
      <c r="M19547" s="22"/>
      <c r="O19547" s="1"/>
    </row>
    <row r="19548" spans="7:15" x14ac:dyDescent="0.2">
      <c r="G19548" s="2"/>
      <c r="H19548" s="22"/>
      <c r="I19548" s="22"/>
      <c r="J19548" s="23"/>
      <c r="K19548" s="23"/>
      <c r="L19548" s="22"/>
      <c r="M19548" s="22"/>
      <c r="O19548" s="1"/>
    </row>
    <row r="19549" spans="7:15" x14ac:dyDescent="0.2">
      <c r="G19549" s="2"/>
      <c r="H19549" s="22"/>
      <c r="I19549" s="22"/>
      <c r="J19549" s="23"/>
      <c r="K19549" s="23"/>
      <c r="L19549" s="22"/>
      <c r="M19549" s="22"/>
      <c r="O19549" s="1"/>
    </row>
    <row r="19550" spans="7:15" x14ac:dyDescent="0.2">
      <c r="G19550" s="2"/>
      <c r="H19550" s="22"/>
      <c r="I19550" s="22"/>
      <c r="J19550" s="23"/>
      <c r="K19550" s="23"/>
      <c r="L19550" s="22"/>
      <c r="M19550" s="22"/>
      <c r="O19550" s="1"/>
    </row>
    <row r="19551" spans="7:15" x14ac:dyDescent="0.2">
      <c r="G19551" s="2"/>
      <c r="H19551" s="22"/>
      <c r="I19551" s="22"/>
      <c r="J19551" s="23"/>
      <c r="K19551" s="23"/>
      <c r="L19551" s="22"/>
      <c r="M19551" s="22"/>
      <c r="O19551" s="1"/>
    </row>
    <row r="19552" spans="7:15" x14ac:dyDescent="0.2">
      <c r="G19552" s="2"/>
      <c r="H19552" s="22"/>
      <c r="I19552" s="22"/>
      <c r="J19552" s="23"/>
      <c r="K19552" s="23"/>
      <c r="L19552" s="22"/>
      <c r="M19552" s="22"/>
      <c r="O19552" s="1"/>
    </row>
    <row r="19553" spans="7:15" x14ac:dyDescent="0.2">
      <c r="G19553" s="2"/>
      <c r="H19553" s="22"/>
      <c r="I19553" s="22"/>
      <c r="J19553" s="23"/>
      <c r="K19553" s="23"/>
      <c r="L19553" s="22"/>
      <c r="M19553" s="22"/>
      <c r="O19553" s="1"/>
    </row>
    <row r="19554" spans="7:15" x14ac:dyDescent="0.2">
      <c r="G19554" s="2"/>
      <c r="H19554" s="22"/>
      <c r="I19554" s="22"/>
      <c r="J19554" s="23"/>
      <c r="K19554" s="23"/>
      <c r="L19554" s="22"/>
      <c r="M19554" s="22"/>
      <c r="O19554" s="1"/>
    </row>
    <row r="19555" spans="7:15" x14ac:dyDescent="0.2">
      <c r="G19555" s="2"/>
      <c r="H19555" s="22"/>
      <c r="I19555" s="22"/>
      <c r="J19555" s="23"/>
      <c r="K19555" s="23"/>
      <c r="L19555" s="22"/>
      <c r="M19555" s="22"/>
      <c r="O19555" s="1"/>
    </row>
    <row r="19556" spans="7:15" x14ac:dyDescent="0.2">
      <c r="G19556" s="2"/>
      <c r="H19556" s="22"/>
      <c r="I19556" s="22"/>
      <c r="J19556" s="23"/>
      <c r="K19556" s="23"/>
      <c r="L19556" s="22"/>
      <c r="M19556" s="22"/>
      <c r="O19556" s="1"/>
    </row>
    <row r="19557" spans="7:15" x14ac:dyDescent="0.2">
      <c r="G19557" s="2"/>
      <c r="H19557" s="22"/>
      <c r="I19557" s="22"/>
      <c r="J19557" s="23"/>
      <c r="K19557" s="23"/>
      <c r="L19557" s="22"/>
      <c r="M19557" s="22"/>
      <c r="O19557" s="1"/>
    </row>
    <row r="19558" spans="7:15" x14ac:dyDescent="0.2">
      <c r="G19558" s="2"/>
      <c r="H19558" s="22"/>
      <c r="I19558" s="22"/>
      <c r="J19558" s="23"/>
      <c r="K19558" s="23"/>
      <c r="L19558" s="22"/>
      <c r="M19558" s="22"/>
      <c r="O19558" s="1"/>
    </row>
    <row r="19559" spans="7:15" x14ac:dyDescent="0.2">
      <c r="G19559" s="2"/>
      <c r="H19559" s="22"/>
      <c r="I19559" s="22"/>
      <c r="J19559" s="23"/>
      <c r="K19559" s="23"/>
      <c r="L19559" s="22"/>
      <c r="M19559" s="22"/>
      <c r="O19559" s="1"/>
    </row>
    <row r="19560" spans="7:15" x14ac:dyDescent="0.2">
      <c r="G19560" s="2"/>
      <c r="H19560" s="22"/>
      <c r="I19560" s="22"/>
      <c r="J19560" s="23"/>
      <c r="K19560" s="23"/>
      <c r="L19560" s="22"/>
      <c r="M19560" s="22"/>
      <c r="O19560" s="1"/>
    </row>
    <row r="19561" spans="7:15" x14ac:dyDescent="0.2">
      <c r="G19561" s="2"/>
      <c r="H19561" s="22"/>
      <c r="I19561" s="22"/>
      <c r="J19561" s="23"/>
      <c r="K19561" s="23"/>
      <c r="L19561" s="22"/>
      <c r="M19561" s="22"/>
      <c r="O19561" s="1"/>
    </row>
    <row r="19562" spans="7:15" x14ac:dyDescent="0.2">
      <c r="G19562" s="2"/>
      <c r="H19562" s="22"/>
      <c r="I19562" s="22"/>
      <c r="J19562" s="23"/>
      <c r="K19562" s="23"/>
      <c r="L19562" s="22"/>
      <c r="M19562" s="22"/>
      <c r="O19562" s="1"/>
    </row>
    <row r="19563" spans="7:15" x14ac:dyDescent="0.2">
      <c r="G19563" s="2"/>
      <c r="H19563" s="22"/>
      <c r="I19563" s="22"/>
      <c r="J19563" s="23"/>
      <c r="K19563" s="23"/>
      <c r="L19563" s="22"/>
      <c r="M19563" s="22"/>
      <c r="O19563" s="1"/>
    </row>
    <row r="19564" spans="7:15" x14ac:dyDescent="0.2">
      <c r="G19564" s="2"/>
      <c r="H19564" s="22"/>
      <c r="I19564" s="22"/>
      <c r="J19564" s="23"/>
      <c r="K19564" s="23"/>
      <c r="L19564" s="22"/>
      <c r="M19564" s="22"/>
      <c r="O19564" s="1"/>
    </row>
    <row r="19565" spans="7:15" x14ac:dyDescent="0.2">
      <c r="G19565" s="2"/>
      <c r="H19565" s="22"/>
      <c r="I19565" s="22"/>
      <c r="J19565" s="23"/>
      <c r="K19565" s="23"/>
      <c r="L19565" s="22"/>
      <c r="M19565" s="22"/>
      <c r="O19565" s="1"/>
    </row>
    <row r="19566" spans="7:15" x14ac:dyDescent="0.2">
      <c r="G19566" s="2"/>
      <c r="H19566" s="22"/>
      <c r="I19566" s="22"/>
      <c r="J19566" s="23"/>
      <c r="K19566" s="23"/>
      <c r="L19566" s="22"/>
      <c r="M19566" s="22"/>
      <c r="O19566" s="1"/>
    </row>
    <row r="19567" spans="7:15" x14ac:dyDescent="0.2">
      <c r="G19567" s="2"/>
      <c r="H19567" s="22"/>
      <c r="I19567" s="22"/>
      <c r="J19567" s="23"/>
      <c r="K19567" s="23"/>
      <c r="L19567" s="22"/>
      <c r="M19567" s="22"/>
      <c r="O19567" s="1"/>
    </row>
    <row r="19568" spans="7:15" x14ac:dyDescent="0.2">
      <c r="G19568" s="2"/>
      <c r="H19568" s="22"/>
      <c r="I19568" s="22"/>
      <c r="J19568" s="23"/>
      <c r="K19568" s="23"/>
      <c r="L19568" s="22"/>
      <c r="M19568" s="22"/>
      <c r="O19568" s="1"/>
    </row>
    <row r="19569" spans="7:15" x14ac:dyDescent="0.2">
      <c r="G19569" s="2"/>
      <c r="H19569" s="22"/>
      <c r="I19569" s="22"/>
      <c r="J19569" s="23"/>
      <c r="K19569" s="23"/>
      <c r="L19569" s="22"/>
      <c r="M19569" s="22"/>
      <c r="O19569" s="1"/>
    </row>
    <row r="19570" spans="7:15" x14ac:dyDescent="0.2">
      <c r="G19570" s="2"/>
      <c r="H19570" s="22"/>
      <c r="I19570" s="22"/>
      <c r="J19570" s="23"/>
      <c r="K19570" s="23"/>
      <c r="L19570" s="22"/>
      <c r="M19570" s="22"/>
      <c r="O19570" s="1"/>
    </row>
    <row r="19571" spans="7:15" x14ac:dyDescent="0.2">
      <c r="G19571" s="2"/>
      <c r="H19571" s="22"/>
      <c r="I19571" s="22"/>
      <c r="J19571" s="23"/>
      <c r="K19571" s="23"/>
      <c r="L19571" s="22"/>
      <c r="M19571" s="22"/>
      <c r="O19571" s="1"/>
    </row>
    <row r="19572" spans="7:15" x14ac:dyDescent="0.2">
      <c r="G19572" s="2"/>
      <c r="H19572" s="22"/>
      <c r="I19572" s="22"/>
      <c r="J19572" s="23"/>
      <c r="K19572" s="23"/>
      <c r="L19572" s="22"/>
      <c r="M19572" s="22"/>
      <c r="O19572" s="1"/>
    </row>
    <row r="19573" spans="7:15" x14ac:dyDescent="0.2">
      <c r="G19573" s="2"/>
      <c r="H19573" s="22"/>
      <c r="I19573" s="22"/>
      <c r="J19573" s="23"/>
      <c r="K19573" s="23"/>
      <c r="L19573" s="22"/>
      <c r="M19573" s="22"/>
      <c r="O19573" s="1"/>
    </row>
    <row r="19574" spans="7:15" x14ac:dyDescent="0.2">
      <c r="G19574" s="2"/>
      <c r="H19574" s="22"/>
      <c r="I19574" s="22"/>
      <c r="J19574" s="23"/>
      <c r="K19574" s="23"/>
      <c r="L19574" s="22"/>
      <c r="M19574" s="22"/>
      <c r="O19574" s="1"/>
    </row>
    <row r="19575" spans="7:15" x14ac:dyDescent="0.2">
      <c r="G19575" s="2"/>
      <c r="H19575" s="22"/>
      <c r="I19575" s="22"/>
      <c r="J19575" s="23"/>
      <c r="K19575" s="23"/>
      <c r="L19575" s="22"/>
      <c r="M19575" s="22"/>
      <c r="O19575" s="1"/>
    </row>
    <row r="19576" spans="7:15" x14ac:dyDescent="0.2">
      <c r="G19576" s="2"/>
      <c r="H19576" s="22"/>
      <c r="I19576" s="22"/>
      <c r="J19576" s="23"/>
      <c r="K19576" s="23"/>
      <c r="L19576" s="22"/>
      <c r="M19576" s="22"/>
      <c r="O19576" s="1"/>
    </row>
    <row r="19577" spans="7:15" x14ac:dyDescent="0.2">
      <c r="G19577" s="2"/>
      <c r="H19577" s="22"/>
      <c r="I19577" s="22"/>
      <c r="J19577" s="23"/>
      <c r="K19577" s="23"/>
      <c r="L19577" s="22"/>
      <c r="M19577" s="22"/>
      <c r="O19577" s="1"/>
    </row>
    <row r="19578" spans="7:15" x14ac:dyDescent="0.2">
      <c r="G19578" s="2"/>
      <c r="H19578" s="22"/>
      <c r="I19578" s="22"/>
      <c r="J19578" s="23"/>
      <c r="K19578" s="23"/>
      <c r="L19578" s="22"/>
      <c r="M19578" s="22"/>
      <c r="O19578" s="1"/>
    </row>
    <row r="19579" spans="7:15" x14ac:dyDescent="0.2">
      <c r="G19579" s="2"/>
      <c r="H19579" s="22"/>
      <c r="I19579" s="22"/>
      <c r="J19579" s="23"/>
      <c r="K19579" s="23"/>
      <c r="L19579" s="22"/>
      <c r="M19579" s="22"/>
      <c r="O19579" s="1"/>
    </row>
    <row r="19580" spans="7:15" x14ac:dyDescent="0.2">
      <c r="G19580" s="2"/>
      <c r="H19580" s="22"/>
      <c r="I19580" s="22"/>
      <c r="J19580" s="23"/>
      <c r="K19580" s="23"/>
      <c r="L19580" s="22"/>
      <c r="M19580" s="22"/>
      <c r="O19580" s="1"/>
    </row>
    <row r="19581" spans="7:15" x14ac:dyDescent="0.2">
      <c r="G19581" s="2"/>
      <c r="H19581" s="22"/>
      <c r="I19581" s="22"/>
      <c r="J19581" s="23"/>
      <c r="K19581" s="23"/>
      <c r="L19581" s="22"/>
      <c r="M19581" s="22"/>
      <c r="O19581" s="1"/>
    </row>
    <row r="19582" spans="7:15" x14ac:dyDescent="0.2">
      <c r="G19582" s="2"/>
      <c r="H19582" s="22"/>
      <c r="I19582" s="22"/>
      <c r="J19582" s="23"/>
      <c r="K19582" s="23"/>
      <c r="L19582" s="22"/>
      <c r="M19582" s="22"/>
      <c r="O19582" s="1"/>
    </row>
    <row r="19583" spans="7:15" x14ac:dyDescent="0.2">
      <c r="G19583" s="2"/>
      <c r="H19583" s="22"/>
      <c r="I19583" s="22"/>
      <c r="J19583" s="23"/>
      <c r="K19583" s="23"/>
      <c r="L19583" s="22"/>
      <c r="M19583" s="22"/>
      <c r="O19583" s="1"/>
    </row>
    <row r="19584" spans="7:15" x14ac:dyDescent="0.2">
      <c r="G19584" s="2"/>
      <c r="H19584" s="22"/>
      <c r="I19584" s="22"/>
      <c r="J19584" s="23"/>
      <c r="K19584" s="23"/>
      <c r="L19584" s="22"/>
      <c r="M19584" s="22"/>
      <c r="O19584" s="1"/>
    </row>
    <row r="19585" spans="7:15" x14ac:dyDescent="0.2">
      <c r="G19585" s="2"/>
      <c r="H19585" s="22"/>
      <c r="I19585" s="22"/>
      <c r="J19585" s="23"/>
      <c r="K19585" s="23"/>
      <c r="L19585" s="22"/>
      <c r="M19585" s="22"/>
      <c r="O19585" s="1"/>
    </row>
    <row r="19586" spans="7:15" x14ac:dyDescent="0.2">
      <c r="G19586" s="2"/>
      <c r="H19586" s="22"/>
      <c r="I19586" s="22"/>
      <c r="J19586" s="23"/>
      <c r="K19586" s="23"/>
      <c r="L19586" s="22"/>
      <c r="M19586" s="22"/>
      <c r="O19586" s="1"/>
    </row>
    <row r="19587" spans="7:15" x14ac:dyDescent="0.2">
      <c r="G19587" s="2"/>
      <c r="H19587" s="22"/>
      <c r="I19587" s="22"/>
      <c r="J19587" s="23"/>
      <c r="K19587" s="23"/>
      <c r="L19587" s="22"/>
      <c r="M19587" s="22"/>
      <c r="O19587" s="1"/>
    </row>
    <row r="19588" spans="7:15" x14ac:dyDescent="0.2">
      <c r="G19588" s="2"/>
      <c r="H19588" s="22"/>
      <c r="I19588" s="22"/>
      <c r="J19588" s="23"/>
      <c r="K19588" s="23"/>
      <c r="L19588" s="22"/>
      <c r="M19588" s="22"/>
      <c r="O19588" s="1"/>
    </row>
    <row r="19589" spans="7:15" x14ac:dyDescent="0.2">
      <c r="G19589" s="2"/>
      <c r="H19589" s="22"/>
      <c r="I19589" s="22"/>
      <c r="J19589" s="23"/>
      <c r="K19589" s="23"/>
      <c r="L19589" s="22"/>
      <c r="M19589" s="22"/>
      <c r="O19589" s="1"/>
    </row>
    <row r="19590" spans="7:15" x14ac:dyDescent="0.2">
      <c r="G19590" s="2"/>
      <c r="H19590" s="22"/>
      <c r="I19590" s="22"/>
      <c r="J19590" s="23"/>
      <c r="K19590" s="23"/>
      <c r="L19590" s="22"/>
      <c r="M19590" s="22"/>
      <c r="O19590" s="1"/>
    </row>
    <row r="19591" spans="7:15" x14ac:dyDescent="0.2">
      <c r="G19591" s="2"/>
      <c r="H19591" s="22"/>
      <c r="I19591" s="22"/>
      <c r="J19591" s="23"/>
      <c r="K19591" s="23"/>
      <c r="L19591" s="22"/>
      <c r="M19591" s="22"/>
      <c r="O19591" s="1"/>
    </row>
    <row r="19592" spans="7:15" x14ac:dyDescent="0.2">
      <c r="G19592" s="2"/>
      <c r="H19592" s="22"/>
      <c r="I19592" s="22"/>
      <c r="J19592" s="23"/>
      <c r="K19592" s="23"/>
      <c r="L19592" s="22"/>
      <c r="M19592" s="22"/>
      <c r="O19592" s="1"/>
    </row>
    <row r="19593" spans="7:15" x14ac:dyDescent="0.2">
      <c r="G19593" s="2"/>
      <c r="H19593" s="22"/>
      <c r="I19593" s="22"/>
      <c r="J19593" s="23"/>
      <c r="K19593" s="23"/>
      <c r="L19593" s="22"/>
      <c r="M19593" s="22"/>
      <c r="O19593" s="1"/>
    </row>
    <row r="19594" spans="7:15" x14ac:dyDescent="0.2">
      <c r="G19594" s="2"/>
      <c r="H19594" s="22"/>
      <c r="I19594" s="22"/>
      <c r="J19594" s="23"/>
      <c r="K19594" s="23"/>
      <c r="L19594" s="22"/>
      <c r="M19594" s="22"/>
      <c r="O19594" s="1"/>
    </row>
    <row r="19595" spans="7:15" x14ac:dyDescent="0.2">
      <c r="G19595" s="2"/>
      <c r="H19595" s="22"/>
      <c r="I19595" s="22"/>
      <c r="J19595" s="23"/>
      <c r="K19595" s="23"/>
      <c r="L19595" s="22"/>
      <c r="M19595" s="22"/>
      <c r="O19595" s="1"/>
    </row>
    <row r="19596" spans="7:15" x14ac:dyDescent="0.2">
      <c r="G19596" s="2"/>
      <c r="H19596" s="22"/>
      <c r="I19596" s="22"/>
      <c r="J19596" s="23"/>
      <c r="K19596" s="23"/>
      <c r="L19596" s="22"/>
      <c r="M19596" s="22"/>
      <c r="O19596" s="1"/>
    </row>
    <row r="19597" spans="7:15" x14ac:dyDescent="0.2">
      <c r="G19597" s="2"/>
      <c r="H19597" s="22"/>
      <c r="I19597" s="22"/>
      <c r="J19597" s="23"/>
      <c r="K19597" s="23"/>
      <c r="L19597" s="22"/>
      <c r="M19597" s="22"/>
      <c r="O19597" s="1"/>
    </row>
    <row r="19598" spans="7:15" x14ac:dyDescent="0.2">
      <c r="G19598" s="2"/>
      <c r="H19598" s="22"/>
      <c r="I19598" s="22"/>
      <c r="J19598" s="23"/>
      <c r="K19598" s="23"/>
      <c r="L19598" s="22"/>
      <c r="M19598" s="22"/>
      <c r="O19598" s="1"/>
    </row>
    <row r="19599" spans="7:15" x14ac:dyDescent="0.2">
      <c r="G19599" s="2"/>
      <c r="H19599" s="22"/>
      <c r="I19599" s="22"/>
      <c r="J19599" s="23"/>
      <c r="K19599" s="23"/>
      <c r="L19599" s="22"/>
      <c r="M19599" s="22"/>
      <c r="O19599" s="1"/>
    </row>
    <row r="19600" spans="7:15" x14ac:dyDescent="0.2">
      <c r="G19600" s="2"/>
      <c r="H19600" s="22"/>
      <c r="I19600" s="22"/>
      <c r="J19600" s="23"/>
      <c r="K19600" s="23"/>
      <c r="L19600" s="22"/>
      <c r="M19600" s="22"/>
      <c r="O19600" s="1"/>
    </row>
    <row r="19601" spans="7:15" x14ac:dyDescent="0.2">
      <c r="G19601" s="2"/>
      <c r="H19601" s="22"/>
      <c r="I19601" s="22"/>
      <c r="J19601" s="23"/>
      <c r="K19601" s="23"/>
      <c r="L19601" s="22"/>
      <c r="M19601" s="22"/>
      <c r="O19601" s="1"/>
    </row>
    <row r="19602" spans="7:15" x14ac:dyDescent="0.2">
      <c r="G19602" s="2"/>
      <c r="H19602" s="22"/>
      <c r="I19602" s="22"/>
      <c r="J19602" s="23"/>
      <c r="K19602" s="23"/>
      <c r="L19602" s="22"/>
      <c r="M19602" s="22"/>
      <c r="O19602" s="1"/>
    </row>
    <row r="19603" spans="7:15" x14ac:dyDescent="0.2">
      <c r="G19603" s="2"/>
      <c r="H19603" s="22"/>
      <c r="I19603" s="22"/>
      <c r="J19603" s="23"/>
      <c r="K19603" s="23"/>
      <c r="L19603" s="22"/>
      <c r="M19603" s="22"/>
      <c r="O19603" s="1"/>
    </row>
    <row r="19604" spans="7:15" x14ac:dyDescent="0.2">
      <c r="G19604" s="2"/>
      <c r="H19604" s="22"/>
      <c r="I19604" s="22"/>
      <c r="J19604" s="23"/>
      <c r="K19604" s="23"/>
      <c r="L19604" s="22"/>
      <c r="M19604" s="22"/>
      <c r="O19604" s="1"/>
    </row>
    <row r="19605" spans="7:15" x14ac:dyDescent="0.2">
      <c r="G19605" s="2"/>
      <c r="H19605" s="22"/>
      <c r="I19605" s="22"/>
      <c r="J19605" s="23"/>
      <c r="K19605" s="23"/>
      <c r="L19605" s="22"/>
      <c r="M19605" s="22"/>
      <c r="O19605" s="1"/>
    </row>
    <row r="19606" spans="7:15" x14ac:dyDescent="0.2">
      <c r="G19606" s="2"/>
      <c r="H19606" s="22"/>
      <c r="I19606" s="22"/>
      <c r="J19606" s="23"/>
      <c r="K19606" s="23"/>
      <c r="L19606" s="22"/>
      <c r="M19606" s="22"/>
      <c r="O19606" s="1"/>
    </row>
    <row r="19607" spans="7:15" x14ac:dyDescent="0.2">
      <c r="G19607" s="2"/>
      <c r="H19607" s="22"/>
      <c r="I19607" s="22"/>
      <c r="J19607" s="23"/>
      <c r="K19607" s="23"/>
      <c r="L19607" s="22"/>
      <c r="M19607" s="22"/>
      <c r="O19607" s="1"/>
    </row>
    <row r="19608" spans="7:15" x14ac:dyDescent="0.2">
      <c r="G19608" s="2"/>
      <c r="H19608" s="22"/>
      <c r="I19608" s="22"/>
      <c r="J19608" s="23"/>
      <c r="K19608" s="23"/>
      <c r="L19608" s="22"/>
      <c r="M19608" s="22"/>
      <c r="O19608" s="1"/>
    </row>
    <row r="19609" spans="7:15" x14ac:dyDescent="0.2">
      <c r="G19609" s="2"/>
      <c r="H19609" s="22"/>
      <c r="I19609" s="22"/>
      <c r="J19609" s="23"/>
      <c r="K19609" s="23"/>
      <c r="L19609" s="22"/>
      <c r="M19609" s="22"/>
      <c r="O19609" s="1"/>
    </row>
    <row r="19610" spans="7:15" x14ac:dyDescent="0.2">
      <c r="G19610" s="2"/>
      <c r="H19610" s="22"/>
      <c r="I19610" s="22"/>
      <c r="J19610" s="23"/>
      <c r="K19610" s="23"/>
      <c r="L19610" s="22"/>
      <c r="M19610" s="22"/>
      <c r="O19610" s="1"/>
    </row>
    <row r="19611" spans="7:15" x14ac:dyDescent="0.2">
      <c r="G19611" s="2"/>
      <c r="H19611" s="22"/>
      <c r="I19611" s="22"/>
      <c r="J19611" s="23"/>
      <c r="K19611" s="23"/>
      <c r="L19611" s="22"/>
      <c r="M19611" s="22"/>
      <c r="O19611" s="1"/>
    </row>
    <row r="19612" spans="7:15" x14ac:dyDescent="0.2">
      <c r="G19612" s="2"/>
      <c r="H19612" s="22"/>
      <c r="I19612" s="22"/>
      <c r="J19612" s="23"/>
      <c r="K19612" s="23"/>
      <c r="L19612" s="22"/>
      <c r="M19612" s="22"/>
      <c r="O19612" s="1"/>
    </row>
    <row r="19613" spans="7:15" x14ac:dyDescent="0.2">
      <c r="G19613" s="2"/>
      <c r="H19613" s="22"/>
      <c r="I19613" s="22"/>
      <c r="J19613" s="23"/>
      <c r="K19613" s="23"/>
      <c r="L19613" s="22"/>
      <c r="M19613" s="22"/>
      <c r="O19613" s="1"/>
    </row>
    <row r="19614" spans="7:15" x14ac:dyDescent="0.2">
      <c r="G19614" s="2"/>
      <c r="H19614" s="22"/>
      <c r="I19614" s="22"/>
      <c r="J19614" s="23"/>
      <c r="K19614" s="23"/>
      <c r="L19614" s="22"/>
      <c r="M19614" s="22"/>
      <c r="O19614" s="1"/>
    </row>
    <row r="19615" spans="7:15" x14ac:dyDescent="0.2">
      <c r="G19615" s="2"/>
      <c r="H19615" s="22"/>
      <c r="I19615" s="22"/>
      <c r="J19615" s="23"/>
      <c r="K19615" s="23"/>
      <c r="L19615" s="22"/>
      <c r="M19615" s="22"/>
      <c r="O19615" s="1"/>
    </row>
    <row r="19616" spans="7:15" x14ac:dyDescent="0.2">
      <c r="G19616" s="2"/>
      <c r="H19616" s="22"/>
      <c r="I19616" s="22"/>
      <c r="J19616" s="23"/>
      <c r="K19616" s="23"/>
      <c r="L19616" s="22"/>
      <c r="M19616" s="22"/>
      <c r="O19616" s="1"/>
    </row>
    <row r="19617" spans="7:15" x14ac:dyDescent="0.2">
      <c r="G19617" s="2"/>
      <c r="H19617" s="22"/>
      <c r="I19617" s="22"/>
      <c r="J19617" s="23"/>
      <c r="K19617" s="23"/>
      <c r="L19617" s="22"/>
      <c r="M19617" s="22"/>
      <c r="O19617" s="1"/>
    </row>
    <row r="19618" spans="7:15" x14ac:dyDescent="0.2">
      <c r="G19618" s="2"/>
      <c r="H19618" s="22"/>
      <c r="I19618" s="22"/>
      <c r="J19618" s="23"/>
      <c r="K19618" s="23"/>
      <c r="L19618" s="22"/>
      <c r="M19618" s="22"/>
      <c r="O19618" s="1"/>
    </row>
    <row r="19619" spans="7:15" x14ac:dyDescent="0.2">
      <c r="G19619" s="2"/>
      <c r="H19619" s="22"/>
      <c r="I19619" s="22"/>
      <c r="J19619" s="23"/>
      <c r="K19619" s="23"/>
      <c r="L19619" s="22"/>
      <c r="M19619" s="22"/>
      <c r="O19619" s="1"/>
    </row>
    <row r="19620" spans="7:15" x14ac:dyDescent="0.2">
      <c r="G19620" s="2"/>
      <c r="H19620" s="22"/>
      <c r="I19620" s="22"/>
      <c r="J19620" s="23"/>
      <c r="K19620" s="23"/>
      <c r="L19620" s="22"/>
      <c r="M19620" s="22"/>
      <c r="O19620" s="1"/>
    </row>
    <row r="19621" spans="7:15" x14ac:dyDescent="0.2">
      <c r="G19621" s="2"/>
      <c r="H19621" s="22"/>
      <c r="I19621" s="22"/>
      <c r="J19621" s="23"/>
      <c r="K19621" s="23"/>
      <c r="L19621" s="22"/>
      <c r="M19621" s="22"/>
      <c r="O19621" s="1"/>
    </row>
    <row r="19622" spans="7:15" x14ac:dyDescent="0.2">
      <c r="G19622" s="2"/>
      <c r="H19622" s="22"/>
      <c r="I19622" s="22"/>
      <c r="J19622" s="23"/>
      <c r="K19622" s="23"/>
      <c r="L19622" s="22"/>
      <c r="M19622" s="22"/>
      <c r="O19622" s="1"/>
    </row>
    <row r="19623" spans="7:15" x14ac:dyDescent="0.2">
      <c r="G19623" s="2"/>
      <c r="H19623" s="22"/>
      <c r="I19623" s="22"/>
      <c r="J19623" s="23"/>
      <c r="K19623" s="23"/>
      <c r="L19623" s="22"/>
      <c r="M19623" s="22"/>
      <c r="O19623" s="1"/>
    </row>
    <row r="19624" spans="7:15" x14ac:dyDescent="0.2">
      <c r="G19624" s="2"/>
      <c r="H19624" s="22"/>
      <c r="I19624" s="22"/>
      <c r="J19624" s="23"/>
      <c r="K19624" s="23"/>
      <c r="L19624" s="22"/>
      <c r="M19624" s="22"/>
      <c r="O19624" s="1"/>
    </row>
    <row r="19625" spans="7:15" x14ac:dyDescent="0.2">
      <c r="G19625" s="2"/>
      <c r="H19625" s="22"/>
      <c r="I19625" s="22"/>
      <c r="J19625" s="23"/>
      <c r="K19625" s="23"/>
      <c r="L19625" s="22"/>
      <c r="M19625" s="22"/>
      <c r="O19625" s="1"/>
    </row>
    <row r="19626" spans="7:15" x14ac:dyDescent="0.2">
      <c r="G19626" s="2"/>
      <c r="H19626" s="22"/>
      <c r="I19626" s="22"/>
      <c r="J19626" s="23"/>
      <c r="K19626" s="23"/>
      <c r="L19626" s="22"/>
      <c r="M19626" s="22"/>
      <c r="O19626" s="1"/>
    </row>
    <row r="19627" spans="7:15" x14ac:dyDescent="0.2">
      <c r="G19627" s="2"/>
      <c r="H19627" s="22"/>
      <c r="I19627" s="22"/>
      <c r="J19627" s="23"/>
      <c r="K19627" s="23"/>
      <c r="L19627" s="22"/>
      <c r="M19627" s="22"/>
      <c r="O19627" s="1"/>
    </row>
    <row r="19628" spans="7:15" x14ac:dyDescent="0.2">
      <c r="G19628" s="2"/>
      <c r="H19628" s="22"/>
      <c r="I19628" s="22"/>
      <c r="J19628" s="23"/>
      <c r="K19628" s="23"/>
      <c r="L19628" s="22"/>
      <c r="M19628" s="22"/>
      <c r="O19628" s="1"/>
    </row>
    <row r="19629" spans="7:15" x14ac:dyDescent="0.2">
      <c r="G19629" s="2"/>
      <c r="H19629" s="22"/>
      <c r="I19629" s="22"/>
      <c r="J19629" s="23"/>
      <c r="K19629" s="23"/>
      <c r="L19629" s="22"/>
      <c r="M19629" s="22"/>
      <c r="O19629" s="1"/>
    </row>
    <row r="19630" spans="7:15" x14ac:dyDescent="0.2">
      <c r="G19630" s="2"/>
      <c r="H19630" s="22"/>
      <c r="I19630" s="22"/>
      <c r="J19630" s="23"/>
      <c r="K19630" s="23"/>
      <c r="L19630" s="22"/>
      <c r="M19630" s="22"/>
      <c r="O19630" s="1"/>
    </row>
    <row r="19631" spans="7:15" x14ac:dyDescent="0.2">
      <c r="G19631" s="2"/>
      <c r="H19631" s="22"/>
      <c r="I19631" s="22"/>
      <c r="J19631" s="23"/>
      <c r="K19631" s="23"/>
      <c r="L19631" s="22"/>
      <c r="M19631" s="22"/>
      <c r="O19631" s="1"/>
    </row>
    <row r="19632" spans="7:15" x14ac:dyDescent="0.2">
      <c r="G19632" s="2"/>
      <c r="H19632" s="22"/>
      <c r="I19632" s="22"/>
      <c r="J19632" s="23"/>
      <c r="K19632" s="23"/>
      <c r="L19632" s="22"/>
      <c r="M19632" s="22"/>
      <c r="O19632" s="1"/>
    </row>
    <row r="19633" spans="7:15" x14ac:dyDescent="0.2">
      <c r="G19633" s="2"/>
      <c r="H19633" s="22"/>
      <c r="I19633" s="22"/>
      <c r="J19633" s="23"/>
      <c r="K19633" s="23"/>
      <c r="L19633" s="22"/>
      <c r="M19633" s="22"/>
      <c r="O19633" s="1"/>
    </row>
    <row r="19634" spans="7:15" x14ac:dyDescent="0.2">
      <c r="G19634" s="2"/>
      <c r="H19634" s="22"/>
      <c r="I19634" s="22"/>
      <c r="J19634" s="23"/>
      <c r="K19634" s="23"/>
      <c r="L19634" s="22"/>
      <c r="M19634" s="22"/>
      <c r="O19634" s="1"/>
    </row>
    <row r="19635" spans="7:15" x14ac:dyDescent="0.2">
      <c r="G19635" s="2"/>
      <c r="H19635" s="22"/>
      <c r="I19635" s="22"/>
      <c r="J19635" s="23"/>
      <c r="K19635" s="23"/>
      <c r="L19635" s="22"/>
      <c r="M19635" s="22"/>
      <c r="O19635" s="1"/>
    </row>
    <row r="19636" spans="7:15" x14ac:dyDescent="0.2">
      <c r="G19636" s="2"/>
      <c r="H19636" s="22"/>
      <c r="I19636" s="22"/>
      <c r="J19636" s="23"/>
      <c r="K19636" s="23"/>
      <c r="L19636" s="22"/>
      <c r="M19636" s="22"/>
      <c r="O19636" s="1"/>
    </row>
    <row r="19637" spans="7:15" x14ac:dyDescent="0.2">
      <c r="G19637" s="2"/>
      <c r="H19637" s="22"/>
      <c r="I19637" s="22"/>
      <c r="J19637" s="23"/>
      <c r="K19637" s="23"/>
      <c r="L19637" s="22"/>
      <c r="M19637" s="22"/>
      <c r="O19637" s="1"/>
    </row>
    <row r="19638" spans="7:15" x14ac:dyDescent="0.2">
      <c r="G19638" s="2"/>
      <c r="H19638" s="22"/>
      <c r="I19638" s="22"/>
      <c r="J19638" s="23"/>
      <c r="K19638" s="23"/>
      <c r="L19638" s="22"/>
      <c r="M19638" s="22"/>
      <c r="O19638" s="1"/>
    </row>
    <row r="19639" spans="7:15" x14ac:dyDescent="0.2">
      <c r="G19639" s="2"/>
      <c r="H19639" s="22"/>
      <c r="I19639" s="22"/>
      <c r="J19639" s="23"/>
      <c r="K19639" s="23"/>
      <c r="L19639" s="22"/>
      <c r="M19639" s="22"/>
      <c r="O19639" s="1"/>
    </row>
    <row r="19640" spans="7:15" x14ac:dyDescent="0.2">
      <c r="G19640" s="2"/>
      <c r="H19640" s="22"/>
      <c r="I19640" s="22"/>
      <c r="J19640" s="23"/>
      <c r="K19640" s="23"/>
      <c r="L19640" s="22"/>
      <c r="M19640" s="22"/>
      <c r="O19640" s="1"/>
    </row>
    <row r="19641" spans="7:15" x14ac:dyDescent="0.2">
      <c r="G19641" s="2"/>
      <c r="H19641" s="22"/>
      <c r="I19641" s="22"/>
      <c r="J19641" s="23"/>
      <c r="K19641" s="23"/>
      <c r="L19641" s="22"/>
      <c r="M19641" s="22"/>
      <c r="O19641" s="1"/>
    </row>
    <row r="19642" spans="7:15" x14ac:dyDescent="0.2">
      <c r="G19642" s="2"/>
      <c r="H19642" s="22"/>
      <c r="I19642" s="22"/>
      <c r="J19642" s="23"/>
      <c r="K19642" s="23"/>
      <c r="L19642" s="22"/>
      <c r="M19642" s="22"/>
      <c r="O19642" s="1"/>
    </row>
    <row r="19643" spans="7:15" x14ac:dyDescent="0.2">
      <c r="G19643" s="2"/>
      <c r="H19643" s="22"/>
      <c r="I19643" s="22"/>
      <c r="J19643" s="23"/>
      <c r="K19643" s="23"/>
      <c r="L19643" s="22"/>
      <c r="M19643" s="22"/>
      <c r="O19643" s="1"/>
    </row>
    <row r="19644" spans="7:15" x14ac:dyDescent="0.2">
      <c r="G19644" s="2"/>
      <c r="H19644" s="22"/>
      <c r="I19644" s="22"/>
      <c r="J19644" s="23"/>
      <c r="K19644" s="23"/>
      <c r="L19644" s="22"/>
      <c r="M19644" s="22"/>
      <c r="O19644" s="1"/>
    </row>
    <row r="19645" spans="7:15" x14ac:dyDescent="0.2">
      <c r="G19645" s="2"/>
      <c r="H19645" s="22"/>
      <c r="I19645" s="22"/>
      <c r="J19645" s="23"/>
      <c r="K19645" s="23"/>
      <c r="L19645" s="22"/>
      <c r="M19645" s="22"/>
      <c r="O19645" s="1"/>
    </row>
    <row r="19646" spans="7:15" x14ac:dyDescent="0.2">
      <c r="G19646" s="2"/>
      <c r="H19646" s="22"/>
      <c r="I19646" s="22"/>
      <c r="J19646" s="23"/>
      <c r="K19646" s="23"/>
      <c r="L19646" s="22"/>
      <c r="M19646" s="22"/>
      <c r="O19646" s="1"/>
    </row>
    <row r="19647" spans="7:15" x14ac:dyDescent="0.2">
      <c r="G19647" s="2"/>
      <c r="H19647" s="22"/>
      <c r="I19647" s="22"/>
      <c r="J19647" s="23"/>
      <c r="K19647" s="23"/>
      <c r="L19647" s="22"/>
      <c r="M19647" s="22"/>
      <c r="O19647" s="1"/>
    </row>
    <row r="19648" spans="7:15" x14ac:dyDescent="0.2">
      <c r="G19648" s="2"/>
      <c r="H19648" s="22"/>
      <c r="I19648" s="22"/>
      <c r="J19648" s="23"/>
      <c r="K19648" s="23"/>
      <c r="L19648" s="22"/>
      <c r="M19648" s="22"/>
      <c r="O19648" s="1"/>
    </row>
    <row r="19649" spans="7:15" x14ac:dyDescent="0.2">
      <c r="G19649" s="2"/>
      <c r="H19649" s="22"/>
      <c r="I19649" s="22"/>
      <c r="J19649" s="23"/>
      <c r="K19649" s="23"/>
      <c r="L19649" s="22"/>
      <c r="M19649" s="22"/>
      <c r="O19649" s="1"/>
    </row>
    <row r="19650" spans="7:15" x14ac:dyDescent="0.2">
      <c r="G19650" s="2"/>
      <c r="H19650" s="22"/>
      <c r="I19650" s="22"/>
      <c r="J19650" s="23"/>
      <c r="K19650" s="23"/>
      <c r="L19650" s="22"/>
      <c r="M19650" s="22"/>
      <c r="O19650" s="1"/>
    </row>
    <row r="19651" spans="7:15" x14ac:dyDescent="0.2">
      <c r="G19651" s="2"/>
      <c r="H19651" s="22"/>
      <c r="I19651" s="22"/>
      <c r="J19651" s="23"/>
      <c r="K19651" s="23"/>
      <c r="L19651" s="22"/>
      <c r="M19651" s="22"/>
      <c r="O19651" s="1"/>
    </row>
    <row r="19652" spans="7:15" x14ac:dyDescent="0.2">
      <c r="G19652" s="2"/>
      <c r="H19652" s="22"/>
      <c r="I19652" s="22"/>
      <c r="J19652" s="23"/>
      <c r="K19652" s="23"/>
      <c r="L19652" s="22"/>
      <c r="M19652" s="22"/>
      <c r="O19652" s="1"/>
    </row>
    <row r="19653" spans="7:15" x14ac:dyDescent="0.2">
      <c r="G19653" s="2"/>
      <c r="H19653" s="22"/>
      <c r="I19653" s="22"/>
      <c r="J19653" s="23"/>
      <c r="K19653" s="23"/>
      <c r="L19653" s="22"/>
      <c r="M19653" s="22"/>
      <c r="O19653" s="1"/>
    </row>
    <row r="19654" spans="7:15" x14ac:dyDescent="0.2">
      <c r="G19654" s="2"/>
      <c r="H19654" s="22"/>
      <c r="I19654" s="22"/>
      <c r="J19654" s="23"/>
      <c r="K19654" s="23"/>
      <c r="L19654" s="22"/>
      <c r="M19654" s="22"/>
      <c r="O19654" s="1"/>
    </row>
    <row r="19655" spans="7:15" x14ac:dyDescent="0.2">
      <c r="G19655" s="2"/>
      <c r="H19655" s="22"/>
      <c r="I19655" s="22"/>
      <c r="J19655" s="23"/>
      <c r="K19655" s="23"/>
      <c r="L19655" s="22"/>
      <c r="M19655" s="22"/>
      <c r="O19655" s="1"/>
    </row>
    <row r="19656" spans="7:15" x14ac:dyDescent="0.2">
      <c r="G19656" s="2"/>
      <c r="H19656" s="22"/>
      <c r="I19656" s="22"/>
      <c r="J19656" s="23"/>
      <c r="K19656" s="23"/>
      <c r="L19656" s="22"/>
      <c r="M19656" s="22"/>
      <c r="O19656" s="1"/>
    </row>
    <row r="19657" spans="7:15" x14ac:dyDescent="0.2">
      <c r="G19657" s="2"/>
      <c r="H19657" s="22"/>
      <c r="I19657" s="22"/>
      <c r="J19657" s="23"/>
      <c r="K19657" s="23"/>
      <c r="L19657" s="22"/>
      <c r="M19657" s="22"/>
      <c r="O19657" s="1"/>
    </row>
    <row r="19658" spans="7:15" x14ac:dyDescent="0.2">
      <c r="G19658" s="2"/>
      <c r="H19658" s="22"/>
      <c r="I19658" s="22"/>
      <c r="J19658" s="23"/>
      <c r="K19658" s="23"/>
      <c r="L19658" s="22"/>
      <c r="M19658" s="22"/>
      <c r="O19658" s="1"/>
    </row>
    <row r="19659" spans="7:15" x14ac:dyDescent="0.2">
      <c r="G19659" s="2"/>
      <c r="H19659" s="22"/>
      <c r="I19659" s="22"/>
      <c r="J19659" s="23"/>
      <c r="K19659" s="23"/>
      <c r="L19659" s="22"/>
      <c r="M19659" s="22"/>
      <c r="O19659" s="1"/>
    </row>
    <row r="19660" spans="7:15" x14ac:dyDescent="0.2">
      <c r="G19660" s="2"/>
      <c r="H19660" s="22"/>
      <c r="I19660" s="22"/>
      <c r="J19660" s="23"/>
      <c r="K19660" s="23"/>
      <c r="L19660" s="22"/>
      <c r="M19660" s="22"/>
      <c r="O19660" s="1"/>
    </row>
    <row r="19661" spans="7:15" x14ac:dyDescent="0.2">
      <c r="G19661" s="2"/>
      <c r="H19661" s="22"/>
      <c r="I19661" s="22"/>
      <c r="J19661" s="23"/>
      <c r="K19661" s="23"/>
      <c r="L19661" s="22"/>
      <c r="M19661" s="22"/>
      <c r="O19661" s="1"/>
    </row>
    <row r="19662" spans="7:15" x14ac:dyDescent="0.2">
      <c r="G19662" s="2"/>
      <c r="H19662" s="22"/>
      <c r="I19662" s="22"/>
      <c r="J19662" s="23"/>
      <c r="K19662" s="23"/>
      <c r="L19662" s="22"/>
      <c r="M19662" s="22"/>
      <c r="O19662" s="1"/>
    </row>
    <row r="19663" spans="7:15" x14ac:dyDescent="0.2">
      <c r="G19663" s="2"/>
      <c r="H19663" s="22"/>
      <c r="I19663" s="22"/>
      <c r="J19663" s="23"/>
      <c r="K19663" s="23"/>
      <c r="L19663" s="22"/>
      <c r="M19663" s="22"/>
      <c r="O19663" s="1"/>
    </row>
    <row r="19664" spans="7:15" x14ac:dyDescent="0.2">
      <c r="G19664" s="2"/>
      <c r="H19664" s="22"/>
      <c r="I19664" s="22"/>
      <c r="J19664" s="23"/>
      <c r="K19664" s="23"/>
      <c r="L19664" s="22"/>
      <c r="M19664" s="22"/>
      <c r="O19664" s="1"/>
    </row>
    <row r="19665" spans="7:15" x14ac:dyDescent="0.2">
      <c r="G19665" s="2"/>
      <c r="H19665" s="22"/>
      <c r="I19665" s="22"/>
      <c r="J19665" s="23"/>
      <c r="K19665" s="23"/>
      <c r="L19665" s="22"/>
      <c r="M19665" s="22"/>
      <c r="O19665" s="1"/>
    </row>
    <row r="19666" spans="7:15" x14ac:dyDescent="0.2">
      <c r="G19666" s="2"/>
      <c r="H19666" s="22"/>
      <c r="I19666" s="22"/>
      <c r="J19666" s="23"/>
      <c r="K19666" s="23"/>
      <c r="L19666" s="22"/>
      <c r="M19666" s="22"/>
      <c r="O19666" s="1"/>
    </row>
    <row r="19667" spans="7:15" x14ac:dyDescent="0.2">
      <c r="G19667" s="2"/>
      <c r="H19667" s="22"/>
      <c r="I19667" s="22"/>
      <c r="J19667" s="23"/>
      <c r="K19667" s="23"/>
      <c r="L19667" s="22"/>
      <c r="M19667" s="22"/>
      <c r="O19667" s="1"/>
    </row>
    <row r="19668" spans="7:15" x14ac:dyDescent="0.2">
      <c r="G19668" s="2"/>
      <c r="H19668" s="22"/>
      <c r="I19668" s="22"/>
      <c r="J19668" s="23"/>
      <c r="K19668" s="23"/>
      <c r="L19668" s="22"/>
      <c r="M19668" s="22"/>
      <c r="O19668" s="1"/>
    </row>
    <row r="19669" spans="7:15" x14ac:dyDescent="0.2">
      <c r="G19669" s="2"/>
      <c r="H19669" s="22"/>
      <c r="I19669" s="22"/>
      <c r="J19669" s="23"/>
      <c r="K19669" s="23"/>
      <c r="L19669" s="22"/>
      <c r="M19669" s="22"/>
      <c r="O19669" s="1"/>
    </row>
    <row r="19670" spans="7:15" x14ac:dyDescent="0.2">
      <c r="G19670" s="2"/>
      <c r="H19670" s="22"/>
      <c r="I19670" s="22"/>
      <c r="J19670" s="23"/>
      <c r="K19670" s="23"/>
      <c r="L19670" s="22"/>
      <c r="M19670" s="22"/>
      <c r="O19670" s="1"/>
    </row>
    <row r="19671" spans="7:15" x14ac:dyDescent="0.2">
      <c r="G19671" s="2"/>
      <c r="H19671" s="22"/>
      <c r="I19671" s="22"/>
      <c r="J19671" s="23"/>
      <c r="K19671" s="23"/>
      <c r="L19671" s="22"/>
      <c r="M19671" s="22"/>
      <c r="O19671" s="1"/>
    </row>
    <row r="19672" spans="7:15" x14ac:dyDescent="0.2">
      <c r="G19672" s="2"/>
      <c r="H19672" s="22"/>
      <c r="I19672" s="22"/>
      <c r="J19672" s="23"/>
      <c r="K19672" s="23"/>
      <c r="L19672" s="22"/>
      <c r="M19672" s="22"/>
      <c r="O19672" s="1"/>
    </row>
    <row r="19673" spans="7:15" x14ac:dyDescent="0.2">
      <c r="G19673" s="2"/>
      <c r="H19673" s="22"/>
      <c r="I19673" s="22"/>
      <c r="J19673" s="23"/>
      <c r="K19673" s="23"/>
      <c r="L19673" s="22"/>
      <c r="M19673" s="22"/>
      <c r="O19673" s="1"/>
    </row>
    <row r="19674" spans="7:15" x14ac:dyDescent="0.2">
      <c r="G19674" s="2"/>
      <c r="H19674" s="22"/>
      <c r="I19674" s="22"/>
      <c r="J19674" s="23"/>
      <c r="K19674" s="23"/>
      <c r="L19674" s="22"/>
      <c r="M19674" s="22"/>
      <c r="O19674" s="1"/>
    </row>
    <row r="19675" spans="7:15" x14ac:dyDescent="0.2">
      <c r="G19675" s="2"/>
      <c r="H19675" s="22"/>
      <c r="I19675" s="22"/>
      <c r="J19675" s="23"/>
      <c r="K19675" s="23"/>
      <c r="L19675" s="22"/>
      <c r="M19675" s="22"/>
      <c r="O19675" s="1"/>
    </row>
    <row r="19676" spans="7:15" x14ac:dyDescent="0.2">
      <c r="G19676" s="2"/>
      <c r="H19676" s="22"/>
      <c r="I19676" s="22"/>
      <c r="J19676" s="23"/>
      <c r="K19676" s="23"/>
      <c r="L19676" s="22"/>
      <c r="M19676" s="22"/>
      <c r="O19676" s="1"/>
    </row>
    <row r="19677" spans="7:15" x14ac:dyDescent="0.2">
      <c r="G19677" s="2"/>
      <c r="H19677" s="22"/>
      <c r="I19677" s="22"/>
      <c r="J19677" s="23"/>
      <c r="K19677" s="23"/>
      <c r="L19677" s="22"/>
      <c r="M19677" s="22"/>
      <c r="O19677" s="1"/>
    </row>
    <row r="19678" spans="7:15" x14ac:dyDescent="0.2">
      <c r="G19678" s="2"/>
      <c r="H19678" s="22"/>
      <c r="I19678" s="22"/>
      <c r="J19678" s="23"/>
      <c r="K19678" s="23"/>
      <c r="L19678" s="22"/>
      <c r="M19678" s="22"/>
      <c r="O19678" s="1"/>
    </row>
    <row r="19679" spans="7:15" x14ac:dyDescent="0.2">
      <c r="G19679" s="2"/>
      <c r="H19679" s="22"/>
      <c r="I19679" s="22"/>
      <c r="J19679" s="23"/>
      <c r="K19679" s="23"/>
      <c r="L19679" s="22"/>
      <c r="M19679" s="22"/>
      <c r="O19679" s="1"/>
    </row>
    <row r="19680" spans="7:15" x14ac:dyDescent="0.2">
      <c r="G19680" s="2"/>
      <c r="H19680" s="22"/>
      <c r="I19680" s="22"/>
      <c r="J19680" s="23"/>
      <c r="K19680" s="23"/>
      <c r="L19680" s="22"/>
      <c r="M19680" s="22"/>
      <c r="O19680" s="1"/>
    </row>
    <row r="19681" spans="7:15" x14ac:dyDescent="0.2">
      <c r="G19681" s="2"/>
      <c r="H19681" s="22"/>
      <c r="I19681" s="22"/>
      <c r="J19681" s="23"/>
      <c r="K19681" s="23"/>
      <c r="L19681" s="22"/>
      <c r="M19681" s="22"/>
      <c r="O19681" s="1"/>
    </row>
    <row r="19682" spans="7:15" x14ac:dyDescent="0.2">
      <c r="G19682" s="2"/>
      <c r="H19682" s="22"/>
      <c r="I19682" s="22"/>
      <c r="J19682" s="23"/>
      <c r="K19682" s="23"/>
      <c r="L19682" s="22"/>
      <c r="M19682" s="22"/>
      <c r="O19682" s="1"/>
    </row>
    <row r="19683" spans="7:15" x14ac:dyDescent="0.2">
      <c r="G19683" s="2"/>
      <c r="H19683" s="22"/>
      <c r="I19683" s="22"/>
      <c r="J19683" s="23"/>
      <c r="K19683" s="23"/>
      <c r="L19683" s="22"/>
      <c r="M19683" s="22"/>
      <c r="O19683" s="1"/>
    </row>
    <row r="19684" spans="7:15" x14ac:dyDescent="0.2">
      <c r="G19684" s="2"/>
      <c r="H19684" s="22"/>
      <c r="I19684" s="22"/>
      <c r="J19684" s="23"/>
      <c r="K19684" s="23"/>
      <c r="L19684" s="22"/>
      <c r="M19684" s="22"/>
      <c r="O19684" s="1"/>
    </row>
    <row r="19685" spans="7:15" x14ac:dyDescent="0.2">
      <c r="G19685" s="2"/>
      <c r="H19685" s="22"/>
      <c r="I19685" s="22"/>
      <c r="J19685" s="23"/>
      <c r="K19685" s="23"/>
      <c r="L19685" s="22"/>
      <c r="M19685" s="22"/>
      <c r="O19685" s="1"/>
    </row>
    <row r="19686" spans="7:15" x14ac:dyDescent="0.2">
      <c r="G19686" s="2"/>
      <c r="H19686" s="22"/>
      <c r="I19686" s="22"/>
      <c r="J19686" s="23"/>
      <c r="K19686" s="23"/>
      <c r="L19686" s="22"/>
      <c r="M19686" s="22"/>
      <c r="O19686" s="1"/>
    </row>
    <row r="19687" spans="7:15" x14ac:dyDescent="0.2">
      <c r="G19687" s="2"/>
      <c r="H19687" s="22"/>
      <c r="I19687" s="22"/>
      <c r="J19687" s="23"/>
      <c r="K19687" s="23"/>
      <c r="L19687" s="22"/>
      <c r="M19687" s="22"/>
      <c r="O19687" s="1"/>
    </row>
    <row r="19688" spans="7:15" x14ac:dyDescent="0.2">
      <c r="G19688" s="2"/>
      <c r="H19688" s="22"/>
      <c r="I19688" s="22"/>
      <c r="J19688" s="23"/>
      <c r="K19688" s="23"/>
      <c r="L19688" s="22"/>
      <c r="M19688" s="22"/>
      <c r="O19688" s="1"/>
    </row>
    <row r="19689" spans="7:15" x14ac:dyDescent="0.2">
      <c r="G19689" s="2"/>
      <c r="H19689" s="22"/>
      <c r="I19689" s="22"/>
      <c r="J19689" s="23"/>
      <c r="K19689" s="23"/>
      <c r="L19689" s="22"/>
      <c r="M19689" s="22"/>
      <c r="O19689" s="1"/>
    </row>
    <row r="19690" spans="7:15" x14ac:dyDescent="0.2">
      <c r="G19690" s="2"/>
      <c r="H19690" s="22"/>
      <c r="I19690" s="22"/>
      <c r="J19690" s="23"/>
      <c r="K19690" s="23"/>
      <c r="L19690" s="22"/>
      <c r="M19690" s="22"/>
      <c r="O19690" s="1"/>
    </row>
    <row r="19691" spans="7:15" x14ac:dyDescent="0.2">
      <c r="G19691" s="2"/>
      <c r="H19691" s="22"/>
      <c r="I19691" s="22"/>
      <c r="J19691" s="23"/>
      <c r="K19691" s="23"/>
      <c r="L19691" s="22"/>
      <c r="M19691" s="22"/>
      <c r="O19691" s="1"/>
    </row>
    <row r="19692" spans="7:15" x14ac:dyDescent="0.2">
      <c r="G19692" s="2"/>
      <c r="H19692" s="22"/>
      <c r="I19692" s="22"/>
      <c r="J19692" s="23"/>
      <c r="K19692" s="23"/>
      <c r="L19692" s="22"/>
      <c r="M19692" s="22"/>
      <c r="O19692" s="1"/>
    </row>
    <row r="19693" spans="7:15" x14ac:dyDescent="0.2">
      <c r="G19693" s="2"/>
      <c r="H19693" s="22"/>
      <c r="I19693" s="22"/>
      <c r="J19693" s="23"/>
      <c r="K19693" s="23"/>
      <c r="L19693" s="22"/>
      <c r="M19693" s="22"/>
      <c r="O19693" s="1"/>
    </row>
    <row r="19694" spans="7:15" x14ac:dyDescent="0.2">
      <c r="G19694" s="2"/>
      <c r="H19694" s="22"/>
      <c r="I19694" s="22"/>
      <c r="J19694" s="23"/>
      <c r="K19694" s="23"/>
      <c r="L19694" s="22"/>
      <c r="M19694" s="22"/>
      <c r="O19694" s="1"/>
    </row>
    <row r="19695" spans="7:15" x14ac:dyDescent="0.2">
      <c r="G19695" s="2"/>
      <c r="H19695" s="22"/>
      <c r="I19695" s="22"/>
      <c r="J19695" s="23"/>
      <c r="K19695" s="23"/>
      <c r="L19695" s="22"/>
      <c r="M19695" s="22"/>
      <c r="O19695" s="1"/>
    </row>
    <row r="19696" spans="7:15" x14ac:dyDescent="0.2">
      <c r="G19696" s="2"/>
      <c r="H19696" s="22"/>
      <c r="I19696" s="22"/>
      <c r="J19696" s="23"/>
      <c r="K19696" s="23"/>
      <c r="L19696" s="22"/>
      <c r="M19696" s="22"/>
      <c r="O19696" s="1"/>
    </row>
    <row r="19697" spans="7:15" x14ac:dyDescent="0.2">
      <c r="G19697" s="2"/>
      <c r="H19697" s="22"/>
      <c r="I19697" s="22"/>
      <c r="J19697" s="23"/>
      <c r="K19697" s="23"/>
      <c r="L19697" s="22"/>
      <c r="M19697" s="22"/>
      <c r="O19697" s="1"/>
    </row>
    <row r="19698" spans="7:15" x14ac:dyDescent="0.2">
      <c r="G19698" s="2"/>
      <c r="H19698" s="22"/>
      <c r="I19698" s="22"/>
      <c r="J19698" s="23"/>
      <c r="K19698" s="23"/>
      <c r="L19698" s="22"/>
      <c r="M19698" s="22"/>
      <c r="O19698" s="1"/>
    </row>
    <row r="19699" spans="7:15" x14ac:dyDescent="0.2">
      <c r="G19699" s="2"/>
      <c r="H19699" s="22"/>
      <c r="I19699" s="22"/>
      <c r="J19699" s="23"/>
      <c r="K19699" s="23"/>
      <c r="L19699" s="22"/>
      <c r="M19699" s="22"/>
      <c r="O19699" s="1"/>
    </row>
    <row r="19700" spans="7:15" x14ac:dyDescent="0.2">
      <c r="G19700" s="2"/>
      <c r="H19700" s="22"/>
      <c r="I19700" s="22"/>
      <c r="J19700" s="23"/>
      <c r="K19700" s="23"/>
      <c r="L19700" s="22"/>
      <c r="M19700" s="22"/>
      <c r="O19700" s="1"/>
    </row>
    <row r="19701" spans="7:15" x14ac:dyDescent="0.2">
      <c r="G19701" s="2"/>
      <c r="H19701" s="22"/>
      <c r="I19701" s="22"/>
      <c r="J19701" s="23"/>
      <c r="K19701" s="23"/>
      <c r="L19701" s="22"/>
      <c r="M19701" s="22"/>
      <c r="O19701" s="1"/>
    </row>
    <row r="19702" spans="7:15" x14ac:dyDescent="0.2">
      <c r="G19702" s="2"/>
      <c r="H19702" s="22"/>
      <c r="I19702" s="22"/>
      <c r="J19702" s="23"/>
      <c r="K19702" s="23"/>
      <c r="L19702" s="22"/>
      <c r="M19702" s="22"/>
      <c r="O19702" s="1"/>
    </row>
    <row r="19703" spans="7:15" x14ac:dyDescent="0.2">
      <c r="G19703" s="2"/>
      <c r="H19703" s="22"/>
      <c r="I19703" s="22"/>
      <c r="J19703" s="23"/>
      <c r="K19703" s="23"/>
      <c r="L19703" s="22"/>
      <c r="M19703" s="22"/>
      <c r="O19703" s="1"/>
    </row>
    <row r="19704" spans="7:15" x14ac:dyDescent="0.2">
      <c r="G19704" s="2"/>
      <c r="H19704" s="22"/>
      <c r="I19704" s="22"/>
      <c r="J19704" s="23"/>
      <c r="K19704" s="23"/>
      <c r="L19704" s="22"/>
      <c r="M19704" s="22"/>
      <c r="O19704" s="1"/>
    </row>
    <row r="19705" spans="7:15" x14ac:dyDescent="0.2">
      <c r="G19705" s="2"/>
      <c r="H19705" s="22"/>
      <c r="I19705" s="22"/>
      <c r="J19705" s="23"/>
      <c r="K19705" s="23"/>
      <c r="L19705" s="22"/>
      <c r="M19705" s="22"/>
      <c r="O19705" s="1"/>
    </row>
    <row r="19706" spans="7:15" x14ac:dyDescent="0.2">
      <c r="G19706" s="2"/>
      <c r="H19706" s="22"/>
      <c r="I19706" s="22"/>
      <c r="J19706" s="23"/>
      <c r="K19706" s="23"/>
      <c r="L19706" s="22"/>
      <c r="M19706" s="22"/>
      <c r="O19706" s="1"/>
    </row>
    <row r="19707" spans="7:15" x14ac:dyDescent="0.2">
      <c r="G19707" s="2"/>
      <c r="H19707" s="22"/>
      <c r="I19707" s="22"/>
      <c r="J19707" s="23"/>
      <c r="K19707" s="23"/>
      <c r="L19707" s="22"/>
      <c r="M19707" s="22"/>
      <c r="O19707" s="1"/>
    </row>
    <row r="19708" spans="7:15" x14ac:dyDescent="0.2">
      <c r="G19708" s="2"/>
      <c r="H19708" s="22"/>
      <c r="I19708" s="22"/>
      <c r="J19708" s="23"/>
      <c r="K19708" s="23"/>
      <c r="L19708" s="22"/>
      <c r="M19708" s="22"/>
      <c r="O19708" s="1"/>
    </row>
    <row r="19709" spans="7:15" x14ac:dyDescent="0.2">
      <c r="G19709" s="2"/>
      <c r="H19709" s="22"/>
      <c r="I19709" s="22"/>
      <c r="J19709" s="23"/>
      <c r="K19709" s="23"/>
      <c r="L19709" s="22"/>
      <c r="M19709" s="22"/>
      <c r="O19709" s="1"/>
    </row>
    <row r="19710" spans="7:15" x14ac:dyDescent="0.2">
      <c r="G19710" s="2"/>
      <c r="H19710" s="22"/>
      <c r="I19710" s="22"/>
      <c r="J19710" s="23"/>
      <c r="K19710" s="23"/>
      <c r="L19710" s="22"/>
      <c r="M19710" s="22"/>
      <c r="O19710" s="1"/>
    </row>
    <row r="19711" spans="7:15" x14ac:dyDescent="0.2">
      <c r="G19711" s="2"/>
      <c r="H19711" s="22"/>
      <c r="I19711" s="22"/>
      <c r="J19711" s="23"/>
      <c r="K19711" s="23"/>
      <c r="L19711" s="22"/>
      <c r="M19711" s="22"/>
      <c r="O19711" s="1"/>
    </row>
    <row r="19712" spans="7:15" x14ac:dyDescent="0.2">
      <c r="G19712" s="2"/>
      <c r="H19712" s="22"/>
      <c r="I19712" s="22"/>
      <c r="J19712" s="23"/>
      <c r="K19712" s="23"/>
      <c r="L19712" s="22"/>
      <c r="M19712" s="22"/>
      <c r="O19712" s="1"/>
    </row>
    <row r="19713" spans="7:15" x14ac:dyDescent="0.2">
      <c r="G19713" s="2"/>
      <c r="H19713" s="22"/>
      <c r="I19713" s="22"/>
      <c r="J19713" s="23"/>
      <c r="K19713" s="23"/>
      <c r="L19713" s="22"/>
      <c r="M19713" s="22"/>
      <c r="O19713" s="1"/>
    </row>
    <row r="19714" spans="7:15" x14ac:dyDescent="0.2">
      <c r="G19714" s="2"/>
      <c r="H19714" s="22"/>
      <c r="I19714" s="22"/>
      <c r="J19714" s="23"/>
      <c r="K19714" s="23"/>
      <c r="L19714" s="22"/>
      <c r="M19714" s="22"/>
      <c r="O19714" s="1"/>
    </row>
    <row r="19715" spans="7:15" x14ac:dyDescent="0.2">
      <c r="G19715" s="2"/>
      <c r="H19715" s="22"/>
      <c r="I19715" s="22"/>
      <c r="J19715" s="23"/>
      <c r="K19715" s="23"/>
      <c r="L19715" s="22"/>
      <c r="M19715" s="22"/>
      <c r="O19715" s="1"/>
    </row>
    <row r="19716" spans="7:15" x14ac:dyDescent="0.2">
      <c r="G19716" s="2"/>
      <c r="H19716" s="22"/>
      <c r="I19716" s="22"/>
      <c r="J19716" s="23"/>
      <c r="K19716" s="23"/>
      <c r="L19716" s="22"/>
      <c r="M19716" s="22"/>
      <c r="O19716" s="1"/>
    </row>
    <row r="19717" spans="7:15" x14ac:dyDescent="0.2">
      <c r="G19717" s="2"/>
      <c r="H19717" s="22"/>
      <c r="I19717" s="22"/>
      <c r="J19717" s="23"/>
      <c r="K19717" s="23"/>
      <c r="L19717" s="22"/>
      <c r="M19717" s="22"/>
      <c r="O19717" s="1"/>
    </row>
    <row r="19718" spans="7:15" x14ac:dyDescent="0.2">
      <c r="G19718" s="2"/>
      <c r="H19718" s="22"/>
      <c r="I19718" s="22"/>
      <c r="J19718" s="23"/>
      <c r="K19718" s="23"/>
      <c r="L19718" s="22"/>
      <c r="M19718" s="22"/>
      <c r="O19718" s="1"/>
    </row>
    <row r="19719" spans="7:15" x14ac:dyDescent="0.2">
      <c r="G19719" s="2"/>
      <c r="H19719" s="22"/>
      <c r="I19719" s="22"/>
      <c r="J19719" s="23"/>
      <c r="K19719" s="23"/>
      <c r="L19719" s="22"/>
      <c r="M19719" s="22"/>
      <c r="O19719" s="1"/>
    </row>
    <row r="19720" spans="7:15" x14ac:dyDescent="0.2">
      <c r="G19720" s="2"/>
      <c r="H19720" s="22"/>
      <c r="I19720" s="22"/>
      <c r="J19720" s="23"/>
      <c r="K19720" s="23"/>
      <c r="L19720" s="22"/>
      <c r="M19720" s="22"/>
      <c r="O19720" s="1"/>
    </row>
    <row r="19721" spans="7:15" x14ac:dyDescent="0.2">
      <c r="G19721" s="2"/>
      <c r="H19721" s="22"/>
      <c r="I19721" s="22"/>
      <c r="J19721" s="23"/>
      <c r="K19721" s="23"/>
      <c r="L19721" s="22"/>
      <c r="M19721" s="22"/>
      <c r="O19721" s="1"/>
    </row>
    <row r="19722" spans="7:15" x14ac:dyDescent="0.2">
      <c r="G19722" s="2"/>
      <c r="H19722" s="22"/>
      <c r="I19722" s="22"/>
      <c r="J19722" s="23"/>
      <c r="K19722" s="23"/>
      <c r="L19722" s="22"/>
      <c r="M19722" s="22"/>
      <c r="O19722" s="1"/>
    </row>
    <row r="19723" spans="7:15" x14ac:dyDescent="0.2">
      <c r="G19723" s="2"/>
      <c r="H19723" s="22"/>
      <c r="I19723" s="22"/>
      <c r="J19723" s="23"/>
      <c r="K19723" s="23"/>
      <c r="L19723" s="22"/>
      <c r="M19723" s="22"/>
      <c r="O19723" s="1"/>
    </row>
    <row r="19724" spans="7:15" x14ac:dyDescent="0.2">
      <c r="G19724" s="2"/>
      <c r="H19724" s="22"/>
      <c r="I19724" s="22"/>
      <c r="J19724" s="23"/>
      <c r="K19724" s="23"/>
      <c r="L19724" s="22"/>
      <c r="M19724" s="22"/>
      <c r="O19724" s="1"/>
    </row>
    <row r="19725" spans="7:15" x14ac:dyDescent="0.2">
      <c r="G19725" s="2"/>
      <c r="H19725" s="22"/>
      <c r="I19725" s="22"/>
      <c r="J19725" s="23"/>
      <c r="K19725" s="23"/>
      <c r="L19725" s="22"/>
      <c r="M19725" s="22"/>
      <c r="O19725" s="1"/>
    </row>
    <row r="19726" spans="7:15" x14ac:dyDescent="0.2">
      <c r="G19726" s="2"/>
      <c r="H19726" s="22"/>
      <c r="I19726" s="22"/>
      <c r="J19726" s="23"/>
      <c r="K19726" s="23"/>
      <c r="L19726" s="22"/>
      <c r="M19726" s="22"/>
      <c r="O19726" s="1"/>
    </row>
    <row r="19727" spans="7:15" x14ac:dyDescent="0.2">
      <c r="G19727" s="2"/>
      <c r="H19727" s="22"/>
      <c r="I19727" s="22"/>
      <c r="J19727" s="23"/>
      <c r="K19727" s="23"/>
      <c r="L19727" s="22"/>
      <c r="M19727" s="22"/>
      <c r="O19727" s="1"/>
    </row>
    <row r="19728" spans="7:15" x14ac:dyDescent="0.2">
      <c r="G19728" s="2"/>
      <c r="H19728" s="22"/>
      <c r="I19728" s="22"/>
      <c r="J19728" s="23"/>
      <c r="K19728" s="23"/>
      <c r="L19728" s="22"/>
      <c r="M19728" s="22"/>
      <c r="O19728" s="1"/>
    </row>
    <row r="19729" spans="7:15" x14ac:dyDescent="0.2">
      <c r="G19729" s="2"/>
      <c r="H19729" s="22"/>
      <c r="I19729" s="22"/>
      <c r="J19729" s="23"/>
      <c r="K19729" s="23"/>
      <c r="L19729" s="22"/>
      <c r="M19729" s="22"/>
      <c r="O19729" s="1"/>
    </row>
    <row r="19730" spans="7:15" x14ac:dyDescent="0.2">
      <c r="G19730" s="2"/>
      <c r="H19730" s="22"/>
      <c r="I19730" s="22"/>
      <c r="J19730" s="23"/>
      <c r="K19730" s="23"/>
      <c r="L19730" s="22"/>
      <c r="M19730" s="22"/>
      <c r="O19730" s="1"/>
    </row>
    <row r="19731" spans="7:15" x14ac:dyDescent="0.2">
      <c r="G19731" s="2"/>
      <c r="H19731" s="22"/>
      <c r="I19731" s="22"/>
      <c r="J19731" s="23"/>
      <c r="K19731" s="23"/>
      <c r="L19731" s="22"/>
      <c r="M19731" s="22"/>
      <c r="O19731" s="1"/>
    </row>
    <row r="19732" spans="7:15" x14ac:dyDescent="0.2">
      <c r="G19732" s="2"/>
      <c r="H19732" s="22"/>
      <c r="I19732" s="22"/>
      <c r="J19732" s="23"/>
      <c r="K19732" s="23"/>
      <c r="L19732" s="22"/>
      <c r="M19732" s="22"/>
      <c r="O19732" s="1"/>
    </row>
    <row r="19733" spans="7:15" x14ac:dyDescent="0.2">
      <c r="G19733" s="2"/>
      <c r="H19733" s="22"/>
      <c r="I19733" s="22"/>
      <c r="J19733" s="23"/>
      <c r="K19733" s="23"/>
      <c r="L19733" s="22"/>
      <c r="M19733" s="22"/>
      <c r="O19733" s="1"/>
    </row>
    <row r="19734" spans="7:15" x14ac:dyDescent="0.2">
      <c r="G19734" s="2"/>
      <c r="H19734" s="22"/>
      <c r="I19734" s="22"/>
      <c r="J19734" s="23"/>
      <c r="K19734" s="23"/>
      <c r="L19734" s="22"/>
      <c r="M19734" s="22"/>
      <c r="O19734" s="1"/>
    </row>
    <row r="19735" spans="7:15" x14ac:dyDescent="0.2">
      <c r="G19735" s="2"/>
      <c r="H19735" s="22"/>
      <c r="I19735" s="22"/>
      <c r="J19735" s="23"/>
      <c r="K19735" s="23"/>
      <c r="L19735" s="22"/>
      <c r="M19735" s="22"/>
      <c r="O19735" s="1"/>
    </row>
    <row r="19736" spans="7:15" x14ac:dyDescent="0.2">
      <c r="G19736" s="2"/>
      <c r="H19736" s="22"/>
      <c r="I19736" s="22"/>
      <c r="J19736" s="23"/>
      <c r="K19736" s="23"/>
      <c r="L19736" s="22"/>
      <c r="M19736" s="22"/>
      <c r="O19736" s="1"/>
    </row>
    <row r="19737" spans="7:15" x14ac:dyDescent="0.2">
      <c r="G19737" s="2"/>
      <c r="H19737" s="22"/>
      <c r="I19737" s="22"/>
      <c r="J19737" s="23"/>
      <c r="K19737" s="23"/>
      <c r="L19737" s="22"/>
      <c r="M19737" s="22"/>
      <c r="O19737" s="1"/>
    </row>
    <row r="19738" spans="7:15" x14ac:dyDescent="0.2">
      <c r="G19738" s="2"/>
      <c r="H19738" s="22"/>
      <c r="I19738" s="22"/>
      <c r="J19738" s="23"/>
      <c r="K19738" s="23"/>
      <c r="L19738" s="22"/>
      <c r="M19738" s="22"/>
      <c r="O19738" s="1"/>
    </row>
    <row r="19739" spans="7:15" x14ac:dyDescent="0.2">
      <c r="G19739" s="2"/>
      <c r="H19739" s="22"/>
      <c r="I19739" s="22"/>
      <c r="J19739" s="23"/>
      <c r="K19739" s="23"/>
      <c r="L19739" s="22"/>
      <c r="M19739" s="22"/>
      <c r="O19739" s="1"/>
    </row>
    <row r="19740" spans="7:15" x14ac:dyDescent="0.2">
      <c r="G19740" s="2"/>
      <c r="H19740" s="22"/>
      <c r="I19740" s="22"/>
      <c r="J19740" s="23"/>
      <c r="K19740" s="23"/>
      <c r="L19740" s="22"/>
      <c r="M19740" s="22"/>
      <c r="O19740" s="1"/>
    </row>
    <row r="19741" spans="7:15" x14ac:dyDescent="0.2">
      <c r="G19741" s="2"/>
      <c r="H19741" s="22"/>
      <c r="I19741" s="22"/>
      <c r="J19741" s="23"/>
      <c r="K19741" s="23"/>
      <c r="L19741" s="22"/>
      <c r="M19741" s="22"/>
      <c r="O19741" s="1"/>
    </row>
    <row r="19742" spans="7:15" x14ac:dyDescent="0.2">
      <c r="G19742" s="2"/>
      <c r="H19742" s="22"/>
      <c r="I19742" s="22"/>
      <c r="J19742" s="23"/>
      <c r="K19742" s="23"/>
      <c r="L19742" s="22"/>
      <c r="M19742" s="22"/>
      <c r="O19742" s="1"/>
    </row>
    <row r="19743" spans="7:15" x14ac:dyDescent="0.2">
      <c r="G19743" s="2"/>
      <c r="H19743" s="22"/>
      <c r="I19743" s="22"/>
      <c r="J19743" s="23"/>
      <c r="K19743" s="23"/>
      <c r="L19743" s="22"/>
      <c r="M19743" s="22"/>
      <c r="O19743" s="1"/>
    </row>
    <row r="19744" spans="7:15" x14ac:dyDescent="0.2">
      <c r="G19744" s="2"/>
      <c r="H19744" s="22"/>
      <c r="I19744" s="22"/>
      <c r="J19744" s="23"/>
      <c r="K19744" s="23"/>
      <c r="L19744" s="22"/>
      <c r="M19744" s="22"/>
      <c r="O19744" s="1"/>
    </row>
    <row r="19745" spans="7:15" x14ac:dyDescent="0.2">
      <c r="G19745" s="2"/>
      <c r="H19745" s="22"/>
      <c r="I19745" s="22"/>
      <c r="J19745" s="23"/>
      <c r="K19745" s="23"/>
      <c r="L19745" s="22"/>
      <c r="M19745" s="22"/>
      <c r="O19745" s="1"/>
    </row>
    <row r="19746" spans="7:15" x14ac:dyDescent="0.2">
      <c r="G19746" s="2"/>
      <c r="H19746" s="22"/>
      <c r="I19746" s="22"/>
      <c r="J19746" s="23"/>
      <c r="K19746" s="23"/>
      <c r="L19746" s="22"/>
      <c r="M19746" s="22"/>
      <c r="O19746" s="1"/>
    </row>
    <row r="19747" spans="7:15" x14ac:dyDescent="0.2">
      <c r="G19747" s="2"/>
      <c r="H19747" s="22"/>
      <c r="I19747" s="22"/>
      <c r="J19747" s="23"/>
      <c r="K19747" s="23"/>
      <c r="L19747" s="22"/>
      <c r="M19747" s="22"/>
      <c r="O19747" s="1"/>
    </row>
    <row r="19748" spans="7:15" x14ac:dyDescent="0.2">
      <c r="G19748" s="2"/>
      <c r="H19748" s="22"/>
      <c r="I19748" s="22"/>
      <c r="J19748" s="23"/>
      <c r="K19748" s="23"/>
      <c r="L19748" s="22"/>
      <c r="M19748" s="22"/>
      <c r="O19748" s="1"/>
    </row>
    <row r="19749" spans="7:15" x14ac:dyDescent="0.2">
      <c r="G19749" s="2"/>
      <c r="H19749" s="22"/>
      <c r="I19749" s="22"/>
      <c r="J19749" s="23"/>
      <c r="K19749" s="23"/>
      <c r="L19749" s="22"/>
      <c r="M19749" s="22"/>
      <c r="O19749" s="1"/>
    </row>
    <row r="19750" spans="7:15" x14ac:dyDescent="0.2">
      <c r="G19750" s="2"/>
      <c r="H19750" s="22"/>
      <c r="I19750" s="22"/>
      <c r="J19750" s="23"/>
      <c r="K19750" s="23"/>
      <c r="L19750" s="22"/>
      <c r="M19750" s="22"/>
      <c r="O19750" s="1"/>
    </row>
    <row r="19751" spans="7:15" x14ac:dyDescent="0.2">
      <c r="G19751" s="2"/>
      <c r="H19751" s="22"/>
      <c r="I19751" s="22"/>
      <c r="J19751" s="23"/>
      <c r="K19751" s="23"/>
      <c r="L19751" s="22"/>
      <c r="M19751" s="22"/>
      <c r="O19751" s="1"/>
    </row>
    <row r="19752" spans="7:15" x14ac:dyDescent="0.2">
      <c r="G19752" s="2"/>
      <c r="H19752" s="22"/>
      <c r="I19752" s="22"/>
      <c r="J19752" s="23"/>
      <c r="K19752" s="23"/>
      <c r="L19752" s="22"/>
      <c r="M19752" s="22"/>
      <c r="O19752" s="1"/>
    </row>
    <row r="19753" spans="7:15" x14ac:dyDescent="0.2">
      <c r="G19753" s="2"/>
      <c r="H19753" s="22"/>
      <c r="I19753" s="22"/>
      <c r="J19753" s="23"/>
      <c r="K19753" s="23"/>
      <c r="L19753" s="22"/>
      <c r="M19753" s="22"/>
      <c r="O19753" s="1"/>
    </row>
    <row r="19754" spans="7:15" x14ac:dyDescent="0.2">
      <c r="G19754" s="2"/>
      <c r="H19754" s="22"/>
      <c r="I19754" s="22"/>
      <c r="J19754" s="23"/>
      <c r="K19754" s="23"/>
      <c r="L19754" s="22"/>
      <c r="M19754" s="22"/>
      <c r="O19754" s="1"/>
    </row>
    <row r="19755" spans="7:15" x14ac:dyDescent="0.2">
      <c r="G19755" s="2"/>
      <c r="H19755" s="22"/>
      <c r="I19755" s="22"/>
      <c r="J19755" s="23"/>
      <c r="K19755" s="23"/>
      <c r="L19755" s="22"/>
      <c r="M19755" s="22"/>
      <c r="O19755" s="1"/>
    </row>
    <row r="19756" spans="7:15" x14ac:dyDescent="0.2">
      <c r="G19756" s="2"/>
      <c r="H19756" s="22"/>
      <c r="I19756" s="22"/>
      <c r="J19756" s="23"/>
      <c r="K19756" s="23"/>
      <c r="L19756" s="22"/>
      <c r="M19756" s="22"/>
      <c r="O19756" s="1"/>
    </row>
    <row r="19757" spans="7:15" x14ac:dyDescent="0.2">
      <c r="G19757" s="2"/>
      <c r="H19757" s="22"/>
      <c r="I19757" s="22"/>
      <c r="J19757" s="23"/>
      <c r="K19757" s="23"/>
      <c r="L19757" s="22"/>
      <c r="M19757" s="22"/>
      <c r="O19757" s="1"/>
    </row>
    <row r="19758" spans="7:15" x14ac:dyDescent="0.2">
      <c r="G19758" s="2"/>
      <c r="H19758" s="22"/>
      <c r="I19758" s="22"/>
      <c r="J19758" s="23"/>
      <c r="K19758" s="23"/>
      <c r="L19758" s="22"/>
      <c r="M19758" s="22"/>
      <c r="O19758" s="1"/>
    </row>
    <row r="19759" spans="7:15" x14ac:dyDescent="0.2">
      <c r="G19759" s="2"/>
      <c r="H19759" s="22"/>
      <c r="I19759" s="22"/>
      <c r="J19759" s="23"/>
      <c r="K19759" s="23"/>
      <c r="L19759" s="22"/>
      <c r="M19759" s="22"/>
      <c r="O19759" s="1"/>
    </row>
    <row r="19760" spans="7:15" x14ac:dyDescent="0.2">
      <c r="G19760" s="2"/>
      <c r="H19760" s="22"/>
      <c r="I19760" s="22"/>
      <c r="J19760" s="23"/>
      <c r="K19760" s="23"/>
      <c r="L19760" s="22"/>
      <c r="M19760" s="22"/>
      <c r="O19760" s="1"/>
    </row>
    <row r="19761" spans="7:15" x14ac:dyDescent="0.2">
      <c r="G19761" s="2"/>
      <c r="H19761" s="22"/>
      <c r="I19761" s="22"/>
      <c r="J19761" s="23"/>
      <c r="K19761" s="23"/>
      <c r="L19761" s="22"/>
      <c r="M19761" s="22"/>
      <c r="O19761" s="1"/>
    </row>
    <row r="19762" spans="7:15" x14ac:dyDescent="0.2">
      <c r="G19762" s="2"/>
      <c r="H19762" s="22"/>
      <c r="I19762" s="22"/>
      <c r="J19762" s="23"/>
      <c r="K19762" s="23"/>
      <c r="L19762" s="22"/>
      <c r="M19762" s="22"/>
      <c r="O19762" s="1"/>
    </row>
    <row r="19763" spans="7:15" x14ac:dyDescent="0.2">
      <c r="G19763" s="2"/>
      <c r="H19763" s="22"/>
      <c r="I19763" s="22"/>
      <c r="J19763" s="23"/>
      <c r="K19763" s="23"/>
      <c r="L19763" s="22"/>
      <c r="M19763" s="22"/>
      <c r="O19763" s="1"/>
    </row>
    <row r="19764" spans="7:15" x14ac:dyDescent="0.2">
      <c r="G19764" s="2"/>
      <c r="H19764" s="22"/>
      <c r="I19764" s="22"/>
      <c r="J19764" s="23"/>
      <c r="K19764" s="23"/>
      <c r="L19764" s="22"/>
      <c r="M19764" s="22"/>
      <c r="O19764" s="1"/>
    </row>
    <row r="19765" spans="7:15" x14ac:dyDescent="0.2">
      <c r="G19765" s="2"/>
      <c r="H19765" s="22"/>
      <c r="I19765" s="22"/>
      <c r="J19765" s="23"/>
      <c r="K19765" s="23"/>
      <c r="L19765" s="22"/>
      <c r="M19765" s="22"/>
      <c r="O19765" s="1"/>
    </row>
    <row r="19766" spans="7:15" x14ac:dyDescent="0.2">
      <c r="G19766" s="2"/>
      <c r="H19766" s="22"/>
      <c r="I19766" s="22"/>
      <c r="J19766" s="23"/>
      <c r="K19766" s="23"/>
      <c r="L19766" s="22"/>
      <c r="M19766" s="22"/>
      <c r="O19766" s="1"/>
    </row>
    <row r="19767" spans="7:15" x14ac:dyDescent="0.2">
      <c r="G19767" s="2"/>
      <c r="H19767" s="22"/>
      <c r="I19767" s="22"/>
      <c r="J19767" s="23"/>
      <c r="K19767" s="23"/>
      <c r="L19767" s="22"/>
      <c r="M19767" s="22"/>
      <c r="O19767" s="1"/>
    </row>
    <row r="19768" spans="7:15" x14ac:dyDescent="0.2">
      <c r="G19768" s="2"/>
      <c r="H19768" s="22"/>
      <c r="I19768" s="22"/>
      <c r="J19768" s="23"/>
      <c r="K19768" s="23"/>
      <c r="L19768" s="22"/>
      <c r="M19768" s="22"/>
      <c r="O19768" s="1"/>
    </row>
    <row r="19769" spans="7:15" x14ac:dyDescent="0.2">
      <c r="G19769" s="2"/>
      <c r="H19769" s="22"/>
      <c r="I19769" s="22"/>
      <c r="J19769" s="23"/>
      <c r="K19769" s="23"/>
      <c r="L19769" s="22"/>
      <c r="M19769" s="22"/>
      <c r="O19769" s="1"/>
    </row>
    <row r="19770" spans="7:15" x14ac:dyDescent="0.2">
      <c r="G19770" s="2"/>
      <c r="H19770" s="22"/>
      <c r="I19770" s="22"/>
      <c r="J19770" s="23"/>
      <c r="K19770" s="23"/>
      <c r="L19770" s="22"/>
      <c r="M19770" s="22"/>
      <c r="O19770" s="1"/>
    </row>
    <row r="19771" spans="7:15" x14ac:dyDescent="0.2">
      <c r="G19771" s="2"/>
      <c r="H19771" s="22"/>
      <c r="I19771" s="22"/>
      <c r="J19771" s="23"/>
      <c r="K19771" s="23"/>
      <c r="L19771" s="22"/>
      <c r="M19771" s="22"/>
      <c r="O19771" s="1"/>
    </row>
    <row r="19772" spans="7:15" x14ac:dyDescent="0.2">
      <c r="G19772" s="2"/>
      <c r="H19772" s="22"/>
      <c r="I19772" s="22"/>
      <c r="J19772" s="23"/>
      <c r="K19772" s="23"/>
      <c r="L19772" s="22"/>
      <c r="M19772" s="22"/>
      <c r="O19772" s="1"/>
    </row>
    <row r="19773" spans="7:15" x14ac:dyDescent="0.2">
      <c r="G19773" s="2"/>
      <c r="H19773" s="22"/>
      <c r="I19773" s="22"/>
      <c r="J19773" s="23"/>
      <c r="K19773" s="23"/>
      <c r="L19773" s="22"/>
      <c r="M19773" s="22"/>
      <c r="O19773" s="1"/>
    </row>
    <row r="19774" spans="7:15" x14ac:dyDescent="0.2">
      <c r="G19774" s="2"/>
      <c r="H19774" s="22"/>
      <c r="I19774" s="22"/>
      <c r="J19774" s="23"/>
      <c r="K19774" s="23"/>
      <c r="L19774" s="22"/>
      <c r="M19774" s="22"/>
      <c r="O19774" s="1"/>
    </row>
    <row r="19775" spans="7:15" x14ac:dyDescent="0.2">
      <c r="G19775" s="2"/>
      <c r="H19775" s="22"/>
      <c r="I19775" s="22"/>
      <c r="J19775" s="23"/>
      <c r="K19775" s="23"/>
      <c r="L19775" s="22"/>
      <c r="M19775" s="22"/>
      <c r="O19775" s="1"/>
    </row>
    <row r="19776" spans="7:15" x14ac:dyDescent="0.2">
      <c r="G19776" s="2"/>
      <c r="H19776" s="22"/>
      <c r="I19776" s="22"/>
      <c r="J19776" s="23"/>
      <c r="K19776" s="23"/>
      <c r="L19776" s="22"/>
      <c r="M19776" s="22"/>
      <c r="O19776" s="1"/>
    </row>
    <row r="19777" spans="7:15" x14ac:dyDescent="0.2">
      <c r="G19777" s="2"/>
      <c r="H19777" s="22"/>
      <c r="I19777" s="22"/>
      <c r="J19777" s="23"/>
      <c r="K19777" s="23"/>
      <c r="L19777" s="22"/>
      <c r="M19777" s="22"/>
      <c r="O19777" s="1"/>
    </row>
    <row r="19778" spans="7:15" x14ac:dyDescent="0.2">
      <c r="G19778" s="2"/>
      <c r="H19778" s="22"/>
      <c r="I19778" s="22"/>
      <c r="J19778" s="23"/>
      <c r="K19778" s="23"/>
      <c r="L19778" s="22"/>
      <c r="M19778" s="22"/>
      <c r="O19778" s="1"/>
    </row>
    <row r="19779" spans="7:15" x14ac:dyDescent="0.2">
      <c r="G19779" s="2"/>
      <c r="H19779" s="22"/>
      <c r="I19779" s="22"/>
      <c r="J19779" s="23"/>
      <c r="K19779" s="23"/>
      <c r="L19779" s="22"/>
      <c r="M19779" s="22"/>
      <c r="O19779" s="1"/>
    </row>
    <row r="19780" spans="7:15" x14ac:dyDescent="0.2">
      <c r="G19780" s="2"/>
      <c r="H19780" s="22"/>
      <c r="I19780" s="22"/>
      <c r="J19780" s="23"/>
      <c r="K19780" s="23"/>
      <c r="L19780" s="22"/>
      <c r="M19780" s="22"/>
      <c r="O19780" s="1"/>
    </row>
    <row r="19781" spans="7:15" x14ac:dyDescent="0.2">
      <c r="G19781" s="2"/>
      <c r="H19781" s="22"/>
      <c r="I19781" s="22"/>
      <c r="J19781" s="23"/>
      <c r="K19781" s="23"/>
      <c r="L19781" s="22"/>
      <c r="M19781" s="22"/>
      <c r="O19781" s="1"/>
    </row>
    <row r="19782" spans="7:15" x14ac:dyDescent="0.2">
      <c r="G19782" s="2"/>
      <c r="H19782" s="22"/>
      <c r="I19782" s="22"/>
      <c r="J19782" s="23"/>
      <c r="K19782" s="23"/>
      <c r="L19782" s="22"/>
      <c r="M19782" s="22"/>
      <c r="O19782" s="1"/>
    </row>
    <row r="19783" spans="7:15" x14ac:dyDescent="0.2">
      <c r="G19783" s="2"/>
      <c r="H19783" s="22"/>
      <c r="I19783" s="22"/>
      <c r="J19783" s="23"/>
      <c r="K19783" s="23"/>
      <c r="L19783" s="22"/>
      <c r="M19783" s="22"/>
      <c r="O19783" s="1"/>
    </row>
    <row r="19784" spans="7:15" x14ac:dyDescent="0.2">
      <c r="G19784" s="2"/>
      <c r="H19784" s="22"/>
      <c r="I19784" s="22"/>
      <c r="J19784" s="23"/>
      <c r="K19784" s="23"/>
      <c r="L19784" s="22"/>
      <c r="M19784" s="22"/>
      <c r="O19784" s="1"/>
    </row>
    <row r="19785" spans="7:15" x14ac:dyDescent="0.2">
      <c r="G19785" s="2"/>
      <c r="H19785" s="22"/>
      <c r="I19785" s="22"/>
      <c r="J19785" s="23"/>
      <c r="K19785" s="23"/>
      <c r="L19785" s="22"/>
      <c r="M19785" s="22"/>
      <c r="O19785" s="1"/>
    </row>
    <row r="19786" spans="7:15" x14ac:dyDescent="0.2">
      <c r="G19786" s="2"/>
      <c r="H19786" s="22"/>
      <c r="I19786" s="22"/>
      <c r="J19786" s="23"/>
      <c r="K19786" s="23"/>
      <c r="L19786" s="22"/>
      <c r="M19786" s="22"/>
      <c r="O19786" s="1"/>
    </row>
    <row r="19787" spans="7:15" x14ac:dyDescent="0.2">
      <c r="G19787" s="2"/>
      <c r="H19787" s="22"/>
      <c r="I19787" s="22"/>
      <c r="J19787" s="23"/>
      <c r="K19787" s="23"/>
      <c r="L19787" s="22"/>
      <c r="M19787" s="22"/>
      <c r="O19787" s="1"/>
    </row>
    <row r="19788" spans="7:15" x14ac:dyDescent="0.2">
      <c r="G19788" s="2"/>
      <c r="H19788" s="22"/>
      <c r="I19788" s="22"/>
      <c r="J19788" s="23"/>
      <c r="K19788" s="23"/>
      <c r="L19788" s="22"/>
      <c r="M19788" s="22"/>
      <c r="O19788" s="1"/>
    </row>
    <row r="19789" spans="7:15" x14ac:dyDescent="0.2">
      <c r="G19789" s="2"/>
      <c r="H19789" s="22"/>
      <c r="I19789" s="22"/>
      <c r="J19789" s="23"/>
      <c r="K19789" s="23"/>
      <c r="L19789" s="22"/>
      <c r="M19789" s="22"/>
      <c r="O19789" s="1"/>
    </row>
    <row r="19790" spans="7:15" x14ac:dyDescent="0.2">
      <c r="G19790" s="2"/>
      <c r="H19790" s="22"/>
      <c r="I19790" s="22"/>
      <c r="J19790" s="23"/>
      <c r="K19790" s="23"/>
      <c r="L19790" s="22"/>
      <c r="M19790" s="22"/>
      <c r="O19790" s="1"/>
    </row>
    <row r="19791" spans="7:15" x14ac:dyDescent="0.2">
      <c r="G19791" s="2"/>
      <c r="H19791" s="22"/>
      <c r="I19791" s="22"/>
      <c r="J19791" s="23"/>
      <c r="K19791" s="23"/>
      <c r="L19791" s="22"/>
      <c r="M19791" s="22"/>
      <c r="O19791" s="1"/>
    </row>
    <row r="19792" spans="7:15" x14ac:dyDescent="0.2">
      <c r="G19792" s="2"/>
      <c r="H19792" s="22"/>
      <c r="I19792" s="22"/>
      <c r="J19792" s="23"/>
      <c r="K19792" s="23"/>
      <c r="L19792" s="22"/>
      <c r="M19792" s="22"/>
      <c r="O19792" s="1"/>
    </row>
    <row r="19793" spans="7:15" x14ac:dyDescent="0.2">
      <c r="G19793" s="2"/>
      <c r="H19793" s="22"/>
      <c r="I19793" s="22"/>
      <c r="J19793" s="23"/>
      <c r="K19793" s="23"/>
      <c r="L19793" s="22"/>
      <c r="M19793" s="22"/>
      <c r="O19793" s="1"/>
    </row>
    <row r="19794" spans="7:15" x14ac:dyDescent="0.2">
      <c r="G19794" s="2"/>
      <c r="H19794" s="22"/>
      <c r="I19794" s="22"/>
      <c r="J19794" s="23"/>
      <c r="K19794" s="23"/>
      <c r="L19794" s="22"/>
      <c r="M19794" s="22"/>
      <c r="O19794" s="1"/>
    </row>
    <row r="19795" spans="7:15" x14ac:dyDescent="0.2">
      <c r="G19795" s="2"/>
      <c r="H19795" s="22"/>
      <c r="I19795" s="22"/>
      <c r="J19795" s="23"/>
      <c r="K19795" s="23"/>
      <c r="L19795" s="22"/>
      <c r="M19795" s="22"/>
      <c r="O19795" s="1"/>
    </row>
    <row r="19796" spans="7:15" x14ac:dyDescent="0.2">
      <c r="G19796" s="2"/>
      <c r="H19796" s="22"/>
      <c r="I19796" s="22"/>
      <c r="J19796" s="23"/>
      <c r="K19796" s="23"/>
      <c r="L19796" s="22"/>
      <c r="M19796" s="22"/>
      <c r="O19796" s="1"/>
    </row>
    <row r="19797" spans="7:15" x14ac:dyDescent="0.2">
      <c r="G19797" s="2"/>
      <c r="H19797" s="22"/>
      <c r="I19797" s="22"/>
      <c r="J19797" s="23"/>
      <c r="K19797" s="23"/>
      <c r="L19797" s="22"/>
      <c r="M19797" s="22"/>
      <c r="O19797" s="1"/>
    </row>
    <row r="19798" spans="7:15" x14ac:dyDescent="0.2">
      <c r="G19798" s="2"/>
      <c r="H19798" s="22"/>
      <c r="I19798" s="22"/>
      <c r="J19798" s="23"/>
      <c r="K19798" s="23"/>
      <c r="L19798" s="22"/>
      <c r="M19798" s="22"/>
      <c r="O19798" s="1"/>
    </row>
    <row r="19799" spans="7:15" x14ac:dyDescent="0.2">
      <c r="G19799" s="2"/>
      <c r="H19799" s="22"/>
      <c r="I19799" s="22"/>
      <c r="J19799" s="23"/>
      <c r="K19799" s="23"/>
      <c r="L19799" s="22"/>
      <c r="M19799" s="22"/>
      <c r="O19799" s="1"/>
    </row>
    <row r="19800" spans="7:15" x14ac:dyDescent="0.2">
      <c r="G19800" s="2"/>
      <c r="H19800" s="22"/>
      <c r="I19800" s="22"/>
      <c r="J19800" s="23"/>
      <c r="K19800" s="23"/>
      <c r="L19800" s="22"/>
      <c r="M19800" s="22"/>
      <c r="O19800" s="1"/>
    </row>
    <row r="19801" spans="7:15" x14ac:dyDescent="0.2">
      <c r="G19801" s="2"/>
      <c r="H19801" s="22"/>
      <c r="I19801" s="22"/>
      <c r="J19801" s="23"/>
      <c r="K19801" s="23"/>
      <c r="L19801" s="22"/>
      <c r="M19801" s="22"/>
      <c r="O19801" s="1"/>
    </row>
    <row r="19802" spans="7:15" x14ac:dyDescent="0.2">
      <c r="G19802" s="2"/>
      <c r="H19802" s="22"/>
      <c r="I19802" s="22"/>
      <c r="J19802" s="23"/>
      <c r="K19802" s="23"/>
      <c r="L19802" s="22"/>
      <c r="M19802" s="22"/>
      <c r="O19802" s="1"/>
    </row>
    <row r="19803" spans="7:15" x14ac:dyDescent="0.2">
      <c r="G19803" s="2"/>
      <c r="H19803" s="22"/>
      <c r="I19803" s="22"/>
      <c r="J19803" s="23"/>
      <c r="K19803" s="23"/>
      <c r="L19803" s="22"/>
      <c r="M19803" s="22"/>
      <c r="O19803" s="1"/>
    </row>
    <row r="19804" spans="7:15" x14ac:dyDescent="0.2">
      <c r="G19804" s="2"/>
      <c r="H19804" s="22"/>
      <c r="I19804" s="22"/>
      <c r="J19804" s="23"/>
      <c r="K19804" s="23"/>
      <c r="L19804" s="22"/>
      <c r="M19804" s="22"/>
      <c r="O19804" s="1"/>
    </row>
    <row r="19805" spans="7:15" x14ac:dyDescent="0.2">
      <c r="G19805" s="2"/>
      <c r="H19805" s="22"/>
      <c r="I19805" s="22"/>
      <c r="J19805" s="23"/>
      <c r="K19805" s="23"/>
      <c r="L19805" s="22"/>
      <c r="M19805" s="22"/>
      <c r="O19805" s="1"/>
    </row>
    <row r="19806" spans="7:15" x14ac:dyDescent="0.2">
      <c r="G19806" s="2"/>
      <c r="H19806" s="22"/>
      <c r="I19806" s="22"/>
      <c r="J19806" s="23"/>
      <c r="K19806" s="23"/>
      <c r="L19806" s="22"/>
      <c r="M19806" s="22"/>
      <c r="O19806" s="1"/>
    </row>
    <row r="19807" spans="7:15" x14ac:dyDescent="0.2">
      <c r="G19807" s="2"/>
      <c r="H19807" s="22"/>
      <c r="I19807" s="22"/>
      <c r="J19807" s="23"/>
      <c r="K19807" s="23"/>
      <c r="L19807" s="22"/>
      <c r="M19807" s="22"/>
      <c r="O19807" s="1"/>
    </row>
    <row r="19808" spans="7:15" x14ac:dyDescent="0.2">
      <c r="G19808" s="2"/>
      <c r="H19808" s="22"/>
      <c r="I19808" s="22"/>
      <c r="J19808" s="23"/>
      <c r="K19808" s="23"/>
      <c r="L19808" s="22"/>
      <c r="M19808" s="22"/>
      <c r="O19808" s="1"/>
    </row>
    <row r="19809" spans="7:15" x14ac:dyDescent="0.2">
      <c r="G19809" s="2"/>
      <c r="H19809" s="22"/>
      <c r="I19809" s="22"/>
      <c r="J19809" s="23"/>
      <c r="K19809" s="23"/>
      <c r="L19809" s="22"/>
      <c r="M19809" s="22"/>
      <c r="O19809" s="1"/>
    </row>
    <row r="19810" spans="7:15" x14ac:dyDescent="0.2">
      <c r="G19810" s="2"/>
      <c r="H19810" s="22"/>
      <c r="I19810" s="22"/>
      <c r="J19810" s="23"/>
      <c r="K19810" s="23"/>
      <c r="L19810" s="22"/>
      <c r="M19810" s="22"/>
      <c r="O19810" s="1"/>
    </row>
    <row r="19811" spans="7:15" x14ac:dyDescent="0.2">
      <c r="G19811" s="2"/>
      <c r="H19811" s="22"/>
      <c r="I19811" s="22"/>
      <c r="J19811" s="23"/>
      <c r="K19811" s="23"/>
      <c r="L19811" s="22"/>
      <c r="M19811" s="22"/>
      <c r="O19811" s="1"/>
    </row>
    <row r="19812" spans="7:15" x14ac:dyDescent="0.2">
      <c r="G19812" s="2"/>
      <c r="H19812" s="22"/>
      <c r="I19812" s="22"/>
      <c r="J19812" s="23"/>
      <c r="K19812" s="23"/>
      <c r="L19812" s="22"/>
      <c r="M19812" s="22"/>
      <c r="O19812" s="1"/>
    </row>
    <row r="19813" spans="7:15" x14ac:dyDescent="0.2">
      <c r="G19813" s="2"/>
      <c r="H19813" s="22"/>
      <c r="I19813" s="22"/>
      <c r="J19813" s="23"/>
      <c r="K19813" s="23"/>
      <c r="L19813" s="22"/>
      <c r="M19813" s="22"/>
      <c r="O19813" s="1"/>
    </row>
    <row r="19814" spans="7:15" x14ac:dyDescent="0.2">
      <c r="G19814" s="2"/>
      <c r="H19814" s="22"/>
      <c r="I19814" s="22"/>
      <c r="J19814" s="23"/>
      <c r="K19814" s="23"/>
      <c r="L19814" s="22"/>
      <c r="M19814" s="22"/>
      <c r="O19814" s="1"/>
    </row>
    <row r="19815" spans="7:15" x14ac:dyDescent="0.2">
      <c r="G19815" s="2"/>
      <c r="H19815" s="22"/>
      <c r="I19815" s="22"/>
      <c r="J19815" s="23"/>
      <c r="K19815" s="23"/>
      <c r="L19815" s="22"/>
      <c r="M19815" s="22"/>
      <c r="O19815" s="1"/>
    </row>
    <row r="19816" spans="7:15" x14ac:dyDescent="0.2">
      <c r="G19816" s="2"/>
      <c r="H19816" s="22"/>
      <c r="I19816" s="22"/>
      <c r="J19816" s="23"/>
      <c r="K19816" s="23"/>
      <c r="L19816" s="22"/>
      <c r="M19816" s="22"/>
      <c r="O19816" s="1"/>
    </row>
    <row r="19817" spans="7:15" x14ac:dyDescent="0.2">
      <c r="G19817" s="2"/>
      <c r="H19817" s="22"/>
      <c r="I19817" s="22"/>
      <c r="J19817" s="23"/>
      <c r="K19817" s="23"/>
      <c r="L19817" s="22"/>
      <c r="M19817" s="22"/>
      <c r="O19817" s="1"/>
    </row>
    <row r="19818" spans="7:15" x14ac:dyDescent="0.2">
      <c r="G19818" s="2"/>
      <c r="H19818" s="22"/>
      <c r="I19818" s="22"/>
      <c r="J19818" s="23"/>
      <c r="K19818" s="23"/>
      <c r="L19818" s="22"/>
      <c r="M19818" s="22"/>
      <c r="O19818" s="1"/>
    </row>
    <row r="19819" spans="7:15" x14ac:dyDescent="0.2">
      <c r="G19819" s="2"/>
      <c r="H19819" s="22"/>
      <c r="I19819" s="22"/>
      <c r="J19819" s="23"/>
      <c r="K19819" s="23"/>
      <c r="L19819" s="22"/>
      <c r="M19819" s="22"/>
      <c r="O19819" s="1"/>
    </row>
    <row r="19820" spans="7:15" x14ac:dyDescent="0.2">
      <c r="G19820" s="2"/>
      <c r="H19820" s="22"/>
      <c r="I19820" s="22"/>
      <c r="J19820" s="23"/>
      <c r="K19820" s="23"/>
      <c r="L19820" s="22"/>
      <c r="M19820" s="22"/>
      <c r="O19820" s="1"/>
    </row>
    <row r="19821" spans="7:15" x14ac:dyDescent="0.2">
      <c r="G19821" s="2"/>
      <c r="H19821" s="22"/>
      <c r="I19821" s="22"/>
      <c r="J19821" s="23"/>
      <c r="K19821" s="23"/>
      <c r="L19821" s="22"/>
      <c r="M19821" s="22"/>
      <c r="O19821" s="1"/>
    </row>
    <row r="19822" spans="7:15" x14ac:dyDescent="0.2">
      <c r="G19822" s="2"/>
      <c r="H19822" s="22"/>
      <c r="I19822" s="22"/>
      <c r="J19822" s="23"/>
      <c r="K19822" s="23"/>
      <c r="L19822" s="22"/>
      <c r="M19822" s="22"/>
      <c r="O19822" s="1"/>
    </row>
    <row r="19823" spans="7:15" x14ac:dyDescent="0.2">
      <c r="G19823" s="2"/>
      <c r="H19823" s="22"/>
      <c r="I19823" s="22"/>
      <c r="J19823" s="23"/>
      <c r="K19823" s="23"/>
      <c r="L19823" s="22"/>
      <c r="M19823" s="22"/>
      <c r="O19823" s="1"/>
    </row>
    <row r="19824" spans="7:15" x14ac:dyDescent="0.2">
      <c r="G19824" s="2"/>
      <c r="H19824" s="22"/>
      <c r="I19824" s="22"/>
      <c r="J19824" s="23"/>
      <c r="K19824" s="23"/>
      <c r="L19824" s="22"/>
      <c r="M19824" s="22"/>
      <c r="O19824" s="1"/>
    </row>
    <row r="19825" spans="7:15" x14ac:dyDescent="0.2">
      <c r="G19825" s="2"/>
      <c r="H19825" s="22"/>
      <c r="I19825" s="22"/>
      <c r="J19825" s="23"/>
      <c r="K19825" s="23"/>
      <c r="L19825" s="22"/>
      <c r="M19825" s="22"/>
      <c r="O19825" s="1"/>
    </row>
    <row r="19826" spans="7:15" x14ac:dyDescent="0.2">
      <c r="G19826" s="2"/>
      <c r="H19826" s="22"/>
      <c r="I19826" s="22"/>
      <c r="J19826" s="23"/>
      <c r="K19826" s="23"/>
      <c r="L19826" s="22"/>
      <c r="M19826" s="22"/>
      <c r="O19826" s="1"/>
    </row>
    <row r="19827" spans="7:15" x14ac:dyDescent="0.2">
      <c r="G19827" s="2"/>
      <c r="H19827" s="22"/>
      <c r="I19827" s="22"/>
      <c r="J19827" s="23"/>
      <c r="K19827" s="23"/>
      <c r="L19827" s="22"/>
      <c r="M19827" s="22"/>
      <c r="O19827" s="1"/>
    </row>
    <row r="19828" spans="7:15" x14ac:dyDescent="0.2">
      <c r="G19828" s="2"/>
      <c r="H19828" s="22"/>
      <c r="I19828" s="22"/>
      <c r="J19828" s="23"/>
      <c r="K19828" s="23"/>
      <c r="L19828" s="22"/>
      <c r="M19828" s="22"/>
      <c r="O19828" s="1"/>
    </row>
    <row r="19829" spans="7:15" x14ac:dyDescent="0.2">
      <c r="G19829" s="2"/>
      <c r="H19829" s="22"/>
      <c r="I19829" s="22"/>
      <c r="J19829" s="23"/>
      <c r="K19829" s="23"/>
      <c r="L19829" s="22"/>
      <c r="M19829" s="22"/>
      <c r="O19829" s="1"/>
    </row>
    <row r="19830" spans="7:15" x14ac:dyDescent="0.2">
      <c r="G19830" s="2"/>
      <c r="H19830" s="22"/>
      <c r="I19830" s="22"/>
      <c r="J19830" s="23"/>
      <c r="K19830" s="23"/>
      <c r="L19830" s="22"/>
      <c r="M19830" s="22"/>
      <c r="O19830" s="1"/>
    </row>
    <row r="19831" spans="7:15" x14ac:dyDescent="0.2">
      <c r="G19831" s="2"/>
      <c r="H19831" s="22"/>
      <c r="I19831" s="22"/>
      <c r="J19831" s="23"/>
      <c r="K19831" s="23"/>
      <c r="L19831" s="22"/>
      <c r="M19831" s="22"/>
      <c r="O19831" s="1"/>
    </row>
    <row r="19832" spans="7:15" x14ac:dyDescent="0.2">
      <c r="G19832" s="2"/>
      <c r="H19832" s="22"/>
      <c r="I19832" s="22"/>
      <c r="J19832" s="23"/>
      <c r="K19832" s="23"/>
      <c r="L19832" s="22"/>
      <c r="M19832" s="22"/>
      <c r="O19832" s="1"/>
    </row>
    <row r="19833" spans="7:15" x14ac:dyDescent="0.2">
      <c r="G19833" s="2"/>
      <c r="H19833" s="22"/>
      <c r="I19833" s="22"/>
      <c r="J19833" s="23"/>
      <c r="K19833" s="23"/>
      <c r="L19833" s="22"/>
      <c r="M19833" s="22"/>
      <c r="O19833" s="1"/>
    </row>
    <row r="19834" spans="7:15" x14ac:dyDescent="0.2">
      <c r="G19834" s="2"/>
      <c r="H19834" s="22"/>
      <c r="I19834" s="22"/>
      <c r="J19834" s="23"/>
      <c r="K19834" s="23"/>
      <c r="L19834" s="22"/>
      <c r="M19834" s="22"/>
      <c r="O19834" s="1"/>
    </row>
    <row r="19835" spans="7:15" x14ac:dyDescent="0.2">
      <c r="G19835" s="2"/>
      <c r="H19835" s="22"/>
      <c r="I19835" s="22"/>
      <c r="J19835" s="23"/>
      <c r="K19835" s="23"/>
      <c r="L19835" s="22"/>
      <c r="M19835" s="22"/>
      <c r="O19835" s="1"/>
    </row>
    <row r="19836" spans="7:15" x14ac:dyDescent="0.2">
      <c r="G19836" s="2"/>
      <c r="H19836" s="22"/>
      <c r="I19836" s="22"/>
      <c r="J19836" s="23"/>
      <c r="K19836" s="23"/>
      <c r="L19836" s="22"/>
      <c r="M19836" s="22"/>
      <c r="O19836" s="1"/>
    </row>
    <row r="19837" spans="7:15" x14ac:dyDescent="0.2">
      <c r="G19837" s="2"/>
      <c r="H19837" s="22"/>
      <c r="I19837" s="22"/>
      <c r="J19837" s="23"/>
      <c r="K19837" s="23"/>
      <c r="L19837" s="22"/>
      <c r="M19837" s="22"/>
      <c r="O19837" s="1"/>
    </row>
    <row r="19838" spans="7:15" x14ac:dyDescent="0.2">
      <c r="G19838" s="2"/>
      <c r="H19838" s="22"/>
      <c r="I19838" s="22"/>
      <c r="J19838" s="23"/>
      <c r="K19838" s="23"/>
      <c r="L19838" s="22"/>
      <c r="M19838" s="22"/>
      <c r="O19838" s="1"/>
    </row>
    <row r="19839" spans="7:15" x14ac:dyDescent="0.2">
      <c r="G19839" s="2"/>
      <c r="H19839" s="22"/>
      <c r="I19839" s="22"/>
      <c r="J19839" s="23"/>
      <c r="K19839" s="23"/>
      <c r="L19839" s="22"/>
      <c r="M19839" s="22"/>
      <c r="O19839" s="1"/>
    </row>
    <row r="19840" spans="7:15" x14ac:dyDescent="0.2">
      <c r="G19840" s="2"/>
      <c r="H19840" s="22"/>
      <c r="I19840" s="22"/>
      <c r="J19840" s="23"/>
      <c r="K19840" s="23"/>
      <c r="L19840" s="22"/>
      <c r="M19840" s="22"/>
      <c r="O19840" s="1"/>
    </row>
    <row r="19841" spans="7:15" x14ac:dyDescent="0.2">
      <c r="G19841" s="2"/>
      <c r="H19841" s="22"/>
      <c r="I19841" s="22"/>
      <c r="J19841" s="23"/>
      <c r="K19841" s="23"/>
      <c r="L19841" s="22"/>
      <c r="M19841" s="22"/>
      <c r="O19841" s="1"/>
    </row>
    <row r="19842" spans="7:15" x14ac:dyDescent="0.2">
      <c r="G19842" s="2"/>
      <c r="H19842" s="22"/>
      <c r="I19842" s="22"/>
      <c r="J19842" s="23"/>
      <c r="K19842" s="23"/>
      <c r="L19842" s="22"/>
      <c r="M19842" s="22"/>
      <c r="O19842" s="1"/>
    </row>
    <row r="19843" spans="7:15" x14ac:dyDescent="0.2">
      <c r="G19843" s="2"/>
      <c r="H19843" s="22"/>
      <c r="I19843" s="22"/>
      <c r="J19843" s="23"/>
      <c r="K19843" s="23"/>
      <c r="L19843" s="22"/>
      <c r="M19843" s="22"/>
      <c r="O19843" s="1"/>
    </row>
    <row r="19844" spans="7:15" x14ac:dyDescent="0.2">
      <c r="G19844" s="2"/>
      <c r="H19844" s="22"/>
      <c r="I19844" s="22"/>
      <c r="J19844" s="23"/>
      <c r="K19844" s="23"/>
      <c r="L19844" s="22"/>
      <c r="M19844" s="22"/>
      <c r="O19844" s="1"/>
    </row>
    <row r="19845" spans="7:15" x14ac:dyDescent="0.2">
      <c r="G19845" s="2"/>
      <c r="H19845" s="22"/>
      <c r="I19845" s="22"/>
      <c r="J19845" s="23"/>
      <c r="K19845" s="23"/>
      <c r="L19845" s="22"/>
      <c r="M19845" s="22"/>
      <c r="O19845" s="1"/>
    </row>
    <row r="19846" spans="7:15" x14ac:dyDescent="0.2">
      <c r="G19846" s="2"/>
      <c r="H19846" s="22"/>
      <c r="I19846" s="22"/>
      <c r="J19846" s="23"/>
      <c r="K19846" s="23"/>
      <c r="L19846" s="22"/>
      <c r="M19846" s="22"/>
      <c r="O19846" s="1"/>
    </row>
    <row r="19847" spans="7:15" x14ac:dyDescent="0.2">
      <c r="G19847" s="2"/>
      <c r="H19847" s="22"/>
      <c r="I19847" s="22"/>
      <c r="J19847" s="23"/>
      <c r="K19847" s="23"/>
      <c r="L19847" s="22"/>
      <c r="M19847" s="22"/>
      <c r="O19847" s="1"/>
    </row>
    <row r="19848" spans="7:15" x14ac:dyDescent="0.2">
      <c r="G19848" s="2"/>
      <c r="H19848" s="22"/>
      <c r="I19848" s="22"/>
      <c r="J19848" s="23"/>
      <c r="K19848" s="23"/>
      <c r="L19848" s="22"/>
      <c r="M19848" s="22"/>
      <c r="O19848" s="1"/>
    </row>
    <row r="19849" spans="7:15" x14ac:dyDescent="0.2">
      <c r="G19849" s="2"/>
      <c r="H19849" s="22"/>
      <c r="I19849" s="22"/>
      <c r="J19849" s="23"/>
      <c r="K19849" s="23"/>
      <c r="L19849" s="22"/>
      <c r="M19849" s="22"/>
      <c r="O19849" s="1"/>
    </row>
    <row r="19850" spans="7:15" x14ac:dyDescent="0.2">
      <c r="G19850" s="2"/>
      <c r="H19850" s="22"/>
      <c r="I19850" s="22"/>
      <c r="J19850" s="23"/>
      <c r="K19850" s="23"/>
      <c r="L19850" s="22"/>
      <c r="M19850" s="22"/>
      <c r="O19850" s="1"/>
    </row>
    <row r="19851" spans="7:15" x14ac:dyDescent="0.2">
      <c r="G19851" s="2"/>
      <c r="H19851" s="22"/>
      <c r="I19851" s="22"/>
      <c r="J19851" s="23"/>
      <c r="K19851" s="23"/>
      <c r="L19851" s="22"/>
      <c r="M19851" s="22"/>
      <c r="O19851" s="1"/>
    </row>
    <row r="19852" spans="7:15" x14ac:dyDescent="0.2">
      <c r="G19852" s="2"/>
      <c r="H19852" s="22"/>
      <c r="I19852" s="22"/>
      <c r="J19852" s="23"/>
      <c r="K19852" s="23"/>
      <c r="L19852" s="22"/>
      <c r="M19852" s="22"/>
      <c r="O19852" s="1"/>
    </row>
    <row r="19853" spans="7:15" x14ac:dyDescent="0.2">
      <c r="G19853" s="2"/>
      <c r="H19853" s="22"/>
      <c r="I19853" s="22"/>
      <c r="J19853" s="23"/>
      <c r="K19853" s="23"/>
      <c r="L19853" s="22"/>
      <c r="M19853" s="22"/>
      <c r="O19853" s="1"/>
    </row>
    <row r="19854" spans="7:15" x14ac:dyDescent="0.2">
      <c r="G19854" s="2"/>
      <c r="H19854" s="22"/>
      <c r="I19854" s="22"/>
      <c r="J19854" s="23"/>
      <c r="K19854" s="23"/>
      <c r="L19854" s="22"/>
      <c r="M19854" s="22"/>
      <c r="O19854" s="1"/>
    </row>
    <row r="19855" spans="7:15" x14ac:dyDescent="0.2">
      <c r="G19855" s="2"/>
      <c r="H19855" s="22"/>
      <c r="I19855" s="22"/>
      <c r="J19855" s="23"/>
      <c r="K19855" s="23"/>
      <c r="L19855" s="22"/>
      <c r="M19855" s="22"/>
      <c r="O19855" s="1"/>
    </row>
    <row r="19856" spans="7:15" x14ac:dyDescent="0.2">
      <c r="G19856" s="2"/>
      <c r="H19856" s="22"/>
      <c r="I19856" s="22"/>
      <c r="J19856" s="23"/>
      <c r="K19856" s="23"/>
      <c r="L19856" s="22"/>
      <c r="M19856" s="22"/>
      <c r="O19856" s="1"/>
    </row>
    <row r="19857" spans="7:15" x14ac:dyDescent="0.2">
      <c r="G19857" s="2"/>
      <c r="H19857" s="22"/>
      <c r="I19857" s="22"/>
      <c r="J19857" s="23"/>
      <c r="K19857" s="23"/>
      <c r="L19857" s="22"/>
      <c r="M19857" s="22"/>
      <c r="O19857" s="1"/>
    </row>
    <row r="19858" spans="7:15" x14ac:dyDescent="0.2">
      <c r="G19858" s="2"/>
      <c r="H19858" s="22"/>
      <c r="I19858" s="22"/>
      <c r="J19858" s="23"/>
      <c r="K19858" s="23"/>
      <c r="L19858" s="22"/>
      <c r="M19858" s="22"/>
      <c r="O19858" s="1"/>
    </row>
    <row r="19859" spans="7:15" x14ac:dyDescent="0.2">
      <c r="G19859" s="2"/>
      <c r="H19859" s="22"/>
      <c r="I19859" s="22"/>
      <c r="J19859" s="23"/>
      <c r="K19859" s="23"/>
      <c r="L19859" s="22"/>
      <c r="M19859" s="22"/>
      <c r="O19859" s="1"/>
    </row>
    <row r="19860" spans="7:15" x14ac:dyDescent="0.2">
      <c r="G19860" s="2"/>
      <c r="H19860" s="22"/>
      <c r="I19860" s="22"/>
      <c r="J19860" s="23"/>
      <c r="K19860" s="23"/>
      <c r="L19860" s="22"/>
      <c r="M19860" s="22"/>
      <c r="O19860" s="1"/>
    </row>
    <row r="19861" spans="7:15" x14ac:dyDescent="0.2">
      <c r="G19861" s="2"/>
      <c r="H19861" s="22"/>
      <c r="I19861" s="22"/>
      <c r="J19861" s="23"/>
      <c r="K19861" s="23"/>
      <c r="L19861" s="22"/>
      <c r="M19861" s="22"/>
      <c r="O19861" s="1"/>
    </row>
    <row r="19862" spans="7:15" x14ac:dyDescent="0.2">
      <c r="G19862" s="2"/>
      <c r="H19862" s="22"/>
      <c r="I19862" s="22"/>
      <c r="J19862" s="23"/>
      <c r="K19862" s="23"/>
      <c r="L19862" s="22"/>
      <c r="M19862" s="22"/>
      <c r="O19862" s="1"/>
    </row>
    <row r="19863" spans="7:15" x14ac:dyDescent="0.2">
      <c r="G19863" s="2"/>
      <c r="H19863" s="22"/>
      <c r="I19863" s="22"/>
      <c r="J19863" s="23"/>
      <c r="K19863" s="23"/>
      <c r="L19863" s="22"/>
      <c r="M19863" s="22"/>
      <c r="O19863" s="1"/>
    </row>
    <row r="19864" spans="7:15" x14ac:dyDescent="0.2">
      <c r="G19864" s="2"/>
      <c r="H19864" s="22"/>
      <c r="I19864" s="22"/>
      <c r="J19864" s="23"/>
      <c r="K19864" s="23"/>
      <c r="L19864" s="22"/>
      <c r="M19864" s="22"/>
      <c r="O19864" s="1"/>
    </row>
    <row r="19865" spans="7:15" x14ac:dyDescent="0.2">
      <c r="G19865" s="2"/>
      <c r="H19865" s="22"/>
      <c r="I19865" s="22"/>
      <c r="J19865" s="23"/>
      <c r="K19865" s="23"/>
      <c r="L19865" s="22"/>
      <c r="M19865" s="22"/>
      <c r="O19865" s="1"/>
    </row>
    <row r="19866" spans="7:15" x14ac:dyDescent="0.2">
      <c r="G19866" s="2"/>
      <c r="H19866" s="22"/>
      <c r="I19866" s="22"/>
      <c r="J19866" s="23"/>
      <c r="K19866" s="23"/>
      <c r="L19866" s="22"/>
      <c r="M19866" s="22"/>
      <c r="O19866" s="1"/>
    </row>
    <row r="19867" spans="7:15" x14ac:dyDescent="0.2">
      <c r="G19867" s="2"/>
      <c r="H19867" s="22"/>
      <c r="I19867" s="22"/>
      <c r="J19867" s="23"/>
      <c r="K19867" s="23"/>
      <c r="L19867" s="22"/>
      <c r="M19867" s="22"/>
      <c r="O19867" s="1"/>
    </row>
    <row r="19868" spans="7:15" x14ac:dyDescent="0.2">
      <c r="G19868" s="2"/>
      <c r="H19868" s="22"/>
      <c r="I19868" s="22"/>
      <c r="J19868" s="23"/>
      <c r="K19868" s="23"/>
      <c r="L19868" s="22"/>
      <c r="M19868" s="22"/>
      <c r="O19868" s="1"/>
    </row>
    <row r="19869" spans="7:15" x14ac:dyDescent="0.2">
      <c r="G19869" s="2"/>
      <c r="H19869" s="22"/>
      <c r="I19869" s="22"/>
      <c r="J19869" s="23"/>
      <c r="K19869" s="23"/>
      <c r="L19869" s="22"/>
      <c r="M19869" s="22"/>
      <c r="O19869" s="1"/>
    </row>
    <row r="19870" spans="7:15" x14ac:dyDescent="0.2">
      <c r="G19870" s="2"/>
      <c r="H19870" s="22"/>
      <c r="I19870" s="22"/>
      <c r="J19870" s="23"/>
      <c r="K19870" s="23"/>
      <c r="L19870" s="22"/>
      <c r="M19870" s="22"/>
      <c r="O19870" s="1"/>
    </row>
    <row r="19871" spans="7:15" x14ac:dyDescent="0.2">
      <c r="G19871" s="2"/>
      <c r="H19871" s="22"/>
      <c r="I19871" s="22"/>
      <c r="J19871" s="23"/>
      <c r="K19871" s="23"/>
      <c r="L19871" s="22"/>
      <c r="M19871" s="22"/>
      <c r="O19871" s="1"/>
    </row>
    <row r="19872" spans="7:15" x14ac:dyDescent="0.2">
      <c r="G19872" s="2"/>
      <c r="H19872" s="22"/>
      <c r="I19872" s="22"/>
      <c r="J19872" s="23"/>
      <c r="K19872" s="23"/>
      <c r="L19872" s="22"/>
      <c r="M19872" s="22"/>
      <c r="O19872" s="1"/>
    </row>
    <row r="19873" spans="7:15" x14ac:dyDescent="0.2">
      <c r="G19873" s="2"/>
      <c r="H19873" s="22"/>
      <c r="I19873" s="22"/>
      <c r="J19873" s="23"/>
      <c r="K19873" s="23"/>
      <c r="L19873" s="22"/>
      <c r="M19873" s="22"/>
      <c r="O19873" s="1"/>
    </row>
    <row r="19874" spans="7:15" x14ac:dyDescent="0.2">
      <c r="G19874" s="2"/>
      <c r="H19874" s="22"/>
      <c r="I19874" s="22"/>
      <c r="J19874" s="23"/>
      <c r="K19874" s="23"/>
      <c r="L19874" s="22"/>
      <c r="M19874" s="22"/>
      <c r="O19874" s="1"/>
    </row>
    <row r="19875" spans="7:15" x14ac:dyDescent="0.2">
      <c r="G19875" s="2"/>
      <c r="H19875" s="22"/>
      <c r="I19875" s="22"/>
      <c r="J19875" s="23"/>
      <c r="K19875" s="23"/>
      <c r="L19875" s="22"/>
      <c r="M19875" s="22"/>
      <c r="O19875" s="1"/>
    </row>
    <row r="19876" spans="7:15" x14ac:dyDescent="0.2">
      <c r="G19876" s="2"/>
      <c r="H19876" s="22"/>
      <c r="I19876" s="22"/>
      <c r="J19876" s="23"/>
      <c r="K19876" s="23"/>
      <c r="L19876" s="22"/>
      <c r="M19876" s="22"/>
      <c r="O19876" s="1"/>
    </row>
    <row r="19877" spans="7:15" x14ac:dyDescent="0.2">
      <c r="G19877" s="2"/>
      <c r="H19877" s="22"/>
      <c r="I19877" s="22"/>
      <c r="J19877" s="23"/>
      <c r="K19877" s="23"/>
      <c r="L19877" s="22"/>
      <c r="M19877" s="22"/>
      <c r="O19877" s="1"/>
    </row>
    <row r="19878" spans="7:15" x14ac:dyDescent="0.2">
      <c r="G19878" s="2"/>
      <c r="H19878" s="22"/>
      <c r="I19878" s="22"/>
      <c r="J19878" s="23"/>
      <c r="K19878" s="23"/>
      <c r="L19878" s="22"/>
      <c r="M19878" s="22"/>
      <c r="O19878" s="1"/>
    </row>
    <row r="19879" spans="7:15" x14ac:dyDescent="0.2">
      <c r="G19879" s="2"/>
      <c r="H19879" s="22"/>
      <c r="I19879" s="22"/>
      <c r="J19879" s="23"/>
      <c r="K19879" s="23"/>
      <c r="L19879" s="22"/>
      <c r="M19879" s="22"/>
      <c r="O19879" s="1"/>
    </row>
    <row r="19880" spans="7:15" x14ac:dyDescent="0.2">
      <c r="G19880" s="2"/>
      <c r="H19880" s="22"/>
      <c r="I19880" s="22"/>
      <c r="J19880" s="23"/>
      <c r="K19880" s="23"/>
      <c r="L19880" s="22"/>
      <c r="M19880" s="22"/>
      <c r="O19880" s="1"/>
    </row>
    <row r="19881" spans="7:15" x14ac:dyDescent="0.2">
      <c r="G19881" s="2"/>
      <c r="H19881" s="22"/>
      <c r="I19881" s="22"/>
      <c r="J19881" s="23"/>
      <c r="K19881" s="23"/>
      <c r="L19881" s="22"/>
      <c r="M19881" s="22"/>
      <c r="O19881" s="1"/>
    </row>
    <row r="19882" spans="7:15" x14ac:dyDescent="0.2">
      <c r="G19882" s="2"/>
      <c r="H19882" s="22"/>
      <c r="I19882" s="22"/>
      <c r="J19882" s="23"/>
      <c r="K19882" s="23"/>
      <c r="L19882" s="22"/>
      <c r="M19882" s="22"/>
      <c r="O19882" s="1"/>
    </row>
    <row r="19883" spans="7:15" x14ac:dyDescent="0.2">
      <c r="G19883" s="2"/>
      <c r="H19883" s="22"/>
      <c r="I19883" s="22"/>
      <c r="J19883" s="23"/>
      <c r="K19883" s="23"/>
      <c r="L19883" s="22"/>
      <c r="M19883" s="22"/>
      <c r="O19883" s="1"/>
    </row>
    <row r="19884" spans="7:15" x14ac:dyDescent="0.2">
      <c r="G19884" s="2"/>
      <c r="H19884" s="22"/>
      <c r="I19884" s="22"/>
      <c r="J19884" s="23"/>
      <c r="K19884" s="23"/>
      <c r="L19884" s="22"/>
      <c r="M19884" s="22"/>
      <c r="O19884" s="1"/>
    </row>
    <row r="19885" spans="7:15" x14ac:dyDescent="0.2">
      <c r="G19885" s="2"/>
      <c r="H19885" s="22"/>
      <c r="I19885" s="22"/>
      <c r="J19885" s="23"/>
      <c r="K19885" s="23"/>
      <c r="L19885" s="22"/>
      <c r="M19885" s="22"/>
      <c r="O19885" s="1"/>
    </row>
    <row r="19886" spans="7:15" x14ac:dyDescent="0.2">
      <c r="G19886" s="2"/>
      <c r="H19886" s="22"/>
      <c r="I19886" s="22"/>
      <c r="J19886" s="23"/>
      <c r="K19886" s="23"/>
      <c r="L19886" s="22"/>
      <c r="M19886" s="22"/>
      <c r="O19886" s="1"/>
    </row>
    <row r="19887" spans="7:15" x14ac:dyDescent="0.2">
      <c r="G19887" s="2"/>
      <c r="H19887" s="22"/>
      <c r="I19887" s="22"/>
      <c r="J19887" s="23"/>
      <c r="K19887" s="23"/>
      <c r="L19887" s="22"/>
      <c r="M19887" s="22"/>
      <c r="O19887" s="1"/>
    </row>
    <row r="19888" spans="7:15" x14ac:dyDescent="0.2">
      <c r="G19888" s="2"/>
      <c r="H19888" s="22"/>
      <c r="I19888" s="22"/>
      <c r="J19888" s="23"/>
      <c r="K19888" s="23"/>
      <c r="L19888" s="22"/>
      <c r="M19888" s="22"/>
      <c r="O19888" s="1"/>
    </row>
    <row r="19889" spans="7:15" x14ac:dyDescent="0.2">
      <c r="G19889" s="2"/>
      <c r="H19889" s="22"/>
      <c r="I19889" s="22"/>
      <c r="J19889" s="23"/>
      <c r="K19889" s="23"/>
      <c r="L19889" s="22"/>
      <c r="M19889" s="22"/>
      <c r="O19889" s="1"/>
    </row>
    <row r="19890" spans="7:15" x14ac:dyDescent="0.2">
      <c r="G19890" s="2"/>
      <c r="H19890" s="22"/>
      <c r="I19890" s="22"/>
      <c r="J19890" s="23"/>
      <c r="K19890" s="23"/>
      <c r="L19890" s="22"/>
      <c r="M19890" s="22"/>
      <c r="O19890" s="1"/>
    </row>
    <row r="19891" spans="7:15" x14ac:dyDescent="0.2">
      <c r="G19891" s="2"/>
      <c r="H19891" s="22"/>
      <c r="I19891" s="22"/>
      <c r="J19891" s="23"/>
      <c r="K19891" s="23"/>
      <c r="L19891" s="22"/>
      <c r="M19891" s="22"/>
      <c r="O19891" s="1"/>
    </row>
    <row r="19892" spans="7:15" x14ac:dyDescent="0.2">
      <c r="G19892" s="2"/>
      <c r="H19892" s="22"/>
      <c r="I19892" s="22"/>
      <c r="J19892" s="23"/>
      <c r="K19892" s="23"/>
      <c r="L19892" s="22"/>
      <c r="M19892" s="22"/>
      <c r="O19892" s="1"/>
    </row>
    <row r="19893" spans="7:15" x14ac:dyDescent="0.2">
      <c r="G19893" s="2"/>
      <c r="H19893" s="22"/>
      <c r="I19893" s="22"/>
      <c r="J19893" s="23"/>
      <c r="K19893" s="23"/>
      <c r="L19893" s="22"/>
      <c r="M19893" s="22"/>
      <c r="O19893" s="1"/>
    </row>
    <row r="19894" spans="7:15" x14ac:dyDescent="0.2">
      <c r="G19894" s="2"/>
      <c r="H19894" s="22"/>
      <c r="I19894" s="22"/>
      <c r="J19894" s="23"/>
      <c r="K19894" s="23"/>
      <c r="L19894" s="22"/>
      <c r="M19894" s="22"/>
      <c r="O19894" s="1"/>
    </row>
    <row r="19895" spans="7:15" x14ac:dyDescent="0.2">
      <c r="G19895" s="2"/>
      <c r="H19895" s="22"/>
      <c r="I19895" s="22"/>
      <c r="J19895" s="23"/>
      <c r="K19895" s="23"/>
      <c r="L19895" s="22"/>
      <c r="M19895" s="22"/>
      <c r="O19895" s="1"/>
    </row>
    <row r="19896" spans="7:15" x14ac:dyDescent="0.2">
      <c r="G19896" s="2"/>
      <c r="H19896" s="22"/>
      <c r="I19896" s="22"/>
      <c r="J19896" s="23"/>
      <c r="K19896" s="23"/>
      <c r="L19896" s="22"/>
      <c r="M19896" s="22"/>
      <c r="O19896" s="1"/>
    </row>
    <row r="19897" spans="7:15" x14ac:dyDescent="0.2">
      <c r="G19897" s="2"/>
      <c r="H19897" s="22"/>
      <c r="I19897" s="22"/>
      <c r="J19897" s="23"/>
      <c r="K19897" s="23"/>
      <c r="L19897" s="22"/>
      <c r="M19897" s="22"/>
      <c r="O19897" s="1"/>
    </row>
    <row r="19898" spans="7:15" x14ac:dyDescent="0.2">
      <c r="G19898" s="2"/>
      <c r="H19898" s="22"/>
      <c r="I19898" s="22"/>
      <c r="J19898" s="23"/>
      <c r="K19898" s="23"/>
      <c r="L19898" s="22"/>
      <c r="M19898" s="22"/>
      <c r="O19898" s="1"/>
    </row>
    <row r="19899" spans="7:15" x14ac:dyDescent="0.2">
      <c r="G19899" s="2"/>
      <c r="H19899" s="22"/>
      <c r="I19899" s="22"/>
      <c r="J19899" s="23"/>
      <c r="K19899" s="23"/>
      <c r="L19899" s="22"/>
      <c r="M19899" s="22"/>
      <c r="O19899" s="1"/>
    </row>
    <row r="19900" spans="7:15" x14ac:dyDescent="0.2">
      <c r="G19900" s="2"/>
      <c r="H19900" s="22"/>
      <c r="I19900" s="22"/>
      <c r="J19900" s="23"/>
      <c r="K19900" s="23"/>
      <c r="L19900" s="22"/>
      <c r="M19900" s="22"/>
      <c r="O19900" s="1"/>
    </row>
    <row r="19901" spans="7:15" x14ac:dyDescent="0.2">
      <c r="G19901" s="2"/>
      <c r="H19901" s="22"/>
      <c r="I19901" s="22"/>
      <c r="J19901" s="23"/>
      <c r="K19901" s="23"/>
      <c r="L19901" s="22"/>
      <c r="M19901" s="22"/>
      <c r="O19901" s="1"/>
    </row>
    <row r="19902" spans="7:15" x14ac:dyDescent="0.2">
      <c r="G19902" s="2"/>
      <c r="H19902" s="22"/>
      <c r="I19902" s="22"/>
      <c r="J19902" s="23"/>
      <c r="K19902" s="23"/>
      <c r="L19902" s="22"/>
      <c r="M19902" s="22"/>
      <c r="O19902" s="1"/>
    </row>
    <row r="19903" spans="7:15" x14ac:dyDescent="0.2">
      <c r="G19903" s="2"/>
      <c r="H19903" s="22"/>
      <c r="I19903" s="22"/>
      <c r="J19903" s="23"/>
      <c r="K19903" s="23"/>
      <c r="L19903" s="22"/>
      <c r="M19903" s="22"/>
      <c r="O19903" s="1"/>
    </row>
    <row r="19904" spans="7:15" x14ac:dyDescent="0.2">
      <c r="G19904" s="2"/>
      <c r="H19904" s="22"/>
      <c r="I19904" s="22"/>
      <c r="J19904" s="23"/>
      <c r="K19904" s="23"/>
      <c r="L19904" s="22"/>
      <c r="M19904" s="22"/>
      <c r="O19904" s="1"/>
    </row>
    <row r="19905" spans="7:15" x14ac:dyDescent="0.2">
      <c r="G19905" s="2"/>
      <c r="H19905" s="22"/>
      <c r="I19905" s="22"/>
      <c r="J19905" s="23"/>
      <c r="K19905" s="23"/>
      <c r="L19905" s="22"/>
      <c r="M19905" s="22"/>
      <c r="O19905" s="1"/>
    </row>
    <row r="19906" spans="7:15" x14ac:dyDescent="0.2">
      <c r="G19906" s="2"/>
      <c r="H19906" s="22"/>
      <c r="I19906" s="22"/>
      <c r="J19906" s="23"/>
      <c r="K19906" s="23"/>
      <c r="L19906" s="22"/>
      <c r="M19906" s="22"/>
      <c r="O19906" s="1"/>
    </row>
    <row r="19907" spans="7:15" x14ac:dyDescent="0.2">
      <c r="G19907" s="2"/>
      <c r="H19907" s="22"/>
      <c r="I19907" s="22"/>
      <c r="J19907" s="23"/>
      <c r="K19907" s="23"/>
      <c r="L19907" s="22"/>
      <c r="M19907" s="22"/>
      <c r="O19907" s="1"/>
    </row>
    <row r="19908" spans="7:15" x14ac:dyDescent="0.2">
      <c r="G19908" s="2"/>
      <c r="H19908" s="22"/>
      <c r="I19908" s="22"/>
      <c r="J19908" s="23"/>
      <c r="K19908" s="23"/>
      <c r="L19908" s="22"/>
      <c r="M19908" s="22"/>
      <c r="O19908" s="1"/>
    </row>
    <row r="19909" spans="7:15" x14ac:dyDescent="0.2">
      <c r="G19909" s="2"/>
      <c r="H19909" s="22"/>
      <c r="I19909" s="22"/>
      <c r="J19909" s="23"/>
      <c r="K19909" s="23"/>
      <c r="L19909" s="22"/>
      <c r="M19909" s="22"/>
      <c r="O19909" s="1"/>
    </row>
    <row r="19910" spans="7:15" x14ac:dyDescent="0.2">
      <c r="G19910" s="2"/>
      <c r="H19910" s="22"/>
      <c r="I19910" s="22"/>
      <c r="J19910" s="23"/>
      <c r="K19910" s="23"/>
      <c r="L19910" s="22"/>
      <c r="M19910" s="22"/>
      <c r="O19910" s="1"/>
    </row>
    <row r="19911" spans="7:15" x14ac:dyDescent="0.2">
      <c r="G19911" s="2"/>
      <c r="H19911" s="22"/>
      <c r="I19911" s="22"/>
      <c r="J19911" s="23"/>
      <c r="K19911" s="23"/>
      <c r="L19911" s="22"/>
      <c r="M19911" s="22"/>
      <c r="O19911" s="1"/>
    </row>
    <row r="19912" spans="7:15" x14ac:dyDescent="0.2">
      <c r="G19912" s="2"/>
      <c r="H19912" s="22"/>
      <c r="I19912" s="22"/>
      <c r="J19912" s="23"/>
      <c r="K19912" s="23"/>
      <c r="L19912" s="22"/>
      <c r="M19912" s="22"/>
      <c r="O19912" s="1"/>
    </row>
    <row r="19913" spans="7:15" x14ac:dyDescent="0.2">
      <c r="G19913" s="2"/>
      <c r="H19913" s="22"/>
      <c r="I19913" s="22"/>
      <c r="J19913" s="23"/>
      <c r="K19913" s="23"/>
      <c r="L19913" s="22"/>
      <c r="M19913" s="22"/>
      <c r="O19913" s="1"/>
    </row>
    <row r="19914" spans="7:15" x14ac:dyDescent="0.2">
      <c r="G19914" s="2"/>
      <c r="H19914" s="22"/>
      <c r="I19914" s="22"/>
      <c r="J19914" s="23"/>
      <c r="K19914" s="23"/>
      <c r="L19914" s="22"/>
      <c r="M19914" s="22"/>
      <c r="O19914" s="1"/>
    </row>
    <row r="19915" spans="7:15" x14ac:dyDescent="0.2">
      <c r="G19915" s="2"/>
      <c r="H19915" s="22"/>
      <c r="I19915" s="22"/>
      <c r="J19915" s="23"/>
      <c r="K19915" s="23"/>
      <c r="L19915" s="22"/>
      <c r="M19915" s="22"/>
      <c r="O19915" s="1"/>
    </row>
    <row r="19916" spans="7:15" x14ac:dyDescent="0.2">
      <c r="G19916" s="2"/>
      <c r="H19916" s="22"/>
      <c r="I19916" s="22"/>
      <c r="J19916" s="23"/>
      <c r="K19916" s="23"/>
      <c r="L19916" s="22"/>
      <c r="M19916" s="22"/>
      <c r="O19916" s="1"/>
    </row>
    <row r="19917" spans="7:15" x14ac:dyDescent="0.2">
      <c r="G19917" s="2"/>
      <c r="H19917" s="22"/>
      <c r="I19917" s="22"/>
      <c r="J19917" s="23"/>
      <c r="K19917" s="23"/>
      <c r="L19917" s="22"/>
      <c r="M19917" s="22"/>
      <c r="O19917" s="1"/>
    </row>
    <row r="19918" spans="7:15" x14ac:dyDescent="0.2">
      <c r="G19918" s="2"/>
      <c r="H19918" s="22"/>
      <c r="I19918" s="22"/>
      <c r="J19918" s="23"/>
      <c r="K19918" s="23"/>
      <c r="L19918" s="22"/>
      <c r="M19918" s="22"/>
      <c r="O19918" s="1"/>
    </row>
    <row r="19919" spans="7:15" x14ac:dyDescent="0.2">
      <c r="G19919" s="2"/>
      <c r="H19919" s="22"/>
      <c r="I19919" s="22"/>
      <c r="J19919" s="23"/>
      <c r="K19919" s="23"/>
      <c r="L19919" s="22"/>
      <c r="M19919" s="22"/>
      <c r="O19919" s="1"/>
    </row>
    <row r="19920" spans="7:15" x14ac:dyDescent="0.2">
      <c r="G19920" s="2"/>
      <c r="H19920" s="22"/>
      <c r="I19920" s="22"/>
      <c r="J19920" s="23"/>
      <c r="K19920" s="23"/>
      <c r="L19920" s="22"/>
      <c r="M19920" s="22"/>
      <c r="O19920" s="1"/>
    </row>
    <row r="19921" spans="7:15" x14ac:dyDescent="0.2">
      <c r="G19921" s="2"/>
      <c r="H19921" s="22"/>
      <c r="I19921" s="22"/>
      <c r="J19921" s="23"/>
      <c r="K19921" s="23"/>
      <c r="L19921" s="22"/>
      <c r="M19921" s="22"/>
      <c r="O19921" s="1"/>
    </row>
    <row r="19922" spans="7:15" x14ac:dyDescent="0.2">
      <c r="G19922" s="2"/>
      <c r="H19922" s="22"/>
      <c r="I19922" s="22"/>
      <c r="J19922" s="23"/>
      <c r="K19922" s="23"/>
      <c r="L19922" s="22"/>
      <c r="M19922" s="22"/>
      <c r="O19922" s="1"/>
    </row>
    <row r="19923" spans="7:15" x14ac:dyDescent="0.2">
      <c r="G19923" s="2"/>
      <c r="H19923" s="22"/>
      <c r="I19923" s="22"/>
      <c r="J19923" s="23"/>
      <c r="K19923" s="23"/>
      <c r="L19923" s="22"/>
      <c r="M19923" s="22"/>
      <c r="O19923" s="1"/>
    </row>
    <row r="19924" spans="7:15" x14ac:dyDescent="0.2">
      <c r="G19924" s="2"/>
      <c r="H19924" s="22"/>
      <c r="I19924" s="22"/>
      <c r="J19924" s="23"/>
      <c r="K19924" s="23"/>
      <c r="L19924" s="22"/>
      <c r="M19924" s="22"/>
      <c r="O19924" s="1"/>
    </row>
    <row r="19925" spans="7:15" x14ac:dyDescent="0.2">
      <c r="G19925" s="2"/>
      <c r="H19925" s="22"/>
      <c r="I19925" s="22"/>
      <c r="J19925" s="23"/>
      <c r="K19925" s="23"/>
      <c r="L19925" s="22"/>
      <c r="M19925" s="22"/>
      <c r="O19925" s="1"/>
    </row>
    <row r="19926" spans="7:15" x14ac:dyDescent="0.2">
      <c r="G19926" s="2"/>
      <c r="H19926" s="22"/>
      <c r="I19926" s="22"/>
      <c r="J19926" s="23"/>
      <c r="K19926" s="23"/>
      <c r="L19926" s="22"/>
      <c r="M19926" s="22"/>
      <c r="O19926" s="1"/>
    </row>
    <row r="19927" spans="7:15" x14ac:dyDescent="0.2">
      <c r="G19927" s="2"/>
      <c r="H19927" s="22"/>
      <c r="I19927" s="22"/>
      <c r="J19927" s="23"/>
      <c r="K19927" s="23"/>
      <c r="L19927" s="22"/>
      <c r="M19927" s="22"/>
      <c r="O19927" s="1"/>
    </row>
    <row r="19928" spans="7:15" x14ac:dyDescent="0.2">
      <c r="G19928" s="2"/>
      <c r="H19928" s="22"/>
      <c r="I19928" s="22"/>
      <c r="J19928" s="23"/>
      <c r="K19928" s="23"/>
      <c r="L19928" s="22"/>
      <c r="M19928" s="22"/>
      <c r="O19928" s="1"/>
    </row>
    <row r="19929" spans="7:15" x14ac:dyDescent="0.2">
      <c r="G19929" s="2"/>
      <c r="H19929" s="22"/>
      <c r="I19929" s="22"/>
      <c r="J19929" s="23"/>
      <c r="K19929" s="23"/>
      <c r="L19929" s="22"/>
      <c r="M19929" s="22"/>
      <c r="O19929" s="1"/>
    </row>
    <row r="19930" spans="7:15" x14ac:dyDescent="0.2">
      <c r="G19930" s="2"/>
      <c r="H19930" s="22"/>
      <c r="I19930" s="22"/>
      <c r="J19930" s="23"/>
      <c r="K19930" s="23"/>
      <c r="L19930" s="22"/>
      <c r="M19930" s="22"/>
      <c r="O19930" s="1"/>
    </row>
    <row r="19931" spans="7:15" x14ac:dyDescent="0.2">
      <c r="G19931" s="2"/>
      <c r="H19931" s="22"/>
      <c r="I19931" s="22"/>
      <c r="J19931" s="23"/>
      <c r="K19931" s="23"/>
      <c r="L19931" s="22"/>
      <c r="M19931" s="22"/>
      <c r="O19931" s="1"/>
    </row>
    <row r="19932" spans="7:15" x14ac:dyDescent="0.2">
      <c r="G19932" s="2"/>
      <c r="H19932" s="22"/>
      <c r="I19932" s="22"/>
      <c r="J19932" s="23"/>
      <c r="K19932" s="23"/>
      <c r="L19932" s="22"/>
      <c r="M19932" s="22"/>
      <c r="O19932" s="1"/>
    </row>
    <row r="19933" spans="7:15" x14ac:dyDescent="0.2">
      <c r="G19933" s="2"/>
      <c r="H19933" s="22"/>
      <c r="I19933" s="22"/>
      <c r="J19933" s="23"/>
      <c r="K19933" s="23"/>
      <c r="L19933" s="22"/>
      <c r="M19933" s="22"/>
      <c r="O19933" s="1"/>
    </row>
    <row r="19934" spans="7:15" x14ac:dyDescent="0.2">
      <c r="G19934" s="2"/>
      <c r="H19934" s="22"/>
      <c r="I19934" s="22"/>
      <c r="J19934" s="23"/>
      <c r="K19934" s="23"/>
      <c r="L19934" s="22"/>
      <c r="M19934" s="22"/>
      <c r="O19934" s="1"/>
    </row>
    <row r="19935" spans="7:15" x14ac:dyDescent="0.2">
      <c r="G19935" s="2"/>
      <c r="H19935" s="22"/>
      <c r="I19935" s="22"/>
      <c r="J19935" s="23"/>
      <c r="K19935" s="23"/>
      <c r="L19935" s="22"/>
      <c r="M19935" s="22"/>
      <c r="O19935" s="1"/>
    </row>
    <row r="19936" spans="7:15" x14ac:dyDescent="0.2">
      <c r="G19936" s="2"/>
      <c r="H19936" s="22"/>
      <c r="I19936" s="22"/>
      <c r="J19936" s="23"/>
      <c r="K19936" s="23"/>
      <c r="L19936" s="22"/>
      <c r="M19936" s="22"/>
      <c r="O19936" s="1"/>
    </row>
    <row r="19937" spans="7:15" x14ac:dyDescent="0.2">
      <c r="G19937" s="2"/>
      <c r="H19937" s="22"/>
      <c r="I19937" s="22"/>
      <c r="J19937" s="23"/>
      <c r="K19937" s="23"/>
      <c r="L19937" s="22"/>
      <c r="M19937" s="22"/>
      <c r="O19937" s="1"/>
    </row>
    <row r="19938" spans="7:15" x14ac:dyDescent="0.2">
      <c r="G19938" s="2"/>
      <c r="H19938" s="22"/>
      <c r="I19938" s="22"/>
      <c r="J19938" s="23"/>
      <c r="K19938" s="23"/>
      <c r="L19938" s="22"/>
      <c r="M19938" s="22"/>
      <c r="O19938" s="1"/>
    </row>
    <row r="19939" spans="7:15" x14ac:dyDescent="0.2">
      <c r="G19939" s="2"/>
      <c r="H19939" s="22"/>
      <c r="I19939" s="22"/>
      <c r="J19939" s="23"/>
      <c r="K19939" s="23"/>
      <c r="L19939" s="22"/>
      <c r="M19939" s="22"/>
      <c r="O19939" s="1"/>
    </row>
    <row r="19940" spans="7:15" x14ac:dyDescent="0.2">
      <c r="G19940" s="2"/>
      <c r="H19940" s="22"/>
      <c r="I19940" s="22"/>
      <c r="J19940" s="23"/>
      <c r="K19940" s="23"/>
      <c r="L19940" s="22"/>
      <c r="M19940" s="22"/>
      <c r="O19940" s="1"/>
    </row>
    <row r="19941" spans="7:15" x14ac:dyDescent="0.2">
      <c r="G19941" s="2"/>
      <c r="H19941" s="22"/>
      <c r="I19941" s="22"/>
      <c r="J19941" s="23"/>
      <c r="K19941" s="23"/>
      <c r="L19941" s="22"/>
      <c r="M19941" s="22"/>
      <c r="O19941" s="1"/>
    </row>
    <row r="19942" spans="7:15" x14ac:dyDescent="0.2">
      <c r="G19942" s="2"/>
      <c r="H19942" s="22"/>
      <c r="I19942" s="22"/>
      <c r="J19942" s="23"/>
      <c r="K19942" s="23"/>
      <c r="L19942" s="22"/>
      <c r="M19942" s="22"/>
      <c r="O19942" s="1"/>
    </row>
    <row r="19943" spans="7:15" x14ac:dyDescent="0.2">
      <c r="G19943" s="2"/>
      <c r="H19943" s="22"/>
      <c r="I19943" s="22"/>
      <c r="J19943" s="23"/>
      <c r="K19943" s="23"/>
      <c r="L19943" s="22"/>
      <c r="M19943" s="22"/>
      <c r="O19943" s="1"/>
    </row>
    <row r="19944" spans="7:15" x14ac:dyDescent="0.2">
      <c r="G19944" s="2"/>
      <c r="H19944" s="22"/>
      <c r="I19944" s="22"/>
      <c r="J19944" s="23"/>
      <c r="K19944" s="23"/>
      <c r="L19944" s="22"/>
      <c r="M19944" s="22"/>
      <c r="O19944" s="1"/>
    </row>
    <row r="19945" spans="7:15" x14ac:dyDescent="0.2">
      <c r="G19945" s="2"/>
      <c r="H19945" s="22"/>
      <c r="I19945" s="22"/>
      <c r="J19945" s="23"/>
      <c r="K19945" s="23"/>
      <c r="L19945" s="22"/>
      <c r="M19945" s="22"/>
      <c r="O19945" s="1"/>
    </row>
    <row r="19946" spans="7:15" x14ac:dyDescent="0.2">
      <c r="G19946" s="2"/>
      <c r="H19946" s="22"/>
      <c r="I19946" s="22"/>
      <c r="J19946" s="23"/>
      <c r="K19946" s="23"/>
      <c r="L19946" s="22"/>
      <c r="M19946" s="22"/>
      <c r="O19946" s="1"/>
    </row>
    <row r="19947" spans="7:15" x14ac:dyDescent="0.2">
      <c r="G19947" s="2"/>
      <c r="H19947" s="22"/>
      <c r="I19947" s="22"/>
      <c r="J19947" s="23"/>
      <c r="K19947" s="23"/>
      <c r="L19947" s="22"/>
      <c r="M19947" s="22"/>
      <c r="O19947" s="1"/>
    </row>
    <row r="19948" spans="7:15" x14ac:dyDescent="0.2">
      <c r="G19948" s="2"/>
      <c r="H19948" s="22"/>
      <c r="I19948" s="22"/>
      <c r="J19948" s="23"/>
      <c r="K19948" s="23"/>
      <c r="L19948" s="22"/>
      <c r="M19948" s="22"/>
      <c r="O19948" s="1"/>
    </row>
    <row r="19949" spans="7:15" x14ac:dyDescent="0.2">
      <c r="G19949" s="2"/>
      <c r="H19949" s="22"/>
      <c r="I19949" s="22"/>
      <c r="J19949" s="23"/>
      <c r="K19949" s="23"/>
      <c r="L19949" s="22"/>
      <c r="M19949" s="22"/>
      <c r="O19949" s="1"/>
    </row>
    <row r="19950" spans="7:15" x14ac:dyDescent="0.2">
      <c r="G19950" s="2"/>
      <c r="H19950" s="22"/>
      <c r="I19950" s="22"/>
      <c r="J19950" s="23"/>
      <c r="K19950" s="23"/>
      <c r="L19950" s="22"/>
      <c r="M19950" s="22"/>
      <c r="O19950" s="1"/>
    </row>
    <row r="19951" spans="7:15" x14ac:dyDescent="0.2">
      <c r="G19951" s="2"/>
      <c r="H19951" s="22"/>
      <c r="I19951" s="22"/>
      <c r="J19951" s="23"/>
      <c r="K19951" s="23"/>
      <c r="L19951" s="22"/>
      <c r="M19951" s="22"/>
      <c r="O19951" s="1"/>
    </row>
    <row r="19952" spans="7:15" x14ac:dyDescent="0.2">
      <c r="G19952" s="2"/>
      <c r="H19952" s="22"/>
      <c r="I19952" s="22"/>
      <c r="J19952" s="23"/>
      <c r="K19952" s="23"/>
      <c r="L19952" s="22"/>
      <c r="M19952" s="22"/>
      <c r="O19952" s="1"/>
    </row>
    <row r="19953" spans="7:15" x14ac:dyDescent="0.2">
      <c r="G19953" s="2"/>
      <c r="H19953" s="22"/>
      <c r="I19953" s="22"/>
      <c r="J19953" s="23"/>
      <c r="K19953" s="23"/>
      <c r="L19953" s="22"/>
      <c r="M19953" s="22"/>
      <c r="O19953" s="1"/>
    </row>
    <row r="19954" spans="7:15" x14ac:dyDescent="0.2">
      <c r="G19954" s="2"/>
      <c r="H19954" s="22"/>
      <c r="I19954" s="22"/>
      <c r="J19954" s="23"/>
      <c r="K19954" s="23"/>
      <c r="L19954" s="22"/>
      <c r="M19954" s="22"/>
      <c r="O19954" s="1"/>
    </row>
    <row r="19955" spans="7:15" x14ac:dyDescent="0.2">
      <c r="G19955" s="2"/>
      <c r="H19955" s="22"/>
      <c r="I19955" s="22"/>
      <c r="J19955" s="23"/>
      <c r="K19955" s="23"/>
      <c r="L19955" s="22"/>
      <c r="M19955" s="22"/>
      <c r="O19955" s="1"/>
    </row>
    <row r="19956" spans="7:15" x14ac:dyDescent="0.2">
      <c r="G19956" s="2"/>
      <c r="H19956" s="22"/>
      <c r="I19956" s="22"/>
      <c r="J19956" s="23"/>
      <c r="K19956" s="23"/>
      <c r="L19956" s="22"/>
      <c r="M19956" s="22"/>
      <c r="O19956" s="1"/>
    </row>
    <row r="19957" spans="7:15" x14ac:dyDescent="0.2">
      <c r="G19957" s="2"/>
      <c r="H19957" s="22"/>
      <c r="I19957" s="22"/>
      <c r="J19957" s="23"/>
      <c r="K19957" s="23"/>
      <c r="L19957" s="22"/>
      <c r="M19957" s="22"/>
      <c r="O19957" s="1"/>
    </row>
    <row r="19958" spans="7:15" x14ac:dyDescent="0.2">
      <c r="G19958" s="2"/>
      <c r="H19958" s="22"/>
      <c r="I19958" s="22"/>
      <c r="J19958" s="23"/>
      <c r="K19958" s="23"/>
      <c r="L19958" s="22"/>
      <c r="M19958" s="22"/>
      <c r="O19958" s="1"/>
    </row>
    <row r="19959" spans="7:15" x14ac:dyDescent="0.2">
      <c r="G19959" s="2"/>
      <c r="H19959" s="22"/>
      <c r="I19959" s="22"/>
      <c r="J19959" s="23"/>
      <c r="K19959" s="23"/>
      <c r="L19959" s="22"/>
      <c r="M19959" s="22"/>
      <c r="O19959" s="1"/>
    </row>
    <row r="19960" spans="7:15" x14ac:dyDescent="0.2">
      <c r="G19960" s="2"/>
      <c r="H19960" s="22"/>
      <c r="I19960" s="22"/>
      <c r="J19960" s="23"/>
      <c r="K19960" s="23"/>
      <c r="L19960" s="22"/>
      <c r="M19960" s="22"/>
      <c r="O19960" s="1"/>
    </row>
    <row r="19961" spans="7:15" x14ac:dyDescent="0.2">
      <c r="G19961" s="2"/>
      <c r="H19961" s="22"/>
      <c r="I19961" s="22"/>
      <c r="J19961" s="23"/>
      <c r="K19961" s="23"/>
      <c r="L19961" s="22"/>
      <c r="M19961" s="22"/>
      <c r="O19961" s="1"/>
    </row>
    <row r="19962" spans="7:15" x14ac:dyDescent="0.2">
      <c r="G19962" s="2"/>
      <c r="H19962" s="22"/>
      <c r="I19962" s="22"/>
      <c r="J19962" s="23"/>
      <c r="K19962" s="23"/>
      <c r="L19962" s="22"/>
      <c r="M19962" s="22"/>
      <c r="O19962" s="1"/>
    </row>
    <row r="19963" spans="7:15" x14ac:dyDescent="0.2">
      <c r="G19963" s="2"/>
      <c r="H19963" s="22"/>
      <c r="I19963" s="22"/>
      <c r="J19963" s="23"/>
      <c r="K19963" s="23"/>
      <c r="L19963" s="22"/>
      <c r="M19963" s="22"/>
      <c r="O19963" s="1"/>
    </row>
    <row r="19964" spans="7:15" x14ac:dyDescent="0.2">
      <c r="G19964" s="2"/>
      <c r="H19964" s="22"/>
      <c r="I19964" s="22"/>
      <c r="J19964" s="23"/>
      <c r="K19964" s="23"/>
      <c r="L19964" s="22"/>
      <c r="M19964" s="22"/>
      <c r="O19964" s="1"/>
    </row>
    <row r="19965" spans="7:15" x14ac:dyDescent="0.2">
      <c r="G19965" s="2"/>
      <c r="H19965" s="22"/>
      <c r="I19965" s="22"/>
      <c r="J19965" s="23"/>
      <c r="K19965" s="23"/>
      <c r="L19965" s="22"/>
      <c r="M19965" s="22"/>
      <c r="O19965" s="1"/>
    </row>
    <row r="19966" spans="7:15" x14ac:dyDescent="0.2">
      <c r="G19966" s="2"/>
      <c r="H19966" s="22"/>
      <c r="I19966" s="22"/>
      <c r="J19966" s="23"/>
      <c r="K19966" s="23"/>
      <c r="L19966" s="22"/>
      <c r="M19966" s="22"/>
      <c r="O19966" s="1"/>
    </row>
    <row r="19967" spans="7:15" x14ac:dyDescent="0.2">
      <c r="G19967" s="2"/>
      <c r="H19967" s="22"/>
      <c r="I19967" s="22"/>
      <c r="J19967" s="23"/>
      <c r="K19967" s="23"/>
      <c r="L19967" s="22"/>
      <c r="M19967" s="22"/>
      <c r="O19967" s="1"/>
    </row>
    <row r="19968" spans="7:15" x14ac:dyDescent="0.2">
      <c r="G19968" s="2"/>
      <c r="H19968" s="22"/>
      <c r="I19968" s="22"/>
      <c r="J19968" s="23"/>
      <c r="K19968" s="23"/>
      <c r="L19968" s="22"/>
      <c r="M19968" s="22"/>
      <c r="O19968" s="1"/>
    </row>
    <row r="19969" spans="7:15" x14ac:dyDescent="0.2">
      <c r="G19969" s="2"/>
      <c r="H19969" s="22"/>
      <c r="I19969" s="22"/>
      <c r="J19969" s="23"/>
      <c r="K19969" s="23"/>
      <c r="L19969" s="22"/>
      <c r="M19969" s="22"/>
      <c r="O19969" s="1"/>
    </row>
    <row r="19970" spans="7:15" x14ac:dyDescent="0.2">
      <c r="G19970" s="2"/>
      <c r="H19970" s="22"/>
      <c r="I19970" s="22"/>
      <c r="J19970" s="23"/>
      <c r="K19970" s="23"/>
      <c r="L19970" s="22"/>
      <c r="M19970" s="22"/>
      <c r="O19970" s="1"/>
    </row>
    <row r="19971" spans="7:15" x14ac:dyDescent="0.2">
      <c r="G19971" s="2"/>
      <c r="H19971" s="22"/>
      <c r="I19971" s="22"/>
      <c r="J19971" s="23"/>
      <c r="K19971" s="23"/>
      <c r="L19971" s="22"/>
      <c r="M19971" s="22"/>
      <c r="O19971" s="1"/>
    </row>
    <row r="19972" spans="7:15" x14ac:dyDescent="0.2">
      <c r="G19972" s="2"/>
      <c r="H19972" s="22"/>
      <c r="I19972" s="22"/>
      <c r="J19972" s="23"/>
      <c r="K19972" s="23"/>
      <c r="L19972" s="22"/>
      <c r="M19972" s="22"/>
      <c r="O19972" s="1"/>
    </row>
    <row r="19973" spans="7:15" x14ac:dyDescent="0.2">
      <c r="G19973" s="2"/>
      <c r="H19973" s="22"/>
      <c r="I19973" s="22"/>
      <c r="J19973" s="23"/>
      <c r="K19973" s="23"/>
      <c r="L19973" s="22"/>
      <c r="M19973" s="22"/>
      <c r="O19973" s="1"/>
    </row>
    <row r="19974" spans="7:15" x14ac:dyDescent="0.2">
      <c r="G19974" s="2"/>
      <c r="H19974" s="22"/>
      <c r="I19974" s="22"/>
      <c r="J19974" s="23"/>
      <c r="K19974" s="23"/>
      <c r="L19974" s="22"/>
      <c r="M19974" s="22"/>
      <c r="O19974" s="1"/>
    </row>
    <row r="19975" spans="7:15" x14ac:dyDescent="0.2">
      <c r="G19975" s="2"/>
      <c r="H19975" s="22"/>
      <c r="I19975" s="22"/>
      <c r="J19975" s="23"/>
      <c r="K19975" s="23"/>
      <c r="L19975" s="22"/>
      <c r="M19975" s="22"/>
      <c r="O19975" s="1"/>
    </row>
    <row r="19976" spans="7:15" x14ac:dyDescent="0.2">
      <c r="G19976" s="2"/>
      <c r="H19976" s="22"/>
      <c r="I19976" s="22"/>
      <c r="J19976" s="23"/>
      <c r="K19976" s="23"/>
      <c r="L19976" s="22"/>
      <c r="M19976" s="22"/>
      <c r="O19976" s="1"/>
    </row>
    <row r="19977" spans="7:15" x14ac:dyDescent="0.2">
      <c r="G19977" s="2"/>
      <c r="H19977" s="22"/>
      <c r="I19977" s="22"/>
      <c r="J19977" s="23"/>
      <c r="K19977" s="23"/>
      <c r="L19977" s="22"/>
      <c r="M19977" s="22"/>
      <c r="O19977" s="1"/>
    </row>
    <row r="19978" spans="7:15" x14ac:dyDescent="0.2">
      <c r="G19978" s="2"/>
      <c r="H19978" s="22"/>
      <c r="I19978" s="22"/>
      <c r="J19978" s="23"/>
      <c r="K19978" s="23"/>
      <c r="L19978" s="22"/>
      <c r="M19978" s="22"/>
      <c r="O19978" s="1"/>
    </row>
    <row r="19979" spans="7:15" x14ac:dyDescent="0.2">
      <c r="G19979" s="2"/>
      <c r="H19979" s="22"/>
      <c r="I19979" s="22"/>
      <c r="J19979" s="23"/>
      <c r="K19979" s="23"/>
      <c r="L19979" s="22"/>
      <c r="M19979" s="22"/>
      <c r="O19979" s="1"/>
    </row>
    <row r="19980" spans="7:15" x14ac:dyDescent="0.2">
      <c r="G19980" s="2"/>
      <c r="H19980" s="22"/>
      <c r="I19980" s="22"/>
      <c r="J19980" s="23"/>
      <c r="K19980" s="23"/>
      <c r="L19980" s="22"/>
      <c r="M19980" s="22"/>
      <c r="O19980" s="1"/>
    </row>
    <row r="19981" spans="7:15" x14ac:dyDescent="0.2">
      <c r="G19981" s="2"/>
      <c r="H19981" s="22"/>
      <c r="I19981" s="22"/>
      <c r="J19981" s="23"/>
      <c r="K19981" s="23"/>
      <c r="L19981" s="22"/>
      <c r="M19981" s="22"/>
      <c r="O19981" s="1"/>
    </row>
    <row r="19982" spans="7:15" x14ac:dyDescent="0.2">
      <c r="G19982" s="2"/>
      <c r="H19982" s="22"/>
      <c r="I19982" s="22"/>
      <c r="J19982" s="23"/>
      <c r="K19982" s="23"/>
      <c r="L19982" s="22"/>
      <c r="M19982" s="22"/>
      <c r="O19982" s="1"/>
    </row>
    <row r="19983" spans="7:15" x14ac:dyDescent="0.2">
      <c r="G19983" s="2"/>
      <c r="H19983" s="22"/>
      <c r="I19983" s="22"/>
      <c r="J19983" s="23"/>
      <c r="K19983" s="23"/>
      <c r="L19983" s="22"/>
      <c r="M19983" s="22"/>
      <c r="O19983" s="1"/>
    </row>
    <row r="19984" spans="7:15" x14ac:dyDescent="0.2">
      <c r="G19984" s="2"/>
      <c r="H19984" s="22"/>
      <c r="I19984" s="22"/>
      <c r="J19984" s="23"/>
      <c r="K19984" s="23"/>
      <c r="L19984" s="22"/>
      <c r="M19984" s="22"/>
      <c r="O19984" s="1"/>
    </row>
    <row r="19985" spans="7:15" x14ac:dyDescent="0.2">
      <c r="G19985" s="2"/>
      <c r="H19985" s="22"/>
      <c r="I19985" s="22"/>
      <c r="J19985" s="23"/>
      <c r="K19985" s="23"/>
      <c r="L19985" s="22"/>
      <c r="M19985" s="22"/>
      <c r="O19985" s="1"/>
    </row>
    <row r="19986" spans="7:15" x14ac:dyDescent="0.2">
      <c r="G19986" s="2"/>
      <c r="H19986" s="22"/>
      <c r="I19986" s="22"/>
      <c r="J19986" s="23"/>
      <c r="K19986" s="23"/>
      <c r="L19986" s="22"/>
      <c r="M19986" s="22"/>
      <c r="O19986" s="1"/>
    </row>
    <row r="19987" spans="7:15" x14ac:dyDescent="0.2">
      <c r="G19987" s="2"/>
      <c r="H19987" s="22"/>
      <c r="I19987" s="22"/>
      <c r="J19987" s="23"/>
      <c r="K19987" s="23"/>
      <c r="L19987" s="22"/>
      <c r="M19987" s="22"/>
      <c r="O19987" s="1"/>
    </row>
    <row r="19988" spans="7:15" x14ac:dyDescent="0.2">
      <c r="G19988" s="2"/>
      <c r="H19988" s="22"/>
      <c r="I19988" s="22"/>
      <c r="J19988" s="23"/>
      <c r="K19988" s="23"/>
      <c r="L19988" s="22"/>
      <c r="M19988" s="22"/>
      <c r="O19988" s="1"/>
    </row>
    <row r="19989" spans="7:15" x14ac:dyDescent="0.2">
      <c r="G19989" s="2"/>
      <c r="H19989" s="22"/>
      <c r="I19989" s="22"/>
      <c r="J19989" s="23"/>
      <c r="K19989" s="23"/>
      <c r="L19989" s="22"/>
      <c r="M19989" s="22"/>
      <c r="O19989" s="1"/>
    </row>
    <row r="19990" spans="7:15" x14ac:dyDescent="0.2">
      <c r="G19990" s="2"/>
      <c r="H19990" s="22"/>
      <c r="I19990" s="22"/>
      <c r="J19990" s="23"/>
      <c r="K19990" s="23"/>
      <c r="L19990" s="22"/>
      <c r="M19990" s="22"/>
      <c r="O19990" s="1"/>
    </row>
    <row r="19991" spans="7:15" x14ac:dyDescent="0.2">
      <c r="G19991" s="2"/>
      <c r="H19991" s="22"/>
      <c r="I19991" s="22"/>
      <c r="J19991" s="23"/>
      <c r="K19991" s="23"/>
      <c r="L19991" s="22"/>
      <c r="M19991" s="22"/>
      <c r="O19991" s="1"/>
    </row>
    <row r="19992" spans="7:15" x14ac:dyDescent="0.2">
      <c r="G19992" s="2"/>
      <c r="H19992" s="22"/>
      <c r="I19992" s="22"/>
      <c r="J19992" s="23"/>
      <c r="K19992" s="23"/>
      <c r="L19992" s="22"/>
      <c r="M19992" s="22"/>
      <c r="O19992" s="1"/>
    </row>
    <row r="19993" spans="7:15" x14ac:dyDescent="0.2">
      <c r="G19993" s="2"/>
      <c r="H19993" s="22"/>
      <c r="I19993" s="22"/>
      <c r="J19993" s="23"/>
      <c r="K19993" s="23"/>
      <c r="L19993" s="22"/>
      <c r="M19993" s="22"/>
      <c r="O19993" s="1"/>
    </row>
    <row r="19994" spans="7:15" x14ac:dyDescent="0.2">
      <c r="G19994" s="2"/>
      <c r="H19994" s="22"/>
      <c r="I19994" s="22"/>
      <c r="J19994" s="23"/>
      <c r="K19994" s="23"/>
      <c r="L19994" s="22"/>
      <c r="M19994" s="22"/>
      <c r="O19994" s="1"/>
    </row>
    <row r="19995" spans="7:15" x14ac:dyDescent="0.2">
      <c r="G19995" s="2"/>
      <c r="H19995" s="22"/>
      <c r="I19995" s="22"/>
      <c r="J19995" s="23"/>
      <c r="K19995" s="23"/>
      <c r="L19995" s="22"/>
      <c r="M19995" s="22"/>
      <c r="O19995" s="1"/>
    </row>
    <row r="19996" spans="7:15" x14ac:dyDescent="0.2">
      <c r="G19996" s="2"/>
      <c r="H19996" s="22"/>
      <c r="I19996" s="22"/>
      <c r="J19996" s="23"/>
      <c r="K19996" s="23"/>
      <c r="L19996" s="22"/>
      <c r="M19996" s="22"/>
      <c r="O19996" s="1"/>
    </row>
    <row r="19997" spans="7:15" x14ac:dyDescent="0.2">
      <c r="G19997" s="2"/>
      <c r="H19997" s="22"/>
      <c r="I19997" s="22"/>
      <c r="J19997" s="23"/>
      <c r="K19997" s="23"/>
      <c r="L19997" s="22"/>
      <c r="M19997" s="22"/>
      <c r="O19997" s="1"/>
    </row>
    <row r="19998" spans="7:15" x14ac:dyDescent="0.2">
      <c r="G19998" s="2"/>
      <c r="H19998" s="22"/>
      <c r="I19998" s="22"/>
      <c r="J19998" s="23"/>
      <c r="K19998" s="23"/>
      <c r="L19998" s="22"/>
      <c r="M19998" s="22"/>
      <c r="O19998" s="1"/>
    </row>
    <row r="19999" spans="7:15" x14ac:dyDescent="0.2">
      <c r="G19999" s="2"/>
      <c r="H19999" s="22"/>
      <c r="I19999" s="22"/>
      <c r="J19999" s="23"/>
      <c r="K19999" s="23"/>
      <c r="L19999" s="22"/>
      <c r="M19999" s="22"/>
      <c r="O19999" s="1"/>
    </row>
    <row r="20000" spans="7:15" x14ac:dyDescent="0.2">
      <c r="G20000" s="2"/>
      <c r="H20000" s="22"/>
      <c r="I20000" s="22"/>
      <c r="J20000" s="23"/>
      <c r="K20000" s="23"/>
      <c r="L20000" s="22"/>
      <c r="M20000" s="22"/>
      <c r="O20000" s="1"/>
    </row>
    <row r="20001" spans="7:15" x14ac:dyDescent="0.2">
      <c r="G20001" s="2"/>
      <c r="H20001" s="22"/>
      <c r="I20001" s="22"/>
      <c r="J20001" s="23"/>
      <c r="K20001" s="23"/>
      <c r="L20001" s="22"/>
      <c r="M20001" s="22"/>
      <c r="O20001" s="1"/>
    </row>
    <row r="20002" spans="7:15" x14ac:dyDescent="0.2">
      <c r="G20002" s="2"/>
      <c r="H20002" s="22"/>
      <c r="I20002" s="22"/>
      <c r="J20002" s="23"/>
      <c r="K20002" s="23"/>
      <c r="L20002" s="22"/>
      <c r="M20002" s="22"/>
      <c r="O20002" s="1"/>
    </row>
    <row r="20003" spans="7:15" x14ac:dyDescent="0.2">
      <c r="G20003" s="2"/>
      <c r="H20003" s="22"/>
      <c r="I20003" s="22"/>
      <c r="J20003" s="23"/>
      <c r="K20003" s="23"/>
      <c r="L20003" s="22"/>
      <c r="M20003" s="22"/>
      <c r="O20003" s="1"/>
    </row>
    <row r="20004" spans="7:15" x14ac:dyDescent="0.2">
      <c r="G20004" s="2"/>
      <c r="H20004" s="22"/>
      <c r="I20004" s="22"/>
      <c r="J20004" s="23"/>
      <c r="K20004" s="23"/>
      <c r="L20004" s="22"/>
      <c r="M20004" s="22"/>
      <c r="O20004" s="1"/>
    </row>
    <row r="20005" spans="7:15" x14ac:dyDescent="0.2">
      <c r="G20005" s="2"/>
      <c r="H20005" s="22"/>
      <c r="I20005" s="22"/>
      <c r="J20005" s="23"/>
      <c r="K20005" s="23"/>
      <c r="L20005" s="22"/>
      <c r="M20005" s="22"/>
      <c r="O20005" s="1"/>
    </row>
    <row r="20006" spans="7:15" x14ac:dyDescent="0.2">
      <c r="G20006" s="2"/>
      <c r="H20006" s="22"/>
      <c r="I20006" s="22"/>
      <c r="J20006" s="23"/>
      <c r="K20006" s="23"/>
      <c r="L20006" s="22"/>
      <c r="M20006" s="22"/>
      <c r="O20006" s="1"/>
    </row>
    <row r="20007" spans="7:15" x14ac:dyDescent="0.2">
      <c r="G20007" s="2"/>
      <c r="H20007" s="22"/>
      <c r="I20007" s="22"/>
      <c r="J20007" s="23"/>
      <c r="K20007" s="23"/>
      <c r="L20007" s="22"/>
      <c r="M20007" s="22"/>
      <c r="O20007" s="1"/>
    </row>
    <row r="20008" spans="7:15" x14ac:dyDescent="0.2">
      <c r="G20008" s="2"/>
      <c r="H20008" s="22"/>
      <c r="I20008" s="22"/>
      <c r="J20008" s="23"/>
      <c r="K20008" s="23"/>
      <c r="L20008" s="22"/>
      <c r="M20008" s="22"/>
      <c r="O20008" s="1"/>
    </row>
    <row r="20009" spans="7:15" x14ac:dyDescent="0.2">
      <c r="G20009" s="2"/>
      <c r="H20009" s="22"/>
      <c r="I20009" s="22"/>
      <c r="J20009" s="23"/>
      <c r="K20009" s="23"/>
      <c r="L20009" s="22"/>
      <c r="M20009" s="22"/>
      <c r="O20009" s="1"/>
    </row>
    <row r="20010" spans="7:15" x14ac:dyDescent="0.2">
      <c r="G20010" s="2"/>
      <c r="H20010" s="22"/>
      <c r="I20010" s="22"/>
      <c r="J20010" s="23"/>
      <c r="K20010" s="23"/>
      <c r="L20010" s="22"/>
      <c r="M20010" s="22"/>
      <c r="O20010" s="1"/>
    </row>
    <row r="20011" spans="7:15" x14ac:dyDescent="0.2">
      <c r="G20011" s="2"/>
      <c r="H20011" s="22"/>
      <c r="I20011" s="22"/>
      <c r="J20011" s="23"/>
      <c r="K20011" s="23"/>
      <c r="L20011" s="22"/>
      <c r="M20011" s="22"/>
      <c r="O20011" s="1"/>
    </row>
    <row r="20012" spans="7:15" x14ac:dyDescent="0.2">
      <c r="G20012" s="2"/>
      <c r="H20012" s="22"/>
      <c r="I20012" s="22"/>
      <c r="J20012" s="23"/>
      <c r="K20012" s="23"/>
      <c r="L20012" s="22"/>
      <c r="M20012" s="22"/>
      <c r="O20012" s="1"/>
    </row>
    <row r="20013" spans="7:15" x14ac:dyDescent="0.2">
      <c r="G20013" s="2"/>
      <c r="H20013" s="22"/>
      <c r="I20013" s="22"/>
      <c r="J20013" s="23"/>
      <c r="K20013" s="23"/>
      <c r="L20013" s="22"/>
      <c r="M20013" s="22"/>
      <c r="O20013" s="1"/>
    </row>
    <row r="20014" spans="7:15" x14ac:dyDescent="0.2">
      <c r="G20014" s="2"/>
      <c r="H20014" s="22"/>
      <c r="I20014" s="22"/>
      <c r="J20014" s="23"/>
      <c r="K20014" s="23"/>
      <c r="L20014" s="22"/>
      <c r="M20014" s="22"/>
      <c r="O20014" s="1"/>
    </row>
    <row r="20015" spans="7:15" x14ac:dyDescent="0.2">
      <c r="G20015" s="2"/>
      <c r="H20015" s="22"/>
      <c r="I20015" s="22"/>
      <c r="J20015" s="23"/>
      <c r="K20015" s="23"/>
      <c r="L20015" s="22"/>
      <c r="M20015" s="22"/>
      <c r="O20015" s="1"/>
    </row>
    <row r="20016" spans="7:15" x14ac:dyDescent="0.2">
      <c r="G20016" s="2"/>
      <c r="H20016" s="22"/>
      <c r="I20016" s="22"/>
      <c r="J20016" s="23"/>
      <c r="K20016" s="23"/>
      <c r="L20016" s="22"/>
      <c r="M20016" s="22"/>
      <c r="O20016" s="1"/>
    </row>
    <row r="20017" spans="7:15" x14ac:dyDescent="0.2">
      <c r="G20017" s="2"/>
      <c r="H20017" s="22"/>
      <c r="I20017" s="22"/>
      <c r="J20017" s="23"/>
      <c r="K20017" s="23"/>
      <c r="L20017" s="22"/>
      <c r="M20017" s="22"/>
      <c r="O20017" s="1"/>
    </row>
    <row r="20018" spans="7:15" x14ac:dyDescent="0.2">
      <c r="G20018" s="2"/>
      <c r="H20018" s="22"/>
      <c r="I20018" s="22"/>
      <c r="J20018" s="23"/>
      <c r="K20018" s="23"/>
      <c r="L20018" s="22"/>
      <c r="M20018" s="22"/>
      <c r="O20018" s="1"/>
    </row>
    <row r="20019" spans="7:15" x14ac:dyDescent="0.2">
      <c r="G20019" s="2"/>
      <c r="H20019" s="22"/>
      <c r="I20019" s="22"/>
      <c r="J20019" s="23"/>
      <c r="K20019" s="23"/>
      <c r="L20019" s="22"/>
      <c r="M20019" s="22"/>
      <c r="O20019" s="1"/>
    </row>
    <row r="20020" spans="7:15" x14ac:dyDescent="0.2">
      <c r="G20020" s="2"/>
      <c r="H20020" s="22"/>
      <c r="I20020" s="22"/>
      <c r="J20020" s="23"/>
      <c r="K20020" s="23"/>
      <c r="L20020" s="22"/>
      <c r="M20020" s="22"/>
      <c r="O20020" s="1"/>
    </row>
    <row r="20021" spans="7:15" x14ac:dyDescent="0.2">
      <c r="G20021" s="2"/>
      <c r="H20021" s="22"/>
      <c r="I20021" s="22"/>
      <c r="J20021" s="23"/>
      <c r="K20021" s="23"/>
      <c r="L20021" s="22"/>
      <c r="M20021" s="22"/>
      <c r="O20021" s="1"/>
    </row>
    <row r="20022" spans="7:15" x14ac:dyDescent="0.2">
      <c r="G20022" s="2"/>
      <c r="H20022" s="22"/>
      <c r="I20022" s="22"/>
      <c r="J20022" s="23"/>
      <c r="K20022" s="23"/>
      <c r="L20022" s="22"/>
      <c r="M20022" s="22"/>
      <c r="O20022" s="1"/>
    </row>
    <row r="20023" spans="7:15" x14ac:dyDescent="0.2">
      <c r="G20023" s="2"/>
      <c r="H20023" s="22"/>
      <c r="I20023" s="22"/>
      <c r="J20023" s="23"/>
      <c r="K20023" s="23"/>
      <c r="L20023" s="22"/>
      <c r="M20023" s="22"/>
      <c r="O20023" s="1"/>
    </row>
    <row r="20024" spans="7:15" x14ac:dyDescent="0.2">
      <c r="G20024" s="2"/>
      <c r="H20024" s="22"/>
      <c r="I20024" s="22"/>
      <c r="J20024" s="23"/>
      <c r="K20024" s="23"/>
      <c r="L20024" s="22"/>
      <c r="M20024" s="22"/>
      <c r="O20024" s="1"/>
    </row>
    <row r="20025" spans="7:15" x14ac:dyDescent="0.2">
      <c r="G20025" s="2"/>
      <c r="H20025" s="22"/>
      <c r="I20025" s="22"/>
      <c r="J20025" s="23"/>
      <c r="K20025" s="23"/>
      <c r="L20025" s="22"/>
      <c r="M20025" s="22"/>
      <c r="O20025" s="1"/>
    </row>
    <row r="20026" spans="7:15" x14ac:dyDescent="0.2">
      <c r="G20026" s="2"/>
      <c r="H20026" s="22"/>
      <c r="I20026" s="22"/>
      <c r="J20026" s="23"/>
      <c r="K20026" s="23"/>
      <c r="L20026" s="22"/>
      <c r="M20026" s="22"/>
      <c r="O20026" s="1"/>
    </row>
    <row r="20027" spans="7:15" x14ac:dyDescent="0.2">
      <c r="G20027" s="2"/>
      <c r="H20027" s="22"/>
      <c r="I20027" s="22"/>
      <c r="J20027" s="23"/>
      <c r="K20027" s="23"/>
      <c r="L20027" s="22"/>
      <c r="M20027" s="22"/>
      <c r="O20027" s="1"/>
    </row>
    <row r="20028" spans="7:15" x14ac:dyDescent="0.2">
      <c r="G20028" s="2"/>
      <c r="H20028" s="22"/>
      <c r="I20028" s="22"/>
      <c r="J20028" s="23"/>
      <c r="K20028" s="23"/>
      <c r="L20028" s="22"/>
      <c r="M20028" s="22"/>
      <c r="O20028" s="1"/>
    </row>
    <row r="20029" spans="7:15" x14ac:dyDescent="0.2">
      <c r="G20029" s="2"/>
      <c r="H20029" s="22"/>
      <c r="I20029" s="22"/>
      <c r="J20029" s="23"/>
      <c r="K20029" s="23"/>
      <c r="L20029" s="22"/>
      <c r="M20029" s="22"/>
      <c r="O20029" s="1"/>
    </row>
    <row r="20030" spans="7:15" x14ac:dyDescent="0.2">
      <c r="G20030" s="2"/>
      <c r="H20030" s="22"/>
      <c r="I20030" s="22"/>
      <c r="J20030" s="23"/>
      <c r="K20030" s="23"/>
      <c r="L20030" s="22"/>
      <c r="M20030" s="22"/>
      <c r="O20030" s="1"/>
    </row>
    <row r="20031" spans="7:15" x14ac:dyDescent="0.2">
      <c r="G20031" s="2"/>
      <c r="H20031" s="22"/>
      <c r="I20031" s="22"/>
      <c r="J20031" s="23"/>
      <c r="K20031" s="23"/>
      <c r="L20031" s="22"/>
      <c r="M20031" s="22"/>
      <c r="O20031" s="1"/>
    </row>
    <row r="20032" spans="7:15" x14ac:dyDescent="0.2">
      <c r="G20032" s="2"/>
      <c r="H20032" s="22"/>
      <c r="I20032" s="22"/>
      <c r="J20032" s="23"/>
      <c r="K20032" s="23"/>
      <c r="L20032" s="22"/>
      <c r="M20032" s="22"/>
      <c r="O20032" s="1"/>
    </row>
    <row r="20033" spans="7:15" x14ac:dyDescent="0.2">
      <c r="G20033" s="2"/>
      <c r="H20033" s="22"/>
      <c r="I20033" s="22"/>
      <c r="J20033" s="23"/>
      <c r="K20033" s="23"/>
      <c r="L20033" s="22"/>
      <c r="M20033" s="22"/>
      <c r="O20033" s="1"/>
    </row>
    <row r="20034" spans="7:15" x14ac:dyDescent="0.2">
      <c r="G20034" s="2"/>
      <c r="H20034" s="22"/>
      <c r="I20034" s="22"/>
      <c r="J20034" s="23"/>
      <c r="K20034" s="23"/>
      <c r="L20034" s="22"/>
      <c r="M20034" s="22"/>
      <c r="O20034" s="1"/>
    </row>
    <row r="20035" spans="7:15" x14ac:dyDescent="0.2">
      <c r="G20035" s="2"/>
      <c r="H20035" s="22"/>
      <c r="I20035" s="22"/>
      <c r="J20035" s="23"/>
      <c r="K20035" s="23"/>
      <c r="L20035" s="22"/>
      <c r="M20035" s="22"/>
      <c r="O20035" s="1"/>
    </row>
    <row r="20036" spans="7:15" x14ac:dyDescent="0.2">
      <c r="G20036" s="2"/>
      <c r="H20036" s="22"/>
      <c r="I20036" s="22"/>
      <c r="J20036" s="23"/>
      <c r="K20036" s="23"/>
      <c r="L20036" s="22"/>
      <c r="M20036" s="22"/>
      <c r="O20036" s="1"/>
    </row>
    <row r="20037" spans="7:15" x14ac:dyDescent="0.2">
      <c r="G20037" s="2"/>
      <c r="H20037" s="22"/>
      <c r="I20037" s="22"/>
      <c r="J20037" s="23"/>
      <c r="K20037" s="23"/>
      <c r="L20037" s="22"/>
      <c r="M20037" s="22"/>
      <c r="O20037" s="1"/>
    </row>
    <row r="20038" spans="7:15" x14ac:dyDescent="0.2">
      <c r="G20038" s="2"/>
      <c r="H20038" s="22"/>
      <c r="I20038" s="22"/>
      <c r="J20038" s="23"/>
      <c r="K20038" s="23"/>
      <c r="L20038" s="22"/>
      <c r="M20038" s="22"/>
      <c r="O20038" s="1"/>
    </row>
    <row r="20039" spans="7:15" x14ac:dyDescent="0.2">
      <c r="G20039" s="2"/>
      <c r="H20039" s="22"/>
      <c r="I20039" s="22"/>
      <c r="J20039" s="23"/>
      <c r="K20039" s="23"/>
      <c r="L20039" s="22"/>
      <c r="M20039" s="22"/>
      <c r="O20039" s="1"/>
    </row>
    <row r="20040" spans="7:15" x14ac:dyDescent="0.2">
      <c r="G20040" s="2"/>
      <c r="H20040" s="22"/>
      <c r="I20040" s="22"/>
      <c r="J20040" s="23"/>
      <c r="K20040" s="23"/>
      <c r="L20040" s="22"/>
      <c r="M20040" s="22"/>
      <c r="O20040" s="1"/>
    </row>
    <row r="20041" spans="7:15" x14ac:dyDescent="0.2">
      <c r="G20041" s="2"/>
      <c r="H20041" s="22"/>
      <c r="I20041" s="22"/>
      <c r="J20041" s="23"/>
      <c r="K20041" s="23"/>
      <c r="L20041" s="22"/>
      <c r="M20041" s="22"/>
      <c r="O20041" s="1"/>
    </row>
    <row r="20042" spans="7:15" x14ac:dyDescent="0.2">
      <c r="G20042" s="2"/>
      <c r="H20042" s="22"/>
      <c r="I20042" s="22"/>
      <c r="J20042" s="23"/>
      <c r="K20042" s="23"/>
      <c r="L20042" s="22"/>
      <c r="M20042" s="22"/>
      <c r="O20042" s="1"/>
    </row>
    <row r="20043" spans="7:15" x14ac:dyDescent="0.2">
      <c r="G20043" s="2"/>
      <c r="H20043" s="22"/>
      <c r="I20043" s="22"/>
      <c r="J20043" s="23"/>
      <c r="K20043" s="23"/>
      <c r="L20043" s="22"/>
      <c r="M20043" s="22"/>
      <c r="O20043" s="1"/>
    </row>
    <row r="20044" spans="7:15" x14ac:dyDescent="0.2">
      <c r="G20044" s="2"/>
      <c r="H20044" s="22"/>
      <c r="I20044" s="22"/>
      <c r="J20044" s="23"/>
      <c r="K20044" s="23"/>
      <c r="L20044" s="22"/>
      <c r="M20044" s="22"/>
      <c r="O20044" s="1"/>
    </row>
    <row r="20045" spans="7:15" x14ac:dyDescent="0.2">
      <c r="G20045" s="2"/>
      <c r="H20045" s="22"/>
      <c r="I20045" s="22"/>
      <c r="J20045" s="23"/>
      <c r="K20045" s="23"/>
      <c r="L20045" s="22"/>
      <c r="M20045" s="22"/>
      <c r="O20045" s="1"/>
    </row>
    <row r="20046" spans="7:15" x14ac:dyDescent="0.2">
      <c r="G20046" s="2"/>
      <c r="H20046" s="22"/>
      <c r="I20046" s="22"/>
      <c r="J20046" s="23"/>
      <c r="K20046" s="23"/>
      <c r="L20046" s="22"/>
      <c r="M20046" s="22"/>
      <c r="O20046" s="1"/>
    </row>
    <row r="20047" spans="7:15" x14ac:dyDescent="0.2">
      <c r="G20047" s="2"/>
      <c r="H20047" s="22"/>
      <c r="I20047" s="22"/>
      <c r="J20047" s="23"/>
      <c r="K20047" s="23"/>
      <c r="L20047" s="22"/>
      <c r="M20047" s="22"/>
      <c r="O20047" s="1"/>
    </row>
    <row r="20048" spans="7:15" x14ac:dyDescent="0.2">
      <c r="G20048" s="2"/>
      <c r="H20048" s="22"/>
      <c r="I20048" s="22"/>
      <c r="J20048" s="23"/>
      <c r="K20048" s="23"/>
      <c r="L20048" s="22"/>
      <c r="M20048" s="22"/>
      <c r="O20048" s="1"/>
    </row>
    <row r="20049" spans="7:15" x14ac:dyDescent="0.2">
      <c r="G20049" s="2"/>
      <c r="H20049" s="22"/>
      <c r="I20049" s="22"/>
      <c r="J20049" s="23"/>
      <c r="K20049" s="23"/>
      <c r="L20049" s="22"/>
      <c r="M20049" s="22"/>
      <c r="O20049" s="1"/>
    </row>
    <row r="20050" spans="7:15" x14ac:dyDescent="0.2">
      <c r="G20050" s="2"/>
      <c r="H20050" s="22"/>
      <c r="I20050" s="22"/>
      <c r="J20050" s="23"/>
      <c r="K20050" s="23"/>
      <c r="L20050" s="22"/>
      <c r="M20050" s="22"/>
      <c r="O20050" s="1"/>
    </row>
    <row r="20051" spans="7:15" x14ac:dyDescent="0.2">
      <c r="G20051" s="2"/>
      <c r="H20051" s="22"/>
      <c r="I20051" s="22"/>
      <c r="J20051" s="23"/>
      <c r="K20051" s="23"/>
      <c r="L20051" s="22"/>
      <c r="M20051" s="22"/>
      <c r="O20051" s="1"/>
    </row>
    <row r="20052" spans="7:15" x14ac:dyDescent="0.2">
      <c r="G20052" s="2"/>
      <c r="H20052" s="22"/>
      <c r="I20052" s="22"/>
      <c r="J20052" s="23"/>
      <c r="K20052" s="23"/>
      <c r="L20052" s="22"/>
      <c r="M20052" s="22"/>
      <c r="O20052" s="1"/>
    </row>
    <row r="20053" spans="7:15" x14ac:dyDescent="0.2">
      <c r="G20053" s="2"/>
      <c r="H20053" s="22"/>
      <c r="I20053" s="22"/>
      <c r="J20053" s="23"/>
      <c r="K20053" s="23"/>
      <c r="L20053" s="22"/>
      <c r="M20053" s="22"/>
      <c r="O20053" s="1"/>
    </row>
    <row r="20054" spans="7:15" x14ac:dyDescent="0.2">
      <c r="G20054" s="2"/>
      <c r="H20054" s="22"/>
      <c r="I20054" s="22"/>
      <c r="J20054" s="23"/>
      <c r="K20054" s="23"/>
      <c r="L20054" s="22"/>
      <c r="M20054" s="22"/>
      <c r="O20054" s="1"/>
    </row>
    <row r="20055" spans="7:15" x14ac:dyDescent="0.2">
      <c r="G20055" s="2"/>
      <c r="H20055" s="22"/>
      <c r="I20055" s="22"/>
      <c r="J20055" s="23"/>
      <c r="K20055" s="23"/>
      <c r="L20055" s="22"/>
      <c r="M20055" s="22"/>
      <c r="O20055" s="1"/>
    </row>
    <row r="20056" spans="7:15" x14ac:dyDescent="0.2">
      <c r="G20056" s="2"/>
      <c r="H20056" s="22"/>
      <c r="I20056" s="22"/>
      <c r="J20056" s="23"/>
      <c r="K20056" s="23"/>
      <c r="L20056" s="22"/>
      <c r="M20056" s="22"/>
      <c r="O20056" s="1"/>
    </row>
    <row r="20057" spans="7:15" x14ac:dyDescent="0.2">
      <c r="G20057" s="2"/>
      <c r="H20057" s="22"/>
      <c r="I20057" s="22"/>
      <c r="J20057" s="23"/>
      <c r="K20057" s="23"/>
      <c r="L20057" s="22"/>
      <c r="M20057" s="22"/>
      <c r="O20057" s="1"/>
    </row>
    <row r="20058" spans="7:15" x14ac:dyDescent="0.2">
      <c r="G20058" s="2"/>
      <c r="H20058" s="22"/>
      <c r="I20058" s="22"/>
      <c r="J20058" s="23"/>
      <c r="K20058" s="23"/>
      <c r="L20058" s="22"/>
      <c r="M20058" s="22"/>
      <c r="O20058" s="1"/>
    </row>
    <row r="20059" spans="7:15" x14ac:dyDescent="0.2">
      <c r="G20059" s="2"/>
      <c r="H20059" s="22"/>
      <c r="I20059" s="22"/>
      <c r="J20059" s="23"/>
      <c r="K20059" s="23"/>
      <c r="L20059" s="22"/>
      <c r="M20059" s="22"/>
      <c r="O20059" s="1"/>
    </row>
    <row r="20060" spans="7:15" x14ac:dyDescent="0.2">
      <c r="G20060" s="2"/>
      <c r="H20060" s="22"/>
      <c r="I20060" s="22"/>
      <c r="J20060" s="23"/>
      <c r="K20060" s="23"/>
      <c r="L20060" s="22"/>
      <c r="M20060" s="22"/>
      <c r="O20060" s="1"/>
    </row>
    <row r="20061" spans="7:15" x14ac:dyDescent="0.2">
      <c r="G20061" s="2"/>
      <c r="H20061" s="22"/>
      <c r="I20061" s="22"/>
      <c r="J20061" s="23"/>
      <c r="K20061" s="23"/>
      <c r="L20061" s="22"/>
      <c r="M20061" s="22"/>
      <c r="O20061" s="1"/>
    </row>
    <row r="20062" spans="7:15" x14ac:dyDescent="0.2">
      <c r="G20062" s="2"/>
      <c r="H20062" s="22"/>
      <c r="I20062" s="22"/>
      <c r="J20062" s="23"/>
      <c r="K20062" s="23"/>
      <c r="L20062" s="22"/>
      <c r="M20062" s="22"/>
      <c r="O20062" s="1"/>
    </row>
    <row r="20063" spans="7:15" x14ac:dyDescent="0.2">
      <c r="G20063" s="2"/>
      <c r="H20063" s="22"/>
      <c r="I20063" s="22"/>
      <c r="J20063" s="23"/>
      <c r="K20063" s="23"/>
      <c r="L20063" s="22"/>
      <c r="M20063" s="22"/>
      <c r="O20063" s="1"/>
    </row>
    <row r="20064" spans="7:15" x14ac:dyDescent="0.2">
      <c r="G20064" s="2"/>
      <c r="H20064" s="22"/>
      <c r="I20064" s="22"/>
      <c r="J20064" s="23"/>
      <c r="K20064" s="23"/>
      <c r="L20064" s="22"/>
      <c r="M20064" s="22"/>
      <c r="O20064" s="1"/>
    </row>
    <row r="20065" spans="7:15" x14ac:dyDescent="0.2">
      <c r="G20065" s="2"/>
      <c r="H20065" s="22"/>
      <c r="I20065" s="22"/>
      <c r="J20065" s="23"/>
      <c r="K20065" s="23"/>
      <c r="L20065" s="22"/>
      <c r="M20065" s="22"/>
      <c r="O20065" s="1"/>
    </row>
    <row r="20066" spans="7:15" x14ac:dyDescent="0.2">
      <c r="G20066" s="2"/>
      <c r="H20066" s="22"/>
      <c r="I20066" s="22"/>
      <c r="J20066" s="23"/>
      <c r="K20066" s="23"/>
      <c r="L20066" s="22"/>
      <c r="M20066" s="22"/>
      <c r="O20066" s="1"/>
    </row>
    <row r="20067" spans="7:15" x14ac:dyDescent="0.2">
      <c r="G20067" s="2"/>
      <c r="H20067" s="22"/>
      <c r="I20067" s="22"/>
      <c r="J20067" s="23"/>
      <c r="K20067" s="23"/>
      <c r="L20067" s="22"/>
      <c r="M20067" s="22"/>
      <c r="O20067" s="1"/>
    </row>
    <row r="20068" spans="7:15" x14ac:dyDescent="0.2">
      <c r="G20068" s="2"/>
      <c r="H20068" s="22"/>
      <c r="I20068" s="22"/>
      <c r="J20068" s="23"/>
      <c r="K20068" s="23"/>
      <c r="L20068" s="22"/>
      <c r="M20068" s="22"/>
      <c r="O20068" s="1"/>
    </row>
    <row r="20069" spans="7:15" x14ac:dyDescent="0.2">
      <c r="G20069" s="2"/>
      <c r="H20069" s="22"/>
      <c r="I20069" s="22"/>
      <c r="J20069" s="23"/>
      <c r="K20069" s="23"/>
      <c r="L20069" s="22"/>
      <c r="M20069" s="22"/>
      <c r="O20069" s="1"/>
    </row>
    <row r="20070" spans="7:15" x14ac:dyDescent="0.2">
      <c r="G20070" s="2"/>
      <c r="H20070" s="22"/>
      <c r="I20070" s="22"/>
      <c r="J20070" s="23"/>
      <c r="K20070" s="23"/>
      <c r="L20070" s="22"/>
      <c r="M20070" s="22"/>
      <c r="O20070" s="1"/>
    </row>
    <row r="20071" spans="7:15" x14ac:dyDescent="0.2">
      <c r="G20071" s="2"/>
      <c r="H20071" s="22"/>
      <c r="I20071" s="22"/>
      <c r="J20071" s="23"/>
      <c r="K20071" s="23"/>
      <c r="L20071" s="22"/>
      <c r="M20071" s="22"/>
      <c r="O20071" s="1"/>
    </row>
    <row r="20072" spans="7:15" x14ac:dyDescent="0.2">
      <c r="G20072" s="2"/>
      <c r="H20072" s="22"/>
      <c r="I20072" s="22"/>
      <c r="J20072" s="23"/>
      <c r="K20072" s="23"/>
      <c r="L20072" s="22"/>
      <c r="M20072" s="22"/>
      <c r="O20072" s="1"/>
    </row>
    <row r="20073" spans="7:15" x14ac:dyDescent="0.2">
      <c r="G20073" s="2"/>
      <c r="H20073" s="22"/>
      <c r="I20073" s="22"/>
      <c r="J20073" s="23"/>
      <c r="K20073" s="23"/>
      <c r="L20073" s="22"/>
      <c r="M20073" s="22"/>
      <c r="O20073" s="1"/>
    </row>
    <row r="20074" spans="7:15" x14ac:dyDescent="0.2">
      <c r="G20074" s="2"/>
      <c r="H20074" s="22"/>
      <c r="I20074" s="22"/>
      <c r="J20074" s="23"/>
      <c r="K20074" s="23"/>
      <c r="L20074" s="22"/>
      <c r="M20074" s="22"/>
      <c r="O20074" s="1"/>
    </row>
    <row r="20075" spans="7:15" x14ac:dyDescent="0.2">
      <c r="G20075" s="2"/>
      <c r="H20075" s="22"/>
      <c r="I20075" s="22"/>
      <c r="J20075" s="23"/>
      <c r="K20075" s="23"/>
      <c r="L20075" s="22"/>
      <c r="M20075" s="22"/>
      <c r="O20075" s="1"/>
    </row>
    <row r="20076" spans="7:15" x14ac:dyDescent="0.2">
      <c r="G20076" s="2"/>
      <c r="H20076" s="22"/>
      <c r="I20076" s="22"/>
      <c r="J20076" s="23"/>
      <c r="K20076" s="23"/>
      <c r="L20076" s="22"/>
      <c r="M20076" s="22"/>
      <c r="O20076" s="1"/>
    </row>
    <row r="20077" spans="7:15" x14ac:dyDescent="0.2">
      <c r="G20077" s="2"/>
      <c r="H20077" s="22"/>
      <c r="I20077" s="22"/>
      <c r="J20077" s="23"/>
      <c r="K20077" s="23"/>
      <c r="L20077" s="22"/>
      <c r="M20077" s="22"/>
      <c r="O20077" s="1"/>
    </row>
    <row r="20078" spans="7:15" x14ac:dyDescent="0.2">
      <c r="G20078" s="2"/>
      <c r="H20078" s="22"/>
      <c r="I20078" s="22"/>
      <c r="J20078" s="23"/>
      <c r="K20078" s="23"/>
      <c r="L20078" s="22"/>
      <c r="M20078" s="22"/>
      <c r="O20078" s="1"/>
    </row>
    <row r="20079" spans="7:15" x14ac:dyDescent="0.2">
      <c r="G20079" s="2"/>
      <c r="H20079" s="22"/>
      <c r="I20079" s="22"/>
      <c r="J20079" s="23"/>
      <c r="K20079" s="23"/>
      <c r="L20079" s="22"/>
      <c r="M20079" s="22"/>
      <c r="O20079" s="1"/>
    </row>
    <row r="20080" spans="7:15" x14ac:dyDescent="0.2">
      <c r="G20080" s="2"/>
      <c r="H20080" s="22"/>
      <c r="I20080" s="22"/>
      <c r="J20080" s="23"/>
      <c r="K20080" s="23"/>
      <c r="L20080" s="22"/>
      <c r="M20080" s="22"/>
      <c r="O20080" s="1"/>
    </row>
    <row r="20081" spans="7:15" x14ac:dyDescent="0.2">
      <c r="G20081" s="2"/>
      <c r="H20081" s="22"/>
      <c r="I20081" s="22"/>
      <c r="J20081" s="23"/>
      <c r="K20081" s="23"/>
      <c r="L20081" s="22"/>
      <c r="M20081" s="22"/>
      <c r="O20081" s="1"/>
    </row>
    <row r="20082" spans="7:15" x14ac:dyDescent="0.2">
      <c r="G20082" s="2"/>
      <c r="H20082" s="22"/>
      <c r="I20082" s="22"/>
      <c r="J20082" s="23"/>
      <c r="K20082" s="23"/>
      <c r="L20082" s="22"/>
      <c r="M20082" s="22"/>
      <c r="O20082" s="1"/>
    </row>
    <row r="20083" spans="7:15" x14ac:dyDescent="0.2">
      <c r="G20083" s="2"/>
      <c r="H20083" s="22"/>
      <c r="I20083" s="22"/>
      <c r="J20083" s="23"/>
      <c r="K20083" s="23"/>
      <c r="L20083" s="22"/>
      <c r="M20083" s="22"/>
      <c r="O20083" s="1"/>
    </row>
    <row r="20084" spans="7:15" x14ac:dyDescent="0.2">
      <c r="G20084" s="2"/>
      <c r="H20084" s="22"/>
      <c r="I20084" s="22"/>
      <c r="J20084" s="23"/>
      <c r="K20084" s="23"/>
      <c r="L20084" s="22"/>
      <c r="M20084" s="22"/>
      <c r="O20084" s="1"/>
    </row>
    <row r="20085" spans="7:15" x14ac:dyDescent="0.2">
      <c r="G20085" s="2"/>
      <c r="H20085" s="22"/>
      <c r="I20085" s="22"/>
      <c r="J20085" s="23"/>
      <c r="K20085" s="23"/>
      <c r="L20085" s="22"/>
      <c r="M20085" s="22"/>
      <c r="O20085" s="1"/>
    </row>
    <row r="20086" spans="7:15" x14ac:dyDescent="0.2">
      <c r="G20086" s="2"/>
      <c r="H20086" s="22"/>
      <c r="I20086" s="22"/>
      <c r="J20086" s="23"/>
      <c r="K20086" s="23"/>
      <c r="L20086" s="22"/>
      <c r="M20086" s="22"/>
      <c r="O20086" s="1"/>
    </row>
    <row r="20087" spans="7:15" x14ac:dyDescent="0.2">
      <c r="G20087" s="2"/>
      <c r="H20087" s="22"/>
      <c r="I20087" s="22"/>
      <c r="J20087" s="23"/>
      <c r="K20087" s="23"/>
      <c r="L20087" s="22"/>
      <c r="M20087" s="22"/>
      <c r="O20087" s="1"/>
    </row>
    <row r="20088" spans="7:15" x14ac:dyDescent="0.2">
      <c r="G20088" s="2"/>
      <c r="H20088" s="22"/>
      <c r="I20088" s="22"/>
      <c r="J20088" s="23"/>
      <c r="K20088" s="23"/>
      <c r="L20088" s="22"/>
      <c r="M20088" s="22"/>
      <c r="O20088" s="1"/>
    </row>
    <row r="20089" spans="7:15" x14ac:dyDescent="0.2">
      <c r="G20089" s="2"/>
      <c r="H20089" s="22"/>
      <c r="I20089" s="22"/>
      <c r="J20089" s="23"/>
      <c r="K20089" s="23"/>
      <c r="L20089" s="22"/>
      <c r="M20089" s="22"/>
      <c r="O20089" s="1"/>
    </row>
    <row r="20090" spans="7:15" x14ac:dyDescent="0.2">
      <c r="G20090" s="2"/>
      <c r="H20090" s="22"/>
      <c r="I20090" s="22"/>
      <c r="J20090" s="23"/>
      <c r="K20090" s="23"/>
      <c r="L20090" s="22"/>
      <c r="M20090" s="22"/>
      <c r="O20090" s="1"/>
    </row>
    <row r="20091" spans="7:15" x14ac:dyDescent="0.2">
      <c r="G20091" s="2"/>
      <c r="H20091" s="22"/>
      <c r="I20091" s="22"/>
      <c r="J20091" s="23"/>
      <c r="K20091" s="23"/>
      <c r="L20091" s="22"/>
      <c r="M20091" s="22"/>
      <c r="O20091" s="1"/>
    </row>
    <row r="20092" spans="7:15" x14ac:dyDescent="0.2">
      <c r="G20092" s="2"/>
      <c r="H20092" s="22"/>
      <c r="I20092" s="22"/>
      <c r="J20092" s="23"/>
      <c r="K20092" s="23"/>
      <c r="L20092" s="22"/>
      <c r="M20092" s="22"/>
      <c r="O20092" s="1"/>
    </row>
    <row r="20093" spans="7:15" x14ac:dyDescent="0.2">
      <c r="G20093" s="2"/>
      <c r="H20093" s="22"/>
      <c r="I20093" s="22"/>
      <c r="J20093" s="23"/>
      <c r="K20093" s="23"/>
      <c r="L20093" s="22"/>
      <c r="M20093" s="22"/>
      <c r="O20093" s="1"/>
    </row>
    <row r="20094" spans="7:15" x14ac:dyDescent="0.2">
      <c r="G20094" s="2"/>
      <c r="H20094" s="22"/>
      <c r="I20094" s="22"/>
      <c r="J20094" s="23"/>
      <c r="K20094" s="23"/>
      <c r="L20094" s="22"/>
      <c r="M20094" s="22"/>
      <c r="O20094" s="1"/>
    </row>
    <row r="20095" spans="7:15" x14ac:dyDescent="0.2">
      <c r="G20095" s="2"/>
      <c r="H20095" s="22"/>
      <c r="I20095" s="22"/>
      <c r="J20095" s="23"/>
      <c r="K20095" s="23"/>
      <c r="L20095" s="22"/>
      <c r="M20095" s="22"/>
      <c r="O20095" s="1"/>
    </row>
    <row r="20096" spans="7:15" x14ac:dyDescent="0.2">
      <c r="G20096" s="2"/>
      <c r="H20096" s="22"/>
      <c r="I20096" s="22"/>
      <c r="J20096" s="23"/>
      <c r="K20096" s="23"/>
      <c r="L20096" s="22"/>
      <c r="M20096" s="22"/>
      <c r="O20096" s="1"/>
    </row>
    <row r="20097" spans="7:15" x14ac:dyDescent="0.2">
      <c r="G20097" s="2"/>
      <c r="H20097" s="22"/>
      <c r="I20097" s="22"/>
      <c r="J20097" s="23"/>
      <c r="K20097" s="23"/>
      <c r="L20097" s="22"/>
      <c r="M20097" s="22"/>
      <c r="O20097" s="1"/>
    </row>
    <row r="20098" spans="7:15" x14ac:dyDescent="0.2">
      <c r="G20098" s="2"/>
      <c r="H20098" s="22"/>
      <c r="I20098" s="22"/>
      <c r="J20098" s="23"/>
      <c r="K20098" s="23"/>
      <c r="L20098" s="22"/>
      <c r="M20098" s="22"/>
      <c r="O20098" s="1"/>
    </row>
    <row r="20099" spans="7:15" x14ac:dyDescent="0.2">
      <c r="G20099" s="2"/>
      <c r="H20099" s="22"/>
      <c r="I20099" s="22"/>
      <c r="J20099" s="23"/>
      <c r="K20099" s="23"/>
      <c r="L20099" s="22"/>
      <c r="M20099" s="22"/>
      <c r="O20099" s="1"/>
    </row>
    <row r="20100" spans="7:15" x14ac:dyDescent="0.2">
      <c r="G20100" s="2"/>
      <c r="H20100" s="22"/>
      <c r="I20100" s="22"/>
      <c r="J20100" s="23"/>
      <c r="K20100" s="23"/>
      <c r="L20100" s="22"/>
      <c r="M20100" s="22"/>
      <c r="O20100" s="1"/>
    </row>
    <row r="20101" spans="7:15" x14ac:dyDescent="0.2">
      <c r="G20101" s="2"/>
      <c r="H20101" s="22"/>
      <c r="I20101" s="22"/>
      <c r="J20101" s="23"/>
      <c r="K20101" s="23"/>
      <c r="L20101" s="22"/>
      <c r="M20101" s="22"/>
      <c r="O20101" s="1"/>
    </row>
    <row r="20102" spans="7:15" x14ac:dyDescent="0.2">
      <c r="G20102" s="2"/>
      <c r="H20102" s="22"/>
      <c r="I20102" s="22"/>
      <c r="J20102" s="23"/>
      <c r="K20102" s="23"/>
      <c r="L20102" s="22"/>
      <c r="M20102" s="22"/>
      <c r="O20102" s="1"/>
    </row>
    <row r="20103" spans="7:15" x14ac:dyDescent="0.2">
      <c r="G20103" s="2"/>
      <c r="H20103" s="22"/>
      <c r="I20103" s="22"/>
      <c r="J20103" s="23"/>
      <c r="K20103" s="23"/>
      <c r="L20103" s="22"/>
      <c r="M20103" s="22"/>
      <c r="O20103" s="1"/>
    </row>
    <row r="20104" spans="7:15" x14ac:dyDescent="0.2">
      <c r="G20104" s="2"/>
      <c r="H20104" s="22"/>
      <c r="I20104" s="22"/>
      <c r="J20104" s="23"/>
      <c r="K20104" s="23"/>
      <c r="L20104" s="22"/>
      <c r="M20104" s="22"/>
      <c r="O20104" s="1"/>
    </row>
    <row r="20105" spans="7:15" x14ac:dyDescent="0.2">
      <c r="G20105" s="2"/>
      <c r="H20105" s="22"/>
      <c r="I20105" s="22"/>
      <c r="J20105" s="23"/>
      <c r="K20105" s="23"/>
      <c r="L20105" s="22"/>
      <c r="M20105" s="22"/>
      <c r="O20105" s="1"/>
    </row>
    <row r="20106" spans="7:15" x14ac:dyDescent="0.2">
      <c r="G20106" s="2"/>
      <c r="H20106" s="22"/>
      <c r="I20106" s="22"/>
      <c r="J20106" s="23"/>
      <c r="K20106" s="23"/>
      <c r="L20106" s="22"/>
      <c r="M20106" s="22"/>
      <c r="O20106" s="1"/>
    </row>
    <row r="20107" spans="7:15" x14ac:dyDescent="0.2">
      <c r="G20107" s="2"/>
      <c r="H20107" s="22"/>
      <c r="I20107" s="22"/>
      <c r="J20107" s="23"/>
      <c r="K20107" s="23"/>
      <c r="L20107" s="22"/>
      <c r="M20107" s="22"/>
      <c r="O20107" s="1"/>
    </row>
    <row r="20108" spans="7:15" x14ac:dyDescent="0.2">
      <c r="G20108" s="2"/>
      <c r="H20108" s="22"/>
      <c r="I20108" s="22"/>
      <c r="J20108" s="23"/>
      <c r="K20108" s="23"/>
      <c r="L20108" s="22"/>
      <c r="M20108" s="22"/>
      <c r="O20108" s="1"/>
    </row>
    <row r="20109" spans="7:15" x14ac:dyDescent="0.2">
      <c r="G20109" s="2"/>
      <c r="H20109" s="22"/>
      <c r="I20109" s="22"/>
      <c r="J20109" s="23"/>
      <c r="K20109" s="23"/>
      <c r="L20109" s="22"/>
      <c r="M20109" s="22"/>
      <c r="O20109" s="1"/>
    </row>
    <row r="20110" spans="7:15" x14ac:dyDescent="0.2">
      <c r="G20110" s="2"/>
      <c r="H20110" s="22"/>
      <c r="I20110" s="22"/>
      <c r="J20110" s="23"/>
      <c r="K20110" s="23"/>
      <c r="L20110" s="22"/>
      <c r="M20110" s="22"/>
      <c r="O20110" s="1"/>
    </row>
    <row r="20111" spans="7:15" x14ac:dyDescent="0.2">
      <c r="G20111" s="2"/>
      <c r="H20111" s="22"/>
      <c r="I20111" s="22"/>
      <c r="J20111" s="23"/>
      <c r="K20111" s="23"/>
      <c r="L20111" s="22"/>
      <c r="M20111" s="22"/>
      <c r="O20111" s="1"/>
    </row>
    <row r="20112" spans="7:15" x14ac:dyDescent="0.2">
      <c r="G20112" s="2"/>
      <c r="H20112" s="22"/>
      <c r="I20112" s="22"/>
      <c r="J20112" s="23"/>
      <c r="K20112" s="23"/>
      <c r="L20112" s="22"/>
      <c r="M20112" s="22"/>
      <c r="O20112" s="1"/>
    </row>
    <row r="20113" spans="7:15" x14ac:dyDescent="0.2">
      <c r="G20113" s="2"/>
      <c r="H20113" s="22"/>
      <c r="I20113" s="22"/>
      <c r="J20113" s="23"/>
      <c r="K20113" s="23"/>
      <c r="L20113" s="22"/>
      <c r="M20113" s="22"/>
      <c r="O20113" s="1"/>
    </row>
    <row r="20114" spans="7:15" x14ac:dyDescent="0.2">
      <c r="G20114" s="2"/>
      <c r="H20114" s="22"/>
      <c r="I20114" s="22"/>
      <c r="J20114" s="23"/>
      <c r="K20114" s="23"/>
      <c r="L20114" s="22"/>
      <c r="M20114" s="22"/>
      <c r="O20114" s="1"/>
    </row>
    <row r="20115" spans="7:15" x14ac:dyDescent="0.2">
      <c r="G20115" s="2"/>
      <c r="H20115" s="22"/>
      <c r="I20115" s="22"/>
      <c r="J20115" s="23"/>
      <c r="K20115" s="23"/>
      <c r="L20115" s="22"/>
      <c r="M20115" s="22"/>
      <c r="O20115" s="1"/>
    </row>
    <row r="20116" spans="7:15" x14ac:dyDescent="0.2">
      <c r="G20116" s="2"/>
      <c r="H20116" s="22"/>
      <c r="I20116" s="22"/>
      <c r="J20116" s="23"/>
      <c r="K20116" s="23"/>
      <c r="L20116" s="22"/>
      <c r="M20116" s="22"/>
      <c r="O20116" s="1"/>
    </row>
    <row r="20117" spans="7:15" x14ac:dyDescent="0.2">
      <c r="G20117" s="2"/>
      <c r="H20117" s="22"/>
      <c r="I20117" s="22"/>
      <c r="J20117" s="23"/>
      <c r="K20117" s="23"/>
      <c r="L20117" s="22"/>
      <c r="M20117" s="22"/>
      <c r="O20117" s="1"/>
    </row>
    <row r="20118" spans="7:15" x14ac:dyDescent="0.2">
      <c r="G20118" s="2"/>
      <c r="H20118" s="22"/>
      <c r="I20118" s="22"/>
      <c r="J20118" s="23"/>
      <c r="K20118" s="23"/>
      <c r="L20118" s="22"/>
      <c r="M20118" s="22"/>
      <c r="O20118" s="1"/>
    </row>
    <row r="20119" spans="7:15" x14ac:dyDescent="0.2">
      <c r="G20119" s="2"/>
      <c r="H20119" s="22"/>
      <c r="I20119" s="22"/>
      <c r="J20119" s="23"/>
      <c r="K20119" s="23"/>
      <c r="L20119" s="22"/>
      <c r="M20119" s="22"/>
      <c r="O20119" s="1"/>
    </row>
    <row r="20120" spans="7:15" x14ac:dyDescent="0.2">
      <c r="G20120" s="2"/>
      <c r="H20120" s="22"/>
      <c r="I20120" s="22"/>
      <c r="J20120" s="23"/>
      <c r="K20120" s="23"/>
      <c r="L20120" s="22"/>
      <c r="M20120" s="22"/>
      <c r="O20120" s="1"/>
    </row>
    <row r="20121" spans="7:15" x14ac:dyDescent="0.2">
      <c r="G20121" s="2"/>
      <c r="H20121" s="22"/>
      <c r="I20121" s="22"/>
      <c r="J20121" s="23"/>
      <c r="K20121" s="23"/>
      <c r="L20121" s="22"/>
      <c r="M20121" s="22"/>
      <c r="O20121" s="1"/>
    </row>
    <row r="20122" spans="7:15" x14ac:dyDescent="0.2">
      <c r="G20122" s="2"/>
      <c r="H20122" s="22"/>
      <c r="I20122" s="22"/>
      <c r="J20122" s="23"/>
      <c r="K20122" s="23"/>
      <c r="L20122" s="22"/>
      <c r="M20122" s="22"/>
      <c r="O20122" s="1"/>
    </row>
    <row r="20123" spans="7:15" x14ac:dyDescent="0.2">
      <c r="G20123" s="2"/>
      <c r="H20123" s="22"/>
      <c r="I20123" s="22"/>
      <c r="J20123" s="23"/>
      <c r="K20123" s="23"/>
      <c r="L20123" s="22"/>
      <c r="M20123" s="22"/>
      <c r="O20123" s="1"/>
    </row>
    <row r="20124" spans="7:15" x14ac:dyDescent="0.2">
      <c r="G20124" s="2"/>
      <c r="H20124" s="22"/>
      <c r="I20124" s="22"/>
      <c r="J20124" s="23"/>
      <c r="K20124" s="23"/>
      <c r="L20124" s="22"/>
      <c r="M20124" s="22"/>
      <c r="O20124" s="1"/>
    </row>
    <row r="20125" spans="7:15" x14ac:dyDescent="0.2">
      <c r="G20125" s="2"/>
      <c r="H20125" s="22"/>
      <c r="I20125" s="22"/>
      <c r="J20125" s="23"/>
      <c r="K20125" s="23"/>
      <c r="L20125" s="22"/>
      <c r="M20125" s="22"/>
      <c r="O20125" s="1"/>
    </row>
    <row r="20126" spans="7:15" x14ac:dyDescent="0.2">
      <c r="G20126" s="2"/>
      <c r="H20126" s="22"/>
      <c r="I20126" s="22"/>
      <c r="J20126" s="23"/>
      <c r="K20126" s="23"/>
      <c r="L20126" s="22"/>
      <c r="M20126" s="22"/>
      <c r="O20126" s="1"/>
    </row>
    <row r="20127" spans="7:15" x14ac:dyDescent="0.2">
      <c r="G20127" s="2"/>
      <c r="H20127" s="22"/>
      <c r="I20127" s="22"/>
      <c r="J20127" s="23"/>
      <c r="K20127" s="23"/>
      <c r="L20127" s="22"/>
      <c r="M20127" s="22"/>
      <c r="O20127" s="1"/>
    </row>
    <row r="20128" spans="7:15" x14ac:dyDescent="0.2">
      <c r="G20128" s="2"/>
      <c r="H20128" s="22"/>
      <c r="I20128" s="22"/>
      <c r="J20128" s="23"/>
      <c r="K20128" s="23"/>
      <c r="L20128" s="22"/>
      <c r="M20128" s="22"/>
      <c r="O20128" s="1"/>
    </row>
    <row r="20129" spans="7:15" x14ac:dyDescent="0.2">
      <c r="G20129" s="2"/>
      <c r="H20129" s="22"/>
      <c r="I20129" s="22"/>
      <c r="J20129" s="23"/>
      <c r="K20129" s="23"/>
      <c r="L20129" s="22"/>
      <c r="M20129" s="22"/>
      <c r="O20129" s="1"/>
    </row>
    <row r="20130" spans="7:15" x14ac:dyDescent="0.2">
      <c r="G20130" s="2"/>
      <c r="H20130" s="22"/>
      <c r="I20130" s="22"/>
      <c r="J20130" s="23"/>
      <c r="K20130" s="23"/>
      <c r="L20130" s="22"/>
      <c r="M20130" s="22"/>
      <c r="O20130" s="1"/>
    </row>
    <row r="20131" spans="7:15" x14ac:dyDescent="0.2">
      <c r="G20131" s="2"/>
      <c r="H20131" s="22"/>
      <c r="I20131" s="22"/>
      <c r="J20131" s="23"/>
      <c r="K20131" s="23"/>
      <c r="L20131" s="22"/>
      <c r="M20131" s="22"/>
      <c r="O20131" s="1"/>
    </row>
    <row r="20132" spans="7:15" x14ac:dyDescent="0.2">
      <c r="G20132" s="2"/>
      <c r="H20132" s="22"/>
      <c r="I20132" s="22"/>
      <c r="J20132" s="23"/>
      <c r="K20132" s="23"/>
      <c r="L20132" s="22"/>
      <c r="M20132" s="22"/>
      <c r="O20132" s="1"/>
    </row>
    <row r="20133" spans="7:15" x14ac:dyDescent="0.2">
      <c r="G20133" s="2"/>
      <c r="H20133" s="22"/>
      <c r="I20133" s="22"/>
      <c r="J20133" s="23"/>
      <c r="K20133" s="23"/>
      <c r="L20133" s="22"/>
      <c r="M20133" s="22"/>
      <c r="O20133" s="1"/>
    </row>
    <row r="20134" spans="7:15" x14ac:dyDescent="0.2">
      <c r="G20134" s="2"/>
      <c r="H20134" s="22"/>
      <c r="I20134" s="22"/>
      <c r="J20134" s="23"/>
      <c r="K20134" s="23"/>
      <c r="L20134" s="22"/>
      <c r="M20134" s="22"/>
      <c r="O20134" s="1"/>
    </row>
    <row r="20135" spans="7:15" x14ac:dyDescent="0.2">
      <c r="G20135" s="2"/>
      <c r="H20135" s="22"/>
      <c r="I20135" s="22"/>
      <c r="J20135" s="23"/>
      <c r="K20135" s="23"/>
      <c r="L20135" s="22"/>
      <c r="M20135" s="22"/>
      <c r="O20135" s="1"/>
    </row>
    <row r="20136" spans="7:15" x14ac:dyDescent="0.2">
      <c r="G20136" s="2"/>
      <c r="H20136" s="22"/>
      <c r="I20136" s="22"/>
      <c r="J20136" s="23"/>
      <c r="K20136" s="23"/>
      <c r="L20136" s="22"/>
      <c r="M20136" s="22"/>
      <c r="O20136" s="1"/>
    </row>
    <row r="20137" spans="7:15" x14ac:dyDescent="0.2">
      <c r="G20137" s="2"/>
      <c r="H20137" s="22"/>
      <c r="I20137" s="22"/>
      <c r="J20137" s="23"/>
      <c r="K20137" s="23"/>
      <c r="L20137" s="22"/>
      <c r="M20137" s="22"/>
      <c r="O20137" s="1"/>
    </row>
    <row r="20138" spans="7:15" x14ac:dyDescent="0.2">
      <c r="G20138" s="2"/>
      <c r="H20138" s="22"/>
      <c r="I20138" s="22"/>
      <c r="J20138" s="23"/>
      <c r="K20138" s="23"/>
      <c r="L20138" s="22"/>
      <c r="M20138" s="22"/>
      <c r="O20138" s="1"/>
    </row>
    <row r="20139" spans="7:15" x14ac:dyDescent="0.2">
      <c r="G20139" s="2"/>
      <c r="H20139" s="22"/>
      <c r="I20139" s="22"/>
      <c r="J20139" s="23"/>
      <c r="K20139" s="23"/>
      <c r="L20139" s="22"/>
      <c r="M20139" s="22"/>
      <c r="O20139" s="1"/>
    </row>
    <row r="20140" spans="7:15" x14ac:dyDescent="0.2">
      <c r="G20140" s="2"/>
      <c r="H20140" s="22"/>
      <c r="I20140" s="22"/>
      <c r="J20140" s="23"/>
      <c r="K20140" s="23"/>
      <c r="L20140" s="22"/>
      <c r="M20140" s="22"/>
      <c r="O20140" s="1"/>
    </row>
    <row r="20141" spans="7:15" x14ac:dyDescent="0.2">
      <c r="G20141" s="2"/>
      <c r="H20141" s="22"/>
      <c r="I20141" s="22"/>
      <c r="J20141" s="23"/>
      <c r="K20141" s="23"/>
      <c r="L20141" s="22"/>
      <c r="M20141" s="22"/>
      <c r="O20141" s="1"/>
    </row>
    <row r="20142" spans="7:15" x14ac:dyDescent="0.2">
      <c r="G20142" s="2"/>
      <c r="H20142" s="22"/>
      <c r="I20142" s="22"/>
      <c r="J20142" s="23"/>
      <c r="K20142" s="23"/>
      <c r="L20142" s="22"/>
      <c r="M20142" s="22"/>
      <c r="O20142" s="1"/>
    </row>
    <row r="20143" spans="7:15" x14ac:dyDescent="0.2">
      <c r="G20143" s="2"/>
      <c r="H20143" s="22"/>
      <c r="I20143" s="22"/>
      <c r="J20143" s="23"/>
      <c r="K20143" s="23"/>
      <c r="L20143" s="22"/>
      <c r="M20143" s="22"/>
      <c r="O20143" s="1"/>
    </row>
    <row r="20144" spans="7:15" x14ac:dyDescent="0.2">
      <c r="G20144" s="2"/>
      <c r="H20144" s="22"/>
      <c r="I20144" s="22"/>
      <c r="J20144" s="23"/>
      <c r="K20144" s="23"/>
      <c r="L20144" s="22"/>
      <c r="M20144" s="22"/>
      <c r="O20144" s="1"/>
    </row>
    <row r="20145" spans="7:15" x14ac:dyDescent="0.2">
      <c r="G20145" s="2"/>
      <c r="H20145" s="22"/>
      <c r="I20145" s="22"/>
      <c r="J20145" s="23"/>
      <c r="K20145" s="23"/>
      <c r="L20145" s="22"/>
      <c r="M20145" s="22"/>
      <c r="O20145" s="1"/>
    </row>
    <row r="20146" spans="7:15" x14ac:dyDescent="0.2">
      <c r="G20146" s="2"/>
      <c r="H20146" s="22"/>
      <c r="I20146" s="22"/>
      <c r="J20146" s="23"/>
      <c r="K20146" s="23"/>
      <c r="L20146" s="22"/>
      <c r="M20146" s="22"/>
      <c r="O20146" s="1"/>
    </row>
    <row r="20147" spans="7:15" x14ac:dyDescent="0.2">
      <c r="G20147" s="2"/>
      <c r="H20147" s="22"/>
      <c r="I20147" s="22"/>
      <c r="J20147" s="23"/>
      <c r="K20147" s="23"/>
      <c r="L20147" s="22"/>
      <c r="M20147" s="22"/>
      <c r="O20147" s="1"/>
    </row>
    <row r="20148" spans="7:15" x14ac:dyDescent="0.2">
      <c r="G20148" s="2"/>
      <c r="H20148" s="22"/>
      <c r="I20148" s="22"/>
      <c r="J20148" s="23"/>
      <c r="K20148" s="23"/>
      <c r="L20148" s="22"/>
      <c r="M20148" s="22"/>
      <c r="O20148" s="1"/>
    </row>
    <row r="20149" spans="7:15" x14ac:dyDescent="0.2">
      <c r="G20149" s="2"/>
      <c r="H20149" s="22"/>
      <c r="I20149" s="22"/>
      <c r="J20149" s="23"/>
      <c r="K20149" s="23"/>
      <c r="L20149" s="22"/>
      <c r="M20149" s="22"/>
      <c r="O20149" s="1"/>
    </row>
    <row r="20150" spans="7:15" x14ac:dyDescent="0.2">
      <c r="G20150" s="2"/>
      <c r="H20150" s="22"/>
      <c r="I20150" s="22"/>
      <c r="J20150" s="23"/>
      <c r="K20150" s="23"/>
      <c r="L20150" s="22"/>
      <c r="M20150" s="22"/>
      <c r="O20150" s="1"/>
    </row>
    <row r="20151" spans="7:15" x14ac:dyDescent="0.2">
      <c r="G20151" s="2"/>
      <c r="H20151" s="22"/>
      <c r="I20151" s="22"/>
      <c r="J20151" s="23"/>
      <c r="K20151" s="23"/>
      <c r="L20151" s="22"/>
      <c r="M20151" s="22"/>
      <c r="O20151" s="1"/>
    </row>
    <row r="20152" spans="7:15" x14ac:dyDescent="0.2">
      <c r="G20152" s="2"/>
      <c r="H20152" s="22"/>
      <c r="I20152" s="22"/>
      <c r="J20152" s="23"/>
      <c r="K20152" s="23"/>
      <c r="L20152" s="22"/>
      <c r="M20152" s="22"/>
      <c r="O20152" s="1"/>
    </row>
    <row r="20153" spans="7:15" x14ac:dyDescent="0.2">
      <c r="G20153" s="2"/>
      <c r="H20153" s="22"/>
      <c r="I20153" s="22"/>
      <c r="J20153" s="23"/>
      <c r="K20153" s="23"/>
      <c r="L20153" s="22"/>
      <c r="M20153" s="22"/>
      <c r="O20153" s="1"/>
    </row>
    <row r="20154" spans="7:15" x14ac:dyDescent="0.2">
      <c r="G20154" s="2"/>
      <c r="H20154" s="22"/>
      <c r="I20154" s="22"/>
      <c r="J20154" s="23"/>
      <c r="K20154" s="23"/>
      <c r="L20154" s="22"/>
      <c r="M20154" s="22"/>
      <c r="O20154" s="1"/>
    </row>
    <row r="20155" spans="7:15" x14ac:dyDescent="0.2">
      <c r="G20155" s="2"/>
      <c r="H20155" s="22"/>
      <c r="I20155" s="22"/>
      <c r="J20155" s="23"/>
      <c r="K20155" s="23"/>
      <c r="L20155" s="22"/>
      <c r="M20155" s="22"/>
      <c r="O20155" s="1"/>
    </row>
    <row r="20156" spans="7:15" x14ac:dyDescent="0.2">
      <c r="G20156" s="2"/>
      <c r="H20156" s="22"/>
      <c r="I20156" s="22"/>
      <c r="J20156" s="23"/>
      <c r="K20156" s="23"/>
      <c r="L20156" s="22"/>
      <c r="M20156" s="22"/>
      <c r="O20156" s="1"/>
    </row>
    <row r="20157" spans="7:15" x14ac:dyDescent="0.2">
      <c r="G20157" s="2"/>
      <c r="H20157" s="22"/>
      <c r="I20157" s="22"/>
      <c r="J20157" s="23"/>
      <c r="K20157" s="23"/>
      <c r="L20157" s="22"/>
      <c r="M20157" s="22"/>
      <c r="O20157" s="1"/>
    </row>
    <row r="20158" spans="7:15" x14ac:dyDescent="0.2">
      <c r="G20158" s="2"/>
      <c r="H20158" s="22"/>
      <c r="I20158" s="22"/>
      <c r="J20158" s="23"/>
      <c r="K20158" s="23"/>
      <c r="L20158" s="22"/>
      <c r="M20158" s="22"/>
      <c r="O20158" s="1"/>
    </row>
    <row r="20159" spans="7:15" x14ac:dyDescent="0.2">
      <c r="G20159" s="2"/>
      <c r="H20159" s="22"/>
      <c r="I20159" s="22"/>
      <c r="J20159" s="23"/>
      <c r="K20159" s="23"/>
      <c r="L20159" s="22"/>
      <c r="M20159" s="22"/>
      <c r="O20159" s="1"/>
    </row>
    <row r="20160" spans="7:15" x14ac:dyDescent="0.2">
      <c r="G20160" s="2"/>
      <c r="H20160" s="22"/>
      <c r="I20160" s="22"/>
      <c r="J20160" s="23"/>
      <c r="K20160" s="23"/>
      <c r="L20160" s="22"/>
      <c r="M20160" s="22"/>
      <c r="O20160" s="1"/>
    </row>
    <row r="20161" spans="7:15" x14ac:dyDescent="0.2">
      <c r="G20161" s="2"/>
      <c r="H20161" s="22"/>
      <c r="I20161" s="22"/>
      <c r="J20161" s="23"/>
      <c r="K20161" s="23"/>
      <c r="L20161" s="22"/>
      <c r="M20161" s="22"/>
      <c r="O20161" s="1"/>
    </row>
    <row r="20162" spans="7:15" x14ac:dyDescent="0.2">
      <c r="G20162" s="2"/>
      <c r="H20162" s="22"/>
      <c r="I20162" s="22"/>
      <c r="J20162" s="23"/>
      <c r="K20162" s="23"/>
      <c r="L20162" s="22"/>
      <c r="M20162" s="22"/>
      <c r="O20162" s="1"/>
    </row>
    <row r="20163" spans="7:15" x14ac:dyDescent="0.2">
      <c r="G20163" s="2"/>
      <c r="H20163" s="22"/>
      <c r="I20163" s="22"/>
      <c r="J20163" s="23"/>
      <c r="K20163" s="23"/>
      <c r="L20163" s="22"/>
      <c r="M20163" s="22"/>
      <c r="O20163" s="1"/>
    </row>
    <row r="20164" spans="7:15" x14ac:dyDescent="0.2">
      <c r="G20164" s="2"/>
      <c r="H20164" s="22"/>
      <c r="I20164" s="22"/>
      <c r="J20164" s="23"/>
      <c r="K20164" s="23"/>
      <c r="L20164" s="22"/>
      <c r="M20164" s="22"/>
      <c r="O20164" s="1"/>
    </row>
    <row r="20165" spans="7:15" x14ac:dyDescent="0.2">
      <c r="G20165" s="2"/>
      <c r="H20165" s="22"/>
      <c r="I20165" s="22"/>
      <c r="J20165" s="23"/>
      <c r="K20165" s="23"/>
      <c r="L20165" s="22"/>
      <c r="M20165" s="22"/>
      <c r="O20165" s="1"/>
    </row>
    <row r="20166" spans="7:15" x14ac:dyDescent="0.2">
      <c r="G20166" s="2"/>
      <c r="H20166" s="22"/>
      <c r="I20166" s="22"/>
      <c r="J20166" s="23"/>
      <c r="K20166" s="23"/>
      <c r="L20166" s="22"/>
      <c r="M20166" s="22"/>
      <c r="O20166" s="1"/>
    </row>
    <row r="20167" spans="7:15" x14ac:dyDescent="0.2">
      <c r="G20167" s="2"/>
      <c r="H20167" s="22"/>
      <c r="I20167" s="22"/>
      <c r="J20167" s="23"/>
      <c r="K20167" s="23"/>
      <c r="L20167" s="22"/>
      <c r="M20167" s="22"/>
      <c r="O20167" s="1"/>
    </row>
    <row r="20168" spans="7:15" x14ac:dyDescent="0.2">
      <c r="G20168" s="2"/>
      <c r="H20168" s="22"/>
      <c r="I20168" s="22"/>
      <c r="J20168" s="23"/>
      <c r="K20168" s="23"/>
      <c r="L20168" s="22"/>
      <c r="M20168" s="22"/>
      <c r="O20168" s="1"/>
    </row>
    <row r="20169" spans="7:15" x14ac:dyDescent="0.2">
      <c r="G20169" s="2"/>
      <c r="H20169" s="22"/>
      <c r="I20169" s="22"/>
      <c r="J20169" s="23"/>
      <c r="K20169" s="23"/>
      <c r="L20169" s="22"/>
      <c r="M20169" s="22"/>
      <c r="O20169" s="1"/>
    </row>
    <row r="20170" spans="7:15" x14ac:dyDescent="0.2">
      <c r="G20170" s="2"/>
      <c r="H20170" s="22"/>
      <c r="I20170" s="22"/>
      <c r="J20170" s="23"/>
      <c r="K20170" s="23"/>
      <c r="L20170" s="22"/>
      <c r="M20170" s="22"/>
      <c r="O20170" s="1"/>
    </row>
    <row r="20171" spans="7:15" x14ac:dyDescent="0.2">
      <c r="G20171" s="2"/>
      <c r="H20171" s="22"/>
      <c r="I20171" s="22"/>
      <c r="J20171" s="23"/>
      <c r="K20171" s="23"/>
      <c r="L20171" s="22"/>
      <c r="M20171" s="22"/>
      <c r="O20171" s="1"/>
    </row>
    <row r="20172" spans="7:15" x14ac:dyDescent="0.2">
      <c r="G20172" s="2"/>
      <c r="H20172" s="22"/>
      <c r="I20172" s="22"/>
      <c r="J20172" s="23"/>
      <c r="K20172" s="23"/>
      <c r="L20172" s="22"/>
      <c r="M20172" s="22"/>
      <c r="O20172" s="1"/>
    </row>
    <row r="20173" spans="7:15" x14ac:dyDescent="0.2">
      <c r="G20173" s="2"/>
      <c r="H20173" s="22"/>
      <c r="I20173" s="22"/>
      <c r="J20173" s="23"/>
      <c r="K20173" s="23"/>
      <c r="L20173" s="22"/>
      <c r="M20173" s="22"/>
      <c r="O20173" s="1"/>
    </row>
    <row r="20174" spans="7:15" x14ac:dyDescent="0.2">
      <c r="G20174" s="2"/>
      <c r="H20174" s="22"/>
      <c r="I20174" s="22"/>
      <c r="J20174" s="23"/>
      <c r="K20174" s="23"/>
      <c r="L20174" s="22"/>
      <c r="M20174" s="22"/>
      <c r="O20174" s="1"/>
    </row>
    <row r="20175" spans="7:15" x14ac:dyDescent="0.2">
      <c r="G20175" s="2"/>
      <c r="H20175" s="22"/>
      <c r="I20175" s="22"/>
      <c r="J20175" s="23"/>
      <c r="K20175" s="23"/>
      <c r="L20175" s="22"/>
      <c r="M20175" s="22"/>
      <c r="O20175" s="1"/>
    </row>
    <row r="20176" spans="7:15" x14ac:dyDescent="0.2">
      <c r="G20176" s="2"/>
      <c r="H20176" s="22"/>
      <c r="I20176" s="22"/>
      <c r="J20176" s="23"/>
      <c r="K20176" s="23"/>
      <c r="L20176" s="22"/>
      <c r="M20176" s="22"/>
      <c r="O20176" s="1"/>
    </row>
    <row r="20177" spans="7:15" x14ac:dyDescent="0.2">
      <c r="G20177" s="2"/>
      <c r="H20177" s="22"/>
      <c r="I20177" s="22"/>
      <c r="J20177" s="23"/>
      <c r="K20177" s="23"/>
      <c r="L20177" s="22"/>
      <c r="M20177" s="22"/>
      <c r="O20177" s="1"/>
    </row>
    <row r="20178" spans="7:15" x14ac:dyDescent="0.2">
      <c r="G20178" s="2"/>
      <c r="H20178" s="22"/>
      <c r="I20178" s="22"/>
      <c r="J20178" s="23"/>
      <c r="K20178" s="23"/>
      <c r="L20178" s="22"/>
      <c r="M20178" s="22"/>
      <c r="O20178" s="1"/>
    </row>
    <row r="20179" spans="7:15" x14ac:dyDescent="0.2">
      <c r="G20179" s="2"/>
      <c r="H20179" s="22"/>
      <c r="I20179" s="22"/>
      <c r="J20179" s="23"/>
      <c r="K20179" s="23"/>
      <c r="L20179" s="22"/>
      <c r="M20179" s="22"/>
      <c r="O20179" s="1"/>
    </row>
    <row r="20180" spans="7:15" x14ac:dyDescent="0.2">
      <c r="G20180" s="2"/>
      <c r="H20180" s="22"/>
      <c r="I20180" s="22"/>
      <c r="J20180" s="23"/>
      <c r="K20180" s="23"/>
      <c r="L20180" s="22"/>
      <c r="M20180" s="22"/>
      <c r="O20180" s="1"/>
    </row>
    <row r="20181" spans="7:15" x14ac:dyDescent="0.2">
      <c r="G20181" s="2"/>
      <c r="H20181" s="22"/>
      <c r="I20181" s="22"/>
      <c r="J20181" s="23"/>
      <c r="K20181" s="23"/>
      <c r="L20181" s="22"/>
      <c r="M20181" s="22"/>
      <c r="O20181" s="1"/>
    </row>
    <row r="20182" spans="7:15" x14ac:dyDescent="0.2">
      <c r="G20182" s="2"/>
      <c r="H20182" s="22"/>
      <c r="I20182" s="22"/>
      <c r="J20182" s="23"/>
      <c r="K20182" s="23"/>
      <c r="L20182" s="22"/>
      <c r="M20182" s="22"/>
      <c r="O20182" s="1"/>
    </row>
    <row r="20183" spans="7:15" x14ac:dyDescent="0.2">
      <c r="G20183" s="2"/>
      <c r="H20183" s="22"/>
      <c r="I20183" s="22"/>
      <c r="J20183" s="23"/>
      <c r="K20183" s="23"/>
      <c r="L20183" s="22"/>
      <c r="M20183" s="22"/>
      <c r="O20183" s="1"/>
    </row>
    <row r="20184" spans="7:15" x14ac:dyDescent="0.2">
      <c r="G20184" s="2"/>
      <c r="H20184" s="22"/>
      <c r="I20184" s="22"/>
      <c r="J20184" s="23"/>
      <c r="K20184" s="23"/>
      <c r="L20184" s="22"/>
      <c r="M20184" s="22"/>
      <c r="O20184" s="1"/>
    </row>
    <row r="20185" spans="7:15" x14ac:dyDescent="0.2">
      <c r="G20185" s="2"/>
      <c r="H20185" s="22"/>
      <c r="I20185" s="22"/>
      <c r="J20185" s="23"/>
      <c r="K20185" s="23"/>
      <c r="L20185" s="22"/>
      <c r="M20185" s="22"/>
      <c r="O20185" s="1"/>
    </row>
    <row r="20186" spans="7:15" x14ac:dyDescent="0.2">
      <c r="G20186" s="2"/>
      <c r="H20186" s="22"/>
      <c r="I20186" s="22"/>
      <c r="J20186" s="23"/>
      <c r="K20186" s="23"/>
      <c r="L20186" s="22"/>
      <c r="M20186" s="22"/>
      <c r="O20186" s="1"/>
    </row>
    <row r="20187" spans="7:15" x14ac:dyDescent="0.2">
      <c r="G20187" s="2"/>
      <c r="H20187" s="22"/>
      <c r="I20187" s="22"/>
      <c r="J20187" s="23"/>
      <c r="K20187" s="23"/>
      <c r="L20187" s="22"/>
      <c r="M20187" s="22"/>
      <c r="O20187" s="1"/>
    </row>
    <row r="20188" spans="7:15" x14ac:dyDescent="0.2">
      <c r="G20188" s="2"/>
      <c r="H20188" s="22"/>
      <c r="I20188" s="22"/>
      <c r="J20188" s="23"/>
      <c r="K20188" s="23"/>
      <c r="L20188" s="22"/>
      <c r="M20188" s="22"/>
      <c r="O20188" s="1"/>
    </row>
    <row r="20189" spans="7:15" x14ac:dyDescent="0.2">
      <c r="G20189" s="2"/>
      <c r="H20189" s="22"/>
      <c r="I20189" s="22"/>
      <c r="J20189" s="23"/>
      <c r="K20189" s="23"/>
      <c r="L20189" s="22"/>
      <c r="M20189" s="22"/>
      <c r="O20189" s="1"/>
    </row>
    <row r="20190" spans="7:15" x14ac:dyDescent="0.2">
      <c r="G20190" s="2"/>
      <c r="H20190" s="22"/>
      <c r="I20190" s="22"/>
      <c r="J20190" s="23"/>
      <c r="K20190" s="23"/>
      <c r="L20190" s="22"/>
      <c r="M20190" s="22"/>
      <c r="O20190" s="1"/>
    </row>
    <row r="20191" spans="7:15" x14ac:dyDescent="0.2">
      <c r="G20191" s="2"/>
      <c r="H20191" s="22"/>
      <c r="I20191" s="22"/>
      <c r="J20191" s="23"/>
      <c r="K20191" s="23"/>
      <c r="L20191" s="22"/>
      <c r="M20191" s="22"/>
      <c r="O20191" s="1"/>
    </row>
    <row r="20192" spans="7:15" x14ac:dyDescent="0.2">
      <c r="G20192" s="2"/>
      <c r="H20192" s="22"/>
      <c r="I20192" s="22"/>
      <c r="J20192" s="23"/>
      <c r="K20192" s="23"/>
      <c r="L20192" s="22"/>
      <c r="M20192" s="22"/>
      <c r="O20192" s="1"/>
    </row>
    <row r="20193" spans="7:15" x14ac:dyDescent="0.2">
      <c r="G20193" s="2"/>
      <c r="H20193" s="22"/>
      <c r="I20193" s="22"/>
      <c r="J20193" s="23"/>
      <c r="K20193" s="23"/>
      <c r="L20193" s="22"/>
      <c r="M20193" s="22"/>
      <c r="O20193" s="1"/>
    </row>
    <row r="20194" spans="7:15" x14ac:dyDescent="0.2">
      <c r="G20194" s="2"/>
      <c r="H20194" s="22"/>
      <c r="I20194" s="22"/>
      <c r="J20194" s="23"/>
      <c r="K20194" s="23"/>
      <c r="L20194" s="22"/>
      <c r="M20194" s="22"/>
      <c r="O20194" s="1"/>
    </row>
    <row r="20195" spans="7:15" x14ac:dyDescent="0.2">
      <c r="G20195" s="2"/>
      <c r="H20195" s="22"/>
      <c r="I20195" s="22"/>
      <c r="J20195" s="23"/>
      <c r="K20195" s="23"/>
      <c r="L20195" s="22"/>
      <c r="M20195" s="22"/>
      <c r="O20195" s="1"/>
    </row>
    <row r="20196" spans="7:15" x14ac:dyDescent="0.2">
      <c r="G20196" s="2"/>
      <c r="H20196" s="22"/>
      <c r="I20196" s="22"/>
      <c r="J20196" s="23"/>
      <c r="K20196" s="23"/>
      <c r="L20196" s="22"/>
      <c r="M20196" s="22"/>
      <c r="O20196" s="1"/>
    </row>
    <row r="20197" spans="7:15" x14ac:dyDescent="0.2">
      <c r="G20197" s="2"/>
      <c r="H20197" s="22"/>
      <c r="I20197" s="22"/>
      <c r="J20197" s="23"/>
      <c r="K20197" s="23"/>
      <c r="L20197" s="22"/>
      <c r="M20197" s="22"/>
      <c r="O20197" s="1"/>
    </row>
    <row r="20198" spans="7:15" x14ac:dyDescent="0.2">
      <c r="G20198" s="2"/>
      <c r="H20198" s="22"/>
      <c r="I20198" s="22"/>
      <c r="J20198" s="23"/>
      <c r="K20198" s="23"/>
      <c r="L20198" s="22"/>
      <c r="M20198" s="22"/>
      <c r="O20198" s="1"/>
    </row>
    <row r="20199" spans="7:15" x14ac:dyDescent="0.2">
      <c r="G20199" s="2"/>
      <c r="H20199" s="22"/>
      <c r="I20199" s="22"/>
      <c r="J20199" s="23"/>
      <c r="K20199" s="23"/>
      <c r="L20199" s="22"/>
      <c r="M20199" s="22"/>
      <c r="O20199" s="1"/>
    </row>
    <row r="20200" spans="7:15" x14ac:dyDescent="0.2">
      <c r="G20200" s="2"/>
      <c r="H20200" s="22"/>
      <c r="I20200" s="22"/>
      <c r="J20200" s="23"/>
      <c r="K20200" s="23"/>
      <c r="L20200" s="22"/>
      <c r="M20200" s="22"/>
      <c r="O20200" s="1"/>
    </row>
    <row r="20201" spans="7:15" x14ac:dyDescent="0.2">
      <c r="G20201" s="2"/>
      <c r="H20201" s="22"/>
      <c r="I20201" s="22"/>
      <c r="J20201" s="23"/>
      <c r="K20201" s="23"/>
      <c r="L20201" s="22"/>
      <c r="M20201" s="22"/>
      <c r="O20201" s="1"/>
    </row>
    <row r="20202" spans="7:15" x14ac:dyDescent="0.2">
      <c r="G20202" s="2"/>
      <c r="H20202" s="22"/>
      <c r="I20202" s="22"/>
      <c r="J20202" s="23"/>
      <c r="K20202" s="23"/>
      <c r="L20202" s="22"/>
      <c r="M20202" s="22"/>
      <c r="O20202" s="1"/>
    </row>
    <row r="20203" spans="7:15" x14ac:dyDescent="0.2">
      <c r="G20203" s="2"/>
      <c r="H20203" s="22"/>
      <c r="I20203" s="22"/>
      <c r="J20203" s="23"/>
      <c r="K20203" s="23"/>
      <c r="L20203" s="22"/>
      <c r="M20203" s="22"/>
      <c r="O20203" s="1"/>
    </row>
    <row r="20204" spans="7:15" x14ac:dyDescent="0.2">
      <c r="G20204" s="2"/>
      <c r="H20204" s="22"/>
      <c r="I20204" s="22"/>
      <c r="J20204" s="23"/>
      <c r="K20204" s="23"/>
      <c r="L20204" s="22"/>
      <c r="M20204" s="22"/>
      <c r="O20204" s="1"/>
    </row>
    <row r="20205" spans="7:15" x14ac:dyDescent="0.2">
      <c r="G20205" s="2"/>
      <c r="H20205" s="22"/>
      <c r="I20205" s="22"/>
      <c r="J20205" s="23"/>
      <c r="K20205" s="23"/>
      <c r="L20205" s="22"/>
      <c r="M20205" s="22"/>
      <c r="O20205" s="1"/>
    </row>
    <row r="20206" spans="7:15" x14ac:dyDescent="0.2">
      <c r="G20206" s="2"/>
      <c r="H20206" s="22"/>
      <c r="I20206" s="22"/>
      <c r="J20206" s="23"/>
      <c r="K20206" s="23"/>
      <c r="L20206" s="22"/>
      <c r="M20206" s="22"/>
      <c r="O20206" s="1"/>
    </row>
    <row r="20207" spans="7:15" x14ac:dyDescent="0.2">
      <c r="G20207" s="2"/>
      <c r="H20207" s="22"/>
      <c r="I20207" s="22"/>
      <c r="J20207" s="23"/>
      <c r="K20207" s="23"/>
      <c r="L20207" s="22"/>
      <c r="M20207" s="22"/>
      <c r="O20207" s="1"/>
    </row>
    <row r="20208" spans="7:15" x14ac:dyDescent="0.2">
      <c r="G20208" s="2"/>
      <c r="H20208" s="22"/>
      <c r="I20208" s="22"/>
      <c r="J20208" s="23"/>
      <c r="K20208" s="23"/>
      <c r="L20208" s="22"/>
      <c r="M20208" s="22"/>
      <c r="O20208" s="1"/>
    </row>
    <row r="20209" spans="7:15" x14ac:dyDescent="0.2">
      <c r="G20209" s="2"/>
      <c r="H20209" s="22"/>
      <c r="I20209" s="22"/>
      <c r="J20209" s="23"/>
      <c r="K20209" s="23"/>
      <c r="L20209" s="22"/>
      <c r="M20209" s="22"/>
      <c r="O20209" s="1"/>
    </row>
    <row r="20210" spans="7:15" x14ac:dyDescent="0.2">
      <c r="G20210" s="2"/>
      <c r="H20210" s="22"/>
      <c r="I20210" s="22"/>
      <c r="J20210" s="23"/>
      <c r="K20210" s="23"/>
      <c r="L20210" s="22"/>
      <c r="M20210" s="22"/>
      <c r="O20210" s="1"/>
    </row>
    <row r="20211" spans="7:15" x14ac:dyDescent="0.2">
      <c r="G20211" s="2"/>
      <c r="H20211" s="22"/>
      <c r="I20211" s="22"/>
      <c r="J20211" s="23"/>
      <c r="K20211" s="23"/>
      <c r="L20211" s="22"/>
      <c r="M20211" s="22"/>
      <c r="O20211" s="1"/>
    </row>
    <row r="20212" spans="7:15" x14ac:dyDescent="0.2">
      <c r="G20212" s="2"/>
      <c r="H20212" s="22"/>
      <c r="I20212" s="22"/>
      <c r="J20212" s="23"/>
      <c r="K20212" s="23"/>
      <c r="L20212" s="22"/>
      <c r="M20212" s="22"/>
      <c r="O20212" s="1"/>
    </row>
    <row r="20213" spans="7:15" x14ac:dyDescent="0.2">
      <c r="G20213" s="2"/>
      <c r="H20213" s="22"/>
      <c r="I20213" s="22"/>
      <c r="J20213" s="23"/>
      <c r="K20213" s="23"/>
      <c r="L20213" s="22"/>
      <c r="M20213" s="22"/>
      <c r="O20213" s="1"/>
    </row>
    <row r="20214" spans="7:15" x14ac:dyDescent="0.2">
      <c r="G20214" s="2"/>
      <c r="H20214" s="22"/>
      <c r="I20214" s="22"/>
      <c r="J20214" s="23"/>
      <c r="K20214" s="23"/>
      <c r="L20214" s="22"/>
      <c r="M20214" s="22"/>
      <c r="O20214" s="1"/>
    </row>
    <row r="20215" spans="7:15" x14ac:dyDescent="0.2">
      <c r="G20215" s="2"/>
      <c r="H20215" s="22"/>
      <c r="I20215" s="22"/>
      <c r="J20215" s="23"/>
      <c r="K20215" s="23"/>
      <c r="L20215" s="22"/>
      <c r="M20215" s="22"/>
      <c r="O20215" s="1"/>
    </row>
    <row r="20216" spans="7:15" x14ac:dyDescent="0.2">
      <c r="G20216" s="2"/>
      <c r="H20216" s="22"/>
      <c r="I20216" s="22"/>
      <c r="J20216" s="23"/>
      <c r="K20216" s="23"/>
      <c r="L20216" s="22"/>
      <c r="M20216" s="22"/>
      <c r="O20216" s="1"/>
    </row>
    <row r="20217" spans="7:15" x14ac:dyDescent="0.2">
      <c r="G20217" s="2"/>
      <c r="H20217" s="22"/>
      <c r="I20217" s="22"/>
      <c r="J20217" s="23"/>
      <c r="K20217" s="23"/>
      <c r="L20217" s="22"/>
      <c r="M20217" s="22"/>
      <c r="O20217" s="1"/>
    </row>
    <row r="20218" spans="7:15" x14ac:dyDescent="0.2">
      <c r="G20218" s="2"/>
      <c r="H20218" s="22"/>
      <c r="I20218" s="22"/>
      <c r="J20218" s="23"/>
      <c r="K20218" s="23"/>
      <c r="L20218" s="22"/>
      <c r="M20218" s="22"/>
      <c r="O20218" s="1"/>
    </row>
    <row r="20219" spans="7:15" x14ac:dyDescent="0.2">
      <c r="G20219" s="2"/>
      <c r="H20219" s="22"/>
      <c r="I20219" s="22"/>
      <c r="J20219" s="23"/>
      <c r="K20219" s="23"/>
      <c r="L20219" s="22"/>
      <c r="M20219" s="22"/>
      <c r="O20219" s="1"/>
    </row>
    <row r="20220" spans="7:15" x14ac:dyDescent="0.2">
      <c r="G20220" s="2"/>
      <c r="H20220" s="22"/>
      <c r="I20220" s="22"/>
      <c r="J20220" s="23"/>
      <c r="K20220" s="23"/>
      <c r="L20220" s="22"/>
      <c r="M20220" s="22"/>
      <c r="O20220" s="1"/>
    </row>
    <row r="20221" spans="7:15" x14ac:dyDescent="0.2">
      <c r="G20221" s="2"/>
      <c r="H20221" s="22"/>
      <c r="I20221" s="22"/>
      <c r="J20221" s="23"/>
      <c r="K20221" s="23"/>
      <c r="L20221" s="22"/>
      <c r="M20221" s="22"/>
      <c r="O20221" s="1"/>
    </row>
    <row r="20222" spans="7:15" x14ac:dyDescent="0.2">
      <c r="G20222" s="2"/>
      <c r="H20222" s="22"/>
      <c r="I20222" s="22"/>
      <c r="J20222" s="23"/>
      <c r="K20222" s="23"/>
      <c r="L20222" s="22"/>
      <c r="M20222" s="22"/>
      <c r="O20222" s="1"/>
    </row>
    <row r="20223" spans="7:15" x14ac:dyDescent="0.2">
      <c r="G20223" s="2"/>
      <c r="H20223" s="22"/>
      <c r="I20223" s="22"/>
      <c r="J20223" s="23"/>
      <c r="K20223" s="23"/>
      <c r="L20223" s="22"/>
      <c r="M20223" s="22"/>
      <c r="O20223" s="1"/>
    </row>
    <row r="20224" spans="7:15" x14ac:dyDescent="0.2">
      <c r="G20224" s="2"/>
      <c r="H20224" s="22"/>
      <c r="I20224" s="22"/>
      <c r="J20224" s="23"/>
      <c r="K20224" s="23"/>
      <c r="L20224" s="22"/>
      <c r="M20224" s="22"/>
      <c r="O20224" s="1"/>
    </row>
    <row r="20225" spans="7:15" x14ac:dyDescent="0.2">
      <c r="G20225" s="2"/>
      <c r="H20225" s="22"/>
      <c r="I20225" s="22"/>
      <c r="J20225" s="23"/>
      <c r="K20225" s="23"/>
      <c r="L20225" s="22"/>
      <c r="M20225" s="22"/>
      <c r="O20225" s="1"/>
    </row>
    <row r="20226" spans="7:15" x14ac:dyDescent="0.2">
      <c r="G20226" s="2"/>
      <c r="H20226" s="22"/>
      <c r="I20226" s="22"/>
      <c r="J20226" s="23"/>
      <c r="K20226" s="23"/>
      <c r="L20226" s="22"/>
      <c r="M20226" s="22"/>
      <c r="O20226" s="1"/>
    </row>
    <row r="20227" spans="7:15" x14ac:dyDescent="0.2">
      <c r="G20227" s="2"/>
      <c r="H20227" s="22"/>
      <c r="I20227" s="22"/>
      <c r="J20227" s="23"/>
      <c r="K20227" s="23"/>
      <c r="L20227" s="22"/>
      <c r="M20227" s="22"/>
      <c r="O20227" s="1"/>
    </row>
    <row r="20228" spans="7:15" x14ac:dyDescent="0.2">
      <c r="G20228" s="2"/>
      <c r="H20228" s="22"/>
      <c r="I20228" s="22"/>
      <c r="J20228" s="23"/>
      <c r="K20228" s="23"/>
      <c r="L20228" s="22"/>
      <c r="M20228" s="22"/>
      <c r="O20228" s="1"/>
    </row>
    <row r="20229" spans="7:15" x14ac:dyDescent="0.2">
      <c r="G20229" s="2"/>
      <c r="H20229" s="22"/>
      <c r="I20229" s="22"/>
      <c r="J20229" s="23"/>
      <c r="K20229" s="23"/>
      <c r="L20229" s="22"/>
      <c r="M20229" s="22"/>
      <c r="O20229" s="1"/>
    </row>
    <row r="20230" spans="7:15" x14ac:dyDescent="0.2">
      <c r="G20230" s="2"/>
      <c r="H20230" s="22"/>
      <c r="I20230" s="22"/>
      <c r="J20230" s="23"/>
      <c r="K20230" s="23"/>
      <c r="L20230" s="22"/>
      <c r="M20230" s="22"/>
      <c r="O20230" s="1"/>
    </row>
    <row r="20231" spans="7:15" x14ac:dyDescent="0.2">
      <c r="G20231" s="2"/>
      <c r="H20231" s="22"/>
      <c r="I20231" s="22"/>
      <c r="J20231" s="23"/>
      <c r="K20231" s="23"/>
      <c r="L20231" s="22"/>
      <c r="M20231" s="22"/>
      <c r="O20231" s="1"/>
    </row>
    <row r="20232" spans="7:15" x14ac:dyDescent="0.2">
      <c r="G20232" s="2"/>
      <c r="H20232" s="22"/>
      <c r="I20232" s="22"/>
      <c r="J20232" s="23"/>
      <c r="K20232" s="23"/>
      <c r="L20232" s="22"/>
      <c r="M20232" s="22"/>
      <c r="O20232" s="1"/>
    </row>
    <row r="20233" spans="7:15" x14ac:dyDescent="0.2">
      <c r="G20233" s="2"/>
      <c r="H20233" s="22"/>
      <c r="I20233" s="22"/>
      <c r="J20233" s="23"/>
      <c r="K20233" s="23"/>
      <c r="L20233" s="22"/>
      <c r="M20233" s="22"/>
      <c r="O20233" s="1"/>
    </row>
    <row r="20234" spans="7:15" x14ac:dyDescent="0.2">
      <c r="G20234" s="2"/>
      <c r="H20234" s="22"/>
      <c r="I20234" s="22"/>
      <c r="J20234" s="23"/>
      <c r="K20234" s="23"/>
      <c r="L20234" s="22"/>
      <c r="M20234" s="22"/>
      <c r="O20234" s="1"/>
    </row>
    <row r="20235" spans="7:15" x14ac:dyDescent="0.2">
      <c r="G20235" s="2"/>
      <c r="H20235" s="22"/>
      <c r="I20235" s="22"/>
      <c r="J20235" s="23"/>
      <c r="K20235" s="23"/>
      <c r="L20235" s="22"/>
      <c r="M20235" s="22"/>
      <c r="O20235" s="1"/>
    </row>
    <row r="20236" spans="7:15" x14ac:dyDescent="0.2">
      <c r="G20236" s="2"/>
      <c r="H20236" s="22"/>
      <c r="I20236" s="22"/>
      <c r="J20236" s="23"/>
      <c r="K20236" s="23"/>
      <c r="L20236" s="22"/>
      <c r="M20236" s="22"/>
      <c r="O20236" s="1"/>
    </row>
    <row r="20237" spans="7:15" x14ac:dyDescent="0.2">
      <c r="G20237" s="2"/>
      <c r="H20237" s="22"/>
      <c r="I20237" s="22"/>
      <c r="J20237" s="23"/>
      <c r="K20237" s="23"/>
      <c r="L20237" s="22"/>
      <c r="M20237" s="22"/>
      <c r="O20237" s="1"/>
    </row>
    <row r="20238" spans="7:15" x14ac:dyDescent="0.2">
      <c r="G20238" s="2"/>
      <c r="H20238" s="22"/>
      <c r="I20238" s="22"/>
      <c r="J20238" s="23"/>
      <c r="K20238" s="23"/>
      <c r="L20238" s="22"/>
      <c r="M20238" s="22"/>
      <c r="O20238" s="1"/>
    </row>
    <row r="20239" spans="7:15" x14ac:dyDescent="0.2">
      <c r="G20239" s="2"/>
      <c r="H20239" s="22"/>
      <c r="I20239" s="22"/>
      <c r="J20239" s="23"/>
      <c r="K20239" s="23"/>
      <c r="L20239" s="22"/>
      <c r="M20239" s="22"/>
      <c r="O20239" s="1"/>
    </row>
    <row r="20240" spans="7:15" x14ac:dyDescent="0.2">
      <c r="G20240" s="2"/>
      <c r="H20240" s="22"/>
      <c r="I20240" s="22"/>
      <c r="J20240" s="23"/>
      <c r="K20240" s="23"/>
      <c r="L20240" s="22"/>
      <c r="M20240" s="22"/>
      <c r="O20240" s="1"/>
    </row>
    <row r="20241" spans="7:15" x14ac:dyDescent="0.2">
      <c r="G20241" s="2"/>
      <c r="H20241" s="22"/>
      <c r="I20241" s="22"/>
      <c r="J20241" s="23"/>
      <c r="K20241" s="23"/>
      <c r="L20241" s="22"/>
      <c r="M20241" s="22"/>
      <c r="O20241" s="1"/>
    </row>
    <row r="20242" spans="7:15" x14ac:dyDescent="0.2">
      <c r="G20242" s="2"/>
      <c r="H20242" s="22"/>
      <c r="I20242" s="22"/>
      <c r="J20242" s="23"/>
      <c r="K20242" s="23"/>
      <c r="L20242" s="22"/>
      <c r="M20242" s="22"/>
      <c r="O20242" s="1"/>
    </row>
    <row r="20243" spans="7:15" x14ac:dyDescent="0.2">
      <c r="G20243" s="2"/>
      <c r="H20243" s="22"/>
      <c r="I20243" s="22"/>
      <c r="J20243" s="23"/>
      <c r="K20243" s="23"/>
      <c r="L20243" s="22"/>
      <c r="M20243" s="22"/>
      <c r="O20243" s="1"/>
    </row>
    <row r="20244" spans="7:15" x14ac:dyDescent="0.2">
      <c r="G20244" s="2"/>
      <c r="H20244" s="22"/>
      <c r="I20244" s="22"/>
      <c r="J20244" s="23"/>
      <c r="K20244" s="23"/>
      <c r="L20244" s="22"/>
      <c r="M20244" s="22"/>
      <c r="O20244" s="1"/>
    </row>
    <row r="20245" spans="7:15" x14ac:dyDescent="0.2">
      <c r="G20245" s="2"/>
      <c r="H20245" s="22"/>
      <c r="I20245" s="22"/>
      <c r="J20245" s="23"/>
      <c r="K20245" s="23"/>
      <c r="L20245" s="22"/>
      <c r="M20245" s="22"/>
      <c r="O20245" s="1"/>
    </row>
    <row r="20246" spans="7:15" x14ac:dyDescent="0.2">
      <c r="G20246" s="2"/>
      <c r="H20246" s="22"/>
      <c r="I20246" s="22"/>
      <c r="J20246" s="23"/>
      <c r="K20246" s="23"/>
      <c r="L20246" s="22"/>
      <c r="M20246" s="22"/>
      <c r="O20246" s="1"/>
    </row>
    <row r="20247" spans="7:15" x14ac:dyDescent="0.2">
      <c r="G20247" s="2"/>
      <c r="H20247" s="22"/>
      <c r="I20247" s="22"/>
      <c r="J20247" s="23"/>
      <c r="K20247" s="23"/>
      <c r="L20247" s="22"/>
      <c r="M20247" s="22"/>
      <c r="O20247" s="1"/>
    </row>
    <row r="20248" spans="7:15" x14ac:dyDescent="0.2">
      <c r="G20248" s="2"/>
      <c r="H20248" s="22"/>
      <c r="I20248" s="22"/>
      <c r="J20248" s="23"/>
      <c r="K20248" s="23"/>
      <c r="L20248" s="22"/>
      <c r="M20248" s="22"/>
      <c r="O20248" s="1"/>
    </row>
    <row r="20249" spans="7:15" x14ac:dyDescent="0.2">
      <c r="G20249" s="2"/>
      <c r="H20249" s="22"/>
      <c r="I20249" s="22"/>
      <c r="J20249" s="23"/>
      <c r="K20249" s="23"/>
      <c r="L20249" s="22"/>
      <c r="M20249" s="22"/>
      <c r="O20249" s="1"/>
    </row>
    <row r="20250" spans="7:15" x14ac:dyDescent="0.2">
      <c r="G20250" s="2"/>
      <c r="H20250" s="22"/>
      <c r="I20250" s="22"/>
      <c r="J20250" s="23"/>
      <c r="K20250" s="23"/>
      <c r="L20250" s="22"/>
      <c r="M20250" s="22"/>
      <c r="O20250" s="1"/>
    </row>
    <row r="20251" spans="7:15" x14ac:dyDescent="0.2">
      <c r="G20251" s="2"/>
      <c r="H20251" s="22"/>
      <c r="I20251" s="22"/>
      <c r="J20251" s="23"/>
      <c r="K20251" s="23"/>
      <c r="L20251" s="22"/>
      <c r="M20251" s="22"/>
      <c r="O20251" s="1"/>
    </row>
    <row r="20252" spans="7:15" x14ac:dyDescent="0.2">
      <c r="G20252" s="2"/>
      <c r="H20252" s="22"/>
      <c r="I20252" s="22"/>
      <c r="J20252" s="23"/>
      <c r="K20252" s="23"/>
      <c r="L20252" s="22"/>
      <c r="M20252" s="22"/>
      <c r="O20252" s="1"/>
    </row>
    <row r="20253" spans="7:15" x14ac:dyDescent="0.2">
      <c r="G20253" s="2"/>
      <c r="H20253" s="22"/>
      <c r="I20253" s="22"/>
      <c r="J20253" s="23"/>
      <c r="K20253" s="23"/>
      <c r="L20253" s="22"/>
      <c r="M20253" s="22"/>
      <c r="O20253" s="1"/>
    </row>
    <row r="20254" spans="7:15" x14ac:dyDescent="0.2">
      <c r="G20254" s="2"/>
      <c r="H20254" s="22"/>
      <c r="I20254" s="22"/>
      <c r="J20254" s="23"/>
      <c r="K20254" s="23"/>
      <c r="L20254" s="22"/>
      <c r="M20254" s="22"/>
      <c r="O20254" s="1"/>
    </row>
    <row r="20255" spans="7:15" x14ac:dyDescent="0.2">
      <c r="G20255" s="2"/>
      <c r="H20255" s="22"/>
      <c r="I20255" s="22"/>
      <c r="J20255" s="23"/>
      <c r="K20255" s="23"/>
      <c r="L20255" s="22"/>
      <c r="M20255" s="22"/>
      <c r="O20255" s="1"/>
    </row>
    <row r="20256" spans="7:15" x14ac:dyDescent="0.2">
      <c r="G20256" s="2"/>
      <c r="H20256" s="22"/>
      <c r="I20256" s="22"/>
      <c r="J20256" s="23"/>
      <c r="K20256" s="23"/>
      <c r="L20256" s="22"/>
      <c r="M20256" s="22"/>
      <c r="O20256" s="1"/>
    </row>
    <row r="20257" spans="7:15" x14ac:dyDescent="0.2">
      <c r="G20257" s="2"/>
      <c r="H20257" s="22"/>
      <c r="I20257" s="22"/>
      <c r="J20257" s="23"/>
      <c r="K20257" s="23"/>
      <c r="L20257" s="22"/>
      <c r="M20257" s="22"/>
      <c r="O20257" s="1"/>
    </row>
    <row r="20258" spans="7:15" x14ac:dyDescent="0.2">
      <c r="G20258" s="2"/>
      <c r="H20258" s="22"/>
      <c r="I20258" s="22"/>
      <c r="J20258" s="23"/>
      <c r="K20258" s="23"/>
      <c r="L20258" s="22"/>
      <c r="M20258" s="22"/>
      <c r="O20258" s="1"/>
    </row>
    <row r="20259" spans="7:15" x14ac:dyDescent="0.2">
      <c r="G20259" s="2"/>
      <c r="H20259" s="22"/>
      <c r="I20259" s="22"/>
      <c r="J20259" s="23"/>
      <c r="K20259" s="23"/>
      <c r="L20259" s="22"/>
      <c r="M20259" s="22"/>
      <c r="O20259" s="1"/>
    </row>
    <row r="20260" spans="7:15" x14ac:dyDescent="0.2">
      <c r="G20260" s="2"/>
      <c r="H20260" s="22"/>
      <c r="I20260" s="22"/>
      <c r="J20260" s="23"/>
      <c r="K20260" s="23"/>
      <c r="L20260" s="22"/>
      <c r="M20260" s="22"/>
      <c r="O20260" s="1"/>
    </row>
    <row r="20261" spans="7:15" x14ac:dyDescent="0.2">
      <c r="G20261" s="2"/>
      <c r="H20261" s="22"/>
      <c r="I20261" s="22"/>
      <c r="J20261" s="23"/>
      <c r="K20261" s="23"/>
      <c r="L20261" s="22"/>
      <c r="M20261" s="22"/>
      <c r="O20261" s="1"/>
    </row>
    <row r="20262" spans="7:15" x14ac:dyDescent="0.2">
      <c r="G20262" s="2"/>
      <c r="H20262" s="22"/>
      <c r="I20262" s="22"/>
      <c r="J20262" s="23"/>
      <c r="K20262" s="23"/>
      <c r="L20262" s="22"/>
      <c r="M20262" s="22"/>
      <c r="O20262" s="1"/>
    </row>
    <row r="20263" spans="7:15" x14ac:dyDescent="0.2">
      <c r="G20263" s="2"/>
      <c r="H20263" s="22"/>
      <c r="I20263" s="22"/>
      <c r="J20263" s="23"/>
      <c r="K20263" s="23"/>
      <c r="L20263" s="22"/>
      <c r="M20263" s="22"/>
      <c r="O20263" s="1"/>
    </row>
    <row r="20264" spans="7:15" x14ac:dyDescent="0.2">
      <c r="G20264" s="2"/>
      <c r="H20264" s="22"/>
      <c r="I20264" s="22"/>
      <c r="J20264" s="23"/>
      <c r="K20264" s="23"/>
      <c r="L20264" s="22"/>
      <c r="M20264" s="22"/>
      <c r="O20264" s="1"/>
    </row>
    <row r="20265" spans="7:15" x14ac:dyDescent="0.2">
      <c r="G20265" s="2"/>
      <c r="H20265" s="22"/>
      <c r="I20265" s="22"/>
      <c r="J20265" s="23"/>
      <c r="K20265" s="23"/>
      <c r="L20265" s="22"/>
      <c r="M20265" s="22"/>
      <c r="O20265" s="1"/>
    </row>
    <row r="20266" spans="7:15" x14ac:dyDescent="0.2">
      <c r="G20266" s="2"/>
      <c r="H20266" s="22"/>
      <c r="I20266" s="22"/>
      <c r="J20266" s="23"/>
      <c r="K20266" s="23"/>
      <c r="L20266" s="22"/>
      <c r="M20266" s="22"/>
      <c r="O20266" s="1"/>
    </row>
    <row r="20267" spans="7:15" x14ac:dyDescent="0.2">
      <c r="G20267" s="2"/>
      <c r="H20267" s="22"/>
      <c r="I20267" s="22"/>
      <c r="J20267" s="23"/>
      <c r="K20267" s="23"/>
      <c r="L20267" s="22"/>
      <c r="M20267" s="22"/>
      <c r="O20267" s="1"/>
    </row>
    <row r="20268" spans="7:15" x14ac:dyDescent="0.2">
      <c r="G20268" s="2"/>
      <c r="H20268" s="22"/>
      <c r="I20268" s="22"/>
      <c r="J20268" s="23"/>
      <c r="K20268" s="23"/>
      <c r="L20268" s="22"/>
      <c r="M20268" s="22"/>
      <c r="O20268" s="1"/>
    </row>
    <row r="20269" spans="7:15" x14ac:dyDescent="0.2">
      <c r="G20269" s="2"/>
      <c r="H20269" s="22"/>
      <c r="I20269" s="22"/>
      <c r="J20269" s="23"/>
      <c r="K20269" s="23"/>
      <c r="L20269" s="22"/>
      <c r="M20269" s="22"/>
      <c r="O20269" s="1"/>
    </row>
    <row r="20270" spans="7:15" x14ac:dyDescent="0.2">
      <c r="G20270" s="2"/>
      <c r="H20270" s="22"/>
      <c r="I20270" s="22"/>
      <c r="J20270" s="23"/>
      <c r="K20270" s="23"/>
      <c r="L20270" s="22"/>
      <c r="M20270" s="22"/>
      <c r="O20270" s="1"/>
    </row>
    <row r="20271" spans="7:15" x14ac:dyDescent="0.2">
      <c r="G20271" s="2"/>
      <c r="H20271" s="22"/>
      <c r="I20271" s="22"/>
      <c r="J20271" s="23"/>
      <c r="K20271" s="23"/>
      <c r="L20271" s="22"/>
      <c r="M20271" s="22"/>
      <c r="O20271" s="1"/>
    </row>
    <row r="20272" spans="7:15" x14ac:dyDescent="0.2">
      <c r="G20272" s="2"/>
      <c r="H20272" s="22"/>
      <c r="I20272" s="22"/>
      <c r="J20272" s="23"/>
      <c r="K20272" s="23"/>
      <c r="L20272" s="22"/>
      <c r="M20272" s="22"/>
      <c r="O20272" s="1"/>
    </row>
    <row r="20273" spans="7:15" x14ac:dyDescent="0.2">
      <c r="G20273" s="2"/>
      <c r="H20273" s="22"/>
      <c r="I20273" s="22"/>
      <c r="J20273" s="23"/>
      <c r="K20273" s="23"/>
      <c r="L20273" s="22"/>
      <c r="M20273" s="22"/>
      <c r="O20273" s="1"/>
    </row>
    <row r="20274" spans="7:15" x14ac:dyDescent="0.2">
      <c r="G20274" s="2"/>
      <c r="H20274" s="22"/>
      <c r="I20274" s="22"/>
      <c r="J20274" s="23"/>
      <c r="K20274" s="23"/>
      <c r="L20274" s="22"/>
      <c r="M20274" s="22"/>
      <c r="O20274" s="1"/>
    </row>
    <row r="20275" spans="7:15" x14ac:dyDescent="0.2">
      <c r="G20275" s="2"/>
      <c r="H20275" s="22"/>
      <c r="I20275" s="22"/>
      <c r="J20275" s="23"/>
      <c r="K20275" s="23"/>
      <c r="L20275" s="22"/>
      <c r="M20275" s="22"/>
      <c r="O20275" s="1"/>
    </row>
    <row r="20276" spans="7:15" x14ac:dyDescent="0.2">
      <c r="G20276" s="2"/>
      <c r="H20276" s="22"/>
      <c r="I20276" s="22"/>
      <c r="J20276" s="23"/>
      <c r="K20276" s="23"/>
      <c r="L20276" s="22"/>
      <c r="M20276" s="22"/>
      <c r="O20276" s="1"/>
    </row>
    <row r="20277" spans="7:15" x14ac:dyDescent="0.2">
      <c r="G20277" s="2"/>
      <c r="H20277" s="22"/>
      <c r="I20277" s="22"/>
      <c r="J20277" s="23"/>
      <c r="K20277" s="23"/>
      <c r="L20277" s="22"/>
      <c r="M20277" s="22"/>
      <c r="O20277" s="1"/>
    </row>
    <row r="20278" spans="7:15" x14ac:dyDescent="0.2">
      <c r="G20278" s="2"/>
      <c r="H20278" s="22"/>
      <c r="I20278" s="22"/>
      <c r="J20278" s="23"/>
      <c r="K20278" s="23"/>
      <c r="L20278" s="22"/>
      <c r="M20278" s="22"/>
      <c r="O20278" s="1"/>
    </row>
    <row r="20279" spans="7:15" x14ac:dyDescent="0.2">
      <c r="G20279" s="2"/>
      <c r="H20279" s="22"/>
      <c r="I20279" s="22"/>
      <c r="J20279" s="23"/>
      <c r="K20279" s="23"/>
      <c r="L20279" s="22"/>
      <c r="M20279" s="22"/>
      <c r="O20279" s="1"/>
    </row>
    <row r="20280" spans="7:15" x14ac:dyDescent="0.2">
      <c r="G20280" s="2"/>
      <c r="H20280" s="22"/>
      <c r="I20280" s="22"/>
      <c r="J20280" s="23"/>
      <c r="K20280" s="23"/>
      <c r="L20280" s="22"/>
      <c r="M20280" s="22"/>
      <c r="O20280" s="1"/>
    </row>
    <row r="20281" spans="7:15" x14ac:dyDescent="0.2">
      <c r="G20281" s="2"/>
      <c r="H20281" s="22"/>
      <c r="I20281" s="22"/>
      <c r="J20281" s="23"/>
      <c r="K20281" s="23"/>
      <c r="L20281" s="22"/>
      <c r="M20281" s="22"/>
      <c r="O20281" s="1"/>
    </row>
    <row r="20282" spans="7:15" x14ac:dyDescent="0.2">
      <c r="G20282" s="2"/>
      <c r="H20282" s="22"/>
      <c r="I20282" s="22"/>
      <c r="J20282" s="23"/>
      <c r="K20282" s="23"/>
      <c r="L20282" s="22"/>
      <c r="M20282" s="22"/>
      <c r="O20282" s="1"/>
    </row>
    <row r="20283" spans="7:15" x14ac:dyDescent="0.2">
      <c r="G20283" s="2"/>
      <c r="H20283" s="22"/>
      <c r="I20283" s="22"/>
      <c r="J20283" s="23"/>
      <c r="K20283" s="23"/>
      <c r="L20283" s="22"/>
      <c r="M20283" s="22"/>
      <c r="O20283" s="1"/>
    </row>
    <row r="20284" spans="7:15" x14ac:dyDescent="0.2">
      <c r="G20284" s="2"/>
      <c r="H20284" s="22"/>
      <c r="I20284" s="22"/>
      <c r="J20284" s="23"/>
      <c r="K20284" s="23"/>
      <c r="L20284" s="22"/>
      <c r="M20284" s="22"/>
      <c r="O20284" s="1"/>
    </row>
    <row r="20285" spans="7:15" x14ac:dyDescent="0.2">
      <c r="G20285" s="2"/>
      <c r="H20285" s="22"/>
      <c r="I20285" s="22"/>
      <c r="J20285" s="23"/>
      <c r="K20285" s="23"/>
      <c r="L20285" s="22"/>
      <c r="M20285" s="22"/>
      <c r="O20285" s="1"/>
    </row>
    <row r="20286" spans="7:15" x14ac:dyDescent="0.2">
      <c r="G20286" s="2"/>
      <c r="H20286" s="22"/>
      <c r="I20286" s="22"/>
      <c r="J20286" s="23"/>
      <c r="K20286" s="23"/>
      <c r="L20286" s="22"/>
      <c r="M20286" s="22"/>
      <c r="O20286" s="1"/>
    </row>
    <row r="20287" spans="7:15" x14ac:dyDescent="0.2">
      <c r="G20287" s="2"/>
      <c r="H20287" s="22"/>
      <c r="I20287" s="22"/>
      <c r="J20287" s="23"/>
      <c r="K20287" s="23"/>
      <c r="L20287" s="22"/>
      <c r="M20287" s="22"/>
      <c r="O20287" s="1"/>
    </row>
    <row r="20288" spans="7:15" x14ac:dyDescent="0.2">
      <c r="G20288" s="2"/>
      <c r="H20288" s="22"/>
      <c r="I20288" s="22"/>
      <c r="J20288" s="23"/>
      <c r="K20288" s="23"/>
      <c r="L20288" s="22"/>
      <c r="M20288" s="22"/>
      <c r="O20288" s="1"/>
    </row>
    <row r="20289" spans="7:15" x14ac:dyDescent="0.2">
      <c r="G20289" s="2"/>
      <c r="H20289" s="22"/>
      <c r="I20289" s="22"/>
      <c r="J20289" s="23"/>
      <c r="K20289" s="23"/>
      <c r="L20289" s="22"/>
      <c r="M20289" s="22"/>
      <c r="O20289" s="1"/>
    </row>
    <row r="20290" spans="7:15" x14ac:dyDescent="0.2">
      <c r="G20290" s="2"/>
      <c r="H20290" s="22"/>
      <c r="I20290" s="22"/>
      <c r="J20290" s="23"/>
      <c r="K20290" s="23"/>
      <c r="L20290" s="22"/>
      <c r="M20290" s="22"/>
      <c r="O20290" s="1"/>
    </row>
    <row r="20291" spans="7:15" x14ac:dyDescent="0.2">
      <c r="G20291" s="2"/>
      <c r="H20291" s="22"/>
      <c r="I20291" s="22"/>
      <c r="J20291" s="23"/>
      <c r="K20291" s="23"/>
      <c r="L20291" s="22"/>
      <c r="M20291" s="22"/>
      <c r="O20291" s="1"/>
    </row>
    <row r="20292" spans="7:15" x14ac:dyDescent="0.2">
      <c r="G20292" s="2"/>
      <c r="H20292" s="22"/>
      <c r="I20292" s="22"/>
      <c r="J20292" s="23"/>
      <c r="K20292" s="23"/>
      <c r="L20292" s="22"/>
      <c r="M20292" s="22"/>
      <c r="O20292" s="1"/>
    </row>
    <row r="20293" spans="7:15" x14ac:dyDescent="0.2">
      <c r="G20293" s="2"/>
      <c r="H20293" s="22"/>
      <c r="I20293" s="22"/>
      <c r="J20293" s="23"/>
      <c r="K20293" s="23"/>
      <c r="L20293" s="22"/>
      <c r="M20293" s="22"/>
      <c r="O20293" s="1"/>
    </row>
    <row r="20294" spans="7:15" x14ac:dyDescent="0.2">
      <c r="G20294" s="2"/>
      <c r="H20294" s="22"/>
      <c r="I20294" s="22"/>
      <c r="J20294" s="23"/>
      <c r="K20294" s="23"/>
      <c r="L20294" s="22"/>
      <c r="M20294" s="22"/>
      <c r="O20294" s="1"/>
    </row>
    <row r="20295" spans="7:15" x14ac:dyDescent="0.2">
      <c r="G20295" s="2"/>
      <c r="H20295" s="22"/>
      <c r="I20295" s="22"/>
      <c r="J20295" s="23"/>
      <c r="K20295" s="23"/>
      <c r="L20295" s="22"/>
      <c r="M20295" s="22"/>
      <c r="O20295" s="1"/>
    </row>
    <row r="20296" spans="7:15" x14ac:dyDescent="0.2">
      <c r="G20296" s="2"/>
      <c r="H20296" s="22"/>
      <c r="I20296" s="22"/>
      <c r="J20296" s="23"/>
      <c r="K20296" s="23"/>
      <c r="L20296" s="22"/>
      <c r="M20296" s="22"/>
      <c r="O20296" s="1"/>
    </row>
    <row r="20297" spans="7:15" x14ac:dyDescent="0.2">
      <c r="G20297" s="2"/>
      <c r="H20297" s="22"/>
      <c r="I20297" s="22"/>
      <c r="J20297" s="23"/>
      <c r="K20297" s="23"/>
      <c r="L20297" s="22"/>
      <c r="M20297" s="22"/>
      <c r="O20297" s="1"/>
    </row>
    <row r="20298" spans="7:15" x14ac:dyDescent="0.2">
      <c r="G20298" s="2"/>
      <c r="H20298" s="22"/>
      <c r="I20298" s="22"/>
      <c r="J20298" s="23"/>
      <c r="K20298" s="23"/>
      <c r="L20298" s="22"/>
      <c r="M20298" s="22"/>
      <c r="O20298" s="1"/>
    </row>
    <row r="20299" spans="7:15" x14ac:dyDescent="0.2">
      <c r="G20299" s="2"/>
      <c r="H20299" s="22"/>
      <c r="I20299" s="22"/>
      <c r="J20299" s="23"/>
      <c r="K20299" s="23"/>
      <c r="L20299" s="22"/>
      <c r="M20299" s="22"/>
      <c r="O20299" s="1"/>
    </row>
    <row r="20300" spans="7:15" x14ac:dyDescent="0.2">
      <c r="G20300" s="2"/>
      <c r="H20300" s="22"/>
      <c r="I20300" s="22"/>
      <c r="J20300" s="23"/>
      <c r="K20300" s="23"/>
      <c r="L20300" s="22"/>
      <c r="M20300" s="22"/>
      <c r="O20300" s="1"/>
    </row>
    <row r="20301" spans="7:15" x14ac:dyDescent="0.2">
      <c r="G20301" s="2"/>
      <c r="H20301" s="22"/>
      <c r="I20301" s="22"/>
      <c r="J20301" s="23"/>
      <c r="K20301" s="23"/>
      <c r="L20301" s="22"/>
      <c r="M20301" s="22"/>
      <c r="O20301" s="1"/>
    </row>
    <row r="20302" spans="7:15" x14ac:dyDescent="0.2">
      <c r="G20302" s="2"/>
      <c r="H20302" s="22"/>
      <c r="I20302" s="22"/>
      <c r="J20302" s="23"/>
      <c r="K20302" s="23"/>
      <c r="L20302" s="22"/>
      <c r="M20302" s="22"/>
      <c r="O20302" s="1"/>
    </row>
    <row r="20303" spans="7:15" x14ac:dyDescent="0.2">
      <c r="G20303" s="2"/>
      <c r="H20303" s="22"/>
      <c r="I20303" s="22"/>
      <c r="J20303" s="23"/>
      <c r="K20303" s="23"/>
      <c r="L20303" s="22"/>
      <c r="M20303" s="22"/>
      <c r="O20303" s="1"/>
    </row>
    <row r="20304" spans="7:15" x14ac:dyDescent="0.2">
      <c r="G20304" s="2"/>
      <c r="H20304" s="22"/>
      <c r="I20304" s="22"/>
      <c r="J20304" s="23"/>
      <c r="K20304" s="23"/>
      <c r="L20304" s="22"/>
      <c r="M20304" s="22"/>
      <c r="O20304" s="1"/>
    </row>
    <row r="20305" spans="7:15" x14ac:dyDescent="0.2">
      <c r="G20305" s="2"/>
      <c r="H20305" s="22"/>
      <c r="I20305" s="22"/>
      <c r="J20305" s="23"/>
      <c r="K20305" s="23"/>
      <c r="L20305" s="22"/>
      <c r="M20305" s="22"/>
      <c r="O20305" s="1"/>
    </row>
    <row r="20306" spans="7:15" x14ac:dyDescent="0.2">
      <c r="G20306" s="2"/>
      <c r="H20306" s="22"/>
      <c r="I20306" s="22"/>
      <c r="J20306" s="23"/>
      <c r="K20306" s="23"/>
      <c r="L20306" s="22"/>
      <c r="M20306" s="22"/>
      <c r="O20306" s="1"/>
    </row>
    <row r="20307" spans="7:15" x14ac:dyDescent="0.2">
      <c r="G20307" s="2"/>
      <c r="H20307" s="22"/>
      <c r="I20307" s="22"/>
      <c r="J20307" s="23"/>
      <c r="K20307" s="23"/>
      <c r="L20307" s="22"/>
      <c r="M20307" s="22"/>
      <c r="O20307" s="1"/>
    </row>
    <row r="20308" spans="7:15" x14ac:dyDescent="0.2">
      <c r="G20308" s="2"/>
      <c r="H20308" s="22"/>
      <c r="I20308" s="22"/>
      <c r="J20308" s="23"/>
      <c r="K20308" s="23"/>
      <c r="L20308" s="22"/>
      <c r="M20308" s="22"/>
      <c r="O20308" s="1"/>
    </row>
    <row r="20309" spans="7:15" x14ac:dyDescent="0.2">
      <c r="G20309" s="2"/>
      <c r="H20309" s="22"/>
      <c r="I20309" s="22"/>
      <c r="J20309" s="23"/>
      <c r="K20309" s="23"/>
      <c r="L20309" s="22"/>
      <c r="M20309" s="22"/>
      <c r="O20309" s="1"/>
    </row>
    <row r="20310" spans="7:15" x14ac:dyDescent="0.2">
      <c r="G20310" s="2"/>
      <c r="H20310" s="22"/>
      <c r="I20310" s="22"/>
      <c r="J20310" s="23"/>
      <c r="K20310" s="23"/>
      <c r="L20310" s="22"/>
      <c r="M20310" s="22"/>
      <c r="O20310" s="1"/>
    </row>
    <row r="20311" spans="7:15" x14ac:dyDescent="0.2">
      <c r="G20311" s="2"/>
      <c r="H20311" s="22"/>
      <c r="I20311" s="22"/>
      <c r="J20311" s="23"/>
      <c r="K20311" s="23"/>
      <c r="L20311" s="22"/>
      <c r="M20311" s="22"/>
      <c r="O20311" s="1"/>
    </row>
    <row r="20312" spans="7:15" x14ac:dyDescent="0.2">
      <c r="G20312" s="2"/>
      <c r="H20312" s="22"/>
      <c r="I20312" s="22"/>
      <c r="J20312" s="23"/>
      <c r="K20312" s="23"/>
      <c r="L20312" s="22"/>
      <c r="M20312" s="22"/>
      <c r="O20312" s="1"/>
    </row>
    <row r="20313" spans="7:15" x14ac:dyDescent="0.2">
      <c r="G20313" s="2"/>
      <c r="H20313" s="22"/>
      <c r="I20313" s="22"/>
      <c r="J20313" s="23"/>
      <c r="K20313" s="23"/>
      <c r="L20313" s="22"/>
      <c r="M20313" s="22"/>
      <c r="O20313" s="1"/>
    </row>
    <row r="20314" spans="7:15" x14ac:dyDescent="0.2">
      <c r="G20314" s="2"/>
      <c r="H20314" s="22"/>
      <c r="I20314" s="22"/>
      <c r="J20314" s="23"/>
      <c r="K20314" s="23"/>
      <c r="L20314" s="22"/>
      <c r="M20314" s="22"/>
      <c r="O20314" s="1"/>
    </row>
    <row r="20315" spans="7:15" x14ac:dyDescent="0.2">
      <c r="G20315" s="2"/>
      <c r="H20315" s="22"/>
      <c r="I20315" s="22"/>
      <c r="J20315" s="23"/>
      <c r="K20315" s="23"/>
      <c r="L20315" s="22"/>
      <c r="M20315" s="22"/>
      <c r="O20315" s="1"/>
    </row>
    <row r="20316" spans="7:15" x14ac:dyDescent="0.2">
      <c r="G20316" s="2"/>
      <c r="H20316" s="22"/>
      <c r="I20316" s="22"/>
      <c r="J20316" s="23"/>
      <c r="K20316" s="23"/>
      <c r="L20316" s="22"/>
      <c r="M20316" s="22"/>
      <c r="O20316" s="1"/>
    </row>
    <row r="20317" spans="7:15" x14ac:dyDescent="0.2">
      <c r="G20317" s="2"/>
      <c r="H20317" s="22"/>
      <c r="I20317" s="22"/>
      <c r="J20317" s="23"/>
      <c r="K20317" s="23"/>
      <c r="L20317" s="22"/>
      <c r="M20317" s="22"/>
      <c r="O20317" s="1"/>
    </row>
    <row r="20318" spans="7:15" x14ac:dyDescent="0.2">
      <c r="G20318" s="2"/>
      <c r="H20318" s="22"/>
      <c r="I20318" s="22"/>
      <c r="J20318" s="23"/>
      <c r="K20318" s="23"/>
      <c r="L20318" s="22"/>
      <c r="M20318" s="22"/>
      <c r="O20318" s="1"/>
    </row>
    <row r="20319" spans="7:15" x14ac:dyDescent="0.2">
      <c r="G20319" s="2"/>
      <c r="H20319" s="22"/>
      <c r="I20319" s="22"/>
      <c r="J20319" s="23"/>
      <c r="K20319" s="23"/>
      <c r="L20319" s="22"/>
      <c r="M20319" s="22"/>
      <c r="O20319" s="1"/>
    </row>
    <row r="20320" spans="7:15" x14ac:dyDescent="0.2">
      <c r="G20320" s="2"/>
      <c r="H20320" s="22"/>
      <c r="I20320" s="22"/>
      <c r="J20320" s="23"/>
      <c r="K20320" s="23"/>
      <c r="L20320" s="22"/>
      <c r="M20320" s="22"/>
      <c r="O20320" s="1"/>
    </row>
    <row r="20321" spans="7:15" x14ac:dyDescent="0.2">
      <c r="G20321" s="2"/>
      <c r="H20321" s="22"/>
      <c r="I20321" s="22"/>
      <c r="J20321" s="23"/>
      <c r="K20321" s="23"/>
      <c r="L20321" s="22"/>
      <c r="M20321" s="22"/>
      <c r="O20321" s="1"/>
    </row>
    <row r="20322" spans="7:15" x14ac:dyDescent="0.2">
      <c r="G20322" s="2"/>
      <c r="H20322" s="22"/>
      <c r="I20322" s="22"/>
      <c r="J20322" s="23"/>
      <c r="K20322" s="23"/>
      <c r="L20322" s="22"/>
      <c r="M20322" s="22"/>
      <c r="O20322" s="1"/>
    </row>
    <row r="20323" spans="7:15" x14ac:dyDescent="0.2">
      <c r="G20323" s="2"/>
      <c r="H20323" s="22"/>
      <c r="I20323" s="22"/>
      <c r="J20323" s="23"/>
      <c r="K20323" s="23"/>
      <c r="L20323" s="22"/>
      <c r="M20323" s="22"/>
      <c r="O20323" s="1"/>
    </row>
    <row r="20324" spans="7:15" x14ac:dyDescent="0.2">
      <c r="G20324" s="2"/>
      <c r="H20324" s="22"/>
      <c r="I20324" s="22"/>
      <c r="J20324" s="23"/>
      <c r="K20324" s="23"/>
      <c r="L20324" s="22"/>
      <c r="M20324" s="22"/>
      <c r="O20324" s="1"/>
    </row>
    <row r="20325" spans="7:15" x14ac:dyDescent="0.2">
      <c r="G20325" s="2"/>
      <c r="H20325" s="22"/>
      <c r="I20325" s="22"/>
      <c r="J20325" s="23"/>
      <c r="K20325" s="23"/>
      <c r="L20325" s="22"/>
      <c r="M20325" s="22"/>
      <c r="O20325" s="1"/>
    </row>
    <row r="20326" spans="7:15" x14ac:dyDescent="0.2">
      <c r="G20326" s="2"/>
      <c r="H20326" s="22"/>
      <c r="I20326" s="22"/>
      <c r="J20326" s="23"/>
      <c r="K20326" s="23"/>
      <c r="L20326" s="22"/>
      <c r="M20326" s="22"/>
      <c r="O20326" s="1"/>
    </row>
    <row r="20327" spans="7:15" x14ac:dyDescent="0.2">
      <c r="G20327" s="2"/>
      <c r="H20327" s="22"/>
      <c r="I20327" s="22"/>
      <c r="J20327" s="23"/>
      <c r="K20327" s="23"/>
      <c r="L20327" s="22"/>
      <c r="M20327" s="22"/>
      <c r="O20327" s="1"/>
    </row>
    <row r="20328" spans="7:15" x14ac:dyDescent="0.2">
      <c r="G20328" s="2"/>
      <c r="H20328" s="22"/>
      <c r="I20328" s="22"/>
      <c r="J20328" s="23"/>
      <c r="K20328" s="23"/>
      <c r="L20328" s="22"/>
      <c r="M20328" s="22"/>
      <c r="O20328" s="1"/>
    </row>
    <row r="20329" spans="7:15" x14ac:dyDescent="0.2">
      <c r="G20329" s="2"/>
      <c r="H20329" s="22"/>
      <c r="I20329" s="22"/>
      <c r="J20329" s="23"/>
      <c r="K20329" s="23"/>
      <c r="L20329" s="22"/>
      <c r="M20329" s="22"/>
      <c r="O20329" s="1"/>
    </row>
    <row r="20330" spans="7:15" x14ac:dyDescent="0.2">
      <c r="G20330" s="2"/>
      <c r="H20330" s="22"/>
      <c r="I20330" s="22"/>
      <c r="J20330" s="23"/>
      <c r="K20330" s="23"/>
      <c r="L20330" s="22"/>
      <c r="M20330" s="22"/>
      <c r="O20330" s="1"/>
    </row>
    <row r="20331" spans="7:15" x14ac:dyDescent="0.2">
      <c r="G20331" s="2"/>
      <c r="H20331" s="22"/>
      <c r="I20331" s="22"/>
      <c r="J20331" s="23"/>
      <c r="K20331" s="23"/>
      <c r="L20331" s="22"/>
      <c r="M20331" s="22"/>
      <c r="O20331" s="1"/>
    </row>
    <row r="20332" spans="7:15" x14ac:dyDescent="0.2">
      <c r="G20332" s="2"/>
      <c r="H20332" s="22"/>
      <c r="I20332" s="22"/>
      <c r="J20332" s="23"/>
      <c r="K20332" s="23"/>
      <c r="L20332" s="22"/>
      <c r="M20332" s="22"/>
      <c r="O20332" s="1"/>
    </row>
    <row r="20333" spans="7:15" x14ac:dyDescent="0.2">
      <c r="G20333" s="2"/>
      <c r="H20333" s="22"/>
      <c r="I20333" s="22"/>
      <c r="J20333" s="23"/>
      <c r="K20333" s="23"/>
      <c r="L20333" s="22"/>
      <c r="M20333" s="22"/>
      <c r="O20333" s="1"/>
    </row>
    <row r="20334" spans="7:15" x14ac:dyDescent="0.2">
      <c r="G20334" s="2"/>
      <c r="H20334" s="22"/>
      <c r="I20334" s="22"/>
      <c r="J20334" s="23"/>
      <c r="K20334" s="23"/>
      <c r="L20334" s="22"/>
      <c r="M20334" s="22"/>
      <c r="O20334" s="1"/>
    </row>
    <row r="20335" spans="7:15" x14ac:dyDescent="0.2">
      <c r="G20335" s="2"/>
      <c r="H20335" s="22"/>
      <c r="I20335" s="22"/>
      <c r="J20335" s="23"/>
      <c r="K20335" s="23"/>
      <c r="L20335" s="22"/>
      <c r="M20335" s="22"/>
      <c r="O20335" s="1"/>
    </row>
    <row r="20336" spans="7:15" x14ac:dyDescent="0.2">
      <c r="G20336" s="2"/>
      <c r="H20336" s="22"/>
      <c r="I20336" s="22"/>
      <c r="J20336" s="23"/>
      <c r="K20336" s="23"/>
      <c r="L20336" s="22"/>
      <c r="M20336" s="22"/>
      <c r="O20336" s="1"/>
    </row>
    <row r="20337" spans="7:15" x14ac:dyDescent="0.2">
      <c r="G20337" s="2"/>
      <c r="H20337" s="22"/>
      <c r="I20337" s="22"/>
      <c r="J20337" s="23"/>
      <c r="K20337" s="23"/>
      <c r="L20337" s="22"/>
      <c r="M20337" s="22"/>
      <c r="O20337" s="1"/>
    </row>
    <row r="20338" spans="7:15" x14ac:dyDescent="0.2">
      <c r="G20338" s="2"/>
      <c r="H20338" s="22"/>
      <c r="I20338" s="22"/>
      <c r="J20338" s="23"/>
      <c r="K20338" s="23"/>
      <c r="L20338" s="22"/>
      <c r="M20338" s="22"/>
      <c r="O20338" s="1"/>
    </row>
    <row r="20339" spans="7:15" x14ac:dyDescent="0.2">
      <c r="G20339" s="2"/>
      <c r="H20339" s="22"/>
      <c r="I20339" s="22"/>
      <c r="J20339" s="23"/>
      <c r="K20339" s="23"/>
      <c r="L20339" s="22"/>
      <c r="M20339" s="22"/>
      <c r="O20339" s="1"/>
    </row>
    <row r="20340" spans="7:15" x14ac:dyDescent="0.2">
      <c r="G20340" s="2"/>
      <c r="H20340" s="22"/>
      <c r="I20340" s="22"/>
      <c r="J20340" s="23"/>
      <c r="K20340" s="23"/>
      <c r="L20340" s="22"/>
      <c r="M20340" s="22"/>
      <c r="O20340" s="1"/>
    </row>
    <row r="20341" spans="7:15" x14ac:dyDescent="0.2">
      <c r="G20341" s="2"/>
      <c r="H20341" s="22"/>
      <c r="I20341" s="22"/>
      <c r="J20341" s="23"/>
      <c r="K20341" s="23"/>
      <c r="L20341" s="22"/>
      <c r="M20341" s="22"/>
      <c r="O20341" s="1"/>
    </row>
    <row r="20342" spans="7:15" x14ac:dyDescent="0.2">
      <c r="G20342" s="2"/>
      <c r="H20342" s="22"/>
      <c r="I20342" s="22"/>
      <c r="J20342" s="23"/>
      <c r="K20342" s="23"/>
      <c r="L20342" s="22"/>
      <c r="M20342" s="22"/>
      <c r="O20342" s="1"/>
    </row>
    <row r="20343" spans="7:15" x14ac:dyDescent="0.2">
      <c r="G20343" s="2"/>
      <c r="H20343" s="22"/>
      <c r="I20343" s="22"/>
      <c r="J20343" s="23"/>
      <c r="K20343" s="23"/>
      <c r="L20343" s="22"/>
      <c r="M20343" s="22"/>
      <c r="O20343" s="1"/>
    </row>
    <row r="20344" spans="7:15" x14ac:dyDescent="0.2">
      <c r="G20344" s="2"/>
      <c r="H20344" s="22"/>
      <c r="I20344" s="22"/>
      <c r="J20344" s="23"/>
      <c r="K20344" s="23"/>
      <c r="L20344" s="22"/>
      <c r="M20344" s="22"/>
      <c r="O20344" s="1"/>
    </row>
    <row r="20345" spans="7:15" x14ac:dyDescent="0.2">
      <c r="G20345" s="2"/>
      <c r="H20345" s="22"/>
      <c r="I20345" s="22"/>
      <c r="J20345" s="23"/>
      <c r="K20345" s="23"/>
      <c r="L20345" s="22"/>
      <c r="M20345" s="22"/>
      <c r="O20345" s="1"/>
    </row>
    <row r="20346" spans="7:15" x14ac:dyDescent="0.2">
      <c r="G20346" s="2"/>
      <c r="H20346" s="22"/>
      <c r="I20346" s="22"/>
      <c r="J20346" s="23"/>
      <c r="K20346" s="23"/>
      <c r="L20346" s="22"/>
      <c r="M20346" s="22"/>
      <c r="O20346" s="1"/>
    </row>
    <row r="20347" spans="7:15" x14ac:dyDescent="0.2">
      <c r="G20347" s="2"/>
      <c r="H20347" s="22"/>
      <c r="I20347" s="22"/>
      <c r="J20347" s="23"/>
      <c r="K20347" s="23"/>
      <c r="L20347" s="22"/>
      <c r="M20347" s="22"/>
      <c r="O20347" s="1"/>
    </row>
    <row r="20348" spans="7:15" x14ac:dyDescent="0.2">
      <c r="G20348" s="2"/>
      <c r="H20348" s="22"/>
      <c r="I20348" s="22"/>
      <c r="J20348" s="23"/>
      <c r="K20348" s="23"/>
      <c r="L20348" s="22"/>
      <c r="M20348" s="22"/>
      <c r="O20348" s="1"/>
    </row>
    <row r="20349" spans="7:15" x14ac:dyDescent="0.2">
      <c r="G20349" s="2"/>
      <c r="H20349" s="22"/>
      <c r="I20349" s="22"/>
      <c r="J20349" s="23"/>
      <c r="K20349" s="23"/>
      <c r="L20349" s="22"/>
      <c r="M20349" s="22"/>
      <c r="O20349" s="1"/>
    </row>
    <row r="20350" spans="7:15" x14ac:dyDescent="0.2">
      <c r="G20350" s="2"/>
      <c r="H20350" s="22"/>
      <c r="I20350" s="22"/>
      <c r="J20350" s="23"/>
      <c r="K20350" s="23"/>
      <c r="L20350" s="22"/>
      <c r="M20350" s="22"/>
      <c r="O20350" s="1"/>
    </row>
    <row r="20351" spans="7:15" x14ac:dyDescent="0.2">
      <c r="G20351" s="2"/>
      <c r="H20351" s="22"/>
      <c r="I20351" s="22"/>
      <c r="J20351" s="23"/>
      <c r="K20351" s="23"/>
      <c r="L20351" s="22"/>
      <c r="M20351" s="22"/>
      <c r="O20351" s="1"/>
    </row>
    <row r="20352" spans="7:15" x14ac:dyDescent="0.2">
      <c r="G20352" s="2"/>
      <c r="H20352" s="22"/>
      <c r="I20352" s="22"/>
      <c r="J20352" s="23"/>
      <c r="K20352" s="23"/>
      <c r="L20352" s="22"/>
      <c r="M20352" s="22"/>
      <c r="O20352" s="1"/>
    </row>
    <row r="20353" spans="7:15" x14ac:dyDescent="0.2">
      <c r="G20353" s="2"/>
      <c r="H20353" s="22"/>
      <c r="I20353" s="22"/>
      <c r="J20353" s="23"/>
      <c r="K20353" s="23"/>
      <c r="L20353" s="22"/>
      <c r="M20353" s="22"/>
      <c r="O20353" s="1"/>
    </row>
    <row r="20354" spans="7:15" x14ac:dyDescent="0.2">
      <c r="G20354" s="2"/>
      <c r="H20354" s="22"/>
      <c r="I20354" s="22"/>
      <c r="J20354" s="23"/>
      <c r="K20354" s="23"/>
      <c r="L20354" s="22"/>
      <c r="M20354" s="22"/>
      <c r="O20354" s="1"/>
    </row>
    <row r="20355" spans="7:15" x14ac:dyDescent="0.2">
      <c r="G20355" s="2"/>
      <c r="H20355" s="22"/>
      <c r="I20355" s="22"/>
      <c r="J20355" s="23"/>
      <c r="K20355" s="23"/>
      <c r="L20355" s="22"/>
      <c r="M20355" s="22"/>
      <c r="O20355" s="1"/>
    </row>
    <row r="20356" spans="7:15" x14ac:dyDescent="0.2">
      <c r="G20356" s="2"/>
      <c r="H20356" s="22"/>
      <c r="I20356" s="22"/>
      <c r="J20356" s="23"/>
      <c r="K20356" s="23"/>
      <c r="L20356" s="22"/>
      <c r="M20356" s="22"/>
      <c r="O20356" s="1"/>
    </row>
    <row r="20357" spans="7:15" x14ac:dyDescent="0.2">
      <c r="G20357" s="2"/>
      <c r="H20357" s="22"/>
      <c r="I20357" s="22"/>
      <c r="J20357" s="23"/>
      <c r="K20357" s="23"/>
      <c r="L20357" s="22"/>
      <c r="M20357" s="22"/>
      <c r="O20357" s="1"/>
    </row>
    <row r="20358" spans="7:15" x14ac:dyDescent="0.2">
      <c r="G20358" s="2"/>
      <c r="H20358" s="22"/>
      <c r="I20358" s="22"/>
      <c r="J20358" s="23"/>
      <c r="K20358" s="23"/>
      <c r="L20358" s="22"/>
      <c r="M20358" s="22"/>
      <c r="O20358" s="1"/>
    </row>
    <row r="20359" spans="7:15" x14ac:dyDescent="0.2">
      <c r="G20359" s="2"/>
      <c r="H20359" s="22"/>
      <c r="I20359" s="22"/>
      <c r="J20359" s="23"/>
      <c r="K20359" s="23"/>
      <c r="L20359" s="22"/>
      <c r="M20359" s="22"/>
      <c r="O20359" s="1"/>
    </row>
    <row r="20360" spans="7:15" x14ac:dyDescent="0.2">
      <c r="G20360" s="2"/>
      <c r="H20360" s="22"/>
      <c r="I20360" s="22"/>
      <c r="J20360" s="23"/>
      <c r="K20360" s="23"/>
      <c r="L20360" s="22"/>
      <c r="M20360" s="22"/>
      <c r="O20360" s="1"/>
    </row>
    <row r="20361" spans="7:15" x14ac:dyDescent="0.2">
      <c r="G20361" s="2"/>
      <c r="H20361" s="22"/>
      <c r="I20361" s="22"/>
      <c r="J20361" s="23"/>
      <c r="K20361" s="23"/>
      <c r="L20361" s="22"/>
      <c r="M20361" s="22"/>
      <c r="O20361" s="1"/>
    </row>
    <row r="20362" spans="7:15" x14ac:dyDescent="0.2">
      <c r="G20362" s="2"/>
      <c r="H20362" s="22"/>
      <c r="I20362" s="22"/>
      <c r="J20362" s="23"/>
      <c r="K20362" s="23"/>
      <c r="L20362" s="22"/>
      <c r="M20362" s="22"/>
      <c r="O20362" s="1"/>
    </row>
    <row r="20363" spans="7:15" x14ac:dyDescent="0.2">
      <c r="G20363" s="2"/>
      <c r="H20363" s="22"/>
      <c r="I20363" s="22"/>
      <c r="J20363" s="23"/>
      <c r="K20363" s="23"/>
      <c r="L20363" s="22"/>
      <c r="M20363" s="22"/>
      <c r="O20363" s="1"/>
    </row>
    <row r="20364" spans="7:15" x14ac:dyDescent="0.2">
      <c r="G20364" s="2"/>
      <c r="H20364" s="22"/>
      <c r="I20364" s="22"/>
      <c r="J20364" s="23"/>
      <c r="K20364" s="23"/>
      <c r="L20364" s="22"/>
      <c r="M20364" s="22"/>
      <c r="O20364" s="1"/>
    </row>
    <row r="20365" spans="7:15" x14ac:dyDescent="0.2">
      <c r="G20365" s="2"/>
      <c r="H20365" s="22"/>
      <c r="I20365" s="22"/>
      <c r="J20365" s="23"/>
      <c r="K20365" s="23"/>
      <c r="L20365" s="22"/>
      <c r="M20365" s="22"/>
      <c r="O20365" s="1"/>
    </row>
    <row r="20366" spans="7:15" x14ac:dyDescent="0.2">
      <c r="G20366" s="2"/>
      <c r="H20366" s="22"/>
      <c r="I20366" s="22"/>
      <c r="J20366" s="23"/>
      <c r="K20366" s="23"/>
      <c r="L20366" s="22"/>
      <c r="M20366" s="22"/>
      <c r="O20366" s="1"/>
    </row>
    <row r="20367" spans="7:15" x14ac:dyDescent="0.2">
      <c r="G20367" s="2"/>
      <c r="H20367" s="22"/>
      <c r="I20367" s="22"/>
      <c r="J20367" s="23"/>
      <c r="K20367" s="23"/>
      <c r="L20367" s="22"/>
      <c r="M20367" s="22"/>
      <c r="O20367" s="1"/>
    </row>
    <row r="20368" spans="7:15" x14ac:dyDescent="0.2">
      <c r="G20368" s="2"/>
      <c r="H20368" s="22"/>
      <c r="I20368" s="22"/>
      <c r="J20368" s="23"/>
      <c r="K20368" s="23"/>
      <c r="L20368" s="22"/>
      <c r="M20368" s="22"/>
      <c r="O20368" s="1"/>
    </row>
    <row r="20369" spans="7:15" x14ac:dyDescent="0.2">
      <c r="G20369" s="2"/>
      <c r="H20369" s="22"/>
      <c r="I20369" s="22"/>
      <c r="J20369" s="23"/>
      <c r="K20369" s="23"/>
      <c r="L20369" s="22"/>
      <c r="M20369" s="22"/>
      <c r="O20369" s="1"/>
    </row>
    <row r="20370" spans="7:15" x14ac:dyDescent="0.2">
      <c r="G20370" s="2"/>
      <c r="H20370" s="22"/>
      <c r="I20370" s="22"/>
      <c r="J20370" s="23"/>
      <c r="K20370" s="23"/>
      <c r="L20370" s="22"/>
      <c r="M20370" s="22"/>
      <c r="O20370" s="1"/>
    </row>
    <row r="20371" spans="7:15" x14ac:dyDescent="0.2">
      <c r="G20371" s="2"/>
      <c r="H20371" s="22"/>
      <c r="I20371" s="22"/>
      <c r="J20371" s="23"/>
      <c r="K20371" s="23"/>
      <c r="L20371" s="22"/>
      <c r="M20371" s="22"/>
      <c r="O20371" s="1"/>
    </row>
    <row r="20372" spans="7:15" x14ac:dyDescent="0.2">
      <c r="G20372" s="2"/>
      <c r="H20372" s="22"/>
      <c r="I20372" s="22"/>
      <c r="J20372" s="23"/>
      <c r="K20372" s="23"/>
      <c r="L20372" s="22"/>
      <c r="M20372" s="22"/>
      <c r="O20372" s="1"/>
    </row>
    <row r="20373" spans="7:15" x14ac:dyDescent="0.2">
      <c r="G20373" s="2"/>
      <c r="H20373" s="22"/>
      <c r="I20373" s="22"/>
      <c r="J20373" s="23"/>
      <c r="K20373" s="23"/>
      <c r="L20373" s="22"/>
      <c r="M20373" s="22"/>
      <c r="O20373" s="1"/>
    </row>
    <row r="20374" spans="7:15" x14ac:dyDescent="0.2">
      <c r="G20374" s="2"/>
      <c r="H20374" s="22"/>
      <c r="I20374" s="22"/>
      <c r="J20374" s="23"/>
      <c r="K20374" s="23"/>
      <c r="L20374" s="22"/>
      <c r="M20374" s="22"/>
      <c r="O20374" s="1"/>
    </row>
    <row r="20375" spans="7:15" x14ac:dyDescent="0.2">
      <c r="G20375" s="2"/>
      <c r="H20375" s="22"/>
      <c r="I20375" s="22"/>
      <c r="J20375" s="23"/>
      <c r="K20375" s="23"/>
      <c r="L20375" s="22"/>
      <c r="M20375" s="22"/>
      <c r="O20375" s="1"/>
    </row>
    <row r="20376" spans="7:15" x14ac:dyDescent="0.2">
      <c r="G20376" s="2"/>
      <c r="H20376" s="22"/>
      <c r="I20376" s="22"/>
      <c r="J20376" s="23"/>
      <c r="K20376" s="23"/>
      <c r="L20376" s="22"/>
      <c r="M20376" s="22"/>
      <c r="O20376" s="1"/>
    </row>
    <row r="20377" spans="7:15" x14ac:dyDescent="0.2">
      <c r="G20377" s="2"/>
      <c r="H20377" s="22"/>
      <c r="I20377" s="22"/>
      <c r="J20377" s="23"/>
      <c r="K20377" s="23"/>
      <c r="L20377" s="22"/>
      <c r="M20377" s="22"/>
      <c r="O20377" s="1"/>
    </row>
    <row r="20378" spans="7:15" x14ac:dyDescent="0.2">
      <c r="G20378" s="2"/>
      <c r="H20378" s="22"/>
      <c r="I20378" s="22"/>
      <c r="J20378" s="23"/>
      <c r="K20378" s="23"/>
      <c r="L20378" s="22"/>
      <c r="M20378" s="22"/>
      <c r="O20378" s="1"/>
    </row>
    <row r="20379" spans="7:15" x14ac:dyDescent="0.2">
      <c r="G20379" s="2"/>
      <c r="H20379" s="22"/>
      <c r="I20379" s="22"/>
      <c r="J20379" s="23"/>
      <c r="K20379" s="23"/>
      <c r="L20379" s="22"/>
      <c r="M20379" s="22"/>
      <c r="O20379" s="1"/>
    </row>
    <row r="20380" spans="7:15" x14ac:dyDescent="0.2">
      <c r="G20380" s="2"/>
      <c r="H20380" s="22"/>
      <c r="I20380" s="22"/>
      <c r="J20380" s="23"/>
      <c r="K20380" s="23"/>
      <c r="L20380" s="22"/>
      <c r="M20380" s="22"/>
      <c r="O20380" s="1"/>
    </row>
    <row r="20381" spans="7:15" x14ac:dyDescent="0.2">
      <c r="G20381" s="2"/>
      <c r="H20381" s="22"/>
      <c r="I20381" s="22"/>
      <c r="J20381" s="23"/>
      <c r="K20381" s="23"/>
      <c r="L20381" s="22"/>
      <c r="M20381" s="22"/>
      <c r="O20381" s="1"/>
    </row>
    <row r="20382" spans="7:15" x14ac:dyDescent="0.2">
      <c r="G20382" s="2"/>
      <c r="H20382" s="22"/>
      <c r="I20382" s="22"/>
      <c r="J20382" s="23"/>
      <c r="K20382" s="23"/>
      <c r="L20382" s="22"/>
      <c r="M20382" s="22"/>
      <c r="O20382" s="1"/>
    </row>
    <row r="20383" spans="7:15" x14ac:dyDescent="0.2">
      <c r="G20383" s="2"/>
      <c r="H20383" s="22"/>
      <c r="I20383" s="22"/>
      <c r="J20383" s="23"/>
      <c r="K20383" s="23"/>
      <c r="L20383" s="22"/>
      <c r="M20383" s="22"/>
      <c r="O20383" s="1"/>
    </row>
    <row r="20384" spans="7:15" x14ac:dyDescent="0.2">
      <c r="G20384" s="2"/>
      <c r="H20384" s="22"/>
      <c r="I20384" s="22"/>
      <c r="J20384" s="23"/>
      <c r="K20384" s="23"/>
      <c r="L20384" s="22"/>
      <c r="M20384" s="22"/>
      <c r="O20384" s="1"/>
    </row>
    <row r="20385" spans="7:15" x14ac:dyDescent="0.2">
      <c r="G20385" s="2"/>
      <c r="H20385" s="22"/>
      <c r="I20385" s="22"/>
      <c r="J20385" s="23"/>
      <c r="K20385" s="23"/>
      <c r="L20385" s="22"/>
      <c r="M20385" s="22"/>
      <c r="O20385" s="1"/>
    </row>
    <row r="20386" spans="7:15" x14ac:dyDescent="0.2">
      <c r="G20386" s="2"/>
      <c r="H20386" s="22"/>
      <c r="I20386" s="22"/>
      <c r="J20386" s="23"/>
      <c r="K20386" s="23"/>
      <c r="L20386" s="22"/>
      <c r="M20386" s="22"/>
      <c r="O20386" s="1"/>
    </row>
    <row r="20387" spans="7:15" x14ac:dyDescent="0.2">
      <c r="G20387" s="2"/>
      <c r="H20387" s="22"/>
      <c r="I20387" s="22"/>
      <c r="J20387" s="23"/>
      <c r="K20387" s="23"/>
      <c r="L20387" s="22"/>
      <c r="M20387" s="22"/>
      <c r="O20387" s="1"/>
    </row>
    <row r="20388" spans="7:15" x14ac:dyDescent="0.2">
      <c r="G20388" s="2"/>
      <c r="H20388" s="22"/>
      <c r="I20388" s="22"/>
      <c r="J20388" s="23"/>
      <c r="K20388" s="23"/>
      <c r="L20388" s="22"/>
      <c r="M20388" s="22"/>
      <c r="O20388" s="1"/>
    </row>
    <row r="20389" spans="7:15" x14ac:dyDescent="0.2">
      <c r="G20389" s="2"/>
      <c r="H20389" s="22"/>
      <c r="I20389" s="22"/>
      <c r="J20389" s="23"/>
      <c r="K20389" s="23"/>
      <c r="L20389" s="22"/>
      <c r="M20389" s="22"/>
      <c r="O20389" s="1"/>
    </row>
    <row r="20390" spans="7:15" x14ac:dyDescent="0.2">
      <c r="G20390" s="2"/>
      <c r="H20390" s="22"/>
      <c r="I20390" s="22"/>
      <c r="J20390" s="23"/>
      <c r="K20390" s="23"/>
      <c r="L20390" s="22"/>
      <c r="M20390" s="22"/>
      <c r="O20390" s="1"/>
    </row>
    <row r="20391" spans="7:15" x14ac:dyDescent="0.2">
      <c r="G20391" s="2"/>
      <c r="H20391" s="22"/>
      <c r="I20391" s="22"/>
      <c r="J20391" s="23"/>
      <c r="K20391" s="23"/>
      <c r="L20391" s="22"/>
      <c r="M20391" s="22"/>
      <c r="O20391" s="1"/>
    </row>
    <row r="20392" spans="7:15" x14ac:dyDescent="0.2">
      <c r="G20392" s="2"/>
      <c r="H20392" s="22"/>
      <c r="I20392" s="22"/>
      <c r="J20392" s="23"/>
      <c r="K20392" s="23"/>
      <c r="L20392" s="22"/>
      <c r="M20392" s="22"/>
      <c r="O20392" s="1"/>
    </row>
    <row r="20393" spans="7:15" x14ac:dyDescent="0.2">
      <c r="G20393" s="2"/>
      <c r="H20393" s="22"/>
      <c r="I20393" s="22"/>
      <c r="J20393" s="23"/>
      <c r="K20393" s="23"/>
      <c r="L20393" s="22"/>
      <c r="M20393" s="22"/>
      <c r="O20393" s="1"/>
    </row>
    <row r="20394" spans="7:15" x14ac:dyDescent="0.2">
      <c r="G20394" s="2"/>
      <c r="H20394" s="22"/>
      <c r="I20394" s="22"/>
      <c r="J20394" s="23"/>
      <c r="K20394" s="23"/>
      <c r="L20394" s="22"/>
      <c r="M20394" s="22"/>
      <c r="O20394" s="1"/>
    </row>
    <row r="20395" spans="7:15" x14ac:dyDescent="0.2">
      <c r="G20395" s="2"/>
      <c r="H20395" s="22"/>
      <c r="I20395" s="22"/>
      <c r="J20395" s="23"/>
      <c r="K20395" s="23"/>
      <c r="L20395" s="22"/>
      <c r="M20395" s="22"/>
      <c r="O20395" s="1"/>
    </row>
    <row r="20396" spans="7:15" x14ac:dyDescent="0.2">
      <c r="G20396" s="2"/>
      <c r="H20396" s="22"/>
      <c r="I20396" s="22"/>
      <c r="J20396" s="23"/>
      <c r="K20396" s="23"/>
      <c r="L20396" s="22"/>
      <c r="M20396" s="22"/>
      <c r="O20396" s="1"/>
    </row>
    <row r="20397" spans="7:15" x14ac:dyDescent="0.2">
      <c r="G20397" s="2"/>
      <c r="H20397" s="22"/>
      <c r="I20397" s="22"/>
      <c r="J20397" s="23"/>
      <c r="K20397" s="23"/>
      <c r="L20397" s="22"/>
      <c r="M20397" s="22"/>
      <c r="O20397" s="1"/>
    </row>
    <row r="20398" spans="7:15" x14ac:dyDescent="0.2">
      <c r="G20398" s="2"/>
      <c r="H20398" s="22"/>
      <c r="I20398" s="22"/>
      <c r="J20398" s="23"/>
      <c r="K20398" s="23"/>
      <c r="L20398" s="22"/>
      <c r="M20398" s="22"/>
      <c r="O20398" s="1"/>
    </row>
    <row r="20399" spans="7:15" x14ac:dyDescent="0.2">
      <c r="G20399" s="2"/>
      <c r="H20399" s="22"/>
      <c r="I20399" s="22"/>
      <c r="J20399" s="23"/>
      <c r="K20399" s="23"/>
      <c r="L20399" s="22"/>
      <c r="M20399" s="22"/>
      <c r="O20399" s="1"/>
    </row>
    <row r="20400" spans="7:15" x14ac:dyDescent="0.2">
      <c r="G20400" s="2"/>
      <c r="H20400" s="22"/>
      <c r="I20400" s="22"/>
      <c r="J20400" s="23"/>
      <c r="K20400" s="23"/>
      <c r="L20400" s="22"/>
      <c r="M20400" s="22"/>
      <c r="O20400" s="1"/>
    </row>
    <row r="20401" spans="7:15" x14ac:dyDescent="0.2">
      <c r="G20401" s="2"/>
      <c r="H20401" s="22"/>
      <c r="I20401" s="22"/>
      <c r="J20401" s="23"/>
      <c r="K20401" s="23"/>
      <c r="L20401" s="22"/>
      <c r="M20401" s="22"/>
      <c r="O20401" s="1"/>
    </row>
    <row r="20402" spans="7:15" x14ac:dyDescent="0.2">
      <c r="G20402" s="2"/>
      <c r="H20402" s="22"/>
      <c r="I20402" s="22"/>
      <c r="J20402" s="23"/>
      <c r="K20402" s="23"/>
      <c r="L20402" s="22"/>
      <c r="M20402" s="22"/>
      <c r="O20402" s="1"/>
    </row>
    <row r="20403" spans="7:15" x14ac:dyDescent="0.2">
      <c r="G20403" s="2"/>
      <c r="H20403" s="22"/>
      <c r="I20403" s="22"/>
      <c r="J20403" s="23"/>
      <c r="K20403" s="23"/>
      <c r="L20403" s="22"/>
      <c r="M20403" s="22"/>
      <c r="O20403" s="1"/>
    </row>
    <row r="20404" spans="7:15" x14ac:dyDescent="0.2">
      <c r="G20404" s="2"/>
      <c r="H20404" s="22"/>
      <c r="I20404" s="22"/>
      <c r="J20404" s="23"/>
      <c r="K20404" s="23"/>
      <c r="L20404" s="22"/>
      <c r="M20404" s="22"/>
      <c r="O20404" s="1"/>
    </row>
    <row r="20405" spans="7:15" x14ac:dyDescent="0.2">
      <c r="G20405" s="2"/>
      <c r="H20405" s="22"/>
      <c r="I20405" s="22"/>
      <c r="J20405" s="23"/>
      <c r="K20405" s="23"/>
      <c r="L20405" s="22"/>
      <c r="M20405" s="22"/>
      <c r="O20405" s="1"/>
    </row>
    <row r="20406" spans="7:15" x14ac:dyDescent="0.2">
      <c r="G20406" s="2"/>
      <c r="H20406" s="22"/>
      <c r="I20406" s="22"/>
      <c r="J20406" s="23"/>
      <c r="K20406" s="23"/>
      <c r="L20406" s="22"/>
      <c r="M20406" s="22"/>
      <c r="O20406" s="1"/>
    </row>
    <row r="20407" spans="7:15" x14ac:dyDescent="0.2">
      <c r="G20407" s="2"/>
      <c r="H20407" s="22"/>
      <c r="I20407" s="22"/>
      <c r="J20407" s="23"/>
      <c r="K20407" s="23"/>
      <c r="L20407" s="22"/>
      <c r="M20407" s="22"/>
      <c r="O20407" s="1"/>
    </row>
    <row r="20408" spans="7:15" x14ac:dyDescent="0.2">
      <c r="G20408" s="2"/>
      <c r="H20408" s="22"/>
      <c r="I20408" s="22"/>
      <c r="J20408" s="23"/>
      <c r="K20408" s="23"/>
      <c r="L20408" s="22"/>
      <c r="M20408" s="22"/>
      <c r="O20408" s="1"/>
    </row>
    <row r="20409" spans="7:15" x14ac:dyDescent="0.2">
      <c r="G20409" s="2"/>
      <c r="H20409" s="22"/>
      <c r="I20409" s="22"/>
      <c r="J20409" s="23"/>
      <c r="K20409" s="23"/>
      <c r="L20409" s="22"/>
      <c r="M20409" s="22"/>
      <c r="O20409" s="1"/>
    </row>
    <row r="20410" spans="7:15" x14ac:dyDescent="0.2">
      <c r="G20410" s="2"/>
      <c r="H20410" s="22"/>
      <c r="I20410" s="22"/>
      <c r="J20410" s="23"/>
      <c r="K20410" s="23"/>
      <c r="L20410" s="22"/>
      <c r="M20410" s="22"/>
      <c r="O20410" s="1"/>
    </row>
    <row r="20411" spans="7:15" x14ac:dyDescent="0.2">
      <c r="G20411" s="2"/>
      <c r="H20411" s="22"/>
      <c r="I20411" s="22"/>
      <c r="J20411" s="23"/>
      <c r="K20411" s="23"/>
      <c r="L20411" s="22"/>
      <c r="M20411" s="22"/>
      <c r="O20411" s="1"/>
    </row>
    <row r="20412" spans="7:15" x14ac:dyDescent="0.2">
      <c r="G20412" s="2"/>
      <c r="H20412" s="22"/>
      <c r="I20412" s="22"/>
      <c r="J20412" s="23"/>
      <c r="K20412" s="23"/>
      <c r="L20412" s="22"/>
      <c r="M20412" s="22"/>
      <c r="O20412" s="1"/>
    </row>
    <row r="20413" spans="7:15" x14ac:dyDescent="0.2">
      <c r="G20413" s="2"/>
      <c r="H20413" s="22"/>
      <c r="I20413" s="22"/>
      <c r="J20413" s="23"/>
      <c r="K20413" s="23"/>
      <c r="L20413" s="22"/>
      <c r="M20413" s="22"/>
      <c r="O20413" s="1"/>
    </row>
    <row r="20414" spans="7:15" x14ac:dyDescent="0.2">
      <c r="G20414" s="2"/>
      <c r="H20414" s="22"/>
      <c r="I20414" s="22"/>
      <c r="J20414" s="23"/>
      <c r="K20414" s="23"/>
      <c r="L20414" s="22"/>
      <c r="M20414" s="22"/>
      <c r="O20414" s="1"/>
    </row>
    <row r="20415" spans="7:15" x14ac:dyDescent="0.2">
      <c r="G20415" s="2"/>
      <c r="H20415" s="22"/>
      <c r="I20415" s="22"/>
      <c r="J20415" s="23"/>
      <c r="K20415" s="23"/>
      <c r="L20415" s="22"/>
      <c r="M20415" s="22"/>
      <c r="O20415" s="1"/>
    </row>
    <row r="20416" spans="7:15" x14ac:dyDescent="0.2">
      <c r="G20416" s="2"/>
      <c r="H20416" s="22"/>
      <c r="I20416" s="22"/>
      <c r="J20416" s="23"/>
      <c r="K20416" s="23"/>
      <c r="L20416" s="22"/>
      <c r="M20416" s="22"/>
      <c r="O20416" s="1"/>
    </row>
    <row r="20417" spans="7:15" x14ac:dyDescent="0.2">
      <c r="G20417" s="2"/>
      <c r="H20417" s="22"/>
      <c r="I20417" s="22"/>
      <c r="J20417" s="23"/>
      <c r="K20417" s="23"/>
      <c r="L20417" s="22"/>
      <c r="M20417" s="22"/>
      <c r="O20417" s="1"/>
    </row>
    <row r="20418" spans="7:15" x14ac:dyDescent="0.2">
      <c r="G20418" s="2"/>
      <c r="H20418" s="22"/>
      <c r="I20418" s="22"/>
      <c r="J20418" s="23"/>
      <c r="K20418" s="23"/>
      <c r="L20418" s="22"/>
      <c r="M20418" s="22"/>
      <c r="O20418" s="1"/>
    </row>
    <row r="20419" spans="7:15" x14ac:dyDescent="0.2">
      <c r="G20419" s="2"/>
      <c r="H20419" s="22"/>
      <c r="I20419" s="22"/>
      <c r="J20419" s="23"/>
      <c r="K20419" s="23"/>
      <c r="L20419" s="22"/>
      <c r="M20419" s="22"/>
      <c r="O20419" s="1"/>
    </row>
    <row r="20420" spans="7:15" x14ac:dyDescent="0.2">
      <c r="G20420" s="2"/>
      <c r="H20420" s="22"/>
      <c r="I20420" s="22"/>
      <c r="J20420" s="23"/>
      <c r="K20420" s="23"/>
      <c r="L20420" s="22"/>
      <c r="M20420" s="22"/>
      <c r="O20420" s="1"/>
    </row>
    <row r="20421" spans="7:15" x14ac:dyDescent="0.2">
      <c r="G20421" s="2"/>
      <c r="H20421" s="22"/>
      <c r="I20421" s="22"/>
      <c r="J20421" s="23"/>
      <c r="K20421" s="23"/>
      <c r="L20421" s="22"/>
      <c r="M20421" s="22"/>
      <c r="O20421" s="1"/>
    </row>
    <row r="20422" spans="7:15" x14ac:dyDescent="0.2">
      <c r="G20422" s="2"/>
      <c r="H20422" s="22"/>
      <c r="I20422" s="22"/>
      <c r="J20422" s="23"/>
      <c r="K20422" s="23"/>
      <c r="L20422" s="22"/>
      <c r="M20422" s="22"/>
      <c r="O20422" s="1"/>
    </row>
    <row r="20423" spans="7:15" x14ac:dyDescent="0.2">
      <c r="G20423" s="2"/>
      <c r="H20423" s="22"/>
      <c r="I20423" s="22"/>
      <c r="J20423" s="23"/>
      <c r="K20423" s="23"/>
      <c r="L20423" s="22"/>
      <c r="M20423" s="22"/>
      <c r="O20423" s="1"/>
    </row>
    <row r="20424" spans="7:15" x14ac:dyDescent="0.2">
      <c r="G20424" s="2"/>
      <c r="H20424" s="22"/>
      <c r="I20424" s="22"/>
      <c r="J20424" s="23"/>
      <c r="K20424" s="23"/>
      <c r="L20424" s="22"/>
      <c r="M20424" s="22"/>
      <c r="O20424" s="1"/>
    </row>
    <row r="20425" spans="7:15" x14ac:dyDescent="0.2">
      <c r="G20425" s="2"/>
      <c r="H20425" s="22"/>
      <c r="I20425" s="22"/>
      <c r="J20425" s="23"/>
      <c r="K20425" s="23"/>
      <c r="L20425" s="22"/>
      <c r="M20425" s="22"/>
      <c r="O20425" s="1"/>
    </row>
    <row r="20426" spans="7:15" x14ac:dyDescent="0.2">
      <c r="G20426" s="2"/>
      <c r="H20426" s="22"/>
      <c r="I20426" s="22"/>
      <c r="J20426" s="23"/>
      <c r="K20426" s="23"/>
      <c r="L20426" s="22"/>
      <c r="M20426" s="22"/>
      <c r="O20426" s="1"/>
    </row>
    <row r="20427" spans="7:15" x14ac:dyDescent="0.2">
      <c r="G20427" s="2"/>
      <c r="H20427" s="22"/>
      <c r="I20427" s="22"/>
      <c r="J20427" s="23"/>
      <c r="K20427" s="23"/>
      <c r="L20427" s="22"/>
      <c r="M20427" s="22"/>
      <c r="O20427" s="1"/>
    </row>
    <row r="20428" spans="7:15" x14ac:dyDescent="0.2">
      <c r="G20428" s="2"/>
      <c r="H20428" s="22"/>
      <c r="I20428" s="22"/>
      <c r="J20428" s="23"/>
      <c r="K20428" s="23"/>
      <c r="L20428" s="22"/>
      <c r="M20428" s="22"/>
      <c r="O20428" s="1"/>
    </row>
    <row r="20429" spans="7:15" x14ac:dyDescent="0.2">
      <c r="G20429" s="2"/>
      <c r="H20429" s="22"/>
      <c r="I20429" s="22"/>
      <c r="J20429" s="23"/>
      <c r="K20429" s="23"/>
      <c r="L20429" s="22"/>
      <c r="M20429" s="22"/>
      <c r="O20429" s="1"/>
    </row>
    <row r="20430" spans="7:15" x14ac:dyDescent="0.2">
      <c r="G20430" s="2"/>
      <c r="H20430" s="22"/>
      <c r="I20430" s="22"/>
      <c r="J20430" s="23"/>
      <c r="K20430" s="23"/>
      <c r="L20430" s="22"/>
      <c r="M20430" s="22"/>
      <c r="O20430" s="1"/>
    </row>
    <row r="20431" spans="7:15" x14ac:dyDescent="0.2">
      <c r="G20431" s="2"/>
      <c r="H20431" s="22"/>
      <c r="I20431" s="22"/>
      <c r="J20431" s="23"/>
      <c r="K20431" s="23"/>
      <c r="L20431" s="22"/>
      <c r="M20431" s="22"/>
      <c r="O20431" s="1"/>
    </row>
    <row r="20432" spans="7:15" x14ac:dyDescent="0.2">
      <c r="G20432" s="2"/>
      <c r="H20432" s="22"/>
      <c r="I20432" s="22"/>
      <c r="J20432" s="23"/>
      <c r="K20432" s="23"/>
      <c r="L20432" s="22"/>
      <c r="M20432" s="22"/>
      <c r="O20432" s="1"/>
    </row>
    <row r="20433" spans="7:15" x14ac:dyDescent="0.2">
      <c r="G20433" s="2"/>
      <c r="H20433" s="22"/>
      <c r="I20433" s="22"/>
      <c r="J20433" s="23"/>
      <c r="K20433" s="23"/>
      <c r="L20433" s="22"/>
      <c r="M20433" s="22"/>
      <c r="O20433" s="1"/>
    </row>
    <row r="20434" spans="7:15" x14ac:dyDescent="0.2">
      <c r="G20434" s="2"/>
      <c r="H20434" s="22"/>
      <c r="I20434" s="22"/>
      <c r="J20434" s="23"/>
      <c r="K20434" s="23"/>
      <c r="L20434" s="22"/>
      <c r="M20434" s="22"/>
      <c r="O20434" s="1"/>
    </row>
    <row r="20435" spans="7:15" x14ac:dyDescent="0.2">
      <c r="G20435" s="2"/>
      <c r="H20435" s="22"/>
      <c r="I20435" s="22"/>
      <c r="J20435" s="23"/>
      <c r="K20435" s="23"/>
      <c r="L20435" s="22"/>
      <c r="M20435" s="22"/>
      <c r="O20435" s="1"/>
    </row>
    <row r="20436" spans="7:15" x14ac:dyDescent="0.2">
      <c r="G20436" s="2"/>
      <c r="H20436" s="22"/>
      <c r="I20436" s="22"/>
      <c r="J20436" s="23"/>
      <c r="K20436" s="23"/>
      <c r="L20436" s="22"/>
      <c r="M20436" s="22"/>
      <c r="O20436" s="1"/>
    </row>
    <row r="20437" spans="7:15" x14ac:dyDescent="0.2">
      <c r="G20437" s="2"/>
      <c r="H20437" s="22"/>
      <c r="I20437" s="22"/>
      <c r="J20437" s="23"/>
      <c r="K20437" s="23"/>
      <c r="L20437" s="22"/>
      <c r="M20437" s="22"/>
      <c r="O20437" s="1"/>
    </row>
    <row r="20438" spans="7:15" x14ac:dyDescent="0.2">
      <c r="G20438" s="2"/>
      <c r="H20438" s="22"/>
      <c r="I20438" s="22"/>
      <c r="J20438" s="23"/>
      <c r="K20438" s="23"/>
      <c r="L20438" s="22"/>
      <c r="M20438" s="22"/>
      <c r="O20438" s="1"/>
    </row>
    <row r="20439" spans="7:15" x14ac:dyDescent="0.2">
      <c r="G20439" s="2"/>
      <c r="H20439" s="22"/>
      <c r="I20439" s="22"/>
      <c r="J20439" s="23"/>
      <c r="K20439" s="23"/>
      <c r="L20439" s="22"/>
      <c r="M20439" s="22"/>
      <c r="O20439" s="1"/>
    </row>
    <row r="20440" spans="7:15" x14ac:dyDescent="0.2">
      <c r="G20440" s="2"/>
      <c r="H20440" s="22"/>
      <c r="I20440" s="22"/>
      <c r="J20440" s="23"/>
      <c r="K20440" s="23"/>
      <c r="L20440" s="22"/>
      <c r="M20440" s="22"/>
      <c r="O20440" s="1"/>
    </row>
    <row r="20441" spans="7:15" x14ac:dyDescent="0.2">
      <c r="G20441" s="2"/>
      <c r="H20441" s="22"/>
      <c r="I20441" s="22"/>
      <c r="J20441" s="23"/>
      <c r="K20441" s="23"/>
      <c r="L20441" s="22"/>
      <c r="M20441" s="22"/>
      <c r="O20441" s="1"/>
    </row>
    <row r="20442" spans="7:15" x14ac:dyDescent="0.2">
      <c r="G20442" s="2"/>
      <c r="H20442" s="22"/>
      <c r="I20442" s="22"/>
      <c r="J20442" s="23"/>
      <c r="K20442" s="23"/>
      <c r="L20442" s="22"/>
      <c r="M20442" s="22"/>
      <c r="O20442" s="1"/>
    </row>
    <row r="20443" spans="7:15" x14ac:dyDescent="0.2">
      <c r="G20443" s="2"/>
      <c r="H20443" s="22"/>
      <c r="I20443" s="22"/>
      <c r="J20443" s="23"/>
      <c r="K20443" s="23"/>
      <c r="L20443" s="22"/>
      <c r="M20443" s="22"/>
      <c r="O20443" s="1"/>
    </row>
    <row r="20444" spans="7:15" x14ac:dyDescent="0.2">
      <c r="G20444" s="2"/>
      <c r="H20444" s="22"/>
      <c r="I20444" s="22"/>
      <c r="J20444" s="23"/>
      <c r="K20444" s="23"/>
      <c r="L20444" s="22"/>
      <c r="M20444" s="22"/>
      <c r="O20444" s="1"/>
    </row>
    <row r="20445" spans="7:15" x14ac:dyDescent="0.2">
      <c r="G20445" s="2"/>
      <c r="H20445" s="22"/>
      <c r="I20445" s="22"/>
      <c r="J20445" s="23"/>
      <c r="K20445" s="23"/>
      <c r="L20445" s="22"/>
      <c r="M20445" s="22"/>
      <c r="O20445" s="1"/>
    </row>
    <row r="20446" spans="7:15" x14ac:dyDescent="0.2">
      <c r="G20446" s="2"/>
      <c r="H20446" s="22"/>
      <c r="I20446" s="22"/>
      <c r="J20446" s="23"/>
      <c r="K20446" s="23"/>
      <c r="L20446" s="22"/>
      <c r="M20446" s="22"/>
      <c r="O20446" s="1"/>
    </row>
    <row r="20447" spans="7:15" x14ac:dyDescent="0.2">
      <c r="G20447" s="2"/>
      <c r="H20447" s="22"/>
      <c r="I20447" s="22"/>
      <c r="J20447" s="23"/>
      <c r="K20447" s="23"/>
      <c r="L20447" s="22"/>
      <c r="M20447" s="22"/>
      <c r="O20447" s="1"/>
    </row>
    <row r="20448" spans="7:15" x14ac:dyDescent="0.2">
      <c r="G20448" s="2"/>
      <c r="H20448" s="22"/>
      <c r="I20448" s="22"/>
      <c r="J20448" s="23"/>
      <c r="K20448" s="23"/>
      <c r="L20448" s="22"/>
      <c r="M20448" s="22"/>
      <c r="O20448" s="1"/>
    </row>
    <row r="20449" spans="7:15" x14ac:dyDescent="0.2">
      <c r="G20449" s="2"/>
      <c r="H20449" s="22"/>
      <c r="I20449" s="22"/>
      <c r="J20449" s="23"/>
      <c r="K20449" s="23"/>
      <c r="L20449" s="22"/>
      <c r="M20449" s="22"/>
      <c r="O20449" s="1"/>
    </row>
    <row r="20450" spans="7:15" x14ac:dyDescent="0.2">
      <c r="G20450" s="2"/>
      <c r="H20450" s="22"/>
      <c r="I20450" s="22"/>
      <c r="J20450" s="23"/>
      <c r="K20450" s="23"/>
      <c r="L20450" s="22"/>
      <c r="M20450" s="22"/>
      <c r="O20450" s="1"/>
    </row>
    <row r="20451" spans="7:15" x14ac:dyDescent="0.2">
      <c r="G20451" s="2"/>
      <c r="H20451" s="22"/>
      <c r="I20451" s="22"/>
      <c r="J20451" s="23"/>
      <c r="K20451" s="23"/>
      <c r="L20451" s="22"/>
      <c r="M20451" s="22"/>
      <c r="O20451" s="1"/>
    </row>
    <row r="20452" spans="7:15" x14ac:dyDescent="0.2">
      <c r="G20452" s="2"/>
      <c r="H20452" s="22"/>
      <c r="I20452" s="22"/>
      <c r="J20452" s="23"/>
      <c r="K20452" s="23"/>
      <c r="L20452" s="22"/>
      <c r="M20452" s="22"/>
      <c r="O20452" s="1"/>
    </row>
    <row r="20453" spans="7:15" x14ac:dyDescent="0.2">
      <c r="G20453" s="2"/>
      <c r="H20453" s="22"/>
      <c r="I20453" s="22"/>
      <c r="J20453" s="23"/>
      <c r="K20453" s="23"/>
      <c r="L20453" s="22"/>
      <c r="M20453" s="22"/>
      <c r="O20453" s="1"/>
    </row>
    <row r="20454" spans="7:15" x14ac:dyDescent="0.2">
      <c r="G20454" s="2"/>
      <c r="H20454" s="22"/>
      <c r="I20454" s="22"/>
      <c r="J20454" s="23"/>
      <c r="K20454" s="23"/>
      <c r="L20454" s="22"/>
      <c r="M20454" s="22"/>
      <c r="O20454" s="1"/>
    </row>
    <row r="20455" spans="7:15" x14ac:dyDescent="0.2">
      <c r="G20455" s="2"/>
      <c r="H20455" s="22"/>
      <c r="I20455" s="22"/>
      <c r="J20455" s="23"/>
      <c r="K20455" s="23"/>
      <c r="L20455" s="22"/>
      <c r="M20455" s="22"/>
      <c r="O20455" s="1"/>
    </row>
    <row r="20456" spans="7:15" x14ac:dyDescent="0.2">
      <c r="G20456" s="2"/>
      <c r="H20456" s="22"/>
      <c r="I20456" s="22"/>
      <c r="J20456" s="23"/>
      <c r="K20456" s="23"/>
      <c r="L20456" s="22"/>
      <c r="M20456" s="22"/>
      <c r="O20456" s="1"/>
    </row>
    <row r="20457" spans="7:15" x14ac:dyDescent="0.2">
      <c r="G20457" s="2"/>
      <c r="H20457" s="22"/>
      <c r="I20457" s="22"/>
      <c r="J20457" s="23"/>
      <c r="K20457" s="23"/>
      <c r="L20457" s="22"/>
      <c r="M20457" s="22"/>
      <c r="O20457" s="1"/>
    </row>
    <row r="20458" spans="7:15" x14ac:dyDescent="0.2">
      <c r="G20458" s="2"/>
      <c r="H20458" s="22"/>
      <c r="I20458" s="22"/>
      <c r="J20458" s="23"/>
      <c r="K20458" s="23"/>
      <c r="L20458" s="22"/>
      <c r="M20458" s="22"/>
      <c r="O20458" s="1"/>
    </row>
    <row r="20459" spans="7:15" x14ac:dyDescent="0.2">
      <c r="G20459" s="2"/>
      <c r="H20459" s="22"/>
      <c r="I20459" s="22"/>
      <c r="J20459" s="23"/>
      <c r="K20459" s="23"/>
      <c r="L20459" s="22"/>
      <c r="M20459" s="22"/>
      <c r="O20459" s="1"/>
    </row>
    <row r="20460" spans="7:15" x14ac:dyDescent="0.2">
      <c r="G20460" s="2"/>
      <c r="H20460" s="22"/>
      <c r="I20460" s="22"/>
      <c r="J20460" s="23"/>
      <c r="K20460" s="23"/>
      <c r="L20460" s="22"/>
      <c r="M20460" s="22"/>
      <c r="O20460" s="1"/>
    </row>
    <row r="20461" spans="7:15" x14ac:dyDescent="0.2">
      <c r="G20461" s="2"/>
      <c r="H20461" s="22"/>
      <c r="I20461" s="22"/>
      <c r="J20461" s="23"/>
      <c r="K20461" s="23"/>
      <c r="L20461" s="22"/>
      <c r="M20461" s="22"/>
      <c r="O20461" s="1"/>
    </row>
    <row r="20462" spans="7:15" x14ac:dyDescent="0.2">
      <c r="G20462" s="2"/>
      <c r="H20462" s="22"/>
      <c r="I20462" s="22"/>
      <c r="J20462" s="23"/>
      <c r="K20462" s="23"/>
      <c r="L20462" s="22"/>
      <c r="M20462" s="22"/>
      <c r="O20462" s="1"/>
    </row>
    <row r="20463" spans="7:15" x14ac:dyDescent="0.2">
      <c r="G20463" s="2"/>
      <c r="H20463" s="22"/>
      <c r="I20463" s="22"/>
      <c r="J20463" s="23"/>
      <c r="K20463" s="23"/>
      <c r="L20463" s="22"/>
      <c r="M20463" s="22"/>
      <c r="O20463" s="1"/>
    </row>
    <row r="20464" spans="7:15" x14ac:dyDescent="0.2">
      <c r="G20464" s="2"/>
      <c r="H20464" s="22"/>
      <c r="I20464" s="22"/>
      <c r="J20464" s="23"/>
      <c r="K20464" s="23"/>
      <c r="L20464" s="22"/>
      <c r="M20464" s="22"/>
      <c r="O20464" s="1"/>
    </row>
    <row r="20465" spans="7:15" x14ac:dyDescent="0.2">
      <c r="G20465" s="2"/>
      <c r="H20465" s="22"/>
      <c r="I20465" s="22"/>
      <c r="J20465" s="23"/>
      <c r="K20465" s="23"/>
      <c r="L20465" s="22"/>
      <c r="M20465" s="22"/>
      <c r="O20465" s="1"/>
    </row>
    <row r="20466" spans="7:15" x14ac:dyDescent="0.2">
      <c r="G20466" s="2"/>
      <c r="H20466" s="22"/>
      <c r="I20466" s="22"/>
      <c r="J20466" s="23"/>
      <c r="K20466" s="23"/>
      <c r="L20466" s="22"/>
      <c r="M20466" s="22"/>
      <c r="O20466" s="1"/>
    </row>
    <row r="20467" spans="7:15" x14ac:dyDescent="0.2">
      <c r="G20467" s="2"/>
      <c r="H20467" s="22"/>
      <c r="I20467" s="22"/>
      <c r="J20467" s="23"/>
      <c r="K20467" s="23"/>
      <c r="L20467" s="22"/>
      <c r="M20467" s="22"/>
      <c r="O20467" s="1"/>
    </row>
    <row r="20468" spans="7:15" x14ac:dyDescent="0.2">
      <c r="G20468" s="2"/>
      <c r="H20468" s="22"/>
      <c r="I20468" s="22"/>
      <c r="J20468" s="23"/>
      <c r="K20468" s="23"/>
      <c r="L20468" s="22"/>
      <c r="M20468" s="22"/>
      <c r="O20468" s="1"/>
    </row>
    <row r="20469" spans="7:15" x14ac:dyDescent="0.2">
      <c r="G20469" s="2"/>
      <c r="H20469" s="22"/>
      <c r="I20469" s="22"/>
      <c r="J20469" s="23"/>
      <c r="K20469" s="23"/>
      <c r="L20469" s="22"/>
      <c r="M20469" s="22"/>
      <c r="O20469" s="1"/>
    </row>
    <row r="20470" spans="7:15" x14ac:dyDescent="0.2">
      <c r="G20470" s="2"/>
      <c r="H20470" s="22"/>
      <c r="I20470" s="22"/>
      <c r="J20470" s="23"/>
      <c r="K20470" s="23"/>
      <c r="L20470" s="22"/>
      <c r="M20470" s="22"/>
      <c r="O20470" s="1"/>
    </row>
    <row r="20471" spans="7:15" x14ac:dyDescent="0.2">
      <c r="G20471" s="2"/>
      <c r="H20471" s="22"/>
      <c r="I20471" s="22"/>
      <c r="J20471" s="23"/>
      <c r="K20471" s="23"/>
      <c r="L20471" s="22"/>
      <c r="M20471" s="22"/>
      <c r="O20471" s="1"/>
    </row>
    <row r="20472" spans="7:15" x14ac:dyDescent="0.2">
      <c r="G20472" s="2"/>
      <c r="H20472" s="22"/>
      <c r="I20472" s="22"/>
      <c r="J20472" s="23"/>
      <c r="K20472" s="23"/>
      <c r="L20472" s="22"/>
      <c r="M20472" s="22"/>
      <c r="O20472" s="1"/>
    </row>
    <row r="20473" spans="7:15" x14ac:dyDescent="0.2">
      <c r="G20473" s="2"/>
      <c r="H20473" s="22"/>
      <c r="I20473" s="22"/>
      <c r="J20473" s="23"/>
      <c r="K20473" s="23"/>
      <c r="L20473" s="22"/>
      <c r="M20473" s="22"/>
      <c r="O20473" s="1"/>
    </row>
    <row r="20474" spans="7:15" x14ac:dyDescent="0.2">
      <c r="G20474" s="2"/>
      <c r="H20474" s="22"/>
      <c r="I20474" s="22"/>
      <c r="J20474" s="23"/>
      <c r="K20474" s="23"/>
      <c r="L20474" s="22"/>
      <c r="M20474" s="22"/>
      <c r="O20474" s="1"/>
    </row>
    <row r="20475" spans="7:15" x14ac:dyDescent="0.2">
      <c r="G20475" s="2"/>
      <c r="H20475" s="22"/>
      <c r="I20475" s="22"/>
      <c r="J20475" s="23"/>
      <c r="K20475" s="23"/>
      <c r="L20475" s="22"/>
      <c r="M20475" s="22"/>
      <c r="O20475" s="1"/>
    </row>
    <row r="20476" spans="7:15" x14ac:dyDescent="0.2">
      <c r="G20476" s="2"/>
      <c r="H20476" s="22"/>
      <c r="I20476" s="22"/>
      <c r="J20476" s="23"/>
      <c r="K20476" s="23"/>
      <c r="L20476" s="22"/>
      <c r="M20476" s="22"/>
      <c r="O20476" s="1"/>
    </row>
    <row r="20477" spans="7:15" x14ac:dyDescent="0.2">
      <c r="G20477" s="2"/>
      <c r="H20477" s="22"/>
      <c r="I20477" s="22"/>
      <c r="J20477" s="23"/>
      <c r="K20477" s="23"/>
      <c r="L20477" s="22"/>
      <c r="M20477" s="22"/>
      <c r="O20477" s="1"/>
    </row>
    <row r="20478" spans="7:15" x14ac:dyDescent="0.2">
      <c r="G20478" s="2"/>
      <c r="H20478" s="22"/>
      <c r="I20478" s="22"/>
      <c r="J20478" s="23"/>
      <c r="K20478" s="23"/>
      <c r="L20478" s="22"/>
      <c r="M20478" s="22"/>
      <c r="O20478" s="1"/>
    </row>
    <row r="20479" spans="7:15" x14ac:dyDescent="0.2">
      <c r="G20479" s="2"/>
      <c r="H20479" s="22"/>
      <c r="I20479" s="22"/>
      <c r="J20479" s="23"/>
      <c r="K20479" s="23"/>
      <c r="L20479" s="22"/>
      <c r="M20479" s="22"/>
      <c r="O20479" s="1"/>
    </row>
    <row r="20480" spans="7:15" x14ac:dyDescent="0.2">
      <c r="G20480" s="2"/>
      <c r="H20480" s="22"/>
      <c r="I20480" s="22"/>
      <c r="J20480" s="23"/>
      <c r="K20480" s="23"/>
      <c r="L20480" s="22"/>
      <c r="M20480" s="22"/>
      <c r="O20480" s="1"/>
    </row>
    <row r="20481" spans="7:15" x14ac:dyDescent="0.2">
      <c r="G20481" s="2"/>
      <c r="H20481" s="22"/>
      <c r="I20481" s="22"/>
      <c r="J20481" s="23"/>
      <c r="K20481" s="23"/>
      <c r="L20481" s="22"/>
      <c r="M20481" s="22"/>
      <c r="O20481" s="1"/>
    </row>
    <row r="20482" spans="7:15" x14ac:dyDescent="0.2">
      <c r="G20482" s="2"/>
      <c r="H20482" s="22"/>
      <c r="I20482" s="22"/>
      <c r="J20482" s="23"/>
      <c r="K20482" s="23"/>
      <c r="L20482" s="22"/>
      <c r="M20482" s="22"/>
      <c r="O20482" s="1"/>
    </row>
    <row r="20483" spans="7:15" x14ac:dyDescent="0.2">
      <c r="G20483" s="2"/>
      <c r="H20483" s="22"/>
      <c r="I20483" s="22"/>
      <c r="J20483" s="23"/>
      <c r="K20483" s="23"/>
      <c r="L20483" s="22"/>
      <c r="M20483" s="22"/>
      <c r="O20483" s="1"/>
    </row>
    <row r="20484" spans="7:15" x14ac:dyDescent="0.2">
      <c r="G20484" s="2"/>
      <c r="H20484" s="22"/>
      <c r="I20484" s="22"/>
      <c r="J20484" s="23"/>
      <c r="K20484" s="23"/>
      <c r="L20484" s="22"/>
      <c r="M20484" s="22"/>
      <c r="O20484" s="1"/>
    </row>
    <row r="20485" spans="7:15" x14ac:dyDescent="0.2">
      <c r="G20485" s="2"/>
      <c r="H20485" s="22"/>
      <c r="I20485" s="22"/>
      <c r="J20485" s="23"/>
      <c r="K20485" s="23"/>
      <c r="L20485" s="22"/>
      <c r="M20485" s="22"/>
      <c r="O20485" s="1"/>
    </row>
    <row r="20486" spans="7:15" x14ac:dyDescent="0.2">
      <c r="G20486" s="2"/>
      <c r="H20486" s="22"/>
      <c r="I20486" s="22"/>
      <c r="J20486" s="23"/>
      <c r="K20486" s="23"/>
      <c r="L20486" s="22"/>
      <c r="M20486" s="22"/>
      <c r="O20486" s="1"/>
    </row>
    <row r="20487" spans="7:15" x14ac:dyDescent="0.2">
      <c r="G20487" s="2"/>
      <c r="H20487" s="22"/>
      <c r="I20487" s="22"/>
      <c r="J20487" s="23"/>
      <c r="K20487" s="23"/>
      <c r="L20487" s="22"/>
      <c r="M20487" s="22"/>
      <c r="O20487" s="1"/>
    </row>
    <row r="20488" spans="7:15" x14ac:dyDescent="0.2">
      <c r="G20488" s="2"/>
      <c r="H20488" s="22"/>
      <c r="I20488" s="22"/>
      <c r="J20488" s="23"/>
      <c r="K20488" s="23"/>
      <c r="L20488" s="22"/>
      <c r="M20488" s="22"/>
      <c r="O20488" s="1"/>
    </row>
    <row r="20489" spans="7:15" x14ac:dyDescent="0.2">
      <c r="G20489" s="2"/>
      <c r="H20489" s="22"/>
      <c r="I20489" s="22"/>
      <c r="J20489" s="23"/>
      <c r="K20489" s="23"/>
      <c r="L20489" s="22"/>
      <c r="M20489" s="22"/>
      <c r="O20489" s="1"/>
    </row>
    <row r="20490" spans="7:15" x14ac:dyDescent="0.2">
      <c r="G20490" s="2"/>
      <c r="H20490" s="22"/>
      <c r="I20490" s="22"/>
      <c r="J20490" s="23"/>
      <c r="K20490" s="23"/>
      <c r="L20490" s="22"/>
      <c r="M20490" s="22"/>
      <c r="O20490" s="1"/>
    </row>
    <row r="20491" spans="7:15" x14ac:dyDescent="0.2">
      <c r="G20491" s="2"/>
      <c r="H20491" s="22"/>
      <c r="I20491" s="22"/>
      <c r="J20491" s="23"/>
      <c r="K20491" s="23"/>
      <c r="L20491" s="22"/>
      <c r="M20491" s="22"/>
      <c r="O20491" s="1"/>
    </row>
    <row r="20492" spans="7:15" x14ac:dyDescent="0.2">
      <c r="G20492" s="2"/>
      <c r="H20492" s="22"/>
      <c r="I20492" s="22"/>
      <c r="J20492" s="23"/>
      <c r="K20492" s="23"/>
      <c r="L20492" s="22"/>
      <c r="M20492" s="22"/>
      <c r="O20492" s="1"/>
    </row>
    <row r="20493" spans="7:15" x14ac:dyDescent="0.2">
      <c r="G20493" s="2"/>
      <c r="H20493" s="22"/>
      <c r="I20493" s="22"/>
      <c r="J20493" s="23"/>
      <c r="K20493" s="23"/>
      <c r="L20493" s="22"/>
      <c r="M20493" s="22"/>
      <c r="O20493" s="1"/>
    </row>
    <row r="20494" spans="7:15" x14ac:dyDescent="0.2">
      <c r="G20494" s="2"/>
      <c r="H20494" s="22"/>
      <c r="I20494" s="22"/>
      <c r="J20494" s="23"/>
      <c r="K20494" s="23"/>
      <c r="L20494" s="22"/>
      <c r="M20494" s="22"/>
      <c r="O20494" s="1"/>
    </row>
    <row r="20495" spans="7:15" x14ac:dyDescent="0.2">
      <c r="G20495" s="2"/>
      <c r="H20495" s="22"/>
      <c r="I20495" s="22"/>
      <c r="J20495" s="23"/>
      <c r="K20495" s="23"/>
      <c r="L20495" s="22"/>
      <c r="M20495" s="22"/>
      <c r="O20495" s="1"/>
    </row>
    <row r="20496" spans="7:15" x14ac:dyDescent="0.2">
      <c r="G20496" s="2"/>
      <c r="H20496" s="22"/>
      <c r="I20496" s="22"/>
      <c r="J20496" s="23"/>
      <c r="K20496" s="23"/>
      <c r="L20496" s="22"/>
      <c r="M20496" s="22"/>
      <c r="O20496" s="1"/>
    </row>
    <row r="20497" spans="7:15" x14ac:dyDescent="0.2">
      <c r="G20497" s="2"/>
      <c r="H20497" s="22"/>
      <c r="I20497" s="22"/>
      <c r="J20497" s="23"/>
      <c r="K20497" s="23"/>
      <c r="L20497" s="22"/>
      <c r="M20497" s="22"/>
      <c r="O20497" s="1"/>
    </row>
    <row r="20498" spans="7:15" x14ac:dyDescent="0.2">
      <c r="G20498" s="2"/>
      <c r="H20498" s="22"/>
      <c r="I20498" s="22"/>
      <c r="J20498" s="23"/>
      <c r="K20498" s="23"/>
      <c r="L20498" s="22"/>
      <c r="M20498" s="22"/>
      <c r="O20498" s="1"/>
    </row>
    <row r="20499" spans="7:15" x14ac:dyDescent="0.2">
      <c r="G20499" s="2"/>
      <c r="H20499" s="22"/>
      <c r="I20499" s="22"/>
      <c r="J20499" s="23"/>
      <c r="K20499" s="23"/>
      <c r="L20499" s="22"/>
      <c r="M20499" s="22"/>
      <c r="O20499" s="1"/>
    </row>
    <row r="20500" spans="7:15" x14ac:dyDescent="0.2">
      <c r="G20500" s="2"/>
      <c r="H20500" s="22"/>
      <c r="I20500" s="22"/>
      <c r="J20500" s="23"/>
      <c r="K20500" s="23"/>
      <c r="L20500" s="22"/>
      <c r="M20500" s="22"/>
      <c r="O20500" s="1"/>
    </row>
    <row r="20501" spans="7:15" x14ac:dyDescent="0.2">
      <c r="G20501" s="2"/>
      <c r="H20501" s="22"/>
      <c r="I20501" s="22"/>
      <c r="J20501" s="23"/>
      <c r="K20501" s="23"/>
      <c r="L20501" s="22"/>
      <c r="M20501" s="22"/>
      <c r="O20501" s="1"/>
    </row>
    <row r="20502" spans="7:15" x14ac:dyDescent="0.2">
      <c r="G20502" s="2"/>
      <c r="H20502" s="22"/>
      <c r="I20502" s="22"/>
      <c r="J20502" s="23"/>
      <c r="K20502" s="23"/>
      <c r="L20502" s="22"/>
      <c r="M20502" s="22"/>
      <c r="O20502" s="1"/>
    </row>
    <row r="20503" spans="7:15" x14ac:dyDescent="0.2">
      <c r="G20503" s="2"/>
      <c r="H20503" s="22"/>
      <c r="I20503" s="22"/>
      <c r="J20503" s="23"/>
      <c r="K20503" s="23"/>
      <c r="L20503" s="22"/>
      <c r="M20503" s="22"/>
      <c r="O20503" s="1"/>
    </row>
    <row r="20504" spans="7:15" x14ac:dyDescent="0.2">
      <c r="G20504" s="2"/>
      <c r="H20504" s="22"/>
      <c r="I20504" s="22"/>
      <c r="J20504" s="23"/>
      <c r="K20504" s="23"/>
      <c r="L20504" s="22"/>
      <c r="M20504" s="22"/>
      <c r="O20504" s="1"/>
    </row>
    <row r="20505" spans="7:15" x14ac:dyDescent="0.2">
      <c r="G20505" s="2"/>
      <c r="H20505" s="22"/>
      <c r="I20505" s="22"/>
      <c r="J20505" s="23"/>
      <c r="K20505" s="23"/>
      <c r="L20505" s="22"/>
      <c r="M20505" s="22"/>
      <c r="O20505" s="1"/>
    </row>
    <row r="20506" spans="7:15" x14ac:dyDescent="0.2">
      <c r="G20506" s="2"/>
      <c r="H20506" s="22"/>
      <c r="I20506" s="22"/>
      <c r="J20506" s="23"/>
      <c r="K20506" s="23"/>
      <c r="L20506" s="22"/>
      <c r="M20506" s="22"/>
      <c r="O20506" s="1"/>
    </row>
    <row r="20507" spans="7:15" x14ac:dyDescent="0.2">
      <c r="G20507" s="2"/>
      <c r="H20507" s="22"/>
      <c r="I20507" s="22"/>
      <c r="J20507" s="23"/>
      <c r="K20507" s="23"/>
      <c r="L20507" s="22"/>
      <c r="M20507" s="22"/>
      <c r="O20507" s="1"/>
    </row>
    <row r="20508" spans="7:15" x14ac:dyDescent="0.2">
      <c r="G20508" s="2"/>
      <c r="H20508" s="22"/>
      <c r="I20508" s="22"/>
      <c r="J20508" s="23"/>
      <c r="K20508" s="23"/>
      <c r="L20508" s="22"/>
      <c r="M20508" s="22"/>
      <c r="O20508" s="1"/>
    </row>
    <row r="20509" spans="7:15" x14ac:dyDescent="0.2">
      <c r="G20509" s="2"/>
      <c r="H20509" s="22"/>
      <c r="I20509" s="22"/>
      <c r="J20509" s="23"/>
      <c r="K20509" s="23"/>
      <c r="L20509" s="22"/>
      <c r="M20509" s="22"/>
      <c r="O20509" s="1"/>
    </row>
    <row r="20510" spans="7:15" x14ac:dyDescent="0.2">
      <c r="G20510" s="2"/>
      <c r="H20510" s="22"/>
      <c r="I20510" s="22"/>
      <c r="J20510" s="23"/>
      <c r="K20510" s="23"/>
      <c r="L20510" s="22"/>
      <c r="M20510" s="22"/>
      <c r="O20510" s="1"/>
    </row>
    <row r="20511" spans="7:15" x14ac:dyDescent="0.2">
      <c r="G20511" s="2"/>
      <c r="H20511" s="22"/>
      <c r="I20511" s="22"/>
      <c r="J20511" s="23"/>
      <c r="K20511" s="23"/>
      <c r="L20511" s="22"/>
      <c r="M20511" s="22"/>
      <c r="O20511" s="1"/>
    </row>
    <row r="20512" spans="7:15" x14ac:dyDescent="0.2">
      <c r="G20512" s="2"/>
      <c r="H20512" s="22"/>
      <c r="I20512" s="22"/>
      <c r="J20512" s="23"/>
      <c r="K20512" s="23"/>
      <c r="L20512" s="22"/>
      <c r="M20512" s="22"/>
      <c r="O20512" s="1"/>
    </row>
    <row r="20513" spans="7:15" x14ac:dyDescent="0.2">
      <c r="G20513" s="2"/>
      <c r="H20513" s="22"/>
      <c r="I20513" s="22"/>
      <c r="J20513" s="23"/>
      <c r="K20513" s="23"/>
      <c r="L20513" s="22"/>
      <c r="M20513" s="22"/>
      <c r="O20513" s="1"/>
    </row>
    <row r="20514" spans="7:15" x14ac:dyDescent="0.2">
      <c r="G20514" s="2"/>
      <c r="H20514" s="22"/>
      <c r="I20514" s="22"/>
      <c r="J20514" s="23"/>
      <c r="K20514" s="23"/>
      <c r="L20514" s="22"/>
      <c r="M20514" s="22"/>
      <c r="O20514" s="1"/>
    </row>
    <row r="20515" spans="7:15" x14ac:dyDescent="0.2">
      <c r="G20515" s="2"/>
      <c r="H20515" s="22"/>
      <c r="I20515" s="22"/>
      <c r="J20515" s="23"/>
      <c r="K20515" s="23"/>
      <c r="L20515" s="22"/>
      <c r="M20515" s="22"/>
      <c r="O20515" s="1"/>
    </row>
    <row r="20516" spans="7:15" x14ac:dyDescent="0.2">
      <c r="G20516" s="2"/>
      <c r="H20516" s="22"/>
      <c r="I20516" s="22"/>
      <c r="J20516" s="23"/>
      <c r="K20516" s="23"/>
      <c r="L20516" s="22"/>
      <c r="M20516" s="22"/>
      <c r="O20516" s="1"/>
    </row>
    <row r="20517" spans="7:15" x14ac:dyDescent="0.2">
      <c r="G20517" s="2"/>
      <c r="H20517" s="22"/>
      <c r="I20517" s="22"/>
      <c r="J20517" s="23"/>
      <c r="K20517" s="23"/>
      <c r="L20517" s="22"/>
      <c r="M20517" s="22"/>
      <c r="O20517" s="1"/>
    </row>
    <row r="20518" spans="7:15" x14ac:dyDescent="0.2">
      <c r="G20518" s="2"/>
      <c r="H20518" s="22"/>
      <c r="I20518" s="22"/>
      <c r="J20518" s="23"/>
      <c r="K20518" s="23"/>
      <c r="L20518" s="22"/>
      <c r="M20518" s="22"/>
      <c r="O20518" s="1"/>
    </row>
    <row r="20519" spans="7:15" x14ac:dyDescent="0.2">
      <c r="G20519" s="2"/>
      <c r="H20519" s="22"/>
      <c r="I20519" s="22"/>
      <c r="J20519" s="23"/>
      <c r="K20519" s="23"/>
      <c r="L20519" s="22"/>
      <c r="M20519" s="22"/>
      <c r="O20519" s="1"/>
    </row>
    <row r="20520" spans="7:15" x14ac:dyDescent="0.2">
      <c r="G20520" s="2"/>
      <c r="H20520" s="22"/>
      <c r="I20520" s="22"/>
      <c r="J20520" s="23"/>
      <c r="K20520" s="23"/>
      <c r="L20520" s="22"/>
      <c r="M20520" s="22"/>
      <c r="O20520" s="1"/>
    </row>
    <row r="20521" spans="7:15" x14ac:dyDescent="0.2">
      <c r="G20521" s="2"/>
      <c r="H20521" s="22"/>
      <c r="I20521" s="22"/>
      <c r="J20521" s="23"/>
      <c r="K20521" s="23"/>
      <c r="L20521" s="22"/>
      <c r="M20521" s="22"/>
      <c r="O20521" s="1"/>
    </row>
    <row r="20522" spans="7:15" x14ac:dyDescent="0.2">
      <c r="G20522" s="2"/>
      <c r="H20522" s="22"/>
      <c r="I20522" s="22"/>
      <c r="J20522" s="23"/>
      <c r="K20522" s="23"/>
      <c r="L20522" s="22"/>
      <c r="M20522" s="22"/>
      <c r="O20522" s="1"/>
    </row>
    <row r="20523" spans="7:15" x14ac:dyDescent="0.2">
      <c r="G20523" s="2"/>
      <c r="H20523" s="22"/>
      <c r="I20523" s="22"/>
      <c r="J20523" s="23"/>
      <c r="K20523" s="23"/>
      <c r="L20523" s="22"/>
      <c r="M20523" s="22"/>
      <c r="O20523" s="1"/>
    </row>
    <row r="20524" spans="7:15" x14ac:dyDescent="0.2">
      <c r="G20524" s="2"/>
      <c r="H20524" s="22"/>
      <c r="I20524" s="22"/>
      <c r="J20524" s="23"/>
      <c r="K20524" s="23"/>
      <c r="L20524" s="22"/>
      <c r="M20524" s="22"/>
      <c r="O20524" s="1"/>
    </row>
    <row r="20525" spans="7:15" x14ac:dyDescent="0.2">
      <c r="G20525" s="2"/>
      <c r="H20525" s="22"/>
      <c r="I20525" s="22"/>
      <c r="J20525" s="23"/>
      <c r="K20525" s="23"/>
      <c r="L20525" s="22"/>
      <c r="M20525" s="22"/>
      <c r="O20525" s="1"/>
    </row>
    <row r="20526" spans="7:15" x14ac:dyDescent="0.2">
      <c r="G20526" s="2"/>
      <c r="H20526" s="22"/>
      <c r="I20526" s="22"/>
      <c r="J20526" s="23"/>
      <c r="K20526" s="23"/>
      <c r="L20526" s="22"/>
      <c r="M20526" s="22"/>
      <c r="O20526" s="1"/>
    </row>
    <row r="20527" spans="7:15" x14ac:dyDescent="0.2">
      <c r="G20527" s="2"/>
      <c r="H20527" s="22"/>
      <c r="I20527" s="22"/>
      <c r="J20527" s="23"/>
      <c r="K20527" s="23"/>
      <c r="L20527" s="22"/>
      <c r="M20527" s="22"/>
      <c r="O20527" s="1"/>
    </row>
    <row r="20528" spans="7:15" x14ac:dyDescent="0.2">
      <c r="G20528" s="2"/>
      <c r="H20528" s="22"/>
      <c r="I20528" s="22"/>
      <c r="J20528" s="23"/>
      <c r="K20528" s="23"/>
      <c r="L20528" s="22"/>
      <c r="M20528" s="22"/>
      <c r="O20528" s="1"/>
    </row>
    <row r="20529" spans="7:15" x14ac:dyDescent="0.2">
      <c r="G20529" s="2"/>
      <c r="H20529" s="22"/>
      <c r="I20529" s="22"/>
      <c r="J20529" s="23"/>
      <c r="K20529" s="23"/>
      <c r="L20529" s="22"/>
      <c r="M20529" s="22"/>
      <c r="O20529" s="1"/>
    </row>
    <row r="20530" spans="7:15" x14ac:dyDescent="0.2">
      <c r="G20530" s="2"/>
      <c r="H20530" s="22"/>
      <c r="I20530" s="22"/>
      <c r="J20530" s="23"/>
      <c r="K20530" s="23"/>
      <c r="L20530" s="22"/>
      <c r="M20530" s="22"/>
      <c r="O20530" s="1"/>
    </row>
    <row r="20531" spans="7:15" x14ac:dyDescent="0.2">
      <c r="G20531" s="2"/>
      <c r="H20531" s="22"/>
      <c r="I20531" s="22"/>
      <c r="J20531" s="23"/>
      <c r="K20531" s="23"/>
      <c r="L20531" s="22"/>
      <c r="M20531" s="22"/>
      <c r="O20531" s="1"/>
    </row>
    <row r="20532" spans="7:15" x14ac:dyDescent="0.2">
      <c r="G20532" s="2"/>
      <c r="H20532" s="22"/>
      <c r="I20532" s="22"/>
      <c r="J20532" s="23"/>
      <c r="K20532" s="23"/>
      <c r="L20532" s="22"/>
      <c r="M20532" s="22"/>
      <c r="O20532" s="1"/>
    </row>
    <row r="20533" spans="7:15" x14ac:dyDescent="0.2">
      <c r="G20533" s="2"/>
      <c r="H20533" s="22"/>
      <c r="I20533" s="22"/>
      <c r="J20533" s="23"/>
      <c r="K20533" s="23"/>
      <c r="L20533" s="22"/>
      <c r="M20533" s="22"/>
      <c r="O20533" s="1"/>
    </row>
    <row r="20534" spans="7:15" x14ac:dyDescent="0.2">
      <c r="G20534" s="2"/>
      <c r="H20534" s="22"/>
      <c r="I20534" s="22"/>
      <c r="J20534" s="23"/>
      <c r="K20534" s="23"/>
      <c r="L20534" s="22"/>
      <c r="M20534" s="22"/>
      <c r="O20534" s="1"/>
    </row>
    <row r="20535" spans="7:15" x14ac:dyDescent="0.2">
      <c r="G20535" s="2"/>
      <c r="H20535" s="22"/>
      <c r="I20535" s="22"/>
      <c r="J20535" s="23"/>
      <c r="K20535" s="23"/>
      <c r="L20535" s="22"/>
      <c r="M20535" s="22"/>
      <c r="O20535" s="1"/>
    </row>
    <row r="20536" spans="7:15" x14ac:dyDescent="0.2">
      <c r="G20536" s="2"/>
      <c r="H20536" s="22"/>
      <c r="I20536" s="22"/>
      <c r="J20536" s="23"/>
      <c r="K20536" s="23"/>
      <c r="L20536" s="22"/>
      <c r="M20536" s="22"/>
      <c r="O20536" s="1"/>
    </row>
    <row r="20537" spans="7:15" x14ac:dyDescent="0.2">
      <c r="G20537" s="2"/>
      <c r="H20537" s="22"/>
      <c r="I20537" s="22"/>
      <c r="J20537" s="23"/>
      <c r="K20537" s="23"/>
      <c r="L20537" s="22"/>
      <c r="M20537" s="22"/>
      <c r="O20537" s="1"/>
    </row>
    <row r="20538" spans="7:15" x14ac:dyDescent="0.2">
      <c r="G20538" s="2"/>
      <c r="H20538" s="22"/>
      <c r="I20538" s="22"/>
      <c r="J20538" s="23"/>
      <c r="K20538" s="23"/>
      <c r="L20538" s="22"/>
      <c r="M20538" s="22"/>
      <c r="O20538" s="1"/>
    </row>
    <row r="20539" spans="7:15" x14ac:dyDescent="0.2">
      <c r="G20539" s="2"/>
      <c r="H20539" s="22"/>
      <c r="I20539" s="22"/>
      <c r="J20539" s="23"/>
      <c r="K20539" s="23"/>
      <c r="L20539" s="22"/>
      <c r="M20539" s="22"/>
      <c r="O20539" s="1"/>
    </row>
    <row r="20540" spans="7:15" x14ac:dyDescent="0.2">
      <c r="G20540" s="2"/>
      <c r="H20540" s="22"/>
      <c r="I20540" s="22"/>
      <c r="J20540" s="23"/>
      <c r="K20540" s="23"/>
      <c r="L20540" s="22"/>
      <c r="M20540" s="22"/>
      <c r="O20540" s="1"/>
    </row>
    <row r="20541" spans="7:15" x14ac:dyDescent="0.2">
      <c r="G20541" s="2"/>
      <c r="H20541" s="22"/>
      <c r="I20541" s="22"/>
      <c r="J20541" s="23"/>
      <c r="K20541" s="23"/>
      <c r="L20541" s="22"/>
      <c r="M20541" s="22"/>
      <c r="O20541" s="1"/>
    </row>
    <row r="20542" spans="7:15" x14ac:dyDescent="0.2">
      <c r="G20542" s="2"/>
      <c r="H20542" s="22"/>
      <c r="I20542" s="22"/>
      <c r="J20542" s="23"/>
      <c r="K20542" s="23"/>
      <c r="L20542" s="22"/>
      <c r="M20542" s="22"/>
      <c r="O20542" s="1"/>
    </row>
    <row r="20543" spans="7:15" x14ac:dyDescent="0.2">
      <c r="G20543" s="2"/>
      <c r="H20543" s="22"/>
      <c r="I20543" s="22"/>
      <c r="J20543" s="23"/>
      <c r="K20543" s="23"/>
      <c r="L20543" s="22"/>
      <c r="M20543" s="22"/>
      <c r="O20543" s="1"/>
    </row>
    <row r="20544" spans="7:15" x14ac:dyDescent="0.2">
      <c r="G20544" s="2"/>
      <c r="H20544" s="22"/>
      <c r="I20544" s="22"/>
      <c r="J20544" s="23"/>
      <c r="K20544" s="23"/>
      <c r="L20544" s="22"/>
      <c r="M20544" s="22"/>
      <c r="O20544" s="1"/>
    </row>
    <row r="20545" spans="7:15" x14ac:dyDescent="0.2">
      <c r="G20545" s="2"/>
      <c r="H20545" s="22"/>
      <c r="I20545" s="22"/>
      <c r="J20545" s="23"/>
      <c r="K20545" s="23"/>
      <c r="L20545" s="22"/>
      <c r="M20545" s="22"/>
      <c r="O20545" s="1"/>
    </row>
    <row r="20546" spans="7:15" x14ac:dyDescent="0.2">
      <c r="G20546" s="2"/>
      <c r="H20546" s="22"/>
      <c r="I20546" s="22"/>
      <c r="J20546" s="23"/>
      <c r="K20546" s="23"/>
      <c r="L20546" s="22"/>
      <c r="M20546" s="22"/>
      <c r="O20546" s="1"/>
    </row>
    <row r="20547" spans="7:15" x14ac:dyDescent="0.2">
      <c r="G20547" s="2"/>
      <c r="H20547" s="22"/>
      <c r="I20547" s="22"/>
      <c r="J20547" s="23"/>
      <c r="K20547" s="23"/>
      <c r="L20547" s="22"/>
      <c r="M20547" s="22"/>
      <c r="O20547" s="1"/>
    </row>
    <row r="20548" spans="7:15" x14ac:dyDescent="0.2">
      <c r="G20548" s="2"/>
      <c r="H20548" s="22"/>
      <c r="I20548" s="22"/>
      <c r="J20548" s="23"/>
      <c r="K20548" s="23"/>
      <c r="L20548" s="22"/>
      <c r="M20548" s="22"/>
      <c r="O20548" s="1"/>
    </row>
    <row r="20549" spans="7:15" x14ac:dyDescent="0.2">
      <c r="G20549" s="2"/>
      <c r="H20549" s="22"/>
      <c r="I20549" s="22"/>
      <c r="J20549" s="23"/>
      <c r="K20549" s="23"/>
      <c r="L20549" s="22"/>
      <c r="M20549" s="22"/>
      <c r="O20549" s="1"/>
    </row>
    <row r="20550" spans="7:15" x14ac:dyDescent="0.2">
      <c r="G20550" s="2"/>
      <c r="H20550" s="22"/>
      <c r="I20550" s="22"/>
      <c r="J20550" s="23"/>
      <c r="K20550" s="23"/>
      <c r="L20550" s="22"/>
      <c r="M20550" s="22"/>
      <c r="O20550" s="1"/>
    </row>
    <row r="20551" spans="7:15" x14ac:dyDescent="0.2">
      <c r="G20551" s="2"/>
      <c r="H20551" s="22"/>
      <c r="I20551" s="22"/>
      <c r="J20551" s="23"/>
      <c r="K20551" s="23"/>
      <c r="L20551" s="22"/>
      <c r="M20551" s="22"/>
      <c r="O20551" s="1"/>
    </row>
    <row r="20552" spans="7:15" x14ac:dyDescent="0.2">
      <c r="G20552" s="2"/>
      <c r="H20552" s="22"/>
      <c r="I20552" s="22"/>
      <c r="J20552" s="23"/>
      <c r="K20552" s="23"/>
      <c r="L20552" s="22"/>
      <c r="M20552" s="22"/>
      <c r="O20552" s="1"/>
    </row>
    <row r="20553" spans="7:15" x14ac:dyDescent="0.2">
      <c r="G20553" s="2"/>
      <c r="H20553" s="22"/>
      <c r="I20553" s="22"/>
      <c r="J20553" s="23"/>
      <c r="K20553" s="23"/>
      <c r="L20553" s="22"/>
      <c r="M20553" s="22"/>
      <c r="O20553" s="1"/>
    </row>
    <row r="20554" spans="7:15" x14ac:dyDescent="0.2">
      <c r="G20554" s="2"/>
      <c r="H20554" s="22"/>
      <c r="I20554" s="22"/>
      <c r="J20554" s="23"/>
      <c r="K20554" s="23"/>
      <c r="L20554" s="22"/>
      <c r="M20554" s="22"/>
      <c r="O20554" s="1"/>
    </row>
    <row r="20555" spans="7:15" x14ac:dyDescent="0.2">
      <c r="G20555" s="2"/>
      <c r="H20555" s="22"/>
      <c r="I20555" s="22"/>
      <c r="J20555" s="23"/>
      <c r="K20555" s="23"/>
      <c r="L20555" s="22"/>
      <c r="M20555" s="22"/>
      <c r="O20555" s="1"/>
    </row>
    <row r="20556" spans="7:15" x14ac:dyDescent="0.2">
      <c r="G20556" s="2"/>
      <c r="H20556" s="22"/>
      <c r="I20556" s="22"/>
      <c r="J20556" s="23"/>
      <c r="K20556" s="23"/>
      <c r="L20556" s="22"/>
      <c r="M20556" s="22"/>
      <c r="O20556" s="1"/>
    </row>
    <row r="20557" spans="7:15" x14ac:dyDescent="0.2">
      <c r="G20557" s="2"/>
      <c r="H20557" s="22"/>
      <c r="I20557" s="22"/>
      <c r="J20557" s="23"/>
      <c r="K20557" s="23"/>
      <c r="L20557" s="22"/>
      <c r="M20557" s="22"/>
      <c r="O20557" s="1"/>
    </row>
    <row r="20558" spans="7:15" x14ac:dyDescent="0.2">
      <c r="G20558" s="2"/>
      <c r="H20558" s="22"/>
      <c r="I20558" s="22"/>
      <c r="J20558" s="23"/>
      <c r="K20558" s="23"/>
      <c r="L20558" s="22"/>
      <c r="M20558" s="22"/>
      <c r="O20558" s="1"/>
    </row>
    <row r="20559" spans="7:15" x14ac:dyDescent="0.2">
      <c r="G20559" s="2"/>
      <c r="H20559" s="22"/>
      <c r="I20559" s="22"/>
      <c r="J20559" s="23"/>
      <c r="K20559" s="23"/>
      <c r="L20559" s="22"/>
      <c r="M20559" s="22"/>
      <c r="O20559" s="1"/>
    </row>
    <row r="20560" spans="7:15" x14ac:dyDescent="0.2">
      <c r="G20560" s="2"/>
      <c r="H20560" s="22"/>
      <c r="I20560" s="22"/>
      <c r="J20560" s="23"/>
      <c r="K20560" s="23"/>
      <c r="L20560" s="22"/>
      <c r="M20560" s="22"/>
      <c r="O20560" s="1"/>
    </row>
    <row r="20561" spans="7:15" x14ac:dyDescent="0.2">
      <c r="G20561" s="2"/>
      <c r="H20561" s="22"/>
      <c r="I20561" s="22"/>
      <c r="J20561" s="23"/>
      <c r="K20561" s="23"/>
      <c r="L20561" s="22"/>
      <c r="M20561" s="22"/>
      <c r="O20561" s="1"/>
    </row>
    <row r="20562" spans="7:15" x14ac:dyDescent="0.2">
      <c r="G20562" s="2"/>
      <c r="H20562" s="22"/>
      <c r="I20562" s="22"/>
      <c r="J20562" s="23"/>
      <c r="K20562" s="23"/>
      <c r="L20562" s="22"/>
      <c r="M20562" s="22"/>
      <c r="O20562" s="1"/>
    </row>
    <row r="20563" spans="7:15" x14ac:dyDescent="0.2">
      <c r="G20563" s="2"/>
      <c r="H20563" s="22"/>
      <c r="I20563" s="22"/>
      <c r="J20563" s="23"/>
      <c r="K20563" s="23"/>
      <c r="L20563" s="22"/>
      <c r="M20563" s="22"/>
      <c r="O20563" s="1"/>
    </row>
    <row r="20564" spans="7:15" x14ac:dyDescent="0.2">
      <c r="G20564" s="2"/>
      <c r="H20564" s="22"/>
      <c r="I20564" s="22"/>
      <c r="J20564" s="23"/>
      <c r="K20564" s="23"/>
      <c r="L20564" s="22"/>
      <c r="M20564" s="22"/>
      <c r="O20564" s="1"/>
    </row>
    <row r="20565" spans="7:15" x14ac:dyDescent="0.2">
      <c r="G20565" s="2"/>
      <c r="H20565" s="22"/>
      <c r="I20565" s="22"/>
      <c r="J20565" s="23"/>
      <c r="K20565" s="23"/>
      <c r="L20565" s="22"/>
      <c r="M20565" s="22"/>
      <c r="O20565" s="1"/>
    </row>
    <row r="20566" spans="7:15" x14ac:dyDescent="0.2">
      <c r="G20566" s="2"/>
      <c r="H20566" s="22"/>
      <c r="I20566" s="22"/>
      <c r="J20566" s="23"/>
      <c r="K20566" s="23"/>
      <c r="L20566" s="22"/>
      <c r="M20566" s="22"/>
      <c r="O20566" s="1"/>
    </row>
    <row r="20567" spans="7:15" x14ac:dyDescent="0.2">
      <c r="G20567" s="2"/>
      <c r="H20567" s="22"/>
      <c r="I20567" s="22"/>
      <c r="J20567" s="23"/>
      <c r="K20567" s="23"/>
      <c r="L20567" s="22"/>
      <c r="M20567" s="22"/>
      <c r="O20567" s="1"/>
    </row>
    <row r="20568" spans="7:15" x14ac:dyDescent="0.2">
      <c r="G20568" s="2"/>
      <c r="H20568" s="22"/>
      <c r="I20568" s="22"/>
      <c r="J20568" s="23"/>
      <c r="K20568" s="23"/>
      <c r="L20568" s="22"/>
      <c r="M20568" s="22"/>
      <c r="O20568" s="1"/>
    </row>
    <row r="20569" spans="7:15" x14ac:dyDescent="0.2">
      <c r="G20569" s="2"/>
      <c r="H20569" s="22"/>
      <c r="I20569" s="22"/>
      <c r="J20569" s="23"/>
      <c r="K20569" s="23"/>
      <c r="L20569" s="22"/>
      <c r="M20569" s="22"/>
      <c r="O20569" s="1"/>
    </row>
    <row r="20570" spans="7:15" x14ac:dyDescent="0.2">
      <c r="G20570" s="2"/>
      <c r="H20570" s="22"/>
      <c r="I20570" s="22"/>
      <c r="J20570" s="23"/>
      <c r="K20570" s="23"/>
      <c r="L20570" s="22"/>
      <c r="M20570" s="22"/>
      <c r="O20570" s="1"/>
    </row>
    <row r="20571" spans="7:15" x14ac:dyDescent="0.2">
      <c r="G20571" s="2"/>
      <c r="H20571" s="22"/>
      <c r="I20571" s="22"/>
      <c r="J20571" s="23"/>
      <c r="K20571" s="23"/>
      <c r="L20571" s="22"/>
      <c r="M20571" s="22"/>
      <c r="O20571" s="1"/>
    </row>
    <row r="20572" spans="7:15" x14ac:dyDescent="0.2">
      <c r="G20572" s="2"/>
      <c r="H20572" s="22"/>
      <c r="I20572" s="22"/>
      <c r="J20572" s="23"/>
      <c r="K20572" s="23"/>
      <c r="L20572" s="22"/>
      <c r="M20572" s="22"/>
      <c r="O20572" s="1"/>
    </row>
    <row r="20573" spans="7:15" x14ac:dyDescent="0.2">
      <c r="G20573" s="2"/>
      <c r="H20573" s="22"/>
      <c r="I20573" s="22"/>
      <c r="J20573" s="23"/>
      <c r="K20573" s="23"/>
      <c r="L20573" s="22"/>
      <c r="M20573" s="22"/>
      <c r="O20573" s="1"/>
    </row>
    <row r="20574" spans="7:15" x14ac:dyDescent="0.2">
      <c r="G20574" s="2"/>
      <c r="H20574" s="22"/>
      <c r="I20574" s="22"/>
      <c r="J20574" s="23"/>
      <c r="K20574" s="23"/>
      <c r="L20574" s="22"/>
      <c r="M20574" s="22"/>
      <c r="O20574" s="1"/>
    </row>
    <row r="20575" spans="7:15" x14ac:dyDescent="0.2">
      <c r="G20575" s="2"/>
      <c r="H20575" s="22"/>
      <c r="I20575" s="22"/>
      <c r="J20575" s="23"/>
      <c r="K20575" s="23"/>
      <c r="L20575" s="22"/>
      <c r="M20575" s="22"/>
      <c r="O20575" s="1"/>
    </row>
    <row r="20576" spans="7:15" x14ac:dyDescent="0.2">
      <c r="G20576" s="2"/>
      <c r="H20576" s="22"/>
      <c r="I20576" s="22"/>
      <c r="J20576" s="23"/>
      <c r="K20576" s="23"/>
      <c r="L20576" s="22"/>
      <c r="M20576" s="22"/>
      <c r="O20576" s="1"/>
    </row>
    <row r="20577" spans="7:15" x14ac:dyDescent="0.2">
      <c r="G20577" s="2"/>
      <c r="H20577" s="22"/>
      <c r="I20577" s="22"/>
      <c r="J20577" s="23"/>
      <c r="K20577" s="23"/>
      <c r="L20577" s="22"/>
      <c r="M20577" s="22"/>
      <c r="O20577" s="1"/>
    </row>
    <row r="20578" spans="7:15" x14ac:dyDescent="0.2">
      <c r="G20578" s="2"/>
      <c r="H20578" s="22"/>
      <c r="I20578" s="22"/>
      <c r="J20578" s="23"/>
      <c r="K20578" s="23"/>
      <c r="L20578" s="22"/>
      <c r="M20578" s="22"/>
      <c r="O20578" s="1"/>
    </row>
    <row r="20579" spans="7:15" x14ac:dyDescent="0.2">
      <c r="G20579" s="2"/>
      <c r="H20579" s="22"/>
      <c r="I20579" s="22"/>
      <c r="J20579" s="23"/>
      <c r="K20579" s="23"/>
      <c r="L20579" s="22"/>
      <c r="M20579" s="22"/>
      <c r="O20579" s="1"/>
    </row>
    <row r="20580" spans="7:15" x14ac:dyDescent="0.2">
      <c r="G20580" s="2"/>
      <c r="H20580" s="22"/>
      <c r="I20580" s="22"/>
      <c r="J20580" s="23"/>
      <c r="K20580" s="23"/>
      <c r="L20580" s="22"/>
      <c r="M20580" s="22"/>
      <c r="O20580" s="1"/>
    </row>
    <row r="20581" spans="7:15" x14ac:dyDescent="0.2">
      <c r="G20581" s="2"/>
      <c r="H20581" s="22"/>
      <c r="I20581" s="22"/>
      <c r="J20581" s="23"/>
      <c r="K20581" s="23"/>
      <c r="L20581" s="22"/>
      <c r="M20581" s="22"/>
      <c r="O20581" s="1"/>
    </row>
    <row r="20582" spans="7:15" x14ac:dyDescent="0.2">
      <c r="G20582" s="2"/>
      <c r="H20582" s="22"/>
      <c r="I20582" s="22"/>
      <c r="J20582" s="23"/>
      <c r="K20582" s="23"/>
      <c r="L20582" s="22"/>
      <c r="M20582" s="22"/>
      <c r="O20582" s="1"/>
    </row>
    <row r="20583" spans="7:15" x14ac:dyDescent="0.2">
      <c r="G20583" s="2"/>
      <c r="H20583" s="22"/>
      <c r="I20583" s="22"/>
      <c r="J20583" s="23"/>
      <c r="K20583" s="23"/>
      <c r="L20583" s="22"/>
      <c r="M20583" s="22"/>
      <c r="O20583" s="1"/>
    </row>
    <row r="20584" spans="7:15" x14ac:dyDescent="0.2">
      <c r="G20584" s="2"/>
      <c r="H20584" s="22"/>
      <c r="I20584" s="22"/>
      <c r="J20584" s="23"/>
      <c r="K20584" s="23"/>
      <c r="L20584" s="22"/>
      <c r="M20584" s="22"/>
      <c r="O20584" s="1"/>
    </row>
    <row r="20585" spans="7:15" x14ac:dyDescent="0.2">
      <c r="G20585" s="2"/>
      <c r="H20585" s="22"/>
      <c r="I20585" s="22"/>
      <c r="J20585" s="23"/>
      <c r="K20585" s="23"/>
      <c r="L20585" s="22"/>
      <c r="M20585" s="22"/>
      <c r="O20585" s="1"/>
    </row>
    <row r="20586" spans="7:15" x14ac:dyDescent="0.2">
      <c r="G20586" s="2"/>
      <c r="H20586" s="22"/>
      <c r="I20586" s="22"/>
      <c r="J20586" s="23"/>
      <c r="K20586" s="23"/>
      <c r="L20586" s="22"/>
      <c r="M20586" s="22"/>
      <c r="O20586" s="1"/>
    </row>
    <row r="20587" spans="7:15" x14ac:dyDescent="0.2">
      <c r="G20587" s="2"/>
      <c r="H20587" s="22"/>
      <c r="I20587" s="22"/>
      <c r="J20587" s="23"/>
      <c r="K20587" s="23"/>
      <c r="L20587" s="22"/>
      <c r="M20587" s="22"/>
      <c r="O20587" s="1"/>
    </row>
    <row r="20588" spans="7:15" x14ac:dyDescent="0.2">
      <c r="G20588" s="2"/>
      <c r="H20588" s="22"/>
      <c r="I20588" s="22"/>
      <c r="J20588" s="23"/>
      <c r="K20588" s="23"/>
      <c r="L20588" s="22"/>
      <c r="M20588" s="22"/>
      <c r="O20588" s="1"/>
    </row>
    <row r="20589" spans="7:15" x14ac:dyDescent="0.2">
      <c r="G20589" s="2"/>
      <c r="H20589" s="22"/>
      <c r="I20589" s="22"/>
      <c r="J20589" s="23"/>
      <c r="K20589" s="23"/>
      <c r="L20589" s="22"/>
      <c r="M20589" s="22"/>
      <c r="O20589" s="1"/>
    </row>
    <row r="20590" spans="7:15" x14ac:dyDescent="0.2">
      <c r="G20590" s="2"/>
      <c r="H20590" s="22"/>
      <c r="I20590" s="22"/>
      <c r="J20590" s="23"/>
      <c r="K20590" s="23"/>
      <c r="L20590" s="22"/>
      <c r="M20590" s="22"/>
      <c r="O20590" s="1"/>
    </row>
    <row r="20591" spans="7:15" x14ac:dyDescent="0.2">
      <c r="G20591" s="2"/>
      <c r="H20591" s="22"/>
      <c r="I20591" s="22"/>
      <c r="J20591" s="23"/>
      <c r="K20591" s="23"/>
      <c r="L20591" s="22"/>
      <c r="M20591" s="22"/>
      <c r="O20591" s="1"/>
    </row>
    <row r="20592" spans="7:15" x14ac:dyDescent="0.2">
      <c r="G20592" s="2"/>
      <c r="H20592" s="22"/>
      <c r="I20592" s="22"/>
      <c r="J20592" s="23"/>
      <c r="K20592" s="23"/>
      <c r="L20592" s="22"/>
      <c r="M20592" s="22"/>
      <c r="O20592" s="1"/>
    </row>
    <row r="20593" spans="7:15" x14ac:dyDescent="0.2">
      <c r="G20593" s="2"/>
      <c r="H20593" s="22"/>
      <c r="I20593" s="22"/>
      <c r="J20593" s="23"/>
      <c r="K20593" s="23"/>
      <c r="L20593" s="22"/>
      <c r="M20593" s="22"/>
      <c r="O20593" s="1"/>
    </row>
    <row r="20594" spans="7:15" x14ac:dyDescent="0.2">
      <c r="G20594" s="2"/>
      <c r="H20594" s="22"/>
      <c r="I20594" s="22"/>
      <c r="J20594" s="23"/>
      <c r="K20594" s="23"/>
      <c r="L20594" s="22"/>
      <c r="M20594" s="22"/>
      <c r="O20594" s="1"/>
    </row>
    <row r="20595" spans="7:15" x14ac:dyDescent="0.2">
      <c r="G20595" s="2"/>
      <c r="H20595" s="22"/>
      <c r="I20595" s="22"/>
      <c r="J20595" s="23"/>
      <c r="K20595" s="23"/>
      <c r="L20595" s="22"/>
      <c r="M20595" s="22"/>
      <c r="O20595" s="1"/>
    </row>
    <row r="20596" spans="7:15" x14ac:dyDescent="0.2">
      <c r="G20596" s="2"/>
      <c r="H20596" s="22"/>
      <c r="I20596" s="22"/>
      <c r="J20596" s="23"/>
      <c r="K20596" s="23"/>
      <c r="L20596" s="22"/>
      <c r="M20596" s="22"/>
      <c r="O20596" s="1"/>
    </row>
    <row r="20597" spans="7:15" x14ac:dyDescent="0.2">
      <c r="G20597" s="2"/>
      <c r="H20597" s="22"/>
      <c r="I20597" s="22"/>
      <c r="J20597" s="23"/>
      <c r="K20597" s="23"/>
      <c r="L20597" s="22"/>
      <c r="M20597" s="22"/>
      <c r="O20597" s="1"/>
    </row>
    <row r="20598" spans="7:15" x14ac:dyDescent="0.2">
      <c r="G20598" s="2"/>
      <c r="H20598" s="22"/>
      <c r="I20598" s="22"/>
      <c r="J20598" s="23"/>
      <c r="K20598" s="23"/>
      <c r="L20598" s="22"/>
      <c r="M20598" s="22"/>
      <c r="O20598" s="1"/>
    </row>
    <row r="20599" spans="7:15" x14ac:dyDescent="0.2">
      <c r="G20599" s="2"/>
      <c r="H20599" s="22"/>
      <c r="I20599" s="22"/>
      <c r="J20599" s="23"/>
      <c r="K20599" s="23"/>
      <c r="L20599" s="22"/>
      <c r="M20599" s="22"/>
      <c r="O20599" s="1"/>
    </row>
    <row r="20600" spans="7:15" x14ac:dyDescent="0.2">
      <c r="G20600" s="2"/>
      <c r="H20600" s="22"/>
      <c r="I20600" s="22"/>
      <c r="J20600" s="23"/>
      <c r="K20600" s="23"/>
      <c r="L20600" s="22"/>
      <c r="M20600" s="22"/>
      <c r="O20600" s="1"/>
    </row>
    <row r="20601" spans="7:15" x14ac:dyDescent="0.2">
      <c r="G20601" s="2"/>
      <c r="H20601" s="22"/>
      <c r="I20601" s="22"/>
      <c r="J20601" s="23"/>
      <c r="K20601" s="23"/>
      <c r="L20601" s="22"/>
      <c r="M20601" s="22"/>
      <c r="O20601" s="1"/>
    </row>
    <row r="20602" spans="7:15" x14ac:dyDescent="0.2">
      <c r="G20602" s="2"/>
      <c r="H20602" s="22"/>
      <c r="I20602" s="22"/>
      <c r="J20602" s="23"/>
      <c r="K20602" s="23"/>
      <c r="L20602" s="22"/>
      <c r="M20602" s="22"/>
      <c r="O20602" s="1"/>
    </row>
    <row r="20603" spans="7:15" x14ac:dyDescent="0.2">
      <c r="G20603" s="2"/>
      <c r="H20603" s="22"/>
      <c r="I20603" s="22"/>
      <c r="J20603" s="23"/>
      <c r="K20603" s="23"/>
      <c r="L20603" s="22"/>
      <c r="M20603" s="22"/>
      <c r="O20603" s="1"/>
    </row>
    <row r="20604" spans="7:15" x14ac:dyDescent="0.2">
      <c r="G20604" s="2"/>
      <c r="H20604" s="22"/>
      <c r="I20604" s="22"/>
      <c r="J20604" s="23"/>
      <c r="K20604" s="23"/>
      <c r="L20604" s="22"/>
      <c r="M20604" s="22"/>
      <c r="O20604" s="1"/>
    </row>
    <row r="20605" spans="7:15" x14ac:dyDescent="0.2">
      <c r="G20605" s="2"/>
      <c r="H20605" s="22"/>
      <c r="I20605" s="22"/>
      <c r="J20605" s="23"/>
      <c r="K20605" s="23"/>
      <c r="L20605" s="22"/>
      <c r="M20605" s="22"/>
      <c r="O20605" s="1"/>
    </row>
    <row r="20606" spans="7:15" x14ac:dyDescent="0.2">
      <c r="G20606" s="2"/>
      <c r="H20606" s="22"/>
      <c r="I20606" s="22"/>
      <c r="J20606" s="23"/>
      <c r="K20606" s="23"/>
      <c r="L20606" s="22"/>
      <c r="M20606" s="22"/>
      <c r="O20606" s="1"/>
    </row>
    <row r="20607" spans="7:15" x14ac:dyDescent="0.2">
      <c r="G20607" s="2"/>
      <c r="H20607" s="22"/>
      <c r="I20607" s="22"/>
      <c r="J20607" s="23"/>
      <c r="K20607" s="23"/>
      <c r="L20607" s="22"/>
      <c r="M20607" s="22"/>
      <c r="O20607" s="1"/>
    </row>
    <row r="20608" spans="7:15" x14ac:dyDescent="0.2">
      <c r="G20608" s="2"/>
      <c r="H20608" s="22"/>
      <c r="I20608" s="22"/>
      <c r="J20608" s="23"/>
      <c r="K20608" s="23"/>
      <c r="L20608" s="22"/>
      <c r="M20608" s="22"/>
      <c r="O20608" s="1"/>
    </row>
    <row r="20609" spans="7:15" x14ac:dyDescent="0.2">
      <c r="G20609" s="2"/>
      <c r="H20609" s="22"/>
      <c r="I20609" s="22"/>
      <c r="J20609" s="23"/>
      <c r="K20609" s="23"/>
      <c r="L20609" s="22"/>
      <c r="M20609" s="22"/>
      <c r="O20609" s="1"/>
    </row>
    <row r="20610" spans="7:15" x14ac:dyDescent="0.2">
      <c r="G20610" s="2"/>
      <c r="H20610" s="22"/>
      <c r="I20610" s="22"/>
      <c r="J20610" s="23"/>
      <c r="K20610" s="23"/>
      <c r="L20610" s="22"/>
      <c r="M20610" s="22"/>
      <c r="O20610" s="1"/>
    </row>
    <row r="20611" spans="7:15" x14ac:dyDescent="0.2">
      <c r="G20611" s="2"/>
      <c r="H20611" s="22"/>
      <c r="I20611" s="22"/>
      <c r="J20611" s="23"/>
      <c r="K20611" s="23"/>
      <c r="L20611" s="22"/>
      <c r="M20611" s="22"/>
      <c r="O20611" s="1"/>
    </row>
    <row r="20612" spans="7:15" x14ac:dyDescent="0.2">
      <c r="G20612" s="2"/>
      <c r="H20612" s="22"/>
      <c r="I20612" s="22"/>
      <c r="J20612" s="23"/>
      <c r="K20612" s="23"/>
      <c r="L20612" s="22"/>
      <c r="M20612" s="22"/>
      <c r="O20612" s="1"/>
    </row>
    <row r="20613" spans="7:15" x14ac:dyDescent="0.2">
      <c r="G20613" s="2"/>
      <c r="H20613" s="22"/>
      <c r="I20613" s="22"/>
      <c r="J20613" s="23"/>
      <c r="K20613" s="23"/>
      <c r="L20613" s="22"/>
      <c r="M20613" s="22"/>
      <c r="O20613" s="1"/>
    </row>
    <row r="20614" spans="7:15" x14ac:dyDescent="0.2">
      <c r="G20614" s="2"/>
      <c r="H20614" s="22"/>
      <c r="I20614" s="22"/>
      <c r="J20614" s="23"/>
      <c r="K20614" s="23"/>
      <c r="L20614" s="22"/>
      <c r="M20614" s="22"/>
      <c r="O20614" s="1"/>
    </row>
    <row r="20615" spans="7:15" x14ac:dyDescent="0.2">
      <c r="G20615" s="2"/>
      <c r="H20615" s="22"/>
      <c r="I20615" s="22"/>
      <c r="J20615" s="23"/>
      <c r="K20615" s="23"/>
      <c r="L20615" s="22"/>
      <c r="M20615" s="22"/>
      <c r="O20615" s="1"/>
    </row>
    <row r="20616" spans="7:15" x14ac:dyDescent="0.2">
      <c r="G20616" s="2"/>
      <c r="H20616" s="22"/>
      <c r="I20616" s="22"/>
      <c r="J20616" s="23"/>
      <c r="K20616" s="23"/>
      <c r="L20616" s="22"/>
      <c r="M20616" s="22"/>
      <c r="O20616" s="1"/>
    </row>
    <row r="20617" spans="7:15" x14ac:dyDescent="0.2">
      <c r="G20617" s="2"/>
      <c r="H20617" s="22"/>
      <c r="I20617" s="22"/>
      <c r="J20617" s="23"/>
      <c r="K20617" s="23"/>
      <c r="L20617" s="22"/>
      <c r="M20617" s="22"/>
      <c r="O20617" s="1"/>
    </row>
    <row r="20618" spans="7:15" x14ac:dyDescent="0.2">
      <c r="G20618" s="2"/>
      <c r="H20618" s="22"/>
      <c r="I20618" s="22"/>
      <c r="J20618" s="23"/>
      <c r="K20618" s="23"/>
      <c r="L20618" s="22"/>
      <c r="M20618" s="22"/>
      <c r="O20618" s="1"/>
    </row>
    <row r="20619" spans="7:15" x14ac:dyDescent="0.2">
      <c r="G20619" s="2"/>
      <c r="H20619" s="22"/>
      <c r="I20619" s="22"/>
      <c r="J20619" s="23"/>
      <c r="K20619" s="23"/>
      <c r="L20619" s="22"/>
      <c r="M20619" s="22"/>
      <c r="O20619" s="1"/>
    </row>
    <row r="20620" spans="7:15" x14ac:dyDescent="0.2">
      <c r="G20620" s="2"/>
      <c r="H20620" s="22"/>
      <c r="I20620" s="22"/>
      <c r="J20620" s="23"/>
      <c r="K20620" s="23"/>
      <c r="L20620" s="22"/>
      <c r="M20620" s="22"/>
      <c r="O20620" s="1"/>
    </row>
    <row r="20621" spans="7:15" x14ac:dyDescent="0.2">
      <c r="G20621" s="2"/>
      <c r="H20621" s="22"/>
      <c r="I20621" s="22"/>
      <c r="J20621" s="23"/>
      <c r="K20621" s="23"/>
      <c r="L20621" s="22"/>
      <c r="M20621" s="22"/>
      <c r="O20621" s="1"/>
    </row>
    <row r="20622" spans="7:15" x14ac:dyDescent="0.2">
      <c r="G20622" s="2"/>
      <c r="H20622" s="22"/>
      <c r="I20622" s="22"/>
      <c r="J20622" s="23"/>
      <c r="K20622" s="23"/>
      <c r="L20622" s="22"/>
      <c r="M20622" s="22"/>
      <c r="O20622" s="1"/>
    </row>
    <row r="20623" spans="7:15" x14ac:dyDescent="0.2">
      <c r="G20623" s="2"/>
      <c r="H20623" s="22"/>
      <c r="I20623" s="22"/>
      <c r="J20623" s="23"/>
      <c r="K20623" s="23"/>
      <c r="L20623" s="22"/>
      <c r="M20623" s="22"/>
      <c r="O20623" s="1"/>
    </row>
    <row r="20624" spans="7:15" x14ac:dyDescent="0.2">
      <c r="G20624" s="2"/>
      <c r="H20624" s="22"/>
      <c r="I20624" s="22"/>
      <c r="J20624" s="23"/>
      <c r="K20624" s="23"/>
      <c r="L20624" s="22"/>
      <c r="M20624" s="22"/>
      <c r="O20624" s="1"/>
    </row>
    <row r="20625" spans="7:15" x14ac:dyDescent="0.2">
      <c r="G20625" s="2"/>
      <c r="H20625" s="22"/>
      <c r="I20625" s="22"/>
      <c r="J20625" s="23"/>
      <c r="K20625" s="23"/>
      <c r="L20625" s="22"/>
      <c r="M20625" s="22"/>
      <c r="O20625" s="1"/>
    </row>
    <row r="20626" spans="7:15" x14ac:dyDescent="0.2">
      <c r="G20626" s="2"/>
      <c r="H20626" s="22"/>
      <c r="I20626" s="22"/>
      <c r="J20626" s="23"/>
      <c r="K20626" s="23"/>
      <c r="L20626" s="22"/>
      <c r="M20626" s="22"/>
      <c r="O20626" s="1"/>
    </row>
    <row r="20627" spans="7:15" x14ac:dyDescent="0.2">
      <c r="G20627" s="2"/>
      <c r="H20627" s="22"/>
      <c r="I20627" s="22"/>
      <c r="J20627" s="23"/>
      <c r="K20627" s="23"/>
      <c r="L20627" s="22"/>
      <c r="M20627" s="22"/>
      <c r="O20627" s="1"/>
    </row>
    <row r="20628" spans="7:15" x14ac:dyDescent="0.2">
      <c r="G20628" s="2"/>
      <c r="H20628" s="22"/>
      <c r="I20628" s="22"/>
      <c r="J20628" s="23"/>
      <c r="K20628" s="23"/>
      <c r="L20628" s="22"/>
      <c r="M20628" s="22"/>
      <c r="O20628" s="1"/>
    </row>
    <row r="20629" spans="7:15" x14ac:dyDescent="0.2">
      <c r="G20629" s="2"/>
      <c r="H20629" s="22"/>
      <c r="I20629" s="22"/>
      <c r="J20629" s="23"/>
      <c r="K20629" s="23"/>
      <c r="L20629" s="22"/>
      <c r="M20629" s="22"/>
      <c r="O20629" s="1"/>
    </row>
    <row r="20630" spans="7:15" x14ac:dyDescent="0.2">
      <c r="G20630" s="2"/>
      <c r="H20630" s="22"/>
      <c r="I20630" s="22"/>
      <c r="J20630" s="23"/>
      <c r="K20630" s="23"/>
      <c r="L20630" s="22"/>
      <c r="M20630" s="22"/>
      <c r="O20630" s="1"/>
    </row>
    <row r="20631" spans="7:15" x14ac:dyDescent="0.2">
      <c r="G20631" s="2"/>
      <c r="H20631" s="22"/>
      <c r="I20631" s="22"/>
      <c r="J20631" s="23"/>
      <c r="K20631" s="23"/>
      <c r="L20631" s="22"/>
      <c r="M20631" s="22"/>
      <c r="O20631" s="1"/>
    </row>
    <row r="20632" spans="7:15" x14ac:dyDescent="0.2">
      <c r="G20632" s="2"/>
      <c r="H20632" s="22"/>
      <c r="I20632" s="22"/>
      <c r="J20632" s="23"/>
      <c r="K20632" s="23"/>
      <c r="L20632" s="22"/>
      <c r="M20632" s="22"/>
      <c r="O20632" s="1"/>
    </row>
    <row r="20633" spans="7:15" x14ac:dyDescent="0.2">
      <c r="G20633" s="2"/>
      <c r="H20633" s="22"/>
      <c r="I20633" s="22"/>
      <c r="J20633" s="23"/>
      <c r="K20633" s="23"/>
      <c r="L20633" s="22"/>
      <c r="M20633" s="22"/>
      <c r="O20633" s="1"/>
    </row>
    <row r="20634" spans="7:15" x14ac:dyDescent="0.2">
      <c r="G20634" s="2"/>
      <c r="H20634" s="22"/>
      <c r="I20634" s="22"/>
      <c r="J20634" s="23"/>
      <c r="K20634" s="23"/>
      <c r="L20634" s="22"/>
      <c r="M20634" s="22"/>
      <c r="O20634" s="1"/>
    </row>
    <row r="20635" spans="7:15" x14ac:dyDescent="0.2">
      <c r="G20635" s="2"/>
      <c r="H20635" s="22"/>
      <c r="I20635" s="22"/>
      <c r="J20635" s="23"/>
      <c r="K20635" s="23"/>
      <c r="L20635" s="22"/>
      <c r="M20635" s="22"/>
      <c r="O20635" s="1"/>
    </row>
    <row r="20636" spans="7:15" x14ac:dyDescent="0.2">
      <c r="G20636" s="2"/>
      <c r="H20636" s="22"/>
      <c r="I20636" s="22"/>
      <c r="J20636" s="23"/>
      <c r="K20636" s="23"/>
      <c r="L20636" s="22"/>
      <c r="M20636" s="22"/>
      <c r="O20636" s="1"/>
    </row>
    <row r="20637" spans="7:15" x14ac:dyDescent="0.2">
      <c r="G20637" s="2"/>
      <c r="H20637" s="22"/>
      <c r="I20637" s="22"/>
      <c r="J20637" s="23"/>
      <c r="K20637" s="23"/>
      <c r="L20637" s="22"/>
      <c r="M20637" s="22"/>
      <c r="O20637" s="1"/>
    </row>
    <row r="20638" spans="7:15" x14ac:dyDescent="0.2">
      <c r="G20638" s="2"/>
      <c r="H20638" s="22"/>
      <c r="I20638" s="22"/>
      <c r="J20638" s="23"/>
      <c r="K20638" s="23"/>
      <c r="L20638" s="22"/>
      <c r="M20638" s="22"/>
      <c r="O20638" s="1"/>
    </row>
    <row r="20639" spans="7:15" x14ac:dyDescent="0.2">
      <c r="G20639" s="2"/>
      <c r="H20639" s="22"/>
      <c r="I20639" s="22"/>
      <c r="J20639" s="23"/>
      <c r="K20639" s="23"/>
      <c r="L20639" s="22"/>
      <c r="M20639" s="22"/>
      <c r="O20639" s="1"/>
    </row>
    <row r="20640" spans="7:15" x14ac:dyDescent="0.2">
      <c r="G20640" s="2"/>
      <c r="H20640" s="22"/>
      <c r="I20640" s="22"/>
      <c r="J20640" s="23"/>
      <c r="K20640" s="23"/>
      <c r="L20640" s="22"/>
      <c r="M20640" s="22"/>
      <c r="O20640" s="1"/>
    </row>
    <row r="20641" spans="7:15" x14ac:dyDescent="0.2">
      <c r="G20641" s="2"/>
      <c r="H20641" s="22"/>
      <c r="I20641" s="22"/>
      <c r="J20641" s="23"/>
      <c r="K20641" s="23"/>
      <c r="L20641" s="22"/>
      <c r="M20641" s="22"/>
      <c r="O20641" s="1"/>
    </row>
    <row r="20642" spans="7:15" x14ac:dyDescent="0.2">
      <c r="G20642" s="2"/>
      <c r="H20642" s="22"/>
      <c r="I20642" s="22"/>
      <c r="J20642" s="23"/>
      <c r="K20642" s="23"/>
      <c r="L20642" s="22"/>
      <c r="M20642" s="22"/>
      <c r="O20642" s="1"/>
    </row>
    <row r="20643" spans="7:15" x14ac:dyDescent="0.2">
      <c r="G20643" s="2"/>
      <c r="H20643" s="22"/>
      <c r="I20643" s="22"/>
      <c r="J20643" s="23"/>
      <c r="K20643" s="23"/>
      <c r="L20643" s="22"/>
      <c r="M20643" s="22"/>
      <c r="O20643" s="1"/>
    </row>
    <row r="20644" spans="7:15" x14ac:dyDescent="0.2">
      <c r="G20644" s="2"/>
      <c r="H20644" s="22"/>
      <c r="I20644" s="22"/>
      <c r="J20644" s="23"/>
      <c r="K20644" s="23"/>
      <c r="L20644" s="22"/>
      <c r="M20644" s="22"/>
      <c r="O20644" s="1"/>
    </row>
    <row r="20645" spans="7:15" x14ac:dyDescent="0.2">
      <c r="G20645" s="2"/>
      <c r="H20645" s="22"/>
      <c r="I20645" s="22"/>
      <c r="J20645" s="23"/>
      <c r="K20645" s="23"/>
      <c r="L20645" s="22"/>
      <c r="M20645" s="22"/>
      <c r="O20645" s="1"/>
    </row>
    <row r="20646" spans="7:15" x14ac:dyDescent="0.2">
      <c r="G20646" s="2"/>
      <c r="H20646" s="22"/>
      <c r="I20646" s="22"/>
      <c r="J20646" s="23"/>
      <c r="K20646" s="23"/>
      <c r="L20646" s="22"/>
      <c r="M20646" s="22"/>
      <c r="O20646" s="1"/>
    </row>
    <row r="20647" spans="7:15" x14ac:dyDescent="0.2">
      <c r="G20647" s="2"/>
      <c r="H20647" s="22"/>
      <c r="I20647" s="22"/>
      <c r="J20647" s="23"/>
      <c r="K20647" s="23"/>
      <c r="L20647" s="22"/>
      <c r="M20647" s="22"/>
      <c r="O20647" s="1"/>
    </row>
    <row r="20648" spans="7:15" x14ac:dyDescent="0.2">
      <c r="G20648" s="2"/>
      <c r="H20648" s="22"/>
      <c r="I20648" s="22"/>
      <c r="J20648" s="23"/>
      <c r="K20648" s="23"/>
      <c r="L20648" s="22"/>
      <c r="M20648" s="22"/>
      <c r="O20648" s="1"/>
    </row>
    <row r="20649" spans="7:15" x14ac:dyDescent="0.2">
      <c r="G20649" s="2"/>
      <c r="H20649" s="22"/>
      <c r="I20649" s="22"/>
      <c r="J20649" s="23"/>
      <c r="K20649" s="23"/>
      <c r="L20649" s="22"/>
      <c r="M20649" s="22"/>
      <c r="O20649" s="1"/>
    </row>
    <row r="20650" spans="7:15" x14ac:dyDescent="0.2">
      <c r="G20650" s="2"/>
      <c r="H20650" s="22"/>
      <c r="I20650" s="22"/>
      <c r="J20650" s="23"/>
      <c r="K20650" s="23"/>
      <c r="L20650" s="22"/>
      <c r="M20650" s="22"/>
      <c r="O20650" s="1"/>
    </row>
    <row r="20651" spans="7:15" x14ac:dyDescent="0.2">
      <c r="G20651" s="2"/>
      <c r="H20651" s="22"/>
      <c r="I20651" s="22"/>
      <c r="J20651" s="23"/>
      <c r="K20651" s="23"/>
      <c r="L20651" s="22"/>
      <c r="M20651" s="22"/>
      <c r="O20651" s="1"/>
    </row>
    <row r="20652" spans="7:15" x14ac:dyDescent="0.2">
      <c r="G20652" s="2"/>
      <c r="H20652" s="22"/>
      <c r="I20652" s="22"/>
      <c r="J20652" s="23"/>
      <c r="K20652" s="23"/>
      <c r="L20652" s="22"/>
      <c r="M20652" s="22"/>
      <c r="O20652" s="1"/>
    </row>
    <row r="20653" spans="7:15" x14ac:dyDescent="0.2">
      <c r="G20653" s="2"/>
      <c r="H20653" s="22"/>
      <c r="I20653" s="22"/>
      <c r="J20653" s="23"/>
      <c r="K20653" s="23"/>
      <c r="L20653" s="22"/>
      <c r="M20653" s="22"/>
      <c r="O20653" s="1"/>
    </row>
    <row r="20654" spans="7:15" x14ac:dyDescent="0.2">
      <c r="G20654" s="2"/>
      <c r="H20654" s="22"/>
      <c r="I20654" s="22"/>
      <c r="J20654" s="23"/>
      <c r="K20654" s="23"/>
      <c r="L20654" s="22"/>
      <c r="M20654" s="22"/>
      <c r="O20654" s="1"/>
    </row>
    <row r="20655" spans="7:15" x14ac:dyDescent="0.2">
      <c r="G20655" s="2"/>
      <c r="H20655" s="22"/>
      <c r="I20655" s="22"/>
      <c r="J20655" s="23"/>
      <c r="K20655" s="23"/>
      <c r="L20655" s="22"/>
      <c r="M20655" s="22"/>
      <c r="O20655" s="1"/>
    </row>
    <row r="20656" spans="7:15" x14ac:dyDescent="0.2">
      <c r="G20656" s="2"/>
      <c r="H20656" s="22"/>
      <c r="I20656" s="22"/>
      <c r="J20656" s="23"/>
      <c r="K20656" s="23"/>
      <c r="L20656" s="22"/>
      <c r="M20656" s="22"/>
      <c r="O20656" s="1"/>
    </row>
    <row r="20657" spans="7:15" x14ac:dyDescent="0.2">
      <c r="G20657" s="2"/>
      <c r="H20657" s="22"/>
      <c r="I20657" s="22"/>
      <c r="J20657" s="23"/>
      <c r="K20657" s="23"/>
      <c r="L20657" s="22"/>
      <c r="M20657" s="22"/>
      <c r="O20657" s="1"/>
    </row>
    <row r="20658" spans="7:15" x14ac:dyDescent="0.2">
      <c r="G20658" s="2"/>
      <c r="H20658" s="22"/>
      <c r="I20658" s="22"/>
      <c r="J20658" s="23"/>
      <c r="K20658" s="23"/>
      <c r="L20658" s="22"/>
      <c r="M20658" s="22"/>
      <c r="O20658" s="1"/>
    </row>
    <row r="20659" spans="7:15" x14ac:dyDescent="0.2">
      <c r="G20659" s="2"/>
      <c r="H20659" s="22"/>
      <c r="I20659" s="22"/>
      <c r="J20659" s="23"/>
      <c r="K20659" s="23"/>
      <c r="L20659" s="22"/>
      <c r="M20659" s="22"/>
      <c r="O20659" s="1"/>
    </row>
    <row r="20660" spans="7:15" x14ac:dyDescent="0.2">
      <c r="G20660" s="2"/>
      <c r="H20660" s="22"/>
      <c r="I20660" s="22"/>
      <c r="J20660" s="23"/>
      <c r="K20660" s="23"/>
      <c r="L20660" s="22"/>
      <c r="M20660" s="22"/>
      <c r="O20660" s="1"/>
    </row>
    <row r="20661" spans="7:15" x14ac:dyDescent="0.2">
      <c r="G20661" s="2"/>
      <c r="H20661" s="22"/>
      <c r="I20661" s="22"/>
      <c r="J20661" s="23"/>
      <c r="K20661" s="23"/>
      <c r="L20661" s="22"/>
      <c r="M20661" s="22"/>
      <c r="O20661" s="1"/>
    </row>
    <row r="20662" spans="7:15" x14ac:dyDescent="0.2">
      <c r="G20662" s="2"/>
      <c r="H20662" s="22"/>
      <c r="I20662" s="22"/>
      <c r="J20662" s="23"/>
      <c r="K20662" s="23"/>
      <c r="L20662" s="22"/>
      <c r="M20662" s="22"/>
      <c r="O20662" s="1"/>
    </row>
    <row r="20663" spans="7:15" x14ac:dyDescent="0.2">
      <c r="G20663" s="2"/>
      <c r="H20663" s="22"/>
      <c r="I20663" s="22"/>
      <c r="J20663" s="23"/>
      <c r="K20663" s="23"/>
      <c r="L20663" s="22"/>
      <c r="M20663" s="22"/>
      <c r="O20663" s="1"/>
    </row>
    <row r="20664" spans="7:15" x14ac:dyDescent="0.2">
      <c r="G20664" s="2"/>
      <c r="H20664" s="22"/>
      <c r="I20664" s="22"/>
      <c r="J20664" s="23"/>
      <c r="K20664" s="23"/>
      <c r="L20664" s="22"/>
      <c r="M20664" s="22"/>
      <c r="O20664" s="1"/>
    </row>
    <row r="20665" spans="7:15" x14ac:dyDescent="0.2">
      <c r="G20665" s="2"/>
      <c r="H20665" s="22"/>
      <c r="I20665" s="22"/>
      <c r="J20665" s="23"/>
      <c r="K20665" s="23"/>
      <c r="L20665" s="22"/>
      <c r="M20665" s="22"/>
      <c r="O20665" s="1"/>
    </row>
    <row r="20666" spans="7:15" x14ac:dyDescent="0.2">
      <c r="G20666" s="2"/>
      <c r="H20666" s="22"/>
      <c r="I20666" s="22"/>
      <c r="J20666" s="23"/>
      <c r="K20666" s="23"/>
      <c r="L20666" s="22"/>
      <c r="M20666" s="22"/>
      <c r="O20666" s="1"/>
    </row>
    <row r="20667" spans="7:15" x14ac:dyDescent="0.2">
      <c r="G20667" s="2"/>
      <c r="H20667" s="22"/>
      <c r="I20667" s="22"/>
      <c r="J20667" s="23"/>
      <c r="K20667" s="23"/>
      <c r="L20667" s="22"/>
      <c r="M20667" s="22"/>
      <c r="O20667" s="1"/>
    </row>
    <row r="20668" spans="7:15" x14ac:dyDescent="0.2">
      <c r="G20668" s="2"/>
      <c r="H20668" s="22"/>
      <c r="I20668" s="22"/>
      <c r="J20668" s="23"/>
      <c r="K20668" s="23"/>
      <c r="L20668" s="22"/>
      <c r="M20668" s="22"/>
      <c r="O20668" s="1"/>
    </row>
    <row r="20669" spans="7:15" x14ac:dyDescent="0.2">
      <c r="G20669" s="2"/>
      <c r="H20669" s="22"/>
      <c r="I20669" s="22"/>
      <c r="J20669" s="23"/>
      <c r="K20669" s="23"/>
      <c r="L20669" s="22"/>
      <c r="M20669" s="22"/>
      <c r="O20669" s="1"/>
    </row>
    <row r="20670" spans="7:15" x14ac:dyDescent="0.2">
      <c r="G20670" s="2"/>
      <c r="H20670" s="22"/>
      <c r="I20670" s="22"/>
      <c r="J20670" s="23"/>
      <c r="K20670" s="23"/>
      <c r="L20670" s="22"/>
      <c r="M20670" s="22"/>
      <c r="O20670" s="1"/>
    </row>
    <row r="20671" spans="7:15" x14ac:dyDescent="0.2">
      <c r="G20671" s="2"/>
      <c r="H20671" s="22"/>
      <c r="I20671" s="22"/>
      <c r="J20671" s="23"/>
      <c r="K20671" s="23"/>
      <c r="L20671" s="22"/>
      <c r="M20671" s="22"/>
      <c r="O20671" s="1"/>
    </row>
    <row r="20672" spans="7:15" x14ac:dyDescent="0.2">
      <c r="G20672" s="2"/>
      <c r="H20672" s="22"/>
      <c r="I20672" s="22"/>
      <c r="J20672" s="23"/>
      <c r="K20672" s="23"/>
      <c r="L20672" s="22"/>
      <c r="M20672" s="22"/>
      <c r="O20672" s="1"/>
    </row>
    <row r="20673" spans="7:15" x14ac:dyDescent="0.2">
      <c r="G20673" s="2"/>
      <c r="H20673" s="22"/>
      <c r="I20673" s="22"/>
      <c r="J20673" s="23"/>
      <c r="K20673" s="23"/>
      <c r="L20673" s="22"/>
      <c r="M20673" s="22"/>
      <c r="O20673" s="1"/>
    </row>
    <row r="20674" spans="7:15" x14ac:dyDescent="0.2">
      <c r="G20674" s="2"/>
      <c r="H20674" s="22"/>
      <c r="I20674" s="22"/>
      <c r="J20674" s="23"/>
      <c r="K20674" s="23"/>
      <c r="L20674" s="22"/>
      <c r="M20674" s="22"/>
      <c r="O20674" s="1"/>
    </row>
    <row r="20675" spans="7:15" x14ac:dyDescent="0.2">
      <c r="G20675" s="2"/>
      <c r="H20675" s="22"/>
      <c r="I20675" s="22"/>
      <c r="J20675" s="23"/>
      <c r="K20675" s="23"/>
      <c r="L20675" s="22"/>
      <c r="M20675" s="22"/>
      <c r="O20675" s="1"/>
    </row>
    <row r="20676" spans="7:15" x14ac:dyDescent="0.2">
      <c r="G20676" s="2"/>
      <c r="H20676" s="22"/>
      <c r="I20676" s="22"/>
      <c r="J20676" s="23"/>
      <c r="K20676" s="23"/>
      <c r="L20676" s="22"/>
      <c r="M20676" s="22"/>
      <c r="O20676" s="1"/>
    </row>
    <row r="20677" spans="7:15" x14ac:dyDescent="0.2">
      <c r="G20677" s="2"/>
      <c r="H20677" s="22"/>
      <c r="I20677" s="22"/>
      <c r="J20677" s="23"/>
      <c r="K20677" s="23"/>
      <c r="L20677" s="22"/>
      <c r="M20677" s="22"/>
      <c r="O20677" s="1"/>
    </row>
    <row r="20678" spans="7:15" x14ac:dyDescent="0.2">
      <c r="G20678" s="2"/>
      <c r="H20678" s="22"/>
      <c r="I20678" s="22"/>
      <c r="J20678" s="23"/>
      <c r="K20678" s="23"/>
      <c r="L20678" s="22"/>
      <c r="M20678" s="22"/>
      <c r="O20678" s="1"/>
    </row>
    <row r="20679" spans="7:15" x14ac:dyDescent="0.2">
      <c r="G20679" s="2"/>
      <c r="H20679" s="22"/>
      <c r="I20679" s="22"/>
      <c r="J20679" s="23"/>
      <c r="K20679" s="23"/>
      <c r="L20679" s="22"/>
      <c r="M20679" s="22"/>
      <c r="O20679" s="1"/>
    </row>
    <row r="20680" spans="7:15" x14ac:dyDescent="0.2">
      <c r="G20680" s="2"/>
      <c r="H20680" s="22"/>
      <c r="I20680" s="22"/>
      <c r="J20680" s="23"/>
      <c r="K20680" s="23"/>
      <c r="L20680" s="22"/>
      <c r="M20680" s="22"/>
      <c r="O20680" s="1"/>
    </row>
    <row r="20681" spans="7:15" x14ac:dyDescent="0.2">
      <c r="G20681" s="2"/>
      <c r="H20681" s="22"/>
      <c r="I20681" s="22"/>
      <c r="J20681" s="23"/>
      <c r="K20681" s="23"/>
      <c r="L20681" s="22"/>
      <c r="M20681" s="22"/>
      <c r="O20681" s="1"/>
    </row>
    <row r="20682" spans="7:15" x14ac:dyDescent="0.2">
      <c r="G20682" s="2"/>
      <c r="H20682" s="22"/>
      <c r="I20682" s="22"/>
      <c r="J20682" s="23"/>
      <c r="K20682" s="23"/>
      <c r="L20682" s="22"/>
      <c r="M20682" s="22"/>
      <c r="O20682" s="1"/>
    </row>
    <row r="20683" spans="7:15" x14ac:dyDescent="0.2">
      <c r="G20683" s="2"/>
      <c r="H20683" s="22"/>
      <c r="I20683" s="22"/>
      <c r="J20683" s="23"/>
      <c r="K20683" s="23"/>
      <c r="L20683" s="22"/>
      <c r="M20683" s="22"/>
      <c r="O20683" s="1"/>
    </row>
    <row r="20684" spans="7:15" x14ac:dyDescent="0.2">
      <c r="G20684" s="2"/>
      <c r="H20684" s="22"/>
      <c r="I20684" s="22"/>
      <c r="J20684" s="23"/>
      <c r="K20684" s="23"/>
      <c r="L20684" s="22"/>
      <c r="M20684" s="22"/>
      <c r="O20684" s="1"/>
    </row>
    <row r="20685" spans="7:15" x14ac:dyDescent="0.2">
      <c r="G20685" s="2"/>
      <c r="H20685" s="22"/>
      <c r="I20685" s="22"/>
      <c r="J20685" s="23"/>
      <c r="K20685" s="23"/>
      <c r="L20685" s="22"/>
      <c r="M20685" s="22"/>
      <c r="O20685" s="1"/>
    </row>
    <row r="20686" spans="7:15" x14ac:dyDescent="0.2">
      <c r="G20686" s="2"/>
      <c r="H20686" s="22"/>
      <c r="I20686" s="22"/>
      <c r="J20686" s="23"/>
      <c r="K20686" s="23"/>
      <c r="L20686" s="22"/>
      <c r="M20686" s="22"/>
      <c r="O20686" s="1"/>
    </row>
    <row r="20687" spans="7:15" x14ac:dyDescent="0.2">
      <c r="G20687" s="2"/>
      <c r="H20687" s="22"/>
      <c r="I20687" s="22"/>
      <c r="J20687" s="23"/>
      <c r="K20687" s="23"/>
      <c r="L20687" s="22"/>
      <c r="M20687" s="22"/>
      <c r="O20687" s="1"/>
    </row>
    <row r="20688" spans="7:15" x14ac:dyDescent="0.2">
      <c r="G20688" s="2"/>
      <c r="H20688" s="22"/>
      <c r="I20688" s="22"/>
      <c r="J20688" s="23"/>
      <c r="K20688" s="23"/>
      <c r="L20688" s="22"/>
      <c r="M20688" s="22"/>
      <c r="O20688" s="1"/>
    </row>
    <row r="20689" spans="7:15" x14ac:dyDescent="0.2">
      <c r="G20689" s="2"/>
      <c r="H20689" s="22"/>
      <c r="I20689" s="22"/>
      <c r="J20689" s="23"/>
      <c r="K20689" s="23"/>
      <c r="L20689" s="22"/>
      <c r="M20689" s="22"/>
      <c r="O20689" s="1"/>
    </row>
    <row r="20690" spans="7:15" x14ac:dyDescent="0.2">
      <c r="G20690" s="2"/>
      <c r="H20690" s="22"/>
      <c r="I20690" s="22"/>
      <c r="J20690" s="23"/>
      <c r="K20690" s="23"/>
      <c r="L20690" s="22"/>
      <c r="M20690" s="22"/>
      <c r="O20690" s="1"/>
    </row>
    <row r="20691" spans="7:15" x14ac:dyDescent="0.2">
      <c r="G20691" s="2"/>
      <c r="H20691" s="22"/>
      <c r="I20691" s="22"/>
      <c r="J20691" s="23"/>
      <c r="K20691" s="23"/>
      <c r="L20691" s="22"/>
      <c r="M20691" s="22"/>
      <c r="O20691" s="1"/>
    </row>
    <row r="20692" spans="7:15" x14ac:dyDescent="0.2">
      <c r="G20692" s="2"/>
      <c r="H20692" s="22"/>
      <c r="I20692" s="22"/>
      <c r="J20692" s="23"/>
      <c r="K20692" s="23"/>
      <c r="L20692" s="22"/>
      <c r="M20692" s="22"/>
      <c r="O20692" s="1"/>
    </row>
    <row r="20693" spans="7:15" x14ac:dyDescent="0.2">
      <c r="G20693" s="2"/>
      <c r="H20693" s="22"/>
      <c r="I20693" s="22"/>
      <c r="J20693" s="23"/>
      <c r="K20693" s="23"/>
      <c r="L20693" s="22"/>
      <c r="M20693" s="22"/>
      <c r="O20693" s="1"/>
    </row>
    <row r="20694" spans="7:15" x14ac:dyDescent="0.2">
      <c r="G20694" s="2"/>
      <c r="H20694" s="22"/>
      <c r="I20694" s="22"/>
      <c r="J20694" s="23"/>
      <c r="K20694" s="23"/>
      <c r="L20694" s="22"/>
      <c r="M20694" s="22"/>
      <c r="O20694" s="1"/>
    </row>
    <row r="20695" spans="7:15" x14ac:dyDescent="0.2">
      <c r="G20695" s="2"/>
      <c r="H20695" s="22"/>
      <c r="I20695" s="22"/>
      <c r="J20695" s="23"/>
      <c r="K20695" s="23"/>
      <c r="L20695" s="22"/>
      <c r="M20695" s="22"/>
      <c r="O20695" s="1"/>
    </row>
    <row r="20696" spans="7:15" x14ac:dyDescent="0.2">
      <c r="G20696" s="2"/>
      <c r="H20696" s="22"/>
      <c r="I20696" s="22"/>
      <c r="J20696" s="23"/>
      <c r="K20696" s="23"/>
      <c r="L20696" s="22"/>
      <c r="M20696" s="22"/>
      <c r="O20696" s="1"/>
    </row>
    <row r="20697" spans="7:15" x14ac:dyDescent="0.2">
      <c r="G20697" s="2"/>
      <c r="H20697" s="22"/>
      <c r="I20697" s="22"/>
      <c r="J20697" s="23"/>
      <c r="K20697" s="23"/>
      <c r="L20697" s="22"/>
      <c r="M20697" s="22"/>
      <c r="O20697" s="1"/>
    </row>
    <row r="20698" spans="7:15" x14ac:dyDescent="0.2">
      <c r="G20698" s="2"/>
      <c r="H20698" s="22"/>
      <c r="I20698" s="22"/>
      <c r="J20698" s="23"/>
      <c r="K20698" s="23"/>
      <c r="L20698" s="22"/>
      <c r="M20698" s="22"/>
      <c r="O20698" s="1"/>
    </row>
    <row r="20699" spans="7:15" x14ac:dyDescent="0.2">
      <c r="G20699" s="2"/>
      <c r="H20699" s="22"/>
      <c r="I20699" s="22"/>
      <c r="J20699" s="23"/>
      <c r="K20699" s="23"/>
      <c r="L20699" s="22"/>
      <c r="M20699" s="22"/>
      <c r="O20699" s="1"/>
    </row>
    <row r="20700" spans="7:15" x14ac:dyDescent="0.2">
      <c r="G20700" s="2"/>
      <c r="H20700" s="22"/>
      <c r="I20700" s="22"/>
      <c r="J20700" s="23"/>
      <c r="K20700" s="23"/>
      <c r="L20700" s="22"/>
      <c r="M20700" s="22"/>
      <c r="O20700" s="1"/>
    </row>
    <row r="20701" spans="7:15" x14ac:dyDescent="0.2">
      <c r="G20701" s="2"/>
      <c r="H20701" s="22"/>
      <c r="I20701" s="22"/>
      <c r="J20701" s="23"/>
      <c r="K20701" s="23"/>
      <c r="L20701" s="22"/>
      <c r="M20701" s="22"/>
      <c r="O20701" s="1"/>
    </row>
    <row r="20702" spans="7:15" x14ac:dyDescent="0.2">
      <c r="G20702" s="2"/>
      <c r="H20702" s="22"/>
      <c r="I20702" s="22"/>
      <c r="J20702" s="23"/>
      <c r="K20702" s="23"/>
      <c r="L20702" s="22"/>
      <c r="M20702" s="22"/>
      <c r="O20702" s="1"/>
    </row>
    <row r="20703" spans="7:15" x14ac:dyDescent="0.2">
      <c r="G20703" s="2"/>
      <c r="H20703" s="22"/>
      <c r="I20703" s="22"/>
      <c r="J20703" s="23"/>
      <c r="K20703" s="23"/>
      <c r="L20703" s="22"/>
      <c r="M20703" s="22"/>
      <c r="O20703" s="1"/>
    </row>
    <row r="20704" spans="7:15" x14ac:dyDescent="0.2">
      <c r="G20704" s="2"/>
      <c r="H20704" s="22"/>
      <c r="I20704" s="22"/>
      <c r="J20704" s="23"/>
      <c r="K20704" s="23"/>
      <c r="L20704" s="22"/>
      <c r="M20704" s="22"/>
      <c r="O20704" s="1"/>
    </row>
    <row r="20705" spans="7:15" x14ac:dyDescent="0.2">
      <c r="G20705" s="2"/>
      <c r="H20705" s="22"/>
      <c r="I20705" s="22"/>
      <c r="J20705" s="23"/>
      <c r="K20705" s="23"/>
      <c r="L20705" s="22"/>
      <c r="M20705" s="22"/>
      <c r="O20705" s="1"/>
    </row>
    <row r="20706" spans="7:15" x14ac:dyDescent="0.2">
      <c r="G20706" s="2"/>
      <c r="H20706" s="22"/>
      <c r="I20706" s="22"/>
      <c r="J20706" s="23"/>
      <c r="K20706" s="23"/>
      <c r="L20706" s="22"/>
      <c r="M20706" s="22"/>
      <c r="O20706" s="1"/>
    </row>
    <row r="20707" spans="7:15" x14ac:dyDescent="0.2">
      <c r="G20707" s="2"/>
      <c r="H20707" s="22"/>
      <c r="I20707" s="22"/>
      <c r="J20707" s="23"/>
      <c r="K20707" s="23"/>
      <c r="L20707" s="22"/>
      <c r="M20707" s="22"/>
      <c r="O20707" s="1"/>
    </row>
    <row r="20708" spans="7:15" x14ac:dyDescent="0.2">
      <c r="G20708" s="2"/>
      <c r="H20708" s="22"/>
      <c r="I20708" s="22"/>
      <c r="J20708" s="23"/>
      <c r="K20708" s="23"/>
      <c r="L20708" s="22"/>
      <c r="M20708" s="22"/>
      <c r="O20708" s="1"/>
    </row>
    <row r="20709" spans="7:15" x14ac:dyDescent="0.2">
      <c r="G20709" s="2"/>
      <c r="H20709" s="22"/>
      <c r="I20709" s="22"/>
      <c r="J20709" s="23"/>
      <c r="K20709" s="23"/>
      <c r="L20709" s="22"/>
      <c r="M20709" s="22"/>
      <c r="O20709" s="1"/>
    </row>
    <row r="20710" spans="7:15" x14ac:dyDescent="0.2">
      <c r="G20710" s="2"/>
      <c r="H20710" s="22"/>
      <c r="I20710" s="22"/>
      <c r="J20710" s="23"/>
      <c r="K20710" s="23"/>
      <c r="L20710" s="22"/>
      <c r="M20710" s="22"/>
      <c r="O20710" s="1"/>
    </row>
    <row r="20711" spans="7:15" x14ac:dyDescent="0.2">
      <c r="G20711" s="2"/>
      <c r="H20711" s="22"/>
      <c r="I20711" s="22"/>
      <c r="J20711" s="23"/>
      <c r="K20711" s="23"/>
      <c r="L20711" s="22"/>
      <c r="M20711" s="22"/>
      <c r="O20711" s="1"/>
    </row>
    <row r="20712" spans="7:15" x14ac:dyDescent="0.2">
      <c r="G20712" s="2"/>
      <c r="H20712" s="22"/>
      <c r="I20712" s="22"/>
      <c r="J20712" s="23"/>
      <c r="K20712" s="23"/>
      <c r="L20712" s="22"/>
      <c r="M20712" s="22"/>
      <c r="O20712" s="1"/>
    </row>
    <row r="20713" spans="7:15" x14ac:dyDescent="0.2">
      <c r="G20713" s="2"/>
      <c r="H20713" s="22"/>
      <c r="I20713" s="22"/>
      <c r="J20713" s="23"/>
      <c r="K20713" s="23"/>
      <c r="L20713" s="22"/>
      <c r="M20713" s="22"/>
      <c r="O20713" s="1"/>
    </row>
    <row r="20714" spans="7:15" x14ac:dyDescent="0.2">
      <c r="G20714" s="2"/>
      <c r="H20714" s="22"/>
      <c r="I20714" s="22"/>
      <c r="J20714" s="23"/>
      <c r="K20714" s="23"/>
      <c r="L20714" s="22"/>
      <c r="M20714" s="22"/>
      <c r="O20714" s="1"/>
    </row>
    <row r="20715" spans="7:15" x14ac:dyDescent="0.2">
      <c r="G20715" s="2"/>
      <c r="H20715" s="22"/>
      <c r="I20715" s="22"/>
      <c r="J20715" s="23"/>
      <c r="K20715" s="23"/>
      <c r="L20715" s="22"/>
      <c r="M20715" s="22"/>
      <c r="O20715" s="1"/>
    </row>
    <row r="20716" spans="7:15" x14ac:dyDescent="0.2">
      <c r="G20716" s="2"/>
      <c r="H20716" s="22"/>
      <c r="I20716" s="22"/>
      <c r="J20716" s="23"/>
      <c r="K20716" s="23"/>
      <c r="L20716" s="22"/>
      <c r="M20716" s="22"/>
      <c r="O20716" s="1"/>
    </row>
    <row r="20717" spans="7:15" x14ac:dyDescent="0.2">
      <c r="G20717" s="2"/>
      <c r="H20717" s="22"/>
      <c r="I20717" s="22"/>
      <c r="J20717" s="23"/>
      <c r="K20717" s="23"/>
      <c r="L20717" s="22"/>
      <c r="M20717" s="22"/>
      <c r="O20717" s="1"/>
    </row>
    <row r="20718" spans="7:15" x14ac:dyDescent="0.2">
      <c r="G20718" s="2"/>
      <c r="H20718" s="22"/>
      <c r="I20718" s="22"/>
      <c r="J20718" s="23"/>
      <c r="K20718" s="23"/>
      <c r="L20718" s="22"/>
      <c r="M20718" s="22"/>
      <c r="O20718" s="1"/>
    </row>
    <row r="20719" spans="7:15" x14ac:dyDescent="0.2">
      <c r="G20719" s="2"/>
      <c r="H20719" s="22"/>
      <c r="I20719" s="22"/>
      <c r="J20719" s="23"/>
      <c r="K20719" s="23"/>
      <c r="L20719" s="22"/>
      <c r="M20719" s="22"/>
      <c r="O20719" s="1"/>
    </row>
    <row r="20720" spans="7:15" x14ac:dyDescent="0.2">
      <c r="G20720" s="2"/>
      <c r="H20720" s="22"/>
      <c r="I20720" s="22"/>
      <c r="J20720" s="23"/>
      <c r="K20720" s="23"/>
      <c r="L20720" s="22"/>
      <c r="M20720" s="22"/>
      <c r="O20720" s="1"/>
    </row>
    <row r="20721" spans="7:15" x14ac:dyDescent="0.2">
      <c r="G20721" s="2"/>
      <c r="H20721" s="22"/>
      <c r="I20721" s="22"/>
      <c r="J20721" s="23"/>
      <c r="K20721" s="23"/>
      <c r="L20721" s="22"/>
      <c r="M20721" s="22"/>
      <c r="O20721" s="1"/>
    </row>
    <row r="20722" spans="7:15" x14ac:dyDescent="0.2">
      <c r="G20722" s="2"/>
      <c r="H20722" s="22"/>
      <c r="I20722" s="22"/>
      <c r="J20722" s="23"/>
      <c r="K20722" s="23"/>
      <c r="L20722" s="22"/>
      <c r="M20722" s="22"/>
      <c r="O20722" s="1"/>
    </row>
    <row r="20723" spans="7:15" x14ac:dyDescent="0.2">
      <c r="G20723" s="2"/>
      <c r="H20723" s="22"/>
      <c r="I20723" s="22"/>
      <c r="J20723" s="23"/>
      <c r="K20723" s="23"/>
      <c r="L20723" s="22"/>
      <c r="M20723" s="22"/>
      <c r="O20723" s="1"/>
    </row>
    <row r="20724" spans="7:15" x14ac:dyDescent="0.2">
      <c r="G20724" s="2"/>
      <c r="H20724" s="22"/>
      <c r="I20724" s="22"/>
      <c r="J20724" s="23"/>
      <c r="K20724" s="23"/>
      <c r="L20724" s="22"/>
      <c r="M20724" s="22"/>
      <c r="O20724" s="1"/>
    </row>
    <row r="20725" spans="7:15" x14ac:dyDescent="0.2">
      <c r="G20725" s="2"/>
      <c r="H20725" s="22"/>
      <c r="I20725" s="22"/>
      <c r="J20725" s="23"/>
      <c r="K20725" s="23"/>
      <c r="L20725" s="22"/>
      <c r="M20725" s="22"/>
      <c r="O20725" s="1"/>
    </row>
    <row r="20726" spans="7:15" x14ac:dyDescent="0.2">
      <c r="G20726" s="2"/>
      <c r="H20726" s="22"/>
      <c r="I20726" s="22"/>
      <c r="J20726" s="23"/>
      <c r="K20726" s="23"/>
      <c r="L20726" s="22"/>
      <c r="M20726" s="22"/>
      <c r="O20726" s="1"/>
    </row>
    <row r="20727" spans="7:15" x14ac:dyDescent="0.2">
      <c r="G20727" s="2"/>
      <c r="H20727" s="22"/>
      <c r="I20727" s="22"/>
      <c r="J20727" s="23"/>
      <c r="K20727" s="23"/>
      <c r="L20727" s="22"/>
      <c r="M20727" s="22"/>
      <c r="O20727" s="1"/>
    </row>
    <row r="20728" spans="7:15" x14ac:dyDescent="0.2">
      <c r="G20728" s="2"/>
      <c r="H20728" s="22"/>
      <c r="I20728" s="22"/>
      <c r="J20728" s="23"/>
      <c r="K20728" s="23"/>
      <c r="L20728" s="22"/>
      <c r="M20728" s="22"/>
      <c r="O20728" s="1"/>
    </row>
    <row r="20729" spans="7:15" x14ac:dyDescent="0.2">
      <c r="G20729" s="2"/>
      <c r="H20729" s="22"/>
      <c r="I20729" s="22"/>
      <c r="J20729" s="23"/>
      <c r="K20729" s="23"/>
      <c r="L20729" s="22"/>
      <c r="M20729" s="22"/>
      <c r="O20729" s="1"/>
    </row>
    <row r="20730" spans="7:15" x14ac:dyDescent="0.2">
      <c r="G20730" s="2"/>
      <c r="H20730" s="22"/>
      <c r="I20730" s="22"/>
      <c r="J20730" s="23"/>
      <c r="K20730" s="23"/>
      <c r="L20730" s="22"/>
      <c r="M20730" s="22"/>
      <c r="O20730" s="1"/>
    </row>
    <row r="20731" spans="7:15" x14ac:dyDescent="0.2">
      <c r="G20731" s="2"/>
      <c r="H20731" s="22"/>
      <c r="I20731" s="22"/>
      <c r="J20731" s="23"/>
      <c r="K20731" s="23"/>
      <c r="L20731" s="22"/>
      <c r="M20731" s="22"/>
      <c r="O20731" s="1"/>
    </row>
    <row r="20732" spans="7:15" x14ac:dyDescent="0.2">
      <c r="G20732" s="2"/>
      <c r="H20732" s="22"/>
      <c r="I20732" s="22"/>
      <c r="J20732" s="23"/>
      <c r="K20732" s="23"/>
      <c r="L20732" s="22"/>
      <c r="M20732" s="22"/>
      <c r="O20732" s="1"/>
    </row>
    <row r="20733" spans="7:15" x14ac:dyDescent="0.2">
      <c r="G20733" s="2"/>
      <c r="H20733" s="22"/>
      <c r="I20733" s="22"/>
      <c r="J20733" s="23"/>
      <c r="K20733" s="23"/>
      <c r="L20733" s="22"/>
      <c r="M20733" s="22"/>
      <c r="O20733" s="1"/>
    </row>
    <row r="20734" spans="7:15" x14ac:dyDescent="0.2">
      <c r="G20734" s="2"/>
      <c r="H20734" s="22"/>
      <c r="I20734" s="22"/>
      <c r="J20734" s="23"/>
      <c r="K20734" s="23"/>
      <c r="L20734" s="22"/>
      <c r="M20734" s="22"/>
      <c r="O20734" s="1"/>
    </row>
    <row r="20735" spans="7:15" x14ac:dyDescent="0.2">
      <c r="G20735" s="2"/>
      <c r="H20735" s="22"/>
      <c r="I20735" s="22"/>
      <c r="J20735" s="23"/>
      <c r="K20735" s="23"/>
      <c r="L20735" s="22"/>
      <c r="M20735" s="22"/>
      <c r="O20735" s="1"/>
    </row>
    <row r="20736" spans="7:15" x14ac:dyDescent="0.2">
      <c r="G20736" s="2"/>
      <c r="H20736" s="22"/>
      <c r="I20736" s="22"/>
      <c r="J20736" s="23"/>
      <c r="K20736" s="23"/>
      <c r="L20736" s="22"/>
      <c r="M20736" s="22"/>
      <c r="O20736" s="1"/>
    </row>
    <row r="20737" spans="7:15" x14ac:dyDescent="0.2">
      <c r="G20737" s="2"/>
      <c r="H20737" s="22"/>
      <c r="I20737" s="22"/>
      <c r="J20737" s="23"/>
      <c r="K20737" s="23"/>
      <c r="L20737" s="22"/>
      <c r="M20737" s="22"/>
      <c r="O20737" s="1"/>
    </row>
    <row r="20738" spans="7:15" x14ac:dyDescent="0.2">
      <c r="G20738" s="2"/>
      <c r="H20738" s="22"/>
      <c r="I20738" s="22"/>
      <c r="J20738" s="23"/>
      <c r="K20738" s="23"/>
      <c r="L20738" s="22"/>
      <c r="M20738" s="22"/>
      <c r="O20738" s="1"/>
    </row>
    <row r="20739" spans="7:15" x14ac:dyDescent="0.2">
      <c r="G20739" s="2"/>
      <c r="H20739" s="22"/>
      <c r="I20739" s="22"/>
      <c r="J20739" s="23"/>
      <c r="K20739" s="23"/>
      <c r="L20739" s="22"/>
      <c r="M20739" s="22"/>
      <c r="O20739" s="1"/>
    </row>
    <row r="20740" spans="7:15" x14ac:dyDescent="0.2">
      <c r="G20740" s="2"/>
      <c r="H20740" s="22"/>
      <c r="I20740" s="22"/>
      <c r="J20740" s="23"/>
      <c r="K20740" s="23"/>
      <c r="L20740" s="22"/>
      <c r="M20740" s="22"/>
      <c r="O20740" s="1"/>
    </row>
    <row r="20741" spans="7:15" x14ac:dyDescent="0.2">
      <c r="G20741" s="2"/>
      <c r="H20741" s="22"/>
      <c r="I20741" s="22"/>
      <c r="J20741" s="23"/>
      <c r="K20741" s="23"/>
      <c r="L20741" s="22"/>
      <c r="M20741" s="22"/>
      <c r="O20741" s="1"/>
    </row>
    <row r="20742" spans="7:15" x14ac:dyDescent="0.2">
      <c r="G20742" s="2"/>
      <c r="H20742" s="22"/>
      <c r="I20742" s="22"/>
      <c r="J20742" s="23"/>
      <c r="K20742" s="23"/>
      <c r="L20742" s="22"/>
      <c r="M20742" s="22"/>
      <c r="O20742" s="1"/>
    </row>
    <row r="20743" spans="7:15" x14ac:dyDescent="0.2">
      <c r="G20743" s="2"/>
      <c r="H20743" s="22"/>
      <c r="I20743" s="22"/>
      <c r="J20743" s="23"/>
      <c r="K20743" s="23"/>
      <c r="L20743" s="22"/>
      <c r="M20743" s="22"/>
      <c r="O20743" s="1"/>
    </row>
    <row r="20744" spans="7:15" x14ac:dyDescent="0.2">
      <c r="G20744" s="2"/>
      <c r="H20744" s="22"/>
      <c r="I20744" s="22"/>
      <c r="J20744" s="23"/>
      <c r="K20744" s="23"/>
      <c r="L20744" s="22"/>
      <c r="M20744" s="22"/>
      <c r="O20744" s="1"/>
    </row>
    <row r="20745" spans="7:15" x14ac:dyDescent="0.2">
      <c r="G20745" s="2"/>
      <c r="H20745" s="22"/>
      <c r="I20745" s="22"/>
      <c r="J20745" s="23"/>
      <c r="K20745" s="23"/>
      <c r="L20745" s="22"/>
      <c r="M20745" s="22"/>
      <c r="O20745" s="1"/>
    </row>
    <row r="20746" spans="7:15" x14ac:dyDescent="0.2">
      <c r="G20746" s="2"/>
      <c r="H20746" s="22"/>
      <c r="I20746" s="22"/>
      <c r="J20746" s="23"/>
      <c r="K20746" s="23"/>
      <c r="L20746" s="22"/>
      <c r="M20746" s="22"/>
      <c r="O20746" s="1"/>
    </row>
    <row r="20747" spans="7:15" x14ac:dyDescent="0.2">
      <c r="G20747" s="2"/>
      <c r="H20747" s="22"/>
      <c r="I20747" s="22"/>
      <c r="J20747" s="23"/>
      <c r="K20747" s="23"/>
      <c r="L20747" s="22"/>
      <c r="M20747" s="22"/>
      <c r="O20747" s="1"/>
    </row>
    <row r="20748" spans="7:15" x14ac:dyDescent="0.2">
      <c r="G20748" s="2"/>
      <c r="H20748" s="22"/>
      <c r="I20748" s="22"/>
      <c r="J20748" s="23"/>
      <c r="K20748" s="23"/>
      <c r="L20748" s="22"/>
      <c r="M20748" s="22"/>
      <c r="O20748" s="1"/>
    </row>
    <row r="20749" spans="7:15" x14ac:dyDescent="0.2">
      <c r="G20749" s="2"/>
      <c r="H20749" s="22"/>
      <c r="I20749" s="22"/>
      <c r="J20749" s="23"/>
      <c r="K20749" s="23"/>
      <c r="L20749" s="22"/>
      <c r="M20749" s="22"/>
      <c r="O20749" s="1"/>
    </row>
    <row r="20750" spans="7:15" x14ac:dyDescent="0.2">
      <c r="G20750" s="2"/>
      <c r="H20750" s="22"/>
      <c r="I20750" s="22"/>
      <c r="J20750" s="23"/>
      <c r="K20750" s="23"/>
      <c r="L20750" s="22"/>
      <c r="M20750" s="22"/>
      <c r="O20750" s="1"/>
    </row>
    <row r="20751" spans="7:15" x14ac:dyDescent="0.2">
      <c r="G20751" s="2"/>
      <c r="H20751" s="22"/>
      <c r="I20751" s="22"/>
      <c r="J20751" s="23"/>
      <c r="K20751" s="23"/>
      <c r="L20751" s="22"/>
      <c r="M20751" s="22"/>
      <c r="O20751" s="1"/>
    </row>
    <row r="20752" spans="7:15" x14ac:dyDescent="0.2">
      <c r="G20752" s="2"/>
      <c r="H20752" s="22"/>
      <c r="I20752" s="22"/>
      <c r="J20752" s="23"/>
      <c r="K20752" s="23"/>
      <c r="L20752" s="22"/>
      <c r="M20752" s="22"/>
      <c r="O20752" s="1"/>
    </row>
    <row r="20753" spans="7:15" x14ac:dyDescent="0.2">
      <c r="G20753" s="2"/>
      <c r="H20753" s="22"/>
      <c r="I20753" s="22"/>
      <c r="J20753" s="23"/>
      <c r="K20753" s="23"/>
      <c r="L20753" s="22"/>
      <c r="M20753" s="22"/>
      <c r="O20753" s="1"/>
    </row>
    <row r="20754" spans="7:15" x14ac:dyDescent="0.2">
      <c r="G20754" s="2"/>
      <c r="H20754" s="22"/>
      <c r="I20754" s="22"/>
      <c r="J20754" s="23"/>
      <c r="K20754" s="23"/>
      <c r="L20754" s="22"/>
      <c r="M20754" s="22"/>
      <c r="O20754" s="1"/>
    </row>
    <row r="20755" spans="7:15" x14ac:dyDescent="0.2">
      <c r="G20755" s="2"/>
      <c r="H20755" s="22"/>
      <c r="I20755" s="22"/>
      <c r="J20755" s="23"/>
      <c r="K20755" s="23"/>
      <c r="L20755" s="22"/>
      <c r="M20755" s="22"/>
      <c r="O20755" s="1"/>
    </row>
    <row r="20756" spans="7:15" x14ac:dyDescent="0.2">
      <c r="G20756" s="2"/>
      <c r="H20756" s="22"/>
      <c r="I20756" s="22"/>
      <c r="J20756" s="23"/>
      <c r="K20756" s="23"/>
      <c r="L20756" s="22"/>
      <c r="M20756" s="22"/>
      <c r="O20756" s="1"/>
    </row>
    <row r="20757" spans="7:15" x14ac:dyDescent="0.2">
      <c r="G20757" s="2"/>
      <c r="H20757" s="22"/>
      <c r="I20757" s="22"/>
      <c r="J20757" s="23"/>
      <c r="K20757" s="23"/>
      <c r="L20757" s="22"/>
      <c r="M20757" s="22"/>
      <c r="O20757" s="1"/>
    </row>
    <row r="20758" spans="7:15" x14ac:dyDescent="0.2">
      <c r="G20758" s="2"/>
      <c r="H20758" s="22"/>
      <c r="I20758" s="22"/>
      <c r="J20758" s="23"/>
      <c r="K20758" s="23"/>
      <c r="L20758" s="22"/>
      <c r="M20758" s="22"/>
      <c r="O20758" s="1"/>
    </row>
    <row r="20759" spans="7:15" x14ac:dyDescent="0.2">
      <c r="G20759" s="2"/>
      <c r="H20759" s="22"/>
      <c r="I20759" s="22"/>
      <c r="J20759" s="23"/>
      <c r="K20759" s="23"/>
      <c r="L20759" s="22"/>
      <c r="M20759" s="22"/>
      <c r="O20759" s="1"/>
    </row>
    <row r="20760" spans="7:15" x14ac:dyDescent="0.2">
      <c r="G20760" s="2"/>
      <c r="H20760" s="22"/>
      <c r="I20760" s="22"/>
      <c r="J20760" s="23"/>
      <c r="K20760" s="23"/>
      <c r="L20760" s="22"/>
      <c r="M20760" s="22"/>
      <c r="O20760" s="1"/>
    </row>
    <row r="20761" spans="7:15" x14ac:dyDescent="0.2">
      <c r="G20761" s="2"/>
      <c r="H20761" s="22"/>
      <c r="I20761" s="22"/>
      <c r="J20761" s="23"/>
      <c r="K20761" s="23"/>
      <c r="L20761" s="22"/>
      <c r="M20761" s="22"/>
      <c r="O20761" s="1"/>
    </row>
    <row r="20762" spans="7:15" x14ac:dyDescent="0.2">
      <c r="G20762" s="2"/>
      <c r="H20762" s="22"/>
      <c r="I20762" s="22"/>
      <c r="J20762" s="23"/>
      <c r="K20762" s="23"/>
      <c r="L20762" s="22"/>
      <c r="M20762" s="22"/>
      <c r="O20762" s="1"/>
    </row>
    <row r="20763" spans="7:15" x14ac:dyDescent="0.2">
      <c r="G20763" s="2"/>
      <c r="H20763" s="22"/>
      <c r="I20763" s="22"/>
      <c r="J20763" s="23"/>
      <c r="K20763" s="23"/>
      <c r="L20763" s="22"/>
      <c r="M20763" s="22"/>
      <c r="O20763" s="1"/>
    </row>
    <row r="20764" spans="7:15" x14ac:dyDescent="0.2">
      <c r="G20764" s="2"/>
      <c r="H20764" s="22"/>
      <c r="I20764" s="22"/>
      <c r="J20764" s="23"/>
      <c r="K20764" s="23"/>
      <c r="L20764" s="22"/>
      <c r="M20764" s="22"/>
      <c r="O20764" s="1"/>
    </row>
    <row r="20765" spans="7:15" x14ac:dyDescent="0.2">
      <c r="G20765" s="2"/>
      <c r="H20765" s="22"/>
      <c r="I20765" s="22"/>
      <c r="J20765" s="23"/>
      <c r="K20765" s="23"/>
      <c r="L20765" s="22"/>
      <c r="M20765" s="22"/>
      <c r="O20765" s="1"/>
    </row>
    <row r="20766" spans="7:15" x14ac:dyDescent="0.2">
      <c r="G20766" s="2"/>
      <c r="H20766" s="22"/>
      <c r="I20766" s="22"/>
      <c r="J20766" s="23"/>
      <c r="K20766" s="23"/>
      <c r="L20766" s="22"/>
      <c r="M20766" s="22"/>
      <c r="O20766" s="1"/>
    </row>
    <row r="20767" spans="7:15" x14ac:dyDescent="0.2">
      <c r="G20767" s="2"/>
      <c r="H20767" s="22"/>
      <c r="I20767" s="22"/>
      <c r="J20767" s="23"/>
      <c r="K20767" s="23"/>
      <c r="L20767" s="22"/>
      <c r="M20767" s="22"/>
      <c r="O20767" s="1"/>
    </row>
    <row r="20768" spans="7:15" x14ac:dyDescent="0.2">
      <c r="G20768" s="2"/>
      <c r="H20768" s="22"/>
      <c r="I20768" s="22"/>
      <c r="J20768" s="23"/>
      <c r="K20768" s="23"/>
      <c r="L20768" s="22"/>
      <c r="M20768" s="22"/>
      <c r="O20768" s="1"/>
    </row>
    <row r="20769" spans="7:15" x14ac:dyDescent="0.2">
      <c r="G20769" s="2"/>
      <c r="H20769" s="22"/>
      <c r="I20769" s="22"/>
      <c r="J20769" s="23"/>
      <c r="K20769" s="23"/>
      <c r="L20769" s="22"/>
      <c r="M20769" s="22"/>
      <c r="O20769" s="1"/>
    </row>
    <row r="20770" spans="7:15" x14ac:dyDescent="0.2">
      <c r="G20770" s="2"/>
      <c r="H20770" s="22"/>
      <c r="I20770" s="22"/>
      <c r="J20770" s="23"/>
      <c r="K20770" s="23"/>
      <c r="L20770" s="22"/>
      <c r="M20770" s="22"/>
      <c r="O20770" s="1"/>
    </row>
    <row r="20771" spans="7:15" x14ac:dyDescent="0.2">
      <c r="G20771" s="2"/>
      <c r="H20771" s="22"/>
      <c r="I20771" s="22"/>
      <c r="J20771" s="23"/>
      <c r="K20771" s="23"/>
      <c r="L20771" s="22"/>
      <c r="M20771" s="22"/>
      <c r="O20771" s="1"/>
    </row>
    <row r="20772" spans="7:15" x14ac:dyDescent="0.2">
      <c r="G20772" s="2"/>
      <c r="H20772" s="22"/>
      <c r="I20772" s="22"/>
      <c r="J20772" s="23"/>
      <c r="K20772" s="23"/>
      <c r="L20772" s="22"/>
      <c r="M20772" s="22"/>
      <c r="O20772" s="1"/>
    </row>
    <row r="20773" spans="7:15" x14ac:dyDescent="0.2">
      <c r="G20773" s="2"/>
      <c r="H20773" s="22"/>
      <c r="I20773" s="22"/>
      <c r="J20773" s="23"/>
      <c r="K20773" s="23"/>
      <c r="L20773" s="22"/>
      <c r="M20773" s="22"/>
      <c r="O20773" s="1"/>
    </row>
    <row r="20774" spans="7:15" x14ac:dyDescent="0.2">
      <c r="G20774" s="2"/>
      <c r="H20774" s="22"/>
      <c r="I20774" s="22"/>
      <c r="J20774" s="23"/>
      <c r="K20774" s="23"/>
      <c r="L20774" s="22"/>
      <c r="M20774" s="22"/>
      <c r="O20774" s="1"/>
    </row>
    <row r="20775" spans="7:15" x14ac:dyDescent="0.2">
      <c r="G20775" s="2"/>
      <c r="H20775" s="22"/>
      <c r="I20775" s="22"/>
      <c r="J20775" s="23"/>
      <c r="K20775" s="23"/>
      <c r="L20775" s="22"/>
      <c r="M20775" s="22"/>
      <c r="O20775" s="1"/>
    </row>
    <row r="20776" spans="7:15" x14ac:dyDescent="0.2">
      <c r="G20776" s="2"/>
      <c r="H20776" s="22"/>
      <c r="I20776" s="22"/>
      <c r="J20776" s="23"/>
      <c r="K20776" s="23"/>
      <c r="L20776" s="22"/>
      <c r="M20776" s="22"/>
      <c r="O20776" s="1"/>
    </row>
    <row r="20777" spans="7:15" x14ac:dyDescent="0.2">
      <c r="G20777" s="2"/>
      <c r="H20777" s="22"/>
      <c r="I20777" s="22"/>
      <c r="J20777" s="23"/>
      <c r="K20777" s="23"/>
      <c r="L20777" s="22"/>
      <c r="M20777" s="22"/>
      <c r="O20777" s="1"/>
    </row>
    <row r="20778" spans="7:15" x14ac:dyDescent="0.2">
      <c r="G20778" s="2"/>
      <c r="H20778" s="22"/>
      <c r="I20778" s="22"/>
      <c r="J20778" s="23"/>
      <c r="K20778" s="23"/>
      <c r="L20778" s="22"/>
      <c r="M20778" s="22"/>
      <c r="O20778" s="1"/>
    </row>
    <row r="20779" spans="7:15" x14ac:dyDescent="0.2">
      <c r="G20779" s="2"/>
      <c r="H20779" s="22"/>
      <c r="I20779" s="22"/>
      <c r="J20779" s="23"/>
      <c r="K20779" s="23"/>
      <c r="L20779" s="22"/>
      <c r="M20779" s="22"/>
      <c r="O20779" s="1"/>
    </row>
    <row r="20780" spans="7:15" x14ac:dyDescent="0.2">
      <c r="G20780" s="2"/>
      <c r="H20780" s="22"/>
      <c r="I20780" s="22"/>
      <c r="J20780" s="23"/>
      <c r="K20780" s="23"/>
      <c r="L20780" s="22"/>
      <c r="M20780" s="22"/>
      <c r="O20780" s="1"/>
    </row>
    <row r="20781" spans="7:15" x14ac:dyDescent="0.2">
      <c r="G20781" s="2"/>
      <c r="H20781" s="22"/>
      <c r="I20781" s="22"/>
      <c r="J20781" s="23"/>
      <c r="K20781" s="23"/>
      <c r="L20781" s="22"/>
      <c r="M20781" s="22"/>
      <c r="O20781" s="1"/>
    </row>
    <row r="20782" spans="7:15" x14ac:dyDescent="0.2">
      <c r="G20782" s="2"/>
      <c r="H20782" s="22"/>
      <c r="I20782" s="22"/>
      <c r="J20782" s="23"/>
      <c r="K20782" s="23"/>
      <c r="L20782" s="22"/>
      <c r="M20782" s="22"/>
      <c r="O20782" s="1"/>
    </row>
    <row r="20783" spans="7:15" x14ac:dyDescent="0.2">
      <c r="G20783" s="2"/>
      <c r="H20783" s="22"/>
      <c r="I20783" s="22"/>
      <c r="J20783" s="23"/>
      <c r="K20783" s="23"/>
      <c r="L20783" s="22"/>
      <c r="M20783" s="22"/>
      <c r="O20783" s="1"/>
    </row>
    <row r="20784" spans="7:15" x14ac:dyDescent="0.2">
      <c r="G20784" s="2"/>
      <c r="H20784" s="22"/>
      <c r="I20784" s="22"/>
      <c r="J20784" s="23"/>
      <c r="K20784" s="23"/>
      <c r="L20784" s="22"/>
      <c r="M20784" s="22"/>
      <c r="O20784" s="1"/>
    </row>
    <row r="20785" spans="7:15" x14ac:dyDescent="0.2">
      <c r="G20785" s="2"/>
      <c r="H20785" s="22"/>
      <c r="I20785" s="22"/>
      <c r="J20785" s="23"/>
      <c r="K20785" s="23"/>
      <c r="L20785" s="22"/>
      <c r="M20785" s="22"/>
      <c r="O20785" s="1"/>
    </row>
    <row r="20786" spans="7:15" x14ac:dyDescent="0.2">
      <c r="G20786" s="2"/>
      <c r="H20786" s="22"/>
      <c r="I20786" s="22"/>
      <c r="J20786" s="23"/>
      <c r="K20786" s="23"/>
      <c r="L20786" s="22"/>
      <c r="M20786" s="22"/>
      <c r="O20786" s="1"/>
    </row>
    <row r="20787" spans="7:15" x14ac:dyDescent="0.2">
      <c r="G20787" s="2"/>
      <c r="H20787" s="22"/>
      <c r="I20787" s="22"/>
      <c r="J20787" s="23"/>
      <c r="K20787" s="23"/>
      <c r="L20787" s="22"/>
      <c r="M20787" s="22"/>
      <c r="O20787" s="1"/>
    </row>
    <row r="20788" spans="7:15" x14ac:dyDescent="0.2">
      <c r="G20788" s="2"/>
      <c r="H20788" s="22"/>
      <c r="I20788" s="22"/>
      <c r="J20788" s="23"/>
      <c r="K20788" s="23"/>
      <c r="L20788" s="22"/>
      <c r="M20788" s="22"/>
      <c r="O20788" s="1"/>
    </row>
    <row r="20789" spans="7:15" x14ac:dyDescent="0.2">
      <c r="G20789" s="2"/>
      <c r="H20789" s="22"/>
      <c r="I20789" s="22"/>
      <c r="J20789" s="23"/>
      <c r="K20789" s="23"/>
      <c r="L20789" s="22"/>
      <c r="M20789" s="22"/>
      <c r="O20789" s="1"/>
    </row>
    <row r="20790" spans="7:15" x14ac:dyDescent="0.2">
      <c r="G20790" s="2"/>
      <c r="H20790" s="22"/>
      <c r="I20790" s="22"/>
      <c r="J20790" s="23"/>
      <c r="K20790" s="23"/>
      <c r="L20790" s="22"/>
      <c r="M20790" s="22"/>
      <c r="O20790" s="1"/>
    </row>
    <row r="20791" spans="7:15" x14ac:dyDescent="0.2">
      <c r="G20791" s="2"/>
      <c r="H20791" s="22"/>
      <c r="I20791" s="22"/>
      <c r="J20791" s="23"/>
      <c r="K20791" s="23"/>
      <c r="L20791" s="22"/>
      <c r="M20791" s="22"/>
      <c r="O20791" s="1"/>
    </row>
    <row r="20792" spans="7:15" x14ac:dyDescent="0.2">
      <c r="G20792" s="2"/>
      <c r="H20792" s="22"/>
      <c r="I20792" s="22"/>
      <c r="J20792" s="23"/>
      <c r="K20792" s="23"/>
      <c r="L20792" s="22"/>
      <c r="M20792" s="22"/>
      <c r="O20792" s="1"/>
    </row>
    <row r="20793" spans="7:15" x14ac:dyDescent="0.2">
      <c r="G20793" s="2"/>
      <c r="H20793" s="22"/>
      <c r="I20793" s="22"/>
      <c r="J20793" s="23"/>
      <c r="K20793" s="23"/>
      <c r="L20793" s="22"/>
      <c r="M20793" s="22"/>
      <c r="O20793" s="1"/>
    </row>
    <row r="20794" spans="7:15" x14ac:dyDescent="0.2">
      <c r="G20794" s="2"/>
      <c r="H20794" s="22"/>
      <c r="I20794" s="22"/>
      <c r="J20794" s="23"/>
      <c r="K20794" s="23"/>
      <c r="L20794" s="22"/>
      <c r="M20794" s="22"/>
      <c r="O20794" s="1"/>
    </row>
    <row r="20795" spans="7:15" x14ac:dyDescent="0.2">
      <c r="G20795" s="2"/>
      <c r="H20795" s="22"/>
      <c r="I20795" s="22"/>
      <c r="J20795" s="23"/>
      <c r="K20795" s="23"/>
      <c r="L20795" s="22"/>
      <c r="M20795" s="22"/>
      <c r="O20795" s="1"/>
    </row>
    <row r="20796" spans="7:15" x14ac:dyDescent="0.2">
      <c r="G20796" s="2"/>
      <c r="H20796" s="22"/>
      <c r="I20796" s="22"/>
      <c r="J20796" s="23"/>
      <c r="K20796" s="23"/>
      <c r="L20796" s="22"/>
      <c r="M20796" s="22"/>
      <c r="O20796" s="1"/>
    </row>
    <row r="20797" spans="7:15" x14ac:dyDescent="0.2">
      <c r="G20797" s="2"/>
      <c r="H20797" s="22"/>
      <c r="I20797" s="22"/>
      <c r="J20797" s="23"/>
      <c r="K20797" s="23"/>
      <c r="L20797" s="22"/>
      <c r="M20797" s="22"/>
      <c r="O20797" s="1"/>
    </row>
    <row r="20798" spans="7:15" x14ac:dyDescent="0.2">
      <c r="G20798" s="2"/>
      <c r="H20798" s="22"/>
      <c r="I20798" s="22"/>
      <c r="J20798" s="23"/>
      <c r="K20798" s="23"/>
      <c r="L20798" s="22"/>
      <c r="M20798" s="22"/>
      <c r="O20798" s="1"/>
    </row>
    <row r="20799" spans="7:15" x14ac:dyDescent="0.2">
      <c r="G20799" s="2"/>
      <c r="H20799" s="22"/>
      <c r="I20799" s="22"/>
      <c r="J20799" s="23"/>
      <c r="K20799" s="23"/>
      <c r="L20799" s="22"/>
      <c r="M20799" s="22"/>
      <c r="O20799" s="1"/>
    </row>
    <row r="20800" spans="7:15" x14ac:dyDescent="0.2">
      <c r="G20800" s="2"/>
      <c r="H20800" s="22"/>
      <c r="I20800" s="22"/>
      <c r="J20800" s="23"/>
      <c r="K20800" s="23"/>
      <c r="L20800" s="22"/>
      <c r="M20800" s="22"/>
      <c r="O20800" s="1"/>
    </row>
    <row r="20801" spans="7:15" x14ac:dyDescent="0.2">
      <c r="G20801" s="2"/>
      <c r="H20801" s="22"/>
      <c r="I20801" s="22"/>
      <c r="J20801" s="23"/>
      <c r="K20801" s="23"/>
      <c r="L20801" s="22"/>
      <c r="M20801" s="22"/>
      <c r="O20801" s="1"/>
    </row>
    <row r="20802" spans="7:15" x14ac:dyDescent="0.2">
      <c r="G20802" s="2"/>
      <c r="H20802" s="22"/>
      <c r="I20802" s="22"/>
      <c r="J20802" s="23"/>
      <c r="K20802" s="23"/>
      <c r="L20802" s="22"/>
      <c r="M20802" s="22"/>
      <c r="O20802" s="1"/>
    </row>
    <row r="20803" spans="7:15" x14ac:dyDescent="0.2">
      <c r="G20803" s="2"/>
      <c r="H20803" s="22"/>
      <c r="I20803" s="22"/>
      <c r="J20803" s="23"/>
      <c r="K20803" s="23"/>
      <c r="L20803" s="22"/>
      <c r="M20803" s="22"/>
      <c r="O20803" s="1"/>
    </row>
    <row r="20804" spans="7:15" x14ac:dyDescent="0.2">
      <c r="G20804" s="2"/>
      <c r="H20804" s="22"/>
      <c r="I20804" s="22"/>
      <c r="J20804" s="23"/>
      <c r="K20804" s="23"/>
      <c r="L20804" s="22"/>
      <c r="M20804" s="22"/>
      <c r="O20804" s="1"/>
    </row>
    <row r="20805" spans="7:15" x14ac:dyDescent="0.2">
      <c r="G20805" s="2"/>
      <c r="H20805" s="22"/>
      <c r="I20805" s="22"/>
      <c r="J20805" s="23"/>
      <c r="K20805" s="23"/>
      <c r="L20805" s="22"/>
      <c r="M20805" s="22"/>
      <c r="O20805" s="1"/>
    </row>
    <row r="20806" spans="7:15" x14ac:dyDescent="0.2">
      <c r="G20806" s="2"/>
      <c r="H20806" s="22"/>
      <c r="I20806" s="22"/>
      <c r="J20806" s="23"/>
      <c r="K20806" s="23"/>
      <c r="L20806" s="22"/>
      <c r="M20806" s="22"/>
      <c r="O20806" s="1"/>
    </row>
    <row r="20807" spans="7:15" x14ac:dyDescent="0.2">
      <c r="G20807" s="2"/>
      <c r="H20807" s="22"/>
      <c r="I20807" s="22"/>
      <c r="J20807" s="23"/>
      <c r="K20807" s="23"/>
      <c r="L20807" s="22"/>
      <c r="M20807" s="22"/>
      <c r="O20807" s="1"/>
    </row>
    <row r="20808" spans="7:15" x14ac:dyDescent="0.2">
      <c r="G20808" s="2"/>
      <c r="H20808" s="22"/>
      <c r="I20808" s="22"/>
      <c r="J20808" s="23"/>
      <c r="K20808" s="23"/>
      <c r="L20808" s="22"/>
      <c r="M20808" s="22"/>
      <c r="O20808" s="1"/>
    </row>
    <row r="20809" spans="7:15" x14ac:dyDescent="0.2">
      <c r="G20809" s="2"/>
      <c r="H20809" s="22"/>
      <c r="I20809" s="22"/>
      <c r="J20809" s="23"/>
      <c r="K20809" s="23"/>
      <c r="L20809" s="22"/>
      <c r="M20809" s="22"/>
      <c r="O20809" s="1"/>
    </row>
    <row r="20810" spans="7:15" x14ac:dyDescent="0.2">
      <c r="G20810" s="2"/>
      <c r="H20810" s="22"/>
      <c r="I20810" s="22"/>
      <c r="J20810" s="23"/>
      <c r="K20810" s="23"/>
      <c r="L20810" s="22"/>
      <c r="M20810" s="22"/>
      <c r="O20810" s="1"/>
    </row>
    <row r="20811" spans="7:15" x14ac:dyDescent="0.2">
      <c r="G20811" s="2"/>
      <c r="H20811" s="22"/>
      <c r="I20811" s="22"/>
      <c r="J20811" s="23"/>
      <c r="K20811" s="23"/>
      <c r="L20811" s="22"/>
      <c r="M20811" s="22"/>
      <c r="O20811" s="1"/>
    </row>
    <row r="20812" spans="7:15" x14ac:dyDescent="0.2">
      <c r="G20812" s="2"/>
      <c r="H20812" s="22"/>
      <c r="I20812" s="22"/>
      <c r="J20812" s="23"/>
      <c r="K20812" s="23"/>
      <c r="L20812" s="22"/>
      <c r="M20812" s="22"/>
      <c r="O20812" s="1"/>
    </row>
    <row r="20813" spans="7:15" x14ac:dyDescent="0.2">
      <c r="G20813" s="2"/>
      <c r="H20813" s="22"/>
      <c r="I20813" s="22"/>
      <c r="J20813" s="23"/>
      <c r="K20813" s="23"/>
      <c r="L20813" s="22"/>
      <c r="M20813" s="22"/>
      <c r="O20813" s="1"/>
    </row>
    <row r="20814" spans="7:15" x14ac:dyDescent="0.2">
      <c r="G20814" s="2"/>
      <c r="H20814" s="22"/>
      <c r="I20814" s="22"/>
      <c r="J20814" s="23"/>
      <c r="K20814" s="23"/>
      <c r="L20814" s="22"/>
      <c r="M20814" s="22"/>
      <c r="O20814" s="1"/>
    </row>
    <row r="20815" spans="7:15" x14ac:dyDescent="0.2">
      <c r="G20815" s="2"/>
      <c r="H20815" s="22"/>
      <c r="I20815" s="22"/>
      <c r="J20815" s="23"/>
      <c r="K20815" s="23"/>
      <c r="L20815" s="22"/>
      <c r="M20815" s="22"/>
      <c r="O20815" s="1"/>
    </row>
    <row r="20816" spans="7:15" x14ac:dyDescent="0.2">
      <c r="G20816" s="2"/>
      <c r="H20816" s="22"/>
      <c r="I20816" s="22"/>
      <c r="J20816" s="23"/>
      <c r="K20816" s="23"/>
      <c r="L20816" s="22"/>
      <c r="M20816" s="22"/>
      <c r="O20816" s="1"/>
    </row>
    <row r="20817" spans="7:15" x14ac:dyDescent="0.2">
      <c r="G20817" s="2"/>
      <c r="H20817" s="22"/>
      <c r="I20817" s="22"/>
      <c r="J20817" s="23"/>
      <c r="K20817" s="23"/>
      <c r="L20817" s="22"/>
      <c r="M20817" s="22"/>
      <c r="O20817" s="1"/>
    </row>
    <row r="20818" spans="7:15" x14ac:dyDescent="0.2">
      <c r="G20818" s="2"/>
      <c r="H20818" s="22"/>
      <c r="I20818" s="22"/>
      <c r="J20818" s="23"/>
      <c r="K20818" s="23"/>
      <c r="L20818" s="22"/>
      <c r="M20818" s="22"/>
      <c r="O20818" s="1"/>
    </row>
    <row r="20819" spans="7:15" x14ac:dyDescent="0.2">
      <c r="G20819" s="2"/>
      <c r="H20819" s="22"/>
      <c r="I20819" s="22"/>
      <c r="J20819" s="23"/>
      <c r="K20819" s="23"/>
      <c r="L20819" s="22"/>
      <c r="M20819" s="22"/>
      <c r="O20819" s="1"/>
    </row>
    <row r="20820" spans="7:15" x14ac:dyDescent="0.2">
      <c r="G20820" s="2"/>
      <c r="H20820" s="22"/>
      <c r="I20820" s="22"/>
      <c r="J20820" s="23"/>
      <c r="K20820" s="23"/>
      <c r="L20820" s="22"/>
      <c r="M20820" s="22"/>
      <c r="O20820" s="1"/>
    </row>
    <row r="20821" spans="7:15" x14ac:dyDescent="0.2">
      <c r="G20821" s="2"/>
      <c r="H20821" s="22"/>
      <c r="I20821" s="22"/>
      <c r="J20821" s="23"/>
      <c r="K20821" s="23"/>
      <c r="L20821" s="22"/>
      <c r="M20821" s="22"/>
      <c r="O20821" s="1"/>
    </row>
    <row r="20822" spans="7:15" x14ac:dyDescent="0.2">
      <c r="G20822" s="2"/>
      <c r="H20822" s="22"/>
      <c r="I20822" s="22"/>
      <c r="J20822" s="23"/>
      <c r="K20822" s="23"/>
      <c r="L20822" s="22"/>
      <c r="M20822" s="22"/>
      <c r="O20822" s="1"/>
    </row>
    <row r="20823" spans="7:15" x14ac:dyDescent="0.2">
      <c r="G20823" s="2"/>
      <c r="H20823" s="22"/>
      <c r="I20823" s="22"/>
      <c r="J20823" s="23"/>
      <c r="K20823" s="23"/>
      <c r="L20823" s="22"/>
      <c r="M20823" s="22"/>
      <c r="O20823" s="1"/>
    </row>
    <row r="20824" spans="7:15" x14ac:dyDescent="0.2">
      <c r="G20824" s="2"/>
      <c r="H20824" s="22"/>
      <c r="I20824" s="22"/>
      <c r="J20824" s="23"/>
      <c r="K20824" s="23"/>
      <c r="L20824" s="22"/>
      <c r="M20824" s="22"/>
      <c r="O20824" s="1"/>
    </row>
    <row r="20825" spans="7:15" x14ac:dyDescent="0.2">
      <c r="G20825" s="2"/>
      <c r="H20825" s="22"/>
      <c r="I20825" s="22"/>
      <c r="J20825" s="23"/>
      <c r="K20825" s="23"/>
      <c r="L20825" s="22"/>
      <c r="M20825" s="22"/>
      <c r="O20825" s="1"/>
    </row>
    <row r="20826" spans="7:15" x14ac:dyDescent="0.2">
      <c r="G20826" s="2"/>
      <c r="H20826" s="22"/>
      <c r="I20826" s="22"/>
      <c r="J20826" s="23"/>
      <c r="K20826" s="23"/>
      <c r="L20826" s="22"/>
      <c r="M20826" s="22"/>
      <c r="O20826" s="1"/>
    </row>
    <row r="20827" spans="7:15" x14ac:dyDescent="0.2">
      <c r="G20827" s="2"/>
      <c r="H20827" s="22"/>
      <c r="I20827" s="22"/>
      <c r="J20827" s="23"/>
      <c r="K20827" s="23"/>
      <c r="L20827" s="22"/>
      <c r="M20827" s="22"/>
      <c r="O20827" s="1"/>
    </row>
    <row r="20828" spans="7:15" x14ac:dyDescent="0.2">
      <c r="G20828" s="2"/>
      <c r="H20828" s="22"/>
      <c r="I20828" s="22"/>
      <c r="J20828" s="23"/>
      <c r="K20828" s="23"/>
      <c r="L20828" s="22"/>
      <c r="M20828" s="22"/>
      <c r="O20828" s="1"/>
    </row>
    <row r="20829" spans="7:15" x14ac:dyDescent="0.2">
      <c r="G20829" s="2"/>
      <c r="H20829" s="22"/>
      <c r="I20829" s="22"/>
      <c r="J20829" s="23"/>
      <c r="K20829" s="23"/>
      <c r="L20829" s="22"/>
      <c r="M20829" s="22"/>
      <c r="O20829" s="1"/>
    </row>
    <row r="20830" spans="7:15" x14ac:dyDescent="0.2">
      <c r="G20830" s="2"/>
      <c r="H20830" s="22"/>
      <c r="I20830" s="22"/>
      <c r="J20830" s="23"/>
      <c r="K20830" s="23"/>
      <c r="L20830" s="22"/>
      <c r="M20830" s="22"/>
      <c r="O20830" s="1"/>
    </row>
    <row r="20831" spans="7:15" x14ac:dyDescent="0.2">
      <c r="G20831" s="2"/>
      <c r="H20831" s="22"/>
      <c r="I20831" s="22"/>
      <c r="J20831" s="23"/>
      <c r="K20831" s="23"/>
      <c r="L20831" s="22"/>
      <c r="M20831" s="22"/>
      <c r="O20831" s="1"/>
    </row>
    <row r="20832" spans="7:15" x14ac:dyDescent="0.2">
      <c r="G20832" s="2"/>
      <c r="H20832" s="22"/>
      <c r="I20832" s="22"/>
      <c r="J20832" s="23"/>
      <c r="K20832" s="23"/>
      <c r="L20832" s="22"/>
      <c r="M20832" s="22"/>
      <c r="O20832" s="1"/>
    </row>
    <row r="20833" spans="7:15" x14ac:dyDescent="0.2">
      <c r="G20833" s="2"/>
      <c r="H20833" s="22"/>
      <c r="I20833" s="22"/>
      <c r="J20833" s="23"/>
      <c r="K20833" s="23"/>
      <c r="L20833" s="22"/>
      <c r="M20833" s="22"/>
      <c r="O20833" s="1"/>
    </row>
    <row r="20834" spans="7:15" x14ac:dyDescent="0.2">
      <c r="G20834" s="2"/>
      <c r="H20834" s="22"/>
      <c r="I20834" s="22"/>
      <c r="J20834" s="23"/>
      <c r="K20834" s="23"/>
      <c r="L20834" s="22"/>
      <c r="M20834" s="22"/>
      <c r="O20834" s="1"/>
    </row>
    <row r="20835" spans="7:15" x14ac:dyDescent="0.2">
      <c r="G20835" s="2"/>
      <c r="H20835" s="22"/>
      <c r="I20835" s="22"/>
      <c r="J20835" s="23"/>
      <c r="K20835" s="23"/>
      <c r="L20835" s="22"/>
      <c r="M20835" s="22"/>
      <c r="O20835" s="1"/>
    </row>
    <row r="20836" spans="7:15" x14ac:dyDescent="0.2">
      <c r="G20836" s="2"/>
      <c r="H20836" s="22"/>
      <c r="I20836" s="22"/>
      <c r="J20836" s="23"/>
      <c r="K20836" s="23"/>
      <c r="L20836" s="22"/>
      <c r="M20836" s="22"/>
      <c r="O20836" s="1"/>
    </row>
    <row r="20837" spans="7:15" x14ac:dyDescent="0.2">
      <c r="G20837" s="2"/>
      <c r="H20837" s="22"/>
      <c r="I20837" s="22"/>
      <c r="J20837" s="23"/>
      <c r="K20837" s="23"/>
      <c r="L20837" s="22"/>
      <c r="M20837" s="22"/>
      <c r="O20837" s="1"/>
    </row>
    <row r="20838" spans="7:15" x14ac:dyDescent="0.2">
      <c r="G20838" s="2"/>
      <c r="H20838" s="22"/>
      <c r="I20838" s="22"/>
      <c r="J20838" s="23"/>
      <c r="K20838" s="23"/>
      <c r="L20838" s="22"/>
      <c r="M20838" s="22"/>
      <c r="O20838" s="1"/>
    </row>
    <row r="20839" spans="7:15" x14ac:dyDescent="0.2">
      <c r="G20839" s="2"/>
      <c r="H20839" s="22"/>
      <c r="I20839" s="22"/>
      <c r="J20839" s="23"/>
      <c r="K20839" s="23"/>
      <c r="L20839" s="22"/>
      <c r="M20839" s="22"/>
      <c r="O20839" s="1"/>
    </row>
    <row r="20840" spans="7:15" x14ac:dyDescent="0.2">
      <c r="G20840" s="2"/>
      <c r="H20840" s="22"/>
      <c r="I20840" s="22"/>
      <c r="J20840" s="23"/>
      <c r="K20840" s="23"/>
      <c r="L20840" s="22"/>
      <c r="M20840" s="22"/>
      <c r="O20840" s="1"/>
    </row>
    <row r="20841" spans="7:15" x14ac:dyDescent="0.2">
      <c r="G20841" s="2"/>
      <c r="H20841" s="22"/>
      <c r="I20841" s="22"/>
      <c r="J20841" s="23"/>
      <c r="K20841" s="23"/>
      <c r="L20841" s="22"/>
      <c r="M20841" s="22"/>
      <c r="O20841" s="1"/>
    </row>
    <row r="20842" spans="7:15" x14ac:dyDescent="0.2">
      <c r="G20842" s="2"/>
      <c r="H20842" s="22"/>
      <c r="I20842" s="22"/>
      <c r="J20842" s="23"/>
      <c r="K20842" s="23"/>
      <c r="L20842" s="22"/>
      <c r="M20842" s="22"/>
      <c r="O20842" s="1"/>
    </row>
    <row r="20843" spans="7:15" x14ac:dyDescent="0.2">
      <c r="G20843" s="2"/>
      <c r="H20843" s="22"/>
      <c r="I20843" s="22"/>
      <c r="J20843" s="23"/>
      <c r="K20843" s="23"/>
      <c r="L20843" s="22"/>
      <c r="M20843" s="22"/>
      <c r="O20843" s="1"/>
    </row>
    <row r="20844" spans="7:15" x14ac:dyDescent="0.2">
      <c r="G20844" s="2"/>
      <c r="H20844" s="22"/>
      <c r="I20844" s="22"/>
      <c r="J20844" s="23"/>
      <c r="K20844" s="23"/>
      <c r="L20844" s="22"/>
      <c r="M20844" s="22"/>
      <c r="O20844" s="1"/>
    </row>
    <row r="20845" spans="7:15" x14ac:dyDescent="0.2">
      <c r="G20845" s="2"/>
      <c r="H20845" s="22"/>
      <c r="I20845" s="22"/>
      <c r="J20845" s="23"/>
      <c r="K20845" s="23"/>
      <c r="L20845" s="22"/>
      <c r="M20845" s="22"/>
      <c r="O20845" s="1"/>
    </row>
    <row r="20846" spans="7:15" x14ac:dyDescent="0.2">
      <c r="G20846" s="2"/>
      <c r="H20846" s="22"/>
      <c r="I20846" s="22"/>
      <c r="J20846" s="23"/>
      <c r="K20846" s="23"/>
      <c r="L20846" s="22"/>
      <c r="M20846" s="22"/>
      <c r="O20846" s="1"/>
    </row>
    <row r="20847" spans="7:15" x14ac:dyDescent="0.2">
      <c r="G20847" s="2"/>
      <c r="H20847" s="22"/>
      <c r="I20847" s="22"/>
      <c r="J20847" s="23"/>
      <c r="K20847" s="23"/>
      <c r="L20847" s="22"/>
      <c r="M20847" s="22"/>
      <c r="O20847" s="1"/>
    </row>
    <row r="20848" spans="7:15" x14ac:dyDescent="0.2">
      <c r="G20848" s="2"/>
      <c r="H20848" s="22"/>
      <c r="I20848" s="22"/>
      <c r="J20848" s="23"/>
      <c r="K20848" s="23"/>
      <c r="L20848" s="22"/>
      <c r="M20848" s="22"/>
      <c r="O20848" s="1"/>
    </row>
    <row r="20849" spans="7:15" x14ac:dyDescent="0.2">
      <c r="G20849" s="2"/>
      <c r="H20849" s="22"/>
      <c r="I20849" s="22"/>
      <c r="J20849" s="23"/>
      <c r="K20849" s="23"/>
      <c r="L20849" s="22"/>
      <c r="M20849" s="22"/>
      <c r="O20849" s="1"/>
    </row>
    <row r="20850" spans="7:15" x14ac:dyDescent="0.2">
      <c r="G20850" s="2"/>
      <c r="H20850" s="22"/>
      <c r="I20850" s="22"/>
      <c r="J20850" s="23"/>
      <c r="K20850" s="23"/>
      <c r="L20850" s="22"/>
      <c r="M20850" s="22"/>
      <c r="O20850" s="1"/>
    </row>
    <row r="20851" spans="7:15" x14ac:dyDescent="0.2">
      <c r="G20851" s="2"/>
      <c r="H20851" s="22"/>
      <c r="I20851" s="22"/>
      <c r="J20851" s="23"/>
      <c r="K20851" s="23"/>
      <c r="L20851" s="22"/>
      <c r="M20851" s="22"/>
      <c r="O20851" s="1"/>
    </row>
    <row r="20852" spans="7:15" x14ac:dyDescent="0.2">
      <c r="G20852" s="2"/>
      <c r="H20852" s="22"/>
      <c r="I20852" s="22"/>
      <c r="J20852" s="23"/>
      <c r="K20852" s="23"/>
      <c r="L20852" s="22"/>
      <c r="M20852" s="22"/>
      <c r="O20852" s="1"/>
    </row>
    <row r="20853" spans="7:15" x14ac:dyDescent="0.2">
      <c r="G20853" s="2"/>
      <c r="H20853" s="22"/>
      <c r="I20853" s="22"/>
      <c r="J20853" s="23"/>
      <c r="K20853" s="23"/>
      <c r="L20853" s="22"/>
      <c r="M20853" s="22"/>
      <c r="O20853" s="1"/>
    </row>
    <row r="20854" spans="7:15" x14ac:dyDescent="0.2">
      <c r="G20854" s="2"/>
      <c r="H20854" s="22"/>
      <c r="I20854" s="22"/>
      <c r="J20854" s="23"/>
      <c r="K20854" s="23"/>
      <c r="L20854" s="22"/>
      <c r="M20854" s="22"/>
      <c r="O20854" s="1"/>
    </row>
    <row r="20855" spans="7:15" x14ac:dyDescent="0.2">
      <c r="G20855" s="2"/>
      <c r="H20855" s="22"/>
      <c r="I20855" s="22"/>
      <c r="J20855" s="23"/>
      <c r="K20855" s="23"/>
      <c r="L20855" s="22"/>
      <c r="M20855" s="22"/>
      <c r="O20855" s="1"/>
    </row>
    <row r="20856" spans="7:15" x14ac:dyDescent="0.2">
      <c r="G20856" s="2"/>
      <c r="H20856" s="22"/>
      <c r="I20856" s="22"/>
      <c r="J20856" s="23"/>
      <c r="K20856" s="23"/>
      <c r="L20856" s="22"/>
      <c r="M20856" s="22"/>
      <c r="O20856" s="1"/>
    </row>
    <row r="20857" spans="7:15" x14ac:dyDescent="0.2">
      <c r="G20857" s="2"/>
      <c r="H20857" s="22"/>
      <c r="I20857" s="22"/>
      <c r="J20857" s="23"/>
      <c r="K20857" s="23"/>
      <c r="L20857" s="22"/>
      <c r="M20857" s="22"/>
      <c r="O20857" s="1"/>
    </row>
    <row r="20858" spans="7:15" x14ac:dyDescent="0.2">
      <c r="G20858" s="2"/>
      <c r="H20858" s="22"/>
      <c r="I20858" s="22"/>
      <c r="J20858" s="23"/>
      <c r="K20858" s="23"/>
      <c r="L20858" s="22"/>
      <c r="M20858" s="22"/>
      <c r="O20858" s="1"/>
    </row>
    <row r="20859" spans="7:15" x14ac:dyDescent="0.2">
      <c r="G20859" s="2"/>
      <c r="H20859" s="22"/>
      <c r="I20859" s="22"/>
      <c r="J20859" s="23"/>
      <c r="K20859" s="23"/>
      <c r="L20859" s="22"/>
      <c r="M20859" s="22"/>
      <c r="O20859" s="1"/>
    </row>
    <row r="20860" spans="7:15" x14ac:dyDescent="0.2">
      <c r="G20860" s="2"/>
      <c r="H20860" s="22"/>
      <c r="I20860" s="22"/>
      <c r="J20860" s="23"/>
      <c r="K20860" s="23"/>
      <c r="L20860" s="22"/>
      <c r="M20860" s="22"/>
      <c r="O20860" s="1"/>
    </row>
    <row r="20861" spans="7:15" x14ac:dyDescent="0.2">
      <c r="G20861" s="2"/>
      <c r="H20861" s="22"/>
      <c r="I20861" s="22"/>
      <c r="J20861" s="23"/>
      <c r="K20861" s="23"/>
      <c r="L20861" s="22"/>
      <c r="M20861" s="22"/>
      <c r="O20861" s="1"/>
    </row>
    <row r="20862" spans="7:15" x14ac:dyDescent="0.2">
      <c r="G20862" s="2"/>
      <c r="H20862" s="22"/>
      <c r="I20862" s="22"/>
      <c r="J20862" s="23"/>
      <c r="K20862" s="23"/>
      <c r="L20862" s="22"/>
      <c r="M20862" s="22"/>
      <c r="O20862" s="1"/>
    </row>
    <row r="20863" spans="7:15" x14ac:dyDescent="0.2">
      <c r="G20863" s="2"/>
      <c r="H20863" s="22"/>
      <c r="I20863" s="22"/>
      <c r="J20863" s="23"/>
      <c r="K20863" s="23"/>
      <c r="L20863" s="22"/>
      <c r="M20863" s="22"/>
      <c r="O20863" s="1"/>
    </row>
    <row r="20864" spans="7:15" x14ac:dyDescent="0.2">
      <c r="G20864" s="2"/>
      <c r="H20864" s="22"/>
      <c r="I20864" s="22"/>
      <c r="J20864" s="23"/>
      <c r="K20864" s="23"/>
      <c r="L20864" s="22"/>
      <c r="M20864" s="22"/>
      <c r="O20864" s="1"/>
    </row>
    <row r="20865" spans="7:15" x14ac:dyDescent="0.2">
      <c r="G20865" s="2"/>
      <c r="H20865" s="22"/>
      <c r="I20865" s="22"/>
      <c r="J20865" s="23"/>
      <c r="K20865" s="23"/>
      <c r="L20865" s="22"/>
      <c r="M20865" s="22"/>
      <c r="O20865" s="1"/>
    </row>
    <row r="20866" spans="7:15" x14ac:dyDescent="0.2">
      <c r="G20866" s="2"/>
      <c r="H20866" s="22"/>
      <c r="I20866" s="22"/>
      <c r="J20866" s="23"/>
      <c r="K20866" s="23"/>
      <c r="L20866" s="22"/>
      <c r="M20866" s="22"/>
      <c r="O20866" s="1"/>
    </row>
    <row r="20867" spans="7:15" x14ac:dyDescent="0.2">
      <c r="G20867" s="2"/>
      <c r="H20867" s="22"/>
      <c r="I20867" s="22"/>
      <c r="J20867" s="23"/>
      <c r="K20867" s="23"/>
      <c r="L20867" s="22"/>
      <c r="M20867" s="22"/>
      <c r="O20867" s="1"/>
    </row>
    <row r="20868" spans="7:15" x14ac:dyDescent="0.2">
      <c r="G20868" s="2"/>
      <c r="H20868" s="22"/>
      <c r="I20868" s="22"/>
      <c r="J20868" s="23"/>
      <c r="K20868" s="23"/>
      <c r="L20868" s="22"/>
      <c r="M20868" s="22"/>
      <c r="O20868" s="1"/>
    </row>
    <row r="20869" spans="7:15" x14ac:dyDescent="0.2">
      <c r="G20869" s="2"/>
      <c r="H20869" s="22"/>
      <c r="I20869" s="22"/>
      <c r="J20869" s="23"/>
      <c r="K20869" s="23"/>
      <c r="L20869" s="22"/>
      <c r="M20869" s="22"/>
      <c r="O20869" s="1"/>
    </row>
    <row r="20870" spans="7:15" x14ac:dyDescent="0.2">
      <c r="G20870" s="2"/>
      <c r="H20870" s="22"/>
      <c r="I20870" s="22"/>
      <c r="J20870" s="23"/>
      <c r="K20870" s="23"/>
      <c r="L20870" s="22"/>
      <c r="M20870" s="22"/>
      <c r="O20870" s="1"/>
    </row>
    <row r="20871" spans="7:15" x14ac:dyDescent="0.2">
      <c r="G20871" s="2"/>
      <c r="H20871" s="22"/>
      <c r="I20871" s="22"/>
      <c r="J20871" s="23"/>
      <c r="K20871" s="23"/>
      <c r="L20871" s="22"/>
      <c r="M20871" s="22"/>
      <c r="O20871" s="1"/>
    </row>
    <row r="20872" spans="7:15" x14ac:dyDescent="0.2">
      <c r="G20872" s="2"/>
      <c r="H20872" s="22"/>
      <c r="I20872" s="22"/>
      <c r="J20872" s="23"/>
      <c r="K20872" s="23"/>
      <c r="L20872" s="22"/>
      <c r="M20872" s="22"/>
      <c r="O20872" s="1"/>
    </row>
    <row r="20873" spans="7:15" x14ac:dyDescent="0.2">
      <c r="G20873" s="2"/>
      <c r="H20873" s="22"/>
      <c r="I20873" s="22"/>
      <c r="J20873" s="23"/>
      <c r="K20873" s="23"/>
      <c r="L20873" s="22"/>
      <c r="M20873" s="22"/>
      <c r="O20873" s="1"/>
    </row>
    <row r="20874" spans="7:15" x14ac:dyDescent="0.2">
      <c r="G20874" s="2"/>
      <c r="H20874" s="22"/>
      <c r="I20874" s="22"/>
      <c r="J20874" s="23"/>
      <c r="K20874" s="23"/>
      <c r="L20874" s="22"/>
      <c r="M20874" s="22"/>
      <c r="O20874" s="1"/>
    </row>
    <row r="20875" spans="7:15" x14ac:dyDescent="0.2">
      <c r="G20875" s="2"/>
      <c r="H20875" s="22"/>
      <c r="I20875" s="22"/>
      <c r="J20875" s="23"/>
      <c r="K20875" s="23"/>
      <c r="L20875" s="22"/>
      <c r="M20875" s="22"/>
      <c r="O20875" s="1"/>
    </row>
    <row r="20876" spans="7:15" x14ac:dyDescent="0.2">
      <c r="G20876" s="2"/>
      <c r="H20876" s="22"/>
      <c r="I20876" s="22"/>
      <c r="J20876" s="23"/>
      <c r="K20876" s="23"/>
      <c r="L20876" s="22"/>
      <c r="M20876" s="22"/>
      <c r="O20876" s="1"/>
    </row>
    <row r="20877" spans="7:15" x14ac:dyDescent="0.2">
      <c r="G20877" s="2"/>
      <c r="H20877" s="22"/>
      <c r="I20877" s="22"/>
      <c r="J20877" s="23"/>
      <c r="K20877" s="23"/>
      <c r="L20877" s="22"/>
      <c r="M20877" s="22"/>
      <c r="O20877" s="1"/>
    </row>
    <row r="20878" spans="7:15" x14ac:dyDescent="0.2">
      <c r="G20878" s="2"/>
      <c r="H20878" s="22"/>
      <c r="I20878" s="22"/>
      <c r="J20878" s="23"/>
      <c r="K20878" s="23"/>
      <c r="L20878" s="22"/>
      <c r="M20878" s="22"/>
      <c r="O20878" s="1"/>
    </row>
    <row r="20879" spans="7:15" x14ac:dyDescent="0.2">
      <c r="G20879" s="2"/>
      <c r="H20879" s="22"/>
      <c r="I20879" s="22"/>
      <c r="J20879" s="23"/>
      <c r="K20879" s="23"/>
      <c r="L20879" s="22"/>
      <c r="M20879" s="22"/>
      <c r="O20879" s="1"/>
    </row>
    <row r="20880" spans="7:15" x14ac:dyDescent="0.2">
      <c r="G20880" s="2"/>
      <c r="H20880" s="22"/>
      <c r="I20880" s="22"/>
      <c r="J20880" s="23"/>
      <c r="K20880" s="23"/>
      <c r="L20880" s="22"/>
      <c r="M20880" s="22"/>
      <c r="O20880" s="1"/>
    </row>
    <row r="20881" spans="7:15" x14ac:dyDescent="0.2">
      <c r="G20881" s="2"/>
      <c r="H20881" s="22"/>
      <c r="I20881" s="22"/>
      <c r="J20881" s="23"/>
      <c r="K20881" s="23"/>
      <c r="L20881" s="22"/>
      <c r="M20881" s="22"/>
      <c r="O20881" s="1"/>
    </row>
    <row r="20882" spans="7:15" x14ac:dyDescent="0.2">
      <c r="G20882" s="2"/>
      <c r="H20882" s="22"/>
      <c r="I20882" s="22"/>
      <c r="J20882" s="23"/>
      <c r="K20882" s="23"/>
      <c r="L20882" s="22"/>
      <c r="M20882" s="22"/>
      <c r="O20882" s="1"/>
    </row>
    <row r="20883" spans="7:15" x14ac:dyDescent="0.2">
      <c r="G20883" s="2"/>
      <c r="H20883" s="22"/>
      <c r="I20883" s="22"/>
      <c r="J20883" s="23"/>
      <c r="K20883" s="23"/>
      <c r="L20883" s="22"/>
      <c r="M20883" s="22"/>
      <c r="O20883" s="1"/>
    </row>
    <row r="20884" spans="7:15" x14ac:dyDescent="0.2">
      <c r="G20884" s="2"/>
      <c r="H20884" s="22"/>
      <c r="I20884" s="22"/>
      <c r="J20884" s="23"/>
      <c r="K20884" s="23"/>
      <c r="L20884" s="22"/>
      <c r="M20884" s="22"/>
      <c r="O20884" s="1"/>
    </row>
    <row r="20885" spans="7:15" x14ac:dyDescent="0.2">
      <c r="G20885" s="2"/>
      <c r="H20885" s="22"/>
      <c r="I20885" s="22"/>
      <c r="J20885" s="23"/>
      <c r="K20885" s="23"/>
      <c r="L20885" s="22"/>
      <c r="M20885" s="22"/>
      <c r="O20885" s="1"/>
    </row>
    <row r="20886" spans="7:15" x14ac:dyDescent="0.2">
      <c r="G20886" s="2"/>
      <c r="H20886" s="22"/>
      <c r="I20886" s="22"/>
      <c r="J20886" s="23"/>
      <c r="K20886" s="23"/>
      <c r="L20886" s="22"/>
      <c r="M20886" s="22"/>
      <c r="O20886" s="1"/>
    </row>
    <row r="20887" spans="7:15" x14ac:dyDescent="0.2">
      <c r="G20887" s="2"/>
      <c r="H20887" s="22"/>
      <c r="I20887" s="22"/>
      <c r="J20887" s="23"/>
      <c r="K20887" s="23"/>
      <c r="L20887" s="22"/>
      <c r="M20887" s="22"/>
      <c r="O20887" s="1"/>
    </row>
    <row r="20888" spans="7:15" x14ac:dyDescent="0.2">
      <c r="G20888" s="2"/>
      <c r="H20888" s="22"/>
      <c r="I20888" s="22"/>
      <c r="J20888" s="23"/>
      <c r="K20888" s="23"/>
      <c r="L20888" s="22"/>
      <c r="M20888" s="22"/>
      <c r="O20888" s="1"/>
    </row>
    <row r="20889" spans="7:15" x14ac:dyDescent="0.2">
      <c r="G20889" s="2"/>
      <c r="H20889" s="22"/>
      <c r="I20889" s="22"/>
      <c r="J20889" s="23"/>
      <c r="K20889" s="23"/>
      <c r="L20889" s="22"/>
      <c r="M20889" s="22"/>
      <c r="O20889" s="1"/>
    </row>
    <row r="20890" spans="7:15" x14ac:dyDescent="0.2">
      <c r="G20890" s="2"/>
      <c r="H20890" s="22"/>
      <c r="I20890" s="22"/>
      <c r="J20890" s="23"/>
      <c r="K20890" s="23"/>
      <c r="L20890" s="22"/>
      <c r="M20890" s="22"/>
      <c r="O20890" s="1"/>
    </row>
    <row r="20891" spans="7:15" x14ac:dyDescent="0.2">
      <c r="G20891" s="2"/>
      <c r="H20891" s="22"/>
      <c r="I20891" s="22"/>
      <c r="J20891" s="23"/>
      <c r="K20891" s="23"/>
      <c r="L20891" s="22"/>
      <c r="M20891" s="22"/>
      <c r="O20891" s="1"/>
    </row>
    <row r="20892" spans="7:15" x14ac:dyDescent="0.2">
      <c r="G20892" s="2"/>
      <c r="H20892" s="22"/>
      <c r="I20892" s="22"/>
      <c r="J20892" s="23"/>
      <c r="K20892" s="23"/>
      <c r="L20892" s="22"/>
      <c r="M20892" s="22"/>
      <c r="O20892" s="1"/>
    </row>
    <row r="20893" spans="7:15" x14ac:dyDescent="0.2">
      <c r="G20893" s="2"/>
      <c r="H20893" s="22"/>
      <c r="I20893" s="22"/>
      <c r="J20893" s="23"/>
      <c r="K20893" s="23"/>
      <c r="L20893" s="22"/>
      <c r="M20893" s="22"/>
      <c r="O20893" s="1"/>
    </row>
    <row r="20894" spans="7:15" x14ac:dyDescent="0.2">
      <c r="G20894" s="2"/>
      <c r="H20894" s="22"/>
      <c r="I20894" s="22"/>
      <c r="J20894" s="23"/>
      <c r="K20894" s="23"/>
      <c r="L20894" s="22"/>
      <c r="M20894" s="22"/>
      <c r="O20894" s="1"/>
    </row>
    <row r="20895" spans="7:15" x14ac:dyDescent="0.2">
      <c r="G20895" s="2"/>
      <c r="H20895" s="22"/>
      <c r="I20895" s="22"/>
      <c r="J20895" s="23"/>
      <c r="K20895" s="23"/>
      <c r="L20895" s="22"/>
      <c r="M20895" s="22"/>
      <c r="O20895" s="1"/>
    </row>
    <row r="20896" spans="7:15" x14ac:dyDescent="0.2">
      <c r="G20896" s="2"/>
      <c r="H20896" s="22"/>
      <c r="I20896" s="22"/>
      <c r="J20896" s="23"/>
      <c r="K20896" s="23"/>
      <c r="L20896" s="22"/>
      <c r="M20896" s="22"/>
      <c r="O20896" s="1"/>
    </row>
    <row r="20897" spans="7:15" x14ac:dyDescent="0.2">
      <c r="G20897" s="2"/>
      <c r="H20897" s="22"/>
      <c r="I20897" s="22"/>
      <c r="J20897" s="23"/>
      <c r="K20897" s="23"/>
      <c r="L20897" s="22"/>
      <c r="M20897" s="22"/>
      <c r="O20897" s="1"/>
    </row>
    <row r="20898" spans="7:15" x14ac:dyDescent="0.2">
      <c r="G20898" s="2"/>
      <c r="H20898" s="22"/>
      <c r="I20898" s="22"/>
      <c r="J20898" s="23"/>
      <c r="K20898" s="23"/>
      <c r="L20898" s="22"/>
      <c r="M20898" s="22"/>
      <c r="O20898" s="1"/>
    </row>
    <row r="20899" spans="7:15" x14ac:dyDescent="0.2">
      <c r="G20899" s="2"/>
      <c r="H20899" s="22"/>
      <c r="I20899" s="22"/>
      <c r="J20899" s="23"/>
      <c r="K20899" s="23"/>
      <c r="L20899" s="22"/>
      <c r="M20899" s="22"/>
      <c r="O20899" s="1"/>
    </row>
    <row r="20900" spans="7:15" x14ac:dyDescent="0.2">
      <c r="G20900" s="2"/>
      <c r="H20900" s="22"/>
      <c r="I20900" s="22"/>
      <c r="J20900" s="23"/>
      <c r="K20900" s="23"/>
      <c r="L20900" s="22"/>
      <c r="M20900" s="22"/>
      <c r="O20900" s="1"/>
    </row>
    <row r="20901" spans="7:15" x14ac:dyDescent="0.2">
      <c r="G20901" s="2"/>
      <c r="H20901" s="22"/>
      <c r="I20901" s="22"/>
      <c r="J20901" s="23"/>
      <c r="K20901" s="23"/>
      <c r="L20901" s="22"/>
      <c r="M20901" s="22"/>
      <c r="O20901" s="1"/>
    </row>
    <row r="20902" spans="7:15" x14ac:dyDescent="0.2">
      <c r="G20902" s="2"/>
      <c r="H20902" s="22"/>
      <c r="I20902" s="22"/>
      <c r="J20902" s="23"/>
      <c r="K20902" s="23"/>
      <c r="L20902" s="22"/>
      <c r="M20902" s="22"/>
      <c r="O20902" s="1"/>
    </row>
    <row r="20903" spans="7:15" x14ac:dyDescent="0.2">
      <c r="G20903" s="2"/>
      <c r="H20903" s="22"/>
      <c r="I20903" s="22"/>
      <c r="J20903" s="23"/>
      <c r="K20903" s="23"/>
      <c r="L20903" s="22"/>
      <c r="M20903" s="22"/>
      <c r="O20903" s="1"/>
    </row>
    <row r="20904" spans="7:15" x14ac:dyDescent="0.2">
      <c r="G20904" s="2"/>
      <c r="H20904" s="22"/>
      <c r="I20904" s="22"/>
      <c r="J20904" s="23"/>
      <c r="K20904" s="23"/>
      <c r="L20904" s="22"/>
      <c r="M20904" s="22"/>
      <c r="O20904" s="1"/>
    </row>
    <row r="20905" spans="7:15" x14ac:dyDescent="0.2">
      <c r="G20905" s="2"/>
      <c r="H20905" s="22"/>
      <c r="I20905" s="22"/>
      <c r="J20905" s="23"/>
      <c r="K20905" s="23"/>
      <c r="L20905" s="22"/>
      <c r="M20905" s="22"/>
      <c r="O20905" s="1"/>
    </row>
    <row r="20906" spans="7:15" x14ac:dyDescent="0.2">
      <c r="G20906" s="2"/>
      <c r="H20906" s="22"/>
      <c r="I20906" s="22"/>
      <c r="J20906" s="23"/>
      <c r="K20906" s="23"/>
      <c r="L20906" s="22"/>
      <c r="M20906" s="22"/>
      <c r="O20906" s="1"/>
    </row>
    <row r="20907" spans="7:15" x14ac:dyDescent="0.2">
      <c r="G20907" s="2"/>
      <c r="H20907" s="22"/>
      <c r="I20907" s="22"/>
      <c r="J20907" s="23"/>
      <c r="K20907" s="23"/>
      <c r="L20907" s="22"/>
      <c r="M20907" s="22"/>
      <c r="O20907" s="1"/>
    </row>
    <row r="20908" spans="7:15" x14ac:dyDescent="0.2">
      <c r="G20908" s="2"/>
      <c r="H20908" s="22"/>
      <c r="I20908" s="22"/>
      <c r="J20908" s="23"/>
      <c r="K20908" s="23"/>
      <c r="L20908" s="22"/>
      <c r="M20908" s="22"/>
      <c r="O20908" s="1"/>
    </row>
    <row r="20909" spans="7:15" x14ac:dyDescent="0.2">
      <c r="G20909" s="2"/>
      <c r="H20909" s="22"/>
      <c r="I20909" s="22"/>
      <c r="J20909" s="23"/>
      <c r="K20909" s="23"/>
      <c r="L20909" s="22"/>
      <c r="M20909" s="22"/>
      <c r="O20909" s="1"/>
    </row>
    <row r="20910" spans="7:15" x14ac:dyDescent="0.2">
      <c r="G20910" s="2"/>
      <c r="H20910" s="22"/>
      <c r="I20910" s="22"/>
      <c r="J20910" s="23"/>
      <c r="K20910" s="23"/>
      <c r="L20910" s="22"/>
      <c r="M20910" s="22"/>
      <c r="O20910" s="1"/>
    </row>
    <row r="20911" spans="7:15" x14ac:dyDescent="0.2">
      <c r="G20911" s="2"/>
      <c r="H20911" s="22"/>
      <c r="I20911" s="22"/>
      <c r="J20911" s="23"/>
      <c r="K20911" s="23"/>
      <c r="L20911" s="22"/>
      <c r="M20911" s="22"/>
      <c r="O20911" s="1"/>
    </row>
    <row r="20912" spans="7:15" x14ac:dyDescent="0.2">
      <c r="G20912" s="2"/>
      <c r="H20912" s="22"/>
      <c r="I20912" s="22"/>
      <c r="J20912" s="23"/>
      <c r="K20912" s="23"/>
      <c r="L20912" s="22"/>
      <c r="M20912" s="22"/>
      <c r="O20912" s="1"/>
    </row>
    <row r="20913" spans="7:15" x14ac:dyDescent="0.2">
      <c r="G20913" s="2"/>
      <c r="H20913" s="22"/>
      <c r="I20913" s="22"/>
      <c r="J20913" s="23"/>
      <c r="K20913" s="23"/>
      <c r="L20913" s="22"/>
      <c r="M20913" s="22"/>
      <c r="O20913" s="1"/>
    </row>
    <row r="20914" spans="7:15" x14ac:dyDescent="0.2">
      <c r="G20914" s="2"/>
      <c r="H20914" s="22"/>
      <c r="I20914" s="22"/>
      <c r="J20914" s="23"/>
      <c r="K20914" s="23"/>
      <c r="L20914" s="22"/>
      <c r="M20914" s="22"/>
      <c r="O20914" s="1"/>
    </row>
    <row r="20915" spans="7:15" x14ac:dyDescent="0.2">
      <c r="G20915" s="2"/>
      <c r="H20915" s="22"/>
      <c r="I20915" s="22"/>
      <c r="J20915" s="23"/>
      <c r="K20915" s="23"/>
      <c r="L20915" s="22"/>
      <c r="M20915" s="22"/>
      <c r="O20915" s="1"/>
    </row>
    <row r="20916" spans="7:15" x14ac:dyDescent="0.2">
      <c r="G20916" s="2"/>
      <c r="H20916" s="22"/>
      <c r="I20916" s="22"/>
      <c r="J20916" s="23"/>
      <c r="K20916" s="23"/>
      <c r="L20916" s="22"/>
      <c r="M20916" s="22"/>
      <c r="O20916" s="1"/>
    </row>
    <row r="20917" spans="7:15" x14ac:dyDescent="0.2">
      <c r="G20917" s="2"/>
      <c r="H20917" s="22"/>
      <c r="I20917" s="22"/>
      <c r="J20917" s="23"/>
      <c r="K20917" s="23"/>
      <c r="L20917" s="22"/>
      <c r="M20917" s="22"/>
      <c r="O20917" s="1"/>
    </row>
    <row r="20918" spans="7:15" x14ac:dyDescent="0.2">
      <c r="G20918" s="2"/>
      <c r="H20918" s="22"/>
      <c r="I20918" s="22"/>
      <c r="J20918" s="23"/>
      <c r="K20918" s="23"/>
      <c r="L20918" s="22"/>
      <c r="M20918" s="22"/>
      <c r="O20918" s="1"/>
    </row>
    <row r="20919" spans="7:15" x14ac:dyDescent="0.2">
      <c r="G20919" s="2"/>
      <c r="H20919" s="22"/>
      <c r="I20919" s="22"/>
      <c r="J20919" s="23"/>
      <c r="K20919" s="23"/>
      <c r="L20919" s="22"/>
      <c r="M20919" s="22"/>
      <c r="O20919" s="1"/>
    </row>
    <row r="20920" spans="7:15" x14ac:dyDescent="0.2">
      <c r="G20920" s="2"/>
      <c r="H20920" s="22"/>
      <c r="I20920" s="22"/>
      <c r="J20920" s="23"/>
      <c r="K20920" s="23"/>
      <c r="L20920" s="22"/>
      <c r="M20920" s="22"/>
      <c r="O20920" s="1"/>
    </row>
    <row r="20921" spans="7:15" x14ac:dyDescent="0.2">
      <c r="G20921" s="2"/>
      <c r="H20921" s="22"/>
      <c r="I20921" s="22"/>
      <c r="J20921" s="23"/>
      <c r="K20921" s="23"/>
      <c r="L20921" s="22"/>
      <c r="M20921" s="22"/>
      <c r="O20921" s="1"/>
    </row>
    <row r="20922" spans="7:15" x14ac:dyDescent="0.2">
      <c r="G20922" s="2"/>
      <c r="H20922" s="22"/>
      <c r="I20922" s="22"/>
      <c r="J20922" s="23"/>
      <c r="K20922" s="23"/>
      <c r="L20922" s="22"/>
      <c r="M20922" s="22"/>
      <c r="O20922" s="1"/>
    </row>
    <row r="20923" spans="7:15" x14ac:dyDescent="0.2">
      <c r="G20923" s="2"/>
      <c r="H20923" s="22"/>
      <c r="I20923" s="22"/>
      <c r="J20923" s="23"/>
      <c r="K20923" s="23"/>
      <c r="L20923" s="22"/>
      <c r="M20923" s="22"/>
      <c r="O20923" s="1"/>
    </row>
    <row r="20924" spans="7:15" x14ac:dyDescent="0.2">
      <c r="G20924" s="2"/>
      <c r="H20924" s="22"/>
      <c r="I20924" s="22"/>
      <c r="J20924" s="23"/>
      <c r="K20924" s="23"/>
      <c r="L20924" s="22"/>
      <c r="M20924" s="22"/>
      <c r="O20924" s="1"/>
    </row>
    <row r="20925" spans="7:15" x14ac:dyDescent="0.2">
      <c r="G20925" s="2"/>
      <c r="H20925" s="22"/>
      <c r="I20925" s="22"/>
      <c r="J20925" s="23"/>
      <c r="K20925" s="23"/>
      <c r="L20925" s="22"/>
      <c r="M20925" s="22"/>
      <c r="O20925" s="1"/>
    </row>
    <row r="20926" spans="7:15" x14ac:dyDescent="0.2">
      <c r="G20926" s="2"/>
      <c r="H20926" s="22"/>
      <c r="I20926" s="22"/>
      <c r="J20926" s="23"/>
      <c r="K20926" s="23"/>
      <c r="L20926" s="22"/>
      <c r="M20926" s="22"/>
      <c r="O20926" s="1"/>
    </row>
    <row r="20927" spans="7:15" x14ac:dyDescent="0.2">
      <c r="G20927" s="2"/>
      <c r="H20927" s="22"/>
      <c r="I20927" s="22"/>
      <c r="J20927" s="23"/>
      <c r="K20927" s="23"/>
      <c r="L20927" s="22"/>
      <c r="M20927" s="22"/>
      <c r="O20927" s="1"/>
    </row>
    <row r="20928" spans="7:15" x14ac:dyDescent="0.2">
      <c r="G20928" s="2"/>
      <c r="H20928" s="22"/>
      <c r="I20928" s="22"/>
      <c r="J20928" s="23"/>
      <c r="K20928" s="23"/>
      <c r="L20928" s="22"/>
      <c r="M20928" s="22"/>
      <c r="O20928" s="1"/>
    </row>
    <row r="20929" spans="7:15" x14ac:dyDescent="0.2">
      <c r="G20929" s="2"/>
      <c r="H20929" s="22"/>
      <c r="I20929" s="22"/>
      <c r="J20929" s="23"/>
      <c r="K20929" s="23"/>
      <c r="L20929" s="22"/>
      <c r="M20929" s="22"/>
      <c r="O20929" s="1"/>
    </row>
    <row r="20930" spans="7:15" x14ac:dyDescent="0.2">
      <c r="G20930" s="2"/>
      <c r="H20930" s="22"/>
      <c r="I20930" s="22"/>
      <c r="J20930" s="23"/>
      <c r="K20930" s="23"/>
      <c r="L20930" s="22"/>
      <c r="M20930" s="22"/>
      <c r="O20930" s="1"/>
    </row>
    <row r="20931" spans="7:15" x14ac:dyDescent="0.2">
      <c r="G20931" s="2"/>
      <c r="H20931" s="22"/>
      <c r="I20931" s="22"/>
      <c r="J20931" s="23"/>
      <c r="K20931" s="23"/>
      <c r="L20931" s="22"/>
      <c r="M20931" s="22"/>
      <c r="O20931" s="1"/>
    </row>
    <row r="20932" spans="7:15" x14ac:dyDescent="0.2">
      <c r="G20932" s="2"/>
      <c r="H20932" s="22"/>
      <c r="I20932" s="22"/>
      <c r="J20932" s="23"/>
      <c r="K20932" s="23"/>
      <c r="L20932" s="22"/>
      <c r="M20932" s="22"/>
      <c r="O20932" s="1"/>
    </row>
    <row r="20933" spans="7:15" x14ac:dyDescent="0.2">
      <c r="G20933" s="2"/>
      <c r="H20933" s="22"/>
      <c r="I20933" s="22"/>
      <c r="J20933" s="23"/>
      <c r="K20933" s="23"/>
      <c r="L20933" s="22"/>
      <c r="M20933" s="22"/>
      <c r="O20933" s="1"/>
    </row>
    <row r="20934" spans="7:15" x14ac:dyDescent="0.2">
      <c r="G20934" s="2"/>
      <c r="H20934" s="22"/>
      <c r="I20934" s="22"/>
      <c r="J20934" s="23"/>
      <c r="K20934" s="23"/>
      <c r="L20934" s="22"/>
      <c r="M20934" s="22"/>
      <c r="O20934" s="1"/>
    </row>
    <row r="20935" spans="7:15" x14ac:dyDescent="0.2">
      <c r="G20935" s="2"/>
      <c r="H20935" s="22"/>
      <c r="I20935" s="22"/>
      <c r="J20935" s="23"/>
      <c r="K20935" s="23"/>
      <c r="L20935" s="22"/>
      <c r="M20935" s="22"/>
      <c r="O20935" s="1"/>
    </row>
    <row r="20936" spans="7:15" x14ac:dyDescent="0.2">
      <c r="G20936" s="2"/>
      <c r="H20936" s="22"/>
      <c r="I20936" s="22"/>
      <c r="J20936" s="23"/>
      <c r="K20936" s="23"/>
      <c r="L20936" s="22"/>
      <c r="M20936" s="22"/>
      <c r="O20936" s="1"/>
    </row>
    <row r="20937" spans="7:15" x14ac:dyDescent="0.2">
      <c r="G20937" s="2"/>
      <c r="H20937" s="22"/>
      <c r="I20937" s="22"/>
      <c r="J20937" s="23"/>
      <c r="K20937" s="23"/>
      <c r="L20937" s="22"/>
      <c r="M20937" s="22"/>
      <c r="O20937" s="1"/>
    </row>
    <row r="20938" spans="7:15" x14ac:dyDescent="0.2">
      <c r="G20938" s="2"/>
      <c r="H20938" s="22"/>
      <c r="I20938" s="22"/>
      <c r="J20938" s="23"/>
      <c r="K20938" s="23"/>
      <c r="L20938" s="22"/>
      <c r="M20938" s="22"/>
      <c r="O20938" s="1"/>
    </row>
    <row r="20939" spans="7:15" x14ac:dyDescent="0.2">
      <c r="G20939" s="2"/>
      <c r="H20939" s="22"/>
      <c r="I20939" s="22"/>
      <c r="J20939" s="23"/>
      <c r="K20939" s="23"/>
      <c r="L20939" s="22"/>
      <c r="M20939" s="22"/>
      <c r="O20939" s="1"/>
    </row>
    <row r="20940" spans="7:15" x14ac:dyDescent="0.2">
      <c r="G20940" s="2"/>
      <c r="H20940" s="22"/>
      <c r="I20940" s="22"/>
      <c r="J20940" s="23"/>
      <c r="K20940" s="23"/>
      <c r="L20940" s="22"/>
      <c r="M20940" s="22"/>
      <c r="O20940" s="1"/>
    </row>
    <row r="20941" spans="7:15" x14ac:dyDescent="0.2">
      <c r="G20941" s="2"/>
      <c r="H20941" s="22"/>
      <c r="I20941" s="22"/>
      <c r="J20941" s="23"/>
      <c r="K20941" s="23"/>
      <c r="L20941" s="22"/>
      <c r="M20941" s="22"/>
      <c r="O20941" s="1"/>
    </row>
    <row r="20942" spans="7:15" x14ac:dyDescent="0.2">
      <c r="G20942" s="2"/>
      <c r="H20942" s="22"/>
      <c r="I20942" s="22"/>
      <c r="J20942" s="23"/>
      <c r="K20942" s="23"/>
      <c r="L20942" s="22"/>
      <c r="M20942" s="22"/>
      <c r="O20942" s="1"/>
    </row>
    <row r="20943" spans="7:15" x14ac:dyDescent="0.2">
      <c r="G20943" s="2"/>
      <c r="H20943" s="22"/>
      <c r="I20943" s="22"/>
      <c r="J20943" s="23"/>
      <c r="K20943" s="23"/>
      <c r="L20943" s="22"/>
      <c r="M20943" s="22"/>
      <c r="O20943" s="1"/>
    </row>
    <row r="20944" spans="7:15" x14ac:dyDescent="0.2">
      <c r="G20944" s="2"/>
      <c r="H20944" s="22"/>
      <c r="I20944" s="22"/>
      <c r="J20944" s="23"/>
      <c r="K20944" s="23"/>
      <c r="L20944" s="22"/>
      <c r="M20944" s="22"/>
      <c r="O20944" s="1"/>
    </row>
    <row r="20945" spans="7:15" x14ac:dyDescent="0.2">
      <c r="G20945" s="2"/>
      <c r="H20945" s="22"/>
      <c r="I20945" s="22"/>
      <c r="J20945" s="23"/>
      <c r="K20945" s="23"/>
      <c r="L20945" s="22"/>
      <c r="M20945" s="22"/>
      <c r="O20945" s="1"/>
    </row>
    <row r="20946" spans="7:15" x14ac:dyDescent="0.2">
      <c r="G20946" s="2"/>
      <c r="H20946" s="22"/>
      <c r="I20946" s="22"/>
      <c r="J20946" s="23"/>
      <c r="K20946" s="23"/>
      <c r="L20946" s="22"/>
      <c r="M20946" s="22"/>
      <c r="O20946" s="1"/>
    </row>
    <row r="20947" spans="7:15" x14ac:dyDescent="0.2">
      <c r="G20947" s="2"/>
      <c r="H20947" s="22"/>
      <c r="I20947" s="22"/>
      <c r="J20947" s="23"/>
      <c r="K20947" s="23"/>
      <c r="L20947" s="22"/>
      <c r="M20947" s="22"/>
      <c r="O20947" s="1"/>
    </row>
    <row r="20948" spans="7:15" x14ac:dyDescent="0.2">
      <c r="G20948" s="2"/>
      <c r="H20948" s="22"/>
      <c r="I20948" s="22"/>
      <c r="J20948" s="23"/>
      <c r="K20948" s="23"/>
      <c r="L20948" s="22"/>
      <c r="M20948" s="22"/>
      <c r="O20948" s="1"/>
    </row>
    <row r="20949" spans="7:15" x14ac:dyDescent="0.2">
      <c r="G20949" s="2"/>
      <c r="H20949" s="22"/>
      <c r="I20949" s="22"/>
      <c r="J20949" s="23"/>
      <c r="K20949" s="23"/>
      <c r="L20949" s="22"/>
      <c r="M20949" s="22"/>
      <c r="O20949" s="1"/>
    </row>
    <row r="20950" spans="7:15" x14ac:dyDescent="0.2">
      <c r="G20950" s="2"/>
      <c r="H20950" s="22"/>
      <c r="I20950" s="22"/>
      <c r="J20950" s="23"/>
      <c r="K20950" s="23"/>
      <c r="L20950" s="22"/>
      <c r="M20950" s="22"/>
      <c r="O20950" s="1"/>
    </row>
    <row r="20951" spans="7:15" x14ac:dyDescent="0.2">
      <c r="G20951" s="2"/>
      <c r="H20951" s="22"/>
      <c r="I20951" s="22"/>
      <c r="J20951" s="23"/>
      <c r="K20951" s="23"/>
      <c r="L20951" s="22"/>
      <c r="M20951" s="22"/>
      <c r="O20951" s="1"/>
    </row>
    <row r="20952" spans="7:15" x14ac:dyDescent="0.2">
      <c r="G20952" s="2"/>
      <c r="H20952" s="22"/>
      <c r="I20952" s="22"/>
      <c r="J20952" s="23"/>
      <c r="K20952" s="23"/>
      <c r="L20952" s="22"/>
      <c r="M20952" s="22"/>
      <c r="O20952" s="1"/>
    </row>
    <row r="20953" spans="7:15" x14ac:dyDescent="0.2">
      <c r="G20953" s="2"/>
      <c r="H20953" s="22"/>
      <c r="I20953" s="22"/>
      <c r="J20953" s="23"/>
      <c r="K20953" s="23"/>
      <c r="L20953" s="22"/>
      <c r="M20953" s="22"/>
      <c r="O20953" s="1"/>
    </row>
    <row r="20954" spans="7:15" x14ac:dyDescent="0.2">
      <c r="G20954" s="2"/>
      <c r="H20954" s="22"/>
      <c r="I20954" s="22"/>
      <c r="J20954" s="23"/>
      <c r="K20954" s="23"/>
      <c r="L20954" s="22"/>
      <c r="M20954" s="22"/>
      <c r="O20954" s="1"/>
    </row>
    <row r="20955" spans="7:15" x14ac:dyDescent="0.2">
      <c r="G20955" s="2"/>
      <c r="H20955" s="22"/>
      <c r="I20955" s="22"/>
      <c r="J20955" s="23"/>
      <c r="K20955" s="23"/>
      <c r="L20955" s="22"/>
      <c r="M20955" s="22"/>
      <c r="O20955" s="1"/>
    </row>
    <row r="20956" spans="7:15" x14ac:dyDescent="0.2">
      <c r="G20956" s="2"/>
      <c r="H20956" s="22"/>
      <c r="I20956" s="22"/>
      <c r="J20956" s="23"/>
      <c r="K20956" s="23"/>
      <c r="L20956" s="22"/>
      <c r="M20956" s="22"/>
      <c r="O20956" s="1"/>
    </row>
    <row r="20957" spans="7:15" x14ac:dyDescent="0.2">
      <c r="G20957" s="2"/>
      <c r="H20957" s="22"/>
      <c r="I20957" s="22"/>
      <c r="J20957" s="23"/>
      <c r="K20957" s="23"/>
      <c r="L20957" s="22"/>
      <c r="M20957" s="22"/>
      <c r="O20957" s="1"/>
    </row>
    <row r="20958" spans="7:15" x14ac:dyDescent="0.2">
      <c r="G20958" s="2"/>
      <c r="H20958" s="22"/>
      <c r="I20958" s="22"/>
      <c r="J20958" s="23"/>
      <c r="K20958" s="23"/>
      <c r="L20958" s="22"/>
      <c r="M20958" s="22"/>
      <c r="O20958" s="1"/>
    </row>
    <row r="20959" spans="7:15" x14ac:dyDescent="0.2">
      <c r="G20959" s="2"/>
      <c r="H20959" s="22"/>
      <c r="I20959" s="22"/>
      <c r="J20959" s="23"/>
      <c r="K20959" s="23"/>
      <c r="L20959" s="22"/>
      <c r="M20959" s="22"/>
      <c r="O20959" s="1"/>
    </row>
    <row r="20960" spans="7:15" x14ac:dyDescent="0.2">
      <c r="G20960" s="2"/>
      <c r="H20960" s="22"/>
      <c r="I20960" s="22"/>
      <c r="J20960" s="23"/>
      <c r="K20960" s="23"/>
      <c r="L20960" s="22"/>
      <c r="M20960" s="22"/>
      <c r="O20960" s="1"/>
    </row>
    <row r="20961" spans="7:15" x14ac:dyDescent="0.2">
      <c r="G20961" s="2"/>
      <c r="H20961" s="22"/>
      <c r="I20961" s="22"/>
      <c r="J20961" s="23"/>
      <c r="K20961" s="23"/>
      <c r="L20961" s="22"/>
      <c r="M20961" s="22"/>
      <c r="O20961" s="1"/>
    </row>
    <row r="20962" spans="7:15" x14ac:dyDescent="0.2">
      <c r="G20962" s="2"/>
      <c r="H20962" s="22"/>
      <c r="I20962" s="22"/>
      <c r="J20962" s="23"/>
      <c r="K20962" s="23"/>
      <c r="L20962" s="22"/>
      <c r="M20962" s="22"/>
      <c r="O20962" s="1"/>
    </row>
    <row r="20963" spans="7:15" x14ac:dyDescent="0.2">
      <c r="G20963" s="2"/>
      <c r="H20963" s="22"/>
      <c r="I20963" s="22"/>
      <c r="J20963" s="23"/>
      <c r="K20963" s="23"/>
      <c r="L20963" s="22"/>
      <c r="M20963" s="22"/>
      <c r="O20963" s="1"/>
    </row>
    <row r="20964" spans="7:15" x14ac:dyDescent="0.2">
      <c r="G20964" s="2"/>
      <c r="H20964" s="22"/>
      <c r="I20964" s="22"/>
      <c r="J20964" s="23"/>
      <c r="K20964" s="23"/>
      <c r="L20964" s="22"/>
      <c r="M20964" s="22"/>
      <c r="O20964" s="1"/>
    </row>
    <row r="20965" spans="7:15" x14ac:dyDescent="0.2">
      <c r="G20965" s="2"/>
      <c r="H20965" s="22"/>
      <c r="I20965" s="22"/>
      <c r="J20965" s="23"/>
      <c r="K20965" s="23"/>
      <c r="L20965" s="22"/>
      <c r="M20965" s="22"/>
      <c r="O20965" s="1"/>
    </row>
    <row r="20966" spans="7:15" x14ac:dyDescent="0.2">
      <c r="G20966" s="2"/>
      <c r="H20966" s="22"/>
      <c r="I20966" s="22"/>
      <c r="J20966" s="23"/>
      <c r="K20966" s="23"/>
      <c r="L20966" s="22"/>
      <c r="M20966" s="22"/>
      <c r="O20966" s="1"/>
    </row>
    <row r="20967" spans="7:15" x14ac:dyDescent="0.2">
      <c r="G20967" s="2"/>
      <c r="H20967" s="22"/>
      <c r="I20967" s="22"/>
      <c r="J20967" s="23"/>
      <c r="K20967" s="23"/>
      <c r="L20967" s="22"/>
      <c r="M20967" s="22"/>
      <c r="O20967" s="1"/>
    </row>
    <row r="20968" spans="7:15" x14ac:dyDescent="0.2">
      <c r="G20968" s="2"/>
      <c r="H20968" s="22"/>
      <c r="I20968" s="22"/>
      <c r="J20968" s="23"/>
      <c r="K20968" s="23"/>
      <c r="L20968" s="22"/>
      <c r="M20968" s="22"/>
      <c r="O20968" s="1"/>
    </row>
    <row r="20969" spans="7:15" x14ac:dyDescent="0.2">
      <c r="G20969" s="2"/>
      <c r="H20969" s="22"/>
      <c r="I20969" s="22"/>
      <c r="J20969" s="23"/>
      <c r="K20969" s="23"/>
      <c r="L20969" s="22"/>
      <c r="M20969" s="22"/>
      <c r="O20969" s="1"/>
    </row>
    <row r="20970" spans="7:15" x14ac:dyDescent="0.2">
      <c r="G20970" s="2"/>
      <c r="H20970" s="22"/>
      <c r="I20970" s="22"/>
      <c r="J20970" s="23"/>
      <c r="K20970" s="23"/>
      <c r="L20970" s="22"/>
      <c r="M20970" s="22"/>
      <c r="O20970" s="1"/>
    </row>
    <row r="20971" spans="7:15" x14ac:dyDescent="0.2">
      <c r="G20971" s="2"/>
      <c r="H20971" s="22"/>
      <c r="I20971" s="22"/>
      <c r="J20971" s="23"/>
      <c r="K20971" s="23"/>
      <c r="L20971" s="22"/>
      <c r="M20971" s="22"/>
      <c r="O20971" s="1"/>
    </row>
    <row r="20972" spans="7:15" x14ac:dyDescent="0.2">
      <c r="G20972" s="2"/>
      <c r="H20972" s="22"/>
      <c r="I20972" s="22"/>
      <c r="J20972" s="23"/>
      <c r="K20972" s="23"/>
      <c r="L20972" s="22"/>
      <c r="M20972" s="22"/>
      <c r="O20972" s="1"/>
    </row>
    <row r="20973" spans="7:15" x14ac:dyDescent="0.2">
      <c r="G20973" s="2"/>
      <c r="H20973" s="22"/>
      <c r="I20973" s="22"/>
      <c r="J20973" s="23"/>
      <c r="K20973" s="23"/>
      <c r="L20973" s="22"/>
      <c r="M20973" s="22"/>
      <c r="O20973" s="1"/>
    </row>
    <row r="20974" spans="7:15" x14ac:dyDescent="0.2">
      <c r="G20974" s="2"/>
      <c r="H20974" s="22"/>
      <c r="I20974" s="22"/>
      <c r="J20974" s="23"/>
      <c r="K20974" s="23"/>
      <c r="L20974" s="22"/>
      <c r="M20974" s="22"/>
      <c r="O20974" s="1"/>
    </row>
    <row r="20975" spans="7:15" x14ac:dyDescent="0.2">
      <c r="G20975" s="2"/>
      <c r="H20975" s="22"/>
      <c r="I20975" s="22"/>
      <c r="J20975" s="23"/>
      <c r="K20975" s="23"/>
      <c r="L20975" s="22"/>
      <c r="M20975" s="22"/>
      <c r="O20975" s="1"/>
    </row>
    <row r="20976" spans="7:15" x14ac:dyDescent="0.2">
      <c r="G20976" s="2"/>
      <c r="H20976" s="22"/>
      <c r="I20976" s="22"/>
      <c r="J20976" s="23"/>
      <c r="K20976" s="23"/>
      <c r="L20976" s="22"/>
      <c r="M20976" s="22"/>
      <c r="O20976" s="1"/>
    </row>
    <row r="20977" spans="7:15" x14ac:dyDescent="0.2">
      <c r="G20977" s="2"/>
      <c r="H20977" s="22"/>
      <c r="I20977" s="22"/>
      <c r="J20977" s="23"/>
      <c r="K20977" s="23"/>
      <c r="L20977" s="22"/>
      <c r="M20977" s="22"/>
      <c r="O20977" s="1"/>
    </row>
    <row r="20978" spans="7:15" x14ac:dyDescent="0.2">
      <c r="G20978" s="2"/>
      <c r="H20978" s="22"/>
      <c r="I20978" s="22"/>
      <c r="J20978" s="23"/>
      <c r="K20978" s="23"/>
      <c r="L20978" s="22"/>
      <c r="M20978" s="22"/>
      <c r="O20978" s="1"/>
    </row>
    <row r="20979" spans="7:15" x14ac:dyDescent="0.2">
      <c r="G20979" s="2"/>
      <c r="H20979" s="22"/>
      <c r="I20979" s="22"/>
      <c r="J20979" s="23"/>
      <c r="K20979" s="23"/>
      <c r="L20979" s="22"/>
      <c r="M20979" s="22"/>
      <c r="O20979" s="1"/>
    </row>
    <row r="20980" spans="7:15" x14ac:dyDescent="0.2">
      <c r="G20980" s="2"/>
      <c r="H20980" s="22"/>
      <c r="I20980" s="22"/>
      <c r="J20980" s="23"/>
      <c r="K20980" s="23"/>
      <c r="L20980" s="22"/>
      <c r="M20980" s="22"/>
      <c r="O20980" s="1"/>
    </row>
    <row r="20981" spans="7:15" x14ac:dyDescent="0.2">
      <c r="G20981" s="2"/>
      <c r="H20981" s="22"/>
      <c r="I20981" s="22"/>
      <c r="J20981" s="23"/>
      <c r="K20981" s="23"/>
      <c r="L20981" s="22"/>
      <c r="M20981" s="22"/>
      <c r="O20981" s="1"/>
    </row>
    <row r="20982" spans="7:15" x14ac:dyDescent="0.2">
      <c r="G20982" s="2"/>
      <c r="H20982" s="22"/>
      <c r="I20982" s="22"/>
      <c r="J20982" s="23"/>
      <c r="K20982" s="23"/>
      <c r="L20982" s="22"/>
      <c r="M20982" s="22"/>
      <c r="O20982" s="1"/>
    </row>
    <row r="20983" spans="7:15" x14ac:dyDescent="0.2">
      <c r="G20983" s="2"/>
      <c r="H20983" s="22"/>
      <c r="I20983" s="22"/>
      <c r="J20983" s="23"/>
      <c r="K20983" s="23"/>
      <c r="L20983" s="22"/>
      <c r="M20983" s="22"/>
      <c r="O20983" s="1"/>
    </row>
    <row r="20984" spans="7:15" x14ac:dyDescent="0.2">
      <c r="G20984" s="2"/>
      <c r="H20984" s="22"/>
      <c r="I20984" s="22"/>
      <c r="J20984" s="23"/>
      <c r="K20984" s="23"/>
      <c r="L20984" s="22"/>
      <c r="M20984" s="22"/>
      <c r="O20984" s="1"/>
    </row>
    <row r="20985" spans="7:15" x14ac:dyDescent="0.2">
      <c r="G20985" s="2"/>
      <c r="H20985" s="22"/>
      <c r="I20985" s="22"/>
      <c r="J20985" s="23"/>
      <c r="K20985" s="23"/>
      <c r="L20985" s="22"/>
      <c r="M20985" s="22"/>
      <c r="O20985" s="1"/>
    </row>
    <row r="20986" spans="7:15" x14ac:dyDescent="0.2">
      <c r="G20986" s="2"/>
      <c r="H20986" s="22"/>
      <c r="I20986" s="22"/>
      <c r="J20986" s="23"/>
      <c r="K20986" s="23"/>
      <c r="L20986" s="22"/>
      <c r="M20986" s="22"/>
      <c r="O20986" s="1"/>
    </row>
    <row r="20987" spans="7:15" x14ac:dyDescent="0.2">
      <c r="G20987" s="2"/>
      <c r="H20987" s="22"/>
      <c r="I20987" s="22"/>
      <c r="J20987" s="23"/>
      <c r="K20987" s="23"/>
      <c r="L20987" s="22"/>
      <c r="M20987" s="22"/>
      <c r="O20987" s="1"/>
    </row>
    <row r="20988" spans="7:15" x14ac:dyDescent="0.2">
      <c r="G20988" s="2"/>
      <c r="H20988" s="22"/>
      <c r="I20988" s="22"/>
      <c r="J20988" s="23"/>
      <c r="K20988" s="23"/>
      <c r="L20988" s="22"/>
      <c r="M20988" s="22"/>
      <c r="O20988" s="1"/>
    </row>
    <row r="20989" spans="7:15" x14ac:dyDescent="0.2">
      <c r="G20989" s="2"/>
      <c r="H20989" s="22"/>
      <c r="I20989" s="22"/>
      <c r="J20989" s="23"/>
      <c r="K20989" s="23"/>
      <c r="L20989" s="22"/>
      <c r="M20989" s="22"/>
      <c r="O20989" s="1"/>
    </row>
    <row r="20990" spans="7:15" x14ac:dyDescent="0.2">
      <c r="G20990" s="2"/>
      <c r="H20990" s="22"/>
      <c r="I20990" s="22"/>
      <c r="J20990" s="23"/>
      <c r="K20990" s="23"/>
      <c r="L20990" s="22"/>
      <c r="M20990" s="22"/>
      <c r="O20990" s="1"/>
    </row>
    <row r="20991" spans="7:15" x14ac:dyDescent="0.2">
      <c r="G20991" s="2"/>
      <c r="H20991" s="22"/>
      <c r="I20991" s="22"/>
      <c r="J20991" s="23"/>
      <c r="K20991" s="23"/>
      <c r="L20991" s="22"/>
      <c r="M20991" s="22"/>
      <c r="O20991" s="1"/>
    </row>
    <row r="20992" spans="7:15" x14ac:dyDescent="0.2">
      <c r="G20992" s="2"/>
      <c r="H20992" s="22"/>
      <c r="I20992" s="22"/>
      <c r="J20992" s="23"/>
      <c r="K20992" s="23"/>
      <c r="L20992" s="22"/>
      <c r="M20992" s="22"/>
      <c r="O20992" s="1"/>
    </row>
    <row r="20993" spans="7:15" x14ac:dyDescent="0.2">
      <c r="G20993" s="2"/>
      <c r="H20993" s="22"/>
      <c r="I20993" s="22"/>
      <c r="J20993" s="23"/>
      <c r="K20993" s="23"/>
      <c r="L20993" s="22"/>
      <c r="M20993" s="22"/>
      <c r="O20993" s="1"/>
    </row>
    <row r="20994" spans="7:15" x14ac:dyDescent="0.2">
      <c r="G20994" s="2"/>
      <c r="H20994" s="22"/>
      <c r="I20994" s="22"/>
      <c r="J20994" s="23"/>
      <c r="K20994" s="23"/>
      <c r="L20994" s="22"/>
      <c r="M20994" s="22"/>
      <c r="O20994" s="1"/>
    </row>
    <row r="20995" spans="7:15" x14ac:dyDescent="0.2">
      <c r="G20995" s="2"/>
      <c r="H20995" s="22"/>
      <c r="I20995" s="22"/>
      <c r="J20995" s="23"/>
      <c r="K20995" s="23"/>
      <c r="L20995" s="22"/>
      <c r="M20995" s="22"/>
      <c r="O20995" s="1"/>
    </row>
    <row r="20996" spans="7:15" x14ac:dyDescent="0.2">
      <c r="G20996" s="2"/>
      <c r="H20996" s="22"/>
      <c r="I20996" s="22"/>
      <c r="J20996" s="23"/>
      <c r="K20996" s="23"/>
      <c r="L20996" s="22"/>
      <c r="M20996" s="22"/>
      <c r="O20996" s="1"/>
    </row>
    <row r="20997" spans="7:15" x14ac:dyDescent="0.2">
      <c r="G20997" s="2"/>
      <c r="H20997" s="22"/>
      <c r="I20997" s="22"/>
      <c r="J20997" s="23"/>
      <c r="K20997" s="23"/>
      <c r="L20997" s="22"/>
      <c r="M20997" s="22"/>
      <c r="O20997" s="1"/>
    </row>
    <row r="20998" spans="7:15" x14ac:dyDescent="0.2">
      <c r="G20998" s="2"/>
      <c r="H20998" s="22"/>
      <c r="I20998" s="22"/>
      <c r="J20998" s="23"/>
      <c r="K20998" s="23"/>
      <c r="L20998" s="22"/>
      <c r="M20998" s="22"/>
      <c r="O20998" s="1"/>
    </row>
    <row r="20999" spans="7:15" x14ac:dyDescent="0.2">
      <c r="G20999" s="2"/>
      <c r="H20999" s="22"/>
      <c r="I20999" s="22"/>
      <c r="J20999" s="23"/>
      <c r="K20999" s="23"/>
      <c r="L20999" s="22"/>
      <c r="M20999" s="22"/>
      <c r="O20999" s="1"/>
    </row>
    <row r="21000" spans="7:15" x14ac:dyDescent="0.2">
      <c r="G21000" s="2"/>
      <c r="H21000" s="22"/>
      <c r="I21000" s="22"/>
      <c r="J21000" s="23"/>
      <c r="K21000" s="23"/>
      <c r="L21000" s="22"/>
      <c r="M21000" s="22"/>
      <c r="O21000" s="1"/>
    </row>
    <row r="21001" spans="7:15" x14ac:dyDescent="0.2">
      <c r="G21001" s="2"/>
      <c r="H21001" s="22"/>
      <c r="I21001" s="22"/>
      <c r="J21001" s="23"/>
      <c r="K21001" s="23"/>
      <c r="L21001" s="22"/>
      <c r="M21001" s="22"/>
      <c r="O21001" s="1"/>
    </row>
    <row r="21002" spans="7:15" x14ac:dyDescent="0.2">
      <c r="G21002" s="2"/>
      <c r="H21002" s="22"/>
      <c r="I21002" s="22"/>
      <c r="J21002" s="23"/>
      <c r="K21002" s="23"/>
      <c r="L21002" s="22"/>
      <c r="M21002" s="22"/>
      <c r="O21002" s="1"/>
    </row>
    <row r="21003" spans="7:15" x14ac:dyDescent="0.2">
      <c r="G21003" s="2"/>
      <c r="H21003" s="22"/>
      <c r="I21003" s="22"/>
      <c r="J21003" s="23"/>
      <c r="K21003" s="23"/>
      <c r="L21003" s="22"/>
      <c r="M21003" s="22"/>
      <c r="O21003" s="1"/>
    </row>
    <row r="21004" spans="7:15" x14ac:dyDescent="0.2">
      <c r="G21004" s="2"/>
      <c r="H21004" s="22"/>
      <c r="I21004" s="22"/>
      <c r="J21004" s="23"/>
      <c r="K21004" s="23"/>
      <c r="L21004" s="22"/>
      <c r="M21004" s="22"/>
      <c r="O21004" s="1"/>
    </row>
    <row r="21005" spans="7:15" x14ac:dyDescent="0.2">
      <c r="G21005" s="2"/>
      <c r="H21005" s="22"/>
      <c r="I21005" s="22"/>
      <c r="J21005" s="23"/>
      <c r="K21005" s="23"/>
      <c r="L21005" s="22"/>
      <c r="M21005" s="22"/>
      <c r="O21005" s="1"/>
    </row>
    <row r="21006" spans="7:15" x14ac:dyDescent="0.2">
      <c r="G21006" s="2"/>
      <c r="H21006" s="22"/>
      <c r="I21006" s="22"/>
      <c r="J21006" s="23"/>
      <c r="K21006" s="23"/>
      <c r="L21006" s="22"/>
      <c r="M21006" s="22"/>
      <c r="O21006" s="1"/>
    </row>
    <row r="21007" spans="7:15" x14ac:dyDescent="0.2">
      <c r="G21007" s="2"/>
      <c r="H21007" s="22"/>
      <c r="I21007" s="22"/>
      <c r="J21007" s="23"/>
      <c r="K21007" s="23"/>
      <c r="L21007" s="22"/>
      <c r="M21007" s="22"/>
      <c r="O21007" s="1"/>
    </row>
    <row r="21008" spans="7:15" x14ac:dyDescent="0.2">
      <c r="G21008" s="2"/>
      <c r="H21008" s="22"/>
      <c r="I21008" s="22"/>
      <c r="J21008" s="23"/>
      <c r="K21008" s="23"/>
      <c r="L21008" s="22"/>
      <c r="M21008" s="22"/>
      <c r="O21008" s="1"/>
    </row>
    <row r="21009" spans="7:15" x14ac:dyDescent="0.2">
      <c r="G21009" s="2"/>
      <c r="H21009" s="22"/>
      <c r="I21009" s="22"/>
      <c r="J21009" s="23"/>
      <c r="K21009" s="23"/>
      <c r="L21009" s="22"/>
      <c r="M21009" s="22"/>
      <c r="O21009" s="1"/>
    </row>
    <row r="21010" spans="7:15" x14ac:dyDescent="0.2">
      <c r="G21010" s="2"/>
      <c r="H21010" s="22"/>
      <c r="I21010" s="22"/>
      <c r="J21010" s="23"/>
      <c r="K21010" s="23"/>
      <c r="L21010" s="22"/>
      <c r="M21010" s="22"/>
      <c r="O21010" s="1"/>
    </row>
    <row r="21011" spans="7:15" x14ac:dyDescent="0.2">
      <c r="G21011" s="2"/>
      <c r="H21011" s="22"/>
      <c r="I21011" s="22"/>
      <c r="J21011" s="23"/>
      <c r="K21011" s="23"/>
      <c r="L21011" s="22"/>
      <c r="M21011" s="22"/>
      <c r="O21011" s="1"/>
    </row>
    <row r="21012" spans="7:15" x14ac:dyDescent="0.2">
      <c r="G21012" s="2"/>
      <c r="H21012" s="22"/>
      <c r="I21012" s="22"/>
      <c r="J21012" s="23"/>
      <c r="K21012" s="23"/>
      <c r="L21012" s="22"/>
      <c r="M21012" s="22"/>
      <c r="O21012" s="1"/>
    </row>
    <row r="21013" spans="7:15" x14ac:dyDescent="0.2">
      <c r="G21013" s="2"/>
      <c r="H21013" s="22"/>
      <c r="I21013" s="22"/>
      <c r="J21013" s="23"/>
      <c r="K21013" s="23"/>
      <c r="L21013" s="22"/>
      <c r="M21013" s="22"/>
      <c r="O21013" s="1"/>
    </row>
    <row r="21014" spans="7:15" x14ac:dyDescent="0.2">
      <c r="G21014" s="2"/>
      <c r="H21014" s="22"/>
      <c r="I21014" s="22"/>
      <c r="J21014" s="23"/>
      <c r="K21014" s="23"/>
      <c r="L21014" s="22"/>
      <c r="M21014" s="22"/>
      <c r="O21014" s="1"/>
    </row>
    <row r="21015" spans="7:15" x14ac:dyDescent="0.2">
      <c r="G21015" s="2"/>
      <c r="H21015" s="22"/>
      <c r="I21015" s="22"/>
      <c r="J21015" s="23"/>
      <c r="K21015" s="23"/>
      <c r="L21015" s="22"/>
      <c r="M21015" s="22"/>
      <c r="O21015" s="1"/>
    </row>
    <row r="21016" spans="7:15" x14ac:dyDescent="0.2">
      <c r="G21016" s="2"/>
      <c r="H21016" s="22"/>
      <c r="I21016" s="22"/>
      <c r="J21016" s="23"/>
      <c r="K21016" s="23"/>
      <c r="L21016" s="22"/>
      <c r="M21016" s="22"/>
      <c r="O21016" s="1"/>
    </row>
    <row r="21017" spans="7:15" x14ac:dyDescent="0.2">
      <c r="G21017" s="2"/>
      <c r="H21017" s="22"/>
      <c r="I21017" s="22"/>
      <c r="J21017" s="23"/>
      <c r="K21017" s="23"/>
      <c r="L21017" s="22"/>
      <c r="M21017" s="22"/>
      <c r="O21017" s="1"/>
    </row>
    <row r="21018" spans="7:15" x14ac:dyDescent="0.2">
      <c r="G21018" s="2"/>
      <c r="H21018" s="22"/>
      <c r="I21018" s="22"/>
      <c r="J21018" s="23"/>
      <c r="K21018" s="23"/>
      <c r="L21018" s="22"/>
      <c r="M21018" s="22"/>
      <c r="O21018" s="1"/>
    </row>
    <row r="21019" spans="7:15" x14ac:dyDescent="0.2">
      <c r="G21019" s="2"/>
      <c r="H21019" s="22"/>
      <c r="I21019" s="22"/>
      <c r="J21019" s="23"/>
      <c r="K21019" s="23"/>
      <c r="L21019" s="22"/>
      <c r="M21019" s="22"/>
      <c r="O21019" s="1"/>
    </row>
    <row r="21020" spans="7:15" x14ac:dyDescent="0.2">
      <c r="G21020" s="2"/>
      <c r="H21020" s="22"/>
      <c r="I21020" s="22"/>
      <c r="J21020" s="23"/>
      <c r="K21020" s="23"/>
      <c r="L21020" s="22"/>
      <c r="M21020" s="22"/>
      <c r="O21020" s="1"/>
    </row>
    <row r="21021" spans="7:15" x14ac:dyDescent="0.2">
      <c r="G21021" s="2"/>
      <c r="H21021" s="22"/>
      <c r="I21021" s="22"/>
      <c r="J21021" s="23"/>
      <c r="K21021" s="23"/>
      <c r="L21021" s="22"/>
      <c r="M21021" s="22"/>
      <c r="O21021" s="1"/>
    </row>
    <row r="21022" spans="7:15" x14ac:dyDescent="0.2">
      <c r="G21022" s="2"/>
      <c r="H21022" s="22"/>
      <c r="I21022" s="22"/>
      <c r="J21022" s="23"/>
      <c r="K21022" s="23"/>
      <c r="L21022" s="22"/>
      <c r="M21022" s="22"/>
      <c r="O21022" s="1"/>
    </row>
    <row r="21023" spans="7:15" x14ac:dyDescent="0.2">
      <c r="G21023" s="2"/>
      <c r="H21023" s="22"/>
      <c r="I21023" s="22"/>
      <c r="J21023" s="23"/>
      <c r="K21023" s="23"/>
      <c r="L21023" s="22"/>
      <c r="M21023" s="22"/>
      <c r="O21023" s="1"/>
    </row>
    <row r="21024" spans="7:15" x14ac:dyDescent="0.2">
      <c r="G21024" s="2"/>
      <c r="H21024" s="22"/>
      <c r="I21024" s="22"/>
      <c r="J21024" s="23"/>
      <c r="K21024" s="23"/>
      <c r="L21024" s="22"/>
      <c r="M21024" s="22"/>
      <c r="O21024" s="1"/>
    </row>
    <row r="21025" spans="7:15" x14ac:dyDescent="0.2">
      <c r="G21025" s="2"/>
      <c r="H21025" s="22"/>
      <c r="I21025" s="22"/>
      <c r="J21025" s="23"/>
      <c r="K21025" s="23"/>
      <c r="L21025" s="22"/>
      <c r="M21025" s="22"/>
      <c r="O21025" s="1"/>
    </row>
    <row r="21026" spans="7:15" x14ac:dyDescent="0.2">
      <c r="G21026" s="2"/>
      <c r="H21026" s="22"/>
      <c r="I21026" s="22"/>
      <c r="J21026" s="23"/>
      <c r="K21026" s="23"/>
      <c r="L21026" s="22"/>
      <c r="M21026" s="22"/>
      <c r="O21026" s="1"/>
    </row>
    <row r="21027" spans="7:15" x14ac:dyDescent="0.2">
      <c r="G21027" s="2"/>
      <c r="H21027" s="22"/>
      <c r="I21027" s="22"/>
      <c r="J21027" s="23"/>
      <c r="K21027" s="23"/>
      <c r="L21027" s="22"/>
      <c r="M21027" s="22"/>
      <c r="O21027" s="1"/>
    </row>
    <row r="21028" spans="7:15" x14ac:dyDescent="0.2">
      <c r="G21028" s="2"/>
      <c r="H21028" s="22"/>
      <c r="I21028" s="22"/>
      <c r="J21028" s="23"/>
      <c r="K21028" s="23"/>
      <c r="L21028" s="22"/>
      <c r="M21028" s="22"/>
      <c r="O21028" s="1"/>
    </row>
    <row r="21029" spans="7:15" x14ac:dyDescent="0.2">
      <c r="G21029" s="2"/>
      <c r="H21029" s="22"/>
      <c r="I21029" s="22"/>
      <c r="J21029" s="23"/>
      <c r="K21029" s="23"/>
      <c r="L21029" s="22"/>
      <c r="M21029" s="22"/>
      <c r="O21029" s="1"/>
    </row>
    <row r="21030" spans="7:15" x14ac:dyDescent="0.2">
      <c r="G21030" s="2"/>
      <c r="H21030" s="22"/>
      <c r="I21030" s="22"/>
      <c r="J21030" s="23"/>
      <c r="K21030" s="23"/>
      <c r="L21030" s="22"/>
      <c r="M21030" s="22"/>
      <c r="O21030" s="1"/>
    </row>
    <row r="21031" spans="7:15" x14ac:dyDescent="0.2">
      <c r="G21031" s="2"/>
      <c r="H21031" s="22"/>
      <c r="I21031" s="22"/>
      <c r="J21031" s="23"/>
      <c r="K21031" s="23"/>
      <c r="L21031" s="22"/>
      <c r="M21031" s="22"/>
      <c r="O21031" s="1"/>
    </row>
    <row r="21032" spans="7:15" x14ac:dyDescent="0.2">
      <c r="G21032" s="2"/>
      <c r="H21032" s="22"/>
      <c r="I21032" s="22"/>
      <c r="J21032" s="23"/>
      <c r="K21032" s="23"/>
      <c r="L21032" s="22"/>
      <c r="M21032" s="22"/>
      <c r="O21032" s="1"/>
    </row>
    <row r="21033" spans="7:15" x14ac:dyDescent="0.2">
      <c r="G21033" s="2"/>
      <c r="H21033" s="22"/>
      <c r="I21033" s="22"/>
      <c r="J21033" s="23"/>
      <c r="K21033" s="23"/>
      <c r="L21033" s="22"/>
      <c r="M21033" s="22"/>
      <c r="O21033" s="1"/>
    </row>
    <row r="21034" spans="7:15" x14ac:dyDescent="0.2">
      <c r="G21034" s="2"/>
      <c r="H21034" s="22"/>
      <c r="I21034" s="22"/>
      <c r="J21034" s="23"/>
      <c r="K21034" s="23"/>
      <c r="L21034" s="22"/>
      <c r="M21034" s="22"/>
      <c r="O21034" s="1"/>
    </row>
    <row r="21035" spans="7:15" x14ac:dyDescent="0.2">
      <c r="G21035" s="2"/>
      <c r="H21035" s="22"/>
      <c r="I21035" s="22"/>
      <c r="J21035" s="23"/>
      <c r="K21035" s="23"/>
      <c r="L21035" s="22"/>
      <c r="M21035" s="22"/>
      <c r="O21035" s="1"/>
    </row>
    <row r="21036" spans="7:15" x14ac:dyDescent="0.2">
      <c r="G21036" s="2"/>
      <c r="H21036" s="22"/>
      <c r="I21036" s="22"/>
      <c r="J21036" s="23"/>
      <c r="K21036" s="23"/>
      <c r="L21036" s="22"/>
      <c r="M21036" s="22"/>
      <c r="O21036" s="1"/>
    </row>
    <row r="21037" spans="7:15" x14ac:dyDescent="0.2">
      <c r="G21037" s="2"/>
      <c r="H21037" s="22"/>
      <c r="I21037" s="22"/>
      <c r="J21037" s="23"/>
      <c r="K21037" s="23"/>
      <c r="L21037" s="22"/>
      <c r="M21037" s="22"/>
      <c r="O21037" s="1"/>
    </row>
    <row r="21038" spans="7:15" x14ac:dyDescent="0.2">
      <c r="G21038" s="2"/>
      <c r="H21038" s="22"/>
      <c r="I21038" s="22"/>
      <c r="J21038" s="23"/>
      <c r="K21038" s="23"/>
      <c r="L21038" s="22"/>
      <c r="M21038" s="22"/>
      <c r="O21038" s="1"/>
    </row>
    <row r="21039" spans="7:15" x14ac:dyDescent="0.2">
      <c r="G21039" s="2"/>
      <c r="H21039" s="22"/>
      <c r="I21039" s="22"/>
      <c r="J21039" s="23"/>
      <c r="K21039" s="23"/>
      <c r="L21039" s="22"/>
      <c r="M21039" s="22"/>
      <c r="O21039" s="1"/>
    </row>
    <row r="21040" spans="7:15" x14ac:dyDescent="0.2">
      <c r="G21040" s="2"/>
      <c r="H21040" s="22"/>
      <c r="I21040" s="22"/>
      <c r="J21040" s="23"/>
      <c r="K21040" s="23"/>
      <c r="L21040" s="22"/>
      <c r="M21040" s="22"/>
      <c r="O21040" s="1"/>
    </row>
    <row r="21041" spans="7:15" x14ac:dyDescent="0.2">
      <c r="G21041" s="2"/>
      <c r="H21041" s="22"/>
      <c r="I21041" s="22"/>
      <c r="J21041" s="23"/>
      <c r="K21041" s="23"/>
      <c r="L21041" s="22"/>
      <c r="M21041" s="22"/>
      <c r="O21041" s="1"/>
    </row>
    <row r="21042" spans="7:15" x14ac:dyDescent="0.2">
      <c r="G21042" s="2"/>
      <c r="H21042" s="22"/>
      <c r="I21042" s="22"/>
      <c r="J21042" s="23"/>
      <c r="K21042" s="23"/>
      <c r="L21042" s="22"/>
      <c r="M21042" s="22"/>
      <c r="O21042" s="1"/>
    </row>
    <row r="21043" spans="7:15" x14ac:dyDescent="0.2">
      <c r="G21043" s="2"/>
      <c r="H21043" s="22"/>
      <c r="I21043" s="22"/>
      <c r="J21043" s="23"/>
      <c r="K21043" s="23"/>
      <c r="L21043" s="22"/>
      <c r="M21043" s="22"/>
      <c r="O21043" s="1"/>
    </row>
    <row r="21044" spans="7:15" x14ac:dyDescent="0.2">
      <c r="G21044" s="2"/>
      <c r="H21044" s="22"/>
      <c r="I21044" s="22"/>
      <c r="J21044" s="23"/>
      <c r="K21044" s="23"/>
      <c r="L21044" s="22"/>
      <c r="M21044" s="22"/>
      <c r="O21044" s="1"/>
    </row>
    <row r="21045" spans="7:15" x14ac:dyDescent="0.2">
      <c r="G21045" s="2"/>
      <c r="H21045" s="22"/>
      <c r="I21045" s="22"/>
      <c r="J21045" s="23"/>
      <c r="K21045" s="23"/>
      <c r="L21045" s="22"/>
      <c r="M21045" s="22"/>
      <c r="O21045" s="1"/>
    </row>
    <row r="21046" spans="7:15" x14ac:dyDescent="0.2">
      <c r="G21046" s="2"/>
      <c r="H21046" s="22"/>
      <c r="I21046" s="22"/>
      <c r="J21046" s="23"/>
      <c r="K21046" s="23"/>
      <c r="L21046" s="22"/>
      <c r="M21046" s="22"/>
      <c r="O21046" s="1"/>
    </row>
    <row r="21047" spans="7:15" x14ac:dyDescent="0.2">
      <c r="G21047" s="2"/>
      <c r="H21047" s="22"/>
      <c r="I21047" s="22"/>
      <c r="J21047" s="23"/>
      <c r="K21047" s="23"/>
      <c r="L21047" s="22"/>
      <c r="M21047" s="22"/>
      <c r="O21047" s="1"/>
    </row>
    <row r="21048" spans="7:15" x14ac:dyDescent="0.2">
      <c r="G21048" s="2"/>
      <c r="H21048" s="22"/>
      <c r="I21048" s="22"/>
      <c r="J21048" s="23"/>
      <c r="K21048" s="23"/>
      <c r="L21048" s="22"/>
      <c r="M21048" s="22"/>
      <c r="O21048" s="1"/>
    </row>
    <row r="21049" spans="7:15" x14ac:dyDescent="0.2">
      <c r="G21049" s="2"/>
      <c r="H21049" s="22"/>
      <c r="I21049" s="22"/>
      <c r="J21049" s="23"/>
      <c r="K21049" s="23"/>
      <c r="L21049" s="22"/>
      <c r="M21049" s="22"/>
      <c r="O21049" s="1"/>
    </row>
    <row r="21050" spans="7:15" x14ac:dyDescent="0.2">
      <c r="G21050" s="2"/>
      <c r="H21050" s="22"/>
      <c r="I21050" s="22"/>
      <c r="J21050" s="23"/>
      <c r="K21050" s="23"/>
      <c r="L21050" s="22"/>
      <c r="M21050" s="22"/>
      <c r="O21050" s="1"/>
    </row>
    <row r="21051" spans="7:15" x14ac:dyDescent="0.2">
      <c r="G21051" s="2"/>
      <c r="H21051" s="22"/>
      <c r="I21051" s="22"/>
      <c r="J21051" s="23"/>
      <c r="K21051" s="23"/>
      <c r="L21051" s="22"/>
      <c r="M21051" s="22"/>
      <c r="O21051" s="1"/>
    </row>
    <row r="21052" spans="7:15" x14ac:dyDescent="0.2">
      <c r="G21052" s="2"/>
      <c r="H21052" s="22"/>
      <c r="I21052" s="22"/>
      <c r="J21052" s="23"/>
      <c r="K21052" s="23"/>
      <c r="L21052" s="22"/>
      <c r="M21052" s="22"/>
      <c r="O21052" s="1"/>
    </row>
    <row r="21053" spans="7:15" x14ac:dyDescent="0.2">
      <c r="G21053" s="2"/>
      <c r="H21053" s="22"/>
      <c r="I21053" s="22"/>
      <c r="J21053" s="23"/>
      <c r="K21053" s="23"/>
      <c r="L21053" s="22"/>
      <c r="M21053" s="22"/>
      <c r="O21053" s="1"/>
    </row>
    <row r="21054" spans="7:15" x14ac:dyDescent="0.2">
      <c r="G21054" s="2"/>
      <c r="H21054" s="22"/>
      <c r="I21054" s="22"/>
      <c r="J21054" s="23"/>
      <c r="K21054" s="23"/>
      <c r="L21054" s="22"/>
      <c r="M21054" s="22"/>
      <c r="O21054" s="1"/>
    </row>
    <row r="21055" spans="7:15" x14ac:dyDescent="0.2">
      <c r="G21055" s="2"/>
      <c r="H21055" s="22"/>
      <c r="I21055" s="22"/>
      <c r="J21055" s="23"/>
      <c r="K21055" s="23"/>
      <c r="L21055" s="22"/>
      <c r="M21055" s="22"/>
      <c r="O21055" s="1"/>
    </row>
    <row r="21056" spans="7:15" x14ac:dyDescent="0.2">
      <c r="G21056" s="2"/>
      <c r="H21056" s="22"/>
      <c r="I21056" s="22"/>
      <c r="J21056" s="23"/>
      <c r="K21056" s="23"/>
      <c r="L21056" s="22"/>
      <c r="M21056" s="22"/>
      <c r="O21056" s="1"/>
    </row>
    <row r="21057" spans="7:15" x14ac:dyDescent="0.2">
      <c r="G21057" s="2"/>
      <c r="H21057" s="22"/>
      <c r="I21057" s="22"/>
      <c r="J21057" s="23"/>
      <c r="K21057" s="23"/>
      <c r="L21057" s="22"/>
      <c r="M21057" s="22"/>
      <c r="O21057" s="1"/>
    </row>
    <row r="21058" spans="7:15" x14ac:dyDescent="0.2">
      <c r="G21058" s="2"/>
      <c r="H21058" s="22"/>
      <c r="I21058" s="22"/>
      <c r="J21058" s="23"/>
      <c r="K21058" s="23"/>
      <c r="L21058" s="22"/>
      <c r="M21058" s="22"/>
      <c r="O21058" s="1"/>
    </row>
    <row r="21059" spans="7:15" x14ac:dyDescent="0.2">
      <c r="G21059" s="2"/>
      <c r="H21059" s="22"/>
      <c r="I21059" s="22"/>
      <c r="J21059" s="23"/>
      <c r="K21059" s="23"/>
      <c r="L21059" s="22"/>
      <c r="M21059" s="22"/>
      <c r="O21059" s="1"/>
    </row>
    <row r="21060" spans="7:15" x14ac:dyDescent="0.2">
      <c r="G21060" s="2"/>
      <c r="H21060" s="22"/>
      <c r="I21060" s="22"/>
      <c r="J21060" s="23"/>
      <c r="K21060" s="23"/>
      <c r="L21060" s="22"/>
      <c r="M21060" s="22"/>
      <c r="O21060" s="1"/>
    </row>
    <row r="21061" spans="7:15" x14ac:dyDescent="0.2">
      <c r="G21061" s="2"/>
      <c r="H21061" s="22"/>
      <c r="I21061" s="22"/>
      <c r="J21061" s="23"/>
      <c r="K21061" s="23"/>
      <c r="L21061" s="22"/>
      <c r="M21061" s="22"/>
      <c r="O21061" s="1"/>
    </row>
    <row r="21062" spans="7:15" x14ac:dyDescent="0.2">
      <c r="G21062" s="2"/>
      <c r="H21062" s="22"/>
      <c r="I21062" s="22"/>
      <c r="J21062" s="23"/>
      <c r="K21062" s="23"/>
      <c r="L21062" s="22"/>
      <c r="M21062" s="22"/>
      <c r="O21062" s="1"/>
    </row>
    <row r="21063" spans="7:15" x14ac:dyDescent="0.2">
      <c r="G21063" s="2"/>
      <c r="H21063" s="22"/>
      <c r="I21063" s="22"/>
      <c r="J21063" s="23"/>
      <c r="K21063" s="23"/>
      <c r="L21063" s="22"/>
      <c r="M21063" s="22"/>
      <c r="O21063" s="1"/>
    </row>
    <row r="21064" spans="7:15" x14ac:dyDescent="0.2">
      <c r="G21064" s="2"/>
      <c r="H21064" s="22"/>
      <c r="I21064" s="22"/>
      <c r="J21064" s="23"/>
      <c r="K21064" s="23"/>
      <c r="L21064" s="22"/>
      <c r="M21064" s="22"/>
      <c r="O21064" s="1"/>
    </row>
    <row r="21065" spans="7:15" x14ac:dyDescent="0.2">
      <c r="G21065" s="2"/>
      <c r="H21065" s="22"/>
      <c r="I21065" s="22"/>
      <c r="J21065" s="23"/>
      <c r="K21065" s="23"/>
      <c r="L21065" s="22"/>
      <c r="M21065" s="22"/>
      <c r="O21065" s="1"/>
    </row>
    <row r="21066" spans="7:15" x14ac:dyDescent="0.2">
      <c r="G21066" s="2"/>
      <c r="H21066" s="22"/>
      <c r="I21066" s="22"/>
      <c r="J21066" s="23"/>
      <c r="K21066" s="23"/>
      <c r="L21066" s="22"/>
      <c r="M21066" s="22"/>
      <c r="O21066" s="1"/>
    </row>
    <row r="21067" spans="7:15" x14ac:dyDescent="0.2">
      <c r="G21067" s="2"/>
      <c r="H21067" s="22"/>
      <c r="I21067" s="22"/>
      <c r="J21067" s="23"/>
      <c r="K21067" s="23"/>
      <c r="L21067" s="22"/>
      <c r="M21067" s="22"/>
      <c r="O21067" s="1"/>
    </row>
    <row r="21068" spans="7:15" x14ac:dyDescent="0.2">
      <c r="G21068" s="2"/>
      <c r="H21068" s="22"/>
      <c r="I21068" s="22"/>
      <c r="J21068" s="23"/>
      <c r="K21068" s="23"/>
      <c r="L21068" s="22"/>
      <c r="M21068" s="22"/>
      <c r="O21068" s="1"/>
    </row>
    <row r="21069" spans="7:15" x14ac:dyDescent="0.2">
      <c r="G21069" s="2"/>
      <c r="H21069" s="22"/>
      <c r="I21069" s="22"/>
      <c r="J21069" s="23"/>
      <c r="K21069" s="23"/>
      <c r="L21069" s="22"/>
      <c r="M21069" s="22"/>
      <c r="O21069" s="1"/>
    </row>
    <row r="21070" spans="7:15" x14ac:dyDescent="0.2">
      <c r="G21070" s="2"/>
      <c r="H21070" s="22"/>
      <c r="I21070" s="22"/>
      <c r="J21070" s="23"/>
      <c r="K21070" s="23"/>
      <c r="L21070" s="22"/>
      <c r="M21070" s="22"/>
      <c r="O21070" s="1"/>
    </row>
    <row r="21071" spans="7:15" x14ac:dyDescent="0.2">
      <c r="G21071" s="2"/>
      <c r="H21071" s="22"/>
      <c r="I21071" s="22"/>
      <c r="J21071" s="23"/>
      <c r="K21071" s="23"/>
      <c r="L21071" s="22"/>
      <c r="M21071" s="22"/>
      <c r="O21071" s="1"/>
    </row>
    <row r="21072" spans="7:15" x14ac:dyDescent="0.2">
      <c r="G21072" s="2"/>
      <c r="H21072" s="22"/>
      <c r="I21072" s="22"/>
      <c r="J21072" s="23"/>
      <c r="K21072" s="23"/>
      <c r="L21072" s="22"/>
      <c r="M21072" s="22"/>
      <c r="O21072" s="1"/>
    </row>
    <row r="21073" spans="7:15" x14ac:dyDescent="0.2">
      <c r="G21073" s="2"/>
      <c r="H21073" s="22"/>
      <c r="I21073" s="22"/>
      <c r="J21073" s="23"/>
      <c r="K21073" s="23"/>
      <c r="L21073" s="22"/>
      <c r="M21073" s="22"/>
      <c r="O21073" s="1"/>
    </row>
    <row r="21074" spans="7:15" x14ac:dyDescent="0.2">
      <c r="G21074" s="2"/>
      <c r="H21074" s="22"/>
      <c r="I21074" s="22"/>
      <c r="J21074" s="23"/>
      <c r="K21074" s="23"/>
      <c r="L21074" s="22"/>
      <c r="M21074" s="22"/>
      <c r="O21074" s="1"/>
    </row>
    <row r="21075" spans="7:15" x14ac:dyDescent="0.2">
      <c r="G21075" s="2"/>
      <c r="H21075" s="22"/>
      <c r="I21075" s="22"/>
      <c r="J21075" s="23"/>
      <c r="K21075" s="23"/>
      <c r="L21075" s="22"/>
      <c r="M21075" s="22"/>
      <c r="O21075" s="1"/>
    </row>
    <row r="21076" spans="7:15" x14ac:dyDescent="0.2">
      <c r="G21076" s="2"/>
      <c r="H21076" s="22"/>
      <c r="I21076" s="22"/>
      <c r="J21076" s="23"/>
      <c r="K21076" s="23"/>
      <c r="L21076" s="22"/>
      <c r="M21076" s="22"/>
      <c r="O21076" s="1"/>
    </row>
    <row r="21077" spans="7:15" x14ac:dyDescent="0.2">
      <c r="G21077" s="2"/>
      <c r="H21077" s="22"/>
      <c r="I21077" s="22"/>
      <c r="J21077" s="23"/>
      <c r="K21077" s="23"/>
      <c r="L21077" s="22"/>
      <c r="M21077" s="22"/>
      <c r="O21077" s="1"/>
    </row>
    <row r="21078" spans="7:15" x14ac:dyDescent="0.2">
      <c r="G21078" s="2"/>
      <c r="H21078" s="22"/>
      <c r="I21078" s="22"/>
      <c r="J21078" s="23"/>
      <c r="K21078" s="23"/>
      <c r="L21078" s="22"/>
      <c r="M21078" s="22"/>
      <c r="O21078" s="1"/>
    </row>
    <row r="21079" spans="7:15" x14ac:dyDescent="0.2">
      <c r="G21079" s="2"/>
      <c r="H21079" s="22"/>
      <c r="I21079" s="22"/>
      <c r="J21079" s="23"/>
      <c r="K21079" s="23"/>
      <c r="L21079" s="22"/>
      <c r="M21079" s="22"/>
      <c r="O21079" s="1"/>
    </row>
    <row r="21080" spans="7:15" x14ac:dyDescent="0.2">
      <c r="G21080" s="2"/>
      <c r="H21080" s="22"/>
      <c r="I21080" s="22"/>
      <c r="J21080" s="23"/>
      <c r="K21080" s="23"/>
      <c r="L21080" s="22"/>
      <c r="M21080" s="22"/>
      <c r="O21080" s="1"/>
    </row>
    <row r="21081" spans="7:15" x14ac:dyDescent="0.2">
      <c r="G21081" s="2"/>
      <c r="H21081" s="22"/>
      <c r="I21081" s="22"/>
      <c r="J21081" s="23"/>
      <c r="K21081" s="23"/>
      <c r="L21081" s="22"/>
      <c r="M21081" s="22"/>
      <c r="O21081" s="1"/>
    </row>
    <row r="21082" spans="7:15" x14ac:dyDescent="0.2">
      <c r="G21082" s="2"/>
      <c r="H21082" s="22"/>
      <c r="I21082" s="22"/>
      <c r="J21082" s="23"/>
      <c r="K21082" s="23"/>
      <c r="L21082" s="22"/>
      <c r="M21082" s="22"/>
      <c r="O21082" s="1"/>
    </row>
    <row r="21083" spans="7:15" x14ac:dyDescent="0.2">
      <c r="G21083" s="2"/>
      <c r="H21083" s="22"/>
      <c r="I21083" s="22"/>
      <c r="J21083" s="23"/>
      <c r="K21083" s="23"/>
      <c r="L21083" s="22"/>
      <c r="M21083" s="22"/>
      <c r="O21083" s="1"/>
    </row>
    <row r="21084" spans="7:15" x14ac:dyDescent="0.2">
      <c r="G21084" s="2"/>
      <c r="H21084" s="22"/>
      <c r="I21084" s="22"/>
      <c r="J21084" s="23"/>
      <c r="K21084" s="23"/>
      <c r="L21084" s="22"/>
      <c r="M21084" s="22"/>
      <c r="O21084" s="1"/>
    </row>
    <row r="21085" spans="7:15" x14ac:dyDescent="0.2">
      <c r="G21085" s="2"/>
      <c r="H21085" s="22"/>
      <c r="I21085" s="22"/>
      <c r="J21085" s="23"/>
      <c r="K21085" s="23"/>
      <c r="L21085" s="22"/>
      <c r="M21085" s="22"/>
      <c r="O21085" s="1"/>
    </row>
    <row r="21086" spans="7:15" x14ac:dyDescent="0.2">
      <c r="G21086" s="2"/>
      <c r="H21086" s="22"/>
      <c r="I21086" s="22"/>
      <c r="J21086" s="23"/>
      <c r="K21086" s="23"/>
      <c r="L21086" s="22"/>
      <c r="M21086" s="22"/>
      <c r="O21086" s="1"/>
    </row>
    <row r="21087" spans="7:15" x14ac:dyDescent="0.2">
      <c r="G21087" s="2"/>
      <c r="H21087" s="22"/>
      <c r="I21087" s="22"/>
      <c r="J21087" s="23"/>
      <c r="K21087" s="23"/>
      <c r="L21087" s="22"/>
      <c r="M21087" s="22"/>
      <c r="O21087" s="1"/>
    </row>
    <row r="21088" spans="7:15" x14ac:dyDescent="0.2">
      <c r="G21088" s="2"/>
      <c r="H21088" s="22"/>
      <c r="I21088" s="22"/>
      <c r="J21088" s="23"/>
      <c r="K21088" s="23"/>
      <c r="L21088" s="22"/>
      <c r="M21088" s="22"/>
      <c r="O21088" s="1"/>
    </row>
    <row r="21089" spans="7:15" x14ac:dyDescent="0.2">
      <c r="G21089" s="2"/>
      <c r="H21089" s="22"/>
      <c r="I21089" s="22"/>
      <c r="J21089" s="23"/>
      <c r="K21089" s="23"/>
      <c r="L21089" s="22"/>
      <c r="M21089" s="22"/>
      <c r="O21089" s="1"/>
    </row>
    <row r="21090" spans="7:15" x14ac:dyDescent="0.2">
      <c r="G21090" s="2"/>
      <c r="H21090" s="22"/>
      <c r="I21090" s="22"/>
      <c r="J21090" s="23"/>
      <c r="K21090" s="23"/>
      <c r="L21090" s="22"/>
      <c r="M21090" s="22"/>
      <c r="O21090" s="1"/>
    </row>
    <row r="21091" spans="7:15" x14ac:dyDescent="0.2">
      <c r="G21091" s="2"/>
      <c r="H21091" s="22"/>
      <c r="I21091" s="22"/>
      <c r="J21091" s="23"/>
      <c r="K21091" s="23"/>
      <c r="L21091" s="22"/>
      <c r="M21091" s="22"/>
      <c r="O21091" s="1"/>
    </row>
    <row r="21092" spans="7:15" x14ac:dyDescent="0.2">
      <c r="G21092" s="2"/>
      <c r="H21092" s="22"/>
      <c r="I21092" s="22"/>
      <c r="J21092" s="23"/>
      <c r="K21092" s="23"/>
      <c r="L21092" s="22"/>
      <c r="M21092" s="22"/>
      <c r="O21092" s="1"/>
    </row>
    <row r="21093" spans="7:15" x14ac:dyDescent="0.2">
      <c r="G21093" s="2"/>
      <c r="H21093" s="22"/>
      <c r="I21093" s="22"/>
      <c r="J21093" s="23"/>
      <c r="K21093" s="23"/>
      <c r="L21093" s="22"/>
      <c r="M21093" s="22"/>
      <c r="O21093" s="1"/>
    </row>
    <row r="21094" spans="7:15" x14ac:dyDescent="0.2">
      <c r="G21094" s="2"/>
      <c r="H21094" s="22"/>
      <c r="I21094" s="22"/>
      <c r="J21094" s="23"/>
      <c r="K21094" s="23"/>
      <c r="L21094" s="22"/>
      <c r="M21094" s="22"/>
      <c r="O21094" s="1"/>
    </row>
    <row r="21095" spans="7:15" x14ac:dyDescent="0.2">
      <c r="G21095" s="2"/>
      <c r="H21095" s="22"/>
      <c r="I21095" s="22"/>
      <c r="J21095" s="23"/>
      <c r="K21095" s="23"/>
      <c r="L21095" s="22"/>
      <c r="M21095" s="22"/>
      <c r="O21095" s="1"/>
    </row>
    <row r="21096" spans="7:15" x14ac:dyDescent="0.2">
      <c r="G21096" s="2"/>
      <c r="H21096" s="22"/>
      <c r="I21096" s="22"/>
      <c r="J21096" s="23"/>
      <c r="K21096" s="23"/>
      <c r="L21096" s="22"/>
      <c r="M21096" s="22"/>
      <c r="O21096" s="1"/>
    </row>
    <row r="21097" spans="7:15" x14ac:dyDescent="0.2">
      <c r="G21097" s="2"/>
      <c r="H21097" s="22"/>
      <c r="I21097" s="22"/>
      <c r="J21097" s="23"/>
      <c r="K21097" s="23"/>
      <c r="L21097" s="22"/>
      <c r="M21097" s="22"/>
      <c r="O21097" s="1"/>
    </row>
    <row r="21098" spans="7:15" x14ac:dyDescent="0.2">
      <c r="G21098" s="2"/>
      <c r="H21098" s="22"/>
      <c r="I21098" s="22"/>
      <c r="J21098" s="23"/>
      <c r="K21098" s="23"/>
      <c r="L21098" s="22"/>
      <c r="M21098" s="22"/>
      <c r="O21098" s="1"/>
    </row>
    <row r="21099" spans="7:15" x14ac:dyDescent="0.2">
      <c r="G21099" s="2"/>
      <c r="H21099" s="22"/>
      <c r="I21099" s="22"/>
      <c r="J21099" s="23"/>
      <c r="K21099" s="23"/>
      <c r="L21099" s="22"/>
      <c r="M21099" s="22"/>
      <c r="O21099" s="1"/>
    </row>
    <row r="21100" spans="7:15" x14ac:dyDescent="0.2">
      <c r="G21100" s="2"/>
      <c r="H21100" s="22"/>
      <c r="I21100" s="22"/>
      <c r="J21100" s="23"/>
      <c r="K21100" s="23"/>
      <c r="L21100" s="22"/>
      <c r="M21100" s="22"/>
      <c r="O21100" s="1"/>
    </row>
    <row r="21101" spans="7:15" x14ac:dyDescent="0.2">
      <c r="G21101" s="2"/>
      <c r="H21101" s="22"/>
      <c r="I21101" s="22"/>
      <c r="J21101" s="23"/>
      <c r="K21101" s="23"/>
      <c r="L21101" s="22"/>
      <c r="M21101" s="22"/>
      <c r="O21101" s="1"/>
    </row>
    <row r="21102" spans="7:15" x14ac:dyDescent="0.2">
      <c r="G21102" s="2"/>
      <c r="H21102" s="22"/>
      <c r="I21102" s="22"/>
      <c r="J21102" s="23"/>
      <c r="K21102" s="23"/>
      <c r="L21102" s="22"/>
      <c r="M21102" s="22"/>
      <c r="O21102" s="1"/>
    </row>
    <row r="21103" spans="7:15" x14ac:dyDescent="0.2">
      <c r="G21103" s="2"/>
      <c r="H21103" s="22"/>
      <c r="I21103" s="22"/>
      <c r="J21103" s="23"/>
      <c r="K21103" s="23"/>
      <c r="L21103" s="22"/>
      <c r="M21103" s="22"/>
      <c r="O21103" s="1"/>
    </row>
    <row r="21104" spans="7:15" x14ac:dyDescent="0.2">
      <c r="G21104" s="2"/>
      <c r="H21104" s="22"/>
      <c r="I21104" s="22"/>
      <c r="J21104" s="23"/>
      <c r="K21104" s="23"/>
      <c r="L21104" s="22"/>
      <c r="M21104" s="22"/>
      <c r="O21104" s="1"/>
    </row>
    <row r="21105" spans="7:15" x14ac:dyDescent="0.2">
      <c r="G21105" s="2"/>
      <c r="H21105" s="22"/>
      <c r="I21105" s="22"/>
      <c r="J21105" s="23"/>
      <c r="K21105" s="23"/>
      <c r="L21105" s="22"/>
      <c r="M21105" s="22"/>
      <c r="O21105" s="1"/>
    </row>
    <row r="21106" spans="7:15" x14ac:dyDescent="0.2">
      <c r="G21106" s="2"/>
      <c r="H21106" s="22"/>
      <c r="I21106" s="22"/>
      <c r="J21106" s="23"/>
      <c r="K21106" s="23"/>
      <c r="L21106" s="22"/>
      <c r="M21106" s="22"/>
      <c r="O21106" s="1"/>
    </row>
    <row r="21107" spans="7:15" x14ac:dyDescent="0.2">
      <c r="G21107" s="2"/>
      <c r="H21107" s="22"/>
      <c r="I21107" s="22"/>
      <c r="J21107" s="23"/>
      <c r="K21107" s="23"/>
      <c r="L21107" s="22"/>
      <c r="M21107" s="22"/>
      <c r="O21107" s="1"/>
    </row>
    <row r="21108" spans="7:15" x14ac:dyDescent="0.2">
      <c r="G21108" s="2"/>
      <c r="H21108" s="22"/>
      <c r="I21108" s="22"/>
      <c r="J21108" s="23"/>
      <c r="K21108" s="23"/>
      <c r="L21108" s="22"/>
      <c r="M21108" s="22"/>
      <c r="O21108" s="1"/>
    </row>
    <row r="21109" spans="7:15" x14ac:dyDescent="0.2">
      <c r="G21109" s="2"/>
      <c r="H21109" s="22"/>
      <c r="I21109" s="22"/>
      <c r="J21109" s="23"/>
      <c r="K21109" s="23"/>
      <c r="L21109" s="22"/>
      <c r="M21109" s="22"/>
      <c r="O21109" s="1"/>
    </row>
    <row r="21110" spans="7:15" x14ac:dyDescent="0.2">
      <c r="G21110" s="2"/>
      <c r="H21110" s="22"/>
      <c r="I21110" s="22"/>
      <c r="J21110" s="23"/>
      <c r="K21110" s="23"/>
      <c r="L21110" s="22"/>
      <c r="M21110" s="22"/>
      <c r="O21110" s="1"/>
    </row>
    <row r="21111" spans="7:15" x14ac:dyDescent="0.2">
      <c r="G21111" s="2"/>
      <c r="H21111" s="22"/>
      <c r="I21111" s="22"/>
      <c r="J21111" s="23"/>
      <c r="K21111" s="23"/>
      <c r="L21111" s="22"/>
      <c r="M21111" s="22"/>
      <c r="O21111" s="1"/>
    </row>
    <row r="21112" spans="7:15" x14ac:dyDescent="0.2">
      <c r="G21112" s="2"/>
      <c r="H21112" s="22"/>
      <c r="I21112" s="22"/>
      <c r="J21112" s="23"/>
      <c r="K21112" s="23"/>
      <c r="L21112" s="22"/>
      <c r="M21112" s="22"/>
      <c r="O21112" s="1"/>
    </row>
    <row r="21113" spans="7:15" x14ac:dyDescent="0.2">
      <c r="G21113" s="2"/>
      <c r="H21113" s="22"/>
      <c r="I21113" s="22"/>
      <c r="J21113" s="23"/>
      <c r="K21113" s="23"/>
      <c r="L21113" s="22"/>
      <c r="M21113" s="22"/>
      <c r="O21113" s="1"/>
    </row>
    <row r="21114" spans="7:15" x14ac:dyDescent="0.2">
      <c r="G21114" s="2"/>
      <c r="H21114" s="22"/>
      <c r="I21114" s="22"/>
      <c r="J21114" s="23"/>
      <c r="K21114" s="23"/>
      <c r="L21114" s="22"/>
      <c r="M21114" s="22"/>
      <c r="O21114" s="1"/>
    </row>
    <row r="21115" spans="7:15" x14ac:dyDescent="0.2">
      <c r="G21115" s="2"/>
      <c r="H21115" s="22"/>
      <c r="I21115" s="22"/>
      <c r="J21115" s="23"/>
      <c r="K21115" s="23"/>
      <c r="L21115" s="22"/>
      <c r="M21115" s="22"/>
      <c r="O21115" s="1"/>
    </row>
    <row r="21116" spans="7:15" x14ac:dyDescent="0.2">
      <c r="G21116" s="2"/>
      <c r="H21116" s="22"/>
      <c r="I21116" s="22"/>
      <c r="J21116" s="23"/>
      <c r="K21116" s="23"/>
      <c r="L21116" s="22"/>
      <c r="M21116" s="22"/>
      <c r="O21116" s="1"/>
    </row>
    <row r="21117" spans="7:15" x14ac:dyDescent="0.2">
      <c r="G21117" s="2"/>
      <c r="H21117" s="22"/>
      <c r="I21117" s="22"/>
      <c r="J21117" s="23"/>
      <c r="K21117" s="23"/>
      <c r="L21117" s="22"/>
      <c r="M21117" s="22"/>
      <c r="O21117" s="1"/>
    </row>
    <row r="21118" spans="7:15" x14ac:dyDescent="0.2">
      <c r="G21118" s="2"/>
      <c r="H21118" s="22"/>
      <c r="I21118" s="22"/>
      <c r="J21118" s="23"/>
      <c r="K21118" s="23"/>
      <c r="L21118" s="22"/>
      <c r="M21118" s="22"/>
      <c r="O21118" s="1"/>
    </row>
    <row r="21119" spans="7:15" x14ac:dyDescent="0.2">
      <c r="G21119" s="2"/>
      <c r="H21119" s="22"/>
      <c r="I21119" s="22"/>
      <c r="J21119" s="23"/>
      <c r="K21119" s="23"/>
      <c r="L21119" s="22"/>
      <c r="M21119" s="22"/>
      <c r="O21119" s="1"/>
    </row>
    <row r="21120" spans="7:15" x14ac:dyDescent="0.2">
      <c r="G21120" s="2"/>
      <c r="H21120" s="22"/>
      <c r="I21120" s="22"/>
      <c r="J21120" s="23"/>
      <c r="K21120" s="23"/>
      <c r="L21120" s="22"/>
      <c r="M21120" s="22"/>
      <c r="O21120" s="1"/>
    </row>
    <row r="21121" spans="7:15" x14ac:dyDescent="0.2">
      <c r="G21121" s="2"/>
      <c r="H21121" s="22"/>
      <c r="I21121" s="22"/>
      <c r="J21121" s="23"/>
      <c r="K21121" s="23"/>
      <c r="L21121" s="22"/>
      <c r="M21121" s="22"/>
      <c r="O21121" s="1"/>
    </row>
    <row r="21122" spans="7:15" x14ac:dyDescent="0.2">
      <c r="G21122" s="2"/>
      <c r="H21122" s="22"/>
      <c r="I21122" s="22"/>
      <c r="J21122" s="23"/>
      <c r="K21122" s="23"/>
      <c r="L21122" s="22"/>
      <c r="M21122" s="22"/>
      <c r="O21122" s="1"/>
    </row>
    <row r="21123" spans="7:15" x14ac:dyDescent="0.2">
      <c r="G21123" s="2"/>
      <c r="H21123" s="22"/>
      <c r="I21123" s="22"/>
      <c r="J21123" s="23"/>
      <c r="K21123" s="23"/>
      <c r="L21123" s="22"/>
      <c r="M21123" s="22"/>
      <c r="O21123" s="1"/>
    </row>
    <row r="21124" spans="7:15" x14ac:dyDescent="0.2">
      <c r="G21124" s="2"/>
      <c r="H21124" s="22"/>
      <c r="I21124" s="22"/>
      <c r="J21124" s="23"/>
      <c r="K21124" s="23"/>
      <c r="L21124" s="22"/>
      <c r="M21124" s="22"/>
      <c r="O21124" s="1"/>
    </row>
    <row r="21125" spans="7:15" x14ac:dyDescent="0.2">
      <c r="G21125" s="2"/>
      <c r="H21125" s="22"/>
      <c r="I21125" s="22"/>
      <c r="J21125" s="23"/>
      <c r="K21125" s="23"/>
      <c r="L21125" s="22"/>
      <c r="M21125" s="22"/>
      <c r="O21125" s="1"/>
    </row>
    <row r="21126" spans="7:15" x14ac:dyDescent="0.2">
      <c r="G21126" s="2"/>
      <c r="H21126" s="22"/>
      <c r="I21126" s="22"/>
      <c r="J21126" s="23"/>
      <c r="K21126" s="23"/>
      <c r="L21126" s="22"/>
      <c r="M21126" s="22"/>
      <c r="O21126" s="1"/>
    </row>
    <row r="21127" spans="7:15" x14ac:dyDescent="0.2">
      <c r="G21127" s="2"/>
      <c r="H21127" s="22"/>
      <c r="I21127" s="22"/>
      <c r="J21127" s="23"/>
      <c r="K21127" s="23"/>
      <c r="L21127" s="22"/>
      <c r="M21127" s="22"/>
      <c r="O21127" s="1"/>
    </row>
    <row r="21128" spans="7:15" x14ac:dyDescent="0.2">
      <c r="G21128" s="2"/>
      <c r="H21128" s="22"/>
      <c r="I21128" s="22"/>
      <c r="J21128" s="23"/>
      <c r="K21128" s="23"/>
      <c r="L21128" s="22"/>
      <c r="M21128" s="22"/>
      <c r="O21128" s="1"/>
    </row>
    <row r="21129" spans="7:15" x14ac:dyDescent="0.2">
      <c r="G21129" s="2"/>
      <c r="H21129" s="22"/>
      <c r="I21129" s="22"/>
      <c r="J21129" s="23"/>
      <c r="K21129" s="23"/>
      <c r="L21129" s="22"/>
      <c r="M21129" s="22"/>
      <c r="O21129" s="1"/>
    </row>
    <row r="21130" spans="7:15" x14ac:dyDescent="0.2">
      <c r="G21130" s="2"/>
      <c r="H21130" s="22"/>
      <c r="I21130" s="22"/>
      <c r="J21130" s="23"/>
      <c r="K21130" s="23"/>
      <c r="L21130" s="22"/>
      <c r="M21130" s="22"/>
      <c r="O21130" s="1"/>
    </row>
    <row r="21131" spans="7:15" x14ac:dyDescent="0.2">
      <c r="G21131" s="2"/>
      <c r="H21131" s="22"/>
      <c r="I21131" s="22"/>
      <c r="J21131" s="23"/>
      <c r="K21131" s="23"/>
      <c r="L21131" s="22"/>
      <c r="M21131" s="22"/>
      <c r="O21131" s="1"/>
    </row>
    <row r="21132" spans="7:15" x14ac:dyDescent="0.2">
      <c r="G21132" s="2"/>
      <c r="H21132" s="22"/>
      <c r="I21132" s="22"/>
      <c r="J21132" s="23"/>
      <c r="K21132" s="23"/>
      <c r="L21132" s="22"/>
      <c r="M21132" s="22"/>
      <c r="O21132" s="1"/>
    </row>
    <row r="21133" spans="7:15" x14ac:dyDescent="0.2">
      <c r="G21133" s="2"/>
      <c r="H21133" s="22"/>
      <c r="I21133" s="22"/>
      <c r="J21133" s="23"/>
      <c r="K21133" s="23"/>
      <c r="L21133" s="22"/>
      <c r="M21133" s="22"/>
      <c r="O21133" s="1"/>
    </row>
    <row r="21134" spans="7:15" x14ac:dyDescent="0.2">
      <c r="G21134" s="2"/>
      <c r="H21134" s="22"/>
      <c r="I21134" s="22"/>
      <c r="J21134" s="23"/>
      <c r="K21134" s="23"/>
      <c r="L21134" s="22"/>
      <c r="M21134" s="22"/>
      <c r="O21134" s="1"/>
    </row>
    <row r="21135" spans="7:15" x14ac:dyDescent="0.2">
      <c r="G21135" s="2"/>
      <c r="H21135" s="22"/>
      <c r="I21135" s="22"/>
      <c r="J21135" s="23"/>
      <c r="K21135" s="23"/>
      <c r="L21135" s="22"/>
      <c r="M21135" s="22"/>
      <c r="O21135" s="1"/>
    </row>
    <row r="21136" spans="7:15" x14ac:dyDescent="0.2">
      <c r="G21136" s="2"/>
      <c r="H21136" s="22"/>
      <c r="I21136" s="22"/>
      <c r="J21136" s="23"/>
      <c r="K21136" s="23"/>
      <c r="L21136" s="22"/>
      <c r="M21136" s="22"/>
      <c r="O21136" s="1"/>
    </row>
    <row r="21137" spans="7:15" x14ac:dyDescent="0.2">
      <c r="G21137" s="2"/>
      <c r="H21137" s="22"/>
      <c r="I21137" s="22"/>
      <c r="J21137" s="23"/>
      <c r="K21137" s="23"/>
      <c r="L21137" s="22"/>
      <c r="M21137" s="22"/>
      <c r="O21137" s="1"/>
    </row>
    <row r="21138" spans="7:15" x14ac:dyDescent="0.2">
      <c r="G21138" s="2"/>
      <c r="H21138" s="22"/>
      <c r="I21138" s="22"/>
      <c r="J21138" s="23"/>
      <c r="K21138" s="23"/>
      <c r="L21138" s="22"/>
      <c r="M21138" s="22"/>
      <c r="O21138" s="1"/>
    </row>
    <row r="21139" spans="7:15" x14ac:dyDescent="0.2">
      <c r="G21139" s="2"/>
      <c r="H21139" s="22"/>
      <c r="I21139" s="22"/>
      <c r="J21139" s="23"/>
      <c r="K21139" s="23"/>
      <c r="L21139" s="22"/>
      <c r="M21139" s="22"/>
      <c r="O21139" s="1"/>
    </row>
    <row r="21140" spans="7:15" x14ac:dyDescent="0.2">
      <c r="G21140" s="2"/>
      <c r="H21140" s="22"/>
      <c r="I21140" s="22"/>
      <c r="J21140" s="23"/>
      <c r="K21140" s="23"/>
      <c r="L21140" s="22"/>
      <c r="M21140" s="22"/>
      <c r="O21140" s="1"/>
    </row>
    <row r="21141" spans="7:15" x14ac:dyDescent="0.2">
      <c r="G21141" s="2"/>
      <c r="H21141" s="22"/>
      <c r="I21141" s="22"/>
      <c r="J21141" s="23"/>
      <c r="K21141" s="23"/>
      <c r="L21141" s="22"/>
      <c r="M21141" s="22"/>
      <c r="O21141" s="1"/>
    </row>
    <row r="21142" spans="7:15" x14ac:dyDescent="0.2">
      <c r="G21142" s="2"/>
      <c r="H21142" s="22"/>
      <c r="I21142" s="22"/>
      <c r="J21142" s="23"/>
      <c r="K21142" s="23"/>
      <c r="L21142" s="22"/>
      <c r="M21142" s="22"/>
      <c r="O21142" s="1"/>
    </row>
    <row r="21143" spans="7:15" x14ac:dyDescent="0.2">
      <c r="G21143" s="2"/>
      <c r="H21143" s="22"/>
      <c r="I21143" s="22"/>
      <c r="J21143" s="23"/>
      <c r="K21143" s="23"/>
      <c r="L21143" s="22"/>
      <c r="M21143" s="22"/>
      <c r="O21143" s="1"/>
    </row>
    <row r="21144" spans="7:15" x14ac:dyDescent="0.2">
      <c r="G21144" s="2"/>
      <c r="H21144" s="22"/>
      <c r="I21144" s="22"/>
      <c r="J21144" s="23"/>
      <c r="K21144" s="23"/>
      <c r="L21144" s="22"/>
      <c r="M21144" s="22"/>
      <c r="O21144" s="1"/>
    </row>
    <row r="21145" spans="7:15" x14ac:dyDescent="0.2">
      <c r="G21145" s="2"/>
      <c r="H21145" s="22"/>
      <c r="I21145" s="22"/>
      <c r="J21145" s="23"/>
      <c r="K21145" s="23"/>
      <c r="L21145" s="22"/>
      <c r="M21145" s="22"/>
      <c r="O21145" s="1"/>
    </row>
    <row r="21146" spans="7:15" x14ac:dyDescent="0.2">
      <c r="G21146" s="2"/>
      <c r="H21146" s="22"/>
      <c r="I21146" s="22"/>
      <c r="J21146" s="23"/>
      <c r="K21146" s="23"/>
      <c r="L21146" s="22"/>
      <c r="M21146" s="22"/>
      <c r="O21146" s="1"/>
    </row>
    <row r="21147" spans="7:15" x14ac:dyDescent="0.2">
      <c r="G21147" s="2"/>
      <c r="H21147" s="22"/>
      <c r="I21147" s="22"/>
      <c r="J21147" s="23"/>
      <c r="K21147" s="23"/>
      <c r="L21147" s="22"/>
      <c r="M21147" s="22"/>
      <c r="O21147" s="1"/>
    </row>
    <row r="21148" spans="7:15" x14ac:dyDescent="0.2">
      <c r="G21148" s="2"/>
      <c r="H21148" s="22"/>
      <c r="I21148" s="22"/>
      <c r="J21148" s="23"/>
      <c r="K21148" s="23"/>
      <c r="L21148" s="22"/>
      <c r="M21148" s="22"/>
      <c r="O21148" s="1"/>
    </row>
    <row r="21149" spans="7:15" x14ac:dyDescent="0.2">
      <c r="G21149" s="2"/>
      <c r="H21149" s="22"/>
      <c r="I21149" s="22"/>
      <c r="J21149" s="23"/>
      <c r="K21149" s="23"/>
      <c r="L21149" s="22"/>
      <c r="M21149" s="22"/>
      <c r="O21149" s="1"/>
    </row>
    <row r="21150" spans="7:15" x14ac:dyDescent="0.2">
      <c r="G21150" s="2"/>
      <c r="H21150" s="22"/>
      <c r="I21150" s="22"/>
      <c r="J21150" s="23"/>
      <c r="K21150" s="23"/>
      <c r="L21150" s="22"/>
      <c r="M21150" s="22"/>
      <c r="O21150" s="1"/>
    </row>
    <row r="21151" spans="7:15" x14ac:dyDescent="0.2">
      <c r="G21151" s="2"/>
      <c r="H21151" s="22"/>
      <c r="I21151" s="22"/>
      <c r="J21151" s="23"/>
      <c r="K21151" s="23"/>
      <c r="L21151" s="22"/>
      <c r="M21151" s="22"/>
      <c r="O21151" s="1"/>
    </row>
    <row r="21152" spans="7:15" x14ac:dyDescent="0.2">
      <c r="G21152" s="2"/>
      <c r="H21152" s="22"/>
      <c r="I21152" s="22"/>
      <c r="J21152" s="23"/>
      <c r="K21152" s="23"/>
      <c r="L21152" s="22"/>
      <c r="M21152" s="22"/>
      <c r="O21152" s="1"/>
    </row>
    <row r="21153" spans="7:15" x14ac:dyDescent="0.2">
      <c r="G21153" s="2"/>
      <c r="H21153" s="22"/>
      <c r="I21153" s="22"/>
      <c r="J21153" s="23"/>
      <c r="K21153" s="23"/>
      <c r="L21153" s="22"/>
      <c r="M21153" s="22"/>
      <c r="O21153" s="1"/>
    </row>
    <row r="21154" spans="7:15" x14ac:dyDescent="0.2">
      <c r="G21154" s="2"/>
      <c r="H21154" s="22"/>
      <c r="I21154" s="22"/>
      <c r="J21154" s="23"/>
      <c r="K21154" s="23"/>
      <c r="L21154" s="22"/>
      <c r="M21154" s="22"/>
      <c r="O21154" s="1"/>
    </row>
    <row r="21155" spans="7:15" x14ac:dyDescent="0.2">
      <c r="G21155" s="2"/>
      <c r="H21155" s="22"/>
      <c r="I21155" s="22"/>
      <c r="J21155" s="23"/>
      <c r="K21155" s="23"/>
      <c r="L21155" s="22"/>
      <c r="M21155" s="22"/>
      <c r="O21155" s="1"/>
    </row>
    <row r="21156" spans="7:15" x14ac:dyDescent="0.2">
      <c r="G21156" s="2"/>
      <c r="H21156" s="22"/>
      <c r="I21156" s="22"/>
      <c r="J21156" s="23"/>
      <c r="K21156" s="23"/>
      <c r="L21156" s="22"/>
      <c r="M21156" s="22"/>
      <c r="O21156" s="1"/>
    </row>
    <row r="21157" spans="7:15" x14ac:dyDescent="0.2">
      <c r="G21157" s="2"/>
      <c r="H21157" s="22"/>
      <c r="I21157" s="22"/>
      <c r="J21157" s="23"/>
      <c r="K21157" s="23"/>
      <c r="L21157" s="22"/>
      <c r="M21157" s="22"/>
      <c r="O21157" s="1"/>
    </row>
    <row r="21158" spans="7:15" x14ac:dyDescent="0.2">
      <c r="G21158" s="2"/>
      <c r="H21158" s="22"/>
      <c r="I21158" s="22"/>
      <c r="J21158" s="23"/>
      <c r="K21158" s="23"/>
      <c r="L21158" s="22"/>
      <c r="M21158" s="22"/>
      <c r="O21158" s="1"/>
    </row>
    <row r="21159" spans="7:15" x14ac:dyDescent="0.2">
      <c r="G21159" s="2"/>
      <c r="H21159" s="22"/>
      <c r="I21159" s="22"/>
      <c r="J21159" s="23"/>
      <c r="K21159" s="23"/>
      <c r="L21159" s="22"/>
      <c r="M21159" s="22"/>
      <c r="O21159" s="1"/>
    </row>
    <row r="21160" spans="7:15" x14ac:dyDescent="0.2">
      <c r="G21160" s="2"/>
      <c r="H21160" s="22"/>
      <c r="I21160" s="22"/>
      <c r="J21160" s="23"/>
      <c r="K21160" s="23"/>
      <c r="L21160" s="22"/>
      <c r="M21160" s="22"/>
      <c r="O21160" s="1"/>
    </row>
    <row r="21161" spans="7:15" x14ac:dyDescent="0.2">
      <c r="G21161" s="2"/>
      <c r="H21161" s="22"/>
      <c r="I21161" s="22"/>
      <c r="J21161" s="23"/>
      <c r="K21161" s="23"/>
      <c r="L21161" s="22"/>
      <c r="M21161" s="22"/>
      <c r="O21161" s="1"/>
    </row>
    <row r="21162" spans="7:15" x14ac:dyDescent="0.2">
      <c r="G21162" s="2"/>
      <c r="H21162" s="22"/>
      <c r="I21162" s="22"/>
      <c r="J21162" s="23"/>
      <c r="K21162" s="23"/>
      <c r="L21162" s="22"/>
      <c r="M21162" s="22"/>
      <c r="O21162" s="1"/>
    </row>
    <row r="21163" spans="7:15" x14ac:dyDescent="0.2">
      <c r="G21163" s="2"/>
      <c r="H21163" s="22"/>
      <c r="I21163" s="22"/>
      <c r="J21163" s="23"/>
      <c r="K21163" s="23"/>
      <c r="L21163" s="22"/>
      <c r="M21163" s="22"/>
      <c r="O21163" s="1"/>
    </row>
    <row r="21164" spans="7:15" x14ac:dyDescent="0.2">
      <c r="G21164" s="2"/>
      <c r="H21164" s="22"/>
      <c r="I21164" s="22"/>
      <c r="J21164" s="23"/>
      <c r="K21164" s="23"/>
      <c r="L21164" s="22"/>
      <c r="M21164" s="22"/>
      <c r="O21164" s="1"/>
    </row>
    <row r="21165" spans="7:15" x14ac:dyDescent="0.2">
      <c r="G21165" s="2"/>
      <c r="H21165" s="22"/>
      <c r="I21165" s="22"/>
      <c r="J21165" s="23"/>
      <c r="K21165" s="23"/>
      <c r="L21165" s="22"/>
      <c r="M21165" s="22"/>
      <c r="O21165" s="1"/>
    </row>
    <row r="21166" spans="7:15" x14ac:dyDescent="0.2">
      <c r="G21166" s="2"/>
      <c r="H21166" s="22"/>
      <c r="I21166" s="22"/>
      <c r="J21166" s="23"/>
      <c r="K21166" s="23"/>
      <c r="L21166" s="22"/>
      <c r="M21166" s="22"/>
      <c r="O21166" s="1"/>
    </row>
    <row r="21167" spans="7:15" x14ac:dyDescent="0.2">
      <c r="G21167" s="2"/>
      <c r="H21167" s="22"/>
      <c r="I21167" s="22"/>
      <c r="J21167" s="23"/>
      <c r="K21167" s="23"/>
      <c r="L21167" s="22"/>
      <c r="M21167" s="22"/>
      <c r="O21167" s="1"/>
    </row>
    <row r="21168" spans="7:15" x14ac:dyDescent="0.2">
      <c r="G21168" s="2"/>
      <c r="H21168" s="22"/>
      <c r="I21168" s="22"/>
      <c r="J21168" s="23"/>
      <c r="K21168" s="23"/>
      <c r="L21168" s="22"/>
      <c r="M21168" s="22"/>
      <c r="O21168" s="1"/>
    </row>
    <row r="21169" spans="7:15" x14ac:dyDescent="0.2">
      <c r="G21169" s="2"/>
      <c r="H21169" s="22"/>
      <c r="I21169" s="22"/>
      <c r="J21169" s="23"/>
      <c r="K21169" s="23"/>
      <c r="L21169" s="22"/>
      <c r="M21169" s="22"/>
      <c r="O21169" s="1"/>
    </row>
    <row r="21170" spans="7:15" x14ac:dyDescent="0.2">
      <c r="G21170" s="2"/>
      <c r="H21170" s="22"/>
      <c r="I21170" s="22"/>
      <c r="J21170" s="23"/>
      <c r="K21170" s="23"/>
      <c r="L21170" s="22"/>
      <c r="M21170" s="22"/>
      <c r="O21170" s="1"/>
    </row>
    <row r="21171" spans="7:15" x14ac:dyDescent="0.2">
      <c r="G21171" s="2"/>
      <c r="H21171" s="22"/>
      <c r="I21171" s="22"/>
      <c r="J21171" s="23"/>
      <c r="K21171" s="23"/>
      <c r="L21171" s="22"/>
      <c r="M21171" s="22"/>
      <c r="O21171" s="1"/>
    </row>
    <row r="21172" spans="7:15" x14ac:dyDescent="0.2">
      <c r="G21172" s="2"/>
      <c r="H21172" s="22"/>
      <c r="I21172" s="22"/>
      <c r="J21172" s="23"/>
      <c r="K21172" s="23"/>
      <c r="L21172" s="22"/>
      <c r="M21172" s="22"/>
      <c r="O21172" s="1"/>
    </row>
    <row r="21173" spans="7:15" x14ac:dyDescent="0.2">
      <c r="G21173" s="2"/>
      <c r="H21173" s="22"/>
      <c r="I21173" s="22"/>
      <c r="J21173" s="23"/>
      <c r="K21173" s="23"/>
      <c r="L21173" s="22"/>
      <c r="M21173" s="22"/>
      <c r="O21173" s="1"/>
    </row>
    <row r="21174" spans="7:15" x14ac:dyDescent="0.2">
      <c r="G21174" s="2"/>
      <c r="H21174" s="22"/>
      <c r="I21174" s="22"/>
      <c r="J21174" s="23"/>
      <c r="K21174" s="23"/>
      <c r="L21174" s="22"/>
      <c r="M21174" s="22"/>
      <c r="O21174" s="1"/>
    </row>
    <row r="21175" spans="7:15" x14ac:dyDescent="0.2">
      <c r="G21175" s="2"/>
      <c r="H21175" s="22"/>
      <c r="I21175" s="22"/>
      <c r="J21175" s="23"/>
      <c r="K21175" s="23"/>
      <c r="L21175" s="22"/>
      <c r="M21175" s="22"/>
      <c r="O21175" s="1"/>
    </row>
    <row r="21176" spans="7:15" x14ac:dyDescent="0.2">
      <c r="G21176" s="2"/>
      <c r="H21176" s="22"/>
      <c r="I21176" s="22"/>
      <c r="J21176" s="23"/>
      <c r="K21176" s="23"/>
      <c r="L21176" s="22"/>
      <c r="M21176" s="22"/>
      <c r="O21176" s="1"/>
    </row>
    <row r="21177" spans="7:15" x14ac:dyDescent="0.2">
      <c r="G21177" s="2"/>
      <c r="H21177" s="22"/>
      <c r="I21177" s="22"/>
      <c r="J21177" s="23"/>
      <c r="K21177" s="23"/>
      <c r="L21177" s="22"/>
      <c r="M21177" s="22"/>
      <c r="O21177" s="1"/>
    </row>
    <row r="21178" spans="7:15" x14ac:dyDescent="0.2">
      <c r="G21178" s="2"/>
      <c r="H21178" s="22"/>
      <c r="I21178" s="22"/>
      <c r="J21178" s="23"/>
      <c r="K21178" s="23"/>
      <c r="L21178" s="22"/>
      <c r="M21178" s="22"/>
      <c r="O21178" s="1"/>
    </row>
    <row r="21179" spans="7:15" x14ac:dyDescent="0.2">
      <c r="G21179" s="2"/>
      <c r="H21179" s="22"/>
      <c r="I21179" s="22"/>
      <c r="J21179" s="23"/>
      <c r="K21179" s="23"/>
      <c r="L21179" s="22"/>
      <c r="M21179" s="22"/>
      <c r="O21179" s="1"/>
    </row>
    <row r="21180" spans="7:15" x14ac:dyDescent="0.2">
      <c r="G21180" s="2"/>
      <c r="H21180" s="22"/>
      <c r="I21180" s="22"/>
      <c r="J21180" s="23"/>
      <c r="K21180" s="23"/>
      <c r="L21180" s="22"/>
      <c r="M21180" s="22"/>
      <c r="O21180" s="1"/>
    </row>
    <row r="21181" spans="7:15" x14ac:dyDescent="0.2">
      <c r="G21181" s="2"/>
      <c r="H21181" s="22"/>
      <c r="I21181" s="22"/>
      <c r="J21181" s="23"/>
      <c r="K21181" s="23"/>
      <c r="L21181" s="22"/>
      <c r="M21181" s="22"/>
      <c r="O21181" s="1"/>
    </row>
    <row r="21182" spans="7:15" x14ac:dyDescent="0.2">
      <c r="G21182" s="2"/>
      <c r="H21182" s="22"/>
      <c r="I21182" s="22"/>
      <c r="J21182" s="23"/>
      <c r="K21182" s="23"/>
      <c r="L21182" s="22"/>
      <c r="M21182" s="22"/>
      <c r="O21182" s="1"/>
    </row>
    <row r="21183" spans="7:15" x14ac:dyDescent="0.2">
      <c r="G21183" s="2"/>
      <c r="H21183" s="22"/>
      <c r="I21183" s="22"/>
      <c r="J21183" s="23"/>
      <c r="K21183" s="23"/>
      <c r="L21183" s="22"/>
      <c r="M21183" s="22"/>
      <c r="O21183" s="1"/>
    </row>
    <row r="21184" spans="7:15" x14ac:dyDescent="0.2">
      <c r="G21184" s="2"/>
      <c r="H21184" s="22"/>
      <c r="I21184" s="22"/>
      <c r="J21184" s="23"/>
      <c r="K21184" s="23"/>
      <c r="L21184" s="22"/>
      <c r="M21184" s="22"/>
      <c r="O21184" s="1"/>
    </row>
    <row r="21185" spans="7:15" x14ac:dyDescent="0.2">
      <c r="G21185" s="2"/>
      <c r="H21185" s="22"/>
      <c r="I21185" s="22"/>
      <c r="J21185" s="23"/>
      <c r="K21185" s="23"/>
      <c r="L21185" s="22"/>
      <c r="M21185" s="22"/>
      <c r="O21185" s="1"/>
    </row>
    <row r="21186" spans="7:15" x14ac:dyDescent="0.2">
      <c r="G21186" s="2"/>
      <c r="H21186" s="22"/>
      <c r="I21186" s="22"/>
      <c r="J21186" s="23"/>
      <c r="K21186" s="23"/>
      <c r="L21186" s="22"/>
      <c r="M21186" s="22"/>
      <c r="O21186" s="1"/>
    </row>
    <row r="21187" spans="7:15" x14ac:dyDescent="0.2">
      <c r="G21187" s="2"/>
      <c r="H21187" s="22"/>
      <c r="I21187" s="22"/>
      <c r="J21187" s="23"/>
      <c r="K21187" s="23"/>
      <c r="L21187" s="22"/>
      <c r="M21187" s="22"/>
      <c r="O21187" s="1"/>
    </row>
    <row r="21188" spans="7:15" x14ac:dyDescent="0.2">
      <c r="G21188" s="2"/>
      <c r="H21188" s="22"/>
      <c r="I21188" s="22"/>
      <c r="J21188" s="23"/>
      <c r="K21188" s="23"/>
      <c r="L21188" s="22"/>
      <c r="M21188" s="22"/>
      <c r="O21188" s="1"/>
    </row>
    <row r="21189" spans="7:15" x14ac:dyDescent="0.2">
      <c r="G21189" s="2"/>
      <c r="H21189" s="22"/>
      <c r="I21189" s="22"/>
      <c r="J21189" s="23"/>
      <c r="K21189" s="23"/>
      <c r="L21189" s="22"/>
      <c r="M21189" s="22"/>
      <c r="O21189" s="1"/>
    </row>
    <row r="21190" spans="7:15" x14ac:dyDescent="0.2">
      <c r="G21190" s="2"/>
      <c r="H21190" s="22"/>
      <c r="I21190" s="22"/>
      <c r="J21190" s="23"/>
      <c r="K21190" s="23"/>
      <c r="L21190" s="22"/>
      <c r="M21190" s="22"/>
      <c r="O21190" s="1"/>
    </row>
    <row r="21191" spans="7:15" x14ac:dyDescent="0.2">
      <c r="G21191" s="2"/>
      <c r="H21191" s="22"/>
      <c r="I21191" s="22"/>
      <c r="J21191" s="23"/>
      <c r="K21191" s="23"/>
      <c r="L21191" s="22"/>
      <c r="M21191" s="22"/>
      <c r="O21191" s="1"/>
    </row>
    <row r="21192" spans="7:15" x14ac:dyDescent="0.2">
      <c r="G21192" s="2"/>
      <c r="H21192" s="22"/>
      <c r="I21192" s="22"/>
      <c r="J21192" s="23"/>
      <c r="K21192" s="23"/>
      <c r="L21192" s="22"/>
      <c r="M21192" s="22"/>
      <c r="O21192" s="1"/>
    </row>
    <row r="21193" spans="7:15" x14ac:dyDescent="0.2">
      <c r="G21193" s="2"/>
      <c r="H21193" s="22"/>
      <c r="I21193" s="22"/>
      <c r="J21193" s="23"/>
      <c r="K21193" s="23"/>
      <c r="L21193" s="22"/>
      <c r="M21193" s="22"/>
      <c r="O21193" s="1"/>
    </row>
    <row r="21194" spans="7:15" x14ac:dyDescent="0.2">
      <c r="G21194" s="2"/>
      <c r="H21194" s="22"/>
      <c r="I21194" s="22"/>
      <c r="J21194" s="23"/>
      <c r="K21194" s="23"/>
      <c r="L21194" s="22"/>
      <c r="M21194" s="22"/>
      <c r="O21194" s="1"/>
    </row>
    <row r="21195" spans="7:15" x14ac:dyDescent="0.2">
      <c r="G21195" s="2"/>
      <c r="H21195" s="22"/>
      <c r="I21195" s="22"/>
      <c r="J21195" s="23"/>
      <c r="K21195" s="23"/>
      <c r="L21195" s="22"/>
      <c r="M21195" s="22"/>
      <c r="O21195" s="1"/>
    </row>
    <row r="21196" spans="7:15" x14ac:dyDescent="0.2">
      <c r="G21196" s="2"/>
      <c r="H21196" s="22"/>
      <c r="I21196" s="22"/>
      <c r="J21196" s="23"/>
      <c r="K21196" s="23"/>
      <c r="L21196" s="22"/>
      <c r="M21196" s="22"/>
      <c r="O21196" s="1"/>
    </row>
    <row r="21197" spans="7:15" x14ac:dyDescent="0.2">
      <c r="G21197" s="2"/>
      <c r="H21197" s="22"/>
      <c r="I21197" s="22"/>
      <c r="J21197" s="23"/>
      <c r="K21197" s="23"/>
      <c r="L21197" s="22"/>
      <c r="M21197" s="22"/>
      <c r="O21197" s="1"/>
    </row>
    <row r="21198" spans="7:15" x14ac:dyDescent="0.2">
      <c r="G21198" s="2"/>
      <c r="H21198" s="22"/>
      <c r="I21198" s="22"/>
      <c r="J21198" s="23"/>
      <c r="K21198" s="23"/>
      <c r="L21198" s="22"/>
      <c r="M21198" s="22"/>
      <c r="O21198" s="1"/>
    </row>
    <row r="21199" spans="7:15" x14ac:dyDescent="0.2">
      <c r="G21199" s="2"/>
      <c r="H21199" s="22"/>
      <c r="I21199" s="22"/>
      <c r="J21199" s="23"/>
      <c r="K21199" s="23"/>
      <c r="L21199" s="22"/>
      <c r="M21199" s="22"/>
      <c r="O21199" s="1"/>
    </row>
    <row r="21200" spans="7:15" x14ac:dyDescent="0.2">
      <c r="G21200" s="2"/>
      <c r="H21200" s="22"/>
      <c r="I21200" s="22"/>
      <c r="J21200" s="23"/>
      <c r="K21200" s="23"/>
      <c r="L21200" s="22"/>
      <c r="M21200" s="22"/>
      <c r="O21200" s="1"/>
    </row>
    <row r="21201" spans="7:15" x14ac:dyDescent="0.2">
      <c r="G21201" s="2"/>
      <c r="H21201" s="22"/>
      <c r="I21201" s="22"/>
      <c r="J21201" s="23"/>
      <c r="K21201" s="23"/>
      <c r="L21201" s="22"/>
      <c r="M21201" s="22"/>
      <c r="O21201" s="1"/>
    </row>
    <row r="21202" spans="7:15" x14ac:dyDescent="0.2">
      <c r="G21202" s="2"/>
      <c r="H21202" s="22"/>
      <c r="I21202" s="22"/>
      <c r="J21202" s="23"/>
      <c r="K21202" s="23"/>
      <c r="L21202" s="22"/>
      <c r="M21202" s="22"/>
      <c r="O21202" s="1"/>
    </row>
    <row r="21203" spans="7:15" x14ac:dyDescent="0.2">
      <c r="G21203" s="2"/>
      <c r="H21203" s="22"/>
      <c r="I21203" s="22"/>
      <c r="J21203" s="23"/>
      <c r="K21203" s="23"/>
      <c r="L21203" s="22"/>
      <c r="M21203" s="22"/>
      <c r="O21203" s="1"/>
    </row>
    <row r="21204" spans="7:15" x14ac:dyDescent="0.2">
      <c r="G21204" s="2"/>
      <c r="H21204" s="22"/>
      <c r="I21204" s="22"/>
      <c r="J21204" s="23"/>
      <c r="K21204" s="23"/>
      <c r="L21204" s="22"/>
      <c r="M21204" s="22"/>
      <c r="O21204" s="1"/>
    </row>
    <row r="21205" spans="7:15" x14ac:dyDescent="0.2">
      <c r="G21205" s="2"/>
      <c r="H21205" s="22"/>
      <c r="I21205" s="22"/>
      <c r="J21205" s="23"/>
      <c r="K21205" s="23"/>
      <c r="L21205" s="22"/>
      <c r="M21205" s="22"/>
      <c r="O21205" s="1"/>
    </row>
    <row r="21206" spans="7:15" x14ac:dyDescent="0.2">
      <c r="G21206" s="2"/>
      <c r="H21206" s="22"/>
      <c r="I21206" s="22"/>
      <c r="J21206" s="23"/>
      <c r="K21206" s="23"/>
      <c r="L21206" s="22"/>
      <c r="M21206" s="22"/>
      <c r="O21206" s="1"/>
    </row>
    <row r="21207" spans="7:15" x14ac:dyDescent="0.2">
      <c r="G21207" s="2"/>
      <c r="H21207" s="22"/>
      <c r="I21207" s="22"/>
      <c r="J21207" s="23"/>
      <c r="K21207" s="23"/>
      <c r="L21207" s="22"/>
      <c r="M21207" s="22"/>
      <c r="O21207" s="1"/>
    </row>
    <row r="21208" spans="7:15" x14ac:dyDescent="0.2">
      <c r="G21208" s="2"/>
      <c r="H21208" s="22"/>
      <c r="I21208" s="22"/>
      <c r="J21208" s="23"/>
      <c r="K21208" s="23"/>
      <c r="L21208" s="22"/>
      <c r="M21208" s="22"/>
      <c r="O21208" s="1"/>
    </row>
    <row r="21209" spans="7:15" x14ac:dyDescent="0.2">
      <c r="G21209" s="2"/>
      <c r="H21209" s="22"/>
      <c r="I21209" s="22"/>
      <c r="J21209" s="23"/>
      <c r="K21209" s="23"/>
      <c r="L21209" s="22"/>
      <c r="M21209" s="22"/>
      <c r="O21209" s="1"/>
    </row>
    <row r="21210" spans="7:15" x14ac:dyDescent="0.2">
      <c r="G21210" s="2"/>
      <c r="H21210" s="22"/>
      <c r="I21210" s="22"/>
      <c r="J21210" s="23"/>
      <c r="K21210" s="23"/>
      <c r="L21210" s="22"/>
      <c r="M21210" s="22"/>
      <c r="O21210" s="1"/>
    </row>
    <row r="21211" spans="7:15" x14ac:dyDescent="0.2">
      <c r="G21211" s="2"/>
      <c r="H21211" s="22"/>
      <c r="I21211" s="22"/>
      <c r="J21211" s="23"/>
      <c r="K21211" s="23"/>
      <c r="L21211" s="22"/>
      <c r="M21211" s="22"/>
      <c r="O21211" s="1"/>
    </row>
    <row r="21212" spans="7:15" x14ac:dyDescent="0.2">
      <c r="G21212" s="2"/>
      <c r="H21212" s="22"/>
      <c r="I21212" s="22"/>
      <c r="J21212" s="23"/>
      <c r="K21212" s="23"/>
      <c r="L21212" s="22"/>
      <c r="M21212" s="22"/>
      <c r="O21212" s="1"/>
    </row>
    <row r="21213" spans="7:15" x14ac:dyDescent="0.2">
      <c r="G21213" s="2"/>
      <c r="H21213" s="22"/>
      <c r="I21213" s="22"/>
      <c r="J21213" s="23"/>
      <c r="K21213" s="23"/>
      <c r="L21213" s="22"/>
      <c r="M21213" s="22"/>
      <c r="O21213" s="1"/>
    </row>
    <row r="21214" spans="7:15" x14ac:dyDescent="0.2">
      <c r="G21214" s="2"/>
      <c r="H21214" s="22"/>
      <c r="I21214" s="22"/>
      <c r="J21214" s="23"/>
      <c r="K21214" s="23"/>
      <c r="L21214" s="22"/>
      <c r="M21214" s="22"/>
      <c r="O21214" s="1"/>
    </row>
    <row r="21215" spans="7:15" x14ac:dyDescent="0.2">
      <c r="G21215" s="2"/>
      <c r="H21215" s="22"/>
      <c r="I21215" s="22"/>
      <c r="J21215" s="23"/>
      <c r="K21215" s="23"/>
      <c r="L21215" s="22"/>
      <c r="M21215" s="22"/>
      <c r="O21215" s="1"/>
    </row>
    <row r="21216" spans="7:15" x14ac:dyDescent="0.2">
      <c r="G21216" s="2"/>
      <c r="H21216" s="22"/>
      <c r="I21216" s="22"/>
      <c r="J21216" s="23"/>
      <c r="K21216" s="23"/>
      <c r="L21216" s="22"/>
      <c r="M21216" s="22"/>
      <c r="O21216" s="1"/>
    </row>
    <row r="21217" spans="7:15" x14ac:dyDescent="0.2">
      <c r="G21217" s="2"/>
      <c r="H21217" s="22"/>
      <c r="I21217" s="22"/>
      <c r="J21217" s="23"/>
      <c r="K21217" s="23"/>
      <c r="L21217" s="22"/>
      <c r="M21217" s="22"/>
      <c r="O21217" s="1"/>
    </row>
    <row r="21218" spans="7:15" x14ac:dyDescent="0.2">
      <c r="G21218" s="2"/>
      <c r="H21218" s="22"/>
      <c r="I21218" s="22"/>
      <c r="J21218" s="23"/>
      <c r="K21218" s="23"/>
      <c r="L21218" s="22"/>
      <c r="M21218" s="22"/>
      <c r="O21218" s="1"/>
    </row>
    <row r="21219" spans="7:15" x14ac:dyDescent="0.2">
      <c r="G21219" s="2"/>
      <c r="H21219" s="22"/>
      <c r="I21219" s="22"/>
      <c r="J21219" s="23"/>
      <c r="K21219" s="23"/>
      <c r="L21219" s="22"/>
      <c r="M21219" s="22"/>
      <c r="O21219" s="1"/>
    </row>
    <row r="21220" spans="7:15" x14ac:dyDescent="0.2">
      <c r="G21220" s="2"/>
      <c r="H21220" s="22"/>
      <c r="I21220" s="22"/>
      <c r="J21220" s="23"/>
      <c r="K21220" s="23"/>
      <c r="L21220" s="22"/>
      <c r="M21220" s="22"/>
      <c r="O21220" s="1"/>
    </row>
    <row r="21221" spans="7:15" x14ac:dyDescent="0.2">
      <c r="G21221" s="2"/>
      <c r="H21221" s="22"/>
      <c r="I21221" s="22"/>
      <c r="J21221" s="23"/>
      <c r="K21221" s="23"/>
      <c r="L21221" s="22"/>
      <c r="M21221" s="22"/>
      <c r="O21221" s="1"/>
    </row>
    <row r="21222" spans="7:15" x14ac:dyDescent="0.2">
      <c r="G21222" s="2"/>
      <c r="H21222" s="22"/>
      <c r="I21222" s="22"/>
      <c r="J21222" s="23"/>
      <c r="K21222" s="23"/>
      <c r="L21222" s="22"/>
      <c r="M21222" s="22"/>
      <c r="O21222" s="1"/>
    </row>
    <row r="21223" spans="7:15" x14ac:dyDescent="0.2">
      <c r="G21223" s="2"/>
      <c r="H21223" s="22"/>
      <c r="I21223" s="22"/>
      <c r="J21223" s="23"/>
      <c r="K21223" s="23"/>
      <c r="L21223" s="22"/>
      <c r="M21223" s="22"/>
      <c r="O21223" s="1"/>
    </row>
    <row r="21224" spans="7:15" x14ac:dyDescent="0.2">
      <c r="G21224" s="2"/>
      <c r="H21224" s="22"/>
      <c r="I21224" s="22"/>
      <c r="J21224" s="23"/>
      <c r="K21224" s="23"/>
      <c r="L21224" s="22"/>
      <c r="M21224" s="22"/>
      <c r="O21224" s="1"/>
    </row>
    <row r="21225" spans="7:15" x14ac:dyDescent="0.2">
      <c r="G21225" s="2"/>
      <c r="H21225" s="22"/>
      <c r="I21225" s="22"/>
      <c r="J21225" s="23"/>
      <c r="K21225" s="23"/>
      <c r="L21225" s="22"/>
      <c r="M21225" s="22"/>
      <c r="O21225" s="1"/>
    </row>
    <row r="21226" spans="7:15" x14ac:dyDescent="0.2">
      <c r="G21226" s="2"/>
      <c r="H21226" s="22"/>
      <c r="I21226" s="22"/>
      <c r="J21226" s="23"/>
      <c r="K21226" s="23"/>
      <c r="L21226" s="22"/>
      <c r="M21226" s="22"/>
      <c r="O21226" s="1"/>
    </row>
    <row r="21227" spans="7:15" x14ac:dyDescent="0.2">
      <c r="G21227" s="2"/>
      <c r="H21227" s="22"/>
      <c r="I21227" s="22"/>
      <c r="J21227" s="23"/>
      <c r="K21227" s="23"/>
      <c r="L21227" s="22"/>
      <c r="M21227" s="22"/>
      <c r="O21227" s="1"/>
    </row>
    <row r="21228" spans="7:15" x14ac:dyDescent="0.2">
      <c r="G21228" s="2"/>
      <c r="H21228" s="22"/>
      <c r="I21228" s="22"/>
      <c r="J21228" s="23"/>
      <c r="K21228" s="23"/>
      <c r="L21228" s="22"/>
      <c r="M21228" s="22"/>
      <c r="O21228" s="1"/>
    </row>
    <row r="21229" spans="7:15" x14ac:dyDescent="0.2">
      <c r="G21229" s="2"/>
      <c r="H21229" s="22"/>
      <c r="I21229" s="22"/>
      <c r="J21229" s="23"/>
      <c r="K21229" s="23"/>
      <c r="L21229" s="22"/>
      <c r="M21229" s="22"/>
      <c r="O21229" s="1"/>
    </row>
    <row r="21230" spans="7:15" x14ac:dyDescent="0.2">
      <c r="G21230" s="2"/>
      <c r="H21230" s="22"/>
      <c r="I21230" s="22"/>
      <c r="J21230" s="23"/>
      <c r="K21230" s="23"/>
      <c r="L21230" s="22"/>
      <c r="M21230" s="22"/>
      <c r="O21230" s="1"/>
    </row>
    <row r="21231" spans="7:15" x14ac:dyDescent="0.2">
      <c r="G21231" s="2"/>
      <c r="H21231" s="22"/>
      <c r="I21231" s="22"/>
      <c r="J21231" s="23"/>
      <c r="K21231" s="23"/>
      <c r="L21231" s="22"/>
      <c r="M21231" s="22"/>
      <c r="O21231" s="1"/>
    </row>
    <row r="21232" spans="7:15" x14ac:dyDescent="0.2">
      <c r="G21232" s="2"/>
      <c r="H21232" s="22"/>
      <c r="I21232" s="22"/>
      <c r="J21232" s="23"/>
      <c r="K21232" s="23"/>
      <c r="L21232" s="22"/>
      <c r="M21232" s="22"/>
      <c r="O21232" s="1"/>
    </row>
    <row r="21233" spans="7:15" x14ac:dyDescent="0.2">
      <c r="G21233" s="2"/>
      <c r="H21233" s="22"/>
      <c r="I21233" s="22"/>
      <c r="J21233" s="23"/>
      <c r="K21233" s="23"/>
      <c r="L21233" s="22"/>
      <c r="M21233" s="22"/>
      <c r="O21233" s="1"/>
    </row>
    <row r="21234" spans="7:15" x14ac:dyDescent="0.2">
      <c r="G21234" s="2"/>
      <c r="H21234" s="22"/>
      <c r="I21234" s="22"/>
      <c r="J21234" s="23"/>
      <c r="K21234" s="23"/>
      <c r="L21234" s="22"/>
      <c r="M21234" s="22"/>
      <c r="O21234" s="1"/>
    </row>
    <row r="21235" spans="7:15" x14ac:dyDescent="0.2">
      <c r="G21235" s="2"/>
      <c r="H21235" s="22"/>
      <c r="I21235" s="22"/>
      <c r="J21235" s="23"/>
      <c r="K21235" s="23"/>
      <c r="L21235" s="22"/>
      <c r="M21235" s="22"/>
      <c r="O21235" s="1"/>
    </row>
    <row r="21236" spans="7:15" x14ac:dyDescent="0.2">
      <c r="G21236" s="2"/>
      <c r="H21236" s="22"/>
      <c r="I21236" s="22"/>
      <c r="J21236" s="23"/>
      <c r="K21236" s="23"/>
      <c r="L21236" s="22"/>
      <c r="M21236" s="22"/>
      <c r="O21236" s="1"/>
    </row>
    <row r="21237" spans="7:15" x14ac:dyDescent="0.2">
      <c r="G21237" s="2"/>
      <c r="H21237" s="22"/>
      <c r="I21237" s="22"/>
      <c r="J21237" s="23"/>
      <c r="K21237" s="23"/>
      <c r="L21237" s="22"/>
      <c r="M21237" s="22"/>
      <c r="O21237" s="1"/>
    </row>
    <row r="21238" spans="7:15" x14ac:dyDescent="0.2">
      <c r="G21238" s="2"/>
      <c r="H21238" s="22"/>
      <c r="I21238" s="22"/>
      <c r="J21238" s="23"/>
      <c r="K21238" s="23"/>
      <c r="L21238" s="22"/>
      <c r="M21238" s="22"/>
      <c r="O21238" s="1"/>
    </row>
    <row r="21239" spans="7:15" x14ac:dyDescent="0.2">
      <c r="G21239" s="2"/>
      <c r="H21239" s="22"/>
      <c r="I21239" s="22"/>
      <c r="J21239" s="23"/>
      <c r="K21239" s="23"/>
      <c r="L21239" s="22"/>
      <c r="M21239" s="22"/>
      <c r="O21239" s="1"/>
    </row>
    <row r="21240" spans="7:15" x14ac:dyDescent="0.2">
      <c r="G21240" s="2"/>
      <c r="H21240" s="22"/>
      <c r="I21240" s="22"/>
      <c r="J21240" s="23"/>
      <c r="K21240" s="23"/>
      <c r="L21240" s="22"/>
      <c r="M21240" s="22"/>
      <c r="O21240" s="1"/>
    </row>
    <row r="21241" spans="7:15" x14ac:dyDescent="0.2">
      <c r="G21241" s="2"/>
      <c r="H21241" s="22"/>
      <c r="I21241" s="22"/>
      <c r="J21241" s="23"/>
      <c r="K21241" s="23"/>
      <c r="L21241" s="22"/>
      <c r="M21241" s="22"/>
      <c r="O21241" s="1"/>
    </row>
    <row r="21242" spans="7:15" x14ac:dyDescent="0.2">
      <c r="G21242" s="2"/>
      <c r="H21242" s="22"/>
      <c r="I21242" s="22"/>
      <c r="J21242" s="23"/>
      <c r="K21242" s="23"/>
      <c r="L21242" s="22"/>
      <c r="M21242" s="22"/>
      <c r="O21242" s="1"/>
    </row>
    <row r="21243" spans="7:15" x14ac:dyDescent="0.2">
      <c r="G21243" s="2"/>
      <c r="H21243" s="22"/>
      <c r="I21243" s="22"/>
      <c r="J21243" s="23"/>
      <c r="K21243" s="23"/>
      <c r="L21243" s="22"/>
      <c r="M21243" s="22"/>
      <c r="O21243" s="1"/>
    </row>
    <row r="21244" spans="7:15" x14ac:dyDescent="0.2">
      <c r="G21244" s="2"/>
      <c r="H21244" s="22"/>
      <c r="I21244" s="22"/>
      <c r="J21244" s="23"/>
      <c r="K21244" s="23"/>
      <c r="L21244" s="22"/>
      <c r="M21244" s="22"/>
      <c r="O21244" s="1"/>
    </row>
    <row r="21245" spans="7:15" x14ac:dyDescent="0.2">
      <c r="G21245" s="2"/>
      <c r="H21245" s="22"/>
      <c r="I21245" s="22"/>
      <c r="J21245" s="23"/>
      <c r="K21245" s="23"/>
      <c r="L21245" s="22"/>
      <c r="M21245" s="22"/>
      <c r="O21245" s="1"/>
    </row>
    <row r="21246" spans="7:15" x14ac:dyDescent="0.2">
      <c r="G21246" s="2"/>
      <c r="H21246" s="22"/>
      <c r="I21246" s="22"/>
      <c r="J21246" s="23"/>
      <c r="K21246" s="23"/>
      <c r="L21246" s="22"/>
      <c r="M21246" s="22"/>
      <c r="O21246" s="1"/>
    </row>
    <row r="21247" spans="7:15" x14ac:dyDescent="0.2">
      <c r="G21247" s="2"/>
      <c r="H21247" s="22"/>
      <c r="I21247" s="22"/>
      <c r="J21247" s="23"/>
      <c r="K21247" s="23"/>
      <c r="L21247" s="22"/>
      <c r="M21247" s="22"/>
      <c r="O21247" s="1"/>
    </row>
    <row r="21248" spans="7:15" x14ac:dyDescent="0.2">
      <c r="G21248" s="2"/>
      <c r="H21248" s="22"/>
      <c r="I21248" s="22"/>
      <c r="J21248" s="23"/>
      <c r="K21248" s="23"/>
      <c r="L21248" s="22"/>
      <c r="M21248" s="22"/>
      <c r="O21248" s="1"/>
    </row>
    <row r="21249" spans="7:15" x14ac:dyDescent="0.2">
      <c r="G21249" s="2"/>
      <c r="H21249" s="22"/>
      <c r="I21249" s="22"/>
      <c r="J21249" s="23"/>
      <c r="K21249" s="23"/>
      <c r="L21249" s="22"/>
      <c r="M21249" s="22"/>
      <c r="O21249" s="1"/>
    </row>
    <row r="21250" spans="7:15" x14ac:dyDescent="0.2">
      <c r="G21250" s="2"/>
      <c r="H21250" s="22"/>
      <c r="I21250" s="22"/>
      <c r="J21250" s="23"/>
      <c r="K21250" s="23"/>
      <c r="L21250" s="22"/>
      <c r="M21250" s="22"/>
      <c r="O21250" s="1"/>
    </row>
    <row r="21251" spans="7:15" x14ac:dyDescent="0.2">
      <c r="G21251" s="2"/>
      <c r="H21251" s="22"/>
      <c r="I21251" s="22"/>
      <c r="J21251" s="23"/>
      <c r="K21251" s="23"/>
      <c r="L21251" s="22"/>
      <c r="M21251" s="22"/>
      <c r="O21251" s="1"/>
    </row>
    <row r="21252" spans="7:15" x14ac:dyDescent="0.2">
      <c r="G21252" s="2"/>
      <c r="H21252" s="22"/>
      <c r="I21252" s="22"/>
      <c r="J21252" s="23"/>
      <c r="K21252" s="23"/>
      <c r="L21252" s="22"/>
      <c r="M21252" s="22"/>
      <c r="O21252" s="1"/>
    </row>
    <row r="21253" spans="7:15" x14ac:dyDescent="0.2">
      <c r="G21253" s="2"/>
      <c r="H21253" s="22"/>
      <c r="I21253" s="22"/>
      <c r="J21253" s="23"/>
      <c r="K21253" s="23"/>
      <c r="L21253" s="22"/>
      <c r="M21253" s="22"/>
      <c r="O21253" s="1"/>
    </row>
    <row r="21254" spans="7:15" x14ac:dyDescent="0.2">
      <c r="G21254" s="2"/>
      <c r="H21254" s="22"/>
      <c r="I21254" s="22"/>
      <c r="J21254" s="23"/>
      <c r="K21254" s="23"/>
      <c r="L21254" s="22"/>
      <c r="M21254" s="22"/>
      <c r="O21254" s="1"/>
    </row>
    <row r="21255" spans="7:15" x14ac:dyDescent="0.2">
      <c r="G21255" s="2"/>
      <c r="H21255" s="22"/>
      <c r="I21255" s="22"/>
      <c r="J21255" s="23"/>
      <c r="K21255" s="23"/>
      <c r="L21255" s="22"/>
      <c r="M21255" s="22"/>
      <c r="O21255" s="1"/>
    </row>
    <row r="21256" spans="7:15" x14ac:dyDescent="0.2">
      <c r="G21256" s="2"/>
      <c r="H21256" s="22"/>
      <c r="I21256" s="22"/>
      <c r="J21256" s="23"/>
      <c r="K21256" s="23"/>
      <c r="L21256" s="22"/>
      <c r="M21256" s="22"/>
      <c r="O21256" s="1"/>
    </row>
    <row r="21257" spans="7:15" x14ac:dyDescent="0.2">
      <c r="G21257" s="2"/>
      <c r="H21257" s="22"/>
      <c r="I21257" s="22"/>
      <c r="J21257" s="23"/>
      <c r="K21257" s="23"/>
      <c r="L21257" s="22"/>
      <c r="M21257" s="22"/>
      <c r="O21257" s="1"/>
    </row>
    <row r="21258" spans="7:15" x14ac:dyDescent="0.2">
      <c r="G21258" s="2"/>
      <c r="H21258" s="22"/>
      <c r="I21258" s="22"/>
      <c r="J21258" s="23"/>
      <c r="K21258" s="23"/>
      <c r="L21258" s="22"/>
      <c r="M21258" s="22"/>
      <c r="O21258" s="1"/>
    </row>
    <row r="21259" spans="7:15" x14ac:dyDescent="0.2">
      <c r="G21259" s="2"/>
      <c r="H21259" s="22"/>
      <c r="I21259" s="22"/>
      <c r="J21259" s="23"/>
      <c r="K21259" s="23"/>
      <c r="L21259" s="22"/>
      <c r="M21259" s="22"/>
      <c r="O21259" s="1"/>
    </row>
    <row r="21260" spans="7:15" x14ac:dyDescent="0.2">
      <c r="G21260" s="2"/>
      <c r="H21260" s="22"/>
      <c r="I21260" s="22"/>
      <c r="J21260" s="23"/>
      <c r="K21260" s="23"/>
      <c r="L21260" s="22"/>
      <c r="M21260" s="22"/>
      <c r="O21260" s="1"/>
    </row>
    <row r="21261" spans="7:15" x14ac:dyDescent="0.2">
      <c r="G21261" s="2"/>
      <c r="H21261" s="22"/>
      <c r="I21261" s="22"/>
      <c r="J21261" s="23"/>
      <c r="K21261" s="23"/>
      <c r="L21261" s="22"/>
      <c r="M21261" s="22"/>
      <c r="O21261" s="1"/>
    </row>
    <row r="21262" spans="7:15" x14ac:dyDescent="0.2">
      <c r="G21262" s="2"/>
      <c r="H21262" s="22"/>
      <c r="I21262" s="22"/>
      <c r="J21262" s="23"/>
      <c r="K21262" s="23"/>
      <c r="L21262" s="22"/>
      <c r="M21262" s="22"/>
      <c r="O21262" s="1"/>
    </row>
    <row r="21263" spans="7:15" x14ac:dyDescent="0.2">
      <c r="G21263" s="2"/>
      <c r="H21263" s="22"/>
      <c r="I21263" s="22"/>
      <c r="J21263" s="23"/>
      <c r="K21263" s="23"/>
      <c r="L21263" s="22"/>
      <c r="M21263" s="22"/>
      <c r="O21263" s="1"/>
    </row>
    <row r="21264" spans="7:15" x14ac:dyDescent="0.2">
      <c r="G21264" s="2"/>
      <c r="H21264" s="22"/>
      <c r="I21264" s="22"/>
      <c r="J21264" s="23"/>
      <c r="K21264" s="23"/>
      <c r="L21264" s="22"/>
      <c r="M21264" s="22"/>
      <c r="O21264" s="1"/>
    </row>
    <row r="21265" spans="7:15" x14ac:dyDescent="0.2">
      <c r="G21265" s="2"/>
      <c r="H21265" s="22"/>
      <c r="I21265" s="22"/>
      <c r="J21265" s="23"/>
      <c r="K21265" s="23"/>
      <c r="L21265" s="22"/>
      <c r="M21265" s="22"/>
      <c r="O21265" s="1"/>
    </row>
    <row r="21266" spans="7:15" x14ac:dyDescent="0.2">
      <c r="G21266" s="2"/>
      <c r="H21266" s="22"/>
      <c r="I21266" s="22"/>
      <c r="J21266" s="23"/>
      <c r="K21266" s="23"/>
      <c r="L21266" s="22"/>
      <c r="M21266" s="22"/>
      <c r="O21266" s="1"/>
    </row>
    <row r="21267" spans="7:15" x14ac:dyDescent="0.2">
      <c r="G21267" s="2"/>
      <c r="H21267" s="22"/>
      <c r="I21267" s="22"/>
      <c r="J21267" s="23"/>
      <c r="K21267" s="23"/>
      <c r="L21267" s="22"/>
      <c r="M21267" s="22"/>
      <c r="O21267" s="1"/>
    </row>
    <row r="21268" spans="7:15" x14ac:dyDescent="0.2">
      <c r="G21268" s="2"/>
      <c r="H21268" s="22"/>
      <c r="I21268" s="22"/>
      <c r="J21268" s="23"/>
      <c r="K21268" s="23"/>
      <c r="L21268" s="22"/>
      <c r="M21268" s="22"/>
      <c r="O21268" s="1"/>
    </row>
    <row r="21269" spans="7:15" x14ac:dyDescent="0.2">
      <c r="G21269" s="2"/>
      <c r="H21269" s="22"/>
      <c r="I21269" s="22"/>
      <c r="J21269" s="23"/>
      <c r="K21269" s="23"/>
      <c r="L21269" s="22"/>
      <c r="M21269" s="22"/>
      <c r="O21269" s="1"/>
    </row>
    <row r="21270" spans="7:15" x14ac:dyDescent="0.2">
      <c r="G21270" s="2"/>
      <c r="H21270" s="22"/>
      <c r="I21270" s="22"/>
      <c r="J21270" s="23"/>
      <c r="K21270" s="23"/>
      <c r="L21270" s="22"/>
      <c r="M21270" s="22"/>
      <c r="O21270" s="1"/>
    </row>
    <row r="21271" spans="7:15" x14ac:dyDescent="0.2">
      <c r="G21271" s="2"/>
      <c r="H21271" s="22"/>
      <c r="I21271" s="22"/>
      <c r="J21271" s="23"/>
      <c r="K21271" s="23"/>
      <c r="L21271" s="22"/>
      <c r="M21271" s="22"/>
      <c r="O21271" s="1"/>
    </row>
    <row r="21272" spans="7:15" x14ac:dyDescent="0.2">
      <c r="G21272" s="2"/>
      <c r="H21272" s="22"/>
      <c r="I21272" s="22"/>
      <c r="J21272" s="23"/>
      <c r="K21272" s="23"/>
      <c r="L21272" s="22"/>
      <c r="M21272" s="22"/>
      <c r="O21272" s="1"/>
    </row>
    <row r="21273" spans="7:15" x14ac:dyDescent="0.2">
      <c r="G21273" s="2"/>
      <c r="H21273" s="22"/>
      <c r="I21273" s="22"/>
      <c r="J21273" s="23"/>
      <c r="K21273" s="23"/>
      <c r="L21273" s="22"/>
      <c r="M21273" s="22"/>
      <c r="O21273" s="1"/>
    </row>
    <row r="21274" spans="7:15" x14ac:dyDescent="0.2">
      <c r="G21274" s="2"/>
      <c r="H21274" s="22"/>
      <c r="I21274" s="22"/>
      <c r="J21274" s="23"/>
      <c r="K21274" s="23"/>
      <c r="L21274" s="22"/>
      <c r="M21274" s="22"/>
      <c r="O21274" s="1"/>
    </row>
    <row r="21275" spans="7:15" x14ac:dyDescent="0.2">
      <c r="G21275" s="2"/>
      <c r="H21275" s="22"/>
      <c r="I21275" s="22"/>
      <c r="J21275" s="23"/>
      <c r="K21275" s="23"/>
      <c r="L21275" s="22"/>
      <c r="M21275" s="22"/>
      <c r="O21275" s="1"/>
    </row>
    <row r="21276" spans="7:15" x14ac:dyDescent="0.2">
      <c r="G21276" s="2"/>
      <c r="H21276" s="22"/>
      <c r="I21276" s="22"/>
      <c r="J21276" s="23"/>
      <c r="K21276" s="23"/>
      <c r="L21276" s="22"/>
      <c r="M21276" s="22"/>
      <c r="O21276" s="1"/>
    </row>
    <row r="21277" spans="7:15" x14ac:dyDescent="0.2">
      <c r="G21277" s="2"/>
      <c r="H21277" s="22"/>
      <c r="I21277" s="22"/>
      <c r="J21277" s="23"/>
      <c r="K21277" s="23"/>
      <c r="L21277" s="22"/>
      <c r="M21277" s="22"/>
      <c r="O21277" s="1"/>
    </row>
    <row r="21278" spans="7:15" x14ac:dyDescent="0.2">
      <c r="G21278" s="2"/>
      <c r="H21278" s="22"/>
      <c r="I21278" s="22"/>
      <c r="J21278" s="23"/>
      <c r="K21278" s="23"/>
      <c r="L21278" s="22"/>
      <c r="M21278" s="22"/>
      <c r="O21278" s="1"/>
    </row>
    <row r="21279" spans="7:15" x14ac:dyDescent="0.2">
      <c r="G21279" s="2"/>
      <c r="H21279" s="22"/>
      <c r="I21279" s="22"/>
      <c r="J21279" s="23"/>
      <c r="K21279" s="23"/>
      <c r="L21279" s="22"/>
      <c r="M21279" s="22"/>
      <c r="O21279" s="1"/>
    </row>
    <row r="21280" spans="7:15" x14ac:dyDescent="0.2">
      <c r="G21280" s="2"/>
      <c r="H21280" s="22"/>
      <c r="I21280" s="22"/>
      <c r="J21280" s="23"/>
      <c r="K21280" s="23"/>
      <c r="L21280" s="22"/>
      <c r="M21280" s="22"/>
      <c r="O21280" s="1"/>
    </row>
    <row r="21281" spans="7:15" x14ac:dyDescent="0.2">
      <c r="G21281" s="2"/>
      <c r="H21281" s="22"/>
      <c r="I21281" s="22"/>
      <c r="J21281" s="23"/>
      <c r="K21281" s="23"/>
      <c r="L21281" s="22"/>
      <c r="M21281" s="22"/>
      <c r="O21281" s="1"/>
    </row>
    <row r="21282" spans="7:15" x14ac:dyDescent="0.2">
      <c r="G21282" s="2"/>
      <c r="H21282" s="22"/>
      <c r="I21282" s="22"/>
      <c r="J21282" s="23"/>
      <c r="K21282" s="23"/>
      <c r="L21282" s="22"/>
      <c r="M21282" s="22"/>
      <c r="O21282" s="1"/>
    </row>
    <row r="21283" spans="7:15" x14ac:dyDescent="0.2">
      <c r="G21283" s="2"/>
      <c r="H21283" s="22"/>
      <c r="I21283" s="22"/>
      <c r="J21283" s="23"/>
      <c r="K21283" s="23"/>
      <c r="L21283" s="22"/>
      <c r="M21283" s="22"/>
      <c r="O21283" s="1"/>
    </row>
    <row r="21284" spans="7:15" x14ac:dyDescent="0.2">
      <c r="G21284" s="2"/>
      <c r="H21284" s="22"/>
      <c r="I21284" s="22"/>
      <c r="J21284" s="23"/>
      <c r="K21284" s="23"/>
      <c r="L21284" s="22"/>
      <c r="M21284" s="22"/>
      <c r="O21284" s="1"/>
    </row>
    <row r="21285" spans="7:15" x14ac:dyDescent="0.2">
      <c r="G21285" s="2"/>
      <c r="H21285" s="22"/>
      <c r="I21285" s="22"/>
      <c r="J21285" s="23"/>
      <c r="K21285" s="23"/>
      <c r="L21285" s="22"/>
      <c r="M21285" s="22"/>
      <c r="O21285" s="1"/>
    </row>
    <row r="21286" spans="7:15" x14ac:dyDescent="0.2">
      <c r="G21286" s="2"/>
      <c r="H21286" s="22"/>
      <c r="I21286" s="22"/>
      <c r="J21286" s="23"/>
      <c r="K21286" s="23"/>
      <c r="L21286" s="22"/>
      <c r="M21286" s="22"/>
      <c r="O21286" s="1"/>
    </row>
    <row r="21287" spans="7:15" x14ac:dyDescent="0.2">
      <c r="G21287" s="2"/>
      <c r="H21287" s="22"/>
      <c r="I21287" s="22"/>
      <c r="J21287" s="23"/>
      <c r="K21287" s="23"/>
      <c r="L21287" s="22"/>
      <c r="M21287" s="22"/>
      <c r="O21287" s="1"/>
    </row>
    <row r="21288" spans="7:15" x14ac:dyDescent="0.2">
      <c r="G21288" s="2"/>
      <c r="H21288" s="22"/>
      <c r="I21288" s="22"/>
      <c r="J21288" s="23"/>
      <c r="K21288" s="23"/>
      <c r="L21288" s="22"/>
      <c r="M21288" s="22"/>
      <c r="O21288" s="1"/>
    </row>
    <row r="21289" spans="7:15" x14ac:dyDescent="0.2">
      <c r="G21289" s="2"/>
      <c r="H21289" s="22"/>
      <c r="I21289" s="22"/>
      <c r="J21289" s="23"/>
      <c r="K21289" s="23"/>
      <c r="L21289" s="22"/>
      <c r="M21289" s="22"/>
      <c r="O21289" s="1"/>
    </row>
    <row r="21290" spans="7:15" x14ac:dyDescent="0.2">
      <c r="G21290" s="2"/>
      <c r="H21290" s="22"/>
      <c r="I21290" s="22"/>
      <c r="J21290" s="23"/>
      <c r="K21290" s="23"/>
      <c r="L21290" s="22"/>
      <c r="M21290" s="22"/>
      <c r="O21290" s="1"/>
    </row>
    <row r="21291" spans="7:15" x14ac:dyDescent="0.2">
      <c r="G21291" s="2"/>
      <c r="H21291" s="22"/>
      <c r="I21291" s="22"/>
      <c r="J21291" s="23"/>
      <c r="K21291" s="23"/>
      <c r="L21291" s="22"/>
      <c r="M21291" s="22"/>
      <c r="O21291" s="1"/>
    </row>
    <row r="21292" spans="7:15" x14ac:dyDescent="0.2">
      <c r="G21292" s="2"/>
      <c r="H21292" s="22"/>
      <c r="I21292" s="22"/>
      <c r="J21292" s="23"/>
      <c r="K21292" s="23"/>
      <c r="L21292" s="22"/>
      <c r="M21292" s="22"/>
      <c r="O21292" s="1"/>
    </row>
    <row r="21293" spans="7:15" x14ac:dyDescent="0.2">
      <c r="G21293" s="2"/>
      <c r="H21293" s="22"/>
      <c r="I21293" s="22"/>
      <c r="J21293" s="23"/>
      <c r="K21293" s="23"/>
      <c r="L21293" s="22"/>
      <c r="M21293" s="22"/>
      <c r="O21293" s="1"/>
    </row>
    <row r="21294" spans="7:15" x14ac:dyDescent="0.2">
      <c r="G21294" s="2"/>
      <c r="H21294" s="22"/>
      <c r="I21294" s="22"/>
      <c r="J21294" s="23"/>
      <c r="K21294" s="23"/>
      <c r="L21294" s="22"/>
      <c r="M21294" s="22"/>
      <c r="O21294" s="1"/>
    </row>
    <row r="21295" spans="7:15" x14ac:dyDescent="0.2">
      <c r="G21295" s="2"/>
      <c r="H21295" s="22"/>
      <c r="I21295" s="22"/>
      <c r="J21295" s="23"/>
      <c r="K21295" s="23"/>
      <c r="L21295" s="22"/>
      <c r="M21295" s="22"/>
      <c r="O21295" s="1"/>
    </row>
    <row r="21296" spans="7:15" x14ac:dyDescent="0.2">
      <c r="G21296" s="2"/>
      <c r="H21296" s="22"/>
      <c r="I21296" s="22"/>
      <c r="J21296" s="23"/>
      <c r="K21296" s="23"/>
      <c r="L21296" s="22"/>
      <c r="M21296" s="22"/>
      <c r="O21296" s="1"/>
    </row>
    <row r="21297" spans="7:15" x14ac:dyDescent="0.2">
      <c r="G21297" s="2"/>
      <c r="H21297" s="22"/>
      <c r="I21297" s="22"/>
      <c r="J21297" s="23"/>
      <c r="K21297" s="23"/>
      <c r="L21297" s="22"/>
      <c r="M21297" s="22"/>
      <c r="O21297" s="1"/>
    </row>
    <row r="21298" spans="7:15" x14ac:dyDescent="0.2">
      <c r="G21298" s="2"/>
      <c r="H21298" s="22"/>
      <c r="I21298" s="22"/>
      <c r="J21298" s="23"/>
      <c r="K21298" s="23"/>
      <c r="L21298" s="22"/>
      <c r="M21298" s="22"/>
      <c r="O21298" s="1"/>
    </row>
    <row r="21299" spans="7:15" x14ac:dyDescent="0.2">
      <c r="G21299" s="2"/>
      <c r="H21299" s="22"/>
      <c r="I21299" s="22"/>
      <c r="J21299" s="23"/>
      <c r="K21299" s="23"/>
      <c r="L21299" s="22"/>
      <c r="M21299" s="22"/>
      <c r="O21299" s="1"/>
    </row>
    <row r="21300" spans="7:15" x14ac:dyDescent="0.2">
      <c r="G21300" s="2"/>
      <c r="H21300" s="22"/>
      <c r="I21300" s="22"/>
      <c r="J21300" s="23"/>
      <c r="K21300" s="23"/>
      <c r="L21300" s="22"/>
      <c r="M21300" s="22"/>
      <c r="O21300" s="1"/>
    </row>
    <row r="21301" spans="7:15" x14ac:dyDescent="0.2">
      <c r="G21301" s="2"/>
      <c r="H21301" s="22"/>
      <c r="I21301" s="22"/>
      <c r="J21301" s="23"/>
      <c r="K21301" s="23"/>
      <c r="L21301" s="22"/>
      <c r="M21301" s="22"/>
      <c r="O21301" s="1"/>
    </row>
    <row r="21302" spans="7:15" x14ac:dyDescent="0.2">
      <c r="G21302" s="2"/>
      <c r="H21302" s="22"/>
      <c r="I21302" s="22"/>
      <c r="J21302" s="23"/>
      <c r="K21302" s="23"/>
      <c r="L21302" s="22"/>
      <c r="M21302" s="22"/>
      <c r="O21302" s="1"/>
    </row>
    <row r="21303" spans="7:15" x14ac:dyDescent="0.2">
      <c r="G21303" s="2"/>
      <c r="H21303" s="22"/>
      <c r="I21303" s="22"/>
      <c r="J21303" s="23"/>
      <c r="K21303" s="23"/>
      <c r="L21303" s="22"/>
      <c r="M21303" s="22"/>
      <c r="O21303" s="1"/>
    </row>
    <row r="21304" spans="7:15" x14ac:dyDescent="0.2">
      <c r="G21304" s="2"/>
      <c r="H21304" s="22"/>
      <c r="I21304" s="22"/>
      <c r="J21304" s="23"/>
      <c r="K21304" s="23"/>
      <c r="L21304" s="22"/>
      <c r="M21304" s="22"/>
      <c r="O21304" s="1"/>
    </row>
    <row r="21305" spans="7:15" x14ac:dyDescent="0.2">
      <c r="G21305" s="2"/>
      <c r="H21305" s="22"/>
      <c r="I21305" s="22"/>
      <c r="J21305" s="23"/>
      <c r="K21305" s="23"/>
      <c r="L21305" s="22"/>
      <c r="M21305" s="22"/>
      <c r="O21305" s="1"/>
    </row>
    <row r="21306" spans="7:15" x14ac:dyDescent="0.2">
      <c r="G21306" s="2"/>
      <c r="H21306" s="22"/>
      <c r="I21306" s="22"/>
      <c r="J21306" s="23"/>
      <c r="K21306" s="23"/>
      <c r="L21306" s="22"/>
      <c r="M21306" s="22"/>
      <c r="O21306" s="1"/>
    </row>
    <row r="21307" spans="7:15" x14ac:dyDescent="0.2">
      <c r="G21307" s="2"/>
      <c r="H21307" s="22"/>
      <c r="I21307" s="22"/>
      <c r="J21307" s="23"/>
      <c r="K21307" s="23"/>
      <c r="L21307" s="22"/>
      <c r="M21307" s="22"/>
      <c r="O21307" s="1"/>
    </row>
    <row r="21308" spans="7:15" x14ac:dyDescent="0.2">
      <c r="G21308" s="2"/>
      <c r="H21308" s="22"/>
      <c r="I21308" s="22"/>
      <c r="J21308" s="23"/>
      <c r="K21308" s="23"/>
      <c r="L21308" s="22"/>
      <c r="M21308" s="22"/>
      <c r="O21308" s="1"/>
    </row>
    <row r="21309" spans="7:15" x14ac:dyDescent="0.2">
      <c r="G21309" s="2"/>
      <c r="H21309" s="22"/>
      <c r="I21309" s="22"/>
      <c r="J21309" s="23"/>
      <c r="K21309" s="23"/>
      <c r="L21309" s="22"/>
      <c r="M21309" s="22"/>
      <c r="O21309" s="1"/>
    </row>
    <row r="21310" spans="7:15" x14ac:dyDescent="0.2">
      <c r="G21310" s="2"/>
      <c r="H21310" s="22"/>
      <c r="I21310" s="22"/>
      <c r="J21310" s="23"/>
      <c r="K21310" s="23"/>
      <c r="L21310" s="22"/>
      <c r="M21310" s="22"/>
      <c r="O21310" s="1"/>
    </row>
    <row r="21311" spans="7:15" x14ac:dyDescent="0.2">
      <c r="G21311" s="2"/>
      <c r="H21311" s="22"/>
      <c r="I21311" s="22"/>
      <c r="J21311" s="23"/>
      <c r="K21311" s="23"/>
      <c r="L21311" s="22"/>
      <c r="M21311" s="22"/>
      <c r="O21311" s="1"/>
    </row>
    <row r="21312" spans="7:15" x14ac:dyDescent="0.2">
      <c r="G21312" s="2"/>
      <c r="H21312" s="22"/>
      <c r="I21312" s="22"/>
      <c r="J21312" s="23"/>
      <c r="K21312" s="23"/>
      <c r="L21312" s="22"/>
      <c r="M21312" s="22"/>
      <c r="O21312" s="1"/>
    </row>
    <row r="21313" spans="7:15" x14ac:dyDescent="0.2">
      <c r="G21313" s="2"/>
      <c r="H21313" s="22"/>
      <c r="I21313" s="22"/>
      <c r="J21313" s="23"/>
      <c r="K21313" s="23"/>
      <c r="L21313" s="22"/>
      <c r="M21313" s="22"/>
      <c r="O21313" s="1"/>
    </row>
    <row r="21314" spans="7:15" x14ac:dyDescent="0.2">
      <c r="G21314" s="2"/>
      <c r="H21314" s="22"/>
      <c r="I21314" s="22"/>
      <c r="J21314" s="23"/>
      <c r="K21314" s="23"/>
      <c r="L21314" s="22"/>
      <c r="M21314" s="22"/>
      <c r="O21314" s="1"/>
    </row>
    <row r="21315" spans="7:15" x14ac:dyDescent="0.2">
      <c r="G21315" s="2"/>
      <c r="H21315" s="22"/>
      <c r="I21315" s="22"/>
      <c r="J21315" s="23"/>
      <c r="K21315" s="23"/>
      <c r="L21315" s="22"/>
      <c r="M21315" s="22"/>
      <c r="O21315" s="1"/>
    </row>
    <row r="21316" spans="7:15" x14ac:dyDescent="0.2">
      <c r="G21316" s="2"/>
      <c r="H21316" s="22"/>
      <c r="I21316" s="22"/>
      <c r="J21316" s="23"/>
      <c r="K21316" s="23"/>
      <c r="L21316" s="22"/>
      <c r="M21316" s="22"/>
      <c r="O21316" s="1"/>
    </row>
    <row r="21317" spans="7:15" x14ac:dyDescent="0.2">
      <c r="G21317" s="2"/>
      <c r="H21317" s="22"/>
      <c r="I21317" s="22"/>
      <c r="J21317" s="23"/>
      <c r="K21317" s="23"/>
      <c r="L21317" s="22"/>
      <c r="M21317" s="22"/>
      <c r="O21317" s="1"/>
    </row>
    <row r="21318" spans="7:15" x14ac:dyDescent="0.2">
      <c r="G21318" s="2"/>
      <c r="H21318" s="22"/>
      <c r="I21318" s="22"/>
      <c r="J21318" s="23"/>
      <c r="K21318" s="23"/>
      <c r="L21318" s="22"/>
      <c r="M21318" s="22"/>
      <c r="O21318" s="1"/>
    </row>
    <row r="21319" spans="7:15" x14ac:dyDescent="0.2">
      <c r="G21319" s="2"/>
      <c r="H21319" s="22"/>
      <c r="I21319" s="22"/>
      <c r="J21319" s="23"/>
      <c r="K21319" s="23"/>
      <c r="L21319" s="22"/>
      <c r="M21319" s="22"/>
      <c r="O21319" s="1"/>
    </row>
    <row r="21320" spans="7:15" x14ac:dyDescent="0.2">
      <c r="G21320" s="2"/>
      <c r="H21320" s="22"/>
      <c r="I21320" s="22"/>
      <c r="J21320" s="23"/>
      <c r="K21320" s="23"/>
      <c r="L21320" s="22"/>
      <c r="M21320" s="22"/>
      <c r="O21320" s="1"/>
    </row>
    <row r="21321" spans="7:15" x14ac:dyDescent="0.2">
      <c r="G21321" s="2"/>
      <c r="H21321" s="22"/>
      <c r="I21321" s="22"/>
      <c r="J21321" s="23"/>
      <c r="K21321" s="23"/>
      <c r="L21321" s="22"/>
      <c r="M21321" s="22"/>
      <c r="O21321" s="1"/>
    </row>
    <row r="21322" spans="7:15" x14ac:dyDescent="0.2">
      <c r="G21322" s="2"/>
      <c r="H21322" s="22"/>
      <c r="I21322" s="22"/>
      <c r="J21322" s="23"/>
      <c r="K21322" s="23"/>
      <c r="L21322" s="22"/>
      <c r="M21322" s="22"/>
      <c r="O21322" s="1"/>
    </row>
    <row r="21323" spans="7:15" x14ac:dyDescent="0.2">
      <c r="G21323" s="2"/>
      <c r="H21323" s="22"/>
      <c r="I21323" s="22"/>
      <c r="J21323" s="23"/>
      <c r="K21323" s="23"/>
      <c r="L21323" s="22"/>
      <c r="M21323" s="22"/>
      <c r="O21323" s="1"/>
    </row>
    <row r="21324" spans="7:15" x14ac:dyDescent="0.2">
      <c r="G21324" s="2"/>
      <c r="H21324" s="22"/>
      <c r="I21324" s="22"/>
      <c r="J21324" s="23"/>
      <c r="K21324" s="23"/>
      <c r="L21324" s="22"/>
      <c r="M21324" s="22"/>
      <c r="O21324" s="1"/>
    </row>
    <row r="21325" spans="7:15" x14ac:dyDescent="0.2">
      <c r="G21325" s="2"/>
      <c r="H21325" s="22"/>
      <c r="I21325" s="22"/>
      <c r="J21325" s="23"/>
      <c r="K21325" s="23"/>
      <c r="L21325" s="22"/>
      <c r="M21325" s="22"/>
      <c r="O21325" s="1"/>
    </row>
    <row r="21326" spans="7:15" x14ac:dyDescent="0.2">
      <c r="G21326" s="2"/>
      <c r="H21326" s="22"/>
      <c r="I21326" s="22"/>
      <c r="J21326" s="23"/>
      <c r="K21326" s="23"/>
      <c r="L21326" s="22"/>
      <c r="M21326" s="22"/>
      <c r="O21326" s="1"/>
    </row>
    <row r="21327" spans="7:15" x14ac:dyDescent="0.2">
      <c r="G21327" s="2"/>
      <c r="H21327" s="22"/>
      <c r="I21327" s="22"/>
      <c r="J21327" s="23"/>
      <c r="K21327" s="23"/>
      <c r="L21327" s="22"/>
      <c r="M21327" s="22"/>
      <c r="O21327" s="1"/>
    </row>
    <row r="21328" spans="7:15" x14ac:dyDescent="0.2">
      <c r="G21328" s="2"/>
      <c r="H21328" s="22"/>
      <c r="I21328" s="22"/>
      <c r="J21328" s="23"/>
      <c r="K21328" s="23"/>
      <c r="L21328" s="22"/>
      <c r="M21328" s="22"/>
      <c r="O21328" s="1"/>
    </row>
    <row r="21329" spans="7:15" x14ac:dyDescent="0.2">
      <c r="G21329" s="2"/>
      <c r="H21329" s="22"/>
      <c r="I21329" s="22"/>
      <c r="J21329" s="23"/>
      <c r="K21329" s="23"/>
      <c r="L21329" s="22"/>
      <c r="M21329" s="22"/>
      <c r="O21329" s="1"/>
    </row>
    <row r="21330" spans="7:15" x14ac:dyDescent="0.2">
      <c r="G21330" s="2"/>
      <c r="H21330" s="22"/>
      <c r="I21330" s="22"/>
      <c r="J21330" s="23"/>
      <c r="K21330" s="23"/>
      <c r="L21330" s="22"/>
      <c r="M21330" s="22"/>
      <c r="O21330" s="1"/>
    </row>
    <row r="21331" spans="7:15" x14ac:dyDescent="0.2">
      <c r="G21331" s="2"/>
      <c r="H21331" s="22"/>
      <c r="I21331" s="22"/>
      <c r="J21331" s="23"/>
      <c r="K21331" s="23"/>
      <c r="L21331" s="22"/>
      <c r="M21331" s="22"/>
      <c r="O21331" s="1"/>
    </row>
    <row r="21332" spans="7:15" x14ac:dyDescent="0.2">
      <c r="G21332" s="2"/>
      <c r="H21332" s="22"/>
      <c r="I21332" s="22"/>
      <c r="J21332" s="23"/>
      <c r="K21332" s="23"/>
      <c r="L21332" s="22"/>
      <c r="M21332" s="22"/>
      <c r="O21332" s="1"/>
    </row>
    <row r="21333" spans="7:15" x14ac:dyDescent="0.2">
      <c r="G21333" s="2"/>
      <c r="H21333" s="22"/>
      <c r="I21333" s="22"/>
      <c r="J21333" s="23"/>
      <c r="K21333" s="23"/>
      <c r="L21333" s="22"/>
      <c r="M21333" s="22"/>
      <c r="O21333" s="1"/>
    </row>
    <row r="21334" spans="7:15" x14ac:dyDescent="0.2">
      <c r="G21334" s="2"/>
      <c r="H21334" s="22"/>
      <c r="I21334" s="22"/>
      <c r="J21334" s="23"/>
      <c r="K21334" s="23"/>
      <c r="L21334" s="22"/>
      <c r="M21334" s="22"/>
      <c r="O21334" s="1"/>
    </row>
    <row r="21335" spans="7:15" x14ac:dyDescent="0.2">
      <c r="G21335" s="2"/>
      <c r="H21335" s="22"/>
      <c r="I21335" s="22"/>
      <c r="J21335" s="23"/>
      <c r="K21335" s="23"/>
      <c r="L21335" s="22"/>
      <c r="M21335" s="22"/>
      <c r="O21335" s="1"/>
    </row>
    <row r="21336" spans="7:15" x14ac:dyDescent="0.2">
      <c r="G21336" s="2"/>
      <c r="H21336" s="22"/>
      <c r="I21336" s="22"/>
      <c r="J21336" s="23"/>
      <c r="K21336" s="23"/>
      <c r="L21336" s="22"/>
      <c r="M21336" s="22"/>
      <c r="O21336" s="1"/>
    </row>
    <row r="21337" spans="7:15" x14ac:dyDescent="0.2">
      <c r="G21337" s="2"/>
      <c r="H21337" s="22"/>
      <c r="I21337" s="22"/>
      <c r="J21337" s="23"/>
      <c r="K21337" s="23"/>
      <c r="L21337" s="22"/>
      <c r="M21337" s="22"/>
      <c r="O21337" s="1"/>
    </row>
    <row r="21338" spans="7:15" x14ac:dyDescent="0.2">
      <c r="G21338" s="2"/>
      <c r="H21338" s="22"/>
      <c r="I21338" s="22"/>
      <c r="J21338" s="23"/>
      <c r="K21338" s="23"/>
      <c r="L21338" s="22"/>
      <c r="M21338" s="22"/>
      <c r="O21338" s="1"/>
    </row>
    <row r="21339" spans="7:15" x14ac:dyDescent="0.2">
      <c r="G21339" s="2"/>
      <c r="H21339" s="22"/>
      <c r="I21339" s="22"/>
      <c r="J21339" s="23"/>
      <c r="K21339" s="23"/>
      <c r="L21339" s="22"/>
      <c r="M21339" s="22"/>
      <c r="O21339" s="1"/>
    </row>
    <row r="21340" spans="7:15" x14ac:dyDescent="0.2">
      <c r="G21340" s="2"/>
      <c r="H21340" s="22"/>
      <c r="I21340" s="22"/>
      <c r="J21340" s="23"/>
      <c r="K21340" s="23"/>
      <c r="L21340" s="22"/>
      <c r="M21340" s="22"/>
      <c r="O21340" s="1"/>
    </row>
    <row r="21341" spans="7:15" x14ac:dyDescent="0.2">
      <c r="G21341" s="2"/>
      <c r="H21341" s="22"/>
      <c r="I21341" s="22"/>
      <c r="J21341" s="23"/>
      <c r="K21341" s="23"/>
      <c r="L21341" s="22"/>
      <c r="M21341" s="22"/>
      <c r="O21341" s="1"/>
    </row>
    <row r="21342" spans="7:15" x14ac:dyDescent="0.2">
      <c r="G21342" s="2"/>
      <c r="H21342" s="22"/>
      <c r="I21342" s="22"/>
      <c r="J21342" s="23"/>
      <c r="K21342" s="23"/>
      <c r="L21342" s="22"/>
      <c r="M21342" s="22"/>
      <c r="O21342" s="1"/>
    </row>
    <row r="21343" spans="7:15" x14ac:dyDescent="0.2">
      <c r="G21343" s="2"/>
      <c r="H21343" s="22"/>
      <c r="I21343" s="22"/>
      <c r="J21343" s="23"/>
      <c r="K21343" s="23"/>
      <c r="L21343" s="22"/>
      <c r="M21343" s="22"/>
      <c r="O21343" s="1"/>
    </row>
    <row r="21344" spans="7:15" x14ac:dyDescent="0.2">
      <c r="G21344" s="2"/>
      <c r="H21344" s="22"/>
      <c r="I21344" s="22"/>
      <c r="J21344" s="23"/>
      <c r="K21344" s="23"/>
      <c r="L21344" s="22"/>
      <c r="M21344" s="22"/>
      <c r="O21344" s="1"/>
    </row>
    <row r="21345" spans="7:15" x14ac:dyDescent="0.2">
      <c r="G21345" s="2"/>
      <c r="H21345" s="22"/>
      <c r="I21345" s="22"/>
      <c r="J21345" s="23"/>
      <c r="K21345" s="23"/>
      <c r="L21345" s="22"/>
      <c r="M21345" s="22"/>
      <c r="O21345" s="1"/>
    </row>
    <row r="21346" spans="7:15" x14ac:dyDescent="0.2">
      <c r="G21346" s="2"/>
      <c r="H21346" s="22"/>
      <c r="I21346" s="22"/>
      <c r="J21346" s="23"/>
      <c r="K21346" s="23"/>
      <c r="L21346" s="22"/>
      <c r="M21346" s="22"/>
      <c r="O21346" s="1"/>
    </row>
    <row r="21347" spans="7:15" x14ac:dyDescent="0.2">
      <c r="G21347" s="2"/>
      <c r="H21347" s="22"/>
      <c r="I21347" s="22"/>
      <c r="J21347" s="23"/>
      <c r="K21347" s="23"/>
      <c r="L21347" s="22"/>
      <c r="M21347" s="22"/>
      <c r="O21347" s="1"/>
    </row>
    <row r="21348" spans="7:15" x14ac:dyDescent="0.2">
      <c r="G21348" s="2"/>
      <c r="H21348" s="22"/>
      <c r="I21348" s="22"/>
      <c r="J21348" s="23"/>
      <c r="K21348" s="23"/>
      <c r="L21348" s="22"/>
      <c r="M21348" s="22"/>
      <c r="O21348" s="1"/>
    </row>
    <row r="21349" spans="7:15" x14ac:dyDescent="0.2">
      <c r="G21349" s="2"/>
      <c r="H21349" s="22"/>
      <c r="I21349" s="22"/>
      <c r="J21349" s="23"/>
      <c r="K21349" s="23"/>
      <c r="L21349" s="22"/>
      <c r="M21349" s="22"/>
      <c r="O21349" s="1"/>
    </row>
    <row r="21350" spans="7:15" x14ac:dyDescent="0.2">
      <c r="G21350" s="2"/>
      <c r="H21350" s="22"/>
      <c r="I21350" s="22"/>
      <c r="J21350" s="23"/>
      <c r="K21350" s="23"/>
      <c r="L21350" s="22"/>
      <c r="M21350" s="22"/>
      <c r="O21350" s="1"/>
    </row>
    <row r="21351" spans="7:15" x14ac:dyDescent="0.2">
      <c r="G21351" s="2"/>
      <c r="H21351" s="22"/>
      <c r="I21351" s="22"/>
      <c r="J21351" s="23"/>
      <c r="K21351" s="23"/>
      <c r="L21351" s="22"/>
      <c r="M21351" s="22"/>
      <c r="O21351" s="1"/>
    </row>
    <row r="21352" spans="7:15" x14ac:dyDescent="0.2">
      <c r="G21352" s="2"/>
      <c r="H21352" s="22"/>
      <c r="I21352" s="22"/>
      <c r="J21352" s="23"/>
      <c r="K21352" s="23"/>
      <c r="L21352" s="22"/>
      <c r="M21352" s="22"/>
      <c r="O21352" s="1"/>
    </row>
    <row r="21353" spans="7:15" x14ac:dyDescent="0.2">
      <c r="G21353" s="2"/>
      <c r="H21353" s="22"/>
      <c r="I21353" s="22"/>
      <c r="J21353" s="23"/>
      <c r="K21353" s="23"/>
      <c r="L21353" s="22"/>
      <c r="M21353" s="22"/>
      <c r="O21353" s="1"/>
    </row>
    <row r="21354" spans="7:15" x14ac:dyDescent="0.2">
      <c r="G21354" s="2"/>
      <c r="H21354" s="22"/>
      <c r="I21354" s="22"/>
      <c r="J21354" s="23"/>
      <c r="K21354" s="23"/>
      <c r="L21354" s="22"/>
      <c r="M21354" s="22"/>
      <c r="O21354" s="1"/>
    </row>
    <row r="21355" spans="7:15" x14ac:dyDescent="0.2">
      <c r="G21355" s="2"/>
      <c r="H21355" s="22"/>
      <c r="I21355" s="22"/>
      <c r="J21355" s="23"/>
      <c r="K21355" s="23"/>
      <c r="L21355" s="22"/>
      <c r="M21355" s="22"/>
      <c r="O21355" s="1"/>
    </row>
    <row r="21356" spans="7:15" x14ac:dyDescent="0.2">
      <c r="G21356" s="2"/>
      <c r="H21356" s="22"/>
      <c r="I21356" s="22"/>
      <c r="J21356" s="23"/>
      <c r="K21356" s="23"/>
      <c r="L21356" s="22"/>
      <c r="M21356" s="22"/>
      <c r="O21356" s="1"/>
    </row>
    <row r="21357" spans="7:15" x14ac:dyDescent="0.2">
      <c r="G21357" s="2"/>
      <c r="H21357" s="22"/>
      <c r="I21357" s="22"/>
      <c r="J21357" s="23"/>
      <c r="K21357" s="23"/>
      <c r="L21357" s="22"/>
      <c r="M21357" s="22"/>
      <c r="O21357" s="1"/>
    </row>
    <row r="21358" spans="7:15" x14ac:dyDescent="0.2">
      <c r="G21358" s="2"/>
      <c r="H21358" s="22"/>
      <c r="I21358" s="22"/>
      <c r="J21358" s="23"/>
      <c r="K21358" s="23"/>
      <c r="L21358" s="22"/>
      <c r="M21358" s="22"/>
      <c r="O21358" s="1"/>
    </row>
    <row r="21359" spans="7:15" x14ac:dyDescent="0.2">
      <c r="G21359" s="2"/>
      <c r="H21359" s="22"/>
      <c r="I21359" s="22"/>
      <c r="J21359" s="23"/>
      <c r="K21359" s="23"/>
      <c r="L21359" s="22"/>
      <c r="M21359" s="22"/>
      <c r="O21359" s="1"/>
    </row>
    <row r="21360" spans="7:15" x14ac:dyDescent="0.2">
      <c r="G21360" s="2"/>
      <c r="H21360" s="22"/>
      <c r="I21360" s="22"/>
      <c r="J21360" s="23"/>
      <c r="K21360" s="23"/>
      <c r="L21360" s="22"/>
      <c r="M21360" s="22"/>
      <c r="O21360" s="1"/>
    </row>
    <row r="21361" spans="7:15" x14ac:dyDescent="0.2">
      <c r="G21361" s="2"/>
      <c r="H21361" s="22"/>
      <c r="I21361" s="22"/>
      <c r="J21361" s="23"/>
      <c r="K21361" s="23"/>
      <c r="L21361" s="22"/>
      <c r="M21361" s="22"/>
      <c r="O21361" s="1"/>
    </row>
    <row r="21362" spans="7:15" x14ac:dyDescent="0.2">
      <c r="G21362" s="2"/>
      <c r="H21362" s="22"/>
      <c r="I21362" s="22"/>
      <c r="J21362" s="23"/>
      <c r="K21362" s="23"/>
      <c r="L21362" s="22"/>
      <c r="M21362" s="22"/>
      <c r="O21362" s="1"/>
    </row>
    <row r="21363" spans="7:15" x14ac:dyDescent="0.2">
      <c r="G21363" s="2"/>
      <c r="H21363" s="22"/>
      <c r="I21363" s="22"/>
      <c r="J21363" s="23"/>
      <c r="K21363" s="23"/>
      <c r="L21363" s="22"/>
      <c r="M21363" s="22"/>
      <c r="O21363" s="1"/>
    </row>
    <row r="21364" spans="7:15" x14ac:dyDescent="0.2">
      <c r="G21364" s="2"/>
      <c r="H21364" s="22"/>
      <c r="I21364" s="22"/>
      <c r="J21364" s="23"/>
      <c r="K21364" s="23"/>
      <c r="L21364" s="22"/>
      <c r="M21364" s="22"/>
      <c r="O21364" s="1"/>
    </row>
    <row r="21365" spans="7:15" x14ac:dyDescent="0.2">
      <c r="G21365" s="2"/>
      <c r="H21365" s="22"/>
      <c r="I21365" s="22"/>
      <c r="J21365" s="23"/>
      <c r="K21365" s="23"/>
      <c r="L21365" s="22"/>
      <c r="M21365" s="22"/>
      <c r="O21365" s="1"/>
    </row>
    <row r="21366" spans="7:15" x14ac:dyDescent="0.2">
      <c r="G21366" s="2"/>
      <c r="H21366" s="22"/>
      <c r="I21366" s="22"/>
      <c r="J21366" s="23"/>
      <c r="K21366" s="23"/>
      <c r="L21366" s="22"/>
      <c r="M21366" s="22"/>
      <c r="O21366" s="1"/>
    </row>
    <row r="21367" spans="7:15" x14ac:dyDescent="0.2">
      <c r="G21367" s="2"/>
      <c r="H21367" s="22"/>
      <c r="I21367" s="22"/>
      <c r="J21367" s="23"/>
      <c r="K21367" s="23"/>
      <c r="L21367" s="22"/>
      <c r="M21367" s="22"/>
      <c r="O21367" s="1"/>
    </row>
    <row r="21368" spans="7:15" x14ac:dyDescent="0.2">
      <c r="G21368" s="2"/>
      <c r="H21368" s="22"/>
      <c r="I21368" s="22"/>
      <c r="J21368" s="23"/>
      <c r="K21368" s="23"/>
      <c r="L21368" s="22"/>
      <c r="M21368" s="22"/>
      <c r="O21368" s="1"/>
    </row>
    <row r="21369" spans="7:15" x14ac:dyDescent="0.2">
      <c r="G21369" s="2"/>
      <c r="H21369" s="22"/>
      <c r="I21369" s="22"/>
      <c r="J21369" s="23"/>
      <c r="K21369" s="23"/>
      <c r="L21369" s="22"/>
      <c r="M21369" s="22"/>
      <c r="O21369" s="1"/>
    </row>
    <row r="21370" spans="7:15" x14ac:dyDescent="0.2">
      <c r="G21370" s="2"/>
      <c r="H21370" s="22"/>
      <c r="I21370" s="22"/>
      <c r="J21370" s="23"/>
      <c r="K21370" s="23"/>
      <c r="L21370" s="22"/>
      <c r="M21370" s="22"/>
      <c r="O21370" s="1"/>
    </row>
    <row r="21371" spans="7:15" x14ac:dyDescent="0.2">
      <c r="G21371" s="2"/>
      <c r="H21371" s="22"/>
      <c r="I21371" s="22"/>
      <c r="J21371" s="23"/>
      <c r="K21371" s="23"/>
      <c r="L21371" s="22"/>
      <c r="M21371" s="22"/>
      <c r="O21371" s="1"/>
    </row>
    <row r="21372" spans="7:15" x14ac:dyDescent="0.2">
      <c r="G21372" s="2"/>
      <c r="H21372" s="22"/>
      <c r="I21372" s="22"/>
      <c r="J21372" s="23"/>
      <c r="K21372" s="23"/>
      <c r="L21372" s="22"/>
      <c r="M21372" s="22"/>
      <c r="O21372" s="1"/>
    </row>
    <row r="21373" spans="7:15" x14ac:dyDescent="0.2">
      <c r="G21373" s="2"/>
      <c r="H21373" s="22"/>
      <c r="I21373" s="22"/>
      <c r="J21373" s="23"/>
      <c r="K21373" s="23"/>
      <c r="L21373" s="22"/>
      <c r="M21373" s="22"/>
      <c r="O21373" s="1"/>
    </row>
    <row r="21374" spans="7:15" x14ac:dyDescent="0.2">
      <c r="G21374" s="2"/>
      <c r="H21374" s="22"/>
      <c r="I21374" s="22"/>
      <c r="J21374" s="23"/>
      <c r="K21374" s="23"/>
      <c r="L21374" s="22"/>
      <c r="M21374" s="22"/>
      <c r="O21374" s="1"/>
    </row>
    <row r="21375" spans="7:15" x14ac:dyDescent="0.2">
      <c r="G21375" s="2"/>
      <c r="H21375" s="22"/>
      <c r="I21375" s="22"/>
      <c r="J21375" s="23"/>
      <c r="K21375" s="23"/>
      <c r="L21375" s="22"/>
      <c r="M21375" s="22"/>
      <c r="O21375" s="1"/>
    </row>
    <row r="21376" spans="7:15" x14ac:dyDescent="0.2">
      <c r="G21376" s="2"/>
      <c r="H21376" s="22"/>
      <c r="I21376" s="22"/>
      <c r="J21376" s="23"/>
      <c r="K21376" s="23"/>
      <c r="L21376" s="22"/>
      <c r="M21376" s="22"/>
      <c r="O21376" s="1"/>
    </row>
    <row r="21377" spans="7:15" x14ac:dyDescent="0.2">
      <c r="G21377" s="2"/>
      <c r="H21377" s="22"/>
      <c r="I21377" s="22"/>
      <c r="J21377" s="23"/>
      <c r="K21377" s="23"/>
      <c r="L21377" s="22"/>
      <c r="M21377" s="22"/>
      <c r="O21377" s="1"/>
    </row>
    <row r="21378" spans="7:15" x14ac:dyDescent="0.2">
      <c r="G21378" s="2"/>
      <c r="H21378" s="22"/>
      <c r="I21378" s="22"/>
      <c r="J21378" s="23"/>
      <c r="K21378" s="23"/>
      <c r="L21378" s="22"/>
      <c r="M21378" s="22"/>
      <c r="O21378" s="1"/>
    </row>
    <row r="21379" spans="7:15" x14ac:dyDescent="0.2">
      <c r="G21379" s="2"/>
      <c r="H21379" s="22"/>
      <c r="I21379" s="22"/>
      <c r="J21379" s="23"/>
      <c r="K21379" s="23"/>
      <c r="L21379" s="22"/>
      <c r="M21379" s="22"/>
      <c r="O21379" s="1"/>
    </row>
    <row r="21380" spans="7:15" x14ac:dyDescent="0.2">
      <c r="G21380" s="2"/>
      <c r="H21380" s="22"/>
      <c r="I21380" s="22"/>
      <c r="J21380" s="23"/>
      <c r="K21380" s="23"/>
      <c r="L21380" s="22"/>
      <c r="M21380" s="22"/>
      <c r="O21380" s="1"/>
    </row>
    <row r="21381" spans="7:15" x14ac:dyDescent="0.2">
      <c r="G21381" s="2"/>
      <c r="H21381" s="22"/>
      <c r="I21381" s="22"/>
      <c r="J21381" s="23"/>
      <c r="K21381" s="23"/>
      <c r="L21381" s="22"/>
      <c r="M21381" s="22"/>
      <c r="O21381" s="1"/>
    </row>
    <row r="21382" spans="7:15" x14ac:dyDescent="0.2">
      <c r="G21382" s="2"/>
      <c r="H21382" s="22"/>
      <c r="I21382" s="22"/>
      <c r="J21382" s="23"/>
      <c r="K21382" s="23"/>
      <c r="L21382" s="22"/>
      <c r="M21382" s="22"/>
      <c r="O21382" s="1"/>
    </row>
    <row r="21383" spans="7:15" x14ac:dyDescent="0.2">
      <c r="G21383" s="2"/>
      <c r="H21383" s="22"/>
      <c r="I21383" s="22"/>
      <c r="J21383" s="23"/>
      <c r="K21383" s="23"/>
      <c r="L21383" s="22"/>
      <c r="M21383" s="22"/>
      <c r="O21383" s="1"/>
    </row>
    <row r="21384" spans="7:15" x14ac:dyDescent="0.2">
      <c r="G21384" s="2"/>
      <c r="H21384" s="22"/>
      <c r="I21384" s="22"/>
      <c r="J21384" s="23"/>
      <c r="K21384" s="23"/>
      <c r="L21384" s="22"/>
      <c r="M21384" s="22"/>
      <c r="O21384" s="1"/>
    </row>
    <row r="21385" spans="7:15" x14ac:dyDescent="0.2">
      <c r="G21385" s="2"/>
      <c r="H21385" s="22"/>
      <c r="I21385" s="22"/>
      <c r="J21385" s="23"/>
      <c r="K21385" s="23"/>
      <c r="L21385" s="22"/>
      <c r="M21385" s="22"/>
      <c r="O21385" s="1"/>
    </row>
    <row r="21386" spans="7:15" x14ac:dyDescent="0.2">
      <c r="G21386" s="2"/>
      <c r="H21386" s="22"/>
      <c r="I21386" s="22"/>
      <c r="J21386" s="23"/>
      <c r="K21386" s="23"/>
      <c r="L21386" s="22"/>
      <c r="M21386" s="22"/>
      <c r="O21386" s="1"/>
    </row>
    <row r="21387" spans="7:15" x14ac:dyDescent="0.2">
      <c r="G21387" s="2"/>
      <c r="H21387" s="22"/>
      <c r="I21387" s="22"/>
      <c r="J21387" s="23"/>
      <c r="K21387" s="23"/>
      <c r="L21387" s="22"/>
      <c r="M21387" s="22"/>
      <c r="O21387" s="1"/>
    </row>
    <row r="21388" spans="7:15" x14ac:dyDescent="0.2">
      <c r="G21388" s="2"/>
      <c r="H21388" s="22"/>
      <c r="I21388" s="22"/>
      <c r="J21388" s="23"/>
      <c r="K21388" s="23"/>
      <c r="L21388" s="22"/>
      <c r="M21388" s="22"/>
      <c r="O21388" s="1"/>
    </row>
    <row r="21389" spans="7:15" x14ac:dyDescent="0.2">
      <c r="G21389" s="2"/>
      <c r="H21389" s="22"/>
      <c r="I21389" s="22"/>
      <c r="J21389" s="23"/>
      <c r="K21389" s="23"/>
      <c r="L21389" s="22"/>
      <c r="M21389" s="22"/>
      <c r="O21389" s="1"/>
    </row>
    <row r="21390" spans="7:15" x14ac:dyDescent="0.2">
      <c r="G21390" s="2"/>
      <c r="H21390" s="22"/>
      <c r="I21390" s="22"/>
      <c r="J21390" s="23"/>
      <c r="K21390" s="23"/>
      <c r="L21390" s="22"/>
      <c r="M21390" s="22"/>
      <c r="O21390" s="1"/>
    </row>
    <row r="21391" spans="7:15" x14ac:dyDescent="0.2">
      <c r="G21391" s="2"/>
      <c r="H21391" s="22"/>
      <c r="I21391" s="22"/>
      <c r="J21391" s="23"/>
      <c r="K21391" s="23"/>
      <c r="L21391" s="22"/>
      <c r="M21391" s="22"/>
      <c r="O21391" s="1"/>
    </row>
    <row r="21392" spans="7:15" x14ac:dyDescent="0.2">
      <c r="G21392" s="2"/>
      <c r="H21392" s="22"/>
      <c r="I21392" s="22"/>
      <c r="J21392" s="23"/>
      <c r="K21392" s="23"/>
      <c r="L21392" s="22"/>
      <c r="M21392" s="22"/>
      <c r="O21392" s="1"/>
    </row>
    <row r="21393" spans="7:15" x14ac:dyDescent="0.2">
      <c r="G21393" s="2"/>
      <c r="H21393" s="22"/>
      <c r="I21393" s="22"/>
      <c r="J21393" s="23"/>
      <c r="K21393" s="23"/>
      <c r="L21393" s="22"/>
      <c r="M21393" s="22"/>
      <c r="O21393" s="1"/>
    </row>
    <row r="21394" spans="7:15" x14ac:dyDescent="0.2">
      <c r="G21394" s="2"/>
      <c r="H21394" s="22"/>
      <c r="I21394" s="22"/>
      <c r="J21394" s="23"/>
      <c r="K21394" s="23"/>
      <c r="L21394" s="22"/>
      <c r="M21394" s="22"/>
      <c r="O21394" s="1"/>
    </row>
    <row r="21395" spans="7:15" x14ac:dyDescent="0.2">
      <c r="G21395" s="2"/>
      <c r="H21395" s="22"/>
      <c r="I21395" s="22"/>
      <c r="J21395" s="23"/>
      <c r="K21395" s="23"/>
      <c r="L21395" s="22"/>
      <c r="M21395" s="22"/>
      <c r="O21395" s="1"/>
    </row>
    <row r="21396" spans="7:15" x14ac:dyDescent="0.2">
      <c r="G21396" s="2"/>
      <c r="H21396" s="22"/>
      <c r="I21396" s="22"/>
      <c r="J21396" s="23"/>
      <c r="K21396" s="23"/>
      <c r="L21396" s="22"/>
      <c r="M21396" s="22"/>
      <c r="O21396" s="1"/>
    </row>
    <row r="21397" spans="7:15" x14ac:dyDescent="0.2">
      <c r="G21397" s="2"/>
      <c r="H21397" s="22"/>
      <c r="I21397" s="22"/>
      <c r="J21397" s="23"/>
      <c r="K21397" s="23"/>
      <c r="L21397" s="22"/>
      <c r="M21397" s="22"/>
      <c r="O21397" s="1"/>
    </row>
    <row r="21398" spans="7:15" x14ac:dyDescent="0.2">
      <c r="G21398" s="2"/>
      <c r="H21398" s="22"/>
      <c r="I21398" s="22"/>
      <c r="J21398" s="23"/>
      <c r="K21398" s="23"/>
      <c r="L21398" s="22"/>
      <c r="M21398" s="22"/>
      <c r="O21398" s="1"/>
    </row>
    <row r="21399" spans="7:15" x14ac:dyDescent="0.2">
      <c r="G21399" s="2"/>
      <c r="H21399" s="22"/>
      <c r="I21399" s="22"/>
      <c r="J21399" s="23"/>
      <c r="K21399" s="23"/>
      <c r="L21399" s="22"/>
      <c r="M21399" s="22"/>
      <c r="O21399" s="1"/>
    </row>
    <row r="21400" spans="7:15" x14ac:dyDescent="0.2">
      <c r="G21400" s="2"/>
      <c r="H21400" s="22"/>
      <c r="I21400" s="22"/>
      <c r="J21400" s="23"/>
      <c r="K21400" s="23"/>
      <c r="L21400" s="22"/>
      <c r="M21400" s="22"/>
      <c r="O21400" s="1"/>
    </row>
    <row r="21401" spans="7:15" x14ac:dyDescent="0.2">
      <c r="G21401" s="2"/>
      <c r="H21401" s="22"/>
      <c r="I21401" s="22"/>
      <c r="J21401" s="23"/>
      <c r="K21401" s="23"/>
      <c r="L21401" s="22"/>
      <c r="M21401" s="22"/>
      <c r="O21401" s="1"/>
    </row>
    <row r="21402" spans="7:15" x14ac:dyDescent="0.2">
      <c r="G21402" s="2"/>
      <c r="H21402" s="22"/>
      <c r="I21402" s="22"/>
      <c r="J21402" s="23"/>
      <c r="K21402" s="23"/>
      <c r="L21402" s="22"/>
      <c r="M21402" s="22"/>
      <c r="O21402" s="1"/>
    </row>
    <row r="21403" spans="7:15" x14ac:dyDescent="0.2">
      <c r="G21403" s="2"/>
      <c r="H21403" s="22"/>
      <c r="I21403" s="22"/>
      <c r="J21403" s="23"/>
      <c r="K21403" s="23"/>
      <c r="L21403" s="22"/>
      <c r="M21403" s="22"/>
      <c r="O21403" s="1"/>
    </row>
    <row r="21404" spans="7:15" x14ac:dyDescent="0.2">
      <c r="G21404" s="2"/>
      <c r="H21404" s="22"/>
      <c r="I21404" s="22"/>
      <c r="J21404" s="23"/>
      <c r="K21404" s="23"/>
      <c r="L21404" s="22"/>
      <c r="M21404" s="22"/>
      <c r="O21404" s="1"/>
    </row>
    <row r="21405" spans="7:15" x14ac:dyDescent="0.2">
      <c r="G21405" s="2"/>
      <c r="H21405" s="22"/>
      <c r="I21405" s="22"/>
      <c r="J21405" s="23"/>
      <c r="K21405" s="23"/>
      <c r="L21405" s="22"/>
      <c r="M21405" s="22"/>
      <c r="O21405" s="1"/>
    </row>
    <row r="21406" spans="7:15" x14ac:dyDescent="0.2">
      <c r="G21406" s="2"/>
      <c r="H21406" s="22"/>
      <c r="I21406" s="22"/>
      <c r="J21406" s="23"/>
      <c r="K21406" s="23"/>
      <c r="L21406" s="22"/>
      <c r="M21406" s="22"/>
      <c r="O21406" s="1"/>
    </row>
    <row r="21407" spans="7:15" x14ac:dyDescent="0.2">
      <c r="G21407" s="2"/>
      <c r="H21407" s="22"/>
      <c r="I21407" s="22"/>
      <c r="J21407" s="23"/>
      <c r="K21407" s="23"/>
      <c r="L21407" s="22"/>
      <c r="M21407" s="22"/>
      <c r="O21407" s="1"/>
    </row>
    <row r="21408" spans="7:15" x14ac:dyDescent="0.2">
      <c r="G21408" s="2"/>
      <c r="H21408" s="22"/>
      <c r="I21408" s="22"/>
      <c r="J21408" s="23"/>
      <c r="K21408" s="23"/>
      <c r="L21408" s="22"/>
      <c r="M21408" s="22"/>
      <c r="O21408" s="1"/>
    </row>
    <row r="21409" spans="7:15" x14ac:dyDescent="0.2">
      <c r="G21409" s="2"/>
      <c r="H21409" s="22"/>
      <c r="I21409" s="22"/>
      <c r="J21409" s="23"/>
      <c r="K21409" s="23"/>
      <c r="L21409" s="22"/>
      <c r="M21409" s="22"/>
      <c r="O21409" s="1"/>
    </row>
    <row r="21410" spans="7:15" x14ac:dyDescent="0.2">
      <c r="G21410" s="2"/>
      <c r="H21410" s="22"/>
      <c r="I21410" s="22"/>
      <c r="J21410" s="23"/>
      <c r="K21410" s="23"/>
      <c r="L21410" s="22"/>
      <c r="M21410" s="22"/>
      <c r="O21410" s="1"/>
    </row>
    <row r="21411" spans="7:15" x14ac:dyDescent="0.2">
      <c r="G21411" s="2"/>
      <c r="H21411" s="22"/>
      <c r="I21411" s="22"/>
      <c r="J21411" s="23"/>
      <c r="K21411" s="23"/>
      <c r="L21411" s="22"/>
      <c r="M21411" s="22"/>
      <c r="O21411" s="1"/>
    </row>
    <row r="21412" spans="7:15" x14ac:dyDescent="0.2">
      <c r="G21412" s="2"/>
      <c r="H21412" s="22"/>
      <c r="I21412" s="22"/>
      <c r="J21412" s="23"/>
      <c r="K21412" s="23"/>
      <c r="L21412" s="22"/>
      <c r="M21412" s="22"/>
      <c r="O21412" s="1"/>
    </row>
    <row r="21413" spans="7:15" x14ac:dyDescent="0.2">
      <c r="G21413" s="2"/>
      <c r="H21413" s="22"/>
      <c r="I21413" s="22"/>
      <c r="J21413" s="23"/>
      <c r="K21413" s="23"/>
      <c r="L21413" s="22"/>
      <c r="M21413" s="22"/>
      <c r="O21413" s="1"/>
    </row>
    <row r="21414" spans="7:15" x14ac:dyDescent="0.2">
      <c r="G21414" s="2"/>
      <c r="H21414" s="22"/>
      <c r="I21414" s="22"/>
      <c r="J21414" s="23"/>
      <c r="K21414" s="23"/>
      <c r="L21414" s="22"/>
      <c r="M21414" s="22"/>
      <c r="O21414" s="1"/>
    </row>
    <row r="21415" spans="7:15" x14ac:dyDescent="0.2">
      <c r="G21415" s="2"/>
      <c r="H21415" s="22"/>
      <c r="I21415" s="22"/>
      <c r="J21415" s="23"/>
      <c r="K21415" s="23"/>
      <c r="L21415" s="22"/>
      <c r="M21415" s="22"/>
      <c r="O21415" s="1"/>
    </row>
    <row r="21416" spans="7:15" x14ac:dyDescent="0.2">
      <c r="G21416" s="2"/>
      <c r="H21416" s="22"/>
      <c r="I21416" s="22"/>
      <c r="J21416" s="23"/>
      <c r="K21416" s="23"/>
      <c r="L21416" s="22"/>
      <c r="M21416" s="22"/>
      <c r="O21416" s="1"/>
    </row>
    <row r="21417" spans="7:15" x14ac:dyDescent="0.2">
      <c r="G21417" s="2"/>
      <c r="H21417" s="22"/>
      <c r="I21417" s="22"/>
      <c r="J21417" s="23"/>
      <c r="K21417" s="23"/>
      <c r="L21417" s="22"/>
      <c r="M21417" s="22"/>
      <c r="O21417" s="1"/>
    </row>
    <row r="21418" spans="7:15" x14ac:dyDescent="0.2">
      <c r="G21418" s="2"/>
      <c r="H21418" s="22"/>
      <c r="I21418" s="22"/>
      <c r="J21418" s="23"/>
      <c r="K21418" s="23"/>
      <c r="L21418" s="22"/>
      <c r="M21418" s="22"/>
      <c r="O21418" s="1"/>
    </row>
    <row r="21419" spans="7:15" x14ac:dyDescent="0.2">
      <c r="G21419" s="2"/>
      <c r="H21419" s="22"/>
      <c r="I21419" s="22"/>
      <c r="J21419" s="23"/>
      <c r="K21419" s="23"/>
      <c r="L21419" s="22"/>
      <c r="M21419" s="22"/>
      <c r="O21419" s="1"/>
    </row>
    <row r="21420" spans="7:15" x14ac:dyDescent="0.2">
      <c r="G21420" s="2"/>
      <c r="H21420" s="22"/>
      <c r="I21420" s="22"/>
      <c r="J21420" s="23"/>
      <c r="K21420" s="23"/>
      <c r="L21420" s="22"/>
      <c r="M21420" s="22"/>
      <c r="O21420" s="1"/>
    </row>
    <row r="21421" spans="7:15" x14ac:dyDescent="0.2">
      <c r="G21421" s="2"/>
      <c r="H21421" s="22"/>
      <c r="I21421" s="22"/>
      <c r="J21421" s="23"/>
      <c r="K21421" s="23"/>
      <c r="L21421" s="22"/>
      <c r="M21421" s="22"/>
      <c r="O21421" s="1"/>
    </row>
    <row r="21422" spans="7:15" x14ac:dyDescent="0.2">
      <c r="G21422" s="2"/>
      <c r="H21422" s="22"/>
      <c r="I21422" s="22"/>
      <c r="J21422" s="23"/>
      <c r="K21422" s="23"/>
      <c r="L21422" s="22"/>
      <c r="M21422" s="22"/>
      <c r="O21422" s="1"/>
    </row>
    <row r="21423" spans="7:15" x14ac:dyDescent="0.2">
      <c r="G21423" s="2"/>
      <c r="H21423" s="22"/>
      <c r="I21423" s="22"/>
      <c r="J21423" s="23"/>
      <c r="K21423" s="23"/>
      <c r="L21423" s="22"/>
      <c r="M21423" s="22"/>
      <c r="O21423" s="1"/>
    </row>
    <row r="21424" spans="7:15" x14ac:dyDescent="0.2">
      <c r="G21424" s="2"/>
      <c r="H21424" s="22"/>
      <c r="I21424" s="22"/>
      <c r="J21424" s="23"/>
      <c r="K21424" s="23"/>
      <c r="L21424" s="22"/>
      <c r="M21424" s="22"/>
      <c r="O21424" s="1"/>
    </row>
    <row r="21425" spans="7:15" x14ac:dyDescent="0.2">
      <c r="G21425" s="2"/>
      <c r="H21425" s="22"/>
      <c r="I21425" s="22"/>
      <c r="J21425" s="23"/>
      <c r="K21425" s="23"/>
      <c r="L21425" s="22"/>
      <c r="M21425" s="22"/>
      <c r="O21425" s="1"/>
    </row>
    <row r="21426" spans="7:15" x14ac:dyDescent="0.2">
      <c r="G21426" s="2"/>
      <c r="H21426" s="22"/>
      <c r="I21426" s="22"/>
      <c r="J21426" s="23"/>
      <c r="K21426" s="23"/>
      <c r="L21426" s="22"/>
      <c r="M21426" s="22"/>
      <c r="O21426" s="1"/>
    </row>
    <row r="21427" spans="7:15" x14ac:dyDescent="0.2">
      <c r="G21427" s="2"/>
      <c r="H21427" s="22"/>
      <c r="I21427" s="22"/>
      <c r="J21427" s="23"/>
      <c r="K21427" s="23"/>
      <c r="L21427" s="22"/>
      <c r="M21427" s="22"/>
      <c r="O21427" s="1"/>
    </row>
    <row r="21428" spans="7:15" x14ac:dyDescent="0.2">
      <c r="G21428" s="2"/>
      <c r="H21428" s="22"/>
      <c r="I21428" s="22"/>
      <c r="J21428" s="23"/>
      <c r="K21428" s="23"/>
      <c r="L21428" s="22"/>
      <c r="M21428" s="22"/>
      <c r="O21428" s="1"/>
    </row>
    <row r="21429" spans="7:15" x14ac:dyDescent="0.2">
      <c r="G21429" s="2"/>
      <c r="H21429" s="22"/>
      <c r="I21429" s="22"/>
      <c r="J21429" s="23"/>
      <c r="K21429" s="23"/>
      <c r="L21429" s="22"/>
      <c r="M21429" s="22"/>
      <c r="O21429" s="1"/>
    </row>
    <row r="21430" spans="7:15" x14ac:dyDescent="0.2">
      <c r="G21430" s="2"/>
      <c r="H21430" s="22"/>
      <c r="I21430" s="22"/>
      <c r="J21430" s="23"/>
      <c r="K21430" s="23"/>
      <c r="L21430" s="22"/>
      <c r="M21430" s="22"/>
      <c r="O21430" s="1"/>
    </row>
    <row r="21431" spans="7:15" x14ac:dyDescent="0.2">
      <c r="G21431" s="2"/>
      <c r="H21431" s="22"/>
      <c r="I21431" s="22"/>
      <c r="J21431" s="23"/>
      <c r="K21431" s="23"/>
      <c r="L21431" s="22"/>
      <c r="M21431" s="22"/>
      <c r="O21431" s="1"/>
    </row>
    <row r="21432" spans="7:15" x14ac:dyDescent="0.2">
      <c r="G21432" s="2"/>
      <c r="H21432" s="22"/>
      <c r="I21432" s="22"/>
      <c r="J21432" s="23"/>
      <c r="K21432" s="23"/>
      <c r="L21432" s="22"/>
      <c r="M21432" s="22"/>
      <c r="O21432" s="1"/>
    </row>
    <row r="21433" spans="7:15" x14ac:dyDescent="0.2">
      <c r="G21433" s="2"/>
      <c r="H21433" s="22"/>
      <c r="I21433" s="22"/>
      <c r="J21433" s="23"/>
      <c r="K21433" s="23"/>
      <c r="L21433" s="22"/>
      <c r="M21433" s="22"/>
      <c r="O21433" s="1"/>
    </row>
    <row r="21434" spans="7:15" x14ac:dyDescent="0.2">
      <c r="G21434" s="2"/>
      <c r="H21434" s="22"/>
      <c r="I21434" s="22"/>
      <c r="J21434" s="23"/>
      <c r="K21434" s="23"/>
      <c r="L21434" s="22"/>
      <c r="M21434" s="22"/>
      <c r="O21434" s="1"/>
    </row>
    <row r="21435" spans="7:15" x14ac:dyDescent="0.2">
      <c r="G21435" s="2"/>
      <c r="H21435" s="22"/>
      <c r="I21435" s="22"/>
      <c r="J21435" s="23"/>
      <c r="K21435" s="23"/>
      <c r="L21435" s="22"/>
      <c r="M21435" s="22"/>
      <c r="O21435" s="1"/>
    </row>
    <row r="21436" spans="7:15" x14ac:dyDescent="0.2">
      <c r="G21436" s="2"/>
      <c r="H21436" s="22"/>
      <c r="I21436" s="22"/>
      <c r="J21436" s="23"/>
      <c r="K21436" s="23"/>
      <c r="L21436" s="22"/>
      <c r="M21436" s="22"/>
      <c r="O21436" s="1"/>
    </row>
    <row r="21437" spans="7:15" x14ac:dyDescent="0.2">
      <c r="G21437" s="2"/>
      <c r="H21437" s="22"/>
      <c r="I21437" s="22"/>
      <c r="J21437" s="23"/>
      <c r="K21437" s="23"/>
      <c r="L21437" s="22"/>
      <c r="M21437" s="22"/>
      <c r="O21437" s="1"/>
    </row>
    <row r="21438" spans="7:15" x14ac:dyDescent="0.2">
      <c r="G21438" s="2"/>
      <c r="H21438" s="22"/>
      <c r="I21438" s="22"/>
      <c r="J21438" s="23"/>
      <c r="K21438" s="23"/>
      <c r="L21438" s="22"/>
      <c r="M21438" s="22"/>
      <c r="O21438" s="1"/>
    </row>
    <row r="21439" spans="7:15" x14ac:dyDescent="0.2">
      <c r="G21439" s="2"/>
      <c r="H21439" s="22"/>
      <c r="I21439" s="22"/>
      <c r="J21439" s="23"/>
      <c r="K21439" s="23"/>
      <c r="L21439" s="22"/>
      <c r="M21439" s="22"/>
      <c r="O21439" s="1"/>
    </row>
    <row r="21440" spans="7:15" x14ac:dyDescent="0.2">
      <c r="G21440" s="2"/>
      <c r="H21440" s="22"/>
      <c r="I21440" s="22"/>
      <c r="J21440" s="23"/>
      <c r="K21440" s="23"/>
      <c r="L21440" s="22"/>
      <c r="M21440" s="22"/>
      <c r="O21440" s="1"/>
    </row>
    <row r="21441" spans="7:15" x14ac:dyDescent="0.2">
      <c r="G21441" s="2"/>
      <c r="H21441" s="22"/>
      <c r="I21441" s="22"/>
      <c r="J21441" s="23"/>
      <c r="K21441" s="23"/>
      <c r="L21441" s="22"/>
      <c r="M21441" s="22"/>
      <c r="O21441" s="1"/>
    </row>
    <row r="21442" spans="7:15" x14ac:dyDescent="0.2">
      <c r="G21442" s="2"/>
      <c r="H21442" s="22"/>
      <c r="I21442" s="22"/>
      <c r="J21442" s="23"/>
      <c r="K21442" s="23"/>
      <c r="L21442" s="22"/>
      <c r="M21442" s="22"/>
      <c r="O21442" s="1"/>
    </row>
    <row r="21443" spans="7:15" x14ac:dyDescent="0.2">
      <c r="G21443" s="2"/>
      <c r="H21443" s="22"/>
      <c r="I21443" s="22"/>
      <c r="J21443" s="23"/>
      <c r="K21443" s="23"/>
      <c r="L21443" s="22"/>
      <c r="M21443" s="22"/>
      <c r="O21443" s="1"/>
    </row>
    <row r="21444" spans="7:15" x14ac:dyDescent="0.2">
      <c r="G21444" s="2"/>
      <c r="H21444" s="22"/>
      <c r="I21444" s="22"/>
      <c r="J21444" s="23"/>
      <c r="K21444" s="23"/>
      <c r="L21444" s="22"/>
      <c r="M21444" s="22"/>
      <c r="O21444" s="1"/>
    </row>
    <row r="21445" spans="7:15" x14ac:dyDescent="0.2">
      <c r="G21445" s="2"/>
      <c r="H21445" s="22"/>
      <c r="I21445" s="22"/>
      <c r="J21445" s="23"/>
      <c r="K21445" s="23"/>
      <c r="L21445" s="22"/>
      <c r="M21445" s="22"/>
      <c r="O21445" s="1"/>
    </row>
    <row r="21446" spans="7:15" x14ac:dyDescent="0.2">
      <c r="G21446" s="2"/>
      <c r="H21446" s="22"/>
      <c r="I21446" s="22"/>
      <c r="J21446" s="23"/>
      <c r="K21446" s="23"/>
      <c r="L21446" s="22"/>
      <c r="M21446" s="22"/>
      <c r="O21446" s="1"/>
    </row>
    <row r="21447" spans="7:15" x14ac:dyDescent="0.2">
      <c r="G21447" s="2"/>
      <c r="H21447" s="22"/>
      <c r="I21447" s="22"/>
      <c r="J21447" s="23"/>
      <c r="K21447" s="23"/>
      <c r="L21447" s="22"/>
      <c r="M21447" s="22"/>
      <c r="O21447" s="1"/>
    </row>
    <row r="21448" spans="7:15" x14ac:dyDescent="0.2">
      <c r="G21448" s="2"/>
      <c r="H21448" s="22"/>
      <c r="I21448" s="22"/>
      <c r="J21448" s="23"/>
      <c r="K21448" s="23"/>
      <c r="L21448" s="22"/>
      <c r="M21448" s="22"/>
      <c r="O21448" s="1"/>
    </row>
    <row r="21449" spans="7:15" x14ac:dyDescent="0.2">
      <c r="G21449" s="2"/>
      <c r="H21449" s="22"/>
      <c r="I21449" s="22"/>
      <c r="J21449" s="23"/>
      <c r="K21449" s="23"/>
      <c r="L21449" s="22"/>
      <c r="M21449" s="22"/>
      <c r="O21449" s="1"/>
    </row>
    <row r="21450" spans="7:15" x14ac:dyDescent="0.2">
      <c r="G21450" s="2"/>
      <c r="H21450" s="22"/>
      <c r="I21450" s="22"/>
      <c r="J21450" s="23"/>
      <c r="K21450" s="23"/>
      <c r="L21450" s="22"/>
      <c r="M21450" s="22"/>
      <c r="O21450" s="1"/>
    </row>
    <row r="21451" spans="7:15" x14ac:dyDescent="0.2">
      <c r="G21451" s="2"/>
      <c r="H21451" s="22"/>
      <c r="I21451" s="22"/>
      <c r="J21451" s="23"/>
      <c r="K21451" s="23"/>
      <c r="L21451" s="22"/>
      <c r="M21451" s="22"/>
      <c r="O21451" s="1"/>
    </row>
    <row r="21452" spans="7:15" x14ac:dyDescent="0.2">
      <c r="G21452" s="2"/>
      <c r="H21452" s="22"/>
      <c r="I21452" s="22"/>
      <c r="J21452" s="23"/>
      <c r="K21452" s="23"/>
      <c r="L21452" s="22"/>
      <c r="M21452" s="22"/>
      <c r="O21452" s="1"/>
    </row>
    <row r="21453" spans="7:15" x14ac:dyDescent="0.2">
      <c r="G21453" s="2"/>
      <c r="H21453" s="22"/>
      <c r="I21453" s="22"/>
      <c r="J21453" s="23"/>
      <c r="K21453" s="23"/>
      <c r="L21453" s="22"/>
      <c r="M21453" s="22"/>
      <c r="O21453" s="1"/>
    </row>
    <row r="21454" spans="7:15" x14ac:dyDescent="0.2">
      <c r="G21454" s="2"/>
      <c r="H21454" s="22"/>
      <c r="I21454" s="22"/>
      <c r="J21454" s="23"/>
      <c r="K21454" s="23"/>
      <c r="L21454" s="22"/>
      <c r="M21454" s="22"/>
      <c r="O21454" s="1"/>
    </row>
    <row r="21455" spans="7:15" x14ac:dyDescent="0.2">
      <c r="G21455" s="2"/>
      <c r="H21455" s="22"/>
      <c r="I21455" s="22"/>
      <c r="J21455" s="23"/>
      <c r="K21455" s="23"/>
      <c r="L21455" s="22"/>
      <c r="M21455" s="22"/>
      <c r="O21455" s="1"/>
    </row>
    <row r="21456" spans="7:15" x14ac:dyDescent="0.2">
      <c r="G21456" s="2"/>
      <c r="H21456" s="22"/>
      <c r="I21456" s="22"/>
      <c r="J21456" s="23"/>
      <c r="K21456" s="23"/>
      <c r="L21456" s="22"/>
      <c r="M21456" s="22"/>
      <c r="O21456" s="1"/>
    </row>
    <row r="21457" spans="7:15" x14ac:dyDescent="0.2">
      <c r="G21457" s="2"/>
      <c r="H21457" s="22"/>
      <c r="I21457" s="22"/>
      <c r="J21457" s="23"/>
      <c r="K21457" s="23"/>
      <c r="L21457" s="22"/>
      <c r="M21457" s="22"/>
      <c r="O21457" s="1"/>
    </row>
    <row r="21458" spans="7:15" x14ac:dyDescent="0.2">
      <c r="G21458" s="2"/>
      <c r="H21458" s="22"/>
      <c r="I21458" s="22"/>
      <c r="J21458" s="23"/>
      <c r="K21458" s="23"/>
      <c r="L21458" s="22"/>
      <c r="M21458" s="22"/>
      <c r="O21458" s="1"/>
    </row>
    <row r="21459" spans="7:15" x14ac:dyDescent="0.2">
      <c r="G21459" s="2"/>
      <c r="H21459" s="22"/>
      <c r="I21459" s="22"/>
      <c r="J21459" s="23"/>
      <c r="K21459" s="23"/>
      <c r="L21459" s="22"/>
      <c r="M21459" s="22"/>
      <c r="O21459" s="1"/>
    </row>
    <row r="21460" spans="7:15" x14ac:dyDescent="0.2">
      <c r="G21460" s="2"/>
      <c r="H21460" s="22"/>
      <c r="I21460" s="22"/>
      <c r="J21460" s="23"/>
      <c r="K21460" s="23"/>
      <c r="L21460" s="22"/>
      <c r="M21460" s="22"/>
      <c r="O21460" s="1"/>
    </row>
    <row r="21461" spans="7:15" x14ac:dyDescent="0.2">
      <c r="G21461" s="2"/>
      <c r="H21461" s="22"/>
      <c r="I21461" s="22"/>
      <c r="J21461" s="23"/>
      <c r="K21461" s="23"/>
      <c r="L21461" s="22"/>
      <c r="M21461" s="22"/>
      <c r="O21461" s="1"/>
    </row>
    <row r="21462" spans="7:15" x14ac:dyDescent="0.2">
      <c r="G21462" s="2"/>
      <c r="H21462" s="22"/>
      <c r="I21462" s="22"/>
      <c r="J21462" s="23"/>
      <c r="K21462" s="23"/>
      <c r="L21462" s="22"/>
      <c r="M21462" s="22"/>
      <c r="O21462" s="1"/>
    </row>
    <row r="21463" spans="7:15" x14ac:dyDescent="0.2">
      <c r="G21463" s="2"/>
      <c r="H21463" s="22"/>
      <c r="I21463" s="22"/>
      <c r="J21463" s="23"/>
      <c r="K21463" s="23"/>
      <c r="L21463" s="22"/>
      <c r="M21463" s="22"/>
      <c r="O21463" s="1"/>
    </row>
    <row r="21464" spans="7:15" x14ac:dyDescent="0.2">
      <c r="G21464" s="2"/>
      <c r="H21464" s="22"/>
      <c r="I21464" s="22"/>
      <c r="J21464" s="23"/>
      <c r="K21464" s="23"/>
      <c r="L21464" s="22"/>
      <c r="M21464" s="22"/>
      <c r="O21464" s="1"/>
    </row>
    <row r="21465" spans="7:15" x14ac:dyDescent="0.2">
      <c r="G21465" s="2"/>
      <c r="H21465" s="22"/>
      <c r="I21465" s="22"/>
      <c r="J21465" s="23"/>
      <c r="K21465" s="23"/>
      <c r="L21465" s="22"/>
      <c r="M21465" s="22"/>
      <c r="O21465" s="1"/>
    </row>
    <row r="21466" spans="7:15" x14ac:dyDescent="0.2">
      <c r="G21466" s="2"/>
      <c r="H21466" s="22"/>
      <c r="I21466" s="22"/>
      <c r="J21466" s="23"/>
      <c r="K21466" s="23"/>
      <c r="L21466" s="22"/>
      <c r="M21466" s="22"/>
      <c r="O21466" s="1"/>
    </row>
    <row r="21467" spans="7:15" x14ac:dyDescent="0.2">
      <c r="G21467" s="2"/>
      <c r="H21467" s="22"/>
      <c r="I21467" s="22"/>
      <c r="J21467" s="23"/>
      <c r="K21467" s="23"/>
      <c r="L21467" s="22"/>
      <c r="M21467" s="22"/>
      <c r="O21467" s="1"/>
    </row>
    <row r="21468" spans="7:15" x14ac:dyDescent="0.2">
      <c r="G21468" s="2"/>
      <c r="H21468" s="22"/>
      <c r="I21468" s="22"/>
      <c r="J21468" s="23"/>
      <c r="K21468" s="23"/>
      <c r="L21468" s="22"/>
      <c r="M21468" s="22"/>
      <c r="O21468" s="1"/>
    </row>
    <row r="21469" spans="7:15" x14ac:dyDescent="0.2">
      <c r="G21469" s="2"/>
      <c r="H21469" s="22"/>
      <c r="I21469" s="22"/>
      <c r="J21469" s="23"/>
      <c r="K21469" s="23"/>
      <c r="L21469" s="22"/>
      <c r="M21469" s="22"/>
      <c r="O21469" s="1"/>
    </row>
    <row r="21470" spans="7:15" x14ac:dyDescent="0.2">
      <c r="G21470" s="2"/>
      <c r="H21470" s="22"/>
      <c r="I21470" s="22"/>
      <c r="J21470" s="23"/>
      <c r="K21470" s="23"/>
      <c r="L21470" s="22"/>
      <c r="M21470" s="22"/>
      <c r="O21470" s="1"/>
    </row>
    <row r="21471" spans="7:15" x14ac:dyDescent="0.2">
      <c r="G21471" s="2"/>
      <c r="H21471" s="22"/>
      <c r="I21471" s="22"/>
      <c r="J21471" s="23"/>
      <c r="K21471" s="23"/>
      <c r="L21471" s="22"/>
      <c r="M21471" s="22"/>
      <c r="O21471" s="1"/>
    </row>
    <row r="21472" spans="7:15" x14ac:dyDescent="0.2">
      <c r="G21472" s="2"/>
      <c r="H21472" s="22"/>
      <c r="I21472" s="22"/>
      <c r="J21472" s="23"/>
      <c r="K21472" s="23"/>
      <c r="L21472" s="22"/>
      <c r="M21472" s="22"/>
      <c r="O21472" s="1"/>
    </row>
    <row r="21473" spans="7:15" x14ac:dyDescent="0.2">
      <c r="G21473" s="2"/>
      <c r="H21473" s="22"/>
      <c r="I21473" s="22"/>
      <c r="J21473" s="23"/>
      <c r="K21473" s="23"/>
      <c r="L21473" s="22"/>
      <c r="M21473" s="22"/>
      <c r="O21473" s="1"/>
    </row>
    <row r="21474" spans="7:15" x14ac:dyDescent="0.2">
      <c r="G21474" s="2"/>
      <c r="H21474" s="22"/>
      <c r="I21474" s="22"/>
      <c r="J21474" s="23"/>
      <c r="K21474" s="23"/>
      <c r="L21474" s="22"/>
      <c r="M21474" s="22"/>
      <c r="O21474" s="1"/>
    </row>
    <row r="21475" spans="7:15" x14ac:dyDescent="0.2">
      <c r="G21475" s="2"/>
      <c r="H21475" s="22"/>
      <c r="I21475" s="22"/>
      <c r="J21475" s="23"/>
      <c r="K21475" s="23"/>
      <c r="L21475" s="22"/>
      <c r="M21475" s="22"/>
      <c r="O21475" s="1"/>
    </row>
    <row r="21476" spans="7:15" x14ac:dyDescent="0.2">
      <c r="G21476" s="2"/>
      <c r="H21476" s="22"/>
      <c r="I21476" s="22"/>
      <c r="J21476" s="23"/>
      <c r="K21476" s="23"/>
      <c r="L21476" s="22"/>
      <c r="M21476" s="22"/>
      <c r="O21476" s="1"/>
    </row>
    <row r="21477" spans="7:15" x14ac:dyDescent="0.2">
      <c r="G21477" s="2"/>
      <c r="H21477" s="22"/>
      <c r="I21477" s="22"/>
      <c r="J21477" s="23"/>
      <c r="K21477" s="23"/>
      <c r="L21477" s="22"/>
      <c r="M21477" s="22"/>
      <c r="O21477" s="1"/>
    </row>
    <row r="21478" spans="7:15" x14ac:dyDescent="0.2">
      <c r="G21478" s="2"/>
      <c r="H21478" s="22"/>
      <c r="I21478" s="22"/>
      <c r="J21478" s="23"/>
      <c r="K21478" s="23"/>
      <c r="L21478" s="22"/>
      <c r="M21478" s="22"/>
      <c r="O21478" s="1"/>
    </row>
    <row r="21479" spans="7:15" x14ac:dyDescent="0.2">
      <c r="G21479" s="2"/>
      <c r="H21479" s="22"/>
      <c r="I21479" s="22"/>
      <c r="J21479" s="23"/>
      <c r="K21479" s="23"/>
      <c r="L21479" s="22"/>
      <c r="M21479" s="22"/>
      <c r="O21479" s="1"/>
    </row>
    <row r="21480" spans="7:15" x14ac:dyDescent="0.2">
      <c r="G21480" s="2"/>
      <c r="H21480" s="22"/>
      <c r="I21480" s="22"/>
      <c r="J21480" s="23"/>
      <c r="K21480" s="23"/>
      <c r="L21480" s="22"/>
      <c r="M21480" s="22"/>
      <c r="O21480" s="1"/>
    </row>
    <row r="21481" spans="7:15" x14ac:dyDescent="0.2">
      <c r="G21481" s="2"/>
      <c r="H21481" s="22"/>
      <c r="I21481" s="22"/>
      <c r="J21481" s="23"/>
      <c r="K21481" s="23"/>
      <c r="L21481" s="22"/>
      <c r="M21481" s="22"/>
      <c r="O21481" s="1"/>
    </row>
    <row r="21482" spans="7:15" x14ac:dyDescent="0.2">
      <c r="G21482" s="2"/>
      <c r="H21482" s="22"/>
      <c r="I21482" s="22"/>
      <c r="J21482" s="23"/>
      <c r="K21482" s="23"/>
      <c r="L21482" s="22"/>
      <c r="M21482" s="22"/>
      <c r="O21482" s="1"/>
    </row>
    <row r="21483" spans="7:15" x14ac:dyDescent="0.2">
      <c r="G21483" s="2"/>
      <c r="H21483" s="22"/>
      <c r="I21483" s="22"/>
      <c r="J21483" s="23"/>
      <c r="K21483" s="23"/>
      <c r="L21483" s="22"/>
      <c r="M21483" s="22"/>
      <c r="O21483" s="1"/>
    </row>
    <row r="21484" spans="7:15" x14ac:dyDescent="0.2">
      <c r="G21484" s="2"/>
      <c r="H21484" s="22"/>
      <c r="I21484" s="22"/>
      <c r="J21484" s="23"/>
      <c r="K21484" s="23"/>
      <c r="L21484" s="22"/>
      <c r="M21484" s="22"/>
      <c r="O21484" s="1"/>
    </row>
    <row r="21485" spans="7:15" x14ac:dyDescent="0.2">
      <c r="G21485" s="2"/>
      <c r="H21485" s="22"/>
      <c r="I21485" s="22"/>
      <c r="J21485" s="23"/>
      <c r="K21485" s="23"/>
      <c r="L21485" s="22"/>
      <c r="M21485" s="22"/>
      <c r="O21485" s="1"/>
    </row>
    <row r="21486" spans="7:15" x14ac:dyDescent="0.2">
      <c r="G21486" s="2"/>
      <c r="H21486" s="22"/>
      <c r="I21486" s="22"/>
      <c r="J21486" s="23"/>
      <c r="K21486" s="23"/>
      <c r="L21486" s="22"/>
      <c r="M21486" s="22"/>
      <c r="O21486" s="1"/>
    </row>
    <row r="21487" spans="7:15" x14ac:dyDescent="0.2">
      <c r="G21487" s="2"/>
      <c r="H21487" s="22"/>
      <c r="I21487" s="22"/>
      <c r="J21487" s="23"/>
      <c r="K21487" s="23"/>
      <c r="L21487" s="22"/>
      <c r="M21487" s="22"/>
      <c r="O21487" s="1"/>
    </row>
    <row r="21488" spans="7:15" x14ac:dyDescent="0.2">
      <c r="G21488" s="2"/>
      <c r="H21488" s="22"/>
      <c r="I21488" s="22"/>
      <c r="J21488" s="23"/>
      <c r="K21488" s="23"/>
      <c r="L21488" s="22"/>
      <c r="M21488" s="22"/>
      <c r="O21488" s="1"/>
    </row>
    <row r="21489" spans="7:15" x14ac:dyDescent="0.2">
      <c r="G21489" s="2"/>
      <c r="H21489" s="22"/>
      <c r="I21489" s="22"/>
      <c r="J21489" s="23"/>
      <c r="K21489" s="23"/>
      <c r="L21489" s="22"/>
      <c r="M21489" s="22"/>
      <c r="O21489" s="1"/>
    </row>
    <row r="21490" spans="7:15" x14ac:dyDescent="0.2">
      <c r="G21490" s="2"/>
      <c r="H21490" s="22"/>
      <c r="I21490" s="22"/>
      <c r="J21490" s="23"/>
      <c r="K21490" s="23"/>
      <c r="L21490" s="22"/>
      <c r="M21490" s="22"/>
      <c r="O21490" s="1"/>
    </row>
    <row r="21491" spans="7:15" x14ac:dyDescent="0.2">
      <c r="G21491" s="2"/>
      <c r="H21491" s="22"/>
      <c r="I21491" s="22"/>
      <c r="J21491" s="23"/>
      <c r="K21491" s="23"/>
      <c r="L21491" s="22"/>
      <c r="M21491" s="22"/>
      <c r="O21491" s="1"/>
    </row>
    <row r="21492" spans="7:15" x14ac:dyDescent="0.2">
      <c r="G21492" s="2"/>
      <c r="H21492" s="22"/>
      <c r="I21492" s="22"/>
      <c r="J21492" s="23"/>
      <c r="K21492" s="23"/>
      <c r="L21492" s="22"/>
      <c r="M21492" s="22"/>
      <c r="O21492" s="1"/>
    </row>
    <row r="21493" spans="7:15" x14ac:dyDescent="0.2">
      <c r="G21493" s="2"/>
      <c r="H21493" s="22"/>
      <c r="I21493" s="22"/>
      <c r="J21493" s="23"/>
      <c r="K21493" s="23"/>
      <c r="L21493" s="22"/>
      <c r="M21493" s="22"/>
      <c r="O21493" s="1"/>
    </row>
    <row r="21494" spans="7:15" x14ac:dyDescent="0.2">
      <c r="G21494" s="2"/>
      <c r="H21494" s="22"/>
      <c r="I21494" s="22"/>
      <c r="J21494" s="23"/>
      <c r="K21494" s="23"/>
      <c r="L21494" s="22"/>
      <c r="M21494" s="22"/>
      <c r="O21494" s="1"/>
    </row>
    <row r="21495" spans="7:15" x14ac:dyDescent="0.2">
      <c r="G21495" s="2"/>
      <c r="H21495" s="22"/>
      <c r="I21495" s="22"/>
      <c r="J21495" s="23"/>
      <c r="K21495" s="23"/>
      <c r="L21495" s="22"/>
      <c r="M21495" s="22"/>
      <c r="O21495" s="1"/>
    </row>
    <row r="21496" spans="7:15" x14ac:dyDescent="0.2">
      <c r="G21496" s="2"/>
      <c r="H21496" s="22"/>
      <c r="I21496" s="22"/>
      <c r="J21496" s="23"/>
      <c r="K21496" s="23"/>
      <c r="L21496" s="22"/>
      <c r="M21496" s="22"/>
      <c r="O21496" s="1"/>
    </row>
    <row r="21497" spans="7:15" x14ac:dyDescent="0.2">
      <c r="G21497" s="2"/>
      <c r="H21497" s="22"/>
      <c r="I21497" s="22"/>
      <c r="J21497" s="23"/>
      <c r="K21497" s="23"/>
      <c r="L21497" s="22"/>
      <c r="M21497" s="22"/>
      <c r="O21497" s="1"/>
    </row>
    <row r="21498" spans="7:15" x14ac:dyDescent="0.2">
      <c r="G21498" s="2"/>
      <c r="H21498" s="22"/>
      <c r="I21498" s="22"/>
      <c r="J21498" s="23"/>
      <c r="K21498" s="23"/>
      <c r="L21498" s="22"/>
      <c r="M21498" s="22"/>
      <c r="O21498" s="1"/>
    </row>
    <row r="21499" spans="7:15" x14ac:dyDescent="0.2">
      <c r="G21499" s="2"/>
      <c r="H21499" s="22"/>
      <c r="I21499" s="22"/>
      <c r="J21499" s="23"/>
      <c r="K21499" s="23"/>
      <c r="L21499" s="22"/>
      <c r="M21499" s="22"/>
      <c r="O21499" s="1"/>
    </row>
    <row r="21500" spans="7:15" x14ac:dyDescent="0.2">
      <c r="G21500" s="2"/>
      <c r="H21500" s="22"/>
      <c r="I21500" s="22"/>
      <c r="J21500" s="23"/>
      <c r="K21500" s="23"/>
      <c r="L21500" s="22"/>
      <c r="M21500" s="22"/>
      <c r="O21500" s="1"/>
    </row>
    <row r="21501" spans="7:15" x14ac:dyDescent="0.2">
      <c r="G21501" s="2"/>
      <c r="H21501" s="22"/>
      <c r="I21501" s="22"/>
      <c r="J21501" s="23"/>
      <c r="K21501" s="23"/>
      <c r="L21501" s="22"/>
      <c r="M21501" s="22"/>
      <c r="O21501" s="1"/>
    </row>
    <row r="21502" spans="7:15" x14ac:dyDescent="0.2">
      <c r="G21502" s="2"/>
      <c r="H21502" s="22"/>
      <c r="I21502" s="22"/>
      <c r="J21502" s="23"/>
      <c r="K21502" s="23"/>
      <c r="L21502" s="22"/>
      <c r="M21502" s="22"/>
      <c r="O21502" s="1"/>
    </row>
    <row r="21503" spans="7:15" x14ac:dyDescent="0.2">
      <c r="G21503" s="2"/>
      <c r="H21503" s="22"/>
      <c r="I21503" s="22"/>
      <c r="J21503" s="23"/>
      <c r="K21503" s="23"/>
      <c r="L21503" s="22"/>
      <c r="M21503" s="22"/>
      <c r="O21503" s="1"/>
    </row>
    <row r="21504" spans="7:15" x14ac:dyDescent="0.2">
      <c r="G21504" s="2"/>
      <c r="H21504" s="22"/>
      <c r="I21504" s="22"/>
      <c r="J21504" s="23"/>
      <c r="K21504" s="23"/>
      <c r="L21504" s="22"/>
      <c r="M21504" s="22"/>
      <c r="O21504" s="1"/>
    </row>
    <row r="21505" spans="7:15" x14ac:dyDescent="0.2">
      <c r="G21505" s="2"/>
      <c r="H21505" s="22"/>
      <c r="I21505" s="22"/>
      <c r="J21505" s="23"/>
      <c r="K21505" s="23"/>
      <c r="L21505" s="22"/>
      <c r="M21505" s="22"/>
      <c r="O21505" s="1"/>
    </row>
    <row r="21506" spans="7:15" x14ac:dyDescent="0.2">
      <c r="G21506" s="2"/>
      <c r="H21506" s="22"/>
      <c r="I21506" s="22"/>
      <c r="J21506" s="23"/>
      <c r="K21506" s="23"/>
      <c r="L21506" s="22"/>
      <c r="M21506" s="22"/>
      <c r="O21506" s="1"/>
    </row>
    <row r="21507" spans="7:15" x14ac:dyDescent="0.2">
      <c r="G21507" s="2"/>
      <c r="H21507" s="22"/>
      <c r="I21507" s="22"/>
      <c r="J21507" s="23"/>
      <c r="K21507" s="23"/>
      <c r="L21507" s="22"/>
      <c r="M21507" s="22"/>
      <c r="O21507" s="1"/>
    </row>
    <row r="21508" spans="7:15" x14ac:dyDescent="0.2">
      <c r="G21508" s="2"/>
      <c r="H21508" s="22"/>
      <c r="I21508" s="22"/>
      <c r="J21508" s="23"/>
      <c r="K21508" s="23"/>
      <c r="L21508" s="22"/>
      <c r="M21508" s="22"/>
      <c r="O21508" s="1"/>
    </row>
    <row r="21509" spans="7:15" x14ac:dyDescent="0.2">
      <c r="G21509" s="2"/>
      <c r="H21509" s="22"/>
      <c r="I21509" s="22"/>
      <c r="J21509" s="23"/>
      <c r="K21509" s="23"/>
      <c r="L21509" s="22"/>
      <c r="M21509" s="22"/>
      <c r="O21509" s="1"/>
    </row>
    <row r="21510" spans="7:15" x14ac:dyDescent="0.2">
      <c r="G21510" s="2"/>
      <c r="H21510" s="22"/>
      <c r="I21510" s="22"/>
      <c r="J21510" s="23"/>
      <c r="K21510" s="23"/>
      <c r="L21510" s="22"/>
      <c r="M21510" s="22"/>
      <c r="O21510" s="1"/>
    </row>
    <row r="21511" spans="7:15" x14ac:dyDescent="0.2">
      <c r="G21511" s="2"/>
      <c r="H21511" s="22"/>
      <c r="I21511" s="22"/>
      <c r="J21511" s="23"/>
      <c r="K21511" s="23"/>
      <c r="L21511" s="22"/>
      <c r="M21511" s="22"/>
      <c r="O21511" s="1"/>
    </row>
    <row r="21512" spans="7:15" x14ac:dyDescent="0.2">
      <c r="G21512" s="2"/>
      <c r="H21512" s="22"/>
      <c r="I21512" s="22"/>
      <c r="J21512" s="23"/>
      <c r="K21512" s="23"/>
      <c r="L21512" s="22"/>
      <c r="M21512" s="22"/>
      <c r="O21512" s="1"/>
    </row>
    <row r="21513" spans="7:15" x14ac:dyDescent="0.2">
      <c r="G21513" s="2"/>
      <c r="H21513" s="22"/>
      <c r="I21513" s="22"/>
      <c r="J21513" s="23"/>
      <c r="K21513" s="23"/>
      <c r="L21513" s="22"/>
      <c r="M21513" s="22"/>
      <c r="O21513" s="1"/>
    </row>
    <row r="21514" spans="7:15" x14ac:dyDescent="0.2">
      <c r="G21514" s="2"/>
      <c r="H21514" s="22"/>
      <c r="I21514" s="22"/>
      <c r="J21514" s="23"/>
      <c r="K21514" s="23"/>
      <c r="L21514" s="22"/>
      <c r="M21514" s="22"/>
      <c r="O21514" s="1"/>
    </row>
    <row r="21515" spans="7:15" x14ac:dyDescent="0.2">
      <c r="G21515" s="2"/>
      <c r="H21515" s="22"/>
      <c r="I21515" s="22"/>
      <c r="J21515" s="23"/>
      <c r="K21515" s="23"/>
      <c r="L21515" s="22"/>
      <c r="M21515" s="22"/>
      <c r="O21515" s="1"/>
    </row>
    <row r="21516" spans="7:15" x14ac:dyDescent="0.2">
      <c r="G21516" s="2"/>
      <c r="H21516" s="22"/>
      <c r="I21516" s="22"/>
      <c r="J21516" s="23"/>
      <c r="K21516" s="23"/>
      <c r="L21516" s="22"/>
      <c r="M21516" s="22"/>
      <c r="O21516" s="1"/>
    </row>
    <row r="21517" spans="7:15" x14ac:dyDescent="0.2">
      <c r="G21517" s="2"/>
      <c r="H21517" s="22"/>
      <c r="I21517" s="22"/>
      <c r="J21517" s="23"/>
      <c r="K21517" s="23"/>
      <c r="L21517" s="22"/>
      <c r="M21517" s="22"/>
      <c r="O21517" s="1"/>
    </row>
    <row r="21518" spans="7:15" x14ac:dyDescent="0.2">
      <c r="G21518" s="2"/>
      <c r="H21518" s="22"/>
      <c r="I21518" s="22"/>
      <c r="J21518" s="23"/>
      <c r="K21518" s="23"/>
      <c r="L21518" s="22"/>
      <c r="M21518" s="22"/>
      <c r="O21518" s="1"/>
    </row>
    <row r="21519" spans="7:15" x14ac:dyDescent="0.2">
      <c r="G21519" s="2"/>
      <c r="H21519" s="22"/>
      <c r="I21519" s="22"/>
      <c r="J21519" s="23"/>
      <c r="K21519" s="23"/>
      <c r="L21519" s="22"/>
      <c r="M21519" s="22"/>
      <c r="O21519" s="1"/>
    </row>
    <row r="21520" spans="7:15" x14ac:dyDescent="0.2">
      <c r="G21520" s="2"/>
      <c r="H21520" s="22"/>
      <c r="I21520" s="22"/>
      <c r="J21520" s="23"/>
      <c r="K21520" s="23"/>
      <c r="L21520" s="22"/>
      <c r="M21520" s="22"/>
      <c r="O21520" s="1"/>
    </row>
    <row r="21521" spans="7:15" x14ac:dyDescent="0.2">
      <c r="G21521" s="2"/>
      <c r="H21521" s="22"/>
      <c r="I21521" s="22"/>
      <c r="J21521" s="23"/>
      <c r="K21521" s="23"/>
      <c r="L21521" s="22"/>
      <c r="M21521" s="22"/>
      <c r="O21521" s="1"/>
    </row>
    <row r="21522" spans="7:15" x14ac:dyDescent="0.2">
      <c r="G21522" s="2"/>
      <c r="H21522" s="22"/>
      <c r="I21522" s="22"/>
      <c r="J21522" s="23"/>
      <c r="K21522" s="23"/>
      <c r="L21522" s="22"/>
      <c r="M21522" s="22"/>
      <c r="O21522" s="1"/>
    </row>
    <row r="21523" spans="7:15" x14ac:dyDescent="0.2">
      <c r="G21523" s="2"/>
      <c r="H21523" s="22"/>
      <c r="I21523" s="22"/>
      <c r="J21523" s="23"/>
      <c r="K21523" s="23"/>
      <c r="L21523" s="22"/>
      <c r="M21523" s="22"/>
      <c r="O21523" s="1"/>
    </row>
    <row r="21524" spans="7:15" x14ac:dyDescent="0.2">
      <c r="G21524" s="2"/>
      <c r="H21524" s="22"/>
      <c r="I21524" s="22"/>
      <c r="J21524" s="23"/>
      <c r="K21524" s="23"/>
      <c r="L21524" s="22"/>
      <c r="M21524" s="22"/>
      <c r="O21524" s="1"/>
    </row>
    <row r="21525" spans="7:15" x14ac:dyDescent="0.2">
      <c r="G21525" s="2"/>
      <c r="H21525" s="22"/>
      <c r="I21525" s="22"/>
      <c r="J21525" s="23"/>
      <c r="K21525" s="23"/>
      <c r="L21525" s="22"/>
      <c r="M21525" s="22"/>
      <c r="O21525" s="1"/>
    </row>
    <row r="21526" spans="7:15" x14ac:dyDescent="0.2">
      <c r="G21526" s="2"/>
      <c r="H21526" s="22"/>
      <c r="I21526" s="22"/>
      <c r="J21526" s="23"/>
      <c r="K21526" s="23"/>
      <c r="L21526" s="22"/>
      <c r="M21526" s="22"/>
      <c r="O21526" s="1"/>
    </row>
    <row r="21527" spans="7:15" x14ac:dyDescent="0.2">
      <c r="G21527" s="2"/>
      <c r="H21527" s="22"/>
      <c r="I21527" s="22"/>
      <c r="J21527" s="23"/>
      <c r="K21527" s="23"/>
      <c r="L21527" s="22"/>
      <c r="M21527" s="22"/>
      <c r="O21527" s="1"/>
    </row>
    <row r="21528" spans="7:15" x14ac:dyDescent="0.2">
      <c r="G21528" s="2"/>
      <c r="H21528" s="22"/>
      <c r="I21528" s="22"/>
      <c r="J21528" s="23"/>
      <c r="K21528" s="23"/>
      <c r="L21528" s="22"/>
      <c r="M21528" s="22"/>
      <c r="O21528" s="1"/>
    </row>
    <row r="21529" spans="7:15" x14ac:dyDescent="0.2">
      <c r="G21529" s="2"/>
      <c r="H21529" s="22"/>
      <c r="I21529" s="22"/>
      <c r="J21529" s="23"/>
      <c r="K21529" s="23"/>
      <c r="L21529" s="22"/>
      <c r="M21529" s="22"/>
      <c r="O21529" s="1"/>
    </row>
    <row r="21530" spans="7:15" x14ac:dyDescent="0.2">
      <c r="G21530" s="2"/>
      <c r="H21530" s="22"/>
      <c r="I21530" s="22"/>
      <c r="J21530" s="23"/>
      <c r="K21530" s="23"/>
      <c r="L21530" s="22"/>
      <c r="M21530" s="22"/>
      <c r="O21530" s="1"/>
    </row>
    <row r="21531" spans="7:15" x14ac:dyDescent="0.2">
      <c r="G21531" s="2"/>
      <c r="H21531" s="22"/>
      <c r="I21531" s="22"/>
      <c r="J21531" s="23"/>
      <c r="K21531" s="23"/>
      <c r="L21531" s="22"/>
      <c r="M21531" s="22"/>
      <c r="O21531" s="1"/>
    </row>
    <row r="21532" spans="7:15" x14ac:dyDescent="0.2">
      <c r="G21532" s="2"/>
      <c r="H21532" s="22"/>
      <c r="I21532" s="22"/>
      <c r="J21532" s="23"/>
      <c r="K21532" s="23"/>
      <c r="L21532" s="22"/>
      <c r="M21532" s="22"/>
      <c r="O21532" s="1"/>
    </row>
    <row r="21533" spans="7:15" x14ac:dyDescent="0.2">
      <c r="G21533" s="2"/>
      <c r="H21533" s="22"/>
      <c r="I21533" s="22"/>
      <c r="J21533" s="23"/>
      <c r="K21533" s="23"/>
      <c r="L21533" s="22"/>
      <c r="M21533" s="22"/>
      <c r="O21533" s="1"/>
    </row>
    <row r="21534" spans="7:15" x14ac:dyDescent="0.2">
      <c r="G21534" s="2"/>
      <c r="H21534" s="22"/>
      <c r="I21534" s="22"/>
      <c r="J21534" s="23"/>
      <c r="K21534" s="23"/>
      <c r="L21534" s="22"/>
      <c r="M21534" s="22"/>
      <c r="O21534" s="1"/>
    </row>
    <row r="21535" spans="7:15" x14ac:dyDescent="0.2">
      <c r="G21535" s="2"/>
      <c r="H21535" s="22"/>
      <c r="I21535" s="22"/>
      <c r="J21535" s="23"/>
      <c r="K21535" s="23"/>
      <c r="L21535" s="22"/>
      <c r="M21535" s="22"/>
      <c r="O21535" s="1"/>
    </row>
    <row r="21536" spans="7:15" x14ac:dyDescent="0.2">
      <c r="G21536" s="2"/>
      <c r="H21536" s="22"/>
      <c r="I21536" s="22"/>
      <c r="J21536" s="23"/>
      <c r="K21536" s="23"/>
      <c r="L21536" s="22"/>
      <c r="M21536" s="22"/>
      <c r="O21536" s="1"/>
    </row>
    <row r="21537" spans="7:15" x14ac:dyDescent="0.2">
      <c r="G21537" s="2"/>
      <c r="H21537" s="22"/>
      <c r="I21537" s="22"/>
      <c r="J21537" s="23"/>
      <c r="K21537" s="23"/>
      <c r="L21537" s="22"/>
      <c r="M21537" s="22"/>
      <c r="O21537" s="1"/>
    </row>
    <row r="21538" spans="7:15" x14ac:dyDescent="0.2">
      <c r="G21538" s="2"/>
      <c r="H21538" s="22"/>
      <c r="I21538" s="22"/>
      <c r="J21538" s="23"/>
      <c r="K21538" s="23"/>
      <c r="L21538" s="22"/>
      <c r="M21538" s="22"/>
      <c r="O21538" s="1"/>
    </row>
    <row r="21539" spans="7:15" x14ac:dyDescent="0.2">
      <c r="G21539" s="2"/>
      <c r="H21539" s="22"/>
      <c r="I21539" s="22"/>
      <c r="J21539" s="23"/>
      <c r="K21539" s="23"/>
      <c r="L21539" s="22"/>
      <c r="M21539" s="22"/>
      <c r="O21539" s="1"/>
    </row>
    <row r="21540" spans="7:15" x14ac:dyDescent="0.2">
      <c r="G21540" s="2"/>
      <c r="H21540" s="22"/>
      <c r="I21540" s="22"/>
      <c r="J21540" s="23"/>
      <c r="K21540" s="23"/>
      <c r="L21540" s="22"/>
      <c r="M21540" s="22"/>
      <c r="O21540" s="1"/>
    </row>
    <row r="21541" spans="7:15" x14ac:dyDescent="0.2">
      <c r="G21541" s="2"/>
      <c r="H21541" s="22"/>
      <c r="I21541" s="22"/>
      <c r="J21541" s="23"/>
      <c r="K21541" s="23"/>
      <c r="L21541" s="22"/>
      <c r="M21541" s="22"/>
      <c r="O21541" s="1"/>
    </row>
    <row r="21542" spans="7:15" x14ac:dyDescent="0.2">
      <c r="G21542" s="2"/>
      <c r="H21542" s="22"/>
      <c r="I21542" s="22"/>
      <c r="J21542" s="23"/>
      <c r="K21542" s="23"/>
      <c r="L21542" s="22"/>
      <c r="M21542" s="22"/>
      <c r="O21542" s="1"/>
    </row>
    <row r="21543" spans="7:15" x14ac:dyDescent="0.2">
      <c r="G21543" s="2"/>
      <c r="H21543" s="22"/>
      <c r="I21543" s="22"/>
      <c r="J21543" s="23"/>
      <c r="K21543" s="23"/>
      <c r="L21543" s="22"/>
      <c r="M21543" s="22"/>
      <c r="O21543" s="1"/>
    </row>
    <row r="21544" spans="7:15" x14ac:dyDescent="0.2">
      <c r="G21544" s="2"/>
      <c r="H21544" s="22"/>
      <c r="I21544" s="22"/>
      <c r="J21544" s="23"/>
      <c r="K21544" s="23"/>
      <c r="L21544" s="22"/>
      <c r="M21544" s="22"/>
      <c r="O21544" s="1"/>
    </row>
    <row r="21545" spans="7:15" x14ac:dyDescent="0.2">
      <c r="G21545" s="2"/>
      <c r="H21545" s="22"/>
      <c r="I21545" s="22"/>
      <c r="J21545" s="23"/>
      <c r="K21545" s="23"/>
      <c r="L21545" s="22"/>
      <c r="M21545" s="22"/>
      <c r="O21545" s="1"/>
    </row>
    <row r="21546" spans="7:15" x14ac:dyDescent="0.2">
      <c r="G21546" s="2"/>
      <c r="H21546" s="22"/>
      <c r="I21546" s="22"/>
      <c r="J21546" s="23"/>
      <c r="K21546" s="23"/>
      <c r="L21546" s="22"/>
      <c r="M21546" s="22"/>
      <c r="O21546" s="1"/>
    </row>
    <row r="21547" spans="7:15" x14ac:dyDescent="0.2">
      <c r="G21547" s="2"/>
      <c r="H21547" s="22"/>
      <c r="I21547" s="22"/>
      <c r="J21547" s="23"/>
      <c r="K21547" s="23"/>
      <c r="L21547" s="22"/>
      <c r="M21547" s="22"/>
      <c r="O21547" s="1"/>
    </row>
    <row r="21548" spans="7:15" x14ac:dyDescent="0.2">
      <c r="G21548" s="2"/>
      <c r="H21548" s="22"/>
      <c r="I21548" s="22"/>
      <c r="J21548" s="23"/>
      <c r="K21548" s="23"/>
      <c r="L21548" s="22"/>
      <c r="M21548" s="22"/>
      <c r="O21548" s="1"/>
    </row>
    <row r="21549" spans="7:15" x14ac:dyDescent="0.2">
      <c r="G21549" s="2"/>
      <c r="H21549" s="22"/>
      <c r="I21549" s="22"/>
      <c r="J21549" s="23"/>
      <c r="K21549" s="23"/>
      <c r="L21549" s="22"/>
      <c r="M21549" s="22"/>
      <c r="O21549" s="1"/>
    </row>
    <row r="21550" spans="7:15" x14ac:dyDescent="0.2">
      <c r="G21550" s="2"/>
      <c r="H21550" s="22"/>
      <c r="I21550" s="22"/>
      <c r="J21550" s="23"/>
      <c r="K21550" s="23"/>
      <c r="L21550" s="22"/>
      <c r="M21550" s="22"/>
      <c r="O21550" s="1"/>
    </row>
    <row r="21551" spans="7:15" x14ac:dyDescent="0.2">
      <c r="G21551" s="2"/>
      <c r="H21551" s="22"/>
      <c r="I21551" s="22"/>
      <c r="J21551" s="23"/>
      <c r="K21551" s="23"/>
      <c r="L21551" s="22"/>
      <c r="M21551" s="22"/>
      <c r="O21551" s="1"/>
    </row>
    <row r="21552" spans="7:15" x14ac:dyDescent="0.2">
      <c r="G21552" s="2"/>
      <c r="H21552" s="22"/>
      <c r="I21552" s="22"/>
      <c r="J21552" s="23"/>
      <c r="K21552" s="23"/>
      <c r="L21552" s="22"/>
      <c r="M21552" s="22"/>
      <c r="O21552" s="1"/>
    </row>
    <row r="21553" spans="7:15" x14ac:dyDescent="0.2">
      <c r="G21553" s="2"/>
      <c r="H21553" s="22"/>
      <c r="I21553" s="22"/>
      <c r="J21553" s="23"/>
      <c r="K21553" s="23"/>
      <c r="L21553" s="22"/>
      <c r="M21553" s="22"/>
      <c r="O21553" s="1"/>
    </row>
    <row r="21554" spans="7:15" x14ac:dyDescent="0.2">
      <c r="G21554" s="2"/>
      <c r="H21554" s="22"/>
      <c r="I21554" s="22"/>
      <c r="J21554" s="23"/>
      <c r="K21554" s="23"/>
      <c r="L21554" s="22"/>
      <c r="M21554" s="22"/>
      <c r="O21554" s="1"/>
    </row>
    <row r="21555" spans="7:15" x14ac:dyDescent="0.2">
      <c r="G21555" s="2"/>
      <c r="H21555" s="22"/>
      <c r="I21555" s="22"/>
      <c r="J21555" s="23"/>
      <c r="K21555" s="23"/>
      <c r="L21555" s="22"/>
      <c r="M21555" s="22"/>
      <c r="O21555" s="1"/>
    </row>
    <row r="21556" spans="7:15" x14ac:dyDescent="0.2">
      <c r="G21556" s="2"/>
      <c r="H21556" s="22"/>
      <c r="I21556" s="22"/>
      <c r="J21556" s="23"/>
      <c r="K21556" s="23"/>
      <c r="L21556" s="22"/>
      <c r="M21556" s="22"/>
      <c r="O21556" s="1"/>
    </row>
    <row r="21557" spans="7:15" x14ac:dyDescent="0.2">
      <c r="G21557" s="2"/>
      <c r="H21557" s="22"/>
      <c r="I21557" s="22"/>
      <c r="J21557" s="23"/>
      <c r="K21557" s="23"/>
      <c r="L21557" s="22"/>
      <c r="M21557" s="22"/>
      <c r="O21557" s="1"/>
    </row>
    <row r="21558" spans="7:15" x14ac:dyDescent="0.2">
      <c r="G21558" s="2"/>
      <c r="H21558" s="22"/>
      <c r="I21558" s="22"/>
      <c r="J21558" s="23"/>
      <c r="K21558" s="23"/>
      <c r="L21558" s="22"/>
      <c r="M21558" s="22"/>
      <c r="O21558" s="1"/>
    </row>
    <row r="21559" spans="7:15" x14ac:dyDescent="0.2">
      <c r="G21559" s="2"/>
      <c r="H21559" s="22"/>
      <c r="I21559" s="22"/>
      <c r="J21559" s="23"/>
      <c r="K21559" s="23"/>
      <c r="L21559" s="22"/>
      <c r="M21559" s="22"/>
      <c r="O21559" s="1"/>
    </row>
    <row r="21560" spans="7:15" x14ac:dyDescent="0.2">
      <c r="G21560" s="2"/>
      <c r="H21560" s="22"/>
      <c r="I21560" s="22"/>
      <c r="J21560" s="23"/>
      <c r="K21560" s="23"/>
      <c r="L21560" s="22"/>
      <c r="M21560" s="22"/>
      <c r="O21560" s="1"/>
    </row>
    <row r="21561" spans="7:15" x14ac:dyDescent="0.2">
      <c r="G21561" s="2"/>
      <c r="H21561" s="22"/>
      <c r="I21561" s="22"/>
      <c r="J21561" s="23"/>
      <c r="K21561" s="23"/>
      <c r="L21561" s="22"/>
      <c r="M21561" s="22"/>
      <c r="O21561" s="1"/>
    </row>
    <row r="21562" spans="7:15" x14ac:dyDescent="0.2">
      <c r="G21562" s="2"/>
      <c r="H21562" s="22"/>
      <c r="I21562" s="22"/>
      <c r="J21562" s="23"/>
      <c r="K21562" s="23"/>
      <c r="L21562" s="22"/>
      <c r="M21562" s="22"/>
      <c r="O21562" s="1"/>
    </row>
    <row r="21563" spans="7:15" x14ac:dyDescent="0.2">
      <c r="G21563" s="2"/>
      <c r="H21563" s="22"/>
      <c r="I21563" s="22"/>
      <c r="J21563" s="23"/>
      <c r="K21563" s="23"/>
      <c r="L21563" s="22"/>
      <c r="M21563" s="22"/>
      <c r="O21563" s="1"/>
    </row>
    <row r="21564" spans="7:15" x14ac:dyDescent="0.2">
      <c r="G21564" s="2"/>
      <c r="H21564" s="22"/>
      <c r="I21564" s="22"/>
      <c r="J21564" s="23"/>
      <c r="K21564" s="23"/>
      <c r="L21564" s="22"/>
      <c r="M21564" s="22"/>
      <c r="O21564" s="1"/>
    </row>
    <row r="21565" spans="7:15" x14ac:dyDescent="0.2">
      <c r="G21565" s="2"/>
      <c r="H21565" s="22"/>
      <c r="I21565" s="22"/>
      <c r="J21565" s="23"/>
      <c r="K21565" s="23"/>
      <c r="L21565" s="22"/>
      <c r="M21565" s="22"/>
      <c r="O21565" s="1"/>
    </row>
    <row r="21566" spans="7:15" x14ac:dyDescent="0.2">
      <c r="G21566" s="2"/>
      <c r="H21566" s="22"/>
      <c r="I21566" s="22"/>
      <c r="J21566" s="23"/>
      <c r="K21566" s="23"/>
      <c r="L21566" s="22"/>
      <c r="M21566" s="22"/>
      <c r="O21566" s="1"/>
    </row>
    <row r="21567" spans="7:15" x14ac:dyDescent="0.2">
      <c r="G21567" s="2"/>
      <c r="H21567" s="22"/>
      <c r="I21567" s="22"/>
      <c r="J21567" s="23"/>
      <c r="K21567" s="23"/>
      <c r="L21567" s="22"/>
      <c r="M21567" s="22"/>
      <c r="O21567" s="1"/>
    </row>
    <row r="21568" spans="7:15" x14ac:dyDescent="0.2">
      <c r="G21568" s="2"/>
      <c r="H21568" s="22"/>
      <c r="I21568" s="22"/>
      <c r="J21568" s="23"/>
      <c r="K21568" s="23"/>
      <c r="L21568" s="22"/>
      <c r="M21568" s="22"/>
      <c r="O21568" s="1"/>
    </row>
    <row r="21569" spans="7:15" x14ac:dyDescent="0.2">
      <c r="G21569" s="2"/>
      <c r="H21569" s="22"/>
      <c r="I21569" s="22"/>
      <c r="J21569" s="23"/>
      <c r="K21569" s="23"/>
      <c r="L21569" s="22"/>
      <c r="M21569" s="22"/>
      <c r="O21569" s="1"/>
    </row>
    <row r="21570" spans="7:15" x14ac:dyDescent="0.2">
      <c r="G21570" s="2"/>
      <c r="H21570" s="22"/>
      <c r="I21570" s="22"/>
      <c r="J21570" s="23"/>
      <c r="K21570" s="23"/>
      <c r="L21570" s="22"/>
      <c r="M21570" s="22"/>
      <c r="O21570" s="1"/>
    </row>
    <row r="21571" spans="7:15" x14ac:dyDescent="0.2">
      <c r="G21571" s="2"/>
      <c r="H21571" s="22"/>
      <c r="I21571" s="22"/>
      <c r="J21571" s="23"/>
      <c r="K21571" s="23"/>
      <c r="L21571" s="22"/>
      <c r="M21571" s="22"/>
      <c r="O21571" s="1"/>
    </row>
    <row r="21572" spans="7:15" x14ac:dyDescent="0.2">
      <c r="G21572" s="2"/>
      <c r="H21572" s="22"/>
      <c r="I21572" s="22"/>
      <c r="J21572" s="23"/>
      <c r="K21572" s="23"/>
      <c r="L21572" s="22"/>
      <c r="M21572" s="22"/>
      <c r="O21572" s="1"/>
    </row>
    <row r="21573" spans="7:15" x14ac:dyDescent="0.2">
      <c r="G21573" s="2"/>
      <c r="H21573" s="22"/>
      <c r="I21573" s="22"/>
      <c r="J21573" s="23"/>
      <c r="K21573" s="23"/>
      <c r="L21573" s="22"/>
      <c r="M21573" s="22"/>
      <c r="O21573" s="1"/>
    </row>
    <row r="21574" spans="7:15" x14ac:dyDescent="0.2">
      <c r="G21574" s="2"/>
      <c r="H21574" s="22"/>
      <c r="I21574" s="22"/>
      <c r="J21574" s="23"/>
      <c r="K21574" s="23"/>
      <c r="L21574" s="22"/>
      <c r="M21574" s="22"/>
      <c r="O21574" s="1"/>
    </row>
    <row r="21575" spans="7:15" x14ac:dyDescent="0.2">
      <c r="G21575" s="2"/>
      <c r="H21575" s="22"/>
      <c r="I21575" s="22"/>
      <c r="J21575" s="23"/>
      <c r="K21575" s="23"/>
      <c r="L21575" s="22"/>
      <c r="M21575" s="22"/>
      <c r="O21575" s="1"/>
    </row>
    <row r="21576" spans="7:15" x14ac:dyDescent="0.2">
      <c r="G21576" s="2"/>
      <c r="H21576" s="22"/>
      <c r="I21576" s="22"/>
      <c r="J21576" s="23"/>
      <c r="K21576" s="23"/>
      <c r="L21576" s="22"/>
      <c r="M21576" s="22"/>
      <c r="O21576" s="1"/>
    </row>
    <row r="21577" spans="7:15" x14ac:dyDescent="0.2">
      <c r="G21577" s="2"/>
      <c r="H21577" s="22"/>
      <c r="I21577" s="22"/>
      <c r="J21577" s="23"/>
      <c r="K21577" s="23"/>
      <c r="L21577" s="22"/>
      <c r="M21577" s="22"/>
      <c r="O21577" s="1"/>
    </row>
    <row r="21578" spans="7:15" x14ac:dyDescent="0.2">
      <c r="G21578" s="2"/>
      <c r="H21578" s="22"/>
      <c r="I21578" s="22"/>
      <c r="J21578" s="23"/>
      <c r="K21578" s="23"/>
      <c r="L21578" s="22"/>
      <c r="M21578" s="22"/>
      <c r="O21578" s="1"/>
    </row>
    <row r="21579" spans="7:15" x14ac:dyDescent="0.2">
      <c r="G21579" s="2"/>
      <c r="H21579" s="22"/>
      <c r="I21579" s="22"/>
      <c r="J21579" s="23"/>
      <c r="K21579" s="23"/>
      <c r="L21579" s="22"/>
      <c r="M21579" s="22"/>
      <c r="O21579" s="1"/>
    </row>
    <row r="21580" spans="7:15" x14ac:dyDescent="0.2">
      <c r="G21580" s="2"/>
      <c r="H21580" s="22"/>
      <c r="I21580" s="22"/>
      <c r="J21580" s="23"/>
      <c r="K21580" s="23"/>
      <c r="L21580" s="22"/>
      <c r="M21580" s="22"/>
      <c r="O21580" s="1"/>
    </row>
    <row r="21581" spans="7:15" x14ac:dyDescent="0.2">
      <c r="G21581" s="2"/>
      <c r="H21581" s="22"/>
      <c r="I21581" s="22"/>
      <c r="J21581" s="23"/>
      <c r="K21581" s="23"/>
      <c r="L21581" s="22"/>
      <c r="M21581" s="22"/>
      <c r="O21581" s="1"/>
    </row>
    <row r="21582" spans="7:15" x14ac:dyDescent="0.2">
      <c r="G21582" s="2"/>
      <c r="H21582" s="22"/>
      <c r="I21582" s="22"/>
      <c r="J21582" s="23"/>
      <c r="K21582" s="23"/>
      <c r="L21582" s="22"/>
      <c r="M21582" s="22"/>
      <c r="O21582" s="1"/>
    </row>
    <row r="21583" spans="7:15" x14ac:dyDescent="0.2">
      <c r="G21583" s="2"/>
      <c r="H21583" s="22"/>
      <c r="I21583" s="22"/>
      <c r="J21583" s="23"/>
      <c r="K21583" s="23"/>
      <c r="L21583" s="22"/>
      <c r="M21583" s="22"/>
      <c r="O21583" s="1"/>
    </row>
    <row r="21584" spans="7:15" x14ac:dyDescent="0.2">
      <c r="G21584" s="2"/>
      <c r="H21584" s="22"/>
      <c r="I21584" s="22"/>
      <c r="J21584" s="23"/>
      <c r="K21584" s="23"/>
      <c r="L21584" s="22"/>
      <c r="M21584" s="22"/>
      <c r="O21584" s="1"/>
    </row>
    <row r="21585" spans="7:15" x14ac:dyDescent="0.2">
      <c r="G21585" s="2"/>
      <c r="H21585" s="22"/>
      <c r="I21585" s="22"/>
      <c r="J21585" s="23"/>
      <c r="K21585" s="23"/>
      <c r="L21585" s="22"/>
      <c r="M21585" s="22"/>
      <c r="O21585" s="1"/>
    </row>
    <row r="21586" spans="7:15" x14ac:dyDescent="0.2">
      <c r="G21586" s="2"/>
      <c r="H21586" s="22"/>
      <c r="I21586" s="22"/>
      <c r="J21586" s="23"/>
      <c r="K21586" s="23"/>
      <c r="L21586" s="22"/>
      <c r="M21586" s="22"/>
      <c r="O21586" s="1"/>
    </row>
    <row r="21587" spans="7:15" x14ac:dyDescent="0.2">
      <c r="G21587" s="2"/>
      <c r="H21587" s="22"/>
      <c r="I21587" s="22"/>
      <c r="J21587" s="23"/>
      <c r="K21587" s="23"/>
      <c r="L21587" s="22"/>
      <c r="M21587" s="22"/>
      <c r="O21587" s="1"/>
    </row>
    <row r="21588" spans="7:15" x14ac:dyDescent="0.2">
      <c r="G21588" s="2"/>
      <c r="H21588" s="22"/>
      <c r="I21588" s="22"/>
      <c r="J21588" s="23"/>
      <c r="K21588" s="23"/>
      <c r="L21588" s="22"/>
      <c r="M21588" s="22"/>
      <c r="O21588" s="1"/>
    </row>
    <row r="21589" spans="7:15" x14ac:dyDescent="0.2">
      <c r="G21589" s="2"/>
      <c r="H21589" s="22"/>
      <c r="I21589" s="22"/>
      <c r="J21589" s="23"/>
      <c r="K21589" s="23"/>
      <c r="L21589" s="22"/>
      <c r="M21589" s="22"/>
      <c r="O21589" s="1"/>
    </row>
    <row r="21590" spans="7:15" x14ac:dyDescent="0.2">
      <c r="G21590" s="2"/>
      <c r="H21590" s="22"/>
      <c r="I21590" s="22"/>
      <c r="J21590" s="23"/>
      <c r="K21590" s="23"/>
      <c r="L21590" s="22"/>
      <c r="M21590" s="22"/>
      <c r="O21590" s="1"/>
    </row>
    <row r="21591" spans="7:15" x14ac:dyDescent="0.2">
      <c r="G21591" s="2"/>
      <c r="H21591" s="22"/>
      <c r="I21591" s="22"/>
      <c r="J21591" s="23"/>
      <c r="K21591" s="23"/>
      <c r="L21591" s="22"/>
      <c r="M21591" s="22"/>
      <c r="O21591" s="1"/>
    </row>
    <row r="21592" spans="7:15" x14ac:dyDescent="0.2">
      <c r="G21592" s="2"/>
      <c r="H21592" s="22"/>
      <c r="I21592" s="22"/>
      <c r="J21592" s="23"/>
      <c r="K21592" s="23"/>
      <c r="L21592" s="22"/>
      <c r="M21592" s="22"/>
      <c r="O21592" s="1"/>
    </row>
    <row r="21593" spans="7:15" x14ac:dyDescent="0.2">
      <c r="G21593" s="2"/>
      <c r="H21593" s="22"/>
      <c r="I21593" s="22"/>
      <c r="J21593" s="23"/>
      <c r="K21593" s="23"/>
      <c r="L21593" s="22"/>
      <c r="M21593" s="22"/>
      <c r="O21593" s="1"/>
    </row>
    <row r="21594" spans="7:15" x14ac:dyDescent="0.2">
      <c r="G21594" s="2"/>
      <c r="H21594" s="22"/>
      <c r="I21594" s="22"/>
      <c r="J21594" s="23"/>
      <c r="K21594" s="23"/>
      <c r="L21594" s="22"/>
      <c r="M21594" s="22"/>
      <c r="O21594" s="1"/>
    </row>
    <row r="21595" spans="7:15" x14ac:dyDescent="0.2">
      <c r="G21595" s="2"/>
      <c r="H21595" s="22"/>
      <c r="I21595" s="22"/>
      <c r="J21595" s="23"/>
      <c r="K21595" s="23"/>
      <c r="L21595" s="22"/>
      <c r="M21595" s="22"/>
      <c r="O21595" s="1"/>
    </row>
    <row r="21596" spans="7:15" x14ac:dyDescent="0.2">
      <c r="G21596" s="2"/>
      <c r="H21596" s="22"/>
      <c r="I21596" s="22"/>
      <c r="J21596" s="23"/>
      <c r="K21596" s="23"/>
      <c r="L21596" s="22"/>
      <c r="M21596" s="22"/>
      <c r="O21596" s="1"/>
    </row>
    <row r="21597" spans="7:15" x14ac:dyDescent="0.2">
      <c r="G21597" s="2"/>
      <c r="H21597" s="22"/>
      <c r="I21597" s="22"/>
      <c r="J21597" s="23"/>
      <c r="K21597" s="23"/>
      <c r="L21597" s="22"/>
      <c r="M21597" s="22"/>
      <c r="O21597" s="1"/>
    </row>
    <row r="21598" spans="7:15" x14ac:dyDescent="0.2">
      <c r="G21598" s="2"/>
      <c r="H21598" s="22"/>
      <c r="I21598" s="22"/>
      <c r="J21598" s="23"/>
      <c r="K21598" s="23"/>
      <c r="L21598" s="22"/>
      <c r="M21598" s="22"/>
      <c r="O21598" s="1"/>
    </row>
    <row r="21599" spans="7:15" x14ac:dyDescent="0.2">
      <c r="G21599" s="2"/>
      <c r="H21599" s="22"/>
      <c r="I21599" s="22"/>
      <c r="J21599" s="23"/>
      <c r="K21599" s="23"/>
      <c r="L21599" s="22"/>
      <c r="M21599" s="22"/>
      <c r="O21599" s="1"/>
    </row>
    <row r="21600" spans="7:15" x14ac:dyDescent="0.2">
      <c r="G21600" s="2"/>
      <c r="H21600" s="22"/>
      <c r="I21600" s="22"/>
      <c r="J21600" s="23"/>
      <c r="K21600" s="23"/>
      <c r="L21600" s="22"/>
      <c r="M21600" s="22"/>
      <c r="O21600" s="1"/>
    </row>
    <row r="21601" spans="7:15" x14ac:dyDescent="0.2">
      <c r="G21601" s="2"/>
      <c r="H21601" s="22"/>
      <c r="I21601" s="22"/>
      <c r="J21601" s="23"/>
      <c r="K21601" s="23"/>
      <c r="L21601" s="22"/>
      <c r="M21601" s="22"/>
      <c r="O21601" s="1"/>
    </row>
    <row r="21602" spans="7:15" x14ac:dyDescent="0.2">
      <c r="G21602" s="2"/>
      <c r="H21602" s="22"/>
      <c r="I21602" s="22"/>
      <c r="J21602" s="23"/>
      <c r="K21602" s="23"/>
      <c r="L21602" s="22"/>
      <c r="M21602" s="22"/>
      <c r="O21602" s="1"/>
    </row>
    <row r="21603" spans="7:15" x14ac:dyDescent="0.2">
      <c r="G21603" s="2"/>
      <c r="H21603" s="22"/>
      <c r="I21603" s="22"/>
      <c r="J21603" s="23"/>
      <c r="K21603" s="23"/>
      <c r="L21603" s="22"/>
      <c r="M21603" s="22"/>
      <c r="O21603" s="1"/>
    </row>
    <row r="21604" spans="7:15" x14ac:dyDescent="0.2">
      <c r="G21604" s="2"/>
      <c r="H21604" s="22"/>
      <c r="I21604" s="22"/>
      <c r="J21604" s="23"/>
      <c r="K21604" s="23"/>
      <c r="L21604" s="22"/>
      <c r="M21604" s="22"/>
      <c r="O21604" s="1"/>
    </row>
    <row r="21605" spans="7:15" x14ac:dyDescent="0.2">
      <c r="G21605" s="2"/>
      <c r="H21605" s="22"/>
      <c r="I21605" s="22"/>
      <c r="J21605" s="23"/>
      <c r="K21605" s="23"/>
      <c r="L21605" s="22"/>
      <c r="M21605" s="22"/>
      <c r="O21605" s="1"/>
    </row>
    <row r="21606" spans="7:15" x14ac:dyDescent="0.2">
      <c r="G21606" s="2"/>
      <c r="H21606" s="22"/>
      <c r="I21606" s="22"/>
      <c r="J21606" s="23"/>
      <c r="K21606" s="23"/>
      <c r="L21606" s="22"/>
      <c r="M21606" s="22"/>
      <c r="O21606" s="1"/>
    </row>
    <row r="21607" spans="7:15" x14ac:dyDescent="0.2">
      <c r="G21607" s="2"/>
      <c r="H21607" s="22"/>
      <c r="I21607" s="22"/>
      <c r="J21607" s="23"/>
      <c r="K21607" s="23"/>
      <c r="L21607" s="22"/>
      <c r="M21607" s="22"/>
      <c r="O21607" s="1"/>
    </row>
    <row r="21608" spans="7:15" x14ac:dyDescent="0.2">
      <c r="G21608" s="2"/>
      <c r="H21608" s="22"/>
      <c r="I21608" s="22"/>
      <c r="J21608" s="23"/>
      <c r="K21608" s="23"/>
      <c r="L21608" s="22"/>
      <c r="M21608" s="22"/>
      <c r="O21608" s="1"/>
    </row>
    <row r="21609" spans="7:15" x14ac:dyDescent="0.2">
      <c r="G21609" s="2"/>
      <c r="H21609" s="22"/>
      <c r="I21609" s="22"/>
      <c r="J21609" s="23"/>
      <c r="K21609" s="23"/>
      <c r="L21609" s="22"/>
      <c r="M21609" s="22"/>
      <c r="O21609" s="1"/>
    </row>
    <row r="21610" spans="7:15" x14ac:dyDescent="0.2">
      <c r="G21610" s="2"/>
      <c r="H21610" s="22"/>
      <c r="I21610" s="22"/>
      <c r="J21610" s="23"/>
      <c r="K21610" s="23"/>
      <c r="L21610" s="22"/>
      <c r="M21610" s="22"/>
      <c r="O21610" s="1"/>
    </row>
    <row r="21611" spans="7:15" x14ac:dyDescent="0.2">
      <c r="G21611" s="2"/>
      <c r="H21611" s="22"/>
      <c r="I21611" s="22"/>
      <c r="J21611" s="23"/>
      <c r="K21611" s="23"/>
      <c r="L21611" s="22"/>
      <c r="M21611" s="22"/>
      <c r="O21611" s="1"/>
    </row>
    <row r="21612" spans="7:15" x14ac:dyDescent="0.2">
      <c r="G21612" s="2"/>
      <c r="H21612" s="22"/>
      <c r="I21612" s="22"/>
      <c r="J21612" s="23"/>
      <c r="K21612" s="23"/>
      <c r="L21612" s="22"/>
      <c r="M21612" s="22"/>
      <c r="O21612" s="1"/>
    </row>
    <row r="21613" spans="7:15" x14ac:dyDescent="0.2">
      <c r="G21613" s="2"/>
      <c r="H21613" s="22"/>
      <c r="I21613" s="22"/>
      <c r="J21613" s="23"/>
      <c r="K21613" s="23"/>
      <c r="L21613" s="22"/>
      <c r="M21613" s="22"/>
      <c r="O21613" s="1"/>
    </row>
    <row r="21614" spans="7:15" x14ac:dyDescent="0.2">
      <c r="G21614" s="2"/>
      <c r="H21614" s="22"/>
      <c r="I21614" s="22"/>
      <c r="J21614" s="23"/>
      <c r="K21614" s="23"/>
      <c r="L21614" s="22"/>
      <c r="M21614" s="22"/>
      <c r="O21614" s="1"/>
    </row>
    <row r="21615" spans="7:15" x14ac:dyDescent="0.2">
      <c r="G21615" s="2"/>
      <c r="H21615" s="22"/>
      <c r="I21615" s="22"/>
      <c r="J21615" s="23"/>
      <c r="K21615" s="23"/>
      <c r="L21615" s="22"/>
      <c r="M21615" s="22"/>
      <c r="O21615" s="1"/>
    </row>
    <row r="21616" spans="7:15" x14ac:dyDescent="0.2">
      <c r="G21616" s="2"/>
      <c r="H21616" s="22"/>
      <c r="I21616" s="22"/>
      <c r="J21616" s="23"/>
      <c r="K21616" s="23"/>
      <c r="L21616" s="22"/>
      <c r="M21616" s="22"/>
      <c r="O21616" s="1"/>
    </row>
    <row r="21617" spans="7:15" x14ac:dyDescent="0.2">
      <c r="G21617" s="2"/>
      <c r="H21617" s="22"/>
      <c r="I21617" s="22"/>
      <c r="J21617" s="23"/>
      <c r="K21617" s="23"/>
      <c r="L21617" s="22"/>
      <c r="M21617" s="22"/>
      <c r="O21617" s="1"/>
    </row>
    <row r="21618" spans="7:15" x14ac:dyDescent="0.2">
      <c r="G21618" s="2"/>
      <c r="H21618" s="22"/>
      <c r="I21618" s="22"/>
      <c r="J21618" s="23"/>
      <c r="K21618" s="23"/>
      <c r="L21618" s="22"/>
      <c r="M21618" s="22"/>
      <c r="O21618" s="1"/>
    </row>
    <row r="21619" spans="7:15" x14ac:dyDescent="0.2">
      <c r="G21619" s="2"/>
      <c r="H21619" s="22"/>
      <c r="I21619" s="22"/>
      <c r="J21619" s="23"/>
      <c r="K21619" s="23"/>
      <c r="L21619" s="22"/>
      <c r="M21619" s="22"/>
      <c r="O21619" s="1"/>
    </row>
    <row r="21620" spans="7:15" x14ac:dyDescent="0.2">
      <c r="G21620" s="2"/>
      <c r="H21620" s="22"/>
      <c r="I21620" s="22"/>
      <c r="J21620" s="23"/>
      <c r="K21620" s="23"/>
      <c r="L21620" s="22"/>
      <c r="M21620" s="22"/>
      <c r="O21620" s="1"/>
    </row>
    <row r="21621" spans="7:15" x14ac:dyDescent="0.2">
      <c r="G21621" s="2"/>
      <c r="H21621" s="22"/>
      <c r="I21621" s="22"/>
      <c r="J21621" s="23"/>
      <c r="K21621" s="23"/>
      <c r="L21621" s="22"/>
      <c r="M21621" s="22"/>
      <c r="O21621" s="1"/>
    </row>
    <row r="21622" spans="7:15" x14ac:dyDescent="0.2">
      <c r="G21622" s="2"/>
      <c r="H21622" s="22"/>
      <c r="I21622" s="22"/>
      <c r="J21622" s="23"/>
      <c r="K21622" s="23"/>
      <c r="L21622" s="22"/>
      <c r="M21622" s="22"/>
      <c r="O21622" s="1"/>
    </row>
    <row r="21623" spans="7:15" x14ac:dyDescent="0.2">
      <c r="G21623" s="2"/>
      <c r="H21623" s="22"/>
      <c r="I21623" s="22"/>
      <c r="J21623" s="23"/>
      <c r="K21623" s="23"/>
      <c r="L21623" s="22"/>
      <c r="M21623" s="22"/>
      <c r="O21623" s="1"/>
    </row>
    <row r="21624" spans="7:15" x14ac:dyDescent="0.2">
      <c r="G21624" s="2"/>
      <c r="H21624" s="22"/>
      <c r="I21624" s="22"/>
      <c r="J21624" s="23"/>
      <c r="K21624" s="23"/>
      <c r="L21624" s="22"/>
      <c r="M21624" s="22"/>
      <c r="O21624" s="1"/>
    </row>
    <row r="21625" spans="7:15" x14ac:dyDescent="0.2">
      <c r="G21625" s="2"/>
      <c r="H21625" s="22"/>
      <c r="I21625" s="22"/>
      <c r="J21625" s="23"/>
      <c r="K21625" s="23"/>
      <c r="L21625" s="22"/>
      <c r="M21625" s="22"/>
      <c r="O21625" s="1"/>
    </row>
    <row r="21626" spans="7:15" x14ac:dyDescent="0.2">
      <c r="G21626" s="2"/>
      <c r="H21626" s="22"/>
      <c r="I21626" s="22"/>
      <c r="J21626" s="23"/>
      <c r="K21626" s="23"/>
      <c r="L21626" s="22"/>
      <c r="M21626" s="22"/>
      <c r="O21626" s="1"/>
    </row>
    <row r="21627" spans="7:15" x14ac:dyDescent="0.2">
      <c r="G21627" s="2"/>
      <c r="H21627" s="22"/>
      <c r="I21627" s="22"/>
      <c r="J21627" s="23"/>
      <c r="K21627" s="23"/>
      <c r="L21627" s="22"/>
      <c r="M21627" s="22"/>
      <c r="O21627" s="1"/>
    </row>
    <row r="21628" spans="7:15" x14ac:dyDescent="0.2">
      <c r="G21628" s="2"/>
      <c r="H21628" s="22"/>
      <c r="I21628" s="22"/>
      <c r="J21628" s="23"/>
      <c r="K21628" s="23"/>
      <c r="L21628" s="22"/>
      <c r="M21628" s="22"/>
      <c r="O21628" s="1"/>
    </row>
    <row r="21629" spans="7:15" x14ac:dyDescent="0.2">
      <c r="G21629" s="2"/>
      <c r="H21629" s="22"/>
      <c r="I21629" s="22"/>
      <c r="J21629" s="23"/>
      <c r="K21629" s="23"/>
      <c r="L21629" s="22"/>
      <c r="M21629" s="22"/>
      <c r="O21629" s="1"/>
    </row>
    <row r="21630" spans="7:15" x14ac:dyDescent="0.2">
      <c r="G21630" s="2"/>
      <c r="H21630" s="22"/>
      <c r="I21630" s="22"/>
      <c r="J21630" s="23"/>
      <c r="K21630" s="23"/>
      <c r="L21630" s="22"/>
      <c r="M21630" s="22"/>
      <c r="O21630" s="1"/>
    </row>
    <row r="21631" spans="7:15" x14ac:dyDescent="0.2">
      <c r="G21631" s="2"/>
      <c r="H21631" s="22"/>
      <c r="I21631" s="22"/>
      <c r="J21631" s="23"/>
      <c r="K21631" s="23"/>
      <c r="L21631" s="22"/>
      <c r="M21631" s="22"/>
      <c r="O21631" s="1"/>
    </row>
    <row r="21632" spans="7:15" x14ac:dyDescent="0.2">
      <c r="G21632" s="2"/>
      <c r="H21632" s="22"/>
      <c r="I21632" s="22"/>
      <c r="J21632" s="23"/>
      <c r="K21632" s="23"/>
      <c r="L21632" s="22"/>
      <c r="M21632" s="22"/>
      <c r="O21632" s="1"/>
    </row>
    <row r="21633" spans="7:15" x14ac:dyDescent="0.2">
      <c r="G21633" s="2"/>
      <c r="H21633" s="22"/>
      <c r="I21633" s="22"/>
      <c r="J21633" s="23"/>
      <c r="K21633" s="23"/>
      <c r="L21633" s="22"/>
      <c r="M21633" s="22"/>
      <c r="O21633" s="1"/>
    </row>
    <row r="21634" spans="7:15" x14ac:dyDescent="0.2">
      <c r="G21634" s="2"/>
      <c r="H21634" s="22"/>
      <c r="I21634" s="22"/>
      <c r="J21634" s="23"/>
      <c r="K21634" s="23"/>
      <c r="L21634" s="22"/>
      <c r="M21634" s="22"/>
      <c r="O21634" s="1"/>
    </row>
    <row r="21635" spans="7:15" x14ac:dyDescent="0.2">
      <c r="G21635" s="2"/>
      <c r="H21635" s="22"/>
      <c r="I21635" s="22"/>
      <c r="J21635" s="23"/>
      <c r="K21635" s="23"/>
      <c r="L21635" s="22"/>
      <c r="M21635" s="22"/>
      <c r="O21635" s="1"/>
    </row>
    <row r="21636" spans="7:15" x14ac:dyDescent="0.2">
      <c r="G21636" s="2"/>
      <c r="H21636" s="22"/>
      <c r="I21636" s="22"/>
      <c r="J21636" s="23"/>
      <c r="K21636" s="23"/>
      <c r="L21636" s="22"/>
      <c r="M21636" s="22"/>
      <c r="O21636" s="1"/>
    </row>
    <row r="21637" spans="7:15" x14ac:dyDescent="0.2">
      <c r="G21637" s="2"/>
      <c r="H21637" s="22"/>
      <c r="I21637" s="22"/>
      <c r="J21637" s="23"/>
      <c r="K21637" s="23"/>
      <c r="L21637" s="22"/>
      <c r="M21637" s="22"/>
      <c r="O21637" s="1"/>
    </row>
    <row r="21638" spans="7:15" x14ac:dyDescent="0.2">
      <c r="G21638" s="2"/>
      <c r="H21638" s="22"/>
      <c r="I21638" s="22"/>
      <c r="J21638" s="23"/>
      <c r="K21638" s="23"/>
      <c r="L21638" s="22"/>
      <c r="M21638" s="22"/>
      <c r="O21638" s="1"/>
    </row>
    <row r="21639" spans="7:15" x14ac:dyDescent="0.2">
      <c r="G21639" s="2"/>
      <c r="H21639" s="22"/>
      <c r="I21639" s="22"/>
      <c r="J21639" s="23"/>
      <c r="K21639" s="23"/>
      <c r="L21639" s="22"/>
      <c r="M21639" s="22"/>
      <c r="O21639" s="1"/>
    </row>
    <row r="21640" spans="7:15" x14ac:dyDescent="0.2">
      <c r="G21640" s="2"/>
      <c r="H21640" s="22"/>
      <c r="I21640" s="22"/>
      <c r="J21640" s="23"/>
      <c r="K21640" s="23"/>
      <c r="L21640" s="22"/>
      <c r="M21640" s="22"/>
      <c r="O21640" s="1"/>
    </row>
    <row r="21641" spans="7:15" x14ac:dyDescent="0.2">
      <c r="G21641" s="2"/>
      <c r="H21641" s="22"/>
      <c r="I21641" s="22"/>
      <c r="J21641" s="23"/>
      <c r="K21641" s="23"/>
      <c r="L21641" s="22"/>
      <c r="M21641" s="22"/>
      <c r="O21641" s="1"/>
    </row>
    <row r="21642" spans="7:15" x14ac:dyDescent="0.2">
      <c r="G21642" s="2"/>
      <c r="H21642" s="22"/>
      <c r="I21642" s="22"/>
      <c r="J21642" s="23"/>
      <c r="K21642" s="23"/>
      <c r="L21642" s="22"/>
      <c r="M21642" s="22"/>
      <c r="O21642" s="1"/>
    </row>
    <row r="21643" spans="7:15" x14ac:dyDescent="0.2">
      <c r="G21643" s="2"/>
      <c r="H21643" s="22"/>
      <c r="I21643" s="22"/>
      <c r="J21643" s="23"/>
      <c r="K21643" s="23"/>
      <c r="L21643" s="22"/>
      <c r="M21643" s="22"/>
      <c r="O21643" s="1"/>
    </row>
    <row r="21644" spans="7:15" x14ac:dyDescent="0.2">
      <c r="G21644" s="2"/>
      <c r="H21644" s="22"/>
      <c r="I21644" s="22"/>
      <c r="J21644" s="23"/>
      <c r="K21644" s="23"/>
      <c r="L21644" s="22"/>
      <c r="M21644" s="22"/>
      <c r="O21644" s="1"/>
    </row>
    <row r="21645" spans="7:15" x14ac:dyDescent="0.2">
      <c r="G21645" s="2"/>
      <c r="H21645" s="22"/>
      <c r="I21645" s="22"/>
      <c r="J21645" s="23"/>
      <c r="K21645" s="23"/>
      <c r="L21645" s="22"/>
      <c r="M21645" s="22"/>
      <c r="O21645" s="1"/>
    </row>
    <row r="21646" spans="7:15" x14ac:dyDescent="0.2">
      <c r="G21646" s="2"/>
      <c r="H21646" s="22"/>
      <c r="I21646" s="22"/>
      <c r="J21646" s="23"/>
      <c r="K21646" s="23"/>
      <c r="L21646" s="22"/>
      <c r="M21646" s="22"/>
      <c r="O21646" s="1"/>
    </row>
    <row r="21647" spans="7:15" x14ac:dyDescent="0.2">
      <c r="G21647" s="2"/>
      <c r="H21647" s="22"/>
      <c r="I21647" s="22"/>
      <c r="J21647" s="23"/>
      <c r="K21647" s="23"/>
      <c r="L21647" s="22"/>
      <c r="M21647" s="22"/>
      <c r="O21647" s="1"/>
    </row>
    <row r="21648" spans="7:15" x14ac:dyDescent="0.2">
      <c r="G21648" s="2"/>
      <c r="H21648" s="22"/>
      <c r="I21648" s="22"/>
      <c r="J21648" s="23"/>
      <c r="K21648" s="23"/>
      <c r="L21648" s="22"/>
      <c r="M21648" s="22"/>
      <c r="O21648" s="1"/>
    </row>
    <row r="21649" spans="7:15" x14ac:dyDescent="0.2">
      <c r="G21649" s="2"/>
      <c r="H21649" s="22"/>
      <c r="I21649" s="22"/>
      <c r="J21649" s="23"/>
      <c r="K21649" s="23"/>
      <c r="L21649" s="22"/>
      <c r="M21649" s="22"/>
      <c r="O21649" s="1"/>
    </row>
    <row r="21650" spans="7:15" x14ac:dyDescent="0.2">
      <c r="G21650" s="2"/>
      <c r="H21650" s="22"/>
      <c r="I21650" s="22"/>
      <c r="J21650" s="23"/>
      <c r="K21650" s="23"/>
      <c r="L21650" s="22"/>
      <c r="M21650" s="22"/>
      <c r="O21650" s="1"/>
    </row>
    <row r="21651" spans="7:15" x14ac:dyDescent="0.2">
      <c r="G21651" s="2"/>
      <c r="H21651" s="22"/>
      <c r="I21651" s="22"/>
      <c r="J21651" s="23"/>
      <c r="K21651" s="23"/>
      <c r="L21651" s="22"/>
      <c r="M21651" s="22"/>
      <c r="O21651" s="1"/>
    </row>
    <row r="21652" spans="7:15" x14ac:dyDescent="0.2">
      <c r="G21652" s="2"/>
      <c r="H21652" s="22"/>
      <c r="I21652" s="22"/>
      <c r="J21652" s="23"/>
      <c r="K21652" s="23"/>
      <c r="L21652" s="22"/>
      <c r="M21652" s="22"/>
      <c r="O21652" s="1"/>
    </row>
    <row r="21653" spans="7:15" x14ac:dyDescent="0.2">
      <c r="G21653" s="2"/>
      <c r="H21653" s="22"/>
      <c r="I21653" s="22"/>
      <c r="J21653" s="23"/>
      <c r="K21653" s="23"/>
      <c r="L21653" s="22"/>
      <c r="M21653" s="22"/>
      <c r="O21653" s="1"/>
    </row>
    <row r="21654" spans="7:15" x14ac:dyDescent="0.2">
      <c r="G21654" s="2"/>
      <c r="H21654" s="22"/>
      <c r="I21654" s="22"/>
      <c r="J21654" s="23"/>
      <c r="K21654" s="23"/>
      <c r="L21654" s="22"/>
      <c r="M21654" s="22"/>
      <c r="O21654" s="1"/>
    </row>
    <row r="21655" spans="7:15" x14ac:dyDescent="0.2">
      <c r="G21655" s="2"/>
      <c r="H21655" s="22"/>
      <c r="I21655" s="22"/>
      <c r="J21655" s="23"/>
      <c r="K21655" s="23"/>
      <c r="L21655" s="22"/>
      <c r="M21655" s="22"/>
      <c r="O21655" s="1"/>
    </row>
    <row r="21656" spans="7:15" x14ac:dyDescent="0.2">
      <c r="G21656" s="2"/>
      <c r="H21656" s="22"/>
      <c r="I21656" s="22"/>
      <c r="J21656" s="23"/>
      <c r="K21656" s="23"/>
      <c r="L21656" s="22"/>
      <c r="M21656" s="22"/>
      <c r="O21656" s="1"/>
    </row>
    <row r="21657" spans="7:15" x14ac:dyDescent="0.2">
      <c r="G21657" s="2"/>
      <c r="H21657" s="22"/>
      <c r="I21657" s="22"/>
      <c r="J21657" s="23"/>
      <c r="K21657" s="23"/>
      <c r="L21657" s="22"/>
      <c r="M21657" s="22"/>
      <c r="O21657" s="1"/>
    </row>
    <row r="21658" spans="7:15" x14ac:dyDescent="0.2">
      <c r="G21658" s="2"/>
      <c r="H21658" s="22"/>
      <c r="I21658" s="22"/>
      <c r="J21658" s="23"/>
      <c r="K21658" s="23"/>
      <c r="L21658" s="22"/>
      <c r="M21658" s="22"/>
      <c r="O21658" s="1"/>
    </row>
    <row r="21659" spans="7:15" x14ac:dyDescent="0.2">
      <c r="G21659" s="2"/>
      <c r="H21659" s="22"/>
      <c r="I21659" s="22"/>
      <c r="J21659" s="23"/>
      <c r="K21659" s="23"/>
      <c r="L21659" s="22"/>
      <c r="M21659" s="22"/>
      <c r="O21659" s="1"/>
    </row>
    <row r="21660" spans="7:15" x14ac:dyDescent="0.2">
      <c r="G21660" s="2"/>
      <c r="H21660" s="22"/>
      <c r="I21660" s="22"/>
      <c r="J21660" s="23"/>
      <c r="K21660" s="23"/>
      <c r="L21660" s="22"/>
      <c r="M21660" s="22"/>
      <c r="O21660" s="1"/>
    </row>
    <row r="21661" spans="7:15" x14ac:dyDescent="0.2">
      <c r="G21661" s="2"/>
      <c r="H21661" s="22"/>
      <c r="I21661" s="22"/>
      <c r="J21661" s="23"/>
      <c r="K21661" s="23"/>
      <c r="L21661" s="22"/>
      <c r="M21661" s="22"/>
      <c r="O21661" s="1"/>
    </row>
    <row r="21662" spans="7:15" x14ac:dyDescent="0.2">
      <c r="G21662" s="2"/>
      <c r="H21662" s="22"/>
      <c r="I21662" s="22"/>
      <c r="J21662" s="23"/>
      <c r="K21662" s="23"/>
      <c r="L21662" s="22"/>
      <c r="M21662" s="22"/>
      <c r="O21662" s="1"/>
    </row>
    <row r="21663" spans="7:15" x14ac:dyDescent="0.2">
      <c r="G21663" s="2"/>
      <c r="H21663" s="22"/>
      <c r="I21663" s="22"/>
      <c r="J21663" s="23"/>
      <c r="K21663" s="23"/>
      <c r="L21663" s="22"/>
      <c r="M21663" s="22"/>
      <c r="O21663" s="1"/>
    </row>
    <row r="21664" spans="7:15" x14ac:dyDescent="0.2">
      <c r="G21664" s="2"/>
      <c r="H21664" s="22"/>
      <c r="I21664" s="22"/>
      <c r="J21664" s="23"/>
      <c r="K21664" s="23"/>
      <c r="L21664" s="22"/>
      <c r="M21664" s="22"/>
      <c r="O21664" s="1"/>
    </row>
    <row r="21665" spans="7:15" x14ac:dyDescent="0.2">
      <c r="G21665" s="2"/>
      <c r="H21665" s="22"/>
      <c r="I21665" s="22"/>
      <c r="J21665" s="23"/>
      <c r="K21665" s="23"/>
      <c r="L21665" s="22"/>
      <c r="M21665" s="22"/>
      <c r="O21665" s="1"/>
    </row>
    <row r="21666" spans="7:15" x14ac:dyDescent="0.2">
      <c r="G21666" s="2"/>
      <c r="H21666" s="22"/>
      <c r="I21666" s="22"/>
      <c r="J21666" s="23"/>
      <c r="K21666" s="23"/>
      <c r="L21666" s="22"/>
      <c r="M21666" s="22"/>
      <c r="O21666" s="1"/>
    </row>
    <row r="21667" spans="7:15" x14ac:dyDescent="0.2">
      <c r="G21667" s="2"/>
      <c r="H21667" s="22"/>
      <c r="I21667" s="22"/>
      <c r="J21667" s="23"/>
      <c r="K21667" s="23"/>
      <c r="L21667" s="22"/>
      <c r="M21667" s="22"/>
      <c r="O21667" s="1"/>
    </row>
    <row r="21668" spans="7:15" x14ac:dyDescent="0.2">
      <c r="G21668" s="2"/>
      <c r="H21668" s="22"/>
      <c r="I21668" s="22"/>
      <c r="J21668" s="23"/>
      <c r="K21668" s="23"/>
      <c r="L21668" s="22"/>
      <c r="M21668" s="22"/>
      <c r="O21668" s="1"/>
    </row>
    <row r="21669" spans="7:15" x14ac:dyDescent="0.2">
      <c r="G21669" s="2"/>
      <c r="H21669" s="22"/>
      <c r="I21669" s="22"/>
      <c r="J21669" s="23"/>
      <c r="K21669" s="23"/>
      <c r="L21669" s="22"/>
      <c r="M21669" s="22"/>
      <c r="O21669" s="1"/>
    </row>
    <row r="21670" spans="7:15" x14ac:dyDescent="0.2">
      <c r="G21670" s="2"/>
      <c r="H21670" s="22"/>
      <c r="I21670" s="22"/>
      <c r="J21670" s="23"/>
      <c r="K21670" s="23"/>
      <c r="L21670" s="22"/>
      <c r="M21670" s="22"/>
      <c r="O21670" s="1"/>
    </row>
    <row r="21671" spans="7:15" x14ac:dyDescent="0.2">
      <c r="G21671" s="2"/>
      <c r="H21671" s="22"/>
      <c r="I21671" s="22"/>
      <c r="J21671" s="23"/>
      <c r="K21671" s="23"/>
      <c r="L21671" s="22"/>
      <c r="M21671" s="22"/>
      <c r="O21671" s="1"/>
    </row>
    <row r="21672" spans="7:15" x14ac:dyDescent="0.2">
      <c r="G21672" s="2"/>
      <c r="H21672" s="22"/>
      <c r="I21672" s="22"/>
      <c r="J21672" s="23"/>
      <c r="K21672" s="23"/>
      <c r="L21672" s="22"/>
      <c r="M21672" s="22"/>
      <c r="O21672" s="1"/>
    </row>
    <row r="21673" spans="7:15" x14ac:dyDescent="0.2">
      <c r="G21673" s="2"/>
      <c r="H21673" s="22"/>
      <c r="I21673" s="22"/>
      <c r="J21673" s="23"/>
      <c r="K21673" s="23"/>
      <c r="L21673" s="22"/>
      <c r="M21673" s="22"/>
      <c r="O21673" s="1"/>
    </row>
    <row r="21674" spans="7:15" x14ac:dyDescent="0.2">
      <c r="G21674" s="2"/>
      <c r="H21674" s="22"/>
      <c r="I21674" s="22"/>
      <c r="J21674" s="23"/>
      <c r="K21674" s="23"/>
      <c r="L21674" s="22"/>
      <c r="M21674" s="22"/>
      <c r="O21674" s="1"/>
    </row>
    <row r="21675" spans="7:15" x14ac:dyDescent="0.2">
      <c r="G21675" s="2"/>
      <c r="H21675" s="22"/>
      <c r="I21675" s="22"/>
      <c r="J21675" s="23"/>
      <c r="K21675" s="23"/>
      <c r="L21675" s="22"/>
      <c r="M21675" s="22"/>
      <c r="O21675" s="1"/>
    </row>
    <row r="21676" spans="7:15" x14ac:dyDescent="0.2">
      <c r="G21676" s="2"/>
      <c r="H21676" s="22"/>
      <c r="I21676" s="22"/>
      <c r="J21676" s="23"/>
      <c r="K21676" s="23"/>
      <c r="L21676" s="22"/>
      <c r="M21676" s="22"/>
      <c r="O21676" s="1"/>
    </row>
    <row r="21677" spans="7:15" x14ac:dyDescent="0.2">
      <c r="G21677" s="2"/>
      <c r="H21677" s="22"/>
      <c r="I21677" s="22"/>
      <c r="J21677" s="23"/>
      <c r="K21677" s="23"/>
      <c r="L21677" s="22"/>
      <c r="M21677" s="22"/>
      <c r="O21677" s="1"/>
    </row>
    <row r="21678" spans="7:15" x14ac:dyDescent="0.2">
      <c r="G21678" s="2"/>
      <c r="H21678" s="22"/>
      <c r="I21678" s="22"/>
      <c r="J21678" s="23"/>
      <c r="K21678" s="23"/>
      <c r="L21678" s="22"/>
      <c r="M21678" s="22"/>
      <c r="O21678" s="1"/>
    </row>
    <row r="21679" spans="7:15" x14ac:dyDescent="0.2">
      <c r="G21679" s="2"/>
      <c r="H21679" s="22"/>
      <c r="I21679" s="22"/>
      <c r="J21679" s="23"/>
      <c r="K21679" s="23"/>
      <c r="L21679" s="22"/>
      <c r="M21679" s="22"/>
      <c r="O21679" s="1"/>
    </row>
    <row r="21680" spans="7:15" x14ac:dyDescent="0.2">
      <c r="G21680" s="2"/>
      <c r="H21680" s="22"/>
      <c r="I21680" s="22"/>
      <c r="J21680" s="23"/>
      <c r="K21680" s="23"/>
      <c r="L21680" s="22"/>
      <c r="M21680" s="22"/>
      <c r="O21680" s="1"/>
    </row>
    <row r="21681" spans="7:15" x14ac:dyDescent="0.2">
      <c r="G21681" s="2"/>
      <c r="H21681" s="22"/>
      <c r="I21681" s="22"/>
      <c r="J21681" s="23"/>
      <c r="K21681" s="23"/>
      <c r="L21681" s="22"/>
      <c r="M21681" s="22"/>
      <c r="O21681" s="1"/>
    </row>
    <row r="21682" spans="7:15" x14ac:dyDescent="0.2">
      <c r="G21682" s="2"/>
      <c r="H21682" s="22"/>
      <c r="I21682" s="22"/>
      <c r="J21682" s="23"/>
      <c r="K21682" s="23"/>
      <c r="L21682" s="22"/>
      <c r="M21682" s="22"/>
      <c r="O21682" s="1"/>
    </row>
    <row r="21683" spans="7:15" x14ac:dyDescent="0.2">
      <c r="G21683" s="2"/>
      <c r="H21683" s="22"/>
      <c r="I21683" s="22"/>
      <c r="J21683" s="23"/>
      <c r="K21683" s="23"/>
      <c r="L21683" s="22"/>
      <c r="M21683" s="22"/>
      <c r="O21683" s="1"/>
    </row>
    <row r="21684" spans="7:15" x14ac:dyDescent="0.2">
      <c r="G21684" s="2"/>
      <c r="H21684" s="22"/>
      <c r="I21684" s="22"/>
      <c r="J21684" s="23"/>
      <c r="K21684" s="23"/>
      <c r="L21684" s="22"/>
      <c r="M21684" s="22"/>
      <c r="O21684" s="1"/>
    </row>
    <row r="21685" spans="7:15" x14ac:dyDescent="0.2">
      <c r="G21685" s="2"/>
      <c r="H21685" s="22"/>
      <c r="I21685" s="22"/>
      <c r="J21685" s="23"/>
      <c r="K21685" s="23"/>
      <c r="L21685" s="22"/>
      <c r="M21685" s="22"/>
      <c r="O21685" s="1"/>
    </row>
    <row r="21686" spans="7:15" x14ac:dyDescent="0.2">
      <c r="G21686" s="2"/>
      <c r="H21686" s="22"/>
      <c r="I21686" s="22"/>
      <c r="J21686" s="23"/>
      <c r="K21686" s="23"/>
      <c r="L21686" s="22"/>
      <c r="M21686" s="22"/>
      <c r="O21686" s="1"/>
    </row>
    <row r="21687" spans="7:15" x14ac:dyDescent="0.2">
      <c r="G21687" s="2"/>
      <c r="H21687" s="22"/>
      <c r="I21687" s="22"/>
      <c r="J21687" s="23"/>
      <c r="K21687" s="23"/>
      <c r="L21687" s="22"/>
      <c r="M21687" s="22"/>
      <c r="O21687" s="1"/>
    </row>
    <row r="21688" spans="7:15" x14ac:dyDescent="0.2">
      <c r="G21688" s="2"/>
      <c r="H21688" s="22"/>
      <c r="I21688" s="22"/>
      <c r="J21688" s="23"/>
      <c r="K21688" s="23"/>
      <c r="L21688" s="22"/>
      <c r="M21688" s="22"/>
      <c r="O21688" s="1"/>
    </row>
    <row r="21689" spans="7:15" x14ac:dyDescent="0.2">
      <c r="G21689" s="2"/>
      <c r="H21689" s="22"/>
      <c r="I21689" s="22"/>
      <c r="J21689" s="23"/>
      <c r="K21689" s="23"/>
      <c r="L21689" s="22"/>
      <c r="M21689" s="22"/>
      <c r="O21689" s="1"/>
    </row>
    <row r="21690" spans="7:15" x14ac:dyDescent="0.2">
      <c r="G21690" s="2"/>
      <c r="H21690" s="22"/>
      <c r="I21690" s="22"/>
      <c r="J21690" s="23"/>
      <c r="K21690" s="23"/>
      <c r="L21690" s="22"/>
      <c r="M21690" s="22"/>
      <c r="O21690" s="1"/>
    </row>
    <row r="21691" spans="7:15" x14ac:dyDescent="0.2">
      <c r="G21691" s="2"/>
      <c r="H21691" s="22"/>
      <c r="I21691" s="22"/>
      <c r="J21691" s="23"/>
      <c r="K21691" s="23"/>
      <c r="L21691" s="22"/>
      <c r="M21691" s="22"/>
      <c r="O21691" s="1"/>
    </row>
    <row r="21692" spans="7:15" x14ac:dyDescent="0.2">
      <c r="G21692" s="2"/>
      <c r="H21692" s="22"/>
      <c r="I21692" s="22"/>
      <c r="J21692" s="23"/>
      <c r="K21692" s="23"/>
      <c r="L21692" s="22"/>
      <c r="M21692" s="22"/>
      <c r="O21692" s="1"/>
    </row>
    <row r="21693" spans="7:15" x14ac:dyDescent="0.2">
      <c r="G21693" s="2"/>
      <c r="H21693" s="22"/>
      <c r="I21693" s="22"/>
      <c r="J21693" s="23"/>
      <c r="K21693" s="23"/>
      <c r="L21693" s="22"/>
      <c r="M21693" s="22"/>
      <c r="O21693" s="1"/>
    </row>
    <row r="21694" spans="7:15" x14ac:dyDescent="0.2">
      <c r="G21694" s="2"/>
      <c r="H21694" s="22"/>
      <c r="I21694" s="22"/>
      <c r="J21694" s="23"/>
      <c r="K21694" s="23"/>
      <c r="L21694" s="22"/>
      <c r="M21694" s="22"/>
      <c r="O21694" s="1"/>
    </row>
    <row r="21695" spans="7:15" x14ac:dyDescent="0.2">
      <c r="G21695" s="2"/>
      <c r="H21695" s="22"/>
      <c r="I21695" s="22"/>
      <c r="J21695" s="23"/>
      <c r="K21695" s="23"/>
      <c r="L21695" s="22"/>
      <c r="M21695" s="22"/>
      <c r="O21695" s="1"/>
    </row>
    <row r="21696" spans="7:15" x14ac:dyDescent="0.2">
      <c r="G21696" s="2"/>
      <c r="H21696" s="22"/>
      <c r="I21696" s="22"/>
      <c r="J21696" s="23"/>
      <c r="K21696" s="23"/>
      <c r="L21696" s="22"/>
      <c r="M21696" s="22"/>
      <c r="O21696" s="1"/>
    </row>
    <row r="21697" spans="7:15" x14ac:dyDescent="0.2">
      <c r="G21697" s="2"/>
      <c r="H21697" s="22"/>
      <c r="I21697" s="22"/>
      <c r="J21697" s="23"/>
      <c r="K21697" s="23"/>
      <c r="L21697" s="22"/>
      <c r="M21697" s="22"/>
      <c r="O21697" s="1"/>
    </row>
    <row r="21698" spans="7:15" x14ac:dyDescent="0.2">
      <c r="G21698" s="2"/>
      <c r="H21698" s="22"/>
      <c r="I21698" s="22"/>
      <c r="J21698" s="23"/>
      <c r="K21698" s="23"/>
      <c r="L21698" s="22"/>
      <c r="M21698" s="22"/>
      <c r="O21698" s="1"/>
    </row>
    <row r="21699" spans="7:15" x14ac:dyDescent="0.2">
      <c r="G21699" s="2"/>
      <c r="H21699" s="22"/>
      <c r="I21699" s="22"/>
      <c r="J21699" s="23"/>
      <c r="K21699" s="23"/>
      <c r="L21699" s="22"/>
      <c r="M21699" s="22"/>
      <c r="O21699" s="1"/>
    </row>
    <row r="21700" spans="7:15" x14ac:dyDescent="0.2">
      <c r="G21700" s="2"/>
      <c r="H21700" s="22"/>
      <c r="I21700" s="22"/>
      <c r="J21700" s="23"/>
      <c r="K21700" s="23"/>
      <c r="L21700" s="22"/>
      <c r="M21700" s="22"/>
      <c r="O21700" s="1"/>
    </row>
    <row r="21701" spans="7:15" x14ac:dyDescent="0.2">
      <c r="G21701" s="2"/>
      <c r="H21701" s="22"/>
      <c r="I21701" s="22"/>
      <c r="J21701" s="23"/>
      <c r="K21701" s="23"/>
      <c r="L21701" s="22"/>
      <c r="M21701" s="22"/>
      <c r="O21701" s="1"/>
    </row>
    <row r="21702" spans="7:15" x14ac:dyDescent="0.2">
      <c r="G21702" s="2"/>
      <c r="H21702" s="22"/>
      <c r="I21702" s="22"/>
      <c r="J21702" s="23"/>
      <c r="K21702" s="23"/>
      <c r="L21702" s="22"/>
      <c r="M21702" s="22"/>
      <c r="O21702" s="1"/>
    </row>
    <row r="21703" spans="7:15" x14ac:dyDescent="0.2">
      <c r="G21703" s="2"/>
      <c r="H21703" s="22"/>
      <c r="I21703" s="22"/>
      <c r="J21703" s="23"/>
      <c r="K21703" s="23"/>
      <c r="L21703" s="22"/>
      <c r="M21703" s="22"/>
      <c r="O21703" s="1"/>
    </row>
    <row r="21704" spans="7:15" x14ac:dyDescent="0.2">
      <c r="G21704" s="2"/>
      <c r="H21704" s="22"/>
      <c r="I21704" s="22"/>
      <c r="J21704" s="23"/>
      <c r="K21704" s="23"/>
      <c r="L21704" s="22"/>
      <c r="M21704" s="22"/>
      <c r="O21704" s="1"/>
    </row>
    <row r="21705" spans="7:15" x14ac:dyDescent="0.2">
      <c r="G21705" s="2"/>
      <c r="H21705" s="22"/>
      <c r="I21705" s="22"/>
      <c r="J21705" s="23"/>
      <c r="K21705" s="23"/>
      <c r="L21705" s="22"/>
      <c r="M21705" s="22"/>
      <c r="O21705" s="1"/>
    </row>
    <row r="21706" spans="7:15" x14ac:dyDescent="0.2">
      <c r="G21706" s="2"/>
      <c r="H21706" s="22"/>
      <c r="I21706" s="22"/>
      <c r="J21706" s="23"/>
      <c r="K21706" s="23"/>
      <c r="L21706" s="22"/>
      <c r="M21706" s="22"/>
      <c r="O21706" s="1"/>
    </row>
    <row r="21707" spans="7:15" x14ac:dyDescent="0.2">
      <c r="G21707" s="2"/>
      <c r="H21707" s="22"/>
      <c r="I21707" s="22"/>
      <c r="J21707" s="23"/>
      <c r="K21707" s="23"/>
      <c r="L21707" s="22"/>
      <c r="M21707" s="22"/>
      <c r="O21707" s="1"/>
    </row>
    <row r="21708" spans="7:15" x14ac:dyDescent="0.2">
      <c r="G21708" s="2"/>
      <c r="H21708" s="22"/>
      <c r="I21708" s="22"/>
      <c r="J21708" s="23"/>
      <c r="K21708" s="23"/>
      <c r="L21708" s="22"/>
      <c r="M21708" s="22"/>
      <c r="O21708" s="1"/>
    </row>
    <row r="21709" spans="7:15" x14ac:dyDescent="0.2">
      <c r="G21709" s="2"/>
      <c r="H21709" s="22"/>
      <c r="I21709" s="22"/>
      <c r="J21709" s="23"/>
      <c r="K21709" s="23"/>
      <c r="L21709" s="22"/>
      <c r="M21709" s="22"/>
      <c r="O21709" s="1"/>
    </row>
    <row r="21710" spans="7:15" x14ac:dyDescent="0.2">
      <c r="G21710" s="2"/>
      <c r="H21710" s="22"/>
      <c r="I21710" s="22"/>
      <c r="J21710" s="23"/>
      <c r="K21710" s="23"/>
      <c r="L21710" s="22"/>
      <c r="M21710" s="22"/>
      <c r="O21710" s="1"/>
    </row>
    <row r="21711" spans="7:15" x14ac:dyDescent="0.2">
      <c r="G21711" s="2"/>
      <c r="H21711" s="22"/>
      <c r="I21711" s="22"/>
      <c r="J21711" s="23"/>
      <c r="K21711" s="23"/>
      <c r="L21711" s="22"/>
      <c r="M21711" s="22"/>
      <c r="O21711" s="1"/>
    </row>
    <row r="21712" spans="7:15" x14ac:dyDescent="0.2">
      <c r="G21712" s="2"/>
      <c r="H21712" s="22"/>
      <c r="I21712" s="22"/>
      <c r="J21712" s="23"/>
      <c r="K21712" s="23"/>
      <c r="L21712" s="22"/>
      <c r="M21712" s="22"/>
      <c r="O21712" s="1"/>
    </row>
    <row r="21713" spans="7:15" x14ac:dyDescent="0.2">
      <c r="G21713" s="2"/>
      <c r="H21713" s="22"/>
      <c r="I21713" s="22"/>
      <c r="J21713" s="23"/>
      <c r="K21713" s="23"/>
      <c r="L21713" s="22"/>
      <c r="M21713" s="22"/>
      <c r="O21713" s="1"/>
    </row>
    <row r="21714" spans="7:15" x14ac:dyDescent="0.2">
      <c r="G21714" s="2"/>
      <c r="H21714" s="22"/>
      <c r="I21714" s="22"/>
      <c r="J21714" s="23"/>
      <c r="K21714" s="23"/>
      <c r="L21714" s="22"/>
      <c r="M21714" s="22"/>
      <c r="O21714" s="1"/>
    </row>
    <row r="21715" spans="7:15" x14ac:dyDescent="0.2">
      <c r="G21715" s="2"/>
      <c r="H21715" s="22"/>
      <c r="I21715" s="22"/>
      <c r="J21715" s="23"/>
      <c r="K21715" s="23"/>
      <c r="L21715" s="22"/>
      <c r="M21715" s="22"/>
      <c r="O21715" s="1"/>
    </row>
    <row r="21716" spans="7:15" x14ac:dyDescent="0.2">
      <c r="G21716" s="2"/>
      <c r="H21716" s="22"/>
      <c r="I21716" s="22"/>
      <c r="J21716" s="23"/>
      <c r="K21716" s="23"/>
      <c r="L21716" s="22"/>
      <c r="M21716" s="22"/>
      <c r="O21716" s="1"/>
    </row>
    <row r="21717" spans="7:15" x14ac:dyDescent="0.2">
      <c r="G21717" s="2"/>
      <c r="H21717" s="22"/>
      <c r="I21717" s="22"/>
      <c r="J21717" s="23"/>
      <c r="K21717" s="23"/>
      <c r="L21717" s="22"/>
      <c r="M21717" s="22"/>
      <c r="O21717" s="1"/>
    </row>
    <row r="21718" spans="7:15" x14ac:dyDescent="0.2">
      <c r="G21718" s="2"/>
      <c r="H21718" s="22"/>
      <c r="I21718" s="22"/>
      <c r="J21718" s="23"/>
      <c r="K21718" s="23"/>
      <c r="L21718" s="22"/>
      <c r="M21718" s="22"/>
      <c r="O21718" s="1"/>
    </row>
    <row r="21719" spans="7:15" x14ac:dyDescent="0.2">
      <c r="G21719" s="2"/>
      <c r="H21719" s="22"/>
      <c r="I21719" s="22"/>
      <c r="J21719" s="23"/>
      <c r="K21719" s="23"/>
      <c r="L21719" s="22"/>
      <c r="M21719" s="22"/>
      <c r="O21719" s="1"/>
    </row>
    <row r="21720" spans="7:15" x14ac:dyDescent="0.2">
      <c r="G21720" s="2"/>
      <c r="H21720" s="22"/>
      <c r="I21720" s="22"/>
      <c r="J21720" s="23"/>
      <c r="K21720" s="23"/>
      <c r="L21720" s="22"/>
      <c r="M21720" s="22"/>
      <c r="O21720" s="1"/>
    </row>
    <row r="21721" spans="7:15" x14ac:dyDescent="0.2">
      <c r="G21721" s="2"/>
      <c r="H21721" s="22"/>
      <c r="I21721" s="22"/>
      <c r="J21721" s="23"/>
      <c r="K21721" s="23"/>
      <c r="L21721" s="22"/>
      <c r="M21721" s="22"/>
      <c r="O21721" s="1"/>
    </row>
    <row r="21722" spans="7:15" x14ac:dyDescent="0.2">
      <c r="G21722" s="2"/>
      <c r="H21722" s="22"/>
      <c r="I21722" s="22"/>
      <c r="J21722" s="23"/>
      <c r="K21722" s="23"/>
      <c r="L21722" s="22"/>
      <c r="M21722" s="22"/>
      <c r="O21722" s="1"/>
    </row>
    <row r="21723" spans="7:15" x14ac:dyDescent="0.2">
      <c r="G21723" s="2"/>
      <c r="H21723" s="22"/>
      <c r="I21723" s="22"/>
      <c r="J21723" s="23"/>
      <c r="K21723" s="23"/>
      <c r="L21723" s="22"/>
      <c r="M21723" s="22"/>
      <c r="O21723" s="1"/>
    </row>
    <row r="21724" spans="7:15" x14ac:dyDescent="0.2">
      <c r="G21724" s="2"/>
      <c r="H21724" s="22"/>
      <c r="I21724" s="22"/>
      <c r="J21724" s="23"/>
      <c r="K21724" s="23"/>
      <c r="L21724" s="22"/>
      <c r="M21724" s="22"/>
      <c r="O21724" s="1"/>
    </row>
    <row r="21725" spans="7:15" x14ac:dyDescent="0.2">
      <c r="G21725" s="2"/>
      <c r="H21725" s="22"/>
      <c r="I21725" s="22"/>
      <c r="J21725" s="23"/>
      <c r="K21725" s="23"/>
      <c r="L21725" s="22"/>
      <c r="M21725" s="22"/>
      <c r="O21725" s="1"/>
    </row>
    <row r="21726" spans="7:15" x14ac:dyDescent="0.2">
      <c r="G21726" s="2"/>
      <c r="H21726" s="22"/>
      <c r="I21726" s="22"/>
      <c r="J21726" s="23"/>
      <c r="K21726" s="23"/>
      <c r="L21726" s="22"/>
      <c r="M21726" s="22"/>
      <c r="O21726" s="1"/>
    </row>
    <row r="21727" spans="7:15" x14ac:dyDescent="0.2">
      <c r="G21727" s="2"/>
      <c r="H21727" s="22"/>
      <c r="I21727" s="22"/>
      <c r="J21727" s="23"/>
      <c r="K21727" s="23"/>
      <c r="L21727" s="22"/>
      <c r="M21727" s="22"/>
      <c r="O21727" s="1"/>
    </row>
    <row r="21728" spans="7:15" x14ac:dyDescent="0.2">
      <c r="G21728" s="2"/>
      <c r="H21728" s="22"/>
      <c r="I21728" s="22"/>
      <c r="J21728" s="23"/>
      <c r="K21728" s="23"/>
      <c r="L21728" s="22"/>
      <c r="M21728" s="22"/>
      <c r="O21728" s="1"/>
    </row>
    <row r="21729" spans="7:15" x14ac:dyDescent="0.2">
      <c r="G21729" s="2"/>
      <c r="H21729" s="22"/>
      <c r="I21729" s="22"/>
      <c r="J21729" s="23"/>
      <c r="K21729" s="23"/>
      <c r="L21729" s="22"/>
      <c r="M21729" s="22"/>
      <c r="O21729" s="1"/>
    </row>
    <row r="21730" spans="7:15" x14ac:dyDescent="0.2">
      <c r="G21730" s="2"/>
      <c r="H21730" s="22"/>
      <c r="I21730" s="22"/>
      <c r="J21730" s="23"/>
      <c r="K21730" s="23"/>
      <c r="L21730" s="22"/>
      <c r="M21730" s="22"/>
      <c r="O21730" s="1"/>
    </row>
    <row r="21731" spans="7:15" x14ac:dyDescent="0.2">
      <c r="G21731" s="2"/>
      <c r="H21731" s="22"/>
      <c r="I21731" s="22"/>
      <c r="J21731" s="23"/>
      <c r="K21731" s="23"/>
      <c r="L21731" s="22"/>
      <c r="M21731" s="22"/>
      <c r="O21731" s="1"/>
    </row>
    <row r="21732" spans="7:15" x14ac:dyDescent="0.2">
      <c r="G21732" s="2"/>
      <c r="H21732" s="22"/>
      <c r="I21732" s="22"/>
      <c r="J21732" s="23"/>
      <c r="K21732" s="23"/>
      <c r="L21732" s="22"/>
      <c r="M21732" s="22"/>
      <c r="O21732" s="1"/>
    </row>
    <row r="21733" spans="7:15" x14ac:dyDescent="0.2">
      <c r="G21733" s="2"/>
      <c r="H21733" s="22"/>
      <c r="I21733" s="22"/>
      <c r="J21733" s="23"/>
      <c r="K21733" s="23"/>
      <c r="L21733" s="22"/>
      <c r="M21733" s="22"/>
      <c r="O21733" s="1"/>
    </row>
    <row r="21734" spans="7:15" x14ac:dyDescent="0.2">
      <c r="G21734" s="2"/>
      <c r="H21734" s="22"/>
      <c r="I21734" s="22"/>
      <c r="J21734" s="23"/>
      <c r="K21734" s="23"/>
      <c r="L21734" s="22"/>
      <c r="M21734" s="22"/>
      <c r="O21734" s="1"/>
    </row>
    <row r="21735" spans="7:15" x14ac:dyDescent="0.2">
      <c r="G21735" s="2"/>
      <c r="H21735" s="22"/>
      <c r="I21735" s="22"/>
      <c r="J21735" s="23"/>
      <c r="K21735" s="23"/>
      <c r="L21735" s="22"/>
      <c r="M21735" s="22"/>
      <c r="O21735" s="1"/>
    </row>
    <row r="21736" spans="7:15" x14ac:dyDescent="0.2">
      <c r="G21736" s="2"/>
      <c r="H21736" s="22"/>
      <c r="I21736" s="22"/>
      <c r="J21736" s="23"/>
      <c r="K21736" s="23"/>
      <c r="L21736" s="22"/>
      <c r="M21736" s="22"/>
      <c r="O21736" s="1"/>
    </row>
    <row r="21737" spans="7:15" x14ac:dyDescent="0.2">
      <c r="G21737" s="2"/>
      <c r="H21737" s="22"/>
      <c r="I21737" s="22"/>
      <c r="J21737" s="23"/>
      <c r="K21737" s="23"/>
      <c r="L21737" s="22"/>
      <c r="M21737" s="22"/>
      <c r="O21737" s="1"/>
    </row>
    <row r="21738" spans="7:15" x14ac:dyDescent="0.2">
      <c r="G21738" s="2"/>
      <c r="H21738" s="22"/>
      <c r="I21738" s="22"/>
      <c r="J21738" s="23"/>
      <c r="K21738" s="23"/>
      <c r="L21738" s="22"/>
      <c r="M21738" s="22"/>
      <c r="O21738" s="1"/>
    </row>
    <row r="21739" spans="7:15" x14ac:dyDescent="0.2">
      <c r="G21739" s="2"/>
      <c r="H21739" s="22"/>
      <c r="I21739" s="22"/>
      <c r="J21739" s="23"/>
      <c r="K21739" s="23"/>
      <c r="L21739" s="22"/>
      <c r="M21739" s="22"/>
      <c r="O21739" s="1"/>
    </row>
    <row r="21740" spans="7:15" x14ac:dyDescent="0.2">
      <c r="G21740" s="2"/>
      <c r="H21740" s="22"/>
      <c r="I21740" s="22"/>
      <c r="J21740" s="23"/>
      <c r="K21740" s="23"/>
      <c r="L21740" s="22"/>
      <c r="M21740" s="22"/>
      <c r="O21740" s="1"/>
    </row>
    <row r="21741" spans="7:15" x14ac:dyDescent="0.2">
      <c r="G21741" s="2"/>
      <c r="H21741" s="22"/>
      <c r="I21741" s="22"/>
      <c r="J21741" s="23"/>
      <c r="K21741" s="23"/>
      <c r="L21741" s="22"/>
      <c r="M21741" s="22"/>
      <c r="O21741" s="1"/>
    </row>
    <row r="21742" spans="7:15" x14ac:dyDescent="0.2">
      <c r="G21742" s="2"/>
      <c r="H21742" s="22"/>
      <c r="I21742" s="22"/>
      <c r="J21742" s="23"/>
      <c r="K21742" s="23"/>
      <c r="L21742" s="22"/>
      <c r="M21742" s="22"/>
      <c r="O21742" s="1"/>
    </row>
    <row r="21743" spans="7:15" x14ac:dyDescent="0.2">
      <c r="G21743" s="2"/>
      <c r="H21743" s="22"/>
      <c r="I21743" s="22"/>
      <c r="J21743" s="23"/>
      <c r="K21743" s="23"/>
      <c r="L21743" s="22"/>
      <c r="M21743" s="22"/>
      <c r="O21743" s="1"/>
    </row>
    <row r="21744" spans="7:15" x14ac:dyDescent="0.2">
      <c r="G21744" s="2"/>
      <c r="H21744" s="22"/>
      <c r="I21744" s="22"/>
      <c r="J21744" s="23"/>
      <c r="K21744" s="23"/>
      <c r="L21744" s="22"/>
      <c r="M21744" s="22"/>
      <c r="O21744" s="1"/>
    </row>
    <row r="21745" spans="7:15" x14ac:dyDescent="0.2">
      <c r="G21745" s="2"/>
      <c r="H21745" s="22"/>
      <c r="I21745" s="22"/>
      <c r="J21745" s="23"/>
      <c r="K21745" s="23"/>
      <c r="L21745" s="22"/>
      <c r="M21745" s="22"/>
      <c r="O21745" s="1"/>
    </row>
    <row r="21746" spans="7:15" x14ac:dyDescent="0.2">
      <c r="G21746" s="2"/>
      <c r="H21746" s="22"/>
      <c r="I21746" s="22"/>
      <c r="J21746" s="23"/>
      <c r="K21746" s="23"/>
      <c r="L21746" s="22"/>
      <c r="M21746" s="22"/>
      <c r="O21746" s="1"/>
    </row>
    <row r="21747" spans="7:15" x14ac:dyDescent="0.2">
      <c r="G21747" s="2"/>
      <c r="H21747" s="22"/>
      <c r="I21747" s="22"/>
      <c r="J21747" s="23"/>
      <c r="K21747" s="23"/>
      <c r="L21747" s="22"/>
      <c r="M21747" s="22"/>
      <c r="O21747" s="1"/>
    </row>
    <row r="21748" spans="7:15" x14ac:dyDescent="0.2">
      <c r="G21748" s="2"/>
      <c r="H21748" s="22"/>
      <c r="I21748" s="22"/>
      <c r="J21748" s="23"/>
      <c r="K21748" s="23"/>
      <c r="L21748" s="22"/>
      <c r="M21748" s="22"/>
      <c r="O21748" s="1"/>
    </row>
    <row r="21749" spans="7:15" x14ac:dyDescent="0.2">
      <c r="G21749" s="2"/>
      <c r="H21749" s="22"/>
      <c r="I21749" s="22"/>
      <c r="J21749" s="23"/>
      <c r="K21749" s="23"/>
      <c r="L21749" s="22"/>
      <c r="M21749" s="22"/>
      <c r="O21749" s="1"/>
    </row>
    <row r="21750" spans="7:15" x14ac:dyDescent="0.2">
      <c r="G21750" s="2"/>
      <c r="H21750" s="22"/>
      <c r="I21750" s="22"/>
      <c r="J21750" s="23"/>
      <c r="K21750" s="23"/>
      <c r="L21750" s="22"/>
      <c r="M21750" s="22"/>
      <c r="O21750" s="1"/>
    </row>
    <row r="21751" spans="7:15" x14ac:dyDescent="0.2">
      <c r="G21751" s="2"/>
      <c r="H21751" s="22"/>
      <c r="I21751" s="22"/>
      <c r="J21751" s="23"/>
      <c r="K21751" s="23"/>
      <c r="L21751" s="22"/>
      <c r="M21751" s="22"/>
      <c r="O21751" s="1"/>
    </row>
    <row r="21752" spans="7:15" x14ac:dyDescent="0.2">
      <c r="G21752" s="2"/>
      <c r="H21752" s="22"/>
      <c r="I21752" s="22"/>
      <c r="J21752" s="23"/>
      <c r="K21752" s="23"/>
      <c r="L21752" s="22"/>
      <c r="M21752" s="22"/>
      <c r="O21752" s="1"/>
    </row>
    <row r="21753" spans="7:15" x14ac:dyDescent="0.2">
      <c r="G21753" s="2"/>
      <c r="H21753" s="22"/>
      <c r="I21753" s="22"/>
      <c r="J21753" s="23"/>
      <c r="K21753" s="23"/>
      <c r="L21753" s="22"/>
      <c r="M21753" s="22"/>
      <c r="O21753" s="1"/>
    </row>
    <row r="21754" spans="7:15" x14ac:dyDescent="0.2">
      <c r="G21754" s="2"/>
      <c r="H21754" s="22"/>
      <c r="I21754" s="22"/>
      <c r="J21754" s="23"/>
      <c r="K21754" s="23"/>
      <c r="L21754" s="22"/>
      <c r="M21754" s="22"/>
      <c r="O21754" s="1"/>
    </row>
    <row r="21755" spans="7:15" x14ac:dyDescent="0.2">
      <c r="G21755" s="2"/>
      <c r="H21755" s="22"/>
      <c r="I21755" s="22"/>
      <c r="J21755" s="23"/>
      <c r="K21755" s="23"/>
      <c r="L21755" s="22"/>
      <c r="M21755" s="22"/>
      <c r="O21755" s="1"/>
    </row>
    <row r="21756" spans="7:15" x14ac:dyDescent="0.2">
      <c r="G21756" s="2"/>
      <c r="H21756" s="22"/>
      <c r="I21756" s="22"/>
      <c r="J21756" s="23"/>
      <c r="K21756" s="23"/>
      <c r="L21756" s="22"/>
      <c r="M21756" s="22"/>
      <c r="O21756" s="1"/>
    </row>
    <row r="21757" spans="7:15" x14ac:dyDescent="0.2">
      <c r="G21757" s="2"/>
      <c r="H21757" s="22"/>
      <c r="I21757" s="22"/>
      <c r="J21757" s="23"/>
      <c r="K21757" s="23"/>
      <c r="L21757" s="22"/>
      <c r="M21757" s="22"/>
      <c r="O21757" s="1"/>
    </row>
    <row r="21758" spans="7:15" x14ac:dyDescent="0.2">
      <c r="G21758" s="2"/>
      <c r="H21758" s="22"/>
      <c r="I21758" s="22"/>
      <c r="J21758" s="23"/>
      <c r="K21758" s="23"/>
      <c r="L21758" s="22"/>
      <c r="M21758" s="22"/>
      <c r="O21758" s="1"/>
    </row>
    <row r="21759" spans="7:15" x14ac:dyDescent="0.2">
      <c r="G21759" s="2"/>
      <c r="H21759" s="22"/>
      <c r="I21759" s="22"/>
      <c r="J21759" s="23"/>
      <c r="K21759" s="23"/>
      <c r="L21759" s="22"/>
      <c r="M21759" s="22"/>
      <c r="O21759" s="1"/>
    </row>
    <row r="21760" spans="7:15" x14ac:dyDescent="0.2">
      <c r="G21760" s="2"/>
      <c r="H21760" s="22"/>
      <c r="I21760" s="22"/>
      <c r="J21760" s="23"/>
      <c r="K21760" s="23"/>
      <c r="L21760" s="22"/>
      <c r="M21760" s="22"/>
      <c r="O21760" s="1"/>
    </row>
    <row r="21761" spans="7:15" x14ac:dyDescent="0.2">
      <c r="G21761" s="2"/>
      <c r="H21761" s="22"/>
      <c r="I21761" s="22"/>
      <c r="J21761" s="23"/>
      <c r="K21761" s="23"/>
      <c r="L21761" s="22"/>
      <c r="M21761" s="22"/>
      <c r="O21761" s="1"/>
    </row>
    <row r="21762" spans="7:15" x14ac:dyDescent="0.2">
      <c r="G21762" s="2"/>
      <c r="H21762" s="22"/>
      <c r="I21762" s="22"/>
      <c r="J21762" s="23"/>
      <c r="K21762" s="23"/>
      <c r="L21762" s="22"/>
      <c r="M21762" s="22"/>
      <c r="O21762" s="1"/>
    </row>
    <row r="21763" spans="7:15" x14ac:dyDescent="0.2">
      <c r="G21763" s="2"/>
      <c r="H21763" s="22"/>
      <c r="I21763" s="22"/>
      <c r="J21763" s="23"/>
      <c r="K21763" s="23"/>
      <c r="L21763" s="22"/>
      <c r="M21763" s="22"/>
      <c r="O21763" s="1"/>
    </row>
    <row r="21764" spans="7:15" x14ac:dyDescent="0.2">
      <c r="G21764" s="2"/>
      <c r="H21764" s="22"/>
      <c r="I21764" s="22"/>
      <c r="J21764" s="23"/>
      <c r="K21764" s="23"/>
      <c r="L21764" s="22"/>
      <c r="M21764" s="22"/>
      <c r="O21764" s="1"/>
    </row>
    <row r="21765" spans="7:15" x14ac:dyDescent="0.2">
      <c r="G21765" s="2"/>
      <c r="H21765" s="22"/>
      <c r="I21765" s="22"/>
      <c r="J21765" s="23"/>
      <c r="K21765" s="23"/>
      <c r="L21765" s="22"/>
      <c r="M21765" s="22"/>
      <c r="O21765" s="1"/>
    </row>
    <row r="21766" spans="7:15" x14ac:dyDescent="0.2">
      <c r="G21766" s="2"/>
      <c r="H21766" s="22"/>
      <c r="I21766" s="22"/>
      <c r="J21766" s="23"/>
      <c r="K21766" s="23"/>
      <c r="L21766" s="22"/>
      <c r="M21766" s="22"/>
      <c r="O21766" s="1"/>
    </row>
    <row r="21767" spans="7:15" x14ac:dyDescent="0.2">
      <c r="G21767" s="2"/>
      <c r="H21767" s="22"/>
      <c r="I21767" s="22"/>
      <c r="J21767" s="23"/>
      <c r="K21767" s="23"/>
      <c r="L21767" s="22"/>
      <c r="M21767" s="22"/>
      <c r="O21767" s="1"/>
    </row>
    <row r="21768" spans="7:15" x14ac:dyDescent="0.2">
      <c r="G21768" s="2"/>
      <c r="H21768" s="22"/>
      <c r="I21768" s="22"/>
      <c r="J21768" s="23"/>
      <c r="K21768" s="23"/>
      <c r="L21768" s="22"/>
      <c r="M21768" s="22"/>
      <c r="O21768" s="1"/>
    </row>
    <row r="21769" spans="7:15" x14ac:dyDescent="0.2">
      <c r="G21769" s="2"/>
      <c r="H21769" s="22"/>
      <c r="I21769" s="22"/>
      <c r="J21769" s="23"/>
      <c r="K21769" s="23"/>
      <c r="L21769" s="22"/>
      <c r="M21769" s="22"/>
      <c r="O21769" s="1"/>
    </row>
    <row r="21770" spans="7:15" x14ac:dyDescent="0.2">
      <c r="G21770" s="2"/>
      <c r="H21770" s="22"/>
      <c r="I21770" s="22"/>
      <c r="J21770" s="23"/>
      <c r="K21770" s="23"/>
      <c r="L21770" s="22"/>
      <c r="M21770" s="22"/>
      <c r="O21770" s="1"/>
    </row>
    <row r="21771" spans="7:15" x14ac:dyDescent="0.2">
      <c r="G21771" s="2"/>
      <c r="H21771" s="22"/>
      <c r="I21771" s="22"/>
      <c r="J21771" s="23"/>
      <c r="K21771" s="23"/>
      <c r="L21771" s="22"/>
      <c r="M21771" s="22"/>
      <c r="O21771" s="1"/>
    </row>
    <row r="21772" spans="7:15" x14ac:dyDescent="0.2">
      <c r="G21772" s="2"/>
      <c r="H21772" s="22"/>
      <c r="I21772" s="22"/>
      <c r="J21772" s="23"/>
      <c r="K21772" s="23"/>
      <c r="L21772" s="22"/>
      <c r="M21772" s="22"/>
      <c r="O21772" s="1"/>
    </row>
    <row r="21773" spans="7:15" x14ac:dyDescent="0.2">
      <c r="G21773" s="2"/>
      <c r="H21773" s="22"/>
      <c r="I21773" s="22"/>
      <c r="J21773" s="23"/>
      <c r="K21773" s="23"/>
      <c r="L21773" s="22"/>
      <c r="M21773" s="22"/>
      <c r="O21773" s="1"/>
    </row>
    <row r="21774" spans="7:15" x14ac:dyDescent="0.2">
      <c r="G21774" s="2"/>
      <c r="H21774" s="22"/>
      <c r="I21774" s="22"/>
      <c r="J21774" s="23"/>
      <c r="K21774" s="23"/>
      <c r="L21774" s="22"/>
      <c r="M21774" s="22"/>
      <c r="O21774" s="1"/>
    </row>
    <row r="21775" spans="7:15" x14ac:dyDescent="0.2">
      <c r="G21775" s="2"/>
      <c r="H21775" s="22"/>
      <c r="I21775" s="22"/>
      <c r="J21775" s="23"/>
      <c r="K21775" s="23"/>
      <c r="L21775" s="22"/>
      <c r="M21775" s="22"/>
      <c r="O21775" s="1"/>
    </row>
    <row r="21776" spans="7:15" x14ac:dyDescent="0.2">
      <c r="G21776" s="2"/>
      <c r="H21776" s="22"/>
      <c r="I21776" s="22"/>
      <c r="J21776" s="23"/>
      <c r="K21776" s="23"/>
      <c r="L21776" s="22"/>
      <c r="M21776" s="22"/>
      <c r="O21776" s="1"/>
    </row>
    <row r="21777" spans="7:15" x14ac:dyDescent="0.2">
      <c r="G21777" s="2"/>
      <c r="H21777" s="22"/>
      <c r="I21777" s="22"/>
      <c r="J21777" s="23"/>
      <c r="K21777" s="23"/>
      <c r="L21777" s="22"/>
      <c r="M21777" s="22"/>
      <c r="O21777" s="1"/>
    </row>
    <row r="21778" spans="7:15" x14ac:dyDescent="0.2">
      <c r="G21778" s="2"/>
      <c r="H21778" s="22"/>
      <c r="I21778" s="22"/>
      <c r="J21778" s="23"/>
      <c r="K21778" s="23"/>
      <c r="L21778" s="22"/>
      <c r="M21778" s="22"/>
      <c r="O21778" s="1"/>
    </row>
    <row r="21779" spans="7:15" x14ac:dyDescent="0.2">
      <c r="G21779" s="2"/>
      <c r="H21779" s="22"/>
      <c r="I21779" s="22"/>
      <c r="J21779" s="23"/>
      <c r="K21779" s="23"/>
      <c r="L21779" s="22"/>
      <c r="M21779" s="22"/>
      <c r="O21779" s="1"/>
    </row>
    <row r="21780" spans="7:15" x14ac:dyDescent="0.2">
      <c r="G21780" s="2"/>
      <c r="H21780" s="22"/>
      <c r="I21780" s="22"/>
      <c r="J21780" s="23"/>
      <c r="K21780" s="23"/>
      <c r="L21780" s="22"/>
      <c r="M21780" s="22"/>
      <c r="O21780" s="1"/>
    </row>
    <row r="21781" spans="7:15" x14ac:dyDescent="0.2">
      <c r="G21781" s="2"/>
      <c r="H21781" s="22"/>
      <c r="I21781" s="22"/>
      <c r="J21781" s="23"/>
      <c r="K21781" s="23"/>
      <c r="L21781" s="22"/>
      <c r="M21781" s="22"/>
      <c r="O21781" s="1"/>
    </row>
    <row r="21782" spans="7:15" x14ac:dyDescent="0.2">
      <c r="G21782" s="2"/>
      <c r="H21782" s="22"/>
      <c r="I21782" s="22"/>
      <c r="J21782" s="23"/>
      <c r="K21782" s="23"/>
      <c r="L21782" s="22"/>
      <c r="M21782" s="22"/>
      <c r="O21782" s="1"/>
    </row>
    <row r="21783" spans="7:15" x14ac:dyDescent="0.2">
      <c r="G21783" s="2"/>
      <c r="H21783" s="22"/>
      <c r="I21783" s="22"/>
      <c r="J21783" s="23"/>
      <c r="K21783" s="23"/>
      <c r="L21783" s="22"/>
      <c r="M21783" s="22"/>
      <c r="O21783" s="1"/>
    </row>
    <row r="21784" spans="7:15" x14ac:dyDescent="0.2">
      <c r="G21784" s="2"/>
      <c r="H21784" s="22"/>
      <c r="I21784" s="22"/>
      <c r="J21784" s="23"/>
      <c r="K21784" s="23"/>
      <c r="L21784" s="22"/>
      <c r="M21784" s="22"/>
      <c r="O21784" s="1"/>
    </row>
    <row r="21785" spans="7:15" x14ac:dyDescent="0.2">
      <c r="G21785" s="2"/>
      <c r="H21785" s="22"/>
      <c r="I21785" s="22"/>
      <c r="J21785" s="23"/>
      <c r="K21785" s="23"/>
      <c r="L21785" s="22"/>
      <c r="M21785" s="22"/>
      <c r="O21785" s="1"/>
    </row>
    <row r="21786" spans="7:15" x14ac:dyDescent="0.2">
      <c r="G21786" s="2"/>
      <c r="H21786" s="22"/>
      <c r="I21786" s="22"/>
      <c r="J21786" s="23"/>
      <c r="K21786" s="23"/>
      <c r="L21786" s="22"/>
      <c r="M21786" s="22"/>
      <c r="O21786" s="1"/>
    </row>
    <row r="21787" spans="7:15" x14ac:dyDescent="0.2">
      <c r="G21787" s="2"/>
      <c r="H21787" s="22"/>
      <c r="I21787" s="22"/>
      <c r="J21787" s="23"/>
      <c r="K21787" s="23"/>
      <c r="L21787" s="22"/>
      <c r="M21787" s="22"/>
      <c r="O21787" s="1"/>
    </row>
    <row r="21788" spans="7:15" x14ac:dyDescent="0.2">
      <c r="G21788" s="2"/>
      <c r="H21788" s="22"/>
      <c r="I21788" s="22"/>
      <c r="J21788" s="23"/>
      <c r="K21788" s="23"/>
      <c r="L21788" s="22"/>
      <c r="M21788" s="22"/>
      <c r="O21788" s="1"/>
    </row>
    <row r="21789" spans="7:15" x14ac:dyDescent="0.2">
      <c r="G21789" s="2"/>
      <c r="H21789" s="22"/>
      <c r="I21789" s="22"/>
      <c r="J21789" s="23"/>
      <c r="K21789" s="23"/>
      <c r="L21789" s="22"/>
      <c r="M21789" s="22"/>
      <c r="O21789" s="1"/>
    </row>
    <row r="21790" spans="7:15" x14ac:dyDescent="0.2">
      <c r="G21790" s="2"/>
      <c r="H21790" s="22"/>
      <c r="I21790" s="22"/>
      <c r="J21790" s="23"/>
      <c r="K21790" s="23"/>
      <c r="L21790" s="22"/>
      <c r="M21790" s="22"/>
      <c r="O21790" s="1"/>
    </row>
    <row r="21791" spans="7:15" x14ac:dyDescent="0.2">
      <c r="G21791" s="2"/>
      <c r="H21791" s="22"/>
      <c r="I21791" s="22"/>
      <c r="J21791" s="23"/>
      <c r="K21791" s="23"/>
      <c r="L21791" s="22"/>
      <c r="M21791" s="22"/>
      <c r="O21791" s="1"/>
    </row>
    <row r="21792" spans="7:15" x14ac:dyDescent="0.2">
      <c r="G21792" s="2"/>
      <c r="H21792" s="22"/>
      <c r="I21792" s="22"/>
      <c r="J21792" s="23"/>
      <c r="K21792" s="23"/>
      <c r="L21792" s="22"/>
      <c r="M21792" s="22"/>
      <c r="O21792" s="1"/>
    </row>
    <row r="21793" spans="7:15" x14ac:dyDescent="0.2">
      <c r="G21793" s="2"/>
      <c r="H21793" s="22"/>
      <c r="I21793" s="22"/>
      <c r="J21793" s="23"/>
      <c r="K21793" s="23"/>
      <c r="L21793" s="22"/>
      <c r="M21793" s="22"/>
      <c r="O21793" s="1"/>
    </row>
    <row r="21794" spans="7:15" x14ac:dyDescent="0.2">
      <c r="G21794" s="2"/>
      <c r="H21794" s="22"/>
      <c r="I21794" s="22"/>
      <c r="J21794" s="23"/>
      <c r="K21794" s="23"/>
      <c r="L21794" s="22"/>
      <c r="M21794" s="22"/>
      <c r="O21794" s="1"/>
    </row>
    <row r="21795" spans="7:15" x14ac:dyDescent="0.2">
      <c r="G21795" s="2"/>
      <c r="H21795" s="22"/>
      <c r="I21795" s="22"/>
      <c r="J21795" s="23"/>
      <c r="K21795" s="23"/>
      <c r="L21795" s="22"/>
      <c r="M21795" s="22"/>
      <c r="O21795" s="1"/>
    </row>
    <row r="21796" spans="7:15" x14ac:dyDescent="0.2">
      <c r="G21796" s="2"/>
      <c r="H21796" s="22"/>
      <c r="I21796" s="22"/>
      <c r="J21796" s="23"/>
      <c r="K21796" s="23"/>
      <c r="L21796" s="22"/>
      <c r="M21796" s="22"/>
      <c r="O21796" s="1"/>
    </row>
    <row r="21797" spans="7:15" x14ac:dyDescent="0.2">
      <c r="G21797" s="2"/>
      <c r="H21797" s="22"/>
      <c r="I21797" s="22"/>
      <c r="J21797" s="23"/>
      <c r="K21797" s="23"/>
      <c r="L21797" s="22"/>
      <c r="M21797" s="22"/>
      <c r="O21797" s="1"/>
    </row>
    <row r="21798" spans="7:15" x14ac:dyDescent="0.2">
      <c r="G21798" s="2"/>
      <c r="H21798" s="22"/>
      <c r="I21798" s="22"/>
      <c r="J21798" s="23"/>
      <c r="K21798" s="23"/>
      <c r="L21798" s="22"/>
      <c r="M21798" s="22"/>
      <c r="O21798" s="1"/>
    </row>
    <row r="21799" spans="7:15" x14ac:dyDescent="0.2">
      <c r="G21799" s="2"/>
      <c r="H21799" s="22"/>
      <c r="I21799" s="22"/>
      <c r="J21799" s="23"/>
      <c r="K21799" s="23"/>
      <c r="L21799" s="22"/>
      <c r="M21799" s="22"/>
      <c r="O21799" s="1"/>
    </row>
    <row r="21800" spans="7:15" x14ac:dyDescent="0.2">
      <c r="G21800" s="2"/>
      <c r="H21800" s="22"/>
      <c r="I21800" s="22"/>
      <c r="J21800" s="23"/>
      <c r="K21800" s="23"/>
      <c r="L21800" s="22"/>
      <c r="M21800" s="22"/>
      <c r="O21800" s="1"/>
    </row>
    <row r="21801" spans="7:15" x14ac:dyDescent="0.2">
      <c r="G21801" s="2"/>
      <c r="H21801" s="22"/>
      <c r="I21801" s="22"/>
      <c r="J21801" s="23"/>
      <c r="K21801" s="23"/>
      <c r="L21801" s="22"/>
      <c r="M21801" s="22"/>
      <c r="O21801" s="1"/>
    </row>
    <row r="21802" spans="7:15" x14ac:dyDescent="0.2">
      <c r="G21802" s="2"/>
      <c r="H21802" s="22"/>
      <c r="I21802" s="22"/>
      <c r="J21802" s="23"/>
      <c r="K21802" s="23"/>
      <c r="L21802" s="22"/>
      <c r="M21802" s="22"/>
      <c r="O21802" s="1"/>
    </row>
    <row r="21803" spans="7:15" x14ac:dyDescent="0.2">
      <c r="G21803" s="2"/>
      <c r="H21803" s="22"/>
      <c r="I21803" s="22"/>
      <c r="J21803" s="23"/>
      <c r="K21803" s="23"/>
      <c r="L21803" s="22"/>
      <c r="M21803" s="22"/>
      <c r="O21803" s="1"/>
    </row>
    <row r="21804" spans="7:15" x14ac:dyDescent="0.2">
      <c r="G21804" s="2"/>
      <c r="H21804" s="22"/>
      <c r="I21804" s="22"/>
      <c r="J21804" s="23"/>
      <c r="K21804" s="23"/>
      <c r="L21804" s="22"/>
      <c r="M21804" s="22"/>
      <c r="O21804" s="1"/>
    </row>
    <row r="21805" spans="7:15" x14ac:dyDescent="0.2">
      <c r="G21805" s="2"/>
      <c r="H21805" s="22"/>
      <c r="I21805" s="22"/>
      <c r="J21805" s="23"/>
      <c r="K21805" s="23"/>
      <c r="L21805" s="22"/>
      <c r="M21805" s="22"/>
      <c r="O21805" s="1"/>
    </row>
    <row r="21806" spans="7:15" x14ac:dyDescent="0.2">
      <c r="G21806" s="2"/>
      <c r="H21806" s="22"/>
      <c r="I21806" s="22"/>
      <c r="J21806" s="23"/>
      <c r="K21806" s="23"/>
      <c r="L21806" s="22"/>
      <c r="M21806" s="22"/>
      <c r="O21806" s="1"/>
    </row>
    <row r="21807" spans="7:15" x14ac:dyDescent="0.2">
      <c r="G21807" s="2"/>
      <c r="H21807" s="22"/>
      <c r="I21807" s="22"/>
      <c r="J21807" s="23"/>
      <c r="K21807" s="23"/>
      <c r="L21807" s="22"/>
      <c r="M21807" s="22"/>
      <c r="O21807" s="1"/>
    </row>
    <row r="21808" spans="7:15" x14ac:dyDescent="0.2">
      <c r="G21808" s="2"/>
      <c r="H21808" s="22"/>
      <c r="I21808" s="22"/>
      <c r="J21808" s="23"/>
      <c r="K21808" s="23"/>
      <c r="L21808" s="22"/>
      <c r="M21808" s="22"/>
      <c r="O21808" s="1"/>
    </row>
    <row r="21809" spans="7:15" x14ac:dyDescent="0.2">
      <c r="G21809" s="2"/>
      <c r="H21809" s="22"/>
      <c r="I21809" s="22"/>
      <c r="J21809" s="23"/>
      <c r="K21809" s="23"/>
      <c r="L21809" s="22"/>
      <c r="M21809" s="22"/>
      <c r="O21809" s="1"/>
    </row>
    <row r="21810" spans="7:15" x14ac:dyDescent="0.2">
      <c r="G21810" s="2"/>
      <c r="H21810" s="22"/>
      <c r="I21810" s="22"/>
      <c r="J21810" s="23"/>
      <c r="K21810" s="23"/>
      <c r="L21810" s="22"/>
      <c r="M21810" s="22"/>
      <c r="O21810" s="1"/>
    </row>
    <row r="21811" spans="7:15" x14ac:dyDescent="0.2">
      <c r="G21811" s="2"/>
      <c r="H21811" s="22"/>
      <c r="I21811" s="22"/>
      <c r="J21811" s="23"/>
      <c r="K21811" s="23"/>
      <c r="L21811" s="22"/>
      <c r="M21811" s="22"/>
      <c r="O21811" s="1"/>
    </row>
    <row r="21812" spans="7:15" x14ac:dyDescent="0.2">
      <c r="G21812" s="2"/>
      <c r="H21812" s="22"/>
      <c r="I21812" s="22"/>
      <c r="J21812" s="23"/>
      <c r="K21812" s="23"/>
      <c r="L21812" s="22"/>
      <c r="M21812" s="22"/>
      <c r="O21812" s="1"/>
    </row>
    <row r="21813" spans="7:15" x14ac:dyDescent="0.2">
      <c r="G21813" s="2"/>
      <c r="H21813" s="22"/>
      <c r="I21813" s="22"/>
      <c r="J21813" s="23"/>
      <c r="K21813" s="23"/>
      <c r="L21813" s="22"/>
      <c r="M21813" s="22"/>
      <c r="O21813" s="1"/>
    </row>
    <row r="21814" spans="7:15" x14ac:dyDescent="0.2">
      <c r="G21814" s="2"/>
      <c r="H21814" s="22"/>
      <c r="I21814" s="22"/>
      <c r="J21814" s="23"/>
      <c r="K21814" s="23"/>
      <c r="L21814" s="22"/>
      <c r="M21814" s="22"/>
      <c r="O21814" s="1"/>
    </row>
    <row r="21815" spans="7:15" x14ac:dyDescent="0.2">
      <c r="G21815" s="2"/>
      <c r="H21815" s="22"/>
      <c r="I21815" s="22"/>
      <c r="J21815" s="23"/>
      <c r="K21815" s="23"/>
      <c r="L21815" s="22"/>
      <c r="M21815" s="22"/>
      <c r="O21815" s="1"/>
    </row>
    <row r="21816" spans="7:15" x14ac:dyDescent="0.2">
      <c r="G21816" s="2"/>
      <c r="H21816" s="22"/>
      <c r="I21816" s="22"/>
      <c r="J21816" s="23"/>
      <c r="K21816" s="23"/>
      <c r="L21816" s="22"/>
      <c r="M21816" s="22"/>
      <c r="O21816" s="1"/>
    </row>
    <row r="21817" spans="7:15" x14ac:dyDescent="0.2">
      <c r="G21817" s="2"/>
      <c r="H21817" s="22"/>
      <c r="I21817" s="22"/>
      <c r="J21817" s="23"/>
      <c r="K21817" s="23"/>
      <c r="L21817" s="22"/>
      <c r="M21817" s="22"/>
      <c r="O21817" s="1"/>
    </row>
    <row r="21818" spans="7:15" x14ac:dyDescent="0.2">
      <c r="G21818" s="2"/>
      <c r="H21818" s="22"/>
      <c r="I21818" s="22"/>
      <c r="J21818" s="23"/>
      <c r="K21818" s="23"/>
      <c r="L21818" s="22"/>
      <c r="M21818" s="22"/>
      <c r="O21818" s="1"/>
    </row>
    <row r="21819" spans="7:15" x14ac:dyDescent="0.2">
      <c r="G21819" s="2"/>
      <c r="H21819" s="22"/>
      <c r="I21819" s="22"/>
      <c r="J21819" s="23"/>
      <c r="K21819" s="23"/>
      <c r="L21819" s="22"/>
      <c r="M21819" s="22"/>
      <c r="O21819" s="1"/>
    </row>
    <row r="21820" spans="7:15" x14ac:dyDescent="0.2">
      <c r="G21820" s="2"/>
      <c r="H21820" s="22"/>
      <c r="I21820" s="22"/>
      <c r="J21820" s="23"/>
      <c r="K21820" s="23"/>
      <c r="L21820" s="22"/>
      <c r="M21820" s="22"/>
      <c r="O21820" s="1"/>
    </row>
    <row r="21821" spans="7:15" x14ac:dyDescent="0.2">
      <c r="G21821" s="2"/>
      <c r="H21821" s="22"/>
      <c r="I21821" s="22"/>
      <c r="J21821" s="23"/>
      <c r="K21821" s="23"/>
      <c r="L21821" s="22"/>
      <c r="M21821" s="22"/>
      <c r="O21821" s="1"/>
    </row>
    <row r="21822" spans="7:15" x14ac:dyDescent="0.2">
      <c r="G21822" s="2"/>
      <c r="H21822" s="22"/>
      <c r="I21822" s="22"/>
      <c r="J21822" s="23"/>
      <c r="K21822" s="23"/>
      <c r="L21822" s="22"/>
      <c r="M21822" s="22"/>
      <c r="O21822" s="1"/>
    </row>
    <row r="21823" spans="7:15" x14ac:dyDescent="0.2">
      <c r="G21823" s="2"/>
      <c r="H21823" s="22"/>
      <c r="I21823" s="22"/>
      <c r="J21823" s="23"/>
      <c r="K21823" s="23"/>
      <c r="L21823" s="22"/>
      <c r="M21823" s="22"/>
      <c r="O21823" s="1"/>
    </row>
    <row r="21824" spans="7:15" x14ac:dyDescent="0.2">
      <c r="G21824" s="2"/>
      <c r="H21824" s="22"/>
      <c r="I21824" s="22"/>
      <c r="J21824" s="23"/>
      <c r="K21824" s="23"/>
      <c r="L21824" s="22"/>
      <c r="M21824" s="22"/>
      <c r="O21824" s="1"/>
    </row>
    <row r="21825" spans="7:15" x14ac:dyDescent="0.2">
      <c r="G21825" s="2"/>
      <c r="H21825" s="22"/>
      <c r="I21825" s="22"/>
      <c r="J21825" s="23"/>
      <c r="K21825" s="23"/>
      <c r="L21825" s="22"/>
      <c r="M21825" s="22"/>
      <c r="O21825" s="1"/>
    </row>
    <row r="21826" spans="7:15" x14ac:dyDescent="0.2">
      <c r="G21826" s="2"/>
      <c r="H21826" s="22"/>
      <c r="I21826" s="22"/>
      <c r="J21826" s="23"/>
      <c r="K21826" s="23"/>
      <c r="L21826" s="22"/>
      <c r="M21826" s="22"/>
      <c r="O21826" s="1"/>
    </row>
    <row r="21827" spans="7:15" x14ac:dyDescent="0.2">
      <c r="G21827" s="2"/>
      <c r="H21827" s="22"/>
      <c r="I21827" s="22"/>
      <c r="J21827" s="23"/>
      <c r="K21827" s="23"/>
      <c r="L21827" s="22"/>
      <c r="M21827" s="22"/>
      <c r="O21827" s="1"/>
    </row>
    <row r="21828" spans="7:15" x14ac:dyDescent="0.2">
      <c r="G21828" s="2"/>
      <c r="H21828" s="22"/>
      <c r="I21828" s="22"/>
      <c r="J21828" s="23"/>
      <c r="K21828" s="23"/>
      <c r="L21828" s="22"/>
      <c r="M21828" s="22"/>
      <c r="O21828" s="1"/>
    </row>
    <row r="21829" spans="7:15" x14ac:dyDescent="0.2">
      <c r="G21829" s="2"/>
      <c r="H21829" s="22"/>
      <c r="I21829" s="22"/>
      <c r="J21829" s="23"/>
      <c r="K21829" s="23"/>
      <c r="L21829" s="22"/>
      <c r="M21829" s="22"/>
      <c r="O21829" s="1"/>
    </row>
    <row r="21830" spans="7:15" x14ac:dyDescent="0.2">
      <c r="G21830" s="2"/>
      <c r="H21830" s="22"/>
      <c r="I21830" s="22"/>
      <c r="J21830" s="23"/>
      <c r="K21830" s="23"/>
      <c r="L21830" s="22"/>
      <c r="M21830" s="22"/>
      <c r="O21830" s="1"/>
    </row>
    <row r="21831" spans="7:15" x14ac:dyDescent="0.2">
      <c r="G21831" s="2"/>
      <c r="H21831" s="22"/>
      <c r="I21831" s="22"/>
      <c r="J21831" s="23"/>
      <c r="K21831" s="23"/>
      <c r="L21831" s="22"/>
      <c r="M21831" s="22"/>
      <c r="O21831" s="1"/>
    </row>
    <row r="21832" spans="7:15" x14ac:dyDescent="0.2">
      <c r="G21832" s="2"/>
      <c r="H21832" s="22"/>
      <c r="I21832" s="22"/>
      <c r="J21832" s="23"/>
      <c r="K21832" s="23"/>
      <c r="L21832" s="22"/>
      <c r="M21832" s="22"/>
      <c r="O21832" s="1"/>
    </row>
    <row r="21833" spans="7:15" x14ac:dyDescent="0.2">
      <c r="G21833" s="2"/>
      <c r="H21833" s="22"/>
      <c r="I21833" s="22"/>
      <c r="J21833" s="23"/>
      <c r="K21833" s="23"/>
      <c r="L21833" s="22"/>
      <c r="M21833" s="22"/>
      <c r="O21833" s="1"/>
    </row>
    <row r="21834" spans="7:15" x14ac:dyDescent="0.2">
      <c r="G21834" s="2"/>
      <c r="H21834" s="22"/>
      <c r="I21834" s="22"/>
      <c r="J21834" s="23"/>
      <c r="K21834" s="23"/>
      <c r="L21834" s="22"/>
      <c r="M21834" s="22"/>
      <c r="O21834" s="1"/>
    </row>
    <row r="21835" spans="7:15" x14ac:dyDescent="0.2">
      <c r="G21835" s="2"/>
      <c r="H21835" s="22"/>
      <c r="I21835" s="22"/>
      <c r="J21835" s="23"/>
      <c r="K21835" s="23"/>
      <c r="L21835" s="22"/>
      <c r="M21835" s="22"/>
      <c r="O21835" s="1"/>
    </row>
    <row r="21836" spans="7:15" x14ac:dyDescent="0.2">
      <c r="G21836" s="2"/>
      <c r="H21836" s="22"/>
      <c r="I21836" s="22"/>
      <c r="J21836" s="23"/>
      <c r="K21836" s="23"/>
      <c r="L21836" s="22"/>
      <c r="M21836" s="22"/>
      <c r="O21836" s="1"/>
    </row>
    <row r="21837" spans="7:15" x14ac:dyDescent="0.2">
      <c r="G21837" s="2"/>
      <c r="H21837" s="22"/>
      <c r="I21837" s="22"/>
      <c r="J21837" s="23"/>
      <c r="K21837" s="23"/>
      <c r="L21837" s="22"/>
      <c r="M21837" s="22"/>
      <c r="O21837" s="1"/>
    </row>
    <row r="21838" spans="7:15" x14ac:dyDescent="0.2">
      <c r="G21838" s="2"/>
      <c r="H21838" s="22"/>
      <c r="I21838" s="22"/>
      <c r="J21838" s="23"/>
      <c r="K21838" s="23"/>
      <c r="L21838" s="22"/>
      <c r="M21838" s="22"/>
      <c r="O21838" s="1"/>
    </row>
    <row r="21839" spans="7:15" x14ac:dyDescent="0.2">
      <c r="G21839" s="2"/>
      <c r="H21839" s="22"/>
      <c r="I21839" s="22"/>
      <c r="J21839" s="23"/>
      <c r="K21839" s="23"/>
      <c r="L21839" s="22"/>
      <c r="M21839" s="22"/>
      <c r="O21839" s="1"/>
    </row>
    <row r="21840" spans="7:15" x14ac:dyDescent="0.2">
      <c r="G21840" s="2"/>
      <c r="H21840" s="22"/>
      <c r="I21840" s="22"/>
      <c r="J21840" s="23"/>
      <c r="K21840" s="23"/>
      <c r="L21840" s="22"/>
      <c r="M21840" s="22"/>
      <c r="O21840" s="1"/>
    </row>
    <row r="21841" spans="7:15" x14ac:dyDescent="0.2">
      <c r="G21841" s="2"/>
      <c r="H21841" s="22"/>
      <c r="I21841" s="22"/>
      <c r="J21841" s="23"/>
      <c r="K21841" s="23"/>
      <c r="L21841" s="22"/>
      <c r="M21841" s="22"/>
      <c r="O21841" s="1"/>
    </row>
    <row r="21842" spans="7:15" x14ac:dyDescent="0.2">
      <c r="G21842" s="2"/>
      <c r="H21842" s="22"/>
      <c r="I21842" s="22"/>
      <c r="J21842" s="23"/>
      <c r="K21842" s="23"/>
      <c r="L21842" s="22"/>
      <c r="M21842" s="22"/>
      <c r="O21842" s="1"/>
    </row>
    <row r="21843" spans="7:15" x14ac:dyDescent="0.2">
      <c r="G21843" s="2"/>
      <c r="H21843" s="22"/>
      <c r="I21843" s="22"/>
      <c r="J21843" s="23"/>
      <c r="K21843" s="23"/>
      <c r="L21843" s="22"/>
      <c r="M21843" s="22"/>
      <c r="O21843" s="1"/>
    </row>
    <row r="21844" spans="7:15" x14ac:dyDescent="0.2">
      <c r="G21844" s="2"/>
      <c r="H21844" s="22"/>
      <c r="I21844" s="22"/>
      <c r="J21844" s="23"/>
      <c r="K21844" s="23"/>
      <c r="L21844" s="22"/>
      <c r="M21844" s="22"/>
      <c r="O21844" s="1"/>
    </row>
    <row r="21845" spans="7:15" x14ac:dyDescent="0.2">
      <c r="G21845" s="2"/>
      <c r="H21845" s="22"/>
      <c r="I21845" s="22"/>
      <c r="J21845" s="23"/>
      <c r="K21845" s="23"/>
      <c r="L21845" s="22"/>
      <c r="M21845" s="22"/>
      <c r="O21845" s="1"/>
    </row>
    <row r="21846" spans="7:15" x14ac:dyDescent="0.2">
      <c r="G21846" s="2"/>
      <c r="H21846" s="22"/>
      <c r="I21846" s="22"/>
      <c r="J21846" s="23"/>
      <c r="K21846" s="23"/>
      <c r="L21846" s="22"/>
      <c r="M21846" s="22"/>
      <c r="O21846" s="1"/>
    </row>
    <row r="21847" spans="7:15" x14ac:dyDescent="0.2">
      <c r="G21847" s="2"/>
      <c r="H21847" s="22"/>
      <c r="I21847" s="22"/>
      <c r="J21847" s="23"/>
      <c r="K21847" s="23"/>
      <c r="L21847" s="22"/>
      <c r="M21847" s="22"/>
      <c r="O21847" s="1"/>
    </row>
    <row r="21848" spans="7:15" x14ac:dyDescent="0.2">
      <c r="G21848" s="2"/>
      <c r="H21848" s="22"/>
      <c r="I21848" s="22"/>
      <c r="J21848" s="23"/>
      <c r="K21848" s="23"/>
      <c r="L21848" s="22"/>
      <c r="M21848" s="22"/>
      <c r="O21848" s="1"/>
    </row>
    <row r="21849" spans="7:15" x14ac:dyDescent="0.2">
      <c r="G21849" s="2"/>
      <c r="H21849" s="22"/>
      <c r="I21849" s="22"/>
      <c r="J21849" s="23"/>
      <c r="K21849" s="23"/>
      <c r="L21849" s="22"/>
      <c r="M21849" s="22"/>
      <c r="O21849" s="1"/>
    </row>
    <row r="21850" spans="7:15" x14ac:dyDescent="0.2">
      <c r="G21850" s="2"/>
      <c r="H21850" s="22"/>
      <c r="I21850" s="22"/>
      <c r="J21850" s="23"/>
      <c r="K21850" s="23"/>
      <c r="L21850" s="22"/>
      <c r="M21850" s="22"/>
      <c r="O21850" s="1"/>
    </row>
    <row r="21851" spans="7:15" x14ac:dyDescent="0.2">
      <c r="G21851" s="2"/>
      <c r="H21851" s="22"/>
      <c r="I21851" s="22"/>
      <c r="J21851" s="23"/>
      <c r="K21851" s="23"/>
      <c r="L21851" s="22"/>
      <c r="M21851" s="22"/>
      <c r="O21851" s="1"/>
    </row>
    <row r="21852" spans="7:15" x14ac:dyDescent="0.2">
      <c r="G21852" s="2"/>
      <c r="H21852" s="22"/>
      <c r="I21852" s="22"/>
      <c r="J21852" s="23"/>
      <c r="K21852" s="23"/>
      <c r="L21852" s="22"/>
      <c r="M21852" s="22"/>
      <c r="O21852" s="1"/>
    </row>
    <row r="21853" spans="7:15" x14ac:dyDescent="0.2">
      <c r="G21853" s="2"/>
      <c r="H21853" s="22"/>
      <c r="I21853" s="22"/>
      <c r="J21853" s="23"/>
      <c r="K21853" s="23"/>
      <c r="L21853" s="22"/>
      <c r="M21853" s="22"/>
      <c r="O21853" s="1"/>
    </row>
    <row r="21854" spans="7:15" x14ac:dyDescent="0.2">
      <c r="G21854" s="2"/>
      <c r="H21854" s="22"/>
      <c r="I21854" s="22"/>
      <c r="J21854" s="23"/>
      <c r="K21854" s="23"/>
      <c r="L21854" s="22"/>
      <c r="M21854" s="22"/>
      <c r="O21854" s="1"/>
    </row>
    <row r="21855" spans="7:15" x14ac:dyDescent="0.2">
      <c r="G21855" s="2"/>
      <c r="H21855" s="22"/>
      <c r="I21855" s="22"/>
      <c r="J21855" s="23"/>
      <c r="K21855" s="23"/>
      <c r="L21855" s="22"/>
      <c r="M21855" s="22"/>
      <c r="O21855" s="1"/>
    </row>
    <row r="21856" spans="7:15" x14ac:dyDescent="0.2">
      <c r="G21856" s="2"/>
      <c r="H21856" s="22"/>
      <c r="I21856" s="22"/>
      <c r="J21856" s="23"/>
      <c r="K21856" s="23"/>
      <c r="L21856" s="22"/>
      <c r="M21856" s="22"/>
      <c r="O21856" s="1"/>
    </row>
    <row r="21857" spans="7:15" x14ac:dyDescent="0.2">
      <c r="G21857" s="2"/>
      <c r="H21857" s="22"/>
      <c r="I21857" s="22"/>
      <c r="J21857" s="23"/>
      <c r="K21857" s="23"/>
      <c r="L21857" s="22"/>
      <c r="M21857" s="22"/>
      <c r="O21857" s="1"/>
    </row>
    <row r="21858" spans="7:15" x14ac:dyDescent="0.2">
      <c r="G21858" s="2"/>
      <c r="H21858" s="22"/>
      <c r="I21858" s="22"/>
      <c r="J21858" s="23"/>
      <c r="K21858" s="23"/>
      <c r="L21858" s="22"/>
      <c r="M21858" s="22"/>
      <c r="O21858" s="1"/>
    </row>
    <row r="21859" spans="7:15" x14ac:dyDescent="0.2">
      <c r="G21859" s="2"/>
      <c r="H21859" s="22"/>
      <c r="I21859" s="22"/>
      <c r="J21859" s="23"/>
      <c r="K21859" s="23"/>
      <c r="L21859" s="22"/>
      <c r="M21859" s="22"/>
      <c r="O21859" s="1"/>
    </row>
    <row r="21860" spans="7:15" x14ac:dyDescent="0.2">
      <c r="G21860" s="2"/>
      <c r="H21860" s="22"/>
      <c r="I21860" s="22"/>
      <c r="J21860" s="23"/>
      <c r="K21860" s="23"/>
      <c r="L21860" s="22"/>
      <c r="M21860" s="22"/>
      <c r="O21860" s="1"/>
    </row>
    <row r="21861" spans="7:15" x14ac:dyDescent="0.2">
      <c r="G21861" s="2"/>
      <c r="H21861" s="22"/>
      <c r="I21861" s="22"/>
      <c r="J21861" s="23"/>
      <c r="K21861" s="23"/>
      <c r="L21861" s="22"/>
      <c r="M21861" s="22"/>
      <c r="O21861" s="1"/>
    </row>
    <row r="21862" spans="7:15" x14ac:dyDescent="0.2">
      <c r="G21862" s="2"/>
      <c r="H21862" s="22"/>
      <c r="I21862" s="22"/>
      <c r="J21862" s="23"/>
      <c r="K21862" s="23"/>
      <c r="L21862" s="22"/>
      <c r="M21862" s="22"/>
      <c r="O21862" s="1"/>
    </row>
    <row r="21863" spans="7:15" x14ac:dyDescent="0.2">
      <c r="G21863" s="2"/>
      <c r="H21863" s="22"/>
      <c r="I21863" s="22"/>
      <c r="J21863" s="23"/>
      <c r="K21863" s="23"/>
      <c r="L21863" s="22"/>
      <c r="M21863" s="22"/>
      <c r="O21863" s="1"/>
    </row>
    <row r="21864" spans="7:15" x14ac:dyDescent="0.2">
      <c r="G21864" s="2"/>
      <c r="H21864" s="22"/>
      <c r="I21864" s="22"/>
      <c r="J21864" s="23"/>
      <c r="K21864" s="23"/>
      <c r="L21864" s="22"/>
      <c r="M21864" s="22"/>
      <c r="O21864" s="1"/>
    </row>
    <row r="21865" spans="7:15" x14ac:dyDescent="0.2">
      <c r="G21865" s="2"/>
      <c r="H21865" s="22"/>
      <c r="I21865" s="22"/>
      <c r="J21865" s="23"/>
      <c r="K21865" s="23"/>
      <c r="L21865" s="22"/>
      <c r="M21865" s="22"/>
      <c r="O21865" s="1"/>
    </row>
    <row r="21866" spans="7:15" x14ac:dyDescent="0.2">
      <c r="G21866" s="2"/>
      <c r="H21866" s="22"/>
      <c r="I21866" s="22"/>
      <c r="J21866" s="23"/>
      <c r="K21866" s="23"/>
      <c r="L21866" s="22"/>
      <c r="M21866" s="22"/>
      <c r="O21866" s="1"/>
    </row>
    <row r="21867" spans="7:15" x14ac:dyDescent="0.2">
      <c r="G21867" s="2"/>
      <c r="H21867" s="22"/>
      <c r="I21867" s="22"/>
      <c r="J21867" s="23"/>
      <c r="K21867" s="23"/>
      <c r="L21867" s="22"/>
      <c r="M21867" s="22"/>
      <c r="O21867" s="1"/>
    </row>
    <row r="21868" spans="7:15" x14ac:dyDescent="0.2">
      <c r="G21868" s="2"/>
      <c r="H21868" s="22"/>
      <c r="I21868" s="22"/>
      <c r="J21868" s="23"/>
      <c r="K21868" s="23"/>
      <c r="L21868" s="22"/>
      <c r="M21868" s="22"/>
      <c r="O21868" s="1"/>
    </row>
    <row r="21869" spans="7:15" x14ac:dyDescent="0.2">
      <c r="G21869" s="2"/>
      <c r="H21869" s="22"/>
      <c r="I21869" s="22"/>
      <c r="J21869" s="23"/>
      <c r="K21869" s="23"/>
      <c r="L21869" s="22"/>
      <c r="M21869" s="22"/>
      <c r="O21869" s="1"/>
    </row>
    <row r="21870" spans="7:15" x14ac:dyDescent="0.2">
      <c r="G21870" s="2"/>
      <c r="H21870" s="22"/>
      <c r="I21870" s="22"/>
      <c r="J21870" s="23"/>
      <c r="K21870" s="23"/>
      <c r="L21870" s="22"/>
      <c r="M21870" s="22"/>
      <c r="O21870" s="1"/>
    </row>
    <row r="21871" spans="7:15" x14ac:dyDescent="0.2">
      <c r="G21871" s="2"/>
      <c r="H21871" s="22"/>
      <c r="I21871" s="22"/>
      <c r="J21871" s="23"/>
      <c r="K21871" s="23"/>
      <c r="L21871" s="22"/>
      <c r="M21871" s="22"/>
      <c r="O21871" s="1"/>
    </row>
    <row r="21872" spans="7:15" x14ac:dyDescent="0.2">
      <c r="G21872" s="2"/>
      <c r="H21872" s="22"/>
      <c r="I21872" s="22"/>
      <c r="J21872" s="23"/>
      <c r="K21872" s="23"/>
      <c r="L21872" s="22"/>
      <c r="M21872" s="22"/>
      <c r="O21872" s="1"/>
    </row>
    <row r="21873" spans="7:15" x14ac:dyDescent="0.2">
      <c r="G21873" s="2"/>
      <c r="H21873" s="22"/>
      <c r="I21873" s="22"/>
      <c r="J21873" s="23"/>
      <c r="K21873" s="23"/>
      <c r="L21873" s="22"/>
      <c r="M21873" s="22"/>
      <c r="O21873" s="1"/>
    </row>
    <row r="21874" spans="7:15" x14ac:dyDescent="0.2">
      <c r="G21874" s="2"/>
      <c r="H21874" s="22"/>
      <c r="I21874" s="22"/>
      <c r="J21874" s="23"/>
      <c r="K21874" s="23"/>
      <c r="L21874" s="22"/>
      <c r="M21874" s="22"/>
      <c r="O21874" s="1"/>
    </row>
    <row r="21875" spans="7:15" x14ac:dyDescent="0.2">
      <c r="G21875" s="2"/>
      <c r="H21875" s="22"/>
      <c r="I21875" s="22"/>
      <c r="J21875" s="23"/>
      <c r="K21875" s="23"/>
      <c r="L21875" s="22"/>
      <c r="M21875" s="22"/>
      <c r="O21875" s="1"/>
    </row>
    <row r="21876" spans="7:15" x14ac:dyDescent="0.2">
      <c r="G21876" s="2"/>
      <c r="H21876" s="22"/>
      <c r="I21876" s="22"/>
      <c r="J21876" s="23"/>
      <c r="K21876" s="23"/>
      <c r="L21876" s="22"/>
      <c r="M21876" s="22"/>
      <c r="O21876" s="1"/>
    </row>
    <row r="21877" spans="7:15" x14ac:dyDescent="0.2">
      <c r="G21877" s="2"/>
      <c r="H21877" s="22"/>
      <c r="I21877" s="22"/>
      <c r="J21877" s="23"/>
      <c r="K21877" s="23"/>
      <c r="L21877" s="22"/>
      <c r="M21877" s="22"/>
      <c r="O21877" s="1"/>
    </row>
    <row r="21878" spans="7:15" x14ac:dyDescent="0.2">
      <c r="G21878" s="2"/>
      <c r="H21878" s="22"/>
      <c r="I21878" s="22"/>
      <c r="J21878" s="23"/>
      <c r="K21878" s="23"/>
      <c r="L21878" s="22"/>
      <c r="M21878" s="22"/>
      <c r="O21878" s="1"/>
    </row>
    <row r="21879" spans="7:15" x14ac:dyDescent="0.2">
      <c r="G21879" s="2"/>
      <c r="H21879" s="22"/>
      <c r="I21879" s="22"/>
      <c r="J21879" s="23"/>
      <c r="K21879" s="23"/>
      <c r="L21879" s="22"/>
      <c r="M21879" s="22"/>
      <c r="O21879" s="1"/>
    </row>
    <row r="21880" spans="7:15" x14ac:dyDescent="0.2">
      <c r="G21880" s="2"/>
      <c r="H21880" s="22"/>
      <c r="I21880" s="22"/>
      <c r="J21880" s="23"/>
      <c r="K21880" s="23"/>
      <c r="L21880" s="22"/>
      <c r="M21880" s="22"/>
      <c r="O21880" s="1"/>
    </row>
    <row r="21881" spans="7:15" x14ac:dyDescent="0.2">
      <c r="G21881" s="2"/>
      <c r="H21881" s="22"/>
      <c r="I21881" s="22"/>
      <c r="J21881" s="23"/>
      <c r="K21881" s="23"/>
      <c r="L21881" s="22"/>
      <c r="M21881" s="22"/>
      <c r="O21881" s="1"/>
    </row>
    <row r="21882" spans="7:15" x14ac:dyDescent="0.2">
      <c r="G21882" s="2"/>
      <c r="H21882" s="22"/>
      <c r="I21882" s="22"/>
      <c r="J21882" s="23"/>
      <c r="K21882" s="23"/>
      <c r="L21882" s="22"/>
      <c r="M21882" s="22"/>
      <c r="O21882" s="1"/>
    </row>
    <row r="21883" spans="7:15" x14ac:dyDescent="0.2">
      <c r="G21883" s="2"/>
      <c r="H21883" s="22"/>
      <c r="I21883" s="22"/>
      <c r="J21883" s="23"/>
      <c r="K21883" s="23"/>
      <c r="L21883" s="22"/>
      <c r="M21883" s="22"/>
      <c r="O21883" s="1"/>
    </row>
    <row r="21884" spans="7:15" x14ac:dyDescent="0.2">
      <c r="G21884" s="2"/>
      <c r="H21884" s="22"/>
      <c r="I21884" s="22"/>
      <c r="J21884" s="23"/>
      <c r="K21884" s="23"/>
      <c r="L21884" s="22"/>
      <c r="M21884" s="22"/>
      <c r="O21884" s="1"/>
    </row>
    <row r="21885" spans="7:15" x14ac:dyDescent="0.2">
      <c r="G21885" s="2"/>
      <c r="H21885" s="22"/>
      <c r="I21885" s="22"/>
      <c r="J21885" s="23"/>
      <c r="K21885" s="23"/>
      <c r="L21885" s="22"/>
      <c r="M21885" s="22"/>
      <c r="O21885" s="1"/>
    </row>
    <row r="21886" spans="7:15" x14ac:dyDescent="0.2">
      <c r="G21886" s="2"/>
      <c r="H21886" s="22"/>
      <c r="I21886" s="22"/>
      <c r="J21886" s="23"/>
      <c r="K21886" s="23"/>
      <c r="L21886" s="22"/>
      <c r="M21886" s="22"/>
      <c r="O21886" s="1"/>
    </row>
    <row r="21887" spans="7:15" x14ac:dyDescent="0.2">
      <c r="G21887" s="2"/>
      <c r="H21887" s="22"/>
      <c r="I21887" s="22"/>
      <c r="J21887" s="23"/>
      <c r="K21887" s="23"/>
      <c r="L21887" s="22"/>
      <c r="M21887" s="22"/>
      <c r="O21887" s="1"/>
    </row>
    <row r="21888" spans="7:15" x14ac:dyDescent="0.2">
      <c r="G21888" s="2"/>
      <c r="H21888" s="22"/>
      <c r="I21888" s="22"/>
      <c r="J21888" s="23"/>
      <c r="K21888" s="23"/>
      <c r="L21888" s="22"/>
      <c r="M21888" s="22"/>
      <c r="O21888" s="1"/>
    </row>
    <row r="21889" spans="7:15" x14ac:dyDescent="0.2">
      <c r="G21889" s="2"/>
      <c r="H21889" s="22"/>
      <c r="I21889" s="22"/>
      <c r="J21889" s="23"/>
      <c r="K21889" s="23"/>
      <c r="L21889" s="22"/>
      <c r="M21889" s="22"/>
      <c r="O21889" s="1"/>
    </row>
    <row r="21890" spans="7:15" x14ac:dyDescent="0.2">
      <c r="G21890" s="2"/>
      <c r="H21890" s="22"/>
      <c r="I21890" s="22"/>
      <c r="J21890" s="23"/>
      <c r="K21890" s="23"/>
      <c r="L21890" s="22"/>
      <c r="M21890" s="22"/>
      <c r="O21890" s="1"/>
    </row>
    <row r="21891" spans="7:15" x14ac:dyDescent="0.2">
      <c r="G21891" s="2"/>
      <c r="H21891" s="22"/>
      <c r="I21891" s="22"/>
      <c r="J21891" s="23"/>
      <c r="K21891" s="23"/>
      <c r="L21891" s="22"/>
      <c r="M21891" s="22"/>
      <c r="O21891" s="1"/>
    </row>
    <row r="21892" spans="7:15" x14ac:dyDescent="0.2">
      <c r="G21892" s="2"/>
      <c r="H21892" s="22"/>
      <c r="I21892" s="22"/>
      <c r="J21892" s="23"/>
      <c r="K21892" s="23"/>
      <c r="L21892" s="22"/>
      <c r="M21892" s="22"/>
      <c r="O21892" s="1"/>
    </row>
    <row r="21893" spans="7:15" x14ac:dyDescent="0.2">
      <c r="G21893" s="2"/>
      <c r="H21893" s="22"/>
      <c r="I21893" s="22"/>
      <c r="J21893" s="23"/>
      <c r="K21893" s="23"/>
      <c r="L21893" s="22"/>
      <c r="M21893" s="22"/>
      <c r="O21893" s="1"/>
    </row>
    <row r="21894" spans="7:15" x14ac:dyDescent="0.2">
      <c r="G21894" s="2"/>
      <c r="H21894" s="22"/>
      <c r="I21894" s="22"/>
      <c r="J21894" s="23"/>
      <c r="K21894" s="23"/>
      <c r="L21894" s="22"/>
      <c r="M21894" s="22"/>
      <c r="O21894" s="1"/>
    </row>
    <row r="21895" spans="7:15" x14ac:dyDescent="0.2">
      <c r="G21895" s="2"/>
      <c r="H21895" s="22"/>
      <c r="I21895" s="22"/>
      <c r="J21895" s="23"/>
      <c r="K21895" s="23"/>
      <c r="L21895" s="22"/>
      <c r="M21895" s="22"/>
      <c r="O21895" s="1"/>
    </row>
    <row r="21896" spans="7:15" x14ac:dyDescent="0.2">
      <c r="G21896" s="2"/>
      <c r="H21896" s="22"/>
      <c r="I21896" s="22"/>
      <c r="J21896" s="23"/>
      <c r="K21896" s="23"/>
      <c r="L21896" s="22"/>
      <c r="M21896" s="22"/>
      <c r="O21896" s="1"/>
    </row>
    <row r="21897" spans="7:15" x14ac:dyDescent="0.2">
      <c r="G21897" s="2"/>
      <c r="H21897" s="22"/>
      <c r="I21897" s="22"/>
      <c r="J21897" s="23"/>
      <c r="K21897" s="23"/>
      <c r="L21897" s="22"/>
      <c r="M21897" s="22"/>
      <c r="O21897" s="1"/>
    </row>
    <row r="21898" spans="7:15" x14ac:dyDescent="0.2">
      <c r="G21898" s="2"/>
      <c r="H21898" s="22"/>
      <c r="I21898" s="22"/>
      <c r="J21898" s="23"/>
      <c r="K21898" s="23"/>
      <c r="L21898" s="22"/>
      <c r="M21898" s="22"/>
      <c r="O21898" s="1"/>
    </row>
    <row r="21899" spans="7:15" x14ac:dyDescent="0.2">
      <c r="G21899" s="2"/>
      <c r="H21899" s="22"/>
      <c r="I21899" s="22"/>
      <c r="J21899" s="23"/>
      <c r="K21899" s="23"/>
      <c r="L21899" s="22"/>
      <c r="M21899" s="22"/>
      <c r="O21899" s="1"/>
    </row>
    <row r="21900" spans="7:15" x14ac:dyDescent="0.2">
      <c r="G21900" s="2"/>
      <c r="H21900" s="22"/>
      <c r="I21900" s="22"/>
      <c r="J21900" s="23"/>
      <c r="K21900" s="23"/>
      <c r="L21900" s="22"/>
      <c r="M21900" s="22"/>
      <c r="O21900" s="1"/>
    </row>
    <row r="21901" spans="7:15" x14ac:dyDescent="0.2">
      <c r="G21901" s="2"/>
      <c r="H21901" s="22"/>
      <c r="I21901" s="22"/>
      <c r="J21901" s="23"/>
      <c r="K21901" s="23"/>
      <c r="L21901" s="22"/>
      <c r="M21901" s="22"/>
      <c r="O21901" s="1"/>
    </row>
    <row r="21902" spans="7:15" x14ac:dyDescent="0.2">
      <c r="G21902" s="2"/>
      <c r="H21902" s="22"/>
      <c r="I21902" s="22"/>
      <c r="J21902" s="23"/>
      <c r="K21902" s="23"/>
      <c r="L21902" s="22"/>
      <c r="M21902" s="22"/>
      <c r="O21902" s="1"/>
    </row>
    <row r="21903" spans="7:15" x14ac:dyDescent="0.2">
      <c r="G21903" s="2"/>
      <c r="H21903" s="22"/>
      <c r="I21903" s="22"/>
      <c r="J21903" s="23"/>
      <c r="K21903" s="23"/>
      <c r="L21903" s="22"/>
      <c r="M21903" s="22"/>
      <c r="O21903" s="1"/>
    </row>
    <row r="21904" spans="7:15" x14ac:dyDescent="0.2">
      <c r="G21904" s="2"/>
      <c r="H21904" s="22"/>
      <c r="I21904" s="22"/>
      <c r="J21904" s="23"/>
      <c r="K21904" s="23"/>
      <c r="L21904" s="22"/>
      <c r="M21904" s="22"/>
      <c r="O21904" s="1"/>
    </row>
    <row r="21905" spans="7:15" x14ac:dyDescent="0.2">
      <c r="G21905" s="2"/>
      <c r="H21905" s="22"/>
      <c r="I21905" s="22"/>
      <c r="J21905" s="23"/>
      <c r="K21905" s="23"/>
      <c r="L21905" s="22"/>
      <c r="M21905" s="22"/>
      <c r="O21905" s="1"/>
    </row>
    <row r="21906" spans="7:15" x14ac:dyDescent="0.2">
      <c r="G21906" s="2"/>
      <c r="H21906" s="22"/>
      <c r="I21906" s="22"/>
      <c r="J21906" s="23"/>
      <c r="K21906" s="23"/>
      <c r="L21906" s="22"/>
      <c r="M21906" s="22"/>
      <c r="O21906" s="1"/>
    </row>
    <row r="21907" spans="7:15" x14ac:dyDescent="0.2">
      <c r="G21907" s="2"/>
      <c r="H21907" s="22"/>
      <c r="I21907" s="22"/>
      <c r="J21907" s="23"/>
      <c r="K21907" s="23"/>
      <c r="L21907" s="22"/>
      <c r="M21907" s="22"/>
      <c r="O21907" s="1"/>
    </row>
    <row r="21908" spans="7:15" x14ac:dyDescent="0.2">
      <c r="G21908" s="2"/>
      <c r="H21908" s="22"/>
      <c r="I21908" s="22"/>
      <c r="J21908" s="23"/>
      <c r="K21908" s="23"/>
      <c r="L21908" s="22"/>
      <c r="M21908" s="22"/>
      <c r="O21908" s="1"/>
    </row>
    <row r="21909" spans="7:15" x14ac:dyDescent="0.2">
      <c r="G21909" s="2"/>
      <c r="H21909" s="22"/>
      <c r="I21909" s="22"/>
      <c r="J21909" s="23"/>
      <c r="K21909" s="23"/>
      <c r="L21909" s="22"/>
      <c r="M21909" s="22"/>
      <c r="O21909" s="1"/>
    </row>
    <row r="21910" spans="7:15" x14ac:dyDescent="0.2">
      <c r="G21910" s="2"/>
      <c r="H21910" s="22"/>
      <c r="I21910" s="22"/>
      <c r="J21910" s="23"/>
      <c r="K21910" s="23"/>
      <c r="L21910" s="22"/>
      <c r="M21910" s="22"/>
      <c r="O21910" s="1"/>
    </row>
    <row r="21911" spans="7:15" x14ac:dyDescent="0.2">
      <c r="G21911" s="2"/>
      <c r="H21911" s="22"/>
      <c r="I21911" s="22"/>
      <c r="J21911" s="23"/>
      <c r="K21911" s="23"/>
      <c r="L21911" s="22"/>
      <c r="M21911" s="22"/>
      <c r="O21911" s="1"/>
    </row>
    <row r="21912" spans="7:15" x14ac:dyDescent="0.2">
      <c r="G21912" s="2"/>
      <c r="H21912" s="22"/>
      <c r="I21912" s="22"/>
      <c r="J21912" s="23"/>
      <c r="K21912" s="23"/>
      <c r="L21912" s="22"/>
      <c r="M21912" s="22"/>
      <c r="O21912" s="1"/>
    </row>
    <row r="21913" spans="7:15" x14ac:dyDescent="0.2">
      <c r="G21913" s="2"/>
      <c r="H21913" s="22"/>
      <c r="I21913" s="22"/>
      <c r="J21913" s="23"/>
      <c r="K21913" s="23"/>
      <c r="L21913" s="22"/>
      <c r="M21913" s="22"/>
      <c r="O21913" s="1"/>
    </row>
    <row r="21914" spans="7:15" x14ac:dyDescent="0.2">
      <c r="G21914" s="2"/>
      <c r="H21914" s="22"/>
      <c r="I21914" s="22"/>
      <c r="J21914" s="23"/>
      <c r="K21914" s="23"/>
      <c r="L21914" s="22"/>
      <c r="M21914" s="22"/>
      <c r="O21914" s="1"/>
    </row>
    <row r="21915" spans="7:15" x14ac:dyDescent="0.2">
      <c r="G21915" s="2"/>
      <c r="H21915" s="22"/>
      <c r="I21915" s="22"/>
      <c r="J21915" s="23"/>
      <c r="K21915" s="23"/>
      <c r="L21915" s="22"/>
      <c r="M21915" s="22"/>
      <c r="O21915" s="1"/>
    </row>
    <row r="21916" spans="7:15" x14ac:dyDescent="0.2">
      <c r="G21916" s="2"/>
      <c r="H21916" s="22"/>
      <c r="I21916" s="22"/>
      <c r="J21916" s="23"/>
      <c r="K21916" s="23"/>
      <c r="L21916" s="22"/>
      <c r="M21916" s="22"/>
      <c r="O21916" s="1"/>
    </row>
    <row r="21917" spans="7:15" x14ac:dyDescent="0.2">
      <c r="G21917" s="2"/>
      <c r="H21917" s="22"/>
      <c r="I21917" s="22"/>
      <c r="J21917" s="23"/>
      <c r="K21917" s="23"/>
      <c r="L21917" s="22"/>
      <c r="M21917" s="22"/>
      <c r="O21917" s="1"/>
    </row>
    <row r="21918" spans="7:15" x14ac:dyDescent="0.2">
      <c r="G21918" s="2"/>
      <c r="H21918" s="22"/>
      <c r="I21918" s="22"/>
      <c r="J21918" s="23"/>
      <c r="K21918" s="23"/>
      <c r="L21918" s="22"/>
      <c r="M21918" s="22"/>
      <c r="O21918" s="1"/>
    </row>
    <row r="21919" spans="7:15" x14ac:dyDescent="0.2">
      <c r="G21919" s="2"/>
      <c r="H21919" s="22"/>
      <c r="I21919" s="22"/>
      <c r="J21919" s="23"/>
      <c r="K21919" s="23"/>
      <c r="L21919" s="22"/>
      <c r="M21919" s="22"/>
      <c r="O21919" s="1"/>
    </row>
    <row r="21920" spans="7:15" x14ac:dyDescent="0.2">
      <c r="G21920" s="2"/>
      <c r="H21920" s="22"/>
      <c r="I21920" s="22"/>
      <c r="J21920" s="23"/>
      <c r="K21920" s="23"/>
      <c r="L21920" s="22"/>
      <c r="M21920" s="22"/>
      <c r="O21920" s="1"/>
    </row>
    <row r="21921" spans="7:15" x14ac:dyDescent="0.2">
      <c r="G21921" s="2"/>
      <c r="H21921" s="22"/>
      <c r="I21921" s="22"/>
      <c r="J21921" s="23"/>
      <c r="K21921" s="23"/>
      <c r="L21921" s="22"/>
      <c r="M21921" s="22"/>
      <c r="O21921" s="1"/>
    </row>
    <row r="21922" spans="7:15" x14ac:dyDescent="0.2">
      <c r="G21922" s="2"/>
      <c r="H21922" s="22"/>
      <c r="I21922" s="22"/>
      <c r="J21922" s="23"/>
      <c r="K21922" s="23"/>
      <c r="L21922" s="22"/>
      <c r="M21922" s="22"/>
      <c r="O21922" s="1"/>
    </row>
    <row r="21923" spans="7:15" x14ac:dyDescent="0.2">
      <c r="G21923" s="2"/>
      <c r="H21923" s="22"/>
      <c r="I21923" s="22"/>
      <c r="J21923" s="23"/>
      <c r="K21923" s="23"/>
      <c r="L21923" s="22"/>
      <c r="M21923" s="22"/>
      <c r="O21923" s="1"/>
    </row>
    <row r="21924" spans="7:15" x14ac:dyDescent="0.2">
      <c r="G21924" s="2"/>
      <c r="H21924" s="22"/>
      <c r="I21924" s="22"/>
      <c r="J21924" s="23"/>
      <c r="K21924" s="23"/>
      <c r="L21924" s="22"/>
      <c r="M21924" s="22"/>
      <c r="O21924" s="1"/>
    </row>
    <row r="21925" spans="7:15" x14ac:dyDescent="0.2">
      <c r="G21925" s="2"/>
      <c r="H21925" s="22"/>
      <c r="I21925" s="22"/>
      <c r="J21925" s="23"/>
      <c r="K21925" s="23"/>
      <c r="L21925" s="22"/>
      <c r="M21925" s="22"/>
      <c r="O21925" s="1"/>
    </row>
    <row r="21926" spans="7:15" x14ac:dyDescent="0.2">
      <c r="G21926" s="2"/>
      <c r="H21926" s="22"/>
      <c r="I21926" s="22"/>
      <c r="J21926" s="23"/>
      <c r="K21926" s="23"/>
      <c r="L21926" s="22"/>
      <c r="M21926" s="22"/>
      <c r="O21926" s="1"/>
    </row>
    <row r="21927" spans="7:15" x14ac:dyDescent="0.2">
      <c r="G21927" s="2"/>
      <c r="H21927" s="22"/>
      <c r="I21927" s="22"/>
      <c r="J21927" s="23"/>
      <c r="K21927" s="23"/>
      <c r="L21927" s="22"/>
      <c r="M21927" s="22"/>
      <c r="O21927" s="1"/>
    </row>
    <row r="21928" spans="7:15" x14ac:dyDescent="0.2">
      <c r="G21928" s="2"/>
      <c r="H21928" s="22"/>
      <c r="I21928" s="22"/>
      <c r="J21928" s="23"/>
      <c r="K21928" s="23"/>
      <c r="L21928" s="22"/>
      <c r="M21928" s="22"/>
      <c r="O21928" s="1"/>
    </row>
    <row r="21929" spans="7:15" x14ac:dyDescent="0.2">
      <c r="G21929" s="2"/>
      <c r="H21929" s="22"/>
      <c r="I21929" s="22"/>
      <c r="J21929" s="23"/>
      <c r="K21929" s="23"/>
      <c r="L21929" s="22"/>
      <c r="M21929" s="22"/>
      <c r="O21929" s="1"/>
    </row>
    <row r="21930" spans="7:15" x14ac:dyDescent="0.2">
      <c r="G21930" s="2"/>
      <c r="H21930" s="22"/>
      <c r="I21930" s="22"/>
      <c r="J21930" s="23"/>
      <c r="K21930" s="23"/>
      <c r="L21930" s="22"/>
      <c r="M21930" s="22"/>
      <c r="O21930" s="1"/>
    </row>
    <row r="21931" spans="7:15" x14ac:dyDescent="0.2">
      <c r="G21931" s="2"/>
      <c r="H21931" s="22"/>
      <c r="I21931" s="22"/>
      <c r="J21931" s="23"/>
      <c r="K21931" s="23"/>
      <c r="L21931" s="22"/>
      <c r="M21931" s="22"/>
      <c r="O21931" s="1"/>
    </row>
    <row r="21932" spans="7:15" x14ac:dyDescent="0.2">
      <c r="G21932" s="2"/>
      <c r="H21932" s="22"/>
      <c r="I21932" s="22"/>
      <c r="J21932" s="23"/>
      <c r="K21932" s="23"/>
      <c r="L21932" s="22"/>
      <c r="M21932" s="22"/>
      <c r="O21932" s="1"/>
    </row>
    <row r="21933" spans="7:15" x14ac:dyDescent="0.2">
      <c r="G21933" s="2"/>
      <c r="H21933" s="22"/>
      <c r="I21933" s="22"/>
      <c r="J21933" s="23"/>
      <c r="K21933" s="23"/>
      <c r="L21933" s="22"/>
      <c r="M21933" s="22"/>
      <c r="O21933" s="1"/>
    </row>
    <row r="21934" spans="7:15" x14ac:dyDescent="0.2">
      <c r="G21934" s="2"/>
      <c r="H21934" s="22"/>
      <c r="I21934" s="22"/>
      <c r="J21934" s="23"/>
      <c r="K21934" s="23"/>
      <c r="L21934" s="22"/>
      <c r="M21934" s="22"/>
      <c r="O21934" s="1"/>
    </row>
    <row r="21935" spans="7:15" x14ac:dyDescent="0.2">
      <c r="G21935" s="2"/>
      <c r="H21935" s="22"/>
      <c r="I21935" s="22"/>
      <c r="J21935" s="23"/>
      <c r="K21935" s="23"/>
      <c r="L21935" s="22"/>
      <c r="M21935" s="22"/>
      <c r="O21935" s="1"/>
    </row>
    <row r="21936" spans="7:15" x14ac:dyDescent="0.2">
      <c r="G21936" s="2"/>
      <c r="H21936" s="22"/>
      <c r="I21936" s="22"/>
      <c r="J21936" s="23"/>
      <c r="K21936" s="23"/>
      <c r="L21936" s="22"/>
      <c r="M21936" s="22"/>
      <c r="O21936" s="1"/>
    </row>
    <row r="21937" spans="7:15" x14ac:dyDescent="0.2">
      <c r="G21937" s="2"/>
      <c r="H21937" s="22"/>
      <c r="I21937" s="22"/>
      <c r="J21937" s="23"/>
      <c r="K21937" s="23"/>
      <c r="L21937" s="22"/>
      <c r="M21937" s="22"/>
      <c r="O21937" s="1"/>
    </row>
    <row r="21938" spans="7:15" x14ac:dyDescent="0.2">
      <c r="G21938" s="2"/>
      <c r="H21938" s="22"/>
      <c r="I21938" s="22"/>
      <c r="J21938" s="23"/>
      <c r="K21938" s="23"/>
      <c r="L21938" s="22"/>
      <c r="M21938" s="22"/>
      <c r="O21938" s="1"/>
    </row>
    <row r="21939" spans="7:15" x14ac:dyDescent="0.2">
      <c r="G21939" s="2"/>
      <c r="H21939" s="22"/>
      <c r="I21939" s="22"/>
      <c r="J21939" s="23"/>
      <c r="K21939" s="23"/>
      <c r="L21939" s="22"/>
      <c r="M21939" s="22"/>
      <c r="O21939" s="1"/>
    </row>
    <row r="21940" spans="7:15" x14ac:dyDescent="0.2">
      <c r="G21940" s="2"/>
      <c r="H21940" s="22"/>
      <c r="I21940" s="22"/>
      <c r="J21940" s="23"/>
      <c r="K21940" s="23"/>
      <c r="L21940" s="22"/>
      <c r="M21940" s="22"/>
      <c r="O21940" s="1"/>
    </row>
    <row r="21941" spans="7:15" x14ac:dyDescent="0.2">
      <c r="G21941" s="2"/>
      <c r="H21941" s="22"/>
      <c r="I21941" s="22"/>
      <c r="J21941" s="23"/>
      <c r="K21941" s="23"/>
      <c r="L21941" s="22"/>
      <c r="M21941" s="22"/>
      <c r="O21941" s="1"/>
    </row>
    <row r="21942" spans="7:15" x14ac:dyDescent="0.2">
      <c r="G21942" s="2"/>
      <c r="H21942" s="22"/>
      <c r="I21942" s="22"/>
      <c r="J21942" s="23"/>
      <c r="K21942" s="23"/>
      <c r="L21942" s="22"/>
      <c r="M21942" s="22"/>
      <c r="O21942" s="1"/>
    </row>
    <row r="21943" spans="7:15" x14ac:dyDescent="0.2">
      <c r="G21943" s="2"/>
      <c r="H21943" s="22"/>
      <c r="I21943" s="22"/>
      <c r="J21943" s="23"/>
      <c r="K21943" s="23"/>
      <c r="L21943" s="22"/>
      <c r="M21943" s="22"/>
      <c r="O21943" s="1"/>
    </row>
    <row r="21944" spans="7:15" x14ac:dyDescent="0.2">
      <c r="G21944" s="2"/>
      <c r="H21944" s="22"/>
      <c r="I21944" s="22"/>
      <c r="J21944" s="23"/>
      <c r="K21944" s="23"/>
      <c r="L21944" s="22"/>
      <c r="M21944" s="22"/>
      <c r="O21944" s="1"/>
    </row>
    <row r="21945" spans="7:15" x14ac:dyDescent="0.2">
      <c r="G21945" s="2"/>
      <c r="H21945" s="22"/>
      <c r="I21945" s="22"/>
      <c r="J21945" s="23"/>
      <c r="K21945" s="23"/>
      <c r="L21945" s="22"/>
      <c r="M21945" s="22"/>
      <c r="O21945" s="1"/>
    </row>
    <row r="21946" spans="7:15" x14ac:dyDescent="0.2">
      <c r="G21946" s="2"/>
      <c r="H21946" s="22"/>
      <c r="I21946" s="22"/>
      <c r="J21946" s="23"/>
      <c r="K21946" s="23"/>
      <c r="L21946" s="22"/>
      <c r="M21946" s="22"/>
      <c r="O21946" s="1"/>
    </row>
    <row r="21947" spans="7:15" x14ac:dyDescent="0.2">
      <c r="G21947" s="2"/>
      <c r="H21947" s="22"/>
      <c r="I21947" s="22"/>
      <c r="J21947" s="23"/>
      <c r="K21947" s="23"/>
      <c r="L21947" s="22"/>
      <c r="M21947" s="22"/>
      <c r="O21947" s="1"/>
    </row>
    <row r="21948" spans="7:15" x14ac:dyDescent="0.2">
      <c r="G21948" s="2"/>
      <c r="H21948" s="22"/>
      <c r="I21948" s="22"/>
      <c r="J21948" s="23"/>
      <c r="K21948" s="23"/>
      <c r="L21948" s="22"/>
      <c r="M21948" s="22"/>
      <c r="O21948" s="1"/>
    </row>
    <row r="21949" spans="7:15" x14ac:dyDescent="0.2">
      <c r="G21949" s="2"/>
      <c r="H21949" s="22"/>
      <c r="I21949" s="22"/>
      <c r="J21949" s="23"/>
      <c r="K21949" s="23"/>
      <c r="L21949" s="22"/>
      <c r="M21949" s="22"/>
      <c r="O21949" s="1"/>
    </row>
    <row r="21950" spans="7:15" x14ac:dyDescent="0.2">
      <c r="G21950" s="2"/>
      <c r="H21950" s="22"/>
      <c r="I21950" s="22"/>
      <c r="J21950" s="23"/>
      <c r="K21950" s="23"/>
      <c r="L21950" s="22"/>
      <c r="M21950" s="22"/>
      <c r="O21950" s="1"/>
    </row>
    <row r="21951" spans="7:15" x14ac:dyDescent="0.2">
      <c r="G21951" s="2"/>
      <c r="H21951" s="22"/>
      <c r="I21951" s="22"/>
      <c r="J21951" s="23"/>
      <c r="K21951" s="23"/>
      <c r="L21951" s="22"/>
      <c r="M21951" s="22"/>
      <c r="O21951" s="1"/>
    </row>
    <row r="21952" spans="7:15" x14ac:dyDescent="0.2">
      <c r="G21952" s="2"/>
      <c r="H21952" s="22"/>
      <c r="I21952" s="22"/>
      <c r="J21952" s="23"/>
      <c r="K21952" s="23"/>
      <c r="L21952" s="22"/>
      <c r="M21952" s="22"/>
      <c r="O21952" s="1"/>
    </row>
    <row r="21953" spans="7:15" x14ac:dyDescent="0.2">
      <c r="G21953" s="2"/>
      <c r="H21953" s="22"/>
      <c r="I21953" s="22"/>
      <c r="J21953" s="23"/>
      <c r="K21953" s="23"/>
      <c r="L21953" s="22"/>
      <c r="M21953" s="22"/>
      <c r="O21953" s="1"/>
    </row>
    <row r="21954" spans="7:15" x14ac:dyDescent="0.2">
      <c r="G21954" s="2"/>
      <c r="H21954" s="22"/>
      <c r="I21954" s="22"/>
      <c r="J21954" s="23"/>
      <c r="K21954" s="23"/>
      <c r="L21954" s="22"/>
      <c r="M21954" s="22"/>
      <c r="O21954" s="1"/>
    </row>
    <row r="21955" spans="7:15" x14ac:dyDescent="0.2">
      <c r="G21955" s="2"/>
      <c r="H21955" s="22"/>
      <c r="I21955" s="22"/>
      <c r="J21955" s="23"/>
      <c r="K21955" s="23"/>
      <c r="L21955" s="22"/>
      <c r="M21955" s="22"/>
      <c r="O21955" s="1"/>
    </row>
    <row r="21956" spans="7:15" x14ac:dyDescent="0.2">
      <c r="G21956" s="2"/>
      <c r="H21956" s="22"/>
      <c r="I21956" s="22"/>
      <c r="J21956" s="23"/>
      <c r="K21956" s="23"/>
      <c r="L21956" s="22"/>
      <c r="M21956" s="22"/>
      <c r="O21956" s="1"/>
    </row>
    <row r="21957" spans="7:15" x14ac:dyDescent="0.2">
      <c r="G21957" s="2"/>
      <c r="H21957" s="22"/>
      <c r="I21957" s="22"/>
      <c r="J21957" s="23"/>
      <c r="K21957" s="23"/>
      <c r="L21957" s="22"/>
      <c r="M21957" s="22"/>
      <c r="O21957" s="1"/>
    </row>
    <row r="21958" spans="7:15" x14ac:dyDescent="0.2">
      <c r="G21958" s="2"/>
      <c r="H21958" s="22"/>
      <c r="I21958" s="22"/>
      <c r="J21958" s="23"/>
      <c r="K21958" s="23"/>
      <c r="L21958" s="22"/>
      <c r="M21958" s="22"/>
      <c r="O21958" s="1"/>
    </row>
    <row r="21959" spans="7:15" x14ac:dyDescent="0.2">
      <c r="G21959" s="2"/>
      <c r="H21959" s="22"/>
      <c r="I21959" s="22"/>
      <c r="J21959" s="23"/>
      <c r="K21959" s="23"/>
      <c r="L21959" s="22"/>
      <c r="M21959" s="22"/>
      <c r="O21959" s="1"/>
    </row>
    <row r="21960" spans="7:15" x14ac:dyDescent="0.2">
      <c r="G21960" s="2"/>
      <c r="H21960" s="22"/>
      <c r="I21960" s="22"/>
      <c r="J21960" s="23"/>
      <c r="K21960" s="23"/>
      <c r="L21960" s="22"/>
      <c r="M21960" s="22"/>
      <c r="O21960" s="1"/>
    </row>
    <row r="21961" spans="7:15" x14ac:dyDescent="0.2">
      <c r="G21961" s="2"/>
      <c r="H21961" s="22"/>
      <c r="I21961" s="22"/>
      <c r="J21961" s="23"/>
      <c r="K21961" s="23"/>
      <c r="L21961" s="22"/>
      <c r="M21961" s="22"/>
      <c r="O21961" s="1"/>
    </row>
    <row r="21962" spans="7:15" x14ac:dyDescent="0.2">
      <c r="G21962" s="2"/>
      <c r="H21962" s="22"/>
      <c r="I21962" s="22"/>
      <c r="J21962" s="23"/>
      <c r="K21962" s="23"/>
      <c r="L21962" s="22"/>
      <c r="M21962" s="22"/>
      <c r="O21962" s="1"/>
    </row>
    <row r="21963" spans="7:15" x14ac:dyDescent="0.2">
      <c r="G21963" s="2"/>
      <c r="H21963" s="22"/>
      <c r="I21963" s="22"/>
      <c r="J21963" s="23"/>
      <c r="K21963" s="23"/>
      <c r="L21963" s="22"/>
      <c r="M21963" s="22"/>
      <c r="O21963" s="1"/>
    </row>
    <row r="21964" spans="7:15" x14ac:dyDescent="0.2">
      <c r="G21964" s="2"/>
      <c r="H21964" s="22"/>
      <c r="I21964" s="22"/>
      <c r="J21964" s="23"/>
      <c r="K21964" s="23"/>
      <c r="L21964" s="22"/>
      <c r="M21964" s="22"/>
      <c r="O21964" s="1"/>
    </row>
    <row r="21965" spans="7:15" x14ac:dyDescent="0.2">
      <c r="G21965" s="2"/>
      <c r="H21965" s="22"/>
      <c r="I21965" s="22"/>
      <c r="J21965" s="23"/>
      <c r="K21965" s="23"/>
      <c r="L21965" s="22"/>
      <c r="M21965" s="22"/>
      <c r="O21965" s="1"/>
    </row>
    <row r="21966" spans="7:15" x14ac:dyDescent="0.2">
      <c r="G21966" s="2"/>
      <c r="H21966" s="22"/>
      <c r="I21966" s="22"/>
      <c r="J21966" s="23"/>
      <c r="K21966" s="23"/>
      <c r="L21966" s="22"/>
      <c r="M21966" s="22"/>
      <c r="O21966" s="1"/>
    </row>
    <row r="21967" spans="7:15" x14ac:dyDescent="0.2">
      <c r="G21967" s="2"/>
      <c r="H21967" s="22"/>
      <c r="I21967" s="22"/>
      <c r="J21967" s="23"/>
      <c r="K21967" s="23"/>
      <c r="L21967" s="22"/>
      <c r="M21967" s="22"/>
      <c r="O21967" s="1"/>
    </row>
    <row r="21968" spans="7:15" x14ac:dyDescent="0.2">
      <c r="G21968" s="2"/>
      <c r="H21968" s="22"/>
      <c r="I21968" s="22"/>
      <c r="J21968" s="23"/>
      <c r="K21968" s="23"/>
      <c r="L21968" s="22"/>
      <c r="M21968" s="22"/>
      <c r="O21968" s="1"/>
    </row>
    <row r="21969" spans="7:15" x14ac:dyDescent="0.2">
      <c r="G21969" s="2"/>
      <c r="H21969" s="22"/>
      <c r="I21969" s="22"/>
      <c r="J21969" s="23"/>
      <c r="K21969" s="23"/>
      <c r="L21969" s="22"/>
      <c r="M21969" s="22"/>
      <c r="O21969" s="1"/>
    </row>
    <row r="21970" spans="7:15" x14ac:dyDescent="0.2">
      <c r="G21970" s="2"/>
      <c r="H21970" s="22"/>
      <c r="I21970" s="22"/>
      <c r="J21970" s="23"/>
      <c r="K21970" s="23"/>
      <c r="L21970" s="22"/>
      <c r="M21970" s="22"/>
      <c r="O21970" s="1"/>
    </row>
    <row r="21971" spans="7:15" x14ac:dyDescent="0.2">
      <c r="G21971" s="2"/>
      <c r="H21971" s="22"/>
      <c r="I21971" s="22"/>
      <c r="J21971" s="23"/>
      <c r="K21971" s="23"/>
      <c r="L21971" s="22"/>
      <c r="M21971" s="22"/>
      <c r="O21971" s="1"/>
    </row>
    <row r="21972" spans="7:15" x14ac:dyDescent="0.2">
      <c r="G21972" s="2"/>
      <c r="H21972" s="22"/>
      <c r="I21972" s="22"/>
      <c r="J21972" s="23"/>
      <c r="K21972" s="23"/>
      <c r="L21972" s="22"/>
      <c r="M21972" s="22"/>
      <c r="O21972" s="1"/>
    </row>
    <row r="21973" spans="7:15" x14ac:dyDescent="0.2">
      <c r="G21973" s="2"/>
      <c r="H21973" s="22"/>
      <c r="I21973" s="22"/>
      <c r="J21973" s="23"/>
      <c r="K21973" s="23"/>
      <c r="L21973" s="22"/>
      <c r="M21973" s="22"/>
      <c r="O21973" s="1"/>
    </row>
    <row r="21974" spans="7:15" x14ac:dyDescent="0.2">
      <c r="G21974" s="2"/>
      <c r="H21974" s="22"/>
      <c r="I21974" s="22"/>
      <c r="J21974" s="23"/>
      <c r="K21974" s="23"/>
      <c r="L21974" s="22"/>
      <c r="M21974" s="22"/>
      <c r="O21974" s="1"/>
    </row>
    <row r="21975" spans="7:15" x14ac:dyDescent="0.2">
      <c r="G21975" s="2"/>
      <c r="H21975" s="22"/>
      <c r="I21975" s="22"/>
      <c r="J21975" s="23"/>
      <c r="K21975" s="23"/>
      <c r="L21975" s="22"/>
      <c r="M21975" s="22"/>
      <c r="O21975" s="1"/>
    </row>
    <row r="21976" spans="7:15" x14ac:dyDescent="0.2">
      <c r="G21976" s="2"/>
      <c r="H21976" s="22"/>
      <c r="I21976" s="22"/>
      <c r="J21976" s="23"/>
      <c r="K21976" s="23"/>
      <c r="L21976" s="22"/>
      <c r="M21976" s="22"/>
      <c r="O21976" s="1"/>
    </row>
    <row r="21977" spans="7:15" x14ac:dyDescent="0.2">
      <c r="G21977" s="2"/>
      <c r="H21977" s="22"/>
      <c r="I21977" s="22"/>
      <c r="J21977" s="23"/>
      <c r="K21977" s="23"/>
      <c r="L21977" s="22"/>
      <c r="M21977" s="22"/>
      <c r="O21977" s="1"/>
    </row>
    <row r="21978" spans="7:15" x14ac:dyDescent="0.2">
      <c r="G21978" s="2"/>
      <c r="H21978" s="22"/>
      <c r="I21978" s="22"/>
      <c r="J21978" s="23"/>
      <c r="K21978" s="23"/>
      <c r="L21978" s="22"/>
      <c r="M21978" s="22"/>
      <c r="O21978" s="1"/>
    </row>
    <row r="21979" spans="7:15" x14ac:dyDescent="0.2">
      <c r="G21979" s="2"/>
      <c r="H21979" s="22"/>
      <c r="I21979" s="22"/>
      <c r="J21979" s="23"/>
      <c r="K21979" s="23"/>
      <c r="L21979" s="22"/>
      <c r="M21979" s="22"/>
      <c r="O21979" s="1"/>
    </row>
    <row r="21980" spans="7:15" x14ac:dyDescent="0.2">
      <c r="G21980" s="2"/>
      <c r="H21980" s="22"/>
      <c r="I21980" s="22"/>
      <c r="J21980" s="23"/>
      <c r="K21980" s="23"/>
      <c r="L21980" s="22"/>
      <c r="M21980" s="22"/>
      <c r="O21980" s="1"/>
    </row>
    <row r="21981" spans="7:15" x14ac:dyDescent="0.2">
      <c r="G21981" s="2"/>
      <c r="H21981" s="22"/>
      <c r="I21981" s="22"/>
      <c r="J21981" s="23"/>
      <c r="K21981" s="23"/>
      <c r="L21981" s="22"/>
      <c r="M21981" s="22"/>
      <c r="O21981" s="1"/>
    </row>
    <row r="21982" spans="7:15" x14ac:dyDescent="0.2">
      <c r="G21982" s="2"/>
      <c r="H21982" s="22"/>
      <c r="I21982" s="22"/>
      <c r="J21982" s="23"/>
      <c r="K21982" s="23"/>
      <c r="L21982" s="22"/>
      <c r="M21982" s="22"/>
      <c r="O21982" s="1"/>
    </row>
    <row r="21983" spans="7:15" x14ac:dyDescent="0.2">
      <c r="G21983" s="2"/>
      <c r="H21983" s="22"/>
      <c r="I21983" s="22"/>
      <c r="J21983" s="23"/>
      <c r="K21983" s="23"/>
      <c r="L21983" s="22"/>
      <c r="M21983" s="22"/>
      <c r="O21983" s="1"/>
    </row>
    <row r="21984" spans="7:15" x14ac:dyDescent="0.2">
      <c r="G21984" s="2"/>
      <c r="H21984" s="22"/>
      <c r="I21984" s="22"/>
      <c r="J21984" s="23"/>
      <c r="K21984" s="23"/>
      <c r="L21984" s="22"/>
      <c r="M21984" s="22"/>
      <c r="O21984" s="1"/>
    </row>
    <row r="21985" spans="7:15" x14ac:dyDescent="0.2">
      <c r="G21985" s="2"/>
      <c r="H21985" s="22"/>
      <c r="I21985" s="22"/>
      <c r="J21985" s="23"/>
      <c r="K21985" s="23"/>
      <c r="L21985" s="22"/>
      <c r="M21985" s="22"/>
      <c r="O21985" s="1"/>
    </row>
    <row r="21986" spans="7:15" x14ac:dyDescent="0.2">
      <c r="G21986" s="2"/>
      <c r="H21986" s="22"/>
      <c r="I21986" s="22"/>
      <c r="J21986" s="23"/>
      <c r="K21986" s="23"/>
      <c r="L21986" s="22"/>
      <c r="M21986" s="22"/>
      <c r="O21986" s="1"/>
    </row>
    <row r="21987" spans="7:15" x14ac:dyDescent="0.2">
      <c r="G21987" s="2"/>
      <c r="H21987" s="22"/>
      <c r="I21987" s="22"/>
      <c r="J21987" s="23"/>
      <c r="K21987" s="23"/>
      <c r="L21987" s="22"/>
      <c r="M21987" s="22"/>
      <c r="O21987" s="1"/>
    </row>
    <row r="21988" spans="7:15" x14ac:dyDescent="0.2">
      <c r="G21988" s="2"/>
      <c r="H21988" s="22"/>
      <c r="I21988" s="22"/>
      <c r="J21988" s="23"/>
      <c r="K21988" s="23"/>
      <c r="L21988" s="22"/>
      <c r="M21988" s="22"/>
      <c r="O21988" s="1"/>
    </row>
    <row r="21989" spans="7:15" x14ac:dyDescent="0.2">
      <c r="G21989" s="2"/>
      <c r="H21989" s="22"/>
      <c r="I21989" s="22"/>
      <c r="J21989" s="23"/>
      <c r="K21989" s="23"/>
      <c r="L21989" s="22"/>
      <c r="M21989" s="22"/>
      <c r="O21989" s="1"/>
    </row>
    <row r="21990" spans="7:15" x14ac:dyDescent="0.2">
      <c r="G21990" s="2"/>
      <c r="H21990" s="22"/>
      <c r="I21990" s="22"/>
      <c r="J21990" s="23"/>
      <c r="K21990" s="23"/>
      <c r="L21990" s="22"/>
      <c r="M21990" s="22"/>
      <c r="O21990" s="1"/>
    </row>
    <row r="21991" spans="7:15" x14ac:dyDescent="0.2">
      <c r="G21991" s="2"/>
      <c r="H21991" s="22"/>
      <c r="I21991" s="22"/>
      <c r="J21991" s="23"/>
      <c r="K21991" s="23"/>
      <c r="L21991" s="22"/>
      <c r="M21991" s="22"/>
      <c r="O21991" s="1"/>
    </row>
    <row r="21992" spans="7:15" x14ac:dyDescent="0.2">
      <c r="G21992" s="2"/>
      <c r="H21992" s="22"/>
      <c r="I21992" s="22"/>
      <c r="J21992" s="23"/>
      <c r="K21992" s="23"/>
      <c r="L21992" s="22"/>
      <c r="M21992" s="22"/>
      <c r="O21992" s="1"/>
    </row>
    <row r="21993" spans="7:15" x14ac:dyDescent="0.2">
      <c r="G21993" s="2"/>
      <c r="H21993" s="22"/>
      <c r="I21993" s="22"/>
      <c r="J21993" s="23"/>
      <c r="K21993" s="23"/>
      <c r="L21993" s="22"/>
      <c r="M21993" s="22"/>
      <c r="O21993" s="1"/>
    </row>
    <row r="21994" spans="7:15" x14ac:dyDescent="0.2">
      <c r="G21994" s="2"/>
      <c r="H21994" s="22"/>
      <c r="I21994" s="22"/>
      <c r="J21994" s="23"/>
      <c r="K21994" s="23"/>
      <c r="L21994" s="22"/>
      <c r="M21994" s="22"/>
      <c r="O21994" s="1"/>
    </row>
    <row r="21995" spans="7:15" x14ac:dyDescent="0.2">
      <c r="G21995" s="2"/>
      <c r="H21995" s="22"/>
      <c r="I21995" s="22"/>
      <c r="J21995" s="23"/>
      <c r="K21995" s="23"/>
      <c r="L21995" s="22"/>
      <c r="M21995" s="22"/>
      <c r="O21995" s="1"/>
    </row>
    <row r="21996" spans="7:15" x14ac:dyDescent="0.2">
      <c r="G21996" s="2"/>
      <c r="H21996" s="22"/>
      <c r="I21996" s="22"/>
      <c r="J21996" s="23"/>
      <c r="K21996" s="23"/>
      <c r="L21996" s="22"/>
      <c r="M21996" s="22"/>
      <c r="O21996" s="1"/>
    </row>
    <row r="21997" spans="7:15" x14ac:dyDescent="0.2">
      <c r="G21997" s="2"/>
      <c r="H21997" s="22"/>
      <c r="I21997" s="22"/>
      <c r="J21997" s="23"/>
      <c r="K21997" s="23"/>
      <c r="L21997" s="22"/>
      <c r="M21997" s="22"/>
      <c r="O21997" s="1"/>
    </row>
    <row r="21998" spans="7:15" x14ac:dyDescent="0.2">
      <c r="G21998" s="2"/>
      <c r="H21998" s="22"/>
      <c r="I21998" s="22"/>
      <c r="J21998" s="23"/>
      <c r="K21998" s="23"/>
      <c r="L21998" s="22"/>
      <c r="M21998" s="22"/>
      <c r="O21998" s="1"/>
    </row>
    <row r="21999" spans="7:15" x14ac:dyDescent="0.2">
      <c r="G21999" s="2"/>
      <c r="H21999" s="22"/>
      <c r="I21999" s="22"/>
      <c r="J21999" s="23"/>
      <c r="K21999" s="23"/>
      <c r="L21999" s="22"/>
      <c r="M21999" s="22"/>
      <c r="O21999" s="1"/>
    </row>
    <row r="22000" spans="7:15" x14ac:dyDescent="0.2">
      <c r="G22000" s="2"/>
      <c r="H22000" s="22"/>
      <c r="I22000" s="22"/>
      <c r="J22000" s="23"/>
      <c r="K22000" s="23"/>
      <c r="L22000" s="22"/>
      <c r="M22000" s="22"/>
      <c r="O22000" s="1"/>
    </row>
    <row r="22001" spans="7:15" x14ac:dyDescent="0.2">
      <c r="G22001" s="2"/>
      <c r="H22001" s="22"/>
      <c r="I22001" s="22"/>
      <c r="J22001" s="23"/>
      <c r="K22001" s="23"/>
      <c r="L22001" s="22"/>
      <c r="M22001" s="22"/>
      <c r="O22001" s="1"/>
    </row>
    <row r="22002" spans="7:15" x14ac:dyDescent="0.2">
      <c r="G22002" s="2"/>
      <c r="H22002" s="22"/>
      <c r="I22002" s="22"/>
      <c r="J22002" s="23"/>
      <c r="K22002" s="23"/>
      <c r="L22002" s="22"/>
      <c r="M22002" s="22"/>
      <c r="O22002" s="1"/>
    </row>
    <row r="22003" spans="7:15" x14ac:dyDescent="0.2">
      <c r="G22003" s="2"/>
      <c r="H22003" s="22"/>
      <c r="I22003" s="22"/>
      <c r="J22003" s="23"/>
      <c r="K22003" s="23"/>
      <c r="L22003" s="22"/>
      <c r="M22003" s="22"/>
      <c r="O22003" s="1"/>
    </row>
    <row r="22004" spans="7:15" x14ac:dyDescent="0.2">
      <c r="G22004" s="2"/>
      <c r="H22004" s="22"/>
      <c r="I22004" s="22"/>
      <c r="J22004" s="23"/>
      <c r="K22004" s="23"/>
      <c r="L22004" s="22"/>
      <c r="M22004" s="22"/>
      <c r="O22004" s="1"/>
    </row>
    <row r="22005" spans="7:15" x14ac:dyDescent="0.2">
      <c r="G22005" s="2"/>
      <c r="H22005" s="22"/>
      <c r="I22005" s="22"/>
      <c r="J22005" s="23"/>
      <c r="K22005" s="23"/>
      <c r="L22005" s="22"/>
      <c r="M22005" s="22"/>
      <c r="O22005" s="1"/>
    </row>
    <row r="22006" spans="7:15" x14ac:dyDescent="0.2">
      <c r="G22006" s="2"/>
      <c r="H22006" s="22"/>
      <c r="I22006" s="22"/>
      <c r="J22006" s="23"/>
      <c r="K22006" s="23"/>
      <c r="L22006" s="22"/>
      <c r="M22006" s="22"/>
      <c r="O22006" s="1"/>
    </row>
    <row r="22007" spans="7:15" x14ac:dyDescent="0.2">
      <c r="G22007" s="2"/>
      <c r="H22007" s="22"/>
      <c r="I22007" s="22"/>
      <c r="J22007" s="23"/>
      <c r="K22007" s="23"/>
      <c r="L22007" s="22"/>
      <c r="M22007" s="22"/>
      <c r="O22007" s="1"/>
    </row>
    <row r="22008" spans="7:15" x14ac:dyDescent="0.2">
      <c r="G22008" s="2"/>
      <c r="H22008" s="22"/>
      <c r="I22008" s="22"/>
      <c r="J22008" s="23"/>
      <c r="K22008" s="23"/>
      <c r="L22008" s="22"/>
      <c r="M22008" s="22"/>
      <c r="O22008" s="1"/>
    </row>
    <row r="22009" spans="7:15" x14ac:dyDescent="0.2">
      <c r="G22009" s="2"/>
      <c r="H22009" s="22"/>
      <c r="I22009" s="22"/>
      <c r="J22009" s="23"/>
      <c r="K22009" s="23"/>
      <c r="L22009" s="22"/>
      <c r="M22009" s="22"/>
      <c r="O22009" s="1"/>
    </row>
    <row r="22010" spans="7:15" x14ac:dyDescent="0.2">
      <c r="G22010" s="2"/>
      <c r="H22010" s="22"/>
      <c r="I22010" s="22"/>
      <c r="J22010" s="23"/>
      <c r="K22010" s="23"/>
      <c r="L22010" s="22"/>
      <c r="M22010" s="22"/>
      <c r="O22010" s="1"/>
    </row>
    <row r="22011" spans="7:15" x14ac:dyDescent="0.2">
      <c r="G22011" s="2"/>
      <c r="H22011" s="22"/>
      <c r="I22011" s="22"/>
      <c r="J22011" s="23"/>
      <c r="K22011" s="23"/>
      <c r="L22011" s="22"/>
      <c r="M22011" s="22"/>
      <c r="O22011" s="1"/>
    </row>
    <row r="22012" spans="7:15" x14ac:dyDescent="0.2">
      <c r="G22012" s="2"/>
      <c r="H22012" s="22"/>
      <c r="I22012" s="22"/>
      <c r="J22012" s="23"/>
      <c r="K22012" s="23"/>
      <c r="L22012" s="22"/>
      <c r="M22012" s="22"/>
      <c r="O22012" s="1"/>
    </row>
    <row r="22013" spans="7:15" x14ac:dyDescent="0.2">
      <c r="G22013" s="2"/>
      <c r="H22013" s="22"/>
      <c r="I22013" s="22"/>
      <c r="J22013" s="23"/>
      <c r="K22013" s="23"/>
      <c r="L22013" s="22"/>
      <c r="M22013" s="22"/>
      <c r="O22013" s="1"/>
    </row>
    <row r="22014" spans="7:15" x14ac:dyDescent="0.2">
      <c r="G22014" s="2"/>
      <c r="H22014" s="22"/>
      <c r="I22014" s="22"/>
      <c r="J22014" s="23"/>
      <c r="K22014" s="23"/>
      <c r="L22014" s="22"/>
      <c r="M22014" s="22"/>
      <c r="O22014" s="1"/>
    </row>
    <row r="22015" spans="7:15" x14ac:dyDescent="0.2">
      <c r="G22015" s="2"/>
      <c r="H22015" s="22"/>
      <c r="I22015" s="22"/>
      <c r="J22015" s="23"/>
      <c r="K22015" s="23"/>
      <c r="L22015" s="22"/>
      <c r="M22015" s="22"/>
      <c r="O22015" s="1"/>
    </row>
    <row r="22016" spans="7:15" x14ac:dyDescent="0.2">
      <c r="G22016" s="2"/>
      <c r="H22016" s="22"/>
      <c r="I22016" s="22"/>
      <c r="J22016" s="23"/>
      <c r="K22016" s="23"/>
      <c r="L22016" s="22"/>
      <c r="M22016" s="22"/>
      <c r="O22016" s="1"/>
    </row>
    <row r="22017" spans="7:15" x14ac:dyDescent="0.2">
      <c r="G22017" s="2"/>
      <c r="H22017" s="22"/>
      <c r="I22017" s="22"/>
      <c r="J22017" s="23"/>
      <c r="K22017" s="23"/>
      <c r="L22017" s="22"/>
      <c r="M22017" s="22"/>
      <c r="O22017" s="1"/>
    </row>
    <row r="22018" spans="7:15" x14ac:dyDescent="0.2">
      <c r="G22018" s="2"/>
      <c r="H22018" s="22"/>
      <c r="I22018" s="22"/>
      <c r="J22018" s="23"/>
      <c r="K22018" s="23"/>
      <c r="L22018" s="22"/>
      <c r="M22018" s="22"/>
      <c r="O22018" s="1"/>
    </row>
    <row r="22019" spans="7:15" x14ac:dyDescent="0.2">
      <c r="G22019" s="2"/>
      <c r="H22019" s="22"/>
      <c r="I22019" s="22"/>
      <c r="J22019" s="23"/>
      <c r="K22019" s="23"/>
      <c r="L22019" s="22"/>
      <c r="M22019" s="22"/>
      <c r="O22019" s="1"/>
    </row>
    <row r="22020" spans="7:15" x14ac:dyDescent="0.2">
      <c r="G22020" s="2"/>
      <c r="H22020" s="22"/>
      <c r="I22020" s="22"/>
      <c r="J22020" s="23"/>
      <c r="K22020" s="23"/>
      <c r="L22020" s="22"/>
      <c r="M22020" s="22"/>
      <c r="O22020" s="1"/>
    </row>
    <row r="22021" spans="7:15" x14ac:dyDescent="0.2">
      <c r="G22021" s="2"/>
      <c r="H22021" s="22"/>
      <c r="I22021" s="22"/>
      <c r="J22021" s="23"/>
      <c r="K22021" s="23"/>
      <c r="L22021" s="22"/>
      <c r="M22021" s="22"/>
      <c r="O22021" s="1"/>
    </row>
    <row r="22022" spans="7:15" x14ac:dyDescent="0.2">
      <c r="G22022" s="2"/>
      <c r="H22022" s="22"/>
      <c r="I22022" s="22"/>
      <c r="J22022" s="23"/>
      <c r="K22022" s="23"/>
      <c r="L22022" s="22"/>
      <c r="M22022" s="22"/>
      <c r="O22022" s="1"/>
    </row>
    <row r="22023" spans="7:15" x14ac:dyDescent="0.2">
      <c r="G22023" s="2"/>
      <c r="H22023" s="22"/>
      <c r="I22023" s="22"/>
      <c r="J22023" s="23"/>
      <c r="K22023" s="23"/>
      <c r="L22023" s="22"/>
      <c r="M22023" s="22"/>
      <c r="O22023" s="1"/>
    </row>
    <row r="22024" spans="7:15" x14ac:dyDescent="0.2">
      <c r="G22024" s="2"/>
      <c r="H22024" s="22"/>
      <c r="I22024" s="22"/>
      <c r="J22024" s="23"/>
      <c r="K22024" s="23"/>
      <c r="L22024" s="22"/>
      <c r="M22024" s="22"/>
      <c r="O22024" s="1"/>
    </row>
    <row r="22025" spans="7:15" x14ac:dyDescent="0.2">
      <c r="G22025" s="2"/>
      <c r="H22025" s="22"/>
      <c r="I22025" s="22"/>
      <c r="J22025" s="23"/>
      <c r="K22025" s="23"/>
      <c r="L22025" s="22"/>
      <c r="M22025" s="22"/>
      <c r="O22025" s="1"/>
    </row>
    <row r="22026" spans="7:15" x14ac:dyDescent="0.2">
      <c r="G22026" s="2"/>
      <c r="H22026" s="22"/>
      <c r="I22026" s="22"/>
      <c r="J22026" s="23"/>
      <c r="K22026" s="23"/>
      <c r="L22026" s="22"/>
      <c r="M22026" s="22"/>
      <c r="O22026" s="1"/>
    </row>
    <row r="22027" spans="7:15" x14ac:dyDescent="0.2">
      <c r="G22027" s="2"/>
      <c r="H22027" s="22"/>
      <c r="I22027" s="22"/>
      <c r="J22027" s="23"/>
      <c r="K22027" s="23"/>
      <c r="L22027" s="22"/>
      <c r="M22027" s="22"/>
      <c r="O22027" s="1"/>
    </row>
    <row r="22028" spans="7:15" x14ac:dyDescent="0.2">
      <c r="G22028" s="2"/>
      <c r="H22028" s="22"/>
      <c r="I22028" s="22"/>
      <c r="J22028" s="23"/>
      <c r="K22028" s="23"/>
      <c r="L22028" s="22"/>
      <c r="M22028" s="22"/>
      <c r="O22028" s="1"/>
    </row>
    <row r="22029" spans="7:15" x14ac:dyDescent="0.2">
      <c r="G22029" s="2"/>
      <c r="H22029" s="22"/>
      <c r="I22029" s="22"/>
      <c r="J22029" s="23"/>
      <c r="K22029" s="23"/>
      <c r="L22029" s="22"/>
      <c r="M22029" s="22"/>
      <c r="O22029" s="1"/>
    </row>
    <row r="22030" spans="7:15" x14ac:dyDescent="0.2">
      <c r="G22030" s="2"/>
      <c r="H22030" s="22"/>
      <c r="I22030" s="22"/>
      <c r="J22030" s="23"/>
      <c r="K22030" s="23"/>
      <c r="L22030" s="22"/>
      <c r="M22030" s="22"/>
      <c r="O22030" s="1"/>
    </row>
    <row r="22031" spans="7:15" x14ac:dyDescent="0.2">
      <c r="G22031" s="2"/>
      <c r="H22031" s="22"/>
      <c r="I22031" s="22"/>
      <c r="J22031" s="23"/>
      <c r="K22031" s="23"/>
      <c r="L22031" s="22"/>
      <c r="M22031" s="22"/>
      <c r="O22031" s="1"/>
    </row>
    <row r="22032" spans="7:15" x14ac:dyDescent="0.2">
      <c r="G22032" s="2"/>
      <c r="H22032" s="22"/>
      <c r="I22032" s="22"/>
      <c r="J22032" s="23"/>
      <c r="K22032" s="23"/>
      <c r="L22032" s="22"/>
      <c r="M22032" s="22"/>
      <c r="O22032" s="1"/>
    </row>
    <row r="22033" spans="7:15" x14ac:dyDescent="0.2">
      <c r="G22033" s="2"/>
      <c r="H22033" s="22"/>
      <c r="I22033" s="22"/>
      <c r="J22033" s="23"/>
      <c r="K22033" s="23"/>
      <c r="L22033" s="22"/>
      <c r="M22033" s="22"/>
      <c r="O22033" s="1"/>
    </row>
    <row r="22034" spans="7:15" x14ac:dyDescent="0.2">
      <c r="G22034" s="2"/>
      <c r="H22034" s="22"/>
      <c r="I22034" s="22"/>
      <c r="J22034" s="23"/>
      <c r="K22034" s="23"/>
      <c r="L22034" s="22"/>
      <c r="M22034" s="22"/>
      <c r="O22034" s="1"/>
    </row>
    <row r="22035" spans="7:15" x14ac:dyDescent="0.2">
      <c r="G22035" s="2"/>
      <c r="H22035" s="22"/>
      <c r="I22035" s="22"/>
      <c r="J22035" s="23"/>
      <c r="K22035" s="23"/>
      <c r="L22035" s="22"/>
      <c r="M22035" s="22"/>
      <c r="O22035" s="1"/>
    </row>
    <row r="22036" spans="7:15" x14ac:dyDescent="0.2">
      <c r="G22036" s="2"/>
      <c r="H22036" s="22"/>
      <c r="I22036" s="22"/>
      <c r="J22036" s="23"/>
      <c r="K22036" s="23"/>
      <c r="L22036" s="22"/>
      <c r="M22036" s="22"/>
      <c r="O22036" s="1"/>
    </row>
    <row r="22037" spans="7:15" x14ac:dyDescent="0.2">
      <c r="G22037" s="2"/>
      <c r="H22037" s="22"/>
      <c r="I22037" s="22"/>
      <c r="J22037" s="23"/>
      <c r="K22037" s="23"/>
      <c r="L22037" s="22"/>
      <c r="M22037" s="22"/>
      <c r="O22037" s="1"/>
    </row>
    <row r="22038" spans="7:15" x14ac:dyDescent="0.2">
      <c r="G22038" s="2"/>
      <c r="H22038" s="22"/>
      <c r="I22038" s="22"/>
      <c r="J22038" s="23"/>
      <c r="K22038" s="23"/>
      <c r="L22038" s="22"/>
      <c r="M22038" s="22"/>
      <c r="O22038" s="1"/>
    </row>
    <row r="22039" spans="7:15" x14ac:dyDescent="0.2">
      <c r="G22039" s="2"/>
      <c r="H22039" s="22"/>
      <c r="I22039" s="22"/>
      <c r="J22039" s="23"/>
      <c r="K22039" s="23"/>
      <c r="L22039" s="22"/>
      <c r="M22039" s="22"/>
      <c r="O22039" s="1"/>
    </row>
    <row r="22040" spans="7:15" x14ac:dyDescent="0.2">
      <c r="G22040" s="2"/>
      <c r="H22040" s="22"/>
      <c r="I22040" s="22"/>
      <c r="J22040" s="23"/>
      <c r="K22040" s="23"/>
      <c r="L22040" s="22"/>
      <c r="M22040" s="22"/>
      <c r="O22040" s="1"/>
    </row>
    <row r="22041" spans="7:15" x14ac:dyDescent="0.2">
      <c r="G22041" s="2"/>
      <c r="H22041" s="22"/>
      <c r="I22041" s="22"/>
      <c r="J22041" s="23"/>
      <c r="K22041" s="23"/>
      <c r="L22041" s="22"/>
      <c r="M22041" s="22"/>
      <c r="O22041" s="1"/>
    </row>
    <row r="22042" spans="7:15" x14ac:dyDescent="0.2">
      <c r="G22042" s="2"/>
      <c r="H22042" s="22"/>
      <c r="I22042" s="22"/>
      <c r="J22042" s="23"/>
      <c r="K22042" s="23"/>
      <c r="L22042" s="22"/>
      <c r="M22042" s="22"/>
      <c r="O22042" s="1"/>
    </row>
    <row r="22043" spans="7:15" x14ac:dyDescent="0.2">
      <c r="G22043" s="2"/>
      <c r="H22043" s="22"/>
      <c r="I22043" s="22"/>
      <c r="J22043" s="23"/>
      <c r="K22043" s="23"/>
      <c r="L22043" s="22"/>
      <c r="M22043" s="22"/>
      <c r="O22043" s="1"/>
    </row>
    <row r="22044" spans="7:15" x14ac:dyDescent="0.2">
      <c r="G22044" s="2"/>
      <c r="H22044" s="22"/>
      <c r="I22044" s="22"/>
      <c r="J22044" s="23"/>
      <c r="K22044" s="23"/>
      <c r="L22044" s="22"/>
      <c r="M22044" s="22"/>
      <c r="O22044" s="1"/>
    </row>
    <row r="22045" spans="7:15" x14ac:dyDescent="0.2">
      <c r="G22045" s="2"/>
      <c r="H22045" s="22"/>
      <c r="I22045" s="22"/>
      <c r="J22045" s="23"/>
      <c r="K22045" s="23"/>
      <c r="L22045" s="22"/>
      <c r="M22045" s="22"/>
      <c r="O22045" s="1"/>
    </row>
    <row r="22046" spans="7:15" x14ac:dyDescent="0.2">
      <c r="G22046" s="2"/>
      <c r="H22046" s="22"/>
      <c r="I22046" s="22"/>
      <c r="J22046" s="23"/>
      <c r="K22046" s="23"/>
      <c r="L22046" s="22"/>
      <c r="M22046" s="22"/>
      <c r="O22046" s="1"/>
    </row>
    <row r="22047" spans="7:15" x14ac:dyDescent="0.2">
      <c r="G22047" s="2"/>
      <c r="H22047" s="22"/>
      <c r="I22047" s="22"/>
      <c r="J22047" s="23"/>
      <c r="K22047" s="23"/>
      <c r="L22047" s="22"/>
      <c r="M22047" s="22"/>
      <c r="O22047" s="1"/>
    </row>
    <row r="22048" spans="7:15" x14ac:dyDescent="0.2">
      <c r="G22048" s="2"/>
      <c r="H22048" s="22"/>
      <c r="I22048" s="22"/>
      <c r="J22048" s="23"/>
      <c r="K22048" s="23"/>
      <c r="L22048" s="22"/>
      <c r="M22048" s="22"/>
      <c r="O22048" s="1"/>
    </row>
    <row r="22049" spans="7:15" x14ac:dyDescent="0.2">
      <c r="G22049" s="2"/>
      <c r="H22049" s="22"/>
      <c r="I22049" s="22"/>
      <c r="J22049" s="23"/>
      <c r="K22049" s="23"/>
      <c r="L22049" s="22"/>
      <c r="M22049" s="22"/>
      <c r="O22049" s="1"/>
    </row>
    <row r="22050" spans="7:15" x14ac:dyDescent="0.2">
      <c r="G22050" s="2"/>
      <c r="H22050" s="22"/>
      <c r="I22050" s="22"/>
      <c r="J22050" s="23"/>
      <c r="K22050" s="23"/>
      <c r="L22050" s="22"/>
      <c r="M22050" s="22"/>
      <c r="O22050" s="1"/>
    </row>
    <row r="22051" spans="7:15" x14ac:dyDescent="0.2">
      <c r="G22051" s="2"/>
      <c r="H22051" s="22"/>
      <c r="I22051" s="22"/>
      <c r="J22051" s="23"/>
      <c r="K22051" s="23"/>
      <c r="L22051" s="22"/>
      <c r="M22051" s="22"/>
      <c r="O22051" s="1"/>
    </row>
    <row r="22052" spans="7:15" x14ac:dyDescent="0.2">
      <c r="G22052" s="2"/>
      <c r="H22052" s="22"/>
      <c r="I22052" s="22"/>
      <c r="J22052" s="23"/>
      <c r="K22052" s="23"/>
      <c r="L22052" s="22"/>
      <c r="M22052" s="22"/>
      <c r="O22052" s="1"/>
    </row>
    <row r="22053" spans="7:15" x14ac:dyDescent="0.2">
      <c r="G22053" s="2"/>
      <c r="H22053" s="22"/>
      <c r="I22053" s="22"/>
      <c r="J22053" s="23"/>
      <c r="K22053" s="23"/>
      <c r="L22053" s="22"/>
      <c r="M22053" s="22"/>
      <c r="O22053" s="1"/>
    </row>
    <row r="22054" spans="7:15" x14ac:dyDescent="0.2">
      <c r="G22054" s="2"/>
      <c r="H22054" s="22"/>
      <c r="I22054" s="22"/>
      <c r="J22054" s="23"/>
      <c r="K22054" s="23"/>
      <c r="L22054" s="22"/>
      <c r="M22054" s="22"/>
      <c r="O22054" s="1"/>
    </row>
    <row r="22055" spans="7:15" x14ac:dyDescent="0.2">
      <c r="G22055" s="2"/>
      <c r="H22055" s="22"/>
      <c r="I22055" s="22"/>
      <c r="J22055" s="23"/>
      <c r="K22055" s="23"/>
      <c r="L22055" s="22"/>
      <c r="M22055" s="22"/>
      <c r="O22055" s="1"/>
    </row>
    <row r="22056" spans="7:15" x14ac:dyDescent="0.2">
      <c r="G22056" s="2"/>
      <c r="H22056" s="22"/>
      <c r="I22056" s="22"/>
      <c r="J22056" s="23"/>
      <c r="K22056" s="23"/>
      <c r="L22056" s="22"/>
      <c r="M22056" s="22"/>
      <c r="O22056" s="1"/>
    </row>
    <row r="22057" spans="7:15" x14ac:dyDescent="0.2">
      <c r="G22057" s="2"/>
      <c r="H22057" s="22"/>
      <c r="I22057" s="22"/>
      <c r="J22057" s="23"/>
      <c r="K22057" s="23"/>
      <c r="L22057" s="22"/>
      <c r="M22057" s="22"/>
      <c r="O22057" s="1"/>
    </row>
    <row r="22058" spans="7:15" x14ac:dyDescent="0.2">
      <c r="G22058" s="2"/>
      <c r="H22058" s="22"/>
      <c r="I22058" s="22"/>
      <c r="J22058" s="23"/>
      <c r="K22058" s="23"/>
      <c r="L22058" s="22"/>
      <c r="M22058" s="22"/>
      <c r="O22058" s="1"/>
    </row>
    <row r="22059" spans="7:15" x14ac:dyDescent="0.2">
      <c r="G22059" s="2"/>
      <c r="H22059" s="22"/>
      <c r="I22059" s="22"/>
      <c r="J22059" s="23"/>
      <c r="K22059" s="23"/>
      <c r="L22059" s="22"/>
      <c r="M22059" s="22"/>
      <c r="O22059" s="1"/>
    </row>
    <row r="22060" spans="7:15" x14ac:dyDescent="0.2">
      <c r="G22060" s="2"/>
      <c r="H22060" s="22"/>
      <c r="I22060" s="22"/>
      <c r="J22060" s="23"/>
      <c r="K22060" s="23"/>
      <c r="L22060" s="22"/>
      <c r="M22060" s="22"/>
      <c r="O22060" s="1"/>
    </row>
    <row r="22061" spans="7:15" x14ac:dyDescent="0.2">
      <c r="G22061" s="2"/>
      <c r="H22061" s="22"/>
      <c r="I22061" s="22"/>
      <c r="J22061" s="23"/>
      <c r="K22061" s="23"/>
      <c r="L22061" s="22"/>
      <c r="M22061" s="22"/>
      <c r="O22061" s="1"/>
    </row>
    <row r="22062" spans="7:15" x14ac:dyDescent="0.2">
      <c r="G22062" s="2"/>
      <c r="H22062" s="22"/>
      <c r="I22062" s="22"/>
      <c r="J22062" s="23"/>
      <c r="K22062" s="23"/>
      <c r="L22062" s="22"/>
      <c r="M22062" s="22"/>
      <c r="O22062" s="1"/>
    </row>
    <row r="22063" spans="7:15" x14ac:dyDescent="0.2">
      <c r="G22063" s="2"/>
      <c r="H22063" s="22"/>
      <c r="I22063" s="22"/>
      <c r="J22063" s="23"/>
      <c r="K22063" s="23"/>
      <c r="L22063" s="22"/>
      <c r="M22063" s="22"/>
      <c r="O22063" s="1"/>
    </row>
    <row r="22064" spans="7:15" x14ac:dyDescent="0.2">
      <c r="G22064" s="2"/>
      <c r="H22064" s="22"/>
      <c r="I22064" s="22"/>
      <c r="J22064" s="23"/>
      <c r="K22064" s="23"/>
      <c r="L22064" s="22"/>
      <c r="M22064" s="22"/>
      <c r="O22064" s="1"/>
    </row>
    <row r="22065" spans="7:15" x14ac:dyDescent="0.2">
      <c r="G22065" s="2"/>
      <c r="H22065" s="22"/>
      <c r="I22065" s="22"/>
      <c r="J22065" s="23"/>
      <c r="K22065" s="23"/>
      <c r="L22065" s="22"/>
      <c r="M22065" s="22"/>
      <c r="O22065" s="1"/>
    </row>
    <row r="22066" spans="7:15" x14ac:dyDescent="0.2">
      <c r="G22066" s="2"/>
      <c r="H22066" s="22"/>
      <c r="I22066" s="22"/>
      <c r="J22066" s="23"/>
      <c r="K22066" s="23"/>
      <c r="L22066" s="22"/>
      <c r="M22066" s="22"/>
      <c r="O22066" s="1"/>
    </row>
    <row r="22067" spans="7:15" x14ac:dyDescent="0.2">
      <c r="G22067" s="2"/>
      <c r="H22067" s="22"/>
      <c r="I22067" s="22"/>
      <c r="J22067" s="23"/>
      <c r="K22067" s="23"/>
      <c r="L22067" s="22"/>
      <c r="M22067" s="22"/>
      <c r="O22067" s="1"/>
    </row>
    <row r="22068" spans="7:15" x14ac:dyDescent="0.2">
      <c r="G22068" s="2"/>
      <c r="H22068" s="22"/>
      <c r="I22068" s="22"/>
      <c r="J22068" s="23"/>
      <c r="K22068" s="23"/>
      <c r="L22068" s="22"/>
      <c r="M22068" s="22"/>
      <c r="O22068" s="1"/>
    </row>
    <row r="22069" spans="7:15" x14ac:dyDescent="0.2">
      <c r="G22069" s="2"/>
      <c r="H22069" s="22"/>
      <c r="I22069" s="22"/>
      <c r="J22069" s="23"/>
      <c r="K22069" s="23"/>
      <c r="L22069" s="22"/>
      <c r="M22069" s="22"/>
      <c r="O22069" s="1"/>
    </row>
    <row r="22070" spans="7:15" x14ac:dyDescent="0.2">
      <c r="G22070" s="2"/>
      <c r="H22070" s="22"/>
      <c r="I22070" s="22"/>
      <c r="J22070" s="23"/>
      <c r="K22070" s="23"/>
      <c r="L22070" s="22"/>
      <c r="M22070" s="22"/>
      <c r="O22070" s="1"/>
    </row>
    <row r="22071" spans="7:15" x14ac:dyDescent="0.2">
      <c r="G22071" s="2"/>
      <c r="H22071" s="22"/>
      <c r="I22071" s="22"/>
      <c r="J22071" s="23"/>
      <c r="K22071" s="23"/>
      <c r="L22071" s="22"/>
      <c r="M22071" s="22"/>
      <c r="O22071" s="1"/>
    </row>
    <row r="22072" spans="7:15" x14ac:dyDescent="0.2">
      <c r="G22072" s="2"/>
      <c r="H22072" s="22"/>
      <c r="I22072" s="22"/>
      <c r="J22072" s="23"/>
      <c r="K22072" s="23"/>
      <c r="L22072" s="22"/>
      <c r="M22072" s="22"/>
      <c r="O22072" s="1"/>
    </row>
    <row r="22073" spans="7:15" x14ac:dyDescent="0.2">
      <c r="G22073" s="2"/>
      <c r="H22073" s="22"/>
      <c r="I22073" s="22"/>
      <c r="J22073" s="23"/>
      <c r="K22073" s="23"/>
      <c r="L22073" s="22"/>
      <c r="M22073" s="22"/>
      <c r="O22073" s="1"/>
    </row>
    <row r="22074" spans="7:15" x14ac:dyDescent="0.2">
      <c r="G22074" s="2"/>
      <c r="H22074" s="22"/>
      <c r="I22074" s="22"/>
      <c r="J22074" s="23"/>
      <c r="K22074" s="23"/>
      <c r="L22074" s="22"/>
      <c r="M22074" s="22"/>
      <c r="O22074" s="1"/>
    </row>
    <row r="22075" spans="7:15" x14ac:dyDescent="0.2">
      <c r="G22075" s="2"/>
      <c r="H22075" s="22"/>
      <c r="I22075" s="22"/>
      <c r="J22075" s="23"/>
      <c r="K22075" s="23"/>
      <c r="L22075" s="22"/>
      <c r="M22075" s="22"/>
      <c r="O22075" s="1"/>
    </row>
    <row r="22076" spans="7:15" x14ac:dyDescent="0.2">
      <c r="G22076" s="2"/>
      <c r="H22076" s="22"/>
      <c r="I22076" s="22"/>
      <c r="J22076" s="23"/>
      <c r="K22076" s="23"/>
      <c r="L22076" s="22"/>
      <c r="M22076" s="22"/>
      <c r="O22076" s="1"/>
    </row>
    <row r="22077" spans="7:15" x14ac:dyDescent="0.2">
      <c r="G22077" s="2"/>
      <c r="H22077" s="22"/>
      <c r="I22077" s="22"/>
      <c r="J22077" s="23"/>
      <c r="K22077" s="23"/>
      <c r="L22077" s="22"/>
      <c r="M22077" s="22"/>
      <c r="O22077" s="1"/>
    </row>
    <row r="22078" spans="7:15" x14ac:dyDescent="0.2">
      <c r="G22078" s="2"/>
      <c r="H22078" s="22"/>
      <c r="I22078" s="22"/>
      <c r="J22078" s="23"/>
      <c r="K22078" s="23"/>
      <c r="L22078" s="22"/>
      <c r="M22078" s="22"/>
      <c r="O22078" s="1"/>
    </row>
    <row r="22079" spans="7:15" x14ac:dyDescent="0.2">
      <c r="G22079" s="2"/>
      <c r="H22079" s="22"/>
      <c r="I22079" s="22"/>
      <c r="J22079" s="23"/>
      <c r="K22079" s="23"/>
      <c r="L22079" s="22"/>
      <c r="M22079" s="22"/>
      <c r="O22079" s="1"/>
    </row>
    <row r="22080" spans="7:15" x14ac:dyDescent="0.2">
      <c r="G22080" s="2"/>
      <c r="H22080" s="22"/>
      <c r="I22080" s="22"/>
      <c r="J22080" s="23"/>
      <c r="K22080" s="23"/>
      <c r="L22080" s="22"/>
      <c r="M22080" s="22"/>
      <c r="O22080" s="1"/>
    </row>
    <row r="22081" spans="7:15" x14ac:dyDescent="0.2">
      <c r="G22081" s="2"/>
      <c r="H22081" s="22"/>
      <c r="I22081" s="22"/>
      <c r="J22081" s="23"/>
      <c r="K22081" s="23"/>
      <c r="L22081" s="22"/>
      <c r="M22081" s="22"/>
      <c r="O22081" s="1"/>
    </row>
    <row r="22082" spans="7:15" x14ac:dyDescent="0.2">
      <c r="G22082" s="2"/>
      <c r="H22082" s="22"/>
      <c r="I22082" s="22"/>
      <c r="J22082" s="23"/>
      <c r="K22082" s="23"/>
      <c r="L22082" s="22"/>
      <c r="M22082" s="22"/>
      <c r="O22082" s="1"/>
    </row>
    <row r="22083" spans="7:15" x14ac:dyDescent="0.2">
      <c r="G22083" s="2"/>
      <c r="H22083" s="22"/>
      <c r="I22083" s="22"/>
      <c r="J22083" s="23"/>
      <c r="K22083" s="23"/>
      <c r="L22083" s="22"/>
      <c r="M22083" s="22"/>
      <c r="O22083" s="1"/>
    </row>
    <row r="22084" spans="7:15" x14ac:dyDescent="0.2">
      <c r="G22084" s="2"/>
      <c r="H22084" s="22"/>
      <c r="I22084" s="22"/>
      <c r="J22084" s="23"/>
      <c r="K22084" s="23"/>
      <c r="L22084" s="22"/>
      <c r="M22084" s="22"/>
      <c r="O22084" s="1"/>
    </row>
    <row r="22085" spans="7:15" x14ac:dyDescent="0.2">
      <c r="G22085" s="2"/>
      <c r="H22085" s="22"/>
      <c r="I22085" s="22"/>
      <c r="J22085" s="23"/>
      <c r="K22085" s="23"/>
      <c r="L22085" s="22"/>
      <c r="M22085" s="22"/>
      <c r="O22085" s="1"/>
    </row>
    <row r="22086" spans="7:15" x14ac:dyDescent="0.2">
      <c r="G22086" s="2"/>
      <c r="H22086" s="22"/>
      <c r="I22086" s="22"/>
      <c r="J22086" s="23"/>
      <c r="K22086" s="23"/>
      <c r="L22086" s="22"/>
      <c r="M22086" s="22"/>
      <c r="O22086" s="1"/>
    </row>
    <row r="22087" spans="7:15" x14ac:dyDescent="0.2">
      <c r="G22087" s="2"/>
      <c r="H22087" s="22"/>
      <c r="I22087" s="22"/>
      <c r="J22087" s="23"/>
      <c r="K22087" s="23"/>
      <c r="L22087" s="22"/>
      <c r="M22087" s="22"/>
      <c r="O22087" s="1"/>
    </row>
    <row r="22088" spans="7:15" x14ac:dyDescent="0.2">
      <c r="G22088" s="2"/>
      <c r="H22088" s="22"/>
      <c r="I22088" s="22"/>
      <c r="J22088" s="23"/>
      <c r="K22088" s="23"/>
      <c r="L22088" s="22"/>
      <c r="M22088" s="22"/>
      <c r="O22088" s="1"/>
    </row>
    <row r="22089" spans="7:15" x14ac:dyDescent="0.2">
      <c r="G22089" s="2"/>
      <c r="H22089" s="22"/>
      <c r="I22089" s="22"/>
      <c r="J22089" s="23"/>
      <c r="K22089" s="23"/>
      <c r="L22089" s="22"/>
      <c r="M22089" s="22"/>
      <c r="O22089" s="1"/>
    </row>
    <row r="22090" spans="7:15" x14ac:dyDescent="0.2">
      <c r="G22090" s="2"/>
      <c r="H22090" s="22"/>
      <c r="I22090" s="22"/>
      <c r="J22090" s="23"/>
      <c r="K22090" s="23"/>
      <c r="L22090" s="22"/>
      <c r="M22090" s="22"/>
      <c r="O22090" s="1"/>
    </row>
    <row r="22091" spans="7:15" x14ac:dyDescent="0.2">
      <c r="G22091" s="2"/>
      <c r="H22091" s="22"/>
      <c r="I22091" s="22"/>
      <c r="J22091" s="23"/>
      <c r="K22091" s="23"/>
      <c r="L22091" s="22"/>
      <c r="M22091" s="22"/>
      <c r="O22091" s="1"/>
    </row>
    <row r="22092" spans="7:15" x14ac:dyDescent="0.2">
      <c r="G22092" s="2"/>
      <c r="H22092" s="22"/>
      <c r="I22092" s="22"/>
      <c r="J22092" s="23"/>
      <c r="K22092" s="23"/>
      <c r="L22092" s="22"/>
      <c r="M22092" s="22"/>
      <c r="O22092" s="1"/>
    </row>
    <row r="22093" spans="7:15" x14ac:dyDescent="0.2">
      <c r="G22093" s="2"/>
      <c r="H22093" s="22"/>
      <c r="I22093" s="22"/>
      <c r="J22093" s="23"/>
      <c r="K22093" s="23"/>
      <c r="L22093" s="22"/>
      <c r="M22093" s="22"/>
      <c r="O22093" s="1"/>
    </row>
    <row r="22094" spans="7:15" x14ac:dyDescent="0.2">
      <c r="G22094" s="2"/>
      <c r="H22094" s="22"/>
      <c r="I22094" s="22"/>
      <c r="J22094" s="23"/>
      <c r="K22094" s="23"/>
      <c r="L22094" s="22"/>
      <c r="M22094" s="22"/>
      <c r="O22094" s="1"/>
    </row>
    <row r="22095" spans="7:15" x14ac:dyDescent="0.2">
      <c r="G22095" s="2"/>
      <c r="H22095" s="22"/>
      <c r="I22095" s="22"/>
      <c r="J22095" s="23"/>
      <c r="K22095" s="23"/>
      <c r="L22095" s="22"/>
      <c r="M22095" s="22"/>
      <c r="O22095" s="1"/>
    </row>
    <row r="22096" spans="7:15" x14ac:dyDescent="0.2">
      <c r="G22096" s="2"/>
      <c r="H22096" s="22"/>
      <c r="I22096" s="22"/>
      <c r="J22096" s="23"/>
      <c r="K22096" s="23"/>
      <c r="L22096" s="22"/>
      <c r="M22096" s="22"/>
      <c r="O22096" s="1"/>
    </row>
    <row r="22097" spans="7:15" x14ac:dyDescent="0.2">
      <c r="G22097" s="2"/>
      <c r="H22097" s="22"/>
      <c r="I22097" s="22"/>
      <c r="J22097" s="23"/>
      <c r="K22097" s="23"/>
      <c r="L22097" s="22"/>
      <c r="M22097" s="22"/>
      <c r="O22097" s="1"/>
    </row>
    <row r="22098" spans="7:15" x14ac:dyDescent="0.2">
      <c r="G22098" s="2"/>
      <c r="H22098" s="22"/>
      <c r="I22098" s="22"/>
      <c r="J22098" s="23"/>
      <c r="K22098" s="23"/>
      <c r="L22098" s="22"/>
      <c r="M22098" s="22"/>
      <c r="O22098" s="1"/>
    </row>
    <row r="22099" spans="7:15" x14ac:dyDescent="0.2">
      <c r="G22099" s="2"/>
      <c r="H22099" s="22"/>
      <c r="I22099" s="22"/>
      <c r="J22099" s="23"/>
      <c r="K22099" s="23"/>
      <c r="L22099" s="22"/>
      <c r="M22099" s="22"/>
      <c r="O22099" s="1"/>
    </row>
    <row r="22100" spans="7:15" x14ac:dyDescent="0.2">
      <c r="G22100" s="2"/>
      <c r="H22100" s="22"/>
      <c r="I22100" s="22"/>
      <c r="J22100" s="23"/>
      <c r="K22100" s="23"/>
      <c r="L22100" s="22"/>
      <c r="M22100" s="22"/>
      <c r="O22100" s="1"/>
    </row>
    <row r="22101" spans="7:15" x14ac:dyDescent="0.2">
      <c r="G22101" s="2"/>
      <c r="H22101" s="22"/>
      <c r="I22101" s="22"/>
      <c r="J22101" s="23"/>
      <c r="K22101" s="23"/>
      <c r="L22101" s="22"/>
      <c r="M22101" s="22"/>
      <c r="O22101" s="1"/>
    </row>
    <row r="22102" spans="7:15" x14ac:dyDescent="0.2">
      <c r="G22102" s="2"/>
      <c r="H22102" s="22"/>
      <c r="I22102" s="22"/>
      <c r="J22102" s="23"/>
      <c r="K22102" s="23"/>
      <c r="L22102" s="22"/>
      <c r="M22102" s="22"/>
      <c r="O22102" s="1"/>
    </row>
    <row r="22103" spans="7:15" x14ac:dyDescent="0.2">
      <c r="G22103" s="2"/>
      <c r="H22103" s="22"/>
      <c r="I22103" s="22"/>
      <c r="J22103" s="23"/>
      <c r="K22103" s="23"/>
      <c r="L22103" s="22"/>
      <c r="M22103" s="22"/>
      <c r="O22103" s="1"/>
    </row>
    <row r="22104" spans="7:15" x14ac:dyDescent="0.2">
      <c r="G22104" s="2"/>
      <c r="H22104" s="22"/>
      <c r="I22104" s="22"/>
      <c r="J22104" s="23"/>
      <c r="K22104" s="23"/>
      <c r="L22104" s="22"/>
      <c r="M22104" s="22"/>
      <c r="O22104" s="1"/>
    </row>
    <row r="22105" spans="7:15" x14ac:dyDescent="0.2">
      <c r="G22105" s="2"/>
      <c r="H22105" s="22"/>
      <c r="I22105" s="22"/>
      <c r="J22105" s="23"/>
      <c r="K22105" s="23"/>
      <c r="L22105" s="22"/>
      <c r="M22105" s="22"/>
      <c r="O22105" s="1"/>
    </row>
    <row r="22106" spans="7:15" x14ac:dyDescent="0.2">
      <c r="G22106" s="2"/>
      <c r="H22106" s="22"/>
      <c r="I22106" s="22"/>
      <c r="J22106" s="23"/>
      <c r="K22106" s="23"/>
      <c r="L22106" s="22"/>
      <c r="M22106" s="22"/>
      <c r="O22106" s="1"/>
    </row>
    <row r="22107" spans="7:15" x14ac:dyDescent="0.2">
      <c r="G22107" s="2"/>
      <c r="H22107" s="22"/>
      <c r="I22107" s="22"/>
      <c r="J22107" s="23"/>
      <c r="K22107" s="23"/>
      <c r="L22107" s="22"/>
      <c r="M22107" s="22"/>
      <c r="O22107" s="1"/>
    </row>
    <row r="22108" spans="7:15" x14ac:dyDescent="0.2">
      <c r="G22108" s="2"/>
      <c r="H22108" s="22"/>
      <c r="I22108" s="22"/>
      <c r="J22108" s="23"/>
      <c r="K22108" s="23"/>
      <c r="L22108" s="22"/>
      <c r="M22108" s="22"/>
      <c r="O22108" s="1"/>
    </row>
    <row r="22109" spans="7:15" x14ac:dyDescent="0.2">
      <c r="G22109" s="2"/>
      <c r="H22109" s="22"/>
      <c r="I22109" s="22"/>
      <c r="J22109" s="23"/>
      <c r="K22109" s="23"/>
      <c r="L22109" s="22"/>
      <c r="M22109" s="22"/>
      <c r="O22109" s="1"/>
    </row>
    <row r="22110" spans="7:15" x14ac:dyDescent="0.2">
      <c r="G22110" s="2"/>
      <c r="H22110" s="22"/>
      <c r="I22110" s="22"/>
      <c r="J22110" s="23"/>
      <c r="K22110" s="23"/>
      <c r="L22110" s="22"/>
      <c r="M22110" s="22"/>
      <c r="O22110" s="1"/>
    </row>
    <row r="22111" spans="7:15" x14ac:dyDescent="0.2">
      <c r="G22111" s="2"/>
      <c r="H22111" s="22"/>
      <c r="I22111" s="22"/>
      <c r="J22111" s="23"/>
      <c r="K22111" s="23"/>
      <c r="L22111" s="22"/>
      <c r="M22111" s="22"/>
      <c r="O22111" s="1"/>
    </row>
    <row r="22112" spans="7:15" x14ac:dyDescent="0.2">
      <c r="G22112" s="2"/>
      <c r="H22112" s="22"/>
      <c r="I22112" s="22"/>
      <c r="J22112" s="23"/>
      <c r="K22112" s="23"/>
      <c r="L22112" s="22"/>
      <c r="M22112" s="22"/>
      <c r="O22112" s="1"/>
    </row>
    <row r="22113" spans="7:15" x14ac:dyDescent="0.2">
      <c r="G22113" s="2"/>
      <c r="H22113" s="22"/>
      <c r="I22113" s="22"/>
      <c r="J22113" s="23"/>
      <c r="K22113" s="23"/>
      <c r="L22113" s="22"/>
      <c r="M22113" s="22"/>
      <c r="O22113" s="1"/>
    </row>
    <row r="22114" spans="7:15" x14ac:dyDescent="0.2">
      <c r="G22114" s="2"/>
      <c r="H22114" s="22"/>
      <c r="I22114" s="22"/>
      <c r="J22114" s="23"/>
      <c r="K22114" s="23"/>
      <c r="L22114" s="22"/>
      <c r="M22114" s="22"/>
      <c r="O22114" s="1"/>
    </row>
    <row r="22115" spans="7:15" x14ac:dyDescent="0.2">
      <c r="G22115" s="2"/>
      <c r="H22115" s="22"/>
      <c r="I22115" s="22"/>
      <c r="J22115" s="23"/>
      <c r="K22115" s="23"/>
      <c r="L22115" s="22"/>
      <c r="M22115" s="22"/>
      <c r="O22115" s="1"/>
    </row>
    <row r="22116" spans="7:15" x14ac:dyDescent="0.2">
      <c r="G22116" s="2"/>
      <c r="H22116" s="22"/>
      <c r="I22116" s="22"/>
      <c r="J22116" s="23"/>
      <c r="K22116" s="23"/>
      <c r="L22116" s="22"/>
      <c r="M22116" s="22"/>
      <c r="O22116" s="1"/>
    </row>
    <row r="22117" spans="7:15" x14ac:dyDescent="0.2">
      <c r="G22117" s="2"/>
      <c r="H22117" s="22"/>
      <c r="I22117" s="22"/>
      <c r="J22117" s="23"/>
      <c r="K22117" s="23"/>
      <c r="L22117" s="22"/>
      <c r="M22117" s="22"/>
      <c r="O22117" s="1"/>
    </row>
    <row r="22118" spans="7:15" x14ac:dyDescent="0.2">
      <c r="G22118" s="2"/>
      <c r="H22118" s="22"/>
      <c r="I22118" s="22"/>
      <c r="J22118" s="23"/>
      <c r="K22118" s="23"/>
      <c r="L22118" s="22"/>
      <c r="M22118" s="22"/>
      <c r="O22118" s="1"/>
    </row>
    <row r="22119" spans="7:15" x14ac:dyDescent="0.2">
      <c r="G22119" s="2"/>
      <c r="H22119" s="22"/>
      <c r="I22119" s="22"/>
      <c r="J22119" s="23"/>
      <c r="K22119" s="23"/>
      <c r="L22119" s="22"/>
      <c r="M22119" s="22"/>
      <c r="O22119" s="1"/>
    </row>
    <row r="22120" spans="7:15" x14ac:dyDescent="0.2">
      <c r="G22120" s="2"/>
      <c r="H22120" s="22"/>
      <c r="I22120" s="22"/>
      <c r="J22120" s="23"/>
      <c r="K22120" s="23"/>
      <c r="L22120" s="22"/>
      <c r="M22120" s="22"/>
      <c r="O22120" s="1"/>
    </row>
    <row r="22121" spans="7:15" x14ac:dyDescent="0.2">
      <c r="G22121" s="2"/>
      <c r="H22121" s="22"/>
      <c r="I22121" s="22"/>
      <c r="J22121" s="23"/>
      <c r="K22121" s="23"/>
      <c r="L22121" s="22"/>
      <c r="M22121" s="22"/>
      <c r="O22121" s="1"/>
    </row>
    <row r="22122" spans="7:15" x14ac:dyDescent="0.2">
      <c r="G22122" s="2"/>
      <c r="H22122" s="22"/>
      <c r="I22122" s="22"/>
      <c r="J22122" s="23"/>
      <c r="K22122" s="23"/>
      <c r="L22122" s="22"/>
      <c r="M22122" s="22"/>
      <c r="O22122" s="1"/>
    </row>
    <row r="22123" spans="7:15" x14ac:dyDescent="0.2">
      <c r="G22123" s="2"/>
      <c r="H22123" s="22"/>
      <c r="I22123" s="22"/>
      <c r="J22123" s="23"/>
      <c r="K22123" s="23"/>
      <c r="L22123" s="22"/>
      <c r="M22123" s="22"/>
      <c r="O22123" s="1"/>
    </row>
    <row r="22124" spans="7:15" x14ac:dyDescent="0.2">
      <c r="G22124" s="2"/>
      <c r="H22124" s="22"/>
      <c r="I22124" s="22"/>
      <c r="J22124" s="23"/>
      <c r="K22124" s="23"/>
      <c r="L22124" s="22"/>
      <c r="M22124" s="22"/>
      <c r="O22124" s="1"/>
    </row>
    <row r="22125" spans="7:15" x14ac:dyDescent="0.2">
      <c r="G22125" s="2"/>
      <c r="H22125" s="22"/>
      <c r="I22125" s="22"/>
      <c r="J22125" s="23"/>
      <c r="K22125" s="23"/>
      <c r="L22125" s="22"/>
      <c r="M22125" s="22"/>
      <c r="O22125" s="1"/>
    </row>
    <row r="22126" spans="7:15" x14ac:dyDescent="0.2">
      <c r="G22126" s="2"/>
      <c r="H22126" s="22"/>
      <c r="I22126" s="22"/>
      <c r="J22126" s="23"/>
      <c r="K22126" s="23"/>
      <c r="L22126" s="22"/>
      <c r="M22126" s="22"/>
      <c r="O22126" s="1"/>
    </row>
    <row r="22127" spans="7:15" x14ac:dyDescent="0.2">
      <c r="G22127" s="2"/>
      <c r="H22127" s="22"/>
      <c r="I22127" s="22"/>
      <c r="J22127" s="23"/>
      <c r="K22127" s="23"/>
      <c r="L22127" s="22"/>
      <c r="M22127" s="22"/>
      <c r="O22127" s="1"/>
    </row>
    <row r="22128" spans="7:15" x14ac:dyDescent="0.2">
      <c r="G22128" s="2"/>
      <c r="H22128" s="22"/>
      <c r="I22128" s="22"/>
      <c r="J22128" s="23"/>
      <c r="K22128" s="23"/>
      <c r="L22128" s="22"/>
      <c r="M22128" s="22"/>
      <c r="O22128" s="1"/>
    </row>
    <row r="22129" spans="7:15" x14ac:dyDescent="0.2">
      <c r="G22129" s="2"/>
      <c r="H22129" s="22"/>
      <c r="I22129" s="22"/>
      <c r="J22129" s="23"/>
      <c r="K22129" s="23"/>
      <c r="L22129" s="22"/>
      <c r="M22129" s="22"/>
      <c r="O22129" s="1"/>
    </row>
    <row r="22130" spans="7:15" x14ac:dyDescent="0.2">
      <c r="G22130" s="2"/>
      <c r="H22130" s="22"/>
      <c r="I22130" s="22"/>
      <c r="J22130" s="23"/>
      <c r="K22130" s="23"/>
      <c r="L22130" s="22"/>
      <c r="M22130" s="22"/>
      <c r="O22130" s="1"/>
    </row>
    <row r="22131" spans="7:15" x14ac:dyDescent="0.2">
      <c r="G22131" s="2"/>
      <c r="H22131" s="22"/>
      <c r="I22131" s="22"/>
      <c r="J22131" s="23"/>
      <c r="K22131" s="23"/>
      <c r="L22131" s="22"/>
      <c r="M22131" s="22"/>
      <c r="O22131" s="1"/>
    </row>
    <row r="22132" spans="7:15" x14ac:dyDescent="0.2">
      <c r="G22132" s="2"/>
      <c r="H22132" s="22"/>
      <c r="I22132" s="22"/>
      <c r="J22132" s="23"/>
      <c r="K22132" s="23"/>
      <c r="L22132" s="22"/>
      <c r="M22132" s="22"/>
      <c r="O22132" s="1"/>
    </row>
    <row r="22133" spans="7:15" x14ac:dyDescent="0.2">
      <c r="G22133" s="2"/>
      <c r="H22133" s="22"/>
      <c r="I22133" s="22"/>
      <c r="J22133" s="23"/>
      <c r="K22133" s="23"/>
      <c r="L22133" s="22"/>
      <c r="M22133" s="22"/>
      <c r="O22133" s="1"/>
    </row>
    <row r="22134" spans="7:15" x14ac:dyDescent="0.2">
      <c r="G22134" s="2"/>
      <c r="H22134" s="22"/>
      <c r="I22134" s="22"/>
      <c r="J22134" s="23"/>
      <c r="K22134" s="23"/>
      <c r="L22134" s="22"/>
      <c r="M22134" s="22"/>
      <c r="O22134" s="1"/>
    </row>
    <row r="22135" spans="7:15" x14ac:dyDescent="0.2">
      <c r="G22135" s="2"/>
      <c r="H22135" s="22"/>
      <c r="I22135" s="22"/>
      <c r="J22135" s="23"/>
      <c r="K22135" s="23"/>
      <c r="L22135" s="22"/>
      <c r="M22135" s="22"/>
      <c r="O22135" s="1"/>
    </row>
    <row r="22136" spans="7:15" x14ac:dyDescent="0.2">
      <c r="G22136" s="2"/>
      <c r="H22136" s="22"/>
      <c r="I22136" s="22"/>
      <c r="J22136" s="23"/>
      <c r="K22136" s="23"/>
      <c r="L22136" s="22"/>
      <c r="M22136" s="22"/>
      <c r="O22136" s="1"/>
    </row>
    <row r="22137" spans="7:15" x14ac:dyDescent="0.2">
      <c r="G22137" s="2"/>
      <c r="H22137" s="22"/>
      <c r="I22137" s="22"/>
      <c r="J22137" s="23"/>
      <c r="K22137" s="23"/>
      <c r="L22137" s="22"/>
      <c r="M22137" s="22"/>
      <c r="O22137" s="1"/>
    </row>
    <row r="22138" spans="7:15" x14ac:dyDescent="0.2">
      <c r="G22138" s="2"/>
      <c r="H22138" s="22"/>
      <c r="I22138" s="22"/>
      <c r="J22138" s="23"/>
      <c r="K22138" s="23"/>
      <c r="L22138" s="22"/>
      <c r="M22138" s="22"/>
      <c r="O22138" s="1"/>
    </row>
    <row r="22139" spans="7:15" x14ac:dyDescent="0.2">
      <c r="G22139" s="2"/>
      <c r="H22139" s="22"/>
      <c r="I22139" s="22"/>
      <c r="J22139" s="23"/>
      <c r="K22139" s="23"/>
      <c r="L22139" s="22"/>
      <c r="M22139" s="22"/>
      <c r="O22139" s="1"/>
    </row>
    <row r="22140" spans="7:15" x14ac:dyDescent="0.2">
      <c r="G22140" s="2"/>
      <c r="H22140" s="22"/>
      <c r="I22140" s="22"/>
      <c r="J22140" s="23"/>
      <c r="K22140" s="23"/>
      <c r="L22140" s="22"/>
      <c r="M22140" s="22"/>
      <c r="O22140" s="1"/>
    </row>
    <row r="22141" spans="7:15" x14ac:dyDescent="0.2">
      <c r="G22141" s="2"/>
      <c r="H22141" s="22"/>
      <c r="I22141" s="22"/>
      <c r="J22141" s="23"/>
      <c r="K22141" s="23"/>
      <c r="L22141" s="22"/>
      <c r="M22141" s="22"/>
      <c r="O22141" s="1"/>
    </row>
    <row r="22142" spans="7:15" x14ac:dyDescent="0.2">
      <c r="G22142" s="2"/>
      <c r="H22142" s="22"/>
      <c r="I22142" s="22"/>
      <c r="J22142" s="23"/>
      <c r="K22142" s="23"/>
      <c r="L22142" s="22"/>
      <c r="M22142" s="22"/>
      <c r="O22142" s="1"/>
    </row>
    <row r="22143" spans="7:15" x14ac:dyDescent="0.2">
      <c r="G22143" s="2"/>
      <c r="H22143" s="22"/>
      <c r="I22143" s="22"/>
      <c r="J22143" s="23"/>
      <c r="K22143" s="23"/>
      <c r="L22143" s="22"/>
      <c r="M22143" s="22"/>
      <c r="O22143" s="1"/>
    </row>
    <row r="22144" spans="7:15" x14ac:dyDescent="0.2">
      <c r="G22144" s="2"/>
      <c r="H22144" s="22"/>
      <c r="I22144" s="22"/>
      <c r="J22144" s="23"/>
      <c r="K22144" s="23"/>
      <c r="L22144" s="22"/>
      <c r="M22144" s="22"/>
      <c r="O22144" s="1"/>
    </row>
    <row r="22145" spans="7:15" x14ac:dyDescent="0.2">
      <c r="G22145" s="2"/>
      <c r="H22145" s="22"/>
      <c r="I22145" s="22"/>
      <c r="J22145" s="23"/>
      <c r="K22145" s="23"/>
      <c r="L22145" s="22"/>
      <c r="M22145" s="22"/>
      <c r="O22145" s="1"/>
    </row>
    <row r="22146" spans="7:15" x14ac:dyDescent="0.2">
      <c r="G22146" s="2"/>
      <c r="H22146" s="22"/>
      <c r="I22146" s="22"/>
      <c r="J22146" s="23"/>
      <c r="K22146" s="23"/>
      <c r="L22146" s="22"/>
      <c r="M22146" s="22"/>
      <c r="O22146" s="1"/>
    </row>
    <row r="22147" spans="7:15" x14ac:dyDescent="0.2">
      <c r="G22147" s="2"/>
      <c r="H22147" s="22"/>
      <c r="I22147" s="22"/>
      <c r="J22147" s="23"/>
      <c r="K22147" s="23"/>
      <c r="L22147" s="22"/>
      <c r="M22147" s="22"/>
      <c r="O22147" s="1"/>
    </row>
    <row r="22148" spans="7:15" x14ac:dyDescent="0.2">
      <c r="G22148" s="2"/>
      <c r="H22148" s="22"/>
      <c r="I22148" s="22"/>
      <c r="J22148" s="23"/>
      <c r="K22148" s="23"/>
      <c r="L22148" s="22"/>
      <c r="M22148" s="22"/>
      <c r="O22148" s="1"/>
    </row>
    <row r="22149" spans="7:15" x14ac:dyDescent="0.2">
      <c r="G22149" s="2"/>
      <c r="H22149" s="22"/>
      <c r="I22149" s="22"/>
      <c r="J22149" s="23"/>
      <c r="K22149" s="23"/>
      <c r="L22149" s="22"/>
      <c r="M22149" s="22"/>
      <c r="O22149" s="1"/>
    </row>
    <row r="22150" spans="7:15" x14ac:dyDescent="0.2">
      <c r="G22150" s="2"/>
      <c r="H22150" s="22"/>
      <c r="I22150" s="22"/>
      <c r="J22150" s="23"/>
      <c r="K22150" s="23"/>
      <c r="L22150" s="22"/>
      <c r="M22150" s="22"/>
      <c r="O22150" s="1"/>
    </row>
    <row r="22151" spans="7:15" x14ac:dyDescent="0.2">
      <c r="G22151" s="2"/>
      <c r="H22151" s="22"/>
      <c r="I22151" s="22"/>
      <c r="J22151" s="23"/>
      <c r="K22151" s="23"/>
      <c r="L22151" s="22"/>
      <c r="M22151" s="22"/>
      <c r="O22151" s="1"/>
    </row>
    <row r="22152" spans="7:15" x14ac:dyDescent="0.2">
      <c r="G22152" s="2"/>
      <c r="H22152" s="22"/>
      <c r="I22152" s="22"/>
      <c r="J22152" s="23"/>
      <c r="K22152" s="23"/>
      <c r="L22152" s="22"/>
      <c r="M22152" s="22"/>
      <c r="O22152" s="1"/>
    </row>
    <row r="22153" spans="7:15" x14ac:dyDescent="0.2">
      <c r="G22153" s="2"/>
      <c r="H22153" s="22"/>
      <c r="I22153" s="22"/>
      <c r="J22153" s="23"/>
      <c r="K22153" s="23"/>
      <c r="L22153" s="22"/>
      <c r="M22153" s="22"/>
      <c r="O22153" s="1"/>
    </row>
    <row r="22154" spans="7:15" x14ac:dyDescent="0.2">
      <c r="G22154" s="2"/>
      <c r="H22154" s="22"/>
      <c r="I22154" s="22"/>
      <c r="J22154" s="23"/>
      <c r="K22154" s="23"/>
      <c r="L22154" s="22"/>
      <c r="M22154" s="22"/>
      <c r="O22154" s="1"/>
    </row>
    <row r="22155" spans="7:15" x14ac:dyDescent="0.2">
      <c r="G22155" s="2"/>
      <c r="H22155" s="22"/>
      <c r="I22155" s="22"/>
      <c r="J22155" s="23"/>
      <c r="K22155" s="23"/>
      <c r="L22155" s="22"/>
      <c r="M22155" s="22"/>
      <c r="O22155" s="1"/>
    </row>
    <row r="22156" spans="7:15" x14ac:dyDescent="0.2">
      <c r="G22156" s="2"/>
      <c r="H22156" s="22"/>
      <c r="I22156" s="22"/>
      <c r="J22156" s="23"/>
      <c r="K22156" s="23"/>
      <c r="L22156" s="22"/>
      <c r="M22156" s="22"/>
      <c r="O22156" s="1"/>
    </row>
    <row r="22157" spans="7:15" x14ac:dyDescent="0.2">
      <c r="G22157" s="2"/>
      <c r="H22157" s="22"/>
      <c r="I22157" s="22"/>
      <c r="J22157" s="23"/>
      <c r="K22157" s="23"/>
      <c r="L22157" s="22"/>
      <c r="M22157" s="22"/>
      <c r="O22157" s="1"/>
    </row>
    <row r="22158" spans="7:15" x14ac:dyDescent="0.2">
      <c r="G22158" s="2"/>
      <c r="H22158" s="22"/>
      <c r="I22158" s="22"/>
      <c r="J22158" s="23"/>
      <c r="K22158" s="23"/>
      <c r="L22158" s="22"/>
      <c r="M22158" s="22"/>
      <c r="O22158" s="1"/>
    </row>
    <row r="22159" spans="7:15" x14ac:dyDescent="0.2">
      <c r="G22159" s="2"/>
      <c r="H22159" s="22"/>
      <c r="I22159" s="22"/>
      <c r="J22159" s="23"/>
      <c r="K22159" s="23"/>
      <c r="L22159" s="22"/>
      <c r="M22159" s="22"/>
      <c r="O22159" s="1"/>
    </row>
    <row r="22160" spans="7:15" x14ac:dyDescent="0.2">
      <c r="G22160" s="2"/>
      <c r="H22160" s="22"/>
      <c r="I22160" s="22"/>
      <c r="J22160" s="23"/>
      <c r="K22160" s="23"/>
      <c r="L22160" s="22"/>
      <c r="M22160" s="22"/>
      <c r="O22160" s="1"/>
    </row>
    <row r="22161" spans="7:15" x14ac:dyDescent="0.2">
      <c r="G22161" s="2"/>
      <c r="H22161" s="22"/>
      <c r="I22161" s="22"/>
      <c r="J22161" s="23"/>
      <c r="K22161" s="23"/>
      <c r="L22161" s="22"/>
      <c r="M22161" s="22"/>
      <c r="O22161" s="1"/>
    </row>
    <row r="22162" spans="7:15" x14ac:dyDescent="0.2">
      <c r="G22162" s="2"/>
      <c r="H22162" s="22"/>
      <c r="I22162" s="22"/>
      <c r="J22162" s="23"/>
      <c r="K22162" s="23"/>
      <c r="L22162" s="22"/>
      <c r="M22162" s="22"/>
      <c r="O22162" s="1"/>
    </row>
    <row r="22163" spans="7:15" x14ac:dyDescent="0.2">
      <c r="G22163" s="2"/>
      <c r="H22163" s="22"/>
      <c r="I22163" s="22"/>
      <c r="J22163" s="23"/>
      <c r="K22163" s="23"/>
      <c r="L22163" s="22"/>
      <c r="M22163" s="22"/>
      <c r="O22163" s="1"/>
    </row>
    <row r="22164" spans="7:15" x14ac:dyDescent="0.2">
      <c r="G22164" s="2"/>
      <c r="H22164" s="22"/>
      <c r="I22164" s="22"/>
      <c r="J22164" s="23"/>
      <c r="K22164" s="23"/>
      <c r="L22164" s="22"/>
      <c r="M22164" s="22"/>
      <c r="O22164" s="1"/>
    </row>
    <row r="22165" spans="7:15" x14ac:dyDescent="0.2">
      <c r="G22165" s="2"/>
      <c r="H22165" s="22"/>
      <c r="I22165" s="22"/>
      <c r="J22165" s="23"/>
      <c r="K22165" s="23"/>
      <c r="L22165" s="22"/>
      <c r="M22165" s="22"/>
      <c r="O22165" s="1"/>
    </row>
    <row r="22166" spans="7:15" x14ac:dyDescent="0.2">
      <c r="G22166" s="2"/>
      <c r="H22166" s="22"/>
      <c r="I22166" s="22"/>
      <c r="J22166" s="23"/>
      <c r="K22166" s="23"/>
      <c r="L22166" s="22"/>
      <c r="M22166" s="22"/>
      <c r="O22166" s="1"/>
    </row>
    <row r="22167" spans="7:15" x14ac:dyDescent="0.2">
      <c r="G22167" s="2"/>
      <c r="H22167" s="22"/>
      <c r="I22167" s="22"/>
      <c r="J22167" s="23"/>
      <c r="K22167" s="23"/>
      <c r="L22167" s="22"/>
      <c r="M22167" s="22"/>
      <c r="O22167" s="1"/>
    </row>
    <row r="22168" spans="7:15" x14ac:dyDescent="0.2">
      <c r="G22168" s="2"/>
      <c r="H22168" s="22"/>
      <c r="I22168" s="22"/>
      <c r="J22168" s="23"/>
      <c r="K22168" s="23"/>
      <c r="L22168" s="22"/>
      <c r="M22168" s="22"/>
      <c r="O22168" s="1"/>
    </row>
    <row r="22169" spans="7:15" x14ac:dyDescent="0.2">
      <c r="G22169" s="2"/>
      <c r="H22169" s="22"/>
      <c r="I22169" s="22"/>
      <c r="J22169" s="23"/>
      <c r="K22169" s="23"/>
      <c r="L22169" s="22"/>
      <c r="M22169" s="22"/>
      <c r="O22169" s="1"/>
    </row>
    <row r="22170" spans="7:15" x14ac:dyDescent="0.2">
      <c r="G22170" s="2"/>
      <c r="H22170" s="22"/>
      <c r="I22170" s="22"/>
      <c r="J22170" s="23"/>
      <c r="K22170" s="23"/>
      <c r="L22170" s="22"/>
      <c r="M22170" s="22"/>
      <c r="O22170" s="1"/>
    </row>
    <row r="22171" spans="7:15" x14ac:dyDescent="0.2">
      <c r="G22171" s="2"/>
      <c r="H22171" s="22"/>
      <c r="I22171" s="22"/>
      <c r="J22171" s="23"/>
      <c r="K22171" s="23"/>
      <c r="L22171" s="22"/>
      <c r="M22171" s="22"/>
      <c r="O22171" s="1"/>
    </row>
    <row r="22172" spans="7:15" x14ac:dyDescent="0.2">
      <c r="G22172" s="2"/>
      <c r="H22172" s="22"/>
      <c r="I22172" s="22"/>
      <c r="J22172" s="23"/>
      <c r="K22172" s="23"/>
      <c r="L22172" s="22"/>
      <c r="M22172" s="22"/>
      <c r="O22172" s="1"/>
    </row>
    <row r="22173" spans="7:15" x14ac:dyDescent="0.2">
      <c r="G22173" s="2"/>
      <c r="H22173" s="22"/>
      <c r="I22173" s="22"/>
      <c r="J22173" s="23"/>
      <c r="K22173" s="23"/>
      <c r="L22173" s="22"/>
      <c r="M22173" s="22"/>
      <c r="O22173" s="1"/>
    </row>
    <row r="22174" spans="7:15" x14ac:dyDescent="0.2">
      <c r="G22174" s="2"/>
      <c r="H22174" s="22"/>
      <c r="I22174" s="22"/>
      <c r="J22174" s="23"/>
      <c r="K22174" s="23"/>
      <c r="L22174" s="22"/>
      <c r="M22174" s="22"/>
      <c r="O22174" s="1"/>
    </row>
    <row r="22175" spans="7:15" x14ac:dyDescent="0.2">
      <c r="G22175" s="2"/>
      <c r="H22175" s="22"/>
      <c r="I22175" s="22"/>
      <c r="J22175" s="23"/>
      <c r="K22175" s="23"/>
      <c r="L22175" s="22"/>
      <c r="M22175" s="22"/>
      <c r="O22175" s="1"/>
    </row>
    <row r="22176" spans="7:15" x14ac:dyDescent="0.2">
      <c r="G22176" s="2"/>
      <c r="H22176" s="22"/>
      <c r="I22176" s="22"/>
      <c r="J22176" s="23"/>
      <c r="K22176" s="23"/>
      <c r="L22176" s="22"/>
      <c r="M22176" s="22"/>
      <c r="O22176" s="1"/>
    </row>
    <row r="22177" spans="7:15" x14ac:dyDescent="0.2">
      <c r="G22177" s="2"/>
      <c r="H22177" s="22"/>
      <c r="I22177" s="22"/>
      <c r="J22177" s="23"/>
      <c r="K22177" s="23"/>
      <c r="L22177" s="22"/>
      <c r="M22177" s="22"/>
      <c r="O22177" s="1"/>
    </row>
    <row r="22178" spans="7:15" x14ac:dyDescent="0.2">
      <c r="G22178" s="2"/>
      <c r="H22178" s="22"/>
      <c r="I22178" s="22"/>
      <c r="J22178" s="23"/>
      <c r="K22178" s="23"/>
      <c r="L22178" s="22"/>
      <c r="M22178" s="22"/>
      <c r="O22178" s="1"/>
    </row>
    <row r="22179" spans="7:15" x14ac:dyDescent="0.2">
      <c r="G22179" s="2"/>
      <c r="H22179" s="22"/>
      <c r="I22179" s="22"/>
      <c r="J22179" s="23"/>
      <c r="K22179" s="23"/>
      <c r="L22179" s="22"/>
      <c r="M22179" s="22"/>
      <c r="O22179" s="1"/>
    </row>
    <row r="22180" spans="7:15" x14ac:dyDescent="0.2">
      <c r="G22180" s="2"/>
      <c r="H22180" s="22"/>
      <c r="I22180" s="22"/>
      <c r="J22180" s="23"/>
      <c r="K22180" s="23"/>
      <c r="L22180" s="22"/>
      <c r="M22180" s="22"/>
      <c r="O22180" s="1"/>
    </row>
    <row r="22181" spans="7:15" x14ac:dyDescent="0.2">
      <c r="G22181" s="2"/>
      <c r="H22181" s="22"/>
      <c r="I22181" s="22"/>
      <c r="J22181" s="23"/>
      <c r="K22181" s="23"/>
      <c r="L22181" s="22"/>
      <c r="M22181" s="22"/>
      <c r="O22181" s="1"/>
    </row>
    <row r="22182" spans="7:15" x14ac:dyDescent="0.2">
      <c r="G22182" s="2"/>
      <c r="H22182" s="22"/>
      <c r="I22182" s="22"/>
      <c r="J22182" s="23"/>
      <c r="K22182" s="23"/>
      <c r="L22182" s="22"/>
      <c r="M22182" s="22"/>
      <c r="O22182" s="1"/>
    </row>
    <row r="22183" spans="7:15" x14ac:dyDescent="0.2">
      <c r="G22183" s="2"/>
      <c r="H22183" s="22"/>
      <c r="I22183" s="22"/>
      <c r="J22183" s="23"/>
      <c r="K22183" s="23"/>
      <c r="L22183" s="22"/>
      <c r="M22183" s="22"/>
      <c r="O22183" s="1"/>
    </row>
    <row r="22184" spans="7:15" x14ac:dyDescent="0.2">
      <c r="G22184" s="2"/>
      <c r="H22184" s="22"/>
      <c r="I22184" s="22"/>
      <c r="J22184" s="23"/>
      <c r="K22184" s="23"/>
      <c r="L22184" s="22"/>
      <c r="M22184" s="22"/>
      <c r="O22184" s="1"/>
    </row>
    <row r="22185" spans="7:15" x14ac:dyDescent="0.2">
      <c r="G22185" s="2"/>
      <c r="H22185" s="22"/>
      <c r="I22185" s="22"/>
      <c r="J22185" s="23"/>
      <c r="K22185" s="23"/>
      <c r="L22185" s="22"/>
      <c r="M22185" s="22"/>
      <c r="O22185" s="1"/>
    </row>
    <row r="22186" spans="7:15" x14ac:dyDescent="0.2">
      <c r="G22186" s="2"/>
      <c r="H22186" s="22"/>
      <c r="I22186" s="22"/>
      <c r="J22186" s="23"/>
      <c r="K22186" s="23"/>
      <c r="L22186" s="22"/>
      <c r="M22186" s="22"/>
      <c r="O22186" s="1"/>
    </row>
    <row r="22187" spans="7:15" x14ac:dyDescent="0.2">
      <c r="G22187" s="2"/>
      <c r="H22187" s="22"/>
      <c r="I22187" s="22"/>
      <c r="J22187" s="23"/>
      <c r="K22187" s="23"/>
      <c r="L22187" s="22"/>
      <c r="M22187" s="22"/>
      <c r="O22187" s="1"/>
    </row>
    <row r="22188" spans="7:15" x14ac:dyDescent="0.2">
      <c r="G22188" s="2"/>
      <c r="H22188" s="22"/>
      <c r="I22188" s="22"/>
      <c r="J22188" s="23"/>
      <c r="K22188" s="23"/>
      <c r="L22188" s="22"/>
      <c r="M22188" s="22"/>
      <c r="O22188" s="1"/>
    </row>
    <row r="22189" spans="7:15" x14ac:dyDescent="0.2">
      <c r="G22189" s="2"/>
      <c r="H22189" s="22"/>
      <c r="I22189" s="22"/>
      <c r="J22189" s="23"/>
      <c r="K22189" s="23"/>
      <c r="L22189" s="22"/>
      <c r="M22189" s="22"/>
      <c r="O22189" s="1"/>
    </row>
    <row r="22190" spans="7:15" x14ac:dyDescent="0.2">
      <c r="G22190" s="2"/>
      <c r="H22190" s="22"/>
      <c r="I22190" s="22"/>
      <c r="J22190" s="23"/>
      <c r="K22190" s="23"/>
      <c r="L22190" s="22"/>
      <c r="M22190" s="22"/>
      <c r="O22190" s="1"/>
    </row>
    <row r="22191" spans="7:15" x14ac:dyDescent="0.2">
      <c r="G22191" s="2"/>
      <c r="H22191" s="22"/>
      <c r="I22191" s="22"/>
      <c r="J22191" s="23"/>
      <c r="K22191" s="23"/>
      <c r="L22191" s="22"/>
      <c r="M22191" s="22"/>
      <c r="O22191" s="1"/>
    </row>
    <row r="22192" spans="7:15" x14ac:dyDescent="0.2">
      <c r="G22192" s="2"/>
      <c r="H22192" s="22"/>
      <c r="I22192" s="22"/>
      <c r="J22192" s="23"/>
      <c r="K22192" s="23"/>
      <c r="L22192" s="22"/>
      <c r="M22192" s="22"/>
      <c r="O22192" s="1"/>
    </row>
    <row r="22193" spans="7:15" x14ac:dyDescent="0.2">
      <c r="G22193" s="2"/>
      <c r="H22193" s="22"/>
      <c r="I22193" s="22"/>
      <c r="J22193" s="23"/>
      <c r="K22193" s="23"/>
      <c r="L22193" s="22"/>
      <c r="M22193" s="22"/>
      <c r="O22193" s="1"/>
    </row>
    <row r="22194" spans="7:15" x14ac:dyDescent="0.2">
      <c r="G22194" s="2"/>
      <c r="H22194" s="22"/>
      <c r="I22194" s="22"/>
      <c r="J22194" s="23"/>
      <c r="K22194" s="23"/>
      <c r="L22194" s="22"/>
      <c r="M22194" s="22"/>
      <c r="O22194" s="1"/>
    </row>
    <row r="22195" spans="7:15" x14ac:dyDescent="0.2">
      <c r="G22195" s="2"/>
      <c r="H22195" s="22"/>
      <c r="I22195" s="22"/>
      <c r="J22195" s="23"/>
      <c r="K22195" s="23"/>
      <c r="L22195" s="22"/>
      <c r="M22195" s="22"/>
      <c r="O22195" s="1"/>
    </row>
    <row r="22196" spans="7:15" x14ac:dyDescent="0.2">
      <c r="G22196" s="2"/>
      <c r="H22196" s="22"/>
      <c r="I22196" s="22"/>
      <c r="J22196" s="23"/>
      <c r="K22196" s="23"/>
      <c r="L22196" s="22"/>
      <c r="M22196" s="22"/>
      <c r="O22196" s="1"/>
    </row>
    <row r="22197" spans="7:15" x14ac:dyDescent="0.2">
      <c r="G22197" s="2"/>
      <c r="H22197" s="22"/>
      <c r="I22197" s="22"/>
      <c r="J22197" s="23"/>
      <c r="K22197" s="23"/>
      <c r="L22197" s="22"/>
      <c r="M22197" s="22"/>
      <c r="O22197" s="1"/>
    </row>
    <row r="22198" spans="7:15" x14ac:dyDescent="0.2">
      <c r="G22198" s="2"/>
      <c r="H22198" s="22"/>
      <c r="I22198" s="22"/>
      <c r="J22198" s="23"/>
      <c r="K22198" s="23"/>
      <c r="L22198" s="22"/>
      <c r="M22198" s="22"/>
      <c r="O22198" s="1"/>
    </row>
    <row r="22199" spans="7:15" x14ac:dyDescent="0.2">
      <c r="G22199" s="2"/>
      <c r="H22199" s="22"/>
      <c r="I22199" s="22"/>
      <c r="J22199" s="23"/>
      <c r="K22199" s="23"/>
      <c r="L22199" s="22"/>
      <c r="M22199" s="22"/>
      <c r="O22199" s="1"/>
    </row>
    <row r="22200" spans="7:15" x14ac:dyDescent="0.2">
      <c r="G22200" s="2"/>
      <c r="H22200" s="22"/>
      <c r="I22200" s="22"/>
      <c r="J22200" s="23"/>
      <c r="K22200" s="23"/>
      <c r="L22200" s="22"/>
      <c r="M22200" s="22"/>
      <c r="O22200" s="1"/>
    </row>
    <row r="22201" spans="7:15" x14ac:dyDescent="0.2">
      <c r="G22201" s="2"/>
      <c r="H22201" s="22"/>
      <c r="I22201" s="22"/>
      <c r="J22201" s="23"/>
      <c r="K22201" s="23"/>
      <c r="L22201" s="22"/>
      <c r="M22201" s="22"/>
      <c r="O22201" s="1"/>
    </row>
    <row r="22202" spans="7:15" x14ac:dyDescent="0.2">
      <c r="G22202" s="2"/>
      <c r="H22202" s="22"/>
      <c r="I22202" s="22"/>
      <c r="J22202" s="23"/>
      <c r="K22202" s="23"/>
      <c r="L22202" s="22"/>
      <c r="M22202" s="22"/>
      <c r="O22202" s="1"/>
    </row>
    <row r="22203" spans="7:15" x14ac:dyDescent="0.2">
      <c r="G22203" s="2"/>
      <c r="H22203" s="22"/>
      <c r="I22203" s="22"/>
      <c r="J22203" s="23"/>
      <c r="K22203" s="23"/>
      <c r="L22203" s="22"/>
      <c r="M22203" s="22"/>
      <c r="O22203" s="1"/>
    </row>
    <row r="22204" spans="7:15" x14ac:dyDescent="0.2">
      <c r="G22204" s="2"/>
      <c r="H22204" s="22"/>
      <c r="I22204" s="22"/>
      <c r="J22204" s="23"/>
      <c r="K22204" s="23"/>
      <c r="L22204" s="22"/>
      <c r="M22204" s="22"/>
      <c r="O22204" s="1"/>
    </row>
    <row r="22205" spans="7:15" x14ac:dyDescent="0.2">
      <c r="G22205" s="2"/>
      <c r="H22205" s="22"/>
      <c r="I22205" s="22"/>
      <c r="J22205" s="23"/>
      <c r="K22205" s="23"/>
      <c r="L22205" s="22"/>
      <c r="M22205" s="22"/>
      <c r="O22205" s="1"/>
    </row>
    <row r="22206" spans="7:15" x14ac:dyDescent="0.2">
      <c r="G22206" s="2"/>
      <c r="H22206" s="22"/>
      <c r="I22206" s="22"/>
      <c r="J22206" s="23"/>
      <c r="K22206" s="23"/>
      <c r="L22206" s="22"/>
      <c r="M22206" s="22"/>
      <c r="O22206" s="1"/>
    </row>
    <row r="22207" spans="7:15" x14ac:dyDescent="0.2">
      <c r="G22207" s="2"/>
      <c r="H22207" s="22"/>
      <c r="I22207" s="22"/>
      <c r="J22207" s="23"/>
      <c r="K22207" s="23"/>
      <c r="L22207" s="22"/>
      <c r="M22207" s="22"/>
      <c r="O22207" s="1"/>
    </row>
    <row r="22208" spans="7:15" x14ac:dyDescent="0.2">
      <c r="G22208" s="2"/>
      <c r="H22208" s="22"/>
      <c r="I22208" s="22"/>
      <c r="J22208" s="23"/>
      <c r="K22208" s="23"/>
      <c r="L22208" s="22"/>
      <c r="M22208" s="22"/>
      <c r="O22208" s="1"/>
    </row>
    <row r="22209" spans="7:15" x14ac:dyDescent="0.2">
      <c r="G22209" s="2"/>
      <c r="H22209" s="22"/>
      <c r="I22209" s="22"/>
      <c r="J22209" s="23"/>
      <c r="K22209" s="23"/>
      <c r="L22209" s="22"/>
      <c r="M22209" s="22"/>
      <c r="O22209" s="1"/>
    </row>
    <row r="22210" spans="7:15" x14ac:dyDescent="0.2">
      <c r="G22210" s="2"/>
      <c r="H22210" s="22"/>
      <c r="I22210" s="22"/>
      <c r="J22210" s="23"/>
      <c r="K22210" s="23"/>
      <c r="L22210" s="22"/>
      <c r="M22210" s="22"/>
      <c r="O22210" s="1"/>
    </row>
    <row r="22211" spans="7:15" x14ac:dyDescent="0.2">
      <c r="G22211" s="2"/>
      <c r="H22211" s="22"/>
      <c r="I22211" s="22"/>
      <c r="J22211" s="23"/>
      <c r="K22211" s="23"/>
      <c r="L22211" s="22"/>
      <c r="M22211" s="22"/>
      <c r="O22211" s="1"/>
    </row>
    <row r="22212" spans="7:15" x14ac:dyDescent="0.2">
      <c r="G22212" s="2"/>
      <c r="H22212" s="22"/>
      <c r="I22212" s="22"/>
      <c r="J22212" s="23"/>
      <c r="K22212" s="23"/>
      <c r="L22212" s="22"/>
      <c r="M22212" s="22"/>
      <c r="O22212" s="1"/>
    </row>
    <row r="22213" spans="7:15" x14ac:dyDescent="0.2">
      <c r="G22213" s="2"/>
      <c r="H22213" s="22"/>
      <c r="I22213" s="22"/>
      <c r="J22213" s="23"/>
      <c r="K22213" s="23"/>
      <c r="L22213" s="22"/>
      <c r="M22213" s="22"/>
      <c r="O22213" s="1"/>
    </row>
    <row r="22214" spans="7:15" x14ac:dyDescent="0.2">
      <c r="G22214" s="2"/>
      <c r="H22214" s="22"/>
      <c r="I22214" s="22"/>
      <c r="J22214" s="23"/>
      <c r="K22214" s="23"/>
      <c r="L22214" s="22"/>
      <c r="M22214" s="22"/>
      <c r="O22214" s="1"/>
    </row>
    <row r="22215" spans="7:15" x14ac:dyDescent="0.2">
      <c r="G22215" s="2"/>
      <c r="H22215" s="22"/>
      <c r="I22215" s="22"/>
      <c r="J22215" s="23"/>
      <c r="K22215" s="23"/>
      <c r="L22215" s="22"/>
      <c r="M22215" s="22"/>
      <c r="O22215" s="1"/>
    </row>
    <row r="22216" spans="7:15" x14ac:dyDescent="0.2">
      <c r="G22216" s="2"/>
      <c r="H22216" s="22"/>
      <c r="I22216" s="22"/>
      <c r="J22216" s="23"/>
      <c r="K22216" s="23"/>
      <c r="L22216" s="22"/>
      <c r="M22216" s="22"/>
      <c r="O22216" s="1"/>
    </row>
    <row r="22217" spans="7:15" x14ac:dyDescent="0.2">
      <c r="G22217" s="2"/>
      <c r="H22217" s="22"/>
      <c r="I22217" s="22"/>
      <c r="J22217" s="23"/>
      <c r="K22217" s="23"/>
      <c r="L22217" s="22"/>
      <c r="M22217" s="22"/>
      <c r="O22217" s="1"/>
    </row>
    <row r="22218" spans="7:15" x14ac:dyDescent="0.2">
      <c r="G22218" s="2"/>
      <c r="H22218" s="22"/>
      <c r="I22218" s="22"/>
      <c r="J22218" s="23"/>
      <c r="K22218" s="23"/>
      <c r="L22218" s="22"/>
      <c r="M22218" s="22"/>
      <c r="O22218" s="1"/>
    </row>
    <row r="22219" spans="7:15" x14ac:dyDescent="0.2">
      <c r="G22219" s="2"/>
      <c r="H22219" s="22"/>
      <c r="I22219" s="22"/>
      <c r="J22219" s="23"/>
      <c r="K22219" s="23"/>
      <c r="L22219" s="22"/>
      <c r="M22219" s="22"/>
      <c r="O22219" s="1"/>
    </row>
    <row r="22220" spans="7:15" x14ac:dyDescent="0.2">
      <c r="G22220" s="2"/>
      <c r="H22220" s="22"/>
      <c r="I22220" s="22"/>
      <c r="J22220" s="23"/>
      <c r="K22220" s="23"/>
      <c r="L22220" s="22"/>
      <c r="M22220" s="22"/>
      <c r="O22220" s="1"/>
    </row>
    <row r="22221" spans="7:15" x14ac:dyDescent="0.2">
      <c r="G22221" s="2"/>
      <c r="H22221" s="22"/>
      <c r="I22221" s="22"/>
      <c r="J22221" s="23"/>
      <c r="K22221" s="23"/>
      <c r="L22221" s="22"/>
      <c r="M22221" s="22"/>
      <c r="O22221" s="1"/>
    </row>
    <row r="22222" spans="7:15" x14ac:dyDescent="0.2">
      <c r="G22222" s="2"/>
      <c r="H22222" s="22"/>
      <c r="I22222" s="22"/>
      <c r="J22222" s="23"/>
      <c r="K22222" s="23"/>
      <c r="L22222" s="22"/>
      <c r="M22222" s="22"/>
      <c r="O22222" s="1"/>
    </row>
    <row r="22223" spans="7:15" x14ac:dyDescent="0.2">
      <c r="G22223" s="2"/>
      <c r="H22223" s="22"/>
      <c r="I22223" s="22"/>
      <c r="J22223" s="23"/>
      <c r="K22223" s="23"/>
      <c r="L22223" s="22"/>
      <c r="M22223" s="22"/>
      <c r="O22223" s="1"/>
    </row>
    <row r="22224" spans="7:15" x14ac:dyDescent="0.2">
      <c r="G22224" s="2"/>
      <c r="H22224" s="22"/>
      <c r="I22224" s="22"/>
      <c r="J22224" s="23"/>
      <c r="K22224" s="23"/>
      <c r="L22224" s="22"/>
      <c r="M22224" s="22"/>
      <c r="O22224" s="1"/>
    </row>
    <row r="22225" spans="7:15" x14ac:dyDescent="0.2">
      <c r="G22225" s="2"/>
      <c r="H22225" s="22"/>
      <c r="I22225" s="22"/>
      <c r="J22225" s="23"/>
      <c r="K22225" s="23"/>
      <c r="L22225" s="22"/>
      <c r="M22225" s="22"/>
      <c r="O22225" s="1"/>
    </row>
    <row r="22226" spans="7:15" x14ac:dyDescent="0.2">
      <c r="G22226" s="2"/>
      <c r="H22226" s="22"/>
      <c r="I22226" s="22"/>
      <c r="J22226" s="23"/>
      <c r="K22226" s="23"/>
      <c r="L22226" s="22"/>
      <c r="M22226" s="22"/>
      <c r="O22226" s="1"/>
    </row>
    <row r="22227" spans="7:15" x14ac:dyDescent="0.2">
      <c r="G22227" s="2"/>
      <c r="H22227" s="22"/>
      <c r="I22227" s="22"/>
      <c r="J22227" s="23"/>
      <c r="K22227" s="23"/>
      <c r="L22227" s="22"/>
      <c r="M22227" s="22"/>
      <c r="O22227" s="1"/>
    </row>
    <row r="22228" spans="7:15" x14ac:dyDescent="0.2">
      <c r="G22228" s="2"/>
      <c r="H22228" s="22"/>
      <c r="I22228" s="22"/>
      <c r="J22228" s="23"/>
      <c r="K22228" s="23"/>
      <c r="L22228" s="22"/>
      <c r="M22228" s="22"/>
      <c r="O22228" s="1"/>
    </row>
    <row r="22229" spans="7:15" x14ac:dyDescent="0.2">
      <c r="G22229" s="2"/>
      <c r="H22229" s="22"/>
      <c r="I22229" s="22"/>
      <c r="J22229" s="23"/>
      <c r="K22229" s="23"/>
      <c r="L22229" s="22"/>
      <c r="M22229" s="22"/>
      <c r="O22229" s="1"/>
    </row>
    <row r="22230" spans="7:15" x14ac:dyDescent="0.2">
      <c r="G22230" s="2"/>
      <c r="H22230" s="22"/>
      <c r="I22230" s="22"/>
      <c r="J22230" s="23"/>
      <c r="K22230" s="23"/>
      <c r="L22230" s="22"/>
      <c r="M22230" s="22"/>
      <c r="O22230" s="1"/>
    </row>
    <row r="22231" spans="7:15" x14ac:dyDescent="0.2">
      <c r="G22231" s="2"/>
      <c r="H22231" s="22"/>
      <c r="I22231" s="22"/>
      <c r="J22231" s="23"/>
      <c r="K22231" s="23"/>
      <c r="L22231" s="22"/>
      <c r="M22231" s="22"/>
      <c r="O22231" s="1"/>
    </row>
    <row r="22232" spans="7:15" x14ac:dyDescent="0.2">
      <c r="G22232" s="2"/>
      <c r="H22232" s="22"/>
      <c r="I22232" s="22"/>
      <c r="J22232" s="23"/>
      <c r="K22232" s="23"/>
      <c r="L22232" s="22"/>
      <c r="M22232" s="22"/>
      <c r="O22232" s="1"/>
    </row>
    <row r="22233" spans="7:15" x14ac:dyDescent="0.2">
      <c r="G22233" s="2"/>
      <c r="H22233" s="22"/>
      <c r="I22233" s="22"/>
      <c r="J22233" s="23"/>
      <c r="K22233" s="23"/>
      <c r="L22233" s="22"/>
      <c r="M22233" s="22"/>
      <c r="O22233" s="1"/>
    </row>
    <row r="22234" spans="7:15" x14ac:dyDescent="0.2">
      <c r="G22234" s="2"/>
      <c r="H22234" s="22"/>
      <c r="I22234" s="22"/>
      <c r="J22234" s="23"/>
      <c r="K22234" s="23"/>
      <c r="L22234" s="22"/>
      <c r="M22234" s="22"/>
      <c r="O22234" s="1"/>
    </row>
    <row r="22235" spans="7:15" x14ac:dyDescent="0.2">
      <c r="G22235" s="2"/>
      <c r="H22235" s="22"/>
      <c r="I22235" s="22"/>
      <c r="J22235" s="23"/>
      <c r="K22235" s="23"/>
      <c r="L22235" s="22"/>
      <c r="M22235" s="22"/>
      <c r="O22235" s="1"/>
    </row>
    <row r="22236" spans="7:15" x14ac:dyDescent="0.2">
      <c r="G22236" s="2"/>
      <c r="H22236" s="22"/>
      <c r="I22236" s="22"/>
      <c r="J22236" s="23"/>
      <c r="K22236" s="23"/>
      <c r="L22236" s="22"/>
      <c r="M22236" s="22"/>
      <c r="O22236" s="1"/>
    </row>
    <row r="22237" spans="7:15" x14ac:dyDescent="0.2">
      <c r="G22237" s="2"/>
      <c r="H22237" s="22"/>
      <c r="I22237" s="22"/>
      <c r="J22237" s="23"/>
      <c r="K22237" s="23"/>
      <c r="L22237" s="22"/>
      <c r="M22237" s="22"/>
      <c r="O22237" s="1"/>
    </row>
    <row r="22238" spans="7:15" x14ac:dyDescent="0.2">
      <c r="G22238" s="2"/>
      <c r="H22238" s="22"/>
      <c r="I22238" s="22"/>
      <c r="J22238" s="23"/>
      <c r="K22238" s="23"/>
      <c r="L22238" s="22"/>
      <c r="M22238" s="22"/>
      <c r="O22238" s="1"/>
    </row>
    <row r="22239" spans="7:15" x14ac:dyDescent="0.2">
      <c r="G22239" s="2"/>
      <c r="H22239" s="22"/>
      <c r="I22239" s="22"/>
      <c r="J22239" s="23"/>
      <c r="K22239" s="23"/>
      <c r="L22239" s="22"/>
      <c r="M22239" s="22"/>
      <c r="O22239" s="1"/>
    </row>
    <row r="22240" spans="7:15" x14ac:dyDescent="0.2">
      <c r="G22240" s="2"/>
      <c r="H22240" s="22"/>
      <c r="I22240" s="22"/>
      <c r="J22240" s="23"/>
      <c r="K22240" s="23"/>
      <c r="L22240" s="22"/>
      <c r="M22240" s="22"/>
      <c r="O22240" s="1"/>
    </row>
    <row r="22241" spans="7:15" x14ac:dyDescent="0.2">
      <c r="G22241" s="2"/>
      <c r="H22241" s="22"/>
      <c r="I22241" s="22"/>
      <c r="J22241" s="23"/>
      <c r="K22241" s="23"/>
      <c r="L22241" s="22"/>
      <c r="M22241" s="22"/>
      <c r="O22241" s="1"/>
    </row>
    <row r="22242" spans="7:15" x14ac:dyDescent="0.2">
      <c r="G22242" s="2"/>
      <c r="H22242" s="22"/>
      <c r="I22242" s="22"/>
      <c r="J22242" s="23"/>
      <c r="K22242" s="23"/>
      <c r="L22242" s="22"/>
      <c r="M22242" s="22"/>
      <c r="O22242" s="1"/>
    </row>
    <row r="22243" spans="7:15" x14ac:dyDescent="0.2">
      <c r="G22243" s="2"/>
      <c r="H22243" s="22"/>
      <c r="I22243" s="22"/>
      <c r="J22243" s="23"/>
      <c r="K22243" s="23"/>
      <c r="L22243" s="22"/>
      <c r="M22243" s="22"/>
      <c r="O22243" s="1"/>
    </row>
    <row r="22244" spans="7:15" x14ac:dyDescent="0.2">
      <c r="G22244" s="2"/>
      <c r="H22244" s="22"/>
      <c r="I22244" s="22"/>
      <c r="J22244" s="23"/>
      <c r="K22244" s="23"/>
      <c r="L22244" s="22"/>
      <c r="M22244" s="22"/>
      <c r="O22244" s="1"/>
    </row>
    <row r="22245" spans="7:15" x14ac:dyDescent="0.2">
      <c r="G22245" s="2"/>
      <c r="H22245" s="22"/>
      <c r="I22245" s="22"/>
      <c r="J22245" s="23"/>
      <c r="K22245" s="23"/>
      <c r="L22245" s="22"/>
      <c r="M22245" s="22"/>
      <c r="O22245" s="1"/>
    </row>
    <row r="22246" spans="7:15" x14ac:dyDescent="0.2">
      <c r="G22246" s="2"/>
      <c r="H22246" s="22"/>
      <c r="I22246" s="22"/>
      <c r="J22246" s="23"/>
      <c r="K22246" s="23"/>
      <c r="L22246" s="22"/>
      <c r="M22246" s="22"/>
      <c r="O22246" s="1"/>
    </row>
    <row r="22247" spans="7:15" x14ac:dyDescent="0.2">
      <c r="G22247" s="2"/>
      <c r="H22247" s="22"/>
      <c r="I22247" s="22"/>
      <c r="J22247" s="23"/>
      <c r="K22247" s="23"/>
      <c r="L22247" s="22"/>
      <c r="M22247" s="22"/>
      <c r="O22247" s="1"/>
    </row>
    <row r="22248" spans="7:15" x14ac:dyDescent="0.2">
      <c r="G22248" s="2"/>
      <c r="H22248" s="22"/>
      <c r="I22248" s="22"/>
      <c r="J22248" s="23"/>
      <c r="K22248" s="23"/>
      <c r="L22248" s="22"/>
      <c r="M22248" s="22"/>
      <c r="O22248" s="1"/>
    </row>
    <row r="22249" spans="7:15" x14ac:dyDescent="0.2">
      <c r="G22249" s="2"/>
      <c r="H22249" s="22"/>
      <c r="I22249" s="22"/>
      <c r="J22249" s="23"/>
      <c r="K22249" s="23"/>
      <c r="L22249" s="22"/>
      <c r="M22249" s="22"/>
      <c r="O22249" s="1"/>
    </row>
    <row r="22250" spans="7:15" x14ac:dyDescent="0.2">
      <c r="G22250" s="2"/>
      <c r="H22250" s="22"/>
      <c r="I22250" s="22"/>
      <c r="J22250" s="23"/>
      <c r="K22250" s="23"/>
      <c r="L22250" s="22"/>
      <c r="M22250" s="22"/>
      <c r="O22250" s="1"/>
    </row>
    <row r="22251" spans="7:15" x14ac:dyDescent="0.2">
      <c r="G22251" s="2"/>
      <c r="H22251" s="22"/>
      <c r="I22251" s="22"/>
      <c r="J22251" s="23"/>
      <c r="K22251" s="23"/>
      <c r="L22251" s="22"/>
      <c r="M22251" s="22"/>
      <c r="O22251" s="1"/>
    </row>
    <row r="22252" spans="7:15" x14ac:dyDescent="0.2">
      <c r="G22252" s="2"/>
      <c r="H22252" s="22"/>
      <c r="I22252" s="22"/>
      <c r="J22252" s="23"/>
      <c r="K22252" s="23"/>
      <c r="L22252" s="22"/>
      <c r="M22252" s="22"/>
      <c r="O22252" s="1"/>
    </row>
    <row r="22253" spans="7:15" x14ac:dyDescent="0.2">
      <c r="G22253" s="2"/>
      <c r="H22253" s="22"/>
      <c r="I22253" s="22"/>
      <c r="J22253" s="23"/>
      <c r="K22253" s="23"/>
      <c r="L22253" s="22"/>
      <c r="M22253" s="22"/>
      <c r="O22253" s="1"/>
    </row>
    <row r="22254" spans="7:15" x14ac:dyDescent="0.2">
      <c r="G22254" s="2"/>
      <c r="H22254" s="22"/>
      <c r="I22254" s="22"/>
      <c r="J22254" s="23"/>
      <c r="K22254" s="23"/>
      <c r="L22254" s="22"/>
      <c r="M22254" s="22"/>
      <c r="O22254" s="1"/>
    </row>
    <row r="22255" spans="7:15" x14ac:dyDescent="0.2">
      <c r="G22255" s="2"/>
      <c r="H22255" s="22"/>
      <c r="I22255" s="22"/>
      <c r="J22255" s="23"/>
      <c r="K22255" s="23"/>
      <c r="L22255" s="22"/>
      <c r="M22255" s="22"/>
      <c r="O22255" s="1"/>
    </row>
    <row r="22256" spans="7:15" x14ac:dyDescent="0.2">
      <c r="G22256" s="2"/>
      <c r="H22256" s="22"/>
      <c r="I22256" s="22"/>
      <c r="J22256" s="23"/>
      <c r="K22256" s="23"/>
      <c r="L22256" s="22"/>
      <c r="M22256" s="22"/>
      <c r="O22256" s="1"/>
    </row>
    <row r="22257" spans="7:15" x14ac:dyDescent="0.2">
      <c r="G22257" s="2"/>
      <c r="H22257" s="22"/>
      <c r="I22257" s="22"/>
      <c r="J22257" s="23"/>
      <c r="K22257" s="23"/>
      <c r="L22257" s="22"/>
      <c r="M22257" s="22"/>
      <c r="O22257" s="1"/>
    </row>
    <row r="22258" spans="7:15" x14ac:dyDescent="0.2">
      <c r="G22258" s="2"/>
      <c r="H22258" s="22"/>
      <c r="I22258" s="22"/>
      <c r="J22258" s="23"/>
      <c r="K22258" s="23"/>
      <c r="L22258" s="22"/>
      <c r="M22258" s="22"/>
      <c r="O22258" s="1"/>
    </row>
    <row r="22259" spans="7:15" x14ac:dyDescent="0.2">
      <c r="G22259" s="2"/>
      <c r="H22259" s="22"/>
      <c r="I22259" s="22"/>
      <c r="J22259" s="23"/>
      <c r="K22259" s="23"/>
      <c r="L22259" s="22"/>
      <c r="M22259" s="22"/>
      <c r="O22259" s="1"/>
    </row>
    <row r="22260" spans="7:15" x14ac:dyDescent="0.2">
      <c r="G22260" s="2"/>
      <c r="H22260" s="22"/>
      <c r="I22260" s="22"/>
      <c r="J22260" s="23"/>
      <c r="K22260" s="23"/>
      <c r="L22260" s="22"/>
      <c r="M22260" s="22"/>
      <c r="O22260" s="1"/>
    </row>
    <row r="22261" spans="7:15" x14ac:dyDescent="0.2">
      <c r="G22261" s="2"/>
      <c r="H22261" s="22"/>
      <c r="I22261" s="22"/>
      <c r="J22261" s="23"/>
      <c r="K22261" s="23"/>
      <c r="L22261" s="22"/>
      <c r="M22261" s="22"/>
      <c r="O22261" s="1"/>
    </row>
    <row r="22262" spans="7:15" x14ac:dyDescent="0.2">
      <c r="G22262" s="2"/>
      <c r="H22262" s="22"/>
      <c r="I22262" s="22"/>
      <c r="J22262" s="23"/>
      <c r="K22262" s="23"/>
      <c r="L22262" s="22"/>
      <c r="M22262" s="22"/>
      <c r="O22262" s="1"/>
    </row>
    <row r="22263" spans="7:15" x14ac:dyDescent="0.2">
      <c r="G22263" s="2"/>
      <c r="H22263" s="22"/>
      <c r="I22263" s="22"/>
      <c r="J22263" s="23"/>
      <c r="K22263" s="23"/>
      <c r="L22263" s="22"/>
      <c r="M22263" s="22"/>
      <c r="O22263" s="1"/>
    </row>
    <row r="22264" spans="7:15" x14ac:dyDescent="0.2">
      <c r="G22264" s="2"/>
      <c r="H22264" s="22"/>
      <c r="I22264" s="22"/>
      <c r="J22264" s="23"/>
      <c r="K22264" s="23"/>
      <c r="L22264" s="22"/>
      <c r="M22264" s="22"/>
      <c r="O22264" s="1"/>
    </row>
    <row r="22265" spans="7:15" x14ac:dyDescent="0.2">
      <c r="G22265" s="2"/>
      <c r="H22265" s="22"/>
      <c r="I22265" s="22"/>
      <c r="J22265" s="23"/>
      <c r="K22265" s="23"/>
      <c r="L22265" s="22"/>
      <c r="M22265" s="22"/>
      <c r="O22265" s="1"/>
    </row>
    <row r="22266" spans="7:15" x14ac:dyDescent="0.2">
      <c r="G22266" s="2"/>
      <c r="H22266" s="22"/>
      <c r="I22266" s="22"/>
      <c r="J22266" s="23"/>
      <c r="K22266" s="23"/>
      <c r="L22266" s="22"/>
      <c r="M22266" s="22"/>
      <c r="O22266" s="1"/>
    </row>
    <row r="22267" spans="7:15" x14ac:dyDescent="0.2">
      <c r="G22267" s="2"/>
      <c r="H22267" s="22"/>
      <c r="I22267" s="22"/>
      <c r="J22267" s="23"/>
      <c r="K22267" s="23"/>
      <c r="L22267" s="22"/>
      <c r="M22267" s="22"/>
      <c r="O22267" s="1"/>
    </row>
    <row r="22268" spans="7:15" x14ac:dyDescent="0.2">
      <c r="G22268" s="2"/>
      <c r="H22268" s="22"/>
      <c r="I22268" s="22"/>
      <c r="J22268" s="23"/>
      <c r="K22268" s="23"/>
      <c r="L22268" s="22"/>
      <c r="M22268" s="22"/>
      <c r="O22268" s="1"/>
    </row>
    <row r="22269" spans="7:15" x14ac:dyDescent="0.2">
      <c r="G22269" s="2"/>
      <c r="H22269" s="22"/>
      <c r="I22269" s="22"/>
      <c r="J22269" s="23"/>
      <c r="K22269" s="23"/>
      <c r="L22269" s="22"/>
      <c r="M22269" s="22"/>
      <c r="O22269" s="1"/>
    </row>
    <row r="22270" spans="7:15" x14ac:dyDescent="0.2">
      <c r="G22270" s="2"/>
      <c r="H22270" s="22"/>
      <c r="I22270" s="22"/>
      <c r="J22270" s="23"/>
      <c r="K22270" s="23"/>
      <c r="L22270" s="22"/>
      <c r="M22270" s="22"/>
      <c r="O22270" s="1"/>
    </row>
    <row r="22271" spans="7:15" x14ac:dyDescent="0.2">
      <c r="G22271" s="2"/>
      <c r="H22271" s="22"/>
      <c r="I22271" s="22"/>
      <c r="J22271" s="23"/>
      <c r="K22271" s="23"/>
      <c r="L22271" s="22"/>
      <c r="M22271" s="22"/>
      <c r="O22271" s="1"/>
    </row>
    <row r="22272" spans="7:15" x14ac:dyDescent="0.2">
      <c r="G22272" s="2"/>
      <c r="H22272" s="22"/>
      <c r="I22272" s="22"/>
      <c r="J22272" s="23"/>
      <c r="K22272" s="23"/>
      <c r="L22272" s="22"/>
      <c r="M22272" s="22"/>
      <c r="O22272" s="1"/>
    </row>
    <row r="22273" spans="7:15" x14ac:dyDescent="0.2">
      <c r="G22273" s="2"/>
      <c r="H22273" s="22"/>
      <c r="I22273" s="22"/>
      <c r="J22273" s="23"/>
      <c r="K22273" s="23"/>
      <c r="L22273" s="22"/>
      <c r="M22273" s="22"/>
      <c r="O22273" s="1"/>
    </row>
    <row r="22274" spans="7:15" x14ac:dyDescent="0.2">
      <c r="G22274" s="2"/>
      <c r="H22274" s="22"/>
      <c r="I22274" s="22"/>
      <c r="J22274" s="23"/>
      <c r="K22274" s="23"/>
      <c r="L22274" s="22"/>
      <c r="M22274" s="22"/>
      <c r="O22274" s="1"/>
    </row>
    <row r="22275" spans="7:15" x14ac:dyDescent="0.2">
      <c r="G22275" s="2"/>
      <c r="H22275" s="22"/>
      <c r="I22275" s="22"/>
      <c r="J22275" s="23"/>
      <c r="K22275" s="23"/>
      <c r="L22275" s="22"/>
      <c r="M22275" s="22"/>
      <c r="O22275" s="1"/>
    </row>
    <row r="22276" spans="7:15" x14ac:dyDescent="0.2">
      <c r="G22276" s="2"/>
      <c r="H22276" s="22"/>
      <c r="I22276" s="22"/>
      <c r="J22276" s="23"/>
      <c r="K22276" s="23"/>
      <c r="L22276" s="22"/>
      <c r="M22276" s="22"/>
      <c r="O22276" s="1"/>
    </row>
    <row r="22277" spans="7:15" x14ac:dyDescent="0.2">
      <c r="G22277" s="2"/>
      <c r="H22277" s="22"/>
      <c r="I22277" s="22"/>
      <c r="J22277" s="23"/>
      <c r="K22277" s="23"/>
      <c r="L22277" s="22"/>
      <c r="M22277" s="22"/>
      <c r="O22277" s="1"/>
    </row>
    <row r="22278" spans="7:15" x14ac:dyDescent="0.2">
      <c r="G22278" s="2"/>
      <c r="H22278" s="22"/>
      <c r="I22278" s="22"/>
      <c r="J22278" s="23"/>
      <c r="K22278" s="23"/>
      <c r="L22278" s="22"/>
      <c r="M22278" s="22"/>
      <c r="O22278" s="1"/>
    </row>
    <row r="22279" spans="7:15" x14ac:dyDescent="0.2">
      <c r="G22279" s="2"/>
      <c r="H22279" s="22"/>
      <c r="I22279" s="22"/>
      <c r="J22279" s="23"/>
      <c r="K22279" s="23"/>
      <c r="L22279" s="22"/>
      <c r="M22279" s="22"/>
      <c r="O22279" s="1"/>
    </row>
    <row r="22280" spans="7:15" x14ac:dyDescent="0.2">
      <c r="G22280" s="2"/>
      <c r="H22280" s="22"/>
      <c r="I22280" s="22"/>
      <c r="J22280" s="23"/>
      <c r="K22280" s="23"/>
      <c r="L22280" s="22"/>
      <c r="M22280" s="22"/>
      <c r="O22280" s="1"/>
    </row>
    <row r="22281" spans="7:15" x14ac:dyDescent="0.2">
      <c r="G22281" s="2"/>
      <c r="H22281" s="22"/>
      <c r="I22281" s="22"/>
      <c r="J22281" s="23"/>
      <c r="K22281" s="23"/>
      <c r="L22281" s="22"/>
      <c r="M22281" s="22"/>
      <c r="O22281" s="1"/>
    </row>
    <row r="22282" spans="7:15" x14ac:dyDescent="0.2">
      <c r="G22282" s="2"/>
      <c r="H22282" s="22"/>
      <c r="I22282" s="22"/>
      <c r="J22282" s="23"/>
      <c r="K22282" s="23"/>
      <c r="L22282" s="22"/>
      <c r="M22282" s="22"/>
      <c r="O22282" s="1"/>
    </row>
    <row r="22283" spans="7:15" x14ac:dyDescent="0.2">
      <c r="G22283" s="2"/>
      <c r="H22283" s="22"/>
      <c r="I22283" s="22"/>
      <c r="J22283" s="23"/>
      <c r="K22283" s="23"/>
      <c r="L22283" s="22"/>
      <c r="M22283" s="22"/>
      <c r="O22283" s="1"/>
    </row>
    <row r="22284" spans="7:15" x14ac:dyDescent="0.2">
      <c r="G22284" s="2"/>
      <c r="H22284" s="22"/>
      <c r="I22284" s="22"/>
      <c r="J22284" s="23"/>
      <c r="K22284" s="23"/>
      <c r="L22284" s="22"/>
      <c r="M22284" s="22"/>
      <c r="O22284" s="1"/>
    </row>
    <row r="22285" spans="7:15" x14ac:dyDescent="0.2">
      <c r="G22285" s="2"/>
      <c r="H22285" s="22"/>
      <c r="I22285" s="22"/>
      <c r="J22285" s="23"/>
      <c r="K22285" s="23"/>
      <c r="L22285" s="22"/>
      <c r="M22285" s="22"/>
      <c r="O22285" s="1"/>
    </row>
    <row r="22286" spans="7:15" x14ac:dyDescent="0.2">
      <c r="G22286" s="2"/>
      <c r="H22286" s="22"/>
      <c r="I22286" s="22"/>
      <c r="J22286" s="23"/>
      <c r="K22286" s="23"/>
      <c r="L22286" s="22"/>
      <c r="M22286" s="22"/>
      <c r="O22286" s="1"/>
    </row>
    <row r="22287" spans="7:15" x14ac:dyDescent="0.2">
      <c r="G22287" s="2"/>
      <c r="H22287" s="22"/>
      <c r="I22287" s="22"/>
      <c r="J22287" s="23"/>
      <c r="K22287" s="23"/>
      <c r="L22287" s="22"/>
      <c r="M22287" s="22"/>
      <c r="O22287" s="1"/>
    </row>
    <row r="22288" spans="7:15" x14ac:dyDescent="0.2">
      <c r="G22288" s="2"/>
      <c r="H22288" s="22"/>
      <c r="I22288" s="22"/>
      <c r="J22288" s="23"/>
      <c r="K22288" s="23"/>
      <c r="L22288" s="22"/>
      <c r="M22288" s="22"/>
      <c r="O22288" s="1"/>
    </row>
    <row r="22289" spans="7:15" x14ac:dyDescent="0.2">
      <c r="G22289" s="2"/>
      <c r="H22289" s="22"/>
      <c r="I22289" s="22"/>
      <c r="J22289" s="23"/>
      <c r="K22289" s="23"/>
      <c r="L22289" s="22"/>
      <c r="M22289" s="22"/>
      <c r="O22289" s="1"/>
    </row>
    <row r="22290" spans="7:15" x14ac:dyDescent="0.2">
      <c r="G22290" s="2"/>
      <c r="H22290" s="22"/>
      <c r="I22290" s="22"/>
      <c r="J22290" s="23"/>
      <c r="K22290" s="23"/>
      <c r="L22290" s="22"/>
      <c r="M22290" s="22"/>
      <c r="O22290" s="1"/>
    </row>
    <row r="22291" spans="7:15" x14ac:dyDescent="0.2">
      <c r="G22291" s="2"/>
      <c r="H22291" s="22"/>
      <c r="I22291" s="22"/>
      <c r="J22291" s="23"/>
      <c r="K22291" s="23"/>
      <c r="L22291" s="22"/>
      <c r="M22291" s="22"/>
      <c r="O22291" s="1"/>
    </row>
    <row r="22292" spans="7:15" x14ac:dyDescent="0.2">
      <c r="G22292" s="2"/>
      <c r="H22292" s="22"/>
      <c r="I22292" s="22"/>
      <c r="J22292" s="23"/>
      <c r="K22292" s="23"/>
      <c r="L22292" s="22"/>
      <c r="M22292" s="22"/>
      <c r="O22292" s="1"/>
    </row>
    <row r="22293" spans="7:15" x14ac:dyDescent="0.2">
      <c r="G22293" s="2"/>
      <c r="H22293" s="22"/>
      <c r="I22293" s="22"/>
      <c r="J22293" s="23"/>
      <c r="K22293" s="23"/>
      <c r="L22293" s="22"/>
      <c r="M22293" s="22"/>
      <c r="O22293" s="1"/>
    </row>
    <row r="22294" spans="7:15" x14ac:dyDescent="0.2">
      <c r="G22294" s="2"/>
      <c r="H22294" s="22"/>
      <c r="I22294" s="22"/>
      <c r="J22294" s="23"/>
      <c r="K22294" s="23"/>
      <c r="L22294" s="22"/>
      <c r="M22294" s="22"/>
      <c r="O22294" s="1"/>
    </row>
    <row r="22295" spans="7:15" x14ac:dyDescent="0.2">
      <c r="G22295" s="2"/>
      <c r="H22295" s="22"/>
      <c r="I22295" s="22"/>
      <c r="J22295" s="23"/>
      <c r="K22295" s="23"/>
      <c r="L22295" s="22"/>
      <c r="M22295" s="22"/>
      <c r="O22295" s="1"/>
    </row>
    <row r="22296" spans="7:15" x14ac:dyDescent="0.2">
      <c r="G22296" s="2"/>
      <c r="H22296" s="22"/>
      <c r="I22296" s="22"/>
      <c r="J22296" s="23"/>
      <c r="K22296" s="23"/>
      <c r="L22296" s="22"/>
      <c r="M22296" s="22"/>
      <c r="O22296" s="1"/>
    </row>
    <row r="22297" spans="7:15" x14ac:dyDescent="0.2">
      <c r="G22297" s="2"/>
      <c r="H22297" s="22"/>
      <c r="I22297" s="22"/>
      <c r="J22297" s="23"/>
      <c r="K22297" s="23"/>
      <c r="L22297" s="22"/>
      <c r="M22297" s="22"/>
      <c r="O22297" s="1"/>
    </row>
    <row r="22298" spans="7:15" x14ac:dyDescent="0.2">
      <c r="G22298" s="2"/>
      <c r="H22298" s="22"/>
      <c r="I22298" s="22"/>
      <c r="J22298" s="23"/>
      <c r="K22298" s="23"/>
      <c r="L22298" s="22"/>
      <c r="M22298" s="22"/>
      <c r="O22298" s="1"/>
    </row>
    <row r="22299" spans="7:15" x14ac:dyDescent="0.2">
      <c r="G22299" s="2"/>
      <c r="H22299" s="22"/>
      <c r="I22299" s="22"/>
      <c r="J22299" s="23"/>
      <c r="K22299" s="23"/>
      <c r="L22299" s="22"/>
      <c r="M22299" s="22"/>
      <c r="O22299" s="1"/>
    </row>
    <row r="22300" spans="7:15" x14ac:dyDescent="0.2">
      <c r="G22300" s="2"/>
      <c r="H22300" s="22"/>
      <c r="I22300" s="22"/>
      <c r="J22300" s="23"/>
      <c r="K22300" s="23"/>
      <c r="L22300" s="22"/>
      <c r="M22300" s="22"/>
      <c r="O22300" s="1"/>
    </row>
    <row r="22301" spans="7:15" x14ac:dyDescent="0.2">
      <c r="G22301" s="2"/>
      <c r="H22301" s="22"/>
      <c r="I22301" s="22"/>
      <c r="J22301" s="23"/>
      <c r="K22301" s="23"/>
      <c r="L22301" s="22"/>
      <c r="M22301" s="22"/>
      <c r="O22301" s="1"/>
    </row>
    <row r="22302" spans="7:15" x14ac:dyDescent="0.2">
      <c r="G22302" s="2"/>
      <c r="H22302" s="22"/>
      <c r="I22302" s="22"/>
      <c r="J22302" s="23"/>
      <c r="K22302" s="23"/>
      <c r="L22302" s="22"/>
      <c r="M22302" s="22"/>
      <c r="O22302" s="1"/>
    </row>
    <row r="22303" spans="7:15" x14ac:dyDescent="0.2">
      <c r="G22303" s="2"/>
      <c r="H22303" s="22"/>
      <c r="I22303" s="22"/>
      <c r="J22303" s="23"/>
      <c r="K22303" s="23"/>
      <c r="L22303" s="22"/>
      <c r="M22303" s="22"/>
      <c r="O22303" s="1"/>
    </row>
    <row r="22304" spans="7:15" x14ac:dyDescent="0.2">
      <c r="G22304" s="2"/>
      <c r="H22304" s="22"/>
      <c r="I22304" s="22"/>
      <c r="J22304" s="23"/>
      <c r="K22304" s="23"/>
      <c r="L22304" s="22"/>
      <c r="M22304" s="22"/>
      <c r="O22304" s="1"/>
    </row>
    <row r="22305" spans="7:15" x14ac:dyDescent="0.2">
      <c r="G22305" s="2"/>
      <c r="H22305" s="22"/>
      <c r="I22305" s="22"/>
      <c r="J22305" s="23"/>
      <c r="K22305" s="23"/>
      <c r="L22305" s="22"/>
      <c r="M22305" s="22"/>
      <c r="O22305" s="1"/>
    </row>
    <row r="22306" spans="7:15" x14ac:dyDescent="0.2">
      <c r="G22306" s="2"/>
      <c r="H22306" s="22"/>
      <c r="I22306" s="22"/>
      <c r="J22306" s="23"/>
      <c r="K22306" s="23"/>
      <c r="L22306" s="22"/>
      <c r="M22306" s="22"/>
      <c r="O22306" s="1"/>
    </row>
    <row r="22307" spans="7:15" x14ac:dyDescent="0.2">
      <c r="G22307" s="2"/>
      <c r="H22307" s="22"/>
      <c r="I22307" s="22"/>
      <c r="J22307" s="23"/>
      <c r="K22307" s="23"/>
      <c r="L22307" s="22"/>
      <c r="M22307" s="22"/>
      <c r="O22307" s="1"/>
    </row>
    <row r="22308" spans="7:15" x14ac:dyDescent="0.2">
      <c r="G22308" s="2"/>
      <c r="H22308" s="22"/>
      <c r="I22308" s="22"/>
      <c r="J22308" s="23"/>
      <c r="K22308" s="23"/>
      <c r="L22308" s="22"/>
      <c r="M22308" s="22"/>
      <c r="O22308" s="1"/>
    </row>
    <row r="22309" spans="7:15" x14ac:dyDescent="0.2">
      <c r="G22309" s="2"/>
      <c r="H22309" s="22"/>
      <c r="I22309" s="22"/>
      <c r="J22309" s="23"/>
      <c r="K22309" s="23"/>
      <c r="L22309" s="22"/>
      <c r="M22309" s="22"/>
      <c r="O22309" s="1"/>
    </row>
    <row r="22310" spans="7:15" x14ac:dyDescent="0.2">
      <c r="G22310" s="2"/>
      <c r="H22310" s="22"/>
      <c r="I22310" s="22"/>
      <c r="J22310" s="23"/>
      <c r="K22310" s="23"/>
      <c r="L22310" s="22"/>
      <c r="M22310" s="22"/>
      <c r="O22310" s="1"/>
    </row>
    <row r="22311" spans="7:15" x14ac:dyDescent="0.2">
      <c r="G22311" s="2"/>
      <c r="H22311" s="22"/>
      <c r="I22311" s="22"/>
      <c r="J22311" s="23"/>
      <c r="K22311" s="23"/>
      <c r="L22311" s="22"/>
      <c r="M22311" s="22"/>
      <c r="O22311" s="1"/>
    </row>
    <row r="22312" spans="7:15" x14ac:dyDescent="0.2">
      <c r="G22312" s="2"/>
      <c r="H22312" s="22"/>
      <c r="I22312" s="22"/>
      <c r="J22312" s="23"/>
      <c r="K22312" s="23"/>
      <c r="L22312" s="22"/>
      <c r="M22312" s="22"/>
      <c r="O22312" s="1"/>
    </row>
    <row r="22313" spans="7:15" x14ac:dyDescent="0.2">
      <c r="G22313" s="2"/>
      <c r="H22313" s="22"/>
      <c r="I22313" s="22"/>
      <c r="J22313" s="23"/>
      <c r="K22313" s="23"/>
      <c r="L22313" s="22"/>
      <c r="M22313" s="22"/>
      <c r="O22313" s="1"/>
    </row>
    <row r="22314" spans="7:15" x14ac:dyDescent="0.2">
      <c r="G22314" s="2"/>
      <c r="H22314" s="22"/>
      <c r="I22314" s="22"/>
      <c r="J22314" s="23"/>
      <c r="K22314" s="23"/>
      <c r="L22314" s="22"/>
      <c r="M22314" s="22"/>
      <c r="O22314" s="1"/>
    </row>
    <row r="22315" spans="7:15" x14ac:dyDescent="0.2">
      <c r="G22315" s="2"/>
      <c r="H22315" s="22"/>
      <c r="I22315" s="22"/>
      <c r="J22315" s="23"/>
      <c r="K22315" s="23"/>
      <c r="L22315" s="22"/>
      <c r="M22315" s="22"/>
      <c r="O22315" s="1"/>
    </row>
    <row r="22316" spans="7:15" x14ac:dyDescent="0.2">
      <c r="G22316" s="2"/>
      <c r="H22316" s="22"/>
      <c r="I22316" s="22"/>
      <c r="J22316" s="23"/>
      <c r="K22316" s="23"/>
      <c r="L22316" s="22"/>
      <c r="M22316" s="22"/>
      <c r="O22316" s="1"/>
    </row>
    <row r="22317" spans="7:15" x14ac:dyDescent="0.2">
      <c r="G22317" s="2"/>
      <c r="H22317" s="22"/>
      <c r="I22317" s="22"/>
      <c r="J22317" s="23"/>
      <c r="K22317" s="23"/>
      <c r="L22317" s="22"/>
      <c r="M22317" s="22"/>
      <c r="O22317" s="1"/>
    </row>
    <row r="22318" spans="7:15" x14ac:dyDescent="0.2">
      <c r="G22318" s="2"/>
      <c r="H22318" s="22"/>
      <c r="I22318" s="22"/>
      <c r="J22318" s="23"/>
      <c r="K22318" s="23"/>
      <c r="L22318" s="22"/>
      <c r="M22318" s="22"/>
      <c r="O22318" s="1"/>
    </row>
    <row r="22319" spans="7:15" x14ac:dyDescent="0.2">
      <c r="G22319" s="2"/>
      <c r="H22319" s="22"/>
      <c r="I22319" s="22"/>
      <c r="J22319" s="23"/>
      <c r="K22319" s="23"/>
      <c r="L22319" s="22"/>
      <c r="M22319" s="22"/>
      <c r="O22319" s="1"/>
    </row>
    <row r="22320" spans="7:15" x14ac:dyDescent="0.2">
      <c r="G22320" s="2"/>
      <c r="H22320" s="22"/>
      <c r="I22320" s="22"/>
      <c r="J22320" s="23"/>
      <c r="K22320" s="23"/>
      <c r="L22320" s="22"/>
      <c r="M22320" s="22"/>
      <c r="O22320" s="1"/>
    </row>
    <row r="22321" spans="7:15" x14ac:dyDescent="0.2">
      <c r="G22321" s="2"/>
      <c r="H22321" s="22"/>
      <c r="I22321" s="22"/>
      <c r="J22321" s="23"/>
      <c r="K22321" s="23"/>
      <c r="L22321" s="22"/>
      <c r="M22321" s="22"/>
      <c r="O22321" s="1"/>
    </row>
    <row r="22322" spans="7:15" x14ac:dyDescent="0.2">
      <c r="G22322" s="2"/>
      <c r="H22322" s="22"/>
      <c r="I22322" s="22"/>
      <c r="J22322" s="23"/>
      <c r="K22322" s="23"/>
      <c r="L22322" s="22"/>
      <c r="M22322" s="22"/>
      <c r="O22322" s="1"/>
    </row>
    <row r="22323" spans="7:15" x14ac:dyDescent="0.2">
      <c r="G22323" s="2"/>
      <c r="H22323" s="22"/>
      <c r="I22323" s="22"/>
      <c r="J22323" s="23"/>
      <c r="K22323" s="23"/>
      <c r="L22323" s="22"/>
      <c r="M22323" s="22"/>
      <c r="O22323" s="1"/>
    </row>
    <row r="22324" spans="7:15" x14ac:dyDescent="0.2">
      <c r="G22324" s="2"/>
      <c r="H22324" s="22"/>
      <c r="I22324" s="22"/>
      <c r="J22324" s="23"/>
      <c r="K22324" s="23"/>
      <c r="L22324" s="22"/>
      <c r="M22324" s="22"/>
      <c r="O22324" s="1"/>
    </row>
    <row r="22325" spans="7:15" x14ac:dyDescent="0.2">
      <c r="G22325" s="2"/>
      <c r="H22325" s="22"/>
      <c r="I22325" s="22"/>
      <c r="J22325" s="23"/>
      <c r="K22325" s="23"/>
      <c r="L22325" s="22"/>
      <c r="M22325" s="22"/>
      <c r="O22325" s="1"/>
    </row>
    <row r="22326" spans="7:15" x14ac:dyDescent="0.2">
      <c r="G22326" s="2"/>
      <c r="H22326" s="22"/>
      <c r="I22326" s="22"/>
      <c r="J22326" s="23"/>
      <c r="K22326" s="23"/>
      <c r="L22326" s="22"/>
      <c r="M22326" s="22"/>
      <c r="O22326" s="1"/>
    </row>
    <row r="22327" spans="7:15" x14ac:dyDescent="0.2">
      <c r="G22327" s="2"/>
      <c r="H22327" s="22"/>
      <c r="I22327" s="22"/>
      <c r="J22327" s="23"/>
      <c r="K22327" s="23"/>
      <c r="L22327" s="22"/>
      <c r="M22327" s="22"/>
      <c r="O22327" s="1"/>
    </row>
    <row r="22328" spans="7:15" x14ac:dyDescent="0.2">
      <c r="G22328" s="2"/>
      <c r="H22328" s="22"/>
      <c r="I22328" s="22"/>
      <c r="J22328" s="23"/>
      <c r="K22328" s="23"/>
      <c r="L22328" s="22"/>
      <c r="M22328" s="22"/>
      <c r="O22328" s="1"/>
    </row>
    <row r="22329" spans="7:15" x14ac:dyDescent="0.2">
      <c r="G22329" s="2"/>
      <c r="H22329" s="22"/>
      <c r="I22329" s="22"/>
      <c r="J22329" s="23"/>
      <c r="K22329" s="23"/>
      <c r="L22329" s="22"/>
      <c r="M22329" s="22"/>
      <c r="O22329" s="1"/>
    </row>
    <row r="22330" spans="7:15" x14ac:dyDescent="0.2">
      <c r="G22330" s="2"/>
      <c r="H22330" s="22"/>
      <c r="I22330" s="22"/>
      <c r="J22330" s="23"/>
      <c r="K22330" s="23"/>
      <c r="L22330" s="22"/>
      <c r="M22330" s="22"/>
      <c r="O22330" s="1"/>
    </row>
    <row r="22331" spans="7:15" x14ac:dyDescent="0.2">
      <c r="G22331" s="2"/>
      <c r="H22331" s="22"/>
      <c r="I22331" s="22"/>
      <c r="J22331" s="23"/>
      <c r="K22331" s="23"/>
      <c r="L22331" s="22"/>
      <c r="M22331" s="22"/>
      <c r="O22331" s="1"/>
    </row>
    <row r="22332" spans="7:15" x14ac:dyDescent="0.2">
      <c r="G22332" s="2"/>
      <c r="H22332" s="22"/>
      <c r="I22332" s="22"/>
      <c r="J22332" s="23"/>
      <c r="K22332" s="23"/>
      <c r="L22332" s="22"/>
      <c r="M22332" s="22"/>
      <c r="O22332" s="1"/>
    </row>
    <row r="22333" spans="7:15" x14ac:dyDescent="0.2">
      <c r="G22333" s="2"/>
      <c r="H22333" s="22"/>
      <c r="I22333" s="22"/>
      <c r="J22333" s="23"/>
      <c r="K22333" s="23"/>
      <c r="L22333" s="22"/>
      <c r="M22333" s="22"/>
      <c r="O22333" s="1"/>
    </row>
    <row r="22334" spans="7:15" x14ac:dyDescent="0.2">
      <c r="G22334" s="2"/>
      <c r="H22334" s="22"/>
      <c r="I22334" s="22"/>
      <c r="J22334" s="23"/>
      <c r="K22334" s="23"/>
      <c r="L22334" s="22"/>
      <c r="M22334" s="22"/>
      <c r="O22334" s="1"/>
    </row>
    <row r="22335" spans="7:15" x14ac:dyDescent="0.2">
      <c r="G22335" s="2"/>
      <c r="H22335" s="22"/>
      <c r="I22335" s="22"/>
      <c r="J22335" s="23"/>
      <c r="K22335" s="23"/>
      <c r="L22335" s="22"/>
      <c r="M22335" s="22"/>
      <c r="O22335" s="1"/>
    </row>
    <row r="22336" spans="7:15" x14ac:dyDescent="0.2">
      <c r="G22336" s="2"/>
      <c r="H22336" s="22"/>
      <c r="I22336" s="22"/>
      <c r="J22336" s="23"/>
      <c r="K22336" s="23"/>
      <c r="L22336" s="22"/>
      <c r="M22336" s="22"/>
      <c r="O22336" s="1"/>
    </row>
    <row r="22337" spans="7:15" x14ac:dyDescent="0.2">
      <c r="G22337" s="2"/>
      <c r="H22337" s="22"/>
      <c r="I22337" s="22"/>
      <c r="J22337" s="23"/>
      <c r="K22337" s="23"/>
      <c r="L22337" s="22"/>
      <c r="M22337" s="22"/>
      <c r="O22337" s="1"/>
    </row>
    <row r="22338" spans="7:15" x14ac:dyDescent="0.2">
      <c r="G22338" s="2"/>
      <c r="H22338" s="22"/>
      <c r="I22338" s="22"/>
      <c r="J22338" s="23"/>
      <c r="K22338" s="23"/>
      <c r="L22338" s="22"/>
      <c r="M22338" s="22"/>
      <c r="O22338" s="1"/>
    </row>
    <row r="22339" spans="7:15" x14ac:dyDescent="0.2">
      <c r="G22339" s="2"/>
      <c r="H22339" s="22"/>
      <c r="I22339" s="22"/>
      <c r="J22339" s="23"/>
      <c r="K22339" s="23"/>
      <c r="L22339" s="22"/>
      <c r="M22339" s="22"/>
      <c r="O22339" s="1"/>
    </row>
    <row r="22340" spans="7:15" x14ac:dyDescent="0.2">
      <c r="G22340" s="2"/>
      <c r="H22340" s="22"/>
      <c r="I22340" s="22"/>
      <c r="J22340" s="23"/>
      <c r="K22340" s="23"/>
      <c r="L22340" s="22"/>
      <c r="M22340" s="22"/>
      <c r="O22340" s="1"/>
    </row>
    <row r="22341" spans="7:15" x14ac:dyDescent="0.2">
      <c r="G22341" s="2"/>
      <c r="H22341" s="22"/>
      <c r="I22341" s="22"/>
      <c r="J22341" s="23"/>
      <c r="K22341" s="23"/>
      <c r="L22341" s="22"/>
      <c r="M22341" s="22"/>
      <c r="O22341" s="1"/>
    </row>
    <row r="22342" spans="7:15" x14ac:dyDescent="0.2">
      <c r="G22342" s="2"/>
      <c r="H22342" s="22"/>
      <c r="I22342" s="22"/>
      <c r="J22342" s="23"/>
      <c r="K22342" s="23"/>
      <c r="L22342" s="22"/>
      <c r="M22342" s="22"/>
      <c r="O22342" s="1"/>
    </row>
    <row r="22343" spans="7:15" x14ac:dyDescent="0.2">
      <c r="G22343" s="2"/>
      <c r="H22343" s="22"/>
      <c r="I22343" s="22"/>
      <c r="J22343" s="23"/>
      <c r="K22343" s="23"/>
      <c r="L22343" s="22"/>
      <c r="M22343" s="22"/>
      <c r="O22343" s="1"/>
    </row>
    <row r="22344" spans="7:15" x14ac:dyDescent="0.2">
      <c r="G22344" s="2"/>
      <c r="H22344" s="22"/>
      <c r="I22344" s="22"/>
      <c r="J22344" s="23"/>
      <c r="K22344" s="23"/>
      <c r="L22344" s="22"/>
      <c r="M22344" s="22"/>
      <c r="O22344" s="1"/>
    </row>
    <row r="22345" spans="7:15" x14ac:dyDescent="0.2">
      <c r="G22345" s="2"/>
      <c r="H22345" s="22"/>
      <c r="I22345" s="22"/>
      <c r="J22345" s="23"/>
      <c r="K22345" s="23"/>
      <c r="L22345" s="22"/>
      <c r="M22345" s="22"/>
      <c r="O22345" s="1"/>
    </row>
    <row r="22346" spans="7:15" x14ac:dyDescent="0.2">
      <c r="G22346" s="2"/>
      <c r="H22346" s="22"/>
      <c r="I22346" s="22"/>
      <c r="J22346" s="23"/>
      <c r="K22346" s="23"/>
      <c r="L22346" s="22"/>
      <c r="M22346" s="22"/>
      <c r="O22346" s="1"/>
    </row>
    <row r="22347" spans="7:15" x14ac:dyDescent="0.2">
      <c r="G22347" s="2"/>
      <c r="H22347" s="22"/>
      <c r="I22347" s="22"/>
      <c r="J22347" s="23"/>
      <c r="K22347" s="23"/>
      <c r="L22347" s="22"/>
      <c r="M22347" s="22"/>
      <c r="O22347" s="1"/>
    </row>
    <row r="22348" spans="7:15" x14ac:dyDescent="0.2">
      <c r="G22348" s="2"/>
      <c r="H22348" s="22"/>
      <c r="I22348" s="22"/>
      <c r="J22348" s="23"/>
      <c r="K22348" s="23"/>
      <c r="L22348" s="22"/>
      <c r="M22348" s="22"/>
      <c r="O22348" s="1"/>
    </row>
    <row r="22349" spans="7:15" x14ac:dyDescent="0.2">
      <c r="G22349" s="2"/>
      <c r="H22349" s="22"/>
      <c r="I22349" s="22"/>
      <c r="J22349" s="23"/>
      <c r="K22349" s="23"/>
      <c r="L22349" s="22"/>
      <c r="M22349" s="22"/>
      <c r="O22349" s="1"/>
    </row>
    <row r="22350" spans="7:15" x14ac:dyDescent="0.2">
      <c r="G22350" s="2"/>
      <c r="H22350" s="22"/>
      <c r="I22350" s="22"/>
      <c r="J22350" s="23"/>
      <c r="K22350" s="23"/>
      <c r="L22350" s="22"/>
      <c r="M22350" s="22"/>
      <c r="O22350" s="1"/>
    </row>
    <row r="22351" spans="7:15" x14ac:dyDescent="0.2">
      <c r="G22351" s="2"/>
      <c r="H22351" s="22"/>
      <c r="I22351" s="22"/>
      <c r="J22351" s="23"/>
      <c r="K22351" s="23"/>
      <c r="L22351" s="22"/>
      <c r="M22351" s="22"/>
      <c r="O22351" s="1"/>
    </row>
    <row r="22352" spans="7:15" x14ac:dyDescent="0.2">
      <c r="G22352" s="2"/>
      <c r="H22352" s="22"/>
      <c r="I22352" s="22"/>
      <c r="J22352" s="23"/>
      <c r="K22352" s="23"/>
      <c r="L22352" s="22"/>
      <c r="M22352" s="22"/>
      <c r="O22352" s="1"/>
    </row>
    <row r="22353" spans="7:15" x14ac:dyDescent="0.2">
      <c r="G22353" s="2"/>
      <c r="H22353" s="22"/>
      <c r="I22353" s="22"/>
      <c r="J22353" s="23"/>
      <c r="K22353" s="23"/>
      <c r="L22353" s="22"/>
      <c r="M22353" s="22"/>
      <c r="O22353" s="1"/>
    </row>
    <row r="22354" spans="7:15" x14ac:dyDescent="0.2">
      <c r="G22354" s="2"/>
      <c r="H22354" s="22"/>
      <c r="I22354" s="22"/>
      <c r="J22354" s="23"/>
      <c r="K22354" s="23"/>
      <c r="L22354" s="22"/>
      <c r="M22354" s="22"/>
      <c r="O22354" s="1"/>
    </row>
    <row r="22355" spans="7:15" x14ac:dyDescent="0.2">
      <c r="G22355" s="2"/>
      <c r="H22355" s="22"/>
      <c r="I22355" s="22"/>
      <c r="J22355" s="23"/>
      <c r="K22355" s="23"/>
      <c r="L22355" s="22"/>
      <c r="M22355" s="22"/>
      <c r="O22355" s="1"/>
    </row>
    <row r="22356" spans="7:15" x14ac:dyDescent="0.2">
      <c r="G22356" s="2"/>
      <c r="H22356" s="22"/>
      <c r="I22356" s="22"/>
      <c r="J22356" s="23"/>
      <c r="K22356" s="23"/>
      <c r="L22356" s="22"/>
      <c r="M22356" s="22"/>
      <c r="O22356" s="1"/>
    </row>
    <row r="22357" spans="7:15" x14ac:dyDescent="0.2">
      <c r="G22357" s="2"/>
      <c r="H22357" s="22"/>
      <c r="I22357" s="22"/>
      <c r="J22357" s="23"/>
      <c r="K22357" s="23"/>
      <c r="L22357" s="22"/>
      <c r="M22357" s="22"/>
      <c r="O22357" s="1"/>
    </row>
    <row r="22358" spans="7:15" x14ac:dyDescent="0.2">
      <c r="G22358" s="2"/>
      <c r="H22358" s="22"/>
      <c r="I22358" s="22"/>
      <c r="J22358" s="23"/>
      <c r="K22358" s="23"/>
      <c r="L22358" s="22"/>
      <c r="M22358" s="22"/>
      <c r="O22358" s="1"/>
    </row>
    <row r="22359" spans="7:15" x14ac:dyDescent="0.2">
      <c r="G22359" s="2"/>
      <c r="H22359" s="22"/>
      <c r="I22359" s="22"/>
      <c r="J22359" s="23"/>
      <c r="K22359" s="23"/>
      <c r="L22359" s="22"/>
      <c r="M22359" s="22"/>
      <c r="O22359" s="1"/>
    </row>
    <row r="22360" spans="7:15" x14ac:dyDescent="0.2">
      <c r="G22360" s="2"/>
      <c r="H22360" s="22"/>
      <c r="I22360" s="22"/>
      <c r="J22360" s="23"/>
      <c r="K22360" s="23"/>
      <c r="L22360" s="22"/>
      <c r="M22360" s="22"/>
      <c r="O22360" s="1"/>
    </row>
    <row r="22361" spans="7:15" x14ac:dyDescent="0.2">
      <c r="G22361" s="2"/>
      <c r="H22361" s="22"/>
      <c r="I22361" s="22"/>
      <c r="J22361" s="23"/>
      <c r="K22361" s="23"/>
      <c r="L22361" s="22"/>
      <c r="M22361" s="22"/>
      <c r="O22361" s="1"/>
    </row>
    <row r="22362" spans="7:15" x14ac:dyDescent="0.2">
      <c r="G22362" s="2"/>
      <c r="H22362" s="22"/>
      <c r="I22362" s="22"/>
      <c r="J22362" s="23"/>
      <c r="K22362" s="23"/>
      <c r="L22362" s="22"/>
      <c r="M22362" s="22"/>
      <c r="O22362" s="1"/>
    </row>
    <row r="22363" spans="7:15" x14ac:dyDescent="0.2">
      <c r="G22363" s="2"/>
      <c r="H22363" s="22"/>
      <c r="I22363" s="22"/>
      <c r="J22363" s="23"/>
      <c r="K22363" s="23"/>
      <c r="L22363" s="22"/>
      <c r="M22363" s="22"/>
      <c r="O22363" s="1"/>
    </row>
    <row r="22364" spans="7:15" x14ac:dyDescent="0.2">
      <c r="G22364" s="2"/>
      <c r="H22364" s="22"/>
      <c r="I22364" s="22"/>
      <c r="J22364" s="23"/>
      <c r="K22364" s="23"/>
      <c r="L22364" s="22"/>
      <c r="M22364" s="22"/>
      <c r="O22364" s="1"/>
    </row>
    <row r="22365" spans="7:15" x14ac:dyDescent="0.2">
      <c r="G22365" s="2"/>
      <c r="H22365" s="22"/>
      <c r="I22365" s="22"/>
      <c r="J22365" s="23"/>
      <c r="K22365" s="23"/>
      <c r="L22365" s="22"/>
      <c r="M22365" s="22"/>
      <c r="O22365" s="1"/>
    </row>
    <row r="22366" spans="7:15" x14ac:dyDescent="0.2">
      <c r="G22366" s="2"/>
      <c r="H22366" s="22"/>
      <c r="I22366" s="22"/>
      <c r="J22366" s="23"/>
      <c r="K22366" s="23"/>
      <c r="L22366" s="22"/>
      <c r="M22366" s="22"/>
      <c r="O22366" s="1"/>
    </row>
    <row r="22367" spans="7:15" x14ac:dyDescent="0.2">
      <c r="G22367" s="2"/>
      <c r="H22367" s="22"/>
      <c r="I22367" s="22"/>
      <c r="J22367" s="23"/>
      <c r="K22367" s="23"/>
      <c r="L22367" s="22"/>
      <c r="M22367" s="22"/>
      <c r="O22367" s="1"/>
    </row>
    <row r="22368" spans="7:15" x14ac:dyDescent="0.2">
      <c r="G22368" s="2"/>
      <c r="H22368" s="22"/>
      <c r="I22368" s="22"/>
      <c r="J22368" s="23"/>
      <c r="K22368" s="23"/>
      <c r="L22368" s="22"/>
      <c r="M22368" s="22"/>
      <c r="O22368" s="1"/>
    </row>
    <row r="22369" spans="7:15" x14ac:dyDescent="0.2">
      <c r="G22369" s="2"/>
      <c r="H22369" s="22"/>
      <c r="I22369" s="22"/>
      <c r="J22369" s="23"/>
      <c r="K22369" s="23"/>
      <c r="L22369" s="22"/>
      <c r="M22369" s="22"/>
      <c r="O22369" s="1"/>
    </row>
    <row r="22370" spans="7:15" x14ac:dyDescent="0.2">
      <c r="G22370" s="2"/>
      <c r="H22370" s="22"/>
      <c r="I22370" s="22"/>
      <c r="J22370" s="23"/>
      <c r="K22370" s="23"/>
      <c r="L22370" s="22"/>
      <c r="M22370" s="22"/>
      <c r="O22370" s="1"/>
    </row>
    <row r="22371" spans="7:15" x14ac:dyDescent="0.2">
      <c r="G22371" s="2"/>
      <c r="H22371" s="22"/>
      <c r="I22371" s="22"/>
      <c r="J22371" s="23"/>
      <c r="K22371" s="23"/>
      <c r="L22371" s="22"/>
      <c r="M22371" s="22"/>
      <c r="O22371" s="1"/>
    </row>
    <row r="22372" spans="7:15" x14ac:dyDescent="0.2">
      <c r="G22372" s="2"/>
      <c r="H22372" s="22"/>
      <c r="I22372" s="22"/>
      <c r="J22372" s="23"/>
      <c r="K22372" s="23"/>
      <c r="L22372" s="22"/>
      <c r="M22372" s="22"/>
      <c r="O22372" s="1"/>
    </row>
    <row r="22373" spans="7:15" x14ac:dyDescent="0.2">
      <c r="G22373" s="2"/>
      <c r="H22373" s="22"/>
      <c r="I22373" s="22"/>
      <c r="J22373" s="23"/>
      <c r="K22373" s="23"/>
      <c r="L22373" s="22"/>
      <c r="M22373" s="22"/>
      <c r="O22373" s="1"/>
    </row>
    <row r="22374" spans="7:15" x14ac:dyDescent="0.2">
      <c r="G22374" s="2"/>
      <c r="H22374" s="22"/>
      <c r="I22374" s="22"/>
      <c r="J22374" s="23"/>
      <c r="K22374" s="23"/>
      <c r="L22374" s="22"/>
      <c r="M22374" s="22"/>
      <c r="O22374" s="1"/>
    </row>
    <row r="22375" spans="7:15" x14ac:dyDescent="0.2">
      <c r="G22375" s="2"/>
      <c r="H22375" s="22"/>
      <c r="I22375" s="22"/>
      <c r="J22375" s="23"/>
      <c r="K22375" s="23"/>
      <c r="L22375" s="22"/>
      <c r="M22375" s="22"/>
      <c r="O22375" s="1"/>
    </row>
    <row r="22376" spans="7:15" x14ac:dyDescent="0.2">
      <c r="G22376" s="2"/>
      <c r="H22376" s="22"/>
      <c r="I22376" s="22"/>
      <c r="J22376" s="23"/>
      <c r="K22376" s="23"/>
      <c r="L22376" s="22"/>
      <c r="M22376" s="22"/>
      <c r="O22376" s="1"/>
    </row>
    <row r="22377" spans="7:15" x14ac:dyDescent="0.2">
      <c r="G22377" s="2"/>
      <c r="H22377" s="22"/>
      <c r="I22377" s="22"/>
      <c r="J22377" s="23"/>
      <c r="K22377" s="23"/>
      <c r="L22377" s="22"/>
      <c r="M22377" s="22"/>
      <c r="O22377" s="1"/>
    </row>
    <row r="22378" spans="7:15" x14ac:dyDescent="0.2">
      <c r="G22378" s="2"/>
      <c r="H22378" s="22"/>
      <c r="I22378" s="22"/>
      <c r="J22378" s="23"/>
      <c r="K22378" s="23"/>
      <c r="L22378" s="22"/>
      <c r="M22378" s="22"/>
      <c r="O22378" s="1"/>
    </row>
    <row r="22379" spans="7:15" x14ac:dyDescent="0.2">
      <c r="G22379" s="2"/>
      <c r="H22379" s="22"/>
      <c r="I22379" s="22"/>
      <c r="J22379" s="23"/>
      <c r="K22379" s="23"/>
      <c r="L22379" s="22"/>
      <c r="M22379" s="22"/>
      <c r="O22379" s="1"/>
    </row>
    <row r="22380" spans="7:15" x14ac:dyDescent="0.2">
      <c r="G22380" s="2"/>
      <c r="H22380" s="22"/>
      <c r="I22380" s="22"/>
      <c r="J22380" s="23"/>
      <c r="K22380" s="23"/>
      <c r="L22380" s="22"/>
      <c r="M22380" s="22"/>
      <c r="O22380" s="1"/>
    </row>
    <row r="22381" spans="7:15" x14ac:dyDescent="0.2">
      <c r="G22381" s="2"/>
      <c r="H22381" s="22"/>
      <c r="I22381" s="22"/>
      <c r="J22381" s="23"/>
      <c r="K22381" s="23"/>
      <c r="L22381" s="22"/>
      <c r="M22381" s="22"/>
      <c r="O22381" s="1"/>
    </row>
    <row r="22382" spans="7:15" x14ac:dyDescent="0.2">
      <c r="G22382" s="2"/>
      <c r="H22382" s="22"/>
      <c r="I22382" s="22"/>
      <c r="J22382" s="23"/>
      <c r="K22382" s="23"/>
      <c r="L22382" s="22"/>
      <c r="M22382" s="22"/>
      <c r="O22382" s="1"/>
    </row>
    <row r="22383" spans="7:15" x14ac:dyDescent="0.2">
      <c r="G22383" s="2"/>
      <c r="H22383" s="22"/>
      <c r="I22383" s="22"/>
      <c r="J22383" s="23"/>
      <c r="K22383" s="23"/>
      <c r="L22383" s="22"/>
      <c r="M22383" s="22"/>
      <c r="O22383" s="1"/>
    </row>
    <row r="22384" spans="7:15" x14ac:dyDescent="0.2">
      <c r="G22384" s="2"/>
      <c r="H22384" s="22"/>
      <c r="I22384" s="22"/>
      <c r="J22384" s="23"/>
      <c r="K22384" s="23"/>
      <c r="L22384" s="22"/>
      <c r="M22384" s="22"/>
      <c r="O22384" s="1"/>
    </row>
    <row r="22385" spans="7:15" x14ac:dyDescent="0.2">
      <c r="G22385" s="2"/>
      <c r="H22385" s="22"/>
      <c r="I22385" s="22"/>
      <c r="J22385" s="23"/>
      <c r="K22385" s="23"/>
      <c r="L22385" s="22"/>
      <c r="M22385" s="22"/>
      <c r="O22385" s="1"/>
    </row>
    <row r="22386" spans="7:15" x14ac:dyDescent="0.2">
      <c r="G22386" s="2"/>
      <c r="H22386" s="22"/>
      <c r="I22386" s="22"/>
      <c r="J22386" s="23"/>
      <c r="K22386" s="23"/>
      <c r="L22386" s="22"/>
      <c r="M22386" s="22"/>
      <c r="O22386" s="1"/>
    </row>
    <row r="22387" spans="7:15" x14ac:dyDescent="0.2">
      <c r="G22387" s="2"/>
      <c r="H22387" s="22"/>
      <c r="I22387" s="22"/>
      <c r="J22387" s="23"/>
      <c r="K22387" s="23"/>
      <c r="L22387" s="22"/>
      <c r="M22387" s="22"/>
      <c r="O22387" s="1"/>
    </row>
    <row r="22388" spans="7:15" x14ac:dyDescent="0.2">
      <c r="G22388" s="2"/>
      <c r="H22388" s="22"/>
      <c r="I22388" s="22"/>
      <c r="J22388" s="23"/>
      <c r="K22388" s="23"/>
      <c r="L22388" s="22"/>
      <c r="M22388" s="22"/>
      <c r="O22388" s="1"/>
    </row>
    <row r="22389" spans="7:15" x14ac:dyDescent="0.2">
      <c r="G22389" s="2"/>
      <c r="H22389" s="22"/>
      <c r="I22389" s="22"/>
      <c r="J22389" s="23"/>
      <c r="K22389" s="23"/>
      <c r="L22389" s="22"/>
      <c r="M22389" s="22"/>
      <c r="O22389" s="1"/>
    </row>
    <row r="22390" spans="7:15" x14ac:dyDescent="0.2">
      <c r="G22390" s="2"/>
      <c r="H22390" s="22"/>
      <c r="I22390" s="22"/>
      <c r="J22390" s="23"/>
      <c r="K22390" s="23"/>
      <c r="L22390" s="22"/>
      <c r="M22390" s="22"/>
      <c r="O22390" s="1"/>
    </row>
    <row r="22391" spans="7:15" x14ac:dyDescent="0.2">
      <c r="G22391" s="2"/>
      <c r="H22391" s="22"/>
      <c r="I22391" s="22"/>
      <c r="J22391" s="23"/>
      <c r="K22391" s="23"/>
      <c r="L22391" s="22"/>
      <c r="M22391" s="22"/>
      <c r="O22391" s="1"/>
    </row>
    <row r="22392" spans="7:15" x14ac:dyDescent="0.2">
      <c r="G22392" s="2"/>
      <c r="H22392" s="22"/>
      <c r="I22392" s="22"/>
      <c r="J22392" s="23"/>
      <c r="K22392" s="23"/>
      <c r="L22392" s="22"/>
      <c r="M22392" s="22"/>
      <c r="O22392" s="1"/>
    </row>
    <row r="22393" spans="7:15" x14ac:dyDescent="0.2">
      <c r="G22393" s="2"/>
      <c r="H22393" s="22"/>
      <c r="I22393" s="22"/>
      <c r="J22393" s="23"/>
      <c r="K22393" s="23"/>
      <c r="L22393" s="22"/>
      <c r="M22393" s="22"/>
      <c r="O22393" s="1"/>
    </row>
    <row r="22394" spans="7:15" x14ac:dyDescent="0.2">
      <c r="G22394" s="2"/>
      <c r="H22394" s="22"/>
      <c r="I22394" s="22"/>
      <c r="J22394" s="23"/>
      <c r="K22394" s="23"/>
      <c r="L22394" s="22"/>
      <c r="M22394" s="22"/>
      <c r="O22394" s="1"/>
    </row>
    <row r="22395" spans="7:15" x14ac:dyDescent="0.2">
      <c r="G22395" s="2"/>
      <c r="H22395" s="22"/>
      <c r="I22395" s="22"/>
      <c r="J22395" s="23"/>
      <c r="K22395" s="23"/>
      <c r="L22395" s="22"/>
      <c r="M22395" s="22"/>
      <c r="O22395" s="1"/>
    </row>
    <row r="22396" spans="7:15" x14ac:dyDescent="0.2">
      <c r="G22396" s="2"/>
      <c r="H22396" s="22"/>
      <c r="I22396" s="22"/>
      <c r="J22396" s="23"/>
      <c r="K22396" s="23"/>
      <c r="L22396" s="22"/>
      <c r="M22396" s="22"/>
      <c r="O22396" s="1"/>
    </row>
    <row r="22397" spans="7:15" x14ac:dyDescent="0.2">
      <c r="G22397" s="2"/>
      <c r="H22397" s="22"/>
      <c r="I22397" s="22"/>
      <c r="J22397" s="23"/>
      <c r="K22397" s="23"/>
      <c r="L22397" s="22"/>
      <c r="M22397" s="22"/>
      <c r="O22397" s="1"/>
    </row>
    <row r="22398" spans="7:15" x14ac:dyDescent="0.2">
      <c r="G22398" s="2"/>
      <c r="H22398" s="22"/>
      <c r="I22398" s="22"/>
      <c r="J22398" s="23"/>
      <c r="K22398" s="23"/>
      <c r="L22398" s="22"/>
      <c r="M22398" s="22"/>
      <c r="O22398" s="1"/>
    </row>
    <row r="22399" spans="7:15" x14ac:dyDescent="0.2">
      <c r="G22399" s="2"/>
      <c r="H22399" s="22"/>
      <c r="I22399" s="22"/>
      <c r="J22399" s="23"/>
      <c r="K22399" s="23"/>
      <c r="L22399" s="22"/>
      <c r="M22399" s="22"/>
      <c r="O22399" s="1"/>
    </row>
    <row r="22400" spans="7:15" x14ac:dyDescent="0.2">
      <c r="G22400" s="2"/>
      <c r="H22400" s="22"/>
      <c r="I22400" s="22"/>
      <c r="J22400" s="23"/>
      <c r="K22400" s="23"/>
      <c r="L22400" s="22"/>
      <c r="M22400" s="22"/>
      <c r="O22400" s="1"/>
    </row>
    <row r="22401" spans="7:15" x14ac:dyDescent="0.2">
      <c r="G22401" s="2"/>
      <c r="H22401" s="22"/>
      <c r="I22401" s="22"/>
      <c r="J22401" s="23"/>
      <c r="K22401" s="23"/>
      <c r="L22401" s="22"/>
      <c r="M22401" s="22"/>
      <c r="O22401" s="1"/>
    </row>
    <row r="22402" spans="7:15" x14ac:dyDescent="0.2">
      <c r="G22402" s="2"/>
      <c r="H22402" s="22"/>
      <c r="I22402" s="22"/>
      <c r="J22402" s="23"/>
      <c r="K22402" s="23"/>
      <c r="L22402" s="22"/>
      <c r="M22402" s="22"/>
      <c r="O22402" s="1"/>
    </row>
    <row r="22403" spans="7:15" x14ac:dyDescent="0.2">
      <c r="G22403" s="2"/>
      <c r="H22403" s="22"/>
      <c r="I22403" s="22"/>
      <c r="J22403" s="23"/>
      <c r="K22403" s="23"/>
      <c r="L22403" s="22"/>
      <c r="M22403" s="22"/>
      <c r="O22403" s="1"/>
    </row>
    <row r="22404" spans="7:15" x14ac:dyDescent="0.2">
      <c r="G22404" s="2"/>
      <c r="H22404" s="22"/>
      <c r="I22404" s="22"/>
      <c r="J22404" s="23"/>
      <c r="K22404" s="23"/>
      <c r="L22404" s="22"/>
      <c r="M22404" s="22"/>
      <c r="O22404" s="1"/>
    </row>
    <row r="22405" spans="7:15" x14ac:dyDescent="0.2">
      <c r="G22405" s="2"/>
      <c r="H22405" s="22"/>
      <c r="I22405" s="22"/>
      <c r="J22405" s="23"/>
      <c r="K22405" s="23"/>
      <c r="L22405" s="22"/>
      <c r="M22405" s="22"/>
      <c r="O22405" s="1"/>
    </row>
    <row r="22406" spans="7:15" x14ac:dyDescent="0.2">
      <c r="G22406" s="2"/>
      <c r="H22406" s="22"/>
      <c r="I22406" s="22"/>
      <c r="J22406" s="23"/>
      <c r="K22406" s="23"/>
      <c r="L22406" s="22"/>
      <c r="M22406" s="22"/>
      <c r="O22406" s="1"/>
    </row>
    <row r="22407" spans="7:15" x14ac:dyDescent="0.2">
      <c r="G22407" s="2"/>
      <c r="H22407" s="22"/>
      <c r="I22407" s="22"/>
      <c r="J22407" s="23"/>
      <c r="K22407" s="23"/>
      <c r="L22407" s="22"/>
      <c r="M22407" s="22"/>
      <c r="O22407" s="1"/>
    </row>
    <row r="22408" spans="7:15" x14ac:dyDescent="0.2">
      <c r="G22408" s="2"/>
      <c r="H22408" s="22"/>
      <c r="I22408" s="22"/>
      <c r="J22408" s="23"/>
      <c r="K22408" s="23"/>
      <c r="L22408" s="22"/>
      <c r="M22408" s="22"/>
      <c r="O22408" s="1"/>
    </row>
    <row r="22409" spans="7:15" x14ac:dyDescent="0.2">
      <c r="G22409" s="2"/>
      <c r="H22409" s="22"/>
      <c r="I22409" s="22"/>
      <c r="J22409" s="23"/>
      <c r="K22409" s="23"/>
      <c r="L22409" s="22"/>
      <c r="M22409" s="22"/>
      <c r="O22409" s="1"/>
    </row>
    <row r="22410" spans="7:15" x14ac:dyDescent="0.2">
      <c r="G22410" s="2"/>
      <c r="H22410" s="22"/>
      <c r="I22410" s="22"/>
      <c r="J22410" s="23"/>
      <c r="K22410" s="23"/>
      <c r="L22410" s="22"/>
      <c r="M22410" s="22"/>
      <c r="O22410" s="1"/>
    </row>
    <row r="22411" spans="7:15" x14ac:dyDescent="0.2">
      <c r="G22411" s="2"/>
      <c r="H22411" s="22"/>
      <c r="I22411" s="22"/>
      <c r="J22411" s="23"/>
      <c r="K22411" s="23"/>
      <c r="L22411" s="22"/>
      <c r="M22411" s="22"/>
      <c r="O22411" s="1"/>
    </row>
    <row r="22412" spans="7:15" x14ac:dyDescent="0.2">
      <c r="G22412" s="2"/>
      <c r="H22412" s="22"/>
      <c r="I22412" s="22"/>
      <c r="J22412" s="23"/>
      <c r="K22412" s="23"/>
      <c r="L22412" s="22"/>
      <c r="M22412" s="22"/>
      <c r="O22412" s="1"/>
    </row>
    <row r="22413" spans="7:15" x14ac:dyDescent="0.2">
      <c r="G22413" s="2"/>
      <c r="H22413" s="22"/>
      <c r="I22413" s="22"/>
      <c r="J22413" s="23"/>
      <c r="K22413" s="23"/>
      <c r="L22413" s="22"/>
      <c r="M22413" s="22"/>
      <c r="O22413" s="1"/>
    </row>
    <row r="22414" spans="7:15" x14ac:dyDescent="0.2">
      <c r="G22414" s="2"/>
      <c r="H22414" s="22"/>
      <c r="I22414" s="22"/>
      <c r="J22414" s="23"/>
      <c r="K22414" s="23"/>
      <c r="L22414" s="22"/>
      <c r="M22414" s="22"/>
      <c r="O22414" s="1"/>
    </row>
    <row r="22415" spans="7:15" x14ac:dyDescent="0.2">
      <c r="G22415" s="2"/>
      <c r="H22415" s="22"/>
      <c r="I22415" s="22"/>
      <c r="J22415" s="23"/>
      <c r="K22415" s="23"/>
      <c r="L22415" s="22"/>
      <c r="M22415" s="22"/>
      <c r="O22415" s="1"/>
    </row>
    <row r="22416" spans="7:15" x14ac:dyDescent="0.2">
      <c r="G22416" s="2"/>
      <c r="H22416" s="22"/>
      <c r="I22416" s="22"/>
      <c r="J22416" s="23"/>
      <c r="K22416" s="23"/>
      <c r="L22416" s="22"/>
      <c r="M22416" s="22"/>
      <c r="O22416" s="1"/>
    </row>
    <row r="22417" spans="7:15" x14ac:dyDescent="0.2">
      <c r="G22417" s="2"/>
      <c r="H22417" s="22"/>
      <c r="I22417" s="22"/>
      <c r="J22417" s="23"/>
      <c r="K22417" s="23"/>
      <c r="L22417" s="22"/>
      <c r="M22417" s="22"/>
      <c r="O22417" s="1"/>
    </row>
    <row r="22418" spans="7:15" x14ac:dyDescent="0.2">
      <c r="G22418" s="2"/>
      <c r="H22418" s="22"/>
      <c r="I22418" s="22"/>
      <c r="J22418" s="23"/>
      <c r="K22418" s="23"/>
      <c r="L22418" s="22"/>
      <c r="M22418" s="22"/>
      <c r="O22418" s="1"/>
    </row>
    <row r="22419" spans="7:15" x14ac:dyDescent="0.2">
      <c r="G22419" s="2"/>
      <c r="H22419" s="22"/>
      <c r="I22419" s="22"/>
      <c r="J22419" s="23"/>
      <c r="K22419" s="23"/>
      <c r="L22419" s="22"/>
      <c r="M22419" s="22"/>
      <c r="O22419" s="1"/>
    </row>
    <row r="22420" spans="7:15" x14ac:dyDescent="0.2">
      <c r="G22420" s="2"/>
      <c r="H22420" s="22"/>
      <c r="I22420" s="22"/>
      <c r="J22420" s="23"/>
      <c r="K22420" s="23"/>
      <c r="L22420" s="22"/>
      <c r="M22420" s="22"/>
      <c r="O22420" s="1"/>
    </row>
    <row r="22421" spans="7:15" x14ac:dyDescent="0.2">
      <c r="G22421" s="2"/>
      <c r="H22421" s="22"/>
      <c r="I22421" s="22"/>
      <c r="J22421" s="23"/>
      <c r="K22421" s="23"/>
      <c r="L22421" s="22"/>
      <c r="M22421" s="22"/>
      <c r="O22421" s="1"/>
    </row>
    <row r="22422" spans="7:15" x14ac:dyDescent="0.2">
      <c r="G22422" s="2"/>
      <c r="H22422" s="22"/>
      <c r="I22422" s="22"/>
      <c r="J22422" s="23"/>
      <c r="K22422" s="23"/>
      <c r="L22422" s="22"/>
      <c r="M22422" s="22"/>
      <c r="O22422" s="1"/>
    </row>
    <row r="22423" spans="7:15" x14ac:dyDescent="0.2">
      <c r="G22423" s="2"/>
      <c r="H22423" s="22"/>
      <c r="I22423" s="22"/>
      <c r="J22423" s="23"/>
      <c r="K22423" s="23"/>
      <c r="L22423" s="22"/>
      <c r="M22423" s="22"/>
      <c r="O22423" s="1"/>
    </row>
    <row r="22424" spans="7:15" x14ac:dyDescent="0.2">
      <c r="G22424" s="2"/>
      <c r="H22424" s="22"/>
      <c r="I22424" s="22"/>
      <c r="J22424" s="23"/>
      <c r="K22424" s="23"/>
      <c r="L22424" s="22"/>
      <c r="M22424" s="22"/>
      <c r="O22424" s="1"/>
    </row>
    <row r="22425" spans="7:15" x14ac:dyDescent="0.2">
      <c r="G22425" s="2"/>
      <c r="H22425" s="22"/>
      <c r="I22425" s="22"/>
      <c r="J22425" s="23"/>
      <c r="K22425" s="23"/>
      <c r="L22425" s="22"/>
      <c r="M22425" s="22"/>
      <c r="O22425" s="1"/>
    </row>
    <row r="22426" spans="7:15" x14ac:dyDescent="0.2">
      <c r="G22426" s="2"/>
      <c r="H22426" s="22"/>
      <c r="I22426" s="22"/>
      <c r="J22426" s="23"/>
      <c r="K22426" s="23"/>
      <c r="L22426" s="22"/>
      <c r="M22426" s="22"/>
      <c r="O22426" s="1"/>
    </row>
    <row r="22427" spans="7:15" x14ac:dyDescent="0.2">
      <c r="G22427" s="2"/>
      <c r="H22427" s="22"/>
      <c r="I22427" s="22"/>
      <c r="J22427" s="23"/>
      <c r="K22427" s="23"/>
      <c r="L22427" s="22"/>
      <c r="M22427" s="22"/>
      <c r="O22427" s="1"/>
    </row>
    <row r="22428" spans="7:15" x14ac:dyDescent="0.2">
      <c r="G22428" s="2"/>
      <c r="H22428" s="22"/>
      <c r="I22428" s="22"/>
      <c r="J22428" s="23"/>
      <c r="K22428" s="23"/>
      <c r="L22428" s="22"/>
      <c r="M22428" s="22"/>
      <c r="O22428" s="1"/>
    </row>
    <row r="22429" spans="7:15" x14ac:dyDescent="0.2">
      <c r="G22429" s="2"/>
      <c r="H22429" s="22"/>
      <c r="I22429" s="22"/>
      <c r="J22429" s="23"/>
      <c r="K22429" s="23"/>
      <c r="L22429" s="22"/>
      <c r="M22429" s="22"/>
      <c r="O22429" s="1"/>
    </row>
    <row r="22430" spans="7:15" x14ac:dyDescent="0.2">
      <c r="G22430" s="2"/>
      <c r="H22430" s="22"/>
      <c r="I22430" s="22"/>
      <c r="J22430" s="23"/>
      <c r="K22430" s="23"/>
      <c r="L22430" s="22"/>
      <c r="M22430" s="22"/>
      <c r="O22430" s="1"/>
    </row>
    <row r="22431" spans="7:15" x14ac:dyDescent="0.2">
      <c r="G22431" s="2"/>
      <c r="H22431" s="22"/>
      <c r="I22431" s="22"/>
      <c r="J22431" s="23"/>
      <c r="K22431" s="23"/>
      <c r="L22431" s="22"/>
      <c r="M22431" s="22"/>
      <c r="O22431" s="1"/>
    </row>
    <row r="22432" spans="7:15" x14ac:dyDescent="0.2">
      <c r="G22432" s="2"/>
      <c r="H22432" s="22"/>
      <c r="I22432" s="22"/>
      <c r="J22432" s="23"/>
      <c r="K22432" s="23"/>
      <c r="L22432" s="22"/>
      <c r="M22432" s="22"/>
      <c r="O22432" s="1"/>
    </row>
    <row r="22433" spans="7:15" x14ac:dyDescent="0.2">
      <c r="G22433" s="2"/>
      <c r="H22433" s="22"/>
      <c r="I22433" s="22"/>
      <c r="J22433" s="23"/>
      <c r="K22433" s="23"/>
      <c r="L22433" s="22"/>
      <c r="M22433" s="22"/>
      <c r="O22433" s="1"/>
    </row>
    <row r="22434" spans="7:15" x14ac:dyDescent="0.2">
      <c r="G22434" s="2"/>
      <c r="H22434" s="22"/>
      <c r="I22434" s="22"/>
      <c r="J22434" s="23"/>
      <c r="K22434" s="23"/>
      <c r="L22434" s="22"/>
      <c r="M22434" s="22"/>
      <c r="O22434" s="1"/>
    </row>
    <row r="22435" spans="7:15" x14ac:dyDescent="0.2">
      <c r="G22435" s="2"/>
      <c r="H22435" s="22"/>
      <c r="I22435" s="22"/>
      <c r="J22435" s="23"/>
      <c r="K22435" s="23"/>
      <c r="L22435" s="22"/>
      <c r="M22435" s="22"/>
      <c r="O22435" s="1"/>
    </row>
    <row r="22436" spans="7:15" x14ac:dyDescent="0.2">
      <c r="G22436" s="2"/>
      <c r="H22436" s="22"/>
      <c r="I22436" s="22"/>
      <c r="J22436" s="23"/>
      <c r="K22436" s="23"/>
      <c r="L22436" s="22"/>
      <c r="M22436" s="22"/>
      <c r="O22436" s="1"/>
    </row>
    <row r="22437" spans="7:15" x14ac:dyDescent="0.2">
      <c r="G22437" s="2"/>
      <c r="H22437" s="22"/>
      <c r="I22437" s="22"/>
      <c r="J22437" s="23"/>
      <c r="K22437" s="23"/>
      <c r="L22437" s="22"/>
      <c r="M22437" s="22"/>
      <c r="O22437" s="1"/>
    </row>
    <row r="22438" spans="7:15" x14ac:dyDescent="0.2">
      <c r="G22438" s="2"/>
      <c r="H22438" s="22"/>
      <c r="I22438" s="22"/>
      <c r="J22438" s="23"/>
      <c r="K22438" s="23"/>
      <c r="L22438" s="22"/>
      <c r="M22438" s="22"/>
      <c r="O22438" s="1"/>
    </row>
    <row r="22439" spans="7:15" x14ac:dyDescent="0.2">
      <c r="G22439" s="2"/>
      <c r="H22439" s="22"/>
      <c r="I22439" s="22"/>
      <c r="J22439" s="23"/>
      <c r="K22439" s="23"/>
      <c r="L22439" s="22"/>
      <c r="M22439" s="22"/>
      <c r="O22439" s="1"/>
    </row>
    <row r="22440" spans="7:15" x14ac:dyDescent="0.2">
      <c r="G22440" s="2"/>
      <c r="H22440" s="22"/>
      <c r="I22440" s="22"/>
      <c r="J22440" s="23"/>
      <c r="K22440" s="23"/>
      <c r="L22440" s="22"/>
      <c r="M22440" s="22"/>
      <c r="O22440" s="1"/>
    </row>
    <row r="22441" spans="7:15" x14ac:dyDescent="0.2">
      <c r="G22441" s="2"/>
      <c r="H22441" s="22"/>
      <c r="I22441" s="22"/>
      <c r="J22441" s="23"/>
      <c r="K22441" s="23"/>
      <c r="L22441" s="22"/>
      <c r="M22441" s="22"/>
      <c r="O22441" s="1"/>
    </row>
    <row r="22442" spans="7:15" x14ac:dyDescent="0.2">
      <c r="G22442" s="2"/>
      <c r="H22442" s="22"/>
      <c r="I22442" s="22"/>
      <c r="J22442" s="23"/>
      <c r="K22442" s="23"/>
      <c r="L22442" s="22"/>
      <c r="M22442" s="22"/>
      <c r="O22442" s="1"/>
    </row>
    <row r="22443" spans="7:15" x14ac:dyDescent="0.2">
      <c r="G22443" s="2"/>
      <c r="H22443" s="22"/>
      <c r="I22443" s="22"/>
      <c r="J22443" s="23"/>
      <c r="K22443" s="23"/>
      <c r="L22443" s="22"/>
      <c r="M22443" s="22"/>
      <c r="O22443" s="1"/>
    </row>
    <row r="22444" spans="7:15" x14ac:dyDescent="0.2">
      <c r="G22444" s="2"/>
      <c r="H22444" s="22"/>
      <c r="I22444" s="22"/>
      <c r="J22444" s="23"/>
      <c r="K22444" s="23"/>
      <c r="L22444" s="22"/>
      <c r="M22444" s="22"/>
      <c r="O22444" s="1"/>
    </row>
    <row r="22445" spans="7:15" x14ac:dyDescent="0.2">
      <c r="G22445" s="2"/>
      <c r="H22445" s="22"/>
      <c r="I22445" s="22"/>
      <c r="J22445" s="23"/>
      <c r="K22445" s="23"/>
      <c r="L22445" s="22"/>
      <c r="M22445" s="22"/>
      <c r="O22445" s="1"/>
    </row>
    <row r="22446" spans="7:15" x14ac:dyDescent="0.2">
      <c r="G22446" s="2"/>
      <c r="H22446" s="22"/>
      <c r="I22446" s="22"/>
      <c r="J22446" s="23"/>
      <c r="K22446" s="23"/>
      <c r="L22446" s="22"/>
      <c r="M22446" s="22"/>
      <c r="O22446" s="1"/>
    </row>
    <row r="22447" spans="7:15" x14ac:dyDescent="0.2">
      <c r="G22447" s="2"/>
      <c r="H22447" s="22"/>
      <c r="I22447" s="22"/>
      <c r="J22447" s="23"/>
      <c r="K22447" s="23"/>
      <c r="L22447" s="22"/>
      <c r="M22447" s="22"/>
      <c r="O22447" s="1"/>
    </row>
    <row r="22448" spans="7:15" x14ac:dyDescent="0.2">
      <c r="G22448" s="2"/>
      <c r="H22448" s="22"/>
      <c r="I22448" s="22"/>
      <c r="J22448" s="23"/>
      <c r="K22448" s="23"/>
      <c r="L22448" s="22"/>
      <c r="M22448" s="22"/>
      <c r="O22448" s="1"/>
    </row>
    <row r="22449" spans="7:15" x14ac:dyDescent="0.2">
      <c r="G22449" s="2"/>
      <c r="H22449" s="22"/>
      <c r="I22449" s="22"/>
      <c r="J22449" s="23"/>
      <c r="K22449" s="23"/>
      <c r="L22449" s="22"/>
      <c r="M22449" s="22"/>
      <c r="O22449" s="1"/>
    </row>
    <row r="22450" spans="7:15" x14ac:dyDescent="0.2">
      <c r="G22450" s="2"/>
      <c r="H22450" s="22"/>
      <c r="I22450" s="22"/>
      <c r="J22450" s="23"/>
      <c r="K22450" s="23"/>
      <c r="L22450" s="22"/>
      <c r="M22450" s="22"/>
      <c r="O22450" s="1"/>
    </row>
    <row r="22451" spans="7:15" x14ac:dyDescent="0.2">
      <c r="G22451" s="2"/>
      <c r="H22451" s="22"/>
      <c r="I22451" s="22"/>
      <c r="J22451" s="23"/>
      <c r="K22451" s="23"/>
      <c r="L22451" s="22"/>
      <c r="M22451" s="22"/>
      <c r="O22451" s="1"/>
    </row>
    <row r="22452" spans="7:15" x14ac:dyDescent="0.2">
      <c r="G22452" s="2"/>
      <c r="H22452" s="22"/>
      <c r="I22452" s="22"/>
      <c r="J22452" s="23"/>
      <c r="K22452" s="23"/>
      <c r="L22452" s="22"/>
      <c r="M22452" s="22"/>
      <c r="O22452" s="1"/>
    </row>
    <row r="22453" spans="7:15" x14ac:dyDescent="0.2">
      <c r="G22453" s="2"/>
      <c r="H22453" s="22"/>
      <c r="I22453" s="22"/>
      <c r="J22453" s="23"/>
      <c r="K22453" s="23"/>
      <c r="L22453" s="22"/>
      <c r="M22453" s="22"/>
      <c r="O22453" s="1"/>
    </row>
    <row r="22454" spans="7:15" x14ac:dyDescent="0.2">
      <c r="G22454" s="2"/>
      <c r="H22454" s="22"/>
      <c r="I22454" s="22"/>
      <c r="J22454" s="23"/>
      <c r="K22454" s="23"/>
      <c r="L22454" s="22"/>
      <c r="M22454" s="22"/>
      <c r="O22454" s="1"/>
    </row>
    <row r="22455" spans="7:15" x14ac:dyDescent="0.2">
      <c r="G22455" s="2"/>
      <c r="H22455" s="22"/>
      <c r="I22455" s="22"/>
      <c r="J22455" s="23"/>
      <c r="K22455" s="23"/>
      <c r="L22455" s="22"/>
      <c r="M22455" s="22"/>
      <c r="O22455" s="1"/>
    </row>
    <row r="22456" spans="7:15" x14ac:dyDescent="0.2">
      <c r="G22456" s="2"/>
      <c r="H22456" s="22"/>
      <c r="I22456" s="22"/>
      <c r="J22456" s="23"/>
      <c r="K22456" s="23"/>
      <c r="L22456" s="22"/>
      <c r="M22456" s="22"/>
      <c r="O22456" s="1"/>
    </row>
    <row r="22457" spans="7:15" x14ac:dyDescent="0.2">
      <c r="G22457" s="2"/>
      <c r="H22457" s="22"/>
      <c r="I22457" s="22"/>
      <c r="J22457" s="23"/>
      <c r="K22457" s="23"/>
      <c r="L22457" s="22"/>
      <c r="M22457" s="22"/>
      <c r="O22457" s="1"/>
    </row>
    <row r="22458" spans="7:15" x14ac:dyDescent="0.2">
      <c r="G22458" s="2"/>
      <c r="H22458" s="22"/>
      <c r="I22458" s="22"/>
      <c r="J22458" s="23"/>
      <c r="K22458" s="23"/>
      <c r="L22458" s="22"/>
      <c r="M22458" s="22"/>
      <c r="O22458" s="1"/>
    </row>
    <row r="22459" spans="7:15" x14ac:dyDescent="0.2">
      <c r="G22459" s="2"/>
      <c r="H22459" s="22"/>
      <c r="I22459" s="22"/>
      <c r="J22459" s="23"/>
      <c r="K22459" s="23"/>
      <c r="L22459" s="22"/>
      <c r="M22459" s="22"/>
      <c r="O22459" s="1"/>
    </row>
    <row r="22460" spans="7:15" x14ac:dyDescent="0.2">
      <c r="G22460" s="2"/>
      <c r="H22460" s="22"/>
      <c r="I22460" s="22"/>
      <c r="J22460" s="23"/>
      <c r="K22460" s="23"/>
      <c r="L22460" s="22"/>
      <c r="M22460" s="22"/>
      <c r="O22460" s="1"/>
    </row>
    <row r="22461" spans="7:15" x14ac:dyDescent="0.2">
      <c r="G22461" s="2"/>
      <c r="H22461" s="22"/>
      <c r="I22461" s="22"/>
      <c r="J22461" s="23"/>
      <c r="K22461" s="23"/>
      <c r="L22461" s="22"/>
      <c r="M22461" s="22"/>
      <c r="O22461" s="1"/>
    </row>
    <row r="22462" spans="7:15" x14ac:dyDescent="0.2">
      <c r="G22462" s="2"/>
      <c r="H22462" s="22"/>
      <c r="I22462" s="22"/>
      <c r="J22462" s="23"/>
      <c r="K22462" s="23"/>
      <c r="L22462" s="22"/>
      <c r="M22462" s="22"/>
      <c r="O22462" s="1"/>
    </row>
    <row r="22463" spans="7:15" x14ac:dyDescent="0.2">
      <c r="G22463" s="2"/>
      <c r="H22463" s="22"/>
      <c r="I22463" s="22"/>
      <c r="J22463" s="23"/>
      <c r="K22463" s="23"/>
      <c r="L22463" s="22"/>
      <c r="M22463" s="22"/>
      <c r="O22463" s="1"/>
    </row>
    <row r="22464" spans="7:15" x14ac:dyDescent="0.2">
      <c r="G22464" s="2"/>
      <c r="H22464" s="22"/>
      <c r="I22464" s="22"/>
      <c r="J22464" s="23"/>
      <c r="K22464" s="23"/>
      <c r="L22464" s="22"/>
      <c r="M22464" s="22"/>
      <c r="O22464" s="1"/>
    </row>
    <row r="22465" spans="7:15" x14ac:dyDescent="0.2">
      <c r="G22465" s="2"/>
      <c r="H22465" s="22"/>
      <c r="I22465" s="22"/>
      <c r="J22465" s="23"/>
      <c r="K22465" s="23"/>
      <c r="L22465" s="22"/>
      <c r="M22465" s="22"/>
      <c r="O22465" s="1"/>
    </row>
    <row r="22466" spans="7:15" x14ac:dyDescent="0.2">
      <c r="G22466" s="2"/>
      <c r="H22466" s="22"/>
      <c r="I22466" s="22"/>
      <c r="J22466" s="23"/>
      <c r="K22466" s="23"/>
      <c r="L22466" s="22"/>
      <c r="M22466" s="22"/>
      <c r="O22466" s="1"/>
    </row>
    <row r="22467" spans="7:15" x14ac:dyDescent="0.2">
      <c r="G22467" s="2"/>
      <c r="H22467" s="22"/>
      <c r="I22467" s="22"/>
      <c r="J22467" s="23"/>
      <c r="K22467" s="23"/>
      <c r="L22467" s="22"/>
      <c r="M22467" s="22"/>
      <c r="O22467" s="1"/>
    </row>
    <row r="22468" spans="7:15" x14ac:dyDescent="0.2">
      <c r="G22468" s="2"/>
      <c r="H22468" s="22"/>
      <c r="I22468" s="22"/>
      <c r="J22468" s="23"/>
      <c r="K22468" s="23"/>
      <c r="L22468" s="22"/>
      <c r="M22468" s="22"/>
      <c r="O22468" s="1"/>
    </row>
    <row r="22469" spans="7:15" x14ac:dyDescent="0.2">
      <c r="G22469" s="2"/>
      <c r="H22469" s="22"/>
      <c r="I22469" s="22"/>
      <c r="J22469" s="23"/>
      <c r="K22469" s="23"/>
      <c r="L22469" s="22"/>
      <c r="M22469" s="22"/>
      <c r="O22469" s="1"/>
    </row>
    <row r="22470" spans="7:15" x14ac:dyDescent="0.2">
      <c r="G22470" s="2"/>
      <c r="H22470" s="22"/>
      <c r="I22470" s="22"/>
      <c r="J22470" s="23"/>
      <c r="K22470" s="23"/>
      <c r="L22470" s="22"/>
      <c r="M22470" s="22"/>
      <c r="O22470" s="1"/>
    </row>
    <row r="22471" spans="7:15" x14ac:dyDescent="0.2">
      <c r="G22471" s="2"/>
      <c r="H22471" s="22"/>
      <c r="I22471" s="22"/>
      <c r="J22471" s="23"/>
      <c r="K22471" s="23"/>
      <c r="L22471" s="22"/>
      <c r="M22471" s="22"/>
      <c r="O22471" s="1"/>
    </row>
    <row r="22472" spans="7:15" x14ac:dyDescent="0.2">
      <c r="G22472" s="2"/>
      <c r="H22472" s="22"/>
      <c r="I22472" s="22"/>
      <c r="J22472" s="23"/>
      <c r="K22472" s="23"/>
      <c r="L22472" s="22"/>
      <c r="M22472" s="22"/>
      <c r="O22472" s="1"/>
    </row>
    <row r="22473" spans="7:15" x14ac:dyDescent="0.2">
      <c r="G22473" s="2"/>
      <c r="H22473" s="22"/>
      <c r="I22473" s="22"/>
      <c r="J22473" s="23"/>
      <c r="K22473" s="23"/>
      <c r="L22473" s="22"/>
      <c r="M22473" s="22"/>
      <c r="O22473" s="1"/>
    </row>
    <row r="22474" spans="7:15" x14ac:dyDescent="0.2">
      <c r="G22474" s="2"/>
      <c r="H22474" s="22"/>
      <c r="I22474" s="22"/>
      <c r="J22474" s="23"/>
      <c r="K22474" s="23"/>
      <c r="L22474" s="22"/>
      <c r="M22474" s="22"/>
      <c r="O22474" s="1"/>
    </row>
    <row r="22475" spans="7:15" x14ac:dyDescent="0.2">
      <c r="G22475" s="2"/>
      <c r="H22475" s="22"/>
      <c r="I22475" s="22"/>
      <c r="J22475" s="23"/>
      <c r="K22475" s="23"/>
      <c r="L22475" s="22"/>
      <c r="M22475" s="22"/>
      <c r="O22475" s="1"/>
    </row>
    <row r="22476" spans="7:15" x14ac:dyDescent="0.2">
      <c r="G22476" s="2"/>
      <c r="H22476" s="22"/>
      <c r="I22476" s="22"/>
      <c r="J22476" s="23"/>
      <c r="K22476" s="23"/>
      <c r="L22476" s="22"/>
      <c r="M22476" s="22"/>
      <c r="O22476" s="1"/>
    </row>
    <row r="22477" spans="7:15" x14ac:dyDescent="0.2">
      <c r="G22477" s="2"/>
      <c r="H22477" s="22"/>
      <c r="I22477" s="22"/>
      <c r="J22477" s="23"/>
      <c r="K22477" s="23"/>
      <c r="L22477" s="22"/>
      <c r="M22477" s="22"/>
      <c r="O22477" s="1"/>
    </row>
    <row r="22478" spans="7:15" x14ac:dyDescent="0.2">
      <c r="G22478" s="2"/>
      <c r="H22478" s="22"/>
      <c r="I22478" s="22"/>
      <c r="J22478" s="23"/>
      <c r="K22478" s="23"/>
      <c r="L22478" s="22"/>
      <c r="M22478" s="22"/>
      <c r="O22478" s="1"/>
    </row>
    <row r="22479" spans="7:15" x14ac:dyDescent="0.2">
      <c r="G22479" s="2"/>
      <c r="H22479" s="22"/>
      <c r="I22479" s="22"/>
      <c r="J22479" s="23"/>
      <c r="K22479" s="23"/>
      <c r="L22479" s="22"/>
      <c r="M22479" s="22"/>
      <c r="O22479" s="1"/>
    </row>
    <row r="22480" spans="7:15" x14ac:dyDescent="0.2">
      <c r="G22480" s="2"/>
      <c r="H22480" s="22"/>
      <c r="I22480" s="22"/>
      <c r="J22480" s="23"/>
      <c r="K22480" s="23"/>
      <c r="L22480" s="22"/>
      <c r="M22480" s="22"/>
      <c r="O22480" s="1"/>
    </row>
    <row r="22481" spans="7:15" x14ac:dyDescent="0.2">
      <c r="G22481" s="2"/>
      <c r="H22481" s="22"/>
      <c r="I22481" s="22"/>
      <c r="J22481" s="23"/>
      <c r="K22481" s="23"/>
      <c r="L22481" s="22"/>
      <c r="M22481" s="22"/>
      <c r="O22481" s="1"/>
    </row>
    <row r="22482" spans="7:15" x14ac:dyDescent="0.2">
      <c r="G22482" s="2"/>
      <c r="H22482" s="22"/>
      <c r="I22482" s="22"/>
      <c r="J22482" s="23"/>
      <c r="K22482" s="23"/>
      <c r="L22482" s="22"/>
      <c r="M22482" s="22"/>
      <c r="O22482" s="1"/>
    </row>
    <row r="22483" spans="7:15" x14ac:dyDescent="0.2">
      <c r="G22483" s="2"/>
      <c r="H22483" s="22"/>
      <c r="I22483" s="22"/>
      <c r="J22483" s="23"/>
      <c r="K22483" s="23"/>
      <c r="L22483" s="22"/>
      <c r="M22483" s="22"/>
      <c r="O22483" s="1"/>
    </row>
    <row r="22484" spans="7:15" x14ac:dyDescent="0.2">
      <c r="G22484" s="2"/>
      <c r="H22484" s="22"/>
      <c r="I22484" s="22"/>
      <c r="J22484" s="23"/>
      <c r="K22484" s="23"/>
      <c r="L22484" s="22"/>
      <c r="M22484" s="22"/>
      <c r="O22484" s="1"/>
    </row>
    <row r="22485" spans="7:15" x14ac:dyDescent="0.2">
      <c r="G22485" s="2"/>
      <c r="H22485" s="22"/>
      <c r="I22485" s="22"/>
      <c r="J22485" s="23"/>
      <c r="K22485" s="23"/>
      <c r="L22485" s="22"/>
      <c r="M22485" s="22"/>
      <c r="O22485" s="1"/>
    </row>
    <row r="22486" spans="7:15" x14ac:dyDescent="0.2">
      <c r="G22486" s="2"/>
      <c r="H22486" s="22"/>
      <c r="I22486" s="22"/>
      <c r="J22486" s="23"/>
      <c r="K22486" s="23"/>
      <c r="L22486" s="22"/>
      <c r="M22486" s="22"/>
      <c r="O22486" s="1"/>
    </row>
    <row r="22487" spans="7:15" x14ac:dyDescent="0.2">
      <c r="G22487" s="2"/>
      <c r="H22487" s="22"/>
      <c r="I22487" s="22"/>
      <c r="J22487" s="23"/>
      <c r="K22487" s="23"/>
      <c r="L22487" s="22"/>
      <c r="M22487" s="22"/>
      <c r="O22487" s="1"/>
    </row>
    <row r="22488" spans="7:15" x14ac:dyDescent="0.2">
      <c r="G22488" s="2"/>
      <c r="H22488" s="22"/>
      <c r="I22488" s="22"/>
      <c r="J22488" s="23"/>
      <c r="K22488" s="23"/>
      <c r="L22488" s="22"/>
      <c r="M22488" s="22"/>
      <c r="O22488" s="1"/>
    </row>
    <row r="22489" spans="7:15" x14ac:dyDescent="0.2">
      <c r="G22489" s="2"/>
      <c r="H22489" s="22"/>
      <c r="I22489" s="22"/>
      <c r="J22489" s="23"/>
      <c r="K22489" s="23"/>
      <c r="L22489" s="22"/>
      <c r="M22489" s="22"/>
      <c r="O22489" s="1"/>
    </row>
    <row r="22490" spans="7:15" x14ac:dyDescent="0.2">
      <c r="G22490" s="2"/>
      <c r="H22490" s="22"/>
      <c r="I22490" s="22"/>
      <c r="J22490" s="23"/>
      <c r="K22490" s="23"/>
      <c r="L22490" s="22"/>
      <c r="M22490" s="22"/>
      <c r="O22490" s="1"/>
    </row>
    <row r="22491" spans="7:15" x14ac:dyDescent="0.2">
      <c r="G22491" s="2"/>
      <c r="H22491" s="22"/>
      <c r="I22491" s="22"/>
      <c r="J22491" s="23"/>
      <c r="K22491" s="23"/>
      <c r="L22491" s="22"/>
      <c r="M22491" s="22"/>
      <c r="O22491" s="1"/>
    </row>
    <row r="22492" spans="7:15" x14ac:dyDescent="0.2">
      <c r="G22492" s="2"/>
      <c r="H22492" s="22"/>
      <c r="I22492" s="22"/>
      <c r="J22492" s="23"/>
      <c r="K22492" s="23"/>
      <c r="L22492" s="22"/>
      <c r="M22492" s="22"/>
      <c r="O22492" s="1"/>
    </row>
    <row r="22493" spans="7:15" x14ac:dyDescent="0.2">
      <c r="G22493" s="2"/>
      <c r="H22493" s="22"/>
      <c r="I22493" s="22"/>
      <c r="J22493" s="23"/>
      <c r="K22493" s="23"/>
      <c r="L22493" s="22"/>
      <c r="M22493" s="22"/>
      <c r="O22493" s="1"/>
    </row>
    <row r="22494" spans="7:15" x14ac:dyDescent="0.2">
      <c r="G22494" s="2"/>
      <c r="H22494" s="22"/>
      <c r="I22494" s="22"/>
      <c r="J22494" s="23"/>
      <c r="K22494" s="23"/>
      <c r="L22494" s="22"/>
      <c r="M22494" s="22"/>
      <c r="O22494" s="1"/>
    </row>
    <row r="22495" spans="7:15" x14ac:dyDescent="0.2">
      <c r="G22495" s="2"/>
      <c r="H22495" s="22"/>
      <c r="I22495" s="22"/>
      <c r="J22495" s="23"/>
      <c r="K22495" s="23"/>
      <c r="L22495" s="22"/>
      <c r="M22495" s="22"/>
      <c r="O22495" s="1"/>
    </row>
    <row r="22496" spans="7:15" x14ac:dyDescent="0.2">
      <c r="G22496" s="2"/>
      <c r="H22496" s="22"/>
      <c r="I22496" s="22"/>
      <c r="J22496" s="23"/>
      <c r="K22496" s="23"/>
      <c r="L22496" s="22"/>
      <c r="M22496" s="22"/>
      <c r="O22496" s="1"/>
    </row>
    <row r="22497" spans="7:15" x14ac:dyDescent="0.2">
      <c r="G22497" s="2"/>
      <c r="H22497" s="22"/>
      <c r="I22497" s="22"/>
      <c r="J22497" s="23"/>
      <c r="K22497" s="23"/>
      <c r="L22497" s="22"/>
      <c r="M22497" s="22"/>
      <c r="O22497" s="1"/>
    </row>
    <row r="22498" spans="7:15" x14ac:dyDescent="0.2">
      <c r="G22498" s="2"/>
      <c r="H22498" s="22"/>
      <c r="I22498" s="22"/>
      <c r="J22498" s="23"/>
      <c r="K22498" s="23"/>
      <c r="L22498" s="22"/>
      <c r="M22498" s="22"/>
      <c r="O22498" s="1"/>
    </row>
    <row r="22499" spans="7:15" x14ac:dyDescent="0.2">
      <c r="G22499" s="2"/>
      <c r="H22499" s="22"/>
      <c r="I22499" s="22"/>
      <c r="J22499" s="23"/>
      <c r="K22499" s="23"/>
      <c r="L22499" s="22"/>
      <c r="M22499" s="22"/>
      <c r="O22499" s="1"/>
    </row>
    <row r="22500" spans="7:15" x14ac:dyDescent="0.2">
      <c r="G22500" s="2"/>
      <c r="H22500" s="22"/>
      <c r="I22500" s="22"/>
      <c r="J22500" s="23"/>
      <c r="K22500" s="23"/>
      <c r="L22500" s="22"/>
      <c r="M22500" s="22"/>
      <c r="O22500" s="1"/>
    </row>
    <row r="22501" spans="7:15" x14ac:dyDescent="0.2">
      <c r="G22501" s="2"/>
      <c r="H22501" s="22"/>
      <c r="I22501" s="22"/>
      <c r="J22501" s="23"/>
      <c r="K22501" s="23"/>
      <c r="L22501" s="22"/>
      <c r="M22501" s="22"/>
      <c r="O22501" s="1"/>
    </row>
    <row r="22502" spans="7:15" x14ac:dyDescent="0.2">
      <c r="G22502" s="2"/>
      <c r="H22502" s="22"/>
      <c r="I22502" s="22"/>
      <c r="J22502" s="23"/>
      <c r="K22502" s="23"/>
      <c r="L22502" s="22"/>
      <c r="M22502" s="22"/>
      <c r="O22502" s="1"/>
    </row>
    <row r="22503" spans="7:15" x14ac:dyDescent="0.2">
      <c r="G22503" s="2"/>
      <c r="H22503" s="22"/>
      <c r="I22503" s="22"/>
      <c r="J22503" s="23"/>
      <c r="K22503" s="23"/>
      <c r="L22503" s="22"/>
      <c r="M22503" s="22"/>
      <c r="O22503" s="1"/>
    </row>
    <row r="22504" spans="7:15" x14ac:dyDescent="0.2">
      <c r="G22504" s="2"/>
      <c r="H22504" s="22"/>
      <c r="I22504" s="22"/>
      <c r="J22504" s="23"/>
      <c r="K22504" s="23"/>
      <c r="L22504" s="22"/>
      <c r="M22504" s="22"/>
      <c r="O22504" s="1"/>
    </row>
    <row r="22505" spans="7:15" x14ac:dyDescent="0.2">
      <c r="G22505" s="2"/>
      <c r="H22505" s="22"/>
      <c r="I22505" s="22"/>
      <c r="J22505" s="23"/>
      <c r="K22505" s="23"/>
      <c r="L22505" s="22"/>
      <c r="M22505" s="22"/>
      <c r="O22505" s="1"/>
    </row>
    <row r="22506" spans="7:15" x14ac:dyDescent="0.2">
      <c r="G22506" s="2"/>
      <c r="H22506" s="22"/>
      <c r="I22506" s="22"/>
      <c r="J22506" s="23"/>
      <c r="K22506" s="23"/>
      <c r="L22506" s="22"/>
      <c r="M22506" s="22"/>
      <c r="O22506" s="1"/>
    </row>
    <row r="22507" spans="7:15" x14ac:dyDescent="0.2">
      <c r="G22507" s="2"/>
      <c r="H22507" s="22"/>
      <c r="I22507" s="22"/>
      <c r="J22507" s="23"/>
      <c r="K22507" s="23"/>
      <c r="L22507" s="22"/>
      <c r="M22507" s="22"/>
      <c r="O22507" s="1"/>
    </row>
    <row r="22508" spans="7:15" x14ac:dyDescent="0.2">
      <c r="G22508" s="2"/>
      <c r="H22508" s="22"/>
      <c r="I22508" s="22"/>
      <c r="J22508" s="23"/>
      <c r="K22508" s="23"/>
      <c r="L22508" s="22"/>
      <c r="M22508" s="22"/>
      <c r="O22508" s="1"/>
    </row>
    <row r="22509" spans="7:15" x14ac:dyDescent="0.2">
      <c r="G22509" s="2"/>
      <c r="H22509" s="22"/>
      <c r="I22509" s="22"/>
      <c r="J22509" s="23"/>
      <c r="K22509" s="23"/>
      <c r="L22509" s="22"/>
      <c r="M22509" s="22"/>
      <c r="O22509" s="1"/>
    </row>
    <row r="22510" spans="7:15" x14ac:dyDescent="0.2">
      <c r="G22510" s="2"/>
      <c r="H22510" s="22"/>
      <c r="I22510" s="22"/>
      <c r="J22510" s="23"/>
      <c r="K22510" s="23"/>
      <c r="L22510" s="22"/>
      <c r="M22510" s="22"/>
      <c r="O22510" s="1"/>
    </row>
    <row r="22511" spans="7:15" x14ac:dyDescent="0.2">
      <c r="G22511" s="2"/>
      <c r="H22511" s="22"/>
      <c r="I22511" s="22"/>
      <c r="J22511" s="23"/>
      <c r="K22511" s="23"/>
      <c r="L22511" s="22"/>
      <c r="M22511" s="22"/>
      <c r="O22511" s="1"/>
    </row>
    <row r="22512" spans="7:15" x14ac:dyDescent="0.2">
      <c r="G22512" s="2"/>
      <c r="H22512" s="22"/>
      <c r="I22512" s="22"/>
      <c r="J22512" s="23"/>
      <c r="K22512" s="23"/>
      <c r="L22512" s="22"/>
      <c r="M22512" s="22"/>
      <c r="O22512" s="1"/>
    </row>
    <row r="22513" spans="7:15" x14ac:dyDescent="0.2">
      <c r="G22513" s="2"/>
      <c r="H22513" s="22"/>
      <c r="I22513" s="22"/>
      <c r="J22513" s="23"/>
      <c r="K22513" s="23"/>
      <c r="L22513" s="22"/>
      <c r="M22513" s="22"/>
      <c r="O22513" s="1"/>
    </row>
    <row r="22514" spans="7:15" x14ac:dyDescent="0.2">
      <c r="G22514" s="2"/>
      <c r="H22514" s="22"/>
      <c r="I22514" s="22"/>
      <c r="J22514" s="23"/>
      <c r="K22514" s="23"/>
      <c r="L22514" s="22"/>
      <c r="M22514" s="22"/>
      <c r="O22514" s="1"/>
    </row>
    <row r="22515" spans="7:15" x14ac:dyDescent="0.2">
      <c r="G22515" s="2"/>
      <c r="H22515" s="22"/>
      <c r="I22515" s="22"/>
      <c r="J22515" s="23"/>
      <c r="K22515" s="23"/>
      <c r="L22515" s="22"/>
      <c r="M22515" s="22"/>
      <c r="O22515" s="1"/>
    </row>
    <row r="22516" spans="7:15" x14ac:dyDescent="0.2">
      <c r="G22516" s="2"/>
      <c r="H22516" s="22"/>
      <c r="I22516" s="22"/>
      <c r="J22516" s="23"/>
      <c r="K22516" s="23"/>
      <c r="L22516" s="22"/>
      <c r="M22516" s="22"/>
      <c r="O22516" s="1"/>
    </row>
    <row r="22517" spans="7:15" x14ac:dyDescent="0.2">
      <c r="G22517" s="2"/>
      <c r="H22517" s="22"/>
      <c r="I22517" s="22"/>
      <c r="J22517" s="23"/>
      <c r="K22517" s="23"/>
      <c r="L22517" s="22"/>
      <c r="M22517" s="22"/>
      <c r="O22517" s="1"/>
    </row>
    <row r="22518" spans="7:15" x14ac:dyDescent="0.2">
      <c r="G22518" s="2"/>
      <c r="H22518" s="22"/>
      <c r="I22518" s="22"/>
      <c r="J22518" s="23"/>
      <c r="K22518" s="23"/>
      <c r="L22518" s="22"/>
      <c r="M22518" s="22"/>
      <c r="O22518" s="1"/>
    </row>
    <row r="22519" spans="7:15" x14ac:dyDescent="0.2">
      <c r="G22519" s="2"/>
      <c r="H22519" s="22"/>
      <c r="I22519" s="22"/>
      <c r="J22519" s="23"/>
      <c r="K22519" s="23"/>
      <c r="L22519" s="22"/>
      <c r="M22519" s="22"/>
      <c r="O22519" s="1"/>
    </row>
    <row r="22520" spans="7:15" x14ac:dyDescent="0.2">
      <c r="G22520" s="2"/>
      <c r="H22520" s="22"/>
      <c r="I22520" s="22"/>
      <c r="J22520" s="23"/>
      <c r="K22520" s="23"/>
      <c r="L22520" s="22"/>
      <c r="M22520" s="22"/>
      <c r="O22520" s="1"/>
    </row>
    <row r="22521" spans="7:15" x14ac:dyDescent="0.2">
      <c r="G22521" s="2"/>
      <c r="H22521" s="22"/>
      <c r="I22521" s="22"/>
      <c r="J22521" s="23"/>
      <c r="K22521" s="23"/>
      <c r="L22521" s="22"/>
      <c r="M22521" s="22"/>
      <c r="O22521" s="1"/>
    </row>
    <row r="22522" spans="7:15" x14ac:dyDescent="0.2">
      <c r="G22522" s="2"/>
      <c r="H22522" s="22"/>
      <c r="I22522" s="22"/>
      <c r="J22522" s="23"/>
      <c r="K22522" s="23"/>
      <c r="L22522" s="22"/>
      <c r="M22522" s="22"/>
      <c r="O22522" s="1"/>
    </row>
    <row r="22523" spans="7:15" x14ac:dyDescent="0.2">
      <c r="G22523" s="2"/>
      <c r="H22523" s="22"/>
      <c r="I22523" s="22"/>
      <c r="J22523" s="23"/>
      <c r="K22523" s="23"/>
      <c r="L22523" s="22"/>
      <c r="M22523" s="22"/>
      <c r="O22523" s="1"/>
    </row>
    <row r="22524" spans="7:15" x14ac:dyDescent="0.2">
      <c r="G22524" s="2"/>
      <c r="H22524" s="22"/>
      <c r="I22524" s="22"/>
      <c r="J22524" s="23"/>
      <c r="K22524" s="23"/>
      <c r="L22524" s="22"/>
      <c r="M22524" s="22"/>
      <c r="O22524" s="1"/>
    </row>
    <row r="22525" spans="7:15" x14ac:dyDescent="0.2">
      <c r="G22525" s="2"/>
      <c r="H22525" s="22"/>
      <c r="I22525" s="22"/>
      <c r="J22525" s="23"/>
      <c r="K22525" s="23"/>
      <c r="L22525" s="22"/>
      <c r="M22525" s="22"/>
      <c r="O22525" s="1"/>
    </row>
    <row r="22526" spans="7:15" x14ac:dyDescent="0.2">
      <c r="G22526" s="2"/>
      <c r="H22526" s="22"/>
      <c r="I22526" s="22"/>
      <c r="J22526" s="23"/>
      <c r="K22526" s="23"/>
      <c r="L22526" s="22"/>
      <c r="M22526" s="22"/>
      <c r="O22526" s="1"/>
    </row>
    <row r="22527" spans="7:15" x14ac:dyDescent="0.2">
      <c r="G22527" s="2"/>
      <c r="H22527" s="22"/>
      <c r="I22527" s="22"/>
      <c r="J22527" s="23"/>
      <c r="K22527" s="23"/>
      <c r="L22527" s="22"/>
      <c r="M22527" s="22"/>
      <c r="O22527" s="1"/>
    </row>
    <row r="22528" spans="7:15" x14ac:dyDescent="0.2">
      <c r="G22528" s="2"/>
      <c r="H22528" s="22"/>
      <c r="I22528" s="22"/>
      <c r="J22528" s="23"/>
      <c r="K22528" s="23"/>
      <c r="L22528" s="22"/>
      <c r="M22528" s="22"/>
      <c r="O22528" s="1"/>
    </row>
    <row r="22529" spans="7:15" x14ac:dyDescent="0.2">
      <c r="G22529" s="2"/>
      <c r="H22529" s="22"/>
      <c r="I22529" s="22"/>
      <c r="J22529" s="23"/>
      <c r="K22529" s="23"/>
      <c r="L22529" s="22"/>
      <c r="M22529" s="22"/>
      <c r="O22529" s="1"/>
    </row>
    <row r="22530" spans="7:15" x14ac:dyDescent="0.2">
      <c r="G22530" s="2"/>
      <c r="H22530" s="22"/>
      <c r="I22530" s="22"/>
      <c r="J22530" s="23"/>
      <c r="K22530" s="23"/>
      <c r="L22530" s="22"/>
      <c r="M22530" s="22"/>
      <c r="O22530" s="1"/>
    </row>
    <row r="22531" spans="7:15" x14ac:dyDescent="0.2">
      <c r="G22531" s="2"/>
      <c r="H22531" s="22"/>
      <c r="I22531" s="22"/>
      <c r="J22531" s="23"/>
      <c r="K22531" s="23"/>
      <c r="L22531" s="22"/>
      <c r="M22531" s="22"/>
      <c r="O22531" s="1"/>
    </row>
    <row r="22532" spans="7:15" x14ac:dyDescent="0.2">
      <c r="G22532" s="2"/>
      <c r="H22532" s="22"/>
      <c r="I22532" s="22"/>
      <c r="J22532" s="23"/>
      <c r="K22532" s="23"/>
      <c r="L22532" s="22"/>
      <c r="M22532" s="22"/>
      <c r="O22532" s="1"/>
    </row>
    <row r="22533" spans="7:15" x14ac:dyDescent="0.2">
      <c r="G22533" s="2"/>
      <c r="H22533" s="22"/>
      <c r="I22533" s="22"/>
      <c r="J22533" s="23"/>
      <c r="K22533" s="23"/>
      <c r="L22533" s="22"/>
      <c r="M22533" s="22"/>
      <c r="O22533" s="1"/>
    </row>
    <row r="22534" spans="7:15" x14ac:dyDescent="0.2">
      <c r="G22534" s="2"/>
      <c r="H22534" s="22"/>
      <c r="I22534" s="22"/>
      <c r="J22534" s="23"/>
      <c r="K22534" s="23"/>
      <c r="L22534" s="22"/>
      <c r="M22534" s="22"/>
      <c r="O22534" s="1"/>
    </row>
    <row r="22535" spans="7:15" x14ac:dyDescent="0.2">
      <c r="G22535" s="2"/>
      <c r="H22535" s="22"/>
      <c r="I22535" s="22"/>
      <c r="J22535" s="23"/>
      <c r="K22535" s="23"/>
      <c r="L22535" s="22"/>
      <c r="M22535" s="22"/>
      <c r="O22535" s="1"/>
    </row>
    <row r="22536" spans="7:15" x14ac:dyDescent="0.2">
      <c r="G22536" s="2"/>
      <c r="H22536" s="22"/>
      <c r="I22536" s="22"/>
      <c r="J22536" s="23"/>
      <c r="K22536" s="23"/>
      <c r="L22536" s="22"/>
      <c r="M22536" s="22"/>
      <c r="O22536" s="1"/>
    </row>
    <row r="22537" spans="7:15" x14ac:dyDescent="0.2">
      <c r="G22537" s="2"/>
      <c r="H22537" s="22"/>
      <c r="I22537" s="22"/>
      <c r="J22537" s="23"/>
      <c r="K22537" s="23"/>
      <c r="L22537" s="22"/>
      <c r="M22537" s="22"/>
      <c r="O22537" s="1"/>
    </row>
    <row r="22538" spans="7:15" x14ac:dyDescent="0.2">
      <c r="G22538" s="2"/>
      <c r="H22538" s="22"/>
      <c r="I22538" s="22"/>
      <c r="J22538" s="23"/>
      <c r="K22538" s="23"/>
      <c r="L22538" s="22"/>
      <c r="M22538" s="22"/>
      <c r="O22538" s="1"/>
    </row>
    <row r="22539" spans="7:15" x14ac:dyDescent="0.2">
      <c r="G22539" s="2"/>
      <c r="H22539" s="22"/>
      <c r="I22539" s="22"/>
      <c r="J22539" s="23"/>
      <c r="K22539" s="23"/>
      <c r="L22539" s="22"/>
      <c r="M22539" s="22"/>
      <c r="O22539" s="1"/>
    </row>
    <row r="22540" spans="7:15" x14ac:dyDescent="0.2">
      <c r="G22540" s="2"/>
      <c r="H22540" s="22"/>
      <c r="I22540" s="22"/>
      <c r="J22540" s="23"/>
      <c r="K22540" s="23"/>
      <c r="L22540" s="22"/>
      <c r="M22540" s="22"/>
      <c r="O22540" s="1"/>
    </row>
    <row r="22541" spans="7:15" x14ac:dyDescent="0.2">
      <c r="G22541" s="2"/>
      <c r="H22541" s="22"/>
      <c r="I22541" s="22"/>
      <c r="J22541" s="23"/>
      <c r="K22541" s="23"/>
      <c r="L22541" s="22"/>
      <c r="M22541" s="22"/>
      <c r="O22541" s="1"/>
    </row>
    <row r="22542" spans="7:15" x14ac:dyDescent="0.2">
      <c r="G22542" s="2"/>
      <c r="H22542" s="22"/>
      <c r="I22542" s="22"/>
      <c r="J22542" s="23"/>
      <c r="K22542" s="23"/>
      <c r="L22542" s="22"/>
      <c r="M22542" s="22"/>
      <c r="O22542" s="1"/>
    </row>
    <row r="22543" spans="7:15" x14ac:dyDescent="0.2">
      <c r="G22543" s="2"/>
      <c r="H22543" s="22"/>
      <c r="I22543" s="22"/>
      <c r="J22543" s="23"/>
      <c r="K22543" s="23"/>
      <c r="L22543" s="22"/>
      <c r="M22543" s="22"/>
      <c r="O22543" s="1"/>
    </row>
    <row r="22544" spans="7:15" x14ac:dyDescent="0.2">
      <c r="G22544" s="2"/>
      <c r="H22544" s="22"/>
      <c r="I22544" s="22"/>
      <c r="J22544" s="23"/>
      <c r="K22544" s="23"/>
      <c r="L22544" s="22"/>
      <c r="M22544" s="22"/>
      <c r="O22544" s="1"/>
    </row>
    <row r="22545" spans="7:15" x14ac:dyDescent="0.2">
      <c r="G22545" s="2"/>
      <c r="H22545" s="22"/>
      <c r="I22545" s="22"/>
      <c r="J22545" s="23"/>
      <c r="K22545" s="23"/>
      <c r="L22545" s="22"/>
      <c r="M22545" s="22"/>
      <c r="O22545" s="1"/>
    </row>
    <row r="22546" spans="7:15" x14ac:dyDescent="0.2">
      <c r="G22546" s="2"/>
      <c r="H22546" s="22"/>
      <c r="I22546" s="22"/>
      <c r="J22546" s="23"/>
      <c r="K22546" s="23"/>
      <c r="L22546" s="22"/>
      <c r="M22546" s="22"/>
      <c r="O22546" s="1"/>
    </row>
    <row r="22547" spans="7:15" x14ac:dyDescent="0.2">
      <c r="G22547" s="2"/>
      <c r="H22547" s="22"/>
      <c r="I22547" s="22"/>
      <c r="J22547" s="23"/>
      <c r="K22547" s="23"/>
      <c r="L22547" s="22"/>
      <c r="M22547" s="22"/>
      <c r="O22547" s="1"/>
    </row>
    <row r="22548" spans="7:15" x14ac:dyDescent="0.2">
      <c r="G22548" s="2"/>
      <c r="H22548" s="22"/>
      <c r="I22548" s="22"/>
      <c r="J22548" s="23"/>
      <c r="K22548" s="23"/>
      <c r="L22548" s="22"/>
      <c r="M22548" s="22"/>
      <c r="O22548" s="1"/>
    </row>
    <row r="22549" spans="7:15" x14ac:dyDescent="0.2">
      <c r="G22549" s="2"/>
      <c r="H22549" s="22"/>
      <c r="I22549" s="22"/>
      <c r="J22549" s="23"/>
      <c r="K22549" s="23"/>
      <c r="L22549" s="22"/>
      <c r="M22549" s="22"/>
      <c r="O22549" s="1"/>
    </row>
    <row r="22550" spans="7:15" x14ac:dyDescent="0.2">
      <c r="G22550" s="2"/>
      <c r="H22550" s="22"/>
      <c r="I22550" s="22"/>
      <c r="J22550" s="23"/>
      <c r="K22550" s="23"/>
      <c r="L22550" s="22"/>
      <c r="M22550" s="22"/>
      <c r="O22550" s="1"/>
    </row>
    <row r="22551" spans="7:15" x14ac:dyDescent="0.2">
      <c r="G22551" s="2"/>
      <c r="H22551" s="22"/>
      <c r="I22551" s="22"/>
      <c r="J22551" s="23"/>
      <c r="K22551" s="23"/>
      <c r="L22551" s="22"/>
      <c r="M22551" s="22"/>
      <c r="O22551" s="1"/>
    </row>
    <row r="22552" spans="7:15" x14ac:dyDescent="0.2">
      <c r="G22552" s="2"/>
      <c r="H22552" s="22"/>
      <c r="I22552" s="22"/>
      <c r="J22552" s="23"/>
      <c r="K22552" s="23"/>
      <c r="L22552" s="22"/>
      <c r="M22552" s="22"/>
      <c r="O22552" s="1"/>
    </row>
    <row r="22553" spans="7:15" x14ac:dyDescent="0.2">
      <c r="G22553" s="2"/>
      <c r="H22553" s="22"/>
      <c r="I22553" s="22"/>
      <c r="J22553" s="23"/>
      <c r="K22553" s="23"/>
      <c r="L22553" s="22"/>
      <c r="M22553" s="22"/>
      <c r="O22553" s="1"/>
    </row>
    <row r="22554" spans="7:15" x14ac:dyDescent="0.2">
      <c r="G22554" s="2"/>
      <c r="H22554" s="22"/>
      <c r="I22554" s="22"/>
      <c r="J22554" s="23"/>
      <c r="K22554" s="23"/>
      <c r="L22554" s="22"/>
      <c r="M22554" s="22"/>
      <c r="O22554" s="1"/>
    </row>
    <row r="22555" spans="7:15" x14ac:dyDescent="0.2">
      <c r="G22555" s="2"/>
      <c r="H22555" s="22"/>
      <c r="I22555" s="22"/>
      <c r="J22555" s="23"/>
      <c r="K22555" s="23"/>
      <c r="L22555" s="22"/>
      <c r="M22555" s="22"/>
      <c r="O22555" s="1"/>
    </row>
    <row r="22556" spans="7:15" x14ac:dyDescent="0.2">
      <c r="G22556" s="2"/>
      <c r="H22556" s="22"/>
      <c r="I22556" s="22"/>
      <c r="J22556" s="23"/>
      <c r="K22556" s="23"/>
      <c r="L22556" s="22"/>
      <c r="M22556" s="22"/>
      <c r="O22556" s="1"/>
    </row>
    <row r="22557" spans="7:15" x14ac:dyDescent="0.2">
      <c r="G22557" s="2"/>
      <c r="H22557" s="22"/>
      <c r="I22557" s="22"/>
      <c r="J22557" s="23"/>
      <c r="K22557" s="23"/>
      <c r="L22557" s="22"/>
      <c r="M22557" s="22"/>
      <c r="O22557" s="1"/>
    </row>
    <row r="22558" spans="7:15" x14ac:dyDescent="0.2">
      <c r="G22558" s="2"/>
      <c r="H22558" s="22"/>
      <c r="I22558" s="22"/>
      <c r="J22558" s="23"/>
      <c r="K22558" s="23"/>
      <c r="L22558" s="22"/>
      <c r="M22558" s="22"/>
      <c r="O22558" s="1"/>
    </row>
    <row r="22559" spans="7:15" x14ac:dyDescent="0.2">
      <c r="G22559" s="2"/>
      <c r="H22559" s="22"/>
      <c r="I22559" s="22"/>
      <c r="J22559" s="23"/>
      <c r="K22559" s="23"/>
      <c r="L22559" s="22"/>
      <c r="M22559" s="22"/>
      <c r="O22559" s="1"/>
    </row>
    <row r="22560" spans="7:15" x14ac:dyDescent="0.2">
      <c r="G22560" s="2"/>
      <c r="H22560" s="22"/>
      <c r="I22560" s="22"/>
      <c r="J22560" s="23"/>
      <c r="K22560" s="23"/>
      <c r="L22560" s="22"/>
      <c r="M22560" s="22"/>
      <c r="O22560" s="1"/>
    </row>
    <row r="22561" spans="7:15" x14ac:dyDescent="0.2">
      <c r="G22561" s="2"/>
      <c r="H22561" s="22"/>
      <c r="I22561" s="22"/>
      <c r="J22561" s="23"/>
      <c r="K22561" s="23"/>
      <c r="L22561" s="22"/>
      <c r="M22561" s="22"/>
      <c r="O22561" s="1"/>
    </row>
    <row r="22562" spans="7:15" x14ac:dyDescent="0.2">
      <c r="G22562" s="2"/>
      <c r="H22562" s="22"/>
      <c r="I22562" s="22"/>
      <c r="J22562" s="23"/>
      <c r="K22562" s="23"/>
      <c r="L22562" s="22"/>
      <c r="M22562" s="22"/>
      <c r="O22562" s="1"/>
    </row>
    <row r="22563" spans="7:15" x14ac:dyDescent="0.2">
      <c r="G22563" s="2"/>
      <c r="H22563" s="22"/>
      <c r="I22563" s="22"/>
      <c r="J22563" s="23"/>
      <c r="K22563" s="23"/>
      <c r="L22563" s="22"/>
      <c r="M22563" s="22"/>
      <c r="O22563" s="1"/>
    </row>
    <row r="22564" spans="7:15" x14ac:dyDescent="0.2">
      <c r="G22564" s="2"/>
      <c r="H22564" s="22"/>
      <c r="I22564" s="22"/>
      <c r="J22564" s="23"/>
      <c r="K22564" s="23"/>
      <c r="L22564" s="22"/>
      <c r="M22564" s="22"/>
      <c r="O22564" s="1"/>
    </row>
    <row r="22565" spans="7:15" x14ac:dyDescent="0.2">
      <c r="G22565" s="2"/>
      <c r="H22565" s="22"/>
      <c r="I22565" s="22"/>
      <c r="J22565" s="23"/>
      <c r="K22565" s="23"/>
      <c r="L22565" s="22"/>
      <c r="M22565" s="22"/>
      <c r="O22565" s="1"/>
    </row>
    <row r="22566" spans="7:15" x14ac:dyDescent="0.2">
      <c r="G22566" s="2"/>
      <c r="H22566" s="22"/>
      <c r="I22566" s="22"/>
      <c r="J22566" s="23"/>
      <c r="K22566" s="23"/>
      <c r="L22566" s="22"/>
      <c r="M22566" s="22"/>
      <c r="O22566" s="1"/>
    </row>
    <row r="22567" spans="7:15" x14ac:dyDescent="0.2">
      <c r="G22567" s="2"/>
      <c r="H22567" s="22"/>
      <c r="I22567" s="22"/>
      <c r="J22567" s="23"/>
      <c r="K22567" s="23"/>
      <c r="L22567" s="22"/>
      <c r="M22567" s="22"/>
      <c r="O22567" s="1"/>
    </row>
    <row r="22568" spans="7:15" x14ac:dyDescent="0.2">
      <c r="G22568" s="2"/>
      <c r="H22568" s="22"/>
      <c r="I22568" s="22"/>
      <c r="J22568" s="23"/>
      <c r="K22568" s="23"/>
      <c r="L22568" s="22"/>
      <c r="M22568" s="22"/>
      <c r="O22568" s="1"/>
    </row>
    <row r="22569" spans="7:15" x14ac:dyDescent="0.2">
      <c r="G22569" s="2"/>
      <c r="H22569" s="22"/>
      <c r="I22569" s="22"/>
      <c r="J22569" s="23"/>
      <c r="K22569" s="23"/>
      <c r="L22569" s="22"/>
      <c r="M22569" s="22"/>
      <c r="O22569" s="1"/>
    </row>
    <row r="22570" spans="7:15" x14ac:dyDescent="0.2">
      <c r="G22570" s="2"/>
      <c r="H22570" s="22"/>
      <c r="I22570" s="22"/>
      <c r="J22570" s="23"/>
      <c r="K22570" s="23"/>
      <c r="L22570" s="22"/>
      <c r="M22570" s="22"/>
      <c r="O22570" s="1"/>
    </row>
    <row r="22571" spans="7:15" x14ac:dyDescent="0.2">
      <c r="G22571" s="2"/>
      <c r="H22571" s="22"/>
      <c r="I22571" s="22"/>
      <c r="J22571" s="23"/>
      <c r="K22571" s="23"/>
      <c r="L22571" s="22"/>
      <c r="M22571" s="22"/>
      <c r="O22571" s="1"/>
    </row>
    <row r="22572" spans="7:15" x14ac:dyDescent="0.2">
      <c r="G22572" s="2"/>
      <c r="H22572" s="22"/>
      <c r="I22572" s="22"/>
      <c r="J22572" s="23"/>
      <c r="K22572" s="23"/>
      <c r="L22572" s="22"/>
      <c r="M22572" s="22"/>
      <c r="O22572" s="1"/>
    </row>
    <row r="22573" spans="7:15" x14ac:dyDescent="0.2">
      <c r="G22573" s="2"/>
      <c r="H22573" s="22"/>
      <c r="I22573" s="22"/>
      <c r="J22573" s="23"/>
      <c r="K22573" s="23"/>
      <c r="L22573" s="22"/>
      <c r="M22573" s="22"/>
      <c r="O22573" s="1"/>
    </row>
    <row r="22574" spans="7:15" x14ac:dyDescent="0.2">
      <c r="G22574" s="2"/>
      <c r="H22574" s="22"/>
      <c r="I22574" s="22"/>
      <c r="J22574" s="23"/>
      <c r="K22574" s="23"/>
      <c r="L22574" s="22"/>
      <c r="M22574" s="22"/>
      <c r="O22574" s="1"/>
    </row>
    <row r="22575" spans="7:15" x14ac:dyDescent="0.2">
      <c r="G22575" s="2"/>
      <c r="H22575" s="22"/>
      <c r="I22575" s="22"/>
      <c r="J22575" s="23"/>
      <c r="K22575" s="23"/>
      <c r="L22575" s="22"/>
      <c r="M22575" s="22"/>
      <c r="O22575" s="1"/>
    </row>
    <row r="22576" spans="7:15" x14ac:dyDescent="0.2">
      <c r="G22576" s="2"/>
      <c r="H22576" s="22"/>
      <c r="I22576" s="22"/>
      <c r="J22576" s="23"/>
      <c r="K22576" s="23"/>
      <c r="L22576" s="22"/>
      <c r="M22576" s="22"/>
      <c r="O22576" s="1"/>
    </row>
    <row r="22577" spans="7:15" x14ac:dyDescent="0.2">
      <c r="G22577" s="2"/>
      <c r="H22577" s="22"/>
      <c r="I22577" s="22"/>
      <c r="J22577" s="23"/>
      <c r="K22577" s="23"/>
      <c r="L22577" s="22"/>
      <c r="M22577" s="22"/>
      <c r="O22577" s="1"/>
    </row>
    <row r="22578" spans="7:15" x14ac:dyDescent="0.2">
      <c r="G22578" s="2"/>
      <c r="H22578" s="22"/>
      <c r="I22578" s="22"/>
      <c r="J22578" s="23"/>
      <c r="K22578" s="23"/>
      <c r="L22578" s="22"/>
      <c r="M22578" s="22"/>
      <c r="O22578" s="1"/>
    </row>
    <row r="22579" spans="7:15" x14ac:dyDescent="0.2">
      <c r="G22579" s="2"/>
      <c r="H22579" s="22"/>
      <c r="I22579" s="22"/>
      <c r="J22579" s="23"/>
      <c r="K22579" s="23"/>
      <c r="L22579" s="22"/>
      <c r="M22579" s="22"/>
      <c r="O22579" s="1"/>
    </row>
    <row r="22580" spans="7:15" x14ac:dyDescent="0.2">
      <c r="G22580" s="2"/>
      <c r="H22580" s="22"/>
      <c r="I22580" s="22"/>
      <c r="J22580" s="23"/>
      <c r="K22580" s="23"/>
      <c r="L22580" s="22"/>
      <c r="M22580" s="22"/>
      <c r="O22580" s="1"/>
    </row>
    <row r="22581" spans="7:15" x14ac:dyDescent="0.2">
      <c r="G22581" s="2"/>
      <c r="H22581" s="22"/>
      <c r="I22581" s="22"/>
      <c r="J22581" s="23"/>
      <c r="K22581" s="23"/>
      <c r="L22581" s="22"/>
      <c r="M22581" s="22"/>
      <c r="O22581" s="1"/>
    </row>
    <row r="22582" spans="7:15" x14ac:dyDescent="0.2">
      <c r="G22582" s="2"/>
      <c r="H22582" s="22"/>
      <c r="I22582" s="22"/>
      <c r="J22582" s="23"/>
      <c r="K22582" s="23"/>
      <c r="L22582" s="22"/>
      <c r="M22582" s="22"/>
      <c r="O22582" s="1"/>
    </row>
    <row r="22583" spans="7:15" x14ac:dyDescent="0.2">
      <c r="G22583" s="2"/>
      <c r="H22583" s="22"/>
      <c r="I22583" s="22"/>
      <c r="J22583" s="23"/>
      <c r="K22583" s="23"/>
      <c r="L22583" s="22"/>
      <c r="M22583" s="22"/>
      <c r="O22583" s="1"/>
    </row>
    <row r="22584" spans="7:15" x14ac:dyDescent="0.2">
      <c r="G22584" s="2"/>
      <c r="H22584" s="22"/>
      <c r="I22584" s="22"/>
      <c r="J22584" s="23"/>
      <c r="K22584" s="23"/>
      <c r="L22584" s="22"/>
      <c r="M22584" s="22"/>
      <c r="O22584" s="1"/>
    </row>
    <row r="22585" spans="7:15" x14ac:dyDescent="0.2">
      <c r="G22585" s="2"/>
      <c r="H22585" s="22"/>
      <c r="I22585" s="22"/>
      <c r="J22585" s="23"/>
      <c r="K22585" s="23"/>
      <c r="L22585" s="22"/>
      <c r="M22585" s="22"/>
      <c r="O22585" s="1"/>
    </row>
    <row r="22586" spans="7:15" x14ac:dyDescent="0.2">
      <c r="G22586" s="2"/>
      <c r="H22586" s="22"/>
      <c r="I22586" s="22"/>
      <c r="J22586" s="23"/>
      <c r="K22586" s="23"/>
      <c r="L22586" s="22"/>
      <c r="M22586" s="22"/>
      <c r="O22586" s="1"/>
    </row>
    <row r="22587" spans="7:15" x14ac:dyDescent="0.2">
      <c r="G22587" s="2"/>
      <c r="H22587" s="22"/>
      <c r="I22587" s="22"/>
      <c r="J22587" s="23"/>
      <c r="K22587" s="23"/>
      <c r="L22587" s="22"/>
      <c r="M22587" s="22"/>
      <c r="O22587" s="1"/>
    </row>
    <row r="22588" spans="7:15" x14ac:dyDescent="0.2">
      <c r="G22588" s="2"/>
      <c r="H22588" s="22"/>
      <c r="I22588" s="22"/>
      <c r="J22588" s="23"/>
      <c r="K22588" s="23"/>
      <c r="L22588" s="22"/>
      <c r="M22588" s="22"/>
      <c r="O22588" s="1"/>
    </row>
    <row r="22589" spans="7:15" x14ac:dyDescent="0.2">
      <c r="G22589" s="2"/>
      <c r="H22589" s="22"/>
      <c r="I22589" s="22"/>
      <c r="J22589" s="23"/>
      <c r="K22589" s="23"/>
      <c r="L22589" s="22"/>
      <c r="M22589" s="22"/>
      <c r="O22589" s="1"/>
    </row>
    <row r="22590" spans="7:15" x14ac:dyDescent="0.2">
      <c r="G22590" s="2"/>
      <c r="H22590" s="22"/>
      <c r="I22590" s="22"/>
      <c r="J22590" s="23"/>
      <c r="K22590" s="23"/>
      <c r="L22590" s="22"/>
      <c r="M22590" s="22"/>
      <c r="O22590" s="1"/>
    </row>
    <row r="22591" spans="7:15" x14ac:dyDescent="0.2">
      <c r="G22591" s="2"/>
      <c r="H22591" s="22"/>
      <c r="I22591" s="22"/>
      <c r="J22591" s="23"/>
      <c r="K22591" s="23"/>
      <c r="L22591" s="22"/>
      <c r="M22591" s="22"/>
      <c r="O22591" s="1"/>
    </row>
    <row r="22592" spans="7:15" x14ac:dyDescent="0.2">
      <c r="G22592" s="2"/>
      <c r="H22592" s="22"/>
      <c r="I22592" s="22"/>
      <c r="J22592" s="23"/>
      <c r="K22592" s="23"/>
      <c r="L22592" s="22"/>
      <c r="M22592" s="22"/>
      <c r="O22592" s="1"/>
    </row>
    <row r="22593" spans="7:15" x14ac:dyDescent="0.2">
      <c r="G22593" s="2"/>
      <c r="H22593" s="22"/>
      <c r="I22593" s="22"/>
      <c r="J22593" s="23"/>
      <c r="K22593" s="23"/>
      <c r="L22593" s="22"/>
      <c r="M22593" s="22"/>
      <c r="O22593" s="1"/>
    </row>
    <row r="22594" spans="7:15" x14ac:dyDescent="0.2">
      <c r="G22594" s="2"/>
      <c r="H22594" s="22"/>
      <c r="I22594" s="22"/>
      <c r="J22594" s="23"/>
      <c r="K22594" s="23"/>
      <c r="L22594" s="22"/>
      <c r="M22594" s="22"/>
      <c r="O22594" s="1"/>
    </row>
    <row r="22595" spans="7:15" x14ac:dyDescent="0.2">
      <c r="G22595" s="2"/>
      <c r="H22595" s="22"/>
      <c r="I22595" s="22"/>
      <c r="J22595" s="23"/>
      <c r="K22595" s="23"/>
      <c r="L22595" s="22"/>
      <c r="M22595" s="22"/>
      <c r="O22595" s="1"/>
    </row>
    <row r="22596" spans="7:15" x14ac:dyDescent="0.2">
      <c r="G22596" s="2"/>
      <c r="H22596" s="22"/>
      <c r="I22596" s="22"/>
      <c r="J22596" s="23"/>
      <c r="K22596" s="23"/>
      <c r="L22596" s="22"/>
      <c r="M22596" s="22"/>
      <c r="O22596" s="1"/>
    </row>
    <row r="22597" spans="7:15" x14ac:dyDescent="0.2">
      <c r="G22597" s="2"/>
      <c r="H22597" s="22"/>
      <c r="I22597" s="22"/>
      <c r="J22597" s="23"/>
      <c r="K22597" s="23"/>
      <c r="L22597" s="22"/>
      <c r="M22597" s="22"/>
      <c r="O22597" s="1"/>
    </row>
    <row r="22598" spans="7:15" x14ac:dyDescent="0.2">
      <c r="G22598" s="2"/>
      <c r="H22598" s="22"/>
      <c r="I22598" s="22"/>
      <c r="J22598" s="23"/>
      <c r="K22598" s="23"/>
      <c r="L22598" s="22"/>
      <c r="M22598" s="22"/>
      <c r="O22598" s="1"/>
    </row>
    <row r="22599" spans="7:15" x14ac:dyDescent="0.2">
      <c r="G22599" s="2"/>
      <c r="H22599" s="22"/>
      <c r="I22599" s="22"/>
      <c r="J22599" s="23"/>
      <c r="K22599" s="23"/>
      <c r="L22599" s="22"/>
      <c r="M22599" s="22"/>
      <c r="O22599" s="1"/>
    </row>
    <row r="22600" spans="7:15" x14ac:dyDescent="0.2">
      <c r="G22600" s="2"/>
      <c r="H22600" s="22"/>
      <c r="I22600" s="22"/>
      <c r="J22600" s="23"/>
      <c r="K22600" s="23"/>
      <c r="L22600" s="22"/>
      <c r="M22600" s="22"/>
      <c r="O22600" s="1"/>
    </row>
    <row r="22601" spans="7:15" x14ac:dyDescent="0.2">
      <c r="G22601" s="2"/>
      <c r="H22601" s="22"/>
      <c r="I22601" s="22"/>
      <c r="J22601" s="23"/>
      <c r="K22601" s="23"/>
      <c r="L22601" s="22"/>
      <c r="M22601" s="22"/>
      <c r="O22601" s="1"/>
    </row>
    <row r="22602" spans="7:15" x14ac:dyDescent="0.2">
      <c r="G22602" s="2"/>
      <c r="H22602" s="22"/>
      <c r="I22602" s="22"/>
      <c r="J22602" s="23"/>
      <c r="K22602" s="23"/>
      <c r="L22602" s="22"/>
      <c r="M22602" s="22"/>
      <c r="O22602" s="1"/>
    </row>
    <row r="22603" spans="7:15" x14ac:dyDescent="0.2">
      <c r="G22603" s="2"/>
      <c r="H22603" s="22"/>
      <c r="I22603" s="22"/>
      <c r="J22603" s="23"/>
      <c r="K22603" s="23"/>
      <c r="L22603" s="22"/>
      <c r="M22603" s="22"/>
      <c r="O22603" s="1"/>
    </row>
    <row r="22604" spans="7:15" x14ac:dyDescent="0.2">
      <c r="G22604" s="2"/>
      <c r="H22604" s="22"/>
      <c r="I22604" s="22"/>
      <c r="J22604" s="23"/>
      <c r="K22604" s="23"/>
      <c r="L22604" s="22"/>
      <c r="M22604" s="22"/>
      <c r="O22604" s="1"/>
    </row>
    <row r="22605" spans="7:15" x14ac:dyDescent="0.2">
      <c r="G22605" s="2"/>
      <c r="H22605" s="22"/>
      <c r="I22605" s="22"/>
      <c r="J22605" s="23"/>
      <c r="K22605" s="23"/>
      <c r="L22605" s="22"/>
      <c r="M22605" s="22"/>
      <c r="O22605" s="1"/>
    </row>
    <row r="22606" spans="7:15" x14ac:dyDescent="0.2">
      <c r="G22606" s="2"/>
      <c r="H22606" s="22"/>
      <c r="I22606" s="22"/>
      <c r="J22606" s="23"/>
      <c r="K22606" s="23"/>
      <c r="L22606" s="22"/>
      <c r="M22606" s="22"/>
      <c r="O22606" s="1"/>
    </row>
    <row r="22607" spans="7:15" x14ac:dyDescent="0.2">
      <c r="G22607" s="2"/>
      <c r="H22607" s="22"/>
      <c r="I22607" s="22"/>
      <c r="J22607" s="23"/>
      <c r="K22607" s="23"/>
      <c r="L22607" s="22"/>
      <c r="M22607" s="22"/>
      <c r="O22607" s="1"/>
    </row>
    <row r="22608" spans="7:15" x14ac:dyDescent="0.2">
      <c r="G22608" s="2"/>
      <c r="H22608" s="22"/>
      <c r="I22608" s="22"/>
      <c r="J22608" s="23"/>
      <c r="K22608" s="23"/>
      <c r="L22608" s="22"/>
      <c r="M22608" s="22"/>
      <c r="O22608" s="1"/>
    </row>
    <row r="22609" spans="7:15" x14ac:dyDescent="0.2">
      <c r="G22609" s="2"/>
      <c r="H22609" s="22"/>
      <c r="I22609" s="22"/>
      <c r="J22609" s="23"/>
      <c r="K22609" s="23"/>
      <c r="L22609" s="22"/>
      <c r="M22609" s="22"/>
      <c r="O22609" s="1"/>
    </row>
    <row r="22610" spans="7:15" x14ac:dyDescent="0.2">
      <c r="G22610" s="2"/>
      <c r="H22610" s="22"/>
      <c r="I22610" s="22"/>
      <c r="J22610" s="23"/>
      <c r="K22610" s="23"/>
      <c r="L22610" s="22"/>
      <c r="M22610" s="22"/>
      <c r="O22610" s="1"/>
    </row>
    <row r="22611" spans="7:15" x14ac:dyDescent="0.2">
      <c r="G22611" s="2"/>
      <c r="H22611" s="22"/>
      <c r="I22611" s="22"/>
      <c r="J22611" s="23"/>
      <c r="K22611" s="23"/>
      <c r="L22611" s="22"/>
      <c r="M22611" s="22"/>
      <c r="O22611" s="1"/>
    </row>
    <row r="22612" spans="7:15" x14ac:dyDescent="0.2">
      <c r="G22612" s="2"/>
      <c r="H22612" s="22"/>
      <c r="I22612" s="22"/>
      <c r="J22612" s="23"/>
      <c r="K22612" s="23"/>
      <c r="L22612" s="22"/>
      <c r="M22612" s="22"/>
      <c r="O22612" s="1"/>
    </row>
    <row r="22613" spans="7:15" x14ac:dyDescent="0.2">
      <c r="G22613" s="2"/>
      <c r="H22613" s="22"/>
      <c r="I22613" s="22"/>
      <c r="J22613" s="23"/>
      <c r="K22613" s="23"/>
      <c r="L22613" s="22"/>
      <c r="M22613" s="22"/>
      <c r="O22613" s="1"/>
    </row>
    <row r="22614" spans="7:15" x14ac:dyDescent="0.2">
      <c r="G22614" s="2"/>
      <c r="H22614" s="22"/>
      <c r="I22614" s="22"/>
      <c r="J22614" s="23"/>
      <c r="K22614" s="23"/>
      <c r="L22614" s="22"/>
      <c r="M22614" s="22"/>
      <c r="O22614" s="1"/>
    </row>
    <row r="22615" spans="7:15" x14ac:dyDescent="0.2">
      <c r="G22615" s="2"/>
      <c r="H22615" s="22"/>
      <c r="I22615" s="22"/>
      <c r="J22615" s="23"/>
      <c r="K22615" s="23"/>
      <c r="L22615" s="22"/>
      <c r="M22615" s="22"/>
      <c r="O22615" s="1"/>
    </row>
    <row r="22616" spans="7:15" x14ac:dyDescent="0.2">
      <c r="G22616" s="2"/>
      <c r="H22616" s="22"/>
      <c r="I22616" s="22"/>
      <c r="J22616" s="23"/>
      <c r="K22616" s="23"/>
      <c r="L22616" s="22"/>
      <c r="M22616" s="22"/>
      <c r="O22616" s="1"/>
    </row>
    <row r="22617" spans="7:15" x14ac:dyDescent="0.2">
      <c r="G22617" s="2"/>
      <c r="H22617" s="22"/>
      <c r="I22617" s="22"/>
      <c r="J22617" s="23"/>
      <c r="K22617" s="23"/>
      <c r="L22617" s="22"/>
      <c r="M22617" s="22"/>
      <c r="O22617" s="1"/>
    </row>
    <row r="22618" spans="7:15" x14ac:dyDescent="0.2">
      <c r="G22618" s="2"/>
      <c r="H22618" s="22"/>
      <c r="I22618" s="22"/>
      <c r="J22618" s="23"/>
      <c r="K22618" s="23"/>
      <c r="L22618" s="22"/>
      <c r="M22618" s="22"/>
      <c r="O22618" s="1"/>
    </row>
    <row r="22619" spans="7:15" x14ac:dyDescent="0.2">
      <c r="G22619" s="2"/>
      <c r="H22619" s="22"/>
      <c r="I22619" s="22"/>
      <c r="J22619" s="23"/>
      <c r="K22619" s="23"/>
      <c r="L22619" s="22"/>
      <c r="M22619" s="22"/>
      <c r="O22619" s="1"/>
    </row>
    <row r="22620" spans="7:15" x14ac:dyDescent="0.2">
      <c r="G22620" s="2"/>
      <c r="H22620" s="22"/>
      <c r="I22620" s="22"/>
      <c r="J22620" s="23"/>
      <c r="K22620" s="23"/>
      <c r="L22620" s="22"/>
      <c r="M22620" s="22"/>
      <c r="O22620" s="1"/>
    </row>
    <row r="22621" spans="7:15" x14ac:dyDescent="0.2">
      <c r="G22621" s="2"/>
      <c r="H22621" s="22"/>
      <c r="I22621" s="22"/>
      <c r="J22621" s="23"/>
      <c r="K22621" s="23"/>
      <c r="L22621" s="22"/>
      <c r="M22621" s="22"/>
      <c r="O22621" s="1"/>
    </row>
    <row r="22622" spans="7:15" x14ac:dyDescent="0.2">
      <c r="G22622" s="2"/>
      <c r="H22622" s="22"/>
      <c r="I22622" s="22"/>
      <c r="J22622" s="23"/>
      <c r="K22622" s="23"/>
      <c r="L22622" s="22"/>
      <c r="M22622" s="22"/>
      <c r="O22622" s="1"/>
    </row>
    <row r="22623" spans="7:15" x14ac:dyDescent="0.2">
      <c r="G22623" s="2"/>
      <c r="H22623" s="22"/>
      <c r="I22623" s="22"/>
      <c r="J22623" s="23"/>
      <c r="K22623" s="23"/>
      <c r="L22623" s="22"/>
      <c r="M22623" s="22"/>
      <c r="O22623" s="1"/>
    </row>
    <row r="22624" spans="7:15" x14ac:dyDescent="0.2">
      <c r="G22624" s="2"/>
      <c r="H22624" s="22"/>
      <c r="I22624" s="22"/>
      <c r="J22624" s="23"/>
      <c r="K22624" s="23"/>
      <c r="L22624" s="22"/>
      <c r="M22624" s="22"/>
      <c r="O22624" s="1"/>
    </row>
    <row r="22625" spans="7:15" x14ac:dyDescent="0.2">
      <c r="G22625" s="2"/>
      <c r="H22625" s="22"/>
      <c r="I22625" s="22"/>
      <c r="J22625" s="23"/>
      <c r="K22625" s="23"/>
      <c r="L22625" s="22"/>
      <c r="M22625" s="22"/>
      <c r="O22625" s="1"/>
    </row>
    <row r="22626" spans="7:15" x14ac:dyDescent="0.2">
      <c r="G22626" s="2"/>
      <c r="H22626" s="22"/>
      <c r="I22626" s="22"/>
      <c r="J22626" s="23"/>
      <c r="K22626" s="23"/>
      <c r="L22626" s="22"/>
      <c r="M22626" s="22"/>
      <c r="O22626" s="1"/>
    </row>
    <row r="22627" spans="7:15" x14ac:dyDescent="0.2">
      <c r="G22627" s="2"/>
      <c r="H22627" s="22"/>
      <c r="I22627" s="22"/>
      <c r="J22627" s="23"/>
      <c r="K22627" s="23"/>
      <c r="L22627" s="22"/>
      <c r="M22627" s="22"/>
      <c r="O22627" s="1"/>
    </row>
    <row r="22628" spans="7:15" x14ac:dyDescent="0.2">
      <c r="G22628" s="2"/>
      <c r="H22628" s="22"/>
      <c r="I22628" s="22"/>
      <c r="J22628" s="23"/>
      <c r="K22628" s="23"/>
      <c r="L22628" s="22"/>
      <c r="M22628" s="22"/>
      <c r="O22628" s="1"/>
    </row>
    <row r="22629" spans="7:15" x14ac:dyDescent="0.2">
      <c r="G22629" s="2"/>
      <c r="H22629" s="22"/>
      <c r="I22629" s="22"/>
      <c r="J22629" s="23"/>
      <c r="K22629" s="23"/>
      <c r="L22629" s="22"/>
      <c r="M22629" s="22"/>
      <c r="O22629" s="1"/>
    </row>
    <row r="22630" spans="7:15" x14ac:dyDescent="0.2">
      <c r="G22630" s="2"/>
      <c r="H22630" s="22"/>
      <c r="I22630" s="22"/>
      <c r="J22630" s="23"/>
      <c r="K22630" s="23"/>
      <c r="L22630" s="22"/>
      <c r="M22630" s="22"/>
      <c r="O22630" s="1"/>
    </row>
    <row r="22631" spans="7:15" x14ac:dyDescent="0.2">
      <c r="G22631" s="2"/>
      <c r="H22631" s="22"/>
      <c r="I22631" s="22"/>
      <c r="J22631" s="23"/>
      <c r="K22631" s="23"/>
      <c r="L22631" s="22"/>
      <c r="M22631" s="22"/>
      <c r="O22631" s="1"/>
    </row>
    <row r="22632" spans="7:15" x14ac:dyDescent="0.2">
      <c r="G22632" s="2"/>
      <c r="H22632" s="22"/>
      <c r="I22632" s="22"/>
      <c r="J22632" s="23"/>
      <c r="K22632" s="23"/>
      <c r="L22632" s="22"/>
      <c r="M22632" s="22"/>
      <c r="O22632" s="1"/>
    </row>
    <row r="22633" spans="7:15" x14ac:dyDescent="0.2">
      <c r="G22633" s="2"/>
      <c r="H22633" s="22"/>
      <c r="I22633" s="22"/>
      <c r="J22633" s="23"/>
      <c r="K22633" s="23"/>
      <c r="L22633" s="22"/>
      <c r="M22633" s="22"/>
      <c r="O22633" s="1"/>
    </row>
    <row r="22634" spans="7:15" x14ac:dyDescent="0.2">
      <c r="G22634" s="2"/>
      <c r="H22634" s="22"/>
      <c r="I22634" s="22"/>
      <c r="J22634" s="23"/>
      <c r="K22634" s="23"/>
      <c r="L22634" s="22"/>
      <c r="M22634" s="22"/>
      <c r="O22634" s="1"/>
    </row>
    <row r="22635" spans="7:15" x14ac:dyDescent="0.2">
      <c r="G22635" s="2"/>
      <c r="H22635" s="22"/>
      <c r="I22635" s="22"/>
      <c r="J22635" s="23"/>
      <c r="K22635" s="23"/>
      <c r="L22635" s="22"/>
      <c r="M22635" s="22"/>
      <c r="O22635" s="1"/>
    </row>
    <row r="22636" spans="7:15" x14ac:dyDescent="0.2">
      <c r="G22636" s="2"/>
      <c r="H22636" s="22"/>
      <c r="I22636" s="22"/>
      <c r="J22636" s="23"/>
      <c r="K22636" s="23"/>
      <c r="L22636" s="22"/>
      <c r="M22636" s="22"/>
      <c r="O22636" s="1"/>
    </row>
    <row r="22637" spans="7:15" x14ac:dyDescent="0.2">
      <c r="G22637" s="2"/>
      <c r="H22637" s="22"/>
      <c r="I22637" s="22"/>
      <c r="J22637" s="23"/>
      <c r="K22637" s="23"/>
      <c r="L22637" s="22"/>
      <c r="M22637" s="22"/>
      <c r="O22637" s="1"/>
    </row>
    <row r="22638" spans="7:15" x14ac:dyDescent="0.2">
      <c r="G22638" s="2"/>
      <c r="H22638" s="22"/>
      <c r="I22638" s="22"/>
      <c r="J22638" s="23"/>
      <c r="K22638" s="23"/>
      <c r="L22638" s="22"/>
      <c r="M22638" s="22"/>
      <c r="O22638" s="1"/>
    </row>
    <row r="22639" spans="7:15" x14ac:dyDescent="0.2">
      <c r="G22639" s="2"/>
      <c r="H22639" s="22"/>
      <c r="I22639" s="22"/>
      <c r="J22639" s="23"/>
      <c r="K22639" s="23"/>
      <c r="L22639" s="22"/>
      <c r="M22639" s="22"/>
      <c r="O22639" s="1"/>
    </row>
    <row r="22640" spans="7:15" x14ac:dyDescent="0.2">
      <c r="G22640" s="2"/>
      <c r="H22640" s="22"/>
      <c r="I22640" s="22"/>
      <c r="J22640" s="23"/>
      <c r="K22640" s="23"/>
      <c r="L22640" s="22"/>
      <c r="M22640" s="22"/>
      <c r="O22640" s="1"/>
    </row>
    <row r="22641" spans="7:15" x14ac:dyDescent="0.2">
      <c r="G22641" s="2"/>
      <c r="H22641" s="22"/>
      <c r="I22641" s="22"/>
      <c r="J22641" s="23"/>
      <c r="K22641" s="23"/>
      <c r="L22641" s="22"/>
      <c r="M22641" s="22"/>
      <c r="O22641" s="1"/>
    </row>
    <row r="22642" spans="7:15" x14ac:dyDescent="0.2">
      <c r="G22642" s="2"/>
      <c r="H22642" s="22"/>
      <c r="I22642" s="22"/>
      <c r="J22642" s="23"/>
      <c r="K22642" s="23"/>
      <c r="L22642" s="22"/>
      <c r="M22642" s="22"/>
      <c r="O22642" s="1"/>
    </row>
    <row r="22643" spans="7:15" x14ac:dyDescent="0.2">
      <c r="G22643" s="2"/>
      <c r="H22643" s="22"/>
      <c r="I22643" s="22"/>
      <c r="J22643" s="23"/>
      <c r="K22643" s="23"/>
      <c r="L22643" s="22"/>
      <c r="M22643" s="22"/>
      <c r="O22643" s="1"/>
    </row>
    <row r="22644" spans="7:15" x14ac:dyDescent="0.2">
      <c r="G22644" s="2"/>
      <c r="H22644" s="22"/>
      <c r="I22644" s="22"/>
      <c r="J22644" s="23"/>
      <c r="K22644" s="23"/>
      <c r="L22644" s="22"/>
      <c r="M22644" s="22"/>
      <c r="O22644" s="1"/>
    </row>
    <row r="22645" spans="7:15" x14ac:dyDescent="0.2">
      <c r="G22645" s="2"/>
      <c r="H22645" s="22"/>
      <c r="I22645" s="22"/>
      <c r="J22645" s="23"/>
      <c r="K22645" s="23"/>
      <c r="L22645" s="22"/>
      <c r="M22645" s="22"/>
      <c r="O22645" s="1"/>
    </row>
    <row r="22646" spans="7:15" x14ac:dyDescent="0.2">
      <c r="G22646" s="2"/>
      <c r="H22646" s="22"/>
      <c r="I22646" s="22"/>
      <c r="J22646" s="23"/>
      <c r="K22646" s="23"/>
      <c r="L22646" s="22"/>
      <c r="M22646" s="22"/>
      <c r="O22646" s="1"/>
    </row>
    <row r="22647" spans="7:15" x14ac:dyDescent="0.2">
      <c r="G22647" s="2"/>
      <c r="H22647" s="22"/>
      <c r="I22647" s="22"/>
      <c r="J22647" s="23"/>
      <c r="K22647" s="23"/>
      <c r="L22647" s="22"/>
      <c r="M22647" s="22"/>
      <c r="O22647" s="1"/>
    </row>
    <row r="22648" spans="7:15" x14ac:dyDescent="0.2">
      <c r="G22648" s="2"/>
      <c r="H22648" s="22"/>
      <c r="I22648" s="22"/>
      <c r="J22648" s="23"/>
      <c r="K22648" s="23"/>
      <c r="L22648" s="22"/>
      <c r="M22648" s="22"/>
      <c r="O22648" s="1"/>
    </row>
    <row r="22649" spans="7:15" x14ac:dyDescent="0.2">
      <c r="G22649" s="2"/>
      <c r="H22649" s="22"/>
      <c r="I22649" s="22"/>
      <c r="J22649" s="23"/>
      <c r="K22649" s="23"/>
      <c r="L22649" s="22"/>
      <c r="M22649" s="22"/>
      <c r="O22649" s="1"/>
    </row>
    <row r="22650" spans="7:15" x14ac:dyDescent="0.2">
      <c r="G22650" s="2"/>
      <c r="H22650" s="22"/>
      <c r="I22650" s="22"/>
      <c r="J22650" s="23"/>
      <c r="K22650" s="23"/>
      <c r="L22650" s="22"/>
      <c r="M22650" s="22"/>
      <c r="O22650" s="1"/>
    </row>
    <row r="22651" spans="7:15" x14ac:dyDescent="0.2">
      <c r="G22651" s="2"/>
      <c r="H22651" s="22"/>
      <c r="I22651" s="22"/>
      <c r="J22651" s="23"/>
      <c r="K22651" s="23"/>
      <c r="L22651" s="22"/>
      <c r="M22651" s="22"/>
      <c r="O22651" s="1"/>
    </row>
    <row r="22652" spans="7:15" x14ac:dyDescent="0.2">
      <c r="G22652" s="2"/>
      <c r="H22652" s="22"/>
      <c r="I22652" s="22"/>
      <c r="J22652" s="23"/>
      <c r="K22652" s="23"/>
      <c r="L22652" s="22"/>
      <c r="M22652" s="22"/>
      <c r="O22652" s="1"/>
    </row>
    <row r="22653" spans="7:15" x14ac:dyDescent="0.2">
      <c r="G22653" s="2"/>
      <c r="H22653" s="22"/>
      <c r="I22653" s="22"/>
      <c r="J22653" s="23"/>
      <c r="K22653" s="23"/>
      <c r="L22653" s="22"/>
      <c r="M22653" s="22"/>
      <c r="O22653" s="1"/>
    </row>
    <row r="22654" spans="7:15" x14ac:dyDescent="0.2">
      <c r="G22654" s="2"/>
      <c r="H22654" s="22"/>
      <c r="I22654" s="22"/>
      <c r="J22654" s="23"/>
      <c r="K22654" s="23"/>
      <c r="L22654" s="22"/>
      <c r="M22654" s="22"/>
      <c r="O22654" s="1"/>
    </row>
    <row r="22655" spans="7:15" x14ac:dyDescent="0.2">
      <c r="G22655" s="2"/>
      <c r="H22655" s="22"/>
      <c r="I22655" s="22"/>
      <c r="J22655" s="23"/>
      <c r="K22655" s="23"/>
      <c r="L22655" s="22"/>
      <c r="M22655" s="22"/>
      <c r="O22655" s="1"/>
    </row>
    <row r="22656" spans="7:15" x14ac:dyDescent="0.2">
      <c r="G22656" s="2"/>
      <c r="H22656" s="22"/>
      <c r="I22656" s="22"/>
      <c r="J22656" s="23"/>
      <c r="K22656" s="23"/>
      <c r="L22656" s="22"/>
      <c r="M22656" s="22"/>
      <c r="O22656" s="1"/>
    </row>
    <row r="22657" spans="7:15" x14ac:dyDescent="0.2">
      <c r="G22657" s="2"/>
      <c r="H22657" s="22"/>
      <c r="I22657" s="22"/>
      <c r="J22657" s="23"/>
      <c r="K22657" s="23"/>
      <c r="L22657" s="22"/>
      <c r="M22657" s="22"/>
      <c r="O22657" s="1"/>
    </row>
    <row r="22658" spans="7:15" x14ac:dyDescent="0.2">
      <c r="G22658" s="2"/>
      <c r="H22658" s="22"/>
      <c r="I22658" s="22"/>
      <c r="J22658" s="23"/>
      <c r="K22658" s="23"/>
      <c r="L22658" s="22"/>
      <c r="M22658" s="22"/>
      <c r="O22658" s="1"/>
    </row>
    <row r="22659" spans="7:15" x14ac:dyDescent="0.2">
      <c r="G22659" s="2"/>
      <c r="H22659" s="22"/>
      <c r="I22659" s="22"/>
      <c r="J22659" s="23"/>
      <c r="K22659" s="23"/>
      <c r="L22659" s="22"/>
      <c r="M22659" s="22"/>
      <c r="O22659" s="1"/>
    </row>
    <row r="22660" spans="7:15" x14ac:dyDescent="0.2">
      <c r="G22660" s="2"/>
      <c r="H22660" s="22"/>
      <c r="I22660" s="22"/>
      <c r="J22660" s="23"/>
      <c r="K22660" s="23"/>
      <c r="L22660" s="22"/>
      <c r="M22660" s="22"/>
      <c r="O22660" s="1"/>
    </row>
    <row r="22661" spans="7:15" x14ac:dyDescent="0.2">
      <c r="G22661" s="2"/>
      <c r="H22661" s="22"/>
      <c r="I22661" s="22"/>
      <c r="J22661" s="23"/>
      <c r="K22661" s="23"/>
      <c r="L22661" s="22"/>
      <c r="M22661" s="22"/>
      <c r="O22661" s="1"/>
    </row>
    <row r="22662" spans="7:15" x14ac:dyDescent="0.2">
      <c r="G22662" s="2"/>
      <c r="H22662" s="22"/>
      <c r="I22662" s="22"/>
      <c r="J22662" s="23"/>
      <c r="K22662" s="23"/>
      <c r="L22662" s="22"/>
      <c r="M22662" s="22"/>
      <c r="O22662" s="1"/>
    </row>
    <row r="22663" spans="7:15" x14ac:dyDescent="0.2">
      <c r="G22663" s="2"/>
      <c r="H22663" s="22"/>
      <c r="I22663" s="22"/>
      <c r="J22663" s="23"/>
      <c r="K22663" s="23"/>
      <c r="L22663" s="22"/>
      <c r="M22663" s="22"/>
      <c r="O22663" s="1"/>
    </row>
    <row r="22664" spans="7:15" x14ac:dyDescent="0.2">
      <c r="G22664" s="2"/>
      <c r="H22664" s="22"/>
      <c r="I22664" s="22"/>
      <c r="J22664" s="23"/>
      <c r="K22664" s="23"/>
      <c r="L22664" s="22"/>
      <c r="M22664" s="22"/>
      <c r="O22664" s="1"/>
    </row>
    <row r="22665" spans="7:15" x14ac:dyDescent="0.2">
      <c r="G22665" s="2"/>
      <c r="H22665" s="22"/>
      <c r="I22665" s="22"/>
      <c r="J22665" s="23"/>
      <c r="K22665" s="23"/>
      <c r="L22665" s="22"/>
      <c r="M22665" s="22"/>
      <c r="O22665" s="1"/>
    </row>
    <row r="22666" spans="7:15" x14ac:dyDescent="0.2">
      <c r="G22666" s="2"/>
      <c r="H22666" s="22"/>
      <c r="I22666" s="22"/>
      <c r="J22666" s="23"/>
      <c r="K22666" s="23"/>
      <c r="L22666" s="22"/>
      <c r="M22666" s="22"/>
      <c r="O22666" s="1"/>
    </row>
    <row r="22667" spans="7:15" x14ac:dyDescent="0.2">
      <c r="G22667" s="2"/>
      <c r="H22667" s="22"/>
      <c r="I22667" s="22"/>
      <c r="J22667" s="23"/>
      <c r="K22667" s="23"/>
      <c r="L22667" s="22"/>
      <c r="M22667" s="22"/>
      <c r="O22667" s="1"/>
    </row>
    <row r="22668" spans="7:15" x14ac:dyDescent="0.2">
      <c r="G22668" s="2"/>
      <c r="H22668" s="22"/>
      <c r="I22668" s="22"/>
      <c r="J22668" s="23"/>
      <c r="K22668" s="23"/>
      <c r="L22668" s="22"/>
      <c r="M22668" s="22"/>
      <c r="O22668" s="1"/>
    </row>
    <row r="22669" spans="7:15" x14ac:dyDescent="0.2">
      <c r="G22669" s="2"/>
      <c r="H22669" s="22"/>
      <c r="I22669" s="22"/>
      <c r="J22669" s="23"/>
      <c r="K22669" s="23"/>
      <c r="L22669" s="22"/>
      <c r="M22669" s="22"/>
      <c r="O22669" s="1"/>
    </row>
    <row r="22670" spans="7:15" x14ac:dyDescent="0.2">
      <c r="G22670" s="2"/>
      <c r="H22670" s="22"/>
      <c r="I22670" s="22"/>
      <c r="J22670" s="23"/>
      <c r="K22670" s="23"/>
      <c r="L22670" s="22"/>
      <c r="M22670" s="22"/>
      <c r="O22670" s="1"/>
    </row>
    <row r="22671" spans="7:15" x14ac:dyDescent="0.2">
      <c r="G22671" s="2"/>
      <c r="H22671" s="22"/>
      <c r="I22671" s="22"/>
      <c r="J22671" s="23"/>
      <c r="K22671" s="23"/>
      <c r="L22671" s="22"/>
      <c r="M22671" s="22"/>
      <c r="O22671" s="1"/>
    </row>
    <row r="22672" spans="7:15" x14ac:dyDescent="0.2">
      <c r="G22672" s="2"/>
      <c r="H22672" s="22"/>
      <c r="I22672" s="22"/>
      <c r="J22672" s="23"/>
      <c r="K22672" s="23"/>
      <c r="L22672" s="22"/>
      <c r="M22672" s="22"/>
      <c r="O22672" s="1"/>
    </row>
    <row r="22673" spans="7:15" x14ac:dyDescent="0.2">
      <c r="G22673" s="2"/>
      <c r="H22673" s="22"/>
      <c r="I22673" s="22"/>
      <c r="J22673" s="23"/>
      <c r="K22673" s="23"/>
      <c r="L22673" s="22"/>
      <c r="M22673" s="22"/>
      <c r="O22673" s="1"/>
    </row>
    <row r="22674" spans="7:15" x14ac:dyDescent="0.2">
      <c r="G22674" s="2"/>
      <c r="H22674" s="22"/>
      <c r="I22674" s="22"/>
      <c r="J22674" s="23"/>
      <c r="K22674" s="23"/>
      <c r="L22674" s="22"/>
      <c r="M22674" s="22"/>
      <c r="O22674" s="1"/>
    </row>
    <row r="22675" spans="7:15" x14ac:dyDescent="0.2">
      <c r="G22675" s="2"/>
      <c r="H22675" s="22"/>
      <c r="I22675" s="22"/>
      <c r="J22675" s="23"/>
      <c r="K22675" s="23"/>
      <c r="L22675" s="22"/>
      <c r="M22675" s="22"/>
      <c r="O22675" s="1"/>
    </row>
    <row r="22676" spans="7:15" x14ac:dyDescent="0.2">
      <c r="G22676" s="2"/>
      <c r="H22676" s="22"/>
      <c r="I22676" s="22"/>
      <c r="J22676" s="23"/>
      <c r="K22676" s="23"/>
      <c r="L22676" s="22"/>
      <c r="M22676" s="22"/>
      <c r="O22676" s="1"/>
    </row>
    <row r="22677" spans="7:15" x14ac:dyDescent="0.2">
      <c r="G22677" s="2"/>
      <c r="H22677" s="22"/>
      <c r="I22677" s="22"/>
      <c r="J22677" s="23"/>
      <c r="K22677" s="23"/>
      <c r="L22677" s="22"/>
      <c r="M22677" s="22"/>
      <c r="O22677" s="1"/>
    </row>
    <row r="22678" spans="7:15" x14ac:dyDescent="0.2">
      <c r="G22678" s="2"/>
      <c r="H22678" s="22"/>
      <c r="I22678" s="22"/>
      <c r="J22678" s="23"/>
      <c r="K22678" s="23"/>
      <c r="L22678" s="22"/>
      <c r="M22678" s="22"/>
      <c r="O22678" s="1"/>
    </row>
    <row r="22679" spans="7:15" x14ac:dyDescent="0.2">
      <c r="G22679" s="2"/>
      <c r="H22679" s="22"/>
      <c r="I22679" s="22"/>
      <c r="J22679" s="23"/>
      <c r="K22679" s="23"/>
      <c r="L22679" s="22"/>
      <c r="M22679" s="22"/>
      <c r="O22679" s="1"/>
    </row>
    <row r="22680" spans="7:15" x14ac:dyDescent="0.2">
      <c r="G22680" s="2"/>
      <c r="H22680" s="22"/>
      <c r="I22680" s="22"/>
      <c r="J22680" s="23"/>
      <c r="K22680" s="23"/>
      <c r="L22680" s="22"/>
      <c r="M22680" s="22"/>
      <c r="O22680" s="1"/>
    </row>
    <row r="22681" spans="7:15" x14ac:dyDescent="0.2">
      <c r="G22681" s="2"/>
      <c r="H22681" s="22"/>
      <c r="I22681" s="22"/>
      <c r="J22681" s="23"/>
      <c r="K22681" s="23"/>
      <c r="L22681" s="22"/>
      <c r="M22681" s="22"/>
      <c r="O22681" s="1"/>
    </row>
    <row r="22682" spans="7:15" x14ac:dyDescent="0.2">
      <c r="G22682" s="2"/>
      <c r="H22682" s="22"/>
      <c r="I22682" s="22"/>
      <c r="J22682" s="23"/>
      <c r="K22682" s="23"/>
      <c r="L22682" s="22"/>
      <c r="M22682" s="22"/>
      <c r="O22682" s="1"/>
    </row>
    <row r="22683" spans="7:15" x14ac:dyDescent="0.2">
      <c r="G22683" s="2"/>
      <c r="H22683" s="22"/>
      <c r="I22683" s="22"/>
      <c r="J22683" s="23"/>
      <c r="K22683" s="23"/>
      <c r="L22683" s="22"/>
      <c r="M22683" s="22"/>
      <c r="O22683" s="1"/>
    </row>
    <row r="22684" spans="7:15" x14ac:dyDescent="0.2">
      <c r="G22684" s="2"/>
      <c r="H22684" s="22"/>
      <c r="I22684" s="22"/>
      <c r="J22684" s="23"/>
      <c r="K22684" s="23"/>
      <c r="L22684" s="22"/>
      <c r="M22684" s="22"/>
      <c r="O22684" s="1"/>
    </row>
    <row r="22685" spans="7:15" x14ac:dyDescent="0.2">
      <c r="G22685" s="2"/>
      <c r="H22685" s="22"/>
      <c r="I22685" s="22"/>
      <c r="J22685" s="23"/>
      <c r="K22685" s="23"/>
      <c r="L22685" s="22"/>
      <c r="M22685" s="22"/>
      <c r="O22685" s="1"/>
    </row>
    <row r="22686" spans="7:15" x14ac:dyDescent="0.2">
      <c r="G22686" s="2"/>
      <c r="H22686" s="22"/>
      <c r="I22686" s="22"/>
      <c r="J22686" s="23"/>
      <c r="K22686" s="23"/>
      <c r="L22686" s="22"/>
      <c r="M22686" s="22"/>
      <c r="O22686" s="1"/>
    </row>
    <row r="22687" spans="7:15" x14ac:dyDescent="0.2">
      <c r="G22687" s="2"/>
      <c r="H22687" s="22"/>
      <c r="I22687" s="22"/>
      <c r="J22687" s="23"/>
      <c r="K22687" s="23"/>
      <c r="L22687" s="22"/>
      <c r="M22687" s="22"/>
      <c r="O22687" s="1"/>
    </row>
    <row r="22688" spans="7:15" x14ac:dyDescent="0.2">
      <c r="G22688" s="2"/>
      <c r="H22688" s="22"/>
      <c r="I22688" s="22"/>
      <c r="J22688" s="23"/>
      <c r="K22688" s="23"/>
      <c r="L22688" s="22"/>
      <c r="M22688" s="22"/>
      <c r="O22688" s="1"/>
    </row>
    <row r="22689" spans="7:15" x14ac:dyDescent="0.2">
      <c r="G22689" s="2"/>
      <c r="H22689" s="22"/>
      <c r="I22689" s="22"/>
      <c r="J22689" s="23"/>
      <c r="K22689" s="23"/>
      <c r="L22689" s="22"/>
      <c r="M22689" s="22"/>
      <c r="O22689" s="1"/>
    </row>
    <row r="22690" spans="7:15" x14ac:dyDescent="0.2">
      <c r="G22690" s="2"/>
      <c r="H22690" s="22"/>
      <c r="I22690" s="22"/>
      <c r="J22690" s="23"/>
      <c r="K22690" s="23"/>
      <c r="L22690" s="22"/>
      <c r="M22690" s="22"/>
      <c r="O22690" s="1"/>
    </row>
    <row r="22691" spans="7:15" x14ac:dyDescent="0.2">
      <c r="G22691" s="2"/>
      <c r="H22691" s="22"/>
      <c r="I22691" s="22"/>
      <c r="J22691" s="23"/>
      <c r="K22691" s="23"/>
      <c r="L22691" s="22"/>
      <c r="M22691" s="22"/>
      <c r="O22691" s="1"/>
    </row>
    <row r="22692" spans="7:15" x14ac:dyDescent="0.2">
      <c r="G22692" s="2"/>
      <c r="H22692" s="22"/>
      <c r="I22692" s="22"/>
      <c r="J22692" s="23"/>
      <c r="K22692" s="23"/>
      <c r="L22692" s="22"/>
      <c r="M22692" s="22"/>
      <c r="O22692" s="1"/>
    </row>
    <row r="22693" spans="7:15" x14ac:dyDescent="0.2">
      <c r="G22693" s="2"/>
      <c r="H22693" s="22"/>
      <c r="I22693" s="22"/>
      <c r="J22693" s="23"/>
      <c r="K22693" s="23"/>
      <c r="L22693" s="22"/>
      <c r="M22693" s="22"/>
      <c r="O22693" s="1"/>
    </row>
    <row r="22694" spans="7:15" x14ac:dyDescent="0.2">
      <c r="G22694" s="2"/>
      <c r="H22694" s="22"/>
      <c r="I22694" s="22"/>
      <c r="J22694" s="23"/>
      <c r="K22694" s="23"/>
      <c r="L22694" s="22"/>
      <c r="M22694" s="22"/>
      <c r="O22694" s="1"/>
    </row>
    <row r="22695" spans="7:15" x14ac:dyDescent="0.2">
      <c r="G22695" s="2"/>
      <c r="H22695" s="22"/>
      <c r="I22695" s="22"/>
      <c r="J22695" s="23"/>
      <c r="K22695" s="23"/>
      <c r="L22695" s="22"/>
      <c r="M22695" s="22"/>
      <c r="O22695" s="1"/>
    </row>
    <row r="22696" spans="7:15" x14ac:dyDescent="0.2">
      <c r="G22696" s="2"/>
      <c r="H22696" s="22"/>
      <c r="I22696" s="22"/>
      <c r="J22696" s="23"/>
      <c r="K22696" s="23"/>
      <c r="L22696" s="22"/>
      <c r="M22696" s="22"/>
      <c r="O22696" s="1"/>
    </row>
    <row r="22697" spans="7:15" x14ac:dyDescent="0.2">
      <c r="G22697" s="2"/>
      <c r="H22697" s="22"/>
      <c r="I22697" s="22"/>
      <c r="J22697" s="23"/>
      <c r="K22697" s="23"/>
      <c r="L22697" s="22"/>
      <c r="M22697" s="22"/>
      <c r="O22697" s="1"/>
    </row>
    <row r="22698" spans="7:15" x14ac:dyDescent="0.2">
      <c r="G22698" s="2"/>
      <c r="H22698" s="22"/>
      <c r="I22698" s="22"/>
      <c r="J22698" s="23"/>
      <c r="K22698" s="23"/>
      <c r="L22698" s="22"/>
      <c r="M22698" s="22"/>
      <c r="O22698" s="1"/>
    </row>
    <row r="22699" spans="7:15" x14ac:dyDescent="0.2">
      <c r="G22699" s="2"/>
      <c r="H22699" s="22"/>
      <c r="I22699" s="22"/>
      <c r="J22699" s="23"/>
      <c r="K22699" s="23"/>
      <c r="L22699" s="22"/>
      <c r="M22699" s="22"/>
      <c r="O22699" s="1"/>
    </row>
    <row r="22700" spans="7:15" x14ac:dyDescent="0.2">
      <c r="G22700" s="2"/>
      <c r="H22700" s="22"/>
      <c r="I22700" s="22"/>
      <c r="J22700" s="23"/>
      <c r="K22700" s="23"/>
      <c r="L22700" s="22"/>
      <c r="M22700" s="22"/>
      <c r="O22700" s="1"/>
    </row>
    <row r="22701" spans="7:15" x14ac:dyDescent="0.2">
      <c r="G22701" s="2"/>
      <c r="H22701" s="22"/>
      <c r="I22701" s="22"/>
      <c r="J22701" s="23"/>
      <c r="K22701" s="23"/>
      <c r="L22701" s="22"/>
      <c r="M22701" s="22"/>
      <c r="O22701" s="1"/>
    </row>
    <row r="22702" spans="7:15" x14ac:dyDescent="0.2">
      <c r="G22702" s="2"/>
      <c r="H22702" s="22"/>
      <c r="I22702" s="22"/>
      <c r="J22702" s="23"/>
      <c r="K22702" s="23"/>
      <c r="L22702" s="22"/>
      <c r="M22702" s="22"/>
      <c r="O22702" s="1"/>
    </row>
    <row r="22703" spans="7:15" x14ac:dyDescent="0.2">
      <c r="G22703" s="2"/>
      <c r="H22703" s="22"/>
      <c r="I22703" s="22"/>
      <c r="J22703" s="23"/>
      <c r="K22703" s="23"/>
      <c r="L22703" s="22"/>
      <c r="M22703" s="22"/>
      <c r="O22703" s="1"/>
    </row>
    <row r="22704" spans="7:15" x14ac:dyDescent="0.2">
      <c r="G22704" s="2"/>
      <c r="H22704" s="22"/>
      <c r="I22704" s="22"/>
      <c r="J22704" s="23"/>
      <c r="K22704" s="23"/>
      <c r="L22704" s="22"/>
      <c r="M22704" s="22"/>
      <c r="O22704" s="1"/>
    </row>
    <row r="22705" spans="7:15" x14ac:dyDescent="0.2">
      <c r="G22705" s="2"/>
      <c r="H22705" s="22"/>
      <c r="I22705" s="22"/>
      <c r="J22705" s="23"/>
      <c r="K22705" s="23"/>
      <c r="L22705" s="22"/>
      <c r="M22705" s="22"/>
      <c r="O22705" s="1"/>
    </row>
    <row r="22706" spans="7:15" x14ac:dyDescent="0.2">
      <c r="G22706" s="2"/>
      <c r="H22706" s="22"/>
      <c r="I22706" s="22"/>
      <c r="J22706" s="23"/>
      <c r="K22706" s="23"/>
      <c r="L22706" s="22"/>
      <c r="M22706" s="22"/>
      <c r="O22706" s="1"/>
    </row>
    <row r="22707" spans="7:15" x14ac:dyDescent="0.2">
      <c r="G22707" s="2"/>
      <c r="H22707" s="22"/>
      <c r="I22707" s="22"/>
      <c r="J22707" s="23"/>
      <c r="K22707" s="23"/>
      <c r="L22707" s="22"/>
      <c r="M22707" s="22"/>
      <c r="O22707" s="1"/>
    </row>
    <row r="22708" spans="7:15" x14ac:dyDescent="0.2">
      <c r="G22708" s="2"/>
      <c r="H22708" s="22"/>
      <c r="I22708" s="22"/>
      <c r="J22708" s="23"/>
      <c r="K22708" s="23"/>
      <c r="L22708" s="22"/>
      <c r="M22708" s="22"/>
      <c r="O22708" s="1"/>
    </row>
    <row r="22709" spans="7:15" x14ac:dyDescent="0.2">
      <c r="G22709" s="2"/>
      <c r="H22709" s="22"/>
      <c r="I22709" s="22"/>
      <c r="J22709" s="23"/>
      <c r="K22709" s="23"/>
      <c r="L22709" s="22"/>
      <c r="M22709" s="22"/>
      <c r="O22709" s="1"/>
    </row>
    <row r="22710" spans="7:15" x14ac:dyDescent="0.2">
      <c r="G22710" s="2"/>
      <c r="H22710" s="22"/>
      <c r="I22710" s="22"/>
      <c r="J22710" s="23"/>
      <c r="K22710" s="23"/>
      <c r="L22710" s="22"/>
      <c r="M22710" s="22"/>
      <c r="O22710" s="1"/>
    </row>
    <row r="22711" spans="7:15" x14ac:dyDescent="0.2">
      <c r="G22711" s="2"/>
      <c r="H22711" s="22"/>
      <c r="I22711" s="22"/>
      <c r="J22711" s="23"/>
      <c r="K22711" s="23"/>
      <c r="L22711" s="22"/>
      <c r="M22711" s="22"/>
      <c r="O22711" s="1"/>
    </row>
    <row r="22712" spans="7:15" x14ac:dyDescent="0.2">
      <c r="G22712" s="2"/>
      <c r="H22712" s="22"/>
      <c r="I22712" s="22"/>
      <c r="J22712" s="23"/>
      <c r="K22712" s="23"/>
      <c r="L22712" s="22"/>
      <c r="M22712" s="22"/>
      <c r="O22712" s="1"/>
    </row>
    <row r="22713" spans="7:15" x14ac:dyDescent="0.2">
      <c r="G22713" s="2"/>
      <c r="H22713" s="22"/>
      <c r="I22713" s="22"/>
      <c r="J22713" s="23"/>
      <c r="K22713" s="23"/>
      <c r="L22713" s="22"/>
      <c r="M22713" s="22"/>
      <c r="O22713" s="1"/>
    </row>
    <row r="22714" spans="7:15" x14ac:dyDescent="0.2">
      <c r="G22714" s="2"/>
      <c r="H22714" s="22"/>
      <c r="I22714" s="22"/>
      <c r="J22714" s="23"/>
      <c r="K22714" s="23"/>
      <c r="L22714" s="22"/>
      <c r="M22714" s="22"/>
      <c r="O22714" s="1"/>
    </row>
    <row r="22715" spans="7:15" x14ac:dyDescent="0.2">
      <c r="G22715" s="2"/>
      <c r="H22715" s="22"/>
      <c r="I22715" s="22"/>
      <c r="J22715" s="23"/>
      <c r="K22715" s="23"/>
      <c r="L22715" s="22"/>
      <c r="M22715" s="22"/>
      <c r="O22715" s="1"/>
    </row>
    <row r="22716" spans="7:15" x14ac:dyDescent="0.2">
      <c r="G22716" s="2"/>
      <c r="H22716" s="22"/>
      <c r="I22716" s="22"/>
      <c r="J22716" s="23"/>
      <c r="K22716" s="23"/>
      <c r="L22716" s="22"/>
      <c r="M22716" s="22"/>
      <c r="O22716" s="1"/>
    </row>
    <row r="22717" spans="7:15" x14ac:dyDescent="0.2">
      <c r="G22717" s="2"/>
      <c r="H22717" s="22"/>
      <c r="I22717" s="22"/>
      <c r="J22717" s="23"/>
      <c r="K22717" s="23"/>
      <c r="L22717" s="22"/>
      <c r="M22717" s="22"/>
      <c r="O22717" s="1"/>
    </row>
    <row r="22718" spans="7:15" x14ac:dyDescent="0.2">
      <c r="G22718" s="2"/>
      <c r="H22718" s="22"/>
      <c r="I22718" s="22"/>
      <c r="J22718" s="23"/>
      <c r="K22718" s="23"/>
      <c r="L22718" s="22"/>
      <c r="M22718" s="22"/>
      <c r="O22718" s="1"/>
    </row>
    <row r="22719" spans="7:15" x14ac:dyDescent="0.2">
      <c r="G22719" s="2"/>
      <c r="H22719" s="22"/>
      <c r="I22719" s="22"/>
      <c r="J22719" s="23"/>
      <c r="K22719" s="23"/>
      <c r="L22719" s="22"/>
      <c r="M22719" s="22"/>
      <c r="O22719" s="1"/>
    </row>
    <row r="22720" spans="7:15" x14ac:dyDescent="0.2">
      <c r="G22720" s="2"/>
      <c r="H22720" s="22"/>
      <c r="I22720" s="22"/>
      <c r="J22720" s="23"/>
      <c r="K22720" s="23"/>
      <c r="L22720" s="22"/>
      <c r="M22720" s="22"/>
      <c r="O22720" s="1"/>
    </row>
    <row r="22721" spans="7:15" x14ac:dyDescent="0.2">
      <c r="G22721" s="2"/>
      <c r="H22721" s="22"/>
      <c r="I22721" s="22"/>
      <c r="J22721" s="23"/>
      <c r="K22721" s="23"/>
      <c r="L22721" s="22"/>
      <c r="M22721" s="22"/>
      <c r="O22721" s="1"/>
    </row>
    <row r="22722" spans="7:15" x14ac:dyDescent="0.2">
      <c r="G22722" s="2"/>
      <c r="H22722" s="22"/>
      <c r="I22722" s="22"/>
      <c r="J22722" s="23"/>
      <c r="K22722" s="23"/>
      <c r="L22722" s="22"/>
      <c r="M22722" s="22"/>
      <c r="O22722" s="1"/>
    </row>
    <row r="22723" spans="7:15" x14ac:dyDescent="0.2">
      <c r="G22723" s="2"/>
      <c r="H22723" s="22"/>
      <c r="I22723" s="22"/>
      <c r="J22723" s="23"/>
      <c r="K22723" s="23"/>
      <c r="L22723" s="22"/>
      <c r="M22723" s="22"/>
      <c r="O22723" s="1"/>
    </row>
    <row r="22724" spans="7:15" x14ac:dyDescent="0.2">
      <c r="G22724" s="2"/>
      <c r="H22724" s="22"/>
      <c r="I22724" s="22"/>
      <c r="J22724" s="23"/>
      <c r="K22724" s="23"/>
      <c r="L22724" s="22"/>
      <c r="M22724" s="22"/>
      <c r="O22724" s="1"/>
    </row>
    <row r="22725" spans="7:15" x14ac:dyDescent="0.2">
      <c r="G22725" s="2"/>
      <c r="H22725" s="22"/>
      <c r="I22725" s="22"/>
      <c r="J22725" s="23"/>
      <c r="K22725" s="23"/>
      <c r="L22725" s="22"/>
      <c r="M22725" s="22"/>
      <c r="O22725" s="1"/>
    </row>
    <row r="22726" spans="7:15" x14ac:dyDescent="0.2">
      <c r="G22726" s="2"/>
      <c r="H22726" s="22"/>
      <c r="I22726" s="22"/>
      <c r="J22726" s="23"/>
      <c r="K22726" s="23"/>
      <c r="L22726" s="22"/>
      <c r="M22726" s="22"/>
      <c r="O22726" s="1"/>
    </row>
    <row r="22727" spans="7:15" x14ac:dyDescent="0.2">
      <c r="G22727" s="2"/>
      <c r="H22727" s="22"/>
      <c r="I22727" s="22"/>
      <c r="J22727" s="23"/>
      <c r="K22727" s="23"/>
      <c r="L22727" s="22"/>
      <c r="M22727" s="22"/>
      <c r="O22727" s="1"/>
    </row>
    <row r="22728" spans="7:15" x14ac:dyDescent="0.2">
      <c r="G22728" s="2"/>
      <c r="H22728" s="22"/>
      <c r="I22728" s="22"/>
      <c r="J22728" s="23"/>
      <c r="K22728" s="23"/>
      <c r="L22728" s="22"/>
      <c r="M22728" s="22"/>
      <c r="O22728" s="1"/>
    </row>
    <row r="22729" spans="7:15" x14ac:dyDescent="0.2">
      <c r="G22729" s="2"/>
      <c r="H22729" s="22"/>
      <c r="I22729" s="22"/>
      <c r="J22729" s="23"/>
      <c r="K22729" s="23"/>
      <c r="L22729" s="22"/>
      <c r="M22729" s="22"/>
      <c r="O22729" s="1"/>
    </row>
    <row r="22730" spans="7:15" x14ac:dyDescent="0.2">
      <c r="G22730" s="2"/>
      <c r="H22730" s="22"/>
      <c r="I22730" s="22"/>
      <c r="J22730" s="23"/>
      <c r="K22730" s="23"/>
      <c r="L22730" s="22"/>
      <c r="M22730" s="22"/>
      <c r="O22730" s="1"/>
    </row>
    <row r="22731" spans="7:15" x14ac:dyDescent="0.2">
      <c r="G22731" s="2"/>
      <c r="H22731" s="22"/>
      <c r="I22731" s="22"/>
      <c r="J22731" s="23"/>
      <c r="K22731" s="23"/>
      <c r="L22731" s="22"/>
      <c r="M22731" s="22"/>
      <c r="O22731" s="1"/>
    </row>
    <row r="22732" spans="7:15" x14ac:dyDescent="0.2">
      <c r="G22732" s="2"/>
      <c r="H22732" s="22"/>
      <c r="I22732" s="22"/>
      <c r="J22732" s="23"/>
      <c r="K22732" s="23"/>
      <c r="L22732" s="22"/>
      <c r="M22732" s="22"/>
      <c r="O22732" s="1"/>
    </row>
    <row r="22733" spans="7:15" x14ac:dyDescent="0.2">
      <c r="G22733" s="2"/>
      <c r="H22733" s="22"/>
      <c r="I22733" s="22"/>
      <c r="J22733" s="23"/>
      <c r="K22733" s="23"/>
      <c r="L22733" s="22"/>
      <c r="M22733" s="22"/>
      <c r="O22733" s="1"/>
    </row>
    <row r="22734" spans="7:15" x14ac:dyDescent="0.2">
      <c r="G22734" s="2"/>
      <c r="H22734" s="22"/>
      <c r="I22734" s="22"/>
      <c r="J22734" s="23"/>
      <c r="K22734" s="23"/>
      <c r="L22734" s="22"/>
      <c r="M22734" s="22"/>
      <c r="O22734" s="1"/>
    </row>
    <row r="22735" spans="7:15" x14ac:dyDescent="0.2">
      <c r="G22735" s="2"/>
      <c r="H22735" s="22"/>
      <c r="I22735" s="22"/>
      <c r="J22735" s="23"/>
      <c r="K22735" s="23"/>
      <c r="L22735" s="22"/>
      <c r="M22735" s="22"/>
      <c r="O22735" s="1"/>
    </row>
    <row r="22736" spans="7:15" x14ac:dyDescent="0.2">
      <c r="G22736" s="2"/>
      <c r="H22736" s="22"/>
      <c r="I22736" s="22"/>
      <c r="J22736" s="23"/>
      <c r="K22736" s="23"/>
      <c r="L22736" s="22"/>
      <c r="M22736" s="22"/>
      <c r="O22736" s="1"/>
    </row>
    <row r="22737" spans="7:15" x14ac:dyDescent="0.2">
      <c r="G22737" s="2"/>
      <c r="H22737" s="22"/>
      <c r="I22737" s="22"/>
      <c r="J22737" s="23"/>
      <c r="K22737" s="23"/>
      <c r="L22737" s="22"/>
      <c r="M22737" s="22"/>
      <c r="O22737" s="1"/>
    </row>
    <row r="22738" spans="7:15" x14ac:dyDescent="0.2">
      <c r="G22738" s="2"/>
      <c r="H22738" s="22"/>
      <c r="I22738" s="22"/>
      <c r="J22738" s="23"/>
      <c r="K22738" s="23"/>
      <c r="L22738" s="22"/>
      <c r="M22738" s="22"/>
      <c r="O22738" s="1"/>
    </row>
    <row r="22739" spans="7:15" x14ac:dyDescent="0.2">
      <c r="G22739" s="2"/>
      <c r="H22739" s="22"/>
      <c r="I22739" s="22"/>
      <c r="J22739" s="23"/>
      <c r="K22739" s="23"/>
      <c r="L22739" s="22"/>
      <c r="M22739" s="22"/>
      <c r="O22739" s="1"/>
    </row>
    <row r="22740" spans="7:15" x14ac:dyDescent="0.2">
      <c r="G22740" s="2"/>
      <c r="H22740" s="22"/>
      <c r="I22740" s="22"/>
      <c r="J22740" s="23"/>
      <c r="K22740" s="23"/>
      <c r="L22740" s="22"/>
      <c r="M22740" s="22"/>
      <c r="O22740" s="1"/>
    </row>
    <row r="22741" spans="7:15" x14ac:dyDescent="0.2">
      <c r="G22741" s="2"/>
      <c r="H22741" s="22"/>
      <c r="I22741" s="22"/>
      <c r="J22741" s="23"/>
      <c r="K22741" s="23"/>
      <c r="L22741" s="22"/>
      <c r="M22741" s="22"/>
      <c r="O22741" s="1"/>
    </row>
    <row r="22742" spans="7:15" x14ac:dyDescent="0.2">
      <c r="G22742" s="2"/>
      <c r="H22742" s="22"/>
      <c r="I22742" s="22"/>
      <c r="J22742" s="23"/>
      <c r="K22742" s="23"/>
      <c r="L22742" s="22"/>
      <c r="M22742" s="22"/>
      <c r="O22742" s="1"/>
    </row>
    <row r="22743" spans="7:15" x14ac:dyDescent="0.2">
      <c r="G22743" s="2"/>
      <c r="H22743" s="22"/>
      <c r="I22743" s="22"/>
      <c r="J22743" s="23"/>
      <c r="K22743" s="23"/>
      <c r="L22743" s="22"/>
      <c r="M22743" s="22"/>
      <c r="O22743" s="1"/>
    </row>
    <row r="22744" spans="7:15" x14ac:dyDescent="0.2">
      <c r="G22744" s="2"/>
      <c r="H22744" s="22"/>
      <c r="I22744" s="22"/>
      <c r="J22744" s="23"/>
      <c r="K22744" s="23"/>
      <c r="L22744" s="22"/>
      <c r="M22744" s="22"/>
      <c r="O22744" s="1"/>
    </row>
    <row r="22745" spans="7:15" x14ac:dyDescent="0.2">
      <c r="G22745" s="2"/>
      <c r="H22745" s="22"/>
      <c r="I22745" s="22"/>
      <c r="J22745" s="23"/>
      <c r="K22745" s="23"/>
      <c r="L22745" s="22"/>
      <c r="M22745" s="22"/>
      <c r="O22745" s="1"/>
    </row>
    <row r="22746" spans="7:15" x14ac:dyDescent="0.2">
      <c r="G22746" s="2"/>
      <c r="H22746" s="22"/>
      <c r="I22746" s="22"/>
      <c r="J22746" s="23"/>
      <c r="K22746" s="23"/>
      <c r="L22746" s="22"/>
      <c r="M22746" s="22"/>
      <c r="O22746" s="1"/>
    </row>
    <row r="22747" spans="7:15" x14ac:dyDescent="0.2">
      <c r="G22747" s="2"/>
      <c r="H22747" s="22"/>
      <c r="I22747" s="22"/>
      <c r="J22747" s="23"/>
      <c r="K22747" s="23"/>
      <c r="L22747" s="22"/>
      <c r="M22747" s="22"/>
      <c r="O22747" s="1"/>
    </row>
    <row r="22748" spans="7:15" x14ac:dyDescent="0.2">
      <c r="G22748" s="2"/>
      <c r="H22748" s="22"/>
      <c r="I22748" s="22"/>
      <c r="J22748" s="23"/>
      <c r="K22748" s="23"/>
      <c r="L22748" s="22"/>
      <c r="M22748" s="22"/>
      <c r="O22748" s="1"/>
    </row>
    <row r="22749" spans="7:15" x14ac:dyDescent="0.2">
      <c r="G22749" s="2"/>
      <c r="H22749" s="22"/>
      <c r="I22749" s="22"/>
      <c r="J22749" s="23"/>
      <c r="K22749" s="23"/>
      <c r="L22749" s="22"/>
      <c r="M22749" s="22"/>
      <c r="O22749" s="1"/>
    </row>
    <row r="22750" spans="7:15" x14ac:dyDescent="0.2">
      <c r="G22750" s="2"/>
      <c r="H22750" s="22"/>
      <c r="I22750" s="22"/>
      <c r="J22750" s="23"/>
      <c r="K22750" s="23"/>
      <c r="L22750" s="22"/>
      <c r="M22750" s="22"/>
      <c r="O22750" s="1"/>
    </row>
    <row r="22751" spans="7:15" x14ac:dyDescent="0.2">
      <c r="G22751" s="2"/>
      <c r="H22751" s="22"/>
      <c r="I22751" s="22"/>
      <c r="J22751" s="23"/>
      <c r="K22751" s="23"/>
      <c r="L22751" s="22"/>
      <c r="M22751" s="22"/>
      <c r="O22751" s="1"/>
    </row>
    <row r="22752" spans="7:15" x14ac:dyDescent="0.2">
      <c r="G22752" s="2"/>
      <c r="H22752" s="22"/>
      <c r="I22752" s="22"/>
      <c r="J22752" s="23"/>
      <c r="K22752" s="23"/>
      <c r="L22752" s="22"/>
      <c r="M22752" s="22"/>
      <c r="O22752" s="1"/>
    </row>
    <row r="22753" spans="7:15" x14ac:dyDescent="0.2">
      <c r="G22753" s="2"/>
      <c r="H22753" s="22"/>
      <c r="I22753" s="22"/>
      <c r="J22753" s="23"/>
      <c r="K22753" s="23"/>
      <c r="L22753" s="22"/>
      <c r="M22753" s="22"/>
      <c r="O22753" s="1"/>
    </row>
    <row r="22754" spans="7:15" x14ac:dyDescent="0.2">
      <c r="G22754" s="2"/>
      <c r="H22754" s="22"/>
      <c r="I22754" s="22"/>
      <c r="J22754" s="23"/>
      <c r="K22754" s="23"/>
      <c r="L22754" s="22"/>
      <c r="M22754" s="22"/>
      <c r="O22754" s="1"/>
    </row>
    <row r="22755" spans="7:15" x14ac:dyDescent="0.2">
      <c r="G22755" s="2"/>
      <c r="H22755" s="22"/>
      <c r="I22755" s="22"/>
      <c r="J22755" s="23"/>
      <c r="K22755" s="23"/>
      <c r="L22755" s="22"/>
      <c r="M22755" s="22"/>
      <c r="O22755" s="1"/>
    </row>
    <row r="22756" spans="7:15" x14ac:dyDescent="0.2">
      <c r="G22756" s="2"/>
      <c r="H22756" s="22"/>
      <c r="I22756" s="22"/>
      <c r="J22756" s="23"/>
      <c r="K22756" s="23"/>
      <c r="L22756" s="22"/>
      <c r="M22756" s="22"/>
      <c r="O22756" s="1"/>
    </row>
    <row r="22757" spans="7:15" x14ac:dyDescent="0.2">
      <c r="G22757" s="2"/>
      <c r="H22757" s="22"/>
      <c r="I22757" s="22"/>
      <c r="J22757" s="23"/>
      <c r="K22757" s="23"/>
      <c r="L22757" s="22"/>
      <c r="M22757" s="22"/>
      <c r="O22757" s="1"/>
    </row>
    <row r="22758" spans="7:15" x14ac:dyDescent="0.2">
      <c r="G22758" s="2"/>
      <c r="H22758" s="22"/>
      <c r="I22758" s="22"/>
      <c r="J22758" s="23"/>
      <c r="K22758" s="23"/>
      <c r="L22758" s="22"/>
      <c r="M22758" s="22"/>
      <c r="O22758" s="1"/>
    </row>
    <row r="22759" spans="7:15" x14ac:dyDescent="0.2">
      <c r="G22759" s="2"/>
      <c r="H22759" s="22"/>
      <c r="I22759" s="22"/>
      <c r="J22759" s="23"/>
      <c r="K22759" s="23"/>
      <c r="L22759" s="22"/>
      <c r="M22759" s="22"/>
      <c r="O22759" s="1"/>
    </row>
    <row r="22760" spans="7:15" x14ac:dyDescent="0.2">
      <c r="G22760" s="2"/>
      <c r="H22760" s="22"/>
      <c r="I22760" s="22"/>
      <c r="J22760" s="23"/>
      <c r="K22760" s="23"/>
      <c r="L22760" s="22"/>
      <c r="M22760" s="22"/>
      <c r="O22760" s="1"/>
    </row>
    <row r="22761" spans="7:15" x14ac:dyDescent="0.2">
      <c r="G22761" s="2"/>
      <c r="H22761" s="22"/>
      <c r="I22761" s="22"/>
      <c r="J22761" s="23"/>
      <c r="K22761" s="23"/>
      <c r="L22761" s="22"/>
      <c r="M22761" s="22"/>
      <c r="O22761" s="1"/>
    </row>
    <row r="22762" spans="7:15" x14ac:dyDescent="0.2">
      <c r="G22762" s="2"/>
      <c r="H22762" s="22"/>
      <c r="I22762" s="22"/>
      <c r="J22762" s="23"/>
      <c r="K22762" s="23"/>
      <c r="L22762" s="22"/>
      <c r="M22762" s="22"/>
      <c r="O22762" s="1"/>
    </row>
    <row r="22763" spans="7:15" x14ac:dyDescent="0.2">
      <c r="G22763" s="2"/>
      <c r="H22763" s="22"/>
      <c r="I22763" s="22"/>
      <c r="J22763" s="23"/>
      <c r="K22763" s="23"/>
      <c r="L22763" s="22"/>
      <c r="M22763" s="22"/>
      <c r="O22763" s="1"/>
    </row>
    <row r="22764" spans="7:15" x14ac:dyDescent="0.2">
      <c r="G22764" s="2"/>
      <c r="H22764" s="22"/>
      <c r="I22764" s="22"/>
      <c r="J22764" s="23"/>
      <c r="K22764" s="23"/>
      <c r="L22764" s="22"/>
      <c r="M22764" s="22"/>
      <c r="O22764" s="1"/>
    </row>
    <row r="22765" spans="7:15" x14ac:dyDescent="0.2">
      <c r="G22765" s="2"/>
      <c r="H22765" s="22"/>
      <c r="I22765" s="22"/>
      <c r="J22765" s="23"/>
      <c r="K22765" s="23"/>
      <c r="L22765" s="22"/>
      <c r="M22765" s="22"/>
      <c r="O22765" s="1"/>
    </row>
    <row r="22766" spans="7:15" x14ac:dyDescent="0.2">
      <c r="G22766" s="2"/>
      <c r="H22766" s="22"/>
      <c r="I22766" s="22"/>
      <c r="J22766" s="23"/>
      <c r="K22766" s="23"/>
      <c r="L22766" s="22"/>
      <c r="M22766" s="22"/>
      <c r="O22766" s="1"/>
    </row>
    <row r="22767" spans="7:15" x14ac:dyDescent="0.2">
      <c r="G22767" s="2"/>
      <c r="H22767" s="22"/>
      <c r="I22767" s="22"/>
      <c r="J22767" s="23"/>
      <c r="K22767" s="23"/>
      <c r="L22767" s="22"/>
      <c r="M22767" s="22"/>
      <c r="O22767" s="1"/>
    </row>
    <row r="22768" spans="7:15" x14ac:dyDescent="0.2">
      <c r="G22768" s="2"/>
      <c r="H22768" s="22"/>
      <c r="I22768" s="22"/>
      <c r="J22768" s="23"/>
      <c r="K22768" s="23"/>
      <c r="L22768" s="22"/>
      <c r="M22768" s="22"/>
      <c r="O22768" s="1"/>
    </row>
    <row r="22769" spans="7:15" x14ac:dyDescent="0.2">
      <c r="G22769" s="2"/>
      <c r="H22769" s="22"/>
      <c r="I22769" s="22"/>
      <c r="J22769" s="23"/>
      <c r="K22769" s="23"/>
      <c r="L22769" s="22"/>
      <c r="M22769" s="22"/>
      <c r="O22769" s="1"/>
    </row>
    <row r="22770" spans="7:15" x14ac:dyDescent="0.2">
      <c r="G22770" s="2"/>
      <c r="H22770" s="22"/>
      <c r="I22770" s="22"/>
      <c r="J22770" s="23"/>
      <c r="K22770" s="23"/>
      <c r="L22770" s="22"/>
      <c r="M22770" s="22"/>
      <c r="O22770" s="1"/>
    </row>
    <row r="22771" spans="7:15" x14ac:dyDescent="0.2">
      <c r="G22771" s="2"/>
      <c r="H22771" s="22"/>
      <c r="I22771" s="22"/>
      <c r="J22771" s="23"/>
      <c r="K22771" s="23"/>
      <c r="L22771" s="22"/>
      <c r="M22771" s="22"/>
      <c r="O22771" s="1"/>
    </row>
    <row r="22772" spans="7:15" x14ac:dyDescent="0.2">
      <c r="G22772" s="2"/>
      <c r="H22772" s="22"/>
      <c r="I22772" s="22"/>
      <c r="J22772" s="23"/>
      <c r="K22772" s="23"/>
      <c r="L22772" s="22"/>
      <c r="M22772" s="22"/>
      <c r="O22772" s="1"/>
    </row>
    <row r="22773" spans="7:15" x14ac:dyDescent="0.2">
      <c r="G22773" s="2"/>
      <c r="H22773" s="22"/>
      <c r="I22773" s="22"/>
      <c r="J22773" s="23"/>
      <c r="K22773" s="23"/>
      <c r="L22773" s="22"/>
      <c r="M22773" s="22"/>
      <c r="O22773" s="1"/>
    </row>
    <row r="22774" spans="7:15" x14ac:dyDescent="0.2">
      <c r="G22774" s="2"/>
      <c r="H22774" s="22"/>
      <c r="I22774" s="22"/>
      <c r="J22774" s="23"/>
      <c r="K22774" s="23"/>
      <c r="L22774" s="22"/>
      <c r="M22774" s="22"/>
      <c r="O22774" s="1"/>
    </row>
    <row r="22775" spans="7:15" x14ac:dyDescent="0.2">
      <c r="G22775" s="2"/>
      <c r="H22775" s="22"/>
      <c r="I22775" s="22"/>
      <c r="J22775" s="23"/>
      <c r="K22775" s="23"/>
      <c r="L22775" s="22"/>
      <c r="M22775" s="22"/>
      <c r="O22775" s="1"/>
    </row>
    <row r="22776" spans="7:15" x14ac:dyDescent="0.2">
      <c r="G22776" s="2"/>
      <c r="H22776" s="22"/>
      <c r="I22776" s="22"/>
      <c r="J22776" s="23"/>
      <c r="K22776" s="23"/>
      <c r="L22776" s="22"/>
      <c r="M22776" s="22"/>
      <c r="O22776" s="1"/>
    </row>
    <row r="22777" spans="7:15" x14ac:dyDescent="0.2">
      <c r="G22777" s="2"/>
      <c r="H22777" s="22"/>
      <c r="I22777" s="22"/>
      <c r="J22777" s="23"/>
      <c r="K22777" s="23"/>
      <c r="L22777" s="22"/>
      <c r="M22777" s="22"/>
      <c r="O22777" s="1"/>
    </row>
    <row r="22778" spans="7:15" x14ac:dyDescent="0.2">
      <c r="G22778" s="2"/>
      <c r="H22778" s="22"/>
      <c r="I22778" s="22"/>
      <c r="J22778" s="23"/>
      <c r="K22778" s="23"/>
      <c r="L22778" s="22"/>
      <c r="M22778" s="22"/>
      <c r="O22778" s="1"/>
    </row>
    <row r="22779" spans="7:15" x14ac:dyDescent="0.2">
      <c r="G22779" s="2"/>
      <c r="H22779" s="22"/>
      <c r="I22779" s="22"/>
      <c r="J22779" s="23"/>
      <c r="K22779" s="23"/>
      <c r="L22779" s="22"/>
      <c r="M22779" s="22"/>
      <c r="O22779" s="1"/>
    </row>
    <row r="22780" spans="7:15" x14ac:dyDescent="0.2">
      <c r="G22780" s="2"/>
      <c r="H22780" s="22"/>
      <c r="I22780" s="22"/>
      <c r="J22780" s="23"/>
      <c r="K22780" s="23"/>
      <c r="L22780" s="22"/>
      <c r="M22780" s="22"/>
      <c r="O22780" s="1"/>
    </row>
    <row r="22781" spans="7:15" x14ac:dyDescent="0.2">
      <c r="G22781" s="2"/>
      <c r="H22781" s="22"/>
      <c r="I22781" s="22"/>
      <c r="J22781" s="23"/>
      <c r="K22781" s="23"/>
      <c r="L22781" s="22"/>
      <c r="M22781" s="22"/>
      <c r="O22781" s="1"/>
    </row>
    <row r="22782" spans="7:15" x14ac:dyDescent="0.2">
      <c r="G22782" s="2"/>
      <c r="H22782" s="22"/>
      <c r="I22782" s="22"/>
      <c r="J22782" s="23"/>
      <c r="K22782" s="23"/>
      <c r="L22782" s="22"/>
      <c r="M22782" s="22"/>
      <c r="O22782" s="1"/>
    </row>
    <row r="22783" spans="7:15" x14ac:dyDescent="0.2">
      <c r="G22783" s="2"/>
      <c r="H22783" s="22"/>
      <c r="I22783" s="22"/>
      <c r="J22783" s="23"/>
      <c r="K22783" s="23"/>
      <c r="L22783" s="22"/>
      <c r="M22783" s="22"/>
      <c r="O22783" s="1"/>
    </row>
    <row r="22784" spans="7:15" x14ac:dyDescent="0.2">
      <c r="G22784" s="2"/>
      <c r="H22784" s="22"/>
      <c r="I22784" s="22"/>
      <c r="J22784" s="23"/>
      <c r="K22784" s="23"/>
      <c r="L22784" s="22"/>
      <c r="M22784" s="22"/>
      <c r="O22784" s="1"/>
    </row>
    <row r="22785" spans="7:15" x14ac:dyDescent="0.2">
      <c r="G22785" s="2"/>
      <c r="H22785" s="22"/>
      <c r="I22785" s="22"/>
      <c r="J22785" s="23"/>
      <c r="K22785" s="23"/>
      <c r="L22785" s="22"/>
      <c r="M22785" s="22"/>
      <c r="O22785" s="1"/>
    </row>
    <row r="22786" spans="7:15" x14ac:dyDescent="0.2">
      <c r="G22786" s="2"/>
      <c r="H22786" s="22"/>
      <c r="I22786" s="22"/>
      <c r="J22786" s="23"/>
      <c r="K22786" s="23"/>
      <c r="L22786" s="22"/>
      <c r="M22786" s="22"/>
      <c r="O22786" s="1"/>
    </row>
    <row r="22787" spans="7:15" x14ac:dyDescent="0.2">
      <c r="G22787" s="2"/>
      <c r="H22787" s="22"/>
      <c r="I22787" s="22"/>
      <c r="J22787" s="23"/>
      <c r="K22787" s="23"/>
      <c r="L22787" s="22"/>
      <c r="M22787" s="22"/>
      <c r="O22787" s="1"/>
    </row>
    <row r="22788" spans="7:15" x14ac:dyDescent="0.2">
      <c r="G22788" s="2"/>
      <c r="H22788" s="22"/>
      <c r="I22788" s="22"/>
      <c r="J22788" s="23"/>
      <c r="K22788" s="23"/>
      <c r="L22788" s="22"/>
      <c r="M22788" s="22"/>
      <c r="O22788" s="1"/>
    </row>
    <row r="22789" spans="7:15" x14ac:dyDescent="0.2">
      <c r="G22789" s="2"/>
      <c r="H22789" s="22"/>
      <c r="I22789" s="22"/>
      <c r="J22789" s="23"/>
      <c r="K22789" s="23"/>
      <c r="L22789" s="22"/>
      <c r="M22789" s="22"/>
      <c r="O22789" s="1"/>
    </row>
    <row r="22790" spans="7:15" x14ac:dyDescent="0.2">
      <c r="G22790" s="2"/>
      <c r="H22790" s="22"/>
      <c r="I22790" s="22"/>
      <c r="J22790" s="23"/>
      <c r="K22790" s="23"/>
      <c r="L22790" s="22"/>
      <c r="M22790" s="22"/>
      <c r="O22790" s="1"/>
    </row>
    <row r="22791" spans="7:15" x14ac:dyDescent="0.2">
      <c r="G22791" s="2"/>
      <c r="H22791" s="22"/>
      <c r="I22791" s="22"/>
      <c r="J22791" s="23"/>
      <c r="K22791" s="23"/>
      <c r="L22791" s="22"/>
      <c r="M22791" s="22"/>
      <c r="O22791" s="1"/>
    </row>
    <row r="22792" spans="7:15" x14ac:dyDescent="0.2">
      <c r="G22792" s="2"/>
      <c r="H22792" s="22"/>
      <c r="I22792" s="22"/>
      <c r="J22792" s="23"/>
      <c r="K22792" s="23"/>
      <c r="L22792" s="22"/>
      <c r="M22792" s="22"/>
      <c r="O22792" s="1"/>
    </row>
    <row r="22793" spans="7:15" x14ac:dyDescent="0.2">
      <c r="G22793" s="2"/>
      <c r="H22793" s="22"/>
      <c r="I22793" s="22"/>
      <c r="J22793" s="23"/>
      <c r="K22793" s="23"/>
      <c r="L22793" s="22"/>
      <c r="M22793" s="22"/>
      <c r="O22793" s="1"/>
    </row>
    <row r="22794" spans="7:15" x14ac:dyDescent="0.2">
      <c r="G22794" s="2"/>
      <c r="H22794" s="22"/>
      <c r="I22794" s="22"/>
      <c r="J22794" s="23"/>
      <c r="K22794" s="23"/>
      <c r="L22794" s="22"/>
      <c r="M22794" s="22"/>
      <c r="O22794" s="1"/>
    </row>
    <row r="22795" spans="7:15" x14ac:dyDescent="0.2">
      <c r="G22795" s="2"/>
      <c r="H22795" s="22"/>
      <c r="I22795" s="22"/>
      <c r="J22795" s="23"/>
      <c r="K22795" s="23"/>
      <c r="L22795" s="22"/>
      <c r="M22795" s="22"/>
      <c r="O22795" s="1"/>
    </row>
    <row r="22796" spans="7:15" x14ac:dyDescent="0.2">
      <c r="G22796" s="2"/>
      <c r="H22796" s="22"/>
      <c r="I22796" s="22"/>
      <c r="J22796" s="23"/>
      <c r="K22796" s="23"/>
      <c r="L22796" s="22"/>
      <c r="M22796" s="22"/>
      <c r="O22796" s="1"/>
    </row>
    <row r="22797" spans="7:15" x14ac:dyDescent="0.2">
      <c r="G22797" s="2"/>
      <c r="H22797" s="22"/>
      <c r="I22797" s="22"/>
      <c r="J22797" s="23"/>
      <c r="K22797" s="23"/>
      <c r="L22797" s="22"/>
      <c r="M22797" s="22"/>
      <c r="O22797" s="1"/>
    </row>
    <row r="22798" spans="7:15" x14ac:dyDescent="0.2">
      <c r="G22798" s="2"/>
      <c r="H22798" s="22"/>
      <c r="I22798" s="22"/>
      <c r="J22798" s="23"/>
      <c r="K22798" s="23"/>
      <c r="L22798" s="22"/>
      <c r="M22798" s="22"/>
      <c r="O22798" s="1"/>
    </row>
    <row r="22799" spans="7:15" x14ac:dyDescent="0.2">
      <c r="G22799" s="2"/>
      <c r="H22799" s="22"/>
      <c r="I22799" s="22"/>
      <c r="J22799" s="23"/>
      <c r="K22799" s="23"/>
      <c r="L22799" s="22"/>
      <c r="M22799" s="22"/>
      <c r="O22799" s="1"/>
    </row>
    <row r="22800" spans="7:15" x14ac:dyDescent="0.2">
      <c r="G22800" s="2"/>
      <c r="H22800" s="22"/>
      <c r="I22800" s="22"/>
      <c r="J22800" s="23"/>
      <c r="K22800" s="23"/>
      <c r="L22800" s="22"/>
      <c r="M22800" s="22"/>
      <c r="O22800" s="1"/>
    </row>
    <row r="22801" spans="7:15" x14ac:dyDescent="0.2">
      <c r="G22801" s="2"/>
      <c r="H22801" s="22"/>
      <c r="I22801" s="22"/>
      <c r="J22801" s="23"/>
      <c r="K22801" s="23"/>
      <c r="L22801" s="22"/>
      <c r="M22801" s="22"/>
      <c r="O22801" s="1"/>
    </row>
    <row r="22802" spans="7:15" x14ac:dyDescent="0.2">
      <c r="G22802" s="2"/>
      <c r="H22802" s="22"/>
      <c r="I22802" s="22"/>
      <c r="J22802" s="23"/>
      <c r="K22802" s="23"/>
      <c r="L22802" s="22"/>
      <c r="M22802" s="22"/>
      <c r="O22802" s="1"/>
    </row>
    <row r="22803" spans="7:15" x14ac:dyDescent="0.2">
      <c r="G22803" s="2"/>
      <c r="H22803" s="22"/>
      <c r="I22803" s="22"/>
      <c r="J22803" s="23"/>
      <c r="K22803" s="23"/>
      <c r="L22803" s="22"/>
      <c r="M22803" s="22"/>
      <c r="O22803" s="1"/>
    </row>
    <row r="22804" spans="7:15" x14ac:dyDescent="0.2">
      <c r="G22804" s="2"/>
      <c r="H22804" s="22"/>
      <c r="I22804" s="22"/>
      <c r="J22804" s="23"/>
      <c r="K22804" s="23"/>
      <c r="L22804" s="22"/>
      <c r="M22804" s="22"/>
      <c r="O22804" s="1"/>
    </row>
    <row r="22805" spans="7:15" x14ac:dyDescent="0.2">
      <c r="G22805" s="2"/>
      <c r="H22805" s="22"/>
      <c r="I22805" s="22"/>
      <c r="J22805" s="23"/>
      <c r="K22805" s="23"/>
      <c r="L22805" s="22"/>
      <c r="M22805" s="22"/>
      <c r="O22805" s="1"/>
    </row>
    <row r="22806" spans="7:15" x14ac:dyDescent="0.2">
      <c r="G22806" s="2"/>
      <c r="H22806" s="22"/>
      <c r="I22806" s="22"/>
      <c r="J22806" s="23"/>
      <c r="K22806" s="23"/>
      <c r="L22806" s="22"/>
      <c r="M22806" s="22"/>
      <c r="O22806" s="1"/>
    </row>
    <row r="22807" spans="7:15" x14ac:dyDescent="0.2">
      <c r="G22807" s="2"/>
      <c r="H22807" s="22"/>
      <c r="I22807" s="22"/>
      <c r="J22807" s="23"/>
      <c r="K22807" s="23"/>
      <c r="L22807" s="22"/>
      <c r="M22807" s="22"/>
      <c r="O22807" s="1"/>
    </row>
    <row r="22808" spans="7:15" x14ac:dyDescent="0.2">
      <c r="G22808" s="2"/>
      <c r="H22808" s="22"/>
      <c r="I22808" s="22"/>
      <c r="J22808" s="23"/>
      <c r="K22808" s="23"/>
      <c r="L22808" s="22"/>
      <c r="M22808" s="22"/>
      <c r="O22808" s="1"/>
    </row>
    <row r="22809" spans="7:15" x14ac:dyDescent="0.2">
      <c r="G22809" s="2"/>
      <c r="H22809" s="22"/>
      <c r="I22809" s="22"/>
      <c r="J22809" s="23"/>
      <c r="K22809" s="23"/>
      <c r="L22809" s="22"/>
      <c r="M22809" s="22"/>
      <c r="O22809" s="1"/>
    </row>
    <row r="22810" spans="7:15" x14ac:dyDescent="0.2">
      <c r="G22810" s="2"/>
      <c r="H22810" s="22"/>
      <c r="I22810" s="22"/>
      <c r="J22810" s="23"/>
      <c r="K22810" s="23"/>
      <c r="L22810" s="22"/>
      <c r="M22810" s="22"/>
      <c r="O22810" s="1"/>
    </row>
    <row r="22811" spans="7:15" x14ac:dyDescent="0.2">
      <c r="G22811" s="2"/>
      <c r="H22811" s="22"/>
      <c r="I22811" s="22"/>
      <c r="J22811" s="23"/>
      <c r="K22811" s="23"/>
      <c r="L22811" s="22"/>
      <c r="M22811" s="22"/>
      <c r="O22811" s="1"/>
    </row>
    <row r="22812" spans="7:15" x14ac:dyDescent="0.2">
      <c r="G22812" s="2"/>
      <c r="H22812" s="22"/>
      <c r="I22812" s="22"/>
      <c r="J22812" s="23"/>
      <c r="K22812" s="23"/>
      <c r="L22812" s="22"/>
      <c r="M22812" s="22"/>
      <c r="O22812" s="1"/>
    </row>
    <row r="22813" spans="7:15" x14ac:dyDescent="0.2">
      <c r="G22813" s="2"/>
      <c r="H22813" s="22"/>
      <c r="I22813" s="22"/>
      <c r="J22813" s="23"/>
      <c r="K22813" s="23"/>
      <c r="L22813" s="22"/>
      <c r="M22813" s="22"/>
      <c r="O22813" s="1"/>
    </row>
    <row r="22814" spans="7:15" x14ac:dyDescent="0.2">
      <c r="G22814" s="2"/>
      <c r="H22814" s="22"/>
      <c r="I22814" s="22"/>
      <c r="J22814" s="23"/>
      <c r="K22814" s="23"/>
      <c r="L22814" s="22"/>
      <c r="M22814" s="22"/>
      <c r="O22814" s="1"/>
    </row>
    <row r="22815" spans="7:15" x14ac:dyDescent="0.2">
      <c r="G22815" s="2"/>
      <c r="H22815" s="22"/>
      <c r="I22815" s="22"/>
      <c r="J22815" s="23"/>
      <c r="K22815" s="23"/>
      <c r="L22815" s="22"/>
      <c r="M22815" s="22"/>
      <c r="O22815" s="1"/>
    </row>
    <row r="22816" spans="7:15" x14ac:dyDescent="0.2">
      <c r="G22816" s="2"/>
      <c r="H22816" s="22"/>
      <c r="I22816" s="22"/>
      <c r="J22816" s="23"/>
      <c r="K22816" s="23"/>
      <c r="L22816" s="22"/>
      <c r="M22816" s="22"/>
      <c r="O22816" s="1"/>
    </row>
    <row r="22817" spans="7:15" x14ac:dyDescent="0.2">
      <c r="G22817" s="2"/>
      <c r="H22817" s="22"/>
      <c r="I22817" s="22"/>
      <c r="J22817" s="23"/>
      <c r="K22817" s="23"/>
      <c r="L22817" s="22"/>
      <c r="M22817" s="22"/>
      <c r="O22817" s="1"/>
    </row>
    <row r="22818" spans="7:15" x14ac:dyDescent="0.2">
      <c r="G22818" s="2"/>
      <c r="H22818" s="22"/>
      <c r="I22818" s="22"/>
      <c r="J22818" s="23"/>
      <c r="K22818" s="23"/>
      <c r="L22818" s="22"/>
      <c r="M22818" s="22"/>
      <c r="O22818" s="1"/>
    </row>
    <row r="22819" spans="7:15" x14ac:dyDescent="0.2">
      <c r="G22819" s="2"/>
      <c r="H22819" s="22"/>
      <c r="I22819" s="22"/>
      <c r="J22819" s="23"/>
      <c r="K22819" s="23"/>
      <c r="L22819" s="22"/>
      <c r="M22819" s="22"/>
      <c r="O22819" s="1"/>
    </row>
    <row r="22820" spans="7:15" x14ac:dyDescent="0.2">
      <c r="G22820" s="2"/>
      <c r="H22820" s="22"/>
      <c r="I22820" s="22"/>
      <c r="J22820" s="23"/>
      <c r="K22820" s="23"/>
      <c r="L22820" s="22"/>
      <c r="M22820" s="22"/>
      <c r="O22820" s="1"/>
    </row>
    <row r="22821" spans="7:15" x14ac:dyDescent="0.2">
      <c r="G22821" s="2"/>
      <c r="H22821" s="22"/>
      <c r="I22821" s="22"/>
      <c r="J22821" s="23"/>
      <c r="K22821" s="23"/>
      <c r="L22821" s="22"/>
      <c r="M22821" s="22"/>
      <c r="O22821" s="1"/>
    </row>
    <row r="22822" spans="7:15" x14ac:dyDescent="0.2">
      <c r="G22822" s="2"/>
      <c r="H22822" s="22"/>
      <c r="I22822" s="22"/>
      <c r="J22822" s="23"/>
      <c r="K22822" s="23"/>
      <c r="L22822" s="22"/>
      <c r="M22822" s="22"/>
      <c r="O22822" s="1"/>
    </row>
    <row r="22823" spans="7:15" x14ac:dyDescent="0.2">
      <c r="G22823" s="2"/>
      <c r="H22823" s="22"/>
      <c r="I22823" s="22"/>
      <c r="J22823" s="23"/>
      <c r="K22823" s="23"/>
      <c r="L22823" s="22"/>
      <c r="M22823" s="22"/>
      <c r="O22823" s="1"/>
    </row>
    <row r="22824" spans="7:15" x14ac:dyDescent="0.2">
      <c r="G22824" s="2"/>
      <c r="H22824" s="22"/>
      <c r="I22824" s="22"/>
      <c r="J22824" s="23"/>
      <c r="K22824" s="23"/>
      <c r="L22824" s="22"/>
      <c r="M22824" s="22"/>
      <c r="O22824" s="1"/>
    </row>
    <row r="22825" spans="7:15" x14ac:dyDescent="0.2">
      <c r="G22825" s="2"/>
      <c r="H22825" s="22"/>
      <c r="I22825" s="22"/>
      <c r="J22825" s="23"/>
      <c r="K22825" s="23"/>
      <c r="L22825" s="22"/>
      <c r="M22825" s="22"/>
      <c r="O22825" s="1"/>
    </row>
    <row r="22826" spans="7:15" x14ac:dyDescent="0.2">
      <c r="G22826" s="2"/>
      <c r="H22826" s="22"/>
      <c r="I22826" s="22"/>
      <c r="J22826" s="23"/>
      <c r="K22826" s="23"/>
      <c r="L22826" s="22"/>
      <c r="M22826" s="22"/>
      <c r="O22826" s="1"/>
    </row>
    <row r="22827" spans="7:15" x14ac:dyDescent="0.2">
      <c r="G22827" s="2"/>
      <c r="H22827" s="22"/>
      <c r="I22827" s="22"/>
      <c r="J22827" s="23"/>
      <c r="K22827" s="23"/>
      <c r="L22827" s="22"/>
      <c r="M22827" s="22"/>
      <c r="O22827" s="1"/>
    </row>
    <row r="22828" spans="7:15" x14ac:dyDescent="0.2">
      <c r="G22828" s="2"/>
      <c r="H22828" s="22"/>
      <c r="I22828" s="22"/>
      <c r="J22828" s="23"/>
      <c r="K22828" s="23"/>
      <c r="L22828" s="22"/>
      <c r="M22828" s="22"/>
      <c r="O22828" s="1"/>
    </row>
    <row r="22829" spans="7:15" x14ac:dyDescent="0.2">
      <c r="G22829" s="2"/>
      <c r="H22829" s="22"/>
      <c r="I22829" s="22"/>
      <c r="J22829" s="23"/>
      <c r="K22829" s="23"/>
      <c r="L22829" s="22"/>
      <c r="M22829" s="22"/>
      <c r="O22829" s="1"/>
    </row>
    <row r="22830" spans="7:15" x14ac:dyDescent="0.2">
      <c r="G22830" s="2"/>
      <c r="H22830" s="22"/>
      <c r="I22830" s="22"/>
      <c r="J22830" s="23"/>
      <c r="K22830" s="23"/>
      <c r="L22830" s="22"/>
      <c r="M22830" s="22"/>
      <c r="O22830" s="1"/>
    </row>
    <row r="22831" spans="7:15" x14ac:dyDescent="0.2">
      <c r="G22831" s="2"/>
      <c r="H22831" s="22"/>
      <c r="I22831" s="22"/>
      <c r="J22831" s="23"/>
      <c r="K22831" s="23"/>
      <c r="L22831" s="22"/>
      <c r="M22831" s="22"/>
      <c r="O22831" s="1"/>
    </row>
    <row r="22832" spans="7:15" x14ac:dyDescent="0.2">
      <c r="G22832" s="2"/>
      <c r="H22832" s="22"/>
      <c r="I22832" s="22"/>
      <c r="J22832" s="23"/>
      <c r="K22832" s="23"/>
      <c r="L22832" s="22"/>
      <c r="M22832" s="22"/>
      <c r="O22832" s="1"/>
    </row>
    <row r="22833" spans="7:15" x14ac:dyDescent="0.2">
      <c r="G22833" s="2"/>
      <c r="H22833" s="22"/>
      <c r="I22833" s="22"/>
      <c r="J22833" s="23"/>
      <c r="K22833" s="23"/>
      <c r="L22833" s="22"/>
      <c r="M22833" s="22"/>
      <c r="O22833" s="1"/>
    </row>
    <row r="22834" spans="7:15" x14ac:dyDescent="0.2">
      <c r="G22834" s="2"/>
      <c r="H22834" s="22"/>
      <c r="I22834" s="22"/>
      <c r="J22834" s="23"/>
      <c r="K22834" s="23"/>
      <c r="L22834" s="22"/>
      <c r="M22834" s="22"/>
      <c r="O22834" s="1"/>
    </row>
    <row r="22835" spans="7:15" x14ac:dyDescent="0.2">
      <c r="G22835" s="2"/>
      <c r="H22835" s="22"/>
      <c r="I22835" s="22"/>
      <c r="J22835" s="23"/>
      <c r="K22835" s="23"/>
      <c r="L22835" s="22"/>
      <c r="M22835" s="22"/>
      <c r="O22835" s="1"/>
    </row>
    <row r="22836" spans="7:15" x14ac:dyDescent="0.2">
      <c r="G22836" s="2"/>
      <c r="H22836" s="22"/>
      <c r="I22836" s="22"/>
      <c r="J22836" s="23"/>
      <c r="K22836" s="23"/>
      <c r="L22836" s="22"/>
      <c r="M22836" s="22"/>
      <c r="O22836" s="1"/>
    </row>
    <row r="22837" spans="7:15" x14ac:dyDescent="0.2">
      <c r="G22837" s="2"/>
      <c r="H22837" s="22"/>
      <c r="I22837" s="22"/>
      <c r="J22837" s="23"/>
      <c r="K22837" s="23"/>
      <c r="L22837" s="22"/>
      <c r="M22837" s="22"/>
      <c r="O22837" s="1"/>
    </row>
    <row r="22838" spans="7:15" x14ac:dyDescent="0.2">
      <c r="G22838" s="2"/>
      <c r="H22838" s="22"/>
      <c r="I22838" s="22"/>
      <c r="J22838" s="23"/>
      <c r="K22838" s="23"/>
      <c r="L22838" s="22"/>
      <c r="M22838" s="22"/>
      <c r="O22838" s="1"/>
    </row>
    <row r="22839" spans="7:15" x14ac:dyDescent="0.2">
      <c r="G22839" s="2"/>
      <c r="H22839" s="22"/>
      <c r="I22839" s="22"/>
      <c r="J22839" s="23"/>
      <c r="K22839" s="23"/>
      <c r="L22839" s="22"/>
      <c r="M22839" s="22"/>
      <c r="O22839" s="1"/>
    </row>
    <row r="22840" spans="7:15" x14ac:dyDescent="0.2">
      <c r="G22840" s="2"/>
      <c r="H22840" s="22"/>
      <c r="I22840" s="22"/>
      <c r="J22840" s="23"/>
      <c r="K22840" s="23"/>
      <c r="L22840" s="22"/>
      <c r="M22840" s="22"/>
      <c r="O22840" s="1"/>
    </row>
    <row r="22841" spans="7:15" x14ac:dyDescent="0.2">
      <c r="G22841" s="2"/>
      <c r="H22841" s="22"/>
      <c r="I22841" s="22"/>
      <c r="J22841" s="23"/>
      <c r="K22841" s="23"/>
      <c r="L22841" s="22"/>
      <c r="M22841" s="22"/>
      <c r="O22841" s="1"/>
    </row>
    <row r="22842" spans="7:15" x14ac:dyDescent="0.2">
      <c r="G22842" s="2"/>
      <c r="H22842" s="22"/>
      <c r="I22842" s="22"/>
      <c r="J22842" s="23"/>
      <c r="K22842" s="23"/>
      <c r="L22842" s="22"/>
      <c r="M22842" s="22"/>
      <c r="O22842" s="1"/>
    </row>
    <row r="22843" spans="7:15" x14ac:dyDescent="0.2">
      <c r="G22843" s="2"/>
      <c r="H22843" s="22"/>
      <c r="I22843" s="22"/>
      <c r="J22843" s="23"/>
      <c r="K22843" s="23"/>
      <c r="L22843" s="22"/>
      <c r="M22843" s="22"/>
      <c r="O22843" s="1"/>
    </row>
    <row r="22844" spans="7:15" x14ac:dyDescent="0.2">
      <c r="G22844" s="2"/>
      <c r="H22844" s="22"/>
      <c r="I22844" s="22"/>
      <c r="J22844" s="23"/>
      <c r="K22844" s="23"/>
      <c r="L22844" s="22"/>
      <c r="M22844" s="22"/>
      <c r="O22844" s="1"/>
    </row>
    <row r="22845" spans="7:15" x14ac:dyDescent="0.2">
      <c r="G22845" s="2"/>
      <c r="H22845" s="22"/>
      <c r="I22845" s="22"/>
      <c r="J22845" s="23"/>
      <c r="K22845" s="23"/>
      <c r="L22845" s="22"/>
      <c r="M22845" s="22"/>
      <c r="O22845" s="1"/>
    </row>
    <row r="22846" spans="7:15" x14ac:dyDescent="0.2">
      <c r="G22846" s="2"/>
      <c r="H22846" s="22"/>
      <c r="I22846" s="22"/>
      <c r="J22846" s="23"/>
      <c r="K22846" s="23"/>
      <c r="L22846" s="22"/>
      <c r="M22846" s="22"/>
      <c r="O22846" s="1"/>
    </row>
    <row r="22847" spans="7:15" x14ac:dyDescent="0.2">
      <c r="G22847" s="2"/>
      <c r="H22847" s="22"/>
      <c r="I22847" s="22"/>
      <c r="J22847" s="23"/>
      <c r="K22847" s="23"/>
      <c r="L22847" s="22"/>
      <c r="M22847" s="22"/>
      <c r="O22847" s="1"/>
    </row>
    <row r="22848" spans="7:15" x14ac:dyDescent="0.2">
      <c r="G22848" s="2"/>
      <c r="H22848" s="22"/>
      <c r="I22848" s="22"/>
      <c r="J22848" s="23"/>
      <c r="K22848" s="23"/>
      <c r="L22848" s="22"/>
      <c r="M22848" s="22"/>
      <c r="O22848" s="1"/>
    </row>
    <row r="22849" spans="7:15" x14ac:dyDescent="0.2">
      <c r="G22849" s="2"/>
      <c r="H22849" s="22"/>
      <c r="I22849" s="22"/>
      <c r="J22849" s="23"/>
      <c r="K22849" s="23"/>
      <c r="L22849" s="22"/>
      <c r="M22849" s="22"/>
      <c r="O22849" s="1"/>
    </row>
    <row r="22850" spans="7:15" x14ac:dyDescent="0.2">
      <c r="G22850" s="2"/>
      <c r="H22850" s="22"/>
      <c r="I22850" s="22"/>
      <c r="J22850" s="23"/>
      <c r="K22850" s="23"/>
      <c r="L22850" s="22"/>
      <c r="M22850" s="22"/>
      <c r="O22850" s="1"/>
    </row>
    <row r="22851" spans="7:15" x14ac:dyDescent="0.2">
      <c r="G22851" s="2"/>
      <c r="H22851" s="22"/>
      <c r="I22851" s="22"/>
      <c r="J22851" s="23"/>
      <c r="K22851" s="23"/>
      <c r="L22851" s="22"/>
      <c r="M22851" s="22"/>
      <c r="O22851" s="1"/>
    </row>
    <row r="22852" spans="7:15" x14ac:dyDescent="0.2">
      <c r="G22852" s="2"/>
      <c r="H22852" s="22"/>
      <c r="I22852" s="22"/>
      <c r="J22852" s="23"/>
      <c r="K22852" s="23"/>
      <c r="L22852" s="22"/>
      <c r="M22852" s="22"/>
      <c r="O22852" s="1"/>
    </row>
    <row r="22853" spans="7:15" x14ac:dyDescent="0.2">
      <c r="G22853" s="2"/>
      <c r="H22853" s="22"/>
      <c r="I22853" s="22"/>
      <c r="J22853" s="23"/>
      <c r="K22853" s="23"/>
      <c r="L22853" s="22"/>
      <c r="M22853" s="22"/>
      <c r="O22853" s="1"/>
    </row>
    <row r="22854" spans="7:15" x14ac:dyDescent="0.2">
      <c r="G22854" s="2"/>
      <c r="H22854" s="22"/>
      <c r="I22854" s="22"/>
      <c r="J22854" s="23"/>
      <c r="K22854" s="23"/>
      <c r="L22854" s="22"/>
      <c r="M22854" s="22"/>
      <c r="O22854" s="1"/>
    </row>
    <row r="22855" spans="7:15" x14ac:dyDescent="0.2">
      <c r="G22855" s="2"/>
      <c r="H22855" s="22"/>
      <c r="I22855" s="22"/>
      <c r="J22855" s="23"/>
      <c r="K22855" s="23"/>
      <c r="L22855" s="22"/>
      <c r="M22855" s="22"/>
      <c r="O22855" s="1"/>
    </row>
    <row r="22856" spans="7:15" x14ac:dyDescent="0.2">
      <c r="G22856" s="2"/>
      <c r="H22856" s="22"/>
      <c r="I22856" s="22"/>
      <c r="J22856" s="23"/>
      <c r="K22856" s="23"/>
      <c r="L22856" s="22"/>
      <c r="M22856" s="22"/>
      <c r="O22856" s="1"/>
    </row>
    <row r="22857" spans="7:15" x14ac:dyDescent="0.2">
      <c r="G22857" s="2"/>
      <c r="H22857" s="22"/>
      <c r="I22857" s="22"/>
      <c r="J22857" s="23"/>
      <c r="K22857" s="23"/>
      <c r="L22857" s="22"/>
      <c r="M22857" s="22"/>
      <c r="O22857" s="1"/>
    </row>
    <row r="22858" spans="7:15" x14ac:dyDescent="0.2">
      <c r="G22858" s="2"/>
      <c r="H22858" s="22"/>
      <c r="I22858" s="22"/>
      <c r="J22858" s="23"/>
      <c r="K22858" s="23"/>
      <c r="L22858" s="22"/>
      <c r="M22858" s="22"/>
      <c r="O22858" s="1"/>
    </row>
    <row r="22859" spans="7:15" x14ac:dyDescent="0.2">
      <c r="G22859" s="2"/>
      <c r="H22859" s="22"/>
      <c r="I22859" s="22"/>
      <c r="J22859" s="23"/>
      <c r="K22859" s="23"/>
      <c r="L22859" s="22"/>
      <c r="M22859" s="22"/>
      <c r="O22859" s="1"/>
    </row>
    <row r="22860" spans="7:15" x14ac:dyDescent="0.2">
      <c r="G22860" s="2"/>
      <c r="H22860" s="22"/>
      <c r="I22860" s="22"/>
      <c r="J22860" s="23"/>
      <c r="K22860" s="23"/>
      <c r="L22860" s="22"/>
      <c r="M22860" s="22"/>
      <c r="O22860" s="1"/>
    </row>
    <row r="22861" spans="7:15" x14ac:dyDescent="0.2">
      <c r="G22861" s="2"/>
      <c r="H22861" s="22"/>
      <c r="I22861" s="22"/>
      <c r="J22861" s="23"/>
      <c r="K22861" s="23"/>
      <c r="L22861" s="22"/>
      <c r="M22861" s="22"/>
      <c r="O22861" s="1"/>
    </row>
    <row r="22862" spans="7:15" x14ac:dyDescent="0.2">
      <c r="G22862" s="2"/>
      <c r="H22862" s="22"/>
      <c r="I22862" s="22"/>
      <c r="J22862" s="23"/>
      <c r="K22862" s="23"/>
      <c r="L22862" s="22"/>
      <c r="M22862" s="22"/>
      <c r="O22862" s="1"/>
    </row>
    <row r="22863" spans="7:15" x14ac:dyDescent="0.2">
      <c r="G22863" s="2"/>
      <c r="H22863" s="22"/>
      <c r="I22863" s="22"/>
      <c r="J22863" s="23"/>
      <c r="K22863" s="23"/>
      <c r="L22863" s="22"/>
      <c r="M22863" s="22"/>
      <c r="O22863" s="1"/>
    </row>
    <row r="22864" spans="7:15" x14ac:dyDescent="0.2">
      <c r="G22864" s="2"/>
      <c r="H22864" s="22"/>
      <c r="I22864" s="22"/>
      <c r="J22864" s="23"/>
      <c r="K22864" s="23"/>
      <c r="L22864" s="22"/>
      <c r="M22864" s="22"/>
      <c r="O22864" s="1"/>
    </row>
    <row r="22865" spans="7:15" x14ac:dyDescent="0.2">
      <c r="G22865" s="2"/>
      <c r="H22865" s="22"/>
      <c r="I22865" s="22"/>
      <c r="J22865" s="23"/>
      <c r="K22865" s="23"/>
      <c r="L22865" s="22"/>
      <c r="M22865" s="22"/>
      <c r="O22865" s="1"/>
    </row>
    <row r="22866" spans="7:15" x14ac:dyDescent="0.2">
      <c r="G22866" s="2"/>
      <c r="H22866" s="22"/>
      <c r="I22866" s="22"/>
      <c r="J22866" s="23"/>
      <c r="K22866" s="23"/>
      <c r="L22866" s="22"/>
      <c r="M22866" s="22"/>
      <c r="O22866" s="1"/>
    </row>
    <row r="22867" spans="7:15" x14ac:dyDescent="0.2">
      <c r="G22867" s="2"/>
      <c r="H22867" s="22"/>
      <c r="I22867" s="22"/>
      <c r="J22867" s="23"/>
      <c r="K22867" s="23"/>
      <c r="L22867" s="22"/>
      <c r="M22867" s="22"/>
      <c r="O22867" s="1"/>
    </row>
    <row r="22868" spans="7:15" x14ac:dyDescent="0.2">
      <c r="G22868" s="2"/>
      <c r="H22868" s="22"/>
      <c r="I22868" s="22"/>
      <c r="J22868" s="23"/>
      <c r="K22868" s="23"/>
      <c r="L22868" s="22"/>
      <c r="M22868" s="22"/>
      <c r="O22868" s="1"/>
    </row>
    <row r="22869" spans="7:15" x14ac:dyDescent="0.2">
      <c r="G22869" s="2"/>
      <c r="H22869" s="22"/>
      <c r="I22869" s="22"/>
      <c r="J22869" s="23"/>
      <c r="K22869" s="23"/>
      <c r="L22869" s="22"/>
      <c r="M22869" s="22"/>
      <c r="O22869" s="1"/>
    </row>
    <row r="22870" spans="7:15" x14ac:dyDescent="0.2">
      <c r="G22870" s="2"/>
      <c r="H22870" s="22"/>
      <c r="I22870" s="22"/>
      <c r="J22870" s="23"/>
      <c r="K22870" s="23"/>
      <c r="L22870" s="22"/>
      <c r="M22870" s="22"/>
      <c r="O22870" s="1"/>
    </row>
    <row r="22871" spans="7:15" x14ac:dyDescent="0.2">
      <c r="G22871" s="2"/>
      <c r="H22871" s="22"/>
      <c r="I22871" s="22"/>
      <c r="J22871" s="23"/>
      <c r="K22871" s="23"/>
      <c r="L22871" s="22"/>
      <c r="M22871" s="22"/>
      <c r="O22871" s="1"/>
    </row>
    <row r="22872" spans="7:15" x14ac:dyDescent="0.2">
      <c r="G22872" s="2"/>
      <c r="H22872" s="22"/>
      <c r="I22872" s="22"/>
      <c r="J22872" s="23"/>
      <c r="K22872" s="23"/>
      <c r="L22872" s="22"/>
      <c r="M22872" s="22"/>
      <c r="O22872" s="1"/>
    </row>
    <row r="22873" spans="7:15" x14ac:dyDescent="0.2">
      <c r="G22873" s="2"/>
      <c r="H22873" s="22"/>
      <c r="I22873" s="22"/>
      <c r="J22873" s="23"/>
      <c r="K22873" s="23"/>
      <c r="L22873" s="22"/>
      <c r="M22873" s="22"/>
      <c r="O22873" s="1"/>
    </row>
    <row r="22874" spans="7:15" x14ac:dyDescent="0.2">
      <c r="G22874" s="2"/>
      <c r="H22874" s="22"/>
      <c r="I22874" s="22"/>
      <c r="J22874" s="23"/>
      <c r="K22874" s="23"/>
      <c r="L22874" s="22"/>
      <c r="M22874" s="22"/>
      <c r="O22874" s="1"/>
    </row>
    <row r="22875" spans="7:15" x14ac:dyDescent="0.2">
      <c r="G22875" s="2"/>
      <c r="H22875" s="22"/>
      <c r="I22875" s="22"/>
      <c r="J22875" s="23"/>
      <c r="K22875" s="23"/>
      <c r="L22875" s="22"/>
      <c r="M22875" s="22"/>
      <c r="O22875" s="1"/>
    </row>
    <row r="22876" spans="7:15" x14ac:dyDescent="0.2">
      <c r="G22876" s="2"/>
      <c r="H22876" s="22"/>
      <c r="I22876" s="22"/>
      <c r="J22876" s="23"/>
      <c r="K22876" s="23"/>
      <c r="L22876" s="22"/>
      <c r="M22876" s="22"/>
      <c r="O22876" s="1"/>
    </row>
    <row r="22877" spans="7:15" x14ac:dyDescent="0.2">
      <c r="G22877" s="2"/>
      <c r="H22877" s="22"/>
      <c r="I22877" s="22"/>
      <c r="J22877" s="23"/>
      <c r="K22877" s="23"/>
      <c r="L22877" s="22"/>
      <c r="M22877" s="22"/>
      <c r="O22877" s="1"/>
    </row>
    <row r="22878" spans="7:15" x14ac:dyDescent="0.2">
      <c r="G22878" s="2"/>
      <c r="H22878" s="22"/>
      <c r="I22878" s="22"/>
      <c r="J22878" s="23"/>
      <c r="K22878" s="23"/>
      <c r="L22878" s="22"/>
      <c r="M22878" s="22"/>
      <c r="O22878" s="1"/>
    </row>
    <row r="22879" spans="7:15" x14ac:dyDescent="0.2">
      <c r="G22879" s="2"/>
      <c r="H22879" s="22"/>
      <c r="I22879" s="22"/>
      <c r="J22879" s="23"/>
      <c r="K22879" s="23"/>
      <c r="L22879" s="22"/>
      <c r="M22879" s="22"/>
      <c r="O22879" s="1"/>
    </row>
    <row r="22880" spans="7:15" x14ac:dyDescent="0.2">
      <c r="G22880" s="2"/>
      <c r="H22880" s="22"/>
      <c r="I22880" s="22"/>
      <c r="J22880" s="23"/>
      <c r="K22880" s="23"/>
      <c r="L22880" s="22"/>
      <c r="M22880" s="22"/>
      <c r="O22880" s="1"/>
    </row>
    <row r="22881" spans="7:15" x14ac:dyDescent="0.2">
      <c r="G22881" s="2"/>
      <c r="H22881" s="22"/>
      <c r="I22881" s="22"/>
      <c r="J22881" s="23"/>
      <c r="K22881" s="23"/>
      <c r="L22881" s="22"/>
      <c r="M22881" s="22"/>
      <c r="O22881" s="1"/>
    </row>
    <row r="22882" spans="7:15" x14ac:dyDescent="0.2">
      <c r="G22882" s="2"/>
      <c r="H22882" s="22"/>
      <c r="I22882" s="22"/>
      <c r="J22882" s="23"/>
      <c r="K22882" s="23"/>
      <c r="L22882" s="22"/>
      <c r="M22882" s="22"/>
      <c r="O22882" s="1"/>
    </row>
    <row r="22883" spans="7:15" x14ac:dyDescent="0.2">
      <c r="G22883" s="2"/>
      <c r="H22883" s="22"/>
      <c r="I22883" s="22"/>
      <c r="J22883" s="23"/>
      <c r="K22883" s="23"/>
      <c r="L22883" s="22"/>
      <c r="M22883" s="22"/>
      <c r="O22883" s="1"/>
    </row>
    <row r="22884" spans="7:15" x14ac:dyDescent="0.2">
      <c r="G22884" s="2"/>
      <c r="H22884" s="22"/>
      <c r="I22884" s="22"/>
      <c r="J22884" s="23"/>
      <c r="K22884" s="23"/>
      <c r="L22884" s="22"/>
      <c r="M22884" s="22"/>
      <c r="O22884" s="1"/>
    </row>
    <row r="22885" spans="7:15" x14ac:dyDescent="0.2">
      <c r="G22885" s="2"/>
      <c r="H22885" s="22"/>
      <c r="I22885" s="22"/>
      <c r="J22885" s="23"/>
      <c r="K22885" s="23"/>
      <c r="L22885" s="22"/>
      <c r="M22885" s="22"/>
      <c r="O22885" s="1"/>
    </row>
    <row r="22886" spans="7:15" x14ac:dyDescent="0.2">
      <c r="G22886" s="2"/>
      <c r="H22886" s="22"/>
      <c r="I22886" s="22"/>
      <c r="J22886" s="23"/>
      <c r="K22886" s="23"/>
      <c r="L22886" s="22"/>
      <c r="M22886" s="22"/>
      <c r="O22886" s="1"/>
    </row>
    <row r="22887" spans="7:15" x14ac:dyDescent="0.2">
      <c r="G22887" s="2"/>
      <c r="H22887" s="22"/>
      <c r="I22887" s="22"/>
      <c r="J22887" s="23"/>
      <c r="K22887" s="23"/>
      <c r="L22887" s="22"/>
      <c r="M22887" s="22"/>
      <c r="O22887" s="1"/>
    </row>
    <row r="22888" spans="7:15" x14ac:dyDescent="0.2">
      <c r="G22888" s="2"/>
      <c r="H22888" s="22"/>
      <c r="I22888" s="22"/>
      <c r="J22888" s="23"/>
      <c r="K22888" s="23"/>
      <c r="L22888" s="22"/>
      <c r="M22888" s="22"/>
      <c r="O22888" s="1"/>
    </row>
    <row r="22889" spans="7:15" x14ac:dyDescent="0.2">
      <c r="G22889" s="2"/>
      <c r="H22889" s="22"/>
      <c r="I22889" s="22"/>
      <c r="J22889" s="23"/>
      <c r="K22889" s="23"/>
      <c r="L22889" s="22"/>
      <c r="M22889" s="22"/>
      <c r="O22889" s="1"/>
    </row>
    <row r="22890" spans="7:15" x14ac:dyDescent="0.2">
      <c r="G22890" s="2"/>
      <c r="H22890" s="22"/>
      <c r="I22890" s="22"/>
      <c r="J22890" s="23"/>
      <c r="K22890" s="23"/>
      <c r="L22890" s="22"/>
      <c r="M22890" s="22"/>
      <c r="O22890" s="1"/>
    </row>
    <row r="22891" spans="7:15" x14ac:dyDescent="0.2">
      <c r="G22891" s="2"/>
      <c r="H22891" s="22"/>
      <c r="I22891" s="22"/>
      <c r="J22891" s="23"/>
      <c r="K22891" s="23"/>
      <c r="L22891" s="22"/>
      <c r="M22891" s="22"/>
      <c r="O22891" s="1"/>
    </row>
    <row r="22892" spans="7:15" x14ac:dyDescent="0.2">
      <c r="G22892" s="2"/>
      <c r="H22892" s="22"/>
      <c r="I22892" s="22"/>
      <c r="J22892" s="23"/>
      <c r="K22892" s="23"/>
      <c r="L22892" s="22"/>
      <c r="M22892" s="22"/>
      <c r="O22892" s="1"/>
    </row>
    <row r="22893" spans="7:15" x14ac:dyDescent="0.2">
      <c r="G22893" s="2"/>
      <c r="H22893" s="22"/>
      <c r="I22893" s="22"/>
      <c r="J22893" s="23"/>
      <c r="K22893" s="23"/>
      <c r="L22893" s="22"/>
      <c r="M22893" s="22"/>
      <c r="O22893" s="1"/>
    </row>
    <row r="22894" spans="7:15" x14ac:dyDescent="0.2">
      <c r="G22894" s="2"/>
      <c r="H22894" s="22"/>
      <c r="I22894" s="22"/>
      <c r="J22894" s="23"/>
      <c r="K22894" s="23"/>
      <c r="L22894" s="22"/>
      <c r="M22894" s="22"/>
      <c r="O22894" s="1"/>
    </row>
    <row r="22895" spans="7:15" x14ac:dyDescent="0.2">
      <c r="G22895" s="2"/>
      <c r="H22895" s="22"/>
      <c r="I22895" s="22"/>
      <c r="J22895" s="23"/>
      <c r="K22895" s="23"/>
      <c r="L22895" s="22"/>
      <c r="M22895" s="22"/>
      <c r="O22895" s="1"/>
    </row>
    <row r="22896" spans="7:15" x14ac:dyDescent="0.2">
      <c r="G22896" s="2"/>
      <c r="H22896" s="22"/>
      <c r="I22896" s="22"/>
      <c r="J22896" s="23"/>
      <c r="K22896" s="23"/>
      <c r="L22896" s="22"/>
      <c r="M22896" s="22"/>
      <c r="O22896" s="1"/>
    </row>
    <row r="22897" spans="7:15" x14ac:dyDescent="0.2">
      <c r="G22897" s="2"/>
      <c r="H22897" s="22"/>
      <c r="I22897" s="22"/>
      <c r="J22897" s="23"/>
      <c r="K22897" s="23"/>
      <c r="L22897" s="22"/>
      <c r="M22897" s="22"/>
      <c r="O22897" s="1"/>
    </row>
    <row r="22898" spans="7:15" x14ac:dyDescent="0.2">
      <c r="G22898" s="2"/>
      <c r="H22898" s="22"/>
      <c r="I22898" s="22"/>
      <c r="J22898" s="23"/>
      <c r="K22898" s="23"/>
      <c r="L22898" s="22"/>
      <c r="M22898" s="22"/>
      <c r="O22898" s="1"/>
    </row>
    <row r="22899" spans="7:15" x14ac:dyDescent="0.2">
      <c r="G22899" s="2"/>
      <c r="H22899" s="22"/>
      <c r="I22899" s="22"/>
      <c r="J22899" s="23"/>
      <c r="K22899" s="23"/>
      <c r="L22899" s="22"/>
      <c r="M22899" s="22"/>
      <c r="O22899" s="1"/>
    </row>
    <row r="22900" spans="7:15" x14ac:dyDescent="0.2">
      <c r="G22900" s="2"/>
      <c r="H22900" s="22"/>
      <c r="I22900" s="22"/>
      <c r="J22900" s="23"/>
      <c r="K22900" s="23"/>
      <c r="L22900" s="22"/>
      <c r="M22900" s="22"/>
      <c r="O22900" s="1"/>
    </row>
    <row r="22901" spans="7:15" x14ac:dyDescent="0.2">
      <c r="G22901" s="2"/>
      <c r="H22901" s="22"/>
      <c r="I22901" s="22"/>
      <c r="J22901" s="23"/>
      <c r="K22901" s="23"/>
      <c r="L22901" s="22"/>
      <c r="M22901" s="22"/>
      <c r="O22901" s="1"/>
    </row>
    <row r="22902" spans="7:15" x14ac:dyDescent="0.2">
      <c r="G22902" s="2"/>
      <c r="H22902" s="22"/>
      <c r="I22902" s="22"/>
      <c r="J22902" s="23"/>
      <c r="K22902" s="23"/>
      <c r="L22902" s="22"/>
      <c r="M22902" s="22"/>
      <c r="O22902" s="1"/>
    </row>
    <row r="22903" spans="7:15" x14ac:dyDescent="0.2">
      <c r="G22903" s="2"/>
      <c r="H22903" s="22"/>
      <c r="I22903" s="22"/>
      <c r="J22903" s="23"/>
      <c r="K22903" s="23"/>
      <c r="L22903" s="22"/>
      <c r="M22903" s="22"/>
      <c r="O22903" s="1"/>
    </row>
    <row r="22904" spans="7:15" x14ac:dyDescent="0.2">
      <c r="G22904" s="2"/>
      <c r="H22904" s="22"/>
      <c r="I22904" s="22"/>
      <c r="J22904" s="23"/>
      <c r="K22904" s="23"/>
      <c r="L22904" s="22"/>
      <c r="M22904" s="22"/>
      <c r="O22904" s="1"/>
    </row>
    <row r="22905" spans="7:15" x14ac:dyDescent="0.2">
      <c r="G22905" s="2"/>
      <c r="H22905" s="22"/>
      <c r="I22905" s="22"/>
      <c r="J22905" s="23"/>
      <c r="K22905" s="23"/>
      <c r="L22905" s="22"/>
      <c r="M22905" s="22"/>
      <c r="O22905" s="1"/>
    </row>
    <row r="22906" spans="7:15" x14ac:dyDescent="0.2">
      <c r="G22906" s="2"/>
      <c r="H22906" s="22"/>
      <c r="I22906" s="22"/>
      <c r="J22906" s="23"/>
      <c r="K22906" s="23"/>
      <c r="L22906" s="22"/>
      <c r="M22906" s="22"/>
      <c r="O22906" s="1"/>
    </row>
    <row r="22907" spans="7:15" x14ac:dyDescent="0.2">
      <c r="G22907" s="2"/>
      <c r="H22907" s="22"/>
      <c r="I22907" s="22"/>
      <c r="J22907" s="23"/>
      <c r="K22907" s="23"/>
      <c r="L22907" s="22"/>
      <c r="M22907" s="22"/>
      <c r="O22907" s="1"/>
    </row>
    <row r="22908" spans="7:15" x14ac:dyDescent="0.2">
      <c r="G22908" s="2"/>
      <c r="H22908" s="22"/>
      <c r="I22908" s="22"/>
      <c r="J22908" s="23"/>
      <c r="K22908" s="23"/>
      <c r="L22908" s="22"/>
      <c r="M22908" s="22"/>
      <c r="O22908" s="1"/>
    </row>
    <row r="22909" spans="7:15" x14ac:dyDescent="0.2">
      <c r="G22909" s="2"/>
      <c r="H22909" s="22"/>
      <c r="I22909" s="22"/>
      <c r="J22909" s="23"/>
      <c r="K22909" s="23"/>
      <c r="L22909" s="22"/>
      <c r="M22909" s="22"/>
      <c r="O22909" s="1"/>
    </row>
    <row r="22910" spans="7:15" x14ac:dyDescent="0.2">
      <c r="G22910" s="2"/>
      <c r="H22910" s="22"/>
      <c r="I22910" s="22"/>
      <c r="J22910" s="23"/>
      <c r="K22910" s="23"/>
      <c r="L22910" s="22"/>
      <c r="M22910" s="22"/>
      <c r="O22910" s="1"/>
    </row>
    <row r="22911" spans="7:15" x14ac:dyDescent="0.2">
      <c r="G22911" s="2"/>
      <c r="H22911" s="22"/>
      <c r="I22911" s="22"/>
      <c r="J22911" s="23"/>
      <c r="K22911" s="23"/>
      <c r="L22911" s="22"/>
      <c r="M22911" s="22"/>
      <c r="O22911" s="1"/>
    </row>
    <row r="22912" spans="7:15" x14ac:dyDescent="0.2">
      <c r="G22912" s="2"/>
      <c r="H22912" s="22"/>
      <c r="I22912" s="22"/>
      <c r="J22912" s="23"/>
      <c r="K22912" s="23"/>
      <c r="L22912" s="22"/>
      <c r="M22912" s="22"/>
      <c r="O22912" s="1"/>
    </row>
    <row r="22913" spans="7:15" x14ac:dyDescent="0.2">
      <c r="G22913" s="2"/>
      <c r="H22913" s="22"/>
      <c r="I22913" s="22"/>
      <c r="J22913" s="23"/>
      <c r="K22913" s="23"/>
      <c r="L22913" s="22"/>
      <c r="M22913" s="22"/>
      <c r="O22913" s="1"/>
    </row>
    <row r="22914" spans="7:15" x14ac:dyDescent="0.2">
      <c r="G22914" s="2"/>
      <c r="H22914" s="22"/>
      <c r="I22914" s="22"/>
      <c r="J22914" s="23"/>
      <c r="K22914" s="23"/>
      <c r="L22914" s="22"/>
      <c r="M22914" s="22"/>
      <c r="O22914" s="1"/>
    </row>
    <row r="22915" spans="7:15" x14ac:dyDescent="0.2">
      <c r="G22915" s="2"/>
      <c r="H22915" s="22"/>
      <c r="I22915" s="22"/>
      <c r="J22915" s="23"/>
      <c r="K22915" s="23"/>
      <c r="L22915" s="22"/>
      <c r="M22915" s="22"/>
      <c r="O22915" s="1"/>
    </row>
    <row r="22916" spans="7:15" x14ac:dyDescent="0.2">
      <c r="G22916" s="2"/>
      <c r="H22916" s="22"/>
      <c r="I22916" s="22"/>
      <c r="J22916" s="23"/>
      <c r="K22916" s="23"/>
      <c r="L22916" s="22"/>
      <c r="M22916" s="22"/>
      <c r="O22916" s="1"/>
    </row>
    <row r="22917" spans="7:15" x14ac:dyDescent="0.2">
      <c r="G22917" s="2"/>
      <c r="H22917" s="22"/>
      <c r="I22917" s="22"/>
      <c r="J22917" s="23"/>
      <c r="K22917" s="23"/>
      <c r="L22917" s="22"/>
      <c r="M22917" s="22"/>
      <c r="O22917" s="1"/>
    </row>
    <row r="22918" spans="7:15" x14ac:dyDescent="0.2">
      <c r="G22918" s="2"/>
      <c r="H22918" s="22"/>
      <c r="I22918" s="22"/>
      <c r="J22918" s="23"/>
      <c r="K22918" s="23"/>
      <c r="L22918" s="22"/>
      <c r="M22918" s="22"/>
      <c r="O22918" s="1"/>
    </row>
    <row r="22919" spans="7:15" x14ac:dyDescent="0.2">
      <c r="G22919" s="2"/>
      <c r="H22919" s="22"/>
      <c r="I22919" s="22"/>
      <c r="J22919" s="23"/>
      <c r="K22919" s="23"/>
      <c r="L22919" s="22"/>
      <c r="M22919" s="22"/>
      <c r="O22919" s="1"/>
    </row>
    <row r="22920" spans="7:15" x14ac:dyDescent="0.2">
      <c r="G22920" s="2"/>
      <c r="H22920" s="22"/>
      <c r="I22920" s="22"/>
      <c r="J22920" s="23"/>
      <c r="K22920" s="23"/>
      <c r="L22920" s="22"/>
      <c r="M22920" s="22"/>
      <c r="O22920" s="1"/>
    </row>
    <row r="22921" spans="7:15" x14ac:dyDescent="0.2">
      <c r="G22921" s="2"/>
      <c r="H22921" s="22"/>
      <c r="I22921" s="22"/>
      <c r="J22921" s="23"/>
      <c r="K22921" s="23"/>
      <c r="L22921" s="22"/>
      <c r="M22921" s="22"/>
      <c r="O22921" s="1"/>
    </row>
    <row r="22922" spans="7:15" x14ac:dyDescent="0.2">
      <c r="G22922" s="2"/>
      <c r="H22922" s="22"/>
      <c r="I22922" s="22"/>
      <c r="J22922" s="23"/>
      <c r="K22922" s="23"/>
      <c r="L22922" s="22"/>
      <c r="M22922" s="22"/>
      <c r="O22922" s="1"/>
    </row>
    <row r="22923" spans="7:15" x14ac:dyDescent="0.2">
      <c r="G22923" s="2"/>
      <c r="H22923" s="22"/>
      <c r="I22923" s="22"/>
      <c r="J22923" s="23"/>
      <c r="K22923" s="23"/>
      <c r="L22923" s="22"/>
      <c r="M22923" s="22"/>
      <c r="O22923" s="1"/>
    </row>
    <row r="22924" spans="7:15" x14ac:dyDescent="0.2">
      <c r="G22924" s="2"/>
      <c r="H22924" s="22"/>
      <c r="I22924" s="22"/>
      <c r="J22924" s="23"/>
      <c r="K22924" s="23"/>
      <c r="L22924" s="22"/>
      <c r="M22924" s="22"/>
      <c r="O22924" s="1"/>
    </row>
    <row r="22925" spans="7:15" x14ac:dyDescent="0.2">
      <c r="G22925" s="2"/>
      <c r="H22925" s="22"/>
      <c r="I22925" s="22"/>
      <c r="J22925" s="23"/>
      <c r="K22925" s="23"/>
      <c r="L22925" s="22"/>
      <c r="M22925" s="22"/>
      <c r="O22925" s="1"/>
    </row>
    <row r="22926" spans="7:15" x14ac:dyDescent="0.2">
      <c r="G22926" s="2"/>
      <c r="H22926" s="22"/>
      <c r="I22926" s="22"/>
      <c r="J22926" s="23"/>
      <c r="K22926" s="23"/>
      <c r="L22926" s="22"/>
      <c r="M22926" s="22"/>
      <c r="O22926" s="1"/>
    </row>
    <row r="22927" spans="7:15" x14ac:dyDescent="0.2">
      <c r="G22927" s="2"/>
      <c r="H22927" s="22"/>
      <c r="I22927" s="22"/>
      <c r="J22927" s="23"/>
      <c r="K22927" s="23"/>
      <c r="L22927" s="22"/>
      <c r="M22927" s="22"/>
      <c r="O22927" s="1"/>
    </row>
    <row r="22928" spans="7:15" x14ac:dyDescent="0.2">
      <c r="G22928" s="2"/>
      <c r="H22928" s="22"/>
      <c r="I22928" s="22"/>
      <c r="J22928" s="23"/>
      <c r="K22928" s="23"/>
      <c r="L22928" s="22"/>
      <c r="M22928" s="22"/>
      <c r="O22928" s="1"/>
    </row>
    <row r="22929" spans="7:15" x14ac:dyDescent="0.2">
      <c r="G22929" s="2"/>
      <c r="H22929" s="22"/>
      <c r="I22929" s="22"/>
      <c r="J22929" s="23"/>
      <c r="K22929" s="23"/>
      <c r="L22929" s="22"/>
      <c r="M22929" s="22"/>
      <c r="O22929" s="1"/>
    </row>
    <row r="22930" spans="7:15" x14ac:dyDescent="0.2">
      <c r="G22930" s="2"/>
      <c r="H22930" s="22"/>
      <c r="I22930" s="22"/>
      <c r="J22930" s="23"/>
      <c r="K22930" s="23"/>
      <c r="L22930" s="22"/>
      <c r="M22930" s="22"/>
      <c r="O22930" s="1"/>
    </row>
    <row r="22931" spans="7:15" x14ac:dyDescent="0.2">
      <c r="G22931" s="2"/>
      <c r="H22931" s="22"/>
      <c r="I22931" s="22"/>
      <c r="J22931" s="23"/>
      <c r="K22931" s="23"/>
      <c r="L22931" s="22"/>
      <c r="M22931" s="22"/>
      <c r="O22931" s="1"/>
    </row>
    <row r="22932" spans="7:15" x14ac:dyDescent="0.2">
      <c r="G22932" s="2"/>
      <c r="H22932" s="22"/>
      <c r="I22932" s="22"/>
      <c r="J22932" s="23"/>
      <c r="K22932" s="23"/>
      <c r="L22932" s="22"/>
      <c r="M22932" s="22"/>
      <c r="O22932" s="1"/>
    </row>
    <row r="22933" spans="7:15" x14ac:dyDescent="0.2">
      <c r="G22933" s="2"/>
      <c r="H22933" s="22"/>
      <c r="I22933" s="22"/>
      <c r="J22933" s="23"/>
      <c r="K22933" s="23"/>
      <c r="L22933" s="22"/>
      <c r="M22933" s="22"/>
      <c r="O22933" s="1"/>
    </row>
    <row r="22934" spans="7:15" x14ac:dyDescent="0.2">
      <c r="G22934" s="2"/>
      <c r="H22934" s="22"/>
      <c r="I22934" s="22"/>
      <c r="J22934" s="23"/>
      <c r="K22934" s="23"/>
      <c r="L22934" s="22"/>
      <c r="M22934" s="22"/>
      <c r="O22934" s="1"/>
    </row>
    <row r="22935" spans="7:15" x14ac:dyDescent="0.2">
      <c r="G22935" s="2"/>
      <c r="H22935" s="22"/>
      <c r="I22935" s="22"/>
      <c r="J22935" s="23"/>
      <c r="K22935" s="23"/>
      <c r="L22935" s="22"/>
      <c r="M22935" s="22"/>
      <c r="O22935" s="1"/>
    </row>
    <row r="22936" spans="7:15" x14ac:dyDescent="0.2">
      <c r="G22936" s="2"/>
      <c r="H22936" s="22"/>
      <c r="I22936" s="22"/>
      <c r="J22936" s="23"/>
      <c r="K22936" s="23"/>
      <c r="L22936" s="22"/>
      <c r="M22936" s="22"/>
      <c r="O22936" s="1"/>
    </row>
    <row r="22937" spans="7:15" x14ac:dyDescent="0.2">
      <c r="G22937" s="2"/>
      <c r="H22937" s="22"/>
      <c r="I22937" s="22"/>
      <c r="J22937" s="23"/>
      <c r="K22937" s="23"/>
      <c r="L22937" s="22"/>
      <c r="M22937" s="22"/>
      <c r="O22937" s="1"/>
    </row>
    <row r="22938" spans="7:15" x14ac:dyDescent="0.2">
      <c r="G22938" s="2"/>
      <c r="H22938" s="22"/>
      <c r="I22938" s="22"/>
      <c r="J22938" s="23"/>
      <c r="K22938" s="23"/>
      <c r="L22938" s="22"/>
      <c r="M22938" s="22"/>
      <c r="O22938" s="1"/>
    </row>
    <row r="22939" spans="7:15" x14ac:dyDescent="0.2">
      <c r="G22939" s="2"/>
      <c r="H22939" s="22"/>
      <c r="I22939" s="22"/>
      <c r="J22939" s="23"/>
      <c r="K22939" s="23"/>
      <c r="L22939" s="22"/>
      <c r="M22939" s="22"/>
      <c r="O22939" s="1"/>
    </row>
    <row r="22940" spans="7:15" x14ac:dyDescent="0.2">
      <c r="G22940" s="2"/>
      <c r="H22940" s="22"/>
      <c r="I22940" s="22"/>
      <c r="J22940" s="23"/>
      <c r="K22940" s="23"/>
      <c r="L22940" s="22"/>
      <c r="M22940" s="22"/>
      <c r="O22940" s="1"/>
    </row>
    <row r="22941" spans="7:15" x14ac:dyDescent="0.2">
      <c r="G22941" s="2"/>
      <c r="H22941" s="22"/>
      <c r="I22941" s="22"/>
      <c r="J22941" s="23"/>
      <c r="K22941" s="23"/>
      <c r="L22941" s="22"/>
      <c r="M22941" s="22"/>
      <c r="O22941" s="1"/>
    </row>
    <row r="22942" spans="7:15" x14ac:dyDescent="0.2">
      <c r="G22942" s="2"/>
      <c r="H22942" s="22"/>
      <c r="I22942" s="22"/>
      <c r="J22942" s="23"/>
      <c r="K22942" s="23"/>
      <c r="L22942" s="22"/>
      <c r="M22942" s="22"/>
      <c r="O22942" s="1"/>
    </row>
    <row r="22943" spans="7:15" x14ac:dyDescent="0.2">
      <c r="G22943" s="2"/>
      <c r="H22943" s="22"/>
      <c r="I22943" s="22"/>
      <c r="J22943" s="23"/>
      <c r="K22943" s="23"/>
      <c r="L22943" s="22"/>
      <c r="M22943" s="22"/>
      <c r="O22943" s="1"/>
    </row>
    <row r="22944" spans="7:15" x14ac:dyDescent="0.2">
      <c r="G22944" s="2"/>
      <c r="H22944" s="22"/>
      <c r="I22944" s="22"/>
      <c r="J22944" s="23"/>
      <c r="K22944" s="23"/>
      <c r="L22944" s="22"/>
      <c r="M22944" s="22"/>
      <c r="O22944" s="1"/>
    </row>
    <row r="22945" spans="7:15" x14ac:dyDescent="0.2">
      <c r="G22945" s="2"/>
      <c r="H22945" s="22"/>
      <c r="I22945" s="22"/>
      <c r="J22945" s="23"/>
      <c r="K22945" s="23"/>
      <c r="L22945" s="22"/>
      <c r="M22945" s="22"/>
      <c r="O22945" s="1"/>
    </row>
    <row r="22946" spans="7:15" x14ac:dyDescent="0.2">
      <c r="G22946" s="2"/>
      <c r="H22946" s="22"/>
      <c r="I22946" s="22"/>
      <c r="J22946" s="23"/>
      <c r="K22946" s="23"/>
      <c r="L22946" s="22"/>
      <c r="M22946" s="22"/>
      <c r="O22946" s="1"/>
    </row>
    <row r="22947" spans="7:15" x14ac:dyDescent="0.2">
      <c r="G22947" s="2"/>
      <c r="H22947" s="22"/>
      <c r="I22947" s="22"/>
      <c r="J22947" s="23"/>
      <c r="K22947" s="23"/>
      <c r="L22947" s="22"/>
      <c r="M22947" s="22"/>
      <c r="O22947" s="1"/>
    </row>
    <row r="22948" spans="7:15" x14ac:dyDescent="0.2">
      <c r="G22948" s="2"/>
      <c r="H22948" s="22"/>
      <c r="I22948" s="22"/>
      <c r="J22948" s="23"/>
      <c r="K22948" s="23"/>
      <c r="L22948" s="22"/>
      <c r="M22948" s="22"/>
      <c r="O22948" s="1"/>
    </row>
    <row r="22949" spans="7:15" x14ac:dyDescent="0.2">
      <c r="G22949" s="2"/>
      <c r="H22949" s="22"/>
      <c r="I22949" s="22"/>
      <c r="J22949" s="23"/>
      <c r="K22949" s="23"/>
      <c r="L22949" s="22"/>
      <c r="M22949" s="22"/>
      <c r="O22949" s="1"/>
    </row>
    <row r="22950" spans="7:15" x14ac:dyDescent="0.2">
      <c r="G22950" s="2"/>
      <c r="H22950" s="22"/>
      <c r="I22950" s="22"/>
      <c r="J22950" s="23"/>
      <c r="K22950" s="23"/>
      <c r="L22950" s="22"/>
      <c r="M22950" s="22"/>
      <c r="O22950" s="1"/>
    </row>
    <row r="22951" spans="7:15" x14ac:dyDescent="0.2">
      <c r="G22951" s="2"/>
      <c r="H22951" s="22"/>
      <c r="I22951" s="22"/>
      <c r="J22951" s="23"/>
      <c r="K22951" s="23"/>
      <c r="L22951" s="22"/>
      <c r="M22951" s="22"/>
      <c r="O22951" s="1"/>
    </row>
    <row r="22952" spans="7:15" x14ac:dyDescent="0.2">
      <c r="G22952" s="2"/>
      <c r="H22952" s="22"/>
      <c r="I22952" s="22"/>
      <c r="J22952" s="23"/>
      <c r="K22952" s="23"/>
      <c r="L22952" s="22"/>
      <c r="M22952" s="22"/>
      <c r="O22952" s="1"/>
    </row>
    <row r="22953" spans="7:15" x14ac:dyDescent="0.2">
      <c r="G22953" s="2"/>
      <c r="H22953" s="22"/>
      <c r="I22953" s="22"/>
      <c r="J22953" s="23"/>
      <c r="K22953" s="23"/>
      <c r="L22953" s="22"/>
      <c r="M22953" s="22"/>
      <c r="O22953" s="1"/>
    </row>
    <row r="22954" spans="7:15" x14ac:dyDescent="0.2">
      <c r="G22954" s="2"/>
      <c r="H22954" s="22"/>
      <c r="I22954" s="22"/>
      <c r="J22954" s="23"/>
      <c r="K22954" s="23"/>
      <c r="L22954" s="22"/>
      <c r="M22954" s="22"/>
      <c r="O22954" s="1"/>
    </row>
    <row r="22955" spans="7:15" x14ac:dyDescent="0.2">
      <c r="G22955" s="2"/>
      <c r="H22955" s="22"/>
      <c r="I22955" s="22"/>
      <c r="J22955" s="23"/>
      <c r="K22955" s="23"/>
      <c r="L22955" s="22"/>
      <c r="M22955" s="22"/>
      <c r="O22955" s="1"/>
    </row>
    <row r="22956" spans="7:15" x14ac:dyDescent="0.2">
      <c r="G22956" s="2"/>
      <c r="H22956" s="22"/>
      <c r="I22956" s="22"/>
      <c r="J22956" s="23"/>
      <c r="K22956" s="23"/>
      <c r="L22956" s="22"/>
      <c r="M22956" s="22"/>
      <c r="O22956" s="1"/>
    </row>
    <row r="22957" spans="7:15" x14ac:dyDescent="0.2">
      <c r="G22957" s="2"/>
      <c r="H22957" s="22"/>
      <c r="I22957" s="22"/>
      <c r="J22957" s="23"/>
      <c r="K22957" s="23"/>
      <c r="L22957" s="22"/>
      <c r="M22957" s="22"/>
      <c r="O22957" s="1"/>
    </row>
    <row r="22958" spans="7:15" x14ac:dyDescent="0.2">
      <c r="G22958" s="2"/>
      <c r="H22958" s="22"/>
      <c r="I22958" s="22"/>
      <c r="J22958" s="23"/>
      <c r="K22958" s="23"/>
      <c r="L22958" s="22"/>
      <c r="M22958" s="22"/>
      <c r="O22958" s="1"/>
    </row>
    <row r="22959" spans="7:15" x14ac:dyDescent="0.2">
      <c r="G22959" s="2"/>
      <c r="H22959" s="22"/>
      <c r="I22959" s="22"/>
      <c r="J22959" s="23"/>
      <c r="K22959" s="23"/>
      <c r="L22959" s="22"/>
      <c r="M22959" s="22"/>
      <c r="O22959" s="1"/>
    </row>
    <row r="22960" spans="7:15" x14ac:dyDescent="0.2">
      <c r="G22960" s="2"/>
      <c r="H22960" s="22"/>
      <c r="I22960" s="22"/>
      <c r="J22960" s="23"/>
      <c r="K22960" s="23"/>
      <c r="L22960" s="22"/>
      <c r="M22960" s="22"/>
      <c r="O22960" s="1"/>
    </row>
    <row r="22961" spans="7:15" x14ac:dyDescent="0.2">
      <c r="G22961" s="2"/>
      <c r="H22961" s="22"/>
      <c r="I22961" s="22"/>
      <c r="J22961" s="23"/>
      <c r="K22961" s="23"/>
      <c r="L22961" s="22"/>
      <c r="M22961" s="22"/>
      <c r="O22961" s="1"/>
    </row>
    <row r="22962" spans="7:15" x14ac:dyDescent="0.2">
      <c r="G22962" s="2"/>
      <c r="H22962" s="22"/>
      <c r="I22962" s="22"/>
      <c r="J22962" s="23"/>
      <c r="K22962" s="23"/>
      <c r="L22962" s="22"/>
      <c r="M22962" s="22"/>
      <c r="O22962" s="1"/>
    </row>
    <row r="22963" spans="7:15" x14ac:dyDescent="0.2">
      <c r="G22963" s="2"/>
      <c r="H22963" s="22"/>
      <c r="I22963" s="22"/>
      <c r="J22963" s="23"/>
      <c r="K22963" s="23"/>
      <c r="L22963" s="22"/>
      <c r="M22963" s="22"/>
      <c r="O22963" s="1"/>
    </row>
    <row r="22964" spans="7:15" x14ac:dyDescent="0.2">
      <c r="G22964" s="2"/>
      <c r="H22964" s="22"/>
      <c r="I22964" s="22"/>
      <c r="J22964" s="23"/>
      <c r="K22964" s="23"/>
      <c r="L22964" s="22"/>
      <c r="M22964" s="22"/>
      <c r="O22964" s="1"/>
    </row>
    <row r="22965" spans="7:15" x14ac:dyDescent="0.2">
      <c r="G22965" s="2"/>
      <c r="H22965" s="22"/>
      <c r="I22965" s="22"/>
      <c r="J22965" s="23"/>
      <c r="K22965" s="23"/>
      <c r="L22965" s="22"/>
      <c r="M22965" s="22"/>
      <c r="O22965" s="1"/>
    </row>
    <row r="22966" spans="7:15" x14ac:dyDescent="0.2">
      <c r="G22966" s="2"/>
      <c r="H22966" s="22"/>
      <c r="I22966" s="22"/>
      <c r="J22966" s="23"/>
      <c r="K22966" s="23"/>
      <c r="L22966" s="22"/>
      <c r="M22966" s="22"/>
      <c r="O22966" s="1"/>
    </row>
    <row r="22967" spans="7:15" x14ac:dyDescent="0.2">
      <c r="G22967" s="2"/>
      <c r="H22967" s="22"/>
      <c r="I22967" s="22"/>
      <c r="J22967" s="23"/>
      <c r="K22967" s="23"/>
      <c r="L22967" s="22"/>
      <c r="M22967" s="22"/>
      <c r="O22967" s="1"/>
    </row>
    <row r="22968" spans="7:15" x14ac:dyDescent="0.2">
      <c r="G22968" s="2"/>
      <c r="H22968" s="22"/>
      <c r="I22968" s="22"/>
      <c r="J22968" s="23"/>
      <c r="K22968" s="23"/>
      <c r="L22968" s="22"/>
      <c r="M22968" s="22"/>
      <c r="O22968" s="1"/>
    </row>
    <row r="22969" spans="7:15" x14ac:dyDescent="0.2">
      <c r="G22969" s="2"/>
      <c r="H22969" s="22"/>
      <c r="I22969" s="22"/>
      <c r="J22969" s="23"/>
      <c r="K22969" s="23"/>
      <c r="L22969" s="22"/>
      <c r="M22969" s="22"/>
      <c r="O22969" s="1"/>
    </row>
    <row r="22970" spans="7:15" x14ac:dyDescent="0.2">
      <c r="G22970" s="2"/>
      <c r="H22970" s="22"/>
      <c r="I22970" s="22"/>
      <c r="J22970" s="23"/>
      <c r="K22970" s="23"/>
      <c r="L22970" s="22"/>
      <c r="M22970" s="22"/>
      <c r="O22970" s="1"/>
    </row>
    <row r="22971" spans="7:15" x14ac:dyDescent="0.2">
      <c r="G22971" s="2"/>
      <c r="H22971" s="22"/>
      <c r="I22971" s="22"/>
      <c r="J22971" s="23"/>
      <c r="K22971" s="23"/>
      <c r="L22971" s="22"/>
      <c r="M22971" s="22"/>
      <c r="O22971" s="1"/>
    </row>
    <row r="22972" spans="7:15" x14ac:dyDescent="0.2">
      <c r="G22972" s="2"/>
      <c r="H22972" s="22"/>
      <c r="I22972" s="22"/>
      <c r="J22972" s="23"/>
      <c r="K22972" s="23"/>
      <c r="L22972" s="22"/>
      <c r="M22972" s="22"/>
      <c r="O22972" s="1"/>
    </row>
    <row r="22973" spans="7:15" x14ac:dyDescent="0.2">
      <c r="G22973" s="2"/>
      <c r="H22973" s="22"/>
      <c r="I22973" s="22"/>
      <c r="J22973" s="23"/>
      <c r="K22973" s="23"/>
      <c r="L22973" s="22"/>
      <c r="M22973" s="22"/>
      <c r="O22973" s="1"/>
    </row>
    <row r="22974" spans="7:15" x14ac:dyDescent="0.2">
      <c r="G22974" s="2"/>
      <c r="H22974" s="22"/>
      <c r="I22974" s="22"/>
      <c r="J22974" s="23"/>
      <c r="K22974" s="23"/>
      <c r="L22974" s="22"/>
      <c r="M22974" s="22"/>
      <c r="O22974" s="1"/>
    </row>
    <row r="22975" spans="7:15" x14ac:dyDescent="0.2">
      <c r="G22975" s="2"/>
      <c r="H22975" s="22"/>
      <c r="I22975" s="22"/>
      <c r="J22975" s="23"/>
      <c r="K22975" s="23"/>
      <c r="L22975" s="22"/>
      <c r="M22975" s="22"/>
      <c r="O22975" s="1"/>
    </row>
    <row r="22976" spans="7:15" x14ac:dyDescent="0.2">
      <c r="G22976" s="2"/>
      <c r="H22976" s="22"/>
      <c r="I22976" s="22"/>
      <c r="J22976" s="23"/>
      <c r="K22976" s="23"/>
      <c r="L22976" s="22"/>
      <c r="M22976" s="22"/>
      <c r="O22976" s="1"/>
    </row>
    <row r="22977" spans="7:15" x14ac:dyDescent="0.2">
      <c r="G22977" s="2"/>
      <c r="H22977" s="22"/>
      <c r="I22977" s="22"/>
      <c r="J22977" s="23"/>
      <c r="K22977" s="23"/>
      <c r="L22977" s="22"/>
      <c r="M22977" s="22"/>
      <c r="O22977" s="1"/>
    </row>
    <row r="22978" spans="7:15" x14ac:dyDescent="0.2">
      <c r="G22978" s="2"/>
      <c r="H22978" s="22"/>
      <c r="I22978" s="22"/>
      <c r="J22978" s="23"/>
      <c r="K22978" s="23"/>
      <c r="L22978" s="22"/>
      <c r="M22978" s="22"/>
      <c r="O22978" s="1"/>
    </row>
    <row r="22979" spans="7:15" x14ac:dyDescent="0.2">
      <c r="G22979" s="2"/>
      <c r="H22979" s="22"/>
      <c r="I22979" s="22"/>
      <c r="J22979" s="23"/>
      <c r="K22979" s="23"/>
      <c r="L22979" s="22"/>
      <c r="M22979" s="22"/>
      <c r="O22979" s="1"/>
    </row>
    <row r="22980" spans="7:15" x14ac:dyDescent="0.2">
      <c r="G22980" s="2"/>
      <c r="H22980" s="22"/>
      <c r="I22980" s="22"/>
      <c r="J22980" s="23"/>
      <c r="K22980" s="23"/>
      <c r="L22980" s="22"/>
      <c r="M22980" s="22"/>
      <c r="O22980" s="1"/>
    </row>
    <row r="22981" spans="7:15" x14ac:dyDescent="0.2">
      <c r="G22981" s="2"/>
      <c r="H22981" s="22"/>
      <c r="I22981" s="22"/>
      <c r="J22981" s="23"/>
      <c r="K22981" s="23"/>
      <c r="L22981" s="22"/>
      <c r="M22981" s="22"/>
      <c r="O22981" s="1"/>
    </row>
    <row r="22982" spans="7:15" x14ac:dyDescent="0.2">
      <c r="G22982" s="2"/>
      <c r="H22982" s="22"/>
      <c r="I22982" s="22"/>
      <c r="J22982" s="23"/>
      <c r="K22982" s="23"/>
      <c r="L22982" s="22"/>
      <c r="M22982" s="22"/>
      <c r="O22982" s="1"/>
    </row>
    <row r="22983" spans="7:15" x14ac:dyDescent="0.2">
      <c r="G22983" s="2"/>
      <c r="H22983" s="22"/>
      <c r="I22983" s="22"/>
      <c r="J22983" s="23"/>
      <c r="K22983" s="23"/>
      <c r="L22983" s="22"/>
      <c r="M22983" s="22"/>
      <c r="O22983" s="1"/>
    </row>
    <row r="22984" spans="7:15" x14ac:dyDescent="0.2">
      <c r="G22984" s="2"/>
      <c r="H22984" s="22"/>
      <c r="I22984" s="22"/>
      <c r="J22984" s="23"/>
      <c r="K22984" s="23"/>
      <c r="L22984" s="22"/>
      <c r="M22984" s="22"/>
      <c r="O22984" s="1"/>
    </row>
    <row r="22985" spans="7:15" x14ac:dyDescent="0.2">
      <c r="G22985" s="2"/>
      <c r="H22985" s="22"/>
      <c r="I22985" s="22"/>
      <c r="J22985" s="23"/>
      <c r="K22985" s="23"/>
      <c r="L22985" s="22"/>
      <c r="M22985" s="22"/>
      <c r="O22985" s="1"/>
    </row>
    <row r="22986" spans="7:15" x14ac:dyDescent="0.2">
      <c r="G22986" s="2"/>
      <c r="H22986" s="22"/>
      <c r="I22986" s="22"/>
      <c r="J22986" s="23"/>
      <c r="K22986" s="23"/>
      <c r="L22986" s="22"/>
      <c r="M22986" s="22"/>
      <c r="O22986" s="1"/>
    </row>
    <row r="22987" spans="7:15" x14ac:dyDescent="0.2">
      <c r="G22987" s="2"/>
      <c r="H22987" s="22"/>
      <c r="I22987" s="22"/>
      <c r="J22987" s="23"/>
      <c r="K22987" s="23"/>
      <c r="L22987" s="22"/>
      <c r="M22987" s="22"/>
      <c r="O22987" s="1"/>
    </row>
    <row r="22988" spans="7:15" x14ac:dyDescent="0.2">
      <c r="G22988" s="2"/>
      <c r="H22988" s="22"/>
      <c r="I22988" s="22"/>
      <c r="J22988" s="23"/>
      <c r="K22988" s="23"/>
      <c r="L22988" s="22"/>
      <c r="M22988" s="22"/>
      <c r="O22988" s="1"/>
    </row>
    <row r="22989" spans="7:15" x14ac:dyDescent="0.2">
      <c r="G22989" s="2"/>
      <c r="H22989" s="22"/>
      <c r="I22989" s="22"/>
      <c r="J22989" s="23"/>
      <c r="K22989" s="23"/>
      <c r="L22989" s="22"/>
      <c r="M22989" s="22"/>
      <c r="O22989" s="1"/>
    </row>
    <row r="22990" spans="7:15" x14ac:dyDescent="0.2">
      <c r="G22990" s="2"/>
      <c r="H22990" s="22"/>
      <c r="I22990" s="22"/>
      <c r="J22990" s="23"/>
      <c r="K22990" s="23"/>
      <c r="L22990" s="22"/>
      <c r="M22990" s="22"/>
      <c r="O22990" s="1"/>
    </row>
    <row r="22991" spans="7:15" x14ac:dyDescent="0.2">
      <c r="G22991" s="2"/>
      <c r="H22991" s="22"/>
      <c r="I22991" s="22"/>
      <c r="J22991" s="23"/>
      <c r="K22991" s="23"/>
      <c r="L22991" s="22"/>
      <c r="M22991" s="22"/>
      <c r="O22991" s="1"/>
    </row>
    <row r="22992" spans="7:15" x14ac:dyDescent="0.2">
      <c r="G22992" s="2"/>
      <c r="H22992" s="22"/>
      <c r="I22992" s="22"/>
      <c r="J22992" s="23"/>
      <c r="K22992" s="23"/>
      <c r="L22992" s="22"/>
      <c r="M22992" s="22"/>
      <c r="O22992" s="1"/>
    </row>
    <row r="22993" spans="7:15" x14ac:dyDescent="0.2">
      <c r="G22993" s="2"/>
      <c r="H22993" s="22"/>
      <c r="I22993" s="22"/>
      <c r="J22993" s="23"/>
      <c r="K22993" s="23"/>
      <c r="L22993" s="22"/>
      <c r="M22993" s="22"/>
      <c r="O22993" s="1"/>
    </row>
    <row r="22994" spans="7:15" x14ac:dyDescent="0.2">
      <c r="G22994" s="2"/>
      <c r="H22994" s="22"/>
      <c r="I22994" s="22"/>
      <c r="J22994" s="23"/>
      <c r="K22994" s="23"/>
      <c r="L22994" s="22"/>
      <c r="M22994" s="22"/>
      <c r="O22994" s="1"/>
    </row>
    <row r="22995" spans="7:15" x14ac:dyDescent="0.2">
      <c r="G22995" s="2"/>
      <c r="H22995" s="22"/>
      <c r="I22995" s="22"/>
      <c r="J22995" s="23"/>
      <c r="K22995" s="23"/>
      <c r="L22995" s="22"/>
      <c r="M22995" s="22"/>
      <c r="O22995" s="1"/>
    </row>
    <row r="22996" spans="7:15" x14ac:dyDescent="0.2">
      <c r="G22996" s="2"/>
      <c r="H22996" s="22"/>
      <c r="I22996" s="22"/>
      <c r="J22996" s="23"/>
      <c r="K22996" s="23"/>
      <c r="L22996" s="22"/>
      <c r="M22996" s="22"/>
      <c r="O22996" s="1"/>
    </row>
    <row r="22997" spans="7:15" x14ac:dyDescent="0.2">
      <c r="G22997" s="2"/>
      <c r="H22997" s="22"/>
      <c r="I22997" s="22"/>
      <c r="J22997" s="23"/>
      <c r="K22997" s="23"/>
      <c r="L22997" s="22"/>
      <c r="M22997" s="22"/>
      <c r="O22997" s="1"/>
    </row>
    <row r="22998" spans="7:15" x14ac:dyDescent="0.2">
      <c r="G22998" s="2"/>
      <c r="H22998" s="22"/>
      <c r="I22998" s="22"/>
      <c r="J22998" s="23"/>
      <c r="K22998" s="23"/>
      <c r="L22998" s="22"/>
      <c r="M22998" s="22"/>
      <c r="O22998" s="1"/>
    </row>
    <row r="22999" spans="7:15" x14ac:dyDescent="0.2">
      <c r="G22999" s="2"/>
      <c r="H22999" s="22"/>
      <c r="I22999" s="22"/>
      <c r="J22999" s="23"/>
      <c r="K22999" s="23"/>
      <c r="L22999" s="22"/>
      <c r="M22999" s="22"/>
      <c r="O22999" s="1"/>
    </row>
    <row r="23000" spans="7:15" x14ac:dyDescent="0.2">
      <c r="G23000" s="2"/>
      <c r="H23000" s="22"/>
      <c r="I23000" s="22"/>
      <c r="J23000" s="23"/>
      <c r="K23000" s="23"/>
      <c r="L23000" s="22"/>
      <c r="M23000" s="22"/>
      <c r="O23000" s="1"/>
    </row>
    <row r="23001" spans="7:15" x14ac:dyDescent="0.2">
      <c r="G23001" s="2"/>
      <c r="H23001" s="22"/>
      <c r="I23001" s="22"/>
      <c r="J23001" s="23"/>
      <c r="K23001" s="23"/>
      <c r="L23001" s="22"/>
      <c r="M23001" s="22"/>
      <c r="O23001" s="1"/>
    </row>
    <row r="23002" spans="7:15" x14ac:dyDescent="0.2">
      <c r="G23002" s="2"/>
      <c r="H23002" s="22"/>
      <c r="I23002" s="22"/>
      <c r="J23002" s="23"/>
      <c r="K23002" s="23"/>
      <c r="L23002" s="22"/>
      <c r="M23002" s="22"/>
      <c r="O23002" s="1"/>
    </row>
    <row r="23003" spans="7:15" x14ac:dyDescent="0.2">
      <c r="G23003" s="2"/>
      <c r="H23003" s="22"/>
      <c r="I23003" s="22"/>
      <c r="J23003" s="23"/>
      <c r="K23003" s="23"/>
      <c r="L23003" s="22"/>
      <c r="M23003" s="22"/>
      <c r="O23003" s="1"/>
    </row>
    <row r="23004" spans="7:15" x14ac:dyDescent="0.2">
      <c r="G23004" s="2"/>
      <c r="H23004" s="22"/>
      <c r="I23004" s="22"/>
      <c r="J23004" s="23"/>
      <c r="K23004" s="23"/>
      <c r="L23004" s="22"/>
      <c r="M23004" s="22"/>
      <c r="O23004" s="1"/>
    </row>
    <row r="23005" spans="7:15" x14ac:dyDescent="0.2">
      <c r="G23005" s="2"/>
      <c r="H23005" s="22"/>
      <c r="I23005" s="22"/>
      <c r="J23005" s="23"/>
      <c r="K23005" s="23"/>
      <c r="L23005" s="22"/>
      <c r="M23005" s="22"/>
      <c r="O23005" s="1"/>
    </row>
    <row r="23006" spans="7:15" x14ac:dyDescent="0.2">
      <c r="G23006" s="2"/>
      <c r="H23006" s="22"/>
      <c r="I23006" s="22"/>
      <c r="J23006" s="23"/>
      <c r="K23006" s="23"/>
      <c r="L23006" s="22"/>
      <c r="M23006" s="22"/>
      <c r="O23006" s="1"/>
    </row>
    <row r="23007" spans="7:15" x14ac:dyDescent="0.2">
      <c r="G23007" s="2"/>
      <c r="H23007" s="22"/>
      <c r="I23007" s="22"/>
      <c r="J23007" s="23"/>
      <c r="K23007" s="23"/>
      <c r="L23007" s="22"/>
      <c r="M23007" s="22"/>
      <c r="O23007" s="1"/>
    </row>
    <row r="23008" spans="7:15" x14ac:dyDescent="0.2">
      <c r="G23008" s="2"/>
      <c r="H23008" s="22"/>
      <c r="I23008" s="22"/>
      <c r="J23008" s="23"/>
      <c r="K23008" s="23"/>
      <c r="L23008" s="22"/>
      <c r="M23008" s="22"/>
      <c r="O23008" s="1"/>
    </row>
    <row r="23009" spans="7:15" x14ac:dyDescent="0.2">
      <c r="G23009" s="2"/>
      <c r="H23009" s="22"/>
      <c r="I23009" s="22"/>
      <c r="J23009" s="23"/>
      <c r="K23009" s="23"/>
      <c r="L23009" s="22"/>
      <c r="M23009" s="22"/>
      <c r="O23009" s="1"/>
    </row>
    <row r="23010" spans="7:15" x14ac:dyDescent="0.2">
      <c r="G23010" s="2"/>
      <c r="H23010" s="22"/>
      <c r="I23010" s="22"/>
      <c r="J23010" s="23"/>
      <c r="K23010" s="23"/>
      <c r="L23010" s="22"/>
      <c r="M23010" s="22"/>
      <c r="O23010" s="1"/>
    </row>
    <row r="23011" spans="7:15" x14ac:dyDescent="0.2">
      <c r="G23011" s="2"/>
      <c r="H23011" s="22"/>
      <c r="I23011" s="22"/>
      <c r="J23011" s="23"/>
      <c r="K23011" s="23"/>
      <c r="L23011" s="22"/>
      <c r="M23011" s="22"/>
      <c r="O23011" s="1"/>
    </row>
    <row r="23012" spans="7:15" x14ac:dyDescent="0.2">
      <c r="G23012" s="2"/>
      <c r="H23012" s="22"/>
      <c r="I23012" s="22"/>
      <c r="J23012" s="23"/>
      <c r="K23012" s="23"/>
      <c r="L23012" s="22"/>
      <c r="M23012" s="22"/>
      <c r="O23012" s="1"/>
    </row>
    <row r="23013" spans="7:15" x14ac:dyDescent="0.2">
      <c r="G23013" s="2"/>
      <c r="H23013" s="22"/>
      <c r="I23013" s="22"/>
      <c r="J23013" s="23"/>
      <c r="K23013" s="23"/>
      <c r="L23013" s="22"/>
      <c r="M23013" s="22"/>
      <c r="O23013" s="1"/>
    </row>
    <row r="23014" spans="7:15" x14ac:dyDescent="0.2">
      <c r="G23014" s="2"/>
      <c r="H23014" s="22"/>
      <c r="I23014" s="22"/>
      <c r="J23014" s="23"/>
      <c r="K23014" s="23"/>
      <c r="L23014" s="22"/>
      <c r="M23014" s="22"/>
      <c r="O23014" s="1"/>
    </row>
    <row r="23015" spans="7:15" x14ac:dyDescent="0.2">
      <c r="G23015" s="2"/>
      <c r="H23015" s="22"/>
      <c r="I23015" s="22"/>
      <c r="J23015" s="23"/>
      <c r="K23015" s="23"/>
      <c r="L23015" s="22"/>
      <c r="M23015" s="22"/>
      <c r="O23015" s="1"/>
    </row>
    <row r="23016" spans="7:15" x14ac:dyDescent="0.2">
      <c r="G23016" s="2"/>
      <c r="H23016" s="22"/>
      <c r="I23016" s="22"/>
      <c r="J23016" s="23"/>
      <c r="K23016" s="23"/>
      <c r="L23016" s="22"/>
      <c r="M23016" s="22"/>
      <c r="O23016" s="1"/>
    </row>
    <row r="23017" spans="7:15" x14ac:dyDescent="0.2">
      <c r="G23017" s="2"/>
      <c r="H23017" s="22"/>
      <c r="I23017" s="22"/>
      <c r="J23017" s="23"/>
      <c r="K23017" s="23"/>
      <c r="L23017" s="22"/>
      <c r="M23017" s="22"/>
      <c r="O23017" s="1"/>
    </row>
    <row r="23018" spans="7:15" x14ac:dyDescent="0.2">
      <c r="G23018" s="2"/>
      <c r="H23018" s="22"/>
      <c r="I23018" s="22"/>
      <c r="J23018" s="23"/>
      <c r="K23018" s="23"/>
      <c r="L23018" s="22"/>
      <c r="M23018" s="22"/>
      <c r="O23018" s="1"/>
    </row>
    <row r="23019" spans="7:15" x14ac:dyDescent="0.2">
      <c r="G23019" s="2"/>
      <c r="H23019" s="22"/>
      <c r="I23019" s="22"/>
      <c r="J23019" s="23"/>
      <c r="K23019" s="23"/>
      <c r="L23019" s="22"/>
      <c r="M23019" s="22"/>
      <c r="O23019" s="1"/>
    </row>
    <row r="23020" spans="7:15" x14ac:dyDescent="0.2">
      <c r="G23020" s="2"/>
      <c r="H23020" s="22"/>
      <c r="I23020" s="22"/>
      <c r="J23020" s="23"/>
      <c r="K23020" s="23"/>
      <c r="L23020" s="22"/>
      <c r="M23020" s="22"/>
      <c r="O23020" s="1"/>
    </row>
    <row r="23021" spans="7:15" x14ac:dyDescent="0.2">
      <c r="G23021" s="2"/>
      <c r="H23021" s="22"/>
      <c r="I23021" s="22"/>
      <c r="J23021" s="23"/>
      <c r="K23021" s="23"/>
      <c r="L23021" s="22"/>
      <c r="M23021" s="22"/>
      <c r="O23021" s="1"/>
    </row>
    <row r="23022" spans="7:15" x14ac:dyDescent="0.2">
      <c r="G23022" s="2"/>
      <c r="H23022" s="22"/>
      <c r="I23022" s="22"/>
      <c r="J23022" s="23"/>
      <c r="K23022" s="23"/>
      <c r="L23022" s="22"/>
      <c r="M23022" s="22"/>
      <c r="O23022" s="1"/>
    </row>
    <row r="23023" spans="7:15" x14ac:dyDescent="0.2">
      <c r="G23023" s="2"/>
      <c r="H23023" s="22"/>
      <c r="I23023" s="22"/>
      <c r="J23023" s="23"/>
      <c r="K23023" s="23"/>
      <c r="L23023" s="22"/>
      <c r="M23023" s="22"/>
      <c r="O23023" s="1"/>
    </row>
    <row r="23024" spans="7:15" x14ac:dyDescent="0.2">
      <c r="G23024" s="2"/>
      <c r="H23024" s="22"/>
      <c r="I23024" s="22"/>
      <c r="J23024" s="23"/>
      <c r="K23024" s="23"/>
      <c r="L23024" s="22"/>
      <c r="M23024" s="22"/>
      <c r="O23024" s="1"/>
    </row>
    <row r="23025" spans="7:15" x14ac:dyDescent="0.2">
      <c r="G23025" s="2"/>
      <c r="H23025" s="22"/>
      <c r="I23025" s="22"/>
      <c r="J23025" s="23"/>
      <c r="K23025" s="23"/>
      <c r="L23025" s="22"/>
      <c r="M23025" s="22"/>
      <c r="O23025" s="1"/>
    </row>
    <row r="23026" spans="7:15" x14ac:dyDescent="0.2">
      <c r="G23026" s="2"/>
      <c r="H23026" s="22"/>
      <c r="I23026" s="22"/>
      <c r="J23026" s="23"/>
      <c r="K23026" s="23"/>
      <c r="L23026" s="22"/>
      <c r="M23026" s="22"/>
      <c r="O23026" s="1"/>
    </row>
    <row r="23027" spans="7:15" x14ac:dyDescent="0.2">
      <c r="G23027" s="2"/>
      <c r="H23027" s="22"/>
      <c r="I23027" s="22"/>
      <c r="J23027" s="23"/>
      <c r="K23027" s="23"/>
      <c r="L23027" s="22"/>
      <c r="M23027" s="22"/>
      <c r="O23027" s="1"/>
    </row>
    <row r="23028" spans="7:15" x14ac:dyDescent="0.2">
      <c r="G23028" s="2"/>
      <c r="H23028" s="22"/>
      <c r="I23028" s="22"/>
      <c r="J23028" s="23"/>
      <c r="K23028" s="23"/>
      <c r="L23028" s="22"/>
      <c r="M23028" s="22"/>
      <c r="O23028" s="1"/>
    </row>
    <row r="23029" spans="7:15" x14ac:dyDescent="0.2">
      <c r="G23029" s="2"/>
      <c r="H23029" s="22"/>
      <c r="I23029" s="22"/>
      <c r="J23029" s="23"/>
      <c r="K23029" s="23"/>
      <c r="L23029" s="22"/>
      <c r="M23029" s="22"/>
      <c r="O23029" s="1"/>
    </row>
    <row r="23030" spans="7:15" x14ac:dyDescent="0.2">
      <c r="G23030" s="2"/>
      <c r="H23030" s="22"/>
      <c r="I23030" s="22"/>
      <c r="J23030" s="23"/>
      <c r="K23030" s="23"/>
      <c r="L23030" s="22"/>
      <c r="M23030" s="22"/>
      <c r="O23030" s="1"/>
    </row>
    <row r="23031" spans="7:15" x14ac:dyDescent="0.2">
      <c r="G23031" s="2"/>
      <c r="H23031" s="22"/>
      <c r="I23031" s="22"/>
      <c r="J23031" s="23"/>
      <c r="K23031" s="23"/>
      <c r="L23031" s="22"/>
      <c r="M23031" s="22"/>
      <c r="O23031" s="1"/>
    </row>
    <row r="23032" spans="7:15" x14ac:dyDescent="0.2">
      <c r="G23032" s="2"/>
      <c r="H23032" s="22"/>
      <c r="I23032" s="22"/>
      <c r="J23032" s="23"/>
      <c r="K23032" s="23"/>
      <c r="L23032" s="22"/>
      <c r="M23032" s="22"/>
      <c r="O23032" s="1"/>
    </row>
    <row r="23033" spans="7:15" x14ac:dyDescent="0.2">
      <c r="G23033" s="2"/>
      <c r="H23033" s="22"/>
      <c r="I23033" s="22"/>
      <c r="J23033" s="23"/>
      <c r="K23033" s="23"/>
      <c r="L23033" s="22"/>
      <c r="M23033" s="22"/>
      <c r="O23033" s="1"/>
    </row>
    <row r="23034" spans="7:15" x14ac:dyDescent="0.2">
      <c r="G23034" s="2"/>
      <c r="H23034" s="22"/>
      <c r="I23034" s="22"/>
      <c r="J23034" s="23"/>
      <c r="K23034" s="23"/>
      <c r="L23034" s="22"/>
      <c r="M23034" s="22"/>
      <c r="O23034" s="1"/>
    </row>
    <row r="23035" spans="7:15" x14ac:dyDescent="0.2">
      <c r="G23035" s="2"/>
      <c r="H23035" s="22"/>
      <c r="I23035" s="22"/>
      <c r="J23035" s="23"/>
      <c r="K23035" s="23"/>
      <c r="L23035" s="22"/>
      <c r="M23035" s="22"/>
      <c r="O23035" s="1"/>
    </row>
    <row r="23036" spans="7:15" x14ac:dyDescent="0.2">
      <c r="G23036" s="2"/>
      <c r="H23036" s="22"/>
      <c r="I23036" s="22"/>
      <c r="J23036" s="23"/>
      <c r="K23036" s="23"/>
      <c r="L23036" s="22"/>
      <c r="M23036" s="22"/>
      <c r="O23036" s="1"/>
    </row>
    <row r="23037" spans="7:15" x14ac:dyDescent="0.2">
      <c r="G23037" s="2"/>
      <c r="H23037" s="22"/>
      <c r="I23037" s="22"/>
      <c r="J23037" s="23"/>
      <c r="K23037" s="23"/>
      <c r="L23037" s="22"/>
      <c r="M23037" s="22"/>
      <c r="O23037" s="1"/>
    </row>
    <row r="23038" spans="7:15" x14ac:dyDescent="0.2">
      <c r="G23038" s="2"/>
      <c r="H23038" s="22"/>
      <c r="I23038" s="22"/>
      <c r="J23038" s="23"/>
      <c r="K23038" s="23"/>
      <c r="L23038" s="22"/>
      <c r="M23038" s="22"/>
      <c r="O23038" s="1"/>
    </row>
    <row r="23039" spans="7:15" x14ac:dyDescent="0.2">
      <c r="G23039" s="2"/>
      <c r="H23039" s="22"/>
      <c r="I23039" s="22"/>
      <c r="J23039" s="23"/>
      <c r="K23039" s="23"/>
      <c r="L23039" s="22"/>
      <c r="M23039" s="22"/>
      <c r="O23039" s="1"/>
    </row>
    <row r="23040" spans="7:15" x14ac:dyDescent="0.2">
      <c r="G23040" s="2"/>
      <c r="H23040" s="22"/>
      <c r="I23040" s="22"/>
      <c r="J23040" s="23"/>
      <c r="K23040" s="23"/>
      <c r="L23040" s="22"/>
      <c r="M23040" s="22"/>
      <c r="O23040" s="1"/>
    </row>
    <row r="23041" spans="7:15" x14ac:dyDescent="0.2">
      <c r="G23041" s="2"/>
      <c r="H23041" s="22"/>
      <c r="I23041" s="22"/>
      <c r="J23041" s="23"/>
      <c r="K23041" s="23"/>
      <c r="L23041" s="22"/>
      <c r="M23041" s="22"/>
      <c r="O23041" s="1"/>
    </row>
    <row r="23042" spans="7:15" x14ac:dyDescent="0.2">
      <c r="G23042" s="2"/>
      <c r="H23042" s="22"/>
      <c r="I23042" s="22"/>
      <c r="J23042" s="23"/>
      <c r="K23042" s="23"/>
      <c r="L23042" s="22"/>
      <c r="M23042" s="22"/>
      <c r="O23042" s="1"/>
    </row>
    <row r="23043" spans="7:15" x14ac:dyDescent="0.2">
      <c r="G23043" s="2"/>
      <c r="H23043" s="22"/>
      <c r="I23043" s="22"/>
      <c r="J23043" s="23"/>
      <c r="K23043" s="23"/>
      <c r="L23043" s="22"/>
      <c r="M23043" s="22"/>
      <c r="O23043" s="1"/>
    </row>
    <row r="23044" spans="7:15" x14ac:dyDescent="0.2">
      <c r="G23044" s="2"/>
      <c r="H23044" s="22"/>
      <c r="I23044" s="22"/>
      <c r="J23044" s="23"/>
      <c r="K23044" s="23"/>
      <c r="L23044" s="22"/>
      <c r="M23044" s="22"/>
      <c r="O23044" s="1"/>
    </row>
    <row r="23045" spans="7:15" x14ac:dyDescent="0.2">
      <c r="G23045" s="2"/>
      <c r="H23045" s="22"/>
      <c r="I23045" s="22"/>
      <c r="J23045" s="23"/>
      <c r="K23045" s="23"/>
      <c r="L23045" s="22"/>
      <c r="M23045" s="22"/>
      <c r="O23045" s="1"/>
    </row>
    <row r="23046" spans="7:15" x14ac:dyDescent="0.2">
      <c r="G23046" s="2"/>
      <c r="H23046" s="22"/>
      <c r="I23046" s="22"/>
      <c r="J23046" s="23"/>
      <c r="K23046" s="23"/>
      <c r="L23046" s="22"/>
      <c r="M23046" s="22"/>
      <c r="O23046" s="1"/>
    </row>
    <row r="23047" spans="7:15" x14ac:dyDescent="0.2">
      <c r="G23047" s="2"/>
      <c r="H23047" s="22"/>
      <c r="I23047" s="22"/>
      <c r="J23047" s="23"/>
      <c r="K23047" s="23"/>
      <c r="L23047" s="22"/>
      <c r="M23047" s="22"/>
      <c r="O23047" s="1"/>
    </row>
    <row r="23048" spans="7:15" x14ac:dyDescent="0.2">
      <c r="G23048" s="2"/>
      <c r="H23048" s="22"/>
      <c r="I23048" s="22"/>
      <c r="J23048" s="23"/>
      <c r="K23048" s="23"/>
      <c r="L23048" s="22"/>
      <c r="M23048" s="22"/>
      <c r="O23048" s="1"/>
    </row>
    <row r="23049" spans="7:15" x14ac:dyDescent="0.2">
      <c r="G23049" s="2"/>
      <c r="H23049" s="22"/>
      <c r="I23049" s="22"/>
      <c r="J23049" s="23"/>
      <c r="K23049" s="23"/>
      <c r="L23049" s="22"/>
      <c r="M23049" s="22"/>
      <c r="O23049" s="1"/>
    </row>
    <row r="23050" spans="7:15" x14ac:dyDescent="0.2">
      <c r="G23050" s="2"/>
      <c r="H23050" s="22"/>
      <c r="I23050" s="22"/>
      <c r="J23050" s="23"/>
      <c r="K23050" s="23"/>
      <c r="L23050" s="22"/>
      <c r="M23050" s="22"/>
      <c r="O23050" s="1"/>
    </row>
    <row r="23051" spans="7:15" x14ac:dyDescent="0.2">
      <c r="G23051" s="2"/>
      <c r="H23051" s="22"/>
      <c r="I23051" s="22"/>
      <c r="J23051" s="23"/>
      <c r="K23051" s="23"/>
      <c r="L23051" s="22"/>
      <c r="M23051" s="22"/>
      <c r="O23051" s="1"/>
    </row>
    <row r="23052" spans="7:15" x14ac:dyDescent="0.2">
      <c r="G23052" s="2"/>
      <c r="H23052" s="22"/>
      <c r="I23052" s="22"/>
      <c r="J23052" s="23"/>
      <c r="K23052" s="23"/>
      <c r="L23052" s="22"/>
      <c r="M23052" s="22"/>
      <c r="O23052" s="1"/>
    </row>
    <row r="23053" spans="7:15" x14ac:dyDescent="0.2">
      <c r="G23053" s="2"/>
      <c r="H23053" s="22"/>
      <c r="I23053" s="22"/>
      <c r="J23053" s="23"/>
      <c r="K23053" s="23"/>
      <c r="L23053" s="22"/>
      <c r="M23053" s="22"/>
      <c r="O23053" s="1"/>
    </row>
    <row r="23054" spans="7:15" x14ac:dyDescent="0.2">
      <c r="G23054" s="2"/>
      <c r="H23054" s="22"/>
      <c r="I23054" s="22"/>
      <c r="J23054" s="23"/>
      <c r="K23054" s="23"/>
      <c r="L23054" s="22"/>
      <c r="M23054" s="22"/>
      <c r="O23054" s="1"/>
    </row>
    <row r="23055" spans="7:15" x14ac:dyDescent="0.2">
      <c r="G23055" s="2"/>
      <c r="H23055" s="22"/>
      <c r="I23055" s="22"/>
      <c r="J23055" s="23"/>
      <c r="K23055" s="23"/>
      <c r="L23055" s="22"/>
      <c r="M23055" s="22"/>
      <c r="O23055" s="1"/>
    </row>
    <row r="23056" spans="7:15" x14ac:dyDescent="0.2">
      <c r="G23056" s="2"/>
      <c r="H23056" s="22"/>
      <c r="I23056" s="22"/>
      <c r="J23056" s="23"/>
      <c r="K23056" s="23"/>
      <c r="L23056" s="22"/>
      <c r="M23056" s="22"/>
      <c r="O23056" s="1"/>
    </row>
    <row r="23057" spans="7:15" x14ac:dyDescent="0.2">
      <c r="G23057" s="2"/>
      <c r="H23057" s="22"/>
      <c r="I23057" s="22"/>
      <c r="J23057" s="23"/>
      <c r="K23057" s="23"/>
      <c r="L23057" s="22"/>
      <c r="M23057" s="22"/>
      <c r="O23057" s="1"/>
    </row>
    <row r="23058" spans="7:15" x14ac:dyDescent="0.2">
      <c r="G23058" s="2"/>
      <c r="H23058" s="22"/>
      <c r="I23058" s="22"/>
      <c r="J23058" s="23"/>
      <c r="K23058" s="23"/>
      <c r="L23058" s="22"/>
      <c r="M23058" s="22"/>
      <c r="O23058" s="1"/>
    </row>
    <row r="23059" spans="7:15" x14ac:dyDescent="0.2">
      <c r="G23059" s="2"/>
      <c r="H23059" s="22"/>
      <c r="I23059" s="22"/>
      <c r="J23059" s="23"/>
      <c r="K23059" s="23"/>
      <c r="L23059" s="22"/>
      <c r="M23059" s="22"/>
      <c r="O23059" s="1"/>
    </row>
    <row r="23060" spans="7:15" x14ac:dyDescent="0.2">
      <c r="G23060" s="2"/>
      <c r="H23060" s="22"/>
      <c r="I23060" s="22"/>
      <c r="J23060" s="23"/>
      <c r="K23060" s="23"/>
      <c r="L23060" s="22"/>
      <c r="M23060" s="22"/>
      <c r="O23060" s="1"/>
    </row>
    <row r="23061" spans="7:15" x14ac:dyDescent="0.2">
      <c r="G23061" s="2"/>
      <c r="H23061" s="22"/>
      <c r="I23061" s="22"/>
      <c r="J23061" s="23"/>
      <c r="K23061" s="23"/>
      <c r="L23061" s="22"/>
      <c r="M23061" s="22"/>
      <c r="O23061" s="1"/>
    </row>
    <row r="23062" spans="7:15" x14ac:dyDescent="0.2">
      <c r="G23062" s="2"/>
      <c r="H23062" s="22"/>
      <c r="I23062" s="22"/>
      <c r="J23062" s="23"/>
      <c r="K23062" s="23"/>
      <c r="L23062" s="22"/>
      <c r="M23062" s="22"/>
      <c r="O23062" s="1"/>
    </row>
    <row r="23063" spans="7:15" x14ac:dyDescent="0.2">
      <c r="G23063" s="2"/>
      <c r="H23063" s="22"/>
      <c r="I23063" s="22"/>
      <c r="J23063" s="23"/>
      <c r="K23063" s="23"/>
      <c r="L23063" s="22"/>
      <c r="M23063" s="22"/>
      <c r="O23063" s="1"/>
    </row>
    <row r="23064" spans="7:15" x14ac:dyDescent="0.2">
      <c r="G23064" s="2"/>
      <c r="H23064" s="22"/>
      <c r="I23064" s="22"/>
      <c r="J23064" s="23"/>
      <c r="K23064" s="23"/>
      <c r="L23064" s="22"/>
      <c r="M23064" s="22"/>
      <c r="O23064" s="1"/>
    </row>
    <row r="23065" spans="7:15" x14ac:dyDescent="0.2">
      <c r="G23065" s="2"/>
      <c r="H23065" s="22"/>
      <c r="I23065" s="22"/>
      <c r="J23065" s="23"/>
      <c r="K23065" s="23"/>
      <c r="L23065" s="22"/>
      <c r="M23065" s="22"/>
      <c r="O23065" s="1"/>
    </row>
    <row r="23066" spans="7:15" x14ac:dyDescent="0.2">
      <c r="G23066" s="2"/>
      <c r="H23066" s="22"/>
      <c r="I23066" s="22"/>
      <c r="J23066" s="23"/>
      <c r="K23066" s="23"/>
      <c r="L23066" s="22"/>
      <c r="M23066" s="22"/>
      <c r="O23066" s="1"/>
    </row>
    <row r="23067" spans="7:15" x14ac:dyDescent="0.2">
      <c r="G23067" s="2"/>
      <c r="H23067" s="22"/>
      <c r="I23067" s="22"/>
      <c r="J23067" s="23"/>
      <c r="K23067" s="23"/>
      <c r="L23067" s="22"/>
      <c r="M23067" s="22"/>
      <c r="O23067" s="1"/>
    </row>
    <row r="23068" spans="7:15" x14ac:dyDescent="0.2">
      <c r="G23068" s="2"/>
      <c r="H23068" s="22"/>
      <c r="I23068" s="22"/>
      <c r="J23068" s="23"/>
      <c r="K23068" s="23"/>
      <c r="L23068" s="22"/>
      <c r="M23068" s="22"/>
      <c r="O23068" s="1"/>
    </row>
    <row r="23069" spans="7:15" x14ac:dyDescent="0.2">
      <c r="G23069" s="2"/>
      <c r="H23069" s="22"/>
      <c r="I23069" s="22"/>
      <c r="J23069" s="23"/>
      <c r="K23069" s="23"/>
      <c r="L23069" s="22"/>
      <c r="M23069" s="22"/>
      <c r="O23069" s="1"/>
    </row>
    <row r="23070" spans="7:15" x14ac:dyDescent="0.2">
      <c r="G23070" s="2"/>
      <c r="H23070" s="22"/>
      <c r="I23070" s="22"/>
      <c r="J23070" s="23"/>
      <c r="K23070" s="23"/>
      <c r="L23070" s="22"/>
      <c r="M23070" s="22"/>
      <c r="O23070" s="1"/>
    </row>
    <row r="23071" spans="7:15" x14ac:dyDescent="0.2">
      <c r="G23071" s="2"/>
      <c r="H23071" s="22"/>
      <c r="I23071" s="22"/>
      <c r="J23071" s="23"/>
      <c r="K23071" s="23"/>
      <c r="L23071" s="22"/>
      <c r="M23071" s="22"/>
      <c r="O23071" s="1"/>
    </row>
    <row r="23072" spans="7:15" x14ac:dyDescent="0.2">
      <c r="G23072" s="2"/>
      <c r="H23072" s="22"/>
      <c r="I23072" s="22"/>
      <c r="J23072" s="23"/>
      <c r="K23072" s="23"/>
      <c r="L23072" s="22"/>
      <c r="M23072" s="22"/>
      <c r="O23072" s="1"/>
    </row>
    <row r="23073" spans="7:15" x14ac:dyDescent="0.2">
      <c r="G23073" s="2"/>
      <c r="H23073" s="22"/>
      <c r="I23073" s="22"/>
      <c r="J23073" s="23"/>
      <c r="K23073" s="23"/>
      <c r="L23073" s="22"/>
      <c r="M23073" s="22"/>
      <c r="O23073" s="1"/>
    </row>
    <row r="23074" spans="7:15" x14ac:dyDescent="0.2">
      <c r="G23074" s="2"/>
      <c r="H23074" s="22"/>
      <c r="I23074" s="22"/>
      <c r="J23074" s="23"/>
      <c r="K23074" s="23"/>
      <c r="L23074" s="22"/>
      <c r="M23074" s="22"/>
      <c r="O23074" s="1"/>
    </row>
    <row r="23075" spans="7:15" x14ac:dyDescent="0.2">
      <c r="G23075" s="2"/>
      <c r="H23075" s="22"/>
      <c r="I23075" s="22"/>
      <c r="J23075" s="23"/>
      <c r="K23075" s="23"/>
      <c r="L23075" s="22"/>
      <c r="M23075" s="22"/>
      <c r="O23075" s="1"/>
    </row>
    <row r="23076" spans="7:15" x14ac:dyDescent="0.2">
      <c r="G23076" s="2"/>
      <c r="H23076" s="22"/>
      <c r="I23076" s="22"/>
      <c r="J23076" s="23"/>
      <c r="K23076" s="23"/>
      <c r="L23076" s="22"/>
      <c r="M23076" s="22"/>
      <c r="O23076" s="1"/>
    </row>
    <row r="23077" spans="7:15" x14ac:dyDescent="0.2">
      <c r="G23077" s="2"/>
      <c r="H23077" s="22"/>
      <c r="I23077" s="22"/>
      <c r="J23077" s="23"/>
      <c r="K23077" s="23"/>
      <c r="L23077" s="22"/>
      <c r="M23077" s="22"/>
      <c r="O23077" s="1"/>
    </row>
    <row r="23078" spans="7:15" x14ac:dyDescent="0.2">
      <c r="G23078" s="2"/>
      <c r="H23078" s="22"/>
      <c r="I23078" s="22"/>
      <c r="J23078" s="23"/>
      <c r="K23078" s="23"/>
      <c r="L23078" s="22"/>
      <c r="M23078" s="22"/>
      <c r="O23078" s="1"/>
    </row>
    <row r="23079" spans="7:15" x14ac:dyDescent="0.2">
      <c r="G23079" s="2"/>
      <c r="H23079" s="22"/>
      <c r="I23079" s="22"/>
      <c r="J23079" s="23"/>
      <c r="K23079" s="23"/>
      <c r="L23079" s="22"/>
      <c r="M23079" s="22"/>
      <c r="O23079" s="1"/>
    </row>
    <row r="23080" spans="7:15" x14ac:dyDescent="0.2">
      <c r="G23080" s="2"/>
      <c r="H23080" s="22"/>
      <c r="I23080" s="22"/>
      <c r="J23080" s="23"/>
      <c r="K23080" s="23"/>
      <c r="L23080" s="22"/>
      <c r="M23080" s="22"/>
      <c r="O23080" s="1"/>
    </row>
    <row r="23081" spans="7:15" x14ac:dyDescent="0.2">
      <c r="G23081" s="2"/>
      <c r="H23081" s="22"/>
      <c r="I23081" s="22"/>
      <c r="J23081" s="23"/>
      <c r="K23081" s="23"/>
      <c r="L23081" s="22"/>
      <c r="M23081" s="22"/>
      <c r="O23081" s="1"/>
    </row>
    <row r="23082" spans="7:15" x14ac:dyDescent="0.2">
      <c r="G23082" s="2"/>
      <c r="H23082" s="22"/>
      <c r="I23082" s="22"/>
      <c r="J23082" s="23"/>
      <c r="K23082" s="23"/>
      <c r="L23082" s="22"/>
      <c r="M23082" s="22"/>
      <c r="O23082" s="1"/>
    </row>
    <row r="23083" spans="7:15" x14ac:dyDescent="0.2">
      <c r="G23083" s="2"/>
      <c r="H23083" s="22"/>
      <c r="I23083" s="22"/>
      <c r="J23083" s="23"/>
      <c r="K23083" s="23"/>
      <c r="L23083" s="22"/>
      <c r="M23083" s="22"/>
      <c r="O23083" s="1"/>
    </row>
    <row r="23084" spans="7:15" x14ac:dyDescent="0.2">
      <c r="G23084" s="2"/>
      <c r="H23084" s="22"/>
      <c r="I23084" s="22"/>
      <c r="J23084" s="23"/>
      <c r="K23084" s="23"/>
      <c r="L23084" s="22"/>
      <c r="M23084" s="22"/>
      <c r="O23084" s="1"/>
    </row>
    <row r="23085" spans="7:15" x14ac:dyDescent="0.2">
      <c r="G23085" s="2"/>
      <c r="H23085" s="22"/>
      <c r="I23085" s="22"/>
      <c r="J23085" s="23"/>
      <c r="K23085" s="23"/>
      <c r="L23085" s="22"/>
      <c r="M23085" s="22"/>
      <c r="O23085" s="1"/>
    </row>
    <row r="23086" spans="7:15" x14ac:dyDescent="0.2">
      <c r="G23086" s="2"/>
      <c r="H23086" s="22"/>
      <c r="I23086" s="22"/>
      <c r="J23086" s="23"/>
      <c r="K23086" s="23"/>
      <c r="L23086" s="22"/>
      <c r="M23086" s="22"/>
      <c r="O23086" s="1"/>
    </row>
    <row r="23087" spans="7:15" x14ac:dyDescent="0.2">
      <c r="G23087" s="2"/>
      <c r="H23087" s="22"/>
      <c r="I23087" s="22"/>
      <c r="J23087" s="23"/>
      <c r="K23087" s="23"/>
      <c r="L23087" s="22"/>
      <c r="M23087" s="22"/>
      <c r="O23087" s="1"/>
    </row>
    <row r="23088" spans="7:15" x14ac:dyDescent="0.2">
      <c r="G23088" s="2"/>
      <c r="H23088" s="22"/>
      <c r="I23088" s="22"/>
      <c r="J23088" s="23"/>
      <c r="K23088" s="23"/>
      <c r="L23088" s="22"/>
      <c r="M23088" s="22"/>
      <c r="O23088" s="1"/>
    </row>
    <row r="23089" spans="7:15" x14ac:dyDescent="0.2">
      <c r="G23089" s="2"/>
      <c r="H23089" s="22"/>
      <c r="I23089" s="22"/>
      <c r="J23089" s="23"/>
      <c r="K23089" s="23"/>
      <c r="L23089" s="22"/>
      <c r="M23089" s="22"/>
      <c r="O23089" s="1"/>
    </row>
    <row r="23090" spans="7:15" x14ac:dyDescent="0.2">
      <c r="G23090" s="2"/>
      <c r="H23090" s="22"/>
      <c r="I23090" s="22"/>
      <c r="J23090" s="23"/>
      <c r="K23090" s="23"/>
      <c r="L23090" s="22"/>
      <c r="M23090" s="22"/>
      <c r="O23090" s="1"/>
    </row>
    <row r="23091" spans="7:15" x14ac:dyDescent="0.2">
      <c r="G23091" s="2"/>
      <c r="H23091" s="22"/>
      <c r="I23091" s="22"/>
      <c r="J23091" s="23"/>
      <c r="K23091" s="23"/>
      <c r="L23091" s="22"/>
      <c r="M23091" s="22"/>
      <c r="O23091" s="1"/>
    </row>
    <row r="23092" spans="7:15" x14ac:dyDescent="0.2">
      <c r="G23092" s="2"/>
      <c r="H23092" s="22"/>
      <c r="I23092" s="22"/>
      <c r="J23092" s="23"/>
      <c r="K23092" s="23"/>
      <c r="L23092" s="22"/>
      <c r="M23092" s="22"/>
      <c r="O23092" s="1"/>
    </row>
    <row r="23093" spans="7:15" x14ac:dyDescent="0.2">
      <c r="G23093" s="2"/>
      <c r="H23093" s="22"/>
      <c r="I23093" s="22"/>
      <c r="J23093" s="23"/>
      <c r="K23093" s="23"/>
      <c r="L23093" s="22"/>
      <c r="M23093" s="22"/>
      <c r="O23093" s="1"/>
    </row>
    <row r="23094" spans="7:15" x14ac:dyDescent="0.2">
      <c r="G23094" s="2"/>
      <c r="H23094" s="22"/>
      <c r="I23094" s="22"/>
      <c r="J23094" s="23"/>
      <c r="K23094" s="23"/>
      <c r="L23094" s="22"/>
      <c r="M23094" s="22"/>
      <c r="O23094" s="1"/>
    </row>
    <row r="23095" spans="7:15" x14ac:dyDescent="0.2">
      <c r="G23095" s="2"/>
      <c r="H23095" s="22"/>
      <c r="I23095" s="22"/>
      <c r="J23095" s="23"/>
      <c r="K23095" s="23"/>
      <c r="L23095" s="22"/>
      <c r="M23095" s="22"/>
      <c r="O23095" s="1"/>
    </row>
    <row r="23096" spans="7:15" x14ac:dyDescent="0.2">
      <c r="G23096" s="2"/>
      <c r="H23096" s="22"/>
      <c r="I23096" s="22"/>
      <c r="J23096" s="23"/>
      <c r="K23096" s="23"/>
      <c r="L23096" s="22"/>
      <c r="M23096" s="22"/>
      <c r="O23096" s="1"/>
    </row>
    <row r="23097" spans="7:15" x14ac:dyDescent="0.2">
      <c r="G23097" s="2"/>
      <c r="H23097" s="22"/>
      <c r="I23097" s="22"/>
      <c r="J23097" s="23"/>
      <c r="K23097" s="23"/>
      <c r="L23097" s="22"/>
      <c r="M23097" s="22"/>
      <c r="O23097" s="1"/>
    </row>
    <row r="23098" spans="7:15" x14ac:dyDescent="0.2">
      <c r="G23098" s="2"/>
      <c r="H23098" s="22"/>
      <c r="I23098" s="22"/>
      <c r="J23098" s="23"/>
      <c r="K23098" s="23"/>
      <c r="L23098" s="22"/>
      <c r="M23098" s="22"/>
      <c r="O23098" s="1"/>
    </row>
    <row r="23099" spans="7:15" x14ac:dyDescent="0.2">
      <c r="G23099" s="2"/>
      <c r="H23099" s="22"/>
      <c r="I23099" s="22"/>
      <c r="J23099" s="23"/>
      <c r="K23099" s="23"/>
      <c r="L23099" s="22"/>
      <c r="M23099" s="22"/>
      <c r="O23099" s="1"/>
    </row>
    <row r="23100" spans="7:15" x14ac:dyDescent="0.2">
      <c r="G23100" s="2"/>
      <c r="H23100" s="22"/>
      <c r="I23100" s="22"/>
      <c r="J23100" s="23"/>
      <c r="K23100" s="23"/>
      <c r="L23100" s="22"/>
      <c r="M23100" s="22"/>
      <c r="O23100" s="1"/>
    </row>
    <row r="23101" spans="7:15" x14ac:dyDescent="0.2">
      <c r="G23101" s="2"/>
      <c r="H23101" s="22"/>
      <c r="I23101" s="22"/>
      <c r="J23101" s="23"/>
      <c r="K23101" s="23"/>
      <c r="L23101" s="22"/>
      <c r="M23101" s="22"/>
      <c r="O23101" s="1"/>
    </row>
    <row r="23102" spans="7:15" x14ac:dyDescent="0.2">
      <c r="G23102" s="2"/>
      <c r="H23102" s="22"/>
      <c r="I23102" s="22"/>
      <c r="J23102" s="23"/>
      <c r="K23102" s="23"/>
      <c r="L23102" s="22"/>
      <c r="M23102" s="22"/>
      <c r="O23102" s="1"/>
    </row>
    <row r="23103" spans="7:15" x14ac:dyDescent="0.2">
      <c r="G23103" s="2"/>
      <c r="H23103" s="22"/>
      <c r="I23103" s="22"/>
      <c r="J23103" s="23"/>
      <c r="K23103" s="23"/>
      <c r="L23103" s="22"/>
      <c r="M23103" s="22"/>
      <c r="O23103" s="1"/>
    </row>
    <row r="23104" spans="7:15" x14ac:dyDescent="0.2">
      <c r="G23104" s="2"/>
      <c r="H23104" s="22"/>
      <c r="I23104" s="22"/>
      <c r="J23104" s="23"/>
      <c r="K23104" s="23"/>
      <c r="L23104" s="22"/>
      <c r="M23104" s="22"/>
      <c r="O23104" s="1"/>
    </row>
    <row r="23105" spans="7:15" x14ac:dyDescent="0.2">
      <c r="G23105" s="2"/>
      <c r="H23105" s="22"/>
      <c r="I23105" s="22"/>
      <c r="J23105" s="23"/>
      <c r="K23105" s="23"/>
      <c r="L23105" s="22"/>
      <c r="M23105" s="22"/>
      <c r="O23105" s="1"/>
    </row>
    <row r="23106" spans="7:15" x14ac:dyDescent="0.2">
      <c r="G23106" s="2"/>
      <c r="H23106" s="22"/>
      <c r="I23106" s="22"/>
      <c r="J23106" s="23"/>
      <c r="K23106" s="23"/>
      <c r="L23106" s="22"/>
      <c r="M23106" s="22"/>
      <c r="O23106" s="1"/>
    </row>
    <row r="23107" spans="7:15" x14ac:dyDescent="0.2">
      <c r="G23107" s="2"/>
      <c r="H23107" s="22"/>
      <c r="I23107" s="22"/>
      <c r="J23107" s="23"/>
      <c r="K23107" s="23"/>
      <c r="L23107" s="22"/>
      <c r="M23107" s="22"/>
      <c r="O23107" s="1"/>
    </row>
    <row r="23108" spans="7:15" x14ac:dyDescent="0.2">
      <c r="G23108" s="2"/>
      <c r="H23108" s="22"/>
      <c r="I23108" s="22"/>
      <c r="J23108" s="23"/>
      <c r="K23108" s="23"/>
      <c r="L23108" s="22"/>
      <c r="M23108" s="22"/>
      <c r="O23108" s="1"/>
    </row>
    <row r="23109" spans="7:15" x14ac:dyDescent="0.2">
      <c r="G23109" s="2"/>
      <c r="H23109" s="22"/>
      <c r="I23109" s="22"/>
      <c r="J23109" s="23"/>
      <c r="K23109" s="23"/>
      <c r="L23109" s="22"/>
      <c r="M23109" s="22"/>
      <c r="O23109" s="1"/>
    </row>
    <row r="23110" spans="7:15" x14ac:dyDescent="0.2">
      <c r="G23110" s="2"/>
      <c r="H23110" s="22"/>
      <c r="I23110" s="22"/>
      <c r="J23110" s="23"/>
      <c r="K23110" s="23"/>
      <c r="L23110" s="22"/>
      <c r="M23110" s="22"/>
      <c r="O23110" s="1"/>
    </row>
    <row r="23111" spans="7:15" x14ac:dyDescent="0.2">
      <c r="G23111" s="2"/>
      <c r="H23111" s="22"/>
      <c r="I23111" s="22"/>
      <c r="J23111" s="23"/>
      <c r="K23111" s="23"/>
      <c r="L23111" s="22"/>
      <c r="M23111" s="22"/>
      <c r="O23111" s="1"/>
    </row>
    <row r="23112" spans="7:15" x14ac:dyDescent="0.2">
      <c r="G23112" s="2"/>
      <c r="H23112" s="22"/>
      <c r="I23112" s="22"/>
      <c r="J23112" s="23"/>
      <c r="K23112" s="23"/>
      <c r="L23112" s="22"/>
      <c r="M23112" s="22"/>
      <c r="O23112" s="1"/>
    </row>
    <row r="23113" spans="7:15" x14ac:dyDescent="0.2">
      <c r="G23113" s="2"/>
      <c r="H23113" s="22"/>
      <c r="I23113" s="22"/>
      <c r="J23113" s="23"/>
      <c r="K23113" s="23"/>
      <c r="L23113" s="22"/>
      <c r="M23113" s="22"/>
      <c r="O23113" s="1"/>
    </row>
    <row r="23114" spans="7:15" x14ac:dyDescent="0.2">
      <c r="G23114" s="2"/>
      <c r="H23114" s="22"/>
      <c r="I23114" s="22"/>
      <c r="J23114" s="23"/>
      <c r="K23114" s="23"/>
      <c r="L23114" s="22"/>
      <c r="M23114" s="22"/>
      <c r="O23114" s="1"/>
    </row>
    <row r="23115" spans="7:15" x14ac:dyDescent="0.2">
      <c r="G23115" s="2"/>
      <c r="H23115" s="22"/>
      <c r="I23115" s="22"/>
      <c r="J23115" s="23"/>
      <c r="K23115" s="23"/>
      <c r="L23115" s="22"/>
      <c r="M23115" s="22"/>
      <c r="O23115" s="1"/>
    </row>
    <row r="23116" spans="7:15" x14ac:dyDescent="0.2">
      <c r="G23116" s="2"/>
      <c r="H23116" s="22"/>
      <c r="I23116" s="22"/>
      <c r="J23116" s="23"/>
      <c r="K23116" s="23"/>
      <c r="L23116" s="22"/>
      <c r="M23116" s="22"/>
      <c r="O23116" s="1"/>
    </row>
    <row r="23117" spans="7:15" x14ac:dyDescent="0.2">
      <c r="G23117" s="2"/>
      <c r="H23117" s="22"/>
      <c r="I23117" s="22"/>
      <c r="J23117" s="23"/>
      <c r="K23117" s="23"/>
      <c r="L23117" s="22"/>
      <c r="M23117" s="22"/>
      <c r="O23117" s="1"/>
    </row>
    <row r="23118" spans="7:15" x14ac:dyDescent="0.2">
      <c r="G23118" s="2"/>
      <c r="H23118" s="22"/>
      <c r="I23118" s="22"/>
      <c r="J23118" s="23"/>
      <c r="K23118" s="23"/>
      <c r="L23118" s="22"/>
      <c r="M23118" s="22"/>
      <c r="O23118" s="1"/>
    </row>
    <row r="23119" spans="7:15" x14ac:dyDescent="0.2">
      <c r="G23119" s="2"/>
      <c r="H23119" s="22"/>
      <c r="I23119" s="22"/>
      <c r="J23119" s="23"/>
      <c r="K23119" s="23"/>
      <c r="L23119" s="22"/>
      <c r="M23119" s="22"/>
      <c r="O23119" s="1"/>
    </row>
    <row r="23120" spans="7:15" x14ac:dyDescent="0.2">
      <c r="G23120" s="2"/>
      <c r="H23120" s="22"/>
      <c r="I23120" s="22"/>
      <c r="J23120" s="23"/>
      <c r="K23120" s="23"/>
      <c r="L23120" s="22"/>
      <c r="M23120" s="22"/>
      <c r="O23120" s="1"/>
    </row>
    <row r="23121" spans="7:15" x14ac:dyDescent="0.2">
      <c r="G23121" s="2"/>
      <c r="H23121" s="22"/>
      <c r="I23121" s="22"/>
      <c r="J23121" s="23"/>
      <c r="K23121" s="23"/>
      <c r="L23121" s="22"/>
      <c r="M23121" s="22"/>
      <c r="O23121" s="1"/>
    </row>
    <row r="23122" spans="7:15" x14ac:dyDescent="0.2">
      <c r="G23122" s="2"/>
      <c r="H23122" s="22"/>
      <c r="I23122" s="22"/>
      <c r="J23122" s="23"/>
      <c r="K23122" s="23"/>
      <c r="L23122" s="22"/>
      <c r="M23122" s="22"/>
      <c r="O23122" s="1"/>
    </row>
    <row r="23123" spans="7:15" x14ac:dyDescent="0.2">
      <c r="G23123" s="2"/>
      <c r="H23123" s="22"/>
      <c r="I23123" s="22"/>
      <c r="J23123" s="23"/>
      <c r="K23123" s="23"/>
      <c r="L23123" s="22"/>
      <c r="M23123" s="22"/>
      <c r="O23123" s="1"/>
    </row>
    <row r="23124" spans="7:15" x14ac:dyDescent="0.2">
      <c r="G23124" s="2"/>
      <c r="H23124" s="22"/>
      <c r="I23124" s="22"/>
      <c r="J23124" s="23"/>
      <c r="K23124" s="23"/>
      <c r="L23124" s="22"/>
      <c r="M23124" s="22"/>
      <c r="O23124" s="1"/>
    </row>
    <row r="23125" spans="7:15" x14ac:dyDescent="0.2">
      <c r="G23125" s="2"/>
      <c r="H23125" s="22"/>
      <c r="I23125" s="22"/>
      <c r="J23125" s="23"/>
      <c r="K23125" s="23"/>
      <c r="L23125" s="22"/>
      <c r="M23125" s="22"/>
      <c r="O23125" s="1"/>
    </row>
    <row r="23126" spans="7:15" x14ac:dyDescent="0.2">
      <c r="G23126" s="2"/>
      <c r="H23126" s="22"/>
      <c r="I23126" s="22"/>
      <c r="J23126" s="23"/>
      <c r="K23126" s="23"/>
      <c r="L23126" s="22"/>
      <c r="M23126" s="22"/>
      <c r="O23126" s="1"/>
    </row>
    <row r="23127" spans="7:15" x14ac:dyDescent="0.2">
      <c r="G23127" s="2"/>
      <c r="H23127" s="22"/>
      <c r="I23127" s="22"/>
      <c r="J23127" s="23"/>
      <c r="K23127" s="23"/>
      <c r="L23127" s="22"/>
      <c r="M23127" s="22"/>
      <c r="O23127" s="1"/>
    </row>
    <row r="23128" spans="7:15" x14ac:dyDescent="0.2">
      <c r="G23128" s="2"/>
      <c r="H23128" s="22"/>
      <c r="I23128" s="22"/>
      <c r="J23128" s="23"/>
      <c r="K23128" s="23"/>
      <c r="L23128" s="22"/>
      <c r="M23128" s="22"/>
      <c r="O23128" s="1"/>
    </row>
    <row r="23129" spans="7:15" x14ac:dyDescent="0.2">
      <c r="G23129" s="2"/>
      <c r="H23129" s="22"/>
      <c r="I23129" s="22"/>
      <c r="J23129" s="23"/>
      <c r="K23129" s="23"/>
      <c r="L23129" s="22"/>
      <c r="M23129" s="22"/>
      <c r="O23129" s="1"/>
    </row>
    <row r="23130" spans="7:15" x14ac:dyDescent="0.2">
      <c r="G23130" s="2"/>
      <c r="H23130" s="22"/>
      <c r="I23130" s="22"/>
      <c r="J23130" s="23"/>
      <c r="K23130" s="23"/>
      <c r="L23130" s="22"/>
      <c r="M23130" s="22"/>
      <c r="O23130" s="1"/>
    </row>
    <row r="23131" spans="7:15" x14ac:dyDescent="0.2">
      <c r="G23131" s="2"/>
      <c r="H23131" s="22"/>
      <c r="I23131" s="22"/>
      <c r="J23131" s="23"/>
      <c r="K23131" s="23"/>
      <c r="L23131" s="22"/>
      <c r="M23131" s="22"/>
      <c r="O23131" s="1"/>
    </row>
    <row r="23132" spans="7:15" x14ac:dyDescent="0.2">
      <c r="G23132" s="2"/>
      <c r="H23132" s="22"/>
      <c r="I23132" s="22"/>
      <c r="J23132" s="23"/>
      <c r="K23132" s="23"/>
      <c r="L23132" s="22"/>
      <c r="M23132" s="22"/>
      <c r="O23132" s="1"/>
    </row>
    <row r="23133" spans="7:15" x14ac:dyDescent="0.2">
      <c r="G23133" s="2"/>
      <c r="H23133" s="22"/>
      <c r="I23133" s="22"/>
      <c r="J23133" s="23"/>
      <c r="K23133" s="23"/>
      <c r="L23133" s="22"/>
      <c r="M23133" s="22"/>
      <c r="O23133" s="1"/>
    </row>
    <row r="23134" spans="7:15" x14ac:dyDescent="0.2">
      <c r="G23134" s="2"/>
      <c r="H23134" s="22"/>
      <c r="I23134" s="22"/>
      <c r="J23134" s="23"/>
      <c r="K23134" s="23"/>
      <c r="L23134" s="22"/>
      <c r="M23134" s="22"/>
      <c r="O23134" s="1"/>
    </row>
    <row r="23135" spans="7:15" x14ac:dyDescent="0.2">
      <c r="G23135" s="2"/>
      <c r="H23135" s="22"/>
      <c r="I23135" s="22"/>
      <c r="J23135" s="23"/>
      <c r="K23135" s="23"/>
      <c r="L23135" s="22"/>
      <c r="M23135" s="22"/>
      <c r="O23135" s="1"/>
    </row>
    <row r="23136" spans="7:15" x14ac:dyDescent="0.2">
      <c r="G23136" s="2"/>
      <c r="H23136" s="22"/>
      <c r="I23136" s="22"/>
      <c r="J23136" s="23"/>
      <c r="K23136" s="23"/>
      <c r="L23136" s="22"/>
      <c r="M23136" s="22"/>
      <c r="O23136" s="1"/>
    </row>
    <row r="23137" spans="7:15" x14ac:dyDescent="0.2">
      <c r="G23137" s="2"/>
      <c r="H23137" s="22"/>
      <c r="I23137" s="22"/>
      <c r="J23137" s="23"/>
      <c r="K23137" s="23"/>
      <c r="L23137" s="22"/>
      <c r="M23137" s="22"/>
      <c r="O23137" s="1"/>
    </row>
    <row r="23138" spans="7:15" x14ac:dyDescent="0.2">
      <c r="G23138" s="2"/>
      <c r="H23138" s="22"/>
      <c r="I23138" s="22"/>
      <c r="J23138" s="23"/>
      <c r="K23138" s="23"/>
      <c r="L23138" s="22"/>
      <c r="M23138" s="22"/>
      <c r="O23138" s="1"/>
    </row>
    <row r="23139" spans="7:15" x14ac:dyDescent="0.2">
      <c r="G23139" s="2"/>
      <c r="H23139" s="22"/>
      <c r="I23139" s="22"/>
      <c r="J23139" s="23"/>
      <c r="K23139" s="23"/>
      <c r="L23139" s="22"/>
      <c r="M23139" s="22"/>
      <c r="O23139" s="1"/>
    </row>
    <row r="23140" spans="7:15" x14ac:dyDescent="0.2">
      <c r="G23140" s="2"/>
      <c r="H23140" s="22"/>
      <c r="I23140" s="22"/>
      <c r="J23140" s="23"/>
      <c r="K23140" s="23"/>
      <c r="L23140" s="22"/>
      <c r="M23140" s="22"/>
      <c r="O23140" s="1"/>
    </row>
    <row r="23141" spans="7:15" x14ac:dyDescent="0.2">
      <c r="G23141" s="2"/>
      <c r="H23141" s="22"/>
      <c r="I23141" s="22"/>
      <c r="J23141" s="23"/>
      <c r="K23141" s="23"/>
      <c r="L23141" s="22"/>
      <c r="M23141" s="22"/>
      <c r="O23141" s="1"/>
    </row>
    <row r="23142" spans="7:15" x14ac:dyDescent="0.2">
      <c r="G23142" s="2"/>
      <c r="H23142" s="22"/>
      <c r="I23142" s="22"/>
      <c r="J23142" s="23"/>
      <c r="K23142" s="23"/>
      <c r="L23142" s="22"/>
      <c r="M23142" s="22"/>
      <c r="O23142" s="1"/>
    </row>
    <row r="23143" spans="7:15" x14ac:dyDescent="0.2">
      <c r="G23143" s="2"/>
      <c r="H23143" s="22"/>
      <c r="I23143" s="22"/>
      <c r="J23143" s="23"/>
      <c r="K23143" s="23"/>
      <c r="L23143" s="22"/>
      <c r="M23143" s="22"/>
      <c r="O23143" s="1"/>
    </row>
    <row r="23144" spans="7:15" x14ac:dyDescent="0.2">
      <c r="G23144" s="2"/>
      <c r="H23144" s="22"/>
      <c r="I23144" s="22"/>
      <c r="J23144" s="23"/>
      <c r="K23144" s="23"/>
      <c r="L23144" s="22"/>
      <c r="M23144" s="22"/>
      <c r="O23144" s="1"/>
    </row>
    <row r="23145" spans="7:15" x14ac:dyDescent="0.2">
      <c r="G23145" s="2"/>
      <c r="H23145" s="22"/>
      <c r="I23145" s="22"/>
      <c r="J23145" s="23"/>
      <c r="K23145" s="23"/>
      <c r="L23145" s="22"/>
      <c r="M23145" s="22"/>
      <c r="O23145" s="1"/>
    </row>
    <row r="23146" spans="7:15" x14ac:dyDescent="0.2">
      <c r="G23146" s="2"/>
      <c r="H23146" s="22"/>
      <c r="I23146" s="22"/>
      <c r="J23146" s="23"/>
      <c r="K23146" s="23"/>
      <c r="L23146" s="22"/>
      <c r="M23146" s="22"/>
      <c r="O23146" s="1"/>
    </row>
    <row r="23147" spans="7:15" x14ac:dyDescent="0.2">
      <c r="G23147" s="2"/>
      <c r="H23147" s="22"/>
      <c r="I23147" s="22"/>
      <c r="J23147" s="23"/>
      <c r="K23147" s="23"/>
      <c r="L23147" s="22"/>
      <c r="M23147" s="22"/>
      <c r="O23147" s="1"/>
    </row>
    <row r="23148" spans="7:15" x14ac:dyDescent="0.2">
      <c r="G23148" s="2"/>
      <c r="H23148" s="22"/>
      <c r="I23148" s="22"/>
      <c r="J23148" s="23"/>
      <c r="K23148" s="23"/>
      <c r="L23148" s="22"/>
      <c r="M23148" s="22"/>
      <c r="O23148" s="1"/>
    </row>
    <row r="23149" spans="7:15" x14ac:dyDescent="0.2">
      <c r="G23149" s="2"/>
      <c r="H23149" s="22"/>
      <c r="I23149" s="22"/>
      <c r="J23149" s="23"/>
      <c r="K23149" s="23"/>
      <c r="L23149" s="22"/>
      <c r="M23149" s="22"/>
      <c r="O23149" s="1"/>
    </row>
    <row r="23150" spans="7:15" x14ac:dyDescent="0.2">
      <c r="G23150" s="2"/>
      <c r="H23150" s="22"/>
      <c r="I23150" s="22"/>
      <c r="J23150" s="23"/>
      <c r="K23150" s="23"/>
      <c r="L23150" s="22"/>
      <c r="M23150" s="22"/>
      <c r="O23150" s="1"/>
    </row>
    <row r="23151" spans="7:15" x14ac:dyDescent="0.2">
      <c r="G23151" s="2"/>
      <c r="H23151" s="22"/>
      <c r="I23151" s="22"/>
      <c r="J23151" s="23"/>
      <c r="K23151" s="23"/>
      <c r="L23151" s="22"/>
      <c r="M23151" s="22"/>
      <c r="O23151" s="1"/>
    </row>
    <row r="23152" spans="7:15" x14ac:dyDescent="0.2">
      <c r="G23152" s="2"/>
      <c r="H23152" s="22"/>
      <c r="I23152" s="22"/>
      <c r="J23152" s="23"/>
      <c r="K23152" s="23"/>
      <c r="L23152" s="22"/>
      <c r="M23152" s="22"/>
      <c r="O23152" s="1"/>
    </row>
    <row r="23153" spans="7:15" x14ac:dyDescent="0.2">
      <c r="G23153" s="2"/>
      <c r="H23153" s="22"/>
      <c r="I23153" s="22"/>
      <c r="J23153" s="23"/>
      <c r="K23153" s="23"/>
      <c r="L23153" s="22"/>
      <c r="M23153" s="22"/>
      <c r="O23153" s="1"/>
    </row>
    <row r="23154" spans="7:15" x14ac:dyDescent="0.2">
      <c r="G23154" s="2"/>
      <c r="H23154" s="22"/>
      <c r="I23154" s="22"/>
      <c r="J23154" s="23"/>
      <c r="K23154" s="23"/>
      <c r="L23154" s="22"/>
      <c r="M23154" s="22"/>
      <c r="O23154" s="1"/>
    </row>
    <row r="23155" spans="7:15" x14ac:dyDescent="0.2">
      <c r="G23155" s="2"/>
      <c r="H23155" s="22"/>
      <c r="I23155" s="22"/>
      <c r="J23155" s="23"/>
      <c r="K23155" s="23"/>
      <c r="L23155" s="22"/>
      <c r="M23155" s="22"/>
      <c r="O23155" s="1"/>
    </row>
    <row r="23156" spans="7:15" x14ac:dyDescent="0.2">
      <c r="G23156" s="2"/>
      <c r="H23156" s="22"/>
      <c r="I23156" s="22"/>
      <c r="J23156" s="23"/>
      <c r="K23156" s="23"/>
      <c r="L23156" s="22"/>
      <c r="M23156" s="22"/>
      <c r="O23156" s="1"/>
    </row>
    <row r="23157" spans="7:15" x14ac:dyDescent="0.2">
      <c r="G23157" s="2"/>
      <c r="H23157" s="22"/>
      <c r="I23157" s="22"/>
      <c r="J23157" s="23"/>
      <c r="K23157" s="23"/>
      <c r="L23157" s="22"/>
      <c r="M23157" s="22"/>
      <c r="O23157" s="1"/>
    </row>
    <row r="23158" spans="7:15" x14ac:dyDescent="0.2">
      <c r="G23158" s="2"/>
      <c r="H23158" s="22"/>
      <c r="I23158" s="22"/>
      <c r="J23158" s="23"/>
      <c r="K23158" s="23"/>
      <c r="L23158" s="22"/>
      <c r="M23158" s="22"/>
      <c r="O23158" s="1"/>
    </row>
    <row r="23159" spans="7:15" x14ac:dyDescent="0.2">
      <c r="G23159" s="2"/>
      <c r="H23159" s="22"/>
      <c r="I23159" s="22"/>
      <c r="J23159" s="23"/>
      <c r="K23159" s="23"/>
      <c r="L23159" s="22"/>
      <c r="M23159" s="22"/>
      <c r="O23159" s="1"/>
    </row>
    <row r="23160" spans="7:15" x14ac:dyDescent="0.2">
      <c r="G23160" s="2"/>
      <c r="H23160" s="22"/>
      <c r="I23160" s="22"/>
      <c r="J23160" s="23"/>
      <c r="K23160" s="23"/>
      <c r="L23160" s="22"/>
      <c r="M23160" s="22"/>
      <c r="O23160" s="1"/>
    </row>
    <row r="23161" spans="7:15" x14ac:dyDescent="0.2">
      <c r="G23161" s="2"/>
      <c r="H23161" s="22"/>
      <c r="I23161" s="22"/>
      <c r="J23161" s="23"/>
      <c r="K23161" s="23"/>
      <c r="L23161" s="22"/>
      <c r="M23161" s="22"/>
      <c r="O23161" s="1"/>
    </row>
    <row r="23162" spans="7:15" x14ac:dyDescent="0.2">
      <c r="G23162" s="2"/>
      <c r="H23162" s="22"/>
      <c r="I23162" s="22"/>
      <c r="J23162" s="23"/>
      <c r="K23162" s="23"/>
      <c r="L23162" s="22"/>
      <c r="M23162" s="22"/>
      <c r="O23162" s="1"/>
    </row>
    <row r="23163" spans="7:15" x14ac:dyDescent="0.2">
      <c r="G23163" s="2"/>
      <c r="H23163" s="22"/>
      <c r="I23163" s="22"/>
      <c r="J23163" s="23"/>
      <c r="K23163" s="23"/>
      <c r="L23163" s="22"/>
      <c r="M23163" s="22"/>
      <c r="O23163" s="1"/>
    </row>
    <row r="23164" spans="7:15" x14ac:dyDescent="0.2">
      <c r="G23164" s="2"/>
      <c r="H23164" s="22"/>
      <c r="I23164" s="22"/>
      <c r="J23164" s="23"/>
      <c r="K23164" s="23"/>
      <c r="L23164" s="22"/>
      <c r="M23164" s="22"/>
      <c r="O23164" s="1"/>
    </row>
    <row r="23165" spans="7:15" x14ac:dyDescent="0.2">
      <c r="G23165" s="2"/>
      <c r="H23165" s="22"/>
      <c r="I23165" s="22"/>
      <c r="J23165" s="23"/>
      <c r="K23165" s="23"/>
      <c r="L23165" s="22"/>
      <c r="M23165" s="22"/>
      <c r="O23165" s="1"/>
    </row>
    <row r="23166" spans="7:15" x14ac:dyDescent="0.2">
      <c r="G23166" s="2"/>
      <c r="H23166" s="22"/>
      <c r="I23166" s="22"/>
      <c r="J23166" s="23"/>
      <c r="K23166" s="23"/>
      <c r="L23166" s="22"/>
      <c r="M23166" s="22"/>
      <c r="O23166" s="1"/>
    </row>
    <row r="23167" spans="7:15" x14ac:dyDescent="0.2">
      <c r="G23167" s="2"/>
      <c r="H23167" s="22"/>
      <c r="I23167" s="22"/>
      <c r="J23167" s="23"/>
      <c r="K23167" s="23"/>
      <c r="L23167" s="22"/>
      <c r="M23167" s="22"/>
      <c r="O23167" s="1"/>
    </row>
    <row r="23168" spans="7:15" x14ac:dyDescent="0.2">
      <c r="G23168" s="2"/>
      <c r="H23168" s="22"/>
      <c r="I23168" s="22"/>
      <c r="J23168" s="23"/>
      <c r="K23168" s="23"/>
      <c r="L23168" s="22"/>
      <c r="M23168" s="22"/>
      <c r="O23168" s="1"/>
    </row>
    <row r="23169" spans="7:15" x14ac:dyDescent="0.2">
      <c r="G23169" s="2"/>
      <c r="H23169" s="22"/>
      <c r="I23169" s="22"/>
      <c r="J23169" s="23"/>
      <c r="K23169" s="23"/>
      <c r="L23169" s="22"/>
      <c r="M23169" s="22"/>
      <c r="O23169" s="1"/>
    </row>
    <row r="23170" spans="7:15" x14ac:dyDescent="0.2">
      <c r="G23170" s="2"/>
      <c r="H23170" s="22"/>
      <c r="I23170" s="22"/>
      <c r="J23170" s="23"/>
      <c r="K23170" s="23"/>
      <c r="L23170" s="22"/>
      <c r="M23170" s="22"/>
      <c r="O23170" s="1"/>
    </row>
    <row r="23171" spans="7:15" x14ac:dyDescent="0.2">
      <c r="G23171" s="2"/>
      <c r="H23171" s="22"/>
      <c r="I23171" s="22"/>
      <c r="J23171" s="23"/>
      <c r="K23171" s="23"/>
      <c r="L23171" s="22"/>
      <c r="M23171" s="22"/>
      <c r="O23171" s="1"/>
    </row>
    <row r="23172" spans="7:15" x14ac:dyDescent="0.2">
      <c r="G23172" s="2"/>
      <c r="H23172" s="22"/>
      <c r="I23172" s="22"/>
      <c r="J23172" s="23"/>
      <c r="K23172" s="23"/>
      <c r="L23172" s="22"/>
      <c r="M23172" s="22"/>
      <c r="O23172" s="1"/>
    </row>
    <row r="23173" spans="7:15" x14ac:dyDescent="0.2">
      <c r="G23173" s="2"/>
      <c r="H23173" s="22"/>
      <c r="I23173" s="22"/>
      <c r="J23173" s="23"/>
      <c r="K23173" s="23"/>
      <c r="L23173" s="22"/>
      <c r="M23173" s="22"/>
      <c r="O23173" s="1"/>
    </row>
    <row r="23174" spans="7:15" x14ac:dyDescent="0.2">
      <c r="G23174" s="2"/>
      <c r="H23174" s="22"/>
      <c r="I23174" s="22"/>
      <c r="J23174" s="23"/>
      <c r="K23174" s="23"/>
      <c r="L23174" s="22"/>
      <c r="M23174" s="22"/>
      <c r="O23174" s="1"/>
    </row>
    <row r="23175" spans="7:15" x14ac:dyDescent="0.2">
      <c r="G23175" s="2"/>
      <c r="H23175" s="22"/>
      <c r="I23175" s="22"/>
      <c r="J23175" s="23"/>
      <c r="K23175" s="23"/>
      <c r="L23175" s="22"/>
      <c r="M23175" s="22"/>
      <c r="O23175" s="1"/>
    </row>
    <row r="23176" spans="7:15" x14ac:dyDescent="0.2">
      <c r="G23176" s="2"/>
      <c r="H23176" s="22"/>
      <c r="I23176" s="22"/>
      <c r="J23176" s="23"/>
      <c r="K23176" s="23"/>
      <c r="L23176" s="22"/>
      <c r="M23176" s="22"/>
      <c r="O23176" s="1"/>
    </row>
    <row r="23177" spans="7:15" x14ac:dyDescent="0.2">
      <c r="G23177" s="2"/>
      <c r="H23177" s="22"/>
      <c r="I23177" s="22"/>
      <c r="J23177" s="23"/>
      <c r="K23177" s="23"/>
      <c r="L23177" s="22"/>
      <c r="M23177" s="22"/>
      <c r="O23177" s="1"/>
    </row>
    <row r="23178" spans="7:15" x14ac:dyDescent="0.2">
      <c r="G23178" s="2"/>
      <c r="H23178" s="22"/>
      <c r="I23178" s="22"/>
      <c r="J23178" s="23"/>
      <c r="K23178" s="23"/>
      <c r="L23178" s="22"/>
      <c r="M23178" s="22"/>
      <c r="O23178" s="1"/>
    </row>
    <row r="23179" spans="7:15" x14ac:dyDescent="0.2">
      <c r="G23179" s="2"/>
      <c r="H23179" s="22"/>
      <c r="I23179" s="22"/>
      <c r="J23179" s="23"/>
      <c r="K23179" s="23"/>
      <c r="L23179" s="22"/>
      <c r="M23179" s="22"/>
      <c r="O23179" s="1"/>
    </row>
    <row r="23180" spans="7:15" x14ac:dyDescent="0.2">
      <c r="G23180" s="2"/>
      <c r="H23180" s="22"/>
      <c r="I23180" s="22"/>
      <c r="J23180" s="23"/>
      <c r="K23180" s="23"/>
      <c r="L23180" s="22"/>
      <c r="M23180" s="22"/>
      <c r="O23180" s="1"/>
    </row>
    <row r="23181" spans="7:15" x14ac:dyDescent="0.2">
      <c r="G23181" s="2"/>
      <c r="H23181" s="22"/>
      <c r="I23181" s="22"/>
      <c r="J23181" s="23"/>
      <c r="K23181" s="23"/>
      <c r="L23181" s="22"/>
      <c r="M23181" s="22"/>
      <c r="O23181" s="1"/>
    </row>
    <row r="23182" spans="7:15" x14ac:dyDescent="0.2">
      <c r="G23182" s="2"/>
      <c r="H23182" s="22"/>
      <c r="I23182" s="22"/>
      <c r="J23182" s="23"/>
      <c r="K23182" s="23"/>
      <c r="L23182" s="22"/>
      <c r="M23182" s="22"/>
      <c r="O23182" s="1"/>
    </row>
    <row r="23183" spans="7:15" x14ac:dyDescent="0.2">
      <c r="G23183" s="2"/>
      <c r="H23183" s="22"/>
      <c r="I23183" s="22"/>
      <c r="J23183" s="23"/>
      <c r="K23183" s="23"/>
      <c r="L23183" s="22"/>
      <c r="M23183" s="22"/>
      <c r="O23183" s="1"/>
    </row>
    <row r="23184" spans="7:15" x14ac:dyDescent="0.2">
      <c r="G23184" s="2"/>
      <c r="H23184" s="22"/>
      <c r="I23184" s="22"/>
      <c r="J23184" s="23"/>
      <c r="K23184" s="23"/>
      <c r="L23184" s="22"/>
      <c r="M23184" s="22"/>
      <c r="O23184" s="1"/>
    </row>
    <row r="23185" spans="7:15" x14ac:dyDescent="0.2">
      <c r="G23185" s="2"/>
      <c r="H23185" s="22"/>
      <c r="I23185" s="22"/>
      <c r="J23185" s="23"/>
      <c r="K23185" s="23"/>
      <c r="L23185" s="22"/>
      <c r="M23185" s="22"/>
      <c r="O23185" s="1"/>
    </row>
    <row r="23186" spans="7:15" x14ac:dyDescent="0.2">
      <c r="G23186" s="2"/>
      <c r="H23186" s="22"/>
      <c r="I23186" s="22"/>
      <c r="J23186" s="23"/>
      <c r="K23186" s="23"/>
      <c r="L23186" s="22"/>
      <c r="M23186" s="22"/>
      <c r="O23186" s="1"/>
    </row>
    <row r="23187" spans="7:15" x14ac:dyDescent="0.2">
      <c r="G23187" s="2"/>
      <c r="H23187" s="22"/>
      <c r="I23187" s="22"/>
      <c r="J23187" s="23"/>
      <c r="K23187" s="23"/>
      <c r="L23187" s="22"/>
      <c r="M23187" s="22"/>
      <c r="O23187" s="1"/>
    </row>
    <row r="23188" spans="7:15" x14ac:dyDescent="0.2">
      <c r="G23188" s="2"/>
      <c r="H23188" s="22"/>
      <c r="I23188" s="22"/>
      <c r="J23188" s="23"/>
      <c r="K23188" s="23"/>
      <c r="L23188" s="22"/>
      <c r="M23188" s="22"/>
      <c r="O23188" s="1"/>
    </row>
    <row r="23189" spans="7:15" x14ac:dyDescent="0.2">
      <c r="G23189" s="2"/>
      <c r="H23189" s="22"/>
      <c r="I23189" s="22"/>
      <c r="J23189" s="23"/>
      <c r="K23189" s="23"/>
      <c r="L23189" s="22"/>
      <c r="M23189" s="22"/>
      <c r="O23189" s="1"/>
    </row>
    <row r="23190" spans="7:15" x14ac:dyDescent="0.2">
      <c r="G23190" s="2"/>
      <c r="H23190" s="22"/>
      <c r="I23190" s="22"/>
      <c r="J23190" s="23"/>
      <c r="K23190" s="23"/>
      <c r="L23190" s="22"/>
      <c r="M23190" s="22"/>
      <c r="O23190" s="1"/>
    </row>
    <row r="23191" spans="7:15" x14ac:dyDescent="0.2">
      <c r="G23191" s="2"/>
      <c r="H23191" s="22"/>
      <c r="I23191" s="22"/>
      <c r="J23191" s="23"/>
      <c r="K23191" s="23"/>
      <c r="L23191" s="22"/>
      <c r="M23191" s="22"/>
      <c r="O23191" s="1"/>
    </row>
    <row r="23192" spans="7:15" x14ac:dyDescent="0.2">
      <c r="G23192" s="2"/>
      <c r="H23192" s="22"/>
      <c r="I23192" s="22"/>
      <c r="J23192" s="23"/>
      <c r="K23192" s="23"/>
      <c r="L23192" s="22"/>
      <c r="M23192" s="22"/>
      <c r="O23192" s="1"/>
    </row>
    <row r="23193" spans="7:15" x14ac:dyDescent="0.2">
      <c r="G23193" s="2"/>
      <c r="H23193" s="22"/>
      <c r="I23193" s="22"/>
      <c r="J23193" s="23"/>
      <c r="K23193" s="23"/>
      <c r="L23193" s="22"/>
      <c r="M23193" s="22"/>
      <c r="O23193" s="1"/>
    </row>
    <row r="23194" spans="7:15" x14ac:dyDescent="0.2">
      <c r="G23194" s="2"/>
      <c r="H23194" s="22"/>
      <c r="I23194" s="22"/>
      <c r="J23194" s="23"/>
      <c r="K23194" s="23"/>
      <c r="L23194" s="22"/>
      <c r="M23194" s="22"/>
      <c r="O23194" s="1"/>
    </row>
    <row r="23195" spans="7:15" x14ac:dyDescent="0.2">
      <c r="G23195" s="2"/>
      <c r="H23195" s="22"/>
      <c r="I23195" s="22"/>
      <c r="J23195" s="23"/>
      <c r="K23195" s="23"/>
      <c r="L23195" s="22"/>
      <c r="M23195" s="22"/>
      <c r="O23195" s="1"/>
    </row>
    <row r="23196" spans="7:15" x14ac:dyDescent="0.2">
      <c r="G23196" s="2"/>
      <c r="H23196" s="22"/>
      <c r="I23196" s="22"/>
      <c r="J23196" s="23"/>
      <c r="K23196" s="23"/>
      <c r="L23196" s="22"/>
      <c r="M23196" s="22"/>
      <c r="O23196" s="1"/>
    </row>
    <row r="23197" spans="7:15" x14ac:dyDescent="0.2">
      <c r="G23197" s="2"/>
      <c r="H23197" s="22"/>
      <c r="I23197" s="22"/>
      <c r="J23197" s="23"/>
      <c r="K23197" s="23"/>
      <c r="L23197" s="22"/>
      <c r="M23197" s="22"/>
      <c r="O23197" s="1"/>
    </row>
    <row r="23198" spans="7:15" x14ac:dyDescent="0.2">
      <c r="G23198" s="2"/>
      <c r="H23198" s="22"/>
      <c r="I23198" s="22"/>
      <c r="J23198" s="23"/>
      <c r="K23198" s="23"/>
      <c r="L23198" s="22"/>
      <c r="M23198" s="22"/>
      <c r="O23198" s="1"/>
    </row>
    <row r="23199" spans="7:15" x14ac:dyDescent="0.2">
      <c r="G23199" s="2"/>
      <c r="H23199" s="22"/>
      <c r="I23199" s="22"/>
      <c r="J23199" s="23"/>
      <c r="K23199" s="23"/>
      <c r="L23199" s="22"/>
      <c r="M23199" s="22"/>
      <c r="O23199" s="1"/>
    </row>
    <row r="23200" spans="7:15" x14ac:dyDescent="0.2">
      <c r="G23200" s="2"/>
      <c r="H23200" s="22"/>
      <c r="I23200" s="22"/>
      <c r="J23200" s="23"/>
      <c r="K23200" s="23"/>
      <c r="L23200" s="22"/>
      <c r="M23200" s="22"/>
      <c r="O23200" s="1"/>
    </row>
    <row r="23201" spans="7:15" x14ac:dyDescent="0.2">
      <c r="G23201" s="2"/>
      <c r="H23201" s="22"/>
      <c r="I23201" s="22"/>
      <c r="J23201" s="23"/>
      <c r="K23201" s="23"/>
      <c r="L23201" s="22"/>
      <c r="M23201" s="22"/>
      <c r="O23201" s="1"/>
    </row>
    <row r="23202" spans="7:15" x14ac:dyDescent="0.2">
      <c r="G23202" s="2"/>
      <c r="H23202" s="22"/>
      <c r="I23202" s="22"/>
      <c r="J23202" s="23"/>
      <c r="K23202" s="23"/>
      <c r="L23202" s="22"/>
      <c r="M23202" s="22"/>
      <c r="O23202" s="1"/>
    </row>
    <row r="23203" spans="7:15" x14ac:dyDescent="0.2">
      <c r="G23203" s="2"/>
      <c r="H23203" s="22"/>
      <c r="I23203" s="22"/>
      <c r="J23203" s="23"/>
      <c r="K23203" s="23"/>
      <c r="L23203" s="22"/>
      <c r="M23203" s="22"/>
      <c r="O23203" s="1"/>
    </row>
    <row r="23204" spans="7:15" x14ac:dyDescent="0.2">
      <c r="G23204" s="2"/>
      <c r="H23204" s="22"/>
      <c r="I23204" s="22"/>
      <c r="J23204" s="23"/>
      <c r="K23204" s="23"/>
      <c r="L23204" s="22"/>
      <c r="M23204" s="22"/>
      <c r="O23204" s="1"/>
    </row>
    <row r="23205" spans="7:15" x14ac:dyDescent="0.2">
      <c r="G23205" s="2"/>
      <c r="H23205" s="22"/>
      <c r="I23205" s="22"/>
      <c r="J23205" s="23"/>
      <c r="K23205" s="23"/>
      <c r="L23205" s="22"/>
      <c r="M23205" s="22"/>
      <c r="O23205" s="1"/>
    </row>
    <row r="23206" spans="7:15" x14ac:dyDescent="0.2">
      <c r="G23206" s="2"/>
      <c r="H23206" s="22"/>
      <c r="I23206" s="22"/>
      <c r="J23206" s="23"/>
      <c r="K23206" s="23"/>
      <c r="L23206" s="22"/>
      <c r="M23206" s="22"/>
      <c r="O23206" s="1"/>
    </row>
    <row r="23207" spans="7:15" x14ac:dyDescent="0.2">
      <c r="G23207" s="2"/>
      <c r="H23207" s="22"/>
      <c r="I23207" s="22"/>
      <c r="J23207" s="23"/>
      <c r="K23207" s="23"/>
      <c r="L23207" s="22"/>
      <c r="M23207" s="22"/>
      <c r="O23207" s="1"/>
    </row>
    <row r="23208" spans="7:15" x14ac:dyDescent="0.2">
      <c r="G23208" s="2"/>
      <c r="H23208" s="22"/>
      <c r="I23208" s="22"/>
      <c r="J23208" s="23"/>
      <c r="K23208" s="23"/>
      <c r="L23208" s="22"/>
      <c r="M23208" s="22"/>
      <c r="O23208" s="1"/>
    </row>
    <row r="23209" spans="7:15" x14ac:dyDescent="0.2">
      <c r="G23209" s="2"/>
      <c r="H23209" s="22"/>
      <c r="I23209" s="22"/>
      <c r="J23209" s="23"/>
      <c r="K23209" s="23"/>
      <c r="L23209" s="22"/>
      <c r="M23209" s="22"/>
      <c r="O23209" s="1"/>
    </row>
    <row r="23210" spans="7:15" x14ac:dyDescent="0.2">
      <c r="G23210" s="2"/>
      <c r="H23210" s="22"/>
      <c r="I23210" s="22"/>
      <c r="J23210" s="23"/>
      <c r="K23210" s="23"/>
      <c r="L23210" s="22"/>
      <c r="M23210" s="22"/>
      <c r="O23210" s="1"/>
    </row>
    <row r="23211" spans="7:15" x14ac:dyDescent="0.2">
      <c r="G23211" s="2"/>
      <c r="H23211" s="22"/>
      <c r="I23211" s="22"/>
      <c r="J23211" s="23"/>
      <c r="K23211" s="23"/>
      <c r="L23211" s="22"/>
      <c r="M23211" s="22"/>
      <c r="O23211" s="1"/>
    </row>
    <row r="23212" spans="7:15" x14ac:dyDescent="0.2">
      <c r="G23212" s="2"/>
      <c r="H23212" s="22"/>
      <c r="I23212" s="22"/>
      <c r="J23212" s="23"/>
      <c r="K23212" s="23"/>
      <c r="L23212" s="22"/>
      <c r="M23212" s="22"/>
      <c r="O23212" s="1"/>
    </row>
    <row r="23213" spans="7:15" x14ac:dyDescent="0.2">
      <c r="G23213" s="2"/>
      <c r="H23213" s="22"/>
      <c r="I23213" s="22"/>
      <c r="J23213" s="23"/>
      <c r="K23213" s="23"/>
      <c r="L23213" s="22"/>
      <c r="M23213" s="22"/>
      <c r="O23213" s="1"/>
    </row>
    <row r="23214" spans="7:15" x14ac:dyDescent="0.2">
      <c r="G23214" s="2"/>
      <c r="H23214" s="22"/>
      <c r="I23214" s="22"/>
      <c r="J23214" s="23"/>
      <c r="K23214" s="23"/>
      <c r="L23214" s="22"/>
      <c r="M23214" s="22"/>
      <c r="O23214" s="1"/>
    </row>
    <row r="23215" spans="7:15" x14ac:dyDescent="0.2">
      <c r="G23215" s="2"/>
      <c r="H23215" s="22"/>
      <c r="I23215" s="22"/>
      <c r="J23215" s="23"/>
      <c r="K23215" s="23"/>
      <c r="L23215" s="22"/>
      <c r="M23215" s="22"/>
      <c r="O23215" s="1"/>
    </row>
    <row r="23216" spans="7:15" x14ac:dyDescent="0.2">
      <c r="G23216" s="2"/>
      <c r="H23216" s="22"/>
      <c r="I23216" s="22"/>
      <c r="J23216" s="23"/>
      <c r="K23216" s="23"/>
      <c r="L23216" s="22"/>
      <c r="M23216" s="22"/>
      <c r="O23216" s="1"/>
    </row>
    <row r="23217" spans="7:15" x14ac:dyDescent="0.2">
      <c r="G23217" s="2"/>
      <c r="H23217" s="22"/>
      <c r="I23217" s="22"/>
      <c r="J23217" s="23"/>
      <c r="K23217" s="23"/>
      <c r="L23217" s="22"/>
      <c r="M23217" s="22"/>
      <c r="O23217" s="1"/>
    </row>
    <row r="23218" spans="7:15" x14ac:dyDescent="0.2">
      <c r="G23218" s="2"/>
      <c r="H23218" s="22"/>
      <c r="I23218" s="22"/>
      <c r="J23218" s="23"/>
      <c r="K23218" s="23"/>
      <c r="L23218" s="22"/>
      <c r="M23218" s="22"/>
      <c r="O23218" s="1"/>
    </row>
    <row r="23219" spans="7:15" x14ac:dyDescent="0.2">
      <c r="G23219" s="2"/>
      <c r="H23219" s="22"/>
      <c r="I23219" s="22"/>
      <c r="J23219" s="23"/>
      <c r="K23219" s="23"/>
      <c r="L23219" s="22"/>
      <c r="M23219" s="22"/>
      <c r="O23219" s="1"/>
    </row>
    <row r="23220" spans="7:15" x14ac:dyDescent="0.2">
      <c r="G23220" s="2"/>
      <c r="H23220" s="22"/>
      <c r="I23220" s="22"/>
      <c r="J23220" s="23"/>
      <c r="K23220" s="23"/>
      <c r="L23220" s="22"/>
      <c r="M23220" s="22"/>
      <c r="O23220" s="1"/>
    </row>
    <row r="23221" spans="7:15" x14ac:dyDescent="0.2">
      <c r="G23221" s="2"/>
      <c r="H23221" s="22"/>
      <c r="I23221" s="22"/>
      <c r="J23221" s="23"/>
      <c r="K23221" s="23"/>
      <c r="L23221" s="22"/>
      <c r="M23221" s="22"/>
      <c r="O23221" s="1"/>
    </row>
    <row r="23222" spans="7:15" x14ac:dyDescent="0.2">
      <c r="G23222" s="2"/>
      <c r="H23222" s="22"/>
      <c r="I23222" s="22"/>
      <c r="J23222" s="23"/>
      <c r="K23222" s="23"/>
      <c r="L23222" s="22"/>
      <c r="M23222" s="22"/>
      <c r="O23222" s="1"/>
    </row>
    <row r="23223" spans="7:15" x14ac:dyDescent="0.2">
      <c r="G23223" s="2"/>
      <c r="H23223" s="22"/>
      <c r="I23223" s="22"/>
      <c r="J23223" s="23"/>
      <c r="K23223" s="23"/>
      <c r="L23223" s="22"/>
      <c r="M23223" s="22"/>
      <c r="O23223" s="1"/>
    </row>
    <row r="23224" spans="7:15" x14ac:dyDescent="0.2">
      <c r="G23224" s="2"/>
      <c r="H23224" s="22"/>
      <c r="I23224" s="22"/>
      <c r="J23224" s="23"/>
      <c r="K23224" s="23"/>
      <c r="L23224" s="22"/>
      <c r="M23224" s="22"/>
      <c r="O23224" s="1"/>
    </row>
    <row r="23225" spans="7:15" x14ac:dyDescent="0.2">
      <c r="G23225" s="2"/>
      <c r="H23225" s="22"/>
      <c r="I23225" s="22"/>
      <c r="J23225" s="23"/>
      <c r="K23225" s="23"/>
      <c r="L23225" s="22"/>
      <c r="M23225" s="22"/>
      <c r="O23225" s="1"/>
    </row>
    <row r="23226" spans="7:15" x14ac:dyDescent="0.2">
      <c r="G23226" s="2"/>
      <c r="H23226" s="22"/>
      <c r="I23226" s="22"/>
      <c r="J23226" s="23"/>
      <c r="K23226" s="23"/>
      <c r="L23226" s="22"/>
      <c r="M23226" s="22"/>
      <c r="O23226" s="1"/>
    </row>
    <row r="23227" spans="7:15" x14ac:dyDescent="0.2">
      <c r="G23227" s="2"/>
      <c r="H23227" s="22"/>
      <c r="I23227" s="22"/>
      <c r="J23227" s="23"/>
      <c r="K23227" s="23"/>
      <c r="L23227" s="22"/>
      <c r="M23227" s="22"/>
      <c r="O23227" s="1"/>
    </row>
    <row r="23228" spans="7:15" x14ac:dyDescent="0.2">
      <c r="G23228" s="2"/>
      <c r="H23228" s="22"/>
      <c r="I23228" s="22"/>
      <c r="J23228" s="23"/>
      <c r="K23228" s="23"/>
      <c r="L23228" s="22"/>
      <c r="M23228" s="22"/>
      <c r="O23228" s="1"/>
    </row>
    <row r="23229" spans="7:15" x14ac:dyDescent="0.2">
      <c r="G23229" s="2"/>
      <c r="H23229" s="22"/>
      <c r="I23229" s="22"/>
      <c r="J23229" s="23"/>
      <c r="K23229" s="23"/>
      <c r="L23229" s="22"/>
      <c r="M23229" s="22"/>
      <c r="O23229" s="1"/>
    </row>
    <row r="23230" spans="7:15" x14ac:dyDescent="0.2">
      <c r="G23230" s="2"/>
      <c r="H23230" s="22"/>
      <c r="I23230" s="22"/>
      <c r="J23230" s="23"/>
      <c r="K23230" s="23"/>
      <c r="L23230" s="22"/>
      <c r="M23230" s="22"/>
      <c r="O23230" s="1"/>
    </row>
    <row r="23231" spans="7:15" x14ac:dyDescent="0.2">
      <c r="G23231" s="2"/>
      <c r="H23231" s="22"/>
      <c r="I23231" s="22"/>
      <c r="J23231" s="23"/>
      <c r="K23231" s="23"/>
      <c r="L23231" s="22"/>
      <c r="M23231" s="22"/>
      <c r="O23231" s="1"/>
    </row>
    <row r="23232" spans="7:15" x14ac:dyDescent="0.2">
      <c r="G23232" s="2"/>
      <c r="H23232" s="22"/>
      <c r="I23232" s="22"/>
      <c r="J23232" s="23"/>
      <c r="K23232" s="23"/>
      <c r="L23232" s="22"/>
      <c r="M23232" s="22"/>
      <c r="O23232" s="1"/>
    </row>
    <row r="23233" spans="7:15" x14ac:dyDescent="0.2">
      <c r="G23233" s="2"/>
      <c r="H23233" s="22"/>
      <c r="I23233" s="22"/>
      <c r="J23233" s="23"/>
      <c r="K23233" s="23"/>
      <c r="L23233" s="22"/>
      <c r="M23233" s="22"/>
      <c r="O23233" s="1"/>
    </row>
    <row r="23234" spans="7:15" x14ac:dyDescent="0.2">
      <c r="G23234" s="2"/>
      <c r="H23234" s="22"/>
      <c r="I23234" s="22"/>
      <c r="J23234" s="23"/>
      <c r="K23234" s="23"/>
      <c r="L23234" s="22"/>
      <c r="M23234" s="22"/>
      <c r="O23234" s="1"/>
    </row>
    <row r="23235" spans="7:15" x14ac:dyDescent="0.2">
      <c r="G23235" s="2"/>
      <c r="H23235" s="22"/>
      <c r="I23235" s="22"/>
      <c r="J23235" s="23"/>
      <c r="K23235" s="23"/>
      <c r="L23235" s="22"/>
      <c r="M23235" s="22"/>
      <c r="O23235" s="1"/>
    </row>
    <row r="23236" spans="7:15" x14ac:dyDescent="0.2">
      <c r="G23236" s="2"/>
      <c r="H23236" s="22"/>
      <c r="I23236" s="22"/>
      <c r="J23236" s="23"/>
      <c r="K23236" s="23"/>
      <c r="L23236" s="22"/>
      <c r="M23236" s="22"/>
      <c r="O23236" s="1"/>
    </row>
    <row r="23237" spans="7:15" x14ac:dyDescent="0.2">
      <c r="G23237" s="2"/>
      <c r="H23237" s="22"/>
      <c r="I23237" s="22"/>
      <c r="J23237" s="23"/>
      <c r="K23237" s="23"/>
      <c r="L23237" s="22"/>
      <c r="M23237" s="22"/>
      <c r="O23237" s="1"/>
    </row>
    <row r="23238" spans="7:15" x14ac:dyDescent="0.2">
      <c r="G23238" s="2"/>
      <c r="H23238" s="22"/>
      <c r="I23238" s="22"/>
      <c r="J23238" s="23"/>
      <c r="K23238" s="23"/>
      <c r="L23238" s="22"/>
      <c r="M23238" s="22"/>
      <c r="O23238" s="1"/>
    </row>
    <row r="23239" spans="7:15" x14ac:dyDescent="0.2">
      <c r="G23239" s="2"/>
      <c r="H23239" s="22"/>
      <c r="I23239" s="22"/>
      <c r="J23239" s="23"/>
      <c r="K23239" s="23"/>
      <c r="L23239" s="22"/>
      <c r="M23239" s="22"/>
      <c r="O23239" s="1"/>
    </row>
    <row r="23240" spans="7:15" x14ac:dyDescent="0.2">
      <c r="G23240" s="2"/>
      <c r="H23240" s="22"/>
      <c r="I23240" s="22"/>
      <c r="J23240" s="23"/>
      <c r="K23240" s="23"/>
      <c r="L23240" s="22"/>
      <c r="M23240" s="22"/>
      <c r="O23240" s="1"/>
    </row>
    <row r="23241" spans="7:15" x14ac:dyDescent="0.2">
      <c r="G23241" s="2"/>
      <c r="H23241" s="22"/>
      <c r="I23241" s="22"/>
      <c r="J23241" s="23"/>
      <c r="K23241" s="23"/>
      <c r="L23241" s="22"/>
      <c r="M23241" s="22"/>
      <c r="O23241" s="1"/>
    </row>
    <row r="23242" spans="7:15" x14ac:dyDescent="0.2">
      <c r="G23242" s="2"/>
      <c r="H23242" s="22"/>
      <c r="I23242" s="22"/>
      <c r="J23242" s="23"/>
      <c r="K23242" s="23"/>
      <c r="L23242" s="22"/>
      <c r="M23242" s="22"/>
      <c r="O23242" s="1"/>
    </row>
    <row r="23243" spans="7:15" x14ac:dyDescent="0.2">
      <c r="G23243" s="2"/>
      <c r="H23243" s="22"/>
      <c r="I23243" s="22"/>
      <c r="J23243" s="23"/>
      <c r="K23243" s="23"/>
      <c r="L23243" s="22"/>
      <c r="M23243" s="22"/>
      <c r="O23243" s="1"/>
    </row>
    <row r="23244" spans="7:15" x14ac:dyDescent="0.2">
      <c r="G23244" s="2"/>
      <c r="H23244" s="22"/>
      <c r="I23244" s="22"/>
      <c r="J23244" s="23"/>
      <c r="K23244" s="23"/>
      <c r="L23244" s="22"/>
      <c r="M23244" s="22"/>
      <c r="O23244" s="1"/>
    </row>
    <row r="23245" spans="7:15" x14ac:dyDescent="0.2">
      <c r="G23245" s="2"/>
      <c r="H23245" s="22"/>
      <c r="I23245" s="22"/>
      <c r="J23245" s="23"/>
      <c r="K23245" s="23"/>
      <c r="L23245" s="22"/>
      <c r="M23245" s="22"/>
      <c r="O23245" s="1"/>
    </row>
    <row r="23246" spans="7:15" x14ac:dyDescent="0.2">
      <c r="G23246" s="2"/>
      <c r="H23246" s="22"/>
      <c r="I23246" s="22"/>
      <c r="J23246" s="23"/>
      <c r="K23246" s="23"/>
      <c r="L23246" s="22"/>
      <c r="M23246" s="22"/>
      <c r="O23246" s="1"/>
    </row>
    <row r="23247" spans="7:15" x14ac:dyDescent="0.2">
      <c r="G23247" s="2"/>
      <c r="H23247" s="22"/>
      <c r="I23247" s="22"/>
      <c r="J23247" s="23"/>
      <c r="K23247" s="23"/>
      <c r="L23247" s="22"/>
      <c r="M23247" s="22"/>
      <c r="O23247" s="1"/>
    </row>
    <row r="23248" spans="7:15" x14ac:dyDescent="0.2">
      <c r="G23248" s="2"/>
      <c r="H23248" s="22"/>
      <c r="I23248" s="22"/>
      <c r="J23248" s="23"/>
      <c r="K23248" s="23"/>
      <c r="L23248" s="22"/>
      <c r="M23248" s="22"/>
      <c r="O23248" s="1"/>
    </row>
    <row r="23249" spans="7:15" x14ac:dyDescent="0.2">
      <c r="G23249" s="2"/>
      <c r="H23249" s="22"/>
      <c r="I23249" s="22"/>
      <c r="J23249" s="23"/>
      <c r="K23249" s="23"/>
      <c r="L23249" s="22"/>
      <c r="M23249" s="22"/>
      <c r="O23249" s="1"/>
    </row>
    <row r="23250" spans="7:15" x14ac:dyDescent="0.2">
      <c r="G23250" s="2"/>
      <c r="H23250" s="22"/>
      <c r="I23250" s="22"/>
      <c r="J23250" s="23"/>
      <c r="K23250" s="23"/>
      <c r="L23250" s="22"/>
      <c r="M23250" s="22"/>
      <c r="O23250" s="1"/>
    </row>
    <row r="23251" spans="7:15" x14ac:dyDescent="0.2">
      <c r="G23251" s="2"/>
      <c r="H23251" s="22"/>
      <c r="I23251" s="22"/>
      <c r="J23251" s="23"/>
      <c r="K23251" s="23"/>
      <c r="L23251" s="22"/>
      <c r="M23251" s="22"/>
      <c r="O23251" s="1"/>
    </row>
    <row r="23252" spans="7:15" x14ac:dyDescent="0.2">
      <c r="G23252" s="2"/>
      <c r="H23252" s="22"/>
      <c r="I23252" s="22"/>
      <c r="J23252" s="23"/>
      <c r="K23252" s="23"/>
      <c r="L23252" s="22"/>
      <c r="M23252" s="22"/>
      <c r="O23252" s="1"/>
    </row>
    <row r="23253" spans="7:15" x14ac:dyDescent="0.2">
      <c r="G23253" s="2"/>
      <c r="H23253" s="22"/>
      <c r="I23253" s="22"/>
      <c r="J23253" s="23"/>
      <c r="K23253" s="23"/>
      <c r="L23253" s="22"/>
      <c r="M23253" s="22"/>
      <c r="O23253" s="1"/>
    </row>
    <row r="23254" spans="7:15" x14ac:dyDescent="0.2">
      <c r="G23254" s="2"/>
      <c r="H23254" s="22"/>
      <c r="I23254" s="22"/>
      <c r="J23254" s="23"/>
      <c r="K23254" s="23"/>
      <c r="L23254" s="22"/>
      <c r="M23254" s="22"/>
      <c r="O23254" s="1"/>
    </row>
    <row r="23255" spans="7:15" x14ac:dyDescent="0.2">
      <c r="G23255" s="2"/>
      <c r="H23255" s="22"/>
      <c r="I23255" s="22"/>
      <c r="J23255" s="23"/>
      <c r="K23255" s="23"/>
      <c r="L23255" s="22"/>
      <c r="M23255" s="22"/>
      <c r="O23255" s="1"/>
    </row>
    <row r="23256" spans="7:15" x14ac:dyDescent="0.2">
      <c r="G23256" s="2"/>
      <c r="H23256" s="22"/>
      <c r="I23256" s="22"/>
      <c r="J23256" s="23"/>
      <c r="K23256" s="23"/>
      <c r="L23256" s="22"/>
      <c r="M23256" s="22"/>
      <c r="O23256" s="1"/>
    </row>
    <row r="23257" spans="7:15" x14ac:dyDescent="0.2">
      <c r="G23257" s="2"/>
      <c r="H23257" s="22"/>
      <c r="I23257" s="22"/>
      <c r="J23257" s="23"/>
      <c r="K23257" s="23"/>
      <c r="L23257" s="22"/>
      <c r="M23257" s="22"/>
      <c r="O23257" s="1"/>
    </row>
    <row r="23258" spans="7:15" x14ac:dyDescent="0.2">
      <c r="G23258" s="2"/>
      <c r="H23258" s="22"/>
      <c r="I23258" s="22"/>
      <c r="J23258" s="23"/>
      <c r="K23258" s="23"/>
      <c r="L23258" s="22"/>
      <c r="M23258" s="22"/>
      <c r="O23258" s="1"/>
    </row>
    <row r="23259" spans="7:15" x14ac:dyDescent="0.2">
      <c r="G23259" s="2"/>
      <c r="H23259" s="22"/>
      <c r="I23259" s="22"/>
      <c r="J23259" s="23"/>
      <c r="K23259" s="23"/>
      <c r="L23259" s="22"/>
      <c r="M23259" s="22"/>
      <c r="O23259" s="1"/>
    </row>
    <row r="23260" spans="7:15" x14ac:dyDescent="0.2">
      <c r="G23260" s="2"/>
      <c r="H23260" s="22"/>
      <c r="I23260" s="22"/>
      <c r="J23260" s="23"/>
      <c r="K23260" s="23"/>
      <c r="L23260" s="22"/>
      <c r="M23260" s="22"/>
      <c r="O23260" s="1"/>
    </row>
    <row r="23261" spans="7:15" x14ac:dyDescent="0.2">
      <c r="G23261" s="2"/>
      <c r="H23261" s="22"/>
      <c r="I23261" s="22"/>
      <c r="J23261" s="23"/>
      <c r="K23261" s="23"/>
      <c r="L23261" s="22"/>
      <c r="M23261" s="22"/>
      <c r="O23261" s="1"/>
    </row>
    <row r="23262" spans="7:15" x14ac:dyDescent="0.2">
      <c r="G23262" s="2"/>
      <c r="H23262" s="22"/>
      <c r="I23262" s="22"/>
      <c r="J23262" s="23"/>
      <c r="K23262" s="23"/>
      <c r="L23262" s="22"/>
      <c r="M23262" s="22"/>
      <c r="O23262" s="1"/>
    </row>
    <row r="23263" spans="7:15" x14ac:dyDescent="0.2">
      <c r="G23263" s="2"/>
      <c r="H23263" s="22"/>
      <c r="I23263" s="22"/>
      <c r="J23263" s="23"/>
      <c r="K23263" s="23"/>
      <c r="L23263" s="22"/>
      <c r="M23263" s="22"/>
      <c r="O23263" s="1"/>
    </row>
    <row r="23264" spans="7:15" x14ac:dyDescent="0.2">
      <c r="G23264" s="2"/>
      <c r="H23264" s="22"/>
      <c r="I23264" s="22"/>
      <c r="J23264" s="23"/>
      <c r="K23264" s="23"/>
      <c r="L23264" s="22"/>
      <c r="M23264" s="22"/>
      <c r="O23264" s="1"/>
    </row>
    <row r="23265" spans="7:15" x14ac:dyDescent="0.2">
      <c r="G23265" s="2"/>
      <c r="H23265" s="22"/>
      <c r="I23265" s="22"/>
      <c r="J23265" s="23"/>
      <c r="K23265" s="23"/>
      <c r="L23265" s="22"/>
      <c r="M23265" s="22"/>
      <c r="O23265" s="1"/>
    </row>
    <row r="23266" spans="7:15" x14ac:dyDescent="0.2">
      <c r="G23266" s="2"/>
      <c r="H23266" s="22"/>
      <c r="I23266" s="22"/>
      <c r="J23266" s="23"/>
      <c r="K23266" s="23"/>
      <c r="L23266" s="22"/>
      <c r="M23266" s="22"/>
      <c r="O23266" s="1"/>
    </row>
    <row r="23267" spans="7:15" x14ac:dyDescent="0.2">
      <c r="G23267" s="2"/>
      <c r="H23267" s="22"/>
      <c r="I23267" s="22"/>
      <c r="J23267" s="23"/>
      <c r="K23267" s="23"/>
      <c r="L23267" s="22"/>
      <c r="M23267" s="22"/>
      <c r="O23267" s="1"/>
    </row>
    <row r="23268" spans="7:15" x14ac:dyDescent="0.2">
      <c r="G23268" s="2"/>
      <c r="H23268" s="22"/>
      <c r="I23268" s="22"/>
      <c r="J23268" s="23"/>
      <c r="K23268" s="23"/>
      <c r="L23268" s="22"/>
      <c r="M23268" s="22"/>
      <c r="O23268" s="1"/>
    </row>
    <row r="23269" spans="7:15" x14ac:dyDescent="0.2">
      <c r="G23269" s="2"/>
      <c r="H23269" s="22"/>
      <c r="I23269" s="22"/>
      <c r="J23269" s="23"/>
      <c r="K23269" s="23"/>
      <c r="L23269" s="22"/>
      <c r="M23269" s="22"/>
      <c r="O23269" s="1"/>
    </row>
    <row r="23270" spans="7:15" x14ac:dyDescent="0.2">
      <c r="G23270" s="2"/>
      <c r="H23270" s="22"/>
      <c r="I23270" s="22"/>
      <c r="J23270" s="23"/>
      <c r="K23270" s="23"/>
      <c r="L23270" s="22"/>
      <c r="M23270" s="22"/>
      <c r="O23270" s="1"/>
    </row>
    <row r="23271" spans="7:15" x14ac:dyDescent="0.2">
      <c r="G23271" s="2"/>
      <c r="H23271" s="22"/>
      <c r="I23271" s="22"/>
      <c r="J23271" s="23"/>
      <c r="K23271" s="23"/>
      <c r="L23271" s="22"/>
      <c r="M23271" s="22"/>
      <c r="O23271" s="1"/>
    </row>
    <row r="23272" spans="7:15" x14ac:dyDescent="0.2">
      <c r="G23272" s="2"/>
      <c r="H23272" s="22"/>
      <c r="I23272" s="22"/>
      <c r="J23272" s="23"/>
      <c r="K23272" s="23"/>
      <c r="L23272" s="22"/>
      <c r="M23272" s="22"/>
      <c r="O23272" s="1"/>
    </row>
    <row r="23273" spans="7:15" x14ac:dyDescent="0.2">
      <c r="G23273" s="2"/>
      <c r="H23273" s="22"/>
      <c r="I23273" s="22"/>
      <c r="J23273" s="23"/>
      <c r="K23273" s="23"/>
      <c r="L23273" s="22"/>
      <c r="M23273" s="22"/>
      <c r="O23273" s="1"/>
    </row>
    <row r="23274" spans="7:15" x14ac:dyDescent="0.2">
      <c r="G23274" s="2"/>
      <c r="H23274" s="22"/>
      <c r="I23274" s="22"/>
      <c r="J23274" s="23"/>
      <c r="K23274" s="23"/>
      <c r="L23274" s="22"/>
      <c r="M23274" s="22"/>
      <c r="O23274" s="1"/>
    </row>
    <row r="23275" spans="7:15" x14ac:dyDescent="0.2">
      <c r="G23275" s="2"/>
      <c r="H23275" s="22"/>
      <c r="I23275" s="22"/>
      <c r="J23275" s="23"/>
      <c r="K23275" s="23"/>
      <c r="L23275" s="22"/>
      <c r="M23275" s="22"/>
      <c r="O23275" s="1"/>
    </row>
    <row r="23276" spans="7:15" x14ac:dyDescent="0.2">
      <c r="G23276" s="2"/>
      <c r="H23276" s="22"/>
      <c r="I23276" s="22"/>
      <c r="J23276" s="23"/>
      <c r="K23276" s="23"/>
      <c r="L23276" s="22"/>
      <c r="M23276" s="22"/>
      <c r="O23276" s="1"/>
    </row>
    <row r="23277" spans="7:15" x14ac:dyDescent="0.2">
      <c r="G23277" s="2"/>
      <c r="H23277" s="22"/>
      <c r="I23277" s="22"/>
      <c r="J23277" s="23"/>
      <c r="K23277" s="23"/>
      <c r="L23277" s="22"/>
      <c r="M23277" s="22"/>
      <c r="O23277" s="1"/>
    </row>
    <row r="23278" spans="7:15" x14ac:dyDescent="0.2">
      <c r="G23278" s="2"/>
      <c r="H23278" s="22"/>
      <c r="I23278" s="22"/>
      <c r="J23278" s="23"/>
      <c r="K23278" s="23"/>
      <c r="L23278" s="22"/>
      <c r="M23278" s="22"/>
      <c r="O23278" s="1"/>
    </row>
    <row r="23279" spans="7:15" x14ac:dyDescent="0.2">
      <c r="G23279" s="2"/>
      <c r="H23279" s="22"/>
      <c r="I23279" s="22"/>
      <c r="J23279" s="23"/>
      <c r="K23279" s="23"/>
      <c r="L23279" s="22"/>
      <c r="M23279" s="22"/>
      <c r="O23279" s="1"/>
    </row>
    <row r="23280" spans="7:15" x14ac:dyDescent="0.2">
      <c r="G23280" s="2"/>
      <c r="H23280" s="22"/>
      <c r="I23280" s="22"/>
      <c r="J23280" s="23"/>
      <c r="K23280" s="23"/>
      <c r="L23280" s="22"/>
      <c r="M23280" s="22"/>
      <c r="O23280" s="1"/>
    </row>
    <row r="23281" spans="7:15" x14ac:dyDescent="0.2">
      <c r="G23281" s="2"/>
      <c r="H23281" s="22"/>
      <c r="I23281" s="22"/>
      <c r="J23281" s="23"/>
      <c r="K23281" s="23"/>
      <c r="L23281" s="22"/>
      <c r="M23281" s="22"/>
      <c r="O23281" s="1"/>
    </row>
    <row r="23282" spans="7:15" x14ac:dyDescent="0.2">
      <c r="G23282" s="2"/>
      <c r="H23282" s="22"/>
      <c r="I23282" s="22"/>
      <c r="J23282" s="23"/>
      <c r="K23282" s="23"/>
      <c r="L23282" s="22"/>
      <c r="M23282" s="22"/>
      <c r="O23282" s="1"/>
    </row>
    <row r="23283" spans="7:15" x14ac:dyDescent="0.2">
      <c r="G23283" s="2"/>
      <c r="H23283" s="22"/>
      <c r="I23283" s="22"/>
      <c r="J23283" s="23"/>
      <c r="K23283" s="23"/>
      <c r="L23283" s="22"/>
      <c r="M23283" s="22"/>
      <c r="O23283" s="1"/>
    </row>
    <row r="23284" spans="7:15" x14ac:dyDescent="0.2">
      <c r="G23284" s="2"/>
      <c r="H23284" s="22"/>
      <c r="I23284" s="22"/>
      <c r="J23284" s="23"/>
      <c r="K23284" s="23"/>
      <c r="L23284" s="22"/>
      <c r="M23284" s="22"/>
      <c r="O23284" s="1"/>
    </row>
    <row r="23285" spans="7:15" x14ac:dyDescent="0.2">
      <c r="G23285" s="2"/>
      <c r="H23285" s="22"/>
      <c r="I23285" s="22"/>
      <c r="J23285" s="23"/>
      <c r="K23285" s="23"/>
      <c r="L23285" s="22"/>
      <c r="M23285" s="22"/>
      <c r="O23285" s="1"/>
    </row>
    <row r="23286" spans="7:15" x14ac:dyDescent="0.2">
      <c r="G23286" s="2"/>
      <c r="H23286" s="22"/>
      <c r="I23286" s="22"/>
      <c r="J23286" s="23"/>
      <c r="K23286" s="23"/>
      <c r="L23286" s="22"/>
      <c r="M23286" s="22"/>
      <c r="O23286" s="1"/>
    </row>
    <row r="23287" spans="7:15" x14ac:dyDescent="0.2">
      <c r="G23287" s="2"/>
      <c r="H23287" s="22"/>
      <c r="I23287" s="22"/>
      <c r="J23287" s="23"/>
      <c r="K23287" s="23"/>
      <c r="L23287" s="22"/>
      <c r="M23287" s="22"/>
      <c r="O23287" s="1"/>
    </row>
    <row r="23288" spans="7:15" x14ac:dyDescent="0.2">
      <c r="G23288" s="2"/>
      <c r="H23288" s="22"/>
      <c r="I23288" s="22"/>
      <c r="J23288" s="23"/>
      <c r="K23288" s="23"/>
      <c r="L23288" s="22"/>
      <c r="M23288" s="22"/>
      <c r="O23288" s="1"/>
    </row>
    <row r="23289" spans="7:15" x14ac:dyDescent="0.2">
      <c r="G23289" s="2"/>
      <c r="H23289" s="22"/>
      <c r="I23289" s="22"/>
      <c r="J23289" s="23"/>
      <c r="K23289" s="23"/>
      <c r="L23289" s="22"/>
      <c r="M23289" s="22"/>
      <c r="O23289" s="1"/>
    </row>
    <row r="23290" spans="7:15" x14ac:dyDescent="0.2">
      <c r="G23290" s="2"/>
      <c r="H23290" s="22"/>
      <c r="I23290" s="22"/>
      <c r="J23290" s="23"/>
      <c r="K23290" s="23"/>
      <c r="L23290" s="22"/>
      <c r="M23290" s="22"/>
      <c r="O23290" s="1"/>
    </row>
    <row r="23291" spans="7:15" x14ac:dyDescent="0.2">
      <c r="G23291" s="2"/>
      <c r="H23291" s="22"/>
      <c r="I23291" s="22"/>
      <c r="J23291" s="23"/>
      <c r="K23291" s="23"/>
      <c r="L23291" s="22"/>
      <c r="M23291" s="22"/>
      <c r="O23291" s="1"/>
    </row>
    <row r="23292" spans="7:15" x14ac:dyDescent="0.2">
      <c r="G23292" s="2"/>
      <c r="H23292" s="22"/>
      <c r="I23292" s="22"/>
      <c r="J23292" s="23"/>
      <c r="K23292" s="23"/>
      <c r="L23292" s="22"/>
      <c r="M23292" s="22"/>
      <c r="O23292" s="1"/>
    </row>
    <row r="23293" spans="7:15" x14ac:dyDescent="0.2">
      <c r="G23293" s="2"/>
      <c r="H23293" s="22"/>
      <c r="I23293" s="22"/>
      <c r="J23293" s="23"/>
      <c r="K23293" s="23"/>
      <c r="L23293" s="22"/>
      <c r="M23293" s="22"/>
      <c r="O23293" s="1"/>
    </row>
    <row r="23294" spans="7:15" x14ac:dyDescent="0.2">
      <c r="G23294" s="2"/>
      <c r="H23294" s="22"/>
      <c r="I23294" s="22"/>
      <c r="J23294" s="23"/>
      <c r="K23294" s="23"/>
      <c r="L23294" s="22"/>
      <c r="M23294" s="22"/>
      <c r="O23294" s="1"/>
    </row>
    <row r="23295" spans="7:15" x14ac:dyDescent="0.2">
      <c r="G23295" s="2"/>
      <c r="H23295" s="22"/>
      <c r="I23295" s="22"/>
      <c r="J23295" s="23"/>
      <c r="K23295" s="23"/>
      <c r="L23295" s="22"/>
      <c r="M23295" s="22"/>
      <c r="O23295" s="1"/>
    </row>
    <row r="23296" spans="7:15" x14ac:dyDescent="0.2">
      <c r="G23296" s="2"/>
      <c r="H23296" s="22"/>
      <c r="I23296" s="22"/>
      <c r="J23296" s="23"/>
      <c r="K23296" s="23"/>
      <c r="L23296" s="22"/>
      <c r="M23296" s="22"/>
      <c r="O23296" s="1"/>
    </row>
    <row r="23297" spans="7:15" x14ac:dyDescent="0.2">
      <c r="G23297" s="2"/>
      <c r="H23297" s="22"/>
      <c r="I23297" s="22"/>
      <c r="J23297" s="23"/>
      <c r="K23297" s="23"/>
      <c r="L23297" s="22"/>
      <c r="M23297" s="22"/>
      <c r="O23297" s="1"/>
    </row>
    <row r="23298" spans="7:15" x14ac:dyDescent="0.2">
      <c r="G23298" s="2"/>
      <c r="H23298" s="22"/>
      <c r="I23298" s="22"/>
      <c r="J23298" s="23"/>
      <c r="K23298" s="23"/>
      <c r="L23298" s="22"/>
      <c r="M23298" s="22"/>
      <c r="O23298" s="1"/>
    </row>
    <row r="23299" spans="7:15" x14ac:dyDescent="0.2">
      <c r="G23299" s="2"/>
      <c r="H23299" s="22"/>
      <c r="I23299" s="22"/>
      <c r="J23299" s="23"/>
      <c r="K23299" s="23"/>
      <c r="L23299" s="22"/>
      <c r="M23299" s="22"/>
      <c r="O23299" s="1"/>
    </row>
    <row r="23300" spans="7:15" x14ac:dyDescent="0.2">
      <c r="G23300" s="2"/>
      <c r="H23300" s="22"/>
      <c r="I23300" s="22"/>
      <c r="J23300" s="23"/>
      <c r="K23300" s="23"/>
      <c r="L23300" s="22"/>
      <c r="M23300" s="22"/>
      <c r="O23300" s="1"/>
    </row>
    <row r="23301" spans="7:15" x14ac:dyDescent="0.2">
      <c r="G23301" s="2"/>
      <c r="H23301" s="22"/>
      <c r="I23301" s="22"/>
      <c r="J23301" s="23"/>
      <c r="K23301" s="23"/>
      <c r="L23301" s="22"/>
      <c r="M23301" s="22"/>
      <c r="O23301" s="1"/>
    </row>
    <row r="23302" spans="7:15" x14ac:dyDescent="0.2">
      <c r="G23302" s="2"/>
      <c r="H23302" s="22"/>
      <c r="I23302" s="22"/>
      <c r="J23302" s="23"/>
      <c r="K23302" s="23"/>
      <c r="L23302" s="22"/>
      <c r="M23302" s="22"/>
      <c r="O23302" s="1"/>
    </row>
    <row r="23303" spans="7:15" x14ac:dyDescent="0.2">
      <c r="G23303" s="2"/>
      <c r="H23303" s="22"/>
      <c r="I23303" s="22"/>
      <c r="J23303" s="23"/>
      <c r="K23303" s="23"/>
      <c r="L23303" s="22"/>
      <c r="M23303" s="22"/>
      <c r="O23303" s="1"/>
    </row>
    <row r="23304" spans="7:15" x14ac:dyDescent="0.2">
      <c r="G23304" s="2"/>
      <c r="H23304" s="22"/>
      <c r="I23304" s="22"/>
      <c r="J23304" s="23"/>
      <c r="K23304" s="23"/>
      <c r="L23304" s="22"/>
      <c r="M23304" s="22"/>
      <c r="O23304" s="1"/>
    </row>
    <row r="23305" spans="7:15" x14ac:dyDescent="0.2">
      <c r="G23305" s="2"/>
      <c r="H23305" s="22"/>
      <c r="I23305" s="22"/>
      <c r="J23305" s="23"/>
      <c r="K23305" s="23"/>
      <c r="L23305" s="22"/>
      <c r="M23305" s="22"/>
      <c r="O23305" s="1"/>
    </row>
    <row r="23306" spans="7:15" x14ac:dyDescent="0.2">
      <c r="G23306" s="2"/>
      <c r="H23306" s="22"/>
      <c r="I23306" s="22"/>
      <c r="J23306" s="23"/>
      <c r="K23306" s="23"/>
      <c r="L23306" s="22"/>
      <c r="M23306" s="22"/>
      <c r="O23306" s="1"/>
    </row>
    <row r="23307" spans="7:15" x14ac:dyDescent="0.2">
      <c r="G23307" s="2"/>
      <c r="H23307" s="22"/>
      <c r="I23307" s="22"/>
      <c r="J23307" s="23"/>
      <c r="K23307" s="23"/>
      <c r="L23307" s="22"/>
      <c r="M23307" s="22"/>
      <c r="O23307" s="1"/>
    </row>
    <row r="23308" spans="7:15" x14ac:dyDescent="0.2">
      <c r="G23308" s="2"/>
      <c r="H23308" s="22"/>
      <c r="I23308" s="22"/>
      <c r="J23308" s="23"/>
      <c r="K23308" s="23"/>
      <c r="L23308" s="22"/>
      <c r="M23308" s="22"/>
      <c r="O23308" s="1"/>
    </row>
    <row r="23309" spans="7:15" x14ac:dyDescent="0.2">
      <c r="G23309" s="2"/>
      <c r="H23309" s="22"/>
      <c r="I23309" s="22"/>
      <c r="J23309" s="23"/>
      <c r="K23309" s="23"/>
      <c r="L23309" s="22"/>
      <c r="M23309" s="22"/>
      <c r="O23309" s="1"/>
    </row>
    <row r="23310" spans="7:15" x14ac:dyDescent="0.2">
      <c r="G23310" s="2"/>
      <c r="H23310" s="22"/>
      <c r="I23310" s="22"/>
      <c r="J23310" s="23"/>
      <c r="K23310" s="23"/>
      <c r="L23310" s="22"/>
      <c r="M23310" s="22"/>
      <c r="O23310" s="1"/>
    </row>
    <row r="23311" spans="7:15" x14ac:dyDescent="0.2">
      <c r="G23311" s="2"/>
      <c r="H23311" s="22"/>
      <c r="I23311" s="22"/>
      <c r="J23311" s="23"/>
      <c r="K23311" s="23"/>
      <c r="L23311" s="22"/>
      <c r="M23311" s="22"/>
      <c r="O23311" s="1"/>
    </row>
    <row r="23312" spans="7:15" x14ac:dyDescent="0.2">
      <c r="G23312" s="2"/>
      <c r="H23312" s="22"/>
      <c r="I23312" s="22"/>
      <c r="J23312" s="23"/>
      <c r="K23312" s="23"/>
      <c r="L23312" s="22"/>
      <c r="M23312" s="22"/>
      <c r="O23312" s="1"/>
    </row>
    <row r="23313" spans="7:15" x14ac:dyDescent="0.2">
      <c r="G23313" s="2"/>
      <c r="H23313" s="22"/>
      <c r="I23313" s="22"/>
      <c r="J23313" s="23"/>
      <c r="K23313" s="23"/>
      <c r="L23313" s="22"/>
      <c r="M23313" s="22"/>
      <c r="O23313" s="1"/>
    </row>
    <row r="23314" spans="7:15" x14ac:dyDescent="0.2">
      <c r="G23314" s="2"/>
      <c r="H23314" s="22"/>
      <c r="I23314" s="22"/>
      <c r="J23314" s="23"/>
      <c r="K23314" s="23"/>
      <c r="L23314" s="22"/>
      <c r="M23314" s="22"/>
      <c r="O23314" s="1"/>
    </row>
    <row r="23315" spans="7:15" x14ac:dyDescent="0.2">
      <c r="G23315" s="2"/>
      <c r="H23315" s="22"/>
      <c r="I23315" s="22"/>
      <c r="J23315" s="23"/>
      <c r="K23315" s="23"/>
      <c r="L23315" s="22"/>
      <c r="M23315" s="22"/>
      <c r="O23315" s="1"/>
    </row>
    <row r="23316" spans="7:15" x14ac:dyDescent="0.2">
      <c r="G23316" s="2"/>
      <c r="H23316" s="22"/>
      <c r="I23316" s="22"/>
      <c r="J23316" s="23"/>
      <c r="K23316" s="23"/>
      <c r="L23316" s="22"/>
      <c r="M23316" s="22"/>
      <c r="O23316" s="1"/>
    </row>
    <row r="23317" spans="7:15" x14ac:dyDescent="0.2">
      <c r="G23317" s="2"/>
      <c r="H23317" s="22"/>
      <c r="I23317" s="22"/>
      <c r="J23317" s="23"/>
      <c r="K23317" s="23"/>
      <c r="L23317" s="22"/>
      <c r="M23317" s="22"/>
      <c r="O23317" s="1"/>
    </row>
    <row r="23318" spans="7:15" x14ac:dyDescent="0.2">
      <c r="G23318" s="2"/>
      <c r="H23318" s="22"/>
      <c r="I23318" s="22"/>
      <c r="J23318" s="23"/>
      <c r="K23318" s="23"/>
      <c r="L23318" s="22"/>
      <c r="M23318" s="22"/>
      <c r="O23318" s="1"/>
    </row>
    <row r="23319" spans="7:15" x14ac:dyDescent="0.2">
      <c r="G23319" s="2"/>
      <c r="H23319" s="22"/>
      <c r="I23319" s="22"/>
      <c r="J23319" s="23"/>
      <c r="K23319" s="23"/>
      <c r="L23319" s="22"/>
      <c r="M23319" s="22"/>
      <c r="O23319" s="1"/>
    </row>
    <row r="23320" spans="7:15" x14ac:dyDescent="0.2">
      <c r="G23320" s="2"/>
      <c r="H23320" s="22"/>
      <c r="I23320" s="22"/>
      <c r="J23320" s="23"/>
      <c r="K23320" s="23"/>
      <c r="L23320" s="22"/>
      <c r="M23320" s="22"/>
      <c r="O23320" s="1"/>
    </row>
    <row r="23321" spans="7:15" x14ac:dyDescent="0.2">
      <c r="G23321" s="2"/>
      <c r="H23321" s="22"/>
      <c r="I23321" s="22"/>
      <c r="J23321" s="23"/>
      <c r="K23321" s="23"/>
      <c r="L23321" s="22"/>
      <c r="M23321" s="22"/>
      <c r="O23321" s="1"/>
    </row>
    <row r="23322" spans="7:15" x14ac:dyDescent="0.2">
      <c r="G23322" s="2"/>
      <c r="H23322" s="22"/>
      <c r="I23322" s="22"/>
      <c r="J23322" s="23"/>
      <c r="K23322" s="23"/>
      <c r="L23322" s="22"/>
      <c r="M23322" s="22"/>
      <c r="O23322" s="1"/>
    </row>
    <row r="23323" spans="7:15" x14ac:dyDescent="0.2">
      <c r="G23323" s="2"/>
      <c r="H23323" s="22"/>
      <c r="I23323" s="22"/>
      <c r="J23323" s="23"/>
      <c r="K23323" s="23"/>
      <c r="L23323" s="22"/>
      <c r="M23323" s="22"/>
      <c r="O23323" s="1"/>
    </row>
    <row r="23324" spans="7:15" x14ac:dyDescent="0.2">
      <c r="G23324" s="2"/>
      <c r="H23324" s="22"/>
      <c r="I23324" s="22"/>
      <c r="J23324" s="23"/>
      <c r="K23324" s="23"/>
      <c r="L23324" s="22"/>
      <c r="M23324" s="22"/>
      <c r="O23324" s="1"/>
    </row>
    <row r="23325" spans="7:15" x14ac:dyDescent="0.2">
      <c r="G23325" s="2"/>
      <c r="H23325" s="22"/>
      <c r="I23325" s="22"/>
      <c r="J23325" s="23"/>
      <c r="K23325" s="23"/>
      <c r="L23325" s="22"/>
      <c r="M23325" s="22"/>
      <c r="O23325" s="1"/>
    </row>
    <row r="23326" spans="7:15" x14ac:dyDescent="0.2">
      <c r="G23326" s="2"/>
      <c r="H23326" s="22"/>
      <c r="I23326" s="22"/>
      <c r="J23326" s="23"/>
      <c r="K23326" s="23"/>
      <c r="L23326" s="22"/>
      <c r="M23326" s="22"/>
      <c r="O23326" s="1"/>
    </row>
    <row r="23327" spans="7:15" x14ac:dyDescent="0.2">
      <c r="G23327" s="2"/>
      <c r="H23327" s="22"/>
      <c r="I23327" s="22"/>
      <c r="J23327" s="23"/>
      <c r="K23327" s="23"/>
      <c r="L23327" s="22"/>
      <c r="M23327" s="22"/>
      <c r="O23327" s="1"/>
    </row>
    <row r="23328" spans="7:15" x14ac:dyDescent="0.2">
      <c r="G23328" s="2"/>
      <c r="H23328" s="22"/>
      <c r="I23328" s="22"/>
      <c r="J23328" s="23"/>
      <c r="K23328" s="23"/>
      <c r="L23328" s="22"/>
      <c r="M23328" s="22"/>
      <c r="O23328" s="1"/>
    </row>
    <row r="23329" spans="7:15" x14ac:dyDescent="0.2">
      <c r="G23329" s="2"/>
      <c r="H23329" s="22"/>
      <c r="I23329" s="22"/>
      <c r="J23329" s="23"/>
      <c r="K23329" s="23"/>
      <c r="L23329" s="22"/>
      <c r="M23329" s="22"/>
      <c r="O23329" s="1"/>
    </row>
    <row r="23330" spans="7:15" x14ac:dyDescent="0.2">
      <c r="G23330" s="2"/>
      <c r="H23330" s="22"/>
      <c r="I23330" s="22"/>
      <c r="J23330" s="23"/>
      <c r="K23330" s="23"/>
      <c r="L23330" s="22"/>
      <c r="M23330" s="22"/>
      <c r="O23330" s="1"/>
    </row>
    <row r="23331" spans="7:15" x14ac:dyDescent="0.2">
      <c r="G23331" s="2"/>
      <c r="H23331" s="22"/>
      <c r="I23331" s="22"/>
      <c r="J23331" s="23"/>
      <c r="K23331" s="23"/>
      <c r="L23331" s="22"/>
      <c r="M23331" s="22"/>
      <c r="O23331" s="1"/>
    </row>
    <row r="23332" spans="7:15" x14ac:dyDescent="0.2">
      <c r="G23332" s="2"/>
      <c r="H23332" s="22"/>
      <c r="I23332" s="22"/>
      <c r="J23332" s="23"/>
      <c r="K23332" s="23"/>
      <c r="L23332" s="22"/>
      <c r="M23332" s="22"/>
      <c r="O23332" s="1"/>
    </row>
    <row r="23333" spans="7:15" x14ac:dyDescent="0.2">
      <c r="G23333" s="2"/>
      <c r="H23333" s="22"/>
      <c r="I23333" s="22"/>
      <c r="J23333" s="23"/>
      <c r="K23333" s="23"/>
      <c r="L23333" s="22"/>
      <c r="M23333" s="22"/>
      <c r="O23333" s="1"/>
    </row>
    <row r="23334" spans="7:15" x14ac:dyDescent="0.2">
      <c r="G23334" s="2"/>
      <c r="H23334" s="22"/>
      <c r="I23334" s="22"/>
      <c r="J23334" s="23"/>
      <c r="K23334" s="23"/>
      <c r="L23334" s="22"/>
      <c r="M23334" s="22"/>
      <c r="O23334" s="1"/>
    </row>
    <row r="23335" spans="7:15" x14ac:dyDescent="0.2">
      <c r="G23335" s="2"/>
      <c r="H23335" s="22"/>
      <c r="I23335" s="22"/>
      <c r="J23335" s="23"/>
      <c r="K23335" s="23"/>
      <c r="L23335" s="22"/>
      <c r="M23335" s="22"/>
      <c r="O23335" s="1"/>
    </row>
    <row r="23336" spans="7:15" x14ac:dyDescent="0.2">
      <c r="G23336" s="2"/>
      <c r="H23336" s="22"/>
      <c r="I23336" s="22"/>
      <c r="J23336" s="23"/>
      <c r="K23336" s="23"/>
      <c r="L23336" s="22"/>
      <c r="M23336" s="22"/>
      <c r="O23336" s="1"/>
    </row>
    <row r="23337" spans="7:15" x14ac:dyDescent="0.2">
      <c r="G23337" s="2"/>
      <c r="H23337" s="22"/>
      <c r="I23337" s="22"/>
      <c r="J23337" s="23"/>
      <c r="K23337" s="23"/>
      <c r="L23337" s="22"/>
      <c r="M23337" s="22"/>
      <c r="O23337" s="1"/>
    </row>
    <row r="23338" spans="7:15" x14ac:dyDescent="0.2">
      <c r="G23338" s="2"/>
      <c r="H23338" s="22"/>
      <c r="I23338" s="22"/>
      <c r="J23338" s="23"/>
      <c r="K23338" s="23"/>
      <c r="L23338" s="22"/>
      <c r="M23338" s="22"/>
      <c r="O23338" s="1"/>
    </row>
    <row r="23339" spans="7:15" x14ac:dyDescent="0.2">
      <c r="G23339" s="2"/>
      <c r="H23339" s="22"/>
      <c r="I23339" s="22"/>
      <c r="J23339" s="23"/>
      <c r="K23339" s="23"/>
      <c r="L23339" s="22"/>
      <c r="M23339" s="22"/>
      <c r="O23339" s="1"/>
    </row>
    <row r="23340" spans="7:15" x14ac:dyDescent="0.2">
      <c r="G23340" s="2"/>
      <c r="H23340" s="22"/>
      <c r="I23340" s="22"/>
      <c r="J23340" s="23"/>
      <c r="K23340" s="23"/>
      <c r="L23340" s="22"/>
      <c r="M23340" s="22"/>
      <c r="O23340" s="1"/>
    </row>
    <row r="23341" spans="7:15" x14ac:dyDescent="0.2">
      <c r="G23341" s="2"/>
      <c r="H23341" s="22"/>
      <c r="I23341" s="22"/>
      <c r="J23341" s="23"/>
      <c r="K23341" s="23"/>
      <c r="L23341" s="22"/>
      <c r="M23341" s="22"/>
      <c r="O23341" s="1"/>
    </row>
    <row r="23342" spans="7:15" x14ac:dyDescent="0.2">
      <c r="G23342" s="2"/>
      <c r="H23342" s="22"/>
      <c r="I23342" s="22"/>
      <c r="J23342" s="23"/>
      <c r="K23342" s="23"/>
      <c r="L23342" s="22"/>
      <c r="M23342" s="22"/>
      <c r="O23342" s="1"/>
    </row>
    <row r="23343" spans="7:15" x14ac:dyDescent="0.2">
      <c r="G23343" s="2"/>
      <c r="H23343" s="22"/>
      <c r="I23343" s="22"/>
      <c r="J23343" s="23"/>
      <c r="K23343" s="23"/>
      <c r="L23343" s="22"/>
      <c r="M23343" s="22"/>
      <c r="O23343" s="1"/>
    </row>
    <row r="23344" spans="7:15" x14ac:dyDescent="0.2">
      <c r="G23344" s="2"/>
      <c r="H23344" s="22"/>
      <c r="I23344" s="22"/>
      <c r="J23344" s="23"/>
      <c r="K23344" s="23"/>
      <c r="L23344" s="22"/>
      <c r="M23344" s="22"/>
      <c r="O23344" s="1"/>
    </row>
    <row r="23345" spans="7:15" x14ac:dyDescent="0.2">
      <c r="G23345" s="2"/>
      <c r="H23345" s="22"/>
      <c r="I23345" s="22"/>
      <c r="J23345" s="23"/>
      <c r="K23345" s="23"/>
      <c r="L23345" s="22"/>
      <c r="M23345" s="22"/>
      <c r="O23345" s="1"/>
    </row>
    <row r="23346" spans="7:15" x14ac:dyDescent="0.2">
      <c r="G23346" s="2"/>
      <c r="H23346" s="22"/>
      <c r="I23346" s="22"/>
      <c r="J23346" s="23"/>
      <c r="K23346" s="23"/>
      <c r="L23346" s="22"/>
      <c r="M23346" s="22"/>
      <c r="O23346" s="1"/>
    </row>
    <row r="23347" spans="7:15" x14ac:dyDescent="0.2">
      <c r="G23347" s="2"/>
      <c r="H23347" s="22"/>
      <c r="I23347" s="22"/>
      <c r="J23347" s="23"/>
      <c r="K23347" s="23"/>
      <c r="L23347" s="22"/>
      <c r="M23347" s="22"/>
      <c r="O23347" s="1"/>
    </row>
    <row r="23348" spans="7:15" x14ac:dyDescent="0.2">
      <c r="G23348" s="2"/>
      <c r="H23348" s="22"/>
      <c r="I23348" s="22"/>
      <c r="J23348" s="23"/>
      <c r="K23348" s="23"/>
      <c r="L23348" s="22"/>
      <c r="M23348" s="22"/>
      <c r="O23348" s="1"/>
    </row>
    <row r="23349" spans="7:15" x14ac:dyDescent="0.2">
      <c r="G23349" s="2"/>
      <c r="H23349" s="22"/>
      <c r="I23349" s="22"/>
      <c r="J23349" s="23"/>
      <c r="K23349" s="23"/>
      <c r="L23349" s="22"/>
      <c r="M23349" s="22"/>
      <c r="O23349" s="1"/>
    </row>
    <row r="23350" spans="7:15" x14ac:dyDescent="0.2">
      <c r="G23350" s="2"/>
      <c r="H23350" s="22"/>
      <c r="I23350" s="22"/>
      <c r="J23350" s="23"/>
      <c r="K23350" s="23"/>
      <c r="L23350" s="22"/>
      <c r="M23350" s="22"/>
      <c r="O23350" s="1"/>
    </row>
    <row r="23351" spans="7:15" x14ac:dyDescent="0.2">
      <c r="G23351" s="2"/>
      <c r="H23351" s="22"/>
      <c r="I23351" s="22"/>
      <c r="J23351" s="23"/>
      <c r="K23351" s="23"/>
      <c r="L23351" s="22"/>
      <c r="M23351" s="22"/>
      <c r="O23351" s="1"/>
    </row>
    <row r="23352" spans="7:15" x14ac:dyDescent="0.2">
      <c r="G23352" s="2"/>
      <c r="H23352" s="22"/>
      <c r="I23352" s="22"/>
      <c r="J23352" s="23"/>
      <c r="K23352" s="23"/>
      <c r="L23352" s="22"/>
      <c r="M23352" s="22"/>
      <c r="O23352" s="1"/>
    </row>
    <row r="23353" spans="7:15" x14ac:dyDescent="0.2">
      <c r="G23353" s="2"/>
      <c r="H23353" s="22"/>
      <c r="I23353" s="22"/>
      <c r="J23353" s="23"/>
      <c r="K23353" s="23"/>
      <c r="L23353" s="22"/>
      <c r="M23353" s="22"/>
      <c r="O23353" s="1"/>
    </row>
    <row r="23354" spans="7:15" x14ac:dyDescent="0.2">
      <c r="G23354" s="2"/>
      <c r="H23354" s="22"/>
      <c r="I23354" s="22"/>
      <c r="J23354" s="23"/>
      <c r="K23354" s="23"/>
      <c r="L23354" s="22"/>
      <c r="M23354" s="22"/>
      <c r="O23354" s="1"/>
    </row>
    <row r="23355" spans="7:15" x14ac:dyDescent="0.2">
      <c r="G23355" s="2"/>
      <c r="H23355" s="22"/>
      <c r="I23355" s="22"/>
      <c r="J23355" s="23"/>
      <c r="K23355" s="23"/>
      <c r="L23355" s="22"/>
      <c r="M23355" s="22"/>
      <c r="O23355" s="1"/>
    </row>
    <row r="23356" spans="7:15" x14ac:dyDescent="0.2">
      <c r="G23356" s="2"/>
      <c r="H23356" s="22"/>
      <c r="I23356" s="22"/>
      <c r="J23356" s="23"/>
      <c r="K23356" s="23"/>
      <c r="L23356" s="22"/>
      <c r="M23356" s="22"/>
      <c r="O23356" s="1"/>
    </row>
    <row r="23357" spans="7:15" x14ac:dyDescent="0.2">
      <c r="G23357" s="2"/>
      <c r="H23357" s="22"/>
      <c r="I23357" s="22"/>
      <c r="J23357" s="23"/>
      <c r="K23357" s="23"/>
      <c r="L23357" s="22"/>
      <c r="M23357" s="22"/>
      <c r="O23357" s="1"/>
    </row>
    <row r="23358" spans="7:15" x14ac:dyDescent="0.2">
      <c r="G23358" s="2"/>
      <c r="H23358" s="22"/>
      <c r="I23358" s="22"/>
      <c r="J23358" s="23"/>
      <c r="K23358" s="23"/>
      <c r="L23358" s="22"/>
      <c r="M23358" s="22"/>
      <c r="O23358" s="1"/>
    </row>
    <row r="23359" spans="7:15" x14ac:dyDescent="0.2">
      <c r="G23359" s="2"/>
      <c r="H23359" s="22"/>
      <c r="I23359" s="22"/>
      <c r="J23359" s="23"/>
      <c r="K23359" s="23"/>
      <c r="L23359" s="22"/>
      <c r="M23359" s="22"/>
      <c r="O23359" s="1"/>
    </row>
    <row r="23360" spans="7:15" x14ac:dyDescent="0.2">
      <c r="G23360" s="2"/>
      <c r="H23360" s="22"/>
      <c r="I23360" s="22"/>
      <c r="J23360" s="23"/>
      <c r="K23360" s="23"/>
      <c r="L23360" s="22"/>
      <c r="M23360" s="22"/>
      <c r="O23360" s="1"/>
    </row>
    <row r="23361" spans="7:15" x14ac:dyDescent="0.2">
      <c r="G23361" s="2"/>
      <c r="H23361" s="22"/>
      <c r="I23361" s="22"/>
      <c r="J23361" s="23"/>
      <c r="K23361" s="23"/>
      <c r="L23361" s="22"/>
      <c r="M23361" s="22"/>
      <c r="O23361" s="1"/>
    </row>
    <row r="23362" spans="7:15" x14ac:dyDescent="0.2">
      <c r="G23362" s="2"/>
      <c r="H23362" s="22"/>
      <c r="I23362" s="22"/>
      <c r="J23362" s="23"/>
      <c r="K23362" s="23"/>
      <c r="L23362" s="22"/>
      <c r="M23362" s="22"/>
      <c r="O23362" s="1"/>
    </row>
    <row r="23363" spans="7:15" x14ac:dyDescent="0.2">
      <c r="G23363" s="2"/>
      <c r="H23363" s="22"/>
      <c r="I23363" s="22"/>
      <c r="J23363" s="23"/>
      <c r="K23363" s="23"/>
      <c r="L23363" s="22"/>
      <c r="M23363" s="22"/>
      <c r="O23363" s="1"/>
    </row>
    <row r="23364" spans="7:15" x14ac:dyDescent="0.2">
      <c r="G23364" s="2"/>
      <c r="H23364" s="22"/>
      <c r="I23364" s="22"/>
      <c r="J23364" s="23"/>
      <c r="K23364" s="23"/>
      <c r="L23364" s="22"/>
      <c r="M23364" s="22"/>
      <c r="O23364" s="1"/>
    </row>
    <row r="23365" spans="7:15" x14ac:dyDescent="0.2">
      <c r="G23365" s="2"/>
      <c r="H23365" s="22"/>
      <c r="I23365" s="22"/>
      <c r="J23365" s="23"/>
      <c r="K23365" s="23"/>
      <c r="L23365" s="22"/>
      <c r="M23365" s="22"/>
      <c r="O23365" s="1"/>
    </row>
    <row r="23366" spans="7:15" x14ac:dyDescent="0.2">
      <c r="G23366" s="2"/>
      <c r="H23366" s="22"/>
      <c r="I23366" s="22"/>
      <c r="J23366" s="23"/>
      <c r="K23366" s="23"/>
      <c r="L23366" s="22"/>
      <c r="M23366" s="22"/>
      <c r="O23366" s="1"/>
    </row>
    <row r="23367" spans="7:15" x14ac:dyDescent="0.2">
      <c r="G23367" s="2"/>
      <c r="H23367" s="22"/>
      <c r="I23367" s="22"/>
      <c r="J23367" s="23"/>
      <c r="K23367" s="23"/>
      <c r="L23367" s="22"/>
      <c r="M23367" s="22"/>
      <c r="O23367" s="1"/>
    </row>
    <row r="23368" spans="7:15" x14ac:dyDescent="0.2">
      <c r="G23368" s="2"/>
      <c r="H23368" s="22"/>
      <c r="I23368" s="22"/>
      <c r="J23368" s="23"/>
      <c r="K23368" s="23"/>
      <c r="L23368" s="22"/>
      <c r="M23368" s="22"/>
      <c r="O23368" s="1"/>
    </row>
    <row r="23369" spans="7:15" x14ac:dyDescent="0.2">
      <c r="G23369" s="2"/>
      <c r="H23369" s="22"/>
      <c r="I23369" s="22"/>
      <c r="J23369" s="23"/>
      <c r="K23369" s="23"/>
      <c r="L23369" s="22"/>
      <c r="M23369" s="22"/>
      <c r="O23369" s="1"/>
    </row>
    <row r="23370" spans="7:15" x14ac:dyDescent="0.2">
      <c r="G23370" s="2"/>
      <c r="H23370" s="22"/>
      <c r="I23370" s="22"/>
      <c r="J23370" s="23"/>
      <c r="K23370" s="23"/>
      <c r="L23370" s="22"/>
      <c r="M23370" s="22"/>
      <c r="O23370" s="1"/>
    </row>
    <row r="23371" spans="7:15" x14ac:dyDescent="0.2">
      <c r="G23371" s="2"/>
      <c r="H23371" s="22"/>
      <c r="I23371" s="22"/>
      <c r="J23371" s="23"/>
      <c r="K23371" s="23"/>
      <c r="L23371" s="22"/>
      <c r="M23371" s="22"/>
      <c r="O23371" s="1"/>
    </row>
    <row r="23372" spans="7:15" x14ac:dyDescent="0.2">
      <c r="G23372" s="2"/>
      <c r="H23372" s="22"/>
      <c r="I23372" s="22"/>
      <c r="J23372" s="23"/>
      <c r="K23372" s="23"/>
      <c r="L23372" s="22"/>
      <c r="M23372" s="22"/>
      <c r="O23372" s="1"/>
    </row>
    <row r="23373" spans="7:15" x14ac:dyDescent="0.2">
      <c r="G23373" s="2"/>
      <c r="H23373" s="22"/>
      <c r="I23373" s="22"/>
      <c r="J23373" s="23"/>
      <c r="K23373" s="23"/>
      <c r="L23373" s="22"/>
      <c r="M23373" s="22"/>
      <c r="O23373" s="1"/>
    </row>
    <row r="23374" spans="7:15" x14ac:dyDescent="0.2">
      <c r="G23374" s="2"/>
      <c r="H23374" s="22"/>
      <c r="I23374" s="22"/>
      <c r="J23374" s="23"/>
      <c r="K23374" s="23"/>
      <c r="L23374" s="22"/>
      <c r="M23374" s="22"/>
      <c r="O23374" s="1"/>
    </row>
    <row r="23375" spans="7:15" x14ac:dyDescent="0.2">
      <c r="G23375" s="2"/>
      <c r="H23375" s="22"/>
      <c r="I23375" s="22"/>
      <c r="J23375" s="23"/>
      <c r="K23375" s="23"/>
      <c r="L23375" s="22"/>
      <c r="M23375" s="22"/>
      <c r="O23375" s="1"/>
    </row>
    <row r="23376" spans="7:15" x14ac:dyDescent="0.2">
      <c r="G23376" s="2"/>
      <c r="H23376" s="22"/>
      <c r="I23376" s="22"/>
      <c r="J23376" s="23"/>
      <c r="K23376" s="23"/>
      <c r="L23376" s="22"/>
      <c r="M23376" s="22"/>
      <c r="O23376" s="1"/>
    </row>
    <row r="23377" spans="7:15" x14ac:dyDescent="0.2">
      <c r="G23377" s="2"/>
      <c r="H23377" s="22"/>
      <c r="I23377" s="22"/>
      <c r="J23377" s="23"/>
      <c r="K23377" s="23"/>
      <c r="L23377" s="22"/>
      <c r="M23377" s="22"/>
      <c r="O23377" s="1"/>
    </row>
    <row r="23378" spans="7:15" x14ac:dyDescent="0.2">
      <c r="G23378" s="2"/>
      <c r="H23378" s="22"/>
      <c r="I23378" s="22"/>
      <c r="J23378" s="23"/>
      <c r="K23378" s="23"/>
      <c r="L23378" s="22"/>
      <c r="M23378" s="22"/>
      <c r="O23378" s="1"/>
    </row>
    <row r="23379" spans="7:15" x14ac:dyDescent="0.2">
      <c r="G23379" s="2"/>
      <c r="H23379" s="22"/>
      <c r="I23379" s="22"/>
      <c r="J23379" s="23"/>
      <c r="K23379" s="23"/>
      <c r="L23379" s="22"/>
      <c r="M23379" s="22"/>
      <c r="O23379" s="1"/>
    </row>
    <row r="23380" spans="7:15" x14ac:dyDescent="0.2">
      <c r="G23380" s="2"/>
      <c r="H23380" s="22"/>
      <c r="I23380" s="22"/>
      <c r="J23380" s="23"/>
      <c r="K23380" s="23"/>
      <c r="L23380" s="22"/>
      <c r="M23380" s="22"/>
      <c r="O23380" s="1"/>
    </row>
    <row r="23381" spans="7:15" x14ac:dyDescent="0.2">
      <c r="G23381" s="2"/>
      <c r="H23381" s="22"/>
      <c r="I23381" s="22"/>
      <c r="J23381" s="23"/>
      <c r="K23381" s="23"/>
      <c r="L23381" s="22"/>
      <c r="M23381" s="22"/>
      <c r="O23381" s="1"/>
    </row>
    <row r="23382" spans="7:15" x14ac:dyDescent="0.2">
      <c r="G23382" s="2"/>
      <c r="H23382" s="22"/>
      <c r="I23382" s="22"/>
      <c r="J23382" s="23"/>
      <c r="K23382" s="23"/>
      <c r="L23382" s="22"/>
      <c r="M23382" s="22"/>
      <c r="O23382" s="1"/>
    </row>
    <row r="23383" spans="7:15" x14ac:dyDescent="0.2">
      <c r="G23383" s="2"/>
      <c r="H23383" s="22"/>
      <c r="I23383" s="22"/>
      <c r="J23383" s="23"/>
      <c r="K23383" s="23"/>
      <c r="L23383" s="22"/>
      <c r="M23383" s="22"/>
      <c r="O23383" s="1"/>
    </row>
    <row r="23384" spans="7:15" x14ac:dyDescent="0.2">
      <c r="G23384" s="2"/>
      <c r="H23384" s="22"/>
      <c r="I23384" s="22"/>
      <c r="J23384" s="23"/>
      <c r="K23384" s="23"/>
      <c r="L23384" s="22"/>
      <c r="M23384" s="22"/>
      <c r="O23384" s="1"/>
    </row>
    <row r="23385" spans="7:15" x14ac:dyDescent="0.2">
      <c r="G23385" s="2"/>
      <c r="H23385" s="22"/>
      <c r="I23385" s="22"/>
      <c r="J23385" s="23"/>
      <c r="K23385" s="23"/>
      <c r="L23385" s="22"/>
      <c r="M23385" s="22"/>
      <c r="O23385" s="1"/>
    </row>
    <row r="23386" spans="7:15" x14ac:dyDescent="0.2">
      <c r="G23386" s="2"/>
      <c r="H23386" s="22"/>
      <c r="I23386" s="22"/>
      <c r="J23386" s="23"/>
      <c r="K23386" s="23"/>
      <c r="L23386" s="22"/>
      <c r="M23386" s="22"/>
      <c r="O23386" s="1"/>
    </row>
    <row r="23387" spans="7:15" x14ac:dyDescent="0.2">
      <c r="G23387" s="2"/>
      <c r="H23387" s="22"/>
      <c r="I23387" s="22"/>
      <c r="J23387" s="23"/>
      <c r="K23387" s="23"/>
      <c r="L23387" s="22"/>
      <c r="M23387" s="22"/>
      <c r="O23387" s="1"/>
    </row>
    <row r="23388" spans="7:15" x14ac:dyDescent="0.2">
      <c r="G23388" s="2"/>
      <c r="H23388" s="22"/>
      <c r="I23388" s="22"/>
      <c r="J23388" s="23"/>
      <c r="K23388" s="23"/>
      <c r="L23388" s="22"/>
      <c r="M23388" s="22"/>
      <c r="O23388" s="1"/>
    </row>
    <row r="23389" spans="7:15" x14ac:dyDescent="0.2">
      <c r="G23389" s="2"/>
      <c r="H23389" s="22"/>
      <c r="I23389" s="22"/>
      <c r="J23389" s="23"/>
      <c r="K23389" s="23"/>
      <c r="L23389" s="22"/>
      <c r="M23389" s="22"/>
      <c r="O23389" s="1"/>
    </row>
    <row r="23390" spans="7:15" x14ac:dyDescent="0.2">
      <c r="G23390" s="2"/>
      <c r="H23390" s="22"/>
      <c r="I23390" s="22"/>
      <c r="J23390" s="23"/>
      <c r="K23390" s="23"/>
      <c r="L23390" s="22"/>
      <c r="M23390" s="22"/>
      <c r="O23390" s="1"/>
    </row>
    <row r="23391" spans="7:15" x14ac:dyDescent="0.2">
      <c r="G23391" s="2"/>
      <c r="H23391" s="22"/>
      <c r="I23391" s="22"/>
      <c r="J23391" s="23"/>
      <c r="K23391" s="23"/>
      <c r="L23391" s="22"/>
      <c r="M23391" s="22"/>
      <c r="O23391" s="1"/>
    </row>
    <row r="23392" spans="7:15" x14ac:dyDescent="0.2">
      <c r="G23392" s="2"/>
      <c r="H23392" s="22"/>
      <c r="I23392" s="22"/>
      <c r="J23392" s="23"/>
      <c r="K23392" s="23"/>
      <c r="L23392" s="22"/>
      <c r="M23392" s="22"/>
      <c r="O23392" s="1"/>
    </row>
    <row r="23393" spans="7:15" x14ac:dyDescent="0.2">
      <c r="G23393" s="2"/>
      <c r="H23393" s="22"/>
      <c r="I23393" s="22"/>
      <c r="J23393" s="23"/>
      <c r="K23393" s="23"/>
      <c r="L23393" s="22"/>
      <c r="M23393" s="22"/>
      <c r="O23393" s="1"/>
    </row>
    <row r="23394" spans="7:15" x14ac:dyDescent="0.2">
      <c r="G23394" s="2"/>
      <c r="H23394" s="22"/>
      <c r="I23394" s="22"/>
      <c r="J23394" s="23"/>
      <c r="K23394" s="23"/>
      <c r="L23394" s="22"/>
      <c r="M23394" s="22"/>
      <c r="O23394" s="1"/>
    </row>
    <row r="23395" spans="7:15" x14ac:dyDescent="0.2">
      <c r="G23395" s="2"/>
      <c r="H23395" s="22"/>
      <c r="I23395" s="22"/>
      <c r="J23395" s="23"/>
      <c r="K23395" s="23"/>
      <c r="L23395" s="22"/>
      <c r="M23395" s="22"/>
      <c r="O23395" s="1"/>
    </row>
    <row r="23396" spans="7:15" x14ac:dyDescent="0.2">
      <c r="G23396" s="2"/>
      <c r="H23396" s="22"/>
      <c r="I23396" s="22"/>
      <c r="J23396" s="23"/>
      <c r="K23396" s="23"/>
      <c r="L23396" s="22"/>
      <c r="M23396" s="22"/>
      <c r="O23396" s="1"/>
    </row>
    <row r="23397" spans="7:15" x14ac:dyDescent="0.2">
      <c r="G23397" s="2"/>
      <c r="H23397" s="22"/>
      <c r="I23397" s="22"/>
      <c r="J23397" s="23"/>
      <c r="K23397" s="23"/>
      <c r="L23397" s="22"/>
      <c r="M23397" s="22"/>
      <c r="O23397" s="1"/>
    </row>
    <row r="23398" spans="7:15" x14ac:dyDescent="0.2">
      <c r="G23398" s="2"/>
      <c r="H23398" s="22"/>
      <c r="I23398" s="22"/>
      <c r="J23398" s="23"/>
      <c r="K23398" s="23"/>
      <c r="L23398" s="22"/>
      <c r="M23398" s="22"/>
      <c r="O23398" s="1"/>
    </row>
    <row r="23399" spans="7:15" x14ac:dyDescent="0.2">
      <c r="G23399" s="2"/>
      <c r="H23399" s="22"/>
      <c r="I23399" s="22"/>
      <c r="J23399" s="23"/>
      <c r="K23399" s="23"/>
      <c r="L23399" s="22"/>
      <c r="M23399" s="22"/>
      <c r="O23399" s="1"/>
    </row>
    <row r="23400" spans="7:15" x14ac:dyDescent="0.2">
      <c r="G23400" s="2"/>
      <c r="H23400" s="22"/>
      <c r="I23400" s="22"/>
      <c r="J23400" s="23"/>
      <c r="K23400" s="23"/>
      <c r="L23400" s="22"/>
      <c r="M23400" s="22"/>
      <c r="O23400" s="1"/>
    </row>
    <row r="23401" spans="7:15" x14ac:dyDescent="0.2">
      <c r="G23401" s="2"/>
      <c r="H23401" s="22"/>
      <c r="I23401" s="22"/>
      <c r="J23401" s="23"/>
      <c r="K23401" s="23"/>
      <c r="L23401" s="22"/>
      <c r="M23401" s="22"/>
      <c r="O23401" s="1"/>
    </row>
    <row r="23402" spans="7:15" x14ac:dyDescent="0.2">
      <c r="G23402" s="2"/>
      <c r="H23402" s="22"/>
      <c r="I23402" s="22"/>
      <c r="J23402" s="23"/>
      <c r="K23402" s="23"/>
      <c r="L23402" s="22"/>
      <c r="M23402" s="22"/>
      <c r="O23402" s="1"/>
    </row>
    <row r="23403" spans="7:15" x14ac:dyDescent="0.2">
      <c r="G23403" s="2"/>
      <c r="H23403" s="22"/>
      <c r="I23403" s="22"/>
      <c r="J23403" s="23"/>
      <c r="K23403" s="23"/>
      <c r="L23403" s="22"/>
      <c r="M23403" s="22"/>
      <c r="O23403" s="1"/>
    </row>
    <row r="23404" spans="7:15" x14ac:dyDescent="0.2">
      <c r="G23404" s="2"/>
      <c r="H23404" s="22"/>
      <c r="I23404" s="22"/>
      <c r="J23404" s="23"/>
      <c r="K23404" s="23"/>
      <c r="L23404" s="22"/>
      <c r="M23404" s="22"/>
      <c r="O23404" s="1"/>
    </row>
    <row r="23405" spans="7:15" x14ac:dyDescent="0.2">
      <c r="G23405" s="2"/>
      <c r="H23405" s="22"/>
      <c r="I23405" s="22"/>
      <c r="J23405" s="23"/>
      <c r="K23405" s="23"/>
      <c r="L23405" s="22"/>
      <c r="M23405" s="22"/>
      <c r="O23405" s="1"/>
    </row>
    <row r="23406" spans="7:15" x14ac:dyDescent="0.2">
      <c r="G23406" s="2"/>
      <c r="H23406" s="22"/>
      <c r="I23406" s="22"/>
      <c r="J23406" s="23"/>
      <c r="K23406" s="23"/>
      <c r="L23406" s="22"/>
      <c r="M23406" s="22"/>
      <c r="O23406" s="1"/>
    </row>
    <row r="23407" spans="7:15" x14ac:dyDescent="0.2">
      <c r="G23407" s="2"/>
      <c r="H23407" s="22"/>
      <c r="I23407" s="22"/>
      <c r="J23407" s="23"/>
      <c r="K23407" s="23"/>
      <c r="L23407" s="22"/>
      <c r="M23407" s="22"/>
      <c r="O23407" s="1"/>
    </row>
    <row r="23408" spans="7:15" x14ac:dyDescent="0.2">
      <c r="G23408" s="2"/>
      <c r="H23408" s="22"/>
      <c r="I23408" s="22"/>
      <c r="J23408" s="23"/>
      <c r="K23408" s="23"/>
      <c r="L23408" s="22"/>
      <c r="M23408" s="22"/>
      <c r="O23408" s="1"/>
    </row>
    <row r="23409" spans="7:15" x14ac:dyDescent="0.2">
      <c r="G23409" s="2"/>
      <c r="H23409" s="22"/>
      <c r="I23409" s="22"/>
      <c r="J23409" s="23"/>
      <c r="K23409" s="23"/>
      <c r="L23409" s="22"/>
      <c r="M23409" s="22"/>
      <c r="O23409" s="1"/>
    </row>
    <row r="23410" spans="7:15" x14ac:dyDescent="0.2">
      <c r="G23410" s="2"/>
      <c r="H23410" s="22"/>
      <c r="I23410" s="22"/>
      <c r="J23410" s="23"/>
      <c r="K23410" s="23"/>
      <c r="L23410" s="22"/>
      <c r="M23410" s="22"/>
      <c r="O23410" s="1"/>
    </row>
    <row r="23411" spans="7:15" x14ac:dyDescent="0.2">
      <c r="G23411" s="2"/>
      <c r="H23411" s="22"/>
      <c r="I23411" s="22"/>
      <c r="J23411" s="23"/>
      <c r="K23411" s="23"/>
      <c r="L23411" s="22"/>
      <c r="M23411" s="22"/>
      <c r="O23411" s="1"/>
    </row>
    <row r="23412" spans="7:15" x14ac:dyDescent="0.2">
      <c r="G23412" s="2"/>
      <c r="H23412" s="22"/>
      <c r="I23412" s="22"/>
      <c r="J23412" s="23"/>
      <c r="K23412" s="23"/>
      <c r="L23412" s="22"/>
      <c r="M23412" s="22"/>
      <c r="O23412" s="1"/>
    </row>
    <row r="23413" spans="7:15" x14ac:dyDescent="0.2">
      <c r="G23413" s="2"/>
      <c r="H23413" s="22"/>
      <c r="I23413" s="22"/>
      <c r="J23413" s="23"/>
      <c r="K23413" s="23"/>
      <c r="L23413" s="22"/>
      <c r="M23413" s="22"/>
      <c r="O23413" s="1"/>
    </row>
    <row r="23414" spans="7:15" x14ac:dyDescent="0.2">
      <c r="G23414" s="2"/>
      <c r="H23414" s="22"/>
      <c r="I23414" s="22"/>
      <c r="J23414" s="23"/>
      <c r="K23414" s="23"/>
      <c r="L23414" s="22"/>
      <c r="M23414" s="22"/>
      <c r="O23414" s="1"/>
    </row>
    <row r="23415" spans="7:15" x14ac:dyDescent="0.2">
      <c r="G23415" s="2"/>
      <c r="H23415" s="22"/>
      <c r="I23415" s="22"/>
      <c r="J23415" s="23"/>
      <c r="K23415" s="23"/>
      <c r="L23415" s="22"/>
      <c r="M23415" s="22"/>
      <c r="O23415" s="1"/>
    </row>
    <row r="23416" spans="7:15" x14ac:dyDescent="0.2">
      <c r="G23416" s="2"/>
      <c r="H23416" s="22"/>
      <c r="I23416" s="22"/>
      <c r="J23416" s="23"/>
      <c r="K23416" s="23"/>
      <c r="L23416" s="22"/>
      <c r="M23416" s="22"/>
      <c r="O23416" s="1"/>
    </row>
    <row r="23417" spans="7:15" x14ac:dyDescent="0.2">
      <c r="G23417" s="2"/>
      <c r="H23417" s="22"/>
      <c r="I23417" s="22"/>
      <c r="J23417" s="23"/>
      <c r="K23417" s="23"/>
      <c r="L23417" s="22"/>
      <c r="M23417" s="22"/>
      <c r="O23417" s="1"/>
    </row>
    <row r="23418" spans="7:15" x14ac:dyDescent="0.2">
      <c r="G23418" s="2"/>
      <c r="H23418" s="22"/>
      <c r="I23418" s="22"/>
      <c r="J23418" s="23"/>
      <c r="K23418" s="23"/>
      <c r="L23418" s="22"/>
      <c r="M23418" s="22"/>
      <c r="O23418" s="1"/>
    </row>
    <row r="23419" spans="7:15" x14ac:dyDescent="0.2">
      <c r="G23419" s="2"/>
      <c r="H23419" s="22"/>
      <c r="I23419" s="22"/>
      <c r="J23419" s="23"/>
      <c r="K23419" s="23"/>
      <c r="L23419" s="22"/>
      <c r="M23419" s="22"/>
      <c r="O23419" s="1"/>
    </row>
    <row r="23420" spans="7:15" x14ac:dyDescent="0.2">
      <c r="G23420" s="2"/>
      <c r="H23420" s="22"/>
      <c r="I23420" s="22"/>
      <c r="J23420" s="23"/>
      <c r="K23420" s="23"/>
      <c r="L23420" s="22"/>
      <c r="M23420" s="22"/>
      <c r="O23420" s="1"/>
    </row>
    <row r="23421" spans="7:15" x14ac:dyDescent="0.2">
      <c r="G23421" s="2"/>
      <c r="H23421" s="22"/>
      <c r="I23421" s="22"/>
      <c r="J23421" s="23"/>
      <c r="K23421" s="23"/>
      <c r="L23421" s="22"/>
      <c r="M23421" s="22"/>
      <c r="O23421" s="1"/>
    </row>
    <row r="23422" spans="7:15" x14ac:dyDescent="0.2">
      <c r="G23422" s="2"/>
      <c r="H23422" s="22"/>
      <c r="I23422" s="22"/>
      <c r="J23422" s="23"/>
      <c r="K23422" s="23"/>
      <c r="L23422" s="22"/>
      <c r="M23422" s="22"/>
      <c r="O23422" s="1"/>
    </row>
    <row r="23423" spans="7:15" x14ac:dyDescent="0.2">
      <c r="G23423" s="2"/>
      <c r="H23423" s="22"/>
      <c r="I23423" s="22"/>
      <c r="J23423" s="23"/>
      <c r="K23423" s="23"/>
      <c r="L23423" s="22"/>
      <c r="M23423" s="22"/>
      <c r="O23423" s="1"/>
    </row>
    <row r="23424" spans="7:15" x14ac:dyDescent="0.2">
      <c r="G23424" s="2"/>
      <c r="H23424" s="22"/>
      <c r="I23424" s="22"/>
      <c r="J23424" s="23"/>
      <c r="K23424" s="23"/>
      <c r="L23424" s="22"/>
      <c r="M23424" s="22"/>
      <c r="O23424" s="1"/>
    </row>
    <row r="23425" spans="7:15" x14ac:dyDescent="0.2">
      <c r="G23425" s="2"/>
      <c r="H23425" s="22"/>
      <c r="I23425" s="22"/>
      <c r="J23425" s="23"/>
      <c r="K23425" s="23"/>
      <c r="L23425" s="22"/>
      <c r="M23425" s="22"/>
      <c r="O23425" s="1"/>
    </row>
    <row r="23426" spans="7:15" x14ac:dyDescent="0.2">
      <c r="G23426" s="2"/>
      <c r="H23426" s="22"/>
      <c r="I23426" s="22"/>
      <c r="J23426" s="23"/>
      <c r="K23426" s="23"/>
      <c r="L23426" s="22"/>
      <c r="M23426" s="22"/>
      <c r="O23426" s="1"/>
    </row>
    <row r="23427" spans="7:15" x14ac:dyDescent="0.2">
      <c r="G23427" s="2"/>
      <c r="H23427" s="22"/>
      <c r="I23427" s="22"/>
      <c r="J23427" s="23"/>
      <c r="K23427" s="23"/>
      <c r="L23427" s="22"/>
      <c r="M23427" s="22"/>
      <c r="O23427" s="1"/>
    </row>
    <row r="23428" spans="7:15" x14ac:dyDescent="0.2">
      <c r="G23428" s="2"/>
      <c r="H23428" s="22"/>
      <c r="I23428" s="22"/>
      <c r="J23428" s="23"/>
      <c r="K23428" s="23"/>
      <c r="L23428" s="22"/>
      <c r="M23428" s="22"/>
      <c r="O23428" s="1"/>
    </row>
    <row r="23429" spans="7:15" x14ac:dyDescent="0.2">
      <c r="G23429" s="2"/>
      <c r="H23429" s="22"/>
      <c r="I23429" s="22"/>
      <c r="J23429" s="23"/>
      <c r="K23429" s="23"/>
      <c r="L23429" s="22"/>
      <c r="M23429" s="22"/>
      <c r="O23429" s="1"/>
    </row>
    <row r="23430" spans="7:15" x14ac:dyDescent="0.2">
      <c r="G23430" s="2"/>
      <c r="H23430" s="22"/>
      <c r="I23430" s="22"/>
      <c r="J23430" s="23"/>
      <c r="K23430" s="23"/>
      <c r="L23430" s="22"/>
      <c r="M23430" s="22"/>
      <c r="O23430" s="1"/>
    </row>
    <row r="23431" spans="7:15" x14ac:dyDescent="0.2">
      <c r="G23431" s="2"/>
      <c r="H23431" s="22"/>
      <c r="I23431" s="22"/>
      <c r="J23431" s="23"/>
      <c r="K23431" s="23"/>
      <c r="L23431" s="22"/>
      <c r="M23431" s="22"/>
      <c r="O23431" s="1"/>
    </row>
    <row r="23432" spans="7:15" x14ac:dyDescent="0.2">
      <c r="G23432" s="2"/>
      <c r="H23432" s="22"/>
      <c r="I23432" s="22"/>
      <c r="J23432" s="23"/>
      <c r="K23432" s="23"/>
      <c r="L23432" s="22"/>
      <c r="M23432" s="22"/>
      <c r="O23432" s="1"/>
    </row>
    <row r="23433" spans="7:15" x14ac:dyDescent="0.2">
      <c r="G23433" s="2"/>
      <c r="H23433" s="22"/>
      <c r="I23433" s="22"/>
      <c r="J23433" s="23"/>
      <c r="K23433" s="23"/>
      <c r="L23433" s="22"/>
      <c r="M23433" s="22"/>
      <c r="O23433" s="1"/>
    </row>
    <row r="23434" spans="7:15" x14ac:dyDescent="0.2">
      <c r="G23434" s="2"/>
      <c r="H23434" s="22"/>
      <c r="I23434" s="22"/>
      <c r="J23434" s="23"/>
      <c r="K23434" s="23"/>
      <c r="L23434" s="22"/>
      <c r="M23434" s="22"/>
      <c r="O23434" s="1"/>
    </row>
    <row r="23435" spans="7:15" x14ac:dyDescent="0.2">
      <c r="G23435" s="2"/>
      <c r="H23435" s="22"/>
      <c r="I23435" s="22"/>
      <c r="J23435" s="23"/>
      <c r="K23435" s="23"/>
      <c r="L23435" s="22"/>
      <c r="M23435" s="22"/>
      <c r="O23435" s="1"/>
    </row>
    <row r="23436" spans="7:15" x14ac:dyDescent="0.2">
      <c r="G23436" s="2"/>
      <c r="H23436" s="22"/>
      <c r="I23436" s="22"/>
      <c r="J23436" s="23"/>
      <c r="K23436" s="23"/>
      <c r="L23436" s="22"/>
      <c r="M23436" s="22"/>
      <c r="O23436" s="1"/>
    </row>
    <row r="23437" spans="7:15" x14ac:dyDescent="0.2">
      <c r="G23437" s="2"/>
      <c r="H23437" s="22"/>
      <c r="I23437" s="22"/>
      <c r="J23437" s="23"/>
      <c r="K23437" s="23"/>
      <c r="L23437" s="22"/>
      <c r="M23437" s="22"/>
      <c r="O23437" s="1"/>
    </row>
    <row r="23438" spans="7:15" x14ac:dyDescent="0.2">
      <c r="G23438" s="2"/>
      <c r="H23438" s="22"/>
      <c r="I23438" s="22"/>
      <c r="J23438" s="23"/>
      <c r="K23438" s="23"/>
      <c r="L23438" s="22"/>
      <c r="M23438" s="22"/>
      <c r="O23438" s="1"/>
    </row>
    <row r="23439" spans="7:15" x14ac:dyDescent="0.2">
      <c r="G23439" s="2"/>
      <c r="H23439" s="22"/>
      <c r="I23439" s="22"/>
      <c r="J23439" s="23"/>
      <c r="K23439" s="23"/>
      <c r="L23439" s="22"/>
      <c r="M23439" s="22"/>
      <c r="O23439" s="1"/>
    </row>
    <row r="23440" spans="7:15" x14ac:dyDescent="0.2">
      <c r="G23440" s="2"/>
      <c r="H23440" s="22"/>
      <c r="I23440" s="22"/>
      <c r="J23440" s="23"/>
      <c r="K23440" s="23"/>
      <c r="L23440" s="22"/>
      <c r="M23440" s="22"/>
      <c r="O23440" s="1"/>
    </row>
    <row r="23441" spans="7:15" x14ac:dyDescent="0.2">
      <c r="G23441" s="2"/>
      <c r="H23441" s="22"/>
      <c r="I23441" s="22"/>
      <c r="J23441" s="23"/>
      <c r="K23441" s="23"/>
      <c r="L23441" s="22"/>
      <c r="M23441" s="22"/>
      <c r="O23441" s="1"/>
    </row>
    <row r="23442" spans="7:15" x14ac:dyDescent="0.2">
      <c r="G23442" s="2"/>
      <c r="H23442" s="22"/>
      <c r="I23442" s="22"/>
      <c r="J23442" s="23"/>
      <c r="K23442" s="23"/>
      <c r="L23442" s="22"/>
      <c r="M23442" s="22"/>
      <c r="O23442" s="1"/>
    </row>
    <row r="23443" spans="7:15" x14ac:dyDescent="0.2">
      <c r="G23443" s="2"/>
      <c r="H23443" s="22"/>
      <c r="I23443" s="22"/>
      <c r="J23443" s="23"/>
      <c r="K23443" s="23"/>
      <c r="L23443" s="22"/>
      <c r="M23443" s="22"/>
      <c r="O23443" s="1"/>
    </row>
    <row r="23444" spans="7:15" x14ac:dyDescent="0.2">
      <c r="G23444" s="2"/>
      <c r="H23444" s="22"/>
      <c r="I23444" s="22"/>
      <c r="J23444" s="23"/>
      <c r="K23444" s="23"/>
      <c r="L23444" s="22"/>
      <c r="M23444" s="22"/>
      <c r="O23444" s="1"/>
    </row>
    <row r="23445" spans="7:15" x14ac:dyDescent="0.2">
      <c r="G23445" s="2"/>
      <c r="H23445" s="22"/>
      <c r="I23445" s="22"/>
      <c r="J23445" s="23"/>
      <c r="K23445" s="23"/>
      <c r="L23445" s="22"/>
      <c r="M23445" s="22"/>
      <c r="O23445" s="1"/>
    </row>
    <row r="23446" spans="7:15" x14ac:dyDescent="0.2">
      <c r="G23446" s="2"/>
      <c r="H23446" s="22"/>
      <c r="I23446" s="22"/>
      <c r="J23446" s="23"/>
      <c r="K23446" s="23"/>
      <c r="L23446" s="22"/>
      <c r="M23446" s="22"/>
      <c r="O23446" s="1"/>
    </row>
    <row r="23447" spans="7:15" x14ac:dyDescent="0.2">
      <c r="G23447" s="2"/>
      <c r="H23447" s="22"/>
      <c r="I23447" s="22"/>
      <c r="J23447" s="23"/>
      <c r="K23447" s="23"/>
      <c r="L23447" s="22"/>
      <c r="M23447" s="22"/>
      <c r="O23447" s="1"/>
    </row>
    <row r="23448" spans="7:15" x14ac:dyDescent="0.2">
      <c r="G23448" s="2"/>
      <c r="H23448" s="22"/>
      <c r="I23448" s="22"/>
      <c r="J23448" s="23"/>
      <c r="K23448" s="23"/>
      <c r="L23448" s="22"/>
      <c r="M23448" s="22"/>
      <c r="O23448" s="1"/>
    </row>
    <row r="23449" spans="7:15" x14ac:dyDescent="0.2">
      <c r="G23449" s="2"/>
      <c r="H23449" s="22"/>
      <c r="I23449" s="22"/>
      <c r="J23449" s="23"/>
      <c r="K23449" s="23"/>
      <c r="L23449" s="22"/>
      <c r="M23449" s="22"/>
      <c r="O23449" s="1"/>
    </row>
    <row r="23450" spans="7:15" x14ac:dyDescent="0.2">
      <c r="G23450" s="2"/>
      <c r="H23450" s="22"/>
      <c r="I23450" s="22"/>
      <c r="J23450" s="23"/>
      <c r="K23450" s="23"/>
      <c r="L23450" s="22"/>
      <c r="M23450" s="22"/>
      <c r="O23450" s="1"/>
    </row>
    <row r="23451" spans="7:15" x14ac:dyDescent="0.2">
      <c r="G23451" s="2"/>
      <c r="H23451" s="22"/>
      <c r="I23451" s="22"/>
      <c r="J23451" s="23"/>
      <c r="K23451" s="23"/>
      <c r="L23451" s="22"/>
      <c r="M23451" s="22"/>
      <c r="O23451" s="1"/>
    </row>
    <row r="23452" spans="7:15" x14ac:dyDescent="0.2">
      <c r="G23452" s="2"/>
      <c r="H23452" s="22"/>
      <c r="I23452" s="22"/>
      <c r="J23452" s="23"/>
      <c r="K23452" s="23"/>
      <c r="L23452" s="22"/>
      <c r="M23452" s="22"/>
      <c r="O23452" s="1"/>
    </row>
    <row r="23453" spans="7:15" x14ac:dyDescent="0.2">
      <c r="G23453" s="2"/>
      <c r="H23453" s="22"/>
      <c r="I23453" s="22"/>
      <c r="J23453" s="23"/>
      <c r="K23453" s="23"/>
      <c r="L23453" s="22"/>
      <c r="M23453" s="22"/>
      <c r="O23453" s="1"/>
    </row>
    <row r="23454" spans="7:15" x14ac:dyDescent="0.2">
      <c r="G23454" s="2"/>
      <c r="H23454" s="22"/>
      <c r="I23454" s="22"/>
      <c r="J23454" s="23"/>
      <c r="K23454" s="23"/>
      <c r="L23454" s="22"/>
      <c r="M23454" s="22"/>
      <c r="O23454" s="1"/>
    </row>
    <row r="23455" spans="7:15" x14ac:dyDescent="0.2">
      <c r="G23455" s="2"/>
      <c r="H23455" s="22"/>
      <c r="I23455" s="22"/>
      <c r="J23455" s="23"/>
      <c r="K23455" s="23"/>
      <c r="L23455" s="22"/>
      <c r="M23455" s="22"/>
      <c r="O23455" s="1"/>
    </row>
    <row r="23456" spans="7:15" x14ac:dyDescent="0.2">
      <c r="G23456" s="2"/>
      <c r="H23456" s="22"/>
      <c r="I23456" s="22"/>
      <c r="J23456" s="23"/>
      <c r="K23456" s="23"/>
      <c r="L23456" s="22"/>
      <c r="M23456" s="22"/>
      <c r="O23456" s="1"/>
    </row>
    <row r="23457" spans="7:15" x14ac:dyDescent="0.2">
      <c r="G23457" s="2"/>
      <c r="H23457" s="22"/>
      <c r="I23457" s="22"/>
      <c r="J23457" s="23"/>
      <c r="K23457" s="23"/>
      <c r="L23457" s="22"/>
      <c r="M23457" s="22"/>
      <c r="O23457" s="1"/>
    </row>
    <row r="23458" spans="7:15" x14ac:dyDescent="0.2">
      <c r="G23458" s="2"/>
      <c r="H23458" s="22"/>
      <c r="I23458" s="22"/>
      <c r="J23458" s="23"/>
      <c r="K23458" s="23"/>
      <c r="L23458" s="22"/>
      <c r="M23458" s="22"/>
      <c r="O23458" s="1"/>
    </row>
    <row r="23459" spans="7:15" x14ac:dyDescent="0.2">
      <c r="G23459" s="2"/>
      <c r="H23459" s="22"/>
      <c r="I23459" s="22"/>
      <c r="J23459" s="23"/>
      <c r="K23459" s="23"/>
      <c r="L23459" s="22"/>
      <c r="M23459" s="22"/>
      <c r="O23459" s="1"/>
    </row>
    <row r="23460" spans="7:15" x14ac:dyDescent="0.2">
      <c r="G23460" s="2"/>
      <c r="H23460" s="22"/>
      <c r="I23460" s="22"/>
      <c r="J23460" s="23"/>
      <c r="K23460" s="23"/>
      <c r="L23460" s="22"/>
      <c r="M23460" s="22"/>
      <c r="O23460" s="1"/>
    </row>
    <row r="23461" spans="7:15" x14ac:dyDescent="0.2">
      <c r="G23461" s="2"/>
      <c r="H23461" s="22"/>
      <c r="I23461" s="22"/>
      <c r="J23461" s="23"/>
      <c r="K23461" s="23"/>
      <c r="L23461" s="22"/>
      <c r="M23461" s="22"/>
      <c r="O23461" s="1"/>
    </row>
    <row r="23462" spans="7:15" x14ac:dyDescent="0.2">
      <c r="G23462" s="2"/>
      <c r="H23462" s="22"/>
      <c r="I23462" s="22"/>
      <c r="J23462" s="23"/>
      <c r="K23462" s="23"/>
      <c r="L23462" s="22"/>
      <c r="M23462" s="22"/>
      <c r="O23462" s="1"/>
    </row>
    <row r="23463" spans="7:15" x14ac:dyDescent="0.2">
      <c r="G23463" s="2"/>
      <c r="H23463" s="22"/>
      <c r="I23463" s="22"/>
      <c r="J23463" s="23"/>
      <c r="K23463" s="23"/>
      <c r="L23463" s="22"/>
      <c r="M23463" s="22"/>
      <c r="O23463" s="1"/>
    </row>
    <row r="23464" spans="7:15" x14ac:dyDescent="0.2">
      <c r="G23464" s="2"/>
      <c r="H23464" s="22"/>
      <c r="I23464" s="22"/>
      <c r="J23464" s="23"/>
      <c r="K23464" s="23"/>
      <c r="L23464" s="22"/>
      <c r="M23464" s="22"/>
      <c r="O23464" s="1"/>
    </row>
    <row r="23465" spans="7:15" x14ac:dyDescent="0.2">
      <c r="G23465" s="2"/>
      <c r="H23465" s="22"/>
      <c r="I23465" s="22"/>
      <c r="J23465" s="23"/>
      <c r="K23465" s="23"/>
      <c r="L23465" s="22"/>
      <c r="M23465" s="22"/>
      <c r="O23465" s="1"/>
    </row>
    <row r="23466" spans="7:15" x14ac:dyDescent="0.2">
      <c r="G23466" s="2"/>
      <c r="H23466" s="22"/>
      <c r="I23466" s="22"/>
      <c r="J23466" s="23"/>
      <c r="K23466" s="23"/>
      <c r="L23466" s="22"/>
      <c r="M23466" s="22"/>
      <c r="O23466" s="1"/>
    </row>
    <row r="23467" spans="7:15" x14ac:dyDescent="0.2">
      <c r="G23467" s="2"/>
      <c r="H23467" s="22"/>
      <c r="I23467" s="22"/>
      <c r="J23467" s="23"/>
      <c r="K23467" s="23"/>
      <c r="L23467" s="22"/>
      <c r="M23467" s="22"/>
      <c r="O23467" s="1"/>
    </row>
    <row r="23468" spans="7:15" x14ac:dyDescent="0.2">
      <c r="G23468" s="2"/>
      <c r="H23468" s="22"/>
      <c r="I23468" s="22"/>
      <c r="J23468" s="23"/>
      <c r="K23468" s="23"/>
      <c r="L23468" s="22"/>
      <c r="M23468" s="22"/>
      <c r="O23468" s="1"/>
    </row>
    <row r="23469" spans="7:15" x14ac:dyDescent="0.2">
      <c r="G23469" s="2"/>
      <c r="H23469" s="22"/>
      <c r="I23469" s="22"/>
      <c r="J23469" s="23"/>
      <c r="K23469" s="23"/>
      <c r="L23469" s="22"/>
      <c r="M23469" s="22"/>
      <c r="O23469" s="1"/>
    </row>
    <row r="23470" spans="7:15" x14ac:dyDescent="0.2">
      <c r="G23470" s="2"/>
      <c r="H23470" s="22"/>
      <c r="I23470" s="22"/>
      <c r="J23470" s="23"/>
      <c r="K23470" s="23"/>
      <c r="L23470" s="22"/>
      <c r="M23470" s="22"/>
      <c r="O23470" s="1"/>
    </row>
    <row r="23471" spans="7:15" x14ac:dyDescent="0.2">
      <c r="G23471" s="2"/>
      <c r="H23471" s="22"/>
      <c r="I23471" s="22"/>
      <c r="J23471" s="23"/>
      <c r="K23471" s="23"/>
      <c r="L23471" s="22"/>
      <c r="M23471" s="22"/>
      <c r="O23471" s="1"/>
    </row>
    <row r="23472" spans="7:15" x14ac:dyDescent="0.2">
      <c r="G23472" s="2"/>
      <c r="H23472" s="22"/>
      <c r="I23472" s="22"/>
      <c r="J23472" s="23"/>
      <c r="K23472" s="23"/>
      <c r="L23472" s="22"/>
      <c r="M23472" s="22"/>
      <c r="O23472" s="1"/>
    </row>
    <row r="23473" spans="7:15" x14ac:dyDescent="0.2">
      <c r="G23473" s="2"/>
      <c r="H23473" s="22"/>
      <c r="I23473" s="22"/>
      <c r="J23473" s="23"/>
      <c r="K23473" s="23"/>
      <c r="L23473" s="22"/>
      <c r="M23473" s="22"/>
      <c r="O23473" s="1"/>
    </row>
    <row r="23474" spans="7:15" x14ac:dyDescent="0.2">
      <c r="G23474" s="2"/>
      <c r="H23474" s="22"/>
      <c r="I23474" s="22"/>
      <c r="J23474" s="23"/>
      <c r="K23474" s="23"/>
      <c r="L23474" s="22"/>
      <c r="M23474" s="22"/>
      <c r="O23474" s="1"/>
    </row>
    <row r="23475" spans="7:15" x14ac:dyDescent="0.2">
      <c r="G23475" s="2"/>
      <c r="H23475" s="22"/>
      <c r="I23475" s="22"/>
      <c r="J23475" s="23"/>
      <c r="K23475" s="23"/>
      <c r="L23475" s="22"/>
      <c r="M23475" s="22"/>
      <c r="O23475" s="1"/>
    </row>
    <row r="23476" spans="7:15" x14ac:dyDescent="0.2">
      <c r="G23476" s="2"/>
      <c r="H23476" s="22"/>
      <c r="I23476" s="22"/>
      <c r="J23476" s="23"/>
      <c r="K23476" s="23"/>
      <c r="L23476" s="22"/>
      <c r="M23476" s="22"/>
      <c r="O23476" s="1"/>
    </row>
    <row r="23477" spans="7:15" x14ac:dyDescent="0.2">
      <c r="G23477" s="2"/>
      <c r="H23477" s="22"/>
      <c r="I23477" s="22"/>
      <c r="J23477" s="23"/>
      <c r="K23477" s="23"/>
      <c r="L23477" s="22"/>
      <c r="M23477" s="22"/>
      <c r="O23477" s="1"/>
    </row>
    <row r="23478" spans="7:15" x14ac:dyDescent="0.2">
      <c r="G23478" s="2"/>
      <c r="H23478" s="22"/>
      <c r="I23478" s="22"/>
      <c r="J23478" s="23"/>
      <c r="K23478" s="23"/>
      <c r="L23478" s="22"/>
      <c r="M23478" s="22"/>
      <c r="O23478" s="1"/>
    </row>
    <row r="23479" spans="7:15" x14ac:dyDescent="0.2">
      <c r="G23479" s="2"/>
      <c r="H23479" s="22"/>
      <c r="I23479" s="22"/>
      <c r="J23479" s="23"/>
      <c r="K23479" s="23"/>
      <c r="L23479" s="22"/>
      <c r="M23479" s="22"/>
      <c r="O23479" s="1"/>
    </row>
    <row r="23480" spans="7:15" x14ac:dyDescent="0.2">
      <c r="G23480" s="2"/>
      <c r="H23480" s="22"/>
      <c r="I23480" s="22"/>
      <c r="J23480" s="23"/>
      <c r="K23480" s="23"/>
      <c r="L23480" s="22"/>
      <c r="M23480" s="22"/>
      <c r="O23480" s="1"/>
    </row>
    <row r="23481" spans="7:15" x14ac:dyDescent="0.2">
      <c r="G23481" s="2"/>
      <c r="H23481" s="22"/>
      <c r="I23481" s="22"/>
      <c r="J23481" s="23"/>
      <c r="K23481" s="23"/>
      <c r="L23481" s="22"/>
      <c r="M23481" s="22"/>
      <c r="O23481" s="1"/>
    </row>
    <row r="23482" spans="7:15" x14ac:dyDescent="0.2">
      <c r="G23482" s="2"/>
      <c r="H23482" s="22"/>
      <c r="I23482" s="22"/>
      <c r="J23482" s="23"/>
      <c r="K23482" s="23"/>
      <c r="L23482" s="22"/>
      <c r="M23482" s="22"/>
      <c r="O23482" s="1"/>
    </row>
    <row r="23483" spans="7:15" x14ac:dyDescent="0.2">
      <c r="G23483" s="2"/>
      <c r="H23483" s="22"/>
      <c r="I23483" s="22"/>
      <c r="J23483" s="23"/>
      <c r="K23483" s="23"/>
      <c r="L23483" s="22"/>
      <c r="M23483" s="22"/>
      <c r="O23483" s="1"/>
    </row>
    <row r="23484" spans="7:15" x14ac:dyDescent="0.2">
      <c r="G23484" s="2"/>
      <c r="H23484" s="22"/>
      <c r="I23484" s="22"/>
      <c r="J23484" s="23"/>
      <c r="K23484" s="23"/>
      <c r="L23484" s="22"/>
      <c r="M23484" s="22"/>
      <c r="O23484" s="1"/>
    </row>
    <row r="23485" spans="7:15" x14ac:dyDescent="0.2">
      <c r="G23485" s="2"/>
      <c r="H23485" s="22"/>
      <c r="I23485" s="22"/>
      <c r="J23485" s="23"/>
      <c r="K23485" s="23"/>
      <c r="L23485" s="22"/>
      <c r="M23485" s="22"/>
      <c r="O23485" s="1"/>
    </row>
    <row r="23486" spans="7:15" x14ac:dyDescent="0.2">
      <c r="G23486" s="2"/>
      <c r="H23486" s="22"/>
      <c r="I23486" s="22"/>
      <c r="J23486" s="23"/>
      <c r="K23486" s="23"/>
      <c r="L23486" s="22"/>
      <c r="M23486" s="22"/>
      <c r="O23486" s="1"/>
    </row>
    <row r="23487" spans="7:15" x14ac:dyDescent="0.2">
      <c r="G23487" s="2"/>
      <c r="H23487" s="22"/>
      <c r="I23487" s="22"/>
      <c r="J23487" s="23"/>
      <c r="K23487" s="23"/>
      <c r="L23487" s="22"/>
      <c r="M23487" s="22"/>
      <c r="O23487" s="1"/>
    </row>
    <row r="23488" spans="7:15" x14ac:dyDescent="0.2">
      <c r="G23488" s="2"/>
      <c r="H23488" s="22"/>
      <c r="I23488" s="22"/>
      <c r="J23488" s="23"/>
      <c r="K23488" s="23"/>
      <c r="L23488" s="22"/>
      <c r="M23488" s="22"/>
      <c r="O23488" s="1"/>
    </row>
    <row r="23489" spans="7:15" x14ac:dyDescent="0.2">
      <c r="G23489" s="2"/>
      <c r="H23489" s="22"/>
      <c r="I23489" s="22"/>
      <c r="J23489" s="23"/>
      <c r="K23489" s="23"/>
      <c r="L23489" s="22"/>
      <c r="M23489" s="22"/>
      <c r="O23489" s="1"/>
    </row>
    <row r="23490" spans="7:15" x14ac:dyDescent="0.2">
      <c r="G23490" s="2"/>
      <c r="H23490" s="22"/>
      <c r="I23490" s="22"/>
      <c r="J23490" s="23"/>
      <c r="K23490" s="23"/>
      <c r="L23490" s="22"/>
      <c r="M23490" s="22"/>
      <c r="O23490" s="1"/>
    </row>
    <row r="23491" spans="7:15" x14ac:dyDescent="0.2">
      <c r="G23491" s="2"/>
      <c r="H23491" s="22"/>
      <c r="I23491" s="22"/>
      <c r="J23491" s="23"/>
      <c r="K23491" s="23"/>
      <c r="L23491" s="22"/>
      <c r="M23491" s="22"/>
      <c r="O23491" s="1"/>
    </row>
    <row r="23492" spans="7:15" x14ac:dyDescent="0.2">
      <c r="G23492" s="2"/>
      <c r="H23492" s="22"/>
      <c r="I23492" s="22"/>
      <c r="J23492" s="23"/>
      <c r="K23492" s="23"/>
      <c r="L23492" s="22"/>
      <c r="M23492" s="22"/>
      <c r="O23492" s="1"/>
    </row>
    <row r="23493" spans="7:15" x14ac:dyDescent="0.2">
      <c r="G23493" s="2"/>
      <c r="H23493" s="22"/>
      <c r="I23493" s="22"/>
      <c r="J23493" s="23"/>
      <c r="K23493" s="23"/>
      <c r="L23493" s="22"/>
      <c r="M23493" s="22"/>
      <c r="O23493" s="1"/>
    </row>
    <row r="23494" spans="7:15" x14ac:dyDescent="0.2">
      <c r="G23494" s="2"/>
      <c r="H23494" s="22"/>
      <c r="I23494" s="22"/>
      <c r="J23494" s="23"/>
      <c r="K23494" s="23"/>
      <c r="L23494" s="22"/>
      <c r="M23494" s="22"/>
      <c r="O23494" s="1"/>
    </row>
    <row r="23495" spans="7:15" x14ac:dyDescent="0.2">
      <c r="G23495" s="2"/>
      <c r="H23495" s="22"/>
      <c r="I23495" s="22"/>
      <c r="J23495" s="23"/>
      <c r="K23495" s="23"/>
      <c r="L23495" s="22"/>
      <c r="M23495" s="22"/>
      <c r="O23495" s="1"/>
    </row>
    <row r="23496" spans="7:15" x14ac:dyDescent="0.2">
      <c r="G23496" s="2"/>
      <c r="H23496" s="22"/>
      <c r="I23496" s="22"/>
      <c r="J23496" s="23"/>
      <c r="K23496" s="23"/>
      <c r="L23496" s="22"/>
      <c r="M23496" s="22"/>
      <c r="O23496" s="1"/>
    </row>
    <row r="23497" spans="7:15" x14ac:dyDescent="0.2">
      <c r="G23497" s="2"/>
      <c r="H23497" s="22"/>
      <c r="I23497" s="22"/>
      <c r="J23497" s="23"/>
      <c r="K23497" s="23"/>
      <c r="L23497" s="22"/>
      <c r="M23497" s="22"/>
      <c r="O23497" s="1"/>
    </row>
    <row r="23498" spans="7:15" x14ac:dyDescent="0.2">
      <c r="G23498" s="2"/>
      <c r="H23498" s="22"/>
      <c r="I23498" s="22"/>
      <c r="J23498" s="23"/>
      <c r="K23498" s="23"/>
      <c r="L23498" s="22"/>
      <c r="M23498" s="22"/>
      <c r="O23498" s="1"/>
    </row>
    <row r="23499" spans="7:15" x14ac:dyDescent="0.2">
      <c r="G23499" s="2"/>
      <c r="H23499" s="22"/>
      <c r="I23499" s="22"/>
      <c r="J23499" s="23"/>
      <c r="K23499" s="23"/>
      <c r="L23499" s="22"/>
      <c r="M23499" s="22"/>
      <c r="O23499" s="1"/>
    </row>
    <row r="23500" spans="7:15" x14ac:dyDescent="0.2">
      <c r="G23500" s="2"/>
      <c r="H23500" s="22"/>
      <c r="I23500" s="22"/>
      <c r="J23500" s="23"/>
      <c r="K23500" s="23"/>
      <c r="L23500" s="22"/>
      <c r="M23500" s="22"/>
      <c r="O23500" s="1"/>
    </row>
    <row r="23501" spans="7:15" x14ac:dyDescent="0.2">
      <c r="G23501" s="2"/>
      <c r="H23501" s="22"/>
      <c r="I23501" s="22"/>
      <c r="J23501" s="23"/>
      <c r="K23501" s="23"/>
      <c r="L23501" s="22"/>
      <c r="M23501" s="22"/>
      <c r="O23501" s="1"/>
    </row>
    <row r="23502" spans="7:15" x14ac:dyDescent="0.2">
      <c r="G23502" s="2"/>
      <c r="H23502" s="22"/>
      <c r="I23502" s="22"/>
      <c r="J23502" s="23"/>
      <c r="K23502" s="23"/>
      <c r="L23502" s="22"/>
      <c r="M23502" s="22"/>
      <c r="O23502" s="1"/>
    </row>
    <row r="23503" spans="7:15" x14ac:dyDescent="0.2">
      <c r="G23503" s="2"/>
      <c r="H23503" s="22"/>
      <c r="I23503" s="22"/>
      <c r="J23503" s="23"/>
      <c r="K23503" s="23"/>
      <c r="L23503" s="22"/>
      <c r="M23503" s="22"/>
      <c r="O23503" s="1"/>
    </row>
    <row r="23504" spans="7:15" x14ac:dyDescent="0.2">
      <c r="G23504" s="2"/>
      <c r="H23504" s="22"/>
      <c r="I23504" s="22"/>
      <c r="J23504" s="23"/>
      <c r="K23504" s="23"/>
      <c r="L23504" s="22"/>
      <c r="M23504" s="22"/>
      <c r="O23504" s="1"/>
    </row>
    <row r="23505" spans="7:15" x14ac:dyDescent="0.2">
      <c r="G23505" s="2"/>
      <c r="H23505" s="22"/>
      <c r="I23505" s="22"/>
      <c r="J23505" s="23"/>
      <c r="K23505" s="23"/>
      <c r="L23505" s="22"/>
      <c r="M23505" s="22"/>
      <c r="O23505" s="1"/>
    </row>
    <row r="23506" spans="7:15" x14ac:dyDescent="0.2">
      <c r="G23506" s="2"/>
      <c r="H23506" s="22"/>
      <c r="I23506" s="22"/>
      <c r="J23506" s="23"/>
      <c r="K23506" s="23"/>
      <c r="L23506" s="22"/>
      <c r="M23506" s="22"/>
      <c r="O23506" s="1"/>
    </row>
    <row r="23507" spans="7:15" x14ac:dyDescent="0.2">
      <c r="G23507" s="2"/>
      <c r="H23507" s="22"/>
      <c r="I23507" s="22"/>
      <c r="J23507" s="23"/>
      <c r="K23507" s="23"/>
      <c r="L23507" s="22"/>
      <c r="M23507" s="22"/>
      <c r="O23507" s="1"/>
    </row>
    <row r="23508" spans="7:15" x14ac:dyDescent="0.2">
      <c r="G23508" s="2"/>
      <c r="H23508" s="22"/>
      <c r="I23508" s="22"/>
      <c r="J23508" s="23"/>
      <c r="K23508" s="23"/>
      <c r="L23508" s="22"/>
      <c r="M23508" s="22"/>
      <c r="O23508" s="1"/>
    </row>
    <row r="23509" spans="7:15" x14ac:dyDescent="0.2">
      <c r="G23509" s="2"/>
      <c r="H23509" s="22"/>
      <c r="I23509" s="22"/>
      <c r="J23509" s="23"/>
      <c r="K23509" s="23"/>
      <c r="L23509" s="22"/>
      <c r="M23509" s="22"/>
      <c r="O23509" s="1"/>
    </row>
    <row r="23510" spans="7:15" x14ac:dyDescent="0.2">
      <c r="G23510" s="2"/>
      <c r="H23510" s="22"/>
      <c r="I23510" s="22"/>
      <c r="J23510" s="23"/>
      <c r="K23510" s="23"/>
      <c r="L23510" s="22"/>
      <c r="M23510" s="22"/>
      <c r="O23510" s="1"/>
    </row>
    <row r="23511" spans="7:15" x14ac:dyDescent="0.2">
      <c r="G23511" s="2"/>
      <c r="H23511" s="22"/>
      <c r="I23511" s="22"/>
      <c r="J23511" s="23"/>
      <c r="K23511" s="23"/>
      <c r="L23511" s="22"/>
      <c r="M23511" s="22"/>
      <c r="O23511" s="1"/>
    </row>
    <row r="23512" spans="7:15" x14ac:dyDescent="0.2">
      <c r="G23512" s="2"/>
      <c r="H23512" s="22"/>
      <c r="I23512" s="22"/>
      <c r="J23512" s="23"/>
      <c r="K23512" s="23"/>
      <c r="L23512" s="22"/>
      <c r="M23512" s="22"/>
      <c r="O23512" s="1"/>
    </row>
    <row r="23513" spans="7:15" x14ac:dyDescent="0.2">
      <c r="G23513" s="2"/>
      <c r="H23513" s="22"/>
      <c r="I23513" s="22"/>
      <c r="J23513" s="23"/>
      <c r="K23513" s="23"/>
      <c r="L23513" s="22"/>
      <c r="M23513" s="22"/>
      <c r="O23513" s="1"/>
    </row>
    <row r="23514" spans="7:15" x14ac:dyDescent="0.2">
      <c r="G23514" s="2"/>
      <c r="H23514" s="22"/>
      <c r="I23514" s="22"/>
      <c r="J23514" s="23"/>
      <c r="K23514" s="23"/>
      <c r="L23514" s="22"/>
      <c r="M23514" s="22"/>
      <c r="O23514" s="1"/>
    </row>
    <row r="23515" spans="7:15" x14ac:dyDescent="0.2">
      <c r="G23515" s="2"/>
      <c r="H23515" s="22"/>
      <c r="I23515" s="22"/>
      <c r="J23515" s="23"/>
      <c r="K23515" s="23"/>
      <c r="L23515" s="22"/>
      <c r="M23515" s="22"/>
      <c r="O23515" s="1"/>
    </row>
    <row r="23516" spans="7:15" x14ac:dyDescent="0.2">
      <c r="G23516" s="2"/>
      <c r="H23516" s="22"/>
      <c r="I23516" s="22"/>
      <c r="J23516" s="23"/>
      <c r="K23516" s="23"/>
      <c r="L23516" s="22"/>
      <c r="M23516" s="22"/>
      <c r="O23516" s="1"/>
    </row>
    <row r="23517" spans="7:15" x14ac:dyDescent="0.2">
      <c r="G23517" s="2"/>
      <c r="H23517" s="22"/>
      <c r="I23517" s="22"/>
      <c r="J23517" s="23"/>
      <c r="K23517" s="23"/>
      <c r="L23517" s="22"/>
      <c r="M23517" s="22"/>
      <c r="O23517" s="1"/>
    </row>
    <row r="23518" spans="7:15" x14ac:dyDescent="0.2">
      <c r="G23518" s="2"/>
      <c r="H23518" s="22"/>
      <c r="I23518" s="22"/>
      <c r="J23518" s="23"/>
      <c r="K23518" s="23"/>
      <c r="L23518" s="22"/>
      <c r="M23518" s="22"/>
      <c r="O23518" s="1"/>
    </row>
    <row r="23519" spans="7:15" x14ac:dyDescent="0.2">
      <c r="G23519" s="2"/>
      <c r="H23519" s="22"/>
      <c r="I23519" s="22"/>
      <c r="J23519" s="23"/>
      <c r="K23519" s="23"/>
      <c r="L23519" s="22"/>
      <c r="M23519" s="22"/>
      <c r="O23519" s="1"/>
    </row>
    <row r="23520" spans="7:15" x14ac:dyDescent="0.2">
      <c r="G23520" s="2"/>
      <c r="H23520" s="22"/>
      <c r="I23520" s="22"/>
      <c r="J23520" s="23"/>
      <c r="K23520" s="23"/>
      <c r="L23520" s="22"/>
      <c r="M23520" s="22"/>
      <c r="O23520" s="1"/>
    </row>
    <row r="23521" spans="7:15" x14ac:dyDescent="0.2">
      <c r="G23521" s="2"/>
      <c r="H23521" s="22"/>
      <c r="I23521" s="22"/>
      <c r="J23521" s="23"/>
      <c r="K23521" s="23"/>
      <c r="L23521" s="22"/>
      <c r="M23521" s="22"/>
      <c r="O23521" s="1"/>
    </row>
    <row r="23522" spans="7:15" x14ac:dyDescent="0.2">
      <c r="G23522" s="2"/>
      <c r="H23522" s="22"/>
      <c r="I23522" s="22"/>
      <c r="J23522" s="23"/>
      <c r="K23522" s="23"/>
      <c r="L23522" s="22"/>
      <c r="M23522" s="22"/>
      <c r="O23522" s="1"/>
    </row>
    <row r="23523" spans="7:15" x14ac:dyDescent="0.2">
      <c r="G23523" s="2"/>
      <c r="H23523" s="22"/>
      <c r="I23523" s="22"/>
      <c r="J23523" s="23"/>
      <c r="K23523" s="23"/>
      <c r="L23523" s="22"/>
      <c r="M23523" s="22"/>
      <c r="O23523" s="1"/>
    </row>
    <row r="23524" spans="7:15" x14ac:dyDescent="0.2">
      <c r="G23524" s="2"/>
      <c r="H23524" s="22"/>
      <c r="I23524" s="22"/>
      <c r="J23524" s="23"/>
      <c r="K23524" s="23"/>
      <c r="L23524" s="22"/>
      <c r="M23524" s="22"/>
      <c r="O23524" s="1"/>
    </row>
    <row r="23525" spans="7:15" x14ac:dyDescent="0.2">
      <c r="G23525" s="2"/>
      <c r="H23525" s="22"/>
      <c r="I23525" s="22"/>
      <c r="J23525" s="23"/>
      <c r="K23525" s="23"/>
      <c r="L23525" s="22"/>
      <c r="M23525" s="22"/>
      <c r="O23525" s="1"/>
    </row>
    <row r="23526" spans="7:15" x14ac:dyDescent="0.2">
      <c r="G23526" s="2"/>
      <c r="H23526" s="22"/>
      <c r="I23526" s="22"/>
      <c r="J23526" s="23"/>
      <c r="K23526" s="23"/>
      <c r="L23526" s="22"/>
      <c r="M23526" s="22"/>
      <c r="O23526" s="1"/>
    </row>
    <row r="23527" spans="7:15" x14ac:dyDescent="0.2">
      <c r="G23527" s="2"/>
      <c r="H23527" s="22"/>
      <c r="I23527" s="22"/>
      <c r="J23527" s="23"/>
      <c r="K23527" s="23"/>
      <c r="L23527" s="22"/>
      <c r="M23527" s="22"/>
      <c r="O23527" s="1"/>
    </row>
    <row r="23528" spans="7:15" x14ac:dyDescent="0.2">
      <c r="G23528" s="2"/>
      <c r="H23528" s="22"/>
      <c r="I23528" s="22"/>
      <c r="J23528" s="23"/>
      <c r="K23528" s="23"/>
      <c r="L23528" s="22"/>
      <c r="M23528" s="22"/>
      <c r="O23528" s="1"/>
    </row>
    <row r="23529" spans="7:15" x14ac:dyDescent="0.2">
      <c r="G23529" s="2"/>
      <c r="H23529" s="22"/>
      <c r="I23529" s="22"/>
      <c r="J23529" s="23"/>
      <c r="K23529" s="23"/>
      <c r="L23529" s="22"/>
      <c r="M23529" s="22"/>
      <c r="O23529" s="1"/>
    </row>
    <row r="23530" spans="7:15" x14ac:dyDescent="0.2">
      <c r="G23530" s="2"/>
      <c r="H23530" s="22"/>
      <c r="I23530" s="22"/>
      <c r="J23530" s="23"/>
      <c r="K23530" s="23"/>
      <c r="L23530" s="22"/>
      <c r="M23530" s="22"/>
      <c r="O23530" s="1"/>
    </row>
    <row r="23531" spans="7:15" x14ac:dyDescent="0.2">
      <c r="G23531" s="2"/>
      <c r="H23531" s="22"/>
      <c r="I23531" s="22"/>
      <c r="J23531" s="23"/>
      <c r="K23531" s="23"/>
      <c r="L23531" s="22"/>
      <c r="M23531" s="22"/>
      <c r="O23531" s="1"/>
    </row>
    <row r="23532" spans="7:15" x14ac:dyDescent="0.2">
      <c r="G23532" s="2"/>
      <c r="H23532" s="22"/>
      <c r="I23532" s="22"/>
      <c r="J23532" s="23"/>
      <c r="K23532" s="23"/>
      <c r="L23532" s="22"/>
      <c r="M23532" s="22"/>
      <c r="O23532" s="1"/>
    </row>
    <row r="23533" spans="7:15" x14ac:dyDescent="0.2">
      <c r="G23533" s="2"/>
      <c r="H23533" s="22"/>
      <c r="I23533" s="22"/>
      <c r="J23533" s="23"/>
      <c r="K23533" s="23"/>
      <c r="L23533" s="22"/>
      <c r="M23533" s="22"/>
      <c r="O23533" s="1"/>
    </row>
    <row r="23534" spans="7:15" x14ac:dyDescent="0.2">
      <c r="G23534" s="2"/>
      <c r="H23534" s="22"/>
      <c r="I23534" s="22"/>
      <c r="J23534" s="23"/>
      <c r="K23534" s="23"/>
      <c r="L23534" s="22"/>
      <c r="M23534" s="22"/>
      <c r="O23534" s="1"/>
    </row>
    <row r="23535" spans="7:15" x14ac:dyDescent="0.2">
      <c r="G23535" s="2"/>
      <c r="H23535" s="22"/>
      <c r="I23535" s="22"/>
      <c r="J23535" s="23"/>
      <c r="K23535" s="23"/>
      <c r="L23535" s="22"/>
      <c r="M23535" s="22"/>
      <c r="O23535" s="1"/>
    </row>
    <row r="23536" spans="7:15" x14ac:dyDescent="0.2">
      <c r="G23536" s="2"/>
      <c r="H23536" s="22"/>
      <c r="I23536" s="22"/>
      <c r="J23536" s="23"/>
      <c r="K23536" s="23"/>
      <c r="L23536" s="22"/>
      <c r="M23536" s="22"/>
      <c r="O23536" s="1"/>
    </row>
    <row r="23537" spans="7:15" x14ac:dyDescent="0.2">
      <c r="G23537" s="2"/>
      <c r="H23537" s="22"/>
      <c r="I23537" s="22"/>
      <c r="J23537" s="23"/>
      <c r="K23537" s="23"/>
      <c r="L23537" s="22"/>
      <c r="M23537" s="22"/>
      <c r="O23537" s="1"/>
    </row>
    <row r="23538" spans="7:15" x14ac:dyDescent="0.2">
      <c r="G23538" s="2"/>
      <c r="H23538" s="22"/>
      <c r="I23538" s="22"/>
      <c r="J23538" s="23"/>
      <c r="K23538" s="23"/>
      <c r="L23538" s="22"/>
      <c r="M23538" s="22"/>
      <c r="O23538" s="1"/>
    </row>
    <row r="23539" spans="7:15" x14ac:dyDescent="0.2">
      <c r="G23539" s="2"/>
      <c r="H23539" s="22"/>
      <c r="I23539" s="22"/>
      <c r="J23539" s="23"/>
      <c r="K23539" s="23"/>
      <c r="L23539" s="22"/>
      <c r="M23539" s="22"/>
      <c r="O23539" s="1"/>
    </row>
    <row r="23540" spans="7:15" x14ac:dyDescent="0.2">
      <c r="G23540" s="2"/>
      <c r="H23540" s="22"/>
      <c r="I23540" s="22"/>
      <c r="J23540" s="23"/>
      <c r="K23540" s="23"/>
      <c r="L23540" s="22"/>
      <c r="M23540" s="22"/>
      <c r="O23540" s="1"/>
    </row>
    <row r="23541" spans="7:15" x14ac:dyDescent="0.2">
      <c r="G23541" s="2"/>
      <c r="H23541" s="22"/>
      <c r="I23541" s="22"/>
      <c r="J23541" s="23"/>
      <c r="K23541" s="23"/>
      <c r="L23541" s="22"/>
      <c r="M23541" s="22"/>
      <c r="O23541" s="1"/>
    </row>
    <row r="23542" spans="7:15" x14ac:dyDescent="0.2">
      <c r="G23542" s="2"/>
      <c r="H23542" s="22"/>
      <c r="I23542" s="22"/>
      <c r="J23542" s="23"/>
      <c r="K23542" s="23"/>
      <c r="L23542" s="22"/>
      <c r="M23542" s="22"/>
      <c r="O23542" s="1"/>
    </row>
    <row r="23543" spans="7:15" x14ac:dyDescent="0.2">
      <c r="G23543" s="2"/>
      <c r="H23543" s="22"/>
      <c r="I23543" s="22"/>
      <c r="J23543" s="23"/>
      <c r="K23543" s="23"/>
      <c r="L23543" s="22"/>
      <c r="M23543" s="22"/>
      <c r="O23543" s="1"/>
    </row>
    <row r="23544" spans="7:15" x14ac:dyDescent="0.2">
      <c r="G23544" s="2"/>
      <c r="H23544" s="22"/>
      <c r="I23544" s="22"/>
      <c r="J23544" s="23"/>
      <c r="K23544" s="23"/>
      <c r="L23544" s="22"/>
      <c r="M23544" s="22"/>
      <c r="O23544" s="1"/>
    </row>
    <row r="23545" spans="7:15" x14ac:dyDescent="0.2">
      <c r="G23545" s="2"/>
      <c r="H23545" s="22"/>
      <c r="I23545" s="22"/>
      <c r="J23545" s="23"/>
      <c r="K23545" s="23"/>
      <c r="L23545" s="22"/>
      <c r="M23545" s="22"/>
      <c r="O23545" s="1"/>
    </row>
    <row r="23546" spans="7:15" x14ac:dyDescent="0.2">
      <c r="G23546" s="2"/>
      <c r="H23546" s="22"/>
      <c r="I23546" s="22"/>
      <c r="J23546" s="23"/>
      <c r="K23546" s="23"/>
      <c r="L23546" s="22"/>
      <c r="M23546" s="22"/>
      <c r="O23546" s="1"/>
    </row>
    <row r="23547" spans="7:15" x14ac:dyDescent="0.2">
      <c r="G23547" s="2"/>
      <c r="H23547" s="22"/>
      <c r="I23547" s="22"/>
      <c r="J23547" s="23"/>
      <c r="K23547" s="23"/>
      <c r="L23547" s="22"/>
      <c r="M23547" s="22"/>
      <c r="O23547" s="1"/>
    </row>
    <row r="23548" spans="7:15" x14ac:dyDescent="0.2">
      <c r="G23548" s="2"/>
      <c r="H23548" s="22"/>
      <c r="I23548" s="22"/>
      <c r="J23548" s="23"/>
      <c r="K23548" s="23"/>
      <c r="L23548" s="22"/>
      <c r="M23548" s="22"/>
      <c r="O23548" s="1"/>
    </row>
    <row r="23549" spans="7:15" x14ac:dyDescent="0.2">
      <c r="G23549" s="2"/>
      <c r="H23549" s="22"/>
      <c r="I23549" s="22"/>
      <c r="J23549" s="23"/>
      <c r="K23549" s="23"/>
      <c r="L23549" s="22"/>
      <c r="M23549" s="22"/>
      <c r="O23549" s="1"/>
    </row>
    <row r="23550" spans="7:15" x14ac:dyDescent="0.2">
      <c r="G23550" s="2"/>
      <c r="H23550" s="22"/>
      <c r="I23550" s="22"/>
      <c r="J23550" s="23"/>
      <c r="K23550" s="23"/>
      <c r="L23550" s="22"/>
      <c r="M23550" s="22"/>
      <c r="O23550" s="1"/>
    </row>
    <row r="23551" spans="7:15" x14ac:dyDescent="0.2">
      <c r="G23551" s="2"/>
      <c r="H23551" s="22"/>
      <c r="I23551" s="22"/>
      <c r="J23551" s="23"/>
      <c r="K23551" s="23"/>
      <c r="L23551" s="22"/>
      <c r="M23551" s="22"/>
      <c r="O23551" s="1"/>
    </row>
    <row r="23552" spans="7:15" x14ac:dyDescent="0.2">
      <c r="G23552" s="2"/>
      <c r="H23552" s="22"/>
      <c r="I23552" s="22"/>
      <c r="J23552" s="23"/>
      <c r="K23552" s="23"/>
      <c r="L23552" s="22"/>
      <c r="M23552" s="22"/>
      <c r="O23552" s="1"/>
    </row>
    <row r="23553" spans="7:15" x14ac:dyDescent="0.2">
      <c r="G23553" s="2"/>
      <c r="H23553" s="22"/>
      <c r="I23553" s="22"/>
      <c r="J23553" s="23"/>
      <c r="K23553" s="23"/>
      <c r="L23553" s="22"/>
      <c r="M23553" s="22"/>
      <c r="O23553" s="1"/>
    </row>
    <row r="23554" spans="7:15" x14ac:dyDescent="0.2">
      <c r="G23554" s="2"/>
      <c r="H23554" s="22"/>
      <c r="I23554" s="22"/>
      <c r="J23554" s="23"/>
      <c r="K23554" s="23"/>
      <c r="L23554" s="22"/>
      <c r="M23554" s="22"/>
      <c r="O23554" s="1"/>
    </row>
    <row r="23555" spans="7:15" x14ac:dyDescent="0.2">
      <c r="G23555" s="2"/>
      <c r="H23555" s="22"/>
      <c r="I23555" s="22"/>
      <c r="J23555" s="23"/>
      <c r="K23555" s="23"/>
      <c r="L23555" s="22"/>
      <c r="M23555" s="22"/>
      <c r="O23555" s="1"/>
    </row>
    <row r="23556" spans="7:15" x14ac:dyDescent="0.2">
      <c r="G23556" s="2"/>
      <c r="H23556" s="22"/>
      <c r="I23556" s="22"/>
      <c r="J23556" s="23"/>
      <c r="K23556" s="23"/>
      <c r="L23556" s="22"/>
      <c r="M23556" s="22"/>
      <c r="O23556" s="1"/>
    </row>
    <row r="23557" spans="7:15" x14ac:dyDescent="0.2">
      <c r="G23557" s="2"/>
      <c r="H23557" s="22"/>
      <c r="I23557" s="22"/>
      <c r="J23557" s="23"/>
      <c r="K23557" s="23"/>
      <c r="L23557" s="22"/>
      <c r="M23557" s="22"/>
      <c r="O23557" s="1"/>
    </row>
    <row r="23558" spans="7:15" x14ac:dyDescent="0.2">
      <c r="G23558" s="2"/>
      <c r="H23558" s="22"/>
      <c r="I23558" s="22"/>
      <c r="J23558" s="23"/>
      <c r="K23558" s="23"/>
      <c r="L23558" s="22"/>
      <c r="M23558" s="22"/>
      <c r="O23558" s="1"/>
    </row>
    <row r="23559" spans="7:15" x14ac:dyDescent="0.2">
      <c r="G23559" s="2"/>
      <c r="H23559" s="22"/>
      <c r="I23559" s="22"/>
      <c r="J23559" s="23"/>
      <c r="K23559" s="23"/>
      <c r="L23559" s="22"/>
      <c r="M23559" s="22"/>
      <c r="O23559" s="1"/>
    </row>
    <row r="23560" spans="7:15" x14ac:dyDescent="0.2">
      <c r="G23560" s="2"/>
      <c r="H23560" s="22"/>
      <c r="I23560" s="22"/>
      <c r="J23560" s="23"/>
      <c r="K23560" s="23"/>
      <c r="L23560" s="22"/>
      <c r="M23560" s="22"/>
      <c r="O23560" s="1"/>
    </row>
    <row r="23561" spans="7:15" x14ac:dyDescent="0.2">
      <c r="G23561" s="2"/>
      <c r="H23561" s="22"/>
      <c r="I23561" s="22"/>
      <c r="J23561" s="23"/>
      <c r="K23561" s="23"/>
      <c r="L23561" s="22"/>
      <c r="M23561" s="22"/>
      <c r="O23561" s="1"/>
    </row>
    <row r="23562" spans="7:15" x14ac:dyDescent="0.2">
      <c r="G23562" s="2"/>
      <c r="H23562" s="22"/>
      <c r="I23562" s="22"/>
      <c r="J23562" s="23"/>
      <c r="K23562" s="23"/>
      <c r="L23562" s="22"/>
      <c r="M23562" s="22"/>
      <c r="O23562" s="1"/>
    </row>
    <row r="23563" spans="7:15" x14ac:dyDescent="0.2">
      <c r="G23563" s="2"/>
      <c r="H23563" s="22"/>
      <c r="I23563" s="22"/>
      <c r="J23563" s="23"/>
      <c r="K23563" s="23"/>
      <c r="L23563" s="22"/>
      <c r="M23563" s="22"/>
      <c r="O23563" s="1"/>
    </row>
    <row r="23564" spans="7:15" x14ac:dyDescent="0.2">
      <c r="G23564" s="2"/>
      <c r="H23564" s="22"/>
      <c r="I23564" s="22"/>
      <c r="J23564" s="23"/>
      <c r="K23564" s="23"/>
      <c r="L23564" s="22"/>
      <c r="M23564" s="22"/>
      <c r="O23564" s="1"/>
    </row>
    <row r="23565" spans="7:15" x14ac:dyDescent="0.2">
      <c r="G23565" s="2"/>
      <c r="H23565" s="22"/>
      <c r="I23565" s="22"/>
      <c r="J23565" s="23"/>
      <c r="K23565" s="23"/>
      <c r="L23565" s="22"/>
      <c r="M23565" s="22"/>
      <c r="O23565" s="1"/>
    </row>
    <row r="23566" spans="7:15" x14ac:dyDescent="0.2">
      <c r="G23566" s="2"/>
      <c r="H23566" s="22"/>
      <c r="I23566" s="22"/>
      <c r="J23566" s="23"/>
      <c r="K23566" s="23"/>
      <c r="L23566" s="22"/>
      <c r="M23566" s="22"/>
      <c r="O23566" s="1"/>
    </row>
    <row r="23567" spans="7:15" x14ac:dyDescent="0.2">
      <c r="G23567" s="2"/>
      <c r="H23567" s="22"/>
      <c r="I23567" s="22"/>
      <c r="J23567" s="23"/>
      <c r="K23567" s="23"/>
      <c r="L23567" s="22"/>
      <c r="M23567" s="22"/>
      <c r="O23567" s="1"/>
    </row>
    <row r="23568" spans="7:15" x14ac:dyDescent="0.2">
      <c r="G23568" s="2"/>
      <c r="H23568" s="22"/>
      <c r="I23568" s="22"/>
      <c r="J23568" s="23"/>
      <c r="K23568" s="23"/>
      <c r="L23568" s="22"/>
      <c r="M23568" s="22"/>
      <c r="O23568" s="1"/>
    </row>
    <row r="23569" spans="7:15" x14ac:dyDescent="0.2">
      <c r="G23569" s="2"/>
      <c r="H23569" s="22"/>
      <c r="I23569" s="22"/>
      <c r="J23569" s="23"/>
      <c r="K23569" s="23"/>
      <c r="L23569" s="22"/>
      <c r="M23569" s="22"/>
      <c r="O23569" s="1"/>
    </row>
    <row r="23570" spans="7:15" x14ac:dyDescent="0.2">
      <c r="G23570" s="2"/>
      <c r="H23570" s="22"/>
      <c r="I23570" s="22"/>
      <c r="J23570" s="23"/>
      <c r="K23570" s="23"/>
      <c r="L23570" s="22"/>
      <c r="M23570" s="22"/>
      <c r="O23570" s="1"/>
    </row>
    <row r="23571" spans="7:15" x14ac:dyDescent="0.2">
      <c r="G23571" s="2"/>
      <c r="H23571" s="22"/>
      <c r="I23571" s="22"/>
      <c r="J23571" s="23"/>
      <c r="K23571" s="23"/>
      <c r="L23571" s="22"/>
      <c r="M23571" s="22"/>
      <c r="O23571" s="1"/>
    </row>
    <row r="23572" spans="7:15" x14ac:dyDescent="0.2">
      <c r="G23572" s="2"/>
      <c r="H23572" s="22"/>
      <c r="I23572" s="22"/>
      <c r="J23572" s="23"/>
      <c r="K23572" s="23"/>
      <c r="L23572" s="22"/>
      <c r="M23572" s="22"/>
      <c r="O23572" s="1"/>
    </row>
    <row r="23573" spans="7:15" x14ac:dyDescent="0.2">
      <c r="G23573" s="2"/>
      <c r="H23573" s="22"/>
      <c r="I23573" s="22"/>
      <c r="J23573" s="23"/>
      <c r="K23573" s="23"/>
      <c r="L23573" s="22"/>
      <c r="M23573" s="22"/>
      <c r="O23573" s="1"/>
    </row>
    <row r="23574" spans="7:15" x14ac:dyDescent="0.2">
      <c r="G23574" s="2"/>
      <c r="H23574" s="22"/>
      <c r="I23574" s="22"/>
      <c r="J23574" s="23"/>
      <c r="K23574" s="23"/>
      <c r="L23574" s="22"/>
      <c r="M23574" s="22"/>
      <c r="O23574" s="1"/>
    </row>
    <row r="23575" spans="7:15" x14ac:dyDescent="0.2">
      <c r="G23575" s="2"/>
      <c r="H23575" s="22"/>
      <c r="I23575" s="22"/>
      <c r="J23575" s="23"/>
      <c r="K23575" s="23"/>
      <c r="L23575" s="22"/>
      <c r="M23575" s="22"/>
      <c r="O23575" s="1"/>
    </row>
    <row r="23576" spans="7:15" x14ac:dyDescent="0.2">
      <c r="G23576" s="2"/>
      <c r="H23576" s="22"/>
      <c r="I23576" s="22"/>
      <c r="J23576" s="23"/>
      <c r="K23576" s="23"/>
      <c r="L23576" s="22"/>
      <c r="M23576" s="22"/>
      <c r="O23576" s="1"/>
    </row>
    <row r="23577" spans="7:15" x14ac:dyDescent="0.2">
      <c r="G23577" s="2"/>
      <c r="H23577" s="22"/>
      <c r="I23577" s="22"/>
      <c r="J23577" s="23"/>
      <c r="K23577" s="23"/>
      <c r="L23577" s="22"/>
      <c r="M23577" s="22"/>
      <c r="O23577" s="1"/>
    </row>
    <row r="23578" spans="7:15" x14ac:dyDescent="0.2">
      <c r="G23578" s="2"/>
      <c r="H23578" s="22"/>
      <c r="I23578" s="22"/>
      <c r="J23578" s="23"/>
      <c r="K23578" s="23"/>
      <c r="L23578" s="22"/>
      <c r="M23578" s="22"/>
      <c r="O23578" s="1"/>
    </row>
    <row r="23579" spans="7:15" x14ac:dyDescent="0.2">
      <c r="G23579" s="2"/>
      <c r="H23579" s="22"/>
      <c r="I23579" s="22"/>
      <c r="J23579" s="23"/>
      <c r="K23579" s="23"/>
      <c r="L23579" s="22"/>
      <c r="M23579" s="22"/>
      <c r="O23579" s="1"/>
    </row>
    <row r="23580" spans="7:15" x14ac:dyDescent="0.2">
      <c r="G23580" s="2"/>
      <c r="H23580" s="22"/>
      <c r="I23580" s="22"/>
      <c r="J23580" s="23"/>
      <c r="K23580" s="23"/>
      <c r="L23580" s="22"/>
      <c r="M23580" s="22"/>
      <c r="O23580" s="1"/>
    </row>
    <row r="23581" spans="7:15" x14ac:dyDescent="0.2">
      <c r="G23581" s="2"/>
      <c r="H23581" s="22"/>
      <c r="I23581" s="22"/>
      <c r="J23581" s="23"/>
      <c r="K23581" s="23"/>
      <c r="L23581" s="22"/>
      <c r="M23581" s="22"/>
      <c r="O23581" s="1"/>
    </row>
    <row r="23582" spans="7:15" x14ac:dyDescent="0.2">
      <c r="G23582" s="2"/>
      <c r="H23582" s="22"/>
      <c r="I23582" s="22"/>
      <c r="J23582" s="23"/>
      <c r="K23582" s="23"/>
      <c r="L23582" s="22"/>
      <c r="M23582" s="22"/>
      <c r="O23582" s="1"/>
    </row>
    <row r="23583" spans="7:15" x14ac:dyDescent="0.2">
      <c r="G23583" s="2"/>
      <c r="H23583" s="22"/>
      <c r="I23583" s="22"/>
      <c r="J23583" s="23"/>
      <c r="K23583" s="23"/>
      <c r="L23583" s="22"/>
      <c r="M23583" s="22"/>
      <c r="O23583" s="1"/>
    </row>
    <row r="23584" spans="7:15" x14ac:dyDescent="0.2">
      <c r="G23584" s="2"/>
      <c r="H23584" s="22"/>
      <c r="I23584" s="22"/>
      <c r="J23584" s="23"/>
      <c r="K23584" s="23"/>
      <c r="L23584" s="22"/>
      <c r="M23584" s="22"/>
      <c r="O23584" s="1"/>
    </row>
    <row r="23585" spans="7:15" x14ac:dyDescent="0.2">
      <c r="G23585" s="2"/>
      <c r="H23585" s="22"/>
      <c r="I23585" s="22"/>
      <c r="J23585" s="23"/>
      <c r="K23585" s="23"/>
      <c r="L23585" s="22"/>
      <c r="M23585" s="22"/>
      <c r="O23585" s="1"/>
    </row>
    <row r="23586" spans="7:15" x14ac:dyDescent="0.2">
      <c r="G23586" s="2"/>
      <c r="H23586" s="22"/>
      <c r="I23586" s="22"/>
      <c r="J23586" s="23"/>
      <c r="K23586" s="23"/>
      <c r="L23586" s="22"/>
      <c r="M23586" s="22"/>
      <c r="O23586" s="1"/>
    </row>
    <row r="23587" spans="7:15" x14ac:dyDescent="0.2">
      <c r="G23587" s="2"/>
      <c r="H23587" s="22"/>
      <c r="I23587" s="22"/>
      <c r="J23587" s="23"/>
      <c r="K23587" s="23"/>
      <c r="L23587" s="22"/>
      <c r="M23587" s="22"/>
      <c r="O23587" s="1"/>
    </row>
    <row r="23588" spans="7:15" x14ac:dyDescent="0.2">
      <c r="G23588" s="2"/>
      <c r="H23588" s="22"/>
      <c r="I23588" s="22"/>
      <c r="J23588" s="23"/>
      <c r="K23588" s="23"/>
      <c r="L23588" s="22"/>
      <c r="M23588" s="22"/>
      <c r="O23588" s="1"/>
    </row>
    <row r="23589" spans="7:15" x14ac:dyDescent="0.2">
      <c r="G23589" s="2"/>
      <c r="H23589" s="22"/>
      <c r="I23589" s="22"/>
      <c r="J23589" s="23"/>
      <c r="K23589" s="23"/>
      <c r="L23589" s="22"/>
      <c r="M23589" s="22"/>
      <c r="O23589" s="1"/>
    </row>
    <row r="23590" spans="7:15" x14ac:dyDescent="0.2">
      <c r="G23590" s="2"/>
      <c r="H23590" s="22"/>
      <c r="I23590" s="22"/>
      <c r="J23590" s="23"/>
      <c r="K23590" s="23"/>
      <c r="L23590" s="22"/>
      <c r="M23590" s="22"/>
      <c r="O23590" s="1"/>
    </row>
    <row r="23591" spans="7:15" x14ac:dyDescent="0.2">
      <c r="G23591" s="2"/>
      <c r="H23591" s="22"/>
      <c r="I23591" s="22"/>
      <c r="J23591" s="23"/>
      <c r="K23591" s="23"/>
      <c r="L23591" s="22"/>
      <c r="M23591" s="22"/>
      <c r="O23591" s="1"/>
    </row>
    <row r="23592" spans="7:15" x14ac:dyDescent="0.2">
      <c r="G23592" s="2"/>
      <c r="H23592" s="22"/>
      <c r="I23592" s="22"/>
      <c r="J23592" s="23"/>
      <c r="K23592" s="23"/>
      <c r="L23592" s="22"/>
      <c r="M23592" s="22"/>
      <c r="O23592" s="1"/>
    </row>
    <row r="23593" spans="7:15" x14ac:dyDescent="0.2">
      <c r="G23593" s="2"/>
      <c r="H23593" s="22"/>
      <c r="I23593" s="22"/>
      <c r="J23593" s="23"/>
      <c r="K23593" s="23"/>
      <c r="L23593" s="22"/>
      <c r="M23593" s="22"/>
      <c r="O23593" s="1"/>
    </row>
    <row r="23594" spans="7:15" x14ac:dyDescent="0.2">
      <c r="G23594" s="2"/>
      <c r="H23594" s="22"/>
      <c r="I23594" s="22"/>
      <c r="J23594" s="23"/>
      <c r="K23594" s="23"/>
      <c r="L23594" s="22"/>
      <c r="M23594" s="22"/>
      <c r="O23594" s="1"/>
    </row>
    <row r="23595" spans="7:15" x14ac:dyDescent="0.2">
      <c r="G23595" s="2"/>
      <c r="H23595" s="22"/>
      <c r="I23595" s="22"/>
      <c r="J23595" s="23"/>
      <c r="K23595" s="23"/>
      <c r="L23595" s="22"/>
      <c r="M23595" s="22"/>
      <c r="O23595" s="1"/>
    </row>
    <row r="23596" spans="7:15" x14ac:dyDescent="0.2">
      <c r="G23596" s="2"/>
      <c r="H23596" s="22"/>
      <c r="I23596" s="22"/>
      <c r="J23596" s="23"/>
      <c r="K23596" s="23"/>
      <c r="L23596" s="22"/>
      <c r="M23596" s="22"/>
      <c r="O23596" s="1"/>
    </row>
    <row r="23597" spans="7:15" x14ac:dyDescent="0.2">
      <c r="G23597" s="2"/>
      <c r="H23597" s="22"/>
      <c r="I23597" s="22"/>
      <c r="J23597" s="23"/>
      <c r="K23597" s="23"/>
      <c r="L23597" s="22"/>
      <c r="M23597" s="22"/>
      <c r="O23597" s="1"/>
    </row>
    <row r="23598" spans="7:15" x14ac:dyDescent="0.2">
      <c r="G23598" s="2"/>
      <c r="H23598" s="22"/>
      <c r="I23598" s="22"/>
      <c r="J23598" s="23"/>
      <c r="K23598" s="23"/>
      <c r="L23598" s="22"/>
      <c r="M23598" s="22"/>
      <c r="O23598" s="1"/>
    </row>
    <row r="23599" spans="7:15" x14ac:dyDescent="0.2">
      <c r="G23599" s="2"/>
      <c r="H23599" s="22"/>
      <c r="I23599" s="22"/>
      <c r="J23599" s="23"/>
      <c r="K23599" s="23"/>
      <c r="L23599" s="22"/>
      <c r="M23599" s="22"/>
      <c r="O23599" s="1"/>
    </row>
    <row r="23600" spans="7:15" x14ac:dyDescent="0.2">
      <c r="G23600" s="2"/>
      <c r="H23600" s="22"/>
      <c r="I23600" s="22"/>
      <c r="J23600" s="23"/>
      <c r="K23600" s="23"/>
      <c r="L23600" s="22"/>
      <c r="M23600" s="22"/>
      <c r="O23600" s="1"/>
    </row>
    <row r="23601" spans="7:15" x14ac:dyDescent="0.2">
      <c r="G23601" s="2"/>
      <c r="H23601" s="22"/>
      <c r="I23601" s="22"/>
      <c r="J23601" s="23"/>
      <c r="K23601" s="23"/>
      <c r="L23601" s="22"/>
      <c r="M23601" s="22"/>
      <c r="O23601" s="1"/>
    </row>
    <row r="23602" spans="7:15" x14ac:dyDescent="0.2">
      <c r="G23602" s="2"/>
      <c r="H23602" s="22"/>
      <c r="I23602" s="22"/>
      <c r="J23602" s="23"/>
      <c r="K23602" s="23"/>
      <c r="L23602" s="22"/>
      <c r="M23602" s="22"/>
      <c r="O23602" s="1"/>
    </row>
    <row r="23603" spans="7:15" x14ac:dyDescent="0.2">
      <c r="G23603" s="2"/>
      <c r="H23603" s="22"/>
      <c r="I23603" s="22"/>
      <c r="J23603" s="23"/>
      <c r="K23603" s="23"/>
      <c r="L23603" s="22"/>
      <c r="M23603" s="22"/>
      <c r="O23603" s="1"/>
    </row>
    <row r="23604" spans="7:15" x14ac:dyDescent="0.2">
      <c r="G23604" s="2"/>
      <c r="H23604" s="22"/>
      <c r="I23604" s="22"/>
      <c r="J23604" s="23"/>
      <c r="K23604" s="23"/>
      <c r="L23604" s="22"/>
      <c r="M23604" s="22"/>
      <c r="O23604" s="1"/>
    </row>
    <row r="23605" spans="7:15" x14ac:dyDescent="0.2">
      <c r="G23605" s="2"/>
      <c r="H23605" s="22"/>
      <c r="I23605" s="22"/>
      <c r="J23605" s="23"/>
      <c r="K23605" s="23"/>
      <c r="L23605" s="22"/>
      <c r="M23605" s="22"/>
      <c r="O23605" s="1"/>
    </row>
    <row r="23606" spans="7:15" x14ac:dyDescent="0.2">
      <c r="G23606" s="2"/>
      <c r="H23606" s="22"/>
      <c r="I23606" s="22"/>
      <c r="J23606" s="23"/>
      <c r="K23606" s="23"/>
      <c r="L23606" s="22"/>
      <c r="M23606" s="22"/>
      <c r="O23606" s="1"/>
    </row>
    <row r="23607" spans="7:15" x14ac:dyDescent="0.2">
      <c r="G23607" s="2"/>
      <c r="H23607" s="22"/>
      <c r="I23607" s="22"/>
      <c r="J23607" s="23"/>
      <c r="K23607" s="23"/>
      <c r="L23607" s="22"/>
      <c r="M23607" s="22"/>
      <c r="O23607" s="1"/>
    </row>
    <row r="23608" spans="7:15" x14ac:dyDescent="0.2">
      <c r="G23608" s="2"/>
      <c r="H23608" s="22"/>
      <c r="I23608" s="22"/>
      <c r="J23608" s="23"/>
      <c r="K23608" s="23"/>
      <c r="L23608" s="22"/>
      <c r="M23608" s="22"/>
      <c r="O23608" s="1"/>
    </row>
    <row r="23609" spans="7:15" x14ac:dyDescent="0.2">
      <c r="G23609" s="2"/>
      <c r="H23609" s="22"/>
      <c r="I23609" s="22"/>
      <c r="J23609" s="23"/>
      <c r="K23609" s="23"/>
      <c r="L23609" s="22"/>
      <c r="M23609" s="22"/>
      <c r="O23609" s="1"/>
    </row>
    <row r="23610" spans="7:15" x14ac:dyDescent="0.2">
      <c r="G23610" s="2"/>
      <c r="H23610" s="22"/>
      <c r="I23610" s="22"/>
      <c r="J23610" s="23"/>
      <c r="K23610" s="23"/>
      <c r="L23610" s="22"/>
      <c r="M23610" s="22"/>
      <c r="O23610" s="1"/>
    </row>
    <row r="23611" spans="7:15" x14ac:dyDescent="0.2">
      <c r="G23611" s="2"/>
      <c r="H23611" s="22"/>
      <c r="I23611" s="22"/>
      <c r="J23611" s="23"/>
      <c r="K23611" s="23"/>
      <c r="L23611" s="22"/>
      <c r="M23611" s="22"/>
      <c r="O23611" s="1"/>
    </row>
    <row r="23612" spans="7:15" x14ac:dyDescent="0.2">
      <c r="G23612" s="2"/>
      <c r="H23612" s="22"/>
      <c r="I23612" s="22"/>
      <c r="J23612" s="23"/>
      <c r="K23612" s="23"/>
      <c r="L23612" s="22"/>
      <c r="M23612" s="22"/>
      <c r="O23612" s="1"/>
    </row>
    <row r="23613" spans="7:15" x14ac:dyDescent="0.2">
      <c r="G23613" s="2"/>
      <c r="H23613" s="22"/>
      <c r="I23613" s="22"/>
      <c r="J23613" s="23"/>
      <c r="K23613" s="23"/>
      <c r="L23613" s="22"/>
      <c r="M23613" s="22"/>
      <c r="O23613" s="1"/>
    </row>
    <row r="23614" spans="7:15" x14ac:dyDescent="0.2">
      <c r="G23614" s="2"/>
      <c r="H23614" s="22"/>
      <c r="I23614" s="22"/>
      <c r="J23614" s="23"/>
      <c r="K23614" s="23"/>
      <c r="L23614" s="22"/>
      <c r="M23614" s="22"/>
      <c r="O23614" s="1"/>
    </row>
    <row r="23615" spans="7:15" x14ac:dyDescent="0.2">
      <c r="G23615" s="2"/>
      <c r="H23615" s="22"/>
      <c r="I23615" s="22"/>
      <c r="J23615" s="23"/>
      <c r="K23615" s="23"/>
      <c r="L23615" s="22"/>
      <c r="M23615" s="22"/>
      <c r="O23615" s="1"/>
    </row>
    <row r="23616" spans="7:15" x14ac:dyDescent="0.2">
      <c r="G23616" s="2"/>
      <c r="H23616" s="22"/>
      <c r="I23616" s="22"/>
      <c r="J23616" s="23"/>
      <c r="K23616" s="23"/>
      <c r="L23616" s="22"/>
      <c r="M23616" s="22"/>
      <c r="O23616" s="1"/>
    </row>
    <row r="23617" spans="7:15" x14ac:dyDescent="0.2">
      <c r="G23617" s="2"/>
      <c r="H23617" s="22"/>
      <c r="I23617" s="22"/>
      <c r="J23617" s="23"/>
      <c r="K23617" s="23"/>
      <c r="L23617" s="22"/>
      <c r="M23617" s="22"/>
      <c r="O23617" s="1"/>
    </row>
    <row r="23618" spans="7:15" x14ac:dyDescent="0.2">
      <c r="G23618" s="2"/>
      <c r="H23618" s="22"/>
      <c r="I23618" s="22"/>
      <c r="J23618" s="23"/>
      <c r="K23618" s="23"/>
      <c r="L23618" s="22"/>
      <c r="M23618" s="22"/>
      <c r="O23618" s="1"/>
    </row>
    <row r="23619" spans="7:15" x14ac:dyDescent="0.2">
      <c r="G23619" s="2"/>
      <c r="H23619" s="22"/>
      <c r="I23619" s="22"/>
      <c r="J23619" s="23"/>
      <c r="K23619" s="23"/>
      <c r="L23619" s="22"/>
      <c r="M23619" s="22"/>
      <c r="O23619" s="1"/>
    </row>
    <row r="23620" spans="7:15" x14ac:dyDescent="0.2">
      <c r="G23620" s="2"/>
      <c r="H23620" s="22"/>
      <c r="I23620" s="22"/>
      <c r="J23620" s="23"/>
      <c r="K23620" s="23"/>
      <c r="L23620" s="22"/>
      <c r="M23620" s="22"/>
      <c r="O23620" s="1"/>
    </row>
    <row r="23621" spans="7:15" x14ac:dyDescent="0.2">
      <c r="G23621" s="2"/>
      <c r="H23621" s="22"/>
      <c r="I23621" s="22"/>
      <c r="J23621" s="23"/>
      <c r="K23621" s="23"/>
      <c r="L23621" s="22"/>
      <c r="M23621" s="22"/>
      <c r="O23621" s="1"/>
    </row>
    <row r="23622" spans="7:15" x14ac:dyDescent="0.2">
      <c r="G23622" s="2"/>
      <c r="H23622" s="22"/>
      <c r="I23622" s="22"/>
      <c r="J23622" s="23"/>
      <c r="K23622" s="23"/>
      <c r="L23622" s="22"/>
      <c r="M23622" s="22"/>
      <c r="O23622" s="1"/>
    </row>
    <row r="23623" spans="7:15" x14ac:dyDescent="0.2">
      <c r="G23623" s="2"/>
      <c r="H23623" s="22"/>
      <c r="I23623" s="22"/>
      <c r="J23623" s="23"/>
      <c r="K23623" s="23"/>
      <c r="L23623" s="22"/>
      <c r="M23623" s="22"/>
      <c r="O23623" s="1"/>
    </row>
    <row r="23624" spans="7:15" x14ac:dyDescent="0.2">
      <c r="G23624" s="2"/>
      <c r="H23624" s="22"/>
      <c r="I23624" s="22"/>
      <c r="J23624" s="23"/>
      <c r="K23624" s="23"/>
      <c r="L23624" s="22"/>
      <c r="M23624" s="22"/>
      <c r="O23624" s="1"/>
    </row>
    <row r="23625" spans="7:15" x14ac:dyDescent="0.2">
      <c r="G23625" s="2"/>
      <c r="H23625" s="22"/>
      <c r="I23625" s="22"/>
      <c r="J23625" s="23"/>
      <c r="K23625" s="23"/>
      <c r="L23625" s="22"/>
      <c r="M23625" s="22"/>
      <c r="O23625" s="1"/>
    </row>
    <row r="23626" spans="7:15" x14ac:dyDescent="0.2">
      <c r="G23626" s="2"/>
      <c r="H23626" s="22"/>
      <c r="I23626" s="22"/>
      <c r="J23626" s="23"/>
      <c r="K23626" s="23"/>
      <c r="L23626" s="22"/>
      <c r="M23626" s="22"/>
      <c r="O23626" s="1"/>
    </row>
    <row r="23627" spans="7:15" x14ac:dyDescent="0.2">
      <c r="G23627" s="2"/>
      <c r="H23627" s="22"/>
      <c r="I23627" s="22"/>
      <c r="J23627" s="23"/>
      <c r="K23627" s="23"/>
      <c r="L23627" s="22"/>
      <c r="M23627" s="22"/>
      <c r="O23627" s="1"/>
    </row>
    <row r="23628" spans="7:15" x14ac:dyDescent="0.2">
      <c r="G23628" s="2"/>
      <c r="H23628" s="22"/>
      <c r="I23628" s="22"/>
      <c r="J23628" s="23"/>
      <c r="K23628" s="23"/>
      <c r="L23628" s="22"/>
      <c r="M23628" s="22"/>
      <c r="O23628" s="1"/>
    </row>
    <row r="23629" spans="7:15" x14ac:dyDescent="0.2">
      <c r="G23629" s="2"/>
      <c r="H23629" s="22"/>
      <c r="I23629" s="22"/>
      <c r="J23629" s="23"/>
      <c r="K23629" s="23"/>
      <c r="L23629" s="22"/>
      <c r="M23629" s="22"/>
      <c r="O23629" s="1"/>
    </row>
    <row r="23630" spans="7:15" x14ac:dyDescent="0.2">
      <c r="G23630" s="2"/>
      <c r="H23630" s="22"/>
      <c r="I23630" s="22"/>
      <c r="J23630" s="23"/>
      <c r="K23630" s="23"/>
      <c r="L23630" s="22"/>
      <c r="M23630" s="22"/>
      <c r="O23630" s="1"/>
    </row>
    <row r="23631" spans="7:15" x14ac:dyDescent="0.2">
      <c r="G23631" s="2"/>
      <c r="H23631" s="22"/>
      <c r="I23631" s="22"/>
      <c r="J23631" s="23"/>
      <c r="K23631" s="23"/>
      <c r="L23631" s="22"/>
      <c r="M23631" s="22"/>
      <c r="O23631" s="1"/>
    </row>
    <row r="23632" spans="7:15" x14ac:dyDescent="0.2">
      <c r="G23632" s="2"/>
      <c r="H23632" s="22"/>
      <c r="I23632" s="22"/>
      <c r="J23632" s="23"/>
      <c r="K23632" s="23"/>
      <c r="L23632" s="22"/>
      <c r="M23632" s="22"/>
      <c r="O23632" s="1"/>
    </row>
    <row r="23633" spans="7:15" x14ac:dyDescent="0.2">
      <c r="G23633" s="2"/>
      <c r="H23633" s="22"/>
      <c r="I23633" s="22"/>
      <c r="J23633" s="23"/>
      <c r="K23633" s="23"/>
      <c r="L23633" s="22"/>
      <c r="M23633" s="22"/>
      <c r="O23633" s="1"/>
    </row>
    <row r="23634" spans="7:15" x14ac:dyDescent="0.2">
      <c r="G23634" s="2"/>
      <c r="H23634" s="22"/>
      <c r="I23634" s="22"/>
      <c r="J23634" s="23"/>
      <c r="K23634" s="23"/>
      <c r="L23634" s="22"/>
      <c r="M23634" s="22"/>
      <c r="O23634" s="1"/>
    </row>
    <row r="23635" spans="7:15" x14ac:dyDescent="0.2">
      <c r="G23635" s="2"/>
      <c r="H23635" s="22"/>
      <c r="I23635" s="22"/>
      <c r="J23635" s="23"/>
      <c r="K23635" s="23"/>
      <c r="L23635" s="22"/>
      <c r="M23635" s="22"/>
      <c r="O23635" s="1"/>
    </row>
    <row r="23636" spans="7:15" x14ac:dyDescent="0.2">
      <c r="G23636" s="2"/>
      <c r="H23636" s="22"/>
      <c r="I23636" s="22"/>
      <c r="J23636" s="23"/>
      <c r="K23636" s="23"/>
      <c r="L23636" s="22"/>
      <c r="M23636" s="22"/>
      <c r="O23636" s="1"/>
    </row>
    <row r="23637" spans="7:15" x14ac:dyDescent="0.2">
      <c r="G23637" s="2"/>
      <c r="H23637" s="22"/>
      <c r="I23637" s="22"/>
      <c r="J23637" s="23"/>
      <c r="K23637" s="23"/>
      <c r="L23637" s="22"/>
      <c r="M23637" s="22"/>
      <c r="O23637" s="1"/>
    </row>
    <row r="23638" spans="7:15" x14ac:dyDescent="0.2">
      <c r="G23638" s="2"/>
      <c r="H23638" s="22"/>
      <c r="I23638" s="22"/>
      <c r="J23638" s="23"/>
      <c r="K23638" s="23"/>
      <c r="L23638" s="22"/>
      <c r="M23638" s="22"/>
      <c r="O23638" s="1"/>
    </row>
    <row r="23639" spans="7:15" x14ac:dyDescent="0.2">
      <c r="G23639" s="2"/>
      <c r="H23639" s="22"/>
      <c r="I23639" s="22"/>
      <c r="J23639" s="23"/>
      <c r="K23639" s="23"/>
      <c r="L23639" s="22"/>
      <c r="M23639" s="22"/>
      <c r="O23639" s="1"/>
    </row>
    <row r="23640" spans="7:15" x14ac:dyDescent="0.2">
      <c r="G23640" s="2"/>
      <c r="H23640" s="22"/>
      <c r="I23640" s="22"/>
      <c r="J23640" s="23"/>
      <c r="K23640" s="23"/>
      <c r="L23640" s="22"/>
      <c r="M23640" s="22"/>
      <c r="O23640" s="1"/>
    </row>
    <row r="23641" spans="7:15" x14ac:dyDescent="0.2">
      <c r="G23641" s="2"/>
      <c r="H23641" s="22"/>
      <c r="I23641" s="22"/>
      <c r="J23641" s="23"/>
      <c r="K23641" s="23"/>
      <c r="L23641" s="22"/>
      <c r="M23641" s="22"/>
      <c r="O23641" s="1"/>
    </row>
    <row r="23642" spans="7:15" x14ac:dyDescent="0.2">
      <c r="G23642" s="2"/>
      <c r="H23642" s="22"/>
      <c r="I23642" s="22"/>
      <c r="J23642" s="23"/>
      <c r="K23642" s="23"/>
      <c r="L23642" s="22"/>
      <c r="M23642" s="22"/>
      <c r="O23642" s="1"/>
    </row>
    <row r="23643" spans="7:15" x14ac:dyDescent="0.2">
      <c r="G23643" s="2"/>
      <c r="H23643" s="22"/>
      <c r="I23643" s="22"/>
      <c r="J23643" s="23"/>
      <c r="K23643" s="23"/>
      <c r="L23643" s="22"/>
      <c r="M23643" s="22"/>
      <c r="O23643" s="1"/>
    </row>
    <row r="23644" spans="7:15" x14ac:dyDescent="0.2">
      <c r="G23644" s="2"/>
      <c r="H23644" s="22"/>
      <c r="I23644" s="22"/>
      <c r="J23644" s="23"/>
      <c r="K23644" s="23"/>
      <c r="L23644" s="22"/>
      <c r="M23644" s="22"/>
      <c r="O23644" s="1"/>
    </row>
    <row r="23645" spans="7:15" x14ac:dyDescent="0.2">
      <c r="G23645" s="2"/>
      <c r="H23645" s="22"/>
      <c r="I23645" s="22"/>
      <c r="J23645" s="23"/>
      <c r="K23645" s="23"/>
      <c r="L23645" s="22"/>
      <c r="M23645" s="22"/>
      <c r="O23645" s="1"/>
    </row>
    <row r="23646" spans="7:15" x14ac:dyDescent="0.2">
      <c r="G23646" s="2"/>
      <c r="H23646" s="22"/>
      <c r="I23646" s="22"/>
      <c r="J23646" s="23"/>
      <c r="K23646" s="23"/>
      <c r="L23646" s="22"/>
      <c r="M23646" s="22"/>
      <c r="O23646" s="1"/>
    </row>
    <row r="23647" spans="7:15" x14ac:dyDescent="0.2">
      <c r="G23647" s="2"/>
      <c r="H23647" s="22"/>
      <c r="I23647" s="22"/>
      <c r="J23647" s="23"/>
      <c r="K23647" s="23"/>
      <c r="L23647" s="22"/>
      <c r="M23647" s="22"/>
      <c r="O23647" s="1"/>
    </row>
    <row r="23648" spans="7:15" x14ac:dyDescent="0.2">
      <c r="G23648" s="2"/>
      <c r="H23648" s="22"/>
      <c r="I23648" s="22"/>
      <c r="J23648" s="23"/>
      <c r="K23648" s="23"/>
      <c r="L23648" s="22"/>
      <c r="M23648" s="22"/>
      <c r="O23648" s="1"/>
    </row>
    <row r="23649" spans="7:15" x14ac:dyDescent="0.2">
      <c r="G23649" s="2"/>
      <c r="H23649" s="22"/>
      <c r="I23649" s="22"/>
      <c r="J23649" s="23"/>
      <c r="K23649" s="23"/>
      <c r="L23649" s="22"/>
      <c r="M23649" s="22"/>
      <c r="O23649" s="1"/>
    </row>
    <row r="23650" spans="7:15" x14ac:dyDescent="0.2">
      <c r="G23650" s="2"/>
      <c r="H23650" s="22"/>
      <c r="I23650" s="22"/>
      <c r="J23650" s="23"/>
      <c r="K23650" s="23"/>
      <c r="L23650" s="22"/>
      <c r="M23650" s="22"/>
      <c r="O23650" s="1"/>
    </row>
    <row r="23651" spans="7:15" x14ac:dyDescent="0.2">
      <c r="G23651" s="2"/>
      <c r="H23651" s="22"/>
      <c r="I23651" s="22"/>
      <c r="J23651" s="23"/>
      <c r="K23651" s="23"/>
      <c r="L23651" s="22"/>
      <c r="M23651" s="22"/>
      <c r="O23651" s="1"/>
    </row>
    <row r="23652" spans="7:15" x14ac:dyDescent="0.2">
      <c r="G23652" s="2"/>
      <c r="H23652" s="22"/>
      <c r="I23652" s="22"/>
      <c r="J23652" s="23"/>
      <c r="K23652" s="23"/>
      <c r="L23652" s="22"/>
      <c r="M23652" s="22"/>
      <c r="O23652" s="1"/>
    </row>
    <row r="23653" spans="7:15" x14ac:dyDescent="0.2">
      <c r="G23653" s="2"/>
      <c r="H23653" s="22"/>
      <c r="I23653" s="22"/>
      <c r="J23653" s="23"/>
      <c r="K23653" s="23"/>
      <c r="L23653" s="22"/>
      <c r="M23653" s="22"/>
      <c r="O23653" s="1"/>
    </row>
    <row r="23654" spans="7:15" x14ac:dyDescent="0.2">
      <c r="G23654" s="2"/>
      <c r="H23654" s="22"/>
      <c r="I23654" s="22"/>
      <c r="J23654" s="23"/>
      <c r="K23654" s="23"/>
      <c r="L23654" s="22"/>
      <c r="M23654" s="22"/>
      <c r="O23654" s="1"/>
    </row>
    <row r="23655" spans="7:15" x14ac:dyDescent="0.2">
      <c r="G23655" s="2"/>
      <c r="H23655" s="22"/>
      <c r="I23655" s="22"/>
      <c r="J23655" s="23"/>
      <c r="K23655" s="23"/>
      <c r="L23655" s="22"/>
      <c r="M23655" s="22"/>
      <c r="O23655" s="1"/>
    </row>
    <row r="23656" spans="7:15" x14ac:dyDescent="0.2">
      <c r="G23656" s="2"/>
      <c r="H23656" s="22"/>
      <c r="I23656" s="22"/>
      <c r="J23656" s="23"/>
      <c r="K23656" s="23"/>
      <c r="L23656" s="22"/>
      <c r="M23656" s="22"/>
      <c r="O23656" s="1"/>
    </row>
    <row r="23657" spans="7:15" x14ac:dyDescent="0.2">
      <c r="G23657" s="2"/>
      <c r="H23657" s="22"/>
      <c r="I23657" s="22"/>
      <c r="J23657" s="23"/>
      <c r="K23657" s="23"/>
      <c r="L23657" s="22"/>
      <c r="M23657" s="22"/>
      <c r="O23657" s="1"/>
    </row>
    <row r="23658" spans="7:15" x14ac:dyDescent="0.2">
      <c r="G23658" s="2"/>
      <c r="H23658" s="22"/>
      <c r="I23658" s="22"/>
      <c r="J23658" s="23"/>
      <c r="K23658" s="23"/>
      <c r="L23658" s="22"/>
      <c r="M23658" s="22"/>
      <c r="O23658" s="1"/>
    </row>
    <row r="23659" spans="7:15" x14ac:dyDescent="0.2">
      <c r="G23659" s="2"/>
      <c r="H23659" s="22"/>
      <c r="I23659" s="22"/>
      <c r="J23659" s="23"/>
      <c r="K23659" s="23"/>
      <c r="L23659" s="22"/>
      <c r="M23659" s="22"/>
      <c r="O23659" s="1"/>
    </row>
    <row r="23660" spans="7:15" x14ac:dyDescent="0.2">
      <c r="G23660" s="2"/>
      <c r="H23660" s="22"/>
      <c r="I23660" s="22"/>
      <c r="J23660" s="23"/>
      <c r="K23660" s="23"/>
      <c r="L23660" s="22"/>
      <c r="M23660" s="22"/>
      <c r="O23660" s="1"/>
    </row>
    <row r="23661" spans="7:15" x14ac:dyDescent="0.2">
      <c r="G23661" s="2"/>
      <c r="H23661" s="22"/>
      <c r="I23661" s="22"/>
      <c r="J23661" s="23"/>
      <c r="K23661" s="23"/>
      <c r="L23661" s="22"/>
      <c r="M23661" s="22"/>
      <c r="O23661" s="1"/>
    </row>
    <row r="23662" spans="7:15" x14ac:dyDescent="0.2">
      <c r="G23662" s="2"/>
      <c r="H23662" s="22"/>
      <c r="I23662" s="22"/>
      <c r="J23662" s="23"/>
      <c r="K23662" s="23"/>
      <c r="L23662" s="22"/>
      <c r="M23662" s="22"/>
      <c r="O23662" s="1"/>
    </row>
    <row r="23663" spans="7:15" x14ac:dyDescent="0.2">
      <c r="G23663" s="2"/>
      <c r="H23663" s="22"/>
      <c r="I23663" s="22"/>
      <c r="J23663" s="23"/>
      <c r="K23663" s="23"/>
      <c r="L23663" s="22"/>
      <c r="M23663" s="22"/>
      <c r="O23663" s="1"/>
    </row>
    <row r="23664" spans="7:15" x14ac:dyDescent="0.2">
      <c r="G23664" s="2"/>
      <c r="H23664" s="22"/>
      <c r="I23664" s="22"/>
      <c r="J23664" s="23"/>
      <c r="K23664" s="23"/>
      <c r="L23664" s="22"/>
      <c r="M23664" s="22"/>
      <c r="O23664" s="1"/>
    </row>
    <row r="23665" spans="7:15" x14ac:dyDescent="0.2">
      <c r="G23665" s="2"/>
      <c r="H23665" s="22"/>
      <c r="I23665" s="22"/>
      <c r="J23665" s="23"/>
      <c r="K23665" s="23"/>
      <c r="L23665" s="22"/>
      <c r="M23665" s="22"/>
      <c r="O23665" s="1"/>
    </row>
    <row r="23666" spans="7:15" x14ac:dyDescent="0.2">
      <c r="G23666" s="2"/>
      <c r="H23666" s="22"/>
      <c r="I23666" s="22"/>
      <c r="J23666" s="23"/>
      <c r="K23666" s="23"/>
      <c r="L23666" s="22"/>
      <c r="M23666" s="22"/>
      <c r="O23666" s="1"/>
    </row>
    <row r="23667" spans="7:15" x14ac:dyDescent="0.2">
      <c r="G23667" s="2"/>
      <c r="H23667" s="22"/>
      <c r="I23667" s="22"/>
      <c r="J23667" s="23"/>
      <c r="K23667" s="23"/>
      <c r="L23667" s="22"/>
      <c r="M23667" s="22"/>
      <c r="O23667" s="1"/>
    </row>
    <row r="23668" spans="7:15" x14ac:dyDescent="0.2">
      <c r="G23668" s="2"/>
      <c r="H23668" s="22"/>
      <c r="I23668" s="22"/>
      <c r="J23668" s="23"/>
      <c r="K23668" s="23"/>
      <c r="L23668" s="22"/>
      <c r="M23668" s="22"/>
      <c r="O23668" s="1"/>
    </row>
    <row r="23669" spans="7:15" x14ac:dyDescent="0.2">
      <c r="G23669" s="2"/>
      <c r="H23669" s="22"/>
      <c r="I23669" s="22"/>
      <c r="J23669" s="23"/>
      <c r="K23669" s="23"/>
      <c r="L23669" s="22"/>
      <c r="M23669" s="22"/>
      <c r="O23669" s="1"/>
    </row>
    <row r="23670" spans="7:15" x14ac:dyDescent="0.2">
      <c r="G23670" s="2"/>
      <c r="H23670" s="22"/>
      <c r="I23670" s="22"/>
      <c r="J23670" s="23"/>
      <c r="K23670" s="23"/>
      <c r="L23670" s="22"/>
      <c r="M23670" s="22"/>
      <c r="O23670" s="1"/>
    </row>
    <row r="23671" spans="7:15" x14ac:dyDescent="0.2">
      <c r="G23671" s="2"/>
      <c r="H23671" s="22"/>
      <c r="I23671" s="22"/>
      <c r="J23671" s="23"/>
      <c r="K23671" s="23"/>
      <c r="L23671" s="22"/>
      <c r="M23671" s="22"/>
      <c r="O23671" s="1"/>
    </row>
    <row r="23672" spans="7:15" x14ac:dyDescent="0.2">
      <c r="G23672" s="2"/>
      <c r="H23672" s="22"/>
      <c r="I23672" s="22"/>
      <c r="J23672" s="23"/>
      <c r="K23672" s="23"/>
      <c r="L23672" s="22"/>
      <c r="M23672" s="22"/>
      <c r="O23672" s="1"/>
    </row>
    <row r="23673" spans="7:15" x14ac:dyDescent="0.2">
      <c r="G23673" s="2"/>
      <c r="H23673" s="22"/>
      <c r="I23673" s="22"/>
      <c r="J23673" s="23"/>
      <c r="K23673" s="23"/>
      <c r="L23673" s="22"/>
      <c r="M23673" s="22"/>
      <c r="O23673" s="1"/>
    </row>
    <row r="23674" spans="7:15" x14ac:dyDescent="0.2">
      <c r="G23674" s="2"/>
      <c r="H23674" s="22"/>
      <c r="I23674" s="22"/>
      <c r="J23674" s="23"/>
      <c r="K23674" s="23"/>
      <c r="L23674" s="22"/>
      <c r="M23674" s="22"/>
      <c r="O23674" s="1"/>
    </row>
    <row r="23675" spans="7:15" x14ac:dyDescent="0.2">
      <c r="G23675" s="2"/>
      <c r="H23675" s="22"/>
      <c r="I23675" s="22"/>
      <c r="J23675" s="23"/>
      <c r="K23675" s="23"/>
      <c r="L23675" s="22"/>
      <c r="M23675" s="22"/>
      <c r="O23675" s="1"/>
    </row>
    <row r="23676" spans="7:15" x14ac:dyDescent="0.2">
      <c r="G23676" s="2"/>
      <c r="H23676" s="22"/>
      <c r="I23676" s="22"/>
      <c r="J23676" s="23"/>
      <c r="K23676" s="23"/>
      <c r="L23676" s="22"/>
      <c r="M23676" s="22"/>
      <c r="O23676" s="1"/>
    </row>
    <row r="23677" spans="7:15" x14ac:dyDescent="0.2">
      <c r="G23677" s="2"/>
      <c r="H23677" s="22"/>
      <c r="I23677" s="22"/>
      <c r="J23677" s="23"/>
      <c r="K23677" s="23"/>
      <c r="L23677" s="22"/>
      <c r="M23677" s="22"/>
      <c r="O23677" s="1"/>
    </row>
    <row r="23678" spans="7:15" x14ac:dyDescent="0.2">
      <c r="G23678" s="2"/>
      <c r="H23678" s="22"/>
      <c r="I23678" s="22"/>
      <c r="J23678" s="23"/>
      <c r="K23678" s="23"/>
      <c r="L23678" s="22"/>
      <c r="M23678" s="22"/>
      <c r="O23678" s="1"/>
    </row>
    <row r="23679" spans="7:15" x14ac:dyDescent="0.2">
      <c r="G23679" s="2"/>
      <c r="H23679" s="22"/>
      <c r="I23679" s="22"/>
      <c r="J23679" s="23"/>
      <c r="K23679" s="23"/>
      <c r="L23679" s="22"/>
      <c r="M23679" s="22"/>
      <c r="O23679" s="1"/>
    </row>
    <row r="23680" spans="7:15" x14ac:dyDescent="0.2">
      <c r="G23680" s="2"/>
      <c r="H23680" s="22"/>
      <c r="I23680" s="22"/>
      <c r="J23680" s="23"/>
      <c r="K23680" s="23"/>
      <c r="L23680" s="22"/>
      <c r="M23680" s="22"/>
      <c r="O23680" s="1"/>
    </row>
    <row r="23681" spans="7:15" x14ac:dyDescent="0.2">
      <c r="G23681" s="2"/>
      <c r="H23681" s="22"/>
      <c r="I23681" s="22"/>
      <c r="J23681" s="23"/>
      <c r="K23681" s="23"/>
      <c r="L23681" s="22"/>
      <c r="M23681" s="22"/>
      <c r="O23681" s="1"/>
    </row>
    <row r="23682" spans="7:15" x14ac:dyDescent="0.2">
      <c r="G23682" s="2"/>
      <c r="H23682" s="22"/>
      <c r="I23682" s="22"/>
      <c r="J23682" s="23"/>
      <c r="K23682" s="23"/>
      <c r="L23682" s="22"/>
      <c r="M23682" s="22"/>
      <c r="O23682" s="1"/>
    </row>
    <row r="23683" spans="7:15" x14ac:dyDescent="0.2">
      <c r="G23683" s="2"/>
      <c r="H23683" s="22"/>
      <c r="I23683" s="22"/>
      <c r="J23683" s="23"/>
      <c r="K23683" s="23"/>
      <c r="L23683" s="22"/>
      <c r="M23683" s="22"/>
      <c r="O23683" s="1"/>
    </row>
    <row r="23684" spans="7:15" x14ac:dyDescent="0.2">
      <c r="G23684" s="2"/>
      <c r="H23684" s="22"/>
      <c r="I23684" s="22"/>
      <c r="J23684" s="23"/>
      <c r="K23684" s="23"/>
      <c r="L23684" s="22"/>
      <c r="M23684" s="22"/>
      <c r="O23684" s="1"/>
    </row>
    <row r="23685" spans="7:15" x14ac:dyDescent="0.2">
      <c r="G23685" s="2"/>
      <c r="H23685" s="22"/>
      <c r="I23685" s="22"/>
      <c r="J23685" s="23"/>
      <c r="K23685" s="23"/>
      <c r="L23685" s="22"/>
      <c r="M23685" s="22"/>
      <c r="O23685" s="1"/>
    </row>
    <row r="23686" spans="7:15" x14ac:dyDescent="0.2">
      <c r="G23686" s="2"/>
      <c r="H23686" s="22"/>
      <c r="I23686" s="22"/>
      <c r="J23686" s="23"/>
      <c r="K23686" s="23"/>
      <c r="L23686" s="22"/>
      <c r="M23686" s="22"/>
      <c r="O23686" s="1"/>
    </row>
    <row r="23687" spans="7:15" x14ac:dyDescent="0.2">
      <c r="G23687" s="2"/>
      <c r="H23687" s="22"/>
      <c r="I23687" s="22"/>
      <c r="J23687" s="23"/>
      <c r="K23687" s="23"/>
      <c r="L23687" s="22"/>
      <c r="M23687" s="22"/>
      <c r="O23687" s="1"/>
    </row>
    <row r="23688" spans="7:15" x14ac:dyDescent="0.2">
      <c r="G23688" s="2"/>
      <c r="H23688" s="22"/>
      <c r="I23688" s="22"/>
      <c r="J23688" s="23"/>
      <c r="K23688" s="23"/>
      <c r="L23688" s="22"/>
      <c r="M23688" s="22"/>
      <c r="O23688" s="1"/>
    </row>
    <row r="23689" spans="7:15" x14ac:dyDescent="0.2">
      <c r="G23689" s="2"/>
      <c r="H23689" s="22"/>
      <c r="I23689" s="22"/>
      <c r="J23689" s="23"/>
      <c r="K23689" s="23"/>
      <c r="L23689" s="22"/>
      <c r="M23689" s="22"/>
      <c r="O23689" s="1"/>
    </row>
    <row r="23690" spans="7:15" x14ac:dyDescent="0.2">
      <c r="G23690" s="2"/>
      <c r="H23690" s="22"/>
      <c r="I23690" s="22"/>
      <c r="J23690" s="23"/>
      <c r="K23690" s="23"/>
      <c r="L23690" s="22"/>
      <c r="M23690" s="22"/>
      <c r="O23690" s="1"/>
    </row>
    <row r="23691" spans="7:15" x14ac:dyDescent="0.2">
      <c r="G23691" s="2"/>
      <c r="H23691" s="22"/>
      <c r="I23691" s="22"/>
      <c r="J23691" s="23"/>
      <c r="K23691" s="23"/>
      <c r="L23691" s="22"/>
      <c r="M23691" s="22"/>
      <c r="O23691" s="1"/>
    </row>
    <row r="23692" spans="7:15" x14ac:dyDescent="0.2">
      <c r="G23692" s="2"/>
      <c r="H23692" s="22"/>
      <c r="I23692" s="22"/>
      <c r="J23692" s="23"/>
      <c r="K23692" s="23"/>
      <c r="L23692" s="22"/>
      <c r="M23692" s="22"/>
      <c r="O23692" s="1"/>
    </row>
    <row r="23693" spans="7:15" x14ac:dyDescent="0.2">
      <c r="G23693" s="2"/>
      <c r="H23693" s="22"/>
      <c r="I23693" s="22"/>
      <c r="J23693" s="23"/>
      <c r="K23693" s="23"/>
      <c r="L23693" s="22"/>
      <c r="M23693" s="22"/>
      <c r="O23693" s="1"/>
    </row>
    <row r="23694" spans="7:15" x14ac:dyDescent="0.2">
      <c r="G23694" s="2"/>
      <c r="H23694" s="22"/>
      <c r="I23694" s="22"/>
      <c r="J23694" s="23"/>
      <c r="K23694" s="23"/>
      <c r="L23694" s="22"/>
      <c r="M23694" s="22"/>
      <c r="O23694" s="1"/>
    </row>
    <row r="23695" spans="7:15" x14ac:dyDescent="0.2">
      <c r="G23695" s="2"/>
      <c r="H23695" s="22"/>
      <c r="I23695" s="22"/>
      <c r="J23695" s="23"/>
      <c r="K23695" s="23"/>
      <c r="L23695" s="22"/>
      <c r="M23695" s="22"/>
      <c r="O23695" s="1"/>
    </row>
    <row r="23696" spans="7:15" x14ac:dyDescent="0.2">
      <c r="G23696" s="2"/>
      <c r="H23696" s="22"/>
      <c r="I23696" s="22"/>
      <c r="J23696" s="23"/>
      <c r="K23696" s="23"/>
      <c r="L23696" s="22"/>
      <c r="M23696" s="22"/>
      <c r="O23696" s="1"/>
    </row>
    <row r="23697" spans="7:15" x14ac:dyDescent="0.2">
      <c r="G23697" s="2"/>
      <c r="H23697" s="22"/>
      <c r="I23697" s="22"/>
      <c r="J23697" s="23"/>
      <c r="K23697" s="23"/>
      <c r="L23697" s="22"/>
      <c r="M23697" s="22"/>
      <c r="O23697" s="1"/>
    </row>
    <row r="23698" spans="7:15" x14ac:dyDescent="0.2">
      <c r="G23698" s="2"/>
      <c r="H23698" s="22"/>
      <c r="I23698" s="22"/>
      <c r="J23698" s="23"/>
      <c r="K23698" s="23"/>
      <c r="L23698" s="22"/>
      <c r="M23698" s="22"/>
      <c r="O23698" s="1"/>
    </row>
    <row r="23699" spans="7:15" x14ac:dyDescent="0.2">
      <c r="G23699" s="2"/>
      <c r="H23699" s="22"/>
      <c r="I23699" s="22"/>
      <c r="J23699" s="23"/>
      <c r="K23699" s="23"/>
      <c r="L23699" s="22"/>
      <c r="M23699" s="22"/>
      <c r="O23699" s="1"/>
    </row>
    <row r="23700" spans="7:15" x14ac:dyDescent="0.2">
      <c r="G23700" s="2"/>
      <c r="H23700" s="22"/>
      <c r="I23700" s="22"/>
      <c r="J23700" s="23"/>
      <c r="K23700" s="23"/>
      <c r="L23700" s="22"/>
      <c r="M23700" s="22"/>
      <c r="O23700" s="1"/>
    </row>
    <row r="23701" spans="7:15" x14ac:dyDescent="0.2">
      <c r="G23701" s="2"/>
      <c r="H23701" s="22"/>
      <c r="I23701" s="22"/>
      <c r="J23701" s="23"/>
      <c r="K23701" s="23"/>
      <c r="L23701" s="22"/>
      <c r="M23701" s="22"/>
      <c r="O23701" s="1"/>
    </row>
    <row r="23702" spans="7:15" x14ac:dyDescent="0.2">
      <c r="G23702" s="2"/>
      <c r="H23702" s="22"/>
      <c r="I23702" s="22"/>
      <c r="J23702" s="23"/>
      <c r="K23702" s="23"/>
      <c r="L23702" s="22"/>
      <c r="M23702" s="22"/>
      <c r="O23702" s="1"/>
    </row>
    <row r="23703" spans="7:15" x14ac:dyDescent="0.2">
      <c r="G23703" s="2"/>
      <c r="H23703" s="22"/>
      <c r="I23703" s="22"/>
      <c r="J23703" s="23"/>
      <c r="K23703" s="23"/>
      <c r="L23703" s="22"/>
      <c r="M23703" s="22"/>
      <c r="O23703" s="1"/>
    </row>
    <row r="23704" spans="7:15" x14ac:dyDescent="0.2">
      <c r="G23704" s="2"/>
      <c r="H23704" s="22"/>
      <c r="I23704" s="22"/>
      <c r="J23704" s="23"/>
      <c r="K23704" s="23"/>
      <c r="L23704" s="22"/>
      <c r="M23704" s="22"/>
      <c r="O23704" s="1"/>
    </row>
    <row r="23705" spans="7:15" x14ac:dyDescent="0.2">
      <c r="G23705" s="2"/>
      <c r="H23705" s="22"/>
      <c r="I23705" s="22"/>
      <c r="J23705" s="23"/>
      <c r="K23705" s="23"/>
      <c r="L23705" s="22"/>
      <c r="M23705" s="22"/>
      <c r="O23705" s="1"/>
    </row>
    <row r="23706" spans="7:15" x14ac:dyDescent="0.2">
      <c r="G23706" s="2"/>
      <c r="H23706" s="22"/>
      <c r="I23706" s="22"/>
      <c r="J23706" s="23"/>
      <c r="K23706" s="23"/>
      <c r="L23706" s="22"/>
      <c r="M23706" s="22"/>
      <c r="O23706" s="1"/>
    </row>
    <row r="23707" spans="7:15" x14ac:dyDescent="0.2">
      <c r="G23707" s="2"/>
      <c r="H23707" s="22"/>
      <c r="I23707" s="22"/>
      <c r="J23707" s="23"/>
      <c r="K23707" s="23"/>
      <c r="L23707" s="22"/>
      <c r="M23707" s="22"/>
      <c r="O23707" s="1"/>
    </row>
    <row r="23708" spans="7:15" x14ac:dyDescent="0.2">
      <c r="G23708" s="2"/>
      <c r="H23708" s="22"/>
      <c r="I23708" s="22"/>
      <c r="J23708" s="23"/>
      <c r="K23708" s="23"/>
      <c r="L23708" s="22"/>
      <c r="M23708" s="22"/>
      <c r="O23708" s="1"/>
    </row>
    <row r="23709" spans="7:15" x14ac:dyDescent="0.2">
      <c r="G23709" s="2"/>
      <c r="H23709" s="22"/>
      <c r="I23709" s="22"/>
      <c r="J23709" s="23"/>
      <c r="K23709" s="23"/>
      <c r="L23709" s="22"/>
      <c r="M23709" s="22"/>
      <c r="O23709" s="1"/>
    </row>
    <row r="23710" spans="7:15" x14ac:dyDescent="0.2">
      <c r="G23710" s="2"/>
      <c r="H23710" s="22"/>
      <c r="I23710" s="22"/>
      <c r="J23710" s="23"/>
      <c r="K23710" s="23"/>
      <c r="L23710" s="22"/>
      <c r="M23710" s="22"/>
      <c r="O23710" s="1"/>
    </row>
    <row r="23711" spans="7:15" x14ac:dyDescent="0.2">
      <c r="G23711" s="2"/>
      <c r="H23711" s="22"/>
      <c r="I23711" s="22"/>
      <c r="J23711" s="23"/>
      <c r="K23711" s="23"/>
      <c r="L23711" s="22"/>
      <c r="M23711" s="22"/>
      <c r="O23711" s="1"/>
    </row>
    <row r="23712" spans="7:15" x14ac:dyDescent="0.2">
      <c r="G23712" s="2"/>
      <c r="H23712" s="22"/>
      <c r="I23712" s="22"/>
      <c r="J23712" s="23"/>
      <c r="K23712" s="23"/>
      <c r="L23712" s="22"/>
      <c r="M23712" s="22"/>
      <c r="O23712" s="1"/>
    </row>
    <row r="23713" spans="7:15" x14ac:dyDescent="0.2">
      <c r="G23713" s="2"/>
      <c r="H23713" s="22"/>
      <c r="I23713" s="22"/>
      <c r="J23713" s="23"/>
      <c r="K23713" s="23"/>
      <c r="L23713" s="22"/>
      <c r="M23713" s="22"/>
      <c r="O23713" s="1"/>
    </row>
    <row r="23714" spans="7:15" x14ac:dyDescent="0.2">
      <c r="G23714" s="2"/>
      <c r="H23714" s="22"/>
      <c r="I23714" s="22"/>
      <c r="J23714" s="23"/>
      <c r="K23714" s="23"/>
      <c r="L23714" s="22"/>
      <c r="M23714" s="22"/>
      <c r="O23714" s="1"/>
    </row>
    <row r="23715" spans="7:15" x14ac:dyDescent="0.2">
      <c r="G23715" s="2"/>
      <c r="H23715" s="22"/>
      <c r="I23715" s="22"/>
      <c r="J23715" s="23"/>
      <c r="K23715" s="23"/>
      <c r="L23715" s="22"/>
      <c r="M23715" s="22"/>
      <c r="O23715" s="1"/>
    </row>
    <row r="23716" spans="7:15" x14ac:dyDescent="0.2">
      <c r="G23716" s="2"/>
      <c r="H23716" s="22"/>
      <c r="I23716" s="22"/>
      <c r="J23716" s="23"/>
      <c r="K23716" s="23"/>
      <c r="L23716" s="22"/>
      <c r="M23716" s="22"/>
      <c r="O23716" s="1"/>
    </row>
    <row r="23717" spans="7:15" x14ac:dyDescent="0.2">
      <c r="G23717" s="2"/>
      <c r="H23717" s="22"/>
      <c r="I23717" s="22"/>
      <c r="J23717" s="23"/>
      <c r="K23717" s="23"/>
      <c r="L23717" s="22"/>
      <c r="M23717" s="22"/>
      <c r="O23717" s="1"/>
    </row>
    <row r="23718" spans="7:15" x14ac:dyDescent="0.2">
      <c r="G23718" s="2"/>
      <c r="H23718" s="22"/>
      <c r="I23718" s="22"/>
      <c r="J23718" s="23"/>
      <c r="K23718" s="23"/>
      <c r="L23718" s="22"/>
      <c r="M23718" s="22"/>
      <c r="O23718" s="1"/>
    </row>
    <row r="23719" spans="7:15" x14ac:dyDescent="0.2">
      <c r="G23719" s="2"/>
      <c r="H23719" s="22"/>
      <c r="I23719" s="22"/>
      <c r="J23719" s="23"/>
      <c r="K23719" s="23"/>
      <c r="L23719" s="22"/>
      <c r="M23719" s="22"/>
      <c r="O23719" s="1"/>
    </row>
    <row r="23720" spans="7:15" x14ac:dyDescent="0.2">
      <c r="G23720" s="2"/>
      <c r="H23720" s="22"/>
      <c r="I23720" s="22"/>
      <c r="J23720" s="23"/>
      <c r="K23720" s="23"/>
      <c r="L23720" s="22"/>
      <c r="M23720" s="22"/>
      <c r="O23720" s="1"/>
    </row>
    <row r="23721" spans="7:15" x14ac:dyDescent="0.2">
      <c r="G23721" s="2"/>
      <c r="H23721" s="22"/>
      <c r="I23721" s="22"/>
      <c r="J23721" s="23"/>
      <c r="K23721" s="23"/>
      <c r="L23721" s="22"/>
      <c r="M23721" s="22"/>
      <c r="O23721" s="1"/>
    </row>
    <row r="23722" spans="7:15" x14ac:dyDescent="0.2">
      <c r="G23722" s="2"/>
      <c r="H23722" s="22"/>
      <c r="I23722" s="22"/>
      <c r="J23722" s="23"/>
      <c r="K23722" s="23"/>
      <c r="L23722" s="22"/>
      <c r="M23722" s="22"/>
      <c r="O23722" s="1"/>
    </row>
    <row r="23723" spans="7:15" x14ac:dyDescent="0.2">
      <c r="G23723" s="2"/>
      <c r="H23723" s="22"/>
      <c r="I23723" s="22"/>
      <c r="J23723" s="23"/>
      <c r="K23723" s="23"/>
      <c r="L23723" s="22"/>
      <c r="M23723" s="22"/>
      <c r="O23723" s="1"/>
    </row>
    <row r="23724" spans="7:15" x14ac:dyDescent="0.2">
      <c r="G23724" s="2"/>
      <c r="H23724" s="22"/>
      <c r="I23724" s="22"/>
      <c r="J23724" s="23"/>
      <c r="K23724" s="23"/>
      <c r="L23724" s="22"/>
      <c r="M23724" s="22"/>
      <c r="O23724" s="1"/>
    </row>
    <row r="23725" spans="7:15" x14ac:dyDescent="0.2">
      <c r="G23725" s="2"/>
      <c r="H23725" s="22"/>
      <c r="I23725" s="22"/>
      <c r="J23725" s="23"/>
      <c r="K23725" s="23"/>
      <c r="L23725" s="22"/>
      <c r="M23725" s="22"/>
      <c r="O23725" s="1"/>
    </row>
    <row r="23726" spans="7:15" x14ac:dyDescent="0.2">
      <c r="G23726" s="2"/>
      <c r="H23726" s="22"/>
      <c r="I23726" s="22"/>
      <c r="J23726" s="23"/>
      <c r="K23726" s="23"/>
      <c r="L23726" s="22"/>
      <c r="M23726" s="22"/>
      <c r="O23726" s="1"/>
    </row>
    <row r="23727" spans="7:15" x14ac:dyDescent="0.2">
      <c r="G23727" s="2"/>
      <c r="H23727" s="22"/>
      <c r="I23727" s="22"/>
      <c r="J23727" s="23"/>
      <c r="K23727" s="23"/>
      <c r="L23727" s="22"/>
      <c r="M23727" s="22"/>
      <c r="O23727" s="1"/>
    </row>
    <row r="23728" spans="7:15" x14ac:dyDescent="0.2">
      <c r="G23728" s="2"/>
      <c r="H23728" s="22"/>
      <c r="I23728" s="22"/>
      <c r="J23728" s="23"/>
      <c r="K23728" s="23"/>
      <c r="L23728" s="22"/>
      <c r="M23728" s="22"/>
      <c r="O23728" s="1"/>
    </row>
    <row r="23729" spans="7:15" x14ac:dyDescent="0.2">
      <c r="G23729" s="2"/>
      <c r="H23729" s="22"/>
      <c r="I23729" s="22"/>
      <c r="J23729" s="23"/>
      <c r="K23729" s="23"/>
      <c r="L23729" s="22"/>
      <c r="M23729" s="22"/>
      <c r="O23729" s="1"/>
    </row>
    <row r="23730" spans="7:15" x14ac:dyDescent="0.2">
      <c r="G23730" s="2"/>
      <c r="H23730" s="22"/>
      <c r="I23730" s="22"/>
      <c r="J23730" s="23"/>
      <c r="K23730" s="23"/>
      <c r="L23730" s="22"/>
      <c r="M23730" s="22"/>
      <c r="O23730" s="1"/>
    </row>
    <row r="23731" spans="7:15" x14ac:dyDescent="0.2">
      <c r="G23731" s="2"/>
      <c r="H23731" s="22"/>
      <c r="I23731" s="22"/>
      <c r="J23731" s="23"/>
      <c r="K23731" s="23"/>
      <c r="L23731" s="22"/>
      <c r="M23731" s="22"/>
      <c r="O23731" s="1"/>
    </row>
    <row r="23732" spans="7:15" x14ac:dyDescent="0.2">
      <c r="G23732" s="2"/>
      <c r="H23732" s="22"/>
      <c r="I23732" s="22"/>
      <c r="J23732" s="23"/>
      <c r="K23732" s="23"/>
      <c r="L23732" s="22"/>
      <c r="M23732" s="22"/>
      <c r="O23732" s="1"/>
    </row>
    <row r="23733" spans="7:15" x14ac:dyDescent="0.2">
      <c r="G23733" s="2"/>
      <c r="H23733" s="22"/>
      <c r="I23733" s="22"/>
      <c r="J23733" s="23"/>
      <c r="K23733" s="23"/>
      <c r="L23733" s="22"/>
      <c r="M23733" s="22"/>
      <c r="O23733" s="1"/>
    </row>
    <row r="23734" spans="7:15" x14ac:dyDescent="0.2">
      <c r="G23734" s="2"/>
      <c r="H23734" s="22"/>
      <c r="I23734" s="22"/>
      <c r="J23734" s="23"/>
      <c r="K23734" s="23"/>
      <c r="L23734" s="22"/>
      <c r="M23734" s="22"/>
      <c r="O23734" s="1"/>
    </row>
    <row r="23735" spans="7:15" x14ac:dyDescent="0.2">
      <c r="G23735" s="2"/>
      <c r="H23735" s="22"/>
      <c r="I23735" s="22"/>
      <c r="J23735" s="23"/>
      <c r="K23735" s="23"/>
      <c r="L23735" s="22"/>
      <c r="M23735" s="22"/>
      <c r="O23735" s="1"/>
    </row>
    <row r="23736" spans="7:15" x14ac:dyDescent="0.2">
      <c r="G23736" s="2"/>
      <c r="H23736" s="22"/>
      <c r="I23736" s="22"/>
      <c r="J23736" s="23"/>
      <c r="K23736" s="23"/>
      <c r="L23736" s="22"/>
      <c r="M23736" s="22"/>
      <c r="O23736" s="1"/>
    </row>
    <row r="23737" spans="7:15" x14ac:dyDescent="0.2">
      <c r="G23737" s="2"/>
      <c r="H23737" s="22"/>
      <c r="I23737" s="22"/>
      <c r="J23737" s="23"/>
      <c r="K23737" s="23"/>
      <c r="L23737" s="22"/>
      <c r="M23737" s="22"/>
      <c r="O23737" s="1"/>
    </row>
    <row r="23738" spans="7:15" x14ac:dyDescent="0.2">
      <c r="G23738" s="2"/>
      <c r="H23738" s="22"/>
      <c r="I23738" s="22"/>
      <c r="J23738" s="23"/>
      <c r="K23738" s="23"/>
      <c r="L23738" s="22"/>
      <c r="M23738" s="22"/>
      <c r="O23738" s="1"/>
    </row>
    <row r="23739" spans="7:15" x14ac:dyDescent="0.2">
      <c r="G23739" s="2"/>
      <c r="H23739" s="22"/>
      <c r="I23739" s="22"/>
      <c r="J23739" s="23"/>
      <c r="K23739" s="23"/>
      <c r="L23739" s="22"/>
      <c r="M23739" s="22"/>
      <c r="O23739" s="1"/>
    </row>
    <row r="23740" spans="7:15" x14ac:dyDescent="0.2">
      <c r="G23740" s="2"/>
      <c r="H23740" s="22"/>
      <c r="I23740" s="22"/>
      <c r="J23740" s="23"/>
      <c r="K23740" s="23"/>
      <c r="L23740" s="22"/>
      <c r="M23740" s="22"/>
      <c r="O23740" s="1"/>
    </row>
    <row r="23741" spans="7:15" x14ac:dyDescent="0.2">
      <c r="G23741" s="2"/>
      <c r="H23741" s="22"/>
      <c r="I23741" s="22"/>
      <c r="J23741" s="23"/>
      <c r="K23741" s="23"/>
      <c r="L23741" s="22"/>
      <c r="M23741" s="22"/>
      <c r="O23741" s="1"/>
    </row>
    <row r="23742" spans="7:15" x14ac:dyDescent="0.2">
      <c r="G23742" s="2"/>
      <c r="H23742" s="22"/>
      <c r="I23742" s="22"/>
      <c r="J23742" s="23"/>
      <c r="K23742" s="23"/>
      <c r="L23742" s="22"/>
      <c r="M23742" s="22"/>
      <c r="O23742" s="1"/>
    </row>
    <row r="23743" spans="7:15" x14ac:dyDescent="0.2">
      <c r="G23743" s="2"/>
      <c r="H23743" s="22"/>
      <c r="I23743" s="22"/>
      <c r="J23743" s="23"/>
      <c r="K23743" s="23"/>
      <c r="L23743" s="22"/>
      <c r="M23743" s="22"/>
      <c r="O23743" s="1"/>
    </row>
    <row r="23744" spans="7:15" x14ac:dyDescent="0.2">
      <c r="G23744" s="2"/>
      <c r="H23744" s="22"/>
      <c r="I23744" s="22"/>
      <c r="J23744" s="23"/>
      <c r="K23744" s="23"/>
      <c r="L23744" s="22"/>
      <c r="M23744" s="22"/>
      <c r="O23744" s="1"/>
    </row>
    <row r="23745" spans="7:15" x14ac:dyDescent="0.2">
      <c r="G23745" s="2"/>
      <c r="H23745" s="22"/>
      <c r="I23745" s="22"/>
      <c r="J23745" s="23"/>
      <c r="K23745" s="23"/>
      <c r="L23745" s="22"/>
      <c r="M23745" s="22"/>
      <c r="O23745" s="1"/>
    </row>
    <row r="23746" spans="7:15" x14ac:dyDescent="0.2">
      <c r="G23746" s="2"/>
      <c r="H23746" s="22"/>
      <c r="I23746" s="22"/>
      <c r="J23746" s="23"/>
      <c r="K23746" s="23"/>
      <c r="L23746" s="22"/>
      <c r="M23746" s="22"/>
      <c r="O23746" s="1"/>
    </row>
    <row r="23747" spans="7:15" x14ac:dyDescent="0.2">
      <c r="G23747" s="2"/>
      <c r="H23747" s="22"/>
      <c r="I23747" s="22"/>
      <c r="J23747" s="23"/>
      <c r="K23747" s="23"/>
      <c r="L23747" s="22"/>
      <c r="M23747" s="22"/>
      <c r="O23747" s="1"/>
    </row>
    <row r="23748" spans="7:15" x14ac:dyDescent="0.2">
      <c r="G23748" s="2"/>
      <c r="H23748" s="22"/>
      <c r="I23748" s="22"/>
      <c r="J23748" s="23"/>
      <c r="K23748" s="23"/>
      <c r="L23748" s="22"/>
      <c r="M23748" s="22"/>
      <c r="O23748" s="1"/>
    </row>
    <row r="23749" spans="7:15" x14ac:dyDescent="0.2">
      <c r="G23749" s="2"/>
      <c r="H23749" s="22"/>
      <c r="I23749" s="22"/>
      <c r="J23749" s="23"/>
      <c r="K23749" s="23"/>
      <c r="L23749" s="22"/>
      <c r="M23749" s="22"/>
      <c r="O23749" s="1"/>
    </row>
    <row r="23750" spans="7:15" x14ac:dyDescent="0.2">
      <c r="G23750" s="2"/>
      <c r="H23750" s="22"/>
      <c r="I23750" s="22"/>
      <c r="J23750" s="23"/>
      <c r="K23750" s="23"/>
      <c r="L23750" s="22"/>
      <c r="M23750" s="22"/>
      <c r="O23750" s="1"/>
    </row>
    <row r="23751" spans="7:15" x14ac:dyDescent="0.2">
      <c r="G23751" s="2"/>
      <c r="H23751" s="22"/>
      <c r="I23751" s="22"/>
      <c r="J23751" s="23"/>
      <c r="K23751" s="23"/>
      <c r="L23751" s="22"/>
      <c r="M23751" s="22"/>
      <c r="O23751" s="1"/>
    </row>
    <row r="23752" spans="7:15" x14ac:dyDescent="0.2">
      <c r="G23752" s="2"/>
      <c r="H23752" s="22"/>
      <c r="I23752" s="22"/>
      <c r="J23752" s="23"/>
      <c r="K23752" s="23"/>
      <c r="L23752" s="22"/>
      <c r="M23752" s="22"/>
      <c r="O23752" s="1"/>
    </row>
    <row r="23753" spans="7:15" x14ac:dyDescent="0.2">
      <c r="G23753" s="2"/>
      <c r="H23753" s="22"/>
      <c r="I23753" s="22"/>
      <c r="J23753" s="23"/>
      <c r="K23753" s="23"/>
      <c r="L23753" s="22"/>
      <c r="M23753" s="22"/>
      <c r="O23753" s="1"/>
    </row>
    <row r="23754" spans="7:15" x14ac:dyDescent="0.2">
      <c r="G23754" s="2"/>
      <c r="H23754" s="22"/>
      <c r="I23754" s="22"/>
      <c r="J23754" s="23"/>
      <c r="K23754" s="23"/>
      <c r="L23754" s="22"/>
      <c r="M23754" s="22"/>
      <c r="O23754" s="1"/>
    </row>
    <row r="23755" spans="7:15" x14ac:dyDescent="0.2">
      <c r="G23755" s="2"/>
      <c r="H23755" s="22"/>
      <c r="I23755" s="22"/>
      <c r="J23755" s="23"/>
      <c r="K23755" s="23"/>
      <c r="L23755" s="22"/>
      <c r="M23755" s="22"/>
      <c r="O23755" s="1"/>
    </row>
    <row r="23756" spans="7:15" x14ac:dyDescent="0.2">
      <c r="G23756" s="2"/>
      <c r="H23756" s="22"/>
      <c r="I23756" s="22"/>
      <c r="J23756" s="23"/>
      <c r="K23756" s="23"/>
      <c r="L23756" s="22"/>
      <c r="M23756" s="22"/>
      <c r="O23756" s="1"/>
    </row>
    <row r="23757" spans="7:15" x14ac:dyDescent="0.2">
      <c r="G23757" s="2"/>
      <c r="H23757" s="22"/>
      <c r="I23757" s="22"/>
      <c r="J23757" s="23"/>
      <c r="K23757" s="23"/>
      <c r="L23757" s="22"/>
      <c r="M23757" s="22"/>
      <c r="O23757" s="1"/>
    </row>
    <row r="23758" spans="7:15" x14ac:dyDescent="0.2">
      <c r="G23758" s="2"/>
      <c r="H23758" s="22"/>
      <c r="I23758" s="22"/>
      <c r="J23758" s="23"/>
      <c r="K23758" s="23"/>
      <c r="L23758" s="22"/>
      <c r="M23758" s="22"/>
      <c r="O23758" s="1"/>
    </row>
    <row r="23759" spans="7:15" x14ac:dyDescent="0.2">
      <c r="G23759" s="2"/>
      <c r="H23759" s="22"/>
      <c r="I23759" s="22"/>
      <c r="J23759" s="23"/>
      <c r="K23759" s="23"/>
      <c r="L23759" s="22"/>
      <c r="M23759" s="22"/>
      <c r="O23759" s="1"/>
    </row>
    <row r="23760" spans="7:15" x14ac:dyDescent="0.2">
      <c r="G23760" s="2"/>
      <c r="H23760" s="22"/>
      <c r="I23760" s="22"/>
      <c r="J23760" s="23"/>
      <c r="K23760" s="23"/>
      <c r="L23760" s="22"/>
      <c r="M23760" s="22"/>
      <c r="O23760" s="1"/>
    </row>
    <row r="23761" spans="7:15" x14ac:dyDescent="0.2">
      <c r="G23761" s="2"/>
      <c r="H23761" s="22"/>
      <c r="I23761" s="22"/>
      <c r="J23761" s="23"/>
      <c r="K23761" s="23"/>
      <c r="L23761" s="22"/>
      <c r="M23761" s="22"/>
      <c r="O23761" s="1"/>
    </row>
    <row r="23762" spans="7:15" x14ac:dyDescent="0.2">
      <c r="G23762" s="2"/>
      <c r="H23762" s="22"/>
      <c r="I23762" s="22"/>
      <c r="J23762" s="23"/>
      <c r="K23762" s="23"/>
      <c r="L23762" s="22"/>
      <c r="M23762" s="22"/>
      <c r="O23762" s="1"/>
    </row>
    <row r="23763" spans="7:15" x14ac:dyDescent="0.2">
      <c r="G23763" s="2"/>
      <c r="H23763" s="22"/>
      <c r="I23763" s="22"/>
      <c r="J23763" s="23"/>
      <c r="K23763" s="23"/>
      <c r="L23763" s="22"/>
      <c r="M23763" s="22"/>
      <c r="O23763" s="1"/>
    </row>
    <row r="23764" spans="7:15" x14ac:dyDescent="0.2">
      <c r="G23764" s="2"/>
      <c r="H23764" s="22"/>
      <c r="I23764" s="22"/>
      <c r="J23764" s="23"/>
      <c r="K23764" s="23"/>
      <c r="L23764" s="22"/>
      <c r="M23764" s="22"/>
      <c r="O23764" s="1"/>
    </row>
    <row r="23765" spans="7:15" x14ac:dyDescent="0.2">
      <c r="G23765" s="2"/>
      <c r="H23765" s="22"/>
      <c r="I23765" s="22"/>
      <c r="J23765" s="23"/>
      <c r="K23765" s="23"/>
      <c r="L23765" s="22"/>
      <c r="M23765" s="22"/>
      <c r="O23765" s="1"/>
    </row>
    <row r="23766" spans="7:15" x14ac:dyDescent="0.2">
      <c r="G23766" s="2"/>
      <c r="H23766" s="22"/>
      <c r="I23766" s="22"/>
      <c r="J23766" s="23"/>
      <c r="K23766" s="23"/>
      <c r="L23766" s="22"/>
      <c r="M23766" s="22"/>
      <c r="O23766" s="1"/>
    </row>
    <row r="23767" spans="7:15" x14ac:dyDescent="0.2">
      <c r="G23767" s="2"/>
      <c r="H23767" s="22"/>
      <c r="I23767" s="22"/>
      <c r="J23767" s="23"/>
      <c r="K23767" s="23"/>
      <c r="L23767" s="22"/>
      <c r="M23767" s="22"/>
      <c r="O23767" s="1"/>
    </row>
    <row r="23768" spans="7:15" x14ac:dyDescent="0.2">
      <c r="G23768" s="2"/>
      <c r="H23768" s="22"/>
      <c r="I23768" s="22"/>
      <c r="J23768" s="23"/>
      <c r="K23768" s="23"/>
      <c r="L23768" s="22"/>
      <c r="M23768" s="22"/>
      <c r="O23768" s="1"/>
    </row>
    <row r="23769" spans="7:15" x14ac:dyDescent="0.2">
      <c r="G23769" s="2"/>
      <c r="H23769" s="22"/>
      <c r="I23769" s="22"/>
      <c r="J23769" s="23"/>
      <c r="K23769" s="23"/>
      <c r="L23769" s="22"/>
      <c r="M23769" s="22"/>
      <c r="O23769" s="1"/>
    </row>
    <row r="23770" spans="7:15" x14ac:dyDescent="0.2">
      <c r="G23770" s="2"/>
      <c r="H23770" s="22"/>
      <c r="I23770" s="22"/>
      <c r="J23770" s="23"/>
      <c r="K23770" s="23"/>
      <c r="L23770" s="22"/>
      <c r="M23770" s="22"/>
      <c r="O23770" s="1"/>
    </row>
    <row r="23771" spans="7:15" x14ac:dyDescent="0.2">
      <c r="G23771" s="2"/>
      <c r="H23771" s="22"/>
      <c r="I23771" s="22"/>
      <c r="J23771" s="23"/>
      <c r="K23771" s="23"/>
      <c r="L23771" s="22"/>
      <c r="M23771" s="22"/>
      <c r="O23771" s="1"/>
    </row>
    <row r="23772" spans="7:15" x14ac:dyDescent="0.2">
      <c r="G23772" s="2"/>
      <c r="H23772" s="22"/>
      <c r="I23772" s="22"/>
      <c r="J23772" s="23"/>
      <c r="K23772" s="23"/>
      <c r="L23772" s="22"/>
      <c r="M23772" s="22"/>
      <c r="O23772" s="1"/>
    </row>
    <row r="23773" spans="7:15" x14ac:dyDescent="0.2">
      <c r="G23773" s="2"/>
      <c r="H23773" s="22"/>
      <c r="I23773" s="22"/>
      <c r="J23773" s="23"/>
      <c r="K23773" s="23"/>
      <c r="L23773" s="22"/>
      <c r="M23773" s="22"/>
      <c r="O23773" s="1"/>
    </row>
    <row r="23774" spans="7:15" x14ac:dyDescent="0.2">
      <c r="G23774" s="2"/>
      <c r="H23774" s="22"/>
      <c r="I23774" s="22"/>
      <c r="J23774" s="23"/>
      <c r="K23774" s="23"/>
      <c r="L23774" s="22"/>
      <c r="M23774" s="22"/>
      <c r="O23774" s="1"/>
    </row>
    <row r="23775" spans="7:15" x14ac:dyDescent="0.2">
      <c r="G23775" s="2"/>
      <c r="H23775" s="22"/>
      <c r="I23775" s="22"/>
      <c r="J23775" s="23"/>
      <c r="K23775" s="23"/>
      <c r="L23775" s="22"/>
      <c r="M23775" s="22"/>
      <c r="O23775" s="1"/>
    </row>
    <row r="23776" spans="7:15" x14ac:dyDescent="0.2">
      <c r="G23776" s="2"/>
      <c r="H23776" s="22"/>
      <c r="I23776" s="22"/>
      <c r="J23776" s="23"/>
      <c r="K23776" s="23"/>
      <c r="L23776" s="22"/>
      <c r="M23776" s="22"/>
      <c r="O23776" s="1"/>
    </row>
    <row r="23777" spans="7:15" x14ac:dyDescent="0.2">
      <c r="G23777" s="2"/>
      <c r="H23777" s="22"/>
      <c r="I23777" s="22"/>
      <c r="J23777" s="23"/>
      <c r="K23777" s="23"/>
      <c r="L23777" s="22"/>
      <c r="M23777" s="22"/>
      <c r="O23777" s="1"/>
    </row>
    <row r="23778" spans="7:15" x14ac:dyDescent="0.2">
      <c r="G23778" s="2"/>
      <c r="H23778" s="22"/>
      <c r="I23778" s="22"/>
      <c r="J23778" s="23"/>
      <c r="K23778" s="23"/>
      <c r="L23778" s="22"/>
      <c r="M23778" s="22"/>
      <c r="O23778" s="1"/>
    </row>
    <row r="23779" spans="7:15" x14ac:dyDescent="0.2">
      <c r="G23779" s="2"/>
      <c r="H23779" s="22"/>
      <c r="I23779" s="22"/>
      <c r="J23779" s="23"/>
      <c r="K23779" s="23"/>
      <c r="L23779" s="22"/>
      <c r="M23779" s="22"/>
      <c r="O23779" s="1"/>
    </row>
    <row r="23780" spans="7:15" x14ac:dyDescent="0.2">
      <c r="G23780" s="2"/>
      <c r="H23780" s="22"/>
      <c r="I23780" s="22"/>
      <c r="J23780" s="23"/>
      <c r="K23780" s="23"/>
      <c r="L23780" s="22"/>
      <c r="M23780" s="22"/>
      <c r="O23780" s="1"/>
    </row>
    <row r="23781" spans="7:15" x14ac:dyDescent="0.2">
      <c r="G23781" s="2"/>
      <c r="H23781" s="22"/>
      <c r="I23781" s="22"/>
      <c r="J23781" s="23"/>
      <c r="K23781" s="23"/>
      <c r="L23781" s="22"/>
      <c r="M23781" s="22"/>
      <c r="O23781" s="1"/>
    </row>
    <row r="23782" spans="7:15" x14ac:dyDescent="0.2">
      <c r="G23782" s="2"/>
      <c r="H23782" s="22"/>
      <c r="I23782" s="22"/>
      <c r="J23782" s="23"/>
      <c r="K23782" s="23"/>
      <c r="L23782" s="22"/>
      <c r="M23782" s="22"/>
      <c r="O23782" s="1"/>
    </row>
    <row r="23783" spans="7:15" x14ac:dyDescent="0.2">
      <c r="G23783" s="2"/>
      <c r="H23783" s="22"/>
      <c r="I23783" s="22"/>
      <c r="J23783" s="23"/>
      <c r="K23783" s="23"/>
      <c r="L23783" s="22"/>
      <c r="M23783" s="22"/>
      <c r="O23783" s="1"/>
    </row>
    <row r="23784" spans="7:15" x14ac:dyDescent="0.2">
      <c r="G23784" s="2"/>
      <c r="H23784" s="22"/>
      <c r="I23784" s="22"/>
      <c r="J23784" s="23"/>
      <c r="K23784" s="23"/>
      <c r="L23784" s="22"/>
      <c r="M23784" s="22"/>
      <c r="O23784" s="1"/>
    </row>
    <row r="23785" spans="7:15" x14ac:dyDescent="0.2">
      <c r="G23785" s="2"/>
      <c r="H23785" s="22"/>
      <c r="I23785" s="22"/>
      <c r="J23785" s="23"/>
      <c r="K23785" s="23"/>
      <c r="L23785" s="22"/>
      <c r="M23785" s="22"/>
      <c r="O23785" s="1"/>
    </row>
    <row r="23786" spans="7:15" x14ac:dyDescent="0.2">
      <c r="G23786" s="2"/>
      <c r="H23786" s="22"/>
      <c r="I23786" s="22"/>
      <c r="J23786" s="23"/>
      <c r="K23786" s="23"/>
      <c r="L23786" s="22"/>
      <c r="M23786" s="22"/>
      <c r="O23786" s="1"/>
    </row>
    <row r="23787" spans="7:15" x14ac:dyDescent="0.2">
      <c r="G23787" s="2"/>
      <c r="H23787" s="22"/>
      <c r="I23787" s="22"/>
      <c r="J23787" s="23"/>
      <c r="K23787" s="23"/>
      <c r="L23787" s="22"/>
      <c r="M23787" s="22"/>
      <c r="O23787" s="1"/>
    </row>
    <row r="23788" spans="7:15" x14ac:dyDescent="0.2">
      <c r="G23788" s="2"/>
      <c r="H23788" s="22"/>
      <c r="I23788" s="22"/>
      <c r="J23788" s="23"/>
      <c r="K23788" s="23"/>
      <c r="L23788" s="22"/>
      <c r="M23788" s="22"/>
      <c r="O23788" s="1"/>
    </row>
    <row r="23789" spans="7:15" x14ac:dyDescent="0.2">
      <c r="G23789" s="2"/>
      <c r="H23789" s="22"/>
      <c r="I23789" s="22"/>
      <c r="J23789" s="23"/>
      <c r="K23789" s="23"/>
      <c r="L23789" s="22"/>
      <c r="M23789" s="22"/>
      <c r="O23789" s="1"/>
    </row>
    <row r="23790" spans="7:15" x14ac:dyDescent="0.2">
      <c r="G23790" s="2"/>
      <c r="H23790" s="22"/>
      <c r="I23790" s="22"/>
      <c r="J23790" s="23"/>
      <c r="K23790" s="23"/>
      <c r="L23790" s="22"/>
      <c r="M23790" s="22"/>
      <c r="O23790" s="1"/>
    </row>
    <row r="23791" spans="7:15" x14ac:dyDescent="0.2">
      <c r="G23791" s="2"/>
      <c r="H23791" s="22"/>
      <c r="I23791" s="22"/>
      <c r="J23791" s="23"/>
      <c r="K23791" s="23"/>
      <c r="L23791" s="22"/>
      <c r="M23791" s="22"/>
      <c r="O23791" s="1"/>
    </row>
    <row r="23792" spans="7:15" x14ac:dyDescent="0.2">
      <c r="G23792" s="2"/>
      <c r="H23792" s="22"/>
      <c r="I23792" s="22"/>
      <c r="J23792" s="23"/>
      <c r="K23792" s="23"/>
      <c r="L23792" s="22"/>
      <c r="M23792" s="22"/>
      <c r="O23792" s="1"/>
    </row>
    <row r="23793" spans="7:15" x14ac:dyDescent="0.2">
      <c r="G23793" s="2"/>
      <c r="H23793" s="22"/>
      <c r="I23793" s="22"/>
      <c r="J23793" s="23"/>
      <c r="K23793" s="23"/>
      <c r="L23793" s="22"/>
      <c r="M23793" s="22"/>
      <c r="O23793" s="1"/>
    </row>
    <row r="23794" spans="7:15" x14ac:dyDescent="0.2">
      <c r="G23794" s="2"/>
      <c r="H23794" s="22"/>
      <c r="I23794" s="22"/>
      <c r="J23794" s="23"/>
      <c r="K23794" s="23"/>
      <c r="L23794" s="22"/>
      <c r="M23794" s="22"/>
      <c r="O23794" s="1"/>
    </row>
    <row r="23795" spans="7:15" x14ac:dyDescent="0.2">
      <c r="G23795" s="2"/>
      <c r="H23795" s="22"/>
      <c r="I23795" s="22"/>
      <c r="J23795" s="23"/>
      <c r="K23795" s="23"/>
      <c r="L23795" s="22"/>
      <c r="M23795" s="22"/>
      <c r="O23795" s="1"/>
    </row>
    <row r="23796" spans="7:15" x14ac:dyDescent="0.2">
      <c r="G23796" s="2"/>
      <c r="H23796" s="22"/>
      <c r="I23796" s="22"/>
      <c r="J23796" s="23"/>
      <c r="K23796" s="23"/>
      <c r="L23796" s="22"/>
      <c r="M23796" s="22"/>
      <c r="O23796" s="1"/>
    </row>
    <row r="23797" spans="7:15" x14ac:dyDescent="0.2">
      <c r="G23797" s="2"/>
      <c r="H23797" s="22"/>
      <c r="I23797" s="22"/>
      <c r="J23797" s="23"/>
      <c r="K23797" s="23"/>
      <c r="L23797" s="22"/>
      <c r="M23797" s="22"/>
      <c r="O23797" s="1"/>
    </row>
    <row r="23798" spans="7:15" x14ac:dyDescent="0.2">
      <c r="G23798" s="2"/>
      <c r="H23798" s="22"/>
      <c r="I23798" s="22"/>
      <c r="J23798" s="23"/>
      <c r="K23798" s="23"/>
      <c r="L23798" s="22"/>
      <c r="M23798" s="22"/>
      <c r="O23798" s="1"/>
    </row>
    <row r="23799" spans="7:15" x14ac:dyDescent="0.2">
      <c r="G23799" s="2"/>
      <c r="H23799" s="22"/>
      <c r="I23799" s="22"/>
      <c r="J23799" s="23"/>
      <c r="K23799" s="23"/>
      <c r="L23799" s="22"/>
      <c r="M23799" s="22"/>
      <c r="O23799" s="1"/>
    </row>
    <row r="23800" spans="7:15" x14ac:dyDescent="0.2">
      <c r="G23800" s="2"/>
      <c r="H23800" s="22"/>
      <c r="I23800" s="22"/>
      <c r="J23800" s="23"/>
      <c r="K23800" s="23"/>
      <c r="L23800" s="22"/>
      <c r="M23800" s="22"/>
      <c r="O23800" s="1"/>
    </row>
    <row r="23801" spans="7:15" x14ac:dyDescent="0.2">
      <c r="G23801" s="2"/>
      <c r="H23801" s="22"/>
      <c r="I23801" s="22"/>
      <c r="J23801" s="23"/>
      <c r="K23801" s="23"/>
      <c r="L23801" s="22"/>
      <c r="M23801" s="22"/>
      <c r="O23801" s="1"/>
    </row>
    <row r="23802" spans="7:15" x14ac:dyDescent="0.2">
      <c r="G23802" s="2"/>
      <c r="H23802" s="22"/>
      <c r="I23802" s="22"/>
      <c r="J23802" s="23"/>
      <c r="K23802" s="23"/>
      <c r="L23802" s="22"/>
      <c r="M23802" s="22"/>
      <c r="O23802" s="1"/>
    </row>
    <row r="23803" spans="7:15" x14ac:dyDescent="0.2">
      <c r="G23803" s="2"/>
      <c r="H23803" s="22"/>
      <c r="I23803" s="22"/>
      <c r="J23803" s="23"/>
      <c r="K23803" s="23"/>
      <c r="L23803" s="22"/>
      <c r="M23803" s="22"/>
      <c r="O23803" s="1"/>
    </row>
    <row r="23804" spans="7:15" x14ac:dyDescent="0.2">
      <c r="G23804" s="2"/>
      <c r="H23804" s="22"/>
      <c r="I23804" s="22"/>
      <c r="J23804" s="23"/>
      <c r="K23804" s="23"/>
      <c r="L23804" s="22"/>
      <c r="M23804" s="22"/>
      <c r="O23804" s="1"/>
    </row>
    <row r="23805" spans="7:15" x14ac:dyDescent="0.2">
      <c r="G23805" s="2"/>
      <c r="H23805" s="22"/>
      <c r="I23805" s="22"/>
      <c r="J23805" s="23"/>
      <c r="K23805" s="23"/>
      <c r="L23805" s="22"/>
      <c r="M23805" s="22"/>
      <c r="O23805" s="1"/>
    </row>
    <row r="23806" spans="7:15" x14ac:dyDescent="0.2">
      <c r="G23806" s="2"/>
      <c r="H23806" s="22"/>
      <c r="I23806" s="22"/>
      <c r="J23806" s="23"/>
      <c r="K23806" s="23"/>
      <c r="L23806" s="22"/>
      <c r="M23806" s="22"/>
      <c r="O23806" s="1"/>
    </row>
    <row r="23807" spans="7:15" x14ac:dyDescent="0.2">
      <c r="G23807" s="2"/>
      <c r="H23807" s="22"/>
      <c r="I23807" s="22"/>
      <c r="J23807" s="23"/>
      <c r="K23807" s="23"/>
      <c r="L23807" s="22"/>
      <c r="M23807" s="22"/>
      <c r="O23807" s="1"/>
    </row>
    <row r="23808" spans="7:15" x14ac:dyDescent="0.2">
      <c r="G23808" s="2"/>
      <c r="H23808" s="22"/>
      <c r="I23808" s="22"/>
      <c r="J23808" s="23"/>
      <c r="K23808" s="23"/>
      <c r="L23808" s="22"/>
      <c r="M23808" s="22"/>
      <c r="O23808" s="1"/>
    </row>
    <row r="23809" spans="7:15" x14ac:dyDescent="0.2">
      <c r="G23809" s="2"/>
      <c r="H23809" s="22"/>
      <c r="I23809" s="22"/>
      <c r="J23809" s="23"/>
      <c r="K23809" s="23"/>
      <c r="L23809" s="22"/>
      <c r="M23809" s="22"/>
      <c r="O23809" s="1"/>
    </row>
    <row r="23810" spans="7:15" x14ac:dyDescent="0.2">
      <c r="G23810" s="2"/>
      <c r="H23810" s="22"/>
      <c r="I23810" s="22"/>
      <c r="J23810" s="23"/>
      <c r="K23810" s="23"/>
      <c r="L23810" s="22"/>
      <c r="M23810" s="22"/>
      <c r="O23810" s="1"/>
    </row>
    <row r="23811" spans="7:15" x14ac:dyDescent="0.2">
      <c r="G23811" s="2"/>
      <c r="H23811" s="22"/>
      <c r="I23811" s="22"/>
      <c r="J23811" s="23"/>
      <c r="K23811" s="23"/>
      <c r="L23811" s="22"/>
      <c r="M23811" s="22"/>
      <c r="O23811" s="1"/>
    </row>
    <row r="23812" spans="7:15" x14ac:dyDescent="0.2">
      <c r="G23812" s="2"/>
      <c r="H23812" s="22"/>
      <c r="I23812" s="22"/>
      <c r="J23812" s="23"/>
      <c r="K23812" s="23"/>
      <c r="L23812" s="22"/>
      <c r="M23812" s="22"/>
      <c r="O23812" s="1"/>
    </row>
    <row r="23813" spans="7:15" x14ac:dyDescent="0.2">
      <c r="G23813" s="2"/>
      <c r="H23813" s="22"/>
      <c r="I23813" s="22"/>
      <c r="J23813" s="23"/>
      <c r="K23813" s="23"/>
      <c r="L23813" s="22"/>
      <c r="M23813" s="22"/>
      <c r="O23813" s="1"/>
    </row>
    <row r="23814" spans="7:15" x14ac:dyDescent="0.2">
      <c r="G23814" s="2"/>
      <c r="H23814" s="22"/>
      <c r="I23814" s="22"/>
      <c r="J23814" s="23"/>
      <c r="K23814" s="23"/>
      <c r="L23814" s="22"/>
      <c r="M23814" s="22"/>
      <c r="O23814" s="1"/>
    </row>
    <row r="23815" spans="7:15" x14ac:dyDescent="0.2">
      <c r="G23815" s="2"/>
      <c r="H23815" s="22"/>
      <c r="I23815" s="22"/>
      <c r="J23815" s="23"/>
      <c r="K23815" s="23"/>
      <c r="L23815" s="22"/>
      <c r="M23815" s="22"/>
      <c r="O23815" s="1"/>
    </row>
    <row r="23816" spans="7:15" x14ac:dyDescent="0.2">
      <c r="G23816" s="2"/>
      <c r="H23816" s="22"/>
      <c r="I23816" s="22"/>
      <c r="J23816" s="23"/>
      <c r="K23816" s="23"/>
      <c r="L23816" s="22"/>
      <c r="M23816" s="22"/>
      <c r="O23816" s="1"/>
    </row>
    <row r="23817" spans="7:15" x14ac:dyDescent="0.2">
      <c r="G23817" s="2"/>
      <c r="H23817" s="22"/>
      <c r="I23817" s="22"/>
      <c r="J23817" s="23"/>
      <c r="K23817" s="23"/>
      <c r="L23817" s="22"/>
      <c r="M23817" s="22"/>
      <c r="O23817" s="1"/>
    </row>
    <row r="23818" spans="7:15" x14ac:dyDescent="0.2">
      <c r="G23818" s="2"/>
      <c r="H23818" s="22"/>
      <c r="I23818" s="22"/>
      <c r="J23818" s="23"/>
      <c r="K23818" s="23"/>
      <c r="L23818" s="22"/>
      <c r="M23818" s="22"/>
      <c r="O23818" s="1"/>
    </row>
    <row r="23819" spans="7:15" x14ac:dyDescent="0.2">
      <c r="G23819" s="2"/>
      <c r="H23819" s="22"/>
      <c r="I23819" s="22"/>
      <c r="J23819" s="23"/>
      <c r="K23819" s="23"/>
      <c r="L23819" s="22"/>
      <c r="M23819" s="22"/>
      <c r="O23819" s="1"/>
    </row>
    <row r="23820" spans="7:15" x14ac:dyDescent="0.2">
      <c r="G23820" s="2"/>
      <c r="H23820" s="22"/>
      <c r="I23820" s="22"/>
      <c r="J23820" s="23"/>
      <c r="K23820" s="23"/>
      <c r="L23820" s="22"/>
      <c r="M23820" s="22"/>
      <c r="O23820" s="1"/>
    </row>
    <row r="23821" spans="7:15" x14ac:dyDescent="0.2">
      <c r="G23821" s="2"/>
      <c r="H23821" s="22"/>
      <c r="I23821" s="22"/>
      <c r="J23821" s="23"/>
      <c r="K23821" s="23"/>
      <c r="L23821" s="22"/>
      <c r="M23821" s="22"/>
      <c r="O23821" s="1"/>
    </row>
    <row r="23822" spans="7:15" x14ac:dyDescent="0.2">
      <c r="G23822" s="2"/>
      <c r="H23822" s="22"/>
      <c r="I23822" s="22"/>
      <c r="J23822" s="23"/>
      <c r="K23822" s="23"/>
      <c r="L23822" s="22"/>
      <c r="M23822" s="22"/>
      <c r="O23822" s="1"/>
    </row>
    <row r="23823" spans="7:15" x14ac:dyDescent="0.2">
      <c r="G23823" s="2"/>
      <c r="H23823" s="22"/>
      <c r="I23823" s="22"/>
      <c r="J23823" s="23"/>
      <c r="K23823" s="23"/>
      <c r="L23823" s="22"/>
      <c r="M23823" s="22"/>
      <c r="O23823" s="1"/>
    </row>
    <row r="23824" spans="7:15" x14ac:dyDescent="0.2">
      <c r="G23824" s="2"/>
      <c r="H23824" s="22"/>
      <c r="I23824" s="22"/>
      <c r="J23824" s="23"/>
      <c r="K23824" s="23"/>
      <c r="L23824" s="22"/>
      <c r="M23824" s="22"/>
      <c r="O23824" s="1"/>
    </row>
    <row r="23825" spans="7:15" x14ac:dyDescent="0.2">
      <c r="G23825" s="2"/>
      <c r="H23825" s="22"/>
      <c r="I23825" s="22"/>
      <c r="J23825" s="23"/>
      <c r="K23825" s="23"/>
      <c r="L23825" s="22"/>
      <c r="M23825" s="22"/>
      <c r="O23825" s="1"/>
    </row>
    <row r="23826" spans="7:15" x14ac:dyDescent="0.2">
      <c r="G23826" s="2"/>
      <c r="H23826" s="22"/>
      <c r="I23826" s="22"/>
      <c r="J23826" s="23"/>
      <c r="K23826" s="23"/>
      <c r="L23826" s="22"/>
      <c r="M23826" s="22"/>
      <c r="O23826" s="1"/>
    </row>
    <row r="23827" spans="7:15" x14ac:dyDescent="0.2">
      <c r="G23827" s="2"/>
      <c r="H23827" s="22"/>
      <c r="I23827" s="22"/>
      <c r="J23827" s="23"/>
      <c r="K23827" s="23"/>
      <c r="L23827" s="22"/>
      <c r="M23827" s="22"/>
      <c r="O23827" s="1"/>
    </row>
    <row r="23828" spans="7:15" x14ac:dyDescent="0.2">
      <c r="G23828" s="2"/>
      <c r="H23828" s="22"/>
      <c r="I23828" s="22"/>
      <c r="J23828" s="23"/>
      <c r="K23828" s="23"/>
      <c r="L23828" s="22"/>
      <c r="M23828" s="22"/>
      <c r="O23828" s="1"/>
    </row>
    <row r="23829" spans="7:15" x14ac:dyDescent="0.2">
      <c r="G23829" s="2"/>
      <c r="H23829" s="22"/>
      <c r="I23829" s="22"/>
      <c r="J23829" s="23"/>
      <c r="K23829" s="23"/>
      <c r="L23829" s="22"/>
      <c r="M23829" s="22"/>
      <c r="O23829" s="1"/>
    </row>
    <row r="23830" spans="7:15" x14ac:dyDescent="0.2">
      <c r="G23830" s="2"/>
      <c r="H23830" s="22"/>
      <c r="I23830" s="22"/>
      <c r="J23830" s="23"/>
      <c r="K23830" s="23"/>
      <c r="L23830" s="22"/>
      <c r="M23830" s="22"/>
      <c r="O23830" s="1"/>
    </row>
    <row r="23831" spans="7:15" x14ac:dyDescent="0.2">
      <c r="G23831" s="2"/>
      <c r="H23831" s="22"/>
      <c r="I23831" s="22"/>
      <c r="J23831" s="23"/>
      <c r="K23831" s="23"/>
      <c r="L23831" s="22"/>
      <c r="M23831" s="22"/>
      <c r="O23831" s="1"/>
    </row>
    <row r="23832" spans="7:15" x14ac:dyDescent="0.2">
      <c r="G23832" s="2"/>
      <c r="H23832" s="22"/>
      <c r="I23832" s="22"/>
      <c r="J23832" s="23"/>
      <c r="K23832" s="23"/>
      <c r="L23832" s="22"/>
      <c r="M23832" s="22"/>
      <c r="O23832" s="1"/>
    </row>
    <row r="23833" spans="7:15" x14ac:dyDescent="0.2">
      <c r="G23833" s="2"/>
      <c r="H23833" s="22"/>
      <c r="I23833" s="22"/>
      <c r="J23833" s="23"/>
      <c r="K23833" s="23"/>
      <c r="L23833" s="22"/>
      <c r="M23833" s="22"/>
      <c r="O23833" s="1"/>
    </row>
    <row r="23834" spans="7:15" x14ac:dyDescent="0.2">
      <c r="G23834" s="2"/>
      <c r="H23834" s="22"/>
      <c r="I23834" s="22"/>
      <c r="J23834" s="23"/>
      <c r="K23834" s="23"/>
      <c r="L23834" s="22"/>
      <c r="M23834" s="22"/>
      <c r="O23834" s="1"/>
    </row>
    <row r="23835" spans="7:15" x14ac:dyDescent="0.2">
      <c r="G23835" s="2"/>
      <c r="H23835" s="22"/>
      <c r="I23835" s="22"/>
      <c r="J23835" s="23"/>
      <c r="K23835" s="23"/>
      <c r="L23835" s="22"/>
      <c r="M23835" s="22"/>
      <c r="O23835" s="1"/>
    </row>
    <row r="23836" spans="7:15" x14ac:dyDescent="0.2">
      <c r="G23836" s="2"/>
      <c r="H23836" s="22"/>
      <c r="I23836" s="22"/>
      <c r="J23836" s="23"/>
      <c r="K23836" s="23"/>
      <c r="L23836" s="22"/>
      <c r="M23836" s="22"/>
      <c r="O23836" s="1"/>
    </row>
    <row r="23837" spans="7:15" x14ac:dyDescent="0.2">
      <c r="G23837" s="2"/>
      <c r="H23837" s="22"/>
      <c r="I23837" s="22"/>
      <c r="J23837" s="23"/>
      <c r="K23837" s="23"/>
      <c r="L23837" s="22"/>
      <c r="M23837" s="22"/>
      <c r="O23837" s="1"/>
    </row>
    <row r="23838" spans="7:15" x14ac:dyDescent="0.2">
      <c r="G23838" s="2"/>
      <c r="H23838" s="22"/>
      <c r="I23838" s="22"/>
      <c r="J23838" s="23"/>
      <c r="K23838" s="23"/>
      <c r="L23838" s="22"/>
      <c r="M23838" s="22"/>
      <c r="O23838" s="1"/>
    </row>
    <row r="23839" spans="7:15" x14ac:dyDescent="0.2">
      <c r="G23839" s="2"/>
      <c r="H23839" s="22"/>
      <c r="I23839" s="22"/>
      <c r="J23839" s="23"/>
      <c r="K23839" s="23"/>
      <c r="L23839" s="22"/>
      <c r="M23839" s="22"/>
      <c r="O23839" s="1"/>
    </row>
    <row r="23840" spans="7:15" x14ac:dyDescent="0.2">
      <c r="G23840" s="2"/>
      <c r="H23840" s="22"/>
      <c r="I23840" s="22"/>
      <c r="J23840" s="23"/>
      <c r="K23840" s="23"/>
      <c r="L23840" s="22"/>
      <c r="M23840" s="22"/>
      <c r="O23840" s="1"/>
    </row>
    <row r="23841" spans="7:15" x14ac:dyDescent="0.2">
      <c r="G23841" s="2"/>
      <c r="H23841" s="22"/>
      <c r="I23841" s="22"/>
      <c r="J23841" s="23"/>
      <c r="K23841" s="23"/>
      <c r="L23841" s="22"/>
      <c r="M23841" s="22"/>
      <c r="O23841" s="1"/>
    </row>
    <row r="23842" spans="7:15" x14ac:dyDescent="0.2">
      <c r="G23842" s="2"/>
      <c r="H23842" s="22"/>
      <c r="I23842" s="22"/>
      <c r="J23842" s="23"/>
      <c r="K23842" s="23"/>
      <c r="L23842" s="22"/>
      <c r="M23842" s="22"/>
      <c r="O23842" s="1"/>
    </row>
    <row r="23843" spans="7:15" x14ac:dyDescent="0.2">
      <c r="G23843" s="2"/>
      <c r="H23843" s="22"/>
      <c r="I23843" s="22"/>
      <c r="J23843" s="23"/>
      <c r="K23843" s="23"/>
      <c r="L23843" s="22"/>
      <c r="M23843" s="22"/>
      <c r="O23843" s="1"/>
    </row>
    <row r="23844" spans="7:15" x14ac:dyDescent="0.2">
      <c r="G23844" s="2"/>
      <c r="H23844" s="22"/>
      <c r="I23844" s="22"/>
      <c r="J23844" s="23"/>
      <c r="K23844" s="23"/>
      <c r="L23844" s="22"/>
      <c r="M23844" s="22"/>
      <c r="O23844" s="1"/>
    </row>
    <row r="23845" spans="7:15" x14ac:dyDescent="0.2">
      <c r="G23845" s="2"/>
      <c r="H23845" s="22"/>
      <c r="I23845" s="22"/>
      <c r="J23845" s="23"/>
      <c r="K23845" s="23"/>
      <c r="L23845" s="22"/>
      <c r="M23845" s="22"/>
      <c r="O23845" s="1"/>
    </row>
    <row r="23846" spans="7:15" x14ac:dyDescent="0.2">
      <c r="G23846" s="2"/>
      <c r="H23846" s="22"/>
      <c r="I23846" s="22"/>
      <c r="J23846" s="23"/>
      <c r="K23846" s="23"/>
      <c r="L23846" s="22"/>
      <c r="M23846" s="22"/>
      <c r="O23846" s="1"/>
    </row>
    <row r="23847" spans="7:15" x14ac:dyDescent="0.2">
      <c r="G23847" s="2"/>
      <c r="H23847" s="22"/>
      <c r="I23847" s="22"/>
      <c r="J23847" s="23"/>
      <c r="K23847" s="23"/>
      <c r="L23847" s="22"/>
      <c r="M23847" s="22"/>
      <c r="O23847" s="1"/>
    </row>
    <row r="23848" spans="7:15" x14ac:dyDescent="0.2">
      <c r="G23848" s="2"/>
      <c r="H23848" s="22"/>
      <c r="I23848" s="22"/>
      <c r="J23848" s="23"/>
      <c r="K23848" s="23"/>
      <c r="L23848" s="22"/>
      <c r="M23848" s="22"/>
      <c r="O23848" s="1"/>
    </row>
    <row r="23849" spans="7:15" x14ac:dyDescent="0.2">
      <c r="G23849" s="2"/>
      <c r="H23849" s="22"/>
      <c r="I23849" s="22"/>
      <c r="J23849" s="23"/>
      <c r="K23849" s="23"/>
      <c r="L23849" s="22"/>
      <c r="M23849" s="22"/>
      <c r="O23849" s="1"/>
    </row>
    <row r="23850" spans="7:15" x14ac:dyDescent="0.2">
      <c r="G23850" s="2"/>
      <c r="H23850" s="22"/>
      <c r="I23850" s="22"/>
      <c r="J23850" s="23"/>
      <c r="K23850" s="23"/>
      <c r="L23850" s="22"/>
      <c r="M23850" s="22"/>
      <c r="O23850" s="1"/>
    </row>
    <row r="23851" spans="7:15" x14ac:dyDescent="0.2">
      <c r="G23851" s="2"/>
      <c r="H23851" s="22"/>
      <c r="I23851" s="22"/>
      <c r="J23851" s="23"/>
      <c r="K23851" s="23"/>
      <c r="L23851" s="22"/>
      <c r="M23851" s="22"/>
      <c r="O23851" s="1"/>
    </row>
    <row r="23852" spans="7:15" x14ac:dyDescent="0.2">
      <c r="G23852" s="2"/>
      <c r="H23852" s="22"/>
      <c r="I23852" s="22"/>
      <c r="J23852" s="23"/>
      <c r="K23852" s="23"/>
      <c r="L23852" s="22"/>
      <c r="M23852" s="22"/>
      <c r="O23852" s="1"/>
    </row>
    <row r="23853" spans="7:15" x14ac:dyDescent="0.2">
      <c r="G23853" s="2"/>
      <c r="H23853" s="22"/>
      <c r="I23853" s="22"/>
      <c r="J23853" s="23"/>
      <c r="K23853" s="23"/>
      <c r="L23853" s="22"/>
      <c r="M23853" s="22"/>
      <c r="O23853" s="1"/>
    </row>
    <row r="23854" spans="7:15" x14ac:dyDescent="0.2">
      <c r="G23854" s="2"/>
      <c r="H23854" s="22"/>
      <c r="I23854" s="22"/>
      <c r="J23854" s="23"/>
      <c r="K23854" s="23"/>
      <c r="L23854" s="22"/>
      <c r="M23854" s="22"/>
      <c r="O23854" s="1"/>
    </row>
    <row r="23855" spans="7:15" x14ac:dyDescent="0.2">
      <c r="G23855" s="2"/>
      <c r="H23855" s="22"/>
      <c r="I23855" s="22"/>
      <c r="J23855" s="23"/>
      <c r="K23855" s="23"/>
      <c r="L23855" s="22"/>
      <c r="M23855" s="22"/>
      <c r="O23855" s="1"/>
    </row>
    <row r="23856" spans="7:15" x14ac:dyDescent="0.2">
      <c r="G23856" s="2"/>
      <c r="H23856" s="22"/>
      <c r="I23856" s="22"/>
      <c r="J23856" s="23"/>
      <c r="K23856" s="23"/>
      <c r="L23856" s="22"/>
      <c r="M23856" s="22"/>
      <c r="O23856" s="1"/>
    </row>
    <row r="23857" spans="7:15" x14ac:dyDescent="0.2">
      <c r="G23857" s="2"/>
      <c r="H23857" s="22"/>
      <c r="I23857" s="22"/>
      <c r="J23857" s="23"/>
      <c r="K23857" s="23"/>
      <c r="L23857" s="22"/>
      <c r="M23857" s="22"/>
      <c r="O23857" s="1"/>
    </row>
    <row r="23858" spans="7:15" x14ac:dyDescent="0.2">
      <c r="G23858" s="2"/>
      <c r="H23858" s="22"/>
      <c r="I23858" s="22"/>
      <c r="J23858" s="23"/>
      <c r="K23858" s="23"/>
      <c r="L23858" s="22"/>
      <c r="M23858" s="22"/>
      <c r="O23858" s="1"/>
    </row>
    <row r="23859" spans="7:15" x14ac:dyDescent="0.2">
      <c r="G23859" s="2"/>
      <c r="H23859" s="22"/>
      <c r="I23859" s="22"/>
      <c r="J23859" s="23"/>
      <c r="K23859" s="23"/>
      <c r="L23859" s="22"/>
      <c r="M23859" s="22"/>
      <c r="O23859" s="1"/>
    </row>
    <row r="23860" spans="7:15" x14ac:dyDescent="0.2">
      <c r="G23860" s="2"/>
      <c r="H23860" s="22"/>
      <c r="I23860" s="22"/>
      <c r="J23860" s="23"/>
      <c r="K23860" s="23"/>
      <c r="L23860" s="22"/>
      <c r="M23860" s="22"/>
      <c r="O23860" s="1"/>
    </row>
    <row r="23861" spans="7:15" x14ac:dyDescent="0.2">
      <c r="G23861" s="2"/>
      <c r="H23861" s="22"/>
      <c r="I23861" s="22"/>
      <c r="J23861" s="23"/>
      <c r="K23861" s="23"/>
      <c r="L23861" s="22"/>
      <c r="M23861" s="22"/>
      <c r="O23861" s="1"/>
    </row>
    <row r="23862" spans="7:15" x14ac:dyDescent="0.2">
      <c r="G23862" s="2"/>
      <c r="H23862" s="22"/>
      <c r="I23862" s="22"/>
      <c r="J23862" s="23"/>
      <c r="K23862" s="23"/>
      <c r="L23862" s="22"/>
      <c r="M23862" s="22"/>
      <c r="O23862" s="1"/>
    </row>
    <row r="23863" spans="7:15" x14ac:dyDescent="0.2">
      <c r="G23863" s="2"/>
      <c r="H23863" s="22"/>
      <c r="I23863" s="22"/>
      <c r="J23863" s="23"/>
      <c r="K23863" s="23"/>
      <c r="L23863" s="22"/>
      <c r="M23863" s="22"/>
      <c r="O23863" s="1"/>
    </row>
    <row r="23864" spans="7:15" x14ac:dyDescent="0.2">
      <c r="G23864" s="2"/>
      <c r="H23864" s="22"/>
      <c r="I23864" s="22"/>
      <c r="J23864" s="23"/>
      <c r="K23864" s="23"/>
      <c r="L23864" s="22"/>
      <c r="M23864" s="22"/>
      <c r="O23864" s="1"/>
    </row>
    <row r="23865" spans="7:15" x14ac:dyDescent="0.2">
      <c r="G23865" s="2"/>
      <c r="H23865" s="22"/>
      <c r="I23865" s="22"/>
      <c r="J23865" s="23"/>
      <c r="K23865" s="23"/>
      <c r="L23865" s="22"/>
      <c r="M23865" s="22"/>
      <c r="O23865" s="1"/>
    </row>
    <row r="23866" spans="7:15" x14ac:dyDescent="0.2">
      <c r="G23866" s="2"/>
      <c r="H23866" s="22"/>
      <c r="I23866" s="22"/>
      <c r="J23866" s="23"/>
      <c r="K23866" s="23"/>
      <c r="L23866" s="22"/>
      <c r="M23866" s="22"/>
      <c r="O23866" s="1"/>
    </row>
    <row r="23867" spans="7:15" x14ac:dyDescent="0.2">
      <c r="G23867" s="2"/>
      <c r="H23867" s="22"/>
      <c r="I23867" s="22"/>
      <c r="J23867" s="23"/>
      <c r="K23867" s="23"/>
      <c r="L23867" s="22"/>
      <c r="M23867" s="22"/>
      <c r="O23867" s="1"/>
    </row>
    <row r="23868" spans="7:15" x14ac:dyDescent="0.2">
      <c r="G23868" s="2"/>
      <c r="H23868" s="22"/>
      <c r="I23868" s="22"/>
      <c r="J23868" s="23"/>
      <c r="K23868" s="23"/>
      <c r="L23868" s="22"/>
      <c r="M23868" s="22"/>
      <c r="O23868" s="1"/>
    </row>
    <row r="23869" spans="7:15" x14ac:dyDescent="0.2">
      <c r="G23869" s="2"/>
      <c r="H23869" s="22"/>
      <c r="I23869" s="22"/>
      <c r="J23869" s="23"/>
      <c r="K23869" s="23"/>
      <c r="L23869" s="22"/>
      <c r="M23869" s="22"/>
      <c r="O23869" s="1"/>
    </row>
    <row r="23870" spans="7:15" x14ac:dyDescent="0.2">
      <c r="G23870" s="2"/>
      <c r="H23870" s="22"/>
      <c r="I23870" s="22"/>
      <c r="J23870" s="23"/>
      <c r="K23870" s="23"/>
      <c r="L23870" s="22"/>
      <c r="M23870" s="22"/>
      <c r="O23870" s="1"/>
    </row>
    <row r="23871" spans="7:15" x14ac:dyDescent="0.2">
      <c r="G23871" s="2"/>
      <c r="H23871" s="22"/>
      <c r="I23871" s="22"/>
      <c r="J23871" s="23"/>
      <c r="K23871" s="23"/>
      <c r="L23871" s="22"/>
      <c r="M23871" s="22"/>
      <c r="O23871" s="1"/>
    </row>
    <row r="23872" spans="7:15" x14ac:dyDescent="0.2">
      <c r="G23872" s="2"/>
      <c r="H23872" s="22"/>
      <c r="I23872" s="22"/>
      <c r="J23872" s="23"/>
      <c r="K23872" s="23"/>
      <c r="L23872" s="22"/>
      <c r="M23872" s="22"/>
      <c r="O23872" s="1"/>
    </row>
    <row r="23873" spans="7:15" x14ac:dyDescent="0.2">
      <c r="G23873" s="2"/>
      <c r="H23873" s="22"/>
      <c r="I23873" s="22"/>
      <c r="J23873" s="23"/>
      <c r="K23873" s="23"/>
      <c r="L23873" s="22"/>
      <c r="M23873" s="22"/>
      <c r="O23873" s="1"/>
    </row>
    <row r="23874" spans="7:15" x14ac:dyDescent="0.2">
      <c r="G23874" s="2"/>
      <c r="H23874" s="22"/>
      <c r="I23874" s="22"/>
      <c r="J23874" s="23"/>
      <c r="K23874" s="23"/>
      <c r="L23874" s="22"/>
      <c r="M23874" s="22"/>
      <c r="O23874" s="1"/>
    </row>
    <row r="23875" spans="7:15" x14ac:dyDescent="0.2">
      <c r="G23875" s="2"/>
      <c r="H23875" s="22"/>
      <c r="I23875" s="22"/>
      <c r="J23875" s="23"/>
      <c r="K23875" s="23"/>
      <c r="L23875" s="22"/>
      <c r="M23875" s="22"/>
      <c r="O23875" s="1"/>
    </row>
    <row r="23876" spans="7:15" x14ac:dyDescent="0.2">
      <c r="G23876" s="2"/>
      <c r="H23876" s="22"/>
      <c r="I23876" s="22"/>
      <c r="J23876" s="23"/>
      <c r="K23876" s="23"/>
      <c r="L23876" s="22"/>
      <c r="M23876" s="22"/>
      <c r="O23876" s="1"/>
    </row>
    <row r="23877" spans="7:15" x14ac:dyDescent="0.2">
      <c r="G23877" s="2"/>
      <c r="H23877" s="22"/>
      <c r="I23877" s="22"/>
      <c r="J23877" s="23"/>
      <c r="K23877" s="23"/>
      <c r="L23877" s="22"/>
      <c r="M23877" s="22"/>
      <c r="O23877" s="1"/>
    </row>
    <row r="23878" spans="7:15" x14ac:dyDescent="0.2">
      <c r="G23878" s="2"/>
      <c r="H23878" s="22"/>
      <c r="I23878" s="22"/>
      <c r="J23878" s="23"/>
      <c r="K23878" s="23"/>
      <c r="L23878" s="22"/>
      <c r="M23878" s="22"/>
      <c r="O23878" s="1"/>
    </row>
    <row r="23879" spans="7:15" x14ac:dyDescent="0.2">
      <c r="G23879" s="2"/>
      <c r="H23879" s="22"/>
      <c r="I23879" s="22"/>
      <c r="J23879" s="23"/>
      <c r="K23879" s="23"/>
      <c r="L23879" s="22"/>
      <c r="M23879" s="22"/>
      <c r="O23879" s="1"/>
    </row>
    <row r="23880" spans="7:15" x14ac:dyDescent="0.2">
      <c r="G23880" s="2"/>
      <c r="H23880" s="22"/>
      <c r="I23880" s="22"/>
      <c r="J23880" s="23"/>
      <c r="K23880" s="23"/>
      <c r="L23880" s="22"/>
      <c r="M23880" s="22"/>
      <c r="O23880" s="1"/>
    </row>
    <row r="23881" spans="7:15" x14ac:dyDescent="0.2">
      <c r="G23881" s="2"/>
      <c r="H23881" s="22"/>
      <c r="I23881" s="22"/>
      <c r="J23881" s="23"/>
      <c r="K23881" s="23"/>
      <c r="L23881" s="22"/>
      <c r="M23881" s="22"/>
      <c r="O23881" s="1"/>
    </row>
    <row r="23882" spans="7:15" x14ac:dyDescent="0.2">
      <c r="G23882" s="2"/>
      <c r="H23882" s="22"/>
      <c r="I23882" s="22"/>
      <c r="J23882" s="23"/>
      <c r="K23882" s="23"/>
      <c r="L23882" s="22"/>
      <c r="M23882" s="22"/>
      <c r="O23882" s="1"/>
    </row>
    <row r="23883" spans="7:15" x14ac:dyDescent="0.2">
      <c r="G23883" s="2"/>
      <c r="H23883" s="22"/>
      <c r="I23883" s="22"/>
      <c r="J23883" s="23"/>
      <c r="K23883" s="23"/>
      <c r="L23883" s="22"/>
      <c r="M23883" s="22"/>
      <c r="O23883" s="1"/>
    </row>
    <row r="23884" spans="7:15" x14ac:dyDescent="0.2">
      <c r="G23884" s="2"/>
      <c r="H23884" s="22"/>
      <c r="I23884" s="22"/>
      <c r="J23884" s="23"/>
      <c r="K23884" s="23"/>
      <c r="L23884" s="22"/>
      <c r="M23884" s="22"/>
      <c r="O23884" s="1"/>
    </row>
    <row r="23885" spans="7:15" x14ac:dyDescent="0.2">
      <c r="G23885" s="2"/>
      <c r="H23885" s="22"/>
      <c r="I23885" s="22"/>
      <c r="J23885" s="23"/>
      <c r="K23885" s="23"/>
      <c r="L23885" s="22"/>
      <c r="M23885" s="22"/>
      <c r="O23885" s="1"/>
    </row>
    <row r="23886" spans="7:15" x14ac:dyDescent="0.2">
      <c r="G23886" s="2"/>
      <c r="H23886" s="22"/>
      <c r="I23886" s="22"/>
      <c r="J23886" s="23"/>
      <c r="K23886" s="23"/>
      <c r="L23886" s="22"/>
      <c r="M23886" s="22"/>
      <c r="O23886" s="1"/>
    </row>
    <row r="23887" spans="7:15" x14ac:dyDescent="0.2">
      <c r="G23887" s="2"/>
      <c r="H23887" s="22"/>
      <c r="I23887" s="22"/>
      <c r="J23887" s="23"/>
      <c r="K23887" s="23"/>
      <c r="L23887" s="22"/>
      <c r="M23887" s="22"/>
      <c r="O23887" s="1"/>
    </row>
    <row r="23888" spans="7:15" x14ac:dyDescent="0.2">
      <c r="G23888" s="2"/>
      <c r="H23888" s="22"/>
      <c r="I23888" s="22"/>
      <c r="J23888" s="23"/>
      <c r="K23888" s="23"/>
      <c r="L23888" s="22"/>
      <c r="M23888" s="22"/>
      <c r="O23888" s="1"/>
    </row>
    <row r="23889" spans="7:15" x14ac:dyDescent="0.2">
      <c r="G23889" s="2"/>
      <c r="H23889" s="22"/>
      <c r="I23889" s="22"/>
      <c r="J23889" s="23"/>
      <c r="K23889" s="23"/>
      <c r="L23889" s="22"/>
      <c r="M23889" s="22"/>
      <c r="O23889" s="1"/>
    </row>
    <row r="23890" spans="7:15" x14ac:dyDescent="0.2">
      <c r="G23890" s="2"/>
      <c r="H23890" s="22"/>
      <c r="I23890" s="22"/>
      <c r="J23890" s="23"/>
      <c r="K23890" s="23"/>
      <c r="L23890" s="22"/>
      <c r="M23890" s="22"/>
      <c r="O23890" s="1"/>
    </row>
    <row r="23891" spans="7:15" x14ac:dyDescent="0.2">
      <c r="G23891" s="2"/>
      <c r="H23891" s="22"/>
      <c r="I23891" s="22"/>
      <c r="J23891" s="23"/>
      <c r="K23891" s="23"/>
      <c r="L23891" s="22"/>
      <c r="M23891" s="22"/>
      <c r="O23891" s="1"/>
    </row>
    <row r="23892" spans="7:15" x14ac:dyDescent="0.2">
      <c r="G23892" s="2"/>
      <c r="H23892" s="22"/>
      <c r="I23892" s="22"/>
      <c r="J23892" s="23"/>
      <c r="K23892" s="23"/>
      <c r="L23892" s="22"/>
      <c r="M23892" s="22"/>
      <c r="O23892" s="1"/>
    </row>
    <row r="23893" spans="7:15" x14ac:dyDescent="0.2">
      <c r="G23893" s="2"/>
      <c r="H23893" s="22"/>
      <c r="I23893" s="22"/>
      <c r="J23893" s="23"/>
      <c r="K23893" s="23"/>
      <c r="L23893" s="22"/>
      <c r="M23893" s="22"/>
      <c r="O23893" s="1"/>
    </row>
    <row r="23894" spans="7:15" x14ac:dyDescent="0.2">
      <c r="G23894" s="2"/>
      <c r="H23894" s="22"/>
      <c r="I23894" s="22"/>
      <c r="J23894" s="23"/>
      <c r="K23894" s="23"/>
      <c r="L23894" s="22"/>
      <c r="M23894" s="22"/>
      <c r="O23894" s="1"/>
    </row>
    <row r="23895" spans="7:15" x14ac:dyDescent="0.2">
      <c r="G23895" s="2"/>
      <c r="H23895" s="22"/>
      <c r="I23895" s="22"/>
      <c r="J23895" s="23"/>
      <c r="K23895" s="23"/>
      <c r="L23895" s="22"/>
      <c r="M23895" s="22"/>
      <c r="O23895" s="1"/>
    </row>
    <row r="23896" spans="7:15" x14ac:dyDescent="0.2">
      <c r="G23896" s="2"/>
      <c r="H23896" s="22"/>
      <c r="I23896" s="22"/>
      <c r="J23896" s="23"/>
      <c r="K23896" s="23"/>
      <c r="L23896" s="22"/>
      <c r="M23896" s="22"/>
      <c r="O23896" s="1"/>
    </row>
    <row r="23897" spans="7:15" x14ac:dyDescent="0.2">
      <c r="G23897" s="2"/>
      <c r="H23897" s="22"/>
      <c r="I23897" s="22"/>
      <c r="J23897" s="23"/>
      <c r="K23897" s="23"/>
      <c r="L23897" s="22"/>
      <c r="M23897" s="22"/>
      <c r="O23897" s="1"/>
    </row>
    <row r="23898" spans="7:15" x14ac:dyDescent="0.2">
      <c r="G23898" s="2"/>
      <c r="H23898" s="22"/>
      <c r="I23898" s="22"/>
      <c r="J23898" s="23"/>
      <c r="K23898" s="23"/>
      <c r="L23898" s="22"/>
      <c r="M23898" s="22"/>
      <c r="O23898" s="1"/>
    </row>
    <row r="23899" spans="7:15" x14ac:dyDescent="0.2">
      <c r="G23899" s="2"/>
      <c r="H23899" s="22"/>
      <c r="I23899" s="22"/>
      <c r="J23899" s="23"/>
      <c r="K23899" s="23"/>
      <c r="L23899" s="22"/>
      <c r="M23899" s="22"/>
      <c r="O23899" s="1"/>
    </row>
    <row r="23900" spans="7:15" x14ac:dyDescent="0.2">
      <c r="G23900" s="2"/>
      <c r="H23900" s="22"/>
      <c r="I23900" s="22"/>
      <c r="J23900" s="23"/>
      <c r="K23900" s="23"/>
      <c r="L23900" s="22"/>
      <c r="M23900" s="22"/>
      <c r="O23900" s="1"/>
    </row>
    <row r="23901" spans="7:15" x14ac:dyDescent="0.2">
      <c r="G23901" s="2"/>
      <c r="H23901" s="22"/>
      <c r="I23901" s="22"/>
      <c r="J23901" s="23"/>
      <c r="K23901" s="23"/>
      <c r="L23901" s="22"/>
      <c r="M23901" s="22"/>
      <c r="O23901" s="1"/>
    </row>
    <row r="23902" spans="7:15" x14ac:dyDescent="0.2">
      <c r="G23902" s="2"/>
      <c r="H23902" s="22"/>
      <c r="I23902" s="22"/>
      <c r="J23902" s="23"/>
      <c r="K23902" s="23"/>
      <c r="L23902" s="22"/>
      <c r="M23902" s="22"/>
      <c r="O23902" s="1"/>
    </row>
    <row r="23903" spans="7:15" x14ac:dyDescent="0.2">
      <c r="G23903" s="2"/>
      <c r="H23903" s="22"/>
      <c r="I23903" s="22"/>
      <c r="J23903" s="23"/>
      <c r="K23903" s="23"/>
      <c r="L23903" s="22"/>
      <c r="M23903" s="22"/>
      <c r="O23903" s="1"/>
    </row>
    <row r="23904" spans="7:15" x14ac:dyDescent="0.2">
      <c r="G23904" s="2"/>
      <c r="H23904" s="22"/>
      <c r="I23904" s="22"/>
      <c r="J23904" s="23"/>
      <c r="K23904" s="23"/>
      <c r="L23904" s="22"/>
      <c r="M23904" s="22"/>
      <c r="O23904" s="1"/>
    </row>
    <row r="23905" spans="7:15" x14ac:dyDescent="0.2">
      <c r="G23905" s="2"/>
      <c r="H23905" s="22"/>
      <c r="I23905" s="22"/>
      <c r="J23905" s="23"/>
      <c r="K23905" s="23"/>
      <c r="L23905" s="22"/>
      <c r="M23905" s="22"/>
      <c r="O23905" s="1"/>
    </row>
    <row r="23906" spans="7:15" x14ac:dyDescent="0.2">
      <c r="G23906" s="2"/>
      <c r="H23906" s="22"/>
      <c r="I23906" s="22"/>
      <c r="J23906" s="23"/>
      <c r="K23906" s="23"/>
      <c r="L23906" s="22"/>
      <c r="M23906" s="22"/>
      <c r="O23906" s="1"/>
    </row>
    <row r="23907" spans="7:15" x14ac:dyDescent="0.2">
      <c r="G23907" s="2"/>
      <c r="H23907" s="22"/>
      <c r="I23907" s="22"/>
      <c r="J23907" s="23"/>
      <c r="K23907" s="23"/>
      <c r="L23907" s="22"/>
      <c r="M23907" s="22"/>
      <c r="O23907" s="1"/>
    </row>
    <row r="23908" spans="7:15" x14ac:dyDescent="0.2">
      <c r="G23908" s="2"/>
      <c r="H23908" s="22"/>
      <c r="I23908" s="22"/>
      <c r="J23908" s="23"/>
      <c r="K23908" s="23"/>
      <c r="L23908" s="22"/>
      <c r="M23908" s="22"/>
      <c r="O23908" s="1"/>
    </row>
    <row r="23909" spans="7:15" x14ac:dyDescent="0.2">
      <c r="G23909" s="2"/>
      <c r="H23909" s="22"/>
      <c r="I23909" s="22"/>
      <c r="J23909" s="23"/>
      <c r="K23909" s="23"/>
      <c r="L23909" s="22"/>
      <c r="M23909" s="22"/>
      <c r="O23909" s="1"/>
    </row>
    <row r="23910" spans="7:15" x14ac:dyDescent="0.2">
      <c r="G23910" s="2"/>
      <c r="H23910" s="22"/>
      <c r="I23910" s="22"/>
      <c r="J23910" s="23"/>
      <c r="K23910" s="23"/>
      <c r="L23910" s="22"/>
      <c r="M23910" s="22"/>
      <c r="O23910" s="1"/>
    </row>
    <row r="23911" spans="7:15" x14ac:dyDescent="0.2">
      <c r="G23911" s="2"/>
      <c r="H23911" s="22"/>
      <c r="I23911" s="22"/>
      <c r="J23911" s="23"/>
      <c r="K23911" s="23"/>
      <c r="L23911" s="22"/>
      <c r="M23911" s="22"/>
      <c r="O23911" s="1"/>
    </row>
    <row r="23912" spans="7:15" x14ac:dyDescent="0.2">
      <c r="G23912" s="2"/>
      <c r="H23912" s="22"/>
      <c r="I23912" s="22"/>
      <c r="J23912" s="23"/>
      <c r="K23912" s="23"/>
      <c r="L23912" s="22"/>
      <c r="M23912" s="22"/>
      <c r="O23912" s="1"/>
    </row>
    <row r="23913" spans="7:15" x14ac:dyDescent="0.2">
      <c r="G23913" s="2"/>
      <c r="H23913" s="22"/>
      <c r="I23913" s="22"/>
      <c r="J23913" s="23"/>
      <c r="K23913" s="23"/>
      <c r="L23913" s="22"/>
      <c r="M23913" s="22"/>
      <c r="O23913" s="1"/>
    </row>
    <row r="23914" spans="7:15" x14ac:dyDescent="0.2">
      <c r="G23914" s="2"/>
      <c r="H23914" s="22"/>
      <c r="I23914" s="22"/>
      <c r="J23914" s="23"/>
      <c r="K23914" s="23"/>
      <c r="L23914" s="22"/>
      <c r="M23914" s="22"/>
      <c r="O23914" s="1"/>
    </row>
    <row r="23915" spans="7:15" x14ac:dyDescent="0.2">
      <c r="G23915" s="2"/>
      <c r="H23915" s="22"/>
      <c r="I23915" s="22"/>
      <c r="J23915" s="23"/>
      <c r="K23915" s="23"/>
      <c r="L23915" s="22"/>
      <c r="M23915" s="22"/>
      <c r="O23915" s="1"/>
    </row>
    <row r="23916" spans="7:15" x14ac:dyDescent="0.2">
      <c r="G23916" s="2"/>
      <c r="H23916" s="22"/>
      <c r="I23916" s="22"/>
      <c r="J23916" s="23"/>
      <c r="K23916" s="23"/>
      <c r="L23916" s="22"/>
      <c r="M23916" s="22"/>
      <c r="O23916" s="1"/>
    </row>
    <row r="23917" spans="7:15" x14ac:dyDescent="0.2">
      <c r="G23917" s="2"/>
      <c r="H23917" s="22"/>
      <c r="I23917" s="22"/>
      <c r="J23917" s="23"/>
      <c r="K23917" s="23"/>
      <c r="L23917" s="22"/>
      <c r="M23917" s="22"/>
      <c r="O23917" s="1"/>
    </row>
    <row r="23918" spans="7:15" x14ac:dyDescent="0.2">
      <c r="G23918" s="2"/>
      <c r="H23918" s="22"/>
      <c r="I23918" s="22"/>
      <c r="J23918" s="23"/>
      <c r="K23918" s="23"/>
      <c r="L23918" s="22"/>
      <c r="M23918" s="22"/>
      <c r="O23918" s="1"/>
    </row>
    <row r="23919" spans="7:15" x14ac:dyDescent="0.2">
      <c r="G23919" s="2"/>
      <c r="H23919" s="22"/>
      <c r="I23919" s="22"/>
      <c r="J23919" s="23"/>
      <c r="K23919" s="23"/>
      <c r="L23919" s="22"/>
      <c r="M23919" s="22"/>
      <c r="O23919" s="1"/>
    </row>
    <row r="23920" spans="7:15" x14ac:dyDescent="0.2">
      <c r="G23920" s="2"/>
      <c r="H23920" s="22"/>
      <c r="I23920" s="22"/>
      <c r="J23920" s="23"/>
      <c r="K23920" s="23"/>
      <c r="L23920" s="22"/>
      <c r="M23920" s="22"/>
      <c r="O23920" s="1"/>
    </row>
    <row r="23921" spans="7:15" x14ac:dyDescent="0.2">
      <c r="G23921" s="2"/>
      <c r="H23921" s="22"/>
      <c r="I23921" s="22"/>
      <c r="J23921" s="23"/>
      <c r="K23921" s="23"/>
      <c r="L23921" s="22"/>
      <c r="M23921" s="22"/>
      <c r="O23921" s="1"/>
    </row>
    <row r="23922" spans="7:15" x14ac:dyDescent="0.2">
      <c r="G23922" s="2"/>
      <c r="H23922" s="22"/>
      <c r="I23922" s="22"/>
      <c r="J23922" s="23"/>
      <c r="K23922" s="23"/>
      <c r="L23922" s="22"/>
      <c r="M23922" s="22"/>
      <c r="O23922" s="1"/>
    </row>
    <row r="23923" spans="7:15" x14ac:dyDescent="0.2">
      <c r="G23923" s="2"/>
      <c r="H23923" s="22"/>
      <c r="I23923" s="22"/>
      <c r="J23923" s="23"/>
      <c r="K23923" s="23"/>
      <c r="L23923" s="22"/>
      <c r="M23923" s="22"/>
      <c r="O23923" s="1"/>
    </row>
    <row r="23924" spans="7:15" x14ac:dyDescent="0.2">
      <c r="G23924" s="2"/>
      <c r="H23924" s="22"/>
      <c r="I23924" s="22"/>
      <c r="J23924" s="23"/>
      <c r="K23924" s="23"/>
      <c r="L23924" s="22"/>
      <c r="M23924" s="22"/>
      <c r="O23924" s="1"/>
    </row>
    <row r="23925" spans="7:15" x14ac:dyDescent="0.2">
      <c r="G23925" s="2"/>
      <c r="H23925" s="22"/>
      <c r="I23925" s="22"/>
      <c r="J23925" s="23"/>
      <c r="K23925" s="23"/>
      <c r="L23925" s="22"/>
      <c r="M23925" s="22"/>
      <c r="O23925" s="1"/>
    </row>
    <row r="23926" spans="7:15" x14ac:dyDescent="0.2">
      <c r="G23926" s="2"/>
      <c r="H23926" s="22"/>
      <c r="I23926" s="22"/>
      <c r="J23926" s="23"/>
      <c r="K23926" s="23"/>
      <c r="L23926" s="22"/>
      <c r="M23926" s="22"/>
      <c r="O23926" s="1"/>
    </row>
    <row r="23927" spans="7:15" x14ac:dyDescent="0.2">
      <c r="G23927" s="2"/>
      <c r="H23927" s="22"/>
      <c r="I23927" s="22"/>
      <c r="J23927" s="23"/>
      <c r="K23927" s="23"/>
      <c r="L23927" s="22"/>
      <c r="M23927" s="22"/>
      <c r="O23927" s="1"/>
    </row>
    <row r="23928" spans="7:15" x14ac:dyDescent="0.2">
      <c r="G23928" s="2"/>
      <c r="H23928" s="22"/>
      <c r="I23928" s="22"/>
      <c r="J23928" s="23"/>
      <c r="K23928" s="23"/>
      <c r="L23928" s="22"/>
      <c r="M23928" s="22"/>
      <c r="O23928" s="1"/>
    </row>
    <row r="23929" spans="7:15" x14ac:dyDescent="0.2">
      <c r="G23929" s="2"/>
      <c r="H23929" s="22"/>
      <c r="I23929" s="22"/>
      <c r="J23929" s="23"/>
      <c r="K23929" s="23"/>
      <c r="L23929" s="22"/>
      <c r="M23929" s="22"/>
      <c r="O23929" s="1"/>
    </row>
    <row r="23930" spans="7:15" x14ac:dyDescent="0.2">
      <c r="G23930" s="2"/>
      <c r="H23930" s="22"/>
      <c r="I23930" s="22"/>
      <c r="J23930" s="23"/>
      <c r="K23930" s="23"/>
      <c r="L23930" s="22"/>
      <c r="M23930" s="22"/>
      <c r="O23930" s="1"/>
    </row>
    <row r="23931" spans="7:15" x14ac:dyDescent="0.2">
      <c r="G23931" s="2"/>
      <c r="H23931" s="22"/>
      <c r="I23931" s="22"/>
      <c r="J23931" s="23"/>
      <c r="K23931" s="23"/>
      <c r="L23931" s="22"/>
      <c r="M23931" s="22"/>
      <c r="O23931" s="1"/>
    </row>
    <row r="23932" spans="7:15" x14ac:dyDescent="0.2">
      <c r="G23932" s="2"/>
      <c r="H23932" s="22"/>
      <c r="I23932" s="22"/>
      <c r="J23932" s="23"/>
      <c r="K23932" s="23"/>
      <c r="L23932" s="22"/>
      <c r="M23932" s="22"/>
      <c r="O23932" s="1"/>
    </row>
    <row r="23933" spans="7:15" x14ac:dyDescent="0.2">
      <c r="G23933" s="2"/>
      <c r="H23933" s="22"/>
      <c r="I23933" s="22"/>
      <c r="J23933" s="23"/>
      <c r="K23933" s="23"/>
      <c r="L23933" s="22"/>
      <c r="M23933" s="22"/>
      <c r="O23933" s="1"/>
    </row>
    <row r="23934" spans="7:15" x14ac:dyDescent="0.2">
      <c r="G23934" s="2"/>
      <c r="H23934" s="22"/>
      <c r="I23934" s="22"/>
      <c r="J23934" s="23"/>
      <c r="K23934" s="23"/>
      <c r="L23934" s="22"/>
      <c r="M23934" s="22"/>
      <c r="O23934" s="1"/>
    </row>
    <row r="23935" spans="7:15" x14ac:dyDescent="0.2">
      <c r="G23935" s="2"/>
      <c r="H23935" s="22"/>
      <c r="I23935" s="22"/>
      <c r="J23935" s="23"/>
      <c r="K23935" s="23"/>
      <c r="L23935" s="22"/>
      <c r="M23935" s="22"/>
      <c r="O23935" s="1"/>
    </row>
    <row r="23936" spans="7:15" x14ac:dyDescent="0.2">
      <c r="G23936" s="2"/>
      <c r="H23936" s="22"/>
      <c r="I23936" s="22"/>
      <c r="J23936" s="23"/>
      <c r="K23936" s="23"/>
      <c r="L23936" s="22"/>
      <c r="M23936" s="22"/>
      <c r="O23936" s="1"/>
    </row>
    <row r="23937" spans="7:15" x14ac:dyDescent="0.2">
      <c r="G23937" s="2"/>
      <c r="H23937" s="22"/>
      <c r="I23937" s="22"/>
      <c r="J23937" s="23"/>
      <c r="K23937" s="23"/>
      <c r="L23937" s="22"/>
      <c r="M23937" s="22"/>
      <c r="O23937" s="1"/>
    </row>
    <row r="23938" spans="7:15" x14ac:dyDescent="0.2">
      <c r="G23938" s="2"/>
      <c r="H23938" s="22"/>
      <c r="I23938" s="22"/>
      <c r="J23938" s="23"/>
      <c r="K23938" s="23"/>
      <c r="L23938" s="22"/>
      <c r="M23938" s="22"/>
      <c r="O23938" s="1"/>
    </row>
    <row r="23939" spans="7:15" x14ac:dyDescent="0.2">
      <c r="G23939" s="2"/>
      <c r="H23939" s="22"/>
      <c r="I23939" s="22"/>
      <c r="J23939" s="23"/>
      <c r="K23939" s="23"/>
      <c r="L23939" s="22"/>
      <c r="M23939" s="22"/>
      <c r="O23939" s="1"/>
    </row>
    <row r="23940" spans="7:15" x14ac:dyDescent="0.2">
      <c r="G23940" s="2"/>
      <c r="H23940" s="22"/>
      <c r="I23940" s="22"/>
      <c r="J23940" s="23"/>
      <c r="K23940" s="23"/>
      <c r="L23940" s="22"/>
      <c r="M23940" s="22"/>
      <c r="O23940" s="1"/>
    </row>
    <row r="23941" spans="7:15" x14ac:dyDescent="0.2">
      <c r="G23941" s="2"/>
      <c r="H23941" s="22"/>
      <c r="I23941" s="22"/>
      <c r="J23941" s="23"/>
      <c r="K23941" s="23"/>
      <c r="L23941" s="22"/>
      <c r="M23941" s="22"/>
      <c r="O23941" s="1"/>
    </row>
    <row r="23942" spans="7:15" x14ac:dyDescent="0.2">
      <c r="G23942" s="2"/>
      <c r="H23942" s="22"/>
      <c r="I23942" s="22"/>
      <c r="J23942" s="23"/>
      <c r="K23942" s="23"/>
      <c r="L23942" s="22"/>
      <c r="M23942" s="22"/>
      <c r="O23942" s="1"/>
    </row>
    <row r="23943" spans="7:15" x14ac:dyDescent="0.2">
      <c r="G23943" s="2"/>
      <c r="H23943" s="22"/>
      <c r="I23943" s="22"/>
      <c r="J23943" s="23"/>
      <c r="K23943" s="23"/>
      <c r="L23943" s="22"/>
      <c r="M23943" s="22"/>
      <c r="O23943" s="1"/>
    </row>
    <row r="23944" spans="7:15" x14ac:dyDescent="0.2">
      <c r="G23944" s="2"/>
      <c r="H23944" s="22"/>
      <c r="I23944" s="22"/>
      <c r="J23944" s="23"/>
      <c r="K23944" s="23"/>
      <c r="L23944" s="22"/>
      <c r="M23944" s="22"/>
      <c r="O23944" s="1"/>
    </row>
    <row r="23945" spans="7:15" x14ac:dyDescent="0.2">
      <c r="G23945" s="2"/>
      <c r="H23945" s="22"/>
      <c r="I23945" s="22"/>
      <c r="J23945" s="23"/>
      <c r="K23945" s="23"/>
      <c r="L23945" s="22"/>
      <c r="M23945" s="22"/>
      <c r="O23945" s="1"/>
    </row>
    <row r="23946" spans="7:15" x14ac:dyDescent="0.2">
      <c r="G23946" s="2"/>
      <c r="H23946" s="22"/>
      <c r="I23946" s="22"/>
      <c r="J23946" s="23"/>
      <c r="K23946" s="23"/>
      <c r="L23946" s="22"/>
      <c r="M23946" s="22"/>
      <c r="O23946" s="1"/>
    </row>
    <row r="23947" spans="7:15" x14ac:dyDescent="0.2">
      <c r="G23947" s="2"/>
      <c r="H23947" s="22"/>
      <c r="I23947" s="22"/>
      <c r="J23947" s="23"/>
      <c r="K23947" s="23"/>
      <c r="L23947" s="22"/>
      <c r="M23947" s="22"/>
      <c r="O23947" s="1"/>
    </row>
    <row r="23948" spans="7:15" x14ac:dyDescent="0.2">
      <c r="G23948" s="2"/>
      <c r="H23948" s="22"/>
      <c r="I23948" s="22"/>
      <c r="J23948" s="23"/>
      <c r="K23948" s="23"/>
      <c r="L23948" s="22"/>
      <c r="M23948" s="22"/>
      <c r="O23948" s="1"/>
    </row>
    <row r="23949" spans="7:15" x14ac:dyDescent="0.2">
      <c r="G23949" s="2"/>
      <c r="H23949" s="22"/>
      <c r="I23949" s="22"/>
      <c r="J23949" s="23"/>
      <c r="K23949" s="23"/>
      <c r="L23949" s="22"/>
      <c r="M23949" s="22"/>
      <c r="O23949" s="1"/>
    </row>
    <row r="23950" spans="7:15" x14ac:dyDescent="0.2">
      <c r="G23950" s="2"/>
      <c r="H23950" s="22"/>
      <c r="I23950" s="22"/>
      <c r="J23950" s="23"/>
      <c r="K23950" s="23"/>
      <c r="L23950" s="22"/>
      <c r="M23950" s="22"/>
      <c r="O23950" s="1"/>
    </row>
    <row r="23951" spans="7:15" x14ac:dyDescent="0.2">
      <c r="G23951" s="2"/>
      <c r="H23951" s="22"/>
      <c r="I23951" s="22"/>
      <c r="J23951" s="23"/>
      <c r="K23951" s="23"/>
      <c r="L23951" s="22"/>
      <c r="M23951" s="22"/>
      <c r="O23951" s="1"/>
    </row>
    <row r="23952" spans="7:15" x14ac:dyDescent="0.2">
      <c r="G23952" s="2"/>
      <c r="H23952" s="22"/>
      <c r="I23952" s="22"/>
      <c r="J23952" s="23"/>
      <c r="K23952" s="23"/>
      <c r="L23952" s="22"/>
      <c r="M23952" s="22"/>
      <c r="O23952" s="1"/>
    </row>
    <row r="23953" spans="7:15" x14ac:dyDescent="0.2">
      <c r="G23953" s="2"/>
      <c r="H23953" s="22"/>
      <c r="I23953" s="22"/>
      <c r="J23953" s="23"/>
      <c r="K23953" s="23"/>
      <c r="L23953" s="22"/>
      <c r="M23953" s="22"/>
      <c r="O23953" s="1"/>
    </row>
    <row r="23954" spans="7:15" x14ac:dyDescent="0.2">
      <c r="G23954" s="2"/>
      <c r="H23954" s="22"/>
      <c r="I23954" s="22"/>
      <c r="J23954" s="23"/>
      <c r="K23954" s="23"/>
      <c r="L23954" s="22"/>
      <c r="M23954" s="22"/>
      <c r="O23954" s="1"/>
    </row>
    <row r="23955" spans="7:15" x14ac:dyDescent="0.2">
      <c r="G23955" s="2"/>
      <c r="H23955" s="22"/>
      <c r="I23955" s="22"/>
      <c r="J23955" s="23"/>
      <c r="K23955" s="23"/>
      <c r="L23955" s="22"/>
      <c r="M23955" s="22"/>
      <c r="O23955" s="1"/>
    </row>
    <row r="23956" spans="7:15" x14ac:dyDescent="0.2">
      <c r="G23956" s="2"/>
      <c r="H23956" s="22"/>
      <c r="I23956" s="22"/>
      <c r="J23956" s="23"/>
      <c r="K23956" s="23"/>
      <c r="L23956" s="22"/>
      <c r="M23956" s="22"/>
      <c r="O23956" s="1"/>
    </row>
    <row r="23957" spans="7:15" x14ac:dyDescent="0.2">
      <c r="G23957" s="2"/>
      <c r="H23957" s="22"/>
      <c r="I23957" s="22"/>
      <c r="J23957" s="23"/>
      <c r="K23957" s="23"/>
      <c r="L23957" s="22"/>
      <c r="M23957" s="22"/>
      <c r="O23957" s="1"/>
    </row>
    <row r="23958" spans="7:15" x14ac:dyDescent="0.2">
      <c r="G23958" s="2"/>
      <c r="H23958" s="22"/>
      <c r="I23958" s="22"/>
      <c r="J23958" s="23"/>
      <c r="K23958" s="23"/>
      <c r="L23958" s="22"/>
      <c r="M23958" s="22"/>
      <c r="O23958" s="1"/>
    </row>
    <row r="23959" spans="7:15" x14ac:dyDescent="0.2">
      <c r="G23959" s="2"/>
      <c r="H23959" s="22"/>
      <c r="I23959" s="22"/>
      <c r="J23959" s="23"/>
      <c r="K23959" s="23"/>
      <c r="L23959" s="22"/>
      <c r="M23959" s="22"/>
      <c r="O23959" s="1"/>
    </row>
    <row r="23960" spans="7:15" x14ac:dyDescent="0.2">
      <c r="G23960" s="2"/>
      <c r="H23960" s="22"/>
      <c r="I23960" s="22"/>
      <c r="J23960" s="23"/>
      <c r="K23960" s="23"/>
      <c r="L23960" s="22"/>
      <c r="M23960" s="22"/>
      <c r="O23960" s="1"/>
    </row>
    <row r="23961" spans="7:15" x14ac:dyDescent="0.2">
      <c r="G23961" s="2"/>
      <c r="H23961" s="22"/>
      <c r="I23961" s="22"/>
      <c r="J23961" s="23"/>
      <c r="K23961" s="23"/>
      <c r="L23961" s="22"/>
      <c r="M23961" s="22"/>
      <c r="O23961" s="1"/>
    </row>
    <row r="23962" spans="7:15" x14ac:dyDescent="0.2">
      <c r="G23962" s="2"/>
      <c r="H23962" s="22"/>
      <c r="I23962" s="22"/>
      <c r="J23962" s="23"/>
      <c r="K23962" s="23"/>
      <c r="L23962" s="22"/>
      <c r="M23962" s="22"/>
      <c r="O23962" s="1"/>
    </row>
    <row r="23963" spans="7:15" x14ac:dyDescent="0.2">
      <c r="G23963" s="2"/>
      <c r="H23963" s="22"/>
      <c r="I23963" s="22"/>
      <c r="J23963" s="23"/>
      <c r="K23963" s="23"/>
      <c r="L23963" s="22"/>
      <c r="M23963" s="22"/>
      <c r="O23963" s="1"/>
    </row>
    <row r="23964" spans="7:15" x14ac:dyDescent="0.2">
      <c r="G23964" s="2"/>
      <c r="H23964" s="22"/>
      <c r="I23964" s="22"/>
      <c r="J23964" s="23"/>
      <c r="K23964" s="23"/>
      <c r="L23964" s="22"/>
      <c r="M23964" s="22"/>
      <c r="O23964" s="1"/>
    </row>
    <row r="23965" spans="7:15" x14ac:dyDescent="0.2">
      <c r="G23965" s="2"/>
      <c r="H23965" s="22"/>
      <c r="I23965" s="22"/>
      <c r="J23965" s="23"/>
      <c r="K23965" s="23"/>
      <c r="L23965" s="22"/>
      <c r="M23965" s="22"/>
      <c r="O23965" s="1"/>
    </row>
    <row r="23966" spans="7:15" x14ac:dyDescent="0.2">
      <c r="G23966" s="2"/>
      <c r="H23966" s="22"/>
      <c r="I23966" s="22"/>
      <c r="J23966" s="23"/>
      <c r="K23966" s="23"/>
      <c r="L23966" s="22"/>
      <c r="M23966" s="22"/>
      <c r="O23966" s="1"/>
    </row>
    <row r="23967" spans="7:15" x14ac:dyDescent="0.2">
      <c r="G23967" s="2"/>
      <c r="H23967" s="22"/>
      <c r="I23967" s="22"/>
      <c r="J23967" s="23"/>
      <c r="K23967" s="23"/>
      <c r="L23967" s="22"/>
      <c r="M23967" s="22"/>
      <c r="O23967" s="1"/>
    </row>
    <row r="23968" spans="7:15" x14ac:dyDescent="0.2">
      <c r="G23968" s="2"/>
      <c r="H23968" s="22"/>
      <c r="I23968" s="22"/>
      <c r="J23968" s="23"/>
      <c r="K23968" s="23"/>
      <c r="L23968" s="22"/>
      <c r="M23968" s="22"/>
      <c r="O23968" s="1"/>
    </row>
    <row r="23969" spans="7:15" x14ac:dyDescent="0.2">
      <c r="G23969" s="2"/>
      <c r="H23969" s="22"/>
      <c r="I23969" s="22"/>
      <c r="J23969" s="23"/>
      <c r="K23969" s="23"/>
      <c r="L23969" s="22"/>
      <c r="M23969" s="22"/>
      <c r="O23969" s="1"/>
    </row>
    <row r="23970" spans="7:15" x14ac:dyDescent="0.2">
      <c r="G23970" s="2"/>
      <c r="H23970" s="22"/>
      <c r="I23970" s="22"/>
      <c r="J23970" s="23"/>
      <c r="K23970" s="23"/>
      <c r="L23970" s="22"/>
      <c r="M23970" s="22"/>
      <c r="O23970" s="1"/>
    </row>
    <row r="23971" spans="7:15" x14ac:dyDescent="0.2">
      <c r="G23971" s="2"/>
      <c r="H23971" s="22"/>
      <c r="I23971" s="22"/>
      <c r="J23971" s="23"/>
      <c r="K23971" s="23"/>
      <c r="L23971" s="22"/>
      <c r="M23971" s="22"/>
      <c r="O23971" s="1"/>
    </row>
    <row r="23972" spans="7:15" x14ac:dyDescent="0.2">
      <c r="G23972" s="2"/>
      <c r="H23972" s="22"/>
      <c r="I23972" s="22"/>
      <c r="J23972" s="23"/>
      <c r="K23972" s="23"/>
      <c r="L23972" s="22"/>
      <c r="M23972" s="22"/>
      <c r="O23972" s="1"/>
    </row>
    <row r="23973" spans="7:15" x14ac:dyDescent="0.2">
      <c r="G23973" s="2"/>
      <c r="H23973" s="22"/>
      <c r="I23973" s="22"/>
      <c r="J23973" s="23"/>
      <c r="K23973" s="23"/>
      <c r="L23973" s="22"/>
      <c r="M23973" s="22"/>
      <c r="O23973" s="1"/>
    </row>
    <row r="23974" spans="7:15" x14ac:dyDescent="0.2">
      <c r="G23974" s="2"/>
      <c r="H23974" s="22"/>
      <c r="I23974" s="22"/>
      <c r="J23974" s="23"/>
      <c r="K23974" s="23"/>
      <c r="L23974" s="22"/>
      <c r="M23974" s="22"/>
      <c r="O23974" s="1"/>
    </row>
    <row r="23975" spans="7:15" x14ac:dyDescent="0.2">
      <c r="G23975" s="2"/>
      <c r="H23975" s="22"/>
      <c r="I23975" s="22"/>
      <c r="J23975" s="23"/>
      <c r="K23975" s="23"/>
      <c r="L23975" s="22"/>
      <c r="M23975" s="22"/>
      <c r="O23975" s="1"/>
    </row>
    <row r="23976" spans="7:15" x14ac:dyDescent="0.2">
      <c r="G23976" s="2"/>
      <c r="H23976" s="22"/>
      <c r="I23976" s="22"/>
      <c r="J23976" s="23"/>
      <c r="K23976" s="23"/>
      <c r="L23976" s="22"/>
      <c r="M23976" s="22"/>
      <c r="O23976" s="1"/>
    </row>
    <row r="23977" spans="7:15" x14ac:dyDescent="0.2">
      <c r="G23977" s="2"/>
      <c r="H23977" s="22"/>
      <c r="I23977" s="22"/>
      <c r="J23977" s="23"/>
      <c r="K23977" s="23"/>
      <c r="L23977" s="22"/>
      <c r="M23977" s="22"/>
      <c r="O23977" s="1"/>
    </row>
    <row r="23978" spans="7:15" x14ac:dyDescent="0.2">
      <c r="G23978" s="2"/>
      <c r="H23978" s="22"/>
      <c r="I23978" s="22"/>
      <c r="J23978" s="23"/>
      <c r="K23978" s="23"/>
      <c r="L23978" s="22"/>
      <c r="M23978" s="22"/>
      <c r="O23978" s="1"/>
    </row>
    <row r="23979" spans="7:15" x14ac:dyDescent="0.2">
      <c r="G23979" s="2"/>
      <c r="H23979" s="22"/>
      <c r="I23979" s="22"/>
      <c r="J23979" s="23"/>
      <c r="K23979" s="23"/>
      <c r="L23979" s="22"/>
      <c r="M23979" s="22"/>
      <c r="O23979" s="1"/>
    </row>
    <row r="23980" spans="7:15" x14ac:dyDescent="0.2">
      <c r="G23980" s="2"/>
      <c r="H23980" s="22"/>
      <c r="I23980" s="22"/>
      <c r="J23980" s="23"/>
      <c r="K23980" s="23"/>
      <c r="L23980" s="22"/>
      <c r="M23980" s="22"/>
      <c r="O23980" s="1"/>
    </row>
    <row r="23981" spans="7:15" x14ac:dyDescent="0.2">
      <c r="G23981" s="2"/>
      <c r="H23981" s="22"/>
      <c r="I23981" s="22"/>
      <c r="J23981" s="23"/>
      <c r="K23981" s="23"/>
      <c r="L23981" s="22"/>
      <c r="M23981" s="22"/>
      <c r="O23981" s="1"/>
    </row>
    <row r="23982" spans="7:15" x14ac:dyDescent="0.2">
      <c r="G23982" s="2"/>
      <c r="H23982" s="22"/>
      <c r="I23982" s="22"/>
      <c r="J23982" s="23"/>
      <c r="K23982" s="23"/>
      <c r="L23982" s="22"/>
      <c r="M23982" s="22"/>
      <c r="O23982" s="1"/>
    </row>
    <row r="23983" spans="7:15" x14ac:dyDescent="0.2">
      <c r="G23983" s="2"/>
      <c r="H23983" s="22"/>
      <c r="I23983" s="22"/>
      <c r="J23983" s="23"/>
      <c r="K23983" s="23"/>
      <c r="L23983" s="22"/>
      <c r="M23983" s="22"/>
      <c r="O23983" s="1"/>
    </row>
    <row r="23984" spans="7:15" x14ac:dyDescent="0.2">
      <c r="G23984" s="2"/>
      <c r="H23984" s="22"/>
      <c r="I23984" s="22"/>
      <c r="J23984" s="23"/>
      <c r="K23984" s="23"/>
      <c r="L23984" s="22"/>
      <c r="M23984" s="22"/>
      <c r="O23984" s="1"/>
    </row>
    <row r="23985" spans="7:15" x14ac:dyDescent="0.2">
      <c r="G23985" s="2"/>
      <c r="H23985" s="22"/>
      <c r="I23985" s="22"/>
      <c r="J23985" s="23"/>
      <c r="K23985" s="23"/>
      <c r="L23985" s="22"/>
      <c r="M23985" s="22"/>
      <c r="O23985" s="1"/>
    </row>
    <row r="23986" spans="7:15" x14ac:dyDescent="0.2">
      <c r="G23986" s="2"/>
      <c r="H23986" s="22"/>
      <c r="I23986" s="22"/>
      <c r="J23986" s="23"/>
      <c r="K23986" s="23"/>
      <c r="L23986" s="22"/>
      <c r="M23986" s="22"/>
      <c r="O23986" s="1"/>
    </row>
    <row r="23987" spans="7:15" x14ac:dyDescent="0.2">
      <c r="G23987" s="2"/>
      <c r="H23987" s="22"/>
      <c r="I23987" s="22"/>
      <c r="J23987" s="23"/>
      <c r="K23987" s="23"/>
      <c r="L23987" s="22"/>
      <c r="M23987" s="22"/>
      <c r="O23987" s="1"/>
    </row>
    <row r="23988" spans="7:15" x14ac:dyDescent="0.2">
      <c r="G23988" s="2"/>
      <c r="H23988" s="22"/>
      <c r="I23988" s="22"/>
      <c r="J23988" s="23"/>
      <c r="K23988" s="23"/>
      <c r="L23988" s="22"/>
      <c r="M23988" s="22"/>
      <c r="O23988" s="1"/>
    </row>
    <row r="23989" spans="7:15" x14ac:dyDescent="0.2">
      <c r="G23989" s="2"/>
      <c r="H23989" s="22"/>
      <c r="I23989" s="22"/>
      <c r="J23989" s="23"/>
      <c r="K23989" s="23"/>
      <c r="L23989" s="22"/>
      <c r="M23989" s="22"/>
      <c r="O23989" s="1"/>
    </row>
    <row r="23990" spans="7:15" x14ac:dyDescent="0.2">
      <c r="G23990" s="2"/>
      <c r="H23990" s="22"/>
      <c r="I23990" s="22"/>
      <c r="J23990" s="23"/>
      <c r="K23990" s="23"/>
      <c r="L23990" s="22"/>
      <c r="M23990" s="22"/>
      <c r="O23990" s="1"/>
    </row>
    <row r="23991" spans="7:15" x14ac:dyDescent="0.2">
      <c r="G23991" s="2"/>
      <c r="H23991" s="22"/>
      <c r="I23991" s="22"/>
      <c r="J23991" s="23"/>
      <c r="K23991" s="23"/>
      <c r="L23991" s="22"/>
      <c r="M23991" s="22"/>
      <c r="O23991" s="1"/>
    </row>
    <row r="23992" spans="7:15" x14ac:dyDescent="0.2">
      <c r="G23992" s="2"/>
      <c r="H23992" s="22"/>
      <c r="I23992" s="22"/>
      <c r="J23992" s="23"/>
      <c r="K23992" s="23"/>
      <c r="L23992" s="22"/>
      <c r="M23992" s="22"/>
      <c r="O23992" s="1"/>
    </row>
    <row r="23993" spans="7:15" x14ac:dyDescent="0.2">
      <c r="G23993" s="2"/>
      <c r="H23993" s="22"/>
      <c r="I23993" s="22"/>
      <c r="J23993" s="23"/>
      <c r="K23993" s="23"/>
      <c r="L23993" s="22"/>
      <c r="M23993" s="22"/>
      <c r="O23993" s="1"/>
    </row>
    <row r="23994" spans="7:15" x14ac:dyDescent="0.2">
      <c r="G23994" s="2"/>
      <c r="H23994" s="22"/>
      <c r="I23994" s="22"/>
      <c r="J23994" s="23"/>
      <c r="K23994" s="23"/>
      <c r="L23994" s="22"/>
      <c r="M23994" s="22"/>
      <c r="O23994" s="1"/>
    </row>
    <row r="23995" spans="7:15" x14ac:dyDescent="0.2">
      <c r="G23995" s="2"/>
      <c r="H23995" s="22"/>
      <c r="I23995" s="22"/>
      <c r="J23995" s="23"/>
      <c r="K23995" s="23"/>
      <c r="L23995" s="22"/>
      <c r="M23995" s="22"/>
      <c r="O23995" s="1"/>
    </row>
    <row r="23996" spans="7:15" x14ac:dyDescent="0.2">
      <c r="G23996" s="2"/>
      <c r="H23996" s="22"/>
      <c r="I23996" s="22"/>
      <c r="J23996" s="23"/>
      <c r="K23996" s="23"/>
      <c r="L23996" s="22"/>
      <c r="M23996" s="22"/>
      <c r="O23996" s="1"/>
    </row>
    <row r="23997" spans="7:15" x14ac:dyDescent="0.2">
      <c r="G23997" s="2"/>
      <c r="H23997" s="22"/>
      <c r="I23997" s="22"/>
      <c r="J23997" s="23"/>
      <c r="K23997" s="23"/>
      <c r="L23997" s="22"/>
      <c r="M23997" s="22"/>
      <c r="O23997" s="1"/>
    </row>
    <row r="23998" spans="7:15" x14ac:dyDescent="0.2">
      <c r="G23998" s="2"/>
      <c r="H23998" s="22"/>
      <c r="I23998" s="22"/>
      <c r="J23998" s="23"/>
      <c r="K23998" s="23"/>
      <c r="L23998" s="22"/>
      <c r="M23998" s="22"/>
      <c r="O23998" s="1"/>
    </row>
    <row r="23999" spans="7:15" x14ac:dyDescent="0.2">
      <c r="G23999" s="2"/>
      <c r="H23999" s="22"/>
      <c r="I23999" s="22"/>
      <c r="J23999" s="23"/>
      <c r="K23999" s="23"/>
      <c r="L23999" s="22"/>
      <c r="M23999" s="22"/>
      <c r="O23999" s="1"/>
    </row>
    <row r="24000" spans="7:15" x14ac:dyDescent="0.2">
      <c r="G24000" s="2"/>
      <c r="H24000" s="22"/>
      <c r="I24000" s="22"/>
      <c r="J24000" s="23"/>
      <c r="K24000" s="23"/>
      <c r="L24000" s="22"/>
      <c r="M24000" s="22"/>
      <c r="O24000" s="1"/>
    </row>
    <row r="24001" spans="7:15" x14ac:dyDescent="0.2">
      <c r="G24001" s="2"/>
      <c r="H24001" s="22"/>
      <c r="I24001" s="22"/>
      <c r="J24001" s="23"/>
      <c r="K24001" s="23"/>
      <c r="L24001" s="22"/>
      <c r="M24001" s="22"/>
      <c r="O24001" s="1"/>
    </row>
    <row r="24002" spans="7:15" x14ac:dyDescent="0.2">
      <c r="G24002" s="2"/>
      <c r="H24002" s="22"/>
      <c r="I24002" s="22"/>
      <c r="J24002" s="23"/>
      <c r="K24002" s="23"/>
      <c r="L24002" s="22"/>
      <c r="M24002" s="22"/>
      <c r="O24002" s="1"/>
    </row>
    <row r="24003" spans="7:15" x14ac:dyDescent="0.2">
      <c r="G24003" s="2"/>
      <c r="H24003" s="22"/>
      <c r="I24003" s="22"/>
      <c r="J24003" s="23"/>
      <c r="K24003" s="23"/>
      <c r="L24003" s="22"/>
      <c r="M24003" s="22"/>
      <c r="O24003" s="1"/>
    </row>
    <row r="24004" spans="7:15" x14ac:dyDescent="0.2">
      <c r="G24004" s="2"/>
      <c r="H24004" s="22"/>
      <c r="I24004" s="22"/>
      <c r="J24004" s="23"/>
      <c r="K24004" s="23"/>
      <c r="L24004" s="22"/>
      <c r="M24004" s="22"/>
      <c r="O24004" s="1"/>
    </row>
    <row r="24005" spans="7:15" x14ac:dyDescent="0.2">
      <c r="G24005" s="2"/>
      <c r="H24005" s="22"/>
      <c r="I24005" s="22"/>
      <c r="J24005" s="23"/>
      <c r="K24005" s="23"/>
      <c r="L24005" s="22"/>
      <c r="M24005" s="22"/>
      <c r="O24005" s="1"/>
    </row>
    <row r="24006" spans="7:15" x14ac:dyDescent="0.2">
      <c r="G24006" s="2"/>
      <c r="H24006" s="22"/>
      <c r="I24006" s="22"/>
      <c r="J24006" s="23"/>
      <c r="K24006" s="23"/>
      <c r="L24006" s="22"/>
      <c r="M24006" s="22"/>
      <c r="O24006" s="1"/>
    </row>
    <row r="24007" spans="7:15" x14ac:dyDescent="0.2">
      <c r="G24007" s="2"/>
      <c r="H24007" s="22"/>
      <c r="I24007" s="22"/>
      <c r="J24007" s="23"/>
      <c r="K24007" s="23"/>
      <c r="L24007" s="22"/>
      <c r="M24007" s="22"/>
      <c r="O24007" s="1"/>
    </row>
    <row r="24008" spans="7:15" x14ac:dyDescent="0.2">
      <c r="G24008" s="2"/>
      <c r="H24008" s="22"/>
      <c r="I24008" s="22"/>
      <c r="J24008" s="23"/>
      <c r="K24008" s="23"/>
      <c r="L24008" s="22"/>
      <c r="M24008" s="22"/>
      <c r="O24008" s="1"/>
    </row>
    <row r="24009" spans="7:15" x14ac:dyDescent="0.2">
      <c r="G24009" s="2"/>
      <c r="H24009" s="22"/>
      <c r="I24009" s="22"/>
      <c r="J24009" s="23"/>
      <c r="K24009" s="23"/>
      <c r="L24009" s="22"/>
      <c r="M24009" s="22"/>
      <c r="O24009" s="1"/>
    </row>
    <row r="24010" spans="7:15" x14ac:dyDescent="0.2">
      <c r="G24010" s="2"/>
      <c r="H24010" s="22"/>
      <c r="I24010" s="22"/>
      <c r="J24010" s="23"/>
      <c r="K24010" s="23"/>
      <c r="L24010" s="22"/>
      <c r="M24010" s="22"/>
      <c r="O24010" s="1"/>
    </row>
    <row r="24011" spans="7:15" x14ac:dyDescent="0.2">
      <c r="G24011" s="2"/>
      <c r="H24011" s="22"/>
      <c r="I24011" s="22"/>
      <c r="J24011" s="23"/>
      <c r="K24011" s="23"/>
      <c r="L24011" s="22"/>
      <c r="M24011" s="22"/>
      <c r="O24011" s="1"/>
    </row>
    <row r="24012" spans="7:15" x14ac:dyDescent="0.2">
      <c r="G24012" s="2"/>
      <c r="H24012" s="22"/>
      <c r="I24012" s="22"/>
      <c r="J24012" s="23"/>
      <c r="K24012" s="23"/>
      <c r="L24012" s="22"/>
      <c r="M24012" s="22"/>
      <c r="O24012" s="1"/>
    </row>
    <row r="24013" spans="7:15" x14ac:dyDescent="0.2">
      <c r="G24013" s="2"/>
      <c r="H24013" s="22"/>
      <c r="I24013" s="22"/>
      <c r="J24013" s="23"/>
      <c r="K24013" s="23"/>
      <c r="L24013" s="22"/>
      <c r="M24013" s="22"/>
      <c r="O24013" s="1"/>
    </row>
    <row r="24014" spans="7:15" x14ac:dyDescent="0.2">
      <c r="G24014" s="2"/>
      <c r="H24014" s="22"/>
      <c r="I24014" s="22"/>
      <c r="J24014" s="23"/>
      <c r="K24014" s="23"/>
      <c r="L24014" s="22"/>
      <c r="M24014" s="22"/>
      <c r="O24014" s="1"/>
    </row>
    <row r="24015" spans="7:15" x14ac:dyDescent="0.2">
      <c r="G24015" s="2"/>
      <c r="H24015" s="22"/>
      <c r="I24015" s="22"/>
      <c r="J24015" s="23"/>
      <c r="K24015" s="23"/>
      <c r="L24015" s="22"/>
      <c r="M24015" s="22"/>
      <c r="O24015" s="1"/>
    </row>
    <row r="24016" spans="7:15" x14ac:dyDescent="0.2">
      <c r="G24016" s="2"/>
      <c r="H24016" s="22"/>
      <c r="I24016" s="22"/>
      <c r="J24016" s="23"/>
      <c r="K24016" s="23"/>
      <c r="L24016" s="22"/>
      <c r="M24016" s="22"/>
      <c r="O24016" s="1"/>
    </row>
    <row r="24017" spans="7:15" x14ac:dyDescent="0.2">
      <c r="G24017" s="2"/>
      <c r="H24017" s="22"/>
      <c r="I24017" s="22"/>
      <c r="J24017" s="23"/>
      <c r="K24017" s="23"/>
      <c r="L24017" s="22"/>
      <c r="M24017" s="22"/>
      <c r="O24017" s="1"/>
    </row>
    <row r="24018" spans="7:15" x14ac:dyDescent="0.2">
      <c r="G24018" s="2"/>
      <c r="H24018" s="22"/>
      <c r="I24018" s="22"/>
      <c r="J24018" s="23"/>
      <c r="K24018" s="23"/>
      <c r="L24018" s="22"/>
      <c r="M24018" s="22"/>
      <c r="O24018" s="1"/>
    </row>
    <row r="24019" spans="7:15" x14ac:dyDescent="0.2">
      <c r="G24019" s="2"/>
      <c r="H24019" s="22"/>
      <c r="I24019" s="22"/>
      <c r="J24019" s="23"/>
      <c r="K24019" s="23"/>
      <c r="L24019" s="22"/>
      <c r="M24019" s="22"/>
      <c r="O24019" s="1"/>
    </row>
    <row r="24020" spans="7:15" x14ac:dyDescent="0.2">
      <c r="G24020" s="2"/>
      <c r="H24020" s="22"/>
      <c r="I24020" s="22"/>
      <c r="J24020" s="23"/>
      <c r="K24020" s="23"/>
      <c r="L24020" s="22"/>
      <c r="M24020" s="22"/>
      <c r="O24020" s="1"/>
    </row>
    <row r="24021" spans="7:15" x14ac:dyDescent="0.2">
      <c r="G24021" s="2"/>
      <c r="H24021" s="22"/>
      <c r="I24021" s="22"/>
      <c r="J24021" s="23"/>
      <c r="K24021" s="23"/>
      <c r="L24021" s="22"/>
      <c r="M24021" s="22"/>
      <c r="O24021" s="1"/>
    </row>
    <row r="24022" spans="7:15" x14ac:dyDescent="0.2">
      <c r="G24022" s="2"/>
      <c r="H24022" s="22"/>
      <c r="I24022" s="22"/>
      <c r="J24022" s="23"/>
      <c r="K24022" s="23"/>
      <c r="L24022" s="22"/>
      <c r="M24022" s="22"/>
      <c r="O24022" s="1"/>
    </row>
    <row r="24023" spans="7:15" x14ac:dyDescent="0.2">
      <c r="G24023" s="2"/>
      <c r="H24023" s="22"/>
      <c r="I24023" s="22"/>
      <c r="J24023" s="23"/>
      <c r="K24023" s="23"/>
      <c r="L24023" s="22"/>
      <c r="M24023" s="22"/>
      <c r="O24023" s="1"/>
    </row>
    <row r="24024" spans="7:15" x14ac:dyDescent="0.2">
      <c r="G24024" s="2"/>
      <c r="H24024" s="22"/>
      <c r="I24024" s="22"/>
      <c r="J24024" s="23"/>
      <c r="K24024" s="23"/>
      <c r="L24024" s="22"/>
      <c r="M24024" s="22"/>
      <c r="O24024" s="1"/>
    </row>
    <row r="24025" spans="7:15" x14ac:dyDescent="0.2">
      <c r="G24025" s="2"/>
      <c r="H24025" s="22"/>
      <c r="I24025" s="22"/>
      <c r="J24025" s="23"/>
      <c r="K24025" s="23"/>
      <c r="L24025" s="22"/>
      <c r="M24025" s="22"/>
      <c r="O24025" s="1"/>
    </row>
    <row r="24026" spans="7:15" x14ac:dyDescent="0.2">
      <c r="G24026" s="2"/>
      <c r="H24026" s="22"/>
      <c r="I24026" s="22"/>
      <c r="J24026" s="23"/>
      <c r="K24026" s="23"/>
      <c r="L24026" s="22"/>
      <c r="M24026" s="22"/>
      <c r="O24026" s="1"/>
    </row>
    <row r="24027" spans="7:15" x14ac:dyDescent="0.2">
      <c r="G24027" s="2"/>
      <c r="H24027" s="22"/>
      <c r="I24027" s="22"/>
      <c r="J24027" s="23"/>
      <c r="K24027" s="23"/>
      <c r="L24027" s="22"/>
      <c r="M24027" s="22"/>
      <c r="O24027" s="1"/>
    </row>
    <row r="24028" spans="7:15" x14ac:dyDescent="0.2">
      <c r="G24028" s="2"/>
      <c r="H24028" s="22"/>
      <c r="I24028" s="22"/>
      <c r="J24028" s="23"/>
      <c r="K24028" s="23"/>
      <c r="L24028" s="22"/>
      <c r="M24028" s="22"/>
      <c r="O24028" s="1"/>
    </row>
    <row r="24029" spans="7:15" x14ac:dyDescent="0.2">
      <c r="G24029" s="2"/>
      <c r="H24029" s="22"/>
      <c r="I24029" s="22"/>
      <c r="J24029" s="23"/>
      <c r="K24029" s="23"/>
      <c r="L24029" s="22"/>
      <c r="M24029" s="22"/>
      <c r="O24029" s="1"/>
    </row>
    <row r="24030" spans="7:15" x14ac:dyDescent="0.2">
      <c r="G24030" s="2"/>
      <c r="H24030" s="22"/>
      <c r="I24030" s="22"/>
      <c r="J24030" s="23"/>
      <c r="K24030" s="23"/>
      <c r="L24030" s="22"/>
      <c r="M24030" s="22"/>
      <c r="O24030" s="1"/>
    </row>
    <row r="24031" spans="7:15" x14ac:dyDescent="0.2">
      <c r="G24031" s="2"/>
      <c r="H24031" s="22"/>
      <c r="I24031" s="22"/>
      <c r="J24031" s="23"/>
      <c r="K24031" s="23"/>
      <c r="L24031" s="22"/>
      <c r="M24031" s="22"/>
      <c r="O24031" s="1"/>
    </row>
    <row r="24032" spans="7:15" x14ac:dyDescent="0.2">
      <c r="G24032" s="2"/>
      <c r="H24032" s="22"/>
      <c r="I24032" s="22"/>
      <c r="J24032" s="23"/>
      <c r="K24032" s="23"/>
      <c r="L24032" s="22"/>
      <c r="M24032" s="22"/>
      <c r="O24032" s="1"/>
    </row>
    <row r="24033" spans="7:15" x14ac:dyDescent="0.2">
      <c r="G24033" s="2"/>
      <c r="H24033" s="22"/>
      <c r="I24033" s="22"/>
      <c r="J24033" s="23"/>
      <c r="K24033" s="23"/>
      <c r="L24033" s="22"/>
      <c r="M24033" s="22"/>
      <c r="O24033" s="1"/>
    </row>
    <row r="24034" spans="7:15" x14ac:dyDescent="0.2">
      <c r="G24034" s="2"/>
      <c r="H24034" s="22"/>
      <c r="I24034" s="22"/>
      <c r="J24034" s="23"/>
      <c r="K24034" s="23"/>
      <c r="L24034" s="22"/>
      <c r="M24034" s="22"/>
      <c r="O24034" s="1"/>
    </row>
    <row r="24035" spans="7:15" x14ac:dyDescent="0.2">
      <c r="G24035" s="2"/>
      <c r="H24035" s="22"/>
      <c r="I24035" s="22"/>
      <c r="J24035" s="23"/>
      <c r="K24035" s="23"/>
      <c r="L24035" s="22"/>
      <c r="M24035" s="22"/>
      <c r="O24035" s="1"/>
    </row>
    <row r="24036" spans="7:15" x14ac:dyDescent="0.2">
      <c r="G24036" s="2"/>
      <c r="H24036" s="22"/>
      <c r="I24036" s="22"/>
      <c r="J24036" s="23"/>
      <c r="K24036" s="23"/>
      <c r="L24036" s="22"/>
      <c r="M24036" s="22"/>
      <c r="O24036" s="1"/>
    </row>
    <row r="24037" spans="7:15" x14ac:dyDescent="0.2">
      <c r="G24037" s="2"/>
      <c r="H24037" s="22"/>
      <c r="I24037" s="22"/>
      <c r="J24037" s="23"/>
      <c r="K24037" s="23"/>
      <c r="L24037" s="22"/>
      <c r="M24037" s="22"/>
      <c r="O24037" s="1"/>
    </row>
    <row r="24038" spans="7:15" x14ac:dyDescent="0.2">
      <c r="G24038" s="2"/>
      <c r="H24038" s="22"/>
      <c r="I24038" s="22"/>
      <c r="J24038" s="23"/>
      <c r="K24038" s="23"/>
      <c r="L24038" s="22"/>
      <c r="M24038" s="22"/>
      <c r="O24038" s="1"/>
    </row>
    <row r="24039" spans="7:15" x14ac:dyDescent="0.2">
      <c r="G24039" s="2"/>
      <c r="H24039" s="22"/>
      <c r="I24039" s="22"/>
      <c r="J24039" s="23"/>
      <c r="K24039" s="23"/>
      <c r="L24039" s="22"/>
      <c r="M24039" s="22"/>
      <c r="O24039" s="1"/>
    </row>
    <row r="24040" spans="7:15" x14ac:dyDescent="0.2">
      <c r="G24040" s="2"/>
      <c r="H24040" s="22"/>
      <c r="I24040" s="22"/>
      <c r="J24040" s="23"/>
      <c r="K24040" s="23"/>
      <c r="L24040" s="22"/>
      <c r="M24040" s="22"/>
      <c r="O24040" s="1"/>
    </row>
    <row r="24041" spans="7:15" x14ac:dyDescent="0.2">
      <c r="G24041" s="2"/>
      <c r="H24041" s="22"/>
      <c r="I24041" s="22"/>
      <c r="J24041" s="23"/>
      <c r="K24041" s="23"/>
      <c r="L24041" s="22"/>
      <c r="M24041" s="22"/>
      <c r="O24041" s="1"/>
    </row>
    <row r="24042" spans="7:15" x14ac:dyDescent="0.2">
      <c r="G24042" s="2"/>
      <c r="H24042" s="22"/>
      <c r="I24042" s="22"/>
      <c r="J24042" s="23"/>
      <c r="K24042" s="23"/>
      <c r="L24042" s="22"/>
      <c r="M24042" s="22"/>
      <c r="O24042" s="1"/>
    </row>
    <row r="24043" spans="7:15" x14ac:dyDescent="0.2">
      <c r="G24043" s="2"/>
      <c r="H24043" s="22"/>
      <c r="I24043" s="22"/>
      <c r="J24043" s="23"/>
      <c r="K24043" s="23"/>
      <c r="L24043" s="22"/>
      <c r="M24043" s="22"/>
      <c r="O24043" s="1"/>
    </row>
    <row r="24044" spans="7:15" x14ac:dyDescent="0.2">
      <c r="G24044" s="2"/>
      <c r="H24044" s="22"/>
      <c r="I24044" s="22"/>
      <c r="J24044" s="23"/>
      <c r="K24044" s="23"/>
      <c r="L24044" s="22"/>
      <c r="M24044" s="22"/>
      <c r="O24044" s="1"/>
    </row>
    <row r="24045" spans="7:15" x14ac:dyDescent="0.2">
      <c r="G24045" s="2"/>
      <c r="H24045" s="22"/>
      <c r="I24045" s="22"/>
      <c r="J24045" s="23"/>
      <c r="K24045" s="23"/>
      <c r="L24045" s="22"/>
      <c r="M24045" s="22"/>
      <c r="O24045" s="1"/>
    </row>
    <row r="24046" spans="7:15" x14ac:dyDescent="0.2">
      <c r="G24046" s="2"/>
      <c r="H24046" s="22"/>
      <c r="I24046" s="22"/>
      <c r="J24046" s="23"/>
      <c r="K24046" s="23"/>
      <c r="L24046" s="22"/>
      <c r="M24046" s="22"/>
      <c r="O24046" s="1"/>
    </row>
    <row r="24047" spans="7:15" x14ac:dyDescent="0.2">
      <c r="G24047" s="2"/>
      <c r="H24047" s="22"/>
      <c r="I24047" s="22"/>
      <c r="J24047" s="23"/>
      <c r="K24047" s="23"/>
      <c r="L24047" s="22"/>
      <c r="M24047" s="22"/>
      <c r="O24047" s="1"/>
    </row>
    <row r="24048" spans="7:15" x14ac:dyDescent="0.2">
      <c r="G24048" s="2"/>
      <c r="H24048" s="22"/>
      <c r="I24048" s="22"/>
      <c r="J24048" s="23"/>
      <c r="K24048" s="23"/>
      <c r="L24048" s="22"/>
      <c r="M24048" s="22"/>
      <c r="O24048" s="1"/>
    </row>
    <row r="24049" spans="7:15" x14ac:dyDescent="0.2">
      <c r="G24049" s="2"/>
      <c r="H24049" s="22"/>
      <c r="I24049" s="22"/>
      <c r="J24049" s="23"/>
      <c r="K24049" s="23"/>
      <c r="L24049" s="22"/>
      <c r="M24049" s="22"/>
      <c r="O24049" s="1"/>
    </row>
    <row r="24050" spans="7:15" x14ac:dyDescent="0.2">
      <c r="G24050" s="2"/>
      <c r="H24050" s="22"/>
      <c r="I24050" s="22"/>
      <c r="J24050" s="23"/>
      <c r="K24050" s="23"/>
      <c r="L24050" s="22"/>
      <c r="M24050" s="22"/>
      <c r="O24050" s="1"/>
    </row>
    <row r="24051" spans="7:15" x14ac:dyDescent="0.2">
      <c r="G24051" s="2"/>
      <c r="H24051" s="22"/>
      <c r="I24051" s="22"/>
      <c r="J24051" s="23"/>
      <c r="K24051" s="23"/>
      <c r="L24051" s="22"/>
      <c r="M24051" s="22"/>
      <c r="O24051" s="1"/>
    </row>
    <row r="24052" spans="7:15" x14ac:dyDescent="0.2">
      <c r="G24052" s="2"/>
      <c r="H24052" s="22"/>
      <c r="I24052" s="22"/>
      <c r="J24052" s="23"/>
      <c r="K24052" s="23"/>
      <c r="L24052" s="22"/>
      <c r="M24052" s="22"/>
      <c r="O24052" s="1"/>
    </row>
    <row r="24053" spans="7:15" x14ac:dyDescent="0.2">
      <c r="G24053" s="2"/>
      <c r="H24053" s="22"/>
      <c r="I24053" s="22"/>
      <c r="J24053" s="23"/>
      <c r="K24053" s="23"/>
      <c r="L24053" s="22"/>
      <c r="M24053" s="22"/>
      <c r="O24053" s="1"/>
    </row>
    <row r="24054" spans="7:15" x14ac:dyDescent="0.2">
      <c r="G24054" s="2"/>
      <c r="H24054" s="22"/>
      <c r="I24054" s="22"/>
      <c r="J24054" s="23"/>
      <c r="K24054" s="23"/>
      <c r="L24054" s="22"/>
      <c r="M24054" s="22"/>
      <c r="O24054" s="1"/>
    </row>
    <row r="24055" spans="7:15" x14ac:dyDescent="0.2">
      <c r="G24055" s="2"/>
      <c r="H24055" s="22"/>
      <c r="I24055" s="22"/>
      <c r="J24055" s="23"/>
      <c r="K24055" s="23"/>
      <c r="L24055" s="22"/>
      <c r="M24055" s="22"/>
      <c r="O24055" s="1"/>
    </row>
    <row r="24056" spans="7:15" x14ac:dyDescent="0.2">
      <c r="G24056" s="2"/>
      <c r="H24056" s="22"/>
      <c r="I24056" s="22"/>
      <c r="J24056" s="23"/>
      <c r="K24056" s="23"/>
      <c r="L24056" s="22"/>
      <c r="M24056" s="22"/>
      <c r="O24056" s="1"/>
    </row>
    <row r="24057" spans="7:15" x14ac:dyDescent="0.2">
      <c r="G24057" s="2"/>
      <c r="H24057" s="22"/>
      <c r="I24057" s="22"/>
      <c r="J24057" s="23"/>
      <c r="K24057" s="23"/>
      <c r="L24057" s="22"/>
      <c r="M24057" s="22"/>
      <c r="O24057" s="1"/>
    </row>
    <row r="24058" spans="7:15" x14ac:dyDescent="0.2">
      <c r="G24058" s="2"/>
      <c r="H24058" s="22"/>
      <c r="I24058" s="22"/>
      <c r="J24058" s="23"/>
      <c r="K24058" s="23"/>
      <c r="L24058" s="22"/>
      <c r="M24058" s="22"/>
      <c r="O24058" s="1"/>
    </row>
    <row r="24059" spans="7:15" x14ac:dyDescent="0.2">
      <c r="G24059" s="2"/>
      <c r="H24059" s="22"/>
      <c r="I24059" s="22"/>
      <c r="J24059" s="23"/>
      <c r="K24059" s="23"/>
      <c r="L24059" s="22"/>
      <c r="M24059" s="22"/>
      <c r="O24059" s="1"/>
    </row>
    <row r="24060" spans="7:15" x14ac:dyDescent="0.2">
      <c r="G24060" s="2"/>
      <c r="H24060" s="22"/>
      <c r="I24060" s="22"/>
      <c r="J24060" s="23"/>
      <c r="K24060" s="23"/>
      <c r="L24060" s="22"/>
      <c r="M24060" s="22"/>
      <c r="O24060" s="1"/>
    </row>
    <row r="24061" spans="7:15" x14ac:dyDescent="0.2">
      <c r="G24061" s="2"/>
      <c r="H24061" s="22"/>
      <c r="I24061" s="22"/>
      <c r="J24061" s="23"/>
      <c r="K24061" s="23"/>
      <c r="L24061" s="22"/>
      <c r="M24061" s="22"/>
      <c r="O24061" s="1"/>
    </row>
    <row r="24062" spans="7:15" x14ac:dyDescent="0.2">
      <c r="G24062" s="2"/>
      <c r="H24062" s="22"/>
      <c r="I24062" s="22"/>
      <c r="J24062" s="23"/>
      <c r="K24062" s="23"/>
      <c r="L24062" s="22"/>
      <c r="M24062" s="22"/>
      <c r="O24062" s="1"/>
    </row>
    <row r="24063" spans="7:15" x14ac:dyDescent="0.2">
      <c r="G24063" s="2"/>
      <c r="H24063" s="22"/>
      <c r="I24063" s="22"/>
      <c r="J24063" s="23"/>
      <c r="K24063" s="23"/>
      <c r="L24063" s="22"/>
      <c r="M24063" s="22"/>
      <c r="O24063" s="1"/>
    </row>
    <row r="24064" spans="7:15" x14ac:dyDescent="0.2">
      <c r="G24064" s="2"/>
      <c r="H24064" s="22"/>
      <c r="I24064" s="22"/>
      <c r="J24064" s="23"/>
      <c r="K24064" s="23"/>
      <c r="L24064" s="22"/>
      <c r="M24064" s="22"/>
      <c r="O24064" s="1"/>
    </row>
    <row r="24065" spans="7:15" x14ac:dyDescent="0.2">
      <c r="G24065" s="2"/>
      <c r="H24065" s="22"/>
      <c r="I24065" s="22"/>
      <c r="J24065" s="23"/>
      <c r="K24065" s="23"/>
      <c r="L24065" s="22"/>
      <c r="M24065" s="22"/>
      <c r="O24065" s="1"/>
    </row>
    <row r="24066" spans="7:15" x14ac:dyDescent="0.2">
      <c r="G24066" s="2"/>
      <c r="H24066" s="22"/>
      <c r="I24066" s="22"/>
      <c r="J24066" s="23"/>
      <c r="K24066" s="23"/>
      <c r="L24066" s="22"/>
      <c r="M24066" s="22"/>
      <c r="O24066" s="1"/>
    </row>
    <row r="24067" spans="7:15" x14ac:dyDescent="0.2">
      <c r="G24067" s="2"/>
      <c r="H24067" s="22"/>
      <c r="I24067" s="22"/>
      <c r="J24067" s="23"/>
      <c r="K24067" s="23"/>
      <c r="L24067" s="22"/>
      <c r="M24067" s="22"/>
      <c r="O24067" s="1"/>
    </row>
    <row r="24068" spans="7:15" x14ac:dyDescent="0.2">
      <c r="G24068" s="2"/>
      <c r="H24068" s="22"/>
      <c r="I24068" s="22"/>
      <c r="J24068" s="23"/>
      <c r="K24068" s="23"/>
      <c r="L24068" s="22"/>
      <c r="M24068" s="22"/>
      <c r="O24068" s="1"/>
    </row>
    <row r="24069" spans="7:15" x14ac:dyDescent="0.2">
      <c r="G24069" s="2"/>
      <c r="H24069" s="22"/>
      <c r="I24069" s="22"/>
      <c r="J24069" s="23"/>
      <c r="K24069" s="23"/>
      <c r="L24069" s="22"/>
      <c r="M24069" s="22"/>
      <c r="O24069" s="1"/>
    </row>
    <row r="24070" spans="7:15" x14ac:dyDescent="0.2">
      <c r="G24070" s="2"/>
      <c r="H24070" s="22"/>
      <c r="I24070" s="22"/>
      <c r="J24070" s="23"/>
      <c r="K24070" s="23"/>
      <c r="L24070" s="22"/>
      <c r="M24070" s="22"/>
      <c r="O24070" s="1"/>
    </row>
    <row r="24071" spans="7:15" x14ac:dyDescent="0.2">
      <c r="G24071" s="2"/>
      <c r="H24071" s="22"/>
      <c r="I24071" s="22"/>
      <c r="J24071" s="23"/>
      <c r="K24071" s="23"/>
      <c r="L24071" s="22"/>
      <c r="M24071" s="22"/>
      <c r="O24071" s="1"/>
    </row>
    <row r="24072" spans="7:15" x14ac:dyDescent="0.2">
      <c r="G24072" s="2"/>
      <c r="H24072" s="22"/>
      <c r="I24072" s="22"/>
      <c r="J24072" s="23"/>
      <c r="K24072" s="23"/>
      <c r="L24072" s="22"/>
      <c r="M24072" s="22"/>
      <c r="O24072" s="1"/>
    </row>
    <row r="24073" spans="7:15" x14ac:dyDescent="0.2">
      <c r="G24073" s="2"/>
      <c r="H24073" s="22"/>
      <c r="I24073" s="22"/>
      <c r="J24073" s="23"/>
      <c r="K24073" s="23"/>
      <c r="L24073" s="22"/>
      <c r="M24073" s="22"/>
      <c r="O24073" s="1"/>
    </row>
    <row r="24074" spans="7:15" x14ac:dyDescent="0.2">
      <c r="G24074" s="2"/>
      <c r="H24074" s="22"/>
      <c r="I24074" s="22"/>
      <c r="J24074" s="23"/>
      <c r="K24074" s="23"/>
      <c r="L24074" s="22"/>
      <c r="M24074" s="22"/>
      <c r="O24074" s="1"/>
    </row>
    <row r="24075" spans="7:15" x14ac:dyDescent="0.2">
      <c r="G24075" s="2"/>
      <c r="H24075" s="22"/>
      <c r="I24075" s="22"/>
      <c r="J24075" s="23"/>
      <c r="K24075" s="23"/>
      <c r="L24075" s="22"/>
      <c r="M24075" s="22"/>
      <c r="O24075" s="1"/>
    </row>
    <row r="24076" spans="7:15" x14ac:dyDescent="0.2">
      <c r="G24076" s="2"/>
      <c r="H24076" s="22"/>
      <c r="I24076" s="22"/>
      <c r="J24076" s="23"/>
      <c r="K24076" s="23"/>
      <c r="L24076" s="22"/>
      <c r="M24076" s="22"/>
      <c r="O24076" s="1"/>
    </row>
    <row r="24077" spans="7:15" x14ac:dyDescent="0.2">
      <c r="G24077" s="2"/>
      <c r="H24077" s="22"/>
      <c r="I24077" s="22"/>
      <c r="J24077" s="23"/>
      <c r="K24077" s="23"/>
      <c r="L24077" s="22"/>
      <c r="M24077" s="22"/>
      <c r="O24077" s="1"/>
    </row>
    <row r="24078" spans="7:15" x14ac:dyDescent="0.2">
      <c r="G24078" s="2"/>
      <c r="H24078" s="22"/>
      <c r="I24078" s="22"/>
      <c r="J24078" s="23"/>
      <c r="K24078" s="23"/>
      <c r="L24078" s="22"/>
      <c r="M24078" s="22"/>
      <c r="O24078" s="1"/>
    </row>
    <row r="24079" spans="7:15" x14ac:dyDescent="0.2">
      <c r="G24079" s="2"/>
      <c r="H24079" s="22"/>
      <c r="I24079" s="22"/>
      <c r="J24079" s="23"/>
      <c r="K24079" s="23"/>
      <c r="L24079" s="22"/>
      <c r="M24079" s="22"/>
      <c r="O24079" s="1"/>
    </row>
    <row r="24080" spans="7:15" x14ac:dyDescent="0.2">
      <c r="G24080" s="2"/>
      <c r="H24080" s="22"/>
      <c r="I24080" s="22"/>
      <c r="J24080" s="23"/>
      <c r="K24080" s="23"/>
      <c r="L24080" s="22"/>
      <c r="M24080" s="22"/>
      <c r="O24080" s="1"/>
    </row>
    <row r="24081" spans="7:15" x14ac:dyDescent="0.2">
      <c r="G24081" s="2"/>
      <c r="H24081" s="22"/>
      <c r="I24081" s="22"/>
      <c r="J24081" s="23"/>
      <c r="K24081" s="23"/>
      <c r="L24081" s="22"/>
      <c r="M24081" s="22"/>
      <c r="O24081" s="1"/>
    </row>
    <row r="24082" spans="7:15" x14ac:dyDescent="0.2">
      <c r="G24082" s="2"/>
      <c r="H24082" s="22"/>
      <c r="I24082" s="22"/>
      <c r="J24082" s="23"/>
      <c r="K24082" s="23"/>
      <c r="L24082" s="22"/>
      <c r="M24082" s="22"/>
      <c r="O24082" s="1"/>
    </row>
    <row r="24083" spans="7:15" x14ac:dyDescent="0.2">
      <c r="G24083" s="2"/>
      <c r="H24083" s="22"/>
      <c r="I24083" s="22"/>
      <c r="J24083" s="23"/>
      <c r="K24083" s="23"/>
      <c r="L24083" s="22"/>
      <c r="M24083" s="22"/>
      <c r="O24083" s="1"/>
    </row>
    <row r="24084" spans="7:15" x14ac:dyDescent="0.2">
      <c r="G24084" s="2"/>
      <c r="H24084" s="22"/>
      <c r="I24084" s="22"/>
      <c r="J24084" s="23"/>
      <c r="K24084" s="23"/>
      <c r="L24084" s="22"/>
      <c r="M24084" s="22"/>
      <c r="O24084" s="1"/>
    </row>
    <row r="24085" spans="7:15" x14ac:dyDescent="0.2">
      <c r="G24085" s="2"/>
      <c r="H24085" s="22"/>
      <c r="I24085" s="22"/>
      <c r="J24085" s="23"/>
      <c r="K24085" s="23"/>
      <c r="L24085" s="22"/>
      <c r="M24085" s="22"/>
      <c r="O24085" s="1"/>
    </row>
    <row r="24086" spans="7:15" x14ac:dyDescent="0.2">
      <c r="G24086" s="2"/>
      <c r="H24086" s="22"/>
      <c r="I24086" s="22"/>
      <c r="J24086" s="23"/>
      <c r="K24086" s="23"/>
      <c r="L24086" s="22"/>
      <c r="M24086" s="22"/>
      <c r="O24086" s="1"/>
    </row>
    <row r="24087" spans="7:15" x14ac:dyDescent="0.2">
      <c r="G24087" s="2"/>
      <c r="H24087" s="22"/>
      <c r="I24087" s="22"/>
      <c r="J24087" s="23"/>
      <c r="K24087" s="23"/>
      <c r="L24087" s="22"/>
      <c r="M24087" s="22"/>
      <c r="O24087" s="1"/>
    </row>
    <row r="24088" spans="7:15" x14ac:dyDescent="0.2">
      <c r="G24088" s="2"/>
      <c r="H24088" s="22"/>
      <c r="I24088" s="22"/>
      <c r="J24088" s="23"/>
      <c r="K24088" s="23"/>
      <c r="L24088" s="22"/>
      <c r="M24088" s="22"/>
      <c r="O24088" s="1"/>
    </row>
    <row r="24089" spans="7:15" x14ac:dyDescent="0.2">
      <c r="G24089" s="2"/>
      <c r="H24089" s="22"/>
      <c r="I24089" s="22"/>
      <c r="J24089" s="23"/>
      <c r="K24089" s="23"/>
      <c r="L24089" s="22"/>
      <c r="M24089" s="22"/>
      <c r="O24089" s="1"/>
    </row>
    <row r="24090" spans="7:15" x14ac:dyDescent="0.2">
      <c r="G24090" s="2"/>
      <c r="H24090" s="22"/>
      <c r="I24090" s="22"/>
      <c r="J24090" s="23"/>
      <c r="K24090" s="23"/>
      <c r="L24090" s="22"/>
      <c r="M24090" s="22"/>
      <c r="O24090" s="1"/>
    </row>
    <row r="24091" spans="7:15" x14ac:dyDescent="0.2">
      <c r="G24091" s="2"/>
      <c r="H24091" s="22"/>
      <c r="I24091" s="22"/>
      <c r="J24091" s="23"/>
      <c r="K24091" s="23"/>
      <c r="L24091" s="22"/>
      <c r="M24091" s="22"/>
      <c r="O24091" s="1"/>
    </row>
    <row r="24092" spans="7:15" x14ac:dyDescent="0.2">
      <c r="G24092" s="2"/>
      <c r="H24092" s="22"/>
      <c r="I24092" s="22"/>
      <c r="J24092" s="23"/>
      <c r="K24092" s="23"/>
      <c r="L24092" s="22"/>
      <c r="M24092" s="22"/>
      <c r="O24092" s="1"/>
    </row>
    <row r="24093" spans="7:15" x14ac:dyDescent="0.2">
      <c r="G24093" s="2"/>
      <c r="H24093" s="22"/>
      <c r="I24093" s="22"/>
      <c r="J24093" s="23"/>
      <c r="K24093" s="23"/>
      <c r="L24093" s="22"/>
      <c r="M24093" s="22"/>
      <c r="O24093" s="1"/>
    </row>
    <row r="24094" spans="7:15" x14ac:dyDescent="0.2">
      <c r="G24094" s="2"/>
      <c r="H24094" s="22"/>
      <c r="I24094" s="22"/>
      <c r="J24094" s="23"/>
      <c r="K24094" s="23"/>
      <c r="L24094" s="22"/>
      <c r="M24094" s="22"/>
      <c r="O24094" s="1"/>
    </row>
    <row r="24095" spans="7:15" x14ac:dyDescent="0.2">
      <c r="G24095" s="2"/>
      <c r="H24095" s="22"/>
      <c r="I24095" s="22"/>
      <c r="J24095" s="23"/>
      <c r="K24095" s="23"/>
      <c r="L24095" s="22"/>
      <c r="M24095" s="22"/>
      <c r="O24095" s="1"/>
    </row>
    <row r="24096" spans="7:15" x14ac:dyDescent="0.2">
      <c r="G24096" s="2"/>
      <c r="H24096" s="22"/>
      <c r="I24096" s="22"/>
      <c r="J24096" s="23"/>
      <c r="K24096" s="23"/>
      <c r="L24096" s="22"/>
      <c r="M24096" s="22"/>
      <c r="O24096" s="1"/>
    </row>
    <row r="24097" spans="7:15" x14ac:dyDescent="0.2">
      <c r="G24097" s="2"/>
      <c r="H24097" s="22"/>
      <c r="I24097" s="22"/>
      <c r="J24097" s="23"/>
      <c r="K24097" s="23"/>
      <c r="L24097" s="22"/>
      <c r="M24097" s="22"/>
      <c r="O24097" s="1"/>
    </row>
    <row r="24098" spans="7:15" x14ac:dyDescent="0.2">
      <c r="G24098" s="2"/>
      <c r="H24098" s="22"/>
      <c r="I24098" s="22"/>
      <c r="J24098" s="23"/>
      <c r="K24098" s="23"/>
      <c r="L24098" s="22"/>
      <c r="M24098" s="22"/>
      <c r="O24098" s="1"/>
    </row>
    <row r="24099" spans="7:15" x14ac:dyDescent="0.2">
      <c r="G24099" s="2"/>
      <c r="H24099" s="22"/>
      <c r="I24099" s="22"/>
      <c r="J24099" s="23"/>
      <c r="K24099" s="23"/>
      <c r="L24099" s="22"/>
      <c r="M24099" s="22"/>
      <c r="O24099" s="1"/>
    </row>
    <row r="24100" spans="7:15" x14ac:dyDescent="0.2">
      <c r="G24100" s="2"/>
      <c r="H24100" s="22"/>
      <c r="I24100" s="22"/>
      <c r="J24100" s="23"/>
      <c r="K24100" s="23"/>
      <c r="L24100" s="22"/>
      <c r="M24100" s="22"/>
      <c r="O24100" s="1"/>
    </row>
    <row r="24101" spans="7:15" x14ac:dyDescent="0.2">
      <c r="G24101" s="2"/>
      <c r="H24101" s="22"/>
      <c r="I24101" s="22"/>
      <c r="J24101" s="23"/>
      <c r="K24101" s="23"/>
      <c r="L24101" s="22"/>
      <c r="M24101" s="22"/>
      <c r="O24101" s="1"/>
    </row>
    <row r="24102" spans="7:15" x14ac:dyDescent="0.2">
      <c r="G24102" s="2"/>
      <c r="H24102" s="22"/>
      <c r="I24102" s="22"/>
      <c r="J24102" s="23"/>
      <c r="K24102" s="23"/>
      <c r="L24102" s="22"/>
      <c r="M24102" s="22"/>
      <c r="O24102" s="1"/>
    </row>
    <row r="24103" spans="7:15" x14ac:dyDescent="0.2">
      <c r="G24103" s="2"/>
      <c r="H24103" s="22"/>
      <c r="I24103" s="22"/>
      <c r="J24103" s="23"/>
      <c r="K24103" s="23"/>
      <c r="L24103" s="22"/>
      <c r="M24103" s="22"/>
      <c r="O24103" s="1"/>
    </row>
    <row r="24104" spans="7:15" x14ac:dyDescent="0.2">
      <c r="G24104" s="2"/>
      <c r="H24104" s="22"/>
      <c r="I24104" s="22"/>
      <c r="J24104" s="23"/>
      <c r="K24104" s="23"/>
      <c r="L24104" s="22"/>
      <c r="M24104" s="22"/>
      <c r="O24104" s="1"/>
    </row>
    <row r="24105" spans="7:15" x14ac:dyDescent="0.2">
      <c r="G24105" s="2"/>
      <c r="H24105" s="22"/>
      <c r="I24105" s="22"/>
      <c r="J24105" s="23"/>
      <c r="K24105" s="23"/>
      <c r="L24105" s="22"/>
      <c r="M24105" s="22"/>
      <c r="O24105" s="1"/>
    </row>
    <row r="24106" spans="7:15" x14ac:dyDescent="0.2">
      <c r="G24106" s="2"/>
      <c r="H24106" s="22"/>
      <c r="I24106" s="22"/>
      <c r="J24106" s="23"/>
      <c r="K24106" s="23"/>
      <c r="L24106" s="22"/>
      <c r="M24106" s="22"/>
      <c r="O24106" s="1"/>
    </row>
    <row r="24107" spans="7:15" x14ac:dyDescent="0.2">
      <c r="G24107" s="2"/>
      <c r="H24107" s="22"/>
      <c r="I24107" s="22"/>
      <c r="J24107" s="23"/>
      <c r="K24107" s="23"/>
      <c r="L24107" s="22"/>
      <c r="M24107" s="22"/>
      <c r="O24107" s="1"/>
    </row>
    <row r="24108" spans="7:15" x14ac:dyDescent="0.2">
      <c r="G24108" s="2"/>
      <c r="H24108" s="22"/>
      <c r="I24108" s="22"/>
      <c r="J24108" s="23"/>
      <c r="K24108" s="23"/>
      <c r="L24108" s="22"/>
      <c r="M24108" s="22"/>
      <c r="O24108" s="1"/>
    </row>
    <row r="24109" spans="7:15" x14ac:dyDescent="0.2">
      <c r="G24109" s="2"/>
      <c r="H24109" s="22"/>
      <c r="I24109" s="22"/>
      <c r="J24109" s="23"/>
      <c r="K24109" s="23"/>
      <c r="L24109" s="22"/>
      <c r="M24109" s="22"/>
      <c r="O24109" s="1"/>
    </row>
    <row r="24110" spans="7:15" x14ac:dyDescent="0.2">
      <c r="G24110" s="2"/>
      <c r="H24110" s="22"/>
      <c r="I24110" s="22"/>
      <c r="J24110" s="23"/>
      <c r="K24110" s="23"/>
      <c r="L24110" s="22"/>
      <c r="M24110" s="22"/>
      <c r="O24110" s="1"/>
    </row>
    <row r="24111" spans="7:15" x14ac:dyDescent="0.2">
      <c r="G24111" s="2"/>
      <c r="H24111" s="22"/>
      <c r="I24111" s="22"/>
      <c r="J24111" s="23"/>
      <c r="K24111" s="23"/>
      <c r="L24111" s="22"/>
      <c r="M24111" s="22"/>
      <c r="O24111" s="1"/>
    </row>
    <row r="24112" spans="7:15" x14ac:dyDescent="0.2">
      <c r="G24112" s="2"/>
      <c r="H24112" s="22"/>
      <c r="I24112" s="22"/>
      <c r="J24112" s="23"/>
      <c r="K24112" s="23"/>
      <c r="L24112" s="22"/>
      <c r="M24112" s="22"/>
      <c r="O24112" s="1"/>
    </row>
    <row r="24113" spans="7:15" x14ac:dyDescent="0.2">
      <c r="G24113" s="2"/>
      <c r="H24113" s="22"/>
      <c r="I24113" s="22"/>
      <c r="J24113" s="23"/>
      <c r="K24113" s="23"/>
      <c r="L24113" s="22"/>
      <c r="M24113" s="22"/>
      <c r="O24113" s="1"/>
    </row>
    <row r="24114" spans="7:15" x14ac:dyDescent="0.2">
      <c r="G24114" s="2"/>
      <c r="H24114" s="22"/>
      <c r="I24114" s="22"/>
      <c r="J24114" s="23"/>
      <c r="K24114" s="23"/>
      <c r="L24114" s="22"/>
      <c r="M24114" s="22"/>
      <c r="O24114" s="1"/>
    </row>
    <row r="24115" spans="7:15" x14ac:dyDescent="0.2">
      <c r="G24115" s="2"/>
      <c r="H24115" s="22"/>
      <c r="I24115" s="22"/>
      <c r="J24115" s="23"/>
      <c r="K24115" s="23"/>
      <c r="L24115" s="22"/>
      <c r="M24115" s="22"/>
      <c r="O24115" s="1"/>
    </row>
    <row r="24116" spans="7:15" x14ac:dyDescent="0.2">
      <c r="G24116" s="2"/>
      <c r="H24116" s="22"/>
      <c r="I24116" s="22"/>
      <c r="J24116" s="23"/>
      <c r="K24116" s="23"/>
      <c r="L24116" s="22"/>
      <c r="M24116" s="22"/>
      <c r="O24116" s="1"/>
    </row>
    <row r="24117" spans="7:15" x14ac:dyDescent="0.2">
      <c r="G24117" s="2"/>
      <c r="H24117" s="22"/>
      <c r="I24117" s="22"/>
      <c r="J24117" s="23"/>
      <c r="K24117" s="23"/>
      <c r="L24117" s="22"/>
      <c r="M24117" s="22"/>
      <c r="O24117" s="1"/>
    </row>
    <row r="24118" spans="7:15" x14ac:dyDescent="0.2">
      <c r="G24118" s="2"/>
      <c r="H24118" s="22"/>
      <c r="I24118" s="22"/>
      <c r="J24118" s="23"/>
      <c r="K24118" s="23"/>
      <c r="L24118" s="22"/>
      <c r="M24118" s="22"/>
      <c r="O24118" s="1"/>
    </row>
    <row r="24119" spans="7:15" x14ac:dyDescent="0.2">
      <c r="G24119" s="2"/>
      <c r="H24119" s="22"/>
      <c r="I24119" s="22"/>
      <c r="J24119" s="23"/>
      <c r="K24119" s="23"/>
      <c r="L24119" s="22"/>
      <c r="M24119" s="22"/>
      <c r="O24119" s="1"/>
    </row>
    <row r="24120" spans="7:15" x14ac:dyDescent="0.2">
      <c r="G24120" s="2"/>
      <c r="H24120" s="22"/>
      <c r="I24120" s="22"/>
      <c r="J24120" s="23"/>
      <c r="K24120" s="23"/>
      <c r="L24120" s="22"/>
      <c r="M24120" s="22"/>
      <c r="O24120" s="1"/>
    </row>
    <row r="24121" spans="7:15" x14ac:dyDescent="0.2">
      <c r="G24121" s="2"/>
      <c r="H24121" s="22"/>
      <c r="I24121" s="22"/>
      <c r="J24121" s="23"/>
      <c r="K24121" s="23"/>
      <c r="L24121" s="22"/>
      <c r="M24121" s="22"/>
      <c r="O24121" s="1"/>
    </row>
    <row r="24122" spans="7:15" x14ac:dyDescent="0.2">
      <c r="G24122" s="2"/>
      <c r="H24122" s="22"/>
      <c r="I24122" s="22"/>
      <c r="J24122" s="23"/>
      <c r="K24122" s="23"/>
      <c r="L24122" s="22"/>
      <c r="M24122" s="22"/>
      <c r="O24122" s="1"/>
    </row>
    <row r="24123" spans="7:15" x14ac:dyDescent="0.2">
      <c r="G24123" s="2"/>
      <c r="H24123" s="22"/>
      <c r="I24123" s="22"/>
      <c r="J24123" s="23"/>
      <c r="K24123" s="23"/>
      <c r="L24123" s="22"/>
      <c r="M24123" s="22"/>
      <c r="O24123" s="1"/>
    </row>
    <row r="24124" spans="7:15" x14ac:dyDescent="0.2">
      <c r="G24124" s="2"/>
      <c r="H24124" s="22"/>
      <c r="I24124" s="22"/>
      <c r="J24124" s="23"/>
      <c r="K24124" s="23"/>
      <c r="L24124" s="22"/>
      <c r="M24124" s="22"/>
      <c r="O24124" s="1"/>
    </row>
    <row r="24125" spans="7:15" x14ac:dyDescent="0.2">
      <c r="G24125" s="2"/>
      <c r="H24125" s="22"/>
      <c r="I24125" s="22"/>
      <c r="J24125" s="23"/>
      <c r="K24125" s="23"/>
      <c r="L24125" s="22"/>
      <c r="M24125" s="22"/>
      <c r="O24125" s="1"/>
    </row>
    <row r="24126" spans="7:15" x14ac:dyDescent="0.2">
      <c r="G24126" s="2"/>
      <c r="H24126" s="22"/>
      <c r="I24126" s="22"/>
      <c r="J24126" s="23"/>
      <c r="K24126" s="23"/>
      <c r="L24126" s="22"/>
      <c r="M24126" s="22"/>
      <c r="O24126" s="1"/>
    </row>
    <row r="24127" spans="7:15" x14ac:dyDescent="0.2">
      <c r="G24127" s="2"/>
      <c r="H24127" s="22"/>
      <c r="I24127" s="22"/>
      <c r="J24127" s="23"/>
      <c r="K24127" s="23"/>
      <c r="L24127" s="22"/>
      <c r="M24127" s="22"/>
      <c r="O24127" s="1"/>
    </row>
    <row r="24128" spans="7:15" x14ac:dyDescent="0.2">
      <c r="G24128" s="2"/>
      <c r="H24128" s="22"/>
      <c r="I24128" s="22"/>
      <c r="J24128" s="23"/>
      <c r="K24128" s="23"/>
      <c r="L24128" s="22"/>
      <c r="M24128" s="22"/>
      <c r="O24128" s="1"/>
    </row>
    <row r="24129" spans="7:15" x14ac:dyDescent="0.2">
      <c r="G24129" s="2"/>
      <c r="H24129" s="22"/>
      <c r="I24129" s="22"/>
      <c r="J24129" s="23"/>
      <c r="K24129" s="23"/>
      <c r="L24129" s="22"/>
      <c r="M24129" s="22"/>
      <c r="O24129" s="1"/>
    </row>
    <row r="24130" spans="7:15" x14ac:dyDescent="0.2">
      <c r="G24130" s="2"/>
      <c r="H24130" s="22"/>
      <c r="I24130" s="22"/>
      <c r="J24130" s="23"/>
      <c r="K24130" s="23"/>
      <c r="L24130" s="22"/>
      <c r="M24130" s="22"/>
      <c r="O24130" s="1"/>
    </row>
    <row r="24131" spans="7:15" x14ac:dyDescent="0.2">
      <c r="G24131" s="2"/>
      <c r="H24131" s="22"/>
      <c r="I24131" s="22"/>
      <c r="J24131" s="23"/>
      <c r="K24131" s="23"/>
      <c r="L24131" s="22"/>
      <c r="M24131" s="22"/>
      <c r="O24131" s="1"/>
    </row>
    <row r="24132" spans="7:15" x14ac:dyDescent="0.2">
      <c r="G24132" s="2"/>
      <c r="H24132" s="22"/>
      <c r="I24132" s="22"/>
      <c r="J24132" s="23"/>
      <c r="K24132" s="23"/>
      <c r="L24132" s="22"/>
      <c r="M24132" s="22"/>
      <c r="O24132" s="1"/>
    </row>
    <row r="24133" spans="7:15" x14ac:dyDescent="0.2">
      <c r="G24133" s="2"/>
      <c r="H24133" s="22"/>
      <c r="I24133" s="22"/>
      <c r="J24133" s="23"/>
      <c r="K24133" s="23"/>
      <c r="L24133" s="22"/>
      <c r="M24133" s="22"/>
      <c r="O24133" s="1"/>
    </row>
    <row r="24134" spans="7:15" x14ac:dyDescent="0.2">
      <c r="G24134" s="2"/>
      <c r="H24134" s="22"/>
      <c r="I24134" s="22"/>
      <c r="J24134" s="23"/>
      <c r="K24134" s="23"/>
      <c r="L24134" s="22"/>
      <c r="M24134" s="22"/>
      <c r="O24134" s="1"/>
    </row>
    <row r="24135" spans="7:15" x14ac:dyDescent="0.2">
      <c r="G24135" s="2"/>
      <c r="H24135" s="22"/>
      <c r="I24135" s="22"/>
      <c r="J24135" s="23"/>
      <c r="K24135" s="23"/>
      <c r="L24135" s="22"/>
      <c r="M24135" s="22"/>
      <c r="O24135" s="1"/>
    </row>
    <row r="24136" spans="7:15" x14ac:dyDescent="0.2">
      <c r="G24136" s="2"/>
      <c r="H24136" s="22"/>
      <c r="I24136" s="22"/>
      <c r="J24136" s="23"/>
      <c r="K24136" s="23"/>
      <c r="L24136" s="22"/>
      <c r="M24136" s="22"/>
      <c r="O24136" s="1"/>
    </row>
    <row r="24137" spans="7:15" x14ac:dyDescent="0.2">
      <c r="G24137" s="2"/>
      <c r="H24137" s="22"/>
      <c r="I24137" s="22"/>
      <c r="J24137" s="23"/>
      <c r="K24137" s="23"/>
      <c r="L24137" s="22"/>
      <c r="M24137" s="22"/>
      <c r="O24137" s="1"/>
    </row>
    <row r="24138" spans="7:15" x14ac:dyDescent="0.2">
      <c r="G24138" s="2"/>
      <c r="H24138" s="22"/>
      <c r="I24138" s="22"/>
      <c r="J24138" s="23"/>
      <c r="K24138" s="23"/>
      <c r="L24138" s="22"/>
      <c r="M24138" s="22"/>
      <c r="O24138" s="1"/>
    </row>
    <row r="24139" spans="7:15" x14ac:dyDescent="0.2">
      <c r="G24139" s="2"/>
      <c r="H24139" s="22"/>
      <c r="I24139" s="22"/>
      <c r="J24139" s="23"/>
      <c r="K24139" s="23"/>
      <c r="L24139" s="22"/>
      <c r="M24139" s="22"/>
      <c r="O24139" s="1"/>
    </row>
    <row r="24140" spans="7:15" x14ac:dyDescent="0.2">
      <c r="G24140" s="2"/>
      <c r="H24140" s="22"/>
      <c r="I24140" s="22"/>
      <c r="J24140" s="23"/>
      <c r="K24140" s="23"/>
      <c r="L24140" s="22"/>
      <c r="M24140" s="22"/>
      <c r="O24140" s="1"/>
    </row>
    <row r="24141" spans="7:15" x14ac:dyDescent="0.2">
      <c r="G24141" s="2"/>
      <c r="H24141" s="22"/>
      <c r="I24141" s="22"/>
      <c r="J24141" s="23"/>
      <c r="K24141" s="23"/>
      <c r="L24141" s="22"/>
      <c r="M24141" s="22"/>
      <c r="O24141" s="1"/>
    </row>
    <row r="24142" spans="7:15" x14ac:dyDescent="0.2">
      <c r="G24142" s="2"/>
      <c r="H24142" s="22"/>
      <c r="I24142" s="22"/>
      <c r="J24142" s="23"/>
      <c r="K24142" s="23"/>
      <c r="L24142" s="22"/>
      <c r="M24142" s="22"/>
      <c r="O24142" s="1"/>
    </row>
    <row r="24143" spans="7:15" x14ac:dyDescent="0.2">
      <c r="G24143" s="2"/>
      <c r="H24143" s="22"/>
      <c r="I24143" s="22"/>
      <c r="J24143" s="23"/>
      <c r="K24143" s="23"/>
      <c r="L24143" s="22"/>
      <c r="M24143" s="22"/>
      <c r="O24143" s="1"/>
    </row>
    <row r="24144" spans="7:15" x14ac:dyDescent="0.2">
      <c r="G24144" s="2"/>
      <c r="H24144" s="22"/>
      <c r="I24144" s="22"/>
      <c r="J24144" s="23"/>
      <c r="K24144" s="23"/>
      <c r="L24144" s="22"/>
      <c r="M24144" s="22"/>
      <c r="O24144" s="1"/>
    </row>
    <row r="24145" spans="7:15" x14ac:dyDescent="0.2">
      <c r="G24145" s="2"/>
      <c r="H24145" s="22"/>
      <c r="I24145" s="22"/>
      <c r="J24145" s="23"/>
      <c r="K24145" s="23"/>
      <c r="L24145" s="22"/>
      <c r="M24145" s="22"/>
      <c r="O24145" s="1"/>
    </row>
    <row r="24146" spans="7:15" x14ac:dyDescent="0.2">
      <c r="G24146" s="2"/>
      <c r="H24146" s="22"/>
      <c r="I24146" s="22"/>
      <c r="J24146" s="23"/>
      <c r="K24146" s="23"/>
      <c r="L24146" s="22"/>
      <c r="M24146" s="22"/>
      <c r="O24146" s="1"/>
    </row>
    <row r="24147" spans="7:15" x14ac:dyDescent="0.2">
      <c r="G24147" s="2"/>
      <c r="H24147" s="22"/>
      <c r="I24147" s="22"/>
      <c r="J24147" s="23"/>
      <c r="K24147" s="23"/>
      <c r="L24147" s="22"/>
      <c r="M24147" s="22"/>
      <c r="O24147" s="1"/>
    </row>
    <row r="24148" spans="7:15" x14ac:dyDescent="0.2">
      <c r="G24148" s="2"/>
      <c r="H24148" s="22"/>
      <c r="I24148" s="22"/>
      <c r="J24148" s="23"/>
      <c r="K24148" s="23"/>
      <c r="L24148" s="22"/>
      <c r="M24148" s="22"/>
      <c r="O24148" s="1"/>
    </row>
    <row r="24149" spans="7:15" x14ac:dyDescent="0.2">
      <c r="G24149" s="2"/>
      <c r="H24149" s="22"/>
      <c r="I24149" s="22"/>
      <c r="J24149" s="23"/>
      <c r="K24149" s="23"/>
      <c r="L24149" s="22"/>
      <c r="M24149" s="22"/>
      <c r="O24149" s="1"/>
    </row>
    <row r="24150" spans="7:15" x14ac:dyDescent="0.2">
      <c r="G24150" s="2"/>
      <c r="H24150" s="22"/>
      <c r="I24150" s="22"/>
      <c r="J24150" s="23"/>
      <c r="K24150" s="23"/>
      <c r="L24150" s="22"/>
      <c r="M24150" s="22"/>
      <c r="O24150" s="1"/>
    </row>
    <row r="24151" spans="7:15" x14ac:dyDescent="0.2">
      <c r="G24151" s="2"/>
      <c r="H24151" s="22"/>
      <c r="I24151" s="22"/>
      <c r="J24151" s="23"/>
      <c r="K24151" s="23"/>
      <c r="L24151" s="22"/>
      <c r="M24151" s="22"/>
      <c r="O24151" s="1"/>
    </row>
    <row r="24152" spans="7:15" x14ac:dyDescent="0.2">
      <c r="G24152" s="2"/>
      <c r="H24152" s="22"/>
      <c r="I24152" s="22"/>
      <c r="J24152" s="23"/>
      <c r="K24152" s="23"/>
      <c r="L24152" s="22"/>
      <c r="M24152" s="22"/>
      <c r="O24152" s="1"/>
    </row>
    <row r="24153" spans="7:15" x14ac:dyDescent="0.2">
      <c r="G24153" s="2"/>
      <c r="H24153" s="22"/>
      <c r="I24153" s="22"/>
      <c r="J24153" s="23"/>
      <c r="K24153" s="23"/>
      <c r="L24153" s="22"/>
      <c r="M24153" s="22"/>
      <c r="O24153" s="1"/>
    </row>
    <row r="24154" spans="7:15" x14ac:dyDescent="0.2">
      <c r="G24154" s="2"/>
      <c r="H24154" s="22"/>
      <c r="I24154" s="22"/>
      <c r="J24154" s="23"/>
      <c r="K24154" s="23"/>
      <c r="L24154" s="22"/>
      <c r="M24154" s="22"/>
      <c r="O24154" s="1"/>
    </row>
    <row r="24155" spans="7:15" x14ac:dyDescent="0.2">
      <c r="G24155" s="2"/>
      <c r="H24155" s="22"/>
      <c r="I24155" s="22"/>
      <c r="J24155" s="23"/>
      <c r="K24155" s="23"/>
      <c r="L24155" s="22"/>
      <c r="M24155" s="22"/>
      <c r="O24155" s="1"/>
    </row>
    <row r="24156" spans="7:15" x14ac:dyDescent="0.2">
      <c r="G24156" s="2"/>
      <c r="H24156" s="22"/>
      <c r="I24156" s="22"/>
      <c r="J24156" s="23"/>
      <c r="K24156" s="23"/>
      <c r="L24156" s="22"/>
      <c r="M24156" s="22"/>
      <c r="O24156" s="1"/>
    </row>
    <row r="24157" spans="7:15" x14ac:dyDescent="0.2">
      <c r="G24157" s="2"/>
      <c r="H24157" s="22"/>
      <c r="I24157" s="22"/>
      <c r="J24157" s="23"/>
      <c r="K24157" s="23"/>
      <c r="L24157" s="22"/>
      <c r="M24157" s="22"/>
      <c r="O24157" s="1"/>
    </row>
    <row r="24158" spans="7:15" x14ac:dyDescent="0.2">
      <c r="G24158" s="2"/>
      <c r="H24158" s="22"/>
      <c r="I24158" s="22"/>
      <c r="J24158" s="23"/>
      <c r="K24158" s="23"/>
      <c r="L24158" s="22"/>
      <c r="M24158" s="22"/>
      <c r="O24158" s="1"/>
    </row>
    <row r="24159" spans="7:15" x14ac:dyDescent="0.2">
      <c r="G24159" s="2"/>
      <c r="H24159" s="22"/>
      <c r="I24159" s="22"/>
      <c r="J24159" s="23"/>
      <c r="K24159" s="23"/>
      <c r="L24159" s="22"/>
      <c r="M24159" s="22"/>
      <c r="O24159" s="1"/>
    </row>
    <row r="24160" spans="7:15" x14ac:dyDescent="0.2">
      <c r="G24160" s="2"/>
      <c r="H24160" s="22"/>
      <c r="I24160" s="22"/>
      <c r="J24160" s="23"/>
      <c r="K24160" s="23"/>
      <c r="L24160" s="22"/>
      <c r="M24160" s="22"/>
      <c r="O24160" s="1"/>
    </row>
    <row r="24161" spans="7:15" x14ac:dyDescent="0.2">
      <c r="G24161" s="2"/>
      <c r="H24161" s="22"/>
      <c r="I24161" s="22"/>
      <c r="J24161" s="23"/>
      <c r="K24161" s="23"/>
      <c r="L24161" s="22"/>
      <c r="M24161" s="22"/>
      <c r="O24161" s="1"/>
    </row>
    <row r="24162" spans="7:15" x14ac:dyDescent="0.2">
      <c r="G24162" s="2"/>
      <c r="H24162" s="22"/>
      <c r="I24162" s="22"/>
      <c r="J24162" s="23"/>
      <c r="K24162" s="23"/>
      <c r="L24162" s="22"/>
      <c r="M24162" s="22"/>
      <c r="O24162" s="1"/>
    </row>
    <row r="24163" spans="7:15" x14ac:dyDescent="0.2">
      <c r="G24163" s="2"/>
      <c r="H24163" s="22"/>
      <c r="I24163" s="22"/>
      <c r="J24163" s="23"/>
      <c r="K24163" s="23"/>
      <c r="L24163" s="22"/>
      <c r="M24163" s="22"/>
      <c r="O24163" s="1"/>
    </row>
    <row r="24164" spans="7:15" x14ac:dyDescent="0.2">
      <c r="G24164" s="2"/>
      <c r="H24164" s="22"/>
      <c r="I24164" s="22"/>
      <c r="J24164" s="23"/>
      <c r="K24164" s="23"/>
      <c r="L24164" s="22"/>
      <c r="M24164" s="22"/>
      <c r="O24164" s="1"/>
    </row>
    <row r="24165" spans="7:15" x14ac:dyDescent="0.2">
      <c r="G24165" s="2"/>
      <c r="H24165" s="22"/>
      <c r="I24165" s="22"/>
      <c r="J24165" s="23"/>
      <c r="K24165" s="23"/>
      <c r="L24165" s="22"/>
      <c r="M24165" s="22"/>
      <c r="O24165" s="1"/>
    </row>
    <row r="24166" spans="7:15" x14ac:dyDescent="0.2">
      <c r="G24166" s="2"/>
      <c r="H24166" s="22"/>
      <c r="I24166" s="22"/>
      <c r="J24166" s="23"/>
      <c r="K24166" s="23"/>
      <c r="L24166" s="22"/>
      <c r="M24166" s="22"/>
      <c r="O24166" s="1"/>
    </row>
    <row r="24167" spans="7:15" x14ac:dyDescent="0.2">
      <c r="G24167" s="2"/>
      <c r="H24167" s="22"/>
      <c r="I24167" s="22"/>
      <c r="J24167" s="23"/>
      <c r="K24167" s="23"/>
      <c r="L24167" s="22"/>
      <c r="M24167" s="22"/>
      <c r="O24167" s="1"/>
    </row>
    <row r="24168" spans="7:15" x14ac:dyDescent="0.2">
      <c r="G24168" s="2"/>
      <c r="H24168" s="22"/>
      <c r="I24168" s="22"/>
      <c r="J24168" s="23"/>
      <c r="K24168" s="23"/>
      <c r="L24168" s="22"/>
      <c r="M24168" s="22"/>
      <c r="O24168" s="1"/>
    </row>
    <row r="24169" spans="7:15" x14ac:dyDescent="0.2">
      <c r="G24169" s="2"/>
      <c r="H24169" s="22"/>
      <c r="I24169" s="22"/>
      <c r="J24169" s="23"/>
      <c r="K24169" s="23"/>
      <c r="L24169" s="22"/>
      <c r="M24169" s="22"/>
      <c r="O24169" s="1"/>
    </row>
    <row r="24170" spans="7:15" x14ac:dyDescent="0.2">
      <c r="G24170" s="2"/>
      <c r="H24170" s="22"/>
      <c r="I24170" s="22"/>
      <c r="J24170" s="23"/>
      <c r="K24170" s="23"/>
      <c r="L24170" s="22"/>
      <c r="M24170" s="22"/>
      <c r="O24170" s="1"/>
    </row>
    <row r="24171" spans="7:15" x14ac:dyDescent="0.2">
      <c r="G24171" s="2"/>
      <c r="H24171" s="22"/>
      <c r="I24171" s="22"/>
      <c r="J24171" s="23"/>
      <c r="K24171" s="23"/>
      <c r="L24171" s="22"/>
      <c r="M24171" s="22"/>
      <c r="O24171" s="1"/>
    </row>
    <row r="24172" spans="7:15" x14ac:dyDescent="0.2">
      <c r="G24172" s="2"/>
      <c r="H24172" s="22"/>
      <c r="I24172" s="22"/>
      <c r="J24172" s="23"/>
      <c r="K24172" s="23"/>
      <c r="L24172" s="22"/>
      <c r="M24172" s="22"/>
      <c r="O24172" s="1"/>
    </row>
    <row r="24173" spans="7:15" x14ac:dyDescent="0.2">
      <c r="G24173" s="2"/>
      <c r="H24173" s="22"/>
      <c r="I24173" s="22"/>
      <c r="J24173" s="23"/>
      <c r="K24173" s="23"/>
      <c r="L24173" s="22"/>
      <c r="M24173" s="22"/>
      <c r="O24173" s="1"/>
    </row>
    <row r="24174" spans="7:15" x14ac:dyDescent="0.2">
      <c r="G24174" s="2"/>
      <c r="H24174" s="22"/>
      <c r="I24174" s="22"/>
      <c r="J24174" s="23"/>
      <c r="K24174" s="23"/>
      <c r="L24174" s="22"/>
      <c r="M24174" s="22"/>
      <c r="O24174" s="1"/>
    </row>
    <row r="24175" spans="7:15" x14ac:dyDescent="0.2">
      <c r="G24175" s="2"/>
      <c r="H24175" s="22"/>
      <c r="I24175" s="22"/>
      <c r="J24175" s="23"/>
      <c r="K24175" s="23"/>
      <c r="L24175" s="22"/>
      <c r="M24175" s="22"/>
      <c r="O24175" s="1"/>
    </row>
    <row r="24176" spans="7:15" x14ac:dyDescent="0.2">
      <c r="G24176" s="2"/>
      <c r="H24176" s="22"/>
      <c r="I24176" s="22"/>
      <c r="J24176" s="23"/>
      <c r="K24176" s="23"/>
      <c r="L24176" s="22"/>
      <c r="M24176" s="22"/>
      <c r="O24176" s="1"/>
    </row>
    <row r="24177" spans="7:15" x14ac:dyDescent="0.2">
      <c r="G24177" s="2"/>
      <c r="H24177" s="22"/>
      <c r="I24177" s="22"/>
      <c r="J24177" s="23"/>
      <c r="K24177" s="23"/>
      <c r="L24177" s="22"/>
      <c r="M24177" s="22"/>
      <c r="O24177" s="1"/>
    </row>
    <row r="24178" spans="7:15" x14ac:dyDescent="0.2">
      <c r="G24178" s="2"/>
      <c r="H24178" s="22"/>
      <c r="I24178" s="22"/>
      <c r="J24178" s="23"/>
      <c r="K24178" s="23"/>
      <c r="L24178" s="22"/>
      <c r="M24178" s="22"/>
      <c r="O24178" s="1"/>
    </row>
    <row r="24179" spans="7:15" x14ac:dyDescent="0.2">
      <c r="G24179" s="2"/>
      <c r="H24179" s="22"/>
      <c r="I24179" s="22"/>
      <c r="J24179" s="23"/>
      <c r="K24179" s="23"/>
      <c r="L24179" s="22"/>
      <c r="M24179" s="22"/>
      <c r="O24179" s="1"/>
    </row>
    <row r="24180" spans="7:15" x14ac:dyDescent="0.2">
      <c r="G24180" s="2"/>
      <c r="H24180" s="22"/>
      <c r="I24180" s="22"/>
      <c r="J24180" s="23"/>
      <c r="K24180" s="23"/>
      <c r="L24180" s="22"/>
      <c r="M24180" s="22"/>
      <c r="O24180" s="1"/>
    </row>
    <row r="24181" spans="7:15" x14ac:dyDescent="0.2">
      <c r="G24181" s="2"/>
      <c r="H24181" s="22"/>
      <c r="I24181" s="22"/>
      <c r="J24181" s="23"/>
      <c r="K24181" s="23"/>
      <c r="L24181" s="22"/>
      <c r="M24181" s="22"/>
      <c r="O24181" s="1"/>
    </row>
    <row r="24182" spans="7:15" x14ac:dyDescent="0.2">
      <c r="G24182" s="2"/>
      <c r="H24182" s="22"/>
      <c r="I24182" s="22"/>
      <c r="J24182" s="23"/>
      <c r="K24182" s="23"/>
      <c r="L24182" s="22"/>
      <c r="M24182" s="22"/>
      <c r="O24182" s="1"/>
    </row>
    <row r="24183" spans="7:15" x14ac:dyDescent="0.2">
      <c r="G24183" s="2"/>
      <c r="H24183" s="22"/>
      <c r="I24183" s="22"/>
      <c r="J24183" s="23"/>
      <c r="K24183" s="23"/>
      <c r="L24183" s="22"/>
      <c r="M24183" s="22"/>
      <c r="O24183" s="1"/>
    </row>
    <row r="24184" spans="7:15" x14ac:dyDescent="0.2">
      <c r="G24184" s="2"/>
      <c r="H24184" s="22"/>
      <c r="I24184" s="22"/>
      <c r="J24184" s="23"/>
      <c r="K24184" s="23"/>
      <c r="L24184" s="22"/>
      <c r="M24184" s="22"/>
      <c r="O24184" s="1"/>
    </row>
    <row r="24185" spans="7:15" x14ac:dyDescent="0.2">
      <c r="G24185" s="2"/>
      <c r="H24185" s="22"/>
      <c r="I24185" s="22"/>
      <c r="J24185" s="23"/>
      <c r="K24185" s="23"/>
      <c r="L24185" s="22"/>
      <c r="M24185" s="22"/>
      <c r="O24185" s="1"/>
    </row>
    <row r="24186" spans="7:15" x14ac:dyDescent="0.2">
      <c r="G24186" s="2"/>
      <c r="H24186" s="22"/>
      <c r="I24186" s="22"/>
      <c r="J24186" s="23"/>
      <c r="K24186" s="23"/>
      <c r="L24186" s="22"/>
      <c r="M24186" s="22"/>
      <c r="O24186" s="1"/>
    </row>
    <row r="24187" spans="7:15" x14ac:dyDescent="0.2">
      <c r="G24187" s="2"/>
      <c r="H24187" s="22"/>
      <c r="I24187" s="22"/>
      <c r="J24187" s="23"/>
      <c r="K24187" s="23"/>
      <c r="L24187" s="22"/>
      <c r="M24187" s="22"/>
      <c r="O24187" s="1"/>
    </row>
    <row r="24188" spans="7:15" x14ac:dyDescent="0.2">
      <c r="G24188" s="2"/>
      <c r="H24188" s="22"/>
      <c r="I24188" s="22"/>
      <c r="J24188" s="23"/>
      <c r="K24188" s="23"/>
      <c r="L24188" s="22"/>
      <c r="M24188" s="22"/>
      <c r="O24188" s="1"/>
    </row>
    <row r="24189" spans="7:15" x14ac:dyDescent="0.2">
      <c r="G24189" s="2"/>
      <c r="H24189" s="22"/>
      <c r="I24189" s="22"/>
      <c r="J24189" s="23"/>
      <c r="K24189" s="23"/>
      <c r="L24189" s="22"/>
      <c r="M24189" s="22"/>
      <c r="O24189" s="1"/>
    </row>
    <row r="24190" spans="7:15" x14ac:dyDescent="0.2">
      <c r="G24190" s="2"/>
      <c r="H24190" s="22"/>
      <c r="I24190" s="22"/>
      <c r="J24190" s="23"/>
      <c r="K24190" s="23"/>
      <c r="L24190" s="22"/>
      <c r="M24190" s="22"/>
      <c r="O24190" s="1"/>
    </row>
    <row r="24191" spans="7:15" x14ac:dyDescent="0.2">
      <c r="G24191" s="2"/>
      <c r="H24191" s="22"/>
      <c r="I24191" s="22"/>
      <c r="J24191" s="23"/>
      <c r="K24191" s="23"/>
      <c r="L24191" s="22"/>
      <c r="M24191" s="22"/>
      <c r="O24191" s="1"/>
    </row>
    <row r="24192" spans="7:15" x14ac:dyDescent="0.2">
      <c r="G24192" s="2"/>
      <c r="H24192" s="22"/>
      <c r="I24192" s="22"/>
      <c r="J24192" s="23"/>
      <c r="K24192" s="23"/>
      <c r="L24192" s="22"/>
      <c r="M24192" s="22"/>
      <c r="O24192" s="1"/>
    </row>
    <row r="24193" spans="7:15" x14ac:dyDescent="0.2">
      <c r="G24193" s="2"/>
      <c r="H24193" s="22"/>
      <c r="I24193" s="22"/>
      <c r="J24193" s="23"/>
      <c r="K24193" s="23"/>
      <c r="L24193" s="22"/>
      <c r="M24193" s="22"/>
      <c r="O24193" s="1"/>
    </row>
    <row r="24194" spans="7:15" x14ac:dyDescent="0.2">
      <c r="G24194" s="2"/>
      <c r="H24194" s="22"/>
      <c r="I24194" s="22"/>
      <c r="J24194" s="23"/>
      <c r="K24194" s="23"/>
      <c r="L24194" s="22"/>
      <c r="M24194" s="22"/>
      <c r="O24194" s="1"/>
    </row>
    <row r="24195" spans="7:15" x14ac:dyDescent="0.2">
      <c r="G24195" s="2"/>
      <c r="H24195" s="22"/>
      <c r="I24195" s="22"/>
      <c r="J24195" s="23"/>
      <c r="K24195" s="23"/>
      <c r="L24195" s="22"/>
      <c r="M24195" s="22"/>
      <c r="O24195" s="1"/>
    </row>
    <row r="24196" spans="7:15" x14ac:dyDescent="0.2">
      <c r="G24196" s="2"/>
      <c r="H24196" s="22"/>
      <c r="I24196" s="22"/>
      <c r="J24196" s="23"/>
      <c r="K24196" s="23"/>
      <c r="L24196" s="22"/>
      <c r="M24196" s="22"/>
      <c r="O24196" s="1"/>
    </row>
    <row r="24197" spans="7:15" x14ac:dyDescent="0.2">
      <c r="G24197" s="2"/>
      <c r="H24197" s="22"/>
      <c r="I24197" s="22"/>
      <c r="J24197" s="23"/>
      <c r="K24197" s="23"/>
      <c r="L24197" s="22"/>
      <c r="M24197" s="22"/>
      <c r="O24197" s="1"/>
    </row>
    <row r="24198" spans="7:15" x14ac:dyDescent="0.2">
      <c r="G24198" s="2"/>
      <c r="H24198" s="22"/>
      <c r="I24198" s="22"/>
      <c r="J24198" s="23"/>
      <c r="K24198" s="23"/>
      <c r="L24198" s="22"/>
      <c r="M24198" s="22"/>
      <c r="O24198" s="1"/>
    </row>
    <row r="24199" spans="7:15" x14ac:dyDescent="0.2">
      <c r="G24199" s="2"/>
      <c r="H24199" s="22"/>
      <c r="I24199" s="22"/>
      <c r="J24199" s="23"/>
      <c r="K24199" s="23"/>
      <c r="L24199" s="22"/>
      <c r="M24199" s="22"/>
      <c r="O24199" s="1"/>
    </row>
    <row r="24200" spans="7:15" x14ac:dyDescent="0.2">
      <c r="G24200" s="2"/>
      <c r="H24200" s="22"/>
      <c r="I24200" s="22"/>
      <c r="J24200" s="23"/>
      <c r="K24200" s="23"/>
      <c r="L24200" s="22"/>
      <c r="M24200" s="22"/>
      <c r="O24200" s="1"/>
    </row>
    <row r="24201" spans="7:15" x14ac:dyDescent="0.2">
      <c r="G24201" s="2"/>
      <c r="H24201" s="22"/>
      <c r="I24201" s="22"/>
      <c r="J24201" s="23"/>
      <c r="K24201" s="23"/>
      <c r="L24201" s="22"/>
      <c r="M24201" s="22"/>
      <c r="O24201" s="1"/>
    </row>
    <row r="24202" spans="7:15" x14ac:dyDescent="0.2">
      <c r="G24202" s="2"/>
      <c r="H24202" s="22"/>
      <c r="I24202" s="22"/>
      <c r="J24202" s="23"/>
      <c r="K24202" s="23"/>
      <c r="L24202" s="22"/>
      <c r="M24202" s="22"/>
      <c r="O24202" s="1"/>
    </row>
    <row r="24203" spans="7:15" x14ac:dyDescent="0.2">
      <c r="G24203" s="2"/>
      <c r="H24203" s="22"/>
      <c r="I24203" s="22"/>
      <c r="J24203" s="23"/>
      <c r="K24203" s="23"/>
      <c r="L24203" s="22"/>
      <c r="M24203" s="22"/>
      <c r="O24203" s="1"/>
    </row>
    <row r="24204" spans="7:15" x14ac:dyDescent="0.2">
      <c r="G24204" s="2"/>
      <c r="H24204" s="22"/>
      <c r="I24204" s="22"/>
      <c r="J24204" s="23"/>
      <c r="K24204" s="23"/>
      <c r="L24204" s="22"/>
      <c r="M24204" s="22"/>
      <c r="O24204" s="1"/>
    </row>
    <row r="24205" spans="7:15" x14ac:dyDescent="0.2">
      <c r="G24205" s="2"/>
      <c r="H24205" s="22"/>
      <c r="I24205" s="22"/>
      <c r="J24205" s="23"/>
      <c r="K24205" s="23"/>
      <c r="L24205" s="22"/>
      <c r="M24205" s="22"/>
      <c r="O24205" s="1"/>
    </row>
    <row r="24206" spans="7:15" x14ac:dyDescent="0.2">
      <c r="G24206" s="2"/>
      <c r="H24206" s="22"/>
      <c r="I24206" s="22"/>
      <c r="J24206" s="23"/>
      <c r="K24206" s="23"/>
      <c r="L24206" s="22"/>
      <c r="M24206" s="22"/>
      <c r="O24206" s="1"/>
    </row>
    <row r="24207" spans="7:15" x14ac:dyDescent="0.2">
      <c r="G24207" s="2"/>
      <c r="H24207" s="22"/>
      <c r="I24207" s="22"/>
      <c r="J24207" s="23"/>
      <c r="K24207" s="23"/>
      <c r="L24207" s="22"/>
      <c r="M24207" s="22"/>
      <c r="O24207" s="1"/>
    </row>
    <row r="24208" spans="7:15" x14ac:dyDescent="0.2">
      <c r="G24208" s="2"/>
      <c r="H24208" s="22"/>
      <c r="I24208" s="22"/>
      <c r="J24208" s="23"/>
      <c r="K24208" s="23"/>
      <c r="L24208" s="22"/>
      <c r="M24208" s="22"/>
      <c r="O24208" s="1"/>
    </row>
    <row r="24209" spans="7:15" x14ac:dyDescent="0.2">
      <c r="G24209" s="2"/>
      <c r="H24209" s="22"/>
      <c r="I24209" s="22"/>
      <c r="J24209" s="23"/>
      <c r="K24209" s="23"/>
      <c r="L24209" s="22"/>
      <c r="M24209" s="22"/>
      <c r="O24209" s="1"/>
    </row>
    <row r="24210" spans="7:15" x14ac:dyDescent="0.2">
      <c r="G24210" s="2"/>
      <c r="H24210" s="22"/>
      <c r="I24210" s="22"/>
      <c r="J24210" s="23"/>
      <c r="K24210" s="23"/>
      <c r="L24210" s="22"/>
      <c r="M24210" s="22"/>
      <c r="O24210" s="1"/>
    </row>
    <row r="24211" spans="7:15" x14ac:dyDescent="0.2">
      <c r="G24211" s="2"/>
      <c r="H24211" s="22"/>
      <c r="I24211" s="22"/>
      <c r="J24211" s="23"/>
      <c r="K24211" s="23"/>
      <c r="L24211" s="22"/>
      <c r="M24211" s="22"/>
      <c r="O24211" s="1"/>
    </row>
    <row r="24212" spans="7:15" x14ac:dyDescent="0.2">
      <c r="G24212" s="2"/>
      <c r="H24212" s="22"/>
      <c r="I24212" s="22"/>
      <c r="J24212" s="23"/>
      <c r="K24212" s="23"/>
      <c r="L24212" s="22"/>
      <c r="M24212" s="22"/>
      <c r="O24212" s="1"/>
    </row>
    <row r="24213" spans="7:15" x14ac:dyDescent="0.2">
      <c r="G24213" s="2"/>
      <c r="H24213" s="22"/>
      <c r="I24213" s="22"/>
      <c r="J24213" s="23"/>
      <c r="K24213" s="23"/>
      <c r="L24213" s="22"/>
      <c r="M24213" s="22"/>
      <c r="O24213" s="1"/>
    </row>
    <row r="24214" spans="7:15" x14ac:dyDescent="0.2">
      <c r="G24214" s="2"/>
      <c r="H24214" s="22"/>
      <c r="I24214" s="22"/>
      <c r="J24214" s="23"/>
      <c r="K24214" s="23"/>
      <c r="L24214" s="22"/>
      <c r="M24214" s="22"/>
      <c r="O24214" s="1"/>
    </row>
    <row r="24215" spans="7:15" x14ac:dyDescent="0.2">
      <c r="G24215" s="2"/>
      <c r="H24215" s="22"/>
      <c r="I24215" s="22"/>
      <c r="J24215" s="23"/>
      <c r="K24215" s="23"/>
      <c r="L24215" s="22"/>
      <c r="M24215" s="22"/>
      <c r="O24215" s="1"/>
    </row>
    <row r="24216" spans="7:15" x14ac:dyDescent="0.2">
      <c r="G24216" s="2"/>
      <c r="H24216" s="22"/>
      <c r="I24216" s="22"/>
      <c r="J24216" s="23"/>
      <c r="K24216" s="23"/>
      <c r="L24216" s="22"/>
      <c r="M24216" s="22"/>
      <c r="O24216" s="1"/>
    </row>
    <row r="24217" spans="7:15" x14ac:dyDescent="0.2">
      <c r="G24217" s="2"/>
      <c r="H24217" s="22"/>
      <c r="I24217" s="22"/>
      <c r="J24217" s="23"/>
      <c r="K24217" s="23"/>
      <c r="L24217" s="22"/>
      <c r="M24217" s="22"/>
      <c r="O24217" s="1"/>
    </row>
    <row r="24218" spans="7:15" x14ac:dyDescent="0.2">
      <c r="G24218" s="2"/>
      <c r="H24218" s="22"/>
      <c r="I24218" s="22"/>
      <c r="J24218" s="23"/>
      <c r="K24218" s="23"/>
      <c r="L24218" s="22"/>
      <c r="M24218" s="22"/>
      <c r="O24218" s="1"/>
    </row>
    <row r="24219" spans="7:15" x14ac:dyDescent="0.2">
      <c r="G24219" s="2"/>
      <c r="H24219" s="22"/>
      <c r="I24219" s="22"/>
      <c r="J24219" s="23"/>
      <c r="K24219" s="23"/>
      <c r="L24219" s="22"/>
      <c r="M24219" s="22"/>
      <c r="O24219" s="1"/>
    </row>
    <row r="24220" spans="7:15" x14ac:dyDescent="0.2">
      <c r="G24220" s="2"/>
      <c r="H24220" s="22"/>
      <c r="I24220" s="22"/>
      <c r="J24220" s="23"/>
      <c r="K24220" s="23"/>
      <c r="L24220" s="22"/>
      <c r="M24220" s="22"/>
      <c r="O24220" s="1"/>
    </row>
    <row r="24221" spans="7:15" x14ac:dyDescent="0.2">
      <c r="G24221" s="2"/>
      <c r="H24221" s="22"/>
      <c r="I24221" s="22"/>
      <c r="J24221" s="23"/>
      <c r="K24221" s="23"/>
      <c r="L24221" s="22"/>
      <c r="M24221" s="22"/>
      <c r="O24221" s="1"/>
    </row>
    <row r="24222" spans="7:15" x14ac:dyDescent="0.2">
      <c r="G24222" s="2"/>
      <c r="H24222" s="22"/>
      <c r="I24222" s="22"/>
      <c r="J24222" s="23"/>
      <c r="K24222" s="23"/>
      <c r="L24222" s="22"/>
      <c r="M24222" s="22"/>
      <c r="O24222" s="1"/>
    </row>
    <row r="24223" spans="7:15" x14ac:dyDescent="0.2">
      <c r="G24223" s="2"/>
      <c r="H24223" s="22"/>
      <c r="I24223" s="22"/>
      <c r="J24223" s="23"/>
      <c r="K24223" s="23"/>
      <c r="L24223" s="22"/>
      <c r="M24223" s="22"/>
      <c r="O24223" s="1"/>
    </row>
    <row r="24224" spans="7:15" x14ac:dyDescent="0.2">
      <c r="G24224" s="2"/>
      <c r="H24224" s="22"/>
      <c r="I24224" s="22"/>
      <c r="J24224" s="23"/>
      <c r="K24224" s="23"/>
      <c r="L24224" s="22"/>
      <c r="M24224" s="22"/>
      <c r="O24224" s="1"/>
    </row>
    <row r="24225" spans="7:15" x14ac:dyDescent="0.2">
      <c r="G24225" s="2"/>
      <c r="H24225" s="22"/>
      <c r="I24225" s="22"/>
      <c r="J24225" s="23"/>
      <c r="K24225" s="23"/>
      <c r="L24225" s="22"/>
      <c r="M24225" s="22"/>
      <c r="O24225" s="1"/>
    </row>
    <row r="24226" spans="7:15" x14ac:dyDescent="0.2">
      <c r="G24226" s="2"/>
      <c r="H24226" s="22"/>
      <c r="I24226" s="22"/>
      <c r="J24226" s="23"/>
      <c r="K24226" s="23"/>
      <c r="L24226" s="22"/>
      <c r="M24226" s="22"/>
      <c r="O24226" s="1"/>
    </row>
    <row r="24227" spans="7:15" x14ac:dyDescent="0.2">
      <c r="G24227" s="2"/>
      <c r="H24227" s="22"/>
      <c r="I24227" s="22"/>
      <c r="J24227" s="23"/>
      <c r="K24227" s="23"/>
      <c r="L24227" s="22"/>
      <c r="M24227" s="22"/>
      <c r="O24227" s="1"/>
    </row>
    <row r="24228" spans="7:15" x14ac:dyDescent="0.2">
      <c r="G24228" s="2"/>
      <c r="H24228" s="22"/>
      <c r="I24228" s="22"/>
      <c r="J24228" s="23"/>
      <c r="K24228" s="23"/>
      <c r="L24228" s="22"/>
      <c r="M24228" s="22"/>
      <c r="O24228" s="1"/>
    </row>
    <row r="24229" spans="7:15" x14ac:dyDescent="0.2">
      <c r="G24229" s="2"/>
      <c r="H24229" s="22"/>
      <c r="I24229" s="22"/>
      <c r="J24229" s="23"/>
      <c r="K24229" s="23"/>
      <c r="L24229" s="22"/>
      <c r="M24229" s="22"/>
      <c r="O24229" s="1"/>
    </row>
    <row r="24230" spans="7:15" x14ac:dyDescent="0.2">
      <c r="G24230" s="2"/>
      <c r="H24230" s="22"/>
      <c r="I24230" s="22"/>
      <c r="J24230" s="23"/>
      <c r="K24230" s="23"/>
      <c r="L24230" s="22"/>
      <c r="M24230" s="22"/>
      <c r="O24230" s="1"/>
    </row>
    <row r="24231" spans="7:15" x14ac:dyDescent="0.2">
      <c r="G24231" s="2"/>
      <c r="H24231" s="22"/>
      <c r="I24231" s="22"/>
      <c r="J24231" s="23"/>
      <c r="K24231" s="23"/>
      <c r="L24231" s="22"/>
      <c r="M24231" s="22"/>
      <c r="O24231" s="1"/>
    </row>
    <row r="24232" spans="7:15" x14ac:dyDescent="0.2">
      <c r="G24232" s="2"/>
      <c r="H24232" s="22"/>
      <c r="I24232" s="22"/>
      <c r="J24232" s="23"/>
      <c r="K24232" s="23"/>
      <c r="L24232" s="22"/>
      <c r="M24232" s="22"/>
      <c r="O24232" s="1"/>
    </row>
    <row r="24233" spans="7:15" x14ac:dyDescent="0.2">
      <c r="G24233" s="2"/>
      <c r="H24233" s="22"/>
      <c r="I24233" s="22"/>
      <c r="J24233" s="23"/>
      <c r="K24233" s="23"/>
      <c r="L24233" s="22"/>
      <c r="M24233" s="22"/>
      <c r="O24233" s="1"/>
    </row>
    <row r="24234" spans="7:15" x14ac:dyDescent="0.2">
      <c r="G24234" s="2"/>
      <c r="H24234" s="22"/>
      <c r="I24234" s="22"/>
      <c r="J24234" s="23"/>
      <c r="K24234" s="23"/>
      <c r="L24234" s="22"/>
      <c r="M24234" s="22"/>
      <c r="O24234" s="1"/>
    </row>
    <row r="24235" spans="7:15" x14ac:dyDescent="0.2">
      <c r="G24235" s="2"/>
      <c r="H24235" s="22"/>
      <c r="I24235" s="22"/>
      <c r="J24235" s="23"/>
      <c r="K24235" s="23"/>
      <c r="L24235" s="22"/>
      <c r="M24235" s="22"/>
      <c r="O24235" s="1"/>
    </row>
    <row r="24236" spans="7:15" x14ac:dyDescent="0.2">
      <c r="G24236" s="2"/>
      <c r="H24236" s="22"/>
      <c r="I24236" s="22"/>
      <c r="J24236" s="23"/>
      <c r="K24236" s="23"/>
      <c r="L24236" s="22"/>
      <c r="M24236" s="22"/>
      <c r="O24236" s="1"/>
    </row>
    <row r="24237" spans="7:15" x14ac:dyDescent="0.2">
      <c r="G24237" s="2"/>
      <c r="H24237" s="22"/>
      <c r="I24237" s="22"/>
      <c r="J24237" s="23"/>
      <c r="K24237" s="23"/>
      <c r="L24237" s="22"/>
      <c r="M24237" s="22"/>
      <c r="O24237" s="1"/>
    </row>
    <row r="24238" spans="7:15" x14ac:dyDescent="0.2">
      <c r="G24238" s="2"/>
      <c r="H24238" s="22"/>
      <c r="I24238" s="22"/>
      <c r="J24238" s="23"/>
      <c r="K24238" s="23"/>
      <c r="L24238" s="22"/>
      <c r="M24238" s="22"/>
      <c r="O24238" s="1"/>
    </row>
    <row r="24239" spans="7:15" x14ac:dyDescent="0.2">
      <c r="G24239" s="2"/>
      <c r="H24239" s="22"/>
      <c r="I24239" s="22"/>
      <c r="J24239" s="23"/>
      <c r="K24239" s="23"/>
      <c r="L24239" s="22"/>
      <c r="M24239" s="22"/>
      <c r="O24239" s="1"/>
    </row>
    <row r="24240" spans="7:15" x14ac:dyDescent="0.2">
      <c r="G24240" s="2"/>
      <c r="H24240" s="22"/>
      <c r="I24240" s="22"/>
      <c r="J24240" s="23"/>
      <c r="K24240" s="23"/>
      <c r="L24240" s="22"/>
      <c r="M24240" s="22"/>
      <c r="O24240" s="1"/>
    </row>
    <row r="24241" spans="7:15" x14ac:dyDescent="0.2">
      <c r="G24241" s="2"/>
      <c r="H24241" s="22"/>
      <c r="I24241" s="22"/>
      <c r="J24241" s="23"/>
      <c r="K24241" s="23"/>
      <c r="L24241" s="22"/>
      <c r="M24241" s="22"/>
      <c r="O24241" s="1"/>
    </row>
    <row r="24242" spans="7:15" x14ac:dyDescent="0.2">
      <c r="G24242" s="2"/>
      <c r="H24242" s="22"/>
      <c r="I24242" s="22"/>
      <c r="J24242" s="23"/>
      <c r="K24242" s="23"/>
      <c r="L24242" s="22"/>
      <c r="M24242" s="22"/>
      <c r="O24242" s="1"/>
    </row>
    <row r="24243" spans="7:15" x14ac:dyDescent="0.2">
      <c r="G24243" s="2"/>
      <c r="H24243" s="22"/>
      <c r="I24243" s="22"/>
      <c r="J24243" s="23"/>
      <c r="K24243" s="23"/>
      <c r="L24243" s="22"/>
      <c r="M24243" s="22"/>
      <c r="O24243" s="1"/>
    </row>
    <row r="24244" spans="7:15" x14ac:dyDescent="0.2">
      <c r="G24244" s="2"/>
      <c r="H24244" s="22"/>
      <c r="I24244" s="22"/>
      <c r="J24244" s="23"/>
      <c r="K24244" s="23"/>
      <c r="L24244" s="22"/>
      <c r="M24244" s="22"/>
      <c r="O24244" s="1"/>
    </row>
    <row r="24245" spans="7:15" x14ac:dyDescent="0.2">
      <c r="G24245" s="2"/>
      <c r="H24245" s="22"/>
      <c r="I24245" s="22"/>
      <c r="J24245" s="23"/>
      <c r="K24245" s="23"/>
      <c r="L24245" s="22"/>
      <c r="M24245" s="22"/>
      <c r="O24245" s="1"/>
    </row>
    <row r="24246" spans="7:15" x14ac:dyDescent="0.2">
      <c r="G24246" s="2"/>
      <c r="H24246" s="22"/>
      <c r="I24246" s="22"/>
      <c r="J24246" s="23"/>
      <c r="K24246" s="23"/>
      <c r="L24246" s="22"/>
      <c r="M24246" s="22"/>
      <c r="O24246" s="1"/>
    </row>
    <row r="24247" spans="7:15" x14ac:dyDescent="0.2">
      <c r="G24247" s="2"/>
      <c r="H24247" s="22"/>
      <c r="I24247" s="22"/>
      <c r="J24247" s="23"/>
      <c r="K24247" s="23"/>
      <c r="L24247" s="22"/>
      <c r="M24247" s="22"/>
      <c r="O24247" s="1"/>
    </row>
    <row r="24248" spans="7:15" x14ac:dyDescent="0.2">
      <c r="G24248" s="2"/>
      <c r="H24248" s="22"/>
      <c r="I24248" s="22"/>
      <c r="J24248" s="23"/>
      <c r="K24248" s="23"/>
      <c r="L24248" s="22"/>
      <c r="M24248" s="22"/>
      <c r="O24248" s="1"/>
    </row>
    <row r="24249" spans="7:15" x14ac:dyDescent="0.2">
      <c r="G24249" s="2"/>
      <c r="H24249" s="22"/>
      <c r="I24249" s="22"/>
      <c r="J24249" s="23"/>
      <c r="K24249" s="23"/>
      <c r="L24249" s="22"/>
      <c r="M24249" s="22"/>
      <c r="O24249" s="1"/>
    </row>
    <row r="24250" spans="7:15" x14ac:dyDescent="0.2">
      <c r="G24250" s="2"/>
      <c r="H24250" s="22"/>
      <c r="I24250" s="22"/>
      <c r="J24250" s="23"/>
      <c r="K24250" s="23"/>
      <c r="L24250" s="22"/>
      <c r="M24250" s="22"/>
      <c r="O24250" s="1"/>
    </row>
    <row r="24251" spans="7:15" x14ac:dyDescent="0.2">
      <c r="G24251" s="2"/>
      <c r="H24251" s="22"/>
      <c r="I24251" s="22"/>
      <c r="J24251" s="23"/>
      <c r="K24251" s="23"/>
      <c r="L24251" s="22"/>
      <c r="M24251" s="22"/>
      <c r="O24251" s="1"/>
    </row>
    <row r="24252" spans="7:15" x14ac:dyDescent="0.2">
      <c r="G24252" s="2"/>
      <c r="H24252" s="22"/>
      <c r="I24252" s="22"/>
      <c r="J24252" s="23"/>
      <c r="K24252" s="23"/>
      <c r="L24252" s="22"/>
      <c r="M24252" s="22"/>
      <c r="O24252" s="1"/>
    </row>
    <row r="24253" spans="7:15" x14ac:dyDescent="0.2">
      <c r="G24253" s="2"/>
      <c r="H24253" s="22"/>
      <c r="I24253" s="22"/>
      <c r="J24253" s="23"/>
      <c r="K24253" s="23"/>
      <c r="L24253" s="22"/>
      <c r="M24253" s="22"/>
      <c r="O24253" s="1"/>
    </row>
    <row r="24254" spans="7:15" x14ac:dyDescent="0.2">
      <c r="G24254" s="2"/>
      <c r="H24254" s="22"/>
      <c r="I24254" s="22"/>
      <c r="J24254" s="23"/>
      <c r="K24254" s="23"/>
      <c r="L24254" s="22"/>
      <c r="M24254" s="22"/>
      <c r="O24254" s="1"/>
    </row>
    <row r="24255" spans="7:15" x14ac:dyDescent="0.2">
      <c r="G24255" s="2"/>
      <c r="H24255" s="22"/>
      <c r="I24255" s="22"/>
      <c r="J24255" s="23"/>
      <c r="K24255" s="23"/>
      <c r="L24255" s="22"/>
      <c r="M24255" s="22"/>
      <c r="O24255" s="1"/>
    </row>
    <row r="24256" spans="7:15" x14ac:dyDescent="0.2">
      <c r="G24256" s="2"/>
      <c r="H24256" s="22"/>
      <c r="I24256" s="22"/>
      <c r="J24256" s="23"/>
      <c r="K24256" s="23"/>
      <c r="L24256" s="22"/>
      <c r="M24256" s="22"/>
      <c r="O24256" s="1"/>
    </row>
    <row r="24257" spans="7:15" x14ac:dyDescent="0.2">
      <c r="G24257" s="2"/>
      <c r="H24257" s="22"/>
      <c r="I24257" s="22"/>
      <c r="J24257" s="23"/>
      <c r="K24257" s="23"/>
      <c r="L24257" s="22"/>
      <c r="M24257" s="22"/>
      <c r="O24257" s="1"/>
    </row>
    <row r="24258" spans="7:15" x14ac:dyDescent="0.2">
      <c r="G24258" s="2"/>
      <c r="H24258" s="22"/>
      <c r="I24258" s="22"/>
      <c r="J24258" s="23"/>
      <c r="K24258" s="23"/>
      <c r="L24258" s="22"/>
      <c r="M24258" s="22"/>
      <c r="O24258" s="1"/>
    </row>
    <row r="24259" spans="7:15" x14ac:dyDescent="0.2">
      <c r="G24259" s="2"/>
      <c r="H24259" s="22"/>
      <c r="I24259" s="22"/>
      <c r="J24259" s="23"/>
      <c r="K24259" s="23"/>
      <c r="L24259" s="22"/>
      <c r="M24259" s="22"/>
      <c r="O24259" s="1"/>
    </row>
    <row r="24260" spans="7:15" x14ac:dyDescent="0.2">
      <c r="G24260" s="2"/>
      <c r="H24260" s="22"/>
      <c r="I24260" s="22"/>
      <c r="J24260" s="23"/>
      <c r="K24260" s="23"/>
      <c r="L24260" s="22"/>
      <c r="M24260" s="22"/>
      <c r="O24260" s="1"/>
    </row>
    <row r="24261" spans="7:15" x14ac:dyDescent="0.2">
      <c r="G24261" s="2"/>
      <c r="H24261" s="22"/>
      <c r="I24261" s="22"/>
      <c r="J24261" s="23"/>
      <c r="K24261" s="23"/>
      <c r="L24261" s="22"/>
      <c r="M24261" s="22"/>
      <c r="O24261" s="1"/>
    </row>
    <row r="24262" spans="7:15" x14ac:dyDescent="0.2">
      <c r="G24262" s="2"/>
      <c r="H24262" s="22"/>
      <c r="I24262" s="22"/>
      <c r="J24262" s="23"/>
      <c r="K24262" s="23"/>
      <c r="L24262" s="22"/>
      <c r="M24262" s="22"/>
      <c r="O24262" s="1"/>
    </row>
    <row r="24263" spans="7:15" x14ac:dyDescent="0.2">
      <c r="G24263" s="2"/>
      <c r="H24263" s="22"/>
      <c r="I24263" s="22"/>
      <c r="J24263" s="23"/>
      <c r="K24263" s="23"/>
      <c r="L24263" s="22"/>
      <c r="M24263" s="22"/>
      <c r="O24263" s="1"/>
    </row>
    <row r="24264" spans="7:15" x14ac:dyDescent="0.2">
      <c r="G24264" s="2"/>
      <c r="H24264" s="22"/>
      <c r="I24264" s="22"/>
      <c r="J24264" s="23"/>
      <c r="K24264" s="23"/>
      <c r="L24264" s="22"/>
      <c r="M24264" s="22"/>
      <c r="O24264" s="1"/>
    </row>
    <row r="24265" spans="7:15" x14ac:dyDescent="0.2">
      <c r="G24265" s="2"/>
      <c r="H24265" s="22"/>
      <c r="I24265" s="22"/>
      <c r="J24265" s="23"/>
      <c r="K24265" s="23"/>
      <c r="L24265" s="22"/>
      <c r="M24265" s="22"/>
      <c r="O24265" s="1"/>
    </row>
    <row r="24266" spans="7:15" x14ac:dyDescent="0.2">
      <c r="G24266" s="2"/>
      <c r="H24266" s="22"/>
      <c r="I24266" s="22"/>
      <c r="J24266" s="23"/>
      <c r="K24266" s="23"/>
      <c r="L24266" s="22"/>
      <c r="M24266" s="22"/>
      <c r="O24266" s="1"/>
    </row>
    <row r="24267" spans="7:15" x14ac:dyDescent="0.2">
      <c r="G24267" s="2"/>
      <c r="H24267" s="22"/>
      <c r="I24267" s="22"/>
      <c r="J24267" s="23"/>
      <c r="K24267" s="23"/>
      <c r="L24267" s="22"/>
      <c r="M24267" s="22"/>
      <c r="O24267" s="1"/>
    </row>
    <row r="24268" spans="7:15" x14ac:dyDescent="0.2">
      <c r="G24268" s="2"/>
      <c r="H24268" s="22"/>
      <c r="I24268" s="22"/>
      <c r="J24268" s="23"/>
      <c r="K24268" s="23"/>
      <c r="L24268" s="22"/>
      <c r="M24268" s="22"/>
      <c r="O24268" s="1"/>
    </row>
    <row r="24269" spans="7:15" x14ac:dyDescent="0.2">
      <c r="G24269" s="2"/>
      <c r="H24269" s="22"/>
      <c r="I24269" s="22"/>
      <c r="J24269" s="23"/>
      <c r="K24269" s="23"/>
      <c r="L24269" s="22"/>
      <c r="M24269" s="22"/>
      <c r="O24269" s="1"/>
    </row>
    <row r="24270" spans="7:15" x14ac:dyDescent="0.2">
      <c r="G24270" s="2"/>
      <c r="H24270" s="22"/>
      <c r="I24270" s="22"/>
      <c r="J24270" s="23"/>
      <c r="K24270" s="23"/>
      <c r="L24270" s="22"/>
      <c r="M24270" s="22"/>
      <c r="O24270" s="1"/>
    </row>
    <row r="24271" spans="7:15" x14ac:dyDescent="0.2">
      <c r="G24271" s="2"/>
      <c r="H24271" s="22"/>
      <c r="I24271" s="22"/>
      <c r="J24271" s="23"/>
      <c r="K24271" s="23"/>
      <c r="L24271" s="22"/>
      <c r="M24271" s="22"/>
      <c r="O24271" s="1"/>
    </row>
    <row r="24272" spans="7:15" x14ac:dyDescent="0.2">
      <c r="G24272" s="2"/>
      <c r="H24272" s="22"/>
      <c r="I24272" s="22"/>
      <c r="J24272" s="23"/>
      <c r="K24272" s="23"/>
      <c r="L24272" s="22"/>
      <c r="M24272" s="22"/>
      <c r="O24272" s="1"/>
    </row>
    <row r="24273" spans="7:15" x14ac:dyDescent="0.2">
      <c r="G24273" s="2"/>
      <c r="H24273" s="22"/>
      <c r="I24273" s="22"/>
      <c r="J24273" s="23"/>
      <c r="K24273" s="23"/>
      <c r="L24273" s="22"/>
      <c r="M24273" s="22"/>
      <c r="O24273" s="1"/>
    </row>
    <row r="24274" spans="7:15" x14ac:dyDescent="0.2">
      <c r="G24274" s="2"/>
      <c r="H24274" s="22"/>
      <c r="I24274" s="22"/>
      <c r="J24274" s="23"/>
      <c r="K24274" s="23"/>
      <c r="L24274" s="22"/>
      <c r="M24274" s="22"/>
      <c r="O24274" s="1"/>
    </row>
    <row r="24275" spans="7:15" x14ac:dyDescent="0.2">
      <c r="G24275" s="2"/>
      <c r="H24275" s="22"/>
      <c r="I24275" s="22"/>
      <c r="J24275" s="23"/>
      <c r="K24275" s="23"/>
      <c r="L24275" s="22"/>
      <c r="M24275" s="22"/>
      <c r="O24275" s="1"/>
    </row>
    <row r="24276" spans="7:15" x14ac:dyDescent="0.2">
      <c r="G24276" s="2"/>
      <c r="H24276" s="22"/>
      <c r="I24276" s="22"/>
      <c r="J24276" s="23"/>
      <c r="K24276" s="23"/>
      <c r="L24276" s="22"/>
      <c r="M24276" s="22"/>
      <c r="O24276" s="1"/>
    </row>
    <row r="24277" spans="7:15" x14ac:dyDescent="0.2">
      <c r="G24277" s="2"/>
      <c r="H24277" s="22"/>
      <c r="I24277" s="22"/>
      <c r="J24277" s="23"/>
      <c r="K24277" s="23"/>
      <c r="L24277" s="22"/>
      <c r="M24277" s="22"/>
      <c r="O24277" s="1"/>
    </row>
    <row r="24278" spans="7:15" x14ac:dyDescent="0.2">
      <c r="G24278" s="2"/>
      <c r="H24278" s="22"/>
      <c r="I24278" s="22"/>
      <c r="J24278" s="23"/>
      <c r="K24278" s="23"/>
      <c r="L24278" s="22"/>
      <c r="M24278" s="22"/>
      <c r="O24278" s="1"/>
    </row>
    <row r="24279" spans="7:15" x14ac:dyDescent="0.2">
      <c r="G24279" s="2"/>
      <c r="H24279" s="22"/>
      <c r="I24279" s="22"/>
      <c r="J24279" s="23"/>
      <c r="K24279" s="23"/>
      <c r="L24279" s="22"/>
      <c r="M24279" s="22"/>
      <c r="O24279" s="1"/>
    </row>
    <row r="24280" spans="7:15" x14ac:dyDescent="0.2">
      <c r="G24280" s="2"/>
      <c r="H24280" s="22"/>
      <c r="I24280" s="22"/>
      <c r="J24280" s="23"/>
      <c r="K24280" s="23"/>
      <c r="L24280" s="22"/>
      <c r="M24280" s="22"/>
      <c r="O24280" s="1"/>
    </row>
    <row r="24281" spans="7:15" x14ac:dyDescent="0.2">
      <c r="G24281" s="2"/>
      <c r="H24281" s="22"/>
      <c r="I24281" s="22"/>
      <c r="J24281" s="23"/>
      <c r="K24281" s="23"/>
      <c r="L24281" s="22"/>
      <c r="M24281" s="22"/>
      <c r="O24281" s="1"/>
    </row>
    <row r="24282" spans="7:15" x14ac:dyDescent="0.2">
      <c r="G24282" s="2"/>
      <c r="H24282" s="22"/>
      <c r="I24282" s="22"/>
      <c r="J24282" s="23"/>
      <c r="K24282" s="23"/>
      <c r="L24282" s="22"/>
      <c r="M24282" s="22"/>
      <c r="O24282" s="1"/>
    </row>
    <row r="24283" spans="7:15" x14ac:dyDescent="0.2">
      <c r="G24283" s="2"/>
      <c r="H24283" s="22"/>
      <c r="I24283" s="22"/>
      <c r="J24283" s="23"/>
      <c r="K24283" s="23"/>
      <c r="L24283" s="22"/>
      <c r="M24283" s="22"/>
      <c r="O24283" s="1"/>
    </row>
    <row r="24284" spans="7:15" x14ac:dyDescent="0.2">
      <c r="G24284" s="2"/>
      <c r="H24284" s="22"/>
      <c r="I24284" s="22"/>
      <c r="J24284" s="23"/>
      <c r="K24284" s="23"/>
      <c r="L24284" s="22"/>
      <c r="M24284" s="22"/>
      <c r="O24284" s="1"/>
    </row>
    <row r="24285" spans="7:15" x14ac:dyDescent="0.2">
      <c r="G24285" s="2"/>
      <c r="H24285" s="22"/>
      <c r="I24285" s="22"/>
      <c r="J24285" s="23"/>
      <c r="K24285" s="23"/>
      <c r="L24285" s="22"/>
      <c r="M24285" s="22"/>
      <c r="O24285" s="1"/>
    </row>
    <row r="24286" spans="7:15" x14ac:dyDescent="0.2">
      <c r="G24286" s="2"/>
      <c r="H24286" s="22"/>
      <c r="I24286" s="22"/>
      <c r="J24286" s="23"/>
      <c r="K24286" s="23"/>
      <c r="L24286" s="22"/>
      <c r="M24286" s="22"/>
      <c r="O24286" s="1"/>
    </row>
    <row r="24287" spans="7:15" x14ac:dyDescent="0.2">
      <c r="G24287" s="2"/>
      <c r="H24287" s="22"/>
      <c r="I24287" s="22"/>
      <c r="J24287" s="23"/>
      <c r="K24287" s="23"/>
      <c r="L24287" s="22"/>
      <c r="M24287" s="22"/>
      <c r="O24287" s="1"/>
    </row>
    <row r="24288" spans="7:15" x14ac:dyDescent="0.2">
      <c r="G24288" s="2"/>
      <c r="H24288" s="22"/>
      <c r="I24288" s="22"/>
      <c r="J24288" s="23"/>
      <c r="K24288" s="23"/>
      <c r="L24288" s="22"/>
      <c r="M24288" s="22"/>
      <c r="O24288" s="1"/>
    </row>
    <row r="24289" spans="7:15" x14ac:dyDescent="0.2">
      <c r="G24289" s="2"/>
      <c r="H24289" s="22"/>
      <c r="I24289" s="22"/>
      <c r="J24289" s="23"/>
      <c r="K24289" s="23"/>
      <c r="L24289" s="22"/>
      <c r="M24289" s="22"/>
      <c r="O24289" s="1"/>
    </row>
    <row r="24290" spans="7:15" x14ac:dyDescent="0.2">
      <c r="G24290" s="2"/>
      <c r="H24290" s="22"/>
      <c r="I24290" s="22"/>
      <c r="J24290" s="23"/>
      <c r="K24290" s="23"/>
      <c r="L24290" s="22"/>
      <c r="M24290" s="22"/>
      <c r="O24290" s="1"/>
    </row>
    <row r="24291" spans="7:15" x14ac:dyDescent="0.2">
      <c r="G24291" s="2"/>
      <c r="H24291" s="22"/>
      <c r="I24291" s="22"/>
      <c r="J24291" s="23"/>
      <c r="K24291" s="23"/>
      <c r="L24291" s="22"/>
      <c r="M24291" s="22"/>
      <c r="O24291" s="1"/>
    </row>
    <row r="24292" spans="7:15" x14ac:dyDescent="0.2">
      <c r="G24292" s="2"/>
      <c r="H24292" s="22"/>
      <c r="I24292" s="22"/>
      <c r="J24292" s="23"/>
      <c r="K24292" s="23"/>
      <c r="L24292" s="22"/>
      <c r="M24292" s="22"/>
      <c r="O24292" s="1"/>
    </row>
    <row r="24293" spans="7:15" x14ac:dyDescent="0.2">
      <c r="G24293" s="2"/>
      <c r="H24293" s="22"/>
      <c r="I24293" s="22"/>
      <c r="J24293" s="23"/>
      <c r="K24293" s="23"/>
      <c r="L24293" s="22"/>
      <c r="M24293" s="22"/>
      <c r="O24293" s="1"/>
    </row>
    <row r="24294" spans="7:15" x14ac:dyDescent="0.2">
      <c r="G24294" s="2"/>
      <c r="H24294" s="22"/>
      <c r="I24294" s="22"/>
      <c r="J24294" s="23"/>
      <c r="K24294" s="23"/>
      <c r="L24294" s="22"/>
      <c r="M24294" s="22"/>
      <c r="O24294" s="1"/>
    </row>
    <row r="24295" spans="7:15" x14ac:dyDescent="0.2">
      <c r="G24295" s="2"/>
      <c r="H24295" s="22"/>
      <c r="I24295" s="22"/>
      <c r="J24295" s="23"/>
      <c r="K24295" s="23"/>
      <c r="L24295" s="22"/>
      <c r="M24295" s="22"/>
      <c r="O24295" s="1"/>
    </row>
    <row r="24296" spans="7:15" x14ac:dyDescent="0.2">
      <c r="G24296" s="2"/>
      <c r="H24296" s="22"/>
      <c r="I24296" s="22"/>
      <c r="J24296" s="23"/>
      <c r="K24296" s="23"/>
      <c r="L24296" s="22"/>
      <c r="M24296" s="22"/>
      <c r="O24296" s="1"/>
    </row>
    <row r="24297" spans="7:15" x14ac:dyDescent="0.2">
      <c r="G24297" s="2"/>
      <c r="H24297" s="22"/>
      <c r="I24297" s="22"/>
      <c r="J24297" s="23"/>
      <c r="K24297" s="23"/>
      <c r="L24297" s="22"/>
      <c r="M24297" s="22"/>
      <c r="O24297" s="1"/>
    </row>
    <row r="24298" spans="7:15" x14ac:dyDescent="0.2">
      <c r="G24298" s="2"/>
      <c r="H24298" s="22"/>
      <c r="I24298" s="22"/>
      <c r="J24298" s="23"/>
      <c r="K24298" s="23"/>
      <c r="L24298" s="22"/>
      <c r="M24298" s="22"/>
      <c r="O24298" s="1"/>
    </row>
    <row r="24299" spans="7:15" x14ac:dyDescent="0.2">
      <c r="G24299" s="2"/>
      <c r="H24299" s="22"/>
      <c r="I24299" s="22"/>
      <c r="J24299" s="23"/>
      <c r="K24299" s="23"/>
      <c r="L24299" s="22"/>
      <c r="M24299" s="22"/>
      <c r="O24299" s="1"/>
    </row>
    <row r="24300" spans="7:15" x14ac:dyDescent="0.2">
      <c r="G24300" s="2"/>
      <c r="H24300" s="22"/>
      <c r="I24300" s="22"/>
      <c r="J24300" s="23"/>
      <c r="K24300" s="23"/>
      <c r="L24300" s="22"/>
      <c r="M24300" s="22"/>
      <c r="O24300" s="1"/>
    </row>
    <row r="24301" spans="7:15" x14ac:dyDescent="0.2">
      <c r="G24301" s="2"/>
      <c r="H24301" s="22"/>
      <c r="I24301" s="22"/>
      <c r="J24301" s="23"/>
      <c r="K24301" s="23"/>
      <c r="L24301" s="22"/>
      <c r="M24301" s="22"/>
      <c r="O24301" s="1"/>
    </row>
    <row r="24302" spans="7:15" x14ac:dyDescent="0.2">
      <c r="G24302" s="2"/>
      <c r="H24302" s="22"/>
      <c r="I24302" s="22"/>
      <c r="J24302" s="23"/>
      <c r="K24302" s="23"/>
      <c r="L24302" s="22"/>
      <c r="M24302" s="22"/>
      <c r="O24302" s="1"/>
    </row>
    <row r="24303" spans="7:15" x14ac:dyDescent="0.2">
      <c r="G24303" s="2"/>
      <c r="H24303" s="22"/>
      <c r="I24303" s="22"/>
      <c r="J24303" s="23"/>
      <c r="K24303" s="23"/>
      <c r="L24303" s="22"/>
      <c r="M24303" s="22"/>
      <c r="O24303" s="1"/>
    </row>
    <row r="24304" spans="7:15" x14ac:dyDescent="0.2">
      <c r="G24304" s="2"/>
      <c r="H24304" s="22"/>
      <c r="I24304" s="22"/>
      <c r="J24304" s="23"/>
      <c r="K24304" s="23"/>
      <c r="L24304" s="22"/>
      <c r="M24304" s="22"/>
      <c r="O24304" s="1"/>
    </row>
    <row r="24305" spans="7:15" x14ac:dyDescent="0.2">
      <c r="G24305" s="2"/>
      <c r="H24305" s="22"/>
      <c r="I24305" s="22"/>
      <c r="J24305" s="23"/>
      <c r="K24305" s="23"/>
      <c r="L24305" s="22"/>
      <c r="M24305" s="22"/>
      <c r="O24305" s="1"/>
    </row>
    <row r="24306" spans="7:15" x14ac:dyDescent="0.2">
      <c r="G24306" s="2"/>
      <c r="H24306" s="22"/>
      <c r="I24306" s="22"/>
      <c r="J24306" s="23"/>
      <c r="K24306" s="23"/>
      <c r="L24306" s="22"/>
      <c r="M24306" s="22"/>
      <c r="O24306" s="1"/>
    </row>
    <row r="24307" spans="7:15" x14ac:dyDescent="0.2">
      <c r="G24307" s="2"/>
      <c r="H24307" s="22"/>
      <c r="I24307" s="22"/>
      <c r="J24307" s="23"/>
      <c r="K24307" s="23"/>
      <c r="L24307" s="22"/>
      <c r="M24307" s="22"/>
      <c r="O24307" s="1"/>
    </row>
    <row r="24308" spans="7:15" x14ac:dyDescent="0.2">
      <c r="G24308" s="2"/>
      <c r="H24308" s="22"/>
      <c r="I24308" s="22"/>
      <c r="J24308" s="23"/>
      <c r="K24308" s="23"/>
      <c r="L24308" s="22"/>
      <c r="M24308" s="22"/>
      <c r="O24308" s="1"/>
    </row>
    <row r="24309" spans="7:15" x14ac:dyDescent="0.2">
      <c r="G24309" s="2"/>
      <c r="H24309" s="22"/>
      <c r="I24309" s="22"/>
      <c r="J24309" s="23"/>
      <c r="K24309" s="23"/>
      <c r="L24309" s="22"/>
      <c r="M24309" s="22"/>
      <c r="O24309" s="1"/>
    </row>
    <row r="24310" spans="7:15" x14ac:dyDescent="0.2">
      <c r="G24310" s="2"/>
      <c r="H24310" s="22"/>
      <c r="I24310" s="22"/>
      <c r="J24310" s="23"/>
      <c r="K24310" s="23"/>
      <c r="L24310" s="22"/>
      <c r="M24310" s="22"/>
      <c r="O24310" s="1"/>
    </row>
    <row r="24311" spans="7:15" x14ac:dyDescent="0.2">
      <c r="G24311" s="2"/>
      <c r="H24311" s="22"/>
      <c r="I24311" s="22"/>
      <c r="J24311" s="23"/>
      <c r="K24311" s="23"/>
      <c r="L24311" s="22"/>
      <c r="M24311" s="22"/>
      <c r="O24311" s="1"/>
    </row>
    <row r="24312" spans="7:15" x14ac:dyDescent="0.2">
      <c r="G24312" s="2"/>
      <c r="H24312" s="22"/>
      <c r="I24312" s="22"/>
      <c r="J24312" s="23"/>
      <c r="K24312" s="23"/>
      <c r="L24312" s="22"/>
      <c r="M24312" s="22"/>
      <c r="O24312" s="1"/>
    </row>
    <row r="24313" spans="7:15" x14ac:dyDescent="0.2">
      <c r="G24313" s="2"/>
      <c r="H24313" s="22"/>
      <c r="I24313" s="22"/>
      <c r="J24313" s="23"/>
      <c r="K24313" s="23"/>
      <c r="L24313" s="22"/>
      <c r="M24313" s="22"/>
      <c r="O24313" s="1"/>
    </row>
    <row r="24314" spans="7:15" x14ac:dyDescent="0.2">
      <c r="G24314" s="2"/>
      <c r="H24314" s="22"/>
      <c r="I24314" s="22"/>
      <c r="J24314" s="23"/>
      <c r="K24314" s="23"/>
      <c r="L24314" s="22"/>
      <c r="M24314" s="22"/>
      <c r="O24314" s="1"/>
    </row>
    <row r="24315" spans="7:15" x14ac:dyDescent="0.2">
      <c r="G24315" s="2"/>
      <c r="H24315" s="22"/>
      <c r="I24315" s="22"/>
      <c r="J24315" s="23"/>
      <c r="K24315" s="23"/>
      <c r="L24315" s="22"/>
      <c r="M24315" s="22"/>
      <c r="O24315" s="1"/>
    </row>
    <row r="24316" spans="7:15" x14ac:dyDescent="0.2">
      <c r="G24316" s="2"/>
      <c r="H24316" s="22"/>
      <c r="I24316" s="22"/>
      <c r="J24316" s="23"/>
      <c r="K24316" s="23"/>
      <c r="L24316" s="22"/>
      <c r="M24316" s="22"/>
      <c r="O24316" s="1"/>
    </row>
    <row r="24317" spans="7:15" x14ac:dyDescent="0.2">
      <c r="G24317" s="2"/>
      <c r="H24317" s="22"/>
      <c r="I24317" s="22"/>
      <c r="J24317" s="23"/>
      <c r="K24317" s="23"/>
      <c r="L24317" s="22"/>
      <c r="M24317" s="22"/>
      <c r="O24317" s="1"/>
    </row>
    <row r="24318" spans="7:15" x14ac:dyDescent="0.2">
      <c r="G24318" s="2"/>
      <c r="H24318" s="22"/>
      <c r="I24318" s="22"/>
      <c r="J24318" s="23"/>
      <c r="K24318" s="23"/>
      <c r="L24318" s="22"/>
      <c r="M24318" s="22"/>
      <c r="O24318" s="1"/>
    </row>
    <row r="24319" spans="7:15" x14ac:dyDescent="0.2">
      <c r="G24319" s="2"/>
      <c r="H24319" s="22"/>
      <c r="I24319" s="22"/>
      <c r="J24319" s="23"/>
      <c r="K24319" s="23"/>
      <c r="L24319" s="22"/>
      <c r="M24319" s="22"/>
      <c r="O24319" s="1"/>
    </row>
    <row r="24320" spans="7:15" x14ac:dyDescent="0.2">
      <c r="G24320" s="2"/>
      <c r="H24320" s="22"/>
      <c r="I24320" s="22"/>
      <c r="J24320" s="23"/>
      <c r="K24320" s="23"/>
      <c r="L24320" s="22"/>
      <c r="M24320" s="22"/>
      <c r="O24320" s="1"/>
    </row>
    <row r="24321" spans="7:15" x14ac:dyDescent="0.2">
      <c r="G24321" s="2"/>
      <c r="H24321" s="22"/>
      <c r="I24321" s="22"/>
      <c r="J24321" s="23"/>
      <c r="K24321" s="23"/>
      <c r="L24321" s="22"/>
      <c r="M24321" s="22"/>
      <c r="O24321" s="1"/>
    </row>
    <row r="24322" spans="7:15" x14ac:dyDescent="0.2">
      <c r="G24322" s="2"/>
      <c r="H24322" s="22"/>
      <c r="I24322" s="22"/>
      <c r="J24322" s="23"/>
      <c r="K24322" s="23"/>
      <c r="L24322" s="22"/>
      <c r="M24322" s="22"/>
      <c r="O24322" s="1"/>
    </row>
    <row r="24323" spans="7:15" x14ac:dyDescent="0.2">
      <c r="G24323" s="2"/>
      <c r="H24323" s="22"/>
      <c r="I24323" s="22"/>
      <c r="J24323" s="23"/>
      <c r="K24323" s="23"/>
      <c r="L24323" s="22"/>
      <c r="M24323" s="22"/>
      <c r="O24323" s="1"/>
    </row>
    <row r="24324" spans="7:15" x14ac:dyDescent="0.2">
      <c r="G24324" s="2"/>
      <c r="H24324" s="22"/>
      <c r="I24324" s="22"/>
      <c r="J24324" s="23"/>
      <c r="K24324" s="23"/>
      <c r="L24324" s="22"/>
      <c r="M24324" s="22"/>
      <c r="O24324" s="1"/>
    </row>
    <row r="24325" spans="7:15" x14ac:dyDescent="0.2">
      <c r="G24325" s="2"/>
      <c r="H24325" s="22"/>
      <c r="I24325" s="22"/>
      <c r="J24325" s="23"/>
      <c r="K24325" s="23"/>
      <c r="L24325" s="22"/>
      <c r="M24325" s="22"/>
      <c r="O24325" s="1"/>
    </row>
    <row r="24326" spans="7:15" x14ac:dyDescent="0.2">
      <c r="G24326" s="2"/>
      <c r="H24326" s="22"/>
      <c r="I24326" s="22"/>
      <c r="J24326" s="23"/>
      <c r="K24326" s="23"/>
      <c r="L24326" s="22"/>
      <c r="M24326" s="22"/>
      <c r="O24326" s="1"/>
    </row>
    <row r="24327" spans="7:15" x14ac:dyDescent="0.2">
      <c r="G24327" s="2"/>
      <c r="H24327" s="22"/>
      <c r="I24327" s="22"/>
      <c r="J24327" s="23"/>
      <c r="K24327" s="23"/>
      <c r="L24327" s="22"/>
      <c r="M24327" s="22"/>
      <c r="O24327" s="1"/>
    </row>
    <row r="24328" spans="7:15" x14ac:dyDescent="0.2">
      <c r="G24328" s="2"/>
      <c r="H24328" s="22"/>
      <c r="I24328" s="22"/>
      <c r="J24328" s="23"/>
      <c r="K24328" s="23"/>
      <c r="L24328" s="22"/>
      <c r="M24328" s="22"/>
      <c r="O24328" s="1"/>
    </row>
    <row r="24329" spans="7:15" x14ac:dyDescent="0.2">
      <c r="G24329" s="2"/>
      <c r="H24329" s="22"/>
      <c r="I24329" s="22"/>
      <c r="J24329" s="23"/>
      <c r="K24329" s="23"/>
      <c r="L24329" s="22"/>
      <c r="M24329" s="22"/>
      <c r="O24329" s="1"/>
    </row>
    <row r="24330" spans="7:15" x14ac:dyDescent="0.2">
      <c r="G24330" s="2"/>
      <c r="H24330" s="22"/>
      <c r="I24330" s="22"/>
      <c r="J24330" s="23"/>
      <c r="K24330" s="23"/>
      <c r="L24330" s="22"/>
      <c r="M24330" s="22"/>
      <c r="O24330" s="1"/>
    </row>
    <row r="24331" spans="7:15" x14ac:dyDescent="0.2">
      <c r="G24331" s="2"/>
      <c r="H24331" s="22"/>
      <c r="I24331" s="22"/>
      <c r="J24331" s="23"/>
      <c r="K24331" s="23"/>
      <c r="L24331" s="22"/>
      <c r="M24331" s="22"/>
      <c r="O24331" s="1"/>
    </row>
    <row r="24332" spans="7:15" x14ac:dyDescent="0.2">
      <c r="G24332" s="2"/>
      <c r="H24332" s="22"/>
      <c r="I24332" s="22"/>
      <c r="J24332" s="23"/>
      <c r="K24332" s="23"/>
      <c r="L24332" s="22"/>
      <c r="M24332" s="22"/>
      <c r="O24332" s="1"/>
    </row>
    <row r="24333" spans="7:15" x14ac:dyDescent="0.2">
      <c r="G24333" s="2"/>
      <c r="H24333" s="22"/>
      <c r="I24333" s="22"/>
      <c r="J24333" s="23"/>
      <c r="K24333" s="23"/>
      <c r="L24333" s="22"/>
      <c r="M24333" s="22"/>
      <c r="O24333" s="1"/>
    </row>
    <row r="24334" spans="7:15" x14ac:dyDescent="0.2">
      <c r="G24334" s="2"/>
      <c r="H24334" s="22"/>
      <c r="I24334" s="22"/>
      <c r="J24334" s="23"/>
      <c r="K24334" s="23"/>
      <c r="L24334" s="22"/>
      <c r="M24334" s="22"/>
      <c r="O24334" s="1"/>
    </row>
    <row r="24335" spans="7:15" x14ac:dyDescent="0.2">
      <c r="G24335" s="2"/>
      <c r="H24335" s="22"/>
      <c r="I24335" s="22"/>
      <c r="J24335" s="23"/>
      <c r="K24335" s="23"/>
      <c r="L24335" s="22"/>
      <c r="M24335" s="22"/>
      <c r="O24335" s="1"/>
    </row>
    <row r="24336" spans="7:15" x14ac:dyDescent="0.2">
      <c r="G24336" s="2"/>
      <c r="H24336" s="22"/>
      <c r="I24336" s="22"/>
      <c r="J24336" s="23"/>
      <c r="K24336" s="23"/>
      <c r="L24336" s="22"/>
      <c r="M24336" s="22"/>
      <c r="O24336" s="1"/>
    </row>
    <row r="24337" spans="7:15" x14ac:dyDescent="0.2">
      <c r="G24337" s="2"/>
      <c r="H24337" s="22"/>
      <c r="I24337" s="22"/>
      <c r="J24337" s="23"/>
      <c r="K24337" s="23"/>
      <c r="L24337" s="22"/>
      <c r="M24337" s="22"/>
      <c r="O24337" s="1"/>
    </row>
    <row r="24338" spans="7:15" x14ac:dyDescent="0.2">
      <c r="G24338" s="2"/>
      <c r="H24338" s="22"/>
      <c r="I24338" s="22"/>
      <c r="J24338" s="23"/>
      <c r="K24338" s="23"/>
      <c r="L24338" s="22"/>
      <c r="M24338" s="22"/>
      <c r="O24338" s="1"/>
    </row>
    <row r="24339" spans="7:15" x14ac:dyDescent="0.2">
      <c r="G24339" s="2"/>
      <c r="H24339" s="22"/>
      <c r="I24339" s="22"/>
      <c r="J24339" s="23"/>
      <c r="K24339" s="23"/>
      <c r="L24339" s="22"/>
      <c r="M24339" s="22"/>
      <c r="O24339" s="1"/>
    </row>
    <row r="24340" spans="7:15" x14ac:dyDescent="0.2">
      <c r="G24340" s="2"/>
      <c r="H24340" s="22"/>
      <c r="I24340" s="22"/>
      <c r="J24340" s="23"/>
      <c r="K24340" s="23"/>
      <c r="L24340" s="22"/>
      <c r="M24340" s="22"/>
      <c r="O24340" s="1"/>
    </row>
    <row r="24341" spans="7:15" x14ac:dyDescent="0.2">
      <c r="G24341" s="2"/>
      <c r="H24341" s="22"/>
      <c r="I24341" s="22"/>
      <c r="J24341" s="23"/>
      <c r="K24341" s="23"/>
      <c r="L24341" s="22"/>
      <c r="M24341" s="22"/>
      <c r="O24341" s="1"/>
    </row>
    <row r="24342" spans="7:15" x14ac:dyDescent="0.2">
      <c r="G24342" s="2"/>
      <c r="H24342" s="22"/>
      <c r="I24342" s="22"/>
      <c r="J24342" s="23"/>
      <c r="K24342" s="23"/>
      <c r="L24342" s="22"/>
      <c r="M24342" s="22"/>
      <c r="O24342" s="1"/>
    </row>
    <row r="24343" spans="7:15" x14ac:dyDescent="0.2">
      <c r="G24343" s="2"/>
      <c r="H24343" s="22"/>
      <c r="I24343" s="22"/>
      <c r="J24343" s="23"/>
      <c r="K24343" s="23"/>
      <c r="L24343" s="22"/>
      <c r="M24343" s="22"/>
      <c r="O24343" s="1"/>
    </row>
    <row r="24344" spans="7:15" x14ac:dyDescent="0.2">
      <c r="G24344" s="2"/>
      <c r="H24344" s="22"/>
      <c r="I24344" s="22"/>
      <c r="J24344" s="23"/>
      <c r="K24344" s="23"/>
      <c r="L24344" s="22"/>
      <c r="M24344" s="22"/>
      <c r="O24344" s="1"/>
    </row>
    <row r="24345" spans="7:15" x14ac:dyDescent="0.2">
      <c r="G24345" s="2"/>
      <c r="H24345" s="22"/>
      <c r="I24345" s="22"/>
      <c r="J24345" s="23"/>
      <c r="K24345" s="23"/>
      <c r="L24345" s="22"/>
      <c r="M24345" s="22"/>
      <c r="O24345" s="1"/>
    </row>
    <row r="24346" spans="7:15" x14ac:dyDescent="0.2">
      <c r="G24346" s="2"/>
      <c r="H24346" s="22"/>
      <c r="I24346" s="22"/>
      <c r="J24346" s="23"/>
      <c r="K24346" s="23"/>
      <c r="L24346" s="22"/>
      <c r="M24346" s="22"/>
      <c r="O24346" s="1"/>
    </row>
    <row r="24347" spans="7:15" x14ac:dyDescent="0.2">
      <c r="G24347" s="2"/>
      <c r="H24347" s="22"/>
      <c r="I24347" s="22"/>
      <c r="J24347" s="23"/>
      <c r="K24347" s="23"/>
      <c r="L24347" s="22"/>
      <c r="M24347" s="22"/>
      <c r="O24347" s="1"/>
    </row>
    <row r="24348" spans="7:15" x14ac:dyDescent="0.2">
      <c r="G24348" s="2"/>
      <c r="H24348" s="22"/>
      <c r="I24348" s="22"/>
      <c r="J24348" s="23"/>
      <c r="K24348" s="23"/>
      <c r="L24348" s="22"/>
      <c r="M24348" s="22"/>
      <c r="O24348" s="1"/>
    </row>
    <row r="24349" spans="7:15" x14ac:dyDescent="0.2">
      <c r="G24349" s="2"/>
      <c r="H24349" s="22"/>
      <c r="I24349" s="22"/>
      <c r="J24349" s="23"/>
      <c r="K24349" s="23"/>
      <c r="L24349" s="22"/>
      <c r="M24349" s="22"/>
      <c r="O24349" s="1"/>
    </row>
    <row r="24350" spans="7:15" x14ac:dyDescent="0.2">
      <c r="G24350" s="2"/>
      <c r="H24350" s="22"/>
      <c r="I24350" s="22"/>
      <c r="J24350" s="23"/>
      <c r="K24350" s="23"/>
      <c r="L24350" s="22"/>
      <c r="M24350" s="22"/>
      <c r="O24350" s="1"/>
    </row>
    <row r="24351" spans="7:15" x14ac:dyDescent="0.2">
      <c r="G24351" s="2"/>
      <c r="H24351" s="22"/>
      <c r="I24351" s="22"/>
      <c r="J24351" s="23"/>
      <c r="K24351" s="23"/>
      <c r="L24351" s="22"/>
      <c r="M24351" s="22"/>
      <c r="O24351" s="1"/>
    </row>
    <row r="24352" spans="7:15" x14ac:dyDescent="0.2">
      <c r="G24352" s="2"/>
      <c r="H24352" s="22"/>
      <c r="I24352" s="22"/>
      <c r="J24352" s="23"/>
      <c r="K24352" s="23"/>
      <c r="L24352" s="22"/>
      <c r="M24352" s="22"/>
      <c r="O24352" s="1"/>
    </row>
    <row r="24353" spans="7:15" x14ac:dyDescent="0.2">
      <c r="G24353" s="2"/>
      <c r="H24353" s="22"/>
      <c r="I24353" s="22"/>
      <c r="J24353" s="23"/>
      <c r="K24353" s="23"/>
      <c r="L24353" s="22"/>
      <c r="M24353" s="22"/>
      <c r="O24353" s="1"/>
    </row>
    <row r="24354" spans="7:15" x14ac:dyDescent="0.2">
      <c r="G24354" s="2"/>
      <c r="H24354" s="22"/>
      <c r="I24354" s="22"/>
      <c r="J24354" s="23"/>
      <c r="K24354" s="23"/>
      <c r="L24354" s="22"/>
      <c r="M24354" s="22"/>
      <c r="O24354" s="1"/>
    </row>
    <row r="24355" spans="7:15" x14ac:dyDescent="0.2">
      <c r="G24355" s="2"/>
      <c r="H24355" s="22"/>
      <c r="I24355" s="22"/>
      <c r="J24355" s="23"/>
      <c r="K24355" s="23"/>
      <c r="L24355" s="22"/>
      <c r="M24355" s="22"/>
      <c r="O24355" s="1"/>
    </row>
    <row r="24356" spans="7:15" x14ac:dyDescent="0.2">
      <c r="G24356" s="2"/>
      <c r="H24356" s="22"/>
      <c r="I24356" s="22"/>
      <c r="J24356" s="23"/>
      <c r="K24356" s="23"/>
      <c r="L24356" s="22"/>
      <c r="M24356" s="22"/>
      <c r="O24356" s="1"/>
    </row>
    <row r="24357" spans="7:15" x14ac:dyDescent="0.2">
      <c r="G24357" s="2"/>
      <c r="H24357" s="22"/>
      <c r="I24357" s="22"/>
      <c r="J24357" s="23"/>
      <c r="K24357" s="23"/>
      <c r="L24357" s="22"/>
      <c r="M24357" s="22"/>
      <c r="O24357" s="1"/>
    </row>
    <row r="24358" spans="7:15" x14ac:dyDescent="0.2">
      <c r="G24358" s="2"/>
      <c r="H24358" s="22"/>
      <c r="I24358" s="22"/>
      <c r="J24358" s="23"/>
      <c r="K24358" s="23"/>
      <c r="L24358" s="22"/>
      <c r="M24358" s="22"/>
      <c r="O24358" s="1"/>
    </row>
    <row r="24359" spans="7:15" x14ac:dyDescent="0.2">
      <c r="G24359" s="2"/>
      <c r="H24359" s="22"/>
      <c r="I24359" s="22"/>
      <c r="J24359" s="23"/>
      <c r="K24359" s="23"/>
      <c r="L24359" s="22"/>
      <c r="M24359" s="22"/>
      <c r="O24359" s="1"/>
    </row>
    <row r="24360" spans="7:15" x14ac:dyDescent="0.2">
      <c r="G24360" s="2"/>
      <c r="H24360" s="22"/>
      <c r="I24360" s="22"/>
      <c r="J24360" s="23"/>
      <c r="K24360" s="23"/>
      <c r="L24360" s="22"/>
      <c r="M24360" s="22"/>
      <c r="O24360" s="1"/>
    </row>
    <row r="24361" spans="7:15" x14ac:dyDescent="0.2">
      <c r="G24361" s="2"/>
      <c r="H24361" s="22"/>
      <c r="I24361" s="22"/>
      <c r="J24361" s="23"/>
      <c r="K24361" s="23"/>
      <c r="L24361" s="22"/>
      <c r="M24361" s="22"/>
      <c r="O24361" s="1"/>
    </row>
    <row r="24362" spans="7:15" x14ac:dyDescent="0.2">
      <c r="G24362" s="2"/>
      <c r="H24362" s="22"/>
      <c r="I24362" s="22"/>
      <c r="J24362" s="23"/>
      <c r="K24362" s="23"/>
      <c r="L24362" s="22"/>
      <c r="M24362" s="22"/>
      <c r="O24362" s="1"/>
    </row>
    <row r="24363" spans="7:15" x14ac:dyDescent="0.2">
      <c r="G24363" s="2"/>
      <c r="H24363" s="22"/>
      <c r="I24363" s="22"/>
      <c r="J24363" s="23"/>
      <c r="K24363" s="23"/>
      <c r="L24363" s="22"/>
      <c r="M24363" s="22"/>
      <c r="O24363" s="1"/>
    </row>
    <row r="24364" spans="7:15" x14ac:dyDescent="0.2">
      <c r="G24364" s="2"/>
      <c r="H24364" s="22"/>
      <c r="I24364" s="22"/>
      <c r="J24364" s="23"/>
      <c r="K24364" s="23"/>
      <c r="L24364" s="22"/>
      <c r="M24364" s="22"/>
      <c r="O24364" s="1"/>
    </row>
    <row r="24365" spans="7:15" x14ac:dyDescent="0.2">
      <c r="G24365" s="2"/>
      <c r="H24365" s="22"/>
      <c r="I24365" s="22"/>
      <c r="J24365" s="23"/>
      <c r="K24365" s="23"/>
      <c r="L24365" s="22"/>
      <c r="M24365" s="22"/>
      <c r="O24365" s="1"/>
    </row>
    <row r="24366" spans="7:15" x14ac:dyDescent="0.2">
      <c r="G24366" s="2"/>
      <c r="H24366" s="22"/>
      <c r="I24366" s="22"/>
      <c r="J24366" s="23"/>
      <c r="K24366" s="23"/>
      <c r="L24366" s="22"/>
      <c r="M24366" s="22"/>
      <c r="O24366" s="1"/>
    </row>
    <row r="24367" spans="7:15" x14ac:dyDescent="0.2">
      <c r="G24367" s="2"/>
      <c r="H24367" s="22"/>
      <c r="I24367" s="22"/>
      <c r="J24367" s="23"/>
      <c r="K24367" s="23"/>
      <c r="L24367" s="22"/>
      <c r="M24367" s="22"/>
      <c r="O24367" s="1"/>
    </row>
    <row r="24368" spans="7:15" x14ac:dyDescent="0.2">
      <c r="G24368" s="2"/>
      <c r="H24368" s="22"/>
      <c r="I24368" s="22"/>
      <c r="J24368" s="23"/>
      <c r="K24368" s="23"/>
      <c r="L24368" s="22"/>
      <c r="M24368" s="22"/>
      <c r="O24368" s="1"/>
    </row>
    <row r="24369" spans="7:15" x14ac:dyDescent="0.2">
      <c r="G24369" s="2"/>
      <c r="H24369" s="22"/>
      <c r="I24369" s="22"/>
      <c r="J24369" s="23"/>
      <c r="K24369" s="23"/>
      <c r="L24369" s="22"/>
      <c r="M24369" s="22"/>
      <c r="O24369" s="1"/>
    </row>
    <row r="24370" spans="7:15" x14ac:dyDescent="0.2">
      <c r="G24370" s="2"/>
      <c r="H24370" s="22"/>
      <c r="I24370" s="22"/>
      <c r="J24370" s="23"/>
      <c r="K24370" s="23"/>
      <c r="L24370" s="22"/>
      <c r="M24370" s="22"/>
      <c r="O24370" s="1"/>
    </row>
    <row r="24371" spans="7:15" x14ac:dyDescent="0.2">
      <c r="G24371" s="2"/>
      <c r="H24371" s="22"/>
      <c r="I24371" s="22"/>
      <c r="J24371" s="23"/>
      <c r="K24371" s="23"/>
      <c r="L24371" s="22"/>
      <c r="M24371" s="22"/>
      <c r="O24371" s="1"/>
    </row>
    <row r="24372" spans="7:15" x14ac:dyDescent="0.2">
      <c r="G24372" s="2"/>
      <c r="H24372" s="22"/>
      <c r="I24372" s="22"/>
      <c r="J24372" s="23"/>
      <c r="K24372" s="23"/>
      <c r="L24372" s="22"/>
      <c r="M24372" s="22"/>
      <c r="O24372" s="1"/>
    </row>
    <row r="24373" spans="7:15" x14ac:dyDescent="0.2">
      <c r="G24373" s="2"/>
      <c r="H24373" s="22"/>
      <c r="I24373" s="22"/>
      <c r="J24373" s="23"/>
      <c r="K24373" s="23"/>
      <c r="L24373" s="22"/>
      <c r="M24373" s="22"/>
      <c r="O24373" s="1"/>
    </row>
    <row r="24374" spans="7:15" x14ac:dyDescent="0.2">
      <c r="G24374" s="2"/>
      <c r="H24374" s="22"/>
      <c r="I24374" s="22"/>
      <c r="J24374" s="23"/>
      <c r="K24374" s="23"/>
      <c r="L24374" s="22"/>
      <c r="M24374" s="22"/>
      <c r="O24374" s="1"/>
    </row>
    <row r="24375" spans="7:15" x14ac:dyDescent="0.2">
      <c r="G24375" s="2"/>
      <c r="H24375" s="22"/>
      <c r="I24375" s="22"/>
      <c r="J24375" s="23"/>
      <c r="K24375" s="23"/>
      <c r="L24375" s="22"/>
      <c r="M24375" s="22"/>
      <c r="O24375" s="1"/>
    </row>
    <row r="24376" spans="7:15" x14ac:dyDescent="0.2">
      <c r="G24376" s="2"/>
      <c r="H24376" s="22"/>
      <c r="I24376" s="22"/>
      <c r="J24376" s="23"/>
      <c r="K24376" s="23"/>
      <c r="L24376" s="22"/>
      <c r="M24376" s="22"/>
      <c r="O24376" s="1"/>
    </row>
    <row r="24377" spans="7:15" x14ac:dyDescent="0.2">
      <c r="G24377" s="2"/>
      <c r="H24377" s="22"/>
      <c r="I24377" s="22"/>
      <c r="J24377" s="23"/>
      <c r="K24377" s="23"/>
      <c r="L24377" s="22"/>
      <c r="M24377" s="22"/>
      <c r="O24377" s="1"/>
    </row>
    <row r="24378" spans="7:15" x14ac:dyDescent="0.2">
      <c r="G24378" s="2"/>
      <c r="H24378" s="22"/>
      <c r="I24378" s="22"/>
      <c r="J24378" s="23"/>
      <c r="K24378" s="23"/>
      <c r="L24378" s="22"/>
      <c r="M24378" s="22"/>
      <c r="O24378" s="1"/>
    </row>
    <row r="24379" spans="7:15" x14ac:dyDescent="0.2">
      <c r="G24379" s="2"/>
      <c r="H24379" s="22"/>
      <c r="I24379" s="22"/>
      <c r="J24379" s="23"/>
      <c r="K24379" s="23"/>
      <c r="L24379" s="22"/>
      <c r="M24379" s="22"/>
      <c r="O24379" s="1"/>
    </row>
    <row r="24380" spans="7:15" x14ac:dyDescent="0.2">
      <c r="G24380" s="2"/>
      <c r="H24380" s="22"/>
      <c r="I24380" s="22"/>
      <c r="J24380" s="23"/>
      <c r="K24380" s="23"/>
      <c r="L24380" s="22"/>
      <c r="M24380" s="22"/>
      <c r="O24380" s="1"/>
    </row>
    <row r="24381" spans="7:15" x14ac:dyDescent="0.2">
      <c r="G24381" s="2"/>
      <c r="H24381" s="22"/>
      <c r="I24381" s="22"/>
      <c r="J24381" s="23"/>
      <c r="K24381" s="23"/>
      <c r="L24381" s="22"/>
      <c r="M24381" s="22"/>
      <c r="O24381" s="1"/>
    </row>
    <row r="24382" spans="7:15" x14ac:dyDescent="0.2">
      <c r="G24382" s="2"/>
      <c r="H24382" s="22"/>
      <c r="I24382" s="22"/>
      <c r="J24382" s="23"/>
      <c r="K24382" s="23"/>
      <c r="L24382" s="22"/>
      <c r="M24382" s="22"/>
      <c r="O24382" s="1"/>
    </row>
    <row r="24383" spans="7:15" x14ac:dyDescent="0.2">
      <c r="G24383" s="2"/>
      <c r="H24383" s="22"/>
      <c r="I24383" s="22"/>
      <c r="J24383" s="23"/>
      <c r="K24383" s="23"/>
      <c r="L24383" s="22"/>
      <c r="M24383" s="22"/>
      <c r="O24383" s="1"/>
    </row>
    <row r="24384" spans="7:15" x14ac:dyDescent="0.2">
      <c r="G24384" s="2"/>
      <c r="H24384" s="22"/>
      <c r="I24384" s="22"/>
      <c r="J24384" s="23"/>
      <c r="K24384" s="23"/>
      <c r="L24384" s="22"/>
      <c r="M24384" s="22"/>
      <c r="O24384" s="1"/>
    </row>
    <row r="24385" spans="7:15" x14ac:dyDescent="0.2">
      <c r="G24385" s="2"/>
      <c r="H24385" s="22"/>
      <c r="I24385" s="22"/>
      <c r="J24385" s="23"/>
      <c r="K24385" s="23"/>
      <c r="L24385" s="22"/>
      <c r="M24385" s="22"/>
      <c r="O24385" s="1"/>
    </row>
    <row r="24386" spans="7:15" x14ac:dyDescent="0.2">
      <c r="G24386" s="2"/>
      <c r="H24386" s="22"/>
      <c r="I24386" s="22"/>
      <c r="J24386" s="23"/>
      <c r="K24386" s="23"/>
      <c r="L24386" s="22"/>
      <c r="M24386" s="22"/>
      <c r="O24386" s="1"/>
    </row>
    <row r="24387" spans="7:15" x14ac:dyDescent="0.2">
      <c r="G24387" s="2"/>
      <c r="H24387" s="22"/>
      <c r="I24387" s="22"/>
      <c r="J24387" s="23"/>
      <c r="K24387" s="23"/>
      <c r="L24387" s="22"/>
      <c r="M24387" s="22"/>
      <c r="O24387" s="1"/>
    </row>
    <row r="24388" spans="7:15" x14ac:dyDescent="0.2">
      <c r="G24388" s="2"/>
      <c r="H24388" s="22"/>
      <c r="I24388" s="22"/>
      <c r="J24388" s="23"/>
      <c r="K24388" s="23"/>
      <c r="L24388" s="22"/>
      <c r="M24388" s="22"/>
      <c r="O24388" s="1"/>
    </row>
    <row r="24389" spans="7:15" x14ac:dyDescent="0.2">
      <c r="G24389" s="2"/>
      <c r="H24389" s="22"/>
      <c r="I24389" s="22"/>
      <c r="J24389" s="23"/>
      <c r="K24389" s="23"/>
      <c r="L24389" s="22"/>
      <c r="M24389" s="22"/>
      <c r="O24389" s="1"/>
    </row>
    <row r="24390" spans="7:15" x14ac:dyDescent="0.2">
      <c r="G24390" s="2"/>
      <c r="H24390" s="22"/>
      <c r="I24390" s="22"/>
      <c r="J24390" s="23"/>
      <c r="K24390" s="23"/>
      <c r="L24390" s="22"/>
      <c r="M24390" s="22"/>
      <c r="O24390" s="1"/>
    </row>
    <row r="24391" spans="7:15" x14ac:dyDescent="0.2">
      <c r="G24391" s="2"/>
      <c r="H24391" s="22"/>
      <c r="I24391" s="22"/>
      <c r="J24391" s="23"/>
      <c r="K24391" s="23"/>
      <c r="L24391" s="22"/>
      <c r="M24391" s="22"/>
      <c r="O24391" s="1"/>
    </row>
    <row r="24392" spans="7:15" x14ac:dyDescent="0.2">
      <c r="G24392" s="2"/>
      <c r="H24392" s="22"/>
      <c r="I24392" s="22"/>
      <c r="J24392" s="23"/>
      <c r="K24392" s="23"/>
      <c r="L24392" s="22"/>
      <c r="M24392" s="22"/>
      <c r="O24392" s="1"/>
    </row>
    <row r="24393" spans="7:15" x14ac:dyDescent="0.2">
      <c r="G24393" s="2"/>
      <c r="H24393" s="22"/>
      <c r="I24393" s="22"/>
      <c r="J24393" s="23"/>
      <c r="K24393" s="23"/>
      <c r="L24393" s="22"/>
      <c r="M24393" s="22"/>
      <c r="O24393" s="1"/>
    </row>
    <row r="24394" spans="7:15" x14ac:dyDescent="0.2">
      <c r="G24394" s="2"/>
      <c r="H24394" s="22"/>
      <c r="I24394" s="22"/>
      <c r="J24394" s="23"/>
      <c r="K24394" s="23"/>
      <c r="L24394" s="22"/>
      <c r="M24394" s="22"/>
      <c r="O24394" s="1"/>
    </row>
    <row r="24395" spans="7:15" x14ac:dyDescent="0.2">
      <c r="G24395" s="2"/>
      <c r="H24395" s="22"/>
      <c r="I24395" s="22"/>
      <c r="J24395" s="23"/>
      <c r="K24395" s="23"/>
      <c r="L24395" s="22"/>
      <c r="M24395" s="22"/>
      <c r="O24395" s="1"/>
    </row>
    <row r="24396" spans="7:15" x14ac:dyDescent="0.2">
      <c r="G24396" s="2"/>
      <c r="H24396" s="22"/>
      <c r="I24396" s="22"/>
      <c r="J24396" s="23"/>
      <c r="K24396" s="23"/>
      <c r="L24396" s="22"/>
      <c r="M24396" s="22"/>
      <c r="O24396" s="1"/>
    </row>
    <row r="24397" spans="7:15" x14ac:dyDescent="0.2">
      <c r="G24397" s="2"/>
      <c r="H24397" s="22"/>
      <c r="I24397" s="22"/>
      <c r="J24397" s="23"/>
      <c r="K24397" s="23"/>
      <c r="L24397" s="22"/>
      <c r="M24397" s="22"/>
      <c r="O24397" s="1"/>
    </row>
    <row r="24398" spans="7:15" x14ac:dyDescent="0.2">
      <c r="G24398" s="2"/>
      <c r="H24398" s="22"/>
      <c r="I24398" s="22"/>
      <c r="J24398" s="23"/>
      <c r="K24398" s="23"/>
      <c r="L24398" s="22"/>
      <c r="M24398" s="22"/>
      <c r="O24398" s="1"/>
    </row>
    <row r="24399" spans="7:15" x14ac:dyDescent="0.2">
      <c r="G24399" s="2"/>
      <c r="H24399" s="22"/>
      <c r="I24399" s="22"/>
      <c r="J24399" s="23"/>
      <c r="K24399" s="23"/>
      <c r="L24399" s="22"/>
      <c r="M24399" s="22"/>
      <c r="O24399" s="1"/>
    </row>
    <row r="24400" spans="7:15" x14ac:dyDescent="0.2">
      <c r="G24400" s="2"/>
      <c r="H24400" s="22"/>
      <c r="I24400" s="22"/>
      <c r="J24400" s="23"/>
      <c r="K24400" s="23"/>
      <c r="L24400" s="22"/>
      <c r="M24400" s="22"/>
      <c r="O24400" s="1"/>
    </row>
    <row r="24401" spans="7:15" x14ac:dyDescent="0.2">
      <c r="G24401" s="2"/>
      <c r="H24401" s="22"/>
      <c r="I24401" s="22"/>
      <c r="J24401" s="23"/>
      <c r="K24401" s="23"/>
      <c r="L24401" s="22"/>
      <c r="M24401" s="22"/>
      <c r="O24401" s="1"/>
    </row>
    <row r="24402" spans="7:15" x14ac:dyDescent="0.2">
      <c r="G24402" s="2"/>
      <c r="H24402" s="22"/>
      <c r="I24402" s="22"/>
      <c r="J24402" s="23"/>
      <c r="K24402" s="23"/>
      <c r="L24402" s="22"/>
      <c r="M24402" s="22"/>
      <c r="O24402" s="1"/>
    </row>
    <row r="24403" spans="7:15" x14ac:dyDescent="0.2">
      <c r="G24403" s="2"/>
      <c r="H24403" s="22"/>
      <c r="I24403" s="22"/>
      <c r="J24403" s="23"/>
      <c r="K24403" s="23"/>
      <c r="L24403" s="22"/>
      <c r="M24403" s="22"/>
      <c r="O24403" s="1"/>
    </row>
    <row r="24404" spans="7:15" x14ac:dyDescent="0.2">
      <c r="G24404" s="2"/>
      <c r="H24404" s="22"/>
      <c r="I24404" s="22"/>
      <c r="J24404" s="23"/>
      <c r="K24404" s="23"/>
      <c r="L24404" s="22"/>
      <c r="M24404" s="22"/>
      <c r="O24404" s="1"/>
    </row>
    <row r="24405" spans="7:15" x14ac:dyDescent="0.2">
      <c r="G24405" s="2"/>
      <c r="H24405" s="22"/>
      <c r="I24405" s="22"/>
      <c r="J24405" s="23"/>
      <c r="K24405" s="23"/>
      <c r="L24405" s="22"/>
      <c r="M24405" s="22"/>
      <c r="O24405" s="1"/>
    </row>
    <row r="24406" spans="7:15" x14ac:dyDescent="0.2">
      <c r="G24406" s="2"/>
      <c r="H24406" s="22"/>
      <c r="I24406" s="22"/>
      <c r="J24406" s="23"/>
      <c r="K24406" s="23"/>
      <c r="L24406" s="22"/>
      <c r="M24406" s="22"/>
      <c r="O24406" s="1"/>
    </row>
    <row r="24407" spans="7:15" x14ac:dyDescent="0.2">
      <c r="G24407" s="2"/>
      <c r="H24407" s="22"/>
      <c r="I24407" s="22"/>
      <c r="J24407" s="23"/>
      <c r="K24407" s="23"/>
      <c r="L24407" s="22"/>
      <c r="M24407" s="22"/>
      <c r="O24407" s="1"/>
    </row>
    <row r="24408" spans="7:15" x14ac:dyDescent="0.2">
      <c r="G24408" s="2"/>
      <c r="H24408" s="22"/>
      <c r="I24408" s="22"/>
      <c r="J24408" s="23"/>
      <c r="K24408" s="23"/>
      <c r="L24408" s="22"/>
      <c r="M24408" s="22"/>
      <c r="O24408" s="1"/>
    </row>
    <row r="24409" spans="7:15" x14ac:dyDescent="0.2">
      <c r="G24409" s="2"/>
      <c r="H24409" s="22"/>
      <c r="I24409" s="22"/>
      <c r="J24409" s="23"/>
      <c r="K24409" s="23"/>
      <c r="L24409" s="22"/>
      <c r="M24409" s="22"/>
      <c r="O24409" s="1"/>
    </row>
    <row r="24410" spans="7:15" x14ac:dyDescent="0.2">
      <c r="G24410" s="2"/>
      <c r="H24410" s="22"/>
      <c r="I24410" s="22"/>
      <c r="J24410" s="23"/>
      <c r="K24410" s="23"/>
      <c r="L24410" s="22"/>
      <c r="M24410" s="22"/>
      <c r="O24410" s="1"/>
    </row>
    <row r="24411" spans="7:15" x14ac:dyDescent="0.2">
      <c r="G24411" s="2"/>
      <c r="H24411" s="22"/>
      <c r="I24411" s="22"/>
      <c r="J24411" s="23"/>
      <c r="K24411" s="23"/>
      <c r="L24411" s="22"/>
      <c r="M24411" s="22"/>
      <c r="O24411" s="1"/>
    </row>
    <row r="24412" spans="7:15" x14ac:dyDescent="0.2">
      <c r="G24412" s="2"/>
      <c r="H24412" s="22"/>
      <c r="I24412" s="22"/>
      <c r="J24412" s="23"/>
      <c r="K24412" s="23"/>
      <c r="L24412" s="22"/>
      <c r="M24412" s="22"/>
      <c r="O24412" s="1"/>
    </row>
    <row r="24413" spans="7:15" x14ac:dyDescent="0.2">
      <c r="G24413" s="2"/>
      <c r="H24413" s="22"/>
      <c r="I24413" s="22"/>
      <c r="J24413" s="23"/>
      <c r="K24413" s="23"/>
      <c r="L24413" s="22"/>
      <c r="M24413" s="22"/>
      <c r="O24413" s="1"/>
    </row>
    <row r="24414" spans="7:15" x14ac:dyDescent="0.2">
      <c r="G24414" s="2"/>
      <c r="H24414" s="22"/>
      <c r="I24414" s="22"/>
      <c r="J24414" s="23"/>
      <c r="K24414" s="23"/>
      <c r="L24414" s="22"/>
      <c r="M24414" s="22"/>
      <c r="O24414" s="1"/>
    </row>
    <row r="24415" spans="7:15" x14ac:dyDescent="0.2">
      <c r="G24415" s="2"/>
      <c r="H24415" s="22"/>
      <c r="I24415" s="22"/>
      <c r="J24415" s="23"/>
      <c r="K24415" s="23"/>
      <c r="L24415" s="22"/>
      <c r="M24415" s="22"/>
      <c r="O24415" s="1"/>
    </row>
    <row r="24416" spans="7:15" x14ac:dyDescent="0.2">
      <c r="G24416" s="2"/>
      <c r="H24416" s="22"/>
      <c r="I24416" s="22"/>
      <c r="J24416" s="23"/>
      <c r="K24416" s="23"/>
      <c r="L24416" s="22"/>
      <c r="M24416" s="22"/>
      <c r="O24416" s="1"/>
    </row>
    <row r="24417" spans="7:15" x14ac:dyDescent="0.2">
      <c r="G24417" s="2"/>
      <c r="H24417" s="22"/>
      <c r="I24417" s="22"/>
      <c r="J24417" s="23"/>
      <c r="K24417" s="23"/>
      <c r="L24417" s="22"/>
      <c r="M24417" s="22"/>
      <c r="O24417" s="1"/>
    </row>
    <row r="24418" spans="7:15" x14ac:dyDescent="0.2">
      <c r="G24418" s="2"/>
      <c r="H24418" s="22"/>
      <c r="I24418" s="22"/>
      <c r="J24418" s="23"/>
      <c r="K24418" s="23"/>
      <c r="L24418" s="22"/>
      <c r="M24418" s="22"/>
      <c r="O24418" s="1"/>
    </row>
    <row r="24419" spans="7:15" x14ac:dyDescent="0.2">
      <c r="G24419" s="2"/>
      <c r="H24419" s="22"/>
      <c r="I24419" s="22"/>
      <c r="J24419" s="23"/>
      <c r="K24419" s="23"/>
      <c r="L24419" s="22"/>
      <c r="M24419" s="22"/>
      <c r="O24419" s="1"/>
    </row>
    <row r="24420" spans="7:15" x14ac:dyDescent="0.2">
      <c r="G24420" s="2"/>
      <c r="H24420" s="22"/>
      <c r="I24420" s="22"/>
      <c r="J24420" s="23"/>
      <c r="K24420" s="23"/>
      <c r="L24420" s="22"/>
      <c r="M24420" s="22"/>
      <c r="O24420" s="1"/>
    </row>
    <row r="24421" spans="7:15" x14ac:dyDescent="0.2">
      <c r="G24421" s="2"/>
      <c r="H24421" s="22"/>
      <c r="I24421" s="22"/>
      <c r="J24421" s="23"/>
      <c r="K24421" s="23"/>
      <c r="L24421" s="22"/>
      <c r="M24421" s="22"/>
      <c r="O24421" s="1"/>
    </row>
    <row r="24422" spans="7:15" x14ac:dyDescent="0.2">
      <c r="G24422" s="2"/>
      <c r="H24422" s="22"/>
      <c r="I24422" s="22"/>
      <c r="J24422" s="23"/>
      <c r="K24422" s="23"/>
      <c r="L24422" s="22"/>
      <c r="M24422" s="22"/>
      <c r="O24422" s="1"/>
    </row>
    <row r="24423" spans="7:15" x14ac:dyDescent="0.2">
      <c r="G24423" s="2"/>
      <c r="H24423" s="22"/>
      <c r="I24423" s="22"/>
      <c r="J24423" s="23"/>
      <c r="K24423" s="23"/>
      <c r="L24423" s="22"/>
      <c r="M24423" s="22"/>
      <c r="O24423" s="1"/>
    </row>
    <row r="24424" spans="7:15" x14ac:dyDescent="0.2">
      <c r="G24424" s="2"/>
      <c r="H24424" s="22"/>
      <c r="I24424" s="22"/>
      <c r="J24424" s="23"/>
      <c r="K24424" s="23"/>
      <c r="L24424" s="22"/>
      <c r="M24424" s="22"/>
      <c r="O24424" s="1"/>
    </row>
    <row r="24425" spans="7:15" x14ac:dyDescent="0.2">
      <c r="G24425" s="2"/>
      <c r="H24425" s="22"/>
      <c r="I24425" s="22"/>
      <c r="J24425" s="23"/>
      <c r="K24425" s="23"/>
      <c r="L24425" s="22"/>
      <c r="M24425" s="22"/>
      <c r="O24425" s="1"/>
    </row>
    <row r="24426" spans="7:15" x14ac:dyDescent="0.2">
      <c r="G24426" s="2"/>
      <c r="H24426" s="22"/>
      <c r="I24426" s="22"/>
      <c r="J24426" s="23"/>
      <c r="K24426" s="23"/>
      <c r="L24426" s="22"/>
      <c r="M24426" s="22"/>
      <c r="O24426" s="1"/>
    </row>
    <row r="24427" spans="7:15" x14ac:dyDescent="0.2">
      <c r="G24427" s="2"/>
      <c r="H24427" s="22"/>
      <c r="I24427" s="22"/>
      <c r="J24427" s="23"/>
      <c r="K24427" s="23"/>
      <c r="L24427" s="22"/>
      <c r="M24427" s="22"/>
      <c r="O24427" s="1"/>
    </row>
    <row r="24428" spans="7:15" x14ac:dyDescent="0.2">
      <c r="G24428" s="2"/>
      <c r="H24428" s="22"/>
      <c r="I24428" s="22"/>
      <c r="J24428" s="23"/>
      <c r="K24428" s="23"/>
      <c r="L24428" s="22"/>
      <c r="M24428" s="22"/>
      <c r="O24428" s="1"/>
    </row>
    <row r="24429" spans="7:15" x14ac:dyDescent="0.2">
      <c r="G24429" s="2"/>
      <c r="H24429" s="22"/>
      <c r="I24429" s="22"/>
      <c r="J24429" s="23"/>
      <c r="K24429" s="23"/>
      <c r="L24429" s="22"/>
      <c r="M24429" s="22"/>
      <c r="O24429" s="1"/>
    </row>
    <row r="24430" spans="7:15" x14ac:dyDescent="0.2">
      <c r="G24430" s="2"/>
      <c r="H24430" s="22"/>
      <c r="I24430" s="22"/>
      <c r="J24430" s="23"/>
      <c r="K24430" s="23"/>
      <c r="L24430" s="22"/>
      <c r="M24430" s="22"/>
      <c r="O24430" s="1"/>
    </row>
    <row r="24431" spans="7:15" x14ac:dyDescent="0.2">
      <c r="G24431" s="2"/>
      <c r="H24431" s="22"/>
      <c r="I24431" s="22"/>
      <c r="J24431" s="23"/>
      <c r="K24431" s="23"/>
      <c r="L24431" s="22"/>
      <c r="M24431" s="22"/>
      <c r="O24431" s="1"/>
    </row>
    <row r="24432" spans="7:15" x14ac:dyDescent="0.2">
      <c r="G24432" s="2"/>
      <c r="H24432" s="22"/>
      <c r="I24432" s="22"/>
      <c r="J24432" s="23"/>
      <c r="K24432" s="23"/>
      <c r="L24432" s="22"/>
      <c r="M24432" s="22"/>
      <c r="O24432" s="1"/>
    </row>
    <row r="24433" spans="7:15" x14ac:dyDescent="0.2">
      <c r="G24433" s="2"/>
      <c r="H24433" s="22"/>
      <c r="I24433" s="22"/>
      <c r="J24433" s="23"/>
      <c r="K24433" s="23"/>
      <c r="L24433" s="22"/>
      <c r="M24433" s="22"/>
      <c r="O24433" s="1"/>
    </row>
    <row r="24434" spans="7:15" x14ac:dyDescent="0.2">
      <c r="G24434" s="2"/>
      <c r="H24434" s="22"/>
      <c r="I24434" s="22"/>
      <c r="J24434" s="23"/>
      <c r="K24434" s="23"/>
      <c r="L24434" s="22"/>
      <c r="M24434" s="22"/>
      <c r="O24434" s="1"/>
    </row>
    <row r="24435" spans="7:15" x14ac:dyDescent="0.2">
      <c r="G24435" s="2"/>
      <c r="H24435" s="22"/>
      <c r="I24435" s="22"/>
      <c r="J24435" s="23"/>
      <c r="K24435" s="23"/>
      <c r="L24435" s="22"/>
      <c r="M24435" s="22"/>
      <c r="O24435" s="1"/>
    </row>
    <row r="24436" spans="7:15" x14ac:dyDescent="0.2">
      <c r="G24436" s="2"/>
      <c r="H24436" s="22"/>
      <c r="I24436" s="22"/>
      <c r="J24436" s="23"/>
      <c r="K24436" s="23"/>
      <c r="L24436" s="22"/>
      <c r="M24436" s="22"/>
      <c r="O24436" s="1"/>
    </row>
    <row r="24437" spans="7:15" x14ac:dyDescent="0.2">
      <c r="G24437" s="2"/>
      <c r="H24437" s="22"/>
      <c r="I24437" s="22"/>
      <c r="J24437" s="23"/>
      <c r="K24437" s="23"/>
      <c r="L24437" s="22"/>
      <c r="M24437" s="22"/>
      <c r="O24437" s="1"/>
    </row>
    <row r="24438" spans="7:15" x14ac:dyDescent="0.2">
      <c r="G24438" s="2"/>
      <c r="H24438" s="22"/>
      <c r="I24438" s="22"/>
      <c r="J24438" s="23"/>
      <c r="K24438" s="23"/>
      <c r="L24438" s="22"/>
      <c r="M24438" s="22"/>
      <c r="O24438" s="1"/>
    </row>
    <row r="24439" spans="7:15" x14ac:dyDescent="0.2">
      <c r="G24439" s="2"/>
      <c r="H24439" s="22"/>
      <c r="I24439" s="22"/>
      <c r="J24439" s="23"/>
      <c r="K24439" s="23"/>
      <c r="L24439" s="22"/>
      <c r="M24439" s="22"/>
      <c r="O24439" s="1"/>
    </row>
    <row r="24440" spans="7:15" x14ac:dyDescent="0.2">
      <c r="G24440" s="2"/>
      <c r="H24440" s="22"/>
      <c r="I24440" s="22"/>
      <c r="J24440" s="23"/>
      <c r="K24440" s="23"/>
      <c r="L24440" s="22"/>
      <c r="M24440" s="22"/>
      <c r="O24440" s="1"/>
    </row>
    <row r="24441" spans="7:15" x14ac:dyDescent="0.2">
      <c r="G24441" s="2"/>
      <c r="H24441" s="22"/>
      <c r="I24441" s="22"/>
      <c r="J24441" s="23"/>
      <c r="K24441" s="23"/>
      <c r="L24441" s="22"/>
      <c r="M24441" s="22"/>
      <c r="O24441" s="1"/>
    </row>
    <row r="24442" spans="7:15" x14ac:dyDescent="0.2">
      <c r="G24442" s="2"/>
      <c r="H24442" s="22"/>
      <c r="I24442" s="22"/>
      <c r="J24442" s="23"/>
      <c r="K24442" s="23"/>
      <c r="L24442" s="22"/>
      <c r="M24442" s="22"/>
      <c r="O24442" s="1"/>
    </row>
    <row r="24443" spans="7:15" x14ac:dyDescent="0.2">
      <c r="G24443" s="2"/>
      <c r="H24443" s="22"/>
      <c r="I24443" s="22"/>
      <c r="J24443" s="23"/>
      <c r="K24443" s="23"/>
      <c r="L24443" s="22"/>
      <c r="M24443" s="22"/>
      <c r="O24443" s="1"/>
    </row>
    <row r="24444" spans="7:15" x14ac:dyDescent="0.2">
      <c r="G24444" s="2"/>
      <c r="H24444" s="22"/>
      <c r="I24444" s="22"/>
      <c r="J24444" s="23"/>
      <c r="K24444" s="23"/>
      <c r="L24444" s="22"/>
      <c r="M24444" s="22"/>
      <c r="O24444" s="1"/>
    </row>
    <row r="24445" spans="7:15" x14ac:dyDescent="0.2">
      <c r="G24445" s="2"/>
      <c r="H24445" s="22"/>
      <c r="I24445" s="22"/>
      <c r="J24445" s="23"/>
      <c r="K24445" s="23"/>
      <c r="L24445" s="22"/>
      <c r="M24445" s="22"/>
      <c r="O24445" s="1"/>
    </row>
    <row r="24446" spans="7:15" x14ac:dyDescent="0.2">
      <c r="G24446" s="2"/>
      <c r="H24446" s="22"/>
      <c r="I24446" s="22"/>
      <c r="J24446" s="23"/>
      <c r="K24446" s="23"/>
      <c r="L24446" s="22"/>
      <c r="M24446" s="22"/>
      <c r="O24446" s="1"/>
    </row>
    <row r="24447" spans="7:15" x14ac:dyDescent="0.2">
      <c r="G24447" s="2"/>
      <c r="H24447" s="22"/>
      <c r="I24447" s="22"/>
      <c r="J24447" s="23"/>
      <c r="K24447" s="23"/>
      <c r="L24447" s="22"/>
      <c r="M24447" s="22"/>
      <c r="O24447" s="1"/>
    </row>
    <row r="24448" spans="7:15" x14ac:dyDescent="0.2">
      <c r="G24448" s="2"/>
      <c r="H24448" s="22"/>
      <c r="I24448" s="22"/>
      <c r="J24448" s="23"/>
      <c r="K24448" s="23"/>
      <c r="L24448" s="22"/>
      <c r="M24448" s="22"/>
      <c r="O24448" s="1"/>
    </row>
    <row r="24449" spans="7:15" x14ac:dyDescent="0.2">
      <c r="G24449" s="2"/>
      <c r="H24449" s="22"/>
      <c r="I24449" s="22"/>
      <c r="J24449" s="23"/>
      <c r="K24449" s="23"/>
      <c r="L24449" s="22"/>
      <c r="M24449" s="22"/>
      <c r="O24449" s="1"/>
    </row>
    <row r="24450" spans="7:15" x14ac:dyDescent="0.2">
      <c r="G24450" s="2"/>
      <c r="H24450" s="22"/>
      <c r="I24450" s="22"/>
      <c r="J24450" s="23"/>
      <c r="K24450" s="23"/>
      <c r="L24450" s="22"/>
      <c r="M24450" s="22"/>
      <c r="O24450" s="1"/>
    </row>
    <row r="24451" spans="7:15" x14ac:dyDescent="0.2">
      <c r="G24451" s="2"/>
      <c r="H24451" s="22"/>
      <c r="I24451" s="22"/>
      <c r="J24451" s="23"/>
      <c r="K24451" s="23"/>
      <c r="L24451" s="22"/>
      <c r="M24451" s="22"/>
      <c r="O24451" s="1"/>
    </row>
    <row r="24452" spans="7:15" x14ac:dyDescent="0.2">
      <c r="G24452" s="2"/>
      <c r="H24452" s="22"/>
      <c r="I24452" s="22"/>
      <c r="J24452" s="23"/>
      <c r="K24452" s="23"/>
      <c r="L24452" s="22"/>
      <c r="M24452" s="22"/>
      <c r="O24452" s="1"/>
    </row>
    <row r="24453" spans="7:15" x14ac:dyDescent="0.2">
      <c r="G24453" s="2"/>
      <c r="H24453" s="22"/>
      <c r="I24453" s="22"/>
      <c r="J24453" s="23"/>
      <c r="K24453" s="23"/>
      <c r="L24453" s="22"/>
      <c r="M24453" s="22"/>
      <c r="O24453" s="1"/>
    </row>
    <row r="24454" spans="7:15" x14ac:dyDescent="0.2">
      <c r="G24454" s="2"/>
      <c r="H24454" s="22"/>
      <c r="I24454" s="22"/>
      <c r="J24454" s="23"/>
      <c r="K24454" s="23"/>
      <c r="L24454" s="22"/>
      <c r="M24454" s="22"/>
      <c r="O24454" s="1"/>
    </row>
    <row r="24455" spans="7:15" x14ac:dyDescent="0.2">
      <c r="G24455" s="2"/>
      <c r="H24455" s="22"/>
      <c r="I24455" s="22"/>
      <c r="J24455" s="23"/>
      <c r="K24455" s="23"/>
      <c r="L24455" s="22"/>
      <c r="M24455" s="22"/>
      <c r="O24455" s="1"/>
    </row>
    <row r="24456" spans="7:15" x14ac:dyDescent="0.2">
      <c r="G24456" s="2"/>
      <c r="H24456" s="22"/>
      <c r="I24456" s="22"/>
      <c r="J24456" s="23"/>
      <c r="K24456" s="23"/>
      <c r="L24456" s="22"/>
      <c r="M24456" s="22"/>
      <c r="O24456" s="1"/>
    </row>
    <row r="24457" spans="7:15" x14ac:dyDescent="0.2">
      <c r="G24457" s="2"/>
      <c r="H24457" s="22"/>
      <c r="I24457" s="22"/>
      <c r="J24457" s="23"/>
      <c r="K24457" s="23"/>
      <c r="L24457" s="22"/>
      <c r="M24457" s="22"/>
      <c r="O24457" s="1"/>
    </row>
    <row r="24458" spans="7:15" x14ac:dyDescent="0.2">
      <c r="G24458" s="2"/>
      <c r="H24458" s="22"/>
      <c r="I24458" s="22"/>
      <c r="J24458" s="23"/>
      <c r="K24458" s="23"/>
      <c r="L24458" s="22"/>
      <c r="M24458" s="22"/>
      <c r="O24458" s="1"/>
    </row>
    <row r="24459" spans="7:15" x14ac:dyDescent="0.2">
      <c r="G24459" s="2"/>
      <c r="H24459" s="22"/>
      <c r="I24459" s="22"/>
      <c r="J24459" s="23"/>
      <c r="K24459" s="23"/>
      <c r="L24459" s="22"/>
      <c r="M24459" s="22"/>
      <c r="O24459" s="1"/>
    </row>
    <row r="24460" spans="7:15" x14ac:dyDescent="0.2">
      <c r="G24460" s="2"/>
      <c r="H24460" s="22"/>
      <c r="I24460" s="22"/>
      <c r="J24460" s="23"/>
      <c r="K24460" s="23"/>
      <c r="L24460" s="22"/>
      <c r="M24460" s="22"/>
      <c r="O24460" s="1"/>
    </row>
    <row r="24461" spans="7:15" x14ac:dyDescent="0.2">
      <c r="G24461" s="2"/>
      <c r="H24461" s="22"/>
      <c r="I24461" s="22"/>
      <c r="J24461" s="23"/>
      <c r="K24461" s="23"/>
      <c r="L24461" s="22"/>
      <c r="M24461" s="22"/>
      <c r="O24461" s="1"/>
    </row>
    <row r="24462" spans="7:15" x14ac:dyDescent="0.2">
      <c r="G24462" s="2"/>
      <c r="H24462" s="22"/>
      <c r="I24462" s="22"/>
      <c r="J24462" s="23"/>
      <c r="K24462" s="23"/>
      <c r="L24462" s="22"/>
      <c r="M24462" s="22"/>
      <c r="O24462" s="1"/>
    </row>
    <row r="24463" spans="7:15" x14ac:dyDescent="0.2">
      <c r="G24463" s="2"/>
      <c r="H24463" s="22"/>
      <c r="I24463" s="22"/>
      <c r="J24463" s="23"/>
      <c r="K24463" s="23"/>
      <c r="L24463" s="22"/>
      <c r="M24463" s="22"/>
      <c r="O24463" s="1"/>
    </row>
    <row r="24464" spans="7:15" x14ac:dyDescent="0.2">
      <c r="G24464" s="2"/>
      <c r="H24464" s="22"/>
      <c r="I24464" s="22"/>
      <c r="J24464" s="23"/>
      <c r="K24464" s="23"/>
      <c r="L24464" s="22"/>
      <c r="M24464" s="22"/>
      <c r="O24464" s="1"/>
    </row>
    <row r="24465" spans="7:15" x14ac:dyDescent="0.2">
      <c r="G24465" s="2"/>
      <c r="H24465" s="22"/>
      <c r="I24465" s="22"/>
      <c r="J24465" s="23"/>
      <c r="K24465" s="23"/>
      <c r="L24465" s="22"/>
      <c r="M24465" s="22"/>
      <c r="O24465" s="1"/>
    </row>
    <row r="24466" spans="7:15" x14ac:dyDescent="0.2">
      <c r="G24466" s="2"/>
      <c r="H24466" s="22"/>
      <c r="I24466" s="22"/>
      <c r="J24466" s="23"/>
      <c r="K24466" s="23"/>
      <c r="L24466" s="22"/>
      <c r="M24466" s="22"/>
      <c r="O24466" s="1"/>
    </row>
    <row r="24467" spans="7:15" x14ac:dyDescent="0.2">
      <c r="G24467" s="2"/>
      <c r="H24467" s="22"/>
      <c r="I24467" s="22"/>
      <c r="J24467" s="23"/>
      <c r="K24467" s="23"/>
      <c r="L24467" s="22"/>
      <c r="M24467" s="22"/>
      <c r="O24467" s="1"/>
    </row>
    <row r="24468" spans="7:15" x14ac:dyDescent="0.2">
      <c r="G24468" s="2"/>
      <c r="H24468" s="22"/>
      <c r="I24468" s="22"/>
      <c r="J24468" s="23"/>
      <c r="K24468" s="23"/>
      <c r="L24468" s="22"/>
      <c r="M24468" s="22"/>
      <c r="O24468" s="1"/>
    </row>
    <row r="24469" spans="7:15" x14ac:dyDescent="0.2">
      <c r="G24469" s="2"/>
      <c r="H24469" s="22"/>
      <c r="I24469" s="22"/>
      <c r="J24469" s="23"/>
      <c r="K24469" s="23"/>
      <c r="L24469" s="22"/>
      <c r="M24469" s="22"/>
      <c r="O24469" s="1"/>
    </row>
    <row r="24470" spans="7:15" x14ac:dyDescent="0.2">
      <c r="G24470" s="2"/>
      <c r="H24470" s="22"/>
      <c r="I24470" s="22"/>
      <c r="J24470" s="23"/>
      <c r="K24470" s="23"/>
      <c r="L24470" s="22"/>
      <c r="M24470" s="22"/>
      <c r="O24470" s="1"/>
    </row>
    <row r="24471" spans="7:15" x14ac:dyDescent="0.2">
      <c r="G24471" s="2"/>
      <c r="H24471" s="22"/>
      <c r="I24471" s="22"/>
      <c r="J24471" s="23"/>
      <c r="K24471" s="23"/>
      <c r="L24471" s="22"/>
      <c r="M24471" s="22"/>
      <c r="O24471" s="1"/>
    </row>
    <row r="24472" spans="7:15" x14ac:dyDescent="0.2">
      <c r="G24472" s="2"/>
      <c r="H24472" s="22"/>
      <c r="I24472" s="22"/>
      <c r="J24472" s="23"/>
      <c r="K24472" s="23"/>
      <c r="L24472" s="22"/>
      <c r="M24472" s="22"/>
      <c r="O24472" s="1"/>
    </row>
    <row r="24473" spans="7:15" x14ac:dyDescent="0.2">
      <c r="G24473" s="2"/>
      <c r="H24473" s="22"/>
      <c r="I24473" s="22"/>
      <c r="J24473" s="23"/>
      <c r="K24473" s="23"/>
      <c r="L24473" s="22"/>
      <c r="M24473" s="22"/>
      <c r="O24473" s="1"/>
    </row>
    <row r="24474" spans="7:15" x14ac:dyDescent="0.2">
      <c r="G24474" s="2"/>
      <c r="H24474" s="22"/>
      <c r="I24474" s="22"/>
      <c r="J24474" s="23"/>
      <c r="K24474" s="23"/>
      <c r="L24474" s="22"/>
      <c r="M24474" s="22"/>
      <c r="O24474" s="1"/>
    </row>
    <row r="24475" spans="7:15" x14ac:dyDescent="0.2">
      <c r="G24475" s="2"/>
      <c r="H24475" s="22"/>
      <c r="I24475" s="22"/>
      <c r="J24475" s="23"/>
      <c r="K24475" s="23"/>
      <c r="L24475" s="22"/>
      <c r="M24475" s="22"/>
      <c r="O24475" s="1"/>
    </row>
    <row r="24476" spans="7:15" x14ac:dyDescent="0.2">
      <c r="G24476" s="2"/>
      <c r="H24476" s="22"/>
      <c r="I24476" s="22"/>
      <c r="J24476" s="23"/>
      <c r="K24476" s="23"/>
      <c r="L24476" s="22"/>
      <c r="M24476" s="22"/>
      <c r="O24476" s="1"/>
    </row>
    <row r="24477" spans="7:15" x14ac:dyDescent="0.2">
      <c r="G24477" s="2"/>
      <c r="H24477" s="22"/>
      <c r="I24477" s="22"/>
      <c r="J24477" s="23"/>
      <c r="K24477" s="23"/>
      <c r="L24477" s="22"/>
      <c r="M24477" s="22"/>
      <c r="O24477" s="1"/>
    </row>
    <row r="24478" spans="7:15" x14ac:dyDescent="0.2">
      <c r="G24478" s="2"/>
      <c r="H24478" s="22"/>
      <c r="I24478" s="22"/>
      <c r="J24478" s="23"/>
      <c r="K24478" s="23"/>
      <c r="L24478" s="22"/>
      <c r="M24478" s="22"/>
      <c r="O24478" s="1"/>
    </row>
    <row r="24479" spans="7:15" x14ac:dyDescent="0.2">
      <c r="G24479" s="2"/>
      <c r="H24479" s="22"/>
      <c r="I24479" s="22"/>
      <c r="J24479" s="23"/>
      <c r="K24479" s="23"/>
      <c r="L24479" s="22"/>
      <c r="M24479" s="22"/>
      <c r="O24479" s="1"/>
    </row>
    <row r="24480" spans="7:15" x14ac:dyDescent="0.2">
      <c r="G24480" s="2"/>
      <c r="H24480" s="22"/>
      <c r="I24480" s="22"/>
      <c r="J24480" s="23"/>
      <c r="K24480" s="23"/>
      <c r="L24480" s="22"/>
      <c r="M24480" s="22"/>
      <c r="O24480" s="1"/>
    </row>
    <row r="24481" spans="7:15" x14ac:dyDescent="0.2">
      <c r="G24481" s="2"/>
      <c r="H24481" s="22"/>
      <c r="I24481" s="22"/>
      <c r="J24481" s="23"/>
      <c r="K24481" s="23"/>
      <c r="L24481" s="22"/>
      <c r="M24481" s="22"/>
      <c r="O24481" s="1"/>
    </row>
    <row r="24482" spans="7:15" x14ac:dyDescent="0.2">
      <c r="G24482" s="2"/>
      <c r="H24482" s="22"/>
      <c r="I24482" s="22"/>
      <c r="J24482" s="23"/>
      <c r="K24482" s="23"/>
      <c r="L24482" s="22"/>
      <c r="M24482" s="22"/>
      <c r="O24482" s="1"/>
    </row>
    <row r="24483" spans="7:15" x14ac:dyDescent="0.2">
      <c r="G24483" s="2"/>
      <c r="H24483" s="22"/>
      <c r="I24483" s="22"/>
      <c r="J24483" s="23"/>
      <c r="K24483" s="23"/>
      <c r="L24483" s="22"/>
      <c r="M24483" s="22"/>
      <c r="O24483" s="1"/>
    </row>
    <row r="24484" spans="7:15" x14ac:dyDescent="0.2">
      <c r="G24484" s="2"/>
      <c r="H24484" s="22"/>
      <c r="I24484" s="22"/>
      <c r="J24484" s="23"/>
      <c r="K24484" s="23"/>
      <c r="L24484" s="22"/>
      <c r="M24484" s="22"/>
      <c r="O24484" s="1"/>
    </row>
    <row r="24485" spans="7:15" x14ac:dyDescent="0.2">
      <c r="G24485" s="2"/>
      <c r="H24485" s="22"/>
      <c r="I24485" s="22"/>
      <c r="J24485" s="23"/>
      <c r="K24485" s="23"/>
      <c r="L24485" s="22"/>
      <c r="M24485" s="22"/>
      <c r="O24485" s="1"/>
    </row>
    <row r="24486" spans="7:15" x14ac:dyDescent="0.2">
      <c r="G24486" s="2"/>
      <c r="H24486" s="22"/>
      <c r="I24486" s="22"/>
      <c r="J24486" s="23"/>
      <c r="K24486" s="23"/>
      <c r="L24486" s="22"/>
      <c r="M24486" s="22"/>
      <c r="O24486" s="1"/>
    </row>
    <row r="24487" spans="7:15" x14ac:dyDescent="0.2">
      <c r="G24487" s="2"/>
      <c r="H24487" s="22"/>
      <c r="I24487" s="22"/>
      <c r="J24487" s="23"/>
      <c r="K24487" s="23"/>
      <c r="L24487" s="22"/>
      <c r="M24487" s="22"/>
      <c r="O24487" s="1"/>
    </row>
    <row r="24488" spans="7:15" x14ac:dyDescent="0.2">
      <c r="G24488" s="2"/>
      <c r="H24488" s="22"/>
      <c r="I24488" s="22"/>
      <c r="J24488" s="23"/>
      <c r="K24488" s="23"/>
      <c r="L24488" s="22"/>
      <c r="M24488" s="22"/>
      <c r="O24488" s="1"/>
    </row>
    <row r="24489" spans="7:15" x14ac:dyDescent="0.2">
      <c r="G24489" s="2"/>
      <c r="H24489" s="22"/>
      <c r="I24489" s="22"/>
      <c r="J24489" s="23"/>
      <c r="K24489" s="23"/>
      <c r="L24489" s="22"/>
      <c r="M24489" s="22"/>
      <c r="O24489" s="1"/>
    </row>
    <row r="24490" spans="7:15" x14ac:dyDescent="0.2">
      <c r="G24490" s="2"/>
      <c r="H24490" s="22"/>
      <c r="I24490" s="22"/>
      <c r="J24490" s="23"/>
      <c r="K24490" s="23"/>
      <c r="L24490" s="22"/>
      <c r="M24490" s="22"/>
      <c r="O24490" s="1"/>
    </row>
    <row r="24491" spans="7:15" x14ac:dyDescent="0.2">
      <c r="G24491" s="2"/>
      <c r="H24491" s="22"/>
      <c r="I24491" s="22"/>
      <c r="J24491" s="23"/>
      <c r="K24491" s="23"/>
      <c r="L24491" s="22"/>
      <c r="M24491" s="22"/>
      <c r="O24491" s="1"/>
    </row>
    <row r="24492" spans="7:15" x14ac:dyDescent="0.2">
      <c r="G24492" s="2"/>
      <c r="H24492" s="22"/>
      <c r="I24492" s="22"/>
      <c r="J24492" s="23"/>
      <c r="K24492" s="23"/>
      <c r="L24492" s="22"/>
      <c r="M24492" s="22"/>
      <c r="O24492" s="1"/>
    </row>
    <row r="24493" spans="7:15" x14ac:dyDescent="0.2">
      <c r="G24493" s="2"/>
      <c r="H24493" s="22"/>
      <c r="I24493" s="22"/>
      <c r="J24493" s="23"/>
      <c r="K24493" s="23"/>
      <c r="L24493" s="22"/>
      <c r="M24493" s="22"/>
      <c r="O24493" s="1"/>
    </row>
    <row r="24494" spans="7:15" x14ac:dyDescent="0.2">
      <c r="G24494" s="2"/>
      <c r="H24494" s="22"/>
      <c r="I24494" s="22"/>
      <c r="J24494" s="23"/>
      <c r="K24494" s="23"/>
      <c r="L24494" s="22"/>
      <c r="M24494" s="22"/>
      <c r="O24494" s="1"/>
    </row>
    <row r="24495" spans="7:15" x14ac:dyDescent="0.2">
      <c r="G24495" s="2"/>
      <c r="H24495" s="22"/>
      <c r="I24495" s="22"/>
      <c r="J24495" s="23"/>
      <c r="K24495" s="23"/>
      <c r="L24495" s="22"/>
      <c r="M24495" s="22"/>
      <c r="O24495" s="1"/>
    </row>
    <row r="24496" spans="7:15" x14ac:dyDescent="0.2">
      <c r="G24496" s="2"/>
      <c r="H24496" s="22"/>
      <c r="I24496" s="22"/>
      <c r="J24496" s="23"/>
      <c r="K24496" s="23"/>
      <c r="L24496" s="22"/>
      <c r="M24496" s="22"/>
      <c r="O24496" s="1"/>
    </row>
    <row r="24497" spans="7:15" x14ac:dyDescent="0.2">
      <c r="G24497" s="2"/>
      <c r="H24497" s="22"/>
      <c r="I24497" s="22"/>
      <c r="J24497" s="23"/>
      <c r="K24497" s="23"/>
      <c r="L24497" s="22"/>
      <c r="M24497" s="22"/>
      <c r="O24497" s="1"/>
    </row>
    <row r="24498" spans="7:15" x14ac:dyDescent="0.2">
      <c r="G24498" s="2"/>
      <c r="H24498" s="22"/>
      <c r="I24498" s="22"/>
      <c r="J24498" s="23"/>
      <c r="K24498" s="23"/>
      <c r="L24498" s="22"/>
      <c r="M24498" s="22"/>
      <c r="O24498" s="1"/>
    </row>
    <row r="24499" spans="7:15" x14ac:dyDescent="0.2">
      <c r="G24499" s="2"/>
      <c r="H24499" s="22"/>
      <c r="I24499" s="22"/>
      <c r="J24499" s="23"/>
      <c r="K24499" s="23"/>
      <c r="L24499" s="22"/>
      <c r="M24499" s="22"/>
      <c r="O24499" s="1"/>
    </row>
    <row r="24500" spans="7:15" x14ac:dyDescent="0.2">
      <c r="G24500" s="2"/>
      <c r="H24500" s="22"/>
      <c r="I24500" s="22"/>
      <c r="J24500" s="23"/>
      <c r="K24500" s="23"/>
      <c r="L24500" s="22"/>
      <c r="M24500" s="22"/>
      <c r="O24500" s="1"/>
    </row>
    <row r="24501" spans="7:15" x14ac:dyDescent="0.2">
      <c r="G24501" s="2"/>
      <c r="H24501" s="22"/>
      <c r="I24501" s="22"/>
      <c r="J24501" s="23"/>
      <c r="K24501" s="23"/>
      <c r="L24501" s="22"/>
      <c r="M24501" s="22"/>
      <c r="O24501" s="1"/>
    </row>
    <row r="24502" spans="7:15" x14ac:dyDescent="0.2">
      <c r="G24502" s="2"/>
      <c r="H24502" s="22"/>
      <c r="I24502" s="22"/>
      <c r="J24502" s="23"/>
      <c r="K24502" s="23"/>
      <c r="L24502" s="22"/>
      <c r="M24502" s="22"/>
      <c r="O24502" s="1"/>
    </row>
    <row r="24503" spans="7:15" x14ac:dyDescent="0.2">
      <c r="G24503" s="2"/>
      <c r="H24503" s="22"/>
      <c r="I24503" s="22"/>
      <c r="J24503" s="23"/>
      <c r="K24503" s="23"/>
      <c r="L24503" s="22"/>
      <c r="M24503" s="22"/>
      <c r="O24503" s="1"/>
    </row>
    <row r="24504" spans="7:15" x14ac:dyDescent="0.2">
      <c r="G24504" s="2"/>
      <c r="H24504" s="22"/>
      <c r="I24504" s="22"/>
      <c r="J24504" s="23"/>
      <c r="K24504" s="23"/>
      <c r="L24504" s="22"/>
      <c r="M24504" s="22"/>
      <c r="O24504" s="1"/>
    </row>
    <row r="24505" spans="7:15" x14ac:dyDescent="0.2">
      <c r="G24505" s="2"/>
      <c r="H24505" s="22"/>
      <c r="I24505" s="22"/>
      <c r="J24505" s="23"/>
      <c r="K24505" s="23"/>
      <c r="L24505" s="22"/>
      <c r="M24505" s="22"/>
      <c r="O24505" s="1"/>
    </row>
    <row r="24506" spans="7:15" x14ac:dyDescent="0.2">
      <c r="G24506" s="2"/>
      <c r="H24506" s="22"/>
      <c r="I24506" s="22"/>
      <c r="J24506" s="23"/>
      <c r="K24506" s="23"/>
      <c r="L24506" s="22"/>
      <c r="M24506" s="22"/>
      <c r="O24506" s="1"/>
    </row>
    <row r="24507" spans="7:15" x14ac:dyDescent="0.2">
      <c r="G24507" s="2"/>
      <c r="H24507" s="22"/>
      <c r="I24507" s="22"/>
      <c r="J24507" s="23"/>
      <c r="K24507" s="23"/>
      <c r="L24507" s="22"/>
      <c r="M24507" s="22"/>
      <c r="O24507" s="1"/>
    </row>
    <row r="24508" spans="7:15" x14ac:dyDescent="0.2">
      <c r="G24508" s="2"/>
      <c r="H24508" s="22"/>
      <c r="I24508" s="22"/>
      <c r="J24508" s="23"/>
      <c r="K24508" s="23"/>
      <c r="L24508" s="22"/>
      <c r="M24508" s="22"/>
      <c r="O24508" s="1"/>
    </row>
    <row r="24509" spans="7:15" x14ac:dyDescent="0.2">
      <c r="G24509" s="2"/>
      <c r="H24509" s="22"/>
      <c r="I24509" s="22"/>
      <c r="J24509" s="23"/>
      <c r="K24509" s="23"/>
      <c r="L24509" s="22"/>
      <c r="M24509" s="22"/>
      <c r="O24509" s="1"/>
    </row>
    <row r="24510" spans="7:15" x14ac:dyDescent="0.2">
      <c r="G24510" s="2"/>
      <c r="H24510" s="22"/>
      <c r="I24510" s="22"/>
      <c r="J24510" s="23"/>
      <c r="K24510" s="23"/>
      <c r="L24510" s="22"/>
      <c r="M24510" s="22"/>
      <c r="O24510" s="1"/>
    </row>
    <row r="24511" spans="7:15" x14ac:dyDescent="0.2">
      <c r="G24511" s="2"/>
      <c r="H24511" s="22"/>
      <c r="I24511" s="22"/>
      <c r="J24511" s="23"/>
      <c r="K24511" s="23"/>
      <c r="L24511" s="22"/>
      <c r="M24511" s="22"/>
      <c r="O24511" s="1"/>
    </row>
    <row r="24512" spans="7:15" x14ac:dyDescent="0.2">
      <c r="G24512" s="2"/>
      <c r="H24512" s="22"/>
      <c r="I24512" s="22"/>
      <c r="J24512" s="23"/>
      <c r="K24512" s="23"/>
      <c r="L24512" s="22"/>
      <c r="M24512" s="22"/>
      <c r="O24512" s="1"/>
    </row>
    <row r="24513" spans="7:15" x14ac:dyDescent="0.2">
      <c r="G24513" s="2"/>
      <c r="H24513" s="22"/>
      <c r="I24513" s="22"/>
      <c r="J24513" s="23"/>
      <c r="K24513" s="23"/>
      <c r="L24513" s="22"/>
      <c r="M24513" s="22"/>
      <c r="O24513" s="1"/>
    </row>
    <row r="24514" spans="7:15" x14ac:dyDescent="0.2">
      <c r="G24514" s="2"/>
      <c r="H24514" s="22"/>
      <c r="I24514" s="22"/>
      <c r="J24514" s="23"/>
      <c r="K24514" s="23"/>
      <c r="L24514" s="22"/>
      <c r="M24514" s="22"/>
      <c r="O24514" s="1"/>
    </row>
    <row r="24515" spans="7:15" x14ac:dyDescent="0.2">
      <c r="G24515" s="2"/>
      <c r="H24515" s="22"/>
      <c r="I24515" s="22"/>
      <c r="J24515" s="23"/>
      <c r="K24515" s="23"/>
      <c r="L24515" s="22"/>
      <c r="M24515" s="22"/>
      <c r="O24515" s="1"/>
    </row>
    <row r="24516" spans="7:15" x14ac:dyDescent="0.2">
      <c r="G24516" s="2"/>
      <c r="H24516" s="22"/>
      <c r="I24516" s="22"/>
      <c r="J24516" s="23"/>
      <c r="K24516" s="23"/>
      <c r="L24516" s="22"/>
      <c r="M24516" s="22"/>
      <c r="O24516" s="1"/>
    </row>
    <row r="24517" spans="7:15" x14ac:dyDescent="0.2">
      <c r="G24517" s="2"/>
      <c r="H24517" s="22"/>
      <c r="I24517" s="22"/>
      <c r="J24517" s="23"/>
      <c r="K24517" s="23"/>
      <c r="L24517" s="22"/>
      <c r="M24517" s="22"/>
      <c r="O24517" s="1"/>
    </row>
    <row r="24518" spans="7:15" x14ac:dyDescent="0.2">
      <c r="G24518" s="2"/>
      <c r="H24518" s="22"/>
      <c r="I24518" s="22"/>
      <c r="J24518" s="23"/>
      <c r="K24518" s="23"/>
      <c r="L24518" s="22"/>
      <c r="M24518" s="22"/>
      <c r="O24518" s="1"/>
    </row>
    <row r="24519" spans="7:15" x14ac:dyDescent="0.2">
      <c r="G24519" s="2"/>
      <c r="H24519" s="22"/>
      <c r="I24519" s="22"/>
      <c r="J24519" s="23"/>
      <c r="K24519" s="23"/>
      <c r="L24519" s="22"/>
      <c r="M24519" s="22"/>
      <c r="O24519" s="1"/>
    </row>
    <row r="24520" spans="7:15" x14ac:dyDescent="0.2">
      <c r="G24520" s="2"/>
      <c r="H24520" s="22"/>
      <c r="I24520" s="22"/>
      <c r="J24520" s="23"/>
      <c r="K24520" s="23"/>
      <c r="L24520" s="22"/>
      <c r="M24520" s="22"/>
      <c r="O24520" s="1"/>
    </row>
    <row r="24521" spans="7:15" x14ac:dyDescent="0.2">
      <c r="G24521" s="2"/>
      <c r="H24521" s="22"/>
      <c r="I24521" s="22"/>
      <c r="J24521" s="23"/>
      <c r="K24521" s="23"/>
      <c r="L24521" s="22"/>
      <c r="M24521" s="22"/>
      <c r="O24521" s="1"/>
    </row>
    <row r="24522" spans="7:15" x14ac:dyDescent="0.2">
      <c r="G24522" s="2"/>
      <c r="H24522" s="22"/>
      <c r="I24522" s="22"/>
      <c r="J24522" s="23"/>
      <c r="K24522" s="23"/>
      <c r="L24522" s="22"/>
      <c r="M24522" s="22"/>
      <c r="O24522" s="1"/>
    </row>
    <row r="24523" spans="7:15" x14ac:dyDescent="0.2">
      <c r="G24523" s="2"/>
      <c r="H24523" s="22"/>
      <c r="I24523" s="22"/>
      <c r="J24523" s="23"/>
      <c r="K24523" s="23"/>
      <c r="L24523" s="22"/>
      <c r="M24523" s="22"/>
      <c r="O24523" s="1"/>
    </row>
    <row r="24524" spans="7:15" x14ac:dyDescent="0.2">
      <c r="G24524" s="2"/>
      <c r="H24524" s="22"/>
      <c r="I24524" s="22"/>
      <c r="J24524" s="23"/>
      <c r="K24524" s="23"/>
      <c r="L24524" s="22"/>
      <c r="M24524" s="22"/>
      <c r="O24524" s="1"/>
    </row>
    <row r="24525" spans="7:15" x14ac:dyDescent="0.2">
      <c r="G24525" s="2"/>
      <c r="H24525" s="22"/>
      <c r="I24525" s="22"/>
      <c r="J24525" s="23"/>
      <c r="K24525" s="23"/>
      <c r="L24525" s="22"/>
      <c r="M24525" s="22"/>
      <c r="O24525" s="1"/>
    </row>
    <row r="24526" spans="7:15" x14ac:dyDescent="0.2">
      <c r="G24526" s="2"/>
      <c r="H24526" s="22"/>
      <c r="I24526" s="22"/>
      <c r="J24526" s="23"/>
      <c r="K24526" s="23"/>
      <c r="L24526" s="22"/>
      <c r="M24526" s="22"/>
      <c r="O24526" s="1"/>
    </row>
    <row r="24527" spans="7:15" x14ac:dyDescent="0.2">
      <c r="G24527" s="2"/>
      <c r="H24527" s="22"/>
      <c r="I24527" s="22"/>
      <c r="J24527" s="23"/>
      <c r="K24527" s="23"/>
      <c r="L24527" s="22"/>
      <c r="M24527" s="22"/>
      <c r="O24527" s="1"/>
    </row>
    <row r="24528" spans="7:15" x14ac:dyDescent="0.2">
      <c r="G24528" s="2"/>
      <c r="H24528" s="22"/>
      <c r="I24528" s="22"/>
      <c r="J24528" s="23"/>
      <c r="K24528" s="23"/>
      <c r="L24528" s="22"/>
      <c r="M24528" s="22"/>
      <c r="O24528" s="1"/>
    </row>
    <row r="24529" spans="7:15" x14ac:dyDescent="0.2">
      <c r="G24529" s="2"/>
      <c r="H24529" s="22"/>
      <c r="I24529" s="22"/>
      <c r="J24529" s="23"/>
      <c r="K24529" s="23"/>
      <c r="L24529" s="22"/>
      <c r="M24529" s="22"/>
      <c r="O24529" s="1"/>
    </row>
    <row r="24530" spans="7:15" x14ac:dyDescent="0.2">
      <c r="G24530" s="2"/>
      <c r="H24530" s="22"/>
      <c r="I24530" s="22"/>
      <c r="J24530" s="23"/>
      <c r="K24530" s="23"/>
      <c r="L24530" s="22"/>
      <c r="M24530" s="22"/>
      <c r="O24530" s="1"/>
    </row>
    <row r="24531" spans="7:15" x14ac:dyDescent="0.2">
      <c r="G24531" s="2"/>
      <c r="H24531" s="22"/>
      <c r="I24531" s="22"/>
      <c r="J24531" s="23"/>
      <c r="K24531" s="23"/>
      <c r="L24531" s="22"/>
      <c r="M24531" s="22"/>
      <c r="O24531" s="1"/>
    </row>
    <row r="24532" spans="7:15" x14ac:dyDescent="0.2">
      <c r="G24532" s="2"/>
      <c r="H24532" s="22"/>
      <c r="I24532" s="22"/>
      <c r="J24532" s="23"/>
      <c r="K24532" s="23"/>
      <c r="L24532" s="22"/>
      <c r="M24532" s="22"/>
      <c r="O24532" s="1"/>
    </row>
    <row r="24533" spans="7:15" x14ac:dyDescent="0.2">
      <c r="G24533" s="2"/>
      <c r="H24533" s="22"/>
      <c r="I24533" s="22"/>
      <c r="J24533" s="23"/>
      <c r="K24533" s="23"/>
      <c r="L24533" s="22"/>
      <c r="M24533" s="22"/>
      <c r="O24533" s="1"/>
    </row>
    <row r="24534" spans="7:15" x14ac:dyDescent="0.2">
      <c r="G24534" s="2"/>
      <c r="H24534" s="22"/>
      <c r="I24534" s="22"/>
      <c r="J24534" s="23"/>
      <c r="K24534" s="23"/>
      <c r="L24534" s="22"/>
      <c r="M24534" s="22"/>
      <c r="O24534" s="1"/>
    </row>
    <row r="24535" spans="7:15" x14ac:dyDescent="0.2">
      <c r="G24535" s="2"/>
      <c r="H24535" s="22"/>
      <c r="I24535" s="22"/>
      <c r="J24535" s="23"/>
      <c r="K24535" s="23"/>
      <c r="L24535" s="22"/>
      <c r="M24535" s="22"/>
      <c r="O24535" s="1"/>
    </row>
    <row r="24536" spans="7:15" x14ac:dyDescent="0.2">
      <c r="G24536" s="2"/>
      <c r="H24536" s="22"/>
      <c r="I24536" s="22"/>
      <c r="J24536" s="23"/>
      <c r="K24536" s="23"/>
      <c r="L24536" s="22"/>
      <c r="M24536" s="22"/>
      <c r="O24536" s="1"/>
    </row>
    <row r="24537" spans="7:15" x14ac:dyDescent="0.2">
      <c r="G24537" s="2"/>
      <c r="H24537" s="22"/>
      <c r="I24537" s="22"/>
      <c r="J24537" s="23"/>
      <c r="K24537" s="23"/>
      <c r="L24537" s="22"/>
      <c r="M24537" s="22"/>
      <c r="O24537" s="1"/>
    </row>
    <row r="24538" spans="7:15" x14ac:dyDescent="0.2">
      <c r="G24538" s="2"/>
      <c r="H24538" s="22"/>
      <c r="I24538" s="22"/>
      <c r="J24538" s="23"/>
      <c r="K24538" s="23"/>
      <c r="L24538" s="22"/>
      <c r="M24538" s="22"/>
      <c r="O24538" s="1"/>
    </row>
    <row r="24539" spans="7:15" x14ac:dyDescent="0.2">
      <c r="G24539" s="2"/>
      <c r="H24539" s="22"/>
      <c r="I24539" s="22"/>
      <c r="J24539" s="23"/>
      <c r="K24539" s="23"/>
      <c r="L24539" s="22"/>
      <c r="M24539" s="22"/>
      <c r="O24539" s="1"/>
    </row>
    <row r="24540" spans="7:15" x14ac:dyDescent="0.2">
      <c r="G24540" s="2"/>
      <c r="H24540" s="22"/>
      <c r="I24540" s="22"/>
      <c r="J24540" s="23"/>
      <c r="K24540" s="23"/>
      <c r="L24540" s="22"/>
      <c r="M24540" s="22"/>
      <c r="O24540" s="1"/>
    </row>
    <row r="24541" spans="7:15" x14ac:dyDescent="0.2">
      <c r="G24541" s="2"/>
      <c r="H24541" s="22"/>
      <c r="I24541" s="22"/>
      <c r="J24541" s="23"/>
      <c r="K24541" s="23"/>
      <c r="L24541" s="22"/>
      <c r="M24541" s="22"/>
      <c r="O24541" s="1"/>
    </row>
    <row r="24542" spans="7:15" x14ac:dyDescent="0.2">
      <c r="G24542" s="2"/>
      <c r="H24542" s="22"/>
      <c r="I24542" s="22"/>
      <c r="J24542" s="23"/>
      <c r="K24542" s="23"/>
      <c r="L24542" s="22"/>
      <c r="M24542" s="22"/>
      <c r="O24542" s="1"/>
    </row>
    <row r="24543" spans="7:15" x14ac:dyDescent="0.2">
      <c r="G24543" s="2"/>
      <c r="H24543" s="22"/>
      <c r="I24543" s="22"/>
      <c r="J24543" s="23"/>
      <c r="K24543" s="23"/>
      <c r="L24543" s="22"/>
      <c r="M24543" s="22"/>
      <c r="O24543" s="1"/>
    </row>
    <row r="24544" spans="7:15" x14ac:dyDescent="0.2">
      <c r="G24544" s="2"/>
      <c r="H24544" s="22"/>
      <c r="I24544" s="22"/>
      <c r="J24544" s="23"/>
      <c r="K24544" s="23"/>
      <c r="L24544" s="22"/>
      <c r="M24544" s="22"/>
      <c r="O24544" s="1"/>
    </row>
    <row r="24545" spans="7:15" x14ac:dyDescent="0.2">
      <c r="G24545" s="2"/>
      <c r="H24545" s="22"/>
      <c r="I24545" s="22"/>
      <c r="J24545" s="23"/>
      <c r="K24545" s="23"/>
      <c r="L24545" s="22"/>
      <c r="M24545" s="22"/>
      <c r="O24545" s="1"/>
    </row>
    <row r="24546" spans="7:15" x14ac:dyDescent="0.2">
      <c r="G24546" s="2"/>
      <c r="H24546" s="22"/>
      <c r="I24546" s="22"/>
      <c r="J24546" s="23"/>
      <c r="K24546" s="23"/>
      <c r="L24546" s="22"/>
      <c r="M24546" s="22"/>
      <c r="O24546" s="1"/>
    </row>
    <row r="24547" spans="7:15" x14ac:dyDescent="0.2">
      <c r="G24547" s="2"/>
      <c r="H24547" s="22"/>
      <c r="I24547" s="22"/>
      <c r="J24547" s="23"/>
      <c r="K24547" s="23"/>
      <c r="L24547" s="22"/>
      <c r="M24547" s="22"/>
      <c r="O24547" s="1"/>
    </row>
    <row r="24548" spans="7:15" x14ac:dyDescent="0.2">
      <c r="G24548" s="2"/>
      <c r="H24548" s="22"/>
      <c r="I24548" s="22"/>
      <c r="J24548" s="23"/>
      <c r="K24548" s="23"/>
      <c r="L24548" s="22"/>
      <c r="M24548" s="22"/>
      <c r="O24548" s="1"/>
    </row>
    <row r="24549" spans="7:15" x14ac:dyDescent="0.2">
      <c r="G24549" s="2"/>
      <c r="H24549" s="22"/>
      <c r="I24549" s="22"/>
      <c r="J24549" s="23"/>
      <c r="K24549" s="23"/>
      <c r="L24549" s="22"/>
      <c r="M24549" s="22"/>
      <c r="O24549" s="1"/>
    </row>
    <row r="24550" spans="7:15" x14ac:dyDescent="0.2">
      <c r="G24550" s="2"/>
      <c r="H24550" s="22"/>
      <c r="I24550" s="22"/>
      <c r="J24550" s="23"/>
      <c r="K24550" s="23"/>
      <c r="L24550" s="22"/>
      <c r="M24550" s="22"/>
      <c r="O24550" s="1"/>
    </row>
    <row r="24551" spans="7:15" x14ac:dyDescent="0.2">
      <c r="G24551" s="2"/>
      <c r="H24551" s="22"/>
      <c r="I24551" s="22"/>
      <c r="J24551" s="23"/>
      <c r="K24551" s="23"/>
      <c r="L24551" s="22"/>
      <c r="M24551" s="22"/>
      <c r="O24551" s="1"/>
    </row>
    <row r="24552" spans="7:15" x14ac:dyDescent="0.2">
      <c r="G24552" s="2"/>
      <c r="H24552" s="22"/>
      <c r="I24552" s="22"/>
      <c r="J24552" s="23"/>
      <c r="K24552" s="23"/>
      <c r="L24552" s="22"/>
      <c r="M24552" s="22"/>
      <c r="O24552" s="1"/>
    </row>
    <row r="24553" spans="7:15" x14ac:dyDescent="0.2">
      <c r="G24553" s="2"/>
      <c r="H24553" s="22"/>
      <c r="I24553" s="22"/>
      <c r="J24553" s="23"/>
      <c r="K24553" s="23"/>
      <c r="L24553" s="22"/>
      <c r="M24553" s="22"/>
      <c r="O24553" s="1"/>
    </row>
    <row r="24554" spans="7:15" x14ac:dyDescent="0.2">
      <c r="G24554" s="2"/>
      <c r="H24554" s="22"/>
      <c r="I24554" s="22"/>
      <c r="J24554" s="23"/>
      <c r="K24554" s="23"/>
      <c r="L24554" s="22"/>
      <c r="M24554" s="22"/>
      <c r="O24554" s="1"/>
    </row>
    <row r="24555" spans="7:15" x14ac:dyDescent="0.2">
      <c r="G24555" s="2"/>
      <c r="H24555" s="22"/>
      <c r="I24555" s="22"/>
      <c r="J24555" s="23"/>
      <c r="K24555" s="23"/>
      <c r="L24555" s="22"/>
      <c r="M24555" s="22"/>
      <c r="O24555" s="1"/>
    </row>
    <row r="24556" spans="7:15" x14ac:dyDescent="0.2">
      <c r="G24556" s="2"/>
      <c r="H24556" s="22"/>
      <c r="I24556" s="22"/>
      <c r="J24556" s="23"/>
      <c r="K24556" s="23"/>
      <c r="L24556" s="22"/>
      <c r="M24556" s="22"/>
      <c r="O24556" s="1"/>
    </row>
    <row r="24557" spans="7:15" x14ac:dyDescent="0.2">
      <c r="G24557" s="2"/>
      <c r="H24557" s="22"/>
      <c r="I24557" s="22"/>
      <c r="J24557" s="23"/>
      <c r="K24557" s="23"/>
      <c r="L24557" s="22"/>
      <c r="M24557" s="22"/>
      <c r="O24557" s="1"/>
    </row>
    <row r="24558" spans="7:15" x14ac:dyDescent="0.2">
      <c r="G24558" s="2"/>
      <c r="H24558" s="22"/>
      <c r="I24558" s="22"/>
      <c r="J24558" s="23"/>
      <c r="K24558" s="23"/>
      <c r="L24558" s="22"/>
      <c r="M24558" s="22"/>
      <c r="O24558" s="1"/>
    </row>
    <row r="24559" spans="7:15" x14ac:dyDescent="0.2">
      <c r="G24559" s="2"/>
      <c r="H24559" s="22"/>
      <c r="I24559" s="22"/>
      <c r="J24559" s="23"/>
      <c r="K24559" s="23"/>
      <c r="L24559" s="22"/>
      <c r="M24559" s="22"/>
      <c r="O24559" s="1"/>
    </row>
    <row r="24560" spans="7:15" x14ac:dyDescent="0.2">
      <c r="G24560" s="2"/>
      <c r="H24560" s="22"/>
      <c r="I24560" s="22"/>
      <c r="J24560" s="23"/>
      <c r="K24560" s="23"/>
      <c r="L24560" s="22"/>
      <c r="M24560" s="22"/>
      <c r="O24560" s="1"/>
    </row>
    <row r="24561" spans="7:15" x14ac:dyDescent="0.2">
      <c r="G24561" s="2"/>
      <c r="H24561" s="22"/>
      <c r="I24561" s="22"/>
      <c r="J24561" s="23"/>
      <c r="K24561" s="23"/>
      <c r="L24561" s="22"/>
      <c r="M24561" s="22"/>
      <c r="O24561" s="1"/>
    </row>
    <row r="24562" spans="7:15" x14ac:dyDescent="0.2">
      <c r="G24562" s="2"/>
      <c r="H24562" s="22"/>
      <c r="I24562" s="22"/>
      <c r="J24562" s="23"/>
      <c r="K24562" s="23"/>
      <c r="L24562" s="22"/>
      <c r="M24562" s="22"/>
      <c r="O24562" s="1"/>
    </row>
    <row r="24563" spans="7:15" x14ac:dyDescent="0.2">
      <c r="G24563" s="2"/>
      <c r="H24563" s="22"/>
      <c r="I24563" s="22"/>
      <c r="J24563" s="23"/>
      <c r="K24563" s="23"/>
      <c r="L24563" s="22"/>
      <c r="M24563" s="22"/>
      <c r="O24563" s="1"/>
    </row>
    <row r="24564" spans="7:15" x14ac:dyDescent="0.2">
      <c r="G24564" s="2"/>
      <c r="H24564" s="22"/>
      <c r="I24564" s="22"/>
      <c r="J24564" s="23"/>
      <c r="K24564" s="23"/>
      <c r="L24564" s="22"/>
      <c r="M24564" s="22"/>
      <c r="O24564" s="1"/>
    </row>
    <row r="24565" spans="7:15" x14ac:dyDescent="0.2">
      <c r="G24565" s="2"/>
      <c r="H24565" s="22"/>
      <c r="I24565" s="22"/>
      <c r="J24565" s="23"/>
      <c r="K24565" s="23"/>
      <c r="L24565" s="22"/>
      <c r="M24565" s="22"/>
      <c r="O24565" s="1"/>
    </row>
    <row r="24566" spans="7:15" x14ac:dyDescent="0.2">
      <c r="G24566" s="2"/>
      <c r="H24566" s="22"/>
      <c r="I24566" s="22"/>
      <c r="J24566" s="23"/>
      <c r="K24566" s="23"/>
      <c r="L24566" s="22"/>
      <c r="M24566" s="22"/>
      <c r="O24566" s="1"/>
    </row>
    <row r="24567" spans="7:15" x14ac:dyDescent="0.2">
      <c r="G24567" s="2"/>
      <c r="H24567" s="22"/>
      <c r="I24567" s="22"/>
      <c r="J24567" s="23"/>
      <c r="K24567" s="23"/>
      <c r="L24567" s="22"/>
      <c r="M24567" s="22"/>
      <c r="O24567" s="1"/>
    </row>
    <row r="24568" spans="7:15" x14ac:dyDescent="0.2">
      <c r="G24568" s="2"/>
      <c r="H24568" s="22"/>
      <c r="I24568" s="22"/>
      <c r="J24568" s="23"/>
      <c r="K24568" s="23"/>
      <c r="L24568" s="22"/>
      <c r="M24568" s="22"/>
      <c r="O24568" s="1"/>
    </row>
    <row r="24569" spans="7:15" x14ac:dyDescent="0.2">
      <c r="G24569" s="2"/>
      <c r="H24569" s="22"/>
      <c r="I24569" s="22"/>
      <c r="J24569" s="23"/>
      <c r="K24569" s="23"/>
      <c r="L24569" s="22"/>
      <c r="M24569" s="22"/>
      <c r="O24569" s="1"/>
    </row>
    <row r="24570" spans="7:15" x14ac:dyDescent="0.2">
      <c r="G24570" s="2"/>
      <c r="H24570" s="22"/>
      <c r="I24570" s="22"/>
      <c r="J24570" s="23"/>
      <c r="K24570" s="23"/>
      <c r="L24570" s="22"/>
      <c r="M24570" s="22"/>
      <c r="O24570" s="1"/>
    </row>
    <row r="24571" spans="7:15" x14ac:dyDescent="0.2">
      <c r="G24571" s="2"/>
      <c r="H24571" s="22"/>
      <c r="I24571" s="22"/>
      <c r="J24571" s="23"/>
      <c r="K24571" s="23"/>
      <c r="L24571" s="22"/>
      <c r="M24571" s="22"/>
      <c r="O24571" s="1"/>
    </row>
    <row r="24572" spans="7:15" x14ac:dyDescent="0.2">
      <c r="G24572" s="2"/>
      <c r="H24572" s="22"/>
      <c r="I24572" s="22"/>
      <c r="J24572" s="23"/>
      <c r="K24572" s="23"/>
      <c r="L24572" s="22"/>
      <c r="M24572" s="22"/>
      <c r="O24572" s="1"/>
    </row>
    <row r="24573" spans="7:15" x14ac:dyDescent="0.2">
      <c r="G24573" s="2"/>
      <c r="H24573" s="22"/>
      <c r="I24573" s="22"/>
      <c r="J24573" s="23"/>
      <c r="K24573" s="23"/>
      <c r="L24573" s="22"/>
      <c r="M24573" s="22"/>
      <c r="O24573" s="1"/>
    </row>
    <row r="24574" spans="7:15" x14ac:dyDescent="0.2">
      <c r="G24574" s="2"/>
      <c r="H24574" s="22"/>
      <c r="I24574" s="22"/>
      <c r="J24574" s="23"/>
      <c r="K24574" s="23"/>
      <c r="L24574" s="22"/>
      <c r="M24574" s="22"/>
      <c r="O24574" s="1"/>
    </row>
    <row r="24575" spans="7:15" x14ac:dyDescent="0.2">
      <c r="G24575" s="2"/>
      <c r="H24575" s="22"/>
      <c r="I24575" s="22"/>
      <c r="J24575" s="23"/>
      <c r="K24575" s="23"/>
      <c r="L24575" s="22"/>
      <c r="M24575" s="22"/>
      <c r="O24575" s="1"/>
    </row>
    <row r="24576" spans="7:15" x14ac:dyDescent="0.2">
      <c r="G24576" s="2"/>
      <c r="H24576" s="22"/>
      <c r="I24576" s="22"/>
      <c r="J24576" s="23"/>
      <c r="K24576" s="23"/>
      <c r="L24576" s="22"/>
      <c r="M24576" s="22"/>
      <c r="O24576" s="1"/>
    </row>
    <row r="24577" spans="7:15" x14ac:dyDescent="0.2">
      <c r="G24577" s="2"/>
      <c r="H24577" s="22"/>
      <c r="I24577" s="22"/>
      <c r="J24577" s="23"/>
      <c r="K24577" s="23"/>
      <c r="L24577" s="22"/>
      <c r="M24577" s="22"/>
      <c r="O24577" s="1"/>
    </row>
    <row r="24578" spans="7:15" x14ac:dyDescent="0.2">
      <c r="G24578" s="2"/>
      <c r="H24578" s="22"/>
      <c r="I24578" s="22"/>
      <c r="J24578" s="23"/>
      <c r="K24578" s="23"/>
      <c r="L24578" s="22"/>
      <c r="M24578" s="22"/>
      <c r="O24578" s="1"/>
    </row>
    <row r="24579" spans="7:15" x14ac:dyDescent="0.2">
      <c r="G24579" s="2"/>
      <c r="H24579" s="22"/>
      <c r="I24579" s="22"/>
      <c r="J24579" s="23"/>
      <c r="K24579" s="23"/>
      <c r="L24579" s="22"/>
      <c r="M24579" s="22"/>
      <c r="O24579" s="1"/>
    </row>
    <row r="24580" spans="7:15" x14ac:dyDescent="0.2">
      <c r="G24580" s="2"/>
      <c r="H24580" s="22"/>
      <c r="I24580" s="22"/>
      <c r="J24580" s="23"/>
      <c r="K24580" s="23"/>
      <c r="L24580" s="22"/>
      <c r="M24580" s="22"/>
      <c r="O24580" s="1"/>
    </row>
    <row r="24581" spans="7:15" x14ac:dyDescent="0.2">
      <c r="G24581" s="2"/>
      <c r="H24581" s="22"/>
      <c r="I24581" s="22"/>
      <c r="J24581" s="23"/>
      <c r="K24581" s="23"/>
      <c r="L24581" s="22"/>
      <c r="M24581" s="22"/>
      <c r="O24581" s="1"/>
    </row>
    <row r="24582" spans="7:15" x14ac:dyDescent="0.2">
      <c r="G24582" s="2"/>
      <c r="H24582" s="22"/>
      <c r="I24582" s="22"/>
      <c r="J24582" s="23"/>
      <c r="K24582" s="23"/>
      <c r="L24582" s="22"/>
      <c r="M24582" s="22"/>
      <c r="O24582" s="1"/>
    </row>
    <row r="24583" spans="7:15" x14ac:dyDescent="0.2">
      <c r="G24583" s="2"/>
      <c r="H24583" s="22"/>
      <c r="I24583" s="22"/>
      <c r="J24583" s="23"/>
      <c r="K24583" s="23"/>
      <c r="L24583" s="22"/>
      <c r="M24583" s="22"/>
      <c r="O24583" s="1"/>
    </row>
    <row r="24584" spans="7:15" x14ac:dyDescent="0.2">
      <c r="G24584" s="2"/>
      <c r="H24584" s="22"/>
      <c r="I24584" s="22"/>
      <c r="J24584" s="23"/>
      <c r="K24584" s="23"/>
      <c r="L24584" s="22"/>
      <c r="M24584" s="22"/>
      <c r="O24584" s="1"/>
    </row>
    <row r="24585" spans="7:15" x14ac:dyDescent="0.2">
      <c r="G24585" s="2"/>
      <c r="H24585" s="22"/>
      <c r="I24585" s="22"/>
      <c r="J24585" s="23"/>
      <c r="K24585" s="23"/>
      <c r="L24585" s="22"/>
      <c r="M24585" s="22"/>
      <c r="O24585" s="1"/>
    </row>
    <row r="24586" spans="7:15" x14ac:dyDescent="0.2">
      <c r="G24586" s="2"/>
      <c r="H24586" s="22"/>
      <c r="I24586" s="22"/>
      <c r="J24586" s="23"/>
      <c r="K24586" s="23"/>
      <c r="L24586" s="22"/>
      <c r="M24586" s="22"/>
      <c r="O24586" s="1"/>
    </row>
    <row r="24587" spans="7:15" x14ac:dyDescent="0.2">
      <c r="G24587" s="2"/>
      <c r="H24587" s="22"/>
      <c r="I24587" s="22"/>
      <c r="J24587" s="23"/>
      <c r="K24587" s="23"/>
      <c r="L24587" s="22"/>
      <c r="M24587" s="22"/>
      <c r="O24587" s="1"/>
    </row>
    <row r="24588" spans="7:15" x14ac:dyDescent="0.2">
      <c r="G24588" s="2"/>
      <c r="H24588" s="22"/>
      <c r="I24588" s="22"/>
      <c r="J24588" s="23"/>
      <c r="K24588" s="23"/>
      <c r="L24588" s="22"/>
      <c r="M24588" s="22"/>
      <c r="O24588" s="1"/>
    </row>
    <row r="24589" spans="7:15" x14ac:dyDescent="0.2">
      <c r="G24589" s="2"/>
      <c r="H24589" s="22"/>
      <c r="I24589" s="22"/>
      <c r="J24589" s="23"/>
      <c r="K24589" s="23"/>
      <c r="L24589" s="22"/>
      <c r="M24589" s="22"/>
      <c r="O24589" s="1"/>
    </row>
    <row r="24590" spans="7:15" x14ac:dyDescent="0.2">
      <c r="G24590" s="2"/>
      <c r="H24590" s="22"/>
      <c r="I24590" s="22"/>
      <c r="J24590" s="23"/>
      <c r="K24590" s="23"/>
      <c r="L24590" s="22"/>
      <c r="M24590" s="22"/>
      <c r="O24590" s="1"/>
    </row>
    <row r="24591" spans="7:15" x14ac:dyDescent="0.2">
      <c r="G24591" s="2"/>
      <c r="H24591" s="22"/>
      <c r="I24591" s="22"/>
      <c r="J24591" s="23"/>
      <c r="K24591" s="23"/>
      <c r="L24591" s="22"/>
      <c r="M24591" s="22"/>
      <c r="O24591" s="1"/>
    </row>
    <row r="24592" spans="7:15" x14ac:dyDescent="0.2">
      <c r="G24592" s="2"/>
      <c r="H24592" s="22"/>
      <c r="I24592" s="22"/>
      <c r="J24592" s="23"/>
      <c r="K24592" s="23"/>
      <c r="L24592" s="22"/>
      <c r="M24592" s="22"/>
      <c r="O24592" s="1"/>
    </row>
    <row r="24593" spans="7:15" x14ac:dyDescent="0.2">
      <c r="G24593" s="2"/>
      <c r="H24593" s="22"/>
      <c r="I24593" s="22"/>
      <c r="J24593" s="23"/>
      <c r="K24593" s="23"/>
      <c r="L24593" s="22"/>
      <c r="M24593" s="22"/>
      <c r="O24593" s="1"/>
    </row>
    <row r="24594" spans="7:15" x14ac:dyDescent="0.2">
      <c r="G24594" s="2"/>
      <c r="H24594" s="22"/>
      <c r="I24594" s="22"/>
      <c r="J24594" s="23"/>
      <c r="K24594" s="23"/>
      <c r="L24594" s="22"/>
      <c r="M24594" s="22"/>
      <c r="O24594" s="1"/>
    </row>
    <row r="24595" spans="7:15" x14ac:dyDescent="0.2">
      <c r="G24595" s="2"/>
      <c r="H24595" s="22"/>
      <c r="I24595" s="22"/>
      <c r="J24595" s="23"/>
      <c r="K24595" s="23"/>
      <c r="L24595" s="22"/>
      <c r="M24595" s="22"/>
      <c r="O24595" s="1"/>
    </row>
    <row r="24596" spans="7:15" x14ac:dyDescent="0.2">
      <c r="G24596" s="2"/>
      <c r="H24596" s="22"/>
      <c r="I24596" s="22"/>
      <c r="J24596" s="23"/>
      <c r="K24596" s="23"/>
      <c r="L24596" s="22"/>
      <c r="M24596" s="22"/>
      <c r="O24596" s="1"/>
    </row>
    <row r="24597" spans="7:15" x14ac:dyDescent="0.2">
      <c r="G24597" s="2"/>
      <c r="H24597" s="22"/>
      <c r="I24597" s="22"/>
      <c r="J24597" s="23"/>
      <c r="K24597" s="23"/>
      <c r="L24597" s="22"/>
      <c r="M24597" s="22"/>
      <c r="O24597" s="1"/>
    </row>
    <row r="24598" spans="7:15" x14ac:dyDescent="0.2">
      <c r="G24598" s="2"/>
      <c r="H24598" s="22"/>
      <c r="I24598" s="22"/>
      <c r="J24598" s="23"/>
      <c r="K24598" s="23"/>
      <c r="L24598" s="22"/>
      <c r="M24598" s="22"/>
      <c r="O24598" s="1"/>
    </row>
    <row r="24599" spans="7:15" x14ac:dyDescent="0.2">
      <c r="G24599" s="2"/>
      <c r="H24599" s="22"/>
      <c r="I24599" s="22"/>
      <c r="J24599" s="23"/>
      <c r="K24599" s="23"/>
      <c r="L24599" s="22"/>
      <c r="M24599" s="22"/>
      <c r="O24599" s="1"/>
    </row>
    <row r="24600" spans="7:15" x14ac:dyDescent="0.2">
      <c r="G24600" s="2"/>
      <c r="H24600" s="22"/>
      <c r="I24600" s="22"/>
      <c r="J24600" s="23"/>
      <c r="K24600" s="23"/>
      <c r="L24600" s="22"/>
      <c r="M24600" s="22"/>
      <c r="O24600" s="1"/>
    </row>
    <row r="24601" spans="7:15" x14ac:dyDescent="0.2">
      <c r="G24601" s="2"/>
      <c r="H24601" s="22"/>
      <c r="I24601" s="22"/>
      <c r="J24601" s="23"/>
      <c r="K24601" s="23"/>
      <c r="L24601" s="22"/>
      <c r="M24601" s="22"/>
      <c r="O24601" s="1"/>
    </row>
    <row r="24602" spans="7:15" x14ac:dyDescent="0.2">
      <c r="G24602" s="2"/>
      <c r="H24602" s="22"/>
      <c r="I24602" s="22"/>
      <c r="J24602" s="23"/>
      <c r="K24602" s="23"/>
      <c r="L24602" s="22"/>
      <c r="M24602" s="22"/>
      <c r="O24602" s="1"/>
    </row>
    <row r="24603" spans="7:15" x14ac:dyDescent="0.2">
      <c r="G24603" s="2"/>
      <c r="H24603" s="22"/>
      <c r="I24603" s="22"/>
      <c r="J24603" s="23"/>
      <c r="K24603" s="23"/>
      <c r="L24603" s="22"/>
      <c r="M24603" s="22"/>
      <c r="O24603" s="1"/>
    </row>
    <row r="24604" spans="7:15" x14ac:dyDescent="0.2">
      <c r="G24604" s="2"/>
      <c r="H24604" s="22"/>
      <c r="I24604" s="22"/>
      <c r="J24604" s="23"/>
      <c r="K24604" s="23"/>
      <c r="L24604" s="22"/>
      <c r="M24604" s="22"/>
      <c r="O24604" s="1"/>
    </row>
    <row r="24605" spans="7:15" x14ac:dyDescent="0.2">
      <c r="G24605" s="2"/>
      <c r="H24605" s="22"/>
      <c r="I24605" s="22"/>
      <c r="J24605" s="23"/>
      <c r="K24605" s="23"/>
      <c r="L24605" s="22"/>
      <c r="M24605" s="22"/>
      <c r="O24605" s="1"/>
    </row>
    <row r="24606" spans="7:15" x14ac:dyDescent="0.2">
      <c r="G24606" s="2"/>
      <c r="H24606" s="22"/>
      <c r="I24606" s="22"/>
      <c r="J24606" s="23"/>
      <c r="K24606" s="23"/>
      <c r="L24606" s="22"/>
      <c r="M24606" s="22"/>
      <c r="O24606" s="1"/>
    </row>
    <row r="24607" spans="7:15" x14ac:dyDescent="0.2">
      <c r="G24607" s="2"/>
      <c r="H24607" s="22"/>
      <c r="I24607" s="22"/>
      <c r="J24607" s="23"/>
      <c r="K24607" s="23"/>
      <c r="L24607" s="22"/>
      <c r="M24607" s="22"/>
      <c r="O24607" s="1"/>
    </row>
    <row r="24608" spans="7:15" x14ac:dyDescent="0.2">
      <c r="G24608" s="2"/>
      <c r="H24608" s="22"/>
      <c r="I24608" s="22"/>
      <c r="J24608" s="23"/>
      <c r="K24608" s="23"/>
      <c r="L24608" s="22"/>
      <c r="M24608" s="22"/>
      <c r="O24608" s="1"/>
    </row>
    <row r="24609" spans="7:15" x14ac:dyDescent="0.2">
      <c r="G24609" s="2"/>
      <c r="H24609" s="22"/>
      <c r="I24609" s="22"/>
      <c r="J24609" s="23"/>
      <c r="K24609" s="23"/>
      <c r="L24609" s="22"/>
      <c r="M24609" s="22"/>
      <c r="O24609" s="1"/>
    </row>
    <row r="24610" spans="7:15" x14ac:dyDescent="0.2">
      <c r="G24610" s="2"/>
      <c r="H24610" s="22"/>
      <c r="I24610" s="22"/>
      <c r="J24610" s="23"/>
      <c r="K24610" s="23"/>
      <c r="L24610" s="22"/>
      <c r="M24610" s="22"/>
      <c r="O24610" s="1"/>
    </row>
    <row r="24611" spans="7:15" x14ac:dyDescent="0.2">
      <c r="G24611" s="2"/>
      <c r="H24611" s="22"/>
      <c r="I24611" s="22"/>
      <c r="J24611" s="23"/>
      <c r="K24611" s="23"/>
      <c r="L24611" s="22"/>
      <c r="M24611" s="22"/>
      <c r="O24611" s="1"/>
    </row>
    <row r="24612" spans="7:15" x14ac:dyDescent="0.2">
      <c r="G24612" s="2"/>
      <c r="H24612" s="22"/>
      <c r="I24612" s="22"/>
      <c r="J24612" s="23"/>
      <c r="K24612" s="23"/>
      <c r="L24612" s="22"/>
      <c r="M24612" s="22"/>
      <c r="O24612" s="1"/>
    </row>
    <row r="24613" spans="7:15" x14ac:dyDescent="0.2">
      <c r="G24613" s="2"/>
      <c r="H24613" s="22"/>
      <c r="I24613" s="22"/>
      <c r="J24613" s="23"/>
      <c r="K24613" s="23"/>
      <c r="L24613" s="22"/>
      <c r="M24613" s="22"/>
      <c r="O24613" s="1"/>
    </row>
    <row r="24614" spans="7:15" x14ac:dyDescent="0.2">
      <c r="G24614" s="2"/>
      <c r="H24614" s="22"/>
      <c r="I24614" s="22"/>
      <c r="J24614" s="23"/>
      <c r="K24614" s="23"/>
      <c r="L24614" s="22"/>
      <c r="M24614" s="22"/>
      <c r="O24614" s="1"/>
    </row>
    <row r="24615" spans="7:15" x14ac:dyDescent="0.2">
      <c r="G24615" s="2"/>
      <c r="H24615" s="22"/>
      <c r="I24615" s="22"/>
      <c r="J24615" s="23"/>
      <c r="K24615" s="23"/>
      <c r="L24615" s="22"/>
      <c r="M24615" s="22"/>
      <c r="O24615" s="1"/>
    </row>
    <row r="24616" spans="7:15" x14ac:dyDescent="0.2">
      <c r="G24616" s="2"/>
      <c r="H24616" s="22"/>
      <c r="I24616" s="22"/>
      <c r="J24616" s="23"/>
      <c r="K24616" s="23"/>
      <c r="L24616" s="22"/>
      <c r="M24616" s="22"/>
      <c r="O24616" s="1"/>
    </row>
    <row r="24617" spans="7:15" x14ac:dyDescent="0.2">
      <c r="G24617" s="2"/>
      <c r="H24617" s="22"/>
      <c r="I24617" s="22"/>
      <c r="J24617" s="23"/>
      <c r="K24617" s="23"/>
      <c r="L24617" s="22"/>
      <c r="M24617" s="22"/>
      <c r="O24617" s="1"/>
    </row>
    <row r="24618" spans="7:15" x14ac:dyDescent="0.2">
      <c r="G24618" s="2"/>
      <c r="H24618" s="22"/>
      <c r="I24618" s="22"/>
      <c r="J24618" s="23"/>
      <c r="K24618" s="23"/>
      <c r="L24618" s="22"/>
      <c r="M24618" s="22"/>
      <c r="O24618" s="1"/>
    </row>
    <row r="24619" spans="7:15" x14ac:dyDescent="0.2">
      <c r="G24619" s="2"/>
      <c r="H24619" s="22"/>
      <c r="I24619" s="22"/>
      <c r="J24619" s="23"/>
      <c r="K24619" s="23"/>
      <c r="L24619" s="22"/>
      <c r="M24619" s="22"/>
      <c r="O24619" s="1"/>
    </row>
    <row r="24620" spans="7:15" x14ac:dyDescent="0.2">
      <c r="G24620" s="2"/>
      <c r="H24620" s="22"/>
      <c r="I24620" s="22"/>
      <c r="J24620" s="23"/>
      <c r="K24620" s="23"/>
      <c r="L24620" s="22"/>
      <c r="M24620" s="22"/>
      <c r="O24620" s="1"/>
    </row>
    <row r="24621" spans="7:15" x14ac:dyDescent="0.2">
      <c r="G24621" s="2"/>
      <c r="H24621" s="22"/>
      <c r="I24621" s="22"/>
      <c r="J24621" s="23"/>
      <c r="K24621" s="23"/>
      <c r="L24621" s="22"/>
      <c r="M24621" s="22"/>
      <c r="O24621" s="1"/>
    </row>
    <row r="24622" spans="7:15" x14ac:dyDescent="0.2">
      <c r="G24622" s="2"/>
      <c r="H24622" s="22"/>
      <c r="I24622" s="22"/>
      <c r="J24622" s="23"/>
      <c r="K24622" s="23"/>
      <c r="L24622" s="22"/>
      <c r="M24622" s="22"/>
      <c r="O24622" s="1"/>
    </row>
    <row r="24623" spans="7:15" x14ac:dyDescent="0.2">
      <c r="G24623" s="2"/>
      <c r="H24623" s="22"/>
      <c r="I24623" s="22"/>
      <c r="J24623" s="23"/>
      <c r="K24623" s="23"/>
      <c r="L24623" s="22"/>
      <c r="M24623" s="22"/>
      <c r="O24623" s="1"/>
    </row>
    <row r="24624" spans="7:15" x14ac:dyDescent="0.2">
      <c r="G24624" s="2"/>
      <c r="H24624" s="22"/>
      <c r="I24624" s="22"/>
      <c r="J24624" s="23"/>
      <c r="K24624" s="23"/>
      <c r="L24624" s="22"/>
      <c r="M24624" s="22"/>
      <c r="O24624" s="1"/>
    </row>
    <row r="24625" spans="7:15" x14ac:dyDescent="0.2">
      <c r="G24625" s="2"/>
      <c r="H24625" s="22"/>
      <c r="I24625" s="22"/>
      <c r="J24625" s="23"/>
      <c r="K24625" s="23"/>
      <c r="L24625" s="22"/>
      <c r="M24625" s="22"/>
      <c r="O24625" s="1"/>
    </row>
    <row r="24626" spans="7:15" x14ac:dyDescent="0.2">
      <c r="G24626" s="2"/>
      <c r="H24626" s="22"/>
      <c r="I24626" s="22"/>
      <c r="J24626" s="23"/>
      <c r="K24626" s="23"/>
      <c r="L24626" s="22"/>
      <c r="M24626" s="22"/>
      <c r="O24626" s="1"/>
    </row>
    <row r="24627" spans="7:15" x14ac:dyDescent="0.2">
      <c r="G24627" s="2"/>
      <c r="H24627" s="22"/>
      <c r="I24627" s="22"/>
      <c r="J24627" s="23"/>
      <c r="K24627" s="23"/>
      <c r="L24627" s="22"/>
      <c r="M24627" s="22"/>
      <c r="O24627" s="1"/>
    </row>
    <row r="24628" spans="7:15" x14ac:dyDescent="0.2">
      <c r="G24628" s="2"/>
      <c r="H24628" s="22"/>
      <c r="I24628" s="22"/>
      <c r="J24628" s="23"/>
      <c r="K24628" s="23"/>
      <c r="L24628" s="22"/>
      <c r="M24628" s="22"/>
      <c r="O24628" s="1"/>
    </row>
    <row r="24629" spans="7:15" x14ac:dyDescent="0.2">
      <c r="G24629" s="2"/>
      <c r="H24629" s="22"/>
      <c r="I24629" s="22"/>
      <c r="J24629" s="23"/>
      <c r="K24629" s="23"/>
      <c r="L24629" s="22"/>
      <c r="M24629" s="22"/>
      <c r="O24629" s="1"/>
    </row>
    <row r="24630" spans="7:15" x14ac:dyDescent="0.2">
      <c r="G24630" s="2"/>
      <c r="H24630" s="22"/>
      <c r="I24630" s="22"/>
      <c r="J24630" s="23"/>
      <c r="K24630" s="23"/>
      <c r="L24630" s="22"/>
      <c r="M24630" s="22"/>
      <c r="O24630" s="1"/>
    </row>
    <row r="24631" spans="7:15" x14ac:dyDescent="0.2">
      <c r="G24631" s="2"/>
      <c r="H24631" s="22"/>
      <c r="I24631" s="22"/>
      <c r="J24631" s="23"/>
      <c r="K24631" s="23"/>
      <c r="L24631" s="22"/>
      <c r="M24631" s="22"/>
      <c r="O24631" s="1"/>
    </row>
    <row r="24632" spans="7:15" x14ac:dyDescent="0.2">
      <c r="G24632" s="2"/>
      <c r="H24632" s="22"/>
      <c r="I24632" s="22"/>
      <c r="J24632" s="23"/>
      <c r="K24632" s="23"/>
      <c r="L24632" s="22"/>
      <c r="M24632" s="22"/>
      <c r="O24632" s="1"/>
    </row>
    <row r="24633" spans="7:15" x14ac:dyDescent="0.2">
      <c r="G24633" s="2"/>
      <c r="H24633" s="22"/>
      <c r="I24633" s="22"/>
      <c r="J24633" s="23"/>
      <c r="K24633" s="23"/>
      <c r="L24633" s="22"/>
      <c r="M24633" s="22"/>
      <c r="O24633" s="1"/>
    </row>
    <row r="24634" spans="7:15" x14ac:dyDescent="0.2">
      <c r="G24634" s="2"/>
      <c r="H24634" s="22"/>
      <c r="I24634" s="22"/>
      <c r="J24634" s="23"/>
      <c r="K24634" s="23"/>
      <c r="L24634" s="22"/>
      <c r="M24634" s="22"/>
      <c r="O24634" s="1"/>
    </row>
    <row r="24635" spans="7:15" x14ac:dyDescent="0.2">
      <c r="G24635" s="2"/>
      <c r="H24635" s="22"/>
      <c r="I24635" s="22"/>
      <c r="J24635" s="23"/>
      <c r="K24635" s="23"/>
      <c r="L24635" s="22"/>
      <c r="M24635" s="22"/>
      <c r="O24635" s="1"/>
    </row>
    <row r="24636" spans="7:15" x14ac:dyDescent="0.2">
      <c r="G24636" s="2"/>
      <c r="H24636" s="22"/>
      <c r="I24636" s="22"/>
      <c r="J24636" s="23"/>
      <c r="K24636" s="23"/>
      <c r="L24636" s="22"/>
      <c r="M24636" s="22"/>
      <c r="O24636" s="1"/>
    </row>
    <row r="24637" spans="7:15" x14ac:dyDescent="0.2">
      <c r="G24637" s="2"/>
      <c r="H24637" s="22"/>
      <c r="I24637" s="22"/>
      <c r="J24637" s="23"/>
      <c r="K24637" s="23"/>
      <c r="L24637" s="22"/>
      <c r="M24637" s="22"/>
      <c r="O24637" s="1"/>
    </row>
    <row r="24638" spans="7:15" x14ac:dyDescent="0.2">
      <c r="G24638" s="2"/>
      <c r="H24638" s="22"/>
      <c r="I24638" s="22"/>
      <c r="J24638" s="23"/>
      <c r="K24638" s="23"/>
      <c r="L24638" s="22"/>
      <c r="M24638" s="22"/>
      <c r="O24638" s="1"/>
    </row>
    <row r="24639" spans="7:15" x14ac:dyDescent="0.2">
      <c r="G24639" s="2"/>
      <c r="H24639" s="22"/>
      <c r="I24639" s="22"/>
      <c r="J24639" s="23"/>
      <c r="K24639" s="23"/>
      <c r="L24639" s="22"/>
      <c r="M24639" s="22"/>
      <c r="O24639" s="1"/>
    </row>
    <row r="24640" spans="7:15" x14ac:dyDescent="0.2">
      <c r="G24640" s="2"/>
      <c r="H24640" s="22"/>
      <c r="I24640" s="22"/>
      <c r="J24640" s="23"/>
      <c r="K24640" s="23"/>
      <c r="L24640" s="22"/>
      <c r="M24640" s="22"/>
      <c r="O24640" s="1"/>
    </row>
    <row r="24641" spans="7:15" x14ac:dyDescent="0.2">
      <c r="G24641" s="2"/>
      <c r="H24641" s="22"/>
      <c r="I24641" s="22"/>
      <c r="J24641" s="23"/>
      <c r="K24641" s="23"/>
      <c r="L24641" s="22"/>
      <c r="M24641" s="22"/>
      <c r="O24641" s="1"/>
    </row>
    <row r="24642" spans="7:15" x14ac:dyDescent="0.2">
      <c r="G24642" s="2"/>
      <c r="H24642" s="22"/>
      <c r="I24642" s="22"/>
      <c r="J24642" s="23"/>
      <c r="K24642" s="23"/>
      <c r="L24642" s="22"/>
      <c r="M24642" s="22"/>
      <c r="O24642" s="1"/>
    </row>
    <row r="24643" spans="7:15" x14ac:dyDescent="0.2">
      <c r="G24643" s="2"/>
      <c r="H24643" s="22"/>
      <c r="I24643" s="22"/>
      <c r="J24643" s="23"/>
      <c r="K24643" s="23"/>
      <c r="L24643" s="22"/>
      <c r="M24643" s="22"/>
      <c r="O24643" s="1"/>
    </row>
    <row r="24644" spans="7:15" x14ac:dyDescent="0.2">
      <c r="G24644" s="2"/>
      <c r="H24644" s="22"/>
      <c r="I24644" s="22"/>
      <c r="J24644" s="23"/>
      <c r="K24644" s="23"/>
      <c r="L24644" s="22"/>
      <c r="M24644" s="22"/>
      <c r="O24644" s="1"/>
    </row>
    <row r="24645" spans="7:15" x14ac:dyDescent="0.2">
      <c r="G24645" s="2"/>
      <c r="H24645" s="22"/>
      <c r="I24645" s="22"/>
      <c r="J24645" s="23"/>
      <c r="K24645" s="23"/>
      <c r="L24645" s="22"/>
      <c r="M24645" s="22"/>
      <c r="O24645" s="1"/>
    </row>
    <row r="24646" spans="7:15" x14ac:dyDescent="0.2">
      <c r="G24646" s="2"/>
      <c r="H24646" s="22"/>
      <c r="I24646" s="22"/>
      <c r="J24646" s="23"/>
      <c r="K24646" s="23"/>
      <c r="L24646" s="22"/>
      <c r="M24646" s="22"/>
      <c r="O24646" s="1"/>
    </row>
    <row r="24647" spans="7:15" x14ac:dyDescent="0.2">
      <c r="G24647" s="2"/>
      <c r="H24647" s="22"/>
      <c r="I24647" s="22"/>
      <c r="J24647" s="23"/>
      <c r="K24647" s="23"/>
      <c r="L24647" s="22"/>
      <c r="M24647" s="22"/>
      <c r="O24647" s="1"/>
    </row>
    <row r="24648" spans="7:15" x14ac:dyDescent="0.2">
      <c r="G24648" s="2"/>
      <c r="H24648" s="22"/>
      <c r="I24648" s="22"/>
      <c r="J24648" s="23"/>
      <c r="K24648" s="23"/>
      <c r="L24648" s="22"/>
      <c r="M24648" s="22"/>
      <c r="O24648" s="1"/>
    </row>
    <row r="24649" spans="7:15" x14ac:dyDescent="0.2">
      <c r="G24649" s="2"/>
      <c r="H24649" s="22"/>
      <c r="I24649" s="22"/>
      <c r="J24649" s="23"/>
      <c r="K24649" s="23"/>
      <c r="L24649" s="22"/>
      <c r="M24649" s="22"/>
      <c r="O24649" s="1"/>
    </row>
    <row r="24650" spans="7:15" x14ac:dyDescent="0.2">
      <c r="G24650" s="2"/>
      <c r="H24650" s="22"/>
      <c r="I24650" s="22"/>
      <c r="J24650" s="23"/>
      <c r="K24650" s="23"/>
      <c r="L24650" s="22"/>
      <c r="M24650" s="22"/>
      <c r="O24650" s="1"/>
    </row>
    <row r="24651" spans="7:15" x14ac:dyDescent="0.2">
      <c r="G24651" s="2"/>
      <c r="H24651" s="22"/>
      <c r="I24651" s="22"/>
      <c r="J24651" s="23"/>
      <c r="K24651" s="23"/>
      <c r="L24651" s="22"/>
      <c r="M24651" s="22"/>
      <c r="O24651" s="1"/>
    </row>
    <row r="24652" spans="7:15" x14ac:dyDescent="0.2">
      <c r="G24652" s="2"/>
      <c r="H24652" s="22"/>
      <c r="I24652" s="22"/>
      <c r="J24652" s="23"/>
      <c r="K24652" s="23"/>
      <c r="L24652" s="22"/>
      <c r="M24652" s="22"/>
      <c r="O24652" s="1"/>
    </row>
    <row r="24653" spans="7:15" x14ac:dyDescent="0.2">
      <c r="G24653" s="2"/>
      <c r="H24653" s="22"/>
      <c r="I24653" s="22"/>
      <c r="J24653" s="23"/>
      <c r="K24653" s="23"/>
      <c r="L24653" s="22"/>
      <c r="M24653" s="22"/>
      <c r="O24653" s="1"/>
    </row>
    <row r="24654" spans="7:15" x14ac:dyDescent="0.2">
      <c r="G24654" s="2"/>
      <c r="H24654" s="22"/>
      <c r="I24654" s="22"/>
      <c r="J24654" s="23"/>
      <c r="K24654" s="23"/>
      <c r="L24654" s="22"/>
      <c r="M24654" s="22"/>
      <c r="O24654" s="1"/>
    </row>
    <row r="24655" spans="7:15" x14ac:dyDescent="0.2">
      <c r="G24655" s="2"/>
      <c r="H24655" s="22"/>
      <c r="I24655" s="22"/>
      <c r="J24655" s="23"/>
      <c r="K24655" s="23"/>
      <c r="L24655" s="22"/>
      <c r="M24655" s="22"/>
      <c r="O24655" s="1"/>
    </row>
    <row r="24656" spans="7:15" x14ac:dyDescent="0.2">
      <c r="G24656" s="2"/>
      <c r="H24656" s="22"/>
      <c r="I24656" s="22"/>
      <c r="J24656" s="23"/>
      <c r="K24656" s="23"/>
      <c r="L24656" s="22"/>
      <c r="M24656" s="22"/>
      <c r="O24656" s="1"/>
    </row>
    <row r="24657" spans="7:15" x14ac:dyDescent="0.2">
      <c r="G24657" s="2"/>
      <c r="H24657" s="22"/>
      <c r="I24657" s="22"/>
      <c r="J24657" s="23"/>
      <c r="K24657" s="23"/>
      <c r="L24657" s="22"/>
      <c r="M24657" s="22"/>
      <c r="O24657" s="1"/>
    </row>
    <row r="24658" spans="7:15" x14ac:dyDescent="0.2">
      <c r="G24658" s="2"/>
      <c r="H24658" s="22"/>
      <c r="I24658" s="22"/>
      <c r="J24658" s="23"/>
      <c r="K24658" s="23"/>
      <c r="L24658" s="22"/>
      <c r="M24658" s="22"/>
      <c r="O24658" s="1"/>
    </row>
    <row r="24659" spans="7:15" x14ac:dyDescent="0.2">
      <c r="G24659" s="2"/>
      <c r="H24659" s="22"/>
      <c r="I24659" s="22"/>
      <c r="J24659" s="23"/>
      <c r="K24659" s="23"/>
      <c r="L24659" s="22"/>
      <c r="M24659" s="22"/>
      <c r="O24659" s="1"/>
    </row>
    <row r="24660" spans="7:15" x14ac:dyDescent="0.2">
      <c r="G24660" s="2"/>
      <c r="H24660" s="22"/>
      <c r="I24660" s="22"/>
      <c r="J24660" s="23"/>
      <c r="K24660" s="23"/>
      <c r="L24660" s="22"/>
      <c r="M24660" s="22"/>
      <c r="O24660" s="1"/>
    </row>
    <row r="24661" spans="7:15" x14ac:dyDescent="0.2">
      <c r="G24661" s="2"/>
      <c r="H24661" s="22"/>
      <c r="I24661" s="22"/>
      <c r="J24661" s="23"/>
      <c r="K24661" s="23"/>
      <c r="L24661" s="22"/>
      <c r="M24661" s="22"/>
      <c r="O24661" s="1"/>
    </row>
    <row r="24662" spans="7:15" x14ac:dyDescent="0.2">
      <c r="G24662" s="2"/>
      <c r="H24662" s="22"/>
      <c r="I24662" s="22"/>
      <c r="J24662" s="23"/>
      <c r="K24662" s="23"/>
      <c r="L24662" s="22"/>
      <c r="M24662" s="22"/>
      <c r="O24662" s="1"/>
    </row>
    <row r="24663" spans="7:15" x14ac:dyDescent="0.2">
      <c r="G24663" s="2"/>
      <c r="H24663" s="22"/>
      <c r="I24663" s="22"/>
      <c r="J24663" s="23"/>
      <c r="K24663" s="23"/>
      <c r="L24663" s="22"/>
      <c r="M24663" s="22"/>
      <c r="O24663" s="1"/>
    </row>
    <row r="24664" spans="7:15" x14ac:dyDescent="0.2">
      <c r="G24664" s="2"/>
      <c r="H24664" s="22"/>
      <c r="I24664" s="22"/>
      <c r="J24664" s="23"/>
      <c r="K24664" s="23"/>
      <c r="L24664" s="22"/>
      <c r="M24664" s="22"/>
      <c r="O24664" s="1"/>
    </row>
    <row r="24665" spans="7:15" x14ac:dyDescent="0.2">
      <c r="G24665" s="2"/>
      <c r="H24665" s="22"/>
      <c r="I24665" s="22"/>
      <c r="J24665" s="23"/>
      <c r="K24665" s="23"/>
      <c r="L24665" s="22"/>
      <c r="M24665" s="22"/>
      <c r="O24665" s="1"/>
    </row>
    <row r="24666" spans="7:15" x14ac:dyDescent="0.2">
      <c r="G24666" s="2"/>
      <c r="H24666" s="22"/>
      <c r="I24666" s="22"/>
      <c r="J24666" s="23"/>
      <c r="K24666" s="23"/>
      <c r="L24666" s="22"/>
      <c r="M24666" s="22"/>
      <c r="O24666" s="1"/>
    </row>
    <row r="24667" spans="7:15" x14ac:dyDescent="0.2">
      <c r="G24667" s="2"/>
      <c r="H24667" s="22"/>
      <c r="I24667" s="22"/>
      <c r="J24667" s="23"/>
      <c r="K24667" s="23"/>
      <c r="L24667" s="22"/>
      <c r="M24667" s="22"/>
      <c r="O24667" s="1"/>
    </row>
    <row r="24668" spans="7:15" x14ac:dyDescent="0.2">
      <c r="G24668" s="2"/>
      <c r="H24668" s="22"/>
      <c r="I24668" s="22"/>
      <c r="J24668" s="23"/>
      <c r="K24668" s="23"/>
      <c r="L24668" s="22"/>
      <c r="M24668" s="22"/>
      <c r="O24668" s="1"/>
    </row>
    <row r="24669" spans="7:15" x14ac:dyDescent="0.2">
      <c r="G24669" s="2"/>
      <c r="H24669" s="22"/>
      <c r="I24669" s="22"/>
      <c r="J24669" s="23"/>
      <c r="K24669" s="23"/>
      <c r="L24669" s="22"/>
      <c r="M24669" s="22"/>
      <c r="O24669" s="1"/>
    </row>
    <row r="24670" spans="7:15" x14ac:dyDescent="0.2">
      <c r="G24670" s="2"/>
      <c r="H24670" s="22"/>
      <c r="I24670" s="22"/>
      <c r="J24670" s="23"/>
      <c r="K24670" s="23"/>
      <c r="L24670" s="22"/>
      <c r="M24670" s="22"/>
      <c r="O24670" s="1"/>
    </row>
    <row r="24671" spans="7:15" x14ac:dyDescent="0.2">
      <c r="G24671" s="2"/>
      <c r="H24671" s="22"/>
      <c r="I24671" s="22"/>
      <c r="J24671" s="23"/>
      <c r="K24671" s="23"/>
      <c r="L24671" s="22"/>
      <c r="M24671" s="22"/>
      <c r="O24671" s="1"/>
    </row>
    <row r="24672" spans="7:15" x14ac:dyDescent="0.2">
      <c r="G24672" s="2"/>
      <c r="H24672" s="22"/>
      <c r="I24672" s="22"/>
      <c r="J24672" s="23"/>
      <c r="K24672" s="23"/>
      <c r="L24672" s="22"/>
      <c r="M24672" s="22"/>
      <c r="O24672" s="1"/>
    </row>
    <row r="24673" spans="7:15" x14ac:dyDescent="0.2">
      <c r="G24673" s="2"/>
      <c r="H24673" s="22"/>
      <c r="I24673" s="22"/>
      <c r="J24673" s="23"/>
      <c r="K24673" s="23"/>
      <c r="L24673" s="22"/>
      <c r="M24673" s="22"/>
      <c r="O24673" s="1"/>
    </row>
    <row r="24674" spans="7:15" x14ac:dyDescent="0.2">
      <c r="G24674" s="2"/>
      <c r="H24674" s="22"/>
      <c r="I24674" s="22"/>
      <c r="J24674" s="23"/>
      <c r="K24674" s="23"/>
      <c r="L24674" s="22"/>
      <c r="M24674" s="22"/>
      <c r="O24674" s="1"/>
    </row>
    <row r="24675" spans="7:15" x14ac:dyDescent="0.2">
      <c r="G24675" s="2"/>
      <c r="H24675" s="22"/>
      <c r="I24675" s="22"/>
      <c r="J24675" s="23"/>
      <c r="K24675" s="23"/>
      <c r="L24675" s="22"/>
      <c r="M24675" s="22"/>
      <c r="O24675" s="1"/>
    </row>
    <row r="24676" spans="7:15" x14ac:dyDescent="0.2">
      <c r="G24676" s="2"/>
      <c r="H24676" s="22"/>
      <c r="I24676" s="22"/>
      <c r="J24676" s="23"/>
      <c r="K24676" s="23"/>
      <c r="L24676" s="22"/>
      <c r="M24676" s="22"/>
      <c r="O24676" s="1"/>
    </row>
    <row r="24677" spans="7:15" x14ac:dyDescent="0.2">
      <c r="G24677" s="2"/>
      <c r="H24677" s="22"/>
      <c r="I24677" s="22"/>
      <c r="J24677" s="23"/>
      <c r="K24677" s="23"/>
      <c r="L24677" s="22"/>
      <c r="M24677" s="22"/>
      <c r="O24677" s="1"/>
    </row>
    <row r="24678" spans="7:15" x14ac:dyDescent="0.2">
      <c r="G24678" s="2"/>
      <c r="H24678" s="22"/>
      <c r="I24678" s="22"/>
      <c r="J24678" s="23"/>
      <c r="K24678" s="23"/>
      <c r="L24678" s="22"/>
      <c r="M24678" s="22"/>
      <c r="O24678" s="1"/>
    </row>
    <row r="24679" spans="7:15" x14ac:dyDescent="0.2">
      <c r="G24679" s="2"/>
      <c r="H24679" s="22"/>
      <c r="I24679" s="22"/>
      <c r="J24679" s="23"/>
      <c r="K24679" s="23"/>
      <c r="L24679" s="22"/>
      <c r="M24679" s="22"/>
      <c r="O24679" s="1"/>
    </row>
    <row r="24680" spans="7:15" x14ac:dyDescent="0.2">
      <c r="G24680" s="2"/>
      <c r="H24680" s="22"/>
      <c r="I24680" s="22"/>
      <c r="J24680" s="23"/>
      <c r="K24680" s="23"/>
      <c r="L24680" s="22"/>
      <c r="M24680" s="22"/>
      <c r="O24680" s="1"/>
    </row>
    <row r="24681" spans="7:15" x14ac:dyDescent="0.2">
      <c r="G24681" s="2"/>
      <c r="H24681" s="22"/>
      <c r="I24681" s="22"/>
      <c r="J24681" s="23"/>
      <c r="K24681" s="23"/>
      <c r="L24681" s="22"/>
      <c r="M24681" s="22"/>
      <c r="O24681" s="1"/>
    </row>
    <row r="24682" spans="7:15" x14ac:dyDescent="0.2">
      <c r="G24682" s="2"/>
      <c r="H24682" s="22"/>
      <c r="I24682" s="22"/>
      <c r="J24682" s="23"/>
      <c r="K24682" s="23"/>
      <c r="L24682" s="22"/>
      <c r="M24682" s="22"/>
      <c r="O24682" s="1"/>
    </row>
    <row r="24683" spans="7:15" x14ac:dyDescent="0.2">
      <c r="G24683" s="2"/>
      <c r="H24683" s="22"/>
      <c r="I24683" s="22"/>
      <c r="J24683" s="23"/>
      <c r="K24683" s="23"/>
      <c r="L24683" s="22"/>
      <c r="M24683" s="22"/>
      <c r="O24683" s="1"/>
    </row>
    <row r="24684" spans="7:15" x14ac:dyDescent="0.2">
      <c r="G24684" s="2"/>
      <c r="H24684" s="22"/>
      <c r="I24684" s="22"/>
      <c r="J24684" s="23"/>
      <c r="K24684" s="23"/>
      <c r="L24684" s="22"/>
      <c r="M24684" s="22"/>
      <c r="O24684" s="1"/>
    </row>
    <row r="24685" spans="7:15" x14ac:dyDescent="0.2">
      <c r="G24685" s="2"/>
      <c r="H24685" s="22"/>
      <c r="I24685" s="22"/>
      <c r="J24685" s="23"/>
      <c r="K24685" s="23"/>
      <c r="L24685" s="22"/>
      <c r="M24685" s="22"/>
      <c r="O24685" s="1"/>
    </row>
    <row r="24686" spans="7:15" x14ac:dyDescent="0.2">
      <c r="G24686" s="2"/>
      <c r="H24686" s="22"/>
      <c r="I24686" s="22"/>
      <c r="J24686" s="23"/>
      <c r="K24686" s="23"/>
      <c r="L24686" s="22"/>
      <c r="M24686" s="22"/>
      <c r="O24686" s="1"/>
    </row>
    <row r="24687" spans="7:15" x14ac:dyDescent="0.2">
      <c r="G24687" s="2"/>
      <c r="H24687" s="22"/>
      <c r="I24687" s="22"/>
      <c r="J24687" s="23"/>
      <c r="K24687" s="23"/>
      <c r="L24687" s="22"/>
      <c r="M24687" s="22"/>
      <c r="O24687" s="1"/>
    </row>
    <row r="24688" spans="7:15" x14ac:dyDescent="0.2">
      <c r="G24688" s="2"/>
      <c r="H24688" s="22"/>
      <c r="I24688" s="22"/>
      <c r="J24688" s="23"/>
      <c r="K24688" s="23"/>
      <c r="L24688" s="22"/>
      <c r="M24688" s="22"/>
      <c r="O24688" s="1"/>
    </row>
    <row r="24689" spans="7:15" x14ac:dyDescent="0.2">
      <c r="G24689" s="2"/>
      <c r="H24689" s="22"/>
      <c r="I24689" s="22"/>
      <c r="J24689" s="23"/>
      <c r="K24689" s="23"/>
      <c r="L24689" s="22"/>
      <c r="M24689" s="22"/>
      <c r="O24689" s="1"/>
    </row>
    <row r="24690" spans="7:15" x14ac:dyDescent="0.2">
      <c r="G24690" s="2"/>
      <c r="H24690" s="22"/>
      <c r="I24690" s="22"/>
      <c r="J24690" s="23"/>
      <c r="K24690" s="23"/>
      <c r="L24690" s="22"/>
      <c r="M24690" s="22"/>
      <c r="O24690" s="1"/>
    </row>
    <row r="24691" spans="7:15" x14ac:dyDescent="0.2">
      <c r="G24691" s="2"/>
      <c r="H24691" s="22"/>
      <c r="I24691" s="22"/>
      <c r="J24691" s="23"/>
      <c r="K24691" s="23"/>
      <c r="L24691" s="22"/>
      <c r="M24691" s="22"/>
      <c r="O24691" s="1"/>
    </row>
    <row r="24692" spans="7:15" x14ac:dyDescent="0.2">
      <c r="G24692" s="2"/>
      <c r="H24692" s="22"/>
      <c r="I24692" s="22"/>
      <c r="J24692" s="23"/>
      <c r="K24692" s="23"/>
      <c r="L24692" s="22"/>
      <c r="M24692" s="22"/>
      <c r="O24692" s="1"/>
    </row>
    <row r="24693" spans="7:15" x14ac:dyDescent="0.2">
      <c r="G24693" s="2"/>
      <c r="H24693" s="22"/>
      <c r="I24693" s="22"/>
      <c r="J24693" s="23"/>
      <c r="K24693" s="23"/>
      <c r="L24693" s="22"/>
      <c r="M24693" s="22"/>
      <c r="O24693" s="1"/>
    </row>
    <row r="24694" spans="7:15" x14ac:dyDescent="0.2">
      <c r="G24694" s="2"/>
      <c r="H24694" s="22"/>
      <c r="I24694" s="22"/>
      <c r="J24694" s="23"/>
      <c r="K24694" s="23"/>
      <c r="L24694" s="22"/>
      <c r="M24694" s="22"/>
      <c r="O24694" s="1"/>
    </row>
    <row r="24695" spans="7:15" x14ac:dyDescent="0.2">
      <c r="G24695" s="2"/>
      <c r="H24695" s="22"/>
      <c r="I24695" s="22"/>
      <c r="J24695" s="23"/>
      <c r="K24695" s="23"/>
      <c r="L24695" s="22"/>
      <c r="M24695" s="22"/>
      <c r="O24695" s="1"/>
    </row>
    <row r="24696" spans="7:15" x14ac:dyDescent="0.2">
      <c r="G24696" s="2"/>
      <c r="H24696" s="22"/>
      <c r="I24696" s="22"/>
      <c r="J24696" s="23"/>
      <c r="K24696" s="23"/>
      <c r="L24696" s="22"/>
      <c r="M24696" s="22"/>
      <c r="O24696" s="1"/>
    </row>
    <row r="24697" spans="7:15" x14ac:dyDescent="0.2">
      <c r="G24697" s="2"/>
      <c r="H24697" s="22"/>
      <c r="I24697" s="22"/>
      <c r="J24697" s="23"/>
      <c r="K24697" s="23"/>
      <c r="L24697" s="22"/>
      <c r="M24697" s="22"/>
      <c r="O24697" s="1"/>
    </row>
    <row r="24698" spans="7:15" x14ac:dyDescent="0.2">
      <c r="G24698" s="2"/>
      <c r="H24698" s="22"/>
      <c r="I24698" s="22"/>
      <c r="J24698" s="23"/>
      <c r="K24698" s="23"/>
      <c r="L24698" s="22"/>
      <c r="M24698" s="22"/>
      <c r="O24698" s="1"/>
    </row>
    <row r="24699" spans="7:15" x14ac:dyDescent="0.2">
      <c r="G24699" s="2"/>
      <c r="H24699" s="22"/>
      <c r="I24699" s="22"/>
      <c r="J24699" s="23"/>
      <c r="K24699" s="23"/>
      <c r="L24699" s="22"/>
      <c r="M24699" s="22"/>
      <c r="O24699" s="1"/>
    </row>
    <row r="24700" spans="7:15" x14ac:dyDescent="0.2">
      <c r="G24700" s="2"/>
      <c r="H24700" s="22"/>
      <c r="I24700" s="22"/>
      <c r="J24700" s="23"/>
      <c r="K24700" s="23"/>
      <c r="L24700" s="22"/>
      <c r="M24700" s="22"/>
      <c r="O24700" s="1"/>
    </row>
    <row r="24701" spans="7:15" x14ac:dyDescent="0.2">
      <c r="G24701" s="2"/>
      <c r="H24701" s="22"/>
      <c r="I24701" s="22"/>
      <c r="J24701" s="23"/>
      <c r="K24701" s="23"/>
      <c r="L24701" s="22"/>
      <c r="M24701" s="22"/>
      <c r="O24701" s="1"/>
    </row>
    <row r="24702" spans="7:15" x14ac:dyDescent="0.2">
      <c r="G24702" s="2"/>
      <c r="H24702" s="22"/>
      <c r="I24702" s="22"/>
      <c r="J24702" s="23"/>
      <c r="K24702" s="23"/>
      <c r="L24702" s="22"/>
      <c r="M24702" s="22"/>
      <c r="O24702" s="1"/>
    </row>
    <row r="24703" spans="7:15" x14ac:dyDescent="0.2">
      <c r="G24703" s="2"/>
      <c r="H24703" s="22"/>
      <c r="I24703" s="22"/>
      <c r="J24703" s="23"/>
      <c r="K24703" s="23"/>
      <c r="L24703" s="22"/>
      <c r="M24703" s="22"/>
      <c r="O24703" s="1"/>
    </row>
    <row r="24704" spans="7:15" x14ac:dyDescent="0.2">
      <c r="G24704" s="2"/>
      <c r="H24704" s="22"/>
      <c r="I24704" s="22"/>
      <c r="J24704" s="23"/>
      <c r="K24704" s="23"/>
      <c r="L24704" s="22"/>
      <c r="M24704" s="22"/>
      <c r="O24704" s="1"/>
    </row>
    <row r="24705" spans="7:15" x14ac:dyDescent="0.2">
      <c r="G24705" s="2"/>
      <c r="H24705" s="22"/>
      <c r="I24705" s="22"/>
      <c r="J24705" s="23"/>
      <c r="K24705" s="23"/>
      <c r="L24705" s="22"/>
      <c r="M24705" s="22"/>
      <c r="O24705" s="1"/>
    </row>
    <row r="24706" spans="7:15" x14ac:dyDescent="0.2">
      <c r="G24706" s="2"/>
      <c r="H24706" s="22"/>
      <c r="I24706" s="22"/>
      <c r="J24706" s="23"/>
      <c r="K24706" s="23"/>
      <c r="L24706" s="22"/>
      <c r="M24706" s="22"/>
      <c r="O24706" s="1"/>
    </row>
    <row r="24707" spans="7:15" x14ac:dyDescent="0.2">
      <c r="G24707" s="2"/>
      <c r="H24707" s="22"/>
      <c r="I24707" s="22"/>
      <c r="J24707" s="23"/>
      <c r="K24707" s="23"/>
      <c r="L24707" s="22"/>
      <c r="M24707" s="22"/>
      <c r="O24707" s="1"/>
    </row>
    <row r="24708" spans="7:15" x14ac:dyDescent="0.2">
      <c r="G24708" s="2"/>
      <c r="H24708" s="22"/>
      <c r="I24708" s="22"/>
      <c r="J24708" s="23"/>
      <c r="K24708" s="23"/>
      <c r="L24708" s="22"/>
      <c r="M24708" s="22"/>
      <c r="O24708" s="1"/>
    </row>
    <row r="24709" spans="7:15" x14ac:dyDescent="0.2">
      <c r="G24709" s="2"/>
      <c r="H24709" s="22"/>
      <c r="I24709" s="22"/>
      <c r="J24709" s="23"/>
      <c r="K24709" s="23"/>
      <c r="L24709" s="22"/>
      <c r="M24709" s="22"/>
      <c r="O24709" s="1"/>
    </row>
    <row r="24710" spans="7:15" x14ac:dyDescent="0.2">
      <c r="G24710" s="2"/>
      <c r="H24710" s="22"/>
      <c r="I24710" s="22"/>
      <c r="J24710" s="23"/>
      <c r="K24710" s="23"/>
      <c r="L24710" s="22"/>
      <c r="M24710" s="22"/>
      <c r="O24710" s="1"/>
    </row>
    <row r="24711" spans="7:15" x14ac:dyDescent="0.2">
      <c r="G24711" s="2"/>
      <c r="H24711" s="22"/>
      <c r="I24711" s="22"/>
      <c r="J24711" s="23"/>
      <c r="K24711" s="23"/>
      <c r="L24711" s="22"/>
      <c r="M24711" s="22"/>
      <c r="O24711" s="1"/>
    </row>
    <row r="24712" spans="7:15" x14ac:dyDescent="0.2">
      <c r="G24712" s="2"/>
      <c r="H24712" s="22"/>
      <c r="I24712" s="22"/>
      <c r="J24712" s="23"/>
      <c r="K24712" s="23"/>
      <c r="L24712" s="22"/>
      <c r="M24712" s="22"/>
      <c r="O24712" s="1"/>
    </row>
    <row r="24713" spans="7:15" x14ac:dyDescent="0.2">
      <c r="G24713" s="2"/>
      <c r="H24713" s="22"/>
      <c r="I24713" s="22"/>
      <c r="J24713" s="23"/>
      <c r="K24713" s="23"/>
      <c r="L24713" s="22"/>
      <c r="M24713" s="22"/>
      <c r="O24713" s="1"/>
    </row>
    <row r="24714" spans="7:15" x14ac:dyDescent="0.2">
      <c r="G24714" s="2"/>
      <c r="H24714" s="22"/>
      <c r="I24714" s="22"/>
      <c r="J24714" s="23"/>
      <c r="K24714" s="23"/>
      <c r="L24714" s="22"/>
      <c r="M24714" s="22"/>
      <c r="O24714" s="1"/>
    </row>
    <row r="24715" spans="7:15" x14ac:dyDescent="0.2">
      <c r="G24715" s="2"/>
      <c r="H24715" s="22"/>
      <c r="I24715" s="22"/>
      <c r="J24715" s="23"/>
      <c r="K24715" s="23"/>
      <c r="L24715" s="22"/>
      <c r="M24715" s="22"/>
      <c r="O24715" s="1"/>
    </row>
    <row r="24716" spans="7:15" x14ac:dyDescent="0.2">
      <c r="G24716" s="2"/>
      <c r="H24716" s="22"/>
      <c r="I24716" s="22"/>
      <c r="J24716" s="23"/>
      <c r="K24716" s="23"/>
      <c r="L24716" s="22"/>
      <c r="M24716" s="22"/>
      <c r="O24716" s="1"/>
    </row>
    <row r="24717" spans="7:15" x14ac:dyDescent="0.2">
      <c r="G24717" s="2"/>
      <c r="H24717" s="22"/>
      <c r="I24717" s="22"/>
      <c r="J24717" s="23"/>
      <c r="K24717" s="23"/>
      <c r="L24717" s="22"/>
      <c r="M24717" s="22"/>
      <c r="O24717" s="1"/>
    </row>
    <row r="24718" spans="7:15" x14ac:dyDescent="0.2">
      <c r="G24718" s="2"/>
      <c r="H24718" s="22"/>
      <c r="I24718" s="22"/>
      <c r="J24718" s="23"/>
      <c r="K24718" s="23"/>
      <c r="L24718" s="22"/>
      <c r="M24718" s="22"/>
      <c r="O24718" s="1"/>
    </row>
    <row r="24719" spans="7:15" x14ac:dyDescent="0.2">
      <c r="G24719" s="2"/>
      <c r="H24719" s="22"/>
      <c r="I24719" s="22"/>
      <c r="J24719" s="23"/>
      <c r="K24719" s="23"/>
      <c r="L24719" s="22"/>
      <c r="M24719" s="22"/>
      <c r="O24719" s="1"/>
    </row>
    <row r="24720" spans="7:15" x14ac:dyDescent="0.2">
      <c r="G24720" s="2"/>
      <c r="H24720" s="22"/>
      <c r="I24720" s="22"/>
      <c r="J24720" s="23"/>
      <c r="K24720" s="23"/>
      <c r="L24720" s="22"/>
      <c r="M24720" s="22"/>
      <c r="O24720" s="1"/>
    </row>
    <row r="24721" spans="7:15" x14ac:dyDescent="0.2">
      <c r="G24721" s="2"/>
      <c r="H24721" s="22"/>
      <c r="I24721" s="22"/>
      <c r="J24721" s="23"/>
      <c r="K24721" s="23"/>
      <c r="L24721" s="22"/>
      <c r="M24721" s="22"/>
      <c r="O24721" s="1"/>
    </row>
    <row r="24722" spans="7:15" x14ac:dyDescent="0.2">
      <c r="G24722" s="2"/>
      <c r="H24722" s="22"/>
      <c r="I24722" s="22"/>
      <c r="J24722" s="23"/>
      <c r="K24722" s="23"/>
      <c r="L24722" s="22"/>
      <c r="M24722" s="22"/>
      <c r="O24722" s="1"/>
    </row>
    <row r="24723" spans="7:15" x14ac:dyDescent="0.2">
      <c r="G24723" s="2"/>
      <c r="H24723" s="22"/>
      <c r="I24723" s="22"/>
      <c r="J24723" s="23"/>
      <c r="K24723" s="23"/>
      <c r="L24723" s="22"/>
      <c r="M24723" s="22"/>
      <c r="O24723" s="1"/>
    </row>
    <row r="24724" spans="7:15" x14ac:dyDescent="0.2">
      <c r="G24724" s="2"/>
      <c r="H24724" s="22"/>
      <c r="I24724" s="22"/>
      <c r="J24724" s="23"/>
      <c r="K24724" s="23"/>
      <c r="L24724" s="22"/>
      <c r="M24724" s="22"/>
      <c r="O24724" s="1"/>
    </row>
    <row r="24725" spans="7:15" x14ac:dyDescent="0.2">
      <c r="G24725" s="2"/>
      <c r="H24725" s="22"/>
      <c r="I24725" s="22"/>
      <c r="J24725" s="23"/>
      <c r="K24725" s="23"/>
      <c r="L24725" s="22"/>
      <c r="M24725" s="22"/>
      <c r="O24725" s="1"/>
    </row>
    <row r="24726" spans="7:15" x14ac:dyDescent="0.2">
      <c r="G24726" s="2"/>
      <c r="H24726" s="22"/>
      <c r="I24726" s="22"/>
      <c r="J24726" s="23"/>
      <c r="K24726" s="23"/>
      <c r="L24726" s="22"/>
      <c r="M24726" s="22"/>
      <c r="O24726" s="1"/>
    </row>
    <row r="24727" spans="7:15" x14ac:dyDescent="0.2">
      <c r="G24727" s="2"/>
      <c r="H24727" s="22"/>
      <c r="I24727" s="22"/>
      <c r="J24727" s="23"/>
      <c r="K24727" s="23"/>
      <c r="L24727" s="22"/>
      <c r="M24727" s="22"/>
      <c r="O24727" s="1"/>
    </row>
    <row r="24728" spans="7:15" x14ac:dyDescent="0.2">
      <c r="G24728" s="2"/>
      <c r="H24728" s="22"/>
      <c r="I24728" s="22"/>
      <c r="J24728" s="23"/>
      <c r="K24728" s="23"/>
      <c r="L24728" s="22"/>
      <c r="M24728" s="22"/>
      <c r="O24728" s="1"/>
    </row>
    <row r="24729" spans="7:15" x14ac:dyDescent="0.2">
      <c r="G24729" s="2"/>
      <c r="H24729" s="22"/>
      <c r="I24729" s="22"/>
      <c r="J24729" s="23"/>
      <c r="K24729" s="23"/>
      <c r="L24729" s="22"/>
      <c r="M24729" s="22"/>
      <c r="O24729" s="1"/>
    </row>
    <row r="24730" spans="7:15" x14ac:dyDescent="0.2">
      <c r="G24730" s="2"/>
      <c r="H24730" s="22"/>
      <c r="I24730" s="22"/>
      <c r="J24730" s="23"/>
      <c r="K24730" s="23"/>
      <c r="L24730" s="22"/>
      <c r="M24730" s="22"/>
      <c r="O24730" s="1"/>
    </row>
    <row r="24731" spans="7:15" x14ac:dyDescent="0.2">
      <c r="G24731" s="2"/>
      <c r="H24731" s="22"/>
      <c r="I24731" s="22"/>
      <c r="J24731" s="23"/>
      <c r="K24731" s="23"/>
      <c r="L24731" s="22"/>
      <c r="M24731" s="22"/>
      <c r="O24731" s="1"/>
    </row>
    <row r="24732" spans="7:15" x14ac:dyDescent="0.2">
      <c r="G24732" s="2"/>
      <c r="H24732" s="22"/>
      <c r="I24732" s="22"/>
      <c r="J24732" s="23"/>
      <c r="K24732" s="23"/>
      <c r="L24732" s="22"/>
      <c r="M24732" s="22"/>
      <c r="O24732" s="1"/>
    </row>
    <row r="24733" spans="7:15" x14ac:dyDescent="0.2">
      <c r="G24733" s="2"/>
      <c r="H24733" s="22"/>
      <c r="I24733" s="22"/>
      <c r="J24733" s="23"/>
      <c r="K24733" s="23"/>
      <c r="L24733" s="22"/>
      <c r="M24733" s="22"/>
      <c r="O24733" s="1"/>
    </row>
    <row r="24734" spans="7:15" x14ac:dyDescent="0.2">
      <c r="G24734" s="2"/>
      <c r="H24734" s="22"/>
      <c r="I24734" s="22"/>
      <c r="J24734" s="23"/>
      <c r="K24734" s="23"/>
      <c r="L24734" s="22"/>
      <c r="M24734" s="22"/>
      <c r="O24734" s="1"/>
    </row>
    <row r="24735" spans="7:15" x14ac:dyDescent="0.2">
      <c r="G24735" s="2"/>
      <c r="H24735" s="22"/>
      <c r="I24735" s="22"/>
      <c r="J24735" s="23"/>
      <c r="K24735" s="23"/>
      <c r="L24735" s="22"/>
      <c r="M24735" s="22"/>
      <c r="O24735" s="1"/>
    </row>
    <row r="24736" spans="7:15" x14ac:dyDescent="0.2">
      <c r="G24736" s="2"/>
      <c r="H24736" s="22"/>
      <c r="I24736" s="22"/>
      <c r="J24736" s="23"/>
      <c r="K24736" s="23"/>
      <c r="L24736" s="22"/>
      <c r="M24736" s="22"/>
      <c r="O24736" s="1"/>
    </row>
    <row r="24737" spans="7:15" x14ac:dyDescent="0.2">
      <c r="G24737" s="2"/>
      <c r="H24737" s="22"/>
      <c r="I24737" s="22"/>
      <c r="J24737" s="23"/>
      <c r="K24737" s="23"/>
      <c r="L24737" s="22"/>
      <c r="M24737" s="22"/>
      <c r="O24737" s="1"/>
    </row>
    <row r="24738" spans="7:15" x14ac:dyDescent="0.2">
      <c r="G24738" s="2"/>
      <c r="H24738" s="22"/>
      <c r="I24738" s="22"/>
      <c r="J24738" s="23"/>
      <c r="K24738" s="23"/>
      <c r="L24738" s="22"/>
      <c r="M24738" s="22"/>
      <c r="O24738" s="1"/>
    </row>
    <row r="24739" spans="7:15" x14ac:dyDescent="0.2">
      <c r="G24739" s="2"/>
      <c r="H24739" s="22"/>
      <c r="I24739" s="22"/>
      <c r="J24739" s="23"/>
      <c r="K24739" s="23"/>
      <c r="L24739" s="22"/>
      <c r="M24739" s="22"/>
      <c r="O24739" s="1"/>
    </row>
    <row r="24740" spans="7:15" x14ac:dyDescent="0.2">
      <c r="G24740" s="2"/>
      <c r="H24740" s="22"/>
      <c r="I24740" s="22"/>
      <c r="J24740" s="23"/>
      <c r="K24740" s="23"/>
      <c r="L24740" s="22"/>
      <c r="M24740" s="22"/>
      <c r="O24740" s="1"/>
    </row>
    <row r="24741" spans="7:15" x14ac:dyDescent="0.2">
      <c r="G24741" s="2"/>
      <c r="H24741" s="22"/>
      <c r="I24741" s="22"/>
      <c r="J24741" s="23"/>
      <c r="K24741" s="23"/>
      <c r="L24741" s="22"/>
      <c r="M24741" s="22"/>
      <c r="O24741" s="1"/>
    </row>
    <row r="24742" spans="7:15" x14ac:dyDescent="0.2">
      <c r="G24742" s="2"/>
      <c r="H24742" s="22"/>
      <c r="I24742" s="22"/>
      <c r="J24742" s="23"/>
      <c r="K24742" s="23"/>
      <c r="L24742" s="22"/>
      <c r="M24742" s="22"/>
      <c r="O24742" s="1"/>
    </row>
    <row r="24743" spans="7:15" x14ac:dyDescent="0.2">
      <c r="G24743" s="2"/>
      <c r="H24743" s="22"/>
      <c r="I24743" s="22"/>
      <c r="J24743" s="23"/>
      <c r="K24743" s="23"/>
      <c r="L24743" s="22"/>
      <c r="M24743" s="22"/>
      <c r="O24743" s="1"/>
    </row>
    <row r="24744" spans="7:15" x14ac:dyDescent="0.2">
      <c r="G24744" s="2"/>
      <c r="H24744" s="22"/>
      <c r="I24744" s="22"/>
      <c r="J24744" s="23"/>
      <c r="K24744" s="23"/>
      <c r="L24744" s="22"/>
      <c r="M24744" s="22"/>
      <c r="O24744" s="1"/>
    </row>
    <row r="24745" spans="7:15" x14ac:dyDescent="0.2">
      <c r="G24745" s="2"/>
      <c r="H24745" s="22"/>
      <c r="I24745" s="22"/>
      <c r="J24745" s="23"/>
      <c r="K24745" s="23"/>
      <c r="L24745" s="22"/>
      <c r="M24745" s="22"/>
      <c r="O24745" s="1"/>
    </row>
    <row r="24746" spans="7:15" x14ac:dyDescent="0.2">
      <c r="G24746" s="2"/>
      <c r="H24746" s="22"/>
      <c r="I24746" s="22"/>
      <c r="J24746" s="23"/>
      <c r="K24746" s="23"/>
      <c r="L24746" s="22"/>
      <c r="M24746" s="22"/>
      <c r="O24746" s="1"/>
    </row>
    <row r="24747" spans="7:15" x14ac:dyDescent="0.2">
      <c r="G24747" s="2"/>
      <c r="H24747" s="22"/>
      <c r="I24747" s="22"/>
      <c r="J24747" s="23"/>
      <c r="K24747" s="23"/>
      <c r="L24747" s="22"/>
      <c r="M24747" s="22"/>
      <c r="O24747" s="1"/>
    </row>
    <row r="24748" spans="7:15" x14ac:dyDescent="0.2">
      <c r="G24748" s="2"/>
      <c r="H24748" s="22"/>
      <c r="I24748" s="22"/>
      <c r="J24748" s="23"/>
      <c r="K24748" s="23"/>
      <c r="L24748" s="22"/>
      <c r="M24748" s="22"/>
      <c r="O24748" s="1"/>
    </row>
    <row r="24749" spans="7:15" x14ac:dyDescent="0.2">
      <c r="G24749" s="2"/>
      <c r="H24749" s="22"/>
      <c r="I24749" s="22"/>
      <c r="J24749" s="23"/>
      <c r="K24749" s="23"/>
      <c r="L24749" s="22"/>
      <c r="M24749" s="22"/>
      <c r="O24749" s="1"/>
    </row>
    <row r="24750" spans="7:15" x14ac:dyDescent="0.2">
      <c r="G24750" s="2"/>
      <c r="H24750" s="22"/>
      <c r="I24750" s="22"/>
      <c r="J24750" s="23"/>
      <c r="K24750" s="23"/>
      <c r="L24750" s="22"/>
      <c r="M24750" s="22"/>
      <c r="O24750" s="1"/>
    </row>
    <row r="24751" spans="7:15" x14ac:dyDescent="0.2">
      <c r="G24751" s="2"/>
      <c r="H24751" s="22"/>
      <c r="I24751" s="22"/>
      <c r="J24751" s="23"/>
      <c r="K24751" s="23"/>
      <c r="L24751" s="22"/>
      <c r="M24751" s="22"/>
      <c r="O24751" s="1"/>
    </row>
    <row r="24752" spans="7:15" x14ac:dyDescent="0.2">
      <c r="G24752" s="2"/>
      <c r="H24752" s="22"/>
      <c r="I24752" s="22"/>
      <c r="J24752" s="23"/>
      <c r="K24752" s="23"/>
      <c r="L24752" s="22"/>
      <c r="M24752" s="22"/>
      <c r="O24752" s="1"/>
    </row>
    <row r="24753" spans="7:15" x14ac:dyDescent="0.2">
      <c r="G24753" s="2"/>
      <c r="H24753" s="22"/>
      <c r="I24753" s="22"/>
      <c r="J24753" s="23"/>
      <c r="K24753" s="23"/>
      <c r="L24753" s="22"/>
      <c r="M24753" s="22"/>
      <c r="O24753" s="1"/>
    </row>
    <row r="24754" spans="7:15" x14ac:dyDescent="0.2">
      <c r="G24754" s="2"/>
      <c r="H24754" s="22"/>
      <c r="I24754" s="22"/>
      <c r="J24754" s="23"/>
      <c r="K24754" s="23"/>
      <c r="L24754" s="22"/>
      <c r="M24754" s="22"/>
      <c r="O24754" s="1"/>
    </row>
    <row r="24755" spans="7:15" x14ac:dyDescent="0.2">
      <c r="G24755" s="2"/>
      <c r="H24755" s="22"/>
      <c r="I24755" s="22"/>
      <c r="J24755" s="23"/>
      <c r="K24755" s="23"/>
      <c r="L24755" s="22"/>
      <c r="M24755" s="22"/>
      <c r="O24755" s="1"/>
    </row>
    <row r="24756" spans="7:15" x14ac:dyDescent="0.2">
      <c r="G24756" s="2"/>
      <c r="H24756" s="22"/>
      <c r="I24756" s="22"/>
      <c r="J24756" s="23"/>
      <c r="K24756" s="23"/>
      <c r="L24756" s="22"/>
      <c r="M24756" s="22"/>
      <c r="O24756" s="1"/>
    </row>
    <row r="24757" spans="7:15" x14ac:dyDescent="0.2">
      <c r="G24757" s="2"/>
      <c r="H24757" s="22"/>
      <c r="I24757" s="22"/>
      <c r="J24757" s="23"/>
      <c r="K24757" s="23"/>
      <c r="L24757" s="22"/>
      <c r="M24757" s="22"/>
      <c r="O24757" s="1"/>
    </row>
    <row r="24758" spans="7:15" x14ac:dyDescent="0.2">
      <c r="G24758" s="2"/>
      <c r="H24758" s="22"/>
      <c r="I24758" s="22"/>
      <c r="J24758" s="23"/>
      <c r="K24758" s="23"/>
      <c r="L24758" s="22"/>
      <c r="M24758" s="22"/>
      <c r="O24758" s="1"/>
    </row>
    <row r="24759" spans="7:15" x14ac:dyDescent="0.2">
      <c r="G24759" s="2"/>
      <c r="H24759" s="22"/>
      <c r="I24759" s="22"/>
      <c r="J24759" s="23"/>
      <c r="K24759" s="23"/>
      <c r="L24759" s="22"/>
      <c r="M24759" s="22"/>
      <c r="O24759" s="1"/>
    </row>
    <row r="24760" spans="7:15" x14ac:dyDescent="0.2">
      <c r="G24760" s="2"/>
      <c r="H24760" s="22"/>
      <c r="I24760" s="22"/>
      <c r="J24760" s="23"/>
      <c r="K24760" s="23"/>
      <c r="L24760" s="22"/>
      <c r="M24760" s="22"/>
      <c r="O24760" s="1"/>
    </row>
    <row r="24761" spans="7:15" x14ac:dyDescent="0.2">
      <c r="G24761" s="2"/>
      <c r="H24761" s="22"/>
      <c r="I24761" s="22"/>
      <c r="J24761" s="23"/>
      <c r="K24761" s="23"/>
      <c r="L24761" s="22"/>
      <c r="M24761" s="22"/>
      <c r="O24761" s="1"/>
    </row>
    <row r="24762" spans="7:15" x14ac:dyDescent="0.2">
      <c r="G24762" s="2"/>
      <c r="H24762" s="22"/>
      <c r="I24762" s="22"/>
      <c r="J24762" s="23"/>
      <c r="K24762" s="23"/>
      <c r="L24762" s="22"/>
      <c r="M24762" s="22"/>
      <c r="O24762" s="1"/>
    </row>
    <row r="24763" spans="7:15" x14ac:dyDescent="0.2">
      <c r="G24763" s="2"/>
      <c r="H24763" s="22"/>
      <c r="I24763" s="22"/>
      <c r="J24763" s="23"/>
      <c r="K24763" s="23"/>
      <c r="L24763" s="22"/>
      <c r="M24763" s="22"/>
      <c r="O24763" s="1"/>
    </row>
    <row r="24764" spans="7:15" x14ac:dyDescent="0.2">
      <c r="G24764" s="2"/>
      <c r="H24764" s="22"/>
      <c r="I24764" s="22"/>
      <c r="J24764" s="23"/>
      <c r="K24764" s="23"/>
      <c r="L24764" s="22"/>
      <c r="M24764" s="22"/>
      <c r="O24764" s="1"/>
    </row>
    <row r="24765" spans="7:15" x14ac:dyDescent="0.2">
      <c r="G24765" s="2"/>
      <c r="H24765" s="22"/>
      <c r="I24765" s="22"/>
      <c r="J24765" s="23"/>
      <c r="K24765" s="23"/>
      <c r="L24765" s="22"/>
      <c r="M24765" s="22"/>
      <c r="O24765" s="1"/>
    </row>
    <row r="24766" spans="7:15" x14ac:dyDescent="0.2">
      <c r="G24766" s="2"/>
      <c r="H24766" s="22"/>
      <c r="I24766" s="22"/>
      <c r="J24766" s="23"/>
      <c r="K24766" s="23"/>
      <c r="L24766" s="22"/>
      <c r="M24766" s="22"/>
      <c r="O24766" s="1"/>
    </row>
    <row r="24767" spans="7:15" x14ac:dyDescent="0.2">
      <c r="G24767" s="2"/>
      <c r="H24767" s="22"/>
      <c r="I24767" s="22"/>
      <c r="J24767" s="23"/>
      <c r="K24767" s="23"/>
      <c r="L24767" s="22"/>
      <c r="M24767" s="22"/>
      <c r="O24767" s="1"/>
    </row>
    <row r="24768" spans="7:15" x14ac:dyDescent="0.2">
      <c r="G24768" s="2"/>
      <c r="H24768" s="22"/>
      <c r="I24768" s="22"/>
      <c r="J24768" s="23"/>
      <c r="K24768" s="23"/>
      <c r="L24768" s="22"/>
      <c r="M24768" s="22"/>
      <c r="O24768" s="1"/>
    </row>
    <row r="24769" spans="7:15" x14ac:dyDescent="0.2">
      <c r="G24769" s="2"/>
      <c r="H24769" s="22"/>
      <c r="I24769" s="22"/>
      <c r="J24769" s="23"/>
      <c r="K24769" s="23"/>
      <c r="L24769" s="22"/>
      <c r="M24769" s="22"/>
      <c r="O24769" s="1"/>
    </row>
    <row r="24770" spans="7:15" x14ac:dyDescent="0.2">
      <c r="G24770" s="2"/>
      <c r="H24770" s="22"/>
      <c r="I24770" s="22"/>
      <c r="J24770" s="23"/>
      <c r="K24770" s="23"/>
      <c r="L24770" s="22"/>
      <c r="M24770" s="22"/>
      <c r="O24770" s="1"/>
    </row>
    <row r="24771" spans="7:15" x14ac:dyDescent="0.2">
      <c r="G24771" s="2"/>
      <c r="H24771" s="22"/>
      <c r="I24771" s="22"/>
      <c r="J24771" s="23"/>
      <c r="K24771" s="23"/>
      <c r="L24771" s="22"/>
      <c r="M24771" s="22"/>
      <c r="O24771" s="1"/>
    </row>
    <row r="24772" spans="7:15" x14ac:dyDescent="0.2">
      <c r="G24772" s="2"/>
      <c r="H24772" s="22"/>
      <c r="I24772" s="22"/>
      <c r="J24772" s="23"/>
      <c r="K24772" s="23"/>
      <c r="L24772" s="22"/>
      <c r="M24772" s="22"/>
      <c r="O24772" s="1"/>
    </row>
    <row r="24773" spans="7:15" x14ac:dyDescent="0.2">
      <c r="G24773" s="2"/>
      <c r="H24773" s="22"/>
      <c r="I24773" s="22"/>
      <c r="J24773" s="23"/>
      <c r="K24773" s="23"/>
      <c r="L24773" s="22"/>
      <c r="M24773" s="22"/>
      <c r="O24773" s="1"/>
    </row>
    <row r="24774" spans="7:15" x14ac:dyDescent="0.2">
      <c r="G24774" s="2"/>
      <c r="H24774" s="22"/>
      <c r="I24774" s="22"/>
      <c r="J24774" s="23"/>
      <c r="K24774" s="23"/>
      <c r="L24774" s="22"/>
      <c r="M24774" s="22"/>
      <c r="O24774" s="1"/>
    </row>
    <row r="24775" spans="7:15" x14ac:dyDescent="0.2">
      <c r="G24775" s="2"/>
      <c r="H24775" s="22"/>
      <c r="I24775" s="22"/>
      <c r="J24775" s="23"/>
      <c r="K24775" s="23"/>
      <c r="L24775" s="22"/>
      <c r="M24775" s="22"/>
      <c r="O24775" s="1"/>
    </row>
    <row r="24776" spans="7:15" x14ac:dyDescent="0.2">
      <c r="G24776" s="2"/>
      <c r="H24776" s="22"/>
      <c r="I24776" s="22"/>
      <c r="J24776" s="23"/>
      <c r="K24776" s="23"/>
      <c r="L24776" s="22"/>
      <c r="M24776" s="22"/>
      <c r="O24776" s="1"/>
    </row>
    <row r="24777" spans="7:15" x14ac:dyDescent="0.2">
      <c r="G24777" s="2"/>
      <c r="H24777" s="22"/>
      <c r="I24777" s="22"/>
      <c r="J24777" s="23"/>
      <c r="K24777" s="23"/>
      <c r="L24777" s="22"/>
      <c r="M24777" s="22"/>
      <c r="O24777" s="1"/>
    </row>
    <row r="24778" spans="7:15" x14ac:dyDescent="0.2">
      <c r="G24778" s="2"/>
      <c r="H24778" s="22"/>
      <c r="I24778" s="22"/>
      <c r="J24778" s="23"/>
      <c r="K24778" s="23"/>
      <c r="L24778" s="22"/>
      <c r="M24778" s="22"/>
      <c r="O24778" s="1"/>
    </row>
    <row r="24779" spans="7:15" x14ac:dyDescent="0.2">
      <c r="G24779" s="2"/>
      <c r="H24779" s="22"/>
      <c r="I24779" s="22"/>
      <c r="J24779" s="23"/>
      <c r="K24779" s="23"/>
      <c r="L24779" s="22"/>
      <c r="M24779" s="22"/>
      <c r="O24779" s="1"/>
    </row>
    <row r="24780" spans="7:15" x14ac:dyDescent="0.2">
      <c r="G24780" s="2"/>
      <c r="H24780" s="22"/>
      <c r="I24780" s="22"/>
      <c r="J24780" s="23"/>
      <c r="K24780" s="23"/>
      <c r="L24780" s="22"/>
      <c r="M24780" s="22"/>
      <c r="O24780" s="1"/>
    </row>
    <row r="24781" spans="7:15" x14ac:dyDescent="0.2">
      <c r="G24781" s="2"/>
      <c r="H24781" s="22"/>
      <c r="I24781" s="22"/>
      <c r="J24781" s="23"/>
      <c r="K24781" s="23"/>
      <c r="L24781" s="22"/>
      <c r="M24781" s="22"/>
      <c r="O24781" s="1"/>
    </row>
    <row r="24782" spans="7:15" x14ac:dyDescent="0.2">
      <c r="G24782" s="2"/>
      <c r="H24782" s="22"/>
      <c r="I24782" s="22"/>
      <c r="J24782" s="23"/>
      <c r="K24782" s="23"/>
      <c r="L24782" s="22"/>
      <c r="M24782" s="22"/>
      <c r="O24782" s="1"/>
    </row>
    <row r="24783" spans="7:15" x14ac:dyDescent="0.2">
      <c r="G24783" s="2"/>
      <c r="H24783" s="22"/>
      <c r="I24783" s="22"/>
      <c r="J24783" s="23"/>
      <c r="K24783" s="23"/>
      <c r="L24783" s="22"/>
      <c r="M24783" s="22"/>
      <c r="O24783" s="1"/>
    </row>
    <row r="24784" spans="7:15" x14ac:dyDescent="0.2">
      <c r="G24784" s="2"/>
      <c r="H24784" s="22"/>
      <c r="I24784" s="22"/>
      <c r="J24784" s="23"/>
      <c r="K24784" s="23"/>
      <c r="L24784" s="22"/>
      <c r="M24784" s="22"/>
      <c r="O24784" s="1"/>
    </row>
    <row r="24785" spans="7:15" x14ac:dyDescent="0.2">
      <c r="G24785" s="2"/>
      <c r="H24785" s="22"/>
      <c r="I24785" s="22"/>
      <c r="J24785" s="23"/>
      <c r="K24785" s="23"/>
      <c r="L24785" s="22"/>
      <c r="M24785" s="22"/>
      <c r="O24785" s="1"/>
    </row>
    <row r="24786" spans="7:15" x14ac:dyDescent="0.2">
      <c r="G24786" s="2"/>
      <c r="H24786" s="22"/>
      <c r="I24786" s="22"/>
      <c r="J24786" s="23"/>
      <c r="K24786" s="23"/>
      <c r="L24786" s="22"/>
      <c r="M24786" s="22"/>
      <c r="O24786" s="1"/>
    </row>
    <row r="24787" spans="7:15" x14ac:dyDescent="0.2">
      <c r="G24787" s="2"/>
      <c r="H24787" s="22"/>
      <c r="I24787" s="22"/>
      <c r="J24787" s="23"/>
      <c r="K24787" s="23"/>
      <c r="L24787" s="22"/>
      <c r="M24787" s="22"/>
      <c r="O24787" s="1"/>
    </row>
    <row r="24788" spans="7:15" x14ac:dyDescent="0.2">
      <c r="G24788" s="2"/>
      <c r="H24788" s="22"/>
      <c r="I24788" s="22"/>
      <c r="J24788" s="23"/>
      <c r="K24788" s="23"/>
      <c r="L24788" s="22"/>
      <c r="M24788" s="22"/>
      <c r="O24788" s="1"/>
    </row>
    <row r="24789" spans="7:15" x14ac:dyDescent="0.2">
      <c r="G24789" s="2"/>
      <c r="H24789" s="22"/>
      <c r="I24789" s="22"/>
      <c r="J24789" s="23"/>
      <c r="K24789" s="23"/>
      <c r="L24789" s="22"/>
      <c r="M24789" s="22"/>
      <c r="O24789" s="1"/>
    </row>
    <row r="24790" spans="7:15" x14ac:dyDescent="0.2">
      <c r="G24790" s="2"/>
      <c r="H24790" s="22"/>
      <c r="I24790" s="22"/>
      <c r="J24790" s="23"/>
      <c r="K24790" s="23"/>
      <c r="L24790" s="22"/>
      <c r="M24790" s="22"/>
      <c r="O24790" s="1"/>
    </row>
    <row r="24791" spans="7:15" x14ac:dyDescent="0.2">
      <c r="G24791" s="2"/>
      <c r="H24791" s="22"/>
      <c r="I24791" s="22"/>
      <c r="J24791" s="23"/>
      <c r="K24791" s="23"/>
      <c r="L24791" s="22"/>
      <c r="M24791" s="22"/>
      <c r="O24791" s="1"/>
    </row>
    <row r="24792" spans="7:15" x14ac:dyDescent="0.2">
      <c r="G24792" s="2"/>
      <c r="H24792" s="22"/>
      <c r="I24792" s="22"/>
      <c r="J24792" s="23"/>
      <c r="K24792" s="23"/>
      <c r="L24792" s="22"/>
      <c r="M24792" s="22"/>
      <c r="O24792" s="1"/>
    </row>
    <row r="24793" spans="7:15" x14ac:dyDescent="0.2">
      <c r="G24793" s="2"/>
      <c r="H24793" s="22"/>
      <c r="I24793" s="22"/>
      <c r="J24793" s="23"/>
      <c r="K24793" s="23"/>
      <c r="L24793" s="22"/>
      <c r="M24793" s="22"/>
      <c r="O24793" s="1"/>
    </row>
    <row r="24794" spans="7:15" x14ac:dyDescent="0.2">
      <c r="G24794" s="2"/>
      <c r="H24794" s="22"/>
      <c r="I24794" s="22"/>
      <c r="J24794" s="23"/>
      <c r="K24794" s="23"/>
      <c r="L24794" s="22"/>
      <c r="M24794" s="22"/>
      <c r="O24794" s="1"/>
    </row>
    <row r="24795" spans="7:15" x14ac:dyDescent="0.2">
      <c r="G24795" s="2"/>
      <c r="H24795" s="22"/>
      <c r="I24795" s="22"/>
      <c r="J24795" s="23"/>
      <c r="K24795" s="23"/>
      <c r="L24795" s="22"/>
      <c r="M24795" s="22"/>
      <c r="O24795" s="1"/>
    </row>
    <row r="24796" spans="7:15" x14ac:dyDescent="0.2">
      <c r="G24796" s="2"/>
      <c r="H24796" s="22"/>
      <c r="I24796" s="22"/>
      <c r="J24796" s="23"/>
      <c r="K24796" s="23"/>
      <c r="L24796" s="22"/>
      <c r="M24796" s="22"/>
      <c r="O24796" s="1"/>
    </row>
    <row r="24797" spans="7:15" x14ac:dyDescent="0.2">
      <c r="G24797" s="2"/>
      <c r="H24797" s="22"/>
      <c r="I24797" s="22"/>
      <c r="J24797" s="23"/>
      <c r="K24797" s="23"/>
      <c r="L24797" s="22"/>
      <c r="M24797" s="22"/>
      <c r="O24797" s="1"/>
    </row>
    <row r="24798" spans="7:15" x14ac:dyDescent="0.2">
      <c r="G24798" s="2"/>
      <c r="H24798" s="22"/>
      <c r="I24798" s="22"/>
      <c r="J24798" s="23"/>
      <c r="K24798" s="23"/>
      <c r="L24798" s="22"/>
      <c r="M24798" s="22"/>
      <c r="O24798" s="1"/>
    </row>
    <row r="24799" spans="7:15" x14ac:dyDescent="0.2">
      <c r="G24799" s="2"/>
      <c r="H24799" s="22"/>
      <c r="I24799" s="22"/>
      <c r="J24799" s="23"/>
      <c r="K24799" s="23"/>
      <c r="L24799" s="22"/>
      <c r="M24799" s="22"/>
      <c r="O24799" s="1"/>
    </row>
    <row r="24800" spans="7:15" x14ac:dyDescent="0.2">
      <c r="G24800" s="2"/>
      <c r="H24800" s="22"/>
      <c r="I24800" s="22"/>
      <c r="J24800" s="23"/>
      <c r="K24800" s="23"/>
      <c r="L24800" s="22"/>
      <c r="M24800" s="22"/>
      <c r="O24800" s="1"/>
    </row>
    <row r="24801" spans="7:15" x14ac:dyDescent="0.2">
      <c r="G24801" s="2"/>
      <c r="H24801" s="22"/>
      <c r="I24801" s="22"/>
      <c r="J24801" s="23"/>
      <c r="K24801" s="23"/>
      <c r="L24801" s="22"/>
      <c r="M24801" s="22"/>
      <c r="O24801" s="1"/>
    </row>
    <row r="24802" spans="7:15" x14ac:dyDescent="0.2">
      <c r="G24802" s="2"/>
      <c r="H24802" s="22"/>
      <c r="I24802" s="22"/>
      <c r="J24802" s="23"/>
      <c r="K24802" s="23"/>
      <c r="L24802" s="22"/>
      <c r="M24802" s="22"/>
      <c r="O24802" s="1"/>
    </row>
    <row r="24803" spans="7:15" x14ac:dyDescent="0.2">
      <c r="G24803" s="2"/>
      <c r="H24803" s="22"/>
      <c r="I24803" s="22"/>
      <c r="J24803" s="23"/>
      <c r="K24803" s="23"/>
      <c r="L24803" s="22"/>
      <c r="M24803" s="22"/>
      <c r="O24803" s="1"/>
    </row>
    <row r="24804" spans="7:15" x14ac:dyDescent="0.2">
      <c r="G24804" s="2"/>
      <c r="H24804" s="22"/>
      <c r="I24804" s="22"/>
      <c r="J24804" s="23"/>
      <c r="K24804" s="23"/>
      <c r="L24804" s="22"/>
      <c r="M24804" s="22"/>
      <c r="O24804" s="1"/>
    </row>
    <row r="24805" spans="7:15" x14ac:dyDescent="0.2">
      <c r="G24805" s="2"/>
      <c r="H24805" s="22"/>
      <c r="I24805" s="22"/>
      <c r="J24805" s="23"/>
      <c r="K24805" s="23"/>
      <c r="L24805" s="22"/>
      <c r="M24805" s="22"/>
      <c r="O24805" s="1"/>
    </row>
    <row r="24806" spans="7:15" x14ac:dyDescent="0.2">
      <c r="G24806" s="2"/>
      <c r="H24806" s="22"/>
      <c r="I24806" s="22"/>
      <c r="J24806" s="23"/>
      <c r="K24806" s="23"/>
      <c r="L24806" s="22"/>
      <c r="M24806" s="22"/>
      <c r="O24806" s="1"/>
    </row>
    <row r="24807" spans="7:15" x14ac:dyDescent="0.2">
      <c r="G24807" s="2"/>
      <c r="H24807" s="22"/>
      <c r="I24807" s="22"/>
      <c r="J24807" s="23"/>
      <c r="K24807" s="23"/>
      <c r="L24807" s="22"/>
      <c r="M24807" s="22"/>
      <c r="O24807" s="1"/>
    </row>
    <row r="24808" spans="7:15" x14ac:dyDescent="0.2">
      <c r="G24808" s="2"/>
      <c r="H24808" s="22"/>
      <c r="I24808" s="22"/>
      <c r="J24808" s="23"/>
      <c r="K24808" s="23"/>
      <c r="L24808" s="22"/>
      <c r="M24808" s="22"/>
      <c r="O24808" s="1"/>
    </row>
    <row r="24809" spans="7:15" x14ac:dyDescent="0.2">
      <c r="G24809" s="2"/>
      <c r="H24809" s="22"/>
      <c r="I24809" s="22"/>
      <c r="J24809" s="23"/>
      <c r="K24809" s="23"/>
      <c r="L24809" s="22"/>
      <c r="M24809" s="22"/>
      <c r="O24809" s="1"/>
    </row>
    <row r="24810" spans="7:15" x14ac:dyDescent="0.2">
      <c r="G24810" s="2"/>
      <c r="H24810" s="22"/>
      <c r="I24810" s="22"/>
      <c r="J24810" s="23"/>
      <c r="K24810" s="23"/>
      <c r="L24810" s="22"/>
      <c r="M24810" s="22"/>
      <c r="O24810" s="1"/>
    </row>
    <row r="24811" spans="7:15" x14ac:dyDescent="0.2">
      <c r="G24811" s="2"/>
      <c r="H24811" s="22"/>
      <c r="I24811" s="22"/>
      <c r="J24811" s="23"/>
      <c r="K24811" s="23"/>
      <c r="L24811" s="22"/>
      <c r="M24811" s="22"/>
      <c r="O24811" s="1"/>
    </row>
    <row r="24812" spans="7:15" x14ac:dyDescent="0.2">
      <c r="G24812" s="2"/>
      <c r="H24812" s="22"/>
      <c r="I24812" s="22"/>
      <c r="J24812" s="23"/>
      <c r="K24812" s="23"/>
      <c r="L24812" s="22"/>
      <c r="M24812" s="22"/>
      <c r="O24812" s="1"/>
    </row>
    <row r="24813" spans="7:15" x14ac:dyDescent="0.2">
      <c r="G24813" s="2"/>
      <c r="H24813" s="22"/>
      <c r="I24813" s="22"/>
      <c r="J24813" s="23"/>
      <c r="K24813" s="23"/>
      <c r="L24813" s="22"/>
      <c r="M24813" s="22"/>
      <c r="O24813" s="1"/>
    </row>
    <row r="24814" spans="7:15" x14ac:dyDescent="0.2">
      <c r="G24814" s="2"/>
      <c r="H24814" s="22"/>
      <c r="I24814" s="22"/>
      <c r="J24814" s="23"/>
      <c r="K24814" s="23"/>
      <c r="L24814" s="22"/>
      <c r="M24814" s="22"/>
      <c r="O24814" s="1"/>
    </row>
    <row r="24815" spans="7:15" x14ac:dyDescent="0.2">
      <c r="G24815" s="2"/>
      <c r="H24815" s="22"/>
      <c r="I24815" s="22"/>
      <c r="J24815" s="23"/>
      <c r="K24815" s="23"/>
      <c r="L24815" s="22"/>
      <c r="M24815" s="22"/>
      <c r="O24815" s="1"/>
    </row>
    <row r="24816" spans="7:15" x14ac:dyDescent="0.2">
      <c r="G24816" s="2"/>
      <c r="H24816" s="22"/>
      <c r="I24816" s="22"/>
      <c r="J24816" s="23"/>
      <c r="K24816" s="23"/>
      <c r="L24816" s="22"/>
      <c r="M24816" s="22"/>
      <c r="O24816" s="1"/>
    </row>
    <row r="24817" spans="7:15" x14ac:dyDescent="0.2">
      <c r="G24817" s="2"/>
      <c r="H24817" s="22"/>
      <c r="I24817" s="22"/>
      <c r="J24817" s="23"/>
      <c r="K24817" s="23"/>
      <c r="L24817" s="22"/>
      <c r="M24817" s="22"/>
      <c r="O24817" s="1"/>
    </row>
    <row r="24818" spans="7:15" x14ac:dyDescent="0.2">
      <c r="G24818" s="2"/>
      <c r="H24818" s="22"/>
      <c r="I24818" s="22"/>
      <c r="J24818" s="23"/>
      <c r="K24818" s="23"/>
      <c r="L24818" s="22"/>
      <c r="M24818" s="22"/>
      <c r="O24818" s="1"/>
    </row>
    <row r="24819" spans="7:15" x14ac:dyDescent="0.2">
      <c r="G24819" s="2"/>
      <c r="H24819" s="22"/>
      <c r="I24819" s="22"/>
      <c r="J24819" s="23"/>
      <c r="K24819" s="23"/>
      <c r="L24819" s="22"/>
      <c r="M24819" s="22"/>
      <c r="O24819" s="1"/>
    </row>
    <row r="24820" spans="7:15" x14ac:dyDescent="0.2">
      <c r="G24820" s="2"/>
      <c r="H24820" s="22"/>
      <c r="I24820" s="22"/>
      <c r="J24820" s="23"/>
      <c r="K24820" s="23"/>
      <c r="L24820" s="22"/>
      <c r="M24820" s="22"/>
      <c r="O24820" s="1"/>
    </row>
    <row r="24821" spans="7:15" x14ac:dyDescent="0.2">
      <c r="G24821" s="2"/>
      <c r="H24821" s="22"/>
      <c r="I24821" s="22"/>
      <c r="J24821" s="23"/>
      <c r="K24821" s="23"/>
      <c r="L24821" s="22"/>
      <c r="M24821" s="22"/>
      <c r="O24821" s="1"/>
    </row>
    <row r="24822" spans="7:15" x14ac:dyDescent="0.2">
      <c r="G24822" s="2"/>
      <c r="H24822" s="22"/>
      <c r="I24822" s="22"/>
      <c r="J24822" s="23"/>
      <c r="K24822" s="23"/>
      <c r="L24822" s="22"/>
      <c r="M24822" s="22"/>
      <c r="O24822" s="1"/>
    </row>
    <row r="24823" spans="7:15" x14ac:dyDescent="0.2">
      <c r="G24823" s="2"/>
      <c r="H24823" s="22"/>
      <c r="I24823" s="22"/>
      <c r="J24823" s="23"/>
      <c r="K24823" s="23"/>
      <c r="L24823" s="22"/>
      <c r="M24823" s="22"/>
      <c r="O24823" s="1"/>
    </row>
    <row r="24824" spans="7:15" x14ac:dyDescent="0.2">
      <c r="G24824" s="2"/>
      <c r="H24824" s="22"/>
      <c r="I24824" s="22"/>
      <c r="J24824" s="23"/>
      <c r="K24824" s="23"/>
      <c r="L24824" s="22"/>
      <c r="M24824" s="22"/>
      <c r="O24824" s="1"/>
    </row>
    <row r="24825" spans="7:15" x14ac:dyDescent="0.2">
      <c r="G24825" s="2"/>
      <c r="H24825" s="22"/>
      <c r="I24825" s="22"/>
      <c r="J24825" s="23"/>
      <c r="K24825" s="23"/>
      <c r="L24825" s="22"/>
      <c r="M24825" s="22"/>
      <c r="O24825" s="1"/>
    </row>
    <row r="24826" spans="7:15" x14ac:dyDescent="0.2">
      <c r="G24826" s="2"/>
      <c r="H24826" s="22"/>
      <c r="I24826" s="22"/>
      <c r="J24826" s="23"/>
      <c r="K24826" s="23"/>
      <c r="L24826" s="22"/>
      <c r="M24826" s="22"/>
      <c r="O24826" s="1"/>
    </row>
    <row r="24827" spans="7:15" x14ac:dyDescent="0.2">
      <c r="G24827" s="2"/>
      <c r="H24827" s="22"/>
      <c r="I24827" s="22"/>
      <c r="J24827" s="23"/>
      <c r="K24827" s="23"/>
      <c r="L24827" s="22"/>
      <c r="M24827" s="22"/>
      <c r="O24827" s="1"/>
    </row>
    <row r="24828" spans="7:15" x14ac:dyDescent="0.2">
      <c r="G24828" s="2"/>
      <c r="H24828" s="22"/>
      <c r="I24828" s="22"/>
      <c r="J24828" s="23"/>
      <c r="K24828" s="23"/>
      <c r="L24828" s="22"/>
      <c r="M24828" s="22"/>
      <c r="O24828" s="1"/>
    </row>
    <row r="24829" spans="7:15" x14ac:dyDescent="0.2">
      <c r="G24829" s="2"/>
      <c r="H24829" s="22"/>
      <c r="I24829" s="22"/>
      <c r="J24829" s="23"/>
      <c r="K24829" s="23"/>
      <c r="L24829" s="22"/>
      <c r="M24829" s="22"/>
      <c r="O24829" s="1"/>
    </row>
    <row r="24830" spans="7:15" x14ac:dyDescent="0.2">
      <c r="G24830" s="2"/>
      <c r="H24830" s="22"/>
      <c r="I24830" s="22"/>
      <c r="J24830" s="23"/>
      <c r="K24830" s="23"/>
      <c r="L24830" s="22"/>
      <c r="M24830" s="22"/>
      <c r="O24830" s="1"/>
    </row>
    <row r="24831" spans="7:15" x14ac:dyDescent="0.2">
      <c r="G24831" s="2"/>
      <c r="H24831" s="22"/>
      <c r="I24831" s="22"/>
      <c r="J24831" s="23"/>
      <c r="K24831" s="23"/>
      <c r="L24831" s="22"/>
      <c r="M24831" s="22"/>
      <c r="O24831" s="1"/>
    </row>
    <row r="24832" spans="7:15" x14ac:dyDescent="0.2">
      <c r="G24832" s="2"/>
      <c r="H24832" s="22"/>
      <c r="I24832" s="22"/>
      <c r="J24832" s="23"/>
      <c r="K24832" s="23"/>
      <c r="L24832" s="22"/>
      <c r="M24832" s="22"/>
      <c r="O24832" s="1"/>
    </row>
    <row r="24833" spans="7:15" x14ac:dyDescent="0.2">
      <c r="G24833" s="2"/>
      <c r="H24833" s="22"/>
      <c r="I24833" s="22"/>
      <c r="J24833" s="23"/>
      <c r="K24833" s="23"/>
      <c r="L24833" s="22"/>
      <c r="M24833" s="22"/>
      <c r="O24833" s="1"/>
    </row>
    <row r="24834" spans="7:15" x14ac:dyDescent="0.2">
      <c r="G24834" s="2"/>
      <c r="H24834" s="22"/>
      <c r="I24834" s="22"/>
      <c r="J24834" s="23"/>
      <c r="K24834" s="23"/>
      <c r="L24834" s="22"/>
      <c r="M24834" s="22"/>
      <c r="O24834" s="1"/>
    </row>
    <row r="24835" spans="7:15" x14ac:dyDescent="0.2">
      <c r="G24835" s="2"/>
      <c r="H24835" s="22"/>
      <c r="I24835" s="22"/>
      <c r="J24835" s="23"/>
      <c r="K24835" s="23"/>
      <c r="L24835" s="22"/>
      <c r="M24835" s="22"/>
      <c r="O24835" s="1"/>
    </row>
    <row r="24836" spans="7:15" x14ac:dyDescent="0.2">
      <c r="G24836" s="2"/>
      <c r="H24836" s="22"/>
      <c r="I24836" s="22"/>
      <c r="J24836" s="23"/>
      <c r="K24836" s="23"/>
      <c r="L24836" s="22"/>
      <c r="M24836" s="22"/>
      <c r="O24836" s="1"/>
    </row>
    <row r="24837" spans="7:15" x14ac:dyDescent="0.2">
      <c r="G24837" s="2"/>
      <c r="H24837" s="22"/>
      <c r="I24837" s="22"/>
      <c r="J24837" s="23"/>
      <c r="K24837" s="23"/>
      <c r="L24837" s="22"/>
      <c r="M24837" s="22"/>
      <c r="O24837" s="1"/>
    </row>
    <row r="24838" spans="7:15" x14ac:dyDescent="0.2">
      <c r="G24838" s="2"/>
      <c r="H24838" s="22"/>
      <c r="I24838" s="22"/>
      <c r="J24838" s="23"/>
      <c r="K24838" s="23"/>
      <c r="L24838" s="22"/>
      <c r="M24838" s="22"/>
      <c r="O24838" s="1"/>
    </row>
    <row r="24839" spans="7:15" x14ac:dyDescent="0.2">
      <c r="G24839" s="2"/>
      <c r="H24839" s="22"/>
      <c r="I24839" s="22"/>
      <c r="J24839" s="23"/>
      <c r="K24839" s="23"/>
      <c r="L24839" s="22"/>
      <c r="M24839" s="22"/>
      <c r="O24839" s="1"/>
    </row>
    <row r="24840" spans="7:15" x14ac:dyDescent="0.2">
      <c r="G24840" s="2"/>
      <c r="H24840" s="22"/>
      <c r="I24840" s="22"/>
      <c r="J24840" s="23"/>
      <c r="K24840" s="23"/>
      <c r="L24840" s="22"/>
      <c r="M24840" s="22"/>
      <c r="O24840" s="1"/>
    </row>
    <row r="24841" spans="7:15" x14ac:dyDescent="0.2">
      <c r="G24841" s="2"/>
      <c r="H24841" s="22"/>
      <c r="I24841" s="22"/>
      <c r="J24841" s="23"/>
      <c r="K24841" s="23"/>
      <c r="L24841" s="22"/>
      <c r="M24841" s="22"/>
      <c r="O24841" s="1"/>
    </row>
    <row r="24842" spans="7:15" x14ac:dyDescent="0.2">
      <c r="G24842" s="2"/>
      <c r="H24842" s="22"/>
      <c r="I24842" s="22"/>
      <c r="J24842" s="23"/>
      <c r="K24842" s="23"/>
      <c r="L24842" s="22"/>
      <c r="M24842" s="22"/>
      <c r="O24842" s="1"/>
    </row>
    <row r="24843" spans="7:15" x14ac:dyDescent="0.2">
      <c r="G24843" s="2"/>
      <c r="H24843" s="22"/>
      <c r="I24843" s="22"/>
      <c r="J24843" s="23"/>
      <c r="K24843" s="23"/>
      <c r="L24843" s="22"/>
      <c r="M24843" s="22"/>
      <c r="O24843" s="1"/>
    </row>
    <row r="24844" spans="7:15" x14ac:dyDescent="0.2">
      <c r="G24844" s="2"/>
      <c r="H24844" s="22"/>
      <c r="I24844" s="22"/>
      <c r="J24844" s="23"/>
      <c r="K24844" s="23"/>
      <c r="L24844" s="22"/>
      <c r="M24844" s="22"/>
      <c r="O24844" s="1"/>
    </row>
    <row r="24845" spans="7:15" x14ac:dyDescent="0.2">
      <c r="G24845" s="2"/>
      <c r="H24845" s="22"/>
      <c r="I24845" s="22"/>
      <c r="J24845" s="23"/>
      <c r="K24845" s="23"/>
      <c r="L24845" s="22"/>
      <c r="M24845" s="22"/>
      <c r="O24845" s="1"/>
    </row>
    <row r="24846" spans="7:15" x14ac:dyDescent="0.2">
      <c r="G24846" s="2"/>
      <c r="H24846" s="22"/>
      <c r="I24846" s="22"/>
      <c r="J24846" s="23"/>
      <c r="K24846" s="23"/>
      <c r="L24846" s="22"/>
      <c r="M24846" s="22"/>
      <c r="O24846" s="1"/>
    </row>
    <row r="24847" spans="7:15" x14ac:dyDescent="0.2">
      <c r="G24847" s="2"/>
      <c r="H24847" s="22"/>
      <c r="I24847" s="22"/>
      <c r="J24847" s="23"/>
      <c r="K24847" s="23"/>
      <c r="L24847" s="22"/>
      <c r="M24847" s="22"/>
      <c r="O24847" s="1"/>
    </row>
    <row r="24848" spans="7:15" x14ac:dyDescent="0.2">
      <c r="G24848" s="2"/>
      <c r="H24848" s="22"/>
      <c r="I24848" s="22"/>
      <c r="J24848" s="23"/>
      <c r="K24848" s="23"/>
      <c r="L24848" s="22"/>
      <c r="M24848" s="22"/>
      <c r="O24848" s="1"/>
    </row>
    <row r="24849" spans="7:15" x14ac:dyDescent="0.2">
      <c r="G24849" s="2"/>
      <c r="H24849" s="22"/>
      <c r="I24849" s="22"/>
      <c r="J24849" s="23"/>
      <c r="K24849" s="23"/>
      <c r="L24849" s="22"/>
      <c r="M24849" s="22"/>
      <c r="O24849" s="1"/>
    </row>
    <row r="24850" spans="7:15" x14ac:dyDescent="0.2">
      <c r="G24850" s="2"/>
      <c r="H24850" s="22"/>
      <c r="I24850" s="22"/>
      <c r="J24850" s="23"/>
      <c r="K24850" s="23"/>
      <c r="L24850" s="22"/>
      <c r="M24850" s="22"/>
      <c r="O24850" s="1"/>
    </row>
    <row r="24851" spans="7:15" x14ac:dyDescent="0.2">
      <c r="G24851" s="2"/>
      <c r="H24851" s="22"/>
      <c r="I24851" s="22"/>
      <c r="J24851" s="23"/>
      <c r="K24851" s="23"/>
      <c r="L24851" s="22"/>
      <c r="M24851" s="22"/>
      <c r="O24851" s="1"/>
    </row>
    <row r="24852" spans="7:15" x14ac:dyDescent="0.2">
      <c r="G24852" s="2"/>
      <c r="H24852" s="22"/>
      <c r="I24852" s="22"/>
      <c r="J24852" s="23"/>
      <c r="K24852" s="23"/>
      <c r="L24852" s="22"/>
      <c r="M24852" s="22"/>
      <c r="O24852" s="1"/>
    </row>
    <row r="24853" spans="7:15" x14ac:dyDescent="0.2">
      <c r="G24853" s="2"/>
      <c r="H24853" s="22"/>
      <c r="I24853" s="22"/>
      <c r="J24853" s="23"/>
      <c r="K24853" s="23"/>
      <c r="L24853" s="22"/>
      <c r="M24853" s="22"/>
      <c r="O24853" s="1"/>
    </row>
    <row r="24854" spans="7:15" x14ac:dyDescent="0.2">
      <c r="G24854" s="2"/>
      <c r="H24854" s="22"/>
      <c r="I24854" s="22"/>
      <c r="J24854" s="23"/>
      <c r="K24854" s="23"/>
      <c r="L24854" s="22"/>
      <c r="M24854" s="22"/>
      <c r="O24854" s="1"/>
    </row>
    <row r="24855" spans="7:15" x14ac:dyDescent="0.2">
      <c r="G24855" s="2"/>
      <c r="H24855" s="22"/>
      <c r="I24855" s="22"/>
      <c r="J24855" s="23"/>
      <c r="K24855" s="23"/>
      <c r="L24855" s="22"/>
      <c r="M24855" s="22"/>
      <c r="O24855" s="1"/>
    </row>
    <row r="24856" spans="7:15" x14ac:dyDescent="0.2">
      <c r="G24856" s="2"/>
      <c r="H24856" s="22"/>
      <c r="I24856" s="22"/>
      <c r="J24856" s="23"/>
      <c r="K24856" s="23"/>
      <c r="L24856" s="22"/>
      <c r="M24856" s="22"/>
      <c r="O24856" s="1"/>
    </row>
    <row r="24857" spans="7:15" x14ac:dyDescent="0.2">
      <c r="G24857" s="2"/>
      <c r="H24857" s="22"/>
      <c r="I24857" s="22"/>
      <c r="J24857" s="23"/>
      <c r="K24857" s="23"/>
      <c r="L24857" s="22"/>
      <c r="M24857" s="22"/>
      <c r="O24857" s="1"/>
    </row>
    <row r="24858" spans="7:15" x14ac:dyDescent="0.2">
      <c r="G24858" s="2"/>
      <c r="H24858" s="22"/>
      <c r="I24858" s="22"/>
      <c r="J24858" s="23"/>
      <c r="K24858" s="23"/>
      <c r="L24858" s="22"/>
      <c r="M24858" s="22"/>
      <c r="O24858" s="1"/>
    </row>
    <row r="24859" spans="7:15" x14ac:dyDescent="0.2">
      <c r="G24859" s="2"/>
      <c r="H24859" s="22"/>
      <c r="I24859" s="22"/>
      <c r="J24859" s="23"/>
      <c r="K24859" s="23"/>
      <c r="L24859" s="22"/>
      <c r="M24859" s="22"/>
      <c r="O24859" s="1"/>
    </row>
    <row r="24860" spans="7:15" x14ac:dyDescent="0.2">
      <c r="G24860" s="2"/>
      <c r="H24860" s="22"/>
      <c r="I24860" s="22"/>
      <c r="J24860" s="23"/>
      <c r="K24860" s="23"/>
      <c r="L24860" s="22"/>
      <c r="M24860" s="22"/>
      <c r="O24860" s="1"/>
    </row>
    <row r="24861" spans="7:15" x14ac:dyDescent="0.2">
      <c r="G24861" s="2"/>
      <c r="H24861" s="22"/>
      <c r="I24861" s="22"/>
      <c r="J24861" s="23"/>
      <c r="K24861" s="23"/>
      <c r="L24861" s="22"/>
      <c r="M24861" s="22"/>
      <c r="O24861" s="1"/>
    </row>
    <row r="24862" spans="7:15" x14ac:dyDescent="0.2">
      <c r="G24862" s="2"/>
      <c r="H24862" s="22"/>
      <c r="I24862" s="22"/>
      <c r="J24862" s="23"/>
      <c r="K24862" s="23"/>
      <c r="L24862" s="22"/>
      <c r="M24862" s="22"/>
      <c r="O24862" s="1"/>
    </row>
    <row r="24863" spans="7:15" x14ac:dyDescent="0.2">
      <c r="G24863" s="2"/>
      <c r="H24863" s="22"/>
      <c r="I24863" s="22"/>
      <c r="J24863" s="23"/>
      <c r="K24863" s="23"/>
      <c r="L24863" s="22"/>
      <c r="M24863" s="22"/>
      <c r="O24863" s="1"/>
    </row>
    <row r="24864" spans="7:15" x14ac:dyDescent="0.2">
      <c r="G24864" s="2"/>
      <c r="H24864" s="22"/>
      <c r="I24864" s="22"/>
      <c r="J24864" s="23"/>
      <c r="K24864" s="23"/>
      <c r="L24864" s="22"/>
      <c r="M24864" s="22"/>
      <c r="O24864" s="1"/>
    </row>
    <row r="24865" spans="7:15" x14ac:dyDescent="0.2">
      <c r="G24865" s="2"/>
      <c r="H24865" s="22"/>
      <c r="I24865" s="22"/>
      <c r="J24865" s="23"/>
      <c r="K24865" s="23"/>
      <c r="L24865" s="22"/>
      <c r="M24865" s="22"/>
      <c r="O24865" s="1"/>
    </row>
    <row r="24866" spans="7:15" x14ac:dyDescent="0.2">
      <c r="G24866" s="2"/>
      <c r="H24866" s="22"/>
      <c r="I24866" s="22"/>
      <c r="J24866" s="23"/>
      <c r="K24866" s="23"/>
      <c r="L24866" s="22"/>
      <c r="M24866" s="22"/>
      <c r="O24866" s="1"/>
    </row>
    <row r="24867" spans="7:15" x14ac:dyDescent="0.2">
      <c r="G24867" s="2"/>
      <c r="H24867" s="22"/>
      <c r="I24867" s="22"/>
      <c r="J24867" s="23"/>
      <c r="K24867" s="23"/>
      <c r="L24867" s="22"/>
      <c r="M24867" s="22"/>
      <c r="O24867" s="1"/>
    </row>
    <row r="24868" spans="7:15" x14ac:dyDescent="0.2">
      <c r="G24868" s="2"/>
      <c r="H24868" s="22"/>
      <c r="I24868" s="22"/>
      <c r="J24868" s="23"/>
      <c r="K24868" s="23"/>
      <c r="L24868" s="22"/>
      <c r="M24868" s="22"/>
      <c r="O24868" s="1"/>
    </row>
    <row r="24869" spans="7:15" x14ac:dyDescent="0.2">
      <c r="G24869" s="2"/>
      <c r="H24869" s="22"/>
      <c r="I24869" s="22"/>
      <c r="J24869" s="23"/>
      <c r="K24869" s="23"/>
      <c r="L24869" s="22"/>
      <c r="M24869" s="22"/>
      <c r="O24869" s="1"/>
    </row>
    <row r="24870" spans="7:15" x14ac:dyDescent="0.2">
      <c r="G24870" s="2"/>
      <c r="H24870" s="22"/>
      <c r="I24870" s="22"/>
      <c r="J24870" s="23"/>
      <c r="K24870" s="23"/>
      <c r="L24870" s="22"/>
      <c r="M24870" s="22"/>
      <c r="O24870" s="1"/>
    </row>
    <row r="24871" spans="7:15" x14ac:dyDescent="0.2">
      <c r="G24871" s="2"/>
      <c r="H24871" s="22"/>
      <c r="I24871" s="22"/>
      <c r="J24871" s="23"/>
      <c r="K24871" s="23"/>
      <c r="L24871" s="22"/>
      <c r="M24871" s="22"/>
      <c r="O24871" s="1"/>
    </row>
    <row r="24872" spans="7:15" x14ac:dyDescent="0.2">
      <c r="G24872" s="2"/>
      <c r="H24872" s="22"/>
      <c r="I24872" s="22"/>
      <c r="J24872" s="23"/>
      <c r="K24872" s="23"/>
      <c r="L24872" s="22"/>
      <c r="M24872" s="22"/>
      <c r="O24872" s="1"/>
    </row>
    <row r="24873" spans="7:15" x14ac:dyDescent="0.2">
      <c r="G24873" s="2"/>
      <c r="H24873" s="22"/>
      <c r="I24873" s="22"/>
      <c r="J24873" s="23"/>
      <c r="K24873" s="23"/>
      <c r="L24873" s="22"/>
      <c r="M24873" s="22"/>
      <c r="O24873" s="1"/>
    </row>
    <row r="24874" spans="7:15" x14ac:dyDescent="0.2">
      <c r="G24874" s="2"/>
      <c r="H24874" s="22"/>
      <c r="I24874" s="22"/>
      <c r="J24874" s="23"/>
      <c r="K24874" s="23"/>
      <c r="L24874" s="22"/>
      <c r="M24874" s="22"/>
      <c r="O24874" s="1"/>
    </row>
    <row r="24875" spans="7:15" x14ac:dyDescent="0.2">
      <c r="G24875" s="2"/>
      <c r="H24875" s="22"/>
      <c r="I24875" s="22"/>
      <c r="J24875" s="23"/>
      <c r="K24875" s="23"/>
      <c r="L24875" s="22"/>
      <c r="M24875" s="22"/>
      <c r="O24875" s="1"/>
    </row>
    <row r="24876" spans="7:15" x14ac:dyDescent="0.2">
      <c r="G24876" s="2"/>
      <c r="H24876" s="22"/>
      <c r="I24876" s="22"/>
      <c r="J24876" s="23"/>
      <c r="K24876" s="23"/>
      <c r="L24876" s="22"/>
      <c r="M24876" s="22"/>
      <c r="O24876" s="1"/>
    </row>
    <row r="24877" spans="7:15" x14ac:dyDescent="0.2">
      <c r="G24877" s="2"/>
      <c r="H24877" s="22"/>
      <c r="I24877" s="22"/>
      <c r="J24877" s="23"/>
      <c r="K24877" s="23"/>
      <c r="L24877" s="22"/>
      <c r="M24877" s="22"/>
      <c r="O24877" s="1"/>
    </row>
    <row r="24878" spans="7:15" x14ac:dyDescent="0.2">
      <c r="G24878" s="2"/>
      <c r="H24878" s="22"/>
      <c r="I24878" s="22"/>
      <c r="J24878" s="23"/>
      <c r="K24878" s="23"/>
      <c r="L24878" s="22"/>
      <c r="M24878" s="22"/>
      <c r="O24878" s="1"/>
    </row>
    <row r="24879" spans="7:15" x14ac:dyDescent="0.2">
      <c r="G24879" s="2"/>
      <c r="H24879" s="22"/>
      <c r="I24879" s="22"/>
      <c r="J24879" s="23"/>
      <c r="K24879" s="23"/>
      <c r="L24879" s="22"/>
      <c r="M24879" s="22"/>
      <c r="O24879" s="1"/>
    </row>
    <row r="24880" spans="7:15" x14ac:dyDescent="0.2">
      <c r="G24880" s="2"/>
      <c r="H24880" s="22"/>
      <c r="I24880" s="22"/>
      <c r="J24880" s="23"/>
      <c r="K24880" s="23"/>
      <c r="L24880" s="22"/>
      <c r="M24880" s="22"/>
      <c r="O24880" s="1"/>
    </row>
    <row r="24881" spans="7:15" x14ac:dyDescent="0.2">
      <c r="G24881" s="2"/>
      <c r="H24881" s="22"/>
      <c r="I24881" s="22"/>
      <c r="J24881" s="23"/>
      <c r="K24881" s="23"/>
      <c r="L24881" s="22"/>
      <c r="M24881" s="22"/>
      <c r="O24881" s="1"/>
    </row>
    <row r="24882" spans="7:15" x14ac:dyDescent="0.2">
      <c r="G24882" s="2"/>
      <c r="H24882" s="22"/>
      <c r="I24882" s="22"/>
      <c r="J24882" s="23"/>
      <c r="K24882" s="23"/>
      <c r="L24882" s="22"/>
      <c r="M24882" s="22"/>
      <c r="O24882" s="1"/>
    </row>
    <row r="24883" spans="7:15" x14ac:dyDescent="0.2">
      <c r="G24883" s="2"/>
      <c r="H24883" s="22"/>
      <c r="I24883" s="22"/>
      <c r="J24883" s="23"/>
      <c r="K24883" s="23"/>
      <c r="L24883" s="22"/>
      <c r="M24883" s="22"/>
      <c r="O24883" s="1"/>
    </row>
    <row r="24884" spans="7:15" x14ac:dyDescent="0.2">
      <c r="G24884" s="2"/>
      <c r="H24884" s="22"/>
      <c r="I24884" s="22"/>
      <c r="J24884" s="23"/>
      <c r="K24884" s="23"/>
      <c r="L24884" s="22"/>
      <c r="M24884" s="22"/>
      <c r="O24884" s="1"/>
    </row>
    <row r="24885" spans="7:15" x14ac:dyDescent="0.2">
      <c r="G24885" s="2"/>
      <c r="H24885" s="22"/>
      <c r="I24885" s="22"/>
      <c r="J24885" s="23"/>
      <c r="K24885" s="23"/>
      <c r="L24885" s="22"/>
      <c r="M24885" s="22"/>
      <c r="O24885" s="1"/>
    </row>
    <row r="24886" spans="7:15" x14ac:dyDescent="0.2">
      <c r="G24886" s="2"/>
      <c r="H24886" s="22"/>
      <c r="I24886" s="22"/>
      <c r="J24886" s="23"/>
      <c r="K24886" s="23"/>
      <c r="L24886" s="22"/>
      <c r="M24886" s="22"/>
      <c r="O24886" s="1"/>
    </row>
    <row r="24887" spans="7:15" x14ac:dyDescent="0.2">
      <c r="G24887" s="2"/>
      <c r="H24887" s="22"/>
      <c r="I24887" s="22"/>
      <c r="J24887" s="23"/>
      <c r="K24887" s="23"/>
      <c r="L24887" s="22"/>
      <c r="M24887" s="22"/>
      <c r="O24887" s="1"/>
    </row>
    <row r="24888" spans="7:15" x14ac:dyDescent="0.2">
      <c r="G24888" s="2"/>
      <c r="H24888" s="22"/>
      <c r="I24888" s="22"/>
      <c r="J24888" s="23"/>
      <c r="K24888" s="23"/>
      <c r="L24888" s="22"/>
      <c r="M24888" s="22"/>
      <c r="O24888" s="1"/>
    </row>
    <row r="24889" spans="7:15" x14ac:dyDescent="0.2">
      <c r="G24889" s="2"/>
      <c r="H24889" s="22"/>
      <c r="I24889" s="22"/>
      <c r="J24889" s="23"/>
      <c r="K24889" s="23"/>
      <c r="L24889" s="22"/>
      <c r="M24889" s="22"/>
      <c r="O24889" s="1"/>
    </row>
    <row r="24890" spans="7:15" x14ac:dyDescent="0.2">
      <c r="G24890" s="2"/>
      <c r="H24890" s="22"/>
      <c r="I24890" s="22"/>
      <c r="J24890" s="23"/>
      <c r="K24890" s="23"/>
      <c r="L24890" s="22"/>
      <c r="M24890" s="22"/>
      <c r="O24890" s="1"/>
    </row>
    <row r="24891" spans="7:15" x14ac:dyDescent="0.2">
      <c r="G24891" s="2"/>
      <c r="H24891" s="22"/>
      <c r="I24891" s="22"/>
      <c r="J24891" s="23"/>
      <c r="K24891" s="23"/>
      <c r="L24891" s="22"/>
      <c r="M24891" s="22"/>
      <c r="O24891" s="1"/>
    </row>
    <row r="24892" spans="7:15" x14ac:dyDescent="0.2">
      <c r="G24892" s="2"/>
      <c r="H24892" s="22"/>
      <c r="I24892" s="22"/>
      <c r="J24892" s="23"/>
      <c r="K24892" s="23"/>
      <c r="L24892" s="22"/>
      <c r="M24892" s="22"/>
      <c r="O24892" s="1"/>
    </row>
    <row r="24893" spans="7:15" x14ac:dyDescent="0.2">
      <c r="G24893" s="2"/>
      <c r="H24893" s="22"/>
      <c r="I24893" s="22"/>
      <c r="J24893" s="23"/>
      <c r="K24893" s="23"/>
      <c r="L24893" s="22"/>
      <c r="M24893" s="22"/>
      <c r="O24893" s="1"/>
    </row>
    <row r="24894" spans="7:15" x14ac:dyDescent="0.2">
      <c r="G24894" s="2"/>
      <c r="H24894" s="22"/>
      <c r="I24894" s="22"/>
      <c r="J24894" s="23"/>
      <c r="K24894" s="23"/>
      <c r="L24894" s="22"/>
      <c r="M24894" s="22"/>
      <c r="O24894" s="1"/>
    </row>
    <row r="24895" spans="7:15" x14ac:dyDescent="0.2">
      <c r="G24895" s="2"/>
      <c r="H24895" s="22"/>
      <c r="I24895" s="22"/>
      <c r="J24895" s="23"/>
      <c r="K24895" s="23"/>
      <c r="L24895" s="22"/>
      <c r="M24895" s="22"/>
      <c r="O24895" s="1"/>
    </row>
    <row r="24896" spans="7:15" x14ac:dyDescent="0.2">
      <c r="G24896" s="2"/>
      <c r="H24896" s="22"/>
      <c r="I24896" s="22"/>
      <c r="J24896" s="23"/>
      <c r="K24896" s="23"/>
      <c r="L24896" s="22"/>
      <c r="M24896" s="22"/>
      <c r="O24896" s="1"/>
    </row>
    <row r="24897" spans="7:15" x14ac:dyDescent="0.2">
      <c r="G24897" s="2"/>
      <c r="H24897" s="22"/>
      <c r="I24897" s="22"/>
      <c r="J24897" s="23"/>
      <c r="K24897" s="23"/>
      <c r="L24897" s="22"/>
      <c r="M24897" s="22"/>
      <c r="O24897" s="1"/>
    </row>
    <row r="24898" spans="7:15" x14ac:dyDescent="0.2">
      <c r="G24898" s="2"/>
      <c r="H24898" s="22"/>
      <c r="I24898" s="22"/>
      <c r="J24898" s="23"/>
      <c r="K24898" s="23"/>
      <c r="L24898" s="22"/>
      <c r="M24898" s="22"/>
      <c r="O24898" s="1"/>
    </row>
    <row r="24899" spans="7:15" x14ac:dyDescent="0.2">
      <c r="G24899" s="2"/>
      <c r="H24899" s="22"/>
      <c r="I24899" s="22"/>
      <c r="J24899" s="23"/>
      <c r="K24899" s="23"/>
      <c r="L24899" s="22"/>
      <c r="M24899" s="22"/>
      <c r="O24899" s="1"/>
    </row>
    <row r="24900" spans="7:15" x14ac:dyDescent="0.2">
      <c r="G24900" s="2"/>
      <c r="H24900" s="22"/>
      <c r="I24900" s="22"/>
      <c r="J24900" s="23"/>
      <c r="K24900" s="23"/>
      <c r="L24900" s="22"/>
      <c r="M24900" s="22"/>
      <c r="O24900" s="1"/>
    </row>
    <row r="24901" spans="7:15" x14ac:dyDescent="0.2">
      <c r="G24901" s="2"/>
      <c r="H24901" s="22"/>
      <c r="I24901" s="22"/>
      <c r="J24901" s="23"/>
      <c r="K24901" s="23"/>
      <c r="L24901" s="22"/>
      <c r="M24901" s="22"/>
      <c r="O24901" s="1"/>
    </row>
    <row r="24902" spans="7:15" x14ac:dyDescent="0.2">
      <c r="G24902" s="2"/>
      <c r="H24902" s="22"/>
      <c r="I24902" s="22"/>
      <c r="J24902" s="23"/>
      <c r="K24902" s="23"/>
      <c r="L24902" s="22"/>
      <c r="M24902" s="22"/>
      <c r="O24902" s="1"/>
    </row>
    <row r="24903" spans="7:15" x14ac:dyDescent="0.2">
      <c r="G24903" s="2"/>
      <c r="H24903" s="22"/>
      <c r="I24903" s="22"/>
      <c r="J24903" s="23"/>
      <c r="K24903" s="23"/>
      <c r="L24903" s="22"/>
      <c r="M24903" s="22"/>
      <c r="O24903" s="1"/>
    </row>
    <row r="24904" spans="7:15" x14ac:dyDescent="0.2">
      <c r="G24904" s="2"/>
      <c r="H24904" s="22"/>
      <c r="I24904" s="22"/>
      <c r="J24904" s="23"/>
      <c r="K24904" s="23"/>
      <c r="L24904" s="22"/>
      <c r="M24904" s="22"/>
      <c r="O24904" s="1"/>
    </row>
    <row r="24905" spans="7:15" x14ac:dyDescent="0.2">
      <c r="G24905" s="2"/>
      <c r="H24905" s="22"/>
      <c r="I24905" s="22"/>
      <c r="J24905" s="23"/>
      <c r="K24905" s="23"/>
      <c r="L24905" s="22"/>
      <c r="M24905" s="22"/>
      <c r="O24905" s="1"/>
    </row>
    <row r="24906" spans="7:15" x14ac:dyDescent="0.2">
      <c r="G24906" s="2"/>
      <c r="H24906" s="22"/>
      <c r="I24906" s="22"/>
      <c r="J24906" s="23"/>
      <c r="K24906" s="23"/>
      <c r="L24906" s="22"/>
      <c r="M24906" s="22"/>
      <c r="O24906" s="1"/>
    </row>
    <row r="24907" spans="7:15" x14ac:dyDescent="0.2">
      <c r="G24907" s="2"/>
      <c r="H24907" s="22"/>
      <c r="I24907" s="22"/>
      <c r="J24907" s="23"/>
      <c r="K24907" s="23"/>
      <c r="L24907" s="22"/>
      <c r="M24907" s="22"/>
      <c r="O24907" s="1"/>
    </row>
    <row r="24908" spans="7:15" x14ac:dyDescent="0.2">
      <c r="G24908" s="2"/>
      <c r="H24908" s="22"/>
      <c r="I24908" s="22"/>
      <c r="J24908" s="23"/>
      <c r="K24908" s="23"/>
      <c r="L24908" s="22"/>
      <c r="M24908" s="22"/>
      <c r="O24908" s="1"/>
    </row>
    <row r="24909" spans="7:15" x14ac:dyDescent="0.2">
      <c r="G24909" s="2"/>
      <c r="H24909" s="22"/>
      <c r="I24909" s="22"/>
      <c r="J24909" s="23"/>
      <c r="K24909" s="23"/>
      <c r="L24909" s="22"/>
      <c r="M24909" s="22"/>
      <c r="O24909" s="1"/>
    </row>
    <row r="24910" spans="7:15" x14ac:dyDescent="0.2">
      <c r="G24910" s="2"/>
      <c r="H24910" s="22"/>
      <c r="I24910" s="22"/>
      <c r="J24910" s="23"/>
      <c r="K24910" s="23"/>
      <c r="L24910" s="22"/>
      <c r="M24910" s="22"/>
      <c r="O24910" s="1"/>
    </row>
    <row r="24911" spans="7:15" x14ac:dyDescent="0.2">
      <c r="G24911" s="2"/>
      <c r="H24911" s="22"/>
      <c r="I24911" s="22"/>
      <c r="J24911" s="23"/>
      <c r="K24911" s="23"/>
      <c r="L24911" s="22"/>
      <c r="M24911" s="22"/>
      <c r="O24911" s="1"/>
    </row>
    <row r="24912" spans="7:15" x14ac:dyDescent="0.2">
      <c r="G24912" s="2"/>
      <c r="H24912" s="22"/>
      <c r="I24912" s="22"/>
      <c r="J24912" s="23"/>
      <c r="K24912" s="23"/>
      <c r="L24912" s="22"/>
      <c r="M24912" s="22"/>
      <c r="O24912" s="1"/>
    </row>
    <row r="24913" spans="7:15" x14ac:dyDescent="0.2">
      <c r="G24913" s="2"/>
      <c r="H24913" s="22"/>
      <c r="I24913" s="22"/>
      <c r="J24913" s="23"/>
      <c r="K24913" s="23"/>
      <c r="L24913" s="22"/>
      <c r="M24913" s="22"/>
      <c r="O24913" s="1"/>
    </row>
    <row r="24914" spans="7:15" x14ac:dyDescent="0.2">
      <c r="G24914" s="2"/>
      <c r="H24914" s="22"/>
      <c r="I24914" s="22"/>
      <c r="J24914" s="23"/>
      <c r="K24914" s="23"/>
      <c r="L24914" s="22"/>
      <c r="M24914" s="22"/>
      <c r="O24914" s="1"/>
    </row>
    <row r="24915" spans="7:15" x14ac:dyDescent="0.2">
      <c r="G24915" s="2"/>
      <c r="H24915" s="22"/>
      <c r="I24915" s="22"/>
      <c r="J24915" s="23"/>
      <c r="K24915" s="23"/>
      <c r="L24915" s="22"/>
      <c r="M24915" s="22"/>
      <c r="O24915" s="1"/>
    </row>
    <row r="24916" spans="7:15" x14ac:dyDescent="0.2">
      <c r="G24916" s="2"/>
      <c r="H24916" s="22"/>
      <c r="I24916" s="22"/>
      <c r="J24916" s="23"/>
      <c r="K24916" s="23"/>
      <c r="L24916" s="22"/>
      <c r="M24916" s="22"/>
      <c r="O24916" s="1"/>
    </row>
    <row r="24917" spans="7:15" x14ac:dyDescent="0.2">
      <c r="G24917" s="2"/>
      <c r="H24917" s="22"/>
      <c r="I24917" s="22"/>
      <c r="J24917" s="23"/>
      <c r="K24917" s="23"/>
      <c r="L24917" s="22"/>
      <c r="M24917" s="22"/>
      <c r="O24917" s="1"/>
    </row>
    <row r="24918" spans="7:15" x14ac:dyDescent="0.2">
      <c r="G24918" s="2"/>
      <c r="H24918" s="22"/>
      <c r="I24918" s="22"/>
      <c r="J24918" s="23"/>
      <c r="K24918" s="23"/>
      <c r="L24918" s="22"/>
      <c r="M24918" s="22"/>
      <c r="O24918" s="1"/>
    </row>
    <row r="24919" spans="7:15" x14ac:dyDescent="0.2">
      <c r="G24919" s="2"/>
      <c r="H24919" s="22"/>
      <c r="I24919" s="22"/>
      <c r="J24919" s="23"/>
      <c r="K24919" s="23"/>
      <c r="L24919" s="22"/>
      <c r="M24919" s="22"/>
      <c r="O24919" s="1"/>
    </row>
    <row r="24920" spans="7:15" x14ac:dyDescent="0.2">
      <c r="G24920" s="2"/>
      <c r="H24920" s="22"/>
      <c r="I24920" s="22"/>
      <c r="J24920" s="23"/>
      <c r="K24920" s="23"/>
      <c r="L24920" s="22"/>
      <c r="M24920" s="22"/>
      <c r="O24920" s="1"/>
    </row>
    <row r="24921" spans="7:15" x14ac:dyDescent="0.2">
      <c r="G24921" s="2"/>
      <c r="H24921" s="22"/>
      <c r="I24921" s="22"/>
      <c r="J24921" s="23"/>
      <c r="K24921" s="23"/>
      <c r="L24921" s="22"/>
      <c r="M24921" s="22"/>
      <c r="O24921" s="1"/>
    </row>
    <row r="24922" spans="7:15" x14ac:dyDescent="0.2">
      <c r="G24922" s="2"/>
      <c r="H24922" s="22"/>
      <c r="I24922" s="22"/>
      <c r="J24922" s="23"/>
      <c r="K24922" s="23"/>
      <c r="L24922" s="22"/>
      <c r="M24922" s="22"/>
      <c r="O24922" s="1"/>
    </row>
    <row r="24923" spans="7:15" x14ac:dyDescent="0.2">
      <c r="G24923" s="2"/>
      <c r="H24923" s="22"/>
      <c r="I24923" s="22"/>
      <c r="J24923" s="23"/>
      <c r="K24923" s="23"/>
      <c r="L24923" s="22"/>
      <c r="M24923" s="22"/>
      <c r="O24923" s="1"/>
    </row>
    <row r="24924" spans="7:15" x14ac:dyDescent="0.2">
      <c r="G24924" s="2"/>
      <c r="H24924" s="22"/>
      <c r="I24924" s="22"/>
      <c r="J24924" s="23"/>
      <c r="K24924" s="23"/>
      <c r="L24924" s="22"/>
      <c r="M24924" s="22"/>
      <c r="O24924" s="1"/>
    </row>
    <row r="24925" spans="7:15" x14ac:dyDescent="0.2">
      <c r="G24925" s="2"/>
      <c r="H24925" s="22"/>
      <c r="I24925" s="22"/>
      <c r="J24925" s="23"/>
      <c r="K24925" s="23"/>
      <c r="L24925" s="22"/>
      <c r="M24925" s="22"/>
      <c r="O24925" s="1"/>
    </row>
    <row r="24926" spans="7:15" x14ac:dyDescent="0.2">
      <c r="G24926" s="2"/>
      <c r="H24926" s="22"/>
      <c r="I24926" s="22"/>
      <c r="J24926" s="23"/>
      <c r="K24926" s="23"/>
      <c r="L24926" s="22"/>
      <c r="M24926" s="22"/>
      <c r="O24926" s="1"/>
    </row>
    <row r="24927" spans="7:15" x14ac:dyDescent="0.2">
      <c r="G24927" s="2"/>
      <c r="H24927" s="22"/>
      <c r="I24927" s="22"/>
      <c r="J24927" s="23"/>
      <c r="K24927" s="23"/>
      <c r="L24927" s="22"/>
      <c r="M24927" s="22"/>
      <c r="O24927" s="1"/>
    </row>
    <row r="24928" spans="7:15" x14ac:dyDescent="0.2">
      <c r="G24928" s="2"/>
      <c r="H24928" s="22"/>
      <c r="I24928" s="22"/>
      <c r="J24928" s="23"/>
      <c r="K24928" s="23"/>
      <c r="L24928" s="22"/>
      <c r="M24928" s="22"/>
      <c r="O24928" s="1"/>
    </row>
    <row r="24929" spans="7:15" x14ac:dyDescent="0.2">
      <c r="G24929" s="2"/>
      <c r="H24929" s="22"/>
      <c r="I24929" s="22"/>
      <c r="J24929" s="23"/>
      <c r="K24929" s="23"/>
      <c r="L24929" s="22"/>
      <c r="M24929" s="22"/>
      <c r="O24929" s="1"/>
    </row>
    <row r="24930" spans="7:15" x14ac:dyDescent="0.2">
      <c r="G24930" s="2"/>
      <c r="H24930" s="22"/>
      <c r="I24930" s="22"/>
      <c r="J24930" s="23"/>
      <c r="K24930" s="23"/>
      <c r="L24930" s="22"/>
      <c r="M24930" s="22"/>
      <c r="O24930" s="1"/>
    </row>
    <row r="24931" spans="7:15" x14ac:dyDescent="0.2">
      <c r="G24931" s="2"/>
      <c r="H24931" s="22"/>
      <c r="I24931" s="22"/>
      <c r="J24931" s="23"/>
      <c r="K24931" s="23"/>
      <c r="L24931" s="22"/>
      <c r="M24931" s="22"/>
      <c r="O24931" s="1"/>
    </row>
    <row r="24932" spans="7:15" x14ac:dyDescent="0.2">
      <c r="G24932" s="2"/>
      <c r="H24932" s="22"/>
      <c r="I24932" s="22"/>
      <c r="J24932" s="23"/>
      <c r="K24932" s="23"/>
      <c r="L24932" s="22"/>
      <c r="M24932" s="22"/>
      <c r="O24932" s="1"/>
    </row>
    <row r="24933" spans="7:15" x14ac:dyDescent="0.2">
      <c r="G24933" s="2"/>
      <c r="H24933" s="22"/>
      <c r="I24933" s="22"/>
      <c r="J24933" s="23"/>
      <c r="K24933" s="23"/>
      <c r="L24933" s="22"/>
      <c r="M24933" s="22"/>
      <c r="O24933" s="1"/>
    </row>
    <row r="24934" spans="7:15" x14ac:dyDescent="0.2">
      <c r="G24934" s="2"/>
      <c r="H24934" s="22"/>
      <c r="I24934" s="22"/>
      <c r="J24934" s="23"/>
      <c r="K24934" s="23"/>
      <c r="L24934" s="22"/>
      <c r="M24934" s="22"/>
      <c r="O24934" s="1"/>
    </row>
    <row r="24935" spans="7:15" x14ac:dyDescent="0.2">
      <c r="G24935" s="2"/>
      <c r="H24935" s="22"/>
      <c r="I24935" s="22"/>
      <c r="J24935" s="23"/>
      <c r="K24935" s="23"/>
      <c r="L24935" s="22"/>
      <c r="M24935" s="22"/>
      <c r="O24935" s="1"/>
    </row>
    <row r="24936" spans="7:15" x14ac:dyDescent="0.2">
      <c r="G24936" s="2"/>
      <c r="H24936" s="22"/>
      <c r="I24936" s="22"/>
      <c r="J24936" s="23"/>
      <c r="K24936" s="23"/>
      <c r="L24936" s="22"/>
      <c r="M24936" s="22"/>
      <c r="O24936" s="1"/>
    </row>
    <row r="24937" spans="7:15" x14ac:dyDescent="0.2">
      <c r="G24937" s="2"/>
      <c r="H24937" s="22"/>
      <c r="I24937" s="22"/>
      <c r="J24937" s="23"/>
      <c r="K24937" s="23"/>
      <c r="L24937" s="22"/>
      <c r="M24937" s="22"/>
      <c r="O24937" s="1"/>
    </row>
    <row r="24938" spans="7:15" x14ac:dyDescent="0.2">
      <c r="G24938" s="2"/>
      <c r="H24938" s="22"/>
      <c r="I24938" s="22"/>
      <c r="J24938" s="23"/>
      <c r="K24938" s="23"/>
      <c r="L24938" s="22"/>
      <c r="M24938" s="22"/>
      <c r="O24938" s="1"/>
    </row>
    <row r="24939" spans="7:15" x14ac:dyDescent="0.2">
      <c r="G24939" s="2"/>
      <c r="H24939" s="22"/>
      <c r="I24939" s="22"/>
      <c r="J24939" s="23"/>
      <c r="K24939" s="23"/>
      <c r="L24939" s="22"/>
      <c r="M24939" s="22"/>
      <c r="O24939" s="1"/>
    </row>
    <row r="24940" spans="7:15" x14ac:dyDescent="0.2">
      <c r="G24940" s="2"/>
      <c r="H24940" s="22"/>
      <c r="I24940" s="22"/>
      <c r="J24940" s="23"/>
      <c r="K24940" s="23"/>
      <c r="L24940" s="22"/>
      <c r="M24940" s="22"/>
      <c r="O24940" s="1"/>
    </row>
    <row r="24941" spans="7:15" x14ac:dyDescent="0.2">
      <c r="G24941" s="2"/>
      <c r="H24941" s="22"/>
      <c r="I24941" s="22"/>
      <c r="J24941" s="23"/>
      <c r="K24941" s="23"/>
      <c r="L24941" s="22"/>
      <c r="M24941" s="22"/>
      <c r="O24941" s="1"/>
    </row>
    <row r="24942" spans="7:15" x14ac:dyDescent="0.2">
      <c r="G24942" s="2"/>
      <c r="H24942" s="22"/>
      <c r="I24942" s="22"/>
      <c r="J24942" s="23"/>
      <c r="K24942" s="23"/>
      <c r="L24942" s="22"/>
      <c r="M24942" s="22"/>
      <c r="O24942" s="1"/>
    </row>
    <row r="24943" spans="7:15" x14ac:dyDescent="0.2">
      <c r="G24943" s="2"/>
      <c r="H24943" s="22"/>
      <c r="I24943" s="22"/>
      <c r="J24943" s="23"/>
      <c r="K24943" s="23"/>
      <c r="L24943" s="22"/>
      <c r="M24943" s="22"/>
      <c r="O24943" s="1"/>
    </row>
    <row r="24944" spans="7:15" x14ac:dyDescent="0.2">
      <c r="G24944" s="2"/>
      <c r="H24944" s="22"/>
      <c r="I24944" s="22"/>
      <c r="J24944" s="23"/>
      <c r="K24944" s="23"/>
      <c r="L24944" s="22"/>
      <c r="M24944" s="22"/>
      <c r="O24944" s="1"/>
    </row>
    <row r="24945" spans="7:15" x14ac:dyDescent="0.2">
      <c r="G24945" s="2"/>
      <c r="H24945" s="22"/>
      <c r="I24945" s="22"/>
      <c r="J24945" s="23"/>
      <c r="K24945" s="23"/>
      <c r="L24945" s="22"/>
      <c r="M24945" s="22"/>
      <c r="O24945" s="1"/>
    </row>
    <row r="24946" spans="7:15" x14ac:dyDescent="0.2">
      <c r="G24946" s="2"/>
      <c r="H24946" s="22"/>
      <c r="I24946" s="22"/>
      <c r="J24946" s="23"/>
      <c r="K24946" s="23"/>
      <c r="L24946" s="22"/>
      <c r="M24946" s="22"/>
      <c r="O24946" s="1"/>
    </row>
    <row r="24947" spans="7:15" x14ac:dyDescent="0.2">
      <c r="G24947" s="2"/>
      <c r="H24947" s="22"/>
      <c r="I24947" s="22"/>
      <c r="J24947" s="23"/>
      <c r="K24947" s="23"/>
      <c r="L24947" s="22"/>
      <c r="M24947" s="22"/>
      <c r="O24947" s="1"/>
    </row>
    <row r="24948" spans="7:15" x14ac:dyDescent="0.2">
      <c r="G24948" s="2"/>
      <c r="H24948" s="22"/>
      <c r="I24948" s="22"/>
      <c r="J24948" s="23"/>
      <c r="K24948" s="23"/>
      <c r="L24948" s="22"/>
      <c r="M24948" s="22"/>
      <c r="O24948" s="1"/>
    </row>
    <row r="24949" spans="7:15" x14ac:dyDescent="0.2">
      <c r="G24949" s="2"/>
      <c r="H24949" s="22"/>
      <c r="I24949" s="22"/>
      <c r="J24949" s="23"/>
      <c r="K24949" s="23"/>
      <c r="L24949" s="22"/>
      <c r="M24949" s="22"/>
      <c r="O24949" s="1"/>
    </row>
    <row r="24950" spans="7:15" x14ac:dyDescent="0.2">
      <c r="G24950" s="2"/>
      <c r="H24950" s="22"/>
      <c r="I24950" s="22"/>
      <c r="J24950" s="23"/>
      <c r="K24950" s="23"/>
      <c r="L24950" s="22"/>
      <c r="M24950" s="22"/>
      <c r="O24950" s="1"/>
    </row>
    <row r="24951" spans="7:15" x14ac:dyDescent="0.2">
      <c r="G24951" s="2"/>
      <c r="H24951" s="22"/>
      <c r="I24951" s="22"/>
      <c r="J24951" s="23"/>
      <c r="K24951" s="23"/>
      <c r="L24951" s="22"/>
      <c r="M24951" s="22"/>
      <c r="O24951" s="1"/>
    </row>
    <row r="24952" spans="7:15" x14ac:dyDescent="0.2">
      <c r="G24952" s="2"/>
      <c r="H24952" s="22"/>
      <c r="I24952" s="22"/>
      <c r="J24952" s="23"/>
      <c r="K24952" s="23"/>
      <c r="L24952" s="22"/>
      <c r="M24952" s="22"/>
      <c r="O24952" s="1"/>
    </row>
    <row r="24953" spans="7:15" x14ac:dyDescent="0.2">
      <c r="G24953" s="2"/>
      <c r="H24953" s="22"/>
      <c r="I24953" s="22"/>
      <c r="J24953" s="23"/>
      <c r="K24953" s="23"/>
      <c r="L24953" s="22"/>
      <c r="M24953" s="22"/>
      <c r="O24953" s="1"/>
    </row>
    <row r="24954" spans="7:15" x14ac:dyDescent="0.2">
      <c r="G24954" s="2"/>
      <c r="H24954" s="22"/>
      <c r="I24954" s="22"/>
      <c r="J24954" s="23"/>
      <c r="K24954" s="23"/>
      <c r="L24954" s="22"/>
      <c r="M24954" s="22"/>
      <c r="O24954" s="1"/>
    </row>
    <row r="24955" spans="7:15" x14ac:dyDescent="0.2">
      <c r="G24955" s="2"/>
      <c r="H24955" s="22"/>
      <c r="I24955" s="22"/>
      <c r="J24955" s="23"/>
      <c r="K24955" s="23"/>
      <c r="L24955" s="22"/>
      <c r="M24955" s="22"/>
      <c r="O24955" s="1"/>
    </row>
    <row r="24956" spans="7:15" x14ac:dyDescent="0.2">
      <c r="G24956" s="2"/>
      <c r="H24956" s="22"/>
      <c r="I24956" s="22"/>
      <c r="J24956" s="23"/>
      <c r="K24956" s="23"/>
      <c r="L24956" s="22"/>
      <c r="M24956" s="22"/>
      <c r="O24956" s="1"/>
    </row>
    <row r="24957" spans="7:15" x14ac:dyDescent="0.2">
      <c r="G24957" s="2"/>
      <c r="H24957" s="22"/>
      <c r="I24957" s="22"/>
      <c r="J24957" s="23"/>
      <c r="K24957" s="23"/>
      <c r="L24957" s="22"/>
      <c r="M24957" s="22"/>
      <c r="O24957" s="1"/>
    </row>
    <row r="24958" spans="7:15" x14ac:dyDescent="0.2">
      <c r="G24958" s="2"/>
      <c r="H24958" s="22"/>
      <c r="I24958" s="22"/>
      <c r="J24958" s="23"/>
      <c r="K24958" s="23"/>
      <c r="L24958" s="22"/>
      <c r="M24958" s="22"/>
      <c r="O24958" s="1"/>
    </row>
    <row r="24959" spans="7:15" x14ac:dyDescent="0.2">
      <c r="G24959" s="2"/>
      <c r="H24959" s="22"/>
      <c r="I24959" s="22"/>
      <c r="J24959" s="23"/>
      <c r="K24959" s="23"/>
      <c r="L24959" s="22"/>
      <c r="M24959" s="22"/>
      <c r="O24959" s="1"/>
    </row>
    <row r="24960" spans="7:15" x14ac:dyDescent="0.2">
      <c r="G24960" s="2"/>
      <c r="H24960" s="22"/>
      <c r="I24960" s="22"/>
      <c r="J24960" s="23"/>
      <c r="K24960" s="23"/>
      <c r="L24960" s="22"/>
      <c r="M24960" s="22"/>
      <c r="O24960" s="1"/>
    </row>
    <row r="24961" spans="7:15" x14ac:dyDescent="0.2">
      <c r="G24961" s="2"/>
      <c r="H24961" s="22"/>
      <c r="I24961" s="22"/>
      <c r="J24961" s="23"/>
      <c r="K24961" s="23"/>
      <c r="L24961" s="22"/>
      <c r="M24961" s="22"/>
      <c r="O24961" s="1"/>
    </row>
    <row r="24962" spans="7:15" x14ac:dyDescent="0.2">
      <c r="G24962" s="2"/>
      <c r="H24962" s="22"/>
      <c r="I24962" s="22"/>
      <c r="J24962" s="23"/>
      <c r="K24962" s="23"/>
      <c r="L24962" s="22"/>
      <c r="M24962" s="22"/>
      <c r="O24962" s="1"/>
    </row>
    <row r="24963" spans="7:15" x14ac:dyDescent="0.2">
      <c r="G24963" s="2"/>
      <c r="H24963" s="22"/>
      <c r="I24963" s="22"/>
      <c r="J24963" s="23"/>
      <c r="K24963" s="23"/>
      <c r="L24963" s="22"/>
      <c r="M24963" s="22"/>
      <c r="O24963" s="1"/>
    </row>
    <row r="24964" spans="7:15" x14ac:dyDescent="0.2">
      <c r="G24964" s="2"/>
      <c r="H24964" s="22"/>
      <c r="I24964" s="22"/>
      <c r="J24964" s="23"/>
      <c r="K24964" s="23"/>
      <c r="L24964" s="22"/>
      <c r="M24964" s="22"/>
      <c r="O24964" s="1"/>
    </row>
    <row r="24965" spans="7:15" x14ac:dyDescent="0.2">
      <c r="G24965" s="2"/>
      <c r="H24965" s="22"/>
      <c r="I24965" s="22"/>
      <c r="J24965" s="23"/>
      <c r="K24965" s="23"/>
      <c r="L24965" s="22"/>
      <c r="M24965" s="22"/>
      <c r="O24965" s="1"/>
    </row>
    <row r="24966" spans="7:15" x14ac:dyDescent="0.2">
      <c r="G24966" s="2"/>
      <c r="H24966" s="22"/>
      <c r="I24966" s="22"/>
      <c r="J24966" s="23"/>
      <c r="K24966" s="23"/>
      <c r="L24966" s="22"/>
      <c r="M24966" s="22"/>
      <c r="O24966" s="1"/>
    </row>
    <row r="24967" spans="7:15" x14ac:dyDescent="0.2">
      <c r="G24967" s="2"/>
      <c r="H24967" s="22"/>
      <c r="I24967" s="22"/>
      <c r="J24967" s="23"/>
      <c r="K24967" s="23"/>
      <c r="L24967" s="22"/>
      <c r="M24967" s="22"/>
      <c r="O24967" s="1"/>
    </row>
    <row r="24968" spans="7:15" x14ac:dyDescent="0.2">
      <c r="G24968" s="2"/>
      <c r="H24968" s="22"/>
      <c r="I24968" s="22"/>
      <c r="J24968" s="23"/>
      <c r="K24968" s="23"/>
      <c r="L24968" s="22"/>
      <c r="M24968" s="22"/>
      <c r="O24968" s="1"/>
    </row>
    <row r="24969" spans="7:15" x14ac:dyDescent="0.2">
      <c r="G24969" s="2"/>
      <c r="H24969" s="22"/>
      <c r="I24969" s="22"/>
      <c r="J24969" s="23"/>
      <c r="K24969" s="23"/>
      <c r="L24969" s="22"/>
      <c r="M24969" s="22"/>
      <c r="O24969" s="1"/>
    </row>
    <row r="24970" spans="7:15" x14ac:dyDescent="0.2">
      <c r="G24970" s="2"/>
      <c r="H24970" s="22"/>
      <c r="I24970" s="22"/>
      <c r="J24970" s="23"/>
      <c r="K24970" s="23"/>
      <c r="L24970" s="22"/>
      <c r="M24970" s="22"/>
      <c r="O24970" s="1"/>
    </row>
    <row r="24971" spans="7:15" x14ac:dyDescent="0.2">
      <c r="G24971" s="2"/>
      <c r="H24971" s="22"/>
      <c r="I24971" s="22"/>
      <c r="J24971" s="23"/>
      <c r="K24971" s="23"/>
      <c r="L24971" s="22"/>
      <c r="M24971" s="22"/>
      <c r="O24971" s="1"/>
    </row>
    <row r="24972" spans="7:15" x14ac:dyDescent="0.2">
      <c r="G24972" s="2"/>
      <c r="H24972" s="22"/>
      <c r="I24972" s="22"/>
      <c r="J24972" s="23"/>
      <c r="K24972" s="23"/>
      <c r="L24972" s="22"/>
      <c r="M24972" s="22"/>
      <c r="O24972" s="1"/>
    </row>
    <row r="24973" spans="7:15" x14ac:dyDescent="0.2">
      <c r="G24973" s="2"/>
      <c r="H24973" s="22"/>
      <c r="I24973" s="22"/>
      <c r="J24973" s="23"/>
      <c r="K24973" s="23"/>
      <c r="L24973" s="22"/>
      <c r="M24973" s="22"/>
      <c r="O24973" s="1"/>
    </row>
    <row r="24974" spans="7:15" x14ac:dyDescent="0.2">
      <c r="G24974" s="2"/>
      <c r="H24974" s="22"/>
      <c r="I24974" s="22"/>
      <c r="J24974" s="23"/>
      <c r="K24974" s="23"/>
      <c r="L24974" s="22"/>
      <c r="M24974" s="22"/>
      <c r="O24974" s="1"/>
    </row>
    <row r="24975" spans="7:15" x14ac:dyDescent="0.2">
      <c r="G24975" s="2"/>
      <c r="H24975" s="22"/>
      <c r="I24975" s="22"/>
      <c r="J24975" s="23"/>
      <c r="K24975" s="23"/>
      <c r="L24975" s="22"/>
      <c r="M24975" s="22"/>
      <c r="O24975" s="1"/>
    </row>
    <row r="24976" spans="7:15" x14ac:dyDescent="0.2">
      <c r="G24976" s="2"/>
      <c r="H24976" s="22"/>
      <c r="I24976" s="22"/>
      <c r="J24976" s="23"/>
      <c r="K24976" s="23"/>
      <c r="L24976" s="22"/>
      <c r="M24976" s="22"/>
      <c r="O24976" s="1"/>
    </row>
    <row r="24977" spans="7:15" x14ac:dyDescent="0.2">
      <c r="G24977" s="2"/>
      <c r="H24977" s="22"/>
      <c r="I24977" s="22"/>
      <c r="J24977" s="23"/>
      <c r="K24977" s="23"/>
      <c r="L24977" s="22"/>
      <c r="M24977" s="22"/>
      <c r="O24977" s="1"/>
    </row>
    <row r="24978" spans="7:15" x14ac:dyDescent="0.2">
      <c r="G24978" s="2"/>
      <c r="H24978" s="22"/>
      <c r="I24978" s="22"/>
      <c r="J24978" s="23"/>
      <c r="K24978" s="23"/>
      <c r="L24978" s="22"/>
      <c r="M24978" s="22"/>
      <c r="O24978" s="1"/>
    </row>
    <row r="24979" spans="7:15" x14ac:dyDescent="0.2">
      <c r="G24979" s="2"/>
      <c r="H24979" s="22"/>
      <c r="I24979" s="22"/>
      <c r="J24979" s="23"/>
      <c r="K24979" s="23"/>
      <c r="L24979" s="22"/>
      <c r="M24979" s="22"/>
      <c r="O24979" s="1"/>
    </row>
    <row r="24980" spans="7:15" x14ac:dyDescent="0.2">
      <c r="G24980" s="2"/>
      <c r="H24980" s="22"/>
      <c r="I24980" s="22"/>
      <c r="J24980" s="23"/>
      <c r="K24980" s="23"/>
      <c r="L24980" s="22"/>
      <c r="M24980" s="22"/>
      <c r="O24980" s="1"/>
    </row>
    <row r="24981" spans="7:15" x14ac:dyDescent="0.2">
      <c r="G24981" s="2"/>
      <c r="H24981" s="22"/>
      <c r="I24981" s="22"/>
      <c r="J24981" s="23"/>
      <c r="K24981" s="23"/>
      <c r="L24981" s="22"/>
      <c r="M24981" s="22"/>
      <c r="O24981" s="1"/>
    </row>
    <row r="24982" spans="7:15" x14ac:dyDescent="0.2">
      <c r="G24982" s="2"/>
      <c r="H24982" s="22"/>
      <c r="I24982" s="22"/>
      <c r="J24982" s="23"/>
      <c r="K24982" s="23"/>
      <c r="L24982" s="22"/>
      <c r="M24982" s="22"/>
      <c r="O24982" s="1"/>
    </row>
    <row r="24983" spans="7:15" x14ac:dyDescent="0.2">
      <c r="G24983" s="2"/>
      <c r="H24983" s="22"/>
      <c r="I24983" s="22"/>
      <c r="J24983" s="23"/>
      <c r="K24983" s="23"/>
      <c r="L24983" s="22"/>
      <c r="M24983" s="22"/>
      <c r="O24983" s="1"/>
    </row>
    <row r="24984" spans="7:15" x14ac:dyDescent="0.2">
      <c r="G24984" s="2"/>
      <c r="H24984" s="22"/>
      <c r="I24984" s="22"/>
      <c r="J24984" s="23"/>
      <c r="K24984" s="23"/>
      <c r="L24984" s="22"/>
      <c r="M24984" s="22"/>
      <c r="O24984" s="1"/>
    </row>
    <row r="24985" spans="7:15" x14ac:dyDescent="0.2">
      <c r="G24985" s="2"/>
      <c r="H24985" s="22"/>
      <c r="I24985" s="22"/>
      <c r="J24985" s="23"/>
      <c r="K24985" s="23"/>
      <c r="L24985" s="22"/>
      <c r="M24985" s="22"/>
      <c r="O24985" s="1"/>
    </row>
    <row r="24986" spans="7:15" x14ac:dyDescent="0.2">
      <c r="G24986" s="2"/>
      <c r="H24986" s="22"/>
      <c r="I24986" s="22"/>
      <c r="J24986" s="23"/>
      <c r="K24986" s="23"/>
      <c r="L24986" s="22"/>
      <c r="M24986" s="22"/>
      <c r="O24986" s="1"/>
    </row>
    <row r="24987" spans="7:15" x14ac:dyDescent="0.2">
      <c r="G24987" s="2"/>
      <c r="H24987" s="22"/>
      <c r="I24987" s="22"/>
      <c r="J24987" s="23"/>
      <c r="K24987" s="23"/>
      <c r="L24987" s="22"/>
      <c r="M24987" s="22"/>
      <c r="O24987" s="1"/>
    </row>
    <row r="24988" spans="7:15" x14ac:dyDescent="0.2">
      <c r="G24988" s="2"/>
      <c r="H24988" s="22"/>
      <c r="I24988" s="22"/>
      <c r="J24988" s="23"/>
      <c r="K24988" s="23"/>
      <c r="L24988" s="22"/>
      <c r="M24988" s="22"/>
      <c r="O24988" s="1"/>
    </row>
    <row r="24989" spans="7:15" x14ac:dyDescent="0.2">
      <c r="G24989" s="2"/>
      <c r="H24989" s="22"/>
      <c r="I24989" s="22"/>
      <c r="J24989" s="23"/>
      <c r="K24989" s="23"/>
      <c r="L24989" s="22"/>
      <c r="M24989" s="22"/>
      <c r="O24989" s="1"/>
    </row>
    <row r="24990" spans="7:15" x14ac:dyDescent="0.2">
      <c r="G24990" s="2"/>
      <c r="H24990" s="22"/>
      <c r="I24990" s="22"/>
      <c r="J24990" s="23"/>
      <c r="K24990" s="23"/>
      <c r="L24990" s="22"/>
      <c r="M24990" s="22"/>
      <c r="O24990" s="1"/>
    </row>
    <row r="24991" spans="7:15" x14ac:dyDescent="0.2">
      <c r="G24991" s="2"/>
      <c r="H24991" s="22"/>
      <c r="I24991" s="22"/>
      <c r="J24991" s="23"/>
      <c r="K24991" s="23"/>
      <c r="L24991" s="22"/>
      <c r="M24991" s="22"/>
      <c r="O24991" s="1"/>
    </row>
    <row r="24992" spans="7:15" x14ac:dyDescent="0.2">
      <c r="G24992" s="2"/>
      <c r="H24992" s="22"/>
      <c r="I24992" s="22"/>
      <c r="J24992" s="23"/>
      <c r="K24992" s="23"/>
      <c r="L24992" s="22"/>
      <c r="M24992" s="22"/>
      <c r="O24992" s="1"/>
    </row>
    <row r="24993" spans="7:15" x14ac:dyDescent="0.2">
      <c r="G24993" s="2"/>
      <c r="H24993" s="22"/>
      <c r="I24993" s="22"/>
      <c r="J24993" s="23"/>
      <c r="K24993" s="23"/>
      <c r="L24993" s="22"/>
      <c r="M24993" s="22"/>
      <c r="O24993" s="1"/>
    </row>
    <row r="24994" spans="7:15" x14ac:dyDescent="0.2">
      <c r="G24994" s="2"/>
      <c r="H24994" s="22"/>
      <c r="I24994" s="22"/>
      <c r="J24994" s="23"/>
      <c r="K24994" s="23"/>
      <c r="L24994" s="22"/>
      <c r="M24994" s="22"/>
      <c r="O24994" s="1"/>
    </row>
    <row r="24995" spans="7:15" x14ac:dyDescent="0.2">
      <c r="G24995" s="2"/>
      <c r="H24995" s="22"/>
      <c r="I24995" s="22"/>
      <c r="J24995" s="23"/>
      <c r="K24995" s="23"/>
      <c r="L24995" s="22"/>
      <c r="M24995" s="22"/>
      <c r="O24995" s="1"/>
    </row>
    <row r="24996" spans="7:15" x14ac:dyDescent="0.2">
      <c r="G24996" s="2"/>
      <c r="H24996" s="22"/>
      <c r="I24996" s="22"/>
      <c r="J24996" s="23"/>
      <c r="K24996" s="23"/>
      <c r="L24996" s="22"/>
      <c r="M24996" s="22"/>
      <c r="O24996" s="1"/>
    </row>
    <row r="24997" spans="7:15" x14ac:dyDescent="0.2">
      <c r="G24997" s="2"/>
      <c r="H24997" s="22"/>
      <c r="I24997" s="22"/>
      <c r="J24997" s="23"/>
      <c r="K24997" s="23"/>
      <c r="L24997" s="22"/>
      <c r="M24997" s="22"/>
      <c r="O24997" s="1"/>
    </row>
    <row r="24998" spans="7:15" x14ac:dyDescent="0.2">
      <c r="G24998" s="2"/>
      <c r="H24998" s="22"/>
      <c r="I24998" s="22"/>
      <c r="J24998" s="23"/>
      <c r="K24998" s="23"/>
      <c r="L24998" s="22"/>
      <c r="M24998" s="22"/>
      <c r="O24998" s="1"/>
    </row>
    <row r="24999" spans="7:15" x14ac:dyDescent="0.2">
      <c r="G24999" s="2"/>
      <c r="H24999" s="22"/>
      <c r="I24999" s="22"/>
      <c r="J24999" s="23"/>
      <c r="K24999" s="23"/>
      <c r="L24999" s="22"/>
      <c r="M24999" s="22"/>
      <c r="O24999" s="1"/>
    </row>
    <row r="25000" spans="7:15" x14ac:dyDescent="0.2">
      <c r="G25000" s="2"/>
      <c r="H25000" s="22"/>
      <c r="I25000" s="22"/>
      <c r="J25000" s="23"/>
      <c r="K25000" s="23"/>
      <c r="L25000" s="22"/>
      <c r="M25000" s="22"/>
      <c r="O25000" s="1"/>
    </row>
    <row r="25001" spans="7:15" x14ac:dyDescent="0.2">
      <c r="G25001" s="2"/>
      <c r="H25001" s="22"/>
      <c r="I25001" s="22"/>
      <c r="J25001" s="23"/>
      <c r="K25001" s="23"/>
      <c r="L25001" s="22"/>
      <c r="M25001" s="22"/>
      <c r="O25001" s="1"/>
    </row>
    <row r="25002" spans="7:15" x14ac:dyDescent="0.2">
      <c r="G25002" s="2"/>
      <c r="H25002" s="22"/>
      <c r="I25002" s="22"/>
      <c r="J25002" s="23"/>
      <c r="K25002" s="23"/>
      <c r="L25002" s="22"/>
      <c r="M25002" s="22"/>
      <c r="O25002" s="1"/>
    </row>
    <row r="25003" spans="7:15" x14ac:dyDescent="0.2">
      <c r="G25003" s="2"/>
      <c r="H25003" s="22"/>
      <c r="I25003" s="22"/>
      <c r="J25003" s="23"/>
      <c r="K25003" s="23"/>
      <c r="L25003" s="22"/>
      <c r="M25003" s="22"/>
      <c r="O25003" s="1"/>
    </row>
    <row r="25004" spans="7:15" x14ac:dyDescent="0.2">
      <c r="G25004" s="2"/>
      <c r="H25004" s="22"/>
      <c r="I25004" s="22"/>
      <c r="J25004" s="23"/>
      <c r="K25004" s="23"/>
      <c r="L25004" s="22"/>
      <c r="M25004" s="22"/>
      <c r="O25004" s="1"/>
    </row>
    <row r="25005" spans="7:15" x14ac:dyDescent="0.2">
      <c r="G25005" s="2"/>
      <c r="H25005" s="22"/>
      <c r="I25005" s="22"/>
      <c r="J25005" s="23"/>
      <c r="K25005" s="23"/>
      <c r="L25005" s="22"/>
      <c r="M25005" s="22"/>
      <c r="O25005" s="1"/>
    </row>
    <row r="25006" spans="7:15" x14ac:dyDescent="0.2">
      <c r="G25006" s="2"/>
      <c r="H25006" s="22"/>
      <c r="I25006" s="22"/>
      <c r="J25006" s="23"/>
      <c r="K25006" s="23"/>
      <c r="L25006" s="22"/>
      <c r="M25006" s="22"/>
      <c r="O25006" s="1"/>
    </row>
    <row r="25007" spans="7:15" x14ac:dyDescent="0.2">
      <c r="G25007" s="2"/>
      <c r="H25007" s="22"/>
      <c r="I25007" s="22"/>
      <c r="J25007" s="23"/>
      <c r="K25007" s="23"/>
      <c r="L25007" s="22"/>
      <c r="M25007" s="22"/>
      <c r="O25007" s="1"/>
    </row>
    <row r="25008" spans="7:15" x14ac:dyDescent="0.2">
      <c r="G25008" s="2"/>
      <c r="H25008" s="22"/>
      <c r="I25008" s="22"/>
      <c r="J25008" s="23"/>
      <c r="K25008" s="23"/>
      <c r="L25008" s="22"/>
      <c r="M25008" s="22"/>
      <c r="O25008" s="1"/>
    </row>
    <row r="25009" spans="7:15" x14ac:dyDescent="0.2">
      <c r="G25009" s="2"/>
      <c r="H25009" s="22"/>
      <c r="I25009" s="22"/>
      <c r="J25009" s="23"/>
      <c r="K25009" s="23"/>
      <c r="L25009" s="22"/>
      <c r="M25009" s="22"/>
      <c r="O25009" s="1"/>
    </row>
    <row r="25010" spans="7:15" x14ac:dyDescent="0.2">
      <c r="G25010" s="2"/>
      <c r="H25010" s="22"/>
      <c r="I25010" s="22"/>
      <c r="J25010" s="23"/>
      <c r="K25010" s="23"/>
      <c r="L25010" s="22"/>
      <c r="M25010" s="22"/>
      <c r="O25010" s="1"/>
    </row>
    <row r="25011" spans="7:15" x14ac:dyDescent="0.2">
      <c r="G25011" s="2"/>
      <c r="H25011" s="22"/>
      <c r="I25011" s="22"/>
      <c r="J25011" s="23"/>
      <c r="K25011" s="23"/>
      <c r="L25011" s="22"/>
      <c r="M25011" s="22"/>
      <c r="O25011" s="1"/>
    </row>
    <row r="25012" spans="7:15" x14ac:dyDescent="0.2">
      <c r="G25012" s="2"/>
      <c r="H25012" s="22"/>
      <c r="I25012" s="22"/>
      <c r="J25012" s="23"/>
      <c r="K25012" s="23"/>
      <c r="L25012" s="22"/>
      <c r="M25012" s="22"/>
      <c r="O25012" s="1"/>
    </row>
    <row r="25013" spans="7:15" x14ac:dyDescent="0.2">
      <c r="G25013" s="2"/>
      <c r="H25013" s="22"/>
      <c r="I25013" s="22"/>
      <c r="J25013" s="23"/>
      <c r="K25013" s="23"/>
      <c r="L25013" s="22"/>
      <c r="M25013" s="22"/>
      <c r="O25013" s="1"/>
    </row>
    <row r="25014" spans="7:15" x14ac:dyDescent="0.2">
      <c r="G25014" s="2"/>
      <c r="H25014" s="22"/>
      <c r="I25014" s="22"/>
      <c r="J25014" s="23"/>
      <c r="K25014" s="23"/>
      <c r="L25014" s="22"/>
      <c r="M25014" s="22"/>
      <c r="O25014" s="1"/>
    </row>
    <row r="25015" spans="7:15" x14ac:dyDescent="0.2">
      <c r="G25015" s="2"/>
      <c r="H25015" s="22"/>
      <c r="I25015" s="22"/>
      <c r="J25015" s="23"/>
      <c r="K25015" s="23"/>
      <c r="L25015" s="22"/>
      <c r="M25015" s="22"/>
      <c r="O25015" s="1"/>
    </row>
    <row r="25016" spans="7:15" x14ac:dyDescent="0.2">
      <c r="G25016" s="2"/>
      <c r="H25016" s="22"/>
      <c r="I25016" s="22"/>
      <c r="J25016" s="23"/>
      <c r="K25016" s="23"/>
      <c r="L25016" s="22"/>
      <c r="M25016" s="22"/>
      <c r="O25016" s="1"/>
    </row>
    <row r="25017" spans="7:15" x14ac:dyDescent="0.2">
      <c r="G25017" s="2"/>
      <c r="H25017" s="22"/>
      <c r="I25017" s="22"/>
      <c r="J25017" s="23"/>
      <c r="K25017" s="23"/>
      <c r="L25017" s="22"/>
      <c r="M25017" s="22"/>
      <c r="O25017" s="1"/>
    </row>
    <row r="25018" spans="7:15" x14ac:dyDescent="0.2">
      <c r="G25018" s="2"/>
      <c r="H25018" s="22"/>
      <c r="I25018" s="22"/>
      <c r="J25018" s="23"/>
      <c r="K25018" s="23"/>
      <c r="L25018" s="22"/>
      <c r="M25018" s="22"/>
      <c r="O25018" s="1"/>
    </row>
    <row r="25019" spans="7:15" x14ac:dyDescent="0.2">
      <c r="G25019" s="2"/>
      <c r="H25019" s="22"/>
      <c r="I25019" s="22"/>
      <c r="J25019" s="23"/>
      <c r="K25019" s="23"/>
      <c r="L25019" s="22"/>
      <c r="M25019" s="22"/>
      <c r="O25019" s="1"/>
    </row>
    <row r="25020" spans="7:15" x14ac:dyDescent="0.2">
      <c r="G25020" s="2"/>
      <c r="H25020" s="22"/>
      <c r="I25020" s="22"/>
      <c r="J25020" s="23"/>
      <c r="K25020" s="23"/>
      <c r="L25020" s="22"/>
      <c r="M25020" s="22"/>
      <c r="O25020" s="1"/>
    </row>
    <row r="25021" spans="7:15" x14ac:dyDescent="0.2">
      <c r="G25021" s="2"/>
      <c r="H25021" s="22"/>
      <c r="I25021" s="22"/>
      <c r="J25021" s="23"/>
      <c r="K25021" s="23"/>
      <c r="L25021" s="22"/>
      <c r="M25021" s="22"/>
      <c r="O25021" s="1"/>
    </row>
    <row r="25022" spans="7:15" x14ac:dyDescent="0.2">
      <c r="G25022" s="2"/>
      <c r="H25022" s="22"/>
      <c r="I25022" s="22"/>
      <c r="J25022" s="23"/>
      <c r="K25022" s="23"/>
      <c r="L25022" s="22"/>
      <c r="M25022" s="22"/>
      <c r="O25022" s="1"/>
    </row>
    <row r="25023" spans="7:15" x14ac:dyDescent="0.2">
      <c r="G25023" s="2"/>
      <c r="H25023" s="22"/>
      <c r="I25023" s="22"/>
      <c r="J25023" s="23"/>
      <c r="K25023" s="23"/>
      <c r="L25023" s="22"/>
      <c r="M25023" s="22"/>
      <c r="O25023" s="1"/>
    </row>
    <row r="25024" spans="7:15" x14ac:dyDescent="0.2">
      <c r="G25024" s="2"/>
      <c r="H25024" s="22"/>
      <c r="I25024" s="22"/>
      <c r="J25024" s="23"/>
      <c r="K25024" s="23"/>
      <c r="L25024" s="22"/>
      <c r="M25024" s="22"/>
      <c r="O25024" s="1"/>
    </row>
    <row r="25025" spans="7:15" x14ac:dyDescent="0.2">
      <c r="G25025" s="2"/>
      <c r="H25025" s="22"/>
      <c r="I25025" s="22"/>
      <c r="J25025" s="23"/>
      <c r="K25025" s="23"/>
      <c r="L25025" s="22"/>
      <c r="M25025" s="22"/>
      <c r="O25025" s="1"/>
    </row>
    <row r="25026" spans="7:15" x14ac:dyDescent="0.2">
      <c r="G25026" s="2"/>
      <c r="H25026" s="22"/>
      <c r="I25026" s="22"/>
      <c r="J25026" s="23"/>
      <c r="K25026" s="23"/>
      <c r="L25026" s="22"/>
      <c r="M25026" s="22"/>
      <c r="O25026" s="1"/>
    </row>
    <row r="25027" spans="7:15" x14ac:dyDescent="0.2">
      <c r="G25027" s="2"/>
      <c r="H25027" s="22"/>
      <c r="I25027" s="22"/>
      <c r="J25027" s="23"/>
      <c r="K25027" s="23"/>
      <c r="L25027" s="22"/>
      <c r="M25027" s="22"/>
      <c r="O25027" s="1"/>
    </row>
    <row r="25028" spans="7:15" x14ac:dyDescent="0.2">
      <c r="G25028" s="2"/>
      <c r="H25028" s="22"/>
      <c r="I25028" s="22"/>
      <c r="J25028" s="23"/>
      <c r="K25028" s="23"/>
      <c r="L25028" s="22"/>
      <c r="M25028" s="22"/>
      <c r="O25028" s="1"/>
    </row>
    <row r="25029" spans="7:15" x14ac:dyDescent="0.2">
      <c r="G25029" s="2"/>
      <c r="H25029" s="22"/>
      <c r="I25029" s="22"/>
      <c r="J25029" s="23"/>
      <c r="K25029" s="23"/>
      <c r="L25029" s="22"/>
      <c r="M25029" s="22"/>
      <c r="O25029" s="1"/>
    </row>
    <row r="25030" spans="7:15" x14ac:dyDescent="0.2">
      <c r="G25030" s="2"/>
      <c r="H25030" s="22"/>
      <c r="I25030" s="22"/>
      <c r="J25030" s="23"/>
      <c r="K25030" s="23"/>
      <c r="L25030" s="22"/>
      <c r="M25030" s="22"/>
      <c r="O25030" s="1"/>
    </row>
    <row r="25031" spans="7:15" x14ac:dyDescent="0.2">
      <c r="G25031" s="2"/>
      <c r="H25031" s="22"/>
      <c r="I25031" s="22"/>
      <c r="J25031" s="23"/>
      <c r="K25031" s="23"/>
      <c r="L25031" s="22"/>
      <c r="M25031" s="22"/>
      <c r="O25031" s="1"/>
    </row>
    <row r="25032" spans="7:15" x14ac:dyDescent="0.2">
      <c r="G25032" s="2"/>
      <c r="H25032" s="22"/>
      <c r="I25032" s="22"/>
      <c r="J25032" s="23"/>
      <c r="K25032" s="23"/>
      <c r="L25032" s="22"/>
      <c r="M25032" s="22"/>
      <c r="O25032" s="1"/>
    </row>
    <row r="25033" spans="7:15" x14ac:dyDescent="0.2">
      <c r="G25033" s="2"/>
      <c r="H25033" s="22"/>
      <c r="I25033" s="22"/>
      <c r="J25033" s="23"/>
      <c r="K25033" s="23"/>
      <c r="L25033" s="22"/>
      <c r="M25033" s="22"/>
      <c r="O25033" s="1"/>
    </row>
    <row r="25034" spans="7:15" x14ac:dyDescent="0.2">
      <c r="G25034" s="2"/>
      <c r="H25034" s="22"/>
      <c r="I25034" s="22"/>
      <c r="J25034" s="23"/>
      <c r="K25034" s="23"/>
      <c r="L25034" s="22"/>
      <c r="M25034" s="22"/>
      <c r="O25034" s="1"/>
    </row>
    <row r="25035" spans="7:15" x14ac:dyDescent="0.2">
      <c r="G25035" s="2"/>
      <c r="H25035" s="22"/>
      <c r="I25035" s="22"/>
      <c r="J25035" s="23"/>
      <c r="K25035" s="23"/>
      <c r="L25035" s="22"/>
      <c r="M25035" s="22"/>
      <c r="O25035" s="1"/>
    </row>
    <row r="25036" spans="7:15" x14ac:dyDescent="0.2">
      <c r="G25036" s="2"/>
      <c r="H25036" s="22"/>
      <c r="I25036" s="22"/>
      <c r="J25036" s="23"/>
      <c r="K25036" s="23"/>
      <c r="L25036" s="22"/>
      <c r="M25036" s="22"/>
      <c r="O25036" s="1"/>
    </row>
    <row r="25037" spans="7:15" x14ac:dyDescent="0.2">
      <c r="G25037" s="2"/>
      <c r="H25037" s="22"/>
      <c r="I25037" s="22"/>
      <c r="J25037" s="23"/>
      <c r="K25037" s="23"/>
      <c r="L25037" s="22"/>
      <c r="M25037" s="22"/>
      <c r="O25037" s="1"/>
    </row>
    <row r="25038" spans="7:15" x14ac:dyDescent="0.2">
      <c r="G25038" s="2"/>
      <c r="H25038" s="22"/>
      <c r="I25038" s="22"/>
      <c r="J25038" s="23"/>
      <c r="K25038" s="23"/>
      <c r="L25038" s="22"/>
      <c r="M25038" s="22"/>
      <c r="O25038" s="1"/>
    </row>
    <row r="25039" spans="7:15" x14ac:dyDescent="0.2">
      <c r="G25039" s="2"/>
      <c r="H25039" s="22"/>
      <c r="I25039" s="22"/>
      <c r="J25039" s="23"/>
      <c r="K25039" s="23"/>
      <c r="L25039" s="22"/>
      <c r="M25039" s="22"/>
      <c r="O25039" s="1"/>
    </row>
    <row r="25040" spans="7:15" x14ac:dyDescent="0.2">
      <c r="G25040" s="2"/>
      <c r="H25040" s="22"/>
      <c r="I25040" s="22"/>
      <c r="J25040" s="23"/>
      <c r="K25040" s="23"/>
      <c r="L25040" s="22"/>
      <c r="M25040" s="22"/>
      <c r="O25040" s="1"/>
    </row>
    <row r="25041" spans="7:15" x14ac:dyDescent="0.2">
      <c r="G25041" s="2"/>
      <c r="H25041" s="22"/>
      <c r="I25041" s="22"/>
      <c r="J25041" s="23"/>
      <c r="K25041" s="23"/>
      <c r="L25041" s="22"/>
      <c r="M25041" s="22"/>
      <c r="O25041" s="1"/>
    </row>
    <row r="25042" spans="7:15" x14ac:dyDescent="0.2">
      <c r="G25042" s="2"/>
      <c r="H25042" s="22"/>
      <c r="I25042" s="22"/>
      <c r="J25042" s="23"/>
      <c r="K25042" s="23"/>
      <c r="L25042" s="22"/>
      <c r="M25042" s="22"/>
      <c r="O25042" s="1"/>
    </row>
    <row r="25043" spans="7:15" x14ac:dyDescent="0.2">
      <c r="G25043" s="2"/>
      <c r="H25043" s="22"/>
      <c r="I25043" s="22"/>
      <c r="J25043" s="23"/>
      <c r="K25043" s="23"/>
      <c r="L25043" s="22"/>
      <c r="M25043" s="22"/>
      <c r="O25043" s="1"/>
    </row>
    <row r="25044" spans="7:15" x14ac:dyDescent="0.2">
      <c r="G25044" s="2"/>
      <c r="H25044" s="22"/>
      <c r="I25044" s="22"/>
      <c r="J25044" s="23"/>
      <c r="K25044" s="23"/>
      <c r="L25044" s="22"/>
      <c r="M25044" s="22"/>
      <c r="O25044" s="1"/>
    </row>
    <row r="25045" spans="7:15" x14ac:dyDescent="0.2">
      <c r="G25045" s="2"/>
      <c r="H25045" s="22"/>
      <c r="I25045" s="22"/>
      <c r="J25045" s="23"/>
      <c r="K25045" s="23"/>
      <c r="L25045" s="22"/>
      <c r="M25045" s="22"/>
      <c r="O25045" s="1"/>
    </row>
    <row r="25046" spans="7:15" x14ac:dyDescent="0.2">
      <c r="G25046" s="2"/>
      <c r="H25046" s="22"/>
      <c r="I25046" s="22"/>
      <c r="J25046" s="23"/>
      <c r="K25046" s="23"/>
      <c r="L25046" s="22"/>
      <c r="M25046" s="22"/>
      <c r="O25046" s="1"/>
    </row>
    <row r="25047" spans="7:15" x14ac:dyDescent="0.2">
      <c r="G25047" s="2"/>
      <c r="H25047" s="22"/>
      <c r="I25047" s="22"/>
      <c r="J25047" s="23"/>
      <c r="K25047" s="23"/>
      <c r="L25047" s="22"/>
      <c r="M25047" s="22"/>
      <c r="O25047" s="1"/>
    </row>
    <row r="25048" spans="7:15" x14ac:dyDescent="0.2">
      <c r="G25048" s="2"/>
      <c r="H25048" s="22"/>
      <c r="I25048" s="22"/>
      <c r="J25048" s="23"/>
      <c r="K25048" s="23"/>
      <c r="L25048" s="22"/>
      <c r="M25048" s="22"/>
      <c r="O25048" s="1"/>
    </row>
    <row r="25049" spans="7:15" x14ac:dyDescent="0.2">
      <c r="G25049" s="2"/>
      <c r="H25049" s="22"/>
      <c r="I25049" s="22"/>
      <c r="J25049" s="23"/>
      <c r="K25049" s="23"/>
      <c r="L25049" s="22"/>
      <c r="M25049" s="22"/>
      <c r="O25049" s="1"/>
    </row>
    <row r="25050" spans="7:15" x14ac:dyDescent="0.2">
      <c r="G25050" s="2"/>
      <c r="H25050" s="22"/>
      <c r="I25050" s="22"/>
      <c r="J25050" s="23"/>
      <c r="K25050" s="23"/>
      <c r="L25050" s="22"/>
      <c r="M25050" s="22"/>
      <c r="O25050" s="1"/>
    </row>
    <row r="25051" spans="7:15" x14ac:dyDescent="0.2">
      <c r="G25051" s="2"/>
      <c r="H25051" s="22"/>
      <c r="I25051" s="22"/>
      <c r="J25051" s="23"/>
      <c r="K25051" s="23"/>
      <c r="L25051" s="22"/>
      <c r="M25051" s="22"/>
      <c r="O25051" s="1"/>
    </row>
    <row r="25052" spans="7:15" x14ac:dyDescent="0.2">
      <c r="G25052" s="2"/>
      <c r="H25052" s="22"/>
      <c r="I25052" s="22"/>
      <c r="J25052" s="23"/>
      <c r="K25052" s="23"/>
      <c r="L25052" s="22"/>
      <c r="M25052" s="22"/>
      <c r="O25052" s="1"/>
    </row>
    <row r="25053" spans="7:15" x14ac:dyDescent="0.2">
      <c r="G25053" s="2"/>
      <c r="H25053" s="22"/>
      <c r="I25053" s="22"/>
      <c r="J25053" s="23"/>
      <c r="K25053" s="23"/>
      <c r="L25053" s="22"/>
      <c r="M25053" s="22"/>
      <c r="O25053" s="1"/>
    </row>
    <row r="25054" spans="7:15" x14ac:dyDescent="0.2">
      <c r="G25054" s="2"/>
      <c r="H25054" s="22"/>
      <c r="I25054" s="22"/>
      <c r="J25054" s="23"/>
      <c r="K25054" s="23"/>
      <c r="L25054" s="22"/>
      <c r="M25054" s="22"/>
      <c r="O25054" s="1"/>
    </row>
    <row r="25055" spans="7:15" x14ac:dyDescent="0.2">
      <c r="G25055" s="2"/>
      <c r="H25055" s="22"/>
      <c r="I25055" s="22"/>
      <c r="J25055" s="23"/>
      <c r="K25055" s="23"/>
      <c r="L25055" s="22"/>
      <c r="M25055" s="22"/>
      <c r="O25055" s="1"/>
    </row>
    <row r="25056" spans="7:15" x14ac:dyDescent="0.2">
      <c r="G25056" s="2"/>
      <c r="H25056" s="22"/>
      <c r="I25056" s="22"/>
      <c r="J25056" s="23"/>
      <c r="K25056" s="23"/>
      <c r="L25056" s="22"/>
      <c r="M25056" s="22"/>
      <c r="O25056" s="1"/>
    </row>
    <row r="25057" spans="7:15" x14ac:dyDescent="0.2">
      <c r="G25057" s="2"/>
      <c r="H25057" s="22"/>
      <c r="I25057" s="22"/>
      <c r="J25057" s="23"/>
      <c r="K25057" s="23"/>
      <c r="L25057" s="22"/>
      <c r="M25057" s="22"/>
      <c r="O25057" s="1"/>
    </row>
    <row r="25058" spans="7:15" x14ac:dyDescent="0.2">
      <c r="G25058" s="2"/>
      <c r="H25058" s="22"/>
      <c r="I25058" s="22"/>
      <c r="J25058" s="23"/>
      <c r="K25058" s="23"/>
      <c r="L25058" s="22"/>
      <c r="M25058" s="22"/>
      <c r="O25058" s="1"/>
    </row>
    <row r="25059" spans="7:15" x14ac:dyDescent="0.2">
      <c r="G25059" s="2"/>
      <c r="H25059" s="22"/>
      <c r="I25059" s="22"/>
      <c r="J25059" s="23"/>
      <c r="K25059" s="23"/>
      <c r="L25059" s="22"/>
      <c r="M25059" s="22"/>
      <c r="O25059" s="1"/>
    </row>
    <row r="25060" spans="7:15" x14ac:dyDescent="0.2">
      <c r="G25060" s="2"/>
      <c r="H25060" s="22"/>
      <c r="I25060" s="22"/>
      <c r="J25060" s="23"/>
      <c r="K25060" s="23"/>
      <c r="L25060" s="22"/>
      <c r="M25060" s="22"/>
      <c r="O25060" s="1"/>
    </row>
    <row r="25061" spans="7:15" x14ac:dyDescent="0.2">
      <c r="G25061" s="2"/>
      <c r="H25061" s="22"/>
      <c r="I25061" s="22"/>
      <c r="J25061" s="23"/>
      <c r="K25061" s="23"/>
      <c r="L25061" s="22"/>
      <c r="M25061" s="22"/>
      <c r="O25061" s="1"/>
    </row>
    <row r="25062" spans="7:15" x14ac:dyDescent="0.2">
      <c r="G25062" s="2"/>
      <c r="H25062" s="22"/>
      <c r="I25062" s="22"/>
      <c r="J25062" s="23"/>
      <c r="K25062" s="23"/>
      <c r="L25062" s="22"/>
      <c r="M25062" s="22"/>
      <c r="O25062" s="1"/>
    </row>
    <row r="25063" spans="7:15" x14ac:dyDescent="0.2">
      <c r="G25063" s="2"/>
      <c r="H25063" s="22"/>
      <c r="I25063" s="22"/>
      <c r="J25063" s="23"/>
      <c r="K25063" s="23"/>
      <c r="L25063" s="22"/>
      <c r="M25063" s="22"/>
      <c r="O25063" s="1"/>
    </row>
    <row r="25064" spans="7:15" x14ac:dyDescent="0.2">
      <c r="G25064" s="2"/>
      <c r="H25064" s="22"/>
      <c r="I25064" s="22"/>
      <c r="J25064" s="23"/>
      <c r="K25064" s="23"/>
      <c r="L25064" s="22"/>
      <c r="M25064" s="22"/>
      <c r="O25064" s="1"/>
    </row>
    <row r="25065" spans="7:15" x14ac:dyDescent="0.2">
      <c r="G25065" s="2"/>
      <c r="H25065" s="22"/>
      <c r="I25065" s="22"/>
      <c r="J25065" s="23"/>
      <c r="K25065" s="23"/>
      <c r="L25065" s="22"/>
      <c r="M25065" s="22"/>
      <c r="O25065" s="1"/>
    </row>
    <row r="25066" spans="7:15" x14ac:dyDescent="0.2">
      <c r="G25066" s="2"/>
      <c r="H25066" s="22"/>
      <c r="I25066" s="22"/>
      <c r="J25066" s="23"/>
      <c r="K25066" s="23"/>
      <c r="L25066" s="22"/>
      <c r="M25066" s="22"/>
      <c r="O25066" s="1"/>
    </row>
    <row r="25067" spans="7:15" x14ac:dyDescent="0.2">
      <c r="G25067" s="2"/>
      <c r="H25067" s="22"/>
      <c r="I25067" s="22"/>
      <c r="J25067" s="23"/>
      <c r="K25067" s="23"/>
      <c r="L25067" s="22"/>
      <c r="M25067" s="22"/>
      <c r="O25067" s="1"/>
    </row>
    <row r="25068" spans="7:15" x14ac:dyDescent="0.2">
      <c r="G25068" s="2"/>
      <c r="H25068" s="22"/>
      <c r="I25068" s="22"/>
      <c r="J25068" s="23"/>
      <c r="K25068" s="23"/>
      <c r="L25068" s="22"/>
      <c r="M25068" s="22"/>
      <c r="O25068" s="1"/>
    </row>
    <row r="25069" spans="7:15" x14ac:dyDescent="0.2">
      <c r="G25069" s="2"/>
      <c r="H25069" s="22"/>
      <c r="I25069" s="22"/>
      <c r="J25069" s="23"/>
      <c r="K25069" s="23"/>
      <c r="L25069" s="22"/>
      <c r="M25069" s="22"/>
      <c r="O25069" s="1"/>
    </row>
    <row r="25070" spans="7:15" x14ac:dyDescent="0.2">
      <c r="G25070" s="2"/>
      <c r="H25070" s="22"/>
      <c r="I25070" s="22"/>
      <c r="J25070" s="23"/>
      <c r="K25070" s="23"/>
      <c r="L25070" s="22"/>
      <c r="M25070" s="22"/>
      <c r="O25070" s="1"/>
    </row>
    <row r="25071" spans="7:15" x14ac:dyDescent="0.2">
      <c r="G25071" s="2"/>
      <c r="H25071" s="22"/>
      <c r="I25071" s="22"/>
      <c r="J25071" s="23"/>
      <c r="K25071" s="23"/>
      <c r="L25071" s="22"/>
      <c r="M25071" s="22"/>
      <c r="O25071" s="1"/>
    </row>
    <row r="25072" spans="7:15" x14ac:dyDescent="0.2">
      <c r="G25072" s="2"/>
      <c r="H25072" s="22"/>
      <c r="I25072" s="22"/>
      <c r="J25072" s="23"/>
      <c r="K25072" s="23"/>
      <c r="L25072" s="22"/>
      <c r="M25072" s="22"/>
      <c r="O25072" s="1"/>
    </row>
    <row r="25073" spans="7:15" x14ac:dyDescent="0.2">
      <c r="G25073" s="2"/>
      <c r="H25073" s="22"/>
      <c r="I25073" s="22"/>
      <c r="J25073" s="23"/>
      <c r="K25073" s="23"/>
      <c r="L25073" s="22"/>
      <c r="M25073" s="22"/>
      <c r="O25073" s="1"/>
    </row>
    <row r="25074" spans="7:15" x14ac:dyDescent="0.2">
      <c r="G25074" s="2"/>
      <c r="H25074" s="22"/>
      <c r="I25074" s="22"/>
      <c r="J25074" s="23"/>
      <c r="K25074" s="23"/>
      <c r="L25074" s="22"/>
      <c r="M25074" s="22"/>
      <c r="O25074" s="1"/>
    </row>
    <row r="25075" spans="7:15" x14ac:dyDescent="0.2">
      <c r="G25075" s="2"/>
      <c r="H25075" s="22"/>
      <c r="I25075" s="22"/>
      <c r="J25075" s="23"/>
      <c r="K25075" s="23"/>
      <c r="L25075" s="22"/>
      <c r="M25075" s="22"/>
      <c r="O25075" s="1"/>
    </row>
    <row r="25076" spans="7:15" x14ac:dyDescent="0.2">
      <c r="G25076" s="2"/>
      <c r="H25076" s="22"/>
      <c r="I25076" s="22"/>
      <c r="J25076" s="23"/>
      <c r="K25076" s="23"/>
      <c r="L25076" s="22"/>
      <c r="M25076" s="22"/>
      <c r="O25076" s="1"/>
    </row>
    <row r="25077" spans="7:15" x14ac:dyDescent="0.2">
      <c r="G25077" s="2"/>
      <c r="H25077" s="22"/>
      <c r="I25077" s="22"/>
      <c r="J25077" s="23"/>
      <c r="K25077" s="23"/>
      <c r="L25077" s="22"/>
      <c r="M25077" s="22"/>
      <c r="O25077" s="1"/>
    </row>
    <row r="25078" spans="7:15" x14ac:dyDescent="0.2">
      <c r="G25078" s="2"/>
      <c r="H25078" s="22"/>
      <c r="I25078" s="22"/>
      <c r="J25078" s="23"/>
      <c r="K25078" s="23"/>
      <c r="L25078" s="22"/>
      <c r="M25078" s="22"/>
      <c r="O25078" s="1"/>
    </row>
    <row r="25079" spans="7:15" x14ac:dyDescent="0.2">
      <c r="G25079" s="2"/>
      <c r="H25079" s="22"/>
      <c r="I25079" s="22"/>
      <c r="J25079" s="23"/>
      <c r="K25079" s="23"/>
      <c r="L25079" s="22"/>
      <c r="M25079" s="22"/>
      <c r="O25079" s="1"/>
    </row>
    <row r="25080" spans="7:15" x14ac:dyDescent="0.2">
      <c r="G25080" s="2"/>
      <c r="H25080" s="22"/>
      <c r="I25080" s="22"/>
      <c r="J25080" s="23"/>
      <c r="K25080" s="23"/>
      <c r="L25080" s="22"/>
      <c r="M25080" s="22"/>
      <c r="O25080" s="1"/>
    </row>
    <row r="25081" spans="7:15" x14ac:dyDescent="0.2">
      <c r="G25081" s="2"/>
      <c r="H25081" s="22"/>
      <c r="I25081" s="22"/>
      <c r="J25081" s="23"/>
      <c r="K25081" s="23"/>
      <c r="L25081" s="22"/>
      <c r="M25081" s="22"/>
      <c r="O25081" s="1"/>
    </row>
    <row r="25082" spans="7:15" x14ac:dyDescent="0.2">
      <c r="G25082" s="2"/>
      <c r="H25082" s="22"/>
      <c r="I25082" s="22"/>
      <c r="J25082" s="23"/>
      <c r="K25082" s="23"/>
      <c r="L25082" s="22"/>
      <c r="M25082" s="22"/>
      <c r="O25082" s="1"/>
    </row>
    <row r="25083" spans="7:15" x14ac:dyDescent="0.2">
      <c r="G25083" s="2"/>
      <c r="H25083" s="22"/>
      <c r="I25083" s="22"/>
      <c r="J25083" s="23"/>
      <c r="K25083" s="23"/>
      <c r="L25083" s="22"/>
      <c r="M25083" s="22"/>
      <c r="O25083" s="1"/>
    </row>
    <row r="25084" spans="7:15" x14ac:dyDescent="0.2">
      <c r="G25084" s="2"/>
      <c r="H25084" s="22"/>
      <c r="I25084" s="22"/>
      <c r="J25084" s="23"/>
      <c r="K25084" s="23"/>
      <c r="L25084" s="22"/>
      <c r="M25084" s="22"/>
      <c r="O25084" s="1"/>
    </row>
    <row r="25085" spans="7:15" x14ac:dyDescent="0.2">
      <c r="G25085" s="2"/>
      <c r="H25085" s="22"/>
      <c r="I25085" s="22"/>
      <c r="J25085" s="23"/>
      <c r="K25085" s="23"/>
      <c r="L25085" s="22"/>
      <c r="M25085" s="22"/>
      <c r="O25085" s="1"/>
    </row>
    <row r="25086" spans="7:15" x14ac:dyDescent="0.2">
      <c r="G25086" s="2"/>
      <c r="H25086" s="22"/>
      <c r="I25086" s="22"/>
      <c r="J25086" s="23"/>
      <c r="K25086" s="23"/>
      <c r="L25086" s="22"/>
      <c r="M25086" s="22"/>
      <c r="O25086" s="1"/>
    </row>
    <row r="25087" spans="7:15" x14ac:dyDescent="0.2">
      <c r="G25087" s="2"/>
      <c r="H25087" s="22"/>
      <c r="I25087" s="22"/>
      <c r="J25087" s="23"/>
      <c r="K25087" s="23"/>
      <c r="L25087" s="22"/>
      <c r="M25087" s="22"/>
      <c r="O25087" s="1"/>
    </row>
    <row r="25088" spans="7:15" x14ac:dyDescent="0.2">
      <c r="G25088" s="2"/>
      <c r="H25088" s="22"/>
      <c r="I25088" s="22"/>
      <c r="J25088" s="23"/>
      <c r="K25088" s="23"/>
      <c r="L25088" s="22"/>
      <c r="M25088" s="22"/>
      <c r="O25088" s="1"/>
    </row>
    <row r="25089" spans="7:15" x14ac:dyDescent="0.2">
      <c r="G25089" s="2"/>
      <c r="H25089" s="22"/>
      <c r="I25089" s="22"/>
      <c r="J25089" s="23"/>
      <c r="K25089" s="23"/>
      <c r="L25089" s="22"/>
      <c r="M25089" s="22"/>
      <c r="O25089" s="1"/>
    </row>
    <row r="25090" spans="7:15" x14ac:dyDescent="0.2">
      <c r="G25090" s="2"/>
      <c r="H25090" s="22"/>
      <c r="I25090" s="22"/>
      <c r="J25090" s="23"/>
      <c r="K25090" s="23"/>
      <c r="L25090" s="22"/>
      <c r="M25090" s="22"/>
      <c r="O25090" s="1"/>
    </row>
    <row r="25091" spans="7:15" x14ac:dyDescent="0.2">
      <c r="G25091" s="2"/>
      <c r="H25091" s="22"/>
      <c r="I25091" s="22"/>
      <c r="J25091" s="23"/>
      <c r="K25091" s="23"/>
      <c r="L25091" s="22"/>
      <c r="M25091" s="22"/>
      <c r="O25091" s="1"/>
    </row>
    <row r="25092" spans="7:15" x14ac:dyDescent="0.2">
      <c r="G25092" s="2"/>
      <c r="H25092" s="22"/>
      <c r="I25092" s="22"/>
      <c r="J25092" s="23"/>
      <c r="K25092" s="23"/>
      <c r="L25092" s="22"/>
      <c r="M25092" s="22"/>
      <c r="O25092" s="1"/>
    </row>
    <row r="25093" spans="7:15" x14ac:dyDescent="0.2">
      <c r="G25093" s="2"/>
      <c r="H25093" s="22"/>
      <c r="I25093" s="22"/>
      <c r="J25093" s="23"/>
      <c r="K25093" s="23"/>
      <c r="L25093" s="22"/>
      <c r="M25093" s="22"/>
      <c r="O25093" s="1"/>
    </row>
    <row r="25094" spans="7:15" x14ac:dyDescent="0.2">
      <c r="G25094" s="2"/>
      <c r="H25094" s="22"/>
      <c r="I25094" s="22"/>
      <c r="J25094" s="23"/>
      <c r="K25094" s="23"/>
      <c r="L25094" s="22"/>
      <c r="M25094" s="22"/>
      <c r="O25094" s="1"/>
    </row>
    <row r="25095" spans="7:15" x14ac:dyDescent="0.2">
      <c r="G25095" s="2"/>
      <c r="H25095" s="22"/>
      <c r="I25095" s="22"/>
      <c r="J25095" s="23"/>
      <c r="K25095" s="23"/>
      <c r="L25095" s="22"/>
      <c r="M25095" s="22"/>
      <c r="O25095" s="1"/>
    </row>
    <row r="25096" spans="7:15" x14ac:dyDescent="0.2">
      <c r="G25096" s="2"/>
      <c r="H25096" s="22"/>
      <c r="I25096" s="22"/>
      <c r="J25096" s="23"/>
      <c r="K25096" s="23"/>
      <c r="L25096" s="22"/>
      <c r="M25096" s="22"/>
      <c r="O25096" s="1"/>
    </row>
    <row r="25097" spans="7:15" x14ac:dyDescent="0.2">
      <c r="G25097" s="2"/>
      <c r="H25097" s="22"/>
      <c r="I25097" s="22"/>
      <c r="J25097" s="23"/>
      <c r="K25097" s="23"/>
      <c r="L25097" s="22"/>
      <c r="M25097" s="22"/>
      <c r="O25097" s="1"/>
    </row>
    <row r="25098" spans="7:15" x14ac:dyDescent="0.2">
      <c r="G25098" s="2"/>
      <c r="H25098" s="22"/>
      <c r="I25098" s="22"/>
      <c r="J25098" s="23"/>
      <c r="K25098" s="23"/>
      <c r="L25098" s="22"/>
      <c r="M25098" s="22"/>
      <c r="O25098" s="1"/>
    </row>
    <row r="25099" spans="7:15" x14ac:dyDescent="0.2">
      <c r="G25099" s="2"/>
      <c r="H25099" s="22"/>
      <c r="I25099" s="22"/>
      <c r="J25099" s="23"/>
      <c r="K25099" s="23"/>
      <c r="L25099" s="22"/>
      <c r="M25099" s="22"/>
      <c r="O25099" s="1"/>
    </row>
    <row r="25100" spans="7:15" x14ac:dyDescent="0.2">
      <c r="G25100" s="2"/>
      <c r="H25100" s="22"/>
      <c r="I25100" s="22"/>
      <c r="J25100" s="23"/>
      <c r="K25100" s="23"/>
      <c r="L25100" s="22"/>
      <c r="M25100" s="22"/>
      <c r="O25100" s="1"/>
    </row>
    <row r="25101" spans="7:15" x14ac:dyDescent="0.2">
      <c r="G25101" s="2"/>
      <c r="H25101" s="22"/>
      <c r="I25101" s="22"/>
      <c r="J25101" s="23"/>
      <c r="K25101" s="23"/>
      <c r="L25101" s="22"/>
      <c r="M25101" s="22"/>
      <c r="O25101" s="1"/>
    </row>
    <row r="25102" spans="7:15" x14ac:dyDescent="0.2">
      <c r="G25102" s="2"/>
      <c r="H25102" s="22"/>
      <c r="I25102" s="22"/>
      <c r="J25102" s="23"/>
      <c r="K25102" s="23"/>
      <c r="L25102" s="22"/>
      <c r="M25102" s="22"/>
      <c r="O25102" s="1"/>
    </row>
    <row r="25103" spans="7:15" x14ac:dyDescent="0.2">
      <c r="G25103" s="2"/>
      <c r="H25103" s="22"/>
      <c r="I25103" s="22"/>
      <c r="J25103" s="23"/>
      <c r="K25103" s="23"/>
      <c r="L25103" s="22"/>
      <c r="M25103" s="22"/>
      <c r="O25103" s="1"/>
    </row>
    <row r="25104" spans="7:15" x14ac:dyDescent="0.2">
      <c r="G25104" s="2"/>
      <c r="H25104" s="22"/>
      <c r="I25104" s="22"/>
      <c r="J25104" s="23"/>
      <c r="K25104" s="23"/>
      <c r="L25104" s="22"/>
      <c r="M25104" s="22"/>
      <c r="O25104" s="1"/>
    </row>
    <row r="25105" spans="7:15" x14ac:dyDescent="0.2">
      <c r="G25105" s="2"/>
      <c r="H25105" s="22"/>
      <c r="I25105" s="22"/>
      <c r="J25105" s="23"/>
      <c r="K25105" s="23"/>
      <c r="L25105" s="22"/>
      <c r="M25105" s="22"/>
      <c r="O25105" s="1"/>
    </row>
    <row r="25106" spans="7:15" x14ac:dyDescent="0.2">
      <c r="G25106" s="2"/>
      <c r="H25106" s="22"/>
      <c r="I25106" s="22"/>
      <c r="J25106" s="23"/>
      <c r="K25106" s="23"/>
      <c r="L25106" s="22"/>
      <c r="M25106" s="22"/>
      <c r="O25106" s="1"/>
    </row>
    <row r="25107" spans="7:15" x14ac:dyDescent="0.2">
      <c r="G25107" s="2"/>
      <c r="H25107" s="22"/>
      <c r="I25107" s="22"/>
      <c r="J25107" s="23"/>
      <c r="K25107" s="23"/>
      <c r="L25107" s="22"/>
      <c r="M25107" s="22"/>
      <c r="O25107" s="1"/>
    </row>
    <row r="25108" spans="7:15" x14ac:dyDescent="0.2">
      <c r="G25108" s="2"/>
      <c r="H25108" s="22"/>
      <c r="I25108" s="22"/>
      <c r="J25108" s="23"/>
      <c r="K25108" s="23"/>
      <c r="L25108" s="22"/>
      <c r="M25108" s="22"/>
      <c r="O25108" s="1"/>
    </row>
    <row r="25109" spans="7:15" x14ac:dyDescent="0.2">
      <c r="G25109" s="2"/>
      <c r="H25109" s="22"/>
      <c r="I25109" s="22"/>
      <c r="J25109" s="23"/>
      <c r="K25109" s="23"/>
      <c r="L25109" s="22"/>
      <c r="M25109" s="22"/>
      <c r="O25109" s="1"/>
    </row>
    <row r="25110" spans="7:15" x14ac:dyDescent="0.2">
      <c r="G25110" s="2"/>
      <c r="H25110" s="22"/>
      <c r="I25110" s="22"/>
      <c r="J25110" s="23"/>
      <c r="K25110" s="23"/>
      <c r="L25110" s="22"/>
      <c r="M25110" s="22"/>
      <c r="O25110" s="1"/>
    </row>
    <row r="25111" spans="7:15" x14ac:dyDescent="0.2">
      <c r="G25111" s="2"/>
      <c r="H25111" s="22"/>
      <c r="I25111" s="22"/>
      <c r="J25111" s="23"/>
      <c r="K25111" s="23"/>
      <c r="L25111" s="22"/>
      <c r="M25111" s="22"/>
      <c r="O25111" s="1"/>
    </row>
    <row r="25112" spans="7:15" x14ac:dyDescent="0.2">
      <c r="G25112" s="2"/>
      <c r="H25112" s="22"/>
      <c r="I25112" s="22"/>
      <c r="J25112" s="23"/>
      <c r="K25112" s="23"/>
      <c r="L25112" s="22"/>
      <c r="M25112" s="22"/>
      <c r="O25112" s="1"/>
    </row>
    <row r="25113" spans="7:15" x14ac:dyDescent="0.2">
      <c r="G25113" s="2"/>
      <c r="H25113" s="22"/>
      <c r="I25113" s="22"/>
      <c r="J25113" s="23"/>
      <c r="K25113" s="23"/>
      <c r="L25113" s="22"/>
      <c r="M25113" s="22"/>
      <c r="O25113" s="1"/>
    </row>
    <row r="25114" spans="7:15" x14ac:dyDescent="0.2">
      <c r="G25114" s="2"/>
      <c r="H25114" s="22"/>
      <c r="I25114" s="22"/>
      <c r="J25114" s="23"/>
      <c r="K25114" s="23"/>
      <c r="L25114" s="22"/>
      <c r="M25114" s="22"/>
      <c r="O25114" s="1"/>
    </row>
    <row r="25115" spans="7:15" x14ac:dyDescent="0.2">
      <c r="G25115" s="2"/>
      <c r="H25115" s="22"/>
      <c r="I25115" s="22"/>
      <c r="J25115" s="23"/>
      <c r="K25115" s="23"/>
      <c r="L25115" s="22"/>
      <c r="M25115" s="22"/>
      <c r="O25115" s="1"/>
    </row>
    <row r="25116" spans="7:15" x14ac:dyDescent="0.2">
      <c r="G25116" s="2"/>
      <c r="H25116" s="22"/>
      <c r="I25116" s="22"/>
      <c r="J25116" s="23"/>
      <c r="K25116" s="23"/>
      <c r="L25116" s="22"/>
      <c r="M25116" s="22"/>
      <c r="O25116" s="1"/>
    </row>
    <row r="25117" spans="7:15" x14ac:dyDescent="0.2">
      <c r="G25117" s="2"/>
      <c r="H25117" s="22"/>
      <c r="I25117" s="22"/>
      <c r="J25117" s="23"/>
      <c r="K25117" s="23"/>
      <c r="L25117" s="22"/>
      <c r="M25117" s="22"/>
      <c r="O25117" s="1"/>
    </row>
    <row r="25118" spans="7:15" x14ac:dyDescent="0.2">
      <c r="G25118" s="2"/>
      <c r="H25118" s="22"/>
      <c r="I25118" s="22"/>
      <c r="J25118" s="23"/>
      <c r="K25118" s="23"/>
      <c r="L25118" s="22"/>
      <c r="M25118" s="22"/>
      <c r="O25118" s="1"/>
    </row>
    <row r="25119" spans="7:15" x14ac:dyDescent="0.2">
      <c r="G25119" s="2"/>
      <c r="H25119" s="22"/>
      <c r="I25119" s="22"/>
      <c r="J25119" s="23"/>
      <c r="K25119" s="23"/>
      <c r="L25119" s="22"/>
      <c r="M25119" s="22"/>
      <c r="O25119" s="1"/>
    </row>
    <row r="25120" spans="7:15" x14ac:dyDescent="0.2">
      <c r="G25120" s="2"/>
      <c r="H25120" s="22"/>
      <c r="I25120" s="22"/>
      <c r="J25120" s="23"/>
      <c r="K25120" s="23"/>
      <c r="L25120" s="22"/>
      <c r="M25120" s="22"/>
      <c r="O25120" s="1"/>
    </row>
    <row r="25121" spans="7:15" x14ac:dyDescent="0.2">
      <c r="G25121" s="2"/>
      <c r="H25121" s="22"/>
      <c r="I25121" s="22"/>
      <c r="J25121" s="23"/>
      <c r="K25121" s="23"/>
      <c r="L25121" s="22"/>
      <c r="M25121" s="22"/>
      <c r="O25121" s="1"/>
    </row>
    <row r="25122" spans="7:15" x14ac:dyDescent="0.2">
      <c r="G25122" s="2"/>
      <c r="H25122" s="22"/>
      <c r="I25122" s="22"/>
      <c r="J25122" s="23"/>
      <c r="K25122" s="23"/>
      <c r="L25122" s="22"/>
      <c r="M25122" s="22"/>
      <c r="O25122" s="1"/>
    </row>
    <row r="25123" spans="7:15" x14ac:dyDescent="0.2">
      <c r="G25123" s="2"/>
      <c r="H25123" s="22"/>
      <c r="I25123" s="22"/>
      <c r="J25123" s="23"/>
      <c r="K25123" s="23"/>
      <c r="L25123" s="22"/>
      <c r="M25123" s="22"/>
      <c r="O25123" s="1"/>
    </row>
    <row r="25124" spans="7:15" x14ac:dyDescent="0.2">
      <c r="G25124" s="2"/>
      <c r="H25124" s="22"/>
      <c r="I25124" s="22"/>
      <c r="J25124" s="23"/>
      <c r="K25124" s="23"/>
      <c r="L25124" s="22"/>
      <c r="M25124" s="22"/>
      <c r="O25124" s="1"/>
    </row>
    <row r="25125" spans="7:15" x14ac:dyDescent="0.2">
      <c r="G25125" s="2"/>
      <c r="H25125" s="22"/>
      <c r="I25125" s="22"/>
      <c r="J25125" s="23"/>
      <c r="K25125" s="23"/>
      <c r="L25125" s="22"/>
      <c r="M25125" s="22"/>
      <c r="O25125" s="1"/>
    </row>
    <row r="25126" spans="7:15" x14ac:dyDescent="0.2">
      <c r="G25126" s="2"/>
      <c r="H25126" s="22"/>
      <c r="I25126" s="22"/>
      <c r="J25126" s="23"/>
      <c r="K25126" s="23"/>
      <c r="L25126" s="22"/>
      <c r="M25126" s="22"/>
      <c r="O25126" s="1"/>
    </row>
    <row r="25127" spans="7:15" x14ac:dyDescent="0.2">
      <c r="G25127" s="2"/>
      <c r="H25127" s="22"/>
      <c r="I25127" s="22"/>
      <c r="J25127" s="23"/>
      <c r="K25127" s="23"/>
      <c r="L25127" s="22"/>
      <c r="M25127" s="22"/>
      <c r="O25127" s="1"/>
    </row>
    <row r="25128" spans="7:15" x14ac:dyDescent="0.2">
      <c r="G25128" s="2"/>
      <c r="H25128" s="22"/>
      <c r="I25128" s="22"/>
      <c r="J25128" s="23"/>
      <c r="K25128" s="23"/>
      <c r="L25128" s="22"/>
      <c r="M25128" s="22"/>
      <c r="O25128" s="1"/>
    </row>
    <row r="25129" spans="7:15" x14ac:dyDescent="0.2">
      <c r="G25129" s="2"/>
      <c r="H25129" s="22"/>
      <c r="I25129" s="22"/>
      <c r="J25129" s="23"/>
      <c r="K25129" s="23"/>
      <c r="L25129" s="22"/>
      <c r="M25129" s="22"/>
      <c r="O25129" s="1"/>
    </row>
    <row r="25130" spans="7:15" x14ac:dyDescent="0.2">
      <c r="G25130" s="2"/>
      <c r="H25130" s="22"/>
      <c r="I25130" s="22"/>
      <c r="J25130" s="23"/>
      <c r="K25130" s="23"/>
      <c r="L25130" s="22"/>
      <c r="M25130" s="22"/>
      <c r="O25130" s="1"/>
    </row>
    <row r="25131" spans="7:15" x14ac:dyDescent="0.2">
      <c r="G25131" s="2"/>
      <c r="H25131" s="22"/>
      <c r="I25131" s="22"/>
      <c r="J25131" s="23"/>
      <c r="K25131" s="23"/>
      <c r="L25131" s="22"/>
      <c r="M25131" s="22"/>
      <c r="O25131" s="1"/>
    </row>
    <row r="25132" spans="7:15" x14ac:dyDescent="0.2">
      <c r="G25132" s="2"/>
      <c r="H25132" s="22"/>
      <c r="I25132" s="22"/>
      <c r="J25132" s="23"/>
      <c r="K25132" s="23"/>
      <c r="L25132" s="22"/>
      <c r="M25132" s="22"/>
      <c r="O25132" s="1"/>
    </row>
    <row r="25133" spans="7:15" x14ac:dyDescent="0.2">
      <c r="G25133" s="2"/>
      <c r="H25133" s="22"/>
      <c r="I25133" s="22"/>
      <c r="J25133" s="23"/>
      <c r="K25133" s="23"/>
      <c r="L25133" s="22"/>
      <c r="M25133" s="22"/>
      <c r="O25133" s="1"/>
    </row>
    <row r="25134" spans="7:15" x14ac:dyDescent="0.2">
      <c r="G25134" s="2"/>
      <c r="H25134" s="22"/>
      <c r="I25134" s="22"/>
      <c r="J25134" s="23"/>
      <c r="K25134" s="23"/>
      <c r="L25134" s="22"/>
      <c r="M25134" s="22"/>
      <c r="O25134" s="1"/>
    </row>
    <row r="25135" spans="7:15" x14ac:dyDescent="0.2">
      <c r="G25135" s="2"/>
      <c r="H25135" s="22"/>
      <c r="I25135" s="22"/>
      <c r="J25135" s="23"/>
      <c r="K25135" s="23"/>
      <c r="L25135" s="22"/>
      <c r="M25135" s="22"/>
      <c r="O25135" s="1"/>
    </row>
    <row r="25136" spans="7:15" x14ac:dyDescent="0.2">
      <c r="G25136" s="2"/>
      <c r="H25136" s="22"/>
      <c r="I25136" s="22"/>
      <c r="J25136" s="23"/>
      <c r="K25136" s="23"/>
      <c r="L25136" s="22"/>
      <c r="M25136" s="22"/>
      <c r="O25136" s="1"/>
    </row>
    <row r="25137" spans="7:15" x14ac:dyDescent="0.2">
      <c r="G25137" s="2"/>
      <c r="H25137" s="22"/>
      <c r="I25137" s="22"/>
      <c r="J25137" s="23"/>
      <c r="K25137" s="23"/>
      <c r="L25137" s="22"/>
      <c r="M25137" s="22"/>
      <c r="O25137" s="1"/>
    </row>
    <row r="25138" spans="7:15" x14ac:dyDescent="0.2">
      <c r="G25138" s="2"/>
      <c r="H25138" s="22"/>
      <c r="I25138" s="22"/>
      <c r="J25138" s="23"/>
      <c r="K25138" s="23"/>
      <c r="L25138" s="22"/>
      <c r="M25138" s="22"/>
      <c r="O25138" s="1"/>
    </row>
    <row r="25139" spans="7:15" x14ac:dyDescent="0.2">
      <c r="G25139" s="2"/>
      <c r="H25139" s="22"/>
      <c r="I25139" s="22"/>
      <c r="J25139" s="23"/>
      <c r="K25139" s="23"/>
      <c r="L25139" s="22"/>
      <c r="M25139" s="22"/>
      <c r="O25139" s="1"/>
    </row>
    <row r="25140" spans="7:15" x14ac:dyDescent="0.2">
      <c r="G25140" s="2"/>
      <c r="H25140" s="22"/>
      <c r="I25140" s="22"/>
      <c r="J25140" s="23"/>
      <c r="K25140" s="23"/>
      <c r="L25140" s="22"/>
      <c r="M25140" s="22"/>
      <c r="O25140" s="1"/>
    </row>
    <row r="25141" spans="7:15" x14ac:dyDescent="0.2">
      <c r="G25141" s="2"/>
      <c r="H25141" s="22"/>
      <c r="I25141" s="22"/>
      <c r="J25141" s="23"/>
      <c r="K25141" s="23"/>
      <c r="L25141" s="22"/>
      <c r="M25141" s="22"/>
      <c r="O25141" s="1"/>
    </row>
    <row r="25142" spans="7:15" x14ac:dyDescent="0.2">
      <c r="G25142" s="2"/>
      <c r="H25142" s="22"/>
      <c r="I25142" s="22"/>
      <c r="J25142" s="23"/>
      <c r="K25142" s="23"/>
      <c r="L25142" s="22"/>
      <c r="M25142" s="22"/>
      <c r="O25142" s="1"/>
    </row>
    <row r="25143" spans="7:15" x14ac:dyDescent="0.2">
      <c r="G25143" s="2"/>
      <c r="H25143" s="22"/>
      <c r="I25143" s="22"/>
      <c r="J25143" s="23"/>
      <c r="K25143" s="23"/>
      <c r="L25143" s="22"/>
      <c r="M25143" s="22"/>
      <c r="O25143" s="1"/>
    </row>
    <row r="25144" spans="7:15" x14ac:dyDescent="0.2">
      <c r="G25144" s="2"/>
      <c r="H25144" s="22"/>
      <c r="I25144" s="22"/>
      <c r="J25144" s="23"/>
      <c r="K25144" s="23"/>
      <c r="L25144" s="22"/>
      <c r="M25144" s="22"/>
      <c r="O25144" s="1"/>
    </row>
    <row r="25145" spans="7:15" x14ac:dyDescent="0.2">
      <c r="G25145" s="2"/>
      <c r="H25145" s="22"/>
      <c r="I25145" s="22"/>
      <c r="J25145" s="23"/>
      <c r="K25145" s="23"/>
      <c r="L25145" s="22"/>
      <c r="M25145" s="22"/>
      <c r="O25145" s="1"/>
    </row>
    <row r="25146" spans="7:15" x14ac:dyDescent="0.2">
      <c r="G25146" s="2"/>
      <c r="H25146" s="22"/>
      <c r="I25146" s="22"/>
      <c r="J25146" s="23"/>
      <c r="K25146" s="23"/>
      <c r="L25146" s="22"/>
      <c r="M25146" s="22"/>
      <c r="O25146" s="1"/>
    </row>
    <row r="25147" spans="7:15" x14ac:dyDescent="0.2">
      <c r="G25147" s="2"/>
      <c r="H25147" s="22"/>
      <c r="I25147" s="22"/>
      <c r="J25147" s="23"/>
      <c r="K25147" s="23"/>
      <c r="L25147" s="22"/>
      <c r="M25147" s="22"/>
      <c r="O25147" s="1"/>
    </row>
    <row r="25148" spans="7:15" x14ac:dyDescent="0.2">
      <c r="G25148" s="2"/>
      <c r="H25148" s="22"/>
      <c r="I25148" s="22"/>
      <c r="J25148" s="23"/>
      <c r="K25148" s="23"/>
      <c r="L25148" s="22"/>
      <c r="M25148" s="22"/>
      <c r="O25148" s="1"/>
    </row>
    <row r="25149" spans="7:15" x14ac:dyDescent="0.2">
      <c r="G25149" s="2"/>
      <c r="H25149" s="22"/>
      <c r="I25149" s="22"/>
      <c r="J25149" s="23"/>
      <c r="K25149" s="23"/>
      <c r="L25149" s="22"/>
      <c r="M25149" s="22"/>
      <c r="O25149" s="1"/>
    </row>
    <row r="25150" spans="7:15" x14ac:dyDescent="0.2">
      <c r="G25150" s="2"/>
      <c r="H25150" s="22"/>
      <c r="I25150" s="22"/>
      <c r="J25150" s="23"/>
      <c r="K25150" s="23"/>
      <c r="L25150" s="22"/>
      <c r="M25150" s="22"/>
      <c r="O25150" s="1"/>
    </row>
    <row r="25151" spans="7:15" x14ac:dyDescent="0.2">
      <c r="G25151" s="2"/>
      <c r="H25151" s="22"/>
      <c r="I25151" s="22"/>
      <c r="J25151" s="23"/>
      <c r="K25151" s="23"/>
      <c r="L25151" s="22"/>
      <c r="M25151" s="22"/>
      <c r="O25151" s="1"/>
    </row>
    <row r="25152" spans="7:15" x14ac:dyDescent="0.2">
      <c r="G25152" s="2"/>
      <c r="H25152" s="22"/>
      <c r="I25152" s="22"/>
      <c r="J25152" s="23"/>
      <c r="K25152" s="23"/>
      <c r="L25152" s="22"/>
      <c r="M25152" s="22"/>
      <c r="O25152" s="1"/>
    </row>
    <row r="25153" spans="7:15" x14ac:dyDescent="0.2">
      <c r="G25153" s="2"/>
      <c r="H25153" s="22"/>
      <c r="I25153" s="22"/>
      <c r="J25153" s="23"/>
      <c r="K25153" s="23"/>
      <c r="L25153" s="22"/>
      <c r="M25153" s="22"/>
      <c r="O25153" s="1"/>
    </row>
    <row r="25154" spans="7:15" x14ac:dyDescent="0.2">
      <c r="G25154" s="2"/>
      <c r="H25154" s="22"/>
      <c r="I25154" s="22"/>
      <c r="J25154" s="23"/>
      <c r="K25154" s="23"/>
      <c r="L25154" s="22"/>
      <c r="M25154" s="22"/>
      <c r="O25154" s="1"/>
    </row>
    <row r="25155" spans="7:15" x14ac:dyDescent="0.2">
      <c r="G25155" s="2"/>
      <c r="H25155" s="22"/>
      <c r="I25155" s="22"/>
      <c r="J25155" s="23"/>
      <c r="K25155" s="23"/>
      <c r="L25155" s="22"/>
      <c r="M25155" s="22"/>
      <c r="O25155" s="1"/>
    </row>
    <row r="25156" spans="7:15" x14ac:dyDescent="0.2">
      <c r="G25156" s="2"/>
      <c r="H25156" s="22"/>
      <c r="I25156" s="22"/>
      <c r="J25156" s="23"/>
      <c r="K25156" s="23"/>
      <c r="L25156" s="22"/>
      <c r="M25156" s="22"/>
      <c r="O25156" s="1"/>
    </row>
    <row r="25157" spans="7:15" x14ac:dyDescent="0.2">
      <c r="G25157" s="2"/>
      <c r="H25157" s="22"/>
      <c r="I25157" s="22"/>
      <c r="J25157" s="23"/>
      <c r="K25157" s="23"/>
      <c r="L25157" s="22"/>
      <c r="M25157" s="22"/>
      <c r="O25157" s="1"/>
    </row>
    <row r="25158" spans="7:15" x14ac:dyDescent="0.2">
      <c r="G25158" s="2"/>
      <c r="H25158" s="22"/>
      <c r="I25158" s="22"/>
      <c r="J25158" s="23"/>
      <c r="K25158" s="23"/>
      <c r="L25158" s="22"/>
      <c r="M25158" s="22"/>
      <c r="O25158" s="1"/>
    </row>
    <row r="25159" spans="7:15" x14ac:dyDescent="0.2">
      <c r="G25159" s="2"/>
      <c r="H25159" s="22"/>
      <c r="I25159" s="22"/>
      <c r="J25159" s="23"/>
      <c r="K25159" s="23"/>
      <c r="L25159" s="22"/>
      <c r="M25159" s="22"/>
      <c r="O25159" s="1"/>
    </row>
    <row r="25160" spans="7:15" x14ac:dyDescent="0.2">
      <c r="G25160" s="2"/>
      <c r="H25160" s="22"/>
      <c r="I25160" s="22"/>
      <c r="J25160" s="23"/>
      <c r="K25160" s="23"/>
      <c r="L25160" s="22"/>
      <c r="M25160" s="22"/>
      <c r="O25160" s="1"/>
    </row>
    <row r="25161" spans="7:15" x14ac:dyDescent="0.2">
      <c r="G25161" s="2"/>
      <c r="H25161" s="22"/>
      <c r="I25161" s="22"/>
      <c r="J25161" s="23"/>
      <c r="K25161" s="23"/>
      <c r="L25161" s="22"/>
      <c r="M25161" s="22"/>
      <c r="O25161" s="1"/>
    </row>
    <row r="25162" spans="7:15" x14ac:dyDescent="0.2">
      <c r="G25162" s="2"/>
      <c r="H25162" s="22"/>
      <c r="I25162" s="22"/>
      <c r="J25162" s="23"/>
      <c r="K25162" s="23"/>
      <c r="L25162" s="22"/>
      <c r="M25162" s="22"/>
      <c r="O25162" s="1"/>
    </row>
    <row r="25163" spans="7:15" x14ac:dyDescent="0.2">
      <c r="G25163" s="2"/>
      <c r="H25163" s="22"/>
      <c r="I25163" s="22"/>
      <c r="J25163" s="23"/>
      <c r="K25163" s="23"/>
      <c r="L25163" s="22"/>
      <c r="M25163" s="22"/>
      <c r="O25163" s="1"/>
    </row>
    <row r="25164" spans="7:15" x14ac:dyDescent="0.2">
      <c r="G25164" s="2"/>
      <c r="H25164" s="22"/>
      <c r="I25164" s="22"/>
      <c r="J25164" s="23"/>
      <c r="K25164" s="23"/>
      <c r="L25164" s="22"/>
      <c r="M25164" s="22"/>
      <c r="O25164" s="1"/>
    </row>
    <row r="25165" spans="7:15" x14ac:dyDescent="0.2">
      <c r="G25165" s="2"/>
      <c r="H25165" s="22"/>
      <c r="I25165" s="22"/>
      <c r="J25165" s="23"/>
      <c r="K25165" s="23"/>
      <c r="L25165" s="22"/>
      <c r="M25165" s="22"/>
      <c r="O25165" s="1"/>
    </row>
    <row r="25166" spans="7:15" x14ac:dyDescent="0.2">
      <c r="G25166" s="2"/>
      <c r="H25166" s="22"/>
      <c r="I25166" s="22"/>
      <c r="J25166" s="23"/>
      <c r="K25166" s="23"/>
      <c r="L25166" s="22"/>
      <c r="M25166" s="22"/>
      <c r="O25166" s="1"/>
    </row>
    <row r="25167" spans="7:15" x14ac:dyDescent="0.2">
      <c r="G25167" s="2"/>
      <c r="H25167" s="22"/>
      <c r="I25167" s="22"/>
      <c r="J25167" s="23"/>
      <c r="K25167" s="23"/>
      <c r="L25167" s="22"/>
      <c r="M25167" s="22"/>
      <c r="O25167" s="1"/>
    </row>
    <row r="25168" spans="7:15" x14ac:dyDescent="0.2">
      <c r="G25168" s="2"/>
      <c r="H25168" s="22"/>
      <c r="I25168" s="22"/>
      <c r="J25168" s="23"/>
      <c r="K25168" s="23"/>
      <c r="L25168" s="22"/>
      <c r="M25168" s="22"/>
      <c r="O25168" s="1"/>
    </row>
    <row r="25169" spans="7:15" x14ac:dyDescent="0.2">
      <c r="G25169" s="2"/>
      <c r="H25169" s="22"/>
      <c r="I25169" s="22"/>
      <c r="J25169" s="23"/>
      <c r="K25169" s="23"/>
      <c r="L25169" s="22"/>
      <c r="M25169" s="22"/>
      <c r="O25169" s="1"/>
    </row>
    <row r="25170" spans="7:15" x14ac:dyDescent="0.2">
      <c r="G25170" s="2"/>
      <c r="H25170" s="22"/>
      <c r="I25170" s="22"/>
      <c r="J25170" s="23"/>
      <c r="K25170" s="23"/>
      <c r="L25170" s="22"/>
      <c r="M25170" s="22"/>
      <c r="O25170" s="1"/>
    </row>
    <row r="25171" spans="7:15" x14ac:dyDescent="0.2">
      <c r="G25171" s="2"/>
      <c r="H25171" s="22"/>
      <c r="I25171" s="22"/>
      <c r="J25171" s="23"/>
      <c r="K25171" s="23"/>
      <c r="L25171" s="22"/>
      <c r="M25171" s="22"/>
      <c r="O25171" s="1"/>
    </row>
    <row r="25172" spans="7:15" x14ac:dyDescent="0.2">
      <c r="G25172" s="2"/>
      <c r="H25172" s="22"/>
      <c r="I25172" s="22"/>
      <c r="J25172" s="23"/>
      <c r="K25172" s="23"/>
      <c r="L25172" s="22"/>
      <c r="M25172" s="22"/>
      <c r="O25172" s="1"/>
    </row>
    <row r="25173" spans="7:15" x14ac:dyDescent="0.2">
      <c r="G25173" s="2"/>
      <c r="H25173" s="22"/>
      <c r="I25173" s="22"/>
      <c r="J25173" s="23"/>
      <c r="K25173" s="23"/>
      <c r="L25173" s="22"/>
      <c r="M25173" s="22"/>
      <c r="O25173" s="1"/>
    </row>
    <row r="25174" spans="7:15" x14ac:dyDescent="0.2">
      <c r="G25174" s="2"/>
      <c r="H25174" s="22"/>
      <c r="I25174" s="22"/>
      <c r="J25174" s="23"/>
      <c r="K25174" s="23"/>
      <c r="L25174" s="22"/>
      <c r="M25174" s="22"/>
      <c r="O25174" s="1"/>
    </row>
    <row r="25175" spans="7:15" x14ac:dyDescent="0.2">
      <c r="G25175" s="2"/>
      <c r="H25175" s="22"/>
      <c r="I25175" s="22"/>
      <c r="J25175" s="23"/>
      <c r="K25175" s="23"/>
      <c r="L25175" s="22"/>
      <c r="M25175" s="22"/>
      <c r="O25175" s="1"/>
    </row>
    <row r="25176" spans="7:15" x14ac:dyDescent="0.2">
      <c r="G25176" s="2"/>
      <c r="H25176" s="22"/>
      <c r="I25176" s="22"/>
      <c r="J25176" s="23"/>
      <c r="K25176" s="23"/>
      <c r="L25176" s="22"/>
      <c r="M25176" s="22"/>
      <c r="O25176" s="1"/>
    </row>
    <row r="25177" spans="7:15" x14ac:dyDescent="0.2">
      <c r="G25177" s="2"/>
      <c r="H25177" s="22"/>
      <c r="I25177" s="22"/>
      <c r="J25177" s="23"/>
      <c r="K25177" s="23"/>
      <c r="L25177" s="22"/>
      <c r="M25177" s="22"/>
      <c r="O25177" s="1"/>
    </row>
    <row r="25178" spans="7:15" x14ac:dyDescent="0.2">
      <c r="G25178" s="2"/>
      <c r="H25178" s="22"/>
      <c r="I25178" s="22"/>
      <c r="J25178" s="23"/>
      <c r="K25178" s="23"/>
      <c r="L25178" s="22"/>
      <c r="M25178" s="22"/>
      <c r="O25178" s="1"/>
    </row>
    <row r="25179" spans="7:15" x14ac:dyDescent="0.2">
      <c r="G25179" s="2"/>
      <c r="H25179" s="22"/>
      <c r="I25179" s="22"/>
      <c r="J25179" s="23"/>
      <c r="K25179" s="23"/>
      <c r="L25179" s="22"/>
      <c r="M25179" s="22"/>
      <c r="O25179" s="1"/>
    </row>
    <row r="25180" spans="7:15" x14ac:dyDescent="0.2">
      <c r="G25180" s="2"/>
      <c r="H25180" s="22"/>
      <c r="I25180" s="22"/>
      <c r="J25180" s="23"/>
      <c r="K25180" s="23"/>
      <c r="L25180" s="22"/>
      <c r="M25180" s="22"/>
      <c r="O25180" s="1"/>
    </row>
    <row r="25181" spans="7:15" x14ac:dyDescent="0.2">
      <c r="G25181" s="2"/>
      <c r="H25181" s="22"/>
      <c r="I25181" s="22"/>
      <c r="J25181" s="23"/>
      <c r="K25181" s="23"/>
      <c r="L25181" s="22"/>
      <c r="M25181" s="22"/>
      <c r="O25181" s="1"/>
    </row>
    <row r="25182" spans="7:15" x14ac:dyDescent="0.2">
      <c r="G25182" s="2"/>
      <c r="H25182" s="22"/>
      <c r="I25182" s="22"/>
      <c r="J25182" s="23"/>
      <c r="K25182" s="23"/>
      <c r="L25182" s="22"/>
      <c r="M25182" s="22"/>
      <c r="O25182" s="1"/>
    </row>
    <row r="25183" spans="7:15" x14ac:dyDescent="0.2">
      <c r="G25183" s="2"/>
      <c r="H25183" s="22"/>
      <c r="I25183" s="22"/>
      <c r="J25183" s="23"/>
      <c r="K25183" s="23"/>
      <c r="L25183" s="22"/>
      <c r="M25183" s="22"/>
      <c r="O25183" s="1"/>
    </row>
    <row r="25184" spans="7:15" x14ac:dyDescent="0.2">
      <c r="G25184" s="2"/>
      <c r="H25184" s="22"/>
      <c r="I25184" s="22"/>
      <c r="J25184" s="23"/>
      <c r="K25184" s="23"/>
      <c r="L25184" s="22"/>
      <c r="M25184" s="22"/>
      <c r="O25184" s="1"/>
    </row>
    <row r="25185" spans="7:15" x14ac:dyDescent="0.2">
      <c r="G25185" s="2"/>
      <c r="H25185" s="22"/>
      <c r="I25185" s="22"/>
      <c r="J25185" s="23"/>
      <c r="K25185" s="23"/>
      <c r="L25185" s="22"/>
      <c r="M25185" s="22"/>
      <c r="O25185" s="1"/>
    </row>
    <row r="25186" spans="7:15" x14ac:dyDescent="0.2">
      <c r="G25186" s="2"/>
      <c r="H25186" s="22"/>
      <c r="I25186" s="22"/>
      <c r="J25186" s="23"/>
      <c r="K25186" s="23"/>
      <c r="L25186" s="22"/>
      <c r="M25186" s="22"/>
      <c r="O25186" s="1"/>
    </row>
    <row r="25187" spans="7:15" x14ac:dyDescent="0.2">
      <c r="G25187" s="2"/>
      <c r="H25187" s="22"/>
      <c r="I25187" s="22"/>
      <c r="J25187" s="23"/>
      <c r="K25187" s="23"/>
      <c r="L25187" s="22"/>
      <c r="M25187" s="22"/>
      <c r="O25187" s="1"/>
    </row>
    <row r="25188" spans="7:15" x14ac:dyDescent="0.2">
      <c r="G25188" s="2"/>
      <c r="H25188" s="22"/>
      <c r="I25188" s="22"/>
      <c r="J25188" s="23"/>
      <c r="K25188" s="23"/>
      <c r="L25188" s="22"/>
      <c r="M25188" s="22"/>
      <c r="O25188" s="1"/>
    </row>
    <row r="25189" spans="7:15" x14ac:dyDescent="0.2">
      <c r="G25189" s="2"/>
      <c r="H25189" s="22"/>
      <c r="I25189" s="22"/>
      <c r="J25189" s="23"/>
      <c r="K25189" s="23"/>
      <c r="L25189" s="22"/>
      <c r="M25189" s="22"/>
      <c r="O25189" s="1"/>
    </row>
    <row r="25190" spans="7:15" x14ac:dyDescent="0.2">
      <c r="G25190" s="2"/>
      <c r="H25190" s="22"/>
      <c r="I25190" s="22"/>
      <c r="J25190" s="23"/>
      <c r="K25190" s="23"/>
      <c r="L25190" s="22"/>
      <c r="M25190" s="22"/>
      <c r="O25190" s="1"/>
    </row>
    <row r="25191" spans="7:15" x14ac:dyDescent="0.2">
      <c r="G25191" s="2"/>
      <c r="H25191" s="22"/>
      <c r="I25191" s="22"/>
      <c r="J25191" s="23"/>
      <c r="K25191" s="23"/>
      <c r="L25191" s="22"/>
      <c r="M25191" s="22"/>
      <c r="O25191" s="1"/>
    </row>
    <row r="25192" spans="7:15" x14ac:dyDescent="0.2">
      <c r="G25192" s="2"/>
      <c r="H25192" s="22"/>
      <c r="I25192" s="22"/>
      <c r="J25192" s="23"/>
      <c r="K25192" s="23"/>
      <c r="L25192" s="22"/>
      <c r="M25192" s="22"/>
      <c r="O25192" s="1"/>
    </row>
    <row r="25193" spans="7:15" x14ac:dyDescent="0.2">
      <c r="G25193" s="2"/>
      <c r="H25193" s="22"/>
      <c r="I25193" s="22"/>
      <c r="J25193" s="23"/>
      <c r="K25193" s="23"/>
      <c r="L25193" s="22"/>
      <c r="M25193" s="22"/>
      <c r="O25193" s="1"/>
    </row>
    <row r="25194" spans="7:15" x14ac:dyDescent="0.2">
      <c r="G25194" s="2"/>
      <c r="H25194" s="22"/>
      <c r="I25194" s="22"/>
      <c r="J25194" s="23"/>
      <c r="K25194" s="23"/>
      <c r="L25194" s="22"/>
      <c r="M25194" s="22"/>
      <c r="O25194" s="1"/>
    </row>
    <row r="25195" spans="7:15" x14ac:dyDescent="0.2">
      <c r="G25195" s="2"/>
      <c r="H25195" s="22"/>
      <c r="I25195" s="22"/>
      <c r="J25195" s="23"/>
      <c r="K25195" s="23"/>
      <c r="L25195" s="22"/>
      <c r="M25195" s="22"/>
      <c r="O25195" s="1"/>
    </row>
    <row r="25196" spans="7:15" x14ac:dyDescent="0.2">
      <c r="G25196" s="2"/>
      <c r="H25196" s="22"/>
      <c r="I25196" s="22"/>
      <c r="J25196" s="23"/>
      <c r="K25196" s="23"/>
      <c r="L25196" s="22"/>
      <c r="M25196" s="22"/>
      <c r="O25196" s="1"/>
    </row>
    <row r="25197" spans="7:15" x14ac:dyDescent="0.2">
      <c r="G25197" s="2"/>
      <c r="H25197" s="22"/>
      <c r="I25197" s="22"/>
      <c r="J25197" s="23"/>
      <c r="K25197" s="23"/>
      <c r="L25197" s="22"/>
      <c r="M25197" s="22"/>
      <c r="O25197" s="1"/>
    </row>
    <row r="25198" spans="7:15" x14ac:dyDescent="0.2">
      <c r="G25198" s="2"/>
      <c r="H25198" s="22"/>
      <c r="I25198" s="22"/>
      <c r="J25198" s="23"/>
      <c r="K25198" s="23"/>
      <c r="L25198" s="22"/>
      <c r="M25198" s="22"/>
      <c r="O25198" s="1"/>
    </row>
    <row r="25199" spans="7:15" x14ac:dyDescent="0.2">
      <c r="G25199" s="2"/>
      <c r="H25199" s="22"/>
      <c r="I25199" s="22"/>
      <c r="J25199" s="23"/>
      <c r="K25199" s="23"/>
      <c r="L25199" s="22"/>
      <c r="M25199" s="22"/>
      <c r="O25199" s="1"/>
    </row>
    <row r="25200" spans="7:15" x14ac:dyDescent="0.2">
      <c r="G25200" s="2"/>
      <c r="H25200" s="22"/>
      <c r="I25200" s="22"/>
      <c r="J25200" s="23"/>
      <c r="K25200" s="23"/>
      <c r="L25200" s="22"/>
      <c r="M25200" s="22"/>
      <c r="O25200" s="1"/>
    </row>
    <row r="25201" spans="7:15" x14ac:dyDescent="0.2">
      <c r="G25201" s="2"/>
      <c r="H25201" s="22"/>
      <c r="I25201" s="22"/>
      <c r="J25201" s="23"/>
      <c r="K25201" s="23"/>
      <c r="L25201" s="22"/>
      <c r="M25201" s="22"/>
      <c r="O25201" s="1"/>
    </row>
    <row r="25202" spans="7:15" x14ac:dyDescent="0.2">
      <c r="G25202" s="2"/>
      <c r="H25202" s="22"/>
      <c r="I25202" s="22"/>
      <c r="J25202" s="23"/>
      <c r="K25202" s="23"/>
      <c r="L25202" s="22"/>
      <c r="M25202" s="22"/>
      <c r="O25202" s="1"/>
    </row>
    <row r="25203" spans="7:15" x14ac:dyDescent="0.2">
      <c r="G25203" s="2"/>
      <c r="H25203" s="22"/>
      <c r="I25203" s="22"/>
      <c r="J25203" s="23"/>
      <c r="K25203" s="23"/>
      <c r="L25203" s="22"/>
      <c r="M25203" s="22"/>
      <c r="O25203" s="1"/>
    </row>
    <row r="25204" spans="7:15" x14ac:dyDescent="0.2">
      <c r="G25204" s="2"/>
      <c r="H25204" s="22"/>
      <c r="I25204" s="22"/>
      <c r="J25204" s="23"/>
      <c r="K25204" s="23"/>
      <c r="L25204" s="22"/>
      <c r="M25204" s="22"/>
      <c r="O25204" s="1"/>
    </row>
    <row r="25205" spans="7:15" x14ac:dyDescent="0.2">
      <c r="G25205" s="2"/>
      <c r="H25205" s="22"/>
      <c r="I25205" s="22"/>
      <c r="J25205" s="23"/>
      <c r="K25205" s="23"/>
      <c r="L25205" s="22"/>
      <c r="M25205" s="22"/>
      <c r="O25205" s="1"/>
    </row>
    <row r="25206" spans="7:15" x14ac:dyDescent="0.2">
      <c r="G25206" s="2"/>
      <c r="H25206" s="22"/>
      <c r="I25206" s="22"/>
      <c r="J25206" s="23"/>
      <c r="K25206" s="23"/>
      <c r="L25206" s="22"/>
      <c r="M25206" s="22"/>
      <c r="O25206" s="1"/>
    </row>
    <row r="25207" spans="7:15" x14ac:dyDescent="0.2">
      <c r="G25207" s="2"/>
      <c r="H25207" s="22"/>
      <c r="I25207" s="22"/>
      <c r="J25207" s="23"/>
      <c r="K25207" s="23"/>
      <c r="L25207" s="22"/>
      <c r="M25207" s="22"/>
      <c r="O25207" s="1"/>
    </row>
    <row r="25208" spans="7:15" x14ac:dyDescent="0.2">
      <c r="G25208" s="2"/>
      <c r="H25208" s="22"/>
      <c r="I25208" s="22"/>
      <c r="J25208" s="23"/>
      <c r="K25208" s="23"/>
      <c r="L25208" s="22"/>
      <c r="M25208" s="22"/>
      <c r="O25208" s="1"/>
    </row>
    <row r="25209" spans="7:15" x14ac:dyDescent="0.2">
      <c r="G25209" s="2"/>
      <c r="H25209" s="22"/>
      <c r="I25209" s="22"/>
      <c r="J25209" s="23"/>
      <c r="K25209" s="23"/>
      <c r="L25209" s="22"/>
      <c r="M25209" s="22"/>
      <c r="O25209" s="1"/>
    </row>
    <row r="25210" spans="7:15" x14ac:dyDescent="0.2">
      <c r="G25210" s="2"/>
      <c r="H25210" s="22"/>
      <c r="I25210" s="22"/>
      <c r="J25210" s="23"/>
      <c r="K25210" s="23"/>
      <c r="L25210" s="22"/>
      <c r="M25210" s="22"/>
      <c r="O25210" s="1"/>
    </row>
    <row r="25211" spans="7:15" x14ac:dyDescent="0.2">
      <c r="G25211" s="2"/>
      <c r="H25211" s="22"/>
      <c r="I25211" s="22"/>
      <c r="J25211" s="23"/>
      <c r="K25211" s="23"/>
      <c r="L25211" s="22"/>
      <c r="M25211" s="22"/>
      <c r="O25211" s="1"/>
    </row>
    <row r="25212" spans="7:15" x14ac:dyDescent="0.2">
      <c r="G25212" s="2"/>
      <c r="H25212" s="22"/>
      <c r="I25212" s="22"/>
      <c r="J25212" s="23"/>
      <c r="K25212" s="23"/>
      <c r="L25212" s="22"/>
      <c r="M25212" s="22"/>
      <c r="O25212" s="1"/>
    </row>
    <row r="25213" spans="7:15" x14ac:dyDescent="0.2">
      <c r="G25213" s="2"/>
      <c r="H25213" s="22"/>
      <c r="I25213" s="22"/>
      <c r="J25213" s="23"/>
      <c r="K25213" s="23"/>
      <c r="L25213" s="22"/>
      <c r="M25213" s="22"/>
      <c r="O25213" s="1"/>
    </row>
    <row r="25214" spans="7:15" x14ac:dyDescent="0.2">
      <c r="G25214" s="2"/>
      <c r="H25214" s="22"/>
      <c r="I25214" s="22"/>
      <c r="J25214" s="23"/>
      <c r="K25214" s="23"/>
      <c r="L25214" s="22"/>
      <c r="M25214" s="22"/>
      <c r="O25214" s="1"/>
    </row>
    <row r="25215" spans="7:15" x14ac:dyDescent="0.2">
      <c r="G25215" s="2"/>
      <c r="H25215" s="22"/>
      <c r="I25215" s="22"/>
      <c r="J25215" s="23"/>
      <c r="K25215" s="23"/>
      <c r="L25215" s="22"/>
      <c r="M25215" s="22"/>
      <c r="O25215" s="1"/>
    </row>
    <row r="25216" spans="7:15" x14ac:dyDescent="0.2">
      <c r="G25216" s="2"/>
      <c r="H25216" s="22"/>
      <c r="I25216" s="22"/>
      <c r="J25216" s="23"/>
      <c r="K25216" s="23"/>
      <c r="L25216" s="22"/>
      <c r="M25216" s="22"/>
      <c r="O25216" s="1"/>
    </row>
    <row r="25217" spans="7:15" x14ac:dyDescent="0.2">
      <c r="G25217" s="2"/>
      <c r="H25217" s="22"/>
      <c r="I25217" s="22"/>
      <c r="J25217" s="23"/>
      <c r="K25217" s="23"/>
      <c r="L25217" s="22"/>
      <c r="M25217" s="22"/>
      <c r="O25217" s="1"/>
    </row>
    <row r="25218" spans="7:15" x14ac:dyDescent="0.2">
      <c r="G25218" s="2"/>
      <c r="H25218" s="22"/>
      <c r="I25218" s="22"/>
      <c r="J25218" s="23"/>
      <c r="K25218" s="23"/>
      <c r="L25218" s="22"/>
      <c r="M25218" s="22"/>
      <c r="O25218" s="1"/>
    </row>
    <row r="25219" spans="7:15" x14ac:dyDescent="0.2">
      <c r="G25219" s="2"/>
      <c r="H25219" s="22"/>
      <c r="I25219" s="22"/>
      <c r="J25219" s="23"/>
      <c r="K25219" s="23"/>
      <c r="L25219" s="22"/>
      <c r="M25219" s="22"/>
      <c r="O25219" s="1"/>
    </row>
    <row r="25220" spans="7:15" x14ac:dyDescent="0.2">
      <c r="G25220" s="2"/>
      <c r="H25220" s="22"/>
      <c r="I25220" s="22"/>
      <c r="J25220" s="23"/>
      <c r="K25220" s="23"/>
      <c r="L25220" s="22"/>
      <c r="M25220" s="22"/>
      <c r="O25220" s="1"/>
    </row>
    <row r="25221" spans="7:15" x14ac:dyDescent="0.2">
      <c r="G25221" s="2"/>
      <c r="H25221" s="22"/>
      <c r="I25221" s="22"/>
      <c r="J25221" s="23"/>
      <c r="K25221" s="23"/>
      <c r="L25221" s="22"/>
      <c r="M25221" s="22"/>
      <c r="O25221" s="1"/>
    </row>
    <row r="25222" spans="7:15" x14ac:dyDescent="0.2">
      <c r="G25222" s="2"/>
      <c r="H25222" s="22"/>
      <c r="I25222" s="22"/>
      <c r="J25222" s="23"/>
      <c r="K25222" s="23"/>
      <c r="L25222" s="22"/>
      <c r="M25222" s="22"/>
      <c r="O25222" s="1"/>
    </row>
    <row r="25223" spans="7:15" x14ac:dyDescent="0.2">
      <c r="G25223" s="2"/>
      <c r="H25223" s="22"/>
      <c r="I25223" s="22"/>
      <c r="J25223" s="23"/>
      <c r="K25223" s="23"/>
      <c r="L25223" s="22"/>
      <c r="M25223" s="22"/>
      <c r="O25223" s="1"/>
    </row>
    <row r="25224" spans="7:15" x14ac:dyDescent="0.2">
      <c r="G25224" s="2"/>
      <c r="H25224" s="22"/>
      <c r="I25224" s="22"/>
      <c r="J25224" s="23"/>
      <c r="K25224" s="23"/>
      <c r="L25224" s="22"/>
      <c r="M25224" s="22"/>
      <c r="O25224" s="1"/>
    </row>
    <row r="25225" spans="7:15" x14ac:dyDescent="0.2">
      <c r="G25225" s="2"/>
      <c r="H25225" s="22"/>
      <c r="I25225" s="22"/>
      <c r="J25225" s="23"/>
      <c r="K25225" s="23"/>
      <c r="L25225" s="22"/>
      <c r="M25225" s="22"/>
      <c r="O25225" s="1"/>
    </row>
    <row r="25226" spans="7:15" x14ac:dyDescent="0.2">
      <c r="G25226" s="2"/>
      <c r="H25226" s="22"/>
      <c r="I25226" s="22"/>
      <c r="J25226" s="23"/>
      <c r="K25226" s="23"/>
      <c r="L25226" s="22"/>
      <c r="M25226" s="22"/>
      <c r="O25226" s="1"/>
    </row>
    <row r="25227" spans="7:15" x14ac:dyDescent="0.2">
      <c r="G25227" s="2"/>
      <c r="H25227" s="22"/>
      <c r="I25227" s="22"/>
      <c r="J25227" s="23"/>
      <c r="K25227" s="23"/>
      <c r="L25227" s="22"/>
      <c r="M25227" s="22"/>
      <c r="O25227" s="1"/>
    </row>
    <row r="25228" spans="7:15" x14ac:dyDescent="0.2">
      <c r="G25228" s="2"/>
      <c r="H25228" s="22"/>
      <c r="I25228" s="22"/>
      <c r="J25228" s="23"/>
      <c r="K25228" s="23"/>
      <c r="L25228" s="22"/>
      <c r="M25228" s="22"/>
      <c r="O25228" s="1"/>
    </row>
    <row r="25229" spans="7:15" x14ac:dyDescent="0.2">
      <c r="G25229" s="2"/>
      <c r="H25229" s="22"/>
      <c r="I25229" s="22"/>
      <c r="J25229" s="23"/>
      <c r="K25229" s="23"/>
      <c r="L25229" s="22"/>
      <c r="M25229" s="22"/>
      <c r="O25229" s="1"/>
    </row>
    <row r="25230" spans="7:15" x14ac:dyDescent="0.2">
      <c r="G25230" s="2"/>
      <c r="H25230" s="22"/>
      <c r="I25230" s="22"/>
      <c r="J25230" s="23"/>
      <c r="K25230" s="23"/>
      <c r="L25230" s="22"/>
      <c r="M25230" s="22"/>
      <c r="O25230" s="1"/>
    </row>
    <row r="25231" spans="7:15" x14ac:dyDescent="0.2">
      <c r="G25231" s="2"/>
      <c r="H25231" s="22"/>
      <c r="I25231" s="22"/>
      <c r="J25231" s="23"/>
      <c r="K25231" s="23"/>
      <c r="L25231" s="22"/>
      <c r="M25231" s="22"/>
      <c r="O25231" s="1"/>
    </row>
    <row r="25232" spans="7:15" x14ac:dyDescent="0.2">
      <c r="G25232" s="2"/>
      <c r="H25232" s="22"/>
      <c r="I25232" s="22"/>
      <c r="J25232" s="23"/>
      <c r="K25232" s="23"/>
      <c r="L25232" s="22"/>
      <c r="M25232" s="22"/>
      <c r="O25232" s="1"/>
    </row>
    <row r="25233" spans="7:15" x14ac:dyDescent="0.2">
      <c r="G25233" s="2"/>
      <c r="H25233" s="22"/>
      <c r="I25233" s="22"/>
      <c r="J25233" s="23"/>
      <c r="K25233" s="23"/>
      <c r="L25233" s="22"/>
      <c r="M25233" s="22"/>
      <c r="O25233" s="1"/>
    </row>
    <row r="25234" spans="7:15" x14ac:dyDescent="0.2">
      <c r="G25234" s="2"/>
      <c r="H25234" s="22"/>
      <c r="I25234" s="22"/>
      <c r="J25234" s="23"/>
      <c r="K25234" s="23"/>
      <c r="L25234" s="22"/>
      <c r="M25234" s="22"/>
      <c r="O25234" s="1"/>
    </row>
    <row r="25235" spans="7:15" x14ac:dyDescent="0.2">
      <c r="G25235" s="2"/>
      <c r="H25235" s="22"/>
      <c r="I25235" s="22"/>
      <c r="J25235" s="23"/>
      <c r="K25235" s="23"/>
      <c r="L25235" s="22"/>
      <c r="M25235" s="22"/>
      <c r="O25235" s="1"/>
    </row>
    <row r="25236" spans="7:15" x14ac:dyDescent="0.2">
      <c r="G25236" s="2"/>
      <c r="H25236" s="22"/>
      <c r="I25236" s="22"/>
      <c r="J25236" s="23"/>
      <c r="K25236" s="23"/>
      <c r="L25236" s="22"/>
      <c r="M25236" s="22"/>
      <c r="O25236" s="1"/>
    </row>
    <row r="25237" spans="7:15" x14ac:dyDescent="0.2">
      <c r="G25237" s="2"/>
      <c r="H25237" s="22"/>
      <c r="I25237" s="22"/>
      <c r="J25237" s="23"/>
      <c r="K25237" s="23"/>
      <c r="L25237" s="22"/>
      <c r="M25237" s="22"/>
      <c r="O25237" s="1"/>
    </row>
    <row r="25238" spans="7:15" x14ac:dyDescent="0.2">
      <c r="G25238" s="2"/>
      <c r="H25238" s="22"/>
      <c r="I25238" s="22"/>
      <c r="J25238" s="23"/>
      <c r="K25238" s="23"/>
      <c r="L25238" s="22"/>
      <c r="M25238" s="22"/>
      <c r="O25238" s="1"/>
    </row>
    <row r="25239" spans="7:15" x14ac:dyDescent="0.2">
      <c r="G25239" s="2"/>
      <c r="H25239" s="22"/>
      <c r="I25239" s="22"/>
      <c r="J25239" s="23"/>
      <c r="K25239" s="23"/>
      <c r="L25239" s="22"/>
      <c r="M25239" s="22"/>
      <c r="O25239" s="1"/>
    </row>
    <row r="25240" spans="7:15" x14ac:dyDescent="0.2">
      <c r="G25240" s="2"/>
      <c r="H25240" s="22"/>
      <c r="I25240" s="22"/>
      <c r="J25240" s="23"/>
      <c r="K25240" s="23"/>
      <c r="L25240" s="22"/>
      <c r="M25240" s="22"/>
      <c r="O25240" s="1"/>
    </row>
    <row r="25241" spans="7:15" x14ac:dyDescent="0.2">
      <c r="G25241" s="2"/>
      <c r="H25241" s="22"/>
      <c r="I25241" s="22"/>
      <c r="J25241" s="23"/>
      <c r="K25241" s="23"/>
      <c r="L25241" s="22"/>
      <c r="M25241" s="22"/>
      <c r="O25241" s="1"/>
    </row>
    <row r="25242" spans="7:15" x14ac:dyDescent="0.2">
      <c r="G25242" s="2"/>
      <c r="H25242" s="22"/>
      <c r="I25242" s="22"/>
      <c r="J25242" s="23"/>
      <c r="K25242" s="23"/>
      <c r="L25242" s="22"/>
      <c r="M25242" s="22"/>
      <c r="O25242" s="1"/>
    </row>
    <row r="25243" spans="7:15" x14ac:dyDescent="0.2">
      <c r="G25243" s="2"/>
      <c r="H25243" s="22"/>
      <c r="I25243" s="22"/>
      <c r="J25243" s="23"/>
      <c r="K25243" s="23"/>
      <c r="L25243" s="22"/>
      <c r="M25243" s="22"/>
      <c r="O25243" s="1"/>
    </row>
    <row r="25244" spans="7:15" x14ac:dyDescent="0.2">
      <c r="G25244" s="2"/>
      <c r="H25244" s="22"/>
      <c r="I25244" s="22"/>
      <c r="J25244" s="23"/>
      <c r="K25244" s="23"/>
      <c r="L25244" s="22"/>
      <c r="M25244" s="22"/>
      <c r="O25244" s="1"/>
    </row>
    <row r="25245" spans="7:15" x14ac:dyDescent="0.2">
      <c r="G25245" s="2"/>
      <c r="H25245" s="22"/>
      <c r="I25245" s="22"/>
      <c r="J25245" s="23"/>
      <c r="K25245" s="23"/>
      <c r="L25245" s="22"/>
      <c r="M25245" s="22"/>
      <c r="O25245" s="1"/>
    </row>
    <row r="25246" spans="7:15" x14ac:dyDescent="0.2">
      <c r="G25246" s="2"/>
      <c r="H25246" s="22"/>
      <c r="I25246" s="22"/>
      <c r="J25246" s="23"/>
      <c r="K25246" s="23"/>
      <c r="L25246" s="22"/>
      <c r="M25246" s="22"/>
      <c r="O25246" s="1"/>
    </row>
    <row r="25247" spans="7:15" x14ac:dyDescent="0.2">
      <c r="G25247" s="2"/>
      <c r="H25247" s="22"/>
      <c r="I25247" s="22"/>
      <c r="J25247" s="23"/>
      <c r="K25247" s="23"/>
      <c r="L25247" s="22"/>
      <c r="M25247" s="22"/>
      <c r="O25247" s="1"/>
    </row>
    <row r="25248" spans="7:15" x14ac:dyDescent="0.2">
      <c r="G25248" s="2"/>
      <c r="H25248" s="22"/>
      <c r="I25248" s="22"/>
      <c r="J25248" s="23"/>
      <c r="K25248" s="23"/>
      <c r="L25248" s="22"/>
      <c r="M25248" s="22"/>
      <c r="O25248" s="1"/>
    </row>
    <row r="25249" spans="7:15" x14ac:dyDescent="0.2">
      <c r="G25249" s="2"/>
      <c r="H25249" s="22"/>
      <c r="I25249" s="22"/>
      <c r="J25249" s="23"/>
      <c r="K25249" s="23"/>
      <c r="L25249" s="22"/>
      <c r="M25249" s="22"/>
      <c r="O25249" s="1"/>
    </row>
    <row r="25250" spans="7:15" x14ac:dyDescent="0.2">
      <c r="G25250" s="2"/>
      <c r="H25250" s="22"/>
      <c r="I25250" s="22"/>
      <c r="J25250" s="23"/>
      <c r="K25250" s="23"/>
      <c r="L25250" s="22"/>
      <c r="M25250" s="22"/>
      <c r="O25250" s="1"/>
    </row>
    <row r="25251" spans="7:15" x14ac:dyDescent="0.2">
      <c r="G25251" s="2"/>
      <c r="H25251" s="22"/>
      <c r="I25251" s="22"/>
      <c r="J25251" s="23"/>
      <c r="K25251" s="23"/>
      <c r="L25251" s="22"/>
      <c r="M25251" s="22"/>
      <c r="O25251" s="1"/>
    </row>
    <row r="25252" spans="7:15" x14ac:dyDescent="0.2">
      <c r="G25252" s="2"/>
      <c r="H25252" s="22"/>
      <c r="I25252" s="22"/>
      <c r="J25252" s="23"/>
      <c r="K25252" s="23"/>
      <c r="L25252" s="22"/>
      <c r="M25252" s="22"/>
      <c r="O25252" s="1"/>
    </row>
    <row r="25253" spans="7:15" x14ac:dyDescent="0.2">
      <c r="G25253" s="2"/>
      <c r="H25253" s="22"/>
      <c r="I25253" s="22"/>
      <c r="J25253" s="23"/>
      <c r="K25253" s="23"/>
      <c r="L25253" s="22"/>
      <c r="M25253" s="22"/>
      <c r="O25253" s="1"/>
    </row>
    <row r="25254" spans="7:15" x14ac:dyDescent="0.2">
      <c r="G25254" s="2"/>
      <c r="H25254" s="22"/>
      <c r="I25254" s="22"/>
      <c r="J25254" s="23"/>
      <c r="K25254" s="23"/>
      <c r="L25254" s="22"/>
      <c r="M25254" s="22"/>
      <c r="O25254" s="1"/>
    </row>
    <row r="25255" spans="7:15" x14ac:dyDescent="0.2">
      <c r="G25255" s="2"/>
      <c r="H25255" s="22"/>
      <c r="I25255" s="22"/>
      <c r="J25255" s="23"/>
      <c r="K25255" s="23"/>
      <c r="L25255" s="22"/>
      <c r="M25255" s="22"/>
      <c r="O25255" s="1"/>
    </row>
    <row r="25256" spans="7:15" x14ac:dyDescent="0.2">
      <c r="G25256" s="2"/>
      <c r="H25256" s="22"/>
      <c r="I25256" s="22"/>
      <c r="J25256" s="23"/>
      <c r="K25256" s="23"/>
      <c r="L25256" s="22"/>
      <c r="M25256" s="22"/>
      <c r="O25256" s="1"/>
    </row>
    <row r="25257" spans="7:15" x14ac:dyDescent="0.2">
      <c r="G25257" s="2"/>
      <c r="H25257" s="22"/>
      <c r="I25257" s="22"/>
      <c r="J25257" s="23"/>
      <c r="K25257" s="23"/>
      <c r="L25257" s="22"/>
      <c r="M25257" s="22"/>
      <c r="O25257" s="1"/>
    </row>
    <row r="25258" spans="7:15" x14ac:dyDescent="0.2">
      <c r="G25258" s="2"/>
      <c r="H25258" s="22"/>
      <c r="I25258" s="22"/>
      <c r="J25258" s="23"/>
      <c r="K25258" s="23"/>
      <c r="L25258" s="22"/>
      <c r="M25258" s="22"/>
      <c r="O25258" s="1"/>
    </row>
    <row r="25259" spans="7:15" x14ac:dyDescent="0.2">
      <c r="G25259" s="2"/>
      <c r="H25259" s="22"/>
      <c r="I25259" s="22"/>
      <c r="J25259" s="23"/>
      <c r="K25259" s="23"/>
      <c r="L25259" s="22"/>
      <c r="M25259" s="22"/>
      <c r="O25259" s="1"/>
    </row>
    <row r="25260" spans="7:15" x14ac:dyDescent="0.2">
      <c r="G25260" s="2"/>
      <c r="H25260" s="22"/>
      <c r="I25260" s="22"/>
      <c r="J25260" s="23"/>
      <c r="K25260" s="23"/>
      <c r="L25260" s="22"/>
      <c r="M25260" s="22"/>
      <c r="O25260" s="1"/>
    </row>
    <row r="25261" spans="7:15" x14ac:dyDescent="0.2">
      <c r="G25261" s="2"/>
      <c r="H25261" s="22"/>
      <c r="I25261" s="22"/>
      <c r="J25261" s="23"/>
      <c r="K25261" s="23"/>
      <c r="L25261" s="22"/>
      <c r="M25261" s="22"/>
      <c r="O25261" s="1"/>
    </row>
    <row r="25262" spans="7:15" x14ac:dyDescent="0.2">
      <c r="G25262" s="2"/>
      <c r="H25262" s="22"/>
      <c r="I25262" s="22"/>
      <c r="J25262" s="23"/>
      <c r="K25262" s="23"/>
      <c r="L25262" s="22"/>
      <c r="M25262" s="22"/>
      <c r="O25262" s="1"/>
    </row>
    <row r="25263" spans="7:15" x14ac:dyDescent="0.2">
      <c r="G25263" s="2"/>
      <c r="H25263" s="22"/>
      <c r="I25263" s="22"/>
      <c r="J25263" s="23"/>
      <c r="K25263" s="23"/>
      <c r="L25263" s="22"/>
      <c r="M25263" s="22"/>
      <c r="O25263" s="1"/>
    </row>
    <row r="25264" spans="7:15" x14ac:dyDescent="0.2">
      <c r="G25264" s="2"/>
      <c r="H25264" s="22"/>
      <c r="I25264" s="22"/>
      <c r="J25264" s="23"/>
      <c r="K25264" s="23"/>
      <c r="L25264" s="22"/>
      <c r="M25264" s="22"/>
      <c r="O25264" s="1"/>
    </row>
    <row r="25265" spans="7:15" x14ac:dyDescent="0.2">
      <c r="G25265" s="2"/>
      <c r="H25265" s="22"/>
      <c r="I25265" s="22"/>
      <c r="J25265" s="23"/>
      <c r="K25265" s="23"/>
      <c r="L25265" s="22"/>
      <c r="M25265" s="22"/>
      <c r="O25265" s="1"/>
    </row>
    <row r="25266" spans="7:15" x14ac:dyDescent="0.2">
      <c r="G25266" s="2"/>
      <c r="H25266" s="22"/>
      <c r="I25266" s="22"/>
      <c r="J25266" s="23"/>
      <c r="K25266" s="23"/>
      <c r="L25266" s="22"/>
      <c r="M25266" s="22"/>
      <c r="O25266" s="1"/>
    </row>
    <row r="25267" spans="7:15" x14ac:dyDescent="0.2">
      <c r="G25267" s="2"/>
      <c r="H25267" s="22"/>
      <c r="I25267" s="22"/>
      <c r="J25267" s="23"/>
      <c r="K25267" s="23"/>
      <c r="L25267" s="22"/>
      <c r="M25267" s="22"/>
      <c r="O25267" s="1"/>
    </row>
    <row r="25268" spans="7:15" x14ac:dyDescent="0.2">
      <c r="G25268" s="2"/>
      <c r="H25268" s="22"/>
      <c r="I25268" s="22"/>
      <c r="J25268" s="23"/>
      <c r="K25268" s="23"/>
      <c r="L25268" s="22"/>
      <c r="M25268" s="22"/>
      <c r="O25268" s="1"/>
    </row>
    <row r="25269" spans="7:15" x14ac:dyDescent="0.2">
      <c r="G25269" s="2"/>
      <c r="H25269" s="22"/>
      <c r="I25269" s="22"/>
      <c r="J25269" s="23"/>
      <c r="K25269" s="23"/>
      <c r="L25269" s="22"/>
      <c r="M25269" s="22"/>
      <c r="O25269" s="1"/>
    </row>
    <row r="25270" spans="7:15" x14ac:dyDescent="0.2">
      <c r="G25270" s="2"/>
      <c r="H25270" s="22"/>
      <c r="I25270" s="22"/>
      <c r="J25270" s="23"/>
      <c r="K25270" s="23"/>
      <c r="L25270" s="22"/>
      <c r="M25270" s="22"/>
      <c r="O25270" s="1"/>
    </row>
    <row r="25271" spans="7:15" x14ac:dyDescent="0.2">
      <c r="G25271" s="2"/>
      <c r="H25271" s="22"/>
      <c r="I25271" s="22"/>
      <c r="J25271" s="23"/>
      <c r="K25271" s="23"/>
      <c r="L25271" s="22"/>
      <c r="M25271" s="22"/>
      <c r="O25271" s="1"/>
    </row>
    <row r="25272" spans="7:15" x14ac:dyDescent="0.2">
      <c r="G25272" s="2"/>
      <c r="H25272" s="22"/>
      <c r="I25272" s="22"/>
      <c r="J25272" s="23"/>
      <c r="K25272" s="23"/>
      <c r="L25272" s="22"/>
      <c r="M25272" s="22"/>
      <c r="O25272" s="1"/>
    </row>
    <row r="25273" spans="7:15" x14ac:dyDescent="0.2">
      <c r="G25273" s="2"/>
      <c r="H25273" s="22"/>
      <c r="I25273" s="22"/>
      <c r="J25273" s="23"/>
      <c r="K25273" s="23"/>
      <c r="L25273" s="22"/>
      <c r="M25273" s="22"/>
      <c r="O25273" s="1"/>
    </row>
    <row r="25274" spans="7:15" x14ac:dyDescent="0.2">
      <c r="G25274" s="2"/>
      <c r="H25274" s="22"/>
      <c r="I25274" s="22"/>
      <c r="J25274" s="23"/>
      <c r="K25274" s="23"/>
      <c r="L25274" s="22"/>
      <c r="M25274" s="22"/>
      <c r="O25274" s="1"/>
    </row>
    <row r="25275" spans="7:15" x14ac:dyDescent="0.2">
      <c r="G25275" s="2"/>
      <c r="H25275" s="22"/>
      <c r="I25275" s="22"/>
      <c r="J25275" s="23"/>
      <c r="K25275" s="23"/>
      <c r="L25275" s="22"/>
      <c r="M25275" s="22"/>
      <c r="O25275" s="1"/>
    </row>
    <row r="25276" spans="7:15" x14ac:dyDescent="0.2">
      <c r="G25276" s="2"/>
      <c r="H25276" s="22"/>
      <c r="I25276" s="22"/>
      <c r="J25276" s="23"/>
      <c r="K25276" s="23"/>
      <c r="L25276" s="22"/>
      <c r="M25276" s="22"/>
      <c r="O25276" s="1"/>
    </row>
    <row r="25277" spans="7:15" x14ac:dyDescent="0.2">
      <c r="G25277" s="2"/>
      <c r="H25277" s="22"/>
      <c r="I25277" s="22"/>
      <c r="J25277" s="23"/>
      <c r="K25277" s="23"/>
      <c r="L25277" s="22"/>
      <c r="M25277" s="22"/>
      <c r="O25277" s="1"/>
    </row>
    <row r="25278" spans="7:15" x14ac:dyDescent="0.2">
      <c r="G25278" s="2"/>
      <c r="H25278" s="22"/>
      <c r="I25278" s="22"/>
      <c r="J25278" s="23"/>
      <c r="K25278" s="23"/>
      <c r="L25278" s="22"/>
      <c r="M25278" s="22"/>
      <c r="O25278" s="1"/>
    </row>
    <row r="25279" spans="7:15" x14ac:dyDescent="0.2">
      <c r="G25279" s="2"/>
      <c r="H25279" s="22"/>
      <c r="I25279" s="22"/>
      <c r="J25279" s="23"/>
      <c r="K25279" s="23"/>
      <c r="L25279" s="22"/>
      <c r="M25279" s="22"/>
      <c r="O25279" s="1"/>
    </row>
    <row r="25280" spans="7:15" x14ac:dyDescent="0.2">
      <c r="G25280" s="2"/>
      <c r="H25280" s="22"/>
      <c r="I25280" s="22"/>
      <c r="J25280" s="23"/>
      <c r="K25280" s="23"/>
      <c r="L25280" s="22"/>
      <c r="M25280" s="22"/>
      <c r="O25280" s="1"/>
    </row>
    <row r="25281" spans="7:15" x14ac:dyDescent="0.2">
      <c r="G25281" s="2"/>
      <c r="H25281" s="22"/>
      <c r="I25281" s="22"/>
      <c r="J25281" s="23"/>
      <c r="K25281" s="23"/>
      <c r="L25281" s="22"/>
      <c r="M25281" s="22"/>
      <c r="O25281" s="1"/>
    </row>
    <row r="25282" spans="7:15" x14ac:dyDescent="0.2">
      <c r="G25282" s="2"/>
      <c r="H25282" s="22"/>
      <c r="I25282" s="22"/>
      <c r="J25282" s="23"/>
      <c r="K25282" s="23"/>
      <c r="L25282" s="22"/>
      <c r="M25282" s="22"/>
      <c r="O25282" s="1"/>
    </row>
    <row r="25283" spans="7:15" x14ac:dyDescent="0.2">
      <c r="G25283" s="2"/>
      <c r="H25283" s="22"/>
      <c r="I25283" s="22"/>
      <c r="J25283" s="23"/>
      <c r="K25283" s="23"/>
      <c r="L25283" s="22"/>
      <c r="M25283" s="22"/>
      <c r="O25283" s="1"/>
    </row>
    <row r="25284" spans="7:15" x14ac:dyDescent="0.2">
      <c r="G25284" s="2"/>
      <c r="H25284" s="22"/>
      <c r="I25284" s="22"/>
      <c r="J25284" s="23"/>
      <c r="K25284" s="23"/>
      <c r="L25284" s="22"/>
      <c r="M25284" s="22"/>
      <c r="O25284" s="1"/>
    </row>
    <row r="25285" spans="7:15" x14ac:dyDescent="0.2">
      <c r="G25285" s="2"/>
      <c r="H25285" s="22"/>
      <c r="I25285" s="22"/>
      <c r="J25285" s="23"/>
      <c r="K25285" s="23"/>
      <c r="L25285" s="22"/>
      <c r="M25285" s="22"/>
      <c r="O25285" s="1"/>
    </row>
    <row r="25286" spans="7:15" x14ac:dyDescent="0.2">
      <c r="G25286" s="2"/>
      <c r="H25286" s="22"/>
      <c r="I25286" s="22"/>
      <c r="J25286" s="23"/>
      <c r="K25286" s="23"/>
      <c r="L25286" s="22"/>
      <c r="M25286" s="22"/>
      <c r="O25286" s="1"/>
    </row>
    <row r="25287" spans="7:15" x14ac:dyDescent="0.2">
      <c r="G25287" s="2"/>
      <c r="H25287" s="22"/>
      <c r="I25287" s="22"/>
      <c r="J25287" s="23"/>
      <c r="K25287" s="23"/>
      <c r="L25287" s="22"/>
      <c r="M25287" s="22"/>
      <c r="O25287" s="1"/>
    </row>
    <row r="25288" spans="7:15" x14ac:dyDescent="0.2">
      <c r="G25288" s="2"/>
      <c r="H25288" s="22"/>
      <c r="I25288" s="22"/>
      <c r="J25288" s="23"/>
      <c r="K25288" s="23"/>
      <c r="L25288" s="22"/>
      <c r="M25288" s="22"/>
      <c r="O25288" s="1"/>
    </row>
    <row r="25289" spans="7:15" x14ac:dyDescent="0.2">
      <c r="G25289" s="2"/>
      <c r="H25289" s="22"/>
      <c r="I25289" s="22"/>
      <c r="J25289" s="23"/>
      <c r="K25289" s="23"/>
      <c r="L25289" s="22"/>
      <c r="M25289" s="22"/>
      <c r="O25289" s="1"/>
    </row>
    <row r="25290" spans="7:15" x14ac:dyDescent="0.2">
      <c r="G25290" s="2"/>
      <c r="H25290" s="22"/>
      <c r="I25290" s="22"/>
      <c r="J25290" s="23"/>
      <c r="K25290" s="23"/>
      <c r="L25290" s="22"/>
      <c r="M25290" s="22"/>
      <c r="O25290" s="1"/>
    </row>
    <row r="25291" spans="7:15" x14ac:dyDescent="0.2">
      <c r="G25291" s="2"/>
      <c r="H25291" s="22"/>
      <c r="I25291" s="22"/>
      <c r="J25291" s="23"/>
      <c r="K25291" s="23"/>
      <c r="L25291" s="22"/>
      <c r="M25291" s="22"/>
      <c r="O25291" s="1"/>
    </row>
    <row r="25292" spans="7:15" x14ac:dyDescent="0.2">
      <c r="G25292" s="2"/>
      <c r="H25292" s="22"/>
      <c r="I25292" s="22"/>
      <c r="J25292" s="23"/>
      <c r="K25292" s="23"/>
      <c r="L25292" s="22"/>
      <c r="M25292" s="22"/>
      <c r="O25292" s="1"/>
    </row>
    <row r="25293" spans="7:15" x14ac:dyDescent="0.2">
      <c r="G25293" s="2"/>
      <c r="H25293" s="22"/>
      <c r="I25293" s="22"/>
      <c r="J25293" s="23"/>
      <c r="K25293" s="23"/>
      <c r="L25293" s="22"/>
      <c r="M25293" s="22"/>
      <c r="O25293" s="1"/>
    </row>
    <row r="25294" spans="7:15" x14ac:dyDescent="0.2">
      <c r="G25294" s="2"/>
      <c r="H25294" s="22"/>
      <c r="I25294" s="22"/>
      <c r="J25294" s="23"/>
      <c r="K25294" s="23"/>
      <c r="L25294" s="22"/>
      <c r="M25294" s="22"/>
      <c r="O25294" s="1"/>
    </row>
    <row r="25295" spans="7:15" x14ac:dyDescent="0.2">
      <c r="G25295" s="2"/>
      <c r="H25295" s="22"/>
      <c r="I25295" s="22"/>
      <c r="J25295" s="23"/>
      <c r="K25295" s="23"/>
      <c r="L25295" s="22"/>
      <c r="M25295" s="22"/>
      <c r="O25295" s="1"/>
    </row>
    <row r="25296" spans="7:15" x14ac:dyDescent="0.2">
      <c r="G25296" s="2"/>
      <c r="H25296" s="22"/>
      <c r="I25296" s="22"/>
      <c r="J25296" s="23"/>
      <c r="K25296" s="23"/>
      <c r="L25296" s="22"/>
      <c r="M25296" s="22"/>
      <c r="O25296" s="1"/>
    </row>
    <row r="25297" spans="7:15" x14ac:dyDescent="0.2">
      <c r="G25297" s="2"/>
      <c r="H25297" s="22"/>
      <c r="I25297" s="22"/>
      <c r="J25297" s="23"/>
      <c r="K25297" s="23"/>
      <c r="L25297" s="22"/>
      <c r="M25297" s="22"/>
      <c r="O25297" s="1"/>
    </row>
    <row r="25298" spans="7:15" x14ac:dyDescent="0.2">
      <c r="G25298" s="2"/>
      <c r="H25298" s="22"/>
      <c r="I25298" s="22"/>
      <c r="J25298" s="23"/>
      <c r="K25298" s="23"/>
      <c r="L25298" s="22"/>
      <c r="M25298" s="22"/>
      <c r="O25298" s="1"/>
    </row>
    <row r="25299" spans="7:15" x14ac:dyDescent="0.2">
      <c r="G25299" s="2"/>
      <c r="H25299" s="22"/>
      <c r="I25299" s="22"/>
      <c r="J25299" s="23"/>
      <c r="K25299" s="23"/>
      <c r="L25299" s="22"/>
      <c r="M25299" s="22"/>
      <c r="O25299" s="1"/>
    </row>
    <row r="25300" spans="7:15" x14ac:dyDescent="0.2">
      <c r="G25300" s="2"/>
      <c r="H25300" s="22"/>
      <c r="I25300" s="22"/>
      <c r="J25300" s="23"/>
      <c r="K25300" s="23"/>
      <c r="L25300" s="22"/>
      <c r="M25300" s="22"/>
      <c r="O25300" s="1"/>
    </row>
    <row r="25301" spans="7:15" x14ac:dyDescent="0.2">
      <c r="G25301" s="2"/>
      <c r="H25301" s="22"/>
      <c r="I25301" s="22"/>
      <c r="J25301" s="23"/>
      <c r="K25301" s="23"/>
      <c r="L25301" s="22"/>
      <c r="M25301" s="22"/>
      <c r="O25301" s="1"/>
    </row>
    <row r="25302" spans="7:15" x14ac:dyDescent="0.2">
      <c r="G25302" s="2"/>
      <c r="H25302" s="22"/>
      <c r="I25302" s="22"/>
      <c r="J25302" s="23"/>
      <c r="K25302" s="23"/>
      <c r="L25302" s="22"/>
      <c r="M25302" s="22"/>
      <c r="O25302" s="1"/>
    </row>
    <row r="25303" spans="7:15" x14ac:dyDescent="0.2">
      <c r="G25303" s="2"/>
      <c r="H25303" s="22"/>
      <c r="I25303" s="22"/>
      <c r="J25303" s="23"/>
      <c r="K25303" s="23"/>
      <c r="L25303" s="22"/>
      <c r="M25303" s="22"/>
      <c r="O25303" s="1"/>
    </row>
    <row r="25304" spans="7:15" x14ac:dyDescent="0.2">
      <c r="G25304" s="2"/>
      <c r="H25304" s="22"/>
      <c r="I25304" s="22"/>
      <c r="J25304" s="23"/>
      <c r="K25304" s="23"/>
      <c r="L25304" s="22"/>
      <c r="M25304" s="22"/>
      <c r="O25304" s="1"/>
    </row>
    <row r="25305" spans="7:15" x14ac:dyDescent="0.2">
      <c r="G25305" s="2"/>
      <c r="H25305" s="22"/>
      <c r="I25305" s="22"/>
      <c r="J25305" s="23"/>
      <c r="K25305" s="23"/>
      <c r="L25305" s="22"/>
      <c r="M25305" s="22"/>
      <c r="O25305" s="1"/>
    </row>
    <row r="25306" spans="7:15" x14ac:dyDescent="0.2">
      <c r="G25306" s="2"/>
      <c r="H25306" s="22"/>
      <c r="I25306" s="22"/>
      <c r="J25306" s="23"/>
      <c r="K25306" s="23"/>
      <c r="L25306" s="22"/>
      <c r="M25306" s="22"/>
      <c r="O25306" s="1"/>
    </row>
    <row r="25307" spans="7:15" x14ac:dyDescent="0.2">
      <c r="G25307" s="2"/>
      <c r="H25307" s="22"/>
      <c r="I25307" s="22"/>
      <c r="J25307" s="23"/>
      <c r="K25307" s="23"/>
      <c r="L25307" s="22"/>
      <c r="M25307" s="22"/>
      <c r="O25307" s="1"/>
    </row>
    <row r="25308" spans="7:15" x14ac:dyDescent="0.2">
      <c r="G25308" s="2"/>
      <c r="H25308" s="22"/>
      <c r="I25308" s="22"/>
      <c r="J25308" s="23"/>
      <c r="K25308" s="23"/>
      <c r="L25308" s="22"/>
      <c r="M25308" s="22"/>
      <c r="O25308" s="1"/>
    </row>
    <row r="25309" spans="7:15" x14ac:dyDescent="0.2">
      <c r="G25309" s="2"/>
      <c r="H25309" s="22"/>
      <c r="I25309" s="22"/>
      <c r="J25309" s="23"/>
      <c r="K25309" s="23"/>
      <c r="L25309" s="22"/>
      <c r="M25309" s="22"/>
      <c r="O25309" s="1"/>
    </row>
    <row r="25310" spans="7:15" x14ac:dyDescent="0.2">
      <c r="G25310" s="2"/>
      <c r="H25310" s="22"/>
      <c r="I25310" s="22"/>
      <c r="J25310" s="23"/>
      <c r="K25310" s="23"/>
      <c r="L25310" s="22"/>
      <c r="M25310" s="22"/>
      <c r="O25310" s="1"/>
    </row>
    <row r="25311" spans="7:15" x14ac:dyDescent="0.2">
      <c r="G25311" s="2"/>
      <c r="H25311" s="22"/>
      <c r="I25311" s="22"/>
      <c r="J25311" s="23"/>
      <c r="K25311" s="23"/>
      <c r="L25311" s="22"/>
      <c r="M25311" s="22"/>
      <c r="O25311" s="1"/>
    </row>
    <row r="25312" spans="7:15" x14ac:dyDescent="0.2">
      <c r="G25312" s="2"/>
      <c r="H25312" s="22"/>
      <c r="I25312" s="22"/>
      <c r="J25312" s="23"/>
      <c r="K25312" s="23"/>
      <c r="L25312" s="22"/>
      <c r="M25312" s="22"/>
      <c r="O25312" s="1"/>
    </row>
    <row r="25313" spans="7:15" x14ac:dyDescent="0.2">
      <c r="G25313" s="2"/>
      <c r="H25313" s="22"/>
      <c r="I25313" s="22"/>
      <c r="J25313" s="23"/>
      <c r="K25313" s="23"/>
      <c r="L25313" s="22"/>
      <c r="M25313" s="22"/>
      <c r="O25313" s="1"/>
    </row>
    <row r="25314" spans="7:15" x14ac:dyDescent="0.2">
      <c r="G25314" s="2"/>
      <c r="H25314" s="22"/>
      <c r="I25314" s="22"/>
      <c r="J25314" s="23"/>
      <c r="K25314" s="23"/>
      <c r="L25314" s="22"/>
      <c r="M25314" s="22"/>
      <c r="O25314" s="1"/>
    </row>
    <row r="25315" spans="7:15" x14ac:dyDescent="0.2">
      <c r="G25315" s="2"/>
      <c r="H25315" s="22"/>
      <c r="I25315" s="22"/>
      <c r="J25315" s="23"/>
      <c r="K25315" s="23"/>
      <c r="L25315" s="22"/>
      <c r="M25315" s="22"/>
      <c r="O25315" s="1"/>
    </row>
    <row r="25316" spans="7:15" x14ac:dyDescent="0.2">
      <c r="G25316" s="2"/>
      <c r="H25316" s="22"/>
      <c r="I25316" s="22"/>
      <c r="J25316" s="23"/>
      <c r="K25316" s="23"/>
      <c r="L25316" s="22"/>
      <c r="M25316" s="22"/>
      <c r="O25316" s="1"/>
    </row>
    <row r="25317" spans="7:15" x14ac:dyDescent="0.2">
      <c r="G25317" s="2"/>
      <c r="H25317" s="22"/>
      <c r="I25317" s="22"/>
      <c r="J25317" s="23"/>
      <c r="K25317" s="23"/>
      <c r="L25317" s="22"/>
      <c r="M25317" s="22"/>
      <c r="O25317" s="1"/>
    </row>
    <row r="25318" spans="7:15" x14ac:dyDescent="0.2">
      <c r="G25318" s="2"/>
      <c r="H25318" s="22"/>
      <c r="I25318" s="22"/>
      <c r="J25318" s="23"/>
      <c r="K25318" s="23"/>
      <c r="L25318" s="22"/>
      <c r="M25318" s="22"/>
      <c r="O25318" s="1"/>
    </row>
    <row r="25319" spans="7:15" x14ac:dyDescent="0.2">
      <c r="G25319" s="2"/>
      <c r="H25319" s="22"/>
      <c r="I25319" s="22"/>
      <c r="J25319" s="23"/>
      <c r="K25319" s="23"/>
      <c r="L25319" s="22"/>
      <c r="M25319" s="22"/>
      <c r="O25319" s="1"/>
    </row>
    <row r="25320" spans="7:15" x14ac:dyDescent="0.2">
      <c r="G25320" s="2"/>
      <c r="H25320" s="22"/>
      <c r="I25320" s="22"/>
      <c r="J25320" s="23"/>
      <c r="K25320" s="23"/>
      <c r="L25320" s="22"/>
      <c r="M25320" s="22"/>
      <c r="O25320" s="1"/>
    </row>
    <row r="25321" spans="7:15" x14ac:dyDescent="0.2">
      <c r="G25321" s="2"/>
      <c r="H25321" s="22"/>
      <c r="I25321" s="22"/>
      <c r="J25321" s="23"/>
      <c r="K25321" s="23"/>
      <c r="L25321" s="22"/>
      <c r="M25321" s="22"/>
      <c r="O25321" s="1"/>
    </row>
    <row r="25322" spans="7:15" x14ac:dyDescent="0.2">
      <c r="G25322" s="2"/>
      <c r="H25322" s="22"/>
      <c r="I25322" s="22"/>
      <c r="J25322" s="23"/>
      <c r="K25322" s="23"/>
      <c r="L25322" s="22"/>
      <c r="M25322" s="22"/>
      <c r="O25322" s="1"/>
    </row>
    <row r="25323" spans="7:15" x14ac:dyDescent="0.2">
      <c r="G25323" s="2"/>
      <c r="H25323" s="22"/>
      <c r="I25323" s="22"/>
      <c r="J25323" s="23"/>
      <c r="K25323" s="23"/>
      <c r="L25323" s="22"/>
      <c r="M25323" s="22"/>
      <c r="O25323" s="1"/>
    </row>
    <row r="25324" spans="7:15" x14ac:dyDescent="0.2">
      <c r="G25324" s="2"/>
      <c r="H25324" s="22"/>
      <c r="I25324" s="22"/>
      <c r="J25324" s="23"/>
      <c r="K25324" s="23"/>
      <c r="L25324" s="22"/>
      <c r="M25324" s="22"/>
      <c r="O25324" s="1"/>
    </row>
    <row r="25325" spans="7:15" x14ac:dyDescent="0.2">
      <c r="G25325" s="2"/>
      <c r="H25325" s="22"/>
      <c r="I25325" s="22"/>
      <c r="J25325" s="23"/>
      <c r="K25325" s="23"/>
      <c r="L25325" s="22"/>
      <c r="M25325" s="22"/>
      <c r="O25325" s="1"/>
    </row>
    <row r="25326" spans="7:15" x14ac:dyDescent="0.2">
      <c r="G25326" s="2"/>
      <c r="H25326" s="22"/>
      <c r="I25326" s="22"/>
      <c r="J25326" s="23"/>
      <c r="K25326" s="23"/>
      <c r="L25326" s="22"/>
      <c r="M25326" s="22"/>
      <c r="O25326" s="1"/>
    </row>
    <row r="25327" spans="7:15" x14ac:dyDescent="0.2">
      <c r="G25327" s="2"/>
      <c r="H25327" s="22"/>
      <c r="I25327" s="22"/>
      <c r="J25327" s="23"/>
      <c r="K25327" s="23"/>
      <c r="L25327" s="22"/>
      <c r="M25327" s="22"/>
      <c r="O25327" s="1"/>
    </row>
    <row r="25328" spans="7:15" x14ac:dyDescent="0.2">
      <c r="G25328" s="2"/>
      <c r="H25328" s="22"/>
      <c r="I25328" s="22"/>
      <c r="J25328" s="23"/>
      <c r="K25328" s="23"/>
      <c r="L25328" s="22"/>
      <c r="M25328" s="22"/>
      <c r="O25328" s="1"/>
    </row>
    <row r="25329" spans="7:15" x14ac:dyDescent="0.2">
      <c r="G25329" s="2"/>
      <c r="H25329" s="22"/>
      <c r="I25329" s="22"/>
      <c r="J25329" s="23"/>
      <c r="K25329" s="23"/>
      <c r="L25329" s="22"/>
      <c r="M25329" s="22"/>
      <c r="O25329" s="1"/>
    </row>
    <row r="25330" spans="7:15" x14ac:dyDescent="0.2">
      <c r="G25330" s="2"/>
      <c r="H25330" s="22"/>
      <c r="I25330" s="22"/>
      <c r="J25330" s="23"/>
      <c r="K25330" s="23"/>
      <c r="L25330" s="22"/>
      <c r="M25330" s="22"/>
      <c r="O25330" s="1"/>
    </row>
    <row r="25331" spans="7:15" x14ac:dyDescent="0.2">
      <c r="G25331" s="2"/>
      <c r="H25331" s="22"/>
      <c r="I25331" s="22"/>
      <c r="J25331" s="23"/>
      <c r="K25331" s="23"/>
      <c r="L25331" s="22"/>
      <c r="M25331" s="22"/>
      <c r="O25331" s="1"/>
    </row>
    <row r="25332" spans="7:15" x14ac:dyDescent="0.2">
      <c r="G25332" s="2"/>
      <c r="H25332" s="22"/>
      <c r="I25332" s="22"/>
      <c r="J25332" s="23"/>
      <c r="K25332" s="23"/>
      <c r="L25332" s="22"/>
      <c r="M25332" s="22"/>
      <c r="O25332" s="1"/>
    </row>
    <row r="25333" spans="7:15" x14ac:dyDescent="0.2">
      <c r="G25333" s="2"/>
      <c r="H25333" s="22"/>
      <c r="I25333" s="22"/>
      <c r="J25333" s="23"/>
      <c r="K25333" s="23"/>
      <c r="L25333" s="22"/>
      <c r="M25333" s="22"/>
      <c r="O25333" s="1"/>
    </row>
    <row r="25334" spans="7:15" x14ac:dyDescent="0.2">
      <c r="G25334" s="2"/>
      <c r="H25334" s="22"/>
      <c r="I25334" s="22"/>
      <c r="J25334" s="23"/>
      <c r="K25334" s="23"/>
      <c r="L25334" s="22"/>
      <c r="M25334" s="22"/>
      <c r="O25334" s="1"/>
    </row>
    <row r="25335" spans="7:15" x14ac:dyDescent="0.2">
      <c r="G25335" s="2"/>
      <c r="H25335" s="22"/>
      <c r="I25335" s="22"/>
      <c r="J25335" s="23"/>
      <c r="K25335" s="23"/>
      <c r="L25335" s="22"/>
      <c r="M25335" s="22"/>
      <c r="O25335" s="1"/>
    </row>
    <row r="25336" spans="7:15" x14ac:dyDescent="0.2">
      <c r="G25336" s="2"/>
      <c r="H25336" s="22"/>
      <c r="I25336" s="22"/>
      <c r="J25336" s="23"/>
      <c r="K25336" s="23"/>
      <c r="L25336" s="22"/>
      <c r="M25336" s="22"/>
      <c r="O25336" s="1"/>
    </row>
    <row r="25337" spans="7:15" x14ac:dyDescent="0.2">
      <c r="G25337" s="2"/>
      <c r="H25337" s="22"/>
      <c r="I25337" s="22"/>
      <c r="J25337" s="23"/>
      <c r="K25337" s="23"/>
      <c r="L25337" s="22"/>
      <c r="M25337" s="22"/>
      <c r="O25337" s="1"/>
    </row>
    <row r="25338" spans="7:15" x14ac:dyDescent="0.2">
      <c r="G25338" s="2"/>
      <c r="H25338" s="22"/>
      <c r="I25338" s="22"/>
      <c r="J25338" s="23"/>
      <c r="K25338" s="23"/>
      <c r="L25338" s="22"/>
      <c r="M25338" s="22"/>
      <c r="O25338" s="1"/>
    </row>
    <row r="25339" spans="7:15" x14ac:dyDescent="0.2">
      <c r="G25339" s="2"/>
      <c r="H25339" s="22"/>
      <c r="I25339" s="22"/>
      <c r="J25339" s="23"/>
      <c r="K25339" s="23"/>
      <c r="L25339" s="22"/>
      <c r="M25339" s="22"/>
      <c r="O25339" s="1"/>
    </row>
    <row r="25340" spans="7:15" x14ac:dyDescent="0.2">
      <c r="G25340" s="2"/>
      <c r="H25340" s="22"/>
      <c r="I25340" s="22"/>
      <c r="J25340" s="23"/>
      <c r="K25340" s="23"/>
      <c r="L25340" s="22"/>
      <c r="M25340" s="22"/>
      <c r="O25340" s="1"/>
    </row>
    <row r="25341" spans="7:15" x14ac:dyDescent="0.2">
      <c r="G25341" s="2"/>
      <c r="H25341" s="22"/>
      <c r="I25341" s="22"/>
      <c r="J25341" s="23"/>
      <c r="K25341" s="23"/>
      <c r="L25341" s="22"/>
      <c r="M25341" s="22"/>
      <c r="O25341" s="1"/>
    </row>
    <row r="25342" spans="7:15" x14ac:dyDescent="0.2">
      <c r="G25342" s="2"/>
      <c r="H25342" s="22"/>
      <c r="I25342" s="22"/>
      <c r="J25342" s="23"/>
      <c r="K25342" s="23"/>
      <c r="L25342" s="22"/>
      <c r="M25342" s="22"/>
      <c r="O25342" s="1"/>
    </row>
    <row r="25343" spans="7:15" x14ac:dyDescent="0.2">
      <c r="G25343" s="2"/>
      <c r="H25343" s="22"/>
      <c r="I25343" s="22"/>
      <c r="J25343" s="23"/>
      <c r="K25343" s="23"/>
      <c r="L25343" s="22"/>
      <c r="M25343" s="22"/>
      <c r="O25343" s="1"/>
    </row>
    <row r="25344" spans="7:15" x14ac:dyDescent="0.2">
      <c r="G25344" s="2"/>
      <c r="H25344" s="22"/>
      <c r="I25344" s="22"/>
      <c r="J25344" s="23"/>
      <c r="K25344" s="23"/>
      <c r="L25344" s="22"/>
      <c r="M25344" s="22"/>
      <c r="O25344" s="1"/>
    </row>
    <row r="25345" spans="7:15" x14ac:dyDescent="0.2">
      <c r="G25345" s="2"/>
      <c r="H25345" s="22"/>
      <c r="I25345" s="22"/>
      <c r="J25345" s="23"/>
      <c r="K25345" s="23"/>
      <c r="L25345" s="22"/>
      <c r="M25345" s="22"/>
      <c r="O25345" s="1"/>
    </row>
    <row r="25346" spans="7:15" x14ac:dyDescent="0.2">
      <c r="G25346" s="2"/>
      <c r="H25346" s="22"/>
      <c r="I25346" s="22"/>
      <c r="J25346" s="23"/>
      <c r="K25346" s="23"/>
      <c r="L25346" s="22"/>
      <c r="M25346" s="22"/>
      <c r="O25346" s="1"/>
    </row>
    <row r="25347" spans="7:15" x14ac:dyDescent="0.2">
      <c r="G25347" s="2"/>
      <c r="H25347" s="22"/>
      <c r="I25347" s="22"/>
      <c r="J25347" s="23"/>
      <c r="K25347" s="23"/>
      <c r="L25347" s="22"/>
      <c r="M25347" s="22"/>
      <c r="O25347" s="1"/>
    </row>
    <row r="25348" spans="7:15" x14ac:dyDescent="0.2">
      <c r="G25348" s="2"/>
      <c r="H25348" s="22"/>
      <c r="I25348" s="22"/>
      <c r="J25348" s="23"/>
      <c r="K25348" s="23"/>
      <c r="L25348" s="22"/>
      <c r="M25348" s="22"/>
      <c r="O25348" s="1"/>
    </row>
    <row r="25349" spans="7:15" x14ac:dyDescent="0.2">
      <c r="G25349" s="2"/>
      <c r="H25349" s="22"/>
      <c r="I25349" s="22"/>
      <c r="J25349" s="23"/>
      <c r="K25349" s="23"/>
      <c r="L25349" s="22"/>
      <c r="M25349" s="22"/>
      <c r="O25349" s="1"/>
    </row>
    <row r="25350" spans="7:15" x14ac:dyDescent="0.2">
      <c r="G25350" s="2"/>
      <c r="H25350" s="22"/>
      <c r="I25350" s="22"/>
      <c r="J25350" s="23"/>
      <c r="K25350" s="23"/>
      <c r="L25350" s="22"/>
      <c r="M25350" s="22"/>
      <c r="O25350" s="1"/>
    </row>
    <row r="25351" spans="7:15" x14ac:dyDescent="0.2">
      <c r="G25351" s="2"/>
      <c r="H25351" s="22"/>
      <c r="I25351" s="22"/>
      <c r="J25351" s="23"/>
      <c r="K25351" s="23"/>
      <c r="L25351" s="22"/>
      <c r="M25351" s="22"/>
      <c r="O25351" s="1"/>
    </row>
    <row r="25352" spans="7:15" x14ac:dyDescent="0.2">
      <c r="G25352" s="2"/>
      <c r="H25352" s="22"/>
      <c r="I25352" s="22"/>
      <c r="J25352" s="23"/>
      <c r="K25352" s="23"/>
      <c r="L25352" s="22"/>
      <c r="M25352" s="22"/>
      <c r="O25352" s="1"/>
    </row>
    <row r="25353" spans="7:15" x14ac:dyDescent="0.2">
      <c r="G25353" s="2"/>
      <c r="H25353" s="22"/>
      <c r="I25353" s="22"/>
      <c r="J25353" s="23"/>
      <c r="K25353" s="23"/>
      <c r="L25353" s="22"/>
      <c r="M25353" s="22"/>
      <c r="O25353" s="1"/>
    </row>
    <row r="25354" spans="7:15" x14ac:dyDescent="0.2">
      <c r="G25354" s="2"/>
      <c r="H25354" s="22"/>
      <c r="I25354" s="22"/>
      <c r="J25354" s="23"/>
      <c r="K25354" s="23"/>
      <c r="L25354" s="22"/>
      <c r="M25354" s="22"/>
      <c r="O25354" s="1"/>
    </row>
    <row r="25355" spans="7:15" x14ac:dyDescent="0.2">
      <c r="G25355" s="2"/>
      <c r="H25355" s="22"/>
      <c r="I25355" s="22"/>
      <c r="J25355" s="23"/>
      <c r="K25355" s="23"/>
      <c r="L25355" s="22"/>
      <c r="M25355" s="22"/>
      <c r="O25355" s="1"/>
    </row>
    <row r="25356" spans="7:15" x14ac:dyDescent="0.2">
      <c r="G25356" s="2"/>
      <c r="H25356" s="22"/>
      <c r="I25356" s="22"/>
      <c r="J25356" s="23"/>
      <c r="K25356" s="23"/>
      <c r="L25356" s="22"/>
      <c r="M25356" s="22"/>
      <c r="O25356" s="1"/>
    </row>
    <row r="25357" spans="7:15" x14ac:dyDescent="0.2">
      <c r="G25357" s="2"/>
      <c r="H25357" s="22"/>
      <c r="I25357" s="22"/>
      <c r="J25357" s="23"/>
      <c r="K25357" s="23"/>
      <c r="L25357" s="22"/>
      <c r="M25357" s="22"/>
      <c r="O25357" s="1"/>
    </row>
    <row r="25358" spans="7:15" x14ac:dyDescent="0.2">
      <c r="G25358" s="2"/>
      <c r="H25358" s="22"/>
      <c r="I25358" s="22"/>
      <c r="J25358" s="23"/>
      <c r="K25358" s="23"/>
      <c r="L25358" s="22"/>
      <c r="M25358" s="22"/>
      <c r="O25358" s="1"/>
    </row>
    <row r="25359" spans="7:15" x14ac:dyDescent="0.2">
      <c r="G25359" s="2"/>
      <c r="H25359" s="22"/>
      <c r="I25359" s="22"/>
      <c r="J25359" s="23"/>
      <c r="K25359" s="23"/>
      <c r="L25359" s="22"/>
      <c r="M25359" s="22"/>
      <c r="O25359" s="1"/>
    </row>
    <row r="25360" spans="7:15" x14ac:dyDescent="0.2">
      <c r="G25360" s="2"/>
      <c r="H25360" s="22"/>
      <c r="I25360" s="22"/>
      <c r="J25360" s="23"/>
      <c r="K25360" s="23"/>
      <c r="L25360" s="22"/>
      <c r="M25360" s="22"/>
      <c r="O25360" s="1"/>
    </row>
    <row r="25361" spans="7:15" x14ac:dyDescent="0.2">
      <c r="G25361" s="2"/>
      <c r="H25361" s="22"/>
      <c r="I25361" s="22"/>
      <c r="J25361" s="23"/>
      <c r="K25361" s="23"/>
      <c r="L25361" s="22"/>
      <c r="M25361" s="22"/>
      <c r="O25361" s="1"/>
    </row>
    <row r="25362" spans="7:15" x14ac:dyDescent="0.2">
      <c r="G25362" s="2"/>
      <c r="H25362" s="22"/>
      <c r="I25362" s="22"/>
      <c r="J25362" s="23"/>
      <c r="K25362" s="23"/>
      <c r="L25362" s="22"/>
      <c r="M25362" s="22"/>
      <c r="O25362" s="1"/>
    </row>
    <row r="25363" spans="7:15" x14ac:dyDescent="0.2">
      <c r="G25363" s="2"/>
      <c r="H25363" s="22"/>
      <c r="I25363" s="22"/>
      <c r="J25363" s="23"/>
      <c r="K25363" s="23"/>
      <c r="L25363" s="22"/>
      <c r="M25363" s="22"/>
      <c r="O25363" s="1"/>
    </row>
    <row r="25364" spans="7:15" x14ac:dyDescent="0.2">
      <c r="G25364" s="2"/>
      <c r="H25364" s="22"/>
      <c r="I25364" s="22"/>
      <c r="J25364" s="23"/>
      <c r="K25364" s="23"/>
      <c r="L25364" s="22"/>
      <c r="M25364" s="22"/>
      <c r="O25364" s="1"/>
    </row>
    <row r="25365" spans="7:15" x14ac:dyDescent="0.2">
      <c r="G25365" s="2"/>
      <c r="H25365" s="22"/>
      <c r="I25365" s="22"/>
      <c r="J25365" s="23"/>
      <c r="K25365" s="23"/>
      <c r="L25365" s="22"/>
      <c r="M25365" s="22"/>
      <c r="O25365" s="1"/>
    </row>
    <row r="25366" spans="7:15" x14ac:dyDescent="0.2">
      <c r="G25366" s="2"/>
      <c r="H25366" s="22"/>
      <c r="I25366" s="22"/>
      <c r="J25366" s="23"/>
      <c r="K25366" s="23"/>
      <c r="L25366" s="22"/>
      <c r="M25366" s="22"/>
      <c r="O25366" s="1"/>
    </row>
    <row r="25367" spans="7:15" x14ac:dyDescent="0.2">
      <c r="G25367" s="2"/>
      <c r="H25367" s="22"/>
      <c r="I25367" s="22"/>
      <c r="J25367" s="23"/>
      <c r="K25367" s="23"/>
      <c r="L25367" s="22"/>
      <c r="M25367" s="22"/>
      <c r="O25367" s="1"/>
    </row>
    <row r="25368" spans="7:15" x14ac:dyDescent="0.2">
      <c r="G25368" s="2"/>
      <c r="H25368" s="22"/>
      <c r="I25368" s="22"/>
      <c r="J25368" s="23"/>
      <c r="K25368" s="23"/>
      <c r="L25368" s="22"/>
      <c r="M25368" s="22"/>
      <c r="O25368" s="1"/>
    </row>
    <row r="25369" spans="7:15" x14ac:dyDescent="0.2">
      <c r="G25369" s="2"/>
      <c r="H25369" s="22"/>
      <c r="I25369" s="22"/>
      <c r="J25369" s="23"/>
      <c r="K25369" s="23"/>
      <c r="L25369" s="22"/>
      <c r="M25369" s="22"/>
      <c r="O25369" s="1"/>
    </row>
    <row r="25370" spans="7:15" x14ac:dyDescent="0.2">
      <c r="G25370" s="2"/>
      <c r="H25370" s="22"/>
      <c r="I25370" s="22"/>
      <c r="J25370" s="23"/>
      <c r="K25370" s="23"/>
      <c r="L25370" s="22"/>
      <c r="M25370" s="22"/>
      <c r="O25370" s="1"/>
    </row>
    <row r="25371" spans="7:15" x14ac:dyDescent="0.2">
      <c r="G25371" s="2"/>
      <c r="H25371" s="22"/>
      <c r="I25371" s="22"/>
      <c r="J25371" s="23"/>
      <c r="K25371" s="23"/>
      <c r="L25371" s="22"/>
      <c r="M25371" s="22"/>
      <c r="O25371" s="1"/>
    </row>
    <row r="25372" spans="7:15" x14ac:dyDescent="0.2">
      <c r="G25372" s="2"/>
      <c r="H25372" s="22"/>
      <c r="I25372" s="22"/>
      <c r="J25372" s="23"/>
      <c r="K25372" s="23"/>
      <c r="L25372" s="22"/>
      <c r="M25372" s="22"/>
      <c r="O25372" s="1"/>
    </row>
    <row r="25373" spans="7:15" x14ac:dyDescent="0.2">
      <c r="G25373" s="2"/>
      <c r="H25373" s="22"/>
      <c r="I25373" s="22"/>
      <c r="J25373" s="23"/>
      <c r="K25373" s="23"/>
      <c r="L25373" s="22"/>
      <c r="M25373" s="22"/>
      <c r="O25373" s="1"/>
    </row>
    <row r="25374" spans="7:15" x14ac:dyDescent="0.2">
      <c r="G25374" s="2"/>
      <c r="H25374" s="22"/>
      <c r="I25374" s="22"/>
      <c r="J25374" s="23"/>
      <c r="K25374" s="23"/>
      <c r="L25374" s="22"/>
      <c r="M25374" s="22"/>
      <c r="O25374" s="1"/>
    </row>
    <row r="25375" spans="7:15" x14ac:dyDescent="0.2">
      <c r="G25375" s="2"/>
      <c r="H25375" s="22"/>
      <c r="I25375" s="22"/>
      <c r="J25375" s="23"/>
      <c r="K25375" s="23"/>
      <c r="L25375" s="22"/>
      <c r="M25375" s="22"/>
      <c r="O25375" s="1"/>
    </row>
    <row r="25376" spans="7:15" x14ac:dyDescent="0.2">
      <c r="G25376" s="2"/>
      <c r="H25376" s="22"/>
      <c r="I25376" s="22"/>
      <c r="J25376" s="23"/>
      <c r="K25376" s="23"/>
      <c r="L25376" s="22"/>
      <c r="M25376" s="22"/>
      <c r="O25376" s="1"/>
    </row>
    <row r="25377" spans="7:15" x14ac:dyDescent="0.2">
      <c r="G25377" s="2"/>
      <c r="H25377" s="22"/>
      <c r="I25377" s="22"/>
      <c r="J25377" s="23"/>
      <c r="K25377" s="23"/>
      <c r="L25377" s="22"/>
      <c r="M25377" s="22"/>
      <c r="O25377" s="1"/>
    </row>
    <row r="25378" spans="7:15" x14ac:dyDescent="0.2">
      <c r="G25378" s="2"/>
      <c r="H25378" s="22"/>
      <c r="I25378" s="22"/>
      <c r="J25378" s="23"/>
      <c r="K25378" s="23"/>
      <c r="L25378" s="22"/>
      <c r="M25378" s="22"/>
      <c r="O25378" s="1"/>
    </row>
    <row r="25379" spans="7:15" x14ac:dyDescent="0.2">
      <c r="G25379" s="2"/>
      <c r="H25379" s="22"/>
      <c r="I25379" s="22"/>
      <c r="J25379" s="23"/>
      <c r="K25379" s="23"/>
      <c r="L25379" s="22"/>
      <c r="M25379" s="22"/>
      <c r="O25379" s="1"/>
    </row>
    <row r="25380" spans="7:15" x14ac:dyDescent="0.2">
      <c r="G25380" s="2"/>
      <c r="H25380" s="22"/>
      <c r="I25380" s="22"/>
      <c r="J25380" s="23"/>
      <c r="K25380" s="23"/>
      <c r="L25380" s="22"/>
      <c r="M25380" s="22"/>
      <c r="O25380" s="1"/>
    </row>
    <row r="25381" spans="7:15" x14ac:dyDescent="0.2">
      <c r="G25381" s="2"/>
      <c r="H25381" s="22"/>
      <c r="I25381" s="22"/>
      <c r="J25381" s="23"/>
      <c r="K25381" s="23"/>
      <c r="L25381" s="22"/>
      <c r="M25381" s="22"/>
      <c r="O25381" s="1"/>
    </row>
    <row r="25382" spans="7:15" x14ac:dyDescent="0.2">
      <c r="G25382" s="2"/>
      <c r="H25382" s="22"/>
      <c r="I25382" s="22"/>
      <c r="J25382" s="23"/>
      <c r="K25382" s="23"/>
      <c r="L25382" s="22"/>
      <c r="M25382" s="22"/>
      <c r="O25382" s="1"/>
    </row>
    <row r="25383" spans="7:15" x14ac:dyDescent="0.2">
      <c r="G25383" s="2"/>
      <c r="H25383" s="22"/>
      <c r="I25383" s="22"/>
      <c r="J25383" s="23"/>
      <c r="K25383" s="23"/>
      <c r="L25383" s="22"/>
      <c r="M25383" s="22"/>
      <c r="O25383" s="1"/>
    </row>
    <row r="25384" spans="7:15" x14ac:dyDescent="0.2">
      <c r="G25384" s="2"/>
      <c r="H25384" s="22"/>
      <c r="I25384" s="22"/>
      <c r="J25384" s="23"/>
      <c r="K25384" s="23"/>
      <c r="L25384" s="22"/>
      <c r="M25384" s="22"/>
      <c r="O25384" s="1"/>
    </row>
    <row r="25385" spans="7:15" x14ac:dyDescent="0.2">
      <c r="G25385" s="2"/>
      <c r="H25385" s="22"/>
      <c r="I25385" s="22"/>
      <c r="J25385" s="23"/>
      <c r="K25385" s="23"/>
      <c r="L25385" s="22"/>
      <c r="M25385" s="22"/>
      <c r="O25385" s="1"/>
    </row>
    <row r="25386" spans="7:15" x14ac:dyDescent="0.2">
      <c r="G25386" s="2"/>
      <c r="H25386" s="22"/>
      <c r="I25386" s="22"/>
      <c r="J25386" s="23"/>
      <c r="K25386" s="23"/>
      <c r="L25386" s="22"/>
      <c r="M25386" s="22"/>
      <c r="O25386" s="1"/>
    </row>
    <row r="25387" spans="7:15" x14ac:dyDescent="0.2">
      <c r="G25387" s="2"/>
      <c r="H25387" s="22"/>
      <c r="I25387" s="22"/>
      <c r="J25387" s="23"/>
      <c r="K25387" s="23"/>
      <c r="L25387" s="22"/>
      <c r="M25387" s="22"/>
      <c r="O25387" s="1"/>
    </row>
    <row r="25388" spans="7:15" x14ac:dyDescent="0.2">
      <c r="G25388" s="2"/>
      <c r="H25388" s="22"/>
      <c r="I25388" s="22"/>
      <c r="J25388" s="23"/>
      <c r="K25388" s="23"/>
      <c r="L25388" s="22"/>
      <c r="M25388" s="22"/>
      <c r="O25388" s="1"/>
    </row>
    <row r="25389" spans="7:15" x14ac:dyDescent="0.2">
      <c r="G25389" s="2"/>
      <c r="H25389" s="22"/>
      <c r="I25389" s="22"/>
      <c r="J25389" s="23"/>
      <c r="K25389" s="23"/>
      <c r="L25389" s="22"/>
      <c r="M25389" s="22"/>
      <c r="O25389" s="1"/>
    </row>
    <row r="25390" spans="7:15" x14ac:dyDescent="0.2">
      <c r="G25390" s="2"/>
      <c r="H25390" s="22"/>
      <c r="I25390" s="22"/>
      <c r="J25390" s="23"/>
      <c r="K25390" s="23"/>
      <c r="L25390" s="22"/>
      <c r="M25390" s="22"/>
      <c r="O25390" s="1"/>
    </row>
    <row r="25391" spans="7:15" x14ac:dyDescent="0.2">
      <c r="G25391" s="2"/>
      <c r="H25391" s="22"/>
      <c r="I25391" s="22"/>
      <c r="J25391" s="23"/>
      <c r="K25391" s="23"/>
      <c r="L25391" s="22"/>
      <c r="M25391" s="22"/>
      <c r="O25391" s="1"/>
    </row>
    <row r="25392" spans="7:15" x14ac:dyDescent="0.2">
      <c r="G25392" s="2"/>
      <c r="H25392" s="22"/>
      <c r="I25392" s="22"/>
      <c r="J25392" s="23"/>
      <c r="K25392" s="23"/>
      <c r="L25392" s="22"/>
      <c r="M25392" s="22"/>
      <c r="O25392" s="1"/>
    </row>
    <row r="25393" spans="7:15" x14ac:dyDescent="0.2">
      <c r="G25393" s="2"/>
      <c r="H25393" s="22"/>
      <c r="I25393" s="22"/>
      <c r="J25393" s="23"/>
      <c r="K25393" s="23"/>
      <c r="L25393" s="22"/>
      <c r="M25393" s="22"/>
      <c r="O25393" s="1"/>
    </row>
    <row r="25394" spans="7:15" x14ac:dyDescent="0.2">
      <c r="G25394" s="2"/>
      <c r="H25394" s="22"/>
      <c r="I25394" s="22"/>
      <c r="J25394" s="23"/>
      <c r="K25394" s="23"/>
      <c r="L25394" s="22"/>
      <c r="M25394" s="22"/>
      <c r="O25394" s="1"/>
    </row>
    <row r="25395" spans="7:15" x14ac:dyDescent="0.2">
      <c r="G25395" s="2"/>
      <c r="H25395" s="22"/>
      <c r="I25395" s="22"/>
      <c r="J25395" s="23"/>
      <c r="K25395" s="23"/>
      <c r="L25395" s="22"/>
      <c r="M25395" s="22"/>
      <c r="O25395" s="1"/>
    </row>
    <row r="25396" spans="7:15" x14ac:dyDescent="0.2">
      <c r="G25396" s="2"/>
      <c r="H25396" s="22"/>
      <c r="I25396" s="22"/>
      <c r="J25396" s="23"/>
      <c r="K25396" s="23"/>
      <c r="L25396" s="22"/>
      <c r="M25396" s="22"/>
      <c r="O25396" s="1"/>
    </row>
    <row r="25397" spans="7:15" x14ac:dyDescent="0.2">
      <c r="G25397" s="2"/>
      <c r="H25397" s="22"/>
      <c r="I25397" s="22"/>
      <c r="J25397" s="23"/>
      <c r="K25397" s="23"/>
      <c r="L25397" s="22"/>
      <c r="M25397" s="22"/>
      <c r="O25397" s="1"/>
    </row>
    <row r="25398" spans="7:15" x14ac:dyDescent="0.2">
      <c r="G25398" s="2"/>
      <c r="H25398" s="22"/>
      <c r="I25398" s="22"/>
      <c r="J25398" s="23"/>
      <c r="K25398" s="23"/>
      <c r="L25398" s="22"/>
      <c r="M25398" s="22"/>
      <c r="O25398" s="1"/>
    </row>
    <row r="25399" spans="7:15" x14ac:dyDescent="0.2">
      <c r="G25399" s="2"/>
      <c r="H25399" s="22"/>
      <c r="I25399" s="22"/>
      <c r="J25399" s="23"/>
      <c r="K25399" s="23"/>
      <c r="L25399" s="22"/>
      <c r="M25399" s="22"/>
      <c r="O25399" s="1"/>
    </row>
    <row r="25400" spans="7:15" x14ac:dyDescent="0.2">
      <c r="G25400" s="2"/>
      <c r="H25400" s="22"/>
      <c r="I25400" s="22"/>
      <c r="J25400" s="23"/>
      <c r="K25400" s="23"/>
      <c r="L25400" s="22"/>
      <c r="M25400" s="22"/>
      <c r="O25400" s="1"/>
    </row>
    <row r="25401" spans="7:15" x14ac:dyDescent="0.2">
      <c r="G25401" s="2"/>
      <c r="H25401" s="22"/>
      <c r="I25401" s="22"/>
      <c r="J25401" s="23"/>
      <c r="K25401" s="23"/>
      <c r="L25401" s="22"/>
      <c r="M25401" s="22"/>
      <c r="O25401" s="1"/>
    </row>
    <row r="25402" spans="7:15" x14ac:dyDescent="0.2">
      <c r="G25402" s="2"/>
      <c r="H25402" s="22"/>
      <c r="I25402" s="22"/>
      <c r="J25402" s="23"/>
      <c r="K25402" s="23"/>
      <c r="L25402" s="22"/>
      <c r="M25402" s="22"/>
      <c r="O25402" s="1"/>
    </row>
    <row r="25403" spans="7:15" x14ac:dyDescent="0.2">
      <c r="G25403" s="2"/>
      <c r="H25403" s="22"/>
      <c r="I25403" s="22"/>
      <c r="J25403" s="23"/>
      <c r="K25403" s="23"/>
      <c r="L25403" s="22"/>
      <c r="M25403" s="22"/>
      <c r="O25403" s="1"/>
    </row>
    <row r="25404" spans="7:15" x14ac:dyDescent="0.2">
      <c r="G25404" s="2"/>
      <c r="H25404" s="22"/>
      <c r="I25404" s="22"/>
      <c r="J25404" s="23"/>
      <c r="K25404" s="23"/>
      <c r="L25404" s="22"/>
      <c r="M25404" s="22"/>
      <c r="O25404" s="1"/>
    </row>
    <row r="25405" spans="7:15" x14ac:dyDescent="0.2">
      <c r="G25405" s="2"/>
      <c r="H25405" s="22"/>
      <c r="I25405" s="22"/>
      <c r="J25405" s="23"/>
      <c r="K25405" s="23"/>
      <c r="L25405" s="22"/>
      <c r="M25405" s="22"/>
      <c r="O25405" s="1"/>
    </row>
    <row r="25406" spans="7:15" x14ac:dyDescent="0.2">
      <c r="G25406" s="2"/>
      <c r="H25406" s="22"/>
      <c r="I25406" s="22"/>
      <c r="J25406" s="23"/>
      <c r="K25406" s="23"/>
      <c r="L25406" s="22"/>
      <c r="M25406" s="22"/>
      <c r="O25406" s="1"/>
    </row>
    <row r="25407" spans="7:15" x14ac:dyDescent="0.2">
      <c r="G25407" s="2"/>
      <c r="H25407" s="22"/>
      <c r="I25407" s="22"/>
      <c r="J25407" s="23"/>
      <c r="K25407" s="23"/>
      <c r="L25407" s="22"/>
      <c r="M25407" s="22"/>
      <c r="O25407" s="1"/>
    </row>
    <row r="25408" spans="7:15" x14ac:dyDescent="0.2">
      <c r="G25408" s="2"/>
      <c r="H25408" s="22"/>
      <c r="I25408" s="22"/>
      <c r="J25408" s="23"/>
      <c r="K25408" s="23"/>
      <c r="L25408" s="22"/>
      <c r="M25408" s="22"/>
      <c r="O25408" s="1"/>
    </row>
    <row r="25409" spans="7:15" x14ac:dyDescent="0.2">
      <c r="G25409" s="2"/>
      <c r="H25409" s="22"/>
      <c r="I25409" s="22"/>
      <c r="J25409" s="23"/>
      <c r="K25409" s="23"/>
      <c r="L25409" s="22"/>
      <c r="M25409" s="22"/>
      <c r="O25409" s="1"/>
    </row>
    <row r="25410" spans="7:15" x14ac:dyDescent="0.2">
      <c r="G25410" s="2"/>
      <c r="H25410" s="22"/>
      <c r="I25410" s="22"/>
      <c r="J25410" s="23"/>
      <c r="K25410" s="23"/>
      <c r="L25410" s="22"/>
      <c r="M25410" s="22"/>
      <c r="O25410" s="1"/>
    </row>
    <row r="25411" spans="7:15" x14ac:dyDescent="0.2">
      <c r="G25411" s="2"/>
      <c r="H25411" s="22"/>
      <c r="I25411" s="22"/>
      <c r="J25411" s="23"/>
      <c r="K25411" s="23"/>
      <c r="L25411" s="22"/>
      <c r="M25411" s="22"/>
      <c r="O25411" s="1"/>
    </row>
    <row r="25412" spans="7:15" x14ac:dyDescent="0.2">
      <c r="G25412" s="2"/>
      <c r="H25412" s="22"/>
      <c r="I25412" s="22"/>
      <c r="J25412" s="23"/>
      <c r="K25412" s="23"/>
      <c r="L25412" s="22"/>
      <c r="M25412" s="22"/>
      <c r="O25412" s="1"/>
    </row>
    <row r="25413" spans="7:15" x14ac:dyDescent="0.2">
      <c r="G25413" s="2"/>
      <c r="H25413" s="22"/>
      <c r="I25413" s="22"/>
      <c r="J25413" s="23"/>
      <c r="K25413" s="23"/>
      <c r="L25413" s="22"/>
      <c r="M25413" s="22"/>
      <c r="O25413" s="1"/>
    </row>
    <row r="25414" spans="7:15" x14ac:dyDescent="0.2">
      <c r="G25414" s="2"/>
      <c r="H25414" s="22"/>
      <c r="I25414" s="22"/>
      <c r="J25414" s="23"/>
      <c r="K25414" s="23"/>
      <c r="L25414" s="22"/>
      <c r="M25414" s="22"/>
      <c r="O25414" s="1"/>
    </row>
    <row r="25415" spans="7:15" x14ac:dyDescent="0.2">
      <c r="G25415" s="2"/>
      <c r="H25415" s="22"/>
      <c r="I25415" s="22"/>
      <c r="J25415" s="23"/>
      <c r="K25415" s="23"/>
      <c r="L25415" s="22"/>
      <c r="M25415" s="22"/>
      <c r="O25415" s="1"/>
    </row>
    <row r="25416" spans="7:15" x14ac:dyDescent="0.2">
      <c r="G25416" s="2"/>
      <c r="H25416" s="22"/>
      <c r="I25416" s="22"/>
      <c r="J25416" s="23"/>
      <c r="K25416" s="23"/>
      <c r="L25416" s="22"/>
      <c r="M25416" s="22"/>
      <c r="O25416" s="1"/>
    </row>
    <row r="25417" spans="7:15" x14ac:dyDescent="0.2">
      <c r="G25417" s="2"/>
      <c r="H25417" s="22"/>
      <c r="I25417" s="22"/>
      <c r="J25417" s="23"/>
      <c r="K25417" s="23"/>
      <c r="L25417" s="22"/>
      <c r="M25417" s="22"/>
      <c r="O25417" s="1"/>
    </row>
    <row r="25418" spans="7:15" x14ac:dyDescent="0.2">
      <c r="G25418" s="2"/>
      <c r="H25418" s="22"/>
      <c r="I25418" s="22"/>
      <c r="J25418" s="23"/>
      <c r="K25418" s="23"/>
      <c r="L25418" s="22"/>
      <c r="M25418" s="22"/>
      <c r="O25418" s="1"/>
    </row>
    <row r="25419" spans="7:15" x14ac:dyDescent="0.2">
      <c r="G25419" s="2"/>
      <c r="H25419" s="22"/>
      <c r="I25419" s="22"/>
      <c r="J25419" s="23"/>
      <c r="K25419" s="23"/>
      <c r="L25419" s="22"/>
      <c r="M25419" s="22"/>
      <c r="O25419" s="1"/>
    </row>
    <row r="25420" spans="7:15" x14ac:dyDescent="0.2">
      <c r="G25420" s="2"/>
      <c r="H25420" s="22"/>
      <c r="I25420" s="22"/>
      <c r="J25420" s="23"/>
      <c r="K25420" s="23"/>
      <c r="L25420" s="22"/>
      <c r="M25420" s="22"/>
      <c r="O25420" s="1"/>
    </row>
    <row r="25421" spans="7:15" x14ac:dyDescent="0.2">
      <c r="G25421" s="2"/>
      <c r="H25421" s="22"/>
      <c r="I25421" s="22"/>
      <c r="J25421" s="23"/>
      <c r="K25421" s="23"/>
      <c r="L25421" s="22"/>
      <c r="M25421" s="22"/>
      <c r="O25421" s="1"/>
    </row>
    <row r="25422" spans="7:15" x14ac:dyDescent="0.2">
      <c r="G25422" s="2"/>
      <c r="H25422" s="22"/>
      <c r="I25422" s="22"/>
      <c r="J25422" s="23"/>
      <c r="K25422" s="23"/>
      <c r="L25422" s="22"/>
      <c r="M25422" s="22"/>
      <c r="O25422" s="1"/>
    </row>
    <row r="25423" spans="7:15" x14ac:dyDescent="0.2">
      <c r="G25423" s="2"/>
      <c r="H25423" s="22"/>
      <c r="I25423" s="22"/>
      <c r="J25423" s="23"/>
      <c r="K25423" s="23"/>
      <c r="L25423" s="22"/>
      <c r="M25423" s="22"/>
      <c r="O25423" s="1"/>
    </row>
    <row r="25424" spans="7:15" x14ac:dyDescent="0.2">
      <c r="G25424" s="2"/>
      <c r="H25424" s="22"/>
      <c r="I25424" s="22"/>
      <c r="J25424" s="23"/>
      <c r="K25424" s="23"/>
      <c r="L25424" s="22"/>
      <c r="M25424" s="22"/>
      <c r="O25424" s="1"/>
    </row>
    <row r="25425" spans="7:15" x14ac:dyDescent="0.2">
      <c r="G25425" s="2"/>
      <c r="H25425" s="22"/>
      <c r="I25425" s="22"/>
      <c r="J25425" s="23"/>
      <c r="K25425" s="23"/>
      <c r="L25425" s="22"/>
      <c r="M25425" s="22"/>
      <c r="O25425" s="1"/>
    </row>
    <row r="25426" spans="7:15" x14ac:dyDescent="0.2">
      <c r="G25426" s="2"/>
      <c r="H25426" s="22"/>
      <c r="I25426" s="22"/>
      <c r="J25426" s="23"/>
      <c r="K25426" s="23"/>
      <c r="L25426" s="22"/>
      <c r="M25426" s="22"/>
      <c r="O25426" s="1"/>
    </row>
    <row r="25427" spans="7:15" x14ac:dyDescent="0.2">
      <c r="G25427" s="2"/>
      <c r="H25427" s="22"/>
      <c r="I25427" s="22"/>
      <c r="J25427" s="23"/>
      <c r="K25427" s="23"/>
      <c r="L25427" s="22"/>
      <c r="M25427" s="22"/>
      <c r="O25427" s="1"/>
    </row>
    <row r="25428" spans="7:15" x14ac:dyDescent="0.2">
      <c r="G25428" s="2"/>
      <c r="H25428" s="22"/>
      <c r="I25428" s="22"/>
      <c r="J25428" s="23"/>
      <c r="K25428" s="23"/>
      <c r="L25428" s="22"/>
      <c r="M25428" s="22"/>
      <c r="O25428" s="1"/>
    </row>
    <row r="25429" spans="7:15" x14ac:dyDescent="0.2">
      <c r="G25429" s="2"/>
      <c r="H25429" s="22"/>
      <c r="I25429" s="22"/>
      <c r="J25429" s="23"/>
      <c r="K25429" s="23"/>
      <c r="L25429" s="22"/>
      <c r="M25429" s="22"/>
      <c r="O25429" s="1"/>
    </row>
    <row r="25430" spans="7:15" x14ac:dyDescent="0.2">
      <c r="G25430" s="2"/>
      <c r="H25430" s="22"/>
      <c r="I25430" s="22"/>
      <c r="J25430" s="23"/>
      <c r="K25430" s="23"/>
      <c r="L25430" s="22"/>
      <c r="M25430" s="22"/>
      <c r="O25430" s="1"/>
    </row>
    <row r="25431" spans="7:15" x14ac:dyDescent="0.2">
      <c r="G25431" s="2"/>
      <c r="H25431" s="22"/>
      <c r="I25431" s="22"/>
      <c r="J25431" s="23"/>
      <c r="K25431" s="23"/>
      <c r="L25431" s="22"/>
      <c r="M25431" s="22"/>
      <c r="O25431" s="1"/>
    </row>
    <row r="25432" spans="7:15" x14ac:dyDescent="0.2">
      <c r="G25432" s="2"/>
      <c r="H25432" s="22"/>
      <c r="I25432" s="22"/>
      <c r="J25432" s="23"/>
      <c r="K25432" s="23"/>
      <c r="L25432" s="22"/>
      <c r="M25432" s="22"/>
      <c r="O25432" s="1"/>
    </row>
    <row r="25433" spans="7:15" x14ac:dyDescent="0.2">
      <c r="G25433" s="2"/>
      <c r="H25433" s="22"/>
      <c r="I25433" s="22"/>
      <c r="J25433" s="23"/>
      <c r="K25433" s="23"/>
      <c r="L25433" s="22"/>
      <c r="M25433" s="22"/>
      <c r="O25433" s="1"/>
    </row>
    <row r="25434" spans="7:15" x14ac:dyDescent="0.2">
      <c r="G25434" s="2"/>
      <c r="H25434" s="22"/>
      <c r="I25434" s="22"/>
      <c r="J25434" s="23"/>
      <c r="K25434" s="23"/>
      <c r="L25434" s="22"/>
      <c r="M25434" s="22"/>
      <c r="O25434" s="1"/>
    </row>
    <row r="25435" spans="7:15" x14ac:dyDescent="0.2">
      <c r="G25435" s="2"/>
      <c r="H25435" s="22"/>
      <c r="I25435" s="22"/>
      <c r="J25435" s="23"/>
      <c r="K25435" s="23"/>
      <c r="L25435" s="22"/>
      <c r="M25435" s="22"/>
      <c r="O25435" s="1"/>
    </row>
    <row r="25436" spans="7:15" x14ac:dyDescent="0.2">
      <c r="G25436" s="2"/>
      <c r="H25436" s="22"/>
      <c r="I25436" s="22"/>
      <c r="J25436" s="23"/>
      <c r="K25436" s="23"/>
      <c r="L25436" s="22"/>
      <c r="M25436" s="22"/>
      <c r="O25436" s="1"/>
    </row>
    <row r="25437" spans="7:15" x14ac:dyDescent="0.2">
      <c r="G25437" s="2"/>
      <c r="H25437" s="22"/>
      <c r="I25437" s="22"/>
      <c r="J25437" s="23"/>
      <c r="K25437" s="23"/>
      <c r="L25437" s="22"/>
      <c r="M25437" s="22"/>
      <c r="O25437" s="1"/>
    </row>
    <row r="25438" spans="7:15" x14ac:dyDescent="0.2">
      <c r="G25438" s="2"/>
      <c r="H25438" s="22"/>
      <c r="I25438" s="22"/>
      <c r="J25438" s="23"/>
      <c r="K25438" s="23"/>
      <c r="L25438" s="22"/>
      <c r="M25438" s="22"/>
      <c r="O25438" s="1"/>
    </row>
    <row r="25439" spans="7:15" x14ac:dyDescent="0.2">
      <c r="G25439" s="2"/>
      <c r="H25439" s="22"/>
      <c r="I25439" s="22"/>
      <c r="J25439" s="23"/>
      <c r="K25439" s="23"/>
      <c r="L25439" s="22"/>
      <c r="M25439" s="22"/>
      <c r="O25439" s="1"/>
    </row>
    <row r="25440" spans="7:15" x14ac:dyDescent="0.2">
      <c r="G25440" s="2"/>
      <c r="H25440" s="22"/>
      <c r="I25440" s="22"/>
      <c r="J25440" s="23"/>
      <c r="K25440" s="23"/>
      <c r="L25440" s="22"/>
      <c r="M25440" s="22"/>
      <c r="O25440" s="1"/>
    </row>
    <row r="25441" spans="7:15" x14ac:dyDescent="0.2">
      <c r="G25441" s="2"/>
      <c r="H25441" s="22"/>
      <c r="I25441" s="22"/>
      <c r="J25441" s="23"/>
      <c r="K25441" s="23"/>
      <c r="L25441" s="22"/>
      <c r="M25441" s="22"/>
      <c r="O25441" s="1"/>
    </row>
    <row r="25442" spans="7:15" x14ac:dyDescent="0.2">
      <c r="G25442" s="2"/>
      <c r="H25442" s="22"/>
      <c r="I25442" s="22"/>
      <c r="J25442" s="23"/>
      <c r="K25442" s="23"/>
      <c r="L25442" s="22"/>
      <c r="M25442" s="22"/>
      <c r="O25442" s="1"/>
    </row>
    <row r="25443" spans="7:15" x14ac:dyDescent="0.2">
      <c r="G25443" s="2"/>
      <c r="H25443" s="22"/>
      <c r="I25443" s="22"/>
      <c r="J25443" s="23"/>
      <c r="K25443" s="23"/>
      <c r="L25443" s="22"/>
      <c r="M25443" s="22"/>
      <c r="O25443" s="1"/>
    </row>
    <row r="25444" spans="7:15" x14ac:dyDescent="0.2">
      <c r="G25444" s="2"/>
      <c r="H25444" s="22"/>
      <c r="I25444" s="22"/>
      <c r="J25444" s="23"/>
      <c r="K25444" s="23"/>
      <c r="L25444" s="22"/>
      <c r="M25444" s="22"/>
      <c r="O25444" s="1"/>
    </row>
    <row r="25445" spans="7:15" x14ac:dyDescent="0.2">
      <c r="G25445" s="2"/>
      <c r="H25445" s="22"/>
      <c r="I25445" s="22"/>
      <c r="J25445" s="23"/>
      <c r="K25445" s="23"/>
      <c r="L25445" s="22"/>
      <c r="M25445" s="22"/>
      <c r="O25445" s="1"/>
    </row>
    <row r="25446" spans="7:15" x14ac:dyDescent="0.2">
      <c r="G25446" s="2"/>
      <c r="H25446" s="22"/>
      <c r="I25446" s="22"/>
      <c r="J25446" s="23"/>
      <c r="K25446" s="23"/>
      <c r="L25446" s="22"/>
      <c r="M25446" s="22"/>
      <c r="O25446" s="1"/>
    </row>
    <row r="25447" spans="7:15" x14ac:dyDescent="0.2">
      <c r="G25447" s="2"/>
      <c r="H25447" s="22"/>
      <c r="I25447" s="22"/>
      <c r="J25447" s="23"/>
      <c r="K25447" s="23"/>
      <c r="L25447" s="22"/>
      <c r="M25447" s="22"/>
      <c r="O25447" s="1"/>
    </row>
    <row r="25448" spans="7:15" x14ac:dyDescent="0.2">
      <c r="G25448" s="2"/>
      <c r="H25448" s="22"/>
      <c r="I25448" s="22"/>
      <c r="J25448" s="23"/>
      <c r="K25448" s="23"/>
      <c r="L25448" s="22"/>
      <c r="M25448" s="22"/>
      <c r="O25448" s="1"/>
    </row>
    <row r="25449" spans="7:15" x14ac:dyDescent="0.2">
      <c r="G25449" s="2"/>
      <c r="H25449" s="22"/>
      <c r="I25449" s="22"/>
      <c r="J25449" s="23"/>
      <c r="K25449" s="23"/>
      <c r="L25449" s="22"/>
      <c r="M25449" s="22"/>
      <c r="O25449" s="1"/>
    </row>
    <row r="25450" spans="7:15" x14ac:dyDescent="0.2">
      <c r="G25450" s="2"/>
      <c r="H25450" s="22"/>
      <c r="I25450" s="22"/>
      <c r="J25450" s="23"/>
      <c r="K25450" s="23"/>
      <c r="L25450" s="22"/>
      <c r="M25450" s="22"/>
      <c r="O25450" s="1"/>
    </row>
    <row r="25451" spans="7:15" x14ac:dyDescent="0.2">
      <c r="G25451" s="2"/>
      <c r="H25451" s="22"/>
      <c r="I25451" s="22"/>
      <c r="J25451" s="23"/>
      <c r="K25451" s="23"/>
      <c r="L25451" s="22"/>
      <c r="M25451" s="22"/>
      <c r="O25451" s="1"/>
    </row>
    <row r="25452" spans="7:15" x14ac:dyDescent="0.2">
      <c r="G25452" s="2"/>
      <c r="H25452" s="22"/>
      <c r="I25452" s="22"/>
      <c r="J25452" s="23"/>
      <c r="K25452" s="23"/>
      <c r="L25452" s="22"/>
      <c r="M25452" s="22"/>
      <c r="O25452" s="1"/>
    </row>
    <row r="25453" spans="7:15" x14ac:dyDescent="0.2">
      <c r="G25453" s="2"/>
      <c r="H25453" s="22"/>
      <c r="I25453" s="22"/>
      <c r="J25453" s="23"/>
      <c r="K25453" s="23"/>
      <c r="L25453" s="22"/>
      <c r="M25453" s="22"/>
      <c r="O25453" s="1"/>
    </row>
    <row r="25454" spans="7:15" x14ac:dyDescent="0.2">
      <c r="G25454" s="2"/>
      <c r="H25454" s="22"/>
      <c r="I25454" s="22"/>
      <c r="J25454" s="23"/>
      <c r="K25454" s="23"/>
      <c r="L25454" s="22"/>
      <c r="M25454" s="22"/>
      <c r="O25454" s="1"/>
    </row>
    <row r="25455" spans="7:15" x14ac:dyDescent="0.2">
      <c r="G25455" s="2"/>
      <c r="H25455" s="22"/>
      <c r="I25455" s="22"/>
      <c r="J25455" s="23"/>
      <c r="K25455" s="23"/>
      <c r="L25455" s="22"/>
      <c r="M25455" s="22"/>
      <c r="O25455" s="1"/>
    </row>
    <row r="25456" spans="7:15" x14ac:dyDescent="0.2">
      <c r="G25456" s="2"/>
      <c r="H25456" s="22"/>
      <c r="I25456" s="22"/>
      <c r="J25456" s="23"/>
      <c r="K25456" s="23"/>
      <c r="L25456" s="22"/>
      <c r="M25456" s="22"/>
      <c r="O25456" s="1"/>
    </row>
    <row r="25457" spans="7:15" x14ac:dyDescent="0.2">
      <c r="G25457" s="2"/>
      <c r="H25457" s="22"/>
      <c r="I25457" s="22"/>
      <c r="J25457" s="23"/>
      <c r="K25457" s="23"/>
      <c r="L25457" s="22"/>
      <c r="M25457" s="22"/>
      <c r="O25457" s="1"/>
    </row>
    <row r="25458" spans="7:15" x14ac:dyDescent="0.2">
      <c r="G25458" s="2"/>
      <c r="H25458" s="22"/>
      <c r="I25458" s="22"/>
      <c r="J25458" s="23"/>
      <c r="K25458" s="23"/>
      <c r="L25458" s="22"/>
      <c r="M25458" s="22"/>
      <c r="O25458" s="1"/>
    </row>
    <row r="25459" spans="7:15" x14ac:dyDescent="0.2">
      <c r="G25459" s="2"/>
      <c r="H25459" s="22"/>
      <c r="I25459" s="22"/>
      <c r="J25459" s="23"/>
      <c r="K25459" s="23"/>
      <c r="L25459" s="22"/>
      <c r="M25459" s="22"/>
      <c r="O25459" s="1"/>
    </row>
    <row r="25460" spans="7:15" x14ac:dyDescent="0.2">
      <c r="G25460" s="2"/>
      <c r="H25460" s="22"/>
      <c r="I25460" s="22"/>
      <c r="J25460" s="23"/>
      <c r="K25460" s="23"/>
      <c r="L25460" s="22"/>
      <c r="M25460" s="22"/>
      <c r="O25460" s="1"/>
    </row>
    <row r="25461" spans="7:15" x14ac:dyDescent="0.2">
      <c r="G25461" s="2"/>
      <c r="H25461" s="22"/>
      <c r="I25461" s="22"/>
      <c r="J25461" s="23"/>
      <c r="K25461" s="23"/>
      <c r="L25461" s="22"/>
      <c r="M25461" s="22"/>
      <c r="O25461" s="1"/>
    </row>
    <row r="25462" spans="7:15" x14ac:dyDescent="0.2">
      <c r="G25462" s="2"/>
      <c r="H25462" s="22"/>
      <c r="I25462" s="22"/>
      <c r="J25462" s="23"/>
      <c r="K25462" s="23"/>
      <c r="L25462" s="22"/>
      <c r="M25462" s="22"/>
      <c r="O25462" s="1"/>
    </row>
    <row r="25463" spans="7:15" x14ac:dyDescent="0.2">
      <c r="G25463" s="2"/>
      <c r="H25463" s="22"/>
      <c r="I25463" s="22"/>
      <c r="J25463" s="23"/>
      <c r="K25463" s="23"/>
      <c r="L25463" s="22"/>
      <c r="M25463" s="22"/>
      <c r="O25463" s="1"/>
    </row>
    <row r="25464" spans="7:15" x14ac:dyDescent="0.2">
      <c r="G25464" s="2"/>
      <c r="H25464" s="22"/>
      <c r="I25464" s="22"/>
      <c r="J25464" s="23"/>
      <c r="K25464" s="23"/>
      <c r="L25464" s="22"/>
      <c r="M25464" s="22"/>
      <c r="O25464" s="1"/>
    </row>
    <row r="25465" spans="7:15" x14ac:dyDescent="0.2">
      <c r="G25465" s="2"/>
      <c r="H25465" s="22"/>
      <c r="I25465" s="22"/>
      <c r="J25465" s="23"/>
      <c r="K25465" s="23"/>
      <c r="L25465" s="22"/>
      <c r="M25465" s="22"/>
      <c r="O25465" s="1"/>
    </row>
    <row r="25466" spans="7:15" x14ac:dyDescent="0.2">
      <c r="G25466" s="2"/>
      <c r="H25466" s="22"/>
      <c r="I25466" s="22"/>
      <c r="J25466" s="23"/>
      <c r="K25466" s="23"/>
      <c r="L25466" s="22"/>
      <c r="M25466" s="22"/>
      <c r="O25466" s="1"/>
    </row>
    <row r="25467" spans="7:15" x14ac:dyDescent="0.2">
      <c r="G25467" s="2"/>
      <c r="H25467" s="22"/>
      <c r="I25467" s="22"/>
      <c r="J25467" s="23"/>
      <c r="K25467" s="23"/>
      <c r="L25467" s="22"/>
      <c r="M25467" s="22"/>
      <c r="O25467" s="1"/>
    </row>
    <row r="25468" spans="7:15" x14ac:dyDescent="0.2">
      <c r="G25468" s="2"/>
      <c r="H25468" s="22"/>
      <c r="I25468" s="22"/>
      <c r="J25468" s="23"/>
      <c r="K25468" s="23"/>
      <c r="L25468" s="22"/>
      <c r="M25468" s="22"/>
      <c r="O25468" s="1"/>
    </row>
    <row r="25469" spans="7:15" x14ac:dyDescent="0.2">
      <c r="G25469" s="2"/>
      <c r="H25469" s="22"/>
      <c r="I25469" s="22"/>
      <c r="J25469" s="23"/>
      <c r="K25469" s="23"/>
      <c r="L25469" s="22"/>
      <c r="M25469" s="22"/>
      <c r="O25469" s="1"/>
    </row>
    <row r="25470" spans="7:15" x14ac:dyDescent="0.2">
      <c r="G25470" s="2"/>
      <c r="H25470" s="22"/>
      <c r="I25470" s="22"/>
      <c r="J25470" s="23"/>
      <c r="K25470" s="23"/>
      <c r="L25470" s="22"/>
      <c r="M25470" s="22"/>
      <c r="O25470" s="1"/>
    </row>
    <row r="25471" spans="7:15" x14ac:dyDescent="0.2">
      <c r="G25471" s="2"/>
      <c r="H25471" s="22"/>
      <c r="I25471" s="22"/>
      <c r="J25471" s="23"/>
      <c r="K25471" s="23"/>
      <c r="L25471" s="22"/>
      <c r="M25471" s="22"/>
      <c r="O25471" s="1"/>
    </row>
    <row r="25472" spans="7:15" x14ac:dyDescent="0.2">
      <c r="G25472" s="2"/>
      <c r="H25472" s="22"/>
      <c r="I25472" s="22"/>
      <c r="J25472" s="23"/>
      <c r="K25472" s="23"/>
      <c r="L25472" s="22"/>
      <c r="M25472" s="22"/>
      <c r="O25472" s="1"/>
    </row>
    <row r="25473" spans="7:15" x14ac:dyDescent="0.2">
      <c r="G25473" s="2"/>
      <c r="H25473" s="22"/>
      <c r="I25473" s="22"/>
      <c r="J25473" s="23"/>
      <c r="K25473" s="23"/>
      <c r="L25473" s="22"/>
      <c r="M25473" s="22"/>
      <c r="O25473" s="1"/>
    </row>
    <row r="25474" spans="7:15" x14ac:dyDescent="0.2">
      <c r="G25474" s="2"/>
      <c r="H25474" s="22"/>
      <c r="I25474" s="22"/>
      <c r="J25474" s="23"/>
      <c r="K25474" s="23"/>
      <c r="L25474" s="22"/>
      <c r="M25474" s="22"/>
      <c r="O25474" s="1"/>
    </row>
    <row r="25475" spans="7:15" x14ac:dyDescent="0.2">
      <c r="G25475" s="2"/>
      <c r="H25475" s="22"/>
      <c r="I25475" s="22"/>
      <c r="J25475" s="23"/>
      <c r="K25475" s="23"/>
      <c r="L25475" s="22"/>
      <c r="M25475" s="22"/>
      <c r="O25475" s="1"/>
    </row>
    <row r="25476" spans="7:15" x14ac:dyDescent="0.2">
      <c r="G25476" s="2"/>
      <c r="H25476" s="22"/>
      <c r="I25476" s="22"/>
      <c r="J25476" s="23"/>
      <c r="K25476" s="23"/>
      <c r="L25476" s="22"/>
      <c r="M25476" s="22"/>
      <c r="O25476" s="1"/>
    </row>
    <row r="25477" spans="7:15" x14ac:dyDescent="0.2">
      <c r="G25477" s="2"/>
      <c r="H25477" s="22"/>
      <c r="I25477" s="22"/>
      <c r="J25477" s="23"/>
      <c r="K25477" s="23"/>
      <c r="L25477" s="22"/>
      <c r="M25477" s="22"/>
      <c r="O25477" s="1"/>
    </row>
    <row r="25478" spans="7:15" x14ac:dyDescent="0.2">
      <c r="G25478" s="2"/>
      <c r="H25478" s="22"/>
      <c r="I25478" s="22"/>
      <c r="J25478" s="23"/>
      <c r="K25478" s="23"/>
      <c r="L25478" s="22"/>
      <c r="M25478" s="22"/>
      <c r="O25478" s="1"/>
    </row>
    <row r="25479" spans="7:15" x14ac:dyDescent="0.2">
      <c r="G25479" s="2"/>
      <c r="H25479" s="22"/>
      <c r="I25479" s="22"/>
      <c r="J25479" s="23"/>
      <c r="K25479" s="23"/>
      <c r="L25479" s="22"/>
      <c r="M25479" s="22"/>
      <c r="O25479" s="1"/>
    </row>
    <row r="25480" spans="7:15" x14ac:dyDescent="0.2">
      <c r="G25480" s="2"/>
      <c r="H25480" s="22"/>
      <c r="I25480" s="22"/>
      <c r="J25480" s="23"/>
      <c r="K25480" s="23"/>
      <c r="L25480" s="22"/>
      <c r="M25480" s="22"/>
      <c r="O25480" s="1"/>
    </row>
    <row r="25481" spans="7:15" x14ac:dyDescent="0.2">
      <c r="G25481" s="2"/>
      <c r="H25481" s="22"/>
      <c r="I25481" s="22"/>
      <c r="J25481" s="23"/>
      <c r="K25481" s="23"/>
      <c r="L25481" s="22"/>
      <c r="M25481" s="22"/>
      <c r="O25481" s="1"/>
    </row>
    <row r="25482" spans="7:15" x14ac:dyDescent="0.2">
      <c r="G25482" s="2"/>
      <c r="H25482" s="22"/>
      <c r="I25482" s="22"/>
      <c r="J25482" s="23"/>
      <c r="K25482" s="23"/>
      <c r="L25482" s="22"/>
      <c r="M25482" s="22"/>
      <c r="O25482" s="1"/>
    </row>
    <row r="25483" spans="7:15" x14ac:dyDescent="0.2">
      <c r="G25483" s="2"/>
      <c r="H25483" s="22"/>
      <c r="I25483" s="22"/>
      <c r="J25483" s="23"/>
      <c r="K25483" s="23"/>
      <c r="L25483" s="22"/>
      <c r="M25483" s="22"/>
      <c r="O25483" s="1"/>
    </row>
    <row r="25484" spans="7:15" x14ac:dyDescent="0.2">
      <c r="G25484" s="2"/>
      <c r="H25484" s="22"/>
      <c r="I25484" s="22"/>
      <c r="J25484" s="23"/>
      <c r="K25484" s="23"/>
      <c r="L25484" s="22"/>
      <c r="M25484" s="22"/>
      <c r="O25484" s="1"/>
    </row>
    <row r="25485" spans="7:15" x14ac:dyDescent="0.2">
      <c r="G25485" s="2"/>
      <c r="H25485" s="22"/>
      <c r="I25485" s="22"/>
      <c r="J25485" s="23"/>
      <c r="K25485" s="23"/>
      <c r="L25485" s="22"/>
      <c r="M25485" s="22"/>
      <c r="O25485" s="1"/>
    </row>
    <row r="25486" spans="7:15" x14ac:dyDescent="0.2">
      <c r="G25486" s="2"/>
      <c r="H25486" s="22"/>
      <c r="I25486" s="22"/>
      <c r="J25486" s="23"/>
      <c r="K25486" s="23"/>
      <c r="L25486" s="22"/>
      <c r="M25486" s="22"/>
      <c r="O25486" s="1"/>
    </row>
    <row r="25487" spans="7:15" x14ac:dyDescent="0.2">
      <c r="G25487" s="2"/>
      <c r="H25487" s="22"/>
      <c r="I25487" s="22"/>
      <c r="J25487" s="23"/>
      <c r="K25487" s="23"/>
      <c r="L25487" s="22"/>
      <c r="M25487" s="22"/>
      <c r="O25487" s="1"/>
    </row>
    <row r="25488" spans="7:15" x14ac:dyDescent="0.2">
      <c r="G25488" s="2"/>
      <c r="H25488" s="22"/>
      <c r="I25488" s="22"/>
      <c r="J25488" s="23"/>
      <c r="K25488" s="23"/>
      <c r="L25488" s="22"/>
      <c r="M25488" s="22"/>
      <c r="O25488" s="1"/>
    </row>
    <row r="25489" spans="7:15" x14ac:dyDescent="0.2">
      <c r="G25489" s="2"/>
      <c r="H25489" s="22"/>
      <c r="I25489" s="22"/>
      <c r="J25489" s="23"/>
      <c r="K25489" s="23"/>
      <c r="L25489" s="22"/>
      <c r="M25489" s="22"/>
      <c r="O25489" s="1"/>
    </row>
    <row r="25490" spans="7:15" x14ac:dyDescent="0.2">
      <c r="G25490" s="2"/>
      <c r="H25490" s="22"/>
      <c r="I25490" s="22"/>
      <c r="J25490" s="23"/>
      <c r="K25490" s="23"/>
      <c r="L25490" s="22"/>
      <c r="M25490" s="22"/>
      <c r="O25490" s="1"/>
    </row>
    <row r="25491" spans="7:15" x14ac:dyDescent="0.2">
      <c r="G25491" s="2"/>
      <c r="H25491" s="22"/>
      <c r="I25491" s="22"/>
      <c r="J25491" s="23"/>
      <c r="K25491" s="23"/>
      <c r="L25491" s="22"/>
      <c r="M25491" s="22"/>
      <c r="O25491" s="1"/>
    </row>
    <row r="25492" spans="7:15" x14ac:dyDescent="0.2">
      <c r="G25492" s="2"/>
      <c r="H25492" s="22"/>
      <c r="I25492" s="22"/>
      <c r="J25492" s="23"/>
      <c r="K25492" s="23"/>
      <c r="L25492" s="22"/>
      <c r="M25492" s="22"/>
      <c r="O25492" s="1"/>
    </row>
    <row r="25493" spans="7:15" x14ac:dyDescent="0.2">
      <c r="G25493" s="2"/>
      <c r="H25493" s="22"/>
      <c r="I25493" s="22"/>
      <c r="J25493" s="23"/>
      <c r="K25493" s="23"/>
      <c r="L25493" s="22"/>
      <c r="M25493" s="22"/>
      <c r="O25493" s="1"/>
    </row>
    <row r="25494" spans="7:15" x14ac:dyDescent="0.2">
      <c r="G25494" s="2"/>
      <c r="H25494" s="22"/>
      <c r="I25494" s="22"/>
      <c r="J25494" s="23"/>
      <c r="K25494" s="23"/>
      <c r="L25494" s="22"/>
      <c r="M25494" s="22"/>
      <c r="O25494" s="1"/>
    </row>
    <row r="25495" spans="7:15" x14ac:dyDescent="0.2">
      <c r="G25495" s="2"/>
      <c r="H25495" s="22"/>
      <c r="I25495" s="22"/>
      <c r="J25495" s="23"/>
      <c r="K25495" s="23"/>
      <c r="L25495" s="22"/>
      <c r="M25495" s="22"/>
      <c r="O25495" s="1"/>
    </row>
    <row r="25496" spans="7:15" x14ac:dyDescent="0.2">
      <c r="G25496" s="2"/>
      <c r="H25496" s="22"/>
      <c r="I25496" s="22"/>
      <c r="J25496" s="23"/>
      <c r="K25496" s="23"/>
      <c r="L25496" s="22"/>
      <c r="M25496" s="22"/>
      <c r="O25496" s="1"/>
    </row>
    <row r="25497" spans="7:15" x14ac:dyDescent="0.2">
      <c r="G25497" s="2"/>
      <c r="H25497" s="22"/>
      <c r="I25497" s="22"/>
      <c r="J25497" s="23"/>
      <c r="K25497" s="23"/>
      <c r="L25497" s="22"/>
      <c r="M25497" s="22"/>
      <c r="O25497" s="1"/>
    </row>
    <row r="25498" spans="7:15" x14ac:dyDescent="0.2">
      <c r="G25498" s="2"/>
      <c r="H25498" s="22"/>
      <c r="I25498" s="22"/>
      <c r="J25498" s="23"/>
      <c r="K25498" s="23"/>
      <c r="L25498" s="22"/>
      <c r="M25498" s="22"/>
      <c r="O25498" s="1"/>
    </row>
    <row r="25499" spans="7:15" x14ac:dyDescent="0.2">
      <c r="G25499" s="2"/>
      <c r="H25499" s="22"/>
      <c r="I25499" s="22"/>
      <c r="J25499" s="23"/>
      <c r="K25499" s="23"/>
      <c r="L25499" s="22"/>
      <c r="M25499" s="22"/>
      <c r="O25499" s="1"/>
    </row>
    <row r="25500" spans="7:15" x14ac:dyDescent="0.2">
      <c r="G25500" s="2"/>
      <c r="H25500" s="22"/>
      <c r="I25500" s="22"/>
      <c r="J25500" s="23"/>
      <c r="K25500" s="23"/>
      <c r="L25500" s="22"/>
      <c r="M25500" s="22"/>
      <c r="O25500" s="1"/>
    </row>
    <row r="25501" spans="7:15" x14ac:dyDescent="0.2">
      <c r="G25501" s="2"/>
      <c r="H25501" s="22"/>
      <c r="I25501" s="22"/>
      <c r="J25501" s="23"/>
      <c r="K25501" s="23"/>
      <c r="L25501" s="22"/>
      <c r="M25501" s="22"/>
      <c r="O25501" s="1"/>
    </row>
    <row r="25502" spans="7:15" x14ac:dyDescent="0.2">
      <c r="G25502" s="2"/>
      <c r="H25502" s="22"/>
      <c r="I25502" s="22"/>
      <c r="J25502" s="23"/>
      <c r="K25502" s="23"/>
      <c r="L25502" s="22"/>
      <c r="M25502" s="22"/>
      <c r="O25502" s="1"/>
    </row>
    <row r="25503" spans="7:15" x14ac:dyDescent="0.2">
      <c r="G25503" s="2"/>
      <c r="H25503" s="22"/>
      <c r="I25503" s="22"/>
      <c r="J25503" s="23"/>
      <c r="K25503" s="23"/>
      <c r="L25503" s="22"/>
      <c r="M25503" s="22"/>
      <c r="O25503" s="1"/>
    </row>
    <row r="25504" spans="7:15" x14ac:dyDescent="0.2">
      <c r="G25504" s="2"/>
      <c r="H25504" s="22"/>
      <c r="I25504" s="22"/>
      <c r="J25504" s="23"/>
      <c r="K25504" s="23"/>
      <c r="L25504" s="22"/>
      <c r="M25504" s="22"/>
      <c r="O25504" s="1"/>
    </row>
    <row r="25505" spans="7:15" x14ac:dyDescent="0.2">
      <c r="G25505" s="2"/>
      <c r="H25505" s="22"/>
      <c r="I25505" s="22"/>
      <c r="J25505" s="23"/>
      <c r="K25505" s="23"/>
      <c r="L25505" s="22"/>
      <c r="M25505" s="22"/>
      <c r="O25505" s="1"/>
    </row>
    <row r="25506" spans="7:15" x14ac:dyDescent="0.2">
      <c r="G25506" s="2"/>
      <c r="H25506" s="22"/>
      <c r="I25506" s="22"/>
      <c r="J25506" s="23"/>
      <c r="K25506" s="23"/>
      <c r="L25506" s="22"/>
      <c r="M25506" s="22"/>
      <c r="O25506" s="1"/>
    </row>
    <row r="25507" spans="7:15" x14ac:dyDescent="0.2">
      <c r="G25507" s="2"/>
      <c r="H25507" s="22"/>
      <c r="I25507" s="22"/>
      <c r="J25507" s="23"/>
      <c r="K25507" s="23"/>
      <c r="L25507" s="22"/>
      <c r="M25507" s="22"/>
      <c r="O25507" s="1"/>
    </row>
    <row r="25508" spans="7:15" x14ac:dyDescent="0.2">
      <c r="G25508" s="2"/>
      <c r="H25508" s="22"/>
      <c r="I25508" s="22"/>
      <c r="J25508" s="23"/>
      <c r="K25508" s="23"/>
      <c r="L25508" s="22"/>
      <c r="M25508" s="22"/>
      <c r="O25508" s="1"/>
    </row>
    <row r="25509" spans="7:15" x14ac:dyDescent="0.2">
      <c r="G25509" s="2"/>
      <c r="H25509" s="22"/>
      <c r="I25509" s="22"/>
      <c r="J25509" s="23"/>
      <c r="K25509" s="23"/>
      <c r="L25509" s="22"/>
      <c r="M25509" s="22"/>
      <c r="O25509" s="1"/>
    </row>
    <row r="25510" spans="7:15" x14ac:dyDescent="0.2">
      <c r="G25510" s="2"/>
      <c r="H25510" s="22"/>
      <c r="I25510" s="22"/>
      <c r="J25510" s="23"/>
      <c r="K25510" s="23"/>
      <c r="L25510" s="22"/>
      <c r="M25510" s="22"/>
      <c r="O25510" s="1"/>
    </row>
    <row r="25511" spans="7:15" x14ac:dyDescent="0.2">
      <c r="G25511" s="2"/>
      <c r="H25511" s="22"/>
      <c r="I25511" s="22"/>
      <c r="J25511" s="23"/>
      <c r="K25511" s="23"/>
      <c r="L25511" s="22"/>
      <c r="M25511" s="22"/>
      <c r="O25511" s="1"/>
    </row>
    <row r="25512" spans="7:15" x14ac:dyDescent="0.2">
      <c r="G25512" s="2"/>
      <c r="H25512" s="22"/>
      <c r="I25512" s="22"/>
      <c r="J25512" s="23"/>
      <c r="K25512" s="23"/>
      <c r="L25512" s="22"/>
      <c r="M25512" s="22"/>
      <c r="O25512" s="1"/>
    </row>
    <row r="25513" spans="7:15" x14ac:dyDescent="0.2">
      <c r="G25513" s="2"/>
      <c r="H25513" s="22"/>
      <c r="I25513" s="22"/>
      <c r="J25513" s="23"/>
      <c r="K25513" s="23"/>
      <c r="L25513" s="22"/>
      <c r="M25513" s="22"/>
      <c r="O25513" s="1"/>
    </row>
    <row r="25514" spans="7:15" x14ac:dyDescent="0.2">
      <c r="G25514" s="2"/>
      <c r="H25514" s="22"/>
      <c r="I25514" s="22"/>
      <c r="J25514" s="23"/>
      <c r="K25514" s="23"/>
      <c r="L25514" s="22"/>
      <c r="M25514" s="22"/>
      <c r="O25514" s="1"/>
    </row>
    <row r="25515" spans="7:15" x14ac:dyDescent="0.2">
      <c r="G25515" s="2"/>
      <c r="H25515" s="22"/>
      <c r="I25515" s="22"/>
      <c r="J25515" s="23"/>
      <c r="K25515" s="23"/>
      <c r="L25515" s="22"/>
      <c r="M25515" s="22"/>
      <c r="O25515" s="1"/>
    </row>
    <row r="25516" spans="7:15" x14ac:dyDescent="0.2">
      <c r="G25516" s="2"/>
      <c r="H25516" s="22"/>
      <c r="I25516" s="22"/>
      <c r="J25516" s="23"/>
      <c r="K25516" s="23"/>
      <c r="L25516" s="22"/>
      <c r="M25516" s="22"/>
      <c r="O25516" s="1"/>
    </row>
    <row r="25517" spans="7:15" x14ac:dyDescent="0.2">
      <c r="G25517" s="2"/>
      <c r="H25517" s="22"/>
      <c r="I25517" s="22"/>
      <c r="J25517" s="23"/>
      <c r="K25517" s="23"/>
      <c r="L25517" s="22"/>
      <c r="M25517" s="22"/>
      <c r="O25517" s="1"/>
    </row>
    <row r="25518" spans="7:15" x14ac:dyDescent="0.2">
      <c r="G25518" s="2"/>
      <c r="H25518" s="22"/>
      <c r="I25518" s="22"/>
      <c r="J25518" s="23"/>
      <c r="K25518" s="23"/>
      <c r="L25518" s="22"/>
      <c r="M25518" s="22"/>
      <c r="O25518" s="1"/>
    </row>
    <row r="25519" spans="7:15" x14ac:dyDescent="0.2">
      <c r="G25519" s="2"/>
      <c r="H25519" s="22"/>
      <c r="I25519" s="22"/>
      <c r="J25519" s="23"/>
      <c r="K25519" s="23"/>
      <c r="L25519" s="22"/>
      <c r="M25519" s="22"/>
      <c r="O25519" s="1"/>
    </row>
    <row r="25520" spans="7:15" x14ac:dyDescent="0.2">
      <c r="G25520" s="2"/>
      <c r="H25520" s="22"/>
      <c r="I25520" s="22"/>
      <c r="J25520" s="23"/>
      <c r="K25520" s="23"/>
      <c r="L25520" s="22"/>
      <c r="M25520" s="22"/>
      <c r="O25520" s="1"/>
    </row>
    <row r="25521" spans="7:15" x14ac:dyDescent="0.2">
      <c r="G25521" s="2"/>
      <c r="H25521" s="22"/>
      <c r="I25521" s="22"/>
      <c r="J25521" s="23"/>
      <c r="K25521" s="23"/>
      <c r="L25521" s="22"/>
      <c r="M25521" s="22"/>
      <c r="O25521" s="1"/>
    </row>
    <row r="25522" spans="7:15" x14ac:dyDescent="0.2">
      <c r="G25522" s="2"/>
      <c r="H25522" s="22"/>
      <c r="I25522" s="22"/>
      <c r="J25522" s="23"/>
      <c r="K25522" s="23"/>
      <c r="L25522" s="22"/>
      <c r="M25522" s="22"/>
      <c r="O25522" s="1"/>
    </row>
    <row r="25523" spans="7:15" x14ac:dyDescent="0.2">
      <c r="G25523" s="2"/>
      <c r="H25523" s="22"/>
      <c r="I25523" s="22"/>
      <c r="J25523" s="23"/>
      <c r="K25523" s="23"/>
      <c r="L25523" s="22"/>
      <c r="M25523" s="22"/>
      <c r="O25523" s="1"/>
    </row>
    <row r="25524" spans="7:15" x14ac:dyDescent="0.2">
      <c r="G25524" s="2"/>
      <c r="H25524" s="22"/>
      <c r="I25524" s="22"/>
      <c r="J25524" s="23"/>
      <c r="K25524" s="23"/>
      <c r="L25524" s="22"/>
      <c r="M25524" s="22"/>
      <c r="O25524" s="1"/>
    </row>
    <row r="25525" spans="7:15" x14ac:dyDescent="0.2">
      <c r="G25525" s="2"/>
      <c r="H25525" s="22"/>
      <c r="I25525" s="22"/>
      <c r="J25525" s="23"/>
      <c r="K25525" s="23"/>
      <c r="L25525" s="22"/>
      <c r="M25525" s="22"/>
      <c r="O25525" s="1"/>
    </row>
    <row r="25526" spans="7:15" x14ac:dyDescent="0.2">
      <c r="G25526" s="2"/>
      <c r="H25526" s="22"/>
      <c r="I25526" s="22"/>
      <c r="J25526" s="23"/>
      <c r="K25526" s="23"/>
      <c r="L25526" s="22"/>
      <c r="M25526" s="22"/>
      <c r="O25526" s="1"/>
    </row>
    <row r="25527" spans="7:15" x14ac:dyDescent="0.2">
      <c r="G25527" s="2"/>
      <c r="H25527" s="22"/>
      <c r="I25527" s="22"/>
      <c r="J25527" s="23"/>
      <c r="K25527" s="23"/>
      <c r="L25527" s="22"/>
      <c r="M25527" s="22"/>
      <c r="O25527" s="1"/>
    </row>
    <row r="25528" spans="7:15" x14ac:dyDescent="0.2">
      <c r="G25528" s="2"/>
      <c r="H25528" s="22"/>
      <c r="I25528" s="22"/>
      <c r="J25528" s="23"/>
      <c r="K25528" s="23"/>
      <c r="L25528" s="22"/>
      <c r="M25528" s="22"/>
      <c r="O25528" s="1"/>
    </row>
    <row r="25529" spans="7:15" x14ac:dyDescent="0.2">
      <c r="G25529" s="2"/>
      <c r="H25529" s="22"/>
      <c r="I25529" s="22"/>
      <c r="J25529" s="23"/>
      <c r="K25529" s="23"/>
      <c r="L25529" s="22"/>
      <c r="M25529" s="22"/>
      <c r="O25529" s="1"/>
    </row>
    <row r="25530" spans="7:15" x14ac:dyDescent="0.2">
      <c r="G25530" s="2"/>
      <c r="H25530" s="22"/>
      <c r="I25530" s="22"/>
      <c r="J25530" s="23"/>
      <c r="K25530" s="23"/>
      <c r="L25530" s="22"/>
      <c r="M25530" s="22"/>
      <c r="O25530" s="1"/>
    </row>
    <row r="25531" spans="7:15" x14ac:dyDescent="0.2">
      <c r="G25531" s="2"/>
      <c r="H25531" s="22"/>
      <c r="I25531" s="22"/>
      <c r="J25531" s="23"/>
      <c r="K25531" s="23"/>
      <c r="L25531" s="22"/>
      <c r="M25531" s="22"/>
      <c r="O25531" s="1"/>
    </row>
    <row r="25532" spans="7:15" x14ac:dyDescent="0.2">
      <c r="G25532" s="2"/>
      <c r="H25532" s="22"/>
      <c r="I25532" s="22"/>
      <c r="J25532" s="23"/>
      <c r="K25532" s="23"/>
      <c r="L25532" s="22"/>
      <c r="M25532" s="22"/>
      <c r="O25532" s="1"/>
    </row>
    <row r="25533" spans="7:15" x14ac:dyDescent="0.2">
      <c r="G25533" s="2"/>
      <c r="H25533" s="22"/>
      <c r="I25533" s="22"/>
      <c r="J25533" s="23"/>
      <c r="K25533" s="23"/>
      <c r="L25533" s="22"/>
      <c r="M25533" s="22"/>
      <c r="O25533" s="1"/>
    </row>
    <row r="25534" spans="7:15" x14ac:dyDescent="0.2">
      <c r="G25534" s="2"/>
      <c r="H25534" s="22"/>
      <c r="I25534" s="22"/>
      <c r="J25534" s="23"/>
      <c r="K25534" s="23"/>
      <c r="L25534" s="22"/>
      <c r="M25534" s="22"/>
      <c r="O25534" s="1"/>
    </row>
    <row r="25535" spans="7:15" x14ac:dyDescent="0.2">
      <c r="G25535" s="2"/>
      <c r="H25535" s="22"/>
      <c r="I25535" s="22"/>
      <c r="J25535" s="23"/>
      <c r="K25535" s="23"/>
      <c r="L25535" s="22"/>
      <c r="M25535" s="22"/>
      <c r="O25535" s="1"/>
    </row>
    <row r="25536" spans="7:15" x14ac:dyDescent="0.2">
      <c r="G25536" s="2"/>
      <c r="H25536" s="22"/>
      <c r="I25536" s="22"/>
      <c r="J25536" s="23"/>
      <c r="K25536" s="23"/>
      <c r="L25536" s="22"/>
      <c r="M25536" s="22"/>
      <c r="O25536" s="1"/>
    </row>
    <row r="25537" spans="7:15" x14ac:dyDescent="0.2">
      <c r="G25537" s="2"/>
      <c r="H25537" s="22"/>
      <c r="I25537" s="22"/>
      <c r="J25537" s="23"/>
      <c r="K25537" s="23"/>
      <c r="L25537" s="22"/>
      <c r="M25537" s="22"/>
      <c r="O25537" s="1"/>
    </row>
    <row r="25538" spans="7:15" x14ac:dyDescent="0.2">
      <c r="G25538" s="2"/>
      <c r="H25538" s="22"/>
      <c r="I25538" s="22"/>
      <c r="J25538" s="23"/>
      <c r="K25538" s="23"/>
      <c r="L25538" s="22"/>
      <c r="M25538" s="22"/>
      <c r="O25538" s="1"/>
    </row>
    <row r="25539" spans="7:15" x14ac:dyDescent="0.2">
      <c r="G25539" s="2"/>
      <c r="H25539" s="22"/>
      <c r="I25539" s="22"/>
      <c r="J25539" s="23"/>
      <c r="K25539" s="23"/>
      <c r="L25539" s="22"/>
      <c r="M25539" s="22"/>
      <c r="O25539" s="1"/>
    </row>
    <row r="25540" spans="7:15" x14ac:dyDescent="0.2">
      <c r="G25540" s="2"/>
      <c r="H25540" s="22"/>
      <c r="I25540" s="22"/>
      <c r="J25540" s="23"/>
      <c r="K25540" s="23"/>
      <c r="L25540" s="22"/>
      <c r="M25540" s="22"/>
      <c r="O25540" s="1"/>
    </row>
    <row r="25541" spans="7:15" x14ac:dyDescent="0.2">
      <c r="G25541" s="2"/>
      <c r="H25541" s="22"/>
      <c r="I25541" s="22"/>
      <c r="J25541" s="23"/>
      <c r="K25541" s="23"/>
      <c r="L25541" s="22"/>
      <c r="M25541" s="22"/>
      <c r="O25541" s="1"/>
    </row>
    <row r="25542" spans="7:15" x14ac:dyDescent="0.2">
      <c r="G25542" s="2"/>
      <c r="H25542" s="22"/>
      <c r="I25542" s="22"/>
      <c r="J25542" s="23"/>
      <c r="K25542" s="23"/>
      <c r="L25542" s="22"/>
      <c r="M25542" s="22"/>
      <c r="O25542" s="1"/>
    </row>
    <row r="25543" spans="7:15" x14ac:dyDescent="0.2">
      <c r="G25543" s="2"/>
      <c r="H25543" s="22"/>
      <c r="I25543" s="22"/>
      <c r="J25543" s="23"/>
      <c r="K25543" s="23"/>
      <c r="L25543" s="22"/>
      <c r="M25543" s="22"/>
      <c r="O25543" s="1"/>
    </row>
    <row r="25544" spans="7:15" x14ac:dyDescent="0.2">
      <c r="G25544" s="2"/>
      <c r="H25544" s="22"/>
      <c r="I25544" s="22"/>
      <c r="J25544" s="23"/>
      <c r="K25544" s="23"/>
      <c r="L25544" s="22"/>
      <c r="M25544" s="22"/>
      <c r="O25544" s="1"/>
    </row>
    <row r="25545" spans="7:15" x14ac:dyDescent="0.2">
      <c r="G25545" s="2"/>
      <c r="H25545" s="22"/>
      <c r="I25545" s="22"/>
      <c r="J25545" s="23"/>
      <c r="K25545" s="23"/>
      <c r="L25545" s="22"/>
      <c r="M25545" s="22"/>
      <c r="O25545" s="1"/>
    </row>
    <row r="25546" spans="7:15" x14ac:dyDescent="0.2">
      <c r="G25546" s="2"/>
      <c r="H25546" s="22"/>
      <c r="I25546" s="22"/>
      <c r="J25546" s="23"/>
      <c r="K25546" s="23"/>
      <c r="L25546" s="22"/>
      <c r="M25546" s="22"/>
      <c r="O25546" s="1"/>
    </row>
    <row r="25547" spans="7:15" x14ac:dyDescent="0.2">
      <c r="G25547" s="2"/>
      <c r="H25547" s="22"/>
      <c r="I25547" s="22"/>
      <c r="J25547" s="23"/>
      <c r="K25547" s="23"/>
      <c r="L25547" s="22"/>
      <c r="M25547" s="22"/>
      <c r="O25547" s="1"/>
    </row>
    <row r="25548" spans="7:15" x14ac:dyDescent="0.2">
      <c r="G25548" s="2"/>
      <c r="H25548" s="22"/>
      <c r="I25548" s="22"/>
      <c r="J25548" s="23"/>
      <c r="K25548" s="23"/>
      <c r="L25548" s="22"/>
      <c r="M25548" s="22"/>
      <c r="O25548" s="1"/>
    </row>
    <row r="25549" spans="7:15" x14ac:dyDescent="0.2">
      <c r="G25549" s="2"/>
      <c r="H25549" s="22"/>
      <c r="I25549" s="22"/>
      <c r="J25549" s="23"/>
      <c r="K25549" s="23"/>
      <c r="L25549" s="22"/>
      <c r="M25549" s="22"/>
      <c r="O25549" s="1"/>
    </row>
    <row r="25550" spans="7:15" x14ac:dyDescent="0.2">
      <c r="G25550" s="2"/>
      <c r="H25550" s="22"/>
      <c r="I25550" s="22"/>
      <c r="J25550" s="23"/>
      <c r="K25550" s="23"/>
      <c r="L25550" s="22"/>
      <c r="M25550" s="22"/>
      <c r="O25550" s="1"/>
    </row>
    <row r="25551" spans="7:15" x14ac:dyDescent="0.2">
      <c r="G25551" s="2"/>
      <c r="H25551" s="22"/>
      <c r="I25551" s="22"/>
      <c r="J25551" s="23"/>
      <c r="K25551" s="23"/>
      <c r="L25551" s="22"/>
      <c r="M25551" s="22"/>
      <c r="O25551" s="1"/>
    </row>
    <row r="25552" spans="7:15" x14ac:dyDescent="0.2">
      <c r="G25552" s="2"/>
      <c r="H25552" s="22"/>
      <c r="I25552" s="22"/>
      <c r="J25552" s="23"/>
      <c r="K25552" s="23"/>
      <c r="L25552" s="22"/>
      <c r="M25552" s="22"/>
      <c r="O25552" s="1"/>
    </row>
    <row r="25553" spans="7:15" x14ac:dyDescent="0.2">
      <c r="G25553" s="2"/>
      <c r="H25553" s="22"/>
      <c r="I25553" s="22"/>
      <c r="J25553" s="23"/>
      <c r="K25553" s="23"/>
      <c r="L25553" s="22"/>
      <c r="M25553" s="22"/>
      <c r="O25553" s="1"/>
    </row>
    <row r="25554" spans="7:15" x14ac:dyDescent="0.2">
      <c r="G25554" s="2"/>
      <c r="H25554" s="22"/>
      <c r="I25554" s="22"/>
      <c r="J25554" s="23"/>
      <c r="K25554" s="23"/>
      <c r="L25554" s="22"/>
      <c r="M25554" s="22"/>
      <c r="O25554" s="1"/>
    </row>
    <row r="25555" spans="7:15" x14ac:dyDescent="0.2">
      <c r="G25555" s="2"/>
      <c r="H25555" s="22"/>
      <c r="I25555" s="22"/>
      <c r="J25555" s="23"/>
      <c r="K25555" s="23"/>
      <c r="L25555" s="22"/>
      <c r="M25555" s="22"/>
      <c r="O25555" s="1"/>
    </row>
    <row r="25556" spans="7:15" x14ac:dyDescent="0.2">
      <c r="G25556" s="2"/>
      <c r="H25556" s="22"/>
      <c r="I25556" s="22"/>
      <c r="J25556" s="23"/>
      <c r="K25556" s="23"/>
      <c r="L25556" s="22"/>
      <c r="M25556" s="22"/>
      <c r="O25556" s="1"/>
    </row>
    <row r="25557" spans="7:15" x14ac:dyDescent="0.2">
      <c r="G25557" s="2"/>
      <c r="H25557" s="22"/>
      <c r="I25557" s="22"/>
      <c r="J25557" s="23"/>
      <c r="K25557" s="23"/>
      <c r="L25557" s="22"/>
      <c r="M25557" s="22"/>
      <c r="O25557" s="1"/>
    </row>
    <row r="25558" spans="7:15" x14ac:dyDescent="0.2">
      <c r="G25558" s="2"/>
      <c r="H25558" s="22"/>
      <c r="I25558" s="22"/>
      <c r="J25558" s="23"/>
      <c r="K25558" s="23"/>
      <c r="L25558" s="22"/>
      <c r="M25558" s="22"/>
      <c r="O25558" s="1"/>
    </row>
    <row r="25559" spans="7:15" x14ac:dyDescent="0.2">
      <c r="G25559" s="2"/>
      <c r="H25559" s="22"/>
      <c r="I25559" s="22"/>
      <c r="J25559" s="23"/>
      <c r="K25559" s="23"/>
      <c r="L25559" s="22"/>
      <c r="M25559" s="22"/>
      <c r="O25559" s="1"/>
    </row>
    <row r="25560" spans="7:15" x14ac:dyDescent="0.2">
      <c r="G25560" s="2"/>
      <c r="H25560" s="22"/>
      <c r="I25560" s="22"/>
      <c r="J25560" s="23"/>
      <c r="K25560" s="23"/>
      <c r="L25560" s="22"/>
      <c r="M25560" s="22"/>
      <c r="O25560" s="1"/>
    </row>
    <row r="25561" spans="7:15" x14ac:dyDescent="0.2">
      <c r="G25561" s="2"/>
      <c r="H25561" s="22"/>
      <c r="I25561" s="22"/>
      <c r="J25561" s="23"/>
      <c r="K25561" s="23"/>
      <c r="L25561" s="22"/>
      <c r="M25561" s="22"/>
      <c r="O25561" s="1"/>
    </row>
    <row r="25562" spans="7:15" x14ac:dyDescent="0.2">
      <c r="G25562" s="2"/>
      <c r="H25562" s="22"/>
      <c r="I25562" s="22"/>
      <c r="J25562" s="23"/>
      <c r="K25562" s="23"/>
      <c r="L25562" s="22"/>
      <c r="M25562" s="22"/>
      <c r="O25562" s="1"/>
    </row>
    <row r="25563" spans="7:15" x14ac:dyDescent="0.2">
      <c r="G25563" s="2"/>
      <c r="H25563" s="22"/>
      <c r="I25563" s="22"/>
      <c r="J25563" s="23"/>
      <c r="K25563" s="23"/>
      <c r="L25563" s="22"/>
      <c r="M25563" s="22"/>
      <c r="O25563" s="1"/>
    </row>
    <row r="25564" spans="7:15" x14ac:dyDescent="0.2">
      <c r="G25564" s="2"/>
      <c r="H25564" s="22"/>
      <c r="I25564" s="22"/>
      <c r="J25564" s="23"/>
      <c r="K25564" s="23"/>
      <c r="L25564" s="22"/>
      <c r="M25564" s="22"/>
      <c r="O25564" s="1"/>
    </row>
    <row r="25565" spans="7:15" x14ac:dyDescent="0.2">
      <c r="G25565" s="2"/>
      <c r="H25565" s="22"/>
      <c r="I25565" s="22"/>
      <c r="J25565" s="23"/>
      <c r="K25565" s="23"/>
      <c r="L25565" s="22"/>
      <c r="M25565" s="22"/>
      <c r="O25565" s="1"/>
    </row>
    <row r="25566" spans="7:15" x14ac:dyDescent="0.2">
      <c r="G25566" s="2"/>
      <c r="H25566" s="22"/>
      <c r="I25566" s="22"/>
      <c r="J25566" s="23"/>
      <c r="K25566" s="23"/>
      <c r="L25566" s="22"/>
      <c r="M25566" s="22"/>
      <c r="O25566" s="1"/>
    </row>
    <row r="25567" spans="7:15" x14ac:dyDescent="0.2">
      <c r="G25567" s="2"/>
      <c r="H25567" s="22"/>
      <c r="I25567" s="22"/>
      <c r="J25567" s="23"/>
      <c r="K25567" s="23"/>
      <c r="L25567" s="22"/>
      <c r="M25567" s="22"/>
      <c r="O25567" s="1"/>
    </row>
    <row r="25568" spans="7:15" x14ac:dyDescent="0.2">
      <c r="G25568" s="2"/>
      <c r="H25568" s="22"/>
      <c r="I25568" s="22"/>
      <c r="J25568" s="23"/>
      <c r="K25568" s="23"/>
      <c r="L25568" s="22"/>
      <c r="M25568" s="22"/>
      <c r="O25568" s="1"/>
    </row>
    <row r="25569" spans="7:15" x14ac:dyDescent="0.2">
      <c r="G25569" s="2"/>
      <c r="H25569" s="22"/>
      <c r="I25569" s="22"/>
      <c r="J25569" s="23"/>
      <c r="K25569" s="23"/>
      <c r="L25569" s="22"/>
      <c r="M25569" s="22"/>
      <c r="O25569" s="1"/>
    </row>
    <row r="25570" spans="7:15" x14ac:dyDescent="0.2">
      <c r="G25570" s="2"/>
      <c r="H25570" s="22"/>
      <c r="I25570" s="22"/>
      <c r="J25570" s="23"/>
      <c r="K25570" s="23"/>
      <c r="L25570" s="22"/>
      <c r="M25570" s="22"/>
      <c r="O25570" s="1"/>
    </row>
    <row r="25571" spans="7:15" x14ac:dyDescent="0.2">
      <c r="G25571" s="2"/>
      <c r="H25571" s="22"/>
      <c r="I25571" s="22"/>
      <c r="J25571" s="23"/>
      <c r="K25571" s="23"/>
      <c r="L25571" s="22"/>
      <c r="M25571" s="22"/>
      <c r="O25571" s="1"/>
    </row>
    <row r="25572" spans="7:15" x14ac:dyDescent="0.2">
      <c r="G25572" s="2"/>
      <c r="H25572" s="22"/>
      <c r="I25572" s="22"/>
      <c r="J25572" s="23"/>
      <c r="K25572" s="23"/>
      <c r="L25572" s="22"/>
      <c r="M25572" s="22"/>
      <c r="O25572" s="1"/>
    </row>
    <row r="25573" spans="7:15" x14ac:dyDescent="0.2">
      <c r="G25573" s="2"/>
      <c r="H25573" s="22"/>
      <c r="I25573" s="22"/>
      <c r="J25573" s="23"/>
      <c r="K25573" s="23"/>
      <c r="L25573" s="22"/>
      <c r="M25573" s="22"/>
      <c r="O25573" s="1"/>
    </row>
    <row r="25574" spans="7:15" x14ac:dyDescent="0.2">
      <c r="G25574" s="2"/>
      <c r="H25574" s="22"/>
      <c r="I25574" s="22"/>
      <c r="J25574" s="23"/>
      <c r="K25574" s="23"/>
      <c r="L25574" s="22"/>
      <c r="M25574" s="22"/>
      <c r="O25574" s="1"/>
    </row>
    <row r="25575" spans="7:15" x14ac:dyDescent="0.2">
      <c r="G25575" s="2"/>
      <c r="H25575" s="22"/>
      <c r="I25575" s="22"/>
      <c r="J25575" s="23"/>
      <c r="K25575" s="23"/>
      <c r="L25575" s="22"/>
      <c r="M25575" s="22"/>
      <c r="O25575" s="1"/>
    </row>
    <row r="25576" spans="7:15" x14ac:dyDescent="0.2">
      <c r="G25576" s="2"/>
      <c r="H25576" s="22"/>
      <c r="I25576" s="22"/>
      <c r="J25576" s="23"/>
      <c r="K25576" s="23"/>
      <c r="L25576" s="22"/>
      <c r="M25576" s="22"/>
      <c r="O25576" s="1"/>
    </row>
    <row r="25577" spans="7:15" x14ac:dyDescent="0.2">
      <c r="G25577" s="2"/>
      <c r="H25577" s="22"/>
      <c r="I25577" s="22"/>
      <c r="J25577" s="23"/>
      <c r="K25577" s="23"/>
      <c r="L25577" s="22"/>
      <c r="M25577" s="22"/>
      <c r="O25577" s="1"/>
    </row>
    <row r="25578" spans="7:15" x14ac:dyDescent="0.2">
      <c r="G25578" s="2"/>
      <c r="H25578" s="22"/>
      <c r="I25578" s="22"/>
      <c r="J25578" s="23"/>
      <c r="K25578" s="23"/>
      <c r="L25578" s="22"/>
      <c r="M25578" s="22"/>
      <c r="O25578" s="1"/>
    </row>
    <row r="25579" spans="7:15" x14ac:dyDescent="0.2">
      <c r="G25579" s="2"/>
      <c r="H25579" s="22"/>
      <c r="I25579" s="22"/>
      <c r="J25579" s="23"/>
      <c r="K25579" s="23"/>
      <c r="L25579" s="22"/>
      <c r="M25579" s="22"/>
      <c r="O25579" s="1"/>
    </row>
    <row r="25580" spans="7:15" x14ac:dyDescent="0.2">
      <c r="G25580" s="2"/>
      <c r="H25580" s="22"/>
      <c r="I25580" s="22"/>
      <c r="J25580" s="23"/>
      <c r="K25580" s="23"/>
      <c r="L25580" s="22"/>
      <c r="M25580" s="22"/>
      <c r="O25580" s="1"/>
    </row>
    <row r="25581" spans="7:15" x14ac:dyDescent="0.2">
      <c r="G25581" s="2"/>
      <c r="H25581" s="22"/>
      <c r="I25581" s="22"/>
      <c r="J25581" s="23"/>
      <c r="K25581" s="23"/>
      <c r="L25581" s="22"/>
      <c r="M25581" s="22"/>
      <c r="O25581" s="1"/>
    </row>
    <row r="25582" spans="7:15" x14ac:dyDescent="0.2">
      <c r="G25582" s="2"/>
      <c r="H25582" s="22"/>
      <c r="I25582" s="22"/>
      <c r="J25582" s="23"/>
      <c r="K25582" s="23"/>
      <c r="L25582" s="22"/>
      <c r="M25582" s="22"/>
      <c r="O25582" s="1"/>
    </row>
    <row r="25583" spans="7:15" x14ac:dyDescent="0.2">
      <c r="G25583" s="2"/>
      <c r="H25583" s="22"/>
      <c r="I25583" s="22"/>
      <c r="J25583" s="23"/>
      <c r="K25583" s="23"/>
      <c r="L25583" s="22"/>
      <c r="M25583" s="22"/>
      <c r="O25583" s="1"/>
    </row>
    <row r="25584" spans="7:15" x14ac:dyDescent="0.2">
      <c r="G25584" s="2"/>
      <c r="H25584" s="22"/>
      <c r="I25584" s="22"/>
      <c r="J25584" s="23"/>
      <c r="K25584" s="23"/>
      <c r="L25584" s="22"/>
      <c r="M25584" s="22"/>
      <c r="O25584" s="1"/>
    </row>
    <row r="25585" spans="7:15" x14ac:dyDescent="0.2">
      <c r="G25585" s="2"/>
      <c r="H25585" s="22"/>
      <c r="I25585" s="22"/>
      <c r="J25585" s="23"/>
      <c r="K25585" s="23"/>
      <c r="L25585" s="22"/>
      <c r="M25585" s="22"/>
      <c r="O25585" s="1"/>
    </row>
    <row r="25586" spans="7:15" x14ac:dyDescent="0.2">
      <c r="G25586" s="2"/>
      <c r="H25586" s="22"/>
      <c r="I25586" s="22"/>
      <c r="J25586" s="23"/>
      <c r="K25586" s="23"/>
      <c r="L25586" s="22"/>
      <c r="M25586" s="22"/>
      <c r="O25586" s="1"/>
    </row>
    <row r="25587" spans="7:15" x14ac:dyDescent="0.2">
      <c r="G25587" s="2"/>
      <c r="H25587" s="22"/>
      <c r="I25587" s="22"/>
      <c r="J25587" s="23"/>
      <c r="K25587" s="23"/>
      <c r="L25587" s="22"/>
      <c r="M25587" s="22"/>
      <c r="O25587" s="1"/>
    </row>
    <row r="25588" spans="7:15" x14ac:dyDescent="0.2">
      <c r="G25588" s="2"/>
      <c r="H25588" s="22"/>
      <c r="I25588" s="22"/>
      <c r="J25588" s="23"/>
      <c r="K25588" s="23"/>
      <c r="L25588" s="22"/>
      <c r="M25588" s="22"/>
      <c r="O25588" s="1"/>
    </row>
    <row r="25589" spans="7:15" x14ac:dyDescent="0.2">
      <c r="G25589" s="2"/>
      <c r="H25589" s="22"/>
      <c r="I25589" s="22"/>
      <c r="J25589" s="23"/>
      <c r="K25589" s="23"/>
      <c r="L25589" s="22"/>
      <c r="M25589" s="22"/>
      <c r="O25589" s="1"/>
    </row>
    <row r="25590" spans="7:15" x14ac:dyDescent="0.2">
      <c r="G25590" s="2"/>
      <c r="H25590" s="22"/>
      <c r="I25590" s="22"/>
      <c r="J25590" s="23"/>
      <c r="K25590" s="23"/>
      <c r="L25590" s="22"/>
      <c r="M25590" s="22"/>
      <c r="O25590" s="1"/>
    </row>
    <row r="25591" spans="7:15" x14ac:dyDescent="0.2">
      <c r="G25591" s="2"/>
      <c r="H25591" s="22"/>
      <c r="I25591" s="22"/>
      <c r="J25591" s="23"/>
      <c r="K25591" s="23"/>
      <c r="L25591" s="22"/>
      <c r="M25591" s="22"/>
      <c r="O25591" s="1"/>
    </row>
    <row r="25592" spans="7:15" x14ac:dyDescent="0.2">
      <c r="G25592" s="2"/>
      <c r="H25592" s="22"/>
      <c r="I25592" s="22"/>
      <c r="J25592" s="23"/>
      <c r="K25592" s="23"/>
      <c r="L25592" s="22"/>
      <c r="M25592" s="22"/>
      <c r="O25592" s="1"/>
    </row>
    <row r="25593" spans="7:15" x14ac:dyDescent="0.2">
      <c r="G25593" s="2"/>
      <c r="H25593" s="22"/>
      <c r="I25593" s="22"/>
      <c r="J25593" s="23"/>
      <c r="K25593" s="23"/>
      <c r="L25593" s="22"/>
      <c r="M25593" s="22"/>
      <c r="O25593" s="1"/>
    </row>
    <row r="25594" spans="7:15" x14ac:dyDescent="0.2">
      <c r="G25594" s="2"/>
      <c r="H25594" s="22"/>
      <c r="I25594" s="22"/>
      <c r="J25594" s="23"/>
      <c r="K25594" s="23"/>
      <c r="L25594" s="22"/>
      <c r="M25594" s="22"/>
      <c r="O25594" s="1"/>
    </row>
    <row r="25595" spans="7:15" x14ac:dyDescent="0.2">
      <c r="G25595" s="2"/>
      <c r="H25595" s="22"/>
      <c r="I25595" s="22"/>
      <c r="J25595" s="23"/>
      <c r="K25595" s="23"/>
      <c r="L25595" s="22"/>
      <c r="M25595" s="22"/>
      <c r="O25595" s="1"/>
    </row>
    <row r="25596" spans="7:15" x14ac:dyDescent="0.2">
      <c r="G25596" s="2"/>
      <c r="H25596" s="22"/>
      <c r="I25596" s="22"/>
      <c r="J25596" s="23"/>
      <c r="K25596" s="23"/>
      <c r="L25596" s="22"/>
      <c r="M25596" s="22"/>
      <c r="O25596" s="1"/>
    </row>
    <row r="25597" spans="7:15" x14ac:dyDescent="0.2">
      <c r="G25597" s="2"/>
      <c r="H25597" s="22"/>
      <c r="I25597" s="22"/>
      <c r="J25597" s="23"/>
      <c r="K25597" s="23"/>
      <c r="L25597" s="22"/>
      <c r="M25597" s="22"/>
      <c r="O25597" s="1"/>
    </row>
    <row r="25598" spans="7:15" x14ac:dyDescent="0.2">
      <c r="G25598" s="2"/>
      <c r="H25598" s="22"/>
      <c r="I25598" s="22"/>
      <c r="J25598" s="23"/>
      <c r="K25598" s="23"/>
      <c r="L25598" s="22"/>
      <c r="M25598" s="22"/>
      <c r="O25598" s="1"/>
    </row>
    <row r="25599" spans="7:15" x14ac:dyDescent="0.2">
      <c r="G25599" s="2"/>
      <c r="H25599" s="22"/>
      <c r="I25599" s="22"/>
      <c r="J25599" s="23"/>
      <c r="K25599" s="23"/>
      <c r="L25599" s="22"/>
      <c r="M25599" s="22"/>
      <c r="O25599" s="1"/>
    </row>
    <row r="25600" spans="7:15" x14ac:dyDescent="0.2">
      <c r="G25600" s="2"/>
      <c r="H25600" s="22"/>
      <c r="I25600" s="22"/>
      <c r="J25600" s="23"/>
      <c r="K25600" s="23"/>
      <c r="L25600" s="22"/>
      <c r="M25600" s="22"/>
      <c r="O25600" s="1"/>
    </row>
    <row r="25601" spans="7:15" x14ac:dyDescent="0.2">
      <c r="G25601" s="2"/>
      <c r="H25601" s="22"/>
      <c r="I25601" s="22"/>
      <c r="J25601" s="23"/>
      <c r="K25601" s="23"/>
      <c r="L25601" s="22"/>
      <c r="M25601" s="22"/>
      <c r="O25601" s="1"/>
    </row>
    <row r="25602" spans="7:15" x14ac:dyDescent="0.2">
      <c r="G25602" s="2"/>
      <c r="H25602" s="22"/>
      <c r="I25602" s="22"/>
      <c r="J25602" s="23"/>
      <c r="K25602" s="23"/>
      <c r="L25602" s="22"/>
      <c r="M25602" s="22"/>
      <c r="O25602" s="1"/>
    </row>
    <row r="25603" spans="7:15" x14ac:dyDescent="0.2">
      <c r="G25603" s="2"/>
      <c r="H25603" s="22"/>
      <c r="I25603" s="22"/>
      <c r="J25603" s="23"/>
      <c r="K25603" s="23"/>
      <c r="L25603" s="22"/>
      <c r="M25603" s="22"/>
      <c r="O25603" s="1"/>
    </row>
    <row r="25604" spans="7:15" x14ac:dyDescent="0.2">
      <c r="G25604" s="2"/>
      <c r="H25604" s="22"/>
      <c r="I25604" s="22"/>
      <c r="J25604" s="23"/>
      <c r="K25604" s="23"/>
      <c r="L25604" s="22"/>
      <c r="M25604" s="22"/>
      <c r="O25604" s="1"/>
    </row>
    <row r="25605" spans="7:15" x14ac:dyDescent="0.2">
      <c r="G25605" s="2"/>
      <c r="H25605" s="22"/>
      <c r="I25605" s="22"/>
      <c r="J25605" s="23"/>
      <c r="K25605" s="23"/>
      <c r="L25605" s="22"/>
      <c r="M25605" s="22"/>
      <c r="O25605" s="1"/>
    </row>
    <row r="25606" spans="7:15" x14ac:dyDescent="0.2">
      <c r="G25606" s="2"/>
      <c r="H25606" s="22"/>
      <c r="I25606" s="22"/>
      <c r="J25606" s="23"/>
      <c r="K25606" s="23"/>
      <c r="L25606" s="22"/>
      <c r="M25606" s="22"/>
      <c r="O25606" s="1"/>
    </row>
    <row r="25607" spans="7:15" x14ac:dyDescent="0.2">
      <c r="G25607" s="2"/>
      <c r="H25607" s="22"/>
      <c r="I25607" s="22"/>
      <c r="J25607" s="23"/>
      <c r="K25607" s="23"/>
      <c r="L25607" s="22"/>
      <c r="M25607" s="22"/>
      <c r="O25607" s="1"/>
    </row>
    <row r="25608" spans="7:15" x14ac:dyDescent="0.2">
      <c r="G25608" s="2"/>
      <c r="H25608" s="22"/>
      <c r="I25608" s="22"/>
      <c r="J25608" s="23"/>
      <c r="K25608" s="23"/>
      <c r="L25608" s="22"/>
      <c r="M25608" s="22"/>
      <c r="O25608" s="1"/>
    </row>
    <row r="25609" spans="7:15" x14ac:dyDescent="0.2">
      <c r="G25609" s="2"/>
      <c r="H25609" s="22"/>
      <c r="I25609" s="22"/>
      <c r="J25609" s="23"/>
      <c r="K25609" s="23"/>
      <c r="L25609" s="22"/>
      <c r="M25609" s="22"/>
      <c r="O25609" s="1"/>
    </row>
    <row r="25610" spans="7:15" x14ac:dyDescent="0.2">
      <c r="G25610" s="2"/>
      <c r="H25610" s="22"/>
      <c r="I25610" s="22"/>
      <c r="J25610" s="23"/>
      <c r="K25610" s="23"/>
      <c r="L25610" s="22"/>
      <c r="M25610" s="22"/>
      <c r="O25610" s="1"/>
    </row>
    <row r="25611" spans="7:15" x14ac:dyDescent="0.2">
      <c r="G25611" s="2"/>
      <c r="H25611" s="22"/>
      <c r="I25611" s="22"/>
      <c r="J25611" s="23"/>
      <c r="K25611" s="23"/>
      <c r="L25611" s="22"/>
      <c r="M25611" s="22"/>
      <c r="O25611" s="1"/>
    </row>
    <row r="25612" spans="7:15" x14ac:dyDescent="0.2">
      <c r="G25612" s="2"/>
      <c r="H25612" s="22"/>
      <c r="I25612" s="22"/>
      <c r="J25612" s="23"/>
      <c r="K25612" s="23"/>
      <c r="L25612" s="22"/>
      <c r="M25612" s="22"/>
      <c r="O25612" s="1"/>
    </row>
    <row r="25613" spans="7:15" x14ac:dyDescent="0.2">
      <c r="G25613" s="2"/>
      <c r="H25613" s="22"/>
      <c r="I25613" s="22"/>
      <c r="J25613" s="23"/>
      <c r="K25613" s="23"/>
      <c r="L25613" s="22"/>
      <c r="M25613" s="22"/>
      <c r="O25613" s="1"/>
    </row>
    <row r="25614" spans="7:15" x14ac:dyDescent="0.2">
      <c r="G25614" s="2"/>
      <c r="H25614" s="22"/>
      <c r="I25614" s="22"/>
      <c r="J25614" s="23"/>
      <c r="K25614" s="23"/>
      <c r="L25614" s="22"/>
      <c r="M25614" s="22"/>
      <c r="O25614" s="1"/>
    </row>
    <row r="25615" spans="7:15" x14ac:dyDescent="0.2">
      <c r="G25615" s="2"/>
      <c r="H25615" s="22"/>
      <c r="I25615" s="22"/>
      <c r="J25615" s="23"/>
      <c r="K25615" s="23"/>
      <c r="L25615" s="22"/>
      <c r="M25615" s="22"/>
      <c r="O25615" s="1"/>
    </row>
    <row r="25616" spans="7:15" x14ac:dyDescent="0.2">
      <c r="G25616" s="2"/>
      <c r="H25616" s="22"/>
      <c r="I25616" s="22"/>
      <c r="J25616" s="23"/>
      <c r="K25616" s="23"/>
      <c r="L25616" s="22"/>
      <c r="M25616" s="22"/>
      <c r="O25616" s="1"/>
    </row>
    <row r="25617" spans="7:15" x14ac:dyDescent="0.2">
      <c r="G25617" s="2"/>
      <c r="H25617" s="22"/>
      <c r="I25617" s="22"/>
      <c r="J25617" s="23"/>
      <c r="K25617" s="23"/>
      <c r="L25617" s="22"/>
      <c r="M25617" s="22"/>
      <c r="O25617" s="1"/>
    </row>
    <row r="25618" spans="7:15" x14ac:dyDescent="0.2">
      <c r="G25618" s="2"/>
      <c r="H25618" s="22"/>
      <c r="I25618" s="22"/>
      <c r="J25618" s="23"/>
      <c r="K25618" s="23"/>
      <c r="L25618" s="22"/>
      <c r="M25618" s="22"/>
      <c r="O25618" s="1"/>
    </row>
    <row r="25619" spans="7:15" x14ac:dyDescent="0.2">
      <c r="G25619" s="2"/>
      <c r="H25619" s="22"/>
      <c r="I25619" s="22"/>
      <c r="J25619" s="23"/>
      <c r="K25619" s="23"/>
      <c r="L25619" s="22"/>
      <c r="M25619" s="22"/>
      <c r="O25619" s="1"/>
    </row>
    <row r="25620" spans="7:15" x14ac:dyDescent="0.2">
      <c r="G25620" s="2"/>
      <c r="H25620" s="22"/>
      <c r="I25620" s="22"/>
      <c r="J25620" s="23"/>
      <c r="K25620" s="23"/>
      <c r="L25620" s="22"/>
      <c r="M25620" s="22"/>
      <c r="O25620" s="1"/>
    </row>
    <row r="25621" spans="7:15" x14ac:dyDescent="0.2">
      <c r="G25621" s="2"/>
      <c r="H25621" s="22"/>
      <c r="I25621" s="22"/>
      <c r="J25621" s="23"/>
      <c r="K25621" s="23"/>
      <c r="L25621" s="22"/>
      <c r="M25621" s="22"/>
      <c r="O25621" s="1"/>
    </row>
    <row r="25622" spans="7:15" x14ac:dyDescent="0.2">
      <c r="G25622" s="2"/>
      <c r="H25622" s="22"/>
      <c r="I25622" s="22"/>
      <c r="J25622" s="23"/>
      <c r="K25622" s="23"/>
      <c r="L25622" s="22"/>
      <c r="M25622" s="22"/>
      <c r="O25622" s="1"/>
    </row>
    <row r="25623" spans="7:15" x14ac:dyDescent="0.2">
      <c r="G25623" s="2"/>
      <c r="H25623" s="22"/>
      <c r="I25623" s="22"/>
      <c r="J25623" s="23"/>
      <c r="K25623" s="23"/>
      <c r="L25623" s="22"/>
      <c r="M25623" s="22"/>
      <c r="O25623" s="1"/>
    </row>
    <row r="25624" spans="7:15" x14ac:dyDescent="0.2">
      <c r="G25624" s="2"/>
      <c r="H25624" s="22"/>
      <c r="I25624" s="22"/>
      <c r="J25624" s="23"/>
      <c r="K25624" s="23"/>
      <c r="L25624" s="22"/>
      <c r="M25624" s="22"/>
      <c r="O25624" s="1"/>
    </row>
    <row r="25625" spans="7:15" x14ac:dyDescent="0.2">
      <c r="G25625" s="2"/>
      <c r="H25625" s="22"/>
      <c r="I25625" s="22"/>
      <c r="J25625" s="23"/>
      <c r="K25625" s="23"/>
      <c r="L25625" s="22"/>
      <c r="M25625" s="22"/>
      <c r="O25625" s="1"/>
    </row>
    <row r="25626" spans="7:15" x14ac:dyDescent="0.2">
      <c r="G25626" s="2"/>
      <c r="H25626" s="22"/>
      <c r="I25626" s="22"/>
      <c r="J25626" s="23"/>
      <c r="K25626" s="23"/>
      <c r="L25626" s="22"/>
      <c r="M25626" s="22"/>
      <c r="O25626" s="1"/>
    </row>
    <row r="25627" spans="7:15" x14ac:dyDescent="0.2">
      <c r="G25627" s="2"/>
      <c r="H25627" s="22"/>
      <c r="I25627" s="22"/>
      <c r="J25627" s="23"/>
      <c r="K25627" s="23"/>
      <c r="L25627" s="22"/>
      <c r="M25627" s="22"/>
      <c r="O25627" s="1"/>
    </row>
    <row r="25628" spans="7:15" x14ac:dyDescent="0.2">
      <c r="G25628" s="2"/>
      <c r="H25628" s="22"/>
      <c r="I25628" s="22"/>
      <c r="J25628" s="23"/>
      <c r="K25628" s="23"/>
      <c r="L25628" s="22"/>
      <c r="M25628" s="22"/>
      <c r="O25628" s="1"/>
    </row>
    <row r="25629" spans="7:15" x14ac:dyDescent="0.2">
      <c r="G25629" s="2"/>
      <c r="H25629" s="22"/>
      <c r="I25629" s="22"/>
      <c r="J25629" s="23"/>
      <c r="K25629" s="23"/>
      <c r="L25629" s="22"/>
      <c r="M25629" s="22"/>
      <c r="O25629" s="1"/>
    </row>
    <row r="25630" spans="7:15" x14ac:dyDescent="0.2">
      <c r="G25630" s="2"/>
      <c r="H25630" s="22"/>
      <c r="I25630" s="22"/>
      <c r="J25630" s="23"/>
      <c r="K25630" s="23"/>
      <c r="L25630" s="22"/>
      <c r="M25630" s="22"/>
      <c r="O25630" s="1"/>
    </row>
    <row r="25631" spans="7:15" x14ac:dyDescent="0.2">
      <c r="G25631" s="2"/>
      <c r="H25631" s="22"/>
      <c r="I25631" s="22"/>
      <c r="J25631" s="23"/>
      <c r="K25631" s="23"/>
      <c r="L25631" s="22"/>
      <c r="M25631" s="22"/>
      <c r="O25631" s="1"/>
    </row>
    <row r="25632" spans="7:15" x14ac:dyDescent="0.2">
      <c r="G25632" s="2"/>
      <c r="H25632" s="22"/>
      <c r="I25632" s="22"/>
      <c r="J25632" s="23"/>
      <c r="K25632" s="23"/>
      <c r="L25632" s="22"/>
      <c r="M25632" s="22"/>
      <c r="O25632" s="1"/>
    </row>
    <row r="25633" spans="7:15" x14ac:dyDescent="0.2">
      <c r="G25633" s="2"/>
      <c r="H25633" s="22"/>
      <c r="I25633" s="22"/>
      <c r="J25633" s="23"/>
      <c r="K25633" s="23"/>
      <c r="L25633" s="22"/>
      <c r="M25633" s="22"/>
      <c r="O25633" s="1"/>
    </row>
    <row r="25634" spans="7:15" x14ac:dyDescent="0.2">
      <c r="G25634" s="2"/>
      <c r="H25634" s="22"/>
      <c r="I25634" s="22"/>
      <c r="J25634" s="23"/>
      <c r="K25634" s="23"/>
      <c r="L25634" s="22"/>
      <c r="M25634" s="22"/>
      <c r="O25634" s="1"/>
    </row>
    <row r="25635" spans="7:15" x14ac:dyDescent="0.2">
      <c r="G25635" s="2"/>
      <c r="H25635" s="22"/>
      <c r="I25635" s="22"/>
      <c r="J25635" s="23"/>
      <c r="K25635" s="23"/>
      <c r="L25635" s="22"/>
      <c r="M25635" s="22"/>
      <c r="O25635" s="1"/>
    </row>
    <row r="25636" spans="7:15" x14ac:dyDescent="0.2">
      <c r="G25636" s="2"/>
      <c r="H25636" s="22"/>
      <c r="I25636" s="22"/>
      <c r="J25636" s="23"/>
      <c r="K25636" s="23"/>
      <c r="L25636" s="22"/>
      <c r="M25636" s="22"/>
      <c r="O25636" s="1"/>
    </row>
    <row r="25637" spans="7:15" x14ac:dyDescent="0.2">
      <c r="G25637" s="2"/>
      <c r="H25637" s="22"/>
      <c r="I25637" s="22"/>
      <c r="J25637" s="23"/>
      <c r="K25637" s="23"/>
      <c r="L25637" s="22"/>
      <c r="M25637" s="22"/>
      <c r="O25637" s="1"/>
    </row>
    <row r="25638" spans="7:15" x14ac:dyDescent="0.2">
      <c r="G25638" s="2"/>
      <c r="H25638" s="22"/>
      <c r="I25638" s="22"/>
      <c r="J25638" s="23"/>
      <c r="K25638" s="23"/>
      <c r="L25638" s="22"/>
      <c r="M25638" s="22"/>
      <c r="O25638" s="1"/>
    </row>
    <row r="25639" spans="7:15" x14ac:dyDescent="0.2">
      <c r="G25639" s="2"/>
      <c r="H25639" s="22"/>
      <c r="I25639" s="22"/>
      <c r="J25639" s="23"/>
      <c r="K25639" s="23"/>
      <c r="L25639" s="22"/>
      <c r="M25639" s="22"/>
      <c r="O25639" s="1"/>
    </row>
    <row r="25640" spans="7:15" x14ac:dyDescent="0.2">
      <c r="G25640" s="2"/>
      <c r="H25640" s="22"/>
      <c r="I25640" s="22"/>
      <c r="J25640" s="23"/>
      <c r="K25640" s="23"/>
      <c r="L25640" s="22"/>
      <c r="M25640" s="22"/>
      <c r="O25640" s="1"/>
    </row>
    <row r="25641" spans="7:15" x14ac:dyDescent="0.2">
      <c r="G25641" s="2"/>
      <c r="H25641" s="22"/>
      <c r="I25641" s="22"/>
      <c r="J25641" s="23"/>
      <c r="K25641" s="23"/>
      <c r="L25641" s="22"/>
      <c r="M25641" s="22"/>
      <c r="O25641" s="1"/>
    </row>
    <row r="25642" spans="7:15" x14ac:dyDescent="0.2">
      <c r="G25642" s="2"/>
      <c r="H25642" s="22"/>
      <c r="I25642" s="22"/>
      <c r="J25642" s="23"/>
      <c r="K25642" s="23"/>
      <c r="L25642" s="22"/>
      <c r="M25642" s="22"/>
      <c r="O25642" s="1"/>
    </row>
    <row r="25643" spans="7:15" x14ac:dyDescent="0.2">
      <c r="G25643" s="2"/>
      <c r="H25643" s="22"/>
      <c r="I25643" s="22"/>
      <c r="J25643" s="23"/>
      <c r="K25643" s="23"/>
      <c r="L25643" s="22"/>
      <c r="M25643" s="22"/>
      <c r="O25643" s="1"/>
    </row>
    <row r="25644" spans="7:15" x14ac:dyDescent="0.2">
      <c r="G25644" s="2"/>
      <c r="H25644" s="22"/>
      <c r="I25644" s="22"/>
      <c r="J25644" s="23"/>
      <c r="K25644" s="23"/>
      <c r="L25644" s="22"/>
      <c r="M25644" s="22"/>
      <c r="O25644" s="1"/>
    </row>
    <row r="25645" spans="7:15" x14ac:dyDescent="0.2">
      <c r="G25645" s="2"/>
      <c r="H25645" s="22"/>
      <c r="I25645" s="22"/>
      <c r="J25645" s="23"/>
      <c r="K25645" s="23"/>
      <c r="L25645" s="22"/>
      <c r="M25645" s="22"/>
      <c r="O25645" s="1"/>
    </row>
    <row r="25646" spans="7:15" x14ac:dyDescent="0.2">
      <c r="G25646" s="2"/>
      <c r="H25646" s="22"/>
      <c r="I25646" s="22"/>
      <c r="J25646" s="23"/>
      <c r="K25646" s="23"/>
      <c r="L25646" s="22"/>
      <c r="M25646" s="22"/>
      <c r="O25646" s="1"/>
    </row>
    <row r="25647" spans="7:15" x14ac:dyDescent="0.2">
      <c r="G25647" s="2"/>
      <c r="H25647" s="22"/>
      <c r="I25647" s="22"/>
      <c r="J25647" s="23"/>
      <c r="K25647" s="23"/>
      <c r="L25647" s="22"/>
      <c r="M25647" s="22"/>
      <c r="O25647" s="1"/>
    </row>
    <row r="25648" spans="7:15" x14ac:dyDescent="0.2">
      <c r="G25648" s="2"/>
      <c r="H25648" s="22"/>
      <c r="I25648" s="22"/>
      <c r="J25648" s="23"/>
      <c r="K25648" s="23"/>
      <c r="L25648" s="22"/>
      <c r="M25648" s="22"/>
      <c r="O25648" s="1"/>
    </row>
    <row r="25649" spans="7:15" x14ac:dyDescent="0.2">
      <c r="G25649" s="2"/>
      <c r="H25649" s="22"/>
      <c r="I25649" s="22"/>
      <c r="J25649" s="23"/>
      <c r="K25649" s="23"/>
      <c r="L25649" s="22"/>
      <c r="M25649" s="22"/>
      <c r="O25649" s="1"/>
    </row>
    <row r="25650" spans="7:15" x14ac:dyDescent="0.2">
      <c r="G25650" s="2"/>
      <c r="H25650" s="22"/>
      <c r="I25650" s="22"/>
      <c r="J25650" s="23"/>
      <c r="K25650" s="23"/>
      <c r="L25650" s="22"/>
      <c r="M25650" s="22"/>
      <c r="O25650" s="1"/>
    </row>
    <row r="25651" spans="7:15" x14ac:dyDescent="0.2">
      <c r="G25651" s="2"/>
      <c r="H25651" s="22"/>
      <c r="I25651" s="22"/>
      <c r="J25651" s="23"/>
      <c r="K25651" s="23"/>
      <c r="L25651" s="22"/>
      <c r="M25651" s="22"/>
      <c r="O25651" s="1"/>
    </row>
    <row r="25652" spans="7:15" x14ac:dyDescent="0.2">
      <c r="G25652" s="2"/>
      <c r="H25652" s="22"/>
      <c r="I25652" s="22"/>
      <c r="J25652" s="23"/>
      <c r="K25652" s="23"/>
      <c r="L25652" s="22"/>
      <c r="M25652" s="22"/>
      <c r="O25652" s="1"/>
    </row>
    <row r="25653" spans="7:15" x14ac:dyDescent="0.2">
      <c r="G25653" s="2"/>
      <c r="H25653" s="22"/>
      <c r="I25653" s="22"/>
      <c r="J25653" s="23"/>
      <c r="K25653" s="23"/>
      <c r="L25653" s="22"/>
      <c r="M25653" s="22"/>
      <c r="O25653" s="1"/>
    </row>
    <row r="25654" spans="7:15" x14ac:dyDescent="0.2">
      <c r="G25654" s="2"/>
      <c r="H25654" s="22"/>
      <c r="I25654" s="22"/>
      <c r="J25654" s="23"/>
      <c r="K25654" s="23"/>
      <c r="L25654" s="22"/>
      <c r="M25654" s="22"/>
      <c r="O25654" s="1"/>
    </row>
    <row r="25655" spans="7:15" x14ac:dyDescent="0.2">
      <c r="G25655" s="2"/>
      <c r="H25655" s="22"/>
      <c r="I25655" s="22"/>
      <c r="J25655" s="23"/>
      <c r="K25655" s="23"/>
      <c r="L25655" s="22"/>
      <c r="M25655" s="22"/>
      <c r="O25655" s="1"/>
    </row>
    <row r="25656" spans="7:15" x14ac:dyDescent="0.2">
      <c r="G25656" s="2"/>
      <c r="H25656" s="22"/>
      <c r="I25656" s="22"/>
      <c r="J25656" s="23"/>
      <c r="K25656" s="23"/>
      <c r="L25656" s="22"/>
      <c r="M25656" s="22"/>
      <c r="O25656" s="1"/>
    </row>
    <row r="25657" spans="7:15" x14ac:dyDescent="0.2">
      <c r="G25657" s="2"/>
      <c r="H25657" s="22"/>
      <c r="I25657" s="22"/>
      <c r="J25657" s="23"/>
      <c r="K25657" s="23"/>
      <c r="L25657" s="22"/>
      <c r="M25657" s="22"/>
      <c r="O25657" s="1"/>
    </row>
    <row r="25658" spans="7:15" x14ac:dyDescent="0.2">
      <c r="G25658" s="2"/>
      <c r="H25658" s="22"/>
      <c r="I25658" s="22"/>
      <c r="J25658" s="23"/>
      <c r="K25658" s="23"/>
      <c r="L25658" s="22"/>
      <c r="M25658" s="22"/>
      <c r="O25658" s="1"/>
    </row>
    <row r="25659" spans="7:15" x14ac:dyDescent="0.2">
      <c r="G25659" s="2"/>
      <c r="H25659" s="22"/>
      <c r="I25659" s="22"/>
      <c r="J25659" s="23"/>
      <c r="K25659" s="23"/>
      <c r="L25659" s="22"/>
      <c r="M25659" s="22"/>
      <c r="O25659" s="1"/>
    </row>
    <row r="25660" spans="7:15" x14ac:dyDescent="0.2">
      <c r="G25660" s="2"/>
      <c r="H25660" s="22"/>
      <c r="I25660" s="22"/>
      <c r="J25660" s="23"/>
      <c r="K25660" s="23"/>
      <c r="L25660" s="22"/>
      <c r="M25660" s="22"/>
      <c r="O25660" s="1"/>
    </row>
    <row r="25661" spans="7:15" x14ac:dyDescent="0.2">
      <c r="G25661" s="2"/>
      <c r="H25661" s="22"/>
      <c r="I25661" s="22"/>
      <c r="J25661" s="23"/>
      <c r="K25661" s="23"/>
      <c r="L25661" s="22"/>
      <c r="M25661" s="22"/>
      <c r="O25661" s="1"/>
    </row>
    <row r="25662" spans="7:15" x14ac:dyDescent="0.2">
      <c r="G25662" s="2"/>
      <c r="H25662" s="22"/>
      <c r="I25662" s="22"/>
      <c r="J25662" s="23"/>
      <c r="K25662" s="23"/>
      <c r="L25662" s="22"/>
      <c r="M25662" s="22"/>
      <c r="O25662" s="1"/>
    </row>
    <row r="25663" spans="7:15" x14ac:dyDescent="0.2">
      <c r="G25663" s="2"/>
      <c r="H25663" s="22"/>
      <c r="I25663" s="22"/>
      <c r="J25663" s="23"/>
      <c r="K25663" s="23"/>
      <c r="L25663" s="22"/>
      <c r="M25663" s="22"/>
      <c r="O25663" s="1"/>
    </row>
    <row r="25664" spans="7:15" x14ac:dyDescent="0.2">
      <c r="G25664" s="2"/>
      <c r="H25664" s="22"/>
      <c r="I25664" s="22"/>
      <c r="J25664" s="23"/>
      <c r="K25664" s="23"/>
      <c r="L25664" s="22"/>
      <c r="M25664" s="22"/>
      <c r="O25664" s="1"/>
    </row>
    <row r="25665" spans="7:15" x14ac:dyDescent="0.2">
      <c r="G25665" s="2"/>
      <c r="H25665" s="22"/>
      <c r="I25665" s="22"/>
      <c r="J25665" s="23"/>
      <c r="K25665" s="23"/>
      <c r="L25665" s="22"/>
      <c r="M25665" s="22"/>
      <c r="O25665" s="1"/>
    </row>
    <row r="25666" spans="7:15" x14ac:dyDescent="0.2">
      <c r="G25666" s="2"/>
      <c r="H25666" s="22"/>
      <c r="I25666" s="22"/>
      <c r="J25666" s="23"/>
      <c r="K25666" s="23"/>
      <c r="L25666" s="22"/>
      <c r="M25666" s="22"/>
      <c r="O25666" s="1"/>
    </row>
    <row r="25667" spans="7:15" x14ac:dyDescent="0.2">
      <c r="G25667" s="2"/>
      <c r="H25667" s="22"/>
      <c r="I25667" s="22"/>
      <c r="J25667" s="23"/>
      <c r="K25667" s="23"/>
      <c r="L25667" s="22"/>
      <c r="M25667" s="22"/>
      <c r="O25667" s="1"/>
    </row>
    <row r="25668" spans="7:15" x14ac:dyDescent="0.2">
      <c r="G25668" s="2"/>
      <c r="H25668" s="22"/>
      <c r="I25668" s="22"/>
      <c r="J25668" s="23"/>
      <c r="K25668" s="23"/>
      <c r="L25668" s="22"/>
      <c r="M25668" s="22"/>
      <c r="O25668" s="1"/>
    </row>
    <row r="25669" spans="7:15" x14ac:dyDescent="0.2">
      <c r="G25669" s="2"/>
      <c r="H25669" s="22"/>
      <c r="I25669" s="22"/>
      <c r="J25669" s="23"/>
      <c r="K25669" s="23"/>
      <c r="L25669" s="22"/>
      <c r="M25669" s="22"/>
      <c r="O25669" s="1"/>
    </row>
    <row r="25670" spans="7:15" x14ac:dyDescent="0.2">
      <c r="G25670" s="2"/>
      <c r="H25670" s="22"/>
      <c r="I25670" s="22"/>
      <c r="J25670" s="23"/>
      <c r="K25670" s="23"/>
      <c r="L25670" s="22"/>
      <c r="M25670" s="22"/>
      <c r="O25670" s="1"/>
    </row>
    <row r="25671" spans="7:15" x14ac:dyDescent="0.2">
      <c r="G25671" s="2"/>
      <c r="H25671" s="22"/>
      <c r="I25671" s="22"/>
      <c r="J25671" s="23"/>
      <c r="K25671" s="23"/>
      <c r="L25671" s="22"/>
      <c r="M25671" s="22"/>
      <c r="O25671" s="1"/>
    </row>
    <row r="25672" spans="7:15" x14ac:dyDescent="0.2">
      <c r="G25672" s="2"/>
      <c r="H25672" s="22"/>
      <c r="I25672" s="22"/>
      <c r="J25672" s="23"/>
      <c r="K25672" s="23"/>
      <c r="L25672" s="22"/>
      <c r="M25672" s="22"/>
      <c r="O25672" s="1"/>
    </row>
    <row r="25673" spans="7:15" x14ac:dyDescent="0.2">
      <c r="G25673" s="2"/>
      <c r="H25673" s="22"/>
      <c r="I25673" s="22"/>
      <c r="J25673" s="23"/>
      <c r="K25673" s="23"/>
      <c r="L25673" s="22"/>
      <c r="M25673" s="22"/>
      <c r="O25673" s="1"/>
    </row>
    <row r="25674" spans="7:15" x14ac:dyDescent="0.2">
      <c r="G25674" s="2"/>
      <c r="H25674" s="22"/>
      <c r="I25674" s="22"/>
      <c r="J25674" s="23"/>
      <c r="K25674" s="23"/>
      <c r="L25674" s="22"/>
      <c r="M25674" s="22"/>
      <c r="O25674" s="1"/>
    </row>
    <row r="25675" spans="7:15" x14ac:dyDescent="0.2">
      <c r="G25675" s="2"/>
      <c r="H25675" s="22"/>
      <c r="I25675" s="22"/>
      <c r="J25675" s="23"/>
      <c r="K25675" s="23"/>
      <c r="L25675" s="22"/>
      <c r="M25675" s="22"/>
      <c r="O25675" s="1"/>
    </row>
    <row r="25676" spans="7:15" x14ac:dyDescent="0.2">
      <c r="G25676" s="2"/>
      <c r="H25676" s="22"/>
      <c r="I25676" s="22"/>
      <c r="J25676" s="23"/>
      <c r="K25676" s="23"/>
      <c r="L25676" s="22"/>
      <c r="M25676" s="22"/>
      <c r="O25676" s="1"/>
    </row>
    <row r="25677" spans="7:15" x14ac:dyDescent="0.2">
      <c r="G25677" s="2"/>
      <c r="H25677" s="22"/>
      <c r="I25677" s="22"/>
      <c r="J25677" s="23"/>
      <c r="K25677" s="23"/>
      <c r="L25677" s="22"/>
      <c r="M25677" s="22"/>
      <c r="O25677" s="1"/>
    </row>
    <row r="25678" spans="7:15" x14ac:dyDescent="0.2">
      <c r="G25678" s="2"/>
      <c r="H25678" s="22"/>
      <c r="I25678" s="22"/>
      <c r="J25678" s="23"/>
      <c r="K25678" s="23"/>
      <c r="L25678" s="22"/>
      <c r="M25678" s="22"/>
      <c r="O25678" s="1"/>
    </row>
    <row r="25679" spans="7:15" x14ac:dyDescent="0.2">
      <c r="G25679" s="2"/>
      <c r="H25679" s="22"/>
      <c r="I25679" s="22"/>
      <c r="J25679" s="23"/>
      <c r="K25679" s="23"/>
      <c r="L25679" s="22"/>
      <c r="M25679" s="22"/>
      <c r="O25679" s="1"/>
    </row>
    <row r="25680" spans="7:15" x14ac:dyDescent="0.2">
      <c r="G25680" s="2"/>
      <c r="H25680" s="22"/>
      <c r="I25680" s="22"/>
      <c r="J25680" s="23"/>
      <c r="K25680" s="23"/>
      <c r="L25680" s="22"/>
      <c r="M25680" s="22"/>
      <c r="O25680" s="1"/>
    </row>
    <row r="25681" spans="7:15" x14ac:dyDescent="0.2">
      <c r="G25681" s="2"/>
      <c r="H25681" s="22"/>
      <c r="I25681" s="22"/>
      <c r="J25681" s="23"/>
      <c r="K25681" s="23"/>
      <c r="L25681" s="22"/>
      <c r="M25681" s="22"/>
      <c r="O25681" s="1"/>
    </row>
    <row r="25682" spans="7:15" x14ac:dyDescent="0.2">
      <c r="G25682" s="2"/>
      <c r="H25682" s="22"/>
      <c r="I25682" s="22"/>
      <c r="J25682" s="23"/>
      <c r="K25682" s="23"/>
      <c r="L25682" s="22"/>
      <c r="M25682" s="22"/>
      <c r="O25682" s="1"/>
    </row>
    <row r="25683" spans="7:15" x14ac:dyDescent="0.2">
      <c r="G25683" s="2"/>
      <c r="H25683" s="22"/>
      <c r="I25683" s="22"/>
      <c r="J25683" s="23"/>
      <c r="K25683" s="23"/>
      <c r="L25683" s="22"/>
      <c r="M25683" s="22"/>
      <c r="O25683" s="1"/>
    </row>
    <row r="25684" spans="7:15" x14ac:dyDescent="0.2">
      <c r="G25684" s="2"/>
      <c r="H25684" s="22"/>
      <c r="I25684" s="22"/>
      <c r="J25684" s="23"/>
      <c r="K25684" s="23"/>
      <c r="L25684" s="22"/>
      <c r="M25684" s="22"/>
      <c r="O25684" s="1"/>
    </row>
    <row r="25685" spans="7:15" x14ac:dyDescent="0.2">
      <c r="G25685" s="2"/>
      <c r="H25685" s="22"/>
      <c r="I25685" s="22"/>
      <c r="J25685" s="23"/>
      <c r="K25685" s="23"/>
      <c r="L25685" s="22"/>
      <c r="M25685" s="22"/>
      <c r="O25685" s="1"/>
    </row>
    <row r="25686" spans="7:15" x14ac:dyDescent="0.2">
      <c r="G25686" s="2"/>
      <c r="H25686" s="22"/>
      <c r="I25686" s="22"/>
      <c r="J25686" s="23"/>
      <c r="K25686" s="23"/>
      <c r="L25686" s="22"/>
      <c r="M25686" s="22"/>
      <c r="O25686" s="1"/>
    </row>
    <row r="25687" spans="7:15" x14ac:dyDescent="0.2">
      <c r="G25687" s="2"/>
      <c r="H25687" s="22"/>
      <c r="I25687" s="22"/>
      <c r="J25687" s="23"/>
      <c r="K25687" s="23"/>
      <c r="L25687" s="22"/>
      <c r="M25687" s="22"/>
      <c r="O25687" s="1"/>
    </row>
    <row r="25688" spans="7:15" x14ac:dyDescent="0.2">
      <c r="G25688" s="2"/>
      <c r="H25688" s="22"/>
      <c r="I25688" s="22"/>
      <c r="J25688" s="23"/>
      <c r="K25688" s="23"/>
      <c r="L25688" s="22"/>
      <c r="M25688" s="22"/>
      <c r="O25688" s="1"/>
    </row>
    <row r="25689" spans="7:15" x14ac:dyDescent="0.2">
      <c r="G25689" s="2"/>
      <c r="H25689" s="22"/>
      <c r="I25689" s="22"/>
      <c r="J25689" s="23"/>
      <c r="K25689" s="23"/>
      <c r="L25689" s="22"/>
      <c r="M25689" s="22"/>
      <c r="O25689" s="1"/>
    </row>
    <row r="25690" spans="7:15" x14ac:dyDescent="0.2">
      <c r="G25690" s="2"/>
      <c r="H25690" s="22"/>
      <c r="I25690" s="22"/>
      <c r="J25690" s="23"/>
      <c r="K25690" s="23"/>
      <c r="L25690" s="22"/>
      <c r="M25690" s="22"/>
      <c r="O25690" s="1"/>
    </row>
    <row r="25691" spans="7:15" x14ac:dyDescent="0.2">
      <c r="G25691" s="2"/>
      <c r="H25691" s="22"/>
      <c r="I25691" s="22"/>
      <c r="J25691" s="23"/>
      <c r="K25691" s="23"/>
      <c r="L25691" s="22"/>
      <c r="M25691" s="22"/>
      <c r="O25691" s="1"/>
    </row>
    <row r="25692" spans="7:15" x14ac:dyDescent="0.2">
      <c r="G25692" s="2"/>
      <c r="H25692" s="22"/>
      <c r="I25692" s="22"/>
      <c r="J25692" s="23"/>
      <c r="K25692" s="23"/>
      <c r="L25692" s="22"/>
      <c r="M25692" s="22"/>
      <c r="O25692" s="1"/>
    </row>
    <row r="25693" spans="7:15" x14ac:dyDescent="0.2">
      <c r="G25693" s="2"/>
      <c r="H25693" s="22"/>
      <c r="I25693" s="22"/>
      <c r="J25693" s="23"/>
      <c r="K25693" s="23"/>
      <c r="L25693" s="22"/>
      <c r="M25693" s="22"/>
      <c r="O25693" s="1"/>
    </row>
    <row r="25694" spans="7:15" x14ac:dyDescent="0.2">
      <c r="G25694" s="2"/>
      <c r="H25694" s="22"/>
      <c r="I25694" s="22"/>
      <c r="J25694" s="23"/>
      <c r="K25694" s="23"/>
      <c r="L25694" s="22"/>
      <c r="M25694" s="22"/>
      <c r="O25694" s="1"/>
    </row>
    <row r="25695" spans="7:15" x14ac:dyDescent="0.2">
      <c r="G25695" s="2"/>
      <c r="H25695" s="22"/>
      <c r="I25695" s="22"/>
      <c r="J25695" s="23"/>
      <c r="K25695" s="23"/>
      <c r="L25695" s="22"/>
      <c r="M25695" s="22"/>
      <c r="O25695" s="1"/>
    </row>
    <row r="25696" spans="7:15" x14ac:dyDescent="0.2">
      <c r="G25696" s="2"/>
      <c r="H25696" s="22"/>
      <c r="I25696" s="22"/>
      <c r="J25696" s="23"/>
      <c r="K25696" s="23"/>
      <c r="L25696" s="22"/>
      <c r="M25696" s="22"/>
      <c r="O25696" s="1"/>
    </row>
    <row r="25697" spans="7:15" x14ac:dyDescent="0.2">
      <c r="G25697" s="2"/>
      <c r="H25697" s="22"/>
      <c r="I25697" s="22"/>
      <c r="J25697" s="23"/>
      <c r="K25697" s="23"/>
      <c r="L25697" s="22"/>
      <c r="M25697" s="22"/>
      <c r="O25697" s="1"/>
    </row>
    <row r="25698" spans="7:15" x14ac:dyDescent="0.2">
      <c r="G25698" s="2"/>
      <c r="H25698" s="22"/>
      <c r="I25698" s="22"/>
      <c r="J25698" s="23"/>
      <c r="K25698" s="23"/>
      <c r="L25698" s="22"/>
      <c r="M25698" s="22"/>
      <c r="O25698" s="1"/>
    </row>
    <row r="25699" spans="7:15" x14ac:dyDescent="0.2">
      <c r="G25699" s="2"/>
      <c r="H25699" s="22"/>
      <c r="I25699" s="22"/>
      <c r="J25699" s="23"/>
      <c r="K25699" s="23"/>
      <c r="L25699" s="22"/>
      <c r="M25699" s="22"/>
      <c r="O25699" s="1"/>
    </row>
    <row r="25700" spans="7:15" x14ac:dyDescent="0.2">
      <c r="G25700" s="2"/>
      <c r="H25700" s="22"/>
      <c r="I25700" s="22"/>
      <c r="J25700" s="23"/>
      <c r="K25700" s="23"/>
      <c r="L25700" s="22"/>
      <c r="M25700" s="22"/>
      <c r="O25700" s="1"/>
    </row>
    <row r="25701" spans="7:15" x14ac:dyDescent="0.2">
      <c r="G25701" s="2"/>
      <c r="H25701" s="22"/>
      <c r="I25701" s="22"/>
      <c r="J25701" s="23"/>
      <c r="K25701" s="23"/>
      <c r="L25701" s="22"/>
      <c r="M25701" s="22"/>
      <c r="O25701" s="1"/>
    </row>
    <row r="25702" spans="7:15" x14ac:dyDescent="0.2">
      <c r="G25702" s="2"/>
      <c r="H25702" s="22"/>
      <c r="I25702" s="22"/>
      <c r="J25702" s="23"/>
      <c r="K25702" s="23"/>
      <c r="L25702" s="22"/>
      <c r="M25702" s="22"/>
      <c r="O25702" s="1"/>
    </row>
    <row r="25703" spans="7:15" x14ac:dyDescent="0.2">
      <c r="G25703" s="2"/>
      <c r="H25703" s="22"/>
      <c r="I25703" s="22"/>
      <c r="J25703" s="23"/>
      <c r="K25703" s="23"/>
      <c r="L25703" s="22"/>
      <c r="M25703" s="22"/>
      <c r="O25703" s="1"/>
    </row>
    <row r="25704" spans="7:15" x14ac:dyDescent="0.2">
      <c r="G25704" s="2"/>
      <c r="H25704" s="22"/>
      <c r="I25704" s="22"/>
      <c r="J25704" s="23"/>
      <c r="K25704" s="23"/>
      <c r="L25704" s="22"/>
      <c r="M25704" s="22"/>
      <c r="O25704" s="1"/>
    </row>
    <row r="25705" spans="7:15" x14ac:dyDescent="0.2">
      <c r="G25705" s="2"/>
      <c r="H25705" s="22"/>
      <c r="I25705" s="22"/>
      <c r="J25705" s="23"/>
      <c r="K25705" s="23"/>
      <c r="L25705" s="22"/>
      <c r="M25705" s="22"/>
      <c r="O25705" s="1"/>
    </row>
    <row r="25706" spans="7:15" x14ac:dyDescent="0.2">
      <c r="G25706" s="2"/>
      <c r="H25706" s="22"/>
      <c r="I25706" s="22"/>
      <c r="J25706" s="23"/>
      <c r="K25706" s="23"/>
      <c r="L25706" s="22"/>
      <c r="M25706" s="22"/>
      <c r="O25706" s="1"/>
    </row>
    <row r="25707" spans="7:15" x14ac:dyDescent="0.2">
      <c r="G25707" s="2"/>
      <c r="H25707" s="22"/>
      <c r="I25707" s="22"/>
      <c r="J25707" s="23"/>
      <c r="K25707" s="23"/>
      <c r="L25707" s="22"/>
      <c r="M25707" s="22"/>
      <c r="O25707" s="1"/>
    </row>
    <row r="25708" spans="7:15" x14ac:dyDescent="0.2">
      <c r="G25708" s="2"/>
      <c r="H25708" s="22"/>
      <c r="I25708" s="22"/>
      <c r="J25708" s="23"/>
      <c r="K25708" s="23"/>
      <c r="L25708" s="22"/>
      <c r="M25708" s="22"/>
      <c r="O25708" s="1"/>
    </row>
    <row r="25709" spans="7:15" x14ac:dyDescent="0.2">
      <c r="G25709" s="2"/>
      <c r="H25709" s="22"/>
      <c r="I25709" s="22"/>
      <c r="J25709" s="23"/>
      <c r="K25709" s="23"/>
      <c r="L25709" s="22"/>
      <c r="M25709" s="22"/>
      <c r="O25709" s="1"/>
    </row>
    <row r="25710" spans="7:15" x14ac:dyDescent="0.2">
      <c r="G25710" s="2"/>
      <c r="H25710" s="22"/>
      <c r="I25710" s="22"/>
      <c r="J25710" s="23"/>
      <c r="K25710" s="23"/>
      <c r="L25710" s="22"/>
      <c r="M25710" s="22"/>
      <c r="O25710" s="1"/>
    </row>
    <row r="25711" spans="7:15" x14ac:dyDescent="0.2">
      <c r="G25711" s="2"/>
      <c r="H25711" s="22"/>
      <c r="I25711" s="22"/>
      <c r="J25711" s="23"/>
      <c r="K25711" s="23"/>
      <c r="L25711" s="22"/>
      <c r="M25711" s="22"/>
      <c r="O25711" s="1"/>
    </row>
    <row r="25712" spans="7:15" x14ac:dyDescent="0.2">
      <c r="G25712" s="2"/>
      <c r="H25712" s="22"/>
      <c r="I25712" s="22"/>
      <c r="J25712" s="23"/>
      <c r="K25712" s="23"/>
      <c r="L25712" s="22"/>
      <c r="M25712" s="22"/>
      <c r="O25712" s="1"/>
    </row>
    <row r="25713" spans="7:15" x14ac:dyDescent="0.2">
      <c r="G25713" s="2"/>
      <c r="H25713" s="22"/>
      <c r="I25713" s="22"/>
      <c r="J25713" s="23"/>
      <c r="K25713" s="23"/>
      <c r="L25713" s="22"/>
      <c r="M25713" s="22"/>
      <c r="O25713" s="1"/>
    </row>
    <row r="25714" spans="7:15" x14ac:dyDescent="0.2">
      <c r="G25714" s="2"/>
      <c r="H25714" s="22"/>
      <c r="I25714" s="22"/>
      <c r="J25714" s="23"/>
      <c r="K25714" s="23"/>
      <c r="L25714" s="22"/>
      <c r="M25714" s="22"/>
      <c r="O25714" s="1"/>
    </row>
    <row r="25715" spans="7:15" x14ac:dyDescent="0.2">
      <c r="G25715" s="2"/>
      <c r="H25715" s="22"/>
      <c r="I25715" s="22"/>
      <c r="J25715" s="23"/>
      <c r="K25715" s="23"/>
      <c r="L25715" s="22"/>
      <c r="M25715" s="22"/>
      <c r="O25715" s="1"/>
    </row>
    <row r="25716" spans="7:15" x14ac:dyDescent="0.2">
      <c r="G25716" s="2"/>
      <c r="H25716" s="22"/>
      <c r="I25716" s="22"/>
      <c r="J25716" s="23"/>
      <c r="K25716" s="23"/>
      <c r="L25716" s="22"/>
      <c r="M25716" s="22"/>
      <c r="O25716" s="1"/>
    </row>
    <row r="25717" spans="7:15" x14ac:dyDescent="0.2">
      <c r="G25717" s="2"/>
      <c r="H25717" s="22"/>
      <c r="I25717" s="22"/>
      <c r="J25717" s="23"/>
      <c r="K25717" s="23"/>
      <c r="L25717" s="22"/>
      <c r="M25717" s="22"/>
      <c r="O25717" s="1"/>
    </row>
    <row r="25718" spans="7:15" x14ac:dyDescent="0.2">
      <c r="G25718" s="2"/>
      <c r="H25718" s="22"/>
      <c r="I25718" s="22"/>
      <c r="J25718" s="23"/>
      <c r="K25718" s="23"/>
      <c r="L25718" s="22"/>
      <c r="M25718" s="22"/>
      <c r="O25718" s="1"/>
    </row>
    <row r="25719" spans="7:15" x14ac:dyDescent="0.2">
      <c r="G25719" s="2"/>
      <c r="H25719" s="22"/>
      <c r="I25719" s="22"/>
      <c r="J25719" s="23"/>
      <c r="K25719" s="23"/>
      <c r="L25719" s="22"/>
      <c r="M25719" s="22"/>
      <c r="O25719" s="1"/>
    </row>
    <row r="25720" spans="7:15" x14ac:dyDescent="0.2">
      <c r="G25720" s="2"/>
      <c r="H25720" s="22"/>
      <c r="I25720" s="22"/>
      <c r="J25720" s="23"/>
      <c r="K25720" s="23"/>
      <c r="L25720" s="22"/>
      <c r="M25720" s="22"/>
      <c r="O25720" s="1"/>
    </row>
    <row r="25721" spans="7:15" x14ac:dyDescent="0.2">
      <c r="G25721" s="2"/>
      <c r="H25721" s="22"/>
      <c r="I25721" s="22"/>
      <c r="J25721" s="23"/>
      <c r="K25721" s="23"/>
      <c r="L25721" s="22"/>
      <c r="M25721" s="22"/>
      <c r="O25721" s="1"/>
    </row>
    <row r="25722" spans="7:15" x14ac:dyDescent="0.2">
      <c r="G25722" s="2"/>
      <c r="H25722" s="22"/>
      <c r="I25722" s="22"/>
      <c r="J25722" s="23"/>
      <c r="K25722" s="23"/>
      <c r="L25722" s="22"/>
      <c r="M25722" s="22"/>
      <c r="O25722" s="1"/>
    </row>
    <row r="25723" spans="7:15" x14ac:dyDescent="0.2">
      <c r="G25723" s="2"/>
      <c r="H25723" s="22"/>
      <c r="I25723" s="22"/>
      <c r="J25723" s="23"/>
      <c r="K25723" s="23"/>
      <c r="L25723" s="22"/>
      <c r="M25723" s="22"/>
      <c r="O25723" s="1"/>
    </row>
    <row r="25724" spans="7:15" x14ac:dyDescent="0.2">
      <c r="G25724" s="2"/>
      <c r="H25724" s="22"/>
      <c r="I25724" s="22"/>
      <c r="J25724" s="23"/>
      <c r="K25724" s="23"/>
      <c r="L25724" s="22"/>
      <c r="M25724" s="22"/>
      <c r="O25724" s="1"/>
    </row>
    <row r="25725" spans="7:15" x14ac:dyDescent="0.2">
      <c r="G25725" s="2"/>
      <c r="H25725" s="22"/>
      <c r="I25725" s="22"/>
      <c r="J25725" s="23"/>
      <c r="K25725" s="23"/>
      <c r="L25725" s="22"/>
      <c r="M25725" s="22"/>
      <c r="O25725" s="1"/>
    </row>
    <row r="25726" spans="7:15" x14ac:dyDescent="0.2">
      <c r="G25726" s="2"/>
      <c r="H25726" s="22"/>
      <c r="I25726" s="22"/>
      <c r="J25726" s="23"/>
      <c r="K25726" s="23"/>
      <c r="L25726" s="22"/>
      <c r="M25726" s="22"/>
      <c r="O25726" s="1"/>
    </row>
    <row r="25727" spans="7:15" x14ac:dyDescent="0.2">
      <c r="G25727" s="2"/>
      <c r="H25727" s="22"/>
      <c r="I25727" s="22"/>
      <c r="J25727" s="23"/>
      <c r="K25727" s="23"/>
      <c r="L25727" s="22"/>
      <c r="M25727" s="22"/>
      <c r="O25727" s="1"/>
    </row>
    <row r="25728" spans="7:15" x14ac:dyDescent="0.2">
      <c r="G25728" s="2"/>
      <c r="H25728" s="22"/>
      <c r="I25728" s="22"/>
      <c r="J25728" s="23"/>
      <c r="K25728" s="23"/>
      <c r="L25728" s="22"/>
      <c r="M25728" s="22"/>
      <c r="O25728" s="1"/>
    </row>
    <row r="25729" spans="7:15" x14ac:dyDescent="0.2">
      <c r="G25729" s="2"/>
      <c r="H25729" s="22"/>
      <c r="I25729" s="22"/>
      <c r="J25729" s="23"/>
      <c r="K25729" s="23"/>
      <c r="L25729" s="22"/>
      <c r="M25729" s="22"/>
      <c r="O25729" s="1"/>
    </row>
    <row r="25730" spans="7:15" x14ac:dyDescent="0.2">
      <c r="G25730" s="2"/>
      <c r="H25730" s="22"/>
      <c r="I25730" s="22"/>
      <c r="J25730" s="23"/>
      <c r="K25730" s="23"/>
      <c r="L25730" s="22"/>
      <c r="M25730" s="22"/>
      <c r="O25730" s="1"/>
    </row>
    <row r="25731" spans="7:15" x14ac:dyDescent="0.2">
      <c r="G25731" s="2"/>
      <c r="H25731" s="22"/>
      <c r="I25731" s="22"/>
      <c r="J25731" s="23"/>
      <c r="K25731" s="23"/>
      <c r="L25731" s="22"/>
      <c r="M25731" s="22"/>
      <c r="O25731" s="1"/>
    </row>
    <row r="25732" spans="7:15" x14ac:dyDescent="0.2">
      <c r="G25732" s="2"/>
      <c r="H25732" s="22"/>
      <c r="I25732" s="22"/>
      <c r="J25732" s="23"/>
      <c r="K25732" s="23"/>
      <c r="L25732" s="22"/>
      <c r="M25732" s="22"/>
      <c r="O25732" s="1"/>
    </row>
    <row r="25733" spans="7:15" x14ac:dyDescent="0.2">
      <c r="G25733" s="2"/>
      <c r="H25733" s="22"/>
      <c r="I25733" s="22"/>
      <c r="J25733" s="23"/>
      <c r="K25733" s="23"/>
      <c r="L25733" s="22"/>
      <c r="M25733" s="22"/>
      <c r="O25733" s="1"/>
    </row>
    <row r="25734" spans="7:15" x14ac:dyDescent="0.2">
      <c r="G25734" s="2"/>
      <c r="H25734" s="22"/>
      <c r="I25734" s="22"/>
      <c r="J25734" s="23"/>
      <c r="K25734" s="23"/>
      <c r="L25734" s="22"/>
      <c r="M25734" s="22"/>
      <c r="O25734" s="1"/>
    </row>
    <row r="25735" spans="7:15" x14ac:dyDescent="0.2">
      <c r="G25735" s="2"/>
      <c r="H25735" s="22"/>
      <c r="I25735" s="22"/>
      <c r="J25735" s="23"/>
      <c r="K25735" s="23"/>
      <c r="L25735" s="22"/>
      <c r="M25735" s="22"/>
      <c r="O25735" s="1"/>
    </row>
    <row r="25736" spans="7:15" x14ac:dyDescent="0.2">
      <c r="G25736" s="2"/>
      <c r="H25736" s="22"/>
      <c r="I25736" s="22"/>
      <c r="J25736" s="23"/>
      <c r="K25736" s="23"/>
      <c r="L25736" s="22"/>
      <c r="M25736" s="22"/>
      <c r="O25736" s="1"/>
    </row>
    <row r="25737" spans="7:15" x14ac:dyDescent="0.2">
      <c r="G25737" s="2"/>
      <c r="H25737" s="22"/>
      <c r="I25737" s="22"/>
      <c r="J25737" s="23"/>
      <c r="K25737" s="23"/>
      <c r="L25737" s="22"/>
      <c r="M25737" s="22"/>
      <c r="O25737" s="1"/>
    </row>
    <row r="25738" spans="7:15" x14ac:dyDescent="0.2">
      <c r="G25738" s="2"/>
      <c r="H25738" s="22"/>
      <c r="I25738" s="22"/>
      <c r="J25738" s="23"/>
      <c r="K25738" s="23"/>
      <c r="L25738" s="22"/>
      <c r="M25738" s="22"/>
      <c r="O25738" s="1"/>
    </row>
    <row r="25739" spans="7:15" x14ac:dyDescent="0.2">
      <c r="G25739" s="2"/>
      <c r="H25739" s="22"/>
      <c r="I25739" s="22"/>
      <c r="J25739" s="23"/>
      <c r="K25739" s="23"/>
      <c r="L25739" s="22"/>
      <c r="M25739" s="22"/>
      <c r="O25739" s="1"/>
    </row>
    <row r="25740" spans="7:15" x14ac:dyDescent="0.2">
      <c r="G25740" s="2"/>
      <c r="H25740" s="22"/>
      <c r="I25740" s="22"/>
      <c r="J25740" s="23"/>
      <c r="K25740" s="23"/>
      <c r="L25740" s="22"/>
      <c r="M25740" s="22"/>
      <c r="O25740" s="1"/>
    </row>
    <row r="25741" spans="7:15" x14ac:dyDescent="0.2">
      <c r="G25741" s="2"/>
      <c r="H25741" s="22"/>
      <c r="I25741" s="22"/>
      <c r="J25741" s="23"/>
      <c r="K25741" s="23"/>
      <c r="L25741" s="22"/>
      <c r="M25741" s="22"/>
      <c r="O25741" s="1"/>
    </row>
    <row r="25742" spans="7:15" x14ac:dyDescent="0.2">
      <c r="G25742" s="2"/>
      <c r="H25742" s="22"/>
      <c r="I25742" s="22"/>
      <c r="J25742" s="23"/>
      <c r="K25742" s="23"/>
      <c r="L25742" s="22"/>
      <c r="M25742" s="22"/>
      <c r="O25742" s="1"/>
    </row>
    <row r="25743" spans="7:15" x14ac:dyDescent="0.2">
      <c r="G25743" s="2"/>
      <c r="H25743" s="22"/>
      <c r="I25743" s="22"/>
      <c r="J25743" s="23"/>
      <c r="K25743" s="23"/>
      <c r="L25743" s="22"/>
      <c r="M25743" s="22"/>
      <c r="O25743" s="1"/>
    </row>
    <row r="25744" spans="7:15" x14ac:dyDescent="0.2">
      <c r="G25744" s="2"/>
      <c r="H25744" s="22"/>
      <c r="I25744" s="22"/>
      <c r="J25744" s="23"/>
      <c r="K25744" s="23"/>
      <c r="L25744" s="22"/>
      <c r="M25744" s="22"/>
      <c r="O25744" s="1"/>
    </row>
    <row r="25745" spans="7:15" x14ac:dyDescent="0.2">
      <c r="G25745" s="2"/>
      <c r="H25745" s="22"/>
      <c r="I25745" s="22"/>
      <c r="J25745" s="23"/>
      <c r="K25745" s="23"/>
      <c r="L25745" s="22"/>
      <c r="M25745" s="22"/>
      <c r="O25745" s="1"/>
    </row>
    <row r="25746" spans="7:15" x14ac:dyDescent="0.2">
      <c r="G25746" s="2"/>
      <c r="H25746" s="22"/>
      <c r="I25746" s="22"/>
      <c r="J25746" s="23"/>
      <c r="K25746" s="23"/>
      <c r="L25746" s="22"/>
      <c r="M25746" s="22"/>
      <c r="O25746" s="1"/>
    </row>
    <row r="25747" spans="7:15" x14ac:dyDescent="0.2">
      <c r="G25747" s="2"/>
      <c r="H25747" s="22"/>
      <c r="I25747" s="22"/>
      <c r="J25747" s="23"/>
      <c r="K25747" s="23"/>
      <c r="L25747" s="22"/>
      <c r="M25747" s="22"/>
      <c r="O25747" s="1"/>
    </row>
    <row r="25748" spans="7:15" x14ac:dyDescent="0.2">
      <c r="G25748" s="2"/>
      <c r="H25748" s="22"/>
      <c r="I25748" s="22"/>
      <c r="J25748" s="23"/>
      <c r="K25748" s="23"/>
      <c r="L25748" s="22"/>
      <c r="M25748" s="22"/>
      <c r="O25748" s="1"/>
    </row>
    <row r="25749" spans="7:15" x14ac:dyDescent="0.2">
      <c r="G25749" s="2"/>
      <c r="H25749" s="22"/>
      <c r="I25749" s="22"/>
      <c r="J25749" s="23"/>
      <c r="K25749" s="23"/>
      <c r="L25749" s="22"/>
      <c r="M25749" s="22"/>
      <c r="O25749" s="1"/>
    </row>
    <row r="25750" spans="7:15" x14ac:dyDescent="0.2">
      <c r="G25750" s="2"/>
      <c r="H25750" s="22"/>
      <c r="I25750" s="22"/>
      <c r="J25750" s="23"/>
      <c r="K25750" s="23"/>
      <c r="L25750" s="22"/>
      <c r="M25750" s="22"/>
      <c r="O25750" s="1"/>
    </row>
    <row r="25751" spans="7:15" x14ac:dyDescent="0.2">
      <c r="G25751" s="2"/>
      <c r="H25751" s="22"/>
      <c r="I25751" s="22"/>
      <c r="J25751" s="23"/>
      <c r="K25751" s="23"/>
      <c r="L25751" s="22"/>
      <c r="M25751" s="22"/>
      <c r="O25751" s="1"/>
    </row>
    <row r="25752" spans="7:15" x14ac:dyDescent="0.2">
      <c r="G25752" s="2"/>
      <c r="H25752" s="22"/>
      <c r="I25752" s="22"/>
      <c r="J25752" s="23"/>
      <c r="K25752" s="23"/>
      <c r="L25752" s="22"/>
      <c r="M25752" s="22"/>
      <c r="O25752" s="1"/>
    </row>
    <row r="25753" spans="7:15" x14ac:dyDescent="0.2">
      <c r="G25753" s="2"/>
      <c r="H25753" s="22"/>
      <c r="I25753" s="22"/>
      <c r="J25753" s="23"/>
      <c r="K25753" s="23"/>
      <c r="L25753" s="22"/>
      <c r="M25753" s="22"/>
      <c r="O25753" s="1"/>
    </row>
    <row r="25754" spans="7:15" x14ac:dyDescent="0.2">
      <c r="G25754" s="2"/>
      <c r="H25754" s="22"/>
      <c r="I25754" s="22"/>
      <c r="J25754" s="23"/>
      <c r="K25754" s="23"/>
      <c r="L25754" s="22"/>
      <c r="M25754" s="22"/>
      <c r="O25754" s="1"/>
    </row>
    <row r="25755" spans="7:15" x14ac:dyDescent="0.2">
      <c r="G25755" s="2"/>
      <c r="H25755" s="22"/>
      <c r="I25755" s="22"/>
      <c r="J25755" s="23"/>
      <c r="K25755" s="23"/>
      <c r="L25755" s="22"/>
      <c r="M25755" s="22"/>
      <c r="O25755" s="1"/>
    </row>
    <row r="25756" spans="7:15" x14ac:dyDescent="0.2">
      <c r="G25756" s="2"/>
      <c r="H25756" s="22"/>
      <c r="I25756" s="22"/>
      <c r="J25756" s="23"/>
      <c r="K25756" s="23"/>
      <c r="L25756" s="22"/>
      <c r="M25756" s="22"/>
      <c r="O25756" s="1"/>
    </row>
    <row r="25757" spans="7:15" x14ac:dyDescent="0.2">
      <c r="G25757" s="2"/>
      <c r="H25757" s="22"/>
      <c r="I25757" s="22"/>
      <c r="J25757" s="23"/>
      <c r="K25757" s="23"/>
      <c r="L25757" s="22"/>
      <c r="M25757" s="22"/>
      <c r="O25757" s="1"/>
    </row>
    <row r="25758" spans="7:15" x14ac:dyDescent="0.2">
      <c r="G25758" s="2"/>
      <c r="H25758" s="22"/>
      <c r="I25758" s="22"/>
      <c r="J25758" s="23"/>
      <c r="K25758" s="23"/>
      <c r="L25758" s="22"/>
      <c r="M25758" s="22"/>
      <c r="O25758" s="1"/>
    </row>
    <row r="25759" spans="7:15" x14ac:dyDescent="0.2">
      <c r="G25759" s="2"/>
      <c r="H25759" s="22"/>
      <c r="I25759" s="22"/>
      <c r="J25759" s="23"/>
      <c r="K25759" s="23"/>
      <c r="L25759" s="22"/>
      <c r="M25759" s="22"/>
      <c r="O25759" s="1"/>
    </row>
    <row r="25760" spans="7:15" x14ac:dyDescent="0.2">
      <c r="G25760" s="2"/>
      <c r="H25760" s="22"/>
      <c r="I25760" s="22"/>
      <c r="J25760" s="23"/>
      <c r="K25760" s="23"/>
      <c r="L25760" s="22"/>
      <c r="M25760" s="22"/>
      <c r="O25760" s="1"/>
    </row>
    <row r="25761" spans="7:15" x14ac:dyDescent="0.2">
      <c r="G25761" s="2"/>
      <c r="H25761" s="22"/>
      <c r="I25761" s="22"/>
      <c r="J25761" s="23"/>
      <c r="K25761" s="23"/>
      <c r="L25761" s="22"/>
      <c r="M25761" s="22"/>
      <c r="O25761" s="1"/>
    </row>
    <row r="25762" spans="7:15" x14ac:dyDescent="0.2">
      <c r="G25762" s="2"/>
      <c r="H25762" s="22"/>
      <c r="I25762" s="22"/>
      <c r="J25762" s="23"/>
      <c r="K25762" s="23"/>
      <c r="L25762" s="22"/>
      <c r="M25762" s="22"/>
      <c r="O25762" s="1"/>
    </row>
    <row r="25763" spans="7:15" x14ac:dyDescent="0.2">
      <c r="G25763" s="2"/>
      <c r="H25763" s="22"/>
      <c r="I25763" s="22"/>
      <c r="J25763" s="23"/>
      <c r="K25763" s="23"/>
      <c r="L25763" s="22"/>
      <c r="M25763" s="22"/>
      <c r="O25763" s="1"/>
    </row>
    <row r="25764" spans="7:15" x14ac:dyDescent="0.2">
      <c r="G25764" s="2"/>
      <c r="H25764" s="22"/>
      <c r="I25764" s="22"/>
      <c r="J25764" s="23"/>
      <c r="K25764" s="23"/>
      <c r="L25764" s="22"/>
      <c r="M25764" s="22"/>
      <c r="O25764" s="1"/>
    </row>
    <row r="25765" spans="7:15" x14ac:dyDescent="0.2">
      <c r="G25765" s="2"/>
      <c r="H25765" s="22"/>
      <c r="I25765" s="22"/>
      <c r="J25765" s="23"/>
      <c r="K25765" s="23"/>
      <c r="L25765" s="22"/>
      <c r="M25765" s="22"/>
      <c r="O25765" s="1"/>
    </row>
    <row r="25766" spans="7:15" x14ac:dyDescent="0.2">
      <c r="G25766" s="2"/>
      <c r="H25766" s="22"/>
      <c r="I25766" s="22"/>
      <c r="J25766" s="23"/>
      <c r="K25766" s="23"/>
      <c r="L25766" s="22"/>
      <c r="M25766" s="22"/>
      <c r="O25766" s="1"/>
    </row>
    <row r="25767" spans="7:15" x14ac:dyDescent="0.2">
      <c r="G25767" s="2"/>
      <c r="H25767" s="22"/>
      <c r="I25767" s="22"/>
      <c r="J25767" s="23"/>
      <c r="K25767" s="23"/>
      <c r="L25767" s="22"/>
      <c r="M25767" s="22"/>
      <c r="O25767" s="1"/>
    </row>
    <row r="25768" spans="7:15" x14ac:dyDescent="0.2">
      <c r="G25768" s="2"/>
      <c r="H25768" s="22"/>
      <c r="I25768" s="22"/>
      <c r="J25768" s="23"/>
      <c r="K25768" s="23"/>
      <c r="L25768" s="22"/>
      <c r="M25768" s="22"/>
      <c r="O25768" s="1"/>
    </row>
    <row r="25769" spans="7:15" x14ac:dyDescent="0.2">
      <c r="G25769" s="2"/>
      <c r="H25769" s="22"/>
      <c r="I25769" s="22"/>
      <c r="J25769" s="23"/>
      <c r="K25769" s="23"/>
      <c r="L25769" s="22"/>
      <c r="M25769" s="22"/>
      <c r="O25769" s="1"/>
    </row>
    <row r="25770" spans="7:15" x14ac:dyDescent="0.2">
      <c r="G25770" s="2"/>
      <c r="H25770" s="22"/>
      <c r="I25770" s="22"/>
      <c r="J25770" s="23"/>
      <c r="K25770" s="23"/>
      <c r="L25770" s="22"/>
      <c r="M25770" s="22"/>
      <c r="O25770" s="1"/>
    </row>
    <row r="25771" spans="7:15" x14ac:dyDescent="0.2">
      <c r="G25771" s="2"/>
      <c r="H25771" s="22"/>
      <c r="I25771" s="22"/>
      <c r="J25771" s="23"/>
      <c r="K25771" s="23"/>
      <c r="L25771" s="22"/>
      <c r="M25771" s="22"/>
      <c r="O25771" s="1"/>
    </row>
    <row r="25772" spans="7:15" x14ac:dyDescent="0.2">
      <c r="G25772" s="2"/>
      <c r="H25772" s="22"/>
      <c r="I25772" s="22"/>
      <c r="J25772" s="23"/>
      <c r="K25772" s="23"/>
      <c r="L25772" s="22"/>
      <c r="M25772" s="22"/>
      <c r="O25772" s="1"/>
    </row>
    <row r="25773" spans="7:15" x14ac:dyDescent="0.2">
      <c r="G25773" s="2"/>
      <c r="H25773" s="22"/>
      <c r="I25773" s="22"/>
      <c r="J25773" s="23"/>
      <c r="K25773" s="23"/>
      <c r="L25773" s="22"/>
      <c r="M25773" s="22"/>
      <c r="O25773" s="1"/>
    </row>
    <row r="25774" spans="7:15" x14ac:dyDescent="0.2">
      <c r="G25774" s="2"/>
      <c r="H25774" s="22"/>
      <c r="I25774" s="22"/>
      <c r="J25774" s="23"/>
      <c r="K25774" s="23"/>
      <c r="L25774" s="22"/>
      <c r="M25774" s="22"/>
      <c r="O25774" s="1"/>
    </row>
    <row r="25775" spans="7:15" x14ac:dyDescent="0.2">
      <c r="G25775" s="2"/>
      <c r="H25775" s="22"/>
      <c r="I25775" s="22"/>
      <c r="J25775" s="23"/>
      <c r="K25775" s="23"/>
      <c r="L25775" s="22"/>
      <c r="M25775" s="22"/>
      <c r="O25775" s="1"/>
    </row>
    <row r="25776" spans="7:15" x14ac:dyDescent="0.2">
      <c r="G25776" s="2"/>
      <c r="H25776" s="22"/>
      <c r="I25776" s="22"/>
      <c r="J25776" s="23"/>
      <c r="K25776" s="23"/>
      <c r="L25776" s="22"/>
      <c r="M25776" s="22"/>
      <c r="O25776" s="1"/>
    </row>
    <row r="25777" spans="7:15" x14ac:dyDescent="0.2">
      <c r="G25777" s="2"/>
      <c r="H25777" s="22"/>
      <c r="I25777" s="22"/>
      <c r="J25777" s="23"/>
      <c r="K25777" s="23"/>
      <c r="L25777" s="22"/>
      <c r="M25777" s="22"/>
      <c r="O25777" s="1"/>
    </row>
    <row r="25778" spans="7:15" x14ac:dyDescent="0.2">
      <c r="G25778" s="2"/>
      <c r="H25778" s="22"/>
      <c r="I25778" s="22"/>
      <c r="J25778" s="23"/>
      <c r="K25778" s="23"/>
      <c r="L25778" s="22"/>
      <c r="M25778" s="22"/>
      <c r="O25778" s="1"/>
    </row>
    <row r="25779" spans="7:15" x14ac:dyDescent="0.2">
      <c r="G25779" s="2"/>
      <c r="H25779" s="22"/>
      <c r="I25779" s="22"/>
      <c r="J25779" s="23"/>
      <c r="K25779" s="23"/>
      <c r="L25779" s="22"/>
      <c r="M25779" s="22"/>
      <c r="O25779" s="1"/>
    </row>
    <row r="25780" spans="7:15" x14ac:dyDescent="0.2">
      <c r="G25780" s="2"/>
      <c r="H25780" s="22"/>
      <c r="I25780" s="22"/>
      <c r="J25780" s="23"/>
      <c r="K25780" s="23"/>
      <c r="L25780" s="22"/>
      <c r="M25780" s="22"/>
      <c r="O25780" s="1"/>
    </row>
    <row r="25781" spans="7:15" x14ac:dyDescent="0.2">
      <c r="G25781" s="2"/>
      <c r="H25781" s="22"/>
      <c r="I25781" s="22"/>
      <c r="J25781" s="23"/>
      <c r="K25781" s="23"/>
      <c r="L25781" s="22"/>
      <c r="M25781" s="22"/>
      <c r="O25781" s="1"/>
    </row>
    <row r="25782" spans="7:15" x14ac:dyDescent="0.2">
      <c r="G25782" s="2"/>
      <c r="H25782" s="22"/>
      <c r="I25782" s="22"/>
      <c r="J25782" s="23"/>
      <c r="K25782" s="23"/>
      <c r="L25782" s="22"/>
      <c r="M25782" s="22"/>
      <c r="O25782" s="1"/>
    </row>
    <row r="25783" spans="7:15" x14ac:dyDescent="0.2">
      <c r="G25783" s="2"/>
      <c r="H25783" s="22"/>
      <c r="I25783" s="22"/>
      <c r="J25783" s="23"/>
      <c r="K25783" s="23"/>
      <c r="L25783" s="22"/>
      <c r="M25783" s="22"/>
      <c r="O25783" s="1"/>
    </row>
    <row r="25784" spans="7:15" x14ac:dyDescent="0.2">
      <c r="G25784" s="2"/>
      <c r="H25784" s="22"/>
      <c r="I25784" s="22"/>
      <c r="J25784" s="23"/>
      <c r="K25784" s="23"/>
      <c r="L25784" s="22"/>
      <c r="M25784" s="22"/>
      <c r="O25784" s="1"/>
    </row>
    <row r="25785" spans="7:15" x14ac:dyDescent="0.2">
      <c r="G25785" s="2"/>
      <c r="H25785" s="22"/>
      <c r="I25785" s="22"/>
      <c r="J25785" s="23"/>
      <c r="K25785" s="23"/>
      <c r="L25785" s="22"/>
      <c r="M25785" s="22"/>
      <c r="O25785" s="1"/>
    </row>
    <row r="25786" spans="7:15" x14ac:dyDescent="0.2">
      <c r="G25786" s="2"/>
      <c r="H25786" s="22"/>
      <c r="I25786" s="22"/>
      <c r="J25786" s="23"/>
      <c r="K25786" s="23"/>
      <c r="L25786" s="22"/>
      <c r="M25786" s="22"/>
      <c r="O25786" s="1"/>
    </row>
    <row r="25787" spans="7:15" x14ac:dyDescent="0.2">
      <c r="G25787" s="2"/>
      <c r="H25787" s="22"/>
      <c r="I25787" s="22"/>
      <c r="J25787" s="23"/>
      <c r="K25787" s="23"/>
      <c r="L25787" s="22"/>
      <c r="M25787" s="22"/>
      <c r="O25787" s="1"/>
    </row>
    <row r="25788" spans="7:15" x14ac:dyDescent="0.2">
      <c r="G25788" s="2"/>
      <c r="H25788" s="22"/>
      <c r="I25788" s="22"/>
      <c r="J25788" s="23"/>
      <c r="K25788" s="23"/>
      <c r="L25788" s="22"/>
      <c r="M25788" s="22"/>
      <c r="O25788" s="1"/>
    </row>
    <row r="25789" spans="7:15" x14ac:dyDescent="0.2">
      <c r="G25789" s="2"/>
      <c r="H25789" s="22"/>
      <c r="I25789" s="22"/>
      <c r="J25789" s="23"/>
      <c r="K25789" s="23"/>
      <c r="L25789" s="22"/>
      <c r="M25789" s="22"/>
      <c r="O25789" s="1"/>
    </row>
    <row r="25790" spans="7:15" x14ac:dyDescent="0.2">
      <c r="G25790" s="2"/>
      <c r="H25790" s="22"/>
      <c r="I25790" s="22"/>
      <c r="J25790" s="23"/>
      <c r="K25790" s="23"/>
      <c r="L25790" s="22"/>
      <c r="M25790" s="22"/>
      <c r="O25790" s="1"/>
    </row>
    <row r="25791" spans="7:15" x14ac:dyDescent="0.2">
      <c r="G25791" s="2"/>
      <c r="H25791" s="22"/>
      <c r="I25791" s="22"/>
      <c r="J25791" s="23"/>
      <c r="K25791" s="23"/>
      <c r="L25791" s="22"/>
      <c r="M25791" s="22"/>
      <c r="O25791" s="1"/>
    </row>
    <row r="25792" spans="7:15" x14ac:dyDescent="0.2">
      <c r="G25792" s="2"/>
      <c r="H25792" s="22"/>
      <c r="I25792" s="22"/>
      <c r="J25792" s="23"/>
      <c r="K25792" s="23"/>
      <c r="L25792" s="22"/>
      <c r="M25792" s="22"/>
      <c r="O25792" s="1"/>
    </row>
    <row r="25793" spans="7:15" x14ac:dyDescent="0.2">
      <c r="G25793" s="2"/>
      <c r="H25793" s="22"/>
      <c r="I25793" s="22"/>
      <c r="J25793" s="23"/>
      <c r="K25793" s="23"/>
      <c r="L25793" s="22"/>
      <c r="M25793" s="22"/>
      <c r="O25793" s="1"/>
    </row>
    <row r="25794" spans="7:15" x14ac:dyDescent="0.2">
      <c r="G25794" s="2"/>
      <c r="H25794" s="22"/>
      <c r="I25794" s="22"/>
      <c r="J25794" s="23"/>
      <c r="K25794" s="23"/>
      <c r="L25794" s="22"/>
      <c r="M25794" s="22"/>
      <c r="O25794" s="1"/>
    </row>
    <row r="25795" spans="7:15" x14ac:dyDescent="0.2">
      <c r="G25795" s="2"/>
      <c r="H25795" s="22"/>
      <c r="I25795" s="22"/>
      <c r="J25795" s="23"/>
      <c r="K25795" s="23"/>
      <c r="L25795" s="22"/>
      <c r="M25795" s="22"/>
      <c r="O25795" s="1"/>
    </row>
    <row r="25796" spans="7:15" x14ac:dyDescent="0.2">
      <c r="G25796" s="2"/>
      <c r="H25796" s="22"/>
      <c r="I25796" s="22"/>
      <c r="J25796" s="23"/>
      <c r="K25796" s="23"/>
      <c r="L25796" s="22"/>
      <c r="M25796" s="22"/>
      <c r="O25796" s="1"/>
    </row>
    <row r="25797" spans="7:15" x14ac:dyDescent="0.2">
      <c r="G25797" s="2"/>
      <c r="H25797" s="22"/>
      <c r="I25797" s="22"/>
      <c r="J25797" s="23"/>
      <c r="K25797" s="23"/>
      <c r="L25797" s="22"/>
      <c r="M25797" s="22"/>
      <c r="O25797" s="1"/>
    </row>
    <row r="25798" spans="7:15" x14ac:dyDescent="0.2">
      <c r="G25798" s="2"/>
      <c r="H25798" s="22"/>
      <c r="I25798" s="22"/>
      <c r="J25798" s="23"/>
      <c r="K25798" s="23"/>
      <c r="L25798" s="22"/>
      <c r="M25798" s="22"/>
      <c r="O25798" s="1"/>
    </row>
    <row r="25799" spans="7:15" x14ac:dyDescent="0.2">
      <c r="G25799" s="2"/>
      <c r="H25799" s="22"/>
      <c r="I25799" s="22"/>
      <c r="J25799" s="23"/>
      <c r="K25799" s="23"/>
      <c r="L25799" s="22"/>
      <c r="M25799" s="22"/>
      <c r="O25799" s="1"/>
    </row>
    <row r="25800" spans="7:15" x14ac:dyDescent="0.2">
      <c r="G25800" s="2"/>
      <c r="H25800" s="22"/>
      <c r="I25800" s="22"/>
      <c r="J25800" s="23"/>
      <c r="K25800" s="23"/>
      <c r="L25800" s="22"/>
      <c r="M25800" s="22"/>
      <c r="O25800" s="1"/>
    </row>
    <row r="25801" spans="7:15" x14ac:dyDescent="0.2">
      <c r="G25801" s="2"/>
      <c r="H25801" s="22"/>
      <c r="I25801" s="22"/>
      <c r="J25801" s="23"/>
      <c r="K25801" s="23"/>
      <c r="L25801" s="22"/>
      <c r="M25801" s="22"/>
      <c r="O25801" s="1"/>
    </row>
    <row r="25802" spans="7:15" x14ac:dyDescent="0.2">
      <c r="G25802" s="2"/>
      <c r="H25802" s="22"/>
      <c r="I25802" s="22"/>
      <c r="J25802" s="23"/>
      <c r="K25802" s="23"/>
      <c r="L25802" s="22"/>
      <c r="M25802" s="22"/>
      <c r="O25802" s="1"/>
    </row>
    <row r="25803" spans="7:15" x14ac:dyDescent="0.2">
      <c r="G25803" s="2"/>
      <c r="H25803" s="22"/>
      <c r="I25803" s="22"/>
      <c r="J25803" s="23"/>
      <c r="K25803" s="23"/>
      <c r="L25803" s="22"/>
      <c r="M25803" s="22"/>
      <c r="O25803" s="1"/>
    </row>
    <row r="25804" spans="7:15" x14ac:dyDescent="0.2">
      <c r="G25804" s="2"/>
      <c r="H25804" s="22"/>
      <c r="I25804" s="22"/>
      <c r="J25804" s="23"/>
      <c r="K25804" s="23"/>
      <c r="L25804" s="22"/>
      <c r="M25804" s="22"/>
      <c r="O25804" s="1"/>
    </row>
    <row r="25805" spans="7:15" x14ac:dyDescent="0.2">
      <c r="G25805" s="2"/>
      <c r="H25805" s="22"/>
      <c r="I25805" s="22"/>
      <c r="J25805" s="23"/>
      <c r="K25805" s="23"/>
      <c r="L25805" s="22"/>
      <c r="M25805" s="22"/>
      <c r="O25805" s="1"/>
    </row>
    <row r="25806" spans="7:15" x14ac:dyDescent="0.2">
      <c r="G25806" s="2"/>
      <c r="H25806" s="22"/>
      <c r="I25806" s="22"/>
      <c r="J25806" s="23"/>
      <c r="K25806" s="23"/>
      <c r="L25806" s="22"/>
      <c r="M25806" s="22"/>
      <c r="O25806" s="1"/>
    </row>
    <row r="25807" spans="7:15" x14ac:dyDescent="0.2">
      <c r="G25807" s="2"/>
      <c r="H25807" s="22"/>
      <c r="I25807" s="22"/>
      <c r="J25807" s="23"/>
      <c r="K25807" s="23"/>
      <c r="L25807" s="22"/>
      <c r="M25807" s="22"/>
      <c r="O25807" s="1"/>
    </row>
    <row r="25808" spans="7:15" x14ac:dyDescent="0.2">
      <c r="G25808" s="2"/>
      <c r="H25808" s="22"/>
      <c r="I25808" s="22"/>
      <c r="J25808" s="23"/>
      <c r="K25808" s="23"/>
      <c r="L25808" s="22"/>
      <c r="M25808" s="22"/>
      <c r="O25808" s="1"/>
    </row>
    <row r="25809" spans="7:15" x14ac:dyDescent="0.2">
      <c r="G25809" s="2"/>
      <c r="H25809" s="22"/>
      <c r="I25809" s="22"/>
      <c r="J25809" s="23"/>
      <c r="K25809" s="23"/>
      <c r="L25809" s="22"/>
      <c r="M25809" s="22"/>
      <c r="O25809" s="1"/>
    </row>
    <row r="25810" spans="7:15" x14ac:dyDescent="0.2">
      <c r="G25810" s="2"/>
      <c r="H25810" s="22"/>
      <c r="I25810" s="22"/>
      <c r="J25810" s="23"/>
      <c r="K25810" s="23"/>
      <c r="L25810" s="22"/>
      <c r="M25810" s="22"/>
      <c r="O25810" s="1"/>
    </row>
    <row r="25811" spans="7:15" x14ac:dyDescent="0.2">
      <c r="G25811" s="2"/>
      <c r="H25811" s="22"/>
      <c r="I25811" s="22"/>
      <c r="J25811" s="23"/>
      <c r="K25811" s="23"/>
      <c r="L25811" s="22"/>
      <c r="M25811" s="22"/>
      <c r="O25811" s="1"/>
    </row>
    <row r="25812" spans="7:15" x14ac:dyDescent="0.2">
      <c r="G25812" s="2"/>
      <c r="H25812" s="22"/>
      <c r="I25812" s="22"/>
      <c r="J25812" s="23"/>
      <c r="K25812" s="23"/>
      <c r="L25812" s="22"/>
      <c r="M25812" s="22"/>
      <c r="O25812" s="1"/>
    </row>
    <row r="25813" spans="7:15" x14ac:dyDescent="0.2">
      <c r="G25813" s="2"/>
      <c r="H25813" s="22"/>
      <c r="I25813" s="22"/>
      <c r="J25813" s="23"/>
      <c r="K25813" s="23"/>
      <c r="L25813" s="22"/>
      <c r="M25813" s="22"/>
      <c r="O25813" s="1"/>
    </row>
    <row r="25814" spans="7:15" x14ac:dyDescent="0.2">
      <c r="G25814" s="2"/>
      <c r="H25814" s="22"/>
      <c r="I25814" s="22"/>
      <c r="J25814" s="23"/>
      <c r="K25814" s="23"/>
      <c r="L25814" s="22"/>
      <c r="M25814" s="22"/>
      <c r="O25814" s="1"/>
    </row>
    <row r="25815" spans="7:15" x14ac:dyDescent="0.2">
      <c r="G25815" s="2"/>
      <c r="H25815" s="22"/>
      <c r="I25815" s="22"/>
      <c r="J25815" s="23"/>
      <c r="K25815" s="23"/>
      <c r="L25815" s="22"/>
      <c r="M25815" s="22"/>
      <c r="O25815" s="1"/>
    </row>
    <row r="25816" spans="7:15" x14ac:dyDescent="0.2">
      <c r="G25816" s="2"/>
      <c r="H25816" s="22"/>
      <c r="I25816" s="22"/>
      <c r="J25816" s="23"/>
      <c r="K25816" s="23"/>
      <c r="L25816" s="22"/>
      <c r="M25816" s="22"/>
      <c r="O25816" s="1"/>
    </row>
    <row r="25817" spans="7:15" x14ac:dyDescent="0.2">
      <c r="G25817" s="2"/>
      <c r="H25817" s="22"/>
      <c r="I25817" s="22"/>
      <c r="J25817" s="23"/>
      <c r="K25817" s="23"/>
      <c r="L25817" s="22"/>
      <c r="M25817" s="22"/>
      <c r="O25817" s="1"/>
    </row>
    <row r="25818" spans="7:15" x14ac:dyDescent="0.2">
      <c r="G25818" s="2"/>
      <c r="H25818" s="22"/>
      <c r="I25818" s="22"/>
      <c r="J25818" s="23"/>
      <c r="K25818" s="23"/>
      <c r="L25818" s="22"/>
      <c r="M25818" s="22"/>
      <c r="O25818" s="1"/>
    </row>
    <row r="25819" spans="7:15" x14ac:dyDescent="0.2">
      <c r="G25819" s="2"/>
      <c r="H25819" s="22"/>
      <c r="I25819" s="22"/>
      <c r="J25819" s="23"/>
      <c r="K25819" s="23"/>
      <c r="L25819" s="22"/>
      <c r="M25819" s="22"/>
      <c r="O25819" s="1"/>
    </row>
    <row r="25820" spans="7:15" x14ac:dyDescent="0.2">
      <c r="G25820" s="2"/>
      <c r="H25820" s="22"/>
      <c r="I25820" s="22"/>
      <c r="J25820" s="23"/>
      <c r="K25820" s="23"/>
      <c r="L25820" s="22"/>
      <c r="M25820" s="22"/>
      <c r="O25820" s="1"/>
    </row>
    <row r="25821" spans="7:15" x14ac:dyDescent="0.2">
      <c r="G25821" s="2"/>
      <c r="H25821" s="22"/>
      <c r="I25821" s="22"/>
      <c r="J25821" s="23"/>
      <c r="K25821" s="23"/>
      <c r="L25821" s="22"/>
      <c r="M25821" s="22"/>
      <c r="O25821" s="1"/>
    </row>
    <row r="25822" spans="7:15" x14ac:dyDescent="0.2">
      <c r="G25822" s="2"/>
      <c r="H25822" s="22"/>
      <c r="I25822" s="22"/>
      <c r="J25822" s="23"/>
      <c r="K25822" s="23"/>
      <c r="L25822" s="22"/>
      <c r="M25822" s="22"/>
      <c r="O25822" s="1"/>
    </row>
    <row r="25823" spans="7:15" x14ac:dyDescent="0.2">
      <c r="G25823" s="2"/>
      <c r="H25823" s="22"/>
      <c r="I25823" s="22"/>
      <c r="J25823" s="23"/>
      <c r="K25823" s="23"/>
      <c r="L25823" s="22"/>
      <c r="M25823" s="22"/>
      <c r="O25823" s="1"/>
    </row>
    <row r="25824" spans="7:15" x14ac:dyDescent="0.2">
      <c r="G25824" s="2"/>
      <c r="H25824" s="22"/>
      <c r="I25824" s="22"/>
      <c r="J25824" s="23"/>
      <c r="K25824" s="23"/>
      <c r="L25824" s="22"/>
      <c r="M25824" s="22"/>
      <c r="O25824" s="1"/>
    </row>
    <row r="25825" spans="7:15" x14ac:dyDescent="0.2">
      <c r="G25825" s="2"/>
      <c r="H25825" s="22"/>
      <c r="I25825" s="22"/>
      <c r="J25825" s="23"/>
      <c r="K25825" s="23"/>
      <c r="L25825" s="22"/>
      <c r="M25825" s="22"/>
      <c r="O25825" s="1"/>
    </row>
    <row r="25826" spans="7:15" x14ac:dyDescent="0.2">
      <c r="G25826" s="2"/>
      <c r="H25826" s="22"/>
      <c r="I25826" s="22"/>
      <c r="J25826" s="23"/>
      <c r="K25826" s="23"/>
      <c r="L25826" s="22"/>
      <c r="M25826" s="22"/>
      <c r="O25826" s="1"/>
    </row>
    <row r="25827" spans="7:15" x14ac:dyDescent="0.2">
      <c r="G25827" s="2"/>
      <c r="H25827" s="22"/>
      <c r="I25827" s="22"/>
      <c r="J25827" s="23"/>
      <c r="K25827" s="23"/>
      <c r="L25827" s="22"/>
      <c r="M25827" s="22"/>
      <c r="O25827" s="1"/>
    </row>
    <row r="25828" spans="7:15" x14ac:dyDescent="0.2">
      <c r="G25828" s="2"/>
      <c r="H25828" s="22"/>
      <c r="I25828" s="22"/>
      <c r="J25828" s="23"/>
      <c r="K25828" s="23"/>
      <c r="L25828" s="22"/>
      <c r="M25828" s="22"/>
      <c r="O25828" s="1"/>
    </row>
    <row r="25829" spans="7:15" x14ac:dyDescent="0.2">
      <c r="G25829" s="2"/>
      <c r="H25829" s="22"/>
      <c r="I25829" s="22"/>
      <c r="J25829" s="23"/>
      <c r="K25829" s="23"/>
      <c r="L25829" s="22"/>
      <c r="M25829" s="22"/>
      <c r="O25829" s="1"/>
    </row>
    <row r="25830" spans="7:15" x14ac:dyDescent="0.2">
      <c r="G25830" s="2"/>
      <c r="H25830" s="22"/>
      <c r="I25830" s="22"/>
      <c r="J25830" s="23"/>
      <c r="K25830" s="23"/>
      <c r="L25830" s="22"/>
      <c r="M25830" s="22"/>
      <c r="O25830" s="1"/>
    </row>
    <row r="25831" spans="7:15" x14ac:dyDescent="0.2">
      <c r="G25831" s="2"/>
      <c r="H25831" s="22"/>
      <c r="I25831" s="22"/>
      <c r="J25831" s="23"/>
      <c r="K25831" s="23"/>
      <c r="L25831" s="22"/>
      <c r="M25831" s="22"/>
      <c r="O25831" s="1"/>
    </row>
    <row r="25832" spans="7:15" x14ac:dyDescent="0.2">
      <c r="G25832" s="2"/>
      <c r="H25832" s="22"/>
      <c r="I25832" s="22"/>
      <c r="J25832" s="23"/>
      <c r="K25832" s="23"/>
      <c r="L25832" s="22"/>
      <c r="M25832" s="22"/>
      <c r="O25832" s="1"/>
    </row>
    <row r="25833" spans="7:15" x14ac:dyDescent="0.2">
      <c r="G25833" s="2"/>
      <c r="H25833" s="22"/>
      <c r="I25833" s="22"/>
      <c r="J25833" s="23"/>
      <c r="K25833" s="23"/>
      <c r="L25833" s="22"/>
      <c r="M25833" s="22"/>
      <c r="O25833" s="1"/>
    </row>
    <row r="25834" spans="7:15" x14ac:dyDescent="0.2">
      <c r="G25834" s="2"/>
      <c r="H25834" s="22"/>
      <c r="I25834" s="22"/>
      <c r="J25834" s="23"/>
      <c r="K25834" s="23"/>
      <c r="L25834" s="22"/>
      <c r="M25834" s="22"/>
      <c r="O25834" s="1"/>
    </row>
    <row r="25835" spans="7:15" x14ac:dyDescent="0.2">
      <c r="G25835" s="2"/>
      <c r="H25835" s="22"/>
      <c r="I25835" s="22"/>
      <c r="J25835" s="23"/>
      <c r="K25835" s="23"/>
      <c r="L25835" s="22"/>
      <c r="M25835" s="22"/>
      <c r="O25835" s="1"/>
    </row>
    <row r="25836" spans="7:15" x14ac:dyDescent="0.2">
      <c r="G25836" s="2"/>
      <c r="H25836" s="22"/>
      <c r="I25836" s="22"/>
      <c r="J25836" s="23"/>
      <c r="K25836" s="23"/>
      <c r="L25836" s="22"/>
      <c r="M25836" s="22"/>
      <c r="O25836" s="1"/>
    </row>
    <row r="25837" spans="7:15" x14ac:dyDescent="0.2">
      <c r="G25837" s="2"/>
      <c r="H25837" s="22"/>
      <c r="I25837" s="22"/>
      <c r="J25837" s="23"/>
      <c r="K25837" s="23"/>
      <c r="L25837" s="22"/>
      <c r="M25837" s="22"/>
      <c r="O25837" s="1"/>
    </row>
    <row r="25838" spans="7:15" x14ac:dyDescent="0.2">
      <c r="G25838" s="2"/>
      <c r="H25838" s="22"/>
      <c r="I25838" s="22"/>
      <c r="J25838" s="23"/>
      <c r="K25838" s="23"/>
      <c r="L25838" s="22"/>
      <c r="M25838" s="22"/>
      <c r="O25838" s="1"/>
    </row>
    <row r="25839" spans="7:15" x14ac:dyDescent="0.2">
      <c r="G25839" s="2"/>
      <c r="H25839" s="22"/>
      <c r="I25839" s="22"/>
      <c r="J25839" s="23"/>
      <c r="K25839" s="23"/>
      <c r="L25839" s="22"/>
      <c r="M25839" s="22"/>
      <c r="O25839" s="1"/>
    </row>
    <row r="25840" spans="7:15" x14ac:dyDescent="0.2">
      <c r="G25840" s="2"/>
      <c r="H25840" s="22"/>
      <c r="I25840" s="22"/>
      <c r="J25840" s="23"/>
      <c r="K25840" s="23"/>
      <c r="L25840" s="22"/>
      <c r="M25840" s="22"/>
      <c r="O25840" s="1"/>
    </row>
    <row r="25841" spans="7:15" x14ac:dyDescent="0.2">
      <c r="G25841" s="2"/>
      <c r="H25841" s="22"/>
      <c r="I25841" s="22"/>
      <c r="J25841" s="23"/>
      <c r="K25841" s="23"/>
      <c r="L25841" s="22"/>
      <c r="M25841" s="22"/>
      <c r="O25841" s="1"/>
    </row>
    <row r="25842" spans="7:15" x14ac:dyDescent="0.2">
      <c r="G25842" s="2"/>
      <c r="H25842" s="22"/>
      <c r="I25842" s="22"/>
      <c r="J25842" s="23"/>
      <c r="K25842" s="23"/>
      <c r="L25842" s="22"/>
      <c r="M25842" s="22"/>
      <c r="O25842" s="1"/>
    </row>
    <row r="25843" spans="7:15" x14ac:dyDescent="0.2">
      <c r="G25843" s="2"/>
      <c r="H25843" s="22"/>
      <c r="I25843" s="22"/>
      <c r="J25843" s="23"/>
      <c r="K25843" s="23"/>
      <c r="L25843" s="22"/>
      <c r="M25843" s="22"/>
      <c r="O25843" s="1"/>
    </row>
    <row r="25844" spans="7:15" x14ac:dyDescent="0.2">
      <c r="G25844" s="2"/>
      <c r="H25844" s="22"/>
      <c r="I25844" s="22"/>
      <c r="J25844" s="23"/>
      <c r="K25844" s="23"/>
      <c r="L25844" s="22"/>
      <c r="M25844" s="22"/>
      <c r="O25844" s="1"/>
    </row>
    <row r="25845" spans="7:15" x14ac:dyDescent="0.2">
      <c r="G25845" s="2"/>
      <c r="H25845" s="22"/>
      <c r="I25845" s="22"/>
      <c r="J25845" s="23"/>
      <c r="K25845" s="23"/>
      <c r="L25845" s="22"/>
      <c r="M25845" s="22"/>
      <c r="O25845" s="1"/>
    </row>
    <row r="25846" spans="7:15" x14ac:dyDescent="0.2">
      <c r="G25846" s="2"/>
      <c r="H25846" s="22"/>
      <c r="I25846" s="22"/>
      <c r="J25846" s="23"/>
      <c r="K25846" s="23"/>
      <c r="L25846" s="22"/>
      <c r="M25846" s="22"/>
      <c r="O25846" s="1"/>
    </row>
    <row r="25847" spans="7:15" x14ac:dyDescent="0.2">
      <c r="G25847" s="2"/>
      <c r="H25847" s="22"/>
      <c r="I25847" s="22"/>
      <c r="J25847" s="23"/>
      <c r="K25847" s="23"/>
      <c r="L25847" s="22"/>
      <c r="M25847" s="22"/>
      <c r="O25847" s="1"/>
    </row>
    <row r="25848" spans="7:15" x14ac:dyDescent="0.2">
      <c r="G25848" s="2"/>
      <c r="H25848" s="22"/>
      <c r="I25848" s="22"/>
      <c r="J25848" s="23"/>
      <c r="K25848" s="23"/>
      <c r="L25848" s="22"/>
      <c r="M25848" s="22"/>
      <c r="O25848" s="1"/>
    </row>
    <row r="25849" spans="7:15" x14ac:dyDescent="0.2">
      <c r="G25849" s="2"/>
      <c r="H25849" s="22"/>
      <c r="I25849" s="22"/>
      <c r="J25849" s="23"/>
      <c r="K25849" s="23"/>
      <c r="L25849" s="22"/>
      <c r="M25849" s="22"/>
      <c r="O25849" s="1"/>
    </row>
    <row r="25850" spans="7:15" x14ac:dyDescent="0.2">
      <c r="G25850" s="2"/>
      <c r="H25850" s="22"/>
      <c r="I25850" s="22"/>
      <c r="J25850" s="23"/>
      <c r="K25850" s="23"/>
      <c r="L25850" s="22"/>
      <c r="M25850" s="22"/>
      <c r="O25850" s="1"/>
    </row>
    <row r="25851" spans="7:15" x14ac:dyDescent="0.2">
      <c r="G25851" s="2"/>
      <c r="H25851" s="22"/>
      <c r="I25851" s="22"/>
      <c r="J25851" s="23"/>
      <c r="K25851" s="23"/>
      <c r="L25851" s="22"/>
      <c r="M25851" s="22"/>
      <c r="O25851" s="1"/>
    </row>
    <row r="25852" spans="7:15" x14ac:dyDescent="0.2">
      <c r="G25852" s="2"/>
      <c r="H25852" s="22"/>
      <c r="I25852" s="22"/>
      <c r="J25852" s="23"/>
      <c r="K25852" s="23"/>
      <c r="L25852" s="22"/>
      <c r="M25852" s="22"/>
      <c r="O25852" s="1"/>
    </row>
    <row r="25853" spans="7:15" x14ac:dyDescent="0.2">
      <c r="G25853" s="2"/>
      <c r="H25853" s="22"/>
      <c r="I25853" s="22"/>
      <c r="J25853" s="23"/>
      <c r="K25853" s="23"/>
      <c r="L25853" s="22"/>
      <c r="M25853" s="22"/>
      <c r="O25853" s="1"/>
    </row>
    <row r="25854" spans="7:15" x14ac:dyDescent="0.2">
      <c r="G25854" s="2"/>
      <c r="H25854" s="22"/>
      <c r="I25854" s="22"/>
      <c r="J25854" s="23"/>
      <c r="K25854" s="23"/>
      <c r="L25854" s="22"/>
      <c r="M25854" s="22"/>
      <c r="O25854" s="1"/>
    </row>
    <row r="25855" spans="7:15" x14ac:dyDescent="0.2">
      <c r="G25855" s="2"/>
      <c r="H25855" s="22"/>
      <c r="I25855" s="22"/>
      <c r="J25855" s="23"/>
      <c r="K25855" s="23"/>
      <c r="L25855" s="22"/>
      <c r="M25855" s="22"/>
      <c r="O25855" s="1"/>
    </row>
    <row r="25856" spans="7:15" x14ac:dyDescent="0.2">
      <c r="G25856" s="2"/>
      <c r="H25856" s="22"/>
      <c r="I25856" s="22"/>
      <c r="J25856" s="23"/>
      <c r="K25856" s="23"/>
      <c r="L25856" s="22"/>
      <c r="M25856" s="22"/>
      <c r="O25856" s="1"/>
    </row>
    <row r="25857" spans="7:15" x14ac:dyDescent="0.2">
      <c r="G25857" s="2"/>
      <c r="H25857" s="22"/>
      <c r="I25857" s="22"/>
      <c r="J25857" s="23"/>
      <c r="K25857" s="23"/>
      <c r="L25857" s="22"/>
      <c r="M25857" s="22"/>
      <c r="O25857" s="1"/>
    </row>
    <row r="25858" spans="7:15" x14ac:dyDescent="0.2">
      <c r="G25858" s="2"/>
      <c r="H25858" s="22"/>
      <c r="I25858" s="22"/>
      <c r="J25858" s="23"/>
      <c r="K25858" s="23"/>
      <c r="L25858" s="22"/>
      <c r="M25858" s="22"/>
      <c r="O25858" s="1"/>
    </row>
    <row r="25859" spans="7:15" x14ac:dyDescent="0.2">
      <c r="G25859" s="2"/>
      <c r="H25859" s="22"/>
      <c r="I25859" s="22"/>
      <c r="J25859" s="23"/>
      <c r="K25859" s="23"/>
      <c r="L25859" s="22"/>
      <c r="M25859" s="22"/>
      <c r="O25859" s="1"/>
    </row>
    <row r="25860" spans="7:15" x14ac:dyDescent="0.2">
      <c r="G25860" s="2"/>
      <c r="H25860" s="22"/>
      <c r="I25860" s="22"/>
      <c r="J25860" s="23"/>
      <c r="K25860" s="23"/>
      <c r="L25860" s="22"/>
      <c r="M25860" s="22"/>
      <c r="O25860" s="1"/>
    </row>
    <row r="25861" spans="7:15" x14ac:dyDescent="0.2">
      <c r="G25861" s="2"/>
      <c r="H25861" s="22"/>
      <c r="I25861" s="22"/>
      <c r="J25861" s="23"/>
      <c r="K25861" s="23"/>
      <c r="L25861" s="22"/>
      <c r="M25861" s="22"/>
      <c r="O25861" s="1"/>
    </row>
    <row r="25862" spans="7:15" x14ac:dyDescent="0.2">
      <c r="G25862" s="2"/>
      <c r="H25862" s="22"/>
      <c r="I25862" s="22"/>
      <c r="J25862" s="23"/>
      <c r="K25862" s="23"/>
      <c r="L25862" s="22"/>
      <c r="M25862" s="22"/>
      <c r="O25862" s="1"/>
    </row>
    <row r="25863" spans="7:15" x14ac:dyDescent="0.2">
      <c r="G25863" s="2"/>
      <c r="H25863" s="22"/>
      <c r="I25863" s="22"/>
      <c r="J25863" s="23"/>
      <c r="K25863" s="23"/>
      <c r="L25863" s="22"/>
      <c r="M25863" s="22"/>
      <c r="O25863" s="1"/>
    </row>
    <row r="25864" spans="7:15" x14ac:dyDescent="0.2">
      <c r="G25864" s="2"/>
      <c r="H25864" s="22"/>
      <c r="I25864" s="22"/>
      <c r="J25864" s="23"/>
      <c r="K25864" s="23"/>
      <c r="L25864" s="22"/>
      <c r="M25864" s="22"/>
      <c r="O25864" s="1"/>
    </row>
    <row r="25865" spans="7:15" x14ac:dyDescent="0.2">
      <c r="G25865" s="2"/>
      <c r="H25865" s="22"/>
      <c r="I25865" s="22"/>
      <c r="J25865" s="23"/>
      <c r="K25865" s="23"/>
      <c r="L25865" s="22"/>
      <c r="M25865" s="22"/>
      <c r="O25865" s="1"/>
    </row>
    <row r="25866" spans="7:15" x14ac:dyDescent="0.2">
      <c r="G25866" s="2"/>
      <c r="H25866" s="22"/>
      <c r="I25866" s="22"/>
      <c r="J25866" s="23"/>
      <c r="K25866" s="23"/>
      <c r="L25866" s="22"/>
      <c r="M25866" s="22"/>
      <c r="O25866" s="1"/>
    </row>
    <row r="25867" spans="7:15" x14ac:dyDescent="0.2">
      <c r="G25867" s="2"/>
      <c r="H25867" s="22"/>
      <c r="I25867" s="22"/>
      <c r="J25867" s="23"/>
      <c r="K25867" s="23"/>
      <c r="L25867" s="22"/>
      <c r="M25867" s="22"/>
      <c r="O25867" s="1"/>
    </row>
    <row r="25868" spans="7:15" x14ac:dyDescent="0.2">
      <c r="G25868" s="2"/>
      <c r="H25868" s="22"/>
      <c r="I25868" s="22"/>
      <c r="J25868" s="23"/>
      <c r="K25868" s="23"/>
      <c r="L25868" s="22"/>
      <c r="M25868" s="22"/>
      <c r="O25868" s="1"/>
    </row>
    <row r="25869" spans="7:15" x14ac:dyDescent="0.2">
      <c r="G25869" s="2"/>
      <c r="H25869" s="22"/>
      <c r="I25869" s="22"/>
      <c r="J25869" s="23"/>
      <c r="K25869" s="23"/>
      <c r="L25869" s="22"/>
      <c r="M25869" s="22"/>
      <c r="O25869" s="1"/>
    </row>
    <row r="25870" spans="7:15" x14ac:dyDescent="0.2">
      <c r="G25870" s="2"/>
      <c r="H25870" s="22"/>
      <c r="I25870" s="22"/>
      <c r="J25870" s="23"/>
      <c r="K25870" s="23"/>
      <c r="L25870" s="22"/>
      <c r="M25870" s="22"/>
      <c r="O25870" s="1"/>
    </row>
    <row r="25871" spans="7:15" x14ac:dyDescent="0.2">
      <c r="G25871" s="2"/>
      <c r="H25871" s="22"/>
      <c r="I25871" s="22"/>
      <c r="J25871" s="23"/>
      <c r="K25871" s="23"/>
      <c r="L25871" s="22"/>
      <c r="M25871" s="22"/>
      <c r="O25871" s="1"/>
    </row>
    <row r="25872" spans="7:15" x14ac:dyDescent="0.2">
      <c r="G25872" s="2"/>
      <c r="H25872" s="22"/>
      <c r="I25872" s="22"/>
      <c r="J25872" s="23"/>
      <c r="K25872" s="23"/>
      <c r="L25872" s="22"/>
      <c r="M25872" s="22"/>
      <c r="O25872" s="1"/>
    </row>
    <row r="25873" spans="7:15" x14ac:dyDescent="0.2">
      <c r="G25873" s="2"/>
      <c r="H25873" s="22"/>
      <c r="I25873" s="22"/>
      <c r="J25873" s="23"/>
      <c r="K25873" s="23"/>
      <c r="L25873" s="22"/>
      <c r="M25873" s="22"/>
      <c r="O25873" s="1"/>
    </row>
    <row r="25874" spans="7:15" x14ac:dyDescent="0.2">
      <c r="G25874" s="2"/>
      <c r="H25874" s="22"/>
      <c r="I25874" s="22"/>
      <c r="J25874" s="23"/>
      <c r="K25874" s="23"/>
      <c r="L25874" s="22"/>
      <c r="M25874" s="22"/>
      <c r="O25874" s="1"/>
    </row>
    <row r="25875" spans="7:15" x14ac:dyDescent="0.2">
      <c r="G25875" s="2"/>
      <c r="H25875" s="22"/>
      <c r="I25875" s="22"/>
      <c r="J25875" s="23"/>
      <c r="K25875" s="23"/>
      <c r="L25875" s="22"/>
      <c r="M25875" s="22"/>
      <c r="O25875" s="1"/>
    </row>
    <row r="25876" spans="7:15" x14ac:dyDescent="0.2">
      <c r="G25876" s="2"/>
      <c r="H25876" s="22"/>
      <c r="I25876" s="22"/>
      <c r="J25876" s="23"/>
      <c r="K25876" s="23"/>
      <c r="L25876" s="22"/>
      <c r="M25876" s="22"/>
      <c r="O25876" s="1"/>
    </row>
    <row r="25877" spans="7:15" x14ac:dyDescent="0.2">
      <c r="G25877" s="2"/>
      <c r="H25877" s="22"/>
      <c r="I25877" s="22"/>
      <c r="J25877" s="23"/>
      <c r="K25877" s="23"/>
      <c r="L25877" s="22"/>
      <c r="M25877" s="22"/>
      <c r="O25877" s="1"/>
    </row>
    <row r="25878" spans="7:15" x14ac:dyDescent="0.2">
      <c r="G25878" s="2"/>
      <c r="H25878" s="22"/>
      <c r="I25878" s="22"/>
      <c r="J25878" s="23"/>
      <c r="K25878" s="23"/>
      <c r="L25878" s="22"/>
      <c r="M25878" s="22"/>
      <c r="O25878" s="1"/>
    </row>
    <row r="25879" spans="7:15" x14ac:dyDescent="0.2">
      <c r="G25879" s="2"/>
      <c r="H25879" s="22"/>
      <c r="I25879" s="22"/>
      <c r="J25879" s="23"/>
      <c r="K25879" s="23"/>
      <c r="L25879" s="22"/>
      <c r="M25879" s="22"/>
      <c r="O25879" s="1"/>
    </row>
    <row r="25880" spans="7:15" x14ac:dyDescent="0.2">
      <c r="G25880" s="2"/>
      <c r="H25880" s="22"/>
      <c r="I25880" s="22"/>
      <c r="J25880" s="23"/>
      <c r="K25880" s="23"/>
      <c r="L25880" s="22"/>
      <c r="M25880" s="22"/>
      <c r="O25880" s="1"/>
    </row>
    <row r="25881" spans="7:15" x14ac:dyDescent="0.2">
      <c r="G25881" s="2"/>
      <c r="H25881" s="22"/>
      <c r="I25881" s="22"/>
      <c r="J25881" s="23"/>
      <c r="K25881" s="23"/>
      <c r="L25881" s="22"/>
      <c r="M25881" s="22"/>
      <c r="O25881" s="1"/>
    </row>
    <row r="25882" spans="7:15" x14ac:dyDescent="0.2">
      <c r="G25882" s="2"/>
      <c r="H25882" s="22"/>
      <c r="I25882" s="22"/>
      <c r="J25882" s="23"/>
      <c r="K25882" s="23"/>
      <c r="L25882" s="22"/>
      <c r="M25882" s="22"/>
      <c r="O25882" s="1"/>
    </row>
    <row r="25883" spans="7:15" x14ac:dyDescent="0.2">
      <c r="G25883" s="2"/>
      <c r="H25883" s="22"/>
      <c r="I25883" s="22"/>
      <c r="J25883" s="23"/>
      <c r="K25883" s="23"/>
      <c r="L25883" s="22"/>
      <c r="M25883" s="22"/>
      <c r="O25883" s="1"/>
    </row>
    <row r="25884" spans="7:15" x14ac:dyDescent="0.2">
      <c r="G25884" s="2"/>
      <c r="H25884" s="22"/>
      <c r="I25884" s="22"/>
      <c r="J25884" s="23"/>
      <c r="K25884" s="23"/>
      <c r="L25884" s="22"/>
      <c r="M25884" s="22"/>
      <c r="O25884" s="1"/>
    </row>
    <row r="25885" spans="7:15" x14ac:dyDescent="0.2">
      <c r="G25885" s="2"/>
      <c r="H25885" s="22"/>
      <c r="I25885" s="22"/>
      <c r="J25885" s="23"/>
      <c r="K25885" s="23"/>
      <c r="L25885" s="22"/>
      <c r="M25885" s="22"/>
      <c r="O25885" s="1"/>
    </row>
    <row r="25886" spans="7:15" x14ac:dyDescent="0.2">
      <c r="G25886" s="2"/>
      <c r="H25886" s="22"/>
      <c r="I25886" s="22"/>
      <c r="J25886" s="23"/>
      <c r="K25886" s="23"/>
      <c r="L25886" s="22"/>
      <c r="M25886" s="22"/>
      <c r="O25886" s="1"/>
    </row>
    <row r="25887" spans="7:15" x14ac:dyDescent="0.2">
      <c r="G25887" s="2"/>
      <c r="H25887" s="22"/>
      <c r="I25887" s="22"/>
      <c r="J25887" s="23"/>
      <c r="K25887" s="23"/>
      <c r="L25887" s="22"/>
      <c r="M25887" s="22"/>
      <c r="O25887" s="1"/>
    </row>
    <row r="25888" spans="7:15" x14ac:dyDescent="0.2">
      <c r="G25888" s="2"/>
      <c r="H25888" s="22"/>
      <c r="I25888" s="22"/>
      <c r="J25888" s="23"/>
      <c r="K25888" s="23"/>
      <c r="L25888" s="22"/>
      <c r="M25888" s="22"/>
      <c r="O25888" s="1"/>
    </row>
    <row r="25889" spans="7:15" x14ac:dyDescent="0.2">
      <c r="G25889" s="2"/>
      <c r="H25889" s="22"/>
      <c r="I25889" s="22"/>
      <c r="J25889" s="23"/>
      <c r="K25889" s="23"/>
      <c r="L25889" s="22"/>
      <c r="M25889" s="22"/>
      <c r="O25889" s="1"/>
    </row>
    <row r="25890" spans="7:15" x14ac:dyDescent="0.2">
      <c r="G25890" s="2"/>
      <c r="H25890" s="22"/>
      <c r="I25890" s="22"/>
      <c r="J25890" s="23"/>
      <c r="K25890" s="23"/>
      <c r="L25890" s="22"/>
      <c r="M25890" s="22"/>
      <c r="O25890" s="1"/>
    </row>
    <row r="25891" spans="7:15" x14ac:dyDescent="0.2">
      <c r="G25891" s="2"/>
      <c r="H25891" s="22"/>
      <c r="I25891" s="22"/>
      <c r="J25891" s="23"/>
      <c r="K25891" s="23"/>
      <c r="L25891" s="22"/>
      <c r="M25891" s="22"/>
      <c r="O25891" s="1"/>
    </row>
    <row r="25892" spans="7:15" x14ac:dyDescent="0.2">
      <c r="G25892" s="2"/>
      <c r="H25892" s="22"/>
      <c r="I25892" s="22"/>
      <c r="J25892" s="23"/>
      <c r="K25892" s="23"/>
      <c r="L25892" s="22"/>
      <c r="M25892" s="22"/>
      <c r="O25892" s="1"/>
    </row>
    <row r="25893" spans="7:15" x14ac:dyDescent="0.2">
      <c r="G25893" s="2"/>
      <c r="H25893" s="22"/>
      <c r="I25893" s="22"/>
      <c r="J25893" s="23"/>
      <c r="K25893" s="23"/>
      <c r="L25893" s="22"/>
      <c r="M25893" s="22"/>
      <c r="O25893" s="1"/>
    </row>
    <row r="25894" spans="7:15" x14ac:dyDescent="0.2">
      <c r="G25894" s="2"/>
      <c r="H25894" s="22"/>
      <c r="I25894" s="22"/>
      <c r="J25894" s="23"/>
      <c r="K25894" s="23"/>
      <c r="L25894" s="22"/>
      <c r="M25894" s="22"/>
      <c r="O25894" s="1"/>
    </row>
    <row r="25895" spans="7:15" x14ac:dyDescent="0.2">
      <c r="G25895" s="2"/>
      <c r="H25895" s="22"/>
      <c r="I25895" s="22"/>
      <c r="J25895" s="23"/>
      <c r="K25895" s="23"/>
      <c r="L25895" s="22"/>
      <c r="M25895" s="22"/>
      <c r="O25895" s="1"/>
    </row>
    <row r="25896" spans="7:15" x14ac:dyDescent="0.2">
      <c r="G25896" s="2"/>
      <c r="H25896" s="22"/>
      <c r="I25896" s="22"/>
      <c r="J25896" s="23"/>
      <c r="K25896" s="23"/>
      <c r="L25896" s="22"/>
      <c r="M25896" s="22"/>
      <c r="O25896" s="1"/>
    </row>
    <row r="25897" spans="7:15" x14ac:dyDescent="0.2">
      <c r="G25897" s="2"/>
      <c r="H25897" s="22"/>
      <c r="I25897" s="22"/>
      <c r="J25897" s="23"/>
      <c r="K25897" s="23"/>
      <c r="L25897" s="22"/>
      <c r="M25897" s="22"/>
      <c r="O25897" s="1"/>
    </row>
    <row r="25898" spans="7:15" x14ac:dyDescent="0.2">
      <c r="G25898" s="2"/>
      <c r="H25898" s="22"/>
      <c r="I25898" s="22"/>
      <c r="J25898" s="23"/>
      <c r="K25898" s="23"/>
      <c r="L25898" s="22"/>
      <c r="M25898" s="22"/>
      <c r="O25898" s="1"/>
    </row>
    <row r="25899" spans="7:15" x14ac:dyDescent="0.2">
      <c r="G25899" s="2"/>
      <c r="H25899" s="22"/>
      <c r="I25899" s="22"/>
      <c r="J25899" s="23"/>
      <c r="K25899" s="23"/>
      <c r="L25899" s="22"/>
      <c r="M25899" s="22"/>
      <c r="O25899" s="1"/>
    </row>
    <row r="25900" spans="7:15" x14ac:dyDescent="0.2">
      <c r="G25900" s="2"/>
      <c r="H25900" s="22"/>
      <c r="I25900" s="22"/>
      <c r="J25900" s="23"/>
      <c r="K25900" s="23"/>
      <c r="L25900" s="22"/>
      <c r="M25900" s="22"/>
      <c r="O25900" s="1"/>
    </row>
    <row r="25901" spans="7:15" x14ac:dyDescent="0.2">
      <c r="G25901" s="2"/>
      <c r="H25901" s="22"/>
      <c r="I25901" s="22"/>
      <c r="J25901" s="23"/>
      <c r="K25901" s="23"/>
      <c r="L25901" s="22"/>
      <c r="M25901" s="22"/>
      <c r="O25901" s="1"/>
    </row>
    <row r="25902" spans="7:15" x14ac:dyDescent="0.2">
      <c r="G25902" s="2"/>
      <c r="H25902" s="22"/>
      <c r="I25902" s="22"/>
      <c r="J25902" s="23"/>
      <c r="K25902" s="23"/>
      <c r="L25902" s="22"/>
      <c r="M25902" s="22"/>
      <c r="O25902" s="1"/>
    </row>
    <row r="25903" spans="7:15" x14ac:dyDescent="0.2">
      <c r="G25903" s="2"/>
      <c r="H25903" s="22"/>
      <c r="I25903" s="22"/>
      <c r="J25903" s="23"/>
      <c r="K25903" s="23"/>
      <c r="L25903" s="22"/>
      <c r="M25903" s="22"/>
      <c r="O25903" s="1"/>
    </row>
    <row r="25904" spans="7:15" x14ac:dyDescent="0.2">
      <c r="G25904" s="2"/>
      <c r="H25904" s="22"/>
      <c r="I25904" s="22"/>
      <c r="J25904" s="23"/>
      <c r="K25904" s="23"/>
      <c r="L25904" s="22"/>
      <c r="M25904" s="22"/>
      <c r="O25904" s="1"/>
    </row>
    <row r="25905" spans="7:15" x14ac:dyDescent="0.2">
      <c r="G25905" s="2"/>
      <c r="H25905" s="22"/>
      <c r="I25905" s="22"/>
      <c r="J25905" s="23"/>
      <c r="K25905" s="23"/>
      <c r="L25905" s="22"/>
      <c r="M25905" s="22"/>
      <c r="O25905" s="1"/>
    </row>
    <row r="25906" spans="7:15" x14ac:dyDescent="0.2">
      <c r="G25906" s="2"/>
      <c r="H25906" s="22"/>
      <c r="I25906" s="22"/>
      <c r="J25906" s="23"/>
      <c r="K25906" s="23"/>
      <c r="L25906" s="22"/>
      <c r="M25906" s="22"/>
      <c r="O25906" s="1"/>
    </row>
    <row r="25907" spans="7:15" x14ac:dyDescent="0.2">
      <c r="G25907" s="2"/>
      <c r="H25907" s="22"/>
      <c r="I25907" s="22"/>
      <c r="J25907" s="23"/>
      <c r="K25907" s="23"/>
      <c r="L25907" s="22"/>
      <c r="M25907" s="22"/>
      <c r="O25907" s="1"/>
    </row>
    <row r="25908" spans="7:15" x14ac:dyDescent="0.2">
      <c r="G25908" s="2"/>
      <c r="H25908" s="22"/>
      <c r="I25908" s="22"/>
      <c r="J25908" s="23"/>
      <c r="K25908" s="23"/>
      <c r="L25908" s="22"/>
      <c r="M25908" s="22"/>
      <c r="O25908" s="1"/>
    </row>
    <row r="25909" spans="7:15" x14ac:dyDescent="0.2">
      <c r="G25909" s="2"/>
      <c r="H25909" s="22"/>
      <c r="I25909" s="22"/>
      <c r="J25909" s="23"/>
      <c r="K25909" s="23"/>
      <c r="L25909" s="22"/>
      <c r="M25909" s="22"/>
      <c r="O25909" s="1"/>
    </row>
    <row r="25910" spans="7:15" x14ac:dyDescent="0.2">
      <c r="G25910" s="2"/>
      <c r="H25910" s="22"/>
      <c r="I25910" s="22"/>
      <c r="J25910" s="23"/>
      <c r="K25910" s="23"/>
      <c r="L25910" s="22"/>
      <c r="M25910" s="22"/>
      <c r="O25910" s="1"/>
    </row>
    <row r="25911" spans="7:15" x14ac:dyDescent="0.2">
      <c r="G25911" s="2"/>
      <c r="H25911" s="22"/>
      <c r="I25911" s="22"/>
      <c r="J25911" s="23"/>
      <c r="K25911" s="23"/>
      <c r="L25911" s="22"/>
      <c r="M25911" s="22"/>
      <c r="O25911" s="1"/>
    </row>
    <row r="25912" spans="7:15" x14ac:dyDescent="0.2">
      <c r="G25912" s="2"/>
      <c r="H25912" s="22"/>
      <c r="I25912" s="22"/>
      <c r="J25912" s="23"/>
      <c r="K25912" s="23"/>
      <c r="L25912" s="22"/>
      <c r="M25912" s="22"/>
      <c r="O25912" s="1"/>
    </row>
    <row r="25913" spans="7:15" x14ac:dyDescent="0.2">
      <c r="G25913" s="2"/>
      <c r="H25913" s="22"/>
      <c r="I25913" s="22"/>
      <c r="J25913" s="23"/>
      <c r="K25913" s="23"/>
      <c r="L25913" s="22"/>
      <c r="M25913" s="22"/>
      <c r="O25913" s="1"/>
    </row>
    <row r="25914" spans="7:15" x14ac:dyDescent="0.2">
      <c r="G25914" s="2"/>
      <c r="H25914" s="22"/>
      <c r="I25914" s="22"/>
      <c r="J25914" s="23"/>
      <c r="K25914" s="23"/>
      <c r="L25914" s="22"/>
      <c r="M25914" s="22"/>
      <c r="O25914" s="1"/>
    </row>
    <row r="25915" spans="7:15" x14ac:dyDescent="0.2">
      <c r="G25915" s="2"/>
      <c r="H25915" s="22"/>
      <c r="I25915" s="22"/>
      <c r="J25915" s="23"/>
      <c r="K25915" s="23"/>
      <c r="L25915" s="22"/>
      <c r="M25915" s="22"/>
      <c r="O25915" s="1"/>
    </row>
    <row r="25916" spans="7:15" x14ac:dyDescent="0.2">
      <c r="G25916" s="2"/>
      <c r="H25916" s="22"/>
      <c r="I25916" s="22"/>
      <c r="J25916" s="23"/>
      <c r="K25916" s="23"/>
      <c r="L25916" s="22"/>
      <c r="M25916" s="22"/>
      <c r="O25916" s="1"/>
    </row>
    <row r="25917" spans="7:15" x14ac:dyDescent="0.2">
      <c r="G25917" s="2"/>
      <c r="H25917" s="22"/>
      <c r="I25917" s="22"/>
      <c r="J25917" s="23"/>
      <c r="K25917" s="23"/>
      <c r="L25917" s="22"/>
      <c r="M25917" s="22"/>
      <c r="O25917" s="1"/>
    </row>
    <row r="25918" spans="7:15" x14ac:dyDescent="0.2">
      <c r="G25918" s="2"/>
      <c r="H25918" s="22"/>
      <c r="I25918" s="22"/>
      <c r="J25918" s="23"/>
      <c r="K25918" s="23"/>
      <c r="L25918" s="22"/>
      <c r="M25918" s="22"/>
      <c r="O25918" s="1"/>
    </row>
    <row r="25919" spans="7:15" x14ac:dyDescent="0.2">
      <c r="G25919" s="2"/>
      <c r="H25919" s="22"/>
      <c r="I25919" s="22"/>
      <c r="J25919" s="23"/>
      <c r="K25919" s="23"/>
      <c r="L25919" s="22"/>
      <c r="M25919" s="22"/>
      <c r="O25919" s="1"/>
    </row>
    <row r="25920" spans="7:15" x14ac:dyDescent="0.2">
      <c r="G25920" s="2"/>
      <c r="H25920" s="22"/>
      <c r="I25920" s="22"/>
      <c r="J25920" s="23"/>
      <c r="K25920" s="23"/>
      <c r="L25920" s="22"/>
      <c r="M25920" s="22"/>
      <c r="O25920" s="1"/>
    </row>
    <row r="25921" spans="7:15" x14ac:dyDescent="0.2">
      <c r="G25921" s="2"/>
      <c r="H25921" s="22"/>
      <c r="I25921" s="22"/>
      <c r="J25921" s="23"/>
      <c r="K25921" s="23"/>
      <c r="L25921" s="22"/>
      <c r="M25921" s="22"/>
      <c r="O25921" s="1"/>
    </row>
    <row r="25922" spans="7:15" x14ac:dyDescent="0.2">
      <c r="G25922" s="2"/>
      <c r="H25922" s="22"/>
      <c r="I25922" s="22"/>
      <c r="J25922" s="23"/>
      <c r="K25922" s="23"/>
      <c r="L25922" s="22"/>
      <c r="M25922" s="22"/>
      <c r="O25922" s="1"/>
    </row>
    <row r="25923" spans="7:15" x14ac:dyDescent="0.2">
      <c r="G25923" s="2"/>
      <c r="H25923" s="22"/>
      <c r="I25923" s="22"/>
      <c r="J25923" s="23"/>
      <c r="K25923" s="23"/>
      <c r="L25923" s="22"/>
      <c r="M25923" s="22"/>
      <c r="O25923" s="1"/>
    </row>
    <row r="25924" spans="7:15" x14ac:dyDescent="0.2">
      <c r="G25924" s="2"/>
      <c r="H25924" s="22"/>
      <c r="I25924" s="22"/>
      <c r="J25924" s="23"/>
      <c r="K25924" s="23"/>
      <c r="L25924" s="22"/>
      <c r="M25924" s="22"/>
      <c r="O25924" s="1"/>
    </row>
    <row r="25925" spans="7:15" x14ac:dyDescent="0.2">
      <c r="G25925" s="2"/>
      <c r="H25925" s="22"/>
      <c r="I25925" s="22"/>
      <c r="J25925" s="23"/>
      <c r="K25925" s="23"/>
      <c r="L25925" s="22"/>
      <c r="M25925" s="22"/>
      <c r="O25925" s="1"/>
    </row>
    <row r="25926" spans="7:15" x14ac:dyDescent="0.2">
      <c r="G25926" s="2"/>
      <c r="H25926" s="22"/>
      <c r="I25926" s="22"/>
      <c r="J25926" s="23"/>
      <c r="K25926" s="23"/>
      <c r="L25926" s="22"/>
      <c r="M25926" s="22"/>
      <c r="O25926" s="1"/>
    </row>
    <row r="25927" spans="7:15" x14ac:dyDescent="0.2">
      <c r="G25927" s="2"/>
      <c r="H25927" s="22"/>
      <c r="I25927" s="22"/>
      <c r="J25927" s="23"/>
      <c r="K25927" s="23"/>
      <c r="L25927" s="22"/>
      <c r="M25927" s="22"/>
      <c r="O25927" s="1"/>
    </row>
    <row r="25928" spans="7:15" x14ac:dyDescent="0.2">
      <c r="G25928" s="2"/>
      <c r="H25928" s="22"/>
      <c r="I25928" s="22"/>
      <c r="J25928" s="23"/>
      <c r="K25928" s="23"/>
      <c r="L25928" s="22"/>
      <c r="M25928" s="22"/>
      <c r="O25928" s="1"/>
    </row>
    <row r="25929" spans="7:15" x14ac:dyDescent="0.2">
      <c r="G25929" s="2"/>
      <c r="H25929" s="22"/>
      <c r="I25929" s="22"/>
      <c r="J25929" s="23"/>
      <c r="K25929" s="23"/>
      <c r="L25929" s="22"/>
      <c r="M25929" s="22"/>
      <c r="O25929" s="1"/>
    </row>
    <row r="25930" spans="7:15" x14ac:dyDescent="0.2">
      <c r="G25930" s="2"/>
      <c r="H25930" s="22"/>
      <c r="I25930" s="22"/>
      <c r="J25930" s="23"/>
      <c r="K25930" s="23"/>
      <c r="L25930" s="22"/>
      <c r="M25930" s="22"/>
      <c r="O25930" s="1"/>
    </row>
    <row r="25931" spans="7:15" x14ac:dyDescent="0.2">
      <c r="G25931" s="2"/>
      <c r="H25931" s="22"/>
      <c r="I25931" s="22"/>
      <c r="J25931" s="23"/>
      <c r="K25931" s="23"/>
      <c r="L25931" s="22"/>
      <c r="M25931" s="22"/>
      <c r="O25931" s="1"/>
    </row>
    <row r="25932" spans="7:15" x14ac:dyDescent="0.2">
      <c r="G25932" s="2"/>
      <c r="H25932" s="22"/>
      <c r="I25932" s="22"/>
      <c r="J25932" s="23"/>
      <c r="K25932" s="23"/>
      <c r="L25932" s="22"/>
      <c r="M25932" s="22"/>
      <c r="O25932" s="1"/>
    </row>
    <row r="25933" spans="7:15" x14ac:dyDescent="0.2">
      <c r="G25933" s="2"/>
      <c r="H25933" s="22"/>
      <c r="I25933" s="22"/>
      <c r="J25933" s="23"/>
      <c r="K25933" s="23"/>
      <c r="L25933" s="22"/>
      <c r="M25933" s="22"/>
      <c r="O25933" s="1"/>
    </row>
    <row r="25934" spans="7:15" x14ac:dyDescent="0.2">
      <c r="G25934" s="2"/>
      <c r="H25934" s="22"/>
      <c r="I25934" s="22"/>
      <c r="J25934" s="23"/>
      <c r="K25934" s="23"/>
      <c r="L25934" s="22"/>
      <c r="M25934" s="22"/>
      <c r="O25934" s="1"/>
    </row>
    <row r="25935" spans="7:15" x14ac:dyDescent="0.2">
      <c r="G25935" s="2"/>
      <c r="H25935" s="22"/>
      <c r="I25935" s="22"/>
      <c r="J25935" s="23"/>
      <c r="K25935" s="23"/>
      <c r="L25935" s="22"/>
      <c r="M25935" s="22"/>
      <c r="O25935" s="1"/>
    </row>
    <row r="25936" spans="7:15" x14ac:dyDescent="0.2">
      <c r="G25936" s="2"/>
      <c r="H25936" s="22"/>
      <c r="I25936" s="22"/>
      <c r="J25936" s="23"/>
      <c r="K25936" s="23"/>
      <c r="L25936" s="22"/>
      <c r="M25936" s="22"/>
      <c r="O25936" s="1"/>
    </row>
    <row r="25937" spans="7:15" x14ac:dyDescent="0.2">
      <c r="G25937" s="2"/>
      <c r="H25937" s="22"/>
      <c r="I25937" s="22"/>
      <c r="J25937" s="23"/>
      <c r="K25937" s="23"/>
      <c r="L25937" s="22"/>
      <c r="M25937" s="22"/>
      <c r="O25937" s="1"/>
    </row>
    <row r="25938" spans="7:15" x14ac:dyDescent="0.2">
      <c r="G25938" s="2"/>
      <c r="H25938" s="22"/>
      <c r="I25938" s="22"/>
      <c r="J25938" s="23"/>
      <c r="K25938" s="23"/>
      <c r="L25938" s="22"/>
      <c r="M25938" s="22"/>
      <c r="O25938" s="1"/>
    </row>
    <row r="25939" spans="7:15" x14ac:dyDescent="0.2">
      <c r="G25939" s="2"/>
      <c r="H25939" s="22"/>
      <c r="I25939" s="22"/>
      <c r="J25939" s="23"/>
      <c r="K25939" s="23"/>
      <c r="L25939" s="22"/>
      <c r="M25939" s="22"/>
      <c r="O25939" s="1"/>
    </row>
    <row r="25940" spans="7:15" x14ac:dyDescent="0.2">
      <c r="G25940" s="2"/>
      <c r="H25940" s="22"/>
      <c r="I25940" s="22"/>
      <c r="J25940" s="23"/>
      <c r="K25940" s="23"/>
      <c r="L25940" s="22"/>
      <c r="M25940" s="22"/>
      <c r="O25940" s="1"/>
    </row>
    <row r="25941" spans="7:15" x14ac:dyDescent="0.2">
      <c r="G25941" s="2"/>
      <c r="H25941" s="22"/>
      <c r="I25941" s="22"/>
      <c r="J25941" s="23"/>
      <c r="K25941" s="23"/>
      <c r="L25941" s="22"/>
      <c r="M25941" s="22"/>
      <c r="O25941" s="1"/>
    </row>
    <row r="25942" spans="7:15" x14ac:dyDescent="0.2">
      <c r="G25942" s="2"/>
      <c r="H25942" s="22"/>
      <c r="I25942" s="22"/>
      <c r="J25942" s="23"/>
      <c r="K25942" s="23"/>
      <c r="L25942" s="22"/>
      <c r="M25942" s="22"/>
      <c r="O25942" s="1"/>
    </row>
    <row r="25943" spans="7:15" x14ac:dyDescent="0.2">
      <c r="G25943" s="2"/>
      <c r="H25943" s="22"/>
      <c r="I25943" s="22"/>
      <c r="J25943" s="23"/>
      <c r="K25943" s="23"/>
      <c r="L25943" s="22"/>
      <c r="M25943" s="22"/>
      <c r="O25943" s="1"/>
    </row>
    <row r="25944" spans="7:15" x14ac:dyDescent="0.2">
      <c r="G25944" s="2"/>
      <c r="H25944" s="22"/>
      <c r="I25944" s="22"/>
      <c r="J25944" s="23"/>
      <c r="K25944" s="23"/>
      <c r="L25944" s="22"/>
      <c r="M25944" s="22"/>
      <c r="O25944" s="1"/>
    </row>
    <row r="25945" spans="7:15" x14ac:dyDescent="0.2">
      <c r="G25945" s="2"/>
      <c r="H25945" s="22"/>
      <c r="I25945" s="22"/>
      <c r="J25945" s="23"/>
      <c r="K25945" s="23"/>
      <c r="L25945" s="22"/>
      <c r="M25945" s="22"/>
      <c r="O25945" s="1"/>
    </row>
    <row r="25946" spans="7:15" x14ac:dyDescent="0.2">
      <c r="G25946" s="2"/>
      <c r="H25946" s="22"/>
      <c r="I25946" s="22"/>
      <c r="J25946" s="23"/>
      <c r="K25946" s="23"/>
      <c r="L25946" s="22"/>
      <c r="M25946" s="22"/>
      <c r="O25946" s="1"/>
    </row>
    <row r="25947" spans="7:15" x14ac:dyDescent="0.2">
      <c r="G25947" s="2"/>
      <c r="H25947" s="22"/>
      <c r="I25947" s="22"/>
      <c r="J25947" s="23"/>
      <c r="K25947" s="23"/>
      <c r="L25947" s="22"/>
      <c r="M25947" s="22"/>
      <c r="O25947" s="1"/>
    </row>
    <row r="25948" spans="7:15" x14ac:dyDescent="0.2">
      <c r="G25948" s="2"/>
      <c r="H25948" s="22"/>
      <c r="I25948" s="22"/>
      <c r="J25948" s="23"/>
      <c r="K25948" s="23"/>
      <c r="L25948" s="22"/>
      <c r="M25948" s="22"/>
      <c r="O25948" s="1"/>
    </row>
    <row r="25949" spans="7:15" x14ac:dyDescent="0.2">
      <c r="G25949" s="2"/>
      <c r="H25949" s="22"/>
      <c r="I25949" s="22"/>
      <c r="J25949" s="23"/>
      <c r="K25949" s="23"/>
      <c r="L25949" s="22"/>
      <c r="M25949" s="22"/>
      <c r="O25949" s="1"/>
    </row>
    <row r="25950" spans="7:15" x14ac:dyDescent="0.2">
      <c r="G25950" s="2"/>
      <c r="H25950" s="22"/>
      <c r="I25950" s="22"/>
      <c r="J25950" s="23"/>
      <c r="K25950" s="23"/>
      <c r="L25950" s="22"/>
      <c r="M25950" s="22"/>
      <c r="O25950" s="1"/>
    </row>
    <row r="25951" spans="7:15" x14ac:dyDescent="0.2">
      <c r="G25951" s="2"/>
      <c r="H25951" s="22"/>
      <c r="I25951" s="22"/>
      <c r="J25951" s="23"/>
      <c r="K25951" s="23"/>
      <c r="L25951" s="22"/>
      <c r="M25951" s="22"/>
      <c r="O25951" s="1"/>
    </row>
    <row r="25952" spans="7:15" x14ac:dyDescent="0.2">
      <c r="G25952" s="2"/>
      <c r="H25952" s="22"/>
      <c r="I25952" s="22"/>
      <c r="J25952" s="23"/>
      <c r="K25952" s="23"/>
      <c r="L25952" s="22"/>
      <c r="M25952" s="22"/>
      <c r="O25952" s="1"/>
    </row>
    <row r="25953" spans="7:15" x14ac:dyDescent="0.2">
      <c r="G25953" s="2"/>
      <c r="H25953" s="22"/>
      <c r="I25953" s="22"/>
      <c r="J25953" s="23"/>
      <c r="K25953" s="23"/>
      <c r="L25953" s="22"/>
      <c r="M25953" s="22"/>
      <c r="O25953" s="1"/>
    </row>
    <row r="25954" spans="7:15" x14ac:dyDescent="0.2">
      <c r="G25954" s="2"/>
      <c r="H25954" s="22"/>
      <c r="I25954" s="22"/>
      <c r="J25954" s="23"/>
      <c r="K25954" s="23"/>
      <c r="L25954" s="22"/>
      <c r="M25954" s="22"/>
      <c r="O25954" s="1"/>
    </row>
    <row r="25955" spans="7:15" x14ac:dyDescent="0.2">
      <c r="G25955" s="2"/>
      <c r="H25955" s="22"/>
      <c r="I25955" s="22"/>
      <c r="J25955" s="23"/>
      <c r="K25955" s="23"/>
      <c r="L25955" s="22"/>
      <c r="M25955" s="22"/>
      <c r="O25955" s="1"/>
    </row>
    <row r="25956" spans="7:15" x14ac:dyDescent="0.2">
      <c r="G25956" s="2"/>
      <c r="H25956" s="22"/>
      <c r="I25956" s="22"/>
      <c r="J25956" s="23"/>
      <c r="K25956" s="23"/>
      <c r="L25956" s="22"/>
      <c r="M25956" s="22"/>
      <c r="O25956" s="1"/>
    </row>
    <row r="25957" spans="7:15" x14ac:dyDescent="0.2">
      <c r="G25957" s="2"/>
      <c r="H25957" s="22"/>
      <c r="I25957" s="22"/>
      <c r="J25957" s="23"/>
      <c r="K25957" s="23"/>
      <c r="L25957" s="22"/>
      <c r="M25957" s="22"/>
      <c r="O25957" s="1"/>
    </row>
    <row r="25958" spans="7:15" x14ac:dyDescent="0.2">
      <c r="G25958" s="2"/>
      <c r="H25958" s="22"/>
      <c r="I25958" s="22"/>
      <c r="J25958" s="23"/>
      <c r="K25958" s="23"/>
      <c r="L25958" s="22"/>
      <c r="M25958" s="22"/>
      <c r="O25958" s="1"/>
    </row>
    <row r="25959" spans="7:15" x14ac:dyDescent="0.2">
      <c r="G25959" s="2"/>
      <c r="H25959" s="22"/>
      <c r="I25959" s="22"/>
      <c r="J25959" s="23"/>
      <c r="K25959" s="23"/>
      <c r="L25959" s="22"/>
      <c r="M25959" s="22"/>
      <c r="O25959" s="1"/>
    </row>
    <row r="25960" spans="7:15" x14ac:dyDescent="0.2">
      <c r="G25960" s="2"/>
      <c r="H25960" s="22"/>
      <c r="I25960" s="22"/>
      <c r="J25960" s="23"/>
      <c r="K25960" s="23"/>
      <c r="L25960" s="22"/>
      <c r="M25960" s="22"/>
      <c r="O25960" s="1"/>
    </row>
    <row r="25961" spans="7:15" x14ac:dyDescent="0.2">
      <c r="G25961" s="2"/>
      <c r="H25961" s="22"/>
      <c r="I25961" s="22"/>
      <c r="J25961" s="23"/>
      <c r="K25961" s="23"/>
      <c r="L25961" s="22"/>
      <c r="M25961" s="22"/>
      <c r="O25961" s="1"/>
    </row>
    <row r="25962" spans="7:15" x14ac:dyDescent="0.2">
      <c r="G25962" s="2"/>
      <c r="H25962" s="22"/>
      <c r="I25962" s="22"/>
      <c r="J25962" s="23"/>
      <c r="K25962" s="23"/>
      <c r="L25962" s="22"/>
      <c r="M25962" s="22"/>
      <c r="O25962" s="1"/>
    </row>
    <row r="25963" spans="7:15" x14ac:dyDescent="0.2">
      <c r="G25963" s="2"/>
      <c r="H25963" s="22"/>
      <c r="I25963" s="22"/>
      <c r="J25963" s="23"/>
      <c r="K25963" s="23"/>
      <c r="L25963" s="22"/>
      <c r="M25963" s="22"/>
      <c r="O25963" s="1"/>
    </row>
    <row r="25964" spans="7:15" x14ac:dyDescent="0.2">
      <c r="G25964" s="2"/>
      <c r="H25964" s="22"/>
      <c r="I25964" s="22"/>
      <c r="J25964" s="23"/>
      <c r="K25964" s="23"/>
      <c r="L25964" s="22"/>
      <c r="M25964" s="22"/>
      <c r="O25964" s="1"/>
    </row>
    <row r="25965" spans="7:15" x14ac:dyDescent="0.2">
      <c r="G25965" s="2"/>
      <c r="H25965" s="22"/>
      <c r="I25965" s="22"/>
      <c r="J25965" s="23"/>
      <c r="K25965" s="23"/>
      <c r="L25965" s="22"/>
      <c r="M25965" s="22"/>
      <c r="O25965" s="1"/>
    </row>
    <row r="25966" spans="7:15" x14ac:dyDescent="0.2">
      <c r="G25966" s="2"/>
      <c r="H25966" s="22"/>
      <c r="I25966" s="22"/>
      <c r="J25966" s="23"/>
      <c r="K25966" s="23"/>
      <c r="L25966" s="22"/>
      <c r="M25966" s="22"/>
      <c r="O25966" s="1"/>
    </row>
    <row r="25967" spans="7:15" x14ac:dyDescent="0.2">
      <c r="G25967" s="2"/>
      <c r="H25967" s="22"/>
      <c r="I25967" s="22"/>
      <c r="J25967" s="23"/>
      <c r="K25967" s="23"/>
      <c r="L25967" s="22"/>
      <c r="M25967" s="22"/>
      <c r="O25967" s="1"/>
    </row>
    <row r="25968" spans="7:15" x14ac:dyDescent="0.2">
      <c r="G25968" s="2"/>
      <c r="H25968" s="22"/>
      <c r="I25968" s="22"/>
      <c r="J25968" s="23"/>
      <c r="K25968" s="23"/>
      <c r="L25968" s="22"/>
      <c r="M25968" s="22"/>
      <c r="O25968" s="1"/>
    </row>
    <row r="25969" spans="7:15" x14ac:dyDescent="0.2">
      <c r="G25969" s="2"/>
      <c r="H25969" s="22"/>
      <c r="I25969" s="22"/>
      <c r="J25969" s="23"/>
      <c r="K25969" s="23"/>
      <c r="L25969" s="22"/>
      <c r="M25969" s="22"/>
      <c r="O25969" s="1"/>
    </row>
    <row r="25970" spans="7:15" x14ac:dyDescent="0.2">
      <c r="G25970" s="2"/>
      <c r="H25970" s="22"/>
      <c r="I25970" s="22"/>
      <c r="J25970" s="23"/>
      <c r="K25970" s="23"/>
      <c r="L25970" s="22"/>
      <c r="M25970" s="22"/>
      <c r="O25970" s="1"/>
    </row>
    <row r="25971" spans="7:15" x14ac:dyDescent="0.2">
      <c r="G25971" s="2"/>
      <c r="H25971" s="22"/>
      <c r="I25971" s="22"/>
      <c r="J25971" s="23"/>
      <c r="K25971" s="23"/>
      <c r="L25971" s="22"/>
      <c r="M25971" s="22"/>
      <c r="O25971" s="1"/>
    </row>
    <row r="25972" spans="7:15" x14ac:dyDescent="0.2">
      <c r="G25972" s="2"/>
      <c r="H25972" s="22"/>
      <c r="I25972" s="22"/>
      <c r="J25972" s="23"/>
      <c r="K25972" s="23"/>
      <c r="L25972" s="22"/>
      <c r="M25972" s="22"/>
      <c r="O25972" s="1"/>
    </row>
    <row r="25973" spans="7:15" x14ac:dyDescent="0.2">
      <c r="G25973" s="2"/>
      <c r="H25973" s="22"/>
      <c r="I25973" s="22"/>
      <c r="J25973" s="23"/>
      <c r="K25973" s="23"/>
      <c r="L25973" s="22"/>
      <c r="M25973" s="22"/>
      <c r="O25973" s="1"/>
    </row>
    <row r="25974" spans="7:15" x14ac:dyDescent="0.2">
      <c r="G25974" s="2"/>
      <c r="H25974" s="22"/>
      <c r="I25974" s="22"/>
      <c r="J25974" s="23"/>
      <c r="K25974" s="23"/>
      <c r="L25974" s="22"/>
      <c r="M25974" s="22"/>
      <c r="O25974" s="1"/>
    </row>
    <row r="25975" spans="7:15" x14ac:dyDescent="0.2">
      <c r="G25975" s="2"/>
      <c r="H25975" s="22"/>
      <c r="I25975" s="22"/>
      <c r="J25975" s="23"/>
      <c r="K25975" s="23"/>
      <c r="L25975" s="22"/>
      <c r="M25975" s="22"/>
      <c r="O25975" s="1"/>
    </row>
    <row r="25976" spans="7:15" x14ac:dyDescent="0.2">
      <c r="G25976" s="2"/>
      <c r="H25976" s="22"/>
      <c r="I25976" s="22"/>
      <c r="J25976" s="23"/>
      <c r="K25976" s="23"/>
      <c r="L25976" s="22"/>
      <c r="M25976" s="22"/>
      <c r="O25976" s="1"/>
    </row>
    <row r="25977" spans="7:15" x14ac:dyDescent="0.2">
      <c r="G25977" s="2"/>
      <c r="H25977" s="22"/>
      <c r="I25977" s="22"/>
      <c r="J25977" s="23"/>
      <c r="K25977" s="23"/>
      <c r="L25977" s="22"/>
      <c r="M25977" s="22"/>
      <c r="O25977" s="1"/>
    </row>
    <row r="25978" spans="7:15" x14ac:dyDescent="0.2">
      <c r="G25978" s="2"/>
      <c r="H25978" s="22"/>
      <c r="I25978" s="22"/>
      <c r="J25978" s="23"/>
      <c r="K25978" s="23"/>
      <c r="L25978" s="22"/>
      <c r="M25978" s="22"/>
      <c r="O25978" s="1"/>
    </row>
    <row r="25979" spans="7:15" x14ac:dyDescent="0.2">
      <c r="G25979" s="2"/>
      <c r="H25979" s="22"/>
      <c r="I25979" s="22"/>
      <c r="J25979" s="23"/>
      <c r="K25979" s="23"/>
      <c r="L25979" s="22"/>
      <c r="M25979" s="22"/>
      <c r="O25979" s="1"/>
    </row>
    <row r="25980" spans="7:15" x14ac:dyDescent="0.2">
      <c r="G25980" s="2"/>
      <c r="H25980" s="22"/>
      <c r="I25980" s="22"/>
      <c r="J25980" s="23"/>
      <c r="K25980" s="23"/>
      <c r="L25980" s="22"/>
      <c r="M25980" s="22"/>
      <c r="O25980" s="1"/>
    </row>
    <row r="25981" spans="7:15" x14ac:dyDescent="0.2">
      <c r="G25981" s="2"/>
      <c r="H25981" s="22"/>
      <c r="I25981" s="22"/>
      <c r="J25981" s="23"/>
      <c r="K25981" s="23"/>
      <c r="L25981" s="22"/>
      <c r="M25981" s="22"/>
      <c r="O25981" s="1"/>
    </row>
    <row r="25982" spans="7:15" x14ac:dyDescent="0.2">
      <c r="G25982" s="2"/>
      <c r="H25982" s="22"/>
      <c r="I25982" s="22"/>
      <c r="J25982" s="23"/>
      <c r="K25982" s="23"/>
      <c r="L25982" s="22"/>
      <c r="M25982" s="22"/>
      <c r="O25982" s="1"/>
    </row>
    <row r="25983" spans="7:15" x14ac:dyDescent="0.2">
      <c r="G25983" s="2"/>
      <c r="H25983" s="22"/>
      <c r="I25983" s="22"/>
      <c r="J25983" s="23"/>
      <c r="K25983" s="23"/>
      <c r="L25983" s="22"/>
      <c r="M25983" s="22"/>
      <c r="O25983" s="1"/>
    </row>
    <row r="25984" spans="7:15" x14ac:dyDescent="0.2">
      <c r="G25984" s="2"/>
      <c r="H25984" s="22"/>
      <c r="I25984" s="22"/>
      <c r="J25984" s="23"/>
      <c r="K25984" s="23"/>
      <c r="L25984" s="22"/>
      <c r="M25984" s="22"/>
      <c r="O25984" s="1"/>
    </row>
    <row r="25985" spans="7:15" x14ac:dyDescent="0.2">
      <c r="G25985" s="2"/>
      <c r="H25985" s="22"/>
      <c r="I25985" s="22"/>
      <c r="J25985" s="23"/>
      <c r="K25985" s="23"/>
      <c r="L25985" s="22"/>
      <c r="M25985" s="22"/>
      <c r="O25985" s="1"/>
    </row>
    <row r="25986" spans="7:15" x14ac:dyDescent="0.2">
      <c r="G25986" s="2"/>
      <c r="H25986" s="22"/>
      <c r="I25986" s="22"/>
      <c r="J25986" s="23"/>
      <c r="K25986" s="23"/>
      <c r="L25986" s="22"/>
      <c r="M25986" s="22"/>
      <c r="O25986" s="1"/>
    </row>
    <row r="25987" spans="7:15" x14ac:dyDescent="0.2">
      <c r="G25987" s="2"/>
      <c r="H25987" s="22"/>
      <c r="I25987" s="22"/>
      <c r="J25987" s="23"/>
      <c r="K25987" s="23"/>
      <c r="L25987" s="22"/>
      <c r="M25987" s="22"/>
      <c r="O25987" s="1"/>
    </row>
    <row r="25988" spans="7:15" x14ac:dyDescent="0.2">
      <c r="G25988" s="2"/>
      <c r="H25988" s="22"/>
      <c r="I25988" s="22"/>
      <c r="J25988" s="23"/>
      <c r="K25988" s="23"/>
      <c r="L25988" s="22"/>
      <c r="M25988" s="22"/>
      <c r="O25988" s="1"/>
    </row>
    <row r="25989" spans="7:15" x14ac:dyDescent="0.2">
      <c r="G25989" s="2"/>
      <c r="H25989" s="22"/>
      <c r="I25989" s="22"/>
      <c r="J25989" s="23"/>
      <c r="K25989" s="23"/>
      <c r="L25989" s="22"/>
      <c r="M25989" s="22"/>
      <c r="O25989" s="1"/>
    </row>
    <row r="25990" spans="7:15" x14ac:dyDescent="0.2">
      <c r="G25990" s="2"/>
      <c r="H25990" s="22"/>
      <c r="I25990" s="22"/>
      <c r="J25990" s="23"/>
      <c r="K25990" s="23"/>
      <c r="L25990" s="22"/>
      <c r="M25990" s="22"/>
      <c r="O25990" s="1"/>
    </row>
    <row r="25991" spans="7:15" x14ac:dyDescent="0.2">
      <c r="G25991" s="2"/>
      <c r="H25991" s="22"/>
      <c r="I25991" s="22"/>
      <c r="J25991" s="23"/>
      <c r="K25991" s="23"/>
      <c r="L25991" s="22"/>
      <c r="M25991" s="22"/>
      <c r="O25991" s="1"/>
    </row>
    <row r="25992" spans="7:15" x14ac:dyDescent="0.2">
      <c r="G25992" s="2"/>
      <c r="H25992" s="22"/>
      <c r="I25992" s="22"/>
      <c r="J25992" s="23"/>
      <c r="K25992" s="23"/>
      <c r="L25992" s="22"/>
      <c r="M25992" s="22"/>
      <c r="O25992" s="1"/>
    </row>
    <row r="25993" spans="7:15" x14ac:dyDescent="0.2">
      <c r="G25993" s="2"/>
      <c r="H25993" s="22"/>
      <c r="I25993" s="22"/>
      <c r="J25993" s="23"/>
      <c r="K25993" s="23"/>
      <c r="L25993" s="22"/>
      <c r="M25993" s="22"/>
      <c r="O25993" s="1"/>
    </row>
    <row r="25994" spans="7:15" x14ac:dyDescent="0.2">
      <c r="G25994" s="2"/>
      <c r="H25994" s="22"/>
      <c r="I25994" s="22"/>
      <c r="J25994" s="23"/>
      <c r="K25994" s="23"/>
      <c r="L25994" s="22"/>
      <c r="M25994" s="22"/>
      <c r="O25994" s="1"/>
    </row>
    <row r="25995" spans="7:15" x14ac:dyDescent="0.2">
      <c r="G25995" s="2"/>
      <c r="H25995" s="22"/>
      <c r="I25995" s="22"/>
      <c r="J25995" s="23"/>
      <c r="K25995" s="23"/>
      <c r="L25995" s="22"/>
      <c r="M25995" s="22"/>
      <c r="O25995" s="1"/>
    </row>
    <row r="25996" spans="7:15" x14ac:dyDescent="0.2">
      <c r="G25996" s="2"/>
      <c r="H25996" s="22"/>
      <c r="I25996" s="22"/>
      <c r="J25996" s="23"/>
      <c r="K25996" s="23"/>
      <c r="L25996" s="22"/>
      <c r="M25996" s="22"/>
      <c r="O25996" s="1"/>
    </row>
    <row r="25997" spans="7:15" x14ac:dyDescent="0.2">
      <c r="G25997" s="2"/>
      <c r="H25997" s="22"/>
      <c r="I25997" s="22"/>
      <c r="J25997" s="23"/>
      <c r="K25997" s="23"/>
      <c r="L25997" s="22"/>
      <c r="M25997" s="22"/>
      <c r="O25997" s="1"/>
    </row>
    <row r="25998" spans="7:15" x14ac:dyDescent="0.2">
      <c r="G25998" s="2"/>
      <c r="H25998" s="22"/>
      <c r="I25998" s="22"/>
      <c r="J25998" s="23"/>
      <c r="K25998" s="23"/>
      <c r="L25998" s="22"/>
      <c r="M25998" s="22"/>
      <c r="O25998" s="1"/>
    </row>
    <row r="25999" spans="7:15" x14ac:dyDescent="0.2">
      <c r="G25999" s="2"/>
      <c r="H25999" s="22"/>
      <c r="I25999" s="22"/>
      <c r="J25999" s="23"/>
      <c r="K25999" s="23"/>
      <c r="L25999" s="22"/>
      <c r="M25999" s="22"/>
      <c r="O25999" s="1"/>
    </row>
    <row r="26000" spans="7:15" x14ac:dyDescent="0.2">
      <c r="G26000" s="2"/>
      <c r="H26000" s="22"/>
      <c r="I26000" s="22"/>
      <c r="J26000" s="23"/>
      <c r="K26000" s="23"/>
      <c r="L26000" s="22"/>
      <c r="M26000" s="22"/>
      <c r="O26000" s="1"/>
    </row>
    <row r="26001" spans="7:15" x14ac:dyDescent="0.2">
      <c r="G26001" s="2"/>
      <c r="H26001" s="22"/>
      <c r="I26001" s="22"/>
      <c r="J26001" s="23"/>
      <c r="K26001" s="23"/>
      <c r="L26001" s="22"/>
      <c r="M26001" s="22"/>
      <c r="O26001" s="1"/>
    </row>
    <row r="26002" spans="7:15" x14ac:dyDescent="0.2">
      <c r="G26002" s="2"/>
      <c r="H26002" s="22"/>
      <c r="I26002" s="22"/>
      <c r="J26002" s="23"/>
      <c r="K26002" s="23"/>
      <c r="L26002" s="22"/>
      <c r="M26002" s="22"/>
      <c r="O26002" s="1"/>
    </row>
    <row r="26003" spans="7:15" x14ac:dyDescent="0.2">
      <c r="G26003" s="2"/>
      <c r="H26003" s="22"/>
      <c r="I26003" s="22"/>
      <c r="J26003" s="23"/>
      <c r="K26003" s="23"/>
      <c r="L26003" s="22"/>
      <c r="M26003" s="22"/>
      <c r="O26003" s="1"/>
    </row>
    <row r="26004" spans="7:15" x14ac:dyDescent="0.2">
      <c r="G26004" s="2"/>
      <c r="H26004" s="22"/>
      <c r="I26004" s="22"/>
      <c r="J26004" s="23"/>
      <c r="K26004" s="23"/>
      <c r="L26004" s="22"/>
      <c r="M26004" s="22"/>
      <c r="O26004" s="1"/>
    </row>
    <row r="26005" spans="7:15" x14ac:dyDescent="0.2">
      <c r="G26005" s="2"/>
      <c r="H26005" s="22"/>
      <c r="I26005" s="22"/>
      <c r="J26005" s="23"/>
      <c r="K26005" s="23"/>
      <c r="L26005" s="22"/>
      <c r="M26005" s="22"/>
      <c r="O26005" s="1"/>
    </row>
    <row r="26006" spans="7:15" x14ac:dyDescent="0.2">
      <c r="G26006" s="2"/>
      <c r="H26006" s="22"/>
      <c r="I26006" s="22"/>
      <c r="J26006" s="23"/>
      <c r="K26006" s="23"/>
      <c r="L26006" s="22"/>
      <c r="M26006" s="22"/>
      <c r="O26006" s="1"/>
    </row>
    <row r="26007" spans="7:15" x14ac:dyDescent="0.2">
      <c r="G26007" s="2"/>
      <c r="H26007" s="22"/>
      <c r="I26007" s="22"/>
      <c r="J26007" s="23"/>
      <c r="K26007" s="23"/>
      <c r="L26007" s="22"/>
      <c r="M26007" s="22"/>
      <c r="O26007" s="1"/>
    </row>
    <row r="26008" spans="7:15" x14ac:dyDescent="0.2">
      <c r="G26008" s="2"/>
      <c r="H26008" s="22"/>
      <c r="I26008" s="22"/>
      <c r="J26008" s="23"/>
      <c r="K26008" s="23"/>
      <c r="L26008" s="22"/>
      <c r="M26008" s="22"/>
      <c r="O26008" s="1"/>
    </row>
    <row r="26009" spans="7:15" x14ac:dyDescent="0.2">
      <c r="G26009" s="2"/>
      <c r="H26009" s="22"/>
      <c r="I26009" s="22"/>
      <c r="J26009" s="23"/>
      <c r="K26009" s="23"/>
      <c r="L26009" s="22"/>
      <c r="M26009" s="22"/>
      <c r="O26009" s="1"/>
    </row>
    <row r="26010" spans="7:15" x14ac:dyDescent="0.2">
      <c r="G26010" s="2"/>
      <c r="H26010" s="22"/>
      <c r="I26010" s="22"/>
      <c r="J26010" s="23"/>
      <c r="K26010" s="23"/>
      <c r="L26010" s="22"/>
      <c r="M26010" s="22"/>
      <c r="O26010" s="1"/>
    </row>
    <row r="26011" spans="7:15" x14ac:dyDescent="0.2">
      <c r="G26011" s="2"/>
      <c r="H26011" s="22"/>
      <c r="I26011" s="22"/>
      <c r="J26011" s="23"/>
      <c r="K26011" s="23"/>
      <c r="L26011" s="22"/>
      <c r="M26011" s="22"/>
      <c r="O26011" s="1"/>
    </row>
    <row r="26012" spans="7:15" x14ac:dyDescent="0.2">
      <c r="G26012" s="2"/>
      <c r="H26012" s="22"/>
      <c r="I26012" s="22"/>
      <c r="J26012" s="23"/>
      <c r="K26012" s="23"/>
      <c r="L26012" s="22"/>
      <c r="M26012" s="22"/>
      <c r="O26012" s="1"/>
    </row>
    <row r="26013" spans="7:15" x14ac:dyDescent="0.2">
      <c r="G26013" s="2"/>
      <c r="H26013" s="22"/>
      <c r="I26013" s="22"/>
      <c r="J26013" s="23"/>
      <c r="K26013" s="23"/>
      <c r="L26013" s="22"/>
      <c r="M26013" s="22"/>
      <c r="O26013" s="1"/>
    </row>
    <row r="26014" spans="7:15" x14ac:dyDescent="0.2">
      <c r="G26014" s="2"/>
      <c r="H26014" s="22"/>
      <c r="I26014" s="22"/>
      <c r="J26014" s="23"/>
      <c r="K26014" s="23"/>
      <c r="L26014" s="22"/>
      <c r="M26014" s="22"/>
      <c r="O26014" s="1"/>
    </row>
    <row r="26015" spans="7:15" x14ac:dyDescent="0.2">
      <c r="G26015" s="2"/>
      <c r="H26015" s="22"/>
      <c r="I26015" s="22"/>
      <c r="J26015" s="23"/>
      <c r="K26015" s="23"/>
      <c r="L26015" s="22"/>
      <c r="M26015" s="22"/>
      <c r="O26015" s="1"/>
    </row>
    <row r="26016" spans="7:15" x14ac:dyDescent="0.2">
      <c r="G26016" s="2"/>
      <c r="H26016" s="22"/>
      <c r="I26016" s="22"/>
      <c r="J26016" s="23"/>
      <c r="K26016" s="23"/>
      <c r="L26016" s="22"/>
      <c r="M26016" s="22"/>
      <c r="O26016" s="1"/>
    </row>
    <row r="26017" spans="7:15" x14ac:dyDescent="0.2">
      <c r="G26017" s="2"/>
      <c r="H26017" s="22"/>
      <c r="I26017" s="22"/>
      <c r="J26017" s="23"/>
      <c r="K26017" s="23"/>
      <c r="L26017" s="22"/>
      <c r="M26017" s="22"/>
      <c r="O26017" s="1"/>
    </row>
    <row r="26018" spans="7:15" x14ac:dyDescent="0.2">
      <c r="G26018" s="2"/>
      <c r="H26018" s="22"/>
      <c r="I26018" s="22"/>
      <c r="J26018" s="23"/>
      <c r="K26018" s="23"/>
      <c r="L26018" s="22"/>
      <c r="M26018" s="22"/>
      <c r="O26018" s="1"/>
    </row>
    <row r="26019" spans="7:15" x14ac:dyDescent="0.2">
      <c r="G26019" s="2"/>
      <c r="H26019" s="22"/>
      <c r="I26019" s="22"/>
      <c r="J26019" s="23"/>
      <c r="K26019" s="23"/>
      <c r="L26019" s="22"/>
      <c r="M26019" s="22"/>
      <c r="O26019" s="1"/>
    </row>
    <row r="26020" spans="7:15" x14ac:dyDescent="0.2">
      <c r="G26020" s="2"/>
      <c r="H26020" s="22"/>
      <c r="I26020" s="22"/>
      <c r="J26020" s="23"/>
      <c r="K26020" s="23"/>
      <c r="L26020" s="22"/>
      <c r="M26020" s="22"/>
      <c r="O26020" s="1"/>
    </row>
    <row r="26021" spans="7:15" x14ac:dyDescent="0.2">
      <c r="G26021" s="2"/>
      <c r="H26021" s="22"/>
      <c r="I26021" s="22"/>
      <c r="J26021" s="23"/>
      <c r="K26021" s="23"/>
      <c r="L26021" s="22"/>
      <c r="M26021" s="22"/>
      <c r="O26021" s="1"/>
    </row>
    <row r="26022" spans="7:15" x14ac:dyDescent="0.2">
      <c r="G26022" s="2"/>
      <c r="H26022" s="22"/>
      <c r="I26022" s="22"/>
      <c r="J26022" s="23"/>
      <c r="K26022" s="23"/>
      <c r="L26022" s="22"/>
      <c r="M26022" s="22"/>
      <c r="O26022" s="1"/>
    </row>
    <row r="26023" spans="7:15" x14ac:dyDescent="0.2">
      <c r="G26023" s="2"/>
      <c r="H26023" s="22"/>
      <c r="I26023" s="22"/>
      <c r="J26023" s="23"/>
      <c r="K26023" s="23"/>
      <c r="L26023" s="22"/>
      <c r="M26023" s="22"/>
      <c r="O26023" s="1"/>
    </row>
    <row r="26024" spans="7:15" x14ac:dyDescent="0.2">
      <c r="G26024" s="2"/>
      <c r="H26024" s="22"/>
      <c r="I26024" s="22"/>
      <c r="J26024" s="23"/>
      <c r="K26024" s="23"/>
      <c r="L26024" s="22"/>
      <c r="M26024" s="22"/>
      <c r="O26024" s="1"/>
    </row>
    <row r="26025" spans="7:15" x14ac:dyDescent="0.2">
      <c r="G26025" s="2"/>
      <c r="H26025" s="22"/>
      <c r="I26025" s="22"/>
      <c r="J26025" s="23"/>
      <c r="K26025" s="23"/>
      <c r="L26025" s="22"/>
      <c r="M26025" s="22"/>
      <c r="O26025" s="1"/>
    </row>
    <row r="26026" spans="7:15" x14ac:dyDescent="0.2">
      <c r="G26026" s="2"/>
      <c r="H26026" s="22"/>
      <c r="I26026" s="22"/>
      <c r="J26026" s="23"/>
      <c r="K26026" s="23"/>
      <c r="L26026" s="22"/>
      <c r="M26026" s="22"/>
      <c r="O26026" s="1"/>
    </row>
    <row r="26027" spans="7:15" x14ac:dyDescent="0.2">
      <c r="G26027" s="2"/>
      <c r="H26027" s="22"/>
      <c r="I26027" s="22"/>
      <c r="J26027" s="23"/>
      <c r="K26027" s="23"/>
      <c r="L26027" s="22"/>
      <c r="M26027" s="22"/>
      <c r="O26027" s="1"/>
    </row>
    <row r="26028" spans="7:15" x14ac:dyDescent="0.2">
      <c r="G26028" s="2"/>
      <c r="H26028" s="22"/>
      <c r="I26028" s="22"/>
      <c r="J26028" s="23"/>
      <c r="K26028" s="23"/>
      <c r="L26028" s="22"/>
      <c r="M26028" s="22"/>
      <c r="O26028" s="1"/>
    </row>
    <row r="26029" spans="7:15" x14ac:dyDescent="0.2">
      <c r="G26029" s="2"/>
      <c r="H26029" s="22"/>
      <c r="I26029" s="22"/>
      <c r="J26029" s="23"/>
      <c r="K26029" s="23"/>
      <c r="L26029" s="22"/>
      <c r="M26029" s="22"/>
      <c r="O26029" s="1"/>
    </row>
    <row r="26030" spans="7:15" x14ac:dyDescent="0.2">
      <c r="G26030" s="2"/>
      <c r="H26030" s="22"/>
      <c r="I26030" s="22"/>
      <c r="J26030" s="23"/>
      <c r="K26030" s="23"/>
      <c r="L26030" s="22"/>
      <c r="M26030" s="22"/>
      <c r="O26030" s="1"/>
    </row>
    <row r="26031" spans="7:15" x14ac:dyDescent="0.2">
      <c r="G26031" s="2"/>
      <c r="H26031" s="22"/>
      <c r="I26031" s="22"/>
      <c r="J26031" s="23"/>
      <c r="K26031" s="23"/>
      <c r="L26031" s="22"/>
      <c r="M26031" s="22"/>
      <c r="O26031" s="1"/>
    </row>
    <row r="26032" spans="7:15" x14ac:dyDescent="0.2">
      <c r="G26032" s="2"/>
      <c r="H26032" s="22"/>
      <c r="I26032" s="22"/>
      <c r="J26032" s="23"/>
      <c r="K26032" s="23"/>
      <c r="L26032" s="22"/>
      <c r="M26032" s="22"/>
      <c r="O26032" s="1"/>
    </row>
    <row r="26033" spans="7:15" x14ac:dyDescent="0.2">
      <c r="G26033" s="2"/>
      <c r="H26033" s="22"/>
      <c r="I26033" s="22"/>
      <c r="J26033" s="23"/>
      <c r="K26033" s="23"/>
      <c r="L26033" s="22"/>
      <c r="M26033" s="22"/>
      <c r="O26033" s="1"/>
    </row>
    <row r="26034" spans="7:15" x14ac:dyDescent="0.2">
      <c r="G26034" s="2"/>
      <c r="H26034" s="22"/>
      <c r="I26034" s="22"/>
      <c r="J26034" s="23"/>
      <c r="K26034" s="23"/>
      <c r="L26034" s="22"/>
      <c r="M26034" s="22"/>
      <c r="O26034" s="1"/>
    </row>
    <row r="26035" spans="7:15" x14ac:dyDescent="0.2">
      <c r="G26035" s="2"/>
      <c r="H26035" s="22"/>
      <c r="I26035" s="22"/>
      <c r="J26035" s="23"/>
      <c r="K26035" s="23"/>
      <c r="L26035" s="22"/>
      <c r="M26035" s="22"/>
      <c r="O26035" s="1"/>
    </row>
    <row r="26036" spans="7:15" x14ac:dyDescent="0.2">
      <c r="G26036" s="2"/>
      <c r="H26036" s="22"/>
      <c r="I26036" s="22"/>
      <c r="J26036" s="23"/>
      <c r="K26036" s="23"/>
      <c r="L26036" s="22"/>
      <c r="M26036" s="22"/>
      <c r="O26036" s="1"/>
    </row>
    <row r="26037" spans="7:15" x14ac:dyDescent="0.2">
      <c r="G26037" s="2"/>
      <c r="H26037" s="22"/>
      <c r="I26037" s="22"/>
      <c r="J26037" s="23"/>
      <c r="K26037" s="23"/>
      <c r="L26037" s="22"/>
      <c r="M26037" s="22"/>
      <c r="O26037" s="1"/>
    </row>
    <row r="26038" spans="7:15" x14ac:dyDescent="0.2">
      <c r="G26038" s="2"/>
      <c r="H26038" s="22"/>
      <c r="I26038" s="22"/>
      <c r="J26038" s="23"/>
      <c r="K26038" s="23"/>
      <c r="L26038" s="22"/>
      <c r="M26038" s="22"/>
      <c r="O26038" s="1"/>
    </row>
    <row r="26039" spans="7:15" x14ac:dyDescent="0.2">
      <c r="G26039" s="2"/>
      <c r="H26039" s="22"/>
      <c r="I26039" s="22"/>
      <c r="J26039" s="23"/>
      <c r="K26039" s="23"/>
      <c r="L26039" s="22"/>
      <c r="M26039" s="22"/>
      <c r="O26039" s="1"/>
    </row>
    <row r="26040" spans="7:15" x14ac:dyDescent="0.2">
      <c r="G26040" s="2"/>
      <c r="H26040" s="22"/>
      <c r="I26040" s="22"/>
      <c r="J26040" s="23"/>
      <c r="K26040" s="23"/>
      <c r="L26040" s="22"/>
      <c r="M26040" s="22"/>
      <c r="O26040" s="1"/>
    </row>
    <row r="26041" spans="7:15" x14ac:dyDescent="0.2">
      <c r="G26041" s="2"/>
      <c r="H26041" s="22"/>
      <c r="I26041" s="22"/>
      <c r="J26041" s="23"/>
      <c r="K26041" s="23"/>
      <c r="L26041" s="22"/>
      <c r="M26041" s="22"/>
      <c r="O26041" s="1"/>
    </row>
    <row r="26042" spans="7:15" x14ac:dyDescent="0.2">
      <c r="G26042" s="2"/>
      <c r="H26042" s="22"/>
      <c r="I26042" s="22"/>
      <c r="J26042" s="23"/>
      <c r="K26042" s="23"/>
      <c r="L26042" s="22"/>
      <c r="M26042" s="22"/>
      <c r="O26042" s="1"/>
    </row>
    <row r="26043" spans="7:15" x14ac:dyDescent="0.2">
      <c r="G26043" s="2"/>
      <c r="H26043" s="22"/>
      <c r="I26043" s="22"/>
      <c r="J26043" s="23"/>
      <c r="K26043" s="23"/>
      <c r="L26043" s="22"/>
      <c r="M26043" s="22"/>
      <c r="O26043" s="1"/>
    </row>
    <row r="26044" spans="7:15" x14ac:dyDescent="0.2">
      <c r="G26044" s="2"/>
      <c r="H26044" s="22"/>
      <c r="I26044" s="22"/>
      <c r="J26044" s="23"/>
      <c r="K26044" s="23"/>
      <c r="L26044" s="22"/>
      <c r="M26044" s="22"/>
      <c r="O26044" s="1"/>
    </row>
    <row r="26045" spans="7:15" x14ac:dyDescent="0.2">
      <c r="G26045" s="2"/>
      <c r="H26045" s="22"/>
      <c r="I26045" s="22"/>
      <c r="J26045" s="23"/>
      <c r="K26045" s="23"/>
      <c r="L26045" s="22"/>
      <c r="M26045" s="22"/>
      <c r="O26045" s="1"/>
    </row>
    <row r="26046" spans="7:15" x14ac:dyDescent="0.2">
      <c r="G26046" s="2"/>
      <c r="H26046" s="22"/>
      <c r="I26046" s="22"/>
      <c r="J26046" s="23"/>
      <c r="K26046" s="23"/>
      <c r="L26046" s="22"/>
      <c r="M26046" s="22"/>
      <c r="O26046" s="1"/>
    </row>
    <row r="26047" spans="7:15" x14ac:dyDescent="0.2">
      <c r="G26047" s="2"/>
      <c r="H26047" s="22"/>
      <c r="I26047" s="22"/>
      <c r="J26047" s="23"/>
      <c r="K26047" s="23"/>
      <c r="L26047" s="22"/>
      <c r="M26047" s="22"/>
      <c r="O26047" s="1"/>
    </row>
    <row r="26048" spans="7:15" x14ac:dyDescent="0.2">
      <c r="G26048" s="2"/>
      <c r="H26048" s="22"/>
      <c r="I26048" s="22"/>
      <c r="J26048" s="23"/>
      <c r="K26048" s="23"/>
      <c r="L26048" s="22"/>
      <c r="M26048" s="22"/>
      <c r="O26048" s="1"/>
    </row>
    <row r="26049" spans="7:15" x14ac:dyDescent="0.2">
      <c r="G26049" s="2"/>
      <c r="H26049" s="22"/>
      <c r="I26049" s="22"/>
      <c r="J26049" s="23"/>
      <c r="K26049" s="23"/>
      <c r="L26049" s="22"/>
      <c r="M26049" s="22"/>
      <c r="O26049" s="1"/>
    </row>
    <row r="26050" spans="7:15" x14ac:dyDescent="0.2">
      <c r="G26050" s="2"/>
      <c r="H26050" s="22"/>
      <c r="I26050" s="22"/>
      <c r="J26050" s="23"/>
      <c r="K26050" s="23"/>
      <c r="L26050" s="22"/>
      <c r="M26050" s="22"/>
      <c r="O26050" s="1"/>
    </row>
    <row r="26051" spans="7:15" x14ac:dyDescent="0.2">
      <c r="G26051" s="2"/>
      <c r="H26051" s="22"/>
      <c r="I26051" s="22"/>
      <c r="J26051" s="23"/>
      <c r="K26051" s="23"/>
      <c r="L26051" s="22"/>
      <c r="M26051" s="22"/>
      <c r="O26051" s="1"/>
    </row>
    <row r="26052" spans="7:15" x14ac:dyDescent="0.2">
      <c r="G26052" s="2"/>
      <c r="H26052" s="22"/>
      <c r="I26052" s="22"/>
      <c r="J26052" s="23"/>
      <c r="K26052" s="23"/>
      <c r="L26052" s="22"/>
      <c r="M26052" s="22"/>
      <c r="O26052" s="1"/>
    </row>
    <row r="26053" spans="7:15" x14ac:dyDescent="0.2">
      <c r="G26053" s="2"/>
      <c r="H26053" s="22"/>
      <c r="I26053" s="22"/>
      <c r="J26053" s="23"/>
      <c r="K26053" s="23"/>
      <c r="L26053" s="22"/>
      <c r="M26053" s="22"/>
      <c r="O26053" s="1"/>
    </row>
    <row r="26054" spans="7:15" x14ac:dyDescent="0.2">
      <c r="G26054" s="2"/>
      <c r="H26054" s="22"/>
      <c r="I26054" s="22"/>
      <c r="J26054" s="23"/>
      <c r="K26054" s="23"/>
      <c r="L26054" s="22"/>
      <c r="M26054" s="22"/>
      <c r="O26054" s="1"/>
    </row>
    <row r="26055" spans="7:15" x14ac:dyDescent="0.2">
      <c r="G26055" s="2"/>
      <c r="H26055" s="22"/>
      <c r="I26055" s="22"/>
      <c r="J26055" s="23"/>
      <c r="K26055" s="23"/>
      <c r="L26055" s="22"/>
      <c r="M26055" s="22"/>
      <c r="O26055" s="1"/>
    </row>
    <row r="26056" spans="7:15" x14ac:dyDescent="0.2">
      <c r="G26056" s="2"/>
      <c r="H26056" s="22"/>
      <c r="I26056" s="22"/>
      <c r="J26056" s="23"/>
      <c r="K26056" s="23"/>
      <c r="L26056" s="22"/>
      <c r="M26056" s="22"/>
      <c r="O26056" s="1"/>
    </row>
    <row r="26057" spans="7:15" x14ac:dyDescent="0.2">
      <c r="G26057" s="2"/>
      <c r="H26057" s="22"/>
      <c r="I26057" s="22"/>
      <c r="J26057" s="23"/>
      <c r="K26057" s="23"/>
      <c r="L26057" s="22"/>
      <c r="M26057" s="22"/>
      <c r="O26057" s="1"/>
    </row>
    <row r="26058" spans="7:15" x14ac:dyDescent="0.2">
      <c r="G26058" s="2"/>
      <c r="H26058" s="22"/>
      <c r="I26058" s="22"/>
      <c r="J26058" s="23"/>
      <c r="K26058" s="23"/>
      <c r="L26058" s="22"/>
      <c r="M26058" s="22"/>
      <c r="O26058" s="1"/>
    </row>
    <row r="26059" spans="7:15" x14ac:dyDescent="0.2">
      <c r="G26059" s="2"/>
      <c r="H26059" s="22"/>
      <c r="I26059" s="22"/>
      <c r="J26059" s="23"/>
      <c r="K26059" s="23"/>
      <c r="L26059" s="22"/>
      <c r="M26059" s="22"/>
      <c r="O26059" s="1"/>
    </row>
    <row r="26060" spans="7:15" x14ac:dyDescent="0.2">
      <c r="G26060" s="2"/>
      <c r="H26060" s="22"/>
      <c r="I26060" s="22"/>
      <c r="J26060" s="23"/>
      <c r="K26060" s="23"/>
      <c r="L26060" s="22"/>
      <c r="M26060" s="22"/>
      <c r="O26060" s="1"/>
    </row>
    <row r="26061" spans="7:15" x14ac:dyDescent="0.2">
      <c r="G26061" s="2"/>
      <c r="H26061" s="22"/>
      <c r="I26061" s="22"/>
      <c r="J26061" s="23"/>
      <c r="K26061" s="23"/>
      <c r="L26061" s="22"/>
      <c r="M26061" s="22"/>
      <c r="O26061" s="1"/>
    </row>
    <row r="26062" spans="7:15" x14ac:dyDescent="0.2">
      <c r="G26062" s="2"/>
      <c r="H26062" s="22"/>
      <c r="I26062" s="22"/>
      <c r="J26062" s="23"/>
      <c r="K26062" s="23"/>
      <c r="L26062" s="22"/>
      <c r="M26062" s="22"/>
      <c r="O26062" s="1"/>
    </row>
    <row r="26063" spans="7:15" x14ac:dyDescent="0.2">
      <c r="G26063" s="2"/>
      <c r="H26063" s="22"/>
      <c r="I26063" s="22"/>
      <c r="J26063" s="23"/>
      <c r="K26063" s="23"/>
      <c r="L26063" s="22"/>
      <c r="M26063" s="22"/>
      <c r="O26063" s="1"/>
    </row>
    <row r="26064" spans="7:15" x14ac:dyDescent="0.2">
      <c r="G26064" s="2"/>
      <c r="H26064" s="22"/>
      <c r="I26064" s="22"/>
      <c r="J26064" s="23"/>
      <c r="K26064" s="23"/>
      <c r="L26064" s="22"/>
      <c r="M26064" s="22"/>
      <c r="O26064" s="1"/>
    </row>
    <row r="26065" spans="7:15" x14ac:dyDescent="0.2">
      <c r="G26065" s="2"/>
      <c r="H26065" s="22"/>
      <c r="I26065" s="22"/>
      <c r="J26065" s="23"/>
      <c r="K26065" s="23"/>
      <c r="L26065" s="22"/>
      <c r="M26065" s="22"/>
      <c r="O26065" s="1"/>
    </row>
    <row r="26066" spans="7:15" x14ac:dyDescent="0.2">
      <c r="G26066" s="2"/>
      <c r="H26066" s="22"/>
      <c r="I26066" s="22"/>
      <c r="J26066" s="23"/>
      <c r="K26066" s="23"/>
      <c r="L26066" s="22"/>
      <c r="M26066" s="22"/>
      <c r="O26066" s="1"/>
    </row>
    <row r="26067" spans="7:15" x14ac:dyDescent="0.2">
      <c r="G26067" s="2"/>
      <c r="H26067" s="22"/>
      <c r="I26067" s="22"/>
      <c r="J26067" s="23"/>
      <c r="K26067" s="23"/>
      <c r="L26067" s="22"/>
      <c r="M26067" s="22"/>
      <c r="O26067" s="1"/>
    </row>
    <row r="26068" spans="7:15" x14ac:dyDescent="0.2">
      <c r="G26068" s="2"/>
      <c r="H26068" s="22"/>
      <c r="I26068" s="22"/>
      <c r="J26068" s="23"/>
      <c r="K26068" s="23"/>
      <c r="L26068" s="22"/>
      <c r="M26068" s="22"/>
      <c r="O26068" s="1"/>
    </row>
    <row r="26069" spans="7:15" x14ac:dyDescent="0.2">
      <c r="G26069" s="2"/>
      <c r="H26069" s="22"/>
      <c r="I26069" s="22"/>
      <c r="J26069" s="23"/>
      <c r="K26069" s="23"/>
      <c r="L26069" s="22"/>
      <c r="M26069" s="22"/>
      <c r="O26069" s="1"/>
    </row>
    <row r="26070" spans="7:15" x14ac:dyDescent="0.2">
      <c r="G26070" s="2"/>
      <c r="H26070" s="22"/>
      <c r="I26070" s="22"/>
      <c r="J26070" s="23"/>
      <c r="K26070" s="23"/>
      <c r="L26070" s="22"/>
      <c r="M26070" s="22"/>
      <c r="O26070" s="1"/>
    </row>
    <row r="26071" spans="7:15" x14ac:dyDescent="0.2">
      <c r="G26071" s="2"/>
      <c r="H26071" s="22"/>
      <c r="I26071" s="22"/>
      <c r="J26071" s="23"/>
      <c r="K26071" s="23"/>
      <c r="L26071" s="22"/>
      <c r="M26071" s="22"/>
      <c r="O26071" s="1"/>
    </row>
    <row r="26072" spans="7:15" x14ac:dyDescent="0.2">
      <c r="G26072" s="2"/>
      <c r="H26072" s="22"/>
      <c r="I26072" s="22"/>
      <c r="J26072" s="23"/>
      <c r="K26072" s="23"/>
      <c r="L26072" s="22"/>
      <c r="M26072" s="22"/>
      <c r="O26072" s="1"/>
    </row>
    <row r="26073" spans="7:15" x14ac:dyDescent="0.2">
      <c r="G26073" s="2"/>
      <c r="H26073" s="22"/>
      <c r="I26073" s="22"/>
      <c r="J26073" s="23"/>
      <c r="K26073" s="23"/>
      <c r="L26073" s="22"/>
      <c r="M26073" s="22"/>
      <c r="O26073" s="1"/>
    </row>
    <row r="26074" spans="7:15" x14ac:dyDescent="0.2">
      <c r="G26074" s="2"/>
      <c r="H26074" s="22"/>
      <c r="I26074" s="22"/>
      <c r="J26074" s="23"/>
      <c r="K26074" s="23"/>
      <c r="L26074" s="22"/>
      <c r="M26074" s="22"/>
      <c r="O26074" s="1"/>
    </row>
    <row r="26075" spans="7:15" x14ac:dyDescent="0.2">
      <c r="G26075" s="2"/>
      <c r="H26075" s="22"/>
      <c r="I26075" s="22"/>
      <c r="J26075" s="23"/>
      <c r="K26075" s="23"/>
      <c r="L26075" s="22"/>
      <c r="M26075" s="22"/>
      <c r="O26075" s="1"/>
    </row>
    <row r="26076" spans="7:15" x14ac:dyDescent="0.2">
      <c r="G26076" s="2"/>
      <c r="H26076" s="22"/>
      <c r="I26076" s="22"/>
      <c r="J26076" s="23"/>
      <c r="K26076" s="23"/>
      <c r="L26076" s="22"/>
      <c r="M26076" s="22"/>
      <c r="O26076" s="1"/>
    </row>
    <row r="26077" spans="7:15" x14ac:dyDescent="0.2">
      <c r="G26077" s="2"/>
      <c r="H26077" s="22"/>
      <c r="I26077" s="22"/>
      <c r="J26077" s="23"/>
      <c r="K26077" s="23"/>
      <c r="L26077" s="22"/>
      <c r="M26077" s="22"/>
      <c r="O26077" s="1"/>
    </row>
    <row r="26078" spans="7:15" x14ac:dyDescent="0.2">
      <c r="G26078" s="2"/>
      <c r="H26078" s="22"/>
      <c r="I26078" s="22"/>
      <c r="J26078" s="23"/>
      <c r="K26078" s="23"/>
      <c r="L26078" s="22"/>
      <c r="M26078" s="22"/>
      <c r="O26078" s="1"/>
    </row>
    <row r="26079" spans="7:15" x14ac:dyDescent="0.2">
      <c r="G26079" s="2"/>
      <c r="H26079" s="22"/>
      <c r="I26079" s="22"/>
      <c r="J26079" s="23"/>
      <c r="K26079" s="23"/>
      <c r="L26079" s="22"/>
      <c r="M26079" s="22"/>
      <c r="O26079" s="1"/>
    </row>
    <row r="26080" spans="7:15" x14ac:dyDescent="0.2">
      <c r="G26080" s="2"/>
      <c r="H26080" s="22"/>
      <c r="I26080" s="22"/>
      <c r="J26080" s="23"/>
      <c r="K26080" s="23"/>
      <c r="L26080" s="22"/>
      <c r="M26080" s="22"/>
      <c r="O26080" s="1"/>
    </row>
    <row r="26081" spans="7:15" x14ac:dyDescent="0.2">
      <c r="G26081" s="2"/>
      <c r="H26081" s="22"/>
      <c r="I26081" s="22"/>
      <c r="J26081" s="23"/>
      <c r="K26081" s="23"/>
      <c r="L26081" s="22"/>
      <c r="M26081" s="22"/>
      <c r="O26081" s="1"/>
    </row>
    <row r="26082" spans="7:15" x14ac:dyDescent="0.2">
      <c r="G26082" s="2"/>
      <c r="H26082" s="22"/>
      <c r="I26082" s="22"/>
      <c r="J26082" s="23"/>
      <c r="K26082" s="23"/>
      <c r="L26082" s="22"/>
      <c r="M26082" s="22"/>
      <c r="O26082" s="1"/>
    </row>
    <row r="26083" spans="7:15" x14ac:dyDescent="0.2">
      <c r="G26083" s="2"/>
      <c r="H26083" s="22"/>
      <c r="I26083" s="22"/>
      <c r="J26083" s="23"/>
      <c r="K26083" s="23"/>
      <c r="L26083" s="22"/>
      <c r="M26083" s="22"/>
      <c r="O26083" s="1"/>
    </row>
    <row r="26084" spans="7:15" x14ac:dyDescent="0.2">
      <c r="G26084" s="2"/>
      <c r="H26084" s="22"/>
      <c r="I26084" s="22"/>
      <c r="J26084" s="23"/>
      <c r="K26084" s="23"/>
      <c r="L26084" s="22"/>
      <c r="M26084" s="22"/>
      <c r="O26084" s="1"/>
    </row>
    <row r="26085" spans="7:15" x14ac:dyDescent="0.2">
      <c r="G26085" s="2"/>
      <c r="H26085" s="22"/>
      <c r="I26085" s="22"/>
      <c r="J26085" s="23"/>
      <c r="K26085" s="23"/>
      <c r="L26085" s="22"/>
      <c r="M26085" s="22"/>
      <c r="O26085" s="1"/>
    </row>
    <row r="26086" spans="7:15" x14ac:dyDescent="0.2">
      <c r="G26086" s="2"/>
      <c r="H26086" s="22"/>
      <c r="I26086" s="22"/>
      <c r="J26086" s="23"/>
      <c r="K26086" s="23"/>
      <c r="L26086" s="22"/>
      <c r="M26086" s="22"/>
      <c r="O26086" s="1"/>
    </row>
    <row r="26087" spans="7:15" x14ac:dyDescent="0.2">
      <c r="G26087" s="2"/>
      <c r="H26087" s="22"/>
      <c r="I26087" s="22"/>
      <c r="J26087" s="23"/>
      <c r="K26087" s="23"/>
      <c r="L26087" s="22"/>
      <c r="M26087" s="22"/>
      <c r="O26087" s="1"/>
    </row>
    <row r="26088" spans="7:15" x14ac:dyDescent="0.2">
      <c r="G26088" s="2"/>
      <c r="H26088" s="22"/>
      <c r="I26088" s="22"/>
      <c r="J26088" s="23"/>
      <c r="K26088" s="23"/>
      <c r="L26088" s="22"/>
      <c r="M26088" s="22"/>
      <c r="O26088" s="1"/>
    </row>
    <row r="26089" spans="7:15" x14ac:dyDescent="0.2">
      <c r="G26089" s="2"/>
      <c r="H26089" s="22"/>
      <c r="I26089" s="22"/>
      <c r="J26089" s="23"/>
      <c r="K26089" s="23"/>
      <c r="L26089" s="22"/>
      <c r="M26089" s="22"/>
      <c r="O26089" s="1"/>
    </row>
    <row r="26090" spans="7:15" x14ac:dyDescent="0.2">
      <c r="G26090" s="2"/>
      <c r="H26090" s="22"/>
      <c r="I26090" s="22"/>
      <c r="J26090" s="23"/>
      <c r="K26090" s="23"/>
      <c r="L26090" s="22"/>
      <c r="M26090" s="22"/>
      <c r="O26090" s="1"/>
    </row>
    <row r="26091" spans="7:15" x14ac:dyDescent="0.2">
      <c r="G26091" s="2"/>
      <c r="H26091" s="22"/>
      <c r="I26091" s="22"/>
      <c r="J26091" s="23"/>
      <c r="K26091" s="23"/>
      <c r="L26091" s="22"/>
      <c r="M26091" s="22"/>
      <c r="O26091" s="1"/>
    </row>
    <row r="26092" spans="7:15" x14ac:dyDescent="0.2">
      <c r="G26092" s="2"/>
      <c r="H26092" s="22"/>
      <c r="I26092" s="22"/>
      <c r="J26092" s="23"/>
      <c r="K26092" s="23"/>
      <c r="L26092" s="22"/>
      <c r="M26092" s="22"/>
      <c r="O26092" s="1"/>
    </row>
    <row r="26093" spans="7:15" x14ac:dyDescent="0.2">
      <c r="G26093" s="2"/>
      <c r="H26093" s="22"/>
      <c r="I26093" s="22"/>
      <c r="J26093" s="23"/>
      <c r="K26093" s="23"/>
      <c r="L26093" s="22"/>
      <c r="M26093" s="22"/>
      <c r="O26093" s="1"/>
    </row>
    <row r="26094" spans="7:15" x14ac:dyDescent="0.2">
      <c r="G26094" s="2"/>
      <c r="H26094" s="22"/>
      <c r="I26094" s="22"/>
      <c r="J26094" s="23"/>
      <c r="K26094" s="23"/>
      <c r="L26094" s="22"/>
      <c r="M26094" s="22"/>
      <c r="O26094" s="1"/>
    </row>
    <row r="26095" spans="7:15" x14ac:dyDescent="0.2">
      <c r="G26095" s="2"/>
      <c r="H26095" s="22"/>
      <c r="I26095" s="22"/>
      <c r="J26095" s="23"/>
      <c r="K26095" s="23"/>
      <c r="L26095" s="22"/>
      <c r="M26095" s="22"/>
      <c r="O26095" s="1"/>
    </row>
    <row r="26096" spans="7:15" x14ac:dyDescent="0.2">
      <c r="G26096" s="2"/>
      <c r="H26096" s="22"/>
      <c r="I26096" s="22"/>
      <c r="J26096" s="23"/>
      <c r="K26096" s="23"/>
      <c r="L26096" s="22"/>
      <c r="M26096" s="22"/>
      <c r="O26096" s="1"/>
    </row>
    <row r="26097" spans="7:15" x14ac:dyDescent="0.2">
      <c r="G26097" s="2"/>
      <c r="H26097" s="22"/>
      <c r="I26097" s="22"/>
      <c r="J26097" s="23"/>
      <c r="K26097" s="23"/>
      <c r="L26097" s="22"/>
      <c r="M26097" s="22"/>
      <c r="O26097" s="1"/>
    </row>
    <row r="26098" spans="7:15" x14ac:dyDescent="0.2">
      <c r="G26098" s="2"/>
      <c r="H26098" s="22"/>
      <c r="I26098" s="22"/>
      <c r="J26098" s="23"/>
      <c r="K26098" s="23"/>
      <c r="L26098" s="22"/>
      <c r="M26098" s="22"/>
      <c r="O26098" s="1"/>
    </row>
    <row r="26099" spans="7:15" x14ac:dyDescent="0.2">
      <c r="G26099" s="2"/>
      <c r="H26099" s="22"/>
      <c r="I26099" s="22"/>
      <c r="J26099" s="23"/>
      <c r="K26099" s="23"/>
      <c r="L26099" s="22"/>
      <c r="M26099" s="22"/>
      <c r="O26099" s="1"/>
    </row>
    <row r="26100" spans="7:15" x14ac:dyDescent="0.2">
      <c r="G26100" s="2"/>
      <c r="H26100" s="22"/>
      <c r="I26100" s="22"/>
      <c r="J26100" s="23"/>
      <c r="K26100" s="23"/>
      <c r="L26100" s="22"/>
      <c r="M26100" s="22"/>
      <c r="O26100" s="1"/>
    </row>
    <row r="26101" spans="7:15" x14ac:dyDescent="0.2">
      <c r="G26101" s="2"/>
      <c r="H26101" s="22"/>
      <c r="I26101" s="22"/>
      <c r="J26101" s="23"/>
      <c r="K26101" s="23"/>
      <c r="L26101" s="22"/>
      <c r="M26101" s="22"/>
      <c r="O26101" s="1"/>
    </row>
    <row r="26102" spans="7:15" x14ac:dyDescent="0.2">
      <c r="G26102" s="2"/>
      <c r="H26102" s="22"/>
      <c r="I26102" s="22"/>
      <c r="J26102" s="23"/>
      <c r="K26102" s="23"/>
      <c r="L26102" s="22"/>
      <c r="M26102" s="22"/>
      <c r="O26102" s="1"/>
    </row>
    <row r="26103" spans="7:15" x14ac:dyDescent="0.2">
      <c r="G26103" s="2"/>
      <c r="H26103" s="22"/>
      <c r="I26103" s="22"/>
      <c r="J26103" s="23"/>
      <c r="K26103" s="23"/>
      <c r="L26103" s="22"/>
      <c r="M26103" s="22"/>
      <c r="O26103" s="1"/>
    </row>
    <row r="26104" spans="7:15" x14ac:dyDescent="0.2">
      <c r="G26104" s="2"/>
      <c r="H26104" s="22"/>
      <c r="I26104" s="22"/>
      <c r="J26104" s="23"/>
      <c r="K26104" s="23"/>
      <c r="L26104" s="22"/>
      <c r="M26104" s="22"/>
      <c r="O26104" s="1"/>
    </row>
    <row r="26105" spans="7:15" x14ac:dyDescent="0.2">
      <c r="G26105" s="2"/>
      <c r="H26105" s="22"/>
      <c r="I26105" s="22"/>
      <c r="J26105" s="23"/>
      <c r="K26105" s="23"/>
      <c r="L26105" s="22"/>
      <c r="M26105" s="22"/>
      <c r="O26105" s="1"/>
    </row>
    <row r="26106" spans="7:15" x14ac:dyDescent="0.2">
      <c r="G26106" s="2"/>
      <c r="H26106" s="22"/>
      <c r="I26106" s="22"/>
      <c r="J26106" s="23"/>
      <c r="K26106" s="23"/>
      <c r="L26106" s="22"/>
      <c r="M26106" s="22"/>
      <c r="O26106" s="1"/>
    </row>
    <row r="26107" spans="7:15" x14ac:dyDescent="0.2">
      <c r="G26107" s="2"/>
      <c r="H26107" s="22"/>
      <c r="I26107" s="22"/>
      <c r="J26107" s="23"/>
      <c r="K26107" s="23"/>
      <c r="L26107" s="22"/>
      <c r="M26107" s="22"/>
      <c r="O26107" s="1"/>
    </row>
    <row r="26108" spans="7:15" x14ac:dyDescent="0.2">
      <c r="G26108" s="2"/>
      <c r="H26108" s="22"/>
      <c r="I26108" s="22"/>
      <c r="J26108" s="23"/>
      <c r="K26108" s="23"/>
      <c r="L26108" s="22"/>
      <c r="M26108" s="22"/>
      <c r="O26108" s="1"/>
    </row>
    <row r="26109" spans="7:15" x14ac:dyDescent="0.2">
      <c r="G26109" s="2"/>
      <c r="H26109" s="22"/>
      <c r="I26109" s="22"/>
      <c r="J26109" s="23"/>
      <c r="K26109" s="23"/>
      <c r="L26109" s="22"/>
      <c r="M26109" s="22"/>
      <c r="O26109" s="1"/>
    </row>
    <row r="26110" spans="7:15" x14ac:dyDescent="0.2">
      <c r="G26110" s="2"/>
      <c r="H26110" s="22"/>
      <c r="I26110" s="22"/>
      <c r="J26110" s="23"/>
      <c r="K26110" s="23"/>
      <c r="L26110" s="22"/>
      <c r="M26110" s="22"/>
      <c r="O26110" s="1"/>
    </row>
    <row r="26111" spans="7:15" x14ac:dyDescent="0.2">
      <c r="G26111" s="2"/>
      <c r="H26111" s="22"/>
      <c r="I26111" s="22"/>
      <c r="J26111" s="23"/>
      <c r="K26111" s="23"/>
      <c r="L26111" s="22"/>
      <c r="M26111" s="22"/>
      <c r="O26111" s="1"/>
    </row>
    <row r="26112" spans="7:15" x14ac:dyDescent="0.2">
      <c r="G26112" s="2"/>
      <c r="H26112" s="22"/>
      <c r="I26112" s="22"/>
      <c r="J26112" s="23"/>
      <c r="K26112" s="23"/>
      <c r="L26112" s="22"/>
      <c r="M26112" s="22"/>
      <c r="O26112" s="1"/>
    </row>
    <row r="26113" spans="7:15" x14ac:dyDescent="0.2">
      <c r="G26113" s="2"/>
      <c r="H26113" s="22"/>
      <c r="I26113" s="22"/>
      <c r="J26113" s="23"/>
      <c r="K26113" s="23"/>
      <c r="L26113" s="22"/>
      <c r="M26113" s="22"/>
      <c r="O26113" s="1"/>
    </row>
    <row r="26114" spans="7:15" x14ac:dyDescent="0.2">
      <c r="G26114" s="2"/>
      <c r="H26114" s="22"/>
      <c r="I26114" s="22"/>
      <c r="J26114" s="23"/>
      <c r="K26114" s="23"/>
      <c r="L26114" s="22"/>
      <c r="M26114" s="22"/>
      <c r="O26114" s="1"/>
    </row>
    <row r="26115" spans="7:15" x14ac:dyDescent="0.2">
      <c r="G26115" s="2"/>
      <c r="H26115" s="22"/>
      <c r="I26115" s="22"/>
      <c r="J26115" s="23"/>
      <c r="K26115" s="23"/>
      <c r="L26115" s="22"/>
      <c r="M26115" s="22"/>
      <c r="O26115" s="1"/>
    </row>
    <row r="26116" spans="7:15" x14ac:dyDescent="0.2">
      <c r="G26116" s="2"/>
      <c r="H26116" s="22"/>
      <c r="I26116" s="22"/>
      <c r="J26116" s="23"/>
      <c r="K26116" s="23"/>
      <c r="L26116" s="22"/>
      <c r="M26116" s="22"/>
      <c r="O26116" s="1"/>
    </row>
    <row r="26117" spans="7:15" x14ac:dyDescent="0.2">
      <c r="G26117" s="2"/>
      <c r="H26117" s="22"/>
      <c r="I26117" s="22"/>
      <c r="J26117" s="23"/>
      <c r="K26117" s="23"/>
      <c r="L26117" s="22"/>
      <c r="M26117" s="22"/>
      <c r="O26117" s="1"/>
    </row>
    <row r="26118" spans="7:15" x14ac:dyDescent="0.2">
      <c r="G26118" s="2"/>
      <c r="H26118" s="22"/>
      <c r="I26118" s="22"/>
      <c r="J26118" s="23"/>
      <c r="K26118" s="23"/>
      <c r="L26118" s="22"/>
      <c r="M26118" s="22"/>
      <c r="O26118" s="1"/>
    </row>
    <row r="26119" spans="7:15" x14ac:dyDescent="0.2">
      <c r="G26119" s="2"/>
      <c r="H26119" s="22"/>
      <c r="I26119" s="22"/>
      <c r="J26119" s="23"/>
      <c r="K26119" s="23"/>
      <c r="L26119" s="22"/>
      <c r="M26119" s="22"/>
      <c r="O26119" s="1"/>
    </row>
    <row r="26120" spans="7:15" x14ac:dyDescent="0.2">
      <c r="G26120" s="2"/>
      <c r="H26120" s="22"/>
      <c r="I26120" s="22"/>
      <c r="J26120" s="23"/>
      <c r="K26120" s="23"/>
      <c r="L26120" s="22"/>
      <c r="M26120" s="22"/>
      <c r="O26120" s="1"/>
    </row>
    <row r="26121" spans="7:15" x14ac:dyDescent="0.2">
      <c r="G26121" s="2"/>
      <c r="H26121" s="22"/>
      <c r="I26121" s="22"/>
      <c r="J26121" s="23"/>
      <c r="K26121" s="23"/>
      <c r="L26121" s="22"/>
      <c r="M26121" s="22"/>
      <c r="O26121" s="1"/>
    </row>
    <row r="26122" spans="7:15" x14ac:dyDescent="0.2">
      <c r="G26122" s="2"/>
      <c r="H26122" s="22"/>
      <c r="I26122" s="22"/>
      <c r="J26122" s="23"/>
      <c r="K26122" s="23"/>
      <c r="L26122" s="22"/>
      <c r="M26122" s="22"/>
      <c r="O26122" s="1"/>
    </row>
    <row r="26123" spans="7:15" x14ac:dyDescent="0.2">
      <c r="G26123" s="2"/>
      <c r="H26123" s="22"/>
      <c r="I26123" s="22"/>
      <c r="J26123" s="23"/>
      <c r="K26123" s="23"/>
      <c r="L26123" s="22"/>
      <c r="M26123" s="22"/>
      <c r="O26123" s="1"/>
    </row>
    <row r="26124" spans="7:15" x14ac:dyDescent="0.2">
      <c r="G26124" s="2"/>
      <c r="H26124" s="22"/>
      <c r="I26124" s="22"/>
      <c r="J26124" s="23"/>
      <c r="K26124" s="23"/>
      <c r="L26124" s="22"/>
      <c r="M26124" s="22"/>
      <c r="O26124" s="1"/>
    </row>
    <row r="26125" spans="7:15" x14ac:dyDescent="0.2">
      <c r="G26125" s="2"/>
      <c r="H26125" s="22"/>
      <c r="I26125" s="22"/>
      <c r="J26125" s="23"/>
      <c r="K26125" s="23"/>
      <c r="L26125" s="22"/>
      <c r="M26125" s="22"/>
      <c r="O26125" s="1"/>
    </row>
    <row r="26126" spans="7:15" x14ac:dyDescent="0.2">
      <c r="G26126" s="2"/>
      <c r="H26126" s="22"/>
      <c r="I26126" s="22"/>
      <c r="J26126" s="23"/>
      <c r="K26126" s="23"/>
      <c r="L26126" s="22"/>
      <c r="M26126" s="22"/>
      <c r="O26126" s="1"/>
    </row>
    <row r="26127" spans="7:15" x14ac:dyDescent="0.2">
      <c r="G26127" s="2"/>
      <c r="H26127" s="22"/>
      <c r="I26127" s="22"/>
      <c r="J26127" s="23"/>
      <c r="K26127" s="23"/>
      <c r="L26127" s="22"/>
      <c r="M26127" s="22"/>
      <c r="O26127" s="1"/>
    </row>
    <row r="26128" spans="7:15" x14ac:dyDescent="0.2">
      <c r="G26128" s="2"/>
      <c r="H26128" s="22"/>
      <c r="I26128" s="22"/>
      <c r="J26128" s="23"/>
      <c r="K26128" s="23"/>
      <c r="L26128" s="22"/>
      <c r="M26128" s="22"/>
      <c r="O26128" s="1"/>
    </row>
    <row r="26129" spans="7:15" x14ac:dyDescent="0.2">
      <c r="G26129" s="2"/>
      <c r="H26129" s="22"/>
      <c r="I26129" s="22"/>
      <c r="J26129" s="23"/>
      <c r="K26129" s="23"/>
      <c r="L26129" s="22"/>
      <c r="M26129" s="22"/>
      <c r="O26129" s="1"/>
    </row>
    <row r="26130" spans="7:15" x14ac:dyDescent="0.2">
      <c r="G26130" s="2"/>
      <c r="H26130" s="22"/>
      <c r="I26130" s="22"/>
      <c r="J26130" s="23"/>
      <c r="K26130" s="23"/>
      <c r="L26130" s="22"/>
      <c r="M26130" s="22"/>
      <c r="O26130" s="1"/>
    </row>
    <row r="26131" spans="7:15" x14ac:dyDescent="0.2">
      <c r="G26131" s="2"/>
      <c r="H26131" s="22"/>
      <c r="I26131" s="22"/>
      <c r="J26131" s="23"/>
      <c r="K26131" s="23"/>
      <c r="L26131" s="22"/>
      <c r="M26131" s="22"/>
      <c r="O26131" s="1"/>
    </row>
    <row r="26132" spans="7:15" x14ac:dyDescent="0.2">
      <c r="G26132" s="2"/>
      <c r="H26132" s="22"/>
      <c r="I26132" s="22"/>
      <c r="J26132" s="23"/>
      <c r="K26132" s="23"/>
      <c r="L26132" s="22"/>
      <c r="M26132" s="22"/>
      <c r="O26132" s="1"/>
    </row>
    <row r="26133" spans="7:15" x14ac:dyDescent="0.2">
      <c r="G26133" s="2"/>
      <c r="H26133" s="22"/>
      <c r="I26133" s="22"/>
      <c r="J26133" s="23"/>
      <c r="K26133" s="23"/>
      <c r="L26133" s="22"/>
      <c r="M26133" s="22"/>
      <c r="O26133" s="1"/>
    </row>
    <row r="26134" spans="7:15" x14ac:dyDescent="0.2">
      <c r="G26134" s="2"/>
      <c r="H26134" s="22"/>
      <c r="I26134" s="22"/>
      <c r="J26134" s="23"/>
      <c r="K26134" s="23"/>
      <c r="L26134" s="22"/>
      <c r="M26134" s="22"/>
      <c r="O26134" s="1"/>
    </row>
    <row r="26135" spans="7:15" x14ac:dyDescent="0.2">
      <c r="G26135" s="2"/>
      <c r="H26135" s="22"/>
      <c r="I26135" s="22"/>
      <c r="J26135" s="23"/>
      <c r="K26135" s="23"/>
      <c r="L26135" s="22"/>
      <c r="M26135" s="22"/>
      <c r="O26135" s="1"/>
    </row>
    <row r="26136" spans="7:15" x14ac:dyDescent="0.2">
      <c r="G26136" s="2"/>
      <c r="H26136" s="22"/>
      <c r="I26136" s="22"/>
      <c r="J26136" s="23"/>
      <c r="K26136" s="23"/>
      <c r="L26136" s="22"/>
      <c r="M26136" s="22"/>
      <c r="O26136" s="1"/>
    </row>
    <row r="26137" spans="7:15" x14ac:dyDescent="0.2">
      <c r="G26137" s="2"/>
      <c r="H26137" s="22"/>
      <c r="I26137" s="22"/>
      <c r="J26137" s="23"/>
      <c r="K26137" s="23"/>
      <c r="L26137" s="22"/>
      <c r="M26137" s="22"/>
      <c r="O26137" s="1"/>
    </row>
    <row r="26138" spans="7:15" x14ac:dyDescent="0.2">
      <c r="G26138" s="2"/>
      <c r="H26138" s="22"/>
      <c r="I26138" s="22"/>
      <c r="J26138" s="23"/>
      <c r="K26138" s="23"/>
      <c r="L26138" s="22"/>
      <c r="M26138" s="22"/>
      <c r="O26138" s="1"/>
    </row>
    <row r="26139" spans="7:15" x14ac:dyDescent="0.2">
      <c r="G26139" s="2"/>
      <c r="H26139" s="22"/>
      <c r="I26139" s="22"/>
      <c r="J26139" s="23"/>
      <c r="K26139" s="23"/>
      <c r="L26139" s="22"/>
      <c r="M26139" s="22"/>
      <c r="O26139" s="1"/>
    </row>
    <row r="26140" spans="7:15" x14ac:dyDescent="0.2">
      <c r="G26140" s="2"/>
      <c r="H26140" s="22"/>
      <c r="I26140" s="22"/>
      <c r="J26140" s="23"/>
      <c r="K26140" s="23"/>
      <c r="L26140" s="22"/>
      <c r="M26140" s="22"/>
      <c r="O26140" s="1"/>
    </row>
    <row r="26141" spans="7:15" x14ac:dyDescent="0.2">
      <c r="G26141" s="2"/>
      <c r="H26141" s="22"/>
      <c r="I26141" s="22"/>
      <c r="J26141" s="23"/>
      <c r="K26141" s="23"/>
      <c r="L26141" s="22"/>
      <c r="M26141" s="22"/>
      <c r="O26141" s="1"/>
    </row>
    <row r="26142" spans="7:15" x14ac:dyDescent="0.2">
      <c r="G26142" s="2"/>
      <c r="H26142" s="22"/>
      <c r="I26142" s="22"/>
      <c r="J26142" s="23"/>
      <c r="K26142" s="23"/>
      <c r="L26142" s="22"/>
      <c r="M26142" s="22"/>
      <c r="O26142" s="1"/>
    </row>
    <row r="26143" spans="7:15" x14ac:dyDescent="0.2">
      <c r="G26143" s="2"/>
      <c r="H26143" s="22"/>
      <c r="I26143" s="22"/>
      <c r="J26143" s="23"/>
      <c r="K26143" s="23"/>
      <c r="L26143" s="22"/>
      <c r="M26143" s="22"/>
      <c r="O26143" s="1"/>
    </row>
    <row r="26144" spans="7:15" x14ac:dyDescent="0.2">
      <c r="G26144" s="2"/>
      <c r="H26144" s="22"/>
      <c r="I26144" s="22"/>
      <c r="J26144" s="23"/>
      <c r="K26144" s="23"/>
      <c r="L26144" s="22"/>
      <c r="M26144" s="22"/>
      <c r="O26144" s="1"/>
    </row>
    <row r="26145" spans="7:15" x14ac:dyDescent="0.2">
      <c r="G26145" s="2"/>
      <c r="H26145" s="22"/>
      <c r="I26145" s="22"/>
      <c r="J26145" s="23"/>
      <c r="K26145" s="23"/>
      <c r="L26145" s="22"/>
      <c r="M26145" s="22"/>
      <c r="O26145" s="1"/>
    </row>
    <row r="26146" spans="7:15" x14ac:dyDescent="0.2">
      <c r="G26146" s="2"/>
      <c r="H26146" s="22"/>
      <c r="I26146" s="22"/>
      <c r="J26146" s="23"/>
      <c r="K26146" s="23"/>
      <c r="L26146" s="22"/>
      <c r="M26146" s="22"/>
      <c r="O26146" s="1"/>
    </row>
    <row r="26147" spans="7:15" x14ac:dyDescent="0.2">
      <c r="G26147" s="2"/>
      <c r="H26147" s="22"/>
      <c r="I26147" s="22"/>
      <c r="J26147" s="23"/>
      <c r="K26147" s="23"/>
      <c r="L26147" s="22"/>
      <c r="M26147" s="22"/>
      <c r="O26147" s="1"/>
    </row>
    <row r="26148" spans="7:15" x14ac:dyDescent="0.2">
      <c r="G26148" s="2"/>
      <c r="H26148" s="22"/>
      <c r="I26148" s="22"/>
      <c r="J26148" s="23"/>
      <c r="K26148" s="23"/>
      <c r="L26148" s="22"/>
      <c r="M26148" s="22"/>
      <c r="O26148" s="1"/>
    </row>
    <row r="26149" spans="7:15" x14ac:dyDescent="0.2">
      <c r="G26149" s="2"/>
      <c r="H26149" s="22"/>
      <c r="I26149" s="22"/>
      <c r="J26149" s="23"/>
      <c r="K26149" s="23"/>
      <c r="L26149" s="22"/>
      <c r="M26149" s="22"/>
      <c r="O26149" s="1"/>
    </row>
    <row r="26150" spans="7:15" x14ac:dyDescent="0.2">
      <c r="G26150" s="2"/>
      <c r="H26150" s="22"/>
      <c r="I26150" s="22"/>
      <c r="J26150" s="23"/>
      <c r="K26150" s="23"/>
      <c r="L26150" s="22"/>
      <c r="M26150" s="22"/>
      <c r="O26150" s="1"/>
    </row>
    <row r="26151" spans="7:15" x14ac:dyDescent="0.2">
      <c r="G26151" s="2"/>
      <c r="H26151" s="22"/>
      <c r="I26151" s="22"/>
      <c r="J26151" s="23"/>
      <c r="K26151" s="23"/>
      <c r="L26151" s="22"/>
      <c r="M26151" s="22"/>
      <c r="O26151" s="1"/>
    </row>
    <row r="26152" spans="7:15" x14ac:dyDescent="0.2">
      <c r="G26152" s="2"/>
      <c r="H26152" s="22"/>
      <c r="I26152" s="22"/>
      <c r="J26152" s="23"/>
      <c r="K26152" s="23"/>
      <c r="L26152" s="22"/>
      <c r="M26152" s="22"/>
      <c r="O26152" s="1"/>
    </row>
    <row r="26153" spans="7:15" x14ac:dyDescent="0.2">
      <c r="G26153" s="2"/>
      <c r="H26153" s="22"/>
      <c r="I26153" s="22"/>
      <c r="J26153" s="23"/>
      <c r="K26153" s="23"/>
      <c r="L26153" s="22"/>
      <c r="M26153" s="22"/>
      <c r="O26153" s="1"/>
    </row>
    <row r="26154" spans="7:15" x14ac:dyDescent="0.2">
      <c r="G26154" s="2"/>
      <c r="H26154" s="22"/>
      <c r="I26154" s="22"/>
      <c r="J26154" s="23"/>
      <c r="K26154" s="23"/>
      <c r="L26154" s="22"/>
      <c r="M26154" s="22"/>
      <c r="O26154" s="1"/>
    </row>
    <row r="26155" spans="7:15" x14ac:dyDescent="0.2">
      <c r="G26155" s="2"/>
      <c r="H26155" s="22"/>
      <c r="I26155" s="22"/>
      <c r="J26155" s="23"/>
      <c r="K26155" s="23"/>
      <c r="L26155" s="22"/>
      <c r="M26155" s="22"/>
      <c r="O26155" s="1"/>
    </row>
    <row r="26156" spans="7:15" x14ac:dyDescent="0.2">
      <c r="G26156" s="2"/>
      <c r="H26156" s="22"/>
      <c r="I26156" s="22"/>
      <c r="J26156" s="23"/>
      <c r="K26156" s="23"/>
      <c r="L26156" s="22"/>
      <c r="M26156" s="22"/>
      <c r="O26156" s="1"/>
    </row>
    <row r="26157" spans="7:15" x14ac:dyDescent="0.2">
      <c r="G26157" s="2"/>
      <c r="H26157" s="22"/>
      <c r="I26157" s="22"/>
      <c r="J26157" s="23"/>
      <c r="K26157" s="23"/>
      <c r="L26157" s="22"/>
      <c r="M26157" s="22"/>
      <c r="O26157" s="1"/>
    </row>
    <row r="26158" spans="7:15" x14ac:dyDescent="0.2">
      <c r="G26158" s="2"/>
      <c r="H26158" s="22"/>
      <c r="I26158" s="22"/>
      <c r="J26158" s="23"/>
      <c r="K26158" s="23"/>
      <c r="L26158" s="22"/>
      <c r="M26158" s="22"/>
      <c r="O26158" s="1"/>
    </row>
    <row r="26159" spans="7:15" x14ac:dyDescent="0.2">
      <c r="G26159" s="2"/>
      <c r="H26159" s="22"/>
      <c r="I26159" s="22"/>
      <c r="J26159" s="23"/>
      <c r="K26159" s="23"/>
      <c r="L26159" s="22"/>
      <c r="M26159" s="22"/>
      <c r="O26159" s="1"/>
    </row>
    <row r="26160" spans="7:15" x14ac:dyDescent="0.2">
      <c r="G26160" s="2"/>
      <c r="H26160" s="22"/>
      <c r="I26160" s="22"/>
      <c r="J26160" s="23"/>
      <c r="K26160" s="23"/>
      <c r="L26160" s="22"/>
      <c r="M26160" s="22"/>
      <c r="O26160" s="1"/>
    </row>
    <row r="26161" spans="7:15" x14ac:dyDescent="0.2">
      <c r="G26161" s="2"/>
      <c r="H26161" s="22"/>
      <c r="I26161" s="22"/>
      <c r="J26161" s="23"/>
      <c r="K26161" s="23"/>
      <c r="L26161" s="22"/>
      <c r="M26161" s="22"/>
      <c r="O26161" s="1"/>
    </row>
    <row r="26162" spans="7:15" x14ac:dyDescent="0.2">
      <c r="G26162" s="2"/>
      <c r="H26162" s="22"/>
      <c r="I26162" s="22"/>
      <c r="J26162" s="23"/>
      <c r="K26162" s="23"/>
      <c r="L26162" s="22"/>
      <c r="M26162" s="22"/>
      <c r="O26162" s="1"/>
    </row>
    <row r="26163" spans="7:15" x14ac:dyDescent="0.2">
      <c r="G26163" s="2"/>
      <c r="H26163" s="22"/>
      <c r="I26163" s="22"/>
      <c r="J26163" s="23"/>
      <c r="K26163" s="23"/>
      <c r="L26163" s="22"/>
      <c r="M26163" s="22"/>
      <c r="O26163" s="1"/>
    </row>
    <row r="26164" spans="7:15" x14ac:dyDescent="0.2">
      <c r="G26164" s="2"/>
      <c r="H26164" s="22"/>
      <c r="I26164" s="22"/>
      <c r="J26164" s="23"/>
      <c r="K26164" s="23"/>
      <c r="L26164" s="22"/>
      <c r="M26164" s="22"/>
      <c r="O26164" s="1"/>
    </row>
    <row r="26165" spans="7:15" x14ac:dyDescent="0.2">
      <c r="G26165" s="2"/>
      <c r="H26165" s="22"/>
      <c r="I26165" s="22"/>
      <c r="J26165" s="23"/>
      <c r="K26165" s="23"/>
      <c r="L26165" s="22"/>
      <c r="M26165" s="22"/>
      <c r="O26165" s="1"/>
    </row>
    <row r="26166" spans="7:15" x14ac:dyDescent="0.2">
      <c r="G26166" s="2"/>
      <c r="H26166" s="22"/>
      <c r="I26166" s="22"/>
      <c r="J26166" s="23"/>
      <c r="K26166" s="23"/>
      <c r="L26166" s="22"/>
      <c r="M26166" s="22"/>
      <c r="O26166" s="1"/>
    </row>
    <row r="26167" spans="7:15" x14ac:dyDescent="0.2">
      <c r="G26167" s="2"/>
      <c r="H26167" s="22"/>
      <c r="I26167" s="22"/>
      <c r="J26167" s="23"/>
      <c r="K26167" s="23"/>
      <c r="L26167" s="22"/>
      <c r="M26167" s="22"/>
      <c r="O26167" s="1"/>
    </row>
    <row r="26168" spans="7:15" x14ac:dyDescent="0.2">
      <c r="G26168" s="2"/>
      <c r="H26168" s="22"/>
      <c r="I26168" s="22"/>
      <c r="J26168" s="23"/>
      <c r="K26168" s="23"/>
      <c r="L26168" s="22"/>
      <c r="M26168" s="22"/>
      <c r="O26168" s="1"/>
    </row>
    <row r="26169" spans="7:15" x14ac:dyDescent="0.2">
      <c r="G26169" s="2"/>
      <c r="H26169" s="22"/>
      <c r="I26169" s="22"/>
      <c r="J26169" s="23"/>
      <c r="K26169" s="23"/>
      <c r="L26169" s="22"/>
      <c r="M26169" s="22"/>
      <c r="O26169" s="1"/>
    </row>
    <row r="26170" spans="7:15" x14ac:dyDescent="0.2">
      <c r="G26170" s="2"/>
      <c r="H26170" s="22"/>
      <c r="I26170" s="22"/>
      <c r="J26170" s="23"/>
      <c r="K26170" s="23"/>
      <c r="L26170" s="22"/>
      <c r="M26170" s="22"/>
      <c r="O26170" s="1"/>
    </row>
    <row r="26171" spans="7:15" x14ac:dyDescent="0.2">
      <c r="G26171" s="2"/>
      <c r="H26171" s="22"/>
      <c r="I26171" s="22"/>
      <c r="J26171" s="23"/>
      <c r="K26171" s="23"/>
      <c r="L26171" s="22"/>
      <c r="M26171" s="22"/>
      <c r="O26171" s="1"/>
    </row>
    <row r="26172" spans="7:15" x14ac:dyDescent="0.2">
      <c r="G26172" s="2"/>
      <c r="H26172" s="22"/>
      <c r="I26172" s="22"/>
      <c r="J26172" s="23"/>
      <c r="K26172" s="23"/>
      <c r="L26172" s="22"/>
      <c r="M26172" s="22"/>
      <c r="O26172" s="1"/>
    </row>
    <row r="26173" spans="7:15" x14ac:dyDescent="0.2">
      <c r="G26173" s="2"/>
      <c r="H26173" s="22"/>
      <c r="I26173" s="22"/>
      <c r="J26173" s="23"/>
      <c r="K26173" s="23"/>
      <c r="L26173" s="22"/>
      <c r="M26173" s="22"/>
      <c r="O26173" s="1"/>
    </row>
    <row r="26174" spans="7:15" x14ac:dyDescent="0.2">
      <c r="G26174" s="2"/>
      <c r="H26174" s="22"/>
      <c r="I26174" s="22"/>
      <c r="J26174" s="23"/>
      <c r="K26174" s="23"/>
      <c r="L26174" s="22"/>
      <c r="M26174" s="22"/>
      <c r="O26174" s="1"/>
    </row>
    <row r="26175" spans="7:15" x14ac:dyDescent="0.2">
      <c r="G26175" s="2"/>
      <c r="H26175" s="22"/>
      <c r="I26175" s="22"/>
      <c r="J26175" s="23"/>
      <c r="K26175" s="23"/>
      <c r="L26175" s="22"/>
      <c r="M26175" s="22"/>
      <c r="O26175" s="1"/>
    </row>
    <row r="26176" spans="7:15" x14ac:dyDescent="0.2">
      <c r="G26176" s="2"/>
      <c r="H26176" s="22"/>
      <c r="I26176" s="22"/>
      <c r="J26176" s="23"/>
      <c r="K26176" s="23"/>
      <c r="L26176" s="22"/>
      <c r="M26176" s="22"/>
      <c r="O26176" s="1"/>
    </row>
    <row r="26177" spans="7:15" x14ac:dyDescent="0.2">
      <c r="G26177" s="2"/>
      <c r="H26177" s="22"/>
      <c r="I26177" s="22"/>
      <c r="J26177" s="23"/>
      <c r="K26177" s="23"/>
      <c r="L26177" s="22"/>
      <c r="M26177" s="22"/>
      <c r="O26177" s="1"/>
    </row>
    <row r="26178" spans="7:15" x14ac:dyDescent="0.2">
      <c r="G26178" s="2"/>
      <c r="H26178" s="22"/>
      <c r="I26178" s="22"/>
      <c r="J26178" s="23"/>
      <c r="K26178" s="23"/>
      <c r="L26178" s="22"/>
      <c r="M26178" s="22"/>
      <c r="O26178" s="1"/>
    </row>
    <row r="26179" spans="7:15" x14ac:dyDescent="0.2">
      <c r="G26179" s="2"/>
      <c r="H26179" s="22"/>
      <c r="I26179" s="22"/>
      <c r="J26179" s="23"/>
      <c r="K26179" s="23"/>
      <c r="L26179" s="22"/>
      <c r="M26179" s="22"/>
      <c r="O26179" s="1"/>
    </row>
    <row r="26180" spans="7:15" x14ac:dyDescent="0.2">
      <c r="G26180" s="2"/>
      <c r="H26180" s="22"/>
      <c r="I26180" s="22"/>
      <c r="J26180" s="23"/>
      <c r="K26180" s="23"/>
      <c r="L26180" s="22"/>
      <c r="M26180" s="22"/>
      <c r="O26180" s="1"/>
    </row>
    <row r="26181" spans="7:15" x14ac:dyDescent="0.2">
      <c r="G26181" s="2"/>
      <c r="H26181" s="22"/>
      <c r="I26181" s="22"/>
      <c r="J26181" s="23"/>
      <c r="K26181" s="23"/>
      <c r="L26181" s="22"/>
      <c r="M26181" s="22"/>
      <c r="O26181" s="1"/>
    </row>
    <row r="26182" spans="7:15" x14ac:dyDescent="0.2">
      <c r="G26182" s="2"/>
      <c r="H26182" s="22"/>
      <c r="I26182" s="22"/>
      <c r="J26182" s="23"/>
      <c r="K26182" s="23"/>
      <c r="L26182" s="22"/>
      <c r="M26182" s="22"/>
      <c r="O26182" s="1"/>
    </row>
    <row r="26183" spans="7:15" x14ac:dyDescent="0.2">
      <c r="G26183" s="2"/>
      <c r="H26183" s="22"/>
      <c r="I26183" s="22"/>
      <c r="J26183" s="23"/>
      <c r="K26183" s="23"/>
      <c r="L26183" s="22"/>
      <c r="M26183" s="22"/>
      <c r="O26183" s="1"/>
    </row>
    <row r="26184" spans="7:15" x14ac:dyDescent="0.2">
      <c r="G26184" s="2"/>
      <c r="H26184" s="22"/>
      <c r="I26184" s="22"/>
      <c r="J26184" s="23"/>
      <c r="K26184" s="23"/>
      <c r="L26184" s="22"/>
      <c r="M26184" s="22"/>
      <c r="O26184" s="1"/>
    </row>
    <row r="26185" spans="7:15" x14ac:dyDescent="0.2">
      <c r="G26185" s="2"/>
      <c r="H26185" s="22"/>
      <c r="I26185" s="22"/>
      <c r="J26185" s="23"/>
      <c r="K26185" s="23"/>
      <c r="L26185" s="22"/>
      <c r="M26185" s="22"/>
      <c r="O26185" s="1"/>
    </row>
    <row r="26186" spans="7:15" x14ac:dyDescent="0.2">
      <c r="G26186" s="2"/>
      <c r="H26186" s="22"/>
      <c r="I26186" s="22"/>
      <c r="J26186" s="23"/>
      <c r="K26186" s="23"/>
      <c r="L26186" s="22"/>
      <c r="M26186" s="22"/>
      <c r="O26186" s="1"/>
    </row>
    <row r="26187" spans="7:15" x14ac:dyDescent="0.2">
      <c r="G26187" s="2"/>
      <c r="H26187" s="22"/>
      <c r="I26187" s="22"/>
      <c r="J26187" s="23"/>
      <c r="K26187" s="23"/>
      <c r="L26187" s="22"/>
      <c r="M26187" s="22"/>
      <c r="O26187" s="1"/>
    </row>
    <row r="26188" spans="7:15" x14ac:dyDescent="0.2">
      <c r="G26188" s="2"/>
      <c r="H26188" s="22"/>
      <c r="I26188" s="22"/>
      <c r="J26188" s="23"/>
      <c r="K26188" s="23"/>
      <c r="L26188" s="22"/>
      <c r="M26188" s="22"/>
      <c r="O26188" s="1"/>
    </row>
    <row r="26189" spans="7:15" x14ac:dyDescent="0.2">
      <c r="G26189" s="2"/>
      <c r="H26189" s="22"/>
      <c r="I26189" s="22"/>
      <c r="J26189" s="23"/>
      <c r="K26189" s="23"/>
      <c r="L26189" s="22"/>
      <c r="M26189" s="22"/>
      <c r="O26189" s="1"/>
    </row>
    <row r="26190" spans="7:15" x14ac:dyDescent="0.2">
      <c r="G26190" s="2"/>
      <c r="H26190" s="22"/>
      <c r="I26190" s="22"/>
      <c r="J26190" s="23"/>
      <c r="K26190" s="23"/>
      <c r="L26190" s="22"/>
      <c r="M26190" s="22"/>
      <c r="O26190" s="1"/>
    </row>
    <row r="26191" spans="7:15" x14ac:dyDescent="0.2">
      <c r="G26191" s="2"/>
      <c r="H26191" s="22"/>
      <c r="I26191" s="22"/>
      <c r="J26191" s="23"/>
      <c r="K26191" s="23"/>
      <c r="L26191" s="22"/>
      <c r="M26191" s="22"/>
      <c r="O26191" s="1"/>
    </row>
    <row r="26192" spans="7:15" x14ac:dyDescent="0.2">
      <c r="G26192" s="2"/>
      <c r="H26192" s="22"/>
      <c r="I26192" s="22"/>
      <c r="J26192" s="23"/>
      <c r="K26192" s="23"/>
      <c r="L26192" s="22"/>
      <c r="M26192" s="22"/>
      <c r="O26192" s="1"/>
    </row>
    <row r="26193" spans="7:15" x14ac:dyDescent="0.2">
      <c r="G26193" s="2"/>
      <c r="H26193" s="22"/>
      <c r="I26193" s="22"/>
      <c r="J26193" s="23"/>
      <c r="K26193" s="23"/>
      <c r="L26193" s="22"/>
      <c r="M26193" s="22"/>
      <c r="O26193" s="1"/>
    </row>
    <row r="26194" spans="7:15" x14ac:dyDescent="0.2">
      <c r="G26194" s="2"/>
      <c r="H26194" s="22"/>
      <c r="I26194" s="22"/>
      <c r="J26194" s="23"/>
      <c r="K26194" s="23"/>
      <c r="L26194" s="22"/>
      <c r="M26194" s="22"/>
      <c r="O26194" s="1"/>
    </row>
    <row r="26195" spans="7:15" x14ac:dyDescent="0.2">
      <c r="G26195" s="2"/>
      <c r="H26195" s="22"/>
      <c r="I26195" s="22"/>
      <c r="J26195" s="23"/>
      <c r="K26195" s="23"/>
      <c r="L26195" s="22"/>
      <c r="M26195" s="22"/>
      <c r="O26195" s="1"/>
    </row>
    <row r="26196" spans="7:15" x14ac:dyDescent="0.2">
      <c r="G26196" s="2"/>
      <c r="H26196" s="22"/>
      <c r="I26196" s="22"/>
      <c r="J26196" s="23"/>
      <c r="K26196" s="23"/>
      <c r="L26196" s="22"/>
      <c r="M26196" s="22"/>
      <c r="O26196" s="1"/>
    </row>
    <row r="26197" spans="7:15" x14ac:dyDescent="0.2">
      <c r="G26197" s="2"/>
      <c r="H26197" s="22"/>
      <c r="I26197" s="22"/>
      <c r="J26197" s="23"/>
      <c r="K26197" s="23"/>
      <c r="L26197" s="22"/>
      <c r="M26197" s="22"/>
      <c r="O26197" s="1"/>
    </row>
    <row r="26198" spans="7:15" x14ac:dyDescent="0.2">
      <c r="G26198" s="2"/>
      <c r="H26198" s="22"/>
      <c r="I26198" s="22"/>
      <c r="J26198" s="23"/>
      <c r="K26198" s="23"/>
      <c r="L26198" s="22"/>
      <c r="M26198" s="22"/>
      <c r="O26198" s="1"/>
    </row>
    <row r="26199" spans="7:15" x14ac:dyDescent="0.2">
      <c r="G26199" s="2"/>
      <c r="H26199" s="22"/>
      <c r="I26199" s="22"/>
      <c r="J26199" s="23"/>
      <c r="K26199" s="23"/>
      <c r="L26199" s="22"/>
      <c r="M26199" s="22"/>
      <c r="O26199" s="1"/>
    </row>
    <row r="26200" spans="7:15" x14ac:dyDescent="0.2">
      <c r="G26200" s="2"/>
      <c r="H26200" s="22"/>
      <c r="I26200" s="22"/>
      <c r="J26200" s="23"/>
      <c r="K26200" s="23"/>
      <c r="L26200" s="22"/>
      <c r="M26200" s="22"/>
      <c r="O26200" s="1"/>
    </row>
    <row r="26201" spans="7:15" x14ac:dyDescent="0.2">
      <c r="G26201" s="2"/>
      <c r="H26201" s="22"/>
      <c r="I26201" s="22"/>
      <c r="J26201" s="23"/>
      <c r="K26201" s="23"/>
      <c r="L26201" s="22"/>
      <c r="M26201" s="22"/>
      <c r="O26201" s="1"/>
    </row>
    <row r="26202" spans="7:15" x14ac:dyDescent="0.2">
      <c r="G26202" s="2"/>
      <c r="H26202" s="22"/>
      <c r="I26202" s="22"/>
      <c r="J26202" s="23"/>
      <c r="K26202" s="23"/>
      <c r="L26202" s="22"/>
      <c r="M26202" s="22"/>
      <c r="O26202" s="1"/>
    </row>
    <row r="26203" spans="7:15" x14ac:dyDescent="0.2">
      <c r="G26203" s="2"/>
      <c r="H26203" s="22"/>
      <c r="I26203" s="22"/>
      <c r="J26203" s="23"/>
      <c r="K26203" s="23"/>
      <c r="L26203" s="22"/>
      <c r="M26203" s="22"/>
      <c r="O26203" s="1"/>
    </row>
    <row r="26204" spans="7:15" x14ac:dyDescent="0.2">
      <c r="G26204" s="2"/>
      <c r="H26204" s="22"/>
      <c r="I26204" s="22"/>
      <c r="J26204" s="23"/>
      <c r="K26204" s="23"/>
      <c r="L26204" s="22"/>
      <c r="M26204" s="22"/>
      <c r="O26204" s="1"/>
    </row>
    <row r="26205" spans="7:15" x14ac:dyDescent="0.2">
      <c r="G26205" s="2"/>
      <c r="H26205" s="22"/>
      <c r="I26205" s="22"/>
      <c r="J26205" s="23"/>
      <c r="K26205" s="23"/>
      <c r="L26205" s="22"/>
      <c r="M26205" s="22"/>
      <c r="O26205" s="1"/>
    </row>
    <row r="26206" spans="7:15" x14ac:dyDescent="0.2">
      <c r="G26206" s="2"/>
      <c r="H26206" s="22"/>
      <c r="I26206" s="22"/>
      <c r="J26206" s="23"/>
      <c r="K26206" s="23"/>
      <c r="L26206" s="22"/>
      <c r="M26206" s="22"/>
      <c r="O26206" s="1"/>
    </row>
    <row r="26207" spans="7:15" x14ac:dyDescent="0.2">
      <c r="G26207" s="2"/>
      <c r="H26207" s="22"/>
      <c r="I26207" s="22"/>
      <c r="J26207" s="23"/>
      <c r="K26207" s="23"/>
      <c r="L26207" s="22"/>
      <c r="M26207" s="22"/>
      <c r="O26207" s="1"/>
    </row>
    <row r="26208" spans="7:15" x14ac:dyDescent="0.2">
      <c r="G26208" s="2"/>
      <c r="H26208" s="22"/>
      <c r="I26208" s="22"/>
      <c r="J26208" s="23"/>
      <c r="K26208" s="23"/>
      <c r="L26208" s="22"/>
      <c r="M26208" s="22"/>
      <c r="O26208" s="1"/>
    </row>
    <row r="26209" spans="7:15" x14ac:dyDescent="0.2">
      <c r="G26209" s="2"/>
      <c r="H26209" s="22"/>
      <c r="I26209" s="22"/>
      <c r="J26209" s="23"/>
      <c r="K26209" s="23"/>
      <c r="L26209" s="22"/>
      <c r="M26209" s="22"/>
      <c r="O26209" s="1"/>
    </row>
    <row r="26210" spans="7:15" x14ac:dyDescent="0.2">
      <c r="G26210" s="2"/>
      <c r="H26210" s="22"/>
      <c r="I26210" s="22"/>
      <c r="J26210" s="23"/>
      <c r="K26210" s="23"/>
      <c r="L26210" s="22"/>
      <c r="M26210" s="22"/>
      <c r="O26210" s="1"/>
    </row>
    <row r="26211" spans="7:15" x14ac:dyDescent="0.2">
      <c r="G26211" s="2"/>
      <c r="H26211" s="22"/>
      <c r="I26211" s="22"/>
      <c r="J26211" s="23"/>
      <c r="K26211" s="23"/>
      <c r="L26211" s="22"/>
      <c r="M26211" s="22"/>
      <c r="O26211" s="1"/>
    </row>
    <row r="26212" spans="7:15" x14ac:dyDescent="0.2">
      <c r="G26212" s="2"/>
      <c r="H26212" s="22"/>
      <c r="I26212" s="22"/>
      <c r="J26212" s="23"/>
      <c r="K26212" s="23"/>
      <c r="L26212" s="22"/>
      <c r="M26212" s="22"/>
      <c r="O26212" s="1"/>
    </row>
    <row r="26213" spans="7:15" x14ac:dyDescent="0.2">
      <c r="G26213" s="2"/>
      <c r="H26213" s="22"/>
      <c r="I26213" s="22"/>
      <c r="J26213" s="23"/>
      <c r="K26213" s="23"/>
      <c r="L26213" s="22"/>
      <c r="M26213" s="22"/>
      <c r="O26213" s="1"/>
    </row>
    <row r="26214" spans="7:15" x14ac:dyDescent="0.2">
      <c r="G26214" s="2"/>
      <c r="H26214" s="22"/>
      <c r="I26214" s="22"/>
      <c r="J26214" s="23"/>
      <c r="K26214" s="23"/>
      <c r="L26214" s="22"/>
      <c r="M26214" s="22"/>
      <c r="O26214" s="1"/>
    </row>
    <row r="26215" spans="7:15" x14ac:dyDescent="0.2">
      <c r="G26215" s="2"/>
      <c r="H26215" s="22"/>
      <c r="I26215" s="22"/>
      <c r="J26215" s="23"/>
      <c r="K26215" s="23"/>
      <c r="L26215" s="22"/>
      <c r="M26215" s="22"/>
      <c r="O26215" s="1"/>
    </row>
    <row r="26216" spans="7:15" x14ac:dyDescent="0.2">
      <c r="G26216" s="2"/>
      <c r="H26216" s="22"/>
      <c r="I26216" s="22"/>
      <c r="J26216" s="23"/>
      <c r="K26216" s="23"/>
      <c r="L26216" s="22"/>
      <c r="M26216" s="22"/>
      <c r="O26216" s="1"/>
    </row>
    <row r="26217" spans="7:15" x14ac:dyDescent="0.2">
      <c r="G26217" s="2"/>
      <c r="H26217" s="22"/>
      <c r="I26217" s="22"/>
      <c r="J26217" s="23"/>
      <c r="K26217" s="23"/>
      <c r="L26217" s="22"/>
      <c r="M26217" s="22"/>
      <c r="O26217" s="1"/>
    </row>
    <row r="26218" spans="7:15" x14ac:dyDescent="0.2">
      <c r="G26218" s="2"/>
      <c r="H26218" s="22"/>
      <c r="I26218" s="22"/>
      <c r="J26218" s="23"/>
      <c r="K26218" s="23"/>
      <c r="L26218" s="22"/>
      <c r="M26218" s="22"/>
      <c r="O26218" s="1"/>
    </row>
    <row r="26219" spans="7:15" x14ac:dyDescent="0.2">
      <c r="G26219" s="2"/>
      <c r="H26219" s="22"/>
      <c r="I26219" s="22"/>
      <c r="J26219" s="23"/>
      <c r="K26219" s="23"/>
      <c r="L26219" s="22"/>
      <c r="M26219" s="22"/>
      <c r="O26219" s="1"/>
    </row>
    <row r="26220" spans="7:15" x14ac:dyDescent="0.2">
      <c r="G26220" s="2"/>
      <c r="H26220" s="22"/>
      <c r="I26220" s="22"/>
      <c r="J26220" s="23"/>
      <c r="K26220" s="23"/>
      <c r="L26220" s="22"/>
      <c r="M26220" s="22"/>
      <c r="O26220" s="1"/>
    </row>
    <row r="26221" spans="7:15" x14ac:dyDescent="0.2">
      <c r="G26221" s="2"/>
      <c r="H26221" s="22"/>
      <c r="I26221" s="22"/>
      <c r="J26221" s="23"/>
      <c r="K26221" s="23"/>
      <c r="L26221" s="22"/>
      <c r="M26221" s="22"/>
      <c r="O26221" s="1"/>
    </row>
    <row r="26222" spans="7:15" x14ac:dyDescent="0.2">
      <c r="G26222" s="2"/>
      <c r="H26222" s="22"/>
      <c r="I26222" s="22"/>
      <c r="J26222" s="23"/>
      <c r="K26222" s="23"/>
      <c r="L26222" s="22"/>
      <c r="M26222" s="22"/>
      <c r="O26222" s="1"/>
    </row>
    <row r="26223" spans="7:15" x14ac:dyDescent="0.2">
      <c r="G26223" s="2"/>
      <c r="H26223" s="22"/>
      <c r="I26223" s="22"/>
      <c r="J26223" s="23"/>
      <c r="K26223" s="23"/>
      <c r="L26223" s="22"/>
      <c r="M26223" s="22"/>
      <c r="O26223" s="1"/>
    </row>
    <row r="26224" spans="7:15" x14ac:dyDescent="0.2">
      <c r="G26224" s="2"/>
      <c r="H26224" s="22"/>
      <c r="I26224" s="22"/>
      <c r="J26224" s="23"/>
      <c r="K26224" s="23"/>
      <c r="L26224" s="22"/>
      <c r="M26224" s="22"/>
      <c r="O26224" s="1"/>
    </row>
    <row r="26225" spans="7:15" x14ac:dyDescent="0.2">
      <c r="G26225" s="2"/>
      <c r="H26225" s="22"/>
      <c r="I26225" s="22"/>
      <c r="J26225" s="23"/>
      <c r="K26225" s="23"/>
      <c r="L26225" s="22"/>
      <c r="M26225" s="22"/>
      <c r="O26225" s="1"/>
    </row>
    <row r="26226" spans="7:15" x14ac:dyDescent="0.2">
      <c r="G26226" s="2"/>
      <c r="H26226" s="22"/>
      <c r="I26226" s="22"/>
      <c r="J26226" s="23"/>
      <c r="K26226" s="23"/>
      <c r="L26226" s="22"/>
      <c r="M26226" s="22"/>
      <c r="O26226" s="1"/>
    </row>
    <row r="26227" spans="7:15" x14ac:dyDescent="0.2">
      <c r="G26227" s="2"/>
      <c r="H26227" s="22"/>
      <c r="I26227" s="22"/>
      <c r="J26227" s="23"/>
      <c r="K26227" s="23"/>
      <c r="L26227" s="22"/>
      <c r="M26227" s="22"/>
      <c r="O26227" s="1"/>
    </row>
    <row r="26228" spans="7:15" x14ac:dyDescent="0.2">
      <c r="G26228" s="2"/>
      <c r="H26228" s="22"/>
      <c r="I26228" s="22"/>
      <c r="J26228" s="23"/>
      <c r="K26228" s="23"/>
      <c r="L26228" s="22"/>
      <c r="M26228" s="22"/>
      <c r="O26228" s="1"/>
    </row>
    <row r="26229" spans="7:15" x14ac:dyDescent="0.2">
      <c r="G26229" s="2"/>
      <c r="H26229" s="22"/>
      <c r="I26229" s="22"/>
      <c r="J26229" s="23"/>
      <c r="K26229" s="23"/>
      <c r="L26229" s="22"/>
      <c r="M26229" s="22"/>
      <c r="O26229" s="1"/>
    </row>
    <row r="26230" spans="7:15" x14ac:dyDescent="0.2">
      <c r="G26230" s="2"/>
      <c r="H26230" s="22"/>
      <c r="I26230" s="22"/>
      <c r="J26230" s="23"/>
      <c r="K26230" s="23"/>
      <c r="L26230" s="22"/>
      <c r="M26230" s="22"/>
      <c r="O26230" s="1"/>
    </row>
    <row r="26231" spans="7:15" x14ac:dyDescent="0.2">
      <c r="G26231" s="2"/>
      <c r="H26231" s="22"/>
      <c r="I26231" s="22"/>
      <c r="J26231" s="23"/>
      <c r="K26231" s="23"/>
      <c r="L26231" s="22"/>
      <c r="M26231" s="22"/>
      <c r="O26231" s="1"/>
    </row>
    <row r="26232" spans="7:15" x14ac:dyDescent="0.2">
      <c r="G26232" s="2"/>
      <c r="H26232" s="22"/>
      <c r="I26232" s="22"/>
      <c r="J26232" s="23"/>
      <c r="K26232" s="23"/>
      <c r="L26232" s="22"/>
      <c r="M26232" s="22"/>
      <c r="O26232" s="1"/>
    </row>
    <row r="26233" spans="7:15" x14ac:dyDescent="0.2">
      <c r="G26233" s="2"/>
      <c r="H26233" s="22"/>
      <c r="I26233" s="22"/>
      <c r="J26233" s="23"/>
      <c r="K26233" s="23"/>
      <c r="L26233" s="22"/>
      <c r="M26233" s="22"/>
      <c r="O26233" s="1"/>
    </row>
    <row r="26234" spans="7:15" x14ac:dyDescent="0.2">
      <c r="G26234" s="2"/>
      <c r="H26234" s="22"/>
      <c r="I26234" s="22"/>
      <c r="J26234" s="23"/>
      <c r="K26234" s="23"/>
      <c r="L26234" s="22"/>
      <c r="M26234" s="22"/>
      <c r="O26234" s="1"/>
    </row>
    <row r="26235" spans="7:15" x14ac:dyDescent="0.2">
      <c r="G26235" s="2"/>
      <c r="H26235" s="22"/>
      <c r="I26235" s="22"/>
      <c r="J26235" s="23"/>
      <c r="K26235" s="23"/>
      <c r="L26235" s="22"/>
      <c r="M26235" s="22"/>
      <c r="O26235" s="1"/>
    </row>
    <row r="26236" spans="7:15" x14ac:dyDescent="0.2">
      <c r="G26236" s="2"/>
      <c r="H26236" s="22"/>
      <c r="I26236" s="22"/>
      <c r="J26236" s="23"/>
      <c r="K26236" s="23"/>
      <c r="L26236" s="22"/>
      <c r="M26236" s="22"/>
      <c r="O26236" s="1"/>
    </row>
    <row r="26237" spans="7:15" x14ac:dyDescent="0.2">
      <c r="G26237" s="2"/>
      <c r="H26237" s="22"/>
      <c r="I26237" s="22"/>
      <c r="J26237" s="23"/>
      <c r="K26237" s="23"/>
      <c r="L26237" s="22"/>
      <c r="M26237" s="22"/>
      <c r="O26237" s="1"/>
    </row>
    <row r="26238" spans="7:15" x14ac:dyDescent="0.2">
      <c r="G26238" s="2"/>
      <c r="H26238" s="22"/>
      <c r="I26238" s="22"/>
      <c r="J26238" s="23"/>
      <c r="K26238" s="23"/>
      <c r="L26238" s="22"/>
      <c r="M26238" s="22"/>
      <c r="O26238" s="1"/>
    </row>
    <row r="26239" spans="7:15" x14ac:dyDescent="0.2">
      <c r="G26239" s="2"/>
      <c r="H26239" s="22"/>
      <c r="I26239" s="22"/>
      <c r="J26239" s="23"/>
      <c r="K26239" s="23"/>
      <c r="L26239" s="22"/>
      <c r="M26239" s="22"/>
      <c r="O26239" s="1"/>
    </row>
    <row r="26240" spans="7:15" x14ac:dyDescent="0.2">
      <c r="G26240" s="2"/>
      <c r="H26240" s="22"/>
      <c r="I26240" s="22"/>
      <c r="J26240" s="23"/>
      <c r="K26240" s="23"/>
      <c r="L26240" s="22"/>
      <c r="M26240" s="22"/>
      <c r="O26240" s="1"/>
    </row>
    <row r="26241" spans="7:15" x14ac:dyDescent="0.2">
      <c r="G26241" s="2"/>
      <c r="H26241" s="22"/>
      <c r="I26241" s="22"/>
      <c r="J26241" s="23"/>
      <c r="K26241" s="23"/>
      <c r="L26241" s="22"/>
      <c r="M26241" s="22"/>
      <c r="O26241" s="1"/>
    </row>
    <row r="26242" spans="7:15" x14ac:dyDescent="0.2">
      <c r="G26242" s="2"/>
      <c r="H26242" s="22"/>
      <c r="I26242" s="22"/>
      <c r="J26242" s="23"/>
      <c r="K26242" s="23"/>
      <c r="L26242" s="22"/>
      <c r="M26242" s="22"/>
      <c r="O26242" s="1"/>
    </row>
    <row r="26243" spans="7:15" x14ac:dyDescent="0.2">
      <c r="G26243" s="2"/>
      <c r="H26243" s="22"/>
      <c r="I26243" s="22"/>
      <c r="J26243" s="23"/>
      <c r="K26243" s="23"/>
      <c r="L26243" s="22"/>
      <c r="M26243" s="22"/>
      <c r="O26243" s="1"/>
    </row>
    <row r="26244" spans="7:15" x14ac:dyDescent="0.2">
      <c r="G26244" s="2"/>
      <c r="H26244" s="22"/>
      <c r="I26244" s="22"/>
      <c r="J26244" s="23"/>
      <c r="K26244" s="23"/>
      <c r="L26244" s="22"/>
      <c r="M26244" s="22"/>
      <c r="O26244" s="1"/>
    </row>
    <row r="26245" spans="7:15" x14ac:dyDescent="0.2">
      <c r="G26245" s="2"/>
      <c r="H26245" s="22"/>
      <c r="I26245" s="22"/>
      <c r="J26245" s="23"/>
      <c r="K26245" s="23"/>
      <c r="L26245" s="22"/>
      <c r="M26245" s="22"/>
      <c r="O26245" s="1"/>
    </row>
    <row r="26246" spans="7:15" x14ac:dyDescent="0.2">
      <c r="G26246" s="2"/>
      <c r="H26246" s="22"/>
      <c r="I26246" s="22"/>
      <c r="J26246" s="23"/>
      <c r="K26246" s="23"/>
      <c r="L26246" s="22"/>
      <c r="M26246" s="22"/>
      <c r="O26246" s="1"/>
    </row>
    <row r="26247" spans="7:15" x14ac:dyDescent="0.2">
      <c r="G26247" s="2"/>
      <c r="H26247" s="22"/>
      <c r="I26247" s="22"/>
      <c r="J26247" s="23"/>
      <c r="K26247" s="23"/>
      <c r="L26247" s="22"/>
      <c r="M26247" s="22"/>
      <c r="O26247" s="1"/>
    </row>
    <row r="26248" spans="7:15" x14ac:dyDescent="0.2">
      <c r="G26248" s="2"/>
      <c r="H26248" s="22"/>
      <c r="I26248" s="22"/>
      <c r="J26248" s="23"/>
      <c r="K26248" s="23"/>
      <c r="L26248" s="22"/>
      <c r="M26248" s="22"/>
      <c r="O26248" s="1"/>
    </row>
    <row r="26249" spans="7:15" x14ac:dyDescent="0.2">
      <c r="G26249" s="2"/>
      <c r="H26249" s="22"/>
      <c r="I26249" s="22"/>
      <c r="J26249" s="23"/>
      <c r="K26249" s="23"/>
      <c r="L26249" s="22"/>
      <c r="M26249" s="22"/>
      <c r="O26249" s="1"/>
    </row>
    <row r="26250" spans="7:15" x14ac:dyDescent="0.2">
      <c r="G26250" s="2"/>
      <c r="H26250" s="22"/>
      <c r="I26250" s="22"/>
      <c r="J26250" s="23"/>
      <c r="K26250" s="23"/>
      <c r="L26250" s="22"/>
      <c r="M26250" s="22"/>
      <c r="O26250" s="1"/>
    </row>
    <row r="26251" spans="7:15" x14ac:dyDescent="0.2">
      <c r="G26251" s="2"/>
      <c r="H26251" s="22"/>
      <c r="I26251" s="22"/>
      <c r="J26251" s="23"/>
      <c r="K26251" s="23"/>
      <c r="L26251" s="22"/>
      <c r="M26251" s="22"/>
      <c r="O26251" s="1"/>
    </row>
    <row r="26252" spans="7:15" x14ac:dyDescent="0.2">
      <c r="G26252" s="2"/>
      <c r="H26252" s="22"/>
      <c r="I26252" s="22"/>
      <c r="J26252" s="23"/>
      <c r="K26252" s="23"/>
      <c r="L26252" s="22"/>
      <c r="M26252" s="22"/>
      <c r="O26252" s="1"/>
    </row>
    <row r="26253" spans="7:15" x14ac:dyDescent="0.2">
      <c r="G26253" s="2"/>
      <c r="H26253" s="22"/>
      <c r="I26253" s="22"/>
      <c r="J26253" s="23"/>
      <c r="K26253" s="23"/>
      <c r="L26253" s="22"/>
      <c r="M26253" s="22"/>
      <c r="O26253" s="1"/>
    </row>
    <row r="26254" spans="7:15" x14ac:dyDescent="0.2">
      <c r="G26254" s="2"/>
      <c r="H26254" s="22"/>
      <c r="I26254" s="22"/>
      <c r="J26254" s="23"/>
      <c r="K26254" s="23"/>
      <c r="L26254" s="22"/>
      <c r="M26254" s="22"/>
      <c r="O26254" s="1"/>
    </row>
    <row r="26255" spans="7:15" x14ac:dyDescent="0.2">
      <c r="G26255" s="2"/>
      <c r="H26255" s="22"/>
      <c r="I26255" s="22"/>
      <c r="J26255" s="23"/>
      <c r="K26255" s="23"/>
      <c r="L26255" s="22"/>
      <c r="M26255" s="22"/>
      <c r="O26255" s="1"/>
    </row>
    <row r="26256" spans="7:15" x14ac:dyDescent="0.2">
      <c r="G26256" s="2"/>
      <c r="H26256" s="22"/>
      <c r="I26256" s="22"/>
      <c r="J26256" s="23"/>
      <c r="K26256" s="23"/>
      <c r="L26256" s="22"/>
      <c r="M26256" s="22"/>
      <c r="O26256" s="1"/>
    </row>
    <row r="26257" spans="7:15" x14ac:dyDescent="0.2">
      <c r="G26257" s="2"/>
      <c r="H26257" s="22"/>
      <c r="I26257" s="22"/>
      <c r="J26257" s="23"/>
      <c r="K26257" s="23"/>
      <c r="L26257" s="22"/>
      <c r="M26257" s="22"/>
      <c r="O26257" s="1"/>
    </row>
    <row r="26258" spans="7:15" x14ac:dyDescent="0.2">
      <c r="G26258" s="2"/>
      <c r="H26258" s="22"/>
      <c r="I26258" s="22"/>
      <c r="J26258" s="23"/>
      <c r="K26258" s="23"/>
      <c r="L26258" s="22"/>
      <c r="M26258" s="22"/>
      <c r="O26258" s="1"/>
    </row>
    <row r="26259" spans="7:15" x14ac:dyDescent="0.2">
      <c r="G26259" s="2"/>
      <c r="H26259" s="22"/>
      <c r="I26259" s="22"/>
      <c r="J26259" s="23"/>
      <c r="K26259" s="23"/>
      <c r="L26259" s="22"/>
      <c r="M26259" s="22"/>
      <c r="O26259" s="1"/>
    </row>
    <row r="26260" spans="7:15" x14ac:dyDescent="0.2">
      <c r="G26260" s="2"/>
      <c r="H26260" s="22"/>
      <c r="I26260" s="22"/>
      <c r="J26260" s="23"/>
      <c r="K26260" s="23"/>
      <c r="L26260" s="22"/>
      <c r="M26260" s="22"/>
      <c r="O26260" s="1"/>
    </row>
    <row r="26261" spans="7:15" x14ac:dyDescent="0.2">
      <c r="G26261" s="2"/>
      <c r="H26261" s="22"/>
      <c r="I26261" s="22"/>
      <c r="J26261" s="23"/>
      <c r="K26261" s="23"/>
      <c r="L26261" s="22"/>
      <c r="M26261" s="22"/>
      <c r="O26261" s="1"/>
    </row>
    <row r="26262" spans="7:15" x14ac:dyDescent="0.2">
      <c r="G26262" s="2"/>
      <c r="H26262" s="22"/>
      <c r="I26262" s="22"/>
      <c r="J26262" s="23"/>
      <c r="K26262" s="23"/>
      <c r="L26262" s="22"/>
      <c r="M26262" s="22"/>
      <c r="O26262" s="1"/>
    </row>
    <row r="26263" spans="7:15" x14ac:dyDescent="0.2">
      <c r="G26263" s="2"/>
      <c r="H26263" s="22"/>
      <c r="I26263" s="22"/>
      <c r="J26263" s="23"/>
      <c r="K26263" s="23"/>
      <c r="L26263" s="22"/>
      <c r="M26263" s="22"/>
      <c r="O26263" s="1"/>
    </row>
    <row r="26264" spans="7:15" x14ac:dyDescent="0.2">
      <c r="G26264" s="2"/>
      <c r="H26264" s="22"/>
      <c r="I26264" s="22"/>
      <c r="J26264" s="23"/>
      <c r="K26264" s="23"/>
      <c r="L26264" s="22"/>
      <c r="M26264" s="22"/>
      <c r="O26264" s="1"/>
    </row>
    <row r="26265" spans="7:15" x14ac:dyDescent="0.2">
      <c r="G26265" s="2"/>
      <c r="H26265" s="22"/>
      <c r="I26265" s="22"/>
      <c r="J26265" s="23"/>
      <c r="K26265" s="23"/>
      <c r="L26265" s="22"/>
      <c r="M26265" s="22"/>
      <c r="O26265" s="1"/>
    </row>
    <row r="26266" spans="7:15" x14ac:dyDescent="0.2">
      <c r="G26266" s="2"/>
      <c r="H26266" s="22"/>
      <c r="I26266" s="22"/>
      <c r="J26266" s="23"/>
      <c r="K26266" s="23"/>
      <c r="L26266" s="22"/>
      <c r="M26266" s="22"/>
      <c r="O26266" s="1"/>
    </row>
    <row r="26267" spans="7:15" x14ac:dyDescent="0.2">
      <c r="G26267" s="2"/>
      <c r="H26267" s="22"/>
      <c r="I26267" s="22"/>
      <c r="J26267" s="23"/>
      <c r="K26267" s="23"/>
      <c r="L26267" s="22"/>
      <c r="M26267" s="22"/>
      <c r="O26267" s="1"/>
    </row>
    <row r="26268" spans="7:15" x14ac:dyDescent="0.2">
      <c r="G26268" s="2"/>
      <c r="H26268" s="22"/>
      <c r="I26268" s="22"/>
      <c r="J26268" s="23"/>
      <c r="K26268" s="23"/>
      <c r="L26268" s="22"/>
      <c r="M26268" s="22"/>
      <c r="O26268" s="1"/>
    </row>
    <row r="26269" spans="7:15" x14ac:dyDescent="0.2">
      <c r="G26269" s="2"/>
      <c r="H26269" s="22"/>
      <c r="I26269" s="22"/>
      <c r="J26269" s="23"/>
      <c r="K26269" s="23"/>
      <c r="L26269" s="22"/>
      <c r="M26269" s="22"/>
      <c r="O26269" s="1"/>
    </row>
    <row r="26270" spans="7:15" x14ac:dyDescent="0.2">
      <c r="G26270" s="2"/>
      <c r="H26270" s="22"/>
      <c r="I26270" s="22"/>
      <c r="J26270" s="23"/>
      <c r="K26270" s="23"/>
      <c r="L26270" s="22"/>
      <c r="M26270" s="22"/>
      <c r="O26270" s="1"/>
    </row>
    <row r="26271" spans="7:15" x14ac:dyDescent="0.2">
      <c r="G26271" s="2"/>
      <c r="H26271" s="22"/>
      <c r="I26271" s="22"/>
      <c r="J26271" s="23"/>
      <c r="K26271" s="23"/>
      <c r="L26271" s="22"/>
      <c r="M26271" s="22"/>
      <c r="O26271" s="1"/>
    </row>
    <row r="26272" spans="7:15" x14ac:dyDescent="0.2">
      <c r="G26272" s="2"/>
      <c r="H26272" s="22"/>
      <c r="I26272" s="22"/>
      <c r="J26272" s="23"/>
      <c r="K26272" s="23"/>
      <c r="L26272" s="22"/>
      <c r="M26272" s="22"/>
      <c r="O26272" s="1"/>
    </row>
    <row r="26273" spans="7:15" x14ac:dyDescent="0.2">
      <c r="G26273" s="2"/>
      <c r="H26273" s="22"/>
      <c r="I26273" s="22"/>
      <c r="J26273" s="23"/>
      <c r="K26273" s="23"/>
      <c r="L26273" s="22"/>
      <c r="M26273" s="22"/>
      <c r="O26273" s="1"/>
    </row>
    <row r="26274" spans="7:15" x14ac:dyDescent="0.2">
      <c r="G26274" s="2"/>
      <c r="H26274" s="22"/>
      <c r="I26274" s="22"/>
      <c r="J26274" s="23"/>
      <c r="K26274" s="23"/>
      <c r="L26274" s="22"/>
      <c r="M26274" s="22"/>
      <c r="O26274" s="1"/>
    </row>
    <row r="26275" spans="7:15" x14ac:dyDescent="0.2">
      <c r="G26275" s="2"/>
      <c r="H26275" s="22"/>
      <c r="I26275" s="22"/>
      <c r="J26275" s="23"/>
      <c r="K26275" s="23"/>
      <c r="L26275" s="22"/>
      <c r="M26275" s="22"/>
      <c r="O26275" s="1"/>
    </row>
    <row r="26276" spans="7:15" x14ac:dyDescent="0.2">
      <c r="G26276" s="2"/>
      <c r="H26276" s="22"/>
      <c r="I26276" s="22"/>
      <c r="J26276" s="23"/>
      <c r="K26276" s="23"/>
      <c r="L26276" s="22"/>
      <c r="M26276" s="22"/>
      <c r="O26276" s="1"/>
    </row>
    <row r="26277" spans="7:15" x14ac:dyDescent="0.2">
      <c r="G26277" s="2"/>
      <c r="H26277" s="22"/>
      <c r="I26277" s="22"/>
      <c r="J26277" s="23"/>
      <c r="K26277" s="23"/>
      <c r="L26277" s="22"/>
      <c r="M26277" s="22"/>
      <c r="O26277" s="1"/>
    </row>
    <row r="26278" spans="7:15" x14ac:dyDescent="0.2">
      <c r="G26278" s="2"/>
      <c r="H26278" s="22"/>
      <c r="I26278" s="22"/>
      <c r="J26278" s="23"/>
      <c r="K26278" s="23"/>
      <c r="L26278" s="22"/>
      <c r="M26278" s="22"/>
      <c r="O26278" s="1"/>
    </row>
    <row r="26279" spans="7:15" x14ac:dyDescent="0.2">
      <c r="G26279" s="2"/>
      <c r="H26279" s="22"/>
      <c r="I26279" s="22"/>
      <c r="J26279" s="23"/>
      <c r="K26279" s="23"/>
      <c r="L26279" s="22"/>
      <c r="M26279" s="22"/>
      <c r="O26279" s="1"/>
    </row>
    <row r="26280" spans="7:15" x14ac:dyDescent="0.2">
      <c r="G26280" s="2"/>
      <c r="H26280" s="22"/>
      <c r="I26280" s="22"/>
      <c r="J26280" s="23"/>
      <c r="K26280" s="23"/>
      <c r="L26280" s="22"/>
      <c r="M26280" s="22"/>
      <c r="O26280" s="1"/>
    </row>
    <row r="26281" spans="7:15" x14ac:dyDescent="0.2">
      <c r="G26281" s="2"/>
      <c r="H26281" s="22"/>
      <c r="I26281" s="22"/>
      <c r="J26281" s="23"/>
      <c r="K26281" s="23"/>
      <c r="L26281" s="22"/>
      <c r="M26281" s="22"/>
      <c r="O26281" s="1"/>
    </row>
    <row r="26282" spans="7:15" x14ac:dyDescent="0.2">
      <c r="G26282" s="2"/>
      <c r="H26282" s="22"/>
      <c r="I26282" s="22"/>
      <c r="J26282" s="23"/>
      <c r="K26282" s="23"/>
      <c r="L26282" s="22"/>
      <c r="M26282" s="22"/>
      <c r="O26282" s="1"/>
    </row>
    <row r="26283" spans="7:15" x14ac:dyDescent="0.2">
      <c r="G26283" s="2"/>
      <c r="H26283" s="22"/>
      <c r="I26283" s="22"/>
      <c r="J26283" s="23"/>
      <c r="K26283" s="23"/>
      <c r="L26283" s="22"/>
      <c r="M26283" s="22"/>
      <c r="O26283" s="1"/>
    </row>
    <row r="26284" spans="7:15" x14ac:dyDescent="0.2">
      <c r="G26284" s="2"/>
      <c r="H26284" s="22"/>
      <c r="I26284" s="22"/>
      <c r="J26284" s="23"/>
      <c r="K26284" s="23"/>
      <c r="L26284" s="22"/>
      <c r="M26284" s="22"/>
      <c r="O26284" s="1"/>
    </row>
    <row r="26285" spans="7:15" x14ac:dyDescent="0.2">
      <c r="G26285" s="2"/>
      <c r="H26285" s="22"/>
      <c r="I26285" s="22"/>
      <c r="J26285" s="23"/>
      <c r="K26285" s="23"/>
      <c r="L26285" s="22"/>
      <c r="M26285" s="22"/>
      <c r="O26285" s="1"/>
    </row>
    <row r="26286" spans="7:15" x14ac:dyDescent="0.2">
      <c r="G26286" s="2"/>
      <c r="H26286" s="22"/>
      <c r="I26286" s="22"/>
      <c r="J26286" s="23"/>
      <c r="K26286" s="23"/>
      <c r="L26286" s="22"/>
      <c r="M26286" s="22"/>
      <c r="O26286" s="1"/>
    </row>
    <row r="26287" spans="7:15" x14ac:dyDescent="0.2">
      <c r="G26287" s="2"/>
      <c r="H26287" s="22"/>
      <c r="I26287" s="22"/>
      <c r="J26287" s="23"/>
      <c r="K26287" s="23"/>
      <c r="L26287" s="22"/>
      <c r="M26287" s="22"/>
      <c r="O26287" s="1"/>
    </row>
    <row r="26288" spans="7:15" x14ac:dyDescent="0.2">
      <c r="G26288" s="2"/>
      <c r="H26288" s="22"/>
      <c r="I26288" s="22"/>
      <c r="J26288" s="23"/>
      <c r="K26288" s="23"/>
      <c r="L26288" s="22"/>
      <c r="M26288" s="22"/>
      <c r="O26288" s="1"/>
    </row>
    <row r="26289" spans="7:15" x14ac:dyDescent="0.2">
      <c r="G26289" s="2"/>
      <c r="H26289" s="22"/>
      <c r="I26289" s="22"/>
      <c r="J26289" s="23"/>
      <c r="K26289" s="23"/>
      <c r="L26289" s="22"/>
      <c r="M26289" s="22"/>
      <c r="O26289" s="1"/>
    </row>
    <row r="26290" spans="7:15" x14ac:dyDescent="0.2">
      <c r="G26290" s="2"/>
      <c r="H26290" s="22"/>
      <c r="I26290" s="22"/>
      <c r="J26290" s="23"/>
      <c r="K26290" s="23"/>
      <c r="L26290" s="22"/>
      <c r="M26290" s="22"/>
      <c r="O26290" s="1"/>
    </row>
    <row r="26291" spans="7:15" x14ac:dyDescent="0.2">
      <c r="G26291" s="2"/>
      <c r="H26291" s="22"/>
      <c r="I26291" s="22"/>
      <c r="J26291" s="23"/>
      <c r="K26291" s="23"/>
      <c r="L26291" s="22"/>
      <c r="M26291" s="22"/>
      <c r="O26291" s="1"/>
    </row>
    <row r="26292" spans="7:15" x14ac:dyDescent="0.2">
      <c r="G26292" s="2"/>
      <c r="H26292" s="22"/>
      <c r="I26292" s="22"/>
      <c r="J26292" s="23"/>
      <c r="K26292" s="23"/>
      <c r="L26292" s="22"/>
      <c r="M26292" s="22"/>
      <c r="O26292" s="1"/>
    </row>
    <row r="26293" spans="7:15" x14ac:dyDescent="0.2">
      <c r="G26293" s="2"/>
      <c r="H26293" s="22"/>
      <c r="I26293" s="22"/>
      <c r="J26293" s="23"/>
      <c r="K26293" s="23"/>
      <c r="L26293" s="22"/>
      <c r="M26293" s="22"/>
      <c r="O26293" s="1"/>
    </row>
    <row r="26294" spans="7:15" x14ac:dyDescent="0.2">
      <c r="G26294" s="2"/>
      <c r="H26294" s="22"/>
      <c r="I26294" s="22"/>
      <c r="J26294" s="23"/>
      <c r="K26294" s="23"/>
      <c r="L26294" s="22"/>
      <c r="M26294" s="22"/>
      <c r="O26294" s="1"/>
    </row>
    <row r="26295" spans="7:15" x14ac:dyDescent="0.2">
      <c r="G26295" s="2"/>
      <c r="H26295" s="22"/>
      <c r="I26295" s="22"/>
      <c r="J26295" s="23"/>
      <c r="K26295" s="23"/>
      <c r="L26295" s="22"/>
      <c r="M26295" s="22"/>
      <c r="O26295" s="1"/>
    </row>
    <row r="26296" spans="7:15" x14ac:dyDescent="0.2">
      <c r="G26296" s="2"/>
      <c r="H26296" s="22"/>
      <c r="I26296" s="22"/>
      <c r="J26296" s="23"/>
      <c r="K26296" s="23"/>
      <c r="L26296" s="22"/>
      <c r="M26296" s="22"/>
      <c r="O26296" s="1"/>
    </row>
    <row r="26297" spans="7:15" x14ac:dyDescent="0.2">
      <c r="G26297" s="2"/>
      <c r="H26297" s="22"/>
      <c r="I26297" s="22"/>
      <c r="J26297" s="23"/>
      <c r="K26297" s="23"/>
      <c r="L26297" s="22"/>
      <c r="M26297" s="22"/>
      <c r="O26297" s="1"/>
    </row>
    <row r="26298" spans="7:15" x14ac:dyDescent="0.2">
      <c r="G26298" s="2"/>
      <c r="H26298" s="22"/>
      <c r="I26298" s="22"/>
      <c r="J26298" s="23"/>
      <c r="K26298" s="23"/>
      <c r="L26298" s="22"/>
      <c r="M26298" s="22"/>
      <c r="O26298" s="1"/>
    </row>
    <row r="26299" spans="7:15" x14ac:dyDescent="0.2">
      <c r="G26299" s="2"/>
      <c r="H26299" s="22"/>
      <c r="I26299" s="22"/>
      <c r="J26299" s="23"/>
      <c r="K26299" s="23"/>
      <c r="L26299" s="22"/>
      <c r="M26299" s="22"/>
      <c r="O26299" s="1"/>
    </row>
    <row r="26300" spans="7:15" x14ac:dyDescent="0.2">
      <c r="G26300" s="2"/>
      <c r="H26300" s="22"/>
      <c r="I26300" s="22"/>
      <c r="J26300" s="23"/>
      <c r="K26300" s="23"/>
      <c r="L26300" s="22"/>
      <c r="M26300" s="22"/>
      <c r="O26300" s="1"/>
    </row>
    <row r="26301" spans="7:15" x14ac:dyDescent="0.2">
      <c r="G26301" s="2"/>
      <c r="H26301" s="22"/>
      <c r="I26301" s="22"/>
      <c r="J26301" s="23"/>
      <c r="K26301" s="23"/>
      <c r="L26301" s="22"/>
      <c r="M26301" s="22"/>
      <c r="O26301" s="1"/>
    </row>
    <row r="26302" spans="7:15" x14ac:dyDescent="0.2">
      <c r="G26302" s="2"/>
      <c r="H26302" s="22"/>
      <c r="I26302" s="22"/>
      <c r="J26302" s="23"/>
      <c r="K26302" s="23"/>
      <c r="L26302" s="22"/>
      <c r="M26302" s="22"/>
      <c r="O26302" s="1"/>
    </row>
    <row r="26303" spans="7:15" x14ac:dyDescent="0.2">
      <c r="G26303" s="2"/>
      <c r="H26303" s="22"/>
      <c r="I26303" s="22"/>
      <c r="J26303" s="23"/>
      <c r="K26303" s="23"/>
      <c r="L26303" s="22"/>
      <c r="M26303" s="22"/>
      <c r="O26303" s="1"/>
    </row>
    <row r="26304" spans="7:15" x14ac:dyDescent="0.2">
      <c r="G26304" s="2"/>
      <c r="H26304" s="22"/>
      <c r="I26304" s="22"/>
      <c r="J26304" s="23"/>
      <c r="K26304" s="23"/>
      <c r="L26304" s="22"/>
      <c r="M26304" s="22"/>
      <c r="O26304" s="1"/>
    </row>
    <row r="26305" spans="7:15" x14ac:dyDescent="0.2">
      <c r="G26305" s="2"/>
      <c r="H26305" s="22"/>
      <c r="I26305" s="22"/>
      <c r="J26305" s="23"/>
      <c r="K26305" s="23"/>
      <c r="L26305" s="22"/>
      <c r="M26305" s="22"/>
      <c r="O26305" s="1"/>
    </row>
    <row r="26306" spans="7:15" x14ac:dyDescent="0.2">
      <c r="G26306" s="2"/>
      <c r="H26306" s="22"/>
      <c r="I26306" s="22"/>
      <c r="J26306" s="23"/>
      <c r="K26306" s="23"/>
      <c r="L26306" s="22"/>
      <c r="M26306" s="22"/>
      <c r="O26306" s="1"/>
    </row>
    <row r="26307" spans="7:15" x14ac:dyDescent="0.2">
      <c r="G26307" s="2"/>
      <c r="H26307" s="22"/>
      <c r="I26307" s="22"/>
      <c r="J26307" s="23"/>
      <c r="K26307" s="23"/>
      <c r="L26307" s="22"/>
      <c r="M26307" s="22"/>
      <c r="O26307" s="1"/>
    </row>
    <row r="26308" spans="7:15" x14ac:dyDescent="0.2">
      <c r="G26308" s="2"/>
      <c r="H26308" s="22"/>
      <c r="I26308" s="22"/>
      <c r="J26308" s="23"/>
      <c r="K26308" s="23"/>
      <c r="L26308" s="22"/>
      <c r="M26308" s="22"/>
      <c r="O26308" s="1"/>
    </row>
    <row r="26309" spans="7:15" x14ac:dyDescent="0.2">
      <c r="G26309" s="2"/>
      <c r="H26309" s="22"/>
      <c r="I26309" s="22"/>
      <c r="J26309" s="23"/>
      <c r="K26309" s="23"/>
      <c r="L26309" s="22"/>
      <c r="M26309" s="22"/>
      <c r="O26309" s="1"/>
    </row>
    <row r="26310" spans="7:15" x14ac:dyDescent="0.2">
      <c r="G26310" s="2"/>
      <c r="H26310" s="22"/>
      <c r="I26310" s="22"/>
      <c r="J26310" s="23"/>
      <c r="K26310" s="23"/>
      <c r="L26310" s="22"/>
      <c r="M26310" s="22"/>
      <c r="O26310" s="1"/>
    </row>
    <row r="26311" spans="7:15" x14ac:dyDescent="0.2">
      <c r="G26311" s="2"/>
      <c r="H26311" s="22"/>
      <c r="I26311" s="22"/>
      <c r="J26311" s="23"/>
      <c r="K26311" s="23"/>
      <c r="L26311" s="22"/>
      <c r="M26311" s="22"/>
      <c r="O26311" s="1"/>
    </row>
    <row r="26312" spans="7:15" x14ac:dyDescent="0.2">
      <c r="G26312" s="2"/>
      <c r="H26312" s="22"/>
      <c r="I26312" s="22"/>
      <c r="J26312" s="23"/>
      <c r="K26312" s="23"/>
      <c r="L26312" s="22"/>
      <c r="M26312" s="22"/>
      <c r="O26312" s="1"/>
    </row>
    <row r="26313" spans="7:15" x14ac:dyDescent="0.2">
      <c r="G26313" s="2"/>
      <c r="H26313" s="22"/>
      <c r="I26313" s="22"/>
      <c r="J26313" s="23"/>
      <c r="K26313" s="23"/>
      <c r="L26313" s="22"/>
      <c r="M26313" s="22"/>
      <c r="O26313" s="1"/>
    </row>
    <row r="26314" spans="7:15" x14ac:dyDescent="0.2">
      <c r="G26314" s="2"/>
      <c r="H26314" s="22"/>
      <c r="I26314" s="22"/>
      <c r="J26314" s="23"/>
      <c r="K26314" s="23"/>
      <c r="L26314" s="22"/>
      <c r="M26314" s="22"/>
      <c r="O26314" s="1"/>
    </row>
    <row r="26315" spans="7:15" x14ac:dyDescent="0.2">
      <c r="G26315" s="2"/>
      <c r="H26315" s="22"/>
      <c r="I26315" s="22"/>
      <c r="J26315" s="23"/>
      <c r="K26315" s="23"/>
      <c r="L26315" s="22"/>
      <c r="M26315" s="22"/>
      <c r="O26315" s="1"/>
    </row>
    <row r="26316" spans="7:15" x14ac:dyDescent="0.2">
      <c r="G26316" s="2"/>
      <c r="H26316" s="22"/>
      <c r="I26316" s="22"/>
      <c r="J26316" s="23"/>
      <c r="K26316" s="23"/>
      <c r="L26316" s="22"/>
      <c r="M26316" s="22"/>
      <c r="O26316" s="1"/>
    </row>
    <row r="26317" spans="7:15" x14ac:dyDescent="0.2">
      <c r="G26317" s="2"/>
      <c r="H26317" s="22"/>
      <c r="I26317" s="22"/>
      <c r="J26317" s="23"/>
      <c r="K26317" s="23"/>
      <c r="L26317" s="22"/>
      <c r="M26317" s="22"/>
      <c r="O26317" s="1"/>
    </row>
    <row r="26318" spans="7:15" x14ac:dyDescent="0.2">
      <c r="G26318" s="2"/>
      <c r="H26318" s="22"/>
      <c r="I26318" s="22"/>
      <c r="J26318" s="23"/>
      <c r="K26318" s="23"/>
      <c r="L26318" s="22"/>
      <c r="M26318" s="22"/>
      <c r="O26318" s="1"/>
    </row>
    <row r="26319" spans="7:15" x14ac:dyDescent="0.2">
      <c r="G26319" s="2"/>
      <c r="H26319" s="22"/>
      <c r="I26319" s="22"/>
      <c r="J26319" s="23"/>
      <c r="K26319" s="23"/>
      <c r="L26319" s="22"/>
      <c r="M26319" s="22"/>
      <c r="O26319" s="1"/>
    </row>
    <row r="26320" spans="7:15" x14ac:dyDescent="0.2">
      <c r="G26320" s="2"/>
      <c r="H26320" s="22"/>
      <c r="I26320" s="22"/>
      <c r="J26320" s="23"/>
      <c r="K26320" s="23"/>
      <c r="L26320" s="22"/>
      <c r="M26320" s="22"/>
      <c r="O26320" s="1"/>
    </row>
    <row r="26321" spans="7:15" x14ac:dyDescent="0.2">
      <c r="G26321" s="2"/>
      <c r="H26321" s="22"/>
      <c r="I26321" s="22"/>
      <c r="J26321" s="23"/>
      <c r="K26321" s="23"/>
      <c r="L26321" s="22"/>
      <c r="M26321" s="22"/>
      <c r="O26321" s="1"/>
    </row>
    <row r="26322" spans="7:15" x14ac:dyDescent="0.2">
      <c r="G26322" s="2"/>
      <c r="H26322" s="22"/>
      <c r="I26322" s="22"/>
      <c r="J26322" s="23"/>
      <c r="K26322" s="23"/>
      <c r="L26322" s="22"/>
      <c r="M26322" s="22"/>
      <c r="O26322" s="1"/>
    </row>
    <row r="26323" spans="7:15" x14ac:dyDescent="0.2">
      <c r="G26323" s="2"/>
      <c r="H26323" s="22"/>
      <c r="I26323" s="22"/>
      <c r="J26323" s="23"/>
      <c r="K26323" s="23"/>
      <c r="L26323" s="22"/>
      <c r="M26323" s="22"/>
      <c r="O26323" s="1"/>
    </row>
    <row r="26324" spans="7:15" x14ac:dyDescent="0.2">
      <c r="G26324" s="2"/>
      <c r="H26324" s="22"/>
      <c r="I26324" s="22"/>
      <c r="J26324" s="23"/>
      <c r="K26324" s="23"/>
      <c r="L26324" s="22"/>
      <c r="M26324" s="22"/>
      <c r="O26324" s="1"/>
    </row>
    <row r="26325" spans="7:15" x14ac:dyDescent="0.2">
      <c r="G26325" s="2"/>
      <c r="H26325" s="22"/>
      <c r="I26325" s="22"/>
      <c r="J26325" s="23"/>
      <c r="K26325" s="23"/>
      <c r="L26325" s="22"/>
      <c r="M26325" s="22"/>
      <c r="O26325" s="1"/>
    </row>
    <row r="26326" spans="7:15" x14ac:dyDescent="0.2">
      <c r="G26326" s="2"/>
      <c r="H26326" s="22"/>
      <c r="I26326" s="22"/>
      <c r="J26326" s="23"/>
      <c r="K26326" s="23"/>
      <c r="L26326" s="22"/>
      <c r="M26326" s="22"/>
      <c r="O26326" s="1"/>
    </row>
    <row r="26327" spans="7:15" x14ac:dyDescent="0.2">
      <c r="G26327" s="2"/>
      <c r="H26327" s="22"/>
      <c r="I26327" s="22"/>
      <c r="J26327" s="23"/>
      <c r="K26327" s="23"/>
      <c r="L26327" s="22"/>
      <c r="M26327" s="22"/>
      <c r="O26327" s="1"/>
    </row>
    <row r="26328" spans="7:15" x14ac:dyDescent="0.2">
      <c r="G26328" s="2"/>
      <c r="H26328" s="22"/>
      <c r="I26328" s="22"/>
      <c r="J26328" s="23"/>
      <c r="K26328" s="23"/>
      <c r="L26328" s="22"/>
      <c r="M26328" s="22"/>
      <c r="O26328" s="1"/>
    </row>
    <row r="26329" spans="7:15" x14ac:dyDescent="0.2">
      <c r="G26329" s="2"/>
      <c r="H26329" s="22"/>
      <c r="I26329" s="22"/>
      <c r="J26329" s="23"/>
      <c r="K26329" s="23"/>
      <c r="L26329" s="22"/>
      <c r="M26329" s="22"/>
      <c r="O26329" s="1"/>
    </row>
    <row r="26330" spans="7:15" x14ac:dyDescent="0.2">
      <c r="G26330" s="2"/>
      <c r="H26330" s="22"/>
      <c r="I26330" s="22"/>
      <c r="J26330" s="23"/>
      <c r="K26330" s="23"/>
      <c r="L26330" s="22"/>
      <c r="M26330" s="22"/>
      <c r="O26330" s="1"/>
    </row>
    <row r="26331" spans="7:15" x14ac:dyDescent="0.2">
      <c r="G26331" s="2"/>
      <c r="H26331" s="22"/>
      <c r="I26331" s="22"/>
      <c r="J26331" s="23"/>
      <c r="K26331" s="23"/>
      <c r="L26331" s="22"/>
      <c r="M26331" s="22"/>
      <c r="O26331" s="1"/>
    </row>
    <row r="26332" spans="7:15" x14ac:dyDescent="0.2">
      <c r="G26332" s="2"/>
      <c r="H26332" s="22"/>
      <c r="I26332" s="22"/>
      <c r="J26332" s="23"/>
      <c r="K26332" s="23"/>
      <c r="L26332" s="22"/>
      <c r="M26332" s="22"/>
      <c r="O26332" s="1"/>
    </row>
    <row r="26333" spans="7:15" x14ac:dyDescent="0.2">
      <c r="G26333" s="2"/>
      <c r="H26333" s="22"/>
      <c r="I26333" s="22"/>
      <c r="J26333" s="23"/>
      <c r="K26333" s="23"/>
      <c r="L26333" s="22"/>
      <c r="M26333" s="22"/>
      <c r="O26333" s="1"/>
    </row>
    <row r="26334" spans="7:15" x14ac:dyDescent="0.2">
      <c r="G26334" s="2"/>
      <c r="H26334" s="22"/>
      <c r="I26334" s="22"/>
      <c r="J26334" s="23"/>
      <c r="K26334" s="23"/>
      <c r="L26334" s="22"/>
      <c r="M26334" s="22"/>
      <c r="O26334" s="1"/>
    </row>
    <row r="26335" spans="7:15" x14ac:dyDescent="0.2">
      <c r="G26335" s="2"/>
      <c r="H26335" s="22"/>
      <c r="I26335" s="22"/>
      <c r="J26335" s="23"/>
      <c r="K26335" s="23"/>
      <c r="L26335" s="22"/>
      <c r="M26335" s="22"/>
      <c r="O26335" s="1"/>
    </row>
    <row r="26336" spans="7:15" x14ac:dyDescent="0.2">
      <c r="G26336" s="2"/>
      <c r="H26336" s="22"/>
      <c r="I26336" s="22"/>
      <c r="J26336" s="23"/>
      <c r="K26336" s="23"/>
      <c r="L26336" s="22"/>
      <c r="M26336" s="22"/>
      <c r="O26336" s="1"/>
    </row>
    <row r="26337" spans="7:15" x14ac:dyDescent="0.2">
      <c r="G26337" s="2"/>
      <c r="H26337" s="22"/>
      <c r="I26337" s="22"/>
      <c r="J26337" s="23"/>
      <c r="K26337" s="23"/>
      <c r="L26337" s="22"/>
      <c r="M26337" s="22"/>
      <c r="O26337" s="1"/>
    </row>
    <row r="26338" spans="7:15" x14ac:dyDescent="0.2">
      <c r="G26338" s="2"/>
      <c r="H26338" s="22"/>
      <c r="I26338" s="22"/>
      <c r="J26338" s="23"/>
      <c r="K26338" s="23"/>
      <c r="L26338" s="22"/>
      <c r="M26338" s="22"/>
      <c r="O26338" s="1"/>
    </row>
    <row r="26339" spans="7:15" x14ac:dyDescent="0.2">
      <c r="G26339" s="2"/>
      <c r="H26339" s="22"/>
      <c r="I26339" s="22"/>
      <c r="J26339" s="23"/>
      <c r="K26339" s="23"/>
      <c r="L26339" s="22"/>
      <c r="M26339" s="22"/>
      <c r="O26339" s="1"/>
    </row>
    <row r="26340" spans="7:15" x14ac:dyDescent="0.2">
      <c r="G26340" s="2"/>
      <c r="H26340" s="22"/>
      <c r="I26340" s="22"/>
      <c r="J26340" s="23"/>
      <c r="K26340" s="23"/>
      <c r="L26340" s="22"/>
      <c r="M26340" s="22"/>
      <c r="O26340" s="1"/>
    </row>
    <row r="26341" spans="7:15" x14ac:dyDescent="0.2">
      <c r="G26341" s="2"/>
      <c r="H26341" s="22"/>
      <c r="I26341" s="22"/>
      <c r="J26341" s="23"/>
      <c r="K26341" s="23"/>
      <c r="L26341" s="22"/>
      <c r="M26341" s="22"/>
      <c r="O26341" s="1"/>
    </row>
    <row r="26342" spans="7:15" x14ac:dyDescent="0.2">
      <c r="G26342" s="2"/>
      <c r="H26342" s="22"/>
      <c r="I26342" s="22"/>
      <c r="J26342" s="23"/>
      <c r="K26342" s="23"/>
      <c r="L26342" s="22"/>
      <c r="M26342" s="22"/>
      <c r="O26342" s="1"/>
    </row>
    <row r="26343" spans="7:15" x14ac:dyDescent="0.2">
      <c r="G26343" s="2"/>
      <c r="H26343" s="22"/>
      <c r="I26343" s="22"/>
      <c r="J26343" s="23"/>
      <c r="K26343" s="23"/>
      <c r="L26343" s="22"/>
      <c r="M26343" s="22"/>
      <c r="O26343" s="1"/>
    </row>
    <row r="26344" spans="7:15" x14ac:dyDescent="0.2">
      <c r="G26344" s="2"/>
      <c r="H26344" s="22"/>
      <c r="I26344" s="22"/>
      <c r="J26344" s="23"/>
      <c r="K26344" s="23"/>
      <c r="L26344" s="22"/>
      <c r="M26344" s="22"/>
      <c r="O26344" s="1"/>
    </row>
    <row r="26345" spans="7:15" x14ac:dyDescent="0.2">
      <c r="G26345" s="2"/>
      <c r="H26345" s="22"/>
      <c r="I26345" s="22"/>
      <c r="J26345" s="23"/>
      <c r="K26345" s="23"/>
      <c r="L26345" s="22"/>
      <c r="M26345" s="22"/>
      <c r="O26345" s="1"/>
    </row>
    <row r="26346" spans="7:15" x14ac:dyDescent="0.2">
      <c r="G26346" s="2"/>
      <c r="H26346" s="22"/>
      <c r="I26346" s="22"/>
      <c r="J26346" s="23"/>
      <c r="K26346" s="23"/>
      <c r="L26346" s="22"/>
      <c r="M26346" s="22"/>
      <c r="O26346" s="1"/>
    </row>
    <row r="26347" spans="7:15" x14ac:dyDescent="0.2">
      <c r="G26347" s="2"/>
      <c r="H26347" s="22"/>
      <c r="I26347" s="22"/>
      <c r="J26347" s="23"/>
      <c r="K26347" s="23"/>
      <c r="L26347" s="22"/>
      <c r="M26347" s="22"/>
      <c r="O26347" s="1"/>
    </row>
    <row r="26348" spans="7:15" x14ac:dyDescent="0.2">
      <c r="G26348" s="2"/>
      <c r="H26348" s="22"/>
      <c r="I26348" s="22"/>
      <c r="J26348" s="23"/>
      <c r="K26348" s="23"/>
      <c r="L26348" s="22"/>
      <c r="M26348" s="22"/>
      <c r="O26348" s="1"/>
    </row>
    <row r="26349" spans="7:15" x14ac:dyDescent="0.2">
      <c r="G26349" s="2"/>
      <c r="H26349" s="22"/>
      <c r="I26349" s="22"/>
      <c r="J26349" s="23"/>
      <c r="K26349" s="23"/>
      <c r="L26349" s="22"/>
      <c r="M26349" s="22"/>
      <c r="O26349" s="1"/>
    </row>
    <row r="26350" spans="7:15" x14ac:dyDescent="0.2">
      <c r="G26350" s="2"/>
      <c r="H26350" s="22"/>
      <c r="I26350" s="22"/>
      <c r="J26350" s="23"/>
      <c r="K26350" s="23"/>
      <c r="L26350" s="22"/>
      <c r="M26350" s="22"/>
      <c r="O26350" s="1"/>
    </row>
    <row r="26351" spans="7:15" x14ac:dyDescent="0.2">
      <c r="G26351" s="2"/>
      <c r="H26351" s="22"/>
      <c r="I26351" s="22"/>
      <c r="J26351" s="23"/>
      <c r="K26351" s="23"/>
      <c r="L26351" s="22"/>
      <c r="M26351" s="22"/>
      <c r="O26351" s="1"/>
    </row>
    <row r="26352" spans="7:15" x14ac:dyDescent="0.2">
      <c r="G26352" s="2"/>
      <c r="H26352" s="22"/>
      <c r="I26352" s="22"/>
      <c r="J26352" s="23"/>
      <c r="K26352" s="23"/>
      <c r="L26352" s="22"/>
      <c r="M26352" s="22"/>
      <c r="O26352" s="1"/>
    </row>
    <row r="26353" spans="7:15" x14ac:dyDescent="0.2">
      <c r="G26353" s="2"/>
      <c r="H26353" s="22"/>
      <c r="I26353" s="22"/>
      <c r="J26353" s="23"/>
      <c r="K26353" s="23"/>
      <c r="L26353" s="22"/>
      <c r="M26353" s="22"/>
      <c r="O26353" s="1"/>
    </row>
    <row r="26354" spans="7:15" x14ac:dyDescent="0.2">
      <c r="G26354" s="2"/>
      <c r="H26354" s="22"/>
      <c r="I26354" s="22"/>
      <c r="J26354" s="23"/>
      <c r="K26354" s="23"/>
      <c r="L26354" s="22"/>
      <c r="M26354" s="22"/>
      <c r="O26354" s="1"/>
    </row>
    <row r="26355" spans="7:15" x14ac:dyDescent="0.2">
      <c r="G26355" s="2"/>
      <c r="H26355" s="22"/>
      <c r="I26355" s="22"/>
      <c r="J26355" s="23"/>
      <c r="K26355" s="23"/>
      <c r="L26355" s="22"/>
      <c r="M26355" s="22"/>
      <c r="O26355" s="1"/>
    </row>
    <row r="26356" spans="7:15" x14ac:dyDescent="0.2">
      <c r="G26356" s="2"/>
      <c r="H26356" s="22"/>
      <c r="I26356" s="22"/>
      <c r="J26356" s="23"/>
      <c r="K26356" s="23"/>
      <c r="L26356" s="22"/>
      <c r="M26356" s="22"/>
      <c r="O26356" s="1"/>
    </row>
    <row r="26357" spans="7:15" x14ac:dyDescent="0.2">
      <c r="G26357" s="2"/>
      <c r="H26357" s="22"/>
      <c r="I26357" s="22"/>
      <c r="J26357" s="23"/>
      <c r="K26357" s="23"/>
      <c r="L26357" s="22"/>
      <c r="M26357" s="22"/>
      <c r="O26357" s="1"/>
    </row>
    <row r="26358" spans="7:15" x14ac:dyDescent="0.2">
      <c r="G26358" s="2"/>
      <c r="H26358" s="22"/>
      <c r="I26358" s="22"/>
      <c r="J26358" s="23"/>
      <c r="K26358" s="23"/>
      <c r="L26358" s="22"/>
      <c r="M26358" s="22"/>
      <c r="O26358" s="1"/>
    </row>
    <row r="26359" spans="7:15" x14ac:dyDescent="0.2">
      <c r="G26359" s="2"/>
      <c r="H26359" s="22"/>
      <c r="I26359" s="22"/>
      <c r="J26359" s="23"/>
      <c r="K26359" s="23"/>
      <c r="L26359" s="22"/>
      <c r="M26359" s="22"/>
      <c r="O26359" s="1"/>
    </row>
    <row r="26360" spans="7:15" x14ac:dyDescent="0.2">
      <c r="G26360" s="2"/>
      <c r="H26360" s="22"/>
      <c r="I26360" s="22"/>
      <c r="J26360" s="23"/>
      <c r="K26360" s="23"/>
      <c r="L26360" s="22"/>
      <c r="M26360" s="22"/>
      <c r="O26360" s="1"/>
    </row>
    <row r="26361" spans="7:15" x14ac:dyDescent="0.2">
      <c r="G26361" s="2"/>
      <c r="H26361" s="22"/>
      <c r="I26361" s="22"/>
      <c r="J26361" s="23"/>
      <c r="K26361" s="23"/>
      <c r="L26361" s="22"/>
      <c r="M26361" s="22"/>
      <c r="O26361" s="1"/>
    </row>
    <row r="26362" spans="7:15" x14ac:dyDescent="0.2">
      <c r="G26362" s="2"/>
      <c r="H26362" s="22"/>
      <c r="I26362" s="22"/>
      <c r="J26362" s="23"/>
      <c r="K26362" s="23"/>
      <c r="L26362" s="22"/>
      <c r="M26362" s="22"/>
      <c r="O26362" s="1"/>
    </row>
    <row r="26363" spans="7:15" x14ac:dyDescent="0.2">
      <c r="G26363" s="2"/>
      <c r="H26363" s="22"/>
      <c r="I26363" s="22"/>
      <c r="J26363" s="23"/>
      <c r="K26363" s="23"/>
      <c r="L26363" s="22"/>
      <c r="M26363" s="22"/>
      <c r="O26363" s="1"/>
    </row>
    <row r="26364" spans="7:15" x14ac:dyDescent="0.2">
      <c r="G26364" s="2"/>
      <c r="H26364" s="22"/>
      <c r="I26364" s="22"/>
      <c r="J26364" s="23"/>
      <c r="K26364" s="23"/>
      <c r="L26364" s="22"/>
      <c r="M26364" s="22"/>
      <c r="O26364" s="1"/>
    </row>
    <row r="26365" spans="7:15" x14ac:dyDescent="0.2">
      <c r="G26365" s="2"/>
      <c r="H26365" s="22"/>
      <c r="I26365" s="22"/>
      <c r="J26365" s="23"/>
      <c r="K26365" s="23"/>
      <c r="L26365" s="22"/>
      <c r="M26365" s="22"/>
      <c r="O26365" s="1"/>
    </row>
    <row r="26366" spans="7:15" x14ac:dyDescent="0.2">
      <c r="G26366" s="2"/>
      <c r="H26366" s="22"/>
      <c r="I26366" s="22"/>
      <c r="J26366" s="23"/>
      <c r="K26366" s="23"/>
      <c r="L26366" s="22"/>
      <c r="M26366" s="22"/>
      <c r="O26366" s="1"/>
    </row>
    <row r="26367" spans="7:15" x14ac:dyDescent="0.2">
      <c r="G26367" s="2"/>
      <c r="H26367" s="22"/>
      <c r="I26367" s="22"/>
      <c r="J26367" s="23"/>
      <c r="K26367" s="23"/>
      <c r="L26367" s="22"/>
      <c r="M26367" s="22"/>
      <c r="O26367" s="1"/>
    </row>
    <row r="26368" spans="7:15" x14ac:dyDescent="0.2">
      <c r="G26368" s="2"/>
      <c r="H26368" s="22"/>
      <c r="I26368" s="22"/>
      <c r="J26368" s="23"/>
      <c r="K26368" s="23"/>
      <c r="L26368" s="22"/>
      <c r="M26368" s="22"/>
      <c r="O26368" s="1"/>
    </row>
    <row r="26369" spans="7:15" x14ac:dyDescent="0.2">
      <c r="G26369" s="2"/>
      <c r="H26369" s="22"/>
      <c r="I26369" s="22"/>
      <c r="J26369" s="23"/>
      <c r="K26369" s="23"/>
      <c r="L26369" s="22"/>
      <c r="M26369" s="22"/>
      <c r="O26369" s="1"/>
    </row>
    <row r="26370" spans="7:15" x14ac:dyDescent="0.2">
      <c r="G26370" s="2"/>
      <c r="H26370" s="22"/>
      <c r="I26370" s="22"/>
      <c r="J26370" s="23"/>
      <c r="K26370" s="23"/>
      <c r="L26370" s="22"/>
      <c r="M26370" s="22"/>
      <c r="O26370" s="1"/>
    </row>
    <row r="26371" spans="7:15" x14ac:dyDescent="0.2">
      <c r="G26371" s="2"/>
      <c r="H26371" s="22"/>
      <c r="I26371" s="22"/>
      <c r="J26371" s="23"/>
      <c r="K26371" s="23"/>
      <c r="L26371" s="22"/>
      <c r="M26371" s="22"/>
      <c r="O26371" s="1"/>
    </row>
    <row r="26372" spans="7:15" x14ac:dyDescent="0.2">
      <c r="G26372" s="2"/>
      <c r="H26372" s="22"/>
      <c r="I26372" s="22"/>
      <c r="J26372" s="23"/>
      <c r="K26372" s="23"/>
      <c r="L26372" s="22"/>
      <c r="M26372" s="22"/>
      <c r="O26372" s="1"/>
    </row>
    <row r="26373" spans="7:15" x14ac:dyDescent="0.2">
      <c r="G26373" s="2"/>
      <c r="H26373" s="22"/>
      <c r="I26373" s="22"/>
      <c r="J26373" s="23"/>
      <c r="K26373" s="23"/>
      <c r="L26373" s="22"/>
      <c r="M26373" s="22"/>
      <c r="O26373" s="1"/>
    </row>
    <row r="26374" spans="7:15" x14ac:dyDescent="0.2">
      <c r="G26374" s="2"/>
      <c r="H26374" s="22"/>
      <c r="I26374" s="22"/>
      <c r="J26374" s="23"/>
      <c r="K26374" s="23"/>
      <c r="L26374" s="22"/>
      <c r="M26374" s="22"/>
      <c r="O26374" s="1"/>
    </row>
    <row r="26375" spans="7:15" x14ac:dyDescent="0.2">
      <c r="G26375" s="2"/>
      <c r="H26375" s="22"/>
      <c r="I26375" s="22"/>
      <c r="J26375" s="23"/>
      <c r="K26375" s="23"/>
      <c r="L26375" s="22"/>
      <c r="M26375" s="22"/>
      <c r="O26375" s="1"/>
    </row>
    <row r="26376" spans="7:15" x14ac:dyDescent="0.2">
      <c r="G26376" s="2"/>
      <c r="H26376" s="22"/>
      <c r="I26376" s="22"/>
      <c r="J26376" s="23"/>
      <c r="K26376" s="23"/>
      <c r="L26376" s="22"/>
      <c r="M26376" s="22"/>
      <c r="O26376" s="1"/>
    </row>
    <row r="26377" spans="7:15" x14ac:dyDescent="0.2">
      <c r="G26377" s="2"/>
      <c r="H26377" s="22"/>
      <c r="I26377" s="22"/>
      <c r="J26377" s="23"/>
      <c r="K26377" s="23"/>
      <c r="L26377" s="22"/>
      <c r="M26377" s="22"/>
      <c r="O26377" s="1"/>
    </row>
    <row r="26378" spans="7:15" x14ac:dyDescent="0.2">
      <c r="G26378" s="2"/>
      <c r="H26378" s="22"/>
      <c r="I26378" s="22"/>
      <c r="J26378" s="23"/>
      <c r="K26378" s="23"/>
      <c r="L26378" s="22"/>
      <c r="M26378" s="22"/>
      <c r="O26378" s="1"/>
    </row>
    <row r="26379" spans="7:15" x14ac:dyDescent="0.2">
      <c r="G26379" s="2"/>
      <c r="H26379" s="22"/>
      <c r="I26379" s="22"/>
      <c r="J26379" s="23"/>
      <c r="K26379" s="23"/>
      <c r="L26379" s="22"/>
      <c r="M26379" s="22"/>
      <c r="O26379" s="1"/>
    </row>
    <row r="26380" spans="7:15" x14ac:dyDescent="0.2">
      <c r="G26380" s="2"/>
      <c r="H26380" s="22"/>
      <c r="I26380" s="22"/>
      <c r="J26380" s="23"/>
      <c r="K26380" s="23"/>
      <c r="L26380" s="22"/>
      <c r="M26380" s="22"/>
      <c r="O26380" s="1"/>
    </row>
    <row r="26381" spans="7:15" x14ac:dyDescent="0.2">
      <c r="G26381" s="2"/>
      <c r="H26381" s="22"/>
      <c r="I26381" s="22"/>
      <c r="J26381" s="23"/>
      <c r="K26381" s="23"/>
      <c r="L26381" s="22"/>
      <c r="M26381" s="22"/>
      <c r="O26381" s="1"/>
    </row>
    <row r="26382" spans="7:15" x14ac:dyDescent="0.2">
      <c r="G26382" s="2"/>
      <c r="H26382" s="22"/>
      <c r="I26382" s="22"/>
      <c r="J26382" s="23"/>
      <c r="K26382" s="23"/>
      <c r="L26382" s="22"/>
      <c r="M26382" s="22"/>
      <c r="O26382" s="1"/>
    </row>
    <row r="26383" spans="7:15" x14ac:dyDescent="0.2">
      <c r="G26383" s="2"/>
      <c r="H26383" s="22"/>
      <c r="I26383" s="22"/>
      <c r="J26383" s="23"/>
      <c r="K26383" s="23"/>
      <c r="L26383" s="22"/>
      <c r="M26383" s="22"/>
      <c r="O26383" s="1"/>
    </row>
    <row r="26384" spans="7:15" x14ac:dyDescent="0.2">
      <c r="G26384" s="2"/>
      <c r="H26384" s="22"/>
      <c r="I26384" s="22"/>
      <c r="J26384" s="23"/>
      <c r="K26384" s="23"/>
      <c r="L26384" s="22"/>
      <c r="M26384" s="22"/>
      <c r="O26384" s="1"/>
    </row>
    <row r="26385" spans="7:15" x14ac:dyDescent="0.2">
      <c r="G26385" s="2"/>
      <c r="H26385" s="22"/>
      <c r="I26385" s="22"/>
      <c r="J26385" s="23"/>
      <c r="K26385" s="23"/>
      <c r="L26385" s="22"/>
      <c r="M26385" s="22"/>
      <c r="O26385" s="1"/>
    </row>
    <row r="26386" spans="7:15" x14ac:dyDescent="0.2">
      <c r="G26386" s="2"/>
      <c r="H26386" s="22"/>
      <c r="I26386" s="22"/>
      <c r="J26386" s="23"/>
      <c r="K26386" s="23"/>
      <c r="L26386" s="22"/>
      <c r="M26386" s="22"/>
      <c r="O26386" s="1"/>
    </row>
    <row r="26387" spans="7:15" x14ac:dyDescent="0.2">
      <c r="G26387" s="2"/>
      <c r="H26387" s="22"/>
      <c r="I26387" s="22"/>
      <c r="J26387" s="23"/>
      <c r="K26387" s="23"/>
      <c r="L26387" s="22"/>
      <c r="M26387" s="22"/>
      <c r="O26387" s="1"/>
    </row>
    <row r="26388" spans="7:15" x14ac:dyDescent="0.2">
      <c r="G26388" s="2"/>
      <c r="H26388" s="22"/>
      <c r="I26388" s="22"/>
      <c r="J26388" s="23"/>
      <c r="K26388" s="23"/>
      <c r="L26388" s="22"/>
      <c r="M26388" s="22"/>
      <c r="O26388" s="1"/>
    </row>
    <row r="26389" spans="7:15" x14ac:dyDescent="0.2">
      <c r="G26389" s="2"/>
      <c r="H26389" s="22"/>
      <c r="I26389" s="22"/>
      <c r="J26389" s="23"/>
      <c r="K26389" s="23"/>
      <c r="L26389" s="22"/>
      <c r="M26389" s="22"/>
      <c r="O26389" s="1"/>
    </row>
    <row r="26390" spans="7:15" x14ac:dyDescent="0.2">
      <c r="G26390" s="2"/>
      <c r="H26390" s="22"/>
      <c r="I26390" s="22"/>
      <c r="J26390" s="23"/>
      <c r="K26390" s="23"/>
      <c r="L26390" s="22"/>
      <c r="M26390" s="22"/>
      <c r="O26390" s="1"/>
    </row>
    <row r="26391" spans="7:15" x14ac:dyDescent="0.2">
      <c r="G26391" s="2"/>
      <c r="H26391" s="22"/>
      <c r="I26391" s="22"/>
      <c r="J26391" s="23"/>
      <c r="K26391" s="23"/>
      <c r="L26391" s="22"/>
      <c r="M26391" s="22"/>
      <c r="O26391" s="1"/>
    </row>
    <row r="26392" spans="7:15" x14ac:dyDescent="0.2">
      <c r="G26392" s="2"/>
      <c r="H26392" s="22"/>
      <c r="I26392" s="22"/>
      <c r="J26392" s="23"/>
      <c r="K26392" s="23"/>
      <c r="L26392" s="22"/>
      <c r="M26392" s="22"/>
      <c r="O26392" s="1"/>
    </row>
    <row r="26393" spans="7:15" x14ac:dyDescent="0.2">
      <c r="G26393" s="2"/>
      <c r="H26393" s="22"/>
      <c r="I26393" s="22"/>
      <c r="J26393" s="23"/>
      <c r="K26393" s="23"/>
      <c r="L26393" s="22"/>
      <c r="M26393" s="22"/>
      <c r="O26393" s="1"/>
    </row>
    <row r="26394" spans="7:15" x14ac:dyDescent="0.2">
      <c r="G26394" s="2"/>
      <c r="H26394" s="22"/>
      <c r="I26394" s="22"/>
      <c r="J26394" s="23"/>
      <c r="K26394" s="23"/>
      <c r="L26394" s="22"/>
      <c r="M26394" s="22"/>
      <c r="O26394" s="1"/>
    </row>
    <row r="26395" spans="7:15" x14ac:dyDescent="0.2">
      <c r="G26395" s="2"/>
      <c r="H26395" s="22"/>
      <c r="I26395" s="22"/>
      <c r="J26395" s="23"/>
      <c r="K26395" s="23"/>
      <c r="L26395" s="22"/>
      <c r="M26395" s="22"/>
      <c r="O26395" s="1"/>
    </row>
    <row r="26396" spans="7:15" x14ac:dyDescent="0.2">
      <c r="G26396" s="2"/>
      <c r="H26396" s="22"/>
      <c r="I26396" s="22"/>
      <c r="J26396" s="23"/>
      <c r="K26396" s="23"/>
      <c r="L26396" s="22"/>
      <c r="M26396" s="22"/>
      <c r="O26396" s="1"/>
    </row>
    <row r="26397" spans="7:15" x14ac:dyDescent="0.2">
      <c r="G26397" s="2"/>
      <c r="H26397" s="22"/>
      <c r="I26397" s="22"/>
      <c r="J26397" s="23"/>
      <c r="K26397" s="23"/>
      <c r="L26397" s="22"/>
      <c r="M26397" s="22"/>
      <c r="O26397" s="1"/>
    </row>
    <row r="26398" spans="7:15" x14ac:dyDescent="0.2">
      <c r="G26398" s="2"/>
      <c r="H26398" s="22"/>
      <c r="I26398" s="22"/>
      <c r="J26398" s="23"/>
      <c r="K26398" s="23"/>
      <c r="L26398" s="22"/>
      <c r="M26398" s="22"/>
      <c r="O26398" s="1"/>
    </row>
    <row r="26399" spans="7:15" x14ac:dyDescent="0.2">
      <c r="G26399" s="2"/>
      <c r="H26399" s="22"/>
      <c r="I26399" s="22"/>
      <c r="J26399" s="23"/>
      <c r="K26399" s="23"/>
      <c r="L26399" s="22"/>
      <c r="M26399" s="22"/>
      <c r="O26399" s="1"/>
    </row>
    <row r="26400" spans="7:15" x14ac:dyDescent="0.2">
      <c r="G26400" s="2"/>
      <c r="H26400" s="22"/>
      <c r="I26400" s="22"/>
      <c r="J26400" s="23"/>
      <c r="K26400" s="23"/>
      <c r="L26400" s="22"/>
      <c r="M26400" s="22"/>
      <c r="O26400" s="1"/>
    </row>
    <row r="26401" spans="7:15" x14ac:dyDescent="0.2">
      <c r="G26401" s="2"/>
      <c r="H26401" s="22"/>
      <c r="I26401" s="22"/>
      <c r="J26401" s="23"/>
      <c r="K26401" s="23"/>
      <c r="L26401" s="22"/>
      <c r="M26401" s="22"/>
      <c r="O26401" s="1"/>
    </row>
    <row r="26402" spans="7:15" x14ac:dyDescent="0.2">
      <c r="G26402" s="2"/>
      <c r="H26402" s="22"/>
      <c r="I26402" s="22"/>
      <c r="J26402" s="23"/>
      <c r="K26402" s="23"/>
      <c r="L26402" s="22"/>
      <c r="M26402" s="22"/>
      <c r="O26402" s="1"/>
    </row>
    <row r="26403" spans="7:15" x14ac:dyDescent="0.2">
      <c r="G26403" s="2"/>
      <c r="H26403" s="22"/>
      <c r="I26403" s="22"/>
      <c r="J26403" s="23"/>
      <c r="K26403" s="23"/>
      <c r="L26403" s="22"/>
      <c r="M26403" s="22"/>
      <c r="O26403" s="1"/>
    </row>
    <row r="26404" spans="7:15" x14ac:dyDescent="0.2">
      <c r="G26404" s="2"/>
      <c r="H26404" s="22"/>
      <c r="I26404" s="22"/>
      <c r="J26404" s="23"/>
      <c r="K26404" s="23"/>
      <c r="L26404" s="22"/>
      <c r="M26404" s="22"/>
      <c r="O26404" s="1"/>
    </row>
    <row r="26405" spans="7:15" x14ac:dyDescent="0.2">
      <c r="G26405" s="2"/>
      <c r="H26405" s="22"/>
      <c r="I26405" s="22"/>
      <c r="J26405" s="23"/>
      <c r="K26405" s="23"/>
      <c r="L26405" s="22"/>
      <c r="M26405" s="22"/>
      <c r="O26405" s="1"/>
    </row>
    <row r="26406" spans="7:15" x14ac:dyDescent="0.2">
      <c r="G26406" s="2"/>
      <c r="H26406" s="22"/>
      <c r="I26406" s="22"/>
      <c r="J26406" s="23"/>
      <c r="K26406" s="23"/>
      <c r="L26406" s="22"/>
      <c r="M26406" s="22"/>
      <c r="O26406" s="1"/>
    </row>
    <row r="26407" spans="7:15" x14ac:dyDescent="0.2">
      <c r="G26407" s="2"/>
      <c r="H26407" s="22"/>
      <c r="I26407" s="22"/>
      <c r="J26407" s="23"/>
      <c r="K26407" s="23"/>
      <c r="L26407" s="22"/>
      <c r="M26407" s="22"/>
      <c r="O26407" s="1"/>
    </row>
    <row r="26408" spans="7:15" x14ac:dyDescent="0.2">
      <c r="G26408" s="2"/>
      <c r="H26408" s="22"/>
      <c r="I26408" s="22"/>
      <c r="J26408" s="23"/>
      <c r="K26408" s="23"/>
      <c r="L26408" s="22"/>
      <c r="M26408" s="22"/>
      <c r="O26408" s="1"/>
    </row>
    <row r="26409" spans="7:15" x14ac:dyDescent="0.2">
      <c r="G26409" s="2"/>
      <c r="H26409" s="22"/>
      <c r="I26409" s="22"/>
      <c r="J26409" s="23"/>
      <c r="K26409" s="23"/>
      <c r="L26409" s="22"/>
      <c r="M26409" s="22"/>
      <c r="O26409" s="1"/>
    </row>
    <row r="26410" spans="7:15" x14ac:dyDescent="0.2">
      <c r="G26410" s="2"/>
      <c r="H26410" s="22"/>
      <c r="I26410" s="22"/>
      <c r="J26410" s="23"/>
      <c r="K26410" s="23"/>
      <c r="L26410" s="22"/>
      <c r="M26410" s="22"/>
      <c r="O26410" s="1"/>
    </row>
    <row r="26411" spans="7:15" x14ac:dyDescent="0.2">
      <c r="G26411" s="2"/>
      <c r="H26411" s="22"/>
      <c r="I26411" s="22"/>
      <c r="J26411" s="23"/>
      <c r="K26411" s="23"/>
      <c r="L26411" s="22"/>
      <c r="M26411" s="22"/>
      <c r="O26411" s="1"/>
    </row>
    <row r="26412" spans="7:15" x14ac:dyDescent="0.2">
      <c r="G26412" s="2"/>
      <c r="H26412" s="22"/>
      <c r="I26412" s="22"/>
      <c r="J26412" s="23"/>
      <c r="K26412" s="23"/>
      <c r="L26412" s="22"/>
      <c r="M26412" s="22"/>
      <c r="O26412" s="1"/>
    </row>
    <row r="26413" spans="7:15" x14ac:dyDescent="0.2">
      <c r="G26413" s="2"/>
      <c r="H26413" s="22"/>
      <c r="I26413" s="22"/>
      <c r="J26413" s="23"/>
      <c r="K26413" s="23"/>
      <c r="L26413" s="22"/>
      <c r="M26413" s="22"/>
      <c r="O26413" s="1"/>
    </row>
    <row r="26414" spans="7:15" x14ac:dyDescent="0.2">
      <c r="G26414" s="2"/>
      <c r="H26414" s="22"/>
      <c r="I26414" s="22"/>
      <c r="J26414" s="23"/>
      <c r="K26414" s="23"/>
      <c r="L26414" s="22"/>
      <c r="M26414" s="22"/>
      <c r="O26414" s="1"/>
    </row>
    <row r="26415" spans="7:15" x14ac:dyDescent="0.2">
      <c r="G26415" s="2"/>
      <c r="H26415" s="22"/>
      <c r="I26415" s="22"/>
      <c r="J26415" s="23"/>
      <c r="K26415" s="23"/>
      <c r="L26415" s="22"/>
      <c r="M26415" s="22"/>
      <c r="O26415" s="1"/>
    </row>
    <row r="26416" spans="7:15" x14ac:dyDescent="0.2">
      <c r="G26416" s="2"/>
      <c r="H26416" s="22"/>
      <c r="I26416" s="22"/>
      <c r="J26416" s="23"/>
      <c r="K26416" s="23"/>
      <c r="L26416" s="22"/>
      <c r="M26416" s="22"/>
      <c r="O26416" s="1"/>
    </row>
    <row r="26417" spans="7:15" x14ac:dyDescent="0.2">
      <c r="G26417" s="2"/>
      <c r="H26417" s="22"/>
      <c r="I26417" s="22"/>
      <c r="J26417" s="23"/>
      <c r="K26417" s="23"/>
      <c r="L26417" s="22"/>
      <c r="M26417" s="22"/>
      <c r="O26417" s="1"/>
    </row>
    <row r="26418" spans="7:15" x14ac:dyDescent="0.2">
      <c r="G26418" s="2"/>
      <c r="H26418" s="22"/>
      <c r="I26418" s="22"/>
      <c r="J26418" s="23"/>
      <c r="K26418" s="23"/>
      <c r="L26418" s="22"/>
      <c r="M26418" s="22"/>
      <c r="O26418" s="1"/>
    </row>
    <row r="26419" spans="7:15" x14ac:dyDescent="0.2">
      <c r="G26419" s="2"/>
      <c r="H26419" s="22"/>
      <c r="I26419" s="22"/>
      <c r="J26419" s="23"/>
      <c r="K26419" s="23"/>
      <c r="L26419" s="22"/>
      <c r="M26419" s="22"/>
      <c r="O26419" s="1"/>
    </row>
    <row r="26420" spans="7:15" x14ac:dyDescent="0.2">
      <c r="G26420" s="2"/>
      <c r="H26420" s="22"/>
      <c r="I26420" s="22"/>
      <c r="J26420" s="23"/>
      <c r="K26420" s="23"/>
      <c r="L26420" s="22"/>
      <c r="M26420" s="22"/>
      <c r="O26420" s="1"/>
    </row>
    <row r="26421" spans="7:15" x14ac:dyDescent="0.2">
      <c r="G26421" s="2"/>
      <c r="H26421" s="22"/>
      <c r="I26421" s="22"/>
      <c r="J26421" s="23"/>
      <c r="K26421" s="23"/>
      <c r="L26421" s="22"/>
      <c r="M26421" s="22"/>
      <c r="O26421" s="1"/>
    </row>
    <row r="26422" spans="7:15" x14ac:dyDescent="0.2">
      <c r="G26422" s="2"/>
      <c r="H26422" s="22"/>
      <c r="I26422" s="22"/>
      <c r="J26422" s="23"/>
      <c r="K26422" s="23"/>
      <c r="L26422" s="22"/>
      <c r="M26422" s="22"/>
      <c r="O26422" s="1"/>
    </row>
    <row r="26423" spans="7:15" x14ac:dyDescent="0.2">
      <c r="G26423" s="2"/>
      <c r="H26423" s="22"/>
      <c r="I26423" s="22"/>
      <c r="J26423" s="23"/>
      <c r="K26423" s="23"/>
      <c r="L26423" s="22"/>
      <c r="M26423" s="22"/>
      <c r="O26423" s="1"/>
    </row>
    <row r="26424" spans="7:15" x14ac:dyDescent="0.2">
      <c r="G26424" s="2"/>
      <c r="H26424" s="22"/>
      <c r="I26424" s="22"/>
      <c r="J26424" s="23"/>
      <c r="K26424" s="23"/>
      <c r="L26424" s="22"/>
      <c r="M26424" s="22"/>
      <c r="O26424" s="1"/>
    </row>
    <row r="26425" spans="7:15" x14ac:dyDescent="0.2">
      <c r="G26425" s="2"/>
      <c r="H26425" s="22"/>
      <c r="I26425" s="22"/>
      <c r="J26425" s="23"/>
      <c r="K26425" s="23"/>
      <c r="L26425" s="22"/>
      <c r="M26425" s="22"/>
      <c r="O26425" s="1"/>
    </row>
    <row r="26426" spans="7:15" x14ac:dyDescent="0.2">
      <c r="G26426" s="2"/>
      <c r="H26426" s="22"/>
      <c r="I26426" s="22"/>
      <c r="J26426" s="23"/>
      <c r="K26426" s="23"/>
      <c r="L26426" s="22"/>
      <c r="M26426" s="22"/>
      <c r="O26426" s="1"/>
    </row>
    <row r="26427" spans="7:15" x14ac:dyDescent="0.2">
      <c r="G26427" s="2"/>
      <c r="H26427" s="22"/>
      <c r="I26427" s="22"/>
      <c r="J26427" s="23"/>
      <c r="K26427" s="23"/>
      <c r="L26427" s="22"/>
      <c r="M26427" s="22"/>
      <c r="O26427" s="1"/>
    </row>
    <row r="26428" spans="7:15" x14ac:dyDescent="0.2">
      <c r="G26428" s="2"/>
      <c r="H26428" s="22"/>
      <c r="I26428" s="22"/>
      <c r="J26428" s="23"/>
      <c r="K26428" s="23"/>
      <c r="L26428" s="22"/>
      <c r="M26428" s="22"/>
      <c r="O26428" s="1"/>
    </row>
    <row r="26429" spans="7:15" x14ac:dyDescent="0.2">
      <c r="G26429" s="2"/>
      <c r="H26429" s="22"/>
      <c r="I26429" s="22"/>
      <c r="J26429" s="23"/>
      <c r="K26429" s="23"/>
      <c r="L26429" s="22"/>
      <c r="M26429" s="22"/>
      <c r="O26429" s="1"/>
    </row>
    <row r="26430" spans="7:15" x14ac:dyDescent="0.2">
      <c r="G26430" s="2"/>
      <c r="H26430" s="22"/>
      <c r="I26430" s="22"/>
      <c r="J26430" s="23"/>
      <c r="K26430" s="23"/>
      <c r="L26430" s="22"/>
      <c r="M26430" s="22"/>
      <c r="O26430" s="1"/>
    </row>
    <row r="26431" spans="7:15" x14ac:dyDescent="0.2">
      <c r="G26431" s="2"/>
      <c r="H26431" s="22"/>
      <c r="I26431" s="22"/>
      <c r="J26431" s="23"/>
      <c r="K26431" s="23"/>
      <c r="L26431" s="22"/>
      <c r="M26431" s="22"/>
      <c r="O26431" s="1"/>
    </row>
    <row r="26432" spans="7:15" x14ac:dyDescent="0.2">
      <c r="G26432" s="2"/>
      <c r="H26432" s="22"/>
      <c r="I26432" s="22"/>
      <c r="J26432" s="23"/>
      <c r="K26432" s="23"/>
      <c r="L26432" s="22"/>
      <c r="M26432" s="22"/>
      <c r="O26432" s="1"/>
    </row>
    <row r="26433" spans="7:15" x14ac:dyDescent="0.2">
      <c r="G26433" s="2"/>
      <c r="H26433" s="22"/>
      <c r="I26433" s="22"/>
      <c r="J26433" s="23"/>
      <c r="K26433" s="23"/>
      <c r="L26433" s="22"/>
      <c r="M26433" s="22"/>
      <c r="O26433" s="1"/>
    </row>
    <row r="26434" spans="7:15" x14ac:dyDescent="0.2">
      <c r="G26434" s="2"/>
      <c r="H26434" s="22"/>
      <c r="I26434" s="22"/>
      <c r="J26434" s="23"/>
      <c r="K26434" s="23"/>
      <c r="L26434" s="22"/>
      <c r="M26434" s="22"/>
      <c r="O26434" s="1"/>
    </row>
    <row r="26435" spans="7:15" x14ac:dyDescent="0.2">
      <c r="G26435" s="2"/>
      <c r="H26435" s="22"/>
      <c r="I26435" s="22"/>
      <c r="J26435" s="23"/>
      <c r="K26435" s="23"/>
      <c r="L26435" s="22"/>
      <c r="M26435" s="22"/>
      <c r="O26435" s="1"/>
    </row>
    <row r="26436" spans="7:15" x14ac:dyDescent="0.2">
      <c r="G26436" s="2"/>
      <c r="H26436" s="22"/>
      <c r="I26436" s="22"/>
      <c r="J26436" s="23"/>
      <c r="K26436" s="23"/>
      <c r="L26436" s="22"/>
      <c r="M26436" s="22"/>
      <c r="O26436" s="1"/>
    </row>
    <row r="26437" spans="7:15" x14ac:dyDescent="0.2">
      <c r="G26437" s="2"/>
      <c r="H26437" s="22"/>
      <c r="I26437" s="22"/>
      <c r="J26437" s="23"/>
      <c r="K26437" s="23"/>
      <c r="L26437" s="22"/>
      <c r="M26437" s="22"/>
      <c r="O26437" s="1"/>
    </row>
    <row r="26438" spans="7:15" x14ac:dyDescent="0.2">
      <c r="G26438" s="2"/>
      <c r="H26438" s="22"/>
      <c r="I26438" s="22"/>
      <c r="J26438" s="23"/>
      <c r="K26438" s="23"/>
      <c r="L26438" s="22"/>
      <c r="M26438" s="22"/>
      <c r="O26438" s="1"/>
    </row>
    <row r="26439" spans="7:15" x14ac:dyDescent="0.2">
      <c r="G26439" s="2"/>
      <c r="H26439" s="22"/>
      <c r="I26439" s="22"/>
      <c r="J26439" s="23"/>
      <c r="K26439" s="23"/>
      <c r="L26439" s="22"/>
      <c r="M26439" s="22"/>
      <c r="O26439" s="1"/>
    </row>
    <row r="26440" spans="7:15" x14ac:dyDescent="0.2">
      <c r="G26440" s="2"/>
      <c r="H26440" s="22"/>
      <c r="I26440" s="22"/>
      <c r="J26440" s="23"/>
      <c r="K26440" s="23"/>
      <c r="L26440" s="22"/>
      <c r="M26440" s="22"/>
      <c r="O26440" s="1"/>
    </row>
    <row r="26441" spans="7:15" x14ac:dyDescent="0.2">
      <c r="G26441" s="2"/>
      <c r="H26441" s="22"/>
      <c r="I26441" s="22"/>
      <c r="J26441" s="23"/>
      <c r="K26441" s="23"/>
      <c r="L26441" s="22"/>
      <c r="M26441" s="22"/>
      <c r="O26441" s="1"/>
    </row>
    <row r="26442" spans="7:15" x14ac:dyDescent="0.2">
      <c r="G26442" s="2"/>
      <c r="H26442" s="22"/>
      <c r="I26442" s="22"/>
      <c r="J26442" s="23"/>
      <c r="K26442" s="23"/>
      <c r="L26442" s="22"/>
      <c r="M26442" s="22"/>
      <c r="O26442" s="1"/>
    </row>
    <row r="26443" spans="7:15" x14ac:dyDescent="0.2">
      <c r="G26443" s="2"/>
      <c r="H26443" s="22"/>
      <c r="I26443" s="22"/>
      <c r="J26443" s="23"/>
      <c r="K26443" s="23"/>
      <c r="L26443" s="22"/>
      <c r="M26443" s="22"/>
      <c r="O26443" s="1"/>
    </row>
    <row r="26444" spans="7:15" x14ac:dyDescent="0.2">
      <c r="G26444" s="2"/>
      <c r="H26444" s="22"/>
      <c r="I26444" s="22"/>
      <c r="J26444" s="23"/>
      <c r="K26444" s="23"/>
      <c r="L26444" s="22"/>
      <c r="M26444" s="22"/>
      <c r="O26444" s="1"/>
    </row>
    <row r="26445" spans="7:15" x14ac:dyDescent="0.2">
      <c r="G26445" s="2"/>
      <c r="H26445" s="22"/>
      <c r="I26445" s="22"/>
      <c r="J26445" s="23"/>
      <c r="K26445" s="23"/>
      <c r="L26445" s="22"/>
      <c r="M26445" s="22"/>
      <c r="O26445" s="1"/>
    </row>
    <row r="26446" spans="7:15" x14ac:dyDescent="0.2">
      <c r="G26446" s="2"/>
      <c r="H26446" s="22"/>
      <c r="I26446" s="22"/>
      <c r="J26446" s="23"/>
      <c r="K26446" s="23"/>
      <c r="L26446" s="22"/>
      <c r="M26446" s="22"/>
      <c r="O26446" s="1"/>
    </row>
    <row r="26447" spans="7:15" x14ac:dyDescent="0.2">
      <c r="G26447" s="2"/>
      <c r="H26447" s="22"/>
      <c r="I26447" s="22"/>
      <c r="J26447" s="23"/>
      <c r="K26447" s="23"/>
      <c r="L26447" s="22"/>
      <c r="M26447" s="22"/>
      <c r="O26447" s="1"/>
    </row>
    <row r="26448" spans="7:15" x14ac:dyDescent="0.2">
      <c r="G26448" s="2"/>
      <c r="H26448" s="22"/>
      <c r="I26448" s="22"/>
      <c r="J26448" s="23"/>
      <c r="K26448" s="23"/>
      <c r="L26448" s="22"/>
      <c r="M26448" s="22"/>
      <c r="O26448" s="1"/>
    </row>
    <row r="26449" spans="7:15" x14ac:dyDescent="0.2">
      <c r="G26449" s="2"/>
      <c r="H26449" s="22"/>
      <c r="I26449" s="22"/>
      <c r="J26449" s="23"/>
      <c r="K26449" s="23"/>
      <c r="L26449" s="22"/>
      <c r="M26449" s="22"/>
      <c r="O26449" s="1"/>
    </row>
    <row r="26450" spans="7:15" x14ac:dyDescent="0.2">
      <c r="G26450" s="2"/>
      <c r="H26450" s="22"/>
      <c r="I26450" s="22"/>
      <c r="J26450" s="23"/>
      <c r="K26450" s="23"/>
      <c r="L26450" s="22"/>
      <c r="M26450" s="22"/>
      <c r="O26450" s="1"/>
    </row>
    <row r="26451" spans="7:15" x14ac:dyDescent="0.2">
      <c r="G26451" s="2"/>
      <c r="H26451" s="22"/>
      <c r="I26451" s="22"/>
      <c r="J26451" s="23"/>
      <c r="K26451" s="23"/>
      <c r="L26451" s="22"/>
      <c r="M26451" s="22"/>
      <c r="O26451" s="1"/>
    </row>
    <row r="26452" spans="7:15" x14ac:dyDescent="0.2">
      <c r="G26452" s="2"/>
      <c r="H26452" s="22"/>
      <c r="I26452" s="22"/>
      <c r="J26452" s="23"/>
      <c r="K26452" s="23"/>
      <c r="L26452" s="22"/>
      <c r="M26452" s="22"/>
      <c r="O26452" s="1"/>
    </row>
    <row r="26453" spans="7:15" x14ac:dyDescent="0.2">
      <c r="G26453" s="2"/>
      <c r="H26453" s="22"/>
      <c r="I26453" s="22"/>
      <c r="J26453" s="23"/>
      <c r="K26453" s="23"/>
      <c r="L26453" s="22"/>
      <c r="M26453" s="22"/>
      <c r="O26453" s="1"/>
    </row>
    <row r="26454" spans="7:15" x14ac:dyDescent="0.2">
      <c r="G26454" s="2"/>
      <c r="H26454" s="22"/>
      <c r="I26454" s="22"/>
      <c r="J26454" s="23"/>
      <c r="K26454" s="23"/>
      <c r="L26454" s="22"/>
      <c r="M26454" s="22"/>
      <c r="O26454" s="1"/>
    </row>
    <row r="26455" spans="7:15" x14ac:dyDescent="0.2">
      <c r="G26455" s="2"/>
      <c r="H26455" s="22"/>
      <c r="I26455" s="22"/>
      <c r="J26455" s="23"/>
      <c r="K26455" s="23"/>
      <c r="L26455" s="22"/>
      <c r="M26455" s="22"/>
      <c r="O26455" s="1"/>
    </row>
    <row r="26456" spans="7:15" x14ac:dyDescent="0.2">
      <c r="G26456" s="2"/>
      <c r="H26456" s="22"/>
      <c r="I26456" s="22"/>
      <c r="J26456" s="23"/>
      <c r="K26456" s="23"/>
      <c r="L26456" s="22"/>
      <c r="M26456" s="22"/>
      <c r="O26456" s="1"/>
    </row>
    <row r="26457" spans="7:15" x14ac:dyDescent="0.2">
      <c r="G26457" s="2"/>
      <c r="H26457" s="22"/>
      <c r="I26457" s="22"/>
      <c r="J26457" s="23"/>
      <c r="K26457" s="23"/>
      <c r="L26457" s="22"/>
      <c r="M26457" s="22"/>
      <c r="O26457" s="1"/>
    </row>
    <row r="26458" spans="7:15" x14ac:dyDescent="0.2">
      <c r="G26458" s="2"/>
      <c r="H26458" s="22"/>
      <c r="I26458" s="22"/>
      <c r="J26458" s="23"/>
      <c r="K26458" s="23"/>
      <c r="L26458" s="22"/>
      <c r="M26458" s="22"/>
      <c r="O26458" s="1"/>
    </row>
    <row r="26459" spans="7:15" x14ac:dyDescent="0.2">
      <c r="G26459" s="2"/>
      <c r="H26459" s="22"/>
      <c r="I26459" s="22"/>
      <c r="J26459" s="23"/>
      <c r="K26459" s="23"/>
      <c r="L26459" s="22"/>
      <c r="M26459" s="22"/>
      <c r="O26459" s="1"/>
    </row>
    <row r="26460" spans="7:15" x14ac:dyDescent="0.2">
      <c r="G26460" s="2"/>
      <c r="H26460" s="22"/>
      <c r="I26460" s="22"/>
      <c r="J26460" s="23"/>
      <c r="K26460" s="23"/>
      <c r="L26460" s="22"/>
      <c r="M26460" s="22"/>
      <c r="O26460" s="1"/>
    </row>
    <row r="26461" spans="7:15" x14ac:dyDescent="0.2">
      <c r="G26461" s="2"/>
      <c r="H26461" s="22"/>
      <c r="I26461" s="22"/>
      <c r="J26461" s="23"/>
      <c r="K26461" s="23"/>
      <c r="L26461" s="22"/>
      <c r="M26461" s="22"/>
      <c r="O26461" s="1"/>
    </row>
    <row r="26462" spans="7:15" x14ac:dyDescent="0.2">
      <c r="G26462" s="2"/>
      <c r="H26462" s="22"/>
      <c r="I26462" s="22"/>
      <c r="J26462" s="23"/>
      <c r="K26462" s="23"/>
      <c r="L26462" s="22"/>
      <c r="M26462" s="22"/>
      <c r="O26462" s="1"/>
    </row>
    <row r="26463" spans="7:15" x14ac:dyDescent="0.2">
      <c r="G26463" s="2"/>
      <c r="H26463" s="22"/>
      <c r="I26463" s="22"/>
      <c r="J26463" s="23"/>
      <c r="K26463" s="23"/>
      <c r="L26463" s="22"/>
      <c r="M26463" s="22"/>
      <c r="O26463" s="1"/>
    </row>
    <row r="26464" spans="7:15" x14ac:dyDescent="0.2">
      <c r="G26464" s="2"/>
      <c r="H26464" s="22"/>
      <c r="I26464" s="22"/>
      <c r="J26464" s="23"/>
      <c r="K26464" s="23"/>
      <c r="L26464" s="22"/>
      <c r="M26464" s="22"/>
      <c r="O26464" s="1"/>
    </row>
    <row r="26465" spans="7:15" x14ac:dyDescent="0.2">
      <c r="G26465" s="2"/>
      <c r="H26465" s="22"/>
      <c r="I26465" s="22"/>
      <c r="J26465" s="23"/>
      <c r="K26465" s="23"/>
      <c r="L26465" s="22"/>
      <c r="M26465" s="22"/>
      <c r="O26465" s="1"/>
    </row>
    <row r="26466" spans="7:15" x14ac:dyDescent="0.2">
      <c r="G26466" s="2"/>
      <c r="H26466" s="22"/>
      <c r="I26466" s="22"/>
      <c r="J26466" s="23"/>
      <c r="K26466" s="23"/>
      <c r="L26466" s="22"/>
      <c r="M26466" s="22"/>
      <c r="O26466" s="1"/>
    </row>
    <row r="26467" spans="7:15" x14ac:dyDescent="0.2">
      <c r="G26467" s="2"/>
      <c r="H26467" s="22"/>
      <c r="I26467" s="22"/>
      <c r="J26467" s="23"/>
      <c r="K26467" s="23"/>
      <c r="L26467" s="22"/>
      <c r="M26467" s="22"/>
      <c r="O26467" s="1"/>
    </row>
    <row r="26468" spans="7:15" x14ac:dyDescent="0.2">
      <c r="G26468" s="2"/>
      <c r="H26468" s="22"/>
      <c r="I26468" s="22"/>
      <c r="J26468" s="23"/>
      <c r="K26468" s="23"/>
      <c r="L26468" s="22"/>
      <c r="M26468" s="22"/>
      <c r="O26468" s="1"/>
    </row>
    <row r="26469" spans="7:15" x14ac:dyDescent="0.2">
      <c r="G26469" s="2"/>
      <c r="H26469" s="22"/>
      <c r="I26469" s="22"/>
      <c r="J26469" s="23"/>
      <c r="K26469" s="23"/>
      <c r="L26469" s="22"/>
      <c r="M26469" s="22"/>
      <c r="O26469" s="1"/>
    </row>
    <row r="26470" spans="7:15" x14ac:dyDescent="0.2">
      <c r="G26470" s="2"/>
      <c r="H26470" s="22"/>
      <c r="I26470" s="22"/>
      <c r="J26470" s="23"/>
      <c r="K26470" s="23"/>
      <c r="L26470" s="22"/>
      <c r="M26470" s="22"/>
      <c r="O26470" s="1"/>
    </row>
    <row r="26471" spans="7:15" x14ac:dyDescent="0.2">
      <c r="G26471" s="2"/>
      <c r="H26471" s="22"/>
      <c r="I26471" s="22"/>
      <c r="J26471" s="23"/>
      <c r="K26471" s="23"/>
      <c r="L26471" s="22"/>
      <c r="M26471" s="22"/>
      <c r="O26471" s="1"/>
    </row>
    <row r="26472" spans="7:15" x14ac:dyDescent="0.2">
      <c r="G26472" s="2"/>
      <c r="H26472" s="22"/>
      <c r="I26472" s="22"/>
      <c r="J26472" s="23"/>
      <c r="K26472" s="23"/>
      <c r="L26472" s="22"/>
      <c r="M26472" s="22"/>
      <c r="O26472" s="1"/>
    </row>
    <row r="26473" spans="7:15" x14ac:dyDescent="0.2">
      <c r="G26473" s="2"/>
      <c r="H26473" s="22"/>
      <c r="I26473" s="22"/>
      <c r="J26473" s="23"/>
      <c r="K26473" s="23"/>
      <c r="L26473" s="22"/>
      <c r="M26473" s="22"/>
      <c r="O26473" s="1"/>
    </row>
    <row r="26474" spans="7:15" x14ac:dyDescent="0.2">
      <c r="G26474" s="2"/>
      <c r="H26474" s="22"/>
      <c r="I26474" s="22"/>
      <c r="J26474" s="23"/>
      <c r="K26474" s="23"/>
      <c r="L26474" s="22"/>
      <c r="M26474" s="22"/>
      <c r="O26474" s="1"/>
    </row>
    <row r="26475" spans="7:15" x14ac:dyDescent="0.2">
      <c r="G26475" s="2"/>
      <c r="H26475" s="22"/>
      <c r="I26475" s="22"/>
      <c r="J26475" s="23"/>
      <c r="K26475" s="23"/>
      <c r="L26475" s="22"/>
      <c r="M26475" s="22"/>
      <c r="O26475" s="1"/>
    </row>
    <row r="26476" spans="7:15" x14ac:dyDescent="0.2">
      <c r="G26476" s="2"/>
      <c r="H26476" s="22"/>
      <c r="I26476" s="22"/>
      <c r="J26476" s="23"/>
      <c r="K26476" s="23"/>
      <c r="L26476" s="22"/>
      <c r="M26476" s="22"/>
      <c r="O26476" s="1"/>
    </row>
    <row r="26477" spans="7:15" x14ac:dyDescent="0.2">
      <c r="G26477" s="2"/>
      <c r="H26477" s="22"/>
      <c r="I26477" s="22"/>
      <c r="J26477" s="23"/>
      <c r="K26477" s="23"/>
      <c r="L26477" s="22"/>
      <c r="M26477" s="22"/>
      <c r="O26477" s="1"/>
    </row>
    <row r="26478" spans="7:15" x14ac:dyDescent="0.2">
      <c r="G26478" s="2"/>
      <c r="H26478" s="22"/>
      <c r="I26478" s="22"/>
      <c r="J26478" s="23"/>
      <c r="K26478" s="23"/>
      <c r="L26478" s="22"/>
      <c r="M26478" s="22"/>
      <c r="O26478" s="1"/>
    </row>
    <row r="26479" spans="7:15" x14ac:dyDescent="0.2">
      <c r="G26479" s="2"/>
      <c r="H26479" s="22"/>
      <c r="I26479" s="22"/>
      <c r="J26479" s="23"/>
      <c r="K26479" s="23"/>
      <c r="L26479" s="22"/>
      <c r="M26479" s="22"/>
      <c r="O26479" s="1"/>
    </row>
    <row r="26480" spans="7:15" x14ac:dyDescent="0.2">
      <c r="G26480" s="2"/>
      <c r="H26480" s="22"/>
      <c r="I26480" s="22"/>
      <c r="J26480" s="23"/>
      <c r="K26480" s="23"/>
      <c r="L26480" s="22"/>
      <c r="M26480" s="22"/>
      <c r="O26480" s="1"/>
    </row>
    <row r="26481" spans="7:15" x14ac:dyDescent="0.2">
      <c r="G26481" s="2"/>
      <c r="H26481" s="22"/>
      <c r="I26481" s="22"/>
      <c r="J26481" s="23"/>
      <c r="K26481" s="23"/>
      <c r="L26481" s="22"/>
      <c r="M26481" s="22"/>
      <c r="O26481" s="1"/>
    </row>
    <row r="26482" spans="7:15" x14ac:dyDescent="0.2">
      <c r="G26482" s="2"/>
      <c r="H26482" s="22"/>
      <c r="I26482" s="22"/>
      <c r="J26482" s="23"/>
      <c r="K26482" s="23"/>
      <c r="L26482" s="22"/>
      <c r="M26482" s="22"/>
      <c r="O26482" s="1"/>
    </row>
    <row r="26483" spans="7:15" x14ac:dyDescent="0.2">
      <c r="G26483" s="2"/>
      <c r="H26483" s="22"/>
      <c r="I26483" s="22"/>
      <c r="J26483" s="23"/>
      <c r="K26483" s="23"/>
      <c r="L26483" s="22"/>
      <c r="M26483" s="22"/>
      <c r="O26483" s="1"/>
    </row>
    <row r="26484" spans="7:15" x14ac:dyDescent="0.2">
      <c r="G26484" s="2"/>
      <c r="H26484" s="22"/>
      <c r="I26484" s="22"/>
      <c r="J26484" s="23"/>
      <c r="K26484" s="23"/>
      <c r="L26484" s="22"/>
      <c r="M26484" s="22"/>
      <c r="O26484" s="1"/>
    </row>
    <row r="26485" spans="7:15" x14ac:dyDescent="0.2">
      <c r="G26485" s="2"/>
      <c r="H26485" s="22"/>
      <c r="I26485" s="22"/>
      <c r="J26485" s="23"/>
      <c r="K26485" s="23"/>
      <c r="L26485" s="22"/>
      <c r="M26485" s="22"/>
      <c r="O26485" s="1"/>
    </row>
    <row r="26486" spans="7:15" x14ac:dyDescent="0.2">
      <c r="G26486" s="2"/>
      <c r="H26486" s="22"/>
      <c r="I26486" s="22"/>
      <c r="J26486" s="23"/>
      <c r="K26486" s="23"/>
      <c r="L26486" s="22"/>
      <c r="M26486" s="22"/>
      <c r="O26486" s="1"/>
    </row>
    <row r="26487" spans="7:15" x14ac:dyDescent="0.2">
      <c r="G26487" s="2"/>
      <c r="H26487" s="22"/>
      <c r="I26487" s="22"/>
      <c r="J26487" s="23"/>
      <c r="K26487" s="23"/>
      <c r="L26487" s="22"/>
      <c r="M26487" s="22"/>
      <c r="O26487" s="1"/>
    </row>
    <row r="26488" spans="7:15" x14ac:dyDescent="0.2">
      <c r="G26488" s="2"/>
      <c r="H26488" s="22"/>
      <c r="I26488" s="22"/>
      <c r="J26488" s="23"/>
      <c r="K26488" s="23"/>
      <c r="L26488" s="22"/>
      <c r="M26488" s="22"/>
      <c r="O26488" s="1"/>
    </row>
    <row r="26489" spans="7:15" x14ac:dyDescent="0.2">
      <c r="G26489" s="2"/>
      <c r="H26489" s="22"/>
      <c r="I26489" s="22"/>
      <c r="J26489" s="23"/>
      <c r="K26489" s="23"/>
      <c r="L26489" s="22"/>
      <c r="M26489" s="22"/>
      <c r="O26489" s="1"/>
    </row>
    <row r="26490" spans="7:15" x14ac:dyDescent="0.2">
      <c r="G26490" s="2"/>
      <c r="H26490" s="22"/>
      <c r="I26490" s="22"/>
      <c r="J26490" s="23"/>
      <c r="K26490" s="23"/>
      <c r="L26490" s="22"/>
      <c r="M26490" s="22"/>
      <c r="O26490" s="1"/>
    </row>
    <row r="26491" spans="7:15" x14ac:dyDescent="0.2">
      <c r="G26491" s="2"/>
      <c r="H26491" s="22"/>
      <c r="I26491" s="22"/>
      <c r="J26491" s="23"/>
      <c r="K26491" s="23"/>
      <c r="L26491" s="22"/>
      <c r="M26491" s="22"/>
      <c r="O26491" s="1"/>
    </row>
    <row r="26492" spans="7:15" x14ac:dyDescent="0.2">
      <c r="G26492" s="2"/>
      <c r="H26492" s="22"/>
      <c r="I26492" s="22"/>
      <c r="J26492" s="23"/>
      <c r="K26492" s="23"/>
      <c r="L26492" s="22"/>
      <c r="M26492" s="22"/>
      <c r="O26492" s="1"/>
    </row>
    <row r="26493" spans="7:15" x14ac:dyDescent="0.2">
      <c r="G26493" s="2"/>
      <c r="H26493" s="22"/>
      <c r="I26493" s="22"/>
      <c r="J26493" s="23"/>
      <c r="K26493" s="23"/>
      <c r="L26493" s="22"/>
      <c r="M26493" s="22"/>
      <c r="O26493" s="1"/>
    </row>
    <row r="26494" spans="7:15" x14ac:dyDescent="0.2">
      <c r="G26494" s="2"/>
      <c r="H26494" s="22"/>
      <c r="I26494" s="22"/>
      <c r="J26494" s="23"/>
      <c r="K26494" s="23"/>
      <c r="L26494" s="22"/>
      <c r="M26494" s="22"/>
      <c r="O26494" s="1"/>
    </row>
    <row r="26495" spans="7:15" x14ac:dyDescent="0.2">
      <c r="G26495" s="2"/>
      <c r="H26495" s="22"/>
      <c r="I26495" s="22"/>
      <c r="J26495" s="23"/>
      <c r="K26495" s="23"/>
      <c r="L26495" s="22"/>
      <c r="M26495" s="22"/>
      <c r="O26495" s="1"/>
    </row>
    <row r="26496" spans="7:15" x14ac:dyDescent="0.2">
      <c r="G26496" s="2"/>
      <c r="H26496" s="22"/>
      <c r="I26496" s="22"/>
      <c r="J26496" s="23"/>
      <c r="K26496" s="23"/>
      <c r="L26496" s="22"/>
      <c r="M26496" s="22"/>
      <c r="O26496" s="1"/>
    </row>
    <row r="26497" spans="7:15" x14ac:dyDescent="0.2">
      <c r="G26497" s="2"/>
      <c r="H26497" s="22"/>
      <c r="I26497" s="22"/>
      <c r="J26497" s="23"/>
      <c r="K26497" s="23"/>
      <c r="L26497" s="22"/>
      <c r="M26497" s="22"/>
      <c r="O26497" s="1"/>
    </row>
    <row r="26498" spans="7:15" x14ac:dyDescent="0.2">
      <c r="G26498" s="2"/>
      <c r="H26498" s="22"/>
      <c r="I26498" s="22"/>
      <c r="J26498" s="23"/>
      <c r="K26498" s="23"/>
      <c r="L26498" s="22"/>
      <c r="M26498" s="22"/>
      <c r="O26498" s="1"/>
    </row>
    <row r="26499" spans="7:15" x14ac:dyDescent="0.2">
      <c r="G26499" s="2"/>
      <c r="H26499" s="22"/>
      <c r="I26499" s="22"/>
      <c r="J26499" s="23"/>
      <c r="K26499" s="23"/>
      <c r="L26499" s="22"/>
      <c r="M26499" s="22"/>
      <c r="O26499" s="1"/>
    </row>
    <row r="26500" spans="7:15" x14ac:dyDescent="0.2">
      <c r="G26500" s="2"/>
      <c r="H26500" s="22"/>
      <c r="I26500" s="22"/>
      <c r="J26500" s="23"/>
      <c r="K26500" s="23"/>
      <c r="L26500" s="22"/>
      <c r="M26500" s="22"/>
      <c r="O26500" s="1"/>
    </row>
    <row r="26501" spans="7:15" x14ac:dyDescent="0.2">
      <c r="G26501" s="2"/>
      <c r="H26501" s="22"/>
      <c r="I26501" s="22"/>
      <c r="J26501" s="23"/>
      <c r="K26501" s="23"/>
      <c r="L26501" s="22"/>
      <c r="M26501" s="22"/>
      <c r="O26501" s="1"/>
    </row>
    <row r="26502" spans="7:15" x14ac:dyDescent="0.2">
      <c r="G26502" s="2"/>
      <c r="H26502" s="22"/>
      <c r="I26502" s="22"/>
      <c r="J26502" s="23"/>
      <c r="K26502" s="23"/>
      <c r="L26502" s="22"/>
      <c r="M26502" s="22"/>
      <c r="O26502" s="1"/>
    </row>
    <row r="26503" spans="7:15" x14ac:dyDescent="0.2">
      <c r="G26503" s="2"/>
      <c r="H26503" s="22"/>
      <c r="I26503" s="22"/>
      <c r="J26503" s="23"/>
      <c r="K26503" s="23"/>
      <c r="L26503" s="22"/>
      <c r="M26503" s="22"/>
      <c r="O26503" s="1"/>
    </row>
    <row r="26504" spans="7:15" x14ac:dyDescent="0.2">
      <c r="G26504" s="2"/>
      <c r="H26504" s="22"/>
      <c r="I26504" s="22"/>
      <c r="J26504" s="23"/>
      <c r="K26504" s="23"/>
      <c r="L26504" s="22"/>
      <c r="M26504" s="22"/>
      <c r="O26504" s="1"/>
    </row>
    <row r="26505" spans="7:15" x14ac:dyDescent="0.2">
      <c r="G26505" s="2"/>
      <c r="H26505" s="22"/>
      <c r="I26505" s="22"/>
      <c r="J26505" s="23"/>
      <c r="K26505" s="23"/>
      <c r="L26505" s="22"/>
      <c r="M26505" s="22"/>
      <c r="O26505" s="1"/>
    </row>
    <row r="26506" spans="7:15" x14ac:dyDescent="0.2">
      <c r="G26506" s="2"/>
      <c r="H26506" s="22"/>
      <c r="I26506" s="22"/>
      <c r="J26506" s="23"/>
      <c r="K26506" s="23"/>
      <c r="L26506" s="22"/>
      <c r="M26506" s="22"/>
      <c r="O26506" s="1"/>
    </row>
    <row r="26507" spans="7:15" x14ac:dyDescent="0.2">
      <c r="G26507" s="2"/>
      <c r="H26507" s="22"/>
      <c r="I26507" s="22"/>
      <c r="J26507" s="23"/>
      <c r="K26507" s="23"/>
      <c r="L26507" s="22"/>
      <c r="M26507" s="22"/>
      <c r="O26507" s="1"/>
    </row>
    <row r="26508" spans="7:15" x14ac:dyDescent="0.2">
      <c r="G26508" s="2"/>
      <c r="H26508" s="22"/>
      <c r="I26508" s="22"/>
      <c r="J26508" s="23"/>
      <c r="K26508" s="23"/>
      <c r="L26508" s="22"/>
      <c r="M26508" s="22"/>
      <c r="O26508" s="1"/>
    </row>
    <row r="26509" spans="7:15" x14ac:dyDescent="0.2">
      <c r="G26509" s="2"/>
      <c r="H26509" s="22"/>
      <c r="I26509" s="22"/>
      <c r="J26509" s="23"/>
      <c r="K26509" s="23"/>
      <c r="L26509" s="22"/>
      <c r="M26509" s="22"/>
      <c r="O26509" s="1"/>
    </row>
    <row r="26510" spans="7:15" x14ac:dyDescent="0.2">
      <c r="G26510" s="2"/>
      <c r="H26510" s="22"/>
      <c r="I26510" s="22"/>
      <c r="J26510" s="23"/>
      <c r="K26510" s="23"/>
      <c r="L26510" s="22"/>
      <c r="M26510" s="22"/>
      <c r="O26510" s="1"/>
    </row>
    <row r="26511" spans="7:15" x14ac:dyDescent="0.2">
      <c r="G26511" s="2"/>
      <c r="H26511" s="22"/>
      <c r="I26511" s="22"/>
      <c r="J26511" s="23"/>
      <c r="K26511" s="23"/>
      <c r="L26511" s="22"/>
      <c r="M26511" s="22"/>
      <c r="O26511" s="1"/>
    </row>
    <row r="26512" spans="7:15" x14ac:dyDescent="0.2">
      <c r="G26512" s="2"/>
      <c r="H26512" s="22"/>
      <c r="I26512" s="22"/>
      <c r="J26512" s="23"/>
      <c r="K26512" s="23"/>
      <c r="L26512" s="22"/>
      <c r="M26512" s="22"/>
      <c r="O26512" s="1"/>
    </row>
    <row r="26513" spans="7:15" x14ac:dyDescent="0.2">
      <c r="G26513" s="2"/>
      <c r="H26513" s="22"/>
      <c r="I26513" s="22"/>
      <c r="J26513" s="23"/>
      <c r="K26513" s="23"/>
      <c r="L26513" s="22"/>
      <c r="M26513" s="22"/>
      <c r="O26513" s="1"/>
    </row>
    <row r="26514" spans="7:15" x14ac:dyDescent="0.2">
      <c r="G26514" s="2"/>
      <c r="H26514" s="22"/>
      <c r="I26514" s="22"/>
      <c r="J26514" s="23"/>
      <c r="K26514" s="23"/>
      <c r="L26514" s="22"/>
      <c r="M26514" s="22"/>
      <c r="O26514" s="1"/>
    </row>
    <row r="26515" spans="7:15" x14ac:dyDescent="0.2">
      <c r="G26515" s="2"/>
      <c r="H26515" s="22"/>
      <c r="I26515" s="22"/>
      <c r="J26515" s="23"/>
      <c r="K26515" s="23"/>
      <c r="L26515" s="22"/>
      <c r="M26515" s="22"/>
      <c r="O26515" s="1"/>
    </row>
    <row r="26516" spans="7:15" x14ac:dyDescent="0.2">
      <c r="G26516" s="2"/>
      <c r="H26516" s="22"/>
      <c r="I26516" s="22"/>
      <c r="J26516" s="23"/>
      <c r="K26516" s="23"/>
      <c r="L26516" s="22"/>
      <c r="M26516" s="22"/>
      <c r="O26516" s="1"/>
    </row>
    <row r="26517" spans="7:15" x14ac:dyDescent="0.2">
      <c r="G26517" s="2"/>
      <c r="H26517" s="22"/>
      <c r="I26517" s="22"/>
      <c r="J26517" s="23"/>
      <c r="K26517" s="23"/>
      <c r="L26517" s="22"/>
      <c r="M26517" s="22"/>
      <c r="O26517" s="1"/>
    </row>
    <row r="26518" spans="7:15" x14ac:dyDescent="0.2">
      <c r="G26518" s="2"/>
      <c r="H26518" s="22"/>
      <c r="I26518" s="22"/>
      <c r="J26518" s="23"/>
      <c r="K26518" s="23"/>
      <c r="L26518" s="22"/>
      <c r="M26518" s="22"/>
      <c r="O26518" s="1"/>
    </row>
    <row r="26519" spans="7:15" x14ac:dyDescent="0.2">
      <c r="G26519" s="2"/>
      <c r="H26519" s="22"/>
      <c r="I26519" s="22"/>
      <c r="J26519" s="23"/>
      <c r="K26519" s="23"/>
      <c r="L26519" s="22"/>
      <c r="M26519" s="22"/>
      <c r="O26519" s="1"/>
    </row>
    <row r="26520" spans="7:15" x14ac:dyDescent="0.2">
      <c r="G26520" s="2"/>
      <c r="H26520" s="22"/>
      <c r="I26520" s="22"/>
      <c r="J26520" s="23"/>
      <c r="K26520" s="23"/>
      <c r="L26520" s="22"/>
      <c r="M26520" s="22"/>
      <c r="O26520" s="1"/>
    </row>
    <row r="26521" spans="7:15" x14ac:dyDescent="0.2">
      <c r="G26521" s="2"/>
      <c r="H26521" s="22"/>
      <c r="I26521" s="22"/>
      <c r="J26521" s="23"/>
      <c r="K26521" s="23"/>
      <c r="L26521" s="22"/>
      <c r="M26521" s="22"/>
      <c r="O26521" s="1"/>
    </row>
    <row r="26522" spans="7:15" x14ac:dyDescent="0.2">
      <c r="G26522" s="2"/>
      <c r="H26522" s="22"/>
      <c r="I26522" s="22"/>
      <c r="J26522" s="23"/>
      <c r="K26522" s="23"/>
      <c r="L26522" s="22"/>
      <c r="M26522" s="22"/>
      <c r="O26522" s="1"/>
    </row>
    <row r="26523" spans="7:15" x14ac:dyDescent="0.2">
      <c r="G26523" s="2"/>
      <c r="H26523" s="22"/>
      <c r="I26523" s="22"/>
      <c r="J26523" s="23"/>
      <c r="K26523" s="23"/>
      <c r="L26523" s="22"/>
      <c r="M26523" s="22"/>
      <c r="O26523" s="1"/>
    </row>
    <row r="26524" spans="7:15" x14ac:dyDescent="0.2">
      <c r="G26524" s="2"/>
      <c r="H26524" s="22"/>
      <c r="I26524" s="22"/>
      <c r="J26524" s="23"/>
      <c r="K26524" s="23"/>
      <c r="L26524" s="22"/>
      <c r="M26524" s="22"/>
      <c r="O26524" s="1"/>
    </row>
    <row r="26525" spans="7:15" x14ac:dyDescent="0.2">
      <c r="G26525" s="2"/>
      <c r="H26525" s="22"/>
      <c r="I26525" s="22"/>
      <c r="J26525" s="23"/>
      <c r="K26525" s="23"/>
      <c r="L26525" s="22"/>
      <c r="M26525" s="22"/>
      <c r="O26525" s="1"/>
    </row>
    <row r="26526" spans="7:15" x14ac:dyDescent="0.2">
      <c r="G26526" s="2"/>
      <c r="H26526" s="22"/>
      <c r="I26526" s="22"/>
      <c r="J26526" s="23"/>
      <c r="K26526" s="23"/>
      <c r="L26526" s="22"/>
      <c r="M26526" s="22"/>
      <c r="O26526" s="1"/>
    </row>
    <row r="26527" spans="7:15" x14ac:dyDescent="0.2">
      <c r="G26527" s="2"/>
      <c r="H26527" s="22"/>
      <c r="I26527" s="22"/>
      <c r="J26527" s="23"/>
      <c r="K26527" s="23"/>
      <c r="L26527" s="22"/>
      <c r="M26527" s="22"/>
      <c r="O26527" s="1"/>
    </row>
    <row r="26528" spans="7:15" x14ac:dyDescent="0.2">
      <c r="G26528" s="2"/>
      <c r="H26528" s="22"/>
      <c r="I26528" s="22"/>
      <c r="J26528" s="23"/>
      <c r="K26528" s="23"/>
      <c r="L26528" s="22"/>
      <c r="M26528" s="22"/>
      <c r="O26528" s="1"/>
    </row>
    <row r="26529" spans="7:15" x14ac:dyDescent="0.2">
      <c r="G26529" s="2"/>
      <c r="H26529" s="22"/>
      <c r="I26529" s="22"/>
      <c r="J26529" s="23"/>
      <c r="K26529" s="23"/>
      <c r="L26529" s="22"/>
      <c r="M26529" s="22"/>
      <c r="O26529" s="1"/>
    </row>
    <row r="26530" spans="7:15" x14ac:dyDescent="0.2">
      <c r="G26530" s="2"/>
      <c r="H26530" s="22"/>
      <c r="I26530" s="22"/>
      <c r="J26530" s="23"/>
      <c r="K26530" s="23"/>
      <c r="L26530" s="22"/>
      <c r="M26530" s="22"/>
      <c r="O26530" s="1"/>
    </row>
    <row r="26531" spans="7:15" x14ac:dyDescent="0.2">
      <c r="G26531" s="2"/>
      <c r="H26531" s="22"/>
      <c r="I26531" s="22"/>
      <c r="J26531" s="23"/>
      <c r="K26531" s="23"/>
      <c r="L26531" s="22"/>
      <c r="M26531" s="22"/>
      <c r="O26531" s="1"/>
    </row>
    <row r="26532" spans="7:15" x14ac:dyDescent="0.2">
      <c r="G26532" s="2"/>
      <c r="H26532" s="22"/>
      <c r="I26532" s="22"/>
      <c r="J26532" s="23"/>
      <c r="K26532" s="23"/>
      <c r="L26532" s="22"/>
      <c r="M26532" s="22"/>
      <c r="O26532" s="1"/>
    </row>
    <row r="26533" spans="7:15" x14ac:dyDescent="0.2">
      <c r="G26533" s="2"/>
      <c r="H26533" s="22"/>
      <c r="I26533" s="22"/>
      <c r="J26533" s="23"/>
      <c r="K26533" s="23"/>
      <c r="L26533" s="22"/>
      <c r="M26533" s="22"/>
      <c r="O26533" s="1"/>
    </row>
    <row r="26534" spans="7:15" x14ac:dyDescent="0.2">
      <c r="G26534" s="2"/>
      <c r="H26534" s="22"/>
      <c r="I26534" s="22"/>
      <c r="J26534" s="23"/>
      <c r="K26534" s="23"/>
      <c r="L26534" s="22"/>
      <c r="M26534" s="22"/>
      <c r="O26534" s="1"/>
    </row>
    <row r="26535" spans="7:15" x14ac:dyDescent="0.2">
      <c r="G26535" s="2"/>
      <c r="H26535" s="22"/>
      <c r="I26535" s="22"/>
      <c r="J26535" s="23"/>
      <c r="K26535" s="23"/>
      <c r="L26535" s="22"/>
      <c r="M26535" s="22"/>
      <c r="O26535" s="1"/>
    </row>
    <row r="26536" spans="7:15" x14ac:dyDescent="0.2">
      <c r="G26536" s="2"/>
      <c r="H26536" s="22"/>
      <c r="I26536" s="22"/>
      <c r="J26536" s="23"/>
      <c r="K26536" s="23"/>
      <c r="L26536" s="22"/>
      <c r="M26536" s="22"/>
      <c r="O26536" s="1"/>
    </row>
    <row r="26537" spans="7:15" x14ac:dyDescent="0.2">
      <c r="G26537" s="2"/>
      <c r="H26537" s="22"/>
      <c r="I26537" s="22"/>
      <c r="J26537" s="23"/>
      <c r="K26537" s="23"/>
      <c r="L26537" s="22"/>
      <c r="M26537" s="22"/>
      <c r="O26537" s="1"/>
    </row>
    <row r="26538" spans="7:15" x14ac:dyDescent="0.2">
      <c r="G26538" s="2"/>
      <c r="H26538" s="22"/>
      <c r="I26538" s="22"/>
      <c r="J26538" s="23"/>
      <c r="K26538" s="23"/>
      <c r="L26538" s="22"/>
      <c r="M26538" s="22"/>
      <c r="O26538" s="1"/>
    </row>
    <row r="26539" spans="7:15" x14ac:dyDescent="0.2">
      <c r="G26539" s="2"/>
      <c r="H26539" s="22"/>
      <c r="I26539" s="22"/>
      <c r="J26539" s="23"/>
      <c r="K26539" s="23"/>
      <c r="L26539" s="22"/>
      <c r="M26539" s="22"/>
      <c r="O26539" s="1"/>
    </row>
    <row r="26540" spans="7:15" x14ac:dyDescent="0.2">
      <c r="G26540" s="2"/>
      <c r="H26540" s="22"/>
      <c r="I26540" s="22"/>
      <c r="J26540" s="23"/>
      <c r="K26540" s="23"/>
      <c r="L26540" s="22"/>
      <c r="M26540" s="22"/>
      <c r="O26540" s="1"/>
    </row>
    <row r="26541" spans="7:15" x14ac:dyDescent="0.2">
      <c r="G26541" s="2"/>
      <c r="H26541" s="22"/>
      <c r="I26541" s="22"/>
      <c r="J26541" s="23"/>
      <c r="K26541" s="23"/>
      <c r="L26541" s="22"/>
      <c r="M26541" s="22"/>
      <c r="O26541" s="1"/>
    </row>
    <row r="26542" spans="7:15" x14ac:dyDescent="0.2">
      <c r="G26542" s="2"/>
      <c r="H26542" s="22"/>
      <c r="I26542" s="22"/>
      <c r="J26542" s="23"/>
      <c r="K26542" s="23"/>
      <c r="L26542" s="22"/>
      <c r="M26542" s="22"/>
      <c r="O26542" s="1"/>
    </row>
    <row r="26543" spans="7:15" x14ac:dyDescent="0.2">
      <c r="G26543" s="2"/>
      <c r="H26543" s="22"/>
      <c r="I26543" s="22"/>
      <c r="J26543" s="23"/>
      <c r="K26543" s="23"/>
      <c r="L26543" s="22"/>
      <c r="M26543" s="22"/>
      <c r="O26543" s="1"/>
    </row>
    <row r="26544" spans="7:15" x14ac:dyDescent="0.2">
      <c r="G26544" s="2"/>
      <c r="H26544" s="22"/>
      <c r="I26544" s="22"/>
      <c r="J26544" s="23"/>
      <c r="K26544" s="23"/>
      <c r="L26544" s="22"/>
      <c r="M26544" s="22"/>
      <c r="O26544" s="1"/>
    </row>
    <row r="26545" spans="7:15" x14ac:dyDescent="0.2">
      <c r="G26545" s="2"/>
      <c r="H26545" s="22"/>
      <c r="I26545" s="22"/>
      <c r="J26545" s="23"/>
      <c r="K26545" s="23"/>
      <c r="L26545" s="22"/>
      <c r="M26545" s="22"/>
      <c r="O26545" s="1"/>
    </row>
    <row r="26546" spans="7:15" x14ac:dyDescent="0.2">
      <c r="G26546" s="2"/>
      <c r="H26546" s="22"/>
      <c r="I26546" s="22"/>
      <c r="J26546" s="23"/>
      <c r="K26546" s="23"/>
      <c r="L26546" s="22"/>
      <c r="M26546" s="22"/>
      <c r="O26546" s="1"/>
    </row>
    <row r="26547" spans="7:15" x14ac:dyDescent="0.2">
      <c r="G26547" s="2"/>
      <c r="H26547" s="22"/>
      <c r="I26547" s="22"/>
      <c r="J26547" s="23"/>
      <c r="K26547" s="23"/>
      <c r="L26547" s="22"/>
      <c r="M26547" s="22"/>
      <c r="O26547" s="1"/>
    </row>
    <row r="26548" spans="7:15" x14ac:dyDescent="0.2">
      <c r="G26548" s="2"/>
      <c r="H26548" s="22"/>
      <c r="I26548" s="22"/>
      <c r="J26548" s="23"/>
      <c r="K26548" s="23"/>
      <c r="L26548" s="22"/>
      <c r="M26548" s="22"/>
      <c r="O26548" s="1"/>
    </row>
    <row r="26549" spans="7:15" x14ac:dyDescent="0.2">
      <c r="G26549" s="2"/>
      <c r="H26549" s="22"/>
      <c r="I26549" s="22"/>
      <c r="J26549" s="23"/>
      <c r="K26549" s="23"/>
      <c r="L26549" s="22"/>
      <c r="M26549" s="22"/>
      <c r="O26549" s="1"/>
    </row>
    <row r="26550" spans="7:15" x14ac:dyDescent="0.2">
      <c r="G26550" s="2"/>
      <c r="H26550" s="22"/>
      <c r="I26550" s="22"/>
      <c r="J26550" s="23"/>
      <c r="K26550" s="23"/>
      <c r="L26550" s="22"/>
      <c r="M26550" s="22"/>
      <c r="O26550" s="1"/>
    </row>
    <row r="26551" spans="7:15" x14ac:dyDescent="0.2">
      <c r="G26551" s="2"/>
      <c r="H26551" s="22"/>
      <c r="I26551" s="22"/>
      <c r="J26551" s="23"/>
      <c r="K26551" s="23"/>
      <c r="L26551" s="22"/>
      <c r="M26551" s="22"/>
      <c r="O26551" s="1"/>
    </row>
    <row r="26552" spans="7:15" x14ac:dyDescent="0.2">
      <c r="G26552" s="2"/>
      <c r="H26552" s="22"/>
      <c r="I26552" s="22"/>
      <c r="J26552" s="23"/>
      <c r="K26552" s="23"/>
      <c r="L26552" s="22"/>
      <c r="M26552" s="22"/>
      <c r="O26552" s="1"/>
    </row>
    <row r="26553" spans="7:15" x14ac:dyDescent="0.2">
      <c r="G26553" s="2"/>
      <c r="H26553" s="22"/>
      <c r="I26553" s="22"/>
      <c r="J26553" s="23"/>
      <c r="K26553" s="23"/>
      <c r="L26553" s="22"/>
      <c r="M26553" s="22"/>
      <c r="O26553" s="1"/>
    </row>
    <row r="26554" spans="7:15" x14ac:dyDescent="0.2">
      <c r="G26554" s="2"/>
      <c r="H26554" s="22"/>
      <c r="I26554" s="22"/>
      <c r="J26554" s="23"/>
      <c r="K26554" s="23"/>
      <c r="L26554" s="22"/>
      <c r="M26554" s="22"/>
      <c r="O26554" s="1"/>
    </row>
    <row r="26555" spans="7:15" x14ac:dyDescent="0.2">
      <c r="G26555" s="2"/>
      <c r="H26555" s="22"/>
      <c r="I26555" s="22"/>
      <c r="J26555" s="23"/>
      <c r="K26555" s="23"/>
      <c r="L26555" s="22"/>
      <c r="M26555" s="22"/>
      <c r="O26555" s="1"/>
    </row>
    <row r="26556" spans="7:15" x14ac:dyDescent="0.2">
      <c r="G26556" s="2"/>
      <c r="H26556" s="22"/>
      <c r="I26556" s="22"/>
      <c r="J26556" s="23"/>
      <c r="K26556" s="23"/>
      <c r="L26556" s="22"/>
      <c r="M26556" s="22"/>
      <c r="O26556" s="1"/>
    </row>
    <row r="26557" spans="7:15" x14ac:dyDescent="0.2">
      <c r="G26557" s="2"/>
      <c r="H26557" s="22"/>
      <c r="I26557" s="22"/>
      <c r="J26557" s="23"/>
      <c r="K26557" s="23"/>
      <c r="L26557" s="22"/>
      <c r="M26557" s="22"/>
      <c r="O26557" s="1"/>
    </row>
    <row r="26558" spans="7:15" x14ac:dyDescent="0.2">
      <c r="G26558" s="2"/>
      <c r="H26558" s="22"/>
      <c r="I26558" s="22"/>
      <c r="J26558" s="23"/>
      <c r="K26558" s="23"/>
      <c r="L26558" s="22"/>
      <c r="M26558" s="22"/>
      <c r="O26558" s="1"/>
    </row>
    <row r="26559" spans="7:15" x14ac:dyDescent="0.2">
      <c r="G26559" s="2"/>
      <c r="H26559" s="22"/>
      <c r="I26559" s="22"/>
      <c r="J26559" s="23"/>
      <c r="K26559" s="23"/>
      <c r="L26559" s="22"/>
      <c r="M26559" s="22"/>
      <c r="O26559" s="1"/>
    </row>
    <row r="26560" spans="7:15" x14ac:dyDescent="0.2">
      <c r="G26560" s="2"/>
      <c r="H26560" s="22"/>
      <c r="I26560" s="22"/>
      <c r="J26560" s="23"/>
      <c r="K26560" s="23"/>
      <c r="L26560" s="22"/>
      <c r="M26560" s="22"/>
      <c r="O26560" s="1"/>
    </row>
    <row r="26561" spans="7:15" x14ac:dyDescent="0.2">
      <c r="G26561" s="2"/>
      <c r="H26561" s="22"/>
      <c r="I26561" s="22"/>
      <c r="J26561" s="23"/>
      <c r="K26561" s="23"/>
      <c r="L26561" s="22"/>
      <c r="M26561" s="22"/>
      <c r="O26561" s="1"/>
    </row>
    <row r="26562" spans="7:15" x14ac:dyDescent="0.2">
      <c r="G26562" s="2"/>
      <c r="H26562" s="22"/>
      <c r="I26562" s="22"/>
      <c r="J26562" s="23"/>
      <c r="K26562" s="23"/>
      <c r="L26562" s="22"/>
      <c r="M26562" s="22"/>
      <c r="O26562" s="1"/>
    </row>
    <row r="26563" spans="7:15" x14ac:dyDescent="0.2">
      <c r="G26563" s="2"/>
      <c r="H26563" s="22"/>
      <c r="I26563" s="22"/>
      <c r="J26563" s="23"/>
      <c r="K26563" s="23"/>
      <c r="L26563" s="22"/>
      <c r="M26563" s="22"/>
      <c r="O26563" s="1"/>
    </row>
    <row r="26564" spans="7:15" x14ac:dyDescent="0.2">
      <c r="G26564" s="2"/>
      <c r="H26564" s="22"/>
      <c r="I26564" s="22"/>
      <c r="J26564" s="23"/>
      <c r="K26564" s="23"/>
      <c r="L26564" s="22"/>
      <c r="M26564" s="22"/>
      <c r="O26564" s="1"/>
    </row>
    <row r="26565" spans="7:15" x14ac:dyDescent="0.2">
      <c r="G26565" s="2"/>
      <c r="H26565" s="22"/>
      <c r="I26565" s="22"/>
      <c r="J26565" s="23"/>
      <c r="K26565" s="23"/>
      <c r="L26565" s="22"/>
      <c r="M26565" s="22"/>
      <c r="O26565" s="1"/>
    </row>
    <row r="26566" spans="7:15" x14ac:dyDescent="0.2">
      <c r="G26566" s="2"/>
      <c r="H26566" s="22"/>
      <c r="I26566" s="22"/>
      <c r="J26566" s="23"/>
      <c r="K26566" s="23"/>
      <c r="L26566" s="22"/>
      <c r="M26566" s="22"/>
      <c r="O26566" s="1"/>
    </row>
    <row r="26567" spans="7:15" x14ac:dyDescent="0.2">
      <c r="G26567" s="2"/>
      <c r="H26567" s="22"/>
      <c r="I26567" s="22"/>
      <c r="J26567" s="23"/>
      <c r="K26567" s="23"/>
      <c r="L26567" s="22"/>
      <c r="M26567" s="22"/>
      <c r="O26567" s="1"/>
    </row>
    <row r="26568" spans="7:15" x14ac:dyDescent="0.2">
      <c r="G26568" s="2"/>
      <c r="H26568" s="22"/>
      <c r="I26568" s="22"/>
      <c r="J26568" s="23"/>
      <c r="K26568" s="23"/>
      <c r="L26568" s="22"/>
      <c r="M26568" s="22"/>
      <c r="O26568" s="1"/>
    </row>
    <row r="26569" spans="7:15" x14ac:dyDescent="0.2">
      <c r="G26569" s="2"/>
      <c r="H26569" s="22"/>
      <c r="I26569" s="22"/>
      <c r="J26569" s="23"/>
      <c r="K26569" s="23"/>
      <c r="L26569" s="22"/>
      <c r="M26569" s="22"/>
      <c r="O26569" s="1"/>
    </row>
    <row r="26570" spans="7:15" x14ac:dyDescent="0.2">
      <c r="G26570" s="2"/>
      <c r="H26570" s="22"/>
      <c r="I26570" s="22"/>
      <c r="J26570" s="23"/>
      <c r="K26570" s="23"/>
      <c r="L26570" s="22"/>
      <c r="M26570" s="22"/>
      <c r="O26570" s="1"/>
    </row>
    <row r="26571" spans="7:15" x14ac:dyDescent="0.2">
      <c r="G26571" s="2"/>
      <c r="H26571" s="22"/>
      <c r="I26571" s="22"/>
      <c r="J26571" s="23"/>
      <c r="K26571" s="23"/>
      <c r="L26571" s="22"/>
      <c r="M26571" s="22"/>
      <c r="O26571" s="1"/>
    </row>
    <row r="26572" spans="7:15" x14ac:dyDescent="0.2">
      <c r="G26572" s="2"/>
      <c r="H26572" s="22"/>
      <c r="I26572" s="22"/>
      <c r="J26572" s="23"/>
      <c r="K26572" s="23"/>
      <c r="L26572" s="22"/>
      <c r="M26572" s="22"/>
      <c r="O26572" s="1"/>
    </row>
    <row r="26573" spans="7:15" x14ac:dyDescent="0.2">
      <c r="G26573" s="2"/>
      <c r="H26573" s="22"/>
      <c r="I26573" s="22"/>
      <c r="J26573" s="23"/>
      <c r="K26573" s="23"/>
      <c r="L26573" s="22"/>
      <c r="M26573" s="22"/>
      <c r="O26573" s="1"/>
    </row>
    <row r="26574" spans="7:15" x14ac:dyDescent="0.2">
      <c r="G26574" s="2"/>
      <c r="H26574" s="22"/>
      <c r="I26574" s="22"/>
      <c r="J26574" s="23"/>
      <c r="K26574" s="23"/>
      <c r="L26574" s="22"/>
      <c r="M26574" s="22"/>
      <c r="O26574" s="1"/>
    </row>
    <row r="26575" spans="7:15" x14ac:dyDescent="0.2">
      <c r="G26575" s="2"/>
      <c r="H26575" s="22"/>
      <c r="I26575" s="22"/>
      <c r="J26575" s="23"/>
      <c r="K26575" s="23"/>
      <c r="L26575" s="22"/>
      <c r="M26575" s="22"/>
      <c r="O26575" s="1"/>
    </row>
    <row r="26576" spans="7:15" x14ac:dyDescent="0.2">
      <c r="G26576" s="2"/>
      <c r="H26576" s="22"/>
      <c r="I26576" s="22"/>
      <c r="J26576" s="23"/>
      <c r="K26576" s="23"/>
      <c r="L26576" s="22"/>
      <c r="M26576" s="22"/>
      <c r="O26576" s="1"/>
    </row>
    <row r="26577" spans="7:15" x14ac:dyDescent="0.2">
      <c r="G26577" s="2"/>
      <c r="H26577" s="22"/>
      <c r="I26577" s="22"/>
      <c r="J26577" s="23"/>
      <c r="K26577" s="23"/>
      <c r="L26577" s="22"/>
      <c r="M26577" s="22"/>
      <c r="O26577" s="1"/>
    </row>
    <row r="26578" spans="7:15" x14ac:dyDescent="0.2">
      <c r="G26578" s="2"/>
      <c r="H26578" s="22"/>
      <c r="I26578" s="22"/>
      <c r="J26578" s="23"/>
      <c r="K26578" s="23"/>
      <c r="L26578" s="22"/>
      <c r="M26578" s="22"/>
      <c r="O26578" s="1"/>
    </row>
    <row r="26579" spans="7:15" x14ac:dyDescent="0.2">
      <c r="G26579" s="2"/>
      <c r="H26579" s="22"/>
      <c r="I26579" s="22"/>
      <c r="J26579" s="23"/>
      <c r="K26579" s="23"/>
      <c r="L26579" s="22"/>
      <c r="M26579" s="22"/>
      <c r="O26579" s="1"/>
    </row>
    <row r="26580" spans="7:15" x14ac:dyDescent="0.2">
      <c r="G26580" s="2"/>
      <c r="H26580" s="22"/>
      <c r="I26580" s="22"/>
      <c r="J26580" s="23"/>
      <c r="K26580" s="23"/>
      <c r="L26580" s="22"/>
      <c r="M26580" s="22"/>
      <c r="O26580" s="1"/>
    </row>
    <row r="26581" spans="7:15" x14ac:dyDescent="0.2">
      <c r="G26581" s="2"/>
      <c r="H26581" s="22"/>
      <c r="I26581" s="22"/>
      <c r="J26581" s="23"/>
      <c r="K26581" s="23"/>
      <c r="L26581" s="22"/>
      <c r="M26581" s="22"/>
      <c r="O26581" s="1"/>
    </row>
    <row r="26582" spans="7:15" x14ac:dyDescent="0.2">
      <c r="G26582" s="2"/>
      <c r="H26582" s="22"/>
      <c r="I26582" s="22"/>
      <c r="J26582" s="23"/>
      <c r="K26582" s="23"/>
      <c r="L26582" s="22"/>
      <c r="M26582" s="22"/>
      <c r="O26582" s="1"/>
    </row>
    <row r="26583" spans="7:15" x14ac:dyDescent="0.2">
      <c r="G26583" s="2"/>
      <c r="H26583" s="22"/>
      <c r="I26583" s="22"/>
      <c r="J26583" s="23"/>
      <c r="K26583" s="23"/>
      <c r="L26583" s="22"/>
      <c r="M26583" s="22"/>
      <c r="O26583" s="1"/>
    </row>
    <row r="26584" spans="7:15" x14ac:dyDescent="0.2">
      <c r="G26584" s="2"/>
      <c r="H26584" s="22"/>
      <c r="I26584" s="22"/>
      <c r="J26584" s="23"/>
      <c r="K26584" s="23"/>
      <c r="L26584" s="22"/>
      <c r="M26584" s="22"/>
      <c r="O26584" s="1"/>
    </row>
    <row r="26585" spans="7:15" x14ac:dyDescent="0.2">
      <c r="G26585" s="2"/>
      <c r="H26585" s="22"/>
      <c r="I26585" s="22"/>
      <c r="J26585" s="23"/>
      <c r="K26585" s="23"/>
      <c r="L26585" s="22"/>
      <c r="M26585" s="22"/>
      <c r="O26585" s="1"/>
    </row>
    <row r="26586" spans="7:15" x14ac:dyDescent="0.2">
      <c r="G26586" s="2"/>
      <c r="H26586" s="22"/>
      <c r="I26586" s="22"/>
      <c r="J26586" s="23"/>
      <c r="K26586" s="23"/>
      <c r="L26586" s="22"/>
      <c r="M26586" s="22"/>
      <c r="O26586" s="1"/>
    </row>
    <row r="26587" spans="7:15" x14ac:dyDescent="0.2">
      <c r="G26587" s="2"/>
      <c r="H26587" s="22"/>
      <c r="I26587" s="22"/>
      <c r="J26587" s="23"/>
      <c r="K26587" s="23"/>
      <c r="L26587" s="22"/>
      <c r="M26587" s="22"/>
      <c r="O26587" s="1"/>
    </row>
    <row r="26588" spans="7:15" x14ac:dyDescent="0.2">
      <c r="G26588" s="2"/>
      <c r="H26588" s="22"/>
      <c r="I26588" s="22"/>
      <c r="J26588" s="23"/>
      <c r="K26588" s="23"/>
      <c r="L26588" s="22"/>
      <c r="M26588" s="22"/>
      <c r="O26588" s="1"/>
    </row>
    <row r="26589" spans="7:15" x14ac:dyDescent="0.2">
      <c r="G26589" s="2"/>
      <c r="H26589" s="22"/>
      <c r="I26589" s="22"/>
      <c r="J26589" s="23"/>
      <c r="K26589" s="23"/>
      <c r="L26589" s="22"/>
      <c r="M26589" s="22"/>
      <c r="O26589" s="1"/>
    </row>
    <row r="26590" spans="7:15" x14ac:dyDescent="0.2">
      <c r="G26590" s="2"/>
      <c r="H26590" s="22"/>
      <c r="I26590" s="22"/>
      <c r="J26590" s="23"/>
      <c r="K26590" s="23"/>
      <c r="L26590" s="22"/>
      <c r="M26590" s="22"/>
      <c r="O26590" s="1"/>
    </row>
    <row r="26591" spans="7:15" x14ac:dyDescent="0.2">
      <c r="G26591" s="2"/>
      <c r="H26591" s="22"/>
      <c r="I26591" s="22"/>
      <c r="J26591" s="23"/>
      <c r="K26591" s="23"/>
      <c r="L26591" s="22"/>
      <c r="M26591" s="22"/>
      <c r="O26591" s="1"/>
    </row>
    <row r="26592" spans="7:15" x14ac:dyDescent="0.2">
      <c r="G26592" s="2"/>
      <c r="H26592" s="22"/>
      <c r="I26592" s="22"/>
      <c r="J26592" s="23"/>
      <c r="K26592" s="23"/>
      <c r="L26592" s="22"/>
      <c r="M26592" s="22"/>
      <c r="O26592" s="1"/>
    </row>
    <row r="26593" spans="7:15" x14ac:dyDescent="0.2">
      <c r="G26593" s="2"/>
      <c r="H26593" s="22"/>
      <c r="I26593" s="22"/>
      <c r="J26593" s="23"/>
      <c r="K26593" s="23"/>
      <c r="L26593" s="22"/>
      <c r="M26593" s="22"/>
      <c r="O26593" s="1"/>
    </row>
    <row r="26594" spans="7:15" x14ac:dyDescent="0.2">
      <c r="G26594" s="2"/>
      <c r="H26594" s="22"/>
      <c r="I26594" s="22"/>
      <c r="J26594" s="23"/>
      <c r="K26594" s="23"/>
      <c r="L26594" s="22"/>
      <c r="M26594" s="22"/>
      <c r="O26594" s="1"/>
    </row>
    <row r="26595" spans="7:15" x14ac:dyDescent="0.2">
      <c r="G26595" s="2"/>
      <c r="H26595" s="22"/>
      <c r="I26595" s="22"/>
      <c r="J26595" s="23"/>
      <c r="K26595" s="23"/>
      <c r="L26595" s="22"/>
      <c r="M26595" s="22"/>
      <c r="O26595" s="1"/>
    </row>
    <row r="26596" spans="7:15" x14ac:dyDescent="0.2">
      <c r="G26596" s="2"/>
      <c r="H26596" s="22"/>
      <c r="I26596" s="22"/>
      <c r="J26596" s="23"/>
      <c r="K26596" s="23"/>
      <c r="L26596" s="22"/>
      <c r="M26596" s="22"/>
      <c r="O26596" s="1"/>
    </row>
    <row r="26597" spans="7:15" x14ac:dyDescent="0.2">
      <c r="G26597" s="2"/>
      <c r="H26597" s="22"/>
      <c r="I26597" s="22"/>
      <c r="J26597" s="23"/>
      <c r="K26597" s="23"/>
      <c r="L26597" s="22"/>
      <c r="M26597" s="22"/>
      <c r="O26597" s="1"/>
    </row>
    <row r="26598" spans="7:15" x14ac:dyDescent="0.2">
      <c r="G26598" s="2"/>
      <c r="H26598" s="22"/>
      <c r="I26598" s="22"/>
      <c r="J26598" s="23"/>
      <c r="K26598" s="23"/>
      <c r="L26598" s="22"/>
      <c r="M26598" s="22"/>
      <c r="O26598" s="1"/>
    </row>
    <row r="26599" spans="7:15" x14ac:dyDescent="0.2">
      <c r="G26599" s="2"/>
      <c r="H26599" s="22"/>
      <c r="I26599" s="22"/>
      <c r="J26599" s="23"/>
      <c r="K26599" s="23"/>
      <c r="L26599" s="22"/>
      <c r="M26599" s="22"/>
      <c r="O26599" s="1"/>
    </row>
    <row r="26600" spans="7:15" x14ac:dyDescent="0.2">
      <c r="G26600" s="2"/>
      <c r="H26600" s="22"/>
      <c r="I26600" s="22"/>
      <c r="J26600" s="23"/>
      <c r="K26600" s="23"/>
      <c r="L26600" s="22"/>
      <c r="M26600" s="22"/>
      <c r="O26600" s="1"/>
    </row>
    <row r="26601" spans="7:15" x14ac:dyDescent="0.2">
      <c r="G26601" s="2"/>
      <c r="H26601" s="22"/>
      <c r="I26601" s="22"/>
      <c r="J26601" s="23"/>
      <c r="K26601" s="23"/>
      <c r="L26601" s="22"/>
      <c r="M26601" s="22"/>
      <c r="O26601" s="1"/>
    </row>
    <row r="26602" spans="7:15" x14ac:dyDescent="0.2">
      <c r="G26602" s="2"/>
      <c r="H26602" s="22"/>
      <c r="I26602" s="22"/>
      <c r="J26602" s="23"/>
      <c r="K26602" s="23"/>
      <c r="L26602" s="22"/>
      <c r="M26602" s="22"/>
      <c r="O26602" s="1"/>
    </row>
    <row r="26603" spans="7:15" x14ac:dyDescent="0.2">
      <c r="G26603" s="2"/>
      <c r="H26603" s="22"/>
      <c r="I26603" s="22"/>
      <c r="J26603" s="23"/>
      <c r="K26603" s="23"/>
      <c r="L26603" s="22"/>
      <c r="M26603" s="22"/>
      <c r="O26603" s="1"/>
    </row>
    <row r="26604" spans="7:15" x14ac:dyDescent="0.2">
      <c r="G26604" s="2"/>
      <c r="H26604" s="22"/>
      <c r="I26604" s="22"/>
      <c r="J26604" s="23"/>
      <c r="K26604" s="23"/>
      <c r="L26604" s="22"/>
      <c r="M26604" s="22"/>
      <c r="O26604" s="1"/>
    </row>
    <row r="26605" spans="7:15" x14ac:dyDescent="0.2">
      <c r="G26605" s="2"/>
      <c r="H26605" s="22"/>
      <c r="I26605" s="22"/>
      <c r="J26605" s="23"/>
      <c r="K26605" s="23"/>
      <c r="L26605" s="22"/>
      <c r="M26605" s="22"/>
      <c r="O26605" s="1"/>
    </row>
    <row r="26606" spans="7:15" x14ac:dyDescent="0.2">
      <c r="G26606" s="2"/>
      <c r="H26606" s="22"/>
      <c r="I26606" s="22"/>
      <c r="J26606" s="23"/>
      <c r="K26606" s="23"/>
      <c r="L26606" s="22"/>
      <c r="M26606" s="22"/>
      <c r="O26606" s="1"/>
    </row>
    <row r="26607" spans="7:15" x14ac:dyDescent="0.2">
      <c r="G26607" s="2"/>
      <c r="H26607" s="22"/>
      <c r="I26607" s="22"/>
      <c r="J26607" s="23"/>
      <c r="K26607" s="23"/>
      <c r="L26607" s="22"/>
      <c r="M26607" s="22"/>
      <c r="O26607" s="1"/>
    </row>
    <row r="26608" spans="7:15" x14ac:dyDescent="0.2">
      <c r="G26608" s="2"/>
      <c r="H26608" s="22"/>
      <c r="I26608" s="22"/>
      <c r="J26608" s="23"/>
      <c r="K26608" s="23"/>
      <c r="L26608" s="22"/>
      <c r="M26608" s="22"/>
      <c r="O26608" s="1"/>
    </row>
    <row r="26609" spans="7:15" x14ac:dyDescent="0.2">
      <c r="G26609" s="2"/>
      <c r="H26609" s="22"/>
      <c r="I26609" s="22"/>
      <c r="J26609" s="23"/>
      <c r="K26609" s="23"/>
      <c r="L26609" s="22"/>
      <c r="M26609" s="22"/>
      <c r="O26609" s="1"/>
    </row>
    <row r="26610" spans="7:15" x14ac:dyDescent="0.2">
      <c r="G26610" s="2"/>
      <c r="H26610" s="22"/>
      <c r="I26610" s="22"/>
      <c r="J26610" s="23"/>
      <c r="K26610" s="23"/>
      <c r="L26610" s="22"/>
      <c r="M26610" s="22"/>
      <c r="O26610" s="1"/>
    </row>
    <row r="26611" spans="7:15" x14ac:dyDescent="0.2">
      <c r="G26611" s="2"/>
      <c r="H26611" s="22"/>
      <c r="I26611" s="22"/>
      <c r="J26611" s="23"/>
      <c r="K26611" s="23"/>
      <c r="L26611" s="22"/>
      <c r="M26611" s="22"/>
      <c r="O26611" s="1"/>
    </row>
    <row r="26612" spans="7:15" x14ac:dyDescent="0.2">
      <c r="G26612" s="2"/>
      <c r="H26612" s="22"/>
      <c r="I26612" s="22"/>
      <c r="J26612" s="23"/>
      <c r="K26612" s="23"/>
      <c r="L26612" s="22"/>
      <c r="M26612" s="22"/>
      <c r="O26612" s="1"/>
    </row>
    <row r="26613" spans="7:15" x14ac:dyDescent="0.2">
      <c r="G26613" s="2"/>
      <c r="H26613" s="22"/>
      <c r="I26613" s="22"/>
      <c r="J26613" s="23"/>
      <c r="K26613" s="23"/>
      <c r="L26613" s="22"/>
      <c r="M26613" s="22"/>
      <c r="O26613" s="1"/>
    </row>
    <row r="26614" spans="7:15" x14ac:dyDescent="0.2">
      <c r="G26614" s="2"/>
      <c r="H26614" s="22"/>
      <c r="I26614" s="22"/>
      <c r="J26614" s="23"/>
      <c r="K26614" s="23"/>
      <c r="L26614" s="22"/>
      <c r="M26614" s="22"/>
      <c r="O26614" s="1"/>
    </row>
    <row r="26615" spans="7:15" x14ac:dyDescent="0.2">
      <c r="G26615" s="2"/>
      <c r="H26615" s="22"/>
      <c r="I26615" s="22"/>
      <c r="J26615" s="23"/>
      <c r="K26615" s="23"/>
      <c r="L26615" s="22"/>
      <c r="M26615" s="22"/>
      <c r="O26615" s="1"/>
    </row>
    <row r="26616" spans="7:15" x14ac:dyDescent="0.2">
      <c r="G26616" s="2"/>
      <c r="H26616" s="22"/>
      <c r="I26616" s="22"/>
      <c r="J26616" s="23"/>
      <c r="K26616" s="23"/>
      <c r="L26616" s="22"/>
      <c r="M26616" s="22"/>
      <c r="O26616" s="1"/>
    </row>
    <row r="26617" spans="7:15" x14ac:dyDescent="0.2">
      <c r="G26617" s="2"/>
      <c r="H26617" s="22"/>
      <c r="I26617" s="22"/>
      <c r="J26617" s="23"/>
      <c r="K26617" s="23"/>
      <c r="L26617" s="22"/>
      <c r="M26617" s="22"/>
      <c r="O26617" s="1"/>
    </row>
    <row r="26618" spans="7:15" x14ac:dyDescent="0.2">
      <c r="G26618" s="2"/>
      <c r="H26618" s="22"/>
      <c r="I26618" s="22"/>
      <c r="J26618" s="23"/>
      <c r="K26618" s="23"/>
      <c r="L26618" s="22"/>
      <c r="M26618" s="22"/>
      <c r="O26618" s="1"/>
    </row>
    <row r="26619" spans="7:15" x14ac:dyDescent="0.2">
      <c r="G26619" s="2"/>
      <c r="H26619" s="22"/>
      <c r="I26619" s="22"/>
      <c r="J26619" s="23"/>
      <c r="K26619" s="23"/>
      <c r="L26619" s="22"/>
      <c r="M26619" s="22"/>
      <c r="O26619" s="1"/>
    </row>
    <row r="26620" spans="7:15" x14ac:dyDescent="0.2">
      <c r="G26620" s="2"/>
      <c r="H26620" s="22"/>
      <c r="I26620" s="22"/>
      <c r="J26620" s="23"/>
      <c r="K26620" s="23"/>
      <c r="L26620" s="22"/>
      <c r="M26620" s="22"/>
      <c r="O26620" s="1"/>
    </row>
    <row r="26621" spans="7:15" x14ac:dyDescent="0.2">
      <c r="G26621" s="2"/>
      <c r="H26621" s="22"/>
      <c r="I26621" s="22"/>
      <c r="J26621" s="23"/>
      <c r="K26621" s="23"/>
      <c r="L26621" s="22"/>
      <c r="M26621" s="22"/>
      <c r="O26621" s="1"/>
    </row>
    <row r="26622" spans="7:15" x14ac:dyDescent="0.2">
      <c r="G26622" s="2"/>
      <c r="H26622" s="22"/>
      <c r="I26622" s="22"/>
      <c r="J26622" s="23"/>
      <c r="K26622" s="23"/>
      <c r="L26622" s="22"/>
      <c r="M26622" s="22"/>
      <c r="O26622" s="1"/>
    </row>
    <row r="26623" spans="7:15" x14ac:dyDescent="0.2">
      <c r="G26623" s="2"/>
      <c r="H26623" s="22"/>
      <c r="I26623" s="22"/>
      <c r="J26623" s="23"/>
      <c r="K26623" s="23"/>
      <c r="L26623" s="22"/>
      <c r="M26623" s="22"/>
      <c r="O26623" s="1"/>
    </row>
    <row r="26624" spans="7:15" x14ac:dyDescent="0.2">
      <c r="G26624" s="2"/>
      <c r="H26624" s="22"/>
      <c r="I26624" s="22"/>
      <c r="J26624" s="23"/>
      <c r="K26624" s="23"/>
      <c r="L26624" s="22"/>
      <c r="M26624" s="22"/>
      <c r="O26624" s="1"/>
    </row>
    <row r="26625" spans="7:15" x14ac:dyDescent="0.2">
      <c r="G26625" s="2"/>
      <c r="H26625" s="22"/>
      <c r="I26625" s="22"/>
      <c r="J26625" s="23"/>
      <c r="K26625" s="23"/>
      <c r="L26625" s="22"/>
      <c r="M26625" s="22"/>
      <c r="O26625" s="1"/>
    </row>
    <row r="26626" spans="7:15" x14ac:dyDescent="0.2">
      <c r="G26626" s="2"/>
      <c r="H26626" s="22"/>
      <c r="I26626" s="22"/>
      <c r="J26626" s="23"/>
      <c r="K26626" s="23"/>
      <c r="L26626" s="22"/>
      <c r="M26626" s="22"/>
      <c r="O26626" s="1"/>
    </row>
    <row r="26627" spans="7:15" x14ac:dyDescent="0.2">
      <c r="G26627" s="2"/>
      <c r="H26627" s="22"/>
      <c r="I26627" s="22"/>
      <c r="J26627" s="23"/>
      <c r="K26627" s="23"/>
      <c r="L26627" s="22"/>
      <c r="M26627" s="22"/>
      <c r="O26627" s="1"/>
    </row>
    <row r="26628" spans="7:15" x14ac:dyDescent="0.2">
      <c r="G26628" s="2"/>
      <c r="H26628" s="22"/>
      <c r="I26628" s="22"/>
      <c r="J26628" s="23"/>
      <c r="K26628" s="23"/>
      <c r="L26628" s="22"/>
      <c r="M26628" s="22"/>
      <c r="O26628" s="1"/>
    </row>
    <row r="26629" spans="7:15" x14ac:dyDescent="0.2">
      <c r="G26629" s="2"/>
      <c r="H26629" s="22"/>
      <c r="I26629" s="22"/>
      <c r="J26629" s="23"/>
      <c r="K26629" s="23"/>
      <c r="L26629" s="22"/>
      <c r="M26629" s="22"/>
      <c r="O26629" s="1"/>
    </row>
    <row r="26630" spans="7:15" x14ac:dyDescent="0.2">
      <c r="G26630" s="2"/>
      <c r="H26630" s="22"/>
      <c r="I26630" s="22"/>
      <c r="J26630" s="23"/>
      <c r="K26630" s="23"/>
      <c r="L26630" s="22"/>
      <c r="M26630" s="22"/>
      <c r="O26630" s="1"/>
    </row>
    <row r="26631" spans="7:15" x14ac:dyDescent="0.2">
      <c r="G26631" s="2"/>
      <c r="H26631" s="22"/>
      <c r="I26631" s="22"/>
      <c r="J26631" s="23"/>
      <c r="K26631" s="23"/>
      <c r="L26631" s="22"/>
      <c r="M26631" s="22"/>
      <c r="O26631" s="1"/>
    </row>
    <row r="26632" spans="7:15" x14ac:dyDescent="0.2">
      <c r="G26632" s="2"/>
      <c r="H26632" s="22"/>
      <c r="I26632" s="22"/>
      <c r="J26632" s="23"/>
      <c r="K26632" s="23"/>
      <c r="L26632" s="22"/>
      <c r="M26632" s="22"/>
      <c r="O26632" s="1"/>
    </row>
    <row r="26633" spans="7:15" x14ac:dyDescent="0.2">
      <c r="G26633" s="2"/>
      <c r="H26633" s="22"/>
      <c r="I26633" s="22"/>
      <c r="J26633" s="23"/>
      <c r="K26633" s="23"/>
      <c r="L26633" s="22"/>
      <c r="M26633" s="22"/>
      <c r="O26633" s="1"/>
    </row>
    <row r="26634" spans="7:15" x14ac:dyDescent="0.2">
      <c r="G26634" s="2"/>
      <c r="H26634" s="22"/>
      <c r="I26634" s="22"/>
      <c r="J26634" s="23"/>
      <c r="K26634" s="23"/>
      <c r="L26634" s="22"/>
      <c r="M26634" s="22"/>
      <c r="O26634" s="1"/>
    </row>
    <row r="26635" spans="7:15" x14ac:dyDescent="0.2">
      <c r="G26635" s="2"/>
      <c r="H26635" s="22"/>
      <c r="I26635" s="22"/>
      <c r="J26635" s="23"/>
      <c r="K26635" s="23"/>
      <c r="L26635" s="22"/>
      <c r="M26635" s="22"/>
      <c r="O26635" s="1"/>
    </row>
    <row r="26636" spans="7:15" x14ac:dyDescent="0.2">
      <c r="G26636" s="2"/>
      <c r="H26636" s="22"/>
      <c r="I26636" s="22"/>
      <c r="J26636" s="23"/>
      <c r="K26636" s="23"/>
      <c r="L26636" s="22"/>
      <c r="M26636" s="22"/>
      <c r="O26636" s="1"/>
    </row>
    <row r="26637" spans="7:15" x14ac:dyDescent="0.2">
      <c r="G26637" s="2"/>
      <c r="H26637" s="22"/>
      <c r="I26637" s="22"/>
      <c r="J26637" s="23"/>
      <c r="K26637" s="23"/>
      <c r="L26637" s="22"/>
      <c r="M26637" s="22"/>
      <c r="O26637" s="1"/>
    </row>
    <row r="26638" spans="7:15" x14ac:dyDescent="0.2">
      <c r="G26638" s="2"/>
      <c r="H26638" s="22"/>
      <c r="I26638" s="22"/>
      <c r="J26638" s="23"/>
      <c r="K26638" s="23"/>
      <c r="L26638" s="22"/>
      <c r="M26638" s="22"/>
      <c r="O26638" s="1"/>
    </row>
    <row r="26639" spans="7:15" x14ac:dyDescent="0.2">
      <c r="G26639" s="2"/>
      <c r="H26639" s="22"/>
      <c r="I26639" s="22"/>
      <c r="J26639" s="23"/>
      <c r="K26639" s="23"/>
      <c r="L26639" s="22"/>
      <c r="M26639" s="22"/>
      <c r="O26639" s="1"/>
    </row>
    <row r="26640" spans="7:15" x14ac:dyDescent="0.2">
      <c r="G26640" s="2"/>
      <c r="H26640" s="22"/>
      <c r="I26640" s="22"/>
      <c r="J26640" s="23"/>
      <c r="K26640" s="23"/>
      <c r="L26640" s="22"/>
      <c r="M26640" s="22"/>
      <c r="O26640" s="1"/>
    </row>
    <row r="26641" spans="7:15" x14ac:dyDescent="0.2">
      <c r="G26641" s="2"/>
      <c r="H26641" s="22"/>
      <c r="I26641" s="22"/>
      <c r="J26641" s="23"/>
      <c r="K26641" s="23"/>
      <c r="L26641" s="22"/>
      <c r="M26641" s="22"/>
      <c r="O26641" s="1"/>
    </row>
    <row r="26642" spans="7:15" x14ac:dyDescent="0.2">
      <c r="G26642" s="2"/>
      <c r="H26642" s="22"/>
      <c r="I26642" s="22"/>
      <c r="J26642" s="23"/>
      <c r="K26642" s="23"/>
      <c r="L26642" s="22"/>
      <c r="M26642" s="22"/>
      <c r="O26642" s="1"/>
    </row>
    <row r="26643" spans="7:15" x14ac:dyDescent="0.2">
      <c r="G26643" s="2"/>
      <c r="H26643" s="22"/>
      <c r="I26643" s="22"/>
      <c r="J26643" s="23"/>
      <c r="K26643" s="23"/>
      <c r="L26643" s="22"/>
      <c r="M26643" s="22"/>
      <c r="O26643" s="1"/>
    </row>
    <row r="26644" spans="7:15" x14ac:dyDescent="0.2">
      <c r="G26644" s="2"/>
      <c r="H26644" s="22"/>
      <c r="I26644" s="22"/>
      <c r="J26644" s="23"/>
      <c r="K26644" s="23"/>
      <c r="L26644" s="22"/>
      <c r="M26644" s="22"/>
      <c r="O26644" s="1"/>
    </row>
    <row r="26645" spans="7:15" x14ac:dyDescent="0.2">
      <c r="G26645" s="2"/>
      <c r="H26645" s="22"/>
      <c r="I26645" s="22"/>
      <c r="J26645" s="23"/>
      <c r="K26645" s="23"/>
      <c r="L26645" s="22"/>
      <c r="M26645" s="22"/>
      <c r="O26645" s="1"/>
    </row>
    <row r="26646" spans="7:15" x14ac:dyDescent="0.2">
      <c r="G26646" s="2"/>
      <c r="H26646" s="22"/>
      <c r="I26646" s="22"/>
      <c r="J26646" s="23"/>
      <c r="K26646" s="23"/>
      <c r="L26646" s="22"/>
      <c r="M26646" s="22"/>
      <c r="O26646" s="1"/>
    </row>
    <row r="26647" spans="7:15" x14ac:dyDescent="0.2">
      <c r="G26647" s="2"/>
      <c r="H26647" s="22"/>
      <c r="I26647" s="22"/>
      <c r="J26647" s="23"/>
      <c r="K26647" s="23"/>
      <c r="L26647" s="22"/>
      <c r="M26647" s="22"/>
      <c r="O26647" s="1"/>
    </row>
    <row r="26648" spans="7:15" x14ac:dyDescent="0.2">
      <c r="G26648" s="2"/>
      <c r="H26648" s="22"/>
      <c r="I26648" s="22"/>
      <c r="J26648" s="23"/>
      <c r="K26648" s="23"/>
      <c r="L26648" s="22"/>
      <c r="M26648" s="22"/>
      <c r="O26648" s="1"/>
    </row>
    <row r="26649" spans="7:15" x14ac:dyDescent="0.2">
      <c r="G26649" s="2"/>
      <c r="H26649" s="22"/>
      <c r="I26649" s="22"/>
      <c r="J26649" s="23"/>
      <c r="K26649" s="23"/>
      <c r="L26649" s="22"/>
      <c r="M26649" s="22"/>
      <c r="O26649" s="1"/>
    </row>
    <row r="26650" spans="7:15" x14ac:dyDescent="0.2">
      <c r="G26650" s="2"/>
      <c r="H26650" s="22"/>
      <c r="I26650" s="22"/>
      <c r="J26650" s="23"/>
      <c r="K26650" s="23"/>
      <c r="L26650" s="22"/>
      <c r="M26650" s="22"/>
      <c r="O26650" s="1"/>
    </row>
    <row r="26651" spans="7:15" x14ac:dyDescent="0.2">
      <c r="G26651" s="2"/>
      <c r="H26651" s="22"/>
      <c r="I26651" s="22"/>
      <c r="J26651" s="23"/>
      <c r="K26651" s="23"/>
      <c r="L26651" s="22"/>
      <c r="M26651" s="22"/>
      <c r="O26651" s="1"/>
    </row>
    <row r="26652" spans="7:15" x14ac:dyDescent="0.2">
      <c r="G26652" s="2"/>
      <c r="H26652" s="22"/>
      <c r="I26652" s="22"/>
      <c r="J26652" s="23"/>
      <c r="K26652" s="23"/>
      <c r="L26652" s="22"/>
      <c r="M26652" s="22"/>
      <c r="O26652" s="1"/>
    </row>
    <row r="26653" spans="7:15" x14ac:dyDescent="0.2">
      <c r="G26653" s="2"/>
      <c r="H26653" s="22"/>
      <c r="I26653" s="22"/>
      <c r="J26653" s="23"/>
      <c r="K26653" s="23"/>
      <c r="L26653" s="22"/>
      <c r="M26653" s="22"/>
      <c r="O26653" s="1"/>
    </row>
    <row r="26654" spans="7:15" x14ac:dyDescent="0.2">
      <c r="G26654" s="2"/>
      <c r="H26654" s="22"/>
      <c r="I26654" s="22"/>
      <c r="J26654" s="23"/>
      <c r="K26654" s="23"/>
      <c r="L26654" s="22"/>
      <c r="M26654" s="22"/>
      <c r="O26654" s="1"/>
    </row>
    <row r="26655" spans="7:15" x14ac:dyDescent="0.2">
      <c r="G26655" s="2"/>
      <c r="H26655" s="22"/>
      <c r="I26655" s="22"/>
      <c r="J26655" s="23"/>
      <c r="K26655" s="23"/>
      <c r="L26655" s="22"/>
      <c r="M26655" s="22"/>
      <c r="O26655" s="1"/>
    </row>
    <row r="26656" spans="7:15" x14ac:dyDescent="0.2">
      <c r="G26656" s="2"/>
      <c r="H26656" s="22"/>
      <c r="I26656" s="22"/>
      <c r="J26656" s="23"/>
      <c r="K26656" s="23"/>
      <c r="L26656" s="22"/>
      <c r="M26656" s="22"/>
      <c r="O26656" s="1"/>
    </row>
    <row r="26657" spans="7:15" x14ac:dyDescent="0.2">
      <c r="G26657" s="2"/>
      <c r="H26657" s="22"/>
      <c r="I26657" s="22"/>
      <c r="J26657" s="23"/>
      <c r="K26657" s="23"/>
      <c r="L26657" s="22"/>
      <c r="M26657" s="22"/>
      <c r="O26657" s="1"/>
    </row>
    <row r="26658" spans="7:15" x14ac:dyDescent="0.2">
      <c r="G26658" s="2"/>
      <c r="H26658" s="22"/>
      <c r="I26658" s="22"/>
      <c r="J26658" s="23"/>
      <c r="K26658" s="23"/>
      <c r="L26658" s="22"/>
      <c r="M26658" s="22"/>
      <c r="O26658" s="1"/>
    </row>
    <row r="26659" spans="7:15" x14ac:dyDescent="0.2">
      <c r="G26659" s="2"/>
      <c r="H26659" s="22"/>
      <c r="I26659" s="22"/>
      <c r="J26659" s="23"/>
      <c r="K26659" s="23"/>
      <c r="L26659" s="22"/>
      <c r="M26659" s="22"/>
      <c r="O26659" s="1"/>
    </row>
    <row r="26660" spans="7:15" x14ac:dyDescent="0.2">
      <c r="G26660" s="2"/>
      <c r="H26660" s="22"/>
      <c r="I26660" s="22"/>
      <c r="J26660" s="23"/>
      <c r="K26660" s="23"/>
      <c r="L26660" s="22"/>
      <c r="M26660" s="22"/>
      <c r="O26660" s="1"/>
    </row>
    <row r="26661" spans="7:15" x14ac:dyDescent="0.2">
      <c r="G26661" s="2"/>
      <c r="H26661" s="22"/>
      <c r="I26661" s="22"/>
      <c r="J26661" s="23"/>
      <c r="K26661" s="23"/>
      <c r="L26661" s="22"/>
      <c r="M26661" s="22"/>
      <c r="O26661" s="1"/>
    </row>
    <row r="26662" spans="7:15" x14ac:dyDescent="0.2">
      <c r="G26662" s="2"/>
      <c r="H26662" s="22"/>
      <c r="I26662" s="22"/>
      <c r="J26662" s="23"/>
      <c r="K26662" s="23"/>
      <c r="L26662" s="22"/>
      <c r="M26662" s="22"/>
      <c r="O26662" s="1"/>
    </row>
    <row r="26663" spans="7:15" x14ac:dyDescent="0.2">
      <c r="G26663" s="2"/>
      <c r="H26663" s="22"/>
      <c r="I26663" s="22"/>
      <c r="J26663" s="23"/>
      <c r="K26663" s="23"/>
      <c r="L26663" s="22"/>
      <c r="M26663" s="22"/>
      <c r="O26663" s="1"/>
    </row>
    <row r="26664" spans="7:15" x14ac:dyDescent="0.2">
      <c r="G26664" s="2"/>
      <c r="H26664" s="22"/>
      <c r="I26664" s="22"/>
      <c r="J26664" s="23"/>
      <c r="K26664" s="23"/>
      <c r="L26664" s="22"/>
      <c r="M26664" s="22"/>
      <c r="O26664" s="1"/>
    </row>
    <row r="26665" spans="7:15" x14ac:dyDescent="0.2">
      <c r="G26665" s="2"/>
      <c r="H26665" s="22"/>
      <c r="I26665" s="22"/>
      <c r="J26665" s="23"/>
      <c r="K26665" s="23"/>
      <c r="L26665" s="22"/>
      <c r="M26665" s="22"/>
      <c r="O26665" s="1"/>
    </row>
    <row r="26666" spans="7:15" x14ac:dyDescent="0.2">
      <c r="G26666" s="2"/>
      <c r="H26666" s="22"/>
      <c r="I26666" s="22"/>
      <c r="J26666" s="23"/>
      <c r="K26666" s="23"/>
      <c r="L26666" s="22"/>
      <c r="M26666" s="22"/>
      <c r="O26666" s="1"/>
    </row>
    <row r="26667" spans="7:15" x14ac:dyDescent="0.2">
      <c r="G26667" s="2"/>
      <c r="H26667" s="22"/>
      <c r="I26667" s="22"/>
      <c r="J26667" s="23"/>
      <c r="K26667" s="23"/>
      <c r="L26667" s="22"/>
      <c r="M26667" s="22"/>
      <c r="O26667" s="1"/>
    </row>
    <row r="26668" spans="7:15" x14ac:dyDescent="0.2">
      <c r="G26668" s="2"/>
      <c r="H26668" s="22"/>
      <c r="I26668" s="22"/>
      <c r="J26668" s="23"/>
      <c r="K26668" s="23"/>
      <c r="L26668" s="22"/>
      <c r="M26668" s="22"/>
      <c r="O26668" s="1"/>
    </row>
    <row r="26669" spans="7:15" x14ac:dyDescent="0.2">
      <c r="G26669" s="2"/>
      <c r="H26669" s="22"/>
      <c r="I26669" s="22"/>
      <c r="J26669" s="23"/>
      <c r="K26669" s="23"/>
      <c r="L26669" s="22"/>
      <c r="M26669" s="22"/>
      <c r="O26669" s="1"/>
    </row>
    <row r="26670" spans="7:15" x14ac:dyDescent="0.2">
      <c r="G26670" s="2"/>
      <c r="H26670" s="22"/>
      <c r="I26670" s="22"/>
      <c r="J26670" s="23"/>
      <c r="K26670" s="23"/>
      <c r="L26670" s="22"/>
      <c r="M26670" s="22"/>
      <c r="O26670" s="1"/>
    </row>
    <row r="26671" spans="7:15" x14ac:dyDescent="0.2">
      <c r="G26671" s="2"/>
      <c r="H26671" s="22"/>
      <c r="I26671" s="22"/>
      <c r="J26671" s="23"/>
      <c r="K26671" s="23"/>
      <c r="L26671" s="22"/>
      <c r="M26671" s="22"/>
      <c r="O26671" s="1"/>
    </row>
    <row r="26672" spans="7:15" x14ac:dyDescent="0.2">
      <c r="G26672" s="2"/>
      <c r="H26672" s="22"/>
      <c r="I26672" s="22"/>
      <c r="J26672" s="23"/>
      <c r="K26672" s="23"/>
      <c r="L26672" s="22"/>
      <c r="M26672" s="22"/>
      <c r="O26672" s="1"/>
    </row>
    <row r="26673" spans="7:15" x14ac:dyDescent="0.2">
      <c r="G26673" s="2"/>
      <c r="H26673" s="22"/>
      <c r="I26673" s="22"/>
      <c r="J26673" s="23"/>
      <c r="K26673" s="23"/>
      <c r="L26673" s="22"/>
      <c r="M26673" s="22"/>
      <c r="O26673" s="1"/>
    </row>
    <row r="26674" spans="7:15" x14ac:dyDescent="0.2">
      <c r="G26674" s="2"/>
      <c r="H26674" s="22"/>
      <c r="I26674" s="22"/>
      <c r="J26674" s="23"/>
      <c r="K26674" s="23"/>
      <c r="L26674" s="22"/>
      <c r="M26674" s="22"/>
      <c r="O26674" s="1"/>
    </row>
    <row r="26675" spans="7:15" x14ac:dyDescent="0.2">
      <c r="G26675" s="2"/>
      <c r="H26675" s="22"/>
      <c r="I26675" s="22"/>
      <c r="J26675" s="23"/>
      <c r="K26675" s="23"/>
      <c r="L26675" s="22"/>
      <c r="M26675" s="22"/>
      <c r="O26675" s="1"/>
    </row>
    <row r="26676" spans="7:15" x14ac:dyDescent="0.2">
      <c r="G26676" s="2"/>
      <c r="H26676" s="22"/>
      <c r="I26676" s="22"/>
      <c r="J26676" s="23"/>
      <c r="K26676" s="23"/>
      <c r="L26676" s="22"/>
      <c r="M26676" s="22"/>
      <c r="O26676" s="1"/>
    </row>
    <row r="26677" spans="7:15" x14ac:dyDescent="0.2">
      <c r="G26677" s="2"/>
      <c r="H26677" s="22"/>
      <c r="I26677" s="22"/>
      <c r="J26677" s="23"/>
      <c r="K26677" s="23"/>
      <c r="L26677" s="22"/>
      <c r="M26677" s="22"/>
      <c r="O26677" s="1"/>
    </row>
    <row r="26678" spans="7:15" x14ac:dyDescent="0.2">
      <c r="G26678" s="2"/>
      <c r="H26678" s="22"/>
      <c r="I26678" s="22"/>
      <c r="J26678" s="23"/>
      <c r="K26678" s="23"/>
      <c r="L26678" s="22"/>
      <c r="M26678" s="22"/>
      <c r="O26678" s="1"/>
    </row>
    <row r="26679" spans="7:15" x14ac:dyDescent="0.2">
      <c r="G26679" s="2"/>
      <c r="H26679" s="22"/>
      <c r="I26679" s="22"/>
      <c r="J26679" s="23"/>
      <c r="K26679" s="23"/>
      <c r="L26679" s="22"/>
      <c r="M26679" s="22"/>
      <c r="O26679" s="1"/>
    </row>
    <row r="26680" spans="7:15" x14ac:dyDescent="0.2">
      <c r="G26680" s="2"/>
      <c r="H26680" s="22"/>
      <c r="I26680" s="22"/>
      <c r="J26680" s="23"/>
      <c r="K26680" s="23"/>
      <c r="L26680" s="22"/>
      <c r="M26680" s="22"/>
      <c r="O26680" s="1"/>
    </row>
    <row r="26681" spans="7:15" x14ac:dyDescent="0.2">
      <c r="G26681" s="2"/>
      <c r="H26681" s="22"/>
      <c r="I26681" s="22"/>
      <c r="J26681" s="23"/>
      <c r="K26681" s="23"/>
      <c r="L26681" s="22"/>
      <c r="M26681" s="22"/>
      <c r="O26681" s="1"/>
    </row>
    <row r="26682" spans="7:15" x14ac:dyDescent="0.2">
      <c r="G26682" s="2"/>
      <c r="H26682" s="22"/>
      <c r="I26682" s="22"/>
      <c r="J26682" s="23"/>
      <c r="K26682" s="23"/>
      <c r="L26682" s="22"/>
      <c r="M26682" s="22"/>
      <c r="O26682" s="1"/>
    </row>
    <row r="26683" spans="7:15" x14ac:dyDescent="0.2">
      <c r="G26683" s="2"/>
      <c r="H26683" s="22"/>
      <c r="I26683" s="22"/>
      <c r="J26683" s="23"/>
      <c r="K26683" s="23"/>
      <c r="L26683" s="22"/>
      <c r="M26683" s="22"/>
      <c r="O26683" s="1"/>
    </row>
    <row r="26684" spans="7:15" x14ac:dyDescent="0.2">
      <c r="G26684" s="2"/>
      <c r="H26684" s="22"/>
      <c r="I26684" s="22"/>
      <c r="J26684" s="23"/>
      <c r="K26684" s="23"/>
      <c r="L26684" s="22"/>
      <c r="M26684" s="22"/>
      <c r="O26684" s="1"/>
    </row>
    <row r="26685" spans="7:15" x14ac:dyDescent="0.2">
      <c r="G26685" s="2"/>
      <c r="H26685" s="22"/>
      <c r="I26685" s="22"/>
      <c r="J26685" s="23"/>
      <c r="K26685" s="23"/>
      <c r="L26685" s="22"/>
      <c r="M26685" s="22"/>
      <c r="O26685" s="1"/>
    </row>
    <row r="26686" spans="7:15" x14ac:dyDescent="0.2">
      <c r="G26686" s="2"/>
      <c r="H26686" s="22"/>
      <c r="I26686" s="22"/>
      <c r="J26686" s="23"/>
      <c r="K26686" s="23"/>
      <c r="L26686" s="22"/>
      <c r="M26686" s="22"/>
      <c r="O26686" s="1"/>
    </row>
    <row r="26687" spans="7:15" x14ac:dyDescent="0.2">
      <c r="G26687" s="2"/>
      <c r="H26687" s="22"/>
      <c r="I26687" s="22"/>
      <c r="J26687" s="23"/>
      <c r="K26687" s="23"/>
      <c r="L26687" s="22"/>
      <c r="M26687" s="22"/>
      <c r="O26687" s="1"/>
    </row>
    <row r="26688" spans="7:15" x14ac:dyDescent="0.2">
      <c r="G26688" s="2"/>
      <c r="H26688" s="22"/>
      <c r="I26688" s="22"/>
      <c r="J26688" s="23"/>
      <c r="K26688" s="23"/>
      <c r="L26688" s="22"/>
      <c r="M26688" s="22"/>
      <c r="O26688" s="1"/>
    </row>
    <row r="26689" spans="7:15" x14ac:dyDescent="0.2">
      <c r="G26689" s="2"/>
      <c r="H26689" s="22"/>
      <c r="I26689" s="22"/>
      <c r="J26689" s="23"/>
      <c r="K26689" s="23"/>
      <c r="L26689" s="22"/>
      <c r="M26689" s="22"/>
      <c r="O26689" s="1"/>
    </row>
    <row r="26690" spans="7:15" x14ac:dyDescent="0.2">
      <c r="G26690" s="2"/>
      <c r="H26690" s="22"/>
      <c r="I26690" s="22"/>
      <c r="J26690" s="23"/>
      <c r="K26690" s="23"/>
      <c r="L26690" s="22"/>
      <c r="M26690" s="22"/>
      <c r="O26690" s="1"/>
    </row>
    <row r="26691" spans="7:15" x14ac:dyDescent="0.2">
      <c r="G26691" s="2"/>
      <c r="H26691" s="22"/>
      <c r="I26691" s="22"/>
      <c r="J26691" s="23"/>
      <c r="K26691" s="23"/>
      <c r="L26691" s="22"/>
      <c r="M26691" s="22"/>
      <c r="O26691" s="1"/>
    </row>
    <row r="26692" spans="7:15" x14ac:dyDescent="0.2">
      <c r="G26692" s="2"/>
      <c r="H26692" s="22"/>
      <c r="I26692" s="22"/>
      <c r="J26692" s="23"/>
      <c r="K26692" s="23"/>
      <c r="L26692" s="22"/>
      <c r="M26692" s="22"/>
      <c r="O26692" s="1"/>
    </row>
    <row r="26693" spans="7:15" x14ac:dyDescent="0.2">
      <c r="G26693" s="2"/>
      <c r="H26693" s="22"/>
      <c r="I26693" s="22"/>
      <c r="J26693" s="23"/>
      <c r="K26693" s="23"/>
      <c r="L26693" s="22"/>
      <c r="M26693" s="22"/>
      <c r="O26693" s="1"/>
    </row>
    <row r="26694" spans="7:15" x14ac:dyDescent="0.2">
      <c r="G26694" s="2"/>
      <c r="H26694" s="22"/>
      <c r="I26694" s="22"/>
      <c r="J26694" s="23"/>
      <c r="K26694" s="23"/>
      <c r="L26694" s="22"/>
      <c r="M26694" s="22"/>
      <c r="O26694" s="1"/>
    </row>
    <row r="26695" spans="7:15" x14ac:dyDescent="0.2">
      <c r="G26695" s="2"/>
      <c r="H26695" s="22"/>
      <c r="I26695" s="22"/>
      <c r="J26695" s="23"/>
      <c r="K26695" s="23"/>
      <c r="L26695" s="22"/>
      <c r="M26695" s="22"/>
      <c r="O26695" s="1"/>
    </row>
    <row r="26696" spans="7:15" x14ac:dyDescent="0.2">
      <c r="G26696" s="2"/>
      <c r="H26696" s="22"/>
      <c r="I26696" s="22"/>
      <c r="J26696" s="23"/>
      <c r="K26696" s="23"/>
      <c r="L26696" s="22"/>
      <c r="M26696" s="22"/>
      <c r="O26696" s="1"/>
    </row>
    <row r="26697" spans="7:15" x14ac:dyDescent="0.2">
      <c r="G26697" s="2"/>
      <c r="H26697" s="22"/>
      <c r="I26697" s="22"/>
      <c r="J26697" s="23"/>
      <c r="K26697" s="23"/>
      <c r="L26697" s="22"/>
      <c r="M26697" s="22"/>
      <c r="O26697" s="1"/>
    </row>
    <row r="26698" spans="7:15" x14ac:dyDescent="0.2">
      <c r="G26698" s="2"/>
      <c r="H26698" s="22"/>
      <c r="I26698" s="22"/>
      <c r="J26698" s="23"/>
      <c r="K26698" s="23"/>
      <c r="L26698" s="22"/>
      <c r="M26698" s="22"/>
      <c r="O26698" s="1"/>
    </row>
    <row r="26699" spans="7:15" x14ac:dyDescent="0.2">
      <c r="G26699" s="2"/>
      <c r="H26699" s="22"/>
      <c r="I26699" s="22"/>
      <c r="J26699" s="23"/>
      <c r="K26699" s="23"/>
      <c r="L26699" s="22"/>
      <c r="M26699" s="22"/>
      <c r="O26699" s="1"/>
    </row>
    <row r="26700" spans="7:15" x14ac:dyDescent="0.2">
      <c r="G26700" s="2"/>
      <c r="H26700" s="22"/>
      <c r="I26700" s="22"/>
      <c r="J26700" s="23"/>
      <c r="K26700" s="23"/>
      <c r="L26700" s="22"/>
      <c r="M26700" s="22"/>
      <c r="O26700" s="1"/>
    </row>
    <row r="26701" spans="7:15" x14ac:dyDescent="0.2">
      <c r="G26701" s="2"/>
      <c r="H26701" s="22"/>
      <c r="I26701" s="22"/>
      <c r="J26701" s="23"/>
      <c r="K26701" s="23"/>
      <c r="L26701" s="22"/>
      <c r="M26701" s="22"/>
      <c r="O26701" s="1"/>
    </row>
    <row r="26702" spans="7:15" x14ac:dyDescent="0.2">
      <c r="G26702" s="2"/>
      <c r="H26702" s="22"/>
      <c r="I26702" s="22"/>
      <c r="J26702" s="23"/>
      <c r="K26702" s="23"/>
      <c r="L26702" s="22"/>
      <c r="M26702" s="22"/>
      <c r="O26702" s="1"/>
    </row>
    <row r="26703" spans="7:15" x14ac:dyDescent="0.2">
      <c r="G26703" s="2"/>
      <c r="H26703" s="22"/>
      <c r="I26703" s="22"/>
      <c r="J26703" s="23"/>
      <c r="K26703" s="23"/>
      <c r="L26703" s="22"/>
      <c r="M26703" s="22"/>
      <c r="O26703" s="1"/>
    </row>
    <row r="26704" spans="7:15" x14ac:dyDescent="0.2">
      <c r="G26704" s="2"/>
      <c r="H26704" s="22"/>
      <c r="I26704" s="22"/>
      <c r="J26704" s="23"/>
      <c r="K26704" s="23"/>
      <c r="L26704" s="22"/>
      <c r="M26704" s="22"/>
      <c r="O26704" s="1"/>
    </row>
    <row r="26705" spans="7:15" x14ac:dyDescent="0.2">
      <c r="G26705" s="2"/>
      <c r="H26705" s="22"/>
      <c r="I26705" s="22"/>
      <c r="J26705" s="23"/>
      <c r="K26705" s="23"/>
      <c r="L26705" s="22"/>
      <c r="M26705" s="22"/>
      <c r="O26705" s="1"/>
    </row>
    <row r="26706" spans="7:15" x14ac:dyDescent="0.2">
      <c r="G26706" s="2"/>
      <c r="H26706" s="22"/>
      <c r="I26706" s="22"/>
      <c r="J26706" s="23"/>
      <c r="K26706" s="23"/>
      <c r="L26706" s="22"/>
      <c r="M26706" s="22"/>
      <c r="O26706" s="1"/>
    </row>
    <row r="26707" spans="7:15" x14ac:dyDescent="0.2">
      <c r="G26707" s="2"/>
      <c r="H26707" s="22"/>
      <c r="I26707" s="22"/>
      <c r="J26707" s="23"/>
      <c r="K26707" s="23"/>
      <c r="L26707" s="22"/>
      <c r="M26707" s="22"/>
      <c r="O26707" s="1"/>
    </row>
    <row r="26708" spans="7:15" x14ac:dyDescent="0.2">
      <c r="G26708" s="2"/>
      <c r="H26708" s="22"/>
      <c r="I26708" s="22"/>
      <c r="J26708" s="23"/>
      <c r="K26708" s="23"/>
      <c r="L26708" s="22"/>
      <c r="M26708" s="22"/>
      <c r="O26708" s="1"/>
    </row>
    <row r="26709" spans="7:15" x14ac:dyDescent="0.2">
      <c r="G26709" s="2"/>
      <c r="H26709" s="22"/>
      <c r="I26709" s="22"/>
      <c r="J26709" s="23"/>
      <c r="K26709" s="23"/>
      <c r="L26709" s="22"/>
      <c r="M26709" s="22"/>
      <c r="O26709" s="1"/>
    </row>
    <row r="26710" spans="7:15" x14ac:dyDescent="0.2">
      <c r="G26710" s="2"/>
      <c r="H26710" s="22"/>
      <c r="I26710" s="22"/>
      <c r="J26710" s="23"/>
      <c r="K26710" s="23"/>
      <c r="L26710" s="22"/>
      <c r="M26710" s="22"/>
      <c r="O26710" s="1"/>
    </row>
    <row r="26711" spans="7:15" x14ac:dyDescent="0.2">
      <c r="G26711" s="2"/>
      <c r="H26711" s="22"/>
      <c r="I26711" s="22"/>
      <c r="J26711" s="23"/>
      <c r="K26711" s="23"/>
      <c r="L26711" s="22"/>
      <c r="M26711" s="22"/>
      <c r="O26711" s="1"/>
    </row>
    <row r="26712" spans="7:15" x14ac:dyDescent="0.2">
      <c r="G26712" s="2"/>
      <c r="H26712" s="22"/>
      <c r="I26712" s="22"/>
      <c r="J26712" s="23"/>
      <c r="K26712" s="23"/>
      <c r="L26712" s="22"/>
      <c r="M26712" s="22"/>
      <c r="O26712" s="1"/>
    </row>
    <row r="26713" spans="7:15" x14ac:dyDescent="0.2">
      <c r="G26713" s="2"/>
      <c r="H26713" s="22"/>
      <c r="I26713" s="22"/>
      <c r="J26713" s="23"/>
      <c r="K26713" s="23"/>
      <c r="L26713" s="22"/>
      <c r="M26713" s="22"/>
      <c r="O26713" s="1"/>
    </row>
    <row r="26714" spans="7:15" x14ac:dyDescent="0.2">
      <c r="G26714" s="2"/>
      <c r="H26714" s="22"/>
      <c r="I26714" s="22"/>
      <c r="J26714" s="23"/>
      <c r="K26714" s="23"/>
      <c r="L26714" s="22"/>
      <c r="M26714" s="22"/>
      <c r="O26714" s="1"/>
    </row>
    <row r="26715" spans="7:15" x14ac:dyDescent="0.2">
      <c r="G26715" s="2"/>
      <c r="H26715" s="22"/>
      <c r="I26715" s="22"/>
      <c r="J26715" s="23"/>
      <c r="K26715" s="23"/>
      <c r="L26715" s="22"/>
      <c r="M26715" s="22"/>
      <c r="O26715" s="1"/>
    </row>
    <row r="26716" spans="7:15" x14ac:dyDescent="0.2">
      <c r="G26716" s="2"/>
      <c r="H26716" s="22"/>
      <c r="I26716" s="22"/>
      <c r="J26716" s="23"/>
      <c r="K26716" s="23"/>
      <c r="L26716" s="22"/>
      <c r="M26716" s="22"/>
      <c r="O26716" s="1"/>
    </row>
    <row r="26717" spans="7:15" x14ac:dyDescent="0.2">
      <c r="G26717" s="2"/>
      <c r="H26717" s="22"/>
      <c r="I26717" s="22"/>
      <c r="J26717" s="23"/>
      <c r="K26717" s="23"/>
      <c r="L26717" s="22"/>
      <c r="M26717" s="22"/>
      <c r="O26717" s="1"/>
    </row>
    <row r="26718" spans="7:15" x14ac:dyDescent="0.2">
      <c r="G26718" s="2"/>
      <c r="H26718" s="22"/>
      <c r="I26718" s="22"/>
      <c r="J26718" s="23"/>
      <c r="K26718" s="23"/>
      <c r="L26718" s="22"/>
      <c r="M26718" s="22"/>
      <c r="O26718" s="1"/>
    </row>
    <row r="26719" spans="7:15" x14ac:dyDescent="0.2">
      <c r="G26719" s="2"/>
      <c r="H26719" s="22"/>
      <c r="I26719" s="22"/>
      <c r="J26719" s="23"/>
      <c r="K26719" s="23"/>
      <c r="L26719" s="22"/>
      <c r="M26719" s="22"/>
      <c r="O26719" s="1"/>
    </row>
    <row r="26720" spans="7:15" x14ac:dyDescent="0.2">
      <c r="G26720" s="2"/>
      <c r="H26720" s="22"/>
      <c r="I26720" s="22"/>
      <c r="J26720" s="23"/>
      <c r="K26720" s="23"/>
      <c r="L26720" s="22"/>
      <c r="M26720" s="22"/>
      <c r="O26720" s="1"/>
    </row>
    <row r="26721" spans="7:15" x14ac:dyDescent="0.2">
      <c r="G26721" s="2"/>
      <c r="H26721" s="22"/>
      <c r="I26721" s="22"/>
      <c r="J26721" s="23"/>
      <c r="K26721" s="23"/>
      <c r="L26721" s="22"/>
      <c r="M26721" s="22"/>
      <c r="O26721" s="1"/>
    </row>
    <row r="26722" spans="7:15" x14ac:dyDescent="0.2">
      <c r="G26722" s="2"/>
      <c r="H26722" s="22"/>
      <c r="I26722" s="22"/>
      <c r="J26722" s="23"/>
      <c r="K26722" s="23"/>
      <c r="L26722" s="22"/>
      <c r="M26722" s="22"/>
      <c r="O26722" s="1"/>
    </row>
    <row r="26723" spans="7:15" x14ac:dyDescent="0.2">
      <c r="G26723" s="2"/>
      <c r="H26723" s="22"/>
      <c r="I26723" s="22"/>
      <c r="J26723" s="23"/>
      <c r="K26723" s="23"/>
      <c r="L26723" s="22"/>
      <c r="M26723" s="22"/>
      <c r="O26723" s="1"/>
    </row>
    <row r="26724" spans="7:15" x14ac:dyDescent="0.2">
      <c r="G26724" s="2"/>
      <c r="H26724" s="22"/>
      <c r="I26724" s="22"/>
      <c r="J26724" s="23"/>
      <c r="K26724" s="23"/>
      <c r="L26724" s="22"/>
      <c r="M26724" s="22"/>
      <c r="O26724" s="1"/>
    </row>
    <row r="26725" spans="7:15" x14ac:dyDescent="0.2">
      <c r="G26725" s="2"/>
      <c r="H26725" s="22"/>
      <c r="I26725" s="22"/>
      <c r="J26725" s="23"/>
      <c r="K26725" s="23"/>
      <c r="L26725" s="22"/>
      <c r="M26725" s="22"/>
      <c r="O26725" s="1"/>
    </row>
    <row r="26726" spans="7:15" x14ac:dyDescent="0.2">
      <c r="G26726" s="2"/>
      <c r="H26726" s="22"/>
      <c r="I26726" s="22"/>
      <c r="J26726" s="23"/>
      <c r="K26726" s="23"/>
      <c r="L26726" s="22"/>
      <c r="M26726" s="22"/>
      <c r="O26726" s="1"/>
    </row>
    <row r="26727" spans="7:15" x14ac:dyDescent="0.2">
      <c r="G26727" s="2"/>
      <c r="H26727" s="22"/>
      <c r="I26727" s="22"/>
      <c r="J26727" s="23"/>
      <c r="K26727" s="23"/>
      <c r="L26727" s="22"/>
      <c r="M26727" s="22"/>
      <c r="O26727" s="1"/>
    </row>
    <row r="26728" spans="7:15" x14ac:dyDescent="0.2">
      <c r="G26728" s="2"/>
      <c r="H26728" s="22"/>
      <c r="I26728" s="22"/>
      <c r="J26728" s="23"/>
      <c r="K26728" s="23"/>
      <c r="L26728" s="22"/>
      <c r="M26728" s="22"/>
      <c r="O26728" s="1"/>
    </row>
    <row r="26729" spans="7:15" x14ac:dyDescent="0.2">
      <c r="G26729" s="2"/>
      <c r="H26729" s="22"/>
      <c r="I26729" s="22"/>
      <c r="J26729" s="23"/>
      <c r="K26729" s="23"/>
      <c r="L26729" s="22"/>
      <c r="M26729" s="22"/>
      <c r="O26729" s="1"/>
    </row>
    <row r="26730" spans="7:15" x14ac:dyDescent="0.2">
      <c r="G26730" s="2"/>
      <c r="H26730" s="22"/>
      <c r="I26730" s="22"/>
      <c r="J26730" s="23"/>
      <c r="K26730" s="23"/>
      <c r="L26730" s="22"/>
      <c r="M26730" s="22"/>
      <c r="O26730" s="1"/>
    </row>
    <row r="26731" spans="7:15" x14ac:dyDescent="0.2">
      <c r="G26731" s="2"/>
      <c r="H26731" s="22"/>
      <c r="I26731" s="22"/>
      <c r="J26731" s="23"/>
      <c r="K26731" s="23"/>
      <c r="L26731" s="22"/>
      <c r="M26731" s="22"/>
      <c r="O26731" s="1"/>
    </row>
    <row r="26732" spans="7:15" x14ac:dyDescent="0.2">
      <c r="G26732" s="2"/>
      <c r="H26732" s="22"/>
      <c r="I26732" s="22"/>
      <c r="J26732" s="23"/>
      <c r="K26732" s="23"/>
      <c r="L26732" s="22"/>
      <c r="M26732" s="22"/>
      <c r="O26732" s="1"/>
    </row>
    <row r="26733" spans="7:15" x14ac:dyDescent="0.2">
      <c r="G26733" s="2"/>
      <c r="H26733" s="22"/>
      <c r="I26733" s="22"/>
      <c r="J26733" s="23"/>
      <c r="K26733" s="23"/>
      <c r="L26733" s="22"/>
      <c r="M26733" s="22"/>
      <c r="O26733" s="1"/>
    </row>
    <row r="26734" spans="7:15" x14ac:dyDescent="0.2">
      <c r="G26734" s="2"/>
      <c r="H26734" s="22"/>
      <c r="I26734" s="22"/>
      <c r="J26734" s="23"/>
      <c r="K26734" s="23"/>
      <c r="L26734" s="22"/>
      <c r="M26734" s="22"/>
      <c r="O26734" s="1"/>
    </row>
    <row r="26735" spans="7:15" x14ac:dyDescent="0.2">
      <c r="G26735" s="2"/>
      <c r="H26735" s="22"/>
      <c r="I26735" s="22"/>
      <c r="J26735" s="23"/>
      <c r="K26735" s="23"/>
      <c r="L26735" s="22"/>
      <c r="M26735" s="22"/>
      <c r="O26735" s="1"/>
    </row>
    <row r="26736" spans="7:15" x14ac:dyDescent="0.2">
      <c r="G26736" s="2"/>
      <c r="H26736" s="22"/>
      <c r="I26736" s="22"/>
      <c r="J26736" s="23"/>
      <c r="K26736" s="23"/>
      <c r="L26736" s="22"/>
      <c r="M26736" s="22"/>
      <c r="O26736" s="1"/>
    </row>
    <row r="26737" spans="7:15" x14ac:dyDescent="0.2">
      <c r="G26737" s="2"/>
      <c r="H26737" s="22"/>
      <c r="I26737" s="22"/>
      <c r="J26737" s="23"/>
      <c r="K26737" s="23"/>
      <c r="L26737" s="22"/>
      <c r="M26737" s="22"/>
      <c r="O26737" s="1"/>
    </row>
    <row r="26738" spans="7:15" x14ac:dyDescent="0.2">
      <c r="G26738" s="2"/>
      <c r="H26738" s="22"/>
      <c r="I26738" s="22"/>
      <c r="J26738" s="23"/>
      <c r="K26738" s="23"/>
      <c r="L26738" s="22"/>
      <c r="M26738" s="22"/>
      <c r="O26738" s="1"/>
    </row>
    <row r="26739" spans="7:15" x14ac:dyDescent="0.2">
      <c r="G26739" s="2"/>
      <c r="H26739" s="22"/>
      <c r="I26739" s="22"/>
      <c r="J26739" s="23"/>
      <c r="K26739" s="23"/>
      <c r="L26739" s="22"/>
      <c r="M26739" s="22"/>
      <c r="O26739" s="1"/>
    </row>
    <row r="26740" spans="7:15" x14ac:dyDescent="0.2">
      <c r="G26740" s="2"/>
      <c r="H26740" s="22"/>
      <c r="I26740" s="22"/>
      <c r="J26740" s="23"/>
      <c r="K26740" s="23"/>
      <c r="L26740" s="22"/>
      <c r="M26740" s="22"/>
      <c r="O26740" s="1"/>
    </row>
    <row r="26741" spans="7:15" x14ac:dyDescent="0.2">
      <c r="G26741" s="2"/>
      <c r="H26741" s="22"/>
      <c r="I26741" s="22"/>
      <c r="J26741" s="23"/>
      <c r="K26741" s="23"/>
      <c r="L26741" s="22"/>
      <c r="M26741" s="22"/>
      <c r="O26741" s="1"/>
    </row>
    <row r="26742" spans="7:15" x14ac:dyDescent="0.2">
      <c r="G26742" s="2"/>
      <c r="H26742" s="22"/>
      <c r="I26742" s="22"/>
      <c r="J26742" s="23"/>
      <c r="K26742" s="23"/>
      <c r="L26742" s="22"/>
      <c r="M26742" s="22"/>
      <c r="O26742" s="1"/>
    </row>
    <row r="26743" spans="7:15" x14ac:dyDescent="0.2">
      <c r="G26743" s="2"/>
      <c r="H26743" s="22"/>
      <c r="I26743" s="22"/>
      <c r="J26743" s="23"/>
      <c r="K26743" s="23"/>
      <c r="L26743" s="22"/>
      <c r="M26743" s="22"/>
      <c r="O26743" s="1"/>
    </row>
    <row r="26744" spans="7:15" x14ac:dyDescent="0.2">
      <c r="G26744" s="2"/>
      <c r="H26744" s="22"/>
      <c r="I26744" s="22"/>
      <c r="J26744" s="23"/>
      <c r="K26744" s="23"/>
      <c r="L26744" s="22"/>
      <c r="M26744" s="22"/>
      <c r="O26744" s="1"/>
    </row>
    <row r="26745" spans="7:15" x14ac:dyDescent="0.2">
      <c r="G26745" s="2"/>
      <c r="H26745" s="22"/>
      <c r="I26745" s="22"/>
      <c r="J26745" s="23"/>
      <c r="K26745" s="23"/>
      <c r="L26745" s="22"/>
      <c r="M26745" s="22"/>
      <c r="O26745" s="1"/>
    </row>
    <row r="26746" spans="7:15" x14ac:dyDescent="0.2">
      <c r="G26746" s="2"/>
      <c r="H26746" s="22"/>
      <c r="I26746" s="22"/>
      <c r="J26746" s="23"/>
      <c r="K26746" s="23"/>
      <c r="L26746" s="22"/>
      <c r="M26746" s="22"/>
      <c r="O26746" s="1"/>
    </row>
    <row r="26747" spans="7:15" x14ac:dyDescent="0.2">
      <c r="G26747" s="2"/>
      <c r="H26747" s="22"/>
      <c r="I26747" s="22"/>
      <c r="J26747" s="23"/>
      <c r="K26747" s="23"/>
      <c r="L26747" s="22"/>
      <c r="M26747" s="22"/>
      <c r="O26747" s="1"/>
    </row>
    <row r="26748" spans="7:15" x14ac:dyDescent="0.2">
      <c r="G26748" s="2"/>
      <c r="H26748" s="22"/>
      <c r="I26748" s="22"/>
      <c r="J26748" s="23"/>
      <c r="K26748" s="23"/>
      <c r="L26748" s="22"/>
      <c r="M26748" s="22"/>
      <c r="O26748" s="1"/>
    </row>
    <row r="26749" spans="7:15" x14ac:dyDescent="0.2">
      <c r="G26749" s="2"/>
      <c r="H26749" s="22"/>
      <c r="I26749" s="22"/>
      <c r="J26749" s="23"/>
      <c r="K26749" s="23"/>
      <c r="L26749" s="22"/>
      <c r="M26749" s="22"/>
      <c r="O26749" s="1"/>
    </row>
    <row r="26750" spans="7:15" x14ac:dyDescent="0.2">
      <c r="G26750" s="2"/>
      <c r="H26750" s="22"/>
      <c r="I26750" s="22"/>
      <c r="J26750" s="23"/>
      <c r="K26750" s="23"/>
      <c r="L26750" s="22"/>
      <c r="M26750" s="22"/>
      <c r="O26750" s="1"/>
    </row>
    <row r="26751" spans="7:15" x14ac:dyDescent="0.2">
      <c r="G26751" s="2"/>
      <c r="H26751" s="22"/>
      <c r="I26751" s="22"/>
      <c r="J26751" s="23"/>
      <c r="K26751" s="23"/>
      <c r="L26751" s="22"/>
      <c r="M26751" s="22"/>
      <c r="O26751" s="1"/>
    </row>
    <row r="26752" spans="7:15" x14ac:dyDescent="0.2">
      <c r="G26752" s="2"/>
      <c r="H26752" s="22"/>
      <c r="I26752" s="22"/>
      <c r="J26752" s="23"/>
      <c r="K26752" s="23"/>
      <c r="L26752" s="22"/>
      <c r="M26752" s="22"/>
      <c r="O26752" s="1"/>
    </row>
    <row r="26753" spans="7:15" x14ac:dyDescent="0.2">
      <c r="G26753" s="2"/>
      <c r="H26753" s="22"/>
      <c r="I26753" s="22"/>
      <c r="J26753" s="23"/>
      <c r="K26753" s="23"/>
      <c r="L26753" s="22"/>
      <c r="M26753" s="22"/>
      <c r="O26753" s="1"/>
    </row>
    <row r="26754" spans="7:15" x14ac:dyDescent="0.2">
      <c r="G26754" s="2"/>
      <c r="H26754" s="22"/>
      <c r="I26754" s="22"/>
      <c r="J26754" s="23"/>
      <c r="K26754" s="23"/>
      <c r="L26754" s="22"/>
      <c r="M26754" s="22"/>
      <c r="O26754" s="1"/>
    </row>
    <row r="26755" spans="7:15" x14ac:dyDescent="0.2">
      <c r="G26755" s="2"/>
      <c r="H26755" s="22"/>
      <c r="I26755" s="22"/>
      <c r="J26755" s="23"/>
      <c r="K26755" s="23"/>
      <c r="L26755" s="22"/>
      <c r="M26755" s="22"/>
      <c r="O26755" s="1"/>
    </row>
    <row r="26756" spans="7:15" x14ac:dyDescent="0.2">
      <c r="G26756" s="2"/>
      <c r="H26756" s="22"/>
      <c r="I26756" s="22"/>
      <c r="J26756" s="23"/>
      <c r="K26756" s="23"/>
      <c r="L26756" s="22"/>
      <c r="M26756" s="22"/>
      <c r="O26756" s="1"/>
    </row>
    <row r="26757" spans="7:15" x14ac:dyDescent="0.2">
      <c r="G26757" s="2"/>
      <c r="H26757" s="22"/>
      <c r="I26757" s="22"/>
      <c r="J26757" s="23"/>
      <c r="K26757" s="23"/>
      <c r="L26757" s="22"/>
      <c r="M26757" s="22"/>
      <c r="O26757" s="1"/>
    </row>
    <row r="26758" spans="7:15" x14ac:dyDescent="0.2">
      <c r="G26758" s="2"/>
      <c r="H26758" s="22"/>
      <c r="I26758" s="22"/>
      <c r="J26758" s="23"/>
      <c r="K26758" s="23"/>
      <c r="L26758" s="22"/>
      <c r="M26758" s="22"/>
      <c r="O26758" s="1"/>
    </row>
    <row r="26759" spans="7:15" x14ac:dyDescent="0.2">
      <c r="G26759" s="2"/>
      <c r="H26759" s="22"/>
      <c r="I26759" s="22"/>
      <c r="J26759" s="23"/>
      <c r="K26759" s="23"/>
      <c r="L26759" s="22"/>
      <c r="M26759" s="22"/>
      <c r="O26759" s="1"/>
    </row>
    <row r="26760" spans="7:15" x14ac:dyDescent="0.2">
      <c r="G26760" s="2"/>
      <c r="H26760" s="22"/>
      <c r="I26760" s="22"/>
      <c r="J26760" s="23"/>
      <c r="K26760" s="23"/>
      <c r="L26760" s="22"/>
      <c r="M26760" s="22"/>
      <c r="O26760" s="1"/>
    </row>
    <row r="26761" spans="7:15" x14ac:dyDescent="0.2">
      <c r="G26761" s="2"/>
      <c r="H26761" s="22"/>
      <c r="I26761" s="22"/>
      <c r="J26761" s="23"/>
      <c r="K26761" s="23"/>
      <c r="L26761" s="22"/>
      <c r="M26761" s="22"/>
      <c r="O26761" s="1"/>
    </row>
    <row r="26762" spans="7:15" x14ac:dyDescent="0.2">
      <c r="G26762" s="2"/>
      <c r="H26762" s="22"/>
      <c r="I26762" s="22"/>
      <c r="J26762" s="23"/>
      <c r="K26762" s="23"/>
      <c r="L26762" s="22"/>
      <c r="M26762" s="22"/>
      <c r="O26762" s="1"/>
    </row>
    <row r="26763" spans="7:15" x14ac:dyDescent="0.2">
      <c r="G26763" s="2"/>
      <c r="H26763" s="22"/>
      <c r="I26763" s="22"/>
      <c r="J26763" s="23"/>
      <c r="K26763" s="23"/>
      <c r="L26763" s="22"/>
      <c r="M26763" s="22"/>
      <c r="O26763" s="1"/>
    </row>
    <row r="26764" spans="7:15" x14ac:dyDescent="0.2">
      <c r="G26764" s="2"/>
      <c r="H26764" s="22"/>
      <c r="I26764" s="22"/>
      <c r="J26764" s="23"/>
      <c r="K26764" s="23"/>
      <c r="L26764" s="22"/>
      <c r="M26764" s="22"/>
      <c r="O26764" s="1"/>
    </row>
    <row r="26765" spans="7:15" x14ac:dyDescent="0.2">
      <c r="G26765" s="2"/>
      <c r="H26765" s="22"/>
      <c r="I26765" s="22"/>
      <c r="J26765" s="23"/>
      <c r="K26765" s="23"/>
      <c r="L26765" s="22"/>
      <c r="M26765" s="22"/>
      <c r="O26765" s="1"/>
    </row>
    <row r="26766" spans="7:15" x14ac:dyDescent="0.2">
      <c r="G26766" s="2"/>
      <c r="H26766" s="22"/>
      <c r="I26766" s="22"/>
      <c r="J26766" s="23"/>
      <c r="K26766" s="23"/>
      <c r="L26766" s="22"/>
      <c r="M26766" s="22"/>
      <c r="O26766" s="1"/>
    </row>
    <row r="26767" spans="7:15" x14ac:dyDescent="0.2">
      <c r="G26767" s="2"/>
      <c r="H26767" s="22"/>
      <c r="I26767" s="22"/>
      <c r="J26767" s="23"/>
      <c r="K26767" s="23"/>
      <c r="L26767" s="22"/>
      <c r="M26767" s="22"/>
      <c r="O26767" s="1"/>
    </row>
    <row r="26768" spans="7:15" x14ac:dyDescent="0.2">
      <c r="G26768" s="2"/>
      <c r="H26768" s="22"/>
      <c r="I26768" s="22"/>
      <c r="J26768" s="23"/>
      <c r="K26768" s="23"/>
      <c r="L26768" s="22"/>
      <c r="M26768" s="22"/>
      <c r="O26768" s="1"/>
    </row>
    <row r="26769" spans="7:15" x14ac:dyDescent="0.2">
      <c r="G26769" s="2"/>
      <c r="H26769" s="22"/>
      <c r="I26769" s="22"/>
      <c r="J26769" s="23"/>
      <c r="K26769" s="23"/>
      <c r="L26769" s="22"/>
      <c r="M26769" s="22"/>
      <c r="O26769" s="1"/>
    </row>
    <row r="26770" spans="7:15" x14ac:dyDescent="0.2">
      <c r="G26770" s="2"/>
      <c r="H26770" s="22"/>
      <c r="I26770" s="22"/>
      <c r="J26770" s="23"/>
      <c r="K26770" s="23"/>
      <c r="L26770" s="22"/>
      <c r="M26770" s="22"/>
      <c r="O26770" s="1"/>
    </row>
    <row r="26771" spans="7:15" x14ac:dyDescent="0.2">
      <c r="G26771" s="2"/>
      <c r="H26771" s="22"/>
      <c r="I26771" s="22"/>
      <c r="J26771" s="23"/>
      <c r="K26771" s="23"/>
      <c r="L26771" s="22"/>
      <c r="M26771" s="22"/>
      <c r="O26771" s="1"/>
    </row>
    <row r="26772" spans="7:15" x14ac:dyDescent="0.2">
      <c r="G26772" s="2"/>
      <c r="H26772" s="22"/>
      <c r="I26772" s="22"/>
      <c r="J26772" s="23"/>
      <c r="K26772" s="23"/>
      <c r="L26772" s="22"/>
      <c r="M26772" s="22"/>
      <c r="O26772" s="1"/>
    </row>
    <row r="26773" spans="7:15" x14ac:dyDescent="0.2">
      <c r="G26773" s="2"/>
      <c r="H26773" s="22"/>
      <c r="I26773" s="22"/>
      <c r="J26773" s="23"/>
      <c r="K26773" s="23"/>
      <c r="L26773" s="22"/>
      <c r="M26773" s="22"/>
      <c r="O26773" s="1"/>
    </row>
    <row r="26774" spans="7:15" x14ac:dyDescent="0.2">
      <c r="G26774" s="2"/>
      <c r="H26774" s="22"/>
      <c r="I26774" s="22"/>
      <c r="J26774" s="23"/>
      <c r="K26774" s="23"/>
      <c r="L26774" s="22"/>
      <c r="M26774" s="22"/>
      <c r="O26774" s="1"/>
    </row>
    <row r="26775" spans="7:15" x14ac:dyDescent="0.2">
      <c r="G26775" s="2"/>
      <c r="H26775" s="22"/>
      <c r="I26775" s="22"/>
      <c r="J26775" s="23"/>
      <c r="K26775" s="23"/>
      <c r="L26775" s="22"/>
      <c r="M26775" s="22"/>
      <c r="O26775" s="1"/>
    </row>
    <row r="26776" spans="7:15" x14ac:dyDescent="0.2">
      <c r="G26776" s="2"/>
      <c r="H26776" s="22"/>
      <c r="I26776" s="22"/>
      <c r="J26776" s="23"/>
      <c r="K26776" s="23"/>
      <c r="L26776" s="22"/>
      <c r="M26776" s="22"/>
      <c r="O26776" s="1"/>
    </row>
    <row r="26777" spans="7:15" x14ac:dyDescent="0.2">
      <c r="G26777" s="2"/>
      <c r="H26777" s="22"/>
      <c r="I26777" s="22"/>
      <c r="J26777" s="23"/>
      <c r="K26777" s="23"/>
      <c r="L26777" s="22"/>
      <c r="M26777" s="22"/>
      <c r="O26777" s="1"/>
    </row>
    <row r="26778" spans="7:15" x14ac:dyDescent="0.2">
      <c r="G26778" s="2"/>
      <c r="H26778" s="22"/>
      <c r="I26778" s="22"/>
      <c r="J26778" s="23"/>
      <c r="K26778" s="23"/>
      <c r="L26778" s="22"/>
      <c r="M26778" s="22"/>
      <c r="O26778" s="1"/>
    </row>
    <row r="26779" spans="7:15" x14ac:dyDescent="0.2">
      <c r="G26779" s="2"/>
      <c r="H26779" s="22"/>
      <c r="I26779" s="22"/>
      <c r="J26779" s="23"/>
      <c r="K26779" s="23"/>
      <c r="L26779" s="22"/>
      <c r="M26779" s="22"/>
      <c r="O26779" s="1"/>
    </row>
    <row r="26780" spans="7:15" x14ac:dyDescent="0.2">
      <c r="G26780" s="2"/>
      <c r="H26780" s="22"/>
      <c r="I26780" s="22"/>
      <c r="J26780" s="23"/>
      <c r="K26780" s="23"/>
      <c r="L26780" s="22"/>
      <c r="M26780" s="22"/>
      <c r="O26780" s="1"/>
    </row>
    <row r="26781" spans="7:15" x14ac:dyDescent="0.2">
      <c r="G26781" s="2"/>
      <c r="H26781" s="22"/>
      <c r="I26781" s="22"/>
      <c r="J26781" s="23"/>
      <c r="K26781" s="23"/>
      <c r="L26781" s="22"/>
      <c r="M26781" s="22"/>
      <c r="O26781" s="1"/>
    </row>
    <row r="26782" spans="7:15" x14ac:dyDescent="0.2">
      <c r="G26782" s="2"/>
      <c r="H26782" s="22"/>
      <c r="I26782" s="22"/>
      <c r="J26782" s="23"/>
      <c r="K26782" s="23"/>
      <c r="L26782" s="22"/>
      <c r="M26782" s="22"/>
      <c r="O26782" s="1"/>
    </row>
    <row r="26783" spans="7:15" x14ac:dyDescent="0.2">
      <c r="G26783" s="2"/>
      <c r="H26783" s="22"/>
      <c r="I26783" s="22"/>
      <c r="J26783" s="23"/>
      <c r="K26783" s="23"/>
      <c r="L26783" s="22"/>
      <c r="M26783" s="22"/>
      <c r="O26783" s="1"/>
    </row>
    <row r="26784" spans="7:15" x14ac:dyDescent="0.2">
      <c r="G26784" s="2"/>
      <c r="H26784" s="22"/>
      <c r="I26784" s="22"/>
      <c r="J26784" s="23"/>
      <c r="K26784" s="23"/>
      <c r="L26784" s="22"/>
      <c r="M26784" s="22"/>
      <c r="O26784" s="1"/>
    </row>
    <row r="26785" spans="7:15" x14ac:dyDescent="0.2">
      <c r="G26785" s="2"/>
      <c r="H26785" s="22"/>
      <c r="I26785" s="22"/>
      <c r="J26785" s="23"/>
      <c r="K26785" s="23"/>
      <c r="L26785" s="22"/>
      <c r="M26785" s="22"/>
      <c r="O26785" s="1"/>
    </row>
    <row r="26786" spans="7:15" x14ac:dyDescent="0.2">
      <c r="G26786" s="2"/>
      <c r="H26786" s="22"/>
      <c r="I26786" s="22"/>
      <c r="J26786" s="23"/>
      <c r="K26786" s="23"/>
      <c r="L26786" s="22"/>
      <c r="M26786" s="22"/>
      <c r="O26786" s="1"/>
    </row>
    <row r="26787" spans="7:15" x14ac:dyDescent="0.2">
      <c r="G26787" s="2"/>
      <c r="H26787" s="22"/>
      <c r="I26787" s="22"/>
      <c r="J26787" s="23"/>
      <c r="K26787" s="23"/>
      <c r="L26787" s="22"/>
      <c r="M26787" s="22"/>
      <c r="O26787" s="1"/>
    </row>
    <row r="26788" spans="7:15" x14ac:dyDescent="0.2">
      <c r="G26788" s="2"/>
      <c r="H26788" s="22"/>
      <c r="I26788" s="22"/>
      <c r="J26788" s="23"/>
      <c r="K26788" s="23"/>
      <c r="L26788" s="22"/>
      <c r="M26788" s="22"/>
      <c r="O26788" s="1"/>
    </row>
    <row r="26789" spans="7:15" x14ac:dyDescent="0.2">
      <c r="G26789" s="2"/>
      <c r="H26789" s="22"/>
      <c r="I26789" s="22"/>
      <c r="J26789" s="23"/>
      <c r="K26789" s="23"/>
      <c r="L26789" s="22"/>
      <c r="M26789" s="22"/>
      <c r="O26789" s="1"/>
    </row>
    <row r="26790" spans="7:15" x14ac:dyDescent="0.2">
      <c r="G26790" s="2"/>
      <c r="H26790" s="22"/>
      <c r="I26790" s="22"/>
      <c r="J26790" s="23"/>
      <c r="K26790" s="23"/>
      <c r="L26790" s="22"/>
      <c r="M26790" s="22"/>
      <c r="O26790" s="1"/>
    </row>
    <row r="26791" spans="7:15" x14ac:dyDescent="0.2">
      <c r="G26791" s="2"/>
      <c r="H26791" s="22"/>
      <c r="I26791" s="22"/>
      <c r="J26791" s="23"/>
      <c r="K26791" s="23"/>
      <c r="L26791" s="22"/>
      <c r="M26791" s="22"/>
      <c r="O26791" s="1"/>
    </row>
    <row r="26792" spans="7:15" x14ac:dyDescent="0.2">
      <c r="G26792" s="2"/>
      <c r="H26792" s="22"/>
      <c r="I26792" s="22"/>
      <c r="J26792" s="23"/>
      <c r="K26792" s="23"/>
      <c r="L26792" s="22"/>
      <c r="M26792" s="22"/>
      <c r="O26792" s="1"/>
    </row>
    <row r="26793" spans="7:15" x14ac:dyDescent="0.2">
      <c r="G26793" s="2"/>
      <c r="H26793" s="22"/>
      <c r="I26793" s="22"/>
      <c r="J26793" s="23"/>
      <c r="K26793" s="23"/>
      <c r="L26793" s="22"/>
      <c r="M26793" s="22"/>
      <c r="O26793" s="1"/>
    </row>
    <row r="26794" spans="7:15" x14ac:dyDescent="0.2">
      <c r="G26794" s="2"/>
      <c r="H26794" s="22"/>
      <c r="I26794" s="22"/>
      <c r="J26794" s="23"/>
      <c r="K26794" s="23"/>
      <c r="L26794" s="22"/>
      <c r="M26794" s="22"/>
      <c r="O26794" s="1"/>
    </row>
    <row r="26795" spans="7:15" x14ac:dyDescent="0.2">
      <c r="G26795" s="2"/>
      <c r="H26795" s="22"/>
      <c r="I26795" s="22"/>
      <c r="J26795" s="23"/>
      <c r="K26795" s="23"/>
      <c r="L26795" s="22"/>
      <c r="M26795" s="22"/>
      <c r="O26795" s="1"/>
    </row>
    <row r="26796" spans="7:15" x14ac:dyDescent="0.2">
      <c r="G26796" s="2"/>
      <c r="H26796" s="22"/>
      <c r="I26796" s="22"/>
      <c r="J26796" s="23"/>
      <c r="K26796" s="23"/>
      <c r="L26796" s="22"/>
      <c r="M26796" s="22"/>
      <c r="O26796" s="1"/>
    </row>
    <row r="26797" spans="7:15" x14ac:dyDescent="0.2">
      <c r="G26797" s="2"/>
      <c r="H26797" s="22"/>
      <c r="I26797" s="22"/>
      <c r="J26797" s="23"/>
      <c r="K26797" s="23"/>
      <c r="L26797" s="22"/>
      <c r="M26797" s="22"/>
      <c r="O26797" s="1"/>
    </row>
    <row r="26798" spans="7:15" x14ac:dyDescent="0.2">
      <c r="G26798" s="2"/>
      <c r="H26798" s="22"/>
      <c r="I26798" s="22"/>
      <c r="J26798" s="23"/>
      <c r="K26798" s="23"/>
      <c r="L26798" s="22"/>
      <c r="M26798" s="22"/>
      <c r="O26798" s="1"/>
    </row>
    <row r="26799" spans="7:15" x14ac:dyDescent="0.2">
      <c r="G26799" s="2"/>
      <c r="H26799" s="22"/>
      <c r="I26799" s="22"/>
      <c r="J26799" s="23"/>
      <c r="K26799" s="23"/>
      <c r="L26799" s="22"/>
      <c r="M26799" s="22"/>
      <c r="O26799" s="1"/>
    </row>
    <row r="26800" spans="7:15" x14ac:dyDescent="0.2">
      <c r="G26800" s="2"/>
      <c r="H26800" s="22"/>
      <c r="I26800" s="22"/>
      <c r="J26800" s="23"/>
      <c r="K26800" s="23"/>
      <c r="L26800" s="22"/>
      <c r="M26800" s="22"/>
      <c r="O26800" s="1"/>
    </row>
    <row r="26801" spans="7:15" x14ac:dyDescent="0.2">
      <c r="G26801" s="2"/>
      <c r="H26801" s="22"/>
      <c r="I26801" s="22"/>
      <c r="J26801" s="23"/>
      <c r="K26801" s="23"/>
      <c r="L26801" s="22"/>
      <c r="M26801" s="22"/>
      <c r="O26801" s="1"/>
    </row>
    <row r="26802" spans="7:15" x14ac:dyDescent="0.2">
      <c r="G26802" s="2"/>
      <c r="H26802" s="22"/>
      <c r="I26802" s="22"/>
      <c r="J26802" s="23"/>
      <c r="K26802" s="23"/>
      <c r="L26802" s="22"/>
      <c r="M26802" s="22"/>
      <c r="O26802" s="1"/>
    </row>
    <row r="26803" spans="7:15" x14ac:dyDescent="0.2">
      <c r="G26803" s="2"/>
      <c r="H26803" s="22"/>
      <c r="I26803" s="22"/>
      <c r="J26803" s="23"/>
      <c r="K26803" s="23"/>
      <c r="L26803" s="22"/>
      <c r="M26803" s="22"/>
      <c r="O26803" s="1"/>
    </row>
    <row r="26804" spans="7:15" x14ac:dyDescent="0.2">
      <c r="G26804" s="2"/>
      <c r="H26804" s="22"/>
      <c r="I26804" s="22"/>
      <c r="J26804" s="23"/>
      <c r="K26804" s="23"/>
      <c r="L26804" s="22"/>
      <c r="M26804" s="22"/>
      <c r="O26804" s="1"/>
    </row>
    <row r="26805" spans="7:15" x14ac:dyDescent="0.2">
      <c r="G26805" s="2"/>
      <c r="H26805" s="22"/>
      <c r="I26805" s="22"/>
      <c r="J26805" s="23"/>
      <c r="K26805" s="23"/>
      <c r="L26805" s="22"/>
      <c r="M26805" s="22"/>
      <c r="O26805" s="1"/>
    </row>
    <row r="26806" spans="7:15" x14ac:dyDescent="0.2">
      <c r="G26806" s="2"/>
      <c r="H26806" s="22"/>
      <c r="I26806" s="22"/>
      <c r="J26806" s="23"/>
      <c r="K26806" s="23"/>
      <c r="L26806" s="22"/>
      <c r="M26806" s="22"/>
      <c r="O26806" s="1"/>
    </row>
    <row r="26807" spans="7:15" x14ac:dyDescent="0.2">
      <c r="G26807" s="2"/>
      <c r="H26807" s="22"/>
      <c r="I26807" s="22"/>
      <c r="J26807" s="23"/>
      <c r="K26807" s="23"/>
      <c r="L26807" s="22"/>
      <c r="M26807" s="22"/>
      <c r="O26807" s="1"/>
    </row>
    <row r="26808" spans="7:15" x14ac:dyDescent="0.2">
      <c r="G26808" s="2"/>
      <c r="H26808" s="22"/>
      <c r="I26808" s="22"/>
      <c r="J26808" s="23"/>
      <c r="K26808" s="23"/>
      <c r="L26808" s="22"/>
      <c r="M26808" s="22"/>
      <c r="O26808" s="1"/>
    </row>
    <row r="26809" spans="7:15" x14ac:dyDescent="0.2">
      <c r="G26809" s="2"/>
      <c r="H26809" s="22"/>
      <c r="I26809" s="22"/>
      <c r="J26809" s="23"/>
      <c r="K26809" s="23"/>
      <c r="L26809" s="22"/>
      <c r="M26809" s="22"/>
      <c r="O26809" s="1"/>
    </row>
    <row r="26810" spans="7:15" x14ac:dyDescent="0.2">
      <c r="G26810" s="2"/>
      <c r="H26810" s="22"/>
      <c r="I26810" s="22"/>
      <c r="J26810" s="23"/>
      <c r="K26810" s="23"/>
      <c r="L26810" s="22"/>
      <c r="M26810" s="22"/>
      <c r="O26810" s="1"/>
    </row>
    <row r="26811" spans="7:15" x14ac:dyDescent="0.2">
      <c r="G26811" s="2"/>
      <c r="H26811" s="22"/>
      <c r="I26811" s="22"/>
      <c r="J26811" s="23"/>
      <c r="K26811" s="23"/>
      <c r="L26811" s="22"/>
      <c r="M26811" s="22"/>
      <c r="O26811" s="1"/>
    </row>
    <row r="26812" spans="7:15" x14ac:dyDescent="0.2">
      <c r="G26812" s="2"/>
      <c r="H26812" s="22"/>
      <c r="I26812" s="22"/>
      <c r="J26812" s="23"/>
      <c r="K26812" s="23"/>
      <c r="L26812" s="22"/>
      <c r="M26812" s="22"/>
      <c r="O26812" s="1"/>
    </row>
    <row r="26813" spans="7:15" x14ac:dyDescent="0.2">
      <c r="G26813" s="2"/>
      <c r="H26813" s="22"/>
      <c r="I26813" s="22"/>
      <c r="J26813" s="23"/>
      <c r="K26813" s="23"/>
      <c r="L26813" s="22"/>
      <c r="M26813" s="22"/>
      <c r="O26813" s="1"/>
    </row>
    <row r="26814" spans="7:15" x14ac:dyDescent="0.2">
      <c r="G26814" s="2"/>
      <c r="H26814" s="22"/>
      <c r="I26814" s="22"/>
      <c r="J26814" s="23"/>
      <c r="K26814" s="23"/>
      <c r="L26814" s="22"/>
      <c r="M26814" s="22"/>
      <c r="O26814" s="1"/>
    </row>
    <row r="26815" spans="7:15" x14ac:dyDescent="0.2">
      <c r="G26815" s="2"/>
      <c r="H26815" s="22"/>
      <c r="I26815" s="22"/>
      <c r="J26815" s="23"/>
      <c r="K26815" s="23"/>
      <c r="L26815" s="22"/>
      <c r="M26815" s="22"/>
      <c r="O26815" s="1"/>
    </row>
    <row r="26816" spans="7:15" x14ac:dyDescent="0.2">
      <c r="G26816" s="2"/>
      <c r="H26816" s="22"/>
      <c r="I26816" s="22"/>
      <c r="J26816" s="23"/>
      <c r="K26816" s="23"/>
      <c r="L26816" s="22"/>
      <c r="M26816" s="22"/>
      <c r="O26816" s="1"/>
    </row>
    <row r="26817" spans="7:15" x14ac:dyDescent="0.2">
      <c r="G26817" s="2"/>
      <c r="H26817" s="22"/>
      <c r="I26817" s="22"/>
      <c r="J26817" s="23"/>
      <c r="K26817" s="23"/>
      <c r="L26817" s="22"/>
      <c r="M26817" s="22"/>
      <c r="O26817" s="1"/>
    </row>
    <row r="26818" spans="7:15" x14ac:dyDescent="0.2">
      <c r="G26818" s="2"/>
      <c r="H26818" s="22"/>
      <c r="I26818" s="22"/>
      <c r="J26818" s="23"/>
      <c r="K26818" s="23"/>
      <c r="L26818" s="22"/>
      <c r="M26818" s="22"/>
      <c r="O26818" s="1"/>
    </row>
    <row r="26819" spans="7:15" x14ac:dyDescent="0.2">
      <c r="G26819" s="2"/>
      <c r="H26819" s="22"/>
      <c r="I26819" s="22"/>
      <c r="J26819" s="23"/>
      <c r="K26819" s="23"/>
      <c r="L26819" s="22"/>
      <c r="M26819" s="22"/>
      <c r="O26819" s="1"/>
    </row>
    <row r="26820" spans="7:15" x14ac:dyDescent="0.2">
      <c r="G26820" s="2"/>
      <c r="H26820" s="22"/>
      <c r="I26820" s="22"/>
      <c r="J26820" s="23"/>
      <c r="K26820" s="23"/>
      <c r="L26820" s="22"/>
      <c r="M26820" s="22"/>
      <c r="O26820" s="1"/>
    </row>
    <row r="26821" spans="7:15" x14ac:dyDescent="0.2">
      <c r="G26821" s="2"/>
      <c r="H26821" s="22"/>
      <c r="I26821" s="22"/>
      <c r="J26821" s="23"/>
      <c r="K26821" s="23"/>
      <c r="L26821" s="22"/>
      <c r="M26821" s="22"/>
      <c r="O26821" s="1"/>
    </row>
    <row r="26822" spans="7:15" x14ac:dyDescent="0.2">
      <c r="G26822" s="2"/>
      <c r="H26822" s="22"/>
      <c r="I26822" s="22"/>
      <c r="J26822" s="23"/>
      <c r="K26822" s="23"/>
      <c r="L26822" s="22"/>
      <c r="M26822" s="22"/>
      <c r="O26822" s="1"/>
    </row>
    <row r="26823" spans="7:15" x14ac:dyDescent="0.2">
      <c r="G26823" s="2"/>
      <c r="H26823" s="22"/>
      <c r="I26823" s="22"/>
      <c r="J26823" s="23"/>
      <c r="K26823" s="23"/>
      <c r="L26823" s="22"/>
      <c r="M26823" s="22"/>
      <c r="O26823" s="1"/>
    </row>
    <row r="26824" spans="7:15" x14ac:dyDescent="0.2">
      <c r="G26824" s="2"/>
      <c r="H26824" s="22"/>
      <c r="I26824" s="22"/>
      <c r="J26824" s="23"/>
      <c r="K26824" s="23"/>
      <c r="L26824" s="22"/>
      <c r="M26824" s="22"/>
      <c r="O26824" s="1"/>
    </row>
    <row r="26825" spans="7:15" x14ac:dyDescent="0.2">
      <c r="G26825" s="2"/>
      <c r="H26825" s="22"/>
      <c r="I26825" s="22"/>
      <c r="J26825" s="23"/>
      <c r="K26825" s="23"/>
      <c r="L26825" s="22"/>
      <c r="M26825" s="22"/>
      <c r="O26825" s="1"/>
    </row>
    <row r="26826" spans="7:15" x14ac:dyDescent="0.2">
      <c r="G26826" s="2"/>
      <c r="H26826" s="22"/>
      <c r="I26826" s="22"/>
      <c r="J26826" s="23"/>
      <c r="K26826" s="23"/>
      <c r="L26826" s="22"/>
      <c r="M26826" s="22"/>
      <c r="O26826" s="1"/>
    </row>
    <row r="26827" spans="7:15" x14ac:dyDescent="0.2">
      <c r="G26827" s="2"/>
      <c r="H26827" s="22"/>
      <c r="I26827" s="22"/>
      <c r="J26827" s="23"/>
      <c r="K26827" s="23"/>
      <c r="L26827" s="22"/>
      <c r="M26827" s="22"/>
      <c r="O26827" s="1"/>
    </row>
    <row r="26828" spans="7:15" x14ac:dyDescent="0.2">
      <c r="G26828" s="2"/>
      <c r="H26828" s="22"/>
      <c r="I26828" s="22"/>
      <c r="J26828" s="23"/>
      <c r="K26828" s="23"/>
      <c r="L26828" s="22"/>
      <c r="M26828" s="22"/>
      <c r="O26828" s="1"/>
    </row>
    <row r="26829" spans="7:15" x14ac:dyDescent="0.2">
      <c r="G26829" s="2"/>
      <c r="H26829" s="22"/>
      <c r="I26829" s="22"/>
      <c r="J26829" s="23"/>
      <c r="K26829" s="23"/>
      <c r="L26829" s="22"/>
      <c r="M26829" s="22"/>
      <c r="O26829" s="1"/>
    </row>
    <row r="26830" spans="7:15" x14ac:dyDescent="0.2">
      <c r="G26830" s="2"/>
      <c r="H26830" s="22"/>
      <c r="I26830" s="22"/>
      <c r="J26830" s="23"/>
      <c r="K26830" s="23"/>
      <c r="L26830" s="22"/>
      <c r="M26830" s="22"/>
      <c r="O26830" s="1"/>
    </row>
    <row r="26831" spans="7:15" x14ac:dyDescent="0.2">
      <c r="G26831" s="2"/>
      <c r="H26831" s="22"/>
      <c r="I26831" s="22"/>
      <c r="J26831" s="23"/>
      <c r="K26831" s="23"/>
      <c r="L26831" s="22"/>
      <c r="M26831" s="22"/>
      <c r="O26831" s="1"/>
    </row>
    <row r="26832" spans="7:15" x14ac:dyDescent="0.2">
      <c r="G26832" s="2"/>
      <c r="H26832" s="22"/>
      <c r="I26832" s="22"/>
      <c r="J26832" s="23"/>
      <c r="K26832" s="23"/>
      <c r="L26832" s="22"/>
      <c r="M26832" s="22"/>
      <c r="O26832" s="1"/>
    </row>
    <row r="26833" spans="7:15" x14ac:dyDescent="0.2">
      <c r="G26833" s="2"/>
      <c r="H26833" s="22"/>
      <c r="I26833" s="22"/>
      <c r="J26833" s="23"/>
      <c r="K26833" s="23"/>
      <c r="L26833" s="22"/>
      <c r="M26833" s="22"/>
      <c r="O26833" s="1"/>
    </row>
    <row r="26834" spans="7:15" x14ac:dyDescent="0.2">
      <c r="G26834" s="2"/>
      <c r="H26834" s="22"/>
      <c r="I26834" s="22"/>
      <c r="J26834" s="23"/>
      <c r="K26834" s="23"/>
      <c r="L26834" s="22"/>
      <c r="M26834" s="22"/>
      <c r="O26834" s="1"/>
    </row>
    <row r="26835" spans="7:15" x14ac:dyDescent="0.2">
      <c r="G26835" s="2"/>
      <c r="H26835" s="22"/>
      <c r="I26835" s="22"/>
      <c r="J26835" s="23"/>
      <c r="K26835" s="23"/>
      <c r="L26835" s="22"/>
      <c r="M26835" s="22"/>
      <c r="O26835" s="1"/>
    </row>
    <row r="26836" spans="7:15" x14ac:dyDescent="0.2">
      <c r="G26836" s="2"/>
      <c r="H26836" s="22"/>
      <c r="I26836" s="22"/>
      <c r="J26836" s="23"/>
      <c r="K26836" s="23"/>
      <c r="L26836" s="22"/>
      <c r="M26836" s="22"/>
      <c r="O26836" s="1"/>
    </row>
    <row r="26837" spans="7:15" x14ac:dyDescent="0.2">
      <c r="G26837" s="2"/>
      <c r="H26837" s="22"/>
      <c r="I26837" s="22"/>
      <c r="J26837" s="23"/>
      <c r="K26837" s="23"/>
      <c r="L26837" s="22"/>
      <c r="M26837" s="22"/>
      <c r="O26837" s="1"/>
    </row>
    <row r="26838" spans="7:15" x14ac:dyDescent="0.2">
      <c r="G26838" s="2"/>
      <c r="H26838" s="22"/>
      <c r="I26838" s="22"/>
      <c r="J26838" s="23"/>
      <c r="K26838" s="23"/>
      <c r="L26838" s="22"/>
      <c r="M26838" s="22"/>
      <c r="O26838" s="1"/>
    </row>
    <row r="26839" spans="7:15" x14ac:dyDescent="0.2">
      <c r="G26839" s="2"/>
      <c r="H26839" s="22"/>
      <c r="I26839" s="22"/>
      <c r="J26839" s="23"/>
      <c r="K26839" s="23"/>
      <c r="L26839" s="22"/>
      <c r="M26839" s="22"/>
      <c r="O26839" s="1"/>
    </row>
    <row r="26840" spans="7:15" x14ac:dyDescent="0.2">
      <c r="G26840" s="2"/>
      <c r="H26840" s="22"/>
      <c r="I26840" s="22"/>
      <c r="J26840" s="23"/>
      <c r="K26840" s="23"/>
      <c r="L26840" s="22"/>
      <c r="M26840" s="22"/>
      <c r="O26840" s="1"/>
    </row>
    <row r="26841" spans="7:15" x14ac:dyDescent="0.2">
      <c r="G26841" s="2"/>
      <c r="H26841" s="22"/>
      <c r="I26841" s="22"/>
      <c r="J26841" s="23"/>
      <c r="K26841" s="23"/>
      <c r="L26841" s="22"/>
      <c r="M26841" s="22"/>
      <c r="O26841" s="1"/>
    </row>
    <row r="26842" spans="7:15" x14ac:dyDescent="0.2">
      <c r="G26842" s="2"/>
      <c r="H26842" s="22"/>
      <c r="I26842" s="22"/>
      <c r="J26842" s="23"/>
      <c r="K26842" s="23"/>
      <c r="L26842" s="22"/>
      <c r="M26842" s="22"/>
      <c r="O26842" s="1"/>
    </row>
    <row r="26843" spans="7:15" x14ac:dyDescent="0.2">
      <c r="G26843" s="2"/>
      <c r="H26843" s="22"/>
      <c r="I26843" s="22"/>
      <c r="J26843" s="23"/>
      <c r="K26843" s="23"/>
      <c r="L26843" s="22"/>
      <c r="M26843" s="22"/>
      <c r="O26843" s="1"/>
    </row>
    <row r="26844" spans="7:15" x14ac:dyDescent="0.2">
      <c r="G26844" s="2"/>
      <c r="H26844" s="22"/>
      <c r="I26844" s="22"/>
      <c r="J26844" s="23"/>
      <c r="K26844" s="23"/>
      <c r="L26844" s="22"/>
      <c r="M26844" s="22"/>
      <c r="O26844" s="1"/>
    </row>
    <row r="26845" spans="7:15" x14ac:dyDescent="0.2">
      <c r="G26845" s="2"/>
      <c r="H26845" s="22"/>
      <c r="I26845" s="22"/>
      <c r="J26845" s="23"/>
      <c r="K26845" s="23"/>
      <c r="L26845" s="22"/>
      <c r="M26845" s="22"/>
      <c r="O26845" s="1"/>
    </row>
    <row r="26846" spans="7:15" x14ac:dyDescent="0.2">
      <c r="G26846" s="2"/>
      <c r="H26846" s="22"/>
      <c r="I26846" s="22"/>
      <c r="J26846" s="23"/>
      <c r="K26846" s="23"/>
      <c r="L26846" s="22"/>
      <c r="M26846" s="22"/>
      <c r="O26846" s="1"/>
    </row>
    <row r="26847" spans="7:15" x14ac:dyDescent="0.2">
      <c r="G26847" s="2"/>
      <c r="H26847" s="22"/>
      <c r="I26847" s="22"/>
      <c r="J26847" s="23"/>
      <c r="K26847" s="23"/>
      <c r="L26847" s="22"/>
      <c r="M26847" s="22"/>
      <c r="O26847" s="1"/>
    </row>
    <row r="26848" spans="7:15" x14ac:dyDescent="0.2">
      <c r="G26848" s="2"/>
      <c r="H26848" s="22"/>
      <c r="I26848" s="22"/>
      <c r="J26848" s="23"/>
      <c r="K26848" s="23"/>
      <c r="L26848" s="22"/>
      <c r="M26848" s="22"/>
      <c r="O26848" s="1"/>
    </row>
    <row r="26849" spans="7:15" x14ac:dyDescent="0.2">
      <c r="G26849" s="2"/>
      <c r="H26849" s="22"/>
      <c r="I26849" s="22"/>
      <c r="J26849" s="23"/>
      <c r="K26849" s="23"/>
      <c r="L26849" s="22"/>
      <c r="M26849" s="22"/>
      <c r="O26849" s="1"/>
    </row>
    <row r="26850" spans="7:15" x14ac:dyDescent="0.2">
      <c r="G26850" s="2"/>
      <c r="H26850" s="22"/>
      <c r="I26850" s="22"/>
      <c r="J26850" s="23"/>
      <c r="K26850" s="23"/>
      <c r="L26850" s="22"/>
      <c r="M26850" s="22"/>
      <c r="O26850" s="1"/>
    </row>
    <row r="26851" spans="7:15" x14ac:dyDescent="0.2">
      <c r="G26851" s="2"/>
      <c r="H26851" s="22"/>
      <c r="I26851" s="22"/>
      <c r="J26851" s="23"/>
      <c r="K26851" s="23"/>
      <c r="L26851" s="22"/>
      <c r="M26851" s="22"/>
      <c r="O26851" s="1"/>
    </row>
    <row r="26852" spans="7:15" x14ac:dyDescent="0.2">
      <c r="G26852" s="2"/>
      <c r="H26852" s="22"/>
      <c r="I26852" s="22"/>
      <c r="J26852" s="23"/>
      <c r="K26852" s="23"/>
      <c r="L26852" s="22"/>
      <c r="M26852" s="22"/>
      <c r="O26852" s="1"/>
    </row>
    <row r="26853" spans="7:15" x14ac:dyDescent="0.2">
      <c r="G26853" s="2"/>
      <c r="H26853" s="22"/>
      <c r="I26853" s="22"/>
      <c r="J26853" s="23"/>
      <c r="K26853" s="23"/>
      <c r="L26853" s="22"/>
      <c r="M26853" s="22"/>
      <c r="O26853" s="1"/>
    </row>
    <row r="26854" spans="7:15" x14ac:dyDescent="0.2">
      <c r="G26854" s="2"/>
      <c r="H26854" s="22"/>
      <c r="I26854" s="22"/>
      <c r="J26854" s="23"/>
      <c r="K26854" s="23"/>
      <c r="L26854" s="22"/>
      <c r="M26854" s="22"/>
      <c r="O26854" s="1"/>
    </row>
    <row r="26855" spans="7:15" x14ac:dyDescent="0.2">
      <c r="G26855" s="2"/>
      <c r="H26855" s="22"/>
      <c r="I26855" s="22"/>
      <c r="J26855" s="23"/>
      <c r="K26855" s="23"/>
      <c r="L26855" s="22"/>
      <c r="M26855" s="22"/>
      <c r="O26855" s="1"/>
    </row>
    <row r="26856" spans="7:15" x14ac:dyDescent="0.2">
      <c r="G26856" s="2"/>
      <c r="H26856" s="22"/>
      <c r="I26856" s="22"/>
      <c r="J26856" s="23"/>
      <c r="K26856" s="23"/>
      <c r="L26856" s="22"/>
      <c r="M26856" s="22"/>
      <c r="O26856" s="1"/>
    </row>
    <row r="26857" spans="7:15" x14ac:dyDescent="0.2">
      <c r="G26857" s="2"/>
      <c r="H26857" s="22"/>
      <c r="I26857" s="22"/>
      <c r="J26857" s="23"/>
      <c r="K26857" s="23"/>
      <c r="L26857" s="22"/>
      <c r="M26857" s="22"/>
      <c r="O26857" s="1"/>
    </row>
    <row r="26858" spans="7:15" x14ac:dyDescent="0.2">
      <c r="G26858" s="2"/>
      <c r="H26858" s="22"/>
      <c r="I26858" s="22"/>
      <c r="J26858" s="23"/>
      <c r="K26858" s="23"/>
      <c r="L26858" s="22"/>
      <c r="M26858" s="22"/>
      <c r="O26858" s="1"/>
    </row>
    <row r="26859" spans="7:15" x14ac:dyDescent="0.2">
      <c r="G26859" s="2"/>
      <c r="H26859" s="22"/>
      <c r="I26859" s="22"/>
      <c r="J26859" s="23"/>
      <c r="K26859" s="23"/>
      <c r="L26859" s="22"/>
      <c r="M26859" s="22"/>
      <c r="O26859" s="1"/>
    </row>
    <row r="26860" spans="7:15" x14ac:dyDescent="0.2">
      <c r="G26860" s="2"/>
      <c r="H26860" s="22"/>
      <c r="I26860" s="22"/>
      <c r="J26860" s="23"/>
      <c r="K26860" s="23"/>
      <c r="L26860" s="22"/>
      <c r="M26860" s="22"/>
      <c r="O26860" s="1"/>
    </row>
    <row r="26861" spans="7:15" x14ac:dyDescent="0.2">
      <c r="G26861" s="2"/>
      <c r="H26861" s="22"/>
      <c r="I26861" s="22"/>
      <c r="J26861" s="23"/>
      <c r="K26861" s="23"/>
      <c r="L26861" s="22"/>
      <c r="M26861" s="22"/>
      <c r="O26861" s="1"/>
    </row>
    <row r="26862" spans="7:15" x14ac:dyDescent="0.2">
      <c r="G26862" s="2"/>
      <c r="H26862" s="22"/>
      <c r="I26862" s="22"/>
      <c r="J26862" s="23"/>
      <c r="K26862" s="23"/>
      <c r="L26862" s="22"/>
      <c r="M26862" s="22"/>
      <c r="O26862" s="1"/>
    </row>
    <row r="26863" spans="7:15" x14ac:dyDescent="0.2">
      <c r="G26863" s="2"/>
      <c r="H26863" s="22"/>
      <c r="I26863" s="22"/>
      <c r="J26863" s="23"/>
      <c r="K26863" s="23"/>
      <c r="L26863" s="22"/>
      <c r="M26863" s="22"/>
      <c r="O26863" s="1"/>
    </row>
    <row r="26864" spans="7:15" x14ac:dyDescent="0.2">
      <c r="G26864" s="2"/>
      <c r="H26864" s="22"/>
      <c r="I26864" s="22"/>
      <c r="J26864" s="23"/>
      <c r="K26864" s="23"/>
      <c r="L26864" s="22"/>
      <c r="M26864" s="22"/>
      <c r="O26864" s="1"/>
    </row>
    <row r="26865" spans="7:15" x14ac:dyDescent="0.2">
      <c r="G26865" s="2"/>
      <c r="H26865" s="22"/>
      <c r="I26865" s="22"/>
      <c r="J26865" s="23"/>
      <c r="K26865" s="23"/>
      <c r="L26865" s="22"/>
      <c r="M26865" s="22"/>
      <c r="O26865" s="1"/>
    </row>
    <row r="26866" spans="7:15" x14ac:dyDescent="0.2">
      <c r="G26866" s="2"/>
      <c r="H26866" s="22"/>
      <c r="I26866" s="22"/>
      <c r="J26866" s="23"/>
      <c r="K26866" s="23"/>
      <c r="L26866" s="22"/>
      <c r="M26866" s="22"/>
      <c r="O26866" s="1"/>
    </row>
    <row r="26867" spans="7:15" x14ac:dyDescent="0.2">
      <c r="G26867" s="2"/>
      <c r="H26867" s="22"/>
      <c r="I26867" s="22"/>
      <c r="J26867" s="23"/>
      <c r="K26867" s="23"/>
      <c r="L26867" s="22"/>
      <c r="M26867" s="22"/>
      <c r="O26867" s="1"/>
    </row>
    <row r="26868" spans="7:15" x14ac:dyDescent="0.2">
      <c r="G26868" s="2"/>
      <c r="H26868" s="22"/>
      <c r="I26868" s="22"/>
      <c r="J26868" s="23"/>
      <c r="K26868" s="23"/>
      <c r="L26868" s="22"/>
      <c r="M26868" s="22"/>
      <c r="O26868" s="1"/>
    </row>
    <row r="26869" spans="7:15" x14ac:dyDescent="0.2">
      <c r="G26869" s="2"/>
      <c r="H26869" s="22"/>
      <c r="I26869" s="22"/>
      <c r="J26869" s="23"/>
      <c r="K26869" s="23"/>
      <c r="L26869" s="22"/>
      <c r="M26869" s="22"/>
      <c r="O26869" s="1"/>
    </row>
    <row r="26870" spans="7:15" x14ac:dyDescent="0.2">
      <c r="G26870" s="2"/>
      <c r="H26870" s="22"/>
      <c r="I26870" s="22"/>
      <c r="J26870" s="23"/>
      <c r="K26870" s="23"/>
      <c r="L26870" s="22"/>
      <c r="M26870" s="22"/>
      <c r="O26870" s="1"/>
    </row>
    <row r="26871" spans="7:15" x14ac:dyDescent="0.2">
      <c r="G26871" s="2"/>
      <c r="H26871" s="22"/>
      <c r="I26871" s="22"/>
      <c r="J26871" s="23"/>
      <c r="K26871" s="23"/>
      <c r="L26871" s="22"/>
      <c r="M26871" s="22"/>
      <c r="O26871" s="1"/>
    </row>
    <row r="26872" spans="7:15" x14ac:dyDescent="0.2">
      <c r="G26872" s="2"/>
      <c r="H26872" s="22"/>
      <c r="I26872" s="22"/>
      <c r="J26872" s="23"/>
      <c r="K26872" s="23"/>
      <c r="L26872" s="22"/>
      <c r="M26872" s="22"/>
      <c r="O26872" s="1"/>
    </row>
    <row r="26873" spans="7:15" x14ac:dyDescent="0.2">
      <c r="G26873" s="2"/>
      <c r="H26873" s="22"/>
      <c r="I26873" s="22"/>
      <c r="J26873" s="23"/>
      <c r="K26873" s="23"/>
      <c r="L26873" s="22"/>
      <c r="M26873" s="22"/>
      <c r="O26873" s="1"/>
    </row>
    <row r="26874" spans="7:15" x14ac:dyDescent="0.2">
      <c r="G26874" s="2"/>
      <c r="H26874" s="22"/>
      <c r="I26874" s="22"/>
      <c r="J26874" s="23"/>
      <c r="K26874" s="23"/>
      <c r="L26874" s="22"/>
      <c r="M26874" s="22"/>
      <c r="O26874" s="1"/>
    </row>
    <row r="26875" spans="7:15" x14ac:dyDescent="0.2">
      <c r="G26875" s="2"/>
      <c r="H26875" s="22"/>
      <c r="I26875" s="22"/>
      <c r="J26875" s="23"/>
      <c r="K26875" s="23"/>
      <c r="L26875" s="22"/>
      <c r="M26875" s="22"/>
      <c r="O26875" s="1"/>
    </row>
    <row r="26876" spans="7:15" x14ac:dyDescent="0.2">
      <c r="G26876" s="2"/>
      <c r="H26876" s="22"/>
      <c r="I26876" s="22"/>
      <c r="J26876" s="23"/>
      <c r="K26876" s="23"/>
      <c r="L26876" s="22"/>
      <c r="M26876" s="22"/>
      <c r="O26876" s="1"/>
    </row>
    <row r="26877" spans="7:15" x14ac:dyDescent="0.2">
      <c r="G26877" s="2"/>
      <c r="H26877" s="22"/>
      <c r="I26877" s="22"/>
      <c r="J26877" s="23"/>
      <c r="K26877" s="23"/>
      <c r="L26877" s="22"/>
      <c r="M26877" s="22"/>
      <c r="O26877" s="1"/>
    </row>
    <row r="26878" spans="7:15" x14ac:dyDescent="0.2">
      <c r="G26878" s="2"/>
      <c r="H26878" s="22"/>
      <c r="I26878" s="22"/>
      <c r="J26878" s="23"/>
      <c r="K26878" s="23"/>
      <c r="L26878" s="22"/>
      <c r="M26878" s="22"/>
      <c r="O26878" s="1"/>
    </row>
    <row r="26879" spans="7:15" x14ac:dyDescent="0.2">
      <c r="G26879" s="2"/>
      <c r="H26879" s="22"/>
      <c r="I26879" s="22"/>
      <c r="J26879" s="23"/>
      <c r="K26879" s="23"/>
      <c r="L26879" s="22"/>
      <c r="M26879" s="22"/>
      <c r="O26879" s="1"/>
    </row>
    <row r="26880" spans="7:15" x14ac:dyDescent="0.2">
      <c r="G26880" s="2"/>
      <c r="H26880" s="22"/>
      <c r="I26880" s="22"/>
      <c r="J26880" s="23"/>
      <c r="K26880" s="23"/>
      <c r="L26880" s="22"/>
      <c r="M26880" s="22"/>
      <c r="O26880" s="1"/>
    </row>
    <row r="26881" spans="7:15" x14ac:dyDescent="0.2">
      <c r="G26881" s="2"/>
      <c r="H26881" s="22"/>
      <c r="I26881" s="22"/>
      <c r="J26881" s="23"/>
      <c r="K26881" s="23"/>
      <c r="L26881" s="22"/>
      <c r="M26881" s="22"/>
      <c r="O26881" s="1"/>
    </row>
    <row r="26882" spans="7:15" x14ac:dyDescent="0.2">
      <c r="G26882" s="2"/>
      <c r="H26882" s="22"/>
      <c r="I26882" s="22"/>
      <c r="J26882" s="23"/>
      <c r="K26882" s="23"/>
      <c r="L26882" s="22"/>
      <c r="M26882" s="22"/>
      <c r="O26882" s="1"/>
    </row>
    <row r="26883" spans="7:15" x14ac:dyDescent="0.2">
      <c r="G26883" s="2"/>
      <c r="H26883" s="22"/>
      <c r="I26883" s="22"/>
      <c r="J26883" s="23"/>
      <c r="K26883" s="23"/>
      <c r="L26883" s="22"/>
      <c r="M26883" s="22"/>
      <c r="O26883" s="1"/>
    </row>
    <row r="26884" spans="7:15" x14ac:dyDescent="0.2">
      <c r="G26884" s="2"/>
      <c r="H26884" s="22"/>
      <c r="I26884" s="22"/>
      <c r="J26884" s="23"/>
      <c r="K26884" s="23"/>
      <c r="L26884" s="22"/>
      <c r="M26884" s="22"/>
      <c r="O26884" s="1"/>
    </row>
    <row r="26885" spans="7:15" x14ac:dyDescent="0.2">
      <c r="G26885" s="2"/>
      <c r="H26885" s="22"/>
      <c r="I26885" s="22"/>
      <c r="J26885" s="23"/>
      <c r="K26885" s="23"/>
      <c r="L26885" s="22"/>
      <c r="M26885" s="22"/>
      <c r="O26885" s="1"/>
    </row>
    <row r="26886" spans="7:15" x14ac:dyDescent="0.2">
      <c r="G26886" s="2"/>
      <c r="H26886" s="22"/>
      <c r="I26886" s="22"/>
      <c r="J26886" s="23"/>
      <c r="K26886" s="23"/>
      <c r="L26886" s="22"/>
      <c r="M26886" s="22"/>
      <c r="O26886" s="1"/>
    </row>
    <row r="26887" spans="7:15" x14ac:dyDescent="0.2">
      <c r="G26887" s="2"/>
      <c r="H26887" s="22"/>
      <c r="I26887" s="22"/>
      <c r="J26887" s="23"/>
      <c r="K26887" s="23"/>
      <c r="L26887" s="22"/>
      <c r="M26887" s="22"/>
      <c r="O26887" s="1"/>
    </row>
    <row r="26888" spans="7:15" x14ac:dyDescent="0.2">
      <c r="G26888" s="2"/>
      <c r="H26888" s="22"/>
      <c r="I26888" s="22"/>
      <c r="J26888" s="23"/>
      <c r="K26888" s="23"/>
      <c r="L26888" s="22"/>
      <c r="M26888" s="22"/>
      <c r="O26888" s="1"/>
    </row>
    <row r="26889" spans="7:15" x14ac:dyDescent="0.2">
      <c r="G26889" s="2"/>
      <c r="H26889" s="22"/>
      <c r="I26889" s="22"/>
      <c r="J26889" s="23"/>
      <c r="K26889" s="23"/>
      <c r="L26889" s="22"/>
      <c r="M26889" s="22"/>
      <c r="O26889" s="1"/>
    </row>
    <row r="26890" spans="7:15" x14ac:dyDescent="0.2">
      <c r="G26890" s="2"/>
      <c r="H26890" s="22"/>
      <c r="I26890" s="22"/>
      <c r="J26890" s="23"/>
      <c r="K26890" s="23"/>
      <c r="L26890" s="22"/>
      <c r="M26890" s="22"/>
      <c r="O26890" s="1"/>
    </row>
    <row r="26891" spans="7:15" x14ac:dyDescent="0.2">
      <c r="G26891" s="2"/>
      <c r="H26891" s="22"/>
      <c r="I26891" s="22"/>
      <c r="J26891" s="23"/>
      <c r="K26891" s="23"/>
      <c r="L26891" s="22"/>
      <c r="M26891" s="22"/>
      <c r="O26891" s="1"/>
    </row>
    <row r="26892" spans="7:15" x14ac:dyDescent="0.2">
      <c r="G26892" s="2"/>
      <c r="H26892" s="22"/>
      <c r="I26892" s="22"/>
      <c r="J26892" s="23"/>
      <c r="K26892" s="23"/>
      <c r="L26892" s="22"/>
      <c r="M26892" s="22"/>
      <c r="O26892" s="1"/>
    </row>
    <row r="26893" spans="7:15" x14ac:dyDescent="0.2">
      <c r="G26893" s="2"/>
      <c r="H26893" s="22"/>
      <c r="I26893" s="22"/>
      <c r="J26893" s="23"/>
      <c r="K26893" s="23"/>
      <c r="L26893" s="22"/>
      <c r="M26893" s="22"/>
      <c r="O26893" s="1"/>
    </row>
    <row r="26894" spans="7:15" x14ac:dyDescent="0.2">
      <c r="G26894" s="2"/>
      <c r="H26894" s="22"/>
      <c r="I26894" s="22"/>
      <c r="J26894" s="23"/>
      <c r="K26894" s="23"/>
      <c r="L26894" s="22"/>
      <c r="M26894" s="22"/>
      <c r="O26894" s="1"/>
    </row>
    <row r="26895" spans="7:15" x14ac:dyDescent="0.2">
      <c r="G26895" s="2"/>
      <c r="H26895" s="22"/>
      <c r="I26895" s="22"/>
      <c r="J26895" s="23"/>
      <c r="K26895" s="23"/>
      <c r="L26895" s="22"/>
      <c r="M26895" s="22"/>
      <c r="O26895" s="1"/>
    </row>
    <row r="26896" spans="7:15" x14ac:dyDescent="0.2">
      <c r="G26896" s="2"/>
      <c r="H26896" s="22"/>
      <c r="I26896" s="22"/>
      <c r="J26896" s="23"/>
      <c r="K26896" s="23"/>
      <c r="L26896" s="22"/>
      <c r="M26896" s="22"/>
      <c r="O26896" s="1"/>
    </row>
    <row r="26897" spans="7:15" x14ac:dyDescent="0.2">
      <c r="G26897" s="2"/>
      <c r="H26897" s="22"/>
      <c r="I26897" s="22"/>
      <c r="J26897" s="23"/>
      <c r="K26897" s="23"/>
      <c r="L26897" s="22"/>
      <c r="M26897" s="22"/>
      <c r="O26897" s="1"/>
    </row>
    <row r="26898" spans="7:15" x14ac:dyDescent="0.2">
      <c r="G26898" s="2"/>
      <c r="H26898" s="22"/>
      <c r="I26898" s="22"/>
      <c r="J26898" s="23"/>
      <c r="K26898" s="23"/>
      <c r="L26898" s="22"/>
      <c r="M26898" s="22"/>
      <c r="O26898" s="1"/>
    </row>
    <row r="26899" spans="7:15" x14ac:dyDescent="0.2">
      <c r="G26899" s="2"/>
      <c r="H26899" s="22"/>
      <c r="I26899" s="22"/>
      <c r="J26899" s="23"/>
      <c r="K26899" s="23"/>
      <c r="L26899" s="22"/>
      <c r="M26899" s="22"/>
      <c r="O26899" s="1"/>
    </row>
    <row r="26900" spans="7:15" x14ac:dyDescent="0.2">
      <c r="G26900" s="2"/>
      <c r="H26900" s="22"/>
      <c r="I26900" s="22"/>
      <c r="J26900" s="23"/>
      <c r="K26900" s="23"/>
      <c r="L26900" s="22"/>
      <c r="M26900" s="22"/>
      <c r="O26900" s="1"/>
    </row>
    <row r="26901" spans="7:15" x14ac:dyDescent="0.2">
      <c r="G26901" s="2"/>
      <c r="H26901" s="22"/>
      <c r="I26901" s="22"/>
      <c r="J26901" s="23"/>
      <c r="K26901" s="23"/>
      <c r="L26901" s="22"/>
      <c r="M26901" s="22"/>
      <c r="O26901" s="1"/>
    </row>
    <row r="26902" spans="7:15" x14ac:dyDescent="0.2">
      <c r="G26902" s="2"/>
      <c r="H26902" s="22"/>
      <c r="I26902" s="22"/>
      <c r="J26902" s="23"/>
      <c r="K26902" s="23"/>
      <c r="L26902" s="22"/>
      <c r="M26902" s="22"/>
      <c r="O26902" s="1"/>
    </row>
    <row r="26903" spans="7:15" x14ac:dyDescent="0.2">
      <c r="G26903" s="2"/>
      <c r="H26903" s="22"/>
      <c r="I26903" s="22"/>
      <c r="J26903" s="23"/>
      <c r="K26903" s="23"/>
      <c r="L26903" s="22"/>
      <c r="M26903" s="22"/>
      <c r="O26903" s="1"/>
    </row>
    <row r="26904" spans="7:15" x14ac:dyDescent="0.2">
      <c r="G26904" s="2"/>
      <c r="H26904" s="22"/>
      <c r="I26904" s="22"/>
      <c r="J26904" s="23"/>
      <c r="K26904" s="23"/>
      <c r="L26904" s="22"/>
      <c r="M26904" s="22"/>
      <c r="O26904" s="1"/>
    </row>
    <row r="26905" spans="7:15" x14ac:dyDescent="0.2">
      <c r="G26905" s="2"/>
      <c r="H26905" s="22"/>
      <c r="I26905" s="22"/>
      <c r="J26905" s="23"/>
      <c r="K26905" s="23"/>
      <c r="L26905" s="22"/>
      <c r="M26905" s="22"/>
      <c r="O26905" s="1"/>
    </row>
    <row r="26906" spans="7:15" x14ac:dyDescent="0.2">
      <c r="G26906" s="2"/>
      <c r="H26906" s="22"/>
      <c r="I26906" s="22"/>
      <c r="J26906" s="23"/>
      <c r="K26906" s="23"/>
      <c r="L26906" s="22"/>
      <c r="M26906" s="22"/>
      <c r="O26906" s="1"/>
    </row>
    <row r="26907" spans="7:15" x14ac:dyDescent="0.2">
      <c r="G26907" s="2"/>
      <c r="H26907" s="22"/>
      <c r="I26907" s="22"/>
      <c r="J26907" s="23"/>
      <c r="K26907" s="23"/>
      <c r="L26907" s="22"/>
      <c r="M26907" s="22"/>
      <c r="O26907" s="1"/>
    </row>
    <row r="26908" spans="7:15" x14ac:dyDescent="0.2">
      <c r="G26908" s="2"/>
      <c r="H26908" s="22"/>
      <c r="I26908" s="22"/>
      <c r="J26908" s="23"/>
      <c r="K26908" s="23"/>
      <c r="L26908" s="22"/>
      <c r="M26908" s="22"/>
      <c r="O26908" s="1"/>
    </row>
    <row r="26909" spans="7:15" x14ac:dyDescent="0.2">
      <c r="G26909" s="2"/>
      <c r="H26909" s="22"/>
      <c r="I26909" s="22"/>
      <c r="J26909" s="23"/>
      <c r="K26909" s="23"/>
      <c r="L26909" s="22"/>
      <c r="M26909" s="22"/>
      <c r="O26909" s="1"/>
    </row>
    <row r="26910" spans="7:15" x14ac:dyDescent="0.2">
      <c r="G26910" s="2"/>
      <c r="H26910" s="22"/>
      <c r="I26910" s="22"/>
      <c r="J26910" s="23"/>
      <c r="K26910" s="23"/>
      <c r="L26910" s="22"/>
      <c r="M26910" s="22"/>
      <c r="O26910" s="1"/>
    </row>
    <row r="26911" spans="7:15" x14ac:dyDescent="0.2">
      <c r="G26911" s="2"/>
      <c r="H26911" s="22"/>
      <c r="I26911" s="22"/>
      <c r="J26911" s="23"/>
      <c r="K26911" s="23"/>
      <c r="L26911" s="22"/>
      <c r="M26911" s="22"/>
      <c r="O26911" s="1"/>
    </row>
    <row r="26912" spans="7:15" x14ac:dyDescent="0.2">
      <c r="G26912" s="2"/>
      <c r="H26912" s="22"/>
      <c r="I26912" s="22"/>
      <c r="J26912" s="23"/>
      <c r="K26912" s="23"/>
      <c r="L26912" s="22"/>
      <c r="M26912" s="22"/>
      <c r="O26912" s="1"/>
    </row>
    <row r="26913" spans="7:15" x14ac:dyDescent="0.2">
      <c r="G26913" s="2"/>
      <c r="H26913" s="22"/>
      <c r="I26913" s="22"/>
      <c r="J26913" s="23"/>
      <c r="K26913" s="23"/>
      <c r="L26913" s="22"/>
      <c r="M26913" s="22"/>
      <c r="O26913" s="1"/>
    </row>
    <row r="26914" spans="7:15" x14ac:dyDescent="0.2">
      <c r="G26914" s="2"/>
      <c r="H26914" s="22"/>
      <c r="I26914" s="22"/>
      <c r="J26914" s="23"/>
      <c r="K26914" s="23"/>
      <c r="L26914" s="22"/>
      <c r="M26914" s="22"/>
      <c r="O26914" s="1"/>
    </row>
    <row r="26915" spans="7:15" x14ac:dyDescent="0.2">
      <c r="G26915" s="2"/>
      <c r="H26915" s="22"/>
      <c r="I26915" s="22"/>
      <c r="J26915" s="23"/>
      <c r="K26915" s="23"/>
      <c r="L26915" s="22"/>
      <c r="M26915" s="22"/>
      <c r="O26915" s="1"/>
    </row>
    <row r="26916" spans="7:15" x14ac:dyDescent="0.2">
      <c r="G26916" s="2"/>
      <c r="H26916" s="22"/>
      <c r="I26916" s="22"/>
      <c r="J26916" s="23"/>
      <c r="K26916" s="23"/>
      <c r="L26916" s="22"/>
      <c r="M26916" s="22"/>
      <c r="O26916" s="1"/>
    </row>
    <row r="26917" spans="7:15" x14ac:dyDescent="0.2">
      <c r="G26917" s="2"/>
      <c r="H26917" s="22"/>
      <c r="I26917" s="22"/>
      <c r="J26917" s="23"/>
      <c r="K26917" s="23"/>
      <c r="L26917" s="22"/>
      <c r="M26917" s="22"/>
      <c r="O26917" s="1"/>
    </row>
    <row r="26918" spans="7:15" x14ac:dyDescent="0.2">
      <c r="G26918" s="2"/>
      <c r="H26918" s="22"/>
      <c r="I26918" s="22"/>
      <c r="J26918" s="23"/>
      <c r="K26918" s="23"/>
      <c r="L26918" s="22"/>
      <c r="M26918" s="22"/>
      <c r="O26918" s="1"/>
    </row>
    <row r="26919" spans="7:15" x14ac:dyDescent="0.2">
      <c r="G26919" s="2"/>
      <c r="H26919" s="22"/>
      <c r="I26919" s="22"/>
      <c r="J26919" s="23"/>
      <c r="K26919" s="23"/>
      <c r="L26919" s="22"/>
      <c r="M26919" s="22"/>
      <c r="O26919" s="1"/>
    </row>
    <row r="26920" spans="7:15" x14ac:dyDescent="0.2">
      <c r="G26920" s="2"/>
      <c r="H26920" s="22"/>
      <c r="I26920" s="22"/>
      <c r="J26920" s="23"/>
      <c r="K26920" s="23"/>
      <c r="L26920" s="22"/>
      <c r="M26920" s="22"/>
      <c r="O26920" s="1"/>
    </row>
    <row r="26921" spans="7:15" x14ac:dyDescent="0.2">
      <c r="G26921" s="2"/>
      <c r="H26921" s="22"/>
      <c r="I26921" s="22"/>
      <c r="J26921" s="23"/>
      <c r="K26921" s="23"/>
      <c r="L26921" s="22"/>
      <c r="M26921" s="22"/>
      <c r="O26921" s="1"/>
    </row>
    <row r="26922" spans="7:15" x14ac:dyDescent="0.2">
      <c r="G26922" s="2"/>
      <c r="H26922" s="22"/>
      <c r="I26922" s="22"/>
      <c r="J26922" s="23"/>
      <c r="K26922" s="23"/>
      <c r="L26922" s="22"/>
      <c r="M26922" s="22"/>
      <c r="O26922" s="1"/>
    </row>
    <row r="26923" spans="7:15" x14ac:dyDescent="0.2">
      <c r="G26923" s="2"/>
      <c r="H26923" s="22"/>
      <c r="I26923" s="22"/>
      <c r="J26923" s="23"/>
      <c r="K26923" s="23"/>
      <c r="L26923" s="22"/>
      <c r="M26923" s="22"/>
      <c r="O26923" s="1"/>
    </row>
    <row r="26924" spans="7:15" x14ac:dyDescent="0.2">
      <c r="G26924" s="2"/>
      <c r="H26924" s="22"/>
      <c r="I26924" s="22"/>
      <c r="J26924" s="23"/>
      <c r="K26924" s="23"/>
      <c r="L26924" s="22"/>
      <c r="M26924" s="22"/>
      <c r="O26924" s="1"/>
    </row>
    <row r="26925" spans="7:15" x14ac:dyDescent="0.2">
      <c r="G26925" s="2"/>
      <c r="H26925" s="22"/>
      <c r="I26925" s="22"/>
      <c r="J26925" s="23"/>
      <c r="K26925" s="23"/>
      <c r="L26925" s="22"/>
      <c r="M26925" s="22"/>
      <c r="O26925" s="1"/>
    </row>
    <row r="26926" spans="7:15" x14ac:dyDescent="0.2">
      <c r="G26926" s="2"/>
      <c r="H26926" s="22"/>
      <c r="I26926" s="22"/>
      <c r="J26926" s="23"/>
      <c r="K26926" s="23"/>
      <c r="L26926" s="22"/>
      <c r="M26926" s="22"/>
      <c r="O26926" s="1"/>
    </row>
    <row r="26927" spans="7:15" x14ac:dyDescent="0.2">
      <c r="G26927" s="2"/>
      <c r="H26927" s="22"/>
      <c r="I26927" s="22"/>
      <c r="J26927" s="23"/>
      <c r="K26927" s="23"/>
      <c r="L26927" s="22"/>
      <c r="M26927" s="22"/>
      <c r="O26927" s="1"/>
    </row>
    <row r="26928" spans="7:15" x14ac:dyDescent="0.2">
      <c r="G26928" s="2"/>
      <c r="H26928" s="22"/>
      <c r="I26928" s="22"/>
      <c r="J26928" s="23"/>
      <c r="K26928" s="23"/>
      <c r="L26928" s="22"/>
      <c r="M26928" s="22"/>
      <c r="O26928" s="1"/>
    </row>
    <row r="26929" spans="7:15" x14ac:dyDescent="0.2">
      <c r="G26929" s="2"/>
      <c r="H26929" s="22"/>
      <c r="I26929" s="22"/>
      <c r="J26929" s="23"/>
      <c r="K26929" s="23"/>
      <c r="L26929" s="22"/>
      <c r="M26929" s="22"/>
      <c r="O26929" s="1"/>
    </row>
    <row r="26930" spans="7:15" x14ac:dyDescent="0.2">
      <c r="G26930" s="2"/>
      <c r="H26930" s="22"/>
      <c r="I26930" s="22"/>
      <c r="J26930" s="23"/>
      <c r="K26930" s="23"/>
      <c r="L26930" s="22"/>
      <c r="M26930" s="22"/>
      <c r="O26930" s="1"/>
    </row>
    <row r="26931" spans="7:15" x14ac:dyDescent="0.2">
      <c r="G26931" s="2"/>
      <c r="H26931" s="22"/>
      <c r="I26931" s="22"/>
      <c r="J26931" s="23"/>
      <c r="K26931" s="23"/>
      <c r="L26931" s="22"/>
      <c r="M26931" s="22"/>
      <c r="O26931" s="1"/>
    </row>
    <row r="26932" spans="7:15" x14ac:dyDescent="0.2">
      <c r="G26932" s="2"/>
      <c r="H26932" s="22"/>
      <c r="I26932" s="22"/>
      <c r="J26932" s="23"/>
      <c r="K26932" s="23"/>
      <c r="L26932" s="22"/>
      <c r="M26932" s="22"/>
      <c r="O26932" s="1"/>
    </row>
    <row r="26933" spans="7:15" x14ac:dyDescent="0.2">
      <c r="G26933" s="2"/>
      <c r="H26933" s="22"/>
      <c r="I26933" s="22"/>
      <c r="J26933" s="23"/>
      <c r="K26933" s="23"/>
      <c r="L26933" s="22"/>
      <c r="M26933" s="22"/>
      <c r="O26933" s="1"/>
    </row>
    <row r="26934" spans="7:15" x14ac:dyDescent="0.2">
      <c r="G26934" s="2"/>
      <c r="H26934" s="22"/>
      <c r="I26934" s="22"/>
      <c r="J26934" s="23"/>
      <c r="K26934" s="23"/>
      <c r="L26934" s="22"/>
      <c r="M26934" s="22"/>
      <c r="O26934" s="1"/>
    </row>
    <row r="26935" spans="7:15" x14ac:dyDescent="0.2">
      <c r="G26935" s="2"/>
      <c r="H26935" s="22"/>
      <c r="I26935" s="22"/>
      <c r="J26935" s="23"/>
      <c r="K26935" s="23"/>
      <c r="L26935" s="22"/>
      <c r="M26935" s="22"/>
      <c r="O26935" s="1"/>
    </row>
    <row r="26936" spans="7:15" x14ac:dyDescent="0.2">
      <c r="G26936" s="2"/>
      <c r="H26936" s="22"/>
      <c r="I26936" s="22"/>
      <c r="J26936" s="23"/>
      <c r="K26936" s="23"/>
      <c r="L26936" s="22"/>
      <c r="M26936" s="22"/>
      <c r="O26936" s="1"/>
    </row>
    <row r="26937" spans="7:15" x14ac:dyDescent="0.2">
      <c r="G26937" s="2"/>
      <c r="H26937" s="22"/>
      <c r="I26937" s="22"/>
      <c r="J26937" s="23"/>
      <c r="K26937" s="23"/>
      <c r="L26937" s="22"/>
      <c r="M26937" s="22"/>
      <c r="O26937" s="1"/>
    </row>
    <row r="26938" spans="7:15" x14ac:dyDescent="0.2">
      <c r="G26938" s="2"/>
      <c r="H26938" s="22"/>
      <c r="I26938" s="22"/>
      <c r="J26938" s="23"/>
      <c r="K26938" s="23"/>
      <c r="L26938" s="22"/>
      <c r="M26938" s="22"/>
      <c r="O26938" s="1"/>
    </row>
    <row r="26939" spans="7:15" x14ac:dyDescent="0.2">
      <c r="G26939" s="2"/>
      <c r="H26939" s="22"/>
      <c r="I26939" s="22"/>
      <c r="J26939" s="23"/>
      <c r="K26939" s="23"/>
      <c r="L26939" s="22"/>
      <c r="M26939" s="22"/>
      <c r="O26939" s="1"/>
    </row>
    <row r="26940" spans="7:15" x14ac:dyDescent="0.2">
      <c r="G26940" s="2"/>
      <c r="H26940" s="22"/>
      <c r="I26940" s="22"/>
      <c r="J26940" s="23"/>
      <c r="K26940" s="23"/>
      <c r="L26940" s="22"/>
      <c r="M26940" s="22"/>
      <c r="O26940" s="1"/>
    </row>
    <row r="26941" spans="7:15" x14ac:dyDescent="0.2">
      <c r="G26941" s="2"/>
      <c r="H26941" s="22"/>
      <c r="I26941" s="22"/>
      <c r="J26941" s="23"/>
      <c r="K26941" s="23"/>
      <c r="L26941" s="22"/>
      <c r="M26941" s="22"/>
      <c r="O26941" s="1"/>
    </row>
    <row r="26942" spans="7:15" x14ac:dyDescent="0.2">
      <c r="G26942" s="2"/>
      <c r="H26942" s="22"/>
      <c r="I26942" s="22"/>
      <c r="J26942" s="23"/>
      <c r="K26942" s="23"/>
      <c r="L26942" s="22"/>
      <c r="M26942" s="22"/>
      <c r="O26942" s="1"/>
    </row>
    <row r="26943" spans="7:15" x14ac:dyDescent="0.2">
      <c r="G26943" s="2"/>
      <c r="H26943" s="22"/>
      <c r="I26943" s="22"/>
      <c r="J26943" s="23"/>
      <c r="K26943" s="23"/>
      <c r="L26943" s="22"/>
      <c r="M26943" s="22"/>
      <c r="O26943" s="1"/>
    </row>
    <row r="26944" spans="7:15" x14ac:dyDescent="0.2">
      <c r="G26944" s="2"/>
      <c r="H26944" s="22"/>
      <c r="I26944" s="22"/>
      <c r="J26944" s="23"/>
      <c r="K26944" s="23"/>
      <c r="L26944" s="22"/>
      <c r="M26944" s="22"/>
      <c r="O26944" s="1"/>
    </row>
    <row r="26945" spans="7:15" x14ac:dyDescent="0.2">
      <c r="G26945" s="2"/>
      <c r="H26945" s="22"/>
      <c r="I26945" s="22"/>
      <c r="J26945" s="23"/>
      <c r="K26945" s="23"/>
      <c r="L26945" s="22"/>
      <c r="M26945" s="22"/>
      <c r="O26945" s="1"/>
    </row>
    <row r="26946" spans="7:15" x14ac:dyDescent="0.2">
      <c r="G26946" s="2"/>
      <c r="H26946" s="22"/>
      <c r="I26946" s="22"/>
      <c r="J26946" s="23"/>
      <c r="K26946" s="23"/>
      <c r="L26946" s="22"/>
      <c r="M26946" s="22"/>
      <c r="O26946" s="1"/>
    </row>
    <row r="26947" spans="7:15" x14ac:dyDescent="0.2">
      <c r="G26947" s="2"/>
      <c r="H26947" s="22"/>
      <c r="I26947" s="22"/>
      <c r="J26947" s="23"/>
      <c r="K26947" s="23"/>
      <c r="L26947" s="22"/>
      <c r="M26947" s="22"/>
      <c r="O26947" s="1"/>
    </row>
    <row r="26948" spans="7:15" x14ac:dyDescent="0.2">
      <c r="G26948" s="2"/>
      <c r="H26948" s="22"/>
      <c r="I26948" s="22"/>
      <c r="J26948" s="23"/>
      <c r="K26948" s="23"/>
      <c r="L26948" s="22"/>
      <c r="M26948" s="22"/>
      <c r="O26948" s="1"/>
    </row>
    <row r="26949" spans="7:15" x14ac:dyDescent="0.2">
      <c r="G26949" s="2"/>
      <c r="H26949" s="22"/>
      <c r="I26949" s="22"/>
      <c r="J26949" s="23"/>
      <c r="K26949" s="23"/>
      <c r="L26949" s="22"/>
      <c r="M26949" s="22"/>
      <c r="O26949" s="1"/>
    </row>
    <row r="26950" spans="7:15" x14ac:dyDescent="0.2">
      <c r="G26950" s="2"/>
      <c r="H26950" s="22"/>
      <c r="I26950" s="22"/>
      <c r="J26950" s="23"/>
      <c r="K26950" s="23"/>
      <c r="L26950" s="22"/>
      <c r="M26950" s="22"/>
      <c r="O26950" s="1"/>
    </row>
    <row r="26951" spans="7:15" x14ac:dyDescent="0.2">
      <c r="G26951" s="2"/>
      <c r="H26951" s="22"/>
      <c r="I26951" s="22"/>
      <c r="J26951" s="23"/>
      <c r="K26951" s="23"/>
      <c r="L26951" s="22"/>
      <c r="M26951" s="22"/>
      <c r="O26951" s="1"/>
    </row>
    <row r="26952" spans="7:15" x14ac:dyDescent="0.2">
      <c r="G26952" s="2"/>
      <c r="H26952" s="22"/>
      <c r="I26952" s="22"/>
      <c r="J26952" s="23"/>
      <c r="K26952" s="23"/>
      <c r="L26952" s="22"/>
      <c r="M26952" s="22"/>
      <c r="O26952" s="1"/>
    </row>
    <row r="26953" spans="7:15" x14ac:dyDescent="0.2">
      <c r="G26953" s="2"/>
      <c r="H26953" s="22"/>
      <c r="I26953" s="22"/>
      <c r="J26953" s="23"/>
      <c r="K26953" s="23"/>
      <c r="L26953" s="22"/>
      <c r="M26953" s="22"/>
      <c r="O26953" s="1"/>
    </row>
    <row r="26954" spans="7:15" x14ac:dyDescent="0.2">
      <c r="G26954" s="2"/>
      <c r="H26954" s="22"/>
      <c r="I26954" s="22"/>
      <c r="J26954" s="23"/>
      <c r="K26954" s="23"/>
      <c r="L26954" s="22"/>
      <c r="M26954" s="22"/>
      <c r="O26954" s="1"/>
    </row>
    <row r="26955" spans="7:15" x14ac:dyDescent="0.2">
      <c r="G26955" s="2"/>
      <c r="H26955" s="22"/>
      <c r="I26955" s="22"/>
      <c r="J26955" s="23"/>
      <c r="K26955" s="23"/>
      <c r="L26955" s="22"/>
      <c r="M26955" s="22"/>
      <c r="O26955" s="1"/>
    </row>
    <row r="26956" spans="7:15" x14ac:dyDescent="0.2">
      <c r="G26956" s="2"/>
      <c r="H26956" s="22"/>
      <c r="I26956" s="22"/>
      <c r="J26956" s="23"/>
      <c r="K26956" s="23"/>
      <c r="L26956" s="22"/>
      <c r="M26956" s="22"/>
      <c r="O26956" s="1"/>
    </row>
    <row r="26957" spans="7:15" x14ac:dyDescent="0.2">
      <c r="G26957" s="2"/>
      <c r="H26957" s="22"/>
      <c r="I26957" s="22"/>
      <c r="J26957" s="23"/>
      <c r="K26957" s="23"/>
      <c r="L26957" s="22"/>
      <c r="M26957" s="22"/>
      <c r="O26957" s="1"/>
    </row>
    <row r="26958" spans="7:15" x14ac:dyDescent="0.2">
      <c r="G26958" s="2"/>
      <c r="H26958" s="22"/>
      <c r="I26958" s="22"/>
      <c r="J26958" s="23"/>
      <c r="K26958" s="23"/>
      <c r="L26958" s="22"/>
      <c r="M26958" s="22"/>
      <c r="O26958" s="1"/>
    </row>
    <row r="26959" spans="7:15" x14ac:dyDescent="0.2">
      <c r="G26959" s="2"/>
      <c r="H26959" s="22"/>
      <c r="I26959" s="22"/>
      <c r="J26959" s="23"/>
      <c r="K26959" s="23"/>
      <c r="L26959" s="22"/>
      <c r="M26959" s="22"/>
      <c r="O26959" s="1"/>
    </row>
    <row r="26960" spans="7:15" x14ac:dyDescent="0.2">
      <c r="G26960" s="2"/>
      <c r="H26960" s="22"/>
      <c r="I26960" s="22"/>
      <c r="J26960" s="23"/>
      <c r="K26960" s="23"/>
      <c r="L26960" s="22"/>
      <c r="M26960" s="22"/>
      <c r="O26960" s="1"/>
    </row>
    <row r="26961" spans="7:15" x14ac:dyDescent="0.2">
      <c r="G26961" s="2"/>
      <c r="H26961" s="22"/>
      <c r="I26961" s="22"/>
      <c r="J26961" s="23"/>
      <c r="K26961" s="23"/>
      <c r="L26961" s="22"/>
      <c r="M26961" s="22"/>
      <c r="O26961" s="1"/>
    </row>
    <row r="26962" spans="7:15" x14ac:dyDescent="0.2">
      <c r="G26962" s="2"/>
      <c r="H26962" s="22"/>
      <c r="I26962" s="22"/>
      <c r="J26962" s="23"/>
      <c r="K26962" s="23"/>
      <c r="L26962" s="22"/>
      <c r="M26962" s="22"/>
      <c r="O26962" s="1"/>
    </row>
    <row r="26963" spans="7:15" x14ac:dyDescent="0.2">
      <c r="G26963" s="2"/>
      <c r="H26963" s="22"/>
      <c r="I26963" s="22"/>
      <c r="J26963" s="23"/>
      <c r="K26963" s="23"/>
      <c r="L26963" s="22"/>
      <c r="M26963" s="22"/>
      <c r="O26963" s="1"/>
    </row>
    <row r="26964" spans="7:15" x14ac:dyDescent="0.2">
      <c r="G26964" s="2"/>
      <c r="H26964" s="22"/>
      <c r="I26964" s="22"/>
      <c r="J26964" s="23"/>
      <c r="K26964" s="23"/>
      <c r="L26964" s="22"/>
      <c r="M26964" s="22"/>
      <c r="O26964" s="1"/>
    </row>
    <row r="26965" spans="7:15" x14ac:dyDescent="0.2">
      <c r="G26965" s="2"/>
      <c r="H26965" s="22"/>
      <c r="I26965" s="22"/>
      <c r="J26965" s="23"/>
      <c r="K26965" s="23"/>
      <c r="L26965" s="22"/>
      <c r="M26965" s="22"/>
      <c r="O26965" s="1"/>
    </row>
    <row r="26966" spans="7:15" x14ac:dyDescent="0.2">
      <c r="G26966" s="2"/>
      <c r="H26966" s="22"/>
      <c r="I26966" s="22"/>
      <c r="J26966" s="23"/>
      <c r="K26966" s="23"/>
      <c r="L26966" s="22"/>
      <c r="M26966" s="22"/>
      <c r="O26966" s="1"/>
    </row>
    <row r="26967" spans="7:15" x14ac:dyDescent="0.2">
      <c r="G26967" s="2"/>
      <c r="H26967" s="22"/>
      <c r="I26967" s="22"/>
      <c r="J26967" s="23"/>
      <c r="K26967" s="23"/>
      <c r="L26967" s="22"/>
      <c r="M26967" s="22"/>
      <c r="O26967" s="1"/>
    </row>
    <row r="26968" spans="7:15" x14ac:dyDescent="0.2">
      <c r="G26968" s="2"/>
      <c r="H26968" s="22"/>
      <c r="I26968" s="22"/>
      <c r="J26968" s="23"/>
      <c r="K26968" s="23"/>
      <c r="L26968" s="22"/>
      <c r="M26968" s="22"/>
      <c r="O26968" s="1"/>
    </row>
    <row r="26969" spans="7:15" x14ac:dyDescent="0.2">
      <c r="G26969" s="2"/>
      <c r="H26969" s="22"/>
      <c r="I26969" s="22"/>
      <c r="J26969" s="23"/>
      <c r="K26969" s="23"/>
      <c r="L26969" s="22"/>
      <c r="M26969" s="22"/>
      <c r="O26969" s="1"/>
    </row>
    <row r="26970" spans="7:15" x14ac:dyDescent="0.2">
      <c r="G26970" s="2"/>
      <c r="H26970" s="22"/>
      <c r="I26970" s="22"/>
      <c r="J26970" s="23"/>
      <c r="K26970" s="23"/>
      <c r="L26970" s="22"/>
      <c r="M26970" s="22"/>
      <c r="O26970" s="1"/>
    </row>
    <row r="26971" spans="7:15" x14ac:dyDescent="0.2">
      <c r="G26971" s="2"/>
      <c r="H26971" s="22"/>
      <c r="I26971" s="22"/>
      <c r="J26971" s="23"/>
      <c r="K26971" s="23"/>
      <c r="L26971" s="22"/>
      <c r="M26971" s="22"/>
      <c r="O26971" s="1"/>
    </row>
    <row r="26972" spans="7:15" x14ac:dyDescent="0.2">
      <c r="G26972" s="2"/>
      <c r="H26972" s="22"/>
      <c r="I26972" s="22"/>
      <c r="J26972" s="23"/>
      <c r="K26972" s="23"/>
      <c r="L26972" s="22"/>
      <c r="M26972" s="22"/>
      <c r="O26972" s="1"/>
    </row>
    <row r="26973" spans="7:15" x14ac:dyDescent="0.2">
      <c r="G26973" s="2"/>
      <c r="H26973" s="22"/>
      <c r="I26973" s="22"/>
      <c r="J26973" s="23"/>
      <c r="K26973" s="23"/>
      <c r="L26973" s="22"/>
      <c r="M26973" s="22"/>
      <c r="O26973" s="1"/>
    </row>
    <row r="26974" spans="7:15" x14ac:dyDescent="0.2">
      <c r="G26974" s="2"/>
      <c r="H26974" s="22"/>
      <c r="I26974" s="22"/>
      <c r="J26974" s="23"/>
      <c r="K26974" s="23"/>
      <c r="L26974" s="22"/>
      <c r="M26974" s="22"/>
      <c r="O26974" s="1"/>
    </row>
    <row r="26975" spans="7:15" x14ac:dyDescent="0.2">
      <c r="G26975" s="2"/>
      <c r="H26975" s="22"/>
      <c r="I26975" s="22"/>
      <c r="J26975" s="23"/>
      <c r="K26975" s="23"/>
      <c r="L26975" s="22"/>
      <c r="M26975" s="22"/>
      <c r="O26975" s="1"/>
    </row>
    <row r="26976" spans="7:15" x14ac:dyDescent="0.2">
      <c r="G26976" s="2"/>
      <c r="H26976" s="22"/>
      <c r="I26976" s="22"/>
      <c r="J26976" s="23"/>
      <c r="K26976" s="23"/>
      <c r="L26976" s="22"/>
      <c r="M26976" s="22"/>
      <c r="O26976" s="1"/>
    </row>
    <row r="26977" spans="7:15" x14ac:dyDescent="0.2">
      <c r="G26977" s="2"/>
      <c r="H26977" s="22"/>
      <c r="I26977" s="22"/>
      <c r="J26977" s="23"/>
      <c r="K26977" s="23"/>
      <c r="L26977" s="22"/>
      <c r="M26977" s="22"/>
      <c r="O26977" s="1"/>
    </row>
    <row r="26978" spans="7:15" x14ac:dyDescent="0.2">
      <c r="G26978" s="2"/>
      <c r="H26978" s="22"/>
      <c r="I26978" s="22"/>
      <c r="J26978" s="23"/>
      <c r="K26978" s="23"/>
      <c r="L26978" s="22"/>
      <c r="M26978" s="22"/>
      <c r="O26978" s="1"/>
    </row>
    <row r="26979" spans="7:15" x14ac:dyDescent="0.2">
      <c r="G26979" s="2"/>
      <c r="H26979" s="22"/>
      <c r="I26979" s="22"/>
      <c r="J26979" s="23"/>
      <c r="K26979" s="23"/>
      <c r="L26979" s="22"/>
      <c r="M26979" s="22"/>
      <c r="O26979" s="1"/>
    </row>
    <row r="26980" spans="7:15" x14ac:dyDescent="0.2">
      <c r="G26980" s="2"/>
      <c r="H26980" s="22"/>
      <c r="I26980" s="22"/>
      <c r="J26980" s="23"/>
      <c r="K26980" s="23"/>
      <c r="L26980" s="22"/>
      <c r="M26980" s="22"/>
      <c r="O26980" s="1"/>
    </row>
    <row r="26981" spans="7:15" x14ac:dyDescent="0.2">
      <c r="G26981" s="2"/>
      <c r="H26981" s="22"/>
      <c r="I26981" s="22"/>
      <c r="J26981" s="23"/>
      <c r="K26981" s="23"/>
      <c r="L26981" s="22"/>
      <c r="M26981" s="22"/>
      <c r="O26981" s="1"/>
    </row>
    <row r="26982" spans="7:15" x14ac:dyDescent="0.2">
      <c r="G26982" s="2"/>
      <c r="H26982" s="22"/>
      <c r="I26982" s="22"/>
      <c r="J26982" s="23"/>
      <c r="K26982" s="23"/>
      <c r="L26982" s="22"/>
      <c r="M26982" s="22"/>
      <c r="O26982" s="1"/>
    </row>
    <row r="26983" spans="7:15" x14ac:dyDescent="0.2">
      <c r="G26983" s="2"/>
      <c r="H26983" s="22"/>
      <c r="I26983" s="22"/>
      <c r="J26983" s="23"/>
      <c r="K26983" s="23"/>
      <c r="L26983" s="22"/>
      <c r="M26983" s="22"/>
      <c r="O26983" s="1"/>
    </row>
    <row r="26984" spans="7:15" x14ac:dyDescent="0.2">
      <c r="G26984" s="2"/>
      <c r="H26984" s="22"/>
      <c r="I26984" s="22"/>
      <c r="J26984" s="23"/>
      <c r="K26984" s="23"/>
      <c r="L26984" s="22"/>
      <c r="M26984" s="22"/>
      <c r="O26984" s="1"/>
    </row>
    <row r="26985" spans="7:15" x14ac:dyDescent="0.2">
      <c r="G26985" s="2"/>
      <c r="H26985" s="22"/>
      <c r="I26985" s="22"/>
      <c r="J26985" s="23"/>
      <c r="K26985" s="23"/>
      <c r="L26985" s="22"/>
      <c r="M26985" s="22"/>
      <c r="O26985" s="1"/>
    </row>
    <row r="26986" spans="7:15" x14ac:dyDescent="0.2">
      <c r="G26986" s="2"/>
      <c r="H26986" s="22"/>
      <c r="I26986" s="22"/>
      <c r="J26986" s="23"/>
      <c r="K26986" s="23"/>
      <c r="L26986" s="22"/>
      <c r="M26986" s="22"/>
      <c r="O26986" s="1"/>
    </row>
    <row r="26987" spans="7:15" x14ac:dyDescent="0.2">
      <c r="G26987" s="2"/>
      <c r="H26987" s="22"/>
      <c r="I26987" s="22"/>
      <c r="J26987" s="23"/>
      <c r="K26987" s="23"/>
      <c r="L26987" s="22"/>
      <c r="M26987" s="22"/>
      <c r="O26987" s="1"/>
    </row>
    <row r="26988" spans="7:15" x14ac:dyDescent="0.2">
      <c r="G26988" s="2"/>
      <c r="H26988" s="22"/>
      <c r="I26988" s="22"/>
      <c r="J26988" s="23"/>
      <c r="K26988" s="23"/>
      <c r="L26988" s="22"/>
      <c r="M26988" s="22"/>
      <c r="O26988" s="1"/>
    </row>
    <row r="26989" spans="7:15" x14ac:dyDescent="0.2">
      <c r="G26989" s="2"/>
      <c r="H26989" s="22"/>
      <c r="I26989" s="22"/>
      <c r="J26989" s="23"/>
      <c r="K26989" s="23"/>
      <c r="L26989" s="22"/>
      <c r="M26989" s="22"/>
      <c r="O26989" s="1"/>
    </row>
    <row r="26990" spans="7:15" x14ac:dyDescent="0.2">
      <c r="G26990" s="2"/>
      <c r="H26990" s="22"/>
      <c r="I26990" s="22"/>
      <c r="J26990" s="23"/>
      <c r="K26990" s="23"/>
      <c r="L26990" s="22"/>
      <c r="M26990" s="22"/>
      <c r="O26990" s="1"/>
    </row>
    <row r="26991" spans="7:15" x14ac:dyDescent="0.2">
      <c r="G26991" s="2"/>
      <c r="H26991" s="22"/>
      <c r="I26991" s="22"/>
      <c r="J26991" s="23"/>
      <c r="K26991" s="23"/>
      <c r="L26991" s="22"/>
      <c r="M26991" s="22"/>
      <c r="O26991" s="1"/>
    </row>
    <row r="26992" spans="7:15" x14ac:dyDescent="0.2">
      <c r="G26992" s="2"/>
      <c r="H26992" s="22"/>
      <c r="I26992" s="22"/>
      <c r="J26992" s="23"/>
      <c r="K26992" s="23"/>
      <c r="L26992" s="22"/>
      <c r="M26992" s="22"/>
      <c r="O26992" s="1"/>
    </row>
    <row r="26993" spans="7:15" x14ac:dyDescent="0.2">
      <c r="G26993" s="2"/>
      <c r="H26993" s="22"/>
      <c r="I26993" s="22"/>
      <c r="J26993" s="23"/>
      <c r="K26993" s="23"/>
      <c r="L26993" s="22"/>
      <c r="M26993" s="22"/>
      <c r="O26993" s="1"/>
    </row>
    <row r="26994" spans="7:15" x14ac:dyDescent="0.2">
      <c r="G26994" s="2"/>
      <c r="H26994" s="22"/>
      <c r="I26994" s="22"/>
      <c r="J26994" s="23"/>
      <c r="K26994" s="23"/>
      <c r="L26994" s="22"/>
      <c r="M26994" s="22"/>
      <c r="O26994" s="1"/>
    </row>
    <row r="26995" spans="7:15" x14ac:dyDescent="0.2">
      <c r="G26995" s="2"/>
      <c r="H26995" s="22"/>
      <c r="I26995" s="22"/>
      <c r="J26995" s="23"/>
      <c r="K26995" s="23"/>
      <c r="L26995" s="22"/>
      <c r="M26995" s="22"/>
      <c r="O26995" s="1"/>
    </row>
    <row r="26996" spans="7:15" x14ac:dyDescent="0.2">
      <c r="G26996" s="2"/>
      <c r="H26996" s="22"/>
      <c r="I26996" s="22"/>
      <c r="J26996" s="23"/>
      <c r="K26996" s="23"/>
      <c r="L26996" s="22"/>
      <c r="M26996" s="22"/>
      <c r="O26996" s="1"/>
    </row>
    <row r="26997" spans="7:15" x14ac:dyDescent="0.2">
      <c r="G26997" s="2"/>
      <c r="H26997" s="22"/>
      <c r="I26997" s="22"/>
      <c r="J26997" s="23"/>
      <c r="K26997" s="23"/>
      <c r="L26997" s="22"/>
      <c r="M26997" s="22"/>
      <c r="O26997" s="1"/>
    </row>
    <row r="26998" spans="7:15" x14ac:dyDescent="0.2">
      <c r="G26998" s="2"/>
      <c r="H26998" s="22"/>
      <c r="I26998" s="22"/>
      <c r="J26998" s="23"/>
      <c r="K26998" s="23"/>
      <c r="L26998" s="22"/>
      <c r="M26998" s="22"/>
      <c r="O26998" s="1"/>
    </row>
    <row r="26999" spans="7:15" x14ac:dyDescent="0.2">
      <c r="G26999" s="2"/>
      <c r="H26999" s="22"/>
      <c r="I26999" s="22"/>
      <c r="J26999" s="23"/>
      <c r="K26999" s="23"/>
      <c r="L26999" s="22"/>
      <c r="M26999" s="22"/>
      <c r="O26999" s="1"/>
    </row>
    <row r="27000" spans="7:15" x14ac:dyDescent="0.2">
      <c r="G27000" s="2"/>
      <c r="H27000" s="22"/>
      <c r="I27000" s="22"/>
      <c r="J27000" s="23"/>
      <c r="K27000" s="23"/>
      <c r="L27000" s="22"/>
      <c r="M27000" s="22"/>
      <c r="O27000" s="1"/>
    </row>
    <row r="27001" spans="7:15" x14ac:dyDescent="0.2">
      <c r="G27001" s="2"/>
      <c r="H27001" s="22"/>
      <c r="I27001" s="22"/>
      <c r="J27001" s="23"/>
      <c r="K27001" s="23"/>
      <c r="L27001" s="22"/>
      <c r="M27001" s="22"/>
      <c r="O27001" s="1"/>
    </row>
    <row r="27002" spans="7:15" x14ac:dyDescent="0.2">
      <c r="G27002" s="2"/>
      <c r="H27002" s="22"/>
      <c r="I27002" s="22"/>
      <c r="J27002" s="23"/>
      <c r="K27002" s="23"/>
      <c r="L27002" s="22"/>
      <c r="M27002" s="22"/>
      <c r="O27002" s="1"/>
    </row>
    <row r="27003" spans="7:15" x14ac:dyDescent="0.2">
      <c r="G27003" s="2"/>
      <c r="H27003" s="22"/>
      <c r="I27003" s="22"/>
      <c r="J27003" s="23"/>
      <c r="K27003" s="23"/>
      <c r="L27003" s="22"/>
      <c r="M27003" s="22"/>
      <c r="O27003" s="1"/>
    </row>
    <row r="27004" spans="7:15" x14ac:dyDescent="0.2">
      <c r="G27004" s="2"/>
      <c r="H27004" s="22"/>
      <c r="I27004" s="22"/>
      <c r="J27004" s="23"/>
      <c r="K27004" s="23"/>
      <c r="L27004" s="22"/>
      <c r="M27004" s="22"/>
      <c r="O27004" s="1"/>
    </row>
    <row r="27005" spans="7:15" x14ac:dyDescent="0.2">
      <c r="G27005" s="2"/>
      <c r="H27005" s="22"/>
      <c r="I27005" s="22"/>
      <c r="J27005" s="23"/>
      <c r="K27005" s="23"/>
      <c r="L27005" s="22"/>
      <c r="M27005" s="22"/>
      <c r="O27005" s="1"/>
    </row>
    <row r="27006" spans="7:15" x14ac:dyDescent="0.2">
      <c r="G27006" s="2"/>
      <c r="H27006" s="22"/>
      <c r="I27006" s="22"/>
      <c r="J27006" s="23"/>
      <c r="K27006" s="23"/>
      <c r="L27006" s="22"/>
      <c r="M27006" s="22"/>
      <c r="O27006" s="1"/>
    </row>
    <row r="27007" spans="7:15" x14ac:dyDescent="0.2">
      <c r="G27007" s="2"/>
      <c r="H27007" s="22"/>
      <c r="I27007" s="22"/>
      <c r="J27007" s="23"/>
      <c r="K27007" s="23"/>
      <c r="L27007" s="22"/>
      <c r="M27007" s="22"/>
      <c r="O27007" s="1"/>
    </row>
    <row r="27008" spans="7:15" x14ac:dyDescent="0.2">
      <c r="G27008" s="2"/>
      <c r="H27008" s="22"/>
      <c r="I27008" s="22"/>
      <c r="J27008" s="23"/>
      <c r="K27008" s="23"/>
      <c r="L27008" s="22"/>
      <c r="M27008" s="22"/>
      <c r="O27008" s="1"/>
    </row>
    <row r="27009" spans="7:15" x14ac:dyDescent="0.2">
      <c r="G27009" s="2"/>
      <c r="H27009" s="22"/>
      <c r="I27009" s="22"/>
      <c r="J27009" s="23"/>
      <c r="K27009" s="23"/>
      <c r="L27009" s="22"/>
      <c r="M27009" s="22"/>
      <c r="O27009" s="1"/>
    </row>
    <row r="27010" spans="7:15" x14ac:dyDescent="0.2">
      <c r="G27010" s="2"/>
      <c r="H27010" s="22"/>
      <c r="I27010" s="22"/>
      <c r="J27010" s="23"/>
      <c r="K27010" s="23"/>
      <c r="L27010" s="22"/>
      <c r="M27010" s="22"/>
      <c r="O27010" s="1"/>
    </row>
    <row r="27011" spans="7:15" x14ac:dyDescent="0.2">
      <c r="G27011" s="2"/>
      <c r="H27011" s="22"/>
      <c r="I27011" s="22"/>
      <c r="J27011" s="23"/>
      <c r="K27011" s="23"/>
      <c r="L27011" s="22"/>
      <c r="M27011" s="22"/>
      <c r="O27011" s="1"/>
    </row>
    <row r="27012" spans="7:15" x14ac:dyDescent="0.2">
      <c r="G27012" s="2"/>
      <c r="H27012" s="22"/>
      <c r="I27012" s="22"/>
      <c r="J27012" s="23"/>
      <c r="K27012" s="23"/>
      <c r="L27012" s="22"/>
      <c r="M27012" s="22"/>
      <c r="O27012" s="1"/>
    </row>
    <row r="27013" spans="7:15" x14ac:dyDescent="0.2">
      <c r="G27013" s="2"/>
      <c r="H27013" s="22"/>
      <c r="I27013" s="22"/>
      <c r="J27013" s="23"/>
      <c r="K27013" s="23"/>
      <c r="L27013" s="22"/>
      <c r="M27013" s="22"/>
      <c r="O27013" s="1"/>
    </row>
    <row r="27014" spans="7:15" x14ac:dyDescent="0.2">
      <c r="G27014" s="2"/>
      <c r="H27014" s="22"/>
      <c r="I27014" s="22"/>
      <c r="J27014" s="23"/>
      <c r="K27014" s="23"/>
      <c r="L27014" s="22"/>
      <c r="M27014" s="22"/>
      <c r="O27014" s="1"/>
    </row>
    <row r="27015" spans="7:15" x14ac:dyDescent="0.2">
      <c r="G27015" s="2"/>
      <c r="H27015" s="22"/>
      <c r="I27015" s="22"/>
      <c r="J27015" s="23"/>
      <c r="K27015" s="23"/>
      <c r="L27015" s="22"/>
      <c r="M27015" s="22"/>
      <c r="O27015" s="1"/>
    </row>
    <row r="27016" spans="7:15" x14ac:dyDescent="0.2">
      <c r="G27016" s="2"/>
      <c r="H27016" s="22"/>
      <c r="I27016" s="22"/>
      <c r="J27016" s="23"/>
      <c r="K27016" s="23"/>
      <c r="L27016" s="22"/>
      <c r="M27016" s="22"/>
      <c r="O27016" s="1"/>
    </row>
    <row r="27017" spans="7:15" x14ac:dyDescent="0.2">
      <c r="G27017" s="2"/>
      <c r="H27017" s="22"/>
      <c r="I27017" s="22"/>
      <c r="J27017" s="23"/>
      <c r="K27017" s="23"/>
      <c r="L27017" s="22"/>
      <c r="M27017" s="22"/>
      <c r="O27017" s="1"/>
    </row>
    <row r="27018" spans="7:15" x14ac:dyDescent="0.2">
      <c r="G27018" s="2"/>
      <c r="H27018" s="22"/>
      <c r="I27018" s="22"/>
      <c r="J27018" s="23"/>
      <c r="K27018" s="23"/>
      <c r="L27018" s="22"/>
      <c r="M27018" s="22"/>
      <c r="O27018" s="1"/>
    </row>
    <row r="27019" spans="7:15" x14ac:dyDescent="0.2">
      <c r="G27019" s="2"/>
      <c r="H27019" s="22"/>
      <c r="I27019" s="22"/>
      <c r="J27019" s="23"/>
      <c r="K27019" s="23"/>
      <c r="L27019" s="22"/>
      <c r="M27019" s="22"/>
      <c r="O27019" s="1"/>
    </row>
    <row r="27020" spans="7:15" x14ac:dyDescent="0.2">
      <c r="G27020" s="2"/>
      <c r="H27020" s="22"/>
      <c r="I27020" s="22"/>
      <c r="J27020" s="23"/>
      <c r="K27020" s="23"/>
      <c r="L27020" s="22"/>
      <c r="M27020" s="22"/>
      <c r="O27020" s="1"/>
    </row>
    <row r="27021" spans="7:15" x14ac:dyDescent="0.2">
      <c r="G27021" s="2"/>
      <c r="H27021" s="22"/>
      <c r="I27021" s="22"/>
      <c r="J27021" s="23"/>
      <c r="K27021" s="23"/>
      <c r="L27021" s="22"/>
      <c r="M27021" s="22"/>
      <c r="O27021" s="1"/>
    </row>
    <row r="27022" spans="7:15" x14ac:dyDescent="0.2">
      <c r="G27022" s="2"/>
      <c r="H27022" s="22"/>
      <c r="I27022" s="22"/>
      <c r="J27022" s="23"/>
      <c r="K27022" s="23"/>
      <c r="L27022" s="22"/>
      <c r="M27022" s="22"/>
      <c r="O27022" s="1"/>
    </row>
    <row r="27023" spans="7:15" x14ac:dyDescent="0.2">
      <c r="G27023" s="2"/>
      <c r="H27023" s="22"/>
      <c r="I27023" s="22"/>
      <c r="J27023" s="23"/>
      <c r="K27023" s="23"/>
      <c r="L27023" s="22"/>
      <c r="M27023" s="22"/>
      <c r="O27023" s="1"/>
    </row>
    <row r="27024" spans="7:15" x14ac:dyDescent="0.2">
      <c r="G27024" s="2"/>
      <c r="H27024" s="22"/>
      <c r="I27024" s="22"/>
      <c r="J27024" s="23"/>
      <c r="K27024" s="23"/>
      <c r="L27024" s="22"/>
      <c r="M27024" s="22"/>
      <c r="O27024" s="1"/>
    </row>
    <row r="27025" spans="7:15" x14ac:dyDescent="0.2">
      <c r="G27025" s="2"/>
      <c r="H27025" s="22"/>
      <c r="I27025" s="22"/>
      <c r="J27025" s="23"/>
      <c r="K27025" s="23"/>
      <c r="L27025" s="22"/>
      <c r="M27025" s="22"/>
      <c r="O27025" s="1"/>
    </row>
    <row r="27026" spans="7:15" x14ac:dyDescent="0.2">
      <c r="G27026" s="2"/>
      <c r="H27026" s="22"/>
      <c r="I27026" s="22"/>
      <c r="J27026" s="23"/>
      <c r="K27026" s="23"/>
      <c r="L27026" s="22"/>
      <c r="M27026" s="22"/>
      <c r="O27026" s="1"/>
    </row>
    <row r="27027" spans="7:15" x14ac:dyDescent="0.2">
      <c r="G27027" s="2"/>
      <c r="H27027" s="22"/>
      <c r="I27027" s="22"/>
      <c r="J27027" s="23"/>
      <c r="K27027" s="23"/>
      <c r="L27027" s="22"/>
      <c r="M27027" s="22"/>
      <c r="O27027" s="1"/>
    </row>
    <row r="27028" spans="7:15" x14ac:dyDescent="0.2">
      <c r="G27028" s="2"/>
      <c r="H27028" s="22"/>
      <c r="I27028" s="22"/>
      <c r="J27028" s="23"/>
      <c r="K27028" s="23"/>
      <c r="L27028" s="22"/>
      <c r="M27028" s="22"/>
      <c r="O27028" s="1"/>
    </row>
    <row r="27029" spans="7:15" x14ac:dyDescent="0.2">
      <c r="G27029" s="2"/>
      <c r="H27029" s="22"/>
      <c r="I27029" s="22"/>
      <c r="J27029" s="23"/>
      <c r="K27029" s="23"/>
      <c r="L27029" s="22"/>
      <c r="M27029" s="22"/>
      <c r="O27029" s="1"/>
    </row>
    <row r="27030" spans="7:15" x14ac:dyDescent="0.2">
      <c r="G27030" s="2"/>
      <c r="H27030" s="22"/>
      <c r="I27030" s="22"/>
      <c r="J27030" s="23"/>
      <c r="K27030" s="23"/>
      <c r="L27030" s="22"/>
      <c r="M27030" s="22"/>
      <c r="O27030" s="1"/>
    </row>
    <row r="27031" spans="7:15" x14ac:dyDescent="0.2">
      <c r="G27031" s="2"/>
      <c r="H27031" s="22"/>
      <c r="I27031" s="22"/>
      <c r="J27031" s="23"/>
      <c r="K27031" s="23"/>
      <c r="L27031" s="22"/>
      <c r="M27031" s="22"/>
      <c r="O27031" s="1"/>
    </row>
    <row r="27032" spans="7:15" x14ac:dyDescent="0.2">
      <c r="G27032" s="2"/>
      <c r="H27032" s="22"/>
      <c r="I27032" s="22"/>
      <c r="J27032" s="23"/>
      <c r="K27032" s="23"/>
      <c r="L27032" s="22"/>
      <c r="M27032" s="22"/>
      <c r="O27032" s="1"/>
    </row>
    <row r="27033" spans="7:15" x14ac:dyDescent="0.2">
      <c r="G27033" s="2"/>
      <c r="H27033" s="22"/>
      <c r="I27033" s="22"/>
      <c r="J27033" s="23"/>
      <c r="K27033" s="23"/>
      <c r="L27033" s="22"/>
      <c r="M27033" s="22"/>
      <c r="O27033" s="1"/>
    </row>
    <row r="27034" spans="7:15" x14ac:dyDescent="0.2">
      <c r="G27034" s="2"/>
      <c r="H27034" s="22"/>
      <c r="I27034" s="22"/>
      <c r="J27034" s="23"/>
      <c r="K27034" s="23"/>
      <c r="L27034" s="22"/>
      <c r="M27034" s="22"/>
      <c r="O27034" s="1"/>
    </row>
    <row r="27035" spans="7:15" x14ac:dyDescent="0.2">
      <c r="G27035" s="2"/>
      <c r="H27035" s="22"/>
      <c r="I27035" s="22"/>
      <c r="J27035" s="23"/>
      <c r="K27035" s="23"/>
      <c r="L27035" s="22"/>
      <c r="M27035" s="22"/>
      <c r="O27035" s="1"/>
    </row>
    <row r="27036" spans="7:15" x14ac:dyDescent="0.2">
      <c r="G27036" s="2"/>
      <c r="H27036" s="22"/>
      <c r="I27036" s="22"/>
      <c r="J27036" s="23"/>
      <c r="K27036" s="23"/>
      <c r="L27036" s="22"/>
      <c r="M27036" s="22"/>
      <c r="O27036" s="1"/>
    </row>
    <row r="27037" spans="7:15" x14ac:dyDescent="0.2">
      <c r="G27037" s="2"/>
      <c r="H27037" s="22"/>
      <c r="I27037" s="22"/>
      <c r="J27037" s="23"/>
      <c r="K27037" s="23"/>
      <c r="L27037" s="22"/>
      <c r="M27037" s="22"/>
      <c r="O27037" s="1"/>
    </row>
    <row r="27038" spans="7:15" x14ac:dyDescent="0.2">
      <c r="G27038" s="2"/>
      <c r="H27038" s="22"/>
      <c r="I27038" s="22"/>
      <c r="J27038" s="23"/>
      <c r="K27038" s="23"/>
      <c r="L27038" s="22"/>
      <c r="M27038" s="22"/>
      <c r="O27038" s="1"/>
    </row>
    <row r="27039" spans="7:15" x14ac:dyDescent="0.2">
      <c r="G27039" s="2"/>
      <c r="H27039" s="22"/>
      <c r="I27039" s="22"/>
      <c r="J27039" s="23"/>
      <c r="K27039" s="23"/>
      <c r="L27039" s="22"/>
      <c r="M27039" s="22"/>
      <c r="O27039" s="1"/>
    </row>
    <row r="27040" spans="7:15" x14ac:dyDescent="0.2">
      <c r="G27040" s="2"/>
      <c r="H27040" s="22"/>
      <c r="I27040" s="22"/>
      <c r="J27040" s="23"/>
      <c r="K27040" s="23"/>
      <c r="L27040" s="22"/>
      <c r="M27040" s="22"/>
      <c r="O27040" s="1"/>
    </row>
    <row r="27041" spans="7:15" x14ac:dyDescent="0.2">
      <c r="G27041" s="2"/>
      <c r="H27041" s="22"/>
      <c r="I27041" s="22"/>
      <c r="J27041" s="23"/>
      <c r="K27041" s="23"/>
      <c r="L27041" s="22"/>
      <c r="M27041" s="22"/>
      <c r="O27041" s="1"/>
    </row>
    <row r="27042" spans="7:15" x14ac:dyDescent="0.2">
      <c r="G27042" s="2"/>
      <c r="H27042" s="22"/>
      <c r="I27042" s="22"/>
      <c r="J27042" s="23"/>
      <c r="K27042" s="23"/>
      <c r="L27042" s="22"/>
      <c r="M27042" s="22"/>
      <c r="O27042" s="1"/>
    </row>
    <row r="27043" spans="7:15" x14ac:dyDescent="0.2">
      <c r="G27043" s="2"/>
      <c r="H27043" s="22"/>
      <c r="I27043" s="22"/>
      <c r="J27043" s="23"/>
      <c r="K27043" s="23"/>
      <c r="L27043" s="22"/>
      <c r="M27043" s="22"/>
      <c r="O27043" s="1"/>
    </row>
    <row r="27044" spans="7:15" x14ac:dyDescent="0.2">
      <c r="G27044" s="2"/>
      <c r="H27044" s="22"/>
      <c r="I27044" s="22"/>
      <c r="J27044" s="23"/>
      <c r="K27044" s="23"/>
      <c r="L27044" s="22"/>
      <c r="M27044" s="22"/>
      <c r="O27044" s="1"/>
    </row>
    <row r="27045" spans="7:15" x14ac:dyDescent="0.2">
      <c r="G27045" s="2"/>
      <c r="H27045" s="22"/>
      <c r="I27045" s="22"/>
      <c r="J27045" s="23"/>
      <c r="K27045" s="23"/>
      <c r="L27045" s="22"/>
      <c r="M27045" s="22"/>
      <c r="O27045" s="1"/>
    </row>
    <row r="27046" spans="7:15" x14ac:dyDescent="0.2">
      <c r="G27046" s="2"/>
      <c r="H27046" s="22"/>
      <c r="I27046" s="22"/>
      <c r="J27046" s="23"/>
      <c r="K27046" s="23"/>
      <c r="L27046" s="22"/>
      <c r="M27046" s="22"/>
      <c r="O27046" s="1"/>
    </row>
    <row r="27047" spans="7:15" x14ac:dyDescent="0.2">
      <c r="G27047" s="2"/>
      <c r="H27047" s="22"/>
      <c r="I27047" s="22"/>
      <c r="J27047" s="23"/>
      <c r="K27047" s="23"/>
      <c r="L27047" s="22"/>
      <c r="M27047" s="22"/>
      <c r="O27047" s="1"/>
    </row>
    <row r="27048" spans="7:15" x14ac:dyDescent="0.2">
      <c r="G27048" s="2"/>
      <c r="H27048" s="22"/>
      <c r="I27048" s="22"/>
      <c r="J27048" s="23"/>
      <c r="K27048" s="23"/>
      <c r="L27048" s="22"/>
      <c r="M27048" s="22"/>
      <c r="O27048" s="1"/>
    </row>
    <row r="27049" spans="7:15" x14ac:dyDescent="0.2">
      <c r="G27049" s="2"/>
      <c r="H27049" s="22"/>
      <c r="I27049" s="22"/>
      <c r="J27049" s="23"/>
      <c r="K27049" s="23"/>
      <c r="L27049" s="22"/>
      <c r="M27049" s="22"/>
      <c r="O27049" s="1"/>
    </row>
    <row r="27050" spans="7:15" x14ac:dyDescent="0.2">
      <c r="G27050" s="2"/>
      <c r="H27050" s="22"/>
      <c r="I27050" s="22"/>
      <c r="J27050" s="23"/>
      <c r="K27050" s="23"/>
      <c r="L27050" s="22"/>
      <c r="M27050" s="22"/>
      <c r="O27050" s="1"/>
    </row>
    <row r="27051" spans="7:15" x14ac:dyDescent="0.2">
      <c r="G27051" s="2"/>
      <c r="H27051" s="22"/>
      <c r="I27051" s="22"/>
      <c r="J27051" s="23"/>
      <c r="K27051" s="23"/>
      <c r="L27051" s="22"/>
      <c r="M27051" s="22"/>
      <c r="O27051" s="1"/>
    </row>
    <row r="27052" spans="7:15" x14ac:dyDescent="0.2">
      <c r="G27052" s="2"/>
      <c r="H27052" s="22"/>
      <c r="I27052" s="22"/>
      <c r="J27052" s="23"/>
      <c r="K27052" s="23"/>
      <c r="L27052" s="22"/>
      <c r="M27052" s="22"/>
      <c r="O27052" s="1"/>
    </row>
    <row r="27053" spans="7:15" x14ac:dyDescent="0.2">
      <c r="G27053" s="2"/>
      <c r="H27053" s="22"/>
      <c r="I27053" s="22"/>
      <c r="J27053" s="23"/>
      <c r="K27053" s="23"/>
      <c r="L27053" s="22"/>
      <c r="M27053" s="22"/>
      <c r="O27053" s="1"/>
    </row>
    <row r="27054" spans="7:15" x14ac:dyDescent="0.2">
      <c r="G27054" s="2"/>
      <c r="H27054" s="22"/>
      <c r="I27054" s="22"/>
      <c r="J27054" s="23"/>
      <c r="K27054" s="23"/>
      <c r="L27054" s="22"/>
      <c r="M27054" s="22"/>
      <c r="O27054" s="1"/>
    </row>
    <row r="27055" spans="7:15" x14ac:dyDescent="0.2">
      <c r="G27055" s="2"/>
      <c r="H27055" s="22"/>
      <c r="I27055" s="22"/>
      <c r="J27055" s="23"/>
      <c r="K27055" s="23"/>
      <c r="L27055" s="22"/>
      <c r="M27055" s="22"/>
      <c r="O27055" s="1"/>
    </row>
    <row r="27056" spans="7:15" x14ac:dyDescent="0.2">
      <c r="G27056" s="2"/>
      <c r="H27056" s="22"/>
      <c r="I27056" s="22"/>
      <c r="J27056" s="23"/>
      <c r="K27056" s="23"/>
      <c r="L27056" s="22"/>
      <c r="M27056" s="22"/>
      <c r="O27056" s="1"/>
    </row>
    <row r="27057" spans="7:15" x14ac:dyDescent="0.2">
      <c r="G27057" s="2"/>
      <c r="H27057" s="22"/>
      <c r="I27057" s="22"/>
      <c r="J27057" s="23"/>
      <c r="K27057" s="23"/>
      <c r="L27057" s="22"/>
      <c r="M27057" s="22"/>
      <c r="O27057" s="1"/>
    </row>
    <row r="27058" spans="7:15" x14ac:dyDescent="0.2">
      <c r="G27058" s="2"/>
      <c r="H27058" s="22"/>
      <c r="I27058" s="22"/>
      <c r="J27058" s="23"/>
      <c r="K27058" s="23"/>
      <c r="L27058" s="22"/>
      <c r="M27058" s="22"/>
      <c r="O27058" s="1"/>
    </row>
    <row r="27059" spans="7:15" x14ac:dyDescent="0.2">
      <c r="G27059" s="2"/>
      <c r="H27059" s="22"/>
      <c r="I27059" s="22"/>
      <c r="J27059" s="23"/>
      <c r="K27059" s="23"/>
      <c r="L27059" s="22"/>
      <c r="M27059" s="22"/>
      <c r="O27059" s="1"/>
    </row>
    <row r="27060" spans="7:15" x14ac:dyDescent="0.2">
      <c r="G27060" s="2"/>
      <c r="H27060" s="22"/>
      <c r="I27060" s="22"/>
      <c r="J27060" s="23"/>
      <c r="K27060" s="23"/>
      <c r="L27060" s="22"/>
      <c r="M27060" s="22"/>
      <c r="O27060" s="1"/>
    </row>
    <row r="27061" spans="7:15" x14ac:dyDescent="0.2">
      <c r="G27061" s="2"/>
      <c r="H27061" s="22"/>
      <c r="I27061" s="22"/>
      <c r="J27061" s="23"/>
      <c r="K27061" s="23"/>
      <c r="L27061" s="22"/>
      <c r="M27061" s="22"/>
      <c r="O27061" s="1"/>
    </row>
    <row r="27062" spans="7:15" x14ac:dyDescent="0.2">
      <c r="G27062" s="2"/>
      <c r="H27062" s="22"/>
      <c r="I27062" s="22"/>
      <c r="J27062" s="23"/>
      <c r="K27062" s="23"/>
      <c r="L27062" s="22"/>
      <c r="M27062" s="22"/>
      <c r="O27062" s="1"/>
    </row>
    <row r="27063" spans="7:15" x14ac:dyDescent="0.2">
      <c r="G27063" s="2"/>
      <c r="H27063" s="22"/>
      <c r="I27063" s="22"/>
      <c r="J27063" s="23"/>
      <c r="K27063" s="23"/>
      <c r="L27063" s="22"/>
      <c r="M27063" s="22"/>
      <c r="O27063" s="1"/>
    </row>
    <row r="27064" spans="7:15" x14ac:dyDescent="0.2">
      <c r="G27064" s="2"/>
      <c r="H27064" s="22"/>
      <c r="I27064" s="22"/>
      <c r="J27064" s="23"/>
      <c r="K27064" s="23"/>
      <c r="L27064" s="22"/>
      <c r="M27064" s="22"/>
      <c r="O27064" s="1"/>
    </row>
    <row r="27065" spans="7:15" x14ac:dyDescent="0.2">
      <c r="G27065" s="2"/>
      <c r="H27065" s="22"/>
      <c r="I27065" s="22"/>
      <c r="J27065" s="23"/>
      <c r="K27065" s="23"/>
      <c r="L27065" s="22"/>
      <c r="M27065" s="22"/>
      <c r="O27065" s="1"/>
    </row>
    <row r="27066" spans="7:15" x14ac:dyDescent="0.2">
      <c r="G27066" s="2"/>
      <c r="H27066" s="22"/>
      <c r="I27066" s="22"/>
      <c r="J27066" s="23"/>
      <c r="K27066" s="23"/>
      <c r="L27066" s="22"/>
      <c r="M27066" s="22"/>
      <c r="O27066" s="1"/>
    </row>
    <row r="27067" spans="7:15" x14ac:dyDescent="0.2">
      <c r="G27067" s="2"/>
      <c r="H27067" s="22"/>
      <c r="I27067" s="22"/>
      <c r="J27067" s="23"/>
      <c r="K27067" s="23"/>
      <c r="L27067" s="22"/>
      <c r="M27067" s="22"/>
      <c r="O27067" s="1"/>
    </row>
    <row r="27068" spans="7:15" x14ac:dyDescent="0.2">
      <c r="G27068" s="2"/>
      <c r="H27068" s="22"/>
      <c r="I27068" s="22"/>
      <c r="J27068" s="23"/>
      <c r="K27068" s="23"/>
      <c r="L27068" s="22"/>
      <c r="M27068" s="22"/>
      <c r="O27068" s="1"/>
    </row>
    <row r="27069" spans="7:15" x14ac:dyDescent="0.2">
      <c r="G27069" s="2"/>
      <c r="H27069" s="22"/>
      <c r="I27069" s="22"/>
      <c r="J27069" s="23"/>
      <c r="K27069" s="23"/>
      <c r="L27069" s="22"/>
      <c r="M27069" s="22"/>
      <c r="O27069" s="1"/>
    </row>
    <row r="27070" spans="7:15" x14ac:dyDescent="0.2">
      <c r="G27070" s="2"/>
      <c r="H27070" s="22"/>
      <c r="I27070" s="22"/>
      <c r="J27070" s="23"/>
      <c r="K27070" s="23"/>
      <c r="L27070" s="22"/>
      <c r="M27070" s="22"/>
      <c r="O27070" s="1"/>
    </row>
    <row r="27071" spans="7:15" x14ac:dyDescent="0.2">
      <c r="G27071" s="2"/>
      <c r="H27071" s="22"/>
      <c r="I27071" s="22"/>
      <c r="J27071" s="23"/>
      <c r="K27071" s="23"/>
      <c r="L27071" s="22"/>
      <c r="M27071" s="22"/>
      <c r="O27071" s="1"/>
    </row>
    <row r="27072" spans="7:15" x14ac:dyDescent="0.2">
      <c r="G27072" s="2"/>
      <c r="H27072" s="22"/>
      <c r="I27072" s="22"/>
      <c r="J27072" s="23"/>
      <c r="K27072" s="23"/>
      <c r="L27072" s="22"/>
      <c r="M27072" s="22"/>
      <c r="O27072" s="1"/>
    </row>
    <row r="27073" spans="7:15" x14ac:dyDescent="0.2">
      <c r="G27073" s="2"/>
      <c r="H27073" s="22"/>
      <c r="I27073" s="22"/>
      <c r="J27073" s="23"/>
      <c r="K27073" s="23"/>
      <c r="L27073" s="22"/>
      <c r="M27073" s="22"/>
      <c r="O27073" s="1"/>
    </row>
    <row r="27074" spans="7:15" x14ac:dyDescent="0.2">
      <c r="G27074" s="2"/>
      <c r="H27074" s="22"/>
      <c r="I27074" s="22"/>
      <c r="J27074" s="23"/>
      <c r="K27074" s="23"/>
      <c r="L27074" s="22"/>
      <c r="M27074" s="22"/>
      <c r="O27074" s="1"/>
    </row>
    <row r="27075" spans="7:15" x14ac:dyDescent="0.2">
      <c r="G27075" s="2"/>
      <c r="H27075" s="22"/>
      <c r="I27075" s="22"/>
      <c r="J27075" s="23"/>
      <c r="K27075" s="23"/>
      <c r="L27075" s="22"/>
      <c r="M27075" s="22"/>
      <c r="O27075" s="1"/>
    </row>
    <row r="27076" spans="7:15" x14ac:dyDescent="0.2">
      <c r="G27076" s="2"/>
      <c r="H27076" s="22"/>
      <c r="I27076" s="22"/>
      <c r="J27076" s="23"/>
      <c r="K27076" s="23"/>
      <c r="L27076" s="22"/>
      <c r="M27076" s="22"/>
      <c r="O27076" s="1"/>
    </row>
    <row r="27077" spans="7:15" x14ac:dyDescent="0.2">
      <c r="G27077" s="2"/>
      <c r="H27077" s="22"/>
      <c r="I27077" s="22"/>
      <c r="J27077" s="23"/>
      <c r="K27077" s="23"/>
      <c r="L27077" s="22"/>
      <c r="M27077" s="22"/>
      <c r="O27077" s="1"/>
    </row>
    <row r="27078" spans="7:15" x14ac:dyDescent="0.2">
      <c r="G27078" s="2"/>
      <c r="H27078" s="22"/>
      <c r="I27078" s="22"/>
      <c r="J27078" s="23"/>
      <c r="K27078" s="23"/>
      <c r="L27078" s="22"/>
      <c r="M27078" s="22"/>
      <c r="O27078" s="1"/>
    </row>
    <row r="27079" spans="7:15" x14ac:dyDescent="0.2">
      <c r="G27079" s="2"/>
      <c r="H27079" s="22"/>
      <c r="I27079" s="22"/>
      <c r="J27079" s="23"/>
      <c r="K27079" s="23"/>
      <c r="L27079" s="22"/>
      <c r="M27079" s="22"/>
      <c r="O27079" s="1"/>
    </row>
    <row r="27080" spans="7:15" x14ac:dyDescent="0.2">
      <c r="G27080" s="2"/>
      <c r="H27080" s="22"/>
      <c r="I27080" s="22"/>
      <c r="J27080" s="23"/>
      <c r="K27080" s="23"/>
      <c r="L27080" s="22"/>
      <c r="M27080" s="22"/>
      <c r="O27080" s="1"/>
    </row>
    <row r="27081" spans="7:15" x14ac:dyDescent="0.2">
      <c r="G27081" s="2"/>
      <c r="H27081" s="22"/>
      <c r="I27081" s="22"/>
      <c r="J27081" s="23"/>
      <c r="K27081" s="23"/>
      <c r="L27081" s="22"/>
      <c r="M27081" s="22"/>
      <c r="O27081" s="1"/>
    </row>
    <row r="27082" spans="7:15" x14ac:dyDescent="0.2">
      <c r="G27082" s="2"/>
      <c r="H27082" s="22"/>
      <c r="I27082" s="22"/>
      <c r="J27082" s="23"/>
      <c r="K27082" s="23"/>
      <c r="L27082" s="22"/>
      <c r="M27082" s="22"/>
      <c r="O27082" s="1"/>
    </row>
    <row r="27083" spans="7:15" x14ac:dyDescent="0.2">
      <c r="G27083" s="2"/>
      <c r="H27083" s="22"/>
      <c r="I27083" s="22"/>
      <c r="J27083" s="23"/>
      <c r="K27083" s="23"/>
      <c r="L27083" s="22"/>
      <c r="M27083" s="22"/>
      <c r="O27083" s="1"/>
    </row>
    <row r="27084" spans="7:15" x14ac:dyDescent="0.2">
      <c r="G27084" s="2"/>
      <c r="H27084" s="22"/>
      <c r="I27084" s="22"/>
      <c r="J27084" s="23"/>
      <c r="K27084" s="23"/>
      <c r="L27084" s="22"/>
      <c r="M27084" s="22"/>
      <c r="O27084" s="1"/>
    </row>
    <row r="27085" spans="7:15" x14ac:dyDescent="0.2">
      <c r="G27085" s="2"/>
      <c r="H27085" s="22"/>
      <c r="I27085" s="22"/>
      <c r="J27085" s="23"/>
      <c r="K27085" s="23"/>
      <c r="L27085" s="22"/>
      <c r="M27085" s="22"/>
      <c r="O27085" s="1"/>
    </row>
    <row r="27086" spans="7:15" x14ac:dyDescent="0.2">
      <c r="G27086" s="2"/>
      <c r="H27086" s="22"/>
      <c r="I27086" s="22"/>
      <c r="J27086" s="23"/>
      <c r="K27086" s="23"/>
      <c r="L27086" s="22"/>
      <c r="M27086" s="22"/>
      <c r="O27086" s="1"/>
    </row>
    <row r="27087" spans="7:15" x14ac:dyDescent="0.2">
      <c r="G27087" s="2"/>
      <c r="H27087" s="22"/>
      <c r="I27087" s="22"/>
      <c r="J27087" s="23"/>
      <c r="K27087" s="23"/>
      <c r="L27087" s="22"/>
      <c r="M27087" s="22"/>
      <c r="O27087" s="1"/>
    </row>
    <row r="27088" spans="7:15" x14ac:dyDescent="0.2">
      <c r="G27088" s="2"/>
      <c r="H27088" s="22"/>
      <c r="I27088" s="22"/>
      <c r="J27088" s="23"/>
      <c r="K27088" s="23"/>
      <c r="L27088" s="22"/>
      <c r="M27088" s="22"/>
      <c r="O27088" s="1"/>
    </row>
    <row r="27089" spans="7:15" x14ac:dyDescent="0.2">
      <c r="G27089" s="2"/>
      <c r="H27089" s="22"/>
      <c r="I27089" s="22"/>
      <c r="J27089" s="23"/>
      <c r="K27089" s="23"/>
      <c r="L27089" s="22"/>
      <c r="M27089" s="22"/>
      <c r="O27089" s="1"/>
    </row>
    <row r="27090" spans="7:15" x14ac:dyDescent="0.2">
      <c r="G27090" s="2"/>
      <c r="H27090" s="22"/>
      <c r="I27090" s="22"/>
      <c r="J27090" s="23"/>
      <c r="K27090" s="23"/>
      <c r="L27090" s="22"/>
      <c r="M27090" s="22"/>
      <c r="O27090" s="1"/>
    </row>
    <row r="27091" spans="7:15" x14ac:dyDescent="0.2">
      <c r="G27091" s="2"/>
      <c r="H27091" s="22"/>
      <c r="I27091" s="22"/>
      <c r="J27091" s="23"/>
      <c r="K27091" s="23"/>
      <c r="L27091" s="22"/>
      <c r="M27091" s="22"/>
      <c r="O27091" s="1"/>
    </row>
    <row r="27092" spans="7:15" x14ac:dyDescent="0.2">
      <c r="G27092" s="2"/>
      <c r="H27092" s="22"/>
      <c r="I27092" s="22"/>
      <c r="J27092" s="23"/>
      <c r="K27092" s="23"/>
      <c r="L27092" s="22"/>
      <c r="M27092" s="22"/>
      <c r="O27092" s="1"/>
    </row>
    <row r="27093" spans="7:15" x14ac:dyDescent="0.2">
      <c r="G27093" s="2"/>
      <c r="H27093" s="22"/>
      <c r="I27093" s="22"/>
      <c r="J27093" s="23"/>
      <c r="K27093" s="23"/>
      <c r="L27093" s="22"/>
      <c r="M27093" s="22"/>
      <c r="O27093" s="1"/>
    </row>
    <row r="27094" spans="7:15" x14ac:dyDescent="0.2">
      <c r="G27094" s="2"/>
      <c r="H27094" s="22"/>
      <c r="I27094" s="22"/>
      <c r="J27094" s="23"/>
      <c r="K27094" s="23"/>
      <c r="L27094" s="22"/>
      <c r="M27094" s="22"/>
      <c r="O27094" s="1"/>
    </row>
    <row r="27095" spans="7:15" x14ac:dyDescent="0.2">
      <c r="G27095" s="2"/>
      <c r="H27095" s="22"/>
      <c r="I27095" s="22"/>
      <c r="J27095" s="23"/>
      <c r="K27095" s="23"/>
      <c r="L27095" s="22"/>
      <c r="M27095" s="22"/>
      <c r="O27095" s="1"/>
    </row>
    <row r="27096" spans="7:15" x14ac:dyDescent="0.2">
      <c r="G27096" s="2"/>
      <c r="H27096" s="22"/>
      <c r="I27096" s="22"/>
      <c r="J27096" s="23"/>
      <c r="K27096" s="23"/>
      <c r="L27096" s="22"/>
      <c r="M27096" s="22"/>
      <c r="O27096" s="1"/>
    </row>
    <row r="27097" spans="7:15" x14ac:dyDescent="0.2">
      <c r="G27097" s="2"/>
      <c r="H27097" s="22"/>
      <c r="I27097" s="22"/>
      <c r="J27097" s="23"/>
      <c r="K27097" s="23"/>
      <c r="L27097" s="22"/>
      <c r="M27097" s="22"/>
      <c r="O27097" s="1"/>
    </row>
    <row r="27098" spans="7:15" x14ac:dyDescent="0.2">
      <c r="G27098" s="2"/>
      <c r="H27098" s="22"/>
      <c r="I27098" s="22"/>
      <c r="J27098" s="23"/>
      <c r="K27098" s="23"/>
      <c r="L27098" s="22"/>
      <c r="M27098" s="22"/>
      <c r="O27098" s="1"/>
    </row>
    <row r="27099" spans="7:15" x14ac:dyDescent="0.2">
      <c r="G27099" s="2"/>
      <c r="H27099" s="22"/>
      <c r="I27099" s="22"/>
      <c r="J27099" s="23"/>
      <c r="K27099" s="23"/>
      <c r="L27099" s="22"/>
      <c r="M27099" s="22"/>
      <c r="O27099" s="1"/>
    </row>
    <row r="27100" spans="7:15" x14ac:dyDescent="0.2">
      <c r="G27100" s="2"/>
      <c r="H27100" s="22"/>
      <c r="I27100" s="22"/>
      <c r="J27100" s="23"/>
      <c r="K27100" s="23"/>
      <c r="L27100" s="22"/>
      <c r="M27100" s="22"/>
      <c r="O27100" s="1"/>
    </row>
    <row r="27101" spans="7:15" x14ac:dyDescent="0.2">
      <c r="G27101" s="2"/>
      <c r="H27101" s="22"/>
      <c r="I27101" s="22"/>
      <c r="J27101" s="23"/>
      <c r="K27101" s="23"/>
      <c r="L27101" s="22"/>
      <c r="M27101" s="22"/>
      <c r="O27101" s="1"/>
    </row>
    <row r="27102" spans="7:15" x14ac:dyDescent="0.2">
      <c r="G27102" s="2"/>
      <c r="H27102" s="22"/>
      <c r="I27102" s="22"/>
      <c r="J27102" s="23"/>
      <c r="K27102" s="23"/>
      <c r="L27102" s="22"/>
      <c r="M27102" s="22"/>
      <c r="O27102" s="1"/>
    </row>
    <row r="27103" spans="7:15" x14ac:dyDescent="0.2">
      <c r="G27103" s="2"/>
      <c r="H27103" s="22"/>
      <c r="I27103" s="22"/>
      <c r="J27103" s="23"/>
      <c r="K27103" s="23"/>
      <c r="L27103" s="22"/>
      <c r="M27103" s="22"/>
      <c r="O27103" s="1"/>
    </row>
    <row r="27104" spans="7:15" x14ac:dyDescent="0.2">
      <c r="G27104" s="2"/>
      <c r="H27104" s="22"/>
      <c r="I27104" s="22"/>
      <c r="J27104" s="23"/>
      <c r="K27104" s="23"/>
      <c r="L27104" s="22"/>
      <c r="M27104" s="22"/>
      <c r="O27104" s="1"/>
    </row>
    <row r="27105" spans="7:15" x14ac:dyDescent="0.2">
      <c r="G27105" s="2"/>
      <c r="H27105" s="22"/>
      <c r="I27105" s="22"/>
      <c r="J27105" s="23"/>
      <c r="K27105" s="23"/>
      <c r="L27105" s="22"/>
      <c r="M27105" s="22"/>
      <c r="O27105" s="1"/>
    </row>
    <row r="27106" spans="7:15" x14ac:dyDescent="0.2">
      <c r="G27106" s="2"/>
      <c r="H27106" s="22"/>
      <c r="I27106" s="22"/>
      <c r="J27106" s="23"/>
      <c r="K27106" s="23"/>
      <c r="L27106" s="22"/>
      <c r="M27106" s="22"/>
      <c r="O27106" s="1"/>
    </row>
    <row r="27107" spans="7:15" x14ac:dyDescent="0.2">
      <c r="G27107" s="2"/>
      <c r="H27107" s="22"/>
      <c r="I27107" s="22"/>
      <c r="J27107" s="23"/>
      <c r="K27107" s="23"/>
      <c r="L27107" s="22"/>
      <c r="M27107" s="22"/>
      <c r="O27107" s="1"/>
    </row>
    <row r="27108" spans="7:15" x14ac:dyDescent="0.2">
      <c r="G27108" s="2"/>
      <c r="H27108" s="22"/>
      <c r="I27108" s="22"/>
      <c r="J27108" s="23"/>
      <c r="K27108" s="23"/>
      <c r="L27108" s="22"/>
      <c r="M27108" s="22"/>
      <c r="O27108" s="1"/>
    </row>
    <row r="27109" spans="7:15" x14ac:dyDescent="0.2">
      <c r="G27109" s="2"/>
      <c r="H27109" s="22"/>
      <c r="I27109" s="22"/>
      <c r="J27109" s="23"/>
      <c r="K27109" s="23"/>
      <c r="L27109" s="22"/>
      <c r="M27109" s="22"/>
      <c r="O27109" s="1"/>
    </row>
    <row r="27110" spans="7:15" x14ac:dyDescent="0.2">
      <c r="G27110" s="2"/>
      <c r="H27110" s="22"/>
      <c r="I27110" s="22"/>
      <c r="J27110" s="23"/>
      <c r="K27110" s="23"/>
      <c r="L27110" s="22"/>
      <c r="M27110" s="22"/>
      <c r="O27110" s="1"/>
    </row>
    <row r="27111" spans="7:15" x14ac:dyDescent="0.2">
      <c r="G27111" s="2"/>
      <c r="H27111" s="22"/>
      <c r="I27111" s="22"/>
      <c r="J27111" s="23"/>
      <c r="K27111" s="23"/>
      <c r="L27111" s="22"/>
      <c r="M27111" s="22"/>
      <c r="O27111" s="1"/>
    </row>
    <row r="27112" spans="7:15" x14ac:dyDescent="0.2">
      <c r="G27112" s="2"/>
      <c r="H27112" s="22"/>
      <c r="I27112" s="22"/>
      <c r="J27112" s="23"/>
      <c r="K27112" s="23"/>
      <c r="L27112" s="22"/>
      <c r="M27112" s="22"/>
      <c r="O27112" s="1"/>
    </row>
    <row r="27113" spans="7:15" x14ac:dyDescent="0.2">
      <c r="G27113" s="2"/>
      <c r="H27113" s="22"/>
      <c r="I27113" s="22"/>
      <c r="J27113" s="23"/>
      <c r="K27113" s="23"/>
      <c r="L27113" s="22"/>
      <c r="M27113" s="22"/>
      <c r="O27113" s="1"/>
    </row>
    <row r="27114" spans="7:15" x14ac:dyDescent="0.2">
      <c r="G27114" s="2"/>
      <c r="H27114" s="22"/>
      <c r="I27114" s="22"/>
      <c r="J27114" s="23"/>
      <c r="K27114" s="23"/>
      <c r="L27114" s="22"/>
      <c r="M27114" s="22"/>
      <c r="O27114" s="1"/>
    </row>
    <row r="27115" spans="7:15" x14ac:dyDescent="0.2">
      <c r="G27115" s="2"/>
      <c r="H27115" s="22"/>
      <c r="I27115" s="22"/>
      <c r="J27115" s="23"/>
      <c r="K27115" s="23"/>
      <c r="L27115" s="22"/>
      <c r="M27115" s="22"/>
      <c r="O27115" s="1"/>
    </row>
    <row r="27116" spans="7:15" x14ac:dyDescent="0.2">
      <c r="G27116" s="2"/>
      <c r="H27116" s="22"/>
      <c r="I27116" s="22"/>
      <c r="J27116" s="23"/>
      <c r="K27116" s="23"/>
      <c r="L27116" s="22"/>
      <c r="M27116" s="22"/>
      <c r="O27116" s="1"/>
    </row>
    <row r="27117" spans="7:15" x14ac:dyDescent="0.2">
      <c r="G27117" s="2"/>
      <c r="H27117" s="22"/>
      <c r="I27117" s="22"/>
      <c r="J27117" s="23"/>
      <c r="K27117" s="23"/>
      <c r="L27117" s="22"/>
      <c r="M27117" s="22"/>
      <c r="O27117" s="1"/>
    </row>
    <row r="27118" spans="7:15" x14ac:dyDescent="0.2">
      <c r="G27118" s="2"/>
      <c r="H27118" s="22"/>
      <c r="I27118" s="22"/>
      <c r="J27118" s="23"/>
      <c r="K27118" s="23"/>
      <c r="L27118" s="22"/>
      <c r="M27118" s="22"/>
      <c r="O27118" s="1"/>
    </row>
    <row r="27119" spans="7:15" x14ac:dyDescent="0.2">
      <c r="G27119" s="2"/>
      <c r="H27119" s="22"/>
      <c r="I27119" s="22"/>
      <c r="J27119" s="23"/>
      <c r="K27119" s="23"/>
      <c r="L27119" s="22"/>
      <c r="M27119" s="22"/>
      <c r="O27119" s="1"/>
    </row>
    <row r="27120" spans="7:15" x14ac:dyDescent="0.2">
      <c r="G27120" s="2"/>
      <c r="H27120" s="22"/>
      <c r="I27120" s="22"/>
      <c r="J27120" s="23"/>
      <c r="K27120" s="23"/>
      <c r="L27120" s="22"/>
      <c r="M27120" s="22"/>
      <c r="O27120" s="1"/>
    </row>
    <row r="27121" spans="7:15" x14ac:dyDescent="0.2">
      <c r="G27121" s="2"/>
      <c r="H27121" s="22"/>
      <c r="I27121" s="22"/>
      <c r="J27121" s="23"/>
      <c r="K27121" s="23"/>
      <c r="L27121" s="22"/>
      <c r="M27121" s="22"/>
      <c r="O27121" s="1"/>
    </row>
    <row r="27122" spans="7:15" x14ac:dyDescent="0.2">
      <c r="G27122" s="2"/>
      <c r="H27122" s="22"/>
      <c r="I27122" s="22"/>
      <c r="J27122" s="23"/>
      <c r="K27122" s="23"/>
      <c r="L27122" s="22"/>
      <c r="M27122" s="22"/>
      <c r="O27122" s="1"/>
    </row>
    <row r="27123" spans="7:15" x14ac:dyDescent="0.2">
      <c r="G27123" s="2"/>
      <c r="H27123" s="22"/>
      <c r="I27123" s="22"/>
      <c r="J27123" s="23"/>
      <c r="K27123" s="23"/>
      <c r="L27123" s="22"/>
      <c r="M27123" s="22"/>
      <c r="O27123" s="1"/>
    </row>
    <row r="27124" spans="7:15" x14ac:dyDescent="0.2">
      <c r="G27124" s="2"/>
      <c r="H27124" s="22"/>
      <c r="I27124" s="22"/>
      <c r="J27124" s="23"/>
      <c r="K27124" s="23"/>
      <c r="L27124" s="22"/>
      <c r="M27124" s="22"/>
      <c r="O27124" s="1"/>
    </row>
    <row r="27125" spans="7:15" x14ac:dyDescent="0.2">
      <c r="G27125" s="2"/>
      <c r="H27125" s="22"/>
      <c r="I27125" s="22"/>
      <c r="J27125" s="23"/>
      <c r="K27125" s="23"/>
      <c r="L27125" s="22"/>
      <c r="M27125" s="22"/>
      <c r="O27125" s="1"/>
    </row>
    <row r="27126" spans="7:15" x14ac:dyDescent="0.2">
      <c r="G27126" s="2"/>
      <c r="H27126" s="22"/>
      <c r="I27126" s="22"/>
      <c r="J27126" s="23"/>
      <c r="K27126" s="23"/>
      <c r="L27126" s="22"/>
      <c r="M27126" s="22"/>
      <c r="O27126" s="1"/>
    </row>
    <row r="27127" spans="7:15" x14ac:dyDescent="0.2">
      <c r="G27127" s="2"/>
      <c r="H27127" s="22"/>
      <c r="I27127" s="22"/>
      <c r="J27127" s="23"/>
      <c r="K27127" s="23"/>
      <c r="L27127" s="22"/>
      <c r="M27127" s="22"/>
      <c r="O27127" s="1"/>
    </row>
    <row r="27128" spans="7:15" x14ac:dyDescent="0.2">
      <c r="G27128" s="2"/>
      <c r="H27128" s="22"/>
      <c r="I27128" s="22"/>
      <c r="J27128" s="23"/>
      <c r="K27128" s="23"/>
      <c r="L27128" s="22"/>
      <c r="M27128" s="22"/>
      <c r="O27128" s="1"/>
    </row>
    <row r="27129" spans="7:15" x14ac:dyDescent="0.2">
      <c r="G27129" s="2"/>
      <c r="H27129" s="22"/>
      <c r="I27129" s="22"/>
      <c r="J27129" s="23"/>
      <c r="K27129" s="23"/>
      <c r="L27129" s="22"/>
      <c r="M27129" s="22"/>
      <c r="O27129" s="1"/>
    </row>
    <row r="27130" spans="7:15" x14ac:dyDescent="0.2">
      <c r="G27130" s="2"/>
      <c r="H27130" s="22"/>
      <c r="I27130" s="22"/>
      <c r="J27130" s="23"/>
      <c r="K27130" s="23"/>
      <c r="L27130" s="22"/>
      <c r="M27130" s="22"/>
      <c r="O27130" s="1"/>
    </row>
    <row r="27131" spans="7:15" x14ac:dyDescent="0.2">
      <c r="G27131" s="2"/>
      <c r="H27131" s="22"/>
      <c r="I27131" s="22"/>
      <c r="J27131" s="23"/>
      <c r="K27131" s="23"/>
      <c r="L27131" s="22"/>
      <c r="M27131" s="22"/>
      <c r="O27131" s="1"/>
    </row>
    <row r="27132" spans="7:15" x14ac:dyDescent="0.2">
      <c r="G27132" s="2"/>
      <c r="H27132" s="22"/>
      <c r="I27132" s="22"/>
      <c r="J27132" s="23"/>
      <c r="K27132" s="23"/>
      <c r="L27132" s="22"/>
      <c r="M27132" s="22"/>
      <c r="O27132" s="1"/>
    </row>
    <row r="27133" spans="7:15" x14ac:dyDescent="0.2">
      <c r="G27133" s="2"/>
      <c r="H27133" s="22"/>
      <c r="I27133" s="22"/>
      <c r="J27133" s="23"/>
      <c r="K27133" s="23"/>
      <c r="L27133" s="22"/>
      <c r="M27133" s="22"/>
      <c r="O27133" s="1"/>
    </row>
    <row r="27134" spans="7:15" x14ac:dyDescent="0.2">
      <c r="G27134" s="2"/>
      <c r="H27134" s="22"/>
      <c r="I27134" s="22"/>
      <c r="J27134" s="23"/>
      <c r="K27134" s="23"/>
      <c r="L27134" s="22"/>
      <c r="M27134" s="22"/>
      <c r="O27134" s="1"/>
    </row>
    <row r="27135" spans="7:15" x14ac:dyDescent="0.2">
      <c r="G27135" s="2"/>
      <c r="H27135" s="22"/>
      <c r="I27135" s="22"/>
      <c r="J27135" s="23"/>
      <c r="K27135" s="23"/>
      <c r="L27135" s="22"/>
      <c r="M27135" s="22"/>
      <c r="O27135" s="1"/>
    </row>
    <row r="27136" spans="7:15" x14ac:dyDescent="0.2">
      <c r="G27136" s="2"/>
      <c r="H27136" s="22"/>
      <c r="I27136" s="22"/>
      <c r="J27136" s="23"/>
      <c r="K27136" s="23"/>
      <c r="L27136" s="22"/>
      <c r="M27136" s="22"/>
      <c r="O27136" s="1"/>
    </row>
    <row r="27137" spans="7:15" x14ac:dyDescent="0.2">
      <c r="G27137" s="2"/>
      <c r="H27137" s="22"/>
      <c r="I27137" s="22"/>
      <c r="J27137" s="23"/>
      <c r="K27137" s="23"/>
      <c r="L27137" s="22"/>
      <c r="M27137" s="22"/>
      <c r="O27137" s="1"/>
    </row>
    <row r="27138" spans="7:15" x14ac:dyDescent="0.2">
      <c r="G27138" s="2"/>
      <c r="H27138" s="22"/>
      <c r="I27138" s="22"/>
      <c r="J27138" s="23"/>
      <c r="K27138" s="23"/>
      <c r="L27138" s="22"/>
      <c r="M27138" s="22"/>
      <c r="O27138" s="1"/>
    </row>
    <row r="27139" spans="7:15" x14ac:dyDescent="0.2">
      <c r="G27139" s="2"/>
      <c r="H27139" s="22"/>
      <c r="I27139" s="22"/>
      <c r="J27139" s="23"/>
      <c r="K27139" s="23"/>
      <c r="L27139" s="22"/>
      <c r="M27139" s="22"/>
      <c r="O27139" s="1"/>
    </row>
    <row r="27140" spans="7:15" x14ac:dyDescent="0.2">
      <c r="G27140" s="2"/>
      <c r="H27140" s="22"/>
      <c r="I27140" s="22"/>
      <c r="J27140" s="23"/>
      <c r="K27140" s="23"/>
      <c r="L27140" s="22"/>
      <c r="M27140" s="22"/>
      <c r="O27140" s="1"/>
    </row>
    <row r="27141" spans="7:15" x14ac:dyDescent="0.2">
      <c r="G27141" s="2"/>
      <c r="H27141" s="22"/>
      <c r="I27141" s="22"/>
      <c r="J27141" s="23"/>
      <c r="K27141" s="23"/>
      <c r="L27141" s="22"/>
      <c r="M27141" s="22"/>
      <c r="O27141" s="1"/>
    </row>
    <row r="27142" spans="7:15" x14ac:dyDescent="0.2">
      <c r="G27142" s="2"/>
      <c r="H27142" s="22"/>
      <c r="I27142" s="22"/>
      <c r="J27142" s="23"/>
      <c r="K27142" s="23"/>
      <c r="L27142" s="22"/>
      <c r="M27142" s="22"/>
      <c r="O27142" s="1"/>
    </row>
    <row r="27143" spans="7:15" x14ac:dyDescent="0.2">
      <c r="G27143" s="2"/>
      <c r="H27143" s="22"/>
      <c r="I27143" s="22"/>
      <c r="J27143" s="23"/>
      <c r="K27143" s="23"/>
      <c r="L27143" s="22"/>
      <c r="M27143" s="22"/>
      <c r="O27143" s="1"/>
    </row>
    <row r="27144" spans="7:15" x14ac:dyDescent="0.2">
      <c r="G27144" s="2"/>
      <c r="H27144" s="22"/>
      <c r="I27144" s="22"/>
      <c r="J27144" s="23"/>
      <c r="K27144" s="23"/>
      <c r="L27144" s="22"/>
      <c r="M27144" s="22"/>
      <c r="O27144" s="1"/>
    </row>
    <row r="27145" spans="7:15" x14ac:dyDescent="0.2">
      <c r="G27145" s="2"/>
      <c r="H27145" s="22"/>
      <c r="I27145" s="22"/>
      <c r="J27145" s="23"/>
      <c r="K27145" s="23"/>
      <c r="L27145" s="22"/>
      <c r="M27145" s="22"/>
      <c r="O27145" s="1"/>
    </row>
    <row r="27146" spans="7:15" x14ac:dyDescent="0.2">
      <c r="G27146" s="2"/>
      <c r="H27146" s="22"/>
      <c r="I27146" s="22"/>
      <c r="J27146" s="23"/>
      <c r="K27146" s="23"/>
      <c r="L27146" s="22"/>
      <c r="M27146" s="22"/>
      <c r="O27146" s="1"/>
    </row>
    <row r="27147" spans="7:15" x14ac:dyDescent="0.2">
      <c r="G27147" s="2"/>
      <c r="H27147" s="22"/>
      <c r="I27147" s="22"/>
      <c r="J27147" s="23"/>
      <c r="K27147" s="23"/>
      <c r="L27147" s="22"/>
      <c r="M27147" s="22"/>
      <c r="O27147" s="1"/>
    </row>
    <row r="27148" spans="7:15" x14ac:dyDescent="0.2">
      <c r="G27148" s="2"/>
      <c r="H27148" s="22"/>
      <c r="I27148" s="22"/>
      <c r="J27148" s="23"/>
      <c r="K27148" s="23"/>
      <c r="L27148" s="22"/>
      <c r="M27148" s="22"/>
      <c r="O27148" s="1"/>
    </row>
    <row r="27149" spans="7:15" x14ac:dyDescent="0.2">
      <c r="G27149" s="2"/>
      <c r="H27149" s="22"/>
      <c r="I27149" s="22"/>
      <c r="J27149" s="23"/>
      <c r="K27149" s="23"/>
      <c r="L27149" s="22"/>
      <c r="M27149" s="22"/>
      <c r="O27149" s="1"/>
    </row>
    <row r="27150" spans="7:15" x14ac:dyDescent="0.2">
      <c r="G27150" s="2"/>
      <c r="H27150" s="22"/>
      <c r="I27150" s="22"/>
      <c r="J27150" s="23"/>
      <c r="K27150" s="23"/>
      <c r="L27150" s="22"/>
      <c r="M27150" s="22"/>
      <c r="O27150" s="1"/>
    </row>
    <row r="27151" spans="7:15" x14ac:dyDescent="0.2">
      <c r="G27151" s="2"/>
      <c r="H27151" s="22"/>
      <c r="I27151" s="22"/>
      <c r="J27151" s="23"/>
      <c r="K27151" s="23"/>
      <c r="L27151" s="22"/>
      <c r="M27151" s="22"/>
      <c r="O27151" s="1"/>
    </row>
    <row r="27152" spans="7:15" x14ac:dyDescent="0.2">
      <c r="G27152" s="2"/>
      <c r="H27152" s="22"/>
      <c r="I27152" s="22"/>
      <c r="J27152" s="23"/>
      <c r="K27152" s="23"/>
      <c r="L27152" s="22"/>
      <c r="M27152" s="22"/>
      <c r="O27152" s="1"/>
    </row>
    <row r="27153" spans="7:15" x14ac:dyDescent="0.2">
      <c r="G27153" s="2"/>
      <c r="H27153" s="22"/>
      <c r="I27153" s="22"/>
      <c r="J27153" s="23"/>
      <c r="K27153" s="23"/>
      <c r="L27153" s="22"/>
      <c r="M27153" s="22"/>
      <c r="O27153" s="1"/>
    </row>
    <row r="27154" spans="7:15" x14ac:dyDescent="0.2">
      <c r="G27154" s="2"/>
      <c r="H27154" s="22"/>
      <c r="I27154" s="22"/>
      <c r="J27154" s="23"/>
      <c r="K27154" s="23"/>
      <c r="L27154" s="22"/>
      <c r="M27154" s="22"/>
      <c r="O27154" s="1"/>
    </row>
    <row r="27155" spans="7:15" x14ac:dyDescent="0.2">
      <c r="G27155" s="2"/>
      <c r="H27155" s="22"/>
      <c r="I27155" s="22"/>
      <c r="J27155" s="23"/>
      <c r="K27155" s="23"/>
      <c r="L27155" s="22"/>
      <c r="M27155" s="22"/>
      <c r="O27155" s="1"/>
    </row>
    <row r="27156" spans="7:15" x14ac:dyDescent="0.2">
      <c r="G27156" s="2"/>
      <c r="H27156" s="22"/>
      <c r="I27156" s="22"/>
      <c r="J27156" s="23"/>
      <c r="K27156" s="23"/>
      <c r="L27156" s="22"/>
      <c r="M27156" s="22"/>
      <c r="O27156" s="1"/>
    </row>
    <row r="27157" spans="7:15" x14ac:dyDescent="0.2">
      <c r="G27157" s="2"/>
      <c r="H27157" s="22"/>
      <c r="I27157" s="22"/>
      <c r="J27157" s="23"/>
      <c r="K27157" s="23"/>
      <c r="L27157" s="22"/>
      <c r="M27157" s="22"/>
      <c r="O27157" s="1"/>
    </row>
    <row r="27158" spans="7:15" x14ac:dyDescent="0.2">
      <c r="G27158" s="2"/>
      <c r="H27158" s="22"/>
      <c r="I27158" s="22"/>
      <c r="J27158" s="23"/>
      <c r="K27158" s="23"/>
      <c r="L27158" s="22"/>
      <c r="M27158" s="22"/>
      <c r="O27158" s="1"/>
    </row>
    <row r="27159" spans="7:15" x14ac:dyDescent="0.2">
      <c r="G27159" s="2"/>
      <c r="H27159" s="22"/>
      <c r="I27159" s="22"/>
      <c r="J27159" s="23"/>
      <c r="K27159" s="23"/>
      <c r="L27159" s="22"/>
      <c r="M27159" s="22"/>
      <c r="O27159" s="1"/>
    </row>
    <row r="27160" spans="7:15" x14ac:dyDescent="0.2">
      <c r="G27160" s="2"/>
      <c r="H27160" s="22"/>
      <c r="I27160" s="22"/>
      <c r="J27160" s="23"/>
      <c r="K27160" s="23"/>
      <c r="L27160" s="22"/>
      <c r="M27160" s="22"/>
      <c r="O27160" s="1"/>
    </row>
    <row r="27161" spans="7:15" x14ac:dyDescent="0.2">
      <c r="G27161" s="2"/>
      <c r="H27161" s="22"/>
      <c r="I27161" s="22"/>
      <c r="J27161" s="23"/>
      <c r="K27161" s="23"/>
      <c r="L27161" s="22"/>
      <c r="M27161" s="22"/>
      <c r="O27161" s="1"/>
    </row>
    <row r="27162" spans="7:15" x14ac:dyDescent="0.2">
      <c r="G27162" s="2"/>
      <c r="H27162" s="22"/>
      <c r="I27162" s="22"/>
      <c r="J27162" s="23"/>
      <c r="K27162" s="23"/>
      <c r="L27162" s="22"/>
      <c r="M27162" s="22"/>
      <c r="O27162" s="1"/>
    </row>
    <row r="27163" spans="7:15" x14ac:dyDescent="0.2">
      <c r="G27163" s="2"/>
      <c r="H27163" s="22"/>
      <c r="I27163" s="22"/>
      <c r="J27163" s="23"/>
      <c r="K27163" s="23"/>
      <c r="L27163" s="22"/>
      <c r="M27163" s="22"/>
      <c r="O27163" s="1"/>
    </row>
    <row r="27164" spans="7:15" x14ac:dyDescent="0.2">
      <c r="G27164" s="2"/>
      <c r="H27164" s="22"/>
      <c r="I27164" s="22"/>
      <c r="J27164" s="23"/>
      <c r="K27164" s="23"/>
      <c r="L27164" s="22"/>
      <c r="M27164" s="22"/>
      <c r="O27164" s="1"/>
    </row>
    <row r="27165" spans="7:15" x14ac:dyDescent="0.2">
      <c r="G27165" s="2"/>
      <c r="H27165" s="22"/>
      <c r="I27165" s="22"/>
      <c r="J27165" s="23"/>
      <c r="K27165" s="23"/>
      <c r="L27165" s="22"/>
      <c r="M27165" s="22"/>
      <c r="O27165" s="1"/>
    </row>
    <row r="27166" spans="7:15" x14ac:dyDescent="0.2">
      <c r="G27166" s="2"/>
      <c r="H27166" s="22"/>
      <c r="I27166" s="22"/>
      <c r="J27166" s="23"/>
      <c r="K27166" s="23"/>
      <c r="L27166" s="22"/>
      <c r="M27166" s="22"/>
      <c r="O27166" s="1"/>
    </row>
    <row r="27167" spans="7:15" x14ac:dyDescent="0.2">
      <c r="G27167" s="2"/>
      <c r="H27167" s="22"/>
      <c r="I27167" s="22"/>
      <c r="J27167" s="23"/>
      <c r="K27167" s="23"/>
      <c r="L27167" s="22"/>
      <c r="M27167" s="22"/>
      <c r="O27167" s="1"/>
    </row>
    <row r="27168" spans="7:15" x14ac:dyDescent="0.2">
      <c r="G27168" s="2"/>
      <c r="H27168" s="22"/>
      <c r="I27168" s="22"/>
      <c r="J27168" s="23"/>
      <c r="K27168" s="23"/>
      <c r="L27168" s="22"/>
      <c r="M27168" s="22"/>
      <c r="O27168" s="1"/>
    </row>
    <row r="27169" spans="7:15" x14ac:dyDescent="0.2">
      <c r="G27169" s="2"/>
      <c r="H27169" s="22"/>
      <c r="I27169" s="22"/>
      <c r="J27169" s="23"/>
      <c r="K27169" s="23"/>
      <c r="L27169" s="22"/>
      <c r="M27169" s="22"/>
      <c r="O27169" s="1"/>
    </row>
    <row r="27170" spans="7:15" x14ac:dyDescent="0.2">
      <c r="G27170" s="2"/>
      <c r="H27170" s="22"/>
      <c r="I27170" s="22"/>
      <c r="J27170" s="23"/>
      <c r="K27170" s="23"/>
      <c r="L27170" s="22"/>
      <c r="M27170" s="22"/>
      <c r="O27170" s="1"/>
    </row>
    <row r="27171" spans="7:15" x14ac:dyDescent="0.2">
      <c r="G27171" s="2"/>
      <c r="H27171" s="22"/>
      <c r="I27171" s="22"/>
      <c r="J27171" s="23"/>
      <c r="K27171" s="23"/>
      <c r="L27171" s="22"/>
      <c r="M27171" s="22"/>
      <c r="O27171" s="1"/>
    </row>
    <row r="27172" spans="7:15" x14ac:dyDescent="0.2">
      <c r="G27172" s="2"/>
      <c r="H27172" s="22"/>
      <c r="I27172" s="22"/>
      <c r="J27172" s="23"/>
      <c r="K27172" s="23"/>
      <c r="L27172" s="22"/>
      <c r="M27172" s="22"/>
      <c r="O27172" s="1"/>
    </row>
    <row r="27173" spans="7:15" x14ac:dyDescent="0.2">
      <c r="G27173" s="2"/>
      <c r="H27173" s="22"/>
      <c r="I27173" s="22"/>
      <c r="J27173" s="23"/>
      <c r="K27173" s="23"/>
      <c r="L27173" s="22"/>
      <c r="M27173" s="22"/>
      <c r="O27173" s="1"/>
    </row>
    <row r="27174" spans="7:15" x14ac:dyDescent="0.2">
      <c r="G27174" s="2"/>
      <c r="H27174" s="22"/>
      <c r="I27174" s="22"/>
      <c r="J27174" s="23"/>
      <c r="K27174" s="23"/>
      <c r="L27174" s="22"/>
      <c r="M27174" s="22"/>
      <c r="O27174" s="1"/>
    </row>
    <row r="27175" spans="7:15" x14ac:dyDescent="0.2">
      <c r="G27175" s="2"/>
      <c r="H27175" s="22"/>
      <c r="I27175" s="22"/>
      <c r="J27175" s="23"/>
      <c r="K27175" s="23"/>
      <c r="L27175" s="22"/>
      <c r="M27175" s="22"/>
      <c r="O27175" s="1"/>
    </row>
    <row r="27176" spans="7:15" x14ac:dyDescent="0.2">
      <c r="G27176" s="2"/>
      <c r="H27176" s="22"/>
      <c r="I27176" s="22"/>
      <c r="J27176" s="23"/>
      <c r="K27176" s="23"/>
      <c r="L27176" s="22"/>
      <c r="M27176" s="22"/>
      <c r="O27176" s="1"/>
    </row>
    <row r="27177" spans="7:15" x14ac:dyDescent="0.2">
      <c r="G27177" s="2"/>
      <c r="H27177" s="22"/>
      <c r="I27177" s="22"/>
      <c r="J27177" s="23"/>
      <c r="K27177" s="23"/>
      <c r="L27177" s="22"/>
      <c r="M27177" s="22"/>
      <c r="O27177" s="1"/>
    </row>
    <row r="27178" spans="7:15" x14ac:dyDescent="0.2">
      <c r="G27178" s="2"/>
      <c r="H27178" s="22"/>
      <c r="I27178" s="22"/>
      <c r="J27178" s="23"/>
      <c r="K27178" s="23"/>
      <c r="L27178" s="22"/>
      <c r="M27178" s="22"/>
      <c r="O27178" s="1"/>
    </row>
    <row r="27179" spans="7:15" x14ac:dyDescent="0.2">
      <c r="G27179" s="2"/>
      <c r="H27179" s="22"/>
      <c r="I27179" s="22"/>
      <c r="J27179" s="23"/>
      <c r="K27179" s="23"/>
      <c r="L27179" s="22"/>
      <c r="M27179" s="22"/>
      <c r="O27179" s="1"/>
    </row>
    <row r="27180" spans="7:15" x14ac:dyDescent="0.2">
      <c r="G27180" s="2"/>
      <c r="H27180" s="22"/>
      <c r="I27180" s="22"/>
      <c r="J27180" s="23"/>
      <c r="K27180" s="23"/>
      <c r="L27180" s="22"/>
      <c r="M27180" s="22"/>
      <c r="O27180" s="1"/>
    </row>
    <row r="27181" spans="7:15" x14ac:dyDescent="0.2">
      <c r="G27181" s="2"/>
      <c r="H27181" s="22"/>
      <c r="I27181" s="22"/>
      <c r="J27181" s="23"/>
      <c r="K27181" s="23"/>
      <c r="L27181" s="22"/>
      <c r="M27181" s="22"/>
      <c r="O27181" s="1"/>
    </row>
    <row r="27182" spans="7:15" x14ac:dyDescent="0.2">
      <c r="G27182" s="2"/>
      <c r="H27182" s="22"/>
      <c r="I27182" s="22"/>
      <c r="J27182" s="23"/>
      <c r="K27182" s="23"/>
      <c r="L27182" s="22"/>
      <c r="M27182" s="22"/>
      <c r="O27182" s="1"/>
    </row>
    <row r="27183" spans="7:15" x14ac:dyDescent="0.2">
      <c r="G27183" s="2"/>
      <c r="H27183" s="22"/>
      <c r="I27183" s="22"/>
      <c r="J27183" s="23"/>
      <c r="K27183" s="23"/>
      <c r="L27183" s="22"/>
      <c r="M27183" s="22"/>
      <c r="O27183" s="1"/>
    </row>
    <row r="27184" spans="7:15" x14ac:dyDescent="0.2">
      <c r="G27184" s="2"/>
      <c r="H27184" s="22"/>
      <c r="I27184" s="22"/>
      <c r="J27184" s="23"/>
      <c r="K27184" s="23"/>
      <c r="L27184" s="22"/>
      <c r="M27184" s="22"/>
      <c r="O27184" s="1"/>
    </row>
    <row r="27185" spans="7:15" x14ac:dyDescent="0.2">
      <c r="G27185" s="2"/>
      <c r="H27185" s="22"/>
      <c r="I27185" s="22"/>
      <c r="J27185" s="23"/>
      <c r="K27185" s="23"/>
      <c r="L27185" s="22"/>
      <c r="M27185" s="22"/>
      <c r="O27185" s="1"/>
    </row>
    <row r="27186" spans="7:15" x14ac:dyDescent="0.2">
      <c r="G27186" s="2"/>
      <c r="H27186" s="22"/>
      <c r="I27186" s="22"/>
      <c r="J27186" s="23"/>
      <c r="K27186" s="23"/>
      <c r="L27186" s="22"/>
      <c r="M27186" s="22"/>
      <c r="O27186" s="1"/>
    </row>
    <row r="27187" spans="7:15" x14ac:dyDescent="0.2">
      <c r="G27187" s="2"/>
      <c r="H27187" s="22"/>
      <c r="I27187" s="22"/>
      <c r="J27187" s="23"/>
      <c r="K27187" s="23"/>
      <c r="L27187" s="22"/>
      <c r="M27187" s="22"/>
      <c r="O27187" s="1"/>
    </row>
    <row r="27188" spans="7:15" x14ac:dyDescent="0.2">
      <c r="G27188" s="2"/>
      <c r="H27188" s="22"/>
      <c r="I27188" s="22"/>
      <c r="J27188" s="23"/>
      <c r="K27188" s="23"/>
      <c r="L27188" s="22"/>
      <c r="M27188" s="22"/>
      <c r="O27188" s="1"/>
    </row>
    <row r="27189" spans="7:15" x14ac:dyDescent="0.2">
      <c r="G27189" s="2"/>
      <c r="H27189" s="22"/>
      <c r="I27189" s="22"/>
      <c r="J27189" s="23"/>
      <c r="K27189" s="23"/>
      <c r="L27189" s="22"/>
      <c r="M27189" s="22"/>
      <c r="O27189" s="1"/>
    </row>
    <row r="27190" spans="7:15" x14ac:dyDescent="0.2">
      <c r="G27190" s="2"/>
      <c r="H27190" s="22"/>
      <c r="I27190" s="22"/>
      <c r="J27190" s="23"/>
      <c r="K27190" s="23"/>
      <c r="L27190" s="22"/>
      <c r="M27190" s="22"/>
      <c r="O27190" s="1"/>
    </row>
    <row r="27191" spans="7:15" x14ac:dyDescent="0.2">
      <c r="G27191" s="2"/>
      <c r="H27191" s="22"/>
      <c r="I27191" s="22"/>
      <c r="J27191" s="23"/>
      <c r="K27191" s="23"/>
      <c r="L27191" s="22"/>
      <c r="M27191" s="22"/>
      <c r="O27191" s="1"/>
    </row>
    <row r="27192" spans="7:15" x14ac:dyDescent="0.2">
      <c r="G27192" s="2"/>
      <c r="H27192" s="22"/>
      <c r="I27192" s="22"/>
      <c r="J27192" s="23"/>
      <c r="K27192" s="23"/>
      <c r="L27192" s="22"/>
      <c r="M27192" s="22"/>
      <c r="O27192" s="1"/>
    </row>
    <row r="27193" spans="7:15" x14ac:dyDescent="0.2">
      <c r="G27193" s="2"/>
      <c r="H27193" s="22"/>
      <c r="I27193" s="22"/>
      <c r="J27193" s="23"/>
      <c r="K27193" s="23"/>
      <c r="L27193" s="22"/>
      <c r="M27193" s="22"/>
      <c r="O27193" s="1"/>
    </row>
    <row r="27194" spans="7:15" x14ac:dyDescent="0.2">
      <c r="G27194" s="2"/>
      <c r="H27194" s="22"/>
      <c r="I27194" s="22"/>
      <c r="J27194" s="23"/>
      <c r="K27194" s="23"/>
      <c r="L27194" s="22"/>
      <c r="M27194" s="22"/>
      <c r="O27194" s="1"/>
    </row>
    <row r="27195" spans="7:15" x14ac:dyDescent="0.2">
      <c r="G27195" s="2"/>
      <c r="H27195" s="22"/>
      <c r="I27195" s="22"/>
      <c r="J27195" s="23"/>
      <c r="K27195" s="23"/>
      <c r="L27195" s="22"/>
      <c r="M27195" s="22"/>
      <c r="O27195" s="1"/>
    </row>
    <row r="27196" spans="7:15" x14ac:dyDescent="0.2">
      <c r="G27196" s="2"/>
      <c r="H27196" s="22"/>
      <c r="I27196" s="22"/>
      <c r="J27196" s="23"/>
      <c r="K27196" s="23"/>
      <c r="L27196" s="22"/>
      <c r="M27196" s="22"/>
      <c r="O27196" s="1"/>
    </row>
    <row r="27197" spans="7:15" x14ac:dyDescent="0.2">
      <c r="G27197" s="2"/>
      <c r="H27197" s="22"/>
      <c r="I27197" s="22"/>
      <c r="J27197" s="23"/>
      <c r="K27197" s="23"/>
      <c r="L27197" s="22"/>
      <c r="M27197" s="22"/>
      <c r="O27197" s="1"/>
    </row>
    <row r="27198" spans="7:15" x14ac:dyDescent="0.2">
      <c r="G27198" s="2"/>
      <c r="H27198" s="22"/>
      <c r="I27198" s="22"/>
      <c r="J27198" s="23"/>
      <c r="K27198" s="23"/>
      <c r="L27198" s="22"/>
      <c r="M27198" s="22"/>
      <c r="O27198" s="1"/>
    </row>
    <row r="27199" spans="7:15" x14ac:dyDescent="0.2">
      <c r="G27199" s="2"/>
      <c r="H27199" s="22"/>
      <c r="I27199" s="22"/>
      <c r="J27199" s="23"/>
      <c r="K27199" s="23"/>
      <c r="L27199" s="22"/>
      <c r="M27199" s="22"/>
      <c r="O27199" s="1"/>
    </row>
    <row r="27200" spans="7:15" x14ac:dyDescent="0.2">
      <c r="G27200" s="2"/>
      <c r="H27200" s="22"/>
      <c r="I27200" s="22"/>
      <c r="J27200" s="23"/>
      <c r="K27200" s="23"/>
      <c r="L27200" s="22"/>
      <c r="M27200" s="22"/>
      <c r="O27200" s="1"/>
    </row>
    <row r="27201" spans="7:15" x14ac:dyDescent="0.2">
      <c r="G27201" s="2"/>
      <c r="H27201" s="22"/>
      <c r="I27201" s="22"/>
      <c r="J27201" s="23"/>
      <c r="K27201" s="23"/>
      <c r="L27201" s="22"/>
      <c r="M27201" s="22"/>
      <c r="O27201" s="1"/>
    </row>
    <row r="27202" spans="7:15" x14ac:dyDescent="0.2">
      <c r="G27202" s="2"/>
      <c r="H27202" s="22"/>
      <c r="I27202" s="22"/>
      <c r="J27202" s="23"/>
      <c r="K27202" s="23"/>
      <c r="L27202" s="22"/>
      <c r="M27202" s="22"/>
      <c r="O27202" s="1"/>
    </row>
    <row r="27203" spans="7:15" x14ac:dyDescent="0.2">
      <c r="G27203" s="2"/>
      <c r="H27203" s="22"/>
      <c r="I27203" s="22"/>
      <c r="J27203" s="23"/>
      <c r="K27203" s="23"/>
      <c r="L27203" s="22"/>
      <c r="M27203" s="22"/>
      <c r="O27203" s="1"/>
    </row>
    <row r="27204" spans="7:15" x14ac:dyDescent="0.2">
      <c r="G27204" s="2"/>
      <c r="H27204" s="22"/>
      <c r="I27204" s="22"/>
      <c r="J27204" s="23"/>
      <c r="K27204" s="23"/>
      <c r="L27204" s="22"/>
      <c r="M27204" s="22"/>
      <c r="O27204" s="1"/>
    </row>
    <row r="27205" spans="7:15" x14ac:dyDescent="0.2">
      <c r="G27205" s="2"/>
      <c r="H27205" s="22"/>
      <c r="I27205" s="22"/>
      <c r="J27205" s="23"/>
      <c r="K27205" s="23"/>
      <c r="L27205" s="22"/>
      <c r="M27205" s="22"/>
      <c r="O27205" s="1"/>
    </row>
    <row r="27206" spans="7:15" x14ac:dyDescent="0.2">
      <c r="G27206" s="2"/>
      <c r="H27206" s="22"/>
      <c r="I27206" s="22"/>
      <c r="J27206" s="23"/>
      <c r="K27206" s="23"/>
      <c r="L27206" s="22"/>
      <c r="M27206" s="22"/>
      <c r="O27206" s="1"/>
    </row>
    <row r="27207" spans="7:15" x14ac:dyDescent="0.2">
      <c r="G27207" s="2"/>
      <c r="H27207" s="22"/>
      <c r="I27207" s="22"/>
      <c r="J27207" s="23"/>
      <c r="K27207" s="23"/>
      <c r="L27207" s="22"/>
      <c r="M27207" s="22"/>
      <c r="O27207" s="1"/>
    </row>
    <row r="27208" spans="7:15" x14ac:dyDescent="0.2">
      <c r="G27208" s="2"/>
      <c r="H27208" s="22"/>
      <c r="I27208" s="22"/>
      <c r="J27208" s="23"/>
      <c r="K27208" s="23"/>
      <c r="L27208" s="22"/>
      <c r="M27208" s="22"/>
      <c r="O27208" s="1"/>
    </row>
    <row r="27209" spans="7:15" x14ac:dyDescent="0.2">
      <c r="G27209" s="2"/>
      <c r="H27209" s="22"/>
      <c r="I27209" s="22"/>
      <c r="J27209" s="23"/>
      <c r="K27209" s="23"/>
      <c r="L27209" s="22"/>
      <c r="M27209" s="22"/>
      <c r="O27209" s="1"/>
    </row>
    <row r="27210" spans="7:15" x14ac:dyDescent="0.2">
      <c r="G27210" s="2"/>
      <c r="H27210" s="22"/>
      <c r="I27210" s="22"/>
      <c r="J27210" s="23"/>
      <c r="K27210" s="23"/>
      <c r="L27210" s="22"/>
      <c r="M27210" s="22"/>
      <c r="O27210" s="1"/>
    </row>
    <row r="27211" spans="7:15" x14ac:dyDescent="0.2">
      <c r="G27211" s="2"/>
      <c r="H27211" s="22"/>
      <c r="I27211" s="22"/>
      <c r="J27211" s="23"/>
      <c r="K27211" s="23"/>
      <c r="L27211" s="22"/>
      <c r="M27211" s="22"/>
      <c r="O27211" s="1"/>
    </row>
    <row r="27212" spans="7:15" x14ac:dyDescent="0.2">
      <c r="G27212" s="2"/>
      <c r="H27212" s="22"/>
      <c r="I27212" s="22"/>
      <c r="J27212" s="23"/>
      <c r="K27212" s="23"/>
      <c r="L27212" s="22"/>
      <c r="M27212" s="22"/>
      <c r="O27212" s="1"/>
    </row>
    <row r="27213" spans="7:15" x14ac:dyDescent="0.2">
      <c r="G27213" s="2"/>
      <c r="H27213" s="22"/>
      <c r="I27213" s="22"/>
      <c r="J27213" s="23"/>
      <c r="K27213" s="23"/>
      <c r="L27213" s="22"/>
      <c r="M27213" s="22"/>
      <c r="O27213" s="1"/>
    </row>
    <row r="27214" spans="7:15" x14ac:dyDescent="0.2">
      <c r="G27214" s="2"/>
      <c r="H27214" s="22"/>
      <c r="I27214" s="22"/>
      <c r="J27214" s="23"/>
      <c r="K27214" s="23"/>
      <c r="L27214" s="22"/>
      <c r="M27214" s="22"/>
      <c r="O27214" s="1"/>
    </row>
    <row r="27215" spans="7:15" x14ac:dyDescent="0.2">
      <c r="G27215" s="2"/>
      <c r="H27215" s="22"/>
      <c r="I27215" s="22"/>
      <c r="J27215" s="23"/>
      <c r="K27215" s="23"/>
      <c r="L27215" s="22"/>
      <c r="M27215" s="22"/>
      <c r="O27215" s="1"/>
    </row>
    <row r="27216" spans="7:15" x14ac:dyDescent="0.2">
      <c r="G27216" s="2"/>
      <c r="H27216" s="22"/>
      <c r="I27216" s="22"/>
      <c r="J27216" s="23"/>
      <c r="K27216" s="23"/>
      <c r="L27216" s="22"/>
      <c r="M27216" s="22"/>
      <c r="O27216" s="1"/>
    </row>
    <row r="27217" spans="7:15" x14ac:dyDescent="0.2">
      <c r="G27217" s="2"/>
      <c r="H27217" s="22"/>
      <c r="I27217" s="22"/>
      <c r="J27217" s="23"/>
      <c r="K27217" s="23"/>
      <c r="L27217" s="22"/>
      <c r="M27217" s="22"/>
      <c r="O27217" s="1"/>
    </row>
    <row r="27218" spans="7:15" x14ac:dyDescent="0.2">
      <c r="G27218" s="2"/>
      <c r="H27218" s="22"/>
      <c r="I27218" s="22"/>
      <c r="J27218" s="23"/>
      <c r="K27218" s="23"/>
      <c r="L27218" s="22"/>
      <c r="M27218" s="22"/>
      <c r="O27218" s="1"/>
    </row>
    <row r="27219" spans="7:15" x14ac:dyDescent="0.2">
      <c r="G27219" s="2"/>
      <c r="H27219" s="22"/>
      <c r="I27219" s="22"/>
      <c r="J27219" s="23"/>
      <c r="K27219" s="23"/>
      <c r="L27219" s="22"/>
      <c r="M27219" s="22"/>
      <c r="O27219" s="1"/>
    </row>
    <row r="27220" spans="7:15" x14ac:dyDescent="0.2">
      <c r="G27220" s="2"/>
      <c r="H27220" s="22"/>
      <c r="I27220" s="22"/>
      <c r="J27220" s="23"/>
      <c r="K27220" s="23"/>
      <c r="L27220" s="22"/>
      <c r="M27220" s="22"/>
      <c r="O27220" s="1"/>
    </row>
    <row r="27221" spans="7:15" x14ac:dyDescent="0.2">
      <c r="G27221" s="2"/>
      <c r="H27221" s="22"/>
      <c r="I27221" s="22"/>
      <c r="J27221" s="23"/>
      <c r="K27221" s="23"/>
      <c r="L27221" s="22"/>
      <c r="M27221" s="22"/>
      <c r="O27221" s="1"/>
    </row>
    <row r="27222" spans="7:15" x14ac:dyDescent="0.2">
      <c r="G27222" s="2"/>
      <c r="H27222" s="22"/>
      <c r="I27222" s="22"/>
      <c r="J27222" s="23"/>
      <c r="K27222" s="23"/>
      <c r="L27222" s="22"/>
      <c r="M27222" s="22"/>
      <c r="O27222" s="1"/>
    </row>
    <row r="27223" spans="7:15" x14ac:dyDescent="0.2">
      <c r="G27223" s="2"/>
      <c r="H27223" s="22"/>
      <c r="I27223" s="22"/>
      <c r="J27223" s="23"/>
      <c r="K27223" s="23"/>
      <c r="L27223" s="22"/>
      <c r="M27223" s="22"/>
      <c r="O27223" s="1"/>
    </row>
    <row r="27224" spans="7:15" x14ac:dyDescent="0.2">
      <c r="G27224" s="2"/>
      <c r="H27224" s="22"/>
      <c r="I27224" s="22"/>
      <c r="J27224" s="23"/>
      <c r="K27224" s="23"/>
      <c r="L27224" s="22"/>
      <c r="M27224" s="22"/>
      <c r="O27224" s="1"/>
    </row>
    <row r="27225" spans="7:15" x14ac:dyDescent="0.2">
      <c r="G27225" s="2"/>
      <c r="H27225" s="22"/>
      <c r="I27225" s="22"/>
      <c r="J27225" s="23"/>
      <c r="K27225" s="23"/>
      <c r="L27225" s="22"/>
      <c r="M27225" s="22"/>
      <c r="O27225" s="1"/>
    </row>
    <row r="27226" spans="7:15" x14ac:dyDescent="0.2">
      <c r="G27226" s="2"/>
      <c r="H27226" s="22"/>
      <c r="I27226" s="22"/>
      <c r="J27226" s="23"/>
      <c r="K27226" s="23"/>
      <c r="L27226" s="22"/>
      <c r="M27226" s="22"/>
      <c r="O27226" s="1"/>
    </row>
    <row r="27227" spans="7:15" x14ac:dyDescent="0.2">
      <c r="G27227" s="2"/>
      <c r="H27227" s="22"/>
      <c r="I27227" s="22"/>
      <c r="J27227" s="23"/>
      <c r="K27227" s="23"/>
      <c r="L27227" s="22"/>
      <c r="M27227" s="22"/>
      <c r="O27227" s="1"/>
    </row>
    <row r="27228" spans="7:15" x14ac:dyDescent="0.2">
      <c r="G27228" s="2"/>
      <c r="H27228" s="22"/>
      <c r="I27228" s="22"/>
      <c r="J27228" s="23"/>
      <c r="K27228" s="23"/>
      <c r="L27228" s="22"/>
      <c r="M27228" s="22"/>
      <c r="O27228" s="1"/>
    </row>
    <row r="27229" spans="7:15" x14ac:dyDescent="0.2">
      <c r="G27229" s="2"/>
      <c r="H27229" s="22"/>
      <c r="I27229" s="22"/>
      <c r="J27229" s="23"/>
      <c r="K27229" s="23"/>
      <c r="L27229" s="22"/>
      <c r="M27229" s="22"/>
      <c r="O27229" s="1"/>
    </row>
    <row r="27230" spans="7:15" x14ac:dyDescent="0.2">
      <c r="G27230" s="2"/>
      <c r="H27230" s="22"/>
      <c r="I27230" s="22"/>
      <c r="J27230" s="23"/>
      <c r="K27230" s="23"/>
      <c r="L27230" s="22"/>
      <c r="M27230" s="22"/>
      <c r="O27230" s="1"/>
    </row>
    <row r="27231" spans="7:15" x14ac:dyDescent="0.2">
      <c r="G27231" s="2"/>
      <c r="H27231" s="22"/>
      <c r="I27231" s="22"/>
      <c r="J27231" s="23"/>
      <c r="K27231" s="23"/>
      <c r="L27231" s="22"/>
      <c r="M27231" s="22"/>
      <c r="O27231" s="1"/>
    </row>
    <row r="27232" spans="7:15" x14ac:dyDescent="0.2">
      <c r="G27232" s="2"/>
      <c r="H27232" s="22"/>
      <c r="I27232" s="22"/>
      <c r="J27232" s="23"/>
      <c r="K27232" s="23"/>
      <c r="L27232" s="22"/>
      <c r="M27232" s="22"/>
      <c r="O27232" s="1"/>
    </row>
    <row r="27233" spans="7:15" x14ac:dyDescent="0.2">
      <c r="G27233" s="2"/>
      <c r="H27233" s="22"/>
      <c r="I27233" s="22"/>
      <c r="J27233" s="23"/>
      <c r="K27233" s="23"/>
      <c r="L27233" s="22"/>
      <c r="M27233" s="22"/>
      <c r="O27233" s="1"/>
    </row>
    <row r="27234" spans="7:15" x14ac:dyDescent="0.2">
      <c r="G27234" s="2"/>
      <c r="H27234" s="22"/>
      <c r="I27234" s="22"/>
      <c r="J27234" s="23"/>
      <c r="K27234" s="23"/>
      <c r="L27234" s="22"/>
      <c r="M27234" s="22"/>
      <c r="O27234" s="1"/>
    </row>
    <row r="27235" spans="7:15" x14ac:dyDescent="0.2">
      <c r="G27235" s="2"/>
      <c r="H27235" s="22"/>
      <c r="I27235" s="22"/>
      <c r="J27235" s="23"/>
      <c r="K27235" s="23"/>
      <c r="L27235" s="22"/>
      <c r="M27235" s="22"/>
      <c r="O27235" s="1"/>
    </row>
    <row r="27236" spans="7:15" x14ac:dyDescent="0.2">
      <c r="G27236" s="2"/>
      <c r="H27236" s="22"/>
      <c r="I27236" s="22"/>
      <c r="J27236" s="23"/>
      <c r="K27236" s="23"/>
      <c r="L27236" s="22"/>
      <c r="M27236" s="22"/>
      <c r="O27236" s="1"/>
    </row>
    <row r="27237" spans="7:15" x14ac:dyDescent="0.2">
      <c r="G27237" s="2"/>
      <c r="H27237" s="22"/>
      <c r="I27237" s="22"/>
      <c r="J27237" s="23"/>
      <c r="K27237" s="23"/>
      <c r="L27237" s="22"/>
      <c r="M27237" s="22"/>
      <c r="O27237" s="1"/>
    </row>
    <row r="27238" spans="7:15" x14ac:dyDescent="0.2">
      <c r="G27238" s="2"/>
      <c r="H27238" s="22"/>
      <c r="I27238" s="22"/>
      <c r="J27238" s="23"/>
      <c r="K27238" s="23"/>
      <c r="L27238" s="22"/>
      <c r="M27238" s="22"/>
      <c r="O27238" s="1"/>
    </row>
    <row r="27239" spans="7:15" x14ac:dyDescent="0.2">
      <c r="G27239" s="2"/>
      <c r="H27239" s="22"/>
      <c r="I27239" s="22"/>
      <c r="J27239" s="23"/>
      <c r="K27239" s="23"/>
      <c r="L27239" s="22"/>
      <c r="M27239" s="22"/>
      <c r="O27239" s="1"/>
    </row>
    <row r="27240" spans="7:15" x14ac:dyDescent="0.2">
      <c r="G27240" s="2"/>
      <c r="H27240" s="22"/>
      <c r="I27240" s="22"/>
      <c r="J27240" s="23"/>
      <c r="K27240" s="23"/>
      <c r="L27240" s="22"/>
      <c r="M27240" s="22"/>
      <c r="O27240" s="1"/>
    </row>
    <row r="27241" spans="7:15" x14ac:dyDescent="0.2">
      <c r="G27241" s="2"/>
      <c r="H27241" s="22"/>
      <c r="I27241" s="22"/>
      <c r="J27241" s="23"/>
      <c r="K27241" s="23"/>
      <c r="L27241" s="22"/>
      <c r="M27241" s="22"/>
      <c r="O27241" s="1"/>
    </row>
    <row r="27242" spans="7:15" x14ac:dyDescent="0.2">
      <c r="G27242" s="2"/>
      <c r="H27242" s="22"/>
      <c r="I27242" s="22"/>
      <c r="J27242" s="23"/>
      <c r="K27242" s="23"/>
      <c r="L27242" s="22"/>
      <c r="M27242" s="22"/>
      <c r="O27242" s="1"/>
    </row>
    <row r="27243" spans="7:15" x14ac:dyDescent="0.2">
      <c r="G27243" s="2"/>
      <c r="H27243" s="22"/>
      <c r="I27243" s="22"/>
      <c r="J27243" s="23"/>
      <c r="K27243" s="23"/>
      <c r="L27243" s="22"/>
      <c r="M27243" s="22"/>
      <c r="O27243" s="1"/>
    </row>
    <row r="27244" spans="7:15" x14ac:dyDescent="0.2">
      <c r="G27244" s="2"/>
      <c r="H27244" s="22"/>
      <c r="I27244" s="22"/>
      <c r="J27244" s="23"/>
      <c r="K27244" s="23"/>
      <c r="L27244" s="22"/>
      <c r="M27244" s="22"/>
      <c r="O27244" s="1"/>
    </row>
    <row r="27245" spans="7:15" x14ac:dyDescent="0.2">
      <c r="G27245" s="2"/>
      <c r="H27245" s="22"/>
      <c r="I27245" s="22"/>
      <c r="J27245" s="23"/>
      <c r="K27245" s="23"/>
      <c r="L27245" s="22"/>
      <c r="M27245" s="22"/>
      <c r="O27245" s="1"/>
    </row>
    <row r="27246" spans="7:15" x14ac:dyDescent="0.2">
      <c r="G27246" s="2"/>
      <c r="H27246" s="22"/>
      <c r="I27246" s="22"/>
      <c r="J27246" s="23"/>
      <c r="K27246" s="23"/>
      <c r="L27246" s="22"/>
      <c r="M27246" s="22"/>
      <c r="O27246" s="1"/>
    </row>
    <row r="27247" spans="7:15" x14ac:dyDescent="0.2">
      <c r="G27247" s="2"/>
      <c r="H27247" s="22"/>
      <c r="I27247" s="22"/>
      <c r="J27247" s="23"/>
      <c r="K27247" s="23"/>
      <c r="L27247" s="22"/>
      <c r="M27247" s="22"/>
      <c r="O27247" s="1"/>
    </row>
    <row r="27248" spans="7:15" x14ac:dyDescent="0.2">
      <c r="G27248" s="2"/>
      <c r="H27248" s="22"/>
      <c r="I27248" s="22"/>
      <c r="J27248" s="23"/>
      <c r="K27248" s="23"/>
      <c r="L27248" s="22"/>
      <c r="M27248" s="22"/>
      <c r="O27248" s="1"/>
    </row>
    <row r="27249" spans="7:15" x14ac:dyDescent="0.2">
      <c r="G27249" s="2"/>
      <c r="H27249" s="22"/>
      <c r="I27249" s="22"/>
      <c r="J27249" s="23"/>
      <c r="K27249" s="23"/>
      <c r="L27249" s="22"/>
      <c r="M27249" s="22"/>
      <c r="O27249" s="1"/>
    </row>
    <row r="27250" spans="7:15" x14ac:dyDescent="0.2">
      <c r="G27250" s="2"/>
      <c r="H27250" s="22"/>
      <c r="I27250" s="22"/>
      <c r="J27250" s="23"/>
      <c r="K27250" s="23"/>
      <c r="L27250" s="22"/>
      <c r="M27250" s="22"/>
      <c r="O27250" s="1"/>
    </row>
    <row r="27251" spans="7:15" x14ac:dyDescent="0.2">
      <c r="G27251" s="2"/>
      <c r="H27251" s="22"/>
      <c r="I27251" s="22"/>
      <c r="J27251" s="23"/>
      <c r="K27251" s="23"/>
      <c r="L27251" s="22"/>
      <c r="M27251" s="22"/>
      <c r="O27251" s="1"/>
    </row>
    <row r="27252" spans="7:15" x14ac:dyDescent="0.2">
      <c r="G27252" s="2"/>
      <c r="H27252" s="22"/>
      <c r="I27252" s="22"/>
      <c r="J27252" s="23"/>
      <c r="K27252" s="23"/>
      <c r="L27252" s="22"/>
      <c r="M27252" s="22"/>
      <c r="O27252" s="1"/>
    </row>
    <row r="27253" spans="7:15" x14ac:dyDescent="0.2">
      <c r="G27253" s="2"/>
      <c r="H27253" s="22"/>
      <c r="I27253" s="22"/>
      <c r="J27253" s="23"/>
      <c r="K27253" s="23"/>
      <c r="L27253" s="22"/>
      <c r="M27253" s="22"/>
      <c r="O27253" s="1"/>
    </row>
    <row r="27254" spans="7:15" x14ac:dyDescent="0.2">
      <c r="G27254" s="2"/>
      <c r="H27254" s="22"/>
      <c r="I27254" s="22"/>
      <c r="J27254" s="23"/>
      <c r="K27254" s="23"/>
      <c r="L27254" s="22"/>
      <c r="M27254" s="22"/>
      <c r="O27254" s="1"/>
    </row>
    <row r="27255" spans="7:15" x14ac:dyDescent="0.2">
      <c r="G27255" s="2"/>
      <c r="H27255" s="22"/>
      <c r="I27255" s="22"/>
      <c r="J27255" s="23"/>
      <c r="K27255" s="23"/>
      <c r="L27255" s="22"/>
      <c r="M27255" s="22"/>
      <c r="O27255" s="1"/>
    </row>
    <row r="27256" spans="7:15" x14ac:dyDescent="0.2">
      <c r="G27256" s="2"/>
      <c r="H27256" s="22"/>
      <c r="I27256" s="22"/>
      <c r="J27256" s="23"/>
      <c r="K27256" s="23"/>
      <c r="L27256" s="22"/>
      <c r="M27256" s="22"/>
      <c r="O27256" s="1"/>
    </row>
    <row r="27257" spans="7:15" x14ac:dyDescent="0.2">
      <c r="G27257" s="2"/>
      <c r="H27257" s="22"/>
      <c r="I27257" s="22"/>
      <c r="J27257" s="23"/>
      <c r="K27257" s="23"/>
      <c r="L27257" s="22"/>
      <c r="M27257" s="22"/>
      <c r="O27257" s="1"/>
    </row>
    <row r="27258" spans="7:15" x14ac:dyDescent="0.2">
      <c r="G27258" s="2"/>
      <c r="H27258" s="22"/>
      <c r="I27258" s="22"/>
      <c r="J27258" s="23"/>
      <c r="K27258" s="23"/>
      <c r="L27258" s="22"/>
      <c r="M27258" s="22"/>
      <c r="O27258" s="1"/>
    </row>
    <row r="27259" spans="7:15" x14ac:dyDescent="0.2">
      <c r="G27259" s="2"/>
      <c r="H27259" s="22"/>
      <c r="I27259" s="22"/>
      <c r="J27259" s="23"/>
      <c r="K27259" s="23"/>
      <c r="L27259" s="22"/>
      <c r="M27259" s="22"/>
      <c r="O27259" s="1"/>
    </row>
    <row r="27260" spans="7:15" x14ac:dyDescent="0.2">
      <c r="G27260" s="2"/>
      <c r="H27260" s="22"/>
      <c r="I27260" s="22"/>
      <c r="J27260" s="23"/>
      <c r="K27260" s="23"/>
      <c r="L27260" s="22"/>
      <c r="M27260" s="22"/>
      <c r="O27260" s="1"/>
    </row>
    <row r="27261" spans="7:15" x14ac:dyDescent="0.2">
      <c r="G27261" s="2"/>
      <c r="H27261" s="22"/>
      <c r="I27261" s="22"/>
      <c r="J27261" s="23"/>
      <c r="K27261" s="23"/>
      <c r="L27261" s="22"/>
      <c r="M27261" s="22"/>
      <c r="O27261" s="1"/>
    </row>
    <row r="27262" spans="7:15" x14ac:dyDescent="0.2">
      <c r="G27262" s="2"/>
      <c r="H27262" s="22"/>
      <c r="I27262" s="22"/>
      <c r="J27262" s="23"/>
      <c r="K27262" s="23"/>
      <c r="L27262" s="22"/>
      <c r="M27262" s="22"/>
      <c r="O27262" s="1"/>
    </row>
    <row r="27263" spans="7:15" x14ac:dyDescent="0.2">
      <c r="G27263" s="2"/>
      <c r="H27263" s="22"/>
      <c r="I27263" s="22"/>
      <c r="J27263" s="23"/>
      <c r="K27263" s="23"/>
      <c r="L27263" s="22"/>
      <c r="M27263" s="22"/>
      <c r="O27263" s="1"/>
    </row>
    <row r="27264" spans="7:15" x14ac:dyDescent="0.2">
      <c r="G27264" s="2"/>
      <c r="H27264" s="22"/>
      <c r="I27264" s="22"/>
      <c r="J27264" s="23"/>
      <c r="K27264" s="23"/>
      <c r="L27264" s="22"/>
      <c r="M27264" s="22"/>
      <c r="O27264" s="1"/>
    </row>
    <row r="27265" spans="7:15" x14ac:dyDescent="0.2">
      <c r="G27265" s="2"/>
      <c r="H27265" s="22"/>
      <c r="I27265" s="22"/>
      <c r="J27265" s="23"/>
      <c r="K27265" s="23"/>
      <c r="L27265" s="22"/>
      <c r="M27265" s="22"/>
      <c r="O27265" s="1"/>
    </row>
    <row r="27266" spans="7:15" x14ac:dyDescent="0.2">
      <c r="G27266" s="2"/>
      <c r="H27266" s="22"/>
      <c r="I27266" s="22"/>
      <c r="J27266" s="23"/>
      <c r="K27266" s="23"/>
      <c r="L27266" s="22"/>
      <c r="M27266" s="22"/>
      <c r="O27266" s="1"/>
    </row>
    <row r="27267" spans="7:15" x14ac:dyDescent="0.2">
      <c r="G27267" s="2"/>
      <c r="H27267" s="22"/>
      <c r="I27267" s="22"/>
      <c r="J27267" s="23"/>
      <c r="K27267" s="23"/>
      <c r="L27267" s="22"/>
      <c r="M27267" s="22"/>
      <c r="O27267" s="1"/>
    </row>
    <row r="27268" spans="7:15" x14ac:dyDescent="0.2">
      <c r="G27268" s="2"/>
      <c r="H27268" s="22"/>
      <c r="I27268" s="22"/>
      <c r="J27268" s="23"/>
      <c r="K27268" s="23"/>
      <c r="L27268" s="22"/>
      <c r="M27268" s="22"/>
      <c r="O27268" s="1"/>
    </row>
    <row r="27269" spans="7:15" x14ac:dyDescent="0.2">
      <c r="G27269" s="2"/>
      <c r="H27269" s="22"/>
      <c r="I27269" s="22"/>
      <c r="J27269" s="23"/>
      <c r="K27269" s="23"/>
      <c r="L27269" s="22"/>
      <c r="M27269" s="22"/>
      <c r="O27269" s="1"/>
    </row>
    <row r="27270" spans="7:15" x14ac:dyDescent="0.2">
      <c r="G27270" s="2"/>
      <c r="H27270" s="22"/>
      <c r="I27270" s="22"/>
      <c r="J27270" s="23"/>
      <c r="K27270" s="23"/>
      <c r="L27270" s="22"/>
      <c r="M27270" s="22"/>
      <c r="O27270" s="1"/>
    </row>
    <row r="27271" spans="7:15" x14ac:dyDescent="0.2">
      <c r="G27271" s="2"/>
      <c r="H27271" s="22"/>
      <c r="I27271" s="22"/>
      <c r="J27271" s="23"/>
      <c r="K27271" s="23"/>
      <c r="L27271" s="22"/>
      <c r="M27271" s="22"/>
      <c r="O27271" s="1"/>
    </row>
    <row r="27272" spans="7:15" x14ac:dyDescent="0.2">
      <c r="G27272" s="2"/>
      <c r="H27272" s="22"/>
      <c r="I27272" s="22"/>
      <c r="J27272" s="23"/>
      <c r="K27272" s="23"/>
      <c r="L27272" s="22"/>
      <c r="M27272" s="22"/>
      <c r="O27272" s="1"/>
    </row>
    <row r="27273" spans="7:15" x14ac:dyDescent="0.2">
      <c r="G27273" s="2"/>
      <c r="H27273" s="22"/>
      <c r="I27273" s="22"/>
      <c r="J27273" s="23"/>
      <c r="K27273" s="23"/>
      <c r="L27273" s="22"/>
      <c r="M27273" s="22"/>
      <c r="O27273" s="1"/>
    </row>
    <row r="27274" spans="7:15" x14ac:dyDescent="0.2">
      <c r="G27274" s="2"/>
      <c r="H27274" s="22"/>
      <c r="I27274" s="22"/>
      <c r="J27274" s="23"/>
      <c r="K27274" s="23"/>
      <c r="L27274" s="22"/>
      <c r="M27274" s="22"/>
      <c r="O27274" s="1"/>
    </row>
    <row r="27275" spans="7:15" x14ac:dyDescent="0.2">
      <c r="G27275" s="2"/>
      <c r="H27275" s="22"/>
      <c r="I27275" s="22"/>
      <c r="J27275" s="23"/>
      <c r="K27275" s="23"/>
      <c r="L27275" s="22"/>
      <c r="M27275" s="22"/>
      <c r="O27275" s="1"/>
    </row>
    <row r="27276" spans="7:15" x14ac:dyDescent="0.2">
      <c r="G27276" s="2"/>
      <c r="H27276" s="22"/>
      <c r="I27276" s="22"/>
      <c r="J27276" s="23"/>
      <c r="K27276" s="23"/>
      <c r="L27276" s="22"/>
      <c r="M27276" s="22"/>
      <c r="O27276" s="1"/>
    </row>
    <row r="27277" spans="7:15" x14ac:dyDescent="0.2">
      <c r="G27277" s="2"/>
      <c r="H27277" s="22"/>
      <c r="I27277" s="22"/>
      <c r="J27277" s="23"/>
      <c r="K27277" s="23"/>
      <c r="L27277" s="22"/>
      <c r="M27277" s="22"/>
      <c r="O27277" s="1"/>
    </row>
    <row r="27278" spans="7:15" x14ac:dyDescent="0.2">
      <c r="G27278" s="2"/>
      <c r="H27278" s="22"/>
      <c r="I27278" s="22"/>
      <c r="J27278" s="23"/>
      <c r="K27278" s="23"/>
      <c r="L27278" s="22"/>
      <c r="M27278" s="22"/>
      <c r="O27278" s="1"/>
    </row>
    <row r="27279" spans="7:15" x14ac:dyDescent="0.2">
      <c r="G27279" s="2"/>
      <c r="H27279" s="22"/>
      <c r="I27279" s="22"/>
      <c r="J27279" s="23"/>
      <c r="K27279" s="23"/>
      <c r="L27279" s="22"/>
      <c r="M27279" s="22"/>
      <c r="O27279" s="1"/>
    </row>
    <row r="27280" spans="7:15" x14ac:dyDescent="0.2">
      <c r="G27280" s="2"/>
      <c r="H27280" s="22"/>
      <c r="I27280" s="22"/>
      <c r="J27280" s="23"/>
      <c r="K27280" s="23"/>
      <c r="L27280" s="22"/>
      <c r="M27280" s="22"/>
      <c r="O27280" s="1"/>
    </row>
    <row r="27281" spans="7:15" x14ac:dyDescent="0.2">
      <c r="G27281" s="2"/>
      <c r="H27281" s="22"/>
      <c r="I27281" s="22"/>
      <c r="J27281" s="23"/>
      <c r="K27281" s="23"/>
      <c r="L27281" s="22"/>
      <c r="M27281" s="22"/>
      <c r="O27281" s="1"/>
    </row>
    <row r="27282" spans="7:15" x14ac:dyDescent="0.2">
      <c r="G27282" s="2"/>
      <c r="H27282" s="22"/>
      <c r="I27282" s="22"/>
      <c r="J27282" s="23"/>
      <c r="K27282" s="23"/>
      <c r="L27282" s="22"/>
      <c r="M27282" s="22"/>
      <c r="O27282" s="1"/>
    </row>
    <row r="27283" spans="7:15" x14ac:dyDescent="0.2">
      <c r="G27283" s="2"/>
      <c r="H27283" s="22"/>
      <c r="I27283" s="22"/>
      <c r="J27283" s="23"/>
      <c r="K27283" s="23"/>
      <c r="L27283" s="22"/>
      <c r="M27283" s="22"/>
      <c r="O27283" s="1"/>
    </row>
    <row r="27284" spans="7:15" x14ac:dyDescent="0.2">
      <c r="G27284" s="2"/>
      <c r="H27284" s="22"/>
      <c r="I27284" s="22"/>
      <c r="J27284" s="23"/>
      <c r="K27284" s="23"/>
      <c r="L27284" s="22"/>
      <c r="M27284" s="22"/>
      <c r="O27284" s="1"/>
    </row>
    <row r="27285" spans="7:15" x14ac:dyDescent="0.2">
      <c r="G27285" s="2"/>
      <c r="H27285" s="22"/>
      <c r="I27285" s="22"/>
      <c r="J27285" s="23"/>
      <c r="K27285" s="23"/>
      <c r="L27285" s="22"/>
      <c r="M27285" s="22"/>
      <c r="O27285" s="1"/>
    </row>
    <row r="27286" spans="7:15" x14ac:dyDescent="0.2">
      <c r="G27286" s="2"/>
      <c r="H27286" s="22"/>
      <c r="I27286" s="22"/>
      <c r="J27286" s="23"/>
      <c r="K27286" s="23"/>
      <c r="L27286" s="22"/>
      <c r="M27286" s="22"/>
      <c r="O27286" s="1"/>
    </row>
    <row r="27287" spans="7:15" x14ac:dyDescent="0.2">
      <c r="G27287" s="2"/>
      <c r="H27287" s="22"/>
      <c r="I27287" s="22"/>
      <c r="J27287" s="23"/>
      <c r="K27287" s="23"/>
      <c r="L27287" s="22"/>
      <c r="M27287" s="22"/>
      <c r="O27287" s="1"/>
    </row>
    <row r="27288" spans="7:15" x14ac:dyDescent="0.2">
      <c r="G27288" s="2"/>
      <c r="H27288" s="22"/>
      <c r="I27288" s="22"/>
      <c r="J27288" s="23"/>
      <c r="K27288" s="23"/>
      <c r="L27288" s="22"/>
      <c r="M27288" s="22"/>
      <c r="O27288" s="1"/>
    </row>
    <row r="27289" spans="7:15" x14ac:dyDescent="0.2">
      <c r="G27289" s="2"/>
      <c r="H27289" s="22"/>
      <c r="I27289" s="22"/>
      <c r="J27289" s="23"/>
      <c r="K27289" s="23"/>
      <c r="L27289" s="22"/>
      <c r="M27289" s="22"/>
      <c r="O27289" s="1"/>
    </row>
    <row r="27290" spans="7:15" x14ac:dyDescent="0.2">
      <c r="G27290" s="2"/>
      <c r="H27290" s="22"/>
      <c r="I27290" s="22"/>
      <c r="J27290" s="23"/>
      <c r="K27290" s="23"/>
      <c r="L27290" s="22"/>
      <c r="M27290" s="22"/>
      <c r="O27290" s="1"/>
    </row>
    <row r="27291" spans="7:15" x14ac:dyDescent="0.2">
      <c r="G27291" s="2"/>
      <c r="H27291" s="22"/>
      <c r="I27291" s="22"/>
      <c r="J27291" s="23"/>
      <c r="K27291" s="23"/>
      <c r="L27291" s="22"/>
      <c r="M27291" s="22"/>
      <c r="O27291" s="1"/>
    </row>
    <row r="27292" spans="7:15" x14ac:dyDescent="0.2">
      <c r="G27292" s="2"/>
      <c r="H27292" s="22"/>
      <c r="I27292" s="22"/>
      <c r="J27292" s="23"/>
      <c r="K27292" s="23"/>
      <c r="L27292" s="22"/>
      <c r="M27292" s="22"/>
      <c r="O27292" s="1"/>
    </row>
    <row r="27293" spans="7:15" x14ac:dyDescent="0.2">
      <c r="G27293" s="2"/>
      <c r="H27293" s="22"/>
      <c r="I27293" s="22"/>
      <c r="J27293" s="23"/>
      <c r="K27293" s="23"/>
      <c r="L27293" s="22"/>
      <c r="M27293" s="22"/>
      <c r="O27293" s="1"/>
    </row>
    <row r="27294" spans="7:15" x14ac:dyDescent="0.2">
      <c r="G27294" s="2"/>
      <c r="H27294" s="22"/>
      <c r="I27294" s="22"/>
      <c r="J27294" s="23"/>
      <c r="K27294" s="23"/>
      <c r="L27294" s="22"/>
      <c r="M27294" s="22"/>
      <c r="O27294" s="1"/>
    </row>
    <row r="27295" spans="7:15" x14ac:dyDescent="0.2">
      <c r="G27295" s="2"/>
      <c r="H27295" s="22"/>
      <c r="I27295" s="22"/>
      <c r="J27295" s="23"/>
      <c r="K27295" s="23"/>
      <c r="L27295" s="22"/>
      <c r="M27295" s="22"/>
      <c r="O27295" s="1"/>
    </row>
    <row r="27296" spans="7:15" x14ac:dyDescent="0.2">
      <c r="G27296" s="2"/>
      <c r="H27296" s="22"/>
      <c r="I27296" s="22"/>
      <c r="J27296" s="23"/>
      <c r="K27296" s="23"/>
      <c r="L27296" s="22"/>
      <c r="M27296" s="22"/>
      <c r="O27296" s="1"/>
    </row>
    <row r="27297" spans="7:15" x14ac:dyDescent="0.2">
      <c r="G27297" s="2"/>
      <c r="H27297" s="22"/>
      <c r="I27297" s="22"/>
      <c r="J27297" s="23"/>
      <c r="K27297" s="23"/>
      <c r="L27297" s="22"/>
      <c r="M27297" s="22"/>
      <c r="O27297" s="1"/>
    </row>
    <row r="27298" spans="7:15" x14ac:dyDescent="0.2">
      <c r="G27298" s="2"/>
      <c r="H27298" s="22"/>
      <c r="I27298" s="22"/>
      <c r="J27298" s="23"/>
      <c r="K27298" s="23"/>
      <c r="L27298" s="22"/>
      <c r="M27298" s="22"/>
      <c r="O27298" s="1"/>
    </row>
    <row r="27299" spans="7:15" x14ac:dyDescent="0.2">
      <c r="G27299" s="2"/>
      <c r="H27299" s="22"/>
      <c r="I27299" s="22"/>
      <c r="J27299" s="23"/>
      <c r="K27299" s="23"/>
      <c r="L27299" s="22"/>
      <c r="M27299" s="22"/>
      <c r="O27299" s="1"/>
    </row>
    <row r="27300" spans="7:15" x14ac:dyDescent="0.2">
      <c r="G27300" s="2"/>
      <c r="H27300" s="22"/>
      <c r="I27300" s="22"/>
      <c r="J27300" s="23"/>
      <c r="K27300" s="23"/>
      <c r="L27300" s="22"/>
      <c r="M27300" s="22"/>
      <c r="O27300" s="1"/>
    </row>
    <row r="27301" spans="7:15" x14ac:dyDescent="0.2">
      <c r="G27301" s="2"/>
      <c r="H27301" s="22"/>
      <c r="I27301" s="22"/>
      <c r="J27301" s="23"/>
      <c r="K27301" s="23"/>
      <c r="L27301" s="22"/>
      <c r="M27301" s="22"/>
      <c r="O27301" s="1"/>
    </row>
    <row r="27302" spans="7:15" x14ac:dyDescent="0.2">
      <c r="G27302" s="2"/>
      <c r="H27302" s="22"/>
      <c r="I27302" s="22"/>
      <c r="J27302" s="23"/>
      <c r="K27302" s="23"/>
      <c r="L27302" s="22"/>
      <c r="M27302" s="22"/>
      <c r="O27302" s="1"/>
    </row>
    <row r="27303" spans="7:15" x14ac:dyDescent="0.2">
      <c r="G27303" s="2"/>
      <c r="H27303" s="22"/>
      <c r="I27303" s="22"/>
      <c r="J27303" s="23"/>
      <c r="K27303" s="23"/>
      <c r="L27303" s="22"/>
      <c r="M27303" s="22"/>
      <c r="O27303" s="1"/>
    </row>
    <row r="27304" spans="7:15" x14ac:dyDescent="0.2">
      <c r="G27304" s="2"/>
      <c r="H27304" s="22"/>
      <c r="I27304" s="22"/>
      <c r="J27304" s="23"/>
      <c r="K27304" s="23"/>
      <c r="L27304" s="22"/>
      <c r="M27304" s="22"/>
      <c r="O27304" s="1"/>
    </row>
    <row r="27305" spans="7:15" x14ac:dyDescent="0.2">
      <c r="G27305" s="2"/>
      <c r="H27305" s="22"/>
      <c r="I27305" s="22"/>
      <c r="J27305" s="23"/>
      <c r="K27305" s="23"/>
      <c r="L27305" s="22"/>
      <c r="M27305" s="22"/>
      <c r="O27305" s="1"/>
    </row>
    <row r="27306" spans="7:15" x14ac:dyDescent="0.2">
      <c r="G27306" s="2"/>
      <c r="H27306" s="22"/>
      <c r="I27306" s="22"/>
      <c r="J27306" s="23"/>
      <c r="K27306" s="23"/>
      <c r="L27306" s="22"/>
      <c r="M27306" s="22"/>
      <c r="O27306" s="1"/>
    </row>
    <row r="27307" spans="7:15" x14ac:dyDescent="0.2">
      <c r="G27307" s="2"/>
      <c r="H27307" s="22"/>
      <c r="I27307" s="22"/>
      <c r="J27307" s="23"/>
      <c r="K27307" s="23"/>
      <c r="L27307" s="22"/>
      <c r="M27307" s="22"/>
      <c r="O27307" s="1"/>
    </row>
    <row r="27308" spans="7:15" x14ac:dyDescent="0.2">
      <c r="G27308" s="2"/>
      <c r="H27308" s="22"/>
      <c r="I27308" s="22"/>
      <c r="J27308" s="23"/>
      <c r="K27308" s="23"/>
      <c r="L27308" s="22"/>
      <c r="M27308" s="22"/>
      <c r="O27308" s="1"/>
    </row>
    <row r="27309" spans="7:15" x14ac:dyDescent="0.2">
      <c r="G27309" s="2"/>
      <c r="H27309" s="22"/>
      <c r="I27309" s="22"/>
      <c r="J27309" s="23"/>
      <c r="K27309" s="23"/>
      <c r="L27309" s="22"/>
      <c r="M27309" s="22"/>
      <c r="O27309" s="1"/>
    </row>
    <row r="27310" spans="7:15" x14ac:dyDescent="0.2">
      <c r="G27310" s="2"/>
      <c r="H27310" s="22"/>
      <c r="I27310" s="22"/>
      <c r="J27310" s="23"/>
      <c r="K27310" s="23"/>
      <c r="L27310" s="22"/>
      <c r="M27310" s="22"/>
      <c r="O27310" s="1"/>
    </row>
    <row r="27311" spans="7:15" x14ac:dyDescent="0.2">
      <c r="G27311" s="2"/>
      <c r="H27311" s="22"/>
      <c r="I27311" s="22"/>
      <c r="J27311" s="23"/>
      <c r="K27311" s="23"/>
      <c r="L27311" s="22"/>
      <c r="M27311" s="22"/>
      <c r="O27311" s="1"/>
    </row>
    <row r="27312" spans="7:15" x14ac:dyDescent="0.2">
      <c r="G27312" s="2"/>
      <c r="H27312" s="22"/>
      <c r="I27312" s="22"/>
      <c r="J27312" s="23"/>
      <c r="K27312" s="23"/>
      <c r="L27312" s="22"/>
      <c r="M27312" s="22"/>
      <c r="O27312" s="1"/>
    </row>
    <row r="27313" spans="7:15" x14ac:dyDescent="0.2">
      <c r="G27313" s="2"/>
      <c r="H27313" s="22"/>
      <c r="I27313" s="22"/>
      <c r="J27313" s="23"/>
      <c r="K27313" s="23"/>
      <c r="L27313" s="22"/>
      <c r="M27313" s="22"/>
      <c r="O27313" s="1"/>
    </row>
    <row r="27314" spans="7:15" x14ac:dyDescent="0.2">
      <c r="G27314" s="2"/>
      <c r="H27314" s="22"/>
      <c r="I27314" s="22"/>
      <c r="J27314" s="23"/>
      <c r="K27314" s="23"/>
      <c r="L27314" s="22"/>
      <c r="M27314" s="22"/>
      <c r="O27314" s="1"/>
    </row>
    <row r="27315" spans="7:15" x14ac:dyDescent="0.2">
      <c r="G27315" s="2"/>
      <c r="H27315" s="22"/>
      <c r="I27315" s="22"/>
      <c r="J27315" s="23"/>
      <c r="K27315" s="23"/>
      <c r="L27315" s="22"/>
      <c r="M27315" s="22"/>
      <c r="O27315" s="1"/>
    </row>
    <row r="27316" spans="7:15" x14ac:dyDescent="0.2">
      <c r="G27316" s="2"/>
      <c r="H27316" s="22"/>
      <c r="I27316" s="22"/>
      <c r="J27316" s="23"/>
      <c r="K27316" s="23"/>
      <c r="L27316" s="22"/>
      <c r="M27316" s="22"/>
      <c r="O27316" s="1"/>
    </row>
    <row r="27317" spans="7:15" x14ac:dyDescent="0.2">
      <c r="G27317" s="2"/>
      <c r="H27317" s="22"/>
      <c r="I27317" s="22"/>
      <c r="J27317" s="23"/>
      <c r="K27317" s="23"/>
      <c r="L27317" s="22"/>
      <c r="M27317" s="22"/>
      <c r="O27317" s="1"/>
    </row>
    <row r="27318" spans="7:15" x14ac:dyDescent="0.2">
      <c r="G27318" s="2"/>
      <c r="H27318" s="22"/>
      <c r="I27318" s="22"/>
      <c r="J27318" s="23"/>
      <c r="K27318" s="23"/>
      <c r="L27318" s="22"/>
      <c r="M27318" s="22"/>
      <c r="O27318" s="1"/>
    </row>
    <row r="27319" spans="7:15" x14ac:dyDescent="0.2">
      <c r="G27319" s="2"/>
      <c r="H27319" s="22"/>
      <c r="I27319" s="22"/>
      <c r="J27319" s="23"/>
      <c r="K27319" s="23"/>
      <c r="L27319" s="22"/>
      <c r="M27319" s="22"/>
      <c r="O27319" s="1"/>
    </row>
    <row r="27320" spans="7:15" x14ac:dyDescent="0.2">
      <c r="G27320" s="2"/>
      <c r="H27320" s="22"/>
      <c r="I27320" s="22"/>
      <c r="J27320" s="23"/>
      <c r="K27320" s="23"/>
      <c r="L27320" s="22"/>
      <c r="M27320" s="22"/>
      <c r="O27320" s="1"/>
    </row>
    <row r="27321" spans="7:15" x14ac:dyDescent="0.2">
      <c r="G27321" s="2"/>
      <c r="H27321" s="22"/>
      <c r="I27321" s="22"/>
      <c r="J27321" s="23"/>
      <c r="K27321" s="23"/>
      <c r="L27321" s="22"/>
      <c r="M27321" s="22"/>
      <c r="O27321" s="1"/>
    </row>
    <row r="27322" spans="7:15" x14ac:dyDescent="0.2">
      <c r="G27322" s="2"/>
      <c r="H27322" s="22"/>
      <c r="I27322" s="22"/>
      <c r="J27322" s="23"/>
      <c r="K27322" s="23"/>
      <c r="L27322" s="22"/>
      <c r="M27322" s="22"/>
      <c r="O27322" s="1"/>
    </row>
    <row r="27323" spans="7:15" x14ac:dyDescent="0.2">
      <c r="G27323" s="2"/>
      <c r="H27323" s="22"/>
      <c r="I27323" s="22"/>
      <c r="J27323" s="23"/>
      <c r="K27323" s="23"/>
      <c r="L27323" s="22"/>
      <c r="M27323" s="22"/>
      <c r="O27323" s="1"/>
    </row>
    <row r="27324" spans="7:15" x14ac:dyDescent="0.2">
      <c r="G27324" s="2"/>
      <c r="H27324" s="22"/>
      <c r="I27324" s="22"/>
      <c r="J27324" s="23"/>
      <c r="K27324" s="23"/>
      <c r="L27324" s="22"/>
      <c r="M27324" s="22"/>
      <c r="O27324" s="1"/>
    </row>
    <row r="27325" spans="7:15" x14ac:dyDescent="0.2">
      <c r="G27325" s="2"/>
      <c r="H27325" s="22"/>
      <c r="I27325" s="22"/>
      <c r="J27325" s="23"/>
      <c r="K27325" s="23"/>
      <c r="L27325" s="22"/>
      <c r="M27325" s="22"/>
      <c r="O27325" s="1"/>
    </row>
    <row r="27326" spans="7:15" x14ac:dyDescent="0.2">
      <c r="G27326" s="2"/>
      <c r="H27326" s="22"/>
      <c r="I27326" s="22"/>
      <c r="J27326" s="23"/>
      <c r="K27326" s="23"/>
      <c r="L27326" s="22"/>
      <c r="M27326" s="22"/>
      <c r="O27326" s="1"/>
    </row>
    <row r="27327" spans="7:15" x14ac:dyDescent="0.2">
      <c r="G27327" s="2"/>
      <c r="H27327" s="22"/>
      <c r="I27327" s="22"/>
      <c r="J27327" s="23"/>
      <c r="K27327" s="23"/>
      <c r="L27327" s="22"/>
      <c r="M27327" s="22"/>
      <c r="O27327" s="1"/>
    </row>
    <row r="27328" spans="7:15" x14ac:dyDescent="0.2">
      <c r="G27328" s="2"/>
      <c r="H27328" s="22"/>
      <c r="I27328" s="22"/>
      <c r="J27328" s="23"/>
      <c r="K27328" s="23"/>
      <c r="L27328" s="22"/>
      <c r="M27328" s="22"/>
      <c r="O27328" s="1"/>
    </row>
    <row r="27329" spans="7:15" x14ac:dyDescent="0.2">
      <c r="G27329" s="2"/>
      <c r="H27329" s="22"/>
      <c r="I27329" s="22"/>
      <c r="J27329" s="23"/>
      <c r="K27329" s="23"/>
      <c r="L27329" s="22"/>
      <c r="M27329" s="22"/>
      <c r="O27329" s="1"/>
    </row>
    <row r="27330" spans="7:15" x14ac:dyDescent="0.2">
      <c r="G27330" s="2"/>
      <c r="H27330" s="22"/>
      <c r="I27330" s="22"/>
      <c r="J27330" s="23"/>
      <c r="K27330" s="23"/>
      <c r="L27330" s="22"/>
      <c r="M27330" s="22"/>
      <c r="O27330" s="1"/>
    </row>
    <row r="27331" spans="7:15" x14ac:dyDescent="0.2">
      <c r="G27331" s="2"/>
      <c r="H27331" s="22"/>
      <c r="I27331" s="22"/>
      <c r="J27331" s="23"/>
      <c r="K27331" s="23"/>
      <c r="L27331" s="22"/>
      <c r="M27331" s="22"/>
      <c r="O27331" s="1"/>
    </row>
    <row r="27332" spans="7:15" x14ac:dyDescent="0.2">
      <c r="G27332" s="2"/>
      <c r="H27332" s="22"/>
      <c r="I27332" s="22"/>
      <c r="J27332" s="23"/>
      <c r="K27332" s="23"/>
      <c r="L27332" s="22"/>
      <c r="M27332" s="22"/>
      <c r="O27332" s="1"/>
    </row>
    <row r="27333" spans="7:15" x14ac:dyDescent="0.2">
      <c r="G27333" s="2"/>
      <c r="H27333" s="22"/>
      <c r="I27333" s="22"/>
      <c r="J27333" s="23"/>
      <c r="K27333" s="23"/>
      <c r="L27333" s="22"/>
      <c r="M27333" s="22"/>
      <c r="O27333" s="1"/>
    </row>
    <row r="27334" spans="7:15" x14ac:dyDescent="0.2">
      <c r="G27334" s="2"/>
      <c r="H27334" s="22"/>
      <c r="I27334" s="22"/>
      <c r="J27334" s="23"/>
      <c r="K27334" s="23"/>
      <c r="L27334" s="22"/>
      <c r="M27334" s="22"/>
      <c r="O27334" s="1"/>
    </row>
    <row r="27335" spans="7:15" x14ac:dyDescent="0.2">
      <c r="G27335" s="2"/>
      <c r="H27335" s="22"/>
      <c r="I27335" s="22"/>
      <c r="J27335" s="23"/>
      <c r="K27335" s="23"/>
      <c r="L27335" s="22"/>
      <c r="M27335" s="22"/>
      <c r="O27335" s="1"/>
    </row>
    <row r="27336" spans="7:15" x14ac:dyDescent="0.2">
      <c r="G27336" s="2"/>
      <c r="H27336" s="22"/>
      <c r="I27336" s="22"/>
      <c r="J27336" s="23"/>
      <c r="K27336" s="23"/>
      <c r="L27336" s="22"/>
      <c r="M27336" s="22"/>
      <c r="O27336" s="1"/>
    </row>
    <row r="27337" spans="7:15" x14ac:dyDescent="0.2">
      <c r="G27337" s="2"/>
      <c r="H27337" s="22"/>
      <c r="I27337" s="22"/>
      <c r="J27337" s="23"/>
      <c r="K27337" s="23"/>
      <c r="L27337" s="22"/>
      <c r="M27337" s="22"/>
      <c r="O27337" s="1"/>
    </row>
    <row r="27338" spans="7:15" x14ac:dyDescent="0.2">
      <c r="G27338" s="2"/>
      <c r="H27338" s="22"/>
      <c r="I27338" s="22"/>
      <c r="J27338" s="23"/>
      <c r="K27338" s="23"/>
      <c r="L27338" s="22"/>
      <c r="M27338" s="22"/>
      <c r="O27338" s="1"/>
    </row>
    <row r="27339" spans="7:15" x14ac:dyDescent="0.2">
      <c r="G27339" s="2"/>
      <c r="H27339" s="22"/>
      <c r="I27339" s="22"/>
      <c r="J27339" s="23"/>
      <c r="K27339" s="23"/>
      <c r="L27339" s="22"/>
      <c r="M27339" s="22"/>
      <c r="O27339" s="1"/>
    </row>
    <row r="27340" spans="7:15" x14ac:dyDescent="0.2">
      <c r="G27340" s="2"/>
      <c r="H27340" s="22"/>
      <c r="I27340" s="22"/>
      <c r="J27340" s="23"/>
      <c r="K27340" s="23"/>
      <c r="L27340" s="22"/>
      <c r="M27340" s="22"/>
      <c r="O27340" s="1"/>
    </row>
    <row r="27341" spans="7:15" x14ac:dyDescent="0.2">
      <c r="G27341" s="2"/>
      <c r="H27341" s="22"/>
      <c r="I27341" s="22"/>
      <c r="J27341" s="23"/>
      <c r="K27341" s="23"/>
      <c r="L27341" s="22"/>
      <c r="M27341" s="22"/>
      <c r="O27341" s="1"/>
    </row>
    <row r="27342" spans="7:15" x14ac:dyDescent="0.2">
      <c r="G27342" s="2"/>
      <c r="H27342" s="22"/>
      <c r="I27342" s="22"/>
      <c r="J27342" s="23"/>
      <c r="K27342" s="23"/>
      <c r="L27342" s="22"/>
      <c r="M27342" s="22"/>
      <c r="O27342" s="1"/>
    </row>
    <row r="27343" spans="7:15" x14ac:dyDescent="0.2">
      <c r="G27343" s="2"/>
      <c r="H27343" s="22"/>
      <c r="I27343" s="22"/>
      <c r="J27343" s="23"/>
      <c r="K27343" s="23"/>
      <c r="L27343" s="22"/>
      <c r="M27343" s="22"/>
      <c r="O27343" s="1"/>
    </row>
    <row r="27344" spans="7:15" x14ac:dyDescent="0.2">
      <c r="G27344" s="2"/>
      <c r="H27344" s="22"/>
      <c r="I27344" s="22"/>
      <c r="J27344" s="23"/>
      <c r="K27344" s="23"/>
      <c r="L27344" s="22"/>
      <c r="M27344" s="22"/>
      <c r="O27344" s="1"/>
    </row>
    <row r="27345" spans="7:15" x14ac:dyDescent="0.2">
      <c r="G27345" s="2"/>
      <c r="H27345" s="22"/>
      <c r="I27345" s="22"/>
      <c r="J27345" s="23"/>
      <c r="K27345" s="23"/>
      <c r="L27345" s="22"/>
      <c r="M27345" s="22"/>
      <c r="O27345" s="1"/>
    </row>
    <row r="27346" spans="7:15" x14ac:dyDescent="0.2">
      <c r="G27346" s="2"/>
      <c r="H27346" s="22"/>
      <c r="I27346" s="22"/>
      <c r="J27346" s="23"/>
      <c r="K27346" s="23"/>
      <c r="L27346" s="22"/>
      <c r="M27346" s="22"/>
      <c r="O27346" s="1"/>
    </row>
    <row r="27347" spans="7:15" x14ac:dyDescent="0.2">
      <c r="G27347" s="2"/>
      <c r="H27347" s="22"/>
      <c r="I27347" s="22"/>
      <c r="J27347" s="23"/>
      <c r="K27347" s="23"/>
      <c r="L27347" s="22"/>
      <c r="M27347" s="22"/>
      <c r="O27347" s="1"/>
    </row>
    <row r="27348" spans="7:15" x14ac:dyDescent="0.2">
      <c r="G27348" s="2"/>
      <c r="H27348" s="22"/>
      <c r="I27348" s="22"/>
      <c r="J27348" s="23"/>
      <c r="K27348" s="23"/>
      <c r="L27348" s="22"/>
      <c r="M27348" s="22"/>
      <c r="O27348" s="1"/>
    </row>
    <row r="27349" spans="7:15" x14ac:dyDescent="0.2">
      <c r="G27349" s="2"/>
      <c r="H27349" s="22"/>
      <c r="I27349" s="22"/>
      <c r="J27349" s="23"/>
      <c r="K27349" s="23"/>
      <c r="L27349" s="22"/>
      <c r="M27349" s="22"/>
      <c r="O27349" s="1"/>
    </row>
    <row r="27350" spans="7:15" x14ac:dyDescent="0.2">
      <c r="G27350" s="2"/>
      <c r="H27350" s="22"/>
      <c r="I27350" s="22"/>
      <c r="J27350" s="23"/>
      <c r="K27350" s="23"/>
      <c r="L27350" s="22"/>
      <c r="M27350" s="22"/>
      <c r="O27350" s="1"/>
    </row>
    <row r="27351" spans="7:15" x14ac:dyDescent="0.2">
      <c r="G27351" s="2"/>
      <c r="H27351" s="22"/>
      <c r="I27351" s="22"/>
      <c r="J27351" s="23"/>
      <c r="K27351" s="23"/>
      <c r="L27351" s="22"/>
      <c r="M27351" s="22"/>
      <c r="O27351" s="1"/>
    </row>
    <row r="27352" spans="7:15" x14ac:dyDescent="0.2">
      <c r="G27352" s="2"/>
      <c r="H27352" s="22"/>
      <c r="I27352" s="22"/>
      <c r="J27352" s="23"/>
      <c r="K27352" s="23"/>
      <c r="L27352" s="22"/>
      <c r="M27352" s="22"/>
      <c r="O27352" s="1"/>
    </row>
    <row r="27353" spans="7:15" x14ac:dyDescent="0.2">
      <c r="G27353" s="2"/>
      <c r="H27353" s="22"/>
      <c r="I27353" s="22"/>
      <c r="J27353" s="23"/>
      <c r="K27353" s="23"/>
      <c r="L27353" s="22"/>
      <c r="M27353" s="22"/>
      <c r="O27353" s="1"/>
    </row>
    <row r="27354" spans="7:15" x14ac:dyDescent="0.2">
      <c r="G27354" s="2"/>
      <c r="H27354" s="22"/>
      <c r="I27354" s="22"/>
      <c r="J27354" s="23"/>
      <c r="K27354" s="23"/>
      <c r="L27354" s="22"/>
      <c r="M27354" s="22"/>
      <c r="O27354" s="1"/>
    </row>
    <row r="27355" spans="7:15" x14ac:dyDescent="0.2">
      <c r="G27355" s="2"/>
      <c r="H27355" s="22"/>
      <c r="I27355" s="22"/>
      <c r="J27355" s="23"/>
      <c r="K27355" s="23"/>
      <c r="L27355" s="22"/>
      <c r="M27355" s="22"/>
      <c r="O27355" s="1"/>
    </row>
    <row r="27356" spans="7:15" x14ac:dyDescent="0.2">
      <c r="G27356" s="2"/>
      <c r="H27356" s="22"/>
      <c r="I27356" s="22"/>
      <c r="J27356" s="23"/>
      <c r="K27356" s="23"/>
      <c r="L27356" s="22"/>
      <c r="M27356" s="22"/>
      <c r="O27356" s="1"/>
    </row>
    <row r="27357" spans="7:15" x14ac:dyDescent="0.2">
      <c r="G27357" s="2"/>
      <c r="H27357" s="22"/>
      <c r="I27357" s="22"/>
      <c r="J27357" s="23"/>
      <c r="K27357" s="23"/>
      <c r="L27357" s="22"/>
      <c r="M27357" s="22"/>
      <c r="O27357" s="1"/>
    </row>
    <row r="27358" spans="7:15" x14ac:dyDescent="0.2">
      <c r="G27358" s="2"/>
      <c r="H27358" s="22"/>
      <c r="I27358" s="22"/>
      <c r="J27358" s="23"/>
      <c r="K27358" s="23"/>
      <c r="L27358" s="22"/>
      <c r="M27358" s="22"/>
      <c r="O27358" s="1"/>
    </row>
    <row r="27359" spans="7:15" x14ac:dyDescent="0.2">
      <c r="G27359" s="2"/>
      <c r="H27359" s="22"/>
      <c r="I27359" s="22"/>
      <c r="J27359" s="23"/>
      <c r="K27359" s="23"/>
      <c r="L27359" s="22"/>
      <c r="M27359" s="22"/>
      <c r="O27359" s="1"/>
    </row>
    <row r="27360" spans="7:15" x14ac:dyDescent="0.2">
      <c r="G27360" s="2"/>
      <c r="H27360" s="22"/>
      <c r="I27360" s="22"/>
      <c r="J27360" s="23"/>
      <c r="K27360" s="23"/>
      <c r="L27360" s="22"/>
      <c r="M27360" s="22"/>
      <c r="O27360" s="1"/>
    </row>
    <row r="27361" spans="7:15" x14ac:dyDescent="0.2">
      <c r="G27361" s="2"/>
      <c r="H27361" s="22"/>
      <c r="I27361" s="22"/>
      <c r="J27361" s="23"/>
      <c r="K27361" s="23"/>
      <c r="L27361" s="22"/>
      <c r="M27361" s="22"/>
      <c r="O27361" s="1"/>
    </row>
    <row r="27362" spans="7:15" x14ac:dyDescent="0.2">
      <c r="G27362" s="2"/>
      <c r="H27362" s="22"/>
      <c r="I27362" s="22"/>
      <c r="J27362" s="23"/>
      <c r="K27362" s="23"/>
      <c r="L27362" s="22"/>
      <c r="M27362" s="22"/>
      <c r="O27362" s="1"/>
    </row>
    <row r="27363" spans="7:15" x14ac:dyDescent="0.2">
      <c r="G27363" s="2"/>
      <c r="H27363" s="22"/>
      <c r="I27363" s="22"/>
      <c r="J27363" s="23"/>
      <c r="K27363" s="23"/>
      <c r="L27363" s="22"/>
      <c r="M27363" s="22"/>
      <c r="O27363" s="1"/>
    </row>
    <row r="27364" spans="7:15" x14ac:dyDescent="0.2">
      <c r="G27364" s="2"/>
      <c r="H27364" s="22"/>
      <c r="I27364" s="22"/>
      <c r="J27364" s="23"/>
      <c r="K27364" s="23"/>
      <c r="L27364" s="22"/>
      <c r="M27364" s="22"/>
      <c r="O27364" s="1"/>
    </row>
    <row r="27365" spans="7:15" x14ac:dyDescent="0.2">
      <c r="G27365" s="2"/>
      <c r="H27365" s="22"/>
      <c r="I27365" s="22"/>
      <c r="J27365" s="23"/>
      <c r="K27365" s="23"/>
      <c r="L27365" s="22"/>
      <c r="M27365" s="22"/>
      <c r="O27365" s="1"/>
    </row>
    <row r="27366" spans="7:15" x14ac:dyDescent="0.2">
      <c r="G27366" s="2"/>
      <c r="H27366" s="22"/>
      <c r="I27366" s="22"/>
      <c r="J27366" s="23"/>
      <c r="K27366" s="23"/>
      <c r="L27366" s="22"/>
      <c r="M27366" s="22"/>
      <c r="O27366" s="1"/>
    </row>
    <row r="27367" spans="7:15" x14ac:dyDescent="0.2">
      <c r="G27367" s="2"/>
      <c r="H27367" s="22"/>
      <c r="I27367" s="22"/>
      <c r="J27367" s="23"/>
      <c r="K27367" s="23"/>
      <c r="L27367" s="22"/>
      <c r="M27367" s="22"/>
      <c r="O27367" s="1"/>
    </row>
    <row r="27368" spans="7:15" x14ac:dyDescent="0.2">
      <c r="G27368" s="2"/>
      <c r="H27368" s="22"/>
      <c r="I27368" s="22"/>
      <c r="J27368" s="23"/>
      <c r="K27368" s="23"/>
      <c r="L27368" s="22"/>
      <c r="M27368" s="22"/>
      <c r="O27368" s="1"/>
    </row>
    <row r="27369" spans="7:15" x14ac:dyDescent="0.2">
      <c r="G27369" s="2"/>
      <c r="H27369" s="22"/>
      <c r="I27369" s="22"/>
      <c r="J27369" s="23"/>
      <c r="K27369" s="23"/>
      <c r="L27369" s="22"/>
      <c r="M27369" s="22"/>
      <c r="O27369" s="1"/>
    </row>
    <row r="27370" spans="7:15" x14ac:dyDescent="0.2">
      <c r="G27370" s="2"/>
      <c r="H27370" s="22"/>
      <c r="I27370" s="22"/>
      <c r="J27370" s="23"/>
      <c r="K27370" s="23"/>
      <c r="L27370" s="22"/>
      <c r="M27370" s="22"/>
      <c r="O27370" s="1"/>
    </row>
    <row r="27371" spans="7:15" x14ac:dyDescent="0.2">
      <c r="G27371" s="2"/>
      <c r="H27371" s="22"/>
      <c r="I27371" s="22"/>
      <c r="J27371" s="23"/>
      <c r="K27371" s="23"/>
      <c r="L27371" s="22"/>
      <c r="M27371" s="22"/>
      <c r="O27371" s="1"/>
    </row>
    <row r="27372" spans="7:15" x14ac:dyDescent="0.2">
      <c r="G27372" s="2"/>
      <c r="H27372" s="22"/>
      <c r="I27372" s="22"/>
      <c r="J27372" s="23"/>
      <c r="K27372" s="23"/>
      <c r="L27372" s="22"/>
      <c r="M27372" s="22"/>
      <c r="O27372" s="1"/>
    </row>
    <row r="27373" spans="7:15" x14ac:dyDescent="0.2">
      <c r="G27373" s="2"/>
      <c r="H27373" s="22"/>
      <c r="I27373" s="22"/>
      <c r="J27373" s="23"/>
      <c r="K27373" s="23"/>
      <c r="L27373" s="22"/>
      <c r="M27373" s="22"/>
      <c r="O27373" s="1"/>
    </row>
    <row r="27374" spans="7:15" x14ac:dyDescent="0.2">
      <c r="G27374" s="2"/>
      <c r="H27374" s="22"/>
      <c r="I27374" s="22"/>
      <c r="J27374" s="23"/>
      <c r="K27374" s="23"/>
      <c r="L27374" s="22"/>
      <c r="M27374" s="22"/>
      <c r="O27374" s="1"/>
    </row>
    <row r="27375" spans="7:15" x14ac:dyDescent="0.2">
      <c r="G27375" s="2"/>
      <c r="H27375" s="22"/>
      <c r="I27375" s="22"/>
      <c r="J27375" s="23"/>
      <c r="K27375" s="23"/>
      <c r="L27375" s="22"/>
      <c r="M27375" s="22"/>
      <c r="O27375" s="1"/>
    </row>
    <row r="27376" spans="7:15" x14ac:dyDescent="0.2">
      <c r="G27376" s="2"/>
      <c r="H27376" s="22"/>
      <c r="I27376" s="22"/>
      <c r="J27376" s="23"/>
      <c r="K27376" s="23"/>
      <c r="L27376" s="22"/>
      <c r="M27376" s="22"/>
      <c r="O27376" s="1"/>
    </row>
    <row r="27377" spans="7:15" x14ac:dyDescent="0.2">
      <c r="G27377" s="2"/>
      <c r="H27377" s="22"/>
      <c r="I27377" s="22"/>
      <c r="J27377" s="23"/>
      <c r="K27377" s="23"/>
      <c r="L27377" s="22"/>
      <c r="M27377" s="22"/>
      <c r="O27377" s="1"/>
    </row>
    <row r="27378" spans="7:15" x14ac:dyDescent="0.2">
      <c r="G27378" s="2"/>
      <c r="H27378" s="22"/>
      <c r="I27378" s="22"/>
      <c r="J27378" s="23"/>
      <c r="K27378" s="23"/>
      <c r="L27378" s="22"/>
      <c r="M27378" s="22"/>
      <c r="O27378" s="1"/>
    </row>
    <row r="27379" spans="7:15" x14ac:dyDescent="0.2">
      <c r="G27379" s="2"/>
      <c r="H27379" s="22"/>
      <c r="I27379" s="22"/>
      <c r="J27379" s="23"/>
      <c r="K27379" s="23"/>
      <c r="L27379" s="22"/>
      <c r="M27379" s="22"/>
      <c r="O27379" s="1"/>
    </row>
    <row r="27380" spans="7:15" x14ac:dyDescent="0.2">
      <c r="G27380" s="2"/>
      <c r="H27380" s="22"/>
      <c r="I27380" s="22"/>
      <c r="J27380" s="23"/>
      <c r="K27380" s="23"/>
      <c r="L27380" s="22"/>
      <c r="M27380" s="22"/>
      <c r="O27380" s="1"/>
    </row>
    <row r="27381" spans="7:15" x14ac:dyDescent="0.2">
      <c r="G27381" s="2"/>
      <c r="H27381" s="22"/>
      <c r="I27381" s="22"/>
      <c r="J27381" s="23"/>
      <c r="K27381" s="23"/>
      <c r="L27381" s="22"/>
      <c r="M27381" s="22"/>
      <c r="O27381" s="1"/>
    </row>
    <row r="27382" spans="7:15" x14ac:dyDescent="0.2">
      <c r="G27382" s="2"/>
      <c r="H27382" s="22"/>
      <c r="I27382" s="22"/>
      <c r="J27382" s="23"/>
      <c r="K27382" s="23"/>
      <c r="L27382" s="22"/>
      <c r="M27382" s="22"/>
      <c r="O27382" s="1"/>
    </row>
    <row r="27383" spans="7:15" x14ac:dyDescent="0.2">
      <c r="G27383" s="2"/>
      <c r="H27383" s="22"/>
      <c r="I27383" s="22"/>
      <c r="J27383" s="23"/>
      <c r="K27383" s="23"/>
      <c r="L27383" s="22"/>
      <c r="M27383" s="22"/>
      <c r="O27383" s="1"/>
    </row>
    <row r="27384" spans="7:15" x14ac:dyDescent="0.2">
      <c r="G27384" s="2"/>
      <c r="H27384" s="22"/>
      <c r="I27384" s="22"/>
      <c r="J27384" s="23"/>
      <c r="K27384" s="23"/>
      <c r="L27384" s="22"/>
      <c r="M27384" s="22"/>
      <c r="O27384" s="1"/>
    </row>
    <row r="27385" spans="7:15" x14ac:dyDescent="0.2">
      <c r="G27385" s="2"/>
      <c r="H27385" s="22"/>
      <c r="I27385" s="22"/>
      <c r="J27385" s="23"/>
      <c r="K27385" s="23"/>
      <c r="L27385" s="22"/>
      <c r="M27385" s="22"/>
      <c r="O27385" s="1"/>
    </row>
    <row r="27386" spans="7:15" x14ac:dyDescent="0.2">
      <c r="G27386" s="2"/>
      <c r="H27386" s="22"/>
      <c r="I27386" s="22"/>
      <c r="J27386" s="23"/>
      <c r="K27386" s="23"/>
      <c r="L27386" s="22"/>
      <c r="M27386" s="22"/>
      <c r="O27386" s="1"/>
    </row>
    <row r="27387" spans="7:15" x14ac:dyDescent="0.2">
      <c r="G27387" s="2"/>
      <c r="H27387" s="22"/>
      <c r="I27387" s="22"/>
      <c r="J27387" s="23"/>
      <c r="K27387" s="23"/>
      <c r="L27387" s="22"/>
      <c r="M27387" s="22"/>
      <c r="O27387" s="1"/>
    </row>
    <row r="27388" spans="7:15" x14ac:dyDescent="0.2">
      <c r="G27388" s="2"/>
      <c r="H27388" s="22"/>
      <c r="I27388" s="22"/>
      <c r="J27388" s="23"/>
      <c r="K27388" s="23"/>
      <c r="L27388" s="22"/>
      <c r="M27388" s="22"/>
      <c r="O27388" s="1"/>
    </row>
    <row r="27389" spans="7:15" x14ac:dyDescent="0.2">
      <c r="G27389" s="2"/>
      <c r="H27389" s="22"/>
      <c r="I27389" s="22"/>
      <c r="J27389" s="23"/>
      <c r="K27389" s="23"/>
      <c r="L27389" s="22"/>
      <c r="M27389" s="22"/>
      <c r="O27389" s="1"/>
    </row>
    <row r="27390" spans="7:15" x14ac:dyDescent="0.2">
      <c r="G27390" s="2"/>
      <c r="H27390" s="22"/>
      <c r="I27390" s="22"/>
      <c r="J27390" s="23"/>
      <c r="K27390" s="23"/>
      <c r="L27390" s="22"/>
      <c r="M27390" s="22"/>
      <c r="O27390" s="1"/>
    </row>
    <row r="27391" spans="7:15" x14ac:dyDescent="0.2">
      <c r="G27391" s="2"/>
      <c r="H27391" s="22"/>
      <c r="I27391" s="22"/>
      <c r="J27391" s="23"/>
      <c r="K27391" s="23"/>
      <c r="L27391" s="22"/>
      <c r="M27391" s="22"/>
      <c r="O27391" s="1"/>
    </row>
    <row r="27392" spans="7:15" x14ac:dyDescent="0.2">
      <c r="G27392" s="2"/>
      <c r="H27392" s="22"/>
      <c r="I27392" s="22"/>
      <c r="J27392" s="23"/>
      <c r="K27392" s="23"/>
      <c r="L27392" s="22"/>
      <c r="M27392" s="22"/>
      <c r="O27392" s="1"/>
    </row>
    <row r="27393" spans="7:15" x14ac:dyDescent="0.2">
      <c r="G27393" s="2"/>
      <c r="H27393" s="22"/>
      <c r="I27393" s="22"/>
      <c r="J27393" s="23"/>
      <c r="K27393" s="23"/>
      <c r="L27393" s="22"/>
      <c r="M27393" s="22"/>
      <c r="O27393" s="1"/>
    </row>
    <row r="27394" spans="7:15" x14ac:dyDescent="0.2">
      <c r="G27394" s="2"/>
      <c r="H27394" s="22"/>
      <c r="I27394" s="22"/>
      <c r="J27394" s="23"/>
      <c r="K27394" s="23"/>
      <c r="L27394" s="22"/>
      <c r="M27394" s="22"/>
      <c r="O27394" s="1"/>
    </row>
    <row r="27395" spans="7:15" x14ac:dyDescent="0.2">
      <c r="G27395" s="2"/>
      <c r="H27395" s="22"/>
      <c r="I27395" s="22"/>
      <c r="J27395" s="23"/>
      <c r="K27395" s="23"/>
      <c r="L27395" s="22"/>
      <c r="M27395" s="22"/>
      <c r="O27395" s="1"/>
    </row>
    <row r="27396" spans="7:15" x14ac:dyDescent="0.2">
      <c r="G27396" s="2"/>
      <c r="H27396" s="22"/>
      <c r="I27396" s="22"/>
      <c r="J27396" s="23"/>
      <c r="K27396" s="23"/>
      <c r="L27396" s="22"/>
      <c r="M27396" s="22"/>
      <c r="O27396" s="1"/>
    </row>
    <row r="27397" spans="7:15" x14ac:dyDescent="0.2">
      <c r="G27397" s="2"/>
      <c r="H27397" s="22"/>
      <c r="I27397" s="22"/>
      <c r="J27397" s="23"/>
      <c r="K27397" s="23"/>
      <c r="L27397" s="22"/>
      <c r="M27397" s="22"/>
      <c r="O27397" s="1"/>
    </row>
    <row r="27398" spans="7:15" x14ac:dyDescent="0.2">
      <c r="G27398" s="2"/>
      <c r="H27398" s="22"/>
      <c r="I27398" s="22"/>
      <c r="J27398" s="23"/>
      <c r="K27398" s="23"/>
      <c r="L27398" s="22"/>
      <c r="M27398" s="22"/>
      <c r="O27398" s="1"/>
    </row>
    <row r="27399" spans="7:15" x14ac:dyDescent="0.2">
      <c r="G27399" s="2"/>
      <c r="H27399" s="22"/>
      <c r="I27399" s="22"/>
      <c r="J27399" s="23"/>
      <c r="K27399" s="23"/>
      <c r="L27399" s="22"/>
      <c r="M27399" s="22"/>
      <c r="O27399" s="1"/>
    </row>
    <row r="27400" spans="7:15" x14ac:dyDescent="0.2">
      <c r="G27400" s="2"/>
      <c r="H27400" s="22"/>
      <c r="I27400" s="22"/>
      <c r="J27400" s="23"/>
      <c r="K27400" s="23"/>
      <c r="L27400" s="22"/>
      <c r="M27400" s="22"/>
      <c r="O27400" s="1"/>
    </row>
    <row r="27401" spans="7:15" x14ac:dyDescent="0.2">
      <c r="G27401" s="2"/>
      <c r="H27401" s="22"/>
      <c r="I27401" s="22"/>
      <c r="J27401" s="23"/>
      <c r="K27401" s="23"/>
      <c r="L27401" s="22"/>
      <c r="M27401" s="22"/>
      <c r="O27401" s="1"/>
    </row>
    <row r="27402" spans="7:15" x14ac:dyDescent="0.2">
      <c r="G27402" s="2"/>
      <c r="H27402" s="22"/>
      <c r="I27402" s="22"/>
      <c r="J27402" s="23"/>
      <c r="K27402" s="23"/>
      <c r="L27402" s="22"/>
      <c r="M27402" s="22"/>
      <c r="O27402" s="1"/>
    </row>
    <row r="27403" spans="7:15" x14ac:dyDescent="0.2">
      <c r="G27403" s="2"/>
      <c r="H27403" s="22"/>
      <c r="I27403" s="22"/>
      <c r="J27403" s="23"/>
      <c r="K27403" s="23"/>
      <c r="L27403" s="22"/>
      <c r="M27403" s="22"/>
      <c r="O27403" s="1"/>
    </row>
    <row r="27404" spans="7:15" x14ac:dyDescent="0.2">
      <c r="G27404" s="2"/>
      <c r="H27404" s="22"/>
      <c r="I27404" s="22"/>
      <c r="J27404" s="23"/>
      <c r="K27404" s="23"/>
      <c r="L27404" s="22"/>
      <c r="M27404" s="22"/>
      <c r="O27404" s="1"/>
    </row>
    <row r="27405" spans="7:15" x14ac:dyDescent="0.2">
      <c r="G27405" s="2"/>
      <c r="H27405" s="22"/>
      <c r="I27405" s="22"/>
      <c r="J27405" s="23"/>
      <c r="K27405" s="23"/>
      <c r="L27405" s="22"/>
      <c r="M27405" s="22"/>
      <c r="O27405" s="1"/>
    </row>
    <row r="27406" spans="7:15" x14ac:dyDescent="0.2">
      <c r="G27406" s="2"/>
      <c r="H27406" s="22"/>
      <c r="I27406" s="22"/>
      <c r="J27406" s="23"/>
      <c r="K27406" s="23"/>
      <c r="L27406" s="22"/>
      <c r="M27406" s="22"/>
      <c r="O27406" s="1"/>
    </row>
    <row r="27407" spans="7:15" x14ac:dyDescent="0.2">
      <c r="G27407" s="2"/>
      <c r="H27407" s="22"/>
      <c r="I27407" s="22"/>
      <c r="J27407" s="23"/>
      <c r="K27407" s="23"/>
      <c r="L27407" s="22"/>
      <c r="M27407" s="22"/>
      <c r="O27407" s="1"/>
    </row>
    <row r="27408" spans="7:15" x14ac:dyDescent="0.2">
      <c r="G27408" s="2"/>
      <c r="H27408" s="22"/>
      <c r="I27408" s="22"/>
      <c r="J27408" s="23"/>
      <c r="K27408" s="23"/>
      <c r="L27408" s="22"/>
      <c r="M27408" s="22"/>
      <c r="O27408" s="1"/>
    </row>
    <row r="27409" spans="7:15" x14ac:dyDescent="0.2">
      <c r="G27409" s="2"/>
      <c r="H27409" s="22"/>
      <c r="I27409" s="22"/>
      <c r="J27409" s="23"/>
      <c r="K27409" s="23"/>
      <c r="L27409" s="22"/>
      <c r="M27409" s="22"/>
      <c r="O27409" s="1"/>
    </row>
    <row r="27410" spans="7:15" x14ac:dyDescent="0.2">
      <c r="G27410" s="2"/>
      <c r="H27410" s="22"/>
      <c r="I27410" s="22"/>
      <c r="J27410" s="23"/>
      <c r="K27410" s="23"/>
      <c r="L27410" s="22"/>
      <c r="M27410" s="22"/>
      <c r="O27410" s="1"/>
    </row>
    <row r="27411" spans="7:15" x14ac:dyDescent="0.2">
      <c r="G27411" s="2"/>
      <c r="H27411" s="22"/>
      <c r="I27411" s="22"/>
      <c r="J27411" s="23"/>
      <c r="K27411" s="23"/>
      <c r="L27411" s="22"/>
      <c r="M27411" s="22"/>
      <c r="O27411" s="1"/>
    </row>
    <row r="27412" spans="7:15" x14ac:dyDescent="0.2">
      <c r="G27412" s="2"/>
      <c r="H27412" s="22"/>
      <c r="I27412" s="22"/>
      <c r="J27412" s="23"/>
      <c r="K27412" s="23"/>
      <c r="L27412" s="22"/>
      <c r="M27412" s="22"/>
      <c r="O27412" s="1"/>
    </row>
    <row r="27413" spans="7:15" x14ac:dyDescent="0.2">
      <c r="G27413" s="2"/>
      <c r="H27413" s="22"/>
      <c r="I27413" s="22"/>
      <c r="J27413" s="23"/>
      <c r="K27413" s="23"/>
      <c r="L27413" s="22"/>
      <c r="M27413" s="22"/>
      <c r="O27413" s="1"/>
    </row>
    <row r="27414" spans="7:15" x14ac:dyDescent="0.2">
      <c r="G27414" s="2"/>
      <c r="H27414" s="22"/>
      <c r="I27414" s="22"/>
      <c r="J27414" s="23"/>
      <c r="K27414" s="23"/>
      <c r="L27414" s="22"/>
      <c r="M27414" s="22"/>
      <c r="O27414" s="1"/>
    </row>
    <row r="27415" spans="7:15" x14ac:dyDescent="0.2">
      <c r="G27415" s="2"/>
      <c r="H27415" s="22"/>
      <c r="I27415" s="22"/>
      <c r="J27415" s="23"/>
      <c r="K27415" s="23"/>
      <c r="L27415" s="22"/>
      <c r="M27415" s="22"/>
      <c r="O27415" s="1"/>
    </row>
    <row r="27416" spans="7:15" x14ac:dyDescent="0.2">
      <c r="G27416" s="2"/>
      <c r="H27416" s="22"/>
      <c r="I27416" s="22"/>
      <c r="J27416" s="23"/>
      <c r="K27416" s="23"/>
      <c r="L27416" s="22"/>
      <c r="M27416" s="22"/>
      <c r="O27416" s="1"/>
    </row>
    <row r="27417" spans="7:15" x14ac:dyDescent="0.2">
      <c r="G27417" s="2"/>
      <c r="H27417" s="22"/>
      <c r="I27417" s="22"/>
      <c r="J27417" s="23"/>
      <c r="K27417" s="23"/>
      <c r="L27417" s="22"/>
      <c r="M27417" s="22"/>
      <c r="O27417" s="1"/>
    </row>
    <row r="27418" spans="7:15" x14ac:dyDescent="0.2">
      <c r="G27418" s="2"/>
      <c r="H27418" s="22"/>
      <c r="I27418" s="22"/>
      <c r="J27418" s="23"/>
      <c r="K27418" s="23"/>
      <c r="L27418" s="22"/>
      <c r="M27418" s="22"/>
      <c r="O27418" s="1"/>
    </row>
    <row r="27419" spans="7:15" x14ac:dyDescent="0.2">
      <c r="G27419" s="2"/>
      <c r="H27419" s="22"/>
      <c r="I27419" s="22"/>
      <c r="J27419" s="23"/>
      <c r="K27419" s="23"/>
      <c r="L27419" s="22"/>
      <c r="M27419" s="22"/>
      <c r="O27419" s="1"/>
    </row>
    <row r="27420" spans="7:15" x14ac:dyDescent="0.2">
      <c r="G27420" s="2"/>
      <c r="H27420" s="22"/>
      <c r="I27420" s="22"/>
      <c r="J27420" s="23"/>
      <c r="K27420" s="23"/>
      <c r="L27420" s="22"/>
      <c r="M27420" s="22"/>
      <c r="O27420" s="1"/>
    </row>
    <row r="27421" spans="7:15" x14ac:dyDescent="0.2">
      <c r="G27421" s="2"/>
      <c r="H27421" s="22"/>
      <c r="I27421" s="22"/>
      <c r="J27421" s="23"/>
      <c r="K27421" s="23"/>
      <c r="L27421" s="22"/>
      <c r="M27421" s="22"/>
      <c r="O27421" s="1"/>
    </row>
    <row r="27422" spans="7:15" x14ac:dyDescent="0.2">
      <c r="G27422" s="2"/>
      <c r="H27422" s="22"/>
      <c r="I27422" s="22"/>
      <c r="J27422" s="23"/>
      <c r="K27422" s="23"/>
      <c r="L27422" s="22"/>
      <c r="M27422" s="22"/>
      <c r="O27422" s="1"/>
    </row>
    <row r="27423" spans="7:15" x14ac:dyDescent="0.2">
      <c r="G27423" s="2"/>
      <c r="H27423" s="22"/>
      <c r="I27423" s="22"/>
      <c r="J27423" s="23"/>
      <c r="K27423" s="23"/>
      <c r="L27423" s="22"/>
      <c r="M27423" s="22"/>
      <c r="O27423" s="1"/>
    </row>
    <row r="27424" spans="7:15" x14ac:dyDescent="0.2">
      <c r="G27424" s="2"/>
      <c r="H27424" s="22"/>
      <c r="I27424" s="22"/>
      <c r="J27424" s="23"/>
      <c r="K27424" s="23"/>
      <c r="L27424" s="22"/>
      <c r="M27424" s="22"/>
      <c r="O27424" s="1"/>
    </row>
    <row r="27425" spans="7:15" x14ac:dyDescent="0.2">
      <c r="G27425" s="2"/>
      <c r="H27425" s="22"/>
      <c r="I27425" s="22"/>
      <c r="J27425" s="23"/>
      <c r="K27425" s="23"/>
      <c r="L27425" s="22"/>
      <c r="M27425" s="22"/>
      <c r="O27425" s="1"/>
    </row>
    <row r="27426" spans="7:15" x14ac:dyDescent="0.2">
      <c r="G27426" s="2"/>
      <c r="H27426" s="22"/>
      <c r="I27426" s="22"/>
      <c r="J27426" s="23"/>
      <c r="K27426" s="23"/>
      <c r="L27426" s="22"/>
      <c r="M27426" s="22"/>
      <c r="O27426" s="1"/>
    </row>
    <row r="27427" spans="7:15" x14ac:dyDescent="0.2">
      <c r="G27427" s="2"/>
      <c r="H27427" s="22"/>
      <c r="I27427" s="22"/>
      <c r="J27427" s="23"/>
      <c r="K27427" s="23"/>
      <c r="L27427" s="22"/>
      <c r="M27427" s="22"/>
      <c r="O27427" s="1"/>
    </row>
    <row r="27428" spans="7:15" x14ac:dyDescent="0.2">
      <c r="G27428" s="2"/>
      <c r="H27428" s="22"/>
      <c r="I27428" s="22"/>
      <c r="J27428" s="23"/>
      <c r="K27428" s="23"/>
      <c r="L27428" s="22"/>
      <c r="M27428" s="22"/>
      <c r="O27428" s="1"/>
    </row>
    <row r="27429" spans="7:15" x14ac:dyDescent="0.2">
      <c r="G27429" s="2"/>
      <c r="H27429" s="22"/>
      <c r="I27429" s="22"/>
      <c r="J27429" s="23"/>
      <c r="K27429" s="23"/>
      <c r="L27429" s="22"/>
      <c r="M27429" s="22"/>
      <c r="O27429" s="1"/>
    </row>
    <row r="27430" spans="7:15" x14ac:dyDescent="0.2">
      <c r="G27430" s="2"/>
      <c r="H27430" s="22"/>
      <c r="I27430" s="22"/>
      <c r="J27430" s="23"/>
      <c r="K27430" s="23"/>
      <c r="L27430" s="22"/>
      <c r="M27430" s="22"/>
      <c r="O27430" s="1"/>
    </row>
    <row r="27431" spans="7:15" x14ac:dyDescent="0.2">
      <c r="G27431" s="2"/>
      <c r="H27431" s="22"/>
      <c r="I27431" s="22"/>
      <c r="J27431" s="23"/>
      <c r="K27431" s="23"/>
      <c r="L27431" s="22"/>
      <c r="M27431" s="22"/>
      <c r="O27431" s="1"/>
    </row>
    <row r="27432" spans="7:15" x14ac:dyDescent="0.2">
      <c r="G27432" s="2"/>
      <c r="H27432" s="22"/>
      <c r="I27432" s="22"/>
      <c r="J27432" s="23"/>
      <c r="K27432" s="23"/>
      <c r="L27432" s="22"/>
      <c r="M27432" s="22"/>
      <c r="O27432" s="1"/>
    </row>
    <row r="27433" spans="7:15" x14ac:dyDescent="0.2">
      <c r="G27433" s="2"/>
      <c r="H27433" s="22"/>
      <c r="I27433" s="22"/>
      <c r="J27433" s="23"/>
      <c r="K27433" s="23"/>
      <c r="L27433" s="22"/>
      <c r="M27433" s="22"/>
      <c r="O27433" s="1"/>
    </row>
    <row r="27434" spans="7:15" x14ac:dyDescent="0.2">
      <c r="G27434" s="2"/>
      <c r="H27434" s="22"/>
      <c r="I27434" s="22"/>
      <c r="J27434" s="23"/>
      <c r="K27434" s="23"/>
      <c r="L27434" s="22"/>
      <c r="M27434" s="22"/>
      <c r="O27434" s="1"/>
    </row>
    <row r="27435" spans="7:15" x14ac:dyDescent="0.2">
      <c r="G27435" s="2"/>
      <c r="H27435" s="22"/>
      <c r="I27435" s="22"/>
      <c r="J27435" s="23"/>
      <c r="K27435" s="23"/>
      <c r="L27435" s="22"/>
      <c r="M27435" s="22"/>
      <c r="O27435" s="1"/>
    </row>
    <row r="27436" spans="7:15" x14ac:dyDescent="0.2">
      <c r="G27436" s="2"/>
      <c r="H27436" s="22"/>
      <c r="I27436" s="22"/>
      <c r="J27436" s="23"/>
      <c r="K27436" s="23"/>
      <c r="L27436" s="22"/>
      <c r="M27436" s="22"/>
      <c r="O27436" s="1"/>
    </row>
    <row r="27437" spans="7:15" x14ac:dyDescent="0.2">
      <c r="G27437" s="2"/>
      <c r="H27437" s="22"/>
      <c r="I27437" s="22"/>
      <c r="J27437" s="23"/>
      <c r="K27437" s="23"/>
      <c r="L27437" s="22"/>
      <c r="M27437" s="22"/>
      <c r="O27437" s="1"/>
    </row>
    <row r="27438" spans="7:15" x14ac:dyDescent="0.2">
      <c r="G27438" s="2"/>
      <c r="H27438" s="22"/>
      <c r="I27438" s="22"/>
      <c r="J27438" s="23"/>
      <c r="K27438" s="23"/>
      <c r="L27438" s="22"/>
      <c r="M27438" s="22"/>
      <c r="O27438" s="1"/>
    </row>
    <row r="27439" spans="7:15" x14ac:dyDescent="0.2">
      <c r="G27439" s="2"/>
      <c r="H27439" s="22"/>
      <c r="I27439" s="22"/>
      <c r="J27439" s="23"/>
      <c r="K27439" s="23"/>
      <c r="L27439" s="22"/>
      <c r="M27439" s="22"/>
      <c r="O27439" s="1"/>
    </row>
    <row r="27440" spans="7:15" x14ac:dyDescent="0.2">
      <c r="G27440" s="2"/>
      <c r="H27440" s="22"/>
      <c r="I27440" s="22"/>
      <c r="J27440" s="23"/>
      <c r="K27440" s="23"/>
      <c r="L27440" s="22"/>
      <c r="M27440" s="22"/>
      <c r="O27440" s="1"/>
    </row>
    <row r="27441" spans="7:15" x14ac:dyDescent="0.2">
      <c r="G27441" s="2"/>
      <c r="H27441" s="22"/>
      <c r="I27441" s="22"/>
      <c r="J27441" s="23"/>
      <c r="K27441" s="23"/>
      <c r="L27441" s="22"/>
      <c r="M27441" s="22"/>
      <c r="O27441" s="1"/>
    </row>
    <row r="27442" spans="7:15" x14ac:dyDescent="0.2">
      <c r="G27442" s="2"/>
      <c r="H27442" s="22"/>
      <c r="I27442" s="22"/>
      <c r="J27442" s="23"/>
      <c r="K27442" s="23"/>
      <c r="L27442" s="22"/>
      <c r="M27442" s="22"/>
      <c r="O27442" s="1"/>
    </row>
    <row r="27443" spans="7:15" x14ac:dyDescent="0.2">
      <c r="G27443" s="2"/>
      <c r="H27443" s="22"/>
      <c r="I27443" s="22"/>
      <c r="J27443" s="23"/>
      <c r="K27443" s="23"/>
      <c r="L27443" s="22"/>
      <c r="M27443" s="22"/>
      <c r="O27443" s="1"/>
    </row>
    <row r="27444" spans="7:15" x14ac:dyDescent="0.2">
      <c r="G27444" s="2"/>
      <c r="H27444" s="22"/>
      <c r="I27444" s="22"/>
      <c r="J27444" s="23"/>
      <c r="K27444" s="23"/>
      <c r="L27444" s="22"/>
      <c r="M27444" s="22"/>
      <c r="O27444" s="1"/>
    </row>
    <row r="27445" spans="7:15" x14ac:dyDescent="0.2">
      <c r="G27445" s="2"/>
      <c r="H27445" s="22"/>
      <c r="I27445" s="22"/>
      <c r="J27445" s="23"/>
      <c r="K27445" s="23"/>
      <c r="L27445" s="22"/>
      <c r="M27445" s="22"/>
      <c r="O27445" s="1"/>
    </row>
    <row r="27446" spans="7:15" x14ac:dyDescent="0.2">
      <c r="G27446" s="2"/>
      <c r="H27446" s="22"/>
      <c r="I27446" s="22"/>
      <c r="J27446" s="23"/>
      <c r="K27446" s="23"/>
      <c r="L27446" s="22"/>
      <c r="M27446" s="22"/>
      <c r="O27446" s="1"/>
    </row>
    <row r="27447" spans="7:15" x14ac:dyDescent="0.2">
      <c r="G27447" s="2"/>
      <c r="H27447" s="22"/>
      <c r="I27447" s="22"/>
      <c r="J27447" s="23"/>
      <c r="K27447" s="23"/>
      <c r="L27447" s="22"/>
      <c r="M27447" s="22"/>
      <c r="O27447" s="1"/>
    </row>
    <row r="27448" spans="7:15" x14ac:dyDescent="0.2">
      <c r="G27448" s="2"/>
      <c r="H27448" s="22"/>
      <c r="I27448" s="22"/>
      <c r="J27448" s="23"/>
      <c r="K27448" s="23"/>
      <c r="L27448" s="22"/>
      <c r="M27448" s="22"/>
      <c r="O27448" s="1"/>
    </row>
    <row r="27449" spans="7:15" x14ac:dyDescent="0.2">
      <c r="G27449" s="2"/>
      <c r="H27449" s="22"/>
      <c r="I27449" s="22"/>
      <c r="J27449" s="23"/>
      <c r="K27449" s="23"/>
      <c r="L27449" s="22"/>
      <c r="M27449" s="22"/>
      <c r="O27449" s="1"/>
    </row>
    <row r="27450" spans="7:15" x14ac:dyDescent="0.2">
      <c r="G27450" s="2"/>
      <c r="H27450" s="22"/>
      <c r="I27450" s="22"/>
      <c r="J27450" s="23"/>
      <c r="K27450" s="23"/>
      <c r="L27450" s="22"/>
      <c r="M27450" s="22"/>
      <c r="O27450" s="1"/>
    </row>
    <row r="27451" spans="7:15" x14ac:dyDescent="0.2">
      <c r="G27451" s="2"/>
      <c r="H27451" s="22"/>
      <c r="I27451" s="22"/>
      <c r="J27451" s="23"/>
      <c r="K27451" s="23"/>
      <c r="L27451" s="22"/>
      <c r="M27451" s="22"/>
      <c r="O27451" s="1"/>
    </row>
    <row r="27452" spans="7:15" x14ac:dyDescent="0.2">
      <c r="G27452" s="2"/>
      <c r="H27452" s="22"/>
      <c r="I27452" s="22"/>
      <c r="J27452" s="23"/>
      <c r="K27452" s="23"/>
      <c r="L27452" s="22"/>
      <c r="M27452" s="22"/>
      <c r="O27452" s="1"/>
    </row>
    <row r="27453" spans="7:15" x14ac:dyDescent="0.2">
      <c r="G27453" s="2"/>
      <c r="H27453" s="22"/>
      <c r="I27453" s="22"/>
      <c r="J27453" s="23"/>
      <c r="K27453" s="23"/>
      <c r="L27453" s="22"/>
      <c r="M27453" s="22"/>
      <c r="O27453" s="1"/>
    </row>
    <row r="27454" spans="7:15" x14ac:dyDescent="0.2">
      <c r="G27454" s="2"/>
      <c r="H27454" s="22"/>
      <c r="I27454" s="22"/>
      <c r="J27454" s="23"/>
      <c r="K27454" s="23"/>
      <c r="L27454" s="22"/>
      <c r="M27454" s="22"/>
      <c r="O27454" s="1"/>
    </row>
    <row r="27455" spans="7:15" x14ac:dyDescent="0.2">
      <c r="G27455" s="2"/>
      <c r="H27455" s="22"/>
      <c r="I27455" s="22"/>
      <c r="J27455" s="23"/>
      <c r="K27455" s="23"/>
      <c r="L27455" s="22"/>
      <c r="M27455" s="22"/>
      <c r="O27455" s="1"/>
    </row>
    <row r="27456" spans="7:15" x14ac:dyDescent="0.2">
      <c r="G27456" s="2"/>
      <c r="H27456" s="22"/>
      <c r="I27456" s="22"/>
      <c r="J27456" s="23"/>
      <c r="K27456" s="23"/>
      <c r="L27456" s="22"/>
      <c r="M27456" s="22"/>
      <c r="O27456" s="1"/>
    </row>
    <row r="27457" spans="7:15" x14ac:dyDescent="0.2">
      <c r="G27457" s="2"/>
      <c r="H27457" s="22"/>
      <c r="I27457" s="22"/>
      <c r="J27457" s="23"/>
      <c r="K27457" s="23"/>
      <c r="L27457" s="22"/>
      <c r="M27457" s="22"/>
      <c r="O27457" s="1"/>
    </row>
    <row r="27458" spans="7:15" x14ac:dyDescent="0.2">
      <c r="G27458" s="2"/>
      <c r="H27458" s="22"/>
      <c r="I27458" s="22"/>
      <c r="J27458" s="23"/>
      <c r="K27458" s="23"/>
      <c r="L27458" s="22"/>
      <c r="M27458" s="22"/>
      <c r="O27458" s="1"/>
    </row>
    <row r="27459" spans="7:15" x14ac:dyDescent="0.2">
      <c r="G27459" s="2"/>
      <c r="H27459" s="22"/>
      <c r="I27459" s="22"/>
      <c r="J27459" s="23"/>
      <c r="K27459" s="23"/>
      <c r="L27459" s="22"/>
      <c r="M27459" s="22"/>
      <c r="O27459" s="1"/>
    </row>
    <row r="27460" spans="7:15" x14ac:dyDescent="0.2">
      <c r="G27460" s="2"/>
      <c r="H27460" s="22"/>
      <c r="I27460" s="22"/>
      <c r="J27460" s="23"/>
      <c r="K27460" s="23"/>
      <c r="L27460" s="22"/>
      <c r="M27460" s="22"/>
      <c r="O27460" s="1"/>
    </row>
    <row r="27461" spans="7:15" x14ac:dyDescent="0.2">
      <c r="G27461" s="2"/>
      <c r="H27461" s="22"/>
      <c r="I27461" s="22"/>
      <c r="J27461" s="23"/>
      <c r="K27461" s="23"/>
      <c r="L27461" s="22"/>
      <c r="M27461" s="22"/>
      <c r="O27461" s="1"/>
    </row>
    <row r="27462" spans="7:15" x14ac:dyDescent="0.2">
      <c r="G27462" s="2"/>
      <c r="H27462" s="22"/>
      <c r="I27462" s="22"/>
      <c r="J27462" s="23"/>
      <c r="K27462" s="23"/>
      <c r="L27462" s="22"/>
      <c r="M27462" s="22"/>
      <c r="O27462" s="1"/>
    </row>
    <row r="27463" spans="7:15" x14ac:dyDescent="0.2">
      <c r="G27463" s="2"/>
      <c r="H27463" s="22"/>
      <c r="I27463" s="22"/>
      <c r="J27463" s="23"/>
      <c r="K27463" s="23"/>
      <c r="L27463" s="22"/>
      <c r="M27463" s="22"/>
      <c r="O27463" s="1"/>
    </row>
    <row r="27464" spans="7:15" x14ac:dyDescent="0.2">
      <c r="G27464" s="2"/>
      <c r="H27464" s="22"/>
      <c r="I27464" s="22"/>
      <c r="J27464" s="23"/>
      <c r="K27464" s="23"/>
      <c r="L27464" s="22"/>
      <c r="M27464" s="22"/>
      <c r="O27464" s="1"/>
    </row>
    <row r="27465" spans="7:15" x14ac:dyDescent="0.2">
      <c r="G27465" s="2"/>
      <c r="H27465" s="22"/>
      <c r="I27465" s="22"/>
      <c r="J27465" s="23"/>
      <c r="K27465" s="23"/>
      <c r="L27465" s="22"/>
      <c r="M27465" s="22"/>
      <c r="O27465" s="1"/>
    </row>
    <row r="27466" spans="7:15" x14ac:dyDescent="0.2">
      <c r="G27466" s="2"/>
      <c r="H27466" s="22"/>
      <c r="I27466" s="22"/>
      <c r="J27466" s="23"/>
      <c r="K27466" s="23"/>
      <c r="L27466" s="22"/>
      <c r="M27466" s="22"/>
      <c r="O27466" s="1"/>
    </row>
    <row r="27467" spans="7:15" x14ac:dyDescent="0.2">
      <c r="G27467" s="2"/>
      <c r="H27467" s="22"/>
      <c r="I27467" s="22"/>
      <c r="J27467" s="23"/>
      <c r="K27467" s="23"/>
      <c r="L27467" s="22"/>
      <c r="M27467" s="22"/>
      <c r="O27467" s="1"/>
    </row>
    <row r="27468" spans="7:15" x14ac:dyDescent="0.2">
      <c r="G27468" s="2"/>
      <c r="H27468" s="22"/>
      <c r="I27468" s="22"/>
      <c r="J27468" s="23"/>
      <c r="K27468" s="23"/>
      <c r="L27468" s="22"/>
      <c r="M27468" s="22"/>
      <c r="O27468" s="1"/>
    </row>
    <row r="27469" spans="7:15" x14ac:dyDescent="0.2">
      <c r="G27469" s="2"/>
      <c r="H27469" s="22"/>
      <c r="I27469" s="22"/>
      <c r="J27469" s="23"/>
      <c r="K27469" s="23"/>
      <c r="L27469" s="22"/>
      <c r="M27469" s="22"/>
      <c r="O27469" s="1"/>
    </row>
    <row r="27470" spans="7:15" x14ac:dyDescent="0.2">
      <c r="G27470" s="2"/>
      <c r="H27470" s="22"/>
      <c r="I27470" s="22"/>
      <c r="J27470" s="23"/>
      <c r="K27470" s="23"/>
      <c r="L27470" s="22"/>
      <c r="M27470" s="22"/>
      <c r="O27470" s="1"/>
    </row>
    <row r="27471" spans="7:15" x14ac:dyDescent="0.2">
      <c r="G27471" s="2"/>
      <c r="H27471" s="22"/>
      <c r="I27471" s="22"/>
      <c r="J27471" s="23"/>
      <c r="K27471" s="23"/>
      <c r="L27471" s="22"/>
      <c r="M27471" s="22"/>
      <c r="O27471" s="1"/>
    </row>
    <row r="27472" spans="7:15" x14ac:dyDescent="0.2">
      <c r="G27472" s="2"/>
      <c r="H27472" s="22"/>
      <c r="I27472" s="22"/>
      <c r="J27472" s="23"/>
      <c r="K27472" s="23"/>
      <c r="L27472" s="22"/>
      <c r="M27472" s="22"/>
      <c r="O27472" s="1"/>
    </row>
    <row r="27473" spans="7:15" x14ac:dyDescent="0.2">
      <c r="G27473" s="2"/>
      <c r="H27473" s="22"/>
      <c r="I27473" s="22"/>
      <c r="J27473" s="23"/>
      <c r="K27473" s="23"/>
      <c r="L27473" s="22"/>
      <c r="M27473" s="22"/>
      <c r="O27473" s="1"/>
    </row>
    <row r="27474" spans="7:15" x14ac:dyDescent="0.2">
      <c r="G27474" s="2"/>
      <c r="H27474" s="22"/>
      <c r="I27474" s="22"/>
      <c r="J27474" s="23"/>
      <c r="K27474" s="23"/>
      <c r="L27474" s="22"/>
      <c r="M27474" s="22"/>
      <c r="O27474" s="1"/>
    </row>
    <row r="27475" spans="7:15" x14ac:dyDescent="0.2">
      <c r="G27475" s="2"/>
      <c r="H27475" s="22"/>
      <c r="I27475" s="22"/>
      <c r="J27475" s="23"/>
      <c r="K27475" s="23"/>
      <c r="L27475" s="22"/>
      <c r="M27475" s="22"/>
      <c r="O27475" s="1"/>
    </row>
    <row r="27476" spans="7:15" x14ac:dyDescent="0.2">
      <c r="G27476" s="2"/>
      <c r="H27476" s="22"/>
      <c r="I27476" s="22"/>
      <c r="J27476" s="23"/>
      <c r="K27476" s="23"/>
      <c r="L27476" s="22"/>
      <c r="M27476" s="22"/>
      <c r="O27476" s="1"/>
    </row>
    <row r="27477" spans="7:15" x14ac:dyDescent="0.2">
      <c r="G27477" s="2"/>
      <c r="H27477" s="22"/>
      <c r="I27477" s="22"/>
      <c r="J27477" s="23"/>
      <c r="K27477" s="23"/>
      <c r="L27477" s="22"/>
      <c r="M27477" s="22"/>
      <c r="O27477" s="1"/>
    </row>
    <row r="27478" spans="7:15" x14ac:dyDescent="0.2">
      <c r="G27478" s="2"/>
      <c r="H27478" s="22"/>
      <c r="I27478" s="22"/>
      <c r="J27478" s="23"/>
      <c r="K27478" s="23"/>
      <c r="L27478" s="22"/>
      <c r="M27478" s="22"/>
      <c r="O27478" s="1"/>
    </row>
    <row r="27479" spans="7:15" x14ac:dyDescent="0.2">
      <c r="G27479" s="2"/>
      <c r="H27479" s="22"/>
      <c r="I27479" s="22"/>
      <c r="J27479" s="23"/>
      <c r="K27479" s="23"/>
      <c r="L27479" s="22"/>
      <c r="M27479" s="22"/>
      <c r="O27479" s="1"/>
    </row>
    <row r="27480" spans="7:15" x14ac:dyDescent="0.2">
      <c r="G27480" s="2"/>
      <c r="H27480" s="22"/>
      <c r="I27480" s="22"/>
      <c r="J27480" s="23"/>
      <c r="K27480" s="23"/>
      <c r="L27480" s="22"/>
      <c r="M27480" s="22"/>
      <c r="O27480" s="1"/>
    </row>
    <row r="27481" spans="7:15" x14ac:dyDescent="0.2">
      <c r="G27481" s="2"/>
      <c r="H27481" s="22"/>
      <c r="I27481" s="22"/>
      <c r="J27481" s="23"/>
      <c r="K27481" s="23"/>
      <c r="L27481" s="22"/>
      <c r="M27481" s="22"/>
      <c r="O27481" s="1"/>
    </row>
    <row r="27482" spans="7:15" x14ac:dyDescent="0.2">
      <c r="G27482" s="2"/>
      <c r="H27482" s="22"/>
      <c r="I27482" s="22"/>
      <c r="J27482" s="23"/>
      <c r="K27482" s="23"/>
      <c r="L27482" s="22"/>
      <c r="M27482" s="22"/>
      <c r="O27482" s="1"/>
    </row>
    <row r="27483" spans="7:15" x14ac:dyDescent="0.2">
      <c r="G27483" s="2"/>
      <c r="H27483" s="22"/>
      <c r="I27483" s="22"/>
      <c r="J27483" s="23"/>
      <c r="K27483" s="23"/>
      <c r="L27483" s="22"/>
      <c r="M27483" s="22"/>
      <c r="O27483" s="1"/>
    </row>
    <row r="27484" spans="7:15" x14ac:dyDescent="0.2">
      <c r="G27484" s="2"/>
      <c r="H27484" s="22"/>
      <c r="I27484" s="22"/>
      <c r="J27484" s="23"/>
      <c r="K27484" s="23"/>
      <c r="L27484" s="22"/>
      <c r="M27484" s="22"/>
      <c r="O27484" s="1"/>
    </row>
    <row r="27485" spans="7:15" x14ac:dyDescent="0.2">
      <c r="G27485" s="2"/>
      <c r="H27485" s="22"/>
      <c r="I27485" s="22"/>
      <c r="J27485" s="23"/>
      <c r="K27485" s="23"/>
      <c r="L27485" s="22"/>
      <c r="M27485" s="22"/>
      <c r="O27485" s="1"/>
    </row>
    <row r="27486" spans="7:15" x14ac:dyDescent="0.2">
      <c r="G27486" s="2"/>
      <c r="H27486" s="22"/>
      <c r="I27486" s="22"/>
      <c r="J27486" s="23"/>
      <c r="K27486" s="23"/>
      <c r="L27486" s="22"/>
      <c r="M27486" s="22"/>
      <c r="O27486" s="1"/>
    </row>
    <row r="27487" spans="7:15" x14ac:dyDescent="0.2">
      <c r="G27487" s="2"/>
      <c r="H27487" s="22"/>
      <c r="I27487" s="22"/>
      <c r="J27487" s="23"/>
      <c r="K27487" s="23"/>
      <c r="L27487" s="22"/>
      <c r="M27487" s="22"/>
      <c r="O27487" s="1"/>
    </row>
    <row r="27488" spans="7:15" x14ac:dyDescent="0.2">
      <c r="G27488" s="2"/>
      <c r="H27488" s="22"/>
      <c r="I27488" s="22"/>
      <c r="J27488" s="23"/>
      <c r="K27488" s="23"/>
      <c r="L27488" s="22"/>
      <c r="M27488" s="22"/>
      <c r="O27488" s="1"/>
    </row>
    <row r="27489" spans="7:15" x14ac:dyDescent="0.2">
      <c r="G27489" s="2"/>
      <c r="H27489" s="22"/>
      <c r="I27489" s="22"/>
      <c r="J27489" s="23"/>
      <c r="K27489" s="23"/>
      <c r="L27489" s="22"/>
      <c r="M27489" s="22"/>
      <c r="O27489" s="1"/>
    </row>
    <row r="27490" spans="7:15" x14ac:dyDescent="0.2">
      <c r="G27490" s="2"/>
      <c r="H27490" s="22"/>
      <c r="I27490" s="22"/>
      <c r="J27490" s="23"/>
      <c r="K27490" s="23"/>
      <c r="L27490" s="22"/>
      <c r="M27490" s="22"/>
      <c r="O27490" s="1"/>
    </row>
    <row r="27491" spans="7:15" x14ac:dyDescent="0.2">
      <c r="G27491" s="2"/>
      <c r="H27491" s="22"/>
      <c r="I27491" s="22"/>
      <c r="J27491" s="23"/>
      <c r="K27491" s="23"/>
      <c r="L27491" s="22"/>
      <c r="M27491" s="22"/>
      <c r="O27491" s="1"/>
    </row>
    <row r="27492" spans="7:15" x14ac:dyDescent="0.2">
      <c r="G27492" s="2"/>
      <c r="H27492" s="22"/>
      <c r="I27492" s="22"/>
      <c r="J27492" s="23"/>
      <c r="K27492" s="23"/>
      <c r="L27492" s="22"/>
      <c r="M27492" s="22"/>
      <c r="O27492" s="1"/>
    </row>
    <row r="27493" spans="7:15" x14ac:dyDescent="0.2">
      <c r="G27493" s="2"/>
      <c r="H27493" s="22"/>
      <c r="I27493" s="22"/>
      <c r="J27493" s="23"/>
      <c r="K27493" s="23"/>
      <c r="L27493" s="22"/>
      <c r="M27493" s="22"/>
      <c r="O27493" s="1"/>
    </row>
    <row r="27494" spans="7:15" x14ac:dyDescent="0.2">
      <c r="G27494" s="2"/>
      <c r="H27494" s="22"/>
      <c r="I27494" s="22"/>
      <c r="J27494" s="23"/>
      <c r="K27494" s="23"/>
      <c r="L27494" s="22"/>
      <c r="M27494" s="22"/>
      <c r="O27494" s="1"/>
    </row>
    <row r="27495" spans="7:15" x14ac:dyDescent="0.2">
      <c r="G27495" s="2"/>
      <c r="H27495" s="22"/>
      <c r="I27495" s="22"/>
      <c r="J27495" s="23"/>
      <c r="K27495" s="23"/>
      <c r="L27495" s="22"/>
      <c r="M27495" s="22"/>
      <c r="O27495" s="1"/>
    </row>
    <row r="27496" spans="7:15" x14ac:dyDescent="0.2">
      <c r="G27496" s="2"/>
      <c r="H27496" s="22"/>
      <c r="I27496" s="22"/>
      <c r="J27496" s="23"/>
      <c r="K27496" s="23"/>
      <c r="L27496" s="22"/>
      <c r="M27496" s="22"/>
      <c r="O27496" s="1"/>
    </row>
    <row r="27497" spans="7:15" x14ac:dyDescent="0.2">
      <c r="G27497" s="2"/>
      <c r="H27497" s="22"/>
      <c r="I27497" s="22"/>
      <c r="J27497" s="23"/>
      <c r="K27497" s="23"/>
      <c r="L27497" s="22"/>
      <c r="M27497" s="22"/>
      <c r="O27497" s="1"/>
    </row>
    <row r="27498" spans="7:15" x14ac:dyDescent="0.2">
      <c r="G27498" s="2"/>
      <c r="H27498" s="22"/>
      <c r="I27498" s="22"/>
      <c r="J27498" s="23"/>
      <c r="K27498" s="23"/>
      <c r="L27498" s="22"/>
      <c r="M27498" s="22"/>
      <c r="O27498" s="1"/>
    </row>
    <row r="27499" spans="7:15" x14ac:dyDescent="0.2">
      <c r="G27499" s="2"/>
      <c r="H27499" s="22"/>
      <c r="I27499" s="22"/>
      <c r="J27499" s="23"/>
      <c r="K27499" s="23"/>
      <c r="L27499" s="22"/>
      <c r="M27499" s="22"/>
      <c r="O27499" s="1"/>
    </row>
    <row r="27500" spans="7:15" x14ac:dyDescent="0.2">
      <c r="G27500" s="2"/>
      <c r="H27500" s="22"/>
      <c r="I27500" s="22"/>
      <c r="J27500" s="23"/>
      <c r="K27500" s="23"/>
      <c r="L27500" s="22"/>
      <c r="M27500" s="22"/>
      <c r="O27500" s="1"/>
    </row>
    <row r="27501" spans="7:15" x14ac:dyDescent="0.2">
      <c r="G27501" s="2"/>
      <c r="H27501" s="22"/>
      <c r="I27501" s="22"/>
      <c r="J27501" s="23"/>
      <c r="K27501" s="23"/>
      <c r="L27501" s="22"/>
      <c r="M27501" s="22"/>
      <c r="O27501" s="1"/>
    </row>
    <row r="27502" spans="7:15" x14ac:dyDescent="0.2">
      <c r="G27502" s="2"/>
      <c r="H27502" s="22"/>
      <c r="I27502" s="22"/>
      <c r="J27502" s="23"/>
      <c r="K27502" s="23"/>
      <c r="L27502" s="22"/>
      <c r="M27502" s="22"/>
      <c r="O27502" s="1"/>
    </row>
    <row r="27503" spans="7:15" x14ac:dyDescent="0.2">
      <c r="G27503" s="2"/>
      <c r="H27503" s="22"/>
      <c r="I27503" s="22"/>
      <c r="J27503" s="23"/>
      <c r="K27503" s="23"/>
      <c r="L27503" s="22"/>
      <c r="M27503" s="22"/>
      <c r="O27503" s="1"/>
    </row>
    <row r="27504" spans="7:15" x14ac:dyDescent="0.2">
      <c r="G27504" s="2"/>
      <c r="H27504" s="22"/>
      <c r="I27504" s="22"/>
      <c r="J27504" s="23"/>
      <c r="K27504" s="23"/>
      <c r="L27504" s="22"/>
      <c r="M27504" s="22"/>
      <c r="O27504" s="1"/>
    </row>
    <row r="27505" spans="7:15" x14ac:dyDescent="0.2">
      <c r="G27505" s="2"/>
      <c r="H27505" s="22"/>
      <c r="I27505" s="22"/>
      <c r="J27505" s="23"/>
      <c r="K27505" s="23"/>
      <c r="L27505" s="22"/>
      <c r="M27505" s="22"/>
      <c r="O27505" s="1"/>
    </row>
    <row r="27506" spans="7:15" x14ac:dyDescent="0.2">
      <c r="G27506" s="2"/>
      <c r="H27506" s="22"/>
      <c r="I27506" s="22"/>
      <c r="J27506" s="23"/>
      <c r="K27506" s="23"/>
      <c r="L27506" s="22"/>
      <c r="M27506" s="22"/>
      <c r="O27506" s="1"/>
    </row>
    <row r="27507" spans="7:15" x14ac:dyDescent="0.2">
      <c r="G27507" s="2"/>
      <c r="H27507" s="22"/>
      <c r="I27507" s="22"/>
      <c r="J27507" s="23"/>
      <c r="K27507" s="23"/>
      <c r="L27507" s="22"/>
      <c r="M27507" s="22"/>
      <c r="O27507" s="1"/>
    </row>
    <row r="27508" spans="7:15" x14ac:dyDescent="0.2">
      <c r="G27508" s="2"/>
      <c r="H27508" s="22"/>
      <c r="I27508" s="22"/>
      <c r="J27508" s="23"/>
      <c r="K27508" s="23"/>
      <c r="L27508" s="22"/>
      <c r="M27508" s="22"/>
      <c r="O27508" s="1"/>
    </row>
    <row r="27509" spans="7:15" x14ac:dyDescent="0.2">
      <c r="G27509" s="2"/>
      <c r="H27509" s="22"/>
      <c r="I27509" s="22"/>
      <c r="J27509" s="23"/>
      <c r="K27509" s="23"/>
      <c r="L27509" s="22"/>
      <c r="M27509" s="22"/>
      <c r="O27509" s="1"/>
    </row>
    <row r="27510" spans="7:15" x14ac:dyDescent="0.2">
      <c r="G27510" s="2"/>
      <c r="H27510" s="22"/>
      <c r="I27510" s="22"/>
      <c r="J27510" s="23"/>
      <c r="K27510" s="23"/>
      <c r="L27510" s="22"/>
      <c r="M27510" s="22"/>
      <c r="O27510" s="1"/>
    </row>
    <row r="27511" spans="7:15" x14ac:dyDescent="0.2">
      <c r="G27511" s="2"/>
      <c r="H27511" s="22"/>
      <c r="I27511" s="22"/>
      <c r="J27511" s="23"/>
      <c r="K27511" s="23"/>
      <c r="L27511" s="22"/>
      <c r="M27511" s="22"/>
      <c r="O27511" s="1"/>
    </row>
    <row r="27512" spans="7:15" x14ac:dyDescent="0.2">
      <c r="G27512" s="2"/>
      <c r="H27512" s="22"/>
      <c r="I27512" s="22"/>
      <c r="J27512" s="23"/>
      <c r="K27512" s="23"/>
      <c r="L27512" s="22"/>
      <c r="M27512" s="22"/>
      <c r="O27512" s="1"/>
    </row>
    <row r="27513" spans="7:15" x14ac:dyDescent="0.2">
      <c r="G27513" s="2"/>
      <c r="H27513" s="22"/>
      <c r="I27513" s="22"/>
      <c r="J27513" s="23"/>
      <c r="K27513" s="23"/>
      <c r="L27513" s="22"/>
      <c r="M27513" s="22"/>
      <c r="O27513" s="1"/>
    </row>
    <row r="27514" spans="7:15" x14ac:dyDescent="0.2">
      <c r="G27514" s="2"/>
      <c r="H27514" s="22"/>
      <c r="I27514" s="22"/>
      <c r="J27514" s="23"/>
      <c r="K27514" s="23"/>
      <c r="L27514" s="22"/>
      <c r="M27514" s="22"/>
      <c r="O27514" s="1"/>
    </row>
    <row r="27515" spans="7:15" x14ac:dyDescent="0.2">
      <c r="G27515" s="2"/>
      <c r="H27515" s="22"/>
      <c r="I27515" s="22"/>
      <c r="J27515" s="23"/>
      <c r="K27515" s="23"/>
      <c r="L27515" s="22"/>
      <c r="M27515" s="22"/>
      <c r="O27515" s="1"/>
    </row>
    <row r="27516" spans="7:15" x14ac:dyDescent="0.2">
      <c r="G27516" s="2"/>
      <c r="H27516" s="22"/>
      <c r="I27516" s="22"/>
      <c r="J27516" s="23"/>
      <c r="K27516" s="23"/>
      <c r="L27516" s="22"/>
      <c r="M27516" s="22"/>
      <c r="O27516" s="1"/>
    </row>
    <row r="27517" spans="7:15" x14ac:dyDescent="0.2">
      <c r="G27517" s="2"/>
      <c r="H27517" s="22"/>
      <c r="I27517" s="22"/>
      <c r="J27517" s="23"/>
      <c r="K27517" s="23"/>
      <c r="L27517" s="22"/>
      <c r="M27517" s="22"/>
      <c r="O27517" s="1"/>
    </row>
    <row r="27518" spans="7:15" x14ac:dyDescent="0.2">
      <c r="G27518" s="2"/>
      <c r="H27518" s="22"/>
      <c r="I27518" s="22"/>
      <c r="J27518" s="23"/>
      <c r="K27518" s="23"/>
      <c r="L27518" s="22"/>
      <c r="M27518" s="22"/>
      <c r="O27518" s="1"/>
    </row>
    <row r="27519" spans="7:15" x14ac:dyDescent="0.2">
      <c r="G27519" s="2"/>
      <c r="H27519" s="22"/>
      <c r="I27519" s="22"/>
      <c r="J27519" s="23"/>
      <c r="K27519" s="23"/>
      <c r="L27519" s="22"/>
      <c r="M27519" s="22"/>
      <c r="O27519" s="1"/>
    </row>
    <row r="27520" spans="7:15" x14ac:dyDescent="0.2">
      <c r="G27520" s="2"/>
      <c r="H27520" s="22"/>
      <c r="I27520" s="22"/>
      <c r="J27520" s="23"/>
      <c r="K27520" s="23"/>
      <c r="L27520" s="22"/>
      <c r="M27520" s="22"/>
      <c r="O27520" s="1"/>
    </row>
    <row r="27521" spans="7:15" x14ac:dyDescent="0.2">
      <c r="G27521" s="2"/>
      <c r="H27521" s="22"/>
      <c r="I27521" s="22"/>
      <c r="J27521" s="23"/>
      <c r="K27521" s="23"/>
      <c r="L27521" s="22"/>
      <c r="M27521" s="22"/>
      <c r="O27521" s="1"/>
    </row>
    <row r="27522" spans="7:15" x14ac:dyDescent="0.2">
      <c r="G27522" s="2"/>
      <c r="H27522" s="22"/>
      <c r="I27522" s="22"/>
      <c r="J27522" s="23"/>
      <c r="K27522" s="23"/>
      <c r="L27522" s="22"/>
      <c r="M27522" s="22"/>
      <c r="O27522" s="1"/>
    </row>
    <row r="27523" spans="7:15" x14ac:dyDescent="0.2">
      <c r="G27523" s="2"/>
      <c r="H27523" s="22"/>
      <c r="I27523" s="22"/>
      <c r="J27523" s="23"/>
      <c r="K27523" s="23"/>
      <c r="L27523" s="22"/>
      <c r="M27523" s="22"/>
      <c r="O27523" s="1"/>
    </row>
    <row r="27524" spans="7:15" x14ac:dyDescent="0.2">
      <c r="G27524" s="2"/>
      <c r="H27524" s="22"/>
      <c r="I27524" s="22"/>
      <c r="J27524" s="23"/>
      <c r="K27524" s="23"/>
      <c r="L27524" s="22"/>
      <c r="M27524" s="22"/>
      <c r="O27524" s="1"/>
    </row>
    <row r="27525" spans="7:15" x14ac:dyDescent="0.2">
      <c r="G27525" s="2"/>
      <c r="H27525" s="22"/>
      <c r="I27525" s="22"/>
      <c r="J27525" s="23"/>
      <c r="K27525" s="23"/>
      <c r="L27525" s="22"/>
      <c r="M27525" s="22"/>
      <c r="O27525" s="1"/>
    </row>
    <row r="27526" spans="7:15" x14ac:dyDescent="0.2">
      <c r="G27526" s="2"/>
      <c r="H27526" s="22"/>
      <c r="I27526" s="22"/>
      <c r="J27526" s="23"/>
      <c r="K27526" s="23"/>
      <c r="L27526" s="22"/>
      <c r="M27526" s="22"/>
      <c r="O27526" s="1"/>
    </row>
    <row r="27527" spans="7:15" x14ac:dyDescent="0.2">
      <c r="G27527" s="2"/>
      <c r="H27527" s="22"/>
      <c r="I27527" s="22"/>
      <c r="J27527" s="23"/>
      <c r="K27527" s="23"/>
      <c r="L27527" s="22"/>
      <c r="M27527" s="22"/>
      <c r="O27527" s="1"/>
    </row>
    <row r="27528" spans="7:15" x14ac:dyDescent="0.2">
      <c r="G27528" s="2"/>
      <c r="H27528" s="22"/>
      <c r="I27528" s="22"/>
      <c r="J27528" s="23"/>
      <c r="K27528" s="23"/>
      <c r="L27528" s="22"/>
      <c r="M27528" s="22"/>
      <c r="O27528" s="1"/>
    </row>
    <row r="27529" spans="7:15" x14ac:dyDescent="0.2">
      <c r="G27529" s="2"/>
      <c r="H27529" s="22"/>
      <c r="I27529" s="22"/>
      <c r="J27529" s="23"/>
      <c r="K27529" s="23"/>
      <c r="L27529" s="22"/>
      <c r="M27529" s="22"/>
      <c r="O27529" s="1"/>
    </row>
    <row r="27530" spans="7:15" x14ac:dyDescent="0.2">
      <c r="G27530" s="2"/>
      <c r="H27530" s="22"/>
      <c r="I27530" s="22"/>
      <c r="J27530" s="23"/>
      <c r="K27530" s="23"/>
      <c r="L27530" s="22"/>
      <c r="M27530" s="22"/>
      <c r="O27530" s="1"/>
    </row>
    <row r="27531" spans="7:15" x14ac:dyDescent="0.2">
      <c r="G27531" s="2"/>
      <c r="H27531" s="22"/>
      <c r="I27531" s="22"/>
      <c r="J27531" s="23"/>
      <c r="K27531" s="23"/>
      <c r="L27531" s="22"/>
      <c r="M27531" s="22"/>
      <c r="O27531" s="1"/>
    </row>
    <row r="27532" spans="7:15" x14ac:dyDescent="0.2">
      <c r="G27532" s="2"/>
      <c r="H27532" s="22"/>
      <c r="I27532" s="22"/>
      <c r="J27532" s="23"/>
      <c r="K27532" s="23"/>
      <c r="L27532" s="22"/>
      <c r="M27532" s="22"/>
      <c r="O27532" s="1"/>
    </row>
    <row r="27533" spans="7:15" x14ac:dyDescent="0.2">
      <c r="G27533" s="2"/>
      <c r="H27533" s="22"/>
      <c r="I27533" s="22"/>
      <c r="J27533" s="23"/>
      <c r="K27533" s="23"/>
      <c r="L27533" s="22"/>
      <c r="M27533" s="22"/>
      <c r="O27533" s="1"/>
    </row>
    <row r="27534" spans="7:15" x14ac:dyDescent="0.2">
      <c r="G27534" s="2"/>
      <c r="H27534" s="22"/>
      <c r="I27534" s="22"/>
      <c r="J27534" s="23"/>
      <c r="K27534" s="23"/>
      <c r="L27534" s="22"/>
      <c r="M27534" s="22"/>
      <c r="O27534" s="1"/>
    </row>
    <row r="27535" spans="7:15" x14ac:dyDescent="0.2">
      <c r="G27535" s="2"/>
      <c r="H27535" s="22"/>
      <c r="I27535" s="22"/>
      <c r="J27535" s="23"/>
      <c r="K27535" s="23"/>
      <c r="L27535" s="22"/>
      <c r="M27535" s="22"/>
      <c r="O27535" s="1"/>
    </row>
    <row r="27536" spans="7:15" x14ac:dyDescent="0.2">
      <c r="G27536" s="2"/>
      <c r="H27536" s="22"/>
      <c r="I27536" s="22"/>
      <c r="J27536" s="23"/>
      <c r="K27536" s="23"/>
      <c r="L27536" s="22"/>
      <c r="M27536" s="22"/>
      <c r="O27536" s="1"/>
    </row>
    <row r="27537" spans="7:15" x14ac:dyDescent="0.2">
      <c r="G27537" s="2"/>
      <c r="H27537" s="22"/>
      <c r="I27537" s="22"/>
      <c r="J27537" s="23"/>
      <c r="K27537" s="23"/>
      <c r="L27537" s="22"/>
      <c r="M27537" s="22"/>
      <c r="O27537" s="1"/>
    </row>
    <row r="27538" spans="7:15" x14ac:dyDescent="0.2">
      <c r="G27538" s="2"/>
      <c r="H27538" s="22"/>
      <c r="I27538" s="22"/>
      <c r="J27538" s="23"/>
      <c r="K27538" s="23"/>
      <c r="L27538" s="22"/>
      <c r="M27538" s="22"/>
      <c r="O27538" s="1"/>
    </row>
    <row r="27539" spans="7:15" x14ac:dyDescent="0.2">
      <c r="G27539" s="2"/>
      <c r="H27539" s="22"/>
      <c r="I27539" s="22"/>
      <c r="J27539" s="23"/>
      <c r="K27539" s="23"/>
      <c r="L27539" s="22"/>
      <c r="M27539" s="22"/>
      <c r="O27539" s="1"/>
    </row>
    <row r="27540" spans="7:15" x14ac:dyDescent="0.2">
      <c r="G27540" s="2"/>
      <c r="H27540" s="22"/>
      <c r="I27540" s="22"/>
      <c r="J27540" s="23"/>
      <c r="K27540" s="23"/>
      <c r="L27540" s="22"/>
      <c r="M27540" s="22"/>
      <c r="O27540" s="1"/>
    </row>
    <row r="27541" spans="7:15" x14ac:dyDescent="0.2">
      <c r="G27541" s="2"/>
      <c r="H27541" s="22"/>
      <c r="I27541" s="22"/>
      <c r="J27541" s="23"/>
      <c r="K27541" s="23"/>
      <c r="L27541" s="22"/>
      <c r="M27541" s="22"/>
      <c r="O27541" s="1"/>
    </row>
    <row r="27542" spans="7:15" x14ac:dyDescent="0.2">
      <c r="G27542" s="2"/>
      <c r="H27542" s="22"/>
      <c r="I27542" s="22"/>
      <c r="J27542" s="23"/>
      <c r="K27542" s="23"/>
      <c r="L27542" s="22"/>
      <c r="M27542" s="22"/>
      <c r="O27542" s="1"/>
    </row>
    <row r="27543" spans="7:15" x14ac:dyDescent="0.2">
      <c r="G27543" s="2"/>
      <c r="H27543" s="22"/>
      <c r="I27543" s="22"/>
      <c r="J27543" s="23"/>
      <c r="K27543" s="23"/>
      <c r="L27543" s="22"/>
      <c r="M27543" s="22"/>
      <c r="O27543" s="1"/>
    </row>
    <row r="27544" spans="7:15" x14ac:dyDescent="0.2">
      <c r="G27544" s="2"/>
      <c r="H27544" s="22"/>
      <c r="I27544" s="22"/>
      <c r="J27544" s="23"/>
      <c r="K27544" s="23"/>
      <c r="L27544" s="22"/>
      <c r="M27544" s="22"/>
      <c r="O27544" s="1"/>
    </row>
    <row r="27545" spans="7:15" x14ac:dyDescent="0.2">
      <c r="G27545" s="2"/>
      <c r="H27545" s="22"/>
      <c r="I27545" s="22"/>
      <c r="J27545" s="23"/>
      <c r="K27545" s="23"/>
      <c r="L27545" s="22"/>
      <c r="M27545" s="22"/>
      <c r="O27545" s="1"/>
    </row>
    <row r="27546" spans="7:15" x14ac:dyDescent="0.2">
      <c r="G27546" s="2"/>
      <c r="H27546" s="22"/>
      <c r="I27546" s="22"/>
      <c r="J27546" s="23"/>
      <c r="K27546" s="23"/>
      <c r="L27546" s="22"/>
      <c r="M27546" s="22"/>
      <c r="O27546" s="1"/>
    </row>
    <row r="27547" spans="7:15" x14ac:dyDescent="0.2">
      <c r="G27547" s="2"/>
      <c r="H27547" s="22"/>
      <c r="I27547" s="22"/>
      <c r="J27547" s="23"/>
      <c r="K27547" s="23"/>
      <c r="L27547" s="22"/>
      <c r="M27547" s="22"/>
      <c r="O27547" s="1"/>
    </row>
    <row r="27548" spans="7:15" x14ac:dyDescent="0.2">
      <c r="G27548" s="2"/>
      <c r="H27548" s="22"/>
      <c r="I27548" s="22"/>
      <c r="J27548" s="23"/>
      <c r="K27548" s="23"/>
      <c r="L27548" s="22"/>
      <c r="M27548" s="22"/>
      <c r="O27548" s="1"/>
    </row>
    <row r="27549" spans="7:15" x14ac:dyDescent="0.2">
      <c r="G27549" s="2"/>
      <c r="H27549" s="22"/>
      <c r="I27549" s="22"/>
      <c r="J27549" s="23"/>
      <c r="K27549" s="23"/>
      <c r="L27549" s="22"/>
      <c r="M27549" s="22"/>
      <c r="O27549" s="1"/>
    </row>
    <row r="27550" spans="7:15" x14ac:dyDescent="0.2">
      <c r="G27550" s="2"/>
      <c r="H27550" s="22"/>
      <c r="I27550" s="22"/>
      <c r="J27550" s="23"/>
      <c r="K27550" s="23"/>
      <c r="L27550" s="22"/>
      <c r="M27550" s="22"/>
      <c r="O27550" s="1"/>
    </row>
    <row r="27551" spans="7:15" x14ac:dyDescent="0.2">
      <c r="G27551" s="2"/>
      <c r="H27551" s="22"/>
      <c r="I27551" s="22"/>
      <c r="J27551" s="23"/>
      <c r="K27551" s="23"/>
      <c r="L27551" s="22"/>
      <c r="M27551" s="22"/>
      <c r="O27551" s="1"/>
    </row>
    <row r="27552" spans="7:15" x14ac:dyDescent="0.2">
      <c r="G27552" s="2"/>
      <c r="H27552" s="22"/>
      <c r="I27552" s="22"/>
      <c r="J27552" s="23"/>
      <c r="K27552" s="23"/>
      <c r="L27552" s="22"/>
      <c r="M27552" s="22"/>
      <c r="O27552" s="1"/>
    </row>
    <row r="27553" spans="7:15" x14ac:dyDescent="0.2">
      <c r="G27553" s="2"/>
      <c r="H27553" s="22"/>
      <c r="I27553" s="22"/>
      <c r="J27553" s="23"/>
      <c r="K27553" s="23"/>
      <c r="L27553" s="22"/>
      <c r="M27553" s="22"/>
      <c r="O27553" s="1"/>
    </row>
    <row r="27554" spans="7:15" x14ac:dyDescent="0.2">
      <c r="G27554" s="2"/>
      <c r="H27554" s="22"/>
      <c r="I27554" s="22"/>
      <c r="J27554" s="23"/>
      <c r="K27554" s="23"/>
      <c r="L27554" s="22"/>
      <c r="M27554" s="22"/>
      <c r="O27554" s="1"/>
    </row>
    <row r="27555" spans="7:15" x14ac:dyDescent="0.2">
      <c r="G27555" s="2"/>
      <c r="H27555" s="22"/>
      <c r="I27555" s="22"/>
      <c r="J27555" s="23"/>
      <c r="K27555" s="23"/>
      <c r="L27555" s="22"/>
      <c r="M27555" s="22"/>
      <c r="O27555" s="1"/>
    </row>
    <row r="27556" spans="7:15" x14ac:dyDescent="0.2">
      <c r="G27556" s="2"/>
      <c r="H27556" s="22"/>
      <c r="I27556" s="22"/>
      <c r="J27556" s="23"/>
      <c r="K27556" s="23"/>
      <c r="L27556" s="22"/>
      <c r="M27556" s="22"/>
      <c r="O27556" s="1"/>
    </row>
    <row r="27557" spans="7:15" x14ac:dyDescent="0.2">
      <c r="G27557" s="2"/>
      <c r="H27557" s="22"/>
      <c r="I27557" s="22"/>
      <c r="J27557" s="23"/>
      <c r="K27557" s="23"/>
      <c r="L27557" s="22"/>
      <c r="M27557" s="22"/>
      <c r="O27557" s="1"/>
    </row>
    <row r="27558" spans="7:15" x14ac:dyDescent="0.2">
      <c r="G27558" s="2"/>
      <c r="H27558" s="22"/>
      <c r="I27558" s="22"/>
      <c r="J27558" s="23"/>
      <c r="K27558" s="23"/>
      <c r="L27558" s="22"/>
      <c r="M27558" s="22"/>
      <c r="O27558" s="1"/>
    </row>
    <row r="27559" spans="7:15" x14ac:dyDescent="0.2">
      <c r="G27559" s="2"/>
      <c r="H27559" s="22"/>
      <c r="I27559" s="22"/>
      <c r="J27559" s="23"/>
      <c r="K27559" s="23"/>
      <c r="L27559" s="22"/>
      <c r="M27559" s="22"/>
      <c r="O27559" s="1"/>
    </row>
    <row r="27560" spans="7:15" x14ac:dyDescent="0.2">
      <c r="G27560" s="2"/>
      <c r="H27560" s="22"/>
      <c r="I27560" s="22"/>
      <c r="J27560" s="23"/>
      <c r="K27560" s="23"/>
      <c r="L27560" s="22"/>
      <c r="M27560" s="22"/>
      <c r="O27560" s="1"/>
    </row>
    <row r="27561" spans="7:15" x14ac:dyDescent="0.2">
      <c r="G27561" s="2"/>
      <c r="H27561" s="22"/>
      <c r="I27561" s="22"/>
      <c r="J27561" s="23"/>
      <c r="K27561" s="23"/>
      <c r="L27561" s="22"/>
      <c r="M27561" s="22"/>
      <c r="O27561" s="1"/>
    </row>
    <row r="27562" spans="7:15" x14ac:dyDescent="0.2">
      <c r="G27562" s="2"/>
      <c r="H27562" s="22"/>
      <c r="I27562" s="22"/>
      <c r="J27562" s="23"/>
      <c r="K27562" s="23"/>
      <c r="L27562" s="22"/>
      <c r="M27562" s="22"/>
      <c r="O27562" s="1"/>
    </row>
    <row r="27563" spans="7:15" x14ac:dyDescent="0.2">
      <c r="G27563" s="2"/>
      <c r="H27563" s="22"/>
      <c r="I27563" s="22"/>
      <c r="J27563" s="23"/>
      <c r="K27563" s="23"/>
      <c r="L27563" s="22"/>
      <c r="M27563" s="22"/>
      <c r="O27563" s="1"/>
    </row>
    <row r="27564" spans="7:15" x14ac:dyDescent="0.2">
      <c r="G27564" s="2"/>
      <c r="H27564" s="22"/>
      <c r="I27564" s="22"/>
      <c r="J27564" s="23"/>
      <c r="K27564" s="23"/>
      <c r="L27564" s="22"/>
      <c r="M27564" s="22"/>
      <c r="O27564" s="1"/>
    </row>
    <row r="27565" spans="7:15" x14ac:dyDescent="0.2">
      <c r="G27565" s="2"/>
      <c r="H27565" s="22"/>
      <c r="I27565" s="22"/>
      <c r="J27565" s="23"/>
      <c r="K27565" s="23"/>
      <c r="L27565" s="22"/>
      <c r="M27565" s="22"/>
      <c r="O27565" s="1"/>
    </row>
    <row r="27566" spans="7:15" x14ac:dyDescent="0.2">
      <c r="G27566" s="2"/>
      <c r="H27566" s="22"/>
      <c r="I27566" s="22"/>
      <c r="J27566" s="23"/>
      <c r="K27566" s="23"/>
      <c r="L27566" s="22"/>
      <c r="M27566" s="22"/>
      <c r="O27566" s="1"/>
    </row>
    <row r="27567" spans="7:15" x14ac:dyDescent="0.2">
      <c r="G27567" s="2"/>
      <c r="H27567" s="22"/>
      <c r="I27567" s="22"/>
      <c r="J27567" s="23"/>
      <c r="K27567" s="23"/>
      <c r="L27567" s="22"/>
      <c r="M27567" s="22"/>
      <c r="O27567" s="1"/>
    </row>
    <row r="27568" spans="7:15" x14ac:dyDescent="0.2">
      <c r="G27568" s="2"/>
      <c r="H27568" s="22"/>
      <c r="I27568" s="22"/>
      <c r="J27568" s="23"/>
      <c r="K27568" s="23"/>
      <c r="L27568" s="22"/>
      <c r="M27568" s="22"/>
      <c r="O27568" s="1"/>
    </row>
    <row r="27569" spans="7:15" x14ac:dyDescent="0.2">
      <c r="G27569" s="2"/>
      <c r="H27569" s="22"/>
      <c r="I27569" s="22"/>
      <c r="J27569" s="23"/>
      <c r="K27569" s="23"/>
      <c r="L27569" s="22"/>
      <c r="M27569" s="22"/>
      <c r="O27569" s="1"/>
    </row>
    <row r="27570" spans="7:15" x14ac:dyDescent="0.2">
      <c r="G27570" s="2"/>
      <c r="H27570" s="22"/>
      <c r="I27570" s="22"/>
      <c r="J27570" s="23"/>
      <c r="K27570" s="23"/>
      <c r="L27570" s="22"/>
      <c r="M27570" s="22"/>
      <c r="O27570" s="1"/>
    </row>
    <row r="27571" spans="7:15" x14ac:dyDescent="0.2">
      <c r="G27571" s="2"/>
      <c r="H27571" s="22"/>
      <c r="I27571" s="22"/>
      <c r="J27571" s="23"/>
      <c r="K27571" s="23"/>
      <c r="L27571" s="22"/>
      <c r="M27571" s="22"/>
      <c r="O27571" s="1"/>
    </row>
    <row r="27572" spans="7:15" x14ac:dyDescent="0.2">
      <c r="G27572" s="2"/>
      <c r="H27572" s="22"/>
      <c r="I27572" s="22"/>
      <c r="J27572" s="23"/>
      <c r="K27572" s="23"/>
      <c r="L27572" s="22"/>
      <c r="M27572" s="22"/>
      <c r="O27572" s="1"/>
    </row>
    <row r="27573" spans="7:15" x14ac:dyDescent="0.2">
      <c r="G27573" s="2"/>
      <c r="H27573" s="22"/>
      <c r="I27573" s="22"/>
      <c r="J27573" s="23"/>
      <c r="K27573" s="23"/>
      <c r="L27573" s="22"/>
      <c r="M27573" s="22"/>
      <c r="O27573" s="1"/>
    </row>
    <row r="27574" spans="7:15" x14ac:dyDescent="0.2">
      <c r="G27574" s="2"/>
      <c r="H27574" s="22"/>
      <c r="I27574" s="22"/>
      <c r="J27574" s="23"/>
      <c r="K27574" s="23"/>
      <c r="L27574" s="22"/>
      <c r="M27574" s="22"/>
      <c r="O27574" s="1"/>
    </row>
    <row r="27575" spans="7:15" x14ac:dyDescent="0.2">
      <c r="G27575" s="2"/>
      <c r="H27575" s="22"/>
      <c r="I27575" s="22"/>
      <c r="J27575" s="23"/>
      <c r="K27575" s="23"/>
      <c r="L27575" s="22"/>
      <c r="M27575" s="22"/>
      <c r="O27575" s="1"/>
    </row>
    <row r="27576" spans="7:15" x14ac:dyDescent="0.2">
      <c r="G27576" s="2"/>
      <c r="H27576" s="22"/>
      <c r="I27576" s="22"/>
      <c r="J27576" s="23"/>
      <c r="K27576" s="23"/>
      <c r="L27576" s="22"/>
      <c r="M27576" s="22"/>
      <c r="O27576" s="1"/>
    </row>
    <row r="27577" spans="7:15" x14ac:dyDescent="0.2">
      <c r="G27577" s="2"/>
      <c r="H27577" s="22"/>
      <c r="I27577" s="22"/>
      <c r="J27577" s="23"/>
      <c r="K27577" s="23"/>
      <c r="L27577" s="22"/>
      <c r="M27577" s="22"/>
      <c r="O27577" s="1"/>
    </row>
    <row r="27578" spans="7:15" x14ac:dyDescent="0.2">
      <c r="G27578" s="2"/>
      <c r="H27578" s="22"/>
      <c r="I27578" s="22"/>
      <c r="J27578" s="23"/>
      <c r="K27578" s="23"/>
      <c r="L27578" s="22"/>
      <c r="M27578" s="22"/>
      <c r="O27578" s="1"/>
    </row>
    <row r="27579" spans="7:15" x14ac:dyDescent="0.2">
      <c r="G27579" s="2"/>
      <c r="H27579" s="22"/>
      <c r="I27579" s="22"/>
      <c r="J27579" s="23"/>
      <c r="K27579" s="23"/>
      <c r="L27579" s="22"/>
      <c r="M27579" s="22"/>
      <c r="O27579" s="1"/>
    </row>
    <row r="27580" spans="7:15" x14ac:dyDescent="0.2">
      <c r="G27580" s="2"/>
      <c r="H27580" s="22"/>
      <c r="I27580" s="22"/>
      <c r="J27580" s="23"/>
      <c r="K27580" s="23"/>
      <c r="L27580" s="22"/>
      <c r="M27580" s="22"/>
      <c r="O27580" s="1"/>
    </row>
    <row r="27581" spans="7:15" x14ac:dyDescent="0.2">
      <c r="G27581" s="2"/>
      <c r="H27581" s="22"/>
      <c r="I27581" s="22"/>
      <c r="J27581" s="23"/>
      <c r="K27581" s="23"/>
      <c r="L27581" s="22"/>
      <c r="M27581" s="22"/>
      <c r="O27581" s="1"/>
    </row>
    <row r="27582" spans="7:15" x14ac:dyDescent="0.2">
      <c r="G27582" s="2"/>
      <c r="H27582" s="22"/>
      <c r="I27582" s="22"/>
      <c r="J27582" s="23"/>
      <c r="K27582" s="23"/>
      <c r="L27582" s="22"/>
      <c r="M27582" s="22"/>
      <c r="O27582" s="1"/>
    </row>
    <row r="27583" spans="7:15" x14ac:dyDescent="0.2">
      <c r="G27583" s="2"/>
      <c r="H27583" s="22"/>
      <c r="I27583" s="22"/>
      <c r="J27583" s="23"/>
      <c r="K27583" s="23"/>
      <c r="L27583" s="22"/>
      <c r="M27583" s="22"/>
      <c r="O27583" s="1"/>
    </row>
    <row r="27584" spans="7:15" x14ac:dyDescent="0.2">
      <c r="G27584" s="2"/>
      <c r="H27584" s="22"/>
      <c r="I27584" s="22"/>
      <c r="J27584" s="23"/>
      <c r="K27584" s="23"/>
      <c r="L27584" s="22"/>
      <c r="M27584" s="22"/>
      <c r="O27584" s="1"/>
    </row>
    <row r="27585" spans="7:15" x14ac:dyDescent="0.2">
      <c r="G27585" s="2"/>
      <c r="H27585" s="22"/>
      <c r="I27585" s="22"/>
      <c r="J27585" s="23"/>
      <c r="K27585" s="23"/>
      <c r="L27585" s="22"/>
      <c r="M27585" s="22"/>
      <c r="O27585" s="1"/>
    </row>
    <row r="27586" spans="7:15" x14ac:dyDescent="0.2">
      <c r="G27586" s="2"/>
      <c r="H27586" s="22"/>
      <c r="I27586" s="22"/>
      <c r="J27586" s="23"/>
      <c r="K27586" s="23"/>
      <c r="L27586" s="22"/>
      <c r="M27586" s="22"/>
      <c r="O27586" s="1"/>
    </row>
    <row r="27587" spans="7:15" x14ac:dyDescent="0.2">
      <c r="G27587" s="2"/>
      <c r="H27587" s="22"/>
      <c r="I27587" s="22"/>
      <c r="J27587" s="23"/>
      <c r="K27587" s="23"/>
      <c r="L27587" s="22"/>
      <c r="M27587" s="22"/>
      <c r="O27587" s="1"/>
    </row>
    <row r="27588" spans="7:15" x14ac:dyDescent="0.2">
      <c r="G27588" s="2"/>
      <c r="H27588" s="22"/>
      <c r="I27588" s="22"/>
      <c r="J27588" s="23"/>
      <c r="K27588" s="23"/>
      <c r="L27588" s="22"/>
      <c r="M27588" s="22"/>
      <c r="O27588" s="1"/>
    </row>
    <row r="27589" spans="7:15" x14ac:dyDescent="0.2">
      <c r="G27589" s="2"/>
      <c r="H27589" s="22"/>
      <c r="I27589" s="22"/>
      <c r="J27589" s="23"/>
      <c r="K27589" s="23"/>
      <c r="L27589" s="22"/>
      <c r="M27589" s="22"/>
      <c r="O27589" s="1"/>
    </row>
    <row r="27590" spans="7:15" x14ac:dyDescent="0.2">
      <c r="G27590" s="2"/>
      <c r="H27590" s="22"/>
      <c r="I27590" s="22"/>
      <c r="J27590" s="23"/>
      <c r="K27590" s="23"/>
      <c r="L27590" s="22"/>
      <c r="M27590" s="22"/>
      <c r="O27590" s="1"/>
    </row>
    <row r="27591" spans="7:15" x14ac:dyDescent="0.2">
      <c r="G27591" s="2"/>
      <c r="H27591" s="22"/>
      <c r="I27591" s="22"/>
      <c r="J27591" s="23"/>
      <c r="K27591" s="23"/>
      <c r="L27591" s="22"/>
      <c r="M27591" s="22"/>
      <c r="O27591" s="1"/>
    </row>
    <row r="27592" spans="7:15" x14ac:dyDescent="0.2">
      <c r="G27592" s="2"/>
      <c r="H27592" s="22"/>
      <c r="I27592" s="22"/>
      <c r="J27592" s="23"/>
      <c r="K27592" s="23"/>
      <c r="L27592" s="22"/>
      <c r="M27592" s="22"/>
      <c r="O27592" s="1"/>
    </row>
    <row r="27593" spans="7:15" x14ac:dyDescent="0.2">
      <c r="G27593" s="2"/>
      <c r="H27593" s="22"/>
      <c r="I27593" s="22"/>
      <c r="J27593" s="23"/>
      <c r="K27593" s="23"/>
      <c r="L27593" s="22"/>
      <c r="M27593" s="22"/>
      <c r="O27593" s="1"/>
    </row>
    <row r="27594" spans="7:15" x14ac:dyDescent="0.2">
      <c r="G27594" s="2"/>
      <c r="H27594" s="22"/>
      <c r="I27594" s="22"/>
      <c r="J27594" s="23"/>
      <c r="K27594" s="23"/>
      <c r="L27594" s="22"/>
      <c r="M27594" s="22"/>
      <c r="O27594" s="1"/>
    </row>
    <row r="27595" spans="7:15" x14ac:dyDescent="0.2">
      <c r="G27595" s="2"/>
      <c r="H27595" s="22"/>
      <c r="I27595" s="22"/>
      <c r="J27595" s="23"/>
      <c r="K27595" s="23"/>
      <c r="L27595" s="22"/>
      <c r="M27595" s="22"/>
      <c r="O27595" s="1"/>
    </row>
    <row r="27596" spans="7:15" x14ac:dyDescent="0.2">
      <c r="G27596" s="2"/>
      <c r="H27596" s="22"/>
      <c r="I27596" s="22"/>
      <c r="J27596" s="23"/>
      <c r="K27596" s="23"/>
      <c r="L27596" s="22"/>
      <c r="M27596" s="22"/>
      <c r="O27596" s="1"/>
    </row>
    <row r="27597" spans="7:15" x14ac:dyDescent="0.2">
      <c r="G27597" s="2"/>
      <c r="H27597" s="22"/>
      <c r="I27597" s="22"/>
      <c r="J27597" s="23"/>
      <c r="K27597" s="23"/>
      <c r="L27597" s="22"/>
      <c r="M27597" s="22"/>
      <c r="O27597" s="1"/>
    </row>
    <row r="27598" spans="7:15" x14ac:dyDescent="0.2">
      <c r="G27598" s="2"/>
      <c r="H27598" s="22"/>
      <c r="I27598" s="22"/>
      <c r="J27598" s="23"/>
      <c r="K27598" s="23"/>
      <c r="L27598" s="22"/>
      <c r="M27598" s="22"/>
      <c r="O27598" s="1"/>
    </row>
    <row r="27599" spans="7:15" x14ac:dyDescent="0.2">
      <c r="G27599" s="2"/>
      <c r="H27599" s="22"/>
      <c r="I27599" s="22"/>
      <c r="J27599" s="23"/>
      <c r="K27599" s="23"/>
      <c r="L27599" s="22"/>
      <c r="M27599" s="22"/>
      <c r="O27599" s="1"/>
    </row>
    <row r="27600" spans="7:15" x14ac:dyDescent="0.2">
      <c r="G27600" s="2"/>
      <c r="H27600" s="22"/>
      <c r="I27600" s="22"/>
      <c r="J27600" s="23"/>
      <c r="K27600" s="23"/>
      <c r="L27600" s="22"/>
      <c r="M27600" s="22"/>
      <c r="O27600" s="1"/>
    </row>
    <row r="27601" spans="7:15" x14ac:dyDescent="0.2">
      <c r="G27601" s="2"/>
      <c r="H27601" s="22"/>
      <c r="I27601" s="22"/>
      <c r="J27601" s="23"/>
      <c r="K27601" s="23"/>
      <c r="L27601" s="22"/>
      <c r="M27601" s="22"/>
      <c r="O27601" s="1"/>
    </row>
    <row r="27602" spans="7:15" x14ac:dyDescent="0.2">
      <c r="G27602" s="2"/>
      <c r="H27602" s="22"/>
      <c r="I27602" s="22"/>
      <c r="J27602" s="23"/>
      <c r="K27602" s="23"/>
      <c r="L27602" s="22"/>
      <c r="M27602" s="22"/>
      <c r="O27602" s="1"/>
    </row>
    <row r="27603" spans="7:15" x14ac:dyDescent="0.2">
      <c r="G27603" s="2"/>
      <c r="H27603" s="22"/>
      <c r="I27603" s="22"/>
      <c r="J27603" s="23"/>
      <c r="K27603" s="23"/>
      <c r="L27603" s="22"/>
      <c r="M27603" s="22"/>
      <c r="O27603" s="1"/>
    </row>
    <row r="27604" spans="7:15" x14ac:dyDescent="0.2">
      <c r="G27604" s="2"/>
      <c r="H27604" s="22"/>
      <c r="I27604" s="22"/>
      <c r="J27604" s="23"/>
      <c r="K27604" s="23"/>
      <c r="L27604" s="22"/>
      <c r="M27604" s="22"/>
      <c r="O27604" s="1"/>
    </row>
    <row r="27605" spans="7:15" x14ac:dyDescent="0.2">
      <c r="G27605" s="2"/>
      <c r="H27605" s="22"/>
      <c r="I27605" s="22"/>
      <c r="J27605" s="23"/>
      <c r="K27605" s="23"/>
      <c r="L27605" s="22"/>
      <c r="M27605" s="22"/>
      <c r="O27605" s="1"/>
    </row>
    <row r="27606" spans="7:15" x14ac:dyDescent="0.2">
      <c r="G27606" s="2"/>
      <c r="H27606" s="22"/>
      <c r="I27606" s="22"/>
      <c r="J27606" s="23"/>
      <c r="K27606" s="23"/>
      <c r="L27606" s="22"/>
      <c r="M27606" s="22"/>
      <c r="O27606" s="1"/>
    </row>
    <row r="27607" spans="7:15" x14ac:dyDescent="0.2">
      <c r="G27607" s="2"/>
      <c r="H27607" s="22"/>
      <c r="I27607" s="22"/>
      <c r="J27607" s="23"/>
      <c r="K27607" s="23"/>
      <c r="L27607" s="22"/>
      <c r="M27607" s="22"/>
      <c r="O27607" s="1"/>
    </row>
    <row r="27608" spans="7:15" x14ac:dyDescent="0.2">
      <c r="G27608" s="2"/>
      <c r="H27608" s="22"/>
      <c r="I27608" s="22"/>
      <c r="J27608" s="23"/>
      <c r="K27608" s="23"/>
      <c r="L27608" s="22"/>
      <c r="M27608" s="22"/>
      <c r="O27608" s="1"/>
    </row>
    <row r="27609" spans="7:15" x14ac:dyDescent="0.2">
      <c r="G27609" s="2"/>
      <c r="H27609" s="22"/>
      <c r="I27609" s="22"/>
      <c r="J27609" s="23"/>
      <c r="K27609" s="23"/>
      <c r="L27609" s="22"/>
      <c r="M27609" s="22"/>
      <c r="O27609" s="1"/>
    </row>
    <row r="27610" spans="7:15" x14ac:dyDescent="0.2">
      <c r="G27610" s="2"/>
      <c r="H27610" s="22"/>
      <c r="I27610" s="22"/>
      <c r="J27610" s="23"/>
      <c r="K27610" s="23"/>
      <c r="L27610" s="22"/>
      <c r="M27610" s="22"/>
      <c r="O27610" s="1"/>
    </row>
    <row r="27611" spans="7:15" x14ac:dyDescent="0.2">
      <c r="G27611" s="2"/>
      <c r="H27611" s="22"/>
      <c r="I27611" s="22"/>
      <c r="J27611" s="23"/>
      <c r="K27611" s="23"/>
      <c r="L27611" s="22"/>
      <c r="M27611" s="22"/>
      <c r="O27611" s="1"/>
    </row>
    <row r="27612" spans="7:15" x14ac:dyDescent="0.2">
      <c r="G27612" s="2"/>
      <c r="H27612" s="22"/>
      <c r="I27612" s="22"/>
      <c r="J27612" s="23"/>
      <c r="K27612" s="23"/>
      <c r="L27612" s="22"/>
      <c r="M27612" s="22"/>
      <c r="O27612" s="1"/>
    </row>
    <row r="27613" spans="7:15" x14ac:dyDescent="0.2">
      <c r="G27613" s="2"/>
      <c r="H27613" s="22"/>
      <c r="I27613" s="22"/>
      <c r="J27613" s="23"/>
      <c r="K27613" s="23"/>
      <c r="L27613" s="22"/>
      <c r="M27613" s="22"/>
      <c r="O27613" s="1"/>
    </row>
    <row r="27614" spans="7:15" x14ac:dyDescent="0.2">
      <c r="G27614" s="2"/>
      <c r="H27614" s="22"/>
      <c r="I27614" s="22"/>
      <c r="J27614" s="23"/>
      <c r="K27614" s="23"/>
      <c r="L27614" s="22"/>
      <c r="M27614" s="22"/>
      <c r="O27614" s="1"/>
    </row>
    <row r="27615" spans="7:15" x14ac:dyDescent="0.2">
      <c r="G27615" s="2"/>
      <c r="H27615" s="22"/>
      <c r="I27615" s="22"/>
      <c r="J27615" s="23"/>
      <c r="K27615" s="23"/>
      <c r="L27615" s="22"/>
      <c r="M27615" s="22"/>
      <c r="O27615" s="1"/>
    </row>
    <row r="27616" spans="7:15" x14ac:dyDescent="0.2">
      <c r="G27616" s="2"/>
      <c r="H27616" s="22"/>
      <c r="I27616" s="22"/>
      <c r="J27616" s="23"/>
      <c r="K27616" s="23"/>
      <c r="L27616" s="22"/>
      <c r="M27616" s="22"/>
      <c r="O27616" s="1"/>
    </row>
    <row r="27617" spans="7:15" x14ac:dyDescent="0.2">
      <c r="G27617" s="2"/>
      <c r="H27617" s="22"/>
      <c r="I27617" s="22"/>
      <c r="J27617" s="23"/>
      <c r="K27617" s="23"/>
      <c r="L27617" s="22"/>
      <c r="M27617" s="22"/>
      <c r="O27617" s="1"/>
    </row>
    <row r="27618" spans="7:15" x14ac:dyDescent="0.2">
      <c r="G27618" s="2"/>
      <c r="H27618" s="22"/>
      <c r="I27618" s="22"/>
      <c r="J27618" s="23"/>
      <c r="K27618" s="23"/>
      <c r="L27618" s="22"/>
      <c r="M27618" s="22"/>
      <c r="O27618" s="1"/>
    </row>
    <row r="27619" spans="7:15" x14ac:dyDescent="0.2">
      <c r="G27619" s="2"/>
      <c r="H27619" s="22"/>
      <c r="I27619" s="22"/>
      <c r="J27619" s="23"/>
      <c r="K27619" s="23"/>
      <c r="L27619" s="22"/>
      <c r="M27619" s="22"/>
      <c r="O27619" s="1"/>
    </row>
    <row r="27620" spans="7:15" x14ac:dyDescent="0.2">
      <c r="G27620" s="2"/>
      <c r="H27620" s="22"/>
      <c r="I27620" s="22"/>
      <c r="J27620" s="23"/>
      <c r="K27620" s="23"/>
      <c r="L27620" s="22"/>
      <c r="M27620" s="22"/>
      <c r="O27620" s="1"/>
    </row>
    <row r="27621" spans="7:15" x14ac:dyDescent="0.2">
      <c r="G27621" s="2"/>
      <c r="H27621" s="22"/>
      <c r="I27621" s="22"/>
      <c r="J27621" s="23"/>
      <c r="K27621" s="23"/>
      <c r="L27621" s="22"/>
      <c r="M27621" s="22"/>
      <c r="O27621" s="1"/>
    </row>
    <row r="27622" spans="7:15" x14ac:dyDescent="0.2">
      <c r="G27622" s="2"/>
      <c r="H27622" s="22"/>
      <c r="I27622" s="22"/>
      <c r="J27622" s="23"/>
      <c r="K27622" s="23"/>
      <c r="L27622" s="22"/>
      <c r="M27622" s="22"/>
      <c r="O27622" s="1"/>
    </row>
    <row r="27623" spans="7:15" x14ac:dyDescent="0.2">
      <c r="G27623" s="2"/>
      <c r="H27623" s="22"/>
      <c r="I27623" s="22"/>
      <c r="J27623" s="23"/>
      <c r="K27623" s="23"/>
      <c r="L27623" s="22"/>
      <c r="M27623" s="22"/>
      <c r="O27623" s="1"/>
    </row>
    <row r="27624" spans="7:15" x14ac:dyDescent="0.2">
      <c r="G27624" s="2"/>
      <c r="H27624" s="22"/>
      <c r="I27624" s="22"/>
      <c r="J27624" s="23"/>
      <c r="K27624" s="23"/>
      <c r="L27624" s="22"/>
      <c r="M27624" s="22"/>
      <c r="O27624" s="1"/>
    </row>
    <row r="27625" spans="7:15" x14ac:dyDescent="0.2">
      <c r="G27625" s="2"/>
      <c r="H27625" s="22"/>
      <c r="I27625" s="22"/>
      <c r="J27625" s="23"/>
      <c r="K27625" s="23"/>
      <c r="L27625" s="22"/>
      <c r="M27625" s="22"/>
      <c r="O27625" s="1"/>
    </row>
    <row r="27626" spans="7:15" x14ac:dyDescent="0.2">
      <c r="G27626" s="2"/>
      <c r="H27626" s="22"/>
      <c r="I27626" s="22"/>
      <c r="J27626" s="23"/>
      <c r="K27626" s="23"/>
      <c r="L27626" s="22"/>
      <c r="M27626" s="22"/>
      <c r="O27626" s="1"/>
    </row>
    <row r="27627" spans="7:15" x14ac:dyDescent="0.2">
      <c r="G27627" s="2"/>
      <c r="H27627" s="22"/>
      <c r="I27627" s="22"/>
      <c r="J27627" s="23"/>
      <c r="K27627" s="23"/>
      <c r="L27627" s="22"/>
      <c r="M27627" s="22"/>
      <c r="O27627" s="1"/>
    </row>
    <row r="27628" spans="7:15" x14ac:dyDescent="0.2">
      <c r="G27628" s="2"/>
      <c r="H27628" s="22"/>
      <c r="I27628" s="22"/>
      <c r="J27628" s="23"/>
      <c r="K27628" s="23"/>
      <c r="L27628" s="22"/>
      <c r="M27628" s="22"/>
      <c r="O27628" s="1"/>
    </row>
    <row r="27629" spans="7:15" x14ac:dyDescent="0.2">
      <c r="G27629" s="2"/>
      <c r="H27629" s="22"/>
      <c r="I27629" s="22"/>
      <c r="J27629" s="23"/>
      <c r="K27629" s="23"/>
      <c r="L27629" s="22"/>
      <c r="M27629" s="22"/>
      <c r="O27629" s="1"/>
    </row>
    <row r="27630" spans="7:15" x14ac:dyDescent="0.2">
      <c r="G27630" s="2"/>
      <c r="H27630" s="22"/>
      <c r="I27630" s="22"/>
      <c r="J27630" s="23"/>
      <c r="K27630" s="23"/>
      <c r="L27630" s="22"/>
      <c r="M27630" s="22"/>
      <c r="O27630" s="1"/>
    </row>
    <row r="27631" spans="7:15" x14ac:dyDescent="0.2">
      <c r="G27631" s="2"/>
      <c r="H27631" s="22"/>
      <c r="I27631" s="22"/>
      <c r="J27631" s="23"/>
      <c r="K27631" s="23"/>
      <c r="L27631" s="22"/>
      <c r="M27631" s="22"/>
      <c r="O27631" s="1"/>
    </row>
    <row r="27632" spans="7:15" x14ac:dyDescent="0.2">
      <c r="G27632" s="2"/>
      <c r="H27632" s="22"/>
      <c r="I27632" s="22"/>
      <c r="J27632" s="23"/>
      <c r="K27632" s="23"/>
      <c r="L27632" s="22"/>
      <c r="M27632" s="22"/>
      <c r="O27632" s="1"/>
    </row>
    <row r="27633" spans="7:15" x14ac:dyDescent="0.2">
      <c r="G27633" s="2"/>
      <c r="H27633" s="22"/>
      <c r="I27633" s="22"/>
      <c r="J27633" s="23"/>
      <c r="K27633" s="23"/>
      <c r="L27633" s="22"/>
      <c r="M27633" s="22"/>
      <c r="O27633" s="1"/>
    </row>
    <row r="27634" spans="7:15" x14ac:dyDescent="0.2">
      <c r="G27634" s="2"/>
      <c r="H27634" s="22"/>
      <c r="I27634" s="22"/>
      <c r="J27634" s="23"/>
      <c r="K27634" s="23"/>
      <c r="L27634" s="22"/>
      <c r="M27634" s="22"/>
      <c r="O27634" s="1"/>
    </row>
    <row r="27635" spans="7:15" x14ac:dyDescent="0.2">
      <c r="G27635" s="2"/>
      <c r="H27635" s="22"/>
      <c r="I27635" s="22"/>
      <c r="J27635" s="23"/>
      <c r="K27635" s="23"/>
      <c r="L27635" s="22"/>
      <c r="M27635" s="22"/>
      <c r="O27635" s="1"/>
    </row>
    <row r="27636" spans="7:15" x14ac:dyDescent="0.2">
      <c r="G27636" s="2"/>
      <c r="H27636" s="22"/>
      <c r="I27636" s="22"/>
      <c r="J27636" s="23"/>
      <c r="K27636" s="23"/>
      <c r="L27636" s="22"/>
      <c r="M27636" s="22"/>
      <c r="O27636" s="1"/>
    </row>
    <row r="27637" spans="7:15" x14ac:dyDescent="0.2">
      <c r="G27637" s="2"/>
      <c r="H27637" s="22"/>
      <c r="I27637" s="22"/>
      <c r="J27637" s="23"/>
      <c r="K27637" s="23"/>
      <c r="L27637" s="22"/>
      <c r="M27637" s="22"/>
      <c r="O27637" s="1"/>
    </row>
    <row r="27638" spans="7:15" x14ac:dyDescent="0.2">
      <c r="G27638" s="2"/>
      <c r="H27638" s="22"/>
      <c r="I27638" s="22"/>
      <c r="J27638" s="23"/>
      <c r="K27638" s="23"/>
      <c r="L27638" s="22"/>
      <c r="M27638" s="22"/>
      <c r="O27638" s="1"/>
    </row>
    <row r="27639" spans="7:15" x14ac:dyDescent="0.2">
      <c r="G27639" s="2"/>
      <c r="H27639" s="22"/>
      <c r="I27639" s="22"/>
      <c r="J27639" s="23"/>
      <c r="K27639" s="23"/>
      <c r="L27639" s="22"/>
      <c r="M27639" s="22"/>
      <c r="O27639" s="1"/>
    </row>
    <row r="27640" spans="7:15" x14ac:dyDescent="0.2">
      <c r="G27640" s="2"/>
      <c r="H27640" s="22"/>
      <c r="I27640" s="22"/>
      <c r="J27640" s="23"/>
      <c r="K27640" s="23"/>
      <c r="L27640" s="22"/>
      <c r="M27640" s="22"/>
      <c r="O27640" s="1"/>
    </row>
    <row r="27641" spans="7:15" x14ac:dyDescent="0.2">
      <c r="G27641" s="2"/>
      <c r="H27641" s="22"/>
      <c r="I27641" s="22"/>
      <c r="J27641" s="23"/>
      <c r="K27641" s="23"/>
      <c r="L27641" s="22"/>
      <c r="M27641" s="22"/>
      <c r="O27641" s="1"/>
    </row>
    <row r="27642" spans="7:15" x14ac:dyDescent="0.2">
      <c r="G27642" s="2"/>
      <c r="H27642" s="22"/>
      <c r="I27642" s="22"/>
      <c r="J27642" s="23"/>
      <c r="K27642" s="23"/>
      <c r="L27642" s="22"/>
      <c r="M27642" s="22"/>
      <c r="O27642" s="1"/>
    </row>
    <row r="27643" spans="7:15" x14ac:dyDescent="0.2">
      <c r="G27643" s="2"/>
      <c r="H27643" s="22"/>
      <c r="I27643" s="22"/>
      <c r="J27643" s="23"/>
      <c r="K27643" s="23"/>
      <c r="L27643" s="22"/>
      <c r="M27643" s="22"/>
      <c r="O27643" s="1"/>
    </row>
    <row r="27644" spans="7:15" x14ac:dyDescent="0.2">
      <c r="G27644" s="2"/>
      <c r="H27644" s="22"/>
      <c r="I27644" s="22"/>
      <c r="J27644" s="23"/>
      <c r="K27644" s="23"/>
      <c r="L27644" s="22"/>
      <c r="M27644" s="22"/>
      <c r="O27644" s="1"/>
    </row>
    <row r="27645" spans="7:15" x14ac:dyDescent="0.2">
      <c r="G27645" s="2"/>
      <c r="H27645" s="22"/>
      <c r="I27645" s="22"/>
      <c r="J27645" s="23"/>
      <c r="K27645" s="23"/>
      <c r="L27645" s="22"/>
      <c r="M27645" s="22"/>
      <c r="O27645" s="1"/>
    </row>
    <row r="27646" spans="7:15" x14ac:dyDescent="0.2">
      <c r="G27646" s="2"/>
      <c r="H27646" s="22"/>
      <c r="I27646" s="22"/>
      <c r="J27646" s="23"/>
      <c r="K27646" s="23"/>
      <c r="L27646" s="22"/>
      <c r="M27646" s="22"/>
      <c r="O27646" s="1"/>
    </row>
    <row r="27647" spans="7:15" x14ac:dyDescent="0.2">
      <c r="G27647" s="2"/>
      <c r="H27647" s="22"/>
      <c r="I27647" s="22"/>
      <c r="J27647" s="23"/>
      <c r="K27647" s="23"/>
      <c r="L27647" s="22"/>
      <c r="M27647" s="22"/>
      <c r="O27647" s="1"/>
    </row>
    <row r="27648" spans="7:15" x14ac:dyDescent="0.2">
      <c r="G27648" s="2"/>
      <c r="H27648" s="22"/>
      <c r="I27648" s="22"/>
      <c r="J27648" s="23"/>
      <c r="K27648" s="23"/>
      <c r="L27648" s="22"/>
      <c r="M27648" s="22"/>
      <c r="O27648" s="1"/>
    </row>
    <row r="27649" spans="7:15" x14ac:dyDescent="0.2">
      <c r="G27649" s="2"/>
      <c r="H27649" s="22"/>
      <c r="I27649" s="22"/>
      <c r="J27649" s="23"/>
      <c r="K27649" s="23"/>
      <c r="L27649" s="22"/>
      <c r="M27649" s="22"/>
      <c r="O27649" s="1"/>
    </row>
    <row r="27650" spans="7:15" x14ac:dyDescent="0.2">
      <c r="G27650" s="2"/>
      <c r="H27650" s="22"/>
      <c r="I27650" s="22"/>
      <c r="J27650" s="23"/>
      <c r="K27650" s="23"/>
      <c r="L27650" s="22"/>
      <c r="M27650" s="22"/>
      <c r="O27650" s="1"/>
    </row>
    <row r="27651" spans="7:15" x14ac:dyDescent="0.2">
      <c r="G27651" s="2"/>
      <c r="H27651" s="22"/>
      <c r="I27651" s="22"/>
      <c r="J27651" s="23"/>
      <c r="K27651" s="23"/>
      <c r="L27651" s="22"/>
      <c r="M27651" s="22"/>
      <c r="O27651" s="1"/>
    </row>
    <row r="27652" spans="7:15" x14ac:dyDescent="0.2">
      <c r="G27652" s="2"/>
      <c r="H27652" s="22"/>
      <c r="I27652" s="22"/>
      <c r="J27652" s="23"/>
      <c r="K27652" s="23"/>
      <c r="L27652" s="22"/>
      <c r="M27652" s="22"/>
      <c r="O27652" s="1"/>
    </row>
    <row r="27653" spans="7:15" x14ac:dyDescent="0.2">
      <c r="G27653" s="2"/>
      <c r="H27653" s="22"/>
      <c r="I27653" s="22"/>
      <c r="J27653" s="23"/>
      <c r="K27653" s="23"/>
      <c r="L27653" s="22"/>
      <c r="M27653" s="22"/>
      <c r="O27653" s="1"/>
    </row>
    <row r="27654" spans="7:15" x14ac:dyDescent="0.2">
      <c r="G27654" s="2"/>
      <c r="H27654" s="22"/>
      <c r="I27654" s="22"/>
      <c r="J27654" s="23"/>
      <c r="K27654" s="23"/>
      <c r="L27654" s="22"/>
      <c r="M27654" s="22"/>
      <c r="O27654" s="1"/>
    </row>
    <row r="27655" spans="7:15" x14ac:dyDescent="0.2">
      <c r="G27655" s="2"/>
      <c r="H27655" s="22"/>
      <c r="I27655" s="22"/>
      <c r="J27655" s="23"/>
      <c r="K27655" s="23"/>
      <c r="L27655" s="22"/>
      <c r="M27655" s="22"/>
      <c r="O27655" s="1"/>
    </row>
    <row r="27656" spans="7:15" x14ac:dyDescent="0.2">
      <c r="G27656" s="2"/>
      <c r="H27656" s="22"/>
      <c r="I27656" s="22"/>
      <c r="J27656" s="23"/>
      <c r="K27656" s="23"/>
      <c r="L27656" s="22"/>
      <c r="M27656" s="22"/>
      <c r="O27656" s="1"/>
    </row>
    <row r="27657" spans="7:15" x14ac:dyDescent="0.2">
      <c r="G27657" s="2"/>
      <c r="H27657" s="22"/>
      <c r="I27657" s="22"/>
      <c r="J27657" s="23"/>
      <c r="K27657" s="23"/>
      <c r="L27657" s="22"/>
      <c r="M27657" s="22"/>
      <c r="O27657" s="1"/>
    </row>
    <row r="27658" spans="7:15" x14ac:dyDescent="0.2">
      <c r="G27658" s="2"/>
      <c r="H27658" s="22"/>
      <c r="I27658" s="22"/>
      <c r="J27658" s="23"/>
      <c r="K27658" s="23"/>
      <c r="L27658" s="22"/>
      <c r="M27658" s="22"/>
      <c r="O27658" s="1"/>
    </row>
    <row r="27659" spans="7:15" x14ac:dyDescent="0.2">
      <c r="G27659" s="2"/>
      <c r="H27659" s="22"/>
      <c r="I27659" s="22"/>
      <c r="J27659" s="23"/>
      <c r="K27659" s="23"/>
      <c r="L27659" s="22"/>
      <c r="M27659" s="22"/>
      <c r="O27659" s="1"/>
    </row>
    <row r="27660" spans="7:15" x14ac:dyDescent="0.2">
      <c r="G27660" s="2"/>
      <c r="H27660" s="22"/>
      <c r="I27660" s="22"/>
      <c r="J27660" s="23"/>
      <c r="K27660" s="23"/>
      <c r="L27660" s="22"/>
      <c r="M27660" s="22"/>
      <c r="O27660" s="1"/>
    </row>
    <row r="27661" spans="7:15" x14ac:dyDescent="0.2">
      <c r="G27661" s="2"/>
      <c r="H27661" s="22"/>
      <c r="I27661" s="22"/>
      <c r="J27661" s="23"/>
      <c r="K27661" s="23"/>
      <c r="L27661" s="22"/>
      <c r="M27661" s="22"/>
      <c r="O27661" s="1"/>
    </row>
    <row r="27662" spans="7:15" x14ac:dyDescent="0.2">
      <c r="G27662" s="2"/>
      <c r="H27662" s="22"/>
      <c r="I27662" s="22"/>
      <c r="J27662" s="23"/>
      <c r="K27662" s="23"/>
      <c r="L27662" s="22"/>
      <c r="M27662" s="22"/>
      <c r="O27662" s="1"/>
    </row>
    <row r="27663" spans="7:15" x14ac:dyDescent="0.2">
      <c r="G27663" s="2"/>
      <c r="H27663" s="22"/>
      <c r="I27663" s="22"/>
      <c r="J27663" s="23"/>
      <c r="K27663" s="23"/>
      <c r="L27663" s="22"/>
      <c r="M27663" s="22"/>
      <c r="O27663" s="1"/>
    </row>
    <row r="27664" spans="7:15" x14ac:dyDescent="0.2">
      <c r="G27664" s="2"/>
      <c r="H27664" s="22"/>
      <c r="I27664" s="22"/>
      <c r="J27664" s="23"/>
      <c r="K27664" s="23"/>
      <c r="L27664" s="22"/>
      <c r="M27664" s="22"/>
      <c r="O27664" s="1"/>
    </row>
    <row r="27665" spans="7:15" x14ac:dyDescent="0.2">
      <c r="G27665" s="2"/>
      <c r="H27665" s="22"/>
      <c r="I27665" s="22"/>
      <c r="J27665" s="23"/>
      <c r="K27665" s="23"/>
      <c r="L27665" s="22"/>
      <c r="M27665" s="22"/>
      <c r="O27665" s="1"/>
    </row>
    <row r="27666" spans="7:15" x14ac:dyDescent="0.2">
      <c r="G27666" s="2"/>
      <c r="H27666" s="22"/>
      <c r="I27666" s="22"/>
      <c r="J27666" s="23"/>
      <c r="K27666" s="23"/>
      <c r="L27666" s="22"/>
      <c r="M27666" s="22"/>
      <c r="O27666" s="1"/>
    </row>
    <row r="27667" spans="7:15" x14ac:dyDescent="0.2">
      <c r="G27667" s="2"/>
      <c r="H27667" s="22"/>
      <c r="I27667" s="22"/>
      <c r="J27667" s="23"/>
      <c r="K27667" s="23"/>
      <c r="L27667" s="22"/>
      <c r="M27667" s="22"/>
      <c r="O27667" s="1"/>
    </row>
    <row r="27668" spans="7:15" x14ac:dyDescent="0.2">
      <c r="G27668" s="2"/>
      <c r="H27668" s="22"/>
      <c r="I27668" s="22"/>
      <c r="J27668" s="23"/>
      <c r="K27668" s="23"/>
      <c r="L27668" s="22"/>
      <c r="M27668" s="22"/>
      <c r="O27668" s="1"/>
    </row>
    <row r="27669" spans="7:15" x14ac:dyDescent="0.2">
      <c r="G27669" s="2"/>
      <c r="H27669" s="22"/>
      <c r="I27669" s="22"/>
      <c r="J27669" s="23"/>
      <c r="K27669" s="23"/>
      <c r="L27669" s="22"/>
      <c r="M27669" s="22"/>
      <c r="O27669" s="1"/>
    </row>
    <row r="27670" spans="7:15" x14ac:dyDescent="0.2">
      <c r="G27670" s="2"/>
      <c r="H27670" s="22"/>
      <c r="I27670" s="22"/>
      <c r="J27670" s="23"/>
      <c r="K27670" s="23"/>
      <c r="L27670" s="22"/>
      <c r="M27670" s="22"/>
      <c r="O27670" s="1"/>
    </row>
    <row r="27671" spans="7:15" x14ac:dyDescent="0.2">
      <c r="G27671" s="2"/>
      <c r="H27671" s="22"/>
      <c r="I27671" s="22"/>
      <c r="J27671" s="23"/>
      <c r="K27671" s="23"/>
      <c r="L27671" s="22"/>
      <c r="M27671" s="22"/>
      <c r="O27671" s="1"/>
    </row>
    <row r="27672" spans="7:15" x14ac:dyDescent="0.2">
      <c r="G27672" s="2"/>
      <c r="H27672" s="22"/>
      <c r="I27672" s="22"/>
      <c r="J27672" s="23"/>
      <c r="K27672" s="23"/>
      <c r="L27672" s="22"/>
      <c r="M27672" s="22"/>
      <c r="O27672" s="1"/>
    </row>
    <row r="27673" spans="7:15" x14ac:dyDescent="0.2">
      <c r="G27673" s="2"/>
      <c r="H27673" s="22"/>
      <c r="I27673" s="22"/>
      <c r="J27673" s="23"/>
      <c r="K27673" s="23"/>
      <c r="L27673" s="22"/>
      <c r="M27673" s="22"/>
      <c r="O27673" s="1"/>
    </row>
    <row r="27674" spans="7:15" x14ac:dyDescent="0.2">
      <c r="G27674" s="2"/>
      <c r="H27674" s="22"/>
      <c r="I27674" s="22"/>
      <c r="J27674" s="23"/>
      <c r="K27674" s="23"/>
      <c r="L27674" s="22"/>
      <c r="M27674" s="22"/>
      <c r="O27674" s="1"/>
    </row>
    <row r="27675" spans="7:15" x14ac:dyDescent="0.2">
      <c r="G27675" s="2"/>
      <c r="H27675" s="22"/>
      <c r="I27675" s="22"/>
      <c r="J27675" s="23"/>
      <c r="K27675" s="23"/>
      <c r="L27675" s="22"/>
      <c r="M27675" s="22"/>
      <c r="O27675" s="1"/>
    </row>
    <row r="27676" spans="7:15" x14ac:dyDescent="0.2">
      <c r="G27676" s="2"/>
      <c r="H27676" s="22"/>
      <c r="I27676" s="22"/>
      <c r="J27676" s="23"/>
      <c r="K27676" s="23"/>
      <c r="L27676" s="22"/>
      <c r="M27676" s="22"/>
      <c r="O27676" s="1"/>
    </row>
    <row r="27677" spans="7:15" x14ac:dyDescent="0.2">
      <c r="G27677" s="2"/>
      <c r="H27677" s="22"/>
      <c r="I27677" s="22"/>
      <c r="J27677" s="23"/>
      <c r="K27677" s="23"/>
      <c r="L27677" s="22"/>
      <c r="M27677" s="22"/>
      <c r="O27677" s="1"/>
    </row>
    <row r="27678" spans="7:15" x14ac:dyDescent="0.2">
      <c r="G27678" s="2"/>
      <c r="H27678" s="22"/>
      <c r="I27678" s="22"/>
      <c r="J27678" s="23"/>
      <c r="K27678" s="23"/>
      <c r="L27678" s="22"/>
      <c r="M27678" s="22"/>
      <c r="O27678" s="1"/>
    </row>
    <row r="27679" spans="7:15" x14ac:dyDescent="0.2">
      <c r="G27679" s="2"/>
      <c r="H27679" s="22"/>
      <c r="I27679" s="22"/>
      <c r="J27679" s="23"/>
      <c r="K27679" s="23"/>
      <c r="L27679" s="22"/>
      <c r="M27679" s="22"/>
      <c r="O27679" s="1"/>
    </row>
    <row r="27680" spans="7:15" x14ac:dyDescent="0.2">
      <c r="G27680" s="2"/>
      <c r="H27680" s="22"/>
      <c r="I27680" s="22"/>
      <c r="J27680" s="23"/>
      <c r="K27680" s="23"/>
      <c r="L27680" s="22"/>
      <c r="M27680" s="22"/>
      <c r="O27680" s="1"/>
    </row>
    <row r="27681" spans="7:15" x14ac:dyDescent="0.2">
      <c r="G27681" s="2"/>
      <c r="H27681" s="22"/>
      <c r="I27681" s="22"/>
      <c r="J27681" s="23"/>
      <c r="K27681" s="23"/>
      <c r="L27681" s="22"/>
      <c r="M27681" s="22"/>
      <c r="O27681" s="1"/>
    </row>
    <row r="27682" spans="7:15" x14ac:dyDescent="0.2">
      <c r="G27682" s="2"/>
      <c r="H27682" s="22"/>
      <c r="I27682" s="22"/>
      <c r="J27682" s="23"/>
      <c r="K27682" s="23"/>
      <c r="L27682" s="22"/>
      <c r="M27682" s="22"/>
      <c r="O27682" s="1"/>
    </row>
    <row r="27683" spans="7:15" x14ac:dyDescent="0.2">
      <c r="G27683" s="2"/>
      <c r="H27683" s="22"/>
      <c r="I27683" s="22"/>
      <c r="J27683" s="23"/>
      <c r="K27683" s="23"/>
      <c r="L27683" s="22"/>
      <c r="M27683" s="22"/>
      <c r="O27683" s="1"/>
    </row>
    <row r="27684" spans="7:15" x14ac:dyDescent="0.2">
      <c r="G27684" s="2"/>
      <c r="H27684" s="22"/>
      <c r="I27684" s="22"/>
      <c r="J27684" s="23"/>
      <c r="K27684" s="23"/>
      <c r="L27684" s="22"/>
      <c r="M27684" s="22"/>
      <c r="O27684" s="1"/>
    </row>
    <row r="27685" spans="7:15" x14ac:dyDescent="0.2">
      <c r="G27685" s="2"/>
      <c r="H27685" s="22"/>
      <c r="I27685" s="22"/>
      <c r="J27685" s="23"/>
      <c r="K27685" s="23"/>
      <c r="L27685" s="22"/>
      <c r="M27685" s="22"/>
      <c r="O27685" s="1"/>
    </row>
    <row r="27686" spans="7:15" x14ac:dyDescent="0.2">
      <c r="G27686" s="2"/>
      <c r="H27686" s="22"/>
      <c r="I27686" s="22"/>
      <c r="J27686" s="23"/>
      <c r="K27686" s="23"/>
      <c r="L27686" s="22"/>
      <c r="M27686" s="22"/>
      <c r="O27686" s="1"/>
    </row>
    <row r="27687" spans="7:15" x14ac:dyDescent="0.2">
      <c r="G27687" s="2"/>
      <c r="H27687" s="22"/>
      <c r="I27687" s="22"/>
      <c r="J27687" s="23"/>
      <c r="K27687" s="23"/>
      <c r="L27687" s="22"/>
      <c r="M27687" s="22"/>
      <c r="O27687" s="1"/>
    </row>
    <row r="27688" spans="7:15" x14ac:dyDescent="0.2">
      <c r="G27688" s="2"/>
      <c r="H27688" s="22"/>
      <c r="I27688" s="22"/>
      <c r="J27688" s="23"/>
      <c r="K27688" s="23"/>
      <c r="L27688" s="22"/>
      <c r="M27688" s="22"/>
      <c r="O27688" s="1"/>
    </row>
    <row r="27689" spans="7:15" x14ac:dyDescent="0.2">
      <c r="G27689" s="2"/>
      <c r="H27689" s="22"/>
      <c r="I27689" s="22"/>
      <c r="J27689" s="23"/>
      <c r="K27689" s="23"/>
      <c r="L27689" s="22"/>
      <c r="M27689" s="22"/>
      <c r="O27689" s="1"/>
    </row>
    <row r="27690" spans="7:15" x14ac:dyDescent="0.2">
      <c r="G27690" s="2"/>
      <c r="H27690" s="22"/>
      <c r="I27690" s="22"/>
      <c r="J27690" s="23"/>
      <c r="K27690" s="23"/>
      <c r="L27690" s="22"/>
      <c r="M27690" s="22"/>
      <c r="O27690" s="1"/>
    </row>
    <row r="27691" spans="7:15" x14ac:dyDescent="0.2">
      <c r="G27691" s="2"/>
      <c r="H27691" s="22"/>
      <c r="I27691" s="22"/>
      <c r="J27691" s="23"/>
      <c r="K27691" s="23"/>
      <c r="L27691" s="22"/>
      <c r="M27691" s="22"/>
      <c r="O27691" s="1"/>
    </row>
    <row r="27692" spans="7:15" x14ac:dyDescent="0.2">
      <c r="G27692" s="2"/>
      <c r="H27692" s="22"/>
      <c r="I27692" s="22"/>
      <c r="J27692" s="23"/>
      <c r="K27692" s="23"/>
      <c r="L27692" s="22"/>
      <c r="M27692" s="22"/>
      <c r="O27692" s="1"/>
    </row>
    <row r="27693" spans="7:15" x14ac:dyDescent="0.2">
      <c r="G27693" s="2"/>
      <c r="H27693" s="22"/>
      <c r="I27693" s="22"/>
      <c r="J27693" s="23"/>
      <c r="K27693" s="23"/>
      <c r="L27693" s="22"/>
      <c r="M27693" s="22"/>
      <c r="O27693" s="1"/>
    </row>
    <row r="27694" spans="7:15" x14ac:dyDescent="0.2">
      <c r="G27694" s="2"/>
      <c r="H27694" s="22"/>
      <c r="I27694" s="22"/>
      <c r="J27694" s="23"/>
      <c r="K27694" s="23"/>
      <c r="L27694" s="22"/>
      <c r="M27694" s="22"/>
      <c r="O27694" s="1"/>
    </row>
    <row r="27695" spans="7:15" x14ac:dyDescent="0.2">
      <c r="G27695" s="2"/>
      <c r="H27695" s="22"/>
      <c r="I27695" s="22"/>
      <c r="J27695" s="23"/>
      <c r="K27695" s="23"/>
      <c r="L27695" s="22"/>
      <c r="M27695" s="22"/>
      <c r="O27695" s="1"/>
    </row>
    <row r="27696" spans="7:15" x14ac:dyDescent="0.2">
      <c r="G27696" s="2"/>
      <c r="H27696" s="22"/>
      <c r="I27696" s="22"/>
      <c r="J27696" s="23"/>
      <c r="K27696" s="23"/>
      <c r="L27696" s="22"/>
      <c r="M27696" s="22"/>
      <c r="O27696" s="1"/>
    </row>
    <row r="27697" spans="7:15" x14ac:dyDescent="0.2">
      <c r="G27697" s="2"/>
      <c r="H27697" s="22"/>
      <c r="I27697" s="22"/>
      <c r="J27697" s="23"/>
      <c r="K27697" s="23"/>
      <c r="L27697" s="22"/>
      <c r="M27697" s="22"/>
      <c r="O27697" s="1"/>
    </row>
    <row r="27698" spans="7:15" x14ac:dyDescent="0.2">
      <c r="G27698" s="2"/>
      <c r="H27698" s="22"/>
      <c r="I27698" s="22"/>
      <c r="J27698" s="23"/>
      <c r="K27698" s="23"/>
      <c r="L27698" s="22"/>
      <c r="M27698" s="22"/>
      <c r="O27698" s="1"/>
    </row>
    <row r="27699" spans="7:15" x14ac:dyDescent="0.2">
      <c r="G27699" s="2"/>
      <c r="H27699" s="22"/>
      <c r="I27699" s="22"/>
      <c r="J27699" s="23"/>
      <c r="K27699" s="23"/>
      <c r="L27699" s="22"/>
      <c r="M27699" s="22"/>
      <c r="O27699" s="1"/>
    </row>
    <row r="27700" spans="7:15" x14ac:dyDescent="0.2">
      <c r="G27700" s="2"/>
      <c r="H27700" s="22"/>
      <c r="I27700" s="22"/>
      <c r="J27700" s="23"/>
      <c r="K27700" s="23"/>
      <c r="L27700" s="22"/>
      <c r="M27700" s="22"/>
      <c r="O27700" s="1"/>
    </row>
    <row r="27701" spans="7:15" x14ac:dyDescent="0.2">
      <c r="G27701" s="2"/>
      <c r="H27701" s="22"/>
      <c r="I27701" s="22"/>
      <c r="J27701" s="23"/>
      <c r="K27701" s="23"/>
      <c r="L27701" s="22"/>
      <c r="M27701" s="22"/>
      <c r="O27701" s="1"/>
    </row>
    <row r="27702" spans="7:15" x14ac:dyDescent="0.2">
      <c r="G27702" s="2"/>
      <c r="H27702" s="22"/>
      <c r="I27702" s="22"/>
      <c r="J27702" s="23"/>
      <c r="K27702" s="23"/>
      <c r="L27702" s="22"/>
      <c r="M27702" s="22"/>
      <c r="O27702" s="1"/>
    </row>
    <row r="27703" spans="7:15" x14ac:dyDescent="0.2">
      <c r="G27703" s="2"/>
      <c r="H27703" s="22"/>
      <c r="I27703" s="22"/>
      <c r="J27703" s="23"/>
      <c r="K27703" s="23"/>
      <c r="L27703" s="22"/>
      <c r="M27703" s="22"/>
      <c r="O27703" s="1"/>
    </row>
    <row r="27704" spans="7:15" x14ac:dyDescent="0.2">
      <c r="G27704" s="2"/>
      <c r="H27704" s="22"/>
      <c r="I27704" s="22"/>
      <c r="J27704" s="23"/>
      <c r="K27704" s="23"/>
      <c r="L27704" s="22"/>
      <c r="M27704" s="22"/>
      <c r="O27704" s="1"/>
    </row>
    <row r="27705" spans="7:15" x14ac:dyDescent="0.2">
      <c r="G27705" s="2"/>
      <c r="H27705" s="22"/>
      <c r="I27705" s="22"/>
      <c r="J27705" s="23"/>
      <c r="K27705" s="23"/>
      <c r="L27705" s="22"/>
      <c r="M27705" s="22"/>
      <c r="O27705" s="1"/>
    </row>
    <row r="27706" spans="7:15" x14ac:dyDescent="0.2">
      <c r="G27706" s="2"/>
      <c r="H27706" s="22"/>
      <c r="I27706" s="22"/>
      <c r="J27706" s="23"/>
      <c r="K27706" s="23"/>
      <c r="L27706" s="22"/>
      <c r="M27706" s="22"/>
      <c r="O27706" s="1"/>
    </row>
    <row r="27707" spans="7:15" x14ac:dyDescent="0.2">
      <c r="G27707" s="2"/>
      <c r="H27707" s="22"/>
      <c r="I27707" s="22"/>
      <c r="J27707" s="23"/>
      <c r="K27707" s="23"/>
      <c r="L27707" s="22"/>
      <c r="M27707" s="22"/>
      <c r="O27707" s="1"/>
    </row>
    <row r="27708" spans="7:15" x14ac:dyDescent="0.2">
      <c r="G27708" s="2"/>
      <c r="H27708" s="22"/>
      <c r="I27708" s="22"/>
      <c r="J27708" s="23"/>
      <c r="K27708" s="23"/>
      <c r="L27708" s="22"/>
      <c r="M27708" s="22"/>
      <c r="O27708" s="1"/>
    </row>
    <row r="27709" spans="7:15" x14ac:dyDescent="0.2">
      <c r="G27709" s="2"/>
      <c r="H27709" s="22"/>
      <c r="I27709" s="22"/>
      <c r="J27709" s="23"/>
      <c r="K27709" s="23"/>
      <c r="L27709" s="22"/>
      <c r="M27709" s="22"/>
      <c r="O27709" s="1"/>
    </row>
    <row r="27710" spans="7:15" x14ac:dyDescent="0.2">
      <c r="G27710" s="2"/>
      <c r="H27710" s="22"/>
      <c r="I27710" s="22"/>
      <c r="J27710" s="23"/>
      <c r="K27710" s="23"/>
      <c r="L27710" s="22"/>
      <c r="M27710" s="22"/>
      <c r="O27710" s="1"/>
    </row>
    <row r="27711" spans="7:15" x14ac:dyDescent="0.2">
      <c r="G27711" s="2"/>
      <c r="H27711" s="22"/>
      <c r="I27711" s="22"/>
      <c r="J27711" s="23"/>
      <c r="K27711" s="23"/>
      <c r="L27711" s="22"/>
      <c r="M27711" s="22"/>
      <c r="O27711" s="1"/>
    </row>
    <row r="27712" spans="7:15" x14ac:dyDescent="0.2">
      <c r="G27712" s="2"/>
      <c r="H27712" s="22"/>
      <c r="I27712" s="22"/>
      <c r="J27712" s="23"/>
      <c r="K27712" s="23"/>
      <c r="L27712" s="22"/>
      <c r="M27712" s="22"/>
      <c r="O27712" s="1"/>
    </row>
    <row r="27713" spans="7:15" x14ac:dyDescent="0.2">
      <c r="G27713" s="2"/>
      <c r="H27713" s="22"/>
      <c r="I27713" s="22"/>
      <c r="J27713" s="23"/>
      <c r="K27713" s="23"/>
      <c r="L27713" s="22"/>
      <c r="M27713" s="22"/>
      <c r="O27713" s="1"/>
    </row>
    <row r="27714" spans="7:15" x14ac:dyDescent="0.2">
      <c r="G27714" s="2"/>
      <c r="H27714" s="22"/>
      <c r="I27714" s="22"/>
      <c r="J27714" s="23"/>
      <c r="K27714" s="23"/>
      <c r="L27714" s="22"/>
      <c r="M27714" s="22"/>
      <c r="O27714" s="1"/>
    </row>
    <row r="27715" spans="7:15" x14ac:dyDescent="0.2">
      <c r="G27715" s="2"/>
      <c r="H27715" s="22"/>
      <c r="I27715" s="22"/>
      <c r="J27715" s="23"/>
      <c r="K27715" s="23"/>
      <c r="L27715" s="22"/>
      <c r="M27715" s="22"/>
      <c r="O27715" s="1"/>
    </row>
    <row r="27716" spans="7:15" x14ac:dyDescent="0.2">
      <c r="G27716" s="2"/>
      <c r="H27716" s="22"/>
      <c r="I27716" s="22"/>
      <c r="J27716" s="23"/>
      <c r="K27716" s="23"/>
      <c r="L27716" s="22"/>
      <c r="M27716" s="22"/>
      <c r="O27716" s="1"/>
    </row>
    <row r="27717" spans="7:15" x14ac:dyDescent="0.2">
      <c r="G27717" s="2"/>
      <c r="H27717" s="22"/>
      <c r="I27717" s="22"/>
      <c r="J27717" s="23"/>
      <c r="K27717" s="23"/>
      <c r="L27717" s="22"/>
      <c r="M27717" s="22"/>
      <c r="O27717" s="1"/>
    </row>
    <row r="27718" spans="7:15" x14ac:dyDescent="0.2">
      <c r="G27718" s="2"/>
      <c r="H27718" s="22"/>
      <c r="I27718" s="22"/>
      <c r="J27718" s="23"/>
      <c r="K27718" s="23"/>
      <c r="L27718" s="22"/>
      <c r="M27718" s="22"/>
      <c r="O27718" s="1"/>
    </row>
    <row r="27719" spans="7:15" x14ac:dyDescent="0.2">
      <c r="G27719" s="2"/>
      <c r="H27719" s="22"/>
      <c r="I27719" s="22"/>
      <c r="J27719" s="23"/>
      <c r="K27719" s="23"/>
      <c r="L27719" s="22"/>
      <c r="M27719" s="22"/>
      <c r="O27719" s="1"/>
    </row>
    <row r="27720" spans="7:15" x14ac:dyDescent="0.2">
      <c r="G27720" s="2"/>
      <c r="H27720" s="22"/>
      <c r="I27720" s="22"/>
      <c r="J27720" s="23"/>
      <c r="K27720" s="23"/>
      <c r="L27720" s="22"/>
      <c r="M27720" s="22"/>
      <c r="O27720" s="1"/>
    </row>
    <row r="27721" spans="7:15" x14ac:dyDescent="0.2">
      <c r="G27721" s="2"/>
      <c r="H27721" s="22"/>
      <c r="I27721" s="22"/>
      <c r="J27721" s="23"/>
      <c r="K27721" s="23"/>
      <c r="L27721" s="22"/>
      <c r="M27721" s="22"/>
      <c r="O27721" s="1"/>
    </row>
    <row r="27722" spans="7:15" x14ac:dyDescent="0.2">
      <c r="G27722" s="2"/>
      <c r="H27722" s="22"/>
      <c r="I27722" s="22"/>
      <c r="J27722" s="23"/>
      <c r="K27722" s="23"/>
      <c r="L27722" s="22"/>
      <c r="M27722" s="22"/>
      <c r="O27722" s="1"/>
    </row>
    <row r="27723" spans="7:15" x14ac:dyDescent="0.2">
      <c r="G27723" s="2"/>
      <c r="H27723" s="22"/>
      <c r="I27723" s="22"/>
      <c r="J27723" s="23"/>
      <c r="K27723" s="23"/>
      <c r="L27723" s="22"/>
      <c r="M27723" s="22"/>
      <c r="O27723" s="1"/>
    </row>
    <row r="27724" spans="7:15" x14ac:dyDescent="0.2">
      <c r="G27724" s="2"/>
      <c r="H27724" s="22"/>
      <c r="I27724" s="22"/>
      <c r="J27724" s="23"/>
      <c r="K27724" s="23"/>
      <c r="L27724" s="22"/>
      <c r="M27724" s="22"/>
      <c r="O27724" s="1"/>
    </row>
    <row r="27725" spans="7:15" x14ac:dyDescent="0.2">
      <c r="G27725" s="2"/>
      <c r="H27725" s="22"/>
      <c r="I27725" s="22"/>
      <c r="J27725" s="23"/>
      <c r="K27725" s="23"/>
      <c r="L27725" s="22"/>
      <c r="M27725" s="22"/>
      <c r="O27725" s="1"/>
    </row>
    <row r="27726" spans="7:15" x14ac:dyDescent="0.2">
      <c r="G27726" s="2"/>
      <c r="H27726" s="22"/>
      <c r="I27726" s="22"/>
      <c r="J27726" s="23"/>
      <c r="K27726" s="23"/>
      <c r="L27726" s="22"/>
      <c r="M27726" s="22"/>
      <c r="O27726" s="1"/>
    </row>
    <row r="27727" spans="7:15" x14ac:dyDescent="0.2">
      <c r="G27727" s="2"/>
      <c r="H27727" s="22"/>
      <c r="I27727" s="22"/>
      <c r="J27727" s="23"/>
      <c r="K27727" s="23"/>
      <c r="L27727" s="22"/>
      <c r="M27727" s="22"/>
      <c r="O27727" s="1"/>
    </row>
    <row r="27728" spans="7:15" x14ac:dyDescent="0.2">
      <c r="G27728" s="2"/>
      <c r="H27728" s="22"/>
      <c r="I27728" s="22"/>
      <c r="J27728" s="23"/>
      <c r="K27728" s="23"/>
      <c r="L27728" s="22"/>
      <c r="M27728" s="22"/>
      <c r="O27728" s="1"/>
    </row>
    <row r="27729" spans="7:15" x14ac:dyDescent="0.2">
      <c r="G27729" s="2"/>
      <c r="H27729" s="22"/>
      <c r="I27729" s="22"/>
      <c r="J27729" s="23"/>
      <c r="K27729" s="23"/>
      <c r="L27729" s="22"/>
      <c r="M27729" s="22"/>
      <c r="O27729" s="1"/>
    </row>
    <row r="27730" spans="7:15" x14ac:dyDescent="0.2">
      <c r="G27730" s="2"/>
      <c r="H27730" s="22"/>
      <c r="I27730" s="22"/>
      <c r="J27730" s="23"/>
      <c r="K27730" s="23"/>
      <c r="L27730" s="22"/>
      <c r="M27730" s="22"/>
      <c r="O27730" s="1"/>
    </row>
    <row r="27731" spans="7:15" x14ac:dyDescent="0.2">
      <c r="G27731" s="2"/>
      <c r="H27731" s="22"/>
      <c r="I27731" s="22"/>
      <c r="J27731" s="23"/>
      <c r="K27731" s="23"/>
      <c r="L27731" s="22"/>
      <c r="M27731" s="22"/>
      <c r="O27731" s="1"/>
    </row>
    <row r="27732" spans="7:15" x14ac:dyDescent="0.2">
      <c r="G27732" s="2"/>
      <c r="H27732" s="22"/>
      <c r="I27732" s="22"/>
      <c r="J27732" s="23"/>
      <c r="K27732" s="23"/>
      <c r="L27732" s="22"/>
      <c r="M27732" s="22"/>
      <c r="O27732" s="1"/>
    </row>
    <row r="27733" spans="7:15" x14ac:dyDescent="0.2">
      <c r="G27733" s="2"/>
      <c r="H27733" s="22"/>
      <c r="I27733" s="22"/>
      <c r="J27733" s="23"/>
      <c r="K27733" s="23"/>
      <c r="L27733" s="22"/>
      <c r="M27733" s="22"/>
      <c r="O27733" s="1"/>
    </row>
    <row r="27734" spans="7:15" x14ac:dyDescent="0.2">
      <c r="G27734" s="2"/>
      <c r="H27734" s="22"/>
      <c r="I27734" s="22"/>
      <c r="J27734" s="23"/>
      <c r="K27734" s="23"/>
      <c r="L27734" s="22"/>
      <c r="M27734" s="22"/>
      <c r="O27734" s="1"/>
    </row>
    <row r="27735" spans="7:15" x14ac:dyDescent="0.2">
      <c r="G27735" s="2"/>
      <c r="H27735" s="22"/>
      <c r="I27735" s="22"/>
      <c r="J27735" s="23"/>
      <c r="K27735" s="23"/>
      <c r="L27735" s="22"/>
      <c r="M27735" s="22"/>
      <c r="O27735" s="1"/>
    </row>
    <row r="27736" spans="7:15" x14ac:dyDescent="0.2">
      <c r="G27736" s="2"/>
      <c r="H27736" s="22"/>
      <c r="I27736" s="22"/>
      <c r="J27736" s="23"/>
      <c r="K27736" s="23"/>
      <c r="L27736" s="22"/>
      <c r="M27736" s="22"/>
      <c r="O27736" s="1"/>
    </row>
    <row r="27737" spans="7:15" x14ac:dyDescent="0.2">
      <c r="G27737" s="2"/>
      <c r="H27737" s="22"/>
      <c r="I27737" s="22"/>
      <c r="J27737" s="23"/>
      <c r="K27737" s="23"/>
      <c r="L27737" s="22"/>
      <c r="M27737" s="22"/>
      <c r="O27737" s="1"/>
    </row>
    <row r="27738" spans="7:15" x14ac:dyDescent="0.2">
      <c r="G27738" s="2"/>
      <c r="H27738" s="22"/>
      <c r="I27738" s="22"/>
      <c r="J27738" s="23"/>
      <c r="K27738" s="23"/>
      <c r="L27738" s="22"/>
      <c r="M27738" s="22"/>
      <c r="O27738" s="1"/>
    </row>
    <row r="27739" spans="7:15" x14ac:dyDescent="0.2">
      <c r="G27739" s="2"/>
      <c r="H27739" s="22"/>
      <c r="I27739" s="22"/>
      <c r="J27739" s="23"/>
      <c r="K27739" s="23"/>
      <c r="L27739" s="22"/>
      <c r="M27739" s="22"/>
      <c r="O27739" s="1"/>
    </row>
    <row r="27740" spans="7:15" x14ac:dyDescent="0.2">
      <c r="G27740" s="2"/>
      <c r="H27740" s="22"/>
      <c r="I27740" s="22"/>
      <c r="J27740" s="23"/>
      <c r="K27740" s="23"/>
      <c r="L27740" s="22"/>
      <c r="M27740" s="22"/>
      <c r="O27740" s="1"/>
    </row>
    <row r="27741" spans="7:15" x14ac:dyDescent="0.2">
      <c r="G27741" s="2"/>
      <c r="H27741" s="22"/>
      <c r="I27741" s="22"/>
      <c r="J27741" s="23"/>
      <c r="K27741" s="23"/>
      <c r="L27741" s="22"/>
      <c r="M27741" s="22"/>
      <c r="O27741" s="1"/>
    </row>
    <row r="27742" spans="7:15" x14ac:dyDescent="0.2">
      <c r="G27742" s="2"/>
      <c r="H27742" s="22"/>
      <c r="I27742" s="22"/>
      <c r="J27742" s="23"/>
      <c r="K27742" s="23"/>
      <c r="L27742" s="22"/>
      <c r="M27742" s="22"/>
      <c r="O27742" s="1"/>
    </row>
    <row r="27743" spans="7:15" x14ac:dyDescent="0.2">
      <c r="G27743" s="2"/>
      <c r="H27743" s="22"/>
      <c r="I27743" s="22"/>
      <c r="J27743" s="23"/>
      <c r="K27743" s="23"/>
      <c r="L27743" s="22"/>
      <c r="M27743" s="22"/>
      <c r="O27743" s="1"/>
    </row>
    <row r="27744" spans="7:15" x14ac:dyDescent="0.2">
      <c r="G27744" s="2"/>
      <c r="H27744" s="22"/>
      <c r="I27744" s="22"/>
      <c r="J27744" s="23"/>
      <c r="K27744" s="23"/>
      <c r="L27744" s="22"/>
      <c r="M27744" s="22"/>
      <c r="O27744" s="1"/>
    </row>
    <row r="27745" spans="7:15" x14ac:dyDescent="0.2">
      <c r="G27745" s="2"/>
      <c r="H27745" s="22"/>
      <c r="I27745" s="22"/>
      <c r="J27745" s="23"/>
      <c r="K27745" s="23"/>
      <c r="L27745" s="22"/>
      <c r="M27745" s="22"/>
      <c r="O27745" s="1"/>
    </row>
    <row r="27746" spans="7:15" x14ac:dyDescent="0.2">
      <c r="G27746" s="2"/>
      <c r="H27746" s="22"/>
      <c r="I27746" s="22"/>
      <c r="J27746" s="23"/>
      <c r="K27746" s="23"/>
      <c r="L27746" s="22"/>
      <c r="M27746" s="22"/>
      <c r="O27746" s="1"/>
    </row>
    <row r="27747" spans="7:15" x14ac:dyDescent="0.2">
      <c r="G27747" s="2"/>
      <c r="H27747" s="22"/>
      <c r="I27747" s="22"/>
      <c r="J27747" s="23"/>
      <c r="K27747" s="23"/>
      <c r="L27747" s="22"/>
      <c r="M27747" s="22"/>
      <c r="O27747" s="1"/>
    </row>
    <row r="27748" spans="7:15" x14ac:dyDescent="0.2">
      <c r="G27748" s="2"/>
      <c r="H27748" s="22"/>
      <c r="I27748" s="22"/>
      <c r="J27748" s="23"/>
      <c r="K27748" s="23"/>
      <c r="L27748" s="22"/>
      <c r="M27748" s="22"/>
      <c r="O27748" s="1"/>
    </row>
    <row r="27749" spans="7:15" x14ac:dyDescent="0.2">
      <c r="G27749" s="2"/>
      <c r="H27749" s="22"/>
      <c r="I27749" s="22"/>
      <c r="J27749" s="23"/>
      <c r="K27749" s="23"/>
      <c r="L27749" s="22"/>
      <c r="M27749" s="22"/>
      <c r="O27749" s="1"/>
    </row>
    <row r="27750" spans="7:15" x14ac:dyDescent="0.2">
      <c r="G27750" s="2"/>
      <c r="H27750" s="22"/>
      <c r="I27750" s="22"/>
      <c r="J27750" s="23"/>
      <c r="K27750" s="23"/>
      <c r="L27750" s="22"/>
      <c r="M27750" s="22"/>
      <c r="O27750" s="1"/>
    </row>
    <row r="27751" spans="7:15" x14ac:dyDescent="0.2">
      <c r="G27751" s="2"/>
      <c r="H27751" s="22"/>
      <c r="I27751" s="22"/>
      <c r="J27751" s="23"/>
      <c r="K27751" s="23"/>
      <c r="L27751" s="22"/>
      <c r="M27751" s="22"/>
      <c r="O27751" s="1"/>
    </row>
    <row r="27752" spans="7:15" x14ac:dyDescent="0.2">
      <c r="G27752" s="2"/>
      <c r="H27752" s="22"/>
      <c r="I27752" s="22"/>
      <c r="J27752" s="23"/>
      <c r="K27752" s="23"/>
      <c r="L27752" s="22"/>
      <c r="M27752" s="22"/>
      <c r="O27752" s="1"/>
    </row>
    <row r="27753" spans="7:15" x14ac:dyDescent="0.2">
      <c r="G27753" s="2"/>
      <c r="H27753" s="22"/>
      <c r="I27753" s="22"/>
      <c r="J27753" s="23"/>
      <c r="K27753" s="23"/>
      <c r="L27753" s="22"/>
      <c r="M27753" s="22"/>
      <c r="O27753" s="1"/>
    </row>
    <row r="27754" spans="7:15" x14ac:dyDescent="0.2">
      <c r="G27754" s="2"/>
      <c r="H27754" s="22"/>
      <c r="I27754" s="22"/>
      <c r="J27754" s="23"/>
      <c r="K27754" s="23"/>
      <c r="L27754" s="22"/>
      <c r="M27754" s="22"/>
      <c r="O27754" s="1"/>
    </row>
    <row r="27755" spans="7:15" x14ac:dyDescent="0.2">
      <c r="G27755" s="2"/>
      <c r="H27755" s="22"/>
      <c r="I27755" s="22"/>
      <c r="J27755" s="23"/>
      <c r="K27755" s="23"/>
      <c r="L27755" s="22"/>
      <c r="M27755" s="22"/>
      <c r="O27755" s="1"/>
    </row>
    <row r="27756" spans="7:15" x14ac:dyDescent="0.2">
      <c r="G27756" s="2"/>
      <c r="H27756" s="22"/>
      <c r="I27756" s="22"/>
      <c r="J27756" s="23"/>
      <c r="K27756" s="23"/>
      <c r="L27756" s="22"/>
      <c r="M27756" s="22"/>
      <c r="O27756" s="1"/>
    </row>
    <row r="27757" spans="7:15" x14ac:dyDescent="0.2">
      <c r="G27757" s="2"/>
      <c r="H27757" s="22"/>
      <c r="I27757" s="22"/>
      <c r="J27757" s="23"/>
      <c r="K27757" s="23"/>
      <c r="L27757" s="22"/>
      <c r="M27757" s="22"/>
      <c r="O27757" s="1"/>
    </row>
    <row r="27758" spans="7:15" x14ac:dyDescent="0.2">
      <c r="G27758" s="2"/>
      <c r="H27758" s="22"/>
      <c r="I27758" s="22"/>
      <c r="J27758" s="23"/>
      <c r="K27758" s="23"/>
      <c r="L27758" s="22"/>
      <c r="M27758" s="22"/>
      <c r="O27758" s="1"/>
    </row>
    <row r="27759" spans="7:15" x14ac:dyDescent="0.2">
      <c r="G27759" s="2"/>
      <c r="H27759" s="22"/>
      <c r="I27759" s="22"/>
      <c r="J27759" s="23"/>
      <c r="K27759" s="23"/>
      <c r="L27759" s="22"/>
      <c r="M27759" s="22"/>
      <c r="O27759" s="1"/>
    </row>
    <row r="27760" spans="7:15" x14ac:dyDescent="0.2">
      <c r="G27760" s="2"/>
      <c r="H27760" s="22"/>
      <c r="I27760" s="22"/>
      <c r="J27760" s="23"/>
      <c r="K27760" s="23"/>
      <c r="L27760" s="22"/>
      <c r="M27760" s="22"/>
      <c r="O27760" s="1"/>
    </row>
    <row r="27761" spans="7:15" x14ac:dyDescent="0.2">
      <c r="G27761" s="2"/>
      <c r="H27761" s="22"/>
      <c r="I27761" s="22"/>
      <c r="J27761" s="23"/>
      <c r="K27761" s="23"/>
      <c r="L27761" s="22"/>
      <c r="M27761" s="22"/>
      <c r="O27761" s="1"/>
    </row>
    <row r="27762" spans="7:15" x14ac:dyDescent="0.2">
      <c r="G27762" s="2"/>
      <c r="H27762" s="22"/>
      <c r="I27762" s="22"/>
      <c r="J27762" s="23"/>
      <c r="K27762" s="23"/>
      <c r="L27762" s="22"/>
      <c r="M27762" s="22"/>
      <c r="O27762" s="1"/>
    </row>
    <row r="27763" spans="7:15" x14ac:dyDescent="0.2">
      <c r="G27763" s="2"/>
      <c r="H27763" s="22"/>
      <c r="I27763" s="22"/>
      <c r="J27763" s="23"/>
      <c r="K27763" s="23"/>
      <c r="L27763" s="22"/>
      <c r="M27763" s="22"/>
      <c r="O27763" s="1"/>
    </row>
    <row r="27764" spans="7:15" x14ac:dyDescent="0.2">
      <c r="G27764" s="2"/>
      <c r="H27764" s="22"/>
      <c r="I27764" s="22"/>
      <c r="J27764" s="23"/>
      <c r="K27764" s="23"/>
      <c r="L27764" s="22"/>
      <c r="M27764" s="22"/>
      <c r="O27764" s="1"/>
    </row>
    <row r="27765" spans="7:15" x14ac:dyDescent="0.2">
      <c r="G27765" s="2"/>
      <c r="H27765" s="22"/>
      <c r="I27765" s="22"/>
      <c r="J27765" s="23"/>
      <c r="K27765" s="23"/>
      <c r="L27765" s="22"/>
      <c r="M27765" s="22"/>
      <c r="O27765" s="1"/>
    </row>
    <row r="27766" spans="7:15" x14ac:dyDescent="0.2">
      <c r="G27766" s="2"/>
      <c r="H27766" s="22"/>
      <c r="I27766" s="22"/>
      <c r="J27766" s="23"/>
      <c r="K27766" s="23"/>
      <c r="L27766" s="22"/>
      <c r="M27766" s="22"/>
      <c r="O27766" s="1"/>
    </row>
    <row r="27767" spans="7:15" x14ac:dyDescent="0.2">
      <c r="G27767" s="2"/>
      <c r="H27767" s="22"/>
      <c r="I27767" s="22"/>
      <c r="J27767" s="23"/>
      <c r="K27767" s="23"/>
      <c r="L27767" s="22"/>
      <c r="M27767" s="22"/>
      <c r="O27767" s="1"/>
    </row>
    <row r="27768" spans="7:15" x14ac:dyDescent="0.2">
      <c r="G27768" s="2"/>
      <c r="H27768" s="22"/>
      <c r="I27768" s="22"/>
      <c r="J27768" s="23"/>
      <c r="K27768" s="23"/>
      <c r="L27768" s="22"/>
      <c r="M27768" s="22"/>
      <c r="O27768" s="1"/>
    </row>
    <row r="27769" spans="7:15" x14ac:dyDescent="0.2">
      <c r="G27769" s="2"/>
      <c r="H27769" s="22"/>
      <c r="I27769" s="22"/>
      <c r="J27769" s="23"/>
      <c r="K27769" s="23"/>
      <c r="L27769" s="22"/>
      <c r="M27769" s="22"/>
      <c r="O27769" s="1"/>
    </row>
    <row r="27770" spans="7:15" x14ac:dyDescent="0.2">
      <c r="G27770" s="2"/>
      <c r="H27770" s="22"/>
      <c r="I27770" s="22"/>
      <c r="J27770" s="23"/>
      <c r="K27770" s="23"/>
      <c r="L27770" s="22"/>
      <c r="M27770" s="22"/>
      <c r="O27770" s="1"/>
    </row>
    <row r="27771" spans="7:15" x14ac:dyDescent="0.2">
      <c r="G27771" s="2"/>
      <c r="H27771" s="22"/>
      <c r="I27771" s="22"/>
      <c r="J27771" s="23"/>
      <c r="K27771" s="23"/>
      <c r="L27771" s="22"/>
      <c r="M27771" s="22"/>
      <c r="O27771" s="1"/>
    </row>
    <row r="27772" spans="7:15" x14ac:dyDescent="0.2">
      <c r="G27772" s="2"/>
      <c r="H27772" s="22"/>
      <c r="I27772" s="22"/>
      <c r="J27772" s="23"/>
      <c r="K27772" s="23"/>
      <c r="L27772" s="22"/>
      <c r="M27772" s="22"/>
      <c r="O27772" s="1"/>
    </row>
    <row r="27773" spans="7:15" x14ac:dyDescent="0.2">
      <c r="G27773" s="2"/>
      <c r="H27773" s="22"/>
      <c r="I27773" s="22"/>
      <c r="J27773" s="23"/>
      <c r="K27773" s="23"/>
      <c r="L27773" s="22"/>
      <c r="M27773" s="22"/>
      <c r="O27773" s="1"/>
    </row>
    <row r="27774" spans="7:15" x14ac:dyDescent="0.2">
      <c r="G27774" s="2"/>
      <c r="H27774" s="22"/>
      <c r="I27774" s="22"/>
      <c r="J27774" s="23"/>
      <c r="K27774" s="23"/>
      <c r="L27774" s="22"/>
      <c r="M27774" s="22"/>
      <c r="O27774" s="1"/>
    </row>
    <row r="27775" spans="7:15" x14ac:dyDescent="0.2">
      <c r="G27775" s="2"/>
      <c r="H27775" s="22"/>
      <c r="I27775" s="22"/>
      <c r="J27775" s="23"/>
      <c r="K27775" s="23"/>
      <c r="L27775" s="22"/>
      <c r="M27775" s="22"/>
      <c r="O27775" s="1"/>
    </row>
    <row r="27776" spans="7:15" x14ac:dyDescent="0.2">
      <c r="G27776" s="2"/>
      <c r="H27776" s="22"/>
      <c r="I27776" s="22"/>
      <c r="J27776" s="23"/>
      <c r="K27776" s="23"/>
      <c r="L27776" s="22"/>
      <c r="M27776" s="22"/>
      <c r="O27776" s="1"/>
    </row>
    <row r="27777" spans="7:15" x14ac:dyDescent="0.2">
      <c r="G27777" s="2"/>
      <c r="H27777" s="22"/>
      <c r="I27777" s="22"/>
      <c r="J27777" s="23"/>
      <c r="K27777" s="23"/>
      <c r="L27777" s="22"/>
      <c r="M27777" s="22"/>
      <c r="O27777" s="1"/>
    </row>
    <row r="27778" spans="7:15" x14ac:dyDescent="0.2">
      <c r="G27778" s="2"/>
      <c r="H27778" s="22"/>
      <c r="I27778" s="22"/>
      <c r="J27778" s="23"/>
      <c r="K27778" s="23"/>
      <c r="L27778" s="22"/>
      <c r="M27778" s="22"/>
      <c r="O27778" s="1"/>
    </row>
    <row r="27779" spans="7:15" x14ac:dyDescent="0.2">
      <c r="G27779" s="2"/>
      <c r="H27779" s="22"/>
      <c r="I27779" s="22"/>
      <c r="J27779" s="23"/>
      <c r="K27779" s="23"/>
      <c r="L27779" s="22"/>
      <c r="M27779" s="22"/>
      <c r="O27779" s="1"/>
    </row>
    <row r="27780" spans="7:15" x14ac:dyDescent="0.2">
      <c r="G27780" s="2"/>
      <c r="H27780" s="22"/>
      <c r="I27780" s="22"/>
      <c r="J27780" s="23"/>
      <c r="K27780" s="23"/>
      <c r="L27780" s="22"/>
      <c r="M27780" s="22"/>
      <c r="O27780" s="1"/>
    </row>
    <row r="27781" spans="7:15" x14ac:dyDescent="0.2">
      <c r="G27781" s="2"/>
      <c r="H27781" s="22"/>
      <c r="I27781" s="22"/>
      <c r="J27781" s="23"/>
      <c r="K27781" s="23"/>
      <c r="L27781" s="22"/>
      <c r="M27781" s="22"/>
      <c r="O27781" s="1"/>
    </row>
    <row r="27782" spans="7:15" x14ac:dyDescent="0.2">
      <c r="G27782" s="2"/>
      <c r="H27782" s="22"/>
      <c r="I27782" s="22"/>
      <c r="J27782" s="23"/>
      <c r="K27782" s="23"/>
      <c r="L27782" s="22"/>
      <c r="M27782" s="22"/>
      <c r="O27782" s="1"/>
    </row>
    <row r="27783" spans="7:15" x14ac:dyDescent="0.2">
      <c r="G27783" s="2"/>
      <c r="H27783" s="22"/>
      <c r="I27783" s="22"/>
      <c r="J27783" s="23"/>
      <c r="K27783" s="23"/>
      <c r="L27783" s="22"/>
      <c r="M27783" s="22"/>
      <c r="O27783" s="1"/>
    </row>
    <row r="27784" spans="7:15" x14ac:dyDescent="0.2">
      <c r="G27784" s="2"/>
      <c r="H27784" s="22"/>
      <c r="I27784" s="22"/>
      <c r="J27784" s="23"/>
      <c r="K27784" s="23"/>
      <c r="L27784" s="22"/>
      <c r="M27784" s="22"/>
      <c r="O27784" s="1"/>
    </row>
    <row r="27785" spans="7:15" x14ac:dyDescent="0.2">
      <c r="G27785" s="2"/>
      <c r="H27785" s="22"/>
      <c r="I27785" s="22"/>
      <c r="J27785" s="23"/>
      <c r="K27785" s="23"/>
      <c r="L27785" s="22"/>
      <c r="M27785" s="22"/>
      <c r="O27785" s="1"/>
    </row>
    <row r="27786" spans="7:15" x14ac:dyDescent="0.2">
      <c r="G27786" s="2"/>
      <c r="H27786" s="22"/>
      <c r="I27786" s="22"/>
      <c r="J27786" s="23"/>
      <c r="K27786" s="23"/>
      <c r="L27786" s="22"/>
      <c r="M27786" s="22"/>
      <c r="O27786" s="1"/>
    </row>
    <row r="27787" spans="7:15" x14ac:dyDescent="0.2">
      <c r="G27787" s="2"/>
      <c r="H27787" s="22"/>
      <c r="I27787" s="22"/>
      <c r="J27787" s="23"/>
      <c r="K27787" s="23"/>
      <c r="L27787" s="22"/>
      <c r="M27787" s="22"/>
      <c r="O27787" s="1"/>
    </row>
    <row r="27788" spans="7:15" x14ac:dyDescent="0.2">
      <c r="G27788" s="2"/>
      <c r="H27788" s="22"/>
      <c r="I27788" s="22"/>
      <c r="J27788" s="23"/>
      <c r="K27788" s="23"/>
      <c r="L27788" s="22"/>
      <c r="M27788" s="22"/>
      <c r="O27788" s="1"/>
    </row>
    <row r="27789" spans="7:15" x14ac:dyDescent="0.2">
      <c r="G27789" s="2"/>
      <c r="H27789" s="22"/>
      <c r="I27789" s="22"/>
      <c r="J27789" s="23"/>
      <c r="K27789" s="23"/>
      <c r="L27789" s="22"/>
      <c r="M27789" s="22"/>
      <c r="O27789" s="1"/>
    </row>
    <row r="27790" spans="7:15" x14ac:dyDescent="0.2">
      <c r="G27790" s="2"/>
      <c r="H27790" s="22"/>
      <c r="I27790" s="22"/>
      <c r="J27790" s="23"/>
      <c r="K27790" s="23"/>
      <c r="L27790" s="22"/>
      <c r="M27790" s="22"/>
      <c r="O27790" s="1"/>
    </row>
    <row r="27791" spans="7:15" x14ac:dyDescent="0.2">
      <c r="G27791" s="2"/>
      <c r="H27791" s="22"/>
      <c r="I27791" s="22"/>
      <c r="J27791" s="23"/>
      <c r="K27791" s="23"/>
      <c r="L27791" s="22"/>
      <c r="M27791" s="22"/>
      <c r="O27791" s="1"/>
    </row>
    <row r="27792" spans="7:15" x14ac:dyDescent="0.2">
      <c r="G27792" s="2"/>
      <c r="H27792" s="22"/>
      <c r="I27792" s="22"/>
      <c r="J27792" s="23"/>
      <c r="K27792" s="23"/>
      <c r="L27792" s="22"/>
      <c r="M27792" s="22"/>
      <c r="O27792" s="1"/>
    </row>
    <row r="27793" spans="7:15" x14ac:dyDescent="0.2">
      <c r="G27793" s="2"/>
      <c r="H27793" s="22"/>
      <c r="I27793" s="22"/>
      <c r="J27793" s="23"/>
      <c r="K27793" s="23"/>
      <c r="L27793" s="22"/>
      <c r="M27793" s="22"/>
      <c r="O27793" s="1"/>
    </row>
    <row r="27794" spans="7:15" x14ac:dyDescent="0.2">
      <c r="G27794" s="2"/>
      <c r="H27794" s="22"/>
      <c r="I27794" s="22"/>
      <c r="J27794" s="23"/>
      <c r="K27794" s="23"/>
      <c r="L27794" s="22"/>
      <c r="M27794" s="22"/>
      <c r="O27794" s="1"/>
    </row>
    <row r="27795" spans="7:15" x14ac:dyDescent="0.2">
      <c r="G27795" s="2"/>
      <c r="H27795" s="22"/>
      <c r="I27795" s="22"/>
      <c r="J27795" s="23"/>
      <c r="K27795" s="23"/>
      <c r="L27795" s="22"/>
      <c r="M27795" s="22"/>
      <c r="O27795" s="1"/>
    </row>
    <row r="27796" spans="7:15" x14ac:dyDescent="0.2">
      <c r="G27796" s="2"/>
      <c r="H27796" s="22"/>
      <c r="I27796" s="22"/>
      <c r="J27796" s="23"/>
      <c r="K27796" s="23"/>
      <c r="L27796" s="22"/>
      <c r="M27796" s="22"/>
      <c r="O27796" s="1"/>
    </row>
    <row r="27797" spans="7:15" x14ac:dyDescent="0.2">
      <c r="G27797" s="2"/>
      <c r="H27797" s="22"/>
      <c r="I27797" s="22"/>
      <c r="J27797" s="23"/>
      <c r="K27797" s="23"/>
      <c r="L27797" s="22"/>
      <c r="M27797" s="22"/>
      <c r="O27797" s="1"/>
    </row>
    <row r="27798" spans="7:15" x14ac:dyDescent="0.2">
      <c r="G27798" s="2"/>
      <c r="H27798" s="22"/>
      <c r="I27798" s="22"/>
      <c r="J27798" s="23"/>
      <c r="K27798" s="23"/>
      <c r="L27798" s="22"/>
      <c r="M27798" s="22"/>
      <c r="O27798" s="1"/>
    </row>
    <row r="27799" spans="7:15" x14ac:dyDescent="0.2">
      <c r="G27799" s="2"/>
      <c r="H27799" s="22"/>
      <c r="I27799" s="22"/>
      <c r="J27799" s="23"/>
      <c r="K27799" s="23"/>
      <c r="L27799" s="22"/>
      <c r="M27799" s="22"/>
      <c r="O27799" s="1"/>
    </row>
    <row r="27800" spans="7:15" x14ac:dyDescent="0.2">
      <c r="G27800" s="2"/>
      <c r="H27800" s="22"/>
      <c r="I27800" s="22"/>
      <c r="J27800" s="23"/>
      <c r="K27800" s="23"/>
      <c r="L27800" s="22"/>
      <c r="M27800" s="22"/>
      <c r="O27800" s="1"/>
    </row>
    <row r="27801" spans="7:15" x14ac:dyDescent="0.2">
      <c r="G27801" s="2"/>
      <c r="H27801" s="22"/>
      <c r="I27801" s="22"/>
      <c r="J27801" s="23"/>
      <c r="K27801" s="23"/>
      <c r="L27801" s="22"/>
      <c r="M27801" s="22"/>
      <c r="O27801" s="1"/>
    </row>
    <row r="27802" spans="7:15" x14ac:dyDescent="0.2">
      <c r="G27802" s="2"/>
      <c r="H27802" s="22"/>
      <c r="I27802" s="22"/>
      <c r="J27802" s="23"/>
      <c r="K27802" s="23"/>
      <c r="L27802" s="22"/>
      <c r="M27802" s="22"/>
      <c r="O27802" s="1"/>
    </row>
    <row r="27803" spans="7:15" x14ac:dyDescent="0.2">
      <c r="G27803" s="2"/>
      <c r="H27803" s="22"/>
      <c r="I27803" s="22"/>
      <c r="J27803" s="23"/>
      <c r="K27803" s="23"/>
      <c r="L27803" s="22"/>
      <c r="M27803" s="22"/>
      <c r="O27803" s="1"/>
    </row>
    <row r="27804" spans="7:15" x14ac:dyDescent="0.2">
      <c r="G27804" s="2"/>
      <c r="H27804" s="22"/>
      <c r="I27804" s="22"/>
      <c r="J27804" s="23"/>
      <c r="K27804" s="23"/>
      <c r="L27804" s="22"/>
      <c r="M27804" s="22"/>
      <c r="O27804" s="1"/>
    </row>
    <row r="27805" spans="7:15" x14ac:dyDescent="0.2">
      <c r="G27805" s="2"/>
      <c r="H27805" s="22"/>
      <c r="I27805" s="22"/>
      <c r="J27805" s="23"/>
      <c r="K27805" s="23"/>
      <c r="L27805" s="22"/>
      <c r="M27805" s="22"/>
      <c r="O27805" s="1"/>
    </row>
    <row r="27806" spans="7:15" x14ac:dyDescent="0.2">
      <c r="G27806" s="2"/>
      <c r="H27806" s="22"/>
      <c r="I27806" s="22"/>
      <c r="J27806" s="23"/>
      <c r="K27806" s="23"/>
      <c r="L27806" s="22"/>
      <c r="M27806" s="22"/>
      <c r="O27806" s="1"/>
    </row>
    <row r="27807" spans="7:15" x14ac:dyDescent="0.2">
      <c r="G27807" s="2"/>
      <c r="H27807" s="22"/>
      <c r="I27807" s="22"/>
      <c r="J27807" s="23"/>
      <c r="K27807" s="23"/>
      <c r="L27807" s="22"/>
      <c r="M27807" s="22"/>
      <c r="O27807" s="1"/>
    </row>
    <row r="27808" spans="7:15" x14ac:dyDescent="0.2">
      <c r="G27808" s="2"/>
      <c r="H27808" s="22"/>
      <c r="I27808" s="22"/>
      <c r="J27808" s="23"/>
      <c r="K27808" s="23"/>
      <c r="L27808" s="22"/>
      <c r="M27808" s="22"/>
      <c r="O27808" s="1"/>
    </row>
    <row r="27809" spans="7:15" x14ac:dyDescent="0.2">
      <c r="G27809" s="2"/>
      <c r="H27809" s="22"/>
      <c r="I27809" s="22"/>
      <c r="J27809" s="23"/>
      <c r="K27809" s="23"/>
      <c r="L27809" s="22"/>
      <c r="M27809" s="22"/>
      <c r="O27809" s="1"/>
    </row>
    <row r="27810" spans="7:15" x14ac:dyDescent="0.2">
      <c r="G27810" s="2"/>
      <c r="H27810" s="22"/>
      <c r="I27810" s="22"/>
      <c r="J27810" s="23"/>
      <c r="K27810" s="23"/>
      <c r="L27810" s="22"/>
      <c r="M27810" s="22"/>
      <c r="O27810" s="1"/>
    </row>
    <row r="27811" spans="7:15" x14ac:dyDescent="0.2">
      <c r="G27811" s="2"/>
      <c r="H27811" s="22"/>
      <c r="I27811" s="22"/>
      <c r="J27811" s="23"/>
      <c r="K27811" s="23"/>
      <c r="L27811" s="22"/>
      <c r="M27811" s="22"/>
      <c r="O27811" s="1"/>
    </row>
    <row r="27812" spans="7:15" x14ac:dyDescent="0.2">
      <c r="G27812" s="2"/>
      <c r="H27812" s="22"/>
      <c r="I27812" s="22"/>
      <c r="J27812" s="23"/>
      <c r="K27812" s="23"/>
      <c r="L27812" s="22"/>
      <c r="M27812" s="22"/>
      <c r="O27812" s="1"/>
    </row>
    <row r="27813" spans="7:15" x14ac:dyDescent="0.2">
      <c r="G27813" s="2"/>
      <c r="H27813" s="22"/>
      <c r="I27813" s="22"/>
      <c r="J27813" s="23"/>
      <c r="K27813" s="23"/>
      <c r="L27813" s="22"/>
      <c r="M27813" s="22"/>
      <c r="O27813" s="1"/>
    </row>
    <row r="27814" spans="7:15" x14ac:dyDescent="0.2">
      <c r="G27814" s="2"/>
      <c r="H27814" s="22"/>
      <c r="I27814" s="22"/>
      <c r="J27814" s="23"/>
      <c r="K27814" s="23"/>
      <c r="L27814" s="22"/>
      <c r="M27814" s="22"/>
      <c r="O27814" s="1"/>
    </row>
    <row r="27815" spans="7:15" x14ac:dyDescent="0.2">
      <c r="G27815" s="2"/>
      <c r="H27815" s="22"/>
      <c r="I27815" s="22"/>
      <c r="J27815" s="23"/>
      <c r="K27815" s="23"/>
      <c r="L27815" s="22"/>
      <c r="M27815" s="22"/>
      <c r="O27815" s="1"/>
    </row>
    <row r="27816" spans="7:15" x14ac:dyDescent="0.2">
      <c r="G27816" s="2"/>
      <c r="H27816" s="22"/>
      <c r="I27816" s="22"/>
      <c r="J27816" s="23"/>
      <c r="K27816" s="23"/>
      <c r="L27816" s="22"/>
      <c r="M27816" s="22"/>
      <c r="O27816" s="1"/>
    </row>
    <row r="27817" spans="7:15" x14ac:dyDescent="0.2">
      <c r="G27817" s="2"/>
      <c r="H27817" s="22"/>
      <c r="I27817" s="22"/>
      <c r="J27817" s="23"/>
      <c r="K27817" s="23"/>
      <c r="L27817" s="22"/>
      <c r="M27817" s="22"/>
      <c r="O27817" s="1"/>
    </row>
    <row r="27818" spans="7:15" x14ac:dyDescent="0.2">
      <c r="G27818" s="2"/>
      <c r="H27818" s="22"/>
      <c r="I27818" s="22"/>
      <c r="J27818" s="23"/>
      <c r="K27818" s="23"/>
      <c r="L27818" s="22"/>
      <c r="M27818" s="22"/>
      <c r="O27818" s="1"/>
    </row>
    <row r="27819" spans="7:15" x14ac:dyDescent="0.2">
      <c r="G27819" s="2"/>
      <c r="H27819" s="22"/>
      <c r="I27819" s="22"/>
      <c r="J27819" s="23"/>
      <c r="K27819" s="23"/>
      <c r="L27819" s="22"/>
      <c r="M27819" s="22"/>
      <c r="O27819" s="1"/>
    </row>
    <row r="27820" spans="7:15" x14ac:dyDescent="0.2">
      <c r="G27820" s="2"/>
      <c r="H27820" s="22"/>
      <c r="I27820" s="22"/>
      <c r="J27820" s="23"/>
      <c r="K27820" s="23"/>
      <c r="L27820" s="22"/>
      <c r="M27820" s="22"/>
      <c r="O27820" s="1"/>
    </row>
    <row r="27821" spans="7:15" x14ac:dyDescent="0.2">
      <c r="G27821" s="2"/>
      <c r="H27821" s="22"/>
      <c r="I27821" s="22"/>
      <c r="J27821" s="23"/>
      <c r="K27821" s="23"/>
      <c r="L27821" s="22"/>
      <c r="M27821" s="22"/>
      <c r="O27821" s="1"/>
    </row>
    <row r="27822" spans="7:15" x14ac:dyDescent="0.2">
      <c r="G27822" s="2"/>
      <c r="H27822" s="22"/>
      <c r="I27822" s="22"/>
      <c r="J27822" s="23"/>
      <c r="K27822" s="23"/>
      <c r="L27822" s="22"/>
      <c r="M27822" s="22"/>
      <c r="O27822" s="1"/>
    </row>
    <row r="27823" spans="7:15" x14ac:dyDescent="0.2">
      <c r="G27823" s="2"/>
      <c r="H27823" s="22"/>
      <c r="I27823" s="22"/>
      <c r="J27823" s="23"/>
      <c r="K27823" s="23"/>
      <c r="L27823" s="22"/>
      <c r="M27823" s="22"/>
      <c r="O27823" s="1"/>
    </row>
    <row r="27824" spans="7:15" x14ac:dyDescent="0.2">
      <c r="G27824" s="2"/>
      <c r="H27824" s="22"/>
      <c r="I27824" s="22"/>
      <c r="J27824" s="23"/>
      <c r="K27824" s="23"/>
      <c r="L27824" s="22"/>
      <c r="M27824" s="22"/>
      <c r="O27824" s="1"/>
    </row>
    <row r="27825" spans="7:15" x14ac:dyDescent="0.2">
      <c r="G27825" s="2"/>
      <c r="H27825" s="22"/>
      <c r="I27825" s="22"/>
      <c r="J27825" s="23"/>
      <c r="K27825" s="23"/>
      <c r="L27825" s="22"/>
      <c r="M27825" s="22"/>
      <c r="O27825" s="1"/>
    </row>
    <row r="27826" spans="7:15" x14ac:dyDescent="0.2">
      <c r="G27826" s="2"/>
      <c r="H27826" s="22"/>
      <c r="I27826" s="22"/>
      <c r="J27826" s="23"/>
      <c r="K27826" s="23"/>
      <c r="L27826" s="22"/>
      <c r="M27826" s="22"/>
      <c r="O27826" s="1"/>
    </row>
    <row r="27827" spans="7:15" x14ac:dyDescent="0.2">
      <c r="G27827" s="2"/>
      <c r="H27827" s="22"/>
      <c r="I27827" s="22"/>
      <c r="J27827" s="23"/>
      <c r="K27827" s="23"/>
      <c r="L27827" s="22"/>
      <c r="M27827" s="22"/>
      <c r="O27827" s="1"/>
    </row>
    <row r="27828" spans="7:15" x14ac:dyDescent="0.2">
      <c r="G27828" s="2"/>
      <c r="H27828" s="22"/>
      <c r="I27828" s="22"/>
      <c r="J27828" s="23"/>
      <c r="K27828" s="23"/>
      <c r="L27828" s="22"/>
      <c r="M27828" s="22"/>
      <c r="O27828" s="1"/>
    </row>
    <row r="27829" spans="7:15" x14ac:dyDescent="0.2">
      <c r="G27829" s="2"/>
      <c r="H27829" s="22"/>
      <c r="I27829" s="22"/>
      <c r="J27829" s="23"/>
      <c r="K27829" s="23"/>
      <c r="L27829" s="22"/>
      <c r="M27829" s="22"/>
      <c r="O27829" s="1"/>
    </row>
    <row r="27830" spans="7:15" x14ac:dyDescent="0.2">
      <c r="G27830" s="2"/>
      <c r="H27830" s="22"/>
      <c r="I27830" s="22"/>
      <c r="J27830" s="23"/>
      <c r="K27830" s="23"/>
      <c r="L27830" s="22"/>
      <c r="M27830" s="22"/>
      <c r="O27830" s="1"/>
    </row>
    <row r="27831" spans="7:15" x14ac:dyDescent="0.2">
      <c r="G27831" s="2"/>
      <c r="H27831" s="22"/>
      <c r="I27831" s="22"/>
      <c r="J27831" s="23"/>
      <c r="K27831" s="23"/>
      <c r="L27831" s="22"/>
      <c r="M27831" s="22"/>
      <c r="O27831" s="1"/>
    </row>
    <row r="27832" spans="7:15" x14ac:dyDescent="0.2">
      <c r="G27832" s="2"/>
      <c r="H27832" s="22"/>
      <c r="I27832" s="22"/>
      <c r="J27832" s="23"/>
      <c r="K27832" s="23"/>
      <c r="L27832" s="22"/>
      <c r="M27832" s="22"/>
      <c r="O27832" s="1"/>
    </row>
    <row r="27833" spans="7:15" x14ac:dyDescent="0.2">
      <c r="G27833" s="2"/>
      <c r="H27833" s="22"/>
      <c r="I27833" s="22"/>
      <c r="J27833" s="23"/>
      <c r="K27833" s="23"/>
      <c r="L27833" s="22"/>
      <c r="M27833" s="22"/>
      <c r="O27833" s="1"/>
    </row>
    <row r="27834" spans="7:15" x14ac:dyDescent="0.2">
      <c r="G27834" s="2"/>
      <c r="H27834" s="22"/>
      <c r="I27834" s="22"/>
      <c r="J27834" s="23"/>
      <c r="K27834" s="23"/>
      <c r="L27834" s="22"/>
      <c r="M27834" s="22"/>
      <c r="O27834" s="1"/>
    </row>
    <row r="27835" spans="7:15" x14ac:dyDescent="0.2">
      <c r="G27835" s="2"/>
      <c r="H27835" s="22"/>
      <c r="I27835" s="22"/>
      <c r="J27835" s="23"/>
      <c r="K27835" s="23"/>
      <c r="L27835" s="22"/>
      <c r="M27835" s="22"/>
      <c r="O27835" s="1"/>
    </row>
    <row r="27836" spans="7:15" x14ac:dyDescent="0.2">
      <c r="G27836" s="2"/>
      <c r="H27836" s="22"/>
      <c r="I27836" s="22"/>
      <c r="J27836" s="23"/>
      <c r="K27836" s="23"/>
      <c r="L27836" s="22"/>
      <c r="M27836" s="22"/>
      <c r="O27836" s="1"/>
    </row>
    <row r="27837" spans="7:15" x14ac:dyDescent="0.2">
      <c r="G27837" s="2"/>
      <c r="H27837" s="22"/>
      <c r="I27837" s="22"/>
      <c r="J27837" s="23"/>
      <c r="K27837" s="23"/>
      <c r="L27837" s="22"/>
      <c r="M27837" s="22"/>
      <c r="O27837" s="1"/>
    </row>
    <row r="27838" spans="7:15" x14ac:dyDescent="0.2">
      <c r="G27838" s="2"/>
      <c r="H27838" s="22"/>
      <c r="I27838" s="22"/>
      <c r="J27838" s="23"/>
      <c r="K27838" s="23"/>
      <c r="L27838" s="22"/>
      <c r="M27838" s="22"/>
      <c r="O27838" s="1"/>
    </row>
    <row r="27839" spans="7:15" x14ac:dyDescent="0.2">
      <c r="G27839" s="2"/>
      <c r="H27839" s="22"/>
      <c r="I27839" s="22"/>
      <c r="J27839" s="23"/>
      <c r="K27839" s="23"/>
      <c r="L27839" s="22"/>
      <c r="M27839" s="22"/>
      <c r="O27839" s="1"/>
    </row>
    <row r="27840" spans="7:15" x14ac:dyDescent="0.2">
      <c r="G27840" s="2"/>
      <c r="H27840" s="22"/>
      <c r="I27840" s="22"/>
      <c r="J27840" s="23"/>
      <c r="K27840" s="23"/>
      <c r="L27840" s="22"/>
      <c r="M27840" s="22"/>
      <c r="O27840" s="1"/>
    </row>
    <row r="27841" spans="7:15" x14ac:dyDescent="0.2">
      <c r="G27841" s="2"/>
      <c r="H27841" s="22"/>
      <c r="I27841" s="22"/>
      <c r="J27841" s="23"/>
      <c r="K27841" s="23"/>
      <c r="L27841" s="22"/>
      <c r="M27841" s="22"/>
      <c r="O27841" s="1"/>
    </row>
    <row r="27842" spans="7:15" x14ac:dyDescent="0.2">
      <c r="G27842" s="2"/>
      <c r="H27842" s="22"/>
      <c r="I27842" s="22"/>
      <c r="J27842" s="23"/>
      <c r="K27842" s="23"/>
      <c r="L27842" s="22"/>
      <c r="M27842" s="22"/>
      <c r="O27842" s="1"/>
    </row>
    <row r="27843" spans="7:15" x14ac:dyDescent="0.2">
      <c r="G27843" s="2"/>
      <c r="H27843" s="22"/>
      <c r="I27843" s="22"/>
      <c r="J27843" s="23"/>
      <c r="K27843" s="23"/>
      <c r="L27843" s="22"/>
      <c r="M27843" s="22"/>
      <c r="O27843" s="1"/>
    </row>
    <row r="27844" spans="7:15" x14ac:dyDescent="0.2">
      <c r="G27844" s="2"/>
      <c r="H27844" s="22"/>
      <c r="I27844" s="22"/>
      <c r="J27844" s="23"/>
      <c r="K27844" s="23"/>
      <c r="L27844" s="22"/>
      <c r="M27844" s="22"/>
      <c r="O27844" s="1"/>
    </row>
    <row r="27845" spans="7:15" x14ac:dyDescent="0.2">
      <c r="G27845" s="2"/>
      <c r="H27845" s="22"/>
      <c r="I27845" s="22"/>
      <c r="J27845" s="23"/>
      <c r="K27845" s="23"/>
      <c r="L27845" s="22"/>
      <c r="M27845" s="22"/>
      <c r="O27845" s="1"/>
    </row>
    <row r="27846" spans="7:15" x14ac:dyDescent="0.2">
      <c r="G27846" s="2"/>
      <c r="H27846" s="22"/>
      <c r="I27846" s="22"/>
      <c r="J27846" s="23"/>
      <c r="K27846" s="23"/>
      <c r="L27846" s="22"/>
      <c r="M27846" s="22"/>
      <c r="O27846" s="1"/>
    </row>
    <row r="27847" spans="7:15" x14ac:dyDescent="0.2">
      <c r="G27847" s="2"/>
      <c r="H27847" s="22"/>
      <c r="I27847" s="22"/>
      <c r="J27847" s="23"/>
      <c r="K27847" s="23"/>
      <c r="L27847" s="22"/>
      <c r="M27847" s="22"/>
      <c r="O27847" s="1"/>
    </row>
    <row r="27848" spans="7:15" x14ac:dyDescent="0.2">
      <c r="G27848" s="2"/>
      <c r="H27848" s="22"/>
      <c r="I27848" s="22"/>
      <c r="J27848" s="23"/>
      <c r="K27848" s="23"/>
      <c r="L27848" s="22"/>
      <c r="M27848" s="22"/>
      <c r="O27848" s="1"/>
    </row>
    <row r="27849" spans="7:15" x14ac:dyDescent="0.2">
      <c r="G27849" s="2"/>
      <c r="H27849" s="22"/>
      <c r="I27849" s="22"/>
      <c r="J27849" s="23"/>
      <c r="K27849" s="23"/>
      <c r="L27849" s="22"/>
      <c r="M27849" s="22"/>
      <c r="O27849" s="1"/>
    </row>
    <row r="27850" spans="7:15" x14ac:dyDescent="0.2">
      <c r="G27850" s="2"/>
      <c r="H27850" s="22"/>
      <c r="I27850" s="22"/>
      <c r="J27850" s="23"/>
      <c r="K27850" s="23"/>
      <c r="L27850" s="22"/>
      <c r="M27850" s="22"/>
      <c r="O27850" s="1"/>
    </row>
    <row r="27851" spans="7:15" x14ac:dyDescent="0.2">
      <c r="G27851" s="2"/>
      <c r="H27851" s="22"/>
      <c r="I27851" s="22"/>
      <c r="J27851" s="23"/>
      <c r="K27851" s="23"/>
      <c r="L27851" s="22"/>
      <c r="M27851" s="22"/>
      <c r="O27851" s="1"/>
    </row>
    <row r="27852" spans="7:15" x14ac:dyDescent="0.2">
      <c r="G27852" s="2"/>
      <c r="H27852" s="22"/>
      <c r="I27852" s="22"/>
      <c r="J27852" s="23"/>
      <c r="K27852" s="23"/>
      <c r="L27852" s="22"/>
      <c r="M27852" s="22"/>
      <c r="O27852" s="1"/>
    </row>
    <row r="27853" spans="7:15" x14ac:dyDescent="0.2">
      <c r="G27853" s="2"/>
      <c r="H27853" s="22"/>
      <c r="I27853" s="22"/>
      <c r="J27853" s="23"/>
      <c r="K27853" s="23"/>
      <c r="L27853" s="22"/>
      <c r="M27853" s="22"/>
      <c r="O27853" s="1"/>
    </row>
    <row r="27854" spans="7:15" x14ac:dyDescent="0.2">
      <c r="G27854" s="2"/>
      <c r="H27854" s="22"/>
      <c r="I27854" s="22"/>
      <c r="J27854" s="23"/>
      <c r="K27854" s="23"/>
      <c r="L27854" s="22"/>
      <c r="M27854" s="22"/>
      <c r="O27854" s="1"/>
    </row>
    <row r="27855" spans="7:15" x14ac:dyDescent="0.2">
      <c r="G27855" s="2"/>
      <c r="H27855" s="22"/>
      <c r="I27855" s="22"/>
      <c r="J27855" s="23"/>
      <c r="K27855" s="23"/>
      <c r="L27855" s="22"/>
      <c r="M27855" s="22"/>
      <c r="O27855" s="1"/>
    </row>
    <row r="27856" spans="7:15" x14ac:dyDescent="0.2">
      <c r="G27856" s="2"/>
      <c r="H27856" s="22"/>
      <c r="I27856" s="22"/>
      <c r="J27856" s="23"/>
      <c r="K27856" s="23"/>
      <c r="L27856" s="22"/>
      <c r="M27856" s="22"/>
      <c r="O27856" s="1"/>
    </row>
    <row r="27857" spans="7:15" x14ac:dyDescent="0.2">
      <c r="G27857" s="2"/>
      <c r="H27857" s="22"/>
      <c r="I27857" s="22"/>
      <c r="J27857" s="23"/>
      <c r="K27857" s="23"/>
      <c r="L27857" s="22"/>
      <c r="M27857" s="22"/>
      <c r="O27857" s="1"/>
    </row>
    <row r="27858" spans="7:15" x14ac:dyDescent="0.2">
      <c r="G27858" s="2"/>
      <c r="H27858" s="22"/>
      <c r="I27858" s="22"/>
      <c r="J27858" s="23"/>
      <c r="K27858" s="23"/>
      <c r="L27858" s="22"/>
      <c r="M27858" s="22"/>
      <c r="O27858" s="1"/>
    </row>
    <row r="27859" spans="7:15" x14ac:dyDescent="0.2">
      <c r="G27859" s="2"/>
      <c r="H27859" s="22"/>
      <c r="I27859" s="22"/>
      <c r="J27859" s="23"/>
      <c r="K27859" s="23"/>
      <c r="L27859" s="22"/>
      <c r="M27859" s="22"/>
      <c r="O27859" s="1"/>
    </row>
    <row r="27860" spans="7:15" x14ac:dyDescent="0.2">
      <c r="G27860" s="2"/>
      <c r="H27860" s="22"/>
      <c r="I27860" s="22"/>
      <c r="J27860" s="23"/>
      <c r="K27860" s="23"/>
      <c r="L27860" s="22"/>
      <c r="M27860" s="22"/>
      <c r="O27860" s="1"/>
    </row>
    <row r="27861" spans="7:15" x14ac:dyDescent="0.2">
      <c r="G27861" s="2"/>
      <c r="H27861" s="22"/>
      <c r="I27861" s="22"/>
      <c r="J27861" s="23"/>
      <c r="K27861" s="23"/>
      <c r="L27861" s="22"/>
      <c r="M27861" s="22"/>
      <c r="O27861" s="1"/>
    </row>
    <row r="27862" spans="7:15" x14ac:dyDescent="0.2">
      <c r="G27862" s="2"/>
      <c r="H27862" s="22"/>
      <c r="I27862" s="22"/>
      <c r="J27862" s="23"/>
      <c r="K27862" s="23"/>
      <c r="L27862" s="22"/>
      <c r="M27862" s="22"/>
      <c r="O27862" s="1"/>
    </row>
    <row r="27863" spans="7:15" x14ac:dyDescent="0.2">
      <c r="G27863" s="2"/>
      <c r="H27863" s="22"/>
      <c r="I27863" s="22"/>
      <c r="J27863" s="23"/>
      <c r="K27863" s="23"/>
      <c r="L27863" s="22"/>
      <c r="M27863" s="22"/>
      <c r="O27863" s="1"/>
    </row>
    <row r="27864" spans="7:15" x14ac:dyDescent="0.2">
      <c r="G27864" s="2"/>
      <c r="H27864" s="22"/>
      <c r="I27864" s="22"/>
      <c r="J27864" s="23"/>
      <c r="K27864" s="23"/>
      <c r="L27864" s="22"/>
      <c r="M27864" s="22"/>
      <c r="O27864" s="1"/>
    </row>
    <row r="27865" spans="7:15" x14ac:dyDescent="0.2">
      <c r="G27865" s="2"/>
      <c r="H27865" s="22"/>
      <c r="I27865" s="22"/>
      <c r="J27865" s="23"/>
      <c r="K27865" s="23"/>
      <c r="L27865" s="22"/>
      <c r="M27865" s="22"/>
      <c r="O27865" s="1"/>
    </row>
    <row r="27866" spans="7:15" x14ac:dyDescent="0.2">
      <c r="G27866" s="2"/>
      <c r="H27866" s="22"/>
      <c r="I27866" s="22"/>
      <c r="J27866" s="23"/>
      <c r="K27866" s="23"/>
      <c r="L27866" s="22"/>
      <c r="M27866" s="22"/>
      <c r="O27866" s="1"/>
    </row>
    <row r="27867" spans="7:15" x14ac:dyDescent="0.2">
      <c r="G27867" s="2"/>
      <c r="H27867" s="22"/>
      <c r="I27867" s="22"/>
      <c r="J27867" s="23"/>
      <c r="K27867" s="23"/>
      <c r="L27867" s="22"/>
      <c r="M27867" s="22"/>
      <c r="O27867" s="1"/>
    </row>
    <row r="27868" spans="7:15" x14ac:dyDescent="0.2">
      <c r="G27868" s="2"/>
      <c r="H27868" s="22"/>
      <c r="I27868" s="22"/>
      <c r="J27868" s="23"/>
      <c r="K27868" s="23"/>
      <c r="L27868" s="22"/>
      <c r="M27868" s="22"/>
      <c r="O27868" s="1"/>
    </row>
    <row r="27869" spans="7:15" x14ac:dyDescent="0.2">
      <c r="G27869" s="2"/>
      <c r="H27869" s="22"/>
      <c r="I27869" s="22"/>
      <c r="J27869" s="23"/>
      <c r="K27869" s="23"/>
      <c r="L27869" s="22"/>
      <c r="M27869" s="22"/>
      <c r="O27869" s="1"/>
    </row>
    <row r="27870" spans="7:15" x14ac:dyDescent="0.2">
      <c r="G27870" s="2"/>
      <c r="H27870" s="22"/>
      <c r="I27870" s="22"/>
      <c r="J27870" s="23"/>
      <c r="K27870" s="23"/>
      <c r="L27870" s="22"/>
      <c r="M27870" s="22"/>
      <c r="O27870" s="1"/>
    </row>
    <row r="27871" spans="7:15" x14ac:dyDescent="0.2">
      <c r="G27871" s="2"/>
      <c r="H27871" s="22"/>
      <c r="I27871" s="22"/>
      <c r="J27871" s="23"/>
      <c r="K27871" s="23"/>
      <c r="L27871" s="22"/>
      <c r="M27871" s="22"/>
      <c r="O27871" s="1"/>
    </row>
    <row r="27872" spans="7:15" x14ac:dyDescent="0.2">
      <c r="G27872" s="2"/>
      <c r="H27872" s="22"/>
      <c r="I27872" s="22"/>
      <c r="J27872" s="23"/>
      <c r="K27872" s="23"/>
      <c r="L27872" s="22"/>
      <c r="M27872" s="22"/>
      <c r="O27872" s="1"/>
    </row>
    <row r="27873" spans="7:15" x14ac:dyDescent="0.2">
      <c r="G27873" s="2"/>
      <c r="H27873" s="22"/>
      <c r="I27873" s="22"/>
      <c r="J27873" s="23"/>
      <c r="K27873" s="23"/>
      <c r="L27873" s="22"/>
      <c r="M27873" s="22"/>
      <c r="O27873" s="1"/>
    </row>
    <row r="27874" spans="7:15" x14ac:dyDescent="0.2">
      <c r="G27874" s="2"/>
      <c r="H27874" s="22"/>
      <c r="I27874" s="22"/>
      <c r="J27874" s="23"/>
      <c r="K27874" s="23"/>
      <c r="L27874" s="22"/>
      <c r="M27874" s="22"/>
      <c r="O27874" s="1"/>
    </row>
    <row r="27875" spans="7:15" x14ac:dyDescent="0.2">
      <c r="G27875" s="2"/>
      <c r="H27875" s="22"/>
      <c r="I27875" s="22"/>
      <c r="J27875" s="23"/>
      <c r="K27875" s="23"/>
      <c r="L27875" s="22"/>
      <c r="M27875" s="22"/>
      <c r="O27875" s="1"/>
    </row>
    <row r="27876" spans="7:15" x14ac:dyDescent="0.2">
      <c r="G27876" s="2"/>
      <c r="H27876" s="22"/>
      <c r="I27876" s="22"/>
      <c r="J27876" s="23"/>
      <c r="K27876" s="23"/>
      <c r="L27876" s="22"/>
      <c r="M27876" s="22"/>
      <c r="O27876" s="1"/>
    </row>
    <row r="27877" spans="7:15" x14ac:dyDescent="0.2">
      <c r="G27877" s="2"/>
      <c r="H27877" s="22"/>
      <c r="I27877" s="22"/>
      <c r="J27877" s="23"/>
      <c r="K27877" s="23"/>
      <c r="L27877" s="22"/>
      <c r="M27877" s="22"/>
      <c r="O27877" s="1"/>
    </row>
    <row r="27878" spans="7:15" x14ac:dyDescent="0.2">
      <c r="G27878" s="2"/>
      <c r="H27878" s="22"/>
      <c r="I27878" s="22"/>
      <c r="J27878" s="23"/>
      <c r="K27878" s="23"/>
      <c r="L27878" s="22"/>
      <c r="M27878" s="22"/>
      <c r="O27878" s="1"/>
    </row>
    <row r="27879" spans="7:15" x14ac:dyDescent="0.2">
      <c r="G27879" s="2"/>
      <c r="H27879" s="22"/>
      <c r="I27879" s="22"/>
      <c r="J27879" s="23"/>
      <c r="K27879" s="23"/>
      <c r="L27879" s="22"/>
      <c r="M27879" s="22"/>
      <c r="O27879" s="1"/>
    </row>
    <row r="27880" spans="7:15" x14ac:dyDescent="0.2">
      <c r="G27880" s="2"/>
      <c r="H27880" s="22"/>
      <c r="I27880" s="22"/>
      <c r="J27880" s="23"/>
      <c r="K27880" s="23"/>
      <c r="L27880" s="22"/>
      <c r="M27880" s="22"/>
      <c r="O27880" s="1"/>
    </row>
    <row r="27881" spans="7:15" x14ac:dyDescent="0.2">
      <c r="G27881" s="2"/>
      <c r="H27881" s="22"/>
      <c r="I27881" s="22"/>
      <c r="J27881" s="23"/>
      <c r="K27881" s="23"/>
      <c r="L27881" s="22"/>
      <c r="M27881" s="22"/>
      <c r="O27881" s="1"/>
    </row>
    <row r="27882" spans="7:15" x14ac:dyDescent="0.2">
      <c r="G27882" s="2"/>
      <c r="H27882" s="22"/>
      <c r="I27882" s="22"/>
      <c r="J27882" s="23"/>
      <c r="K27882" s="23"/>
      <c r="L27882" s="22"/>
      <c r="M27882" s="22"/>
      <c r="O27882" s="1"/>
    </row>
    <row r="27883" spans="7:15" x14ac:dyDescent="0.2">
      <c r="G27883" s="2"/>
      <c r="H27883" s="22"/>
      <c r="I27883" s="22"/>
      <c r="J27883" s="23"/>
      <c r="K27883" s="23"/>
      <c r="L27883" s="22"/>
      <c r="M27883" s="22"/>
      <c r="O27883" s="1"/>
    </row>
    <row r="27884" spans="7:15" x14ac:dyDescent="0.2">
      <c r="G27884" s="2"/>
      <c r="H27884" s="22"/>
      <c r="I27884" s="22"/>
      <c r="J27884" s="23"/>
      <c r="K27884" s="23"/>
      <c r="L27884" s="22"/>
      <c r="M27884" s="22"/>
      <c r="O27884" s="1"/>
    </row>
    <row r="27885" spans="7:15" x14ac:dyDescent="0.2">
      <c r="G27885" s="2"/>
      <c r="H27885" s="22"/>
      <c r="I27885" s="22"/>
      <c r="J27885" s="23"/>
      <c r="K27885" s="23"/>
      <c r="L27885" s="22"/>
      <c r="M27885" s="22"/>
      <c r="O27885" s="1"/>
    </row>
    <row r="27886" spans="7:15" x14ac:dyDescent="0.2">
      <c r="G27886" s="2"/>
      <c r="H27886" s="22"/>
      <c r="I27886" s="22"/>
      <c r="J27886" s="23"/>
      <c r="K27886" s="23"/>
      <c r="L27886" s="22"/>
      <c r="M27886" s="22"/>
      <c r="O27886" s="1"/>
    </row>
    <row r="27887" spans="7:15" x14ac:dyDescent="0.2">
      <c r="G27887" s="2"/>
      <c r="H27887" s="22"/>
      <c r="I27887" s="22"/>
      <c r="J27887" s="23"/>
      <c r="K27887" s="23"/>
      <c r="L27887" s="22"/>
      <c r="M27887" s="22"/>
      <c r="O27887" s="1"/>
    </row>
    <row r="27888" spans="7:15" x14ac:dyDescent="0.2">
      <c r="G27888" s="2"/>
      <c r="H27888" s="22"/>
      <c r="I27888" s="22"/>
      <c r="J27888" s="23"/>
      <c r="K27888" s="23"/>
      <c r="L27888" s="22"/>
      <c r="M27888" s="22"/>
      <c r="O27888" s="1"/>
    </row>
    <row r="27889" spans="7:15" x14ac:dyDescent="0.2">
      <c r="G27889" s="2"/>
      <c r="H27889" s="22"/>
      <c r="I27889" s="22"/>
      <c r="J27889" s="23"/>
      <c r="K27889" s="23"/>
      <c r="L27889" s="22"/>
      <c r="M27889" s="22"/>
      <c r="O27889" s="1"/>
    </row>
    <row r="27890" spans="7:15" x14ac:dyDescent="0.2">
      <c r="G27890" s="2"/>
      <c r="H27890" s="22"/>
      <c r="I27890" s="22"/>
      <c r="J27890" s="23"/>
      <c r="K27890" s="23"/>
      <c r="L27890" s="22"/>
      <c r="M27890" s="22"/>
      <c r="O27890" s="1"/>
    </row>
    <row r="27891" spans="7:15" x14ac:dyDescent="0.2">
      <c r="G27891" s="2"/>
      <c r="H27891" s="22"/>
      <c r="I27891" s="22"/>
      <c r="J27891" s="23"/>
      <c r="K27891" s="23"/>
      <c r="L27891" s="22"/>
      <c r="M27891" s="22"/>
      <c r="O27891" s="1"/>
    </row>
    <row r="27892" spans="7:15" x14ac:dyDescent="0.2">
      <c r="G27892" s="2"/>
      <c r="H27892" s="22"/>
      <c r="I27892" s="22"/>
      <c r="J27892" s="23"/>
      <c r="K27892" s="23"/>
      <c r="L27892" s="22"/>
      <c r="M27892" s="22"/>
      <c r="O27892" s="1"/>
    </row>
    <row r="27893" spans="7:15" x14ac:dyDescent="0.2">
      <c r="G27893" s="2"/>
      <c r="H27893" s="22"/>
      <c r="I27893" s="22"/>
      <c r="J27893" s="23"/>
      <c r="K27893" s="23"/>
      <c r="L27893" s="22"/>
      <c r="M27893" s="22"/>
      <c r="O27893" s="1"/>
    </row>
    <row r="27894" spans="7:15" x14ac:dyDescent="0.2">
      <c r="G27894" s="2"/>
      <c r="H27894" s="22"/>
      <c r="I27894" s="22"/>
      <c r="J27894" s="23"/>
      <c r="K27894" s="23"/>
      <c r="L27894" s="22"/>
      <c r="M27894" s="22"/>
      <c r="O27894" s="1"/>
    </row>
    <row r="27895" spans="7:15" x14ac:dyDescent="0.2">
      <c r="G27895" s="2"/>
      <c r="H27895" s="22"/>
      <c r="I27895" s="22"/>
      <c r="J27895" s="23"/>
      <c r="K27895" s="23"/>
      <c r="L27895" s="22"/>
      <c r="M27895" s="22"/>
      <c r="O27895" s="1"/>
    </row>
    <row r="27896" spans="7:15" x14ac:dyDescent="0.2">
      <c r="G27896" s="2"/>
      <c r="H27896" s="22"/>
      <c r="I27896" s="22"/>
      <c r="J27896" s="23"/>
      <c r="K27896" s="23"/>
      <c r="L27896" s="22"/>
      <c r="M27896" s="22"/>
      <c r="O27896" s="1"/>
    </row>
    <row r="27897" spans="7:15" x14ac:dyDescent="0.2">
      <c r="G27897" s="2"/>
      <c r="H27897" s="22"/>
      <c r="I27897" s="22"/>
      <c r="J27897" s="23"/>
      <c r="K27897" s="23"/>
      <c r="L27897" s="22"/>
      <c r="M27897" s="22"/>
      <c r="O27897" s="1"/>
    </row>
    <row r="27898" spans="7:15" x14ac:dyDescent="0.2">
      <c r="G27898" s="2"/>
      <c r="H27898" s="22"/>
      <c r="I27898" s="22"/>
      <c r="J27898" s="23"/>
      <c r="K27898" s="23"/>
      <c r="L27898" s="22"/>
      <c r="M27898" s="22"/>
      <c r="O27898" s="1"/>
    </row>
    <row r="27899" spans="7:15" x14ac:dyDescent="0.2">
      <c r="G27899" s="2"/>
      <c r="H27899" s="22"/>
      <c r="I27899" s="22"/>
      <c r="J27899" s="23"/>
      <c r="K27899" s="23"/>
      <c r="L27899" s="22"/>
      <c r="M27899" s="22"/>
      <c r="O27899" s="1"/>
    </row>
    <row r="27900" spans="7:15" x14ac:dyDescent="0.2">
      <c r="G27900" s="2"/>
      <c r="H27900" s="22"/>
      <c r="I27900" s="22"/>
      <c r="J27900" s="23"/>
      <c r="K27900" s="23"/>
      <c r="L27900" s="22"/>
      <c r="M27900" s="22"/>
      <c r="O27900" s="1"/>
    </row>
    <row r="27901" spans="7:15" x14ac:dyDescent="0.2">
      <c r="G27901" s="2"/>
      <c r="H27901" s="22"/>
      <c r="I27901" s="22"/>
      <c r="J27901" s="23"/>
      <c r="K27901" s="23"/>
      <c r="L27901" s="22"/>
      <c r="M27901" s="22"/>
      <c r="O27901" s="1"/>
    </row>
    <row r="27902" spans="7:15" x14ac:dyDescent="0.2">
      <c r="G27902" s="2"/>
      <c r="H27902" s="22"/>
      <c r="I27902" s="22"/>
      <c r="J27902" s="23"/>
      <c r="K27902" s="23"/>
      <c r="L27902" s="22"/>
      <c r="M27902" s="22"/>
      <c r="O27902" s="1"/>
    </row>
    <row r="27903" spans="7:15" x14ac:dyDescent="0.2">
      <c r="G27903" s="2"/>
      <c r="H27903" s="22"/>
      <c r="I27903" s="22"/>
      <c r="J27903" s="23"/>
      <c r="K27903" s="23"/>
      <c r="L27903" s="22"/>
      <c r="M27903" s="22"/>
      <c r="O27903" s="1"/>
    </row>
    <row r="27904" spans="7:15" x14ac:dyDescent="0.2">
      <c r="G27904" s="2"/>
      <c r="H27904" s="22"/>
      <c r="I27904" s="22"/>
      <c r="J27904" s="23"/>
      <c r="K27904" s="23"/>
      <c r="L27904" s="22"/>
      <c r="M27904" s="22"/>
      <c r="O27904" s="1"/>
    </row>
    <row r="27905" spans="7:15" x14ac:dyDescent="0.2">
      <c r="G27905" s="2"/>
      <c r="H27905" s="22"/>
      <c r="I27905" s="22"/>
      <c r="J27905" s="23"/>
      <c r="K27905" s="23"/>
      <c r="L27905" s="22"/>
      <c r="M27905" s="22"/>
      <c r="O27905" s="1"/>
    </row>
    <row r="27906" spans="7:15" x14ac:dyDescent="0.2">
      <c r="G27906" s="2"/>
      <c r="H27906" s="22"/>
      <c r="I27906" s="22"/>
      <c r="J27906" s="23"/>
      <c r="K27906" s="23"/>
      <c r="L27906" s="22"/>
      <c r="M27906" s="22"/>
      <c r="O27906" s="1"/>
    </row>
    <row r="27907" spans="7:15" x14ac:dyDescent="0.2">
      <c r="G27907" s="2"/>
      <c r="H27907" s="22"/>
      <c r="I27907" s="22"/>
      <c r="J27907" s="23"/>
      <c r="K27907" s="23"/>
      <c r="L27907" s="22"/>
      <c r="M27907" s="22"/>
      <c r="O27907" s="1"/>
    </row>
    <row r="27908" spans="7:15" x14ac:dyDescent="0.2">
      <c r="G27908" s="2"/>
      <c r="H27908" s="22"/>
      <c r="I27908" s="22"/>
      <c r="J27908" s="23"/>
      <c r="K27908" s="23"/>
      <c r="L27908" s="22"/>
      <c r="M27908" s="22"/>
      <c r="O27908" s="1"/>
    </row>
    <row r="27909" spans="7:15" x14ac:dyDescent="0.2">
      <c r="G27909" s="2"/>
      <c r="H27909" s="22"/>
      <c r="I27909" s="22"/>
      <c r="J27909" s="23"/>
      <c r="K27909" s="23"/>
      <c r="L27909" s="22"/>
      <c r="M27909" s="22"/>
      <c r="O27909" s="1"/>
    </row>
    <row r="27910" spans="7:15" x14ac:dyDescent="0.2">
      <c r="G27910" s="2"/>
      <c r="H27910" s="22"/>
      <c r="I27910" s="22"/>
      <c r="J27910" s="23"/>
      <c r="K27910" s="23"/>
      <c r="L27910" s="22"/>
      <c r="M27910" s="22"/>
      <c r="O27910" s="1"/>
    </row>
    <row r="27911" spans="7:15" x14ac:dyDescent="0.2">
      <c r="G27911" s="2"/>
      <c r="H27911" s="22"/>
      <c r="I27911" s="22"/>
      <c r="J27911" s="23"/>
      <c r="K27911" s="23"/>
      <c r="L27911" s="22"/>
      <c r="M27911" s="22"/>
      <c r="O27911" s="1"/>
    </row>
    <row r="27912" spans="7:15" x14ac:dyDescent="0.2">
      <c r="G27912" s="2"/>
      <c r="H27912" s="22"/>
      <c r="I27912" s="22"/>
      <c r="J27912" s="23"/>
      <c r="K27912" s="23"/>
      <c r="L27912" s="22"/>
      <c r="M27912" s="22"/>
      <c r="O27912" s="1"/>
    </row>
    <row r="27913" spans="7:15" x14ac:dyDescent="0.2">
      <c r="G27913" s="2"/>
      <c r="H27913" s="22"/>
      <c r="I27913" s="22"/>
      <c r="J27913" s="23"/>
      <c r="K27913" s="23"/>
      <c r="L27913" s="22"/>
      <c r="M27913" s="22"/>
      <c r="O27913" s="1"/>
    </row>
    <row r="27914" spans="7:15" x14ac:dyDescent="0.2">
      <c r="G27914" s="2"/>
      <c r="H27914" s="22"/>
      <c r="I27914" s="22"/>
      <c r="J27914" s="23"/>
      <c r="K27914" s="23"/>
      <c r="L27914" s="22"/>
      <c r="M27914" s="22"/>
      <c r="O27914" s="1"/>
    </row>
    <row r="27915" spans="7:15" x14ac:dyDescent="0.2">
      <c r="G27915" s="2"/>
      <c r="H27915" s="22"/>
      <c r="I27915" s="22"/>
      <c r="J27915" s="23"/>
      <c r="K27915" s="23"/>
      <c r="L27915" s="22"/>
      <c r="M27915" s="22"/>
      <c r="O27915" s="1"/>
    </row>
    <row r="27916" spans="7:15" x14ac:dyDescent="0.2">
      <c r="G27916" s="2"/>
      <c r="H27916" s="22"/>
      <c r="I27916" s="22"/>
      <c r="J27916" s="23"/>
      <c r="K27916" s="23"/>
      <c r="L27916" s="22"/>
      <c r="M27916" s="22"/>
      <c r="O27916" s="1"/>
    </row>
    <row r="27917" spans="7:15" x14ac:dyDescent="0.2">
      <c r="G27917" s="2"/>
      <c r="H27917" s="22"/>
      <c r="I27917" s="22"/>
      <c r="J27917" s="23"/>
      <c r="K27917" s="23"/>
      <c r="L27917" s="22"/>
      <c r="M27917" s="22"/>
      <c r="O27917" s="1"/>
    </row>
    <row r="27918" spans="7:15" x14ac:dyDescent="0.2">
      <c r="G27918" s="2"/>
      <c r="H27918" s="22"/>
      <c r="I27918" s="22"/>
      <c r="J27918" s="23"/>
      <c r="K27918" s="23"/>
      <c r="L27918" s="22"/>
      <c r="M27918" s="22"/>
      <c r="O27918" s="1"/>
    </row>
    <row r="27919" spans="7:15" x14ac:dyDescent="0.2">
      <c r="G27919" s="2"/>
      <c r="H27919" s="22"/>
      <c r="I27919" s="22"/>
      <c r="J27919" s="23"/>
      <c r="K27919" s="23"/>
      <c r="L27919" s="22"/>
      <c r="M27919" s="22"/>
      <c r="O27919" s="1"/>
    </row>
    <row r="27920" spans="7:15" x14ac:dyDescent="0.2">
      <c r="G27920" s="2"/>
      <c r="H27920" s="22"/>
      <c r="I27920" s="22"/>
      <c r="J27920" s="23"/>
      <c r="K27920" s="23"/>
      <c r="L27920" s="22"/>
      <c r="M27920" s="22"/>
      <c r="O27920" s="1"/>
    </row>
    <row r="27921" spans="7:15" x14ac:dyDescent="0.2">
      <c r="G27921" s="2"/>
      <c r="H27921" s="22"/>
      <c r="I27921" s="22"/>
      <c r="J27921" s="23"/>
      <c r="K27921" s="23"/>
      <c r="L27921" s="22"/>
      <c r="M27921" s="22"/>
      <c r="O27921" s="1"/>
    </row>
    <row r="27922" spans="7:15" x14ac:dyDescent="0.2">
      <c r="G27922" s="2"/>
      <c r="H27922" s="22"/>
      <c r="I27922" s="22"/>
      <c r="J27922" s="23"/>
      <c r="K27922" s="23"/>
      <c r="L27922" s="22"/>
      <c r="M27922" s="22"/>
      <c r="O27922" s="1"/>
    </row>
    <row r="27923" spans="7:15" x14ac:dyDescent="0.2">
      <c r="G27923" s="2"/>
      <c r="H27923" s="22"/>
      <c r="I27923" s="22"/>
      <c r="J27923" s="23"/>
      <c r="K27923" s="23"/>
      <c r="L27923" s="22"/>
      <c r="M27923" s="22"/>
      <c r="O27923" s="1"/>
    </row>
    <row r="27924" spans="7:15" x14ac:dyDescent="0.2">
      <c r="G27924" s="2"/>
      <c r="H27924" s="22"/>
      <c r="I27924" s="22"/>
      <c r="J27924" s="23"/>
      <c r="K27924" s="23"/>
      <c r="L27924" s="22"/>
      <c r="M27924" s="22"/>
      <c r="O27924" s="1"/>
    </row>
    <row r="27925" spans="7:15" x14ac:dyDescent="0.2">
      <c r="G27925" s="2"/>
      <c r="H27925" s="22"/>
      <c r="I27925" s="22"/>
      <c r="J27925" s="23"/>
      <c r="K27925" s="23"/>
      <c r="L27925" s="22"/>
      <c r="M27925" s="22"/>
      <c r="O27925" s="1"/>
    </row>
    <row r="27926" spans="7:15" x14ac:dyDescent="0.2">
      <c r="G27926" s="2"/>
      <c r="H27926" s="22"/>
      <c r="I27926" s="22"/>
      <c r="J27926" s="23"/>
      <c r="K27926" s="23"/>
      <c r="L27926" s="22"/>
      <c r="M27926" s="22"/>
      <c r="O27926" s="1"/>
    </row>
    <row r="27927" spans="7:15" x14ac:dyDescent="0.2">
      <c r="G27927" s="2"/>
      <c r="H27927" s="22"/>
      <c r="I27927" s="22"/>
      <c r="J27927" s="23"/>
      <c r="K27927" s="23"/>
      <c r="L27927" s="22"/>
      <c r="M27927" s="22"/>
      <c r="O27927" s="1"/>
    </row>
    <row r="27928" spans="7:15" x14ac:dyDescent="0.2">
      <c r="G27928" s="2"/>
      <c r="H27928" s="22"/>
      <c r="I27928" s="22"/>
      <c r="J27928" s="23"/>
      <c r="K27928" s="23"/>
      <c r="L27928" s="22"/>
      <c r="M27928" s="22"/>
      <c r="O27928" s="1"/>
    </row>
    <row r="27929" spans="7:15" x14ac:dyDescent="0.2">
      <c r="G27929" s="2"/>
      <c r="H27929" s="22"/>
      <c r="I27929" s="22"/>
      <c r="J27929" s="23"/>
      <c r="K27929" s="23"/>
      <c r="L27929" s="22"/>
      <c r="M27929" s="22"/>
      <c r="O27929" s="1"/>
    </row>
    <row r="27930" spans="7:15" x14ac:dyDescent="0.2">
      <c r="G27930" s="2"/>
      <c r="H27930" s="22"/>
      <c r="I27930" s="22"/>
      <c r="J27930" s="23"/>
      <c r="K27930" s="23"/>
      <c r="L27930" s="22"/>
      <c r="M27930" s="22"/>
      <c r="O27930" s="1"/>
    </row>
    <row r="27931" spans="7:15" x14ac:dyDescent="0.2">
      <c r="G27931" s="2"/>
      <c r="H27931" s="22"/>
      <c r="I27931" s="22"/>
      <c r="J27931" s="23"/>
      <c r="K27931" s="23"/>
      <c r="L27931" s="22"/>
      <c r="M27931" s="22"/>
      <c r="O27931" s="1"/>
    </row>
    <row r="27932" spans="7:15" x14ac:dyDescent="0.2">
      <c r="G27932" s="2"/>
      <c r="H27932" s="22"/>
      <c r="I27932" s="22"/>
      <c r="J27932" s="23"/>
      <c r="K27932" s="23"/>
      <c r="L27932" s="22"/>
      <c r="M27932" s="22"/>
      <c r="O27932" s="1"/>
    </row>
    <row r="27933" spans="7:15" x14ac:dyDescent="0.2">
      <c r="G27933" s="2"/>
      <c r="H27933" s="22"/>
      <c r="I27933" s="22"/>
      <c r="J27933" s="23"/>
      <c r="K27933" s="23"/>
      <c r="L27933" s="22"/>
      <c r="M27933" s="22"/>
      <c r="O27933" s="1"/>
    </row>
    <row r="27934" spans="7:15" x14ac:dyDescent="0.2">
      <c r="G27934" s="2"/>
      <c r="H27934" s="22"/>
      <c r="I27934" s="22"/>
      <c r="J27934" s="23"/>
      <c r="K27934" s="23"/>
      <c r="L27934" s="22"/>
      <c r="M27934" s="22"/>
      <c r="O27934" s="1"/>
    </row>
    <row r="27935" spans="7:15" x14ac:dyDescent="0.2">
      <c r="G27935" s="2"/>
      <c r="H27935" s="22"/>
      <c r="I27935" s="22"/>
      <c r="J27935" s="23"/>
      <c r="K27935" s="23"/>
      <c r="L27935" s="22"/>
      <c r="M27935" s="22"/>
      <c r="O27935" s="1"/>
    </row>
    <row r="27936" spans="7:15" x14ac:dyDescent="0.2">
      <c r="G27936" s="2"/>
      <c r="H27936" s="22"/>
      <c r="I27936" s="22"/>
      <c r="J27936" s="23"/>
      <c r="K27936" s="23"/>
      <c r="L27936" s="22"/>
      <c r="M27936" s="22"/>
      <c r="O27936" s="1"/>
    </row>
    <row r="27937" spans="7:15" x14ac:dyDescent="0.2">
      <c r="G27937" s="2"/>
      <c r="H27937" s="22"/>
      <c r="I27937" s="22"/>
      <c r="J27937" s="23"/>
      <c r="K27937" s="23"/>
      <c r="L27937" s="22"/>
      <c r="M27937" s="22"/>
      <c r="O27937" s="1"/>
    </row>
    <row r="27938" spans="7:15" x14ac:dyDescent="0.2">
      <c r="G27938" s="2"/>
      <c r="H27938" s="22"/>
      <c r="I27938" s="22"/>
      <c r="J27938" s="23"/>
      <c r="K27938" s="23"/>
      <c r="L27938" s="22"/>
      <c r="M27938" s="22"/>
      <c r="O27938" s="1"/>
    </row>
    <row r="27939" spans="7:15" x14ac:dyDescent="0.2">
      <c r="G27939" s="2"/>
      <c r="H27939" s="22"/>
      <c r="I27939" s="22"/>
      <c r="J27939" s="23"/>
      <c r="K27939" s="23"/>
      <c r="L27939" s="22"/>
      <c r="M27939" s="22"/>
      <c r="O27939" s="1"/>
    </row>
    <row r="27940" spans="7:15" x14ac:dyDescent="0.2">
      <c r="G27940" s="2"/>
      <c r="H27940" s="22"/>
      <c r="I27940" s="22"/>
      <c r="J27940" s="23"/>
      <c r="K27940" s="23"/>
      <c r="L27940" s="22"/>
      <c r="M27940" s="22"/>
      <c r="O27940" s="1"/>
    </row>
    <row r="27941" spans="7:15" x14ac:dyDescent="0.2">
      <c r="G27941" s="2"/>
      <c r="H27941" s="22"/>
      <c r="I27941" s="22"/>
      <c r="J27941" s="23"/>
      <c r="K27941" s="23"/>
      <c r="L27941" s="22"/>
      <c r="M27941" s="22"/>
      <c r="O27941" s="1"/>
    </row>
    <row r="27942" spans="7:15" x14ac:dyDescent="0.2">
      <c r="G27942" s="2"/>
      <c r="H27942" s="22"/>
      <c r="I27942" s="22"/>
      <c r="J27942" s="23"/>
      <c r="K27942" s="23"/>
      <c r="L27942" s="22"/>
      <c r="M27942" s="22"/>
      <c r="O27942" s="1"/>
    </row>
    <row r="27943" spans="7:15" x14ac:dyDescent="0.2">
      <c r="G27943" s="2"/>
      <c r="H27943" s="22"/>
      <c r="I27943" s="22"/>
      <c r="J27943" s="23"/>
      <c r="K27943" s="23"/>
      <c r="L27943" s="22"/>
      <c r="M27943" s="22"/>
      <c r="O27943" s="1"/>
    </row>
    <row r="27944" spans="7:15" x14ac:dyDescent="0.2">
      <c r="G27944" s="2"/>
      <c r="H27944" s="22"/>
      <c r="I27944" s="22"/>
      <c r="J27944" s="23"/>
      <c r="K27944" s="23"/>
      <c r="L27944" s="22"/>
      <c r="M27944" s="22"/>
      <c r="O27944" s="1"/>
    </row>
    <row r="27945" spans="7:15" x14ac:dyDescent="0.2">
      <c r="G27945" s="2"/>
      <c r="H27945" s="22"/>
      <c r="I27945" s="22"/>
      <c r="J27945" s="23"/>
      <c r="K27945" s="23"/>
      <c r="L27945" s="22"/>
      <c r="M27945" s="22"/>
      <c r="O27945" s="1"/>
    </row>
    <row r="27946" spans="7:15" x14ac:dyDescent="0.2">
      <c r="G27946" s="2"/>
      <c r="H27946" s="22"/>
      <c r="I27946" s="22"/>
      <c r="J27946" s="23"/>
      <c r="K27946" s="23"/>
      <c r="L27946" s="22"/>
      <c r="M27946" s="22"/>
      <c r="O27946" s="1"/>
    </row>
    <row r="27947" spans="7:15" x14ac:dyDescent="0.2">
      <c r="G27947" s="2"/>
      <c r="H27947" s="22"/>
      <c r="I27947" s="22"/>
      <c r="J27947" s="23"/>
      <c r="K27947" s="23"/>
      <c r="L27947" s="22"/>
      <c r="M27947" s="22"/>
      <c r="O27947" s="1"/>
    </row>
    <row r="27948" spans="7:15" x14ac:dyDescent="0.2">
      <c r="G27948" s="2"/>
      <c r="H27948" s="22"/>
      <c r="I27948" s="22"/>
      <c r="J27948" s="23"/>
      <c r="K27948" s="23"/>
      <c r="L27948" s="22"/>
      <c r="M27948" s="22"/>
      <c r="O27948" s="1"/>
    </row>
    <row r="27949" spans="7:15" x14ac:dyDescent="0.2">
      <c r="G27949" s="2"/>
      <c r="H27949" s="22"/>
      <c r="I27949" s="22"/>
      <c r="J27949" s="23"/>
      <c r="K27949" s="23"/>
      <c r="L27949" s="22"/>
      <c r="M27949" s="22"/>
      <c r="O27949" s="1"/>
    </row>
    <row r="27950" spans="7:15" x14ac:dyDescent="0.2">
      <c r="G27950" s="2"/>
      <c r="H27950" s="22"/>
      <c r="I27950" s="22"/>
      <c r="J27950" s="23"/>
      <c r="K27950" s="23"/>
      <c r="L27950" s="22"/>
      <c r="M27950" s="22"/>
      <c r="O27950" s="1"/>
    </row>
    <row r="27951" spans="7:15" x14ac:dyDescent="0.2">
      <c r="G27951" s="2"/>
      <c r="H27951" s="22"/>
      <c r="I27951" s="22"/>
      <c r="J27951" s="23"/>
      <c r="K27951" s="23"/>
      <c r="L27951" s="22"/>
      <c r="M27951" s="22"/>
      <c r="O27951" s="1"/>
    </row>
    <row r="27952" spans="7:15" x14ac:dyDescent="0.2">
      <c r="G27952" s="2"/>
      <c r="H27952" s="22"/>
      <c r="I27952" s="22"/>
      <c r="J27952" s="23"/>
      <c r="K27952" s="23"/>
      <c r="L27952" s="22"/>
      <c r="M27952" s="22"/>
      <c r="O27952" s="1"/>
    </row>
    <row r="27953" spans="7:15" x14ac:dyDescent="0.2">
      <c r="G27953" s="2"/>
      <c r="H27953" s="22"/>
      <c r="I27953" s="22"/>
      <c r="J27953" s="23"/>
      <c r="K27953" s="23"/>
      <c r="L27953" s="22"/>
      <c r="M27953" s="22"/>
      <c r="O27953" s="1"/>
    </row>
    <row r="27954" spans="7:15" x14ac:dyDescent="0.2">
      <c r="G27954" s="2"/>
      <c r="H27954" s="22"/>
      <c r="I27954" s="22"/>
      <c r="J27954" s="23"/>
      <c r="K27954" s="23"/>
      <c r="L27954" s="22"/>
      <c r="M27954" s="22"/>
      <c r="O27954" s="1"/>
    </row>
    <row r="27955" spans="7:15" x14ac:dyDescent="0.2">
      <c r="G27955" s="2"/>
      <c r="H27955" s="22"/>
      <c r="I27955" s="22"/>
      <c r="J27955" s="23"/>
      <c r="K27955" s="23"/>
      <c r="L27955" s="22"/>
      <c r="M27955" s="22"/>
      <c r="O27955" s="1"/>
    </row>
    <row r="27956" spans="7:15" x14ac:dyDescent="0.2">
      <c r="G27956" s="2"/>
      <c r="H27956" s="22"/>
      <c r="I27956" s="22"/>
      <c r="J27956" s="23"/>
      <c r="K27956" s="23"/>
      <c r="L27956" s="22"/>
      <c r="M27956" s="22"/>
      <c r="O27956" s="1"/>
    </row>
    <row r="27957" spans="7:15" x14ac:dyDescent="0.2">
      <c r="G27957" s="2"/>
      <c r="H27957" s="22"/>
      <c r="I27957" s="22"/>
      <c r="J27957" s="23"/>
      <c r="K27957" s="23"/>
      <c r="L27957" s="22"/>
      <c r="M27957" s="22"/>
      <c r="O27957" s="1"/>
    </row>
    <row r="27958" spans="7:15" x14ac:dyDescent="0.2">
      <c r="G27958" s="2"/>
      <c r="H27958" s="22"/>
      <c r="I27958" s="22"/>
      <c r="J27958" s="23"/>
      <c r="K27958" s="23"/>
      <c r="L27958" s="22"/>
      <c r="M27958" s="22"/>
      <c r="O27958" s="1"/>
    </row>
    <row r="27959" spans="7:15" x14ac:dyDescent="0.2">
      <c r="G27959" s="2"/>
      <c r="H27959" s="22"/>
      <c r="I27959" s="22"/>
      <c r="J27959" s="23"/>
      <c r="K27959" s="23"/>
      <c r="L27959" s="22"/>
      <c r="M27959" s="22"/>
      <c r="O27959" s="1"/>
    </row>
    <row r="27960" spans="7:15" x14ac:dyDescent="0.2">
      <c r="G27960" s="2"/>
      <c r="H27960" s="22"/>
      <c r="I27960" s="22"/>
      <c r="J27960" s="23"/>
      <c r="K27960" s="23"/>
      <c r="L27960" s="22"/>
      <c r="M27960" s="22"/>
      <c r="O27960" s="1"/>
    </row>
    <row r="27961" spans="7:15" x14ac:dyDescent="0.2">
      <c r="G27961" s="2"/>
      <c r="H27961" s="22"/>
      <c r="I27961" s="22"/>
      <c r="J27961" s="23"/>
      <c r="K27961" s="23"/>
      <c r="L27961" s="22"/>
      <c r="M27961" s="22"/>
      <c r="O27961" s="1"/>
    </row>
    <row r="27962" spans="7:15" x14ac:dyDescent="0.2">
      <c r="G27962" s="2"/>
      <c r="H27962" s="22"/>
      <c r="I27962" s="22"/>
      <c r="J27962" s="23"/>
      <c r="K27962" s="23"/>
      <c r="L27962" s="22"/>
      <c r="M27962" s="22"/>
      <c r="O27962" s="1"/>
    </row>
    <row r="27963" spans="7:15" x14ac:dyDescent="0.2">
      <c r="G27963" s="2"/>
      <c r="H27963" s="22"/>
      <c r="I27963" s="22"/>
      <c r="J27963" s="23"/>
      <c r="K27963" s="23"/>
      <c r="L27963" s="22"/>
      <c r="M27963" s="22"/>
      <c r="O27963" s="1"/>
    </row>
    <row r="27964" spans="7:15" x14ac:dyDescent="0.2">
      <c r="G27964" s="2"/>
      <c r="H27964" s="22"/>
      <c r="I27964" s="22"/>
      <c r="J27964" s="23"/>
      <c r="K27964" s="23"/>
      <c r="L27964" s="22"/>
      <c r="M27964" s="22"/>
      <c r="O27964" s="1"/>
    </row>
    <row r="27965" spans="7:15" x14ac:dyDescent="0.2">
      <c r="G27965" s="2"/>
      <c r="H27965" s="22"/>
      <c r="I27965" s="22"/>
      <c r="J27965" s="23"/>
      <c r="K27965" s="23"/>
      <c r="L27965" s="22"/>
      <c r="M27965" s="22"/>
      <c r="O27965" s="1"/>
    </row>
    <row r="27966" spans="7:15" x14ac:dyDescent="0.2">
      <c r="G27966" s="2"/>
      <c r="H27966" s="22"/>
      <c r="I27966" s="22"/>
      <c r="J27966" s="23"/>
      <c r="K27966" s="23"/>
      <c r="L27966" s="22"/>
      <c r="M27966" s="22"/>
      <c r="O27966" s="1"/>
    </row>
    <row r="27967" spans="7:15" x14ac:dyDescent="0.2">
      <c r="G27967" s="2"/>
      <c r="H27967" s="22"/>
      <c r="I27967" s="22"/>
      <c r="J27967" s="23"/>
      <c r="K27967" s="23"/>
      <c r="L27967" s="22"/>
      <c r="M27967" s="22"/>
      <c r="O27967" s="1"/>
    </row>
    <row r="27968" spans="7:15" x14ac:dyDescent="0.2">
      <c r="G27968" s="2"/>
      <c r="H27968" s="22"/>
      <c r="I27968" s="22"/>
      <c r="J27968" s="23"/>
      <c r="K27968" s="23"/>
      <c r="L27968" s="22"/>
      <c r="M27968" s="22"/>
      <c r="O27968" s="1"/>
    </row>
    <row r="27969" spans="7:15" x14ac:dyDescent="0.2">
      <c r="G27969" s="2"/>
      <c r="H27969" s="22"/>
      <c r="I27969" s="22"/>
      <c r="J27969" s="23"/>
      <c r="K27969" s="23"/>
      <c r="L27969" s="22"/>
      <c r="M27969" s="22"/>
      <c r="O27969" s="1"/>
    </row>
    <row r="27970" spans="7:15" x14ac:dyDescent="0.2">
      <c r="G27970" s="2"/>
      <c r="H27970" s="22"/>
      <c r="I27970" s="22"/>
      <c r="J27970" s="23"/>
      <c r="K27970" s="23"/>
      <c r="L27970" s="22"/>
      <c r="M27970" s="22"/>
      <c r="O27970" s="1"/>
    </row>
    <row r="27971" spans="7:15" x14ac:dyDescent="0.2">
      <c r="G27971" s="2"/>
      <c r="H27971" s="22"/>
      <c r="I27971" s="22"/>
      <c r="J27971" s="23"/>
      <c r="K27971" s="23"/>
      <c r="L27971" s="22"/>
      <c r="M27971" s="22"/>
      <c r="O27971" s="1"/>
    </row>
    <row r="27972" spans="7:15" x14ac:dyDescent="0.2">
      <c r="G27972" s="2"/>
      <c r="H27972" s="22"/>
      <c r="I27972" s="22"/>
      <c r="J27972" s="23"/>
      <c r="K27972" s="23"/>
      <c r="L27972" s="22"/>
      <c r="M27972" s="22"/>
      <c r="O27972" s="1"/>
    </row>
    <row r="27973" spans="7:15" x14ac:dyDescent="0.2">
      <c r="G27973" s="2"/>
      <c r="H27973" s="22"/>
      <c r="I27973" s="22"/>
      <c r="J27973" s="23"/>
      <c r="K27973" s="23"/>
      <c r="L27973" s="22"/>
      <c r="M27973" s="22"/>
      <c r="O27973" s="1"/>
    </row>
    <row r="27974" spans="7:15" x14ac:dyDescent="0.2">
      <c r="G27974" s="2"/>
      <c r="H27974" s="22"/>
      <c r="I27974" s="22"/>
      <c r="J27974" s="23"/>
      <c r="K27974" s="23"/>
      <c r="L27974" s="22"/>
      <c r="M27974" s="22"/>
      <c r="O27974" s="1"/>
    </row>
    <row r="27975" spans="7:15" x14ac:dyDescent="0.2">
      <c r="G27975" s="2"/>
      <c r="H27975" s="22"/>
      <c r="I27975" s="22"/>
      <c r="J27975" s="23"/>
      <c r="K27975" s="23"/>
      <c r="L27975" s="22"/>
      <c r="M27975" s="22"/>
      <c r="O27975" s="1"/>
    </row>
    <row r="27976" spans="7:15" x14ac:dyDescent="0.2">
      <c r="G27976" s="2"/>
      <c r="H27976" s="22"/>
      <c r="I27976" s="22"/>
      <c r="J27976" s="23"/>
      <c r="K27976" s="23"/>
      <c r="L27976" s="22"/>
      <c r="M27976" s="22"/>
      <c r="O27976" s="1"/>
    </row>
    <row r="27977" spans="7:15" x14ac:dyDescent="0.2">
      <c r="G27977" s="2"/>
      <c r="H27977" s="22"/>
      <c r="I27977" s="22"/>
      <c r="J27977" s="23"/>
      <c r="K27977" s="23"/>
      <c r="L27977" s="22"/>
      <c r="M27977" s="22"/>
      <c r="O27977" s="1"/>
    </row>
    <row r="27978" spans="7:15" x14ac:dyDescent="0.2">
      <c r="G27978" s="2"/>
      <c r="H27978" s="22"/>
      <c r="I27978" s="22"/>
      <c r="J27978" s="23"/>
      <c r="K27978" s="23"/>
      <c r="L27978" s="22"/>
      <c r="M27978" s="22"/>
      <c r="O27978" s="1"/>
    </row>
    <row r="27979" spans="7:15" x14ac:dyDescent="0.2">
      <c r="G27979" s="2"/>
      <c r="H27979" s="22"/>
      <c r="I27979" s="22"/>
      <c r="J27979" s="23"/>
      <c r="K27979" s="23"/>
      <c r="L27979" s="22"/>
      <c r="M27979" s="22"/>
      <c r="O27979" s="1"/>
    </row>
    <row r="27980" spans="7:15" x14ac:dyDescent="0.2">
      <c r="G27980" s="2"/>
      <c r="H27980" s="22"/>
      <c r="I27980" s="22"/>
      <c r="J27980" s="23"/>
      <c r="K27980" s="23"/>
      <c r="L27980" s="22"/>
      <c r="M27980" s="22"/>
      <c r="O27980" s="1"/>
    </row>
    <row r="27981" spans="7:15" x14ac:dyDescent="0.2">
      <c r="G27981" s="2"/>
      <c r="H27981" s="22"/>
      <c r="I27981" s="22"/>
      <c r="J27981" s="23"/>
      <c r="K27981" s="23"/>
      <c r="L27981" s="22"/>
      <c r="M27981" s="22"/>
      <c r="O27981" s="1"/>
    </row>
    <row r="27982" spans="7:15" x14ac:dyDescent="0.2">
      <c r="G27982" s="2"/>
      <c r="H27982" s="22"/>
      <c r="I27982" s="22"/>
      <c r="J27982" s="23"/>
      <c r="K27982" s="23"/>
      <c r="L27982" s="22"/>
      <c r="M27982" s="22"/>
      <c r="O27982" s="1"/>
    </row>
    <row r="27983" spans="7:15" x14ac:dyDescent="0.2">
      <c r="G27983" s="2"/>
      <c r="H27983" s="22"/>
      <c r="I27983" s="22"/>
      <c r="J27983" s="23"/>
      <c r="K27983" s="23"/>
      <c r="L27983" s="22"/>
      <c r="M27983" s="22"/>
      <c r="O27983" s="1"/>
    </row>
    <row r="27984" spans="7:15" x14ac:dyDescent="0.2">
      <c r="G27984" s="2"/>
      <c r="H27984" s="22"/>
      <c r="I27984" s="22"/>
      <c r="J27984" s="23"/>
      <c r="K27984" s="23"/>
      <c r="L27984" s="22"/>
      <c r="M27984" s="22"/>
      <c r="O27984" s="1"/>
    </row>
    <row r="27985" spans="7:15" x14ac:dyDescent="0.2">
      <c r="G27985" s="2"/>
      <c r="H27985" s="22"/>
      <c r="I27985" s="22"/>
      <c r="J27985" s="23"/>
      <c r="K27985" s="23"/>
      <c r="L27985" s="22"/>
      <c r="M27985" s="22"/>
      <c r="O27985" s="1"/>
    </row>
    <row r="27986" spans="7:15" x14ac:dyDescent="0.2">
      <c r="G27986" s="2"/>
      <c r="H27986" s="22"/>
      <c r="I27986" s="22"/>
      <c r="J27986" s="23"/>
      <c r="K27986" s="23"/>
      <c r="L27986" s="22"/>
      <c r="M27986" s="22"/>
      <c r="O27986" s="1"/>
    </row>
    <row r="27987" spans="7:15" x14ac:dyDescent="0.2">
      <c r="G27987" s="2"/>
      <c r="H27987" s="22"/>
      <c r="I27987" s="22"/>
      <c r="J27987" s="23"/>
      <c r="K27987" s="23"/>
      <c r="L27987" s="22"/>
      <c r="M27987" s="22"/>
      <c r="O27987" s="1"/>
    </row>
    <row r="27988" spans="7:15" x14ac:dyDescent="0.2">
      <c r="G27988" s="2"/>
      <c r="H27988" s="22"/>
      <c r="I27988" s="22"/>
      <c r="J27988" s="23"/>
      <c r="K27988" s="23"/>
      <c r="L27988" s="22"/>
      <c r="M27988" s="22"/>
      <c r="O27988" s="1"/>
    </row>
    <row r="27989" spans="7:15" x14ac:dyDescent="0.2">
      <c r="G27989" s="2"/>
      <c r="H27989" s="22"/>
      <c r="I27989" s="22"/>
      <c r="J27989" s="23"/>
      <c r="K27989" s="23"/>
      <c r="L27989" s="22"/>
      <c r="M27989" s="22"/>
      <c r="O27989" s="1"/>
    </row>
    <row r="27990" spans="7:15" x14ac:dyDescent="0.2">
      <c r="G27990" s="2"/>
      <c r="H27990" s="22"/>
      <c r="I27990" s="22"/>
      <c r="J27990" s="23"/>
      <c r="K27990" s="23"/>
      <c r="L27990" s="22"/>
      <c r="M27990" s="22"/>
      <c r="O27990" s="1"/>
    </row>
    <row r="27991" spans="7:15" x14ac:dyDescent="0.2">
      <c r="G27991" s="2"/>
      <c r="H27991" s="22"/>
      <c r="I27991" s="22"/>
      <c r="J27991" s="23"/>
      <c r="K27991" s="23"/>
      <c r="L27991" s="22"/>
      <c r="M27991" s="22"/>
      <c r="O27991" s="1"/>
    </row>
    <row r="27992" spans="7:15" x14ac:dyDescent="0.2">
      <c r="G27992" s="2"/>
      <c r="H27992" s="22"/>
      <c r="I27992" s="22"/>
      <c r="J27992" s="23"/>
      <c r="K27992" s="23"/>
      <c r="L27992" s="22"/>
      <c r="M27992" s="22"/>
      <c r="O27992" s="1"/>
    </row>
    <row r="27993" spans="7:15" x14ac:dyDescent="0.2">
      <c r="G27993" s="2"/>
      <c r="H27993" s="22"/>
      <c r="I27993" s="22"/>
      <c r="J27993" s="23"/>
      <c r="K27993" s="23"/>
      <c r="L27993" s="22"/>
      <c r="M27993" s="22"/>
      <c r="O27993" s="1"/>
    </row>
    <row r="27994" spans="7:15" x14ac:dyDescent="0.2">
      <c r="G27994" s="2"/>
      <c r="H27994" s="22"/>
      <c r="I27994" s="22"/>
      <c r="J27994" s="23"/>
      <c r="K27994" s="23"/>
      <c r="L27994" s="22"/>
      <c r="M27994" s="22"/>
      <c r="O27994" s="1"/>
    </row>
    <row r="27995" spans="7:15" x14ac:dyDescent="0.2">
      <c r="G27995" s="2"/>
      <c r="H27995" s="22"/>
      <c r="I27995" s="22"/>
      <c r="J27995" s="23"/>
      <c r="K27995" s="23"/>
      <c r="L27995" s="22"/>
      <c r="M27995" s="22"/>
      <c r="O27995" s="1"/>
    </row>
    <row r="27996" spans="7:15" x14ac:dyDescent="0.2">
      <c r="G27996" s="2"/>
      <c r="H27996" s="22"/>
      <c r="I27996" s="22"/>
      <c r="J27996" s="23"/>
      <c r="K27996" s="23"/>
      <c r="L27996" s="22"/>
      <c r="M27996" s="22"/>
      <c r="O27996" s="1"/>
    </row>
    <row r="27997" spans="7:15" x14ac:dyDescent="0.2">
      <c r="G27997" s="2"/>
      <c r="H27997" s="22"/>
      <c r="I27997" s="22"/>
      <c r="J27997" s="23"/>
      <c r="K27997" s="23"/>
      <c r="L27997" s="22"/>
      <c r="M27997" s="22"/>
      <c r="O27997" s="1"/>
    </row>
    <row r="27998" spans="7:15" x14ac:dyDescent="0.2">
      <c r="G27998" s="2"/>
      <c r="H27998" s="22"/>
      <c r="I27998" s="22"/>
      <c r="J27998" s="23"/>
      <c r="K27998" s="23"/>
      <c r="L27998" s="22"/>
      <c r="M27998" s="22"/>
      <c r="O27998" s="1"/>
    </row>
    <row r="27999" spans="7:15" x14ac:dyDescent="0.2">
      <c r="G27999" s="2"/>
      <c r="H27999" s="22"/>
      <c r="I27999" s="22"/>
      <c r="J27999" s="23"/>
      <c r="K27999" s="23"/>
      <c r="L27999" s="22"/>
      <c r="M27999" s="22"/>
      <c r="O27999" s="1"/>
    </row>
    <row r="28000" spans="7:15" x14ac:dyDescent="0.2">
      <c r="G28000" s="2"/>
      <c r="H28000" s="22"/>
      <c r="I28000" s="22"/>
      <c r="J28000" s="23"/>
      <c r="K28000" s="23"/>
      <c r="L28000" s="22"/>
      <c r="M28000" s="22"/>
      <c r="O28000" s="1"/>
    </row>
    <row r="28001" spans="7:15" x14ac:dyDescent="0.2">
      <c r="G28001" s="2"/>
      <c r="H28001" s="22"/>
      <c r="I28001" s="22"/>
      <c r="J28001" s="23"/>
      <c r="K28001" s="23"/>
      <c r="L28001" s="22"/>
      <c r="M28001" s="22"/>
      <c r="O28001" s="1"/>
    </row>
    <row r="28002" spans="7:15" x14ac:dyDescent="0.2">
      <c r="G28002" s="2"/>
      <c r="H28002" s="22"/>
      <c r="I28002" s="22"/>
      <c r="J28002" s="23"/>
      <c r="K28002" s="23"/>
      <c r="L28002" s="22"/>
      <c r="M28002" s="22"/>
      <c r="O28002" s="1"/>
    </row>
    <row r="28003" spans="7:15" x14ac:dyDescent="0.2">
      <c r="G28003" s="2"/>
      <c r="H28003" s="22"/>
      <c r="I28003" s="22"/>
      <c r="J28003" s="23"/>
      <c r="K28003" s="23"/>
      <c r="L28003" s="22"/>
      <c r="M28003" s="22"/>
      <c r="O28003" s="1"/>
    </row>
    <row r="28004" spans="7:15" x14ac:dyDescent="0.2">
      <c r="G28004" s="2"/>
      <c r="H28004" s="22"/>
      <c r="I28004" s="22"/>
      <c r="J28004" s="23"/>
      <c r="K28004" s="23"/>
      <c r="L28004" s="22"/>
      <c r="M28004" s="22"/>
      <c r="O28004" s="1"/>
    </row>
    <row r="28005" spans="7:15" x14ac:dyDescent="0.2">
      <c r="G28005" s="2"/>
      <c r="H28005" s="22"/>
      <c r="I28005" s="22"/>
      <c r="J28005" s="23"/>
      <c r="K28005" s="23"/>
      <c r="L28005" s="22"/>
      <c r="M28005" s="22"/>
      <c r="O28005" s="1"/>
    </row>
    <row r="28006" spans="7:15" x14ac:dyDescent="0.2">
      <c r="G28006" s="2"/>
      <c r="H28006" s="22"/>
      <c r="I28006" s="22"/>
      <c r="J28006" s="23"/>
      <c r="K28006" s="23"/>
      <c r="L28006" s="22"/>
      <c r="M28006" s="22"/>
      <c r="O28006" s="1"/>
    </row>
    <row r="28007" spans="7:15" x14ac:dyDescent="0.2">
      <c r="G28007" s="2"/>
      <c r="H28007" s="22"/>
      <c r="I28007" s="22"/>
      <c r="J28007" s="23"/>
      <c r="K28007" s="23"/>
      <c r="L28007" s="22"/>
      <c r="M28007" s="22"/>
      <c r="O28007" s="1"/>
    </row>
    <row r="28008" spans="7:15" x14ac:dyDescent="0.2">
      <c r="G28008" s="2"/>
      <c r="H28008" s="22"/>
      <c r="I28008" s="22"/>
      <c r="J28008" s="23"/>
      <c r="K28008" s="23"/>
      <c r="L28008" s="22"/>
      <c r="M28008" s="22"/>
      <c r="O28008" s="1"/>
    </row>
    <row r="28009" spans="7:15" x14ac:dyDescent="0.2">
      <c r="G28009" s="2"/>
      <c r="H28009" s="22"/>
      <c r="I28009" s="22"/>
      <c r="J28009" s="23"/>
      <c r="K28009" s="23"/>
      <c r="L28009" s="22"/>
      <c r="M28009" s="22"/>
      <c r="O28009" s="1"/>
    </row>
    <row r="28010" spans="7:15" x14ac:dyDescent="0.2">
      <c r="G28010" s="2"/>
      <c r="H28010" s="22"/>
      <c r="I28010" s="22"/>
      <c r="J28010" s="23"/>
      <c r="K28010" s="23"/>
      <c r="L28010" s="22"/>
      <c r="M28010" s="22"/>
      <c r="O28010" s="1"/>
    </row>
    <row r="28011" spans="7:15" x14ac:dyDescent="0.2">
      <c r="G28011" s="2"/>
      <c r="H28011" s="22"/>
      <c r="I28011" s="22"/>
      <c r="J28011" s="23"/>
      <c r="K28011" s="23"/>
      <c r="L28011" s="22"/>
      <c r="M28011" s="22"/>
      <c r="O28011" s="1"/>
    </row>
    <row r="28012" spans="7:15" x14ac:dyDescent="0.2">
      <c r="G28012" s="2"/>
      <c r="H28012" s="22"/>
      <c r="I28012" s="22"/>
      <c r="J28012" s="23"/>
      <c r="K28012" s="23"/>
      <c r="L28012" s="22"/>
      <c r="M28012" s="22"/>
      <c r="O28012" s="1"/>
    </row>
    <row r="28013" spans="7:15" x14ac:dyDescent="0.2">
      <c r="G28013" s="2"/>
      <c r="H28013" s="22"/>
      <c r="I28013" s="22"/>
      <c r="J28013" s="23"/>
      <c r="K28013" s="23"/>
      <c r="L28013" s="22"/>
      <c r="M28013" s="22"/>
      <c r="O28013" s="1"/>
    </row>
    <row r="28014" spans="7:15" x14ac:dyDescent="0.2">
      <c r="G28014" s="2"/>
      <c r="H28014" s="22"/>
      <c r="I28014" s="22"/>
      <c r="J28014" s="23"/>
      <c r="K28014" s="23"/>
      <c r="L28014" s="22"/>
      <c r="M28014" s="22"/>
      <c r="O28014" s="1"/>
    </row>
    <row r="28015" spans="7:15" x14ac:dyDescent="0.2">
      <c r="G28015" s="2"/>
      <c r="H28015" s="22"/>
      <c r="I28015" s="22"/>
      <c r="J28015" s="23"/>
      <c r="K28015" s="23"/>
      <c r="L28015" s="22"/>
      <c r="M28015" s="22"/>
      <c r="O28015" s="1"/>
    </row>
    <row r="28016" spans="7:15" x14ac:dyDescent="0.2">
      <c r="G28016" s="2"/>
      <c r="H28016" s="22"/>
      <c r="I28016" s="22"/>
      <c r="J28016" s="23"/>
      <c r="K28016" s="23"/>
      <c r="L28016" s="22"/>
      <c r="M28016" s="22"/>
      <c r="O28016" s="1"/>
    </row>
    <row r="28017" spans="7:15" x14ac:dyDescent="0.2">
      <c r="G28017" s="2"/>
      <c r="H28017" s="22"/>
      <c r="I28017" s="22"/>
      <c r="J28017" s="23"/>
      <c r="K28017" s="23"/>
      <c r="L28017" s="22"/>
      <c r="M28017" s="22"/>
      <c r="O28017" s="1"/>
    </row>
    <row r="28018" spans="7:15" x14ac:dyDescent="0.2">
      <c r="G28018" s="2"/>
      <c r="H28018" s="22"/>
      <c r="I28018" s="22"/>
      <c r="J28018" s="23"/>
      <c r="K28018" s="23"/>
      <c r="L28018" s="22"/>
      <c r="M28018" s="22"/>
      <c r="O28018" s="1"/>
    </row>
    <row r="28019" spans="7:15" x14ac:dyDescent="0.2">
      <c r="G28019" s="2"/>
      <c r="H28019" s="22"/>
      <c r="I28019" s="22"/>
      <c r="J28019" s="23"/>
      <c r="K28019" s="23"/>
      <c r="L28019" s="22"/>
      <c r="M28019" s="22"/>
      <c r="O28019" s="1"/>
    </row>
    <row r="28020" spans="7:15" x14ac:dyDescent="0.2">
      <c r="G28020" s="2"/>
      <c r="H28020" s="22"/>
      <c r="I28020" s="22"/>
      <c r="J28020" s="23"/>
      <c r="K28020" s="23"/>
      <c r="L28020" s="22"/>
      <c r="M28020" s="22"/>
      <c r="O28020" s="1"/>
    </row>
    <row r="28021" spans="7:15" x14ac:dyDescent="0.2">
      <c r="G28021" s="2"/>
      <c r="H28021" s="22"/>
      <c r="I28021" s="22"/>
      <c r="J28021" s="23"/>
      <c r="K28021" s="23"/>
      <c r="L28021" s="22"/>
      <c r="M28021" s="22"/>
      <c r="O28021" s="1"/>
    </row>
    <row r="28022" spans="7:15" x14ac:dyDescent="0.2">
      <c r="G28022" s="2"/>
      <c r="H28022" s="22"/>
      <c r="I28022" s="22"/>
      <c r="J28022" s="23"/>
      <c r="K28022" s="23"/>
      <c r="L28022" s="22"/>
      <c r="M28022" s="22"/>
      <c r="O28022" s="1"/>
    </row>
    <row r="28023" spans="7:15" x14ac:dyDescent="0.2">
      <c r="G28023" s="2"/>
      <c r="H28023" s="22"/>
      <c r="I28023" s="22"/>
      <c r="J28023" s="23"/>
      <c r="K28023" s="23"/>
      <c r="L28023" s="22"/>
      <c r="M28023" s="22"/>
      <c r="O28023" s="1"/>
    </row>
    <row r="28024" spans="7:15" x14ac:dyDescent="0.2">
      <c r="G28024" s="2"/>
      <c r="H28024" s="22"/>
      <c r="I28024" s="22"/>
      <c r="J28024" s="23"/>
      <c r="K28024" s="23"/>
      <c r="L28024" s="22"/>
      <c r="M28024" s="22"/>
      <c r="O28024" s="1"/>
    </row>
    <row r="28025" spans="7:15" x14ac:dyDescent="0.2">
      <c r="G28025" s="2"/>
      <c r="H28025" s="22"/>
      <c r="I28025" s="22"/>
      <c r="J28025" s="23"/>
      <c r="K28025" s="23"/>
      <c r="L28025" s="22"/>
      <c r="M28025" s="22"/>
      <c r="O28025" s="1"/>
    </row>
    <row r="28026" spans="7:15" x14ac:dyDescent="0.2">
      <c r="G28026" s="2"/>
      <c r="H28026" s="22"/>
      <c r="I28026" s="22"/>
      <c r="J28026" s="23"/>
      <c r="K28026" s="23"/>
      <c r="L28026" s="22"/>
      <c r="M28026" s="22"/>
      <c r="O28026" s="1"/>
    </row>
    <row r="28027" spans="7:15" x14ac:dyDescent="0.2">
      <c r="G28027" s="2"/>
      <c r="H28027" s="22"/>
      <c r="I28027" s="22"/>
      <c r="J28027" s="23"/>
      <c r="K28027" s="23"/>
      <c r="L28027" s="22"/>
      <c r="M28027" s="22"/>
      <c r="O28027" s="1"/>
    </row>
    <row r="28028" spans="7:15" x14ac:dyDescent="0.2">
      <c r="G28028" s="2"/>
      <c r="H28028" s="22"/>
      <c r="I28028" s="22"/>
      <c r="J28028" s="23"/>
      <c r="K28028" s="23"/>
      <c r="L28028" s="22"/>
      <c r="M28028" s="22"/>
      <c r="O28028" s="1"/>
    </row>
    <row r="28029" spans="7:15" x14ac:dyDescent="0.2">
      <c r="G28029" s="2"/>
      <c r="H28029" s="22"/>
      <c r="I28029" s="22"/>
      <c r="J28029" s="23"/>
      <c r="K28029" s="23"/>
      <c r="L28029" s="22"/>
      <c r="M28029" s="22"/>
      <c r="O28029" s="1"/>
    </row>
    <row r="28030" spans="7:15" x14ac:dyDescent="0.2">
      <c r="G28030" s="2"/>
      <c r="H28030" s="22"/>
      <c r="I28030" s="22"/>
      <c r="J28030" s="23"/>
      <c r="K28030" s="23"/>
      <c r="L28030" s="22"/>
      <c r="M28030" s="22"/>
      <c r="O28030" s="1"/>
    </row>
    <row r="28031" spans="7:15" x14ac:dyDescent="0.2">
      <c r="G28031" s="2"/>
      <c r="H28031" s="22"/>
      <c r="I28031" s="22"/>
      <c r="J28031" s="23"/>
      <c r="K28031" s="23"/>
      <c r="L28031" s="22"/>
      <c r="M28031" s="22"/>
      <c r="O28031" s="1"/>
    </row>
    <row r="28032" spans="7:15" x14ac:dyDescent="0.2">
      <c r="G28032" s="2"/>
      <c r="H28032" s="22"/>
      <c r="I28032" s="22"/>
      <c r="J28032" s="23"/>
      <c r="K28032" s="23"/>
      <c r="L28032" s="22"/>
      <c r="M28032" s="22"/>
      <c r="O28032" s="1"/>
    </row>
    <row r="28033" spans="7:15" x14ac:dyDescent="0.2">
      <c r="G28033" s="2"/>
      <c r="H28033" s="22"/>
      <c r="I28033" s="22"/>
      <c r="J28033" s="23"/>
      <c r="K28033" s="23"/>
      <c r="L28033" s="22"/>
      <c r="M28033" s="22"/>
      <c r="O28033" s="1"/>
    </row>
    <row r="28034" spans="7:15" x14ac:dyDescent="0.2">
      <c r="G28034" s="2"/>
      <c r="H28034" s="22"/>
      <c r="I28034" s="22"/>
      <c r="J28034" s="23"/>
      <c r="K28034" s="23"/>
      <c r="L28034" s="22"/>
      <c r="M28034" s="22"/>
      <c r="O28034" s="1"/>
    </row>
    <row r="28035" spans="7:15" x14ac:dyDescent="0.2">
      <c r="G28035" s="2"/>
      <c r="H28035" s="22"/>
      <c r="I28035" s="22"/>
      <c r="J28035" s="23"/>
      <c r="K28035" s="23"/>
      <c r="L28035" s="22"/>
      <c r="M28035" s="22"/>
      <c r="O28035" s="1"/>
    </row>
    <row r="28036" spans="7:15" x14ac:dyDescent="0.2">
      <c r="G28036" s="2"/>
      <c r="H28036" s="22"/>
      <c r="I28036" s="22"/>
      <c r="J28036" s="23"/>
      <c r="K28036" s="23"/>
      <c r="L28036" s="22"/>
      <c r="M28036" s="22"/>
      <c r="O28036" s="1"/>
    </row>
    <row r="28037" spans="7:15" x14ac:dyDescent="0.2">
      <c r="G28037" s="2"/>
      <c r="H28037" s="22"/>
      <c r="I28037" s="22"/>
      <c r="J28037" s="23"/>
      <c r="K28037" s="23"/>
      <c r="L28037" s="22"/>
      <c r="M28037" s="22"/>
      <c r="O28037" s="1"/>
    </row>
    <row r="28038" spans="7:15" x14ac:dyDescent="0.2">
      <c r="G28038" s="2"/>
      <c r="H28038" s="22"/>
      <c r="I28038" s="22"/>
      <c r="J28038" s="23"/>
      <c r="K28038" s="23"/>
      <c r="L28038" s="22"/>
      <c r="M28038" s="22"/>
      <c r="O28038" s="1"/>
    </row>
    <row r="28039" spans="7:15" x14ac:dyDescent="0.2">
      <c r="G28039" s="2"/>
      <c r="H28039" s="22"/>
      <c r="I28039" s="22"/>
      <c r="J28039" s="23"/>
      <c r="K28039" s="23"/>
      <c r="L28039" s="22"/>
      <c r="M28039" s="22"/>
      <c r="O28039" s="1"/>
    </row>
    <row r="28040" spans="7:15" x14ac:dyDescent="0.2">
      <c r="G28040" s="2"/>
      <c r="H28040" s="22"/>
      <c r="I28040" s="22"/>
      <c r="J28040" s="23"/>
      <c r="K28040" s="23"/>
      <c r="L28040" s="22"/>
      <c r="M28040" s="22"/>
      <c r="O28040" s="1"/>
    </row>
    <row r="28041" spans="7:15" x14ac:dyDescent="0.2">
      <c r="G28041" s="2"/>
      <c r="H28041" s="22"/>
      <c r="I28041" s="22"/>
      <c r="J28041" s="23"/>
      <c r="K28041" s="23"/>
      <c r="L28041" s="22"/>
      <c r="M28041" s="22"/>
      <c r="O28041" s="1"/>
    </row>
    <row r="28042" spans="7:15" x14ac:dyDescent="0.2">
      <c r="G28042" s="2"/>
      <c r="H28042" s="22"/>
      <c r="I28042" s="22"/>
      <c r="J28042" s="23"/>
      <c r="K28042" s="23"/>
      <c r="L28042" s="22"/>
      <c r="M28042" s="22"/>
      <c r="O28042" s="1"/>
    </row>
    <row r="28043" spans="7:15" x14ac:dyDescent="0.2">
      <c r="G28043" s="2"/>
      <c r="H28043" s="22"/>
      <c r="I28043" s="22"/>
      <c r="J28043" s="23"/>
      <c r="K28043" s="23"/>
      <c r="L28043" s="22"/>
      <c r="M28043" s="22"/>
      <c r="O28043" s="1"/>
    </row>
    <row r="28044" spans="7:15" x14ac:dyDescent="0.2">
      <c r="G28044" s="2"/>
      <c r="H28044" s="22"/>
      <c r="I28044" s="22"/>
      <c r="J28044" s="23"/>
      <c r="K28044" s="23"/>
      <c r="L28044" s="22"/>
      <c r="M28044" s="22"/>
      <c r="O28044" s="1"/>
    </row>
    <row r="28045" spans="7:15" x14ac:dyDescent="0.2">
      <c r="G28045" s="2"/>
      <c r="H28045" s="22"/>
      <c r="I28045" s="22"/>
      <c r="J28045" s="23"/>
      <c r="K28045" s="23"/>
      <c r="L28045" s="22"/>
      <c r="M28045" s="22"/>
      <c r="O28045" s="1"/>
    </row>
    <row r="28046" spans="7:15" x14ac:dyDescent="0.2">
      <c r="G28046" s="2"/>
      <c r="H28046" s="22"/>
      <c r="I28046" s="22"/>
      <c r="J28046" s="23"/>
      <c r="K28046" s="23"/>
      <c r="L28046" s="22"/>
      <c r="M28046" s="22"/>
      <c r="O28046" s="1"/>
    </row>
    <row r="28047" spans="7:15" x14ac:dyDescent="0.2">
      <c r="G28047" s="2"/>
      <c r="H28047" s="22"/>
      <c r="I28047" s="22"/>
      <c r="J28047" s="23"/>
      <c r="K28047" s="23"/>
      <c r="L28047" s="22"/>
      <c r="M28047" s="22"/>
      <c r="O28047" s="1"/>
    </row>
    <row r="28048" spans="7:15" x14ac:dyDescent="0.2">
      <c r="G28048" s="2"/>
      <c r="H28048" s="22"/>
      <c r="I28048" s="22"/>
      <c r="J28048" s="23"/>
      <c r="K28048" s="23"/>
      <c r="L28048" s="22"/>
      <c r="M28048" s="22"/>
      <c r="O28048" s="1"/>
    </row>
    <row r="28049" spans="7:15" x14ac:dyDescent="0.2">
      <c r="G28049" s="2"/>
      <c r="H28049" s="22"/>
      <c r="I28049" s="22"/>
      <c r="J28049" s="23"/>
      <c r="K28049" s="23"/>
      <c r="L28049" s="22"/>
      <c r="M28049" s="22"/>
      <c r="O28049" s="1"/>
    </row>
    <row r="28050" spans="7:15" x14ac:dyDescent="0.2">
      <c r="G28050" s="2"/>
      <c r="H28050" s="22"/>
      <c r="I28050" s="22"/>
      <c r="J28050" s="23"/>
      <c r="K28050" s="23"/>
      <c r="L28050" s="22"/>
      <c r="M28050" s="22"/>
      <c r="O28050" s="1"/>
    </row>
    <row r="28051" spans="7:15" x14ac:dyDescent="0.2">
      <c r="G28051" s="2"/>
      <c r="H28051" s="22"/>
      <c r="I28051" s="22"/>
      <c r="J28051" s="23"/>
      <c r="K28051" s="23"/>
      <c r="L28051" s="22"/>
      <c r="M28051" s="22"/>
      <c r="O28051" s="1"/>
    </row>
    <row r="28052" spans="7:15" x14ac:dyDescent="0.2">
      <c r="G28052" s="2"/>
      <c r="H28052" s="22"/>
      <c r="I28052" s="22"/>
      <c r="J28052" s="23"/>
      <c r="K28052" s="23"/>
      <c r="L28052" s="22"/>
      <c r="M28052" s="22"/>
      <c r="O28052" s="1"/>
    </row>
    <row r="28053" spans="7:15" x14ac:dyDescent="0.2">
      <c r="G28053" s="2"/>
      <c r="H28053" s="22"/>
      <c r="I28053" s="22"/>
      <c r="J28053" s="23"/>
      <c r="K28053" s="23"/>
      <c r="L28053" s="22"/>
      <c r="M28053" s="22"/>
      <c r="O28053" s="1"/>
    </row>
    <row r="28054" spans="7:15" x14ac:dyDescent="0.2">
      <c r="G28054" s="2"/>
      <c r="H28054" s="22"/>
      <c r="I28054" s="22"/>
      <c r="J28054" s="23"/>
      <c r="K28054" s="23"/>
      <c r="L28054" s="22"/>
      <c r="M28054" s="22"/>
      <c r="O28054" s="1"/>
    </row>
    <row r="28055" spans="7:15" x14ac:dyDescent="0.2">
      <c r="G28055" s="2"/>
      <c r="H28055" s="22"/>
      <c r="I28055" s="22"/>
      <c r="J28055" s="23"/>
      <c r="K28055" s="23"/>
      <c r="L28055" s="22"/>
      <c r="M28055" s="22"/>
      <c r="O28055" s="1"/>
    </row>
    <row r="28056" spans="7:15" x14ac:dyDescent="0.2">
      <c r="G28056" s="2"/>
      <c r="H28056" s="22"/>
      <c r="I28056" s="22"/>
      <c r="J28056" s="23"/>
      <c r="K28056" s="23"/>
      <c r="L28056" s="22"/>
      <c r="M28056" s="22"/>
      <c r="O28056" s="1"/>
    </row>
    <row r="28057" spans="7:15" x14ac:dyDescent="0.2">
      <c r="G28057" s="2"/>
      <c r="H28057" s="22"/>
      <c r="I28057" s="22"/>
      <c r="J28057" s="23"/>
      <c r="K28057" s="23"/>
      <c r="L28057" s="22"/>
      <c r="M28057" s="22"/>
      <c r="O28057" s="1"/>
    </row>
    <row r="28058" spans="7:15" x14ac:dyDescent="0.2">
      <c r="G28058" s="2"/>
      <c r="H28058" s="22"/>
      <c r="I28058" s="22"/>
      <c r="J28058" s="23"/>
      <c r="K28058" s="23"/>
      <c r="L28058" s="22"/>
      <c r="M28058" s="22"/>
      <c r="O28058" s="1"/>
    </row>
    <row r="28059" spans="7:15" x14ac:dyDescent="0.2">
      <c r="G28059" s="2"/>
      <c r="H28059" s="22"/>
      <c r="I28059" s="22"/>
      <c r="J28059" s="23"/>
      <c r="K28059" s="23"/>
      <c r="L28059" s="22"/>
      <c r="M28059" s="22"/>
      <c r="O28059" s="1"/>
    </row>
    <row r="28060" spans="7:15" x14ac:dyDescent="0.2">
      <c r="G28060" s="2"/>
      <c r="H28060" s="22"/>
      <c r="I28060" s="22"/>
      <c r="J28060" s="23"/>
      <c r="K28060" s="23"/>
      <c r="L28060" s="22"/>
      <c r="M28060" s="22"/>
      <c r="O28060" s="1"/>
    </row>
    <row r="28061" spans="7:15" x14ac:dyDescent="0.2">
      <c r="G28061" s="2"/>
      <c r="H28061" s="22"/>
      <c r="I28061" s="22"/>
      <c r="J28061" s="23"/>
      <c r="K28061" s="23"/>
      <c r="L28061" s="22"/>
      <c r="M28061" s="22"/>
      <c r="O28061" s="1"/>
    </row>
    <row r="28062" spans="7:15" x14ac:dyDescent="0.2">
      <c r="G28062" s="2"/>
      <c r="H28062" s="22"/>
      <c r="I28062" s="22"/>
      <c r="J28062" s="23"/>
      <c r="K28062" s="23"/>
      <c r="L28062" s="22"/>
      <c r="M28062" s="22"/>
      <c r="O28062" s="1"/>
    </row>
    <row r="28063" spans="7:15" x14ac:dyDescent="0.2">
      <c r="G28063" s="2"/>
      <c r="H28063" s="22"/>
      <c r="I28063" s="22"/>
      <c r="J28063" s="23"/>
      <c r="K28063" s="23"/>
      <c r="L28063" s="22"/>
      <c r="M28063" s="22"/>
      <c r="O28063" s="1"/>
    </row>
    <row r="28064" spans="7:15" x14ac:dyDescent="0.2">
      <c r="G28064" s="2"/>
      <c r="H28064" s="22"/>
      <c r="I28064" s="22"/>
      <c r="J28064" s="23"/>
      <c r="K28064" s="23"/>
      <c r="L28064" s="22"/>
      <c r="M28064" s="22"/>
      <c r="O28064" s="1"/>
    </row>
    <row r="28065" spans="7:15" x14ac:dyDescent="0.2">
      <c r="G28065" s="2"/>
      <c r="H28065" s="22"/>
      <c r="I28065" s="22"/>
      <c r="J28065" s="23"/>
      <c r="K28065" s="23"/>
      <c r="L28065" s="22"/>
      <c r="M28065" s="22"/>
      <c r="O28065" s="1"/>
    </row>
    <row r="28066" spans="7:15" x14ac:dyDescent="0.2">
      <c r="G28066" s="2"/>
      <c r="H28066" s="22"/>
      <c r="I28066" s="22"/>
      <c r="J28066" s="23"/>
      <c r="K28066" s="23"/>
      <c r="L28066" s="22"/>
      <c r="M28066" s="22"/>
      <c r="O28066" s="1"/>
    </row>
    <row r="28067" spans="7:15" x14ac:dyDescent="0.2">
      <c r="G28067" s="2"/>
      <c r="H28067" s="22"/>
      <c r="I28067" s="22"/>
      <c r="J28067" s="23"/>
      <c r="K28067" s="23"/>
      <c r="L28067" s="22"/>
      <c r="M28067" s="22"/>
      <c r="O28067" s="1"/>
    </row>
    <row r="28068" spans="7:15" x14ac:dyDescent="0.2">
      <c r="G28068" s="2"/>
      <c r="H28068" s="22"/>
      <c r="I28068" s="22"/>
      <c r="J28068" s="23"/>
      <c r="K28068" s="23"/>
      <c r="L28068" s="22"/>
      <c r="M28068" s="22"/>
      <c r="O28068" s="1"/>
    </row>
    <row r="28069" spans="7:15" x14ac:dyDescent="0.2">
      <c r="G28069" s="2"/>
      <c r="H28069" s="22"/>
      <c r="I28069" s="22"/>
      <c r="J28069" s="23"/>
      <c r="K28069" s="23"/>
      <c r="L28069" s="22"/>
      <c r="M28069" s="22"/>
      <c r="O28069" s="1"/>
    </row>
    <row r="28070" spans="7:15" x14ac:dyDescent="0.2">
      <c r="G28070" s="2"/>
      <c r="H28070" s="22"/>
      <c r="I28070" s="22"/>
      <c r="J28070" s="23"/>
      <c r="K28070" s="23"/>
      <c r="L28070" s="22"/>
      <c r="M28070" s="22"/>
      <c r="O28070" s="1"/>
    </row>
    <row r="28071" spans="7:15" x14ac:dyDescent="0.2">
      <c r="G28071" s="2"/>
      <c r="H28071" s="22"/>
      <c r="I28071" s="22"/>
      <c r="J28071" s="23"/>
      <c r="K28071" s="23"/>
      <c r="L28071" s="22"/>
      <c r="M28071" s="22"/>
      <c r="O28071" s="1"/>
    </row>
    <row r="28072" spans="7:15" x14ac:dyDescent="0.2">
      <c r="G28072" s="2"/>
      <c r="H28072" s="22"/>
      <c r="I28072" s="22"/>
      <c r="J28072" s="23"/>
      <c r="K28072" s="23"/>
      <c r="L28072" s="22"/>
      <c r="M28072" s="22"/>
      <c r="O28072" s="1"/>
    </row>
    <row r="28073" spans="7:15" x14ac:dyDescent="0.2">
      <c r="G28073" s="2"/>
      <c r="H28073" s="22"/>
      <c r="I28073" s="22"/>
      <c r="J28073" s="23"/>
      <c r="K28073" s="23"/>
      <c r="L28073" s="22"/>
      <c r="M28073" s="22"/>
      <c r="O28073" s="1"/>
    </row>
    <row r="28074" spans="7:15" x14ac:dyDescent="0.2">
      <c r="G28074" s="2"/>
      <c r="H28074" s="22"/>
      <c r="I28074" s="22"/>
      <c r="J28074" s="23"/>
      <c r="K28074" s="23"/>
      <c r="L28074" s="22"/>
      <c r="M28074" s="22"/>
      <c r="O28074" s="1"/>
    </row>
    <row r="28075" spans="7:15" x14ac:dyDescent="0.2">
      <c r="G28075" s="2"/>
      <c r="H28075" s="22"/>
      <c r="I28075" s="22"/>
      <c r="J28075" s="23"/>
      <c r="K28075" s="23"/>
      <c r="L28075" s="22"/>
      <c r="M28075" s="22"/>
      <c r="O28075" s="1"/>
    </row>
    <row r="28076" spans="7:15" x14ac:dyDescent="0.2">
      <c r="G28076" s="2"/>
      <c r="H28076" s="22"/>
      <c r="I28076" s="22"/>
      <c r="J28076" s="23"/>
      <c r="K28076" s="23"/>
      <c r="L28076" s="22"/>
      <c r="M28076" s="22"/>
      <c r="O28076" s="1"/>
    </row>
    <row r="28077" spans="7:15" x14ac:dyDescent="0.2">
      <c r="G28077" s="2"/>
      <c r="H28077" s="22"/>
      <c r="I28077" s="22"/>
      <c r="J28077" s="23"/>
      <c r="K28077" s="23"/>
      <c r="L28077" s="22"/>
      <c r="M28077" s="22"/>
      <c r="O28077" s="1"/>
    </row>
    <row r="28078" spans="7:15" x14ac:dyDescent="0.2">
      <c r="G28078" s="2"/>
      <c r="H28078" s="22"/>
      <c r="I28078" s="22"/>
      <c r="J28078" s="23"/>
      <c r="K28078" s="23"/>
      <c r="L28078" s="22"/>
      <c r="M28078" s="22"/>
      <c r="O28078" s="1"/>
    </row>
    <row r="28079" spans="7:15" x14ac:dyDescent="0.2">
      <c r="G28079" s="2"/>
      <c r="H28079" s="22"/>
      <c r="I28079" s="22"/>
      <c r="J28079" s="23"/>
      <c r="K28079" s="23"/>
      <c r="L28079" s="22"/>
      <c r="M28079" s="22"/>
      <c r="O28079" s="1"/>
    </row>
    <row r="28080" spans="7:15" x14ac:dyDescent="0.2">
      <c r="G28080" s="2"/>
      <c r="H28080" s="22"/>
      <c r="I28080" s="22"/>
      <c r="J28080" s="23"/>
      <c r="K28080" s="23"/>
      <c r="L28080" s="22"/>
      <c r="M28080" s="22"/>
      <c r="O28080" s="1"/>
    </row>
    <row r="28081" spans="7:15" x14ac:dyDescent="0.2">
      <c r="G28081" s="2"/>
      <c r="H28081" s="22"/>
      <c r="I28081" s="22"/>
      <c r="J28081" s="23"/>
      <c r="K28081" s="23"/>
      <c r="L28081" s="22"/>
      <c r="M28081" s="22"/>
      <c r="O28081" s="1"/>
    </row>
    <row r="28082" spans="7:15" x14ac:dyDescent="0.2">
      <c r="G28082" s="2"/>
      <c r="H28082" s="22"/>
      <c r="I28082" s="22"/>
      <c r="J28082" s="23"/>
      <c r="K28082" s="23"/>
      <c r="L28082" s="22"/>
      <c r="M28082" s="22"/>
      <c r="O28082" s="1"/>
    </row>
    <row r="28083" spans="7:15" x14ac:dyDescent="0.2">
      <c r="G28083" s="2"/>
      <c r="H28083" s="22"/>
      <c r="I28083" s="22"/>
      <c r="J28083" s="23"/>
      <c r="K28083" s="23"/>
      <c r="L28083" s="22"/>
      <c r="M28083" s="22"/>
      <c r="O28083" s="1"/>
    </row>
    <row r="28084" spans="7:15" x14ac:dyDescent="0.2">
      <c r="G28084" s="2"/>
      <c r="H28084" s="22"/>
      <c r="I28084" s="22"/>
      <c r="J28084" s="23"/>
      <c r="K28084" s="23"/>
      <c r="L28084" s="22"/>
      <c r="M28084" s="22"/>
      <c r="O28084" s="1"/>
    </row>
    <row r="28085" spans="7:15" x14ac:dyDescent="0.2">
      <c r="G28085" s="2"/>
      <c r="H28085" s="22"/>
      <c r="I28085" s="22"/>
      <c r="J28085" s="23"/>
      <c r="K28085" s="23"/>
      <c r="L28085" s="22"/>
      <c r="M28085" s="22"/>
      <c r="O28085" s="1"/>
    </row>
    <row r="28086" spans="7:15" x14ac:dyDescent="0.2">
      <c r="G28086" s="2"/>
      <c r="H28086" s="22"/>
      <c r="I28086" s="22"/>
      <c r="J28086" s="23"/>
      <c r="K28086" s="23"/>
      <c r="L28086" s="22"/>
      <c r="M28086" s="22"/>
      <c r="O28086" s="1"/>
    </row>
    <row r="28087" spans="7:15" x14ac:dyDescent="0.2">
      <c r="G28087" s="2"/>
      <c r="H28087" s="22"/>
      <c r="I28087" s="22"/>
      <c r="J28087" s="23"/>
      <c r="K28087" s="23"/>
      <c r="L28087" s="22"/>
      <c r="M28087" s="22"/>
      <c r="O28087" s="1"/>
    </row>
    <row r="28088" spans="7:15" x14ac:dyDescent="0.2">
      <c r="G28088" s="2"/>
      <c r="H28088" s="22"/>
      <c r="I28088" s="22"/>
      <c r="J28088" s="23"/>
      <c r="K28088" s="23"/>
      <c r="L28088" s="22"/>
      <c r="M28088" s="22"/>
      <c r="O28088" s="1"/>
    </row>
    <row r="28089" spans="7:15" x14ac:dyDescent="0.2">
      <c r="G28089" s="2"/>
      <c r="H28089" s="22"/>
      <c r="I28089" s="22"/>
      <c r="J28089" s="23"/>
      <c r="K28089" s="23"/>
      <c r="L28089" s="22"/>
      <c r="M28089" s="22"/>
      <c r="O28089" s="1"/>
    </row>
    <row r="28090" spans="7:15" x14ac:dyDescent="0.2">
      <c r="G28090" s="2"/>
      <c r="H28090" s="22"/>
      <c r="I28090" s="22"/>
      <c r="J28090" s="23"/>
      <c r="K28090" s="23"/>
      <c r="L28090" s="22"/>
      <c r="M28090" s="22"/>
      <c r="O28090" s="1"/>
    </row>
    <row r="28091" spans="7:15" x14ac:dyDescent="0.2">
      <c r="G28091" s="2"/>
      <c r="H28091" s="22"/>
      <c r="I28091" s="22"/>
      <c r="J28091" s="23"/>
      <c r="K28091" s="23"/>
      <c r="L28091" s="22"/>
      <c r="M28091" s="22"/>
      <c r="O28091" s="1"/>
    </row>
    <row r="28092" spans="7:15" x14ac:dyDescent="0.2">
      <c r="G28092" s="2"/>
      <c r="H28092" s="22"/>
      <c r="I28092" s="22"/>
      <c r="J28092" s="23"/>
      <c r="K28092" s="23"/>
      <c r="L28092" s="22"/>
      <c r="M28092" s="22"/>
      <c r="O28092" s="1"/>
    </row>
    <row r="28093" spans="7:15" x14ac:dyDescent="0.2">
      <c r="G28093" s="2"/>
      <c r="H28093" s="22"/>
      <c r="I28093" s="22"/>
      <c r="J28093" s="23"/>
      <c r="K28093" s="23"/>
      <c r="L28093" s="22"/>
      <c r="M28093" s="22"/>
      <c r="O28093" s="1"/>
    </row>
    <row r="28094" spans="7:15" x14ac:dyDescent="0.2">
      <c r="G28094" s="2"/>
      <c r="H28094" s="22"/>
      <c r="I28094" s="22"/>
      <c r="J28094" s="23"/>
      <c r="K28094" s="23"/>
      <c r="L28094" s="22"/>
      <c r="M28094" s="22"/>
      <c r="O28094" s="1"/>
    </row>
    <row r="28095" spans="7:15" x14ac:dyDescent="0.2">
      <c r="G28095" s="2"/>
      <c r="H28095" s="22"/>
      <c r="I28095" s="22"/>
      <c r="J28095" s="23"/>
      <c r="K28095" s="23"/>
      <c r="L28095" s="22"/>
      <c r="M28095" s="22"/>
      <c r="O28095" s="1"/>
    </row>
    <row r="28096" spans="7:15" x14ac:dyDescent="0.2">
      <c r="G28096" s="2"/>
      <c r="H28096" s="22"/>
      <c r="I28096" s="22"/>
      <c r="J28096" s="23"/>
      <c r="K28096" s="23"/>
      <c r="L28096" s="22"/>
      <c r="M28096" s="22"/>
      <c r="O28096" s="1"/>
    </row>
    <row r="28097" spans="7:15" x14ac:dyDescent="0.2">
      <c r="G28097" s="2"/>
      <c r="H28097" s="22"/>
      <c r="I28097" s="22"/>
      <c r="J28097" s="23"/>
      <c r="K28097" s="23"/>
      <c r="L28097" s="22"/>
      <c r="M28097" s="22"/>
      <c r="O28097" s="1"/>
    </row>
    <row r="28098" spans="7:15" x14ac:dyDescent="0.2">
      <c r="G28098" s="2"/>
      <c r="H28098" s="22"/>
      <c r="I28098" s="22"/>
      <c r="J28098" s="23"/>
      <c r="K28098" s="23"/>
      <c r="L28098" s="22"/>
      <c r="M28098" s="22"/>
      <c r="O28098" s="1"/>
    </row>
    <row r="28099" spans="7:15" x14ac:dyDescent="0.2">
      <c r="G28099" s="2"/>
      <c r="H28099" s="22"/>
      <c r="I28099" s="22"/>
      <c r="J28099" s="23"/>
      <c r="K28099" s="23"/>
      <c r="L28099" s="22"/>
      <c r="M28099" s="22"/>
      <c r="O28099" s="1"/>
    </row>
    <row r="28100" spans="7:15" x14ac:dyDescent="0.2">
      <c r="G28100" s="2"/>
      <c r="H28100" s="22"/>
      <c r="I28100" s="22"/>
      <c r="J28100" s="23"/>
      <c r="K28100" s="23"/>
      <c r="L28100" s="22"/>
      <c r="M28100" s="22"/>
      <c r="O28100" s="1"/>
    </row>
    <row r="28101" spans="7:15" x14ac:dyDescent="0.2">
      <c r="G28101" s="2"/>
      <c r="H28101" s="22"/>
      <c r="I28101" s="22"/>
      <c r="J28101" s="23"/>
      <c r="K28101" s="23"/>
      <c r="L28101" s="22"/>
      <c r="M28101" s="22"/>
      <c r="O28101" s="1"/>
    </row>
    <row r="28102" spans="7:15" x14ac:dyDescent="0.2">
      <c r="G28102" s="2"/>
      <c r="H28102" s="22"/>
      <c r="I28102" s="22"/>
      <c r="J28102" s="23"/>
      <c r="K28102" s="23"/>
      <c r="L28102" s="22"/>
      <c r="M28102" s="22"/>
      <c r="O28102" s="1"/>
    </row>
    <row r="28103" spans="7:15" x14ac:dyDescent="0.2">
      <c r="G28103" s="2"/>
      <c r="H28103" s="22"/>
      <c r="I28103" s="22"/>
      <c r="J28103" s="23"/>
      <c r="K28103" s="23"/>
      <c r="L28103" s="22"/>
      <c r="M28103" s="22"/>
      <c r="O28103" s="1"/>
    </row>
    <row r="28104" spans="7:15" x14ac:dyDescent="0.2">
      <c r="G28104" s="2"/>
      <c r="H28104" s="22"/>
      <c r="I28104" s="22"/>
      <c r="J28104" s="23"/>
      <c r="K28104" s="23"/>
      <c r="L28104" s="22"/>
      <c r="M28104" s="22"/>
      <c r="O28104" s="1"/>
    </row>
    <row r="28105" spans="7:15" x14ac:dyDescent="0.2">
      <c r="G28105" s="2"/>
      <c r="H28105" s="22"/>
      <c r="I28105" s="22"/>
      <c r="J28105" s="23"/>
      <c r="K28105" s="23"/>
      <c r="L28105" s="22"/>
      <c r="M28105" s="22"/>
      <c r="O28105" s="1"/>
    </row>
    <row r="28106" spans="7:15" x14ac:dyDescent="0.2">
      <c r="G28106" s="2"/>
      <c r="H28106" s="22"/>
      <c r="I28106" s="22"/>
      <c r="J28106" s="23"/>
      <c r="K28106" s="23"/>
      <c r="L28106" s="22"/>
      <c r="M28106" s="22"/>
      <c r="O28106" s="1"/>
    </row>
    <row r="28107" spans="7:15" x14ac:dyDescent="0.2">
      <c r="G28107" s="2"/>
      <c r="H28107" s="22"/>
      <c r="I28107" s="22"/>
      <c r="J28107" s="23"/>
      <c r="K28107" s="23"/>
      <c r="L28107" s="22"/>
      <c r="M28107" s="22"/>
      <c r="O28107" s="1"/>
    </row>
    <row r="28108" spans="7:15" x14ac:dyDescent="0.2">
      <c r="G28108" s="2"/>
      <c r="H28108" s="22"/>
      <c r="I28108" s="22"/>
      <c r="J28108" s="23"/>
      <c r="K28108" s="23"/>
      <c r="L28108" s="22"/>
      <c r="M28108" s="22"/>
      <c r="O28108" s="1"/>
    </row>
    <row r="28109" spans="7:15" x14ac:dyDescent="0.2">
      <c r="G28109" s="2"/>
      <c r="H28109" s="22"/>
      <c r="I28109" s="22"/>
      <c r="J28109" s="23"/>
      <c r="K28109" s="23"/>
      <c r="L28109" s="22"/>
      <c r="M28109" s="22"/>
      <c r="O28109" s="1"/>
    </row>
    <row r="28110" spans="7:15" x14ac:dyDescent="0.2">
      <c r="G28110" s="2"/>
      <c r="H28110" s="22"/>
      <c r="I28110" s="22"/>
      <c r="J28110" s="23"/>
      <c r="K28110" s="23"/>
      <c r="L28110" s="22"/>
      <c r="M28110" s="22"/>
      <c r="O28110" s="1"/>
    </row>
    <row r="28111" spans="7:15" x14ac:dyDescent="0.2">
      <c r="G28111" s="2"/>
      <c r="H28111" s="22"/>
      <c r="I28111" s="22"/>
      <c r="J28111" s="23"/>
      <c r="K28111" s="23"/>
      <c r="L28111" s="22"/>
      <c r="M28111" s="22"/>
      <c r="O28111" s="1"/>
    </row>
    <row r="28112" spans="7:15" x14ac:dyDescent="0.2">
      <c r="G28112" s="2"/>
      <c r="H28112" s="22"/>
      <c r="I28112" s="22"/>
      <c r="J28112" s="23"/>
      <c r="K28112" s="23"/>
      <c r="L28112" s="22"/>
      <c r="M28112" s="22"/>
      <c r="O28112" s="1"/>
    </row>
    <row r="28113" spans="7:15" x14ac:dyDescent="0.2">
      <c r="G28113" s="2"/>
      <c r="H28113" s="22"/>
      <c r="I28113" s="22"/>
      <c r="J28113" s="23"/>
      <c r="K28113" s="23"/>
      <c r="L28113" s="22"/>
      <c r="M28113" s="22"/>
      <c r="O28113" s="1"/>
    </row>
    <row r="28114" spans="7:15" x14ac:dyDescent="0.2">
      <c r="G28114" s="2"/>
      <c r="H28114" s="22"/>
      <c r="I28114" s="22"/>
      <c r="J28114" s="23"/>
      <c r="K28114" s="23"/>
      <c r="L28114" s="22"/>
      <c r="M28114" s="22"/>
      <c r="O28114" s="1"/>
    </row>
    <row r="28115" spans="7:15" x14ac:dyDescent="0.2">
      <c r="G28115" s="2"/>
      <c r="H28115" s="22"/>
      <c r="I28115" s="22"/>
      <c r="J28115" s="23"/>
      <c r="K28115" s="23"/>
      <c r="L28115" s="22"/>
      <c r="M28115" s="22"/>
      <c r="O28115" s="1"/>
    </row>
    <row r="28116" spans="7:15" x14ac:dyDescent="0.2">
      <c r="G28116" s="2"/>
      <c r="H28116" s="22"/>
      <c r="I28116" s="22"/>
      <c r="J28116" s="23"/>
      <c r="K28116" s="23"/>
      <c r="L28116" s="22"/>
      <c r="M28116" s="22"/>
      <c r="O28116" s="1"/>
    </row>
    <row r="28117" spans="7:15" x14ac:dyDescent="0.2">
      <c r="G28117" s="2"/>
      <c r="H28117" s="22"/>
      <c r="I28117" s="22"/>
      <c r="J28117" s="23"/>
      <c r="K28117" s="23"/>
      <c r="L28117" s="22"/>
      <c r="M28117" s="22"/>
      <c r="O28117" s="1"/>
    </row>
    <row r="28118" spans="7:15" x14ac:dyDescent="0.2">
      <c r="G28118" s="2"/>
      <c r="H28118" s="22"/>
      <c r="I28118" s="22"/>
      <c r="J28118" s="23"/>
      <c r="K28118" s="23"/>
      <c r="L28118" s="22"/>
      <c r="M28118" s="22"/>
      <c r="O28118" s="1"/>
    </row>
    <row r="28119" spans="7:15" x14ac:dyDescent="0.2">
      <c r="G28119" s="2"/>
      <c r="H28119" s="22"/>
      <c r="I28119" s="22"/>
      <c r="J28119" s="23"/>
      <c r="K28119" s="23"/>
      <c r="L28119" s="22"/>
      <c r="M28119" s="22"/>
      <c r="O28119" s="1"/>
    </row>
    <row r="28120" spans="7:15" x14ac:dyDescent="0.2">
      <c r="G28120" s="2"/>
      <c r="H28120" s="22"/>
      <c r="I28120" s="22"/>
      <c r="J28120" s="23"/>
      <c r="K28120" s="23"/>
      <c r="L28120" s="22"/>
      <c r="M28120" s="22"/>
      <c r="O28120" s="1"/>
    </row>
    <row r="28121" spans="7:15" x14ac:dyDescent="0.2">
      <c r="G28121" s="2"/>
      <c r="H28121" s="22"/>
      <c r="I28121" s="22"/>
      <c r="J28121" s="23"/>
      <c r="K28121" s="23"/>
      <c r="L28121" s="22"/>
      <c r="M28121" s="22"/>
      <c r="O28121" s="1"/>
    </row>
    <row r="28122" spans="7:15" x14ac:dyDescent="0.2">
      <c r="G28122" s="2"/>
      <c r="H28122" s="22"/>
      <c r="I28122" s="22"/>
      <c r="J28122" s="23"/>
      <c r="K28122" s="23"/>
      <c r="L28122" s="22"/>
      <c r="M28122" s="22"/>
      <c r="O28122" s="1"/>
    </row>
    <row r="28123" spans="7:15" x14ac:dyDescent="0.2">
      <c r="G28123" s="2"/>
      <c r="H28123" s="22"/>
      <c r="I28123" s="22"/>
      <c r="J28123" s="23"/>
      <c r="K28123" s="23"/>
      <c r="L28123" s="22"/>
      <c r="M28123" s="22"/>
      <c r="O28123" s="1"/>
    </row>
    <row r="28124" spans="7:15" x14ac:dyDescent="0.2">
      <c r="G28124" s="2"/>
      <c r="H28124" s="22"/>
      <c r="I28124" s="22"/>
      <c r="J28124" s="23"/>
      <c r="K28124" s="23"/>
      <c r="L28124" s="22"/>
      <c r="M28124" s="22"/>
      <c r="O28124" s="1"/>
    </row>
    <row r="28125" spans="7:15" x14ac:dyDescent="0.2">
      <c r="G28125" s="2"/>
      <c r="H28125" s="22"/>
      <c r="I28125" s="22"/>
      <c r="J28125" s="23"/>
      <c r="K28125" s="23"/>
      <c r="L28125" s="22"/>
      <c r="M28125" s="22"/>
      <c r="O28125" s="1"/>
    </row>
    <row r="28126" spans="7:15" x14ac:dyDescent="0.2">
      <c r="G28126" s="2"/>
      <c r="H28126" s="22"/>
      <c r="I28126" s="22"/>
      <c r="J28126" s="23"/>
      <c r="K28126" s="23"/>
      <c r="L28126" s="22"/>
      <c r="M28126" s="22"/>
      <c r="O28126" s="1"/>
    </row>
    <row r="28127" spans="7:15" x14ac:dyDescent="0.2">
      <c r="G28127" s="2"/>
      <c r="H28127" s="22"/>
      <c r="I28127" s="22"/>
      <c r="J28127" s="23"/>
      <c r="K28127" s="23"/>
      <c r="L28127" s="22"/>
      <c r="M28127" s="22"/>
      <c r="O28127" s="1"/>
    </row>
    <row r="28128" spans="7:15" x14ac:dyDescent="0.2">
      <c r="G28128" s="2"/>
      <c r="H28128" s="22"/>
      <c r="I28128" s="22"/>
      <c r="J28128" s="23"/>
      <c r="K28128" s="23"/>
      <c r="L28128" s="22"/>
      <c r="M28128" s="22"/>
      <c r="O28128" s="1"/>
    </row>
    <row r="28129" spans="7:15" x14ac:dyDescent="0.2">
      <c r="G28129" s="2"/>
      <c r="H28129" s="22"/>
      <c r="I28129" s="22"/>
      <c r="J28129" s="23"/>
      <c r="K28129" s="23"/>
      <c r="L28129" s="22"/>
      <c r="M28129" s="22"/>
      <c r="O28129" s="1"/>
    </row>
    <row r="28130" spans="7:15" x14ac:dyDescent="0.2">
      <c r="G28130" s="2"/>
      <c r="H28130" s="22"/>
      <c r="I28130" s="22"/>
      <c r="J28130" s="23"/>
      <c r="K28130" s="23"/>
      <c r="L28130" s="22"/>
      <c r="M28130" s="22"/>
      <c r="O28130" s="1"/>
    </row>
    <row r="28131" spans="7:15" x14ac:dyDescent="0.2">
      <c r="G28131" s="2"/>
      <c r="H28131" s="22"/>
      <c r="I28131" s="22"/>
      <c r="J28131" s="23"/>
      <c r="K28131" s="23"/>
      <c r="L28131" s="22"/>
      <c r="M28131" s="22"/>
      <c r="O28131" s="1"/>
    </row>
    <row r="28132" spans="7:15" x14ac:dyDescent="0.2">
      <c r="G28132" s="2"/>
      <c r="H28132" s="22"/>
      <c r="I28132" s="22"/>
      <c r="J28132" s="23"/>
      <c r="K28132" s="23"/>
      <c r="L28132" s="22"/>
      <c r="M28132" s="22"/>
      <c r="O28132" s="1"/>
    </row>
    <row r="28133" spans="7:15" x14ac:dyDescent="0.2">
      <c r="G28133" s="2"/>
      <c r="H28133" s="22"/>
      <c r="I28133" s="22"/>
      <c r="J28133" s="23"/>
      <c r="K28133" s="23"/>
      <c r="L28133" s="22"/>
      <c r="M28133" s="22"/>
      <c r="O28133" s="1"/>
    </row>
    <row r="28134" spans="7:15" x14ac:dyDescent="0.2">
      <c r="G28134" s="2"/>
      <c r="H28134" s="22"/>
      <c r="I28134" s="22"/>
      <c r="J28134" s="23"/>
      <c r="K28134" s="23"/>
      <c r="L28134" s="22"/>
      <c r="M28134" s="22"/>
      <c r="O28134" s="1"/>
    </row>
    <row r="28135" spans="7:15" x14ac:dyDescent="0.2">
      <c r="G28135" s="2"/>
      <c r="H28135" s="22"/>
      <c r="I28135" s="22"/>
      <c r="J28135" s="23"/>
      <c r="K28135" s="23"/>
      <c r="L28135" s="22"/>
      <c r="M28135" s="22"/>
      <c r="O28135" s="1"/>
    </row>
    <row r="28136" spans="7:15" x14ac:dyDescent="0.2">
      <c r="G28136" s="2"/>
      <c r="H28136" s="22"/>
      <c r="I28136" s="22"/>
      <c r="J28136" s="23"/>
      <c r="K28136" s="23"/>
      <c r="L28136" s="22"/>
      <c r="M28136" s="22"/>
      <c r="O28136" s="1"/>
    </row>
    <row r="28137" spans="7:15" x14ac:dyDescent="0.2">
      <c r="G28137" s="2"/>
      <c r="H28137" s="22"/>
      <c r="I28137" s="22"/>
      <c r="J28137" s="23"/>
      <c r="K28137" s="23"/>
      <c r="L28137" s="22"/>
      <c r="M28137" s="22"/>
      <c r="O28137" s="1"/>
    </row>
    <row r="28138" spans="7:15" x14ac:dyDescent="0.2">
      <c r="G28138" s="2"/>
      <c r="H28138" s="22"/>
      <c r="I28138" s="22"/>
      <c r="J28138" s="23"/>
      <c r="K28138" s="23"/>
      <c r="L28138" s="22"/>
      <c r="M28138" s="22"/>
      <c r="O28138" s="1"/>
    </row>
    <row r="28139" spans="7:15" x14ac:dyDescent="0.2">
      <c r="G28139" s="2"/>
      <c r="H28139" s="22"/>
      <c r="I28139" s="22"/>
      <c r="J28139" s="23"/>
      <c r="K28139" s="23"/>
      <c r="L28139" s="22"/>
      <c r="M28139" s="22"/>
      <c r="O28139" s="1"/>
    </row>
    <row r="28140" spans="7:15" x14ac:dyDescent="0.2">
      <c r="G28140" s="2"/>
      <c r="H28140" s="22"/>
      <c r="I28140" s="22"/>
      <c r="J28140" s="23"/>
      <c r="K28140" s="23"/>
      <c r="L28140" s="22"/>
      <c r="M28140" s="22"/>
      <c r="O28140" s="1"/>
    </row>
    <row r="28141" spans="7:15" x14ac:dyDescent="0.2">
      <c r="G28141" s="2"/>
      <c r="H28141" s="22"/>
      <c r="I28141" s="22"/>
      <c r="J28141" s="23"/>
      <c r="K28141" s="23"/>
      <c r="L28141" s="22"/>
      <c r="M28141" s="22"/>
      <c r="O28141" s="1"/>
    </row>
    <row r="28142" spans="7:15" x14ac:dyDescent="0.2">
      <c r="G28142" s="2"/>
      <c r="H28142" s="22"/>
      <c r="I28142" s="22"/>
      <c r="J28142" s="23"/>
      <c r="K28142" s="23"/>
      <c r="L28142" s="22"/>
      <c r="M28142" s="22"/>
      <c r="O28142" s="1"/>
    </row>
    <row r="28143" spans="7:15" x14ac:dyDescent="0.2">
      <c r="G28143" s="2"/>
      <c r="H28143" s="22"/>
      <c r="I28143" s="22"/>
      <c r="J28143" s="23"/>
      <c r="K28143" s="23"/>
      <c r="L28143" s="22"/>
      <c r="M28143" s="22"/>
      <c r="O28143" s="1"/>
    </row>
    <row r="28144" spans="7:15" x14ac:dyDescent="0.2">
      <c r="G28144" s="2"/>
      <c r="H28144" s="22"/>
      <c r="I28144" s="22"/>
      <c r="J28144" s="23"/>
      <c r="K28144" s="23"/>
      <c r="L28144" s="22"/>
      <c r="M28144" s="22"/>
      <c r="O28144" s="1"/>
    </row>
    <row r="28145" spans="7:15" x14ac:dyDescent="0.2">
      <c r="G28145" s="2"/>
      <c r="H28145" s="22"/>
      <c r="I28145" s="22"/>
      <c r="J28145" s="23"/>
      <c r="K28145" s="23"/>
      <c r="L28145" s="22"/>
      <c r="M28145" s="22"/>
      <c r="O28145" s="1"/>
    </row>
    <row r="28146" spans="7:15" x14ac:dyDescent="0.2">
      <c r="G28146" s="2"/>
      <c r="H28146" s="22"/>
      <c r="I28146" s="22"/>
      <c r="J28146" s="23"/>
      <c r="K28146" s="23"/>
      <c r="L28146" s="22"/>
      <c r="M28146" s="22"/>
      <c r="O28146" s="1"/>
    </row>
    <row r="28147" spans="7:15" x14ac:dyDescent="0.2">
      <c r="G28147" s="2"/>
      <c r="H28147" s="22"/>
      <c r="I28147" s="22"/>
      <c r="J28147" s="23"/>
      <c r="K28147" s="23"/>
      <c r="L28147" s="22"/>
      <c r="M28147" s="22"/>
      <c r="O28147" s="1"/>
    </row>
    <row r="28148" spans="7:15" x14ac:dyDescent="0.2">
      <c r="G28148" s="2"/>
      <c r="H28148" s="22"/>
      <c r="I28148" s="22"/>
      <c r="J28148" s="23"/>
      <c r="K28148" s="23"/>
      <c r="L28148" s="22"/>
      <c r="M28148" s="22"/>
      <c r="O28148" s="1"/>
    </row>
    <row r="28149" spans="7:15" x14ac:dyDescent="0.2">
      <c r="G28149" s="2"/>
      <c r="H28149" s="22"/>
      <c r="I28149" s="22"/>
      <c r="J28149" s="23"/>
      <c r="K28149" s="23"/>
      <c r="L28149" s="22"/>
      <c r="M28149" s="22"/>
      <c r="O28149" s="1"/>
    </row>
    <row r="28150" spans="7:15" x14ac:dyDescent="0.2">
      <c r="G28150" s="2"/>
      <c r="H28150" s="22"/>
      <c r="I28150" s="22"/>
      <c r="J28150" s="23"/>
      <c r="K28150" s="23"/>
      <c r="L28150" s="22"/>
      <c r="M28150" s="22"/>
      <c r="O28150" s="1"/>
    </row>
    <row r="28151" spans="7:15" x14ac:dyDescent="0.2">
      <c r="G28151" s="2"/>
      <c r="H28151" s="22"/>
      <c r="I28151" s="22"/>
      <c r="J28151" s="23"/>
      <c r="K28151" s="23"/>
      <c r="L28151" s="22"/>
      <c r="M28151" s="22"/>
      <c r="O28151" s="1"/>
    </row>
    <row r="28152" spans="7:15" x14ac:dyDescent="0.2">
      <c r="G28152" s="2"/>
      <c r="H28152" s="22"/>
      <c r="I28152" s="22"/>
      <c r="J28152" s="23"/>
      <c r="K28152" s="23"/>
      <c r="L28152" s="22"/>
      <c r="M28152" s="22"/>
      <c r="O28152" s="1"/>
    </row>
    <row r="28153" spans="7:15" x14ac:dyDescent="0.2">
      <c r="G28153" s="2"/>
      <c r="H28153" s="22"/>
      <c r="I28153" s="22"/>
      <c r="J28153" s="23"/>
      <c r="K28153" s="23"/>
      <c r="L28153" s="22"/>
      <c r="M28153" s="22"/>
      <c r="O28153" s="1"/>
    </row>
    <row r="28154" spans="7:15" x14ac:dyDescent="0.2">
      <c r="G28154" s="2"/>
      <c r="H28154" s="22"/>
      <c r="I28154" s="22"/>
      <c r="J28154" s="23"/>
      <c r="K28154" s="23"/>
      <c r="L28154" s="22"/>
      <c r="M28154" s="22"/>
      <c r="O28154" s="1"/>
    </row>
    <row r="28155" spans="7:15" x14ac:dyDescent="0.2">
      <c r="G28155" s="2"/>
      <c r="H28155" s="22"/>
      <c r="I28155" s="22"/>
      <c r="J28155" s="23"/>
      <c r="K28155" s="23"/>
      <c r="L28155" s="22"/>
      <c r="M28155" s="22"/>
      <c r="O28155" s="1"/>
    </row>
    <row r="28156" spans="7:15" x14ac:dyDescent="0.2">
      <c r="G28156" s="2"/>
      <c r="H28156" s="22"/>
      <c r="I28156" s="22"/>
      <c r="J28156" s="23"/>
      <c r="K28156" s="23"/>
      <c r="L28156" s="22"/>
      <c r="M28156" s="22"/>
      <c r="O28156" s="1"/>
    </row>
    <row r="28157" spans="7:15" x14ac:dyDescent="0.2">
      <c r="G28157" s="2"/>
      <c r="H28157" s="22"/>
      <c r="I28157" s="22"/>
      <c r="J28157" s="23"/>
      <c r="K28157" s="23"/>
      <c r="L28157" s="22"/>
      <c r="M28157" s="22"/>
      <c r="O28157" s="1"/>
    </row>
    <row r="28158" spans="7:15" x14ac:dyDescent="0.2">
      <c r="G28158" s="2"/>
      <c r="H28158" s="22"/>
      <c r="I28158" s="22"/>
      <c r="J28158" s="23"/>
      <c r="K28158" s="23"/>
      <c r="L28158" s="22"/>
      <c r="M28158" s="22"/>
      <c r="O28158" s="1"/>
    </row>
    <row r="28159" spans="7:15" x14ac:dyDescent="0.2">
      <c r="G28159" s="2"/>
      <c r="H28159" s="22"/>
      <c r="I28159" s="22"/>
      <c r="J28159" s="23"/>
      <c r="K28159" s="23"/>
      <c r="L28159" s="22"/>
      <c r="M28159" s="22"/>
      <c r="O28159" s="1"/>
    </row>
    <row r="28160" spans="7:15" x14ac:dyDescent="0.2">
      <c r="G28160" s="2"/>
      <c r="H28160" s="22"/>
      <c r="I28160" s="22"/>
      <c r="J28160" s="23"/>
      <c r="K28160" s="23"/>
      <c r="L28160" s="22"/>
      <c r="M28160" s="22"/>
      <c r="O28160" s="1"/>
    </row>
    <row r="28161" spans="7:15" x14ac:dyDescent="0.2">
      <c r="G28161" s="2"/>
      <c r="H28161" s="22"/>
      <c r="I28161" s="22"/>
      <c r="J28161" s="23"/>
      <c r="K28161" s="23"/>
      <c r="L28161" s="22"/>
      <c r="M28161" s="22"/>
      <c r="O28161" s="1"/>
    </row>
    <row r="28162" spans="7:15" x14ac:dyDescent="0.2">
      <c r="G28162" s="2"/>
      <c r="H28162" s="22"/>
      <c r="I28162" s="22"/>
      <c r="J28162" s="23"/>
      <c r="K28162" s="23"/>
      <c r="L28162" s="22"/>
      <c r="M28162" s="22"/>
      <c r="O28162" s="1"/>
    </row>
    <row r="28163" spans="7:15" x14ac:dyDescent="0.2">
      <c r="G28163" s="2"/>
      <c r="H28163" s="22"/>
      <c r="I28163" s="22"/>
      <c r="J28163" s="23"/>
      <c r="K28163" s="23"/>
      <c r="L28163" s="22"/>
      <c r="M28163" s="22"/>
      <c r="O28163" s="1"/>
    </row>
    <row r="28164" spans="7:15" x14ac:dyDescent="0.2">
      <c r="G28164" s="2"/>
      <c r="H28164" s="22"/>
      <c r="I28164" s="22"/>
      <c r="J28164" s="23"/>
      <c r="K28164" s="23"/>
      <c r="L28164" s="22"/>
      <c r="M28164" s="22"/>
      <c r="O28164" s="1"/>
    </row>
    <row r="28165" spans="7:15" x14ac:dyDescent="0.2">
      <c r="G28165" s="2"/>
      <c r="H28165" s="22"/>
      <c r="I28165" s="22"/>
      <c r="J28165" s="23"/>
      <c r="K28165" s="23"/>
      <c r="L28165" s="22"/>
      <c r="M28165" s="22"/>
      <c r="O28165" s="1"/>
    </row>
    <row r="28166" spans="7:15" x14ac:dyDescent="0.2">
      <c r="G28166" s="2"/>
      <c r="H28166" s="22"/>
      <c r="I28166" s="22"/>
      <c r="J28166" s="23"/>
      <c r="K28166" s="23"/>
      <c r="L28166" s="22"/>
      <c r="M28166" s="22"/>
      <c r="O28166" s="1"/>
    </row>
    <row r="28167" spans="7:15" x14ac:dyDescent="0.2">
      <c r="G28167" s="2"/>
      <c r="H28167" s="22"/>
      <c r="I28167" s="22"/>
      <c r="J28167" s="23"/>
      <c r="K28167" s="23"/>
      <c r="L28167" s="22"/>
      <c r="M28167" s="22"/>
      <c r="O28167" s="1"/>
    </row>
    <row r="28168" spans="7:15" x14ac:dyDescent="0.2">
      <c r="G28168" s="2"/>
      <c r="H28168" s="22"/>
      <c r="I28168" s="22"/>
      <c r="J28168" s="23"/>
      <c r="K28168" s="23"/>
      <c r="L28168" s="22"/>
      <c r="M28168" s="22"/>
      <c r="O28168" s="1"/>
    </row>
    <row r="28169" spans="7:15" x14ac:dyDescent="0.2">
      <c r="G28169" s="2"/>
      <c r="H28169" s="22"/>
      <c r="I28169" s="22"/>
      <c r="J28169" s="23"/>
      <c r="K28169" s="23"/>
      <c r="L28169" s="22"/>
      <c r="M28169" s="22"/>
      <c r="O28169" s="1"/>
    </row>
    <row r="28170" spans="7:15" x14ac:dyDescent="0.2">
      <c r="G28170" s="2"/>
      <c r="H28170" s="22"/>
      <c r="I28170" s="22"/>
      <c r="J28170" s="23"/>
      <c r="K28170" s="23"/>
      <c r="L28170" s="22"/>
      <c r="M28170" s="22"/>
      <c r="O28170" s="1"/>
    </row>
    <row r="28171" spans="7:15" x14ac:dyDescent="0.2">
      <c r="G28171" s="2"/>
      <c r="H28171" s="22"/>
      <c r="I28171" s="22"/>
      <c r="J28171" s="23"/>
      <c r="K28171" s="23"/>
      <c r="L28171" s="22"/>
      <c r="M28171" s="22"/>
      <c r="O28171" s="1"/>
    </row>
    <row r="28172" spans="7:15" x14ac:dyDescent="0.2">
      <c r="G28172" s="2"/>
      <c r="H28172" s="22"/>
      <c r="I28172" s="22"/>
      <c r="J28172" s="23"/>
      <c r="K28172" s="23"/>
      <c r="L28172" s="22"/>
      <c r="M28172" s="22"/>
      <c r="O28172" s="1"/>
    </row>
    <row r="28173" spans="7:15" x14ac:dyDescent="0.2">
      <c r="G28173" s="2"/>
      <c r="H28173" s="22"/>
      <c r="I28173" s="22"/>
      <c r="J28173" s="23"/>
      <c r="K28173" s="23"/>
      <c r="L28173" s="22"/>
      <c r="M28173" s="22"/>
      <c r="O28173" s="1"/>
    </row>
    <row r="28174" spans="7:15" x14ac:dyDescent="0.2">
      <c r="G28174" s="2"/>
      <c r="H28174" s="22"/>
      <c r="I28174" s="22"/>
      <c r="J28174" s="23"/>
      <c r="K28174" s="23"/>
      <c r="L28174" s="22"/>
      <c r="M28174" s="22"/>
      <c r="O28174" s="1"/>
    </row>
    <row r="28175" spans="7:15" x14ac:dyDescent="0.2">
      <c r="G28175" s="2"/>
      <c r="H28175" s="22"/>
      <c r="I28175" s="22"/>
      <c r="J28175" s="23"/>
      <c r="K28175" s="23"/>
      <c r="L28175" s="22"/>
      <c r="M28175" s="22"/>
      <c r="O28175" s="1"/>
    </row>
    <row r="28176" spans="7:15" x14ac:dyDescent="0.2">
      <c r="G28176" s="2"/>
      <c r="H28176" s="22"/>
      <c r="I28176" s="22"/>
      <c r="J28176" s="23"/>
      <c r="K28176" s="23"/>
      <c r="L28176" s="22"/>
      <c r="M28176" s="22"/>
      <c r="O28176" s="1"/>
    </row>
    <row r="28177" spans="7:15" x14ac:dyDescent="0.2">
      <c r="G28177" s="2"/>
      <c r="H28177" s="22"/>
      <c r="I28177" s="22"/>
      <c r="J28177" s="23"/>
      <c r="K28177" s="23"/>
      <c r="L28177" s="22"/>
      <c r="M28177" s="22"/>
      <c r="O28177" s="1"/>
    </row>
    <row r="28178" spans="7:15" x14ac:dyDescent="0.2">
      <c r="G28178" s="2"/>
      <c r="H28178" s="22"/>
      <c r="I28178" s="22"/>
      <c r="J28178" s="23"/>
      <c r="K28178" s="23"/>
      <c r="L28178" s="22"/>
      <c r="M28178" s="22"/>
      <c r="O28178" s="1"/>
    </row>
    <row r="28179" spans="7:15" x14ac:dyDescent="0.2">
      <c r="G28179" s="2"/>
      <c r="H28179" s="22"/>
      <c r="I28179" s="22"/>
      <c r="J28179" s="23"/>
      <c r="K28179" s="23"/>
      <c r="L28179" s="22"/>
      <c r="M28179" s="22"/>
      <c r="O28179" s="1"/>
    </row>
    <row r="28180" spans="7:15" x14ac:dyDescent="0.2">
      <c r="G28180" s="2"/>
      <c r="H28180" s="22"/>
      <c r="I28180" s="22"/>
      <c r="J28180" s="23"/>
      <c r="K28180" s="23"/>
      <c r="L28180" s="22"/>
      <c r="M28180" s="22"/>
      <c r="O28180" s="1"/>
    </row>
    <row r="28181" spans="7:15" x14ac:dyDescent="0.2">
      <c r="G28181" s="2"/>
      <c r="H28181" s="22"/>
      <c r="I28181" s="22"/>
      <c r="J28181" s="23"/>
      <c r="K28181" s="23"/>
      <c r="L28181" s="22"/>
      <c r="M28181" s="22"/>
      <c r="O28181" s="1"/>
    </row>
    <row r="28182" spans="7:15" x14ac:dyDescent="0.2">
      <c r="G28182" s="2"/>
      <c r="H28182" s="22"/>
      <c r="I28182" s="22"/>
      <c r="J28182" s="23"/>
      <c r="K28182" s="23"/>
      <c r="L28182" s="22"/>
      <c r="M28182" s="22"/>
      <c r="O28182" s="1"/>
    </row>
    <row r="28183" spans="7:15" x14ac:dyDescent="0.2">
      <c r="G28183" s="2"/>
      <c r="H28183" s="22"/>
      <c r="I28183" s="22"/>
      <c r="J28183" s="23"/>
      <c r="K28183" s="23"/>
      <c r="L28183" s="22"/>
      <c r="M28183" s="22"/>
      <c r="O28183" s="1"/>
    </row>
    <row r="28184" spans="7:15" x14ac:dyDescent="0.2">
      <c r="G28184" s="2"/>
      <c r="H28184" s="22"/>
      <c r="I28184" s="22"/>
      <c r="J28184" s="23"/>
      <c r="K28184" s="23"/>
      <c r="L28184" s="22"/>
      <c r="M28184" s="22"/>
      <c r="O28184" s="1"/>
    </row>
    <row r="28185" spans="7:15" x14ac:dyDescent="0.2">
      <c r="G28185" s="2"/>
      <c r="H28185" s="22"/>
      <c r="I28185" s="22"/>
      <c r="J28185" s="23"/>
      <c r="K28185" s="23"/>
      <c r="L28185" s="22"/>
      <c r="M28185" s="22"/>
      <c r="O28185" s="1"/>
    </row>
    <row r="28186" spans="7:15" x14ac:dyDescent="0.2">
      <c r="G28186" s="2"/>
      <c r="H28186" s="22"/>
      <c r="I28186" s="22"/>
      <c r="J28186" s="23"/>
      <c r="K28186" s="23"/>
      <c r="L28186" s="22"/>
      <c r="M28186" s="22"/>
      <c r="O28186" s="1"/>
    </row>
    <row r="28187" spans="7:15" x14ac:dyDescent="0.2">
      <c r="G28187" s="2"/>
      <c r="H28187" s="22"/>
      <c r="I28187" s="22"/>
      <c r="J28187" s="23"/>
      <c r="K28187" s="23"/>
      <c r="L28187" s="22"/>
      <c r="M28187" s="22"/>
      <c r="O28187" s="1"/>
    </row>
    <row r="28188" spans="7:15" x14ac:dyDescent="0.2">
      <c r="G28188" s="2"/>
      <c r="H28188" s="22"/>
      <c r="I28188" s="22"/>
      <c r="J28188" s="23"/>
      <c r="K28188" s="23"/>
      <c r="L28188" s="22"/>
      <c r="M28188" s="22"/>
      <c r="O28188" s="1"/>
    </row>
    <row r="28189" spans="7:15" x14ac:dyDescent="0.2">
      <c r="G28189" s="2"/>
      <c r="H28189" s="22"/>
      <c r="I28189" s="22"/>
      <c r="J28189" s="23"/>
      <c r="K28189" s="23"/>
      <c r="L28189" s="22"/>
      <c r="M28189" s="22"/>
      <c r="O28189" s="1"/>
    </row>
    <row r="28190" spans="7:15" x14ac:dyDescent="0.2">
      <c r="G28190" s="2"/>
      <c r="H28190" s="22"/>
      <c r="I28190" s="22"/>
      <c r="J28190" s="23"/>
      <c r="K28190" s="23"/>
      <c r="L28190" s="22"/>
      <c r="M28190" s="22"/>
      <c r="O28190" s="1"/>
    </row>
    <row r="28191" spans="7:15" x14ac:dyDescent="0.2">
      <c r="G28191" s="2"/>
      <c r="H28191" s="22"/>
      <c r="I28191" s="22"/>
      <c r="J28191" s="23"/>
      <c r="K28191" s="23"/>
      <c r="L28191" s="22"/>
      <c r="M28191" s="22"/>
      <c r="O28191" s="1"/>
    </row>
    <row r="28192" spans="7:15" x14ac:dyDescent="0.2">
      <c r="G28192" s="2"/>
      <c r="H28192" s="22"/>
      <c r="I28192" s="22"/>
      <c r="J28192" s="23"/>
      <c r="K28192" s="23"/>
      <c r="L28192" s="22"/>
      <c r="M28192" s="22"/>
      <c r="O28192" s="1"/>
    </row>
    <row r="28193" spans="7:15" x14ac:dyDescent="0.2">
      <c r="G28193" s="2"/>
      <c r="H28193" s="22"/>
      <c r="I28193" s="22"/>
      <c r="J28193" s="23"/>
      <c r="K28193" s="23"/>
      <c r="L28193" s="22"/>
      <c r="M28193" s="22"/>
      <c r="O28193" s="1"/>
    </row>
    <row r="28194" spans="7:15" x14ac:dyDescent="0.2">
      <c r="G28194" s="2"/>
      <c r="H28194" s="22"/>
      <c r="I28194" s="22"/>
      <c r="J28194" s="23"/>
      <c r="K28194" s="23"/>
      <c r="L28194" s="22"/>
      <c r="M28194" s="22"/>
      <c r="O28194" s="1"/>
    </row>
    <row r="28195" spans="7:15" x14ac:dyDescent="0.2">
      <c r="G28195" s="2"/>
      <c r="H28195" s="22"/>
      <c r="I28195" s="22"/>
      <c r="J28195" s="23"/>
      <c r="K28195" s="23"/>
      <c r="L28195" s="22"/>
      <c r="M28195" s="22"/>
      <c r="O28195" s="1"/>
    </row>
    <row r="28196" spans="7:15" x14ac:dyDescent="0.2">
      <c r="G28196" s="2"/>
      <c r="H28196" s="22"/>
      <c r="I28196" s="22"/>
      <c r="J28196" s="23"/>
      <c r="K28196" s="23"/>
      <c r="L28196" s="22"/>
      <c r="M28196" s="22"/>
      <c r="O28196" s="1"/>
    </row>
    <row r="28197" spans="7:15" x14ac:dyDescent="0.2">
      <c r="G28197" s="2"/>
      <c r="H28197" s="22"/>
      <c r="I28197" s="22"/>
      <c r="J28197" s="23"/>
      <c r="K28197" s="23"/>
      <c r="L28197" s="22"/>
      <c r="M28197" s="22"/>
      <c r="O28197" s="1"/>
    </row>
    <row r="28198" spans="7:15" x14ac:dyDescent="0.2">
      <c r="G28198" s="2"/>
      <c r="H28198" s="22"/>
      <c r="I28198" s="22"/>
      <c r="J28198" s="23"/>
      <c r="K28198" s="23"/>
      <c r="L28198" s="22"/>
      <c r="M28198" s="22"/>
      <c r="O28198" s="1"/>
    </row>
    <row r="28199" spans="7:15" x14ac:dyDescent="0.2">
      <c r="G28199" s="2"/>
      <c r="H28199" s="22"/>
      <c r="I28199" s="22"/>
      <c r="J28199" s="23"/>
      <c r="K28199" s="23"/>
      <c r="L28199" s="22"/>
      <c r="M28199" s="22"/>
      <c r="O28199" s="1"/>
    </row>
    <row r="28200" spans="7:15" x14ac:dyDescent="0.2">
      <c r="G28200" s="2"/>
      <c r="H28200" s="22"/>
      <c r="I28200" s="22"/>
      <c r="J28200" s="23"/>
      <c r="K28200" s="23"/>
      <c r="L28200" s="22"/>
      <c r="M28200" s="22"/>
      <c r="O28200" s="1"/>
    </row>
    <row r="28201" spans="7:15" x14ac:dyDescent="0.2">
      <c r="G28201" s="2"/>
      <c r="H28201" s="22"/>
      <c r="I28201" s="22"/>
      <c r="J28201" s="23"/>
      <c r="K28201" s="23"/>
      <c r="L28201" s="22"/>
      <c r="M28201" s="22"/>
      <c r="O28201" s="1"/>
    </row>
    <row r="28202" spans="7:15" x14ac:dyDescent="0.2">
      <c r="G28202" s="2"/>
      <c r="H28202" s="22"/>
      <c r="I28202" s="22"/>
      <c r="J28202" s="23"/>
      <c r="K28202" s="23"/>
      <c r="L28202" s="22"/>
      <c r="M28202" s="22"/>
      <c r="O28202" s="1"/>
    </row>
    <row r="28203" spans="7:15" x14ac:dyDescent="0.2">
      <c r="G28203" s="2"/>
      <c r="H28203" s="22"/>
      <c r="I28203" s="22"/>
      <c r="J28203" s="23"/>
      <c r="K28203" s="23"/>
      <c r="L28203" s="22"/>
      <c r="M28203" s="22"/>
      <c r="O28203" s="1"/>
    </row>
    <row r="28204" spans="7:15" x14ac:dyDescent="0.2">
      <c r="G28204" s="2"/>
      <c r="H28204" s="22"/>
      <c r="I28204" s="22"/>
      <c r="J28204" s="23"/>
      <c r="K28204" s="23"/>
      <c r="L28204" s="22"/>
      <c r="M28204" s="22"/>
      <c r="O28204" s="1"/>
    </row>
    <row r="28205" spans="7:15" x14ac:dyDescent="0.2">
      <c r="G28205" s="2"/>
      <c r="H28205" s="22"/>
      <c r="I28205" s="22"/>
      <c r="J28205" s="23"/>
      <c r="K28205" s="23"/>
      <c r="L28205" s="22"/>
      <c r="M28205" s="22"/>
      <c r="O28205" s="1"/>
    </row>
    <row r="28206" spans="7:15" x14ac:dyDescent="0.2">
      <c r="G28206" s="2"/>
      <c r="H28206" s="22"/>
      <c r="I28206" s="22"/>
      <c r="J28206" s="23"/>
      <c r="K28206" s="23"/>
      <c r="L28206" s="22"/>
      <c r="M28206" s="22"/>
      <c r="O28206" s="1"/>
    </row>
    <row r="28207" spans="7:15" x14ac:dyDescent="0.2">
      <c r="G28207" s="2"/>
      <c r="H28207" s="22"/>
      <c r="I28207" s="22"/>
      <c r="J28207" s="23"/>
      <c r="K28207" s="23"/>
      <c r="L28207" s="22"/>
      <c r="M28207" s="22"/>
      <c r="O28207" s="1"/>
    </row>
    <row r="28208" spans="7:15" x14ac:dyDescent="0.2">
      <c r="G28208" s="2"/>
      <c r="H28208" s="22"/>
      <c r="I28208" s="22"/>
      <c r="J28208" s="23"/>
      <c r="K28208" s="23"/>
      <c r="L28208" s="22"/>
      <c r="M28208" s="22"/>
      <c r="O28208" s="1"/>
    </row>
    <row r="28209" spans="7:15" x14ac:dyDescent="0.2">
      <c r="G28209" s="2"/>
      <c r="H28209" s="22"/>
      <c r="I28209" s="22"/>
      <c r="J28209" s="23"/>
      <c r="K28209" s="23"/>
      <c r="L28209" s="22"/>
      <c r="M28209" s="22"/>
      <c r="O28209" s="1"/>
    </row>
    <row r="28210" spans="7:15" x14ac:dyDescent="0.2">
      <c r="G28210" s="2"/>
      <c r="H28210" s="22"/>
      <c r="I28210" s="22"/>
      <c r="J28210" s="23"/>
      <c r="K28210" s="23"/>
      <c r="L28210" s="22"/>
      <c r="M28210" s="22"/>
      <c r="O28210" s="1"/>
    </row>
    <row r="28211" spans="7:15" x14ac:dyDescent="0.2">
      <c r="G28211" s="2"/>
      <c r="H28211" s="22"/>
      <c r="I28211" s="22"/>
      <c r="J28211" s="23"/>
      <c r="K28211" s="23"/>
      <c r="L28211" s="22"/>
      <c r="M28211" s="22"/>
      <c r="O28211" s="1"/>
    </row>
    <row r="28212" spans="7:15" x14ac:dyDescent="0.2">
      <c r="G28212" s="2"/>
      <c r="H28212" s="22"/>
      <c r="I28212" s="22"/>
      <c r="J28212" s="23"/>
      <c r="K28212" s="23"/>
      <c r="L28212" s="22"/>
      <c r="M28212" s="22"/>
      <c r="O28212" s="1"/>
    </row>
    <row r="28213" spans="7:15" x14ac:dyDescent="0.2">
      <c r="G28213" s="2"/>
      <c r="H28213" s="22"/>
      <c r="I28213" s="22"/>
      <c r="J28213" s="23"/>
      <c r="K28213" s="23"/>
      <c r="L28213" s="22"/>
      <c r="M28213" s="22"/>
      <c r="O28213" s="1"/>
    </row>
    <row r="28214" spans="7:15" x14ac:dyDescent="0.2">
      <c r="G28214" s="2"/>
      <c r="H28214" s="22"/>
      <c r="I28214" s="22"/>
      <c r="J28214" s="23"/>
      <c r="K28214" s="23"/>
      <c r="L28214" s="22"/>
      <c r="M28214" s="22"/>
      <c r="O28214" s="1"/>
    </row>
    <row r="28215" spans="7:15" x14ac:dyDescent="0.2">
      <c r="G28215" s="2"/>
      <c r="H28215" s="22"/>
      <c r="I28215" s="22"/>
      <c r="J28215" s="23"/>
      <c r="K28215" s="23"/>
      <c r="L28215" s="22"/>
      <c r="M28215" s="22"/>
      <c r="O28215" s="1"/>
    </row>
    <row r="28216" spans="7:15" x14ac:dyDescent="0.2">
      <c r="G28216" s="2"/>
      <c r="H28216" s="22"/>
      <c r="I28216" s="22"/>
      <c r="J28216" s="23"/>
      <c r="K28216" s="23"/>
      <c r="L28216" s="22"/>
      <c r="M28216" s="22"/>
      <c r="O28216" s="1"/>
    </row>
    <row r="28217" spans="7:15" x14ac:dyDescent="0.2">
      <c r="G28217" s="2"/>
      <c r="H28217" s="22"/>
      <c r="I28217" s="22"/>
      <c r="J28217" s="23"/>
      <c r="K28217" s="23"/>
      <c r="L28217" s="22"/>
      <c r="M28217" s="22"/>
      <c r="O28217" s="1"/>
    </row>
    <row r="28218" spans="7:15" x14ac:dyDescent="0.2">
      <c r="G28218" s="2"/>
      <c r="H28218" s="22"/>
      <c r="I28218" s="22"/>
      <c r="J28218" s="23"/>
      <c r="K28218" s="23"/>
      <c r="L28218" s="22"/>
      <c r="M28218" s="22"/>
      <c r="O28218" s="1"/>
    </row>
    <row r="28219" spans="7:15" x14ac:dyDescent="0.2">
      <c r="G28219" s="2"/>
      <c r="H28219" s="22"/>
      <c r="I28219" s="22"/>
      <c r="J28219" s="23"/>
      <c r="K28219" s="23"/>
      <c r="L28219" s="22"/>
      <c r="M28219" s="22"/>
      <c r="O28219" s="1"/>
    </row>
    <row r="28220" spans="7:15" x14ac:dyDescent="0.2">
      <c r="G28220" s="2"/>
      <c r="H28220" s="22"/>
      <c r="I28220" s="22"/>
      <c r="J28220" s="23"/>
      <c r="K28220" s="23"/>
      <c r="L28220" s="22"/>
      <c r="M28220" s="22"/>
      <c r="O28220" s="1"/>
    </row>
    <row r="28221" spans="7:15" x14ac:dyDescent="0.2">
      <c r="G28221" s="2"/>
      <c r="H28221" s="22"/>
      <c r="I28221" s="22"/>
      <c r="J28221" s="23"/>
      <c r="K28221" s="23"/>
      <c r="L28221" s="22"/>
      <c r="M28221" s="22"/>
      <c r="O28221" s="1"/>
    </row>
    <row r="28222" spans="7:15" x14ac:dyDescent="0.2">
      <c r="G28222" s="2"/>
      <c r="H28222" s="22"/>
      <c r="I28222" s="22"/>
      <c r="J28222" s="23"/>
      <c r="K28222" s="23"/>
      <c r="L28222" s="22"/>
      <c r="M28222" s="22"/>
      <c r="O28222" s="1"/>
    </row>
    <row r="28223" spans="7:15" x14ac:dyDescent="0.2">
      <c r="G28223" s="2"/>
      <c r="H28223" s="22"/>
      <c r="I28223" s="22"/>
      <c r="J28223" s="23"/>
      <c r="K28223" s="23"/>
      <c r="L28223" s="22"/>
      <c r="M28223" s="22"/>
      <c r="O28223" s="1"/>
    </row>
    <row r="28224" spans="7:15" x14ac:dyDescent="0.2">
      <c r="G28224" s="2"/>
      <c r="H28224" s="22"/>
      <c r="I28224" s="22"/>
      <c r="J28224" s="23"/>
      <c r="K28224" s="23"/>
      <c r="L28224" s="22"/>
      <c r="M28224" s="22"/>
      <c r="O28224" s="1"/>
    </row>
    <row r="28225" spans="7:15" x14ac:dyDescent="0.2">
      <c r="G28225" s="2"/>
      <c r="H28225" s="22"/>
      <c r="I28225" s="22"/>
      <c r="J28225" s="23"/>
      <c r="K28225" s="23"/>
      <c r="L28225" s="22"/>
      <c r="M28225" s="22"/>
      <c r="O28225" s="1"/>
    </row>
    <row r="28226" spans="7:15" x14ac:dyDescent="0.2">
      <c r="G28226" s="2"/>
      <c r="H28226" s="22"/>
      <c r="I28226" s="22"/>
      <c r="J28226" s="23"/>
      <c r="K28226" s="23"/>
      <c r="L28226" s="22"/>
      <c r="M28226" s="22"/>
      <c r="O28226" s="1"/>
    </row>
    <row r="28227" spans="7:15" x14ac:dyDescent="0.2">
      <c r="G28227" s="2"/>
      <c r="H28227" s="22"/>
      <c r="I28227" s="22"/>
      <c r="J28227" s="23"/>
      <c r="K28227" s="23"/>
      <c r="L28227" s="22"/>
      <c r="M28227" s="22"/>
      <c r="O28227" s="1"/>
    </row>
    <row r="28228" spans="7:15" x14ac:dyDescent="0.2">
      <c r="G28228" s="2"/>
      <c r="H28228" s="22"/>
      <c r="I28228" s="22"/>
      <c r="J28228" s="23"/>
      <c r="K28228" s="23"/>
      <c r="L28228" s="22"/>
      <c r="M28228" s="22"/>
      <c r="O28228" s="1"/>
    </row>
    <row r="28229" spans="7:15" x14ac:dyDescent="0.2">
      <c r="G28229" s="2"/>
      <c r="H28229" s="22"/>
      <c r="I28229" s="22"/>
      <c r="J28229" s="23"/>
      <c r="K28229" s="23"/>
      <c r="L28229" s="22"/>
      <c r="M28229" s="22"/>
      <c r="O28229" s="1"/>
    </row>
    <row r="28230" spans="7:15" x14ac:dyDescent="0.2">
      <c r="G28230" s="2"/>
      <c r="H28230" s="22"/>
      <c r="I28230" s="22"/>
      <c r="J28230" s="23"/>
      <c r="K28230" s="23"/>
      <c r="L28230" s="22"/>
      <c r="M28230" s="22"/>
      <c r="O28230" s="1"/>
    </row>
    <row r="28231" spans="7:15" x14ac:dyDescent="0.2">
      <c r="G28231" s="2"/>
      <c r="H28231" s="22"/>
      <c r="I28231" s="22"/>
      <c r="J28231" s="23"/>
      <c r="K28231" s="23"/>
      <c r="L28231" s="22"/>
      <c r="M28231" s="22"/>
      <c r="O28231" s="1"/>
    </row>
    <row r="28232" spans="7:15" x14ac:dyDescent="0.2">
      <c r="G28232" s="2"/>
      <c r="H28232" s="22"/>
      <c r="I28232" s="22"/>
      <c r="J28232" s="23"/>
      <c r="K28232" s="23"/>
      <c r="L28232" s="22"/>
      <c r="M28232" s="22"/>
      <c r="O28232" s="1"/>
    </row>
    <row r="28233" spans="7:15" x14ac:dyDescent="0.2">
      <c r="G28233" s="2"/>
      <c r="H28233" s="22"/>
      <c r="I28233" s="22"/>
      <c r="J28233" s="23"/>
      <c r="K28233" s="23"/>
      <c r="L28233" s="22"/>
      <c r="M28233" s="22"/>
      <c r="O28233" s="1"/>
    </row>
    <row r="28234" spans="7:15" x14ac:dyDescent="0.2">
      <c r="G28234" s="2"/>
      <c r="H28234" s="22"/>
      <c r="I28234" s="22"/>
      <c r="J28234" s="23"/>
      <c r="K28234" s="23"/>
      <c r="L28234" s="22"/>
      <c r="M28234" s="22"/>
      <c r="O28234" s="1"/>
    </row>
    <row r="28235" spans="7:15" x14ac:dyDescent="0.2">
      <c r="G28235" s="2"/>
      <c r="H28235" s="22"/>
      <c r="I28235" s="22"/>
      <c r="J28235" s="23"/>
      <c r="K28235" s="23"/>
      <c r="L28235" s="22"/>
      <c r="M28235" s="22"/>
      <c r="O28235" s="1"/>
    </row>
    <row r="28236" spans="7:15" x14ac:dyDescent="0.2">
      <c r="G28236" s="2"/>
      <c r="H28236" s="22"/>
      <c r="I28236" s="22"/>
      <c r="J28236" s="23"/>
      <c r="K28236" s="23"/>
      <c r="L28236" s="22"/>
      <c r="M28236" s="22"/>
      <c r="O28236" s="1"/>
    </row>
    <row r="28237" spans="7:15" x14ac:dyDescent="0.2">
      <c r="G28237" s="2"/>
      <c r="H28237" s="22"/>
      <c r="I28237" s="22"/>
      <c r="J28237" s="23"/>
      <c r="K28237" s="23"/>
      <c r="L28237" s="22"/>
      <c r="M28237" s="22"/>
      <c r="O28237" s="1"/>
    </row>
    <row r="28238" spans="7:15" x14ac:dyDescent="0.2">
      <c r="G28238" s="2"/>
      <c r="H28238" s="22"/>
      <c r="I28238" s="22"/>
      <c r="J28238" s="23"/>
      <c r="K28238" s="23"/>
      <c r="L28238" s="22"/>
      <c r="M28238" s="22"/>
      <c r="O28238" s="1"/>
    </row>
    <row r="28239" spans="7:15" x14ac:dyDescent="0.2">
      <c r="G28239" s="2"/>
      <c r="H28239" s="22"/>
      <c r="I28239" s="22"/>
      <c r="J28239" s="23"/>
      <c r="K28239" s="23"/>
      <c r="L28239" s="22"/>
      <c r="M28239" s="22"/>
      <c r="O28239" s="1"/>
    </row>
    <row r="28240" spans="7:15" x14ac:dyDescent="0.2">
      <c r="G28240" s="2"/>
      <c r="H28240" s="22"/>
      <c r="I28240" s="22"/>
      <c r="J28240" s="23"/>
      <c r="K28240" s="23"/>
      <c r="L28240" s="22"/>
      <c r="M28240" s="22"/>
      <c r="O28240" s="1"/>
    </row>
    <row r="28241" spans="7:15" x14ac:dyDescent="0.2">
      <c r="G28241" s="2"/>
      <c r="H28241" s="22"/>
      <c r="I28241" s="22"/>
      <c r="J28241" s="23"/>
      <c r="K28241" s="23"/>
      <c r="L28241" s="22"/>
      <c r="M28241" s="22"/>
      <c r="O28241" s="1"/>
    </row>
    <row r="28242" spans="7:15" x14ac:dyDescent="0.2">
      <c r="G28242" s="2"/>
      <c r="H28242" s="22"/>
      <c r="I28242" s="22"/>
      <c r="J28242" s="23"/>
      <c r="K28242" s="23"/>
      <c r="L28242" s="22"/>
      <c r="M28242" s="22"/>
      <c r="O28242" s="1"/>
    </row>
    <row r="28243" spans="7:15" x14ac:dyDescent="0.2">
      <c r="G28243" s="2"/>
      <c r="H28243" s="22"/>
      <c r="I28243" s="22"/>
      <c r="J28243" s="23"/>
      <c r="K28243" s="23"/>
      <c r="L28243" s="22"/>
      <c r="M28243" s="22"/>
      <c r="O28243" s="1"/>
    </row>
    <row r="28244" spans="7:15" x14ac:dyDescent="0.2">
      <c r="G28244" s="2"/>
      <c r="H28244" s="22"/>
      <c r="I28244" s="22"/>
      <c r="J28244" s="23"/>
      <c r="K28244" s="23"/>
      <c r="L28244" s="22"/>
      <c r="M28244" s="22"/>
      <c r="O28244" s="1"/>
    </row>
    <row r="28245" spans="7:15" x14ac:dyDescent="0.2">
      <c r="G28245" s="2"/>
      <c r="H28245" s="22"/>
      <c r="I28245" s="22"/>
      <c r="J28245" s="23"/>
      <c r="K28245" s="23"/>
      <c r="L28245" s="22"/>
      <c r="M28245" s="22"/>
      <c r="O28245" s="1"/>
    </row>
    <row r="28246" spans="7:15" x14ac:dyDescent="0.2">
      <c r="G28246" s="2"/>
      <c r="H28246" s="22"/>
      <c r="I28246" s="22"/>
      <c r="J28246" s="23"/>
      <c r="K28246" s="23"/>
      <c r="L28246" s="22"/>
      <c r="M28246" s="22"/>
      <c r="O28246" s="1"/>
    </row>
    <row r="28247" spans="7:15" x14ac:dyDescent="0.2">
      <c r="G28247" s="2"/>
      <c r="H28247" s="22"/>
      <c r="I28247" s="22"/>
      <c r="J28247" s="23"/>
      <c r="K28247" s="23"/>
      <c r="L28247" s="22"/>
      <c r="M28247" s="22"/>
      <c r="O28247" s="1"/>
    </row>
    <row r="28248" spans="7:15" x14ac:dyDescent="0.2">
      <c r="G28248" s="2"/>
      <c r="H28248" s="22"/>
      <c r="I28248" s="22"/>
      <c r="J28248" s="23"/>
      <c r="K28248" s="23"/>
      <c r="L28248" s="22"/>
      <c r="M28248" s="22"/>
      <c r="O28248" s="1"/>
    </row>
    <row r="28249" spans="7:15" x14ac:dyDescent="0.2">
      <c r="G28249" s="2"/>
      <c r="H28249" s="22"/>
      <c r="I28249" s="22"/>
      <c r="J28249" s="23"/>
      <c r="K28249" s="23"/>
      <c r="L28249" s="22"/>
      <c r="M28249" s="22"/>
      <c r="O28249" s="1"/>
    </row>
    <row r="28250" spans="7:15" x14ac:dyDescent="0.2">
      <c r="G28250" s="2"/>
      <c r="H28250" s="22"/>
      <c r="I28250" s="22"/>
      <c r="J28250" s="23"/>
      <c r="K28250" s="23"/>
      <c r="L28250" s="22"/>
      <c r="M28250" s="22"/>
      <c r="O28250" s="1"/>
    </row>
    <row r="28251" spans="7:15" x14ac:dyDescent="0.2">
      <c r="G28251" s="2"/>
      <c r="H28251" s="22"/>
      <c r="I28251" s="22"/>
      <c r="J28251" s="23"/>
      <c r="K28251" s="23"/>
      <c r="L28251" s="22"/>
      <c r="M28251" s="22"/>
      <c r="O28251" s="1"/>
    </row>
    <row r="28252" spans="7:15" x14ac:dyDescent="0.2">
      <c r="G28252" s="2"/>
      <c r="H28252" s="22"/>
      <c r="I28252" s="22"/>
      <c r="J28252" s="23"/>
      <c r="K28252" s="23"/>
      <c r="L28252" s="22"/>
      <c r="M28252" s="22"/>
      <c r="O28252" s="1"/>
    </row>
    <row r="28253" spans="7:15" x14ac:dyDescent="0.2">
      <c r="G28253" s="2"/>
      <c r="H28253" s="22"/>
      <c r="I28253" s="22"/>
      <c r="J28253" s="23"/>
      <c r="K28253" s="23"/>
      <c r="L28253" s="22"/>
      <c r="M28253" s="22"/>
      <c r="O28253" s="1"/>
    </row>
    <row r="28254" spans="7:15" x14ac:dyDescent="0.2">
      <c r="G28254" s="2"/>
      <c r="H28254" s="22"/>
      <c r="I28254" s="22"/>
      <c r="J28254" s="23"/>
      <c r="K28254" s="23"/>
      <c r="L28254" s="22"/>
      <c r="M28254" s="22"/>
      <c r="O28254" s="1"/>
    </row>
    <row r="28255" spans="7:15" x14ac:dyDescent="0.2">
      <c r="G28255" s="2"/>
      <c r="H28255" s="22"/>
      <c r="I28255" s="22"/>
      <c r="J28255" s="23"/>
      <c r="K28255" s="23"/>
      <c r="L28255" s="22"/>
      <c r="M28255" s="22"/>
      <c r="O28255" s="1"/>
    </row>
    <row r="28256" spans="7:15" x14ac:dyDescent="0.2">
      <c r="G28256" s="2"/>
      <c r="H28256" s="22"/>
      <c r="I28256" s="22"/>
      <c r="J28256" s="23"/>
      <c r="K28256" s="23"/>
      <c r="L28256" s="22"/>
      <c r="M28256" s="22"/>
      <c r="O28256" s="1"/>
    </row>
    <row r="28257" spans="7:15" x14ac:dyDescent="0.2">
      <c r="G28257" s="2"/>
      <c r="H28257" s="22"/>
      <c r="I28257" s="22"/>
      <c r="J28257" s="23"/>
      <c r="K28257" s="23"/>
      <c r="L28257" s="22"/>
      <c r="M28257" s="22"/>
      <c r="O28257" s="1"/>
    </row>
    <row r="28258" spans="7:15" x14ac:dyDescent="0.2">
      <c r="G28258" s="2"/>
      <c r="H28258" s="22"/>
      <c r="I28258" s="22"/>
      <c r="J28258" s="23"/>
      <c r="K28258" s="23"/>
      <c r="L28258" s="22"/>
      <c r="M28258" s="22"/>
      <c r="O28258" s="1"/>
    </row>
    <row r="28259" spans="7:15" x14ac:dyDescent="0.2">
      <c r="G28259" s="2"/>
      <c r="H28259" s="22"/>
      <c r="I28259" s="22"/>
      <c r="J28259" s="23"/>
      <c r="K28259" s="23"/>
      <c r="L28259" s="22"/>
      <c r="M28259" s="22"/>
      <c r="O28259" s="1"/>
    </row>
    <row r="28260" spans="7:15" x14ac:dyDescent="0.2">
      <c r="G28260" s="2"/>
      <c r="H28260" s="22"/>
      <c r="I28260" s="22"/>
      <c r="J28260" s="23"/>
      <c r="K28260" s="23"/>
      <c r="L28260" s="22"/>
      <c r="M28260" s="22"/>
      <c r="O28260" s="1"/>
    </row>
    <row r="28261" spans="7:15" x14ac:dyDescent="0.2">
      <c r="G28261" s="2"/>
      <c r="H28261" s="22"/>
      <c r="I28261" s="22"/>
      <c r="J28261" s="23"/>
      <c r="K28261" s="23"/>
      <c r="L28261" s="22"/>
      <c r="M28261" s="22"/>
      <c r="O28261" s="1"/>
    </row>
    <row r="28262" spans="7:15" x14ac:dyDescent="0.2">
      <c r="G28262" s="2"/>
      <c r="H28262" s="22"/>
      <c r="I28262" s="22"/>
      <c r="J28262" s="23"/>
      <c r="K28262" s="23"/>
      <c r="L28262" s="22"/>
      <c r="M28262" s="22"/>
      <c r="O28262" s="1"/>
    </row>
    <row r="28263" spans="7:15" x14ac:dyDescent="0.2">
      <c r="G28263" s="2"/>
      <c r="H28263" s="22"/>
      <c r="I28263" s="22"/>
      <c r="J28263" s="23"/>
      <c r="K28263" s="23"/>
      <c r="L28263" s="22"/>
      <c r="M28263" s="22"/>
      <c r="O28263" s="1"/>
    </row>
    <row r="28264" spans="7:15" x14ac:dyDescent="0.2">
      <c r="G28264" s="2"/>
      <c r="H28264" s="22"/>
      <c r="I28264" s="22"/>
      <c r="J28264" s="23"/>
      <c r="K28264" s="23"/>
      <c r="L28264" s="22"/>
      <c r="M28264" s="22"/>
      <c r="O28264" s="1"/>
    </row>
    <row r="28265" spans="7:15" x14ac:dyDescent="0.2">
      <c r="G28265" s="2"/>
      <c r="H28265" s="22"/>
      <c r="I28265" s="22"/>
      <c r="J28265" s="23"/>
      <c r="K28265" s="23"/>
      <c r="L28265" s="22"/>
      <c r="M28265" s="22"/>
      <c r="O28265" s="1"/>
    </row>
    <row r="28266" spans="7:15" x14ac:dyDescent="0.2">
      <c r="G28266" s="2"/>
      <c r="H28266" s="22"/>
      <c r="I28266" s="22"/>
      <c r="J28266" s="23"/>
      <c r="K28266" s="23"/>
      <c r="L28266" s="22"/>
      <c r="M28266" s="22"/>
      <c r="O28266" s="1"/>
    </row>
    <row r="28267" spans="7:15" x14ac:dyDescent="0.2">
      <c r="G28267" s="2"/>
      <c r="H28267" s="22"/>
      <c r="I28267" s="22"/>
      <c r="J28267" s="23"/>
      <c r="K28267" s="23"/>
      <c r="L28267" s="22"/>
      <c r="M28267" s="22"/>
      <c r="O28267" s="1"/>
    </row>
    <row r="28268" spans="7:15" x14ac:dyDescent="0.2">
      <c r="G28268" s="2"/>
      <c r="H28268" s="22"/>
      <c r="I28268" s="22"/>
      <c r="J28268" s="23"/>
      <c r="K28268" s="23"/>
      <c r="L28268" s="22"/>
      <c r="M28268" s="22"/>
      <c r="O28268" s="1"/>
    </row>
    <row r="28269" spans="7:15" x14ac:dyDescent="0.2">
      <c r="G28269" s="2"/>
      <c r="H28269" s="22"/>
      <c r="I28269" s="22"/>
      <c r="J28269" s="23"/>
      <c r="K28269" s="23"/>
      <c r="L28269" s="22"/>
      <c r="M28269" s="22"/>
      <c r="O28269" s="1"/>
    </row>
    <row r="28270" spans="7:15" x14ac:dyDescent="0.2">
      <c r="G28270" s="2"/>
      <c r="H28270" s="22"/>
      <c r="I28270" s="22"/>
      <c r="J28270" s="23"/>
      <c r="K28270" s="23"/>
      <c r="L28270" s="22"/>
      <c r="M28270" s="22"/>
      <c r="O28270" s="1"/>
    </row>
    <row r="28271" spans="7:15" x14ac:dyDescent="0.2">
      <c r="G28271" s="2"/>
      <c r="H28271" s="22"/>
      <c r="I28271" s="22"/>
      <c r="J28271" s="23"/>
      <c r="K28271" s="23"/>
      <c r="L28271" s="22"/>
      <c r="M28271" s="22"/>
      <c r="O28271" s="1"/>
    </row>
    <row r="28272" spans="7:15" x14ac:dyDescent="0.2">
      <c r="G28272" s="2"/>
      <c r="H28272" s="22"/>
      <c r="I28272" s="22"/>
      <c r="J28272" s="23"/>
      <c r="K28272" s="23"/>
      <c r="L28272" s="22"/>
      <c r="M28272" s="22"/>
      <c r="O28272" s="1"/>
    </row>
    <row r="28273" spans="7:15" x14ac:dyDescent="0.2">
      <c r="G28273" s="2"/>
      <c r="H28273" s="22"/>
      <c r="I28273" s="22"/>
      <c r="J28273" s="23"/>
      <c r="K28273" s="23"/>
      <c r="L28273" s="22"/>
      <c r="M28273" s="22"/>
      <c r="O28273" s="1"/>
    </row>
    <row r="28274" spans="7:15" x14ac:dyDescent="0.2">
      <c r="G28274" s="2"/>
      <c r="H28274" s="22"/>
      <c r="I28274" s="22"/>
      <c r="J28274" s="23"/>
      <c r="K28274" s="23"/>
      <c r="L28274" s="22"/>
      <c r="M28274" s="22"/>
      <c r="O28274" s="1"/>
    </row>
    <row r="28275" spans="7:15" x14ac:dyDescent="0.2">
      <c r="G28275" s="2"/>
      <c r="H28275" s="22"/>
      <c r="I28275" s="22"/>
      <c r="J28275" s="23"/>
      <c r="K28275" s="23"/>
      <c r="L28275" s="22"/>
      <c r="M28275" s="22"/>
      <c r="O28275" s="1"/>
    </row>
    <row r="28276" spans="7:15" x14ac:dyDescent="0.2">
      <c r="G28276" s="2"/>
      <c r="H28276" s="22"/>
      <c r="I28276" s="22"/>
      <c r="J28276" s="23"/>
      <c r="K28276" s="23"/>
      <c r="L28276" s="22"/>
      <c r="M28276" s="22"/>
      <c r="O28276" s="1"/>
    </row>
    <row r="28277" spans="7:15" x14ac:dyDescent="0.2">
      <c r="G28277" s="2"/>
      <c r="H28277" s="22"/>
      <c r="I28277" s="22"/>
      <c r="J28277" s="23"/>
      <c r="K28277" s="23"/>
      <c r="L28277" s="22"/>
      <c r="M28277" s="22"/>
      <c r="O28277" s="1"/>
    </row>
    <row r="28278" spans="7:15" x14ac:dyDescent="0.2">
      <c r="G28278" s="2"/>
      <c r="H28278" s="22"/>
      <c r="I28278" s="22"/>
      <c r="J28278" s="23"/>
      <c r="K28278" s="23"/>
      <c r="L28278" s="22"/>
      <c r="M28278" s="22"/>
      <c r="O28278" s="1"/>
    </row>
    <row r="28279" spans="7:15" x14ac:dyDescent="0.2">
      <c r="G28279" s="2"/>
      <c r="H28279" s="22"/>
      <c r="I28279" s="22"/>
      <c r="J28279" s="23"/>
      <c r="K28279" s="23"/>
      <c r="L28279" s="22"/>
      <c r="M28279" s="22"/>
      <c r="O28279" s="1"/>
    </row>
    <row r="28280" spans="7:15" x14ac:dyDescent="0.2">
      <c r="G28280" s="2"/>
      <c r="H28280" s="22"/>
      <c r="I28280" s="22"/>
      <c r="J28280" s="23"/>
      <c r="K28280" s="23"/>
      <c r="L28280" s="22"/>
      <c r="M28280" s="22"/>
      <c r="O28280" s="1"/>
    </row>
    <row r="28281" spans="7:15" x14ac:dyDescent="0.2">
      <c r="G28281" s="2"/>
      <c r="H28281" s="22"/>
      <c r="I28281" s="22"/>
      <c r="J28281" s="23"/>
      <c r="K28281" s="23"/>
      <c r="L28281" s="22"/>
      <c r="M28281" s="22"/>
      <c r="O28281" s="1"/>
    </row>
    <row r="28282" spans="7:15" x14ac:dyDescent="0.2">
      <c r="G28282" s="2"/>
      <c r="H28282" s="22"/>
      <c r="I28282" s="22"/>
      <c r="J28282" s="23"/>
      <c r="K28282" s="23"/>
      <c r="L28282" s="22"/>
      <c r="M28282" s="22"/>
      <c r="O28282" s="1"/>
    </row>
    <row r="28283" spans="7:15" x14ac:dyDescent="0.2">
      <c r="G28283" s="2"/>
      <c r="H28283" s="22"/>
      <c r="I28283" s="22"/>
      <c r="J28283" s="23"/>
      <c r="K28283" s="23"/>
      <c r="L28283" s="22"/>
      <c r="M28283" s="22"/>
      <c r="O28283" s="1"/>
    </row>
    <row r="28284" spans="7:15" x14ac:dyDescent="0.2">
      <c r="G28284" s="2"/>
      <c r="H28284" s="22"/>
      <c r="I28284" s="22"/>
      <c r="J28284" s="23"/>
      <c r="K28284" s="23"/>
      <c r="L28284" s="22"/>
      <c r="M28284" s="22"/>
      <c r="O28284" s="1"/>
    </row>
    <row r="28285" spans="7:15" x14ac:dyDescent="0.2">
      <c r="G28285" s="2"/>
      <c r="H28285" s="22"/>
      <c r="I28285" s="22"/>
      <c r="J28285" s="23"/>
      <c r="K28285" s="23"/>
      <c r="L28285" s="22"/>
      <c r="M28285" s="22"/>
      <c r="O28285" s="1"/>
    </row>
    <row r="28286" spans="7:15" x14ac:dyDescent="0.2">
      <c r="G28286" s="2"/>
      <c r="H28286" s="22"/>
      <c r="I28286" s="22"/>
      <c r="J28286" s="23"/>
      <c r="K28286" s="23"/>
      <c r="L28286" s="22"/>
      <c r="M28286" s="22"/>
      <c r="O28286" s="1"/>
    </row>
    <row r="28287" spans="7:15" x14ac:dyDescent="0.2">
      <c r="G28287" s="2"/>
      <c r="H28287" s="22"/>
      <c r="I28287" s="22"/>
      <c r="J28287" s="23"/>
      <c r="K28287" s="23"/>
      <c r="L28287" s="22"/>
      <c r="M28287" s="22"/>
      <c r="O28287" s="1"/>
    </row>
    <row r="28288" spans="7:15" x14ac:dyDescent="0.2">
      <c r="G28288" s="2"/>
      <c r="H28288" s="22"/>
      <c r="I28288" s="22"/>
      <c r="J28288" s="23"/>
      <c r="K28288" s="23"/>
      <c r="L28288" s="22"/>
      <c r="M28288" s="22"/>
      <c r="O28288" s="1"/>
    </row>
    <row r="28289" spans="7:15" x14ac:dyDescent="0.2">
      <c r="G28289" s="2"/>
      <c r="H28289" s="22"/>
      <c r="I28289" s="22"/>
      <c r="J28289" s="23"/>
      <c r="K28289" s="23"/>
      <c r="L28289" s="22"/>
      <c r="M28289" s="22"/>
      <c r="O28289" s="1"/>
    </row>
    <row r="28290" spans="7:15" x14ac:dyDescent="0.2">
      <c r="G28290" s="2"/>
      <c r="H28290" s="22"/>
      <c r="I28290" s="22"/>
      <c r="J28290" s="23"/>
      <c r="K28290" s="23"/>
      <c r="L28290" s="22"/>
      <c r="M28290" s="22"/>
      <c r="O28290" s="1"/>
    </row>
    <row r="28291" spans="7:15" x14ac:dyDescent="0.2">
      <c r="G28291" s="2"/>
      <c r="H28291" s="22"/>
      <c r="I28291" s="22"/>
      <c r="J28291" s="23"/>
      <c r="K28291" s="23"/>
      <c r="L28291" s="22"/>
      <c r="M28291" s="22"/>
      <c r="O28291" s="1"/>
    </row>
    <row r="28292" spans="7:15" x14ac:dyDescent="0.2">
      <c r="G28292" s="2"/>
      <c r="H28292" s="22"/>
      <c r="I28292" s="22"/>
      <c r="J28292" s="23"/>
      <c r="K28292" s="23"/>
      <c r="L28292" s="22"/>
      <c r="M28292" s="22"/>
      <c r="O28292" s="1"/>
    </row>
    <row r="28293" spans="7:15" x14ac:dyDescent="0.2">
      <c r="G28293" s="2"/>
      <c r="H28293" s="22"/>
      <c r="I28293" s="22"/>
      <c r="J28293" s="23"/>
      <c r="K28293" s="23"/>
      <c r="L28293" s="22"/>
      <c r="M28293" s="22"/>
      <c r="O28293" s="1"/>
    </row>
    <row r="28294" spans="7:15" x14ac:dyDescent="0.2">
      <c r="G28294" s="2"/>
      <c r="H28294" s="22"/>
      <c r="I28294" s="22"/>
      <c r="J28294" s="23"/>
      <c r="K28294" s="23"/>
      <c r="L28294" s="22"/>
      <c r="M28294" s="22"/>
      <c r="O28294" s="1"/>
    </row>
    <row r="28295" spans="7:15" x14ac:dyDescent="0.2">
      <c r="G28295" s="2"/>
      <c r="H28295" s="22"/>
      <c r="I28295" s="22"/>
      <c r="J28295" s="23"/>
      <c r="K28295" s="23"/>
      <c r="L28295" s="22"/>
      <c r="M28295" s="22"/>
      <c r="O28295" s="1"/>
    </row>
    <row r="28296" spans="7:15" x14ac:dyDescent="0.2">
      <c r="G28296" s="2"/>
      <c r="H28296" s="22"/>
      <c r="I28296" s="22"/>
      <c r="J28296" s="23"/>
      <c r="K28296" s="23"/>
      <c r="L28296" s="22"/>
      <c r="M28296" s="22"/>
      <c r="O28296" s="1"/>
    </row>
    <row r="28297" spans="7:15" x14ac:dyDescent="0.2">
      <c r="G28297" s="2"/>
      <c r="H28297" s="22"/>
      <c r="I28297" s="22"/>
      <c r="J28297" s="23"/>
      <c r="K28297" s="23"/>
      <c r="L28297" s="22"/>
      <c r="M28297" s="22"/>
      <c r="O28297" s="1"/>
    </row>
    <row r="28298" spans="7:15" x14ac:dyDescent="0.2">
      <c r="G28298" s="2"/>
      <c r="H28298" s="22"/>
      <c r="I28298" s="22"/>
      <c r="J28298" s="23"/>
      <c r="K28298" s="23"/>
      <c r="L28298" s="22"/>
      <c r="M28298" s="22"/>
      <c r="O28298" s="1"/>
    </row>
    <row r="28299" spans="7:15" x14ac:dyDescent="0.2">
      <c r="G28299" s="2"/>
      <c r="H28299" s="22"/>
      <c r="I28299" s="22"/>
      <c r="J28299" s="23"/>
      <c r="K28299" s="23"/>
      <c r="L28299" s="22"/>
      <c r="M28299" s="22"/>
      <c r="O28299" s="1"/>
    </row>
    <row r="28300" spans="7:15" x14ac:dyDescent="0.2">
      <c r="G28300" s="2"/>
      <c r="H28300" s="22"/>
      <c r="I28300" s="22"/>
      <c r="J28300" s="23"/>
      <c r="K28300" s="23"/>
      <c r="L28300" s="22"/>
      <c r="M28300" s="22"/>
      <c r="O28300" s="1"/>
    </row>
    <row r="28301" spans="7:15" x14ac:dyDescent="0.2">
      <c r="G28301" s="2"/>
      <c r="H28301" s="22"/>
      <c r="I28301" s="22"/>
      <c r="J28301" s="23"/>
      <c r="K28301" s="23"/>
      <c r="L28301" s="22"/>
      <c r="M28301" s="22"/>
      <c r="O28301" s="1"/>
    </row>
    <row r="28302" spans="7:15" x14ac:dyDescent="0.2">
      <c r="G28302" s="2"/>
      <c r="H28302" s="22"/>
      <c r="I28302" s="22"/>
      <c r="J28302" s="23"/>
      <c r="K28302" s="23"/>
      <c r="L28302" s="22"/>
      <c r="M28302" s="22"/>
      <c r="O28302" s="1"/>
    </row>
    <row r="28303" spans="7:15" x14ac:dyDescent="0.2">
      <c r="G28303" s="2"/>
      <c r="H28303" s="22"/>
      <c r="I28303" s="22"/>
      <c r="J28303" s="23"/>
      <c r="K28303" s="23"/>
      <c r="L28303" s="22"/>
      <c r="M28303" s="22"/>
      <c r="O28303" s="1"/>
    </row>
    <row r="28304" spans="7:15" x14ac:dyDescent="0.2">
      <c r="G28304" s="2"/>
      <c r="H28304" s="22"/>
      <c r="I28304" s="22"/>
      <c r="J28304" s="23"/>
      <c r="K28304" s="23"/>
      <c r="L28304" s="22"/>
      <c r="M28304" s="22"/>
      <c r="O28304" s="1"/>
    </row>
    <row r="28305" spans="7:15" x14ac:dyDescent="0.2">
      <c r="G28305" s="2"/>
      <c r="H28305" s="22"/>
      <c r="I28305" s="22"/>
      <c r="J28305" s="23"/>
      <c r="K28305" s="23"/>
      <c r="L28305" s="22"/>
      <c r="M28305" s="22"/>
      <c r="O28305" s="1"/>
    </row>
    <row r="28306" spans="7:15" x14ac:dyDescent="0.2">
      <c r="G28306" s="2"/>
      <c r="H28306" s="22"/>
      <c r="I28306" s="22"/>
      <c r="J28306" s="23"/>
      <c r="K28306" s="23"/>
      <c r="L28306" s="22"/>
      <c r="M28306" s="22"/>
      <c r="O28306" s="1"/>
    </row>
    <row r="28307" spans="7:15" x14ac:dyDescent="0.2">
      <c r="G28307" s="2"/>
      <c r="H28307" s="22"/>
      <c r="I28307" s="22"/>
      <c r="J28307" s="23"/>
      <c r="K28307" s="23"/>
      <c r="L28307" s="22"/>
      <c r="M28307" s="22"/>
      <c r="O28307" s="1"/>
    </row>
    <row r="28308" spans="7:15" x14ac:dyDescent="0.2">
      <c r="G28308" s="2"/>
      <c r="H28308" s="22"/>
      <c r="I28308" s="22"/>
      <c r="J28308" s="23"/>
      <c r="K28308" s="23"/>
      <c r="L28308" s="22"/>
      <c r="M28308" s="22"/>
      <c r="O28308" s="1"/>
    </row>
    <row r="28309" spans="7:15" x14ac:dyDescent="0.2">
      <c r="G28309" s="2"/>
      <c r="H28309" s="22"/>
      <c r="I28309" s="22"/>
      <c r="J28309" s="23"/>
      <c r="K28309" s="23"/>
      <c r="L28309" s="22"/>
      <c r="M28309" s="22"/>
      <c r="O28309" s="1"/>
    </row>
    <row r="28310" spans="7:15" x14ac:dyDescent="0.2">
      <c r="G28310" s="2"/>
      <c r="H28310" s="22"/>
      <c r="I28310" s="22"/>
      <c r="J28310" s="23"/>
      <c r="K28310" s="23"/>
      <c r="L28310" s="22"/>
      <c r="M28310" s="22"/>
      <c r="O28310" s="1"/>
    </row>
    <row r="28311" spans="7:15" x14ac:dyDescent="0.2">
      <c r="G28311" s="2"/>
      <c r="H28311" s="22"/>
      <c r="I28311" s="22"/>
      <c r="J28311" s="23"/>
      <c r="K28311" s="23"/>
      <c r="L28311" s="22"/>
      <c r="M28311" s="22"/>
      <c r="O28311" s="1"/>
    </row>
    <row r="28312" spans="7:15" x14ac:dyDescent="0.2">
      <c r="G28312" s="2"/>
      <c r="H28312" s="22"/>
      <c r="I28312" s="22"/>
      <c r="J28312" s="23"/>
      <c r="K28312" s="23"/>
      <c r="L28312" s="22"/>
      <c r="M28312" s="22"/>
      <c r="O28312" s="1"/>
    </row>
    <row r="28313" spans="7:15" x14ac:dyDescent="0.2">
      <c r="G28313" s="2"/>
      <c r="H28313" s="22"/>
      <c r="I28313" s="22"/>
      <c r="J28313" s="23"/>
      <c r="K28313" s="23"/>
      <c r="L28313" s="22"/>
      <c r="M28313" s="22"/>
      <c r="O28313" s="1"/>
    </row>
    <row r="28314" spans="7:15" x14ac:dyDescent="0.2">
      <c r="G28314" s="2"/>
      <c r="H28314" s="22"/>
      <c r="I28314" s="22"/>
      <c r="J28314" s="23"/>
      <c r="K28314" s="23"/>
      <c r="L28314" s="22"/>
      <c r="M28314" s="22"/>
      <c r="O28314" s="1"/>
    </row>
    <row r="28315" spans="7:15" x14ac:dyDescent="0.2">
      <c r="G28315" s="2"/>
      <c r="H28315" s="22"/>
      <c r="I28315" s="22"/>
      <c r="J28315" s="23"/>
      <c r="K28315" s="23"/>
      <c r="L28315" s="22"/>
      <c r="M28315" s="22"/>
      <c r="O28315" s="1"/>
    </row>
    <row r="28316" spans="7:15" x14ac:dyDescent="0.2">
      <c r="G28316" s="2"/>
      <c r="H28316" s="22"/>
      <c r="I28316" s="22"/>
      <c r="J28316" s="23"/>
      <c r="K28316" s="23"/>
      <c r="L28316" s="22"/>
      <c r="M28316" s="22"/>
      <c r="O28316" s="1"/>
    </row>
    <row r="28317" spans="7:15" x14ac:dyDescent="0.2">
      <c r="G28317" s="2"/>
      <c r="H28317" s="22"/>
      <c r="I28317" s="22"/>
      <c r="J28317" s="23"/>
      <c r="K28317" s="23"/>
      <c r="L28317" s="22"/>
      <c r="M28317" s="22"/>
      <c r="O28317" s="1"/>
    </row>
    <row r="28318" spans="7:15" x14ac:dyDescent="0.2">
      <c r="G28318" s="2"/>
      <c r="H28318" s="22"/>
      <c r="I28318" s="22"/>
      <c r="J28318" s="23"/>
      <c r="K28318" s="23"/>
      <c r="L28318" s="22"/>
      <c r="M28318" s="22"/>
      <c r="O28318" s="1"/>
    </row>
    <row r="28319" spans="7:15" x14ac:dyDescent="0.2">
      <c r="G28319" s="2"/>
      <c r="H28319" s="22"/>
      <c r="I28319" s="22"/>
      <c r="J28319" s="23"/>
      <c r="K28319" s="23"/>
      <c r="L28319" s="22"/>
      <c r="M28319" s="22"/>
      <c r="O28319" s="1"/>
    </row>
    <row r="28320" spans="7:15" x14ac:dyDescent="0.2">
      <c r="G28320" s="2"/>
      <c r="H28320" s="22"/>
      <c r="I28320" s="22"/>
      <c r="J28320" s="23"/>
      <c r="K28320" s="23"/>
      <c r="L28320" s="22"/>
      <c r="M28320" s="22"/>
      <c r="O28320" s="1"/>
    </row>
    <row r="28321" spans="7:15" x14ac:dyDescent="0.2">
      <c r="G28321" s="2"/>
      <c r="H28321" s="22"/>
      <c r="I28321" s="22"/>
      <c r="J28321" s="23"/>
      <c r="K28321" s="23"/>
      <c r="L28321" s="22"/>
      <c r="M28321" s="22"/>
      <c r="O28321" s="1"/>
    </row>
    <row r="28322" spans="7:15" x14ac:dyDescent="0.2">
      <c r="G28322" s="2"/>
      <c r="H28322" s="22"/>
      <c r="I28322" s="22"/>
      <c r="J28322" s="23"/>
      <c r="K28322" s="23"/>
      <c r="L28322" s="22"/>
      <c r="M28322" s="22"/>
      <c r="O28322" s="1"/>
    </row>
    <row r="28323" spans="7:15" x14ac:dyDescent="0.2">
      <c r="G28323" s="2"/>
      <c r="H28323" s="22"/>
      <c r="I28323" s="22"/>
      <c r="J28323" s="23"/>
      <c r="K28323" s="23"/>
      <c r="L28323" s="22"/>
      <c r="M28323" s="22"/>
      <c r="O28323" s="1"/>
    </row>
    <row r="28324" spans="7:15" x14ac:dyDescent="0.2">
      <c r="G28324" s="2"/>
      <c r="H28324" s="22"/>
      <c r="I28324" s="22"/>
      <c r="J28324" s="23"/>
      <c r="K28324" s="23"/>
      <c r="L28324" s="22"/>
      <c r="M28324" s="22"/>
      <c r="O28324" s="1"/>
    </row>
    <row r="28325" spans="7:15" x14ac:dyDescent="0.2">
      <c r="G28325" s="2"/>
      <c r="H28325" s="22"/>
      <c r="I28325" s="22"/>
      <c r="J28325" s="23"/>
      <c r="K28325" s="23"/>
      <c r="L28325" s="22"/>
      <c r="M28325" s="22"/>
      <c r="O28325" s="1"/>
    </row>
    <row r="28326" spans="7:15" x14ac:dyDescent="0.2">
      <c r="G28326" s="2"/>
      <c r="H28326" s="22"/>
      <c r="I28326" s="22"/>
      <c r="J28326" s="23"/>
      <c r="K28326" s="23"/>
      <c r="L28326" s="22"/>
      <c r="M28326" s="22"/>
      <c r="O28326" s="1"/>
    </row>
    <row r="28327" spans="7:15" x14ac:dyDescent="0.2">
      <c r="G28327" s="2"/>
      <c r="H28327" s="22"/>
      <c r="I28327" s="22"/>
      <c r="J28327" s="23"/>
      <c r="K28327" s="23"/>
      <c r="L28327" s="22"/>
      <c r="M28327" s="22"/>
      <c r="O28327" s="1"/>
    </row>
    <row r="28328" spans="7:15" x14ac:dyDescent="0.2">
      <c r="G28328" s="2"/>
      <c r="H28328" s="22"/>
      <c r="I28328" s="22"/>
      <c r="J28328" s="23"/>
      <c r="K28328" s="23"/>
      <c r="L28328" s="22"/>
      <c r="M28328" s="22"/>
      <c r="O28328" s="1"/>
    </row>
    <row r="28329" spans="7:15" x14ac:dyDescent="0.2">
      <c r="G28329" s="2"/>
      <c r="H28329" s="22"/>
      <c r="I28329" s="22"/>
      <c r="J28329" s="23"/>
      <c r="K28329" s="23"/>
      <c r="L28329" s="22"/>
      <c r="M28329" s="22"/>
      <c r="O28329" s="1"/>
    </row>
    <row r="28330" spans="7:15" x14ac:dyDescent="0.2">
      <c r="G28330" s="2"/>
      <c r="H28330" s="22"/>
      <c r="I28330" s="22"/>
      <c r="J28330" s="23"/>
      <c r="K28330" s="23"/>
      <c r="L28330" s="22"/>
      <c r="M28330" s="22"/>
      <c r="O28330" s="1"/>
    </row>
    <row r="28331" spans="7:15" x14ac:dyDescent="0.2">
      <c r="G28331" s="2"/>
      <c r="H28331" s="22"/>
      <c r="I28331" s="22"/>
      <c r="J28331" s="23"/>
      <c r="K28331" s="23"/>
      <c r="L28331" s="22"/>
      <c r="M28331" s="22"/>
      <c r="O28331" s="1"/>
    </row>
    <row r="28332" spans="7:15" x14ac:dyDescent="0.2">
      <c r="G28332" s="2"/>
      <c r="H28332" s="22"/>
      <c r="I28332" s="22"/>
      <c r="J28332" s="23"/>
      <c r="K28332" s="23"/>
      <c r="L28332" s="22"/>
      <c r="M28332" s="22"/>
      <c r="O28332" s="1"/>
    </row>
    <row r="28333" spans="7:15" x14ac:dyDescent="0.2">
      <c r="G28333" s="2"/>
      <c r="H28333" s="22"/>
      <c r="I28333" s="22"/>
      <c r="J28333" s="23"/>
      <c r="K28333" s="23"/>
      <c r="L28333" s="22"/>
      <c r="M28333" s="22"/>
      <c r="O28333" s="1"/>
    </row>
    <row r="28334" spans="7:15" x14ac:dyDescent="0.2">
      <c r="G28334" s="2"/>
      <c r="H28334" s="22"/>
      <c r="I28334" s="22"/>
      <c r="J28334" s="23"/>
      <c r="K28334" s="23"/>
      <c r="L28334" s="22"/>
      <c r="M28334" s="22"/>
      <c r="O28334" s="1"/>
    </row>
    <row r="28335" spans="7:15" x14ac:dyDescent="0.2">
      <c r="G28335" s="2"/>
      <c r="H28335" s="22"/>
      <c r="I28335" s="22"/>
      <c r="J28335" s="23"/>
      <c r="K28335" s="23"/>
      <c r="L28335" s="22"/>
      <c r="M28335" s="22"/>
      <c r="O28335" s="1"/>
    </row>
    <row r="28336" spans="7:15" x14ac:dyDescent="0.2">
      <c r="G28336" s="2"/>
      <c r="H28336" s="22"/>
      <c r="I28336" s="22"/>
      <c r="J28336" s="23"/>
      <c r="K28336" s="23"/>
      <c r="L28336" s="22"/>
      <c r="M28336" s="22"/>
      <c r="O28336" s="1"/>
    </row>
    <row r="28337" spans="7:15" x14ac:dyDescent="0.2">
      <c r="G28337" s="2"/>
      <c r="H28337" s="22"/>
      <c r="I28337" s="22"/>
      <c r="J28337" s="23"/>
      <c r="K28337" s="23"/>
      <c r="L28337" s="22"/>
      <c r="M28337" s="22"/>
      <c r="O28337" s="1"/>
    </row>
    <row r="28338" spans="7:15" x14ac:dyDescent="0.2">
      <c r="G28338" s="2"/>
      <c r="H28338" s="22"/>
      <c r="I28338" s="22"/>
      <c r="J28338" s="23"/>
      <c r="K28338" s="23"/>
      <c r="L28338" s="22"/>
      <c r="M28338" s="22"/>
      <c r="O28338" s="1"/>
    </row>
    <row r="28339" spans="7:15" x14ac:dyDescent="0.2">
      <c r="G28339" s="2"/>
      <c r="H28339" s="22"/>
      <c r="I28339" s="22"/>
      <c r="J28339" s="23"/>
      <c r="K28339" s="23"/>
      <c r="L28339" s="22"/>
      <c r="M28339" s="22"/>
      <c r="O28339" s="1"/>
    </row>
    <row r="28340" spans="7:15" x14ac:dyDescent="0.2">
      <c r="G28340" s="2"/>
      <c r="H28340" s="22"/>
      <c r="I28340" s="22"/>
      <c r="J28340" s="23"/>
      <c r="K28340" s="23"/>
      <c r="L28340" s="22"/>
      <c r="M28340" s="22"/>
      <c r="O28340" s="1"/>
    </row>
    <row r="28341" spans="7:15" x14ac:dyDescent="0.2">
      <c r="G28341" s="2"/>
      <c r="H28341" s="22"/>
      <c r="I28341" s="22"/>
      <c r="J28341" s="23"/>
      <c r="K28341" s="23"/>
      <c r="L28341" s="22"/>
      <c r="M28341" s="22"/>
      <c r="O28341" s="1"/>
    </row>
    <row r="28342" spans="7:15" x14ac:dyDescent="0.2">
      <c r="G28342" s="2"/>
      <c r="H28342" s="22"/>
      <c r="I28342" s="22"/>
      <c r="J28342" s="23"/>
      <c r="K28342" s="23"/>
      <c r="L28342" s="22"/>
      <c r="M28342" s="22"/>
      <c r="O28342" s="1"/>
    </row>
    <row r="28343" spans="7:15" x14ac:dyDescent="0.2">
      <c r="G28343" s="2"/>
      <c r="H28343" s="22"/>
      <c r="I28343" s="22"/>
      <c r="J28343" s="23"/>
      <c r="K28343" s="23"/>
      <c r="L28343" s="22"/>
      <c r="M28343" s="22"/>
      <c r="O28343" s="1"/>
    </row>
    <row r="28344" spans="7:15" x14ac:dyDescent="0.2">
      <c r="G28344" s="2"/>
      <c r="H28344" s="22"/>
      <c r="I28344" s="22"/>
      <c r="J28344" s="23"/>
      <c r="K28344" s="23"/>
      <c r="L28344" s="22"/>
      <c r="M28344" s="22"/>
      <c r="O28344" s="1"/>
    </row>
    <row r="28345" spans="7:15" x14ac:dyDescent="0.2">
      <c r="G28345" s="2"/>
      <c r="H28345" s="22"/>
      <c r="I28345" s="22"/>
      <c r="J28345" s="23"/>
      <c r="K28345" s="23"/>
      <c r="L28345" s="22"/>
      <c r="M28345" s="22"/>
      <c r="O28345" s="1"/>
    </row>
    <row r="28346" spans="7:15" x14ac:dyDescent="0.2">
      <c r="G28346" s="2"/>
      <c r="H28346" s="22"/>
      <c r="I28346" s="22"/>
      <c r="J28346" s="23"/>
      <c r="K28346" s="23"/>
      <c r="L28346" s="22"/>
      <c r="M28346" s="22"/>
      <c r="O28346" s="1"/>
    </row>
    <row r="28347" spans="7:15" x14ac:dyDescent="0.2">
      <c r="G28347" s="2"/>
      <c r="H28347" s="22"/>
      <c r="I28347" s="22"/>
      <c r="J28347" s="23"/>
      <c r="K28347" s="23"/>
      <c r="L28347" s="22"/>
      <c r="M28347" s="22"/>
      <c r="O28347" s="1"/>
    </row>
    <row r="28348" spans="7:15" x14ac:dyDescent="0.2">
      <c r="G28348" s="2"/>
      <c r="H28348" s="22"/>
      <c r="I28348" s="22"/>
      <c r="J28348" s="23"/>
      <c r="K28348" s="23"/>
      <c r="L28348" s="22"/>
      <c r="M28348" s="22"/>
      <c r="O28348" s="1"/>
    </row>
    <row r="28349" spans="7:15" x14ac:dyDescent="0.2">
      <c r="G28349" s="2"/>
      <c r="H28349" s="22"/>
      <c r="I28349" s="22"/>
      <c r="J28349" s="23"/>
      <c r="K28349" s="23"/>
      <c r="L28349" s="22"/>
      <c r="M28349" s="22"/>
      <c r="O28349" s="1"/>
    </row>
    <row r="28350" spans="7:15" x14ac:dyDescent="0.2">
      <c r="G28350" s="2"/>
      <c r="H28350" s="22"/>
      <c r="I28350" s="22"/>
      <c r="J28350" s="23"/>
      <c r="K28350" s="23"/>
      <c r="L28350" s="22"/>
      <c r="M28350" s="22"/>
      <c r="O28350" s="1"/>
    </row>
    <row r="28351" spans="7:15" x14ac:dyDescent="0.2">
      <c r="G28351" s="2"/>
      <c r="H28351" s="22"/>
      <c r="I28351" s="22"/>
      <c r="J28351" s="23"/>
      <c r="K28351" s="23"/>
      <c r="L28351" s="22"/>
      <c r="M28351" s="22"/>
      <c r="O28351" s="1"/>
    </row>
    <row r="28352" spans="7:15" x14ac:dyDescent="0.2">
      <c r="G28352" s="2"/>
      <c r="H28352" s="22"/>
      <c r="I28352" s="22"/>
      <c r="J28352" s="23"/>
      <c r="K28352" s="23"/>
      <c r="L28352" s="22"/>
      <c r="M28352" s="22"/>
      <c r="O28352" s="1"/>
    </row>
    <row r="28353" spans="7:15" x14ac:dyDescent="0.2">
      <c r="G28353" s="2"/>
      <c r="H28353" s="22"/>
      <c r="I28353" s="22"/>
      <c r="J28353" s="23"/>
      <c r="K28353" s="23"/>
      <c r="L28353" s="22"/>
      <c r="M28353" s="22"/>
      <c r="O28353" s="1"/>
    </row>
    <row r="28354" spans="7:15" x14ac:dyDescent="0.2">
      <c r="G28354" s="2"/>
      <c r="H28354" s="22"/>
      <c r="I28354" s="22"/>
      <c r="J28354" s="23"/>
      <c r="K28354" s="23"/>
      <c r="L28354" s="22"/>
      <c r="M28354" s="22"/>
      <c r="O28354" s="1"/>
    </row>
    <row r="28355" spans="7:15" x14ac:dyDescent="0.2">
      <c r="G28355" s="2"/>
      <c r="H28355" s="22"/>
      <c r="I28355" s="22"/>
      <c r="J28355" s="23"/>
      <c r="K28355" s="23"/>
      <c r="L28355" s="22"/>
      <c r="M28355" s="22"/>
      <c r="O28355" s="1"/>
    </row>
    <row r="28356" spans="7:15" x14ac:dyDescent="0.2">
      <c r="G28356" s="2"/>
      <c r="H28356" s="22"/>
      <c r="I28356" s="22"/>
      <c r="J28356" s="23"/>
      <c r="K28356" s="23"/>
      <c r="L28356" s="22"/>
      <c r="M28356" s="22"/>
      <c r="O28356" s="1"/>
    </row>
    <row r="28357" spans="7:15" x14ac:dyDescent="0.2">
      <c r="G28357" s="2"/>
      <c r="H28357" s="22"/>
      <c r="I28357" s="22"/>
      <c r="J28357" s="23"/>
      <c r="K28357" s="23"/>
      <c r="L28357" s="22"/>
      <c r="M28357" s="22"/>
      <c r="O28357" s="1"/>
    </row>
    <row r="28358" spans="7:15" x14ac:dyDescent="0.2">
      <c r="G28358" s="2"/>
      <c r="H28358" s="22"/>
      <c r="I28358" s="22"/>
      <c r="J28358" s="23"/>
      <c r="K28358" s="23"/>
      <c r="L28358" s="22"/>
      <c r="M28358" s="22"/>
      <c r="O28358" s="1"/>
    </row>
    <row r="28359" spans="7:15" x14ac:dyDescent="0.2">
      <c r="G28359" s="2"/>
      <c r="H28359" s="22"/>
      <c r="I28359" s="22"/>
      <c r="J28359" s="23"/>
      <c r="K28359" s="23"/>
      <c r="L28359" s="22"/>
      <c r="M28359" s="22"/>
      <c r="O28359" s="1"/>
    </row>
    <row r="28360" spans="7:15" x14ac:dyDescent="0.2">
      <c r="G28360" s="2"/>
      <c r="H28360" s="22"/>
      <c r="I28360" s="22"/>
      <c r="J28360" s="23"/>
      <c r="K28360" s="23"/>
      <c r="L28360" s="22"/>
      <c r="M28360" s="22"/>
      <c r="O28360" s="1"/>
    </row>
    <row r="28361" spans="7:15" x14ac:dyDescent="0.2">
      <c r="G28361" s="2"/>
      <c r="H28361" s="22"/>
      <c r="I28361" s="22"/>
      <c r="J28361" s="23"/>
      <c r="K28361" s="23"/>
      <c r="L28361" s="22"/>
      <c r="M28361" s="22"/>
      <c r="O28361" s="1"/>
    </row>
    <row r="28362" spans="7:15" x14ac:dyDescent="0.2">
      <c r="G28362" s="2"/>
      <c r="H28362" s="22"/>
      <c r="I28362" s="22"/>
      <c r="J28362" s="23"/>
      <c r="K28362" s="23"/>
      <c r="L28362" s="22"/>
      <c r="M28362" s="22"/>
      <c r="O28362" s="1"/>
    </row>
    <row r="28363" spans="7:15" x14ac:dyDescent="0.2">
      <c r="G28363" s="2"/>
      <c r="H28363" s="22"/>
      <c r="I28363" s="22"/>
      <c r="J28363" s="23"/>
      <c r="K28363" s="23"/>
      <c r="L28363" s="22"/>
      <c r="M28363" s="22"/>
      <c r="O28363" s="1"/>
    </row>
    <row r="28364" spans="7:15" x14ac:dyDescent="0.2">
      <c r="G28364" s="2"/>
      <c r="H28364" s="22"/>
      <c r="I28364" s="22"/>
      <c r="J28364" s="23"/>
      <c r="K28364" s="23"/>
      <c r="L28364" s="22"/>
      <c r="M28364" s="22"/>
      <c r="O28364" s="1"/>
    </row>
    <row r="28365" spans="7:15" x14ac:dyDescent="0.2">
      <c r="G28365" s="2"/>
      <c r="H28365" s="22"/>
      <c r="I28365" s="22"/>
      <c r="J28365" s="23"/>
      <c r="K28365" s="23"/>
      <c r="L28365" s="22"/>
      <c r="M28365" s="22"/>
      <c r="O28365" s="1"/>
    </row>
    <row r="28366" spans="7:15" x14ac:dyDescent="0.2">
      <c r="G28366" s="2"/>
      <c r="H28366" s="22"/>
      <c r="I28366" s="22"/>
      <c r="J28366" s="23"/>
      <c r="K28366" s="23"/>
      <c r="L28366" s="22"/>
      <c r="M28366" s="22"/>
      <c r="O28366" s="1"/>
    </row>
    <row r="28367" spans="7:15" x14ac:dyDescent="0.2">
      <c r="G28367" s="2"/>
      <c r="H28367" s="22"/>
      <c r="I28367" s="22"/>
      <c r="J28367" s="23"/>
      <c r="K28367" s="23"/>
      <c r="L28367" s="22"/>
      <c r="M28367" s="22"/>
      <c r="O28367" s="1"/>
    </row>
    <row r="28368" spans="7:15" x14ac:dyDescent="0.2">
      <c r="G28368" s="2"/>
      <c r="H28368" s="22"/>
      <c r="I28368" s="22"/>
      <c r="J28368" s="23"/>
      <c r="K28368" s="23"/>
      <c r="L28368" s="22"/>
      <c r="M28368" s="22"/>
      <c r="O28368" s="1"/>
    </row>
    <row r="28369" spans="7:15" x14ac:dyDescent="0.2">
      <c r="G28369" s="2"/>
      <c r="H28369" s="22"/>
      <c r="I28369" s="22"/>
      <c r="J28369" s="23"/>
      <c r="K28369" s="23"/>
      <c r="L28369" s="22"/>
      <c r="M28369" s="22"/>
      <c r="O28369" s="1"/>
    </row>
    <row r="28370" spans="7:15" x14ac:dyDescent="0.2">
      <c r="G28370" s="2"/>
      <c r="H28370" s="22"/>
      <c r="I28370" s="22"/>
      <c r="J28370" s="23"/>
      <c r="K28370" s="23"/>
      <c r="L28370" s="22"/>
      <c r="M28370" s="22"/>
      <c r="O28370" s="1"/>
    </row>
    <row r="28371" spans="7:15" x14ac:dyDescent="0.2">
      <c r="G28371" s="2"/>
      <c r="H28371" s="22"/>
      <c r="I28371" s="22"/>
      <c r="J28371" s="23"/>
      <c r="K28371" s="23"/>
      <c r="L28371" s="22"/>
      <c r="M28371" s="22"/>
      <c r="O28371" s="1"/>
    </row>
    <row r="28372" spans="7:15" x14ac:dyDescent="0.2">
      <c r="G28372" s="2"/>
      <c r="H28372" s="22"/>
      <c r="I28372" s="22"/>
      <c r="J28372" s="23"/>
      <c r="K28372" s="23"/>
      <c r="L28372" s="22"/>
      <c r="M28372" s="22"/>
      <c r="O28372" s="1"/>
    </row>
    <row r="28373" spans="7:15" x14ac:dyDescent="0.2">
      <c r="G28373" s="2"/>
      <c r="H28373" s="22"/>
      <c r="I28373" s="22"/>
      <c r="J28373" s="23"/>
      <c r="K28373" s="23"/>
      <c r="L28373" s="22"/>
      <c r="M28373" s="22"/>
      <c r="O28373" s="1"/>
    </row>
    <row r="28374" spans="7:15" x14ac:dyDescent="0.2">
      <c r="G28374" s="2"/>
      <c r="H28374" s="22"/>
      <c r="I28374" s="22"/>
      <c r="J28374" s="23"/>
      <c r="K28374" s="23"/>
      <c r="L28374" s="22"/>
      <c r="M28374" s="22"/>
      <c r="O28374" s="1"/>
    </row>
    <row r="28375" spans="7:15" x14ac:dyDescent="0.2">
      <c r="G28375" s="2"/>
      <c r="H28375" s="22"/>
      <c r="I28375" s="22"/>
      <c r="J28375" s="23"/>
      <c r="K28375" s="23"/>
      <c r="L28375" s="22"/>
      <c r="M28375" s="22"/>
      <c r="O28375" s="1"/>
    </row>
    <row r="28376" spans="7:15" x14ac:dyDescent="0.2">
      <c r="G28376" s="2"/>
      <c r="H28376" s="22"/>
      <c r="I28376" s="22"/>
      <c r="J28376" s="23"/>
      <c r="K28376" s="23"/>
      <c r="L28376" s="22"/>
      <c r="M28376" s="22"/>
      <c r="O28376" s="1"/>
    </row>
    <row r="28377" spans="7:15" x14ac:dyDescent="0.2">
      <c r="G28377" s="2"/>
      <c r="H28377" s="22"/>
      <c r="I28377" s="22"/>
      <c r="J28377" s="23"/>
      <c r="K28377" s="23"/>
      <c r="L28377" s="22"/>
      <c r="M28377" s="22"/>
      <c r="O28377" s="1"/>
    </row>
    <row r="28378" spans="7:15" x14ac:dyDescent="0.2">
      <c r="G28378" s="2"/>
      <c r="H28378" s="22"/>
      <c r="I28378" s="22"/>
      <c r="J28378" s="23"/>
      <c r="K28378" s="23"/>
      <c r="L28378" s="22"/>
      <c r="M28378" s="22"/>
      <c r="O28378" s="1"/>
    </row>
    <row r="28379" spans="7:15" x14ac:dyDescent="0.2">
      <c r="G28379" s="2"/>
      <c r="H28379" s="22"/>
      <c r="I28379" s="22"/>
      <c r="J28379" s="23"/>
      <c r="K28379" s="23"/>
      <c r="L28379" s="22"/>
      <c r="M28379" s="22"/>
      <c r="O28379" s="1"/>
    </row>
    <row r="28380" spans="7:15" x14ac:dyDescent="0.2">
      <c r="G28380" s="2"/>
      <c r="H28380" s="22"/>
      <c r="I28380" s="22"/>
      <c r="J28380" s="23"/>
      <c r="K28380" s="23"/>
      <c r="L28380" s="22"/>
      <c r="M28380" s="22"/>
      <c r="O28380" s="1"/>
    </row>
    <row r="28381" spans="7:15" x14ac:dyDescent="0.2">
      <c r="G28381" s="2"/>
      <c r="H28381" s="22"/>
      <c r="I28381" s="22"/>
      <c r="J28381" s="23"/>
      <c r="K28381" s="23"/>
      <c r="L28381" s="22"/>
      <c r="M28381" s="22"/>
      <c r="O28381" s="1"/>
    </row>
    <row r="28382" spans="7:15" x14ac:dyDescent="0.2">
      <c r="G28382" s="2"/>
      <c r="H28382" s="22"/>
      <c r="I28382" s="22"/>
      <c r="J28382" s="23"/>
      <c r="K28382" s="23"/>
      <c r="L28382" s="22"/>
      <c r="M28382" s="22"/>
      <c r="O28382" s="1"/>
    </row>
    <row r="28383" spans="7:15" x14ac:dyDescent="0.2">
      <c r="G28383" s="2"/>
      <c r="H28383" s="22"/>
      <c r="I28383" s="22"/>
      <c r="J28383" s="23"/>
      <c r="K28383" s="23"/>
      <c r="L28383" s="22"/>
      <c r="M28383" s="22"/>
      <c r="O28383" s="1"/>
    </row>
    <row r="28384" spans="7:15" x14ac:dyDescent="0.2">
      <c r="G28384" s="2"/>
      <c r="H28384" s="22"/>
      <c r="I28384" s="22"/>
      <c r="J28384" s="23"/>
      <c r="K28384" s="23"/>
      <c r="L28384" s="22"/>
      <c r="M28384" s="22"/>
      <c r="O28384" s="1"/>
    </row>
    <row r="28385" spans="7:15" x14ac:dyDescent="0.2">
      <c r="G28385" s="2"/>
      <c r="H28385" s="22"/>
      <c r="I28385" s="22"/>
      <c r="J28385" s="23"/>
      <c r="K28385" s="23"/>
      <c r="L28385" s="22"/>
      <c r="M28385" s="22"/>
      <c r="O28385" s="1"/>
    </row>
    <row r="28386" spans="7:15" x14ac:dyDescent="0.2">
      <c r="G28386" s="2"/>
      <c r="H28386" s="22"/>
      <c r="I28386" s="22"/>
      <c r="J28386" s="23"/>
      <c r="K28386" s="23"/>
      <c r="L28386" s="22"/>
      <c r="M28386" s="22"/>
      <c r="O28386" s="1"/>
    </row>
    <row r="28387" spans="7:15" x14ac:dyDescent="0.2">
      <c r="G28387" s="2"/>
      <c r="H28387" s="22"/>
      <c r="I28387" s="22"/>
      <c r="J28387" s="23"/>
      <c r="K28387" s="23"/>
      <c r="L28387" s="22"/>
      <c r="M28387" s="22"/>
      <c r="O28387" s="1"/>
    </row>
    <row r="28388" spans="7:15" x14ac:dyDescent="0.2">
      <c r="G28388" s="2"/>
      <c r="H28388" s="22"/>
      <c r="I28388" s="22"/>
      <c r="J28388" s="23"/>
      <c r="K28388" s="23"/>
      <c r="L28388" s="22"/>
      <c r="M28388" s="22"/>
      <c r="O28388" s="1"/>
    </row>
    <row r="28389" spans="7:15" x14ac:dyDescent="0.2">
      <c r="G28389" s="2"/>
      <c r="H28389" s="22"/>
      <c r="I28389" s="22"/>
      <c r="J28389" s="23"/>
      <c r="K28389" s="23"/>
      <c r="L28389" s="22"/>
      <c r="M28389" s="22"/>
      <c r="O28389" s="1"/>
    </row>
    <row r="28390" spans="7:15" x14ac:dyDescent="0.2">
      <c r="G28390" s="2"/>
      <c r="H28390" s="22"/>
      <c r="I28390" s="22"/>
      <c r="J28390" s="23"/>
      <c r="K28390" s="23"/>
      <c r="L28390" s="22"/>
      <c r="M28390" s="22"/>
      <c r="O28390" s="1"/>
    </row>
    <row r="28391" spans="7:15" x14ac:dyDescent="0.2">
      <c r="G28391" s="2"/>
      <c r="H28391" s="22"/>
      <c r="I28391" s="22"/>
      <c r="J28391" s="23"/>
      <c r="K28391" s="23"/>
      <c r="L28391" s="22"/>
      <c r="M28391" s="22"/>
      <c r="O28391" s="1"/>
    </row>
    <row r="28392" spans="7:15" x14ac:dyDescent="0.2">
      <c r="G28392" s="2"/>
      <c r="H28392" s="22"/>
      <c r="I28392" s="22"/>
      <c r="J28392" s="23"/>
      <c r="K28392" s="23"/>
      <c r="L28392" s="22"/>
      <c r="M28392" s="22"/>
      <c r="O28392" s="1"/>
    </row>
    <row r="28393" spans="7:15" x14ac:dyDescent="0.2">
      <c r="G28393" s="2"/>
      <c r="H28393" s="22"/>
      <c r="I28393" s="22"/>
      <c r="J28393" s="23"/>
      <c r="K28393" s="23"/>
      <c r="L28393" s="22"/>
      <c r="M28393" s="22"/>
      <c r="O28393" s="1"/>
    </row>
    <row r="28394" spans="7:15" x14ac:dyDescent="0.2">
      <c r="G28394" s="2"/>
      <c r="H28394" s="22"/>
      <c r="I28394" s="22"/>
      <c r="J28394" s="23"/>
      <c r="K28394" s="23"/>
      <c r="L28394" s="22"/>
      <c r="M28394" s="22"/>
      <c r="O28394" s="1"/>
    </row>
    <row r="28395" spans="7:15" x14ac:dyDescent="0.2">
      <c r="G28395" s="2"/>
      <c r="H28395" s="22"/>
      <c r="I28395" s="22"/>
      <c r="J28395" s="23"/>
      <c r="K28395" s="23"/>
      <c r="L28395" s="22"/>
      <c r="M28395" s="22"/>
      <c r="O28395" s="1"/>
    </row>
    <row r="28396" spans="7:15" x14ac:dyDescent="0.2">
      <c r="G28396" s="2"/>
      <c r="H28396" s="22"/>
      <c r="I28396" s="22"/>
      <c r="J28396" s="23"/>
      <c r="K28396" s="23"/>
      <c r="L28396" s="22"/>
      <c r="M28396" s="22"/>
      <c r="O28396" s="1"/>
    </row>
    <row r="28397" spans="7:15" x14ac:dyDescent="0.2">
      <c r="G28397" s="2"/>
      <c r="H28397" s="22"/>
      <c r="I28397" s="22"/>
      <c r="J28397" s="23"/>
      <c r="K28397" s="23"/>
      <c r="L28397" s="22"/>
      <c r="M28397" s="22"/>
      <c r="O28397" s="1"/>
    </row>
    <row r="28398" spans="7:15" x14ac:dyDescent="0.2">
      <c r="G28398" s="2"/>
      <c r="H28398" s="22"/>
      <c r="I28398" s="22"/>
      <c r="J28398" s="23"/>
      <c r="K28398" s="23"/>
      <c r="L28398" s="22"/>
      <c r="M28398" s="22"/>
      <c r="O28398" s="1"/>
    </row>
    <row r="28399" spans="7:15" x14ac:dyDescent="0.2">
      <c r="G28399" s="2"/>
      <c r="H28399" s="22"/>
      <c r="I28399" s="22"/>
      <c r="J28399" s="23"/>
      <c r="K28399" s="23"/>
      <c r="L28399" s="22"/>
      <c r="M28399" s="22"/>
      <c r="O28399" s="1"/>
    </row>
    <row r="28400" spans="7:15" x14ac:dyDescent="0.2">
      <c r="G28400" s="2"/>
      <c r="H28400" s="22"/>
      <c r="I28400" s="22"/>
      <c r="J28400" s="23"/>
      <c r="K28400" s="23"/>
      <c r="L28400" s="22"/>
      <c r="M28400" s="22"/>
      <c r="O28400" s="1"/>
    </row>
    <row r="28401" spans="7:15" x14ac:dyDescent="0.2">
      <c r="G28401" s="2"/>
      <c r="H28401" s="22"/>
      <c r="I28401" s="22"/>
      <c r="J28401" s="23"/>
      <c r="K28401" s="23"/>
      <c r="L28401" s="22"/>
      <c r="M28401" s="22"/>
      <c r="O28401" s="1"/>
    </row>
    <row r="28402" spans="7:15" x14ac:dyDescent="0.2">
      <c r="G28402" s="2"/>
      <c r="H28402" s="22"/>
      <c r="I28402" s="22"/>
      <c r="J28402" s="23"/>
      <c r="K28402" s="23"/>
      <c r="L28402" s="22"/>
      <c r="M28402" s="22"/>
      <c r="O28402" s="1"/>
    </row>
    <row r="28403" spans="7:15" x14ac:dyDescent="0.2">
      <c r="G28403" s="2"/>
      <c r="H28403" s="22"/>
      <c r="I28403" s="22"/>
      <c r="J28403" s="23"/>
      <c r="K28403" s="23"/>
      <c r="L28403" s="22"/>
      <c r="M28403" s="22"/>
      <c r="O28403" s="1"/>
    </row>
    <row r="28404" spans="7:15" x14ac:dyDescent="0.2">
      <c r="G28404" s="2"/>
      <c r="H28404" s="22"/>
      <c r="I28404" s="22"/>
      <c r="J28404" s="23"/>
      <c r="K28404" s="23"/>
      <c r="L28404" s="22"/>
      <c r="M28404" s="22"/>
      <c r="O28404" s="1"/>
    </row>
    <row r="28405" spans="7:15" x14ac:dyDescent="0.2">
      <c r="G28405" s="2"/>
      <c r="H28405" s="22"/>
      <c r="I28405" s="22"/>
      <c r="J28405" s="23"/>
      <c r="K28405" s="23"/>
      <c r="L28405" s="22"/>
      <c r="M28405" s="22"/>
      <c r="O28405" s="1"/>
    </row>
    <row r="28406" spans="7:15" x14ac:dyDescent="0.2">
      <c r="G28406" s="2"/>
      <c r="H28406" s="22"/>
      <c r="I28406" s="22"/>
      <c r="J28406" s="23"/>
      <c r="K28406" s="23"/>
      <c r="L28406" s="22"/>
      <c r="M28406" s="22"/>
      <c r="O28406" s="1"/>
    </row>
    <row r="28407" spans="7:15" x14ac:dyDescent="0.2">
      <c r="G28407" s="2"/>
      <c r="H28407" s="22"/>
      <c r="I28407" s="22"/>
      <c r="J28407" s="23"/>
      <c r="K28407" s="23"/>
      <c r="L28407" s="22"/>
      <c r="M28407" s="22"/>
      <c r="O28407" s="1"/>
    </row>
    <row r="28408" spans="7:15" x14ac:dyDescent="0.2">
      <c r="G28408" s="2"/>
      <c r="H28408" s="22"/>
      <c r="I28408" s="22"/>
      <c r="J28408" s="23"/>
      <c r="K28408" s="23"/>
      <c r="L28408" s="22"/>
      <c r="M28408" s="22"/>
      <c r="O28408" s="1"/>
    </row>
    <row r="28409" spans="7:15" x14ac:dyDescent="0.2">
      <c r="G28409" s="2"/>
      <c r="H28409" s="22"/>
      <c r="I28409" s="22"/>
      <c r="J28409" s="23"/>
      <c r="K28409" s="23"/>
      <c r="L28409" s="22"/>
      <c r="M28409" s="22"/>
      <c r="O28409" s="1"/>
    </row>
    <row r="28410" spans="7:15" x14ac:dyDescent="0.2">
      <c r="G28410" s="2"/>
      <c r="H28410" s="22"/>
      <c r="I28410" s="22"/>
      <c r="J28410" s="23"/>
      <c r="K28410" s="23"/>
      <c r="L28410" s="22"/>
      <c r="M28410" s="22"/>
      <c r="O28410" s="1"/>
    </row>
    <row r="28411" spans="7:15" x14ac:dyDescent="0.2">
      <c r="G28411" s="2"/>
      <c r="H28411" s="22"/>
      <c r="I28411" s="22"/>
      <c r="J28411" s="23"/>
      <c r="K28411" s="23"/>
      <c r="L28411" s="22"/>
      <c r="M28411" s="22"/>
      <c r="O28411" s="1"/>
    </row>
    <row r="28412" spans="7:15" x14ac:dyDescent="0.2">
      <c r="G28412" s="2"/>
      <c r="H28412" s="22"/>
      <c r="I28412" s="22"/>
      <c r="J28412" s="23"/>
      <c r="K28412" s="23"/>
      <c r="L28412" s="22"/>
      <c r="M28412" s="22"/>
      <c r="O28412" s="1"/>
    </row>
    <row r="28413" spans="7:15" x14ac:dyDescent="0.2">
      <c r="G28413" s="2"/>
      <c r="H28413" s="22"/>
      <c r="I28413" s="22"/>
      <c r="J28413" s="23"/>
      <c r="K28413" s="23"/>
      <c r="L28413" s="22"/>
      <c r="M28413" s="22"/>
      <c r="O28413" s="1"/>
    </row>
    <row r="28414" spans="7:15" x14ac:dyDescent="0.2">
      <c r="G28414" s="2"/>
      <c r="H28414" s="22"/>
      <c r="I28414" s="22"/>
      <c r="J28414" s="23"/>
      <c r="K28414" s="23"/>
      <c r="L28414" s="22"/>
      <c r="M28414" s="22"/>
      <c r="O28414" s="1"/>
    </row>
    <row r="28415" spans="7:15" x14ac:dyDescent="0.2">
      <c r="G28415" s="2"/>
      <c r="H28415" s="22"/>
      <c r="I28415" s="22"/>
      <c r="J28415" s="23"/>
      <c r="K28415" s="23"/>
      <c r="L28415" s="22"/>
      <c r="M28415" s="22"/>
      <c r="O28415" s="1"/>
    </row>
    <row r="28416" spans="7:15" x14ac:dyDescent="0.2">
      <c r="G28416" s="2"/>
      <c r="H28416" s="22"/>
      <c r="I28416" s="22"/>
      <c r="J28416" s="23"/>
      <c r="K28416" s="23"/>
      <c r="L28416" s="22"/>
      <c r="M28416" s="22"/>
      <c r="O28416" s="1"/>
    </row>
    <row r="28417" spans="7:15" x14ac:dyDescent="0.2">
      <c r="G28417" s="2"/>
      <c r="H28417" s="22"/>
      <c r="I28417" s="22"/>
      <c r="J28417" s="23"/>
      <c r="K28417" s="23"/>
      <c r="L28417" s="22"/>
      <c r="M28417" s="22"/>
      <c r="O28417" s="1"/>
    </row>
    <row r="28418" spans="7:15" x14ac:dyDescent="0.2">
      <c r="G28418" s="2"/>
      <c r="H28418" s="22"/>
      <c r="I28418" s="22"/>
      <c r="J28418" s="23"/>
      <c r="K28418" s="23"/>
      <c r="L28418" s="22"/>
      <c r="M28418" s="22"/>
      <c r="O28418" s="1"/>
    </row>
    <row r="28419" spans="7:15" x14ac:dyDescent="0.2">
      <c r="G28419" s="2"/>
      <c r="H28419" s="22"/>
      <c r="I28419" s="22"/>
      <c r="J28419" s="23"/>
      <c r="K28419" s="23"/>
      <c r="L28419" s="22"/>
      <c r="M28419" s="22"/>
      <c r="O28419" s="1"/>
    </row>
    <row r="28420" spans="7:15" x14ac:dyDescent="0.2">
      <c r="G28420" s="2"/>
      <c r="H28420" s="22"/>
      <c r="I28420" s="22"/>
      <c r="J28420" s="23"/>
      <c r="K28420" s="23"/>
      <c r="L28420" s="22"/>
      <c r="M28420" s="22"/>
      <c r="O28420" s="1"/>
    </row>
    <row r="28421" spans="7:15" x14ac:dyDescent="0.2">
      <c r="G28421" s="2"/>
      <c r="H28421" s="22"/>
      <c r="I28421" s="22"/>
      <c r="J28421" s="23"/>
      <c r="K28421" s="23"/>
      <c r="L28421" s="22"/>
      <c r="M28421" s="22"/>
      <c r="O28421" s="1"/>
    </row>
    <row r="28422" spans="7:15" x14ac:dyDescent="0.2">
      <c r="G28422" s="2"/>
      <c r="H28422" s="22"/>
      <c r="I28422" s="22"/>
      <c r="J28422" s="23"/>
      <c r="K28422" s="23"/>
      <c r="L28422" s="22"/>
      <c r="M28422" s="22"/>
      <c r="O28422" s="1"/>
    </row>
    <row r="28423" spans="7:15" x14ac:dyDescent="0.2">
      <c r="G28423" s="2"/>
      <c r="H28423" s="22"/>
      <c r="I28423" s="22"/>
      <c r="J28423" s="23"/>
      <c r="K28423" s="23"/>
      <c r="L28423" s="22"/>
      <c r="M28423" s="22"/>
      <c r="O28423" s="1"/>
    </row>
    <row r="28424" spans="7:15" x14ac:dyDescent="0.2">
      <c r="G28424" s="2"/>
      <c r="H28424" s="22"/>
      <c r="I28424" s="22"/>
      <c r="J28424" s="23"/>
      <c r="K28424" s="23"/>
      <c r="L28424" s="22"/>
      <c r="M28424" s="22"/>
      <c r="O28424" s="1"/>
    </row>
    <row r="28425" spans="7:15" x14ac:dyDescent="0.2">
      <c r="G28425" s="2"/>
      <c r="H28425" s="22"/>
      <c r="I28425" s="22"/>
      <c r="J28425" s="23"/>
      <c r="K28425" s="23"/>
      <c r="L28425" s="22"/>
      <c r="M28425" s="22"/>
      <c r="O28425" s="1"/>
    </row>
    <row r="28426" spans="7:15" x14ac:dyDescent="0.2">
      <c r="G28426" s="2"/>
      <c r="H28426" s="22"/>
      <c r="I28426" s="22"/>
      <c r="J28426" s="23"/>
      <c r="K28426" s="23"/>
      <c r="L28426" s="22"/>
      <c r="M28426" s="22"/>
      <c r="O28426" s="1"/>
    </row>
    <row r="28427" spans="7:15" x14ac:dyDescent="0.2">
      <c r="G28427" s="2"/>
      <c r="H28427" s="22"/>
      <c r="I28427" s="22"/>
      <c r="J28427" s="23"/>
      <c r="K28427" s="23"/>
      <c r="L28427" s="22"/>
      <c r="M28427" s="22"/>
      <c r="O28427" s="1"/>
    </row>
    <row r="28428" spans="7:15" x14ac:dyDescent="0.2">
      <c r="G28428" s="2"/>
      <c r="H28428" s="22"/>
      <c r="I28428" s="22"/>
      <c r="J28428" s="23"/>
      <c r="K28428" s="23"/>
      <c r="L28428" s="22"/>
      <c r="M28428" s="22"/>
      <c r="O28428" s="1"/>
    </row>
    <row r="28429" spans="7:15" x14ac:dyDescent="0.2">
      <c r="G28429" s="2"/>
      <c r="H28429" s="22"/>
      <c r="I28429" s="22"/>
      <c r="J28429" s="23"/>
      <c r="K28429" s="23"/>
      <c r="L28429" s="22"/>
      <c r="M28429" s="22"/>
      <c r="O28429" s="1"/>
    </row>
    <row r="28430" spans="7:15" x14ac:dyDescent="0.2">
      <c r="G28430" s="2"/>
      <c r="H28430" s="22"/>
      <c r="I28430" s="22"/>
      <c r="J28430" s="23"/>
      <c r="K28430" s="23"/>
      <c r="L28430" s="22"/>
      <c r="M28430" s="22"/>
      <c r="O28430" s="1"/>
    </row>
    <row r="28431" spans="7:15" x14ac:dyDescent="0.2">
      <c r="G28431" s="2"/>
      <c r="H28431" s="22"/>
      <c r="I28431" s="22"/>
      <c r="J28431" s="23"/>
      <c r="K28431" s="23"/>
      <c r="L28431" s="22"/>
      <c r="M28431" s="22"/>
      <c r="O28431" s="1"/>
    </row>
    <row r="28432" spans="7:15" x14ac:dyDescent="0.2">
      <c r="G28432" s="2"/>
      <c r="H28432" s="22"/>
      <c r="I28432" s="22"/>
      <c r="J28432" s="23"/>
      <c r="K28432" s="23"/>
      <c r="L28432" s="22"/>
      <c r="M28432" s="22"/>
      <c r="O28432" s="1"/>
    </row>
    <row r="28433" spans="7:15" x14ac:dyDescent="0.2">
      <c r="G28433" s="2"/>
      <c r="H28433" s="22"/>
      <c r="I28433" s="22"/>
      <c r="J28433" s="23"/>
      <c r="K28433" s="23"/>
      <c r="L28433" s="22"/>
      <c r="M28433" s="22"/>
      <c r="O28433" s="1"/>
    </row>
    <row r="28434" spans="7:15" x14ac:dyDescent="0.2">
      <c r="G28434" s="2"/>
      <c r="H28434" s="22"/>
      <c r="I28434" s="22"/>
      <c r="J28434" s="23"/>
      <c r="K28434" s="23"/>
      <c r="L28434" s="22"/>
      <c r="M28434" s="22"/>
      <c r="O28434" s="1"/>
    </row>
    <row r="28435" spans="7:15" x14ac:dyDescent="0.2">
      <c r="G28435" s="2"/>
      <c r="H28435" s="22"/>
      <c r="I28435" s="22"/>
      <c r="J28435" s="23"/>
      <c r="K28435" s="23"/>
      <c r="L28435" s="22"/>
      <c r="M28435" s="22"/>
      <c r="O28435" s="1"/>
    </row>
    <row r="28436" spans="7:15" x14ac:dyDescent="0.2">
      <c r="G28436" s="2"/>
      <c r="H28436" s="22"/>
      <c r="I28436" s="22"/>
      <c r="J28436" s="23"/>
      <c r="K28436" s="23"/>
      <c r="L28436" s="22"/>
      <c r="M28436" s="22"/>
      <c r="O28436" s="1"/>
    </row>
    <row r="28437" spans="7:15" x14ac:dyDescent="0.2">
      <c r="G28437" s="2"/>
      <c r="H28437" s="22"/>
      <c r="I28437" s="22"/>
      <c r="J28437" s="23"/>
      <c r="K28437" s="23"/>
      <c r="L28437" s="22"/>
      <c r="M28437" s="22"/>
      <c r="O28437" s="1"/>
    </row>
    <row r="28438" spans="7:15" x14ac:dyDescent="0.2">
      <c r="G28438" s="2"/>
      <c r="H28438" s="22"/>
      <c r="I28438" s="22"/>
      <c r="J28438" s="23"/>
      <c r="K28438" s="23"/>
      <c r="L28438" s="22"/>
      <c r="M28438" s="22"/>
      <c r="O28438" s="1"/>
    </row>
    <row r="28439" spans="7:15" x14ac:dyDescent="0.2">
      <c r="G28439" s="2"/>
      <c r="H28439" s="22"/>
      <c r="I28439" s="22"/>
      <c r="J28439" s="23"/>
      <c r="K28439" s="23"/>
      <c r="L28439" s="22"/>
      <c r="M28439" s="22"/>
      <c r="O28439" s="1"/>
    </row>
    <row r="28440" spans="7:15" x14ac:dyDescent="0.2">
      <c r="G28440" s="2"/>
      <c r="H28440" s="22"/>
      <c r="I28440" s="22"/>
      <c r="J28440" s="23"/>
      <c r="K28440" s="23"/>
      <c r="L28440" s="22"/>
      <c r="M28440" s="22"/>
      <c r="O28440" s="1"/>
    </row>
    <row r="28441" spans="7:15" x14ac:dyDescent="0.2">
      <c r="G28441" s="2"/>
      <c r="H28441" s="22"/>
      <c r="I28441" s="22"/>
      <c r="J28441" s="23"/>
      <c r="K28441" s="23"/>
      <c r="L28441" s="22"/>
      <c r="M28441" s="22"/>
      <c r="O28441" s="1"/>
    </row>
    <row r="28442" spans="7:15" x14ac:dyDescent="0.2">
      <c r="G28442" s="2"/>
      <c r="H28442" s="22"/>
      <c r="I28442" s="22"/>
      <c r="J28442" s="23"/>
      <c r="K28442" s="23"/>
      <c r="L28442" s="22"/>
      <c r="M28442" s="22"/>
      <c r="O28442" s="1"/>
    </row>
    <row r="28443" spans="7:15" x14ac:dyDescent="0.2">
      <c r="G28443" s="2"/>
      <c r="H28443" s="22"/>
      <c r="I28443" s="22"/>
      <c r="J28443" s="23"/>
      <c r="K28443" s="23"/>
      <c r="L28443" s="22"/>
      <c r="M28443" s="22"/>
      <c r="O28443" s="1"/>
    </row>
    <row r="28444" spans="7:15" x14ac:dyDescent="0.2">
      <c r="G28444" s="2"/>
      <c r="H28444" s="22"/>
      <c r="I28444" s="22"/>
      <c r="J28444" s="23"/>
      <c r="K28444" s="23"/>
      <c r="L28444" s="22"/>
      <c r="M28444" s="22"/>
      <c r="O28444" s="1"/>
    </row>
    <row r="28445" spans="7:15" x14ac:dyDescent="0.2">
      <c r="G28445" s="2"/>
      <c r="H28445" s="22"/>
      <c r="I28445" s="22"/>
      <c r="J28445" s="23"/>
      <c r="K28445" s="23"/>
      <c r="L28445" s="22"/>
      <c r="M28445" s="22"/>
      <c r="O28445" s="1"/>
    </row>
    <row r="28446" spans="7:15" x14ac:dyDescent="0.2">
      <c r="G28446" s="2"/>
      <c r="H28446" s="22"/>
      <c r="I28446" s="22"/>
      <c r="J28446" s="23"/>
      <c r="K28446" s="23"/>
      <c r="L28446" s="22"/>
      <c r="M28446" s="22"/>
      <c r="O28446" s="1"/>
    </row>
    <row r="28447" spans="7:15" x14ac:dyDescent="0.2">
      <c r="G28447" s="2"/>
      <c r="H28447" s="22"/>
      <c r="I28447" s="22"/>
      <c r="J28447" s="23"/>
      <c r="K28447" s="23"/>
      <c r="L28447" s="22"/>
      <c r="M28447" s="22"/>
      <c r="O28447" s="1"/>
    </row>
    <row r="28448" spans="7:15" x14ac:dyDescent="0.2">
      <c r="G28448" s="2"/>
      <c r="H28448" s="22"/>
      <c r="I28448" s="22"/>
      <c r="J28448" s="23"/>
      <c r="K28448" s="23"/>
      <c r="L28448" s="22"/>
      <c r="M28448" s="22"/>
      <c r="O28448" s="1"/>
    </row>
    <row r="28449" spans="7:15" x14ac:dyDescent="0.2">
      <c r="G28449" s="2"/>
      <c r="H28449" s="22"/>
      <c r="I28449" s="22"/>
      <c r="J28449" s="23"/>
      <c r="K28449" s="23"/>
      <c r="L28449" s="22"/>
      <c r="M28449" s="22"/>
      <c r="O28449" s="1"/>
    </row>
    <row r="28450" spans="7:15" x14ac:dyDescent="0.2">
      <c r="G28450" s="2"/>
      <c r="H28450" s="22"/>
      <c r="I28450" s="22"/>
      <c r="J28450" s="23"/>
      <c r="K28450" s="23"/>
      <c r="L28450" s="22"/>
      <c r="M28450" s="22"/>
      <c r="O28450" s="1"/>
    </row>
    <row r="28451" spans="7:15" x14ac:dyDescent="0.2">
      <c r="G28451" s="2"/>
      <c r="H28451" s="22"/>
      <c r="I28451" s="22"/>
      <c r="J28451" s="23"/>
      <c r="K28451" s="23"/>
      <c r="L28451" s="22"/>
      <c r="M28451" s="22"/>
      <c r="O28451" s="1"/>
    </row>
    <row r="28452" spans="7:15" x14ac:dyDescent="0.2">
      <c r="G28452" s="2"/>
      <c r="H28452" s="22"/>
      <c r="I28452" s="22"/>
      <c r="J28452" s="23"/>
      <c r="K28452" s="23"/>
      <c r="L28452" s="22"/>
      <c r="M28452" s="22"/>
      <c r="O28452" s="1"/>
    </row>
    <row r="28453" spans="7:15" x14ac:dyDescent="0.2">
      <c r="G28453" s="2"/>
      <c r="H28453" s="22"/>
      <c r="I28453" s="22"/>
      <c r="J28453" s="23"/>
      <c r="K28453" s="23"/>
      <c r="L28453" s="22"/>
      <c r="M28453" s="22"/>
      <c r="O28453" s="1"/>
    </row>
    <row r="28454" spans="7:15" x14ac:dyDescent="0.2">
      <c r="G28454" s="2"/>
      <c r="H28454" s="22"/>
      <c r="I28454" s="22"/>
      <c r="J28454" s="23"/>
      <c r="K28454" s="23"/>
      <c r="L28454" s="22"/>
      <c r="M28454" s="22"/>
      <c r="O28454" s="1"/>
    </row>
    <row r="28455" spans="7:15" x14ac:dyDescent="0.2">
      <c r="G28455" s="2"/>
      <c r="H28455" s="22"/>
      <c r="I28455" s="22"/>
      <c r="J28455" s="23"/>
      <c r="K28455" s="23"/>
      <c r="L28455" s="22"/>
      <c r="M28455" s="22"/>
      <c r="O28455" s="1"/>
    </row>
    <row r="28456" spans="7:15" x14ac:dyDescent="0.2">
      <c r="G28456" s="2"/>
      <c r="H28456" s="22"/>
      <c r="I28456" s="22"/>
      <c r="J28456" s="23"/>
      <c r="K28456" s="23"/>
      <c r="L28456" s="22"/>
      <c r="M28456" s="22"/>
      <c r="O28456" s="1"/>
    </row>
    <row r="28457" spans="7:15" x14ac:dyDescent="0.2">
      <c r="G28457" s="2"/>
      <c r="H28457" s="22"/>
      <c r="I28457" s="22"/>
      <c r="J28457" s="23"/>
      <c r="K28457" s="23"/>
      <c r="L28457" s="22"/>
      <c r="M28457" s="22"/>
      <c r="O28457" s="1"/>
    </row>
    <row r="28458" spans="7:15" x14ac:dyDescent="0.2">
      <c r="G28458" s="2"/>
      <c r="H28458" s="22"/>
      <c r="I28458" s="22"/>
      <c r="J28458" s="23"/>
      <c r="K28458" s="23"/>
      <c r="L28458" s="22"/>
      <c r="M28458" s="22"/>
      <c r="O28458" s="1"/>
    </row>
    <row r="28459" spans="7:15" x14ac:dyDescent="0.2">
      <c r="G28459" s="2"/>
      <c r="H28459" s="22"/>
      <c r="I28459" s="22"/>
      <c r="J28459" s="23"/>
      <c r="K28459" s="23"/>
      <c r="L28459" s="22"/>
      <c r="M28459" s="22"/>
      <c r="O28459" s="1"/>
    </row>
    <row r="28460" spans="7:15" x14ac:dyDescent="0.2">
      <c r="G28460" s="2"/>
      <c r="H28460" s="22"/>
      <c r="I28460" s="22"/>
      <c r="J28460" s="23"/>
      <c r="K28460" s="23"/>
      <c r="L28460" s="22"/>
      <c r="M28460" s="22"/>
      <c r="O28460" s="1"/>
    </row>
    <row r="28461" spans="7:15" x14ac:dyDescent="0.2">
      <c r="G28461" s="2"/>
      <c r="H28461" s="22"/>
      <c r="I28461" s="22"/>
      <c r="J28461" s="23"/>
      <c r="K28461" s="23"/>
      <c r="L28461" s="22"/>
      <c r="M28461" s="22"/>
      <c r="O28461" s="1"/>
    </row>
    <row r="28462" spans="7:15" x14ac:dyDescent="0.2">
      <c r="G28462" s="2"/>
      <c r="H28462" s="22"/>
      <c r="I28462" s="22"/>
      <c r="J28462" s="23"/>
      <c r="K28462" s="23"/>
      <c r="L28462" s="22"/>
      <c r="M28462" s="22"/>
      <c r="O28462" s="1"/>
    </row>
    <row r="28463" spans="7:15" x14ac:dyDescent="0.2">
      <c r="G28463" s="2"/>
      <c r="H28463" s="22"/>
      <c r="I28463" s="22"/>
      <c r="J28463" s="23"/>
      <c r="K28463" s="23"/>
      <c r="L28463" s="22"/>
      <c r="M28463" s="22"/>
      <c r="O28463" s="1"/>
    </row>
    <row r="28464" spans="7:15" x14ac:dyDescent="0.2">
      <c r="G28464" s="2"/>
      <c r="H28464" s="22"/>
      <c r="I28464" s="22"/>
      <c r="J28464" s="23"/>
      <c r="K28464" s="23"/>
      <c r="L28464" s="22"/>
      <c r="M28464" s="22"/>
      <c r="O28464" s="1"/>
    </row>
    <row r="28465" spans="7:15" x14ac:dyDescent="0.2">
      <c r="G28465" s="2"/>
      <c r="H28465" s="22"/>
      <c r="I28465" s="22"/>
      <c r="J28465" s="23"/>
      <c r="K28465" s="23"/>
      <c r="L28465" s="22"/>
      <c r="M28465" s="22"/>
      <c r="O28465" s="1"/>
    </row>
    <row r="28466" spans="7:15" x14ac:dyDescent="0.2">
      <c r="G28466" s="2"/>
      <c r="H28466" s="22"/>
      <c r="I28466" s="22"/>
      <c r="J28466" s="23"/>
      <c r="K28466" s="23"/>
      <c r="L28466" s="22"/>
      <c r="M28466" s="22"/>
      <c r="O28466" s="1"/>
    </row>
    <row r="28467" spans="7:15" x14ac:dyDescent="0.2">
      <c r="G28467" s="2"/>
      <c r="H28467" s="22"/>
      <c r="I28467" s="22"/>
      <c r="J28467" s="23"/>
      <c r="K28467" s="23"/>
      <c r="L28467" s="22"/>
      <c r="M28467" s="22"/>
      <c r="O28467" s="1"/>
    </row>
    <row r="28468" spans="7:15" x14ac:dyDescent="0.2">
      <c r="G28468" s="2"/>
      <c r="H28468" s="22"/>
      <c r="I28468" s="22"/>
      <c r="J28468" s="23"/>
      <c r="K28468" s="23"/>
      <c r="L28468" s="22"/>
      <c r="M28468" s="22"/>
      <c r="O28468" s="1"/>
    </row>
    <row r="28469" spans="7:15" x14ac:dyDescent="0.2">
      <c r="G28469" s="2"/>
      <c r="H28469" s="22"/>
      <c r="I28469" s="22"/>
      <c r="J28469" s="23"/>
      <c r="K28469" s="23"/>
      <c r="L28469" s="22"/>
      <c r="M28469" s="22"/>
      <c r="O28469" s="1"/>
    </row>
    <row r="28470" spans="7:15" x14ac:dyDescent="0.2">
      <c r="G28470" s="2"/>
      <c r="H28470" s="22"/>
      <c r="I28470" s="22"/>
      <c r="J28470" s="23"/>
      <c r="K28470" s="23"/>
      <c r="L28470" s="22"/>
      <c r="M28470" s="22"/>
      <c r="O28470" s="1"/>
    </row>
    <row r="28471" spans="7:15" x14ac:dyDescent="0.2">
      <c r="G28471" s="2"/>
      <c r="H28471" s="22"/>
      <c r="I28471" s="22"/>
      <c r="J28471" s="23"/>
      <c r="K28471" s="23"/>
      <c r="L28471" s="22"/>
      <c r="M28471" s="22"/>
      <c r="O28471" s="1"/>
    </row>
    <row r="28472" spans="7:15" x14ac:dyDescent="0.2">
      <c r="G28472" s="2"/>
      <c r="H28472" s="22"/>
      <c r="I28472" s="22"/>
      <c r="J28472" s="23"/>
      <c r="K28472" s="23"/>
      <c r="L28472" s="22"/>
      <c r="M28472" s="22"/>
      <c r="O28472" s="1"/>
    </row>
    <row r="28473" spans="7:15" x14ac:dyDescent="0.2">
      <c r="G28473" s="2"/>
      <c r="H28473" s="22"/>
      <c r="I28473" s="22"/>
      <c r="J28473" s="23"/>
      <c r="K28473" s="23"/>
      <c r="L28473" s="22"/>
      <c r="M28473" s="22"/>
      <c r="O28473" s="1"/>
    </row>
    <row r="28474" spans="7:15" x14ac:dyDescent="0.2">
      <c r="G28474" s="2"/>
      <c r="H28474" s="22"/>
      <c r="I28474" s="22"/>
      <c r="J28474" s="23"/>
      <c r="K28474" s="23"/>
      <c r="L28474" s="22"/>
      <c r="M28474" s="22"/>
      <c r="O28474" s="1"/>
    </row>
    <row r="28475" spans="7:15" x14ac:dyDescent="0.2">
      <c r="G28475" s="2"/>
      <c r="H28475" s="22"/>
      <c r="I28475" s="22"/>
      <c r="J28475" s="23"/>
      <c r="K28475" s="23"/>
      <c r="L28475" s="22"/>
      <c r="M28475" s="22"/>
      <c r="O28475" s="1"/>
    </row>
    <row r="28476" spans="7:15" x14ac:dyDescent="0.2">
      <c r="G28476" s="2"/>
      <c r="H28476" s="22"/>
      <c r="I28476" s="22"/>
      <c r="J28476" s="23"/>
      <c r="K28476" s="23"/>
      <c r="L28476" s="22"/>
      <c r="M28476" s="22"/>
      <c r="O28476" s="1"/>
    </row>
    <row r="28477" spans="7:15" x14ac:dyDescent="0.2">
      <c r="G28477" s="2"/>
      <c r="H28477" s="22"/>
      <c r="I28477" s="22"/>
      <c r="J28477" s="23"/>
      <c r="K28477" s="23"/>
      <c r="L28477" s="22"/>
      <c r="M28477" s="22"/>
      <c r="O28477" s="1"/>
    </row>
    <row r="28478" spans="7:15" x14ac:dyDescent="0.2">
      <c r="G28478" s="2"/>
      <c r="H28478" s="22"/>
      <c r="I28478" s="22"/>
      <c r="J28478" s="23"/>
      <c r="K28478" s="23"/>
      <c r="L28478" s="22"/>
      <c r="M28478" s="22"/>
      <c r="O28478" s="1"/>
    </row>
    <row r="28479" spans="7:15" x14ac:dyDescent="0.2">
      <c r="G28479" s="2"/>
      <c r="H28479" s="22"/>
      <c r="I28479" s="22"/>
      <c r="J28479" s="23"/>
      <c r="K28479" s="23"/>
      <c r="L28479" s="22"/>
      <c r="M28479" s="22"/>
      <c r="O28479" s="1"/>
    </row>
    <row r="28480" spans="7:15" x14ac:dyDescent="0.2">
      <c r="G28480" s="2"/>
      <c r="H28480" s="22"/>
      <c r="I28480" s="22"/>
      <c r="J28480" s="23"/>
      <c r="K28480" s="23"/>
      <c r="L28480" s="22"/>
      <c r="M28480" s="22"/>
      <c r="O28480" s="1"/>
    </row>
    <row r="28481" spans="7:15" x14ac:dyDescent="0.2">
      <c r="G28481" s="2"/>
      <c r="H28481" s="22"/>
      <c r="I28481" s="22"/>
      <c r="J28481" s="23"/>
      <c r="K28481" s="23"/>
      <c r="L28481" s="22"/>
      <c r="M28481" s="22"/>
      <c r="O28481" s="1"/>
    </row>
    <row r="28482" spans="7:15" x14ac:dyDescent="0.2">
      <c r="G28482" s="2"/>
      <c r="H28482" s="22"/>
      <c r="I28482" s="22"/>
      <c r="J28482" s="23"/>
      <c r="K28482" s="23"/>
      <c r="L28482" s="22"/>
      <c r="M28482" s="22"/>
      <c r="O28482" s="1"/>
    </row>
    <row r="28483" spans="7:15" x14ac:dyDescent="0.2">
      <c r="G28483" s="2"/>
      <c r="H28483" s="22"/>
      <c r="I28483" s="22"/>
      <c r="J28483" s="23"/>
      <c r="K28483" s="23"/>
      <c r="L28483" s="22"/>
      <c r="M28483" s="22"/>
      <c r="O28483" s="1"/>
    </row>
    <row r="28484" spans="7:15" x14ac:dyDescent="0.2">
      <c r="G28484" s="2"/>
      <c r="H28484" s="22"/>
      <c r="I28484" s="22"/>
      <c r="J28484" s="23"/>
      <c r="K28484" s="23"/>
      <c r="L28484" s="22"/>
      <c r="M28484" s="22"/>
      <c r="O28484" s="1"/>
    </row>
    <row r="28485" spans="7:15" x14ac:dyDescent="0.2">
      <c r="G28485" s="2"/>
      <c r="H28485" s="22"/>
      <c r="I28485" s="22"/>
      <c r="J28485" s="23"/>
      <c r="K28485" s="23"/>
      <c r="L28485" s="22"/>
      <c r="M28485" s="22"/>
      <c r="O28485" s="1"/>
    </row>
    <row r="28486" spans="7:15" x14ac:dyDescent="0.2">
      <c r="G28486" s="2"/>
      <c r="H28486" s="22"/>
      <c r="I28486" s="22"/>
      <c r="J28486" s="23"/>
      <c r="K28486" s="23"/>
      <c r="L28486" s="22"/>
      <c r="M28486" s="22"/>
      <c r="O28486" s="1"/>
    </row>
    <row r="28487" spans="7:15" x14ac:dyDescent="0.2">
      <c r="G28487" s="2"/>
      <c r="H28487" s="22"/>
      <c r="I28487" s="22"/>
      <c r="J28487" s="23"/>
      <c r="K28487" s="23"/>
      <c r="L28487" s="22"/>
      <c r="M28487" s="22"/>
      <c r="O28487" s="1"/>
    </row>
    <row r="28488" spans="7:15" x14ac:dyDescent="0.2">
      <c r="G28488" s="2"/>
      <c r="H28488" s="22"/>
      <c r="I28488" s="22"/>
      <c r="J28488" s="23"/>
      <c r="K28488" s="23"/>
      <c r="L28488" s="22"/>
      <c r="M28488" s="22"/>
      <c r="O28488" s="1"/>
    </row>
    <row r="28489" spans="7:15" x14ac:dyDescent="0.2">
      <c r="G28489" s="2"/>
      <c r="H28489" s="22"/>
      <c r="I28489" s="22"/>
      <c r="J28489" s="23"/>
      <c r="K28489" s="23"/>
      <c r="L28489" s="22"/>
      <c r="M28489" s="22"/>
      <c r="O28489" s="1"/>
    </row>
    <row r="28490" spans="7:15" x14ac:dyDescent="0.2">
      <c r="G28490" s="2"/>
      <c r="H28490" s="22"/>
      <c r="I28490" s="22"/>
      <c r="J28490" s="23"/>
      <c r="K28490" s="23"/>
      <c r="L28490" s="22"/>
      <c r="M28490" s="22"/>
      <c r="O28490" s="1"/>
    </row>
    <row r="28491" spans="7:15" x14ac:dyDescent="0.2">
      <c r="G28491" s="2"/>
      <c r="H28491" s="22"/>
      <c r="I28491" s="22"/>
      <c r="J28491" s="23"/>
      <c r="K28491" s="23"/>
      <c r="L28491" s="22"/>
      <c r="M28491" s="22"/>
      <c r="O28491" s="1"/>
    </row>
    <row r="28492" spans="7:15" x14ac:dyDescent="0.2">
      <c r="G28492" s="2"/>
      <c r="H28492" s="22"/>
      <c r="I28492" s="22"/>
      <c r="J28492" s="23"/>
      <c r="K28492" s="23"/>
      <c r="L28492" s="22"/>
      <c r="M28492" s="22"/>
      <c r="O28492" s="1"/>
    </row>
    <row r="28493" spans="7:15" x14ac:dyDescent="0.2">
      <c r="G28493" s="2"/>
      <c r="H28493" s="22"/>
      <c r="I28493" s="22"/>
      <c r="J28493" s="23"/>
      <c r="K28493" s="23"/>
      <c r="L28493" s="22"/>
      <c r="M28493" s="22"/>
      <c r="O28493" s="1"/>
    </row>
    <row r="28494" spans="7:15" x14ac:dyDescent="0.2">
      <c r="G28494" s="2"/>
      <c r="H28494" s="22"/>
      <c r="I28494" s="22"/>
      <c r="J28494" s="23"/>
      <c r="K28494" s="23"/>
      <c r="L28494" s="22"/>
      <c r="M28494" s="22"/>
      <c r="O28494" s="1"/>
    </row>
    <row r="28495" spans="7:15" x14ac:dyDescent="0.2">
      <c r="G28495" s="2"/>
      <c r="H28495" s="22"/>
      <c r="I28495" s="22"/>
      <c r="J28495" s="23"/>
      <c r="K28495" s="23"/>
      <c r="L28495" s="22"/>
      <c r="M28495" s="22"/>
      <c r="O28495" s="1"/>
    </row>
    <row r="28496" spans="7:15" x14ac:dyDescent="0.2">
      <c r="G28496" s="2"/>
      <c r="H28496" s="22"/>
      <c r="I28496" s="22"/>
      <c r="J28496" s="23"/>
      <c r="K28496" s="23"/>
      <c r="L28496" s="22"/>
      <c r="M28496" s="22"/>
      <c r="O28496" s="1"/>
    </row>
    <row r="28497" spans="7:15" x14ac:dyDescent="0.2">
      <c r="G28497" s="2"/>
      <c r="H28497" s="22"/>
      <c r="I28497" s="22"/>
      <c r="J28497" s="23"/>
      <c r="K28497" s="23"/>
      <c r="L28497" s="22"/>
      <c r="M28497" s="22"/>
      <c r="O28497" s="1"/>
    </row>
    <row r="28498" spans="7:15" x14ac:dyDescent="0.2">
      <c r="G28498" s="2"/>
      <c r="H28498" s="22"/>
      <c r="I28498" s="22"/>
      <c r="J28498" s="23"/>
      <c r="K28498" s="23"/>
      <c r="L28498" s="22"/>
      <c r="M28498" s="22"/>
      <c r="O28498" s="1"/>
    </row>
    <row r="28499" spans="7:15" x14ac:dyDescent="0.2">
      <c r="G28499" s="2"/>
      <c r="H28499" s="22"/>
      <c r="I28499" s="22"/>
      <c r="J28499" s="23"/>
      <c r="K28499" s="23"/>
      <c r="L28499" s="22"/>
      <c r="M28499" s="22"/>
      <c r="O28499" s="1"/>
    </row>
    <row r="28500" spans="7:15" x14ac:dyDescent="0.2">
      <c r="G28500" s="2"/>
      <c r="H28500" s="22"/>
      <c r="I28500" s="22"/>
      <c r="J28500" s="23"/>
      <c r="K28500" s="23"/>
      <c r="L28500" s="22"/>
      <c r="M28500" s="22"/>
      <c r="O28500" s="1"/>
    </row>
    <row r="28501" spans="7:15" x14ac:dyDescent="0.2">
      <c r="G28501" s="2"/>
      <c r="H28501" s="22"/>
      <c r="I28501" s="22"/>
      <c r="J28501" s="23"/>
      <c r="K28501" s="23"/>
      <c r="L28501" s="22"/>
      <c r="M28501" s="22"/>
      <c r="O28501" s="1"/>
    </row>
    <row r="28502" spans="7:15" x14ac:dyDescent="0.2">
      <c r="G28502" s="2"/>
      <c r="H28502" s="22"/>
      <c r="I28502" s="22"/>
      <c r="J28502" s="23"/>
      <c r="K28502" s="23"/>
      <c r="L28502" s="22"/>
      <c r="M28502" s="22"/>
      <c r="O28502" s="1"/>
    </row>
    <row r="28503" spans="7:15" x14ac:dyDescent="0.2">
      <c r="G28503" s="2"/>
      <c r="H28503" s="22"/>
      <c r="I28503" s="22"/>
      <c r="J28503" s="23"/>
      <c r="K28503" s="23"/>
      <c r="L28503" s="22"/>
      <c r="M28503" s="22"/>
      <c r="O28503" s="1"/>
    </row>
    <row r="28504" spans="7:15" x14ac:dyDescent="0.2">
      <c r="G28504" s="2"/>
      <c r="H28504" s="22"/>
      <c r="I28504" s="22"/>
      <c r="J28504" s="23"/>
      <c r="K28504" s="23"/>
      <c r="L28504" s="22"/>
      <c r="M28504" s="22"/>
      <c r="O28504" s="1"/>
    </row>
    <row r="28505" spans="7:15" x14ac:dyDescent="0.2">
      <c r="G28505" s="2"/>
      <c r="H28505" s="22"/>
      <c r="I28505" s="22"/>
      <c r="J28505" s="23"/>
      <c r="K28505" s="23"/>
      <c r="L28505" s="22"/>
      <c r="M28505" s="22"/>
      <c r="O28505" s="1"/>
    </row>
    <row r="28506" spans="7:15" x14ac:dyDescent="0.2">
      <c r="G28506" s="2"/>
      <c r="H28506" s="22"/>
      <c r="I28506" s="22"/>
      <c r="J28506" s="23"/>
      <c r="K28506" s="23"/>
      <c r="L28506" s="22"/>
      <c r="M28506" s="22"/>
      <c r="O28506" s="1"/>
    </row>
    <row r="28507" spans="7:15" x14ac:dyDescent="0.2">
      <c r="G28507" s="2"/>
      <c r="H28507" s="22"/>
      <c r="I28507" s="22"/>
      <c r="J28507" s="23"/>
      <c r="K28507" s="23"/>
      <c r="L28507" s="22"/>
      <c r="M28507" s="22"/>
      <c r="O28507" s="1"/>
    </row>
    <row r="28508" spans="7:15" x14ac:dyDescent="0.2">
      <c r="G28508" s="2"/>
      <c r="H28508" s="22"/>
      <c r="I28508" s="22"/>
      <c r="J28508" s="23"/>
      <c r="K28508" s="23"/>
      <c r="L28508" s="22"/>
      <c r="M28508" s="22"/>
      <c r="O28508" s="1"/>
    </row>
    <row r="28509" spans="7:15" x14ac:dyDescent="0.2">
      <c r="G28509" s="2"/>
      <c r="H28509" s="22"/>
      <c r="I28509" s="22"/>
      <c r="J28509" s="23"/>
      <c r="K28509" s="23"/>
      <c r="L28509" s="22"/>
      <c r="M28509" s="22"/>
      <c r="O28509" s="1"/>
    </row>
    <row r="28510" spans="7:15" x14ac:dyDescent="0.2">
      <c r="G28510" s="2"/>
      <c r="H28510" s="22"/>
      <c r="I28510" s="22"/>
      <c r="J28510" s="23"/>
      <c r="K28510" s="23"/>
      <c r="L28510" s="22"/>
      <c r="M28510" s="22"/>
      <c r="O28510" s="1"/>
    </row>
    <row r="28511" spans="7:15" x14ac:dyDescent="0.2">
      <c r="G28511" s="2"/>
      <c r="H28511" s="22"/>
      <c r="I28511" s="22"/>
      <c r="J28511" s="23"/>
      <c r="K28511" s="23"/>
      <c r="L28511" s="22"/>
      <c r="M28511" s="22"/>
      <c r="O28511" s="1"/>
    </row>
    <row r="28512" spans="7:15" x14ac:dyDescent="0.2">
      <c r="G28512" s="2"/>
      <c r="H28512" s="22"/>
      <c r="I28512" s="22"/>
      <c r="J28512" s="23"/>
      <c r="K28512" s="23"/>
      <c r="L28512" s="22"/>
      <c r="M28512" s="22"/>
      <c r="O28512" s="1"/>
    </row>
    <row r="28513" spans="7:15" x14ac:dyDescent="0.2">
      <c r="G28513" s="2"/>
      <c r="H28513" s="22"/>
      <c r="I28513" s="22"/>
      <c r="J28513" s="23"/>
      <c r="K28513" s="23"/>
      <c r="L28513" s="22"/>
      <c r="M28513" s="22"/>
      <c r="O28513" s="1"/>
    </row>
    <row r="28514" spans="7:15" x14ac:dyDescent="0.2">
      <c r="G28514" s="2"/>
      <c r="H28514" s="22"/>
      <c r="I28514" s="22"/>
      <c r="J28514" s="23"/>
      <c r="K28514" s="23"/>
      <c r="L28514" s="22"/>
      <c r="M28514" s="22"/>
      <c r="O28514" s="1"/>
    </row>
    <row r="28515" spans="7:15" x14ac:dyDescent="0.2">
      <c r="G28515" s="2"/>
      <c r="H28515" s="22"/>
      <c r="I28515" s="22"/>
      <c r="J28515" s="23"/>
      <c r="K28515" s="23"/>
      <c r="L28515" s="22"/>
      <c r="M28515" s="22"/>
      <c r="O28515" s="1"/>
    </row>
    <row r="28516" spans="7:15" x14ac:dyDescent="0.2">
      <c r="G28516" s="2"/>
      <c r="H28516" s="22"/>
      <c r="I28516" s="22"/>
      <c r="J28516" s="23"/>
      <c r="K28516" s="23"/>
      <c r="L28516" s="22"/>
      <c r="M28516" s="22"/>
      <c r="O28516" s="1"/>
    </row>
    <row r="28517" spans="7:15" x14ac:dyDescent="0.2">
      <c r="G28517" s="2"/>
      <c r="H28517" s="22"/>
      <c r="I28517" s="22"/>
      <c r="J28517" s="23"/>
      <c r="K28517" s="23"/>
      <c r="L28517" s="22"/>
      <c r="M28517" s="22"/>
      <c r="O28517" s="1"/>
    </row>
    <row r="28518" spans="7:15" x14ac:dyDescent="0.2">
      <c r="G28518" s="2"/>
      <c r="H28518" s="22"/>
      <c r="I28518" s="22"/>
      <c r="J28518" s="23"/>
      <c r="K28518" s="23"/>
      <c r="L28518" s="22"/>
      <c r="M28518" s="22"/>
      <c r="O28518" s="1"/>
    </row>
    <row r="28519" spans="7:15" x14ac:dyDescent="0.2">
      <c r="G28519" s="2"/>
      <c r="H28519" s="22"/>
      <c r="I28519" s="22"/>
      <c r="J28519" s="23"/>
      <c r="K28519" s="23"/>
      <c r="L28519" s="22"/>
      <c r="M28519" s="22"/>
      <c r="O28519" s="1"/>
    </row>
    <row r="28520" spans="7:15" x14ac:dyDescent="0.2">
      <c r="G28520" s="2"/>
      <c r="H28520" s="22"/>
      <c r="I28520" s="22"/>
      <c r="J28520" s="23"/>
      <c r="K28520" s="23"/>
      <c r="L28520" s="22"/>
      <c r="M28520" s="22"/>
      <c r="O28520" s="1"/>
    </row>
    <row r="28521" spans="7:15" x14ac:dyDescent="0.2">
      <c r="G28521" s="2"/>
      <c r="H28521" s="22"/>
      <c r="I28521" s="22"/>
      <c r="J28521" s="23"/>
      <c r="K28521" s="23"/>
      <c r="L28521" s="22"/>
      <c r="M28521" s="22"/>
      <c r="O28521" s="1"/>
    </row>
    <row r="28522" spans="7:15" x14ac:dyDescent="0.2">
      <c r="G28522" s="2"/>
      <c r="H28522" s="22"/>
      <c r="I28522" s="22"/>
      <c r="J28522" s="23"/>
      <c r="K28522" s="23"/>
      <c r="L28522" s="22"/>
      <c r="M28522" s="22"/>
      <c r="O28522" s="1"/>
    </row>
    <row r="28523" spans="7:15" x14ac:dyDescent="0.2">
      <c r="G28523" s="2"/>
      <c r="H28523" s="22"/>
      <c r="I28523" s="22"/>
      <c r="J28523" s="23"/>
      <c r="K28523" s="23"/>
      <c r="L28523" s="22"/>
      <c r="M28523" s="22"/>
      <c r="O28523" s="1"/>
    </row>
    <row r="28524" spans="7:15" x14ac:dyDescent="0.2">
      <c r="G28524" s="2"/>
      <c r="H28524" s="22"/>
      <c r="I28524" s="22"/>
      <c r="J28524" s="23"/>
      <c r="K28524" s="23"/>
      <c r="L28524" s="22"/>
      <c r="M28524" s="22"/>
      <c r="O28524" s="1"/>
    </row>
    <row r="28525" spans="7:15" x14ac:dyDescent="0.2">
      <c r="G28525" s="2"/>
      <c r="H28525" s="22"/>
      <c r="I28525" s="22"/>
      <c r="J28525" s="23"/>
      <c r="K28525" s="23"/>
      <c r="L28525" s="22"/>
      <c r="M28525" s="22"/>
      <c r="O28525" s="1"/>
    </row>
    <row r="28526" spans="7:15" x14ac:dyDescent="0.2">
      <c r="G28526" s="2"/>
      <c r="H28526" s="22"/>
      <c r="I28526" s="22"/>
      <c r="J28526" s="23"/>
      <c r="K28526" s="23"/>
      <c r="L28526" s="22"/>
      <c r="M28526" s="22"/>
      <c r="O28526" s="1"/>
    </row>
    <row r="28527" spans="7:15" x14ac:dyDescent="0.2">
      <c r="G28527" s="2"/>
      <c r="H28527" s="22"/>
      <c r="I28527" s="22"/>
      <c r="J28527" s="23"/>
      <c r="K28527" s="23"/>
      <c r="L28527" s="22"/>
      <c r="M28527" s="22"/>
      <c r="O28527" s="1"/>
    </row>
    <row r="28528" spans="7:15" x14ac:dyDescent="0.2">
      <c r="G28528" s="2"/>
      <c r="H28528" s="22"/>
      <c r="I28528" s="22"/>
      <c r="J28528" s="23"/>
      <c r="K28528" s="23"/>
      <c r="L28528" s="22"/>
      <c r="M28528" s="22"/>
      <c r="O28528" s="1"/>
    </row>
    <row r="28529" spans="7:15" x14ac:dyDescent="0.2">
      <c r="G28529" s="2"/>
      <c r="H28529" s="22"/>
      <c r="I28529" s="22"/>
      <c r="J28529" s="23"/>
      <c r="K28529" s="23"/>
      <c r="L28529" s="22"/>
      <c r="M28529" s="22"/>
      <c r="O28529" s="1"/>
    </row>
    <row r="28530" spans="7:15" x14ac:dyDescent="0.2">
      <c r="G28530" s="2"/>
      <c r="H28530" s="22"/>
      <c r="I28530" s="22"/>
      <c r="J28530" s="23"/>
      <c r="K28530" s="23"/>
      <c r="L28530" s="22"/>
      <c r="M28530" s="22"/>
      <c r="O28530" s="1"/>
    </row>
    <row r="28531" spans="7:15" x14ac:dyDescent="0.2">
      <c r="G28531" s="2"/>
      <c r="H28531" s="22"/>
      <c r="I28531" s="22"/>
      <c r="J28531" s="23"/>
      <c r="K28531" s="23"/>
      <c r="L28531" s="22"/>
      <c r="M28531" s="22"/>
      <c r="O28531" s="1"/>
    </row>
    <row r="28532" spans="7:15" x14ac:dyDescent="0.2">
      <c r="G28532" s="2"/>
      <c r="H28532" s="22"/>
      <c r="I28532" s="22"/>
      <c r="J28532" s="23"/>
      <c r="K28532" s="23"/>
      <c r="L28532" s="22"/>
      <c r="M28532" s="22"/>
      <c r="O28532" s="1"/>
    </row>
    <row r="28533" spans="7:15" x14ac:dyDescent="0.2">
      <c r="G28533" s="2"/>
      <c r="H28533" s="22"/>
      <c r="I28533" s="22"/>
      <c r="J28533" s="23"/>
      <c r="K28533" s="23"/>
      <c r="L28533" s="22"/>
      <c r="M28533" s="22"/>
      <c r="O28533" s="1"/>
    </row>
    <row r="28534" spans="7:15" x14ac:dyDescent="0.2">
      <c r="G28534" s="2"/>
      <c r="H28534" s="22"/>
      <c r="I28534" s="22"/>
      <c r="J28534" s="23"/>
      <c r="K28534" s="23"/>
      <c r="L28534" s="22"/>
      <c r="M28534" s="22"/>
      <c r="O28534" s="1"/>
    </row>
    <row r="28535" spans="7:15" x14ac:dyDescent="0.2">
      <c r="G28535" s="2"/>
      <c r="H28535" s="22"/>
      <c r="I28535" s="22"/>
      <c r="J28535" s="23"/>
      <c r="K28535" s="23"/>
      <c r="L28535" s="22"/>
      <c r="M28535" s="22"/>
      <c r="O28535" s="1"/>
    </row>
    <row r="28536" spans="7:15" x14ac:dyDescent="0.2">
      <c r="G28536" s="2"/>
      <c r="H28536" s="22"/>
      <c r="I28536" s="22"/>
      <c r="J28536" s="23"/>
      <c r="K28536" s="23"/>
      <c r="L28536" s="22"/>
      <c r="M28536" s="22"/>
      <c r="O28536" s="1"/>
    </row>
    <row r="28537" spans="7:15" x14ac:dyDescent="0.2">
      <c r="G28537" s="2"/>
      <c r="H28537" s="22"/>
      <c r="I28537" s="22"/>
      <c r="J28537" s="23"/>
      <c r="K28537" s="23"/>
      <c r="L28537" s="22"/>
      <c r="M28537" s="22"/>
      <c r="O28537" s="1"/>
    </row>
    <row r="28538" spans="7:15" x14ac:dyDescent="0.2">
      <c r="G28538" s="2"/>
      <c r="H28538" s="22"/>
      <c r="I28538" s="22"/>
      <c r="J28538" s="23"/>
      <c r="K28538" s="23"/>
      <c r="L28538" s="22"/>
      <c r="M28538" s="22"/>
      <c r="O28538" s="1"/>
    </row>
    <row r="28539" spans="7:15" x14ac:dyDescent="0.2">
      <c r="G28539" s="2"/>
      <c r="H28539" s="22"/>
      <c r="I28539" s="22"/>
      <c r="J28539" s="23"/>
      <c r="K28539" s="23"/>
      <c r="L28539" s="22"/>
      <c r="M28539" s="22"/>
      <c r="O28539" s="1"/>
    </row>
    <row r="28540" spans="7:15" x14ac:dyDescent="0.2">
      <c r="G28540" s="2"/>
      <c r="H28540" s="22"/>
      <c r="I28540" s="22"/>
      <c r="J28540" s="23"/>
      <c r="K28540" s="23"/>
      <c r="L28540" s="22"/>
      <c r="M28540" s="22"/>
      <c r="O28540" s="1"/>
    </row>
    <row r="28541" spans="7:15" x14ac:dyDescent="0.2">
      <c r="G28541" s="2"/>
      <c r="H28541" s="22"/>
      <c r="I28541" s="22"/>
      <c r="J28541" s="23"/>
      <c r="K28541" s="23"/>
      <c r="L28541" s="22"/>
      <c r="M28541" s="22"/>
      <c r="O28541" s="1"/>
    </row>
    <row r="28542" spans="7:15" x14ac:dyDescent="0.2">
      <c r="G28542" s="2"/>
      <c r="H28542" s="22"/>
      <c r="I28542" s="22"/>
      <c r="J28542" s="23"/>
      <c r="K28542" s="23"/>
      <c r="L28542" s="22"/>
      <c r="M28542" s="22"/>
      <c r="O28542" s="1"/>
    </row>
    <row r="28543" spans="7:15" x14ac:dyDescent="0.2">
      <c r="G28543" s="2"/>
      <c r="H28543" s="22"/>
      <c r="I28543" s="22"/>
      <c r="J28543" s="23"/>
      <c r="K28543" s="23"/>
      <c r="L28543" s="22"/>
      <c r="M28543" s="22"/>
      <c r="O28543" s="1"/>
    </row>
    <row r="28544" spans="7:15" x14ac:dyDescent="0.2">
      <c r="G28544" s="2"/>
      <c r="H28544" s="22"/>
      <c r="I28544" s="22"/>
      <c r="J28544" s="23"/>
      <c r="K28544" s="23"/>
      <c r="L28544" s="22"/>
      <c r="M28544" s="22"/>
      <c r="O28544" s="1"/>
    </row>
    <row r="28545" spans="7:15" x14ac:dyDescent="0.2">
      <c r="G28545" s="2"/>
      <c r="H28545" s="22"/>
      <c r="I28545" s="22"/>
      <c r="J28545" s="23"/>
      <c r="K28545" s="23"/>
      <c r="L28545" s="22"/>
      <c r="M28545" s="22"/>
      <c r="O28545" s="1"/>
    </row>
    <row r="28546" spans="7:15" x14ac:dyDescent="0.2">
      <c r="G28546" s="2"/>
      <c r="H28546" s="22"/>
      <c r="I28546" s="22"/>
      <c r="J28546" s="23"/>
      <c r="K28546" s="23"/>
      <c r="L28546" s="22"/>
      <c r="M28546" s="22"/>
      <c r="O28546" s="1"/>
    </row>
    <row r="28547" spans="7:15" x14ac:dyDescent="0.2">
      <c r="G28547" s="2"/>
      <c r="H28547" s="22"/>
      <c r="I28547" s="22"/>
      <c r="J28547" s="23"/>
      <c r="K28547" s="23"/>
      <c r="L28547" s="22"/>
      <c r="M28547" s="22"/>
      <c r="O28547" s="1"/>
    </row>
    <row r="28548" spans="7:15" x14ac:dyDescent="0.2">
      <c r="G28548" s="2"/>
      <c r="H28548" s="22"/>
      <c r="I28548" s="22"/>
      <c r="J28548" s="23"/>
      <c r="K28548" s="23"/>
      <c r="L28548" s="22"/>
      <c r="M28548" s="22"/>
      <c r="O28548" s="1"/>
    </row>
    <row r="28549" spans="7:15" x14ac:dyDescent="0.2">
      <c r="G28549" s="2"/>
      <c r="H28549" s="22"/>
      <c r="I28549" s="22"/>
      <c r="J28549" s="23"/>
      <c r="K28549" s="23"/>
      <c r="L28549" s="22"/>
      <c r="M28549" s="22"/>
      <c r="O28549" s="1"/>
    </row>
    <row r="28550" spans="7:15" x14ac:dyDescent="0.2">
      <c r="G28550" s="2"/>
      <c r="H28550" s="22"/>
      <c r="I28550" s="22"/>
      <c r="J28550" s="23"/>
      <c r="K28550" s="23"/>
      <c r="L28550" s="22"/>
      <c r="M28550" s="22"/>
      <c r="O28550" s="1"/>
    </row>
    <row r="28551" spans="7:15" x14ac:dyDescent="0.2">
      <c r="G28551" s="2"/>
      <c r="H28551" s="22"/>
      <c r="I28551" s="22"/>
      <c r="J28551" s="23"/>
      <c r="K28551" s="23"/>
      <c r="L28551" s="22"/>
      <c r="M28551" s="22"/>
      <c r="O28551" s="1"/>
    </row>
    <row r="28552" spans="7:15" x14ac:dyDescent="0.2">
      <c r="G28552" s="2"/>
      <c r="H28552" s="22"/>
      <c r="I28552" s="22"/>
      <c r="J28552" s="23"/>
      <c r="K28552" s="23"/>
      <c r="L28552" s="22"/>
      <c r="M28552" s="22"/>
      <c r="O28552" s="1"/>
    </row>
    <row r="28553" spans="7:15" x14ac:dyDescent="0.2">
      <c r="G28553" s="2"/>
      <c r="H28553" s="22"/>
      <c r="I28553" s="22"/>
      <c r="J28553" s="23"/>
      <c r="K28553" s="23"/>
      <c r="L28553" s="22"/>
      <c r="M28553" s="22"/>
      <c r="O28553" s="1"/>
    </row>
    <row r="28554" spans="7:15" x14ac:dyDescent="0.2">
      <c r="G28554" s="2"/>
      <c r="H28554" s="22"/>
      <c r="I28554" s="22"/>
      <c r="J28554" s="23"/>
      <c r="K28554" s="23"/>
      <c r="L28554" s="22"/>
      <c r="M28554" s="22"/>
      <c r="O28554" s="1"/>
    </row>
    <row r="28555" spans="7:15" x14ac:dyDescent="0.2">
      <c r="G28555" s="2"/>
      <c r="H28555" s="22"/>
      <c r="I28555" s="22"/>
      <c r="J28555" s="23"/>
      <c r="K28555" s="23"/>
      <c r="L28555" s="22"/>
      <c r="M28555" s="22"/>
      <c r="O28555" s="1"/>
    </row>
    <row r="28556" spans="7:15" x14ac:dyDescent="0.2">
      <c r="G28556" s="2"/>
      <c r="H28556" s="22"/>
      <c r="I28556" s="22"/>
      <c r="J28556" s="23"/>
      <c r="K28556" s="23"/>
      <c r="L28556" s="22"/>
      <c r="M28556" s="22"/>
      <c r="O28556" s="1"/>
    </row>
    <row r="28557" spans="7:15" x14ac:dyDescent="0.2">
      <c r="G28557" s="2"/>
      <c r="H28557" s="22"/>
      <c r="I28557" s="22"/>
      <c r="J28557" s="23"/>
      <c r="K28557" s="23"/>
      <c r="L28557" s="22"/>
      <c r="M28557" s="22"/>
      <c r="O28557" s="1"/>
    </row>
    <row r="28558" spans="7:15" x14ac:dyDescent="0.2">
      <c r="G28558" s="2"/>
      <c r="H28558" s="22"/>
      <c r="I28558" s="22"/>
      <c r="J28558" s="23"/>
      <c r="K28558" s="23"/>
      <c r="L28558" s="22"/>
      <c r="M28558" s="22"/>
      <c r="O28558" s="1"/>
    </row>
    <row r="28559" spans="7:15" x14ac:dyDescent="0.2">
      <c r="G28559" s="2"/>
      <c r="H28559" s="22"/>
      <c r="I28559" s="22"/>
      <c r="J28559" s="23"/>
      <c r="K28559" s="23"/>
      <c r="L28559" s="22"/>
      <c r="M28559" s="22"/>
      <c r="O28559" s="1"/>
    </row>
    <row r="28560" spans="7:15" x14ac:dyDescent="0.2">
      <c r="G28560" s="2"/>
      <c r="H28560" s="22"/>
      <c r="I28560" s="22"/>
      <c r="J28560" s="23"/>
      <c r="K28560" s="23"/>
      <c r="L28560" s="22"/>
      <c r="M28560" s="22"/>
      <c r="O28560" s="1"/>
    </row>
    <row r="28561" spans="7:15" x14ac:dyDescent="0.2">
      <c r="G28561" s="2"/>
      <c r="H28561" s="22"/>
      <c r="I28561" s="22"/>
      <c r="J28561" s="23"/>
      <c r="K28561" s="23"/>
      <c r="L28561" s="22"/>
      <c r="M28561" s="22"/>
      <c r="O28561" s="1"/>
    </row>
    <row r="28562" spans="7:15" x14ac:dyDescent="0.2">
      <c r="G28562" s="2"/>
      <c r="H28562" s="22"/>
      <c r="I28562" s="22"/>
      <c r="J28562" s="23"/>
      <c r="K28562" s="23"/>
      <c r="L28562" s="22"/>
      <c r="M28562" s="22"/>
      <c r="O28562" s="1"/>
    </row>
    <row r="28563" spans="7:15" x14ac:dyDescent="0.2">
      <c r="G28563" s="2"/>
      <c r="H28563" s="22"/>
      <c r="I28563" s="22"/>
      <c r="J28563" s="23"/>
      <c r="K28563" s="23"/>
      <c r="L28563" s="22"/>
      <c r="M28563" s="22"/>
      <c r="O28563" s="1"/>
    </row>
    <row r="28564" spans="7:15" x14ac:dyDescent="0.2">
      <c r="G28564" s="2"/>
      <c r="H28564" s="22"/>
      <c r="I28564" s="22"/>
      <c r="J28564" s="23"/>
      <c r="K28564" s="23"/>
      <c r="L28564" s="22"/>
      <c r="M28564" s="22"/>
      <c r="O28564" s="1"/>
    </row>
    <row r="28565" spans="7:15" x14ac:dyDescent="0.2">
      <c r="G28565" s="2"/>
      <c r="H28565" s="22"/>
      <c r="I28565" s="22"/>
      <c r="J28565" s="23"/>
      <c r="K28565" s="23"/>
      <c r="L28565" s="22"/>
      <c r="M28565" s="22"/>
      <c r="O28565" s="1"/>
    </row>
    <row r="28566" spans="7:15" x14ac:dyDescent="0.2">
      <c r="G28566" s="2"/>
      <c r="H28566" s="22"/>
      <c r="I28566" s="22"/>
      <c r="J28566" s="23"/>
      <c r="K28566" s="23"/>
      <c r="L28566" s="22"/>
      <c r="M28566" s="22"/>
      <c r="O28566" s="1"/>
    </row>
    <row r="28567" spans="7:15" x14ac:dyDescent="0.2">
      <c r="G28567" s="2"/>
      <c r="H28567" s="22"/>
      <c r="I28567" s="22"/>
      <c r="J28567" s="23"/>
      <c r="K28567" s="23"/>
      <c r="L28567" s="22"/>
      <c r="M28567" s="22"/>
      <c r="O28567" s="1"/>
    </row>
    <row r="28568" spans="7:15" x14ac:dyDescent="0.2">
      <c r="G28568" s="2"/>
      <c r="H28568" s="22"/>
      <c r="I28568" s="22"/>
      <c r="J28568" s="23"/>
      <c r="K28568" s="23"/>
      <c r="L28568" s="22"/>
      <c r="M28568" s="22"/>
      <c r="O28568" s="1"/>
    </row>
    <row r="28569" spans="7:15" x14ac:dyDescent="0.2">
      <c r="G28569" s="2"/>
      <c r="H28569" s="22"/>
      <c r="I28569" s="22"/>
      <c r="J28569" s="23"/>
      <c r="K28569" s="23"/>
      <c r="L28569" s="22"/>
      <c r="M28569" s="22"/>
      <c r="O28569" s="1"/>
    </row>
    <row r="28570" spans="7:15" x14ac:dyDescent="0.2">
      <c r="G28570" s="2"/>
      <c r="H28570" s="22"/>
      <c r="I28570" s="22"/>
      <c r="J28570" s="23"/>
      <c r="K28570" s="23"/>
      <c r="L28570" s="22"/>
      <c r="M28570" s="22"/>
      <c r="O28570" s="1"/>
    </row>
    <row r="28571" spans="7:15" x14ac:dyDescent="0.2">
      <c r="G28571" s="2"/>
      <c r="H28571" s="22"/>
      <c r="I28571" s="22"/>
      <c r="J28571" s="23"/>
      <c r="K28571" s="23"/>
      <c r="L28571" s="22"/>
      <c r="M28571" s="22"/>
      <c r="O28571" s="1"/>
    </row>
    <row r="28572" spans="7:15" x14ac:dyDescent="0.2">
      <c r="G28572" s="2"/>
      <c r="H28572" s="22"/>
      <c r="I28572" s="22"/>
      <c r="J28572" s="23"/>
      <c r="K28572" s="23"/>
      <c r="L28572" s="22"/>
      <c r="M28572" s="22"/>
      <c r="O28572" s="1"/>
    </row>
    <row r="28573" spans="7:15" x14ac:dyDescent="0.2">
      <c r="G28573" s="2"/>
      <c r="H28573" s="22"/>
      <c r="I28573" s="22"/>
      <c r="J28573" s="23"/>
      <c r="K28573" s="23"/>
      <c r="L28573" s="22"/>
      <c r="M28573" s="22"/>
      <c r="O28573" s="1"/>
    </row>
    <row r="28574" spans="7:15" x14ac:dyDescent="0.2">
      <c r="G28574" s="2"/>
      <c r="H28574" s="22"/>
      <c r="I28574" s="22"/>
      <c r="J28574" s="23"/>
      <c r="K28574" s="23"/>
      <c r="L28574" s="22"/>
      <c r="M28574" s="22"/>
      <c r="O28574" s="1"/>
    </row>
    <row r="28575" spans="7:15" x14ac:dyDescent="0.2">
      <c r="G28575" s="2"/>
      <c r="H28575" s="22"/>
      <c r="I28575" s="22"/>
      <c r="J28575" s="23"/>
      <c r="K28575" s="23"/>
      <c r="L28575" s="22"/>
      <c r="M28575" s="22"/>
      <c r="O28575" s="1"/>
    </row>
    <row r="28576" spans="7:15" x14ac:dyDescent="0.2">
      <c r="G28576" s="2"/>
      <c r="H28576" s="22"/>
      <c r="I28576" s="22"/>
      <c r="J28576" s="23"/>
      <c r="K28576" s="23"/>
      <c r="L28576" s="22"/>
      <c r="M28576" s="22"/>
      <c r="O28576" s="1"/>
    </row>
    <row r="28577" spans="7:15" x14ac:dyDescent="0.2">
      <c r="G28577" s="2"/>
      <c r="H28577" s="22"/>
      <c r="I28577" s="22"/>
      <c r="J28577" s="23"/>
      <c r="K28577" s="23"/>
      <c r="L28577" s="22"/>
      <c r="M28577" s="22"/>
      <c r="O28577" s="1"/>
    </row>
    <row r="28578" spans="7:15" x14ac:dyDescent="0.2">
      <c r="G28578" s="2"/>
      <c r="H28578" s="22"/>
      <c r="I28578" s="22"/>
      <c r="J28578" s="23"/>
      <c r="K28578" s="23"/>
      <c r="L28578" s="22"/>
      <c r="M28578" s="22"/>
      <c r="O28578" s="1"/>
    </row>
    <row r="28579" spans="7:15" x14ac:dyDescent="0.2">
      <c r="G28579" s="2"/>
      <c r="H28579" s="22"/>
      <c r="I28579" s="22"/>
      <c r="J28579" s="23"/>
      <c r="K28579" s="23"/>
      <c r="L28579" s="22"/>
      <c r="M28579" s="22"/>
      <c r="O28579" s="1"/>
    </row>
    <row r="28580" spans="7:15" x14ac:dyDescent="0.2">
      <c r="G28580" s="2"/>
      <c r="H28580" s="22"/>
      <c r="I28580" s="22"/>
      <c r="J28580" s="23"/>
      <c r="K28580" s="23"/>
      <c r="L28580" s="22"/>
      <c r="M28580" s="22"/>
      <c r="O28580" s="1"/>
    </row>
    <row r="28581" spans="7:15" x14ac:dyDescent="0.2">
      <c r="G28581" s="2"/>
      <c r="H28581" s="22"/>
      <c r="I28581" s="22"/>
      <c r="J28581" s="23"/>
      <c r="K28581" s="23"/>
      <c r="L28581" s="22"/>
      <c r="M28581" s="22"/>
      <c r="O28581" s="1"/>
    </row>
    <row r="28582" spans="7:15" x14ac:dyDescent="0.2">
      <c r="G28582" s="2"/>
      <c r="H28582" s="22"/>
      <c r="I28582" s="22"/>
      <c r="J28582" s="23"/>
      <c r="K28582" s="23"/>
      <c r="L28582" s="22"/>
      <c r="M28582" s="22"/>
      <c r="O28582" s="1"/>
    </row>
    <row r="28583" spans="7:15" x14ac:dyDescent="0.2">
      <c r="G28583" s="2"/>
      <c r="H28583" s="22"/>
      <c r="I28583" s="22"/>
      <c r="J28583" s="23"/>
      <c r="K28583" s="23"/>
      <c r="L28583" s="22"/>
      <c r="M28583" s="22"/>
      <c r="O28583" s="1"/>
    </row>
    <row r="28584" spans="7:15" x14ac:dyDescent="0.2">
      <c r="G28584" s="2"/>
      <c r="H28584" s="22"/>
      <c r="I28584" s="22"/>
      <c r="J28584" s="23"/>
      <c r="K28584" s="23"/>
      <c r="L28584" s="22"/>
      <c r="M28584" s="22"/>
      <c r="O28584" s="1"/>
    </row>
    <row r="28585" spans="7:15" x14ac:dyDescent="0.2">
      <c r="G28585" s="2"/>
      <c r="H28585" s="22"/>
      <c r="I28585" s="22"/>
      <c r="J28585" s="23"/>
      <c r="K28585" s="23"/>
      <c r="L28585" s="22"/>
      <c r="M28585" s="22"/>
      <c r="O28585" s="1"/>
    </row>
    <row r="28586" spans="7:15" x14ac:dyDescent="0.2">
      <c r="G28586" s="2"/>
      <c r="H28586" s="22"/>
      <c r="I28586" s="22"/>
      <c r="J28586" s="23"/>
      <c r="K28586" s="23"/>
      <c r="L28586" s="22"/>
      <c r="M28586" s="22"/>
      <c r="O28586" s="1"/>
    </row>
    <row r="28587" spans="7:15" x14ac:dyDescent="0.2">
      <c r="G28587" s="2"/>
      <c r="H28587" s="22"/>
      <c r="I28587" s="22"/>
      <c r="J28587" s="23"/>
      <c r="K28587" s="23"/>
      <c r="L28587" s="22"/>
      <c r="M28587" s="22"/>
      <c r="O28587" s="1"/>
    </row>
    <row r="28588" spans="7:15" x14ac:dyDescent="0.2">
      <c r="G28588" s="2"/>
      <c r="H28588" s="22"/>
      <c r="I28588" s="22"/>
      <c r="J28588" s="23"/>
      <c r="K28588" s="23"/>
      <c r="L28588" s="22"/>
      <c r="M28588" s="22"/>
      <c r="O28588" s="1"/>
    </row>
    <row r="28589" spans="7:15" x14ac:dyDescent="0.2">
      <c r="G28589" s="2"/>
      <c r="H28589" s="22"/>
      <c r="I28589" s="22"/>
      <c r="J28589" s="23"/>
      <c r="K28589" s="23"/>
      <c r="L28589" s="22"/>
      <c r="M28589" s="22"/>
      <c r="O28589" s="1"/>
    </row>
    <row r="28590" spans="7:15" x14ac:dyDescent="0.2">
      <c r="G28590" s="2"/>
      <c r="H28590" s="22"/>
      <c r="I28590" s="22"/>
      <c r="J28590" s="23"/>
      <c r="K28590" s="23"/>
      <c r="L28590" s="22"/>
      <c r="M28590" s="22"/>
      <c r="O28590" s="1"/>
    </row>
    <row r="28591" spans="7:15" x14ac:dyDescent="0.2">
      <c r="G28591" s="2"/>
      <c r="H28591" s="22"/>
      <c r="I28591" s="22"/>
      <c r="J28591" s="23"/>
      <c r="K28591" s="23"/>
      <c r="L28591" s="22"/>
      <c r="M28591" s="22"/>
      <c r="O28591" s="1"/>
    </row>
    <row r="28592" spans="7:15" x14ac:dyDescent="0.2">
      <c r="G28592" s="2"/>
      <c r="H28592" s="22"/>
      <c r="I28592" s="22"/>
      <c r="J28592" s="23"/>
      <c r="K28592" s="23"/>
      <c r="L28592" s="22"/>
      <c r="M28592" s="22"/>
      <c r="O28592" s="1"/>
    </row>
    <row r="28593" spans="7:15" x14ac:dyDescent="0.2">
      <c r="G28593" s="2"/>
      <c r="H28593" s="22"/>
      <c r="I28593" s="22"/>
      <c r="J28593" s="23"/>
      <c r="K28593" s="23"/>
      <c r="L28593" s="22"/>
      <c r="M28593" s="22"/>
      <c r="O28593" s="1"/>
    </row>
    <row r="28594" spans="7:15" x14ac:dyDescent="0.2">
      <c r="G28594" s="2"/>
      <c r="H28594" s="22"/>
      <c r="I28594" s="22"/>
      <c r="J28594" s="23"/>
      <c r="K28594" s="23"/>
      <c r="L28594" s="22"/>
      <c r="M28594" s="22"/>
      <c r="O28594" s="1"/>
    </row>
    <row r="28595" spans="7:15" x14ac:dyDescent="0.2">
      <c r="G28595" s="2"/>
      <c r="H28595" s="22"/>
      <c r="I28595" s="22"/>
      <c r="J28595" s="23"/>
      <c r="K28595" s="23"/>
      <c r="L28595" s="22"/>
      <c r="M28595" s="22"/>
      <c r="O28595" s="1"/>
    </row>
    <row r="28596" spans="7:15" x14ac:dyDescent="0.2">
      <c r="G28596" s="2"/>
      <c r="H28596" s="22"/>
      <c r="I28596" s="22"/>
      <c r="J28596" s="23"/>
      <c r="K28596" s="23"/>
      <c r="L28596" s="22"/>
      <c r="M28596" s="22"/>
      <c r="O28596" s="1"/>
    </row>
    <row r="28597" spans="7:15" x14ac:dyDescent="0.2">
      <c r="G28597" s="2"/>
      <c r="H28597" s="22"/>
      <c r="I28597" s="22"/>
      <c r="J28597" s="23"/>
      <c r="K28597" s="23"/>
      <c r="L28597" s="22"/>
      <c r="M28597" s="22"/>
      <c r="O28597" s="1"/>
    </row>
    <row r="28598" spans="7:15" x14ac:dyDescent="0.2">
      <c r="G28598" s="2"/>
      <c r="H28598" s="22"/>
      <c r="I28598" s="22"/>
      <c r="J28598" s="23"/>
      <c r="K28598" s="23"/>
      <c r="L28598" s="22"/>
      <c r="M28598" s="22"/>
      <c r="O28598" s="1"/>
    </row>
    <row r="28599" spans="7:15" x14ac:dyDescent="0.2">
      <c r="G28599" s="2"/>
      <c r="H28599" s="22"/>
      <c r="I28599" s="22"/>
      <c r="J28599" s="23"/>
      <c r="K28599" s="23"/>
      <c r="L28599" s="22"/>
      <c r="M28599" s="22"/>
      <c r="O28599" s="1"/>
    </row>
    <row r="28600" spans="7:15" x14ac:dyDescent="0.2">
      <c r="G28600" s="2"/>
      <c r="H28600" s="22"/>
      <c r="I28600" s="22"/>
      <c r="J28600" s="23"/>
      <c r="K28600" s="23"/>
      <c r="L28600" s="22"/>
      <c r="M28600" s="22"/>
      <c r="O28600" s="1"/>
    </row>
    <row r="28601" spans="7:15" x14ac:dyDescent="0.2">
      <c r="G28601" s="2"/>
      <c r="H28601" s="22"/>
      <c r="I28601" s="22"/>
      <c r="J28601" s="23"/>
      <c r="K28601" s="23"/>
      <c r="L28601" s="22"/>
      <c r="M28601" s="22"/>
      <c r="O28601" s="1"/>
    </row>
    <row r="28602" spans="7:15" x14ac:dyDescent="0.2">
      <c r="G28602" s="2"/>
      <c r="H28602" s="22"/>
      <c r="I28602" s="22"/>
      <c r="J28602" s="23"/>
      <c r="K28602" s="23"/>
      <c r="L28602" s="22"/>
      <c r="M28602" s="22"/>
      <c r="O28602" s="1"/>
    </row>
    <row r="28603" spans="7:15" x14ac:dyDescent="0.2">
      <c r="G28603" s="2"/>
      <c r="H28603" s="22"/>
      <c r="I28603" s="22"/>
      <c r="J28603" s="23"/>
      <c r="K28603" s="23"/>
      <c r="L28603" s="22"/>
      <c r="M28603" s="22"/>
      <c r="O28603" s="1"/>
    </row>
    <row r="28604" spans="7:15" x14ac:dyDescent="0.2">
      <c r="G28604" s="2"/>
      <c r="H28604" s="22"/>
      <c r="I28604" s="22"/>
      <c r="J28604" s="23"/>
      <c r="K28604" s="23"/>
      <c r="L28604" s="22"/>
      <c r="M28604" s="22"/>
      <c r="O28604" s="1"/>
    </row>
    <row r="28605" spans="7:15" x14ac:dyDescent="0.2">
      <c r="G28605" s="2"/>
      <c r="H28605" s="22"/>
      <c r="I28605" s="22"/>
      <c r="J28605" s="23"/>
      <c r="K28605" s="23"/>
      <c r="L28605" s="22"/>
      <c r="M28605" s="22"/>
      <c r="O28605" s="1"/>
    </row>
    <row r="28606" spans="7:15" x14ac:dyDescent="0.2">
      <c r="G28606" s="2"/>
      <c r="H28606" s="22"/>
      <c r="I28606" s="22"/>
      <c r="J28606" s="23"/>
      <c r="K28606" s="23"/>
      <c r="L28606" s="22"/>
      <c r="M28606" s="22"/>
      <c r="O28606" s="1"/>
    </row>
    <row r="28607" spans="7:15" x14ac:dyDescent="0.2">
      <c r="G28607" s="2"/>
      <c r="H28607" s="22"/>
      <c r="I28607" s="22"/>
      <c r="J28607" s="23"/>
      <c r="K28607" s="23"/>
      <c r="L28607" s="22"/>
      <c r="M28607" s="22"/>
      <c r="O28607" s="1"/>
    </row>
    <row r="28608" spans="7:15" x14ac:dyDescent="0.2">
      <c r="G28608" s="2"/>
      <c r="H28608" s="22"/>
      <c r="I28608" s="22"/>
      <c r="J28608" s="23"/>
      <c r="K28608" s="23"/>
      <c r="L28608" s="22"/>
      <c r="M28608" s="22"/>
      <c r="O28608" s="1"/>
    </row>
    <row r="28609" spans="7:15" x14ac:dyDescent="0.2">
      <c r="G28609" s="2"/>
      <c r="H28609" s="22"/>
      <c r="I28609" s="22"/>
      <c r="J28609" s="23"/>
      <c r="K28609" s="23"/>
      <c r="L28609" s="22"/>
      <c r="M28609" s="22"/>
      <c r="O28609" s="1"/>
    </row>
    <row r="28610" spans="7:15" x14ac:dyDescent="0.2">
      <c r="G28610" s="2"/>
      <c r="H28610" s="22"/>
      <c r="I28610" s="22"/>
      <c r="J28610" s="23"/>
      <c r="K28610" s="23"/>
      <c r="L28610" s="22"/>
      <c r="M28610" s="22"/>
      <c r="O28610" s="1"/>
    </row>
    <row r="28611" spans="7:15" x14ac:dyDescent="0.2">
      <c r="G28611" s="2"/>
      <c r="H28611" s="22"/>
      <c r="I28611" s="22"/>
      <c r="J28611" s="23"/>
      <c r="K28611" s="23"/>
      <c r="L28611" s="22"/>
      <c r="M28611" s="22"/>
      <c r="O28611" s="1"/>
    </row>
    <row r="28612" spans="7:15" x14ac:dyDescent="0.2">
      <c r="G28612" s="2"/>
      <c r="H28612" s="22"/>
      <c r="I28612" s="22"/>
      <c r="J28612" s="23"/>
      <c r="K28612" s="23"/>
      <c r="L28612" s="22"/>
      <c r="M28612" s="22"/>
      <c r="O28612" s="1"/>
    </row>
    <row r="28613" spans="7:15" x14ac:dyDescent="0.2">
      <c r="G28613" s="2"/>
      <c r="H28613" s="22"/>
      <c r="I28613" s="22"/>
      <c r="J28613" s="23"/>
      <c r="K28613" s="23"/>
      <c r="L28613" s="22"/>
      <c r="M28613" s="22"/>
      <c r="O28613" s="1"/>
    </row>
    <row r="28614" spans="7:15" x14ac:dyDescent="0.2">
      <c r="G28614" s="2"/>
      <c r="H28614" s="22"/>
      <c r="I28614" s="22"/>
      <c r="J28614" s="23"/>
      <c r="K28614" s="23"/>
      <c r="L28614" s="22"/>
      <c r="M28614" s="22"/>
      <c r="O28614" s="1"/>
    </row>
    <row r="28615" spans="7:15" x14ac:dyDescent="0.2">
      <c r="G28615" s="2"/>
      <c r="H28615" s="22"/>
      <c r="I28615" s="22"/>
      <c r="J28615" s="23"/>
      <c r="K28615" s="23"/>
      <c r="L28615" s="22"/>
      <c r="M28615" s="22"/>
      <c r="O28615" s="1"/>
    </row>
    <row r="28616" spans="7:15" x14ac:dyDescent="0.2">
      <c r="G28616" s="2"/>
      <c r="H28616" s="22"/>
      <c r="I28616" s="22"/>
      <c r="J28616" s="23"/>
      <c r="K28616" s="23"/>
      <c r="L28616" s="22"/>
      <c r="M28616" s="22"/>
      <c r="O28616" s="1"/>
    </row>
    <row r="28617" spans="7:15" x14ac:dyDescent="0.2">
      <c r="G28617" s="2"/>
      <c r="H28617" s="22"/>
      <c r="I28617" s="22"/>
      <c r="J28617" s="23"/>
      <c r="K28617" s="23"/>
      <c r="L28617" s="22"/>
      <c r="M28617" s="22"/>
      <c r="O28617" s="1"/>
    </row>
    <row r="28618" spans="7:15" x14ac:dyDescent="0.2">
      <c r="G28618" s="2"/>
      <c r="H28618" s="22"/>
      <c r="I28618" s="22"/>
      <c r="J28618" s="23"/>
      <c r="K28618" s="23"/>
      <c r="L28618" s="22"/>
      <c r="M28618" s="22"/>
      <c r="O28618" s="1"/>
    </row>
    <row r="28619" spans="7:15" x14ac:dyDescent="0.2">
      <c r="G28619" s="2"/>
      <c r="H28619" s="22"/>
      <c r="I28619" s="22"/>
      <c r="J28619" s="23"/>
      <c r="K28619" s="23"/>
      <c r="L28619" s="22"/>
      <c r="M28619" s="22"/>
      <c r="O28619" s="1"/>
    </row>
    <row r="28620" spans="7:15" x14ac:dyDescent="0.2">
      <c r="G28620" s="2"/>
      <c r="H28620" s="22"/>
      <c r="I28620" s="22"/>
      <c r="J28620" s="23"/>
      <c r="K28620" s="23"/>
      <c r="L28620" s="22"/>
      <c r="M28620" s="22"/>
      <c r="O28620" s="1"/>
    </row>
    <row r="28621" spans="7:15" x14ac:dyDescent="0.2">
      <c r="G28621" s="2"/>
      <c r="H28621" s="22"/>
      <c r="I28621" s="22"/>
      <c r="J28621" s="23"/>
      <c r="K28621" s="23"/>
      <c r="L28621" s="22"/>
      <c r="M28621" s="22"/>
      <c r="O28621" s="1"/>
    </row>
    <row r="28622" spans="7:15" x14ac:dyDescent="0.2">
      <c r="G28622" s="2"/>
      <c r="H28622" s="22"/>
      <c r="I28622" s="22"/>
      <c r="J28622" s="23"/>
      <c r="K28622" s="23"/>
      <c r="L28622" s="22"/>
      <c r="M28622" s="22"/>
      <c r="O28622" s="1"/>
    </row>
    <row r="28623" spans="7:15" x14ac:dyDescent="0.2">
      <c r="G28623" s="2"/>
      <c r="H28623" s="22"/>
      <c r="I28623" s="22"/>
      <c r="J28623" s="23"/>
      <c r="K28623" s="23"/>
      <c r="L28623" s="22"/>
      <c r="M28623" s="22"/>
      <c r="O28623" s="1"/>
    </row>
    <row r="28624" spans="7:15" x14ac:dyDescent="0.2">
      <c r="G28624" s="2"/>
      <c r="H28624" s="22"/>
      <c r="I28624" s="22"/>
      <c r="J28624" s="23"/>
      <c r="K28624" s="23"/>
      <c r="L28624" s="22"/>
      <c r="M28624" s="22"/>
      <c r="O28624" s="1"/>
    </row>
    <row r="28625" spans="7:15" x14ac:dyDescent="0.2">
      <c r="G28625" s="2"/>
      <c r="H28625" s="22"/>
      <c r="I28625" s="22"/>
      <c r="J28625" s="23"/>
      <c r="K28625" s="23"/>
      <c r="L28625" s="22"/>
      <c r="M28625" s="22"/>
      <c r="O28625" s="1"/>
    </row>
    <row r="28626" spans="7:15" x14ac:dyDescent="0.2">
      <c r="G28626" s="2"/>
      <c r="H28626" s="22"/>
      <c r="I28626" s="22"/>
      <c r="J28626" s="23"/>
      <c r="K28626" s="23"/>
      <c r="L28626" s="22"/>
      <c r="M28626" s="22"/>
      <c r="O28626" s="1"/>
    </row>
    <row r="28627" spans="7:15" x14ac:dyDescent="0.2">
      <c r="G28627" s="2"/>
      <c r="H28627" s="22"/>
      <c r="I28627" s="22"/>
      <c r="J28627" s="23"/>
      <c r="K28627" s="23"/>
      <c r="L28627" s="22"/>
      <c r="M28627" s="22"/>
      <c r="O28627" s="1"/>
    </row>
    <row r="28628" spans="7:15" x14ac:dyDescent="0.2">
      <c r="G28628" s="2"/>
      <c r="H28628" s="22"/>
      <c r="I28628" s="22"/>
      <c r="J28628" s="23"/>
      <c r="K28628" s="23"/>
      <c r="L28628" s="22"/>
      <c r="M28628" s="22"/>
      <c r="O28628" s="1"/>
    </row>
    <row r="28629" spans="7:15" x14ac:dyDescent="0.2">
      <c r="G28629" s="2"/>
      <c r="H28629" s="22"/>
      <c r="I28629" s="22"/>
      <c r="J28629" s="23"/>
      <c r="K28629" s="23"/>
      <c r="L28629" s="22"/>
      <c r="M28629" s="22"/>
      <c r="O28629" s="1"/>
    </row>
    <row r="28630" spans="7:15" x14ac:dyDescent="0.2">
      <c r="G28630" s="2"/>
      <c r="H28630" s="22"/>
      <c r="I28630" s="22"/>
      <c r="J28630" s="23"/>
      <c r="K28630" s="23"/>
      <c r="L28630" s="22"/>
      <c r="M28630" s="22"/>
      <c r="O28630" s="1"/>
    </row>
    <row r="28631" spans="7:15" x14ac:dyDescent="0.2">
      <c r="G28631" s="2"/>
      <c r="H28631" s="22"/>
      <c r="I28631" s="22"/>
      <c r="J28631" s="23"/>
      <c r="K28631" s="23"/>
      <c r="L28631" s="22"/>
      <c r="M28631" s="22"/>
      <c r="O28631" s="1"/>
    </row>
    <row r="28632" spans="7:15" x14ac:dyDescent="0.2">
      <c r="G28632" s="2"/>
      <c r="H28632" s="22"/>
      <c r="I28632" s="22"/>
      <c r="J28632" s="23"/>
      <c r="K28632" s="23"/>
      <c r="L28632" s="22"/>
      <c r="M28632" s="22"/>
      <c r="O28632" s="1"/>
    </row>
    <row r="28633" spans="7:15" x14ac:dyDescent="0.2">
      <c r="G28633" s="2"/>
      <c r="H28633" s="22"/>
      <c r="I28633" s="22"/>
      <c r="J28633" s="23"/>
      <c r="K28633" s="23"/>
      <c r="L28633" s="22"/>
      <c r="M28633" s="22"/>
      <c r="O28633" s="1"/>
    </row>
    <row r="28634" spans="7:15" x14ac:dyDescent="0.2">
      <c r="G28634" s="2"/>
      <c r="H28634" s="22"/>
      <c r="I28634" s="22"/>
      <c r="J28634" s="23"/>
      <c r="K28634" s="23"/>
      <c r="L28634" s="22"/>
      <c r="M28634" s="22"/>
      <c r="O28634" s="1"/>
    </row>
    <row r="28635" spans="7:15" x14ac:dyDescent="0.2">
      <c r="G28635" s="2"/>
      <c r="H28635" s="22"/>
      <c r="I28635" s="22"/>
      <c r="J28635" s="23"/>
      <c r="K28635" s="23"/>
      <c r="L28635" s="22"/>
      <c r="M28635" s="22"/>
      <c r="O28635" s="1"/>
    </row>
    <row r="28636" spans="7:15" x14ac:dyDescent="0.2">
      <c r="G28636" s="2"/>
      <c r="H28636" s="22"/>
      <c r="I28636" s="22"/>
      <c r="J28636" s="23"/>
      <c r="K28636" s="23"/>
      <c r="L28636" s="22"/>
      <c r="M28636" s="22"/>
      <c r="O28636" s="1"/>
    </row>
    <row r="28637" spans="7:15" x14ac:dyDescent="0.2">
      <c r="G28637" s="2"/>
      <c r="H28637" s="22"/>
      <c r="I28637" s="22"/>
      <c r="J28637" s="23"/>
      <c r="K28637" s="23"/>
      <c r="L28637" s="22"/>
      <c r="M28637" s="22"/>
      <c r="O28637" s="1"/>
    </row>
    <row r="28638" spans="7:15" x14ac:dyDescent="0.2">
      <c r="G28638" s="2"/>
      <c r="H28638" s="22"/>
      <c r="I28638" s="22"/>
      <c r="J28638" s="23"/>
      <c r="K28638" s="23"/>
      <c r="L28638" s="22"/>
      <c r="M28638" s="22"/>
      <c r="O28638" s="1"/>
    </row>
    <row r="28639" spans="7:15" x14ac:dyDescent="0.2">
      <c r="G28639" s="2"/>
      <c r="H28639" s="22"/>
      <c r="I28639" s="22"/>
      <c r="J28639" s="23"/>
      <c r="K28639" s="23"/>
      <c r="L28639" s="22"/>
      <c r="M28639" s="22"/>
      <c r="O28639" s="1"/>
    </row>
    <row r="28640" spans="7:15" x14ac:dyDescent="0.2">
      <c r="G28640" s="2"/>
      <c r="H28640" s="22"/>
      <c r="I28640" s="22"/>
      <c r="J28640" s="23"/>
      <c r="K28640" s="23"/>
      <c r="L28640" s="22"/>
      <c r="M28640" s="22"/>
      <c r="O28640" s="1"/>
    </row>
    <row r="28641" spans="7:15" x14ac:dyDescent="0.2">
      <c r="G28641" s="2"/>
      <c r="H28641" s="22"/>
      <c r="I28641" s="22"/>
      <c r="J28641" s="23"/>
      <c r="K28641" s="23"/>
      <c r="L28641" s="22"/>
      <c r="M28641" s="22"/>
      <c r="O28641" s="1"/>
    </row>
    <row r="28642" spans="7:15" x14ac:dyDescent="0.2">
      <c r="G28642" s="2"/>
      <c r="H28642" s="22"/>
      <c r="I28642" s="22"/>
      <c r="J28642" s="23"/>
      <c r="K28642" s="23"/>
      <c r="L28642" s="22"/>
      <c r="M28642" s="22"/>
      <c r="O28642" s="1"/>
    </row>
    <row r="28643" spans="7:15" x14ac:dyDescent="0.2">
      <c r="G28643" s="2"/>
      <c r="H28643" s="22"/>
      <c r="I28643" s="22"/>
      <c r="J28643" s="23"/>
      <c r="K28643" s="23"/>
      <c r="L28643" s="22"/>
      <c r="M28643" s="22"/>
      <c r="O28643" s="1"/>
    </row>
    <row r="28644" spans="7:15" x14ac:dyDescent="0.2">
      <c r="G28644" s="2"/>
      <c r="H28644" s="22"/>
      <c r="I28644" s="22"/>
      <c r="J28644" s="23"/>
      <c r="K28644" s="23"/>
      <c r="L28644" s="22"/>
      <c r="M28644" s="22"/>
      <c r="O28644" s="1"/>
    </row>
    <row r="28645" spans="7:15" x14ac:dyDescent="0.2">
      <c r="G28645" s="2"/>
      <c r="H28645" s="22"/>
      <c r="I28645" s="22"/>
      <c r="J28645" s="23"/>
      <c r="K28645" s="23"/>
      <c r="L28645" s="22"/>
      <c r="M28645" s="22"/>
      <c r="O28645" s="1"/>
    </row>
    <row r="28646" spans="7:15" x14ac:dyDescent="0.2">
      <c r="G28646" s="2"/>
      <c r="H28646" s="22"/>
      <c r="I28646" s="22"/>
      <c r="J28646" s="23"/>
      <c r="K28646" s="23"/>
      <c r="L28646" s="22"/>
      <c r="M28646" s="22"/>
      <c r="O28646" s="1"/>
    </row>
    <row r="28647" spans="7:15" x14ac:dyDescent="0.2">
      <c r="G28647" s="2"/>
      <c r="H28647" s="22"/>
      <c r="I28647" s="22"/>
      <c r="J28647" s="23"/>
      <c r="K28647" s="23"/>
      <c r="L28647" s="22"/>
      <c r="M28647" s="22"/>
      <c r="O28647" s="1"/>
    </row>
    <row r="28648" spans="7:15" x14ac:dyDescent="0.2">
      <c r="G28648" s="2"/>
      <c r="H28648" s="22"/>
      <c r="I28648" s="22"/>
      <c r="J28648" s="23"/>
      <c r="K28648" s="23"/>
      <c r="L28648" s="22"/>
      <c r="M28648" s="22"/>
      <c r="O28648" s="1"/>
    </row>
    <row r="28649" spans="7:15" x14ac:dyDescent="0.2">
      <c r="G28649" s="2"/>
      <c r="H28649" s="22"/>
      <c r="I28649" s="22"/>
      <c r="J28649" s="23"/>
      <c r="K28649" s="23"/>
      <c r="L28649" s="22"/>
      <c r="M28649" s="22"/>
      <c r="O28649" s="1"/>
    </row>
    <row r="28650" spans="7:15" x14ac:dyDescent="0.2">
      <c r="G28650" s="2"/>
      <c r="H28650" s="22"/>
      <c r="I28650" s="22"/>
      <c r="J28650" s="23"/>
      <c r="K28650" s="23"/>
      <c r="L28650" s="22"/>
      <c r="M28650" s="22"/>
      <c r="O28650" s="1"/>
    </row>
    <row r="28651" spans="7:15" x14ac:dyDescent="0.2">
      <c r="G28651" s="2"/>
      <c r="H28651" s="22"/>
      <c r="I28651" s="22"/>
      <c r="J28651" s="23"/>
      <c r="K28651" s="23"/>
      <c r="L28651" s="22"/>
      <c r="M28651" s="22"/>
      <c r="O28651" s="1"/>
    </row>
    <row r="28652" spans="7:15" x14ac:dyDescent="0.2">
      <c r="G28652" s="2"/>
      <c r="H28652" s="22"/>
      <c r="I28652" s="22"/>
      <c r="J28652" s="23"/>
      <c r="K28652" s="23"/>
      <c r="L28652" s="22"/>
      <c r="M28652" s="22"/>
      <c r="O28652" s="1"/>
    </row>
    <row r="28653" spans="7:15" x14ac:dyDescent="0.2">
      <c r="G28653" s="2"/>
      <c r="H28653" s="22"/>
      <c r="I28653" s="22"/>
      <c r="J28653" s="23"/>
      <c r="K28653" s="23"/>
      <c r="L28653" s="22"/>
      <c r="M28653" s="22"/>
      <c r="O28653" s="1"/>
    </row>
    <row r="28654" spans="7:15" x14ac:dyDescent="0.2">
      <c r="G28654" s="2"/>
      <c r="H28654" s="22"/>
      <c r="I28654" s="22"/>
      <c r="J28654" s="23"/>
      <c r="K28654" s="23"/>
      <c r="L28654" s="22"/>
      <c r="M28654" s="22"/>
      <c r="O28654" s="1"/>
    </row>
    <row r="28655" spans="7:15" x14ac:dyDescent="0.2">
      <c r="G28655" s="2"/>
      <c r="H28655" s="22"/>
      <c r="I28655" s="22"/>
      <c r="J28655" s="23"/>
      <c r="K28655" s="23"/>
      <c r="L28655" s="22"/>
      <c r="M28655" s="22"/>
      <c r="O28655" s="1"/>
    </row>
    <row r="28656" spans="7:15" x14ac:dyDescent="0.2">
      <c r="G28656" s="2"/>
      <c r="H28656" s="22"/>
      <c r="I28656" s="22"/>
      <c r="J28656" s="23"/>
      <c r="K28656" s="23"/>
      <c r="L28656" s="22"/>
      <c r="M28656" s="22"/>
      <c r="O28656" s="1"/>
    </row>
    <row r="28657" spans="7:15" x14ac:dyDescent="0.2">
      <c r="G28657" s="2"/>
      <c r="H28657" s="22"/>
      <c r="I28657" s="22"/>
      <c r="J28657" s="23"/>
      <c r="K28657" s="23"/>
      <c r="L28657" s="22"/>
      <c r="M28657" s="22"/>
      <c r="O28657" s="1"/>
    </row>
    <row r="28658" spans="7:15" x14ac:dyDescent="0.2">
      <c r="G28658" s="2"/>
      <c r="H28658" s="22"/>
      <c r="I28658" s="22"/>
      <c r="J28658" s="23"/>
      <c r="K28658" s="23"/>
      <c r="L28658" s="22"/>
      <c r="M28658" s="22"/>
      <c r="O28658" s="1"/>
    </row>
    <row r="28659" spans="7:15" x14ac:dyDescent="0.2">
      <c r="G28659" s="2"/>
      <c r="H28659" s="22"/>
      <c r="I28659" s="22"/>
      <c r="J28659" s="23"/>
      <c r="K28659" s="23"/>
      <c r="L28659" s="22"/>
      <c r="M28659" s="22"/>
      <c r="O28659" s="1"/>
    </row>
    <row r="28660" spans="7:15" x14ac:dyDescent="0.2">
      <c r="G28660" s="2"/>
      <c r="H28660" s="22"/>
      <c r="I28660" s="22"/>
      <c r="J28660" s="23"/>
      <c r="K28660" s="23"/>
      <c r="L28660" s="22"/>
      <c r="M28660" s="22"/>
      <c r="O28660" s="1"/>
    </row>
    <row r="28661" spans="7:15" x14ac:dyDescent="0.2">
      <c r="G28661" s="2"/>
      <c r="H28661" s="22"/>
      <c r="I28661" s="22"/>
      <c r="J28661" s="23"/>
      <c r="K28661" s="23"/>
      <c r="L28661" s="22"/>
      <c r="M28661" s="22"/>
      <c r="O28661" s="1"/>
    </row>
    <row r="28662" spans="7:15" x14ac:dyDescent="0.2">
      <c r="G28662" s="2"/>
      <c r="H28662" s="22"/>
      <c r="I28662" s="22"/>
      <c r="J28662" s="23"/>
      <c r="K28662" s="23"/>
      <c r="L28662" s="22"/>
      <c r="M28662" s="22"/>
      <c r="O28662" s="1"/>
    </row>
    <row r="28663" spans="7:15" x14ac:dyDescent="0.2">
      <c r="G28663" s="2"/>
      <c r="H28663" s="22"/>
      <c r="I28663" s="22"/>
      <c r="J28663" s="23"/>
      <c r="K28663" s="23"/>
      <c r="L28663" s="22"/>
      <c r="M28663" s="22"/>
      <c r="O28663" s="1"/>
    </row>
    <row r="28664" spans="7:15" x14ac:dyDescent="0.2">
      <c r="G28664" s="2"/>
      <c r="H28664" s="22"/>
      <c r="I28664" s="22"/>
      <c r="J28664" s="23"/>
      <c r="K28664" s="23"/>
      <c r="L28664" s="22"/>
      <c r="M28664" s="22"/>
      <c r="O28664" s="1"/>
    </row>
    <row r="28665" spans="7:15" x14ac:dyDescent="0.2">
      <c r="G28665" s="2"/>
      <c r="H28665" s="22"/>
      <c r="I28665" s="22"/>
      <c r="J28665" s="23"/>
      <c r="K28665" s="23"/>
      <c r="L28665" s="22"/>
      <c r="M28665" s="22"/>
      <c r="O28665" s="1"/>
    </row>
    <row r="28666" spans="7:15" x14ac:dyDescent="0.2">
      <c r="G28666" s="2"/>
      <c r="H28666" s="22"/>
      <c r="I28666" s="22"/>
      <c r="J28666" s="23"/>
      <c r="K28666" s="23"/>
      <c r="L28666" s="22"/>
      <c r="M28666" s="22"/>
      <c r="O28666" s="1"/>
    </row>
    <row r="28667" spans="7:15" x14ac:dyDescent="0.2">
      <c r="G28667" s="2"/>
      <c r="H28667" s="22"/>
      <c r="I28667" s="22"/>
      <c r="J28667" s="23"/>
      <c r="K28667" s="23"/>
      <c r="L28667" s="22"/>
      <c r="M28667" s="22"/>
      <c r="O28667" s="1"/>
    </row>
    <row r="28668" spans="7:15" x14ac:dyDescent="0.2">
      <c r="G28668" s="2"/>
      <c r="H28668" s="22"/>
      <c r="I28668" s="22"/>
      <c r="J28668" s="23"/>
      <c r="K28668" s="23"/>
      <c r="L28668" s="22"/>
      <c r="M28668" s="22"/>
      <c r="O28668" s="1"/>
    </row>
    <row r="28669" spans="7:15" x14ac:dyDescent="0.2">
      <c r="G28669" s="2"/>
      <c r="H28669" s="22"/>
      <c r="I28669" s="22"/>
      <c r="J28669" s="23"/>
      <c r="K28669" s="23"/>
      <c r="L28669" s="22"/>
      <c r="M28669" s="22"/>
      <c r="O28669" s="1"/>
    </row>
    <row r="28670" spans="7:15" x14ac:dyDescent="0.2">
      <c r="G28670" s="2"/>
      <c r="H28670" s="22"/>
      <c r="I28670" s="22"/>
      <c r="J28670" s="23"/>
      <c r="K28670" s="23"/>
      <c r="L28670" s="22"/>
      <c r="M28670" s="22"/>
      <c r="O28670" s="1"/>
    </row>
    <row r="28671" spans="7:15" x14ac:dyDescent="0.2">
      <c r="G28671" s="2"/>
      <c r="H28671" s="22"/>
      <c r="I28671" s="22"/>
      <c r="J28671" s="23"/>
      <c r="K28671" s="23"/>
      <c r="L28671" s="22"/>
      <c r="M28671" s="22"/>
      <c r="O28671" s="1"/>
    </row>
    <row r="28672" spans="7:15" x14ac:dyDescent="0.2">
      <c r="G28672" s="2"/>
      <c r="H28672" s="22"/>
      <c r="I28672" s="22"/>
      <c r="J28672" s="23"/>
      <c r="K28672" s="23"/>
      <c r="L28672" s="22"/>
      <c r="M28672" s="22"/>
      <c r="O28672" s="1"/>
    </row>
    <row r="28673" spans="7:15" x14ac:dyDescent="0.2">
      <c r="G28673" s="2"/>
      <c r="H28673" s="22"/>
      <c r="I28673" s="22"/>
      <c r="J28673" s="23"/>
      <c r="K28673" s="23"/>
      <c r="L28673" s="22"/>
      <c r="M28673" s="22"/>
      <c r="O28673" s="1"/>
    </row>
    <row r="28674" spans="7:15" x14ac:dyDescent="0.2">
      <c r="G28674" s="2"/>
      <c r="H28674" s="22"/>
      <c r="I28674" s="22"/>
      <c r="J28674" s="23"/>
      <c r="K28674" s="23"/>
      <c r="L28674" s="22"/>
      <c r="M28674" s="22"/>
      <c r="O28674" s="1"/>
    </row>
    <row r="28675" spans="7:15" x14ac:dyDescent="0.2">
      <c r="G28675" s="2"/>
      <c r="H28675" s="22"/>
      <c r="I28675" s="22"/>
      <c r="J28675" s="23"/>
      <c r="K28675" s="23"/>
      <c r="L28675" s="22"/>
      <c r="M28675" s="22"/>
      <c r="O28675" s="1"/>
    </row>
    <row r="28676" spans="7:15" x14ac:dyDescent="0.2">
      <c r="G28676" s="2"/>
      <c r="H28676" s="22"/>
      <c r="I28676" s="22"/>
      <c r="J28676" s="23"/>
      <c r="K28676" s="23"/>
      <c r="L28676" s="22"/>
      <c r="M28676" s="22"/>
      <c r="O28676" s="1"/>
    </row>
    <row r="28677" spans="7:15" x14ac:dyDescent="0.2">
      <c r="G28677" s="2"/>
      <c r="H28677" s="22"/>
      <c r="I28677" s="22"/>
      <c r="J28677" s="23"/>
      <c r="K28677" s="23"/>
      <c r="L28677" s="22"/>
      <c r="M28677" s="22"/>
      <c r="O28677" s="1"/>
    </row>
    <row r="28678" spans="7:15" x14ac:dyDescent="0.2">
      <c r="G28678" s="2"/>
      <c r="H28678" s="22"/>
      <c r="I28678" s="22"/>
      <c r="J28678" s="23"/>
      <c r="K28678" s="23"/>
      <c r="L28678" s="22"/>
      <c r="M28678" s="22"/>
      <c r="O28678" s="1"/>
    </row>
    <row r="28679" spans="7:15" x14ac:dyDescent="0.2">
      <c r="G28679" s="2"/>
      <c r="H28679" s="22"/>
      <c r="I28679" s="22"/>
      <c r="J28679" s="23"/>
      <c r="K28679" s="23"/>
      <c r="L28679" s="22"/>
      <c r="M28679" s="22"/>
      <c r="O28679" s="1"/>
    </row>
    <row r="28680" spans="7:15" x14ac:dyDescent="0.2">
      <c r="G28680" s="2"/>
      <c r="H28680" s="22"/>
      <c r="I28680" s="22"/>
      <c r="J28680" s="23"/>
      <c r="K28680" s="23"/>
      <c r="L28680" s="22"/>
      <c r="M28680" s="22"/>
      <c r="O28680" s="1"/>
    </row>
    <row r="28681" spans="7:15" x14ac:dyDescent="0.2">
      <c r="G28681" s="2"/>
      <c r="H28681" s="22"/>
      <c r="I28681" s="22"/>
      <c r="J28681" s="23"/>
      <c r="K28681" s="23"/>
      <c r="L28681" s="22"/>
      <c r="M28681" s="22"/>
      <c r="O28681" s="1"/>
    </row>
    <row r="28682" spans="7:15" x14ac:dyDescent="0.2">
      <c r="G28682" s="2"/>
      <c r="H28682" s="22"/>
      <c r="I28682" s="22"/>
      <c r="J28682" s="23"/>
      <c r="K28682" s="23"/>
      <c r="L28682" s="22"/>
      <c r="M28682" s="22"/>
      <c r="O28682" s="1"/>
    </row>
    <row r="28683" spans="7:15" x14ac:dyDescent="0.2">
      <c r="G28683" s="2"/>
      <c r="H28683" s="22"/>
      <c r="I28683" s="22"/>
      <c r="J28683" s="23"/>
      <c r="K28683" s="23"/>
      <c r="L28683" s="22"/>
      <c r="M28683" s="22"/>
      <c r="O28683" s="1"/>
    </row>
    <row r="28684" spans="7:15" x14ac:dyDescent="0.2">
      <c r="G28684" s="2"/>
      <c r="H28684" s="22"/>
      <c r="I28684" s="22"/>
      <c r="J28684" s="23"/>
      <c r="K28684" s="23"/>
      <c r="L28684" s="22"/>
      <c r="M28684" s="22"/>
      <c r="O28684" s="1"/>
    </row>
    <row r="28685" spans="7:15" x14ac:dyDescent="0.2">
      <c r="G28685" s="2"/>
      <c r="H28685" s="22"/>
      <c r="I28685" s="22"/>
      <c r="J28685" s="23"/>
      <c r="K28685" s="23"/>
      <c r="L28685" s="22"/>
      <c r="M28685" s="22"/>
      <c r="O28685" s="1"/>
    </row>
    <row r="28686" spans="7:15" x14ac:dyDescent="0.2">
      <c r="G28686" s="2"/>
      <c r="H28686" s="22"/>
      <c r="I28686" s="22"/>
      <c r="J28686" s="23"/>
      <c r="K28686" s="23"/>
      <c r="L28686" s="22"/>
      <c r="M28686" s="22"/>
      <c r="O28686" s="1"/>
    </row>
    <row r="28687" spans="7:15" x14ac:dyDescent="0.2">
      <c r="G28687" s="2"/>
      <c r="H28687" s="22"/>
      <c r="I28687" s="22"/>
      <c r="J28687" s="23"/>
      <c r="K28687" s="23"/>
      <c r="L28687" s="22"/>
      <c r="M28687" s="22"/>
      <c r="O28687" s="1"/>
    </row>
    <row r="28688" spans="7:15" x14ac:dyDescent="0.2">
      <c r="G28688" s="2"/>
      <c r="H28688" s="22"/>
      <c r="I28688" s="22"/>
      <c r="J28688" s="23"/>
      <c r="K28688" s="23"/>
      <c r="L28688" s="22"/>
      <c r="M28688" s="22"/>
      <c r="O28688" s="1"/>
    </row>
    <row r="28689" spans="7:15" x14ac:dyDescent="0.2">
      <c r="G28689" s="2"/>
      <c r="H28689" s="22"/>
      <c r="I28689" s="22"/>
      <c r="J28689" s="23"/>
      <c r="K28689" s="23"/>
      <c r="L28689" s="22"/>
      <c r="M28689" s="22"/>
      <c r="O28689" s="1"/>
    </row>
    <row r="28690" spans="7:15" x14ac:dyDescent="0.2">
      <c r="G28690" s="2"/>
      <c r="H28690" s="22"/>
      <c r="I28690" s="22"/>
      <c r="J28690" s="23"/>
      <c r="K28690" s="23"/>
      <c r="L28690" s="22"/>
      <c r="M28690" s="22"/>
      <c r="O28690" s="1"/>
    </row>
    <row r="28691" spans="7:15" x14ac:dyDescent="0.2">
      <c r="G28691" s="2"/>
      <c r="H28691" s="22"/>
      <c r="I28691" s="22"/>
      <c r="J28691" s="23"/>
      <c r="K28691" s="23"/>
      <c r="L28691" s="22"/>
      <c r="M28691" s="22"/>
      <c r="O28691" s="1"/>
    </row>
    <row r="28692" spans="7:15" x14ac:dyDescent="0.2">
      <c r="G28692" s="2"/>
      <c r="H28692" s="22"/>
      <c r="I28692" s="22"/>
      <c r="J28692" s="23"/>
      <c r="K28692" s="23"/>
      <c r="L28692" s="22"/>
      <c r="M28692" s="22"/>
      <c r="O28692" s="1"/>
    </row>
    <row r="28693" spans="7:15" x14ac:dyDescent="0.2">
      <c r="G28693" s="2"/>
      <c r="H28693" s="22"/>
      <c r="I28693" s="22"/>
      <c r="J28693" s="23"/>
      <c r="K28693" s="23"/>
      <c r="L28693" s="22"/>
      <c r="M28693" s="22"/>
      <c r="O28693" s="1"/>
    </row>
    <row r="28694" spans="7:15" x14ac:dyDescent="0.2">
      <c r="G28694" s="2"/>
      <c r="H28694" s="22"/>
      <c r="I28694" s="22"/>
      <c r="J28694" s="23"/>
      <c r="K28694" s="23"/>
      <c r="L28694" s="22"/>
      <c r="M28694" s="22"/>
      <c r="O28694" s="1"/>
    </row>
    <row r="28695" spans="7:15" x14ac:dyDescent="0.2">
      <c r="G28695" s="2"/>
      <c r="H28695" s="22"/>
      <c r="I28695" s="22"/>
      <c r="J28695" s="23"/>
      <c r="K28695" s="23"/>
      <c r="L28695" s="22"/>
      <c r="M28695" s="22"/>
      <c r="O28695" s="1"/>
    </row>
    <row r="28696" spans="7:15" x14ac:dyDescent="0.2">
      <c r="G28696" s="2"/>
      <c r="H28696" s="22"/>
      <c r="I28696" s="22"/>
      <c r="J28696" s="23"/>
      <c r="K28696" s="23"/>
      <c r="L28696" s="22"/>
      <c r="M28696" s="22"/>
      <c r="O28696" s="1"/>
    </row>
    <row r="28697" spans="7:15" x14ac:dyDescent="0.2">
      <c r="G28697" s="2"/>
      <c r="H28697" s="22"/>
      <c r="I28697" s="22"/>
      <c r="J28697" s="23"/>
      <c r="K28697" s="23"/>
      <c r="L28697" s="22"/>
      <c r="M28697" s="22"/>
      <c r="O28697" s="1"/>
    </row>
    <row r="28698" spans="7:15" x14ac:dyDescent="0.2">
      <c r="G28698" s="2"/>
      <c r="H28698" s="22"/>
      <c r="I28698" s="22"/>
      <c r="J28698" s="23"/>
      <c r="K28698" s="23"/>
      <c r="L28698" s="22"/>
      <c r="M28698" s="22"/>
      <c r="O28698" s="1"/>
    </row>
    <row r="28699" spans="7:15" x14ac:dyDescent="0.2">
      <c r="G28699" s="2"/>
      <c r="H28699" s="22"/>
      <c r="I28699" s="22"/>
      <c r="J28699" s="23"/>
      <c r="K28699" s="23"/>
      <c r="L28699" s="22"/>
      <c r="M28699" s="22"/>
      <c r="O28699" s="1"/>
    </row>
    <row r="28700" spans="7:15" x14ac:dyDescent="0.2">
      <c r="G28700" s="2"/>
      <c r="H28700" s="22"/>
      <c r="I28700" s="22"/>
      <c r="J28700" s="23"/>
      <c r="K28700" s="23"/>
      <c r="L28700" s="22"/>
      <c r="M28700" s="22"/>
      <c r="O28700" s="1"/>
    </row>
    <row r="28701" spans="7:15" x14ac:dyDescent="0.2">
      <c r="G28701" s="2"/>
      <c r="H28701" s="22"/>
      <c r="I28701" s="22"/>
      <c r="J28701" s="23"/>
      <c r="K28701" s="23"/>
      <c r="L28701" s="22"/>
      <c r="M28701" s="22"/>
      <c r="O28701" s="1"/>
    </row>
    <row r="28702" spans="7:15" x14ac:dyDescent="0.2">
      <c r="G28702" s="2"/>
      <c r="H28702" s="22"/>
      <c r="I28702" s="22"/>
      <c r="J28702" s="23"/>
      <c r="K28702" s="23"/>
      <c r="L28702" s="22"/>
      <c r="M28702" s="22"/>
      <c r="O28702" s="1"/>
    </row>
    <row r="28703" spans="7:15" x14ac:dyDescent="0.2">
      <c r="G28703" s="2"/>
      <c r="H28703" s="22"/>
      <c r="I28703" s="22"/>
      <c r="J28703" s="23"/>
      <c r="K28703" s="23"/>
      <c r="L28703" s="22"/>
      <c r="M28703" s="22"/>
      <c r="O28703" s="1"/>
    </row>
    <row r="28704" spans="7:15" x14ac:dyDescent="0.2">
      <c r="G28704" s="2"/>
      <c r="H28704" s="22"/>
      <c r="I28704" s="22"/>
      <c r="J28704" s="23"/>
      <c r="K28704" s="23"/>
      <c r="L28704" s="22"/>
      <c r="M28704" s="22"/>
      <c r="O28704" s="1"/>
    </row>
    <row r="28705" spans="7:15" x14ac:dyDescent="0.2">
      <c r="G28705" s="2"/>
      <c r="H28705" s="22"/>
      <c r="I28705" s="22"/>
      <c r="J28705" s="23"/>
      <c r="K28705" s="23"/>
      <c r="L28705" s="22"/>
      <c r="M28705" s="22"/>
      <c r="O28705" s="1"/>
    </row>
    <row r="28706" spans="7:15" x14ac:dyDescent="0.2">
      <c r="G28706" s="2"/>
      <c r="H28706" s="22"/>
      <c r="I28706" s="22"/>
      <c r="J28706" s="23"/>
      <c r="K28706" s="23"/>
      <c r="L28706" s="22"/>
      <c r="M28706" s="22"/>
      <c r="O28706" s="1"/>
    </row>
    <row r="28707" spans="7:15" x14ac:dyDescent="0.2">
      <c r="G28707" s="2"/>
      <c r="H28707" s="22"/>
      <c r="I28707" s="22"/>
      <c r="J28707" s="23"/>
      <c r="K28707" s="23"/>
      <c r="L28707" s="22"/>
      <c r="M28707" s="22"/>
      <c r="O28707" s="1"/>
    </row>
    <row r="28708" spans="7:15" x14ac:dyDescent="0.2">
      <c r="G28708" s="2"/>
      <c r="H28708" s="22"/>
      <c r="I28708" s="22"/>
      <c r="J28708" s="23"/>
      <c r="K28708" s="23"/>
      <c r="L28708" s="22"/>
      <c r="M28708" s="22"/>
      <c r="O28708" s="1"/>
    </row>
    <row r="28709" spans="7:15" x14ac:dyDescent="0.2">
      <c r="G28709" s="2"/>
      <c r="H28709" s="22"/>
      <c r="I28709" s="22"/>
      <c r="J28709" s="23"/>
      <c r="K28709" s="23"/>
      <c r="L28709" s="22"/>
      <c r="M28709" s="22"/>
      <c r="O28709" s="1"/>
    </row>
    <row r="28710" spans="7:15" x14ac:dyDescent="0.2">
      <c r="G28710" s="2"/>
      <c r="H28710" s="22"/>
      <c r="I28710" s="22"/>
      <c r="J28710" s="23"/>
      <c r="K28710" s="23"/>
      <c r="L28710" s="22"/>
      <c r="M28710" s="22"/>
      <c r="O28710" s="1"/>
    </row>
    <row r="28711" spans="7:15" x14ac:dyDescent="0.2">
      <c r="G28711" s="2"/>
      <c r="H28711" s="22"/>
      <c r="I28711" s="22"/>
      <c r="J28711" s="23"/>
      <c r="K28711" s="23"/>
      <c r="L28711" s="22"/>
      <c r="M28711" s="22"/>
      <c r="O28711" s="1"/>
    </row>
    <row r="28712" spans="7:15" x14ac:dyDescent="0.2">
      <c r="G28712" s="2"/>
      <c r="H28712" s="22"/>
      <c r="I28712" s="22"/>
      <c r="J28712" s="23"/>
      <c r="K28712" s="23"/>
      <c r="L28712" s="22"/>
      <c r="M28712" s="22"/>
      <c r="O28712" s="1"/>
    </row>
    <row r="28713" spans="7:15" x14ac:dyDescent="0.2">
      <c r="G28713" s="2"/>
      <c r="H28713" s="22"/>
      <c r="I28713" s="22"/>
      <c r="J28713" s="23"/>
      <c r="K28713" s="23"/>
      <c r="L28713" s="22"/>
      <c r="M28713" s="22"/>
      <c r="O28713" s="1"/>
    </row>
    <row r="28714" spans="7:15" x14ac:dyDescent="0.2">
      <c r="G28714" s="2"/>
      <c r="H28714" s="22"/>
      <c r="I28714" s="22"/>
      <c r="J28714" s="23"/>
      <c r="K28714" s="23"/>
      <c r="L28714" s="22"/>
      <c r="M28714" s="22"/>
      <c r="O28714" s="1"/>
    </row>
    <row r="28715" spans="7:15" x14ac:dyDescent="0.2">
      <c r="G28715" s="2"/>
      <c r="H28715" s="22"/>
      <c r="I28715" s="22"/>
      <c r="J28715" s="23"/>
      <c r="K28715" s="23"/>
      <c r="L28715" s="22"/>
      <c r="M28715" s="22"/>
      <c r="O28715" s="1"/>
    </row>
    <row r="28716" spans="7:15" x14ac:dyDescent="0.2">
      <c r="G28716" s="2"/>
      <c r="H28716" s="22"/>
      <c r="I28716" s="22"/>
      <c r="J28716" s="23"/>
      <c r="K28716" s="23"/>
      <c r="L28716" s="22"/>
      <c r="M28716" s="22"/>
      <c r="O28716" s="1"/>
    </row>
    <row r="28717" spans="7:15" x14ac:dyDescent="0.2">
      <c r="G28717" s="2"/>
      <c r="H28717" s="22"/>
      <c r="I28717" s="22"/>
      <c r="J28717" s="23"/>
      <c r="K28717" s="23"/>
      <c r="L28717" s="22"/>
      <c r="M28717" s="22"/>
      <c r="O28717" s="1"/>
    </row>
    <row r="28718" spans="7:15" x14ac:dyDescent="0.2">
      <c r="G28718" s="2"/>
      <c r="H28718" s="22"/>
      <c r="I28718" s="22"/>
      <c r="J28718" s="23"/>
      <c r="K28718" s="23"/>
      <c r="L28718" s="22"/>
      <c r="M28718" s="22"/>
      <c r="O28718" s="1"/>
    </row>
    <row r="28719" spans="7:15" x14ac:dyDescent="0.2">
      <c r="G28719" s="2"/>
      <c r="H28719" s="22"/>
      <c r="I28719" s="22"/>
      <c r="J28719" s="23"/>
      <c r="K28719" s="23"/>
      <c r="L28719" s="22"/>
      <c r="M28719" s="22"/>
      <c r="O28719" s="1"/>
    </row>
    <row r="28720" spans="7:15" x14ac:dyDescent="0.2">
      <c r="G28720" s="2"/>
      <c r="H28720" s="22"/>
      <c r="I28720" s="22"/>
      <c r="J28720" s="23"/>
      <c r="K28720" s="23"/>
      <c r="L28720" s="22"/>
      <c r="M28720" s="22"/>
      <c r="O28720" s="1"/>
    </row>
    <row r="28721" spans="7:15" x14ac:dyDescent="0.2">
      <c r="G28721" s="2"/>
      <c r="H28721" s="22"/>
      <c r="I28721" s="22"/>
      <c r="J28721" s="23"/>
      <c r="K28721" s="23"/>
      <c r="L28721" s="22"/>
      <c r="M28721" s="22"/>
      <c r="O28721" s="1"/>
    </row>
    <row r="28722" spans="7:15" x14ac:dyDescent="0.2">
      <c r="G28722" s="2"/>
      <c r="H28722" s="22"/>
      <c r="I28722" s="22"/>
      <c r="J28722" s="23"/>
      <c r="K28722" s="23"/>
      <c r="L28722" s="22"/>
      <c r="M28722" s="22"/>
      <c r="O28722" s="1"/>
    </row>
    <row r="28723" spans="7:15" x14ac:dyDescent="0.2">
      <c r="G28723" s="2"/>
      <c r="H28723" s="22"/>
      <c r="I28723" s="22"/>
      <c r="J28723" s="23"/>
      <c r="K28723" s="23"/>
      <c r="L28723" s="22"/>
      <c r="M28723" s="22"/>
      <c r="O28723" s="1"/>
    </row>
    <row r="28724" spans="7:15" x14ac:dyDescent="0.2">
      <c r="G28724" s="2"/>
      <c r="H28724" s="22"/>
      <c r="I28724" s="22"/>
      <c r="J28724" s="23"/>
      <c r="K28724" s="23"/>
      <c r="L28724" s="22"/>
      <c r="M28724" s="22"/>
      <c r="O28724" s="1"/>
    </row>
    <row r="28725" spans="7:15" x14ac:dyDescent="0.2">
      <c r="G28725" s="2"/>
      <c r="H28725" s="22"/>
      <c r="I28725" s="22"/>
      <c r="J28725" s="23"/>
      <c r="K28725" s="23"/>
      <c r="L28725" s="22"/>
      <c r="M28725" s="22"/>
      <c r="O28725" s="1"/>
    </row>
    <row r="28726" spans="7:15" x14ac:dyDescent="0.2">
      <c r="G28726" s="2"/>
      <c r="H28726" s="22"/>
      <c r="I28726" s="22"/>
      <c r="J28726" s="23"/>
      <c r="K28726" s="23"/>
      <c r="L28726" s="22"/>
      <c r="M28726" s="22"/>
      <c r="O28726" s="1"/>
    </row>
    <row r="28727" spans="7:15" x14ac:dyDescent="0.2">
      <c r="G28727" s="2"/>
      <c r="H28727" s="22"/>
      <c r="I28727" s="22"/>
      <c r="J28727" s="23"/>
      <c r="K28727" s="23"/>
      <c r="L28727" s="22"/>
      <c r="M28727" s="22"/>
      <c r="O28727" s="1"/>
    </row>
    <row r="28728" spans="7:15" x14ac:dyDescent="0.2">
      <c r="G28728" s="2"/>
      <c r="H28728" s="22"/>
      <c r="I28728" s="22"/>
      <c r="J28728" s="23"/>
      <c r="K28728" s="23"/>
      <c r="L28728" s="22"/>
      <c r="M28728" s="22"/>
      <c r="O28728" s="1"/>
    </row>
    <row r="28729" spans="7:15" x14ac:dyDescent="0.2">
      <c r="G28729" s="2"/>
      <c r="H28729" s="22"/>
      <c r="I28729" s="22"/>
      <c r="J28729" s="23"/>
      <c r="K28729" s="23"/>
      <c r="L28729" s="22"/>
      <c r="M28729" s="22"/>
      <c r="O28729" s="1"/>
    </row>
    <row r="28730" spans="7:15" x14ac:dyDescent="0.2">
      <c r="G28730" s="2"/>
      <c r="H28730" s="22"/>
      <c r="I28730" s="22"/>
      <c r="J28730" s="23"/>
      <c r="K28730" s="23"/>
      <c r="L28730" s="22"/>
      <c r="M28730" s="22"/>
      <c r="O28730" s="1"/>
    </row>
    <row r="28731" spans="7:15" x14ac:dyDescent="0.2">
      <c r="G28731" s="2"/>
      <c r="H28731" s="22"/>
      <c r="I28731" s="22"/>
      <c r="J28731" s="23"/>
      <c r="K28731" s="23"/>
      <c r="L28731" s="22"/>
      <c r="M28731" s="22"/>
      <c r="O28731" s="1"/>
    </row>
    <row r="28732" spans="7:15" x14ac:dyDescent="0.2">
      <c r="G28732" s="2"/>
      <c r="H28732" s="22"/>
      <c r="I28732" s="22"/>
      <c r="J28732" s="23"/>
      <c r="K28732" s="23"/>
      <c r="L28732" s="22"/>
      <c r="M28732" s="22"/>
      <c r="O28732" s="1"/>
    </row>
    <row r="28733" spans="7:15" x14ac:dyDescent="0.2">
      <c r="G28733" s="2"/>
      <c r="H28733" s="22"/>
      <c r="I28733" s="22"/>
      <c r="J28733" s="23"/>
      <c r="K28733" s="23"/>
      <c r="L28733" s="22"/>
      <c r="M28733" s="22"/>
      <c r="O28733" s="1"/>
    </row>
    <row r="28734" spans="7:15" x14ac:dyDescent="0.2">
      <c r="G28734" s="2"/>
      <c r="H28734" s="22"/>
      <c r="I28734" s="22"/>
      <c r="J28734" s="23"/>
      <c r="K28734" s="23"/>
      <c r="L28734" s="22"/>
      <c r="M28734" s="22"/>
      <c r="O28734" s="1"/>
    </row>
    <row r="28735" spans="7:15" x14ac:dyDescent="0.2">
      <c r="G28735" s="2"/>
      <c r="H28735" s="22"/>
      <c r="I28735" s="22"/>
      <c r="J28735" s="23"/>
      <c r="K28735" s="23"/>
      <c r="L28735" s="22"/>
      <c r="M28735" s="22"/>
      <c r="O28735" s="1"/>
    </row>
    <row r="28736" spans="7:15" x14ac:dyDescent="0.2">
      <c r="G28736" s="2"/>
      <c r="H28736" s="22"/>
      <c r="I28736" s="22"/>
      <c r="J28736" s="23"/>
      <c r="K28736" s="23"/>
      <c r="L28736" s="22"/>
      <c r="M28736" s="22"/>
      <c r="O28736" s="1"/>
    </row>
    <row r="28737" spans="7:15" x14ac:dyDescent="0.2">
      <c r="G28737" s="2"/>
      <c r="H28737" s="22"/>
      <c r="I28737" s="22"/>
      <c r="J28737" s="23"/>
      <c r="K28737" s="23"/>
      <c r="L28737" s="22"/>
      <c r="M28737" s="22"/>
      <c r="O28737" s="1"/>
    </row>
    <row r="28738" spans="7:15" x14ac:dyDescent="0.2">
      <c r="G28738" s="2"/>
      <c r="H28738" s="22"/>
      <c r="I28738" s="22"/>
      <c r="J28738" s="23"/>
      <c r="K28738" s="23"/>
      <c r="L28738" s="22"/>
      <c r="M28738" s="22"/>
      <c r="O28738" s="1"/>
    </row>
    <row r="28739" spans="7:15" x14ac:dyDescent="0.2">
      <c r="G28739" s="2"/>
      <c r="H28739" s="22"/>
      <c r="I28739" s="22"/>
      <c r="J28739" s="23"/>
      <c r="K28739" s="23"/>
      <c r="L28739" s="22"/>
      <c r="M28739" s="22"/>
      <c r="O28739" s="1"/>
    </row>
    <row r="28740" spans="7:15" x14ac:dyDescent="0.2">
      <c r="G28740" s="2"/>
      <c r="H28740" s="22"/>
      <c r="I28740" s="22"/>
      <c r="J28740" s="23"/>
      <c r="K28740" s="23"/>
      <c r="L28740" s="22"/>
      <c r="M28740" s="22"/>
      <c r="O28740" s="1"/>
    </row>
    <row r="28741" spans="7:15" x14ac:dyDescent="0.2">
      <c r="G28741" s="2"/>
      <c r="H28741" s="22"/>
      <c r="I28741" s="22"/>
      <c r="J28741" s="23"/>
      <c r="K28741" s="23"/>
      <c r="L28741" s="22"/>
      <c r="M28741" s="22"/>
      <c r="O28741" s="1"/>
    </row>
    <row r="28742" spans="7:15" x14ac:dyDescent="0.2">
      <c r="G28742" s="2"/>
      <c r="H28742" s="22"/>
      <c r="I28742" s="22"/>
      <c r="J28742" s="23"/>
      <c r="K28742" s="23"/>
      <c r="L28742" s="22"/>
      <c r="M28742" s="22"/>
      <c r="O28742" s="1"/>
    </row>
    <row r="28743" spans="7:15" x14ac:dyDescent="0.2">
      <c r="G28743" s="2"/>
      <c r="H28743" s="22"/>
      <c r="I28743" s="22"/>
      <c r="J28743" s="23"/>
      <c r="K28743" s="23"/>
      <c r="L28743" s="22"/>
      <c r="M28743" s="22"/>
      <c r="O28743" s="1"/>
    </row>
    <row r="28744" spans="7:15" x14ac:dyDescent="0.2">
      <c r="G28744" s="2"/>
      <c r="H28744" s="22"/>
      <c r="I28744" s="22"/>
      <c r="J28744" s="23"/>
      <c r="K28744" s="23"/>
      <c r="L28744" s="22"/>
      <c r="M28744" s="22"/>
      <c r="O28744" s="1"/>
    </row>
    <row r="28745" spans="7:15" x14ac:dyDescent="0.2">
      <c r="G28745" s="2"/>
      <c r="H28745" s="22"/>
      <c r="I28745" s="22"/>
      <c r="J28745" s="23"/>
      <c r="K28745" s="23"/>
      <c r="L28745" s="22"/>
      <c r="M28745" s="22"/>
      <c r="O28745" s="1"/>
    </row>
    <row r="28746" spans="7:15" x14ac:dyDescent="0.2">
      <c r="G28746" s="2"/>
      <c r="H28746" s="22"/>
      <c r="I28746" s="22"/>
      <c r="J28746" s="23"/>
      <c r="K28746" s="23"/>
      <c r="L28746" s="22"/>
      <c r="M28746" s="22"/>
      <c r="O28746" s="1"/>
    </row>
    <row r="28747" spans="7:15" x14ac:dyDescent="0.2">
      <c r="G28747" s="2"/>
      <c r="H28747" s="22"/>
      <c r="I28747" s="22"/>
      <c r="J28747" s="23"/>
      <c r="K28747" s="23"/>
      <c r="L28747" s="22"/>
      <c r="M28747" s="22"/>
      <c r="O28747" s="1"/>
    </row>
    <row r="28748" spans="7:15" x14ac:dyDescent="0.2">
      <c r="G28748" s="2"/>
      <c r="H28748" s="22"/>
      <c r="I28748" s="22"/>
      <c r="J28748" s="23"/>
      <c r="K28748" s="23"/>
      <c r="L28748" s="22"/>
      <c r="M28748" s="22"/>
      <c r="O28748" s="1"/>
    </row>
    <row r="28749" spans="7:15" x14ac:dyDescent="0.2">
      <c r="G28749" s="2"/>
      <c r="H28749" s="22"/>
      <c r="I28749" s="22"/>
      <c r="J28749" s="23"/>
      <c r="K28749" s="23"/>
      <c r="L28749" s="22"/>
      <c r="M28749" s="22"/>
      <c r="O28749" s="1"/>
    </row>
    <row r="28750" spans="7:15" x14ac:dyDescent="0.2">
      <c r="G28750" s="2"/>
      <c r="H28750" s="22"/>
      <c r="I28750" s="22"/>
      <c r="J28750" s="23"/>
      <c r="K28750" s="23"/>
      <c r="L28750" s="22"/>
      <c r="M28750" s="22"/>
      <c r="O28750" s="1"/>
    </row>
    <row r="28751" spans="7:15" x14ac:dyDescent="0.2">
      <c r="G28751" s="2"/>
      <c r="H28751" s="22"/>
      <c r="I28751" s="22"/>
      <c r="J28751" s="23"/>
      <c r="K28751" s="23"/>
      <c r="L28751" s="22"/>
      <c r="M28751" s="22"/>
      <c r="O28751" s="1"/>
    </row>
    <row r="28752" spans="7:15" x14ac:dyDescent="0.2">
      <c r="G28752" s="2"/>
      <c r="H28752" s="22"/>
      <c r="I28752" s="22"/>
      <c r="J28752" s="23"/>
      <c r="K28752" s="23"/>
      <c r="L28752" s="22"/>
      <c r="M28752" s="22"/>
      <c r="O28752" s="1"/>
    </row>
    <row r="28753" spans="7:15" x14ac:dyDescent="0.2">
      <c r="G28753" s="2"/>
      <c r="H28753" s="22"/>
      <c r="I28753" s="22"/>
      <c r="J28753" s="23"/>
      <c r="K28753" s="23"/>
      <c r="L28753" s="22"/>
      <c r="M28753" s="22"/>
      <c r="O28753" s="1"/>
    </row>
    <row r="28754" spans="7:15" x14ac:dyDescent="0.2">
      <c r="G28754" s="2"/>
      <c r="H28754" s="22"/>
      <c r="I28754" s="22"/>
      <c r="J28754" s="23"/>
      <c r="K28754" s="23"/>
      <c r="L28754" s="22"/>
      <c r="M28754" s="22"/>
      <c r="O28754" s="1"/>
    </row>
    <row r="28755" spans="7:15" x14ac:dyDescent="0.2">
      <c r="G28755" s="2"/>
      <c r="H28755" s="22"/>
      <c r="I28755" s="22"/>
      <c r="J28755" s="23"/>
      <c r="K28755" s="23"/>
      <c r="L28755" s="22"/>
      <c r="M28755" s="22"/>
      <c r="O28755" s="1"/>
    </row>
    <row r="28756" spans="7:15" x14ac:dyDescent="0.2">
      <c r="G28756" s="2"/>
      <c r="H28756" s="22"/>
      <c r="I28756" s="22"/>
      <c r="J28756" s="23"/>
      <c r="K28756" s="23"/>
      <c r="L28756" s="22"/>
      <c r="M28756" s="22"/>
      <c r="O28756" s="1"/>
    </row>
    <row r="28757" spans="7:15" x14ac:dyDescent="0.2">
      <c r="G28757" s="2"/>
      <c r="H28757" s="22"/>
      <c r="I28757" s="22"/>
      <c r="J28757" s="23"/>
      <c r="K28757" s="23"/>
      <c r="L28757" s="22"/>
      <c r="M28757" s="22"/>
      <c r="O28757" s="1"/>
    </row>
    <row r="28758" spans="7:15" x14ac:dyDescent="0.2">
      <c r="G28758" s="2"/>
      <c r="H28758" s="22"/>
      <c r="I28758" s="22"/>
      <c r="J28758" s="23"/>
      <c r="K28758" s="23"/>
      <c r="L28758" s="22"/>
      <c r="M28758" s="22"/>
      <c r="O28758" s="1"/>
    </row>
    <row r="28759" spans="7:15" x14ac:dyDescent="0.2">
      <c r="G28759" s="2"/>
      <c r="H28759" s="22"/>
      <c r="I28759" s="22"/>
      <c r="J28759" s="23"/>
      <c r="K28759" s="23"/>
      <c r="L28759" s="22"/>
      <c r="M28759" s="22"/>
      <c r="O28759" s="1"/>
    </row>
    <row r="28760" spans="7:15" x14ac:dyDescent="0.2">
      <c r="G28760" s="2"/>
      <c r="H28760" s="22"/>
      <c r="I28760" s="22"/>
      <c r="J28760" s="23"/>
      <c r="K28760" s="23"/>
      <c r="L28760" s="22"/>
      <c r="M28760" s="22"/>
      <c r="O28760" s="1"/>
    </row>
    <row r="28761" spans="7:15" x14ac:dyDescent="0.2">
      <c r="G28761" s="2"/>
      <c r="H28761" s="22"/>
      <c r="I28761" s="22"/>
      <c r="J28761" s="23"/>
      <c r="K28761" s="23"/>
      <c r="L28761" s="22"/>
      <c r="M28761" s="22"/>
      <c r="O28761" s="1"/>
    </row>
    <row r="28762" spans="7:15" x14ac:dyDescent="0.2">
      <c r="G28762" s="2"/>
      <c r="H28762" s="22"/>
      <c r="I28762" s="22"/>
      <c r="J28762" s="23"/>
      <c r="K28762" s="23"/>
      <c r="L28762" s="22"/>
      <c r="M28762" s="22"/>
      <c r="O28762" s="1"/>
    </row>
    <row r="28763" spans="7:15" x14ac:dyDescent="0.2">
      <c r="G28763" s="2"/>
      <c r="H28763" s="22"/>
      <c r="I28763" s="22"/>
      <c r="J28763" s="23"/>
      <c r="K28763" s="23"/>
      <c r="L28763" s="22"/>
      <c r="M28763" s="22"/>
      <c r="O28763" s="1"/>
    </row>
    <row r="28764" spans="7:15" x14ac:dyDescent="0.2">
      <c r="G28764" s="2"/>
      <c r="H28764" s="22"/>
      <c r="I28764" s="22"/>
      <c r="J28764" s="23"/>
      <c r="K28764" s="23"/>
      <c r="L28764" s="22"/>
      <c r="M28764" s="22"/>
      <c r="O28764" s="1"/>
    </row>
    <row r="28765" spans="7:15" x14ac:dyDescent="0.2">
      <c r="G28765" s="2"/>
      <c r="H28765" s="22"/>
      <c r="I28765" s="22"/>
      <c r="J28765" s="23"/>
      <c r="K28765" s="23"/>
      <c r="L28765" s="22"/>
      <c r="M28765" s="22"/>
      <c r="O28765" s="1"/>
    </row>
    <row r="28766" spans="7:15" x14ac:dyDescent="0.2">
      <c r="G28766" s="2"/>
      <c r="H28766" s="22"/>
      <c r="I28766" s="22"/>
      <c r="J28766" s="23"/>
      <c r="K28766" s="23"/>
      <c r="L28766" s="22"/>
      <c r="M28766" s="22"/>
      <c r="O28766" s="1"/>
    </row>
    <row r="28767" spans="7:15" x14ac:dyDescent="0.2">
      <c r="G28767" s="2"/>
      <c r="H28767" s="22"/>
      <c r="I28767" s="22"/>
      <c r="J28767" s="23"/>
      <c r="K28767" s="23"/>
      <c r="L28767" s="22"/>
      <c r="M28767" s="22"/>
      <c r="O28767" s="1"/>
    </row>
    <row r="28768" spans="7:15" x14ac:dyDescent="0.2">
      <c r="G28768" s="2"/>
      <c r="H28768" s="22"/>
      <c r="I28768" s="22"/>
      <c r="J28768" s="23"/>
      <c r="K28768" s="23"/>
      <c r="L28768" s="22"/>
      <c r="M28768" s="22"/>
      <c r="O28768" s="1"/>
    </row>
    <row r="28769" spans="7:15" x14ac:dyDescent="0.2">
      <c r="G28769" s="2"/>
      <c r="H28769" s="22"/>
      <c r="I28769" s="22"/>
      <c r="J28769" s="23"/>
      <c r="K28769" s="23"/>
      <c r="L28769" s="22"/>
      <c r="M28769" s="22"/>
      <c r="O28769" s="1"/>
    </row>
    <row r="28770" spans="7:15" x14ac:dyDescent="0.2">
      <c r="G28770" s="2"/>
      <c r="H28770" s="22"/>
      <c r="I28770" s="22"/>
      <c r="J28770" s="23"/>
      <c r="K28770" s="23"/>
      <c r="L28770" s="22"/>
      <c r="M28770" s="22"/>
      <c r="O28770" s="1"/>
    </row>
    <row r="28771" spans="7:15" x14ac:dyDescent="0.2">
      <c r="G28771" s="2"/>
      <c r="H28771" s="22"/>
      <c r="I28771" s="22"/>
      <c r="J28771" s="23"/>
      <c r="K28771" s="23"/>
      <c r="L28771" s="22"/>
      <c r="M28771" s="22"/>
      <c r="O28771" s="1"/>
    </row>
    <row r="28772" spans="7:15" x14ac:dyDescent="0.2">
      <c r="G28772" s="2"/>
      <c r="H28772" s="22"/>
      <c r="I28772" s="22"/>
      <c r="J28772" s="23"/>
      <c r="K28772" s="23"/>
      <c r="L28772" s="22"/>
      <c r="M28772" s="22"/>
      <c r="O28772" s="1"/>
    </row>
    <row r="28773" spans="7:15" x14ac:dyDescent="0.2">
      <c r="G28773" s="2"/>
      <c r="H28773" s="22"/>
      <c r="I28773" s="22"/>
      <c r="J28773" s="23"/>
      <c r="K28773" s="23"/>
      <c r="L28773" s="22"/>
      <c r="M28773" s="22"/>
      <c r="O28773" s="1"/>
    </row>
    <row r="28774" spans="7:15" x14ac:dyDescent="0.2">
      <c r="G28774" s="2"/>
      <c r="H28774" s="22"/>
      <c r="I28774" s="22"/>
      <c r="J28774" s="23"/>
      <c r="K28774" s="23"/>
      <c r="L28774" s="22"/>
      <c r="M28774" s="22"/>
      <c r="O28774" s="1"/>
    </row>
    <row r="28775" spans="7:15" x14ac:dyDescent="0.2">
      <c r="G28775" s="2"/>
      <c r="H28775" s="22"/>
      <c r="I28775" s="22"/>
      <c r="J28775" s="23"/>
      <c r="K28775" s="23"/>
      <c r="L28775" s="22"/>
      <c r="M28775" s="22"/>
      <c r="O28775" s="1"/>
    </row>
    <row r="28776" spans="7:15" x14ac:dyDescent="0.2">
      <c r="G28776" s="2"/>
      <c r="H28776" s="22"/>
      <c r="I28776" s="22"/>
      <c r="J28776" s="23"/>
      <c r="K28776" s="23"/>
      <c r="L28776" s="22"/>
      <c r="M28776" s="22"/>
      <c r="O28776" s="1"/>
    </row>
    <row r="28777" spans="7:15" x14ac:dyDescent="0.2">
      <c r="G28777" s="2"/>
      <c r="H28777" s="22"/>
      <c r="I28777" s="22"/>
      <c r="J28777" s="23"/>
      <c r="K28777" s="23"/>
      <c r="L28777" s="22"/>
      <c r="M28777" s="22"/>
      <c r="O28777" s="1"/>
    </row>
    <row r="28778" spans="7:15" x14ac:dyDescent="0.2">
      <c r="G28778" s="2"/>
      <c r="H28778" s="22"/>
      <c r="I28778" s="22"/>
      <c r="J28778" s="23"/>
      <c r="K28778" s="23"/>
      <c r="L28778" s="22"/>
      <c r="M28778" s="22"/>
      <c r="O28778" s="1"/>
    </row>
    <row r="28779" spans="7:15" x14ac:dyDescent="0.2">
      <c r="G28779" s="2"/>
      <c r="H28779" s="22"/>
      <c r="I28779" s="22"/>
      <c r="J28779" s="23"/>
      <c r="K28779" s="23"/>
      <c r="L28779" s="22"/>
      <c r="M28779" s="22"/>
      <c r="O28779" s="1"/>
    </row>
    <row r="28780" spans="7:15" x14ac:dyDescent="0.2">
      <c r="G28780" s="2"/>
      <c r="H28780" s="22"/>
      <c r="I28780" s="22"/>
      <c r="J28780" s="23"/>
      <c r="K28780" s="23"/>
      <c r="L28780" s="22"/>
      <c r="M28780" s="22"/>
      <c r="O28780" s="1"/>
    </row>
    <row r="28781" spans="7:15" x14ac:dyDescent="0.2">
      <c r="G28781" s="2"/>
      <c r="H28781" s="22"/>
      <c r="I28781" s="22"/>
      <c r="J28781" s="23"/>
      <c r="K28781" s="23"/>
      <c r="L28781" s="22"/>
      <c r="M28781" s="22"/>
      <c r="O28781" s="1"/>
    </row>
    <row r="28782" spans="7:15" x14ac:dyDescent="0.2">
      <c r="G28782" s="2"/>
      <c r="H28782" s="22"/>
      <c r="I28782" s="22"/>
      <c r="J28782" s="23"/>
      <c r="K28782" s="23"/>
      <c r="L28782" s="22"/>
      <c r="M28782" s="22"/>
      <c r="O28782" s="1"/>
    </row>
    <row r="28783" spans="7:15" x14ac:dyDescent="0.2">
      <c r="G28783" s="2"/>
      <c r="H28783" s="22"/>
      <c r="I28783" s="22"/>
      <c r="J28783" s="23"/>
      <c r="K28783" s="23"/>
      <c r="L28783" s="22"/>
      <c r="M28783" s="22"/>
      <c r="O28783" s="1"/>
    </row>
    <row r="28784" spans="7:15" x14ac:dyDescent="0.2">
      <c r="G28784" s="2"/>
      <c r="H28784" s="22"/>
      <c r="I28784" s="22"/>
      <c r="J28784" s="23"/>
      <c r="K28784" s="23"/>
      <c r="L28784" s="22"/>
      <c r="M28784" s="22"/>
      <c r="O28784" s="1"/>
    </row>
    <row r="28785" spans="7:15" x14ac:dyDescent="0.2">
      <c r="G28785" s="2"/>
      <c r="H28785" s="22"/>
      <c r="I28785" s="22"/>
      <c r="J28785" s="23"/>
      <c r="K28785" s="23"/>
      <c r="L28785" s="22"/>
      <c r="M28785" s="22"/>
      <c r="O28785" s="1"/>
    </row>
    <row r="28786" spans="7:15" x14ac:dyDescent="0.2">
      <c r="G28786" s="2"/>
      <c r="H28786" s="22"/>
      <c r="I28786" s="22"/>
      <c r="J28786" s="23"/>
      <c r="K28786" s="23"/>
      <c r="L28786" s="22"/>
      <c r="M28786" s="22"/>
      <c r="O28786" s="1"/>
    </row>
    <row r="28787" spans="7:15" x14ac:dyDescent="0.2">
      <c r="G28787" s="2"/>
      <c r="H28787" s="22"/>
      <c r="I28787" s="22"/>
      <c r="J28787" s="23"/>
      <c r="K28787" s="23"/>
      <c r="L28787" s="22"/>
      <c r="M28787" s="22"/>
      <c r="O28787" s="1"/>
    </row>
    <row r="28788" spans="7:15" x14ac:dyDescent="0.2">
      <c r="G28788" s="2"/>
      <c r="H28788" s="22"/>
      <c r="I28788" s="22"/>
      <c r="J28788" s="23"/>
      <c r="K28788" s="23"/>
      <c r="L28788" s="22"/>
      <c r="M28788" s="22"/>
      <c r="O28788" s="1"/>
    </row>
    <row r="28789" spans="7:15" x14ac:dyDescent="0.2">
      <c r="G28789" s="2"/>
      <c r="H28789" s="22"/>
      <c r="I28789" s="22"/>
      <c r="J28789" s="23"/>
      <c r="K28789" s="23"/>
      <c r="L28789" s="22"/>
      <c r="M28789" s="22"/>
      <c r="O28789" s="1"/>
    </row>
    <row r="28790" spans="7:15" x14ac:dyDescent="0.2">
      <c r="G28790" s="2"/>
      <c r="H28790" s="22"/>
      <c r="I28790" s="22"/>
      <c r="J28790" s="23"/>
      <c r="K28790" s="23"/>
      <c r="L28790" s="22"/>
      <c r="M28790" s="22"/>
      <c r="O28790" s="1"/>
    </row>
    <row r="28791" spans="7:15" x14ac:dyDescent="0.2">
      <c r="G28791" s="2"/>
      <c r="H28791" s="22"/>
      <c r="I28791" s="22"/>
      <c r="J28791" s="23"/>
      <c r="K28791" s="23"/>
      <c r="L28791" s="22"/>
      <c r="M28791" s="22"/>
      <c r="O28791" s="1"/>
    </row>
    <row r="28792" spans="7:15" x14ac:dyDescent="0.2">
      <c r="G28792" s="2"/>
      <c r="H28792" s="22"/>
      <c r="I28792" s="22"/>
      <c r="J28792" s="23"/>
      <c r="K28792" s="23"/>
      <c r="L28792" s="22"/>
      <c r="M28792" s="22"/>
      <c r="O28792" s="1"/>
    </row>
    <row r="28793" spans="7:15" x14ac:dyDescent="0.2">
      <c r="G28793" s="2"/>
      <c r="H28793" s="22"/>
      <c r="I28793" s="22"/>
      <c r="J28793" s="23"/>
      <c r="K28793" s="23"/>
      <c r="L28793" s="22"/>
      <c r="M28793" s="22"/>
      <c r="O28793" s="1"/>
    </row>
    <row r="28794" spans="7:15" x14ac:dyDescent="0.2">
      <c r="G28794" s="2"/>
      <c r="H28794" s="22"/>
      <c r="I28794" s="22"/>
      <c r="J28794" s="23"/>
      <c r="K28794" s="23"/>
      <c r="L28794" s="22"/>
      <c r="M28794" s="22"/>
      <c r="O28794" s="1"/>
    </row>
    <row r="28795" spans="7:15" x14ac:dyDescent="0.2">
      <c r="G28795" s="2"/>
      <c r="H28795" s="22"/>
      <c r="I28795" s="22"/>
      <c r="J28795" s="23"/>
      <c r="K28795" s="23"/>
      <c r="L28795" s="22"/>
      <c r="M28795" s="22"/>
      <c r="O28795" s="1"/>
    </row>
    <row r="28796" spans="7:15" x14ac:dyDescent="0.2">
      <c r="G28796" s="2"/>
      <c r="H28796" s="22"/>
      <c r="I28796" s="22"/>
      <c r="J28796" s="23"/>
      <c r="K28796" s="23"/>
      <c r="L28796" s="22"/>
      <c r="M28796" s="22"/>
      <c r="O28796" s="1"/>
    </row>
    <row r="28797" spans="7:15" x14ac:dyDescent="0.2">
      <c r="G28797" s="2"/>
      <c r="H28797" s="22"/>
      <c r="I28797" s="22"/>
      <c r="J28797" s="23"/>
      <c r="K28797" s="23"/>
      <c r="L28797" s="22"/>
      <c r="M28797" s="22"/>
      <c r="O28797" s="1"/>
    </row>
    <row r="28798" spans="7:15" x14ac:dyDescent="0.2">
      <c r="G28798" s="2"/>
      <c r="H28798" s="22"/>
      <c r="I28798" s="22"/>
      <c r="J28798" s="23"/>
      <c r="K28798" s="23"/>
      <c r="L28798" s="22"/>
      <c r="M28798" s="22"/>
      <c r="O28798" s="1"/>
    </row>
    <row r="28799" spans="7:15" x14ac:dyDescent="0.2">
      <c r="G28799" s="2"/>
      <c r="H28799" s="22"/>
      <c r="I28799" s="22"/>
      <c r="J28799" s="23"/>
      <c r="K28799" s="23"/>
      <c r="L28799" s="22"/>
      <c r="M28799" s="22"/>
      <c r="O28799" s="1"/>
    </row>
    <row r="28800" spans="7:15" x14ac:dyDescent="0.2">
      <c r="G28800" s="2"/>
      <c r="H28800" s="22"/>
      <c r="I28800" s="22"/>
      <c r="J28800" s="23"/>
      <c r="K28800" s="23"/>
      <c r="L28800" s="22"/>
      <c r="M28800" s="22"/>
      <c r="O28800" s="1"/>
    </row>
    <row r="28801" spans="7:15" x14ac:dyDescent="0.2">
      <c r="G28801" s="2"/>
      <c r="H28801" s="22"/>
      <c r="I28801" s="22"/>
      <c r="J28801" s="23"/>
      <c r="K28801" s="23"/>
      <c r="L28801" s="22"/>
      <c r="M28801" s="22"/>
      <c r="O28801" s="1"/>
    </row>
    <row r="28802" spans="7:15" x14ac:dyDescent="0.2">
      <c r="G28802" s="2"/>
      <c r="H28802" s="22"/>
      <c r="I28802" s="22"/>
      <c r="J28802" s="23"/>
      <c r="K28802" s="23"/>
      <c r="L28802" s="22"/>
      <c r="M28802" s="22"/>
      <c r="O28802" s="1"/>
    </row>
    <row r="28803" spans="7:15" x14ac:dyDescent="0.2">
      <c r="G28803" s="2"/>
      <c r="H28803" s="22"/>
      <c r="I28803" s="22"/>
      <c r="J28803" s="23"/>
      <c r="K28803" s="23"/>
      <c r="L28803" s="22"/>
      <c r="M28803" s="22"/>
      <c r="O28803" s="1"/>
    </row>
    <row r="28804" spans="7:15" x14ac:dyDescent="0.2">
      <c r="G28804" s="2"/>
      <c r="H28804" s="22"/>
      <c r="I28804" s="22"/>
      <c r="J28804" s="23"/>
      <c r="K28804" s="23"/>
      <c r="L28804" s="22"/>
      <c r="M28804" s="22"/>
      <c r="O28804" s="1"/>
    </row>
    <row r="28805" spans="7:15" x14ac:dyDescent="0.2">
      <c r="G28805" s="2"/>
      <c r="H28805" s="22"/>
      <c r="I28805" s="22"/>
      <c r="J28805" s="23"/>
      <c r="K28805" s="23"/>
      <c r="L28805" s="22"/>
      <c r="M28805" s="22"/>
      <c r="O28805" s="1"/>
    </row>
    <row r="28806" spans="7:15" x14ac:dyDescent="0.2">
      <c r="G28806" s="2"/>
      <c r="H28806" s="22"/>
      <c r="I28806" s="22"/>
      <c r="J28806" s="23"/>
      <c r="K28806" s="23"/>
      <c r="L28806" s="22"/>
      <c r="M28806" s="22"/>
      <c r="O28806" s="1"/>
    </row>
    <row r="28807" spans="7:15" x14ac:dyDescent="0.2">
      <c r="G28807" s="2"/>
      <c r="H28807" s="22"/>
      <c r="I28807" s="22"/>
      <c r="J28807" s="23"/>
      <c r="K28807" s="23"/>
      <c r="L28807" s="22"/>
      <c r="M28807" s="22"/>
      <c r="O28807" s="1"/>
    </row>
    <row r="28808" spans="7:15" x14ac:dyDescent="0.2">
      <c r="G28808" s="2"/>
      <c r="H28808" s="22"/>
      <c r="I28808" s="22"/>
      <c r="J28808" s="23"/>
      <c r="K28808" s="23"/>
      <c r="L28808" s="22"/>
      <c r="M28808" s="22"/>
      <c r="O28808" s="1"/>
    </row>
    <row r="28809" spans="7:15" x14ac:dyDescent="0.2">
      <c r="G28809" s="2"/>
      <c r="H28809" s="22"/>
      <c r="I28809" s="22"/>
      <c r="J28809" s="23"/>
      <c r="K28809" s="23"/>
      <c r="L28809" s="22"/>
      <c r="M28809" s="22"/>
      <c r="O28809" s="1"/>
    </row>
    <row r="28810" spans="7:15" x14ac:dyDescent="0.2">
      <c r="G28810" s="2"/>
      <c r="H28810" s="22"/>
      <c r="I28810" s="22"/>
      <c r="J28810" s="23"/>
      <c r="K28810" s="23"/>
      <c r="L28810" s="22"/>
      <c r="M28810" s="22"/>
      <c r="O28810" s="1"/>
    </row>
    <row r="28811" spans="7:15" x14ac:dyDescent="0.2">
      <c r="G28811" s="2"/>
      <c r="H28811" s="22"/>
      <c r="I28811" s="22"/>
      <c r="J28811" s="23"/>
      <c r="K28811" s="23"/>
      <c r="L28811" s="22"/>
      <c r="M28811" s="22"/>
      <c r="O28811" s="1"/>
    </row>
    <row r="28812" spans="7:15" x14ac:dyDescent="0.2">
      <c r="G28812" s="2"/>
      <c r="H28812" s="22"/>
      <c r="I28812" s="22"/>
      <c r="J28812" s="23"/>
      <c r="K28812" s="23"/>
      <c r="L28812" s="22"/>
      <c r="M28812" s="22"/>
      <c r="O28812" s="1"/>
    </row>
    <row r="28813" spans="7:15" x14ac:dyDescent="0.2">
      <c r="G28813" s="2"/>
      <c r="H28813" s="22"/>
      <c r="I28813" s="22"/>
      <c r="J28813" s="23"/>
      <c r="K28813" s="23"/>
      <c r="L28813" s="22"/>
      <c r="M28813" s="22"/>
      <c r="O28813" s="1"/>
    </row>
    <row r="28814" spans="7:15" x14ac:dyDescent="0.2">
      <c r="G28814" s="2"/>
      <c r="H28814" s="22"/>
      <c r="I28814" s="22"/>
      <c r="J28814" s="23"/>
      <c r="K28814" s="23"/>
      <c r="L28814" s="22"/>
      <c r="M28814" s="22"/>
      <c r="O28814" s="1"/>
    </row>
    <row r="28815" spans="7:15" x14ac:dyDescent="0.2">
      <c r="G28815" s="2"/>
      <c r="H28815" s="22"/>
      <c r="I28815" s="22"/>
      <c r="J28815" s="23"/>
      <c r="K28815" s="23"/>
      <c r="L28815" s="22"/>
      <c r="M28815" s="22"/>
      <c r="O28815" s="1"/>
    </row>
    <row r="28816" spans="7:15" x14ac:dyDescent="0.2">
      <c r="G28816" s="2"/>
      <c r="H28816" s="22"/>
      <c r="I28816" s="22"/>
      <c r="J28816" s="23"/>
      <c r="K28816" s="23"/>
      <c r="L28816" s="22"/>
      <c r="M28816" s="22"/>
      <c r="O28816" s="1"/>
    </row>
    <row r="28817" spans="7:15" x14ac:dyDescent="0.2">
      <c r="G28817" s="2"/>
      <c r="H28817" s="22"/>
      <c r="I28817" s="22"/>
      <c r="J28817" s="23"/>
      <c r="K28817" s="23"/>
      <c r="L28817" s="22"/>
      <c r="M28817" s="22"/>
      <c r="O28817" s="1"/>
    </row>
    <row r="28818" spans="7:15" x14ac:dyDescent="0.2">
      <c r="G28818" s="2"/>
      <c r="H28818" s="22"/>
      <c r="I28818" s="22"/>
      <c r="J28818" s="23"/>
      <c r="K28818" s="23"/>
      <c r="L28818" s="22"/>
      <c r="M28818" s="22"/>
      <c r="O28818" s="1"/>
    </row>
    <row r="28819" spans="7:15" x14ac:dyDescent="0.2">
      <c r="G28819" s="2"/>
      <c r="H28819" s="22"/>
      <c r="I28819" s="22"/>
      <c r="J28819" s="23"/>
      <c r="K28819" s="23"/>
      <c r="L28819" s="22"/>
      <c r="M28819" s="22"/>
      <c r="O28819" s="1"/>
    </row>
    <row r="28820" spans="7:15" x14ac:dyDescent="0.2">
      <c r="G28820" s="2"/>
      <c r="H28820" s="22"/>
      <c r="I28820" s="22"/>
      <c r="J28820" s="23"/>
      <c r="K28820" s="23"/>
      <c r="L28820" s="22"/>
      <c r="M28820" s="22"/>
      <c r="O28820" s="1"/>
    </row>
    <row r="28821" spans="7:15" x14ac:dyDescent="0.2">
      <c r="G28821" s="2"/>
      <c r="H28821" s="22"/>
      <c r="I28821" s="22"/>
      <c r="J28821" s="23"/>
      <c r="K28821" s="23"/>
      <c r="L28821" s="22"/>
      <c r="M28821" s="22"/>
      <c r="O28821" s="1"/>
    </row>
    <row r="28822" spans="7:15" x14ac:dyDescent="0.2">
      <c r="G28822" s="2"/>
      <c r="H28822" s="22"/>
      <c r="I28822" s="22"/>
      <c r="J28822" s="23"/>
      <c r="K28822" s="23"/>
      <c r="L28822" s="22"/>
      <c r="M28822" s="22"/>
      <c r="O28822" s="1"/>
    </row>
    <row r="28823" spans="7:15" x14ac:dyDescent="0.2">
      <c r="G28823" s="2"/>
      <c r="H28823" s="22"/>
      <c r="I28823" s="22"/>
      <c r="J28823" s="23"/>
      <c r="K28823" s="23"/>
      <c r="L28823" s="22"/>
      <c r="M28823" s="22"/>
      <c r="O28823" s="1"/>
    </row>
    <row r="28824" spans="7:15" x14ac:dyDescent="0.2">
      <c r="G28824" s="2"/>
      <c r="H28824" s="22"/>
      <c r="I28824" s="22"/>
      <c r="J28824" s="23"/>
      <c r="K28824" s="23"/>
      <c r="L28824" s="22"/>
      <c r="M28824" s="22"/>
      <c r="O28824" s="1"/>
    </row>
    <row r="28825" spans="7:15" x14ac:dyDescent="0.2">
      <c r="G28825" s="2"/>
      <c r="H28825" s="22"/>
      <c r="I28825" s="22"/>
      <c r="J28825" s="23"/>
      <c r="K28825" s="23"/>
      <c r="L28825" s="22"/>
      <c r="M28825" s="22"/>
      <c r="O28825" s="1"/>
    </row>
    <row r="28826" spans="7:15" x14ac:dyDescent="0.2">
      <c r="G28826" s="2"/>
      <c r="H28826" s="22"/>
      <c r="I28826" s="22"/>
      <c r="J28826" s="23"/>
      <c r="K28826" s="23"/>
      <c r="L28826" s="22"/>
      <c r="M28826" s="22"/>
      <c r="O28826" s="1"/>
    </row>
    <row r="28827" spans="7:15" x14ac:dyDescent="0.2">
      <c r="G28827" s="2"/>
      <c r="H28827" s="22"/>
      <c r="I28827" s="22"/>
      <c r="J28827" s="23"/>
      <c r="K28827" s="23"/>
      <c r="L28827" s="22"/>
      <c r="M28827" s="22"/>
      <c r="O28827" s="1"/>
    </row>
    <row r="28828" spans="7:15" x14ac:dyDescent="0.2">
      <c r="G28828" s="2"/>
      <c r="H28828" s="22"/>
      <c r="I28828" s="22"/>
      <c r="J28828" s="23"/>
      <c r="K28828" s="23"/>
      <c r="L28828" s="22"/>
      <c r="M28828" s="22"/>
      <c r="O28828" s="1"/>
    </row>
    <row r="28829" spans="7:15" x14ac:dyDescent="0.2">
      <c r="G28829" s="2"/>
      <c r="H28829" s="22"/>
      <c r="I28829" s="22"/>
      <c r="J28829" s="23"/>
      <c r="K28829" s="23"/>
      <c r="L28829" s="22"/>
      <c r="M28829" s="22"/>
      <c r="O28829" s="1"/>
    </row>
    <row r="28830" spans="7:15" x14ac:dyDescent="0.2">
      <c r="G28830" s="2"/>
      <c r="H28830" s="22"/>
      <c r="I28830" s="22"/>
      <c r="J28830" s="23"/>
      <c r="K28830" s="23"/>
      <c r="L28830" s="22"/>
      <c r="M28830" s="22"/>
      <c r="O28830" s="1"/>
    </row>
    <row r="28831" spans="7:15" x14ac:dyDescent="0.2">
      <c r="G28831" s="2"/>
      <c r="H28831" s="22"/>
      <c r="I28831" s="22"/>
      <c r="J28831" s="23"/>
      <c r="K28831" s="23"/>
      <c r="L28831" s="22"/>
      <c r="M28831" s="22"/>
      <c r="O28831" s="1"/>
    </row>
    <row r="28832" spans="7:15" x14ac:dyDescent="0.2">
      <c r="G28832" s="2"/>
      <c r="H28832" s="22"/>
      <c r="I28832" s="22"/>
      <c r="J28832" s="23"/>
      <c r="K28832" s="23"/>
      <c r="L28832" s="22"/>
      <c r="M28832" s="22"/>
      <c r="O28832" s="1"/>
    </row>
    <row r="28833" spans="7:15" x14ac:dyDescent="0.2">
      <c r="G28833" s="2"/>
      <c r="H28833" s="22"/>
      <c r="I28833" s="22"/>
      <c r="J28833" s="23"/>
      <c r="K28833" s="23"/>
      <c r="L28833" s="22"/>
      <c r="M28833" s="22"/>
      <c r="O28833" s="1"/>
    </row>
    <row r="28834" spans="7:15" x14ac:dyDescent="0.2">
      <c r="G28834" s="2"/>
      <c r="H28834" s="22"/>
      <c r="I28834" s="22"/>
      <c r="J28834" s="23"/>
      <c r="K28834" s="23"/>
      <c r="L28834" s="22"/>
      <c r="M28834" s="22"/>
      <c r="O28834" s="1"/>
    </row>
    <row r="28835" spans="7:15" x14ac:dyDescent="0.2">
      <c r="G28835" s="2"/>
      <c r="H28835" s="22"/>
      <c r="I28835" s="22"/>
      <c r="J28835" s="23"/>
      <c r="K28835" s="23"/>
      <c r="L28835" s="22"/>
      <c r="M28835" s="22"/>
      <c r="O28835" s="1"/>
    </row>
    <row r="28836" spans="7:15" x14ac:dyDescent="0.2">
      <c r="G28836" s="2"/>
      <c r="H28836" s="22"/>
      <c r="I28836" s="22"/>
      <c r="J28836" s="23"/>
      <c r="K28836" s="23"/>
      <c r="L28836" s="22"/>
      <c r="M28836" s="22"/>
      <c r="O28836" s="1"/>
    </row>
    <row r="28837" spans="7:15" x14ac:dyDescent="0.2">
      <c r="G28837" s="2"/>
      <c r="H28837" s="22"/>
      <c r="I28837" s="22"/>
      <c r="J28837" s="23"/>
      <c r="K28837" s="23"/>
      <c r="L28837" s="22"/>
      <c r="M28837" s="22"/>
      <c r="O28837" s="1"/>
    </row>
    <row r="28838" spans="7:15" x14ac:dyDescent="0.2">
      <c r="G28838" s="2"/>
      <c r="H28838" s="22"/>
      <c r="I28838" s="22"/>
      <c r="J28838" s="23"/>
      <c r="K28838" s="23"/>
      <c r="L28838" s="22"/>
      <c r="M28838" s="22"/>
      <c r="O28838" s="1"/>
    </row>
    <row r="28839" spans="7:15" x14ac:dyDescent="0.2">
      <c r="G28839" s="2"/>
      <c r="H28839" s="22"/>
      <c r="I28839" s="22"/>
      <c r="J28839" s="23"/>
      <c r="K28839" s="23"/>
      <c r="L28839" s="22"/>
      <c r="M28839" s="22"/>
      <c r="O28839" s="1"/>
    </row>
    <row r="28840" spans="7:15" x14ac:dyDescent="0.2">
      <c r="G28840" s="2"/>
      <c r="H28840" s="22"/>
      <c r="I28840" s="22"/>
      <c r="J28840" s="23"/>
      <c r="K28840" s="23"/>
      <c r="L28840" s="22"/>
      <c r="M28840" s="22"/>
      <c r="O28840" s="1"/>
    </row>
    <row r="28841" spans="7:15" x14ac:dyDescent="0.2">
      <c r="G28841" s="2"/>
      <c r="H28841" s="22"/>
      <c r="I28841" s="22"/>
      <c r="J28841" s="23"/>
      <c r="K28841" s="23"/>
      <c r="L28841" s="22"/>
      <c r="M28841" s="22"/>
      <c r="O28841" s="1"/>
    </row>
    <row r="28842" spans="7:15" x14ac:dyDescent="0.2">
      <c r="G28842" s="2"/>
      <c r="H28842" s="22"/>
      <c r="I28842" s="22"/>
      <c r="J28842" s="23"/>
      <c r="K28842" s="23"/>
      <c r="L28842" s="22"/>
      <c r="M28842" s="22"/>
      <c r="O28842" s="1"/>
    </row>
    <row r="28843" spans="7:15" x14ac:dyDescent="0.2">
      <c r="G28843" s="2"/>
      <c r="H28843" s="22"/>
      <c r="I28843" s="22"/>
      <c r="J28843" s="23"/>
      <c r="K28843" s="23"/>
      <c r="L28843" s="22"/>
      <c r="M28843" s="22"/>
      <c r="O28843" s="1"/>
    </row>
    <row r="28844" spans="7:15" x14ac:dyDescent="0.2">
      <c r="G28844" s="2"/>
      <c r="H28844" s="22"/>
      <c r="I28844" s="22"/>
      <c r="J28844" s="23"/>
      <c r="K28844" s="23"/>
      <c r="L28844" s="22"/>
      <c r="M28844" s="22"/>
      <c r="O28844" s="1"/>
    </row>
    <row r="28845" spans="7:15" x14ac:dyDescent="0.2">
      <c r="G28845" s="2"/>
      <c r="H28845" s="22"/>
      <c r="I28845" s="22"/>
      <c r="J28845" s="23"/>
      <c r="K28845" s="23"/>
      <c r="L28845" s="22"/>
      <c r="M28845" s="22"/>
      <c r="O28845" s="1"/>
    </row>
    <row r="28846" spans="7:15" x14ac:dyDescent="0.2">
      <c r="G28846" s="2"/>
      <c r="H28846" s="22"/>
      <c r="I28846" s="22"/>
      <c r="J28846" s="23"/>
      <c r="K28846" s="23"/>
      <c r="L28846" s="22"/>
      <c r="M28846" s="22"/>
      <c r="O28846" s="1"/>
    </row>
    <row r="28847" spans="7:15" x14ac:dyDescent="0.2">
      <c r="G28847" s="2"/>
      <c r="H28847" s="22"/>
      <c r="I28847" s="22"/>
      <c r="J28847" s="23"/>
      <c r="K28847" s="23"/>
      <c r="L28847" s="22"/>
      <c r="M28847" s="22"/>
      <c r="O28847" s="1"/>
    </row>
    <row r="28848" spans="7:15" x14ac:dyDescent="0.2">
      <c r="G28848" s="2"/>
      <c r="H28848" s="22"/>
      <c r="I28848" s="22"/>
      <c r="J28848" s="23"/>
      <c r="K28848" s="23"/>
      <c r="L28848" s="22"/>
      <c r="M28848" s="22"/>
      <c r="O28848" s="1"/>
    </row>
    <row r="28849" spans="7:15" x14ac:dyDescent="0.2">
      <c r="G28849" s="2"/>
      <c r="H28849" s="22"/>
      <c r="I28849" s="22"/>
      <c r="J28849" s="23"/>
      <c r="K28849" s="23"/>
      <c r="L28849" s="22"/>
      <c r="M28849" s="22"/>
      <c r="O28849" s="1"/>
    </row>
    <row r="28850" spans="7:15" x14ac:dyDescent="0.2">
      <c r="G28850" s="2"/>
      <c r="H28850" s="22"/>
      <c r="I28850" s="22"/>
      <c r="J28850" s="23"/>
      <c r="K28850" s="23"/>
      <c r="L28850" s="22"/>
      <c r="M28850" s="22"/>
      <c r="O28850" s="1"/>
    </row>
    <row r="28851" spans="7:15" x14ac:dyDescent="0.2">
      <c r="G28851" s="2"/>
      <c r="H28851" s="22"/>
      <c r="I28851" s="22"/>
      <c r="J28851" s="23"/>
      <c r="K28851" s="23"/>
      <c r="L28851" s="22"/>
      <c r="M28851" s="22"/>
      <c r="O28851" s="1"/>
    </row>
    <row r="28852" spans="7:15" x14ac:dyDescent="0.2">
      <c r="G28852" s="2"/>
      <c r="H28852" s="22"/>
      <c r="I28852" s="22"/>
      <c r="J28852" s="23"/>
      <c r="K28852" s="23"/>
      <c r="L28852" s="22"/>
      <c r="M28852" s="22"/>
      <c r="O28852" s="1"/>
    </row>
    <row r="28853" spans="7:15" x14ac:dyDescent="0.2">
      <c r="G28853" s="2"/>
      <c r="H28853" s="22"/>
      <c r="I28853" s="22"/>
      <c r="J28853" s="23"/>
      <c r="K28853" s="23"/>
      <c r="L28853" s="22"/>
      <c r="M28853" s="22"/>
      <c r="O28853" s="1"/>
    </row>
    <row r="28854" spans="7:15" x14ac:dyDescent="0.2">
      <c r="G28854" s="2"/>
      <c r="H28854" s="22"/>
      <c r="I28854" s="22"/>
      <c r="J28854" s="23"/>
      <c r="K28854" s="23"/>
      <c r="L28854" s="22"/>
      <c r="M28854" s="22"/>
      <c r="O28854" s="1"/>
    </row>
    <row r="28855" spans="7:15" x14ac:dyDescent="0.2">
      <c r="G28855" s="2"/>
      <c r="H28855" s="22"/>
      <c r="I28855" s="22"/>
      <c r="J28855" s="23"/>
      <c r="K28855" s="23"/>
      <c r="L28855" s="22"/>
      <c r="M28855" s="22"/>
      <c r="O28855" s="1"/>
    </row>
    <row r="28856" spans="7:15" x14ac:dyDescent="0.2">
      <c r="G28856" s="2"/>
      <c r="H28856" s="22"/>
      <c r="I28856" s="22"/>
      <c r="J28856" s="23"/>
      <c r="K28856" s="23"/>
      <c r="L28856" s="22"/>
      <c r="M28856" s="22"/>
      <c r="O28856" s="1"/>
    </row>
    <row r="28857" spans="7:15" x14ac:dyDescent="0.2">
      <c r="G28857" s="2"/>
      <c r="H28857" s="22"/>
      <c r="I28857" s="22"/>
      <c r="J28857" s="23"/>
      <c r="K28857" s="23"/>
      <c r="L28857" s="22"/>
      <c r="M28857" s="22"/>
      <c r="O28857" s="1"/>
    </row>
    <row r="28858" spans="7:15" x14ac:dyDescent="0.2">
      <c r="G28858" s="2"/>
      <c r="H28858" s="22"/>
      <c r="I28858" s="22"/>
      <c r="J28858" s="23"/>
      <c r="K28858" s="23"/>
      <c r="L28858" s="22"/>
      <c r="M28858" s="22"/>
      <c r="O28858" s="1"/>
    </row>
    <row r="28859" spans="7:15" x14ac:dyDescent="0.2">
      <c r="G28859" s="2"/>
      <c r="H28859" s="22"/>
      <c r="I28859" s="22"/>
      <c r="J28859" s="23"/>
      <c r="K28859" s="23"/>
      <c r="L28859" s="22"/>
      <c r="M28859" s="22"/>
      <c r="O28859" s="1"/>
    </row>
    <row r="28860" spans="7:15" x14ac:dyDescent="0.2">
      <c r="G28860" s="2"/>
      <c r="H28860" s="22"/>
      <c r="I28860" s="22"/>
      <c r="J28860" s="23"/>
      <c r="K28860" s="23"/>
      <c r="L28860" s="22"/>
      <c r="M28860" s="22"/>
      <c r="O28860" s="1"/>
    </row>
    <row r="28861" spans="7:15" x14ac:dyDescent="0.2">
      <c r="G28861" s="2"/>
      <c r="H28861" s="22"/>
      <c r="I28861" s="22"/>
      <c r="J28861" s="23"/>
      <c r="K28861" s="23"/>
      <c r="L28861" s="22"/>
      <c r="M28861" s="22"/>
      <c r="O28861" s="1"/>
    </row>
    <row r="28862" spans="7:15" x14ac:dyDescent="0.2">
      <c r="G28862" s="2"/>
      <c r="H28862" s="22"/>
      <c r="I28862" s="22"/>
      <c r="J28862" s="23"/>
      <c r="K28862" s="23"/>
      <c r="L28862" s="22"/>
      <c r="M28862" s="22"/>
      <c r="O28862" s="1"/>
    </row>
    <row r="28863" spans="7:15" x14ac:dyDescent="0.2">
      <c r="G28863" s="2"/>
      <c r="H28863" s="22"/>
      <c r="I28863" s="22"/>
      <c r="J28863" s="23"/>
      <c r="K28863" s="23"/>
      <c r="L28863" s="22"/>
      <c r="M28863" s="22"/>
      <c r="O28863" s="1"/>
    </row>
    <row r="28864" spans="7:15" x14ac:dyDescent="0.2">
      <c r="G28864" s="2"/>
      <c r="H28864" s="22"/>
      <c r="I28864" s="22"/>
      <c r="J28864" s="23"/>
      <c r="K28864" s="23"/>
      <c r="L28864" s="22"/>
      <c r="M28864" s="22"/>
      <c r="O28864" s="1"/>
    </row>
    <row r="28865" spans="7:15" x14ac:dyDescent="0.2">
      <c r="G28865" s="2"/>
      <c r="H28865" s="22"/>
      <c r="I28865" s="22"/>
      <c r="J28865" s="23"/>
      <c r="K28865" s="23"/>
      <c r="L28865" s="22"/>
      <c r="M28865" s="22"/>
      <c r="O28865" s="1"/>
    </row>
    <row r="28866" spans="7:15" x14ac:dyDescent="0.2">
      <c r="G28866" s="2"/>
      <c r="H28866" s="22"/>
      <c r="I28866" s="22"/>
      <c r="J28866" s="23"/>
      <c r="K28866" s="23"/>
      <c r="L28866" s="22"/>
      <c r="M28866" s="22"/>
      <c r="O28866" s="1"/>
    </row>
    <row r="28867" spans="7:15" x14ac:dyDescent="0.2">
      <c r="G28867" s="2"/>
      <c r="H28867" s="22"/>
      <c r="I28867" s="22"/>
      <c r="J28867" s="23"/>
      <c r="K28867" s="23"/>
      <c r="L28867" s="22"/>
      <c r="M28867" s="22"/>
      <c r="O28867" s="1"/>
    </row>
    <row r="28868" spans="7:15" x14ac:dyDescent="0.2">
      <c r="G28868" s="2"/>
      <c r="H28868" s="22"/>
      <c r="I28868" s="22"/>
      <c r="J28868" s="23"/>
      <c r="K28868" s="23"/>
      <c r="L28868" s="22"/>
      <c r="M28868" s="22"/>
      <c r="O28868" s="1"/>
    </row>
    <row r="28869" spans="7:15" x14ac:dyDescent="0.2">
      <c r="G28869" s="2"/>
      <c r="H28869" s="22"/>
      <c r="I28869" s="22"/>
      <c r="J28869" s="23"/>
      <c r="K28869" s="23"/>
      <c r="L28869" s="22"/>
      <c r="M28869" s="22"/>
      <c r="O28869" s="1"/>
    </row>
    <row r="28870" spans="7:15" x14ac:dyDescent="0.2">
      <c r="G28870" s="2"/>
      <c r="H28870" s="22"/>
      <c r="I28870" s="22"/>
      <c r="J28870" s="23"/>
      <c r="K28870" s="23"/>
      <c r="L28870" s="22"/>
      <c r="M28870" s="22"/>
      <c r="O28870" s="1"/>
    </row>
    <row r="28871" spans="7:15" x14ac:dyDescent="0.2">
      <c r="G28871" s="2"/>
      <c r="H28871" s="22"/>
      <c r="I28871" s="22"/>
      <c r="J28871" s="23"/>
      <c r="K28871" s="23"/>
      <c r="L28871" s="22"/>
      <c r="M28871" s="22"/>
      <c r="O28871" s="1"/>
    </row>
    <row r="28872" spans="7:15" x14ac:dyDescent="0.2">
      <c r="G28872" s="2"/>
      <c r="H28872" s="22"/>
      <c r="I28872" s="22"/>
      <c r="J28872" s="23"/>
      <c r="K28872" s="23"/>
      <c r="L28872" s="22"/>
      <c r="M28872" s="22"/>
      <c r="O28872" s="1"/>
    </row>
    <row r="28873" spans="7:15" x14ac:dyDescent="0.2">
      <c r="G28873" s="2"/>
      <c r="H28873" s="22"/>
      <c r="I28873" s="22"/>
      <c r="J28873" s="23"/>
      <c r="K28873" s="23"/>
      <c r="L28873" s="22"/>
      <c r="M28873" s="22"/>
      <c r="O28873" s="1"/>
    </row>
    <row r="28874" spans="7:15" x14ac:dyDescent="0.2">
      <c r="G28874" s="2"/>
      <c r="H28874" s="22"/>
      <c r="I28874" s="22"/>
      <c r="J28874" s="23"/>
      <c r="K28874" s="23"/>
      <c r="L28874" s="22"/>
      <c r="M28874" s="22"/>
      <c r="O28874" s="1"/>
    </row>
    <row r="28875" spans="7:15" x14ac:dyDescent="0.2">
      <c r="G28875" s="2"/>
      <c r="H28875" s="22"/>
      <c r="I28875" s="22"/>
      <c r="J28875" s="23"/>
      <c r="K28875" s="23"/>
      <c r="L28875" s="22"/>
      <c r="M28875" s="22"/>
      <c r="O28875" s="1"/>
    </row>
    <row r="28876" spans="7:15" x14ac:dyDescent="0.2">
      <c r="G28876" s="2"/>
      <c r="H28876" s="22"/>
      <c r="I28876" s="22"/>
      <c r="J28876" s="23"/>
      <c r="K28876" s="23"/>
      <c r="L28876" s="22"/>
      <c r="M28876" s="22"/>
      <c r="O28876" s="1"/>
    </row>
    <row r="28877" spans="7:15" x14ac:dyDescent="0.2">
      <c r="G28877" s="2"/>
      <c r="H28877" s="22"/>
      <c r="I28877" s="22"/>
      <c r="J28877" s="23"/>
      <c r="K28877" s="23"/>
      <c r="L28877" s="22"/>
      <c r="M28877" s="22"/>
      <c r="O28877" s="1"/>
    </row>
    <row r="28878" spans="7:15" x14ac:dyDescent="0.2">
      <c r="G28878" s="2"/>
      <c r="H28878" s="22"/>
      <c r="I28878" s="22"/>
      <c r="J28878" s="23"/>
      <c r="K28878" s="23"/>
      <c r="L28878" s="22"/>
      <c r="M28878" s="22"/>
      <c r="O28878" s="1"/>
    </row>
    <row r="28879" spans="7:15" x14ac:dyDescent="0.2">
      <c r="G28879" s="2"/>
      <c r="H28879" s="22"/>
      <c r="I28879" s="22"/>
      <c r="J28879" s="23"/>
      <c r="K28879" s="23"/>
      <c r="L28879" s="22"/>
      <c r="M28879" s="22"/>
      <c r="O28879" s="1"/>
    </row>
    <row r="28880" spans="7:15" x14ac:dyDescent="0.2">
      <c r="G28880" s="2"/>
      <c r="H28880" s="22"/>
      <c r="I28880" s="22"/>
      <c r="J28880" s="23"/>
      <c r="K28880" s="23"/>
      <c r="L28880" s="22"/>
      <c r="M28880" s="22"/>
      <c r="O28880" s="1"/>
    </row>
    <row r="28881" spans="7:15" x14ac:dyDescent="0.2">
      <c r="G28881" s="2"/>
      <c r="H28881" s="22"/>
      <c r="I28881" s="22"/>
      <c r="J28881" s="23"/>
      <c r="K28881" s="23"/>
      <c r="L28881" s="22"/>
      <c r="M28881" s="22"/>
      <c r="O28881" s="1"/>
    </row>
    <row r="28882" spans="7:15" x14ac:dyDescent="0.2">
      <c r="G28882" s="2"/>
      <c r="H28882" s="22"/>
      <c r="I28882" s="22"/>
      <c r="J28882" s="23"/>
      <c r="K28882" s="23"/>
      <c r="L28882" s="22"/>
      <c r="M28882" s="22"/>
      <c r="O28882" s="1"/>
    </row>
    <row r="28883" spans="7:15" x14ac:dyDescent="0.2">
      <c r="G28883" s="2"/>
      <c r="H28883" s="22"/>
      <c r="I28883" s="22"/>
      <c r="J28883" s="23"/>
      <c r="K28883" s="23"/>
      <c r="L28883" s="22"/>
      <c r="M28883" s="22"/>
      <c r="O28883" s="1"/>
    </row>
    <row r="28884" spans="7:15" x14ac:dyDescent="0.2">
      <c r="G28884" s="2"/>
      <c r="H28884" s="22"/>
      <c r="I28884" s="22"/>
      <c r="J28884" s="23"/>
      <c r="K28884" s="23"/>
      <c r="L28884" s="22"/>
      <c r="M28884" s="22"/>
      <c r="O28884" s="1"/>
    </row>
    <row r="28885" spans="7:15" x14ac:dyDescent="0.2">
      <c r="G28885" s="2"/>
      <c r="H28885" s="22"/>
      <c r="I28885" s="22"/>
      <c r="J28885" s="23"/>
      <c r="K28885" s="23"/>
      <c r="L28885" s="22"/>
      <c r="M28885" s="22"/>
      <c r="O28885" s="1"/>
    </row>
    <row r="28886" spans="7:15" x14ac:dyDescent="0.2">
      <c r="G28886" s="2"/>
      <c r="H28886" s="22"/>
      <c r="I28886" s="22"/>
      <c r="J28886" s="23"/>
      <c r="K28886" s="23"/>
      <c r="L28886" s="22"/>
      <c r="M28886" s="22"/>
      <c r="O28886" s="1"/>
    </row>
    <row r="28887" spans="7:15" x14ac:dyDescent="0.2">
      <c r="G28887" s="2"/>
      <c r="H28887" s="22"/>
      <c r="I28887" s="22"/>
      <c r="J28887" s="23"/>
      <c r="K28887" s="23"/>
      <c r="L28887" s="22"/>
      <c r="M28887" s="22"/>
      <c r="O28887" s="1"/>
    </row>
    <row r="28888" spans="7:15" x14ac:dyDescent="0.2">
      <c r="G28888" s="2"/>
      <c r="H28888" s="22"/>
      <c r="I28888" s="22"/>
      <c r="J28888" s="23"/>
      <c r="K28888" s="23"/>
      <c r="L28888" s="22"/>
      <c r="M28888" s="22"/>
      <c r="O28888" s="1"/>
    </row>
    <row r="28889" spans="7:15" x14ac:dyDescent="0.2">
      <c r="G28889" s="2"/>
      <c r="H28889" s="22"/>
      <c r="I28889" s="22"/>
      <c r="J28889" s="23"/>
      <c r="K28889" s="23"/>
      <c r="L28889" s="22"/>
      <c r="M28889" s="22"/>
      <c r="O28889" s="1"/>
    </row>
    <row r="28890" spans="7:15" x14ac:dyDescent="0.2">
      <c r="G28890" s="2"/>
      <c r="H28890" s="22"/>
      <c r="I28890" s="22"/>
      <c r="J28890" s="23"/>
      <c r="K28890" s="23"/>
      <c r="L28890" s="22"/>
      <c r="M28890" s="22"/>
      <c r="O28890" s="1"/>
    </row>
    <row r="28891" spans="7:15" x14ac:dyDescent="0.2">
      <c r="G28891" s="2"/>
      <c r="H28891" s="22"/>
      <c r="I28891" s="22"/>
      <c r="J28891" s="23"/>
      <c r="K28891" s="23"/>
      <c r="L28891" s="22"/>
      <c r="M28891" s="22"/>
      <c r="O28891" s="1"/>
    </row>
    <row r="28892" spans="7:15" x14ac:dyDescent="0.2">
      <c r="G28892" s="2"/>
      <c r="H28892" s="22"/>
      <c r="I28892" s="22"/>
      <c r="J28892" s="23"/>
      <c r="K28892" s="23"/>
      <c r="L28892" s="22"/>
      <c r="M28892" s="22"/>
      <c r="O28892" s="1"/>
    </row>
    <row r="28893" spans="7:15" x14ac:dyDescent="0.2">
      <c r="G28893" s="2"/>
      <c r="H28893" s="22"/>
      <c r="I28893" s="22"/>
      <c r="J28893" s="23"/>
      <c r="K28893" s="23"/>
      <c r="L28893" s="22"/>
      <c r="M28893" s="22"/>
      <c r="O28893" s="1"/>
    </row>
    <row r="28894" spans="7:15" x14ac:dyDescent="0.2">
      <c r="G28894" s="2"/>
      <c r="H28894" s="22"/>
      <c r="I28894" s="22"/>
      <c r="J28894" s="23"/>
      <c r="K28894" s="23"/>
      <c r="L28894" s="22"/>
      <c r="M28894" s="22"/>
      <c r="O28894" s="1"/>
    </row>
    <row r="28895" spans="7:15" x14ac:dyDescent="0.2">
      <c r="G28895" s="2"/>
      <c r="H28895" s="22"/>
      <c r="I28895" s="22"/>
      <c r="J28895" s="23"/>
      <c r="K28895" s="23"/>
      <c r="L28895" s="22"/>
      <c r="M28895" s="22"/>
      <c r="O28895" s="1"/>
    </row>
    <row r="28896" spans="7:15" x14ac:dyDescent="0.2">
      <c r="G28896" s="2"/>
      <c r="H28896" s="22"/>
      <c r="I28896" s="22"/>
      <c r="J28896" s="23"/>
      <c r="K28896" s="23"/>
      <c r="L28896" s="22"/>
      <c r="M28896" s="22"/>
      <c r="O28896" s="1"/>
    </row>
    <row r="28897" spans="7:15" x14ac:dyDescent="0.2">
      <c r="G28897" s="2"/>
      <c r="H28897" s="22"/>
      <c r="I28897" s="22"/>
      <c r="J28897" s="23"/>
      <c r="K28897" s="23"/>
      <c r="L28897" s="22"/>
      <c r="M28897" s="22"/>
      <c r="O28897" s="1"/>
    </row>
    <row r="28898" spans="7:15" x14ac:dyDescent="0.2">
      <c r="G28898" s="2"/>
      <c r="H28898" s="22"/>
      <c r="I28898" s="22"/>
      <c r="J28898" s="23"/>
      <c r="K28898" s="23"/>
      <c r="L28898" s="22"/>
      <c r="M28898" s="22"/>
      <c r="O28898" s="1"/>
    </row>
    <row r="28899" spans="7:15" x14ac:dyDescent="0.2">
      <c r="G28899" s="2"/>
      <c r="H28899" s="22"/>
      <c r="I28899" s="22"/>
      <c r="J28899" s="23"/>
      <c r="K28899" s="23"/>
      <c r="L28899" s="22"/>
      <c r="M28899" s="22"/>
      <c r="O28899" s="1"/>
    </row>
    <row r="28900" spans="7:15" x14ac:dyDescent="0.2">
      <c r="G28900" s="2"/>
      <c r="H28900" s="22"/>
      <c r="I28900" s="22"/>
      <c r="J28900" s="23"/>
      <c r="K28900" s="23"/>
      <c r="L28900" s="22"/>
      <c r="M28900" s="22"/>
      <c r="O28900" s="1"/>
    </row>
    <row r="28901" spans="7:15" x14ac:dyDescent="0.2">
      <c r="G28901" s="2"/>
      <c r="H28901" s="22"/>
      <c r="I28901" s="22"/>
      <c r="J28901" s="23"/>
      <c r="K28901" s="23"/>
      <c r="L28901" s="22"/>
      <c r="M28901" s="22"/>
      <c r="O28901" s="1"/>
    </row>
    <row r="28902" spans="7:15" x14ac:dyDescent="0.2">
      <c r="G28902" s="2"/>
      <c r="H28902" s="22"/>
      <c r="I28902" s="22"/>
      <c r="J28902" s="23"/>
      <c r="K28902" s="23"/>
      <c r="L28902" s="22"/>
      <c r="M28902" s="22"/>
      <c r="O28902" s="1"/>
    </row>
    <row r="28903" spans="7:15" x14ac:dyDescent="0.2">
      <c r="G28903" s="2"/>
      <c r="H28903" s="22"/>
      <c r="I28903" s="22"/>
      <c r="J28903" s="23"/>
      <c r="K28903" s="23"/>
      <c r="L28903" s="22"/>
      <c r="M28903" s="22"/>
      <c r="O28903" s="1"/>
    </row>
    <row r="28904" spans="7:15" x14ac:dyDescent="0.2">
      <c r="G28904" s="2"/>
      <c r="H28904" s="22"/>
      <c r="I28904" s="22"/>
      <c r="J28904" s="23"/>
      <c r="K28904" s="23"/>
      <c r="L28904" s="22"/>
      <c r="M28904" s="22"/>
      <c r="O28904" s="1"/>
    </row>
    <row r="28905" spans="7:15" x14ac:dyDescent="0.2">
      <c r="G28905" s="2"/>
      <c r="H28905" s="22"/>
      <c r="I28905" s="22"/>
      <c r="J28905" s="23"/>
      <c r="K28905" s="23"/>
      <c r="L28905" s="22"/>
      <c r="M28905" s="22"/>
      <c r="O28905" s="1"/>
    </row>
    <row r="28906" spans="7:15" x14ac:dyDescent="0.2">
      <c r="G28906" s="2"/>
      <c r="H28906" s="22"/>
      <c r="I28906" s="22"/>
      <c r="J28906" s="23"/>
      <c r="K28906" s="23"/>
      <c r="L28906" s="22"/>
      <c r="M28906" s="22"/>
      <c r="O28906" s="1"/>
    </row>
    <row r="28907" spans="7:15" x14ac:dyDescent="0.2">
      <c r="G28907" s="2"/>
      <c r="H28907" s="22"/>
      <c r="I28907" s="22"/>
      <c r="J28907" s="23"/>
      <c r="K28907" s="23"/>
      <c r="L28907" s="22"/>
      <c r="M28907" s="22"/>
      <c r="O28907" s="1"/>
    </row>
    <row r="28908" spans="7:15" x14ac:dyDescent="0.2">
      <c r="G28908" s="2"/>
      <c r="H28908" s="22"/>
      <c r="I28908" s="22"/>
      <c r="J28908" s="23"/>
      <c r="K28908" s="23"/>
      <c r="L28908" s="22"/>
      <c r="M28908" s="22"/>
      <c r="O28908" s="1"/>
    </row>
    <row r="28909" spans="7:15" x14ac:dyDescent="0.2">
      <c r="G28909" s="2"/>
      <c r="H28909" s="22"/>
      <c r="I28909" s="22"/>
      <c r="J28909" s="23"/>
      <c r="K28909" s="23"/>
      <c r="L28909" s="22"/>
      <c r="M28909" s="22"/>
      <c r="O28909" s="1"/>
    </row>
    <row r="28910" spans="7:15" x14ac:dyDescent="0.2">
      <c r="G28910" s="2"/>
      <c r="H28910" s="22"/>
      <c r="I28910" s="22"/>
      <c r="J28910" s="23"/>
      <c r="K28910" s="23"/>
      <c r="L28910" s="22"/>
      <c r="M28910" s="22"/>
      <c r="O28910" s="1"/>
    </row>
    <row r="28911" spans="7:15" x14ac:dyDescent="0.2">
      <c r="G28911" s="2"/>
      <c r="H28911" s="22"/>
      <c r="I28911" s="22"/>
      <c r="J28911" s="23"/>
      <c r="K28911" s="23"/>
      <c r="L28911" s="22"/>
      <c r="M28911" s="22"/>
      <c r="O28911" s="1"/>
    </row>
    <row r="28912" spans="7:15" x14ac:dyDescent="0.2">
      <c r="G28912" s="2"/>
      <c r="H28912" s="22"/>
      <c r="I28912" s="22"/>
      <c r="J28912" s="23"/>
      <c r="K28912" s="23"/>
      <c r="L28912" s="22"/>
      <c r="M28912" s="22"/>
      <c r="O28912" s="1"/>
    </row>
    <row r="28913" spans="7:15" x14ac:dyDescent="0.2">
      <c r="G28913" s="2"/>
      <c r="H28913" s="22"/>
      <c r="I28913" s="22"/>
      <c r="J28913" s="23"/>
      <c r="K28913" s="23"/>
      <c r="L28913" s="22"/>
      <c r="M28913" s="22"/>
      <c r="O28913" s="1"/>
    </row>
    <row r="28914" spans="7:15" x14ac:dyDescent="0.2">
      <c r="G28914" s="2"/>
      <c r="H28914" s="22"/>
      <c r="I28914" s="22"/>
      <c r="J28914" s="23"/>
      <c r="K28914" s="23"/>
      <c r="L28914" s="22"/>
      <c r="M28914" s="22"/>
      <c r="O28914" s="1"/>
    </row>
    <row r="28915" spans="7:15" x14ac:dyDescent="0.2">
      <c r="G28915" s="2"/>
      <c r="H28915" s="22"/>
      <c r="I28915" s="22"/>
      <c r="J28915" s="23"/>
      <c r="K28915" s="23"/>
      <c r="L28915" s="22"/>
      <c r="M28915" s="22"/>
      <c r="O28915" s="1"/>
    </row>
    <row r="28916" spans="7:15" x14ac:dyDescent="0.2">
      <c r="G28916" s="2"/>
      <c r="H28916" s="22"/>
      <c r="I28916" s="22"/>
      <c r="J28916" s="23"/>
      <c r="K28916" s="23"/>
      <c r="L28916" s="22"/>
      <c r="M28916" s="22"/>
      <c r="O28916" s="1"/>
    </row>
    <row r="28917" spans="7:15" x14ac:dyDescent="0.2">
      <c r="G28917" s="2"/>
      <c r="H28917" s="22"/>
      <c r="I28917" s="22"/>
      <c r="J28917" s="23"/>
      <c r="K28917" s="23"/>
      <c r="L28917" s="22"/>
      <c r="M28917" s="22"/>
      <c r="O28917" s="1"/>
    </row>
    <row r="28918" spans="7:15" x14ac:dyDescent="0.2">
      <c r="G28918" s="2"/>
      <c r="H28918" s="22"/>
      <c r="I28918" s="22"/>
      <c r="J28918" s="23"/>
      <c r="K28918" s="23"/>
      <c r="L28918" s="22"/>
      <c r="M28918" s="22"/>
      <c r="O28918" s="1"/>
    </row>
    <row r="28919" spans="7:15" x14ac:dyDescent="0.2">
      <c r="G28919" s="2"/>
      <c r="H28919" s="22"/>
      <c r="I28919" s="22"/>
      <c r="J28919" s="23"/>
      <c r="K28919" s="23"/>
      <c r="L28919" s="22"/>
      <c r="M28919" s="22"/>
      <c r="O28919" s="1"/>
    </row>
    <row r="28920" spans="7:15" x14ac:dyDescent="0.2">
      <c r="G28920" s="2"/>
      <c r="H28920" s="22"/>
      <c r="I28920" s="22"/>
      <c r="J28920" s="23"/>
      <c r="K28920" s="23"/>
      <c r="L28920" s="22"/>
      <c r="M28920" s="22"/>
      <c r="O28920" s="1"/>
    </row>
    <row r="28921" spans="7:15" x14ac:dyDescent="0.2">
      <c r="G28921" s="2"/>
      <c r="H28921" s="22"/>
      <c r="I28921" s="22"/>
      <c r="J28921" s="23"/>
      <c r="K28921" s="23"/>
      <c r="L28921" s="22"/>
      <c r="M28921" s="22"/>
      <c r="O28921" s="1"/>
    </row>
    <row r="28922" spans="7:15" x14ac:dyDescent="0.2">
      <c r="G28922" s="2"/>
      <c r="H28922" s="22"/>
      <c r="I28922" s="22"/>
      <c r="J28922" s="23"/>
      <c r="K28922" s="23"/>
      <c r="L28922" s="22"/>
      <c r="M28922" s="22"/>
      <c r="O28922" s="1"/>
    </row>
    <row r="28923" spans="7:15" x14ac:dyDescent="0.2">
      <c r="G28923" s="2"/>
      <c r="H28923" s="22"/>
      <c r="I28923" s="22"/>
      <c r="J28923" s="23"/>
      <c r="K28923" s="23"/>
      <c r="L28923" s="22"/>
      <c r="M28923" s="22"/>
      <c r="O28923" s="1"/>
    </row>
    <row r="28924" spans="7:15" x14ac:dyDescent="0.2">
      <c r="G28924" s="2"/>
      <c r="H28924" s="22"/>
      <c r="I28924" s="22"/>
      <c r="J28924" s="23"/>
      <c r="K28924" s="23"/>
      <c r="L28924" s="22"/>
      <c r="M28924" s="22"/>
      <c r="O28924" s="1"/>
    </row>
    <row r="28925" spans="7:15" x14ac:dyDescent="0.2">
      <c r="G28925" s="2"/>
      <c r="H28925" s="22"/>
      <c r="I28925" s="22"/>
      <c r="J28925" s="23"/>
      <c r="K28925" s="23"/>
      <c r="L28925" s="22"/>
      <c r="M28925" s="22"/>
      <c r="O28925" s="1"/>
    </row>
    <row r="28926" spans="7:15" x14ac:dyDescent="0.2">
      <c r="G28926" s="2"/>
      <c r="H28926" s="22"/>
      <c r="I28926" s="22"/>
      <c r="J28926" s="23"/>
      <c r="K28926" s="23"/>
      <c r="L28926" s="22"/>
      <c r="M28926" s="22"/>
      <c r="O28926" s="1"/>
    </row>
    <row r="28927" spans="7:15" x14ac:dyDescent="0.2">
      <c r="G28927" s="2"/>
      <c r="H28927" s="22"/>
      <c r="I28927" s="22"/>
      <c r="J28927" s="23"/>
      <c r="K28927" s="23"/>
      <c r="L28927" s="22"/>
      <c r="M28927" s="22"/>
      <c r="O28927" s="1"/>
    </row>
    <row r="28928" spans="7:15" x14ac:dyDescent="0.2">
      <c r="G28928" s="2"/>
      <c r="H28928" s="22"/>
      <c r="I28928" s="22"/>
      <c r="J28928" s="23"/>
      <c r="K28928" s="23"/>
      <c r="L28928" s="22"/>
      <c r="M28928" s="22"/>
      <c r="O28928" s="1"/>
    </row>
    <row r="28929" spans="7:15" x14ac:dyDescent="0.2">
      <c r="G28929" s="2"/>
      <c r="H28929" s="22"/>
      <c r="I28929" s="22"/>
      <c r="J28929" s="23"/>
      <c r="K28929" s="23"/>
      <c r="L28929" s="22"/>
      <c r="M28929" s="22"/>
      <c r="O28929" s="1"/>
    </row>
    <row r="28930" spans="7:15" x14ac:dyDescent="0.2">
      <c r="G28930" s="2"/>
      <c r="H28930" s="22"/>
      <c r="I28930" s="22"/>
      <c r="J28930" s="23"/>
      <c r="K28930" s="23"/>
      <c r="L28930" s="22"/>
      <c r="M28930" s="22"/>
      <c r="O28930" s="1"/>
    </row>
    <row r="28931" spans="7:15" x14ac:dyDescent="0.2">
      <c r="G28931" s="2"/>
      <c r="H28931" s="22"/>
      <c r="I28931" s="22"/>
      <c r="J28931" s="23"/>
      <c r="K28931" s="23"/>
      <c r="L28931" s="22"/>
      <c r="M28931" s="22"/>
      <c r="O28931" s="1"/>
    </row>
    <row r="28932" spans="7:15" x14ac:dyDescent="0.2">
      <c r="G28932" s="2"/>
      <c r="H28932" s="22"/>
      <c r="I28932" s="22"/>
      <c r="J28932" s="23"/>
      <c r="K28932" s="23"/>
      <c r="L28932" s="22"/>
      <c r="M28932" s="22"/>
      <c r="O28932" s="1"/>
    </row>
    <row r="28933" spans="7:15" x14ac:dyDescent="0.2">
      <c r="G28933" s="2"/>
      <c r="H28933" s="22"/>
      <c r="I28933" s="22"/>
      <c r="J28933" s="23"/>
      <c r="K28933" s="23"/>
      <c r="L28933" s="22"/>
      <c r="M28933" s="22"/>
      <c r="O28933" s="1"/>
    </row>
    <row r="28934" spans="7:15" x14ac:dyDescent="0.2">
      <c r="G28934" s="2"/>
      <c r="H28934" s="22"/>
      <c r="I28934" s="22"/>
      <c r="J28934" s="23"/>
      <c r="K28934" s="23"/>
      <c r="L28934" s="22"/>
      <c r="M28934" s="22"/>
      <c r="O28934" s="1"/>
    </row>
    <row r="28935" spans="7:15" x14ac:dyDescent="0.2">
      <c r="G28935" s="2"/>
      <c r="H28935" s="22"/>
      <c r="I28935" s="22"/>
      <c r="J28935" s="23"/>
      <c r="K28935" s="23"/>
      <c r="L28935" s="22"/>
      <c r="M28935" s="22"/>
      <c r="O28935" s="1"/>
    </row>
    <row r="28936" spans="7:15" x14ac:dyDescent="0.2">
      <c r="G28936" s="2"/>
      <c r="H28936" s="22"/>
      <c r="I28936" s="22"/>
      <c r="J28936" s="23"/>
      <c r="K28936" s="23"/>
      <c r="L28936" s="22"/>
      <c r="M28936" s="22"/>
      <c r="O28936" s="1"/>
    </row>
    <row r="28937" spans="7:15" x14ac:dyDescent="0.2">
      <c r="G28937" s="2"/>
      <c r="H28937" s="22"/>
      <c r="I28937" s="22"/>
      <c r="J28937" s="23"/>
      <c r="K28937" s="23"/>
      <c r="L28937" s="22"/>
      <c r="M28937" s="22"/>
      <c r="O28937" s="1"/>
    </row>
    <row r="28938" spans="7:15" x14ac:dyDescent="0.2">
      <c r="G28938" s="2"/>
      <c r="H28938" s="22"/>
      <c r="I28938" s="22"/>
      <c r="J28938" s="23"/>
      <c r="K28938" s="23"/>
      <c r="L28938" s="22"/>
      <c r="M28938" s="22"/>
      <c r="O28938" s="1"/>
    </row>
    <row r="28939" spans="7:15" x14ac:dyDescent="0.2">
      <c r="G28939" s="2"/>
      <c r="H28939" s="22"/>
      <c r="I28939" s="22"/>
      <c r="J28939" s="23"/>
      <c r="K28939" s="23"/>
      <c r="L28939" s="22"/>
      <c r="M28939" s="22"/>
      <c r="O28939" s="1"/>
    </row>
    <row r="28940" spans="7:15" x14ac:dyDescent="0.2">
      <c r="G28940" s="2"/>
      <c r="H28940" s="22"/>
      <c r="I28940" s="22"/>
      <c r="J28940" s="23"/>
      <c r="K28940" s="23"/>
      <c r="L28940" s="22"/>
      <c r="M28940" s="22"/>
      <c r="O28940" s="1"/>
    </row>
    <row r="28941" spans="7:15" x14ac:dyDescent="0.2">
      <c r="G28941" s="2"/>
      <c r="H28941" s="22"/>
      <c r="I28941" s="22"/>
      <c r="J28941" s="23"/>
      <c r="K28941" s="23"/>
      <c r="L28941" s="22"/>
      <c r="M28941" s="22"/>
      <c r="O28941" s="1"/>
    </row>
    <row r="28942" spans="7:15" x14ac:dyDescent="0.2">
      <c r="G28942" s="2"/>
      <c r="H28942" s="22"/>
      <c r="I28942" s="22"/>
      <c r="J28942" s="23"/>
      <c r="K28942" s="23"/>
      <c r="L28942" s="22"/>
      <c r="M28942" s="22"/>
      <c r="O28942" s="1"/>
    </row>
    <row r="28943" spans="7:15" x14ac:dyDescent="0.2">
      <c r="G28943" s="2"/>
      <c r="H28943" s="22"/>
      <c r="I28943" s="22"/>
      <c r="J28943" s="23"/>
      <c r="K28943" s="23"/>
      <c r="L28943" s="22"/>
      <c r="M28943" s="22"/>
      <c r="O28943" s="1"/>
    </row>
    <row r="28944" spans="7:15" x14ac:dyDescent="0.2">
      <c r="G28944" s="2"/>
      <c r="H28944" s="22"/>
      <c r="I28944" s="22"/>
      <c r="J28944" s="23"/>
      <c r="K28944" s="23"/>
      <c r="L28944" s="22"/>
      <c r="M28944" s="22"/>
      <c r="O28944" s="1"/>
    </row>
    <row r="28945" spans="7:15" x14ac:dyDescent="0.2">
      <c r="G28945" s="2"/>
      <c r="H28945" s="22"/>
      <c r="I28945" s="22"/>
      <c r="J28945" s="23"/>
      <c r="K28945" s="23"/>
      <c r="L28945" s="22"/>
      <c r="M28945" s="22"/>
      <c r="O28945" s="1"/>
    </row>
    <row r="28946" spans="7:15" x14ac:dyDescent="0.2">
      <c r="G28946" s="2"/>
      <c r="H28946" s="22"/>
      <c r="I28946" s="22"/>
      <c r="J28946" s="23"/>
      <c r="K28946" s="23"/>
      <c r="L28946" s="22"/>
      <c r="M28946" s="22"/>
      <c r="O28946" s="1"/>
    </row>
    <row r="28947" spans="7:15" x14ac:dyDescent="0.2">
      <c r="G28947" s="2"/>
      <c r="H28947" s="22"/>
      <c r="I28947" s="22"/>
      <c r="J28947" s="23"/>
      <c r="K28947" s="23"/>
      <c r="L28947" s="22"/>
      <c r="M28947" s="22"/>
      <c r="O28947" s="1"/>
    </row>
    <row r="28948" spans="7:15" x14ac:dyDescent="0.2">
      <c r="G28948" s="2"/>
      <c r="H28948" s="22"/>
      <c r="I28948" s="22"/>
      <c r="J28948" s="23"/>
      <c r="K28948" s="23"/>
      <c r="L28948" s="22"/>
      <c r="M28948" s="22"/>
      <c r="O28948" s="1"/>
    </row>
    <row r="28949" spans="7:15" x14ac:dyDescent="0.2">
      <c r="G28949" s="2"/>
      <c r="H28949" s="22"/>
      <c r="I28949" s="22"/>
      <c r="J28949" s="23"/>
      <c r="K28949" s="23"/>
      <c r="L28949" s="22"/>
      <c r="M28949" s="22"/>
      <c r="O28949" s="1"/>
    </row>
    <row r="28950" spans="7:15" x14ac:dyDescent="0.2">
      <c r="G28950" s="2"/>
      <c r="H28950" s="22"/>
      <c r="I28950" s="22"/>
      <c r="J28950" s="23"/>
      <c r="K28950" s="23"/>
      <c r="L28950" s="22"/>
      <c r="M28950" s="22"/>
      <c r="O28950" s="1"/>
    </row>
    <row r="28951" spans="7:15" x14ac:dyDescent="0.2">
      <c r="G28951" s="2"/>
      <c r="H28951" s="22"/>
      <c r="I28951" s="22"/>
      <c r="J28951" s="23"/>
      <c r="K28951" s="23"/>
      <c r="L28951" s="22"/>
      <c r="M28951" s="22"/>
      <c r="O28951" s="1"/>
    </row>
    <row r="28952" spans="7:15" x14ac:dyDescent="0.2">
      <c r="G28952" s="2"/>
      <c r="H28952" s="22"/>
      <c r="I28952" s="22"/>
      <c r="J28952" s="23"/>
      <c r="K28952" s="23"/>
      <c r="L28952" s="22"/>
      <c r="M28952" s="22"/>
      <c r="O28952" s="1"/>
    </row>
    <row r="28953" spans="7:15" x14ac:dyDescent="0.2">
      <c r="G28953" s="2"/>
      <c r="H28953" s="22"/>
      <c r="I28953" s="22"/>
      <c r="J28953" s="23"/>
      <c r="K28953" s="23"/>
      <c r="L28953" s="22"/>
      <c r="M28953" s="22"/>
      <c r="O28953" s="1"/>
    </row>
    <row r="28954" spans="7:15" x14ac:dyDescent="0.2">
      <c r="G28954" s="2"/>
      <c r="H28954" s="22"/>
      <c r="I28954" s="22"/>
      <c r="J28954" s="23"/>
      <c r="K28954" s="23"/>
      <c r="L28954" s="22"/>
      <c r="M28954" s="22"/>
      <c r="O28954" s="1"/>
    </row>
    <row r="28955" spans="7:15" x14ac:dyDescent="0.2">
      <c r="G28955" s="2"/>
      <c r="H28955" s="22"/>
      <c r="I28955" s="22"/>
      <c r="J28955" s="23"/>
      <c r="K28955" s="23"/>
      <c r="L28955" s="22"/>
      <c r="M28955" s="22"/>
      <c r="O28955" s="1"/>
    </row>
    <row r="28956" spans="7:15" x14ac:dyDescent="0.2">
      <c r="G28956" s="2"/>
      <c r="H28956" s="22"/>
      <c r="I28956" s="22"/>
      <c r="J28956" s="23"/>
      <c r="K28956" s="23"/>
      <c r="L28956" s="22"/>
      <c r="M28956" s="22"/>
      <c r="O28956" s="1"/>
    </row>
    <row r="28957" spans="7:15" x14ac:dyDescent="0.2">
      <c r="G28957" s="2"/>
      <c r="H28957" s="22"/>
      <c r="I28957" s="22"/>
      <c r="J28957" s="23"/>
      <c r="K28957" s="23"/>
      <c r="L28957" s="22"/>
      <c r="M28957" s="22"/>
      <c r="O28957" s="1"/>
    </row>
    <row r="28958" spans="7:15" x14ac:dyDescent="0.2">
      <c r="G28958" s="2"/>
      <c r="H28958" s="22"/>
      <c r="I28958" s="22"/>
      <c r="J28958" s="23"/>
      <c r="K28958" s="23"/>
      <c r="L28958" s="22"/>
      <c r="M28958" s="22"/>
      <c r="O28958" s="1"/>
    </row>
    <row r="28959" spans="7:15" x14ac:dyDescent="0.2">
      <c r="G28959" s="2"/>
      <c r="H28959" s="22"/>
      <c r="I28959" s="22"/>
      <c r="J28959" s="23"/>
      <c r="K28959" s="23"/>
      <c r="L28959" s="22"/>
      <c r="M28959" s="22"/>
      <c r="O28959" s="1"/>
    </row>
    <row r="28960" spans="7:15" x14ac:dyDescent="0.2">
      <c r="G28960" s="2"/>
      <c r="H28960" s="22"/>
      <c r="I28960" s="22"/>
      <c r="J28960" s="23"/>
      <c r="K28960" s="23"/>
      <c r="L28960" s="22"/>
      <c r="M28960" s="22"/>
      <c r="O28960" s="1"/>
    </row>
    <row r="28961" spans="7:15" x14ac:dyDescent="0.2">
      <c r="G28961" s="2"/>
      <c r="H28961" s="22"/>
      <c r="I28961" s="22"/>
      <c r="J28961" s="23"/>
      <c r="K28961" s="23"/>
      <c r="L28961" s="22"/>
      <c r="M28961" s="22"/>
      <c r="O28961" s="1"/>
    </row>
    <row r="28962" spans="7:15" x14ac:dyDescent="0.2">
      <c r="G28962" s="2"/>
      <c r="H28962" s="22"/>
      <c r="I28962" s="22"/>
      <c r="J28962" s="23"/>
      <c r="K28962" s="23"/>
      <c r="L28962" s="22"/>
      <c r="M28962" s="22"/>
      <c r="O28962" s="1"/>
    </row>
    <row r="28963" spans="7:15" x14ac:dyDescent="0.2">
      <c r="G28963" s="2"/>
      <c r="H28963" s="22"/>
      <c r="I28963" s="22"/>
      <c r="J28963" s="23"/>
      <c r="K28963" s="23"/>
      <c r="L28963" s="22"/>
      <c r="M28963" s="22"/>
      <c r="O28963" s="1"/>
    </row>
    <row r="28964" spans="7:15" x14ac:dyDescent="0.2">
      <c r="G28964" s="2"/>
      <c r="H28964" s="22"/>
      <c r="I28964" s="22"/>
      <c r="J28964" s="23"/>
      <c r="K28964" s="23"/>
      <c r="L28964" s="22"/>
      <c r="M28964" s="22"/>
      <c r="O28964" s="1"/>
    </row>
    <row r="28965" spans="7:15" x14ac:dyDescent="0.2">
      <c r="G28965" s="2"/>
      <c r="H28965" s="22"/>
      <c r="I28965" s="22"/>
      <c r="J28965" s="23"/>
      <c r="K28965" s="23"/>
      <c r="L28965" s="22"/>
      <c r="M28965" s="22"/>
      <c r="O28965" s="1"/>
    </row>
    <row r="28966" spans="7:15" x14ac:dyDescent="0.2">
      <c r="G28966" s="2"/>
      <c r="H28966" s="22"/>
      <c r="I28966" s="22"/>
      <c r="J28966" s="23"/>
      <c r="K28966" s="23"/>
      <c r="L28966" s="22"/>
      <c r="M28966" s="22"/>
      <c r="O28966" s="1"/>
    </row>
    <row r="28967" spans="7:15" x14ac:dyDescent="0.2">
      <c r="G28967" s="2"/>
      <c r="H28967" s="22"/>
      <c r="I28967" s="22"/>
      <c r="J28967" s="23"/>
      <c r="K28967" s="23"/>
      <c r="L28967" s="22"/>
      <c r="M28967" s="22"/>
      <c r="O28967" s="1"/>
    </row>
    <row r="28968" spans="7:15" x14ac:dyDescent="0.2">
      <c r="G28968" s="2"/>
      <c r="H28968" s="22"/>
      <c r="I28968" s="22"/>
      <c r="J28968" s="23"/>
      <c r="K28968" s="23"/>
      <c r="L28968" s="22"/>
      <c r="M28968" s="22"/>
      <c r="O28968" s="1"/>
    </row>
    <row r="28969" spans="7:15" x14ac:dyDescent="0.2">
      <c r="G28969" s="2"/>
      <c r="H28969" s="22"/>
      <c r="I28969" s="22"/>
      <c r="J28969" s="23"/>
      <c r="K28969" s="23"/>
      <c r="L28969" s="22"/>
      <c r="M28969" s="22"/>
      <c r="O28969" s="1"/>
    </row>
    <row r="28970" spans="7:15" x14ac:dyDescent="0.2">
      <c r="G28970" s="2"/>
      <c r="H28970" s="22"/>
      <c r="I28970" s="22"/>
      <c r="J28970" s="23"/>
      <c r="K28970" s="23"/>
      <c r="L28970" s="22"/>
      <c r="M28970" s="22"/>
      <c r="O28970" s="1"/>
    </row>
    <row r="28971" spans="7:15" x14ac:dyDescent="0.2">
      <c r="G28971" s="2"/>
      <c r="H28971" s="22"/>
      <c r="I28971" s="22"/>
      <c r="J28971" s="23"/>
      <c r="K28971" s="23"/>
      <c r="L28971" s="22"/>
      <c r="M28971" s="22"/>
      <c r="O28971" s="1"/>
    </row>
    <row r="28972" spans="7:15" x14ac:dyDescent="0.2">
      <c r="G28972" s="2"/>
      <c r="H28972" s="22"/>
      <c r="I28972" s="22"/>
      <c r="J28972" s="23"/>
      <c r="K28972" s="23"/>
      <c r="L28972" s="22"/>
      <c r="M28972" s="22"/>
      <c r="O28972" s="1"/>
    </row>
    <row r="28973" spans="7:15" x14ac:dyDescent="0.2">
      <c r="G28973" s="2"/>
      <c r="H28973" s="22"/>
      <c r="I28973" s="22"/>
      <c r="J28973" s="23"/>
      <c r="K28973" s="23"/>
      <c r="L28973" s="22"/>
      <c r="M28973" s="22"/>
      <c r="O28973" s="1"/>
    </row>
    <row r="28974" spans="7:15" x14ac:dyDescent="0.2">
      <c r="G28974" s="2"/>
      <c r="H28974" s="22"/>
      <c r="I28974" s="22"/>
      <c r="J28974" s="23"/>
      <c r="K28974" s="23"/>
      <c r="L28974" s="22"/>
      <c r="M28974" s="22"/>
      <c r="O28974" s="1"/>
    </row>
    <row r="28975" spans="7:15" x14ac:dyDescent="0.2">
      <c r="G28975" s="2"/>
      <c r="H28975" s="22"/>
      <c r="I28975" s="22"/>
      <c r="J28975" s="23"/>
      <c r="K28975" s="23"/>
      <c r="L28975" s="22"/>
      <c r="M28975" s="22"/>
      <c r="O28975" s="1"/>
    </row>
    <row r="28976" spans="7:15" x14ac:dyDescent="0.2">
      <c r="G28976" s="2"/>
      <c r="H28976" s="22"/>
      <c r="I28976" s="22"/>
      <c r="J28976" s="23"/>
      <c r="K28976" s="23"/>
      <c r="L28976" s="22"/>
      <c r="M28976" s="22"/>
      <c r="O28976" s="1"/>
    </row>
    <row r="28977" spans="7:15" x14ac:dyDescent="0.2">
      <c r="G28977" s="2"/>
      <c r="H28977" s="22"/>
      <c r="I28977" s="22"/>
      <c r="J28977" s="23"/>
      <c r="K28977" s="23"/>
      <c r="L28977" s="22"/>
      <c r="M28977" s="22"/>
      <c r="O28977" s="1"/>
    </row>
    <row r="28978" spans="7:15" x14ac:dyDescent="0.2">
      <c r="G28978" s="2"/>
      <c r="H28978" s="22"/>
      <c r="I28978" s="22"/>
      <c r="J28978" s="23"/>
      <c r="K28978" s="23"/>
      <c r="L28978" s="22"/>
      <c r="M28978" s="22"/>
      <c r="O28978" s="1"/>
    </row>
    <row r="28979" spans="7:15" x14ac:dyDescent="0.2">
      <c r="G28979" s="2"/>
      <c r="H28979" s="22"/>
      <c r="I28979" s="22"/>
      <c r="J28979" s="23"/>
      <c r="K28979" s="23"/>
      <c r="L28979" s="22"/>
      <c r="M28979" s="22"/>
      <c r="O28979" s="1"/>
    </row>
    <row r="28980" spans="7:15" x14ac:dyDescent="0.2">
      <c r="G28980" s="2"/>
      <c r="H28980" s="22"/>
      <c r="I28980" s="22"/>
      <c r="J28980" s="23"/>
      <c r="K28980" s="23"/>
      <c r="L28980" s="22"/>
      <c r="M28980" s="22"/>
      <c r="O28980" s="1"/>
    </row>
    <row r="28981" spans="7:15" x14ac:dyDescent="0.2">
      <c r="G28981" s="2"/>
      <c r="H28981" s="22"/>
      <c r="I28981" s="22"/>
      <c r="J28981" s="23"/>
      <c r="K28981" s="23"/>
      <c r="L28981" s="22"/>
      <c r="M28981" s="22"/>
      <c r="O28981" s="1"/>
    </row>
    <row r="28982" spans="7:15" x14ac:dyDescent="0.2">
      <c r="G28982" s="2"/>
      <c r="H28982" s="22"/>
      <c r="I28982" s="22"/>
      <c r="J28982" s="23"/>
      <c r="K28982" s="23"/>
      <c r="L28982" s="22"/>
      <c r="M28982" s="22"/>
      <c r="O28982" s="1"/>
    </row>
    <row r="28983" spans="7:15" x14ac:dyDescent="0.2">
      <c r="G28983" s="2"/>
      <c r="H28983" s="22"/>
      <c r="I28983" s="22"/>
      <c r="J28983" s="23"/>
      <c r="K28983" s="23"/>
      <c r="L28983" s="22"/>
      <c r="M28983" s="22"/>
      <c r="O28983" s="1"/>
    </row>
    <row r="28984" spans="7:15" x14ac:dyDescent="0.2">
      <c r="G28984" s="2"/>
      <c r="H28984" s="22"/>
      <c r="I28984" s="22"/>
      <c r="J28984" s="23"/>
      <c r="K28984" s="23"/>
      <c r="L28984" s="22"/>
      <c r="M28984" s="22"/>
      <c r="O28984" s="1"/>
    </row>
    <row r="28985" spans="7:15" x14ac:dyDescent="0.2">
      <c r="G28985" s="2"/>
      <c r="H28985" s="22"/>
      <c r="I28985" s="22"/>
      <c r="J28985" s="23"/>
      <c r="K28985" s="23"/>
      <c r="L28985" s="22"/>
      <c r="M28985" s="22"/>
      <c r="O28985" s="1"/>
    </row>
    <row r="28986" spans="7:15" x14ac:dyDescent="0.2">
      <c r="G28986" s="2"/>
      <c r="H28986" s="22"/>
      <c r="I28986" s="22"/>
      <c r="J28986" s="23"/>
      <c r="K28986" s="23"/>
      <c r="L28986" s="22"/>
      <c r="M28986" s="22"/>
      <c r="O28986" s="1"/>
    </row>
    <row r="28987" spans="7:15" x14ac:dyDescent="0.2">
      <c r="G28987" s="2"/>
      <c r="H28987" s="22"/>
      <c r="I28987" s="22"/>
      <c r="J28987" s="23"/>
      <c r="K28987" s="23"/>
      <c r="L28987" s="22"/>
      <c r="M28987" s="22"/>
      <c r="O28987" s="1"/>
    </row>
    <row r="28988" spans="7:15" x14ac:dyDescent="0.2">
      <c r="G28988" s="2"/>
      <c r="H28988" s="22"/>
      <c r="I28988" s="22"/>
      <c r="J28988" s="23"/>
      <c r="K28988" s="23"/>
      <c r="L28988" s="22"/>
      <c r="M28988" s="22"/>
      <c r="O28988" s="1"/>
    </row>
    <row r="28989" spans="7:15" x14ac:dyDescent="0.2">
      <c r="G28989" s="2"/>
      <c r="H28989" s="22"/>
      <c r="I28989" s="22"/>
      <c r="J28989" s="23"/>
      <c r="K28989" s="23"/>
      <c r="L28989" s="22"/>
      <c r="M28989" s="22"/>
      <c r="O28989" s="1"/>
    </row>
    <row r="28990" spans="7:15" x14ac:dyDescent="0.2">
      <c r="G28990" s="2"/>
      <c r="H28990" s="22"/>
      <c r="I28990" s="22"/>
      <c r="J28990" s="23"/>
      <c r="K28990" s="23"/>
      <c r="L28990" s="22"/>
      <c r="M28990" s="22"/>
      <c r="O28990" s="1"/>
    </row>
    <row r="28991" spans="7:15" x14ac:dyDescent="0.2">
      <c r="G28991" s="2"/>
      <c r="H28991" s="22"/>
      <c r="I28991" s="22"/>
      <c r="J28991" s="23"/>
      <c r="K28991" s="23"/>
      <c r="L28991" s="22"/>
      <c r="M28991" s="22"/>
      <c r="O28991" s="1"/>
    </row>
    <row r="28992" spans="7:15" x14ac:dyDescent="0.2">
      <c r="G28992" s="2"/>
      <c r="H28992" s="22"/>
      <c r="I28992" s="22"/>
      <c r="J28992" s="23"/>
      <c r="K28992" s="23"/>
      <c r="L28992" s="22"/>
      <c r="M28992" s="22"/>
      <c r="O28992" s="1"/>
    </row>
    <row r="28993" spans="7:15" x14ac:dyDescent="0.2">
      <c r="G28993" s="2"/>
      <c r="H28993" s="22"/>
      <c r="I28993" s="22"/>
      <c r="J28993" s="23"/>
      <c r="K28993" s="23"/>
      <c r="L28993" s="22"/>
      <c r="M28993" s="22"/>
      <c r="O28993" s="1"/>
    </row>
    <row r="28994" spans="7:15" x14ac:dyDescent="0.2">
      <c r="G28994" s="2"/>
      <c r="H28994" s="22"/>
      <c r="I28994" s="22"/>
      <c r="J28994" s="23"/>
      <c r="K28994" s="23"/>
      <c r="L28994" s="22"/>
      <c r="M28994" s="22"/>
      <c r="O28994" s="1"/>
    </row>
    <row r="28995" spans="7:15" x14ac:dyDescent="0.2">
      <c r="G28995" s="2"/>
      <c r="H28995" s="22"/>
      <c r="I28995" s="22"/>
      <c r="J28995" s="23"/>
      <c r="K28995" s="23"/>
      <c r="L28995" s="22"/>
      <c r="M28995" s="22"/>
      <c r="O28995" s="1"/>
    </row>
    <row r="28996" spans="7:15" x14ac:dyDescent="0.2">
      <c r="G28996" s="2"/>
      <c r="H28996" s="22"/>
      <c r="I28996" s="22"/>
      <c r="J28996" s="23"/>
      <c r="K28996" s="23"/>
      <c r="L28996" s="22"/>
      <c r="M28996" s="22"/>
      <c r="O28996" s="1"/>
    </row>
    <row r="28997" spans="7:15" x14ac:dyDescent="0.2">
      <c r="G28997" s="2"/>
      <c r="H28997" s="22"/>
      <c r="I28997" s="22"/>
      <c r="J28997" s="23"/>
      <c r="K28997" s="23"/>
      <c r="L28997" s="22"/>
      <c r="M28997" s="22"/>
      <c r="O28997" s="1"/>
    </row>
    <row r="28998" spans="7:15" x14ac:dyDescent="0.2">
      <c r="G28998" s="2"/>
      <c r="H28998" s="22"/>
      <c r="I28998" s="22"/>
      <c r="J28998" s="23"/>
      <c r="K28998" s="23"/>
      <c r="L28998" s="22"/>
      <c r="M28998" s="22"/>
      <c r="O28998" s="1"/>
    </row>
    <row r="28999" spans="7:15" x14ac:dyDescent="0.2">
      <c r="G28999" s="2"/>
      <c r="H28999" s="22"/>
      <c r="I28999" s="22"/>
      <c r="J28999" s="23"/>
      <c r="K28999" s="23"/>
      <c r="L28999" s="22"/>
      <c r="M28999" s="22"/>
      <c r="O28999" s="1"/>
    </row>
    <row r="29000" spans="7:15" x14ac:dyDescent="0.2">
      <c r="G29000" s="2"/>
      <c r="H29000" s="22"/>
      <c r="I29000" s="22"/>
      <c r="J29000" s="23"/>
      <c r="K29000" s="23"/>
      <c r="L29000" s="22"/>
      <c r="M29000" s="22"/>
      <c r="O29000" s="1"/>
    </row>
    <row r="29001" spans="7:15" x14ac:dyDescent="0.2">
      <c r="G29001" s="2"/>
      <c r="H29001" s="22"/>
      <c r="I29001" s="22"/>
      <c r="J29001" s="23"/>
      <c r="K29001" s="23"/>
      <c r="L29001" s="22"/>
      <c r="M29001" s="22"/>
      <c r="O29001" s="1"/>
    </row>
    <row r="29002" spans="7:15" x14ac:dyDescent="0.2">
      <c r="G29002" s="2"/>
      <c r="H29002" s="22"/>
      <c r="I29002" s="22"/>
      <c r="J29002" s="23"/>
      <c r="K29002" s="23"/>
      <c r="L29002" s="22"/>
      <c r="M29002" s="22"/>
      <c r="O29002" s="1"/>
    </row>
    <row r="29003" spans="7:15" x14ac:dyDescent="0.2">
      <c r="G29003" s="2"/>
      <c r="H29003" s="22"/>
      <c r="I29003" s="22"/>
      <c r="J29003" s="23"/>
      <c r="K29003" s="23"/>
      <c r="L29003" s="22"/>
      <c r="M29003" s="22"/>
      <c r="O29003" s="1"/>
    </row>
    <row r="29004" spans="7:15" x14ac:dyDescent="0.2">
      <c r="G29004" s="2"/>
      <c r="H29004" s="22"/>
      <c r="I29004" s="22"/>
      <c r="J29004" s="23"/>
      <c r="K29004" s="23"/>
      <c r="L29004" s="22"/>
      <c r="M29004" s="22"/>
      <c r="O29004" s="1"/>
    </row>
    <row r="29005" spans="7:15" x14ac:dyDescent="0.2">
      <c r="G29005" s="2"/>
      <c r="H29005" s="22"/>
      <c r="I29005" s="22"/>
      <c r="J29005" s="23"/>
      <c r="K29005" s="23"/>
      <c r="L29005" s="22"/>
      <c r="M29005" s="22"/>
      <c r="O29005" s="1"/>
    </row>
    <row r="29006" spans="7:15" x14ac:dyDescent="0.2">
      <c r="G29006" s="2"/>
      <c r="H29006" s="22"/>
      <c r="I29006" s="22"/>
      <c r="J29006" s="23"/>
      <c r="K29006" s="23"/>
      <c r="L29006" s="22"/>
      <c r="M29006" s="22"/>
      <c r="O29006" s="1"/>
    </row>
    <row r="29007" spans="7:15" x14ac:dyDescent="0.2">
      <c r="G29007" s="2"/>
      <c r="H29007" s="22"/>
      <c r="I29007" s="22"/>
      <c r="J29007" s="23"/>
      <c r="K29007" s="23"/>
      <c r="L29007" s="22"/>
      <c r="M29007" s="22"/>
      <c r="O29007" s="1"/>
    </row>
    <row r="29008" spans="7:15" x14ac:dyDescent="0.2">
      <c r="G29008" s="2"/>
      <c r="H29008" s="22"/>
      <c r="I29008" s="22"/>
      <c r="J29008" s="23"/>
      <c r="K29008" s="23"/>
      <c r="L29008" s="22"/>
      <c r="M29008" s="22"/>
      <c r="O29008" s="1"/>
    </row>
    <row r="29009" spans="7:15" x14ac:dyDescent="0.2">
      <c r="G29009" s="2"/>
      <c r="H29009" s="22"/>
      <c r="I29009" s="22"/>
      <c r="J29009" s="23"/>
      <c r="K29009" s="23"/>
      <c r="L29009" s="22"/>
      <c r="M29009" s="22"/>
      <c r="O29009" s="1"/>
    </row>
    <row r="29010" spans="7:15" x14ac:dyDescent="0.2">
      <c r="G29010" s="2"/>
      <c r="H29010" s="22"/>
      <c r="I29010" s="22"/>
      <c r="J29010" s="23"/>
      <c r="K29010" s="23"/>
      <c r="L29010" s="22"/>
      <c r="M29010" s="22"/>
      <c r="O29010" s="1"/>
    </row>
    <row r="29011" spans="7:15" x14ac:dyDescent="0.2">
      <c r="G29011" s="2"/>
      <c r="H29011" s="22"/>
      <c r="I29011" s="22"/>
      <c r="J29011" s="23"/>
      <c r="K29011" s="23"/>
      <c r="L29011" s="22"/>
      <c r="M29011" s="22"/>
      <c r="O29011" s="1"/>
    </row>
    <row r="29012" spans="7:15" x14ac:dyDescent="0.2">
      <c r="G29012" s="2"/>
      <c r="H29012" s="22"/>
      <c r="I29012" s="22"/>
      <c r="J29012" s="23"/>
      <c r="K29012" s="23"/>
      <c r="L29012" s="22"/>
      <c r="M29012" s="22"/>
      <c r="O29012" s="1"/>
    </row>
    <row r="29013" spans="7:15" x14ac:dyDescent="0.2">
      <c r="G29013" s="2"/>
      <c r="H29013" s="22"/>
      <c r="I29013" s="22"/>
      <c r="J29013" s="23"/>
      <c r="K29013" s="23"/>
      <c r="L29013" s="22"/>
      <c r="M29013" s="22"/>
      <c r="O29013" s="1"/>
    </row>
    <row r="29014" spans="7:15" x14ac:dyDescent="0.2">
      <c r="G29014" s="2"/>
      <c r="H29014" s="22"/>
      <c r="I29014" s="22"/>
      <c r="J29014" s="23"/>
      <c r="K29014" s="23"/>
      <c r="L29014" s="22"/>
      <c r="M29014" s="22"/>
      <c r="O29014" s="1"/>
    </row>
    <row r="29015" spans="7:15" x14ac:dyDescent="0.2">
      <c r="G29015" s="2"/>
      <c r="H29015" s="22"/>
      <c r="I29015" s="22"/>
      <c r="J29015" s="23"/>
      <c r="K29015" s="23"/>
      <c r="L29015" s="22"/>
      <c r="M29015" s="22"/>
      <c r="O29015" s="1"/>
    </row>
    <row r="29016" spans="7:15" x14ac:dyDescent="0.2">
      <c r="G29016" s="2"/>
      <c r="H29016" s="22"/>
      <c r="I29016" s="22"/>
      <c r="J29016" s="23"/>
      <c r="K29016" s="23"/>
      <c r="L29016" s="22"/>
      <c r="M29016" s="22"/>
      <c r="O29016" s="1"/>
    </row>
    <row r="29017" spans="7:15" x14ac:dyDescent="0.2">
      <c r="G29017" s="2"/>
      <c r="H29017" s="22"/>
      <c r="I29017" s="22"/>
      <c r="J29017" s="23"/>
      <c r="K29017" s="23"/>
      <c r="L29017" s="22"/>
      <c r="M29017" s="22"/>
      <c r="O29017" s="1"/>
    </row>
    <row r="29018" spans="7:15" x14ac:dyDescent="0.2">
      <c r="G29018" s="2"/>
      <c r="H29018" s="22"/>
      <c r="I29018" s="22"/>
      <c r="J29018" s="23"/>
      <c r="K29018" s="23"/>
      <c r="L29018" s="22"/>
      <c r="M29018" s="22"/>
      <c r="O29018" s="1"/>
    </row>
    <row r="29019" spans="7:15" x14ac:dyDescent="0.2">
      <c r="G29019" s="2"/>
      <c r="H29019" s="22"/>
      <c r="I29019" s="22"/>
      <c r="J29019" s="23"/>
      <c r="K29019" s="23"/>
      <c r="L29019" s="22"/>
      <c r="M29019" s="22"/>
      <c r="O29019" s="1"/>
    </row>
    <row r="29020" spans="7:15" x14ac:dyDescent="0.2">
      <c r="G29020" s="2"/>
      <c r="H29020" s="22"/>
      <c r="I29020" s="22"/>
      <c r="J29020" s="23"/>
      <c r="K29020" s="23"/>
      <c r="L29020" s="22"/>
      <c r="M29020" s="22"/>
      <c r="O29020" s="1"/>
    </row>
    <row r="29021" spans="7:15" x14ac:dyDescent="0.2">
      <c r="G29021" s="2"/>
      <c r="H29021" s="22"/>
      <c r="I29021" s="22"/>
      <c r="J29021" s="23"/>
      <c r="K29021" s="23"/>
      <c r="L29021" s="22"/>
      <c r="M29021" s="22"/>
      <c r="O29021" s="1"/>
    </row>
    <row r="29022" spans="7:15" x14ac:dyDescent="0.2">
      <c r="G29022" s="2"/>
      <c r="H29022" s="22"/>
      <c r="I29022" s="22"/>
      <c r="J29022" s="23"/>
      <c r="K29022" s="23"/>
      <c r="L29022" s="22"/>
      <c r="M29022" s="22"/>
      <c r="O29022" s="1"/>
    </row>
    <row r="29023" spans="7:15" x14ac:dyDescent="0.2">
      <c r="G29023" s="2"/>
      <c r="H29023" s="22"/>
      <c r="I29023" s="22"/>
      <c r="J29023" s="23"/>
      <c r="K29023" s="23"/>
      <c r="L29023" s="22"/>
      <c r="M29023" s="22"/>
      <c r="O29023" s="1"/>
    </row>
    <row r="29024" spans="7:15" x14ac:dyDescent="0.2">
      <c r="G29024" s="2"/>
      <c r="H29024" s="22"/>
      <c r="I29024" s="22"/>
      <c r="J29024" s="23"/>
      <c r="K29024" s="23"/>
      <c r="L29024" s="22"/>
      <c r="M29024" s="22"/>
      <c r="O29024" s="1"/>
    </row>
    <row r="29025" spans="7:15" x14ac:dyDescent="0.2">
      <c r="G29025" s="2"/>
      <c r="H29025" s="22"/>
      <c r="I29025" s="22"/>
      <c r="J29025" s="23"/>
      <c r="K29025" s="23"/>
      <c r="L29025" s="22"/>
      <c r="M29025" s="22"/>
      <c r="O29025" s="1"/>
    </row>
    <row r="29026" spans="7:15" x14ac:dyDescent="0.2">
      <c r="G29026" s="2"/>
      <c r="H29026" s="22"/>
      <c r="I29026" s="22"/>
      <c r="J29026" s="23"/>
      <c r="K29026" s="23"/>
      <c r="L29026" s="22"/>
      <c r="M29026" s="22"/>
      <c r="O29026" s="1"/>
    </row>
    <row r="29027" spans="7:15" x14ac:dyDescent="0.2">
      <c r="G29027" s="2"/>
      <c r="H29027" s="22"/>
      <c r="I29027" s="22"/>
      <c r="J29027" s="23"/>
      <c r="K29027" s="23"/>
      <c r="L29027" s="22"/>
      <c r="M29027" s="22"/>
      <c r="O29027" s="1"/>
    </row>
    <row r="29028" spans="7:15" x14ac:dyDescent="0.2">
      <c r="G29028" s="2"/>
      <c r="H29028" s="22"/>
      <c r="I29028" s="22"/>
      <c r="J29028" s="23"/>
      <c r="K29028" s="23"/>
      <c r="L29028" s="22"/>
      <c r="M29028" s="22"/>
      <c r="O29028" s="1"/>
    </row>
    <row r="29029" spans="7:15" x14ac:dyDescent="0.2">
      <c r="G29029" s="2"/>
      <c r="H29029" s="22"/>
      <c r="I29029" s="22"/>
      <c r="J29029" s="23"/>
      <c r="K29029" s="23"/>
      <c r="L29029" s="22"/>
      <c r="M29029" s="22"/>
      <c r="O29029" s="1"/>
    </row>
    <row r="29030" spans="7:15" x14ac:dyDescent="0.2">
      <c r="G29030" s="2"/>
      <c r="H29030" s="22"/>
      <c r="I29030" s="22"/>
      <c r="J29030" s="23"/>
      <c r="K29030" s="23"/>
      <c r="L29030" s="22"/>
      <c r="M29030" s="22"/>
      <c r="O29030" s="1"/>
    </row>
    <row r="29031" spans="7:15" x14ac:dyDescent="0.2">
      <c r="G29031" s="2"/>
      <c r="H29031" s="22"/>
      <c r="I29031" s="22"/>
      <c r="J29031" s="23"/>
      <c r="K29031" s="23"/>
      <c r="L29031" s="22"/>
      <c r="M29031" s="22"/>
      <c r="O29031" s="1"/>
    </row>
    <row r="29032" spans="7:15" x14ac:dyDescent="0.2">
      <c r="G29032" s="2"/>
      <c r="H29032" s="22"/>
      <c r="I29032" s="22"/>
      <c r="J29032" s="23"/>
      <c r="K29032" s="23"/>
      <c r="L29032" s="22"/>
      <c r="M29032" s="22"/>
      <c r="O29032" s="1"/>
    </row>
    <row r="29033" spans="7:15" x14ac:dyDescent="0.2">
      <c r="G29033" s="2"/>
      <c r="H29033" s="22"/>
      <c r="I29033" s="22"/>
      <c r="J29033" s="23"/>
      <c r="K29033" s="23"/>
      <c r="L29033" s="22"/>
      <c r="M29033" s="22"/>
      <c r="O29033" s="1"/>
    </row>
    <row r="29034" spans="7:15" x14ac:dyDescent="0.2">
      <c r="G29034" s="2"/>
      <c r="H29034" s="22"/>
      <c r="I29034" s="22"/>
      <c r="J29034" s="23"/>
      <c r="K29034" s="23"/>
      <c r="L29034" s="22"/>
      <c r="M29034" s="22"/>
      <c r="O29034" s="1"/>
    </row>
    <row r="29035" spans="7:15" x14ac:dyDescent="0.2">
      <c r="G29035" s="2"/>
      <c r="H29035" s="22"/>
      <c r="I29035" s="22"/>
      <c r="J29035" s="23"/>
      <c r="K29035" s="23"/>
      <c r="L29035" s="22"/>
      <c r="M29035" s="22"/>
      <c r="O29035" s="1"/>
    </row>
    <row r="29036" spans="7:15" x14ac:dyDescent="0.2">
      <c r="G29036" s="2"/>
      <c r="H29036" s="22"/>
      <c r="I29036" s="22"/>
      <c r="J29036" s="23"/>
      <c r="K29036" s="23"/>
      <c r="L29036" s="22"/>
      <c r="M29036" s="22"/>
      <c r="O29036" s="1"/>
    </row>
    <row r="29037" spans="7:15" x14ac:dyDescent="0.2">
      <c r="G29037" s="2"/>
      <c r="H29037" s="22"/>
      <c r="I29037" s="22"/>
      <c r="J29037" s="23"/>
      <c r="K29037" s="23"/>
      <c r="L29037" s="22"/>
      <c r="M29037" s="22"/>
      <c r="O29037" s="1"/>
    </row>
    <row r="29038" spans="7:15" x14ac:dyDescent="0.2">
      <c r="G29038" s="2"/>
      <c r="H29038" s="22"/>
      <c r="I29038" s="22"/>
      <c r="J29038" s="23"/>
      <c r="K29038" s="23"/>
      <c r="L29038" s="22"/>
      <c r="M29038" s="22"/>
      <c r="O29038" s="1"/>
    </row>
    <row r="29039" spans="7:15" x14ac:dyDescent="0.2">
      <c r="G29039" s="2"/>
      <c r="H29039" s="22"/>
      <c r="I29039" s="22"/>
      <c r="J29039" s="23"/>
      <c r="K29039" s="23"/>
      <c r="L29039" s="22"/>
      <c r="M29039" s="22"/>
      <c r="O29039" s="1"/>
    </row>
    <row r="29040" spans="7:15" x14ac:dyDescent="0.2">
      <c r="G29040" s="2"/>
      <c r="H29040" s="22"/>
      <c r="I29040" s="22"/>
      <c r="J29040" s="23"/>
      <c r="K29040" s="23"/>
      <c r="L29040" s="22"/>
      <c r="M29040" s="22"/>
      <c r="O29040" s="1"/>
    </row>
    <row r="29041" spans="7:15" x14ac:dyDescent="0.2">
      <c r="G29041" s="2"/>
      <c r="H29041" s="22"/>
      <c r="I29041" s="22"/>
      <c r="J29041" s="23"/>
      <c r="K29041" s="23"/>
      <c r="L29041" s="22"/>
      <c r="M29041" s="22"/>
      <c r="O29041" s="1"/>
    </row>
    <row r="29042" spans="7:15" x14ac:dyDescent="0.2">
      <c r="G29042" s="2"/>
      <c r="H29042" s="22"/>
      <c r="I29042" s="22"/>
      <c r="J29042" s="23"/>
      <c r="K29042" s="23"/>
      <c r="L29042" s="22"/>
      <c r="M29042" s="22"/>
      <c r="O29042" s="1"/>
    </row>
    <row r="29043" spans="7:15" x14ac:dyDescent="0.2">
      <c r="G29043" s="2"/>
      <c r="H29043" s="22"/>
      <c r="I29043" s="22"/>
      <c r="J29043" s="23"/>
      <c r="K29043" s="23"/>
      <c r="L29043" s="22"/>
      <c r="M29043" s="22"/>
      <c r="O29043" s="1"/>
    </row>
    <row r="29044" spans="7:15" x14ac:dyDescent="0.2">
      <c r="G29044" s="2"/>
      <c r="H29044" s="22"/>
      <c r="I29044" s="22"/>
      <c r="J29044" s="23"/>
      <c r="K29044" s="23"/>
      <c r="L29044" s="22"/>
      <c r="M29044" s="22"/>
      <c r="O29044" s="1"/>
    </row>
    <row r="29045" spans="7:15" x14ac:dyDescent="0.2">
      <c r="G29045" s="2"/>
      <c r="H29045" s="22"/>
      <c r="I29045" s="22"/>
      <c r="J29045" s="23"/>
      <c r="K29045" s="23"/>
      <c r="L29045" s="22"/>
      <c r="M29045" s="22"/>
      <c r="O29045" s="1"/>
    </row>
    <row r="29046" spans="7:15" x14ac:dyDescent="0.2">
      <c r="G29046" s="2"/>
      <c r="H29046" s="22"/>
      <c r="I29046" s="22"/>
      <c r="J29046" s="23"/>
      <c r="K29046" s="23"/>
      <c r="L29046" s="22"/>
      <c r="M29046" s="22"/>
      <c r="O29046" s="1"/>
    </row>
    <row r="29047" spans="7:15" x14ac:dyDescent="0.2">
      <c r="G29047" s="2"/>
      <c r="H29047" s="22"/>
      <c r="I29047" s="22"/>
      <c r="J29047" s="23"/>
      <c r="K29047" s="23"/>
      <c r="L29047" s="22"/>
      <c r="M29047" s="22"/>
      <c r="O29047" s="1"/>
    </row>
    <row r="29048" spans="7:15" x14ac:dyDescent="0.2">
      <c r="G29048" s="2"/>
      <c r="H29048" s="22"/>
      <c r="I29048" s="22"/>
      <c r="J29048" s="23"/>
      <c r="K29048" s="23"/>
      <c r="L29048" s="22"/>
      <c r="M29048" s="22"/>
      <c r="O29048" s="1"/>
    </row>
    <row r="29049" spans="7:15" x14ac:dyDescent="0.2">
      <c r="G29049" s="2"/>
      <c r="H29049" s="22"/>
      <c r="I29049" s="22"/>
      <c r="J29049" s="23"/>
      <c r="K29049" s="23"/>
      <c r="L29049" s="22"/>
      <c r="M29049" s="22"/>
      <c r="O29049" s="1"/>
    </row>
    <row r="29050" spans="7:15" x14ac:dyDescent="0.2">
      <c r="G29050" s="2"/>
      <c r="H29050" s="22"/>
      <c r="I29050" s="22"/>
      <c r="J29050" s="23"/>
      <c r="K29050" s="23"/>
      <c r="L29050" s="22"/>
      <c r="M29050" s="22"/>
      <c r="O29050" s="1"/>
    </row>
    <row r="29051" spans="7:15" x14ac:dyDescent="0.2">
      <c r="G29051" s="2"/>
      <c r="H29051" s="22"/>
      <c r="I29051" s="22"/>
      <c r="J29051" s="23"/>
      <c r="K29051" s="23"/>
      <c r="L29051" s="22"/>
      <c r="M29051" s="22"/>
      <c r="O29051" s="1"/>
    </row>
    <row r="29052" spans="7:15" x14ac:dyDescent="0.2">
      <c r="G29052" s="2"/>
      <c r="H29052" s="22"/>
      <c r="I29052" s="22"/>
      <c r="J29052" s="23"/>
      <c r="K29052" s="23"/>
      <c r="L29052" s="22"/>
      <c r="M29052" s="22"/>
      <c r="O29052" s="1"/>
    </row>
    <row r="29053" spans="7:15" x14ac:dyDescent="0.2">
      <c r="G29053" s="2"/>
      <c r="H29053" s="22"/>
      <c r="I29053" s="22"/>
      <c r="J29053" s="23"/>
      <c r="K29053" s="23"/>
      <c r="L29053" s="22"/>
      <c r="M29053" s="22"/>
      <c r="O29053" s="1"/>
    </row>
    <row r="29054" spans="7:15" x14ac:dyDescent="0.2">
      <c r="G29054" s="2"/>
      <c r="H29054" s="22"/>
      <c r="I29054" s="22"/>
      <c r="J29054" s="23"/>
      <c r="K29054" s="23"/>
      <c r="L29054" s="22"/>
      <c r="M29054" s="22"/>
      <c r="O29054" s="1"/>
    </row>
    <row r="29055" spans="7:15" x14ac:dyDescent="0.2">
      <c r="G29055" s="2"/>
      <c r="H29055" s="22"/>
      <c r="I29055" s="22"/>
      <c r="J29055" s="23"/>
      <c r="K29055" s="23"/>
      <c r="L29055" s="22"/>
      <c r="M29055" s="22"/>
      <c r="O29055" s="1"/>
    </row>
    <row r="29056" spans="7:15" x14ac:dyDescent="0.2">
      <c r="G29056" s="2"/>
      <c r="H29056" s="22"/>
      <c r="I29056" s="22"/>
      <c r="J29056" s="23"/>
      <c r="K29056" s="23"/>
      <c r="L29056" s="22"/>
      <c r="M29056" s="22"/>
      <c r="O29056" s="1"/>
    </row>
    <row r="29057" spans="7:15" x14ac:dyDescent="0.2">
      <c r="G29057" s="2"/>
      <c r="H29057" s="22"/>
      <c r="I29057" s="22"/>
      <c r="J29057" s="23"/>
      <c r="K29057" s="23"/>
      <c r="L29057" s="22"/>
      <c r="M29057" s="22"/>
      <c r="O29057" s="1"/>
    </row>
    <row r="29058" spans="7:15" x14ac:dyDescent="0.2">
      <c r="G29058" s="2"/>
      <c r="H29058" s="22"/>
      <c r="I29058" s="22"/>
      <c r="J29058" s="23"/>
      <c r="K29058" s="23"/>
      <c r="L29058" s="22"/>
      <c r="M29058" s="22"/>
      <c r="O29058" s="1"/>
    </row>
    <row r="29059" spans="7:15" x14ac:dyDescent="0.2">
      <c r="G29059" s="2"/>
      <c r="H29059" s="22"/>
      <c r="I29059" s="22"/>
      <c r="J29059" s="23"/>
      <c r="K29059" s="23"/>
      <c r="L29059" s="22"/>
      <c r="M29059" s="22"/>
      <c r="O29059" s="1"/>
    </row>
    <row r="29060" spans="7:15" x14ac:dyDescent="0.2">
      <c r="G29060" s="2"/>
      <c r="H29060" s="22"/>
      <c r="I29060" s="22"/>
      <c r="J29060" s="23"/>
      <c r="K29060" s="23"/>
      <c r="L29060" s="22"/>
      <c r="M29060" s="22"/>
      <c r="O29060" s="1"/>
    </row>
    <row r="29061" spans="7:15" x14ac:dyDescent="0.2">
      <c r="G29061" s="2"/>
      <c r="H29061" s="22"/>
      <c r="I29061" s="22"/>
      <c r="J29061" s="23"/>
      <c r="K29061" s="23"/>
      <c r="L29061" s="22"/>
      <c r="M29061" s="22"/>
      <c r="O29061" s="1"/>
    </row>
    <row r="29062" spans="7:15" x14ac:dyDescent="0.2">
      <c r="G29062" s="2"/>
      <c r="H29062" s="22"/>
      <c r="I29062" s="22"/>
      <c r="J29062" s="23"/>
      <c r="K29062" s="23"/>
      <c r="L29062" s="22"/>
      <c r="M29062" s="22"/>
      <c r="O29062" s="1"/>
    </row>
    <row r="29063" spans="7:15" x14ac:dyDescent="0.2">
      <c r="G29063" s="2"/>
      <c r="H29063" s="22"/>
      <c r="I29063" s="22"/>
      <c r="J29063" s="23"/>
      <c r="K29063" s="23"/>
      <c r="L29063" s="22"/>
      <c r="M29063" s="22"/>
      <c r="O29063" s="1"/>
    </row>
    <row r="29064" spans="7:15" x14ac:dyDescent="0.2">
      <c r="G29064" s="2"/>
      <c r="H29064" s="22"/>
      <c r="I29064" s="22"/>
      <c r="J29064" s="23"/>
      <c r="K29064" s="23"/>
      <c r="L29064" s="22"/>
      <c r="M29064" s="22"/>
      <c r="O29064" s="1"/>
    </row>
    <row r="29065" spans="7:15" x14ac:dyDescent="0.2">
      <c r="G29065" s="2"/>
      <c r="H29065" s="22"/>
      <c r="I29065" s="22"/>
      <c r="J29065" s="23"/>
      <c r="K29065" s="23"/>
      <c r="L29065" s="22"/>
      <c r="M29065" s="22"/>
      <c r="O29065" s="1"/>
    </row>
    <row r="29066" spans="7:15" x14ac:dyDescent="0.2">
      <c r="G29066" s="2"/>
      <c r="H29066" s="22"/>
      <c r="I29066" s="22"/>
      <c r="J29066" s="23"/>
      <c r="K29066" s="23"/>
      <c r="L29066" s="22"/>
      <c r="M29066" s="22"/>
      <c r="O29066" s="1"/>
    </row>
    <row r="29067" spans="7:15" x14ac:dyDescent="0.2">
      <c r="G29067" s="2"/>
      <c r="H29067" s="22"/>
      <c r="I29067" s="22"/>
      <c r="J29067" s="23"/>
      <c r="K29067" s="23"/>
      <c r="L29067" s="22"/>
      <c r="M29067" s="22"/>
      <c r="O29067" s="1"/>
    </row>
    <row r="29068" spans="7:15" x14ac:dyDescent="0.2">
      <c r="G29068" s="2"/>
      <c r="H29068" s="22"/>
      <c r="I29068" s="22"/>
      <c r="J29068" s="23"/>
      <c r="K29068" s="23"/>
      <c r="L29068" s="22"/>
      <c r="M29068" s="22"/>
      <c r="O29068" s="1"/>
    </row>
    <row r="29069" spans="7:15" x14ac:dyDescent="0.2">
      <c r="G29069" s="2"/>
      <c r="H29069" s="22"/>
      <c r="I29069" s="22"/>
      <c r="J29069" s="23"/>
      <c r="K29069" s="23"/>
      <c r="L29069" s="22"/>
      <c r="M29069" s="22"/>
      <c r="O29069" s="1"/>
    </row>
    <row r="29070" spans="7:15" x14ac:dyDescent="0.2">
      <c r="G29070" s="2"/>
      <c r="H29070" s="22"/>
      <c r="I29070" s="22"/>
      <c r="J29070" s="23"/>
      <c r="K29070" s="23"/>
      <c r="L29070" s="22"/>
      <c r="M29070" s="22"/>
      <c r="O29070" s="1"/>
    </row>
    <row r="29071" spans="7:15" x14ac:dyDescent="0.2">
      <c r="G29071" s="2"/>
      <c r="H29071" s="22"/>
      <c r="I29071" s="22"/>
      <c r="J29071" s="23"/>
      <c r="K29071" s="23"/>
      <c r="L29071" s="22"/>
      <c r="M29071" s="22"/>
      <c r="O29071" s="1"/>
    </row>
    <row r="29072" spans="7:15" x14ac:dyDescent="0.2">
      <c r="G29072" s="2"/>
      <c r="H29072" s="22"/>
      <c r="I29072" s="22"/>
      <c r="J29072" s="23"/>
      <c r="K29072" s="23"/>
      <c r="L29072" s="22"/>
      <c r="M29072" s="22"/>
      <c r="O29072" s="1"/>
    </row>
    <row r="29073" spans="7:15" x14ac:dyDescent="0.2">
      <c r="G29073" s="2"/>
      <c r="H29073" s="22"/>
      <c r="I29073" s="22"/>
      <c r="J29073" s="23"/>
      <c r="K29073" s="23"/>
      <c r="L29073" s="22"/>
      <c r="M29073" s="22"/>
      <c r="O29073" s="1"/>
    </row>
    <row r="29074" spans="7:15" x14ac:dyDescent="0.2">
      <c r="G29074" s="2"/>
      <c r="H29074" s="22"/>
      <c r="I29074" s="22"/>
      <c r="J29074" s="23"/>
      <c r="K29074" s="23"/>
      <c r="L29074" s="22"/>
      <c r="M29074" s="22"/>
      <c r="O29074" s="1"/>
    </row>
    <row r="29075" spans="7:15" x14ac:dyDescent="0.2">
      <c r="G29075" s="2"/>
      <c r="H29075" s="22"/>
      <c r="I29075" s="22"/>
      <c r="J29075" s="23"/>
      <c r="K29075" s="23"/>
      <c r="L29075" s="22"/>
      <c r="M29075" s="22"/>
      <c r="O29075" s="1"/>
    </row>
    <row r="29076" spans="7:15" x14ac:dyDescent="0.2">
      <c r="G29076" s="2"/>
      <c r="H29076" s="22"/>
      <c r="I29076" s="22"/>
      <c r="J29076" s="23"/>
      <c r="K29076" s="23"/>
      <c r="L29076" s="22"/>
      <c r="M29076" s="22"/>
      <c r="O29076" s="1"/>
    </row>
    <row r="29077" spans="7:15" x14ac:dyDescent="0.2">
      <c r="G29077" s="2"/>
      <c r="H29077" s="22"/>
      <c r="I29077" s="22"/>
      <c r="J29077" s="23"/>
      <c r="K29077" s="23"/>
      <c r="L29077" s="22"/>
      <c r="M29077" s="22"/>
      <c r="O29077" s="1"/>
    </row>
    <row r="29078" spans="7:15" x14ac:dyDescent="0.2">
      <c r="G29078" s="2"/>
      <c r="H29078" s="22"/>
      <c r="I29078" s="22"/>
      <c r="J29078" s="23"/>
      <c r="K29078" s="23"/>
      <c r="L29078" s="22"/>
      <c r="M29078" s="22"/>
      <c r="O29078" s="1"/>
    </row>
    <row r="29079" spans="7:15" x14ac:dyDescent="0.2">
      <c r="G29079" s="2"/>
      <c r="H29079" s="22"/>
      <c r="I29079" s="22"/>
      <c r="J29079" s="23"/>
      <c r="K29079" s="23"/>
      <c r="L29079" s="22"/>
      <c r="M29079" s="22"/>
      <c r="O29079" s="1"/>
    </row>
    <row r="29080" spans="7:15" x14ac:dyDescent="0.2">
      <c r="G29080" s="2"/>
      <c r="H29080" s="22"/>
      <c r="I29080" s="22"/>
      <c r="J29080" s="23"/>
      <c r="K29080" s="23"/>
      <c r="L29080" s="22"/>
      <c r="M29080" s="22"/>
      <c r="O29080" s="1"/>
    </row>
    <row r="29081" spans="7:15" x14ac:dyDescent="0.2">
      <c r="G29081" s="2"/>
      <c r="H29081" s="22"/>
      <c r="I29081" s="22"/>
      <c r="J29081" s="23"/>
      <c r="K29081" s="23"/>
      <c r="L29081" s="22"/>
      <c r="M29081" s="22"/>
      <c r="O29081" s="1"/>
    </row>
    <row r="29082" spans="7:15" x14ac:dyDescent="0.2">
      <c r="G29082" s="2"/>
      <c r="H29082" s="22"/>
      <c r="I29082" s="22"/>
      <c r="J29082" s="23"/>
      <c r="K29082" s="23"/>
      <c r="L29082" s="22"/>
      <c r="M29082" s="22"/>
      <c r="O29082" s="1"/>
    </row>
    <row r="29083" spans="7:15" x14ac:dyDescent="0.2">
      <c r="G29083" s="2"/>
      <c r="H29083" s="22"/>
      <c r="I29083" s="22"/>
      <c r="J29083" s="23"/>
      <c r="K29083" s="23"/>
      <c r="L29083" s="22"/>
      <c r="M29083" s="22"/>
      <c r="O29083" s="1"/>
    </row>
    <row r="29084" spans="7:15" x14ac:dyDescent="0.2">
      <c r="G29084" s="2"/>
      <c r="H29084" s="22"/>
      <c r="I29084" s="22"/>
      <c r="J29084" s="23"/>
      <c r="K29084" s="23"/>
      <c r="L29084" s="22"/>
      <c r="M29084" s="22"/>
      <c r="O29084" s="1"/>
    </row>
    <row r="29085" spans="7:15" x14ac:dyDescent="0.2">
      <c r="G29085" s="2"/>
      <c r="H29085" s="22"/>
      <c r="I29085" s="22"/>
      <c r="J29085" s="23"/>
      <c r="K29085" s="23"/>
      <c r="L29085" s="22"/>
      <c r="M29085" s="22"/>
      <c r="O29085" s="1"/>
    </row>
    <row r="29086" spans="7:15" x14ac:dyDescent="0.2">
      <c r="G29086" s="2"/>
      <c r="H29086" s="22"/>
      <c r="I29086" s="22"/>
      <c r="J29086" s="23"/>
      <c r="K29086" s="23"/>
      <c r="L29086" s="22"/>
      <c r="M29086" s="22"/>
      <c r="O29086" s="1"/>
    </row>
    <row r="29087" spans="7:15" x14ac:dyDescent="0.2">
      <c r="G29087" s="2"/>
      <c r="H29087" s="22"/>
      <c r="I29087" s="22"/>
      <c r="J29087" s="23"/>
      <c r="K29087" s="23"/>
      <c r="L29087" s="22"/>
      <c r="M29087" s="22"/>
      <c r="O29087" s="1"/>
    </row>
    <row r="29088" spans="7:15" x14ac:dyDescent="0.2">
      <c r="G29088" s="2"/>
      <c r="H29088" s="22"/>
      <c r="I29088" s="22"/>
      <c r="J29088" s="23"/>
      <c r="K29088" s="23"/>
      <c r="L29088" s="22"/>
      <c r="M29088" s="22"/>
      <c r="O29088" s="1"/>
    </row>
    <row r="29089" spans="7:15" x14ac:dyDescent="0.2">
      <c r="G29089" s="2"/>
      <c r="H29089" s="22"/>
      <c r="I29089" s="22"/>
      <c r="J29089" s="23"/>
      <c r="K29089" s="23"/>
      <c r="L29089" s="22"/>
      <c r="M29089" s="22"/>
      <c r="O29089" s="1"/>
    </row>
    <row r="29090" spans="7:15" x14ac:dyDescent="0.2">
      <c r="G29090" s="2"/>
      <c r="H29090" s="22"/>
      <c r="I29090" s="22"/>
      <c r="J29090" s="23"/>
      <c r="K29090" s="23"/>
      <c r="L29090" s="22"/>
      <c r="M29090" s="22"/>
      <c r="O29090" s="1"/>
    </row>
    <row r="29091" spans="7:15" x14ac:dyDescent="0.2">
      <c r="G29091" s="2"/>
      <c r="H29091" s="22"/>
      <c r="I29091" s="22"/>
      <c r="J29091" s="23"/>
      <c r="K29091" s="23"/>
      <c r="L29091" s="22"/>
      <c r="M29091" s="22"/>
      <c r="O29091" s="1"/>
    </row>
    <row r="29092" spans="7:15" x14ac:dyDescent="0.2">
      <c r="G29092" s="2"/>
      <c r="H29092" s="22"/>
      <c r="I29092" s="22"/>
      <c r="J29092" s="23"/>
      <c r="K29092" s="23"/>
      <c r="L29092" s="22"/>
      <c r="M29092" s="22"/>
      <c r="O29092" s="1"/>
    </row>
    <row r="29093" spans="7:15" x14ac:dyDescent="0.2">
      <c r="G29093" s="2"/>
      <c r="H29093" s="22"/>
      <c r="I29093" s="22"/>
      <c r="J29093" s="23"/>
      <c r="K29093" s="23"/>
      <c r="L29093" s="22"/>
      <c r="M29093" s="22"/>
      <c r="O29093" s="1"/>
    </row>
    <row r="29094" spans="7:15" x14ac:dyDescent="0.2">
      <c r="G29094" s="2"/>
      <c r="H29094" s="22"/>
      <c r="I29094" s="22"/>
      <c r="J29094" s="23"/>
      <c r="K29094" s="23"/>
      <c r="L29094" s="22"/>
      <c r="M29094" s="22"/>
      <c r="O29094" s="1"/>
    </row>
    <row r="29095" spans="7:15" x14ac:dyDescent="0.2">
      <c r="G29095" s="2"/>
      <c r="H29095" s="22"/>
      <c r="I29095" s="22"/>
      <c r="J29095" s="23"/>
      <c r="K29095" s="23"/>
      <c r="L29095" s="22"/>
      <c r="M29095" s="22"/>
      <c r="O29095" s="1"/>
    </row>
    <row r="29096" spans="7:15" x14ac:dyDescent="0.2">
      <c r="G29096" s="2"/>
      <c r="H29096" s="22"/>
      <c r="I29096" s="22"/>
      <c r="J29096" s="23"/>
      <c r="K29096" s="23"/>
      <c r="L29096" s="22"/>
      <c r="M29096" s="22"/>
      <c r="O29096" s="1"/>
    </row>
    <row r="29097" spans="7:15" x14ac:dyDescent="0.2">
      <c r="G29097" s="2"/>
      <c r="H29097" s="22"/>
      <c r="I29097" s="22"/>
      <c r="J29097" s="23"/>
      <c r="K29097" s="23"/>
      <c r="L29097" s="22"/>
      <c r="M29097" s="22"/>
      <c r="O29097" s="1"/>
    </row>
    <row r="29098" spans="7:15" x14ac:dyDescent="0.2">
      <c r="G29098" s="2"/>
      <c r="H29098" s="22"/>
      <c r="I29098" s="22"/>
      <c r="J29098" s="23"/>
      <c r="K29098" s="23"/>
      <c r="L29098" s="22"/>
      <c r="M29098" s="22"/>
      <c r="O29098" s="1"/>
    </row>
    <row r="29099" spans="7:15" x14ac:dyDescent="0.2">
      <c r="G29099" s="2"/>
      <c r="H29099" s="22"/>
      <c r="I29099" s="22"/>
      <c r="J29099" s="23"/>
      <c r="K29099" s="23"/>
      <c r="L29099" s="22"/>
      <c r="M29099" s="22"/>
      <c r="O29099" s="1"/>
    </row>
    <row r="29100" spans="7:15" x14ac:dyDescent="0.2">
      <c r="G29100" s="2"/>
      <c r="H29100" s="22"/>
      <c r="I29100" s="22"/>
      <c r="J29100" s="23"/>
      <c r="K29100" s="23"/>
      <c r="L29100" s="22"/>
      <c r="M29100" s="22"/>
      <c r="O29100" s="1"/>
    </row>
    <row r="29101" spans="7:15" x14ac:dyDescent="0.2">
      <c r="G29101" s="2"/>
      <c r="H29101" s="22"/>
      <c r="I29101" s="22"/>
      <c r="J29101" s="23"/>
      <c r="K29101" s="23"/>
      <c r="L29101" s="22"/>
      <c r="M29101" s="22"/>
      <c r="O29101" s="1"/>
    </row>
    <row r="29102" spans="7:15" x14ac:dyDescent="0.2">
      <c r="G29102" s="2"/>
      <c r="H29102" s="22"/>
      <c r="I29102" s="22"/>
      <c r="J29102" s="23"/>
      <c r="K29102" s="23"/>
      <c r="L29102" s="22"/>
      <c r="M29102" s="22"/>
      <c r="O29102" s="1"/>
    </row>
    <row r="29103" spans="7:15" x14ac:dyDescent="0.2">
      <c r="G29103" s="2"/>
      <c r="H29103" s="22"/>
      <c r="I29103" s="22"/>
      <c r="J29103" s="23"/>
      <c r="K29103" s="23"/>
      <c r="L29103" s="22"/>
      <c r="M29103" s="22"/>
      <c r="O29103" s="1"/>
    </row>
    <row r="29104" spans="7:15" x14ac:dyDescent="0.2">
      <c r="G29104" s="2"/>
      <c r="H29104" s="22"/>
      <c r="I29104" s="22"/>
      <c r="J29104" s="23"/>
      <c r="K29104" s="23"/>
      <c r="L29104" s="22"/>
      <c r="M29104" s="22"/>
      <c r="O29104" s="1"/>
    </row>
    <row r="29105" spans="7:15" x14ac:dyDescent="0.2">
      <c r="G29105" s="2"/>
      <c r="H29105" s="22"/>
      <c r="I29105" s="22"/>
      <c r="J29105" s="23"/>
      <c r="K29105" s="23"/>
      <c r="L29105" s="22"/>
      <c r="M29105" s="22"/>
      <c r="O29105" s="1"/>
    </row>
    <row r="29106" spans="7:15" x14ac:dyDescent="0.2">
      <c r="G29106" s="2"/>
      <c r="H29106" s="22"/>
      <c r="I29106" s="22"/>
      <c r="J29106" s="23"/>
      <c r="K29106" s="23"/>
      <c r="L29106" s="22"/>
      <c r="M29106" s="22"/>
      <c r="O29106" s="1"/>
    </row>
    <row r="29107" spans="7:15" x14ac:dyDescent="0.2">
      <c r="G29107" s="2"/>
      <c r="H29107" s="22"/>
      <c r="I29107" s="22"/>
      <c r="J29107" s="23"/>
      <c r="K29107" s="23"/>
      <c r="L29107" s="22"/>
      <c r="M29107" s="22"/>
      <c r="O29107" s="1"/>
    </row>
    <row r="29108" spans="7:15" x14ac:dyDescent="0.2">
      <c r="G29108" s="2"/>
      <c r="H29108" s="22"/>
      <c r="I29108" s="22"/>
      <c r="J29108" s="23"/>
      <c r="K29108" s="23"/>
      <c r="L29108" s="22"/>
      <c r="M29108" s="22"/>
      <c r="O29108" s="1"/>
    </row>
    <row r="29109" spans="7:15" x14ac:dyDescent="0.2">
      <c r="G29109" s="2"/>
      <c r="H29109" s="22"/>
      <c r="I29109" s="22"/>
      <c r="J29109" s="23"/>
      <c r="K29109" s="23"/>
      <c r="L29109" s="22"/>
      <c r="M29109" s="22"/>
      <c r="O29109" s="1"/>
    </row>
    <row r="29110" spans="7:15" x14ac:dyDescent="0.2">
      <c r="G29110" s="2"/>
      <c r="H29110" s="22"/>
      <c r="I29110" s="22"/>
      <c r="J29110" s="23"/>
      <c r="K29110" s="23"/>
      <c r="L29110" s="22"/>
      <c r="M29110" s="22"/>
      <c r="O29110" s="1"/>
    </row>
    <row r="29111" spans="7:15" x14ac:dyDescent="0.2">
      <c r="G29111" s="2"/>
      <c r="H29111" s="22"/>
      <c r="I29111" s="22"/>
      <c r="J29111" s="23"/>
      <c r="K29111" s="23"/>
      <c r="L29111" s="22"/>
      <c r="M29111" s="22"/>
      <c r="O29111" s="1"/>
    </row>
    <row r="29112" spans="7:15" x14ac:dyDescent="0.2">
      <c r="G29112" s="2"/>
      <c r="H29112" s="22"/>
      <c r="I29112" s="22"/>
      <c r="J29112" s="23"/>
      <c r="K29112" s="23"/>
      <c r="L29112" s="22"/>
      <c r="M29112" s="22"/>
      <c r="O29112" s="1"/>
    </row>
    <row r="29113" spans="7:15" x14ac:dyDescent="0.2">
      <c r="G29113" s="2"/>
      <c r="H29113" s="22"/>
      <c r="I29113" s="22"/>
      <c r="J29113" s="23"/>
      <c r="K29113" s="23"/>
      <c r="L29113" s="22"/>
      <c r="M29113" s="22"/>
      <c r="O29113" s="1"/>
    </row>
    <row r="29114" spans="7:15" x14ac:dyDescent="0.2">
      <c r="G29114" s="2"/>
      <c r="H29114" s="22"/>
      <c r="I29114" s="22"/>
      <c r="J29114" s="23"/>
      <c r="K29114" s="23"/>
      <c r="L29114" s="22"/>
      <c r="M29114" s="22"/>
      <c r="O29114" s="1"/>
    </row>
    <row r="29115" spans="7:15" x14ac:dyDescent="0.2">
      <c r="G29115" s="2"/>
      <c r="H29115" s="22"/>
      <c r="I29115" s="22"/>
      <c r="J29115" s="23"/>
      <c r="K29115" s="23"/>
      <c r="L29115" s="22"/>
      <c r="M29115" s="22"/>
      <c r="O29115" s="1"/>
    </row>
    <row r="29116" spans="7:15" x14ac:dyDescent="0.2">
      <c r="G29116" s="2"/>
      <c r="H29116" s="22"/>
      <c r="I29116" s="22"/>
      <c r="J29116" s="23"/>
      <c r="K29116" s="23"/>
      <c r="L29116" s="22"/>
      <c r="M29116" s="22"/>
      <c r="O29116" s="1"/>
    </row>
    <row r="29117" spans="7:15" x14ac:dyDescent="0.2">
      <c r="G29117" s="2"/>
      <c r="H29117" s="22"/>
      <c r="I29117" s="22"/>
      <c r="J29117" s="23"/>
      <c r="K29117" s="23"/>
      <c r="L29117" s="22"/>
      <c r="M29117" s="22"/>
      <c r="O29117" s="1"/>
    </row>
    <row r="29118" spans="7:15" x14ac:dyDescent="0.2">
      <c r="G29118" s="2"/>
      <c r="H29118" s="22"/>
      <c r="I29118" s="22"/>
      <c r="J29118" s="23"/>
      <c r="K29118" s="23"/>
      <c r="L29118" s="22"/>
      <c r="M29118" s="22"/>
      <c r="O29118" s="1"/>
    </row>
    <row r="29119" spans="7:15" x14ac:dyDescent="0.2">
      <c r="G29119" s="2"/>
      <c r="H29119" s="22"/>
      <c r="I29119" s="22"/>
      <c r="J29119" s="23"/>
      <c r="K29119" s="23"/>
      <c r="L29119" s="22"/>
      <c r="M29119" s="22"/>
      <c r="O29119" s="1"/>
    </row>
    <row r="29120" spans="7:15" x14ac:dyDescent="0.2">
      <c r="G29120" s="2"/>
      <c r="H29120" s="22"/>
      <c r="I29120" s="22"/>
      <c r="J29120" s="23"/>
      <c r="K29120" s="23"/>
      <c r="L29120" s="22"/>
      <c r="M29120" s="22"/>
      <c r="O29120" s="1"/>
    </row>
    <row r="29121" spans="7:15" x14ac:dyDescent="0.2">
      <c r="G29121" s="2"/>
      <c r="H29121" s="22"/>
      <c r="I29121" s="22"/>
      <c r="J29121" s="23"/>
      <c r="K29121" s="23"/>
      <c r="L29121" s="22"/>
      <c r="M29121" s="22"/>
      <c r="O29121" s="1"/>
    </row>
    <row r="29122" spans="7:15" x14ac:dyDescent="0.2">
      <c r="G29122" s="2"/>
      <c r="H29122" s="22"/>
      <c r="I29122" s="22"/>
      <c r="J29122" s="23"/>
      <c r="K29122" s="23"/>
      <c r="L29122" s="22"/>
      <c r="M29122" s="22"/>
      <c r="O29122" s="1"/>
    </row>
    <row r="29123" spans="7:15" x14ac:dyDescent="0.2">
      <c r="G29123" s="2"/>
      <c r="H29123" s="22"/>
      <c r="I29123" s="22"/>
      <c r="J29123" s="23"/>
      <c r="K29123" s="23"/>
      <c r="L29123" s="22"/>
      <c r="M29123" s="22"/>
      <c r="O29123" s="1"/>
    </row>
    <row r="29124" spans="7:15" x14ac:dyDescent="0.2">
      <c r="G29124" s="2"/>
      <c r="H29124" s="22"/>
      <c r="I29124" s="22"/>
      <c r="J29124" s="23"/>
      <c r="K29124" s="23"/>
      <c r="L29124" s="22"/>
      <c r="M29124" s="22"/>
      <c r="O29124" s="1"/>
    </row>
    <row r="29125" spans="7:15" x14ac:dyDescent="0.2">
      <c r="G29125" s="2"/>
      <c r="H29125" s="22"/>
      <c r="I29125" s="22"/>
      <c r="J29125" s="23"/>
      <c r="K29125" s="23"/>
      <c r="L29125" s="22"/>
      <c r="M29125" s="22"/>
      <c r="O29125" s="1"/>
    </row>
    <row r="29126" spans="7:15" x14ac:dyDescent="0.2">
      <c r="G29126" s="2"/>
      <c r="H29126" s="22"/>
      <c r="I29126" s="22"/>
      <c r="J29126" s="23"/>
      <c r="K29126" s="23"/>
      <c r="L29126" s="22"/>
      <c r="M29126" s="22"/>
      <c r="O29126" s="1"/>
    </row>
    <row r="29127" spans="7:15" x14ac:dyDescent="0.2">
      <c r="G29127" s="2"/>
      <c r="H29127" s="22"/>
      <c r="I29127" s="22"/>
      <c r="J29127" s="23"/>
      <c r="K29127" s="23"/>
      <c r="L29127" s="22"/>
      <c r="M29127" s="22"/>
      <c r="O29127" s="1"/>
    </row>
    <row r="29128" spans="7:15" x14ac:dyDescent="0.2">
      <c r="G29128" s="2"/>
      <c r="H29128" s="22"/>
      <c r="I29128" s="22"/>
      <c r="J29128" s="23"/>
      <c r="K29128" s="23"/>
      <c r="L29128" s="22"/>
      <c r="M29128" s="22"/>
      <c r="O29128" s="1"/>
    </row>
    <row r="29129" spans="7:15" x14ac:dyDescent="0.2">
      <c r="G29129" s="2"/>
      <c r="H29129" s="22"/>
      <c r="I29129" s="22"/>
      <c r="J29129" s="23"/>
      <c r="K29129" s="23"/>
      <c r="L29129" s="22"/>
      <c r="M29129" s="22"/>
      <c r="O29129" s="1"/>
    </row>
    <row r="29130" spans="7:15" x14ac:dyDescent="0.2">
      <c r="G29130" s="2"/>
      <c r="H29130" s="22"/>
      <c r="I29130" s="22"/>
      <c r="J29130" s="23"/>
      <c r="K29130" s="23"/>
      <c r="L29130" s="22"/>
      <c r="M29130" s="22"/>
      <c r="O29130" s="1"/>
    </row>
    <row r="29131" spans="7:15" x14ac:dyDescent="0.2">
      <c r="G29131" s="2"/>
      <c r="H29131" s="22"/>
      <c r="I29131" s="22"/>
      <c r="J29131" s="23"/>
      <c r="K29131" s="23"/>
      <c r="L29131" s="22"/>
      <c r="M29131" s="22"/>
      <c r="O29131" s="1"/>
    </row>
    <row r="29132" spans="7:15" x14ac:dyDescent="0.2">
      <c r="G29132" s="2"/>
      <c r="H29132" s="22"/>
      <c r="I29132" s="22"/>
      <c r="J29132" s="23"/>
      <c r="K29132" s="23"/>
      <c r="L29132" s="22"/>
      <c r="M29132" s="22"/>
      <c r="O29132" s="1"/>
    </row>
    <row r="29133" spans="7:15" x14ac:dyDescent="0.2">
      <c r="G29133" s="2"/>
      <c r="H29133" s="22"/>
      <c r="I29133" s="22"/>
      <c r="J29133" s="23"/>
      <c r="K29133" s="23"/>
      <c r="L29133" s="22"/>
      <c r="M29133" s="22"/>
      <c r="O29133" s="1"/>
    </row>
    <row r="29134" spans="7:15" x14ac:dyDescent="0.2">
      <c r="G29134" s="2"/>
      <c r="H29134" s="22"/>
      <c r="I29134" s="22"/>
      <c r="J29134" s="23"/>
      <c r="K29134" s="23"/>
      <c r="L29134" s="22"/>
      <c r="M29134" s="22"/>
      <c r="O29134" s="1"/>
    </row>
    <row r="29135" spans="7:15" x14ac:dyDescent="0.2">
      <c r="G29135" s="2"/>
      <c r="H29135" s="22"/>
      <c r="I29135" s="22"/>
      <c r="J29135" s="23"/>
      <c r="K29135" s="23"/>
      <c r="L29135" s="22"/>
      <c r="M29135" s="22"/>
      <c r="O29135" s="1"/>
    </row>
    <row r="29136" spans="7:15" x14ac:dyDescent="0.2">
      <c r="G29136" s="2"/>
      <c r="H29136" s="22"/>
      <c r="I29136" s="22"/>
      <c r="J29136" s="23"/>
      <c r="K29136" s="23"/>
      <c r="L29136" s="22"/>
      <c r="M29136" s="22"/>
      <c r="O29136" s="1"/>
    </row>
    <row r="29137" spans="7:15" x14ac:dyDescent="0.2">
      <c r="G29137" s="2"/>
      <c r="H29137" s="22"/>
      <c r="I29137" s="22"/>
      <c r="J29137" s="23"/>
      <c r="K29137" s="23"/>
      <c r="L29137" s="22"/>
      <c r="M29137" s="22"/>
      <c r="O29137" s="1"/>
    </row>
    <row r="29138" spans="7:15" x14ac:dyDescent="0.2">
      <c r="G29138" s="2"/>
      <c r="H29138" s="22"/>
      <c r="I29138" s="22"/>
      <c r="J29138" s="23"/>
      <c r="K29138" s="23"/>
      <c r="L29138" s="22"/>
      <c r="M29138" s="22"/>
      <c r="O29138" s="1"/>
    </row>
    <row r="29139" spans="7:15" x14ac:dyDescent="0.2">
      <c r="G29139" s="2"/>
      <c r="H29139" s="22"/>
      <c r="I29139" s="22"/>
      <c r="J29139" s="23"/>
      <c r="K29139" s="23"/>
      <c r="L29139" s="22"/>
      <c r="M29139" s="22"/>
      <c r="O29139" s="1"/>
    </row>
    <row r="29140" spans="7:15" x14ac:dyDescent="0.2">
      <c r="G29140" s="2"/>
      <c r="H29140" s="22"/>
      <c r="I29140" s="22"/>
      <c r="J29140" s="23"/>
      <c r="K29140" s="23"/>
      <c r="L29140" s="22"/>
      <c r="M29140" s="22"/>
      <c r="O29140" s="1"/>
    </row>
    <row r="29141" spans="7:15" x14ac:dyDescent="0.2">
      <c r="G29141" s="2"/>
      <c r="H29141" s="22"/>
      <c r="I29141" s="22"/>
      <c r="J29141" s="23"/>
      <c r="K29141" s="23"/>
      <c r="L29141" s="22"/>
      <c r="M29141" s="22"/>
      <c r="O29141" s="1"/>
    </row>
    <row r="29142" spans="7:15" x14ac:dyDescent="0.2">
      <c r="G29142" s="2"/>
      <c r="H29142" s="22"/>
      <c r="I29142" s="22"/>
      <c r="J29142" s="23"/>
      <c r="K29142" s="23"/>
      <c r="L29142" s="22"/>
      <c r="M29142" s="22"/>
      <c r="O29142" s="1"/>
    </row>
    <row r="29143" spans="7:15" x14ac:dyDescent="0.2">
      <c r="G29143" s="2"/>
      <c r="H29143" s="22"/>
      <c r="I29143" s="22"/>
      <c r="J29143" s="23"/>
      <c r="K29143" s="23"/>
      <c r="L29143" s="22"/>
      <c r="M29143" s="22"/>
      <c r="O29143" s="1"/>
    </row>
    <row r="29144" spans="7:15" x14ac:dyDescent="0.2">
      <c r="G29144" s="2"/>
      <c r="H29144" s="22"/>
      <c r="I29144" s="22"/>
      <c r="J29144" s="23"/>
      <c r="K29144" s="23"/>
      <c r="L29144" s="22"/>
      <c r="M29144" s="22"/>
      <c r="O29144" s="1"/>
    </row>
    <row r="29145" spans="7:15" x14ac:dyDescent="0.2">
      <c r="G29145" s="2"/>
      <c r="H29145" s="22"/>
      <c r="I29145" s="22"/>
      <c r="J29145" s="23"/>
      <c r="K29145" s="23"/>
      <c r="L29145" s="22"/>
      <c r="M29145" s="22"/>
      <c r="O29145" s="1"/>
    </row>
    <row r="29146" spans="7:15" x14ac:dyDescent="0.2">
      <c r="G29146" s="2"/>
      <c r="H29146" s="22"/>
      <c r="I29146" s="22"/>
      <c r="J29146" s="23"/>
      <c r="K29146" s="23"/>
      <c r="L29146" s="22"/>
      <c r="M29146" s="22"/>
      <c r="O29146" s="1"/>
    </row>
    <row r="29147" spans="7:15" x14ac:dyDescent="0.2">
      <c r="G29147" s="2"/>
      <c r="H29147" s="22"/>
      <c r="I29147" s="22"/>
      <c r="J29147" s="23"/>
      <c r="K29147" s="23"/>
      <c r="L29147" s="22"/>
      <c r="M29147" s="22"/>
      <c r="O29147" s="1"/>
    </row>
    <row r="29148" spans="7:15" x14ac:dyDescent="0.2">
      <c r="G29148" s="2"/>
      <c r="H29148" s="22"/>
      <c r="I29148" s="22"/>
      <c r="J29148" s="23"/>
      <c r="K29148" s="23"/>
      <c r="L29148" s="22"/>
      <c r="M29148" s="22"/>
      <c r="O29148" s="1"/>
    </row>
    <row r="29149" spans="7:15" x14ac:dyDescent="0.2">
      <c r="G29149" s="2"/>
      <c r="H29149" s="22"/>
      <c r="I29149" s="22"/>
      <c r="J29149" s="23"/>
      <c r="K29149" s="23"/>
      <c r="L29149" s="22"/>
      <c r="M29149" s="22"/>
      <c r="O29149" s="1"/>
    </row>
    <row r="29150" spans="7:15" x14ac:dyDescent="0.2">
      <c r="G29150" s="2"/>
      <c r="H29150" s="22"/>
      <c r="I29150" s="22"/>
      <c r="J29150" s="23"/>
      <c r="K29150" s="23"/>
      <c r="L29150" s="22"/>
      <c r="M29150" s="22"/>
      <c r="O29150" s="1"/>
    </row>
    <row r="29151" spans="7:15" x14ac:dyDescent="0.2">
      <c r="G29151" s="2"/>
      <c r="H29151" s="22"/>
      <c r="I29151" s="22"/>
      <c r="J29151" s="23"/>
      <c r="K29151" s="23"/>
      <c r="L29151" s="22"/>
      <c r="M29151" s="22"/>
      <c r="O29151" s="1"/>
    </row>
    <row r="29152" spans="7:15" x14ac:dyDescent="0.2">
      <c r="G29152" s="2"/>
      <c r="H29152" s="22"/>
      <c r="I29152" s="22"/>
      <c r="J29152" s="23"/>
      <c r="K29152" s="23"/>
      <c r="L29152" s="22"/>
      <c r="M29152" s="22"/>
      <c r="O29152" s="1"/>
    </row>
    <row r="29153" spans="7:15" x14ac:dyDescent="0.2">
      <c r="G29153" s="2"/>
      <c r="H29153" s="22"/>
      <c r="I29153" s="22"/>
      <c r="J29153" s="23"/>
      <c r="K29153" s="23"/>
      <c r="L29153" s="22"/>
      <c r="M29153" s="22"/>
      <c r="O29153" s="1"/>
    </row>
    <row r="29154" spans="7:15" x14ac:dyDescent="0.2">
      <c r="G29154" s="2"/>
      <c r="H29154" s="22"/>
      <c r="I29154" s="22"/>
      <c r="J29154" s="23"/>
      <c r="K29154" s="23"/>
      <c r="L29154" s="22"/>
      <c r="M29154" s="22"/>
      <c r="O29154" s="1"/>
    </row>
    <row r="29155" spans="7:15" x14ac:dyDescent="0.2">
      <c r="G29155" s="2"/>
      <c r="H29155" s="22"/>
      <c r="I29155" s="22"/>
      <c r="J29155" s="23"/>
      <c r="K29155" s="23"/>
      <c r="L29155" s="22"/>
      <c r="M29155" s="22"/>
      <c r="O29155" s="1"/>
    </row>
    <row r="29156" spans="7:15" x14ac:dyDescent="0.2">
      <c r="G29156" s="2"/>
      <c r="H29156" s="22"/>
      <c r="I29156" s="22"/>
      <c r="J29156" s="23"/>
      <c r="K29156" s="23"/>
      <c r="L29156" s="22"/>
      <c r="M29156" s="22"/>
      <c r="O29156" s="1"/>
    </row>
    <row r="29157" spans="7:15" x14ac:dyDescent="0.2">
      <c r="G29157" s="2"/>
      <c r="H29157" s="22"/>
      <c r="I29157" s="22"/>
      <c r="J29157" s="23"/>
      <c r="K29157" s="23"/>
      <c r="L29157" s="22"/>
      <c r="M29157" s="22"/>
      <c r="O29157" s="1"/>
    </row>
    <row r="29158" spans="7:15" x14ac:dyDescent="0.2">
      <c r="G29158" s="2"/>
      <c r="H29158" s="22"/>
      <c r="I29158" s="22"/>
      <c r="J29158" s="23"/>
      <c r="K29158" s="23"/>
      <c r="L29158" s="22"/>
      <c r="M29158" s="22"/>
      <c r="O29158" s="1"/>
    </row>
    <row r="29159" spans="7:15" x14ac:dyDescent="0.2">
      <c r="G29159" s="2"/>
      <c r="H29159" s="22"/>
      <c r="I29159" s="22"/>
      <c r="J29159" s="23"/>
      <c r="K29159" s="23"/>
      <c r="L29159" s="22"/>
      <c r="M29159" s="22"/>
      <c r="O29159" s="1"/>
    </row>
    <row r="29160" spans="7:15" x14ac:dyDescent="0.2">
      <c r="G29160" s="2"/>
      <c r="H29160" s="22"/>
      <c r="I29160" s="22"/>
      <c r="J29160" s="23"/>
      <c r="K29160" s="23"/>
      <c r="L29160" s="22"/>
      <c r="M29160" s="22"/>
      <c r="O29160" s="1"/>
    </row>
    <row r="29161" spans="7:15" x14ac:dyDescent="0.2">
      <c r="G29161" s="2"/>
      <c r="H29161" s="22"/>
      <c r="I29161" s="22"/>
      <c r="J29161" s="23"/>
      <c r="K29161" s="23"/>
      <c r="L29161" s="22"/>
      <c r="M29161" s="22"/>
      <c r="O29161" s="1"/>
    </row>
    <row r="29162" spans="7:15" x14ac:dyDescent="0.2">
      <c r="G29162" s="2"/>
      <c r="H29162" s="22"/>
      <c r="I29162" s="22"/>
      <c r="J29162" s="23"/>
      <c r="K29162" s="23"/>
      <c r="L29162" s="22"/>
      <c r="M29162" s="22"/>
      <c r="O29162" s="1"/>
    </row>
    <row r="29163" spans="7:15" x14ac:dyDescent="0.2">
      <c r="G29163" s="2"/>
      <c r="H29163" s="22"/>
      <c r="I29163" s="22"/>
      <c r="J29163" s="23"/>
      <c r="K29163" s="23"/>
      <c r="L29163" s="22"/>
      <c r="M29163" s="22"/>
      <c r="O29163" s="1"/>
    </row>
    <row r="29164" spans="7:15" x14ac:dyDescent="0.2">
      <c r="G29164" s="2"/>
      <c r="H29164" s="22"/>
      <c r="I29164" s="22"/>
      <c r="J29164" s="23"/>
      <c r="K29164" s="23"/>
      <c r="L29164" s="22"/>
      <c r="M29164" s="22"/>
      <c r="O29164" s="1"/>
    </row>
    <row r="29165" spans="7:15" x14ac:dyDescent="0.2">
      <c r="G29165" s="2"/>
      <c r="H29165" s="22"/>
      <c r="I29165" s="22"/>
      <c r="J29165" s="23"/>
      <c r="K29165" s="23"/>
      <c r="L29165" s="22"/>
      <c r="M29165" s="22"/>
      <c r="O29165" s="1"/>
    </row>
    <row r="29166" spans="7:15" x14ac:dyDescent="0.2">
      <c r="G29166" s="2"/>
      <c r="H29166" s="22"/>
      <c r="I29166" s="22"/>
      <c r="J29166" s="23"/>
      <c r="K29166" s="23"/>
      <c r="L29166" s="22"/>
      <c r="M29166" s="22"/>
      <c r="O29166" s="1"/>
    </row>
    <row r="29167" spans="7:15" x14ac:dyDescent="0.2">
      <c r="G29167" s="2"/>
      <c r="H29167" s="22"/>
      <c r="I29167" s="22"/>
      <c r="J29167" s="23"/>
      <c r="K29167" s="23"/>
      <c r="L29167" s="22"/>
      <c r="M29167" s="22"/>
      <c r="O29167" s="1"/>
    </row>
    <row r="29168" spans="7:15" x14ac:dyDescent="0.2">
      <c r="G29168" s="2"/>
      <c r="H29168" s="22"/>
      <c r="I29168" s="22"/>
      <c r="J29168" s="23"/>
      <c r="K29168" s="23"/>
      <c r="L29168" s="22"/>
      <c r="M29168" s="22"/>
      <c r="O29168" s="1"/>
    </row>
    <row r="29169" spans="7:15" x14ac:dyDescent="0.2">
      <c r="G29169" s="2"/>
      <c r="H29169" s="22"/>
      <c r="I29169" s="22"/>
      <c r="J29169" s="23"/>
      <c r="K29169" s="23"/>
      <c r="L29169" s="22"/>
      <c r="M29169" s="22"/>
      <c r="O29169" s="1"/>
    </row>
    <row r="29170" spans="7:15" x14ac:dyDescent="0.2">
      <c r="G29170" s="2"/>
      <c r="H29170" s="22"/>
      <c r="I29170" s="22"/>
      <c r="J29170" s="23"/>
      <c r="K29170" s="23"/>
      <c r="L29170" s="22"/>
      <c r="M29170" s="22"/>
      <c r="O29170" s="1"/>
    </row>
    <row r="29171" spans="7:15" x14ac:dyDescent="0.2">
      <c r="G29171" s="2"/>
      <c r="H29171" s="22"/>
      <c r="I29171" s="22"/>
      <c r="J29171" s="23"/>
      <c r="K29171" s="23"/>
      <c r="L29171" s="22"/>
      <c r="M29171" s="22"/>
      <c r="O29171" s="1"/>
    </row>
    <row r="29172" spans="7:15" x14ac:dyDescent="0.2">
      <c r="G29172" s="2"/>
      <c r="H29172" s="22"/>
      <c r="I29172" s="22"/>
      <c r="J29172" s="23"/>
      <c r="K29172" s="23"/>
      <c r="L29172" s="22"/>
      <c r="M29172" s="22"/>
      <c r="O29172" s="1"/>
    </row>
    <row r="29173" spans="7:15" x14ac:dyDescent="0.2">
      <c r="G29173" s="2"/>
      <c r="H29173" s="22"/>
      <c r="I29173" s="22"/>
      <c r="J29173" s="23"/>
      <c r="K29173" s="23"/>
      <c r="L29173" s="22"/>
      <c r="M29173" s="22"/>
      <c r="O29173" s="1"/>
    </row>
    <row r="29174" spans="7:15" x14ac:dyDescent="0.2">
      <c r="G29174" s="2"/>
      <c r="H29174" s="22"/>
      <c r="I29174" s="22"/>
      <c r="J29174" s="23"/>
      <c r="K29174" s="23"/>
      <c r="L29174" s="22"/>
      <c r="M29174" s="22"/>
      <c r="O29174" s="1"/>
    </row>
    <row r="29175" spans="7:15" x14ac:dyDescent="0.2">
      <c r="G29175" s="2"/>
      <c r="H29175" s="22"/>
      <c r="I29175" s="22"/>
      <c r="J29175" s="23"/>
      <c r="K29175" s="23"/>
      <c r="L29175" s="22"/>
      <c r="M29175" s="22"/>
      <c r="O29175" s="1"/>
    </row>
    <row r="29176" spans="7:15" x14ac:dyDescent="0.2">
      <c r="G29176" s="2"/>
      <c r="H29176" s="22"/>
      <c r="I29176" s="22"/>
      <c r="J29176" s="23"/>
      <c r="K29176" s="23"/>
      <c r="L29176" s="22"/>
      <c r="M29176" s="22"/>
      <c r="O29176" s="1"/>
    </row>
    <row r="29177" spans="7:15" x14ac:dyDescent="0.2">
      <c r="G29177" s="2"/>
      <c r="H29177" s="22"/>
      <c r="I29177" s="22"/>
      <c r="J29177" s="23"/>
      <c r="K29177" s="23"/>
      <c r="L29177" s="22"/>
      <c r="M29177" s="22"/>
      <c r="O29177" s="1"/>
    </row>
    <row r="29178" spans="7:15" x14ac:dyDescent="0.2">
      <c r="G29178" s="2"/>
      <c r="H29178" s="22"/>
      <c r="I29178" s="22"/>
      <c r="J29178" s="23"/>
      <c r="K29178" s="23"/>
      <c r="L29178" s="22"/>
      <c r="M29178" s="22"/>
      <c r="O29178" s="1"/>
    </row>
    <row r="29179" spans="7:15" x14ac:dyDescent="0.2">
      <c r="G29179" s="2"/>
      <c r="H29179" s="22"/>
      <c r="I29179" s="22"/>
      <c r="J29179" s="23"/>
      <c r="K29179" s="23"/>
      <c r="L29179" s="22"/>
      <c r="M29179" s="22"/>
      <c r="O29179" s="1"/>
    </row>
    <row r="29180" spans="7:15" x14ac:dyDescent="0.2">
      <c r="G29180" s="2"/>
      <c r="H29180" s="22"/>
      <c r="I29180" s="22"/>
      <c r="J29180" s="23"/>
      <c r="K29180" s="23"/>
      <c r="L29180" s="22"/>
      <c r="M29180" s="22"/>
      <c r="O29180" s="1"/>
    </row>
    <row r="29181" spans="7:15" x14ac:dyDescent="0.2">
      <c r="G29181" s="2"/>
      <c r="H29181" s="22"/>
      <c r="I29181" s="22"/>
      <c r="J29181" s="23"/>
      <c r="K29181" s="23"/>
      <c r="L29181" s="22"/>
      <c r="M29181" s="22"/>
      <c r="O29181" s="1"/>
    </row>
    <row r="29182" spans="7:15" x14ac:dyDescent="0.2">
      <c r="G29182" s="2"/>
      <c r="H29182" s="22"/>
      <c r="I29182" s="22"/>
      <c r="J29182" s="23"/>
      <c r="K29182" s="23"/>
      <c r="L29182" s="22"/>
      <c r="M29182" s="22"/>
      <c r="O29182" s="1"/>
    </row>
    <row r="29183" spans="7:15" x14ac:dyDescent="0.2">
      <c r="G29183" s="2"/>
      <c r="H29183" s="22"/>
      <c r="I29183" s="22"/>
      <c r="J29183" s="23"/>
      <c r="K29183" s="23"/>
      <c r="L29183" s="22"/>
      <c r="M29183" s="22"/>
      <c r="O29183" s="1"/>
    </row>
    <row r="29184" spans="7:15" x14ac:dyDescent="0.2">
      <c r="G29184" s="2"/>
      <c r="H29184" s="22"/>
      <c r="I29184" s="22"/>
      <c r="J29184" s="23"/>
      <c r="K29184" s="23"/>
      <c r="L29184" s="22"/>
      <c r="M29184" s="22"/>
      <c r="O29184" s="1"/>
    </row>
    <row r="29185" spans="7:15" x14ac:dyDescent="0.2">
      <c r="G29185" s="2"/>
      <c r="H29185" s="22"/>
      <c r="I29185" s="22"/>
      <c r="J29185" s="23"/>
      <c r="K29185" s="23"/>
      <c r="L29185" s="22"/>
      <c r="M29185" s="22"/>
      <c r="O29185" s="1"/>
    </row>
    <row r="29186" spans="7:15" x14ac:dyDescent="0.2">
      <c r="G29186" s="2"/>
      <c r="H29186" s="22"/>
      <c r="I29186" s="22"/>
      <c r="J29186" s="23"/>
      <c r="K29186" s="23"/>
      <c r="L29186" s="22"/>
      <c r="M29186" s="22"/>
      <c r="O29186" s="1"/>
    </row>
    <row r="29187" spans="7:15" x14ac:dyDescent="0.2">
      <c r="G29187" s="2"/>
      <c r="H29187" s="22"/>
      <c r="I29187" s="22"/>
      <c r="J29187" s="23"/>
      <c r="K29187" s="23"/>
      <c r="L29187" s="22"/>
      <c r="M29187" s="22"/>
      <c r="O29187" s="1"/>
    </row>
    <row r="29188" spans="7:15" x14ac:dyDescent="0.2">
      <c r="G29188" s="2"/>
      <c r="H29188" s="22"/>
      <c r="I29188" s="22"/>
      <c r="J29188" s="23"/>
      <c r="K29188" s="23"/>
      <c r="L29188" s="22"/>
      <c r="M29188" s="22"/>
      <c r="O29188" s="1"/>
    </row>
    <row r="29189" spans="7:15" x14ac:dyDescent="0.2">
      <c r="G29189" s="2"/>
      <c r="H29189" s="22"/>
      <c r="I29189" s="22"/>
      <c r="J29189" s="23"/>
      <c r="K29189" s="23"/>
      <c r="L29189" s="22"/>
      <c r="M29189" s="22"/>
      <c r="O29189" s="1"/>
    </row>
    <row r="29190" spans="7:15" x14ac:dyDescent="0.2">
      <c r="G29190" s="2"/>
      <c r="H29190" s="22"/>
      <c r="I29190" s="22"/>
      <c r="J29190" s="23"/>
      <c r="K29190" s="23"/>
      <c r="L29190" s="22"/>
      <c r="M29190" s="22"/>
      <c r="O29190" s="1"/>
    </row>
    <row r="29191" spans="7:15" x14ac:dyDescent="0.2">
      <c r="G29191" s="2"/>
      <c r="H29191" s="22"/>
      <c r="I29191" s="22"/>
      <c r="J29191" s="23"/>
      <c r="K29191" s="23"/>
      <c r="L29191" s="22"/>
      <c r="M29191" s="22"/>
      <c r="O29191" s="1"/>
    </row>
    <row r="29192" spans="7:15" x14ac:dyDescent="0.2">
      <c r="G29192" s="2"/>
      <c r="H29192" s="22"/>
      <c r="I29192" s="22"/>
      <c r="J29192" s="23"/>
      <c r="K29192" s="23"/>
      <c r="L29192" s="22"/>
      <c r="M29192" s="22"/>
      <c r="O29192" s="1"/>
    </row>
    <row r="29193" spans="7:15" x14ac:dyDescent="0.2">
      <c r="G29193" s="2"/>
      <c r="H29193" s="22"/>
      <c r="I29193" s="22"/>
      <c r="J29193" s="23"/>
      <c r="K29193" s="23"/>
      <c r="L29193" s="22"/>
      <c r="M29193" s="22"/>
      <c r="O29193" s="1"/>
    </row>
    <row r="29194" spans="7:15" x14ac:dyDescent="0.2">
      <c r="G29194" s="2"/>
      <c r="H29194" s="22"/>
      <c r="I29194" s="22"/>
      <c r="J29194" s="23"/>
      <c r="K29194" s="23"/>
      <c r="L29194" s="22"/>
      <c r="M29194" s="22"/>
      <c r="O29194" s="1"/>
    </row>
    <row r="29195" spans="7:15" x14ac:dyDescent="0.2">
      <c r="G29195" s="2"/>
      <c r="H29195" s="22"/>
      <c r="I29195" s="22"/>
      <c r="J29195" s="23"/>
      <c r="K29195" s="23"/>
      <c r="L29195" s="22"/>
      <c r="M29195" s="22"/>
      <c r="O29195" s="1"/>
    </row>
    <row r="29196" spans="7:15" x14ac:dyDescent="0.2">
      <c r="G29196" s="2"/>
      <c r="H29196" s="22"/>
      <c r="I29196" s="22"/>
      <c r="J29196" s="23"/>
      <c r="K29196" s="23"/>
      <c r="L29196" s="22"/>
      <c r="M29196" s="22"/>
      <c r="O29196" s="1"/>
    </row>
    <row r="29197" spans="7:15" x14ac:dyDescent="0.2">
      <c r="G29197" s="2"/>
      <c r="H29197" s="22"/>
      <c r="I29197" s="22"/>
      <c r="J29197" s="23"/>
      <c r="K29197" s="23"/>
      <c r="L29197" s="22"/>
      <c r="M29197" s="22"/>
      <c r="O29197" s="1"/>
    </row>
    <row r="29198" spans="7:15" x14ac:dyDescent="0.2">
      <c r="G29198" s="2"/>
      <c r="H29198" s="22"/>
      <c r="I29198" s="22"/>
      <c r="J29198" s="23"/>
      <c r="K29198" s="23"/>
      <c r="L29198" s="22"/>
      <c r="M29198" s="22"/>
      <c r="O29198" s="1"/>
    </row>
    <row r="29199" spans="7:15" x14ac:dyDescent="0.2">
      <c r="G29199" s="2"/>
      <c r="H29199" s="22"/>
      <c r="I29199" s="22"/>
      <c r="J29199" s="23"/>
      <c r="K29199" s="23"/>
      <c r="L29199" s="22"/>
      <c r="M29199" s="22"/>
      <c r="O29199" s="1"/>
    </row>
    <row r="29200" spans="7:15" x14ac:dyDescent="0.2">
      <c r="G29200" s="2"/>
      <c r="H29200" s="22"/>
      <c r="I29200" s="22"/>
      <c r="J29200" s="23"/>
      <c r="K29200" s="23"/>
      <c r="L29200" s="22"/>
      <c r="M29200" s="22"/>
      <c r="O29200" s="1"/>
    </row>
    <row r="29201" spans="7:15" x14ac:dyDescent="0.2">
      <c r="G29201" s="2"/>
      <c r="H29201" s="22"/>
      <c r="I29201" s="22"/>
      <c r="J29201" s="23"/>
      <c r="K29201" s="23"/>
      <c r="L29201" s="22"/>
      <c r="M29201" s="22"/>
      <c r="O29201" s="1"/>
    </row>
    <row r="29202" spans="7:15" x14ac:dyDescent="0.2">
      <c r="G29202" s="2"/>
      <c r="H29202" s="22"/>
      <c r="I29202" s="22"/>
      <c r="J29202" s="23"/>
      <c r="K29202" s="23"/>
      <c r="L29202" s="22"/>
      <c r="M29202" s="22"/>
      <c r="O29202" s="1"/>
    </row>
    <row r="29203" spans="7:15" x14ac:dyDescent="0.2">
      <c r="G29203" s="2"/>
      <c r="H29203" s="22"/>
      <c r="I29203" s="22"/>
      <c r="J29203" s="23"/>
      <c r="K29203" s="23"/>
      <c r="L29203" s="22"/>
      <c r="M29203" s="22"/>
      <c r="O29203" s="1"/>
    </row>
    <row r="29204" spans="7:15" x14ac:dyDescent="0.2">
      <c r="G29204" s="2"/>
      <c r="H29204" s="22"/>
      <c r="I29204" s="22"/>
      <c r="J29204" s="23"/>
      <c r="K29204" s="23"/>
      <c r="L29204" s="22"/>
      <c r="M29204" s="22"/>
      <c r="O29204" s="1"/>
    </row>
    <row r="29205" spans="7:15" x14ac:dyDescent="0.2">
      <c r="G29205" s="2"/>
      <c r="H29205" s="22"/>
      <c r="I29205" s="22"/>
      <c r="J29205" s="23"/>
      <c r="K29205" s="23"/>
      <c r="L29205" s="22"/>
      <c r="M29205" s="22"/>
      <c r="O29205" s="1"/>
    </row>
    <row r="29206" spans="7:15" x14ac:dyDescent="0.2">
      <c r="G29206" s="2"/>
      <c r="H29206" s="22"/>
      <c r="I29206" s="22"/>
      <c r="J29206" s="23"/>
      <c r="K29206" s="23"/>
      <c r="L29206" s="22"/>
      <c r="M29206" s="22"/>
      <c r="O29206" s="1"/>
    </row>
    <row r="29207" spans="7:15" x14ac:dyDescent="0.2">
      <c r="G29207" s="2"/>
      <c r="H29207" s="22"/>
      <c r="I29207" s="22"/>
      <c r="J29207" s="23"/>
      <c r="K29207" s="23"/>
      <c r="L29207" s="22"/>
      <c r="M29207" s="22"/>
      <c r="O29207" s="1"/>
    </row>
    <row r="29208" spans="7:15" x14ac:dyDescent="0.2">
      <c r="G29208" s="2"/>
      <c r="H29208" s="22"/>
      <c r="I29208" s="22"/>
      <c r="J29208" s="23"/>
      <c r="K29208" s="23"/>
      <c r="L29208" s="22"/>
      <c r="M29208" s="22"/>
      <c r="O29208" s="1"/>
    </row>
    <row r="29209" spans="7:15" x14ac:dyDescent="0.2">
      <c r="G29209" s="2"/>
      <c r="H29209" s="22"/>
      <c r="I29209" s="22"/>
      <c r="J29209" s="23"/>
      <c r="K29209" s="23"/>
      <c r="L29209" s="22"/>
      <c r="M29209" s="22"/>
      <c r="O29209" s="1"/>
    </row>
    <row r="29210" spans="7:15" x14ac:dyDescent="0.2">
      <c r="G29210" s="2"/>
      <c r="H29210" s="22"/>
      <c r="I29210" s="22"/>
      <c r="J29210" s="23"/>
      <c r="K29210" s="23"/>
      <c r="L29210" s="22"/>
      <c r="M29210" s="22"/>
      <c r="O29210" s="1"/>
    </row>
    <row r="29211" spans="7:15" x14ac:dyDescent="0.2">
      <c r="G29211" s="2"/>
      <c r="H29211" s="22"/>
      <c r="I29211" s="22"/>
      <c r="J29211" s="23"/>
      <c r="K29211" s="23"/>
      <c r="L29211" s="22"/>
      <c r="M29211" s="22"/>
      <c r="O29211" s="1"/>
    </row>
    <row r="29212" spans="7:15" x14ac:dyDescent="0.2">
      <c r="G29212" s="2"/>
      <c r="H29212" s="22"/>
      <c r="I29212" s="22"/>
      <c r="J29212" s="23"/>
      <c r="K29212" s="23"/>
      <c r="L29212" s="22"/>
      <c r="M29212" s="22"/>
      <c r="O29212" s="1"/>
    </row>
    <row r="29213" spans="7:15" x14ac:dyDescent="0.2">
      <c r="G29213" s="2"/>
      <c r="H29213" s="22"/>
      <c r="I29213" s="22"/>
      <c r="J29213" s="23"/>
      <c r="K29213" s="23"/>
      <c r="L29213" s="22"/>
      <c r="M29213" s="22"/>
      <c r="O29213" s="1"/>
    </row>
    <row r="29214" spans="7:15" x14ac:dyDescent="0.2">
      <c r="G29214" s="2"/>
      <c r="H29214" s="22"/>
      <c r="I29214" s="22"/>
      <c r="J29214" s="23"/>
      <c r="K29214" s="23"/>
      <c r="L29214" s="22"/>
      <c r="M29214" s="22"/>
      <c r="O29214" s="1"/>
    </row>
    <row r="29215" spans="7:15" x14ac:dyDescent="0.2">
      <c r="G29215" s="2"/>
      <c r="H29215" s="22"/>
      <c r="I29215" s="22"/>
      <c r="J29215" s="23"/>
      <c r="K29215" s="23"/>
      <c r="L29215" s="22"/>
      <c r="M29215" s="22"/>
      <c r="O29215" s="1"/>
    </row>
    <row r="29216" spans="7:15" x14ac:dyDescent="0.2">
      <c r="G29216" s="2"/>
      <c r="H29216" s="22"/>
      <c r="I29216" s="22"/>
      <c r="J29216" s="23"/>
      <c r="K29216" s="23"/>
      <c r="L29216" s="22"/>
      <c r="M29216" s="22"/>
      <c r="O29216" s="1"/>
    </row>
    <row r="29217" spans="7:15" x14ac:dyDescent="0.2">
      <c r="G29217" s="2"/>
      <c r="H29217" s="22"/>
      <c r="I29217" s="22"/>
      <c r="J29217" s="23"/>
      <c r="K29217" s="23"/>
      <c r="L29217" s="22"/>
      <c r="M29217" s="22"/>
      <c r="O29217" s="1"/>
    </row>
    <row r="29218" spans="7:15" x14ac:dyDescent="0.2">
      <c r="G29218" s="2"/>
      <c r="H29218" s="22"/>
      <c r="I29218" s="22"/>
      <c r="J29218" s="23"/>
      <c r="K29218" s="23"/>
      <c r="L29218" s="22"/>
      <c r="M29218" s="22"/>
      <c r="O29218" s="1"/>
    </row>
    <row r="29219" spans="7:15" x14ac:dyDescent="0.2">
      <c r="G29219" s="2"/>
      <c r="H29219" s="22"/>
      <c r="I29219" s="22"/>
      <c r="J29219" s="23"/>
      <c r="K29219" s="23"/>
      <c r="L29219" s="22"/>
      <c r="M29219" s="22"/>
      <c r="O29219" s="1"/>
    </row>
    <row r="29220" spans="7:15" x14ac:dyDescent="0.2">
      <c r="G29220" s="2"/>
      <c r="H29220" s="22"/>
      <c r="I29220" s="22"/>
      <c r="J29220" s="23"/>
      <c r="K29220" s="23"/>
      <c r="L29220" s="22"/>
      <c r="M29220" s="22"/>
      <c r="O29220" s="1"/>
    </row>
    <row r="29221" spans="7:15" x14ac:dyDescent="0.2">
      <c r="G29221" s="2"/>
      <c r="H29221" s="22"/>
      <c r="I29221" s="22"/>
      <c r="J29221" s="23"/>
      <c r="K29221" s="23"/>
      <c r="L29221" s="22"/>
      <c r="M29221" s="22"/>
      <c r="O29221" s="1"/>
    </row>
    <row r="29222" spans="7:15" x14ac:dyDescent="0.2">
      <c r="G29222" s="2"/>
      <c r="H29222" s="22"/>
      <c r="I29222" s="22"/>
      <c r="J29222" s="23"/>
      <c r="K29222" s="23"/>
      <c r="L29222" s="22"/>
      <c r="M29222" s="22"/>
      <c r="O29222" s="1"/>
    </row>
    <row r="29223" spans="7:15" x14ac:dyDescent="0.2">
      <c r="G29223" s="2"/>
      <c r="H29223" s="22"/>
      <c r="I29223" s="22"/>
      <c r="J29223" s="23"/>
      <c r="K29223" s="23"/>
      <c r="L29223" s="22"/>
      <c r="M29223" s="22"/>
      <c r="O29223" s="1"/>
    </row>
    <row r="29224" spans="7:15" x14ac:dyDescent="0.2">
      <c r="G29224" s="2"/>
      <c r="H29224" s="22"/>
      <c r="I29224" s="22"/>
      <c r="J29224" s="23"/>
      <c r="K29224" s="23"/>
      <c r="L29224" s="22"/>
      <c r="M29224" s="22"/>
      <c r="O29224" s="1"/>
    </row>
    <row r="29225" spans="7:15" x14ac:dyDescent="0.2">
      <c r="G29225" s="2"/>
      <c r="H29225" s="22"/>
      <c r="I29225" s="22"/>
      <c r="J29225" s="23"/>
      <c r="K29225" s="23"/>
      <c r="L29225" s="22"/>
      <c r="M29225" s="22"/>
      <c r="O29225" s="1"/>
    </row>
    <row r="29226" spans="7:15" x14ac:dyDescent="0.2">
      <c r="G29226" s="2"/>
      <c r="H29226" s="22"/>
      <c r="I29226" s="22"/>
      <c r="J29226" s="23"/>
      <c r="K29226" s="23"/>
      <c r="L29226" s="22"/>
      <c r="M29226" s="22"/>
      <c r="O29226" s="1"/>
    </row>
    <row r="29227" spans="7:15" x14ac:dyDescent="0.2">
      <c r="G29227" s="2"/>
      <c r="H29227" s="22"/>
      <c r="I29227" s="22"/>
      <c r="J29227" s="23"/>
      <c r="K29227" s="23"/>
      <c r="L29227" s="22"/>
      <c r="M29227" s="22"/>
      <c r="O29227" s="1"/>
    </row>
    <row r="29228" spans="7:15" x14ac:dyDescent="0.2">
      <c r="G29228" s="2"/>
      <c r="H29228" s="22"/>
      <c r="I29228" s="22"/>
      <c r="J29228" s="23"/>
      <c r="K29228" s="23"/>
      <c r="L29228" s="22"/>
      <c r="M29228" s="22"/>
      <c r="O29228" s="1"/>
    </row>
    <row r="29229" spans="7:15" x14ac:dyDescent="0.2">
      <c r="G29229" s="2"/>
      <c r="H29229" s="22"/>
      <c r="I29229" s="22"/>
      <c r="J29229" s="23"/>
      <c r="K29229" s="23"/>
      <c r="L29229" s="22"/>
      <c r="M29229" s="22"/>
      <c r="O29229" s="1"/>
    </row>
    <row r="29230" spans="7:15" x14ac:dyDescent="0.2">
      <c r="G29230" s="2"/>
      <c r="H29230" s="22"/>
      <c r="I29230" s="22"/>
      <c r="J29230" s="23"/>
      <c r="K29230" s="23"/>
      <c r="L29230" s="22"/>
      <c r="M29230" s="22"/>
      <c r="O29230" s="1"/>
    </row>
    <row r="29231" spans="7:15" x14ac:dyDescent="0.2">
      <c r="G29231" s="2"/>
      <c r="H29231" s="22"/>
      <c r="I29231" s="22"/>
      <c r="J29231" s="23"/>
      <c r="K29231" s="23"/>
      <c r="L29231" s="22"/>
      <c r="M29231" s="22"/>
      <c r="O29231" s="1"/>
    </row>
    <row r="29232" spans="7:15" x14ac:dyDescent="0.2">
      <c r="G29232" s="2"/>
      <c r="H29232" s="22"/>
      <c r="I29232" s="22"/>
      <c r="J29232" s="23"/>
      <c r="K29232" s="23"/>
      <c r="L29232" s="22"/>
      <c r="M29232" s="22"/>
      <c r="O29232" s="1"/>
    </row>
    <row r="29233" spans="7:15" x14ac:dyDescent="0.2">
      <c r="G29233" s="2"/>
      <c r="H29233" s="22"/>
      <c r="I29233" s="22"/>
      <c r="J29233" s="23"/>
      <c r="K29233" s="23"/>
      <c r="L29233" s="22"/>
      <c r="M29233" s="22"/>
      <c r="O29233" s="1"/>
    </row>
    <row r="29234" spans="7:15" x14ac:dyDescent="0.2">
      <c r="G29234" s="2"/>
      <c r="H29234" s="22"/>
      <c r="I29234" s="22"/>
      <c r="J29234" s="23"/>
      <c r="K29234" s="23"/>
      <c r="L29234" s="22"/>
      <c r="M29234" s="22"/>
      <c r="O29234" s="1"/>
    </row>
    <row r="29235" spans="7:15" x14ac:dyDescent="0.2">
      <c r="G29235" s="2"/>
      <c r="H29235" s="22"/>
      <c r="I29235" s="22"/>
      <c r="J29235" s="23"/>
      <c r="K29235" s="23"/>
      <c r="L29235" s="22"/>
      <c r="M29235" s="22"/>
      <c r="O29235" s="1"/>
    </row>
    <row r="29236" spans="7:15" x14ac:dyDescent="0.2">
      <c r="G29236" s="2"/>
      <c r="H29236" s="22"/>
      <c r="I29236" s="22"/>
      <c r="J29236" s="23"/>
      <c r="K29236" s="23"/>
      <c r="L29236" s="22"/>
      <c r="M29236" s="22"/>
      <c r="O29236" s="1"/>
    </row>
    <row r="29237" spans="7:15" x14ac:dyDescent="0.2">
      <c r="G29237" s="2"/>
      <c r="H29237" s="22"/>
      <c r="I29237" s="22"/>
      <c r="J29237" s="23"/>
      <c r="K29237" s="23"/>
      <c r="L29237" s="22"/>
      <c r="M29237" s="22"/>
      <c r="O29237" s="1"/>
    </row>
    <row r="29238" spans="7:15" x14ac:dyDescent="0.2">
      <c r="G29238" s="2"/>
      <c r="H29238" s="22"/>
      <c r="I29238" s="22"/>
      <c r="J29238" s="23"/>
      <c r="K29238" s="23"/>
      <c r="L29238" s="22"/>
      <c r="M29238" s="22"/>
      <c r="O29238" s="1"/>
    </row>
    <row r="29239" spans="7:15" x14ac:dyDescent="0.2">
      <c r="G29239" s="2"/>
      <c r="H29239" s="22"/>
      <c r="I29239" s="22"/>
      <c r="J29239" s="23"/>
      <c r="K29239" s="23"/>
      <c r="L29239" s="22"/>
      <c r="M29239" s="22"/>
      <c r="O29239" s="1"/>
    </row>
    <row r="29240" spans="7:15" x14ac:dyDescent="0.2">
      <c r="G29240" s="2"/>
      <c r="H29240" s="22"/>
      <c r="I29240" s="22"/>
      <c r="J29240" s="23"/>
      <c r="K29240" s="23"/>
      <c r="L29240" s="22"/>
      <c r="M29240" s="22"/>
      <c r="O29240" s="1"/>
    </row>
    <row r="29241" spans="7:15" x14ac:dyDescent="0.2">
      <c r="G29241" s="2"/>
      <c r="H29241" s="22"/>
      <c r="I29241" s="22"/>
      <c r="J29241" s="23"/>
      <c r="K29241" s="23"/>
      <c r="L29241" s="22"/>
      <c r="M29241" s="22"/>
      <c r="O29241" s="1"/>
    </row>
    <row r="29242" spans="7:15" x14ac:dyDescent="0.2">
      <c r="G29242" s="2"/>
      <c r="H29242" s="22"/>
      <c r="I29242" s="22"/>
      <c r="J29242" s="23"/>
      <c r="K29242" s="23"/>
      <c r="L29242" s="22"/>
      <c r="M29242" s="22"/>
      <c r="O29242" s="1"/>
    </row>
    <row r="29243" spans="7:15" x14ac:dyDescent="0.2">
      <c r="G29243" s="2"/>
      <c r="H29243" s="22"/>
      <c r="I29243" s="22"/>
      <c r="J29243" s="23"/>
      <c r="K29243" s="23"/>
      <c r="L29243" s="22"/>
      <c r="M29243" s="22"/>
      <c r="O29243" s="1"/>
    </row>
    <row r="29244" spans="7:15" x14ac:dyDescent="0.2">
      <c r="G29244" s="2"/>
      <c r="H29244" s="22"/>
      <c r="I29244" s="22"/>
      <c r="J29244" s="23"/>
      <c r="K29244" s="23"/>
      <c r="L29244" s="22"/>
      <c r="M29244" s="22"/>
      <c r="O29244" s="1"/>
    </row>
    <row r="29245" spans="7:15" x14ac:dyDescent="0.2">
      <c r="G29245" s="2"/>
      <c r="H29245" s="22"/>
      <c r="I29245" s="22"/>
      <c r="J29245" s="23"/>
      <c r="K29245" s="23"/>
      <c r="L29245" s="22"/>
      <c r="M29245" s="22"/>
      <c r="O29245" s="1"/>
    </row>
    <row r="29246" spans="7:15" x14ac:dyDescent="0.2">
      <c r="G29246" s="2"/>
      <c r="H29246" s="22"/>
      <c r="I29246" s="22"/>
      <c r="J29246" s="23"/>
      <c r="K29246" s="23"/>
      <c r="L29246" s="22"/>
      <c r="M29246" s="22"/>
      <c r="O29246" s="1"/>
    </row>
    <row r="29247" spans="7:15" x14ac:dyDescent="0.2">
      <c r="G29247" s="2"/>
      <c r="H29247" s="22"/>
      <c r="I29247" s="22"/>
      <c r="J29247" s="23"/>
      <c r="K29247" s="23"/>
      <c r="L29247" s="22"/>
      <c r="M29247" s="22"/>
      <c r="O29247" s="1"/>
    </row>
    <row r="29248" spans="7:15" x14ac:dyDescent="0.2">
      <c r="G29248" s="2"/>
      <c r="H29248" s="22"/>
      <c r="I29248" s="22"/>
      <c r="J29248" s="23"/>
      <c r="K29248" s="23"/>
      <c r="L29248" s="22"/>
      <c r="M29248" s="22"/>
      <c r="O29248" s="1"/>
    </row>
    <row r="29249" spans="7:15" x14ac:dyDescent="0.2">
      <c r="G29249" s="2"/>
      <c r="H29249" s="22"/>
      <c r="I29249" s="22"/>
      <c r="J29249" s="23"/>
      <c r="K29249" s="23"/>
      <c r="L29249" s="22"/>
      <c r="M29249" s="22"/>
      <c r="O29249" s="1"/>
    </row>
    <row r="29250" spans="7:15" x14ac:dyDescent="0.2">
      <c r="G29250" s="2"/>
      <c r="H29250" s="22"/>
      <c r="I29250" s="22"/>
      <c r="J29250" s="23"/>
      <c r="K29250" s="23"/>
      <c r="L29250" s="22"/>
      <c r="M29250" s="22"/>
      <c r="O29250" s="1"/>
    </row>
    <row r="29251" spans="7:15" x14ac:dyDescent="0.2">
      <c r="G29251" s="2"/>
      <c r="H29251" s="22"/>
      <c r="I29251" s="22"/>
      <c r="J29251" s="23"/>
      <c r="K29251" s="23"/>
      <c r="L29251" s="22"/>
      <c r="M29251" s="22"/>
      <c r="O29251" s="1"/>
    </row>
    <row r="29252" spans="7:15" x14ac:dyDescent="0.2">
      <c r="G29252" s="2"/>
      <c r="H29252" s="22"/>
      <c r="I29252" s="22"/>
      <c r="J29252" s="23"/>
      <c r="K29252" s="23"/>
      <c r="L29252" s="22"/>
      <c r="M29252" s="22"/>
      <c r="O29252" s="1"/>
    </row>
    <row r="29253" spans="7:15" x14ac:dyDescent="0.2">
      <c r="G29253" s="2"/>
      <c r="H29253" s="22"/>
      <c r="I29253" s="22"/>
      <c r="J29253" s="23"/>
      <c r="K29253" s="23"/>
      <c r="L29253" s="22"/>
      <c r="M29253" s="22"/>
      <c r="O29253" s="1"/>
    </row>
    <row r="29254" spans="7:15" x14ac:dyDescent="0.2">
      <c r="G29254" s="2"/>
      <c r="H29254" s="22"/>
      <c r="I29254" s="22"/>
      <c r="J29254" s="23"/>
      <c r="K29254" s="23"/>
      <c r="L29254" s="22"/>
      <c r="M29254" s="22"/>
      <c r="O29254" s="1"/>
    </row>
    <row r="29255" spans="7:15" x14ac:dyDescent="0.2">
      <c r="G29255" s="2"/>
      <c r="H29255" s="22"/>
      <c r="I29255" s="22"/>
      <c r="J29255" s="23"/>
      <c r="K29255" s="23"/>
      <c r="L29255" s="22"/>
      <c r="M29255" s="22"/>
      <c r="O29255" s="1"/>
    </row>
    <row r="29256" spans="7:15" x14ac:dyDescent="0.2">
      <c r="G29256" s="2"/>
      <c r="H29256" s="22"/>
      <c r="I29256" s="22"/>
      <c r="J29256" s="23"/>
      <c r="K29256" s="23"/>
      <c r="L29256" s="22"/>
      <c r="M29256" s="22"/>
      <c r="O29256" s="1"/>
    </row>
    <row r="29257" spans="7:15" x14ac:dyDescent="0.2">
      <c r="G29257" s="2"/>
      <c r="H29257" s="22"/>
      <c r="I29257" s="22"/>
      <c r="J29257" s="23"/>
      <c r="K29257" s="23"/>
      <c r="L29257" s="22"/>
      <c r="M29257" s="22"/>
      <c r="O29257" s="1"/>
    </row>
    <row r="29258" spans="7:15" x14ac:dyDescent="0.2">
      <c r="G29258" s="2"/>
      <c r="H29258" s="22"/>
      <c r="I29258" s="22"/>
      <c r="J29258" s="23"/>
      <c r="K29258" s="23"/>
      <c r="L29258" s="22"/>
      <c r="M29258" s="22"/>
      <c r="O29258" s="1"/>
    </row>
    <row r="29259" spans="7:15" x14ac:dyDescent="0.2">
      <c r="G29259" s="2"/>
      <c r="H29259" s="22"/>
      <c r="I29259" s="22"/>
      <c r="J29259" s="23"/>
      <c r="K29259" s="23"/>
      <c r="L29259" s="22"/>
      <c r="M29259" s="22"/>
      <c r="O29259" s="1"/>
    </row>
    <row r="29260" spans="7:15" x14ac:dyDescent="0.2">
      <c r="G29260" s="2"/>
      <c r="H29260" s="22"/>
      <c r="I29260" s="22"/>
      <c r="J29260" s="23"/>
      <c r="K29260" s="23"/>
      <c r="L29260" s="22"/>
      <c r="M29260" s="22"/>
      <c r="O29260" s="1"/>
    </row>
    <row r="29261" spans="7:15" x14ac:dyDescent="0.2">
      <c r="G29261" s="2"/>
      <c r="H29261" s="22"/>
      <c r="I29261" s="22"/>
      <c r="J29261" s="23"/>
      <c r="K29261" s="23"/>
      <c r="L29261" s="22"/>
      <c r="M29261" s="22"/>
      <c r="O29261" s="1"/>
    </row>
    <row r="29262" spans="7:15" x14ac:dyDescent="0.2">
      <c r="G29262" s="2"/>
      <c r="H29262" s="22"/>
      <c r="I29262" s="22"/>
      <c r="J29262" s="23"/>
      <c r="K29262" s="23"/>
      <c r="L29262" s="22"/>
      <c r="M29262" s="22"/>
      <c r="O29262" s="1"/>
    </row>
    <row r="29263" spans="7:15" x14ac:dyDescent="0.2">
      <c r="G29263" s="2"/>
      <c r="H29263" s="22"/>
      <c r="I29263" s="22"/>
      <c r="J29263" s="23"/>
      <c r="K29263" s="23"/>
      <c r="L29263" s="22"/>
      <c r="M29263" s="22"/>
      <c r="O29263" s="1"/>
    </row>
    <row r="29264" spans="7:15" x14ac:dyDescent="0.2">
      <c r="G29264" s="2"/>
      <c r="H29264" s="22"/>
      <c r="I29264" s="22"/>
      <c r="J29264" s="23"/>
      <c r="K29264" s="23"/>
      <c r="L29264" s="22"/>
      <c r="M29264" s="22"/>
      <c r="O29264" s="1"/>
    </row>
    <row r="29265" spans="7:15" x14ac:dyDescent="0.2">
      <c r="G29265" s="2"/>
      <c r="H29265" s="22"/>
      <c r="I29265" s="22"/>
      <c r="J29265" s="23"/>
      <c r="K29265" s="23"/>
      <c r="L29265" s="22"/>
      <c r="M29265" s="22"/>
      <c r="O29265" s="1"/>
    </row>
    <row r="29266" spans="7:15" x14ac:dyDescent="0.2">
      <c r="G29266" s="2"/>
      <c r="H29266" s="22"/>
      <c r="I29266" s="22"/>
      <c r="J29266" s="23"/>
      <c r="K29266" s="23"/>
      <c r="L29266" s="22"/>
      <c r="M29266" s="22"/>
      <c r="O29266" s="1"/>
    </row>
    <row r="29267" spans="7:15" x14ac:dyDescent="0.2">
      <c r="G29267" s="2"/>
      <c r="H29267" s="22"/>
      <c r="I29267" s="22"/>
      <c r="J29267" s="23"/>
      <c r="K29267" s="23"/>
      <c r="L29267" s="22"/>
      <c r="M29267" s="22"/>
      <c r="O29267" s="1"/>
    </row>
    <row r="29268" spans="7:15" x14ac:dyDescent="0.2">
      <c r="G29268" s="2"/>
      <c r="H29268" s="22"/>
      <c r="I29268" s="22"/>
      <c r="J29268" s="23"/>
      <c r="K29268" s="23"/>
      <c r="L29268" s="22"/>
      <c r="M29268" s="22"/>
      <c r="O29268" s="1"/>
    </row>
    <row r="29269" spans="7:15" x14ac:dyDescent="0.2">
      <c r="G29269" s="2"/>
      <c r="H29269" s="22"/>
      <c r="I29269" s="22"/>
      <c r="J29269" s="23"/>
      <c r="K29269" s="23"/>
      <c r="L29269" s="22"/>
      <c r="M29269" s="22"/>
      <c r="O29269" s="1"/>
    </row>
    <row r="29270" spans="7:15" x14ac:dyDescent="0.2">
      <c r="G29270" s="2"/>
      <c r="H29270" s="22"/>
      <c r="I29270" s="22"/>
      <c r="J29270" s="23"/>
      <c r="K29270" s="23"/>
      <c r="L29270" s="22"/>
      <c r="M29270" s="22"/>
      <c r="O29270" s="1"/>
    </row>
    <row r="29271" spans="7:15" x14ac:dyDescent="0.2">
      <c r="G29271" s="2"/>
      <c r="H29271" s="22"/>
      <c r="I29271" s="22"/>
      <c r="J29271" s="23"/>
      <c r="K29271" s="23"/>
      <c r="L29271" s="22"/>
      <c r="M29271" s="22"/>
      <c r="O29271" s="1"/>
    </row>
    <row r="29272" spans="7:15" x14ac:dyDescent="0.2">
      <c r="G29272" s="2"/>
      <c r="H29272" s="22"/>
      <c r="I29272" s="22"/>
      <c r="J29272" s="23"/>
      <c r="K29272" s="23"/>
      <c r="L29272" s="22"/>
      <c r="M29272" s="22"/>
      <c r="O29272" s="1"/>
    </row>
    <row r="29273" spans="7:15" x14ac:dyDescent="0.2">
      <c r="G29273" s="2"/>
      <c r="H29273" s="22"/>
      <c r="I29273" s="22"/>
      <c r="J29273" s="23"/>
      <c r="K29273" s="23"/>
      <c r="L29273" s="22"/>
      <c r="M29273" s="22"/>
      <c r="O29273" s="1"/>
    </row>
    <row r="29274" spans="7:15" x14ac:dyDescent="0.2">
      <c r="G29274" s="2"/>
      <c r="H29274" s="22"/>
      <c r="I29274" s="22"/>
      <c r="J29274" s="23"/>
      <c r="K29274" s="23"/>
      <c r="L29274" s="22"/>
      <c r="M29274" s="22"/>
      <c r="O29274" s="1"/>
    </row>
    <row r="29275" spans="7:15" x14ac:dyDescent="0.2">
      <c r="G29275" s="2"/>
      <c r="H29275" s="22"/>
      <c r="I29275" s="22"/>
      <c r="J29275" s="23"/>
      <c r="K29275" s="23"/>
      <c r="L29275" s="22"/>
      <c r="M29275" s="22"/>
      <c r="O29275" s="1"/>
    </row>
    <row r="29276" spans="7:15" x14ac:dyDescent="0.2">
      <c r="G29276" s="2"/>
      <c r="H29276" s="22"/>
      <c r="I29276" s="22"/>
      <c r="J29276" s="23"/>
      <c r="K29276" s="23"/>
      <c r="L29276" s="22"/>
      <c r="M29276" s="22"/>
      <c r="O29276" s="1"/>
    </row>
    <row r="29277" spans="7:15" x14ac:dyDescent="0.2">
      <c r="G29277" s="2"/>
      <c r="H29277" s="22"/>
      <c r="I29277" s="22"/>
      <c r="J29277" s="23"/>
      <c r="K29277" s="23"/>
      <c r="L29277" s="22"/>
      <c r="M29277" s="22"/>
      <c r="O29277" s="1"/>
    </row>
    <row r="29278" spans="7:15" x14ac:dyDescent="0.2">
      <c r="G29278" s="2"/>
      <c r="H29278" s="22"/>
      <c r="I29278" s="22"/>
      <c r="J29278" s="23"/>
      <c r="K29278" s="23"/>
      <c r="L29278" s="22"/>
      <c r="M29278" s="22"/>
      <c r="O29278" s="1"/>
    </row>
    <row r="29279" spans="7:15" x14ac:dyDescent="0.2">
      <c r="G29279" s="2"/>
      <c r="H29279" s="22"/>
      <c r="I29279" s="22"/>
      <c r="J29279" s="23"/>
      <c r="K29279" s="23"/>
      <c r="L29279" s="22"/>
      <c r="M29279" s="22"/>
      <c r="O29279" s="1"/>
    </row>
    <row r="29280" spans="7:15" x14ac:dyDescent="0.2">
      <c r="G29280" s="2"/>
      <c r="H29280" s="22"/>
      <c r="I29280" s="22"/>
      <c r="J29280" s="23"/>
      <c r="K29280" s="23"/>
      <c r="L29280" s="22"/>
      <c r="M29280" s="22"/>
      <c r="O29280" s="1"/>
    </row>
    <row r="29281" spans="7:15" x14ac:dyDescent="0.2">
      <c r="G29281" s="2"/>
      <c r="H29281" s="22"/>
      <c r="I29281" s="22"/>
      <c r="J29281" s="23"/>
      <c r="K29281" s="23"/>
      <c r="L29281" s="22"/>
      <c r="M29281" s="22"/>
      <c r="O29281" s="1"/>
    </row>
    <row r="29282" spans="7:15" x14ac:dyDescent="0.2">
      <c r="G29282" s="2"/>
      <c r="H29282" s="22"/>
      <c r="I29282" s="22"/>
      <c r="J29282" s="23"/>
      <c r="K29282" s="23"/>
      <c r="L29282" s="22"/>
      <c r="M29282" s="22"/>
      <c r="O29282" s="1"/>
    </row>
    <row r="29283" spans="7:15" x14ac:dyDescent="0.2">
      <c r="G29283" s="2"/>
      <c r="H29283" s="22"/>
      <c r="I29283" s="22"/>
      <c r="J29283" s="23"/>
      <c r="K29283" s="23"/>
      <c r="L29283" s="22"/>
      <c r="M29283" s="22"/>
      <c r="O29283" s="1"/>
    </row>
    <row r="29284" spans="7:15" x14ac:dyDescent="0.2">
      <c r="G29284" s="2"/>
      <c r="H29284" s="22"/>
      <c r="I29284" s="22"/>
      <c r="J29284" s="23"/>
      <c r="K29284" s="23"/>
      <c r="L29284" s="22"/>
      <c r="M29284" s="22"/>
      <c r="O29284" s="1"/>
    </row>
    <row r="29285" spans="7:15" x14ac:dyDescent="0.2">
      <c r="G29285" s="2"/>
      <c r="H29285" s="22"/>
      <c r="I29285" s="22"/>
      <c r="J29285" s="23"/>
      <c r="K29285" s="23"/>
      <c r="L29285" s="22"/>
      <c r="M29285" s="22"/>
      <c r="O29285" s="1"/>
    </row>
    <row r="29286" spans="7:15" x14ac:dyDescent="0.2">
      <c r="G29286" s="2"/>
      <c r="H29286" s="22"/>
      <c r="I29286" s="22"/>
      <c r="J29286" s="23"/>
      <c r="K29286" s="23"/>
      <c r="L29286" s="22"/>
      <c r="M29286" s="22"/>
      <c r="O29286" s="1"/>
    </row>
    <row r="29287" spans="7:15" x14ac:dyDescent="0.2">
      <c r="G29287" s="2"/>
      <c r="H29287" s="22"/>
      <c r="I29287" s="22"/>
      <c r="J29287" s="23"/>
      <c r="K29287" s="23"/>
      <c r="L29287" s="22"/>
      <c r="M29287" s="22"/>
      <c r="O29287" s="1"/>
    </row>
    <row r="29288" spans="7:15" x14ac:dyDescent="0.2">
      <c r="G29288" s="2"/>
      <c r="H29288" s="22"/>
      <c r="I29288" s="22"/>
      <c r="J29288" s="23"/>
      <c r="K29288" s="23"/>
      <c r="L29288" s="22"/>
      <c r="M29288" s="22"/>
      <c r="O29288" s="1"/>
    </row>
    <row r="29289" spans="7:15" x14ac:dyDescent="0.2">
      <c r="G29289" s="2"/>
      <c r="H29289" s="22"/>
      <c r="I29289" s="22"/>
      <c r="J29289" s="23"/>
      <c r="K29289" s="23"/>
      <c r="L29289" s="22"/>
      <c r="M29289" s="22"/>
      <c r="O29289" s="1"/>
    </row>
    <row r="29290" spans="7:15" x14ac:dyDescent="0.2">
      <c r="G29290" s="2"/>
      <c r="H29290" s="22"/>
      <c r="I29290" s="22"/>
      <c r="J29290" s="23"/>
      <c r="K29290" s="23"/>
      <c r="L29290" s="22"/>
      <c r="M29290" s="22"/>
      <c r="O29290" s="1"/>
    </row>
    <row r="29291" spans="7:15" x14ac:dyDescent="0.2">
      <c r="G29291" s="2"/>
      <c r="H29291" s="22"/>
      <c r="I29291" s="22"/>
      <c r="J29291" s="23"/>
      <c r="K29291" s="23"/>
      <c r="L29291" s="22"/>
      <c r="M29291" s="22"/>
      <c r="O29291" s="1"/>
    </row>
    <row r="29292" spans="7:15" x14ac:dyDescent="0.2">
      <c r="G29292" s="2"/>
      <c r="H29292" s="22"/>
      <c r="I29292" s="22"/>
      <c r="J29292" s="23"/>
      <c r="K29292" s="23"/>
      <c r="L29292" s="22"/>
      <c r="M29292" s="22"/>
      <c r="O29292" s="1"/>
    </row>
    <row r="29293" spans="7:15" x14ac:dyDescent="0.2">
      <c r="G29293" s="2"/>
      <c r="H29293" s="22"/>
      <c r="I29293" s="22"/>
      <c r="J29293" s="23"/>
      <c r="K29293" s="23"/>
      <c r="L29293" s="22"/>
      <c r="M29293" s="22"/>
      <c r="O29293" s="1"/>
    </row>
    <row r="29294" spans="7:15" x14ac:dyDescent="0.2">
      <c r="G29294" s="2"/>
      <c r="H29294" s="22"/>
      <c r="I29294" s="22"/>
      <c r="J29294" s="23"/>
      <c r="K29294" s="23"/>
      <c r="L29294" s="22"/>
      <c r="M29294" s="22"/>
      <c r="O29294" s="1"/>
    </row>
    <row r="29295" spans="7:15" x14ac:dyDescent="0.2">
      <c r="G29295" s="2"/>
      <c r="H29295" s="22"/>
      <c r="I29295" s="22"/>
      <c r="J29295" s="23"/>
      <c r="K29295" s="23"/>
      <c r="L29295" s="22"/>
      <c r="M29295" s="22"/>
      <c r="O29295" s="1"/>
    </row>
    <row r="29296" spans="7:15" x14ac:dyDescent="0.2">
      <c r="G29296" s="2"/>
      <c r="H29296" s="22"/>
      <c r="I29296" s="22"/>
      <c r="J29296" s="23"/>
      <c r="K29296" s="23"/>
      <c r="L29296" s="22"/>
      <c r="M29296" s="22"/>
      <c r="O29296" s="1"/>
    </row>
    <row r="29297" spans="7:15" x14ac:dyDescent="0.2">
      <c r="G29297" s="2"/>
      <c r="H29297" s="22"/>
      <c r="I29297" s="22"/>
      <c r="J29297" s="23"/>
      <c r="K29297" s="23"/>
      <c r="L29297" s="22"/>
      <c r="M29297" s="22"/>
      <c r="O29297" s="1"/>
    </row>
    <row r="29298" spans="7:15" x14ac:dyDescent="0.2">
      <c r="G29298" s="2"/>
      <c r="H29298" s="22"/>
      <c r="I29298" s="22"/>
      <c r="J29298" s="23"/>
      <c r="K29298" s="23"/>
      <c r="L29298" s="22"/>
      <c r="M29298" s="22"/>
      <c r="O29298" s="1"/>
    </row>
    <row r="29299" spans="7:15" x14ac:dyDescent="0.2">
      <c r="G29299" s="2"/>
      <c r="H29299" s="22"/>
      <c r="I29299" s="22"/>
      <c r="J29299" s="23"/>
      <c r="K29299" s="23"/>
      <c r="L29299" s="22"/>
      <c r="M29299" s="22"/>
      <c r="O29299" s="1"/>
    </row>
    <row r="29300" spans="7:15" x14ac:dyDescent="0.2">
      <c r="G29300" s="2"/>
      <c r="H29300" s="22"/>
      <c r="I29300" s="22"/>
      <c r="J29300" s="23"/>
      <c r="K29300" s="23"/>
      <c r="L29300" s="22"/>
      <c r="M29300" s="22"/>
      <c r="O29300" s="1"/>
    </row>
    <row r="29301" spans="7:15" x14ac:dyDescent="0.2">
      <c r="G29301" s="2"/>
      <c r="H29301" s="22"/>
      <c r="I29301" s="22"/>
      <c r="J29301" s="23"/>
      <c r="K29301" s="23"/>
      <c r="L29301" s="22"/>
      <c r="M29301" s="22"/>
      <c r="O29301" s="1"/>
    </row>
    <row r="29302" spans="7:15" x14ac:dyDescent="0.2">
      <c r="G29302" s="2"/>
      <c r="H29302" s="22"/>
      <c r="I29302" s="22"/>
      <c r="J29302" s="23"/>
      <c r="K29302" s="23"/>
      <c r="L29302" s="22"/>
      <c r="M29302" s="22"/>
      <c r="O29302" s="1"/>
    </row>
    <row r="29303" spans="7:15" x14ac:dyDescent="0.2">
      <c r="G29303" s="2"/>
      <c r="H29303" s="22"/>
      <c r="I29303" s="22"/>
      <c r="J29303" s="23"/>
      <c r="K29303" s="23"/>
      <c r="L29303" s="22"/>
      <c r="M29303" s="22"/>
      <c r="O29303" s="1"/>
    </row>
    <row r="29304" spans="7:15" x14ac:dyDescent="0.2">
      <c r="G29304" s="2"/>
      <c r="H29304" s="22"/>
      <c r="I29304" s="22"/>
      <c r="J29304" s="23"/>
      <c r="K29304" s="23"/>
      <c r="L29304" s="22"/>
      <c r="M29304" s="22"/>
      <c r="O29304" s="1"/>
    </row>
    <row r="29305" spans="7:15" x14ac:dyDescent="0.2">
      <c r="G29305" s="2"/>
      <c r="H29305" s="22"/>
      <c r="I29305" s="22"/>
      <c r="J29305" s="23"/>
      <c r="K29305" s="23"/>
      <c r="L29305" s="22"/>
      <c r="M29305" s="22"/>
      <c r="O29305" s="1"/>
    </row>
    <row r="29306" spans="7:15" x14ac:dyDescent="0.2">
      <c r="G29306" s="2"/>
      <c r="H29306" s="22"/>
      <c r="I29306" s="22"/>
      <c r="J29306" s="23"/>
      <c r="K29306" s="23"/>
      <c r="L29306" s="22"/>
      <c r="M29306" s="22"/>
      <c r="O29306" s="1"/>
    </row>
    <row r="29307" spans="7:15" x14ac:dyDescent="0.2">
      <c r="G29307" s="2"/>
      <c r="H29307" s="22"/>
      <c r="I29307" s="22"/>
      <c r="J29307" s="23"/>
      <c r="K29307" s="23"/>
      <c r="L29307" s="22"/>
      <c r="M29307" s="22"/>
      <c r="O29307" s="1"/>
    </row>
    <row r="29308" spans="7:15" x14ac:dyDescent="0.2">
      <c r="G29308" s="2"/>
      <c r="H29308" s="22"/>
      <c r="I29308" s="22"/>
      <c r="J29308" s="23"/>
      <c r="K29308" s="23"/>
      <c r="L29308" s="22"/>
      <c r="M29308" s="22"/>
      <c r="O29308" s="1"/>
    </row>
    <row r="29309" spans="7:15" x14ac:dyDescent="0.2">
      <c r="G29309" s="2"/>
      <c r="H29309" s="22"/>
      <c r="I29309" s="22"/>
      <c r="J29309" s="23"/>
      <c r="K29309" s="23"/>
      <c r="L29309" s="22"/>
      <c r="M29309" s="22"/>
      <c r="O29309" s="1"/>
    </row>
    <row r="29310" spans="7:15" x14ac:dyDescent="0.2">
      <c r="G29310" s="2"/>
      <c r="H29310" s="22"/>
      <c r="I29310" s="22"/>
      <c r="J29310" s="23"/>
      <c r="K29310" s="23"/>
      <c r="L29310" s="22"/>
      <c r="M29310" s="22"/>
      <c r="O29310" s="1"/>
    </row>
    <row r="29311" spans="7:15" x14ac:dyDescent="0.2">
      <c r="G29311" s="2"/>
      <c r="H29311" s="22"/>
      <c r="I29311" s="22"/>
      <c r="J29311" s="23"/>
      <c r="K29311" s="23"/>
      <c r="L29311" s="22"/>
      <c r="M29311" s="22"/>
      <c r="O29311" s="1"/>
    </row>
    <row r="29312" spans="7:15" x14ac:dyDescent="0.2">
      <c r="G29312" s="2"/>
      <c r="H29312" s="22"/>
      <c r="I29312" s="22"/>
      <c r="J29312" s="23"/>
      <c r="K29312" s="23"/>
      <c r="L29312" s="22"/>
      <c r="M29312" s="22"/>
      <c r="O29312" s="1"/>
    </row>
    <row r="29313" spans="7:15" x14ac:dyDescent="0.2">
      <c r="G29313" s="2"/>
      <c r="H29313" s="22"/>
      <c r="I29313" s="22"/>
      <c r="J29313" s="23"/>
      <c r="K29313" s="23"/>
      <c r="L29313" s="22"/>
      <c r="M29313" s="22"/>
      <c r="O29313" s="1"/>
    </row>
    <row r="29314" spans="7:15" x14ac:dyDescent="0.2">
      <c r="G29314" s="2"/>
      <c r="H29314" s="22"/>
      <c r="I29314" s="22"/>
      <c r="J29314" s="23"/>
      <c r="K29314" s="23"/>
      <c r="L29314" s="22"/>
      <c r="M29314" s="22"/>
      <c r="O29314" s="1"/>
    </row>
    <row r="29315" spans="7:15" x14ac:dyDescent="0.2">
      <c r="G29315" s="2"/>
      <c r="H29315" s="22"/>
      <c r="I29315" s="22"/>
      <c r="J29315" s="23"/>
      <c r="K29315" s="23"/>
      <c r="L29315" s="22"/>
      <c r="M29315" s="22"/>
      <c r="O29315" s="1"/>
    </row>
    <row r="29316" spans="7:15" x14ac:dyDescent="0.2">
      <c r="G29316" s="2"/>
      <c r="H29316" s="22"/>
      <c r="I29316" s="22"/>
      <c r="J29316" s="23"/>
      <c r="K29316" s="23"/>
      <c r="L29316" s="22"/>
      <c r="M29316" s="22"/>
      <c r="O29316" s="1"/>
    </row>
    <row r="29317" spans="7:15" x14ac:dyDescent="0.2">
      <c r="G29317" s="2"/>
      <c r="H29317" s="22"/>
      <c r="I29317" s="22"/>
      <c r="J29317" s="23"/>
      <c r="K29317" s="23"/>
      <c r="L29317" s="22"/>
      <c r="M29317" s="22"/>
      <c r="O29317" s="1"/>
    </row>
    <row r="29318" spans="7:15" x14ac:dyDescent="0.2">
      <c r="G29318" s="2"/>
      <c r="H29318" s="22"/>
      <c r="I29318" s="22"/>
      <c r="J29318" s="23"/>
      <c r="K29318" s="23"/>
      <c r="L29318" s="22"/>
      <c r="M29318" s="22"/>
      <c r="O29318" s="1"/>
    </row>
    <row r="29319" spans="7:15" x14ac:dyDescent="0.2">
      <c r="G29319" s="2"/>
      <c r="H29319" s="22"/>
      <c r="I29319" s="22"/>
      <c r="J29319" s="23"/>
      <c r="K29319" s="23"/>
      <c r="L29319" s="22"/>
      <c r="M29319" s="22"/>
      <c r="O29319" s="1"/>
    </row>
    <row r="29320" spans="7:15" x14ac:dyDescent="0.2">
      <c r="G29320" s="2"/>
      <c r="H29320" s="22"/>
      <c r="I29320" s="22"/>
      <c r="J29320" s="23"/>
      <c r="K29320" s="23"/>
      <c r="L29320" s="22"/>
      <c r="M29320" s="22"/>
      <c r="O29320" s="1"/>
    </row>
    <row r="29321" spans="7:15" x14ac:dyDescent="0.2">
      <c r="G29321" s="2"/>
      <c r="H29321" s="22"/>
      <c r="I29321" s="22"/>
      <c r="J29321" s="23"/>
      <c r="K29321" s="23"/>
      <c r="L29321" s="22"/>
      <c r="M29321" s="22"/>
      <c r="O29321" s="1"/>
    </row>
    <row r="29322" spans="7:15" x14ac:dyDescent="0.2">
      <c r="G29322" s="2"/>
      <c r="H29322" s="22"/>
      <c r="I29322" s="22"/>
      <c r="J29322" s="23"/>
      <c r="K29322" s="23"/>
      <c r="L29322" s="22"/>
      <c r="M29322" s="22"/>
      <c r="O29322" s="1"/>
    </row>
    <row r="29323" spans="7:15" x14ac:dyDescent="0.2">
      <c r="G29323" s="2"/>
      <c r="H29323" s="22"/>
      <c r="I29323" s="22"/>
      <c r="J29323" s="23"/>
      <c r="K29323" s="23"/>
      <c r="L29323" s="22"/>
      <c r="M29323" s="22"/>
      <c r="O29323" s="1"/>
    </row>
    <row r="29324" spans="7:15" x14ac:dyDescent="0.2">
      <c r="G29324" s="2"/>
      <c r="H29324" s="22"/>
      <c r="I29324" s="22"/>
      <c r="J29324" s="23"/>
      <c r="K29324" s="23"/>
      <c r="L29324" s="22"/>
      <c r="M29324" s="22"/>
      <c r="O29324" s="1"/>
    </row>
    <row r="29325" spans="7:15" x14ac:dyDescent="0.2">
      <c r="G29325" s="2"/>
      <c r="H29325" s="22"/>
      <c r="I29325" s="22"/>
      <c r="J29325" s="23"/>
      <c r="K29325" s="23"/>
      <c r="L29325" s="22"/>
      <c r="M29325" s="22"/>
      <c r="O29325" s="1"/>
    </row>
    <row r="29326" spans="7:15" x14ac:dyDescent="0.2">
      <c r="G29326" s="2"/>
      <c r="H29326" s="22"/>
      <c r="I29326" s="22"/>
      <c r="J29326" s="23"/>
      <c r="K29326" s="23"/>
      <c r="L29326" s="22"/>
      <c r="M29326" s="22"/>
      <c r="O29326" s="1"/>
    </row>
    <row r="29327" spans="7:15" x14ac:dyDescent="0.2">
      <c r="G29327" s="2"/>
      <c r="H29327" s="22"/>
      <c r="I29327" s="22"/>
      <c r="J29327" s="23"/>
      <c r="K29327" s="23"/>
      <c r="L29327" s="22"/>
      <c r="M29327" s="22"/>
      <c r="O29327" s="1"/>
    </row>
    <row r="29328" spans="7:15" x14ac:dyDescent="0.2">
      <c r="G29328" s="2"/>
      <c r="H29328" s="22"/>
      <c r="I29328" s="22"/>
      <c r="J29328" s="23"/>
      <c r="K29328" s="23"/>
      <c r="L29328" s="22"/>
      <c r="M29328" s="22"/>
      <c r="O29328" s="1"/>
    </row>
    <row r="29329" spans="7:15" x14ac:dyDescent="0.2">
      <c r="G29329" s="2"/>
      <c r="H29329" s="22"/>
      <c r="I29329" s="22"/>
      <c r="J29329" s="23"/>
      <c r="K29329" s="23"/>
      <c r="L29329" s="22"/>
      <c r="M29329" s="22"/>
      <c r="O29329" s="1"/>
    </row>
    <row r="29330" spans="7:15" x14ac:dyDescent="0.2">
      <c r="G29330" s="2"/>
      <c r="H29330" s="22"/>
      <c r="I29330" s="22"/>
      <c r="J29330" s="23"/>
      <c r="K29330" s="23"/>
      <c r="L29330" s="22"/>
      <c r="M29330" s="22"/>
      <c r="O29330" s="1"/>
    </row>
    <row r="29331" spans="7:15" x14ac:dyDescent="0.2">
      <c r="G29331" s="2"/>
      <c r="H29331" s="22"/>
      <c r="I29331" s="22"/>
      <c r="J29331" s="23"/>
      <c r="K29331" s="23"/>
      <c r="L29331" s="22"/>
      <c r="M29331" s="22"/>
      <c r="O29331" s="1"/>
    </row>
    <row r="29332" spans="7:15" x14ac:dyDescent="0.2">
      <c r="G29332" s="2"/>
      <c r="H29332" s="22"/>
      <c r="I29332" s="22"/>
      <c r="J29332" s="23"/>
      <c r="K29332" s="23"/>
      <c r="L29332" s="22"/>
      <c r="M29332" s="22"/>
      <c r="O29332" s="1"/>
    </row>
    <row r="29333" spans="7:15" x14ac:dyDescent="0.2">
      <c r="G29333" s="2"/>
      <c r="H29333" s="22"/>
      <c r="I29333" s="22"/>
      <c r="J29333" s="23"/>
      <c r="K29333" s="23"/>
      <c r="L29333" s="22"/>
      <c r="M29333" s="22"/>
      <c r="O29333" s="1"/>
    </row>
    <row r="29334" spans="7:15" x14ac:dyDescent="0.2">
      <c r="G29334" s="2"/>
      <c r="H29334" s="22"/>
      <c r="I29334" s="22"/>
      <c r="J29334" s="23"/>
      <c r="K29334" s="23"/>
      <c r="L29334" s="22"/>
      <c r="M29334" s="22"/>
      <c r="O29334" s="1"/>
    </row>
    <row r="29335" spans="7:15" x14ac:dyDescent="0.2">
      <c r="G29335" s="2"/>
      <c r="H29335" s="22"/>
      <c r="I29335" s="22"/>
      <c r="J29335" s="23"/>
      <c r="K29335" s="23"/>
      <c r="L29335" s="22"/>
      <c r="M29335" s="22"/>
      <c r="O29335" s="1"/>
    </row>
    <row r="29336" spans="7:15" x14ac:dyDescent="0.2">
      <c r="G29336" s="2"/>
      <c r="H29336" s="22"/>
      <c r="I29336" s="22"/>
      <c r="J29336" s="23"/>
      <c r="K29336" s="23"/>
      <c r="L29336" s="22"/>
      <c r="M29336" s="22"/>
      <c r="O29336" s="1"/>
    </row>
    <row r="29337" spans="7:15" x14ac:dyDescent="0.2">
      <c r="G29337" s="2"/>
      <c r="H29337" s="22"/>
      <c r="I29337" s="22"/>
      <c r="J29337" s="23"/>
      <c r="K29337" s="23"/>
      <c r="L29337" s="22"/>
      <c r="M29337" s="22"/>
      <c r="O29337" s="1"/>
    </row>
    <row r="29338" spans="7:15" x14ac:dyDescent="0.2">
      <c r="G29338" s="2"/>
      <c r="H29338" s="22"/>
      <c r="I29338" s="22"/>
      <c r="J29338" s="23"/>
      <c r="K29338" s="23"/>
      <c r="L29338" s="22"/>
      <c r="M29338" s="22"/>
      <c r="O29338" s="1"/>
    </row>
    <row r="29339" spans="7:15" x14ac:dyDescent="0.2">
      <c r="G29339" s="2"/>
      <c r="H29339" s="22"/>
      <c r="I29339" s="22"/>
      <c r="J29339" s="23"/>
      <c r="K29339" s="23"/>
      <c r="L29339" s="22"/>
      <c r="M29339" s="22"/>
      <c r="O29339" s="1"/>
    </row>
    <row r="29340" spans="7:15" x14ac:dyDescent="0.2">
      <c r="G29340" s="2"/>
      <c r="H29340" s="22"/>
      <c r="I29340" s="22"/>
      <c r="J29340" s="23"/>
      <c r="K29340" s="23"/>
      <c r="L29340" s="22"/>
      <c r="M29340" s="22"/>
      <c r="O29340" s="1"/>
    </row>
    <row r="29341" spans="7:15" x14ac:dyDescent="0.2">
      <c r="G29341" s="2"/>
      <c r="H29341" s="22"/>
      <c r="I29341" s="22"/>
      <c r="J29341" s="23"/>
      <c r="K29341" s="23"/>
      <c r="L29341" s="22"/>
      <c r="M29341" s="22"/>
      <c r="O29341" s="1"/>
    </row>
    <row r="29342" spans="7:15" x14ac:dyDescent="0.2">
      <c r="G29342" s="2"/>
      <c r="H29342" s="22"/>
      <c r="I29342" s="22"/>
      <c r="J29342" s="23"/>
      <c r="K29342" s="23"/>
      <c r="L29342" s="22"/>
      <c r="M29342" s="22"/>
      <c r="O29342" s="1"/>
    </row>
    <row r="29343" spans="7:15" x14ac:dyDescent="0.2">
      <c r="G29343" s="2"/>
      <c r="H29343" s="22"/>
      <c r="I29343" s="22"/>
      <c r="J29343" s="23"/>
      <c r="K29343" s="23"/>
      <c r="L29343" s="22"/>
      <c r="M29343" s="22"/>
      <c r="O29343" s="1"/>
    </row>
    <row r="29344" spans="7:15" x14ac:dyDescent="0.2">
      <c r="G29344" s="2"/>
      <c r="H29344" s="22"/>
      <c r="I29344" s="22"/>
      <c r="J29344" s="23"/>
      <c r="K29344" s="23"/>
      <c r="L29344" s="22"/>
      <c r="M29344" s="22"/>
      <c r="O29344" s="1"/>
    </row>
    <row r="29345" spans="7:15" x14ac:dyDescent="0.2">
      <c r="G29345" s="2"/>
      <c r="H29345" s="22"/>
      <c r="I29345" s="22"/>
      <c r="J29345" s="23"/>
      <c r="K29345" s="23"/>
      <c r="L29345" s="22"/>
      <c r="M29345" s="22"/>
      <c r="O29345" s="1"/>
    </row>
    <row r="29346" spans="7:15" x14ac:dyDescent="0.2">
      <c r="G29346" s="2"/>
      <c r="H29346" s="22"/>
      <c r="I29346" s="22"/>
      <c r="J29346" s="23"/>
      <c r="K29346" s="23"/>
      <c r="L29346" s="22"/>
      <c r="M29346" s="22"/>
      <c r="O29346" s="1"/>
    </row>
    <row r="29347" spans="7:15" x14ac:dyDescent="0.2">
      <c r="G29347" s="2"/>
      <c r="H29347" s="22"/>
      <c r="I29347" s="22"/>
      <c r="J29347" s="23"/>
      <c r="K29347" s="23"/>
      <c r="L29347" s="22"/>
      <c r="M29347" s="22"/>
      <c r="O29347" s="1"/>
    </row>
    <row r="29348" spans="7:15" x14ac:dyDescent="0.2">
      <c r="G29348" s="2"/>
      <c r="H29348" s="22"/>
      <c r="I29348" s="22"/>
      <c r="J29348" s="23"/>
      <c r="K29348" s="23"/>
      <c r="L29348" s="22"/>
      <c r="M29348" s="22"/>
      <c r="O29348" s="1"/>
    </row>
    <row r="29349" spans="7:15" x14ac:dyDescent="0.2">
      <c r="G29349" s="2"/>
      <c r="H29349" s="22"/>
      <c r="I29349" s="22"/>
      <c r="J29349" s="23"/>
      <c r="K29349" s="23"/>
      <c r="L29349" s="22"/>
      <c r="M29349" s="22"/>
      <c r="O29349" s="1"/>
    </row>
    <row r="29350" spans="7:15" x14ac:dyDescent="0.2">
      <c r="G29350" s="2"/>
      <c r="H29350" s="22"/>
      <c r="I29350" s="22"/>
      <c r="J29350" s="23"/>
      <c r="K29350" s="23"/>
      <c r="L29350" s="22"/>
      <c r="M29350" s="22"/>
      <c r="O29350" s="1"/>
    </row>
    <row r="29351" spans="7:15" x14ac:dyDescent="0.2">
      <c r="G29351" s="2"/>
      <c r="H29351" s="22"/>
      <c r="I29351" s="22"/>
      <c r="J29351" s="23"/>
      <c r="K29351" s="23"/>
      <c r="L29351" s="22"/>
      <c r="M29351" s="22"/>
      <c r="O29351" s="1"/>
    </row>
    <row r="29352" spans="7:15" x14ac:dyDescent="0.2">
      <c r="G29352" s="2"/>
      <c r="H29352" s="22"/>
      <c r="I29352" s="22"/>
      <c r="J29352" s="23"/>
      <c r="K29352" s="23"/>
      <c r="L29352" s="22"/>
      <c r="M29352" s="22"/>
      <c r="O29352" s="1"/>
    </row>
    <row r="29353" spans="7:15" x14ac:dyDescent="0.2">
      <c r="G29353" s="2"/>
      <c r="H29353" s="22"/>
      <c r="I29353" s="22"/>
      <c r="J29353" s="23"/>
      <c r="K29353" s="23"/>
      <c r="L29353" s="22"/>
      <c r="M29353" s="22"/>
      <c r="O29353" s="1"/>
    </row>
    <row r="29354" spans="7:15" x14ac:dyDescent="0.2">
      <c r="G29354" s="2"/>
      <c r="H29354" s="22"/>
      <c r="I29354" s="22"/>
      <c r="J29354" s="23"/>
      <c r="K29354" s="23"/>
      <c r="L29354" s="22"/>
      <c r="M29354" s="22"/>
      <c r="O29354" s="1"/>
    </row>
    <row r="29355" spans="7:15" x14ac:dyDescent="0.2">
      <c r="G29355" s="2"/>
      <c r="H29355" s="22"/>
      <c r="I29355" s="22"/>
      <c r="J29355" s="23"/>
      <c r="K29355" s="23"/>
      <c r="L29355" s="22"/>
      <c r="M29355" s="22"/>
      <c r="O29355" s="1"/>
    </row>
    <row r="29356" spans="7:15" x14ac:dyDescent="0.2">
      <c r="G29356" s="2"/>
      <c r="H29356" s="22"/>
      <c r="I29356" s="22"/>
      <c r="J29356" s="23"/>
      <c r="K29356" s="23"/>
      <c r="L29356" s="22"/>
      <c r="M29356" s="22"/>
      <c r="O29356" s="1"/>
    </row>
    <row r="29357" spans="7:15" x14ac:dyDescent="0.2">
      <c r="G29357" s="2"/>
      <c r="H29357" s="22"/>
      <c r="I29357" s="22"/>
      <c r="J29357" s="23"/>
      <c r="K29357" s="23"/>
      <c r="L29357" s="22"/>
      <c r="M29357" s="22"/>
      <c r="O29357" s="1"/>
    </row>
    <row r="29358" spans="7:15" x14ac:dyDescent="0.2">
      <c r="G29358" s="2"/>
      <c r="H29358" s="22"/>
      <c r="I29358" s="22"/>
      <c r="J29358" s="23"/>
      <c r="K29358" s="23"/>
      <c r="L29358" s="22"/>
      <c r="M29358" s="22"/>
      <c r="O29358" s="1"/>
    </row>
    <row r="29359" spans="7:15" x14ac:dyDescent="0.2">
      <c r="G29359" s="2"/>
      <c r="H29359" s="22"/>
      <c r="I29359" s="22"/>
      <c r="J29359" s="23"/>
      <c r="K29359" s="23"/>
      <c r="L29359" s="22"/>
      <c r="M29359" s="22"/>
      <c r="O29359" s="1"/>
    </row>
    <row r="29360" spans="7:15" x14ac:dyDescent="0.2">
      <c r="G29360" s="2"/>
      <c r="H29360" s="22"/>
      <c r="I29360" s="22"/>
      <c r="J29360" s="23"/>
      <c r="K29360" s="23"/>
      <c r="L29360" s="22"/>
      <c r="M29360" s="22"/>
      <c r="O29360" s="1"/>
    </row>
    <row r="29361" spans="7:15" x14ac:dyDescent="0.2">
      <c r="G29361" s="2"/>
      <c r="H29361" s="22"/>
      <c r="I29361" s="22"/>
      <c r="J29361" s="23"/>
      <c r="K29361" s="23"/>
      <c r="L29361" s="22"/>
      <c r="M29361" s="22"/>
      <c r="O29361" s="1"/>
    </row>
    <row r="29362" spans="7:15" x14ac:dyDescent="0.2">
      <c r="G29362" s="2"/>
      <c r="H29362" s="22"/>
      <c r="I29362" s="22"/>
      <c r="J29362" s="23"/>
      <c r="K29362" s="23"/>
      <c r="L29362" s="22"/>
      <c r="M29362" s="22"/>
      <c r="O29362" s="1"/>
    </row>
    <row r="29363" spans="7:15" x14ac:dyDescent="0.2">
      <c r="G29363" s="2"/>
      <c r="H29363" s="22"/>
      <c r="I29363" s="22"/>
      <c r="J29363" s="23"/>
      <c r="K29363" s="23"/>
      <c r="L29363" s="22"/>
      <c r="M29363" s="22"/>
      <c r="O29363" s="1"/>
    </row>
    <row r="29364" spans="7:15" x14ac:dyDescent="0.2">
      <c r="G29364" s="2"/>
      <c r="H29364" s="22"/>
      <c r="I29364" s="22"/>
      <c r="J29364" s="23"/>
      <c r="K29364" s="23"/>
      <c r="L29364" s="22"/>
      <c r="M29364" s="22"/>
      <c r="O29364" s="1"/>
    </row>
    <row r="29365" spans="7:15" x14ac:dyDescent="0.2">
      <c r="G29365" s="2"/>
      <c r="H29365" s="22"/>
      <c r="I29365" s="22"/>
      <c r="J29365" s="23"/>
      <c r="K29365" s="23"/>
      <c r="L29365" s="22"/>
      <c r="M29365" s="22"/>
      <c r="O29365" s="1"/>
    </row>
    <row r="29366" spans="7:15" x14ac:dyDescent="0.2">
      <c r="G29366" s="2"/>
      <c r="H29366" s="22"/>
      <c r="I29366" s="22"/>
      <c r="J29366" s="23"/>
      <c r="K29366" s="23"/>
      <c r="L29366" s="22"/>
      <c r="M29366" s="22"/>
      <c r="O29366" s="1"/>
    </row>
    <row r="29367" spans="7:15" x14ac:dyDescent="0.2">
      <c r="G29367" s="2"/>
      <c r="H29367" s="22"/>
      <c r="I29367" s="22"/>
      <c r="J29367" s="23"/>
      <c r="K29367" s="23"/>
      <c r="L29367" s="22"/>
      <c r="M29367" s="22"/>
      <c r="O29367" s="1"/>
    </row>
    <row r="29368" spans="7:15" x14ac:dyDescent="0.2">
      <c r="G29368" s="2"/>
      <c r="H29368" s="22"/>
      <c r="I29368" s="22"/>
      <c r="J29368" s="23"/>
      <c r="K29368" s="23"/>
      <c r="L29368" s="22"/>
      <c r="M29368" s="22"/>
      <c r="O29368" s="1"/>
    </row>
    <row r="29369" spans="7:15" x14ac:dyDescent="0.2">
      <c r="G29369" s="2"/>
      <c r="H29369" s="22"/>
      <c r="I29369" s="22"/>
      <c r="J29369" s="23"/>
      <c r="K29369" s="23"/>
      <c r="L29369" s="22"/>
      <c r="M29369" s="22"/>
      <c r="O29369" s="1"/>
    </row>
    <row r="29370" spans="7:15" x14ac:dyDescent="0.2">
      <c r="G29370" s="2"/>
      <c r="H29370" s="22"/>
      <c r="I29370" s="22"/>
      <c r="J29370" s="23"/>
      <c r="K29370" s="23"/>
      <c r="L29370" s="22"/>
      <c r="M29370" s="22"/>
      <c r="O29370" s="1"/>
    </row>
    <row r="29371" spans="7:15" x14ac:dyDescent="0.2">
      <c r="G29371" s="2"/>
      <c r="H29371" s="22"/>
      <c r="I29371" s="22"/>
      <c r="J29371" s="23"/>
      <c r="K29371" s="23"/>
      <c r="L29371" s="22"/>
      <c r="M29371" s="22"/>
      <c r="O29371" s="1"/>
    </row>
    <row r="29372" spans="7:15" x14ac:dyDescent="0.2">
      <c r="G29372" s="2"/>
      <c r="H29372" s="22"/>
      <c r="I29372" s="22"/>
      <c r="J29372" s="23"/>
      <c r="K29372" s="23"/>
      <c r="L29372" s="22"/>
      <c r="M29372" s="22"/>
      <c r="O29372" s="1"/>
    </row>
    <row r="29373" spans="7:15" x14ac:dyDescent="0.2">
      <c r="G29373" s="2"/>
      <c r="H29373" s="22"/>
      <c r="I29373" s="22"/>
      <c r="J29373" s="23"/>
      <c r="K29373" s="23"/>
      <c r="L29373" s="22"/>
      <c r="M29373" s="22"/>
      <c r="O29373" s="1"/>
    </row>
    <row r="29374" spans="7:15" x14ac:dyDescent="0.2">
      <c r="G29374" s="2"/>
      <c r="H29374" s="22"/>
      <c r="I29374" s="22"/>
      <c r="J29374" s="23"/>
      <c r="K29374" s="23"/>
      <c r="L29374" s="22"/>
      <c r="M29374" s="22"/>
      <c r="O29374" s="1"/>
    </row>
    <row r="29375" spans="7:15" x14ac:dyDescent="0.2">
      <c r="G29375" s="2"/>
      <c r="H29375" s="22"/>
      <c r="I29375" s="22"/>
      <c r="J29375" s="23"/>
      <c r="K29375" s="23"/>
      <c r="L29375" s="22"/>
      <c r="M29375" s="22"/>
      <c r="O29375" s="1"/>
    </row>
    <row r="29376" spans="7:15" x14ac:dyDescent="0.2">
      <c r="G29376" s="2"/>
      <c r="H29376" s="22"/>
      <c r="I29376" s="22"/>
      <c r="J29376" s="23"/>
      <c r="K29376" s="23"/>
      <c r="L29376" s="22"/>
      <c r="M29376" s="22"/>
      <c r="O29376" s="1"/>
    </row>
    <row r="29377" spans="7:15" x14ac:dyDescent="0.2">
      <c r="G29377" s="2"/>
      <c r="H29377" s="22"/>
      <c r="I29377" s="22"/>
      <c r="J29377" s="23"/>
      <c r="K29377" s="23"/>
      <c r="L29377" s="22"/>
      <c r="M29377" s="22"/>
      <c r="O29377" s="1"/>
    </row>
    <row r="29378" spans="7:15" x14ac:dyDescent="0.2">
      <c r="G29378" s="2"/>
      <c r="H29378" s="22"/>
      <c r="I29378" s="22"/>
      <c r="J29378" s="23"/>
      <c r="K29378" s="23"/>
      <c r="L29378" s="22"/>
      <c r="M29378" s="22"/>
      <c r="O29378" s="1"/>
    </row>
    <row r="29379" spans="7:15" x14ac:dyDescent="0.2">
      <c r="G29379" s="2"/>
      <c r="H29379" s="22"/>
      <c r="I29379" s="22"/>
      <c r="J29379" s="23"/>
      <c r="K29379" s="23"/>
      <c r="L29379" s="22"/>
      <c r="M29379" s="22"/>
      <c r="O29379" s="1"/>
    </row>
    <row r="29380" spans="7:15" x14ac:dyDescent="0.2">
      <c r="G29380" s="2"/>
      <c r="H29380" s="22"/>
      <c r="I29380" s="22"/>
      <c r="J29380" s="23"/>
      <c r="K29380" s="23"/>
      <c r="L29380" s="22"/>
      <c r="M29380" s="22"/>
      <c r="O29380" s="1"/>
    </row>
    <row r="29381" spans="7:15" x14ac:dyDescent="0.2">
      <c r="G29381" s="2"/>
      <c r="H29381" s="22"/>
      <c r="I29381" s="22"/>
      <c r="J29381" s="23"/>
      <c r="K29381" s="23"/>
      <c r="L29381" s="22"/>
      <c r="M29381" s="22"/>
      <c r="O29381" s="1"/>
    </row>
    <row r="29382" spans="7:15" x14ac:dyDescent="0.2">
      <c r="G29382" s="2"/>
      <c r="H29382" s="22"/>
      <c r="I29382" s="22"/>
      <c r="J29382" s="23"/>
      <c r="K29382" s="23"/>
      <c r="L29382" s="22"/>
      <c r="M29382" s="22"/>
      <c r="O29382" s="1"/>
    </row>
    <row r="29383" spans="7:15" x14ac:dyDescent="0.2">
      <c r="G29383" s="2"/>
      <c r="H29383" s="22"/>
      <c r="I29383" s="22"/>
      <c r="J29383" s="23"/>
      <c r="K29383" s="23"/>
      <c r="L29383" s="22"/>
      <c r="M29383" s="22"/>
      <c r="O29383" s="1"/>
    </row>
    <row r="29384" spans="7:15" x14ac:dyDescent="0.2">
      <c r="G29384" s="2"/>
      <c r="H29384" s="22"/>
      <c r="I29384" s="22"/>
      <c r="J29384" s="23"/>
      <c r="K29384" s="23"/>
      <c r="L29384" s="22"/>
      <c r="M29384" s="22"/>
      <c r="O29384" s="1"/>
    </row>
    <row r="29385" spans="7:15" x14ac:dyDescent="0.2">
      <c r="G29385" s="2"/>
      <c r="H29385" s="22"/>
      <c r="I29385" s="22"/>
      <c r="J29385" s="23"/>
      <c r="K29385" s="23"/>
      <c r="L29385" s="22"/>
      <c r="M29385" s="22"/>
      <c r="O29385" s="1"/>
    </row>
    <row r="29386" spans="7:15" x14ac:dyDescent="0.2">
      <c r="G29386" s="2"/>
      <c r="H29386" s="22"/>
      <c r="I29386" s="22"/>
      <c r="J29386" s="23"/>
      <c r="K29386" s="23"/>
      <c r="L29386" s="22"/>
      <c r="M29386" s="22"/>
      <c r="O29386" s="1"/>
    </row>
    <row r="29387" spans="7:15" x14ac:dyDescent="0.2">
      <c r="G29387" s="2"/>
      <c r="H29387" s="22"/>
      <c r="I29387" s="22"/>
      <c r="J29387" s="23"/>
      <c r="K29387" s="23"/>
      <c r="L29387" s="22"/>
      <c r="M29387" s="22"/>
      <c r="O29387" s="1"/>
    </row>
    <row r="29388" spans="7:15" x14ac:dyDescent="0.2">
      <c r="G29388" s="2"/>
      <c r="H29388" s="22"/>
      <c r="I29388" s="22"/>
      <c r="J29388" s="23"/>
      <c r="K29388" s="23"/>
      <c r="L29388" s="22"/>
      <c r="M29388" s="22"/>
      <c r="O29388" s="1"/>
    </row>
    <row r="29389" spans="7:15" x14ac:dyDescent="0.2">
      <c r="G29389" s="2"/>
      <c r="H29389" s="22"/>
      <c r="I29389" s="22"/>
      <c r="J29389" s="23"/>
      <c r="K29389" s="23"/>
      <c r="L29389" s="22"/>
      <c r="M29389" s="22"/>
      <c r="O29389" s="1"/>
    </row>
    <row r="29390" spans="7:15" x14ac:dyDescent="0.2">
      <c r="G29390" s="2"/>
      <c r="H29390" s="22"/>
      <c r="I29390" s="22"/>
      <c r="J29390" s="23"/>
      <c r="K29390" s="23"/>
      <c r="L29390" s="22"/>
      <c r="M29390" s="22"/>
      <c r="O29390" s="1"/>
    </row>
    <row r="29391" spans="7:15" x14ac:dyDescent="0.2">
      <c r="G29391" s="2"/>
      <c r="H29391" s="22"/>
      <c r="I29391" s="22"/>
      <c r="J29391" s="23"/>
      <c r="K29391" s="23"/>
      <c r="L29391" s="22"/>
      <c r="M29391" s="22"/>
      <c r="O29391" s="1"/>
    </row>
    <row r="29392" spans="7:15" x14ac:dyDescent="0.2">
      <c r="G29392" s="2"/>
      <c r="H29392" s="22"/>
      <c r="I29392" s="22"/>
      <c r="J29392" s="23"/>
      <c r="K29392" s="23"/>
      <c r="L29392" s="22"/>
      <c r="M29392" s="22"/>
      <c r="O29392" s="1"/>
    </row>
    <row r="29393" spans="7:15" x14ac:dyDescent="0.2">
      <c r="G29393" s="2"/>
      <c r="H29393" s="22"/>
      <c r="I29393" s="22"/>
      <c r="J29393" s="23"/>
      <c r="K29393" s="23"/>
      <c r="L29393" s="22"/>
      <c r="M29393" s="22"/>
      <c r="O29393" s="1"/>
    </row>
    <row r="29394" spans="7:15" x14ac:dyDescent="0.2">
      <c r="G29394" s="2"/>
      <c r="H29394" s="22"/>
      <c r="I29394" s="22"/>
      <c r="J29394" s="23"/>
      <c r="K29394" s="23"/>
      <c r="L29394" s="22"/>
      <c r="M29394" s="22"/>
      <c r="O29394" s="1"/>
    </row>
    <row r="29395" spans="7:15" x14ac:dyDescent="0.2">
      <c r="G29395" s="2"/>
      <c r="H29395" s="22"/>
      <c r="I29395" s="22"/>
      <c r="J29395" s="23"/>
      <c r="K29395" s="23"/>
      <c r="L29395" s="22"/>
      <c r="M29395" s="22"/>
      <c r="O29395" s="1"/>
    </row>
    <row r="29396" spans="7:15" x14ac:dyDescent="0.2">
      <c r="G29396" s="2"/>
      <c r="H29396" s="22"/>
      <c r="I29396" s="22"/>
      <c r="J29396" s="23"/>
      <c r="K29396" s="23"/>
      <c r="L29396" s="22"/>
      <c r="M29396" s="22"/>
      <c r="O29396" s="1"/>
    </row>
    <row r="29397" spans="7:15" x14ac:dyDescent="0.2">
      <c r="G29397" s="2"/>
      <c r="H29397" s="22"/>
      <c r="I29397" s="22"/>
      <c r="J29397" s="23"/>
      <c r="K29397" s="23"/>
      <c r="L29397" s="22"/>
      <c r="M29397" s="22"/>
      <c r="O29397" s="1"/>
    </row>
    <row r="29398" spans="7:15" x14ac:dyDescent="0.2">
      <c r="G29398" s="2"/>
      <c r="H29398" s="22"/>
      <c r="I29398" s="22"/>
      <c r="J29398" s="23"/>
      <c r="K29398" s="23"/>
      <c r="L29398" s="22"/>
      <c r="M29398" s="22"/>
      <c r="O29398" s="1"/>
    </row>
    <row r="29399" spans="7:15" x14ac:dyDescent="0.2">
      <c r="G29399" s="2"/>
      <c r="H29399" s="22"/>
      <c r="I29399" s="22"/>
      <c r="J29399" s="23"/>
      <c r="K29399" s="23"/>
      <c r="L29399" s="22"/>
      <c r="M29399" s="22"/>
      <c r="O29399" s="1"/>
    </row>
    <row r="29400" spans="7:15" x14ac:dyDescent="0.2">
      <c r="G29400" s="2"/>
      <c r="H29400" s="22"/>
      <c r="I29400" s="22"/>
      <c r="J29400" s="23"/>
      <c r="K29400" s="23"/>
      <c r="L29400" s="22"/>
      <c r="M29400" s="22"/>
      <c r="O29400" s="1"/>
    </row>
    <row r="29401" spans="7:15" x14ac:dyDescent="0.2">
      <c r="G29401" s="2"/>
      <c r="H29401" s="22"/>
      <c r="I29401" s="22"/>
      <c r="J29401" s="23"/>
      <c r="K29401" s="23"/>
      <c r="L29401" s="22"/>
      <c r="M29401" s="22"/>
      <c r="O29401" s="1"/>
    </row>
    <row r="29402" spans="7:15" x14ac:dyDescent="0.2">
      <c r="G29402" s="2"/>
      <c r="H29402" s="22"/>
      <c r="I29402" s="22"/>
      <c r="J29402" s="23"/>
      <c r="K29402" s="23"/>
      <c r="L29402" s="22"/>
      <c r="M29402" s="22"/>
      <c r="O29402" s="1"/>
    </row>
    <row r="29403" spans="7:15" x14ac:dyDescent="0.2">
      <c r="G29403" s="2"/>
      <c r="H29403" s="22"/>
      <c r="I29403" s="22"/>
      <c r="J29403" s="23"/>
      <c r="K29403" s="23"/>
      <c r="L29403" s="22"/>
      <c r="M29403" s="22"/>
      <c r="O29403" s="1"/>
    </row>
    <row r="29404" spans="7:15" x14ac:dyDescent="0.2">
      <c r="G29404" s="2"/>
      <c r="H29404" s="22"/>
      <c r="I29404" s="22"/>
      <c r="J29404" s="23"/>
      <c r="K29404" s="23"/>
      <c r="L29404" s="22"/>
      <c r="M29404" s="22"/>
      <c r="O29404" s="1"/>
    </row>
    <row r="29405" spans="7:15" x14ac:dyDescent="0.2">
      <c r="G29405" s="2"/>
      <c r="H29405" s="22"/>
      <c r="I29405" s="22"/>
      <c r="J29405" s="23"/>
      <c r="K29405" s="23"/>
      <c r="L29405" s="22"/>
      <c r="M29405" s="22"/>
      <c r="O29405" s="1"/>
    </row>
    <row r="29406" spans="7:15" x14ac:dyDescent="0.2">
      <c r="G29406" s="2"/>
      <c r="H29406" s="22"/>
      <c r="I29406" s="22"/>
      <c r="J29406" s="23"/>
      <c r="K29406" s="23"/>
      <c r="L29406" s="22"/>
      <c r="M29406" s="22"/>
      <c r="O29406" s="1"/>
    </row>
    <row r="29407" spans="7:15" x14ac:dyDescent="0.2">
      <c r="G29407" s="2"/>
      <c r="H29407" s="22"/>
      <c r="I29407" s="22"/>
      <c r="J29407" s="23"/>
      <c r="K29407" s="23"/>
      <c r="L29407" s="22"/>
      <c r="M29407" s="22"/>
      <c r="O29407" s="1"/>
    </row>
    <row r="29408" spans="7:15" x14ac:dyDescent="0.2">
      <c r="G29408" s="2"/>
      <c r="H29408" s="22"/>
      <c r="I29408" s="22"/>
      <c r="J29408" s="23"/>
      <c r="K29408" s="23"/>
      <c r="L29408" s="22"/>
      <c r="M29408" s="22"/>
      <c r="O29408" s="1"/>
    </row>
    <row r="29409" spans="7:15" x14ac:dyDescent="0.2">
      <c r="G29409" s="2"/>
      <c r="H29409" s="22"/>
      <c r="I29409" s="22"/>
      <c r="J29409" s="23"/>
      <c r="K29409" s="23"/>
      <c r="L29409" s="22"/>
      <c r="M29409" s="22"/>
      <c r="O29409" s="1"/>
    </row>
    <row r="29410" spans="7:15" x14ac:dyDescent="0.2">
      <c r="G29410" s="2"/>
      <c r="H29410" s="22"/>
      <c r="I29410" s="22"/>
      <c r="J29410" s="23"/>
      <c r="K29410" s="23"/>
      <c r="L29410" s="22"/>
      <c r="M29410" s="22"/>
      <c r="O29410" s="1"/>
    </row>
    <row r="29411" spans="7:15" x14ac:dyDescent="0.2">
      <c r="G29411" s="2"/>
      <c r="H29411" s="22"/>
      <c r="I29411" s="22"/>
      <c r="J29411" s="23"/>
      <c r="K29411" s="23"/>
      <c r="L29411" s="22"/>
      <c r="M29411" s="22"/>
      <c r="O29411" s="1"/>
    </row>
    <row r="29412" spans="7:15" x14ac:dyDescent="0.2">
      <c r="G29412" s="2"/>
      <c r="H29412" s="22"/>
      <c r="I29412" s="22"/>
      <c r="J29412" s="23"/>
      <c r="K29412" s="23"/>
      <c r="L29412" s="22"/>
      <c r="M29412" s="22"/>
      <c r="O29412" s="1"/>
    </row>
    <row r="29413" spans="7:15" x14ac:dyDescent="0.2">
      <c r="G29413" s="2"/>
      <c r="H29413" s="22"/>
      <c r="I29413" s="22"/>
      <c r="J29413" s="23"/>
      <c r="K29413" s="23"/>
      <c r="L29413" s="22"/>
      <c r="M29413" s="22"/>
      <c r="O29413" s="1"/>
    </row>
    <row r="29414" spans="7:15" x14ac:dyDescent="0.2">
      <c r="G29414" s="2"/>
      <c r="H29414" s="22"/>
      <c r="I29414" s="22"/>
      <c r="J29414" s="23"/>
      <c r="K29414" s="23"/>
      <c r="L29414" s="22"/>
      <c r="M29414" s="22"/>
      <c r="O29414" s="1"/>
    </row>
    <row r="29415" spans="7:15" x14ac:dyDescent="0.2">
      <c r="G29415" s="2"/>
      <c r="H29415" s="22"/>
      <c r="I29415" s="22"/>
      <c r="J29415" s="23"/>
      <c r="K29415" s="23"/>
      <c r="L29415" s="22"/>
      <c r="M29415" s="22"/>
      <c r="O29415" s="1"/>
    </row>
    <row r="29416" spans="7:15" x14ac:dyDescent="0.2">
      <c r="G29416" s="2"/>
      <c r="H29416" s="22"/>
      <c r="I29416" s="22"/>
      <c r="J29416" s="23"/>
      <c r="K29416" s="23"/>
      <c r="L29416" s="22"/>
      <c r="M29416" s="22"/>
      <c r="O29416" s="1"/>
    </row>
    <row r="29417" spans="7:15" x14ac:dyDescent="0.2">
      <c r="G29417" s="2"/>
      <c r="H29417" s="22"/>
      <c r="I29417" s="22"/>
      <c r="J29417" s="23"/>
      <c r="K29417" s="23"/>
      <c r="L29417" s="22"/>
      <c r="M29417" s="22"/>
      <c r="O29417" s="1"/>
    </row>
    <row r="29418" spans="7:15" x14ac:dyDescent="0.2">
      <c r="G29418" s="2"/>
      <c r="H29418" s="22"/>
      <c r="I29418" s="22"/>
      <c r="J29418" s="23"/>
      <c r="K29418" s="23"/>
      <c r="L29418" s="22"/>
      <c r="M29418" s="22"/>
      <c r="O29418" s="1"/>
    </row>
    <row r="29419" spans="7:15" x14ac:dyDescent="0.2">
      <c r="G29419" s="2"/>
      <c r="H29419" s="22"/>
      <c r="I29419" s="22"/>
      <c r="J29419" s="23"/>
      <c r="K29419" s="23"/>
      <c r="L29419" s="22"/>
      <c r="M29419" s="22"/>
      <c r="O29419" s="1"/>
    </row>
    <row r="29420" spans="7:15" x14ac:dyDescent="0.2">
      <c r="G29420" s="2"/>
      <c r="H29420" s="22"/>
      <c r="I29420" s="22"/>
      <c r="J29420" s="23"/>
      <c r="K29420" s="23"/>
      <c r="L29420" s="22"/>
      <c r="M29420" s="22"/>
      <c r="O29420" s="1"/>
    </row>
    <row r="29421" spans="7:15" x14ac:dyDescent="0.2">
      <c r="G29421" s="2"/>
      <c r="H29421" s="22"/>
      <c r="I29421" s="22"/>
      <c r="J29421" s="23"/>
      <c r="K29421" s="23"/>
      <c r="L29421" s="22"/>
      <c r="M29421" s="22"/>
      <c r="O29421" s="1"/>
    </row>
    <row r="29422" spans="7:15" x14ac:dyDescent="0.2">
      <c r="G29422" s="2"/>
      <c r="H29422" s="22"/>
      <c r="I29422" s="22"/>
      <c r="J29422" s="23"/>
      <c r="K29422" s="23"/>
      <c r="L29422" s="22"/>
      <c r="M29422" s="22"/>
      <c r="O29422" s="1"/>
    </row>
    <row r="29423" spans="7:15" x14ac:dyDescent="0.2">
      <c r="G29423" s="2"/>
      <c r="H29423" s="22"/>
      <c r="I29423" s="22"/>
      <c r="J29423" s="23"/>
      <c r="K29423" s="23"/>
      <c r="L29423" s="22"/>
      <c r="M29423" s="22"/>
      <c r="O29423" s="1"/>
    </row>
    <row r="29424" spans="7:15" x14ac:dyDescent="0.2">
      <c r="G29424" s="2"/>
      <c r="H29424" s="22"/>
      <c r="I29424" s="22"/>
      <c r="J29424" s="23"/>
      <c r="K29424" s="23"/>
      <c r="L29424" s="22"/>
      <c r="M29424" s="22"/>
      <c r="O29424" s="1"/>
    </row>
    <row r="29425" spans="7:15" x14ac:dyDescent="0.2">
      <c r="G29425" s="2"/>
      <c r="H29425" s="22"/>
      <c r="I29425" s="22"/>
      <c r="J29425" s="23"/>
      <c r="K29425" s="23"/>
      <c r="L29425" s="22"/>
      <c r="M29425" s="22"/>
      <c r="O29425" s="1"/>
    </row>
    <row r="29426" spans="7:15" x14ac:dyDescent="0.2">
      <c r="G29426" s="2"/>
      <c r="H29426" s="22"/>
      <c r="I29426" s="22"/>
      <c r="J29426" s="23"/>
      <c r="K29426" s="23"/>
      <c r="L29426" s="22"/>
      <c r="M29426" s="22"/>
      <c r="O29426" s="1"/>
    </row>
    <row r="29427" spans="7:15" x14ac:dyDescent="0.2">
      <c r="G29427" s="2"/>
      <c r="H29427" s="22"/>
      <c r="I29427" s="22"/>
      <c r="J29427" s="23"/>
      <c r="K29427" s="23"/>
      <c r="L29427" s="22"/>
      <c r="M29427" s="22"/>
      <c r="O29427" s="1"/>
    </row>
    <row r="29428" spans="7:15" x14ac:dyDescent="0.2">
      <c r="G29428" s="2"/>
      <c r="H29428" s="22"/>
      <c r="I29428" s="22"/>
      <c r="J29428" s="23"/>
      <c r="K29428" s="23"/>
      <c r="L29428" s="22"/>
      <c r="M29428" s="22"/>
      <c r="O29428" s="1"/>
    </row>
    <row r="29429" spans="7:15" x14ac:dyDescent="0.2">
      <c r="G29429" s="2"/>
      <c r="H29429" s="22"/>
      <c r="I29429" s="22"/>
      <c r="J29429" s="23"/>
      <c r="K29429" s="23"/>
      <c r="L29429" s="22"/>
      <c r="M29429" s="22"/>
      <c r="O29429" s="1"/>
    </row>
    <row r="29430" spans="7:15" x14ac:dyDescent="0.2">
      <c r="G29430" s="2"/>
      <c r="H29430" s="22"/>
      <c r="I29430" s="22"/>
      <c r="J29430" s="23"/>
      <c r="K29430" s="23"/>
      <c r="L29430" s="22"/>
      <c r="M29430" s="22"/>
      <c r="O29430" s="1"/>
    </row>
    <row r="29431" spans="7:15" x14ac:dyDescent="0.2">
      <c r="G29431" s="2"/>
      <c r="H29431" s="22"/>
      <c r="I29431" s="22"/>
      <c r="J29431" s="23"/>
      <c r="K29431" s="23"/>
      <c r="L29431" s="22"/>
      <c r="M29431" s="22"/>
      <c r="O29431" s="1"/>
    </row>
    <row r="29432" spans="7:15" x14ac:dyDescent="0.2">
      <c r="G29432" s="2"/>
      <c r="H29432" s="22"/>
      <c r="I29432" s="22"/>
      <c r="J29432" s="23"/>
      <c r="K29432" s="23"/>
      <c r="L29432" s="22"/>
      <c r="M29432" s="22"/>
      <c r="O29432" s="1"/>
    </row>
    <row r="29433" spans="7:15" x14ac:dyDescent="0.2">
      <c r="G29433" s="2"/>
      <c r="H29433" s="22"/>
      <c r="I29433" s="22"/>
      <c r="J29433" s="23"/>
      <c r="K29433" s="23"/>
      <c r="L29433" s="22"/>
      <c r="M29433" s="22"/>
      <c r="O29433" s="1"/>
    </row>
    <row r="29434" spans="7:15" x14ac:dyDescent="0.2">
      <c r="G29434" s="2"/>
      <c r="H29434" s="22"/>
      <c r="I29434" s="22"/>
      <c r="J29434" s="23"/>
      <c r="K29434" s="23"/>
      <c r="L29434" s="22"/>
      <c r="M29434" s="22"/>
      <c r="O29434" s="1"/>
    </row>
    <row r="29435" spans="7:15" x14ac:dyDescent="0.2">
      <c r="G29435" s="2"/>
      <c r="H29435" s="22"/>
      <c r="I29435" s="22"/>
      <c r="J29435" s="23"/>
      <c r="K29435" s="23"/>
      <c r="L29435" s="22"/>
      <c r="M29435" s="22"/>
      <c r="O29435" s="1"/>
    </row>
    <row r="29436" spans="7:15" x14ac:dyDescent="0.2">
      <c r="G29436" s="2"/>
      <c r="H29436" s="22"/>
      <c r="I29436" s="22"/>
      <c r="J29436" s="23"/>
      <c r="K29436" s="23"/>
      <c r="L29436" s="22"/>
      <c r="M29436" s="22"/>
      <c r="O29436" s="1"/>
    </row>
    <row r="29437" spans="7:15" x14ac:dyDescent="0.2">
      <c r="G29437" s="2"/>
      <c r="H29437" s="22"/>
      <c r="I29437" s="22"/>
      <c r="J29437" s="23"/>
      <c r="K29437" s="23"/>
      <c r="L29437" s="22"/>
      <c r="M29437" s="22"/>
      <c r="O29437" s="1"/>
    </row>
    <row r="29438" spans="7:15" x14ac:dyDescent="0.2">
      <c r="G29438" s="2"/>
      <c r="H29438" s="22"/>
      <c r="I29438" s="22"/>
      <c r="J29438" s="23"/>
      <c r="K29438" s="23"/>
      <c r="L29438" s="22"/>
      <c r="M29438" s="22"/>
      <c r="O29438" s="1"/>
    </row>
    <row r="29439" spans="7:15" x14ac:dyDescent="0.2">
      <c r="G29439" s="2"/>
      <c r="H29439" s="22"/>
      <c r="I29439" s="22"/>
      <c r="J29439" s="23"/>
      <c r="K29439" s="23"/>
      <c r="L29439" s="22"/>
      <c r="M29439" s="22"/>
      <c r="O29439" s="1"/>
    </row>
    <row r="29440" spans="7:15" x14ac:dyDescent="0.2">
      <c r="G29440" s="2"/>
      <c r="H29440" s="22"/>
      <c r="I29440" s="22"/>
      <c r="J29440" s="23"/>
      <c r="K29440" s="23"/>
      <c r="L29440" s="22"/>
      <c r="M29440" s="22"/>
      <c r="O29440" s="1"/>
    </row>
    <row r="29441" spans="7:15" x14ac:dyDescent="0.2">
      <c r="G29441" s="2"/>
      <c r="H29441" s="22"/>
      <c r="I29441" s="22"/>
      <c r="J29441" s="23"/>
      <c r="K29441" s="23"/>
      <c r="L29441" s="22"/>
      <c r="M29441" s="22"/>
      <c r="O29441" s="1"/>
    </row>
    <row r="29442" spans="7:15" x14ac:dyDescent="0.2">
      <c r="G29442" s="2"/>
      <c r="H29442" s="22"/>
      <c r="I29442" s="22"/>
      <c r="J29442" s="23"/>
      <c r="K29442" s="23"/>
      <c r="L29442" s="22"/>
      <c r="M29442" s="22"/>
      <c r="O29442" s="1"/>
    </row>
    <row r="29443" spans="7:15" x14ac:dyDescent="0.2">
      <c r="G29443" s="2"/>
      <c r="H29443" s="22"/>
      <c r="I29443" s="22"/>
      <c r="J29443" s="23"/>
      <c r="K29443" s="23"/>
      <c r="L29443" s="22"/>
      <c r="M29443" s="22"/>
      <c r="O29443" s="1"/>
    </row>
    <row r="29444" spans="7:15" x14ac:dyDescent="0.2">
      <c r="G29444" s="2"/>
      <c r="H29444" s="22"/>
      <c r="I29444" s="22"/>
      <c r="J29444" s="23"/>
      <c r="K29444" s="23"/>
      <c r="L29444" s="22"/>
      <c r="M29444" s="22"/>
      <c r="O29444" s="1"/>
    </row>
    <row r="29445" spans="7:15" x14ac:dyDescent="0.2">
      <c r="G29445" s="2"/>
      <c r="H29445" s="22"/>
      <c r="I29445" s="22"/>
      <c r="J29445" s="23"/>
      <c r="K29445" s="23"/>
      <c r="L29445" s="22"/>
      <c r="M29445" s="22"/>
      <c r="O29445" s="1"/>
    </row>
    <row r="29446" spans="7:15" x14ac:dyDescent="0.2">
      <c r="G29446" s="2"/>
      <c r="H29446" s="22"/>
      <c r="I29446" s="22"/>
      <c r="J29446" s="23"/>
      <c r="K29446" s="23"/>
      <c r="L29446" s="22"/>
      <c r="M29446" s="22"/>
      <c r="O29446" s="1"/>
    </row>
    <row r="29447" spans="7:15" x14ac:dyDescent="0.2">
      <c r="G29447" s="2"/>
      <c r="H29447" s="22"/>
      <c r="I29447" s="22"/>
      <c r="J29447" s="23"/>
      <c r="K29447" s="23"/>
      <c r="L29447" s="22"/>
      <c r="M29447" s="22"/>
      <c r="O29447" s="1"/>
    </row>
    <row r="29448" spans="7:15" x14ac:dyDescent="0.2">
      <c r="G29448" s="2"/>
      <c r="H29448" s="22"/>
      <c r="I29448" s="22"/>
      <c r="J29448" s="23"/>
      <c r="K29448" s="23"/>
      <c r="L29448" s="22"/>
      <c r="M29448" s="22"/>
      <c r="O29448" s="1"/>
    </row>
    <row r="29449" spans="7:15" x14ac:dyDescent="0.2">
      <c r="G29449" s="2"/>
      <c r="H29449" s="22"/>
      <c r="I29449" s="22"/>
      <c r="J29449" s="23"/>
      <c r="K29449" s="23"/>
      <c r="L29449" s="22"/>
      <c r="M29449" s="22"/>
      <c r="O29449" s="1"/>
    </row>
    <row r="29450" spans="7:15" x14ac:dyDescent="0.2">
      <c r="G29450" s="2"/>
      <c r="H29450" s="22"/>
      <c r="I29450" s="22"/>
      <c r="J29450" s="23"/>
      <c r="K29450" s="23"/>
      <c r="L29450" s="22"/>
      <c r="M29450" s="22"/>
      <c r="O29450" s="1"/>
    </row>
    <row r="29451" spans="7:15" x14ac:dyDescent="0.2">
      <c r="G29451" s="2"/>
      <c r="H29451" s="22"/>
      <c r="I29451" s="22"/>
      <c r="J29451" s="23"/>
      <c r="K29451" s="23"/>
      <c r="L29451" s="22"/>
      <c r="M29451" s="22"/>
      <c r="O29451" s="1"/>
    </row>
    <row r="29452" spans="7:15" x14ac:dyDescent="0.2">
      <c r="G29452" s="2"/>
      <c r="H29452" s="22"/>
      <c r="I29452" s="22"/>
      <c r="J29452" s="23"/>
      <c r="K29452" s="23"/>
      <c r="L29452" s="22"/>
      <c r="M29452" s="22"/>
      <c r="O29452" s="1"/>
    </row>
    <row r="29453" spans="7:15" x14ac:dyDescent="0.2">
      <c r="G29453" s="2"/>
      <c r="H29453" s="22"/>
      <c r="I29453" s="22"/>
      <c r="J29453" s="23"/>
      <c r="K29453" s="23"/>
      <c r="L29453" s="22"/>
      <c r="M29453" s="22"/>
      <c r="O29453" s="1"/>
    </row>
    <row r="29454" spans="7:15" x14ac:dyDescent="0.2">
      <c r="G29454" s="2"/>
      <c r="H29454" s="22"/>
      <c r="I29454" s="22"/>
      <c r="J29454" s="23"/>
      <c r="K29454" s="23"/>
      <c r="L29454" s="22"/>
      <c r="M29454" s="22"/>
      <c r="O29454" s="1"/>
    </row>
    <row r="29455" spans="7:15" x14ac:dyDescent="0.2">
      <c r="G29455" s="2"/>
      <c r="H29455" s="22"/>
      <c r="I29455" s="22"/>
      <c r="J29455" s="23"/>
      <c r="K29455" s="23"/>
      <c r="L29455" s="22"/>
      <c r="M29455" s="22"/>
      <c r="O29455" s="1"/>
    </row>
    <row r="29456" spans="7:15" x14ac:dyDescent="0.2">
      <c r="G29456" s="2"/>
      <c r="H29456" s="22"/>
      <c r="I29456" s="22"/>
      <c r="J29456" s="23"/>
      <c r="K29456" s="23"/>
      <c r="L29456" s="22"/>
      <c r="M29456" s="22"/>
      <c r="O29456" s="1"/>
    </row>
    <row r="29457" spans="7:15" x14ac:dyDescent="0.2">
      <c r="G29457" s="2"/>
      <c r="H29457" s="22"/>
      <c r="I29457" s="22"/>
      <c r="J29457" s="23"/>
      <c r="K29457" s="23"/>
      <c r="L29457" s="22"/>
      <c r="M29457" s="22"/>
      <c r="O29457" s="1"/>
    </row>
    <row r="29458" spans="7:15" x14ac:dyDescent="0.2">
      <c r="G29458" s="2"/>
      <c r="H29458" s="22"/>
      <c r="I29458" s="22"/>
      <c r="J29458" s="23"/>
      <c r="K29458" s="23"/>
      <c r="L29458" s="22"/>
      <c r="M29458" s="22"/>
      <c r="O29458" s="1"/>
    </row>
    <row r="29459" spans="7:15" x14ac:dyDescent="0.2">
      <c r="G29459" s="2"/>
      <c r="H29459" s="22"/>
      <c r="I29459" s="22"/>
      <c r="J29459" s="23"/>
      <c r="K29459" s="23"/>
      <c r="L29459" s="22"/>
      <c r="M29459" s="22"/>
      <c r="O29459" s="1"/>
    </row>
    <row r="29460" spans="7:15" x14ac:dyDescent="0.2">
      <c r="G29460" s="2"/>
      <c r="H29460" s="22"/>
      <c r="I29460" s="22"/>
      <c r="J29460" s="23"/>
      <c r="K29460" s="23"/>
      <c r="L29460" s="22"/>
      <c r="M29460" s="22"/>
      <c r="O29460" s="1"/>
    </row>
    <row r="29461" spans="7:15" x14ac:dyDescent="0.2">
      <c r="G29461" s="2"/>
      <c r="H29461" s="22"/>
      <c r="I29461" s="22"/>
      <c r="J29461" s="23"/>
      <c r="K29461" s="23"/>
      <c r="L29461" s="22"/>
      <c r="M29461" s="22"/>
      <c r="O29461" s="1"/>
    </row>
    <row r="29462" spans="7:15" x14ac:dyDescent="0.2">
      <c r="G29462" s="2"/>
      <c r="H29462" s="22"/>
      <c r="I29462" s="22"/>
      <c r="J29462" s="23"/>
      <c r="K29462" s="23"/>
      <c r="L29462" s="22"/>
      <c r="M29462" s="22"/>
      <c r="O29462" s="1"/>
    </row>
    <row r="29463" spans="7:15" x14ac:dyDescent="0.2">
      <c r="G29463" s="2"/>
      <c r="H29463" s="22"/>
      <c r="I29463" s="22"/>
      <c r="J29463" s="23"/>
      <c r="K29463" s="23"/>
      <c r="L29463" s="22"/>
      <c r="M29463" s="22"/>
      <c r="O29463" s="1"/>
    </row>
    <row r="29464" spans="7:15" x14ac:dyDescent="0.2">
      <c r="G29464" s="2"/>
      <c r="H29464" s="22"/>
      <c r="I29464" s="22"/>
      <c r="J29464" s="23"/>
      <c r="K29464" s="23"/>
      <c r="L29464" s="22"/>
      <c r="M29464" s="22"/>
      <c r="O29464" s="1"/>
    </row>
    <row r="29465" spans="7:15" x14ac:dyDescent="0.2">
      <c r="G29465" s="2"/>
      <c r="H29465" s="22"/>
      <c r="I29465" s="22"/>
      <c r="J29465" s="23"/>
      <c r="K29465" s="23"/>
      <c r="L29465" s="22"/>
      <c r="M29465" s="22"/>
      <c r="O29465" s="1"/>
    </row>
    <row r="29466" spans="7:15" x14ac:dyDescent="0.2">
      <c r="G29466" s="2"/>
      <c r="H29466" s="22"/>
      <c r="I29466" s="22"/>
      <c r="J29466" s="23"/>
      <c r="K29466" s="23"/>
      <c r="L29466" s="22"/>
      <c r="M29466" s="22"/>
      <c r="O29466" s="1"/>
    </row>
    <row r="29467" spans="7:15" x14ac:dyDescent="0.2">
      <c r="G29467" s="2"/>
      <c r="H29467" s="22"/>
      <c r="I29467" s="22"/>
      <c r="J29467" s="23"/>
      <c r="K29467" s="23"/>
      <c r="L29467" s="22"/>
      <c r="M29467" s="22"/>
      <c r="O29467" s="1"/>
    </row>
    <row r="29468" spans="7:15" x14ac:dyDescent="0.2">
      <c r="G29468" s="2"/>
      <c r="H29468" s="22"/>
      <c r="I29468" s="22"/>
      <c r="J29468" s="23"/>
      <c r="K29468" s="23"/>
      <c r="L29468" s="22"/>
      <c r="M29468" s="22"/>
      <c r="O29468" s="1"/>
    </row>
    <row r="29469" spans="7:15" x14ac:dyDescent="0.2">
      <c r="G29469" s="2"/>
      <c r="H29469" s="22"/>
      <c r="I29469" s="22"/>
      <c r="J29469" s="23"/>
      <c r="K29469" s="23"/>
      <c r="L29469" s="22"/>
      <c r="M29469" s="22"/>
      <c r="O29469" s="1"/>
    </row>
    <row r="29470" spans="7:15" x14ac:dyDescent="0.2">
      <c r="G29470" s="2"/>
      <c r="H29470" s="22"/>
      <c r="I29470" s="22"/>
      <c r="J29470" s="23"/>
      <c r="K29470" s="23"/>
      <c r="L29470" s="22"/>
      <c r="M29470" s="22"/>
      <c r="O29470" s="1"/>
    </row>
    <row r="29471" spans="7:15" x14ac:dyDescent="0.2">
      <c r="G29471" s="2"/>
      <c r="H29471" s="22"/>
      <c r="I29471" s="22"/>
      <c r="J29471" s="23"/>
      <c r="K29471" s="23"/>
      <c r="L29471" s="22"/>
      <c r="M29471" s="22"/>
      <c r="O29471" s="1"/>
    </row>
    <row r="29472" spans="7:15" x14ac:dyDescent="0.2">
      <c r="G29472" s="2"/>
      <c r="H29472" s="22"/>
      <c r="I29472" s="22"/>
      <c r="J29472" s="23"/>
      <c r="K29472" s="23"/>
      <c r="L29472" s="22"/>
      <c r="M29472" s="22"/>
      <c r="O29472" s="1"/>
    </row>
    <row r="29473" spans="7:15" x14ac:dyDescent="0.2">
      <c r="G29473" s="2"/>
      <c r="H29473" s="22"/>
      <c r="I29473" s="22"/>
      <c r="J29473" s="23"/>
      <c r="K29473" s="23"/>
      <c r="L29473" s="22"/>
      <c r="M29473" s="22"/>
      <c r="O29473" s="1"/>
    </row>
    <row r="29474" spans="7:15" x14ac:dyDescent="0.2">
      <c r="G29474" s="2"/>
      <c r="H29474" s="22"/>
      <c r="I29474" s="22"/>
      <c r="J29474" s="23"/>
      <c r="K29474" s="23"/>
      <c r="L29474" s="22"/>
      <c r="M29474" s="22"/>
      <c r="O29474" s="1"/>
    </row>
    <row r="29475" spans="7:15" x14ac:dyDescent="0.2">
      <c r="G29475" s="2"/>
      <c r="H29475" s="22"/>
      <c r="I29475" s="22"/>
      <c r="J29475" s="23"/>
      <c r="K29475" s="23"/>
      <c r="L29475" s="22"/>
      <c r="M29475" s="22"/>
      <c r="O29475" s="1"/>
    </row>
    <row r="29476" spans="7:15" x14ac:dyDescent="0.2">
      <c r="G29476" s="2"/>
      <c r="H29476" s="22"/>
      <c r="I29476" s="22"/>
      <c r="J29476" s="23"/>
      <c r="K29476" s="23"/>
      <c r="L29476" s="22"/>
      <c r="M29476" s="22"/>
      <c r="O29476" s="1"/>
    </row>
    <row r="29477" spans="7:15" x14ac:dyDescent="0.2">
      <c r="G29477" s="2"/>
      <c r="H29477" s="22"/>
      <c r="I29477" s="22"/>
      <c r="J29477" s="23"/>
      <c r="K29477" s="23"/>
      <c r="L29477" s="22"/>
      <c r="M29477" s="22"/>
      <c r="O29477" s="1"/>
    </row>
    <row r="29478" spans="7:15" x14ac:dyDescent="0.2">
      <c r="G29478" s="2"/>
      <c r="H29478" s="22"/>
      <c r="I29478" s="22"/>
      <c r="J29478" s="23"/>
      <c r="K29478" s="23"/>
      <c r="L29478" s="22"/>
      <c r="M29478" s="22"/>
      <c r="O29478" s="1"/>
    </row>
    <row r="29479" spans="7:15" x14ac:dyDescent="0.2">
      <c r="G29479" s="2"/>
      <c r="H29479" s="22"/>
      <c r="I29479" s="22"/>
      <c r="J29479" s="23"/>
      <c r="K29479" s="23"/>
      <c r="L29479" s="22"/>
      <c r="M29479" s="22"/>
      <c r="O29479" s="1"/>
    </row>
    <row r="29480" spans="7:15" x14ac:dyDescent="0.2">
      <c r="G29480" s="2"/>
      <c r="H29480" s="22"/>
      <c r="I29480" s="22"/>
      <c r="J29480" s="23"/>
      <c r="K29480" s="23"/>
      <c r="L29480" s="22"/>
      <c r="M29480" s="22"/>
      <c r="O29480" s="1"/>
    </row>
    <row r="29481" spans="7:15" x14ac:dyDescent="0.2">
      <c r="G29481" s="2"/>
      <c r="H29481" s="22"/>
      <c r="I29481" s="22"/>
      <c r="J29481" s="23"/>
      <c r="K29481" s="23"/>
      <c r="L29481" s="22"/>
      <c r="M29481" s="22"/>
      <c r="O29481" s="1"/>
    </row>
    <row r="29482" spans="7:15" x14ac:dyDescent="0.2">
      <c r="G29482" s="2"/>
      <c r="H29482" s="22"/>
      <c r="I29482" s="22"/>
      <c r="J29482" s="23"/>
      <c r="K29482" s="23"/>
      <c r="L29482" s="22"/>
      <c r="M29482" s="22"/>
      <c r="O29482" s="1"/>
    </row>
    <row r="29483" spans="7:15" x14ac:dyDescent="0.2">
      <c r="G29483" s="2"/>
      <c r="H29483" s="22"/>
      <c r="I29483" s="22"/>
      <c r="J29483" s="23"/>
      <c r="K29483" s="23"/>
      <c r="L29483" s="22"/>
      <c r="M29483" s="22"/>
      <c r="O29483" s="1"/>
    </row>
    <row r="29484" spans="7:15" x14ac:dyDescent="0.2">
      <c r="G29484" s="2"/>
      <c r="H29484" s="22"/>
      <c r="I29484" s="22"/>
      <c r="J29484" s="23"/>
      <c r="K29484" s="23"/>
      <c r="L29484" s="22"/>
      <c r="M29484" s="22"/>
      <c r="O29484" s="1"/>
    </row>
    <row r="29485" spans="7:15" x14ac:dyDescent="0.2">
      <c r="G29485" s="2"/>
      <c r="H29485" s="22"/>
      <c r="I29485" s="22"/>
      <c r="J29485" s="23"/>
      <c r="K29485" s="23"/>
      <c r="L29485" s="22"/>
      <c r="M29485" s="22"/>
      <c r="O29485" s="1"/>
    </row>
    <row r="29486" spans="7:15" x14ac:dyDescent="0.2">
      <c r="G29486" s="2"/>
      <c r="H29486" s="22"/>
      <c r="I29486" s="22"/>
      <c r="J29486" s="23"/>
      <c r="K29486" s="23"/>
      <c r="L29486" s="22"/>
      <c r="M29486" s="22"/>
      <c r="O29486" s="1"/>
    </row>
    <row r="29487" spans="7:15" x14ac:dyDescent="0.2">
      <c r="G29487" s="2"/>
      <c r="H29487" s="22"/>
      <c r="I29487" s="22"/>
      <c r="J29487" s="23"/>
      <c r="K29487" s="23"/>
      <c r="L29487" s="22"/>
      <c r="M29487" s="22"/>
      <c r="O29487" s="1"/>
    </row>
    <row r="29488" spans="7:15" x14ac:dyDescent="0.2">
      <c r="G29488" s="2"/>
      <c r="H29488" s="22"/>
      <c r="I29488" s="22"/>
      <c r="J29488" s="23"/>
      <c r="K29488" s="23"/>
      <c r="L29488" s="22"/>
      <c r="M29488" s="22"/>
      <c r="O29488" s="1"/>
    </row>
    <row r="29489" spans="7:15" x14ac:dyDescent="0.2">
      <c r="G29489" s="2"/>
      <c r="H29489" s="22"/>
      <c r="I29489" s="22"/>
      <c r="J29489" s="23"/>
      <c r="K29489" s="23"/>
      <c r="L29489" s="22"/>
      <c r="M29489" s="22"/>
      <c r="O29489" s="1"/>
    </row>
    <row r="29490" spans="7:15" x14ac:dyDescent="0.2">
      <c r="G29490" s="2"/>
      <c r="H29490" s="22"/>
      <c r="I29490" s="22"/>
      <c r="J29490" s="23"/>
      <c r="K29490" s="23"/>
      <c r="L29490" s="22"/>
      <c r="M29490" s="22"/>
      <c r="O29490" s="1"/>
    </row>
    <row r="29491" spans="7:15" x14ac:dyDescent="0.2">
      <c r="G29491" s="2"/>
      <c r="H29491" s="22"/>
      <c r="I29491" s="22"/>
      <c r="J29491" s="23"/>
      <c r="K29491" s="23"/>
      <c r="L29491" s="22"/>
      <c r="M29491" s="22"/>
      <c r="O29491" s="1"/>
    </row>
    <row r="29492" spans="7:15" x14ac:dyDescent="0.2">
      <c r="G29492" s="2"/>
      <c r="H29492" s="22"/>
      <c r="I29492" s="22"/>
      <c r="J29492" s="23"/>
      <c r="K29492" s="23"/>
      <c r="L29492" s="22"/>
      <c r="M29492" s="22"/>
      <c r="O29492" s="1"/>
    </row>
    <row r="29493" spans="7:15" x14ac:dyDescent="0.2">
      <c r="G29493" s="2"/>
      <c r="H29493" s="22"/>
      <c r="I29493" s="22"/>
      <c r="J29493" s="23"/>
      <c r="K29493" s="23"/>
      <c r="L29493" s="22"/>
      <c r="M29493" s="22"/>
      <c r="O29493" s="1"/>
    </row>
    <row r="29494" spans="7:15" x14ac:dyDescent="0.2">
      <c r="G29494" s="2"/>
      <c r="H29494" s="22"/>
      <c r="I29494" s="22"/>
      <c r="J29494" s="23"/>
      <c r="K29494" s="23"/>
      <c r="L29494" s="22"/>
      <c r="M29494" s="22"/>
      <c r="O29494" s="1"/>
    </row>
    <row r="29495" spans="7:15" x14ac:dyDescent="0.2">
      <c r="G29495" s="2"/>
      <c r="H29495" s="22"/>
      <c r="I29495" s="22"/>
      <c r="J29495" s="23"/>
      <c r="K29495" s="23"/>
      <c r="L29495" s="22"/>
      <c r="M29495" s="22"/>
      <c r="O29495" s="1"/>
    </row>
    <row r="29496" spans="7:15" x14ac:dyDescent="0.2">
      <c r="G29496" s="2"/>
      <c r="H29496" s="22"/>
      <c r="I29496" s="22"/>
      <c r="J29496" s="23"/>
      <c r="K29496" s="23"/>
      <c r="L29496" s="22"/>
      <c r="M29496" s="22"/>
      <c r="O29496" s="1"/>
    </row>
    <row r="29497" spans="7:15" x14ac:dyDescent="0.2">
      <c r="G29497" s="2"/>
      <c r="H29497" s="22"/>
      <c r="I29497" s="22"/>
      <c r="J29497" s="23"/>
      <c r="K29497" s="23"/>
      <c r="L29497" s="22"/>
      <c r="M29497" s="22"/>
      <c r="O29497" s="1"/>
    </row>
    <row r="29498" spans="7:15" x14ac:dyDescent="0.2">
      <c r="G29498" s="2"/>
      <c r="H29498" s="22"/>
      <c r="I29498" s="22"/>
      <c r="J29498" s="23"/>
      <c r="K29498" s="23"/>
      <c r="L29498" s="22"/>
      <c r="M29498" s="22"/>
      <c r="O29498" s="1"/>
    </row>
    <row r="29499" spans="7:15" x14ac:dyDescent="0.2">
      <c r="G29499" s="2"/>
      <c r="H29499" s="22"/>
      <c r="I29499" s="22"/>
      <c r="J29499" s="23"/>
      <c r="K29499" s="23"/>
      <c r="L29499" s="22"/>
      <c r="M29499" s="22"/>
      <c r="O29499" s="1"/>
    </row>
    <row r="29500" spans="7:15" x14ac:dyDescent="0.2">
      <c r="G29500" s="2"/>
      <c r="H29500" s="22"/>
      <c r="I29500" s="22"/>
      <c r="J29500" s="23"/>
      <c r="K29500" s="23"/>
      <c r="L29500" s="22"/>
      <c r="M29500" s="22"/>
      <c r="O29500" s="1"/>
    </row>
    <row r="29501" spans="7:15" x14ac:dyDescent="0.2">
      <c r="G29501" s="2"/>
      <c r="H29501" s="22"/>
      <c r="I29501" s="22"/>
      <c r="J29501" s="23"/>
      <c r="K29501" s="23"/>
      <c r="L29501" s="22"/>
      <c r="M29501" s="22"/>
      <c r="O29501" s="1"/>
    </row>
    <row r="29502" spans="7:15" x14ac:dyDescent="0.2">
      <c r="G29502" s="2"/>
      <c r="H29502" s="22"/>
      <c r="I29502" s="22"/>
      <c r="J29502" s="23"/>
      <c r="K29502" s="23"/>
      <c r="L29502" s="22"/>
      <c r="M29502" s="22"/>
      <c r="O29502" s="1"/>
    </row>
    <row r="29503" spans="7:15" x14ac:dyDescent="0.2">
      <c r="G29503" s="2"/>
      <c r="H29503" s="22"/>
      <c r="I29503" s="22"/>
      <c r="J29503" s="23"/>
      <c r="K29503" s="23"/>
      <c r="L29503" s="22"/>
      <c r="M29503" s="22"/>
      <c r="O29503" s="1"/>
    </row>
    <row r="29504" spans="7:15" x14ac:dyDescent="0.2">
      <c r="G29504" s="2"/>
      <c r="H29504" s="22"/>
      <c r="I29504" s="22"/>
      <c r="J29504" s="23"/>
      <c r="K29504" s="23"/>
      <c r="L29504" s="22"/>
      <c r="M29504" s="22"/>
      <c r="O29504" s="1"/>
    </row>
    <row r="29505" spans="7:15" x14ac:dyDescent="0.2">
      <c r="G29505" s="2"/>
      <c r="H29505" s="22"/>
      <c r="I29505" s="22"/>
      <c r="J29505" s="23"/>
      <c r="K29505" s="23"/>
      <c r="L29505" s="22"/>
      <c r="M29505" s="22"/>
      <c r="O29505" s="1"/>
    </row>
    <row r="29506" spans="7:15" x14ac:dyDescent="0.2">
      <c r="G29506" s="2"/>
      <c r="H29506" s="22"/>
      <c r="I29506" s="22"/>
      <c r="J29506" s="23"/>
      <c r="K29506" s="23"/>
      <c r="L29506" s="22"/>
      <c r="M29506" s="22"/>
      <c r="O29506" s="1"/>
    </row>
    <row r="29507" spans="7:15" x14ac:dyDescent="0.2">
      <c r="G29507" s="2"/>
      <c r="H29507" s="22"/>
      <c r="I29507" s="22"/>
      <c r="J29507" s="23"/>
      <c r="K29507" s="23"/>
      <c r="L29507" s="22"/>
      <c r="M29507" s="22"/>
      <c r="O29507" s="1"/>
    </row>
    <row r="29508" spans="7:15" x14ac:dyDescent="0.2">
      <c r="G29508" s="2"/>
      <c r="H29508" s="22"/>
      <c r="I29508" s="22"/>
      <c r="J29508" s="23"/>
      <c r="K29508" s="23"/>
      <c r="L29508" s="22"/>
      <c r="M29508" s="22"/>
      <c r="O29508" s="1"/>
    </row>
    <row r="29509" spans="7:15" x14ac:dyDescent="0.2">
      <c r="G29509" s="2"/>
      <c r="H29509" s="22"/>
      <c r="I29509" s="22"/>
      <c r="J29509" s="23"/>
      <c r="K29509" s="23"/>
      <c r="L29509" s="22"/>
      <c r="M29509" s="22"/>
      <c r="O29509" s="1"/>
    </row>
    <row r="29510" spans="7:15" x14ac:dyDescent="0.2">
      <c r="G29510" s="2"/>
      <c r="H29510" s="22"/>
      <c r="I29510" s="22"/>
      <c r="J29510" s="23"/>
      <c r="K29510" s="23"/>
      <c r="L29510" s="22"/>
      <c r="M29510" s="22"/>
      <c r="O29510" s="1"/>
    </row>
    <row r="29511" spans="7:15" x14ac:dyDescent="0.2">
      <c r="G29511" s="2"/>
      <c r="H29511" s="22"/>
      <c r="I29511" s="22"/>
      <c r="J29511" s="23"/>
      <c r="K29511" s="23"/>
      <c r="L29511" s="22"/>
      <c r="M29511" s="22"/>
      <c r="O29511" s="1"/>
    </row>
    <row r="29512" spans="7:15" x14ac:dyDescent="0.2">
      <c r="G29512" s="2"/>
      <c r="H29512" s="22"/>
      <c r="I29512" s="22"/>
      <c r="J29512" s="23"/>
      <c r="K29512" s="23"/>
      <c r="L29512" s="22"/>
      <c r="M29512" s="22"/>
      <c r="O29512" s="1"/>
    </row>
    <row r="29513" spans="7:15" x14ac:dyDescent="0.2">
      <c r="G29513" s="2"/>
      <c r="H29513" s="22"/>
      <c r="I29513" s="22"/>
      <c r="J29513" s="23"/>
      <c r="K29513" s="23"/>
      <c r="L29513" s="22"/>
      <c r="M29513" s="22"/>
      <c r="O29513" s="1"/>
    </row>
    <row r="29514" spans="7:15" x14ac:dyDescent="0.2">
      <c r="G29514" s="2"/>
      <c r="H29514" s="22"/>
      <c r="I29514" s="22"/>
      <c r="J29514" s="23"/>
      <c r="K29514" s="23"/>
      <c r="L29514" s="22"/>
      <c r="M29514" s="22"/>
      <c r="O29514" s="1"/>
    </row>
    <row r="29515" spans="7:15" x14ac:dyDescent="0.2">
      <c r="G29515" s="2"/>
      <c r="H29515" s="22"/>
      <c r="I29515" s="22"/>
      <c r="J29515" s="23"/>
      <c r="K29515" s="23"/>
      <c r="L29515" s="22"/>
      <c r="M29515" s="22"/>
      <c r="O29515" s="1"/>
    </row>
    <row r="29516" spans="7:15" x14ac:dyDescent="0.2">
      <c r="G29516" s="2"/>
      <c r="H29516" s="22"/>
      <c r="I29516" s="22"/>
      <c r="J29516" s="23"/>
      <c r="K29516" s="23"/>
      <c r="L29516" s="22"/>
      <c r="M29516" s="22"/>
      <c r="O29516" s="1"/>
    </row>
    <row r="29517" spans="7:15" x14ac:dyDescent="0.2">
      <c r="G29517" s="2"/>
      <c r="H29517" s="22"/>
      <c r="I29517" s="22"/>
      <c r="J29517" s="23"/>
      <c r="K29517" s="23"/>
      <c r="L29517" s="22"/>
      <c r="M29517" s="22"/>
      <c r="O29517" s="1"/>
    </row>
    <row r="29518" spans="7:15" x14ac:dyDescent="0.2">
      <c r="G29518" s="2"/>
      <c r="H29518" s="22"/>
      <c r="I29518" s="22"/>
      <c r="J29518" s="23"/>
      <c r="K29518" s="23"/>
      <c r="L29518" s="22"/>
      <c r="M29518" s="22"/>
      <c r="O29518" s="1"/>
    </row>
    <row r="29519" spans="7:15" x14ac:dyDescent="0.2">
      <c r="G29519" s="2"/>
      <c r="H29519" s="22"/>
      <c r="I29519" s="22"/>
      <c r="J29519" s="23"/>
      <c r="K29519" s="23"/>
      <c r="L29519" s="22"/>
      <c r="M29519" s="22"/>
      <c r="O29519" s="1"/>
    </row>
    <row r="29520" spans="7:15" x14ac:dyDescent="0.2">
      <c r="G29520" s="2"/>
      <c r="H29520" s="22"/>
      <c r="I29520" s="22"/>
      <c r="J29520" s="23"/>
      <c r="K29520" s="23"/>
      <c r="L29520" s="22"/>
      <c r="M29520" s="22"/>
      <c r="O29520" s="1"/>
    </row>
    <row r="29521" spans="7:15" x14ac:dyDescent="0.2">
      <c r="G29521" s="2"/>
      <c r="H29521" s="22"/>
      <c r="I29521" s="22"/>
      <c r="J29521" s="23"/>
      <c r="K29521" s="23"/>
      <c r="L29521" s="22"/>
      <c r="M29521" s="22"/>
      <c r="O29521" s="1"/>
    </row>
    <row r="29522" spans="7:15" x14ac:dyDescent="0.2">
      <c r="G29522" s="2"/>
      <c r="H29522" s="22"/>
      <c r="I29522" s="22"/>
      <c r="J29522" s="23"/>
      <c r="K29522" s="23"/>
      <c r="L29522" s="22"/>
      <c r="M29522" s="22"/>
      <c r="O29522" s="1"/>
    </row>
    <row r="29523" spans="7:15" x14ac:dyDescent="0.2">
      <c r="G29523" s="2"/>
      <c r="H29523" s="22"/>
      <c r="I29523" s="22"/>
      <c r="J29523" s="23"/>
      <c r="K29523" s="23"/>
      <c r="L29523" s="22"/>
      <c r="M29523" s="22"/>
      <c r="O29523" s="1"/>
    </row>
    <row r="29524" spans="7:15" x14ac:dyDescent="0.2">
      <c r="G29524" s="2"/>
      <c r="H29524" s="22"/>
      <c r="I29524" s="22"/>
      <c r="J29524" s="23"/>
      <c r="K29524" s="23"/>
      <c r="L29524" s="22"/>
      <c r="M29524" s="22"/>
      <c r="O29524" s="1"/>
    </row>
    <row r="29525" spans="7:15" x14ac:dyDescent="0.2">
      <c r="G29525" s="2"/>
      <c r="H29525" s="22"/>
      <c r="I29525" s="22"/>
      <c r="J29525" s="23"/>
      <c r="K29525" s="23"/>
      <c r="L29525" s="22"/>
      <c r="M29525" s="22"/>
      <c r="O29525" s="1"/>
    </row>
    <row r="29526" spans="7:15" x14ac:dyDescent="0.2">
      <c r="G29526" s="2"/>
      <c r="H29526" s="22"/>
      <c r="I29526" s="22"/>
      <c r="J29526" s="23"/>
      <c r="K29526" s="23"/>
      <c r="L29526" s="22"/>
      <c r="M29526" s="22"/>
      <c r="O29526" s="1"/>
    </row>
    <row r="29527" spans="7:15" x14ac:dyDescent="0.2">
      <c r="G29527" s="2"/>
      <c r="H29527" s="22"/>
      <c r="I29527" s="22"/>
      <c r="J29527" s="23"/>
      <c r="K29527" s="23"/>
      <c r="L29527" s="22"/>
      <c r="M29527" s="22"/>
      <c r="O29527" s="1"/>
    </row>
    <row r="29528" spans="7:15" x14ac:dyDescent="0.2">
      <c r="G29528" s="2"/>
      <c r="H29528" s="22"/>
      <c r="I29528" s="22"/>
      <c r="J29528" s="23"/>
      <c r="K29528" s="23"/>
      <c r="L29528" s="22"/>
      <c r="M29528" s="22"/>
      <c r="O29528" s="1"/>
    </row>
    <row r="29529" spans="7:15" x14ac:dyDescent="0.2">
      <c r="G29529" s="2"/>
      <c r="H29529" s="22"/>
      <c r="I29529" s="22"/>
      <c r="J29529" s="23"/>
      <c r="K29529" s="23"/>
      <c r="L29529" s="22"/>
      <c r="M29529" s="22"/>
      <c r="O29529" s="1"/>
    </row>
    <row r="29530" spans="7:15" x14ac:dyDescent="0.2">
      <c r="G29530" s="2"/>
      <c r="H29530" s="22"/>
      <c r="I29530" s="22"/>
      <c r="J29530" s="23"/>
      <c r="K29530" s="23"/>
      <c r="L29530" s="22"/>
      <c r="M29530" s="22"/>
      <c r="O29530" s="1"/>
    </row>
    <row r="29531" spans="7:15" x14ac:dyDescent="0.2">
      <c r="G29531" s="2"/>
      <c r="H29531" s="22"/>
      <c r="I29531" s="22"/>
      <c r="J29531" s="23"/>
      <c r="K29531" s="23"/>
      <c r="L29531" s="22"/>
      <c r="M29531" s="22"/>
      <c r="O29531" s="1"/>
    </row>
    <row r="29532" spans="7:15" x14ac:dyDescent="0.2">
      <c r="G29532" s="2"/>
      <c r="H29532" s="22"/>
      <c r="I29532" s="22"/>
      <c r="J29532" s="23"/>
      <c r="K29532" s="23"/>
      <c r="L29532" s="22"/>
      <c r="M29532" s="22"/>
      <c r="O29532" s="1"/>
    </row>
    <row r="29533" spans="7:15" x14ac:dyDescent="0.2">
      <c r="G29533" s="2"/>
      <c r="H29533" s="22"/>
      <c r="I29533" s="22"/>
      <c r="J29533" s="23"/>
      <c r="K29533" s="23"/>
      <c r="L29533" s="22"/>
      <c r="M29533" s="22"/>
      <c r="O29533" s="1"/>
    </row>
    <row r="29534" spans="7:15" x14ac:dyDescent="0.2">
      <c r="G29534" s="2"/>
      <c r="H29534" s="22"/>
      <c r="I29534" s="22"/>
      <c r="J29534" s="23"/>
      <c r="K29534" s="23"/>
      <c r="L29534" s="22"/>
      <c r="M29534" s="22"/>
      <c r="O29534" s="1"/>
    </row>
    <row r="29535" spans="7:15" x14ac:dyDescent="0.2">
      <c r="G29535" s="2"/>
      <c r="H29535" s="22"/>
      <c r="I29535" s="22"/>
      <c r="J29535" s="23"/>
      <c r="K29535" s="23"/>
      <c r="L29535" s="22"/>
      <c r="M29535" s="22"/>
      <c r="O29535" s="1"/>
    </row>
    <row r="29536" spans="7:15" x14ac:dyDescent="0.2">
      <c r="G29536" s="2"/>
      <c r="H29536" s="22"/>
      <c r="I29536" s="22"/>
      <c r="J29536" s="23"/>
      <c r="K29536" s="23"/>
      <c r="L29536" s="22"/>
      <c r="M29536" s="22"/>
      <c r="O29536" s="1"/>
    </row>
    <row r="29537" spans="7:15" x14ac:dyDescent="0.2">
      <c r="G29537" s="2"/>
      <c r="H29537" s="22"/>
      <c r="I29537" s="22"/>
      <c r="J29537" s="23"/>
      <c r="K29537" s="23"/>
      <c r="L29537" s="22"/>
      <c r="M29537" s="22"/>
      <c r="O29537" s="1"/>
    </row>
    <row r="29538" spans="7:15" x14ac:dyDescent="0.2">
      <c r="G29538" s="2"/>
      <c r="H29538" s="22"/>
      <c r="I29538" s="22"/>
      <c r="J29538" s="23"/>
      <c r="K29538" s="23"/>
      <c r="L29538" s="22"/>
      <c r="M29538" s="22"/>
      <c r="O29538" s="1"/>
    </row>
    <row r="29539" spans="7:15" x14ac:dyDescent="0.2">
      <c r="G29539" s="2"/>
      <c r="H29539" s="22"/>
      <c r="I29539" s="22"/>
      <c r="J29539" s="23"/>
      <c r="K29539" s="23"/>
      <c r="L29539" s="22"/>
      <c r="M29539" s="22"/>
      <c r="O29539" s="1"/>
    </row>
    <row r="29540" spans="7:15" x14ac:dyDescent="0.2">
      <c r="G29540" s="2"/>
      <c r="H29540" s="22"/>
      <c r="I29540" s="22"/>
      <c r="J29540" s="23"/>
      <c r="K29540" s="23"/>
      <c r="L29540" s="22"/>
      <c r="M29540" s="22"/>
      <c r="O29540" s="1"/>
    </row>
    <row r="29541" spans="7:15" x14ac:dyDescent="0.2">
      <c r="G29541" s="2"/>
      <c r="H29541" s="22"/>
      <c r="I29541" s="22"/>
      <c r="J29541" s="23"/>
      <c r="K29541" s="23"/>
      <c r="L29541" s="22"/>
      <c r="M29541" s="22"/>
      <c r="O29541" s="1"/>
    </row>
    <row r="29542" spans="7:15" x14ac:dyDescent="0.2">
      <c r="G29542" s="2"/>
      <c r="H29542" s="22"/>
      <c r="I29542" s="22"/>
      <c r="J29542" s="23"/>
      <c r="K29542" s="23"/>
      <c r="L29542" s="22"/>
      <c r="M29542" s="22"/>
      <c r="O29542" s="1"/>
    </row>
    <row r="29543" spans="7:15" x14ac:dyDescent="0.2">
      <c r="G29543" s="2"/>
      <c r="H29543" s="22"/>
      <c r="I29543" s="22"/>
      <c r="J29543" s="23"/>
      <c r="K29543" s="23"/>
      <c r="L29543" s="22"/>
      <c r="M29543" s="22"/>
      <c r="O29543" s="1"/>
    </row>
    <row r="29544" spans="7:15" x14ac:dyDescent="0.2">
      <c r="G29544" s="2"/>
      <c r="H29544" s="22"/>
      <c r="I29544" s="22"/>
      <c r="J29544" s="23"/>
      <c r="K29544" s="23"/>
      <c r="L29544" s="22"/>
      <c r="M29544" s="22"/>
      <c r="O29544" s="1"/>
    </row>
    <row r="29545" spans="7:15" x14ac:dyDescent="0.2">
      <c r="G29545" s="2"/>
      <c r="H29545" s="22"/>
      <c r="I29545" s="22"/>
      <c r="J29545" s="23"/>
      <c r="K29545" s="23"/>
      <c r="L29545" s="22"/>
      <c r="M29545" s="22"/>
      <c r="O29545" s="1"/>
    </row>
    <row r="29546" spans="7:15" x14ac:dyDescent="0.2">
      <c r="G29546" s="2"/>
      <c r="H29546" s="22"/>
      <c r="I29546" s="22"/>
      <c r="J29546" s="23"/>
      <c r="K29546" s="23"/>
      <c r="L29546" s="22"/>
      <c r="M29546" s="22"/>
      <c r="O29546" s="1"/>
    </row>
    <row r="29547" spans="7:15" x14ac:dyDescent="0.2">
      <c r="G29547" s="2"/>
      <c r="H29547" s="22"/>
      <c r="I29547" s="22"/>
      <c r="J29547" s="23"/>
      <c r="K29547" s="23"/>
      <c r="L29547" s="22"/>
      <c r="M29547" s="22"/>
      <c r="O29547" s="1"/>
    </row>
    <row r="29548" spans="7:15" x14ac:dyDescent="0.2">
      <c r="G29548" s="2"/>
      <c r="H29548" s="22"/>
      <c r="I29548" s="22"/>
      <c r="J29548" s="23"/>
      <c r="K29548" s="23"/>
      <c r="L29548" s="22"/>
      <c r="M29548" s="22"/>
      <c r="O29548" s="1"/>
    </row>
    <row r="29549" spans="7:15" x14ac:dyDescent="0.2">
      <c r="G29549" s="2"/>
      <c r="H29549" s="22"/>
      <c r="I29549" s="22"/>
      <c r="J29549" s="23"/>
      <c r="K29549" s="23"/>
      <c r="L29549" s="22"/>
      <c r="M29549" s="22"/>
      <c r="O29549" s="1"/>
    </row>
    <row r="29550" spans="7:15" x14ac:dyDescent="0.2">
      <c r="G29550" s="2"/>
      <c r="H29550" s="22"/>
      <c r="I29550" s="22"/>
      <c r="J29550" s="23"/>
      <c r="K29550" s="23"/>
      <c r="L29550" s="22"/>
      <c r="M29550" s="22"/>
      <c r="O29550" s="1"/>
    </row>
    <row r="29551" spans="7:15" x14ac:dyDescent="0.2">
      <c r="G29551" s="2"/>
      <c r="H29551" s="22"/>
      <c r="I29551" s="22"/>
      <c r="J29551" s="23"/>
      <c r="K29551" s="23"/>
      <c r="L29551" s="22"/>
      <c r="M29551" s="22"/>
      <c r="O29551" s="1"/>
    </row>
    <row r="29552" spans="7:15" x14ac:dyDescent="0.2">
      <c r="G29552" s="2"/>
      <c r="H29552" s="22"/>
      <c r="I29552" s="22"/>
      <c r="J29552" s="23"/>
      <c r="K29552" s="23"/>
      <c r="L29552" s="22"/>
      <c r="M29552" s="22"/>
      <c r="O29552" s="1"/>
    </row>
    <row r="29553" spans="7:15" x14ac:dyDescent="0.2">
      <c r="G29553" s="2"/>
      <c r="H29553" s="22"/>
      <c r="I29553" s="22"/>
      <c r="J29553" s="23"/>
      <c r="K29553" s="23"/>
      <c r="L29553" s="22"/>
      <c r="M29553" s="22"/>
      <c r="O29553" s="1"/>
    </row>
    <row r="29554" spans="7:15" x14ac:dyDescent="0.2">
      <c r="G29554" s="2"/>
      <c r="H29554" s="22"/>
      <c r="I29554" s="22"/>
      <c r="J29554" s="23"/>
      <c r="K29554" s="23"/>
      <c r="L29554" s="22"/>
      <c r="M29554" s="22"/>
      <c r="O29554" s="1"/>
    </row>
    <row r="29555" spans="7:15" x14ac:dyDescent="0.2">
      <c r="G29555" s="2"/>
      <c r="H29555" s="22"/>
      <c r="I29555" s="22"/>
      <c r="J29555" s="23"/>
      <c r="K29555" s="23"/>
      <c r="L29555" s="22"/>
      <c r="M29555" s="22"/>
      <c r="O29555" s="1"/>
    </row>
    <row r="29556" spans="7:15" x14ac:dyDescent="0.2">
      <c r="G29556" s="2"/>
      <c r="H29556" s="22"/>
      <c r="I29556" s="22"/>
      <c r="J29556" s="23"/>
      <c r="K29556" s="23"/>
      <c r="L29556" s="22"/>
      <c r="M29556" s="22"/>
      <c r="O29556" s="1"/>
    </row>
    <row r="29557" spans="7:15" x14ac:dyDescent="0.2">
      <c r="G29557" s="2"/>
      <c r="H29557" s="22"/>
      <c r="I29557" s="22"/>
      <c r="J29557" s="23"/>
      <c r="K29557" s="23"/>
      <c r="L29557" s="22"/>
      <c r="M29557" s="22"/>
      <c r="O29557" s="1"/>
    </row>
    <row r="29558" spans="7:15" x14ac:dyDescent="0.2">
      <c r="G29558" s="2"/>
      <c r="H29558" s="22"/>
      <c r="I29558" s="22"/>
      <c r="J29558" s="23"/>
      <c r="K29558" s="23"/>
      <c r="L29558" s="22"/>
      <c r="M29558" s="22"/>
      <c r="O29558" s="1"/>
    </row>
    <row r="29559" spans="7:15" x14ac:dyDescent="0.2">
      <c r="G29559" s="2"/>
      <c r="H29559" s="22"/>
      <c r="I29559" s="22"/>
      <c r="J29559" s="23"/>
      <c r="K29559" s="23"/>
      <c r="L29559" s="22"/>
      <c r="M29559" s="22"/>
      <c r="O29559" s="1"/>
    </row>
    <row r="29560" spans="7:15" x14ac:dyDescent="0.2">
      <c r="G29560" s="2"/>
      <c r="H29560" s="22"/>
      <c r="I29560" s="22"/>
      <c r="J29560" s="23"/>
      <c r="K29560" s="23"/>
      <c r="L29560" s="22"/>
      <c r="M29560" s="22"/>
      <c r="O29560" s="1"/>
    </row>
    <row r="29561" spans="7:15" x14ac:dyDescent="0.2">
      <c r="G29561" s="2"/>
      <c r="H29561" s="22"/>
      <c r="I29561" s="22"/>
      <c r="J29561" s="23"/>
      <c r="K29561" s="23"/>
      <c r="L29561" s="22"/>
      <c r="M29561" s="22"/>
      <c r="O29561" s="1"/>
    </row>
    <row r="29562" spans="7:15" x14ac:dyDescent="0.2">
      <c r="G29562" s="2"/>
      <c r="H29562" s="22"/>
      <c r="I29562" s="22"/>
      <c r="J29562" s="23"/>
      <c r="K29562" s="23"/>
      <c r="L29562" s="22"/>
      <c r="M29562" s="22"/>
      <c r="O29562" s="1"/>
    </row>
    <row r="29563" spans="7:15" x14ac:dyDescent="0.2">
      <c r="G29563" s="2"/>
      <c r="H29563" s="22"/>
      <c r="I29563" s="22"/>
      <c r="J29563" s="23"/>
      <c r="K29563" s="23"/>
      <c r="L29563" s="22"/>
      <c r="M29563" s="22"/>
      <c r="O29563" s="1"/>
    </row>
    <row r="29564" spans="7:15" x14ac:dyDescent="0.2">
      <c r="G29564" s="2"/>
      <c r="H29564" s="22"/>
      <c r="I29564" s="22"/>
      <c r="J29564" s="23"/>
      <c r="K29564" s="23"/>
      <c r="L29564" s="22"/>
      <c r="M29564" s="22"/>
      <c r="O29564" s="1"/>
    </row>
    <row r="29565" spans="7:15" x14ac:dyDescent="0.2">
      <c r="G29565" s="2"/>
      <c r="H29565" s="22"/>
      <c r="I29565" s="22"/>
      <c r="J29565" s="23"/>
      <c r="K29565" s="23"/>
      <c r="L29565" s="22"/>
      <c r="M29565" s="22"/>
      <c r="O29565" s="1"/>
    </row>
    <row r="29566" spans="7:15" x14ac:dyDescent="0.2">
      <c r="G29566" s="2"/>
      <c r="H29566" s="22"/>
      <c r="I29566" s="22"/>
      <c r="J29566" s="23"/>
      <c r="K29566" s="23"/>
      <c r="L29566" s="22"/>
      <c r="M29566" s="22"/>
      <c r="O29566" s="1"/>
    </row>
    <row r="29567" spans="7:15" x14ac:dyDescent="0.2">
      <c r="G29567" s="2"/>
      <c r="H29567" s="22"/>
      <c r="I29567" s="22"/>
      <c r="J29567" s="23"/>
      <c r="K29567" s="23"/>
      <c r="L29567" s="22"/>
      <c r="M29567" s="22"/>
      <c r="O29567" s="1"/>
    </row>
    <row r="29568" spans="7:15" x14ac:dyDescent="0.2">
      <c r="G29568" s="2"/>
      <c r="H29568" s="22"/>
      <c r="I29568" s="22"/>
      <c r="J29568" s="23"/>
      <c r="K29568" s="23"/>
      <c r="L29568" s="22"/>
      <c r="M29568" s="22"/>
      <c r="O29568" s="1"/>
    </row>
    <row r="29569" spans="7:15" x14ac:dyDescent="0.2">
      <c r="G29569" s="2"/>
      <c r="H29569" s="22"/>
      <c r="I29569" s="22"/>
      <c r="J29569" s="23"/>
      <c r="K29569" s="23"/>
      <c r="L29569" s="22"/>
      <c r="M29569" s="22"/>
      <c r="O29569" s="1"/>
    </row>
    <row r="29570" spans="7:15" x14ac:dyDescent="0.2">
      <c r="G29570" s="2"/>
      <c r="H29570" s="22"/>
      <c r="I29570" s="22"/>
      <c r="J29570" s="23"/>
      <c r="K29570" s="23"/>
      <c r="L29570" s="22"/>
      <c r="M29570" s="22"/>
      <c r="O29570" s="1"/>
    </row>
    <row r="29571" spans="7:15" x14ac:dyDescent="0.2">
      <c r="G29571" s="2"/>
      <c r="H29571" s="22"/>
      <c r="I29571" s="22"/>
      <c r="J29571" s="23"/>
      <c r="K29571" s="23"/>
      <c r="L29571" s="22"/>
      <c r="M29571" s="22"/>
      <c r="O29571" s="1"/>
    </row>
    <row r="29572" spans="7:15" x14ac:dyDescent="0.2">
      <c r="G29572" s="2"/>
      <c r="H29572" s="22"/>
      <c r="I29572" s="22"/>
      <c r="J29572" s="23"/>
      <c r="K29572" s="23"/>
      <c r="L29572" s="22"/>
      <c r="M29572" s="22"/>
      <c r="O29572" s="1"/>
    </row>
    <row r="29573" spans="7:15" x14ac:dyDescent="0.2">
      <c r="G29573" s="2"/>
      <c r="H29573" s="22"/>
      <c r="I29573" s="22"/>
      <c r="J29573" s="23"/>
      <c r="K29573" s="23"/>
      <c r="L29573" s="22"/>
      <c r="M29573" s="22"/>
      <c r="O29573" s="1"/>
    </row>
    <row r="29574" spans="7:15" x14ac:dyDescent="0.2">
      <c r="G29574" s="2"/>
      <c r="H29574" s="22"/>
      <c r="I29574" s="22"/>
      <c r="J29574" s="23"/>
      <c r="K29574" s="23"/>
      <c r="L29574" s="22"/>
      <c r="M29574" s="22"/>
      <c r="O29574" s="1"/>
    </row>
    <row r="29575" spans="7:15" x14ac:dyDescent="0.2">
      <c r="G29575" s="2"/>
      <c r="H29575" s="22"/>
      <c r="I29575" s="22"/>
      <c r="J29575" s="23"/>
      <c r="K29575" s="23"/>
      <c r="L29575" s="22"/>
      <c r="M29575" s="22"/>
      <c r="O29575" s="1"/>
    </row>
    <row r="29576" spans="7:15" x14ac:dyDescent="0.2">
      <c r="G29576" s="2"/>
      <c r="H29576" s="22"/>
      <c r="I29576" s="22"/>
      <c r="J29576" s="23"/>
      <c r="K29576" s="23"/>
      <c r="L29576" s="22"/>
      <c r="M29576" s="22"/>
      <c r="O29576" s="1"/>
    </row>
    <row r="29577" spans="7:15" x14ac:dyDescent="0.2">
      <c r="G29577" s="2"/>
      <c r="H29577" s="22"/>
      <c r="I29577" s="22"/>
      <c r="J29577" s="23"/>
      <c r="K29577" s="23"/>
      <c r="L29577" s="22"/>
      <c r="M29577" s="22"/>
      <c r="O29577" s="1"/>
    </row>
    <row r="29578" spans="7:15" x14ac:dyDescent="0.2">
      <c r="G29578" s="2"/>
      <c r="H29578" s="22"/>
      <c r="I29578" s="22"/>
      <c r="J29578" s="23"/>
      <c r="K29578" s="23"/>
      <c r="L29578" s="22"/>
      <c r="M29578" s="22"/>
      <c r="O29578" s="1"/>
    </row>
    <row r="29579" spans="7:15" x14ac:dyDescent="0.2">
      <c r="G29579" s="2"/>
      <c r="H29579" s="22"/>
      <c r="I29579" s="22"/>
      <c r="J29579" s="23"/>
      <c r="K29579" s="23"/>
      <c r="L29579" s="22"/>
      <c r="M29579" s="22"/>
      <c r="O29579" s="1"/>
    </row>
    <row r="29580" spans="7:15" x14ac:dyDescent="0.2">
      <c r="G29580" s="2"/>
      <c r="H29580" s="22"/>
      <c r="I29580" s="22"/>
      <c r="J29580" s="23"/>
      <c r="K29580" s="23"/>
      <c r="L29580" s="22"/>
      <c r="M29580" s="22"/>
      <c r="O29580" s="1"/>
    </row>
    <row r="29581" spans="7:15" x14ac:dyDescent="0.2">
      <c r="G29581" s="2"/>
      <c r="H29581" s="22"/>
      <c r="I29581" s="22"/>
      <c r="J29581" s="23"/>
      <c r="K29581" s="23"/>
      <c r="L29581" s="22"/>
      <c r="M29581" s="22"/>
      <c r="O29581" s="1"/>
    </row>
    <row r="29582" spans="7:15" x14ac:dyDescent="0.2">
      <c r="G29582" s="2"/>
      <c r="H29582" s="22"/>
      <c r="I29582" s="22"/>
      <c r="J29582" s="23"/>
      <c r="K29582" s="23"/>
      <c r="L29582" s="22"/>
      <c r="M29582" s="22"/>
      <c r="O29582" s="1"/>
    </row>
    <row r="29583" spans="7:15" x14ac:dyDescent="0.2">
      <c r="G29583" s="2"/>
      <c r="H29583" s="22"/>
      <c r="I29583" s="22"/>
      <c r="J29583" s="23"/>
      <c r="K29583" s="23"/>
      <c r="L29583" s="22"/>
      <c r="M29583" s="22"/>
      <c r="O29583" s="1"/>
    </row>
    <row r="29584" spans="7:15" x14ac:dyDescent="0.2">
      <c r="G29584" s="2"/>
      <c r="H29584" s="22"/>
      <c r="I29584" s="22"/>
      <c r="J29584" s="23"/>
      <c r="K29584" s="23"/>
      <c r="L29584" s="22"/>
      <c r="M29584" s="22"/>
      <c r="O29584" s="1"/>
    </row>
    <row r="29585" spans="7:15" x14ac:dyDescent="0.2">
      <c r="G29585" s="2"/>
      <c r="H29585" s="22"/>
      <c r="I29585" s="22"/>
      <c r="J29585" s="23"/>
      <c r="K29585" s="23"/>
      <c r="L29585" s="22"/>
      <c r="M29585" s="22"/>
      <c r="O29585" s="1"/>
    </row>
    <row r="29586" spans="7:15" x14ac:dyDescent="0.2">
      <c r="G29586" s="2"/>
      <c r="H29586" s="22"/>
      <c r="I29586" s="22"/>
      <c r="J29586" s="23"/>
      <c r="K29586" s="23"/>
      <c r="L29586" s="22"/>
      <c r="M29586" s="22"/>
      <c r="O29586" s="1"/>
    </row>
    <row r="29587" spans="7:15" x14ac:dyDescent="0.2">
      <c r="G29587" s="2"/>
      <c r="H29587" s="22"/>
      <c r="I29587" s="22"/>
      <c r="J29587" s="23"/>
      <c r="K29587" s="23"/>
      <c r="L29587" s="22"/>
      <c r="M29587" s="22"/>
      <c r="O29587" s="1"/>
    </row>
    <row r="29588" spans="7:15" x14ac:dyDescent="0.2">
      <c r="G29588" s="2"/>
      <c r="H29588" s="22"/>
      <c r="I29588" s="22"/>
      <c r="J29588" s="23"/>
      <c r="K29588" s="23"/>
      <c r="L29588" s="22"/>
      <c r="M29588" s="22"/>
      <c r="O29588" s="1"/>
    </row>
    <row r="29589" spans="7:15" x14ac:dyDescent="0.2">
      <c r="G29589" s="2"/>
      <c r="H29589" s="22"/>
      <c r="I29589" s="22"/>
      <c r="J29589" s="23"/>
      <c r="K29589" s="23"/>
      <c r="L29589" s="22"/>
      <c r="M29589" s="22"/>
      <c r="O29589" s="1"/>
    </row>
    <row r="29590" spans="7:15" x14ac:dyDescent="0.2">
      <c r="G29590" s="2"/>
      <c r="H29590" s="22"/>
      <c r="I29590" s="22"/>
      <c r="J29590" s="23"/>
      <c r="K29590" s="23"/>
      <c r="L29590" s="22"/>
      <c r="M29590" s="22"/>
      <c r="O29590" s="1"/>
    </row>
    <row r="29591" spans="7:15" x14ac:dyDescent="0.2">
      <c r="G29591" s="2"/>
      <c r="H29591" s="22"/>
      <c r="I29591" s="22"/>
      <c r="J29591" s="23"/>
      <c r="K29591" s="23"/>
      <c r="L29591" s="22"/>
      <c r="M29591" s="22"/>
      <c r="O29591" s="1"/>
    </row>
    <row r="29592" spans="7:15" x14ac:dyDescent="0.2">
      <c r="G29592" s="2"/>
      <c r="H29592" s="22"/>
      <c r="I29592" s="22"/>
      <c r="J29592" s="23"/>
      <c r="K29592" s="23"/>
      <c r="L29592" s="22"/>
      <c r="M29592" s="22"/>
      <c r="O29592" s="1"/>
    </row>
    <row r="29593" spans="7:15" x14ac:dyDescent="0.2">
      <c r="G29593" s="2"/>
      <c r="H29593" s="22"/>
      <c r="I29593" s="22"/>
      <c r="J29593" s="23"/>
      <c r="K29593" s="23"/>
      <c r="L29593" s="22"/>
      <c r="M29593" s="22"/>
      <c r="O29593" s="1"/>
    </row>
    <row r="29594" spans="7:15" x14ac:dyDescent="0.2">
      <c r="G29594" s="2"/>
      <c r="H29594" s="22"/>
      <c r="I29594" s="22"/>
      <c r="J29594" s="23"/>
      <c r="K29594" s="23"/>
      <c r="L29594" s="22"/>
      <c r="M29594" s="22"/>
      <c r="O29594" s="1"/>
    </row>
    <row r="29595" spans="7:15" x14ac:dyDescent="0.2">
      <c r="G29595" s="2"/>
      <c r="H29595" s="22"/>
      <c r="I29595" s="22"/>
      <c r="J29595" s="23"/>
      <c r="K29595" s="23"/>
      <c r="L29595" s="22"/>
      <c r="M29595" s="22"/>
      <c r="O29595" s="1"/>
    </row>
    <row r="29596" spans="7:15" x14ac:dyDescent="0.2">
      <c r="G29596" s="2"/>
      <c r="H29596" s="22"/>
      <c r="I29596" s="22"/>
      <c r="J29596" s="23"/>
      <c r="K29596" s="23"/>
      <c r="L29596" s="22"/>
      <c r="M29596" s="22"/>
      <c r="O29596" s="1"/>
    </row>
    <row r="29597" spans="7:15" x14ac:dyDescent="0.2">
      <c r="G29597" s="2"/>
      <c r="H29597" s="22"/>
      <c r="I29597" s="22"/>
      <c r="J29597" s="23"/>
      <c r="K29597" s="23"/>
      <c r="L29597" s="22"/>
      <c r="M29597" s="22"/>
      <c r="O29597" s="1"/>
    </row>
    <row r="29598" spans="7:15" x14ac:dyDescent="0.2">
      <c r="G29598" s="2"/>
      <c r="H29598" s="22"/>
      <c r="I29598" s="22"/>
      <c r="J29598" s="23"/>
      <c r="K29598" s="23"/>
      <c r="L29598" s="22"/>
      <c r="M29598" s="22"/>
      <c r="O29598" s="1"/>
    </row>
    <row r="29599" spans="7:15" x14ac:dyDescent="0.2">
      <c r="G29599" s="2"/>
      <c r="H29599" s="22"/>
      <c r="I29599" s="22"/>
      <c r="J29599" s="23"/>
      <c r="K29599" s="23"/>
      <c r="L29599" s="22"/>
      <c r="M29599" s="22"/>
      <c r="O29599" s="1"/>
    </row>
    <row r="29600" spans="7:15" x14ac:dyDescent="0.2">
      <c r="G29600" s="2"/>
      <c r="H29600" s="22"/>
      <c r="I29600" s="22"/>
      <c r="J29600" s="23"/>
      <c r="K29600" s="23"/>
      <c r="L29600" s="22"/>
      <c r="M29600" s="22"/>
      <c r="O29600" s="1"/>
    </row>
    <row r="29601" spans="7:15" x14ac:dyDescent="0.2">
      <c r="G29601" s="2"/>
      <c r="H29601" s="22"/>
      <c r="I29601" s="22"/>
      <c r="J29601" s="23"/>
      <c r="K29601" s="23"/>
      <c r="L29601" s="22"/>
      <c r="M29601" s="22"/>
      <c r="O29601" s="1"/>
    </row>
    <row r="29602" spans="7:15" x14ac:dyDescent="0.2">
      <c r="G29602" s="2"/>
      <c r="H29602" s="22"/>
      <c r="I29602" s="22"/>
      <c r="J29602" s="23"/>
      <c r="K29602" s="23"/>
      <c r="L29602" s="22"/>
      <c r="M29602" s="22"/>
      <c r="O29602" s="1"/>
    </row>
    <row r="29603" spans="7:15" x14ac:dyDescent="0.2">
      <c r="G29603" s="2"/>
      <c r="H29603" s="22"/>
      <c r="I29603" s="22"/>
      <c r="J29603" s="23"/>
      <c r="K29603" s="23"/>
      <c r="L29603" s="22"/>
      <c r="M29603" s="22"/>
      <c r="O29603" s="1"/>
    </row>
    <row r="29604" spans="7:15" x14ac:dyDescent="0.2">
      <c r="G29604" s="2"/>
      <c r="H29604" s="22"/>
      <c r="I29604" s="22"/>
      <c r="J29604" s="23"/>
      <c r="K29604" s="23"/>
      <c r="L29604" s="22"/>
      <c r="M29604" s="22"/>
      <c r="O29604" s="1"/>
    </row>
    <row r="29605" spans="7:15" x14ac:dyDescent="0.2">
      <c r="G29605" s="2"/>
      <c r="H29605" s="22"/>
      <c r="I29605" s="22"/>
      <c r="J29605" s="23"/>
      <c r="K29605" s="23"/>
      <c r="L29605" s="22"/>
      <c r="M29605" s="22"/>
      <c r="O29605" s="1"/>
    </row>
    <row r="29606" spans="7:15" x14ac:dyDescent="0.2">
      <c r="G29606" s="2"/>
      <c r="H29606" s="22"/>
      <c r="I29606" s="22"/>
      <c r="J29606" s="23"/>
      <c r="K29606" s="23"/>
      <c r="L29606" s="22"/>
      <c r="M29606" s="22"/>
      <c r="O29606" s="1"/>
    </row>
    <row r="29607" spans="7:15" x14ac:dyDescent="0.2">
      <c r="G29607" s="2"/>
      <c r="H29607" s="22"/>
      <c r="I29607" s="22"/>
      <c r="J29607" s="23"/>
      <c r="K29607" s="23"/>
      <c r="L29607" s="22"/>
      <c r="M29607" s="22"/>
      <c r="O29607" s="1"/>
    </row>
    <row r="29608" spans="7:15" x14ac:dyDescent="0.2">
      <c r="G29608" s="2"/>
      <c r="H29608" s="22"/>
      <c r="I29608" s="22"/>
      <c r="J29608" s="23"/>
      <c r="K29608" s="23"/>
      <c r="L29608" s="22"/>
      <c r="M29608" s="22"/>
      <c r="O29608" s="1"/>
    </row>
    <row r="29609" spans="7:15" x14ac:dyDescent="0.2">
      <c r="G29609" s="2"/>
      <c r="H29609" s="22"/>
      <c r="I29609" s="22"/>
      <c r="J29609" s="23"/>
      <c r="K29609" s="23"/>
      <c r="L29609" s="22"/>
      <c r="M29609" s="22"/>
      <c r="O29609" s="1"/>
    </row>
    <row r="29610" spans="7:15" x14ac:dyDescent="0.2">
      <c r="G29610" s="2"/>
      <c r="H29610" s="22"/>
      <c r="I29610" s="22"/>
      <c r="J29610" s="23"/>
      <c r="K29610" s="23"/>
      <c r="L29610" s="22"/>
      <c r="M29610" s="22"/>
      <c r="O29610" s="1"/>
    </row>
    <row r="29611" spans="7:15" x14ac:dyDescent="0.2">
      <c r="G29611" s="2"/>
      <c r="H29611" s="22"/>
      <c r="I29611" s="22"/>
      <c r="J29611" s="23"/>
      <c r="K29611" s="23"/>
      <c r="L29611" s="22"/>
      <c r="M29611" s="22"/>
      <c r="O29611" s="1"/>
    </row>
    <row r="29612" spans="7:15" x14ac:dyDescent="0.2">
      <c r="G29612" s="2"/>
      <c r="H29612" s="22"/>
      <c r="I29612" s="22"/>
      <c r="J29612" s="23"/>
      <c r="K29612" s="23"/>
      <c r="L29612" s="22"/>
      <c r="M29612" s="22"/>
      <c r="O29612" s="1"/>
    </row>
    <row r="29613" spans="7:15" x14ac:dyDescent="0.2">
      <c r="G29613" s="2"/>
      <c r="H29613" s="22"/>
      <c r="I29613" s="22"/>
      <c r="J29613" s="23"/>
      <c r="K29613" s="23"/>
      <c r="L29613" s="22"/>
      <c r="M29613" s="22"/>
      <c r="O29613" s="1"/>
    </row>
    <row r="29614" spans="7:15" x14ac:dyDescent="0.2">
      <c r="G29614" s="2"/>
      <c r="H29614" s="22"/>
      <c r="I29614" s="22"/>
      <c r="J29614" s="23"/>
      <c r="K29614" s="23"/>
      <c r="L29614" s="22"/>
      <c r="M29614" s="22"/>
      <c r="O29614" s="1"/>
    </row>
    <row r="29615" spans="7:15" x14ac:dyDescent="0.2">
      <c r="G29615" s="2"/>
      <c r="H29615" s="22"/>
      <c r="I29615" s="22"/>
      <c r="J29615" s="23"/>
      <c r="K29615" s="23"/>
      <c r="L29615" s="22"/>
      <c r="M29615" s="22"/>
      <c r="O29615" s="1"/>
    </row>
    <row r="29616" spans="7:15" x14ac:dyDescent="0.2">
      <c r="G29616" s="2"/>
      <c r="H29616" s="22"/>
      <c r="I29616" s="22"/>
      <c r="J29616" s="23"/>
      <c r="K29616" s="23"/>
      <c r="L29616" s="22"/>
      <c r="M29616" s="22"/>
      <c r="O29616" s="1"/>
    </row>
    <row r="29617" spans="7:15" x14ac:dyDescent="0.2">
      <c r="G29617" s="2"/>
      <c r="H29617" s="22"/>
      <c r="I29617" s="22"/>
      <c r="J29617" s="23"/>
      <c r="K29617" s="23"/>
      <c r="L29617" s="22"/>
      <c r="M29617" s="22"/>
      <c r="O29617" s="1"/>
    </row>
    <row r="29618" spans="7:15" x14ac:dyDescent="0.2">
      <c r="G29618" s="2"/>
      <c r="H29618" s="22"/>
      <c r="I29618" s="22"/>
      <c r="J29618" s="23"/>
      <c r="K29618" s="23"/>
      <c r="L29618" s="22"/>
      <c r="M29618" s="22"/>
      <c r="O29618" s="1"/>
    </row>
    <row r="29619" spans="7:15" x14ac:dyDescent="0.2">
      <c r="G29619" s="2"/>
      <c r="H29619" s="22"/>
      <c r="I29619" s="22"/>
      <c r="J29619" s="23"/>
      <c r="K29619" s="23"/>
      <c r="L29619" s="22"/>
      <c r="M29619" s="22"/>
      <c r="O29619" s="1"/>
    </row>
    <row r="29620" spans="7:15" x14ac:dyDescent="0.2">
      <c r="G29620" s="2"/>
      <c r="H29620" s="22"/>
      <c r="I29620" s="22"/>
      <c r="J29620" s="23"/>
      <c r="K29620" s="23"/>
      <c r="L29620" s="22"/>
      <c r="M29620" s="22"/>
      <c r="O29620" s="1"/>
    </row>
    <row r="29621" spans="7:15" x14ac:dyDescent="0.2">
      <c r="G29621" s="2"/>
      <c r="H29621" s="22"/>
      <c r="I29621" s="22"/>
      <c r="J29621" s="23"/>
      <c r="K29621" s="23"/>
      <c r="L29621" s="22"/>
      <c r="M29621" s="22"/>
      <c r="O29621" s="1"/>
    </row>
    <row r="29622" spans="7:15" x14ac:dyDescent="0.2">
      <c r="G29622" s="2"/>
      <c r="H29622" s="22"/>
      <c r="I29622" s="22"/>
      <c r="J29622" s="23"/>
      <c r="K29622" s="23"/>
      <c r="L29622" s="22"/>
      <c r="M29622" s="22"/>
      <c r="O29622" s="1"/>
    </row>
    <row r="29623" spans="7:15" x14ac:dyDescent="0.2">
      <c r="G29623" s="2"/>
      <c r="H29623" s="22"/>
      <c r="I29623" s="22"/>
      <c r="J29623" s="23"/>
      <c r="K29623" s="23"/>
      <c r="L29623" s="22"/>
      <c r="M29623" s="22"/>
      <c r="O29623" s="1"/>
    </row>
    <row r="29624" spans="7:15" x14ac:dyDescent="0.2">
      <c r="G29624" s="2"/>
      <c r="H29624" s="22"/>
      <c r="I29624" s="22"/>
      <c r="J29624" s="23"/>
      <c r="K29624" s="23"/>
      <c r="L29624" s="22"/>
      <c r="M29624" s="22"/>
      <c r="O29624" s="1"/>
    </row>
    <row r="29625" spans="7:15" x14ac:dyDescent="0.2">
      <c r="G29625" s="2"/>
      <c r="H29625" s="22"/>
      <c r="I29625" s="22"/>
      <c r="J29625" s="23"/>
      <c r="K29625" s="23"/>
      <c r="L29625" s="22"/>
      <c r="M29625" s="22"/>
      <c r="O29625" s="1"/>
    </row>
    <row r="29626" spans="7:15" x14ac:dyDescent="0.2">
      <c r="G29626" s="2"/>
      <c r="H29626" s="22"/>
      <c r="I29626" s="22"/>
      <c r="J29626" s="23"/>
      <c r="K29626" s="23"/>
      <c r="L29626" s="22"/>
      <c r="M29626" s="22"/>
      <c r="O29626" s="1"/>
    </row>
    <row r="29627" spans="7:15" x14ac:dyDescent="0.2">
      <c r="G29627" s="2"/>
      <c r="H29627" s="22"/>
      <c r="I29627" s="22"/>
      <c r="J29627" s="23"/>
      <c r="K29627" s="23"/>
      <c r="L29627" s="22"/>
      <c r="M29627" s="22"/>
      <c r="O29627" s="1"/>
    </row>
    <row r="29628" spans="7:15" x14ac:dyDescent="0.2">
      <c r="G29628" s="2"/>
      <c r="H29628" s="22"/>
      <c r="I29628" s="22"/>
      <c r="J29628" s="23"/>
      <c r="K29628" s="23"/>
      <c r="L29628" s="22"/>
      <c r="M29628" s="22"/>
      <c r="O29628" s="1"/>
    </row>
    <row r="29629" spans="7:15" x14ac:dyDescent="0.2">
      <c r="G29629" s="2"/>
      <c r="H29629" s="22"/>
      <c r="I29629" s="22"/>
      <c r="J29629" s="23"/>
      <c r="K29629" s="23"/>
      <c r="L29629" s="22"/>
      <c r="M29629" s="22"/>
      <c r="O29629" s="1"/>
    </row>
    <row r="29630" spans="7:15" x14ac:dyDescent="0.2">
      <c r="G29630" s="2"/>
      <c r="H29630" s="22"/>
      <c r="I29630" s="22"/>
      <c r="J29630" s="23"/>
      <c r="K29630" s="23"/>
      <c r="L29630" s="22"/>
      <c r="M29630" s="22"/>
      <c r="O29630" s="1"/>
    </row>
    <row r="29631" spans="7:15" x14ac:dyDescent="0.2">
      <c r="G29631" s="2"/>
      <c r="H29631" s="22"/>
      <c r="I29631" s="22"/>
      <c r="J29631" s="23"/>
      <c r="K29631" s="23"/>
      <c r="L29631" s="22"/>
      <c r="M29631" s="22"/>
      <c r="O29631" s="1"/>
    </row>
    <row r="29632" spans="7:15" x14ac:dyDescent="0.2">
      <c r="G29632" s="2"/>
      <c r="H29632" s="22"/>
      <c r="I29632" s="22"/>
      <c r="J29632" s="23"/>
      <c r="K29632" s="23"/>
      <c r="L29632" s="22"/>
      <c r="M29632" s="22"/>
      <c r="O29632" s="1"/>
    </row>
    <row r="29633" spans="7:15" x14ac:dyDescent="0.2">
      <c r="G29633" s="2"/>
      <c r="H29633" s="22"/>
      <c r="I29633" s="22"/>
      <c r="J29633" s="23"/>
      <c r="K29633" s="23"/>
      <c r="L29633" s="22"/>
      <c r="M29633" s="22"/>
      <c r="O29633" s="1"/>
    </row>
    <row r="29634" spans="7:15" x14ac:dyDescent="0.2">
      <c r="G29634" s="2"/>
      <c r="H29634" s="22"/>
      <c r="I29634" s="22"/>
      <c r="J29634" s="23"/>
      <c r="K29634" s="23"/>
      <c r="L29634" s="22"/>
      <c r="M29634" s="22"/>
      <c r="O29634" s="1"/>
    </row>
    <row r="29635" spans="7:15" x14ac:dyDescent="0.2">
      <c r="G29635" s="2"/>
      <c r="H29635" s="22"/>
      <c r="I29635" s="22"/>
      <c r="J29635" s="23"/>
      <c r="K29635" s="23"/>
      <c r="L29635" s="22"/>
      <c r="M29635" s="22"/>
      <c r="O29635" s="1"/>
    </row>
    <row r="29636" spans="7:15" x14ac:dyDescent="0.2">
      <c r="G29636" s="2"/>
      <c r="H29636" s="22"/>
      <c r="I29636" s="22"/>
      <c r="J29636" s="23"/>
      <c r="K29636" s="23"/>
      <c r="L29636" s="22"/>
      <c r="M29636" s="22"/>
      <c r="O29636" s="1"/>
    </row>
    <row r="29637" spans="7:15" x14ac:dyDescent="0.2">
      <c r="G29637" s="2"/>
      <c r="H29637" s="22"/>
      <c r="I29637" s="22"/>
      <c r="J29637" s="23"/>
      <c r="K29637" s="23"/>
      <c r="L29637" s="22"/>
      <c r="M29637" s="22"/>
      <c r="O29637" s="1"/>
    </row>
    <row r="29638" spans="7:15" x14ac:dyDescent="0.2">
      <c r="G29638" s="2"/>
      <c r="H29638" s="22"/>
      <c r="I29638" s="22"/>
      <c r="J29638" s="23"/>
      <c r="K29638" s="23"/>
      <c r="L29638" s="22"/>
      <c r="M29638" s="22"/>
      <c r="O29638" s="1"/>
    </row>
    <row r="29639" spans="7:15" x14ac:dyDescent="0.2">
      <c r="G29639" s="2"/>
      <c r="H29639" s="22"/>
      <c r="I29639" s="22"/>
      <c r="J29639" s="23"/>
      <c r="K29639" s="23"/>
      <c r="L29639" s="22"/>
      <c r="M29639" s="22"/>
      <c r="O29639" s="1"/>
    </row>
    <row r="29640" spans="7:15" x14ac:dyDescent="0.2">
      <c r="G29640" s="2"/>
      <c r="H29640" s="22"/>
      <c r="I29640" s="22"/>
      <c r="J29640" s="23"/>
      <c r="K29640" s="23"/>
      <c r="L29640" s="22"/>
      <c r="M29640" s="22"/>
      <c r="O29640" s="1"/>
    </row>
    <row r="29641" spans="7:15" x14ac:dyDescent="0.2">
      <c r="G29641" s="2"/>
      <c r="H29641" s="22"/>
      <c r="I29641" s="22"/>
      <c r="J29641" s="23"/>
      <c r="K29641" s="23"/>
      <c r="L29641" s="22"/>
      <c r="M29641" s="22"/>
      <c r="O29641" s="1"/>
    </row>
    <row r="29642" spans="7:15" x14ac:dyDescent="0.2">
      <c r="G29642" s="2"/>
      <c r="H29642" s="22"/>
      <c r="I29642" s="22"/>
      <c r="J29642" s="23"/>
      <c r="K29642" s="23"/>
      <c r="L29642" s="22"/>
      <c r="M29642" s="22"/>
      <c r="O29642" s="1"/>
    </row>
    <row r="29643" spans="7:15" x14ac:dyDescent="0.2">
      <c r="G29643" s="2"/>
      <c r="H29643" s="22"/>
      <c r="I29643" s="22"/>
      <c r="J29643" s="23"/>
      <c r="K29643" s="23"/>
      <c r="L29643" s="22"/>
      <c r="M29643" s="22"/>
      <c r="O29643" s="1"/>
    </row>
    <row r="29644" spans="7:15" x14ac:dyDescent="0.2">
      <c r="G29644" s="2"/>
      <c r="H29644" s="22"/>
      <c r="I29644" s="22"/>
      <c r="J29644" s="23"/>
      <c r="K29644" s="23"/>
      <c r="L29644" s="22"/>
      <c r="M29644" s="22"/>
      <c r="O29644" s="1"/>
    </row>
    <row r="29645" spans="7:15" x14ac:dyDescent="0.2">
      <c r="G29645" s="2"/>
      <c r="H29645" s="22"/>
      <c r="I29645" s="22"/>
      <c r="J29645" s="23"/>
      <c r="K29645" s="23"/>
      <c r="L29645" s="22"/>
      <c r="M29645" s="22"/>
      <c r="O29645" s="1"/>
    </row>
    <row r="29646" spans="7:15" x14ac:dyDescent="0.2">
      <c r="G29646" s="2"/>
      <c r="H29646" s="22"/>
      <c r="I29646" s="22"/>
      <c r="J29646" s="23"/>
      <c r="K29646" s="23"/>
      <c r="L29646" s="22"/>
      <c r="M29646" s="22"/>
      <c r="O29646" s="1"/>
    </row>
    <row r="29647" spans="7:15" x14ac:dyDescent="0.2">
      <c r="G29647" s="2"/>
      <c r="H29647" s="22"/>
      <c r="I29647" s="22"/>
      <c r="J29647" s="23"/>
      <c r="K29647" s="23"/>
      <c r="L29647" s="22"/>
      <c r="M29647" s="22"/>
      <c r="O29647" s="1"/>
    </row>
    <row r="29648" spans="7:15" x14ac:dyDescent="0.2">
      <c r="G29648" s="2"/>
      <c r="H29648" s="22"/>
      <c r="I29648" s="22"/>
      <c r="J29648" s="23"/>
      <c r="K29648" s="23"/>
      <c r="L29648" s="22"/>
      <c r="M29648" s="22"/>
      <c r="O29648" s="1"/>
    </row>
    <row r="29649" spans="7:15" x14ac:dyDescent="0.2">
      <c r="G29649" s="2"/>
      <c r="H29649" s="22"/>
      <c r="I29649" s="22"/>
      <c r="J29649" s="23"/>
      <c r="K29649" s="23"/>
      <c r="L29649" s="22"/>
      <c r="M29649" s="22"/>
      <c r="O29649" s="1"/>
    </row>
    <row r="29650" spans="7:15" x14ac:dyDescent="0.2">
      <c r="G29650" s="2"/>
      <c r="H29650" s="22"/>
      <c r="I29650" s="22"/>
      <c r="J29650" s="23"/>
      <c r="K29650" s="23"/>
      <c r="L29650" s="22"/>
      <c r="M29650" s="22"/>
      <c r="O29650" s="1"/>
    </row>
    <row r="29651" spans="7:15" x14ac:dyDescent="0.2">
      <c r="G29651" s="2"/>
      <c r="H29651" s="22"/>
      <c r="I29651" s="22"/>
      <c r="J29651" s="23"/>
      <c r="K29651" s="23"/>
      <c r="L29651" s="22"/>
      <c r="M29651" s="22"/>
      <c r="O29651" s="1"/>
    </row>
    <row r="29652" spans="7:15" x14ac:dyDescent="0.2">
      <c r="G29652" s="2"/>
      <c r="H29652" s="22"/>
      <c r="I29652" s="22"/>
      <c r="J29652" s="23"/>
      <c r="K29652" s="23"/>
      <c r="L29652" s="22"/>
      <c r="M29652" s="22"/>
      <c r="O29652" s="1"/>
    </row>
    <row r="29653" spans="7:15" x14ac:dyDescent="0.2">
      <c r="G29653" s="2"/>
      <c r="H29653" s="22"/>
      <c r="I29653" s="22"/>
      <c r="J29653" s="23"/>
      <c r="K29653" s="23"/>
      <c r="L29653" s="22"/>
      <c r="M29653" s="22"/>
      <c r="O29653" s="1"/>
    </row>
    <row r="29654" spans="7:15" x14ac:dyDescent="0.2">
      <c r="G29654" s="2"/>
      <c r="H29654" s="22"/>
      <c r="I29654" s="22"/>
      <c r="J29654" s="23"/>
      <c r="K29654" s="23"/>
      <c r="L29654" s="22"/>
      <c r="M29654" s="22"/>
      <c r="O29654" s="1"/>
    </row>
    <row r="29655" spans="7:15" x14ac:dyDescent="0.2">
      <c r="G29655" s="2"/>
      <c r="H29655" s="22"/>
      <c r="I29655" s="22"/>
      <c r="J29655" s="23"/>
      <c r="K29655" s="23"/>
      <c r="L29655" s="22"/>
      <c r="M29655" s="22"/>
      <c r="O29655" s="1"/>
    </row>
    <row r="29656" spans="7:15" x14ac:dyDescent="0.2">
      <c r="G29656" s="2"/>
      <c r="H29656" s="22"/>
      <c r="I29656" s="22"/>
      <c r="J29656" s="23"/>
      <c r="K29656" s="23"/>
      <c r="L29656" s="22"/>
      <c r="M29656" s="22"/>
      <c r="O29656" s="1"/>
    </row>
    <row r="29657" spans="7:15" x14ac:dyDescent="0.2">
      <c r="G29657" s="2"/>
      <c r="H29657" s="22"/>
      <c r="I29657" s="22"/>
      <c r="J29657" s="23"/>
      <c r="K29657" s="23"/>
      <c r="L29657" s="22"/>
      <c r="M29657" s="22"/>
      <c r="O29657" s="1"/>
    </row>
    <row r="29658" spans="7:15" x14ac:dyDescent="0.2">
      <c r="G29658" s="2"/>
      <c r="H29658" s="22"/>
      <c r="I29658" s="22"/>
      <c r="J29658" s="23"/>
      <c r="K29658" s="23"/>
      <c r="L29658" s="22"/>
      <c r="M29658" s="22"/>
      <c r="O29658" s="1"/>
    </row>
    <row r="29659" spans="7:15" x14ac:dyDescent="0.2">
      <c r="G29659" s="2"/>
      <c r="H29659" s="22"/>
      <c r="I29659" s="22"/>
      <c r="J29659" s="23"/>
      <c r="K29659" s="23"/>
      <c r="L29659" s="22"/>
      <c r="M29659" s="22"/>
      <c r="O29659" s="1"/>
    </row>
    <row r="29660" spans="7:15" x14ac:dyDescent="0.2">
      <c r="G29660" s="2"/>
      <c r="H29660" s="22"/>
      <c r="I29660" s="22"/>
      <c r="J29660" s="23"/>
      <c r="K29660" s="23"/>
      <c r="L29660" s="22"/>
      <c r="M29660" s="22"/>
      <c r="O29660" s="1"/>
    </row>
    <row r="29661" spans="7:15" x14ac:dyDescent="0.2">
      <c r="G29661" s="2"/>
      <c r="H29661" s="22"/>
      <c r="I29661" s="22"/>
      <c r="J29661" s="23"/>
      <c r="K29661" s="23"/>
      <c r="L29661" s="22"/>
      <c r="M29661" s="22"/>
      <c r="O29661" s="1"/>
    </row>
    <row r="29662" spans="7:15" x14ac:dyDescent="0.2">
      <c r="G29662" s="2"/>
      <c r="H29662" s="22"/>
      <c r="I29662" s="22"/>
      <c r="J29662" s="23"/>
      <c r="K29662" s="23"/>
      <c r="L29662" s="22"/>
      <c r="M29662" s="22"/>
      <c r="O29662" s="1"/>
    </row>
    <row r="29663" spans="7:15" x14ac:dyDescent="0.2">
      <c r="G29663" s="2"/>
      <c r="H29663" s="22"/>
      <c r="I29663" s="22"/>
      <c r="J29663" s="23"/>
      <c r="K29663" s="23"/>
      <c r="L29663" s="22"/>
      <c r="M29663" s="22"/>
      <c r="O29663" s="1"/>
    </row>
    <row r="29664" spans="7:15" x14ac:dyDescent="0.2">
      <c r="G29664" s="2"/>
      <c r="H29664" s="22"/>
      <c r="I29664" s="22"/>
      <c r="J29664" s="23"/>
      <c r="K29664" s="23"/>
      <c r="L29664" s="22"/>
      <c r="M29664" s="22"/>
      <c r="O29664" s="1"/>
    </row>
    <row r="29665" spans="7:15" x14ac:dyDescent="0.2">
      <c r="G29665" s="2"/>
      <c r="H29665" s="22"/>
      <c r="I29665" s="22"/>
      <c r="J29665" s="23"/>
      <c r="K29665" s="23"/>
      <c r="L29665" s="22"/>
      <c r="M29665" s="22"/>
      <c r="O29665" s="1"/>
    </row>
    <row r="29666" spans="7:15" x14ac:dyDescent="0.2">
      <c r="G29666" s="2"/>
      <c r="H29666" s="22"/>
      <c r="I29666" s="22"/>
      <c r="J29666" s="23"/>
      <c r="K29666" s="23"/>
      <c r="L29666" s="22"/>
      <c r="M29666" s="22"/>
      <c r="O29666" s="1"/>
    </row>
    <row r="29667" spans="7:15" x14ac:dyDescent="0.2">
      <c r="G29667" s="2"/>
      <c r="H29667" s="22"/>
      <c r="I29667" s="22"/>
      <c r="J29667" s="23"/>
      <c r="K29667" s="23"/>
      <c r="L29667" s="22"/>
      <c r="M29667" s="22"/>
      <c r="O29667" s="1"/>
    </row>
    <row r="29668" spans="7:15" x14ac:dyDescent="0.2">
      <c r="G29668" s="2"/>
      <c r="H29668" s="22"/>
      <c r="I29668" s="22"/>
      <c r="J29668" s="23"/>
      <c r="K29668" s="23"/>
      <c r="L29668" s="22"/>
      <c r="M29668" s="22"/>
      <c r="O29668" s="1"/>
    </row>
    <row r="29669" spans="7:15" x14ac:dyDescent="0.2">
      <c r="G29669" s="2"/>
      <c r="H29669" s="22"/>
      <c r="I29669" s="22"/>
      <c r="J29669" s="23"/>
      <c r="K29669" s="23"/>
      <c r="L29669" s="22"/>
      <c r="M29669" s="22"/>
      <c r="O29669" s="1"/>
    </row>
    <row r="29670" spans="7:15" x14ac:dyDescent="0.2">
      <c r="G29670" s="2"/>
      <c r="H29670" s="22"/>
      <c r="I29670" s="22"/>
      <c r="J29670" s="23"/>
      <c r="K29670" s="23"/>
      <c r="L29670" s="22"/>
      <c r="M29670" s="22"/>
      <c r="O29670" s="1"/>
    </row>
    <row r="29671" spans="7:15" x14ac:dyDescent="0.2">
      <c r="G29671" s="2"/>
      <c r="H29671" s="22"/>
      <c r="I29671" s="22"/>
      <c r="J29671" s="23"/>
      <c r="K29671" s="23"/>
      <c r="L29671" s="22"/>
      <c r="M29671" s="22"/>
      <c r="O29671" s="1"/>
    </row>
    <row r="29672" spans="7:15" x14ac:dyDescent="0.2">
      <c r="G29672" s="2"/>
      <c r="H29672" s="22"/>
      <c r="I29672" s="22"/>
      <c r="J29672" s="23"/>
      <c r="K29672" s="23"/>
      <c r="L29672" s="22"/>
      <c r="M29672" s="22"/>
      <c r="O29672" s="1"/>
    </row>
    <row r="29673" spans="7:15" x14ac:dyDescent="0.2">
      <c r="G29673" s="2"/>
      <c r="H29673" s="22"/>
      <c r="I29673" s="22"/>
      <c r="J29673" s="23"/>
      <c r="K29673" s="23"/>
      <c r="L29673" s="22"/>
      <c r="M29673" s="22"/>
      <c r="O29673" s="1"/>
    </row>
    <row r="29674" spans="7:15" x14ac:dyDescent="0.2">
      <c r="G29674" s="2"/>
      <c r="H29674" s="22"/>
      <c r="I29674" s="22"/>
      <c r="J29674" s="23"/>
      <c r="K29674" s="23"/>
      <c r="L29674" s="22"/>
      <c r="M29674" s="22"/>
      <c r="O29674" s="1"/>
    </row>
    <row r="29675" spans="7:15" x14ac:dyDescent="0.2">
      <c r="G29675" s="2"/>
      <c r="H29675" s="22"/>
      <c r="I29675" s="22"/>
      <c r="J29675" s="23"/>
      <c r="K29675" s="23"/>
      <c r="L29675" s="22"/>
      <c r="M29675" s="22"/>
      <c r="O29675" s="1"/>
    </row>
    <row r="29676" spans="7:15" x14ac:dyDescent="0.2">
      <c r="G29676" s="2"/>
      <c r="H29676" s="22"/>
      <c r="I29676" s="22"/>
      <c r="J29676" s="23"/>
      <c r="K29676" s="23"/>
      <c r="L29676" s="22"/>
      <c r="M29676" s="22"/>
      <c r="O29676" s="1"/>
    </row>
    <row r="29677" spans="7:15" x14ac:dyDescent="0.2">
      <c r="G29677" s="2"/>
      <c r="H29677" s="22"/>
      <c r="I29677" s="22"/>
      <c r="J29677" s="23"/>
      <c r="K29677" s="23"/>
      <c r="L29677" s="22"/>
      <c r="M29677" s="22"/>
      <c r="O29677" s="1"/>
    </row>
    <row r="29678" spans="7:15" x14ac:dyDescent="0.2">
      <c r="G29678" s="2"/>
      <c r="H29678" s="22"/>
      <c r="I29678" s="22"/>
      <c r="J29678" s="23"/>
      <c r="K29678" s="23"/>
      <c r="L29678" s="22"/>
      <c r="M29678" s="22"/>
      <c r="O29678" s="1"/>
    </row>
    <row r="29679" spans="7:15" x14ac:dyDescent="0.2">
      <c r="G29679" s="2"/>
      <c r="H29679" s="22"/>
      <c r="I29679" s="22"/>
      <c r="J29679" s="23"/>
      <c r="K29679" s="23"/>
      <c r="L29679" s="22"/>
      <c r="M29679" s="22"/>
      <c r="O29679" s="1"/>
    </row>
    <row r="29680" spans="7:15" x14ac:dyDescent="0.2">
      <c r="G29680" s="2"/>
      <c r="H29680" s="22"/>
      <c r="I29680" s="22"/>
      <c r="J29680" s="23"/>
      <c r="K29680" s="23"/>
      <c r="L29680" s="22"/>
      <c r="M29680" s="22"/>
      <c r="O29680" s="1"/>
    </row>
    <row r="29681" spans="7:15" x14ac:dyDescent="0.2">
      <c r="G29681" s="2"/>
      <c r="H29681" s="22"/>
      <c r="I29681" s="22"/>
      <c r="J29681" s="23"/>
      <c r="K29681" s="23"/>
      <c r="L29681" s="22"/>
      <c r="M29681" s="22"/>
      <c r="O29681" s="1"/>
    </row>
    <row r="29682" spans="7:15" x14ac:dyDescent="0.2">
      <c r="G29682" s="2"/>
      <c r="H29682" s="22"/>
      <c r="I29682" s="22"/>
      <c r="J29682" s="23"/>
      <c r="K29682" s="23"/>
      <c r="L29682" s="22"/>
      <c r="M29682" s="22"/>
      <c r="O29682" s="1"/>
    </row>
    <row r="29683" spans="7:15" x14ac:dyDescent="0.2">
      <c r="G29683" s="2"/>
      <c r="H29683" s="22"/>
      <c r="I29683" s="22"/>
      <c r="J29683" s="23"/>
      <c r="K29683" s="23"/>
      <c r="L29683" s="22"/>
      <c r="M29683" s="22"/>
      <c r="O29683" s="1"/>
    </row>
    <row r="29684" spans="7:15" x14ac:dyDescent="0.2">
      <c r="G29684" s="2"/>
      <c r="H29684" s="22"/>
      <c r="I29684" s="22"/>
      <c r="J29684" s="23"/>
      <c r="K29684" s="23"/>
      <c r="L29684" s="22"/>
      <c r="M29684" s="22"/>
      <c r="O29684" s="1"/>
    </row>
    <row r="29685" spans="7:15" x14ac:dyDescent="0.2">
      <c r="G29685" s="2"/>
      <c r="H29685" s="22"/>
      <c r="I29685" s="22"/>
      <c r="J29685" s="23"/>
      <c r="K29685" s="23"/>
      <c r="L29685" s="22"/>
      <c r="M29685" s="22"/>
      <c r="O29685" s="1"/>
    </row>
    <row r="29686" spans="7:15" x14ac:dyDescent="0.2">
      <c r="G29686" s="2"/>
      <c r="H29686" s="22"/>
      <c r="I29686" s="22"/>
      <c r="J29686" s="23"/>
      <c r="K29686" s="23"/>
      <c r="L29686" s="22"/>
      <c r="M29686" s="22"/>
      <c r="O29686" s="1"/>
    </row>
    <row r="29687" spans="7:15" x14ac:dyDescent="0.2">
      <c r="G29687" s="2"/>
      <c r="H29687" s="22"/>
      <c r="I29687" s="22"/>
      <c r="J29687" s="23"/>
      <c r="K29687" s="23"/>
      <c r="L29687" s="22"/>
      <c r="M29687" s="22"/>
      <c r="O29687" s="1"/>
    </row>
    <row r="29688" spans="7:15" x14ac:dyDescent="0.2">
      <c r="G29688" s="2"/>
      <c r="H29688" s="22"/>
      <c r="I29688" s="22"/>
      <c r="J29688" s="23"/>
      <c r="K29688" s="23"/>
      <c r="L29688" s="22"/>
      <c r="M29688" s="22"/>
      <c r="O29688" s="1"/>
    </row>
    <row r="29689" spans="7:15" x14ac:dyDescent="0.2">
      <c r="G29689" s="2"/>
      <c r="H29689" s="22"/>
      <c r="I29689" s="22"/>
      <c r="J29689" s="23"/>
      <c r="K29689" s="23"/>
      <c r="L29689" s="22"/>
      <c r="M29689" s="22"/>
      <c r="O29689" s="1"/>
    </row>
    <row r="29690" spans="7:15" x14ac:dyDescent="0.2">
      <c r="G29690" s="2"/>
      <c r="H29690" s="22"/>
      <c r="I29690" s="22"/>
      <c r="J29690" s="23"/>
      <c r="K29690" s="23"/>
      <c r="L29690" s="22"/>
      <c r="M29690" s="22"/>
      <c r="O29690" s="1"/>
    </row>
    <row r="29691" spans="7:15" x14ac:dyDescent="0.2">
      <c r="G29691" s="2"/>
      <c r="H29691" s="22"/>
      <c r="I29691" s="22"/>
      <c r="J29691" s="23"/>
      <c r="K29691" s="23"/>
      <c r="L29691" s="22"/>
      <c r="M29691" s="22"/>
      <c r="O29691" s="1"/>
    </row>
    <row r="29692" spans="7:15" x14ac:dyDescent="0.2">
      <c r="G29692" s="2"/>
      <c r="H29692" s="22"/>
      <c r="I29692" s="22"/>
      <c r="J29692" s="23"/>
      <c r="K29692" s="23"/>
      <c r="L29692" s="22"/>
      <c r="M29692" s="22"/>
      <c r="O29692" s="1"/>
    </row>
    <row r="29693" spans="7:15" x14ac:dyDescent="0.2">
      <c r="G29693" s="2"/>
      <c r="H29693" s="22"/>
      <c r="I29693" s="22"/>
      <c r="J29693" s="23"/>
      <c r="K29693" s="23"/>
      <c r="L29693" s="22"/>
      <c r="M29693" s="22"/>
      <c r="O29693" s="1"/>
    </row>
    <row r="29694" spans="7:15" x14ac:dyDescent="0.2">
      <c r="G29694" s="2"/>
      <c r="H29694" s="22"/>
      <c r="I29694" s="22"/>
      <c r="J29694" s="23"/>
      <c r="K29694" s="23"/>
      <c r="L29694" s="22"/>
      <c r="M29694" s="22"/>
      <c r="O29694" s="1"/>
    </row>
    <row r="29695" spans="7:15" x14ac:dyDescent="0.2">
      <c r="G29695" s="2"/>
      <c r="H29695" s="22"/>
      <c r="I29695" s="22"/>
      <c r="J29695" s="23"/>
      <c r="K29695" s="23"/>
      <c r="L29695" s="22"/>
      <c r="M29695" s="22"/>
      <c r="O29695" s="1"/>
    </row>
    <row r="29696" spans="7:15" x14ac:dyDescent="0.2">
      <c r="G29696" s="2"/>
      <c r="H29696" s="22"/>
      <c r="I29696" s="22"/>
      <c r="J29696" s="23"/>
      <c r="K29696" s="23"/>
      <c r="L29696" s="22"/>
      <c r="M29696" s="22"/>
      <c r="O29696" s="1"/>
    </row>
    <row r="29697" spans="7:15" x14ac:dyDescent="0.2">
      <c r="G29697" s="2"/>
      <c r="H29697" s="22"/>
      <c r="I29697" s="22"/>
      <c r="J29697" s="23"/>
      <c r="K29697" s="23"/>
      <c r="L29697" s="22"/>
      <c r="M29697" s="22"/>
      <c r="O29697" s="1"/>
    </row>
    <row r="29698" spans="7:15" x14ac:dyDescent="0.2">
      <c r="G29698" s="2"/>
      <c r="H29698" s="22"/>
      <c r="I29698" s="22"/>
      <c r="J29698" s="23"/>
      <c r="K29698" s="23"/>
      <c r="L29698" s="22"/>
      <c r="M29698" s="22"/>
      <c r="O29698" s="1"/>
    </row>
    <row r="29699" spans="7:15" x14ac:dyDescent="0.2">
      <c r="G29699" s="2"/>
      <c r="H29699" s="22"/>
      <c r="I29699" s="22"/>
      <c r="J29699" s="23"/>
      <c r="K29699" s="23"/>
      <c r="L29699" s="22"/>
      <c r="M29699" s="22"/>
      <c r="O29699" s="1"/>
    </row>
    <row r="29700" spans="7:15" x14ac:dyDescent="0.2">
      <c r="G29700" s="2"/>
      <c r="H29700" s="22"/>
      <c r="I29700" s="22"/>
      <c r="J29700" s="23"/>
      <c r="K29700" s="23"/>
      <c r="L29700" s="22"/>
      <c r="M29700" s="22"/>
      <c r="O29700" s="1"/>
    </row>
    <row r="29701" spans="7:15" x14ac:dyDescent="0.2">
      <c r="G29701" s="2"/>
      <c r="H29701" s="22"/>
      <c r="I29701" s="22"/>
      <c r="J29701" s="23"/>
      <c r="K29701" s="23"/>
      <c r="L29701" s="22"/>
      <c r="M29701" s="22"/>
      <c r="O29701" s="1"/>
    </row>
    <row r="29702" spans="7:15" x14ac:dyDescent="0.2">
      <c r="G29702" s="2"/>
      <c r="H29702" s="22"/>
      <c r="I29702" s="22"/>
      <c r="J29702" s="23"/>
      <c r="K29702" s="23"/>
      <c r="L29702" s="22"/>
      <c r="M29702" s="22"/>
      <c r="O29702" s="1"/>
    </row>
    <row r="29703" spans="7:15" x14ac:dyDescent="0.2">
      <c r="G29703" s="2"/>
      <c r="H29703" s="22"/>
      <c r="I29703" s="22"/>
      <c r="J29703" s="23"/>
      <c r="K29703" s="23"/>
      <c r="L29703" s="22"/>
      <c r="M29703" s="22"/>
      <c r="O29703" s="1"/>
    </row>
    <row r="29704" spans="7:15" x14ac:dyDescent="0.2">
      <c r="G29704" s="2"/>
      <c r="H29704" s="22"/>
      <c r="I29704" s="22"/>
      <c r="J29704" s="23"/>
      <c r="K29704" s="23"/>
      <c r="L29704" s="22"/>
      <c r="M29704" s="22"/>
      <c r="O29704" s="1"/>
    </row>
    <row r="29705" spans="7:15" x14ac:dyDescent="0.2">
      <c r="G29705" s="2"/>
      <c r="H29705" s="22"/>
      <c r="I29705" s="22"/>
      <c r="J29705" s="23"/>
      <c r="K29705" s="23"/>
      <c r="L29705" s="22"/>
      <c r="M29705" s="22"/>
      <c r="O29705" s="1"/>
    </row>
    <row r="29706" spans="7:15" x14ac:dyDescent="0.2">
      <c r="G29706" s="2"/>
      <c r="H29706" s="22"/>
      <c r="I29706" s="22"/>
      <c r="J29706" s="23"/>
      <c r="K29706" s="23"/>
      <c r="L29706" s="22"/>
      <c r="M29706" s="22"/>
      <c r="O29706" s="1"/>
    </row>
    <row r="29707" spans="7:15" x14ac:dyDescent="0.2">
      <c r="G29707" s="2"/>
      <c r="H29707" s="22"/>
      <c r="I29707" s="22"/>
      <c r="J29707" s="23"/>
      <c r="K29707" s="23"/>
      <c r="L29707" s="22"/>
      <c r="M29707" s="22"/>
      <c r="O29707" s="1"/>
    </row>
    <row r="29708" spans="7:15" x14ac:dyDescent="0.2">
      <c r="G29708" s="2"/>
      <c r="H29708" s="22"/>
      <c r="I29708" s="22"/>
      <c r="J29708" s="23"/>
      <c r="K29708" s="23"/>
      <c r="L29708" s="22"/>
      <c r="M29708" s="22"/>
      <c r="O29708" s="1"/>
    </row>
    <row r="29709" spans="7:15" x14ac:dyDescent="0.2">
      <c r="G29709" s="2"/>
      <c r="H29709" s="22"/>
      <c r="I29709" s="22"/>
      <c r="J29709" s="23"/>
      <c r="K29709" s="23"/>
      <c r="L29709" s="22"/>
      <c r="M29709" s="22"/>
      <c r="O29709" s="1"/>
    </row>
    <row r="29710" spans="7:15" x14ac:dyDescent="0.2">
      <c r="G29710" s="2"/>
      <c r="H29710" s="22"/>
      <c r="I29710" s="22"/>
      <c r="J29710" s="23"/>
      <c r="K29710" s="23"/>
      <c r="L29710" s="22"/>
      <c r="M29710" s="22"/>
      <c r="O29710" s="1"/>
    </row>
    <row r="29711" spans="7:15" x14ac:dyDescent="0.2">
      <c r="G29711" s="2"/>
      <c r="H29711" s="22"/>
      <c r="I29711" s="22"/>
      <c r="J29711" s="23"/>
      <c r="K29711" s="23"/>
      <c r="L29711" s="22"/>
      <c r="M29711" s="22"/>
      <c r="O29711" s="1"/>
    </row>
    <row r="29712" spans="7:15" x14ac:dyDescent="0.2">
      <c r="G29712" s="2"/>
      <c r="H29712" s="22"/>
      <c r="I29712" s="22"/>
      <c r="J29712" s="23"/>
      <c r="K29712" s="23"/>
      <c r="L29712" s="22"/>
      <c r="M29712" s="22"/>
      <c r="O29712" s="1"/>
    </row>
    <row r="29713" spans="7:15" x14ac:dyDescent="0.2">
      <c r="G29713" s="2"/>
      <c r="H29713" s="22"/>
      <c r="I29713" s="22"/>
      <c r="J29713" s="23"/>
      <c r="K29713" s="23"/>
      <c r="L29713" s="22"/>
      <c r="M29713" s="22"/>
      <c r="O29713" s="1"/>
    </row>
    <row r="29714" spans="7:15" x14ac:dyDescent="0.2">
      <c r="G29714" s="2"/>
      <c r="H29714" s="22"/>
      <c r="I29714" s="22"/>
      <c r="J29714" s="23"/>
      <c r="K29714" s="23"/>
      <c r="L29714" s="22"/>
      <c r="M29714" s="22"/>
      <c r="O29714" s="1"/>
    </row>
    <row r="29715" spans="7:15" x14ac:dyDescent="0.2">
      <c r="G29715" s="2"/>
      <c r="H29715" s="22"/>
      <c r="I29715" s="22"/>
      <c r="J29715" s="23"/>
      <c r="K29715" s="23"/>
      <c r="L29715" s="22"/>
      <c r="M29715" s="22"/>
      <c r="O29715" s="1"/>
    </row>
    <row r="29716" spans="7:15" x14ac:dyDescent="0.2">
      <c r="G29716" s="2"/>
      <c r="H29716" s="22"/>
      <c r="I29716" s="22"/>
      <c r="J29716" s="23"/>
      <c r="K29716" s="23"/>
      <c r="L29716" s="22"/>
      <c r="M29716" s="22"/>
      <c r="O29716" s="1"/>
    </row>
    <row r="29717" spans="7:15" x14ac:dyDescent="0.2">
      <c r="G29717" s="2"/>
      <c r="H29717" s="22"/>
      <c r="I29717" s="22"/>
      <c r="J29717" s="23"/>
      <c r="K29717" s="23"/>
      <c r="L29717" s="22"/>
      <c r="M29717" s="22"/>
      <c r="O29717" s="1"/>
    </row>
    <row r="29718" spans="7:15" x14ac:dyDescent="0.2">
      <c r="G29718" s="2"/>
      <c r="H29718" s="22"/>
      <c r="I29718" s="22"/>
      <c r="J29718" s="23"/>
      <c r="K29718" s="23"/>
      <c r="L29718" s="22"/>
      <c r="M29718" s="22"/>
      <c r="O29718" s="1"/>
    </row>
    <row r="29719" spans="7:15" x14ac:dyDescent="0.2">
      <c r="G29719" s="2"/>
      <c r="H29719" s="22"/>
      <c r="I29719" s="22"/>
      <c r="J29719" s="23"/>
      <c r="K29719" s="23"/>
      <c r="L29719" s="22"/>
      <c r="M29719" s="22"/>
      <c r="O29719" s="1"/>
    </row>
    <row r="29720" spans="7:15" x14ac:dyDescent="0.2">
      <c r="G29720" s="2"/>
      <c r="H29720" s="22"/>
      <c r="I29720" s="22"/>
      <c r="J29720" s="23"/>
      <c r="K29720" s="23"/>
      <c r="L29720" s="22"/>
      <c r="M29720" s="22"/>
      <c r="O29720" s="1"/>
    </row>
    <row r="29721" spans="7:15" x14ac:dyDescent="0.2">
      <c r="G29721" s="2"/>
      <c r="H29721" s="22"/>
      <c r="I29721" s="22"/>
      <c r="J29721" s="23"/>
      <c r="K29721" s="23"/>
      <c r="L29721" s="22"/>
      <c r="M29721" s="22"/>
      <c r="O29721" s="1"/>
    </row>
    <row r="29722" spans="7:15" x14ac:dyDescent="0.2">
      <c r="G29722" s="2"/>
      <c r="H29722" s="22"/>
      <c r="I29722" s="22"/>
      <c r="J29722" s="23"/>
      <c r="K29722" s="23"/>
      <c r="L29722" s="22"/>
      <c r="M29722" s="22"/>
      <c r="O29722" s="1"/>
    </row>
    <row r="29723" spans="7:15" x14ac:dyDescent="0.2">
      <c r="G29723" s="2"/>
      <c r="H29723" s="22"/>
      <c r="I29723" s="22"/>
      <c r="J29723" s="23"/>
      <c r="K29723" s="23"/>
      <c r="L29723" s="22"/>
      <c r="M29723" s="22"/>
      <c r="O29723" s="1"/>
    </row>
    <row r="29724" spans="7:15" x14ac:dyDescent="0.2">
      <c r="G29724" s="2"/>
      <c r="H29724" s="22"/>
      <c r="I29724" s="22"/>
      <c r="J29724" s="23"/>
      <c r="K29724" s="23"/>
      <c r="L29724" s="22"/>
      <c r="M29724" s="22"/>
      <c r="O29724" s="1"/>
    </row>
    <row r="29725" spans="7:15" x14ac:dyDescent="0.2">
      <c r="G29725" s="2"/>
      <c r="H29725" s="22"/>
      <c r="I29725" s="22"/>
      <c r="J29725" s="23"/>
      <c r="K29725" s="23"/>
      <c r="L29725" s="22"/>
      <c r="M29725" s="22"/>
      <c r="O29725" s="1"/>
    </row>
    <row r="29726" spans="7:15" x14ac:dyDescent="0.2">
      <c r="G29726" s="2"/>
      <c r="H29726" s="22"/>
      <c r="I29726" s="22"/>
      <c r="J29726" s="23"/>
      <c r="K29726" s="23"/>
      <c r="L29726" s="22"/>
      <c r="M29726" s="22"/>
      <c r="O29726" s="1"/>
    </row>
    <row r="29727" spans="7:15" x14ac:dyDescent="0.2">
      <c r="G29727" s="2"/>
      <c r="H29727" s="22"/>
      <c r="I29727" s="22"/>
      <c r="J29727" s="23"/>
      <c r="K29727" s="23"/>
      <c r="L29727" s="22"/>
      <c r="M29727" s="22"/>
      <c r="O29727" s="1"/>
    </row>
    <row r="29728" spans="7:15" x14ac:dyDescent="0.2">
      <c r="G29728" s="2"/>
      <c r="H29728" s="22"/>
      <c r="I29728" s="22"/>
      <c r="J29728" s="23"/>
      <c r="K29728" s="23"/>
      <c r="L29728" s="22"/>
      <c r="M29728" s="22"/>
      <c r="O29728" s="1"/>
    </row>
    <row r="29729" spans="7:15" x14ac:dyDescent="0.2">
      <c r="G29729" s="2"/>
      <c r="H29729" s="22"/>
      <c r="I29729" s="22"/>
      <c r="J29729" s="23"/>
      <c r="K29729" s="23"/>
      <c r="L29729" s="22"/>
      <c r="M29729" s="22"/>
      <c r="O29729" s="1"/>
    </row>
    <row r="29730" spans="7:15" x14ac:dyDescent="0.2">
      <c r="G29730" s="2"/>
      <c r="H29730" s="22"/>
      <c r="I29730" s="22"/>
      <c r="J29730" s="23"/>
      <c r="K29730" s="23"/>
      <c r="L29730" s="22"/>
      <c r="M29730" s="22"/>
      <c r="O29730" s="1"/>
    </row>
    <row r="29731" spans="7:15" x14ac:dyDescent="0.2">
      <c r="G29731" s="2"/>
      <c r="H29731" s="22"/>
      <c r="I29731" s="22"/>
      <c r="J29731" s="23"/>
      <c r="K29731" s="23"/>
      <c r="L29731" s="22"/>
      <c r="M29731" s="22"/>
      <c r="O29731" s="1"/>
    </row>
    <row r="29732" spans="7:15" x14ac:dyDescent="0.2">
      <c r="G29732" s="2"/>
      <c r="H29732" s="22"/>
      <c r="I29732" s="22"/>
      <c r="J29732" s="23"/>
      <c r="K29732" s="23"/>
      <c r="L29732" s="22"/>
      <c r="M29732" s="22"/>
      <c r="O29732" s="1"/>
    </row>
    <row r="29733" spans="7:15" x14ac:dyDescent="0.2">
      <c r="G29733" s="2"/>
      <c r="H29733" s="22"/>
      <c r="I29733" s="22"/>
      <c r="J29733" s="23"/>
      <c r="K29733" s="23"/>
      <c r="L29733" s="22"/>
      <c r="M29733" s="22"/>
      <c r="O29733" s="1"/>
    </row>
    <row r="29734" spans="7:15" x14ac:dyDescent="0.2">
      <c r="G29734" s="2"/>
      <c r="H29734" s="22"/>
      <c r="I29734" s="22"/>
      <c r="J29734" s="23"/>
      <c r="K29734" s="23"/>
      <c r="L29734" s="22"/>
      <c r="M29734" s="22"/>
      <c r="O29734" s="1"/>
    </row>
    <row r="29735" spans="7:15" x14ac:dyDescent="0.2">
      <c r="G29735" s="2"/>
      <c r="H29735" s="22"/>
      <c r="I29735" s="22"/>
      <c r="J29735" s="23"/>
      <c r="K29735" s="23"/>
      <c r="L29735" s="22"/>
      <c r="M29735" s="22"/>
      <c r="O29735" s="1"/>
    </row>
    <row r="29736" spans="7:15" x14ac:dyDescent="0.2">
      <c r="G29736" s="2"/>
      <c r="H29736" s="22"/>
      <c r="I29736" s="22"/>
      <c r="J29736" s="23"/>
      <c r="K29736" s="23"/>
      <c r="L29736" s="22"/>
      <c r="M29736" s="22"/>
      <c r="O29736" s="1"/>
    </row>
    <row r="29737" spans="7:15" x14ac:dyDescent="0.2">
      <c r="G29737" s="2"/>
      <c r="H29737" s="22"/>
      <c r="I29737" s="22"/>
      <c r="J29737" s="23"/>
      <c r="K29737" s="23"/>
      <c r="L29737" s="22"/>
      <c r="M29737" s="22"/>
      <c r="O29737" s="1"/>
    </row>
    <row r="29738" spans="7:15" x14ac:dyDescent="0.2">
      <c r="G29738" s="2"/>
      <c r="H29738" s="22"/>
      <c r="I29738" s="22"/>
      <c r="J29738" s="23"/>
      <c r="K29738" s="23"/>
      <c r="L29738" s="22"/>
      <c r="M29738" s="22"/>
      <c r="O29738" s="1"/>
    </row>
    <row r="29739" spans="7:15" x14ac:dyDescent="0.2">
      <c r="G29739" s="2"/>
      <c r="H29739" s="22"/>
      <c r="I29739" s="22"/>
      <c r="J29739" s="23"/>
      <c r="K29739" s="23"/>
      <c r="L29739" s="22"/>
      <c r="M29739" s="22"/>
      <c r="O29739" s="1"/>
    </row>
    <row r="29740" spans="7:15" x14ac:dyDescent="0.2">
      <c r="G29740" s="2"/>
      <c r="H29740" s="22"/>
      <c r="I29740" s="22"/>
      <c r="J29740" s="23"/>
      <c r="K29740" s="23"/>
      <c r="L29740" s="22"/>
      <c r="M29740" s="22"/>
      <c r="O29740" s="1"/>
    </row>
    <row r="29741" spans="7:15" x14ac:dyDescent="0.2">
      <c r="G29741" s="2"/>
      <c r="H29741" s="22"/>
      <c r="I29741" s="22"/>
      <c r="J29741" s="23"/>
      <c r="K29741" s="23"/>
      <c r="L29741" s="22"/>
      <c r="M29741" s="22"/>
      <c r="O29741" s="1"/>
    </row>
    <row r="29742" spans="7:15" x14ac:dyDescent="0.2">
      <c r="G29742" s="2"/>
      <c r="H29742" s="22"/>
      <c r="I29742" s="22"/>
      <c r="J29742" s="23"/>
      <c r="K29742" s="23"/>
      <c r="L29742" s="22"/>
      <c r="M29742" s="22"/>
      <c r="O29742" s="1"/>
    </row>
    <row r="29743" spans="7:15" x14ac:dyDescent="0.2">
      <c r="G29743" s="2"/>
      <c r="H29743" s="22"/>
      <c r="I29743" s="22"/>
      <c r="J29743" s="23"/>
      <c r="K29743" s="23"/>
      <c r="L29743" s="22"/>
      <c r="M29743" s="22"/>
      <c r="O29743" s="1"/>
    </row>
    <row r="29744" spans="7:15" x14ac:dyDescent="0.2">
      <c r="G29744" s="2"/>
      <c r="H29744" s="22"/>
      <c r="I29744" s="22"/>
      <c r="J29744" s="23"/>
      <c r="K29744" s="23"/>
      <c r="L29744" s="22"/>
      <c r="M29744" s="22"/>
      <c r="O29744" s="1"/>
    </row>
    <row r="29745" spans="7:15" x14ac:dyDescent="0.2">
      <c r="G29745" s="2"/>
      <c r="H29745" s="22"/>
      <c r="I29745" s="22"/>
      <c r="J29745" s="23"/>
      <c r="K29745" s="23"/>
      <c r="L29745" s="22"/>
      <c r="M29745" s="22"/>
      <c r="O29745" s="1"/>
    </row>
    <row r="29746" spans="7:15" x14ac:dyDescent="0.2">
      <c r="G29746" s="2"/>
      <c r="H29746" s="22"/>
      <c r="I29746" s="22"/>
      <c r="J29746" s="23"/>
      <c r="K29746" s="23"/>
      <c r="L29746" s="22"/>
      <c r="M29746" s="22"/>
      <c r="O29746" s="1"/>
    </row>
    <row r="29747" spans="7:15" x14ac:dyDescent="0.2">
      <c r="G29747" s="2"/>
      <c r="H29747" s="22"/>
      <c r="I29747" s="22"/>
      <c r="J29747" s="23"/>
      <c r="K29747" s="23"/>
      <c r="L29747" s="22"/>
      <c r="M29747" s="22"/>
      <c r="O29747" s="1"/>
    </row>
    <row r="29748" spans="7:15" x14ac:dyDescent="0.2">
      <c r="G29748" s="2"/>
      <c r="H29748" s="22"/>
      <c r="I29748" s="22"/>
      <c r="J29748" s="23"/>
      <c r="K29748" s="23"/>
      <c r="L29748" s="22"/>
      <c r="M29748" s="22"/>
      <c r="O29748" s="1"/>
    </row>
    <row r="29749" spans="7:15" x14ac:dyDescent="0.2">
      <c r="G29749" s="2"/>
      <c r="H29749" s="22"/>
      <c r="I29749" s="22"/>
      <c r="J29749" s="23"/>
      <c r="K29749" s="23"/>
      <c r="L29749" s="22"/>
      <c r="M29749" s="22"/>
      <c r="O29749" s="1"/>
    </row>
    <row r="29750" spans="7:15" x14ac:dyDescent="0.2">
      <c r="G29750" s="2"/>
      <c r="H29750" s="22"/>
      <c r="I29750" s="22"/>
      <c r="J29750" s="23"/>
      <c r="K29750" s="23"/>
      <c r="L29750" s="22"/>
      <c r="M29750" s="22"/>
      <c r="O29750" s="1"/>
    </row>
    <row r="29751" spans="7:15" x14ac:dyDescent="0.2">
      <c r="G29751" s="2"/>
      <c r="H29751" s="22"/>
      <c r="I29751" s="22"/>
      <c r="J29751" s="23"/>
      <c r="K29751" s="23"/>
      <c r="L29751" s="22"/>
      <c r="M29751" s="22"/>
      <c r="O29751" s="1"/>
    </row>
    <row r="29752" spans="7:15" x14ac:dyDescent="0.2">
      <c r="G29752" s="2"/>
      <c r="H29752" s="22"/>
      <c r="I29752" s="22"/>
      <c r="J29752" s="23"/>
      <c r="K29752" s="23"/>
      <c r="L29752" s="22"/>
      <c r="M29752" s="22"/>
      <c r="O29752" s="1"/>
    </row>
    <row r="29753" spans="7:15" x14ac:dyDescent="0.2">
      <c r="G29753" s="2"/>
      <c r="H29753" s="22"/>
      <c r="I29753" s="22"/>
      <c r="J29753" s="23"/>
      <c r="K29753" s="23"/>
      <c r="L29753" s="22"/>
      <c r="M29753" s="22"/>
      <c r="O29753" s="1"/>
    </row>
    <row r="29754" spans="7:15" x14ac:dyDescent="0.2">
      <c r="G29754" s="2"/>
      <c r="H29754" s="22"/>
      <c r="I29754" s="22"/>
      <c r="J29754" s="23"/>
      <c r="K29754" s="23"/>
      <c r="L29754" s="22"/>
      <c r="M29754" s="22"/>
      <c r="O29754" s="1"/>
    </row>
    <row r="29755" spans="7:15" x14ac:dyDescent="0.2">
      <c r="G29755" s="2"/>
      <c r="H29755" s="22"/>
      <c r="I29755" s="22"/>
      <c r="J29755" s="23"/>
      <c r="K29755" s="23"/>
      <c r="L29755" s="22"/>
      <c r="M29755" s="22"/>
      <c r="O29755" s="1"/>
    </row>
    <row r="29756" spans="7:15" x14ac:dyDescent="0.2">
      <c r="G29756" s="2"/>
      <c r="H29756" s="22"/>
      <c r="I29756" s="22"/>
      <c r="J29756" s="23"/>
      <c r="K29756" s="23"/>
      <c r="L29756" s="22"/>
      <c r="M29756" s="22"/>
      <c r="O29756" s="1"/>
    </row>
    <row r="29757" spans="7:15" x14ac:dyDescent="0.2">
      <c r="G29757" s="2"/>
      <c r="H29757" s="22"/>
      <c r="I29757" s="22"/>
      <c r="J29757" s="23"/>
      <c r="K29757" s="23"/>
      <c r="L29757" s="22"/>
      <c r="M29757" s="22"/>
      <c r="O29757" s="1"/>
    </row>
    <row r="29758" spans="7:15" x14ac:dyDescent="0.2">
      <c r="G29758" s="2"/>
      <c r="H29758" s="22"/>
      <c r="I29758" s="22"/>
      <c r="J29758" s="23"/>
      <c r="K29758" s="23"/>
      <c r="L29758" s="22"/>
      <c r="M29758" s="22"/>
      <c r="O29758" s="1"/>
    </row>
    <row r="29759" spans="7:15" x14ac:dyDescent="0.2">
      <c r="G29759" s="2"/>
      <c r="H29759" s="22"/>
      <c r="I29759" s="22"/>
      <c r="J29759" s="23"/>
      <c r="K29759" s="23"/>
      <c r="L29759" s="22"/>
      <c r="M29759" s="22"/>
      <c r="O29759" s="1"/>
    </row>
    <row r="29760" spans="7:15" x14ac:dyDescent="0.2">
      <c r="G29760" s="2"/>
      <c r="H29760" s="22"/>
      <c r="I29760" s="22"/>
      <c r="J29760" s="23"/>
      <c r="K29760" s="23"/>
      <c r="L29760" s="22"/>
      <c r="M29760" s="22"/>
      <c r="O29760" s="1"/>
    </row>
    <row r="29761" spans="7:15" x14ac:dyDescent="0.2">
      <c r="G29761" s="2"/>
      <c r="H29761" s="22"/>
      <c r="I29761" s="22"/>
      <c r="J29761" s="23"/>
      <c r="K29761" s="23"/>
      <c r="L29761" s="22"/>
      <c r="M29761" s="22"/>
      <c r="O29761" s="1"/>
    </row>
    <row r="29762" spans="7:15" x14ac:dyDescent="0.2">
      <c r="G29762" s="2"/>
      <c r="H29762" s="22"/>
      <c r="I29762" s="22"/>
      <c r="J29762" s="23"/>
      <c r="K29762" s="23"/>
      <c r="L29762" s="22"/>
      <c r="M29762" s="22"/>
      <c r="O29762" s="1"/>
    </row>
    <row r="29763" spans="7:15" x14ac:dyDescent="0.2">
      <c r="G29763" s="2"/>
      <c r="H29763" s="22"/>
      <c r="I29763" s="22"/>
      <c r="J29763" s="23"/>
      <c r="K29763" s="23"/>
      <c r="L29763" s="22"/>
      <c r="M29763" s="22"/>
      <c r="O29763" s="1"/>
    </row>
    <row r="29764" spans="7:15" x14ac:dyDescent="0.2">
      <c r="G29764" s="2"/>
      <c r="H29764" s="22"/>
      <c r="I29764" s="22"/>
      <c r="J29764" s="23"/>
      <c r="K29764" s="23"/>
      <c r="L29764" s="22"/>
      <c r="M29764" s="22"/>
      <c r="O29764" s="1"/>
    </row>
    <row r="29765" spans="7:15" x14ac:dyDescent="0.2">
      <c r="G29765" s="2"/>
      <c r="H29765" s="22"/>
      <c r="I29765" s="22"/>
      <c r="J29765" s="23"/>
      <c r="K29765" s="23"/>
      <c r="L29765" s="22"/>
      <c r="M29765" s="22"/>
      <c r="O29765" s="1"/>
    </row>
    <row r="29766" spans="7:15" x14ac:dyDescent="0.2">
      <c r="G29766" s="2"/>
      <c r="H29766" s="22"/>
      <c r="I29766" s="22"/>
      <c r="J29766" s="23"/>
      <c r="K29766" s="23"/>
      <c r="L29766" s="22"/>
      <c r="M29766" s="22"/>
      <c r="O29766" s="1"/>
    </row>
    <row r="29767" spans="7:15" x14ac:dyDescent="0.2">
      <c r="G29767" s="2"/>
      <c r="H29767" s="22"/>
      <c r="I29767" s="22"/>
      <c r="J29767" s="23"/>
      <c r="K29767" s="23"/>
      <c r="L29767" s="22"/>
      <c r="M29767" s="22"/>
      <c r="O29767" s="1"/>
    </row>
    <row r="29768" spans="7:15" x14ac:dyDescent="0.2">
      <c r="G29768" s="2"/>
      <c r="H29768" s="22"/>
      <c r="I29768" s="22"/>
      <c r="J29768" s="23"/>
      <c r="K29768" s="23"/>
      <c r="L29768" s="22"/>
      <c r="M29768" s="22"/>
      <c r="O29768" s="1"/>
    </row>
    <row r="29769" spans="7:15" x14ac:dyDescent="0.2">
      <c r="G29769" s="2"/>
      <c r="H29769" s="22"/>
      <c r="I29769" s="22"/>
      <c r="J29769" s="23"/>
      <c r="K29769" s="23"/>
      <c r="L29769" s="22"/>
      <c r="M29769" s="22"/>
      <c r="O29769" s="1"/>
    </row>
    <row r="29770" spans="7:15" x14ac:dyDescent="0.2">
      <c r="G29770" s="2"/>
      <c r="H29770" s="22"/>
      <c r="I29770" s="22"/>
      <c r="J29770" s="23"/>
      <c r="K29770" s="23"/>
      <c r="L29770" s="22"/>
      <c r="M29770" s="22"/>
      <c r="O29770" s="1"/>
    </row>
    <row r="29771" spans="7:15" x14ac:dyDescent="0.2">
      <c r="G29771" s="2"/>
      <c r="H29771" s="22"/>
      <c r="I29771" s="22"/>
      <c r="J29771" s="23"/>
      <c r="K29771" s="23"/>
      <c r="L29771" s="22"/>
      <c r="M29771" s="22"/>
      <c r="O29771" s="1"/>
    </row>
    <row r="29772" spans="7:15" x14ac:dyDescent="0.2">
      <c r="G29772" s="2"/>
      <c r="H29772" s="22"/>
      <c r="I29772" s="22"/>
      <c r="J29772" s="23"/>
      <c r="K29772" s="23"/>
      <c r="L29772" s="22"/>
      <c r="M29772" s="22"/>
      <c r="O29772" s="1"/>
    </row>
    <row r="29773" spans="7:15" x14ac:dyDescent="0.2">
      <c r="G29773" s="2"/>
      <c r="H29773" s="22"/>
      <c r="I29773" s="22"/>
      <c r="J29773" s="23"/>
      <c r="K29773" s="23"/>
      <c r="L29773" s="22"/>
      <c r="M29773" s="22"/>
      <c r="O29773" s="1"/>
    </row>
    <row r="29774" spans="7:15" x14ac:dyDescent="0.2">
      <c r="G29774" s="2"/>
      <c r="H29774" s="22"/>
      <c r="I29774" s="22"/>
      <c r="J29774" s="23"/>
      <c r="K29774" s="23"/>
      <c r="L29774" s="22"/>
      <c r="M29774" s="22"/>
      <c r="O29774" s="1"/>
    </row>
    <row r="29775" spans="7:15" x14ac:dyDescent="0.2">
      <c r="G29775" s="2"/>
      <c r="H29775" s="22"/>
      <c r="I29775" s="22"/>
      <c r="J29775" s="23"/>
      <c r="K29775" s="23"/>
      <c r="L29775" s="22"/>
      <c r="M29775" s="22"/>
      <c r="O29775" s="1"/>
    </row>
    <row r="29776" spans="7:15" x14ac:dyDescent="0.2">
      <c r="G29776" s="2"/>
      <c r="H29776" s="22"/>
      <c r="I29776" s="22"/>
      <c r="J29776" s="23"/>
      <c r="K29776" s="23"/>
      <c r="L29776" s="22"/>
      <c r="M29776" s="22"/>
      <c r="O29776" s="1"/>
    </row>
    <row r="29777" spans="7:15" x14ac:dyDescent="0.2">
      <c r="G29777" s="2"/>
      <c r="H29777" s="22"/>
      <c r="I29777" s="22"/>
      <c r="J29777" s="23"/>
      <c r="K29777" s="23"/>
      <c r="L29777" s="22"/>
      <c r="M29777" s="22"/>
      <c r="O29777" s="1"/>
    </row>
    <row r="29778" spans="7:15" x14ac:dyDescent="0.2">
      <c r="G29778" s="2"/>
      <c r="H29778" s="22"/>
      <c r="I29778" s="22"/>
      <c r="J29778" s="23"/>
      <c r="K29778" s="23"/>
      <c r="L29778" s="22"/>
      <c r="M29778" s="22"/>
      <c r="O29778" s="1"/>
    </row>
    <row r="29779" spans="7:15" x14ac:dyDescent="0.2">
      <c r="G29779" s="2"/>
      <c r="H29779" s="22"/>
      <c r="I29779" s="22"/>
      <c r="J29779" s="23"/>
      <c r="K29779" s="23"/>
      <c r="L29779" s="22"/>
      <c r="M29779" s="22"/>
      <c r="O29779" s="1"/>
    </row>
    <row r="29780" spans="7:15" x14ac:dyDescent="0.2">
      <c r="G29780" s="2"/>
      <c r="H29780" s="22"/>
      <c r="I29780" s="22"/>
      <c r="J29780" s="23"/>
      <c r="K29780" s="23"/>
      <c r="L29780" s="22"/>
      <c r="M29780" s="22"/>
      <c r="O29780" s="1"/>
    </row>
    <row r="29781" spans="7:15" x14ac:dyDescent="0.2">
      <c r="G29781" s="2"/>
      <c r="H29781" s="22"/>
      <c r="I29781" s="22"/>
      <c r="J29781" s="23"/>
      <c r="K29781" s="23"/>
      <c r="L29781" s="22"/>
      <c r="M29781" s="22"/>
      <c r="O29781" s="1"/>
    </row>
    <row r="29782" spans="7:15" x14ac:dyDescent="0.2">
      <c r="G29782" s="2"/>
      <c r="H29782" s="22"/>
      <c r="I29782" s="22"/>
      <c r="J29782" s="23"/>
      <c r="K29782" s="23"/>
      <c r="L29782" s="22"/>
      <c r="M29782" s="22"/>
      <c r="O29782" s="1"/>
    </row>
    <row r="29783" spans="7:15" x14ac:dyDescent="0.2">
      <c r="G29783" s="2"/>
      <c r="H29783" s="22"/>
      <c r="I29783" s="22"/>
      <c r="J29783" s="23"/>
      <c r="K29783" s="23"/>
      <c r="L29783" s="22"/>
      <c r="M29783" s="22"/>
      <c r="O29783" s="1"/>
    </row>
    <row r="29784" spans="7:15" x14ac:dyDescent="0.2">
      <c r="G29784" s="2"/>
      <c r="H29784" s="22"/>
      <c r="I29784" s="22"/>
      <c r="J29784" s="23"/>
      <c r="K29784" s="23"/>
      <c r="L29784" s="22"/>
      <c r="M29784" s="22"/>
      <c r="O29784" s="1"/>
    </row>
    <row r="29785" spans="7:15" x14ac:dyDescent="0.2">
      <c r="G29785" s="2"/>
      <c r="H29785" s="22"/>
      <c r="I29785" s="22"/>
      <c r="J29785" s="23"/>
      <c r="K29785" s="23"/>
      <c r="L29785" s="22"/>
      <c r="M29785" s="22"/>
      <c r="O29785" s="1"/>
    </row>
    <row r="29786" spans="7:15" x14ac:dyDescent="0.2">
      <c r="G29786" s="2"/>
      <c r="H29786" s="22"/>
      <c r="I29786" s="22"/>
      <c r="J29786" s="23"/>
      <c r="K29786" s="23"/>
      <c r="L29786" s="22"/>
      <c r="M29786" s="22"/>
      <c r="O29786" s="1"/>
    </row>
    <row r="29787" spans="7:15" x14ac:dyDescent="0.2">
      <c r="G29787" s="2"/>
      <c r="H29787" s="22"/>
      <c r="I29787" s="22"/>
      <c r="J29787" s="23"/>
      <c r="K29787" s="23"/>
      <c r="L29787" s="22"/>
      <c r="M29787" s="22"/>
      <c r="O29787" s="1"/>
    </row>
    <row r="29788" spans="7:15" x14ac:dyDescent="0.2">
      <c r="G29788" s="2"/>
      <c r="H29788" s="22"/>
      <c r="I29788" s="22"/>
      <c r="J29788" s="23"/>
      <c r="K29788" s="23"/>
      <c r="L29788" s="22"/>
      <c r="M29788" s="22"/>
      <c r="O29788" s="1"/>
    </row>
    <row r="29789" spans="7:15" x14ac:dyDescent="0.2">
      <c r="G29789" s="2"/>
      <c r="H29789" s="22"/>
      <c r="I29789" s="22"/>
      <c r="J29789" s="23"/>
      <c r="K29789" s="23"/>
      <c r="L29789" s="22"/>
      <c r="M29789" s="22"/>
      <c r="O29789" s="1"/>
    </row>
    <row r="29790" spans="7:15" x14ac:dyDescent="0.2">
      <c r="G29790" s="2"/>
      <c r="H29790" s="22"/>
      <c r="I29790" s="22"/>
      <c r="J29790" s="23"/>
      <c r="K29790" s="23"/>
      <c r="L29790" s="22"/>
      <c r="M29790" s="22"/>
      <c r="O29790" s="1"/>
    </row>
    <row r="29791" spans="7:15" x14ac:dyDescent="0.2">
      <c r="G29791" s="2"/>
      <c r="H29791" s="22"/>
      <c r="I29791" s="22"/>
      <c r="J29791" s="23"/>
      <c r="K29791" s="23"/>
      <c r="L29791" s="22"/>
      <c r="M29791" s="22"/>
      <c r="O29791" s="1"/>
    </row>
    <row r="29792" spans="7:15" x14ac:dyDescent="0.2">
      <c r="G29792" s="2"/>
      <c r="H29792" s="22"/>
      <c r="I29792" s="22"/>
      <c r="J29792" s="23"/>
      <c r="K29792" s="23"/>
      <c r="L29792" s="22"/>
      <c r="M29792" s="22"/>
      <c r="O29792" s="1"/>
    </row>
    <row r="29793" spans="7:15" x14ac:dyDescent="0.2">
      <c r="G29793" s="2"/>
      <c r="H29793" s="22"/>
      <c r="I29793" s="22"/>
      <c r="J29793" s="23"/>
      <c r="K29793" s="23"/>
      <c r="L29793" s="22"/>
      <c r="M29793" s="22"/>
      <c r="O29793" s="1"/>
    </row>
    <row r="29794" spans="7:15" x14ac:dyDescent="0.2">
      <c r="G29794" s="2"/>
      <c r="H29794" s="22"/>
      <c r="I29794" s="22"/>
      <c r="J29794" s="23"/>
      <c r="K29794" s="23"/>
      <c r="L29794" s="22"/>
      <c r="M29794" s="22"/>
      <c r="O29794" s="1"/>
    </row>
    <row r="29795" spans="7:15" x14ac:dyDescent="0.2">
      <c r="G29795" s="2"/>
      <c r="H29795" s="22"/>
      <c r="I29795" s="22"/>
      <c r="J29795" s="23"/>
      <c r="K29795" s="23"/>
      <c r="L29795" s="22"/>
      <c r="M29795" s="22"/>
      <c r="O29795" s="1"/>
    </row>
    <row r="29796" spans="7:15" x14ac:dyDescent="0.2">
      <c r="G29796" s="2"/>
      <c r="H29796" s="22"/>
      <c r="I29796" s="22"/>
      <c r="J29796" s="23"/>
      <c r="K29796" s="23"/>
      <c r="L29796" s="22"/>
      <c r="M29796" s="22"/>
      <c r="O29796" s="1"/>
    </row>
    <row r="29797" spans="7:15" x14ac:dyDescent="0.2">
      <c r="G29797" s="2"/>
      <c r="H29797" s="22"/>
      <c r="I29797" s="22"/>
      <c r="J29797" s="23"/>
      <c r="K29797" s="23"/>
      <c r="L29797" s="22"/>
      <c r="M29797" s="22"/>
      <c r="O29797" s="1"/>
    </row>
    <row r="29798" spans="7:15" x14ac:dyDescent="0.2">
      <c r="G29798" s="2"/>
      <c r="H29798" s="22"/>
      <c r="I29798" s="22"/>
      <c r="J29798" s="23"/>
      <c r="K29798" s="23"/>
      <c r="L29798" s="22"/>
      <c r="M29798" s="22"/>
      <c r="O29798" s="1"/>
    </row>
    <row r="29799" spans="7:15" x14ac:dyDescent="0.2">
      <c r="G29799" s="2"/>
      <c r="H29799" s="22"/>
      <c r="I29799" s="22"/>
      <c r="J29799" s="23"/>
      <c r="K29799" s="23"/>
      <c r="L29799" s="22"/>
      <c r="M29799" s="22"/>
      <c r="O29799" s="1"/>
    </row>
    <row r="29800" spans="7:15" x14ac:dyDescent="0.2">
      <c r="G29800" s="2"/>
      <c r="H29800" s="22"/>
      <c r="I29800" s="22"/>
      <c r="J29800" s="23"/>
      <c r="K29800" s="23"/>
      <c r="L29800" s="22"/>
      <c r="M29800" s="22"/>
      <c r="O29800" s="1"/>
    </row>
    <row r="29801" spans="7:15" x14ac:dyDescent="0.2">
      <c r="G29801" s="2"/>
      <c r="H29801" s="22"/>
      <c r="I29801" s="22"/>
      <c r="J29801" s="23"/>
      <c r="K29801" s="23"/>
      <c r="L29801" s="22"/>
      <c r="M29801" s="22"/>
      <c r="O29801" s="1"/>
    </row>
    <row r="29802" spans="7:15" x14ac:dyDescent="0.2">
      <c r="G29802" s="2"/>
      <c r="H29802" s="22"/>
      <c r="I29802" s="22"/>
      <c r="J29802" s="23"/>
      <c r="K29802" s="23"/>
      <c r="L29802" s="22"/>
      <c r="M29802" s="22"/>
      <c r="O29802" s="1"/>
    </row>
    <row r="29803" spans="7:15" x14ac:dyDescent="0.2">
      <c r="G29803" s="2"/>
      <c r="H29803" s="22"/>
      <c r="I29803" s="22"/>
      <c r="J29803" s="23"/>
      <c r="K29803" s="23"/>
      <c r="L29803" s="22"/>
      <c r="M29803" s="22"/>
      <c r="O29803" s="1"/>
    </row>
    <row r="29804" spans="7:15" x14ac:dyDescent="0.2">
      <c r="G29804" s="2"/>
      <c r="H29804" s="22"/>
      <c r="I29804" s="22"/>
      <c r="J29804" s="23"/>
      <c r="K29804" s="23"/>
      <c r="L29804" s="22"/>
      <c r="M29804" s="22"/>
      <c r="O29804" s="1"/>
    </row>
    <row r="29805" spans="7:15" x14ac:dyDescent="0.2">
      <c r="G29805" s="2"/>
      <c r="H29805" s="22"/>
      <c r="I29805" s="22"/>
      <c r="J29805" s="23"/>
      <c r="K29805" s="23"/>
      <c r="L29805" s="22"/>
      <c r="M29805" s="22"/>
      <c r="O29805" s="1"/>
    </row>
    <row r="29806" spans="7:15" x14ac:dyDescent="0.2">
      <c r="G29806" s="2"/>
      <c r="H29806" s="22"/>
      <c r="I29806" s="22"/>
      <c r="J29806" s="23"/>
      <c r="K29806" s="23"/>
      <c r="L29806" s="22"/>
      <c r="M29806" s="22"/>
      <c r="O29806" s="1"/>
    </row>
    <row r="29807" spans="7:15" x14ac:dyDescent="0.2">
      <c r="G29807" s="2"/>
      <c r="H29807" s="22"/>
      <c r="I29807" s="22"/>
      <c r="J29807" s="23"/>
      <c r="K29807" s="23"/>
      <c r="L29807" s="22"/>
      <c r="M29807" s="22"/>
      <c r="O29807" s="1"/>
    </row>
    <row r="29808" spans="7:15" x14ac:dyDescent="0.2">
      <c r="G29808" s="2"/>
      <c r="H29808" s="22"/>
      <c r="I29808" s="22"/>
      <c r="J29808" s="23"/>
      <c r="K29808" s="23"/>
      <c r="L29808" s="22"/>
      <c r="M29808" s="22"/>
      <c r="O29808" s="1"/>
    </row>
    <row r="29809" spans="7:15" x14ac:dyDescent="0.2">
      <c r="G29809" s="2"/>
      <c r="H29809" s="22"/>
      <c r="I29809" s="22"/>
      <c r="J29809" s="23"/>
      <c r="K29809" s="23"/>
      <c r="L29809" s="22"/>
      <c r="M29809" s="22"/>
      <c r="O29809" s="1"/>
    </row>
    <row r="29810" spans="7:15" x14ac:dyDescent="0.2">
      <c r="G29810" s="2"/>
      <c r="H29810" s="22"/>
      <c r="I29810" s="22"/>
      <c r="J29810" s="23"/>
      <c r="K29810" s="23"/>
      <c r="L29810" s="22"/>
      <c r="M29810" s="22"/>
      <c r="O29810" s="1"/>
    </row>
    <row r="29811" spans="7:15" x14ac:dyDescent="0.2">
      <c r="G29811" s="2"/>
      <c r="H29811" s="22"/>
      <c r="I29811" s="22"/>
      <c r="J29811" s="23"/>
      <c r="K29811" s="23"/>
      <c r="L29811" s="22"/>
      <c r="M29811" s="22"/>
      <c r="O29811" s="1"/>
    </row>
    <row r="29812" spans="7:15" x14ac:dyDescent="0.2">
      <c r="G29812" s="2"/>
      <c r="H29812" s="22"/>
      <c r="I29812" s="22"/>
      <c r="J29812" s="23"/>
      <c r="K29812" s="23"/>
      <c r="L29812" s="22"/>
      <c r="M29812" s="22"/>
      <c r="O29812" s="1"/>
    </row>
    <row r="29813" spans="7:15" x14ac:dyDescent="0.2">
      <c r="G29813" s="2"/>
      <c r="H29813" s="22"/>
      <c r="I29813" s="22"/>
      <c r="J29813" s="23"/>
      <c r="K29813" s="23"/>
      <c r="L29813" s="22"/>
      <c r="M29813" s="22"/>
      <c r="O29813" s="1"/>
    </row>
    <row r="29814" spans="7:15" x14ac:dyDescent="0.2">
      <c r="G29814" s="2"/>
      <c r="H29814" s="22"/>
      <c r="I29814" s="22"/>
      <c r="J29814" s="23"/>
      <c r="K29814" s="23"/>
      <c r="L29814" s="22"/>
      <c r="M29814" s="22"/>
      <c r="O29814" s="1"/>
    </row>
    <row r="29815" spans="7:15" x14ac:dyDescent="0.2">
      <c r="G29815" s="2"/>
      <c r="H29815" s="22"/>
      <c r="I29815" s="22"/>
      <c r="J29815" s="23"/>
      <c r="K29815" s="23"/>
      <c r="L29815" s="22"/>
      <c r="M29815" s="22"/>
      <c r="O29815" s="1"/>
    </row>
    <row r="29816" spans="7:15" x14ac:dyDescent="0.2">
      <c r="G29816" s="2"/>
      <c r="H29816" s="22"/>
      <c r="I29816" s="22"/>
      <c r="J29816" s="23"/>
      <c r="K29816" s="23"/>
      <c r="L29816" s="22"/>
      <c r="M29816" s="22"/>
      <c r="O29816" s="1"/>
    </row>
    <row r="29817" spans="7:15" x14ac:dyDescent="0.2">
      <c r="G29817" s="2"/>
      <c r="H29817" s="22"/>
      <c r="I29817" s="22"/>
      <c r="J29817" s="23"/>
      <c r="K29817" s="23"/>
      <c r="L29817" s="22"/>
      <c r="M29817" s="22"/>
      <c r="O29817" s="1"/>
    </row>
    <row r="29818" spans="7:15" x14ac:dyDescent="0.2">
      <c r="G29818" s="2"/>
      <c r="H29818" s="22"/>
      <c r="I29818" s="22"/>
      <c r="J29818" s="23"/>
      <c r="K29818" s="23"/>
      <c r="L29818" s="22"/>
      <c r="M29818" s="22"/>
      <c r="O29818" s="1"/>
    </row>
    <row r="29819" spans="7:15" x14ac:dyDescent="0.2">
      <c r="G29819" s="2"/>
      <c r="H29819" s="22"/>
      <c r="I29819" s="22"/>
      <c r="J29819" s="23"/>
      <c r="K29819" s="23"/>
      <c r="L29819" s="22"/>
      <c r="M29819" s="22"/>
      <c r="O29819" s="1"/>
    </row>
    <row r="29820" spans="7:15" x14ac:dyDescent="0.2">
      <c r="G29820" s="2"/>
      <c r="H29820" s="22"/>
      <c r="I29820" s="22"/>
      <c r="J29820" s="23"/>
      <c r="K29820" s="23"/>
      <c r="L29820" s="22"/>
      <c r="M29820" s="22"/>
      <c r="O29820" s="1"/>
    </row>
    <row r="29821" spans="7:15" x14ac:dyDescent="0.2">
      <c r="G29821" s="2"/>
      <c r="H29821" s="22"/>
      <c r="I29821" s="22"/>
      <c r="J29821" s="23"/>
      <c r="K29821" s="23"/>
      <c r="L29821" s="22"/>
      <c r="M29821" s="22"/>
      <c r="O29821" s="1"/>
    </row>
    <row r="29822" spans="7:15" x14ac:dyDescent="0.2">
      <c r="G29822" s="2"/>
      <c r="H29822" s="22"/>
      <c r="I29822" s="22"/>
      <c r="J29822" s="23"/>
      <c r="K29822" s="23"/>
      <c r="L29822" s="22"/>
      <c r="M29822" s="22"/>
      <c r="O29822" s="1"/>
    </row>
    <row r="29823" spans="7:15" x14ac:dyDescent="0.2">
      <c r="G29823" s="2"/>
      <c r="H29823" s="22"/>
      <c r="I29823" s="22"/>
      <c r="J29823" s="23"/>
      <c r="K29823" s="23"/>
      <c r="L29823" s="22"/>
      <c r="M29823" s="22"/>
      <c r="O29823" s="1"/>
    </row>
    <row r="29824" spans="7:15" x14ac:dyDescent="0.2">
      <c r="G29824" s="2"/>
      <c r="H29824" s="22"/>
      <c r="I29824" s="22"/>
      <c r="J29824" s="23"/>
      <c r="K29824" s="23"/>
      <c r="L29824" s="22"/>
      <c r="M29824" s="22"/>
      <c r="O29824" s="1"/>
    </row>
    <row r="29825" spans="7:15" x14ac:dyDescent="0.2">
      <c r="G29825" s="2"/>
      <c r="H29825" s="22"/>
      <c r="I29825" s="22"/>
      <c r="J29825" s="23"/>
      <c r="K29825" s="23"/>
      <c r="L29825" s="22"/>
      <c r="M29825" s="22"/>
      <c r="O29825" s="1"/>
    </row>
    <row r="29826" spans="7:15" x14ac:dyDescent="0.2">
      <c r="G29826" s="2"/>
      <c r="H29826" s="22"/>
      <c r="I29826" s="22"/>
      <c r="J29826" s="23"/>
      <c r="K29826" s="23"/>
      <c r="L29826" s="22"/>
      <c r="M29826" s="22"/>
      <c r="O29826" s="1"/>
    </row>
    <row r="29827" spans="7:15" x14ac:dyDescent="0.2">
      <c r="G29827" s="2"/>
      <c r="H29827" s="22"/>
      <c r="I29827" s="22"/>
      <c r="J29827" s="23"/>
      <c r="K29827" s="23"/>
      <c r="L29827" s="22"/>
      <c r="M29827" s="22"/>
      <c r="O29827" s="1"/>
    </row>
    <row r="29828" spans="7:15" x14ac:dyDescent="0.2">
      <c r="G29828" s="2"/>
      <c r="H29828" s="22"/>
      <c r="I29828" s="22"/>
      <c r="J29828" s="23"/>
      <c r="K29828" s="23"/>
      <c r="L29828" s="22"/>
      <c r="M29828" s="22"/>
      <c r="O29828" s="1"/>
    </row>
    <row r="29829" spans="7:15" x14ac:dyDescent="0.2">
      <c r="G29829" s="2"/>
      <c r="H29829" s="22"/>
      <c r="I29829" s="22"/>
      <c r="J29829" s="23"/>
      <c r="K29829" s="23"/>
      <c r="L29829" s="22"/>
      <c r="M29829" s="22"/>
      <c r="O29829" s="1"/>
    </row>
    <row r="29830" spans="7:15" x14ac:dyDescent="0.2">
      <c r="G29830" s="2"/>
      <c r="H29830" s="22"/>
      <c r="I29830" s="22"/>
      <c r="J29830" s="23"/>
      <c r="K29830" s="23"/>
      <c r="L29830" s="22"/>
      <c r="M29830" s="22"/>
      <c r="O29830" s="1"/>
    </row>
    <row r="29831" spans="7:15" x14ac:dyDescent="0.2">
      <c r="G29831" s="2"/>
      <c r="H29831" s="22"/>
      <c r="I29831" s="22"/>
      <c r="J29831" s="23"/>
      <c r="K29831" s="23"/>
      <c r="L29831" s="22"/>
      <c r="M29831" s="22"/>
      <c r="O29831" s="1"/>
    </row>
    <row r="29832" spans="7:15" x14ac:dyDescent="0.2">
      <c r="G29832" s="2"/>
      <c r="H29832" s="22"/>
      <c r="I29832" s="22"/>
      <c r="J29832" s="23"/>
      <c r="K29832" s="23"/>
      <c r="L29832" s="22"/>
      <c r="M29832" s="22"/>
      <c r="O29832" s="1"/>
    </row>
    <row r="29833" spans="7:15" x14ac:dyDescent="0.2">
      <c r="G29833" s="2"/>
      <c r="H29833" s="22"/>
      <c r="I29833" s="22"/>
      <c r="J29833" s="23"/>
      <c r="K29833" s="23"/>
      <c r="L29833" s="22"/>
      <c r="M29833" s="22"/>
      <c r="O29833" s="1"/>
    </row>
    <row r="29834" spans="7:15" x14ac:dyDescent="0.2">
      <c r="G29834" s="2"/>
      <c r="H29834" s="22"/>
      <c r="I29834" s="22"/>
      <c r="J29834" s="23"/>
      <c r="K29834" s="23"/>
      <c r="L29834" s="22"/>
      <c r="M29834" s="22"/>
      <c r="O29834" s="1"/>
    </row>
    <row r="29835" spans="7:15" x14ac:dyDescent="0.2">
      <c r="G29835" s="2"/>
      <c r="H29835" s="22"/>
      <c r="I29835" s="22"/>
      <c r="J29835" s="23"/>
      <c r="K29835" s="23"/>
      <c r="L29835" s="22"/>
      <c r="M29835" s="22"/>
      <c r="O29835" s="1"/>
    </row>
    <row r="29836" spans="7:15" x14ac:dyDescent="0.2">
      <c r="G29836" s="2"/>
      <c r="H29836" s="22"/>
      <c r="I29836" s="22"/>
      <c r="J29836" s="23"/>
      <c r="K29836" s="23"/>
      <c r="L29836" s="22"/>
      <c r="M29836" s="22"/>
      <c r="O29836" s="1"/>
    </row>
    <row r="29837" spans="7:15" x14ac:dyDescent="0.2">
      <c r="G29837" s="2"/>
      <c r="H29837" s="22"/>
      <c r="I29837" s="22"/>
      <c r="J29837" s="23"/>
      <c r="K29837" s="23"/>
      <c r="L29837" s="22"/>
      <c r="M29837" s="22"/>
      <c r="O29837" s="1"/>
    </row>
    <row r="29838" spans="7:15" x14ac:dyDescent="0.2">
      <c r="G29838" s="2"/>
      <c r="H29838" s="22"/>
      <c r="I29838" s="22"/>
      <c r="J29838" s="23"/>
      <c r="K29838" s="23"/>
      <c r="L29838" s="22"/>
      <c r="M29838" s="22"/>
      <c r="O29838" s="1"/>
    </row>
    <row r="29839" spans="7:15" x14ac:dyDescent="0.2">
      <c r="G29839" s="2"/>
      <c r="H29839" s="22"/>
      <c r="I29839" s="22"/>
      <c r="J29839" s="23"/>
      <c r="K29839" s="23"/>
      <c r="L29839" s="22"/>
      <c r="M29839" s="22"/>
      <c r="O29839" s="1"/>
    </row>
    <row r="29840" spans="7:15" x14ac:dyDescent="0.2">
      <c r="G29840" s="2"/>
      <c r="H29840" s="22"/>
      <c r="I29840" s="22"/>
      <c r="J29840" s="23"/>
      <c r="K29840" s="23"/>
      <c r="L29840" s="22"/>
      <c r="M29840" s="22"/>
      <c r="O29840" s="1"/>
    </row>
    <row r="29841" spans="7:15" x14ac:dyDescent="0.2">
      <c r="G29841" s="2"/>
      <c r="H29841" s="22"/>
      <c r="I29841" s="22"/>
      <c r="J29841" s="23"/>
      <c r="K29841" s="23"/>
      <c r="L29841" s="22"/>
      <c r="M29841" s="22"/>
      <c r="O29841" s="1"/>
    </row>
    <row r="29842" spans="7:15" x14ac:dyDescent="0.2">
      <c r="G29842" s="2"/>
      <c r="H29842" s="22"/>
      <c r="I29842" s="22"/>
      <c r="J29842" s="23"/>
      <c r="K29842" s="23"/>
      <c r="L29842" s="22"/>
      <c r="M29842" s="22"/>
      <c r="O29842" s="1"/>
    </row>
    <row r="29843" spans="7:15" x14ac:dyDescent="0.2">
      <c r="G29843" s="2"/>
      <c r="H29843" s="22"/>
      <c r="I29843" s="22"/>
      <c r="J29843" s="23"/>
      <c r="K29843" s="23"/>
      <c r="L29843" s="22"/>
      <c r="M29843" s="22"/>
      <c r="O29843" s="1"/>
    </row>
    <row r="29844" spans="7:15" x14ac:dyDescent="0.2">
      <c r="G29844" s="2"/>
      <c r="H29844" s="22"/>
      <c r="I29844" s="22"/>
      <c r="J29844" s="23"/>
      <c r="K29844" s="23"/>
      <c r="L29844" s="22"/>
      <c r="M29844" s="22"/>
      <c r="O29844" s="1"/>
    </row>
    <row r="29845" spans="7:15" x14ac:dyDescent="0.2">
      <c r="G29845" s="2"/>
      <c r="H29845" s="22"/>
      <c r="I29845" s="22"/>
      <c r="J29845" s="23"/>
      <c r="K29845" s="23"/>
      <c r="L29845" s="22"/>
      <c r="M29845" s="22"/>
      <c r="O29845" s="1"/>
    </row>
    <row r="29846" spans="7:15" x14ac:dyDescent="0.2">
      <c r="G29846" s="2"/>
      <c r="H29846" s="22"/>
      <c r="I29846" s="22"/>
      <c r="J29846" s="23"/>
      <c r="K29846" s="23"/>
      <c r="L29846" s="22"/>
      <c r="M29846" s="22"/>
      <c r="O29846" s="1"/>
    </row>
    <row r="29847" spans="7:15" x14ac:dyDescent="0.2">
      <c r="G29847" s="2"/>
      <c r="H29847" s="22"/>
      <c r="I29847" s="22"/>
      <c r="J29847" s="23"/>
      <c r="K29847" s="23"/>
      <c r="L29847" s="22"/>
      <c r="M29847" s="22"/>
      <c r="O29847" s="1"/>
    </row>
    <row r="29848" spans="7:15" x14ac:dyDescent="0.2">
      <c r="G29848" s="2"/>
      <c r="H29848" s="22"/>
      <c r="I29848" s="22"/>
      <c r="J29848" s="23"/>
      <c r="K29848" s="23"/>
      <c r="L29848" s="22"/>
      <c r="M29848" s="22"/>
      <c r="O29848" s="1"/>
    </row>
    <row r="29849" spans="7:15" x14ac:dyDescent="0.2">
      <c r="G29849" s="2"/>
      <c r="H29849" s="22"/>
      <c r="I29849" s="22"/>
      <c r="J29849" s="23"/>
      <c r="K29849" s="23"/>
      <c r="L29849" s="22"/>
      <c r="M29849" s="22"/>
      <c r="O29849" s="1"/>
    </row>
    <row r="29850" spans="7:15" x14ac:dyDescent="0.2">
      <c r="G29850" s="2"/>
      <c r="H29850" s="22"/>
      <c r="I29850" s="22"/>
      <c r="J29850" s="23"/>
      <c r="K29850" s="23"/>
      <c r="L29850" s="22"/>
      <c r="M29850" s="22"/>
      <c r="O29850" s="1"/>
    </row>
    <row r="29851" spans="7:15" x14ac:dyDescent="0.2">
      <c r="G29851" s="2"/>
      <c r="H29851" s="22"/>
      <c r="I29851" s="22"/>
      <c r="J29851" s="23"/>
      <c r="K29851" s="23"/>
      <c r="L29851" s="22"/>
      <c r="M29851" s="22"/>
      <c r="O29851" s="1"/>
    </row>
    <row r="29852" spans="7:15" x14ac:dyDescent="0.2">
      <c r="G29852" s="2"/>
      <c r="H29852" s="22"/>
      <c r="I29852" s="22"/>
      <c r="J29852" s="23"/>
      <c r="K29852" s="23"/>
      <c r="L29852" s="22"/>
      <c r="M29852" s="22"/>
      <c r="O29852" s="1"/>
    </row>
    <row r="29853" spans="7:15" x14ac:dyDescent="0.2">
      <c r="G29853" s="2"/>
      <c r="H29853" s="22"/>
      <c r="I29853" s="22"/>
      <c r="J29853" s="23"/>
      <c r="K29853" s="23"/>
      <c r="L29853" s="22"/>
      <c r="M29853" s="22"/>
      <c r="O29853" s="1"/>
    </row>
    <row r="29854" spans="7:15" x14ac:dyDescent="0.2">
      <c r="G29854" s="2"/>
      <c r="H29854" s="22"/>
      <c r="I29854" s="22"/>
      <c r="J29854" s="23"/>
      <c r="K29854" s="23"/>
      <c r="L29854" s="22"/>
      <c r="M29854" s="22"/>
      <c r="O29854" s="1"/>
    </row>
    <row r="29855" spans="7:15" x14ac:dyDescent="0.2">
      <c r="G29855" s="2"/>
      <c r="H29855" s="22"/>
      <c r="I29855" s="22"/>
      <c r="J29855" s="23"/>
      <c r="K29855" s="23"/>
      <c r="L29855" s="22"/>
      <c r="M29855" s="22"/>
      <c r="O29855" s="1"/>
    </row>
    <row r="29856" spans="7:15" x14ac:dyDescent="0.2">
      <c r="G29856" s="2"/>
      <c r="H29856" s="22"/>
      <c r="I29856" s="22"/>
      <c r="J29856" s="23"/>
      <c r="K29856" s="23"/>
      <c r="L29856" s="22"/>
      <c r="M29856" s="22"/>
      <c r="O29856" s="1"/>
    </row>
    <row r="29857" spans="7:15" x14ac:dyDescent="0.2">
      <c r="G29857" s="2"/>
      <c r="H29857" s="22"/>
      <c r="I29857" s="22"/>
      <c r="J29857" s="23"/>
      <c r="K29857" s="23"/>
      <c r="L29857" s="22"/>
      <c r="M29857" s="22"/>
      <c r="O29857" s="1"/>
    </row>
    <row r="29858" spans="7:15" x14ac:dyDescent="0.2">
      <c r="G29858" s="2"/>
      <c r="H29858" s="22"/>
      <c r="I29858" s="22"/>
      <c r="J29858" s="23"/>
      <c r="K29858" s="23"/>
      <c r="L29858" s="22"/>
      <c r="M29858" s="22"/>
      <c r="O29858" s="1"/>
    </row>
    <row r="29859" spans="7:15" x14ac:dyDescent="0.2">
      <c r="G29859" s="2"/>
      <c r="H29859" s="22"/>
      <c r="I29859" s="22"/>
      <c r="J29859" s="23"/>
      <c r="K29859" s="23"/>
      <c r="L29859" s="22"/>
      <c r="M29859" s="22"/>
      <c r="O29859" s="1"/>
    </row>
    <row r="29860" spans="7:15" x14ac:dyDescent="0.2">
      <c r="G29860" s="2"/>
      <c r="H29860" s="22"/>
      <c r="I29860" s="22"/>
      <c r="J29860" s="23"/>
      <c r="K29860" s="23"/>
      <c r="L29860" s="22"/>
      <c r="M29860" s="22"/>
      <c r="O29860" s="1"/>
    </row>
    <row r="29861" spans="7:15" x14ac:dyDescent="0.2">
      <c r="G29861" s="2"/>
      <c r="H29861" s="22"/>
      <c r="I29861" s="22"/>
      <c r="J29861" s="23"/>
      <c r="K29861" s="23"/>
      <c r="L29861" s="22"/>
      <c r="M29861" s="22"/>
      <c r="O29861" s="1"/>
    </row>
    <row r="29862" spans="7:15" x14ac:dyDescent="0.2">
      <c r="G29862" s="2"/>
      <c r="H29862" s="22"/>
      <c r="I29862" s="22"/>
      <c r="J29862" s="23"/>
      <c r="K29862" s="23"/>
      <c r="L29862" s="22"/>
      <c r="M29862" s="22"/>
      <c r="O29862" s="1"/>
    </row>
    <row r="29863" spans="7:15" x14ac:dyDescent="0.2">
      <c r="G29863" s="2"/>
      <c r="H29863" s="22"/>
      <c r="I29863" s="22"/>
      <c r="J29863" s="23"/>
      <c r="K29863" s="23"/>
      <c r="L29863" s="22"/>
      <c r="M29863" s="22"/>
      <c r="O29863" s="1"/>
    </row>
    <row r="29864" spans="7:15" x14ac:dyDescent="0.2">
      <c r="G29864" s="2"/>
      <c r="H29864" s="22"/>
      <c r="I29864" s="22"/>
      <c r="J29864" s="23"/>
      <c r="K29864" s="23"/>
      <c r="L29864" s="22"/>
      <c r="M29864" s="22"/>
      <c r="O29864" s="1"/>
    </row>
    <row r="29865" spans="7:15" x14ac:dyDescent="0.2">
      <c r="G29865" s="2"/>
      <c r="H29865" s="22"/>
      <c r="I29865" s="22"/>
      <c r="J29865" s="23"/>
      <c r="K29865" s="23"/>
      <c r="L29865" s="22"/>
      <c r="M29865" s="22"/>
      <c r="O29865" s="1"/>
    </row>
    <row r="29866" spans="7:15" x14ac:dyDescent="0.2">
      <c r="G29866" s="2"/>
      <c r="H29866" s="22"/>
      <c r="I29866" s="22"/>
      <c r="J29866" s="23"/>
      <c r="K29866" s="23"/>
      <c r="L29866" s="22"/>
      <c r="M29866" s="22"/>
      <c r="O29866" s="1"/>
    </row>
    <row r="29867" spans="7:15" x14ac:dyDescent="0.2">
      <c r="G29867" s="2"/>
      <c r="H29867" s="22"/>
      <c r="I29867" s="22"/>
      <c r="J29867" s="23"/>
      <c r="K29867" s="23"/>
      <c r="L29867" s="22"/>
      <c r="M29867" s="22"/>
      <c r="O29867" s="1"/>
    </row>
    <row r="29868" spans="7:15" x14ac:dyDescent="0.2">
      <c r="G29868" s="2"/>
      <c r="H29868" s="22"/>
      <c r="I29868" s="22"/>
      <c r="J29868" s="23"/>
      <c r="K29868" s="23"/>
      <c r="L29868" s="22"/>
      <c r="M29868" s="22"/>
      <c r="O29868" s="1"/>
    </row>
    <row r="29869" spans="7:15" x14ac:dyDescent="0.2">
      <c r="G29869" s="2"/>
      <c r="H29869" s="22"/>
      <c r="I29869" s="22"/>
      <c r="J29869" s="23"/>
      <c r="K29869" s="23"/>
      <c r="L29869" s="22"/>
      <c r="M29869" s="22"/>
      <c r="O29869" s="1"/>
    </row>
    <row r="29870" spans="7:15" x14ac:dyDescent="0.2">
      <c r="G29870" s="2"/>
      <c r="H29870" s="22"/>
      <c r="I29870" s="22"/>
      <c r="J29870" s="23"/>
      <c r="K29870" s="23"/>
      <c r="L29870" s="22"/>
      <c r="M29870" s="22"/>
      <c r="O29870" s="1"/>
    </row>
    <row r="29871" spans="7:15" x14ac:dyDescent="0.2">
      <c r="G29871" s="2"/>
      <c r="H29871" s="22"/>
      <c r="I29871" s="22"/>
      <c r="J29871" s="23"/>
      <c r="K29871" s="23"/>
      <c r="L29871" s="22"/>
      <c r="M29871" s="22"/>
      <c r="O29871" s="1"/>
    </row>
    <row r="29872" spans="7:15" x14ac:dyDescent="0.2">
      <c r="G29872" s="2"/>
      <c r="H29872" s="22"/>
      <c r="I29872" s="22"/>
      <c r="J29872" s="23"/>
      <c r="K29872" s="23"/>
      <c r="L29872" s="22"/>
      <c r="M29872" s="22"/>
      <c r="O29872" s="1"/>
    </row>
    <row r="29873" spans="7:15" x14ac:dyDescent="0.2">
      <c r="G29873" s="2"/>
      <c r="H29873" s="22"/>
      <c r="I29873" s="22"/>
      <c r="J29873" s="23"/>
      <c r="K29873" s="23"/>
      <c r="L29873" s="22"/>
      <c r="M29873" s="22"/>
      <c r="O29873" s="1"/>
    </row>
    <row r="29874" spans="7:15" x14ac:dyDescent="0.2">
      <c r="G29874" s="2"/>
      <c r="H29874" s="22"/>
      <c r="I29874" s="22"/>
      <c r="J29874" s="23"/>
      <c r="K29874" s="23"/>
      <c r="L29874" s="22"/>
      <c r="M29874" s="22"/>
      <c r="O29874" s="1"/>
    </row>
    <row r="29875" spans="7:15" x14ac:dyDescent="0.2">
      <c r="G29875" s="2"/>
      <c r="H29875" s="22"/>
      <c r="I29875" s="22"/>
      <c r="J29875" s="23"/>
      <c r="K29875" s="23"/>
      <c r="L29875" s="22"/>
      <c r="M29875" s="22"/>
      <c r="O29875" s="1"/>
    </row>
    <row r="29876" spans="7:15" x14ac:dyDescent="0.2">
      <c r="G29876" s="2"/>
      <c r="H29876" s="22"/>
      <c r="I29876" s="22"/>
      <c r="J29876" s="23"/>
      <c r="K29876" s="23"/>
      <c r="L29876" s="22"/>
      <c r="M29876" s="22"/>
      <c r="O29876" s="1"/>
    </row>
    <row r="29877" spans="7:15" x14ac:dyDescent="0.2">
      <c r="G29877" s="2"/>
      <c r="H29877" s="22"/>
      <c r="I29877" s="22"/>
      <c r="J29877" s="23"/>
      <c r="K29877" s="23"/>
      <c r="L29877" s="22"/>
      <c r="M29877" s="22"/>
      <c r="O29877" s="1"/>
    </row>
    <row r="29878" spans="7:15" x14ac:dyDescent="0.2">
      <c r="G29878" s="2"/>
      <c r="H29878" s="22"/>
      <c r="I29878" s="22"/>
      <c r="J29878" s="23"/>
      <c r="K29878" s="23"/>
      <c r="L29878" s="22"/>
      <c r="M29878" s="22"/>
      <c r="O29878" s="1"/>
    </row>
    <row r="29879" spans="7:15" x14ac:dyDescent="0.2">
      <c r="G29879" s="2"/>
      <c r="H29879" s="22"/>
      <c r="I29879" s="22"/>
      <c r="J29879" s="23"/>
      <c r="K29879" s="23"/>
      <c r="L29879" s="22"/>
      <c r="M29879" s="22"/>
      <c r="O29879" s="1"/>
    </row>
    <row r="29880" spans="7:15" x14ac:dyDescent="0.2">
      <c r="G29880" s="2"/>
      <c r="H29880" s="22"/>
      <c r="I29880" s="22"/>
      <c r="J29880" s="23"/>
      <c r="K29880" s="23"/>
      <c r="L29880" s="22"/>
      <c r="M29880" s="22"/>
      <c r="O29880" s="1"/>
    </row>
    <row r="29881" spans="7:15" x14ac:dyDescent="0.2">
      <c r="G29881" s="2"/>
      <c r="H29881" s="22"/>
      <c r="I29881" s="22"/>
      <c r="J29881" s="23"/>
      <c r="K29881" s="23"/>
      <c r="L29881" s="22"/>
      <c r="M29881" s="22"/>
      <c r="O29881" s="1"/>
    </row>
    <row r="29882" spans="7:15" x14ac:dyDescent="0.2">
      <c r="G29882" s="2"/>
      <c r="H29882" s="22"/>
      <c r="I29882" s="22"/>
      <c r="J29882" s="23"/>
      <c r="K29882" s="23"/>
      <c r="L29882" s="22"/>
      <c r="M29882" s="22"/>
      <c r="O29882" s="1"/>
    </row>
    <row r="29883" spans="7:15" x14ac:dyDescent="0.2">
      <c r="G29883" s="2"/>
      <c r="H29883" s="22"/>
      <c r="I29883" s="22"/>
      <c r="J29883" s="23"/>
      <c r="K29883" s="23"/>
      <c r="L29883" s="22"/>
      <c r="M29883" s="22"/>
      <c r="O29883" s="1"/>
    </row>
    <row r="29884" spans="7:15" x14ac:dyDescent="0.2">
      <c r="G29884" s="2"/>
      <c r="H29884" s="22"/>
      <c r="I29884" s="22"/>
      <c r="J29884" s="23"/>
      <c r="K29884" s="23"/>
      <c r="L29884" s="22"/>
      <c r="M29884" s="22"/>
      <c r="O29884" s="1"/>
    </row>
    <row r="29885" spans="7:15" x14ac:dyDescent="0.2">
      <c r="G29885" s="2"/>
      <c r="H29885" s="22"/>
      <c r="I29885" s="22"/>
      <c r="J29885" s="23"/>
      <c r="K29885" s="23"/>
      <c r="L29885" s="22"/>
      <c r="M29885" s="22"/>
      <c r="O29885" s="1"/>
    </row>
    <row r="29886" spans="7:15" x14ac:dyDescent="0.2">
      <c r="G29886" s="2"/>
      <c r="H29886" s="22"/>
      <c r="I29886" s="22"/>
      <c r="J29886" s="23"/>
      <c r="K29886" s="23"/>
      <c r="L29886" s="22"/>
      <c r="M29886" s="22"/>
      <c r="O29886" s="1"/>
    </row>
    <row r="29887" spans="7:15" x14ac:dyDescent="0.2">
      <c r="G29887" s="2"/>
      <c r="H29887" s="22"/>
      <c r="I29887" s="22"/>
      <c r="J29887" s="23"/>
      <c r="K29887" s="23"/>
      <c r="L29887" s="22"/>
      <c r="M29887" s="22"/>
      <c r="O29887" s="1"/>
    </row>
    <row r="29888" spans="7:15" x14ac:dyDescent="0.2">
      <c r="G29888" s="2"/>
      <c r="H29888" s="22"/>
      <c r="I29888" s="22"/>
      <c r="J29888" s="23"/>
      <c r="K29888" s="23"/>
      <c r="L29888" s="22"/>
      <c r="M29888" s="22"/>
      <c r="O29888" s="1"/>
    </row>
    <row r="29889" spans="7:15" x14ac:dyDescent="0.2">
      <c r="G29889" s="2"/>
      <c r="H29889" s="22"/>
      <c r="I29889" s="22"/>
      <c r="J29889" s="23"/>
      <c r="K29889" s="23"/>
      <c r="L29889" s="22"/>
      <c r="M29889" s="22"/>
      <c r="O29889" s="1"/>
    </row>
    <row r="29890" spans="7:15" x14ac:dyDescent="0.2">
      <c r="G29890" s="2"/>
      <c r="H29890" s="22"/>
      <c r="I29890" s="22"/>
      <c r="J29890" s="23"/>
      <c r="K29890" s="23"/>
      <c r="L29890" s="22"/>
      <c r="M29890" s="22"/>
      <c r="O29890" s="1"/>
    </row>
    <row r="29891" spans="7:15" x14ac:dyDescent="0.2">
      <c r="G29891" s="2"/>
      <c r="H29891" s="22"/>
      <c r="I29891" s="22"/>
      <c r="J29891" s="23"/>
      <c r="K29891" s="23"/>
      <c r="L29891" s="22"/>
      <c r="M29891" s="22"/>
      <c r="O29891" s="1"/>
    </row>
    <row r="29892" spans="7:15" x14ac:dyDescent="0.2">
      <c r="G29892" s="2"/>
      <c r="H29892" s="22"/>
      <c r="I29892" s="22"/>
      <c r="J29892" s="23"/>
      <c r="K29892" s="23"/>
      <c r="L29892" s="22"/>
      <c r="M29892" s="22"/>
      <c r="O29892" s="1"/>
    </row>
    <row r="29893" spans="7:15" x14ac:dyDescent="0.2">
      <c r="G29893" s="2"/>
      <c r="H29893" s="22"/>
      <c r="I29893" s="22"/>
      <c r="J29893" s="23"/>
      <c r="K29893" s="23"/>
      <c r="L29893" s="22"/>
      <c r="M29893" s="22"/>
      <c r="O29893" s="1"/>
    </row>
    <row r="29894" spans="7:15" x14ac:dyDescent="0.2">
      <c r="G29894" s="2"/>
      <c r="H29894" s="22"/>
      <c r="I29894" s="22"/>
      <c r="J29894" s="23"/>
      <c r="K29894" s="23"/>
      <c r="L29894" s="22"/>
      <c r="M29894" s="22"/>
      <c r="O29894" s="1"/>
    </row>
    <row r="29895" spans="7:15" x14ac:dyDescent="0.2">
      <c r="G29895" s="2"/>
      <c r="H29895" s="22"/>
      <c r="I29895" s="22"/>
      <c r="J29895" s="23"/>
      <c r="K29895" s="23"/>
      <c r="L29895" s="22"/>
      <c r="M29895" s="22"/>
      <c r="O29895" s="1"/>
    </row>
    <row r="29896" spans="7:15" x14ac:dyDescent="0.2">
      <c r="G29896" s="2"/>
      <c r="H29896" s="22"/>
      <c r="I29896" s="22"/>
      <c r="J29896" s="23"/>
      <c r="K29896" s="23"/>
      <c r="L29896" s="22"/>
      <c r="M29896" s="22"/>
      <c r="O29896" s="1"/>
    </row>
    <row r="29897" spans="7:15" x14ac:dyDescent="0.2">
      <c r="G29897" s="2"/>
      <c r="H29897" s="22"/>
      <c r="I29897" s="22"/>
      <c r="J29897" s="23"/>
      <c r="K29897" s="23"/>
      <c r="L29897" s="22"/>
      <c r="M29897" s="22"/>
      <c r="O29897" s="1"/>
    </row>
    <row r="29898" spans="7:15" x14ac:dyDescent="0.2">
      <c r="G29898" s="2"/>
      <c r="H29898" s="22"/>
      <c r="I29898" s="22"/>
      <c r="J29898" s="23"/>
      <c r="K29898" s="23"/>
      <c r="L29898" s="22"/>
      <c r="M29898" s="22"/>
      <c r="O29898" s="1"/>
    </row>
    <row r="29899" spans="7:15" x14ac:dyDescent="0.2">
      <c r="G29899" s="2"/>
      <c r="H29899" s="22"/>
      <c r="I29899" s="22"/>
      <c r="J29899" s="23"/>
      <c r="K29899" s="23"/>
      <c r="L29899" s="22"/>
      <c r="M29899" s="22"/>
      <c r="O29899" s="1"/>
    </row>
    <row r="29900" spans="7:15" x14ac:dyDescent="0.2">
      <c r="G29900" s="2"/>
      <c r="H29900" s="22"/>
      <c r="I29900" s="22"/>
      <c r="J29900" s="23"/>
      <c r="K29900" s="23"/>
      <c r="L29900" s="22"/>
      <c r="M29900" s="22"/>
      <c r="O29900" s="1"/>
    </row>
    <row r="29901" spans="7:15" x14ac:dyDescent="0.2">
      <c r="G29901" s="2"/>
      <c r="H29901" s="22"/>
      <c r="I29901" s="22"/>
      <c r="J29901" s="23"/>
      <c r="K29901" s="23"/>
      <c r="L29901" s="22"/>
      <c r="M29901" s="22"/>
      <c r="O29901" s="1"/>
    </row>
    <row r="29902" spans="7:15" x14ac:dyDescent="0.2">
      <c r="G29902" s="2"/>
      <c r="H29902" s="22"/>
      <c r="I29902" s="22"/>
      <c r="J29902" s="23"/>
      <c r="K29902" s="23"/>
      <c r="L29902" s="22"/>
      <c r="M29902" s="22"/>
      <c r="O29902" s="1"/>
    </row>
    <row r="29903" spans="7:15" x14ac:dyDescent="0.2">
      <c r="G29903" s="2"/>
      <c r="H29903" s="22"/>
      <c r="I29903" s="22"/>
      <c r="J29903" s="23"/>
      <c r="K29903" s="23"/>
      <c r="L29903" s="22"/>
      <c r="M29903" s="22"/>
      <c r="O29903" s="1"/>
    </row>
    <row r="29904" spans="7:15" x14ac:dyDescent="0.2">
      <c r="G29904" s="2"/>
      <c r="H29904" s="22"/>
      <c r="I29904" s="22"/>
      <c r="J29904" s="23"/>
      <c r="K29904" s="23"/>
      <c r="L29904" s="22"/>
      <c r="M29904" s="22"/>
      <c r="O29904" s="1"/>
    </row>
    <row r="29905" spans="7:15" x14ac:dyDescent="0.2">
      <c r="G29905" s="2"/>
      <c r="H29905" s="22"/>
      <c r="I29905" s="22"/>
      <c r="J29905" s="23"/>
      <c r="K29905" s="23"/>
      <c r="L29905" s="22"/>
      <c r="M29905" s="22"/>
      <c r="O29905" s="1"/>
    </row>
    <row r="29906" spans="7:15" x14ac:dyDescent="0.2">
      <c r="G29906" s="2"/>
      <c r="H29906" s="22"/>
      <c r="I29906" s="22"/>
      <c r="J29906" s="23"/>
      <c r="K29906" s="23"/>
      <c r="L29906" s="22"/>
      <c r="M29906" s="22"/>
      <c r="O29906" s="1"/>
    </row>
    <row r="29907" spans="7:15" x14ac:dyDescent="0.2">
      <c r="G29907" s="2"/>
      <c r="H29907" s="22"/>
      <c r="I29907" s="22"/>
      <c r="J29907" s="23"/>
      <c r="K29907" s="23"/>
      <c r="L29907" s="22"/>
      <c r="M29907" s="22"/>
      <c r="O29907" s="1"/>
    </row>
    <row r="29908" spans="7:15" x14ac:dyDescent="0.2">
      <c r="G29908" s="2"/>
      <c r="H29908" s="22"/>
      <c r="I29908" s="22"/>
      <c r="J29908" s="23"/>
      <c r="K29908" s="23"/>
      <c r="L29908" s="22"/>
      <c r="M29908" s="22"/>
      <c r="O29908" s="1"/>
    </row>
    <row r="29909" spans="7:15" x14ac:dyDescent="0.2">
      <c r="G29909" s="2"/>
      <c r="H29909" s="22"/>
      <c r="I29909" s="22"/>
      <c r="J29909" s="23"/>
      <c r="K29909" s="23"/>
      <c r="L29909" s="22"/>
      <c r="M29909" s="22"/>
      <c r="O29909" s="1"/>
    </row>
    <row r="29910" spans="7:15" x14ac:dyDescent="0.2">
      <c r="G29910" s="2"/>
      <c r="H29910" s="22"/>
      <c r="I29910" s="22"/>
      <c r="J29910" s="23"/>
      <c r="K29910" s="23"/>
      <c r="L29910" s="22"/>
      <c r="M29910" s="22"/>
      <c r="O29910" s="1"/>
    </row>
    <row r="29911" spans="7:15" x14ac:dyDescent="0.2">
      <c r="G29911" s="2"/>
      <c r="H29911" s="22"/>
      <c r="I29911" s="22"/>
      <c r="J29911" s="23"/>
      <c r="K29911" s="23"/>
      <c r="L29911" s="22"/>
      <c r="M29911" s="22"/>
      <c r="O29911" s="1"/>
    </row>
    <row r="29912" spans="7:15" x14ac:dyDescent="0.2">
      <c r="G29912" s="2"/>
      <c r="H29912" s="22"/>
      <c r="I29912" s="22"/>
      <c r="J29912" s="23"/>
      <c r="K29912" s="23"/>
      <c r="L29912" s="22"/>
      <c r="M29912" s="22"/>
      <c r="O29912" s="1"/>
    </row>
    <row r="29913" spans="7:15" x14ac:dyDescent="0.2">
      <c r="G29913" s="2"/>
      <c r="H29913" s="22"/>
      <c r="I29913" s="22"/>
      <c r="J29913" s="23"/>
      <c r="K29913" s="23"/>
      <c r="L29913" s="22"/>
      <c r="M29913" s="22"/>
      <c r="O29913" s="1"/>
    </row>
    <row r="29914" spans="7:15" x14ac:dyDescent="0.2">
      <c r="G29914" s="2"/>
      <c r="H29914" s="22"/>
      <c r="I29914" s="22"/>
      <c r="J29914" s="23"/>
      <c r="K29914" s="23"/>
      <c r="L29914" s="22"/>
      <c r="M29914" s="22"/>
      <c r="O29914" s="1"/>
    </row>
    <row r="29915" spans="7:15" x14ac:dyDescent="0.2">
      <c r="G29915" s="2"/>
      <c r="H29915" s="22"/>
      <c r="I29915" s="22"/>
      <c r="J29915" s="23"/>
      <c r="K29915" s="23"/>
      <c r="L29915" s="22"/>
      <c r="M29915" s="22"/>
      <c r="O29915" s="1"/>
    </row>
    <row r="29916" spans="7:15" x14ac:dyDescent="0.2">
      <c r="G29916" s="2"/>
      <c r="H29916" s="22"/>
      <c r="I29916" s="22"/>
      <c r="J29916" s="23"/>
      <c r="K29916" s="23"/>
      <c r="L29916" s="22"/>
      <c r="M29916" s="22"/>
      <c r="O29916" s="1"/>
    </row>
    <row r="29917" spans="7:15" x14ac:dyDescent="0.2">
      <c r="G29917" s="2"/>
      <c r="H29917" s="22"/>
      <c r="I29917" s="22"/>
      <c r="J29917" s="23"/>
      <c r="K29917" s="23"/>
      <c r="L29917" s="22"/>
      <c r="M29917" s="22"/>
      <c r="O29917" s="1"/>
    </row>
    <row r="29918" spans="7:15" x14ac:dyDescent="0.2">
      <c r="G29918" s="2"/>
      <c r="H29918" s="22"/>
      <c r="I29918" s="22"/>
      <c r="J29918" s="23"/>
      <c r="K29918" s="23"/>
      <c r="L29918" s="22"/>
      <c r="M29918" s="22"/>
      <c r="O29918" s="1"/>
    </row>
    <row r="29919" spans="7:15" x14ac:dyDescent="0.2">
      <c r="G29919" s="2"/>
      <c r="H29919" s="22"/>
      <c r="I29919" s="22"/>
      <c r="J29919" s="23"/>
      <c r="K29919" s="23"/>
      <c r="L29919" s="22"/>
      <c r="M29919" s="22"/>
      <c r="O29919" s="1"/>
    </row>
    <row r="29920" spans="7:15" x14ac:dyDescent="0.2">
      <c r="G29920" s="2"/>
      <c r="H29920" s="22"/>
      <c r="I29920" s="22"/>
      <c r="J29920" s="23"/>
      <c r="K29920" s="23"/>
      <c r="L29920" s="22"/>
      <c r="M29920" s="22"/>
      <c r="O29920" s="1"/>
    </row>
    <row r="29921" spans="7:15" x14ac:dyDescent="0.2">
      <c r="G29921" s="2"/>
      <c r="H29921" s="22"/>
      <c r="I29921" s="22"/>
      <c r="J29921" s="23"/>
      <c r="K29921" s="23"/>
      <c r="L29921" s="22"/>
      <c r="M29921" s="22"/>
      <c r="O29921" s="1"/>
    </row>
    <row r="29922" spans="7:15" x14ac:dyDescent="0.2">
      <c r="G29922" s="2"/>
      <c r="H29922" s="22"/>
      <c r="I29922" s="22"/>
      <c r="J29922" s="23"/>
      <c r="K29922" s="23"/>
      <c r="L29922" s="22"/>
      <c r="M29922" s="22"/>
      <c r="O29922" s="1"/>
    </row>
    <row r="29923" spans="7:15" x14ac:dyDescent="0.2">
      <c r="G29923" s="2"/>
      <c r="H29923" s="22"/>
      <c r="I29923" s="22"/>
      <c r="J29923" s="23"/>
      <c r="K29923" s="23"/>
      <c r="L29923" s="22"/>
      <c r="M29923" s="22"/>
      <c r="O29923" s="1"/>
    </row>
    <row r="29924" spans="7:15" x14ac:dyDescent="0.2">
      <c r="G29924" s="2"/>
      <c r="H29924" s="22"/>
      <c r="I29924" s="22"/>
      <c r="J29924" s="23"/>
      <c r="K29924" s="23"/>
      <c r="L29924" s="22"/>
      <c r="M29924" s="22"/>
      <c r="O29924" s="1"/>
    </row>
    <row r="29925" spans="7:15" x14ac:dyDescent="0.2">
      <c r="G29925" s="2"/>
      <c r="H29925" s="22"/>
      <c r="I29925" s="22"/>
      <c r="J29925" s="23"/>
      <c r="K29925" s="23"/>
      <c r="L29925" s="22"/>
      <c r="M29925" s="22"/>
      <c r="O29925" s="1"/>
    </row>
    <row r="29926" spans="7:15" x14ac:dyDescent="0.2">
      <c r="G29926" s="2"/>
      <c r="H29926" s="22"/>
      <c r="I29926" s="22"/>
      <c r="J29926" s="23"/>
      <c r="K29926" s="23"/>
      <c r="L29926" s="22"/>
      <c r="M29926" s="22"/>
      <c r="O29926" s="1"/>
    </row>
    <row r="29927" spans="7:15" x14ac:dyDescent="0.2">
      <c r="G29927" s="2"/>
      <c r="H29927" s="22"/>
      <c r="I29927" s="22"/>
      <c r="J29927" s="23"/>
      <c r="K29927" s="23"/>
      <c r="L29927" s="22"/>
      <c r="M29927" s="22"/>
      <c r="O29927" s="1"/>
    </row>
    <row r="29928" spans="7:15" x14ac:dyDescent="0.2">
      <c r="G29928" s="2"/>
      <c r="H29928" s="22"/>
      <c r="I29928" s="22"/>
      <c r="J29928" s="23"/>
      <c r="K29928" s="23"/>
      <c r="L29928" s="22"/>
      <c r="M29928" s="22"/>
      <c r="O29928" s="1"/>
    </row>
    <row r="29929" spans="7:15" x14ac:dyDescent="0.2">
      <c r="G29929" s="2"/>
      <c r="H29929" s="22"/>
      <c r="I29929" s="22"/>
      <c r="J29929" s="23"/>
      <c r="K29929" s="23"/>
      <c r="L29929" s="22"/>
      <c r="M29929" s="22"/>
      <c r="O29929" s="1"/>
    </row>
    <row r="29930" spans="7:15" x14ac:dyDescent="0.2">
      <c r="G29930" s="2"/>
      <c r="H29930" s="22"/>
      <c r="I29930" s="22"/>
      <c r="J29930" s="23"/>
      <c r="K29930" s="23"/>
      <c r="L29930" s="22"/>
      <c r="M29930" s="22"/>
      <c r="O29930" s="1"/>
    </row>
    <row r="29931" spans="7:15" x14ac:dyDescent="0.2">
      <c r="G29931" s="2"/>
      <c r="H29931" s="22"/>
      <c r="I29931" s="22"/>
      <c r="J29931" s="23"/>
      <c r="K29931" s="23"/>
      <c r="L29931" s="22"/>
      <c r="M29931" s="22"/>
      <c r="O29931" s="1"/>
    </row>
    <row r="29932" spans="7:15" x14ac:dyDescent="0.2">
      <c r="G29932" s="2"/>
      <c r="H29932" s="22"/>
      <c r="I29932" s="22"/>
      <c r="J29932" s="23"/>
      <c r="K29932" s="23"/>
      <c r="L29932" s="22"/>
      <c r="M29932" s="22"/>
      <c r="O29932" s="1"/>
    </row>
    <row r="29933" spans="7:15" x14ac:dyDescent="0.2">
      <c r="G29933" s="2"/>
      <c r="H29933" s="22"/>
      <c r="I29933" s="22"/>
      <c r="J29933" s="23"/>
      <c r="K29933" s="23"/>
      <c r="L29933" s="22"/>
      <c r="M29933" s="22"/>
      <c r="O29933" s="1"/>
    </row>
    <row r="29934" spans="7:15" x14ac:dyDescent="0.2">
      <c r="G29934" s="2"/>
      <c r="H29934" s="22"/>
      <c r="I29934" s="22"/>
      <c r="J29934" s="23"/>
      <c r="K29934" s="23"/>
      <c r="L29934" s="22"/>
      <c r="M29934" s="22"/>
      <c r="O29934" s="1"/>
    </row>
    <row r="29935" spans="7:15" x14ac:dyDescent="0.2">
      <c r="G29935" s="2"/>
      <c r="H29935" s="22"/>
      <c r="I29935" s="22"/>
      <c r="J29935" s="23"/>
      <c r="K29935" s="23"/>
      <c r="L29935" s="22"/>
      <c r="M29935" s="22"/>
      <c r="O29935" s="1"/>
    </row>
    <row r="29936" spans="7:15" x14ac:dyDescent="0.2">
      <c r="G29936" s="2"/>
      <c r="H29936" s="22"/>
      <c r="I29936" s="22"/>
      <c r="J29936" s="23"/>
      <c r="K29936" s="23"/>
      <c r="L29936" s="22"/>
      <c r="M29936" s="22"/>
      <c r="O29936" s="1"/>
    </row>
    <row r="29937" spans="7:15" x14ac:dyDescent="0.2">
      <c r="G29937" s="2"/>
      <c r="H29937" s="22"/>
      <c r="I29937" s="22"/>
      <c r="J29937" s="23"/>
      <c r="K29937" s="23"/>
      <c r="L29937" s="22"/>
      <c r="M29937" s="22"/>
      <c r="O29937" s="1"/>
    </row>
    <row r="29938" spans="7:15" x14ac:dyDescent="0.2">
      <c r="G29938" s="2"/>
      <c r="H29938" s="22"/>
      <c r="I29938" s="22"/>
      <c r="J29938" s="23"/>
      <c r="K29938" s="23"/>
      <c r="L29938" s="22"/>
      <c r="M29938" s="22"/>
      <c r="O29938" s="1"/>
    </row>
    <row r="29939" spans="7:15" x14ac:dyDescent="0.2">
      <c r="G29939" s="2"/>
      <c r="H29939" s="22"/>
      <c r="I29939" s="22"/>
      <c r="J29939" s="23"/>
      <c r="K29939" s="23"/>
      <c r="L29939" s="22"/>
      <c r="M29939" s="22"/>
      <c r="O29939" s="1"/>
    </row>
    <row r="29940" spans="7:15" x14ac:dyDescent="0.2">
      <c r="G29940" s="2"/>
      <c r="H29940" s="22"/>
      <c r="I29940" s="22"/>
      <c r="J29940" s="23"/>
      <c r="K29940" s="23"/>
      <c r="L29940" s="22"/>
      <c r="M29940" s="22"/>
      <c r="O29940" s="1"/>
    </row>
    <row r="29941" spans="7:15" x14ac:dyDescent="0.2">
      <c r="G29941" s="2"/>
      <c r="H29941" s="22"/>
      <c r="I29941" s="22"/>
      <c r="J29941" s="23"/>
      <c r="K29941" s="23"/>
      <c r="L29941" s="22"/>
      <c r="M29941" s="22"/>
      <c r="O29941" s="1"/>
    </row>
    <row r="29942" spans="7:15" x14ac:dyDescent="0.2">
      <c r="G29942" s="2"/>
      <c r="H29942" s="22"/>
      <c r="I29942" s="22"/>
      <c r="J29942" s="23"/>
      <c r="K29942" s="23"/>
      <c r="L29942" s="22"/>
      <c r="M29942" s="22"/>
      <c r="O29942" s="1"/>
    </row>
    <row r="29943" spans="7:15" x14ac:dyDescent="0.2">
      <c r="G29943" s="2"/>
      <c r="H29943" s="22"/>
      <c r="I29943" s="22"/>
      <c r="J29943" s="23"/>
      <c r="K29943" s="23"/>
      <c r="L29943" s="22"/>
      <c r="M29943" s="22"/>
      <c r="O29943" s="1"/>
    </row>
    <row r="29944" spans="7:15" x14ac:dyDescent="0.2">
      <c r="G29944" s="2"/>
      <c r="H29944" s="22"/>
      <c r="I29944" s="22"/>
      <c r="J29944" s="23"/>
      <c r="K29944" s="23"/>
      <c r="L29944" s="22"/>
      <c r="M29944" s="22"/>
      <c r="O29944" s="1"/>
    </row>
    <row r="29945" spans="7:15" x14ac:dyDescent="0.2">
      <c r="G29945" s="2"/>
      <c r="H29945" s="22"/>
      <c r="I29945" s="22"/>
      <c r="J29945" s="23"/>
      <c r="K29945" s="23"/>
      <c r="L29945" s="22"/>
      <c r="M29945" s="22"/>
      <c r="O29945" s="1"/>
    </row>
    <row r="29946" spans="7:15" x14ac:dyDescent="0.2">
      <c r="G29946" s="2"/>
      <c r="H29946" s="22"/>
      <c r="I29946" s="22"/>
      <c r="J29946" s="23"/>
      <c r="K29946" s="23"/>
      <c r="L29946" s="22"/>
      <c r="M29946" s="22"/>
      <c r="O29946" s="1"/>
    </row>
    <row r="29947" spans="7:15" x14ac:dyDescent="0.2">
      <c r="G29947" s="2"/>
      <c r="H29947" s="22"/>
      <c r="I29947" s="22"/>
      <c r="J29947" s="23"/>
      <c r="K29947" s="23"/>
      <c r="L29947" s="22"/>
      <c r="M29947" s="22"/>
      <c r="O29947" s="1"/>
    </row>
    <row r="29948" spans="7:15" x14ac:dyDescent="0.2">
      <c r="G29948" s="2"/>
      <c r="H29948" s="22"/>
      <c r="I29948" s="22"/>
      <c r="J29948" s="23"/>
      <c r="K29948" s="23"/>
      <c r="L29948" s="22"/>
      <c r="M29948" s="22"/>
      <c r="O29948" s="1"/>
    </row>
    <row r="29949" spans="7:15" x14ac:dyDescent="0.2">
      <c r="G29949" s="2"/>
      <c r="H29949" s="22"/>
      <c r="I29949" s="22"/>
      <c r="J29949" s="23"/>
      <c r="K29949" s="23"/>
      <c r="L29949" s="22"/>
      <c r="M29949" s="22"/>
      <c r="O29949" s="1"/>
    </row>
    <row r="29950" spans="7:15" x14ac:dyDescent="0.2">
      <c r="G29950" s="2"/>
      <c r="H29950" s="22"/>
      <c r="I29950" s="22"/>
      <c r="J29950" s="23"/>
      <c r="K29950" s="23"/>
      <c r="L29950" s="22"/>
      <c r="M29950" s="22"/>
      <c r="O29950" s="1"/>
    </row>
    <row r="29951" spans="7:15" x14ac:dyDescent="0.2">
      <c r="G29951" s="2"/>
      <c r="H29951" s="22"/>
      <c r="I29951" s="22"/>
      <c r="J29951" s="23"/>
      <c r="K29951" s="23"/>
      <c r="L29951" s="22"/>
      <c r="M29951" s="22"/>
      <c r="O29951" s="1"/>
    </row>
    <row r="29952" spans="7:15" x14ac:dyDescent="0.2">
      <c r="G29952" s="2"/>
      <c r="H29952" s="22"/>
      <c r="I29952" s="22"/>
      <c r="J29952" s="23"/>
      <c r="K29952" s="23"/>
      <c r="L29952" s="22"/>
      <c r="M29952" s="22"/>
      <c r="O29952" s="1"/>
    </row>
    <row r="29953" spans="7:15" x14ac:dyDescent="0.2">
      <c r="G29953" s="2"/>
      <c r="H29953" s="22"/>
      <c r="I29953" s="22"/>
      <c r="J29953" s="23"/>
      <c r="K29953" s="23"/>
      <c r="L29953" s="22"/>
      <c r="M29953" s="22"/>
      <c r="O29953" s="1"/>
    </row>
    <row r="29954" spans="7:15" x14ac:dyDescent="0.2">
      <c r="G29954" s="2"/>
      <c r="H29954" s="22"/>
      <c r="I29954" s="22"/>
      <c r="J29954" s="23"/>
      <c r="K29954" s="23"/>
      <c r="L29954" s="22"/>
      <c r="M29954" s="22"/>
      <c r="O29954" s="1"/>
    </row>
    <row r="29955" spans="7:15" x14ac:dyDescent="0.2">
      <c r="G29955" s="2"/>
      <c r="H29955" s="22"/>
      <c r="I29955" s="22"/>
      <c r="J29955" s="23"/>
      <c r="K29955" s="23"/>
      <c r="L29955" s="22"/>
      <c r="M29955" s="22"/>
      <c r="O29955" s="1"/>
    </row>
    <row r="29956" spans="7:15" x14ac:dyDescent="0.2">
      <c r="G29956" s="2"/>
      <c r="H29956" s="22"/>
      <c r="I29956" s="22"/>
      <c r="J29956" s="23"/>
      <c r="K29956" s="23"/>
      <c r="L29956" s="22"/>
      <c r="M29956" s="22"/>
      <c r="O29956" s="1"/>
    </row>
    <row r="29957" spans="7:15" x14ac:dyDescent="0.2">
      <c r="G29957" s="2"/>
      <c r="H29957" s="22"/>
      <c r="I29957" s="22"/>
      <c r="J29957" s="23"/>
      <c r="K29957" s="23"/>
      <c r="L29957" s="22"/>
      <c r="M29957" s="22"/>
      <c r="O29957" s="1"/>
    </row>
    <row r="29958" spans="7:15" x14ac:dyDescent="0.2">
      <c r="G29958" s="2"/>
      <c r="H29958" s="22"/>
      <c r="I29958" s="22"/>
      <c r="J29958" s="23"/>
      <c r="K29958" s="23"/>
      <c r="L29958" s="22"/>
      <c r="M29958" s="22"/>
      <c r="O29958" s="1"/>
    </row>
    <row r="29959" spans="7:15" x14ac:dyDescent="0.2">
      <c r="G29959" s="2"/>
      <c r="H29959" s="22"/>
      <c r="I29959" s="22"/>
      <c r="J29959" s="23"/>
      <c r="K29959" s="23"/>
      <c r="L29959" s="22"/>
      <c r="M29959" s="22"/>
      <c r="O29959" s="1"/>
    </row>
    <row r="29960" spans="7:15" x14ac:dyDescent="0.2">
      <c r="G29960" s="2"/>
      <c r="H29960" s="22"/>
      <c r="I29960" s="22"/>
      <c r="J29960" s="23"/>
      <c r="K29960" s="23"/>
      <c r="L29960" s="22"/>
      <c r="M29960" s="22"/>
      <c r="O29960" s="1"/>
    </row>
    <row r="29961" spans="7:15" x14ac:dyDescent="0.2">
      <c r="G29961" s="2"/>
      <c r="H29961" s="22"/>
      <c r="I29961" s="22"/>
      <c r="J29961" s="23"/>
      <c r="K29961" s="23"/>
      <c r="L29961" s="22"/>
      <c r="M29961" s="22"/>
      <c r="O29961" s="1"/>
    </row>
    <row r="29962" spans="7:15" x14ac:dyDescent="0.2">
      <c r="G29962" s="2"/>
      <c r="H29962" s="22"/>
      <c r="I29962" s="22"/>
      <c r="J29962" s="23"/>
      <c r="K29962" s="23"/>
      <c r="L29962" s="22"/>
      <c r="M29962" s="22"/>
      <c r="O29962" s="1"/>
    </row>
    <row r="29963" spans="7:15" x14ac:dyDescent="0.2">
      <c r="G29963" s="2"/>
      <c r="H29963" s="22"/>
      <c r="I29963" s="22"/>
      <c r="J29963" s="23"/>
      <c r="K29963" s="23"/>
      <c r="L29963" s="22"/>
      <c r="M29963" s="22"/>
      <c r="O29963" s="1"/>
    </row>
    <row r="29964" spans="7:15" x14ac:dyDescent="0.2">
      <c r="G29964" s="2"/>
      <c r="H29964" s="22"/>
      <c r="I29964" s="22"/>
      <c r="J29964" s="23"/>
      <c r="K29964" s="23"/>
      <c r="L29964" s="22"/>
      <c r="M29964" s="22"/>
      <c r="O29964" s="1"/>
    </row>
    <row r="29965" spans="7:15" x14ac:dyDescent="0.2">
      <c r="G29965" s="2"/>
      <c r="H29965" s="22"/>
      <c r="I29965" s="22"/>
      <c r="J29965" s="23"/>
      <c r="K29965" s="23"/>
      <c r="L29965" s="22"/>
      <c r="M29965" s="22"/>
      <c r="O29965" s="1"/>
    </row>
    <row r="29966" spans="7:15" x14ac:dyDescent="0.2">
      <c r="G29966" s="2"/>
      <c r="H29966" s="22"/>
      <c r="I29966" s="22"/>
      <c r="J29966" s="23"/>
      <c r="K29966" s="23"/>
      <c r="L29966" s="22"/>
      <c r="M29966" s="22"/>
      <c r="O29966" s="1"/>
    </row>
    <row r="29967" spans="7:15" x14ac:dyDescent="0.2">
      <c r="G29967" s="2"/>
      <c r="H29967" s="22"/>
      <c r="I29967" s="22"/>
      <c r="J29967" s="23"/>
      <c r="K29967" s="23"/>
      <c r="L29967" s="22"/>
      <c r="M29967" s="22"/>
      <c r="O29967" s="1"/>
    </row>
    <row r="29968" spans="7:15" x14ac:dyDescent="0.2">
      <c r="G29968" s="2"/>
      <c r="H29968" s="22"/>
      <c r="I29968" s="22"/>
      <c r="J29968" s="23"/>
      <c r="K29968" s="23"/>
      <c r="L29968" s="22"/>
      <c r="M29968" s="22"/>
      <c r="O29968" s="1"/>
    </row>
    <row r="29969" spans="7:15" x14ac:dyDescent="0.2">
      <c r="G29969" s="2"/>
      <c r="H29969" s="22"/>
      <c r="I29969" s="22"/>
      <c r="J29969" s="23"/>
      <c r="K29969" s="23"/>
      <c r="L29969" s="22"/>
      <c r="M29969" s="22"/>
      <c r="O29969" s="1"/>
    </row>
    <row r="29970" spans="7:15" x14ac:dyDescent="0.2">
      <c r="G29970" s="2"/>
      <c r="H29970" s="22"/>
      <c r="I29970" s="22"/>
      <c r="J29970" s="23"/>
      <c r="K29970" s="23"/>
      <c r="L29970" s="22"/>
      <c r="M29970" s="22"/>
      <c r="O29970" s="1"/>
    </row>
    <row r="29971" spans="7:15" x14ac:dyDescent="0.2">
      <c r="G29971" s="2"/>
      <c r="H29971" s="22"/>
      <c r="I29971" s="22"/>
      <c r="J29971" s="23"/>
      <c r="K29971" s="23"/>
      <c r="L29971" s="22"/>
      <c r="M29971" s="22"/>
      <c r="O29971" s="1"/>
    </row>
    <row r="29972" spans="7:15" x14ac:dyDescent="0.2">
      <c r="G29972" s="2"/>
      <c r="H29972" s="22"/>
      <c r="I29972" s="22"/>
      <c r="J29972" s="23"/>
      <c r="K29972" s="23"/>
      <c r="L29972" s="22"/>
      <c r="M29972" s="22"/>
      <c r="O29972" s="1"/>
    </row>
    <row r="29973" spans="7:15" x14ac:dyDescent="0.2">
      <c r="G29973" s="2"/>
      <c r="H29973" s="22"/>
      <c r="I29973" s="22"/>
      <c r="J29973" s="23"/>
      <c r="K29973" s="23"/>
      <c r="L29973" s="22"/>
      <c r="M29973" s="22"/>
      <c r="O29973" s="1"/>
    </row>
    <row r="29974" spans="7:15" x14ac:dyDescent="0.2">
      <c r="G29974" s="2"/>
      <c r="H29974" s="22"/>
      <c r="I29974" s="22"/>
      <c r="J29974" s="23"/>
      <c r="K29974" s="23"/>
      <c r="L29974" s="22"/>
      <c r="M29974" s="22"/>
      <c r="O29974" s="1"/>
    </row>
    <row r="29975" spans="7:15" x14ac:dyDescent="0.2">
      <c r="G29975" s="2"/>
      <c r="H29975" s="22"/>
      <c r="I29975" s="22"/>
      <c r="J29975" s="23"/>
      <c r="K29975" s="23"/>
      <c r="L29975" s="22"/>
      <c r="M29975" s="22"/>
      <c r="O29975" s="1"/>
    </row>
    <row r="29976" spans="7:15" x14ac:dyDescent="0.2">
      <c r="G29976" s="2"/>
      <c r="H29976" s="22"/>
      <c r="I29976" s="22"/>
      <c r="J29976" s="23"/>
      <c r="K29976" s="23"/>
      <c r="L29976" s="22"/>
      <c r="M29976" s="22"/>
      <c r="O29976" s="1"/>
    </row>
    <row r="29977" spans="7:15" x14ac:dyDescent="0.2">
      <c r="G29977" s="2"/>
      <c r="H29977" s="22"/>
      <c r="I29977" s="22"/>
      <c r="J29977" s="23"/>
      <c r="K29977" s="23"/>
      <c r="L29977" s="22"/>
      <c r="M29977" s="22"/>
      <c r="O29977" s="1"/>
    </row>
    <row r="29978" spans="7:15" x14ac:dyDescent="0.2">
      <c r="G29978" s="2"/>
      <c r="H29978" s="22"/>
      <c r="I29978" s="22"/>
      <c r="J29978" s="23"/>
      <c r="K29978" s="23"/>
      <c r="L29978" s="22"/>
      <c r="M29978" s="22"/>
      <c r="O29978" s="1"/>
    </row>
    <row r="29979" spans="7:15" x14ac:dyDescent="0.2">
      <c r="G29979" s="2"/>
      <c r="H29979" s="22"/>
      <c r="I29979" s="22"/>
      <c r="J29979" s="23"/>
      <c r="K29979" s="23"/>
      <c r="L29979" s="22"/>
      <c r="M29979" s="22"/>
      <c r="O29979" s="1"/>
    </row>
    <row r="29980" spans="7:15" x14ac:dyDescent="0.2">
      <c r="G29980" s="2"/>
      <c r="H29980" s="22"/>
      <c r="I29980" s="22"/>
      <c r="J29980" s="23"/>
      <c r="K29980" s="23"/>
      <c r="L29980" s="22"/>
      <c r="M29980" s="22"/>
      <c r="O29980" s="1"/>
    </row>
    <row r="29981" spans="7:15" x14ac:dyDescent="0.2">
      <c r="G29981" s="2"/>
      <c r="H29981" s="22"/>
      <c r="I29981" s="22"/>
      <c r="J29981" s="23"/>
      <c r="K29981" s="23"/>
      <c r="L29981" s="22"/>
      <c r="M29981" s="22"/>
      <c r="O29981" s="1"/>
    </row>
    <row r="29982" spans="7:15" x14ac:dyDescent="0.2">
      <c r="G29982" s="2"/>
      <c r="H29982" s="22"/>
      <c r="I29982" s="22"/>
      <c r="J29982" s="23"/>
      <c r="K29982" s="23"/>
      <c r="L29982" s="22"/>
      <c r="M29982" s="22"/>
      <c r="O29982" s="1"/>
    </row>
    <row r="29983" spans="7:15" x14ac:dyDescent="0.2">
      <c r="G29983" s="2"/>
      <c r="H29983" s="22"/>
      <c r="I29983" s="22"/>
      <c r="J29983" s="23"/>
      <c r="K29983" s="23"/>
      <c r="L29983" s="22"/>
      <c r="M29983" s="22"/>
      <c r="O29983" s="1"/>
    </row>
    <row r="29984" spans="7:15" x14ac:dyDescent="0.2">
      <c r="G29984" s="2"/>
      <c r="H29984" s="22"/>
      <c r="I29984" s="22"/>
      <c r="J29984" s="23"/>
      <c r="K29984" s="23"/>
      <c r="L29984" s="22"/>
      <c r="M29984" s="22"/>
      <c r="O29984" s="1"/>
    </row>
    <row r="29985" spans="7:15" x14ac:dyDescent="0.2">
      <c r="G29985" s="2"/>
      <c r="H29985" s="22"/>
      <c r="I29985" s="22"/>
      <c r="J29985" s="23"/>
      <c r="K29985" s="23"/>
      <c r="L29985" s="22"/>
      <c r="M29985" s="22"/>
      <c r="O29985" s="1"/>
    </row>
    <row r="29986" spans="7:15" x14ac:dyDescent="0.2">
      <c r="G29986" s="2"/>
      <c r="H29986" s="22"/>
      <c r="I29986" s="22"/>
      <c r="J29986" s="23"/>
      <c r="K29986" s="23"/>
      <c r="L29986" s="22"/>
      <c r="M29986" s="22"/>
      <c r="O29986" s="1"/>
    </row>
    <row r="29987" spans="7:15" x14ac:dyDescent="0.2">
      <c r="G29987" s="2"/>
      <c r="H29987" s="22"/>
      <c r="I29987" s="22"/>
      <c r="J29987" s="23"/>
      <c r="K29987" s="23"/>
      <c r="L29987" s="22"/>
      <c r="M29987" s="22"/>
      <c r="O29987" s="1"/>
    </row>
    <row r="29988" spans="7:15" x14ac:dyDescent="0.2">
      <c r="G29988" s="2"/>
      <c r="H29988" s="22"/>
      <c r="I29988" s="22"/>
      <c r="J29988" s="23"/>
      <c r="K29988" s="23"/>
      <c r="L29988" s="22"/>
      <c r="M29988" s="22"/>
      <c r="O29988" s="1"/>
    </row>
    <row r="29989" spans="7:15" x14ac:dyDescent="0.2">
      <c r="G29989" s="2"/>
      <c r="H29989" s="22"/>
      <c r="I29989" s="22"/>
      <c r="J29989" s="23"/>
      <c r="K29989" s="23"/>
      <c r="L29989" s="22"/>
      <c r="M29989" s="22"/>
      <c r="O29989" s="1"/>
    </row>
    <row r="29990" spans="7:15" x14ac:dyDescent="0.2">
      <c r="G29990" s="2"/>
      <c r="H29990" s="22"/>
      <c r="I29990" s="22"/>
      <c r="J29990" s="23"/>
      <c r="K29990" s="23"/>
      <c r="L29990" s="22"/>
      <c r="M29990" s="22"/>
      <c r="O29990" s="1"/>
    </row>
    <row r="29991" spans="7:15" x14ac:dyDescent="0.2">
      <c r="G29991" s="2"/>
      <c r="H29991" s="22"/>
      <c r="I29991" s="22"/>
      <c r="J29991" s="23"/>
      <c r="K29991" s="23"/>
      <c r="L29991" s="22"/>
      <c r="M29991" s="22"/>
      <c r="O29991" s="1"/>
    </row>
    <row r="29992" spans="7:15" x14ac:dyDescent="0.2">
      <c r="G29992" s="2"/>
      <c r="H29992" s="22"/>
      <c r="I29992" s="22"/>
      <c r="J29992" s="23"/>
      <c r="K29992" s="23"/>
      <c r="L29992" s="22"/>
      <c r="M29992" s="22"/>
      <c r="O29992" s="1"/>
    </row>
    <row r="29993" spans="7:15" x14ac:dyDescent="0.2">
      <c r="G29993" s="2"/>
      <c r="H29993" s="22"/>
      <c r="I29993" s="22"/>
      <c r="J29993" s="23"/>
      <c r="K29993" s="23"/>
      <c r="L29993" s="22"/>
      <c r="M29993" s="22"/>
      <c r="O29993" s="1"/>
    </row>
    <row r="29994" spans="7:15" x14ac:dyDescent="0.2">
      <c r="G29994" s="2"/>
      <c r="H29994" s="22"/>
      <c r="I29994" s="22"/>
      <c r="J29994" s="23"/>
      <c r="K29994" s="23"/>
      <c r="L29994" s="22"/>
      <c r="M29994" s="22"/>
      <c r="O29994" s="1"/>
    </row>
    <row r="29995" spans="7:15" x14ac:dyDescent="0.2">
      <c r="G29995" s="2"/>
      <c r="H29995" s="22"/>
      <c r="I29995" s="22"/>
      <c r="J29995" s="23"/>
      <c r="K29995" s="23"/>
      <c r="L29995" s="22"/>
      <c r="M29995" s="22"/>
      <c r="O29995" s="1"/>
    </row>
    <row r="29996" spans="7:15" x14ac:dyDescent="0.2">
      <c r="G29996" s="2"/>
      <c r="H29996" s="22"/>
      <c r="I29996" s="22"/>
      <c r="J29996" s="23"/>
      <c r="K29996" s="23"/>
      <c r="L29996" s="22"/>
      <c r="M29996" s="22"/>
      <c r="O29996" s="1"/>
    </row>
    <row r="29997" spans="7:15" x14ac:dyDescent="0.2">
      <c r="G29997" s="2"/>
      <c r="H29997" s="22"/>
      <c r="I29997" s="22"/>
      <c r="J29997" s="23"/>
      <c r="K29997" s="23"/>
      <c r="L29997" s="22"/>
      <c r="M29997" s="22"/>
      <c r="O29997" s="1"/>
    </row>
    <row r="29998" spans="7:15" x14ac:dyDescent="0.2">
      <c r="G29998" s="2"/>
      <c r="H29998" s="22"/>
      <c r="I29998" s="22"/>
      <c r="J29998" s="23"/>
      <c r="K29998" s="23"/>
      <c r="L29998" s="22"/>
      <c r="M29998" s="22"/>
      <c r="O29998" s="1"/>
    </row>
    <row r="29999" spans="7:15" x14ac:dyDescent="0.2">
      <c r="G29999" s="2"/>
      <c r="H29999" s="22"/>
      <c r="I29999" s="22"/>
      <c r="J29999" s="23"/>
      <c r="K29999" s="23"/>
      <c r="L29999" s="22"/>
      <c r="M29999" s="22"/>
      <c r="O29999" s="1"/>
    </row>
    <row r="30000" spans="7:15" x14ac:dyDescent="0.2">
      <c r="G30000" s="2"/>
      <c r="H30000" s="22"/>
      <c r="I30000" s="22"/>
      <c r="J30000" s="23"/>
      <c r="K30000" s="23"/>
      <c r="L30000" s="22"/>
      <c r="M30000" s="22"/>
      <c r="O30000" s="1"/>
    </row>
    <row r="30001" spans="7:15" x14ac:dyDescent="0.2">
      <c r="G30001" s="2"/>
      <c r="H30001" s="22"/>
      <c r="I30001" s="22"/>
      <c r="J30001" s="23"/>
      <c r="K30001" s="23"/>
      <c r="L30001" s="22"/>
      <c r="M30001" s="22"/>
      <c r="O30001" s="1"/>
    </row>
    <row r="30002" spans="7:15" x14ac:dyDescent="0.2">
      <c r="G30002" s="2"/>
      <c r="H30002" s="22"/>
      <c r="I30002" s="22"/>
      <c r="J30002" s="23"/>
      <c r="K30002" s="23"/>
      <c r="L30002" s="22"/>
      <c r="M30002" s="22"/>
      <c r="O30002" s="1"/>
    </row>
    <row r="30003" spans="7:15" x14ac:dyDescent="0.2">
      <c r="G30003" s="2"/>
      <c r="H30003" s="22"/>
      <c r="I30003" s="22"/>
      <c r="J30003" s="23"/>
      <c r="K30003" s="23"/>
      <c r="L30003" s="22"/>
      <c r="M30003" s="22"/>
      <c r="O30003" s="1"/>
    </row>
    <row r="30004" spans="7:15" x14ac:dyDescent="0.2">
      <c r="G30004" s="2"/>
      <c r="H30004" s="22"/>
      <c r="I30004" s="22"/>
      <c r="J30004" s="23"/>
      <c r="K30004" s="23"/>
      <c r="L30004" s="22"/>
      <c r="M30004" s="22"/>
      <c r="O30004" s="1"/>
    </row>
    <row r="30005" spans="7:15" x14ac:dyDescent="0.2">
      <c r="G30005" s="2"/>
      <c r="H30005" s="22"/>
      <c r="I30005" s="22"/>
      <c r="J30005" s="23"/>
      <c r="K30005" s="23"/>
      <c r="L30005" s="22"/>
      <c r="M30005" s="22"/>
      <c r="O30005" s="1"/>
    </row>
    <row r="30006" spans="7:15" x14ac:dyDescent="0.2">
      <c r="G30006" s="2"/>
      <c r="H30006" s="22"/>
      <c r="I30006" s="22"/>
      <c r="J30006" s="23"/>
      <c r="K30006" s="23"/>
      <c r="L30006" s="22"/>
      <c r="M30006" s="22"/>
      <c r="O30006" s="1"/>
    </row>
    <row r="30007" spans="7:15" x14ac:dyDescent="0.2">
      <c r="G30007" s="2"/>
      <c r="H30007" s="22"/>
      <c r="I30007" s="22"/>
      <c r="J30007" s="23"/>
      <c r="K30007" s="23"/>
      <c r="L30007" s="22"/>
      <c r="M30007" s="22"/>
      <c r="O30007" s="1"/>
    </row>
    <row r="30008" spans="7:15" x14ac:dyDescent="0.2">
      <c r="G30008" s="2"/>
      <c r="H30008" s="22"/>
      <c r="I30008" s="22"/>
      <c r="J30008" s="23"/>
      <c r="K30008" s="23"/>
      <c r="L30008" s="22"/>
      <c r="M30008" s="22"/>
      <c r="O30008" s="1"/>
    </row>
    <row r="30009" spans="7:15" x14ac:dyDescent="0.2">
      <c r="G30009" s="2"/>
      <c r="H30009" s="22"/>
      <c r="I30009" s="22"/>
      <c r="J30009" s="23"/>
      <c r="K30009" s="23"/>
      <c r="L30009" s="22"/>
      <c r="M30009" s="22"/>
      <c r="O30009" s="1"/>
    </row>
    <row r="30010" spans="7:15" x14ac:dyDescent="0.2">
      <c r="G30010" s="2"/>
      <c r="H30010" s="22"/>
      <c r="I30010" s="22"/>
      <c r="J30010" s="23"/>
      <c r="K30010" s="23"/>
      <c r="L30010" s="22"/>
      <c r="M30010" s="22"/>
      <c r="O30010" s="1"/>
    </row>
    <row r="30011" spans="7:15" x14ac:dyDescent="0.2">
      <c r="G30011" s="2"/>
      <c r="H30011" s="22"/>
      <c r="I30011" s="22"/>
      <c r="J30011" s="23"/>
      <c r="K30011" s="23"/>
      <c r="L30011" s="22"/>
      <c r="M30011" s="22"/>
      <c r="O30011" s="1"/>
    </row>
    <row r="30012" spans="7:15" x14ac:dyDescent="0.2">
      <c r="G30012" s="2"/>
      <c r="H30012" s="22"/>
      <c r="I30012" s="22"/>
      <c r="J30012" s="23"/>
      <c r="K30012" s="23"/>
      <c r="L30012" s="22"/>
      <c r="M30012" s="22"/>
      <c r="O30012" s="1"/>
    </row>
    <row r="30013" spans="7:15" x14ac:dyDescent="0.2">
      <c r="G30013" s="2"/>
      <c r="H30013" s="22"/>
      <c r="I30013" s="22"/>
      <c r="J30013" s="23"/>
      <c r="K30013" s="23"/>
      <c r="L30013" s="22"/>
      <c r="M30013" s="22"/>
      <c r="O30013" s="1"/>
    </row>
    <row r="30014" spans="7:15" x14ac:dyDescent="0.2">
      <c r="G30014" s="2"/>
      <c r="H30014" s="22"/>
      <c r="I30014" s="22"/>
      <c r="J30014" s="23"/>
      <c r="K30014" s="23"/>
      <c r="L30014" s="22"/>
      <c r="M30014" s="22"/>
      <c r="O30014" s="1"/>
    </row>
    <row r="30015" spans="7:15" x14ac:dyDescent="0.2">
      <c r="G30015" s="2"/>
      <c r="H30015" s="22"/>
      <c r="I30015" s="22"/>
      <c r="J30015" s="23"/>
      <c r="K30015" s="23"/>
      <c r="L30015" s="22"/>
      <c r="M30015" s="22"/>
      <c r="O30015" s="1"/>
    </row>
    <row r="30016" spans="7:15" x14ac:dyDescent="0.2">
      <c r="G30016" s="2"/>
      <c r="H30016" s="22"/>
      <c r="I30016" s="22"/>
      <c r="J30016" s="23"/>
      <c r="K30016" s="23"/>
      <c r="L30016" s="22"/>
      <c r="M30016" s="22"/>
      <c r="O30016" s="1"/>
    </row>
    <row r="30017" spans="7:15" x14ac:dyDescent="0.2">
      <c r="G30017" s="2"/>
      <c r="H30017" s="22"/>
      <c r="I30017" s="22"/>
      <c r="J30017" s="23"/>
      <c r="K30017" s="23"/>
      <c r="L30017" s="22"/>
      <c r="M30017" s="22"/>
      <c r="O30017" s="1"/>
    </row>
    <row r="30018" spans="7:15" x14ac:dyDescent="0.2">
      <c r="G30018" s="2"/>
      <c r="H30018" s="22"/>
      <c r="I30018" s="22"/>
      <c r="J30018" s="23"/>
      <c r="K30018" s="23"/>
      <c r="L30018" s="22"/>
      <c r="M30018" s="22"/>
      <c r="O30018" s="1"/>
    </row>
    <row r="30019" spans="7:15" x14ac:dyDescent="0.2">
      <c r="G30019" s="2"/>
      <c r="H30019" s="22"/>
      <c r="I30019" s="22"/>
      <c r="J30019" s="23"/>
      <c r="K30019" s="23"/>
      <c r="L30019" s="22"/>
      <c r="M30019" s="22"/>
      <c r="O30019" s="1"/>
    </row>
    <row r="30020" spans="7:15" x14ac:dyDescent="0.2">
      <c r="G30020" s="2"/>
      <c r="H30020" s="22"/>
      <c r="I30020" s="22"/>
      <c r="J30020" s="23"/>
      <c r="K30020" s="23"/>
      <c r="L30020" s="22"/>
      <c r="M30020" s="22"/>
      <c r="O30020" s="1"/>
    </row>
    <row r="30021" spans="7:15" x14ac:dyDescent="0.2">
      <c r="G30021" s="2"/>
      <c r="H30021" s="22"/>
      <c r="I30021" s="22"/>
      <c r="J30021" s="23"/>
      <c r="K30021" s="23"/>
      <c r="L30021" s="22"/>
      <c r="M30021" s="22"/>
      <c r="O30021" s="1"/>
    </row>
    <row r="30022" spans="7:15" x14ac:dyDescent="0.2">
      <c r="G30022" s="2"/>
      <c r="H30022" s="22"/>
      <c r="I30022" s="22"/>
      <c r="J30022" s="23"/>
      <c r="K30022" s="23"/>
      <c r="L30022" s="22"/>
      <c r="M30022" s="22"/>
      <c r="O30022" s="1"/>
    </row>
    <row r="30023" spans="7:15" x14ac:dyDescent="0.2">
      <c r="G30023" s="2"/>
      <c r="H30023" s="22"/>
      <c r="I30023" s="22"/>
      <c r="J30023" s="23"/>
      <c r="K30023" s="23"/>
      <c r="L30023" s="22"/>
      <c r="M30023" s="22"/>
      <c r="O30023" s="1"/>
    </row>
    <row r="30024" spans="7:15" x14ac:dyDescent="0.2">
      <c r="G30024" s="2"/>
      <c r="H30024" s="22"/>
      <c r="I30024" s="22"/>
      <c r="J30024" s="23"/>
      <c r="K30024" s="23"/>
      <c r="L30024" s="22"/>
      <c r="M30024" s="22"/>
      <c r="O30024" s="1"/>
    </row>
    <row r="30025" spans="7:15" x14ac:dyDescent="0.2">
      <c r="G30025" s="2"/>
      <c r="H30025" s="22"/>
      <c r="I30025" s="22"/>
      <c r="J30025" s="23"/>
      <c r="K30025" s="23"/>
      <c r="L30025" s="22"/>
      <c r="M30025" s="22"/>
      <c r="O30025" s="1"/>
    </row>
    <row r="30026" spans="7:15" x14ac:dyDescent="0.2">
      <c r="G30026" s="2"/>
      <c r="H30026" s="22"/>
      <c r="I30026" s="22"/>
      <c r="J30026" s="23"/>
      <c r="K30026" s="23"/>
      <c r="L30026" s="22"/>
      <c r="M30026" s="22"/>
      <c r="O30026" s="1"/>
    </row>
    <row r="30027" spans="7:15" x14ac:dyDescent="0.2">
      <c r="G30027" s="2"/>
      <c r="H30027" s="22"/>
      <c r="I30027" s="22"/>
      <c r="J30027" s="23"/>
      <c r="K30027" s="23"/>
      <c r="L30027" s="22"/>
      <c r="M30027" s="22"/>
      <c r="O30027" s="1"/>
    </row>
    <row r="30028" spans="7:15" x14ac:dyDescent="0.2">
      <c r="G30028" s="2"/>
      <c r="H30028" s="22"/>
      <c r="I30028" s="22"/>
      <c r="J30028" s="23"/>
      <c r="K30028" s="23"/>
      <c r="L30028" s="22"/>
      <c r="M30028" s="22"/>
      <c r="O30028" s="1"/>
    </row>
    <row r="30029" spans="7:15" x14ac:dyDescent="0.2">
      <c r="G30029" s="2"/>
      <c r="H30029" s="22"/>
      <c r="I30029" s="22"/>
      <c r="J30029" s="23"/>
      <c r="K30029" s="23"/>
      <c r="L30029" s="22"/>
      <c r="M30029" s="22"/>
      <c r="O30029" s="1"/>
    </row>
    <row r="30030" spans="7:15" x14ac:dyDescent="0.2">
      <c r="G30030" s="2"/>
      <c r="H30030" s="22"/>
      <c r="I30030" s="22"/>
      <c r="J30030" s="23"/>
      <c r="K30030" s="23"/>
      <c r="L30030" s="22"/>
      <c r="M30030" s="22"/>
      <c r="O30030" s="1"/>
    </row>
    <row r="30031" spans="7:15" x14ac:dyDescent="0.2">
      <c r="G30031" s="2"/>
      <c r="H30031" s="22"/>
      <c r="I30031" s="22"/>
      <c r="J30031" s="23"/>
      <c r="K30031" s="23"/>
      <c r="L30031" s="22"/>
      <c r="M30031" s="22"/>
      <c r="O30031" s="1"/>
    </row>
    <row r="30032" spans="7:15" x14ac:dyDescent="0.2">
      <c r="G30032" s="2"/>
      <c r="H30032" s="22"/>
      <c r="I30032" s="22"/>
      <c r="J30032" s="23"/>
      <c r="K30032" s="23"/>
      <c r="L30032" s="22"/>
      <c r="M30032" s="22"/>
      <c r="O30032" s="1"/>
    </row>
    <row r="30033" spans="7:15" x14ac:dyDescent="0.2">
      <c r="G30033" s="2"/>
      <c r="H30033" s="22"/>
      <c r="I30033" s="22"/>
      <c r="J30033" s="23"/>
      <c r="K30033" s="23"/>
      <c r="L30033" s="22"/>
      <c r="M30033" s="22"/>
      <c r="O30033" s="1"/>
    </row>
    <row r="30034" spans="7:15" x14ac:dyDescent="0.2">
      <c r="G30034" s="2"/>
      <c r="H30034" s="22"/>
      <c r="I30034" s="22"/>
      <c r="J30034" s="23"/>
      <c r="K30034" s="23"/>
      <c r="L30034" s="22"/>
      <c r="M30034" s="22"/>
      <c r="O30034" s="1"/>
    </row>
    <row r="30035" spans="7:15" x14ac:dyDescent="0.2">
      <c r="G30035" s="2"/>
      <c r="H30035" s="22"/>
      <c r="I30035" s="22"/>
      <c r="J30035" s="23"/>
      <c r="K30035" s="23"/>
      <c r="L30035" s="22"/>
      <c r="M30035" s="22"/>
      <c r="O30035" s="1"/>
    </row>
    <row r="30036" spans="7:15" x14ac:dyDescent="0.2">
      <c r="G30036" s="2"/>
      <c r="H30036" s="22"/>
      <c r="I30036" s="22"/>
      <c r="J30036" s="23"/>
      <c r="K30036" s="23"/>
      <c r="L30036" s="22"/>
      <c r="M30036" s="22"/>
      <c r="O30036" s="1"/>
    </row>
    <row r="30037" spans="7:15" x14ac:dyDescent="0.2">
      <c r="G30037" s="2"/>
      <c r="H30037" s="22"/>
      <c r="I30037" s="22"/>
      <c r="J30037" s="23"/>
      <c r="K30037" s="23"/>
      <c r="L30037" s="22"/>
      <c r="M30037" s="22"/>
      <c r="O30037" s="1"/>
    </row>
    <row r="30038" spans="7:15" x14ac:dyDescent="0.2">
      <c r="G30038" s="2"/>
      <c r="H30038" s="22"/>
      <c r="I30038" s="22"/>
      <c r="J30038" s="23"/>
      <c r="K30038" s="23"/>
      <c r="L30038" s="22"/>
      <c r="M30038" s="22"/>
      <c r="O30038" s="1"/>
    </row>
    <row r="30039" spans="7:15" x14ac:dyDescent="0.2">
      <c r="G30039" s="2"/>
      <c r="H30039" s="22"/>
      <c r="I30039" s="22"/>
      <c r="J30039" s="23"/>
      <c r="K30039" s="23"/>
      <c r="L30039" s="22"/>
      <c r="M30039" s="22"/>
      <c r="O30039" s="1"/>
    </row>
    <row r="30040" spans="7:15" x14ac:dyDescent="0.2">
      <c r="G30040" s="2"/>
      <c r="H30040" s="22"/>
      <c r="I30040" s="22"/>
      <c r="J30040" s="23"/>
      <c r="K30040" s="23"/>
      <c r="L30040" s="22"/>
      <c r="M30040" s="22"/>
      <c r="O30040" s="1"/>
    </row>
    <row r="30041" spans="7:15" x14ac:dyDescent="0.2">
      <c r="G30041" s="2"/>
      <c r="H30041" s="22"/>
      <c r="I30041" s="22"/>
      <c r="J30041" s="23"/>
      <c r="K30041" s="23"/>
      <c r="L30041" s="22"/>
      <c r="M30041" s="22"/>
      <c r="O30041" s="1"/>
    </row>
    <row r="30042" spans="7:15" x14ac:dyDescent="0.2">
      <c r="G30042" s="2"/>
      <c r="H30042" s="22"/>
      <c r="I30042" s="22"/>
      <c r="J30042" s="23"/>
      <c r="K30042" s="23"/>
      <c r="L30042" s="22"/>
      <c r="M30042" s="22"/>
      <c r="O30042" s="1"/>
    </row>
    <row r="30043" spans="7:15" x14ac:dyDescent="0.2">
      <c r="G30043" s="2"/>
      <c r="H30043" s="22"/>
      <c r="I30043" s="22"/>
      <c r="J30043" s="23"/>
      <c r="K30043" s="23"/>
      <c r="L30043" s="22"/>
      <c r="M30043" s="22"/>
      <c r="O30043" s="1"/>
    </row>
    <row r="30044" spans="7:15" x14ac:dyDescent="0.2">
      <c r="G30044" s="2"/>
      <c r="H30044" s="22"/>
      <c r="I30044" s="22"/>
      <c r="J30044" s="23"/>
      <c r="K30044" s="23"/>
      <c r="L30044" s="22"/>
      <c r="M30044" s="22"/>
      <c r="O30044" s="1"/>
    </row>
    <row r="30045" spans="7:15" x14ac:dyDescent="0.2">
      <c r="G30045" s="2"/>
      <c r="H30045" s="22"/>
      <c r="I30045" s="22"/>
      <c r="J30045" s="23"/>
      <c r="K30045" s="23"/>
      <c r="L30045" s="22"/>
      <c r="M30045" s="22"/>
      <c r="O30045" s="1"/>
    </row>
    <row r="30046" spans="7:15" x14ac:dyDescent="0.2">
      <c r="G30046" s="2"/>
      <c r="H30046" s="22"/>
      <c r="I30046" s="22"/>
      <c r="J30046" s="23"/>
      <c r="K30046" s="23"/>
      <c r="L30046" s="22"/>
      <c r="M30046" s="22"/>
      <c r="O30046" s="1"/>
    </row>
    <row r="30047" spans="7:15" x14ac:dyDescent="0.2">
      <c r="G30047" s="2"/>
      <c r="H30047" s="22"/>
      <c r="I30047" s="22"/>
      <c r="J30047" s="23"/>
      <c r="K30047" s="23"/>
      <c r="L30047" s="22"/>
      <c r="M30047" s="22"/>
      <c r="O30047" s="1"/>
    </row>
    <row r="30048" spans="7:15" x14ac:dyDescent="0.2">
      <c r="G30048" s="2"/>
      <c r="H30048" s="22"/>
      <c r="I30048" s="22"/>
      <c r="J30048" s="23"/>
      <c r="K30048" s="23"/>
      <c r="L30048" s="22"/>
      <c r="M30048" s="22"/>
      <c r="O30048" s="1"/>
    </row>
    <row r="30049" spans="7:15" x14ac:dyDescent="0.2">
      <c r="G30049" s="2"/>
      <c r="H30049" s="22"/>
      <c r="I30049" s="22"/>
      <c r="J30049" s="23"/>
      <c r="K30049" s="23"/>
      <c r="L30049" s="22"/>
      <c r="M30049" s="22"/>
      <c r="O30049" s="1"/>
    </row>
    <row r="30050" spans="7:15" x14ac:dyDescent="0.2">
      <c r="G30050" s="2"/>
      <c r="H30050" s="22"/>
      <c r="I30050" s="22"/>
      <c r="J30050" s="23"/>
      <c r="K30050" s="23"/>
      <c r="L30050" s="22"/>
      <c r="M30050" s="22"/>
      <c r="O30050" s="1"/>
    </row>
    <row r="30051" spans="7:15" x14ac:dyDescent="0.2">
      <c r="G30051" s="2"/>
      <c r="H30051" s="22"/>
      <c r="I30051" s="22"/>
      <c r="J30051" s="23"/>
      <c r="K30051" s="23"/>
      <c r="L30051" s="22"/>
      <c r="M30051" s="22"/>
      <c r="O30051" s="1"/>
    </row>
    <row r="30052" spans="7:15" x14ac:dyDescent="0.2">
      <c r="G30052" s="2"/>
      <c r="H30052" s="22"/>
      <c r="I30052" s="22"/>
      <c r="J30052" s="23"/>
      <c r="K30052" s="23"/>
      <c r="L30052" s="22"/>
      <c r="M30052" s="22"/>
      <c r="O30052" s="1"/>
    </row>
    <row r="30053" spans="7:15" x14ac:dyDescent="0.2">
      <c r="G30053" s="2"/>
      <c r="H30053" s="22"/>
      <c r="I30053" s="22"/>
      <c r="J30053" s="23"/>
      <c r="K30053" s="23"/>
      <c r="L30053" s="22"/>
      <c r="M30053" s="22"/>
      <c r="O30053" s="1"/>
    </row>
    <row r="30054" spans="7:15" x14ac:dyDescent="0.2">
      <c r="G30054" s="2"/>
      <c r="H30054" s="22"/>
      <c r="I30054" s="22"/>
      <c r="J30054" s="23"/>
      <c r="K30054" s="23"/>
      <c r="L30054" s="22"/>
      <c r="M30054" s="22"/>
      <c r="O30054" s="1"/>
    </row>
    <row r="30055" spans="7:15" x14ac:dyDescent="0.2">
      <c r="G30055" s="2"/>
      <c r="H30055" s="22"/>
      <c r="I30055" s="22"/>
      <c r="J30055" s="23"/>
      <c r="K30055" s="23"/>
      <c r="L30055" s="22"/>
      <c r="M30055" s="22"/>
      <c r="O30055" s="1"/>
    </row>
    <row r="30056" spans="7:15" x14ac:dyDescent="0.2">
      <c r="G30056" s="2"/>
      <c r="H30056" s="22"/>
      <c r="I30056" s="22"/>
      <c r="J30056" s="23"/>
      <c r="K30056" s="23"/>
      <c r="L30056" s="22"/>
      <c r="M30056" s="22"/>
      <c r="O30056" s="1"/>
    </row>
    <row r="30057" spans="7:15" x14ac:dyDescent="0.2">
      <c r="G30057" s="2"/>
      <c r="H30057" s="22"/>
      <c r="I30057" s="22"/>
      <c r="J30057" s="23"/>
      <c r="K30057" s="23"/>
      <c r="L30057" s="22"/>
      <c r="M30057" s="22"/>
      <c r="O30057" s="1"/>
    </row>
    <row r="30058" spans="7:15" x14ac:dyDescent="0.2">
      <c r="G30058" s="2"/>
      <c r="H30058" s="22"/>
      <c r="I30058" s="22"/>
      <c r="J30058" s="23"/>
      <c r="K30058" s="23"/>
      <c r="L30058" s="22"/>
      <c r="M30058" s="22"/>
      <c r="O30058" s="1"/>
    </row>
    <row r="30059" spans="7:15" x14ac:dyDescent="0.2">
      <c r="G30059" s="2"/>
      <c r="H30059" s="22"/>
      <c r="I30059" s="22"/>
      <c r="J30059" s="23"/>
      <c r="K30059" s="23"/>
      <c r="L30059" s="22"/>
      <c r="M30059" s="22"/>
      <c r="O30059" s="1"/>
    </row>
    <row r="30060" spans="7:15" x14ac:dyDescent="0.2">
      <c r="G30060" s="2"/>
      <c r="H30060" s="22"/>
      <c r="I30060" s="22"/>
      <c r="J30060" s="23"/>
      <c r="K30060" s="23"/>
      <c r="L30060" s="22"/>
      <c r="M30060" s="22"/>
      <c r="O30060" s="1"/>
    </row>
    <row r="30061" spans="7:15" x14ac:dyDescent="0.2">
      <c r="G30061" s="2"/>
      <c r="H30061" s="22"/>
      <c r="I30061" s="22"/>
      <c r="J30061" s="23"/>
      <c r="K30061" s="23"/>
      <c r="L30061" s="22"/>
      <c r="M30061" s="22"/>
      <c r="O30061" s="1"/>
    </row>
    <row r="30062" spans="7:15" x14ac:dyDescent="0.2">
      <c r="G30062" s="2"/>
      <c r="H30062" s="22"/>
      <c r="I30062" s="22"/>
      <c r="J30062" s="23"/>
      <c r="K30062" s="23"/>
      <c r="L30062" s="22"/>
      <c r="M30062" s="22"/>
      <c r="O30062" s="1"/>
    </row>
    <row r="30063" spans="7:15" x14ac:dyDescent="0.2">
      <c r="G30063" s="2"/>
      <c r="H30063" s="22"/>
      <c r="I30063" s="22"/>
      <c r="J30063" s="23"/>
      <c r="K30063" s="23"/>
      <c r="L30063" s="22"/>
      <c r="M30063" s="22"/>
      <c r="O30063" s="1"/>
    </row>
    <row r="30064" spans="7:15" x14ac:dyDescent="0.2">
      <c r="G30064" s="2"/>
      <c r="H30064" s="22"/>
      <c r="I30064" s="22"/>
      <c r="J30064" s="23"/>
      <c r="K30064" s="23"/>
      <c r="L30064" s="22"/>
      <c r="M30064" s="22"/>
      <c r="O30064" s="1"/>
    </row>
    <row r="30065" spans="7:15" x14ac:dyDescent="0.2">
      <c r="G30065" s="2"/>
      <c r="H30065" s="22"/>
      <c r="I30065" s="22"/>
      <c r="J30065" s="23"/>
      <c r="K30065" s="23"/>
      <c r="L30065" s="22"/>
      <c r="M30065" s="22"/>
      <c r="O30065" s="1"/>
    </row>
    <row r="30066" spans="7:15" x14ac:dyDescent="0.2">
      <c r="G30066" s="2"/>
      <c r="H30066" s="22"/>
      <c r="I30066" s="22"/>
      <c r="J30066" s="23"/>
      <c r="K30066" s="23"/>
      <c r="L30066" s="22"/>
      <c r="M30066" s="22"/>
      <c r="O30066" s="1"/>
    </row>
    <row r="30067" spans="7:15" x14ac:dyDescent="0.2">
      <c r="G30067" s="2"/>
      <c r="H30067" s="22"/>
      <c r="I30067" s="22"/>
      <c r="J30067" s="23"/>
      <c r="K30067" s="23"/>
      <c r="L30067" s="22"/>
      <c r="M30067" s="22"/>
      <c r="O30067" s="1"/>
    </row>
    <row r="30068" spans="7:15" x14ac:dyDescent="0.2">
      <c r="G30068" s="2"/>
      <c r="H30068" s="22"/>
      <c r="I30068" s="22"/>
      <c r="J30068" s="23"/>
      <c r="K30068" s="23"/>
      <c r="L30068" s="22"/>
      <c r="M30068" s="22"/>
      <c r="O30068" s="1"/>
    </row>
    <row r="30069" spans="7:15" x14ac:dyDescent="0.2">
      <c r="G30069" s="2"/>
      <c r="H30069" s="22"/>
      <c r="I30069" s="22"/>
      <c r="J30069" s="23"/>
      <c r="K30069" s="23"/>
      <c r="L30069" s="22"/>
      <c r="M30069" s="22"/>
      <c r="O30069" s="1"/>
    </row>
    <row r="30070" spans="7:15" x14ac:dyDescent="0.2">
      <c r="G30070" s="2"/>
      <c r="H30070" s="22"/>
      <c r="I30070" s="22"/>
      <c r="J30070" s="23"/>
      <c r="K30070" s="23"/>
      <c r="L30070" s="22"/>
      <c r="M30070" s="22"/>
      <c r="O30070" s="1"/>
    </row>
    <row r="30071" spans="7:15" x14ac:dyDescent="0.2">
      <c r="G30071" s="2"/>
      <c r="H30071" s="22"/>
      <c r="I30071" s="22"/>
      <c r="J30071" s="23"/>
      <c r="K30071" s="23"/>
      <c r="L30071" s="22"/>
      <c r="M30071" s="22"/>
      <c r="O30071" s="1"/>
    </row>
    <row r="30072" spans="7:15" x14ac:dyDescent="0.2">
      <c r="G30072" s="2"/>
      <c r="H30072" s="22"/>
      <c r="I30072" s="22"/>
      <c r="J30072" s="23"/>
      <c r="K30072" s="23"/>
      <c r="L30072" s="22"/>
      <c r="M30072" s="22"/>
      <c r="O30072" s="1"/>
    </row>
    <row r="30073" spans="7:15" x14ac:dyDescent="0.2">
      <c r="G30073" s="2"/>
      <c r="H30073" s="22"/>
      <c r="I30073" s="22"/>
      <c r="J30073" s="23"/>
      <c r="K30073" s="23"/>
      <c r="L30073" s="22"/>
      <c r="M30073" s="22"/>
      <c r="O30073" s="1"/>
    </row>
    <row r="30074" spans="7:15" x14ac:dyDescent="0.2">
      <c r="G30074" s="2"/>
      <c r="H30074" s="22"/>
      <c r="I30074" s="22"/>
      <c r="J30074" s="23"/>
      <c r="K30074" s="23"/>
      <c r="L30074" s="22"/>
      <c r="M30074" s="22"/>
      <c r="O30074" s="1"/>
    </row>
    <row r="30075" spans="7:15" x14ac:dyDescent="0.2">
      <c r="G30075" s="2"/>
      <c r="H30075" s="22"/>
      <c r="I30075" s="22"/>
      <c r="J30075" s="23"/>
      <c r="K30075" s="23"/>
      <c r="L30075" s="22"/>
      <c r="M30075" s="22"/>
      <c r="O30075" s="1"/>
    </row>
    <row r="30076" spans="7:15" x14ac:dyDescent="0.2">
      <c r="G30076" s="2"/>
      <c r="H30076" s="22"/>
      <c r="I30076" s="22"/>
      <c r="J30076" s="23"/>
      <c r="K30076" s="23"/>
      <c r="L30076" s="22"/>
      <c r="M30076" s="22"/>
      <c r="O30076" s="1"/>
    </row>
    <row r="30077" spans="7:15" x14ac:dyDescent="0.2">
      <c r="G30077" s="2"/>
      <c r="H30077" s="22"/>
      <c r="I30077" s="22"/>
      <c r="J30077" s="23"/>
      <c r="K30077" s="23"/>
      <c r="L30077" s="22"/>
      <c r="M30077" s="22"/>
      <c r="O30077" s="1"/>
    </row>
    <row r="30078" spans="7:15" x14ac:dyDescent="0.2">
      <c r="G30078" s="2"/>
      <c r="H30078" s="22"/>
      <c r="I30078" s="22"/>
      <c r="J30078" s="23"/>
      <c r="K30078" s="23"/>
      <c r="L30078" s="22"/>
      <c r="M30078" s="22"/>
      <c r="O30078" s="1"/>
    </row>
    <row r="30079" spans="7:15" x14ac:dyDescent="0.2">
      <c r="G30079" s="2"/>
      <c r="H30079" s="22"/>
      <c r="I30079" s="22"/>
      <c r="J30079" s="23"/>
      <c r="K30079" s="23"/>
      <c r="L30079" s="22"/>
      <c r="M30079" s="22"/>
      <c r="O30079" s="1"/>
    </row>
    <row r="30080" spans="7:15" x14ac:dyDescent="0.2">
      <c r="G30080" s="2"/>
      <c r="H30080" s="22"/>
      <c r="I30080" s="22"/>
      <c r="J30080" s="23"/>
      <c r="K30080" s="23"/>
      <c r="L30080" s="22"/>
      <c r="M30080" s="22"/>
      <c r="O30080" s="1"/>
    </row>
    <row r="30081" spans="7:15" x14ac:dyDescent="0.2">
      <c r="G30081" s="2"/>
      <c r="H30081" s="22"/>
      <c r="I30081" s="22"/>
      <c r="J30081" s="23"/>
      <c r="K30081" s="23"/>
      <c r="L30081" s="22"/>
      <c r="M30081" s="22"/>
      <c r="O30081" s="1"/>
    </row>
    <row r="30082" spans="7:15" x14ac:dyDescent="0.2">
      <c r="G30082" s="2"/>
      <c r="H30082" s="22"/>
      <c r="I30082" s="22"/>
      <c r="J30082" s="23"/>
      <c r="K30082" s="23"/>
      <c r="L30082" s="22"/>
      <c r="M30082" s="22"/>
      <c r="O30082" s="1"/>
    </row>
    <row r="30083" spans="7:15" x14ac:dyDescent="0.2">
      <c r="G30083" s="2"/>
      <c r="H30083" s="22"/>
      <c r="I30083" s="22"/>
      <c r="J30083" s="23"/>
      <c r="K30083" s="23"/>
      <c r="L30083" s="22"/>
      <c r="M30083" s="22"/>
      <c r="O30083" s="1"/>
    </row>
    <row r="30084" spans="7:15" x14ac:dyDescent="0.2">
      <c r="G30084" s="2"/>
      <c r="H30084" s="22"/>
      <c r="I30084" s="22"/>
      <c r="J30084" s="23"/>
      <c r="K30084" s="23"/>
      <c r="L30084" s="22"/>
      <c r="M30084" s="22"/>
      <c r="O30084" s="1"/>
    </row>
    <row r="30085" spans="7:15" x14ac:dyDescent="0.2">
      <c r="G30085" s="2"/>
      <c r="H30085" s="22"/>
      <c r="I30085" s="22"/>
      <c r="J30085" s="23"/>
      <c r="K30085" s="23"/>
      <c r="L30085" s="22"/>
      <c r="M30085" s="22"/>
      <c r="O30085" s="1"/>
    </row>
    <row r="30086" spans="7:15" x14ac:dyDescent="0.2">
      <c r="G30086" s="2"/>
      <c r="H30086" s="22"/>
      <c r="I30086" s="22"/>
      <c r="J30086" s="23"/>
      <c r="K30086" s="23"/>
      <c r="L30086" s="22"/>
      <c r="M30086" s="22"/>
      <c r="O30086" s="1"/>
    </row>
    <row r="30087" spans="7:15" x14ac:dyDescent="0.2">
      <c r="G30087" s="2"/>
      <c r="H30087" s="22"/>
      <c r="I30087" s="22"/>
      <c r="J30087" s="23"/>
      <c r="K30087" s="23"/>
      <c r="L30087" s="22"/>
      <c r="M30087" s="22"/>
      <c r="O30087" s="1"/>
    </row>
    <row r="30088" spans="7:15" x14ac:dyDescent="0.2">
      <c r="G30088" s="2"/>
      <c r="H30088" s="22"/>
      <c r="I30088" s="22"/>
      <c r="J30088" s="23"/>
      <c r="K30088" s="23"/>
      <c r="L30088" s="22"/>
      <c r="M30088" s="22"/>
      <c r="O30088" s="1"/>
    </row>
    <row r="30089" spans="7:15" x14ac:dyDescent="0.2">
      <c r="G30089" s="2"/>
      <c r="H30089" s="22"/>
      <c r="I30089" s="22"/>
      <c r="J30089" s="23"/>
      <c r="K30089" s="23"/>
      <c r="L30089" s="22"/>
      <c r="M30089" s="22"/>
      <c r="O30089" s="1"/>
    </row>
    <row r="30090" spans="7:15" x14ac:dyDescent="0.2">
      <c r="G30090" s="2"/>
      <c r="H30090" s="22"/>
      <c r="I30090" s="22"/>
      <c r="J30090" s="23"/>
      <c r="K30090" s="23"/>
      <c r="L30090" s="22"/>
      <c r="M30090" s="22"/>
      <c r="O30090" s="1"/>
    </row>
    <row r="30091" spans="7:15" x14ac:dyDescent="0.2">
      <c r="G30091" s="2"/>
      <c r="H30091" s="22"/>
      <c r="I30091" s="22"/>
      <c r="J30091" s="23"/>
      <c r="K30091" s="23"/>
      <c r="L30091" s="22"/>
      <c r="M30091" s="22"/>
      <c r="O30091" s="1"/>
    </row>
    <row r="30092" spans="7:15" x14ac:dyDescent="0.2">
      <c r="G30092" s="2"/>
      <c r="H30092" s="22"/>
      <c r="I30092" s="22"/>
      <c r="J30092" s="23"/>
      <c r="K30092" s="23"/>
      <c r="L30092" s="22"/>
      <c r="M30092" s="22"/>
      <c r="O30092" s="1"/>
    </row>
    <row r="30093" spans="7:15" x14ac:dyDescent="0.2">
      <c r="G30093" s="2"/>
      <c r="H30093" s="22"/>
      <c r="I30093" s="22"/>
      <c r="J30093" s="23"/>
      <c r="K30093" s="23"/>
      <c r="L30093" s="22"/>
      <c r="M30093" s="22"/>
      <c r="O30093" s="1"/>
    </row>
    <row r="30094" spans="7:15" x14ac:dyDescent="0.2">
      <c r="G30094" s="2"/>
      <c r="H30094" s="22"/>
      <c r="I30094" s="22"/>
      <c r="J30094" s="23"/>
      <c r="K30094" s="23"/>
      <c r="L30094" s="22"/>
      <c r="M30094" s="22"/>
      <c r="O30094" s="1"/>
    </row>
    <row r="30095" spans="7:15" x14ac:dyDescent="0.2">
      <c r="G30095" s="2"/>
      <c r="H30095" s="22"/>
      <c r="I30095" s="22"/>
      <c r="J30095" s="23"/>
      <c r="K30095" s="23"/>
      <c r="L30095" s="22"/>
      <c r="M30095" s="22"/>
      <c r="O30095" s="1"/>
    </row>
    <row r="30096" spans="7:15" x14ac:dyDescent="0.2">
      <c r="G30096" s="2"/>
      <c r="H30096" s="22"/>
      <c r="I30096" s="22"/>
      <c r="J30096" s="23"/>
      <c r="K30096" s="23"/>
      <c r="L30096" s="22"/>
      <c r="M30096" s="22"/>
      <c r="O30096" s="1"/>
    </row>
    <row r="30097" spans="7:15" x14ac:dyDescent="0.2">
      <c r="G30097" s="2"/>
      <c r="H30097" s="22"/>
      <c r="I30097" s="22"/>
      <c r="J30097" s="23"/>
      <c r="K30097" s="23"/>
      <c r="L30097" s="22"/>
      <c r="M30097" s="22"/>
      <c r="O30097" s="1"/>
    </row>
    <row r="30098" spans="7:15" x14ac:dyDescent="0.2">
      <c r="G30098" s="2"/>
      <c r="H30098" s="22"/>
      <c r="I30098" s="22"/>
      <c r="J30098" s="23"/>
      <c r="K30098" s="23"/>
      <c r="L30098" s="22"/>
      <c r="M30098" s="22"/>
      <c r="O30098" s="1"/>
    </row>
    <row r="30099" spans="7:15" x14ac:dyDescent="0.2">
      <c r="G30099" s="2"/>
      <c r="H30099" s="22"/>
      <c r="I30099" s="22"/>
      <c r="J30099" s="23"/>
      <c r="K30099" s="23"/>
      <c r="L30099" s="22"/>
      <c r="M30099" s="22"/>
      <c r="O30099" s="1"/>
    </row>
    <row r="30100" spans="7:15" x14ac:dyDescent="0.2">
      <c r="G30100" s="2"/>
      <c r="H30100" s="22"/>
      <c r="I30100" s="22"/>
      <c r="J30100" s="23"/>
      <c r="K30100" s="23"/>
      <c r="L30100" s="22"/>
      <c r="M30100" s="22"/>
      <c r="O30100" s="1"/>
    </row>
    <row r="30101" spans="7:15" x14ac:dyDescent="0.2">
      <c r="G30101" s="2"/>
      <c r="H30101" s="22"/>
      <c r="I30101" s="22"/>
      <c r="J30101" s="23"/>
      <c r="K30101" s="23"/>
      <c r="L30101" s="22"/>
      <c r="M30101" s="22"/>
      <c r="O30101" s="1"/>
    </row>
    <row r="30102" spans="7:15" x14ac:dyDescent="0.2">
      <c r="G30102" s="2"/>
      <c r="H30102" s="22"/>
      <c r="I30102" s="22"/>
      <c r="J30102" s="23"/>
      <c r="K30102" s="23"/>
      <c r="L30102" s="22"/>
      <c r="M30102" s="22"/>
      <c r="O30102" s="1"/>
    </row>
    <row r="30103" spans="7:15" x14ac:dyDescent="0.2">
      <c r="G30103" s="2"/>
      <c r="H30103" s="22"/>
      <c r="I30103" s="22"/>
      <c r="J30103" s="23"/>
      <c r="K30103" s="23"/>
      <c r="L30103" s="22"/>
      <c r="M30103" s="22"/>
      <c r="O30103" s="1"/>
    </row>
    <row r="30104" spans="7:15" x14ac:dyDescent="0.2">
      <c r="G30104" s="2"/>
      <c r="H30104" s="22"/>
      <c r="I30104" s="22"/>
      <c r="J30104" s="23"/>
      <c r="K30104" s="23"/>
      <c r="L30104" s="22"/>
      <c r="M30104" s="22"/>
      <c r="O30104" s="1"/>
    </row>
    <row r="30105" spans="7:15" x14ac:dyDescent="0.2">
      <c r="G30105" s="2"/>
      <c r="H30105" s="22"/>
      <c r="I30105" s="22"/>
      <c r="J30105" s="23"/>
      <c r="K30105" s="23"/>
      <c r="L30105" s="22"/>
      <c r="M30105" s="22"/>
      <c r="O30105" s="1"/>
    </row>
    <row r="30106" spans="7:15" x14ac:dyDescent="0.2">
      <c r="G30106" s="2"/>
      <c r="H30106" s="22"/>
      <c r="I30106" s="22"/>
      <c r="J30106" s="23"/>
      <c r="K30106" s="23"/>
      <c r="L30106" s="22"/>
      <c r="M30106" s="22"/>
      <c r="O30106" s="1"/>
    </row>
    <row r="30107" spans="7:15" x14ac:dyDescent="0.2">
      <c r="G30107" s="2"/>
      <c r="H30107" s="22"/>
      <c r="I30107" s="22"/>
      <c r="J30107" s="23"/>
      <c r="K30107" s="23"/>
      <c r="L30107" s="22"/>
      <c r="M30107" s="22"/>
      <c r="O30107" s="1"/>
    </row>
    <row r="30108" spans="7:15" x14ac:dyDescent="0.2">
      <c r="G30108" s="2"/>
      <c r="H30108" s="22"/>
      <c r="I30108" s="22"/>
      <c r="J30108" s="23"/>
      <c r="K30108" s="23"/>
      <c r="L30108" s="22"/>
      <c r="M30108" s="22"/>
      <c r="O30108" s="1"/>
    </row>
    <row r="30109" spans="7:15" x14ac:dyDescent="0.2">
      <c r="G30109" s="2"/>
      <c r="H30109" s="22"/>
      <c r="I30109" s="22"/>
      <c r="J30109" s="23"/>
      <c r="K30109" s="23"/>
      <c r="L30109" s="22"/>
      <c r="M30109" s="22"/>
      <c r="O30109" s="1"/>
    </row>
    <row r="30110" spans="7:15" x14ac:dyDescent="0.2">
      <c r="G30110" s="2"/>
      <c r="H30110" s="22"/>
      <c r="I30110" s="22"/>
      <c r="J30110" s="23"/>
      <c r="K30110" s="23"/>
      <c r="L30110" s="22"/>
      <c r="M30110" s="22"/>
      <c r="O30110" s="1"/>
    </row>
    <row r="30111" spans="7:15" x14ac:dyDescent="0.2">
      <c r="G30111" s="2"/>
      <c r="H30111" s="22"/>
      <c r="I30111" s="22"/>
      <c r="J30111" s="23"/>
      <c r="K30111" s="23"/>
      <c r="L30111" s="22"/>
      <c r="M30111" s="22"/>
      <c r="O30111" s="1"/>
    </row>
    <row r="30112" spans="7:15" x14ac:dyDescent="0.2">
      <c r="G30112" s="2"/>
      <c r="H30112" s="22"/>
      <c r="I30112" s="22"/>
      <c r="J30112" s="23"/>
      <c r="K30112" s="23"/>
      <c r="L30112" s="22"/>
      <c r="M30112" s="22"/>
      <c r="O30112" s="1"/>
    </row>
    <row r="30113" spans="7:15" x14ac:dyDescent="0.2">
      <c r="G30113" s="2"/>
      <c r="H30113" s="22"/>
      <c r="I30113" s="22"/>
      <c r="J30113" s="23"/>
      <c r="K30113" s="23"/>
      <c r="L30113" s="22"/>
      <c r="M30113" s="22"/>
      <c r="O30113" s="1"/>
    </row>
    <row r="30114" spans="7:15" x14ac:dyDescent="0.2">
      <c r="G30114" s="2"/>
      <c r="H30114" s="22"/>
      <c r="I30114" s="22"/>
      <c r="J30114" s="23"/>
      <c r="K30114" s="23"/>
      <c r="L30114" s="22"/>
      <c r="M30114" s="22"/>
      <c r="O30114" s="1"/>
    </row>
    <row r="30115" spans="7:15" x14ac:dyDescent="0.2">
      <c r="G30115" s="2"/>
      <c r="H30115" s="22"/>
      <c r="I30115" s="22"/>
      <c r="J30115" s="23"/>
      <c r="K30115" s="23"/>
      <c r="L30115" s="22"/>
      <c r="M30115" s="22"/>
      <c r="O30115" s="1"/>
    </row>
    <row r="30116" spans="7:15" x14ac:dyDescent="0.2">
      <c r="G30116" s="2"/>
      <c r="H30116" s="22"/>
      <c r="I30116" s="22"/>
      <c r="J30116" s="23"/>
      <c r="K30116" s="23"/>
      <c r="L30116" s="22"/>
      <c r="M30116" s="22"/>
      <c r="O30116" s="1"/>
    </row>
    <row r="30117" spans="7:15" x14ac:dyDescent="0.2">
      <c r="G30117" s="2"/>
      <c r="H30117" s="22"/>
      <c r="I30117" s="22"/>
      <c r="J30117" s="23"/>
      <c r="K30117" s="23"/>
      <c r="L30117" s="22"/>
      <c r="M30117" s="22"/>
      <c r="O30117" s="1"/>
    </row>
    <row r="30118" spans="7:15" x14ac:dyDescent="0.2">
      <c r="G30118" s="2"/>
      <c r="H30118" s="22"/>
      <c r="I30118" s="22"/>
      <c r="J30118" s="23"/>
      <c r="K30118" s="23"/>
      <c r="L30118" s="22"/>
      <c r="M30118" s="22"/>
      <c r="O30118" s="1"/>
    </row>
    <row r="30119" spans="7:15" x14ac:dyDescent="0.2">
      <c r="G30119" s="2"/>
      <c r="H30119" s="22"/>
      <c r="I30119" s="22"/>
      <c r="J30119" s="23"/>
      <c r="K30119" s="23"/>
      <c r="L30119" s="22"/>
      <c r="M30119" s="22"/>
      <c r="O30119" s="1"/>
    </row>
    <row r="30120" spans="7:15" x14ac:dyDescent="0.2">
      <c r="G30120" s="2"/>
      <c r="H30120" s="22"/>
      <c r="I30120" s="22"/>
      <c r="J30120" s="23"/>
      <c r="K30120" s="23"/>
      <c r="L30120" s="22"/>
      <c r="M30120" s="22"/>
      <c r="O30120" s="1"/>
    </row>
    <row r="30121" spans="7:15" x14ac:dyDescent="0.2">
      <c r="G30121" s="2"/>
      <c r="H30121" s="22"/>
      <c r="I30121" s="22"/>
      <c r="J30121" s="23"/>
      <c r="K30121" s="23"/>
      <c r="L30121" s="22"/>
      <c r="M30121" s="22"/>
      <c r="O30121" s="1"/>
    </row>
    <row r="30122" spans="7:15" x14ac:dyDescent="0.2">
      <c r="G30122" s="2"/>
      <c r="H30122" s="22"/>
      <c r="I30122" s="22"/>
      <c r="J30122" s="23"/>
      <c r="K30122" s="23"/>
      <c r="L30122" s="22"/>
      <c r="M30122" s="22"/>
      <c r="O30122" s="1"/>
    </row>
    <row r="30123" spans="7:15" x14ac:dyDescent="0.2">
      <c r="G30123" s="2"/>
      <c r="H30123" s="22"/>
      <c r="I30123" s="22"/>
      <c r="J30123" s="23"/>
      <c r="K30123" s="23"/>
      <c r="L30123" s="22"/>
      <c r="M30123" s="22"/>
      <c r="O30123" s="1"/>
    </row>
    <row r="30124" spans="7:15" x14ac:dyDescent="0.2">
      <c r="G30124" s="2"/>
      <c r="H30124" s="22"/>
      <c r="I30124" s="22"/>
      <c r="J30124" s="23"/>
      <c r="K30124" s="23"/>
      <c r="L30124" s="22"/>
      <c r="M30124" s="22"/>
      <c r="O30124" s="1"/>
    </row>
    <row r="30125" spans="7:15" x14ac:dyDescent="0.2">
      <c r="G30125" s="2"/>
      <c r="H30125" s="22"/>
      <c r="I30125" s="22"/>
      <c r="J30125" s="23"/>
      <c r="K30125" s="23"/>
      <c r="L30125" s="22"/>
      <c r="M30125" s="22"/>
      <c r="O30125" s="1"/>
    </row>
    <row r="30126" spans="7:15" x14ac:dyDescent="0.2">
      <c r="G30126" s="2"/>
      <c r="H30126" s="22"/>
      <c r="I30126" s="22"/>
      <c r="J30126" s="23"/>
      <c r="K30126" s="23"/>
      <c r="L30126" s="22"/>
      <c r="M30126" s="22"/>
      <c r="O30126" s="1"/>
    </row>
    <row r="30127" spans="7:15" x14ac:dyDescent="0.2">
      <c r="G30127" s="2"/>
      <c r="H30127" s="22"/>
      <c r="I30127" s="22"/>
      <c r="J30127" s="23"/>
      <c r="K30127" s="23"/>
      <c r="L30127" s="22"/>
      <c r="M30127" s="22"/>
      <c r="O30127" s="1"/>
    </row>
    <row r="30128" spans="7:15" x14ac:dyDescent="0.2">
      <c r="G30128" s="2"/>
      <c r="H30128" s="22"/>
      <c r="I30128" s="22"/>
      <c r="J30128" s="23"/>
      <c r="K30128" s="23"/>
      <c r="L30128" s="22"/>
      <c r="M30128" s="22"/>
      <c r="O30128" s="1"/>
    </row>
    <row r="30129" spans="7:15" x14ac:dyDescent="0.2">
      <c r="G30129" s="2"/>
      <c r="H30129" s="22"/>
      <c r="I30129" s="22"/>
      <c r="J30129" s="23"/>
      <c r="K30129" s="23"/>
      <c r="L30129" s="22"/>
      <c r="M30129" s="22"/>
      <c r="O30129" s="1"/>
    </row>
    <row r="30130" spans="7:15" x14ac:dyDescent="0.2">
      <c r="G30130" s="2"/>
      <c r="H30130" s="22"/>
      <c r="I30130" s="22"/>
      <c r="J30130" s="23"/>
      <c r="K30130" s="23"/>
      <c r="L30130" s="22"/>
      <c r="M30130" s="22"/>
      <c r="O30130" s="1"/>
    </row>
    <row r="30131" spans="7:15" x14ac:dyDescent="0.2">
      <c r="G30131" s="2"/>
      <c r="H30131" s="22"/>
      <c r="I30131" s="22"/>
      <c r="J30131" s="23"/>
      <c r="K30131" s="23"/>
      <c r="L30131" s="22"/>
      <c r="M30131" s="22"/>
      <c r="O30131" s="1"/>
    </row>
    <row r="30132" spans="7:15" x14ac:dyDescent="0.2">
      <c r="G30132" s="2"/>
      <c r="H30132" s="22"/>
      <c r="I30132" s="22"/>
      <c r="J30132" s="23"/>
      <c r="K30132" s="23"/>
      <c r="L30132" s="22"/>
      <c r="M30132" s="22"/>
      <c r="O30132" s="1"/>
    </row>
    <row r="30133" spans="7:15" x14ac:dyDescent="0.2">
      <c r="G30133" s="2"/>
      <c r="H30133" s="22"/>
      <c r="I30133" s="22"/>
      <c r="J30133" s="23"/>
      <c r="K30133" s="23"/>
      <c r="L30133" s="22"/>
      <c r="M30133" s="22"/>
      <c r="O30133" s="1"/>
    </row>
    <row r="30134" spans="7:15" x14ac:dyDescent="0.2">
      <c r="G30134" s="2"/>
      <c r="H30134" s="22"/>
      <c r="I30134" s="22"/>
      <c r="J30134" s="23"/>
      <c r="K30134" s="23"/>
      <c r="L30134" s="22"/>
      <c r="M30134" s="22"/>
      <c r="O30134" s="1"/>
    </row>
    <row r="30135" spans="7:15" x14ac:dyDescent="0.2">
      <c r="G30135" s="2"/>
      <c r="H30135" s="22"/>
      <c r="I30135" s="22"/>
      <c r="J30135" s="23"/>
      <c r="K30135" s="23"/>
      <c r="L30135" s="22"/>
      <c r="M30135" s="22"/>
      <c r="O30135" s="1"/>
    </row>
    <row r="30136" spans="7:15" x14ac:dyDescent="0.2">
      <c r="G30136" s="2"/>
      <c r="H30136" s="22"/>
      <c r="I30136" s="22"/>
      <c r="J30136" s="23"/>
      <c r="K30136" s="23"/>
      <c r="L30136" s="22"/>
      <c r="M30136" s="22"/>
      <c r="O30136" s="1"/>
    </row>
    <row r="30137" spans="7:15" x14ac:dyDescent="0.2">
      <c r="G30137" s="2"/>
      <c r="H30137" s="22"/>
      <c r="I30137" s="22"/>
      <c r="J30137" s="23"/>
      <c r="K30137" s="23"/>
      <c r="L30137" s="22"/>
      <c r="M30137" s="22"/>
      <c r="O30137" s="1"/>
    </row>
    <row r="30138" spans="7:15" x14ac:dyDescent="0.2">
      <c r="G30138" s="2"/>
      <c r="H30138" s="22"/>
      <c r="I30138" s="22"/>
      <c r="J30138" s="23"/>
      <c r="K30138" s="23"/>
      <c r="L30138" s="22"/>
      <c r="M30138" s="22"/>
      <c r="O30138" s="1"/>
    </row>
    <row r="30139" spans="7:15" x14ac:dyDescent="0.2">
      <c r="G30139" s="2"/>
      <c r="H30139" s="22"/>
      <c r="I30139" s="22"/>
      <c r="J30139" s="23"/>
      <c r="K30139" s="23"/>
      <c r="L30139" s="22"/>
      <c r="M30139" s="22"/>
      <c r="O30139" s="1"/>
    </row>
    <row r="30140" spans="7:15" x14ac:dyDescent="0.2">
      <c r="G30140" s="2"/>
      <c r="H30140" s="22"/>
      <c r="I30140" s="22"/>
      <c r="J30140" s="23"/>
      <c r="K30140" s="23"/>
      <c r="L30140" s="22"/>
      <c r="M30140" s="22"/>
      <c r="O30140" s="1"/>
    </row>
    <row r="30141" spans="7:15" x14ac:dyDescent="0.2">
      <c r="G30141" s="2"/>
      <c r="H30141" s="22"/>
      <c r="I30141" s="22"/>
      <c r="J30141" s="23"/>
      <c r="K30141" s="23"/>
      <c r="L30141" s="22"/>
      <c r="M30141" s="22"/>
      <c r="O30141" s="1"/>
    </row>
    <row r="30142" spans="7:15" x14ac:dyDescent="0.2">
      <c r="G30142" s="2"/>
      <c r="H30142" s="22"/>
      <c r="I30142" s="22"/>
      <c r="J30142" s="23"/>
      <c r="K30142" s="23"/>
      <c r="L30142" s="22"/>
      <c r="M30142" s="22"/>
      <c r="O30142" s="1"/>
    </row>
    <row r="30143" spans="7:15" x14ac:dyDescent="0.2">
      <c r="G30143" s="2"/>
      <c r="H30143" s="22"/>
      <c r="I30143" s="22"/>
      <c r="J30143" s="23"/>
      <c r="K30143" s="23"/>
      <c r="L30143" s="22"/>
      <c r="M30143" s="22"/>
      <c r="O30143" s="1"/>
    </row>
    <row r="30144" spans="7:15" x14ac:dyDescent="0.2">
      <c r="G30144" s="2"/>
      <c r="H30144" s="22"/>
      <c r="I30144" s="22"/>
      <c r="J30144" s="23"/>
      <c r="K30144" s="23"/>
      <c r="L30144" s="22"/>
      <c r="M30144" s="22"/>
      <c r="O30144" s="1"/>
    </row>
    <row r="30145" spans="7:15" x14ac:dyDescent="0.2">
      <c r="G30145" s="2"/>
      <c r="H30145" s="22"/>
      <c r="I30145" s="22"/>
      <c r="J30145" s="23"/>
      <c r="K30145" s="23"/>
      <c r="L30145" s="22"/>
      <c r="M30145" s="22"/>
      <c r="O30145" s="1"/>
    </row>
    <row r="30146" spans="7:15" x14ac:dyDescent="0.2">
      <c r="G30146" s="2"/>
      <c r="H30146" s="22"/>
      <c r="I30146" s="22"/>
      <c r="J30146" s="23"/>
      <c r="K30146" s="23"/>
      <c r="L30146" s="22"/>
      <c r="M30146" s="22"/>
      <c r="O30146" s="1"/>
    </row>
    <row r="30147" spans="7:15" x14ac:dyDescent="0.2">
      <c r="G30147" s="2"/>
      <c r="H30147" s="22"/>
      <c r="I30147" s="22"/>
      <c r="J30147" s="23"/>
      <c r="K30147" s="23"/>
      <c r="L30147" s="22"/>
      <c r="M30147" s="22"/>
      <c r="O30147" s="1"/>
    </row>
    <row r="30148" spans="7:15" x14ac:dyDescent="0.2">
      <c r="G30148" s="2"/>
      <c r="H30148" s="22"/>
      <c r="I30148" s="22"/>
      <c r="J30148" s="23"/>
      <c r="K30148" s="23"/>
      <c r="L30148" s="22"/>
      <c r="M30148" s="22"/>
      <c r="O30148" s="1"/>
    </row>
    <row r="30149" spans="7:15" x14ac:dyDescent="0.2">
      <c r="G30149" s="2"/>
      <c r="H30149" s="22"/>
      <c r="I30149" s="22"/>
      <c r="J30149" s="23"/>
      <c r="K30149" s="23"/>
      <c r="L30149" s="22"/>
      <c r="M30149" s="22"/>
      <c r="O30149" s="1"/>
    </row>
    <row r="30150" spans="7:15" x14ac:dyDescent="0.2">
      <c r="G30150" s="2"/>
      <c r="H30150" s="22"/>
      <c r="I30150" s="22"/>
      <c r="J30150" s="23"/>
      <c r="K30150" s="23"/>
      <c r="L30150" s="22"/>
      <c r="M30150" s="22"/>
      <c r="O30150" s="1"/>
    </row>
    <row r="30151" spans="7:15" x14ac:dyDescent="0.2">
      <c r="G30151" s="2"/>
      <c r="H30151" s="22"/>
      <c r="I30151" s="22"/>
      <c r="J30151" s="23"/>
      <c r="K30151" s="23"/>
      <c r="L30151" s="22"/>
      <c r="M30151" s="22"/>
      <c r="O30151" s="1"/>
    </row>
    <row r="30152" spans="7:15" x14ac:dyDescent="0.2">
      <c r="G30152" s="2"/>
      <c r="H30152" s="22"/>
      <c r="I30152" s="22"/>
      <c r="J30152" s="23"/>
      <c r="K30152" s="23"/>
      <c r="L30152" s="22"/>
      <c r="M30152" s="22"/>
      <c r="O30152" s="1"/>
    </row>
    <row r="30153" spans="7:15" x14ac:dyDescent="0.2">
      <c r="G30153" s="2"/>
      <c r="H30153" s="22"/>
      <c r="I30153" s="22"/>
      <c r="J30153" s="23"/>
      <c r="K30153" s="23"/>
      <c r="L30153" s="22"/>
      <c r="M30153" s="22"/>
      <c r="O30153" s="1"/>
    </row>
    <row r="30154" spans="7:15" x14ac:dyDescent="0.2">
      <c r="G30154" s="2"/>
      <c r="H30154" s="22"/>
      <c r="I30154" s="22"/>
      <c r="J30154" s="23"/>
      <c r="K30154" s="23"/>
      <c r="L30154" s="22"/>
      <c r="M30154" s="22"/>
      <c r="O30154" s="1"/>
    </row>
    <row r="30155" spans="7:15" x14ac:dyDescent="0.2">
      <c r="G30155" s="2"/>
      <c r="H30155" s="22"/>
      <c r="I30155" s="22"/>
      <c r="J30155" s="23"/>
      <c r="K30155" s="23"/>
      <c r="L30155" s="22"/>
      <c r="M30155" s="22"/>
      <c r="O30155" s="1"/>
    </row>
    <row r="30156" spans="7:15" x14ac:dyDescent="0.2">
      <c r="G30156" s="2"/>
      <c r="H30156" s="22"/>
      <c r="I30156" s="22"/>
      <c r="J30156" s="23"/>
      <c r="K30156" s="23"/>
      <c r="L30156" s="22"/>
      <c r="M30156" s="22"/>
      <c r="O30156" s="1"/>
    </row>
    <row r="30157" spans="7:15" x14ac:dyDescent="0.2">
      <c r="G30157" s="2"/>
      <c r="H30157" s="22"/>
      <c r="I30157" s="22"/>
      <c r="J30157" s="23"/>
      <c r="K30157" s="23"/>
      <c r="L30157" s="22"/>
      <c r="M30157" s="22"/>
      <c r="O30157" s="1"/>
    </row>
    <row r="30158" spans="7:15" x14ac:dyDescent="0.2">
      <c r="G30158" s="2"/>
      <c r="H30158" s="22"/>
      <c r="I30158" s="22"/>
      <c r="J30158" s="23"/>
      <c r="K30158" s="23"/>
      <c r="L30158" s="22"/>
      <c r="M30158" s="22"/>
      <c r="O30158" s="1"/>
    </row>
    <row r="30159" spans="7:15" x14ac:dyDescent="0.2">
      <c r="G30159" s="2"/>
      <c r="H30159" s="22"/>
      <c r="I30159" s="22"/>
      <c r="J30159" s="23"/>
      <c r="K30159" s="23"/>
      <c r="L30159" s="22"/>
      <c r="M30159" s="22"/>
      <c r="O30159" s="1"/>
    </row>
    <row r="30160" spans="7:15" x14ac:dyDescent="0.2">
      <c r="G30160" s="2"/>
      <c r="H30160" s="22"/>
      <c r="I30160" s="22"/>
      <c r="J30160" s="23"/>
      <c r="K30160" s="23"/>
      <c r="L30160" s="22"/>
      <c r="M30160" s="22"/>
      <c r="O30160" s="1"/>
    </row>
    <row r="30161" spans="7:15" x14ac:dyDescent="0.2">
      <c r="G30161" s="2"/>
      <c r="H30161" s="22"/>
      <c r="I30161" s="22"/>
      <c r="J30161" s="23"/>
      <c r="K30161" s="23"/>
      <c r="L30161" s="22"/>
      <c r="M30161" s="22"/>
      <c r="O30161" s="1"/>
    </row>
    <row r="30162" spans="7:15" x14ac:dyDescent="0.2">
      <c r="G30162" s="2"/>
      <c r="H30162" s="22"/>
      <c r="I30162" s="22"/>
      <c r="J30162" s="23"/>
      <c r="K30162" s="23"/>
      <c r="L30162" s="22"/>
      <c r="M30162" s="22"/>
      <c r="O30162" s="1"/>
    </row>
    <row r="30163" spans="7:15" x14ac:dyDescent="0.2">
      <c r="G30163" s="2"/>
      <c r="H30163" s="22"/>
      <c r="I30163" s="22"/>
      <c r="J30163" s="23"/>
      <c r="K30163" s="23"/>
      <c r="L30163" s="22"/>
      <c r="M30163" s="22"/>
      <c r="O30163" s="1"/>
    </row>
    <row r="30164" spans="7:15" x14ac:dyDescent="0.2">
      <c r="G30164" s="2"/>
      <c r="H30164" s="22"/>
      <c r="I30164" s="22"/>
      <c r="J30164" s="23"/>
      <c r="K30164" s="23"/>
      <c r="L30164" s="22"/>
      <c r="M30164" s="22"/>
      <c r="O30164" s="1"/>
    </row>
    <row r="30165" spans="7:15" x14ac:dyDescent="0.2">
      <c r="G30165" s="2"/>
      <c r="H30165" s="22"/>
      <c r="I30165" s="22"/>
      <c r="J30165" s="23"/>
      <c r="K30165" s="23"/>
      <c r="L30165" s="22"/>
      <c r="M30165" s="22"/>
      <c r="O30165" s="1"/>
    </row>
    <row r="30166" spans="7:15" x14ac:dyDescent="0.2">
      <c r="G30166" s="2"/>
      <c r="H30166" s="22"/>
      <c r="I30166" s="22"/>
      <c r="J30166" s="23"/>
      <c r="K30166" s="23"/>
      <c r="L30166" s="22"/>
      <c r="M30166" s="22"/>
      <c r="O30166" s="1"/>
    </row>
    <row r="30167" spans="7:15" x14ac:dyDescent="0.2">
      <c r="G30167" s="2"/>
      <c r="H30167" s="22"/>
      <c r="I30167" s="22"/>
      <c r="J30167" s="23"/>
      <c r="K30167" s="23"/>
      <c r="L30167" s="22"/>
      <c r="M30167" s="22"/>
      <c r="O30167" s="1"/>
    </row>
    <row r="30168" spans="7:15" x14ac:dyDescent="0.2">
      <c r="G30168" s="2"/>
      <c r="H30168" s="22"/>
      <c r="I30168" s="22"/>
      <c r="J30168" s="23"/>
      <c r="K30168" s="23"/>
      <c r="L30168" s="22"/>
      <c r="M30168" s="22"/>
      <c r="O30168" s="1"/>
    </row>
    <row r="30169" spans="7:15" x14ac:dyDescent="0.2">
      <c r="G30169" s="2"/>
      <c r="H30169" s="22"/>
      <c r="I30169" s="22"/>
      <c r="J30169" s="23"/>
      <c r="K30169" s="23"/>
      <c r="L30169" s="22"/>
      <c r="M30169" s="22"/>
      <c r="O30169" s="1"/>
    </row>
    <row r="30170" spans="7:15" x14ac:dyDescent="0.2">
      <c r="G30170" s="2"/>
      <c r="H30170" s="22"/>
      <c r="I30170" s="22"/>
      <c r="J30170" s="23"/>
      <c r="K30170" s="23"/>
      <c r="L30170" s="22"/>
      <c r="M30170" s="22"/>
      <c r="O30170" s="1"/>
    </row>
    <row r="30171" spans="7:15" x14ac:dyDescent="0.2">
      <c r="G30171" s="2"/>
      <c r="H30171" s="22"/>
      <c r="I30171" s="22"/>
      <c r="J30171" s="23"/>
      <c r="K30171" s="23"/>
      <c r="L30171" s="22"/>
      <c r="M30171" s="22"/>
      <c r="O30171" s="1"/>
    </row>
    <row r="30172" spans="7:15" x14ac:dyDescent="0.2">
      <c r="G30172" s="2"/>
      <c r="H30172" s="22"/>
      <c r="I30172" s="22"/>
      <c r="J30172" s="23"/>
      <c r="K30172" s="23"/>
      <c r="L30172" s="22"/>
      <c r="M30172" s="22"/>
      <c r="O30172" s="1"/>
    </row>
    <row r="30173" spans="7:15" x14ac:dyDescent="0.2">
      <c r="G30173" s="2"/>
      <c r="H30173" s="22"/>
      <c r="I30173" s="22"/>
      <c r="J30173" s="23"/>
      <c r="K30173" s="23"/>
      <c r="L30173" s="22"/>
      <c r="M30173" s="22"/>
      <c r="O30173" s="1"/>
    </row>
    <row r="30174" spans="7:15" x14ac:dyDescent="0.2">
      <c r="G30174" s="2"/>
      <c r="H30174" s="22"/>
      <c r="I30174" s="22"/>
      <c r="J30174" s="23"/>
      <c r="K30174" s="23"/>
      <c r="L30174" s="22"/>
      <c r="M30174" s="22"/>
      <c r="O30174" s="1"/>
    </row>
    <row r="30175" spans="7:15" x14ac:dyDescent="0.2">
      <c r="G30175" s="2"/>
      <c r="H30175" s="22"/>
      <c r="I30175" s="22"/>
      <c r="J30175" s="23"/>
      <c r="K30175" s="23"/>
      <c r="L30175" s="22"/>
      <c r="M30175" s="22"/>
      <c r="O30175" s="1"/>
    </row>
    <row r="30176" spans="7:15" x14ac:dyDescent="0.2">
      <c r="G30176" s="2"/>
      <c r="H30176" s="22"/>
      <c r="I30176" s="22"/>
      <c r="J30176" s="23"/>
      <c r="K30176" s="23"/>
      <c r="L30176" s="22"/>
      <c r="M30176" s="22"/>
      <c r="O30176" s="1"/>
    </row>
    <row r="30177" spans="7:15" x14ac:dyDescent="0.2">
      <c r="G30177" s="2"/>
      <c r="H30177" s="22"/>
      <c r="I30177" s="22"/>
      <c r="J30177" s="23"/>
      <c r="K30177" s="23"/>
      <c r="L30177" s="22"/>
      <c r="M30177" s="22"/>
      <c r="O30177" s="1"/>
    </row>
    <row r="30178" spans="7:15" x14ac:dyDescent="0.2">
      <c r="G30178" s="2"/>
      <c r="H30178" s="22"/>
      <c r="I30178" s="22"/>
      <c r="J30178" s="23"/>
      <c r="K30178" s="23"/>
      <c r="L30178" s="22"/>
      <c r="M30178" s="22"/>
      <c r="O30178" s="1"/>
    </row>
    <row r="30179" spans="7:15" x14ac:dyDescent="0.2">
      <c r="G30179" s="2"/>
      <c r="H30179" s="22"/>
      <c r="I30179" s="22"/>
      <c r="J30179" s="23"/>
      <c r="K30179" s="23"/>
      <c r="L30179" s="22"/>
      <c r="M30179" s="22"/>
      <c r="O30179" s="1"/>
    </row>
    <row r="30180" spans="7:15" x14ac:dyDescent="0.2">
      <c r="G30180" s="2"/>
      <c r="H30180" s="22"/>
      <c r="I30180" s="22"/>
      <c r="J30180" s="23"/>
      <c r="K30180" s="23"/>
      <c r="L30180" s="22"/>
      <c r="M30180" s="22"/>
      <c r="O30180" s="1"/>
    </row>
    <row r="30181" spans="7:15" x14ac:dyDescent="0.2">
      <c r="G30181" s="2"/>
      <c r="H30181" s="22"/>
      <c r="I30181" s="22"/>
      <c r="J30181" s="23"/>
      <c r="K30181" s="23"/>
      <c r="L30181" s="22"/>
      <c r="M30181" s="22"/>
      <c r="O30181" s="1"/>
    </row>
    <row r="30182" spans="7:15" x14ac:dyDescent="0.2">
      <c r="G30182" s="2"/>
      <c r="H30182" s="22"/>
      <c r="I30182" s="22"/>
      <c r="J30182" s="23"/>
      <c r="K30182" s="23"/>
      <c r="L30182" s="22"/>
      <c r="M30182" s="22"/>
      <c r="O30182" s="1"/>
    </row>
    <row r="30183" spans="7:15" x14ac:dyDescent="0.2">
      <c r="G30183" s="2"/>
      <c r="H30183" s="22"/>
      <c r="I30183" s="22"/>
      <c r="J30183" s="23"/>
      <c r="K30183" s="23"/>
      <c r="L30183" s="22"/>
      <c r="M30183" s="22"/>
      <c r="O30183" s="1"/>
    </row>
    <row r="30184" spans="7:15" x14ac:dyDescent="0.2">
      <c r="G30184" s="2"/>
      <c r="H30184" s="22"/>
      <c r="I30184" s="22"/>
      <c r="J30184" s="23"/>
      <c r="K30184" s="23"/>
      <c r="L30184" s="22"/>
      <c r="M30184" s="22"/>
      <c r="O30184" s="1"/>
    </row>
    <row r="30185" spans="7:15" x14ac:dyDescent="0.2">
      <c r="G30185" s="2"/>
      <c r="H30185" s="22"/>
      <c r="I30185" s="22"/>
      <c r="J30185" s="23"/>
      <c r="K30185" s="23"/>
      <c r="L30185" s="22"/>
      <c r="M30185" s="22"/>
      <c r="O30185" s="1"/>
    </row>
    <row r="30186" spans="7:15" x14ac:dyDescent="0.2">
      <c r="G30186" s="2"/>
      <c r="H30186" s="22"/>
      <c r="I30186" s="22"/>
      <c r="J30186" s="23"/>
      <c r="K30186" s="23"/>
      <c r="L30186" s="22"/>
      <c r="M30186" s="22"/>
      <c r="O30186" s="1"/>
    </row>
    <row r="30187" spans="7:15" x14ac:dyDescent="0.2">
      <c r="G30187" s="2"/>
      <c r="H30187" s="22"/>
      <c r="I30187" s="22"/>
      <c r="J30187" s="23"/>
      <c r="K30187" s="23"/>
      <c r="L30187" s="22"/>
      <c r="M30187" s="22"/>
      <c r="O30187" s="1"/>
    </row>
    <row r="30188" spans="7:15" x14ac:dyDescent="0.2">
      <c r="G30188" s="2"/>
      <c r="H30188" s="22"/>
      <c r="I30188" s="22"/>
      <c r="J30188" s="23"/>
      <c r="K30188" s="23"/>
      <c r="L30188" s="22"/>
      <c r="M30188" s="22"/>
      <c r="O30188" s="1"/>
    </row>
    <row r="30189" spans="7:15" x14ac:dyDescent="0.2">
      <c r="G30189" s="2"/>
      <c r="H30189" s="22"/>
      <c r="I30189" s="22"/>
      <c r="J30189" s="23"/>
      <c r="K30189" s="23"/>
      <c r="L30189" s="22"/>
      <c r="M30189" s="22"/>
      <c r="O30189" s="1"/>
    </row>
    <row r="30190" spans="7:15" x14ac:dyDescent="0.2">
      <c r="G30190" s="2"/>
      <c r="H30190" s="22"/>
      <c r="I30190" s="22"/>
      <c r="J30190" s="23"/>
      <c r="K30190" s="23"/>
      <c r="L30190" s="22"/>
      <c r="M30190" s="22"/>
      <c r="O30190" s="1"/>
    </row>
    <row r="30191" spans="7:15" x14ac:dyDescent="0.2">
      <c r="G30191" s="2"/>
      <c r="H30191" s="22"/>
      <c r="I30191" s="22"/>
      <c r="J30191" s="23"/>
      <c r="K30191" s="23"/>
      <c r="L30191" s="22"/>
      <c r="M30191" s="22"/>
      <c r="O30191" s="1"/>
    </row>
    <row r="30192" spans="7:15" x14ac:dyDescent="0.2">
      <c r="G30192" s="2"/>
      <c r="H30192" s="22"/>
      <c r="I30192" s="22"/>
      <c r="J30192" s="23"/>
      <c r="K30192" s="23"/>
      <c r="L30192" s="22"/>
      <c r="M30192" s="22"/>
      <c r="O30192" s="1"/>
    </row>
    <row r="30193" spans="7:15" x14ac:dyDescent="0.2">
      <c r="G30193" s="2"/>
      <c r="H30193" s="22"/>
      <c r="I30193" s="22"/>
      <c r="J30193" s="23"/>
      <c r="K30193" s="23"/>
      <c r="L30193" s="22"/>
      <c r="M30193" s="22"/>
      <c r="O30193" s="1"/>
    </row>
    <row r="30194" spans="7:15" x14ac:dyDescent="0.2">
      <c r="G30194" s="2"/>
      <c r="H30194" s="22"/>
      <c r="I30194" s="22"/>
      <c r="J30194" s="23"/>
      <c r="K30194" s="23"/>
      <c r="L30194" s="22"/>
      <c r="M30194" s="22"/>
      <c r="O30194" s="1"/>
    </row>
    <row r="30195" spans="7:15" x14ac:dyDescent="0.2">
      <c r="G30195" s="2"/>
      <c r="H30195" s="22"/>
      <c r="I30195" s="22"/>
      <c r="J30195" s="23"/>
      <c r="K30195" s="23"/>
      <c r="L30195" s="22"/>
      <c r="M30195" s="22"/>
      <c r="O30195" s="1"/>
    </row>
    <row r="30196" spans="7:15" x14ac:dyDescent="0.2">
      <c r="G30196" s="2"/>
      <c r="H30196" s="22"/>
      <c r="I30196" s="22"/>
      <c r="J30196" s="23"/>
      <c r="K30196" s="23"/>
      <c r="L30196" s="22"/>
      <c r="M30196" s="22"/>
      <c r="O30196" s="1"/>
    </row>
    <row r="30197" spans="7:15" x14ac:dyDescent="0.2">
      <c r="G30197" s="2"/>
      <c r="H30197" s="22"/>
      <c r="I30197" s="22"/>
      <c r="J30197" s="23"/>
      <c r="K30197" s="23"/>
      <c r="L30197" s="22"/>
      <c r="M30197" s="22"/>
      <c r="O30197" s="1"/>
    </row>
    <row r="30198" spans="7:15" x14ac:dyDescent="0.2">
      <c r="G30198" s="2"/>
      <c r="H30198" s="22"/>
      <c r="I30198" s="22"/>
      <c r="J30198" s="23"/>
      <c r="K30198" s="23"/>
      <c r="L30198" s="22"/>
      <c r="M30198" s="22"/>
      <c r="O30198" s="1"/>
    </row>
    <row r="30199" spans="7:15" x14ac:dyDescent="0.2">
      <c r="G30199" s="2"/>
      <c r="H30199" s="22"/>
      <c r="I30199" s="22"/>
      <c r="J30199" s="23"/>
      <c r="K30199" s="23"/>
      <c r="L30199" s="22"/>
      <c r="M30199" s="22"/>
      <c r="O30199" s="1"/>
    </row>
    <row r="30200" spans="7:15" x14ac:dyDescent="0.2">
      <c r="G30200" s="2"/>
      <c r="H30200" s="22"/>
      <c r="I30200" s="22"/>
      <c r="J30200" s="23"/>
      <c r="K30200" s="23"/>
      <c r="L30200" s="22"/>
      <c r="M30200" s="22"/>
      <c r="O30200" s="1"/>
    </row>
    <row r="30201" spans="7:15" x14ac:dyDescent="0.2">
      <c r="G30201" s="2"/>
      <c r="H30201" s="22"/>
      <c r="I30201" s="22"/>
      <c r="J30201" s="23"/>
      <c r="K30201" s="23"/>
      <c r="L30201" s="22"/>
      <c r="M30201" s="22"/>
      <c r="O30201" s="1"/>
    </row>
    <row r="30202" spans="7:15" x14ac:dyDescent="0.2">
      <c r="G30202" s="2"/>
      <c r="H30202" s="22"/>
      <c r="I30202" s="22"/>
      <c r="J30202" s="23"/>
      <c r="K30202" s="23"/>
      <c r="L30202" s="22"/>
      <c r="M30202" s="22"/>
      <c r="O30202" s="1"/>
    </row>
    <row r="30203" spans="7:15" x14ac:dyDescent="0.2">
      <c r="G30203" s="2"/>
      <c r="H30203" s="22"/>
      <c r="I30203" s="22"/>
      <c r="J30203" s="23"/>
      <c r="K30203" s="23"/>
      <c r="L30203" s="22"/>
      <c r="M30203" s="22"/>
      <c r="O30203" s="1"/>
    </row>
    <row r="30204" spans="7:15" x14ac:dyDescent="0.2">
      <c r="G30204" s="2"/>
      <c r="H30204" s="22"/>
      <c r="I30204" s="22"/>
      <c r="J30204" s="23"/>
      <c r="K30204" s="23"/>
      <c r="L30204" s="22"/>
      <c r="M30204" s="22"/>
      <c r="O30204" s="1"/>
    </row>
    <row r="30205" spans="7:15" x14ac:dyDescent="0.2">
      <c r="G30205" s="2"/>
      <c r="H30205" s="22"/>
      <c r="I30205" s="22"/>
      <c r="J30205" s="23"/>
      <c r="K30205" s="23"/>
      <c r="L30205" s="22"/>
      <c r="M30205" s="22"/>
      <c r="O30205" s="1"/>
    </row>
    <row r="30206" spans="7:15" x14ac:dyDescent="0.2">
      <c r="G30206" s="2"/>
      <c r="H30206" s="22"/>
      <c r="I30206" s="22"/>
      <c r="J30206" s="23"/>
      <c r="K30206" s="23"/>
      <c r="L30206" s="22"/>
      <c r="M30206" s="22"/>
      <c r="O30206" s="1"/>
    </row>
    <row r="30207" spans="7:15" x14ac:dyDescent="0.2">
      <c r="G30207" s="2"/>
      <c r="H30207" s="22"/>
      <c r="I30207" s="22"/>
      <c r="J30207" s="23"/>
      <c r="K30207" s="23"/>
      <c r="L30207" s="22"/>
      <c r="M30207" s="22"/>
      <c r="O30207" s="1"/>
    </row>
    <row r="30208" spans="7:15" x14ac:dyDescent="0.2">
      <c r="G30208" s="2"/>
      <c r="H30208" s="22"/>
      <c r="I30208" s="22"/>
      <c r="J30208" s="23"/>
      <c r="K30208" s="23"/>
      <c r="L30208" s="22"/>
      <c r="M30208" s="22"/>
      <c r="O30208" s="1"/>
    </row>
    <row r="30209" spans="7:15" x14ac:dyDescent="0.2">
      <c r="G30209" s="2"/>
      <c r="H30209" s="22"/>
      <c r="I30209" s="22"/>
      <c r="J30209" s="23"/>
      <c r="K30209" s="23"/>
      <c r="L30209" s="22"/>
      <c r="M30209" s="22"/>
      <c r="O30209" s="1"/>
    </row>
    <row r="30210" spans="7:15" x14ac:dyDescent="0.2">
      <c r="G30210" s="2"/>
      <c r="H30210" s="22"/>
      <c r="I30210" s="22"/>
      <c r="J30210" s="23"/>
      <c r="K30210" s="23"/>
      <c r="L30210" s="22"/>
      <c r="M30210" s="22"/>
      <c r="O30210" s="1"/>
    </row>
    <row r="30211" spans="7:15" x14ac:dyDescent="0.2">
      <c r="G30211" s="2"/>
      <c r="H30211" s="22"/>
      <c r="I30211" s="22"/>
      <c r="J30211" s="23"/>
      <c r="K30211" s="23"/>
      <c r="L30211" s="22"/>
      <c r="M30211" s="22"/>
      <c r="O30211" s="1"/>
    </row>
    <row r="30212" spans="7:15" x14ac:dyDescent="0.2">
      <c r="G30212" s="2"/>
      <c r="H30212" s="22"/>
      <c r="I30212" s="22"/>
      <c r="J30212" s="23"/>
      <c r="K30212" s="23"/>
      <c r="L30212" s="22"/>
      <c r="M30212" s="22"/>
      <c r="O30212" s="1"/>
    </row>
    <row r="30213" spans="7:15" x14ac:dyDescent="0.2">
      <c r="G30213" s="2"/>
      <c r="H30213" s="22"/>
      <c r="I30213" s="22"/>
      <c r="J30213" s="23"/>
      <c r="K30213" s="23"/>
      <c r="L30213" s="22"/>
      <c r="M30213" s="22"/>
      <c r="O30213" s="1"/>
    </row>
    <row r="30214" spans="7:15" x14ac:dyDescent="0.2">
      <c r="G30214" s="2"/>
      <c r="H30214" s="22"/>
      <c r="I30214" s="22"/>
      <c r="J30214" s="23"/>
      <c r="K30214" s="23"/>
      <c r="L30214" s="22"/>
      <c r="M30214" s="22"/>
      <c r="O30214" s="1"/>
    </row>
    <row r="30215" spans="7:15" x14ac:dyDescent="0.2">
      <c r="G30215" s="2"/>
      <c r="H30215" s="22"/>
      <c r="I30215" s="22"/>
      <c r="J30215" s="23"/>
      <c r="K30215" s="23"/>
      <c r="L30215" s="22"/>
      <c r="M30215" s="22"/>
      <c r="O30215" s="1"/>
    </row>
    <row r="30216" spans="7:15" x14ac:dyDescent="0.2">
      <c r="G30216" s="2"/>
      <c r="H30216" s="22"/>
      <c r="I30216" s="22"/>
      <c r="J30216" s="23"/>
      <c r="K30216" s="23"/>
      <c r="L30216" s="22"/>
      <c r="M30216" s="22"/>
      <c r="O30216" s="1"/>
    </row>
    <row r="30217" spans="7:15" x14ac:dyDescent="0.2">
      <c r="G30217" s="2"/>
      <c r="H30217" s="22"/>
      <c r="I30217" s="22"/>
      <c r="J30217" s="23"/>
      <c r="K30217" s="23"/>
      <c r="L30217" s="22"/>
      <c r="M30217" s="22"/>
      <c r="O30217" s="1"/>
    </row>
    <row r="30218" spans="7:15" x14ac:dyDescent="0.2">
      <c r="G30218" s="2"/>
      <c r="H30218" s="22"/>
      <c r="I30218" s="22"/>
      <c r="J30218" s="23"/>
      <c r="K30218" s="23"/>
      <c r="L30218" s="22"/>
      <c r="M30218" s="22"/>
      <c r="O30218" s="1"/>
    </row>
    <row r="30219" spans="7:15" x14ac:dyDescent="0.2">
      <c r="G30219" s="2"/>
      <c r="H30219" s="22"/>
      <c r="I30219" s="22"/>
      <c r="J30219" s="23"/>
      <c r="K30219" s="23"/>
      <c r="L30219" s="22"/>
      <c r="M30219" s="22"/>
      <c r="O30219" s="1"/>
    </row>
    <row r="30220" spans="7:15" x14ac:dyDescent="0.2">
      <c r="G30220" s="2"/>
      <c r="H30220" s="22"/>
      <c r="I30220" s="22"/>
      <c r="J30220" s="23"/>
      <c r="K30220" s="23"/>
      <c r="L30220" s="22"/>
      <c r="M30220" s="22"/>
      <c r="O30220" s="1"/>
    </row>
    <row r="30221" spans="7:15" x14ac:dyDescent="0.2">
      <c r="G30221" s="2"/>
      <c r="H30221" s="22"/>
      <c r="I30221" s="22"/>
      <c r="J30221" s="23"/>
      <c r="K30221" s="23"/>
      <c r="L30221" s="22"/>
      <c r="M30221" s="22"/>
      <c r="O30221" s="1"/>
    </row>
    <row r="30222" spans="7:15" x14ac:dyDescent="0.2">
      <c r="G30222" s="2"/>
      <c r="H30222" s="22"/>
      <c r="I30222" s="22"/>
      <c r="J30222" s="23"/>
      <c r="K30222" s="23"/>
      <c r="L30222" s="22"/>
      <c r="M30222" s="22"/>
      <c r="O30222" s="1"/>
    </row>
    <row r="30223" spans="7:15" x14ac:dyDescent="0.2">
      <c r="G30223" s="2"/>
      <c r="H30223" s="22"/>
      <c r="I30223" s="22"/>
      <c r="J30223" s="23"/>
      <c r="K30223" s="23"/>
      <c r="L30223" s="22"/>
      <c r="M30223" s="22"/>
      <c r="O30223" s="1"/>
    </row>
    <row r="30224" spans="7:15" x14ac:dyDescent="0.2">
      <c r="G30224" s="2"/>
      <c r="H30224" s="22"/>
      <c r="I30224" s="22"/>
      <c r="J30224" s="23"/>
      <c r="K30224" s="23"/>
      <c r="L30224" s="22"/>
      <c r="M30224" s="22"/>
      <c r="O30224" s="1"/>
    </row>
    <row r="30225" spans="7:15" x14ac:dyDescent="0.2">
      <c r="G30225" s="2"/>
      <c r="H30225" s="22"/>
      <c r="I30225" s="22"/>
      <c r="J30225" s="23"/>
      <c r="K30225" s="23"/>
      <c r="L30225" s="22"/>
      <c r="M30225" s="22"/>
      <c r="O30225" s="1"/>
    </row>
    <row r="30226" spans="7:15" x14ac:dyDescent="0.2">
      <c r="G30226" s="2"/>
      <c r="H30226" s="22"/>
      <c r="I30226" s="22"/>
      <c r="J30226" s="23"/>
      <c r="K30226" s="23"/>
      <c r="L30226" s="22"/>
      <c r="M30226" s="22"/>
      <c r="O30226" s="1"/>
    </row>
    <row r="30227" spans="7:15" x14ac:dyDescent="0.2">
      <c r="G30227" s="2"/>
      <c r="H30227" s="22"/>
      <c r="I30227" s="22"/>
      <c r="J30227" s="23"/>
      <c r="K30227" s="23"/>
      <c r="L30227" s="22"/>
      <c r="M30227" s="22"/>
      <c r="O30227" s="1"/>
    </row>
    <row r="30228" spans="7:15" x14ac:dyDescent="0.2">
      <c r="G30228" s="2"/>
      <c r="H30228" s="22"/>
      <c r="I30228" s="22"/>
      <c r="J30228" s="23"/>
      <c r="K30228" s="23"/>
      <c r="L30228" s="22"/>
      <c r="M30228" s="22"/>
      <c r="O30228" s="1"/>
    </row>
    <row r="30229" spans="7:15" x14ac:dyDescent="0.2">
      <c r="G30229" s="2"/>
      <c r="H30229" s="22"/>
      <c r="I30229" s="22"/>
      <c r="J30229" s="23"/>
      <c r="K30229" s="23"/>
      <c r="L30229" s="22"/>
      <c r="M30229" s="22"/>
      <c r="O30229" s="1"/>
    </row>
    <row r="30230" spans="7:15" x14ac:dyDescent="0.2">
      <c r="G30230" s="2"/>
      <c r="H30230" s="22"/>
      <c r="I30230" s="22"/>
      <c r="J30230" s="23"/>
      <c r="K30230" s="23"/>
      <c r="L30230" s="22"/>
      <c r="M30230" s="22"/>
      <c r="O30230" s="1"/>
    </row>
    <row r="30231" spans="7:15" x14ac:dyDescent="0.2">
      <c r="G30231" s="2"/>
      <c r="H30231" s="22"/>
      <c r="I30231" s="22"/>
      <c r="J30231" s="23"/>
      <c r="K30231" s="23"/>
      <c r="L30231" s="22"/>
      <c r="M30231" s="22"/>
      <c r="O30231" s="1"/>
    </row>
    <row r="30232" spans="7:15" x14ac:dyDescent="0.2">
      <c r="G30232" s="2"/>
      <c r="H30232" s="22"/>
      <c r="I30232" s="22"/>
      <c r="J30232" s="23"/>
      <c r="K30232" s="23"/>
      <c r="L30232" s="22"/>
      <c r="M30232" s="22"/>
      <c r="O30232" s="1"/>
    </row>
    <row r="30233" spans="7:15" x14ac:dyDescent="0.2">
      <c r="G30233" s="2"/>
      <c r="H30233" s="22"/>
      <c r="I30233" s="22"/>
      <c r="J30233" s="23"/>
      <c r="K30233" s="23"/>
      <c r="L30233" s="22"/>
      <c r="M30233" s="22"/>
      <c r="O30233" s="1"/>
    </row>
    <row r="30234" spans="7:15" x14ac:dyDescent="0.2">
      <c r="G30234" s="2"/>
      <c r="H30234" s="22"/>
      <c r="I30234" s="22"/>
      <c r="J30234" s="23"/>
      <c r="K30234" s="23"/>
      <c r="L30234" s="22"/>
      <c r="M30234" s="22"/>
      <c r="O30234" s="1"/>
    </row>
    <row r="30235" spans="7:15" x14ac:dyDescent="0.2">
      <c r="G30235" s="2"/>
      <c r="H30235" s="22"/>
      <c r="I30235" s="22"/>
      <c r="J30235" s="23"/>
      <c r="K30235" s="23"/>
      <c r="L30235" s="22"/>
      <c r="M30235" s="22"/>
      <c r="O30235" s="1"/>
    </row>
    <row r="30236" spans="7:15" x14ac:dyDescent="0.2">
      <c r="G30236" s="2"/>
      <c r="H30236" s="22"/>
      <c r="I30236" s="22"/>
      <c r="J30236" s="23"/>
      <c r="K30236" s="23"/>
      <c r="L30236" s="22"/>
      <c r="M30236" s="22"/>
      <c r="O30236" s="1"/>
    </row>
    <row r="30237" spans="7:15" x14ac:dyDescent="0.2">
      <c r="G30237" s="2"/>
      <c r="H30237" s="22"/>
      <c r="I30237" s="22"/>
      <c r="J30237" s="23"/>
      <c r="K30237" s="23"/>
      <c r="L30237" s="22"/>
      <c r="M30237" s="22"/>
      <c r="O30237" s="1"/>
    </row>
    <row r="30238" spans="7:15" x14ac:dyDescent="0.2">
      <c r="G30238" s="2"/>
      <c r="H30238" s="22"/>
      <c r="I30238" s="22"/>
      <c r="J30238" s="23"/>
      <c r="K30238" s="23"/>
      <c r="L30238" s="22"/>
      <c r="M30238" s="22"/>
      <c r="O30238" s="1"/>
    </row>
    <row r="30239" spans="7:15" x14ac:dyDescent="0.2">
      <c r="G30239" s="2"/>
      <c r="H30239" s="22"/>
      <c r="I30239" s="22"/>
      <c r="J30239" s="23"/>
      <c r="K30239" s="23"/>
      <c r="L30239" s="22"/>
      <c r="M30239" s="22"/>
      <c r="O30239" s="1"/>
    </row>
    <row r="30240" spans="7:15" x14ac:dyDescent="0.2">
      <c r="G30240" s="2"/>
      <c r="H30240" s="22"/>
      <c r="I30240" s="22"/>
      <c r="J30240" s="23"/>
      <c r="K30240" s="23"/>
      <c r="L30240" s="22"/>
      <c r="M30240" s="22"/>
      <c r="O30240" s="1"/>
    </row>
    <row r="30241" spans="7:15" x14ac:dyDescent="0.2">
      <c r="G30241" s="2"/>
      <c r="H30241" s="22"/>
      <c r="I30241" s="22"/>
      <c r="J30241" s="23"/>
      <c r="K30241" s="23"/>
      <c r="L30241" s="22"/>
      <c r="M30241" s="22"/>
      <c r="O30241" s="1"/>
    </row>
    <row r="30242" spans="7:15" x14ac:dyDescent="0.2">
      <c r="G30242" s="2"/>
      <c r="H30242" s="22"/>
      <c r="I30242" s="22"/>
      <c r="J30242" s="23"/>
      <c r="K30242" s="23"/>
      <c r="L30242" s="22"/>
      <c r="M30242" s="22"/>
      <c r="O30242" s="1"/>
    </row>
    <row r="30243" spans="7:15" x14ac:dyDescent="0.2">
      <c r="G30243" s="2"/>
      <c r="H30243" s="22"/>
      <c r="I30243" s="22"/>
      <c r="J30243" s="23"/>
      <c r="K30243" s="23"/>
      <c r="L30243" s="22"/>
      <c r="M30243" s="22"/>
      <c r="O30243" s="1"/>
    </row>
    <row r="30244" spans="7:15" x14ac:dyDescent="0.2">
      <c r="G30244" s="2"/>
      <c r="H30244" s="22"/>
      <c r="I30244" s="22"/>
      <c r="J30244" s="23"/>
      <c r="K30244" s="23"/>
      <c r="L30244" s="22"/>
      <c r="M30244" s="22"/>
      <c r="O30244" s="1"/>
    </row>
    <row r="30245" spans="7:15" x14ac:dyDescent="0.2">
      <c r="G30245" s="2"/>
      <c r="H30245" s="22"/>
      <c r="I30245" s="22"/>
      <c r="J30245" s="23"/>
      <c r="K30245" s="23"/>
      <c r="L30245" s="22"/>
      <c r="M30245" s="22"/>
      <c r="O30245" s="1"/>
    </row>
    <row r="30246" spans="7:15" x14ac:dyDescent="0.2">
      <c r="G30246" s="2"/>
      <c r="H30246" s="22"/>
      <c r="I30246" s="22"/>
      <c r="J30246" s="23"/>
      <c r="K30246" s="23"/>
      <c r="L30246" s="22"/>
      <c r="M30246" s="22"/>
      <c r="O30246" s="1"/>
    </row>
    <row r="30247" spans="7:15" x14ac:dyDescent="0.2">
      <c r="G30247" s="2"/>
      <c r="H30247" s="22"/>
      <c r="I30247" s="22"/>
      <c r="J30247" s="23"/>
      <c r="K30247" s="23"/>
      <c r="L30247" s="22"/>
      <c r="M30247" s="22"/>
      <c r="O30247" s="1"/>
    </row>
    <row r="30248" spans="7:15" x14ac:dyDescent="0.2">
      <c r="G30248" s="2"/>
      <c r="H30248" s="22"/>
      <c r="I30248" s="22"/>
      <c r="J30248" s="23"/>
      <c r="K30248" s="23"/>
      <c r="L30248" s="22"/>
      <c r="M30248" s="22"/>
      <c r="O30248" s="1"/>
    </row>
    <row r="30249" spans="7:15" x14ac:dyDescent="0.2">
      <c r="G30249" s="2"/>
      <c r="H30249" s="22"/>
      <c r="I30249" s="22"/>
      <c r="J30249" s="23"/>
      <c r="K30249" s="23"/>
      <c r="L30249" s="22"/>
      <c r="M30249" s="22"/>
      <c r="O30249" s="1"/>
    </row>
    <row r="30250" spans="7:15" x14ac:dyDescent="0.2">
      <c r="G30250" s="2"/>
      <c r="H30250" s="22"/>
      <c r="I30250" s="22"/>
      <c r="J30250" s="23"/>
      <c r="K30250" s="23"/>
      <c r="L30250" s="22"/>
      <c r="M30250" s="22"/>
      <c r="O30250" s="1"/>
    </row>
    <row r="30251" spans="7:15" x14ac:dyDescent="0.2">
      <c r="G30251" s="2"/>
      <c r="H30251" s="22"/>
      <c r="I30251" s="22"/>
      <c r="J30251" s="23"/>
      <c r="K30251" s="23"/>
      <c r="L30251" s="22"/>
      <c r="M30251" s="22"/>
      <c r="O30251" s="1"/>
    </row>
    <row r="30252" spans="7:15" x14ac:dyDescent="0.2">
      <c r="G30252" s="2"/>
      <c r="H30252" s="22"/>
      <c r="I30252" s="22"/>
      <c r="J30252" s="23"/>
      <c r="K30252" s="23"/>
      <c r="L30252" s="22"/>
      <c r="M30252" s="22"/>
      <c r="O30252" s="1"/>
    </row>
    <row r="30253" spans="7:15" x14ac:dyDescent="0.2">
      <c r="G30253" s="2"/>
      <c r="H30253" s="22"/>
      <c r="I30253" s="22"/>
      <c r="J30253" s="23"/>
      <c r="K30253" s="23"/>
      <c r="L30253" s="22"/>
      <c r="M30253" s="22"/>
      <c r="O30253" s="1"/>
    </row>
    <row r="30254" spans="7:15" x14ac:dyDescent="0.2">
      <c r="G30254" s="2"/>
      <c r="H30254" s="22"/>
      <c r="I30254" s="22"/>
      <c r="J30254" s="23"/>
      <c r="K30254" s="23"/>
      <c r="L30254" s="22"/>
      <c r="M30254" s="22"/>
      <c r="O30254" s="1"/>
    </row>
    <row r="30255" spans="7:15" x14ac:dyDescent="0.2">
      <c r="G30255" s="2"/>
      <c r="H30255" s="22"/>
      <c r="I30255" s="22"/>
      <c r="J30255" s="23"/>
      <c r="K30255" s="23"/>
      <c r="L30255" s="22"/>
      <c r="M30255" s="22"/>
      <c r="O30255" s="1"/>
    </row>
    <row r="30256" spans="7:15" x14ac:dyDescent="0.2">
      <c r="G30256" s="2"/>
      <c r="H30256" s="22"/>
      <c r="I30256" s="22"/>
      <c r="J30256" s="23"/>
      <c r="K30256" s="23"/>
      <c r="L30256" s="22"/>
      <c r="M30256" s="22"/>
      <c r="O30256" s="1"/>
    </row>
    <row r="30257" spans="7:15" x14ac:dyDescent="0.2">
      <c r="G30257" s="2"/>
      <c r="H30257" s="22"/>
      <c r="I30257" s="22"/>
      <c r="J30257" s="23"/>
      <c r="K30257" s="23"/>
      <c r="L30257" s="22"/>
      <c r="M30257" s="22"/>
      <c r="O30257" s="1"/>
    </row>
    <row r="30258" spans="7:15" x14ac:dyDescent="0.2">
      <c r="G30258" s="2"/>
      <c r="H30258" s="22"/>
      <c r="I30258" s="22"/>
      <c r="J30258" s="23"/>
      <c r="K30258" s="23"/>
      <c r="L30258" s="22"/>
      <c r="M30258" s="22"/>
      <c r="O30258" s="1"/>
    </row>
    <row r="30259" spans="7:15" x14ac:dyDescent="0.2">
      <c r="G30259" s="2"/>
      <c r="H30259" s="22"/>
      <c r="I30259" s="22"/>
      <c r="J30259" s="23"/>
      <c r="K30259" s="23"/>
      <c r="L30259" s="22"/>
      <c r="M30259" s="22"/>
      <c r="O30259" s="1"/>
    </row>
    <row r="30260" spans="7:15" x14ac:dyDescent="0.2">
      <c r="G30260" s="2"/>
      <c r="H30260" s="22"/>
      <c r="I30260" s="22"/>
      <c r="J30260" s="23"/>
      <c r="K30260" s="23"/>
      <c r="L30260" s="22"/>
      <c r="M30260" s="22"/>
      <c r="O30260" s="1"/>
    </row>
    <row r="30261" spans="7:15" x14ac:dyDescent="0.2">
      <c r="G30261" s="2"/>
      <c r="H30261" s="22"/>
      <c r="I30261" s="22"/>
      <c r="J30261" s="23"/>
      <c r="K30261" s="23"/>
      <c r="L30261" s="22"/>
      <c r="M30261" s="22"/>
      <c r="O30261" s="1"/>
    </row>
    <row r="30262" spans="7:15" x14ac:dyDescent="0.2">
      <c r="G30262" s="2"/>
      <c r="H30262" s="22"/>
      <c r="I30262" s="22"/>
      <c r="J30262" s="23"/>
      <c r="K30262" s="23"/>
      <c r="L30262" s="22"/>
      <c r="M30262" s="22"/>
      <c r="O30262" s="1"/>
    </row>
    <row r="30263" spans="7:15" x14ac:dyDescent="0.2">
      <c r="G30263" s="2"/>
      <c r="H30263" s="22"/>
      <c r="I30263" s="22"/>
      <c r="J30263" s="23"/>
      <c r="K30263" s="23"/>
      <c r="L30263" s="22"/>
      <c r="M30263" s="22"/>
      <c r="O30263" s="1"/>
    </row>
    <row r="30264" spans="7:15" x14ac:dyDescent="0.2">
      <c r="G30264" s="2"/>
      <c r="H30264" s="22"/>
      <c r="I30264" s="22"/>
      <c r="J30264" s="23"/>
      <c r="K30264" s="23"/>
      <c r="L30264" s="22"/>
      <c r="M30264" s="22"/>
      <c r="O30264" s="1"/>
    </row>
    <row r="30265" spans="7:15" x14ac:dyDescent="0.2">
      <c r="G30265" s="2"/>
      <c r="H30265" s="22"/>
      <c r="I30265" s="22"/>
      <c r="J30265" s="23"/>
      <c r="K30265" s="23"/>
      <c r="L30265" s="22"/>
      <c r="M30265" s="22"/>
      <c r="O30265" s="1"/>
    </row>
    <row r="30266" spans="7:15" x14ac:dyDescent="0.2">
      <c r="G30266" s="2"/>
      <c r="H30266" s="22"/>
      <c r="I30266" s="22"/>
      <c r="J30266" s="23"/>
      <c r="K30266" s="23"/>
      <c r="L30266" s="22"/>
      <c r="M30266" s="22"/>
      <c r="O30266" s="1"/>
    </row>
    <row r="30267" spans="7:15" x14ac:dyDescent="0.2">
      <c r="G30267" s="2"/>
      <c r="H30267" s="22"/>
      <c r="I30267" s="22"/>
      <c r="J30267" s="23"/>
      <c r="K30267" s="23"/>
      <c r="L30267" s="22"/>
      <c r="M30267" s="22"/>
      <c r="O30267" s="1"/>
    </row>
    <row r="30268" spans="7:15" x14ac:dyDescent="0.2">
      <c r="G30268" s="2"/>
      <c r="H30268" s="22"/>
      <c r="I30268" s="22"/>
      <c r="J30268" s="23"/>
      <c r="K30268" s="23"/>
      <c r="L30268" s="22"/>
      <c r="M30268" s="22"/>
      <c r="O30268" s="1"/>
    </row>
    <row r="30269" spans="7:15" x14ac:dyDescent="0.2">
      <c r="G30269" s="2"/>
      <c r="H30269" s="22"/>
      <c r="I30269" s="22"/>
      <c r="J30269" s="23"/>
      <c r="K30269" s="23"/>
      <c r="L30269" s="22"/>
      <c r="M30269" s="22"/>
      <c r="O30269" s="1"/>
    </row>
    <row r="30270" spans="7:15" x14ac:dyDescent="0.2">
      <c r="G30270" s="2"/>
      <c r="H30270" s="22"/>
      <c r="I30270" s="22"/>
      <c r="J30270" s="23"/>
      <c r="K30270" s="23"/>
      <c r="L30270" s="22"/>
      <c r="M30270" s="22"/>
      <c r="O30270" s="1"/>
    </row>
    <row r="30271" spans="7:15" x14ac:dyDescent="0.2">
      <c r="G30271" s="2"/>
      <c r="H30271" s="22"/>
      <c r="I30271" s="22"/>
      <c r="J30271" s="23"/>
      <c r="K30271" s="23"/>
      <c r="L30271" s="22"/>
      <c r="M30271" s="22"/>
      <c r="O30271" s="1"/>
    </row>
    <row r="30272" spans="7:15" x14ac:dyDescent="0.2">
      <c r="G30272" s="2"/>
      <c r="H30272" s="22"/>
      <c r="I30272" s="22"/>
      <c r="J30272" s="23"/>
      <c r="K30272" s="23"/>
      <c r="L30272" s="22"/>
      <c r="M30272" s="22"/>
      <c r="O30272" s="1"/>
    </row>
    <row r="30273" spans="7:15" x14ac:dyDescent="0.2">
      <c r="G30273" s="2"/>
      <c r="H30273" s="22"/>
      <c r="I30273" s="22"/>
      <c r="J30273" s="23"/>
      <c r="K30273" s="23"/>
      <c r="L30273" s="22"/>
      <c r="M30273" s="22"/>
      <c r="O30273" s="1"/>
    </row>
    <row r="30274" spans="7:15" x14ac:dyDescent="0.2">
      <c r="G30274" s="2"/>
      <c r="H30274" s="22"/>
      <c r="I30274" s="22"/>
      <c r="J30274" s="23"/>
      <c r="K30274" s="23"/>
      <c r="L30274" s="22"/>
      <c r="M30274" s="22"/>
      <c r="O30274" s="1"/>
    </row>
    <row r="30275" spans="7:15" x14ac:dyDescent="0.2">
      <c r="G30275" s="2"/>
      <c r="H30275" s="22"/>
      <c r="I30275" s="22"/>
      <c r="J30275" s="23"/>
      <c r="K30275" s="23"/>
      <c r="L30275" s="22"/>
      <c r="M30275" s="22"/>
      <c r="O30275" s="1"/>
    </row>
    <row r="30276" spans="7:15" x14ac:dyDescent="0.2">
      <c r="G30276" s="2"/>
      <c r="H30276" s="22"/>
      <c r="I30276" s="22"/>
      <c r="J30276" s="23"/>
      <c r="K30276" s="23"/>
      <c r="L30276" s="22"/>
      <c r="M30276" s="22"/>
      <c r="O30276" s="1"/>
    </row>
    <row r="30277" spans="7:15" x14ac:dyDescent="0.2">
      <c r="G30277" s="2"/>
      <c r="H30277" s="22"/>
      <c r="I30277" s="22"/>
      <c r="J30277" s="23"/>
      <c r="K30277" s="23"/>
      <c r="L30277" s="22"/>
      <c r="M30277" s="22"/>
      <c r="O30277" s="1"/>
    </row>
    <row r="30278" spans="7:15" x14ac:dyDescent="0.2">
      <c r="G30278" s="2"/>
      <c r="H30278" s="22"/>
      <c r="I30278" s="22"/>
      <c r="J30278" s="23"/>
      <c r="K30278" s="23"/>
      <c r="L30278" s="22"/>
      <c r="M30278" s="22"/>
      <c r="O30278" s="1"/>
    </row>
    <row r="30279" spans="7:15" x14ac:dyDescent="0.2">
      <c r="G30279" s="2"/>
      <c r="H30279" s="22"/>
      <c r="I30279" s="22"/>
      <c r="J30279" s="23"/>
      <c r="K30279" s="23"/>
      <c r="L30279" s="22"/>
      <c r="M30279" s="22"/>
      <c r="O30279" s="1"/>
    </row>
    <row r="30280" spans="7:15" x14ac:dyDescent="0.2">
      <c r="G30280" s="2"/>
      <c r="H30280" s="22"/>
      <c r="I30280" s="22"/>
      <c r="J30280" s="23"/>
      <c r="K30280" s="23"/>
      <c r="L30280" s="22"/>
      <c r="M30280" s="22"/>
      <c r="O30280" s="1"/>
    </row>
    <row r="30281" spans="7:15" x14ac:dyDescent="0.2">
      <c r="G30281" s="2"/>
      <c r="H30281" s="22"/>
      <c r="I30281" s="22"/>
      <c r="J30281" s="23"/>
      <c r="K30281" s="23"/>
      <c r="L30281" s="22"/>
      <c r="M30281" s="22"/>
      <c r="O30281" s="1"/>
    </row>
    <row r="30282" spans="7:15" x14ac:dyDescent="0.2">
      <c r="G30282" s="2"/>
      <c r="H30282" s="22"/>
      <c r="I30282" s="22"/>
      <c r="J30282" s="23"/>
      <c r="K30282" s="23"/>
      <c r="L30282" s="22"/>
      <c r="M30282" s="22"/>
      <c r="O30282" s="1"/>
    </row>
    <row r="30283" spans="7:15" x14ac:dyDescent="0.2">
      <c r="G30283" s="2"/>
      <c r="H30283" s="22"/>
      <c r="I30283" s="22"/>
      <c r="J30283" s="23"/>
      <c r="K30283" s="23"/>
      <c r="L30283" s="22"/>
      <c r="M30283" s="22"/>
      <c r="O30283" s="1"/>
    </row>
    <row r="30284" spans="7:15" x14ac:dyDescent="0.2">
      <c r="G30284" s="2"/>
      <c r="H30284" s="22"/>
      <c r="I30284" s="22"/>
      <c r="J30284" s="23"/>
      <c r="K30284" s="23"/>
      <c r="L30284" s="22"/>
      <c r="M30284" s="22"/>
      <c r="O30284" s="1"/>
    </row>
    <row r="30285" spans="7:15" x14ac:dyDescent="0.2">
      <c r="G30285" s="2"/>
      <c r="H30285" s="22"/>
      <c r="I30285" s="22"/>
      <c r="J30285" s="23"/>
      <c r="K30285" s="23"/>
      <c r="L30285" s="22"/>
      <c r="M30285" s="22"/>
      <c r="O30285" s="1"/>
    </row>
    <row r="30286" spans="7:15" x14ac:dyDescent="0.2">
      <c r="G30286" s="2"/>
      <c r="H30286" s="22"/>
      <c r="I30286" s="22"/>
      <c r="J30286" s="23"/>
      <c r="K30286" s="23"/>
      <c r="L30286" s="22"/>
      <c r="M30286" s="22"/>
      <c r="O30286" s="1"/>
    </row>
    <row r="30287" spans="7:15" x14ac:dyDescent="0.2">
      <c r="G30287" s="2"/>
      <c r="H30287" s="22"/>
      <c r="I30287" s="22"/>
      <c r="J30287" s="23"/>
      <c r="K30287" s="23"/>
      <c r="L30287" s="22"/>
      <c r="M30287" s="22"/>
      <c r="O30287" s="1"/>
    </row>
    <row r="30288" spans="7:15" x14ac:dyDescent="0.2">
      <c r="G30288" s="2"/>
      <c r="H30288" s="22"/>
      <c r="I30288" s="22"/>
      <c r="J30288" s="23"/>
      <c r="K30288" s="23"/>
      <c r="L30288" s="22"/>
      <c r="M30288" s="22"/>
      <c r="O30288" s="1"/>
    </row>
    <row r="30289" spans="7:15" x14ac:dyDescent="0.2">
      <c r="G30289" s="2"/>
      <c r="H30289" s="22"/>
      <c r="I30289" s="22"/>
      <c r="J30289" s="23"/>
      <c r="K30289" s="23"/>
      <c r="L30289" s="22"/>
      <c r="M30289" s="22"/>
      <c r="O30289" s="1"/>
    </row>
    <row r="30290" spans="7:15" x14ac:dyDescent="0.2">
      <c r="G30290" s="2"/>
      <c r="H30290" s="22"/>
      <c r="I30290" s="22"/>
      <c r="J30290" s="23"/>
      <c r="K30290" s="23"/>
      <c r="L30290" s="22"/>
      <c r="M30290" s="22"/>
      <c r="O30290" s="1"/>
    </row>
    <row r="30291" spans="7:15" x14ac:dyDescent="0.2">
      <c r="G30291" s="2"/>
      <c r="H30291" s="22"/>
      <c r="I30291" s="22"/>
      <c r="J30291" s="23"/>
      <c r="K30291" s="23"/>
      <c r="L30291" s="22"/>
      <c r="M30291" s="22"/>
      <c r="O30291" s="1"/>
    </row>
    <row r="30292" spans="7:15" x14ac:dyDescent="0.2">
      <c r="G30292" s="2"/>
      <c r="H30292" s="22"/>
      <c r="I30292" s="22"/>
      <c r="J30292" s="23"/>
      <c r="K30292" s="23"/>
      <c r="L30292" s="22"/>
      <c r="M30292" s="22"/>
      <c r="O30292" s="1"/>
    </row>
    <row r="30293" spans="7:15" x14ac:dyDescent="0.2">
      <c r="G30293" s="2"/>
      <c r="H30293" s="22"/>
      <c r="I30293" s="22"/>
      <c r="J30293" s="23"/>
      <c r="K30293" s="23"/>
      <c r="L30293" s="22"/>
      <c r="M30293" s="22"/>
      <c r="O30293" s="1"/>
    </row>
    <row r="30294" spans="7:15" x14ac:dyDescent="0.2">
      <c r="G30294" s="2"/>
      <c r="H30294" s="22"/>
      <c r="I30294" s="22"/>
      <c r="J30294" s="23"/>
      <c r="K30294" s="23"/>
      <c r="L30294" s="22"/>
      <c r="M30294" s="22"/>
      <c r="O30294" s="1"/>
    </row>
    <row r="30295" spans="7:15" x14ac:dyDescent="0.2">
      <c r="G30295" s="2"/>
      <c r="H30295" s="22"/>
      <c r="I30295" s="22"/>
      <c r="J30295" s="23"/>
      <c r="K30295" s="23"/>
      <c r="L30295" s="22"/>
      <c r="M30295" s="22"/>
      <c r="O30295" s="1"/>
    </row>
    <row r="30296" spans="7:15" x14ac:dyDescent="0.2">
      <c r="G30296" s="2"/>
      <c r="H30296" s="22"/>
      <c r="I30296" s="22"/>
      <c r="J30296" s="23"/>
      <c r="K30296" s="23"/>
      <c r="L30296" s="22"/>
      <c r="M30296" s="22"/>
      <c r="O30296" s="1"/>
    </row>
    <row r="30297" spans="7:15" x14ac:dyDescent="0.2">
      <c r="G30297" s="2"/>
      <c r="H30297" s="22"/>
      <c r="I30297" s="22"/>
      <c r="J30297" s="23"/>
      <c r="K30297" s="23"/>
      <c r="L30297" s="22"/>
      <c r="M30297" s="22"/>
      <c r="O30297" s="1"/>
    </row>
    <row r="30298" spans="7:15" x14ac:dyDescent="0.2">
      <c r="G30298" s="2"/>
      <c r="H30298" s="22"/>
      <c r="I30298" s="22"/>
      <c r="J30298" s="23"/>
      <c r="K30298" s="23"/>
      <c r="L30298" s="22"/>
      <c r="M30298" s="22"/>
      <c r="O30298" s="1"/>
    </row>
    <row r="30299" spans="7:15" x14ac:dyDescent="0.2">
      <c r="G30299" s="2"/>
      <c r="H30299" s="22"/>
      <c r="I30299" s="22"/>
      <c r="J30299" s="23"/>
      <c r="K30299" s="23"/>
      <c r="L30299" s="22"/>
      <c r="M30299" s="22"/>
      <c r="O30299" s="1"/>
    </row>
    <row r="30300" spans="7:15" x14ac:dyDescent="0.2">
      <c r="G30300" s="2"/>
      <c r="H30300" s="22"/>
      <c r="I30300" s="22"/>
      <c r="J30300" s="23"/>
      <c r="K30300" s="23"/>
      <c r="L30300" s="22"/>
      <c r="M30300" s="22"/>
      <c r="O30300" s="1"/>
    </row>
    <row r="30301" spans="7:15" x14ac:dyDescent="0.2">
      <c r="G30301" s="2"/>
      <c r="H30301" s="22"/>
      <c r="I30301" s="22"/>
      <c r="J30301" s="23"/>
      <c r="K30301" s="23"/>
      <c r="L30301" s="22"/>
      <c r="M30301" s="22"/>
      <c r="O30301" s="1"/>
    </row>
    <row r="30302" spans="7:15" x14ac:dyDescent="0.2">
      <c r="G30302" s="2"/>
      <c r="H30302" s="22"/>
      <c r="I30302" s="22"/>
      <c r="J30302" s="23"/>
      <c r="K30302" s="23"/>
      <c r="L30302" s="22"/>
      <c r="M30302" s="22"/>
      <c r="O30302" s="1"/>
    </row>
    <row r="30303" spans="7:15" x14ac:dyDescent="0.2">
      <c r="G30303" s="2"/>
      <c r="H30303" s="22"/>
      <c r="I30303" s="22"/>
      <c r="J30303" s="23"/>
      <c r="K30303" s="23"/>
      <c r="L30303" s="22"/>
      <c r="M30303" s="22"/>
      <c r="O30303" s="1"/>
    </row>
    <row r="30304" spans="7:15" x14ac:dyDescent="0.2">
      <c r="G30304" s="2"/>
      <c r="H30304" s="22"/>
      <c r="I30304" s="22"/>
      <c r="J30304" s="23"/>
      <c r="K30304" s="23"/>
      <c r="L30304" s="22"/>
      <c r="M30304" s="22"/>
      <c r="O30304" s="1"/>
    </row>
    <row r="30305" spans="7:15" x14ac:dyDescent="0.2">
      <c r="G30305" s="2"/>
      <c r="H30305" s="22"/>
      <c r="I30305" s="22"/>
      <c r="J30305" s="23"/>
      <c r="K30305" s="23"/>
      <c r="L30305" s="22"/>
      <c r="M30305" s="22"/>
      <c r="O30305" s="1"/>
    </row>
    <row r="30306" spans="7:15" x14ac:dyDescent="0.2">
      <c r="G30306" s="2"/>
      <c r="H30306" s="22"/>
      <c r="I30306" s="22"/>
      <c r="J30306" s="23"/>
      <c r="K30306" s="23"/>
      <c r="L30306" s="22"/>
      <c r="M30306" s="22"/>
      <c r="O30306" s="1"/>
    </row>
    <row r="30307" spans="7:15" x14ac:dyDescent="0.2">
      <c r="G30307" s="2"/>
      <c r="H30307" s="22"/>
      <c r="I30307" s="22"/>
      <c r="J30307" s="23"/>
      <c r="K30307" s="23"/>
      <c r="L30307" s="22"/>
      <c r="M30307" s="22"/>
      <c r="O30307" s="1"/>
    </row>
    <row r="30308" spans="7:15" x14ac:dyDescent="0.2">
      <c r="G30308" s="2"/>
      <c r="H30308" s="22"/>
      <c r="I30308" s="22"/>
      <c r="J30308" s="23"/>
      <c r="K30308" s="23"/>
      <c r="L30308" s="22"/>
      <c r="M30308" s="22"/>
      <c r="O30308" s="1"/>
    </row>
    <row r="30309" spans="7:15" x14ac:dyDescent="0.2">
      <c r="G30309" s="2"/>
      <c r="H30309" s="22"/>
      <c r="I30309" s="22"/>
      <c r="J30309" s="23"/>
      <c r="K30309" s="23"/>
      <c r="L30309" s="22"/>
      <c r="M30309" s="22"/>
      <c r="O30309" s="1"/>
    </row>
    <row r="30310" spans="7:15" x14ac:dyDescent="0.2">
      <c r="G30310" s="2"/>
      <c r="H30310" s="22"/>
      <c r="I30310" s="22"/>
      <c r="J30310" s="23"/>
      <c r="K30310" s="23"/>
      <c r="L30310" s="22"/>
      <c r="M30310" s="22"/>
      <c r="O30310" s="1"/>
    </row>
    <row r="30311" spans="7:15" x14ac:dyDescent="0.2">
      <c r="G30311" s="2"/>
      <c r="H30311" s="22"/>
      <c r="I30311" s="22"/>
      <c r="J30311" s="23"/>
      <c r="K30311" s="23"/>
      <c r="L30311" s="22"/>
      <c r="M30311" s="22"/>
      <c r="O30311" s="1"/>
    </row>
    <row r="30312" spans="7:15" x14ac:dyDescent="0.2">
      <c r="G30312" s="2"/>
      <c r="H30312" s="22"/>
      <c r="I30312" s="22"/>
      <c r="J30312" s="23"/>
      <c r="K30312" s="23"/>
      <c r="L30312" s="22"/>
      <c r="M30312" s="22"/>
      <c r="O30312" s="1"/>
    </row>
    <row r="30313" spans="7:15" x14ac:dyDescent="0.2">
      <c r="G30313" s="2"/>
      <c r="H30313" s="22"/>
      <c r="I30313" s="22"/>
      <c r="J30313" s="23"/>
      <c r="K30313" s="23"/>
      <c r="L30313" s="22"/>
      <c r="M30313" s="22"/>
      <c r="O30313" s="1"/>
    </row>
    <row r="30314" spans="7:15" x14ac:dyDescent="0.2">
      <c r="G30314" s="2"/>
      <c r="H30314" s="22"/>
      <c r="I30314" s="22"/>
      <c r="J30314" s="23"/>
      <c r="K30314" s="23"/>
      <c r="L30314" s="22"/>
      <c r="M30314" s="22"/>
      <c r="O30314" s="1"/>
    </row>
    <row r="30315" spans="7:15" x14ac:dyDescent="0.2">
      <c r="G30315" s="2"/>
      <c r="H30315" s="22"/>
      <c r="I30315" s="22"/>
      <c r="J30315" s="23"/>
      <c r="K30315" s="23"/>
      <c r="L30315" s="22"/>
      <c r="M30315" s="22"/>
      <c r="O30315" s="1"/>
    </row>
    <row r="30316" spans="7:15" x14ac:dyDescent="0.2">
      <c r="G30316" s="2"/>
      <c r="H30316" s="22"/>
      <c r="I30316" s="22"/>
      <c r="J30316" s="23"/>
      <c r="K30316" s="23"/>
      <c r="L30316" s="22"/>
      <c r="M30316" s="22"/>
      <c r="O30316" s="1"/>
    </row>
    <row r="30317" spans="7:15" x14ac:dyDescent="0.2">
      <c r="G30317" s="2"/>
      <c r="H30317" s="22"/>
      <c r="I30317" s="22"/>
      <c r="J30317" s="23"/>
      <c r="K30317" s="23"/>
      <c r="L30317" s="22"/>
      <c r="M30317" s="22"/>
      <c r="O30317" s="1"/>
    </row>
    <row r="30318" spans="7:15" x14ac:dyDescent="0.2">
      <c r="G30318" s="2"/>
      <c r="H30318" s="22"/>
      <c r="I30318" s="22"/>
      <c r="J30318" s="23"/>
      <c r="K30318" s="23"/>
      <c r="L30318" s="22"/>
      <c r="M30318" s="22"/>
      <c r="O30318" s="1"/>
    </row>
    <row r="30319" spans="7:15" x14ac:dyDescent="0.2">
      <c r="G30319" s="2"/>
      <c r="H30319" s="22"/>
      <c r="I30319" s="22"/>
      <c r="J30319" s="23"/>
      <c r="K30319" s="23"/>
      <c r="L30319" s="22"/>
      <c r="M30319" s="22"/>
      <c r="O30319" s="1"/>
    </row>
    <row r="30320" spans="7:15" x14ac:dyDescent="0.2">
      <c r="G30320" s="2"/>
      <c r="H30320" s="22"/>
      <c r="I30320" s="22"/>
      <c r="J30320" s="23"/>
      <c r="K30320" s="23"/>
      <c r="L30320" s="22"/>
      <c r="M30320" s="22"/>
      <c r="O30320" s="1"/>
    </row>
    <row r="30321" spans="7:15" x14ac:dyDescent="0.2">
      <c r="G30321" s="2"/>
      <c r="H30321" s="22"/>
      <c r="I30321" s="22"/>
      <c r="J30321" s="23"/>
      <c r="K30321" s="23"/>
      <c r="L30321" s="22"/>
      <c r="M30321" s="22"/>
      <c r="O30321" s="1"/>
    </row>
    <row r="30322" spans="7:15" x14ac:dyDescent="0.2">
      <c r="G30322" s="2"/>
      <c r="H30322" s="22"/>
      <c r="I30322" s="22"/>
      <c r="J30322" s="23"/>
      <c r="K30322" s="23"/>
      <c r="L30322" s="22"/>
      <c r="M30322" s="22"/>
      <c r="O30322" s="1"/>
    </row>
    <row r="30323" spans="7:15" x14ac:dyDescent="0.2">
      <c r="G30323" s="2"/>
      <c r="H30323" s="22"/>
      <c r="I30323" s="22"/>
      <c r="J30323" s="23"/>
      <c r="K30323" s="23"/>
      <c r="L30323" s="22"/>
      <c r="M30323" s="22"/>
      <c r="O30323" s="1"/>
    </row>
    <row r="30324" spans="7:15" x14ac:dyDescent="0.2">
      <c r="G30324" s="2"/>
      <c r="H30324" s="22"/>
      <c r="I30324" s="22"/>
      <c r="J30324" s="23"/>
      <c r="K30324" s="23"/>
      <c r="L30324" s="22"/>
      <c r="M30324" s="22"/>
      <c r="O30324" s="1"/>
    </row>
    <row r="30325" spans="7:15" x14ac:dyDescent="0.2">
      <c r="G30325" s="2"/>
      <c r="H30325" s="22"/>
      <c r="I30325" s="22"/>
      <c r="J30325" s="23"/>
      <c r="K30325" s="23"/>
      <c r="L30325" s="22"/>
      <c r="M30325" s="22"/>
      <c r="O30325" s="1"/>
    </row>
    <row r="30326" spans="7:15" x14ac:dyDescent="0.2">
      <c r="G30326" s="2"/>
      <c r="H30326" s="22"/>
      <c r="I30326" s="22"/>
      <c r="J30326" s="23"/>
      <c r="K30326" s="23"/>
      <c r="L30326" s="22"/>
      <c r="M30326" s="22"/>
      <c r="O30326" s="1"/>
    </row>
    <row r="30327" spans="7:15" x14ac:dyDescent="0.2">
      <c r="G30327" s="2"/>
      <c r="H30327" s="22"/>
      <c r="I30327" s="22"/>
      <c r="J30327" s="23"/>
      <c r="K30327" s="23"/>
      <c r="L30327" s="22"/>
      <c r="M30327" s="22"/>
      <c r="O30327" s="1"/>
    </row>
    <row r="30328" spans="7:15" x14ac:dyDescent="0.2">
      <c r="G30328" s="2"/>
      <c r="H30328" s="22"/>
      <c r="I30328" s="22"/>
      <c r="J30328" s="23"/>
      <c r="K30328" s="23"/>
      <c r="L30328" s="22"/>
      <c r="M30328" s="22"/>
      <c r="O30328" s="1"/>
    </row>
    <row r="30329" spans="7:15" x14ac:dyDescent="0.2">
      <c r="G30329" s="2"/>
      <c r="H30329" s="22"/>
      <c r="I30329" s="22"/>
      <c r="J30329" s="23"/>
      <c r="K30329" s="23"/>
      <c r="L30329" s="22"/>
      <c r="M30329" s="22"/>
      <c r="O30329" s="1"/>
    </row>
    <row r="30330" spans="7:15" x14ac:dyDescent="0.2">
      <c r="G30330" s="2"/>
      <c r="H30330" s="22"/>
      <c r="I30330" s="22"/>
      <c r="J30330" s="23"/>
      <c r="K30330" s="23"/>
      <c r="L30330" s="22"/>
      <c r="M30330" s="22"/>
      <c r="O30330" s="1"/>
    </row>
    <row r="30331" spans="7:15" x14ac:dyDescent="0.2">
      <c r="G30331" s="2"/>
      <c r="H30331" s="22"/>
      <c r="I30331" s="22"/>
      <c r="J30331" s="23"/>
      <c r="K30331" s="23"/>
      <c r="L30331" s="22"/>
      <c r="M30331" s="22"/>
      <c r="O30331" s="1"/>
    </row>
    <row r="30332" spans="7:15" x14ac:dyDescent="0.2">
      <c r="G30332" s="2"/>
      <c r="H30332" s="22"/>
      <c r="I30332" s="22"/>
      <c r="J30332" s="23"/>
      <c r="K30332" s="23"/>
      <c r="L30332" s="22"/>
      <c r="M30332" s="22"/>
      <c r="O30332" s="1"/>
    </row>
    <row r="30333" spans="7:15" x14ac:dyDescent="0.2">
      <c r="G30333" s="2"/>
      <c r="H30333" s="22"/>
      <c r="I30333" s="22"/>
      <c r="J30333" s="23"/>
      <c r="K30333" s="23"/>
      <c r="L30333" s="22"/>
      <c r="M30333" s="22"/>
      <c r="O30333" s="1"/>
    </row>
    <row r="30334" spans="7:15" x14ac:dyDescent="0.2">
      <c r="G30334" s="2"/>
      <c r="H30334" s="22"/>
      <c r="I30334" s="22"/>
      <c r="J30334" s="23"/>
      <c r="K30334" s="23"/>
      <c r="L30334" s="22"/>
      <c r="M30334" s="22"/>
      <c r="O30334" s="1"/>
    </row>
    <row r="30335" spans="7:15" x14ac:dyDescent="0.2">
      <c r="G30335" s="2"/>
      <c r="H30335" s="22"/>
      <c r="I30335" s="22"/>
      <c r="J30335" s="23"/>
      <c r="K30335" s="23"/>
      <c r="L30335" s="22"/>
      <c r="M30335" s="22"/>
      <c r="O30335" s="1"/>
    </row>
    <row r="30336" spans="7:15" x14ac:dyDescent="0.2">
      <c r="G30336" s="2"/>
      <c r="H30336" s="22"/>
      <c r="I30336" s="22"/>
      <c r="J30336" s="23"/>
      <c r="K30336" s="23"/>
      <c r="L30336" s="22"/>
      <c r="M30336" s="22"/>
      <c r="O30336" s="1"/>
    </row>
    <row r="30337" spans="7:15" x14ac:dyDescent="0.2">
      <c r="G30337" s="2"/>
      <c r="H30337" s="22"/>
      <c r="I30337" s="22"/>
      <c r="J30337" s="23"/>
      <c r="K30337" s="23"/>
      <c r="L30337" s="22"/>
      <c r="M30337" s="22"/>
      <c r="O30337" s="1"/>
    </row>
    <row r="30338" spans="7:15" x14ac:dyDescent="0.2">
      <c r="G30338" s="2"/>
      <c r="H30338" s="22"/>
      <c r="I30338" s="22"/>
      <c r="J30338" s="23"/>
      <c r="K30338" s="23"/>
      <c r="L30338" s="22"/>
      <c r="M30338" s="22"/>
      <c r="O30338" s="1"/>
    </row>
    <row r="30339" spans="7:15" x14ac:dyDescent="0.2">
      <c r="G30339" s="2"/>
      <c r="H30339" s="22"/>
      <c r="I30339" s="22"/>
      <c r="J30339" s="23"/>
      <c r="K30339" s="23"/>
      <c r="L30339" s="22"/>
      <c r="M30339" s="22"/>
      <c r="O30339" s="1"/>
    </row>
    <row r="30340" spans="7:15" x14ac:dyDescent="0.2">
      <c r="G30340" s="2"/>
      <c r="H30340" s="22"/>
      <c r="I30340" s="22"/>
      <c r="J30340" s="23"/>
      <c r="K30340" s="23"/>
      <c r="L30340" s="22"/>
      <c r="M30340" s="22"/>
      <c r="O30340" s="1"/>
    </row>
    <row r="30341" spans="7:15" x14ac:dyDescent="0.2">
      <c r="G30341" s="2"/>
      <c r="H30341" s="22"/>
      <c r="I30341" s="22"/>
      <c r="J30341" s="23"/>
      <c r="K30341" s="23"/>
      <c r="L30341" s="22"/>
      <c r="M30341" s="22"/>
      <c r="O30341" s="1"/>
    </row>
    <row r="30342" spans="7:15" x14ac:dyDescent="0.2">
      <c r="G30342" s="2"/>
      <c r="H30342" s="22"/>
      <c r="I30342" s="22"/>
      <c r="J30342" s="23"/>
      <c r="K30342" s="23"/>
      <c r="L30342" s="22"/>
      <c r="M30342" s="22"/>
      <c r="O30342" s="1"/>
    </row>
    <row r="30343" spans="7:15" x14ac:dyDescent="0.2">
      <c r="G30343" s="2"/>
      <c r="H30343" s="22"/>
      <c r="I30343" s="22"/>
      <c r="J30343" s="23"/>
      <c r="K30343" s="23"/>
      <c r="L30343" s="22"/>
      <c r="M30343" s="22"/>
      <c r="O30343" s="1"/>
    </row>
    <row r="30344" spans="7:15" x14ac:dyDescent="0.2">
      <c r="G30344" s="2"/>
      <c r="H30344" s="22"/>
      <c r="I30344" s="22"/>
      <c r="J30344" s="23"/>
      <c r="K30344" s="23"/>
      <c r="L30344" s="22"/>
      <c r="M30344" s="22"/>
      <c r="O30344" s="1"/>
    </row>
    <row r="30345" spans="7:15" x14ac:dyDescent="0.2">
      <c r="G30345" s="2"/>
      <c r="H30345" s="22"/>
      <c r="I30345" s="22"/>
      <c r="J30345" s="23"/>
      <c r="K30345" s="23"/>
      <c r="L30345" s="22"/>
      <c r="M30345" s="22"/>
      <c r="O30345" s="1"/>
    </row>
    <row r="30346" spans="7:15" x14ac:dyDescent="0.2">
      <c r="G30346" s="2"/>
      <c r="H30346" s="22"/>
      <c r="I30346" s="22"/>
      <c r="J30346" s="23"/>
      <c r="K30346" s="23"/>
      <c r="L30346" s="22"/>
      <c r="M30346" s="22"/>
      <c r="O30346" s="1"/>
    </row>
    <row r="30347" spans="7:15" x14ac:dyDescent="0.2">
      <c r="G30347" s="2"/>
      <c r="H30347" s="22"/>
      <c r="I30347" s="22"/>
      <c r="J30347" s="23"/>
      <c r="K30347" s="23"/>
      <c r="L30347" s="22"/>
      <c r="M30347" s="22"/>
      <c r="O30347" s="1"/>
    </row>
    <row r="30348" spans="7:15" x14ac:dyDescent="0.2">
      <c r="G30348" s="2"/>
      <c r="H30348" s="22"/>
      <c r="I30348" s="22"/>
      <c r="J30348" s="23"/>
      <c r="K30348" s="23"/>
      <c r="L30348" s="22"/>
      <c r="M30348" s="22"/>
      <c r="O30348" s="1"/>
    </row>
    <row r="30349" spans="7:15" x14ac:dyDescent="0.2">
      <c r="G30349" s="2"/>
      <c r="H30349" s="22"/>
      <c r="I30349" s="22"/>
      <c r="J30349" s="23"/>
      <c r="K30349" s="23"/>
      <c r="L30349" s="22"/>
      <c r="M30349" s="22"/>
      <c r="O30349" s="1"/>
    </row>
    <row r="30350" spans="7:15" x14ac:dyDescent="0.2">
      <c r="G30350" s="2"/>
      <c r="H30350" s="22"/>
      <c r="I30350" s="22"/>
      <c r="J30350" s="23"/>
      <c r="K30350" s="23"/>
      <c r="L30350" s="22"/>
      <c r="M30350" s="22"/>
      <c r="O30350" s="1"/>
    </row>
    <row r="30351" spans="7:15" x14ac:dyDescent="0.2">
      <c r="G30351" s="2"/>
      <c r="H30351" s="22"/>
      <c r="I30351" s="22"/>
      <c r="J30351" s="23"/>
      <c r="K30351" s="23"/>
      <c r="L30351" s="22"/>
      <c r="M30351" s="22"/>
      <c r="O30351" s="1"/>
    </row>
    <row r="30352" spans="7:15" x14ac:dyDescent="0.2">
      <c r="G30352" s="2"/>
      <c r="H30352" s="22"/>
      <c r="I30352" s="22"/>
      <c r="J30352" s="23"/>
      <c r="K30352" s="23"/>
      <c r="L30352" s="22"/>
      <c r="M30352" s="22"/>
      <c r="O30352" s="1"/>
    </row>
    <row r="30353" spans="7:15" x14ac:dyDescent="0.2">
      <c r="G30353" s="2"/>
      <c r="H30353" s="22"/>
      <c r="I30353" s="22"/>
      <c r="J30353" s="23"/>
      <c r="K30353" s="23"/>
      <c r="L30353" s="22"/>
      <c r="M30353" s="22"/>
      <c r="O30353" s="1"/>
    </row>
    <row r="30354" spans="7:15" x14ac:dyDescent="0.2">
      <c r="G30354" s="2"/>
      <c r="H30354" s="22"/>
      <c r="I30354" s="22"/>
      <c r="J30354" s="23"/>
      <c r="K30354" s="23"/>
      <c r="L30354" s="22"/>
      <c r="M30354" s="22"/>
      <c r="O30354" s="1"/>
    </row>
    <row r="30355" spans="7:15" x14ac:dyDescent="0.2">
      <c r="G30355" s="2"/>
      <c r="H30355" s="22"/>
      <c r="I30355" s="22"/>
      <c r="J30355" s="23"/>
      <c r="K30355" s="23"/>
      <c r="L30355" s="22"/>
      <c r="M30355" s="22"/>
      <c r="O30355" s="1"/>
    </row>
    <row r="30356" spans="7:15" x14ac:dyDescent="0.2">
      <c r="G30356" s="2"/>
      <c r="H30356" s="22"/>
      <c r="I30356" s="22"/>
      <c r="J30356" s="23"/>
      <c r="K30356" s="23"/>
      <c r="L30356" s="22"/>
      <c r="M30356" s="22"/>
      <c r="O30356" s="1"/>
    </row>
    <row r="30357" spans="7:15" x14ac:dyDescent="0.2">
      <c r="G30357" s="2"/>
      <c r="H30357" s="22"/>
      <c r="I30357" s="22"/>
      <c r="J30357" s="23"/>
      <c r="K30357" s="23"/>
      <c r="L30357" s="22"/>
      <c r="M30357" s="22"/>
      <c r="O30357" s="1"/>
    </row>
    <row r="30358" spans="7:15" x14ac:dyDescent="0.2">
      <c r="G30358" s="2"/>
      <c r="H30358" s="22"/>
      <c r="I30358" s="22"/>
      <c r="J30358" s="23"/>
      <c r="K30358" s="23"/>
      <c r="L30358" s="22"/>
      <c r="M30358" s="22"/>
      <c r="O30358" s="1"/>
    </row>
    <row r="30359" spans="7:15" x14ac:dyDescent="0.2">
      <c r="G30359" s="2"/>
      <c r="H30359" s="22"/>
      <c r="I30359" s="22"/>
      <c r="J30359" s="23"/>
      <c r="K30359" s="23"/>
      <c r="L30359" s="22"/>
      <c r="M30359" s="22"/>
      <c r="O30359" s="1"/>
    </row>
    <row r="30360" spans="7:15" x14ac:dyDescent="0.2">
      <c r="G30360" s="2"/>
      <c r="H30360" s="22"/>
      <c r="I30360" s="22"/>
      <c r="J30360" s="23"/>
      <c r="K30360" s="23"/>
      <c r="L30360" s="22"/>
      <c r="M30360" s="22"/>
      <c r="O30360" s="1"/>
    </row>
    <row r="30361" spans="7:15" x14ac:dyDescent="0.2">
      <c r="G30361" s="2"/>
      <c r="H30361" s="22"/>
      <c r="I30361" s="22"/>
      <c r="J30361" s="23"/>
      <c r="K30361" s="23"/>
      <c r="L30361" s="22"/>
      <c r="M30361" s="22"/>
      <c r="O30361" s="1"/>
    </row>
    <row r="30362" spans="7:15" x14ac:dyDescent="0.2">
      <c r="G30362" s="2"/>
      <c r="H30362" s="22"/>
      <c r="I30362" s="22"/>
      <c r="J30362" s="23"/>
      <c r="K30362" s="23"/>
      <c r="L30362" s="22"/>
      <c r="M30362" s="22"/>
      <c r="O30362" s="1"/>
    </row>
    <row r="30363" spans="7:15" x14ac:dyDescent="0.2">
      <c r="G30363" s="2"/>
      <c r="H30363" s="22"/>
      <c r="I30363" s="22"/>
      <c r="J30363" s="23"/>
      <c r="K30363" s="23"/>
      <c r="L30363" s="22"/>
      <c r="M30363" s="22"/>
      <c r="O30363" s="1"/>
    </row>
    <row r="30364" spans="7:15" x14ac:dyDescent="0.2">
      <c r="G30364" s="2"/>
      <c r="H30364" s="22"/>
      <c r="I30364" s="22"/>
      <c r="J30364" s="23"/>
      <c r="K30364" s="23"/>
      <c r="L30364" s="22"/>
      <c r="M30364" s="22"/>
      <c r="O30364" s="1"/>
    </row>
    <row r="30365" spans="7:15" x14ac:dyDescent="0.2">
      <c r="G30365" s="2"/>
      <c r="H30365" s="22"/>
      <c r="I30365" s="22"/>
      <c r="J30365" s="23"/>
      <c r="K30365" s="23"/>
      <c r="L30365" s="22"/>
      <c r="M30365" s="22"/>
      <c r="O30365" s="1"/>
    </row>
    <row r="30366" spans="7:15" x14ac:dyDescent="0.2">
      <c r="G30366" s="2"/>
      <c r="H30366" s="22"/>
      <c r="I30366" s="22"/>
      <c r="J30366" s="23"/>
      <c r="K30366" s="23"/>
      <c r="L30366" s="22"/>
      <c r="M30366" s="22"/>
      <c r="O30366" s="1"/>
    </row>
    <row r="30367" spans="7:15" x14ac:dyDescent="0.2">
      <c r="G30367" s="2"/>
      <c r="H30367" s="22"/>
      <c r="I30367" s="22"/>
      <c r="J30367" s="23"/>
      <c r="K30367" s="23"/>
      <c r="L30367" s="22"/>
      <c r="M30367" s="22"/>
      <c r="O30367" s="1"/>
    </row>
    <row r="30368" spans="7:15" x14ac:dyDescent="0.2">
      <c r="G30368" s="2"/>
      <c r="H30368" s="22"/>
      <c r="I30368" s="22"/>
      <c r="J30368" s="23"/>
      <c r="K30368" s="23"/>
      <c r="L30368" s="22"/>
      <c r="M30368" s="22"/>
      <c r="O30368" s="1"/>
    </row>
    <row r="30369" spans="7:15" x14ac:dyDescent="0.2">
      <c r="G30369" s="2"/>
      <c r="H30369" s="22"/>
      <c r="I30369" s="22"/>
      <c r="J30369" s="23"/>
      <c r="K30369" s="23"/>
      <c r="L30369" s="22"/>
      <c r="M30369" s="22"/>
      <c r="O30369" s="1"/>
    </row>
    <row r="30370" spans="7:15" x14ac:dyDescent="0.2">
      <c r="G30370" s="2"/>
      <c r="H30370" s="22"/>
      <c r="I30370" s="22"/>
      <c r="J30370" s="23"/>
      <c r="K30370" s="23"/>
      <c r="L30370" s="22"/>
      <c r="M30370" s="22"/>
      <c r="O30370" s="1"/>
    </row>
    <row r="30371" spans="7:15" x14ac:dyDescent="0.2">
      <c r="G30371" s="2"/>
      <c r="H30371" s="22"/>
      <c r="I30371" s="22"/>
      <c r="J30371" s="23"/>
      <c r="K30371" s="23"/>
      <c r="L30371" s="22"/>
      <c r="M30371" s="22"/>
      <c r="O30371" s="1"/>
    </row>
    <row r="30372" spans="7:15" x14ac:dyDescent="0.2">
      <c r="G30372" s="2"/>
      <c r="H30372" s="22"/>
      <c r="I30372" s="22"/>
      <c r="J30372" s="23"/>
      <c r="K30372" s="23"/>
      <c r="L30372" s="22"/>
      <c r="M30372" s="22"/>
      <c r="O30372" s="1"/>
    </row>
    <row r="30373" spans="7:15" x14ac:dyDescent="0.2">
      <c r="G30373" s="2"/>
      <c r="H30373" s="22"/>
      <c r="I30373" s="22"/>
      <c r="J30373" s="23"/>
      <c r="K30373" s="23"/>
      <c r="L30373" s="22"/>
      <c r="M30373" s="22"/>
      <c r="O30373" s="1"/>
    </row>
    <row r="30374" spans="7:15" x14ac:dyDescent="0.2">
      <c r="G30374" s="2"/>
      <c r="H30374" s="22"/>
      <c r="I30374" s="22"/>
      <c r="J30374" s="23"/>
      <c r="K30374" s="23"/>
      <c r="L30374" s="22"/>
      <c r="M30374" s="22"/>
      <c r="O30374" s="1"/>
    </row>
    <row r="30375" spans="7:15" x14ac:dyDescent="0.2">
      <c r="G30375" s="2"/>
      <c r="H30375" s="22"/>
      <c r="I30375" s="22"/>
      <c r="J30375" s="23"/>
      <c r="K30375" s="23"/>
      <c r="L30375" s="22"/>
      <c r="M30375" s="22"/>
      <c r="O30375" s="1"/>
    </row>
    <row r="30376" spans="7:15" x14ac:dyDescent="0.2">
      <c r="G30376" s="2"/>
      <c r="H30376" s="22"/>
      <c r="I30376" s="22"/>
      <c r="J30376" s="23"/>
      <c r="K30376" s="23"/>
      <c r="L30376" s="22"/>
      <c r="M30376" s="22"/>
      <c r="O30376" s="1"/>
    </row>
    <row r="30377" spans="7:15" x14ac:dyDescent="0.2">
      <c r="G30377" s="2"/>
      <c r="H30377" s="22"/>
      <c r="I30377" s="22"/>
      <c r="J30377" s="23"/>
      <c r="K30377" s="23"/>
      <c r="L30377" s="22"/>
      <c r="M30377" s="22"/>
      <c r="O30377" s="1"/>
    </row>
    <row r="30378" spans="7:15" x14ac:dyDescent="0.2">
      <c r="G30378" s="2"/>
      <c r="H30378" s="22"/>
      <c r="I30378" s="22"/>
      <c r="J30378" s="23"/>
      <c r="K30378" s="23"/>
      <c r="L30378" s="22"/>
      <c r="M30378" s="22"/>
      <c r="O30378" s="1"/>
    </row>
    <row r="30379" spans="7:15" x14ac:dyDescent="0.2">
      <c r="G30379" s="2"/>
      <c r="H30379" s="22"/>
      <c r="I30379" s="22"/>
      <c r="J30379" s="23"/>
      <c r="K30379" s="23"/>
      <c r="L30379" s="22"/>
      <c r="M30379" s="22"/>
      <c r="O30379" s="1"/>
    </row>
    <row r="30380" spans="7:15" x14ac:dyDescent="0.2">
      <c r="G30380" s="2"/>
      <c r="H30380" s="22"/>
      <c r="I30380" s="22"/>
      <c r="J30380" s="23"/>
      <c r="K30380" s="23"/>
      <c r="L30380" s="22"/>
      <c r="M30380" s="22"/>
      <c r="O30380" s="1"/>
    </row>
    <row r="30381" spans="7:15" x14ac:dyDescent="0.2">
      <c r="G30381" s="2"/>
      <c r="H30381" s="22"/>
      <c r="I30381" s="22"/>
      <c r="J30381" s="23"/>
      <c r="K30381" s="23"/>
      <c r="L30381" s="22"/>
      <c r="M30381" s="22"/>
      <c r="O30381" s="1"/>
    </row>
    <row r="30382" spans="7:15" x14ac:dyDescent="0.2">
      <c r="G30382" s="2"/>
      <c r="H30382" s="22"/>
      <c r="I30382" s="22"/>
      <c r="J30382" s="23"/>
      <c r="K30382" s="23"/>
      <c r="L30382" s="22"/>
      <c r="M30382" s="22"/>
      <c r="O30382" s="1"/>
    </row>
    <row r="30383" spans="7:15" x14ac:dyDescent="0.2">
      <c r="G30383" s="2"/>
      <c r="H30383" s="22"/>
      <c r="I30383" s="22"/>
      <c r="J30383" s="23"/>
      <c r="K30383" s="23"/>
      <c r="L30383" s="22"/>
      <c r="M30383" s="22"/>
      <c r="O30383" s="1"/>
    </row>
    <row r="30384" spans="7:15" x14ac:dyDescent="0.2">
      <c r="G30384" s="2"/>
      <c r="H30384" s="22"/>
      <c r="I30384" s="22"/>
      <c r="J30384" s="23"/>
      <c r="K30384" s="23"/>
      <c r="L30384" s="22"/>
      <c r="M30384" s="22"/>
      <c r="O30384" s="1"/>
    </row>
    <row r="30385" spans="7:15" x14ac:dyDescent="0.2">
      <c r="G30385" s="2"/>
      <c r="H30385" s="22"/>
      <c r="I30385" s="22"/>
      <c r="J30385" s="23"/>
      <c r="K30385" s="23"/>
      <c r="L30385" s="22"/>
      <c r="M30385" s="22"/>
      <c r="O30385" s="1"/>
    </row>
    <row r="30386" spans="7:15" x14ac:dyDescent="0.2">
      <c r="G30386" s="2"/>
      <c r="H30386" s="22"/>
      <c r="I30386" s="22"/>
      <c r="J30386" s="23"/>
      <c r="K30386" s="23"/>
      <c r="L30386" s="22"/>
      <c r="M30386" s="22"/>
      <c r="O30386" s="1"/>
    </row>
    <row r="30387" spans="7:15" x14ac:dyDescent="0.2">
      <c r="G30387" s="2"/>
      <c r="H30387" s="22"/>
      <c r="I30387" s="22"/>
      <c r="J30387" s="23"/>
      <c r="K30387" s="23"/>
      <c r="L30387" s="22"/>
      <c r="M30387" s="22"/>
      <c r="O30387" s="1"/>
    </row>
    <row r="30388" spans="7:15" x14ac:dyDescent="0.2">
      <c r="G30388" s="2"/>
      <c r="H30388" s="22"/>
      <c r="I30388" s="22"/>
      <c r="J30388" s="23"/>
      <c r="K30388" s="23"/>
      <c r="L30388" s="22"/>
      <c r="M30388" s="22"/>
      <c r="O30388" s="1"/>
    </row>
    <row r="30389" spans="7:15" x14ac:dyDescent="0.2">
      <c r="G30389" s="2"/>
      <c r="H30389" s="22"/>
      <c r="I30389" s="22"/>
      <c r="J30389" s="23"/>
      <c r="K30389" s="23"/>
      <c r="L30389" s="22"/>
      <c r="M30389" s="22"/>
      <c r="O30389" s="1"/>
    </row>
    <row r="30390" spans="7:15" x14ac:dyDescent="0.2">
      <c r="G30390" s="2"/>
      <c r="H30390" s="22"/>
      <c r="I30390" s="22"/>
      <c r="J30390" s="23"/>
      <c r="K30390" s="23"/>
      <c r="L30390" s="22"/>
      <c r="M30390" s="22"/>
      <c r="O30390" s="1"/>
    </row>
    <row r="30391" spans="7:15" x14ac:dyDescent="0.2">
      <c r="G30391" s="2"/>
      <c r="H30391" s="22"/>
      <c r="I30391" s="22"/>
      <c r="J30391" s="23"/>
      <c r="K30391" s="23"/>
      <c r="L30391" s="22"/>
      <c r="M30391" s="22"/>
      <c r="O30391" s="1"/>
    </row>
    <row r="30392" spans="7:15" x14ac:dyDescent="0.2">
      <c r="G30392" s="2"/>
      <c r="H30392" s="22"/>
      <c r="I30392" s="22"/>
      <c r="J30392" s="23"/>
      <c r="K30392" s="23"/>
      <c r="L30392" s="22"/>
      <c r="M30392" s="22"/>
      <c r="O30392" s="1"/>
    </row>
    <row r="30393" spans="7:15" x14ac:dyDescent="0.2">
      <c r="G30393" s="2"/>
      <c r="H30393" s="22"/>
      <c r="I30393" s="22"/>
      <c r="J30393" s="23"/>
      <c r="K30393" s="23"/>
      <c r="L30393" s="22"/>
      <c r="M30393" s="22"/>
      <c r="O30393" s="1"/>
    </row>
    <row r="30394" spans="7:15" x14ac:dyDescent="0.2">
      <c r="G30394" s="2"/>
      <c r="H30394" s="22"/>
      <c r="I30394" s="22"/>
      <c r="J30394" s="23"/>
      <c r="K30394" s="23"/>
      <c r="L30394" s="22"/>
      <c r="M30394" s="22"/>
      <c r="O30394" s="1"/>
    </row>
    <row r="30395" spans="7:15" x14ac:dyDescent="0.2">
      <c r="G30395" s="2"/>
      <c r="H30395" s="22"/>
      <c r="I30395" s="22"/>
      <c r="J30395" s="23"/>
      <c r="K30395" s="23"/>
      <c r="L30395" s="22"/>
      <c r="M30395" s="22"/>
      <c r="O30395" s="1"/>
    </row>
    <row r="30396" spans="7:15" x14ac:dyDescent="0.2">
      <c r="G30396" s="2"/>
      <c r="H30396" s="22"/>
      <c r="I30396" s="22"/>
      <c r="J30396" s="23"/>
      <c r="K30396" s="23"/>
      <c r="L30396" s="22"/>
      <c r="M30396" s="22"/>
      <c r="O30396" s="1"/>
    </row>
    <row r="30397" spans="7:15" x14ac:dyDescent="0.2">
      <c r="G30397" s="2"/>
      <c r="H30397" s="22"/>
      <c r="I30397" s="22"/>
      <c r="J30397" s="23"/>
      <c r="K30397" s="23"/>
      <c r="L30397" s="22"/>
      <c r="M30397" s="22"/>
      <c r="O30397" s="1"/>
    </row>
    <row r="30398" spans="7:15" x14ac:dyDescent="0.2">
      <c r="G30398" s="2"/>
      <c r="H30398" s="22"/>
      <c r="I30398" s="22"/>
      <c r="J30398" s="23"/>
      <c r="K30398" s="23"/>
      <c r="L30398" s="22"/>
      <c r="M30398" s="22"/>
      <c r="O30398" s="1"/>
    </row>
    <row r="30399" spans="7:15" x14ac:dyDescent="0.2">
      <c r="G30399" s="2"/>
      <c r="H30399" s="22"/>
      <c r="I30399" s="22"/>
      <c r="J30399" s="23"/>
      <c r="K30399" s="23"/>
      <c r="L30399" s="22"/>
      <c r="M30399" s="22"/>
      <c r="O30399" s="1"/>
    </row>
    <row r="30400" spans="7:15" x14ac:dyDescent="0.2">
      <c r="G30400" s="2"/>
      <c r="H30400" s="22"/>
      <c r="I30400" s="22"/>
      <c r="J30400" s="23"/>
      <c r="K30400" s="23"/>
      <c r="L30400" s="22"/>
      <c r="M30400" s="22"/>
      <c r="O30400" s="1"/>
    </row>
    <row r="30401" spans="7:15" x14ac:dyDescent="0.2">
      <c r="G30401" s="2"/>
      <c r="H30401" s="22"/>
      <c r="I30401" s="22"/>
      <c r="J30401" s="23"/>
      <c r="K30401" s="23"/>
      <c r="L30401" s="22"/>
      <c r="M30401" s="22"/>
      <c r="O30401" s="1"/>
    </row>
    <row r="30402" spans="7:15" x14ac:dyDescent="0.2">
      <c r="G30402" s="2"/>
      <c r="H30402" s="22"/>
      <c r="I30402" s="22"/>
      <c r="J30402" s="23"/>
      <c r="K30402" s="23"/>
      <c r="L30402" s="22"/>
      <c r="M30402" s="22"/>
      <c r="O30402" s="1"/>
    </row>
    <row r="30403" spans="7:15" x14ac:dyDescent="0.2">
      <c r="G30403" s="2"/>
      <c r="H30403" s="22"/>
      <c r="I30403" s="22"/>
      <c r="J30403" s="23"/>
      <c r="K30403" s="23"/>
      <c r="L30403" s="22"/>
      <c r="M30403" s="22"/>
      <c r="O30403" s="1"/>
    </row>
    <row r="30404" spans="7:15" x14ac:dyDescent="0.2">
      <c r="G30404" s="2"/>
      <c r="H30404" s="22"/>
      <c r="I30404" s="22"/>
      <c r="J30404" s="23"/>
      <c r="K30404" s="23"/>
      <c r="L30404" s="22"/>
      <c r="M30404" s="22"/>
      <c r="O30404" s="1"/>
    </row>
    <row r="30405" spans="7:15" x14ac:dyDescent="0.2">
      <c r="G30405" s="2"/>
      <c r="H30405" s="22"/>
      <c r="I30405" s="22"/>
      <c r="J30405" s="23"/>
      <c r="K30405" s="23"/>
      <c r="L30405" s="22"/>
      <c r="M30405" s="22"/>
      <c r="O30405" s="1"/>
    </row>
    <row r="30406" spans="7:15" x14ac:dyDescent="0.2">
      <c r="G30406" s="2"/>
      <c r="H30406" s="22"/>
      <c r="I30406" s="22"/>
      <c r="J30406" s="23"/>
      <c r="K30406" s="23"/>
      <c r="L30406" s="22"/>
      <c r="M30406" s="22"/>
      <c r="O30406" s="1"/>
    </row>
    <row r="30407" spans="7:15" x14ac:dyDescent="0.2">
      <c r="G30407" s="2"/>
      <c r="H30407" s="22"/>
      <c r="I30407" s="22"/>
      <c r="J30407" s="23"/>
      <c r="K30407" s="23"/>
      <c r="L30407" s="22"/>
      <c r="M30407" s="22"/>
      <c r="O30407" s="1"/>
    </row>
    <row r="30408" spans="7:15" x14ac:dyDescent="0.2">
      <c r="G30408" s="2"/>
      <c r="H30408" s="22"/>
      <c r="I30408" s="22"/>
      <c r="J30408" s="23"/>
      <c r="K30408" s="23"/>
      <c r="L30408" s="22"/>
      <c r="M30408" s="22"/>
      <c r="O30408" s="1"/>
    </row>
    <row r="30409" spans="7:15" x14ac:dyDescent="0.2">
      <c r="G30409" s="2"/>
      <c r="H30409" s="22"/>
      <c r="I30409" s="22"/>
      <c r="J30409" s="23"/>
      <c r="K30409" s="23"/>
      <c r="L30409" s="22"/>
      <c r="M30409" s="22"/>
      <c r="O30409" s="1"/>
    </row>
    <row r="30410" spans="7:15" x14ac:dyDescent="0.2">
      <c r="G30410" s="2"/>
      <c r="H30410" s="22"/>
      <c r="I30410" s="22"/>
      <c r="J30410" s="23"/>
      <c r="K30410" s="23"/>
      <c r="L30410" s="22"/>
      <c r="M30410" s="22"/>
      <c r="O30410" s="1"/>
    </row>
    <row r="30411" spans="7:15" x14ac:dyDescent="0.2">
      <c r="G30411" s="2"/>
      <c r="H30411" s="22"/>
      <c r="I30411" s="22"/>
      <c r="J30411" s="23"/>
      <c r="K30411" s="23"/>
      <c r="L30411" s="22"/>
      <c r="M30411" s="22"/>
      <c r="O30411" s="1"/>
    </row>
    <row r="30412" spans="7:15" x14ac:dyDescent="0.2">
      <c r="G30412" s="2"/>
      <c r="H30412" s="22"/>
      <c r="I30412" s="22"/>
      <c r="J30412" s="23"/>
      <c r="K30412" s="23"/>
      <c r="L30412" s="22"/>
      <c r="M30412" s="22"/>
      <c r="O30412" s="1"/>
    </row>
    <row r="30413" spans="7:15" x14ac:dyDescent="0.2">
      <c r="G30413" s="2"/>
      <c r="H30413" s="22"/>
      <c r="I30413" s="22"/>
      <c r="J30413" s="23"/>
      <c r="K30413" s="23"/>
      <c r="L30413" s="22"/>
      <c r="M30413" s="22"/>
      <c r="O30413" s="1"/>
    </row>
    <row r="30414" spans="7:15" x14ac:dyDescent="0.2">
      <c r="G30414" s="2"/>
      <c r="H30414" s="22"/>
      <c r="I30414" s="22"/>
      <c r="J30414" s="23"/>
      <c r="K30414" s="23"/>
      <c r="L30414" s="22"/>
      <c r="M30414" s="22"/>
      <c r="O30414" s="1"/>
    </row>
    <row r="30415" spans="7:15" x14ac:dyDescent="0.2">
      <c r="G30415" s="2"/>
      <c r="H30415" s="22"/>
      <c r="I30415" s="22"/>
      <c r="J30415" s="23"/>
      <c r="K30415" s="23"/>
      <c r="L30415" s="22"/>
      <c r="M30415" s="22"/>
      <c r="O30415" s="1"/>
    </row>
    <row r="30416" spans="7:15" x14ac:dyDescent="0.2">
      <c r="G30416" s="2"/>
      <c r="H30416" s="22"/>
      <c r="I30416" s="22"/>
      <c r="J30416" s="23"/>
      <c r="K30416" s="23"/>
      <c r="L30416" s="22"/>
      <c r="M30416" s="22"/>
      <c r="O30416" s="1"/>
    </row>
    <row r="30417" spans="7:15" x14ac:dyDescent="0.2">
      <c r="G30417" s="2"/>
      <c r="H30417" s="22"/>
      <c r="I30417" s="22"/>
      <c r="J30417" s="23"/>
      <c r="K30417" s="23"/>
      <c r="L30417" s="22"/>
      <c r="M30417" s="22"/>
      <c r="O30417" s="1"/>
    </row>
    <row r="30418" spans="7:15" x14ac:dyDescent="0.2">
      <c r="G30418" s="2"/>
      <c r="H30418" s="22"/>
      <c r="I30418" s="22"/>
      <c r="J30418" s="23"/>
      <c r="K30418" s="23"/>
      <c r="L30418" s="22"/>
      <c r="M30418" s="22"/>
      <c r="O30418" s="1"/>
    </row>
    <row r="30419" spans="7:15" x14ac:dyDescent="0.2">
      <c r="G30419" s="2"/>
      <c r="H30419" s="22"/>
      <c r="I30419" s="22"/>
      <c r="J30419" s="23"/>
      <c r="K30419" s="23"/>
      <c r="L30419" s="22"/>
      <c r="M30419" s="22"/>
      <c r="O30419" s="1"/>
    </row>
    <row r="30420" spans="7:15" x14ac:dyDescent="0.2">
      <c r="G30420" s="2"/>
      <c r="H30420" s="22"/>
      <c r="I30420" s="22"/>
      <c r="J30420" s="23"/>
      <c r="K30420" s="23"/>
      <c r="L30420" s="22"/>
      <c r="M30420" s="22"/>
      <c r="O30420" s="1"/>
    </row>
    <row r="30421" spans="7:15" x14ac:dyDescent="0.2">
      <c r="G30421" s="2"/>
      <c r="H30421" s="22"/>
      <c r="I30421" s="22"/>
      <c r="J30421" s="23"/>
      <c r="K30421" s="23"/>
      <c r="L30421" s="22"/>
      <c r="M30421" s="22"/>
      <c r="O30421" s="1"/>
    </row>
    <row r="30422" spans="7:15" x14ac:dyDescent="0.2">
      <c r="G30422" s="2"/>
      <c r="H30422" s="22"/>
      <c r="I30422" s="22"/>
      <c r="J30422" s="23"/>
      <c r="K30422" s="23"/>
      <c r="L30422" s="22"/>
      <c r="M30422" s="22"/>
      <c r="O30422" s="1"/>
    </row>
    <row r="30423" spans="7:15" x14ac:dyDescent="0.2">
      <c r="G30423" s="2"/>
      <c r="H30423" s="22"/>
      <c r="I30423" s="22"/>
      <c r="J30423" s="23"/>
      <c r="K30423" s="23"/>
      <c r="L30423" s="22"/>
      <c r="M30423" s="22"/>
      <c r="O30423" s="1"/>
    </row>
    <row r="30424" spans="7:15" x14ac:dyDescent="0.2">
      <c r="G30424" s="2"/>
      <c r="H30424" s="22"/>
      <c r="I30424" s="22"/>
      <c r="J30424" s="23"/>
      <c r="K30424" s="23"/>
      <c r="L30424" s="22"/>
      <c r="M30424" s="22"/>
      <c r="O30424" s="1"/>
    </row>
    <row r="30425" spans="7:15" x14ac:dyDescent="0.2">
      <c r="G30425" s="2"/>
      <c r="H30425" s="22"/>
      <c r="I30425" s="22"/>
      <c r="J30425" s="23"/>
      <c r="K30425" s="23"/>
      <c r="L30425" s="22"/>
      <c r="M30425" s="22"/>
      <c r="O30425" s="1"/>
    </row>
    <row r="30426" spans="7:15" x14ac:dyDescent="0.2">
      <c r="G30426" s="2"/>
      <c r="H30426" s="22"/>
      <c r="I30426" s="22"/>
      <c r="J30426" s="23"/>
      <c r="K30426" s="23"/>
      <c r="L30426" s="22"/>
      <c r="M30426" s="22"/>
      <c r="O30426" s="1"/>
    </row>
    <row r="30427" spans="7:15" x14ac:dyDescent="0.2">
      <c r="G30427" s="2"/>
      <c r="H30427" s="22"/>
      <c r="I30427" s="22"/>
      <c r="J30427" s="23"/>
      <c r="K30427" s="23"/>
      <c r="L30427" s="22"/>
      <c r="M30427" s="22"/>
      <c r="O30427" s="1"/>
    </row>
    <row r="30428" spans="7:15" x14ac:dyDescent="0.2">
      <c r="G30428" s="2"/>
      <c r="H30428" s="22"/>
      <c r="I30428" s="22"/>
      <c r="J30428" s="23"/>
      <c r="K30428" s="23"/>
      <c r="L30428" s="22"/>
      <c r="M30428" s="22"/>
      <c r="O30428" s="1"/>
    </row>
    <row r="30429" spans="7:15" x14ac:dyDescent="0.2">
      <c r="G30429" s="2"/>
      <c r="H30429" s="22"/>
      <c r="I30429" s="22"/>
      <c r="J30429" s="23"/>
      <c r="K30429" s="23"/>
      <c r="L30429" s="22"/>
      <c r="M30429" s="22"/>
      <c r="O30429" s="1"/>
    </row>
    <row r="30430" spans="7:15" x14ac:dyDescent="0.2">
      <c r="G30430" s="2"/>
      <c r="H30430" s="22"/>
      <c r="I30430" s="22"/>
      <c r="J30430" s="23"/>
      <c r="K30430" s="23"/>
      <c r="L30430" s="22"/>
      <c r="M30430" s="22"/>
      <c r="O30430" s="1"/>
    </row>
    <row r="30431" spans="7:15" x14ac:dyDescent="0.2">
      <c r="G30431" s="2"/>
      <c r="H30431" s="22"/>
      <c r="I30431" s="22"/>
      <c r="J30431" s="23"/>
      <c r="K30431" s="23"/>
      <c r="L30431" s="22"/>
      <c r="M30431" s="22"/>
      <c r="O30431" s="1"/>
    </row>
    <row r="30432" spans="7:15" x14ac:dyDescent="0.2">
      <c r="G30432" s="2"/>
      <c r="H30432" s="22"/>
      <c r="I30432" s="22"/>
      <c r="J30432" s="23"/>
      <c r="K30432" s="23"/>
      <c r="L30432" s="22"/>
      <c r="M30432" s="22"/>
      <c r="O30432" s="1"/>
    </row>
    <row r="30433" spans="7:15" x14ac:dyDescent="0.2">
      <c r="G30433" s="2"/>
      <c r="H30433" s="22"/>
      <c r="I30433" s="22"/>
      <c r="J30433" s="23"/>
      <c r="K30433" s="23"/>
      <c r="L30433" s="22"/>
      <c r="M30433" s="22"/>
      <c r="O30433" s="1"/>
    </row>
    <row r="30434" spans="7:15" x14ac:dyDescent="0.2">
      <c r="G30434" s="2"/>
      <c r="H30434" s="22"/>
      <c r="I30434" s="22"/>
      <c r="J30434" s="23"/>
      <c r="K30434" s="23"/>
      <c r="L30434" s="22"/>
      <c r="M30434" s="22"/>
      <c r="O30434" s="1"/>
    </row>
    <row r="30435" spans="7:15" x14ac:dyDescent="0.2">
      <c r="G30435" s="2"/>
      <c r="H30435" s="22"/>
      <c r="I30435" s="22"/>
      <c r="J30435" s="23"/>
      <c r="K30435" s="23"/>
      <c r="L30435" s="22"/>
      <c r="M30435" s="22"/>
      <c r="O30435" s="1"/>
    </row>
    <row r="30436" spans="7:15" x14ac:dyDescent="0.2">
      <c r="G30436" s="2"/>
      <c r="H30436" s="22"/>
      <c r="I30436" s="22"/>
      <c r="J30436" s="23"/>
      <c r="K30436" s="23"/>
      <c r="L30436" s="22"/>
      <c r="M30436" s="22"/>
      <c r="O30436" s="1"/>
    </row>
    <row r="30437" spans="7:15" x14ac:dyDescent="0.2">
      <c r="G30437" s="2"/>
      <c r="H30437" s="22"/>
      <c r="I30437" s="22"/>
      <c r="J30437" s="23"/>
      <c r="K30437" s="23"/>
      <c r="L30437" s="22"/>
      <c r="M30437" s="22"/>
      <c r="O30437" s="1"/>
    </row>
    <row r="30438" spans="7:15" x14ac:dyDescent="0.2">
      <c r="G30438" s="2"/>
      <c r="H30438" s="22"/>
      <c r="I30438" s="22"/>
      <c r="J30438" s="23"/>
      <c r="K30438" s="23"/>
      <c r="L30438" s="22"/>
      <c r="M30438" s="22"/>
      <c r="O30438" s="1"/>
    </row>
    <row r="30439" spans="7:15" x14ac:dyDescent="0.2">
      <c r="G30439" s="2"/>
      <c r="H30439" s="22"/>
      <c r="I30439" s="22"/>
      <c r="J30439" s="23"/>
      <c r="K30439" s="23"/>
      <c r="L30439" s="22"/>
      <c r="M30439" s="22"/>
      <c r="O30439" s="1"/>
    </row>
    <row r="30440" spans="7:15" x14ac:dyDescent="0.2">
      <c r="G30440" s="2"/>
      <c r="H30440" s="22"/>
      <c r="I30440" s="22"/>
      <c r="J30440" s="23"/>
      <c r="K30440" s="23"/>
      <c r="L30440" s="22"/>
      <c r="M30440" s="22"/>
      <c r="O30440" s="1"/>
    </row>
    <row r="30441" spans="7:15" x14ac:dyDescent="0.2">
      <c r="G30441" s="2"/>
      <c r="H30441" s="22"/>
      <c r="I30441" s="22"/>
      <c r="J30441" s="23"/>
      <c r="K30441" s="23"/>
      <c r="L30441" s="22"/>
      <c r="M30441" s="22"/>
      <c r="O30441" s="1"/>
    </row>
    <row r="30442" spans="7:15" x14ac:dyDescent="0.2">
      <c r="G30442" s="2"/>
      <c r="H30442" s="22"/>
      <c r="I30442" s="22"/>
      <c r="J30442" s="23"/>
      <c r="K30442" s="23"/>
      <c r="L30442" s="22"/>
      <c r="M30442" s="22"/>
      <c r="O30442" s="1"/>
    </row>
    <row r="30443" spans="7:15" x14ac:dyDescent="0.2">
      <c r="G30443" s="2"/>
      <c r="H30443" s="22"/>
      <c r="I30443" s="22"/>
      <c r="J30443" s="23"/>
      <c r="K30443" s="23"/>
      <c r="L30443" s="22"/>
      <c r="M30443" s="22"/>
      <c r="O30443" s="1"/>
    </row>
    <row r="30444" spans="7:15" x14ac:dyDescent="0.2">
      <c r="G30444" s="2"/>
      <c r="H30444" s="22"/>
      <c r="I30444" s="22"/>
      <c r="J30444" s="23"/>
      <c r="K30444" s="23"/>
      <c r="L30444" s="22"/>
      <c r="M30444" s="22"/>
      <c r="O30444" s="1"/>
    </row>
    <row r="30445" spans="7:15" x14ac:dyDescent="0.2">
      <c r="G30445" s="2"/>
      <c r="H30445" s="22"/>
      <c r="I30445" s="22"/>
      <c r="J30445" s="23"/>
      <c r="K30445" s="23"/>
      <c r="L30445" s="22"/>
      <c r="M30445" s="22"/>
      <c r="O30445" s="1"/>
    </row>
    <row r="30446" spans="7:15" x14ac:dyDescent="0.2">
      <c r="G30446" s="2"/>
      <c r="H30446" s="22"/>
      <c r="I30446" s="22"/>
      <c r="J30446" s="23"/>
      <c r="K30446" s="23"/>
      <c r="L30446" s="22"/>
      <c r="M30446" s="22"/>
      <c r="O30446" s="1"/>
    </row>
    <row r="30447" spans="7:15" x14ac:dyDescent="0.2">
      <c r="G30447" s="2"/>
      <c r="H30447" s="22"/>
      <c r="I30447" s="22"/>
      <c r="J30447" s="23"/>
      <c r="K30447" s="23"/>
      <c r="L30447" s="22"/>
      <c r="M30447" s="22"/>
      <c r="O30447" s="1"/>
    </row>
    <row r="30448" spans="7:15" x14ac:dyDescent="0.2">
      <c r="G30448" s="2"/>
      <c r="H30448" s="22"/>
      <c r="I30448" s="22"/>
      <c r="J30448" s="23"/>
      <c r="K30448" s="23"/>
      <c r="L30448" s="22"/>
      <c r="M30448" s="22"/>
      <c r="O30448" s="1"/>
    </row>
    <row r="30449" spans="7:15" x14ac:dyDescent="0.2">
      <c r="G30449" s="2"/>
      <c r="H30449" s="22"/>
      <c r="I30449" s="22"/>
      <c r="J30449" s="23"/>
      <c r="K30449" s="23"/>
      <c r="L30449" s="22"/>
      <c r="M30449" s="22"/>
      <c r="O30449" s="1"/>
    </row>
    <row r="30450" spans="7:15" x14ac:dyDescent="0.2">
      <c r="G30450" s="2"/>
      <c r="H30450" s="22"/>
      <c r="I30450" s="22"/>
      <c r="J30450" s="23"/>
      <c r="K30450" s="23"/>
      <c r="L30450" s="22"/>
      <c r="M30450" s="22"/>
      <c r="O30450" s="1"/>
    </row>
    <row r="30451" spans="7:15" x14ac:dyDescent="0.2">
      <c r="G30451" s="2"/>
      <c r="H30451" s="22"/>
      <c r="I30451" s="22"/>
      <c r="J30451" s="23"/>
      <c r="K30451" s="23"/>
      <c r="L30451" s="22"/>
      <c r="M30451" s="22"/>
      <c r="O30451" s="1"/>
    </row>
    <row r="30452" spans="7:15" x14ac:dyDescent="0.2">
      <c r="G30452" s="2"/>
      <c r="H30452" s="22"/>
      <c r="I30452" s="22"/>
      <c r="J30452" s="23"/>
      <c r="K30452" s="23"/>
      <c r="L30452" s="22"/>
      <c r="M30452" s="22"/>
      <c r="O30452" s="1"/>
    </row>
    <row r="30453" spans="7:15" x14ac:dyDescent="0.2">
      <c r="G30453" s="2"/>
      <c r="H30453" s="22"/>
      <c r="I30453" s="22"/>
      <c r="J30453" s="23"/>
      <c r="K30453" s="23"/>
      <c r="L30453" s="22"/>
      <c r="M30453" s="22"/>
      <c r="O30453" s="1"/>
    </row>
    <row r="30454" spans="7:15" x14ac:dyDescent="0.2">
      <c r="G30454" s="2"/>
      <c r="H30454" s="22"/>
      <c r="I30454" s="22"/>
      <c r="J30454" s="23"/>
      <c r="K30454" s="23"/>
      <c r="L30454" s="22"/>
      <c r="M30454" s="22"/>
      <c r="O30454" s="1"/>
    </row>
    <row r="30455" spans="7:15" x14ac:dyDescent="0.2">
      <c r="G30455" s="2"/>
      <c r="H30455" s="22"/>
      <c r="I30455" s="22"/>
      <c r="J30455" s="23"/>
      <c r="K30455" s="23"/>
      <c r="L30455" s="22"/>
      <c r="M30455" s="22"/>
      <c r="O30455" s="1"/>
    </row>
    <row r="30456" spans="7:15" x14ac:dyDescent="0.2">
      <c r="G30456" s="2"/>
      <c r="H30456" s="22"/>
      <c r="I30456" s="22"/>
      <c r="J30456" s="23"/>
      <c r="K30456" s="23"/>
      <c r="L30456" s="22"/>
      <c r="M30456" s="22"/>
      <c r="O30456" s="1"/>
    </row>
    <row r="30457" spans="7:15" x14ac:dyDescent="0.2">
      <c r="G30457" s="2"/>
      <c r="H30457" s="22"/>
      <c r="I30457" s="22"/>
      <c r="J30457" s="23"/>
      <c r="K30457" s="23"/>
      <c r="L30457" s="22"/>
      <c r="M30457" s="22"/>
      <c r="O30457" s="1"/>
    </row>
    <row r="30458" spans="7:15" x14ac:dyDescent="0.2">
      <c r="G30458" s="2"/>
      <c r="H30458" s="22"/>
      <c r="I30458" s="22"/>
      <c r="J30458" s="23"/>
      <c r="K30458" s="23"/>
      <c r="L30458" s="22"/>
      <c r="M30458" s="22"/>
      <c r="O30458" s="1"/>
    </row>
    <row r="30459" spans="7:15" x14ac:dyDescent="0.2">
      <c r="G30459" s="2"/>
      <c r="H30459" s="22"/>
      <c r="I30459" s="22"/>
      <c r="J30459" s="23"/>
      <c r="K30459" s="23"/>
      <c r="L30459" s="22"/>
      <c r="M30459" s="22"/>
      <c r="O30459" s="1"/>
    </row>
    <row r="30460" spans="7:15" x14ac:dyDescent="0.2">
      <c r="G30460" s="2"/>
      <c r="H30460" s="22"/>
      <c r="I30460" s="22"/>
      <c r="J30460" s="23"/>
      <c r="K30460" s="23"/>
      <c r="L30460" s="22"/>
      <c r="M30460" s="22"/>
      <c r="O30460" s="1"/>
    </row>
    <row r="30461" spans="7:15" x14ac:dyDescent="0.2">
      <c r="G30461" s="2"/>
      <c r="H30461" s="22"/>
      <c r="I30461" s="22"/>
      <c r="J30461" s="23"/>
      <c r="K30461" s="23"/>
      <c r="L30461" s="22"/>
      <c r="M30461" s="22"/>
      <c r="O30461" s="1"/>
    </row>
    <row r="30462" spans="7:15" x14ac:dyDescent="0.2">
      <c r="G30462" s="2"/>
      <c r="H30462" s="22"/>
      <c r="I30462" s="22"/>
      <c r="J30462" s="23"/>
      <c r="K30462" s="23"/>
      <c r="L30462" s="22"/>
      <c r="M30462" s="22"/>
      <c r="O30462" s="1"/>
    </row>
    <row r="30463" spans="7:15" x14ac:dyDescent="0.2">
      <c r="G30463" s="2"/>
      <c r="H30463" s="22"/>
      <c r="I30463" s="22"/>
      <c r="J30463" s="23"/>
      <c r="K30463" s="23"/>
      <c r="L30463" s="22"/>
      <c r="M30463" s="22"/>
      <c r="O30463" s="1"/>
    </row>
    <row r="30464" spans="7:15" x14ac:dyDescent="0.2">
      <c r="G30464" s="2"/>
      <c r="H30464" s="22"/>
      <c r="I30464" s="22"/>
      <c r="J30464" s="23"/>
      <c r="K30464" s="23"/>
      <c r="L30464" s="22"/>
      <c r="M30464" s="22"/>
      <c r="O30464" s="1"/>
    </row>
    <row r="30465" spans="7:15" x14ac:dyDescent="0.2">
      <c r="G30465" s="2"/>
      <c r="H30465" s="22"/>
      <c r="I30465" s="22"/>
      <c r="J30465" s="23"/>
      <c r="K30465" s="23"/>
      <c r="L30465" s="22"/>
      <c r="M30465" s="22"/>
      <c r="O30465" s="1"/>
    </row>
    <row r="30466" spans="7:15" x14ac:dyDescent="0.2">
      <c r="G30466" s="2"/>
      <c r="H30466" s="22"/>
      <c r="I30466" s="22"/>
      <c r="J30466" s="23"/>
      <c r="K30466" s="23"/>
      <c r="L30466" s="22"/>
      <c r="M30466" s="22"/>
      <c r="O30466" s="1"/>
    </row>
    <row r="30467" spans="7:15" x14ac:dyDescent="0.2">
      <c r="G30467" s="2"/>
      <c r="H30467" s="22"/>
      <c r="I30467" s="22"/>
      <c r="J30467" s="23"/>
      <c r="K30467" s="23"/>
      <c r="L30467" s="22"/>
      <c r="M30467" s="22"/>
      <c r="O30467" s="1"/>
    </row>
    <row r="30468" spans="7:15" x14ac:dyDescent="0.2">
      <c r="G30468" s="2"/>
      <c r="H30468" s="22"/>
      <c r="I30468" s="22"/>
      <c r="J30468" s="23"/>
      <c r="K30468" s="23"/>
      <c r="L30468" s="22"/>
      <c r="M30468" s="22"/>
      <c r="O30468" s="1"/>
    </row>
    <row r="30469" spans="7:15" x14ac:dyDescent="0.2">
      <c r="G30469" s="2"/>
      <c r="H30469" s="22"/>
      <c r="I30469" s="22"/>
      <c r="J30469" s="23"/>
      <c r="K30469" s="23"/>
      <c r="L30469" s="22"/>
      <c r="M30469" s="22"/>
      <c r="O30469" s="1"/>
    </row>
    <row r="30470" spans="7:15" x14ac:dyDescent="0.2">
      <c r="G30470" s="2"/>
      <c r="H30470" s="22"/>
      <c r="I30470" s="22"/>
      <c r="J30470" s="23"/>
      <c r="K30470" s="23"/>
      <c r="L30470" s="22"/>
      <c r="M30470" s="22"/>
      <c r="O30470" s="1"/>
    </row>
    <row r="30471" spans="7:15" x14ac:dyDescent="0.2">
      <c r="G30471" s="2"/>
      <c r="H30471" s="22"/>
      <c r="I30471" s="22"/>
      <c r="J30471" s="23"/>
      <c r="K30471" s="23"/>
      <c r="L30471" s="22"/>
      <c r="M30471" s="22"/>
      <c r="O30471" s="1"/>
    </row>
    <row r="30472" spans="7:15" x14ac:dyDescent="0.2">
      <c r="G30472" s="2"/>
      <c r="H30472" s="22"/>
      <c r="I30472" s="22"/>
      <c r="J30472" s="23"/>
      <c r="K30472" s="23"/>
      <c r="L30472" s="22"/>
      <c r="M30472" s="22"/>
      <c r="O30472" s="1"/>
    </row>
    <row r="30473" spans="7:15" x14ac:dyDescent="0.2">
      <c r="G30473" s="2"/>
      <c r="H30473" s="22"/>
      <c r="I30473" s="22"/>
      <c r="J30473" s="23"/>
      <c r="K30473" s="23"/>
      <c r="L30473" s="22"/>
      <c r="M30473" s="22"/>
      <c r="O30473" s="1"/>
    </row>
    <row r="30474" spans="7:15" x14ac:dyDescent="0.2">
      <c r="G30474" s="2"/>
      <c r="H30474" s="22"/>
      <c r="I30474" s="22"/>
      <c r="J30474" s="23"/>
      <c r="K30474" s="23"/>
      <c r="L30474" s="22"/>
      <c r="M30474" s="22"/>
      <c r="O30474" s="1"/>
    </row>
    <row r="30475" spans="7:15" x14ac:dyDescent="0.2">
      <c r="G30475" s="2"/>
      <c r="H30475" s="22"/>
      <c r="I30475" s="22"/>
      <c r="J30475" s="23"/>
      <c r="K30475" s="23"/>
      <c r="L30475" s="22"/>
      <c r="M30475" s="22"/>
      <c r="O30475" s="1"/>
    </row>
    <row r="30476" spans="7:15" x14ac:dyDescent="0.2">
      <c r="G30476" s="2"/>
      <c r="H30476" s="22"/>
      <c r="I30476" s="22"/>
      <c r="J30476" s="23"/>
      <c r="K30476" s="23"/>
      <c r="L30476" s="22"/>
      <c r="M30476" s="22"/>
      <c r="O30476" s="1"/>
    </row>
    <row r="30477" spans="7:15" x14ac:dyDescent="0.2">
      <c r="G30477" s="2"/>
      <c r="H30477" s="22"/>
      <c r="I30477" s="22"/>
      <c r="J30477" s="23"/>
      <c r="K30477" s="23"/>
      <c r="L30477" s="22"/>
      <c r="M30477" s="22"/>
      <c r="O30477" s="1"/>
    </row>
    <row r="30478" spans="7:15" x14ac:dyDescent="0.2">
      <c r="G30478" s="2"/>
      <c r="H30478" s="22"/>
      <c r="I30478" s="22"/>
      <c r="J30478" s="23"/>
      <c r="K30478" s="23"/>
      <c r="L30478" s="22"/>
      <c r="M30478" s="22"/>
      <c r="O30478" s="1"/>
    </row>
    <row r="30479" spans="7:15" x14ac:dyDescent="0.2">
      <c r="G30479" s="2"/>
      <c r="H30479" s="22"/>
      <c r="I30479" s="22"/>
      <c r="J30479" s="23"/>
      <c r="K30479" s="23"/>
      <c r="L30479" s="22"/>
      <c r="M30479" s="22"/>
      <c r="O30479" s="1"/>
    </row>
    <row r="30480" spans="7:15" x14ac:dyDescent="0.2">
      <c r="G30480" s="2"/>
      <c r="H30480" s="22"/>
      <c r="I30480" s="22"/>
      <c r="J30480" s="23"/>
      <c r="K30480" s="23"/>
      <c r="L30480" s="22"/>
      <c r="M30480" s="22"/>
      <c r="O30480" s="1"/>
    </row>
    <row r="30481" spans="7:15" x14ac:dyDescent="0.2">
      <c r="G30481" s="2"/>
      <c r="H30481" s="22"/>
      <c r="I30481" s="22"/>
      <c r="J30481" s="23"/>
      <c r="K30481" s="23"/>
      <c r="L30481" s="22"/>
      <c r="M30481" s="22"/>
      <c r="O30481" s="1"/>
    </row>
    <row r="30482" spans="7:15" x14ac:dyDescent="0.2">
      <c r="G30482" s="2"/>
      <c r="H30482" s="22"/>
      <c r="I30482" s="22"/>
      <c r="J30482" s="23"/>
      <c r="K30482" s="23"/>
      <c r="L30482" s="22"/>
      <c r="M30482" s="22"/>
      <c r="O30482" s="1"/>
    </row>
    <row r="30483" spans="7:15" x14ac:dyDescent="0.2">
      <c r="G30483" s="2"/>
      <c r="H30483" s="22"/>
      <c r="I30483" s="22"/>
      <c r="J30483" s="23"/>
      <c r="K30483" s="23"/>
      <c r="L30483" s="22"/>
      <c r="M30483" s="22"/>
      <c r="O30483" s="1"/>
    </row>
    <row r="30484" spans="7:15" x14ac:dyDescent="0.2">
      <c r="G30484" s="2"/>
      <c r="H30484" s="22"/>
      <c r="I30484" s="22"/>
      <c r="J30484" s="23"/>
      <c r="K30484" s="23"/>
      <c r="L30484" s="22"/>
      <c r="M30484" s="22"/>
      <c r="O30484" s="1"/>
    </row>
    <row r="30485" spans="7:15" x14ac:dyDescent="0.2">
      <c r="G30485" s="2"/>
      <c r="H30485" s="22"/>
      <c r="I30485" s="22"/>
      <c r="J30485" s="23"/>
      <c r="K30485" s="23"/>
      <c r="L30485" s="22"/>
      <c r="M30485" s="22"/>
      <c r="O30485" s="1"/>
    </row>
    <row r="30486" spans="7:15" x14ac:dyDescent="0.2">
      <c r="G30486" s="2"/>
      <c r="H30486" s="22"/>
      <c r="I30486" s="22"/>
      <c r="J30486" s="23"/>
      <c r="K30486" s="23"/>
      <c r="L30486" s="22"/>
      <c r="M30486" s="22"/>
      <c r="O30486" s="1"/>
    </row>
    <row r="30487" spans="7:15" x14ac:dyDescent="0.2">
      <c r="G30487" s="2"/>
      <c r="H30487" s="22"/>
      <c r="I30487" s="22"/>
      <c r="J30487" s="23"/>
      <c r="K30487" s="23"/>
      <c r="L30487" s="22"/>
      <c r="M30487" s="22"/>
      <c r="O30487" s="1"/>
    </row>
    <row r="30488" spans="7:15" x14ac:dyDescent="0.2">
      <c r="G30488" s="2"/>
      <c r="H30488" s="22"/>
      <c r="I30488" s="22"/>
      <c r="J30488" s="23"/>
      <c r="K30488" s="23"/>
      <c r="L30488" s="22"/>
      <c r="M30488" s="22"/>
      <c r="O30488" s="1"/>
    </row>
    <row r="30489" spans="7:15" x14ac:dyDescent="0.2">
      <c r="G30489" s="2"/>
      <c r="H30489" s="22"/>
      <c r="I30489" s="22"/>
      <c r="J30489" s="23"/>
      <c r="K30489" s="23"/>
      <c r="L30489" s="22"/>
      <c r="M30489" s="22"/>
      <c r="O30489" s="1"/>
    </row>
    <row r="30490" spans="7:15" x14ac:dyDescent="0.2">
      <c r="G30490" s="2"/>
      <c r="H30490" s="22"/>
      <c r="I30490" s="22"/>
      <c r="J30490" s="23"/>
      <c r="K30490" s="23"/>
      <c r="L30490" s="22"/>
      <c r="M30490" s="22"/>
      <c r="O30490" s="1"/>
    </row>
    <row r="30491" spans="7:15" x14ac:dyDescent="0.2">
      <c r="G30491" s="2"/>
      <c r="H30491" s="22"/>
      <c r="I30491" s="22"/>
      <c r="J30491" s="23"/>
      <c r="K30491" s="23"/>
      <c r="L30491" s="22"/>
      <c r="M30491" s="22"/>
      <c r="O30491" s="1"/>
    </row>
    <row r="30492" spans="7:15" x14ac:dyDescent="0.2">
      <c r="G30492" s="2"/>
      <c r="H30492" s="22"/>
      <c r="I30492" s="22"/>
      <c r="J30492" s="23"/>
      <c r="K30492" s="23"/>
      <c r="L30492" s="22"/>
      <c r="M30492" s="22"/>
      <c r="O30492" s="1"/>
    </row>
    <row r="30493" spans="7:15" x14ac:dyDescent="0.2">
      <c r="G30493" s="2"/>
      <c r="H30493" s="22"/>
      <c r="I30493" s="22"/>
      <c r="J30493" s="23"/>
      <c r="K30493" s="23"/>
      <c r="L30493" s="22"/>
      <c r="M30493" s="22"/>
      <c r="O30493" s="1"/>
    </row>
    <row r="30494" spans="7:15" x14ac:dyDescent="0.2">
      <c r="G30494" s="2"/>
      <c r="H30494" s="22"/>
      <c r="I30494" s="22"/>
      <c r="J30494" s="23"/>
      <c r="K30494" s="23"/>
      <c r="L30494" s="22"/>
      <c r="M30494" s="22"/>
      <c r="O30494" s="1"/>
    </row>
    <row r="30495" spans="7:15" x14ac:dyDescent="0.2">
      <c r="G30495" s="2"/>
      <c r="H30495" s="22"/>
      <c r="I30495" s="22"/>
      <c r="J30495" s="23"/>
      <c r="K30495" s="23"/>
      <c r="L30495" s="22"/>
      <c r="M30495" s="22"/>
      <c r="O30495" s="1"/>
    </row>
    <row r="30496" spans="7:15" x14ac:dyDescent="0.2">
      <c r="G30496" s="2"/>
      <c r="H30496" s="22"/>
      <c r="I30496" s="22"/>
      <c r="J30496" s="23"/>
      <c r="K30496" s="23"/>
      <c r="L30496" s="22"/>
      <c r="M30496" s="22"/>
      <c r="O30496" s="1"/>
    </row>
    <row r="30497" spans="7:15" x14ac:dyDescent="0.2">
      <c r="G30497" s="2"/>
      <c r="H30497" s="22"/>
      <c r="I30497" s="22"/>
      <c r="J30497" s="23"/>
      <c r="K30497" s="23"/>
      <c r="L30497" s="22"/>
      <c r="M30497" s="22"/>
      <c r="O30497" s="1"/>
    </row>
    <row r="30498" spans="7:15" x14ac:dyDescent="0.2">
      <c r="G30498" s="2"/>
      <c r="H30498" s="22"/>
      <c r="I30498" s="22"/>
      <c r="J30498" s="23"/>
      <c r="K30498" s="23"/>
      <c r="L30498" s="22"/>
      <c r="M30498" s="22"/>
      <c r="O30498" s="1"/>
    </row>
    <row r="30499" spans="7:15" x14ac:dyDescent="0.2">
      <c r="G30499" s="2"/>
      <c r="H30499" s="22"/>
      <c r="I30499" s="22"/>
      <c r="J30499" s="23"/>
      <c r="K30499" s="23"/>
      <c r="L30499" s="22"/>
      <c r="M30499" s="22"/>
      <c r="O30499" s="1"/>
    </row>
    <row r="30500" spans="7:15" x14ac:dyDescent="0.2">
      <c r="G30500" s="2"/>
      <c r="H30500" s="22"/>
      <c r="I30500" s="22"/>
      <c r="J30500" s="23"/>
      <c r="K30500" s="23"/>
      <c r="L30500" s="22"/>
      <c r="M30500" s="22"/>
      <c r="O30500" s="1"/>
    </row>
    <row r="30501" spans="7:15" x14ac:dyDescent="0.2">
      <c r="G30501" s="2"/>
      <c r="H30501" s="22"/>
      <c r="I30501" s="22"/>
      <c r="J30501" s="23"/>
      <c r="K30501" s="23"/>
      <c r="L30501" s="22"/>
      <c r="M30501" s="22"/>
      <c r="O30501" s="1"/>
    </row>
    <row r="30502" spans="7:15" x14ac:dyDescent="0.2">
      <c r="G30502" s="2"/>
      <c r="H30502" s="22"/>
      <c r="I30502" s="22"/>
      <c r="J30502" s="23"/>
      <c r="K30502" s="23"/>
      <c r="L30502" s="22"/>
      <c r="M30502" s="22"/>
      <c r="O30502" s="1"/>
    </row>
    <row r="30503" spans="7:15" x14ac:dyDescent="0.2">
      <c r="G30503" s="2"/>
      <c r="H30503" s="22"/>
      <c r="I30503" s="22"/>
      <c r="J30503" s="23"/>
      <c r="K30503" s="23"/>
      <c r="L30503" s="22"/>
      <c r="M30503" s="22"/>
      <c r="O30503" s="1"/>
    </row>
    <row r="30504" spans="7:15" x14ac:dyDescent="0.2">
      <c r="G30504" s="2"/>
      <c r="H30504" s="22"/>
      <c r="I30504" s="22"/>
      <c r="J30504" s="23"/>
      <c r="K30504" s="23"/>
      <c r="L30504" s="22"/>
      <c r="M30504" s="22"/>
      <c r="O30504" s="1"/>
    </row>
    <row r="30505" spans="7:15" x14ac:dyDescent="0.2">
      <c r="G30505" s="2"/>
      <c r="H30505" s="22"/>
      <c r="I30505" s="22"/>
      <c r="J30505" s="23"/>
      <c r="K30505" s="23"/>
      <c r="L30505" s="22"/>
      <c r="M30505" s="22"/>
      <c r="O30505" s="1"/>
    </row>
    <row r="30506" spans="7:15" x14ac:dyDescent="0.2">
      <c r="G30506" s="2"/>
      <c r="H30506" s="22"/>
      <c r="I30506" s="22"/>
      <c r="J30506" s="23"/>
      <c r="K30506" s="23"/>
      <c r="L30506" s="22"/>
      <c r="M30506" s="22"/>
      <c r="O30506" s="1"/>
    </row>
    <row r="30507" spans="7:15" x14ac:dyDescent="0.2">
      <c r="G30507" s="2"/>
      <c r="H30507" s="22"/>
      <c r="I30507" s="22"/>
      <c r="J30507" s="23"/>
      <c r="K30507" s="23"/>
      <c r="L30507" s="22"/>
      <c r="M30507" s="22"/>
      <c r="O30507" s="1"/>
    </row>
    <row r="30508" spans="7:15" x14ac:dyDescent="0.2">
      <c r="G30508" s="2"/>
      <c r="H30508" s="22"/>
      <c r="I30508" s="22"/>
      <c r="J30508" s="23"/>
      <c r="K30508" s="23"/>
      <c r="L30508" s="22"/>
      <c r="M30508" s="22"/>
      <c r="O30508" s="1"/>
    </row>
    <row r="30509" spans="7:15" x14ac:dyDescent="0.2">
      <c r="G30509" s="2"/>
      <c r="H30509" s="22"/>
      <c r="I30509" s="22"/>
      <c r="J30509" s="23"/>
      <c r="K30509" s="23"/>
      <c r="L30509" s="22"/>
      <c r="M30509" s="22"/>
      <c r="O30509" s="1"/>
    </row>
    <row r="30510" spans="7:15" x14ac:dyDescent="0.2">
      <c r="G30510" s="2"/>
      <c r="H30510" s="22"/>
      <c r="I30510" s="22"/>
      <c r="J30510" s="23"/>
      <c r="K30510" s="23"/>
      <c r="L30510" s="22"/>
      <c r="M30510" s="22"/>
      <c r="O30510" s="1"/>
    </row>
    <row r="30511" spans="7:15" x14ac:dyDescent="0.2">
      <c r="G30511" s="2"/>
      <c r="H30511" s="22"/>
      <c r="I30511" s="22"/>
      <c r="J30511" s="23"/>
      <c r="K30511" s="23"/>
      <c r="L30511" s="22"/>
      <c r="M30511" s="22"/>
      <c r="O30511" s="1"/>
    </row>
    <row r="30512" spans="7:15" x14ac:dyDescent="0.2">
      <c r="G30512" s="2"/>
      <c r="H30512" s="22"/>
      <c r="I30512" s="22"/>
      <c r="J30512" s="23"/>
      <c r="K30512" s="23"/>
      <c r="L30512" s="22"/>
      <c r="M30512" s="22"/>
      <c r="O30512" s="1"/>
    </row>
    <row r="30513" spans="7:15" x14ac:dyDescent="0.2">
      <c r="G30513" s="2"/>
      <c r="H30513" s="22"/>
      <c r="I30513" s="22"/>
      <c r="J30513" s="23"/>
      <c r="K30513" s="23"/>
      <c r="L30513" s="22"/>
      <c r="M30513" s="22"/>
      <c r="O30513" s="1"/>
    </row>
    <row r="30514" spans="7:15" x14ac:dyDescent="0.2">
      <c r="G30514" s="2"/>
      <c r="H30514" s="22"/>
      <c r="I30514" s="22"/>
      <c r="J30514" s="23"/>
      <c r="K30514" s="23"/>
      <c r="L30514" s="22"/>
      <c r="M30514" s="22"/>
      <c r="O30514" s="1"/>
    </row>
    <row r="30515" spans="7:15" x14ac:dyDescent="0.2">
      <c r="G30515" s="2"/>
      <c r="H30515" s="22"/>
      <c r="I30515" s="22"/>
      <c r="J30515" s="23"/>
      <c r="K30515" s="23"/>
      <c r="L30515" s="22"/>
      <c r="M30515" s="22"/>
      <c r="O30515" s="1"/>
    </row>
    <row r="30516" spans="7:15" x14ac:dyDescent="0.2">
      <c r="G30516" s="2"/>
      <c r="H30516" s="22"/>
      <c r="I30516" s="22"/>
      <c r="J30516" s="23"/>
      <c r="K30516" s="23"/>
      <c r="L30516" s="22"/>
      <c r="M30516" s="22"/>
      <c r="O30516" s="1"/>
    </row>
    <row r="30517" spans="7:15" x14ac:dyDescent="0.2">
      <c r="G30517" s="2"/>
      <c r="H30517" s="22"/>
      <c r="I30517" s="22"/>
      <c r="J30517" s="23"/>
      <c r="K30517" s="23"/>
      <c r="L30517" s="22"/>
      <c r="M30517" s="22"/>
      <c r="O30517" s="1"/>
    </row>
    <row r="30518" spans="7:15" x14ac:dyDescent="0.2">
      <c r="G30518" s="2"/>
      <c r="H30518" s="22"/>
      <c r="I30518" s="22"/>
      <c r="J30518" s="23"/>
      <c r="K30518" s="23"/>
      <c r="L30518" s="22"/>
      <c r="M30518" s="22"/>
      <c r="O30518" s="1"/>
    </row>
    <row r="30519" spans="7:15" x14ac:dyDescent="0.2">
      <c r="G30519" s="2"/>
      <c r="H30519" s="22"/>
      <c r="I30519" s="22"/>
      <c r="J30519" s="23"/>
      <c r="K30519" s="23"/>
      <c r="L30519" s="22"/>
      <c r="M30519" s="22"/>
      <c r="O30519" s="1"/>
    </row>
    <row r="30520" spans="7:15" x14ac:dyDescent="0.2">
      <c r="G30520" s="2"/>
      <c r="H30520" s="22"/>
      <c r="I30520" s="22"/>
      <c r="J30520" s="23"/>
      <c r="K30520" s="23"/>
      <c r="L30520" s="22"/>
      <c r="M30520" s="22"/>
      <c r="O30520" s="1"/>
    </row>
    <row r="30521" spans="7:15" x14ac:dyDescent="0.2">
      <c r="G30521" s="2"/>
      <c r="H30521" s="22"/>
      <c r="I30521" s="22"/>
      <c r="J30521" s="23"/>
      <c r="K30521" s="23"/>
      <c r="L30521" s="22"/>
      <c r="M30521" s="22"/>
      <c r="O30521" s="1"/>
    </row>
    <row r="30522" spans="7:15" x14ac:dyDescent="0.2">
      <c r="G30522" s="2"/>
      <c r="H30522" s="22"/>
      <c r="I30522" s="22"/>
      <c r="J30522" s="23"/>
      <c r="K30522" s="23"/>
      <c r="L30522" s="22"/>
      <c r="M30522" s="22"/>
      <c r="O30522" s="1"/>
    </row>
    <row r="30523" spans="7:15" x14ac:dyDescent="0.2">
      <c r="G30523" s="2"/>
      <c r="H30523" s="22"/>
      <c r="I30523" s="22"/>
      <c r="J30523" s="23"/>
      <c r="K30523" s="23"/>
      <c r="L30523" s="22"/>
      <c r="M30523" s="22"/>
      <c r="O30523" s="1"/>
    </row>
    <row r="30524" spans="7:15" x14ac:dyDescent="0.2">
      <c r="G30524" s="2"/>
      <c r="H30524" s="22"/>
      <c r="I30524" s="22"/>
      <c r="J30524" s="23"/>
      <c r="K30524" s="23"/>
      <c r="L30524" s="22"/>
      <c r="M30524" s="22"/>
      <c r="O30524" s="1"/>
    </row>
    <row r="30525" spans="7:15" x14ac:dyDescent="0.2">
      <c r="G30525" s="2"/>
      <c r="H30525" s="22"/>
      <c r="I30525" s="22"/>
      <c r="J30525" s="23"/>
      <c r="K30525" s="23"/>
      <c r="L30525" s="22"/>
      <c r="M30525" s="22"/>
      <c r="O30525" s="1"/>
    </row>
    <row r="30526" spans="7:15" x14ac:dyDescent="0.2">
      <c r="G30526" s="2"/>
      <c r="H30526" s="22"/>
      <c r="I30526" s="22"/>
      <c r="J30526" s="23"/>
      <c r="K30526" s="23"/>
      <c r="L30526" s="22"/>
      <c r="M30526" s="22"/>
      <c r="O30526" s="1"/>
    </row>
    <row r="30527" spans="7:15" x14ac:dyDescent="0.2">
      <c r="G30527" s="2"/>
      <c r="H30527" s="22"/>
      <c r="I30527" s="22"/>
      <c r="J30527" s="23"/>
      <c r="K30527" s="23"/>
      <c r="L30527" s="22"/>
      <c r="M30527" s="22"/>
      <c r="O30527" s="1"/>
    </row>
    <row r="30528" spans="7:15" x14ac:dyDescent="0.2">
      <c r="G30528" s="2"/>
      <c r="H30528" s="22"/>
      <c r="I30528" s="22"/>
      <c r="J30528" s="23"/>
      <c r="K30528" s="23"/>
      <c r="L30528" s="22"/>
      <c r="M30528" s="22"/>
      <c r="O30528" s="1"/>
    </row>
    <row r="30529" spans="7:15" x14ac:dyDescent="0.2">
      <c r="G30529" s="2"/>
      <c r="H30529" s="22"/>
      <c r="I30529" s="22"/>
      <c r="J30529" s="23"/>
      <c r="K30529" s="23"/>
      <c r="L30529" s="22"/>
      <c r="M30529" s="22"/>
      <c r="O30529" s="1"/>
    </row>
    <row r="30530" spans="7:15" x14ac:dyDescent="0.2">
      <c r="G30530" s="2"/>
      <c r="H30530" s="22"/>
      <c r="I30530" s="22"/>
      <c r="J30530" s="23"/>
      <c r="K30530" s="23"/>
      <c r="L30530" s="22"/>
      <c r="M30530" s="22"/>
      <c r="O30530" s="1"/>
    </row>
    <row r="30531" spans="7:15" x14ac:dyDescent="0.2">
      <c r="G30531" s="2"/>
      <c r="H30531" s="22"/>
      <c r="I30531" s="22"/>
      <c r="J30531" s="23"/>
      <c r="K30531" s="23"/>
      <c r="L30531" s="22"/>
      <c r="M30531" s="22"/>
      <c r="O30531" s="1"/>
    </row>
    <row r="30532" spans="7:15" x14ac:dyDescent="0.2">
      <c r="G30532" s="2"/>
      <c r="H30532" s="22"/>
      <c r="I30532" s="22"/>
      <c r="J30532" s="23"/>
      <c r="K30532" s="23"/>
      <c r="L30532" s="22"/>
      <c r="M30532" s="22"/>
      <c r="O30532" s="1"/>
    </row>
    <row r="30533" spans="7:15" x14ac:dyDescent="0.2">
      <c r="G30533" s="2"/>
      <c r="H30533" s="22"/>
      <c r="I30533" s="22"/>
      <c r="J30533" s="23"/>
      <c r="K30533" s="23"/>
      <c r="L30533" s="22"/>
      <c r="M30533" s="22"/>
      <c r="O30533" s="1"/>
    </row>
    <row r="30534" spans="7:15" x14ac:dyDescent="0.2">
      <c r="G30534" s="2"/>
      <c r="H30534" s="22"/>
      <c r="I30534" s="22"/>
      <c r="J30534" s="23"/>
      <c r="K30534" s="23"/>
      <c r="L30534" s="22"/>
      <c r="M30534" s="22"/>
      <c r="O30534" s="1"/>
    </row>
    <row r="30535" spans="7:15" x14ac:dyDescent="0.2">
      <c r="G30535" s="2"/>
      <c r="H30535" s="22"/>
      <c r="I30535" s="22"/>
      <c r="J30535" s="23"/>
      <c r="K30535" s="23"/>
      <c r="L30535" s="22"/>
      <c r="M30535" s="22"/>
      <c r="O30535" s="1"/>
    </row>
    <row r="30536" spans="7:15" x14ac:dyDescent="0.2">
      <c r="G30536" s="2"/>
      <c r="H30536" s="22"/>
      <c r="I30536" s="22"/>
      <c r="J30536" s="23"/>
      <c r="K30536" s="23"/>
      <c r="L30536" s="22"/>
      <c r="M30536" s="22"/>
      <c r="O30536" s="1"/>
    </row>
    <row r="30537" spans="7:15" x14ac:dyDescent="0.2">
      <c r="G30537" s="2"/>
      <c r="H30537" s="22"/>
      <c r="I30537" s="22"/>
      <c r="J30537" s="23"/>
      <c r="K30537" s="23"/>
      <c r="L30537" s="22"/>
      <c r="M30537" s="22"/>
      <c r="O30537" s="1"/>
    </row>
    <row r="30538" spans="7:15" x14ac:dyDescent="0.2">
      <c r="G30538" s="2"/>
      <c r="H30538" s="22"/>
      <c r="I30538" s="22"/>
      <c r="J30538" s="23"/>
      <c r="K30538" s="23"/>
      <c r="L30538" s="22"/>
      <c r="M30538" s="22"/>
      <c r="O30538" s="1"/>
    </row>
    <row r="30539" spans="7:15" x14ac:dyDescent="0.2">
      <c r="G30539" s="2"/>
      <c r="H30539" s="22"/>
      <c r="I30539" s="22"/>
      <c r="J30539" s="23"/>
      <c r="K30539" s="23"/>
      <c r="L30539" s="22"/>
      <c r="M30539" s="22"/>
      <c r="O30539" s="1"/>
    </row>
    <row r="30540" spans="7:15" x14ac:dyDescent="0.2">
      <c r="G30540" s="2"/>
      <c r="H30540" s="22"/>
      <c r="I30540" s="22"/>
      <c r="J30540" s="23"/>
      <c r="K30540" s="23"/>
      <c r="L30540" s="22"/>
      <c r="M30540" s="22"/>
      <c r="O30540" s="1"/>
    </row>
    <row r="30541" spans="7:15" x14ac:dyDescent="0.2">
      <c r="G30541" s="2"/>
      <c r="H30541" s="22"/>
      <c r="I30541" s="22"/>
      <c r="J30541" s="23"/>
      <c r="K30541" s="23"/>
      <c r="L30541" s="22"/>
      <c r="M30541" s="22"/>
      <c r="O30541" s="1"/>
    </row>
    <row r="30542" spans="7:15" x14ac:dyDescent="0.2">
      <c r="G30542" s="2"/>
      <c r="H30542" s="22"/>
      <c r="I30542" s="22"/>
      <c r="J30542" s="23"/>
      <c r="K30542" s="23"/>
      <c r="L30542" s="22"/>
      <c r="M30542" s="22"/>
      <c r="O30542" s="1"/>
    </row>
    <row r="30543" spans="7:15" x14ac:dyDescent="0.2">
      <c r="G30543" s="2"/>
      <c r="H30543" s="22"/>
      <c r="I30543" s="22"/>
      <c r="J30543" s="23"/>
      <c r="K30543" s="23"/>
      <c r="L30543" s="22"/>
      <c r="M30543" s="22"/>
      <c r="O30543" s="1"/>
    </row>
    <row r="30544" spans="7:15" x14ac:dyDescent="0.2">
      <c r="G30544" s="2"/>
      <c r="H30544" s="22"/>
      <c r="I30544" s="22"/>
      <c r="J30544" s="23"/>
      <c r="K30544" s="23"/>
      <c r="L30544" s="22"/>
      <c r="M30544" s="22"/>
      <c r="O30544" s="1"/>
    </row>
    <row r="30545" spans="7:15" x14ac:dyDescent="0.2">
      <c r="G30545" s="2"/>
      <c r="H30545" s="22"/>
      <c r="I30545" s="22"/>
      <c r="J30545" s="23"/>
      <c r="K30545" s="23"/>
      <c r="L30545" s="22"/>
      <c r="M30545" s="22"/>
      <c r="O30545" s="1"/>
    </row>
    <row r="30546" spans="7:15" x14ac:dyDescent="0.2">
      <c r="G30546" s="2"/>
      <c r="H30546" s="22"/>
      <c r="I30546" s="22"/>
      <c r="J30546" s="23"/>
      <c r="K30546" s="23"/>
      <c r="L30546" s="22"/>
      <c r="M30546" s="22"/>
      <c r="O30546" s="1"/>
    </row>
    <row r="30547" spans="7:15" x14ac:dyDescent="0.2">
      <c r="G30547" s="2"/>
      <c r="H30547" s="22"/>
      <c r="I30547" s="22"/>
      <c r="J30547" s="23"/>
      <c r="K30547" s="23"/>
      <c r="L30547" s="22"/>
      <c r="M30547" s="22"/>
      <c r="O30547" s="1"/>
    </row>
    <row r="30548" spans="7:15" x14ac:dyDescent="0.2">
      <c r="G30548" s="2"/>
      <c r="H30548" s="22"/>
      <c r="I30548" s="22"/>
      <c r="J30548" s="23"/>
      <c r="K30548" s="23"/>
      <c r="L30548" s="22"/>
      <c r="M30548" s="22"/>
      <c r="O30548" s="1"/>
    </row>
    <row r="30549" spans="7:15" x14ac:dyDescent="0.2">
      <c r="G30549" s="2"/>
      <c r="H30549" s="22"/>
      <c r="I30549" s="22"/>
      <c r="J30549" s="23"/>
      <c r="K30549" s="23"/>
      <c r="L30549" s="22"/>
      <c r="M30549" s="22"/>
      <c r="O30549" s="1"/>
    </row>
    <row r="30550" spans="7:15" x14ac:dyDescent="0.2">
      <c r="G30550" s="2"/>
      <c r="H30550" s="22"/>
      <c r="I30550" s="22"/>
      <c r="J30550" s="23"/>
      <c r="K30550" s="23"/>
      <c r="L30550" s="22"/>
      <c r="M30550" s="22"/>
      <c r="O30550" s="1"/>
    </row>
    <row r="30551" spans="7:15" x14ac:dyDescent="0.2">
      <c r="G30551" s="2"/>
      <c r="H30551" s="22"/>
      <c r="I30551" s="22"/>
      <c r="J30551" s="23"/>
      <c r="K30551" s="23"/>
      <c r="L30551" s="22"/>
      <c r="M30551" s="22"/>
      <c r="O30551" s="1"/>
    </row>
    <row r="30552" spans="7:15" x14ac:dyDescent="0.2">
      <c r="G30552" s="2"/>
      <c r="H30552" s="22"/>
      <c r="I30552" s="22"/>
      <c r="J30552" s="23"/>
      <c r="K30552" s="23"/>
      <c r="L30552" s="22"/>
      <c r="M30552" s="22"/>
      <c r="O30552" s="1"/>
    </row>
    <row r="30553" spans="7:15" x14ac:dyDescent="0.2">
      <c r="G30553" s="2"/>
      <c r="H30553" s="22"/>
      <c r="I30553" s="22"/>
      <c r="J30553" s="23"/>
      <c r="K30553" s="23"/>
      <c r="L30553" s="22"/>
      <c r="M30553" s="22"/>
      <c r="O30553" s="1"/>
    </row>
    <row r="30554" spans="7:15" x14ac:dyDescent="0.2">
      <c r="G30554" s="2"/>
      <c r="H30554" s="22"/>
      <c r="I30554" s="22"/>
      <c r="J30554" s="23"/>
      <c r="K30554" s="23"/>
      <c r="L30554" s="22"/>
      <c r="M30554" s="22"/>
      <c r="O30554" s="1"/>
    </row>
    <row r="30555" spans="7:15" x14ac:dyDescent="0.2">
      <c r="G30555" s="2"/>
      <c r="H30555" s="22"/>
      <c r="I30555" s="22"/>
      <c r="J30555" s="23"/>
      <c r="K30555" s="23"/>
      <c r="L30555" s="22"/>
      <c r="M30555" s="22"/>
      <c r="O30555" s="1"/>
    </row>
    <row r="30556" spans="7:15" x14ac:dyDescent="0.2">
      <c r="G30556" s="2"/>
      <c r="H30556" s="22"/>
      <c r="I30556" s="22"/>
      <c r="J30556" s="23"/>
      <c r="K30556" s="23"/>
      <c r="L30556" s="22"/>
      <c r="M30556" s="22"/>
      <c r="O30556" s="1"/>
    </row>
    <row r="30557" spans="7:15" x14ac:dyDescent="0.2">
      <c r="G30557" s="2"/>
      <c r="H30557" s="22"/>
      <c r="I30557" s="22"/>
      <c r="J30557" s="23"/>
      <c r="K30557" s="23"/>
      <c r="L30557" s="22"/>
      <c r="M30557" s="22"/>
      <c r="O30557" s="1"/>
    </row>
    <row r="30558" spans="7:15" x14ac:dyDescent="0.2">
      <c r="G30558" s="2"/>
      <c r="H30558" s="22"/>
      <c r="I30558" s="22"/>
      <c r="J30558" s="23"/>
      <c r="K30558" s="23"/>
      <c r="L30558" s="22"/>
      <c r="M30558" s="22"/>
      <c r="O30558" s="1"/>
    </row>
    <row r="30559" spans="7:15" x14ac:dyDescent="0.2">
      <c r="G30559" s="2"/>
      <c r="H30559" s="22"/>
      <c r="I30559" s="22"/>
      <c r="J30559" s="23"/>
      <c r="K30559" s="23"/>
      <c r="L30559" s="22"/>
      <c r="M30559" s="22"/>
      <c r="O30559" s="1"/>
    </row>
    <row r="30560" spans="7:15" x14ac:dyDescent="0.2">
      <c r="G30560" s="2"/>
      <c r="H30560" s="22"/>
      <c r="I30560" s="22"/>
      <c r="J30560" s="23"/>
      <c r="K30560" s="23"/>
      <c r="L30560" s="22"/>
      <c r="M30560" s="22"/>
      <c r="O30560" s="1"/>
    </row>
    <row r="30561" spans="7:15" x14ac:dyDescent="0.2">
      <c r="G30561" s="2"/>
      <c r="H30561" s="22"/>
      <c r="I30561" s="22"/>
      <c r="J30561" s="23"/>
      <c r="K30561" s="23"/>
      <c r="L30561" s="22"/>
      <c r="M30561" s="22"/>
      <c r="O30561" s="1"/>
    </row>
    <row r="30562" spans="7:15" x14ac:dyDescent="0.2">
      <c r="G30562" s="2"/>
      <c r="H30562" s="22"/>
      <c r="I30562" s="22"/>
      <c r="J30562" s="23"/>
      <c r="K30562" s="23"/>
      <c r="L30562" s="22"/>
      <c r="M30562" s="22"/>
      <c r="O30562" s="1"/>
    </row>
    <row r="30563" spans="7:15" x14ac:dyDescent="0.2">
      <c r="G30563" s="2"/>
      <c r="H30563" s="22"/>
      <c r="I30563" s="22"/>
      <c r="J30563" s="23"/>
      <c r="K30563" s="23"/>
      <c r="L30563" s="22"/>
      <c r="M30563" s="22"/>
      <c r="O30563" s="1"/>
    </row>
    <row r="30564" spans="7:15" x14ac:dyDescent="0.2">
      <c r="G30564" s="2"/>
      <c r="H30564" s="22"/>
      <c r="I30564" s="22"/>
      <c r="J30564" s="23"/>
      <c r="K30564" s="23"/>
      <c r="L30564" s="22"/>
      <c r="M30564" s="22"/>
      <c r="O30564" s="1"/>
    </row>
    <row r="30565" spans="7:15" x14ac:dyDescent="0.2">
      <c r="G30565" s="2"/>
      <c r="H30565" s="22"/>
      <c r="I30565" s="22"/>
      <c r="J30565" s="23"/>
      <c r="K30565" s="23"/>
      <c r="L30565" s="22"/>
      <c r="M30565" s="22"/>
      <c r="O30565" s="1"/>
    </row>
    <row r="30566" spans="7:15" x14ac:dyDescent="0.2">
      <c r="G30566" s="2"/>
      <c r="H30566" s="22"/>
      <c r="I30566" s="22"/>
      <c r="J30566" s="23"/>
      <c r="K30566" s="23"/>
      <c r="L30566" s="22"/>
      <c r="M30566" s="22"/>
      <c r="O30566" s="1"/>
    </row>
    <row r="30567" spans="7:15" x14ac:dyDescent="0.2">
      <c r="G30567" s="2"/>
      <c r="H30567" s="22"/>
      <c r="I30567" s="22"/>
      <c r="J30567" s="23"/>
      <c r="K30567" s="23"/>
      <c r="L30567" s="22"/>
      <c r="M30567" s="22"/>
      <c r="O30567" s="1"/>
    </row>
    <row r="30568" spans="7:15" x14ac:dyDescent="0.2">
      <c r="G30568" s="2"/>
      <c r="H30568" s="22"/>
      <c r="I30568" s="22"/>
      <c r="J30568" s="23"/>
      <c r="K30568" s="23"/>
      <c r="L30568" s="22"/>
      <c r="M30568" s="22"/>
      <c r="O30568" s="1"/>
    </row>
    <row r="30569" spans="7:15" x14ac:dyDescent="0.2">
      <c r="G30569" s="2"/>
      <c r="H30569" s="22"/>
      <c r="I30569" s="22"/>
      <c r="J30569" s="23"/>
      <c r="K30569" s="23"/>
      <c r="L30569" s="22"/>
      <c r="M30569" s="22"/>
      <c r="O30569" s="1"/>
    </row>
    <row r="30570" spans="7:15" x14ac:dyDescent="0.2">
      <c r="G30570" s="2"/>
      <c r="H30570" s="22"/>
      <c r="I30570" s="22"/>
      <c r="J30570" s="23"/>
      <c r="K30570" s="23"/>
      <c r="L30570" s="22"/>
      <c r="M30570" s="22"/>
      <c r="O30570" s="1"/>
    </row>
    <row r="30571" spans="7:15" x14ac:dyDescent="0.2">
      <c r="G30571" s="2"/>
      <c r="H30571" s="22"/>
      <c r="I30571" s="22"/>
      <c r="J30571" s="23"/>
      <c r="K30571" s="23"/>
      <c r="L30571" s="22"/>
      <c r="M30571" s="22"/>
      <c r="O30571" s="1"/>
    </row>
    <row r="30572" spans="7:15" x14ac:dyDescent="0.2">
      <c r="G30572" s="2"/>
      <c r="H30572" s="22"/>
      <c r="I30572" s="22"/>
      <c r="J30572" s="23"/>
      <c r="K30572" s="23"/>
      <c r="L30572" s="22"/>
      <c r="M30572" s="22"/>
      <c r="O30572" s="1"/>
    </row>
    <row r="30573" spans="7:15" x14ac:dyDescent="0.2">
      <c r="G30573" s="2"/>
      <c r="H30573" s="22"/>
      <c r="I30573" s="22"/>
      <c r="J30573" s="23"/>
      <c r="K30573" s="23"/>
      <c r="L30573" s="22"/>
      <c r="M30573" s="22"/>
      <c r="O30573" s="1"/>
    </row>
    <row r="30574" spans="7:15" x14ac:dyDescent="0.2">
      <c r="G30574" s="2"/>
      <c r="H30574" s="22"/>
      <c r="I30574" s="22"/>
      <c r="J30574" s="23"/>
      <c r="K30574" s="23"/>
      <c r="L30574" s="22"/>
      <c r="M30574" s="22"/>
      <c r="O30574" s="1"/>
    </row>
    <row r="30575" spans="7:15" x14ac:dyDescent="0.2">
      <c r="G30575" s="2"/>
      <c r="H30575" s="22"/>
      <c r="I30575" s="22"/>
      <c r="J30575" s="23"/>
      <c r="K30575" s="23"/>
      <c r="L30575" s="22"/>
      <c r="M30575" s="22"/>
      <c r="O30575" s="1"/>
    </row>
    <row r="30576" spans="7:15" x14ac:dyDescent="0.2">
      <c r="G30576" s="2"/>
      <c r="H30576" s="22"/>
      <c r="I30576" s="22"/>
      <c r="J30576" s="23"/>
      <c r="K30576" s="23"/>
      <c r="L30576" s="22"/>
      <c r="M30576" s="22"/>
      <c r="O30576" s="1"/>
    </row>
    <row r="30577" spans="7:15" x14ac:dyDescent="0.2">
      <c r="G30577" s="2"/>
      <c r="H30577" s="22"/>
      <c r="I30577" s="22"/>
      <c r="J30577" s="23"/>
      <c r="K30577" s="23"/>
      <c r="L30577" s="22"/>
      <c r="M30577" s="22"/>
      <c r="O30577" s="1"/>
    </row>
    <row r="30578" spans="7:15" x14ac:dyDescent="0.2">
      <c r="G30578" s="2"/>
      <c r="H30578" s="22"/>
      <c r="I30578" s="22"/>
      <c r="J30578" s="23"/>
      <c r="K30578" s="23"/>
      <c r="L30578" s="22"/>
      <c r="M30578" s="22"/>
      <c r="O30578" s="1"/>
    </row>
    <row r="30579" spans="7:15" x14ac:dyDescent="0.2">
      <c r="G30579" s="2"/>
      <c r="H30579" s="22"/>
      <c r="I30579" s="22"/>
      <c r="J30579" s="23"/>
      <c r="K30579" s="23"/>
      <c r="L30579" s="22"/>
      <c r="M30579" s="22"/>
      <c r="O30579" s="1"/>
    </row>
    <row r="30580" spans="7:15" x14ac:dyDescent="0.2">
      <c r="G30580" s="2"/>
      <c r="H30580" s="22"/>
      <c r="I30580" s="22"/>
      <c r="J30580" s="23"/>
      <c r="K30580" s="23"/>
      <c r="L30580" s="22"/>
      <c r="M30580" s="22"/>
      <c r="O30580" s="1"/>
    </row>
    <row r="30581" spans="7:15" x14ac:dyDescent="0.2">
      <c r="G30581" s="2"/>
      <c r="H30581" s="22"/>
      <c r="I30581" s="22"/>
      <c r="J30581" s="23"/>
      <c r="K30581" s="23"/>
      <c r="L30581" s="22"/>
      <c r="M30581" s="22"/>
      <c r="O30581" s="1"/>
    </row>
    <row r="30582" spans="7:15" x14ac:dyDescent="0.2">
      <c r="G30582" s="2"/>
      <c r="H30582" s="22"/>
      <c r="I30582" s="22"/>
      <c r="J30582" s="23"/>
      <c r="K30582" s="23"/>
      <c r="L30582" s="22"/>
      <c r="M30582" s="22"/>
      <c r="O30582" s="1"/>
    </row>
    <row r="30583" spans="7:15" x14ac:dyDescent="0.2">
      <c r="G30583" s="2"/>
      <c r="H30583" s="22"/>
      <c r="I30583" s="22"/>
      <c r="J30583" s="23"/>
      <c r="K30583" s="23"/>
      <c r="L30583" s="22"/>
      <c r="M30583" s="22"/>
      <c r="O30583" s="1"/>
    </row>
    <row r="30584" spans="7:15" x14ac:dyDescent="0.2">
      <c r="G30584" s="2"/>
      <c r="H30584" s="22"/>
      <c r="I30584" s="22"/>
      <c r="J30584" s="23"/>
      <c r="K30584" s="23"/>
      <c r="L30584" s="22"/>
      <c r="M30584" s="22"/>
      <c r="O30584" s="1"/>
    </row>
    <row r="30585" spans="7:15" x14ac:dyDescent="0.2">
      <c r="G30585" s="2"/>
      <c r="H30585" s="22"/>
      <c r="I30585" s="22"/>
      <c r="J30585" s="23"/>
      <c r="K30585" s="23"/>
      <c r="L30585" s="22"/>
      <c r="M30585" s="22"/>
      <c r="O30585" s="1"/>
    </row>
    <row r="30586" spans="7:15" x14ac:dyDescent="0.2">
      <c r="G30586" s="2"/>
      <c r="H30586" s="22"/>
      <c r="I30586" s="22"/>
      <c r="J30586" s="23"/>
      <c r="K30586" s="23"/>
      <c r="L30586" s="22"/>
      <c r="M30586" s="22"/>
      <c r="O30586" s="1"/>
    </row>
    <row r="30587" spans="7:15" x14ac:dyDescent="0.2">
      <c r="G30587" s="2"/>
      <c r="H30587" s="22"/>
      <c r="I30587" s="22"/>
      <c r="J30587" s="23"/>
      <c r="K30587" s="23"/>
      <c r="L30587" s="22"/>
      <c r="M30587" s="22"/>
      <c r="O30587" s="1"/>
    </row>
    <row r="30588" spans="7:15" x14ac:dyDescent="0.2">
      <c r="G30588" s="2"/>
      <c r="H30588" s="22"/>
      <c r="I30588" s="22"/>
      <c r="J30588" s="23"/>
      <c r="K30588" s="23"/>
      <c r="L30588" s="22"/>
      <c r="M30588" s="22"/>
      <c r="O30588" s="1"/>
    </row>
    <row r="30589" spans="7:15" x14ac:dyDescent="0.2">
      <c r="G30589" s="2"/>
      <c r="H30589" s="22"/>
      <c r="I30589" s="22"/>
      <c r="J30589" s="23"/>
      <c r="K30589" s="23"/>
      <c r="L30589" s="22"/>
      <c r="M30589" s="22"/>
      <c r="O30589" s="1"/>
    </row>
    <row r="30590" spans="7:15" x14ac:dyDescent="0.2">
      <c r="G30590" s="2"/>
      <c r="H30590" s="22"/>
      <c r="I30590" s="22"/>
      <c r="J30590" s="23"/>
      <c r="K30590" s="23"/>
      <c r="L30590" s="22"/>
      <c r="M30590" s="22"/>
      <c r="O30590" s="1"/>
    </row>
    <row r="30591" spans="7:15" x14ac:dyDescent="0.2">
      <c r="G30591" s="2"/>
      <c r="H30591" s="22"/>
      <c r="I30591" s="22"/>
      <c r="J30591" s="23"/>
      <c r="K30591" s="23"/>
      <c r="L30591" s="22"/>
      <c r="M30591" s="22"/>
      <c r="O30591" s="1"/>
    </row>
    <row r="30592" spans="7:15" x14ac:dyDescent="0.2">
      <c r="G30592" s="2"/>
      <c r="H30592" s="22"/>
      <c r="I30592" s="22"/>
      <c r="J30592" s="23"/>
      <c r="K30592" s="23"/>
      <c r="L30592" s="22"/>
      <c r="M30592" s="22"/>
      <c r="O30592" s="1"/>
    </row>
    <row r="30593" spans="7:15" x14ac:dyDescent="0.2">
      <c r="G30593" s="2"/>
      <c r="H30593" s="22"/>
      <c r="I30593" s="22"/>
      <c r="J30593" s="23"/>
      <c r="K30593" s="23"/>
      <c r="L30593" s="22"/>
      <c r="M30593" s="22"/>
      <c r="O30593" s="1"/>
    </row>
    <row r="30594" spans="7:15" x14ac:dyDescent="0.2">
      <c r="G30594" s="2"/>
      <c r="H30594" s="22"/>
      <c r="I30594" s="22"/>
      <c r="J30594" s="23"/>
      <c r="K30594" s="23"/>
      <c r="L30594" s="22"/>
      <c r="M30594" s="22"/>
      <c r="O30594" s="1"/>
    </row>
    <row r="30595" spans="7:15" x14ac:dyDescent="0.2">
      <c r="G30595" s="2"/>
      <c r="H30595" s="22"/>
      <c r="I30595" s="22"/>
      <c r="J30595" s="23"/>
      <c r="K30595" s="23"/>
      <c r="L30595" s="22"/>
      <c r="M30595" s="22"/>
      <c r="O30595" s="1"/>
    </row>
    <row r="30596" spans="7:15" x14ac:dyDescent="0.2">
      <c r="G30596" s="2"/>
      <c r="H30596" s="22"/>
      <c r="I30596" s="22"/>
      <c r="J30596" s="23"/>
      <c r="K30596" s="23"/>
      <c r="L30596" s="22"/>
      <c r="M30596" s="22"/>
      <c r="O30596" s="1"/>
    </row>
    <row r="30597" spans="7:15" x14ac:dyDescent="0.2">
      <c r="G30597" s="2"/>
      <c r="H30597" s="22"/>
      <c r="I30597" s="22"/>
      <c r="J30597" s="23"/>
      <c r="K30597" s="23"/>
      <c r="L30597" s="22"/>
      <c r="M30597" s="22"/>
      <c r="O30597" s="1"/>
    </row>
    <row r="30598" spans="7:15" x14ac:dyDescent="0.2">
      <c r="G30598" s="2"/>
      <c r="H30598" s="22"/>
      <c r="I30598" s="22"/>
      <c r="J30598" s="23"/>
      <c r="K30598" s="23"/>
      <c r="L30598" s="22"/>
      <c r="M30598" s="22"/>
      <c r="O30598" s="1"/>
    </row>
    <row r="30599" spans="7:15" x14ac:dyDescent="0.2">
      <c r="G30599" s="2"/>
      <c r="H30599" s="22"/>
      <c r="I30599" s="22"/>
      <c r="J30599" s="23"/>
      <c r="K30599" s="23"/>
      <c r="L30599" s="22"/>
      <c r="M30599" s="22"/>
      <c r="O30599" s="1"/>
    </row>
    <row r="30600" spans="7:15" x14ac:dyDescent="0.2">
      <c r="G30600" s="2"/>
      <c r="H30600" s="22"/>
      <c r="I30600" s="22"/>
      <c r="J30600" s="23"/>
      <c r="K30600" s="23"/>
      <c r="L30600" s="22"/>
      <c r="M30600" s="22"/>
      <c r="O30600" s="1"/>
    </row>
    <row r="30601" spans="7:15" x14ac:dyDescent="0.2">
      <c r="G30601" s="2"/>
      <c r="H30601" s="22"/>
      <c r="I30601" s="22"/>
      <c r="J30601" s="23"/>
      <c r="K30601" s="23"/>
      <c r="L30601" s="22"/>
      <c r="M30601" s="22"/>
      <c r="O30601" s="1"/>
    </row>
    <row r="30602" spans="7:15" x14ac:dyDescent="0.2">
      <c r="G30602" s="2"/>
      <c r="H30602" s="22"/>
      <c r="I30602" s="22"/>
      <c r="J30602" s="23"/>
      <c r="K30602" s="23"/>
      <c r="L30602" s="22"/>
      <c r="M30602" s="22"/>
      <c r="O30602" s="1"/>
    </row>
    <row r="30603" spans="7:15" x14ac:dyDescent="0.2">
      <c r="G30603" s="2"/>
      <c r="H30603" s="22"/>
      <c r="I30603" s="22"/>
      <c r="J30603" s="23"/>
      <c r="K30603" s="23"/>
      <c r="L30603" s="22"/>
      <c r="M30603" s="22"/>
      <c r="O30603" s="1"/>
    </row>
    <row r="30604" spans="7:15" x14ac:dyDescent="0.2">
      <c r="G30604" s="2"/>
      <c r="H30604" s="22"/>
      <c r="I30604" s="22"/>
      <c r="J30604" s="23"/>
      <c r="K30604" s="23"/>
      <c r="L30604" s="22"/>
      <c r="M30604" s="22"/>
      <c r="O30604" s="1"/>
    </row>
    <row r="30605" spans="7:15" x14ac:dyDescent="0.2">
      <c r="G30605" s="2"/>
      <c r="H30605" s="22"/>
      <c r="I30605" s="22"/>
      <c r="J30605" s="23"/>
      <c r="K30605" s="23"/>
      <c r="L30605" s="22"/>
      <c r="M30605" s="22"/>
      <c r="O30605" s="1"/>
    </row>
    <row r="30606" spans="7:15" x14ac:dyDescent="0.2">
      <c r="G30606" s="2"/>
      <c r="H30606" s="22"/>
      <c r="I30606" s="22"/>
      <c r="J30606" s="23"/>
      <c r="K30606" s="23"/>
      <c r="L30606" s="22"/>
      <c r="M30606" s="22"/>
      <c r="O30606" s="1"/>
    </row>
    <row r="30607" spans="7:15" x14ac:dyDescent="0.2">
      <c r="G30607" s="2"/>
      <c r="H30607" s="22"/>
      <c r="I30607" s="22"/>
      <c r="J30607" s="23"/>
      <c r="K30607" s="23"/>
      <c r="L30607" s="22"/>
      <c r="M30607" s="22"/>
      <c r="O30607" s="1"/>
    </row>
    <row r="30608" spans="7:15" x14ac:dyDescent="0.2">
      <c r="G30608" s="2"/>
      <c r="H30608" s="22"/>
      <c r="I30608" s="22"/>
      <c r="J30608" s="23"/>
      <c r="K30608" s="23"/>
      <c r="L30608" s="22"/>
      <c r="M30608" s="22"/>
      <c r="O30608" s="1"/>
    </row>
    <row r="30609" spans="7:15" x14ac:dyDescent="0.2">
      <c r="G30609" s="2"/>
      <c r="H30609" s="22"/>
      <c r="I30609" s="22"/>
      <c r="J30609" s="23"/>
      <c r="K30609" s="23"/>
      <c r="L30609" s="22"/>
      <c r="M30609" s="22"/>
      <c r="O30609" s="1"/>
    </row>
    <row r="30610" spans="7:15" x14ac:dyDescent="0.2">
      <c r="G30610" s="2"/>
      <c r="H30610" s="22"/>
      <c r="I30610" s="22"/>
      <c r="J30610" s="23"/>
      <c r="K30610" s="23"/>
      <c r="L30610" s="22"/>
      <c r="M30610" s="22"/>
      <c r="O30610" s="1"/>
    </row>
    <row r="30611" spans="7:15" x14ac:dyDescent="0.2">
      <c r="G30611" s="2"/>
      <c r="H30611" s="22"/>
      <c r="I30611" s="22"/>
      <c r="J30611" s="23"/>
      <c r="K30611" s="23"/>
      <c r="L30611" s="22"/>
      <c r="M30611" s="22"/>
      <c r="O30611" s="1"/>
    </row>
    <row r="30612" spans="7:15" x14ac:dyDescent="0.2">
      <c r="G30612" s="2"/>
      <c r="H30612" s="22"/>
      <c r="I30612" s="22"/>
      <c r="J30612" s="23"/>
      <c r="K30612" s="23"/>
      <c r="L30612" s="22"/>
      <c r="M30612" s="22"/>
      <c r="O30612" s="1"/>
    </row>
    <row r="30613" spans="7:15" x14ac:dyDescent="0.2">
      <c r="G30613" s="2"/>
      <c r="H30613" s="22"/>
      <c r="I30613" s="22"/>
      <c r="J30613" s="23"/>
      <c r="K30613" s="23"/>
      <c r="L30613" s="22"/>
      <c r="M30613" s="22"/>
      <c r="O30613" s="1"/>
    </row>
    <row r="30614" spans="7:15" x14ac:dyDescent="0.2">
      <c r="G30614" s="2"/>
      <c r="H30614" s="22"/>
      <c r="I30614" s="22"/>
      <c r="J30614" s="23"/>
      <c r="K30614" s="23"/>
      <c r="L30614" s="22"/>
      <c r="M30614" s="22"/>
      <c r="O30614" s="1"/>
    </row>
    <row r="30615" spans="7:15" x14ac:dyDescent="0.2">
      <c r="G30615" s="2"/>
      <c r="H30615" s="22"/>
      <c r="I30615" s="22"/>
      <c r="J30615" s="23"/>
      <c r="K30615" s="23"/>
      <c r="L30615" s="22"/>
      <c r="M30615" s="22"/>
      <c r="O30615" s="1"/>
    </row>
    <row r="30616" spans="7:15" x14ac:dyDescent="0.2">
      <c r="G30616" s="2"/>
      <c r="H30616" s="22"/>
      <c r="I30616" s="22"/>
      <c r="J30616" s="23"/>
      <c r="K30616" s="23"/>
      <c r="L30616" s="22"/>
      <c r="M30616" s="22"/>
      <c r="O30616" s="1"/>
    </row>
    <row r="30617" spans="7:15" x14ac:dyDescent="0.2">
      <c r="G30617" s="2"/>
      <c r="H30617" s="22"/>
      <c r="I30617" s="22"/>
      <c r="J30617" s="23"/>
      <c r="K30617" s="23"/>
      <c r="L30617" s="22"/>
      <c r="M30617" s="22"/>
      <c r="O30617" s="1"/>
    </row>
    <row r="30618" spans="7:15" x14ac:dyDescent="0.2">
      <c r="G30618" s="2"/>
      <c r="H30618" s="22"/>
      <c r="I30618" s="22"/>
      <c r="J30618" s="23"/>
      <c r="K30618" s="23"/>
      <c r="L30618" s="22"/>
      <c r="M30618" s="22"/>
      <c r="O30618" s="1"/>
    </row>
    <row r="30619" spans="7:15" x14ac:dyDescent="0.2">
      <c r="G30619" s="2"/>
      <c r="H30619" s="22"/>
      <c r="I30619" s="22"/>
      <c r="J30619" s="23"/>
      <c r="K30619" s="23"/>
      <c r="L30619" s="22"/>
      <c r="M30619" s="22"/>
      <c r="O30619" s="1"/>
    </row>
    <row r="30620" spans="7:15" x14ac:dyDescent="0.2">
      <c r="G30620" s="2"/>
      <c r="H30620" s="22"/>
      <c r="I30620" s="22"/>
      <c r="J30620" s="23"/>
      <c r="K30620" s="23"/>
      <c r="L30620" s="22"/>
      <c r="M30620" s="22"/>
      <c r="O30620" s="1"/>
    </row>
    <row r="30621" spans="7:15" x14ac:dyDescent="0.2">
      <c r="G30621" s="2"/>
      <c r="H30621" s="22"/>
      <c r="I30621" s="22"/>
      <c r="J30621" s="23"/>
      <c r="K30621" s="23"/>
      <c r="L30621" s="22"/>
      <c r="M30621" s="22"/>
      <c r="O30621" s="1"/>
    </row>
    <row r="30622" spans="7:15" x14ac:dyDescent="0.2">
      <c r="G30622" s="2"/>
      <c r="H30622" s="22"/>
      <c r="I30622" s="22"/>
      <c r="J30622" s="23"/>
      <c r="K30622" s="23"/>
      <c r="L30622" s="22"/>
      <c r="M30622" s="22"/>
      <c r="O30622" s="1"/>
    </row>
    <row r="30623" spans="7:15" x14ac:dyDescent="0.2">
      <c r="G30623" s="2"/>
      <c r="H30623" s="22"/>
      <c r="I30623" s="22"/>
      <c r="J30623" s="23"/>
      <c r="K30623" s="23"/>
      <c r="L30623" s="22"/>
      <c r="M30623" s="22"/>
      <c r="O30623" s="1"/>
    </row>
    <row r="30624" spans="7:15" x14ac:dyDescent="0.2">
      <c r="G30624" s="2"/>
      <c r="H30624" s="22"/>
      <c r="I30624" s="22"/>
      <c r="J30624" s="23"/>
      <c r="K30624" s="23"/>
      <c r="L30624" s="22"/>
      <c r="M30624" s="22"/>
      <c r="O30624" s="1"/>
    </row>
    <row r="30625" spans="7:15" x14ac:dyDescent="0.2">
      <c r="G30625" s="2"/>
      <c r="H30625" s="22"/>
      <c r="I30625" s="22"/>
      <c r="J30625" s="23"/>
      <c r="K30625" s="23"/>
      <c r="L30625" s="22"/>
      <c r="M30625" s="22"/>
      <c r="O30625" s="1"/>
    </row>
    <row r="30626" spans="7:15" x14ac:dyDescent="0.2">
      <c r="G30626" s="2"/>
      <c r="H30626" s="22"/>
      <c r="I30626" s="22"/>
      <c r="J30626" s="23"/>
      <c r="K30626" s="23"/>
      <c r="L30626" s="22"/>
      <c r="M30626" s="22"/>
      <c r="O30626" s="1"/>
    </row>
    <row r="30627" spans="7:15" x14ac:dyDescent="0.2">
      <c r="G30627" s="2"/>
      <c r="H30627" s="22"/>
      <c r="I30627" s="22"/>
      <c r="J30627" s="23"/>
      <c r="K30627" s="23"/>
      <c r="L30627" s="22"/>
      <c r="M30627" s="22"/>
      <c r="O30627" s="1"/>
    </row>
    <row r="30628" spans="7:15" x14ac:dyDescent="0.2">
      <c r="G30628" s="2"/>
      <c r="H30628" s="22"/>
      <c r="I30628" s="22"/>
      <c r="J30628" s="23"/>
      <c r="K30628" s="23"/>
      <c r="L30628" s="22"/>
      <c r="M30628" s="22"/>
      <c r="O30628" s="1"/>
    </row>
    <row r="30629" spans="7:15" x14ac:dyDescent="0.2">
      <c r="G30629" s="2"/>
      <c r="H30629" s="22"/>
      <c r="I30629" s="22"/>
      <c r="J30629" s="23"/>
      <c r="K30629" s="23"/>
      <c r="L30629" s="22"/>
      <c r="M30629" s="22"/>
      <c r="O30629" s="1"/>
    </row>
    <row r="30630" spans="7:15" x14ac:dyDescent="0.2">
      <c r="G30630" s="2"/>
      <c r="H30630" s="22"/>
      <c r="I30630" s="22"/>
      <c r="J30630" s="23"/>
      <c r="K30630" s="23"/>
      <c r="L30630" s="22"/>
      <c r="M30630" s="22"/>
      <c r="O30630" s="1"/>
    </row>
    <row r="30631" spans="7:15" x14ac:dyDescent="0.2">
      <c r="G30631" s="2"/>
      <c r="H30631" s="22"/>
      <c r="I30631" s="22"/>
      <c r="J30631" s="23"/>
      <c r="K30631" s="23"/>
      <c r="L30631" s="22"/>
      <c r="M30631" s="22"/>
      <c r="O30631" s="1"/>
    </row>
    <row r="30632" spans="7:15" x14ac:dyDescent="0.2">
      <c r="G30632" s="2"/>
      <c r="H30632" s="22"/>
      <c r="I30632" s="22"/>
      <c r="J30632" s="23"/>
      <c r="K30632" s="23"/>
      <c r="L30632" s="22"/>
      <c r="M30632" s="22"/>
      <c r="O30632" s="1"/>
    </row>
    <row r="30633" spans="7:15" x14ac:dyDescent="0.2">
      <c r="G30633" s="2"/>
      <c r="H30633" s="22"/>
      <c r="I30633" s="22"/>
      <c r="J30633" s="23"/>
      <c r="K30633" s="23"/>
      <c r="L30633" s="22"/>
      <c r="M30633" s="22"/>
      <c r="O30633" s="1"/>
    </row>
    <row r="30634" spans="7:15" x14ac:dyDescent="0.2">
      <c r="G30634" s="2"/>
      <c r="H30634" s="22"/>
      <c r="I30634" s="22"/>
      <c r="J30634" s="23"/>
      <c r="K30634" s="23"/>
      <c r="L30634" s="22"/>
      <c r="M30634" s="22"/>
      <c r="O30634" s="1"/>
    </row>
    <row r="30635" spans="7:15" x14ac:dyDescent="0.2">
      <c r="G30635" s="2"/>
      <c r="H30635" s="22"/>
      <c r="I30635" s="22"/>
      <c r="J30635" s="23"/>
      <c r="K30635" s="23"/>
      <c r="L30635" s="22"/>
      <c r="M30635" s="22"/>
      <c r="O30635" s="1"/>
    </row>
    <row r="30636" spans="7:15" x14ac:dyDescent="0.2">
      <c r="G30636" s="2"/>
      <c r="H30636" s="22"/>
      <c r="I30636" s="22"/>
      <c r="J30636" s="23"/>
      <c r="K30636" s="23"/>
      <c r="L30636" s="22"/>
      <c r="M30636" s="22"/>
      <c r="O30636" s="1"/>
    </row>
    <row r="30637" spans="7:15" x14ac:dyDescent="0.2">
      <c r="G30637" s="2"/>
      <c r="H30637" s="22"/>
      <c r="I30637" s="22"/>
      <c r="J30637" s="23"/>
      <c r="K30637" s="23"/>
      <c r="L30637" s="22"/>
      <c r="M30637" s="22"/>
      <c r="O30637" s="1"/>
    </row>
    <row r="30638" spans="7:15" x14ac:dyDescent="0.2">
      <c r="G30638" s="2"/>
      <c r="H30638" s="22"/>
      <c r="I30638" s="22"/>
      <c r="J30638" s="23"/>
      <c r="K30638" s="23"/>
      <c r="L30638" s="22"/>
      <c r="M30638" s="22"/>
      <c r="O30638" s="1"/>
    </row>
    <row r="30639" spans="7:15" x14ac:dyDescent="0.2">
      <c r="G30639" s="2"/>
      <c r="H30639" s="22"/>
      <c r="I30639" s="22"/>
      <c r="J30639" s="23"/>
      <c r="K30639" s="23"/>
      <c r="L30639" s="22"/>
      <c r="M30639" s="22"/>
      <c r="O30639" s="1"/>
    </row>
    <row r="30640" spans="7:15" x14ac:dyDescent="0.2">
      <c r="G30640" s="2"/>
      <c r="H30640" s="22"/>
      <c r="I30640" s="22"/>
      <c r="J30640" s="23"/>
      <c r="K30640" s="23"/>
      <c r="L30640" s="22"/>
      <c r="M30640" s="22"/>
      <c r="O30640" s="1"/>
    </row>
    <row r="30641" spans="7:15" x14ac:dyDescent="0.2">
      <c r="G30641" s="2"/>
      <c r="H30641" s="22"/>
      <c r="I30641" s="22"/>
      <c r="J30641" s="23"/>
      <c r="K30641" s="23"/>
      <c r="L30641" s="22"/>
      <c r="M30641" s="22"/>
      <c r="O30641" s="1"/>
    </row>
    <row r="30642" spans="7:15" x14ac:dyDescent="0.2">
      <c r="G30642" s="2"/>
      <c r="H30642" s="22"/>
      <c r="I30642" s="22"/>
      <c r="J30642" s="23"/>
      <c r="K30642" s="23"/>
      <c r="L30642" s="22"/>
      <c r="M30642" s="22"/>
      <c r="O30642" s="1"/>
    </row>
    <row r="30643" spans="7:15" x14ac:dyDescent="0.2">
      <c r="G30643" s="2"/>
      <c r="H30643" s="22"/>
      <c r="I30643" s="22"/>
      <c r="J30643" s="23"/>
      <c r="K30643" s="23"/>
      <c r="L30643" s="22"/>
      <c r="M30643" s="22"/>
      <c r="O30643" s="1"/>
    </row>
    <row r="30644" spans="7:15" x14ac:dyDescent="0.2">
      <c r="G30644" s="2"/>
      <c r="H30644" s="22"/>
      <c r="I30644" s="22"/>
      <c r="J30644" s="23"/>
      <c r="K30644" s="23"/>
      <c r="L30644" s="22"/>
      <c r="M30644" s="22"/>
      <c r="O30644" s="1"/>
    </row>
    <row r="30645" spans="7:15" x14ac:dyDescent="0.2">
      <c r="G30645" s="2"/>
      <c r="H30645" s="22"/>
      <c r="I30645" s="22"/>
      <c r="J30645" s="23"/>
      <c r="K30645" s="23"/>
      <c r="L30645" s="22"/>
      <c r="M30645" s="22"/>
      <c r="O30645" s="1"/>
    </row>
    <row r="30646" spans="7:15" x14ac:dyDescent="0.2">
      <c r="G30646" s="2"/>
      <c r="H30646" s="22"/>
      <c r="I30646" s="22"/>
      <c r="J30646" s="23"/>
      <c r="K30646" s="23"/>
      <c r="L30646" s="22"/>
      <c r="M30646" s="22"/>
      <c r="O30646" s="1"/>
    </row>
    <row r="30647" spans="7:15" x14ac:dyDescent="0.2">
      <c r="G30647" s="2"/>
      <c r="H30647" s="22"/>
      <c r="I30647" s="22"/>
      <c r="J30647" s="23"/>
      <c r="K30647" s="23"/>
      <c r="L30647" s="22"/>
      <c r="M30647" s="22"/>
      <c r="O30647" s="1"/>
    </row>
    <row r="30648" spans="7:15" x14ac:dyDescent="0.2">
      <c r="G30648" s="2"/>
      <c r="H30648" s="22"/>
      <c r="I30648" s="22"/>
      <c r="J30648" s="23"/>
      <c r="K30648" s="23"/>
      <c r="L30648" s="22"/>
      <c r="M30648" s="22"/>
      <c r="O30648" s="1"/>
    </row>
    <row r="30649" spans="7:15" x14ac:dyDescent="0.2">
      <c r="G30649" s="2"/>
      <c r="H30649" s="22"/>
      <c r="I30649" s="22"/>
      <c r="J30649" s="23"/>
      <c r="K30649" s="23"/>
      <c r="L30649" s="22"/>
      <c r="M30649" s="22"/>
      <c r="O30649" s="1"/>
    </row>
    <row r="30650" spans="7:15" x14ac:dyDescent="0.2">
      <c r="G30650" s="2"/>
      <c r="H30650" s="22"/>
      <c r="I30650" s="22"/>
      <c r="J30650" s="23"/>
      <c r="K30650" s="23"/>
      <c r="L30650" s="22"/>
      <c r="M30650" s="22"/>
      <c r="O30650" s="1"/>
    </row>
    <row r="30651" spans="7:15" x14ac:dyDescent="0.2">
      <c r="G30651" s="2"/>
      <c r="H30651" s="22"/>
      <c r="I30651" s="22"/>
      <c r="J30651" s="23"/>
      <c r="K30651" s="23"/>
      <c r="L30651" s="22"/>
      <c r="M30651" s="22"/>
      <c r="O30651" s="1"/>
    </row>
    <row r="30652" spans="7:15" x14ac:dyDescent="0.2">
      <c r="G30652" s="2"/>
      <c r="H30652" s="22"/>
      <c r="I30652" s="22"/>
      <c r="J30652" s="23"/>
      <c r="K30652" s="23"/>
      <c r="L30652" s="22"/>
      <c r="M30652" s="22"/>
      <c r="O30652" s="1"/>
    </row>
    <row r="30653" spans="7:15" x14ac:dyDescent="0.2">
      <c r="G30653" s="2"/>
      <c r="H30653" s="22"/>
      <c r="I30653" s="22"/>
      <c r="J30653" s="23"/>
      <c r="K30653" s="23"/>
      <c r="L30653" s="22"/>
      <c r="M30653" s="22"/>
      <c r="O30653" s="1"/>
    </row>
    <row r="30654" spans="7:15" x14ac:dyDescent="0.2">
      <c r="G30654" s="2"/>
      <c r="H30654" s="22"/>
      <c r="I30654" s="22"/>
      <c r="J30654" s="23"/>
      <c r="K30654" s="23"/>
      <c r="L30654" s="22"/>
      <c r="M30654" s="22"/>
      <c r="O30654" s="1"/>
    </row>
    <row r="30655" spans="7:15" x14ac:dyDescent="0.2">
      <c r="G30655" s="2"/>
      <c r="H30655" s="22"/>
      <c r="I30655" s="22"/>
      <c r="J30655" s="23"/>
      <c r="K30655" s="23"/>
      <c r="L30655" s="22"/>
      <c r="M30655" s="22"/>
      <c r="O30655" s="1"/>
    </row>
    <row r="30656" spans="7:15" x14ac:dyDescent="0.2">
      <c r="G30656" s="2"/>
      <c r="H30656" s="22"/>
      <c r="I30656" s="22"/>
      <c r="J30656" s="23"/>
      <c r="K30656" s="23"/>
      <c r="L30656" s="22"/>
      <c r="M30656" s="22"/>
      <c r="O30656" s="1"/>
    </row>
    <row r="30657" spans="7:15" x14ac:dyDescent="0.2">
      <c r="G30657" s="2"/>
      <c r="H30657" s="22"/>
      <c r="I30657" s="22"/>
      <c r="J30657" s="23"/>
      <c r="K30657" s="23"/>
      <c r="L30657" s="22"/>
      <c r="M30657" s="22"/>
      <c r="O30657" s="1"/>
    </row>
    <row r="30658" spans="7:15" x14ac:dyDescent="0.2">
      <c r="G30658" s="2"/>
      <c r="H30658" s="22"/>
      <c r="I30658" s="22"/>
      <c r="J30658" s="23"/>
      <c r="K30658" s="23"/>
      <c r="L30658" s="22"/>
      <c r="M30658" s="22"/>
      <c r="O30658" s="1"/>
    </row>
    <row r="30659" spans="7:15" x14ac:dyDescent="0.2">
      <c r="G30659" s="2"/>
      <c r="H30659" s="22"/>
      <c r="I30659" s="22"/>
      <c r="J30659" s="23"/>
      <c r="K30659" s="23"/>
      <c r="L30659" s="22"/>
      <c r="M30659" s="22"/>
      <c r="O30659" s="1"/>
    </row>
    <row r="30660" spans="7:15" x14ac:dyDescent="0.2">
      <c r="G30660" s="2"/>
      <c r="H30660" s="22"/>
      <c r="I30660" s="22"/>
      <c r="J30660" s="23"/>
      <c r="K30660" s="23"/>
      <c r="L30660" s="22"/>
      <c r="M30660" s="22"/>
      <c r="O30660" s="1"/>
    </row>
    <row r="30661" spans="7:15" x14ac:dyDescent="0.2">
      <c r="G30661" s="2"/>
      <c r="H30661" s="22"/>
      <c r="I30661" s="22"/>
      <c r="J30661" s="23"/>
      <c r="K30661" s="23"/>
      <c r="L30661" s="22"/>
      <c r="M30661" s="22"/>
      <c r="O30661" s="1"/>
    </row>
    <row r="30662" spans="7:15" x14ac:dyDescent="0.2">
      <c r="G30662" s="2"/>
      <c r="H30662" s="22"/>
      <c r="I30662" s="22"/>
      <c r="J30662" s="23"/>
      <c r="K30662" s="23"/>
      <c r="L30662" s="22"/>
      <c r="M30662" s="22"/>
      <c r="O30662" s="1"/>
    </row>
    <row r="30663" spans="7:15" x14ac:dyDescent="0.2">
      <c r="G30663" s="2"/>
      <c r="H30663" s="22"/>
      <c r="I30663" s="22"/>
      <c r="J30663" s="23"/>
      <c r="K30663" s="23"/>
      <c r="L30663" s="22"/>
      <c r="M30663" s="22"/>
      <c r="O30663" s="1"/>
    </row>
    <row r="30664" spans="7:15" x14ac:dyDescent="0.2">
      <c r="G30664" s="2"/>
      <c r="H30664" s="22"/>
      <c r="I30664" s="22"/>
      <c r="J30664" s="23"/>
      <c r="K30664" s="23"/>
      <c r="L30664" s="22"/>
      <c r="M30664" s="22"/>
      <c r="O30664" s="1"/>
    </row>
    <row r="30665" spans="7:15" x14ac:dyDescent="0.2">
      <c r="G30665" s="2"/>
      <c r="H30665" s="22"/>
      <c r="I30665" s="22"/>
      <c r="J30665" s="23"/>
      <c r="K30665" s="23"/>
      <c r="L30665" s="22"/>
      <c r="M30665" s="22"/>
      <c r="O30665" s="1"/>
    </row>
    <row r="30666" spans="7:15" x14ac:dyDescent="0.2">
      <c r="G30666" s="2"/>
      <c r="H30666" s="22"/>
      <c r="I30666" s="22"/>
      <c r="J30666" s="23"/>
      <c r="K30666" s="23"/>
      <c r="L30666" s="22"/>
      <c r="M30666" s="22"/>
      <c r="O30666" s="1"/>
    </row>
    <row r="30667" spans="7:15" x14ac:dyDescent="0.2">
      <c r="G30667" s="2"/>
      <c r="H30667" s="22"/>
      <c r="I30667" s="22"/>
      <c r="J30667" s="23"/>
      <c r="K30667" s="23"/>
      <c r="L30667" s="22"/>
      <c r="M30667" s="22"/>
      <c r="O30667" s="1"/>
    </row>
    <row r="30668" spans="7:15" x14ac:dyDescent="0.2">
      <c r="G30668" s="2"/>
      <c r="H30668" s="22"/>
      <c r="I30668" s="22"/>
      <c r="J30668" s="23"/>
      <c r="K30668" s="23"/>
      <c r="L30668" s="22"/>
      <c r="M30668" s="22"/>
      <c r="O30668" s="1"/>
    </row>
    <row r="30669" spans="7:15" x14ac:dyDescent="0.2">
      <c r="G30669" s="2"/>
      <c r="H30669" s="22"/>
      <c r="I30669" s="22"/>
      <c r="J30669" s="23"/>
      <c r="K30669" s="23"/>
      <c r="L30669" s="22"/>
      <c r="M30669" s="22"/>
      <c r="O30669" s="1"/>
    </row>
    <row r="30670" spans="7:15" x14ac:dyDescent="0.2">
      <c r="G30670" s="2"/>
      <c r="H30670" s="22"/>
      <c r="I30670" s="22"/>
      <c r="J30670" s="23"/>
      <c r="K30670" s="23"/>
      <c r="L30670" s="22"/>
      <c r="M30670" s="22"/>
      <c r="O30670" s="1"/>
    </row>
    <row r="30671" spans="7:15" x14ac:dyDescent="0.2">
      <c r="G30671" s="2"/>
      <c r="H30671" s="22"/>
      <c r="I30671" s="22"/>
      <c r="J30671" s="23"/>
      <c r="K30671" s="23"/>
      <c r="L30671" s="22"/>
      <c r="M30671" s="22"/>
      <c r="O30671" s="1"/>
    </row>
    <row r="30672" spans="7:15" x14ac:dyDescent="0.2">
      <c r="G30672" s="2"/>
      <c r="H30672" s="22"/>
      <c r="I30672" s="22"/>
      <c r="J30672" s="23"/>
      <c r="K30672" s="23"/>
      <c r="L30672" s="22"/>
      <c r="M30672" s="22"/>
      <c r="O30672" s="1"/>
    </row>
    <row r="30673" spans="7:15" x14ac:dyDescent="0.2">
      <c r="G30673" s="2"/>
      <c r="H30673" s="22"/>
      <c r="I30673" s="22"/>
      <c r="J30673" s="23"/>
      <c r="K30673" s="23"/>
      <c r="L30673" s="22"/>
      <c r="M30673" s="22"/>
      <c r="O30673" s="1"/>
    </row>
    <row r="30674" spans="7:15" x14ac:dyDescent="0.2">
      <c r="G30674" s="2"/>
      <c r="H30674" s="22"/>
      <c r="I30674" s="22"/>
      <c r="J30674" s="23"/>
      <c r="K30674" s="23"/>
      <c r="L30674" s="22"/>
      <c r="M30674" s="22"/>
      <c r="O30674" s="1"/>
    </row>
    <row r="30675" spans="7:15" x14ac:dyDescent="0.2">
      <c r="G30675" s="2"/>
      <c r="H30675" s="22"/>
      <c r="I30675" s="22"/>
      <c r="J30675" s="23"/>
      <c r="K30675" s="23"/>
      <c r="L30675" s="22"/>
      <c r="M30675" s="22"/>
      <c r="O30675" s="1"/>
    </row>
    <row r="30676" spans="7:15" x14ac:dyDescent="0.2">
      <c r="G30676" s="2"/>
      <c r="H30676" s="22"/>
      <c r="I30676" s="22"/>
      <c r="J30676" s="23"/>
      <c r="K30676" s="23"/>
      <c r="L30676" s="22"/>
      <c r="M30676" s="22"/>
      <c r="O30676" s="1"/>
    </row>
    <row r="30677" spans="7:15" x14ac:dyDescent="0.2">
      <c r="G30677" s="2"/>
      <c r="H30677" s="22"/>
      <c r="I30677" s="22"/>
      <c r="J30677" s="23"/>
      <c r="K30677" s="23"/>
      <c r="L30677" s="22"/>
      <c r="M30677" s="22"/>
      <c r="O30677" s="1"/>
    </row>
    <row r="30678" spans="7:15" x14ac:dyDescent="0.2">
      <c r="G30678" s="2"/>
      <c r="H30678" s="22"/>
      <c r="I30678" s="22"/>
      <c r="J30678" s="23"/>
      <c r="K30678" s="23"/>
      <c r="L30678" s="22"/>
      <c r="M30678" s="22"/>
      <c r="O30678" s="1"/>
    </row>
    <row r="30679" spans="7:15" x14ac:dyDescent="0.2">
      <c r="G30679" s="2"/>
      <c r="H30679" s="22"/>
      <c r="I30679" s="22"/>
      <c r="J30679" s="23"/>
      <c r="K30679" s="23"/>
      <c r="L30679" s="22"/>
      <c r="M30679" s="22"/>
      <c r="O30679" s="1"/>
    </row>
    <row r="30680" spans="7:15" x14ac:dyDescent="0.2">
      <c r="G30680" s="2"/>
      <c r="H30680" s="22"/>
      <c r="I30680" s="22"/>
      <c r="J30680" s="23"/>
      <c r="K30680" s="23"/>
      <c r="L30680" s="22"/>
      <c r="M30680" s="22"/>
      <c r="O30680" s="1"/>
    </row>
    <row r="30681" spans="7:15" x14ac:dyDescent="0.2">
      <c r="G30681" s="2"/>
      <c r="H30681" s="22"/>
      <c r="I30681" s="22"/>
      <c r="J30681" s="23"/>
      <c r="K30681" s="23"/>
      <c r="L30681" s="22"/>
      <c r="M30681" s="22"/>
      <c r="O30681" s="1"/>
    </row>
    <row r="30682" spans="7:15" x14ac:dyDescent="0.2">
      <c r="G30682" s="2"/>
      <c r="H30682" s="22"/>
      <c r="I30682" s="22"/>
      <c r="J30682" s="23"/>
      <c r="K30682" s="23"/>
      <c r="L30682" s="22"/>
      <c r="M30682" s="22"/>
      <c r="O30682" s="1"/>
    </row>
    <row r="30683" spans="7:15" x14ac:dyDescent="0.2">
      <c r="G30683" s="2"/>
      <c r="H30683" s="22"/>
      <c r="I30683" s="22"/>
      <c r="J30683" s="23"/>
      <c r="K30683" s="23"/>
      <c r="L30683" s="22"/>
      <c r="M30683" s="22"/>
      <c r="O30683" s="1"/>
    </row>
    <row r="30684" spans="7:15" x14ac:dyDescent="0.2">
      <c r="G30684" s="2"/>
      <c r="H30684" s="22"/>
      <c r="I30684" s="22"/>
      <c r="J30684" s="23"/>
      <c r="K30684" s="23"/>
      <c r="L30684" s="22"/>
      <c r="M30684" s="22"/>
      <c r="O30684" s="1"/>
    </row>
    <row r="30685" spans="7:15" x14ac:dyDescent="0.2">
      <c r="G30685" s="2"/>
      <c r="H30685" s="22"/>
      <c r="I30685" s="22"/>
      <c r="J30685" s="23"/>
      <c r="K30685" s="23"/>
      <c r="L30685" s="22"/>
      <c r="M30685" s="22"/>
      <c r="O30685" s="1"/>
    </row>
    <row r="30686" spans="7:15" x14ac:dyDescent="0.2">
      <c r="G30686" s="2"/>
      <c r="H30686" s="22"/>
      <c r="I30686" s="22"/>
      <c r="J30686" s="23"/>
      <c r="K30686" s="23"/>
      <c r="L30686" s="22"/>
      <c r="M30686" s="22"/>
      <c r="O30686" s="1"/>
    </row>
    <row r="30687" spans="7:15" x14ac:dyDescent="0.2">
      <c r="G30687" s="2"/>
      <c r="H30687" s="22"/>
      <c r="I30687" s="22"/>
      <c r="J30687" s="23"/>
      <c r="K30687" s="23"/>
      <c r="L30687" s="22"/>
      <c r="M30687" s="22"/>
      <c r="O30687" s="1"/>
    </row>
    <row r="30688" spans="7:15" x14ac:dyDescent="0.2">
      <c r="G30688" s="2"/>
      <c r="H30688" s="22"/>
      <c r="I30688" s="22"/>
      <c r="J30688" s="23"/>
      <c r="K30688" s="23"/>
      <c r="L30688" s="22"/>
      <c r="M30688" s="22"/>
      <c r="O30688" s="1"/>
    </row>
    <row r="30689" spans="7:15" x14ac:dyDescent="0.2">
      <c r="G30689" s="2"/>
      <c r="H30689" s="22"/>
      <c r="I30689" s="22"/>
      <c r="J30689" s="23"/>
      <c r="K30689" s="23"/>
      <c r="L30689" s="22"/>
      <c r="M30689" s="22"/>
      <c r="O30689" s="1"/>
    </row>
    <row r="30690" spans="7:15" x14ac:dyDescent="0.2">
      <c r="G30690" s="2"/>
      <c r="H30690" s="22"/>
      <c r="I30690" s="22"/>
      <c r="J30690" s="23"/>
      <c r="K30690" s="23"/>
      <c r="L30690" s="22"/>
      <c r="M30690" s="22"/>
      <c r="O30690" s="1"/>
    </row>
    <row r="30691" spans="7:15" x14ac:dyDescent="0.2">
      <c r="G30691" s="2"/>
      <c r="H30691" s="22"/>
      <c r="I30691" s="22"/>
      <c r="J30691" s="23"/>
      <c r="K30691" s="23"/>
      <c r="L30691" s="22"/>
      <c r="M30691" s="22"/>
      <c r="O30691" s="1"/>
    </row>
    <row r="30692" spans="7:15" x14ac:dyDescent="0.2">
      <c r="G30692" s="2"/>
      <c r="H30692" s="22"/>
      <c r="I30692" s="22"/>
      <c r="J30692" s="23"/>
      <c r="K30692" s="23"/>
      <c r="L30692" s="22"/>
      <c r="M30692" s="22"/>
      <c r="O30692" s="1"/>
    </row>
    <row r="30693" spans="7:15" x14ac:dyDescent="0.2">
      <c r="G30693" s="2"/>
      <c r="H30693" s="22"/>
      <c r="I30693" s="22"/>
      <c r="J30693" s="23"/>
      <c r="K30693" s="23"/>
      <c r="L30693" s="22"/>
      <c r="M30693" s="22"/>
      <c r="O30693" s="1"/>
    </row>
    <row r="30694" spans="7:15" x14ac:dyDescent="0.2">
      <c r="G30694" s="2"/>
      <c r="H30694" s="22"/>
      <c r="I30694" s="22"/>
      <c r="J30694" s="23"/>
      <c r="K30694" s="23"/>
      <c r="L30694" s="22"/>
      <c r="M30694" s="22"/>
      <c r="O30694" s="1"/>
    </row>
    <row r="30695" spans="7:15" x14ac:dyDescent="0.2">
      <c r="G30695" s="2"/>
      <c r="H30695" s="22"/>
      <c r="I30695" s="22"/>
      <c r="J30695" s="23"/>
      <c r="K30695" s="23"/>
      <c r="L30695" s="22"/>
      <c r="M30695" s="22"/>
      <c r="O30695" s="1"/>
    </row>
    <row r="30696" spans="7:15" x14ac:dyDescent="0.2">
      <c r="G30696" s="2"/>
      <c r="H30696" s="22"/>
      <c r="I30696" s="22"/>
      <c r="J30696" s="23"/>
      <c r="K30696" s="23"/>
      <c r="L30696" s="22"/>
      <c r="M30696" s="22"/>
      <c r="O30696" s="1"/>
    </row>
    <row r="30697" spans="7:15" x14ac:dyDescent="0.2">
      <c r="G30697" s="2"/>
      <c r="H30697" s="22"/>
      <c r="I30697" s="22"/>
      <c r="J30697" s="23"/>
      <c r="K30697" s="23"/>
      <c r="L30697" s="22"/>
      <c r="M30697" s="22"/>
      <c r="O30697" s="1"/>
    </row>
    <row r="30698" spans="7:15" x14ac:dyDescent="0.2">
      <c r="G30698" s="2"/>
      <c r="H30698" s="22"/>
      <c r="I30698" s="22"/>
      <c r="J30698" s="23"/>
      <c r="K30698" s="23"/>
      <c r="L30698" s="22"/>
      <c r="M30698" s="22"/>
      <c r="O30698" s="1"/>
    </row>
    <row r="30699" spans="7:15" x14ac:dyDescent="0.2">
      <c r="G30699" s="2"/>
      <c r="H30699" s="22"/>
      <c r="I30699" s="22"/>
      <c r="J30699" s="23"/>
      <c r="K30699" s="23"/>
      <c r="L30699" s="22"/>
      <c r="M30699" s="22"/>
      <c r="O30699" s="1"/>
    </row>
    <row r="30700" spans="7:15" x14ac:dyDescent="0.2">
      <c r="G30700" s="2"/>
      <c r="H30700" s="22"/>
      <c r="I30700" s="22"/>
      <c r="J30700" s="23"/>
      <c r="K30700" s="23"/>
      <c r="L30700" s="22"/>
      <c r="M30700" s="22"/>
      <c r="O30700" s="1"/>
    </row>
    <row r="30701" spans="7:15" x14ac:dyDescent="0.2">
      <c r="G30701" s="2"/>
      <c r="H30701" s="22"/>
      <c r="I30701" s="22"/>
      <c r="J30701" s="23"/>
      <c r="K30701" s="23"/>
      <c r="L30701" s="22"/>
      <c r="M30701" s="22"/>
      <c r="O30701" s="1"/>
    </row>
    <row r="30702" spans="7:15" x14ac:dyDescent="0.2">
      <c r="G30702" s="2"/>
      <c r="H30702" s="22"/>
      <c r="I30702" s="22"/>
      <c r="J30702" s="23"/>
      <c r="K30702" s="23"/>
      <c r="L30702" s="22"/>
      <c r="M30702" s="22"/>
      <c r="O30702" s="1"/>
    </row>
    <row r="30703" spans="7:15" x14ac:dyDescent="0.2">
      <c r="G30703" s="2"/>
      <c r="H30703" s="22"/>
      <c r="I30703" s="22"/>
      <c r="J30703" s="23"/>
      <c r="K30703" s="23"/>
      <c r="L30703" s="22"/>
      <c r="M30703" s="22"/>
      <c r="O30703" s="1"/>
    </row>
    <row r="30704" spans="7:15" x14ac:dyDescent="0.2">
      <c r="G30704" s="2"/>
      <c r="H30704" s="22"/>
      <c r="I30704" s="22"/>
      <c r="J30704" s="23"/>
      <c r="K30704" s="23"/>
      <c r="L30704" s="22"/>
      <c r="M30704" s="22"/>
      <c r="O30704" s="1"/>
    </row>
    <row r="30705" spans="7:15" x14ac:dyDescent="0.2">
      <c r="G30705" s="2"/>
      <c r="H30705" s="22"/>
      <c r="I30705" s="22"/>
      <c r="J30705" s="23"/>
      <c r="K30705" s="23"/>
      <c r="L30705" s="22"/>
      <c r="M30705" s="22"/>
      <c r="O30705" s="1"/>
    </row>
    <row r="30706" spans="7:15" x14ac:dyDescent="0.2">
      <c r="G30706" s="2"/>
      <c r="H30706" s="22"/>
      <c r="I30706" s="22"/>
      <c r="J30706" s="23"/>
      <c r="K30706" s="23"/>
      <c r="L30706" s="22"/>
      <c r="M30706" s="22"/>
      <c r="O30706" s="1"/>
    </row>
    <row r="30707" spans="7:15" x14ac:dyDescent="0.2">
      <c r="G30707" s="2"/>
      <c r="H30707" s="22"/>
      <c r="I30707" s="22"/>
      <c r="J30707" s="23"/>
      <c r="K30707" s="23"/>
      <c r="L30707" s="22"/>
      <c r="M30707" s="22"/>
      <c r="O30707" s="1"/>
    </row>
    <row r="30708" spans="7:15" x14ac:dyDescent="0.2">
      <c r="G30708" s="2"/>
      <c r="H30708" s="22"/>
      <c r="I30708" s="22"/>
      <c r="J30708" s="23"/>
      <c r="K30708" s="23"/>
      <c r="L30708" s="22"/>
      <c r="M30708" s="22"/>
      <c r="O30708" s="1"/>
    </row>
    <row r="30709" spans="7:15" x14ac:dyDescent="0.2">
      <c r="G30709" s="2"/>
      <c r="H30709" s="22"/>
      <c r="I30709" s="22"/>
      <c r="J30709" s="23"/>
      <c r="K30709" s="23"/>
      <c r="L30709" s="22"/>
      <c r="M30709" s="22"/>
      <c r="O30709" s="1"/>
    </row>
    <row r="30710" spans="7:15" x14ac:dyDescent="0.2">
      <c r="G30710" s="2"/>
      <c r="H30710" s="22"/>
      <c r="I30710" s="22"/>
      <c r="J30710" s="23"/>
      <c r="K30710" s="23"/>
      <c r="L30710" s="22"/>
      <c r="M30710" s="22"/>
      <c r="O30710" s="1"/>
    </row>
    <row r="30711" spans="7:15" x14ac:dyDescent="0.2">
      <c r="G30711" s="2"/>
      <c r="H30711" s="22"/>
      <c r="I30711" s="22"/>
      <c r="J30711" s="23"/>
      <c r="K30711" s="23"/>
      <c r="L30711" s="22"/>
      <c r="M30711" s="22"/>
      <c r="O30711" s="1"/>
    </row>
    <row r="30712" spans="7:15" x14ac:dyDescent="0.2">
      <c r="G30712" s="2"/>
      <c r="H30712" s="22"/>
      <c r="I30712" s="22"/>
      <c r="J30712" s="23"/>
      <c r="K30712" s="23"/>
      <c r="L30712" s="22"/>
      <c r="M30712" s="22"/>
      <c r="O30712" s="1"/>
    </row>
    <row r="30713" spans="7:15" x14ac:dyDescent="0.2">
      <c r="G30713" s="2"/>
      <c r="H30713" s="22"/>
      <c r="I30713" s="22"/>
      <c r="J30713" s="23"/>
      <c r="K30713" s="23"/>
      <c r="L30713" s="22"/>
      <c r="M30713" s="22"/>
      <c r="O30713" s="1"/>
    </row>
    <row r="30714" spans="7:15" x14ac:dyDescent="0.2">
      <c r="G30714" s="2"/>
      <c r="H30714" s="22"/>
      <c r="I30714" s="22"/>
      <c r="J30714" s="23"/>
      <c r="K30714" s="23"/>
      <c r="L30714" s="22"/>
      <c r="M30714" s="22"/>
      <c r="O30714" s="1"/>
    </row>
    <row r="30715" spans="7:15" x14ac:dyDescent="0.2">
      <c r="G30715" s="2"/>
      <c r="H30715" s="22"/>
      <c r="I30715" s="22"/>
      <c r="J30715" s="23"/>
      <c r="K30715" s="23"/>
      <c r="L30715" s="22"/>
      <c r="M30715" s="22"/>
      <c r="O30715" s="1"/>
    </row>
    <row r="30716" spans="7:15" x14ac:dyDescent="0.2">
      <c r="G30716" s="2"/>
      <c r="H30716" s="22"/>
      <c r="I30716" s="22"/>
      <c r="J30716" s="23"/>
      <c r="K30716" s="23"/>
      <c r="L30716" s="22"/>
      <c r="M30716" s="22"/>
      <c r="O30716" s="1"/>
    </row>
    <row r="30717" spans="7:15" x14ac:dyDescent="0.2">
      <c r="G30717" s="2"/>
      <c r="H30717" s="22"/>
      <c r="I30717" s="22"/>
      <c r="J30717" s="23"/>
      <c r="K30717" s="23"/>
      <c r="L30717" s="22"/>
      <c r="M30717" s="22"/>
      <c r="O30717" s="1"/>
    </row>
    <row r="30718" spans="7:15" x14ac:dyDescent="0.2">
      <c r="G30718" s="2"/>
      <c r="H30718" s="22"/>
      <c r="I30718" s="22"/>
      <c r="J30718" s="23"/>
      <c r="K30718" s="23"/>
      <c r="L30718" s="22"/>
      <c r="M30718" s="22"/>
      <c r="O30718" s="1"/>
    </row>
    <row r="30719" spans="7:15" x14ac:dyDescent="0.2">
      <c r="G30719" s="2"/>
      <c r="H30719" s="22"/>
      <c r="I30719" s="22"/>
      <c r="J30719" s="23"/>
      <c r="K30719" s="23"/>
      <c r="L30719" s="22"/>
      <c r="M30719" s="22"/>
      <c r="O30719" s="1"/>
    </row>
    <row r="30720" spans="7:15" x14ac:dyDescent="0.2">
      <c r="G30720" s="2"/>
      <c r="H30720" s="22"/>
      <c r="I30720" s="22"/>
      <c r="J30720" s="23"/>
      <c r="K30720" s="23"/>
      <c r="L30720" s="22"/>
      <c r="M30720" s="22"/>
      <c r="O30720" s="1"/>
    </row>
    <row r="30721" spans="7:15" x14ac:dyDescent="0.2">
      <c r="G30721" s="2"/>
      <c r="H30721" s="22"/>
      <c r="I30721" s="22"/>
      <c r="J30721" s="23"/>
      <c r="K30721" s="23"/>
      <c r="L30721" s="22"/>
      <c r="M30721" s="22"/>
      <c r="O30721" s="1"/>
    </row>
    <row r="30722" spans="7:15" x14ac:dyDescent="0.2">
      <c r="G30722" s="2"/>
      <c r="H30722" s="22"/>
      <c r="I30722" s="22"/>
      <c r="J30722" s="23"/>
      <c r="K30722" s="23"/>
      <c r="L30722" s="22"/>
      <c r="M30722" s="22"/>
      <c r="O30722" s="1"/>
    </row>
    <row r="30723" spans="7:15" x14ac:dyDescent="0.2">
      <c r="G30723" s="2"/>
      <c r="H30723" s="22"/>
      <c r="I30723" s="22"/>
      <c r="J30723" s="23"/>
      <c r="K30723" s="23"/>
      <c r="L30723" s="22"/>
      <c r="M30723" s="22"/>
      <c r="O30723" s="1"/>
    </row>
    <row r="30724" spans="7:15" x14ac:dyDescent="0.2">
      <c r="G30724" s="2"/>
      <c r="H30724" s="22"/>
      <c r="I30724" s="22"/>
      <c r="J30724" s="23"/>
      <c r="K30724" s="23"/>
      <c r="L30724" s="22"/>
      <c r="M30724" s="22"/>
      <c r="O30724" s="1"/>
    </row>
    <row r="30725" spans="7:15" x14ac:dyDescent="0.2">
      <c r="G30725" s="2"/>
      <c r="H30725" s="22"/>
      <c r="I30725" s="22"/>
      <c r="J30725" s="23"/>
      <c r="K30725" s="23"/>
      <c r="L30725" s="22"/>
      <c r="M30725" s="22"/>
      <c r="O30725" s="1"/>
    </row>
    <row r="30726" spans="7:15" x14ac:dyDescent="0.2">
      <c r="G30726" s="2"/>
      <c r="H30726" s="22"/>
      <c r="I30726" s="22"/>
      <c r="J30726" s="23"/>
      <c r="K30726" s="23"/>
      <c r="L30726" s="22"/>
      <c r="M30726" s="22"/>
      <c r="O30726" s="1"/>
    </row>
    <row r="30727" spans="7:15" x14ac:dyDescent="0.2">
      <c r="G30727" s="2"/>
      <c r="H30727" s="22"/>
      <c r="I30727" s="22"/>
      <c r="J30727" s="23"/>
      <c r="K30727" s="23"/>
      <c r="L30727" s="22"/>
      <c r="M30727" s="22"/>
      <c r="O30727" s="1"/>
    </row>
    <row r="30728" spans="7:15" x14ac:dyDescent="0.2">
      <c r="G30728" s="2"/>
      <c r="H30728" s="22"/>
      <c r="I30728" s="22"/>
      <c r="J30728" s="23"/>
      <c r="K30728" s="23"/>
      <c r="L30728" s="22"/>
      <c r="M30728" s="22"/>
      <c r="O30728" s="1"/>
    </row>
    <row r="30729" spans="7:15" x14ac:dyDescent="0.2">
      <c r="G30729" s="2"/>
      <c r="H30729" s="22"/>
      <c r="I30729" s="22"/>
      <c r="J30729" s="23"/>
      <c r="K30729" s="23"/>
      <c r="L30729" s="22"/>
      <c r="M30729" s="22"/>
      <c r="O30729" s="1"/>
    </row>
    <row r="30730" spans="7:15" x14ac:dyDescent="0.2">
      <c r="G30730" s="2"/>
      <c r="H30730" s="22"/>
      <c r="I30730" s="22"/>
      <c r="J30730" s="23"/>
      <c r="K30730" s="23"/>
      <c r="L30730" s="22"/>
      <c r="M30730" s="22"/>
      <c r="O30730" s="1"/>
    </row>
    <row r="30731" spans="7:15" x14ac:dyDescent="0.2">
      <c r="G30731" s="2"/>
      <c r="H30731" s="22"/>
      <c r="I30731" s="22"/>
      <c r="J30731" s="23"/>
      <c r="K30731" s="23"/>
      <c r="L30731" s="22"/>
      <c r="M30731" s="22"/>
      <c r="O30731" s="1"/>
    </row>
    <row r="30732" spans="7:15" x14ac:dyDescent="0.2">
      <c r="G30732" s="2"/>
      <c r="H30732" s="22"/>
      <c r="I30732" s="22"/>
      <c r="J30732" s="23"/>
      <c r="K30732" s="23"/>
      <c r="L30732" s="22"/>
      <c r="M30732" s="22"/>
      <c r="O30732" s="1"/>
    </row>
    <row r="30733" spans="7:15" x14ac:dyDescent="0.2">
      <c r="G30733" s="2"/>
      <c r="H30733" s="22"/>
      <c r="I30733" s="22"/>
      <c r="J30733" s="23"/>
      <c r="K30733" s="23"/>
      <c r="L30733" s="22"/>
      <c r="M30733" s="22"/>
      <c r="O30733" s="1"/>
    </row>
    <row r="30734" spans="7:15" x14ac:dyDescent="0.2">
      <c r="G30734" s="2"/>
      <c r="H30734" s="22"/>
      <c r="I30734" s="22"/>
      <c r="J30734" s="23"/>
      <c r="K30734" s="23"/>
      <c r="L30734" s="22"/>
      <c r="M30734" s="22"/>
      <c r="O30734" s="1"/>
    </row>
    <row r="30735" spans="7:15" x14ac:dyDescent="0.2">
      <c r="G30735" s="2"/>
      <c r="H30735" s="22"/>
      <c r="I30735" s="22"/>
      <c r="J30735" s="23"/>
      <c r="K30735" s="23"/>
      <c r="L30735" s="22"/>
      <c r="M30735" s="22"/>
      <c r="O30735" s="1"/>
    </row>
    <row r="30736" spans="7:15" x14ac:dyDescent="0.2">
      <c r="G30736" s="2"/>
      <c r="H30736" s="22"/>
      <c r="I30736" s="22"/>
      <c r="J30736" s="23"/>
      <c r="K30736" s="23"/>
      <c r="L30736" s="22"/>
      <c r="M30736" s="22"/>
      <c r="O30736" s="1"/>
    </row>
    <row r="30737" spans="7:15" x14ac:dyDescent="0.2">
      <c r="G30737" s="2"/>
      <c r="H30737" s="22"/>
      <c r="I30737" s="22"/>
      <c r="J30737" s="23"/>
      <c r="K30737" s="23"/>
      <c r="L30737" s="22"/>
      <c r="M30737" s="22"/>
      <c r="O30737" s="1"/>
    </row>
    <row r="30738" spans="7:15" x14ac:dyDescent="0.2">
      <c r="G30738" s="2"/>
      <c r="H30738" s="22"/>
      <c r="I30738" s="22"/>
      <c r="J30738" s="23"/>
      <c r="K30738" s="23"/>
      <c r="L30738" s="22"/>
      <c r="M30738" s="22"/>
      <c r="O30738" s="1"/>
    </row>
    <row r="30739" spans="7:15" x14ac:dyDescent="0.2">
      <c r="G30739" s="2"/>
      <c r="H30739" s="22"/>
      <c r="I30739" s="22"/>
      <c r="J30739" s="23"/>
      <c r="K30739" s="23"/>
      <c r="L30739" s="22"/>
      <c r="M30739" s="22"/>
      <c r="O30739" s="1"/>
    </row>
    <row r="30740" spans="7:15" x14ac:dyDescent="0.2">
      <c r="G30740" s="2"/>
      <c r="H30740" s="22"/>
      <c r="I30740" s="22"/>
      <c r="J30740" s="23"/>
      <c r="K30740" s="23"/>
      <c r="L30740" s="22"/>
      <c r="M30740" s="22"/>
      <c r="O30740" s="1"/>
    </row>
    <row r="30741" spans="7:15" x14ac:dyDescent="0.2">
      <c r="G30741" s="2"/>
      <c r="H30741" s="22"/>
      <c r="I30741" s="22"/>
      <c r="J30741" s="23"/>
      <c r="K30741" s="23"/>
      <c r="L30741" s="22"/>
      <c r="M30741" s="22"/>
      <c r="O30741" s="1"/>
    </row>
    <row r="30742" spans="7:15" x14ac:dyDescent="0.2">
      <c r="G30742" s="2"/>
      <c r="H30742" s="22"/>
      <c r="I30742" s="22"/>
      <c r="J30742" s="23"/>
      <c r="K30742" s="23"/>
      <c r="L30742" s="22"/>
      <c r="M30742" s="22"/>
      <c r="O30742" s="1"/>
    </row>
    <row r="30743" spans="7:15" x14ac:dyDescent="0.2">
      <c r="G30743" s="2"/>
      <c r="H30743" s="22"/>
      <c r="I30743" s="22"/>
      <c r="J30743" s="23"/>
      <c r="K30743" s="23"/>
      <c r="L30743" s="22"/>
      <c r="M30743" s="22"/>
      <c r="O30743" s="1"/>
    </row>
    <row r="30744" spans="7:15" x14ac:dyDescent="0.2">
      <c r="G30744" s="2"/>
      <c r="H30744" s="22"/>
      <c r="I30744" s="22"/>
      <c r="J30744" s="23"/>
      <c r="K30744" s="23"/>
      <c r="L30744" s="22"/>
      <c r="M30744" s="22"/>
      <c r="O30744" s="1"/>
    </row>
    <row r="30745" spans="7:15" x14ac:dyDescent="0.2">
      <c r="G30745" s="2"/>
      <c r="H30745" s="22"/>
      <c r="I30745" s="22"/>
      <c r="J30745" s="23"/>
      <c r="K30745" s="23"/>
      <c r="L30745" s="22"/>
      <c r="M30745" s="22"/>
      <c r="O30745" s="1"/>
    </row>
    <row r="30746" spans="7:15" x14ac:dyDescent="0.2">
      <c r="G30746" s="2"/>
      <c r="H30746" s="22"/>
      <c r="I30746" s="22"/>
      <c r="J30746" s="23"/>
      <c r="K30746" s="23"/>
      <c r="L30746" s="22"/>
      <c r="M30746" s="22"/>
      <c r="O30746" s="1"/>
    </row>
    <row r="30747" spans="7:15" x14ac:dyDescent="0.2">
      <c r="G30747" s="2"/>
      <c r="H30747" s="22"/>
      <c r="I30747" s="22"/>
      <c r="J30747" s="23"/>
      <c r="K30747" s="23"/>
      <c r="L30747" s="22"/>
      <c r="M30747" s="22"/>
      <c r="O30747" s="1"/>
    </row>
    <row r="30748" spans="7:15" x14ac:dyDescent="0.2">
      <c r="G30748" s="2"/>
      <c r="H30748" s="22"/>
      <c r="I30748" s="22"/>
      <c r="J30748" s="23"/>
      <c r="K30748" s="23"/>
      <c r="L30748" s="22"/>
      <c r="M30748" s="22"/>
      <c r="O30748" s="1"/>
    </row>
    <row r="30749" spans="7:15" x14ac:dyDescent="0.2">
      <c r="G30749" s="2"/>
      <c r="H30749" s="22"/>
      <c r="I30749" s="22"/>
      <c r="J30749" s="23"/>
      <c r="K30749" s="23"/>
      <c r="L30749" s="22"/>
      <c r="M30749" s="22"/>
      <c r="O30749" s="1"/>
    </row>
    <row r="30750" spans="7:15" x14ac:dyDescent="0.2">
      <c r="G30750" s="2"/>
      <c r="H30750" s="22"/>
      <c r="I30750" s="22"/>
      <c r="J30750" s="23"/>
      <c r="K30750" s="23"/>
      <c r="L30750" s="22"/>
      <c r="M30750" s="22"/>
      <c r="O30750" s="1"/>
    </row>
    <row r="30751" spans="7:15" x14ac:dyDescent="0.2">
      <c r="G30751" s="2"/>
      <c r="H30751" s="22"/>
      <c r="I30751" s="22"/>
      <c r="J30751" s="23"/>
      <c r="K30751" s="23"/>
      <c r="L30751" s="22"/>
      <c r="M30751" s="22"/>
      <c r="O30751" s="1"/>
    </row>
    <row r="30752" spans="7:15" x14ac:dyDescent="0.2">
      <c r="G30752" s="2"/>
      <c r="H30752" s="22"/>
      <c r="I30752" s="22"/>
      <c r="J30752" s="23"/>
      <c r="K30752" s="23"/>
      <c r="L30752" s="22"/>
      <c r="M30752" s="22"/>
      <c r="O30752" s="1"/>
    </row>
    <row r="30753" spans="7:15" x14ac:dyDescent="0.2">
      <c r="G30753" s="2"/>
      <c r="H30753" s="22"/>
      <c r="I30753" s="22"/>
      <c r="J30753" s="23"/>
      <c r="K30753" s="23"/>
      <c r="L30753" s="22"/>
      <c r="M30753" s="22"/>
      <c r="O30753" s="1"/>
    </row>
    <row r="30754" spans="7:15" x14ac:dyDescent="0.2">
      <c r="G30754" s="2"/>
      <c r="H30754" s="22"/>
      <c r="I30754" s="22"/>
      <c r="J30754" s="23"/>
      <c r="K30754" s="23"/>
      <c r="L30754" s="22"/>
      <c r="M30754" s="22"/>
      <c r="O30754" s="1"/>
    </row>
    <row r="30755" spans="7:15" x14ac:dyDescent="0.2">
      <c r="G30755" s="2"/>
      <c r="H30755" s="22"/>
      <c r="I30755" s="22"/>
      <c r="J30755" s="23"/>
      <c r="K30755" s="23"/>
      <c r="L30755" s="22"/>
      <c r="M30755" s="22"/>
      <c r="O30755" s="1"/>
    </row>
    <row r="30756" spans="7:15" x14ac:dyDescent="0.2">
      <c r="G30756" s="2"/>
      <c r="H30756" s="22"/>
      <c r="I30756" s="22"/>
      <c r="J30756" s="23"/>
      <c r="K30756" s="23"/>
      <c r="L30756" s="22"/>
      <c r="M30756" s="22"/>
      <c r="O30756" s="1"/>
    </row>
    <row r="30757" spans="7:15" x14ac:dyDescent="0.2">
      <c r="G30757" s="2"/>
      <c r="H30757" s="22"/>
      <c r="I30757" s="22"/>
      <c r="J30757" s="23"/>
      <c r="K30757" s="23"/>
      <c r="L30757" s="22"/>
      <c r="M30757" s="22"/>
      <c r="O30757" s="1"/>
    </row>
    <row r="30758" spans="7:15" x14ac:dyDescent="0.2">
      <c r="G30758" s="2"/>
      <c r="H30758" s="22"/>
      <c r="I30758" s="22"/>
      <c r="J30758" s="23"/>
      <c r="K30758" s="23"/>
      <c r="L30758" s="22"/>
      <c r="M30758" s="22"/>
      <c r="O30758" s="1"/>
    </row>
    <row r="30759" spans="7:15" x14ac:dyDescent="0.2">
      <c r="G30759" s="2"/>
      <c r="H30759" s="22"/>
      <c r="I30759" s="22"/>
      <c r="J30759" s="23"/>
      <c r="K30759" s="23"/>
      <c r="L30759" s="22"/>
      <c r="M30759" s="22"/>
      <c r="O30759" s="1"/>
    </row>
    <row r="30760" spans="7:15" x14ac:dyDescent="0.2">
      <c r="G30760" s="2"/>
      <c r="H30760" s="22"/>
      <c r="I30760" s="22"/>
      <c r="J30760" s="23"/>
      <c r="K30760" s="23"/>
      <c r="L30760" s="22"/>
      <c r="M30760" s="22"/>
      <c r="O30760" s="1"/>
    </row>
    <row r="30761" spans="7:15" x14ac:dyDescent="0.2">
      <c r="G30761" s="2"/>
      <c r="H30761" s="22"/>
      <c r="I30761" s="22"/>
      <c r="J30761" s="23"/>
      <c r="K30761" s="23"/>
      <c r="L30761" s="22"/>
      <c r="M30761" s="22"/>
      <c r="O30761" s="1"/>
    </row>
    <row r="30762" spans="7:15" x14ac:dyDescent="0.2">
      <c r="G30762" s="2"/>
      <c r="H30762" s="22"/>
      <c r="I30762" s="22"/>
      <c r="J30762" s="23"/>
      <c r="K30762" s="23"/>
      <c r="L30762" s="22"/>
      <c r="M30762" s="22"/>
      <c r="O30762" s="1"/>
    </row>
    <row r="30763" spans="7:15" x14ac:dyDescent="0.2">
      <c r="G30763" s="2"/>
      <c r="H30763" s="22"/>
      <c r="I30763" s="22"/>
      <c r="J30763" s="23"/>
      <c r="K30763" s="23"/>
      <c r="L30763" s="22"/>
      <c r="M30763" s="22"/>
      <c r="O30763" s="1"/>
    </row>
    <row r="30764" spans="7:15" x14ac:dyDescent="0.2">
      <c r="G30764" s="2"/>
      <c r="H30764" s="22"/>
      <c r="I30764" s="22"/>
      <c r="J30764" s="23"/>
      <c r="K30764" s="23"/>
      <c r="L30764" s="22"/>
      <c r="M30764" s="22"/>
      <c r="O30764" s="1"/>
    </row>
    <row r="30765" spans="7:15" x14ac:dyDescent="0.2">
      <c r="G30765" s="2"/>
      <c r="H30765" s="22"/>
      <c r="I30765" s="22"/>
      <c r="J30765" s="23"/>
      <c r="K30765" s="23"/>
      <c r="L30765" s="22"/>
      <c r="M30765" s="22"/>
      <c r="O30765" s="1"/>
    </row>
    <row r="30766" spans="7:15" x14ac:dyDescent="0.2">
      <c r="G30766" s="2"/>
      <c r="H30766" s="22"/>
      <c r="I30766" s="22"/>
      <c r="J30766" s="23"/>
      <c r="K30766" s="23"/>
      <c r="L30766" s="22"/>
      <c r="M30766" s="22"/>
      <c r="O30766" s="1"/>
    </row>
    <row r="30767" spans="7:15" x14ac:dyDescent="0.2">
      <c r="G30767" s="2"/>
      <c r="H30767" s="22"/>
      <c r="I30767" s="22"/>
      <c r="J30767" s="23"/>
      <c r="K30767" s="23"/>
      <c r="L30767" s="22"/>
      <c r="M30767" s="22"/>
      <c r="O30767" s="1"/>
    </row>
    <row r="30768" spans="7:15" x14ac:dyDescent="0.2">
      <c r="G30768" s="2"/>
      <c r="H30768" s="22"/>
      <c r="I30768" s="22"/>
      <c r="J30768" s="23"/>
      <c r="K30768" s="23"/>
      <c r="L30768" s="22"/>
      <c r="M30768" s="22"/>
      <c r="O30768" s="1"/>
    </row>
    <row r="30769" spans="7:15" x14ac:dyDescent="0.2">
      <c r="G30769" s="2"/>
      <c r="H30769" s="22"/>
      <c r="I30769" s="22"/>
      <c r="J30769" s="23"/>
      <c r="K30769" s="23"/>
      <c r="L30769" s="22"/>
      <c r="M30769" s="22"/>
      <c r="O30769" s="1"/>
    </row>
    <row r="30770" spans="7:15" x14ac:dyDescent="0.2">
      <c r="G30770" s="2"/>
      <c r="H30770" s="22"/>
      <c r="I30770" s="22"/>
      <c r="J30770" s="23"/>
      <c r="K30770" s="23"/>
      <c r="L30770" s="22"/>
      <c r="M30770" s="22"/>
      <c r="O30770" s="1"/>
    </row>
    <row r="30771" spans="7:15" x14ac:dyDescent="0.2">
      <c r="G30771" s="2"/>
      <c r="H30771" s="22"/>
      <c r="I30771" s="22"/>
      <c r="J30771" s="23"/>
      <c r="K30771" s="23"/>
      <c r="L30771" s="22"/>
      <c r="M30771" s="22"/>
      <c r="O30771" s="1"/>
    </row>
    <row r="30772" spans="7:15" x14ac:dyDescent="0.2">
      <c r="G30772" s="2"/>
      <c r="H30772" s="22"/>
      <c r="I30772" s="22"/>
      <c r="J30772" s="23"/>
      <c r="K30772" s="23"/>
      <c r="L30772" s="22"/>
      <c r="M30772" s="22"/>
      <c r="O30772" s="1"/>
    </row>
    <row r="30773" spans="7:15" x14ac:dyDescent="0.2">
      <c r="G30773" s="2"/>
      <c r="H30773" s="22"/>
      <c r="I30773" s="22"/>
      <c r="J30773" s="23"/>
      <c r="K30773" s="23"/>
      <c r="L30773" s="22"/>
      <c r="M30773" s="22"/>
      <c r="O30773" s="1"/>
    </row>
    <row r="30774" spans="7:15" x14ac:dyDescent="0.2">
      <c r="G30774" s="2"/>
      <c r="H30774" s="22"/>
      <c r="I30774" s="22"/>
      <c r="J30774" s="23"/>
      <c r="K30774" s="23"/>
      <c r="L30774" s="22"/>
      <c r="M30774" s="22"/>
      <c r="O30774" s="1"/>
    </row>
    <row r="30775" spans="7:15" x14ac:dyDescent="0.2">
      <c r="G30775" s="2"/>
      <c r="H30775" s="22"/>
      <c r="I30775" s="22"/>
      <c r="J30775" s="23"/>
      <c r="K30775" s="23"/>
      <c r="L30775" s="22"/>
      <c r="M30775" s="22"/>
      <c r="O30775" s="1"/>
    </row>
    <row r="30776" spans="7:15" x14ac:dyDescent="0.2">
      <c r="G30776" s="2"/>
      <c r="H30776" s="22"/>
      <c r="I30776" s="22"/>
      <c r="J30776" s="23"/>
      <c r="K30776" s="23"/>
      <c r="L30776" s="22"/>
      <c r="M30776" s="22"/>
      <c r="O30776" s="1"/>
    </row>
    <row r="30777" spans="7:15" x14ac:dyDescent="0.2">
      <c r="G30777" s="2"/>
      <c r="H30777" s="22"/>
      <c r="I30777" s="22"/>
      <c r="J30777" s="23"/>
      <c r="K30777" s="23"/>
      <c r="L30777" s="22"/>
      <c r="M30777" s="22"/>
      <c r="O30777" s="1"/>
    </row>
    <row r="30778" spans="7:15" x14ac:dyDescent="0.2">
      <c r="G30778" s="2"/>
      <c r="H30778" s="22"/>
      <c r="I30778" s="22"/>
      <c r="J30778" s="23"/>
      <c r="K30778" s="23"/>
      <c r="L30778" s="22"/>
      <c r="M30778" s="22"/>
      <c r="O30778" s="1"/>
    </row>
    <row r="30779" spans="7:15" x14ac:dyDescent="0.2">
      <c r="G30779" s="2"/>
      <c r="H30779" s="22"/>
      <c r="I30779" s="22"/>
      <c r="J30779" s="23"/>
      <c r="K30779" s="23"/>
      <c r="L30779" s="22"/>
      <c r="M30779" s="22"/>
      <c r="O30779" s="1"/>
    </row>
    <row r="30780" spans="7:15" x14ac:dyDescent="0.2">
      <c r="G30780" s="2"/>
      <c r="H30780" s="22"/>
      <c r="I30780" s="22"/>
      <c r="J30780" s="23"/>
      <c r="K30780" s="23"/>
      <c r="L30780" s="22"/>
      <c r="M30780" s="22"/>
      <c r="O30780" s="1"/>
    </row>
    <row r="30781" spans="7:15" x14ac:dyDescent="0.2">
      <c r="G30781" s="2"/>
      <c r="H30781" s="22"/>
      <c r="I30781" s="22"/>
      <c r="J30781" s="23"/>
      <c r="K30781" s="23"/>
      <c r="L30781" s="22"/>
      <c r="M30781" s="22"/>
      <c r="O30781" s="1"/>
    </row>
    <row r="30782" spans="7:15" x14ac:dyDescent="0.2">
      <c r="G30782" s="2"/>
      <c r="H30782" s="22"/>
      <c r="I30782" s="22"/>
      <c r="J30782" s="23"/>
      <c r="K30782" s="23"/>
      <c r="L30782" s="22"/>
      <c r="M30782" s="22"/>
      <c r="O30782" s="1"/>
    </row>
    <row r="30783" spans="7:15" x14ac:dyDescent="0.2">
      <c r="G30783" s="2"/>
      <c r="H30783" s="22"/>
      <c r="I30783" s="22"/>
      <c r="J30783" s="23"/>
      <c r="K30783" s="23"/>
      <c r="L30783" s="22"/>
      <c r="M30783" s="22"/>
      <c r="O30783" s="1"/>
    </row>
    <row r="30784" spans="7:15" x14ac:dyDescent="0.2">
      <c r="G30784" s="2"/>
      <c r="H30784" s="22"/>
      <c r="I30784" s="22"/>
      <c r="J30784" s="23"/>
      <c r="K30784" s="23"/>
      <c r="L30784" s="22"/>
      <c r="M30784" s="22"/>
      <c r="O30784" s="1"/>
    </row>
    <row r="30785" spans="7:15" x14ac:dyDescent="0.2">
      <c r="G30785" s="2"/>
      <c r="H30785" s="22"/>
      <c r="I30785" s="22"/>
      <c r="J30785" s="23"/>
      <c r="K30785" s="23"/>
      <c r="L30785" s="22"/>
      <c r="M30785" s="22"/>
      <c r="O30785" s="1"/>
    </row>
    <row r="30786" spans="7:15" x14ac:dyDescent="0.2">
      <c r="G30786" s="2"/>
      <c r="H30786" s="22"/>
      <c r="I30786" s="22"/>
      <c r="J30786" s="23"/>
      <c r="K30786" s="23"/>
      <c r="L30786" s="22"/>
      <c r="M30786" s="22"/>
      <c r="O30786" s="1"/>
    </row>
    <row r="30787" spans="7:15" x14ac:dyDescent="0.2">
      <c r="G30787" s="2"/>
      <c r="H30787" s="22"/>
      <c r="I30787" s="22"/>
      <c r="J30787" s="23"/>
      <c r="K30787" s="23"/>
      <c r="L30787" s="22"/>
      <c r="M30787" s="22"/>
      <c r="O30787" s="1"/>
    </row>
    <row r="30788" spans="7:15" x14ac:dyDescent="0.2">
      <c r="G30788" s="2"/>
      <c r="H30788" s="22"/>
      <c r="I30788" s="22"/>
      <c r="J30788" s="23"/>
      <c r="K30788" s="23"/>
      <c r="L30788" s="22"/>
      <c r="M30788" s="22"/>
      <c r="O30788" s="1"/>
    </row>
    <row r="30789" spans="7:15" x14ac:dyDescent="0.2">
      <c r="G30789" s="2"/>
      <c r="H30789" s="22"/>
      <c r="I30789" s="22"/>
      <c r="J30789" s="23"/>
      <c r="K30789" s="23"/>
      <c r="L30789" s="22"/>
      <c r="M30789" s="22"/>
      <c r="O30789" s="1"/>
    </row>
    <row r="30790" spans="7:15" x14ac:dyDescent="0.2">
      <c r="G30790" s="2"/>
      <c r="H30790" s="22"/>
      <c r="I30790" s="22"/>
      <c r="J30790" s="23"/>
      <c r="K30790" s="23"/>
      <c r="L30790" s="22"/>
      <c r="M30790" s="22"/>
      <c r="O30790" s="1"/>
    </row>
    <row r="30791" spans="7:15" x14ac:dyDescent="0.2">
      <c r="G30791" s="2"/>
      <c r="H30791" s="22"/>
      <c r="I30791" s="22"/>
      <c r="J30791" s="23"/>
      <c r="K30791" s="23"/>
      <c r="L30791" s="22"/>
      <c r="M30791" s="22"/>
      <c r="O30791" s="1"/>
    </row>
    <row r="30792" spans="7:15" x14ac:dyDescent="0.2">
      <c r="G30792" s="2"/>
      <c r="H30792" s="22"/>
      <c r="I30792" s="22"/>
      <c r="J30792" s="23"/>
      <c r="K30792" s="23"/>
      <c r="L30792" s="22"/>
      <c r="M30792" s="22"/>
      <c r="O30792" s="1"/>
    </row>
    <row r="30793" spans="7:15" x14ac:dyDescent="0.2">
      <c r="G30793" s="2"/>
      <c r="H30793" s="22"/>
      <c r="I30793" s="22"/>
      <c r="J30793" s="23"/>
      <c r="K30793" s="23"/>
      <c r="L30793" s="22"/>
      <c r="M30793" s="22"/>
      <c r="O30793" s="1"/>
    </row>
    <row r="30794" spans="7:15" x14ac:dyDescent="0.2">
      <c r="G30794" s="2"/>
      <c r="H30794" s="22"/>
      <c r="I30794" s="22"/>
      <c r="J30794" s="23"/>
      <c r="K30794" s="23"/>
      <c r="L30794" s="22"/>
      <c r="M30794" s="22"/>
      <c r="O30794" s="1"/>
    </row>
    <row r="30795" spans="7:15" x14ac:dyDescent="0.2">
      <c r="G30795" s="2"/>
      <c r="H30795" s="22"/>
      <c r="I30795" s="22"/>
      <c r="J30795" s="23"/>
      <c r="K30795" s="23"/>
      <c r="L30795" s="22"/>
      <c r="M30795" s="22"/>
      <c r="O30795" s="1"/>
    </row>
    <row r="30796" spans="7:15" x14ac:dyDescent="0.2">
      <c r="G30796" s="2"/>
      <c r="H30796" s="22"/>
      <c r="I30796" s="22"/>
      <c r="J30796" s="23"/>
      <c r="K30796" s="23"/>
      <c r="L30796" s="22"/>
      <c r="M30796" s="22"/>
      <c r="O30796" s="1"/>
    </row>
    <row r="30797" spans="7:15" x14ac:dyDescent="0.2">
      <c r="G30797" s="2"/>
      <c r="H30797" s="22"/>
      <c r="I30797" s="22"/>
      <c r="J30797" s="23"/>
      <c r="K30797" s="23"/>
      <c r="L30797" s="22"/>
      <c r="M30797" s="22"/>
      <c r="O30797" s="1"/>
    </row>
    <row r="30798" spans="7:15" x14ac:dyDescent="0.2">
      <c r="G30798" s="2"/>
      <c r="H30798" s="22"/>
      <c r="I30798" s="22"/>
      <c r="J30798" s="23"/>
      <c r="K30798" s="23"/>
      <c r="L30798" s="22"/>
      <c r="M30798" s="22"/>
      <c r="O30798" s="1"/>
    </row>
    <row r="30799" spans="7:15" x14ac:dyDescent="0.2">
      <c r="G30799" s="2"/>
      <c r="H30799" s="22"/>
      <c r="I30799" s="22"/>
      <c r="J30799" s="23"/>
      <c r="K30799" s="23"/>
      <c r="L30799" s="22"/>
      <c r="M30799" s="22"/>
      <c r="O30799" s="1"/>
    </row>
    <row r="30800" spans="7:15" x14ac:dyDescent="0.2">
      <c r="G30800" s="2"/>
      <c r="H30800" s="22"/>
      <c r="I30800" s="22"/>
      <c r="J30800" s="23"/>
      <c r="K30800" s="23"/>
      <c r="L30800" s="22"/>
      <c r="M30800" s="22"/>
      <c r="O30800" s="1"/>
    </row>
    <row r="30801" spans="7:15" x14ac:dyDescent="0.2">
      <c r="G30801" s="2"/>
      <c r="H30801" s="22"/>
      <c r="I30801" s="22"/>
      <c r="J30801" s="23"/>
      <c r="K30801" s="23"/>
      <c r="L30801" s="22"/>
      <c r="M30801" s="22"/>
      <c r="O30801" s="1"/>
    </row>
    <row r="30802" spans="7:15" x14ac:dyDescent="0.2">
      <c r="G30802" s="2"/>
      <c r="H30802" s="22"/>
      <c r="I30802" s="22"/>
      <c r="J30802" s="23"/>
      <c r="K30802" s="23"/>
      <c r="L30802" s="22"/>
      <c r="M30802" s="22"/>
      <c r="O30802" s="1"/>
    </row>
    <row r="30803" spans="7:15" x14ac:dyDescent="0.2">
      <c r="G30803" s="2"/>
      <c r="H30803" s="22"/>
      <c r="I30803" s="22"/>
      <c r="J30803" s="23"/>
      <c r="K30803" s="23"/>
      <c r="L30803" s="22"/>
      <c r="M30803" s="22"/>
      <c r="O30803" s="1"/>
    </row>
    <row r="30804" spans="7:15" x14ac:dyDescent="0.2">
      <c r="G30804" s="2"/>
      <c r="H30804" s="22"/>
      <c r="I30804" s="22"/>
      <c r="J30804" s="23"/>
      <c r="K30804" s="23"/>
      <c r="L30804" s="22"/>
      <c r="M30804" s="22"/>
      <c r="O30804" s="1"/>
    </row>
    <row r="30805" spans="7:15" x14ac:dyDescent="0.2">
      <c r="G30805" s="2"/>
      <c r="H30805" s="22"/>
      <c r="I30805" s="22"/>
      <c r="J30805" s="23"/>
      <c r="K30805" s="23"/>
      <c r="L30805" s="22"/>
      <c r="M30805" s="22"/>
      <c r="O30805" s="1"/>
    </row>
    <row r="30806" spans="7:15" x14ac:dyDescent="0.2">
      <c r="G30806" s="2"/>
      <c r="H30806" s="22"/>
      <c r="I30806" s="22"/>
      <c r="J30806" s="23"/>
      <c r="K30806" s="23"/>
      <c r="L30806" s="22"/>
      <c r="M30806" s="22"/>
      <c r="O30806" s="1"/>
    </row>
    <row r="30807" spans="7:15" x14ac:dyDescent="0.2">
      <c r="G30807" s="2"/>
      <c r="H30807" s="22"/>
      <c r="I30807" s="22"/>
      <c r="J30807" s="23"/>
      <c r="K30807" s="23"/>
      <c r="L30807" s="22"/>
      <c r="M30807" s="22"/>
      <c r="O30807" s="1"/>
    </row>
    <row r="30808" spans="7:15" x14ac:dyDescent="0.2">
      <c r="G30808" s="2"/>
      <c r="H30808" s="22"/>
      <c r="I30808" s="22"/>
      <c r="J30808" s="23"/>
      <c r="K30808" s="23"/>
      <c r="L30808" s="22"/>
      <c r="M30808" s="22"/>
      <c r="O30808" s="1"/>
    </row>
    <row r="30809" spans="7:15" x14ac:dyDescent="0.2">
      <c r="G30809" s="2"/>
      <c r="H30809" s="22"/>
      <c r="I30809" s="22"/>
      <c r="J30809" s="23"/>
      <c r="K30809" s="23"/>
      <c r="L30809" s="22"/>
      <c r="M30809" s="22"/>
      <c r="O30809" s="1"/>
    </row>
    <row r="30810" spans="7:15" x14ac:dyDescent="0.2">
      <c r="G30810" s="2"/>
      <c r="H30810" s="22"/>
      <c r="I30810" s="22"/>
      <c r="J30810" s="23"/>
      <c r="K30810" s="23"/>
      <c r="L30810" s="22"/>
      <c r="M30810" s="22"/>
      <c r="O30810" s="1"/>
    </row>
    <row r="30811" spans="7:15" x14ac:dyDescent="0.2">
      <c r="G30811" s="2"/>
      <c r="H30811" s="22"/>
      <c r="I30811" s="22"/>
      <c r="J30811" s="23"/>
      <c r="K30811" s="23"/>
      <c r="L30811" s="22"/>
      <c r="M30811" s="22"/>
      <c r="O30811" s="1"/>
    </row>
    <row r="30812" spans="7:15" x14ac:dyDescent="0.2">
      <c r="G30812" s="2"/>
      <c r="H30812" s="22"/>
      <c r="I30812" s="22"/>
      <c r="J30812" s="23"/>
      <c r="K30812" s="23"/>
      <c r="L30812" s="22"/>
      <c r="M30812" s="22"/>
      <c r="O30812" s="1"/>
    </row>
    <row r="30813" spans="7:15" x14ac:dyDescent="0.2">
      <c r="G30813" s="2"/>
      <c r="H30813" s="22"/>
      <c r="I30813" s="22"/>
      <c r="J30813" s="23"/>
      <c r="K30813" s="23"/>
      <c r="L30813" s="22"/>
      <c r="M30813" s="22"/>
      <c r="O30813" s="1"/>
    </row>
    <row r="30814" spans="7:15" x14ac:dyDescent="0.2">
      <c r="G30814" s="2"/>
      <c r="H30814" s="22"/>
      <c r="I30814" s="22"/>
      <c r="J30814" s="23"/>
      <c r="K30814" s="23"/>
      <c r="L30814" s="22"/>
      <c r="M30814" s="22"/>
      <c r="O30814" s="1"/>
    </row>
    <row r="30815" spans="7:15" x14ac:dyDescent="0.2">
      <c r="G30815" s="2"/>
      <c r="H30815" s="22"/>
      <c r="I30815" s="22"/>
      <c r="J30815" s="23"/>
      <c r="K30815" s="23"/>
      <c r="L30815" s="22"/>
      <c r="M30815" s="22"/>
      <c r="O30815" s="1"/>
    </row>
    <row r="30816" spans="7:15" x14ac:dyDescent="0.2">
      <c r="G30816" s="2"/>
      <c r="H30816" s="22"/>
      <c r="I30816" s="22"/>
      <c r="J30816" s="23"/>
      <c r="K30816" s="23"/>
      <c r="L30816" s="22"/>
      <c r="M30816" s="22"/>
      <c r="O30816" s="1"/>
    </row>
    <row r="30817" spans="7:15" x14ac:dyDescent="0.2">
      <c r="G30817" s="2"/>
      <c r="H30817" s="22"/>
      <c r="I30817" s="22"/>
      <c r="J30817" s="23"/>
      <c r="K30817" s="23"/>
      <c r="L30817" s="22"/>
      <c r="M30817" s="22"/>
      <c r="O30817" s="1"/>
    </row>
    <row r="30818" spans="7:15" x14ac:dyDescent="0.2">
      <c r="G30818" s="2"/>
      <c r="H30818" s="22"/>
      <c r="I30818" s="22"/>
      <c r="J30818" s="23"/>
      <c r="K30818" s="23"/>
      <c r="L30818" s="22"/>
      <c r="M30818" s="22"/>
      <c r="O30818" s="1"/>
    </row>
    <row r="30819" spans="7:15" x14ac:dyDescent="0.2">
      <c r="G30819" s="2"/>
      <c r="H30819" s="22"/>
      <c r="I30819" s="22"/>
      <c r="J30819" s="23"/>
      <c r="K30819" s="23"/>
      <c r="L30819" s="22"/>
      <c r="M30819" s="22"/>
      <c r="O30819" s="1"/>
    </row>
    <row r="30820" spans="7:15" x14ac:dyDescent="0.2">
      <c r="G30820" s="2"/>
      <c r="H30820" s="22"/>
      <c r="I30820" s="22"/>
      <c r="J30820" s="23"/>
      <c r="K30820" s="23"/>
      <c r="L30820" s="22"/>
      <c r="M30820" s="22"/>
      <c r="O30820" s="1"/>
    </row>
    <row r="30821" spans="7:15" x14ac:dyDescent="0.2">
      <c r="G30821" s="2"/>
      <c r="H30821" s="22"/>
      <c r="I30821" s="22"/>
      <c r="J30821" s="23"/>
      <c r="K30821" s="23"/>
      <c r="L30821" s="22"/>
      <c r="M30821" s="22"/>
      <c r="O30821" s="1"/>
    </row>
    <row r="30822" spans="7:15" x14ac:dyDescent="0.2">
      <c r="G30822" s="2"/>
      <c r="H30822" s="22"/>
      <c r="I30822" s="22"/>
      <c r="J30822" s="23"/>
      <c r="K30822" s="23"/>
      <c r="L30822" s="22"/>
      <c r="M30822" s="22"/>
      <c r="O30822" s="1"/>
    </row>
    <row r="30823" spans="7:15" x14ac:dyDescent="0.2">
      <c r="G30823" s="2"/>
      <c r="H30823" s="22"/>
      <c r="I30823" s="22"/>
      <c r="J30823" s="23"/>
      <c r="K30823" s="23"/>
      <c r="L30823" s="22"/>
      <c r="M30823" s="22"/>
      <c r="O30823" s="1"/>
    </row>
    <row r="30824" spans="7:15" x14ac:dyDescent="0.2">
      <c r="G30824" s="2"/>
      <c r="H30824" s="22"/>
      <c r="I30824" s="22"/>
      <c r="J30824" s="23"/>
      <c r="K30824" s="23"/>
      <c r="L30824" s="22"/>
      <c r="M30824" s="22"/>
      <c r="O30824" s="1"/>
    </row>
    <row r="30825" spans="7:15" x14ac:dyDescent="0.2">
      <c r="G30825" s="2"/>
      <c r="H30825" s="22"/>
      <c r="I30825" s="22"/>
      <c r="J30825" s="23"/>
      <c r="K30825" s="23"/>
      <c r="L30825" s="22"/>
      <c r="M30825" s="22"/>
      <c r="O30825" s="1"/>
    </row>
    <row r="30826" spans="7:15" x14ac:dyDescent="0.2">
      <c r="G30826" s="2"/>
      <c r="H30826" s="22"/>
      <c r="I30826" s="22"/>
      <c r="J30826" s="23"/>
      <c r="K30826" s="23"/>
      <c r="L30826" s="22"/>
      <c r="M30826" s="22"/>
      <c r="O30826" s="1"/>
    </row>
    <row r="30827" spans="7:15" x14ac:dyDescent="0.2">
      <c r="G30827" s="2"/>
      <c r="H30827" s="22"/>
      <c r="I30827" s="22"/>
      <c r="J30827" s="23"/>
      <c r="K30827" s="23"/>
      <c r="L30827" s="22"/>
      <c r="M30827" s="22"/>
      <c r="O30827" s="1"/>
    </row>
    <row r="30828" spans="7:15" x14ac:dyDescent="0.2">
      <c r="G30828" s="2"/>
      <c r="H30828" s="22"/>
      <c r="I30828" s="22"/>
      <c r="J30828" s="23"/>
      <c r="K30828" s="23"/>
      <c r="L30828" s="22"/>
      <c r="M30828" s="22"/>
      <c r="O30828" s="1"/>
    </row>
    <row r="30829" spans="7:15" x14ac:dyDescent="0.2">
      <c r="G30829" s="2"/>
      <c r="H30829" s="22"/>
      <c r="I30829" s="22"/>
      <c r="J30829" s="23"/>
      <c r="K30829" s="23"/>
      <c r="L30829" s="22"/>
      <c r="M30829" s="22"/>
      <c r="O30829" s="1"/>
    </row>
    <row r="30830" spans="7:15" x14ac:dyDescent="0.2">
      <c r="G30830" s="2"/>
      <c r="H30830" s="22"/>
      <c r="I30830" s="22"/>
      <c r="J30830" s="23"/>
      <c r="K30830" s="23"/>
      <c r="L30830" s="22"/>
      <c r="M30830" s="22"/>
      <c r="O30830" s="1"/>
    </row>
    <row r="30831" spans="7:15" x14ac:dyDescent="0.2">
      <c r="G30831" s="2"/>
      <c r="H30831" s="22"/>
      <c r="I30831" s="22"/>
      <c r="J30831" s="23"/>
      <c r="K30831" s="23"/>
      <c r="L30831" s="22"/>
      <c r="M30831" s="22"/>
      <c r="O30831" s="1"/>
    </row>
    <row r="30832" spans="7:15" x14ac:dyDescent="0.2">
      <c r="G30832" s="2"/>
      <c r="H30832" s="22"/>
      <c r="I30832" s="22"/>
      <c r="J30832" s="23"/>
      <c r="K30832" s="23"/>
      <c r="L30832" s="22"/>
      <c r="M30832" s="22"/>
      <c r="O30832" s="1"/>
    </row>
    <row r="30833" spans="7:15" x14ac:dyDescent="0.2">
      <c r="G30833" s="2"/>
      <c r="H30833" s="22"/>
      <c r="I30833" s="22"/>
      <c r="J30833" s="23"/>
      <c r="K30833" s="23"/>
      <c r="L30833" s="22"/>
      <c r="M30833" s="22"/>
      <c r="O30833" s="1"/>
    </row>
    <row r="30834" spans="7:15" x14ac:dyDescent="0.2">
      <c r="G30834" s="2"/>
      <c r="H30834" s="22"/>
      <c r="I30834" s="22"/>
      <c r="J30834" s="23"/>
      <c r="K30834" s="23"/>
      <c r="L30834" s="22"/>
      <c r="M30834" s="22"/>
      <c r="O30834" s="1"/>
    </row>
    <row r="30835" spans="7:15" x14ac:dyDescent="0.2">
      <c r="G30835" s="2"/>
      <c r="H30835" s="22"/>
      <c r="I30835" s="22"/>
      <c r="J30835" s="23"/>
      <c r="K30835" s="23"/>
      <c r="L30835" s="22"/>
      <c r="M30835" s="22"/>
      <c r="O30835" s="1"/>
    </row>
    <row r="30836" spans="7:15" x14ac:dyDescent="0.2">
      <c r="G30836" s="2"/>
      <c r="H30836" s="22"/>
      <c r="I30836" s="22"/>
      <c r="J30836" s="23"/>
      <c r="K30836" s="23"/>
      <c r="L30836" s="22"/>
      <c r="M30836" s="22"/>
      <c r="O30836" s="1"/>
    </row>
    <row r="30837" spans="7:15" x14ac:dyDescent="0.2">
      <c r="G30837" s="2"/>
      <c r="H30837" s="22"/>
      <c r="I30837" s="22"/>
      <c r="J30837" s="23"/>
      <c r="K30837" s="23"/>
      <c r="L30837" s="22"/>
      <c r="M30837" s="22"/>
      <c r="O30837" s="1"/>
    </row>
    <row r="30838" spans="7:15" x14ac:dyDescent="0.2">
      <c r="G30838" s="2"/>
      <c r="H30838" s="22"/>
      <c r="I30838" s="22"/>
      <c r="J30838" s="23"/>
      <c r="K30838" s="23"/>
      <c r="L30838" s="22"/>
      <c r="M30838" s="22"/>
      <c r="O30838" s="1"/>
    </row>
    <row r="30839" spans="7:15" x14ac:dyDescent="0.2">
      <c r="G30839" s="2"/>
      <c r="H30839" s="22"/>
      <c r="I30839" s="22"/>
      <c r="J30839" s="23"/>
      <c r="K30839" s="23"/>
      <c r="L30839" s="22"/>
      <c r="M30839" s="22"/>
      <c r="O30839" s="1"/>
    </row>
    <row r="30840" spans="7:15" x14ac:dyDescent="0.2">
      <c r="G30840" s="2"/>
      <c r="H30840" s="22"/>
      <c r="I30840" s="22"/>
      <c r="J30840" s="23"/>
      <c r="K30840" s="23"/>
      <c r="L30840" s="22"/>
      <c r="M30840" s="22"/>
      <c r="O30840" s="1"/>
    </row>
    <row r="30841" spans="7:15" x14ac:dyDescent="0.2">
      <c r="G30841" s="2"/>
      <c r="H30841" s="22"/>
      <c r="I30841" s="22"/>
      <c r="J30841" s="23"/>
      <c r="K30841" s="23"/>
      <c r="L30841" s="22"/>
      <c r="M30841" s="22"/>
      <c r="O30841" s="1"/>
    </row>
    <row r="30842" spans="7:15" x14ac:dyDescent="0.2">
      <c r="G30842" s="2"/>
      <c r="H30842" s="22"/>
      <c r="I30842" s="22"/>
      <c r="J30842" s="23"/>
      <c r="K30842" s="23"/>
      <c r="L30842" s="22"/>
      <c r="M30842" s="22"/>
      <c r="O30842" s="1"/>
    </row>
    <row r="30843" spans="7:15" x14ac:dyDescent="0.2">
      <c r="G30843" s="2"/>
      <c r="H30843" s="22"/>
      <c r="I30843" s="22"/>
      <c r="J30843" s="23"/>
      <c r="K30843" s="23"/>
      <c r="L30843" s="22"/>
      <c r="M30843" s="22"/>
      <c r="O30843" s="1"/>
    </row>
    <row r="30844" spans="7:15" x14ac:dyDescent="0.2">
      <c r="G30844" s="2"/>
      <c r="H30844" s="22"/>
      <c r="I30844" s="22"/>
      <c r="J30844" s="23"/>
      <c r="K30844" s="23"/>
      <c r="L30844" s="22"/>
      <c r="M30844" s="22"/>
      <c r="O30844" s="1"/>
    </row>
    <row r="30845" spans="7:15" x14ac:dyDescent="0.2">
      <c r="G30845" s="2"/>
      <c r="H30845" s="22"/>
      <c r="I30845" s="22"/>
      <c r="J30845" s="23"/>
      <c r="K30845" s="23"/>
      <c r="L30845" s="22"/>
      <c r="M30845" s="22"/>
      <c r="O30845" s="1"/>
    </row>
    <row r="30846" spans="7:15" x14ac:dyDescent="0.2">
      <c r="G30846" s="2"/>
      <c r="H30846" s="22"/>
      <c r="I30846" s="22"/>
      <c r="J30846" s="23"/>
      <c r="K30846" s="23"/>
      <c r="L30846" s="22"/>
      <c r="M30846" s="22"/>
      <c r="O30846" s="1"/>
    </row>
    <row r="30847" spans="7:15" x14ac:dyDescent="0.2">
      <c r="G30847" s="2"/>
      <c r="H30847" s="22"/>
      <c r="I30847" s="22"/>
      <c r="J30847" s="23"/>
      <c r="K30847" s="23"/>
      <c r="L30847" s="22"/>
      <c r="M30847" s="22"/>
      <c r="O30847" s="1"/>
    </row>
    <row r="30848" spans="7:15" x14ac:dyDescent="0.2">
      <c r="G30848" s="2"/>
      <c r="H30848" s="22"/>
      <c r="I30848" s="22"/>
      <c r="J30848" s="23"/>
      <c r="K30848" s="23"/>
      <c r="L30848" s="22"/>
      <c r="M30848" s="22"/>
      <c r="O30848" s="1"/>
    </row>
    <row r="30849" spans="7:15" x14ac:dyDescent="0.2">
      <c r="G30849" s="2"/>
      <c r="H30849" s="22"/>
      <c r="I30849" s="22"/>
      <c r="J30849" s="23"/>
      <c r="K30849" s="23"/>
      <c r="L30849" s="22"/>
      <c r="M30849" s="22"/>
      <c r="O30849" s="1"/>
    </row>
    <row r="30850" spans="7:15" x14ac:dyDescent="0.2">
      <c r="G30850" s="2"/>
      <c r="H30850" s="22"/>
      <c r="I30850" s="22"/>
      <c r="J30850" s="23"/>
      <c r="K30850" s="23"/>
      <c r="L30850" s="22"/>
      <c r="M30850" s="22"/>
      <c r="O30850" s="1"/>
    </row>
    <row r="30851" spans="7:15" x14ac:dyDescent="0.2">
      <c r="G30851" s="2"/>
      <c r="H30851" s="22"/>
      <c r="I30851" s="22"/>
      <c r="J30851" s="23"/>
      <c r="K30851" s="23"/>
      <c r="L30851" s="22"/>
      <c r="M30851" s="22"/>
      <c r="O30851" s="1"/>
    </row>
    <row r="30852" spans="7:15" x14ac:dyDescent="0.2">
      <c r="G30852" s="2"/>
      <c r="H30852" s="22"/>
      <c r="I30852" s="22"/>
      <c r="J30852" s="23"/>
      <c r="K30852" s="23"/>
      <c r="L30852" s="22"/>
      <c r="M30852" s="22"/>
      <c r="O30852" s="1"/>
    </row>
    <row r="30853" spans="7:15" x14ac:dyDescent="0.2">
      <c r="G30853" s="2"/>
      <c r="H30853" s="22"/>
      <c r="I30853" s="22"/>
      <c r="J30853" s="23"/>
      <c r="K30853" s="23"/>
      <c r="L30853" s="22"/>
      <c r="M30853" s="22"/>
      <c r="O30853" s="1"/>
    </row>
    <row r="30854" spans="7:15" x14ac:dyDescent="0.2">
      <c r="G30854" s="2"/>
      <c r="H30854" s="22"/>
      <c r="I30854" s="22"/>
      <c r="J30854" s="23"/>
      <c r="K30854" s="23"/>
      <c r="L30854" s="22"/>
      <c r="M30854" s="22"/>
      <c r="O30854" s="1"/>
    </row>
    <row r="30855" spans="7:15" x14ac:dyDescent="0.2">
      <c r="G30855" s="2"/>
      <c r="H30855" s="22"/>
      <c r="I30855" s="22"/>
      <c r="J30855" s="23"/>
      <c r="K30855" s="23"/>
      <c r="L30855" s="22"/>
      <c r="M30855" s="22"/>
      <c r="O30855" s="1"/>
    </row>
    <row r="30856" spans="7:15" x14ac:dyDescent="0.2">
      <c r="G30856" s="2"/>
      <c r="H30856" s="22"/>
      <c r="I30856" s="22"/>
      <c r="J30856" s="23"/>
      <c r="K30856" s="23"/>
      <c r="L30856" s="22"/>
      <c r="M30856" s="22"/>
      <c r="O30856" s="1"/>
    </row>
    <row r="30857" spans="7:15" x14ac:dyDescent="0.2">
      <c r="G30857" s="2"/>
      <c r="H30857" s="22"/>
      <c r="I30857" s="22"/>
      <c r="J30857" s="23"/>
      <c r="K30857" s="23"/>
      <c r="L30857" s="22"/>
      <c r="M30857" s="22"/>
      <c r="O30857" s="1"/>
    </row>
    <row r="30858" spans="7:15" x14ac:dyDescent="0.2">
      <c r="G30858" s="2"/>
      <c r="H30858" s="22"/>
      <c r="I30858" s="22"/>
      <c r="J30858" s="23"/>
      <c r="K30858" s="23"/>
      <c r="L30858" s="22"/>
      <c r="M30858" s="22"/>
      <c r="O30858" s="1"/>
    </row>
    <row r="30859" spans="7:15" x14ac:dyDescent="0.2">
      <c r="G30859" s="2"/>
      <c r="H30859" s="22"/>
      <c r="I30859" s="22"/>
      <c r="J30859" s="23"/>
      <c r="K30859" s="23"/>
      <c r="L30859" s="22"/>
      <c r="M30859" s="22"/>
      <c r="O30859" s="1"/>
    </row>
    <row r="30860" spans="7:15" x14ac:dyDescent="0.2">
      <c r="G30860" s="2"/>
      <c r="H30860" s="22"/>
      <c r="I30860" s="22"/>
      <c r="J30860" s="23"/>
      <c r="K30860" s="23"/>
      <c r="L30860" s="22"/>
      <c r="M30860" s="22"/>
      <c r="O30860" s="1"/>
    </row>
    <row r="30861" spans="7:15" x14ac:dyDescent="0.2">
      <c r="G30861" s="2"/>
      <c r="H30861" s="22"/>
      <c r="I30861" s="22"/>
      <c r="J30861" s="23"/>
      <c r="K30861" s="23"/>
      <c r="L30861" s="22"/>
      <c r="M30861" s="22"/>
      <c r="O30861" s="1"/>
    </row>
    <row r="30862" spans="7:15" x14ac:dyDescent="0.2">
      <c r="G30862" s="2"/>
      <c r="H30862" s="22"/>
      <c r="I30862" s="22"/>
      <c r="J30862" s="23"/>
      <c r="K30862" s="23"/>
      <c r="L30862" s="22"/>
      <c r="M30862" s="22"/>
      <c r="O30862" s="1"/>
    </row>
    <row r="30863" spans="7:15" x14ac:dyDescent="0.2">
      <c r="G30863" s="2"/>
      <c r="H30863" s="22"/>
      <c r="I30863" s="22"/>
      <c r="J30863" s="23"/>
      <c r="K30863" s="23"/>
      <c r="L30863" s="22"/>
      <c r="M30863" s="22"/>
      <c r="O30863" s="1"/>
    </row>
    <row r="30864" spans="7:15" x14ac:dyDescent="0.2">
      <c r="G30864" s="2"/>
      <c r="H30864" s="22"/>
      <c r="I30864" s="22"/>
      <c r="J30864" s="23"/>
      <c r="K30864" s="23"/>
      <c r="L30864" s="22"/>
      <c r="M30864" s="22"/>
      <c r="O30864" s="1"/>
    </row>
    <row r="30865" spans="7:15" x14ac:dyDescent="0.2">
      <c r="G30865" s="2"/>
      <c r="H30865" s="22"/>
      <c r="I30865" s="22"/>
      <c r="J30865" s="23"/>
      <c r="K30865" s="23"/>
      <c r="L30865" s="22"/>
      <c r="M30865" s="22"/>
      <c r="O30865" s="1"/>
    </row>
    <row r="30866" spans="7:15" x14ac:dyDescent="0.2">
      <c r="G30866" s="2"/>
      <c r="H30866" s="22"/>
      <c r="I30866" s="22"/>
      <c r="J30866" s="23"/>
      <c r="K30866" s="23"/>
      <c r="L30866" s="22"/>
      <c r="M30866" s="22"/>
      <c r="O30866" s="1"/>
    </row>
    <row r="30867" spans="7:15" x14ac:dyDescent="0.2">
      <c r="G30867" s="2"/>
      <c r="H30867" s="22"/>
      <c r="I30867" s="22"/>
      <c r="J30867" s="23"/>
      <c r="K30867" s="23"/>
      <c r="L30867" s="22"/>
      <c r="M30867" s="22"/>
      <c r="O30867" s="1"/>
    </row>
    <row r="30868" spans="7:15" x14ac:dyDescent="0.2">
      <c r="G30868" s="2"/>
      <c r="H30868" s="22"/>
      <c r="I30868" s="22"/>
      <c r="J30868" s="23"/>
      <c r="K30868" s="23"/>
      <c r="L30868" s="22"/>
      <c r="M30868" s="22"/>
      <c r="O30868" s="1"/>
    </row>
    <row r="30869" spans="7:15" x14ac:dyDescent="0.2">
      <c r="G30869" s="2"/>
      <c r="H30869" s="22"/>
      <c r="I30869" s="22"/>
      <c r="J30869" s="23"/>
      <c r="K30869" s="23"/>
      <c r="L30869" s="22"/>
      <c r="M30869" s="22"/>
      <c r="O30869" s="1"/>
    </row>
    <row r="30870" spans="7:15" x14ac:dyDescent="0.2">
      <c r="G30870" s="2"/>
      <c r="H30870" s="22"/>
      <c r="I30870" s="22"/>
      <c r="J30870" s="23"/>
      <c r="K30870" s="23"/>
      <c r="L30870" s="22"/>
      <c r="M30870" s="22"/>
      <c r="O30870" s="1"/>
    </row>
    <row r="30871" spans="7:15" x14ac:dyDescent="0.2">
      <c r="G30871" s="2"/>
      <c r="H30871" s="22"/>
      <c r="I30871" s="22"/>
      <c r="J30871" s="23"/>
      <c r="K30871" s="23"/>
      <c r="L30871" s="22"/>
      <c r="M30871" s="22"/>
      <c r="O30871" s="1"/>
    </row>
    <row r="30872" spans="7:15" x14ac:dyDescent="0.2">
      <c r="G30872" s="2"/>
      <c r="H30872" s="22"/>
      <c r="I30872" s="22"/>
      <c r="J30872" s="23"/>
      <c r="K30872" s="23"/>
      <c r="L30872" s="22"/>
      <c r="M30872" s="22"/>
      <c r="O30872" s="1"/>
    </row>
    <row r="30873" spans="7:15" x14ac:dyDescent="0.2">
      <c r="G30873" s="2"/>
      <c r="H30873" s="22"/>
      <c r="I30873" s="22"/>
      <c r="J30873" s="23"/>
      <c r="K30873" s="23"/>
      <c r="L30873" s="22"/>
      <c r="M30873" s="22"/>
      <c r="O30873" s="1"/>
    </row>
    <row r="30874" spans="7:15" x14ac:dyDescent="0.2">
      <c r="G30874" s="2"/>
      <c r="H30874" s="22"/>
      <c r="I30874" s="22"/>
      <c r="J30874" s="23"/>
      <c r="K30874" s="23"/>
      <c r="L30874" s="22"/>
      <c r="M30874" s="22"/>
      <c r="O30874" s="1"/>
    </row>
    <row r="30875" spans="7:15" x14ac:dyDescent="0.2">
      <c r="G30875" s="2"/>
      <c r="H30875" s="22"/>
      <c r="I30875" s="22"/>
      <c r="J30875" s="23"/>
      <c r="K30875" s="23"/>
      <c r="L30875" s="22"/>
      <c r="M30875" s="22"/>
      <c r="O30875" s="1"/>
    </row>
    <row r="30876" spans="7:15" x14ac:dyDescent="0.2">
      <c r="G30876" s="2"/>
      <c r="H30876" s="22"/>
      <c r="I30876" s="22"/>
      <c r="J30876" s="23"/>
      <c r="K30876" s="23"/>
      <c r="L30876" s="22"/>
      <c r="M30876" s="22"/>
      <c r="O30876" s="1"/>
    </row>
    <row r="30877" spans="7:15" x14ac:dyDescent="0.2">
      <c r="G30877" s="2"/>
      <c r="H30877" s="22"/>
      <c r="I30877" s="22"/>
      <c r="J30877" s="23"/>
      <c r="K30877" s="23"/>
      <c r="L30877" s="22"/>
      <c r="M30877" s="22"/>
      <c r="O30877" s="1"/>
    </row>
    <row r="30878" spans="7:15" x14ac:dyDescent="0.2">
      <c r="G30878" s="2"/>
      <c r="H30878" s="22"/>
      <c r="I30878" s="22"/>
      <c r="J30878" s="23"/>
      <c r="K30878" s="23"/>
      <c r="L30878" s="22"/>
      <c r="M30878" s="22"/>
      <c r="O30878" s="1"/>
    </row>
    <row r="30879" spans="7:15" x14ac:dyDescent="0.2">
      <c r="G30879" s="2"/>
      <c r="H30879" s="22"/>
      <c r="I30879" s="22"/>
      <c r="J30879" s="23"/>
      <c r="K30879" s="23"/>
      <c r="L30879" s="22"/>
      <c r="M30879" s="22"/>
      <c r="O30879" s="1"/>
    </row>
    <row r="30880" spans="7:15" x14ac:dyDescent="0.2">
      <c r="G30880" s="2"/>
      <c r="H30880" s="22"/>
      <c r="I30880" s="22"/>
      <c r="J30880" s="23"/>
      <c r="K30880" s="23"/>
      <c r="L30880" s="22"/>
      <c r="M30880" s="22"/>
      <c r="O30880" s="1"/>
    </row>
    <row r="30881" spans="7:15" x14ac:dyDescent="0.2">
      <c r="G30881" s="2"/>
      <c r="H30881" s="22"/>
      <c r="I30881" s="22"/>
      <c r="J30881" s="23"/>
      <c r="K30881" s="23"/>
      <c r="L30881" s="22"/>
      <c r="M30881" s="22"/>
      <c r="O30881" s="1"/>
    </row>
    <row r="30882" spans="7:15" x14ac:dyDescent="0.2">
      <c r="G30882" s="2"/>
      <c r="H30882" s="22"/>
      <c r="I30882" s="22"/>
      <c r="J30882" s="23"/>
      <c r="K30882" s="23"/>
      <c r="L30882" s="22"/>
      <c r="M30882" s="22"/>
      <c r="O30882" s="1"/>
    </row>
    <row r="30883" spans="7:15" x14ac:dyDescent="0.2">
      <c r="G30883" s="2"/>
      <c r="H30883" s="22"/>
      <c r="I30883" s="22"/>
      <c r="J30883" s="23"/>
      <c r="K30883" s="23"/>
      <c r="L30883" s="22"/>
      <c r="M30883" s="22"/>
      <c r="O30883" s="1"/>
    </row>
    <row r="30884" spans="7:15" x14ac:dyDescent="0.2">
      <c r="G30884" s="2"/>
      <c r="H30884" s="22"/>
      <c r="I30884" s="22"/>
      <c r="J30884" s="23"/>
      <c r="K30884" s="23"/>
      <c r="L30884" s="22"/>
      <c r="M30884" s="22"/>
      <c r="O30884" s="1"/>
    </row>
    <row r="30885" spans="7:15" x14ac:dyDescent="0.2">
      <c r="G30885" s="2"/>
      <c r="H30885" s="22"/>
      <c r="I30885" s="22"/>
      <c r="J30885" s="23"/>
      <c r="K30885" s="23"/>
      <c r="L30885" s="22"/>
      <c r="M30885" s="22"/>
      <c r="O30885" s="1"/>
    </row>
    <row r="30886" spans="7:15" x14ac:dyDescent="0.2">
      <c r="G30886" s="2"/>
      <c r="H30886" s="22"/>
      <c r="I30886" s="22"/>
      <c r="J30886" s="23"/>
      <c r="K30886" s="23"/>
      <c r="L30886" s="22"/>
      <c r="M30886" s="22"/>
      <c r="O30886" s="1"/>
    </row>
    <row r="30887" spans="7:15" x14ac:dyDescent="0.2">
      <c r="G30887" s="2"/>
      <c r="H30887" s="22"/>
      <c r="I30887" s="22"/>
      <c r="J30887" s="23"/>
      <c r="K30887" s="23"/>
      <c r="L30887" s="22"/>
      <c r="M30887" s="22"/>
      <c r="O30887" s="1"/>
    </row>
    <row r="30888" spans="7:15" x14ac:dyDescent="0.2">
      <c r="G30888" s="2"/>
      <c r="H30888" s="22"/>
      <c r="I30888" s="22"/>
      <c r="J30888" s="23"/>
      <c r="K30888" s="23"/>
      <c r="L30888" s="22"/>
      <c r="M30888" s="22"/>
      <c r="O30888" s="1"/>
    </row>
    <row r="30889" spans="7:15" x14ac:dyDescent="0.2">
      <c r="G30889" s="2"/>
      <c r="H30889" s="22"/>
      <c r="I30889" s="22"/>
      <c r="J30889" s="23"/>
      <c r="K30889" s="23"/>
      <c r="L30889" s="22"/>
      <c r="M30889" s="22"/>
      <c r="O30889" s="1"/>
    </row>
    <row r="30890" spans="7:15" x14ac:dyDescent="0.2">
      <c r="G30890" s="2"/>
      <c r="H30890" s="22"/>
      <c r="I30890" s="22"/>
      <c r="J30890" s="23"/>
      <c r="K30890" s="23"/>
      <c r="L30890" s="22"/>
      <c r="M30890" s="22"/>
      <c r="O30890" s="1"/>
    </row>
    <row r="30891" spans="7:15" x14ac:dyDescent="0.2">
      <c r="G30891" s="2"/>
      <c r="H30891" s="22"/>
      <c r="I30891" s="22"/>
      <c r="J30891" s="23"/>
      <c r="K30891" s="23"/>
      <c r="L30891" s="22"/>
      <c r="M30891" s="22"/>
      <c r="O30891" s="1"/>
    </row>
    <row r="30892" spans="7:15" x14ac:dyDescent="0.2">
      <c r="G30892" s="2"/>
      <c r="H30892" s="22"/>
      <c r="I30892" s="22"/>
      <c r="J30892" s="23"/>
      <c r="K30892" s="23"/>
      <c r="L30892" s="22"/>
      <c r="M30892" s="22"/>
      <c r="O30892" s="1"/>
    </row>
    <row r="30893" spans="7:15" x14ac:dyDescent="0.2">
      <c r="G30893" s="2"/>
      <c r="H30893" s="22"/>
      <c r="I30893" s="22"/>
      <c r="J30893" s="23"/>
      <c r="K30893" s="23"/>
      <c r="L30893" s="22"/>
      <c r="M30893" s="22"/>
      <c r="O30893" s="1"/>
    </row>
    <row r="30894" spans="7:15" x14ac:dyDescent="0.2">
      <c r="G30894" s="2"/>
      <c r="H30894" s="22"/>
      <c r="I30894" s="22"/>
      <c r="J30894" s="23"/>
      <c r="K30894" s="23"/>
      <c r="L30894" s="22"/>
      <c r="M30894" s="22"/>
      <c r="O30894" s="1"/>
    </row>
    <row r="30895" spans="7:15" x14ac:dyDescent="0.2">
      <c r="G30895" s="2"/>
      <c r="H30895" s="22"/>
      <c r="I30895" s="22"/>
      <c r="J30895" s="23"/>
      <c r="K30895" s="23"/>
      <c r="L30895" s="22"/>
      <c r="M30895" s="22"/>
      <c r="O30895" s="1"/>
    </row>
    <row r="30896" spans="7:15" x14ac:dyDescent="0.2">
      <c r="G30896" s="2"/>
      <c r="H30896" s="22"/>
      <c r="I30896" s="22"/>
      <c r="J30896" s="23"/>
      <c r="K30896" s="23"/>
      <c r="L30896" s="22"/>
      <c r="M30896" s="22"/>
      <c r="O30896" s="1"/>
    </row>
    <row r="30897" spans="7:15" x14ac:dyDescent="0.2">
      <c r="G30897" s="2"/>
      <c r="H30897" s="22"/>
      <c r="I30897" s="22"/>
      <c r="J30897" s="23"/>
      <c r="K30897" s="23"/>
      <c r="L30897" s="22"/>
      <c r="M30897" s="22"/>
      <c r="O30897" s="1"/>
    </row>
    <row r="30898" spans="7:15" x14ac:dyDescent="0.2">
      <c r="G30898" s="2"/>
      <c r="H30898" s="22"/>
      <c r="I30898" s="22"/>
      <c r="J30898" s="23"/>
      <c r="K30898" s="23"/>
      <c r="L30898" s="22"/>
      <c r="M30898" s="22"/>
      <c r="O30898" s="1"/>
    </row>
    <row r="30899" spans="7:15" x14ac:dyDescent="0.2">
      <c r="G30899" s="2"/>
      <c r="H30899" s="22"/>
      <c r="I30899" s="22"/>
      <c r="J30899" s="23"/>
      <c r="K30899" s="23"/>
      <c r="L30899" s="22"/>
      <c r="M30899" s="22"/>
      <c r="O30899" s="1"/>
    </row>
    <row r="30900" spans="7:15" x14ac:dyDescent="0.2">
      <c r="G30900" s="2"/>
      <c r="H30900" s="22"/>
      <c r="I30900" s="22"/>
      <c r="J30900" s="23"/>
      <c r="K30900" s="23"/>
      <c r="L30900" s="22"/>
      <c r="M30900" s="22"/>
      <c r="O30900" s="1"/>
    </row>
    <row r="30901" spans="7:15" x14ac:dyDescent="0.2">
      <c r="G30901" s="2"/>
      <c r="H30901" s="22"/>
      <c r="I30901" s="22"/>
      <c r="J30901" s="23"/>
      <c r="K30901" s="23"/>
      <c r="L30901" s="22"/>
      <c r="M30901" s="22"/>
      <c r="O30901" s="1"/>
    </row>
    <row r="30902" spans="7:15" x14ac:dyDescent="0.2">
      <c r="G30902" s="2"/>
      <c r="H30902" s="22"/>
      <c r="I30902" s="22"/>
      <c r="J30902" s="23"/>
      <c r="K30902" s="23"/>
      <c r="L30902" s="22"/>
      <c r="M30902" s="22"/>
      <c r="O30902" s="1"/>
    </row>
    <row r="30903" spans="7:15" x14ac:dyDescent="0.2">
      <c r="G30903" s="2"/>
      <c r="H30903" s="22"/>
      <c r="I30903" s="22"/>
      <c r="J30903" s="23"/>
      <c r="K30903" s="23"/>
      <c r="L30903" s="22"/>
      <c r="M30903" s="22"/>
      <c r="O30903" s="1"/>
    </row>
    <row r="30904" spans="7:15" x14ac:dyDescent="0.2">
      <c r="G30904" s="2"/>
      <c r="H30904" s="22"/>
      <c r="I30904" s="22"/>
      <c r="J30904" s="23"/>
      <c r="K30904" s="23"/>
      <c r="L30904" s="22"/>
      <c r="M30904" s="22"/>
      <c r="O30904" s="1"/>
    </row>
    <row r="30905" spans="7:15" x14ac:dyDescent="0.2">
      <c r="G30905" s="2"/>
      <c r="H30905" s="22"/>
      <c r="I30905" s="22"/>
      <c r="J30905" s="23"/>
      <c r="K30905" s="23"/>
      <c r="L30905" s="22"/>
      <c r="M30905" s="22"/>
      <c r="O30905" s="1"/>
    </row>
    <row r="30906" spans="7:15" x14ac:dyDescent="0.2">
      <c r="G30906" s="2"/>
      <c r="H30906" s="22"/>
      <c r="I30906" s="22"/>
      <c r="J30906" s="23"/>
      <c r="K30906" s="23"/>
      <c r="L30906" s="22"/>
      <c r="M30906" s="22"/>
      <c r="O30906" s="1"/>
    </row>
    <row r="30907" spans="7:15" x14ac:dyDescent="0.2">
      <c r="G30907" s="2"/>
      <c r="H30907" s="22"/>
      <c r="I30907" s="22"/>
      <c r="J30907" s="23"/>
      <c r="K30907" s="23"/>
      <c r="L30907" s="22"/>
      <c r="M30907" s="22"/>
      <c r="O30907" s="1"/>
    </row>
    <row r="30908" spans="7:15" x14ac:dyDescent="0.2">
      <c r="G30908" s="2"/>
      <c r="H30908" s="22"/>
      <c r="I30908" s="22"/>
      <c r="J30908" s="23"/>
      <c r="K30908" s="23"/>
      <c r="L30908" s="22"/>
      <c r="M30908" s="22"/>
      <c r="O30908" s="1"/>
    </row>
    <row r="30909" spans="7:15" x14ac:dyDescent="0.2">
      <c r="G30909" s="2"/>
      <c r="H30909" s="22"/>
      <c r="I30909" s="22"/>
      <c r="J30909" s="23"/>
      <c r="K30909" s="23"/>
      <c r="L30909" s="22"/>
      <c r="M30909" s="22"/>
      <c r="O30909" s="1"/>
    </row>
    <row r="30910" spans="7:15" x14ac:dyDescent="0.2">
      <c r="G30910" s="2"/>
      <c r="H30910" s="22"/>
      <c r="I30910" s="22"/>
      <c r="J30910" s="23"/>
      <c r="K30910" s="23"/>
      <c r="L30910" s="22"/>
      <c r="M30910" s="22"/>
      <c r="O30910" s="1"/>
    </row>
    <row r="30911" spans="7:15" x14ac:dyDescent="0.2">
      <c r="G30911" s="2"/>
      <c r="H30911" s="22"/>
      <c r="I30911" s="22"/>
      <c r="J30911" s="23"/>
      <c r="K30911" s="23"/>
      <c r="L30911" s="22"/>
      <c r="M30911" s="22"/>
      <c r="O30911" s="1"/>
    </row>
    <row r="30912" spans="7:15" x14ac:dyDescent="0.2">
      <c r="G30912" s="2"/>
      <c r="H30912" s="22"/>
      <c r="I30912" s="22"/>
      <c r="J30912" s="23"/>
      <c r="K30912" s="23"/>
      <c r="L30912" s="22"/>
      <c r="M30912" s="22"/>
      <c r="O30912" s="1"/>
    </row>
    <row r="30913" spans="7:15" x14ac:dyDescent="0.2">
      <c r="G30913" s="2"/>
      <c r="H30913" s="22"/>
      <c r="I30913" s="22"/>
      <c r="J30913" s="23"/>
      <c r="K30913" s="23"/>
      <c r="L30913" s="22"/>
      <c r="M30913" s="22"/>
      <c r="O30913" s="1"/>
    </row>
    <row r="30914" spans="7:15" x14ac:dyDescent="0.2">
      <c r="G30914" s="2"/>
      <c r="H30914" s="22"/>
      <c r="I30914" s="22"/>
      <c r="J30914" s="23"/>
      <c r="K30914" s="23"/>
      <c r="L30914" s="22"/>
      <c r="M30914" s="22"/>
      <c r="O30914" s="1"/>
    </row>
    <row r="30915" spans="7:15" x14ac:dyDescent="0.2">
      <c r="G30915" s="2"/>
      <c r="H30915" s="22"/>
      <c r="I30915" s="22"/>
      <c r="J30915" s="23"/>
      <c r="K30915" s="23"/>
      <c r="L30915" s="22"/>
      <c r="M30915" s="22"/>
      <c r="O30915" s="1"/>
    </row>
    <row r="30916" spans="7:15" x14ac:dyDescent="0.2">
      <c r="G30916" s="2"/>
      <c r="H30916" s="22"/>
      <c r="I30916" s="22"/>
      <c r="J30916" s="23"/>
      <c r="K30916" s="23"/>
      <c r="L30916" s="22"/>
      <c r="M30916" s="22"/>
      <c r="O30916" s="1"/>
    </row>
    <row r="30917" spans="7:15" x14ac:dyDescent="0.2">
      <c r="G30917" s="2"/>
      <c r="H30917" s="22"/>
      <c r="I30917" s="22"/>
      <c r="J30917" s="23"/>
      <c r="K30917" s="23"/>
      <c r="L30917" s="22"/>
      <c r="M30917" s="22"/>
      <c r="O30917" s="1"/>
    </row>
    <row r="30918" spans="7:15" x14ac:dyDescent="0.2">
      <c r="G30918" s="2"/>
      <c r="H30918" s="22"/>
      <c r="I30918" s="22"/>
      <c r="J30918" s="23"/>
      <c r="K30918" s="23"/>
      <c r="L30918" s="22"/>
      <c r="M30918" s="22"/>
      <c r="O30918" s="1"/>
    </row>
    <row r="30919" spans="7:15" x14ac:dyDescent="0.2">
      <c r="G30919" s="2"/>
      <c r="H30919" s="22"/>
      <c r="I30919" s="22"/>
      <c r="J30919" s="23"/>
      <c r="K30919" s="23"/>
      <c r="L30919" s="22"/>
      <c r="M30919" s="22"/>
      <c r="O30919" s="1"/>
    </row>
    <row r="30920" spans="7:15" x14ac:dyDescent="0.2">
      <c r="G30920" s="2"/>
      <c r="H30920" s="22"/>
      <c r="I30920" s="22"/>
      <c r="J30920" s="23"/>
      <c r="K30920" s="23"/>
      <c r="L30920" s="22"/>
      <c r="M30920" s="22"/>
      <c r="O30920" s="1"/>
    </row>
    <row r="30921" spans="7:15" x14ac:dyDescent="0.2">
      <c r="G30921" s="2"/>
      <c r="H30921" s="22"/>
      <c r="I30921" s="22"/>
      <c r="J30921" s="23"/>
      <c r="K30921" s="23"/>
      <c r="L30921" s="22"/>
      <c r="M30921" s="22"/>
      <c r="O30921" s="1"/>
    </row>
    <row r="30922" spans="7:15" x14ac:dyDescent="0.2">
      <c r="G30922" s="2"/>
      <c r="H30922" s="22"/>
      <c r="I30922" s="22"/>
      <c r="J30922" s="23"/>
      <c r="K30922" s="23"/>
      <c r="L30922" s="22"/>
      <c r="M30922" s="22"/>
      <c r="O30922" s="1"/>
    </row>
    <row r="30923" spans="7:15" x14ac:dyDescent="0.2">
      <c r="G30923" s="2"/>
      <c r="H30923" s="22"/>
      <c r="I30923" s="22"/>
      <c r="J30923" s="23"/>
      <c r="K30923" s="23"/>
      <c r="L30923" s="22"/>
      <c r="M30923" s="22"/>
      <c r="O30923" s="1"/>
    </row>
    <row r="30924" spans="7:15" x14ac:dyDescent="0.2">
      <c r="G30924" s="2"/>
      <c r="H30924" s="22"/>
      <c r="I30924" s="22"/>
      <c r="J30924" s="23"/>
      <c r="K30924" s="23"/>
      <c r="L30924" s="22"/>
      <c r="M30924" s="22"/>
      <c r="O30924" s="1"/>
    </row>
    <row r="30925" spans="7:15" x14ac:dyDescent="0.2">
      <c r="G30925" s="2"/>
      <c r="H30925" s="22"/>
      <c r="I30925" s="22"/>
      <c r="J30925" s="23"/>
      <c r="K30925" s="23"/>
      <c r="L30925" s="22"/>
      <c r="M30925" s="22"/>
      <c r="O30925" s="1"/>
    </row>
    <row r="30926" spans="7:15" x14ac:dyDescent="0.2">
      <c r="G30926" s="2"/>
      <c r="H30926" s="22"/>
      <c r="I30926" s="22"/>
      <c r="J30926" s="23"/>
      <c r="K30926" s="23"/>
      <c r="L30926" s="22"/>
      <c r="M30926" s="22"/>
      <c r="O30926" s="1"/>
    </row>
    <row r="30927" spans="7:15" x14ac:dyDescent="0.2">
      <c r="G30927" s="2"/>
      <c r="H30927" s="22"/>
      <c r="I30927" s="22"/>
      <c r="J30927" s="23"/>
      <c r="K30927" s="23"/>
      <c r="L30927" s="22"/>
      <c r="M30927" s="22"/>
      <c r="O30927" s="1"/>
    </row>
    <row r="30928" spans="7:15" x14ac:dyDescent="0.2">
      <c r="G30928" s="2"/>
      <c r="H30928" s="22"/>
      <c r="I30928" s="22"/>
      <c r="J30928" s="23"/>
      <c r="K30928" s="23"/>
      <c r="L30928" s="22"/>
      <c r="M30928" s="22"/>
      <c r="O30928" s="1"/>
    </row>
    <row r="30929" spans="7:15" x14ac:dyDescent="0.2">
      <c r="G30929" s="2"/>
      <c r="H30929" s="22"/>
      <c r="I30929" s="22"/>
      <c r="J30929" s="23"/>
      <c r="K30929" s="23"/>
      <c r="L30929" s="22"/>
      <c r="M30929" s="22"/>
      <c r="O30929" s="1"/>
    </row>
    <row r="30930" spans="7:15" x14ac:dyDescent="0.2">
      <c r="G30930" s="2"/>
      <c r="H30930" s="22"/>
      <c r="I30930" s="22"/>
      <c r="J30930" s="23"/>
      <c r="K30930" s="23"/>
      <c r="L30930" s="22"/>
      <c r="M30930" s="22"/>
      <c r="O30930" s="1"/>
    </row>
    <row r="30931" spans="7:15" x14ac:dyDescent="0.2">
      <c r="G30931" s="2"/>
      <c r="H30931" s="22"/>
      <c r="I30931" s="22"/>
      <c r="J30931" s="23"/>
      <c r="K30931" s="23"/>
      <c r="L30931" s="22"/>
      <c r="M30931" s="22"/>
      <c r="O30931" s="1"/>
    </row>
    <row r="30932" spans="7:15" x14ac:dyDescent="0.2">
      <c r="G30932" s="2"/>
      <c r="H30932" s="22"/>
      <c r="I30932" s="22"/>
      <c r="J30932" s="23"/>
      <c r="K30932" s="23"/>
      <c r="L30932" s="22"/>
      <c r="M30932" s="22"/>
      <c r="O30932" s="1"/>
    </row>
    <row r="30933" spans="7:15" x14ac:dyDescent="0.2">
      <c r="G30933" s="2"/>
      <c r="H30933" s="22"/>
      <c r="I30933" s="22"/>
      <c r="J30933" s="23"/>
      <c r="K30933" s="23"/>
      <c r="L30933" s="22"/>
      <c r="M30933" s="22"/>
      <c r="O30933" s="1"/>
    </row>
    <row r="30934" spans="7:15" x14ac:dyDescent="0.2">
      <c r="G30934" s="2"/>
      <c r="H30934" s="22"/>
      <c r="I30934" s="22"/>
      <c r="J30934" s="23"/>
      <c r="K30934" s="23"/>
      <c r="L30934" s="22"/>
      <c r="M30934" s="22"/>
      <c r="O30934" s="1"/>
    </row>
    <row r="30935" spans="7:15" x14ac:dyDescent="0.2">
      <c r="G30935" s="2"/>
      <c r="H30935" s="22"/>
      <c r="I30935" s="22"/>
      <c r="J30935" s="23"/>
      <c r="K30935" s="23"/>
      <c r="L30935" s="22"/>
      <c r="M30935" s="22"/>
      <c r="O30935" s="1"/>
    </row>
    <row r="30936" spans="7:15" x14ac:dyDescent="0.2">
      <c r="G30936" s="2"/>
      <c r="H30936" s="22"/>
      <c r="I30936" s="22"/>
      <c r="J30936" s="23"/>
      <c r="K30936" s="23"/>
      <c r="L30936" s="22"/>
      <c r="M30936" s="22"/>
      <c r="O30936" s="1"/>
    </row>
    <row r="30937" spans="7:15" x14ac:dyDescent="0.2">
      <c r="G30937" s="2"/>
      <c r="H30937" s="22"/>
      <c r="I30937" s="22"/>
      <c r="J30937" s="23"/>
      <c r="K30937" s="23"/>
      <c r="L30937" s="22"/>
      <c r="M30937" s="22"/>
      <c r="O30937" s="1"/>
    </row>
    <row r="30938" spans="7:15" x14ac:dyDescent="0.2">
      <c r="G30938" s="2"/>
      <c r="H30938" s="22"/>
      <c r="I30938" s="22"/>
      <c r="J30938" s="23"/>
      <c r="K30938" s="23"/>
      <c r="L30938" s="22"/>
      <c r="M30938" s="22"/>
      <c r="O30938" s="1"/>
    </row>
    <row r="30939" spans="7:15" x14ac:dyDescent="0.2">
      <c r="G30939" s="2"/>
      <c r="H30939" s="22"/>
      <c r="I30939" s="22"/>
      <c r="J30939" s="23"/>
      <c r="K30939" s="23"/>
      <c r="L30939" s="22"/>
      <c r="M30939" s="22"/>
      <c r="O30939" s="1"/>
    </row>
    <row r="30940" spans="7:15" x14ac:dyDescent="0.2">
      <c r="G30940" s="2"/>
      <c r="H30940" s="22"/>
      <c r="I30940" s="22"/>
      <c r="J30940" s="23"/>
      <c r="K30940" s="23"/>
      <c r="L30940" s="22"/>
      <c r="M30940" s="22"/>
      <c r="O30940" s="1"/>
    </row>
    <row r="30941" spans="7:15" x14ac:dyDescent="0.2">
      <c r="G30941" s="2"/>
      <c r="H30941" s="22"/>
      <c r="I30941" s="22"/>
      <c r="J30941" s="23"/>
      <c r="K30941" s="23"/>
      <c r="L30941" s="22"/>
      <c r="M30941" s="22"/>
      <c r="O30941" s="1"/>
    </row>
    <row r="30942" spans="7:15" x14ac:dyDescent="0.2">
      <c r="G30942" s="2"/>
      <c r="H30942" s="22"/>
      <c r="I30942" s="22"/>
      <c r="J30942" s="23"/>
      <c r="K30942" s="23"/>
      <c r="L30942" s="22"/>
      <c r="M30942" s="22"/>
      <c r="O30942" s="1"/>
    </row>
    <row r="30943" spans="7:15" x14ac:dyDescent="0.2">
      <c r="G30943" s="2"/>
      <c r="H30943" s="22"/>
      <c r="I30943" s="22"/>
      <c r="J30943" s="23"/>
      <c r="K30943" s="23"/>
      <c r="L30943" s="22"/>
      <c r="M30943" s="22"/>
      <c r="O30943" s="1"/>
    </row>
    <row r="30944" spans="7:15" x14ac:dyDescent="0.2">
      <c r="G30944" s="2"/>
      <c r="H30944" s="22"/>
      <c r="I30944" s="22"/>
      <c r="J30944" s="23"/>
      <c r="K30944" s="23"/>
      <c r="L30944" s="22"/>
      <c r="M30944" s="22"/>
      <c r="O30944" s="1"/>
    </row>
    <row r="30945" spans="7:15" x14ac:dyDescent="0.2">
      <c r="G30945" s="2"/>
      <c r="H30945" s="22"/>
      <c r="I30945" s="22"/>
      <c r="J30945" s="23"/>
      <c r="K30945" s="23"/>
      <c r="L30945" s="22"/>
      <c r="M30945" s="22"/>
      <c r="O30945" s="1"/>
    </row>
    <row r="30946" spans="7:15" x14ac:dyDescent="0.2">
      <c r="G30946" s="2"/>
      <c r="H30946" s="22"/>
      <c r="I30946" s="22"/>
      <c r="J30946" s="23"/>
      <c r="K30946" s="23"/>
      <c r="L30946" s="22"/>
      <c r="M30946" s="22"/>
      <c r="O30946" s="1"/>
    </row>
    <row r="30947" spans="7:15" x14ac:dyDescent="0.2">
      <c r="G30947" s="2"/>
      <c r="H30947" s="22"/>
      <c r="I30947" s="22"/>
      <c r="J30947" s="23"/>
      <c r="K30947" s="23"/>
      <c r="L30947" s="22"/>
      <c r="M30947" s="22"/>
      <c r="O30947" s="1"/>
    </row>
    <row r="30948" spans="7:15" x14ac:dyDescent="0.2">
      <c r="G30948" s="2"/>
      <c r="H30948" s="22"/>
      <c r="I30948" s="22"/>
      <c r="J30948" s="23"/>
      <c r="K30948" s="23"/>
      <c r="L30948" s="22"/>
      <c r="M30948" s="22"/>
      <c r="O30948" s="1"/>
    </row>
    <row r="30949" spans="7:15" x14ac:dyDescent="0.2">
      <c r="G30949" s="2"/>
      <c r="H30949" s="22"/>
      <c r="I30949" s="22"/>
      <c r="J30949" s="23"/>
      <c r="K30949" s="23"/>
      <c r="L30949" s="22"/>
      <c r="M30949" s="22"/>
      <c r="O30949" s="1"/>
    </row>
    <row r="30950" spans="7:15" x14ac:dyDescent="0.2">
      <c r="G30950" s="2"/>
      <c r="H30950" s="22"/>
      <c r="I30950" s="22"/>
      <c r="J30950" s="23"/>
      <c r="K30950" s="23"/>
      <c r="L30950" s="22"/>
      <c r="M30950" s="22"/>
      <c r="O30950" s="1"/>
    </row>
    <row r="30951" spans="7:15" x14ac:dyDescent="0.2">
      <c r="G30951" s="2"/>
      <c r="H30951" s="22"/>
      <c r="I30951" s="22"/>
      <c r="J30951" s="23"/>
      <c r="K30951" s="23"/>
      <c r="L30951" s="22"/>
      <c r="M30951" s="22"/>
      <c r="O30951" s="1"/>
    </row>
    <row r="30952" spans="7:15" x14ac:dyDescent="0.2">
      <c r="G30952" s="2"/>
      <c r="H30952" s="22"/>
      <c r="I30952" s="22"/>
      <c r="J30952" s="23"/>
      <c r="K30952" s="23"/>
      <c r="L30952" s="22"/>
      <c r="M30952" s="22"/>
      <c r="O30952" s="1"/>
    </row>
    <row r="30953" spans="7:15" x14ac:dyDescent="0.2">
      <c r="G30953" s="2"/>
      <c r="H30953" s="22"/>
      <c r="I30953" s="22"/>
      <c r="J30953" s="23"/>
      <c r="K30953" s="23"/>
      <c r="L30953" s="22"/>
      <c r="M30953" s="22"/>
      <c r="O30953" s="1"/>
    </row>
    <row r="30954" spans="7:15" x14ac:dyDescent="0.2">
      <c r="G30954" s="2"/>
      <c r="H30954" s="22"/>
      <c r="I30954" s="22"/>
      <c r="J30954" s="23"/>
      <c r="K30954" s="23"/>
      <c r="L30954" s="22"/>
      <c r="M30954" s="22"/>
      <c r="O30954" s="1"/>
    </row>
    <row r="30955" spans="7:15" x14ac:dyDescent="0.2">
      <c r="G30955" s="2"/>
      <c r="H30955" s="22"/>
      <c r="I30955" s="22"/>
      <c r="J30955" s="23"/>
      <c r="K30955" s="23"/>
      <c r="L30955" s="22"/>
      <c r="M30955" s="22"/>
      <c r="O30955" s="1"/>
    </row>
    <row r="30956" spans="7:15" x14ac:dyDescent="0.2">
      <c r="G30956" s="2"/>
      <c r="H30956" s="22"/>
      <c r="I30956" s="22"/>
      <c r="J30956" s="23"/>
      <c r="K30956" s="23"/>
      <c r="L30956" s="22"/>
      <c r="M30956" s="22"/>
      <c r="O30956" s="1"/>
    </row>
    <row r="30957" spans="7:15" x14ac:dyDescent="0.2">
      <c r="G30957" s="2"/>
      <c r="H30957" s="22"/>
      <c r="I30957" s="22"/>
      <c r="J30957" s="23"/>
      <c r="K30957" s="23"/>
      <c r="L30957" s="22"/>
      <c r="M30957" s="22"/>
      <c r="O30957" s="1"/>
    </row>
    <row r="30958" spans="7:15" x14ac:dyDescent="0.2">
      <c r="G30958" s="2"/>
      <c r="H30958" s="22"/>
      <c r="I30958" s="22"/>
      <c r="J30958" s="23"/>
      <c r="K30958" s="23"/>
      <c r="L30958" s="22"/>
      <c r="M30958" s="22"/>
      <c r="O30958" s="1"/>
    </row>
    <row r="30959" spans="7:15" x14ac:dyDescent="0.2">
      <c r="G30959" s="2"/>
      <c r="H30959" s="22"/>
      <c r="I30959" s="22"/>
      <c r="J30959" s="23"/>
      <c r="K30959" s="23"/>
      <c r="L30959" s="22"/>
      <c r="M30959" s="22"/>
      <c r="O30959" s="1"/>
    </row>
    <row r="30960" spans="7:15" x14ac:dyDescent="0.2">
      <c r="G30960" s="2"/>
      <c r="H30960" s="22"/>
      <c r="I30960" s="22"/>
      <c r="J30960" s="23"/>
      <c r="K30960" s="23"/>
      <c r="L30960" s="22"/>
      <c r="M30960" s="22"/>
      <c r="O30960" s="1"/>
    </row>
    <row r="30961" spans="7:15" x14ac:dyDescent="0.2">
      <c r="G30961" s="2"/>
      <c r="H30961" s="22"/>
      <c r="I30961" s="22"/>
      <c r="J30961" s="23"/>
      <c r="K30961" s="23"/>
      <c r="L30961" s="22"/>
      <c r="M30961" s="22"/>
      <c r="O30961" s="1"/>
    </row>
    <row r="30962" spans="7:15" x14ac:dyDescent="0.2">
      <c r="G30962" s="2"/>
      <c r="H30962" s="22"/>
      <c r="I30962" s="22"/>
      <c r="J30962" s="23"/>
      <c r="K30962" s="23"/>
      <c r="L30962" s="22"/>
      <c r="M30962" s="22"/>
      <c r="O30962" s="1"/>
    </row>
    <row r="30963" spans="7:15" x14ac:dyDescent="0.2">
      <c r="G30963" s="2"/>
      <c r="H30963" s="22"/>
      <c r="I30963" s="22"/>
      <c r="J30963" s="23"/>
      <c r="K30963" s="23"/>
      <c r="L30963" s="22"/>
      <c r="M30963" s="22"/>
      <c r="O30963" s="1"/>
    </row>
    <row r="30964" spans="7:15" x14ac:dyDescent="0.2">
      <c r="G30964" s="2"/>
      <c r="H30964" s="22"/>
      <c r="I30964" s="22"/>
      <c r="J30964" s="23"/>
      <c r="K30964" s="23"/>
      <c r="L30964" s="22"/>
      <c r="M30964" s="22"/>
      <c r="O30964" s="1"/>
    </row>
    <row r="30965" spans="7:15" x14ac:dyDescent="0.2">
      <c r="G30965" s="2"/>
      <c r="H30965" s="22"/>
      <c r="I30965" s="22"/>
      <c r="J30965" s="23"/>
      <c r="K30965" s="23"/>
      <c r="L30965" s="22"/>
      <c r="M30965" s="22"/>
      <c r="O30965" s="1"/>
    </row>
    <row r="30966" spans="7:15" x14ac:dyDescent="0.2">
      <c r="G30966" s="2"/>
      <c r="H30966" s="22"/>
      <c r="I30966" s="22"/>
      <c r="J30966" s="23"/>
      <c r="K30966" s="23"/>
      <c r="L30966" s="22"/>
      <c r="M30966" s="22"/>
      <c r="O30966" s="1"/>
    </row>
    <row r="30967" spans="7:15" x14ac:dyDescent="0.2">
      <c r="G30967" s="2"/>
      <c r="H30967" s="22"/>
      <c r="I30967" s="22"/>
      <c r="J30967" s="23"/>
      <c r="K30967" s="23"/>
      <c r="L30967" s="22"/>
      <c r="M30967" s="22"/>
      <c r="O30967" s="1"/>
    </row>
    <row r="30968" spans="7:15" x14ac:dyDescent="0.2">
      <c r="G30968" s="2"/>
      <c r="H30968" s="22"/>
      <c r="I30968" s="22"/>
      <c r="J30968" s="23"/>
      <c r="K30968" s="23"/>
      <c r="L30968" s="22"/>
      <c r="M30968" s="22"/>
      <c r="O30968" s="1"/>
    </row>
    <row r="30969" spans="7:15" x14ac:dyDescent="0.2">
      <c r="G30969" s="2"/>
      <c r="H30969" s="22"/>
      <c r="I30969" s="22"/>
      <c r="J30969" s="23"/>
      <c r="K30969" s="23"/>
      <c r="L30969" s="22"/>
      <c r="M30969" s="22"/>
      <c r="O30969" s="1"/>
    </row>
    <row r="30970" spans="7:15" x14ac:dyDescent="0.2">
      <c r="G30970" s="2"/>
      <c r="H30970" s="22"/>
      <c r="I30970" s="22"/>
      <c r="J30970" s="23"/>
      <c r="K30970" s="23"/>
      <c r="L30970" s="22"/>
      <c r="M30970" s="22"/>
      <c r="O30970" s="1"/>
    </row>
    <row r="30971" spans="7:15" x14ac:dyDescent="0.2">
      <c r="G30971" s="2"/>
      <c r="H30971" s="22"/>
      <c r="I30971" s="22"/>
      <c r="J30971" s="23"/>
      <c r="K30971" s="23"/>
      <c r="L30971" s="22"/>
      <c r="M30971" s="22"/>
      <c r="O30971" s="1"/>
    </row>
    <row r="30972" spans="7:15" x14ac:dyDescent="0.2">
      <c r="G30972" s="2"/>
      <c r="H30972" s="22"/>
      <c r="I30972" s="22"/>
      <c r="J30972" s="23"/>
      <c r="K30972" s="23"/>
      <c r="L30972" s="22"/>
      <c r="M30972" s="22"/>
      <c r="O30972" s="1"/>
    </row>
    <row r="30973" spans="7:15" x14ac:dyDescent="0.2">
      <c r="G30973" s="2"/>
      <c r="H30973" s="22"/>
      <c r="I30973" s="22"/>
      <c r="J30973" s="23"/>
      <c r="K30973" s="23"/>
      <c r="L30973" s="22"/>
      <c r="M30973" s="22"/>
      <c r="O30973" s="1"/>
    </row>
    <row r="30974" spans="7:15" x14ac:dyDescent="0.2">
      <c r="G30974" s="2"/>
      <c r="H30974" s="22"/>
      <c r="I30974" s="22"/>
      <c r="J30974" s="23"/>
      <c r="K30974" s="23"/>
      <c r="L30974" s="22"/>
      <c r="M30974" s="22"/>
      <c r="O30974" s="1"/>
    </row>
    <row r="30975" spans="7:15" x14ac:dyDescent="0.2">
      <c r="G30975" s="2"/>
      <c r="H30975" s="22"/>
      <c r="I30975" s="22"/>
      <c r="J30975" s="23"/>
      <c r="K30975" s="23"/>
      <c r="L30975" s="22"/>
      <c r="M30975" s="22"/>
      <c r="O30975" s="1"/>
    </row>
    <row r="30976" spans="7:15" x14ac:dyDescent="0.2">
      <c r="G30976" s="2"/>
      <c r="H30976" s="22"/>
      <c r="I30976" s="22"/>
      <c r="J30976" s="23"/>
      <c r="K30976" s="23"/>
      <c r="L30976" s="22"/>
      <c r="M30976" s="22"/>
      <c r="O30976" s="1"/>
    </row>
    <row r="30977" spans="7:15" x14ac:dyDescent="0.2">
      <c r="G30977" s="2"/>
      <c r="H30977" s="22"/>
      <c r="I30977" s="22"/>
      <c r="J30977" s="23"/>
      <c r="K30977" s="23"/>
      <c r="L30977" s="22"/>
      <c r="M30977" s="22"/>
      <c r="O30977" s="1"/>
    </row>
    <row r="30978" spans="7:15" x14ac:dyDescent="0.2">
      <c r="G30978" s="2"/>
      <c r="H30978" s="22"/>
      <c r="I30978" s="22"/>
      <c r="J30978" s="23"/>
      <c r="K30978" s="23"/>
      <c r="L30978" s="22"/>
      <c r="M30978" s="22"/>
      <c r="O30978" s="1"/>
    </row>
    <row r="30979" spans="7:15" x14ac:dyDescent="0.2">
      <c r="G30979" s="2"/>
      <c r="H30979" s="22"/>
      <c r="I30979" s="22"/>
      <c r="J30979" s="23"/>
      <c r="K30979" s="23"/>
      <c r="L30979" s="22"/>
      <c r="M30979" s="22"/>
      <c r="O30979" s="1"/>
    </row>
    <row r="30980" spans="7:15" x14ac:dyDescent="0.2">
      <c r="G30980" s="2"/>
      <c r="H30980" s="22"/>
      <c r="I30980" s="22"/>
      <c r="J30980" s="23"/>
      <c r="K30980" s="23"/>
      <c r="L30980" s="22"/>
      <c r="M30980" s="22"/>
      <c r="O30980" s="1"/>
    </row>
    <row r="30981" spans="7:15" x14ac:dyDescent="0.2">
      <c r="G30981" s="2"/>
      <c r="H30981" s="22"/>
      <c r="I30981" s="22"/>
      <c r="J30981" s="23"/>
      <c r="K30981" s="23"/>
      <c r="L30981" s="22"/>
      <c r="M30981" s="22"/>
      <c r="O30981" s="1"/>
    </row>
    <row r="30982" spans="7:15" x14ac:dyDescent="0.2">
      <c r="G30982" s="2"/>
      <c r="H30982" s="22"/>
      <c r="I30982" s="22"/>
      <c r="J30982" s="23"/>
      <c r="K30982" s="23"/>
      <c r="L30982" s="22"/>
      <c r="M30982" s="22"/>
      <c r="O30982" s="1"/>
    </row>
    <row r="30983" spans="7:15" x14ac:dyDescent="0.2">
      <c r="G30983" s="2"/>
      <c r="H30983" s="22"/>
      <c r="I30983" s="22"/>
      <c r="J30983" s="23"/>
      <c r="K30983" s="23"/>
      <c r="L30983" s="22"/>
      <c r="M30983" s="22"/>
      <c r="O30983" s="1"/>
    </row>
    <row r="30984" spans="7:15" x14ac:dyDescent="0.2">
      <c r="G30984" s="2"/>
      <c r="H30984" s="22"/>
      <c r="I30984" s="22"/>
      <c r="J30984" s="23"/>
      <c r="K30984" s="23"/>
      <c r="L30984" s="22"/>
      <c r="M30984" s="22"/>
      <c r="O30984" s="1"/>
    </row>
    <row r="30985" spans="7:15" x14ac:dyDescent="0.2">
      <c r="G30985" s="2"/>
      <c r="H30985" s="22"/>
      <c r="I30985" s="22"/>
      <c r="J30985" s="23"/>
      <c r="K30985" s="23"/>
      <c r="L30985" s="22"/>
      <c r="M30985" s="22"/>
      <c r="O30985" s="1"/>
    </row>
    <row r="30986" spans="7:15" x14ac:dyDescent="0.2">
      <c r="G30986" s="2"/>
      <c r="H30986" s="22"/>
      <c r="I30986" s="22"/>
      <c r="J30986" s="23"/>
      <c r="K30986" s="23"/>
      <c r="L30986" s="22"/>
      <c r="M30986" s="22"/>
      <c r="O30986" s="1"/>
    </row>
    <row r="30987" spans="7:15" x14ac:dyDescent="0.2">
      <c r="G30987" s="2"/>
      <c r="H30987" s="22"/>
      <c r="I30987" s="22"/>
      <c r="J30987" s="23"/>
      <c r="K30987" s="23"/>
      <c r="L30987" s="22"/>
      <c r="M30987" s="22"/>
      <c r="O30987" s="1"/>
    </row>
    <row r="30988" spans="7:15" x14ac:dyDescent="0.2">
      <c r="G30988" s="2"/>
      <c r="H30988" s="22"/>
      <c r="I30988" s="22"/>
      <c r="J30988" s="23"/>
      <c r="K30988" s="23"/>
      <c r="L30988" s="22"/>
      <c r="M30988" s="22"/>
      <c r="O30988" s="1"/>
    </row>
    <row r="30989" spans="7:15" x14ac:dyDescent="0.2">
      <c r="G30989" s="2"/>
      <c r="H30989" s="22"/>
      <c r="I30989" s="22"/>
      <c r="J30989" s="23"/>
      <c r="K30989" s="23"/>
      <c r="L30989" s="22"/>
      <c r="M30989" s="22"/>
      <c r="O30989" s="1"/>
    </row>
    <row r="30990" spans="7:15" x14ac:dyDescent="0.2">
      <c r="G30990" s="2"/>
      <c r="H30990" s="22"/>
      <c r="I30990" s="22"/>
      <c r="J30990" s="23"/>
      <c r="K30990" s="23"/>
      <c r="L30990" s="22"/>
      <c r="M30990" s="22"/>
      <c r="O30990" s="1"/>
    </row>
    <row r="30991" spans="7:15" x14ac:dyDescent="0.2">
      <c r="G30991" s="2"/>
      <c r="H30991" s="22"/>
      <c r="I30991" s="22"/>
      <c r="J30991" s="23"/>
      <c r="K30991" s="23"/>
      <c r="L30991" s="22"/>
      <c r="M30991" s="22"/>
      <c r="O30991" s="1"/>
    </row>
    <row r="30992" spans="7:15" x14ac:dyDescent="0.2">
      <c r="G30992" s="2"/>
      <c r="H30992" s="22"/>
      <c r="I30992" s="22"/>
      <c r="J30992" s="23"/>
      <c r="K30992" s="23"/>
      <c r="L30992" s="22"/>
      <c r="M30992" s="22"/>
      <c r="O30992" s="1"/>
    </row>
    <row r="30993" spans="7:15" x14ac:dyDescent="0.2">
      <c r="G30993" s="2"/>
      <c r="H30993" s="22"/>
      <c r="I30993" s="22"/>
      <c r="J30993" s="23"/>
      <c r="K30993" s="23"/>
      <c r="L30993" s="22"/>
      <c r="M30993" s="22"/>
      <c r="O30993" s="1"/>
    </row>
    <row r="30994" spans="7:15" x14ac:dyDescent="0.2">
      <c r="G30994" s="2"/>
      <c r="H30994" s="22"/>
      <c r="I30994" s="22"/>
      <c r="J30994" s="23"/>
      <c r="K30994" s="23"/>
      <c r="L30994" s="22"/>
      <c r="M30994" s="22"/>
      <c r="O30994" s="1"/>
    </row>
    <row r="30995" spans="7:15" x14ac:dyDescent="0.2">
      <c r="G30995" s="2"/>
      <c r="H30995" s="22"/>
      <c r="I30995" s="22"/>
      <c r="J30995" s="23"/>
      <c r="K30995" s="23"/>
      <c r="L30995" s="22"/>
      <c r="M30995" s="22"/>
      <c r="O30995" s="1"/>
    </row>
    <row r="30996" spans="7:15" x14ac:dyDescent="0.2">
      <c r="G30996" s="2"/>
      <c r="H30996" s="22"/>
      <c r="I30996" s="22"/>
      <c r="J30996" s="23"/>
      <c r="K30996" s="23"/>
      <c r="L30996" s="22"/>
      <c r="M30996" s="22"/>
      <c r="O30996" s="1"/>
    </row>
    <row r="30997" spans="7:15" x14ac:dyDescent="0.2">
      <c r="G30997" s="2"/>
      <c r="H30997" s="22"/>
      <c r="I30997" s="22"/>
      <c r="J30997" s="23"/>
      <c r="K30997" s="23"/>
      <c r="L30997" s="22"/>
      <c r="M30997" s="22"/>
      <c r="O30997" s="1"/>
    </row>
    <row r="30998" spans="7:15" x14ac:dyDescent="0.2">
      <c r="G30998" s="2"/>
      <c r="H30998" s="22"/>
      <c r="I30998" s="22"/>
      <c r="J30998" s="23"/>
      <c r="K30998" s="23"/>
      <c r="L30998" s="22"/>
      <c r="M30998" s="22"/>
      <c r="O30998" s="1"/>
    </row>
    <row r="30999" spans="7:15" x14ac:dyDescent="0.2">
      <c r="G30999" s="2"/>
      <c r="H30999" s="22"/>
      <c r="I30999" s="22"/>
      <c r="J30999" s="23"/>
      <c r="K30999" s="23"/>
      <c r="L30999" s="22"/>
      <c r="M30999" s="22"/>
      <c r="O30999" s="1"/>
    </row>
    <row r="31000" spans="7:15" x14ac:dyDescent="0.2">
      <c r="G31000" s="2"/>
      <c r="H31000" s="22"/>
      <c r="I31000" s="22"/>
      <c r="J31000" s="23"/>
      <c r="K31000" s="23"/>
      <c r="L31000" s="22"/>
      <c r="M31000" s="22"/>
      <c r="O31000" s="1"/>
    </row>
    <row r="31001" spans="7:15" x14ac:dyDescent="0.2">
      <c r="G31001" s="2"/>
      <c r="H31001" s="22"/>
      <c r="I31001" s="22"/>
      <c r="J31001" s="23"/>
      <c r="K31001" s="23"/>
      <c r="L31001" s="22"/>
      <c r="M31001" s="22"/>
      <c r="O31001" s="1"/>
    </row>
    <row r="31002" spans="7:15" x14ac:dyDescent="0.2">
      <c r="G31002" s="2"/>
      <c r="H31002" s="22"/>
      <c r="I31002" s="22"/>
      <c r="J31002" s="23"/>
      <c r="K31002" s="23"/>
      <c r="L31002" s="22"/>
      <c r="M31002" s="22"/>
      <c r="O31002" s="1"/>
    </row>
    <row r="31003" spans="7:15" x14ac:dyDescent="0.2">
      <c r="G31003" s="2"/>
      <c r="H31003" s="22"/>
      <c r="I31003" s="22"/>
      <c r="J31003" s="23"/>
      <c r="K31003" s="23"/>
      <c r="L31003" s="22"/>
      <c r="M31003" s="22"/>
      <c r="O31003" s="1"/>
    </row>
    <row r="31004" spans="7:15" x14ac:dyDescent="0.2">
      <c r="G31004" s="2"/>
      <c r="H31004" s="22"/>
      <c r="I31004" s="22"/>
      <c r="J31004" s="23"/>
      <c r="K31004" s="23"/>
      <c r="L31004" s="22"/>
      <c r="M31004" s="22"/>
      <c r="O31004" s="1"/>
    </row>
    <row r="31005" spans="7:15" x14ac:dyDescent="0.2">
      <c r="G31005" s="2"/>
      <c r="H31005" s="22"/>
      <c r="I31005" s="22"/>
      <c r="J31005" s="23"/>
      <c r="K31005" s="23"/>
      <c r="L31005" s="22"/>
      <c r="M31005" s="22"/>
      <c r="O31005" s="1"/>
    </row>
    <row r="31006" spans="7:15" x14ac:dyDescent="0.2">
      <c r="G31006" s="2"/>
      <c r="H31006" s="22"/>
      <c r="I31006" s="22"/>
      <c r="J31006" s="23"/>
      <c r="K31006" s="23"/>
      <c r="L31006" s="22"/>
      <c r="M31006" s="22"/>
      <c r="O31006" s="1"/>
    </row>
    <row r="31007" spans="7:15" x14ac:dyDescent="0.2">
      <c r="G31007" s="2"/>
      <c r="H31007" s="22"/>
      <c r="I31007" s="22"/>
      <c r="J31007" s="23"/>
      <c r="K31007" s="23"/>
      <c r="L31007" s="22"/>
      <c r="M31007" s="22"/>
      <c r="O31007" s="1"/>
    </row>
    <row r="31008" spans="7:15" x14ac:dyDescent="0.2">
      <c r="G31008" s="2"/>
      <c r="H31008" s="22"/>
      <c r="I31008" s="22"/>
      <c r="J31008" s="23"/>
      <c r="K31008" s="23"/>
      <c r="L31008" s="22"/>
      <c r="M31008" s="22"/>
      <c r="O31008" s="1"/>
    </row>
    <row r="31009" spans="7:15" x14ac:dyDescent="0.2">
      <c r="G31009" s="2"/>
      <c r="H31009" s="22"/>
      <c r="I31009" s="22"/>
      <c r="J31009" s="23"/>
      <c r="K31009" s="23"/>
      <c r="L31009" s="22"/>
      <c r="M31009" s="22"/>
      <c r="O31009" s="1"/>
    </row>
    <row r="31010" spans="7:15" x14ac:dyDescent="0.2">
      <c r="G31010" s="2"/>
      <c r="H31010" s="22"/>
      <c r="I31010" s="22"/>
      <c r="J31010" s="23"/>
      <c r="K31010" s="23"/>
      <c r="L31010" s="22"/>
      <c r="M31010" s="22"/>
      <c r="O31010" s="1"/>
    </row>
    <row r="31011" spans="7:15" x14ac:dyDescent="0.2">
      <c r="G31011" s="2"/>
      <c r="H31011" s="22"/>
      <c r="I31011" s="22"/>
      <c r="J31011" s="23"/>
      <c r="K31011" s="23"/>
      <c r="L31011" s="22"/>
      <c r="M31011" s="22"/>
      <c r="O31011" s="1"/>
    </row>
    <row r="31012" spans="7:15" x14ac:dyDescent="0.2">
      <c r="G31012" s="2"/>
      <c r="H31012" s="22"/>
      <c r="I31012" s="22"/>
      <c r="J31012" s="23"/>
      <c r="K31012" s="23"/>
      <c r="L31012" s="22"/>
      <c r="M31012" s="22"/>
      <c r="O31012" s="1"/>
    </row>
    <row r="31013" spans="7:15" x14ac:dyDescent="0.2">
      <c r="G31013" s="2"/>
      <c r="H31013" s="22"/>
      <c r="I31013" s="22"/>
      <c r="J31013" s="23"/>
      <c r="K31013" s="23"/>
      <c r="L31013" s="22"/>
      <c r="M31013" s="22"/>
      <c r="O31013" s="1"/>
    </row>
    <row r="31014" spans="7:15" x14ac:dyDescent="0.2">
      <c r="G31014" s="2"/>
      <c r="H31014" s="22"/>
      <c r="I31014" s="22"/>
      <c r="J31014" s="23"/>
      <c r="K31014" s="23"/>
      <c r="L31014" s="22"/>
      <c r="M31014" s="22"/>
      <c r="O31014" s="1"/>
    </row>
    <row r="31015" spans="7:15" x14ac:dyDescent="0.2">
      <c r="G31015" s="2"/>
      <c r="H31015" s="22"/>
      <c r="I31015" s="22"/>
      <c r="J31015" s="23"/>
      <c r="K31015" s="23"/>
      <c r="L31015" s="22"/>
      <c r="M31015" s="22"/>
      <c r="O31015" s="1"/>
    </row>
    <row r="31016" spans="7:15" x14ac:dyDescent="0.2">
      <c r="G31016" s="2"/>
      <c r="H31016" s="22"/>
      <c r="I31016" s="22"/>
      <c r="J31016" s="23"/>
      <c r="K31016" s="23"/>
      <c r="L31016" s="22"/>
      <c r="M31016" s="22"/>
      <c r="O31016" s="1"/>
    </row>
    <row r="31017" spans="7:15" x14ac:dyDescent="0.2">
      <c r="G31017" s="2"/>
      <c r="H31017" s="22"/>
      <c r="I31017" s="22"/>
      <c r="J31017" s="23"/>
      <c r="K31017" s="23"/>
      <c r="L31017" s="22"/>
      <c r="M31017" s="22"/>
      <c r="O31017" s="1"/>
    </row>
    <row r="31018" spans="7:15" x14ac:dyDescent="0.2">
      <c r="G31018" s="2"/>
      <c r="H31018" s="22"/>
      <c r="I31018" s="22"/>
      <c r="J31018" s="23"/>
      <c r="K31018" s="23"/>
      <c r="L31018" s="22"/>
      <c r="M31018" s="22"/>
      <c r="O31018" s="1"/>
    </row>
    <row r="31019" spans="7:15" x14ac:dyDescent="0.2">
      <c r="G31019" s="2"/>
      <c r="H31019" s="22"/>
      <c r="I31019" s="22"/>
      <c r="J31019" s="23"/>
      <c r="K31019" s="23"/>
      <c r="L31019" s="22"/>
      <c r="M31019" s="22"/>
      <c r="O31019" s="1"/>
    </row>
    <row r="31020" spans="7:15" x14ac:dyDescent="0.2">
      <c r="G31020" s="2"/>
      <c r="H31020" s="22"/>
      <c r="I31020" s="22"/>
      <c r="J31020" s="23"/>
      <c r="K31020" s="23"/>
      <c r="L31020" s="22"/>
      <c r="M31020" s="22"/>
      <c r="O31020" s="1"/>
    </row>
    <row r="31021" spans="7:15" x14ac:dyDescent="0.2">
      <c r="G31021" s="2"/>
      <c r="H31021" s="22"/>
      <c r="I31021" s="22"/>
      <c r="J31021" s="23"/>
      <c r="K31021" s="23"/>
      <c r="L31021" s="22"/>
      <c r="M31021" s="22"/>
      <c r="O31021" s="1"/>
    </row>
    <row r="31022" spans="7:15" x14ac:dyDescent="0.2">
      <c r="G31022" s="2"/>
      <c r="H31022" s="22"/>
      <c r="I31022" s="22"/>
      <c r="J31022" s="23"/>
      <c r="K31022" s="23"/>
      <c r="L31022" s="22"/>
      <c r="M31022" s="22"/>
      <c r="O31022" s="1"/>
    </row>
    <row r="31023" spans="7:15" x14ac:dyDescent="0.2">
      <c r="G31023" s="2"/>
      <c r="H31023" s="22"/>
      <c r="I31023" s="22"/>
      <c r="J31023" s="23"/>
      <c r="K31023" s="23"/>
      <c r="L31023" s="22"/>
      <c r="M31023" s="22"/>
      <c r="O31023" s="1"/>
    </row>
    <row r="31024" spans="7:15" x14ac:dyDescent="0.2">
      <c r="G31024" s="2"/>
      <c r="H31024" s="22"/>
      <c r="I31024" s="22"/>
      <c r="J31024" s="23"/>
      <c r="K31024" s="23"/>
      <c r="L31024" s="22"/>
      <c r="M31024" s="22"/>
      <c r="O31024" s="1"/>
    </row>
    <row r="31025" spans="7:15" x14ac:dyDescent="0.2">
      <c r="G31025" s="2"/>
      <c r="H31025" s="22"/>
      <c r="I31025" s="22"/>
      <c r="J31025" s="23"/>
      <c r="K31025" s="23"/>
      <c r="L31025" s="22"/>
      <c r="M31025" s="22"/>
      <c r="O31025" s="1"/>
    </row>
    <row r="31026" spans="7:15" x14ac:dyDescent="0.2">
      <c r="G31026" s="2"/>
      <c r="H31026" s="22"/>
      <c r="I31026" s="22"/>
      <c r="J31026" s="23"/>
      <c r="K31026" s="23"/>
      <c r="L31026" s="22"/>
      <c r="M31026" s="22"/>
      <c r="O31026" s="1"/>
    </row>
    <row r="31027" spans="7:15" x14ac:dyDescent="0.2">
      <c r="G31027" s="2"/>
      <c r="H31027" s="22"/>
      <c r="I31027" s="22"/>
      <c r="J31027" s="23"/>
      <c r="K31027" s="23"/>
      <c r="L31027" s="22"/>
      <c r="M31027" s="22"/>
      <c r="O31027" s="1"/>
    </row>
    <row r="31028" spans="7:15" x14ac:dyDescent="0.2">
      <c r="G31028" s="2"/>
      <c r="H31028" s="22"/>
      <c r="I31028" s="22"/>
      <c r="J31028" s="23"/>
      <c r="K31028" s="23"/>
      <c r="L31028" s="22"/>
      <c r="M31028" s="22"/>
      <c r="O31028" s="1"/>
    </row>
    <row r="31029" spans="7:15" x14ac:dyDescent="0.2">
      <c r="G31029" s="2"/>
      <c r="H31029" s="22"/>
      <c r="I31029" s="22"/>
      <c r="J31029" s="23"/>
      <c r="K31029" s="23"/>
      <c r="L31029" s="22"/>
      <c r="M31029" s="22"/>
      <c r="O31029" s="1"/>
    </row>
    <row r="31030" spans="7:15" x14ac:dyDescent="0.2">
      <c r="G31030" s="2"/>
      <c r="H31030" s="22"/>
      <c r="I31030" s="22"/>
      <c r="J31030" s="23"/>
      <c r="K31030" s="23"/>
      <c r="L31030" s="22"/>
      <c r="M31030" s="22"/>
      <c r="O31030" s="1"/>
    </row>
    <row r="31031" spans="7:15" x14ac:dyDescent="0.2">
      <c r="G31031" s="2"/>
      <c r="H31031" s="22"/>
      <c r="I31031" s="22"/>
      <c r="J31031" s="23"/>
      <c r="K31031" s="23"/>
      <c r="L31031" s="22"/>
      <c r="M31031" s="22"/>
      <c r="O31031" s="1"/>
    </row>
    <row r="31032" spans="7:15" x14ac:dyDescent="0.2">
      <c r="G31032" s="2"/>
      <c r="H31032" s="22"/>
      <c r="I31032" s="22"/>
      <c r="J31032" s="23"/>
      <c r="K31032" s="23"/>
      <c r="L31032" s="22"/>
      <c r="M31032" s="22"/>
      <c r="O31032" s="1"/>
    </row>
    <row r="31033" spans="7:15" x14ac:dyDescent="0.2">
      <c r="G31033" s="2"/>
      <c r="H31033" s="22"/>
      <c r="I31033" s="22"/>
      <c r="J31033" s="23"/>
      <c r="K31033" s="23"/>
      <c r="L31033" s="22"/>
      <c r="M31033" s="22"/>
      <c r="O31033" s="1"/>
    </row>
    <row r="31034" spans="7:15" x14ac:dyDescent="0.2">
      <c r="G31034" s="2"/>
      <c r="H31034" s="22"/>
      <c r="I31034" s="22"/>
      <c r="J31034" s="23"/>
      <c r="K31034" s="23"/>
      <c r="L31034" s="22"/>
      <c r="M31034" s="22"/>
      <c r="O31034" s="1"/>
    </row>
    <row r="31035" spans="7:15" x14ac:dyDescent="0.2">
      <c r="G31035" s="2"/>
      <c r="H31035" s="22"/>
      <c r="I31035" s="22"/>
      <c r="J31035" s="23"/>
      <c r="K31035" s="23"/>
      <c r="L31035" s="22"/>
      <c r="M31035" s="22"/>
      <c r="O31035" s="1"/>
    </row>
    <row r="31036" spans="7:15" x14ac:dyDescent="0.2">
      <c r="G31036" s="2"/>
      <c r="H31036" s="22"/>
      <c r="I31036" s="22"/>
      <c r="J31036" s="23"/>
      <c r="K31036" s="23"/>
      <c r="L31036" s="22"/>
      <c r="M31036" s="22"/>
      <c r="O31036" s="1"/>
    </row>
    <row r="31037" spans="7:15" x14ac:dyDescent="0.2">
      <c r="G31037" s="2"/>
      <c r="H31037" s="22"/>
      <c r="I31037" s="22"/>
      <c r="J31037" s="23"/>
      <c r="K31037" s="23"/>
      <c r="L31037" s="22"/>
      <c r="M31037" s="22"/>
      <c r="O31037" s="1"/>
    </row>
    <row r="31038" spans="7:15" x14ac:dyDescent="0.2">
      <c r="G31038" s="2"/>
      <c r="H31038" s="22"/>
      <c r="I31038" s="22"/>
      <c r="J31038" s="23"/>
      <c r="K31038" s="23"/>
      <c r="L31038" s="22"/>
      <c r="M31038" s="22"/>
      <c r="O31038" s="1"/>
    </row>
    <row r="31039" spans="7:15" x14ac:dyDescent="0.2">
      <c r="G31039" s="2"/>
      <c r="H31039" s="22"/>
      <c r="I31039" s="22"/>
      <c r="J31039" s="23"/>
      <c r="K31039" s="23"/>
      <c r="L31039" s="22"/>
      <c r="M31039" s="22"/>
      <c r="O31039" s="1"/>
    </row>
    <row r="31040" spans="7:15" x14ac:dyDescent="0.2">
      <c r="G31040" s="2"/>
      <c r="H31040" s="22"/>
      <c r="I31040" s="22"/>
      <c r="J31040" s="23"/>
      <c r="K31040" s="23"/>
      <c r="L31040" s="22"/>
      <c r="M31040" s="22"/>
      <c r="O31040" s="1"/>
    </row>
    <row r="31041" spans="7:15" x14ac:dyDescent="0.2">
      <c r="G31041" s="2"/>
      <c r="H31041" s="22"/>
      <c r="I31041" s="22"/>
      <c r="J31041" s="23"/>
      <c r="K31041" s="23"/>
      <c r="L31041" s="22"/>
      <c r="M31041" s="22"/>
      <c r="O31041" s="1"/>
    </row>
    <row r="31042" spans="7:15" x14ac:dyDescent="0.2">
      <c r="G31042" s="2"/>
      <c r="H31042" s="22"/>
      <c r="I31042" s="22"/>
      <c r="J31042" s="23"/>
      <c r="K31042" s="23"/>
      <c r="L31042" s="22"/>
      <c r="M31042" s="22"/>
      <c r="O31042" s="1"/>
    </row>
    <row r="31043" spans="7:15" x14ac:dyDescent="0.2">
      <c r="G31043" s="2"/>
      <c r="H31043" s="22"/>
      <c r="I31043" s="22"/>
      <c r="J31043" s="23"/>
      <c r="K31043" s="23"/>
      <c r="L31043" s="22"/>
      <c r="M31043" s="22"/>
      <c r="O31043" s="1"/>
    </row>
    <row r="31044" spans="7:15" x14ac:dyDescent="0.2">
      <c r="G31044" s="2"/>
      <c r="H31044" s="22"/>
      <c r="I31044" s="22"/>
      <c r="J31044" s="23"/>
      <c r="K31044" s="23"/>
      <c r="L31044" s="22"/>
      <c r="M31044" s="22"/>
      <c r="O31044" s="1"/>
    </row>
    <row r="31045" spans="7:15" x14ac:dyDescent="0.2">
      <c r="G31045" s="2"/>
      <c r="H31045" s="22"/>
      <c r="I31045" s="22"/>
      <c r="J31045" s="23"/>
      <c r="K31045" s="23"/>
      <c r="L31045" s="22"/>
      <c r="M31045" s="22"/>
      <c r="O31045" s="1"/>
    </row>
    <row r="31046" spans="7:15" x14ac:dyDescent="0.2">
      <c r="G31046" s="2"/>
      <c r="H31046" s="22"/>
      <c r="I31046" s="22"/>
      <c r="J31046" s="23"/>
      <c r="K31046" s="23"/>
      <c r="L31046" s="22"/>
      <c r="M31046" s="22"/>
      <c r="O31046" s="1"/>
    </row>
    <row r="31047" spans="7:15" x14ac:dyDescent="0.2">
      <c r="G31047" s="2"/>
      <c r="H31047" s="22"/>
      <c r="I31047" s="22"/>
      <c r="J31047" s="23"/>
      <c r="K31047" s="23"/>
      <c r="L31047" s="22"/>
      <c r="M31047" s="22"/>
      <c r="O31047" s="1"/>
    </row>
    <row r="31048" spans="7:15" x14ac:dyDescent="0.2">
      <c r="G31048" s="2"/>
      <c r="H31048" s="22"/>
      <c r="I31048" s="22"/>
      <c r="J31048" s="23"/>
      <c r="K31048" s="23"/>
      <c r="L31048" s="22"/>
      <c r="M31048" s="22"/>
      <c r="O31048" s="1"/>
    </row>
    <row r="31049" spans="7:15" x14ac:dyDescent="0.2">
      <c r="G31049" s="2"/>
      <c r="H31049" s="22"/>
      <c r="I31049" s="22"/>
      <c r="J31049" s="23"/>
      <c r="K31049" s="23"/>
      <c r="L31049" s="22"/>
      <c r="M31049" s="22"/>
      <c r="O31049" s="1"/>
    </row>
    <row r="31050" spans="7:15" x14ac:dyDescent="0.2">
      <c r="G31050" s="2"/>
      <c r="H31050" s="22"/>
      <c r="I31050" s="22"/>
      <c r="J31050" s="23"/>
      <c r="K31050" s="23"/>
      <c r="L31050" s="22"/>
      <c r="M31050" s="22"/>
      <c r="O31050" s="1"/>
    </row>
    <row r="31051" spans="7:15" x14ac:dyDescent="0.2">
      <c r="G31051" s="2"/>
      <c r="H31051" s="22"/>
      <c r="I31051" s="22"/>
      <c r="J31051" s="23"/>
      <c r="K31051" s="23"/>
      <c r="L31051" s="22"/>
      <c r="M31051" s="22"/>
      <c r="O31051" s="1"/>
    </row>
    <row r="31052" spans="7:15" x14ac:dyDescent="0.2">
      <c r="G31052" s="2"/>
      <c r="H31052" s="22"/>
      <c r="I31052" s="22"/>
      <c r="J31052" s="23"/>
      <c r="K31052" s="23"/>
      <c r="L31052" s="22"/>
      <c r="M31052" s="22"/>
      <c r="O31052" s="1"/>
    </row>
    <row r="31053" spans="7:15" x14ac:dyDescent="0.2">
      <c r="G31053" s="2"/>
      <c r="H31053" s="22"/>
      <c r="I31053" s="22"/>
      <c r="J31053" s="23"/>
      <c r="K31053" s="23"/>
      <c r="L31053" s="22"/>
      <c r="M31053" s="22"/>
      <c r="O31053" s="1"/>
    </row>
    <row r="31054" spans="7:15" x14ac:dyDescent="0.2">
      <c r="G31054" s="2"/>
      <c r="H31054" s="22"/>
      <c r="I31054" s="22"/>
      <c r="J31054" s="23"/>
      <c r="K31054" s="23"/>
      <c r="L31054" s="22"/>
      <c r="M31054" s="22"/>
      <c r="O31054" s="1"/>
    </row>
    <row r="31055" spans="7:15" x14ac:dyDescent="0.2">
      <c r="G31055" s="2"/>
      <c r="H31055" s="22"/>
      <c r="I31055" s="22"/>
      <c r="J31055" s="23"/>
      <c r="K31055" s="23"/>
      <c r="L31055" s="22"/>
      <c r="M31055" s="22"/>
      <c r="O31055" s="1"/>
    </row>
    <row r="31056" spans="7:15" x14ac:dyDescent="0.2">
      <c r="G31056" s="2"/>
      <c r="H31056" s="22"/>
      <c r="I31056" s="22"/>
      <c r="J31056" s="23"/>
      <c r="K31056" s="23"/>
      <c r="L31056" s="22"/>
      <c r="M31056" s="22"/>
      <c r="O31056" s="1"/>
    </row>
    <row r="31057" spans="7:15" x14ac:dyDescent="0.2">
      <c r="G31057" s="2"/>
      <c r="H31057" s="22"/>
      <c r="I31057" s="22"/>
      <c r="J31057" s="23"/>
      <c r="K31057" s="23"/>
      <c r="L31057" s="22"/>
      <c r="M31057" s="22"/>
      <c r="O31057" s="1"/>
    </row>
    <row r="31058" spans="7:15" x14ac:dyDescent="0.2">
      <c r="G31058" s="2"/>
      <c r="H31058" s="22"/>
      <c r="I31058" s="22"/>
      <c r="J31058" s="23"/>
      <c r="K31058" s="23"/>
      <c r="L31058" s="22"/>
      <c r="M31058" s="22"/>
      <c r="O31058" s="1"/>
    </row>
    <row r="31059" spans="7:15" x14ac:dyDescent="0.2">
      <c r="G31059" s="2"/>
      <c r="H31059" s="22"/>
      <c r="I31059" s="22"/>
      <c r="J31059" s="23"/>
      <c r="K31059" s="23"/>
      <c r="L31059" s="22"/>
      <c r="M31059" s="22"/>
      <c r="O31059" s="1"/>
    </row>
    <row r="31060" spans="7:15" x14ac:dyDescent="0.2">
      <c r="G31060" s="2"/>
      <c r="H31060" s="22"/>
      <c r="I31060" s="22"/>
      <c r="J31060" s="23"/>
      <c r="K31060" s="23"/>
      <c r="L31060" s="22"/>
      <c r="M31060" s="22"/>
      <c r="O31060" s="1"/>
    </row>
    <row r="31061" spans="7:15" x14ac:dyDescent="0.2">
      <c r="G31061" s="2"/>
      <c r="H31061" s="22"/>
      <c r="I31061" s="22"/>
      <c r="J31061" s="23"/>
      <c r="K31061" s="23"/>
      <c r="L31061" s="22"/>
      <c r="M31061" s="22"/>
      <c r="O31061" s="1"/>
    </row>
    <row r="31062" spans="7:15" x14ac:dyDescent="0.2">
      <c r="G31062" s="2"/>
      <c r="H31062" s="22"/>
      <c r="I31062" s="22"/>
      <c r="J31062" s="23"/>
      <c r="K31062" s="23"/>
      <c r="L31062" s="22"/>
      <c r="M31062" s="22"/>
      <c r="O31062" s="1"/>
    </row>
    <row r="31063" spans="7:15" x14ac:dyDescent="0.2">
      <c r="G31063" s="2"/>
      <c r="H31063" s="22"/>
      <c r="I31063" s="22"/>
      <c r="J31063" s="23"/>
      <c r="K31063" s="23"/>
      <c r="L31063" s="22"/>
      <c r="M31063" s="22"/>
      <c r="O31063" s="1"/>
    </row>
    <row r="31064" spans="7:15" x14ac:dyDescent="0.2">
      <c r="G31064" s="2"/>
      <c r="H31064" s="22"/>
      <c r="I31064" s="22"/>
      <c r="J31064" s="23"/>
      <c r="K31064" s="23"/>
      <c r="L31064" s="22"/>
      <c r="M31064" s="22"/>
      <c r="O31064" s="1"/>
    </row>
    <row r="31065" spans="7:15" x14ac:dyDescent="0.2">
      <c r="G31065" s="2"/>
      <c r="H31065" s="22"/>
      <c r="I31065" s="22"/>
      <c r="J31065" s="23"/>
      <c r="K31065" s="23"/>
      <c r="L31065" s="22"/>
      <c r="M31065" s="22"/>
      <c r="O31065" s="1"/>
    </row>
    <row r="31066" spans="7:15" x14ac:dyDescent="0.2">
      <c r="G31066" s="2"/>
      <c r="H31066" s="22"/>
      <c r="I31066" s="22"/>
      <c r="J31066" s="23"/>
      <c r="K31066" s="23"/>
      <c r="L31066" s="22"/>
      <c r="M31066" s="22"/>
      <c r="O31066" s="1"/>
    </row>
    <row r="31067" spans="7:15" x14ac:dyDescent="0.2">
      <c r="G31067" s="2"/>
      <c r="H31067" s="22"/>
      <c r="I31067" s="22"/>
      <c r="J31067" s="23"/>
      <c r="K31067" s="23"/>
      <c r="L31067" s="22"/>
      <c r="M31067" s="22"/>
      <c r="O31067" s="1"/>
    </row>
    <row r="31068" spans="7:15" x14ac:dyDescent="0.2">
      <c r="G31068" s="2"/>
      <c r="H31068" s="22"/>
      <c r="I31068" s="22"/>
      <c r="J31068" s="23"/>
      <c r="K31068" s="23"/>
      <c r="L31068" s="22"/>
      <c r="M31068" s="22"/>
      <c r="O31068" s="1"/>
    </row>
    <row r="31069" spans="7:15" x14ac:dyDescent="0.2">
      <c r="G31069" s="2"/>
      <c r="H31069" s="22"/>
      <c r="I31069" s="22"/>
      <c r="J31069" s="23"/>
      <c r="K31069" s="23"/>
      <c r="L31069" s="22"/>
      <c r="M31069" s="22"/>
      <c r="O31069" s="1"/>
    </row>
    <row r="31070" spans="7:15" x14ac:dyDescent="0.2">
      <c r="G31070" s="2"/>
      <c r="H31070" s="22"/>
      <c r="I31070" s="22"/>
      <c r="J31070" s="23"/>
      <c r="K31070" s="23"/>
      <c r="L31070" s="22"/>
      <c r="M31070" s="22"/>
      <c r="O31070" s="1"/>
    </row>
    <row r="31071" spans="7:15" x14ac:dyDescent="0.2">
      <c r="G31071" s="2"/>
      <c r="H31071" s="22"/>
      <c r="I31071" s="22"/>
      <c r="J31071" s="23"/>
      <c r="K31071" s="23"/>
      <c r="L31071" s="22"/>
      <c r="M31071" s="22"/>
      <c r="O31071" s="1"/>
    </row>
    <row r="31072" spans="7:15" x14ac:dyDescent="0.2">
      <c r="G31072" s="2"/>
      <c r="H31072" s="22"/>
      <c r="I31072" s="22"/>
      <c r="J31072" s="23"/>
      <c r="K31072" s="23"/>
      <c r="L31072" s="22"/>
      <c r="M31072" s="22"/>
      <c r="O31072" s="1"/>
    </row>
    <row r="31073" spans="7:15" x14ac:dyDescent="0.2">
      <c r="G31073" s="2"/>
      <c r="H31073" s="22"/>
      <c r="I31073" s="22"/>
      <c r="J31073" s="23"/>
      <c r="K31073" s="23"/>
      <c r="L31073" s="22"/>
      <c r="M31073" s="22"/>
      <c r="O31073" s="1"/>
    </row>
    <row r="31074" spans="7:15" x14ac:dyDescent="0.2">
      <c r="G31074" s="2"/>
      <c r="H31074" s="22"/>
      <c r="I31074" s="22"/>
      <c r="J31074" s="23"/>
      <c r="K31074" s="23"/>
      <c r="L31074" s="22"/>
      <c r="M31074" s="22"/>
      <c r="O31074" s="1"/>
    </row>
    <row r="31075" spans="7:15" x14ac:dyDescent="0.2">
      <c r="G31075" s="2"/>
      <c r="H31075" s="22"/>
      <c r="I31075" s="22"/>
      <c r="J31075" s="23"/>
      <c r="K31075" s="23"/>
      <c r="L31075" s="22"/>
      <c r="M31075" s="22"/>
      <c r="O31075" s="1"/>
    </row>
    <row r="31076" spans="7:15" x14ac:dyDescent="0.2">
      <c r="G31076" s="2"/>
      <c r="H31076" s="22"/>
      <c r="I31076" s="22"/>
      <c r="J31076" s="23"/>
      <c r="K31076" s="23"/>
      <c r="L31076" s="22"/>
      <c r="M31076" s="22"/>
      <c r="O31076" s="1"/>
    </row>
    <row r="31077" spans="7:15" x14ac:dyDescent="0.2">
      <c r="G31077" s="2"/>
      <c r="H31077" s="22"/>
      <c r="I31077" s="22"/>
      <c r="J31077" s="23"/>
      <c r="K31077" s="23"/>
      <c r="L31077" s="22"/>
      <c r="M31077" s="22"/>
      <c r="O31077" s="1"/>
    </row>
    <row r="31078" spans="7:15" x14ac:dyDescent="0.2">
      <c r="G31078" s="2"/>
      <c r="H31078" s="22"/>
      <c r="I31078" s="22"/>
      <c r="J31078" s="23"/>
      <c r="K31078" s="23"/>
      <c r="L31078" s="22"/>
      <c r="M31078" s="22"/>
      <c r="O31078" s="1"/>
    </row>
    <row r="31079" spans="7:15" x14ac:dyDescent="0.2">
      <c r="G31079" s="2"/>
      <c r="H31079" s="22"/>
      <c r="I31079" s="22"/>
      <c r="J31079" s="23"/>
      <c r="K31079" s="23"/>
      <c r="L31079" s="22"/>
      <c r="M31079" s="22"/>
      <c r="O31079" s="1"/>
    </row>
    <row r="31080" spans="7:15" x14ac:dyDescent="0.2">
      <c r="G31080" s="2"/>
      <c r="H31080" s="22"/>
      <c r="I31080" s="22"/>
      <c r="J31080" s="23"/>
      <c r="K31080" s="23"/>
      <c r="L31080" s="22"/>
      <c r="M31080" s="22"/>
      <c r="O31080" s="1"/>
    </row>
    <row r="31081" spans="7:15" x14ac:dyDescent="0.2">
      <c r="G31081" s="2"/>
      <c r="H31081" s="22"/>
      <c r="I31081" s="22"/>
      <c r="J31081" s="23"/>
      <c r="K31081" s="23"/>
      <c r="L31081" s="22"/>
      <c r="M31081" s="22"/>
      <c r="O31081" s="1"/>
    </row>
    <row r="31082" spans="7:15" x14ac:dyDescent="0.2">
      <c r="G31082" s="2"/>
      <c r="H31082" s="22"/>
      <c r="I31082" s="22"/>
      <c r="J31082" s="23"/>
      <c r="K31082" s="23"/>
      <c r="L31082" s="22"/>
      <c r="M31082" s="22"/>
      <c r="O31082" s="1"/>
    </row>
    <row r="31083" spans="7:15" x14ac:dyDescent="0.2">
      <c r="G31083" s="2"/>
      <c r="H31083" s="22"/>
      <c r="I31083" s="22"/>
      <c r="J31083" s="23"/>
      <c r="K31083" s="23"/>
      <c r="L31083" s="22"/>
      <c r="M31083" s="22"/>
      <c r="O31083" s="1"/>
    </row>
    <row r="31084" spans="7:15" x14ac:dyDescent="0.2">
      <c r="G31084" s="2"/>
      <c r="H31084" s="22"/>
      <c r="I31084" s="22"/>
      <c r="J31084" s="23"/>
      <c r="K31084" s="23"/>
      <c r="L31084" s="22"/>
      <c r="M31084" s="22"/>
      <c r="O31084" s="1"/>
    </row>
    <row r="31085" spans="7:15" x14ac:dyDescent="0.2">
      <c r="G31085" s="2"/>
      <c r="H31085" s="22"/>
      <c r="I31085" s="22"/>
      <c r="J31085" s="23"/>
      <c r="K31085" s="23"/>
      <c r="L31085" s="22"/>
      <c r="M31085" s="22"/>
      <c r="O31085" s="1"/>
    </row>
    <row r="31086" spans="7:15" x14ac:dyDescent="0.2">
      <c r="G31086" s="2"/>
      <c r="H31086" s="22"/>
      <c r="I31086" s="22"/>
      <c r="J31086" s="23"/>
      <c r="K31086" s="23"/>
      <c r="L31086" s="22"/>
      <c r="M31086" s="22"/>
      <c r="O31086" s="1"/>
    </row>
    <row r="31087" spans="7:15" x14ac:dyDescent="0.2">
      <c r="G31087" s="2"/>
      <c r="H31087" s="22"/>
      <c r="I31087" s="22"/>
      <c r="J31087" s="23"/>
      <c r="K31087" s="23"/>
      <c r="L31087" s="22"/>
      <c r="M31087" s="22"/>
      <c r="O31087" s="1"/>
    </row>
    <row r="31088" spans="7:15" x14ac:dyDescent="0.2">
      <c r="G31088" s="2"/>
      <c r="H31088" s="22"/>
      <c r="I31088" s="22"/>
      <c r="J31088" s="23"/>
      <c r="K31088" s="23"/>
      <c r="L31088" s="22"/>
      <c r="M31088" s="22"/>
      <c r="O31088" s="1"/>
    </row>
    <row r="31089" spans="7:15" x14ac:dyDescent="0.2">
      <c r="G31089" s="2"/>
      <c r="H31089" s="22"/>
      <c r="I31089" s="22"/>
      <c r="J31089" s="23"/>
      <c r="K31089" s="23"/>
      <c r="L31089" s="22"/>
      <c r="M31089" s="22"/>
      <c r="O31089" s="1"/>
    </row>
    <row r="31090" spans="7:15" x14ac:dyDescent="0.2">
      <c r="G31090" s="2"/>
      <c r="H31090" s="22"/>
      <c r="I31090" s="22"/>
      <c r="J31090" s="23"/>
      <c r="K31090" s="23"/>
      <c r="L31090" s="22"/>
      <c r="M31090" s="22"/>
      <c r="O31090" s="1"/>
    </row>
    <row r="31091" spans="7:15" x14ac:dyDescent="0.2">
      <c r="G31091" s="2"/>
      <c r="H31091" s="22"/>
      <c r="I31091" s="22"/>
      <c r="J31091" s="23"/>
      <c r="K31091" s="23"/>
      <c r="L31091" s="22"/>
      <c r="M31091" s="22"/>
      <c r="O31091" s="1"/>
    </row>
    <row r="31092" spans="7:15" x14ac:dyDescent="0.2">
      <c r="G31092" s="2"/>
      <c r="H31092" s="22"/>
      <c r="I31092" s="22"/>
      <c r="J31092" s="23"/>
      <c r="K31092" s="23"/>
      <c r="L31092" s="22"/>
      <c r="M31092" s="22"/>
      <c r="O31092" s="1"/>
    </row>
    <row r="31093" spans="7:15" x14ac:dyDescent="0.2">
      <c r="G31093" s="2"/>
      <c r="H31093" s="22"/>
      <c r="I31093" s="22"/>
      <c r="J31093" s="23"/>
      <c r="K31093" s="23"/>
      <c r="L31093" s="22"/>
      <c r="M31093" s="22"/>
      <c r="O31093" s="1"/>
    </row>
    <row r="31094" spans="7:15" x14ac:dyDescent="0.2">
      <c r="G31094" s="2"/>
      <c r="H31094" s="22"/>
      <c r="I31094" s="22"/>
      <c r="J31094" s="23"/>
      <c r="K31094" s="23"/>
      <c r="L31094" s="22"/>
      <c r="M31094" s="22"/>
      <c r="O31094" s="1"/>
    </row>
    <row r="31095" spans="7:15" x14ac:dyDescent="0.2">
      <c r="G31095" s="2"/>
      <c r="H31095" s="22"/>
      <c r="I31095" s="22"/>
      <c r="J31095" s="23"/>
      <c r="K31095" s="23"/>
      <c r="L31095" s="22"/>
      <c r="M31095" s="22"/>
      <c r="O31095" s="1"/>
    </row>
    <row r="31096" spans="7:15" x14ac:dyDescent="0.2">
      <c r="G31096" s="2"/>
      <c r="H31096" s="22"/>
      <c r="I31096" s="22"/>
      <c r="J31096" s="23"/>
      <c r="K31096" s="23"/>
      <c r="L31096" s="22"/>
      <c r="M31096" s="22"/>
      <c r="O31096" s="1"/>
    </row>
    <row r="31097" spans="7:15" x14ac:dyDescent="0.2">
      <c r="G31097" s="2"/>
      <c r="H31097" s="22"/>
      <c r="I31097" s="22"/>
      <c r="J31097" s="23"/>
      <c r="K31097" s="23"/>
      <c r="L31097" s="22"/>
      <c r="M31097" s="22"/>
      <c r="O31097" s="1"/>
    </row>
    <row r="31098" spans="7:15" x14ac:dyDescent="0.2">
      <c r="G31098" s="2"/>
      <c r="H31098" s="22"/>
      <c r="I31098" s="22"/>
      <c r="J31098" s="23"/>
      <c r="K31098" s="23"/>
      <c r="L31098" s="22"/>
      <c r="M31098" s="22"/>
      <c r="O31098" s="1"/>
    </row>
    <row r="31099" spans="7:15" x14ac:dyDescent="0.2">
      <c r="G31099" s="2"/>
      <c r="H31099" s="22"/>
      <c r="I31099" s="22"/>
      <c r="J31099" s="23"/>
      <c r="K31099" s="23"/>
      <c r="L31099" s="22"/>
      <c r="M31099" s="22"/>
      <c r="O31099" s="1"/>
    </row>
    <row r="31100" spans="7:15" x14ac:dyDescent="0.2">
      <c r="G31100" s="2"/>
      <c r="H31100" s="22"/>
      <c r="I31100" s="22"/>
      <c r="J31100" s="23"/>
      <c r="K31100" s="23"/>
      <c r="L31100" s="22"/>
      <c r="M31100" s="22"/>
      <c r="O31100" s="1"/>
    </row>
    <row r="31101" spans="7:15" x14ac:dyDescent="0.2">
      <c r="G31101" s="2"/>
      <c r="H31101" s="22"/>
      <c r="I31101" s="22"/>
      <c r="J31101" s="23"/>
      <c r="K31101" s="23"/>
      <c r="L31101" s="22"/>
      <c r="M31101" s="22"/>
      <c r="O31101" s="1"/>
    </row>
    <row r="31102" spans="7:15" x14ac:dyDescent="0.2">
      <c r="G31102" s="2"/>
      <c r="H31102" s="22"/>
      <c r="I31102" s="22"/>
      <c r="J31102" s="23"/>
      <c r="K31102" s="23"/>
      <c r="L31102" s="22"/>
      <c r="M31102" s="22"/>
      <c r="O31102" s="1"/>
    </row>
    <row r="31103" spans="7:15" x14ac:dyDescent="0.2">
      <c r="G31103" s="2"/>
      <c r="H31103" s="22"/>
      <c r="I31103" s="22"/>
      <c r="J31103" s="23"/>
      <c r="K31103" s="23"/>
      <c r="L31103" s="22"/>
      <c r="M31103" s="22"/>
      <c r="O31103" s="1"/>
    </row>
    <row r="31104" spans="7:15" x14ac:dyDescent="0.2">
      <c r="G31104" s="2"/>
      <c r="H31104" s="22"/>
      <c r="I31104" s="22"/>
      <c r="J31104" s="23"/>
      <c r="K31104" s="23"/>
      <c r="L31104" s="22"/>
      <c r="M31104" s="22"/>
      <c r="O31104" s="1"/>
    </row>
    <row r="31105" spans="7:15" x14ac:dyDescent="0.2">
      <c r="G31105" s="2"/>
      <c r="H31105" s="22"/>
      <c r="I31105" s="22"/>
      <c r="J31105" s="23"/>
      <c r="K31105" s="23"/>
      <c r="L31105" s="22"/>
      <c r="M31105" s="22"/>
      <c r="O31105" s="1"/>
    </row>
    <row r="31106" spans="7:15" x14ac:dyDescent="0.2">
      <c r="G31106" s="2"/>
      <c r="H31106" s="22"/>
      <c r="I31106" s="22"/>
      <c r="J31106" s="23"/>
      <c r="K31106" s="23"/>
      <c r="L31106" s="22"/>
      <c r="M31106" s="22"/>
      <c r="O31106" s="1"/>
    </row>
    <row r="31107" spans="7:15" x14ac:dyDescent="0.2">
      <c r="G31107" s="2"/>
      <c r="H31107" s="22"/>
      <c r="I31107" s="22"/>
      <c r="J31107" s="23"/>
      <c r="K31107" s="23"/>
      <c r="L31107" s="22"/>
      <c r="M31107" s="22"/>
      <c r="O31107" s="1"/>
    </row>
    <row r="31108" spans="7:15" x14ac:dyDescent="0.2">
      <c r="G31108" s="2"/>
      <c r="H31108" s="22"/>
      <c r="I31108" s="22"/>
      <c r="J31108" s="23"/>
      <c r="K31108" s="23"/>
      <c r="L31108" s="22"/>
      <c r="M31108" s="22"/>
      <c r="O31108" s="1"/>
    </row>
    <row r="31109" spans="7:15" x14ac:dyDescent="0.2">
      <c r="G31109" s="2"/>
      <c r="H31109" s="22"/>
      <c r="I31109" s="22"/>
      <c r="J31109" s="23"/>
      <c r="K31109" s="23"/>
      <c r="L31109" s="22"/>
      <c r="M31109" s="22"/>
      <c r="O31109" s="1"/>
    </row>
    <row r="31110" spans="7:15" x14ac:dyDescent="0.2">
      <c r="G31110" s="2"/>
      <c r="H31110" s="22"/>
      <c r="I31110" s="22"/>
      <c r="J31110" s="23"/>
      <c r="K31110" s="23"/>
      <c r="L31110" s="22"/>
      <c r="M31110" s="22"/>
      <c r="O31110" s="1"/>
    </row>
    <row r="31111" spans="7:15" x14ac:dyDescent="0.2">
      <c r="G31111" s="2"/>
      <c r="H31111" s="22"/>
      <c r="I31111" s="22"/>
      <c r="J31111" s="23"/>
      <c r="K31111" s="23"/>
      <c r="L31111" s="22"/>
      <c r="M31111" s="22"/>
      <c r="O31111" s="1"/>
    </row>
    <row r="31112" spans="7:15" x14ac:dyDescent="0.2">
      <c r="G31112" s="2"/>
      <c r="H31112" s="22"/>
      <c r="I31112" s="22"/>
      <c r="J31112" s="23"/>
      <c r="K31112" s="23"/>
      <c r="L31112" s="22"/>
      <c r="M31112" s="22"/>
      <c r="O31112" s="1"/>
    </row>
    <row r="31113" spans="7:15" x14ac:dyDescent="0.2">
      <c r="G31113" s="2"/>
      <c r="H31113" s="22"/>
      <c r="I31113" s="22"/>
      <c r="J31113" s="23"/>
      <c r="K31113" s="23"/>
      <c r="L31113" s="22"/>
      <c r="M31113" s="22"/>
      <c r="O31113" s="1"/>
    </row>
    <row r="31114" spans="7:15" x14ac:dyDescent="0.2">
      <c r="G31114" s="2"/>
      <c r="H31114" s="22"/>
      <c r="I31114" s="22"/>
      <c r="J31114" s="23"/>
      <c r="K31114" s="23"/>
      <c r="L31114" s="22"/>
      <c r="M31114" s="22"/>
      <c r="O31114" s="1"/>
    </row>
    <row r="31115" spans="7:15" x14ac:dyDescent="0.2">
      <c r="G31115" s="2"/>
      <c r="H31115" s="22"/>
      <c r="I31115" s="22"/>
      <c r="J31115" s="23"/>
      <c r="K31115" s="23"/>
      <c r="L31115" s="22"/>
      <c r="M31115" s="22"/>
      <c r="O31115" s="1"/>
    </row>
    <row r="31116" spans="7:15" x14ac:dyDescent="0.2">
      <c r="G31116" s="2"/>
      <c r="H31116" s="22"/>
      <c r="I31116" s="22"/>
      <c r="J31116" s="23"/>
      <c r="K31116" s="23"/>
      <c r="L31116" s="22"/>
      <c r="M31116" s="22"/>
      <c r="O31116" s="1"/>
    </row>
    <row r="31117" spans="7:15" x14ac:dyDescent="0.2">
      <c r="G31117" s="2"/>
      <c r="H31117" s="22"/>
      <c r="I31117" s="22"/>
      <c r="J31117" s="23"/>
      <c r="K31117" s="23"/>
      <c r="L31117" s="22"/>
      <c r="M31117" s="22"/>
      <c r="O31117" s="1"/>
    </row>
    <row r="31118" spans="7:15" x14ac:dyDescent="0.2">
      <c r="G31118" s="2"/>
      <c r="H31118" s="22"/>
      <c r="I31118" s="22"/>
      <c r="J31118" s="23"/>
      <c r="K31118" s="23"/>
      <c r="L31118" s="22"/>
      <c r="M31118" s="22"/>
      <c r="O31118" s="1"/>
    </row>
    <row r="31119" spans="7:15" x14ac:dyDescent="0.2">
      <c r="G31119" s="2"/>
      <c r="H31119" s="22"/>
      <c r="I31119" s="22"/>
      <c r="J31119" s="23"/>
      <c r="K31119" s="23"/>
      <c r="L31119" s="22"/>
      <c r="M31119" s="22"/>
      <c r="O31119" s="1"/>
    </row>
    <row r="31120" spans="7:15" x14ac:dyDescent="0.2">
      <c r="G31120" s="2"/>
      <c r="H31120" s="22"/>
      <c r="I31120" s="22"/>
      <c r="J31120" s="23"/>
      <c r="K31120" s="23"/>
      <c r="L31120" s="22"/>
      <c r="M31120" s="22"/>
      <c r="O31120" s="1"/>
    </row>
    <row r="31121" spans="7:15" x14ac:dyDescent="0.2">
      <c r="G31121" s="2"/>
      <c r="H31121" s="22"/>
      <c r="I31121" s="22"/>
      <c r="J31121" s="23"/>
      <c r="K31121" s="23"/>
      <c r="L31121" s="22"/>
      <c r="M31121" s="22"/>
      <c r="O31121" s="1"/>
    </row>
    <row r="31122" spans="7:15" x14ac:dyDescent="0.2">
      <c r="G31122" s="2"/>
      <c r="H31122" s="22"/>
      <c r="I31122" s="22"/>
      <c r="J31122" s="23"/>
      <c r="K31122" s="23"/>
      <c r="L31122" s="22"/>
      <c r="M31122" s="22"/>
      <c r="O31122" s="1"/>
    </row>
    <row r="31123" spans="7:15" x14ac:dyDescent="0.2">
      <c r="G31123" s="2"/>
      <c r="H31123" s="22"/>
      <c r="I31123" s="22"/>
      <c r="J31123" s="23"/>
      <c r="K31123" s="23"/>
      <c r="L31123" s="22"/>
      <c r="M31123" s="22"/>
      <c r="O31123" s="1"/>
    </row>
    <row r="31124" spans="7:15" x14ac:dyDescent="0.2">
      <c r="G31124" s="2"/>
      <c r="H31124" s="22"/>
      <c r="I31124" s="22"/>
      <c r="J31124" s="23"/>
      <c r="K31124" s="23"/>
      <c r="L31124" s="22"/>
      <c r="M31124" s="22"/>
      <c r="O31124" s="1"/>
    </row>
    <row r="31125" spans="7:15" x14ac:dyDescent="0.2">
      <c r="G31125" s="2"/>
      <c r="H31125" s="22"/>
      <c r="I31125" s="22"/>
      <c r="J31125" s="23"/>
      <c r="K31125" s="23"/>
      <c r="L31125" s="22"/>
      <c r="M31125" s="22"/>
      <c r="O31125" s="1"/>
    </row>
    <row r="31126" spans="7:15" x14ac:dyDescent="0.2">
      <c r="G31126" s="2"/>
      <c r="H31126" s="22"/>
      <c r="I31126" s="22"/>
      <c r="J31126" s="23"/>
      <c r="K31126" s="23"/>
      <c r="L31126" s="22"/>
      <c r="M31126" s="22"/>
      <c r="O31126" s="1"/>
    </row>
    <row r="31127" spans="7:15" x14ac:dyDescent="0.2">
      <c r="G31127" s="2"/>
      <c r="H31127" s="22"/>
      <c r="I31127" s="22"/>
      <c r="J31127" s="23"/>
      <c r="K31127" s="23"/>
      <c r="L31127" s="22"/>
      <c r="M31127" s="22"/>
      <c r="O31127" s="1"/>
    </row>
    <row r="31128" spans="7:15" x14ac:dyDescent="0.2">
      <c r="G31128" s="2"/>
      <c r="H31128" s="22"/>
      <c r="I31128" s="22"/>
      <c r="J31128" s="23"/>
      <c r="K31128" s="23"/>
      <c r="L31128" s="22"/>
      <c r="M31128" s="22"/>
      <c r="O31128" s="1"/>
    </row>
    <row r="31129" spans="7:15" x14ac:dyDescent="0.2">
      <c r="G31129" s="2"/>
      <c r="H31129" s="22"/>
      <c r="I31129" s="22"/>
      <c r="J31129" s="23"/>
      <c r="K31129" s="23"/>
      <c r="L31129" s="22"/>
      <c r="M31129" s="22"/>
      <c r="O31129" s="1"/>
    </row>
    <row r="31130" spans="7:15" x14ac:dyDescent="0.2">
      <c r="G31130" s="2"/>
      <c r="H31130" s="22"/>
      <c r="I31130" s="22"/>
      <c r="J31130" s="23"/>
      <c r="K31130" s="23"/>
      <c r="L31130" s="22"/>
      <c r="M31130" s="22"/>
      <c r="O31130" s="1"/>
    </row>
    <row r="31131" spans="7:15" x14ac:dyDescent="0.2">
      <c r="G31131" s="2"/>
      <c r="H31131" s="22"/>
      <c r="I31131" s="22"/>
      <c r="J31131" s="23"/>
      <c r="K31131" s="23"/>
      <c r="L31131" s="22"/>
      <c r="M31131" s="22"/>
      <c r="O31131" s="1"/>
    </row>
    <row r="31132" spans="7:15" x14ac:dyDescent="0.2">
      <c r="G31132" s="2"/>
      <c r="H31132" s="22"/>
      <c r="I31132" s="22"/>
      <c r="J31132" s="23"/>
      <c r="K31132" s="23"/>
      <c r="L31132" s="22"/>
      <c r="M31132" s="22"/>
      <c r="O31132" s="1"/>
    </row>
    <row r="31133" spans="7:15" x14ac:dyDescent="0.2">
      <c r="G31133" s="2"/>
      <c r="H31133" s="22"/>
      <c r="I31133" s="22"/>
      <c r="J31133" s="23"/>
      <c r="K31133" s="23"/>
      <c r="L31133" s="22"/>
      <c r="M31133" s="22"/>
      <c r="O31133" s="1"/>
    </row>
    <row r="31134" spans="7:15" x14ac:dyDescent="0.2">
      <c r="G31134" s="2"/>
      <c r="H31134" s="22"/>
      <c r="I31134" s="22"/>
      <c r="J31134" s="23"/>
      <c r="K31134" s="23"/>
      <c r="L31134" s="22"/>
      <c r="M31134" s="22"/>
      <c r="O31134" s="1"/>
    </row>
    <row r="31135" spans="7:15" x14ac:dyDescent="0.2">
      <c r="G31135" s="2"/>
      <c r="H31135" s="22"/>
      <c r="I31135" s="22"/>
      <c r="J31135" s="23"/>
      <c r="K31135" s="23"/>
      <c r="L31135" s="22"/>
      <c r="M31135" s="22"/>
      <c r="O31135" s="1"/>
    </row>
    <row r="31136" spans="7:15" x14ac:dyDescent="0.2">
      <c r="G31136" s="2"/>
      <c r="H31136" s="22"/>
      <c r="I31136" s="22"/>
      <c r="J31136" s="23"/>
      <c r="K31136" s="23"/>
      <c r="L31136" s="22"/>
      <c r="M31136" s="22"/>
      <c r="O31136" s="1"/>
    </row>
    <row r="31137" spans="7:15" x14ac:dyDescent="0.2">
      <c r="G31137" s="2"/>
      <c r="H31137" s="22"/>
      <c r="I31137" s="22"/>
      <c r="J31137" s="23"/>
      <c r="K31137" s="23"/>
      <c r="L31137" s="22"/>
      <c r="M31137" s="22"/>
      <c r="O31137" s="1"/>
    </row>
    <row r="31138" spans="7:15" x14ac:dyDescent="0.2">
      <c r="G31138" s="2"/>
      <c r="H31138" s="22"/>
      <c r="I31138" s="22"/>
      <c r="J31138" s="23"/>
      <c r="K31138" s="23"/>
      <c r="L31138" s="22"/>
      <c r="M31138" s="22"/>
      <c r="O31138" s="1"/>
    </row>
    <row r="31139" spans="7:15" x14ac:dyDescent="0.2">
      <c r="G31139" s="2"/>
      <c r="H31139" s="22"/>
      <c r="I31139" s="22"/>
      <c r="J31139" s="23"/>
      <c r="K31139" s="23"/>
      <c r="L31139" s="22"/>
      <c r="M31139" s="22"/>
      <c r="O31139" s="1"/>
    </row>
    <row r="31140" spans="7:15" x14ac:dyDescent="0.2">
      <c r="G31140" s="2"/>
      <c r="H31140" s="22"/>
      <c r="I31140" s="22"/>
      <c r="J31140" s="23"/>
      <c r="K31140" s="23"/>
      <c r="L31140" s="22"/>
      <c r="M31140" s="22"/>
      <c r="O31140" s="1"/>
    </row>
    <row r="31141" spans="7:15" x14ac:dyDescent="0.2">
      <c r="G31141" s="2"/>
      <c r="H31141" s="22"/>
      <c r="I31141" s="22"/>
      <c r="J31141" s="23"/>
      <c r="K31141" s="23"/>
      <c r="L31141" s="22"/>
      <c r="M31141" s="22"/>
      <c r="O31141" s="1"/>
    </row>
    <row r="31142" spans="7:15" x14ac:dyDescent="0.2">
      <c r="G31142" s="2"/>
      <c r="H31142" s="22"/>
      <c r="I31142" s="22"/>
      <c r="J31142" s="23"/>
      <c r="K31142" s="23"/>
      <c r="L31142" s="22"/>
      <c r="M31142" s="22"/>
      <c r="O31142" s="1"/>
    </row>
    <row r="31143" spans="7:15" x14ac:dyDescent="0.2">
      <c r="G31143" s="2"/>
      <c r="H31143" s="22"/>
      <c r="I31143" s="22"/>
      <c r="J31143" s="23"/>
      <c r="K31143" s="23"/>
      <c r="L31143" s="22"/>
      <c r="M31143" s="22"/>
      <c r="O31143" s="1"/>
    </row>
    <row r="31144" spans="7:15" x14ac:dyDescent="0.2">
      <c r="G31144" s="2"/>
      <c r="H31144" s="22"/>
      <c r="I31144" s="22"/>
      <c r="J31144" s="23"/>
      <c r="K31144" s="23"/>
      <c r="L31144" s="22"/>
      <c r="M31144" s="22"/>
      <c r="O31144" s="1"/>
    </row>
    <row r="31145" spans="7:15" x14ac:dyDescent="0.2">
      <c r="G31145" s="2"/>
      <c r="H31145" s="22"/>
      <c r="I31145" s="22"/>
      <c r="J31145" s="23"/>
      <c r="K31145" s="23"/>
      <c r="L31145" s="22"/>
      <c r="M31145" s="22"/>
      <c r="O31145" s="1"/>
    </row>
    <row r="31146" spans="7:15" x14ac:dyDescent="0.2">
      <c r="G31146" s="2"/>
      <c r="H31146" s="22"/>
      <c r="I31146" s="22"/>
      <c r="J31146" s="23"/>
      <c r="K31146" s="23"/>
      <c r="L31146" s="22"/>
      <c r="M31146" s="22"/>
      <c r="O31146" s="1"/>
    </row>
    <row r="31147" spans="7:15" x14ac:dyDescent="0.2">
      <c r="G31147" s="2"/>
      <c r="H31147" s="22"/>
      <c r="I31147" s="22"/>
      <c r="J31147" s="23"/>
      <c r="K31147" s="23"/>
      <c r="L31147" s="22"/>
      <c r="M31147" s="22"/>
      <c r="O31147" s="1"/>
    </row>
    <row r="31148" spans="7:15" x14ac:dyDescent="0.2">
      <c r="G31148" s="2"/>
      <c r="H31148" s="22"/>
      <c r="I31148" s="22"/>
      <c r="J31148" s="23"/>
      <c r="K31148" s="23"/>
      <c r="L31148" s="22"/>
      <c r="M31148" s="22"/>
      <c r="O31148" s="1"/>
    </row>
    <row r="31149" spans="7:15" x14ac:dyDescent="0.2">
      <c r="G31149" s="2"/>
      <c r="H31149" s="22"/>
      <c r="I31149" s="22"/>
      <c r="J31149" s="23"/>
      <c r="K31149" s="23"/>
      <c r="L31149" s="22"/>
      <c r="M31149" s="22"/>
      <c r="O31149" s="1"/>
    </row>
    <row r="31150" spans="7:15" x14ac:dyDescent="0.2">
      <c r="G31150" s="2"/>
      <c r="H31150" s="22"/>
      <c r="I31150" s="22"/>
      <c r="J31150" s="23"/>
      <c r="K31150" s="23"/>
      <c r="L31150" s="22"/>
      <c r="M31150" s="22"/>
      <c r="O31150" s="1"/>
    </row>
    <row r="31151" spans="7:15" x14ac:dyDescent="0.2">
      <c r="G31151" s="2"/>
      <c r="H31151" s="22"/>
      <c r="I31151" s="22"/>
      <c r="J31151" s="23"/>
      <c r="K31151" s="23"/>
      <c r="L31151" s="22"/>
      <c r="M31151" s="22"/>
      <c r="O31151" s="1"/>
    </row>
    <row r="31152" spans="7:15" x14ac:dyDescent="0.2">
      <c r="G31152" s="2"/>
      <c r="H31152" s="22"/>
      <c r="I31152" s="22"/>
      <c r="J31152" s="23"/>
      <c r="K31152" s="23"/>
      <c r="L31152" s="22"/>
      <c r="M31152" s="22"/>
      <c r="O31152" s="1"/>
    </row>
    <row r="31153" spans="7:15" x14ac:dyDescent="0.2">
      <c r="G31153" s="2"/>
      <c r="H31153" s="22"/>
      <c r="I31153" s="22"/>
      <c r="J31153" s="23"/>
      <c r="K31153" s="23"/>
      <c r="L31153" s="22"/>
      <c r="M31153" s="22"/>
      <c r="O31153" s="1"/>
    </row>
    <row r="31154" spans="7:15" x14ac:dyDescent="0.2">
      <c r="G31154" s="2"/>
      <c r="H31154" s="22"/>
      <c r="I31154" s="22"/>
      <c r="J31154" s="23"/>
      <c r="K31154" s="23"/>
      <c r="L31154" s="22"/>
      <c r="M31154" s="22"/>
      <c r="O31154" s="1"/>
    </row>
    <row r="31155" spans="7:15" x14ac:dyDescent="0.2">
      <c r="G31155" s="2"/>
      <c r="H31155" s="22"/>
      <c r="I31155" s="22"/>
      <c r="J31155" s="23"/>
      <c r="K31155" s="23"/>
      <c r="L31155" s="22"/>
      <c r="M31155" s="22"/>
      <c r="O31155" s="1"/>
    </row>
    <row r="31156" spans="7:15" x14ac:dyDescent="0.2">
      <c r="G31156" s="2"/>
      <c r="H31156" s="22"/>
      <c r="I31156" s="22"/>
      <c r="J31156" s="23"/>
      <c r="K31156" s="23"/>
      <c r="L31156" s="22"/>
      <c r="M31156" s="22"/>
      <c r="O31156" s="1"/>
    </row>
    <row r="31157" spans="7:15" x14ac:dyDescent="0.2">
      <c r="G31157" s="2"/>
      <c r="H31157" s="22"/>
      <c r="I31157" s="22"/>
      <c r="J31157" s="23"/>
      <c r="K31157" s="23"/>
      <c r="L31157" s="22"/>
      <c r="M31157" s="22"/>
      <c r="O31157" s="1"/>
    </row>
    <row r="31158" spans="7:15" x14ac:dyDescent="0.2">
      <c r="G31158" s="2"/>
      <c r="H31158" s="22"/>
      <c r="I31158" s="22"/>
      <c r="J31158" s="23"/>
      <c r="K31158" s="23"/>
      <c r="L31158" s="22"/>
      <c r="M31158" s="22"/>
      <c r="O31158" s="1"/>
    </row>
    <row r="31159" spans="7:15" x14ac:dyDescent="0.2">
      <c r="G31159" s="2"/>
      <c r="H31159" s="22"/>
      <c r="I31159" s="22"/>
      <c r="J31159" s="23"/>
      <c r="K31159" s="23"/>
      <c r="L31159" s="22"/>
      <c r="M31159" s="22"/>
      <c r="O31159" s="1"/>
    </row>
    <row r="31160" spans="7:15" x14ac:dyDescent="0.2">
      <c r="G31160" s="2"/>
      <c r="H31160" s="22"/>
      <c r="I31160" s="22"/>
      <c r="J31160" s="23"/>
      <c r="K31160" s="23"/>
      <c r="L31160" s="22"/>
      <c r="M31160" s="22"/>
      <c r="O31160" s="1"/>
    </row>
    <row r="31161" spans="7:15" x14ac:dyDescent="0.2">
      <c r="G31161" s="2"/>
      <c r="H31161" s="22"/>
      <c r="I31161" s="22"/>
      <c r="J31161" s="23"/>
      <c r="K31161" s="23"/>
      <c r="L31161" s="22"/>
      <c r="M31161" s="22"/>
      <c r="O31161" s="1"/>
    </row>
    <row r="31162" spans="7:15" x14ac:dyDescent="0.2">
      <c r="G31162" s="2"/>
      <c r="H31162" s="22"/>
      <c r="I31162" s="22"/>
      <c r="J31162" s="23"/>
      <c r="K31162" s="23"/>
      <c r="L31162" s="22"/>
      <c r="M31162" s="22"/>
      <c r="O31162" s="1"/>
    </row>
    <row r="31163" spans="7:15" x14ac:dyDescent="0.2">
      <c r="G31163" s="2"/>
      <c r="H31163" s="22"/>
      <c r="I31163" s="22"/>
      <c r="J31163" s="23"/>
      <c r="K31163" s="23"/>
      <c r="L31163" s="22"/>
      <c r="M31163" s="22"/>
      <c r="O31163" s="1"/>
    </row>
    <row r="31164" spans="7:15" x14ac:dyDescent="0.2">
      <c r="G31164" s="2"/>
      <c r="H31164" s="22"/>
      <c r="I31164" s="22"/>
      <c r="J31164" s="23"/>
      <c r="K31164" s="23"/>
      <c r="L31164" s="22"/>
      <c r="M31164" s="22"/>
      <c r="O31164" s="1"/>
    </row>
    <row r="31165" spans="7:15" x14ac:dyDescent="0.2">
      <c r="G31165" s="2"/>
      <c r="H31165" s="22"/>
      <c r="I31165" s="22"/>
      <c r="J31165" s="23"/>
      <c r="K31165" s="23"/>
      <c r="L31165" s="22"/>
      <c r="M31165" s="22"/>
      <c r="O31165" s="1"/>
    </row>
    <row r="31166" spans="7:15" x14ac:dyDescent="0.2">
      <c r="G31166" s="2"/>
      <c r="H31166" s="22"/>
      <c r="I31166" s="22"/>
      <c r="J31166" s="23"/>
      <c r="K31166" s="23"/>
      <c r="L31166" s="22"/>
      <c r="M31166" s="22"/>
      <c r="O31166" s="1"/>
    </row>
    <row r="31167" spans="7:15" x14ac:dyDescent="0.2">
      <c r="G31167" s="2"/>
      <c r="H31167" s="22"/>
      <c r="I31167" s="22"/>
      <c r="J31167" s="23"/>
      <c r="K31167" s="23"/>
      <c r="L31167" s="22"/>
      <c r="M31167" s="22"/>
      <c r="O31167" s="1"/>
    </row>
    <row r="31168" spans="7:15" x14ac:dyDescent="0.2">
      <c r="G31168" s="2"/>
      <c r="H31168" s="22"/>
      <c r="I31168" s="22"/>
      <c r="J31168" s="23"/>
      <c r="K31168" s="23"/>
      <c r="L31168" s="22"/>
      <c r="M31168" s="22"/>
      <c r="O31168" s="1"/>
    </row>
    <row r="31169" spans="7:15" x14ac:dyDescent="0.2">
      <c r="G31169" s="2"/>
      <c r="H31169" s="22"/>
      <c r="I31169" s="22"/>
      <c r="J31169" s="23"/>
      <c r="K31169" s="23"/>
      <c r="L31169" s="22"/>
      <c r="M31169" s="22"/>
      <c r="O31169" s="1"/>
    </row>
    <row r="31170" spans="7:15" x14ac:dyDescent="0.2">
      <c r="G31170" s="2"/>
      <c r="H31170" s="22"/>
      <c r="I31170" s="22"/>
      <c r="J31170" s="23"/>
      <c r="K31170" s="23"/>
      <c r="L31170" s="22"/>
      <c r="M31170" s="22"/>
      <c r="O31170" s="1"/>
    </row>
    <row r="31171" spans="7:15" x14ac:dyDescent="0.2">
      <c r="G31171" s="2"/>
      <c r="H31171" s="22"/>
      <c r="I31171" s="22"/>
      <c r="J31171" s="23"/>
      <c r="K31171" s="23"/>
      <c r="L31171" s="22"/>
      <c r="M31171" s="22"/>
      <c r="O31171" s="1"/>
    </row>
    <row r="31172" spans="7:15" x14ac:dyDescent="0.2">
      <c r="G31172" s="2"/>
      <c r="H31172" s="22"/>
      <c r="I31172" s="22"/>
      <c r="J31172" s="23"/>
      <c r="K31172" s="23"/>
      <c r="L31172" s="22"/>
      <c r="M31172" s="22"/>
      <c r="O31172" s="1"/>
    </row>
    <row r="31173" spans="7:15" x14ac:dyDescent="0.2">
      <c r="G31173" s="2"/>
      <c r="H31173" s="22"/>
      <c r="I31173" s="22"/>
      <c r="J31173" s="23"/>
      <c r="K31173" s="23"/>
      <c r="L31173" s="22"/>
      <c r="M31173" s="22"/>
      <c r="O31173" s="1"/>
    </row>
    <row r="31174" spans="7:15" x14ac:dyDescent="0.2">
      <c r="G31174" s="2"/>
      <c r="H31174" s="22"/>
      <c r="I31174" s="22"/>
      <c r="J31174" s="23"/>
      <c r="K31174" s="23"/>
      <c r="L31174" s="22"/>
      <c r="M31174" s="22"/>
      <c r="O31174" s="1"/>
    </row>
    <row r="31175" spans="7:15" x14ac:dyDescent="0.2">
      <c r="G31175" s="2"/>
      <c r="H31175" s="22"/>
      <c r="I31175" s="22"/>
      <c r="J31175" s="23"/>
      <c r="K31175" s="23"/>
      <c r="L31175" s="22"/>
      <c r="M31175" s="22"/>
      <c r="O31175" s="1"/>
    </row>
    <row r="31176" spans="7:15" x14ac:dyDescent="0.2">
      <c r="G31176" s="2"/>
      <c r="H31176" s="22"/>
      <c r="I31176" s="22"/>
      <c r="J31176" s="23"/>
      <c r="K31176" s="23"/>
      <c r="L31176" s="22"/>
      <c r="M31176" s="22"/>
      <c r="O31176" s="1"/>
    </row>
    <row r="31177" spans="7:15" x14ac:dyDescent="0.2">
      <c r="G31177" s="2"/>
      <c r="H31177" s="22"/>
      <c r="I31177" s="22"/>
      <c r="J31177" s="23"/>
      <c r="K31177" s="23"/>
      <c r="L31177" s="22"/>
      <c r="M31177" s="22"/>
      <c r="O31177" s="1"/>
    </row>
    <row r="31178" spans="7:15" x14ac:dyDescent="0.2">
      <c r="G31178" s="2"/>
      <c r="H31178" s="22"/>
      <c r="I31178" s="22"/>
      <c r="J31178" s="23"/>
      <c r="K31178" s="23"/>
      <c r="L31178" s="22"/>
      <c r="M31178" s="22"/>
      <c r="O31178" s="1"/>
    </row>
    <row r="31179" spans="7:15" x14ac:dyDescent="0.2">
      <c r="G31179" s="2"/>
      <c r="H31179" s="22"/>
      <c r="I31179" s="22"/>
      <c r="J31179" s="23"/>
      <c r="K31179" s="23"/>
      <c r="L31179" s="22"/>
      <c r="M31179" s="22"/>
      <c r="O31179" s="1"/>
    </row>
    <row r="31180" spans="7:15" x14ac:dyDescent="0.2">
      <c r="G31180" s="2"/>
      <c r="H31180" s="22"/>
      <c r="I31180" s="22"/>
      <c r="J31180" s="23"/>
      <c r="K31180" s="23"/>
      <c r="L31180" s="22"/>
      <c r="M31180" s="22"/>
      <c r="O31180" s="1"/>
    </row>
    <row r="31181" spans="7:15" x14ac:dyDescent="0.2">
      <c r="G31181" s="2"/>
      <c r="H31181" s="22"/>
      <c r="I31181" s="22"/>
      <c r="J31181" s="23"/>
      <c r="K31181" s="23"/>
      <c r="L31181" s="22"/>
      <c r="M31181" s="22"/>
      <c r="O31181" s="1"/>
    </row>
    <row r="31182" spans="7:15" x14ac:dyDescent="0.2">
      <c r="G31182" s="2"/>
      <c r="H31182" s="22"/>
      <c r="I31182" s="22"/>
      <c r="J31182" s="23"/>
      <c r="K31182" s="23"/>
      <c r="L31182" s="22"/>
      <c r="M31182" s="22"/>
      <c r="O31182" s="1"/>
    </row>
    <row r="31183" spans="7:15" x14ac:dyDescent="0.2">
      <c r="G31183" s="2"/>
      <c r="H31183" s="22"/>
      <c r="I31183" s="22"/>
      <c r="J31183" s="23"/>
      <c r="K31183" s="23"/>
      <c r="L31183" s="22"/>
      <c r="M31183" s="22"/>
      <c r="O31183" s="1"/>
    </row>
    <row r="31184" spans="7:15" x14ac:dyDescent="0.2">
      <c r="G31184" s="2"/>
      <c r="H31184" s="22"/>
      <c r="I31184" s="22"/>
      <c r="J31184" s="23"/>
      <c r="K31184" s="23"/>
      <c r="L31184" s="22"/>
      <c r="M31184" s="22"/>
      <c r="O31184" s="1"/>
    </row>
    <row r="31185" spans="7:15" x14ac:dyDescent="0.2">
      <c r="G31185" s="2"/>
      <c r="H31185" s="22"/>
      <c r="I31185" s="22"/>
      <c r="J31185" s="23"/>
      <c r="K31185" s="23"/>
      <c r="L31185" s="22"/>
      <c r="M31185" s="22"/>
      <c r="O31185" s="1"/>
    </row>
    <row r="31186" spans="7:15" x14ac:dyDescent="0.2">
      <c r="G31186" s="2"/>
      <c r="H31186" s="22"/>
      <c r="I31186" s="22"/>
      <c r="J31186" s="23"/>
      <c r="K31186" s="23"/>
      <c r="L31186" s="22"/>
      <c r="M31186" s="22"/>
      <c r="O31186" s="1"/>
    </row>
    <row r="31187" spans="7:15" x14ac:dyDescent="0.2">
      <c r="G31187" s="2"/>
      <c r="H31187" s="22"/>
      <c r="I31187" s="22"/>
      <c r="J31187" s="23"/>
      <c r="K31187" s="23"/>
      <c r="L31187" s="22"/>
      <c r="M31187" s="22"/>
      <c r="O31187" s="1"/>
    </row>
    <row r="31188" spans="7:15" x14ac:dyDescent="0.2">
      <c r="G31188" s="2"/>
      <c r="H31188" s="22"/>
      <c r="I31188" s="22"/>
      <c r="J31188" s="23"/>
      <c r="K31188" s="23"/>
      <c r="L31188" s="22"/>
      <c r="M31188" s="22"/>
      <c r="O31188" s="1"/>
    </row>
    <row r="31189" spans="7:15" x14ac:dyDescent="0.2">
      <c r="G31189" s="2"/>
      <c r="H31189" s="22"/>
      <c r="I31189" s="22"/>
      <c r="J31189" s="23"/>
      <c r="K31189" s="23"/>
      <c r="L31189" s="22"/>
      <c r="M31189" s="22"/>
      <c r="O31189" s="1"/>
    </row>
    <row r="31190" spans="7:15" x14ac:dyDescent="0.2">
      <c r="G31190" s="2"/>
      <c r="H31190" s="22"/>
      <c r="I31190" s="22"/>
      <c r="J31190" s="23"/>
      <c r="K31190" s="23"/>
      <c r="L31190" s="22"/>
      <c r="M31190" s="22"/>
      <c r="O31190" s="1"/>
    </row>
    <row r="31191" spans="7:15" x14ac:dyDescent="0.2">
      <c r="G31191" s="2"/>
      <c r="H31191" s="22"/>
      <c r="I31191" s="22"/>
      <c r="J31191" s="23"/>
      <c r="K31191" s="23"/>
      <c r="L31191" s="22"/>
      <c r="M31191" s="22"/>
      <c r="O31191" s="1"/>
    </row>
    <row r="31192" spans="7:15" x14ac:dyDescent="0.2">
      <c r="G31192" s="2"/>
      <c r="H31192" s="22"/>
      <c r="I31192" s="22"/>
      <c r="J31192" s="23"/>
      <c r="K31192" s="23"/>
      <c r="L31192" s="22"/>
      <c r="M31192" s="22"/>
      <c r="O31192" s="1"/>
    </row>
    <row r="31193" spans="7:15" x14ac:dyDescent="0.2">
      <c r="G31193" s="2"/>
      <c r="H31193" s="22"/>
      <c r="I31193" s="22"/>
      <c r="J31193" s="23"/>
      <c r="K31193" s="23"/>
      <c r="L31193" s="22"/>
      <c r="M31193" s="22"/>
      <c r="O31193" s="1"/>
    </row>
    <row r="31194" spans="7:15" x14ac:dyDescent="0.2">
      <c r="G31194" s="2"/>
      <c r="H31194" s="22"/>
      <c r="I31194" s="22"/>
      <c r="J31194" s="23"/>
      <c r="K31194" s="23"/>
      <c r="L31194" s="22"/>
      <c r="M31194" s="22"/>
      <c r="O31194" s="1"/>
    </row>
    <row r="31195" spans="7:15" x14ac:dyDescent="0.2">
      <c r="G31195" s="2"/>
      <c r="H31195" s="22"/>
      <c r="I31195" s="22"/>
      <c r="J31195" s="23"/>
      <c r="K31195" s="23"/>
      <c r="L31195" s="22"/>
      <c r="M31195" s="22"/>
      <c r="O31195" s="1"/>
    </row>
    <row r="31196" spans="7:15" x14ac:dyDescent="0.2">
      <c r="G31196" s="2"/>
      <c r="H31196" s="22"/>
      <c r="I31196" s="22"/>
      <c r="J31196" s="23"/>
      <c r="K31196" s="23"/>
      <c r="L31196" s="22"/>
      <c r="M31196" s="22"/>
      <c r="O31196" s="1"/>
    </row>
    <row r="31197" spans="7:15" x14ac:dyDescent="0.2">
      <c r="G31197" s="2"/>
      <c r="H31197" s="22"/>
      <c r="I31197" s="22"/>
      <c r="J31197" s="23"/>
      <c r="K31197" s="23"/>
      <c r="L31197" s="22"/>
      <c r="M31197" s="22"/>
      <c r="O31197" s="1"/>
    </row>
    <row r="31198" spans="7:15" x14ac:dyDescent="0.2">
      <c r="G31198" s="2"/>
      <c r="H31198" s="22"/>
      <c r="I31198" s="22"/>
      <c r="J31198" s="23"/>
      <c r="K31198" s="23"/>
      <c r="L31198" s="22"/>
      <c r="M31198" s="22"/>
      <c r="O31198" s="1"/>
    </row>
    <row r="31199" spans="7:15" x14ac:dyDescent="0.2">
      <c r="G31199" s="2"/>
      <c r="H31199" s="22"/>
      <c r="I31199" s="22"/>
      <c r="J31199" s="23"/>
      <c r="K31199" s="23"/>
      <c r="L31199" s="22"/>
      <c r="M31199" s="22"/>
      <c r="O31199" s="1"/>
    </row>
    <row r="31200" spans="7:15" x14ac:dyDescent="0.2">
      <c r="G31200" s="2"/>
      <c r="H31200" s="22"/>
      <c r="I31200" s="22"/>
      <c r="J31200" s="23"/>
      <c r="K31200" s="23"/>
      <c r="L31200" s="22"/>
      <c r="M31200" s="22"/>
      <c r="O31200" s="1"/>
    </row>
    <row r="31201" spans="7:15" x14ac:dyDescent="0.2">
      <c r="G31201" s="2"/>
      <c r="H31201" s="22"/>
      <c r="I31201" s="22"/>
      <c r="J31201" s="23"/>
      <c r="K31201" s="23"/>
      <c r="L31201" s="22"/>
      <c r="M31201" s="22"/>
      <c r="O31201" s="1"/>
    </row>
    <row r="31202" spans="7:15" x14ac:dyDescent="0.2">
      <c r="G31202" s="2"/>
      <c r="H31202" s="22"/>
      <c r="I31202" s="22"/>
      <c r="J31202" s="23"/>
      <c r="K31202" s="23"/>
      <c r="L31202" s="22"/>
      <c r="M31202" s="22"/>
      <c r="O31202" s="1"/>
    </row>
    <row r="31203" spans="7:15" x14ac:dyDescent="0.2">
      <c r="G31203" s="2"/>
      <c r="H31203" s="22"/>
      <c r="I31203" s="22"/>
      <c r="J31203" s="23"/>
      <c r="K31203" s="23"/>
      <c r="L31203" s="22"/>
      <c r="M31203" s="22"/>
      <c r="O31203" s="1"/>
    </row>
    <row r="31204" spans="7:15" x14ac:dyDescent="0.2">
      <c r="G31204" s="2"/>
      <c r="H31204" s="22"/>
      <c r="I31204" s="22"/>
      <c r="J31204" s="23"/>
      <c r="K31204" s="23"/>
      <c r="L31204" s="22"/>
      <c r="M31204" s="22"/>
      <c r="O31204" s="1"/>
    </row>
    <row r="31205" spans="7:15" x14ac:dyDescent="0.2">
      <c r="G31205" s="2"/>
      <c r="H31205" s="22"/>
      <c r="I31205" s="22"/>
      <c r="J31205" s="23"/>
      <c r="K31205" s="23"/>
      <c r="L31205" s="22"/>
      <c r="M31205" s="22"/>
      <c r="O31205" s="1"/>
    </row>
    <row r="31206" spans="7:15" x14ac:dyDescent="0.2">
      <c r="G31206" s="2"/>
      <c r="H31206" s="22"/>
      <c r="I31206" s="22"/>
      <c r="J31206" s="23"/>
      <c r="K31206" s="23"/>
      <c r="L31206" s="22"/>
      <c r="M31206" s="22"/>
      <c r="O31206" s="1"/>
    </row>
    <row r="31207" spans="7:15" x14ac:dyDescent="0.2">
      <c r="G31207" s="2"/>
      <c r="H31207" s="22"/>
      <c r="I31207" s="22"/>
      <c r="J31207" s="23"/>
      <c r="K31207" s="23"/>
      <c r="L31207" s="22"/>
      <c r="M31207" s="22"/>
      <c r="O31207" s="1"/>
    </row>
    <row r="31208" spans="7:15" x14ac:dyDescent="0.2">
      <c r="G31208" s="2"/>
      <c r="H31208" s="22"/>
      <c r="I31208" s="22"/>
      <c r="J31208" s="23"/>
      <c r="K31208" s="23"/>
      <c r="L31208" s="22"/>
      <c r="M31208" s="22"/>
      <c r="O31208" s="1"/>
    </row>
    <row r="31209" spans="7:15" x14ac:dyDescent="0.2">
      <c r="G31209" s="2"/>
      <c r="H31209" s="22"/>
      <c r="I31209" s="22"/>
      <c r="J31209" s="23"/>
      <c r="K31209" s="23"/>
      <c r="L31209" s="22"/>
      <c r="M31209" s="22"/>
      <c r="O31209" s="1"/>
    </row>
    <row r="31210" spans="7:15" x14ac:dyDescent="0.2">
      <c r="G31210" s="2"/>
      <c r="H31210" s="22"/>
      <c r="I31210" s="22"/>
      <c r="J31210" s="23"/>
      <c r="K31210" s="23"/>
      <c r="L31210" s="22"/>
      <c r="M31210" s="22"/>
      <c r="O31210" s="1"/>
    </row>
    <row r="31211" spans="7:15" x14ac:dyDescent="0.2">
      <c r="G31211" s="2"/>
      <c r="H31211" s="22"/>
      <c r="I31211" s="22"/>
      <c r="J31211" s="23"/>
      <c r="K31211" s="23"/>
      <c r="L31211" s="22"/>
      <c r="M31211" s="22"/>
      <c r="O31211" s="1"/>
    </row>
    <row r="31212" spans="7:15" x14ac:dyDescent="0.2">
      <c r="G31212" s="2"/>
      <c r="H31212" s="22"/>
      <c r="I31212" s="22"/>
      <c r="J31212" s="23"/>
      <c r="K31212" s="23"/>
      <c r="L31212" s="22"/>
      <c r="M31212" s="22"/>
      <c r="O31212" s="1"/>
    </row>
    <row r="31213" spans="7:15" x14ac:dyDescent="0.2">
      <c r="G31213" s="2"/>
      <c r="H31213" s="22"/>
      <c r="I31213" s="22"/>
      <c r="J31213" s="23"/>
      <c r="K31213" s="23"/>
      <c r="L31213" s="22"/>
      <c r="M31213" s="22"/>
      <c r="O31213" s="1"/>
    </row>
    <row r="31214" spans="7:15" x14ac:dyDescent="0.2">
      <c r="G31214" s="2"/>
      <c r="H31214" s="22"/>
      <c r="I31214" s="22"/>
      <c r="J31214" s="23"/>
      <c r="K31214" s="23"/>
      <c r="L31214" s="22"/>
      <c r="M31214" s="22"/>
      <c r="O31214" s="1"/>
    </row>
    <row r="31215" spans="7:15" x14ac:dyDescent="0.2">
      <c r="G31215" s="2"/>
      <c r="H31215" s="22"/>
      <c r="I31215" s="22"/>
      <c r="J31215" s="23"/>
      <c r="K31215" s="23"/>
      <c r="L31215" s="22"/>
      <c r="M31215" s="22"/>
      <c r="O31215" s="1"/>
    </row>
    <row r="31216" spans="7:15" x14ac:dyDescent="0.2">
      <c r="G31216" s="2"/>
      <c r="H31216" s="22"/>
      <c r="I31216" s="22"/>
      <c r="J31216" s="23"/>
      <c r="K31216" s="23"/>
      <c r="L31216" s="22"/>
      <c r="M31216" s="22"/>
      <c r="O31216" s="1"/>
    </row>
    <row r="31217" spans="7:15" x14ac:dyDescent="0.2">
      <c r="G31217" s="2"/>
      <c r="H31217" s="22"/>
      <c r="I31217" s="22"/>
      <c r="J31217" s="23"/>
      <c r="K31217" s="23"/>
      <c r="L31217" s="22"/>
      <c r="M31217" s="22"/>
      <c r="O31217" s="1"/>
    </row>
    <row r="31218" spans="7:15" x14ac:dyDescent="0.2">
      <c r="G31218" s="2"/>
      <c r="H31218" s="22"/>
      <c r="I31218" s="22"/>
      <c r="J31218" s="23"/>
      <c r="K31218" s="23"/>
      <c r="L31218" s="22"/>
      <c r="M31218" s="22"/>
      <c r="O31218" s="1"/>
    </row>
    <row r="31219" spans="7:15" x14ac:dyDescent="0.2">
      <c r="G31219" s="2"/>
      <c r="H31219" s="22"/>
      <c r="I31219" s="22"/>
      <c r="J31219" s="23"/>
      <c r="K31219" s="23"/>
      <c r="L31219" s="22"/>
      <c r="M31219" s="22"/>
      <c r="O31219" s="1"/>
    </row>
    <row r="31220" spans="7:15" x14ac:dyDescent="0.2">
      <c r="G31220" s="2"/>
      <c r="H31220" s="22"/>
      <c r="I31220" s="22"/>
      <c r="J31220" s="23"/>
      <c r="K31220" s="23"/>
      <c r="L31220" s="22"/>
      <c r="M31220" s="22"/>
      <c r="O31220" s="1"/>
    </row>
    <row r="31221" spans="7:15" x14ac:dyDescent="0.2">
      <c r="G31221" s="2"/>
      <c r="H31221" s="22"/>
      <c r="I31221" s="22"/>
      <c r="J31221" s="23"/>
      <c r="K31221" s="23"/>
      <c r="L31221" s="22"/>
      <c r="M31221" s="22"/>
      <c r="O31221" s="1"/>
    </row>
    <row r="31222" spans="7:15" x14ac:dyDescent="0.2">
      <c r="G31222" s="2"/>
      <c r="H31222" s="22"/>
      <c r="I31222" s="22"/>
      <c r="J31222" s="23"/>
      <c r="K31222" s="23"/>
      <c r="L31222" s="22"/>
      <c r="M31222" s="22"/>
      <c r="O31222" s="1"/>
    </row>
    <row r="31223" spans="7:15" x14ac:dyDescent="0.2">
      <c r="G31223" s="2"/>
      <c r="H31223" s="22"/>
      <c r="I31223" s="22"/>
      <c r="J31223" s="23"/>
      <c r="K31223" s="23"/>
      <c r="L31223" s="22"/>
      <c r="M31223" s="22"/>
      <c r="O31223" s="1"/>
    </row>
    <row r="31224" spans="7:15" x14ac:dyDescent="0.2">
      <c r="G31224" s="2"/>
      <c r="H31224" s="22"/>
      <c r="I31224" s="22"/>
      <c r="J31224" s="23"/>
      <c r="K31224" s="23"/>
      <c r="L31224" s="22"/>
      <c r="M31224" s="22"/>
      <c r="O31224" s="1"/>
    </row>
    <row r="31225" spans="7:15" x14ac:dyDescent="0.2">
      <c r="G31225" s="2"/>
      <c r="H31225" s="22"/>
      <c r="I31225" s="22"/>
      <c r="J31225" s="23"/>
      <c r="K31225" s="23"/>
      <c r="L31225" s="22"/>
      <c r="M31225" s="22"/>
      <c r="O31225" s="1"/>
    </row>
    <row r="31226" spans="7:15" x14ac:dyDescent="0.2">
      <c r="G31226" s="2"/>
      <c r="H31226" s="22"/>
      <c r="I31226" s="22"/>
      <c r="J31226" s="23"/>
      <c r="K31226" s="23"/>
      <c r="L31226" s="22"/>
      <c r="M31226" s="22"/>
      <c r="O31226" s="1"/>
    </row>
    <row r="31227" spans="7:15" x14ac:dyDescent="0.2">
      <c r="G31227" s="2"/>
      <c r="H31227" s="22"/>
      <c r="I31227" s="22"/>
      <c r="J31227" s="23"/>
      <c r="K31227" s="23"/>
      <c r="L31227" s="22"/>
      <c r="M31227" s="22"/>
      <c r="O31227" s="1"/>
    </row>
    <row r="31228" spans="7:15" x14ac:dyDescent="0.2">
      <c r="G31228" s="2"/>
      <c r="H31228" s="22"/>
      <c r="I31228" s="22"/>
      <c r="J31228" s="23"/>
      <c r="K31228" s="23"/>
      <c r="L31228" s="22"/>
      <c r="M31228" s="22"/>
      <c r="O31228" s="1"/>
    </row>
    <row r="31229" spans="7:15" x14ac:dyDescent="0.2">
      <c r="G31229" s="2"/>
      <c r="H31229" s="22"/>
      <c r="I31229" s="22"/>
      <c r="J31229" s="23"/>
      <c r="K31229" s="23"/>
      <c r="L31229" s="22"/>
      <c r="M31229" s="22"/>
      <c r="O31229" s="1"/>
    </row>
    <row r="31230" spans="7:15" x14ac:dyDescent="0.2">
      <c r="G31230" s="2"/>
      <c r="H31230" s="22"/>
      <c r="I31230" s="22"/>
      <c r="J31230" s="23"/>
      <c r="K31230" s="23"/>
      <c r="L31230" s="22"/>
      <c r="M31230" s="22"/>
      <c r="O31230" s="1"/>
    </row>
    <row r="31231" spans="7:15" x14ac:dyDescent="0.2">
      <c r="G31231" s="2"/>
      <c r="H31231" s="22"/>
      <c r="I31231" s="22"/>
      <c r="J31231" s="23"/>
      <c r="K31231" s="23"/>
      <c r="L31231" s="22"/>
      <c r="M31231" s="22"/>
      <c r="O31231" s="1"/>
    </row>
    <row r="31232" spans="7:15" x14ac:dyDescent="0.2">
      <c r="G31232" s="2"/>
      <c r="H31232" s="22"/>
      <c r="I31232" s="22"/>
      <c r="J31232" s="23"/>
      <c r="K31232" s="23"/>
      <c r="L31232" s="22"/>
      <c r="M31232" s="22"/>
      <c r="O31232" s="1"/>
    </row>
    <row r="31233" spans="7:15" x14ac:dyDescent="0.2">
      <c r="G31233" s="2"/>
      <c r="H31233" s="22"/>
      <c r="I31233" s="22"/>
      <c r="J31233" s="23"/>
      <c r="K31233" s="23"/>
      <c r="L31233" s="22"/>
      <c r="M31233" s="22"/>
      <c r="O31233" s="1"/>
    </row>
    <row r="31234" spans="7:15" x14ac:dyDescent="0.2">
      <c r="G31234" s="2"/>
      <c r="H31234" s="22"/>
      <c r="I31234" s="22"/>
      <c r="J31234" s="23"/>
      <c r="K31234" s="23"/>
      <c r="L31234" s="22"/>
      <c r="M31234" s="22"/>
      <c r="O31234" s="1"/>
    </row>
    <row r="31235" spans="7:15" x14ac:dyDescent="0.2">
      <c r="G31235" s="2"/>
      <c r="H31235" s="22"/>
      <c r="I31235" s="22"/>
      <c r="J31235" s="23"/>
      <c r="K31235" s="23"/>
      <c r="L31235" s="22"/>
      <c r="M31235" s="22"/>
      <c r="O31235" s="1"/>
    </row>
    <row r="31236" spans="7:15" x14ac:dyDescent="0.2">
      <c r="G31236" s="2"/>
      <c r="H31236" s="22"/>
      <c r="I31236" s="22"/>
      <c r="J31236" s="23"/>
      <c r="K31236" s="23"/>
      <c r="L31236" s="22"/>
      <c r="M31236" s="22"/>
      <c r="O31236" s="1"/>
    </row>
    <row r="31237" spans="7:15" x14ac:dyDescent="0.2">
      <c r="G31237" s="2"/>
      <c r="H31237" s="22"/>
      <c r="I31237" s="22"/>
      <c r="J31237" s="23"/>
      <c r="K31237" s="23"/>
      <c r="L31237" s="22"/>
      <c r="M31237" s="22"/>
      <c r="O31237" s="1"/>
    </row>
    <row r="31238" spans="7:15" x14ac:dyDescent="0.2">
      <c r="G31238" s="2"/>
      <c r="H31238" s="22"/>
      <c r="I31238" s="22"/>
      <c r="J31238" s="23"/>
      <c r="K31238" s="23"/>
      <c r="L31238" s="22"/>
      <c r="M31238" s="22"/>
      <c r="O31238" s="1"/>
    </row>
    <row r="31239" spans="7:15" x14ac:dyDescent="0.2">
      <c r="G31239" s="2"/>
      <c r="H31239" s="22"/>
      <c r="I31239" s="22"/>
      <c r="J31239" s="23"/>
      <c r="K31239" s="23"/>
      <c r="L31239" s="22"/>
      <c r="M31239" s="22"/>
      <c r="O31239" s="1"/>
    </row>
    <row r="31240" spans="7:15" x14ac:dyDescent="0.2">
      <c r="G31240" s="2"/>
      <c r="H31240" s="22"/>
      <c r="I31240" s="22"/>
      <c r="J31240" s="23"/>
      <c r="K31240" s="23"/>
      <c r="L31240" s="22"/>
      <c r="M31240" s="22"/>
      <c r="O31240" s="1"/>
    </row>
    <row r="31241" spans="7:15" x14ac:dyDescent="0.2">
      <c r="G31241" s="2"/>
      <c r="H31241" s="22"/>
      <c r="I31241" s="22"/>
      <c r="J31241" s="23"/>
      <c r="K31241" s="23"/>
      <c r="L31241" s="22"/>
      <c r="M31241" s="22"/>
      <c r="O31241" s="1"/>
    </row>
    <row r="31242" spans="7:15" x14ac:dyDescent="0.2">
      <c r="G31242" s="2"/>
      <c r="H31242" s="22"/>
      <c r="I31242" s="22"/>
      <c r="J31242" s="23"/>
      <c r="K31242" s="23"/>
      <c r="L31242" s="22"/>
      <c r="M31242" s="22"/>
      <c r="O31242" s="1"/>
    </row>
    <row r="31243" spans="7:15" x14ac:dyDescent="0.2">
      <c r="G31243" s="2"/>
      <c r="H31243" s="22"/>
      <c r="I31243" s="22"/>
      <c r="J31243" s="23"/>
      <c r="K31243" s="23"/>
      <c r="L31243" s="22"/>
      <c r="M31243" s="22"/>
      <c r="O31243" s="1"/>
    </row>
    <row r="31244" spans="7:15" x14ac:dyDescent="0.2">
      <c r="G31244" s="2"/>
      <c r="H31244" s="22"/>
      <c r="I31244" s="22"/>
      <c r="J31244" s="23"/>
      <c r="K31244" s="23"/>
      <c r="L31244" s="22"/>
      <c r="M31244" s="22"/>
      <c r="O31244" s="1"/>
    </row>
    <row r="31245" spans="7:15" x14ac:dyDescent="0.2">
      <c r="G31245" s="2"/>
      <c r="H31245" s="22"/>
      <c r="I31245" s="22"/>
      <c r="J31245" s="23"/>
      <c r="K31245" s="23"/>
      <c r="L31245" s="22"/>
      <c r="M31245" s="22"/>
      <c r="O31245" s="1"/>
    </row>
    <row r="31246" spans="7:15" x14ac:dyDescent="0.2">
      <c r="G31246" s="2"/>
      <c r="H31246" s="22"/>
      <c r="I31246" s="22"/>
      <c r="J31246" s="23"/>
      <c r="K31246" s="23"/>
      <c r="L31246" s="22"/>
      <c r="M31246" s="22"/>
      <c r="O31246" s="1"/>
    </row>
    <row r="31247" spans="7:15" x14ac:dyDescent="0.2">
      <c r="G31247" s="2"/>
      <c r="H31247" s="22"/>
      <c r="I31247" s="22"/>
      <c r="J31247" s="23"/>
      <c r="K31247" s="23"/>
      <c r="L31247" s="22"/>
      <c r="M31247" s="22"/>
      <c r="O31247" s="1"/>
    </row>
    <row r="31248" spans="7:15" x14ac:dyDescent="0.2">
      <c r="G31248" s="2"/>
      <c r="H31248" s="22"/>
      <c r="I31248" s="22"/>
      <c r="J31248" s="23"/>
      <c r="K31248" s="23"/>
      <c r="L31248" s="22"/>
      <c r="M31248" s="22"/>
      <c r="O31248" s="1"/>
    </row>
    <row r="31249" spans="7:15" x14ac:dyDescent="0.2">
      <c r="G31249" s="2"/>
      <c r="H31249" s="22"/>
      <c r="I31249" s="22"/>
      <c r="J31249" s="23"/>
      <c r="K31249" s="23"/>
      <c r="L31249" s="22"/>
      <c r="M31249" s="22"/>
      <c r="O31249" s="1"/>
    </row>
    <row r="31250" spans="7:15" x14ac:dyDescent="0.2">
      <c r="G31250" s="2"/>
      <c r="H31250" s="22"/>
      <c r="I31250" s="22"/>
      <c r="J31250" s="23"/>
      <c r="K31250" s="23"/>
      <c r="L31250" s="22"/>
      <c r="M31250" s="22"/>
      <c r="O31250" s="1"/>
    </row>
    <row r="31251" spans="7:15" x14ac:dyDescent="0.2">
      <c r="G31251" s="2"/>
      <c r="H31251" s="22"/>
      <c r="I31251" s="22"/>
      <c r="J31251" s="23"/>
      <c r="K31251" s="23"/>
      <c r="L31251" s="22"/>
      <c r="M31251" s="22"/>
      <c r="O31251" s="1"/>
    </row>
    <row r="31252" spans="7:15" x14ac:dyDescent="0.2">
      <c r="G31252" s="2"/>
      <c r="H31252" s="22"/>
      <c r="I31252" s="22"/>
      <c r="J31252" s="23"/>
      <c r="K31252" s="23"/>
      <c r="L31252" s="22"/>
      <c r="M31252" s="22"/>
      <c r="O31252" s="1"/>
    </row>
    <row r="31253" spans="7:15" x14ac:dyDescent="0.2">
      <c r="G31253" s="2"/>
      <c r="H31253" s="22"/>
      <c r="I31253" s="22"/>
      <c r="J31253" s="23"/>
      <c r="K31253" s="23"/>
      <c r="L31253" s="22"/>
      <c r="M31253" s="22"/>
      <c r="O31253" s="1"/>
    </row>
    <row r="31254" spans="7:15" x14ac:dyDescent="0.2">
      <c r="G31254" s="2"/>
      <c r="H31254" s="22"/>
      <c r="I31254" s="22"/>
      <c r="J31254" s="23"/>
      <c r="K31254" s="23"/>
      <c r="L31254" s="22"/>
      <c r="M31254" s="22"/>
      <c r="O31254" s="1"/>
    </row>
    <row r="31255" spans="7:15" x14ac:dyDescent="0.2">
      <c r="G31255" s="2"/>
      <c r="H31255" s="22"/>
      <c r="I31255" s="22"/>
      <c r="J31255" s="23"/>
      <c r="K31255" s="23"/>
      <c r="L31255" s="22"/>
      <c r="M31255" s="22"/>
      <c r="O31255" s="1"/>
    </row>
    <row r="31256" spans="7:15" x14ac:dyDescent="0.2">
      <c r="G31256" s="2"/>
      <c r="H31256" s="22"/>
      <c r="I31256" s="22"/>
      <c r="J31256" s="23"/>
      <c r="K31256" s="23"/>
      <c r="L31256" s="22"/>
      <c r="M31256" s="22"/>
      <c r="O31256" s="1"/>
    </row>
    <row r="31257" spans="7:15" x14ac:dyDescent="0.2">
      <c r="G31257" s="2"/>
      <c r="H31257" s="22"/>
      <c r="I31257" s="22"/>
      <c r="J31257" s="23"/>
      <c r="K31257" s="23"/>
      <c r="L31257" s="22"/>
      <c r="M31257" s="22"/>
      <c r="O31257" s="1"/>
    </row>
    <row r="31258" spans="7:15" x14ac:dyDescent="0.2">
      <c r="G31258" s="2"/>
      <c r="H31258" s="22"/>
      <c r="I31258" s="22"/>
      <c r="J31258" s="23"/>
      <c r="K31258" s="23"/>
      <c r="L31258" s="22"/>
      <c r="M31258" s="22"/>
      <c r="O31258" s="1"/>
    </row>
    <row r="31259" spans="7:15" x14ac:dyDescent="0.2">
      <c r="G31259" s="2"/>
      <c r="H31259" s="22"/>
      <c r="I31259" s="22"/>
      <c r="J31259" s="23"/>
      <c r="K31259" s="23"/>
      <c r="L31259" s="22"/>
      <c r="M31259" s="22"/>
      <c r="O31259" s="1"/>
    </row>
    <row r="31260" spans="7:15" x14ac:dyDescent="0.2">
      <c r="G31260" s="2"/>
      <c r="H31260" s="22"/>
      <c r="I31260" s="22"/>
      <c r="J31260" s="23"/>
      <c r="K31260" s="23"/>
      <c r="L31260" s="22"/>
      <c r="M31260" s="22"/>
      <c r="O31260" s="1"/>
    </row>
    <row r="31261" spans="7:15" x14ac:dyDescent="0.2">
      <c r="G31261" s="2"/>
      <c r="H31261" s="22"/>
      <c r="I31261" s="22"/>
      <c r="J31261" s="23"/>
      <c r="K31261" s="23"/>
      <c r="L31261" s="22"/>
      <c r="M31261" s="22"/>
      <c r="O31261" s="1"/>
    </row>
    <row r="31262" spans="7:15" x14ac:dyDescent="0.2">
      <c r="G31262" s="2"/>
      <c r="H31262" s="22"/>
      <c r="I31262" s="22"/>
      <c r="J31262" s="23"/>
      <c r="K31262" s="23"/>
      <c r="L31262" s="22"/>
      <c r="M31262" s="22"/>
      <c r="O31262" s="1"/>
    </row>
    <row r="31263" spans="7:15" x14ac:dyDescent="0.2">
      <c r="G31263" s="2"/>
      <c r="H31263" s="22"/>
      <c r="I31263" s="22"/>
      <c r="J31263" s="23"/>
      <c r="K31263" s="23"/>
      <c r="L31263" s="22"/>
      <c r="M31263" s="22"/>
      <c r="O31263" s="1"/>
    </row>
    <row r="31264" spans="7:15" x14ac:dyDescent="0.2">
      <c r="G31264" s="2"/>
      <c r="H31264" s="22"/>
      <c r="I31264" s="22"/>
      <c r="J31264" s="23"/>
      <c r="K31264" s="23"/>
      <c r="L31264" s="22"/>
      <c r="M31264" s="22"/>
      <c r="O31264" s="1"/>
    </row>
    <row r="31265" spans="7:15" x14ac:dyDescent="0.2">
      <c r="G31265" s="2"/>
      <c r="H31265" s="22"/>
      <c r="I31265" s="22"/>
      <c r="J31265" s="23"/>
      <c r="K31265" s="23"/>
      <c r="L31265" s="22"/>
      <c r="M31265" s="22"/>
      <c r="O31265" s="1"/>
    </row>
    <row r="31266" spans="7:15" x14ac:dyDescent="0.2">
      <c r="G31266" s="2"/>
      <c r="H31266" s="22"/>
      <c r="I31266" s="22"/>
      <c r="J31266" s="23"/>
      <c r="K31266" s="23"/>
      <c r="L31266" s="22"/>
      <c r="M31266" s="22"/>
      <c r="O31266" s="1"/>
    </row>
    <row r="31267" spans="7:15" x14ac:dyDescent="0.2">
      <c r="G31267" s="2"/>
      <c r="H31267" s="22"/>
      <c r="I31267" s="22"/>
      <c r="J31267" s="23"/>
      <c r="K31267" s="23"/>
      <c r="L31267" s="22"/>
      <c r="M31267" s="22"/>
      <c r="O31267" s="1"/>
    </row>
    <row r="31268" spans="7:15" x14ac:dyDescent="0.2">
      <c r="G31268" s="2"/>
      <c r="H31268" s="22"/>
      <c r="I31268" s="22"/>
      <c r="J31268" s="23"/>
      <c r="K31268" s="23"/>
      <c r="L31268" s="22"/>
      <c r="M31268" s="22"/>
      <c r="O31268" s="1"/>
    </row>
    <row r="31269" spans="7:15" x14ac:dyDescent="0.2">
      <c r="G31269" s="2"/>
      <c r="H31269" s="22"/>
      <c r="I31269" s="22"/>
      <c r="J31269" s="23"/>
      <c r="K31269" s="23"/>
      <c r="L31269" s="22"/>
      <c r="M31269" s="22"/>
      <c r="O31269" s="1"/>
    </row>
    <row r="31270" spans="7:15" x14ac:dyDescent="0.2">
      <c r="G31270" s="2"/>
      <c r="H31270" s="22"/>
      <c r="I31270" s="22"/>
      <c r="J31270" s="23"/>
      <c r="K31270" s="23"/>
      <c r="L31270" s="22"/>
      <c r="M31270" s="22"/>
      <c r="O31270" s="1"/>
    </row>
    <row r="31271" spans="7:15" x14ac:dyDescent="0.2">
      <c r="G31271" s="2"/>
      <c r="H31271" s="22"/>
      <c r="I31271" s="22"/>
      <c r="J31271" s="23"/>
      <c r="K31271" s="23"/>
      <c r="L31271" s="22"/>
      <c r="M31271" s="22"/>
      <c r="O31271" s="1"/>
    </row>
    <row r="31272" spans="7:15" x14ac:dyDescent="0.2">
      <c r="G31272" s="2"/>
      <c r="H31272" s="22"/>
      <c r="I31272" s="22"/>
      <c r="J31272" s="23"/>
      <c r="K31272" s="23"/>
      <c r="L31272" s="22"/>
      <c r="M31272" s="22"/>
      <c r="O31272" s="1"/>
    </row>
    <row r="31273" spans="7:15" x14ac:dyDescent="0.2">
      <c r="G31273" s="2"/>
      <c r="H31273" s="22"/>
      <c r="I31273" s="22"/>
      <c r="J31273" s="23"/>
      <c r="K31273" s="23"/>
      <c r="L31273" s="22"/>
      <c r="M31273" s="22"/>
      <c r="O31273" s="1"/>
    </row>
    <row r="31274" spans="7:15" x14ac:dyDescent="0.2">
      <c r="G31274" s="2"/>
      <c r="H31274" s="22"/>
      <c r="I31274" s="22"/>
      <c r="J31274" s="23"/>
      <c r="K31274" s="23"/>
      <c r="L31274" s="22"/>
      <c r="M31274" s="22"/>
      <c r="O31274" s="1"/>
    </row>
    <row r="31275" spans="7:15" x14ac:dyDescent="0.2">
      <c r="G31275" s="2"/>
      <c r="H31275" s="22"/>
      <c r="I31275" s="22"/>
      <c r="J31275" s="23"/>
      <c r="K31275" s="23"/>
      <c r="L31275" s="22"/>
      <c r="M31275" s="22"/>
      <c r="O31275" s="1"/>
    </row>
    <row r="31276" spans="7:15" x14ac:dyDescent="0.2">
      <c r="G31276" s="2"/>
      <c r="H31276" s="22"/>
      <c r="I31276" s="22"/>
      <c r="J31276" s="23"/>
      <c r="K31276" s="23"/>
      <c r="L31276" s="22"/>
      <c r="M31276" s="22"/>
      <c r="O31276" s="1"/>
    </row>
    <row r="31277" spans="7:15" x14ac:dyDescent="0.2">
      <c r="G31277" s="2"/>
      <c r="H31277" s="22"/>
      <c r="I31277" s="22"/>
      <c r="J31277" s="23"/>
      <c r="K31277" s="23"/>
      <c r="L31277" s="22"/>
      <c r="M31277" s="22"/>
      <c r="O31277" s="1"/>
    </row>
    <row r="31278" spans="7:15" x14ac:dyDescent="0.2">
      <c r="G31278" s="2"/>
      <c r="H31278" s="22"/>
      <c r="I31278" s="22"/>
      <c r="J31278" s="23"/>
      <c r="K31278" s="23"/>
      <c r="L31278" s="22"/>
      <c r="M31278" s="22"/>
      <c r="O31278" s="1"/>
    </row>
    <row r="31279" spans="7:15" x14ac:dyDescent="0.2">
      <c r="G31279" s="2"/>
      <c r="H31279" s="22"/>
      <c r="I31279" s="22"/>
      <c r="J31279" s="23"/>
      <c r="K31279" s="23"/>
      <c r="L31279" s="22"/>
      <c r="M31279" s="22"/>
      <c r="O31279" s="1"/>
    </row>
    <row r="31280" spans="7:15" x14ac:dyDescent="0.2">
      <c r="G31280" s="2"/>
      <c r="H31280" s="22"/>
      <c r="I31280" s="22"/>
      <c r="J31280" s="23"/>
      <c r="K31280" s="23"/>
      <c r="L31280" s="22"/>
      <c r="M31280" s="22"/>
      <c r="O31280" s="1"/>
    </row>
    <row r="31281" spans="7:15" x14ac:dyDescent="0.2">
      <c r="G31281" s="2"/>
      <c r="H31281" s="22"/>
      <c r="I31281" s="22"/>
      <c r="J31281" s="23"/>
      <c r="K31281" s="23"/>
      <c r="L31281" s="22"/>
      <c r="M31281" s="22"/>
      <c r="O31281" s="1"/>
    </row>
    <row r="31282" spans="7:15" x14ac:dyDescent="0.2">
      <c r="G31282" s="2"/>
      <c r="H31282" s="22"/>
      <c r="I31282" s="22"/>
      <c r="J31282" s="23"/>
      <c r="K31282" s="23"/>
      <c r="L31282" s="22"/>
      <c r="M31282" s="22"/>
      <c r="O31282" s="1"/>
    </row>
    <row r="31283" spans="7:15" x14ac:dyDescent="0.2">
      <c r="G31283" s="2"/>
      <c r="H31283" s="22"/>
      <c r="I31283" s="22"/>
      <c r="J31283" s="23"/>
      <c r="K31283" s="23"/>
      <c r="L31283" s="22"/>
      <c r="M31283" s="22"/>
      <c r="O31283" s="1"/>
    </row>
    <row r="31284" spans="7:15" x14ac:dyDescent="0.2">
      <c r="G31284" s="2"/>
      <c r="H31284" s="22"/>
      <c r="I31284" s="22"/>
      <c r="J31284" s="23"/>
      <c r="K31284" s="23"/>
      <c r="L31284" s="22"/>
      <c r="M31284" s="22"/>
      <c r="O31284" s="1"/>
    </row>
    <row r="31285" spans="7:15" x14ac:dyDescent="0.2">
      <c r="G31285" s="2"/>
      <c r="H31285" s="22"/>
      <c r="I31285" s="22"/>
      <c r="J31285" s="23"/>
      <c r="K31285" s="23"/>
      <c r="L31285" s="22"/>
      <c r="M31285" s="22"/>
      <c r="O31285" s="1"/>
    </row>
    <row r="31286" spans="7:15" x14ac:dyDescent="0.2">
      <c r="G31286" s="2"/>
      <c r="H31286" s="22"/>
      <c r="I31286" s="22"/>
      <c r="J31286" s="23"/>
      <c r="K31286" s="23"/>
      <c r="L31286" s="22"/>
      <c r="M31286" s="22"/>
      <c r="O31286" s="1"/>
    </row>
    <row r="31287" spans="7:15" x14ac:dyDescent="0.2">
      <c r="G31287" s="2"/>
      <c r="H31287" s="22"/>
      <c r="I31287" s="22"/>
      <c r="J31287" s="23"/>
      <c r="K31287" s="23"/>
      <c r="L31287" s="22"/>
      <c r="M31287" s="22"/>
      <c r="O31287" s="1"/>
    </row>
    <row r="31288" spans="7:15" x14ac:dyDescent="0.2">
      <c r="G31288" s="2"/>
      <c r="H31288" s="22"/>
      <c r="I31288" s="22"/>
      <c r="J31288" s="23"/>
      <c r="K31288" s="23"/>
      <c r="L31288" s="22"/>
      <c r="M31288" s="22"/>
      <c r="O31288" s="1"/>
    </row>
    <row r="31289" spans="7:15" x14ac:dyDescent="0.2">
      <c r="G31289" s="2"/>
      <c r="H31289" s="22"/>
      <c r="I31289" s="22"/>
      <c r="J31289" s="23"/>
      <c r="K31289" s="23"/>
      <c r="L31289" s="22"/>
      <c r="M31289" s="22"/>
      <c r="O31289" s="1"/>
    </row>
    <row r="31290" spans="7:15" x14ac:dyDescent="0.2">
      <c r="G31290" s="2"/>
      <c r="H31290" s="22"/>
      <c r="I31290" s="22"/>
      <c r="J31290" s="23"/>
      <c r="K31290" s="23"/>
      <c r="L31290" s="22"/>
      <c r="M31290" s="22"/>
      <c r="O31290" s="1"/>
    </row>
    <row r="31291" spans="7:15" x14ac:dyDescent="0.2">
      <c r="G31291" s="2"/>
      <c r="H31291" s="22"/>
      <c r="I31291" s="22"/>
      <c r="J31291" s="23"/>
      <c r="K31291" s="23"/>
      <c r="L31291" s="22"/>
      <c r="M31291" s="22"/>
      <c r="O31291" s="1"/>
    </row>
    <row r="31292" spans="7:15" x14ac:dyDescent="0.2">
      <c r="G31292" s="2"/>
      <c r="H31292" s="22"/>
      <c r="I31292" s="22"/>
      <c r="J31292" s="23"/>
      <c r="K31292" s="23"/>
      <c r="L31292" s="22"/>
      <c r="M31292" s="22"/>
      <c r="O31292" s="1"/>
    </row>
    <row r="31293" spans="7:15" x14ac:dyDescent="0.2">
      <c r="G31293" s="2"/>
      <c r="H31293" s="22"/>
      <c r="I31293" s="22"/>
      <c r="J31293" s="23"/>
      <c r="K31293" s="23"/>
      <c r="L31293" s="22"/>
      <c r="M31293" s="22"/>
      <c r="O31293" s="1"/>
    </row>
    <row r="31294" spans="7:15" x14ac:dyDescent="0.2">
      <c r="G31294" s="2"/>
      <c r="H31294" s="22"/>
      <c r="I31294" s="22"/>
      <c r="J31294" s="23"/>
      <c r="K31294" s="23"/>
      <c r="L31294" s="22"/>
      <c r="M31294" s="22"/>
      <c r="O31294" s="1"/>
    </row>
    <row r="31295" spans="7:15" x14ac:dyDescent="0.2">
      <c r="G31295" s="2"/>
      <c r="H31295" s="22"/>
      <c r="I31295" s="22"/>
      <c r="J31295" s="23"/>
      <c r="K31295" s="23"/>
      <c r="L31295" s="22"/>
      <c r="M31295" s="22"/>
      <c r="O31295" s="1"/>
    </row>
    <row r="31296" spans="7:15" x14ac:dyDescent="0.2">
      <c r="G31296" s="2"/>
      <c r="H31296" s="22"/>
      <c r="I31296" s="22"/>
      <c r="J31296" s="23"/>
      <c r="K31296" s="23"/>
      <c r="L31296" s="22"/>
      <c r="M31296" s="22"/>
      <c r="O31296" s="1"/>
    </row>
    <row r="31297" spans="7:15" x14ac:dyDescent="0.2">
      <c r="G31297" s="2"/>
      <c r="H31297" s="22"/>
      <c r="I31297" s="22"/>
      <c r="J31297" s="23"/>
      <c r="K31297" s="23"/>
      <c r="L31297" s="22"/>
      <c r="M31297" s="22"/>
      <c r="O31297" s="1"/>
    </row>
    <row r="31298" spans="7:15" x14ac:dyDescent="0.2">
      <c r="G31298" s="2"/>
      <c r="H31298" s="22"/>
      <c r="I31298" s="22"/>
      <c r="J31298" s="23"/>
      <c r="K31298" s="23"/>
      <c r="L31298" s="22"/>
      <c r="M31298" s="22"/>
      <c r="O31298" s="1"/>
    </row>
    <row r="31299" spans="7:15" x14ac:dyDescent="0.2">
      <c r="G31299" s="2"/>
      <c r="H31299" s="22"/>
      <c r="I31299" s="22"/>
      <c r="J31299" s="23"/>
      <c r="K31299" s="23"/>
      <c r="L31299" s="22"/>
      <c r="M31299" s="22"/>
      <c r="O31299" s="1"/>
    </row>
    <row r="31300" spans="7:15" x14ac:dyDescent="0.2">
      <c r="G31300" s="2"/>
      <c r="H31300" s="22"/>
      <c r="I31300" s="22"/>
      <c r="J31300" s="23"/>
      <c r="K31300" s="23"/>
      <c r="L31300" s="22"/>
      <c r="M31300" s="22"/>
      <c r="O31300" s="1"/>
    </row>
    <row r="31301" spans="7:15" x14ac:dyDescent="0.2">
      <c r="G31301" s="2"/>
      <c r="H31301" s="22"/>
      <c r="I31301" s="22"/>
      <c r="J31301" s="23"/>
      <c r="K31301" s="23"/>
      <c r="L31301" s="22"/>
      <c r="M31301" s="22"/>
      <c r="O31301" s="1"/>
    </row>
    <row r="31302" spans="7:15" x14ac:dyDescent="0.2">
      <c r="G31302" s="2"/>
      <c r="H31302" s="22"/>
      <c r="I31302" s="22"/>
      <c r="J31302" s="23"/>
      <c r="K31302" s="23"/>
      <c r="L31302" s="22"/>
      <c r="M31302" s="22"/>
      <c r="O31302" s="1"/>
    </row>
    <row r="31303" spans="7:15" x14ac:dyDescent="0.2">
      <c r="G31303" s="2"/>
      <c r="H31303" s="22"/>
      <c r="I31303" s="22"/>
      <c r="J31303" s="23"/>
      <c r="K31303" s="23"/>
      <c r="L31303" s="22"/>
      <c r="M31303" s="22"/>
      <c r="O31303" s="1"/>
    </row>
    <row r="31304" spans="7:15" x14ac:dyDescent="0.2">
      <c r="G31304" s="2"/>
      <c r="H31304" s="22"/>
      <c r="I31304" s="22"/>
      <c r="J31304" s="23"/>
      <c r="K31304" s="23"/>
      <c r="L31304" s="22"/>
      <c r="M31304" s="22"/>
      <c r="O31304" s="1"/>
    </row>
    <row r="31305" spans="7:15" x14ac:dyDescent="0.2">
      <c r="G31305" s="2"/>
      <c r="H31305" s="22"/>
      <c r="I31305" s="22"/>
      <c r="J31305" s="23"/>
      <c r="K31305" s="23"/>
      <c r="L31305" s="22"/>
      <c r="M31305" s="22"/>
      <c r="O31305" s="1"/>
    </row>
    <row r="31306" spans="7:15" x14ac:dyDescent="0.2">
      <c r="G31306" s="2"/>
      <c r="H31306" s="22"/>
      <c r="I31306" s="22"/>
      <c r="J31306" s="23"/>
      <c r="K31306" s="23"/>
      <c r="L31306" s="22"/>
      <c r="M31306" s="22"/>
      <c r="O31306" s="1"/>
    </row>
    <row r="31307" spans="7:15" x14ac:dyDescent="0.2">
      <c r="G31307" s="2"/>
      <c r="H31307" s="22"/>
      <c r="I31307" s="22"/>
      <c r="J31307" s="23"/>
      <c r="K31307" s="23"/>
      <c r="L31307" s="22"/>
      <c r="M31307" s="22"/>
      <c r="O31307" s="1"/>
    </row>
    <row r="31308" spans="7:15" x14ac:dyDescent="0.2">
      <c r="G31308" s="2"/>
      <c r="H31308" s="22"/>
      <c r="I31308" s="22"/>
      <c r="J31308" s="23"/>
      <c r="K31308" s="23"/>
      <c r="L31308" s="22"/>
      <c r="M31308" s="22"/>
      <c r="O31308" s="1"/>
    </row>
    <row r="31309" spans="7:15" x14ac:dyDescent="0.2">
      <c r="G31309" s="2"/>
      <c r="H31309" s="22"/>
      <c r="I31309" s="22"/>
      <c r="J31309" s="23"/>
      <c r="K31309" s="23"/>
      <c r="L31309" s="22"/>
      <c r="M31309" s="22"/>
      <c r="O31309" s="1"/>
    </row>
    <row r="31310" spans="7:15" x14ac:dyDescent="0.2">
      <c r="G31310" s="2"/>
      <c r="H31310" s="22"/>
      <c r="I31310" s="22"/>
      <c r="J31310" s="23"/>
      <c r="K31310" s="23"/>
      <c r="L31310" s="22"/>
      <c r="M31310" s="22"/>
      <c r="O31310" s="1"/>
    </row>
    <row r="31311" spans="7:15" x14ac:dyDescent="0.2">
      <c r="G31311" s="2"/>
      <c r="H31311" s="22"/>
      <c r="I31311" s="22"/>
      <c r="J31311" s="23"/>
      <c r="K31311" s="23"/>
      <c r="L31311" s="22"/>
      <c r="M31311" s="22"/>
      <c r="O31311" s="1"/>
    </row>
    <row r="31312" spans="7:15" x14ac:dyDescent="0.2">
      <c r="G31312" s="2"/>
      <c r="H31312" s="22"/>
      <c r="I31312" s="22"/>
      <c r="J31312" s="23"/>
      <c r="K31312" s="23"/>
      <c r="L31312" s="22"/>
      <c r="M31312" s="22"/>
      <c r="O31312" s="1"/>
    </row>
    <row r="31313" spans="7:15" x14ac:dyDescent="0.2">
      <c r="G31313" s="2"/>
      <c r="H31313" s="22"/>
      <c r="I31313" s="22"/>
      <c r="J31313" s="23"/>
      <c r="K31313" s="23"/>
      <c r="L31313" s="22"/>
      <c r="M31313" s="22"/>
      <c r="O31313" s="1"/>
    </row>
    <row r="31314" spans="7:15" x14ac:dyDescent="0.2">
      <c r="G31314" s="2"/>
      <c r="H31314" s="22"/>
      <c r="I31314" s="22"/>
      <c r="J31314" s="23"/>
      <c r="K31314" s="23"/>
      <c r="L31314" s="22"/>
      <c r="M31314" s="22"/>
      <c r="O31314" s="1"/>
    </row>
    <row r="31315" spans="7:15" x14ac:dyDescent="0.2">
      <c r="G31315" s="2"/>
      <c r="H31315" s="22"/>
      <c r="I31315" s="22"/>
      <c r="J31315" s="23"/>
      <c r="K31315" s="23"/>
      <c r="L31315" s="22"/>
      <c r="M31315" s="22"/>
      <c r="O31315" s="1"/>
    </row>
    <row r="31316" spans="7:15" x14ac:dyDescent="0.2">
      <c r="G31316" s="2"/>
      <c r="H31316" s="22"/>
      <c r="I31316" s="22"/>
      <c r="J31316" s="23"/>
      <c r="K31316" s="23"/>
      <c r="L31316" s="22"/>
      <c r="M31316" s="22"/>
      <c r="O31316" s="1"/>
    </row>
    <row r="31317" spans="7:15" x14ac:dyDescent="0.2">
      <c r="G31317" s="2"/>
      <c r="H31317" s="22"/>
      <c r="I31317" s="22"/>
      <c r="J31317" s="23"/>
      <c r="K31317" s="23"/>
      <c r="L31317" s="22"/>
      <c r="M31317" s="22"/>
      <c r="O31317" s="1"/>
    </row>
    <row r="31318" spans="7:15" x14ac:dyDescent="0.2">
      <c r="G31318" s="2"/>
      <c r="H31318" s="22"/>
      <c r="I31318" s="22"/>
      <c r="J31318" s="23"/>
      <c r="K31318" s="23"/>
      <c r="L31318" s="22"/>
      <c r="M31318" s="22"/>
      <c r="O31318" s="1"/>
    </row>
    <row r="31319" spans="7:15" x14ac:dyDescent="0.2">
      <c r="G31319" s="2"/>
      <c r="H31319" s="22"/>
      <c r="I31319" s="22"/>
      <c r="J31319" s="23"/>
      <c r="K31319" s="23"/>
      <c r="L31319" s="22"/>
      <c r="M31319" s="22"/>
      <c r="O31319" s="1"/>
    </row>
    <row r="31320" spans="7:15" x14ac:dyDescent="0.2">
      <c r="G31320" s="2"/>
      <c r="H31320" s="22"/>
      <c r="I31320" s="22"/>
      <c r="J31320" s="23"/>
      <c r="K31320" s="23"/>
      <c r="L31320" s="22"/>
      <c r="M31320" s="22"/>
      <c r="O31320" s="1"/>
    </row>
    <row r="31321" spans="7:15" x14ac:dyDescent="0.2">
      <c r="G31321" s="2"/>
      <c r="H31321" s="22"/>
      <c r="I31321" s="22"/>
      <c r="J31321" s="23"/>
      <c r="K31321" s="23"/>
      <c r="L31321" s="22"/>
      <c r="M31321" s="22"/>
      <c r="O31321" s="1"/>
    </row>
    <row r="31322" spans="7:15" x14ac:dyDescent="0.2">
      <c r="G31322" s="2"/>
      <c r="H31322" s="22"/>
      <c r="I31322" s="22"/>
      <c r="J31322" s="23"/>
      <c r="K31322" s="23"/>
      <c r="L31322" s="22"/>
      <c r="M31322" s="22"/>
      <c r="O31322" s="1"/>
    </row>
    <row r="31323" spans="7:15" x14ac:dyDescent="0.2">
      <c r="G31323" s="2"/>
      <c r="H31323" s="22"/>
      <c r="I31323" s="22"/>
      <c r="J31323" s="23"/>
      <c r="K31323" s="23"/>
      <c r="L31323" s="22"/>
      <c r="M31323" s="22"/>
      <c r="O31323" s="1"/>
    </row>
    <row r="31324" spans="7:15" x14ac:dyDescent="0.2">
      <c r="G31324" s="2"/>
      <c r="H31324" s="22"/>
      <c r="I31324" s="22"/>
      <c r="J31324" s="23"/>
      <c r="K31324" s="23"/>
      <c r="L31324" s="22"/>
      <c r="M31324" s="22"/>
      <c r="O31324" s="1"/>
    </row>
    <row r="31325" spans="7:15" x14ac:dyDescent="0.2">
      <c r="G31325" s="2"/>
      <c r="H31325" s="22"/>
      <c r="I31325" s="22"/>
      <c r="J31325" s="23"/>
      <c r="K31325" s="23"/>
      <c r="L31325" s="22"/>
      <c r="M31325" s="22"/>
      <c r="O31325" s="1"/>
    </row>
    <row r="31326" spans="7:15" x14ac:dyDescent="0.2">
      <c r="G31326" s="2"/>
      <c r="H31326" s="22"/>
      <c r="I31326" s="22"/>
      <c r="J31326" s="23"/>
      <c r="K31326" s="23"/>
      <c r="L31326" s="22"/>
      <c r="M31326" s="22"/>
      <c r="O31326" s="1"/>
    </row>
    <row r="31327" spans="7:15" x14ac:dyDescent="0.2">
      <c r="G31327" s="2"/>
      <c r="H31327" s="22"/>
      <c r="I31327" s="22"/>
      <c r="J31327" s="23"/>
      <c r="K31327" s="23"/>
      <c r="L31327" s="22"/>
      <c r="M31327" s="22"/>
      <c r="O31327" s="1"/>
    </row>
    <row r="31328" spans="7:15" x14ac:dyDescent="0.2">
      <c r="G31328" s="2"/>
      <c r="H31328" s="22"/>
      <c r="I31328" s="22"/>
      <c r="J31328" s="23"/>
      <c r="K31328" s="23"/>
      <c r="L31328" s="22"/>
      <c r="M31328" s="22"/>
      <c r="O31328" s="1"/>
    </row>
    <row r="31329" spans="7:15" x14ac:dyDescent="0.2">
      <c r="G31329" s="2"/>
      <c r="H31329" s="22"/>
      <c r="I31329" s="22"/>
      <c r="J31329" s="23"/>
      <c r="K31329" s="23"/>
      <c r="L31329" s="22"/>
      <c r="M31329" s="22"/>
      <c r="O31329" s="1"/>
    </row>
    <row r="31330" spans="7:15" x14ac:dyDescent="0.2">
      <c r="G31330" s="2"/>
      <c r="H31330" s="22"/>
      <c r="I31330" s="22"/>
      <c r="J31330" s="23"/>
      <c r="K31330" s="23"/>
      <c r="L31330" s="22"/>
      <c r="M31330" s="22"/>
      <c r="O31330" s="1"/>
    </row>
    <row r="31331" spans="7:15" x14ac:dyDescent="0.2">
      <c r="G31331" s="2"/>
      <c r="H31331" s="22"/>
      <c r="I31331" s="22"/>
      <c r="J31331" s="23"/>
      <c r="K31331" s="23"/>
      <c r="L31331" s="22"/>
      <c r="M31331" s="22"/>
      <c r="O31331" s="1"/>
    </row>
    <row r="31332" spans="7:15" x14ac:dyDescent="0.2">
      <c r="G31332" s="2"/>
      <c r="H31332" s="22"/>
      <c r="I31332" s="22"/>
      <c r="J31332" s="23"/>
      <c r="K31332" s="23"/>
      <c r="L31332" s="22"/>
      <c r="M31332" s="22"/>
      <c r="O31332" s="1"/>
    </row>
    <row r="31333" spans="7:15" x14ac:dyDescent="0.2">
      <c r="G31333" s="2"/>
      <c r="H31333" s="22"/>
      <c r="I31333" s="22"/>
      <c r="J31333" s="23"/>
      <c r="K31333" s="23"/>
      <c r="L31333" s="22"/>
      <c r="M31333" s="22"/>
      <c r="O31333" s="1"/>
    </row>
    <row r="31334" spans="7:15" x14ac:dyDescent="0.2">
      <c r="G31334" s="2"/>
      <c r="H31334" s="22"/>
      <c r="I31334" s="22"/>
      <c r="J31334" s="23"/>
      <c r="K31334" s="23"/>
      <c r="L31334" s="22"/>
      <c r="M31334" s="22"/>
      <c r="O31334" s="1"/>
    </row>
    <row r="31335" spans="7:15" x14ac:dyDescent="0.2">
      <c r="G31335" s="2"/>
      <c r="H31335" s="22"/>
      <c r="I31335" s="22"/>
      <c r="J31335" s="23"/>
      <c r="K31335" s="23"/>
      <c r="L31335" s="22"/>
      <c r="M31335" s="22"/>
      <c r="O31335" s="1"/>
    </row>
    <row r="31336" spans="7:15" x14ac:dyDescent="0.2">
      <c r="G31336" s="2"/>
      <c r="H31336" s="22"/>
      <c r="I31336" s="22"/>
      <c r="J31336" s="23"/>
      <c r="K31336" s="23"/>
      <c r="L31336" s="22"/>
      <c r="M31336" s="22"/>
      <c r="O31336" s="1"/>
    </row>
    <row r="31337" spans="7:15" x14ac:dyDescent="0.2">
      <c r="G31337" s="2"/>
      <c r="H31337" s="22"/>
      <c r="I31337" s="22"/>
      <c r="J31337" s="23"/>
      <c r="K31337" s="23"/>
      <c r="L31337" s="22"/>
      <c r="M31337" s="22"/>
      <c r="O31337" s="1"/>
    </row>
    <row r="31338" spans="7:15" x14ac:dyDescent="0.2">
      <c r="G31338" s="2"/>
      <c r="H31338" s="22"/>
      <c r="I31338" s="22"/>
      <c r="J31338" s="23"/>
      <c r="K31338" s="23"/>
      <c r="L31338" s="22"/>
      <c r="M31338" s="22"/>
      <c r="O31338" s="1"/>
    </row>
    <row r="31339" spans="7:15" x14ac:dyDescent="0.2">
      <c r="G31339" s="2"/>
      <c r="H31339" s="22"/>
      <c r="I31339" s="22"/>
      <c r="J31339" s="23"/>
      <c r="K31339" s="23"/>
      <c r="L31339" s="22"/>
      <c r="M31339" s="22"/>
      <c r="O31339" s="1"/>
    </row>
    <row r="31340" spans="7:15" x14ac:dyDescent="0.2">
      <c r="G31340" s="2"/>
      <c r="H31340" s="22"/>
      <c r="I31340" s="22"/>
      <c r="J31340" s="23"/>
      <c r="K31340" s="23"/>
      <c r="L31340" s="22"/>
      <c r="M31340" s="22"/>
      <c r="O31340" s="1"/>
    </row>
    <row r="31341" spans="7:15" x14ac:dyDescent="0.2">
      <c r="G31341" s="2"/>
      <c r="H31341" s="22"/>
      <c r="I31341" s="22"/>
      <c r="J31341" s="23"/>
      <c r="K31341" s="23"/>
      <c r="L31341" s="22"/>
      <c r="M31341" s="22"/>
      <c r="O31341" s="1"/>
    </row>
    <row r="31342" spans="7:15" x14ac:dyDescent="0.2">
      <c r="G31342" s="2"/>
      <c r="H31342" s="22"/>
      <c r="I31342" s="22"/>
      <c r="J31342" s="23"/>
      <c r="K31342" s="23"/>
      <c r="L31342" s="22"/>
      <c r="M31342" s="22"/>
      <c r="O31342" s="1"/>
    </row>
    <row r="31343" spans="7:15" x14ac:dyDescent="0.2">
      <c r="G31343" s="2"/>
      <c r="H31343" s="22"/>
      <c r="I31343" s="22"/>
      <c r="J31343" s="23"/>
      <c r="K31343" s="23"/>
      <c r="L31343" s="22"/>
      <c r="M31343" s="22"/>
      <c r="O31343" s="1"/>
    </row>
    <row r="31344" spans="7:15" x14ac:dyDescent="0.2">
      <c r="G31344" s="2"/>
      <c r="H31344" s="22"/>
      <c r="I31344" s="22"/>
      <c r="J31344" s="23"/>
      <c r="K31344" s="23"/>
      <c r="L31344" s="22"/>
      <c r="M31344" s="22"/>
      <c r="O31344" s="1"/>
    </row>
    <row r="31345" spans="7:15" x14ac:dyDescent="0.2">
      <c r="G31345" s="2"/>
      <c r="H31345" s="22"/>
      <c r="I31345" s="22"/>
      <c r="J31345" s="23"/>
      <c r="K31345" s="23"/>
      <c r="L31345" s="22"/>
      <c r="M31345" s="22"/>
      <c r="O31345" s="1"/>
    </row>
    <row r="31346" spans="7:15" x14ac:dyDescent="0.2">
      <c r="G31346" s="2"/>
      <c r="H31346" s="22"/>
      <c r="I31346" s="22"/>
      <c r="J31346" s="23"/>
      <c r="K31346" s="23"/>
      <c r="L31346" s="22"/>
      <c r="M31346" s="22"/>
      <c r="O31346" s="1"/>
    </row>
    <row r="31347" spans="7:15" x14ac:dyDescent="0.2">
      <c r="G31347" s="2"/>
      <c r="H31347" s="22"/>
      <c r="I31347" s="22"/>
      <c r="J31347" s="23"/>
      <c r="K31347" s="23"/>
      <c r="L31347" s="22"/>
      <c r="M31347" s="22"/>
      <c r="O31347" s="1"/>
    </row>
    <row r="31348" spans="7:15" x14ac:dyDescent="0.2">
      <c r="G31348" s="2"/>
      <c r="H31348" s="22"/>
      <c r="I31348" s="22"/>
      <c r="J31348" s="23"/>
      <c r="K31348" s="23"/>
      <c r="L31348" s="22"/>
      <c r="M31348" s="22"/>
      <c r="O31348" s="1"/>
    </row>
    <row r="31349" spans="7:15" x14ac:dyDescent="0.2">
      <c r="G31349" s="2"/>
      <c r="H31349" s="22"/>
      <c r="I31349" s="22"/>
      <c r="J31349" s="23"/>
      <c r="K31349" s="23"/>
      <c r="L31349" s="22"/>
      <c r="M31349" s="22"/>
      <c r="O31349" s="1"/>
    </row>
    <row r="31350" spans="7:15" x14ac:dyDescent="0.2">
      <c r="G31350" s="2"/>
      <c r="H31350" s="22"/>
      <c r="I31350" s="22"/>
      <c r="J31350" s="23"/>
      <c r="K31350" s="23"/>
      <c r="L31350" s="22"/>
      <c r="M31350" s="22"/>
      <c r="O31350" s="1"/>
    </row>
    <row r="31351" spans="7:15" x14ac:dyDescent="0.2">
      <c r="G31351" s="2"/>
      <c r="H31351" s="22"/>
      <c r="I31351" s="22"/>
      <c r="J31351" s="23"/>
      <c r="K31351" s="23"/>
      <c r="L31351" s="22"/>
      <c r="M31351" s="22"/>
      <c r="O31351" s="1"/>
    </row>
    <row r="31352" spans="7:15" x14ac:dyDescent="0.2">
      <c r="G31352" s="2"/>
      <c r="H31352" s="22"/>
      <c r="I31352" s="22"/>
      <c r="J31352" s="23"/>
      <c r="K31352" s="23"/>
      <c r="L31352" s="22"/>
      <c r="M31352" s="22"/>
      <c r="O31352" s="1"/>
    </row>
    <row r="31353" spans="7:15" x14ac:dyDescent="0.2">
      <c r="G31353" s="2"/>
      <c r="H31353" s="22"/>
      <c r="I31353" s="22"/>
      <c r="J31353" s="23"/>
      <c r="K31353" s="23"/>
      <c r="L31353" s="22"/>
      <c r="M31353" s="22"/>
      <c r="O31353" s="1"/>
    </row>
    <row r="31354" spans="7:15" x14ac:dyDescent="0.2">
      <c r="G31354" s="2"/>
      <c r="H31354" s="22"/>
      <c r="I31354" s="22"/>
      <c r="J31354" s="23"/>
      <c r="K31354" s="23"/>
      <c r="L31354" s="22"/>
      <c r="M31354" s="22"/>
      <c r="O31354" s="1"/>
    </row>
    <row r="31355" spans="7:15" x14ac:dyDescent="0.2">
      <c r="G31355" s="2"/>
      <c r="H31355" s="22"/>
      <c r="I31355" s="22"/>
      <c r="J31355" s="23"/>
      <c r="K31355" s="23"/>
      <c r="L31355" s="22"/>
      <c r="M31355" s="22"/>
      <c r="O31355" s="1"/>
    </row>
    <row r="31356" spans="7:15" x14ac:dyDescent="0.2">
      <c r="G31356" s="2"/>
      <c r="H31356" s="22"/>
      <c r="I31356" s="22"/>
      <c r="J31356" s="23"/>
      <c r="K31356" s="23"/>
      <c r="L31356" s="22"/>
      <c r="M31356" s="22"/>
      <c r="O31356" s="1"/>
    </row>
    <row r="31357" spans="7:15" x14ac:dyDescent="0.2">
      <c r="G31357" s="2"/>
      <c r="H31357" s="22"/>
      <c r="I31357" s="22"/>
      <c r="J31357" s="23"/>
      <c r="K31357" s="23"/>
      <c r="L31357" s="22"/>
      <c r="M31357" s="22"/>
      <c r="O31357" s="1"/>
    </row>
    <row r="31358" spans="7:15" x14ac:dyDescent="0.2">
      <c r="G31358" s="2"/>
      <c r="H31358" s="22"/>
      <c r="I31358" s="22"/>
      <c r="J31358" s="23"/>
      <c r="K31358" s="23"/>
      <c r="L31358" s="22"/>
      <c r="M31358" s="22"/>
      <c r="O31358" s="1"/>
    </row>
    <row r="31359" spans="7:15" x14ac:dyDescent="0.2">
      <c r="G31359" s="2"/>
      <c r="H31359" s="22"/>
      <c r="I31359" s="22"/>
      <c r="J31359" s="23"/>
      <c r="K31359" s="23"/>
      <c r="L31359" s="22"/>
      <c r="M31359" s="22"/>
      <c r="O31359" s="1"/>
    </row>
    <row r="31360" spans="7:15" x14ac:dyDescent="0.2">
      <c r="G31360" s="2"/>
      <c r="H31360" s="22"/>
      <c r="I31360" s="22"/>
      <c r="J31360" s="23"/>
      <c r="K31360" s="23"/>
      <c r="L31360" s="22"/>
      <c r="M31360" s="22"/>
      <c r="O31360" s="1"/>
    </row>
    <row r="31361" spans="7:15" x14ac:dyDescent="0.2">
      <c r="G31361" s="2"/>
      <c r="H31361" s="22"/>
      <c r="I31361" s="22"/>
      <c r="J31361" s="23"/>
      <c r="K31361" s="23"/>
      <c r="L31361" s="22"/>
      <c r="M31361" s="22"/>
      <c r="O31361" s="1"/>
    </row>
    <row r="31362" spans="7:15" x14ac:dyDescent="0.2">
      <c r="G31362" s="2"/>
      <c r="H31362" s="22"/>
      <c r="I31362" s="22"/>
      <c r="J31362" s="23"/>
      <c r="K31362" s="23"/>
      <c r="L31362" s="22"/>
      <c r="M31362" s="22"/>
      <c r="O31362" s="1"/>
    </row>
    <row r="31363" spans="7:15" x14ac:dyDescent="0.2">
      <c r="G31363" s="2"/>
      <c r="H31363" s="22"/>
      <c r="I31363" s="22"/>
      <c r="J31363" s="23"/>
      <c r="K31363" s="23"/>
      <c r="L31363" s="22"/>
      <c r="M31363" s="22"/>
      <c r="O31363" s="1"/>
    </row>
    <row r="31364" spans="7:15" x14ac:dyDescent="0.2">
      <c r="G31364" s="2"/>
      <c r="H31364" s="22"/>
      <c r="I31364" s="22"/>
      <c r="J31364" s="23"/>
      <c r="K31364" s="23"/>
      <c r="L31364" s="22"/>
      <c r="M31364" s="22"/>
      <c r="O31364" s="1"/>
    </row>
    <row r="31365" spans="7:15" x14ac:dyDescent="0.2">
      <c r="G31365" s="2"/>
      <c r="H31365" s="22"/>
      <c r="I31365" s="22"/>
      <c r="J31365" s="23"/>
      <c r="K31365" s="23"/>
      <c r="L31365" s="22"/>
      <c r="M31365" s="22"/>
      <c r="O31365" s="1"/>
    </row>
    <row r="31366" spans="7:15" x14ac:dyDescent="0.2">
      <c r="G31366" s="2"/>
      <c r="H31366" s="22"/>
      <c r="I31366" s="22"/>
      <c r="J31366" s="23"/>
      <c r="K31366" s="23"/>
      <c r="L31366" s="22"/>
      <c r="M31366" s="22"/>
      <c r="O31366" s="1"/>
    </row>
    <row r="31367" spans="7:15" x14ac:dyDescent="0.2">
      <c r="G31367" s="2"/>
      <c r="H31367" s="22"/>
      <c r="I31367" s="22"/>
      <c r="J31367" s="23"/>
      <c r="K31367" s="23"/>
      <c r="L31367" s="22"/>
      <c r="M31367" s="22"/>
      <c r="O31367" s="1"/>
    </row>
    <row r="31368" spans="7:15" x14ac:dyDescent="0.2">
      <c r="G31368" s="2"/>
      <c r="H31368" s="22"/>
      <c r="I31368" s="22"/>
      <c r="J31368" s="23"/>
      <c r="K31368" s="23"/>
      <c r="L31368" s="22"/>
      <c r="M31368" s="22"/>
      <c r="O31368" s="1"/>
    </row>
    <row r="31369" spans="7:15" x14ac:dyDescent="0.2">
      <c r="G31369" s="2"/>
      <c r="H31369" s="22"/>
      <c r="I31369" s="22"/>
      <c r="J31369" s="23"/>
      <c r="K31369" s="23"/>
      <c r="L31369" s="22"/>
      <c r="M31369" s="22"/>
      <c r="O31369" s="1"/>
    </row>
    <row r="31370" spans="7:15" x14ac:dyDescent="0.2">
      <c r="G31370" s="2"/>
      <c r="H31370" s="22"/>
      <c r="I31370" s="22"/>
      <c r="J31370" s="23"/>
      <c r="K31370" s="23"/>
      <c r="L31370" s="22"/>
      <c r="M31370" s="22"/>
      <c r="O31370" s="1"/>
    </row>
    <row r="31371" spans="7:15" x14ac:dyDescent="0.2">
      <c r="G31371" s="2"/>
      <c r="H31371" s="22"/>
      <c r="I31371" s="22"/>
      <c r="J31371" s="23"/>
      <c r="K31371" s="23"/>
      <c r="L31371" s="22"/>
      <c r="M31371" s="22"/>
      <c r="O31371" s="1"/>
    </row>
    <row r="31372" spans="7:15" x14ac:dyDescent="0.2">
      <c r="G31372" s="2"/>
      <c r="H31372" s="22"/>
      <c r="I31372" s="22"/>
      <c r="J31372" s="23"/>
      <c r="K31372" s="23"/>
      <c r="L31372" s="22"/>
      <c r="M31372" s="22"/>
      <c r="O31372" s="1"/>
    </row>
    <row r="31373" spans="7:15" x14ac:dyDescent="0.2">
      <c r="G31373" s="2"/>
      <c r="H31373" s="22"/>
      <c r="I31373" s="22"/>
      <c r="J31373" s="23"/>
      <c r="K31373" s="23"/>
      <c r="L31373" s="22"/>
      <c r="M31373" s="22"/>
      <c r="O31373" s="1"/>
    </row>
    <row r="31374" spans="7:15" x14ac:dyDescent="0.2">
      <c r="G31374" s="2"/>
      <c r="H31374" s="22"/>
      <c r="I31374" s="22"/>
      <c r="J31374" s="23"/>
      <c r="K31374" s="23"/>
      <c r="L31374" s="22"/>
      <c r="M31374" s="22"/>
      <c r="O31374" s="1"/>
    </row>
    <row r="31375" spans="7:15" x14ac:dyDescent="0.2">
      <c r="G31375" s="2"/>
      <c r="H31375" s="22"/>
      <c r="I31375" s="22"/>
      <c r="J31375" s="23"/>
      <c r="K31375" s="23"/>
      <c r="L31375" s="22"/>
      <c r="M31375" s="22"/>
      <c r="O31375" s="1"/>
    </row>
    <row r="31376" spans="7:15" x14ac:dyDescent="0.2">
      <c r="G31376" s="2"/>
      <c r="H31376" s="22"/>
      <c r="I31376" s="22"/>
      <c r="J31376" s="23"/>
      <c r="K31376" s="23"/>
      <c r="L31376" s="22"/>
      <c r="M31376" s="22"/>
      <c r="O31376" s="1"/>
    </row>
    <row r="31377" spans="7:15" x14ac:dyDescent="0.2">
      <c r="G31377" s="2"/>
      <c r="H31377" s="22"/>
      <c r="I31377" s="22"/>
      <c r="J31377" s="23"/>
      <c r="K31377" s="23"/>
      <c r="L31377" s="22"/>
      <c r="M31377" s="22"/>
      <c r="O31377" s="1"/>
    </row>
    <row r="31378" spans="7:15" x14ac:dyDescent="0.2">
      <c r="G31378" s="2"/>
      <c r="H31378" s="22"/>
      <c r="I31378" s="22"/>
      <c r="J31378" s="23"/>
      <c r="K31378" s="23"/>
      <c r="L31378" s="22"/>
      <c r="M31378" s="22"/>
      <c r="O31378" s="1"/>
    </row>
    <row r="31379" spans="7:15" x14ac:dyDescent="0.2">
      <c r="G31379" s="2"/>
      <c r="H31379" s="22"/>
      <c r="I31379" s="22"/>
      <c r="J31379" s="23"/>
      <c r="K31379" s="23"/>
      <c r="L31379" s="22"/>
      <c r="M31379" s="22"/>
      <c r="O31379" s="1"/>
    </row>
    <row r="31380" spans="7:15" x14ac:dyDescent="0.2">
      <c r="G31380" s="2"/>
      <c r="H31380" s="22"/>
      <c r="I31380" s="22"/>
      <c r="J31380" s="23"/>
      <c r="K31380" s="23"/>
      <c r="L31380" s="22"/>
      <c r="M31380" s="22"/>
      <c r="O31380" s="1"/>
    </row>
    <row r="31381" spans="7:15" x14ac:dyDescent="0.2">
      <c r="G31381" s="2"/>
      <c r="H31381" s="22"/>
      <c r="I31381" s="22"/>
      <c r="J31381" s="23"/>
      <c r="K31381" s="23"/>
      <c r="L31381" s="22"/>
      <c r="M31381" s="22"/>
      <c r="O31381" s="1"/>
    </row>
    <row r="31382" spans="7:15" x14ac:dyDescent="0.2">
      <c r="G31382" s="2"/>
      <c r="H31382" s="22"/>
      <c r="I31382" s="22"/>
      <c r="J31382" s="23"/>
      <c r="K31382" s="23"/>
      <c r="L31382" s="22"/>
      <c r="M31382" s="22"/>
      <c r="O31382" s="1"/>
    </row>
    <row r="31383" spans="7:15" x14ac:dyDescent="0.2">
      <c r="G31383" s="2"/>
      <c r="H31383" s="22"/>
      <c r="I31383" s="22"/>
      <c r="J31383" s="23"/>
      <c r="K31383" s="23"/>
      <c r="L31383" s="22"/>
      <c r="M31383" s="22"/>
      <c r="O31383" s="1"/>
    </row>
    <row r="31384" spans="7:15" x14ac:dyDescent="0.2">
      <c r="G31384" s="2"/>
      <c r="H31384" s="22"/>
      <c r="I31384" s="22"/>
      <c r="J31384" s="23"/>
      <c r="K31384" s="23"/>
      <c r="L31384" s="22"/>
      <c r="M31384" s="22"/>
      <c r="O31384" s="1"/>
    </row>
    <row r="31385" spans="7:15" x14ac:dyDescent="0.2">
      <c r="G31385" s="2"/>
      <c r="H31385" s="22"/>
      <c r="I31385" s="22"/>
      <c r="J31385" s="23"/>
      <c r="K31385" s="23"/>
      <c r="L31385" s="22"/>
      <c r="M31385" s="22"/>
      <c r="O31385" s="1"/>
    </row>
    <row r="31386" spans="7:15" x14ac:dyDescent="0.2">
      <c r="G31386" s="2"/>
      <c r="H31386" s="22"/>
      <c r="I31386" s="22"/>
      <c r="J31386" s="23"/>
      <c r="K31386" s="23"/>
      <c r="L31386" s="22"/>
      <c r="M31386" s="22"/>
      <c r="O31386" s="1"/>
    </row>
    <row r="31387" spans="7:15" x14ac:dyDescent="0.2">
      <c r="G31387" s="2"/>
      <c r="H31387" s="22"/>
      <c r="I31387" s="22"/>
      <c r="J31387" s="23"/>
      <c r="K31387" s="23"/>
      <c r="L31387" s="22"/>
      <c r="M31387" s="22"/>
      <c r="O31387" s="1"/>
    </row>
    <row r="31388" spans="7:15" x14ac:dyDescent="0.2">
      <c r="G31388" s="2"/>
      <c r="H31388" s="22"/>
      <c r="I31388" s="22"/>
      <c r="J31388" s="23"/>
      <c r="K31388" s="23"/>
      <c r="L31388" s="22"/>
      <c r="M31388" s="22"/>
      <c r="O31388" s="1"/>
    </row>
    <row r="31389" spans="7:15" x14ac:dyDescent="0.2">
      <c r="G31389" s="2"/>
      <c r="H31389" s="22"/>
      <c r="I31389" s="22"/>
      <c r="J31389" s="23"/>
      <c r="K31389" s="23"/>
      <c r="L31389" s="22"/>
      <c r="M31389" s="22"/>
      <c r="O31389" s="1"/>
    </row>
    <row r="31390" spans="7:15" x14ac:dyDescent="0.2">
      <c r="G31390" s="2"/>
      <c r="H31390" s="22"/>
      <c r="I31390" s="22"/>
      <c r="J31390" s="23"/>
      <c r="K31390" s="23"/>
      <c r="L31390" s="22"/>
      <c r="M31390" s="22"/>
      <c r="O31390" s="1"/>
    </row>
    <row r="31391" spans="7:15" x14ac:dyDescent="0.2">
      <c r="G31391" s="2"/>
      <c r="H31391" s="22"/>
      <c r="I31391" s="22"/>
      <c r="J31391" s="23"/>
      <c r="K31391" s="23"/>
      <c r="L31391" s="22"/>
      <c r="M31391" s="22"/>
      <c r="O31391" s="1"/>
    </row>
    <row r="31392" spans="7:15" x14ac:dyDescent="0.2">
      <c r="G31392" s="2"/>
      <c r="H31392" s="22"/>
      <c r="I31392" s="22"/>
      <c r="J31392" s="23"/>
      <c r="K31392" s="23"/>
      <c r="L31392" s="22"/>
      <c r="M31392" s="22"/>
      <c r="O31392" s="1"/>
    </row>
    <row r="31393" spans="7:15" x14ac:dyDescent="0.2">
      <c r="G31393" s="2"/>
      <c r="H31393" s="22"/>
      <c r="I31393" s="22"/>
      <c r="J31393" s="23"/>
      <c r="K31393" s="23"/>
      <c r="L31393" s="22"/>
      <c r="M31393" s="22"/>
      <c r="O31393" s="1"/>
    </row>
    <row r="31394" spans="7:15" x14ac:dyDescent="0.2">
      <c r="G31394" s="2"/>
      <c r="H31394" s="22"/>
      <c r="I31394" s="22"/>
      <c r="J31394" s="23"/>
      <c r="K31394" s="23"/>
      <c r="L31394" s="22"/>
      <c r="M31394" s="22"/>
      <c r="O31394" s="1"/>
    </row>
    <row r="31395" spans="7:15" x14ac:dyDescent="0.2">
      <c r="G31395" s="2"/>
      <c r="H31395" s="22"/>
      <c r="I31395" s="22"/>
      <c r="J31395" s="23"/>
      <c r="K31395" s="23"/>
      <c r="L31395" s="22"/>
      <c r="M31395" s="22"/>
      <c r="O31395" s="1"/>
    </row>
    <row r="31396" spans="7:15" x14ac:dyDescent="0.2">
      <c r="G31396" s="2"/>
      <c r="H31396" s="22"/>
      <c r="I31396" s="22"/>
      <c r="J31396" s="23"/>
      <c r="K31396" s="23"/>
      <c r="L31396" s="22"/>
      <c r="M31396" s="22"/>
      <c r="O31396" s="1"/>
    </row>
    <row r="31397" spans="7:15" x14ac:dyDescent="0.2">
      <c r="G31397" s="2"/>
      <c r="H31397" s="22"/>
      <c r="I31397" s="22"/>
      <c r="J31397" s="23"/>
      <c r="K31397" s="23"/>
      <c r="L31397" s="22"/>
      <c r="M31397" s="22"/>
      <c r="O31397" s="1"/>
    </row>
    <row r="31398" spans="7:15" x14ac:dyDescent="0.2">
      <c r="G31398" s="2"/>
      <c r="H31398" s="22"/>
      <c r="I31398" s="22"/>
      <c r="J31398" s="23"/>
      <c r="K31398" s="23"/>
      <c r="L31398" s="22"/>
      <c r="M31398" s="22"/>
      <c r="O31398" s="1"/>
    </row>
    <row r="31399" spans="7:15" x14ac:dyDescent="0.2">
      <c r="G31399" s="2"/>
      <c r="H31399" s="22"/>
      <c r="I31399" s="22"/>
      <c r="J31399" s="23"/>
      <c r="K31399" s="23"/>
      <c r="L31399" s="22"/>
      <c r="M31399" s="22"/>
      <c r="O31399" s="1"/>
    </row>
    <row r="31400" spans="7:15" x14ac:dyDescent="0.2">
      <c r="G31400" s="2"/>
      <c r="H31400" s="22"/>
      <c r="I31400" s="22"/>
      <c r="J31400" s="23"/>
      <c r="K31400" s="23"/>
      <c r="L31400" s="22"/>
      <c r="M31400" s="22"/>
      <c r="O31400" s="1"/>
    </row>
    <row r="31401" spans="7:15" x14ac:dyDescent="0.2">
      <c r="G31401" s="2"/>
      <c r="H31401" s="22"/>
      <c r="I31401" s="22"/>
      <c r="J31401" s="23"/>
      <c r="K31401" s="23"/>
      <c r="L31401" s="22"/>
      <c r="M31401" s="22"/>
      <c r="O31401" s="1"/>
    </row>
    <row r="31402" spans="7:15" x14ac:dyDescent="0.2">
      <c r="G31402" s="2"/>
      <c r="H31402" s="22"/>
      <c r="I31402" s="22"/>
      <c r="J31402" s="23"/>
      <c r="K31402" s="23"/>
      <c r="L31402" s="22"/>
      <c r="M31402" s="22"/>
      <c r="O31402" s="1"/>
    </row>
    <row r="31403" spans="7:15" x14ac:dyDescent="0.2">
      <c r="G31403" s="2"/>
      <c r="H31403" s="22"/>
      <c r="I31403" s="22"/>
      <c r="J31403" s="23"/>
      <c r="K31403" s="23"/>
      <c r="L31403" s="22"/>
      <c r="M31403" s="22"/>
      <c r="O31403" s="1"/>
    </row>
    <row r="31404" spans="7:15" x14ac:dyDescent="0.2">
      <c r="G31404" s="2"/>
      <c r="H31404" s="22"/>
      <c r="I31404" s="22"/>
      <c r="J31404" s="23"/>
      <c r="K31404" s="23"/>
      <c r="L31404" s="22"/>
      <c r="M31404" s="22"/>
      <c r="O31404" s="1"/>
    </row>
    <row r="31405" spans="7:15" x14ac:dyDescent="0.2">
      <c r="G31405" s="2"/>
      <c r="H31405" s="22"/>
      <c r="I31405" s="22"/>
      <c r="J31405" s="23"/>
      <c r="K31405" s="23"/>
      <c r="L31405" s="22"/>
      <c r="M31405" s="22"/>
      <c r="O31405" s="1"/>
    </row>
    <row r="31406" spans="7:15" x14ac:dyDescent="0.2">
      <c r="G31406" s="2"/>
      <c r="H31406" s="22"/>
      <c r="I31406" s="22"/>
      <c r="J31406" s="23"/>
      <c r="K31406" s="23"/>
      <c r="L31406" s="22"/>
      <c r="M31406" s="22"/>
      <c r="O31406" s="1"/>
    </row>
    <row r="31407" spans="7:15" x14ac:dyDescent="0.2">
      <c r="G31407" s="2"/>
      <c r="H31407" s="22"/>
      <c r="I31407" s="22"/>
      <c r="J31407" s="23"/>
      <c r="K31407" s="23"/>
      <c r="L31407" s="22"/>
      <c r="M31407" s="22"/>
      <c r="O31407" s="1"/>
    </row>
    <row r="31408" spans="7:15" x14ac:dyDescent="0.2">
      <c r="G31408" s="2"/>
      <c r="H31408" s="22"/>
      <c r="I31408" s="22"/>
      <c r="J31408" s="23"/>
      <c r="K31408" s="23"/>
      <c r="L31408" s="22"/>
      <c r="M31408" s="22"/>
      <c r="O31408" s="1"/>
    </row>
    <row r="31409" spans="7:15" x14ac:dyDescent="0.2">
      <c r="G31409" s="2"/>
      <c r="H31409" s="22"/>
      <c r="I31409" s="22"/>
      <c r="J31409" s="23"/>
      <c r="K31409" s="23"/>
      <c r="L31409" s="22"/>
      <c r="M31409" s="22"/>
      <c r="O31409" s="1"/>
    </row>
    <row r="31410" spans="7:15" x14ac:dyDescent="0.2">
      <c r="G31410" s="2"/>
      <c r="H31410" s="22"/>
      <c r="I31410" s="22"/>
      <c r="J31410" s="23"/>
      <c r="K31410" s="23"/>
      <c r="L31410" s="22"/>
      <c r="M31410" s="22"/>
      <c r="O31410" s="1"/>
    </row>
    <row r="31411" spans="7:15" x14ac:dyDescent="0.2">
      <c r="G31411" s="2"/>
      <c r="H31411" s="22"/>
      <c r="I31411" s="22"/>
      <c r="J31411" s="23"/>
      <c r="K31411" s="23"/>
      <c r="L31411" s="22"/>
      <c r="M31411" s="22"/>
      <c r="O31411" s="1"/>
    </row>
    <row r="31412" spans="7:15" x14ac:dyDescent="0.2">
      <c r="G31412" s="2"/>
      <c r="H31412" s="22"/>
      <c r="I31412" s="22"/>
      <c r="J31412" s="23"/>
      <c r="K31412" s="23"/>
      <c r="L31412" s="22"/>
      <c r="M31412" s="22"/>
      <c r="O31412" s="1"/>
    </row>
    <row r="31413" spans="7:15" x14ac:dyDescent="0.2">
      <c r="G31413" s="2"/>
      <c r="H31413" s="22"/>
      <c r="I31413" s="22"/>
      <c r="J31413" s="23"/>
      <c r="K31413" s="23"/>
      <c r="L31413" s="22"/>
      <c r="M31413" s="22"/>
      <c r="O31413" s="1"/>
    </row>
    <row r="31414" spans="7:15" x14ac:dyDescent="0.2">
      <c r="G31414" s="2"/>
      <c r="H31414" s="22"/>
      <c r="I31414" s="22"/>
      <c r="J31414" s="23"/>
      <c r="K31414" s="23"/>
      <c r="L31414" s="22"/>
      <c r="M31414" s="22"/>
      <c r="O31414" s="1"/>
    </row>
    <row r="31415" spans="7:15" x14ac:dyDescent="0.2">
      <c r="G31415" s="2"/>
      <c r="H31415" s="22"/>
      <c r="I31415" s="22"/>
      <c r="J31415" s="23"/>
      <c r="K31415" s="23"/>
      <c r="L31415" s="22"/>
      <c r="M31415" s="22"/>
      <c r="O31415" s="1"/>
    </row>
    <row r="31416" spans="7:15" x14ac:dyDescent="0.2">
      <c r="G31416" s="2"/>
      <c r="H31416" s="22"/>
      <c r="I31416" s="22"/>
      <c r="J31416" s="23"/>
      <c r="K31416" s="23"/>
      <c r="L31416" s="22"/>
      <c r="M31416" s="22"/>
      <c r="O31416" s="1"/>
    </row>
    <row r="31417" spans="7:15" x14ac:dyDescent="0.2">
      <c r="G31417" s="2"/>
      <c r="H31417" s="22"/>
      <c r="I31417" s="22"/>
      <c r="J31417" s="23"/>
      <c r="K31417" s="23"/>
      <c r="L31417" s="22"/>
      <c r="M31417" s="22"/>
      <c r="O31417" s="1"/>
    </row>
    <row r="31418" spans="7:15" x14ac:dyDescent="0.2">
      <c r="G31418" s="2"/>
      <c r="H31418" s="22"/>
      <c r="I31418" s="22"/>
      <c r="J31418" s="23"/>
      <c r="K31418" s="23"/>
      <c r="L31418" s="22"/>
      <c r="M31418" s="22"/>
      <c r="O31418" s="1"/>
    </row>
    <row r="31419" spans="7:15" x14ac:dyDescent="0.2">
      <c r="G31419" s="2"/>
      <c r="H31419" s="22"/>
      <c r="I31419" s="22"/>
      <c r="J31419" s="23"/>
      <c r="K31419" s="23"/>
      <c r="L31419" s="22"/>
      <c r="M31419" s="22"/>
      <c r="O31419" s="1"/>
    </row>
    <row r="31420" spans="7:15" x14ac:dyDescent="0.2">
      <c r="G31420" s="2"/>
      <c r="H31420" s="22"/>
      <c r="I31420" s="22"/>
      <c r="J31420" s="23"/>
      <c r="K31420" s="23"/>
      <c r="L31420" s="22"/>
      <c r="M31420" s="22"/>
      <c r="O31420" s="1"/>
    </row>
    <row r="31421" spans="7:15" x14ac:dyDescent="0.2">
      <c r="G31421" s="2"/>
      <c r="H31421" s="22"/>
      <c r="I31421" s="22"/>
      <c r="J31421" s="23"/>
      <c r="K31421" s="23"/>
      <c r="L31421" s="22"/>
      <c r="M31421" s="22"/>
      <c r="O31421" s="1"/>
    </row>
    <row r="31422" spans="7:15" x14ac:dyDescent="0.2">
      <c r="G31422" s="2"/>
      <c r="H31422" s="22"/>
      <c r="I31422" s="22"/>
      <c r="J31422" s="23"/>
      <c r="K31422" s="23"/>
      <c r="L31422" s="22"/>
      <c r="M31422" s="22"/>
      <c r="O31422" s="1"/>
    </row>
    <row r="31423" spans="7:15" x14ac:dyDescent="0.2">
      <c r="G31423" s="2"/>
      <c r="H31423" s="22"/>
      <c r="I31423" s="22"/>
      <c r="J31423" s="23"/>
      <c r="K31423" s="23"/>
      <c r="L31423" s="22"/>
      <c r="M31423" s="22"/>
      <c r="O31423" s="1"/>
    </row>
    <row r="31424" spans="7:15" x14ac:dyDescent="0.2">
      <c r="G31424" s="2"/>
      <c r="H31424" s="22"/>
      <c r="I31424" s="22"/>
      <c r="J31424" s="23"/>
      <c r="K31424" s="23"/>
      <c r="L31424" s="22"/>
      <c r="M31424" s="22"/>
      <c r="O31424" s="1"/>
    </row>
    <row r="31425" spans="7:15" x14ac:dyDescent="0.2">
      <c r="G31425" s="2"/>
      <c r="H31425" s="22"/>
      <c r="I31425" s="22"/>
      <c r="J31425" s="23"/>
      <c r="K31425" s="23"/>
      <c r="L31425" s="22"/>
      <c r="M31425" s="22"/>
      <c r="O31425" s="1"/>
    </row>
    <row r="31426" spans="7:15" x14ac:dyDescent="0.2">
      <c r="G31426" s="2"/>
      <c r="H31426" s="22"/>
      <c r="I31426" s="22"/>
      <c r="J31426" s="23"/>
      <c r="K31426" s="23"/>
      <c r="L31426" s="22"/>
      <c r="M31426" s="22"/>
      <c r="O31426" s="1"/>
    </row>
    <row r="31427" spans="7:15" x14ac:dyDescent="0.2">
      <c r="G31427" s="2"/>
      <c r="H31427" s="22"/>
      <c r="I31427" s="22"/>
      <c r="J31427" s="23"/>
      <c r="K31427" s="23"/>
      <c r="L31427" s="22"/>
      <c r="M31427" s="22"/>
      <c r="O31427" s="1"/>
    </row>
    <row r="31428" spans="7:15" x14ac:dyDescent="0.2">
      <c r="G31428" s="2"/>
      <c r="H31428" s="22"/>
      <c r="I31428" s="22"/>
      <c r="J31428" s="23"/>
      <c r="K31428" s="23"/>
      <c r="L31428" s="22"/>
      <c r="M31428" s="22"/>
      <c r="O31428" s="1"/>
    </row>
    <row r="31429" spans="7:15" x14ac:dyDescent="0.2">
      <c r="G31429" s="2"/>
      <c r="H31429" s="22"/>
      <c r="I31429" s="22"/>
      <c r="J31429" s="23"/>
      <c r="K31429" s="23"/>
      <c r="L31429" s="22"/>
      <c r="M31429" s="22"/>
      <c r="O31429" s="1"/>
    </row>
    <row r="31430" spans="7:15" x14ac:dyDescent="0.2">
      <c r="G31430" s="2"/>
      <c r="H31430" s="22"/>
      <c r="I31430" s="22"/>
      <c r="J31430" s="23"/>
      <c r="K31430" s="23"/>
      <c r="L31430" s="22"/>
      <c r="M31430" s="22"/>
      <c r="O31430" s="1"/>
    </row>
    <row r="31431" spans="7:15" x14ac:dyDescent="0.2">
      <c r="G31431" s="2"/>
      <c r="H31431" s="22"/>
      <c r="I31431" s="22"/>
      <c r="J31431" s="23"/>
      <c r="K31431" s="23"/>
      <c r="L31431" s="22"/>
      <c r="M31431" s="22"/>
      <c r="O31431" s="1"/>
    </row>
    <row r="31432" spans="7:15" x14ac:dyDescent="0.2">
      <c r="G31432" s="2"/>
      <c r="H31432" s="22"/>
      <c r="I31432" s="22"/>
      <c r="J31432" s="23"/>
      <c r="K31432" s="23"/>
      <c r="L31432" s="22"/>
      <c r="M31432" s="22"/>
      <c r="O31432" s="1"/>
    </row>
    <row r="31433" spans="7:15" x14ac:dyDescent="0.2">
      <c r="G31433" s="2"/>
      <c r="H31433" s="22"/>
      <c r="I31433" s="22"/>
      <c r="J31433" s="23"/>
      <c r="K31433" s="23"/>
      <c r="L31433" s="22"/>
      <c r="M31433" s="22"/>
      <c r="O31433" s="1"/>
    </row>
    <row r="31434" spans="7:15" x14ac:dyDescent="0.2">
      <c r="G31434" s="2"/>
      <c r="H31434" s="22"/>
      <c r="I31434" s="22"/>
      <c r="J31434" s="23"/>
      <c r="K31434" s="23"/>
      <c r="L31434" s="22"/>
      <c r="M31434" s="22"/>
      <c r="O31434" s="1"/>
    </row>
    <row r="31435" spans="7:15" x14ac:dyDescent="0.2">
      <c r="G31435" s="2"/>
      <c r="H31435" s="22"/>
      <c r="I31435" s="22"/>
      <c r="J31435" s="23"/>
      <c r="K31435" s="23"/>
      <c r="L31435" s="22"/>
      <c r="M31435" s="22"/>
      <c r="O31435" s="1"/>
    </row>
    <row r="31436" spans="7:15" x14ac:dyDescent="0.2">
      <c r="G31436" s="2"/>
      <c r="H31436" s="22"/>
      <c r="I31436" s="22"/>
      <c r="J31436" s="23"/>
      <c r="K31436" s="23"/>
      <c r="L31436" s="22"/>
      <c r="M31436" s="22"/>
      <c r="O31436" s="1"/>
    </row>
    <row r="31437" spans="7:15" x14ac:dyDescent="0.2">
      <c r="G31437" s="2"/>
      <c r="H31437" s="22"/>
      <c r="I31437" s="22"/>
      <c r="J31437" s="23"/>
      <c r="K31437" s="23"/>
      <c r="L31437" s="22"/>
      <c r="M31437" s="22"/>
      <c r="O31437" s="1"/>
    </row>
    <row r="31438" spans="7:15" x14ac:dyDescent="0.2">
      <c r="G31438" s="2"/>
      <c r="H31438" s="22"/>
      <c r="I31438" s="22"/>
      <c r="J31438" s="23"/>
      <c r="K31438" s="23"/>
      <c r="L31438" s="22"/>
      <c r="M31438" s="22"/>
      <c r="O31438" s="1"/>
    </row>
    <row r="31439" spans="7:15" x14ac:dyDescent="0.2">
      <c r="G31439" s="2"/>
      <c r="H31439" s="22"/>
      <c r="I31439" s="22"/>
      <c r="J31439" s="23"/>
      <c r="K31439" s="23"/>
      <c r="L31439" s="22"/>
      <c r="M31439" s="22"/>
      <c r="O31439" s="1"/>
    </row>
    <row r="31440" spans="7:15" x14ac:dyDescent="0.2">
      <c r="G31440" s="2"/>
      <c r="H31440" s="22"/>
      <c r="I31440" s="22"/>
      <c r="J31440" s="23"/>
      <c r="K31440" s="23"/>
      <c r="L31440" s="22"/>
      <c r="M31440" s="22"/>
      <c r="O31440" s="1"/>
    </row>
    <row r="31441" spans="7:15" x14ac:dyDescent="0.2">
      <c r="G31441" s="2"/>
      <c r="H31441" s="22"/>
      <c r="I31441" s="22"/>
      <c r="J31441" s="23"/>
      <c r="K31441" s="23"/>
      <c r="L31441" s="22"/>
      <c r="M31441" s="22"/>
      <c r="O31441" s="1"/>
    </row>
    <row r="31442" spans="7:15" x14ac:dyDescent="0.2">
      <c r="G31442" s="2"/>
      <c r="H31442" s="22"/>
      <c r="I31442" s="22"/>
      <c r="J31442" s="23"/>
      <c r="K31442" s="23"/>
      <c r="L31442" s="22"/>
      <c r="M31442" s="22"/>
      <c r="O31442" s="1"/>
    </row>
    <row r="31443" spans="7:15" x14ac:dyDescent="0.2">
      <c r="G31443" s="2"/>
      <c r="H31443" s="22"/>
      <c r="I31443" s="22"/>
      <c r="J31443" s="23"/>
      <c r="K31443" s="23"/>
      <c r="L31443" s="22"/>
      <c r="M31443" s="22"/>
      <c r="O31443" s="1"/>
    </row>
    <row r="31444" spans="7:15" x14ac:dyDescent="0.2">
      <c r="G31444" s="2"/>
      <c r="H31444" s="22"/>
      <c r="I31444" s="22"/>
      <c r="J31444" s="23"/>
      <c r="K31444" s="23"/>
      <c r="L31444" s="22"/>
      <c r="M31444" s="22"/>
      <c r="O31444" s="1"/>
    </row>
    <row r="31445" spans="7:15" x14ac:dyDescent="0.2">
      <c r="G31445" s="2"/>
      <c r="H31445" s="22"/>
      <c r="I31445" s="22"/>
      <c r="J31445" s="23"/>
      <c r="K31445" s="23"/>
      <c r="L31445" s="22"/>
      <c r="M31445" s="22"/>
      <c r="O31445" s="1"/>
    </row>
    <row r="31446" spans="7:15" x14ac:dyDescent="0.2">
      <c r="G31446" s="2"/>
      <c r="H31446" s="22"/>
      <c r="I31446" s="22"/>
      <c r="J31446" s="23"/>
      <c r="K31446" s="23"/>
      <c r="L31446" s="22"/>
      <c r="M31446" s="22"/>
      <c r="O31446" s="1"/>
    </row>
    <row r="31447" spans="7:15" x14ac:dyDescent="0.2">
      <c r="G31447" s="2"/>
      <c r="H31447" s="22"/>
      <c r="I31447" s="22"/>
      <c r="J31447" s="23"/>
      <c r="K31447" s="23"/>
      <c r="L31447" s="22"/>
      <c r="M31447" s="22"/>
      <c r="O31447" s="1"/>
    </row>
    <row r="31448" spans="7:15" x14ac:dyDescent="0.2">
      <c r="G31448" s="2"/>
      <c r="H31448" s="22"/>
      <c r="I31448" s="22"/>
      <c r="J31448" s="23"/>
      <c r="K31448" s="23"/>
      <c r="L31448" s="22"/>
      <c r="M31448" s="22"/>
      <c r="O31448" s="1"/>
    </row>
    <row r="31449" spans="7:15" x14ac:dyDescent="0.2">
      <c r="G31449" s="2"/>
      <c r="H31449" s="22"/>
      <c r="I31449" s="22"/>
      <c r="J31449" s="23"/>
      <c r="K31449" s="23"/>
      <c r="L31449" s="22"/>
      <c r="M31449" s="22"/>
      <c r="O31449" s="1"/>
    </row>
    <row r="31450" spans="7:15" x14ac:dyDescent="0.2">
      <c r="G31450" s="2"/>
      <c r="H31450" s="22"/>
      <c r="I31450" s="22"/>
      <c r="J31450" s="23"/>
      <c r="K31450" s="23"/>
      <c r="L31450" s="22"/>
      <c r="M31450" s="22"/>
      <c r="O31450" s="1"/>
    </row>
    <row r="31451" spans="7:15" x14ac:dyDescent="0.2">
      <c r="G31451" s="2"/>
      <c r="H31451" s="22"/>
      <c r="I31451" s="22"/>
      <c r="J31451" s="23"/>
      <c r="K31451" s="23"/>
      <c r="L31451" s="22"/>
      <c r="M31451" s="22"/>
      <c r="O31451" s="1"/>
    </row>
    <row r="31452" spans="7:15" x14ac:dyDescent="0.2">
      <c r="G31452" s="2"/>
      <c r="H31452" s="22"/>
      <c r="I31452" s="22"/>
      <c r="J31452" s="23"/>
      <c r="K31452" s="23"/>
      <c r="L31452" s="22"/>
      <c r="M31452" s="22"/>
      <c r="O31452" s="1"/>
    </row>
    <row r="31453" spans="7:15" x14ac:dyDescent="0.2">
      <c r="G31453" s="2"/>
      <c r="H31453" s="22"/>
      <c r="I31453" s="22"/>
      <c r="J31453" s="23"/>
      <c r="K31453" s="23"/>
      <c r="L31453" s="22"/>
      <c r="M31453" s="22"/>
      <c r="O31453" s="1"/>
    </row>
    <row r="31454" spans="7:15" x14ac:dyDescent="0.2">
      <c r="G31454" s="2"/>
      <c r="H31454" s="22"/>
      <c r="I31454" s="22"/>
      <c r="J31454" s="23"/>
      <c r="K31454" s="23"/>
      <c r="L31454" s="22"/>
      <c r="M31454" s="22"/>
      <c r="O31454" s="1"/>
    </row>
    <row r="31455" spans="7:15" x14ac:dyDescent="0.2">
      <c r="G31455" s="2"/>
      <c r="H31455" s="22"/>
      <c r="I31455" s="22"/>
      <c r="J31455" s="23"/>
      <c r="K31455" s="23"/>
      <c r="L31455" s="22"/>
      <c r="M31455" s="22"/>
      <c r="O31455" s="1"/>
    </row>
    <row r="31456" spans="7:15" x14ac:dyDescent="0.2">
      <c r="G31456" s="2"/>
      <c r="H31456" s="22"/>
      <c r="I31456" s="22"/>
      <c r="J31456" s="23"/>
      <c r="K31456" s="23"/>
      <c r="L31456" s="22"/>
      <c r="M31456" s="22"/>
      <c r="O31456" s="1"/>
    </row>
    <row r="31457" spans="7:15" x14ac:dyDescent="0.2">
      <c r="G31457" s="2"/>
      <c r="H31457" s="22"/>
      <c r="I31457" s="22"/>
      <c r="J31457" s="23"/>
      <c r="K31457" s="23"/>
      <c r="L31457" s="22"/>
      <c r="M31457" s="22"/>
      <c r="O31457" s="1"/>
    </row>
    <row r="31458" spans="7:15" x14ac:dyDescent="0.2">
      <c r="G31458" s="2"/>
      <c r="H31458" s="22"/>
      <c r="I31458" s="22"/>
      <c r="J31458" s="23"/>
      <c r="K31458" s="23"/>
      <c r="L31458" s="22"/>
      <c r="M31458" s="22"/>
      <c r="O31458" s="1"/>
    </row>
    <row r="31459" spans="7:15" x14ac:dyDescent="0.2">
      <c r="G31459" s="2"/>
      <c r="H31459" s="22"/>
      <c r="I31459" s="22"/>
      <c r="J31459" s="23"/>
      <c r="K31459" s="23"/>
      <c r="L31459" s="22"/>
      <c r="M31459" s="22"/>
      <c r="O31459" s="1"/>
    </row>
    <row r="31460" spans="7:15" x14ac:dyDescent="0.2">
      <c r="G31460" s="2"/>
      <c r="H31460" s="22"/>
      <c r="I31460" s="22"/>
      <c r="J31460" s="23"/>
      <c r="K31460" s="23"/>
      <c r="L31460" s="22"/>
      <c r="M31460" s="22"/>
      <c r="O31460" s="1"/>
    </row>
    <row r="31461" spans="7:15" x14ac:dyDescent="0.2">
      <c r="G31461" s="2"/>
      <c r="H31461" s="22"/>
      <c r="I31461" s="22"/>
      <c r="J31461" s="23"/>
      <c r="K31461" s="23"/>
      <c r="L31461" s="22"/>
      <c r="M31461" s="22"/>
      <c r="O31461" s="1"/>
    </row>
    <row r="31462" spans="7:15" x14ac:dyDescent="0.2">
      <c r="G31462" s="2"/>
      <c r="H31462" s="22"/>
      <c r="I31462" s="22"/>
      <c r="J31462" s="23"/>
      <c r="K31462" s="23"/>
      <c r="L31462" s="22"/>
      <c r="M31462" s="22"/>
      <c r="O31462" s="1"/>
    </row>
    <row r="31463" spans="7:15" x14ac:dyDescent="0.2">
      <c r="G31463" s="2"/>
      <c r="H31463" s="22"/>
      <c r="I31463" s="22"/>
      <c r="J31463" s="23"/>
      <c r="K31463" s="23"/>
      <c r="L31463" s="22"/>
      <c r="M31463" s="22"/>
      <c r="O31463" s="1"/>
    </row>
    <row r="31464" spans="7:15" x14ac:dyDescent="0.2">
      <c r="G31464" s="2"/>
      <c r="H31464" s="22"/>
      <c r="I31464" s="22"/>
      <c r="J31464" s="23"/>
      <c r="K31464" s="23"/>
      <c r="L31464" s="22"/>
      <c r="M31464" s="22"/>
      <c r="O31464" s="1"/>
    </row>
    <row r="31465" spans="7:15" x14ac:dyDescent="0.2">
      <c r="G31465" s="2"/>
      <c r="H31465" s="22"/>
      <c r="I31465" s="22"/>
      <c r="J31465" s="23"/>
      <c r="K31465" s="23"/>
      <c r="L31465" s="22"/>
      <c r="M31465" s="22"/>
      <c r="O31465" s="1"/>
    </row>
    <row r="31466" spans="7:15" x14ac:dyDescent="0.2">
      <c r="G31466" s="2"/>
      <c r="H31466" s="22"/>
      <c r="I31466" s="22"/>
      <c r="J31466" s="23"/>
      <c r="K31466" s="23"/>
      <c r="L31466" s="22"/>
      <c r="M31466" s="22"/>
      <c r="O31466" s="1"/>
    </row>
    <row r="31467" spans="7:15" x14ac:dyDescent="0.2">
      <c r="G31467" s="2"/>
      <c r="H31467" s="22"/>
      <c r="I31467" s="22"/>
      <c r="J31467" s="23"/>
      <c r="K31467" s="23"/>
      <c r="L31467" s="22"/>
      <c r="M31467" s="22"/>
      <c r="O31467" s="1"/>
    </row>
    <row r="31468" spans="7:15" x14ac:dyDescent="0.2">
      <c r="G31468" s="2"/>
      <c r="H31468" s="22"/>
      <c r="I31468" s="22"/>
      <c r="J31468" s="23"/>
      <c r="K31468" s="23"/>
      <c r="L31468" s="22"/>
      <c r="M31468" s="22"/>
      <c r="O31468" s="1"/>
    </row>
    <row r="31469" spans="7:15" x14ac:dyDescent="0.2">
      <c r="G31469" s="2"/>
      <c r="H31469" s="22"/>
      <c r="I31469" s="22"/>
      <c r="J31469" s="23"/>
      <c r="K31469" s="23"/>
      <c r="L31469" s="22"/>
      <c r="M31469" s="22"/>
      <c r="O31469" s="1"/>
    </row>
    <row r="31470" spans="7:15" x14ac:dyDescent="0.2">
      <c r="G31470" s="2"/>
      <c r="H31470" s="22"/>
      <c r="I31470" s="22"/>
      <c r="J31470" s="23"/>
      <c r="K31470" s="23"/>
      <c r="L31470" s="22"/>
      <c r="M31470" s="22"/>
      <c r="O31470" s="1"/>
    </row>
    <row r="31471" spans="7:15" x14ac:dyDescent="0.2">
      <c r="G31471" s="2"/>
      <c r="H31471" s="22"/>
      <c r="I31471" s="22"/>
      <c r="J31471" s="23"/>
      <c r="K31471" s="23"/>
      <c r="L31471" s="22"/>
      <c r="M31471" s="22"/>
      <c r="O31471" s="1"/>
    </row>
    <row r="31472" spans="7:15" x14ac:dyDescent="0.2">
      <c r="G31472" s="2"/>
      <c r="H31472" s="22"/>
      <c r="I31472" s="22"/>
      <c r="J31472" s="23"/>
      <c r="K31472" s="23"/>
      <c r="L31472" s="22"/>
      <c r="M31472" s="22"/>
      <c r="O31472" s="1"/>
    </row>
    <row r="31473" spans="7:15" x14ac:dyDescent="0.2">
      <c r="G31473" s="2"/>
      <c r="H31473" s="22"/>
      <c r="I31473" s="22"/>
      <c r="J31473" s="23"/>
      <c r="K31473" s="23"/>
      <c r="L31473" s="22"/>
      <c r="M31473" s="22"/>
      <c r="O31473" s="1"/>
    </row>
    <row r="31474" spans="7:15" x14ac:dyDescent="0.2">
      <c r="G31474" s="2"/>
      <c r="H31474" s="22"/>
      <c r="I31474" s="22"/>
      <c r="J31474" s="23"/>
      <c r="K31474" s="23"/>
      <c r="L31474" s="22"/>
      <c r="M31474" s="22"/>
      <c r="O31474" s="1"/>
    </row>
    <row r="31475" spans="7:15" x14ac:dyDescent="0.2">
      <c r="G31475" s="2"/>
      <c r="H31475" s="22"/>
      <c r="I31475" s="22"/>
      <c r="J31475" s="23"/>
      <c r="K31475" s="23"/>
      <c r="L31475" s="22"/>
      <c r="M31475" s="22"/>
      <c r="O31475" s="1"/>
    </row>
    <row r="31476" spans="7:15" x14ac:dyDescent="0.2">
      <c r="G31476" s="2"/>
      <c r="H31476" s="22"/>
      <c r="I31476" s="22"/>
      <c r="J31476" s="23"/>
      <c r="K31476" s="23"/>
      <c r="L31476" s="22"/>
      <c r="M31476" s="22"/>
      <c r="O31476" s="1"/>
    </row>
    <row r="31477" spans="7:15" x14ac:dyDescent="0.2">
      <c r="G31477" s="2"/>
      <c r="H31477" s="22"/>
      <c r="I31477" s="22"/>
      <c r="J31477" s="23"/>
      <c r="K31477" s="23"/>
      <c r="L31477" s="22"/>
      <c r="M31477" s="22"/>
      <c r="O31477" s="1"/>
    </row>
    <row r="31478" spans="7:15" x14ac:dyDescent="0.2">
      <c r="G31478" s="2"/>
      <c r="H31478" s="22"/>
      <c r="I31478" s="22"/>
      <c r="J31478" s="23"/>
      <c r="K31478" s="23"/>
      <c r="L31478" s="22"/>
      <c r="M31478" s="22"/>
      <c r="O31478" s="1"/>
    </row>
    <row r="31479" spans="7:15" x14ac:dyDescent="0.2">
      <c r="G31479" s="2"/>
      <c r="H31479" s="22"/>
      <c r="I31479" s="22"/>
      <c r="J31479" s="23"/>
      <c r="K31479" s="23"/>
      <c r="L31479" s="22"/>
      <c r="M31479" s="22"/>
      <c r="O31479" s="1"/>
    </row>
    <row r="31480" spans="7:15" x14ac:dyDescent="0.2">
      <c r="G31480" s="2"/>
      <c r="H31480" s="22"/>
      <c r="I31480" s="22"/>
      <c r="J31480" s="23"/>
      <c r="K31480" s="23"/>
      <c r="L31480" s="22"/>
      <c r="M31480" s="22"/>
      <c r="O31480" s="1"/>
    </row>
    <row r="31481" spans="7:15" x14ac:dyDescent="0.2">
      <c r="G31481" s="2"/>
      <c r="H31481" s="22"/>
      <c r="I31481" s="22"/>
      <c r="J31481" s="23"/>
      <c r="K31481" s="23"/>
      <c r="L31481" s="22"/>
      <c r="M31481" s="22"/>
      <c r="O31481" s="1"/>
    </row>
    <row r="31482" spans="7:15" x14ac:dyDescent="0.2">
      <c r="G31482" s="2"/>
      <c r="H31482" s="22"/>
      <c r="I31482" s="22"/>
      <c r="J31482" s="23"/>
      <c r="K31482" s="23"/>
      <c r="L31482" s="22"/>
      <c r="M31482" s="22"/>
      <c r="O31482" s="1"/>
    </row>
    <row r="31483" spans="7:15" x14ac:dyDescent="0.2">
      <c r="G31483" s="2"/>
      <c r="H31483" s="22"/>
      <c r="I31483" s="22"/>
      <c r="J31483" s="23"/>
      <c r="K31483" s="23"/>
      <c r="L31483" s="22"/>
      <c r="M31483" s="22"/>
      <c r="O31483" s="1"/>
    </row>
    <row r="31484" spans="7:15" x14ac:dyDescent="0.2">
      <c r="G31484" s="2"/>
      <c r="H31484" s="22"/>
      <c r="I31484" s="22"/>
      <c r="J31484" s="23"/>
      <c r="K31484" s="23"/>
      <c r="L31484" s="22"/>
      <c r="M31484" s="22"/>
      <c r="O31484" s="1"/>
    </row>
    <row r="31485" spans="7:15" x14ac:dyDescent="0.2">
      <c r="G31485" s="2"/>
      <c r="H31485" s="22"/>
      <c r="I31485" s="22"/>
      <c r="J31485" s="23"/>
      <c r="K31485" s="23"/>
      <c r="L31485" s="22"/>
      <c r="M31485" s="22"/>
      <c r="O31485" s="1"/>
    </row>
    <row r="31486" spans="7:15" x14ac:dyDescent="0.2">
      <c r="G31486" s="2"/>
      <c r="H31486" s="22"/>
      <c r="I31486" s="22"/>
      <c r="J31486" s="23"/>
      <c r="K31486" s="23"/>
      <c r="L31486" s="22"/>
      <c r="M31486" s="22"/>
      <c r="O31486" s="1"/>
    </row>
    <row r="31487" spans="7:15" x14ac:dyDescent="0.2">
      <c r="G31487" s="2"/>
      <c r="H31487" s="22"/>
      <c r="I31487" s="22"/>
      <c r="J31487" s="23"/>
      <c r="K31487" s="23"/>
      <c r="L31487" s="22"/>
      <c r="M31487" s="22"/>
      <c r="O31487" s="1"/>
    </row>
    <row r="31488" spans="7:15" x14ac:dyDescent="0.2">
      <c r="G31488" s="2"/>
      <c r="H31488" s="22"/>
      <c r="I31488" s="22"/>
      <c r="J31488" s="23"/>
      <c r="K31488" s="23"/>
      <c r="L31488" s="22"/>
      <c r="M31488" s="22"/>
      <c r="O31488" s="1"/>
    </row>
    <row r="31489" spans="7:15" x14ac:dyDescent="0.2">
      <c r="G31489" s="2"/>
      <c r="H31489" s="22"/>
      <c r="I31489" s="22"/>
      <c r="J31489" s="23"/>
      <c r="K31489" s="23"/>
      <c r="L31489" s="22"/>
      <c r="M31489" s="22"/>
      <c r="O31489" s="1"/>
    </row>
    <row r="31490" spans="7:15" x14ac:dyDescent="0.2">
      <c r="G31490" s="2"/>
      <c r="H31490" s="22"/>
      <c r="I31490" s="22"/>
      <c r="J31490" s="23"/>
      <c r="K31490" s="23"/>
      <c r="L31490" s="22"/>
      <c r="M31490" s="22"/>
      <c r="O31490" s="1"/>
    </row>
    <row r="31491" spans="7:15" x14ac:dyDescent="0.2">
      <c r="G31491" s="2"/>
      <c r="H31491" s="22"/>
      <c r="I31491" s="22"/>
      <c r="J31491" s="23"/>
      <c r="K31491" s="23"/>
      <c r="L31491" s="22"/>
      <c r="M31491" s="22"/>
      <c r="O31491" s="1"/>
    </row>
    <row r="31492" spans="7:15" x14ac:dyDescent="0.2">
      <c r="G31492" s="2"/>
      <c r="H31492" s="22"/>
      <c r="I31492" s="22"/>
      <c r="J31492" s="23"/>
      <c r="K31492" s="23"/>
      <c r="L31492" s="22"/>
      <c r="M31492" s="22"/>
      <c r="O31492" s="1"/>
    </row>
    <row r="31493" spans="7:15" x14ac:dyDescent="0.2">
      <c r="G31493" s="2"/>
      <c r="H31493" s="22"/>
      <c r="I31493" s="22"/>
      <c r="J31493" s="23"/>
      <c r="K31493" s="23"/>
      <c r="L31493" s="22"/>
      <c r="M31493" s="22"/>
      <c r="O31493" s="1"/>
    </row>
    <row r="31494" spans="7:15" x14ac:dyDescent="0.2">
      <c r="G31494" s="2"/>
      <c r="H31494" s="22"/>
      <c r="I31494" s="22"/>
      <c r="J31494" s="23"/>
      <c r="K31494" s="23"/>
      <c r="L31494" s="22"/>
      <c r="M31494" s="22"/>
      <c r="O31494" s="1"/>
    </row>
    <row r="31495" spans="7:15" x14ac:dyDescent="0.2">
      <c r="G31495" s="2"/>
      <c r="H31495" s="22"/>
      <c r="I31495" s="22"/>
      <c r="J31495" s="23"/>
      <c r="K31495" s="23"/>
      <c r="L31495" s="22"/>
      <c r="M31495" s="22"/>
      <c r="O31495" s="1"/>
    </row>
    <row r="31496" spans="7:15" x14ac:dyDescent="0.2">
      <c r="G31496" s="2"/>
      <c r="H31496" s="22"/>
      <c r="I31496" s="22"/>
      <c r="J31496" s="23"/>
      <c r="K31496" s="23"/>
      <c r="L31496" s="22"/>
      <c r="M31496" s="22"/>
      <c r="O31496" s="1"/>
    </row>
    <row r="31497" spans="7:15" x14ac:dyDescent="0.2">
      <c r="G31497" s="2"/>
      <c r="H31497" s="22"/>
      <c r="I31497" s="22"/>
      <c r="J31497" s="23"/>
      <c r="K31497" s="23"/>
      <c r="L31497" s="22"/>
      <c r="M31497" s="22"/>
      <c r="O31497" s="1"/>
    </row>
    <row r="31498" spans="7:15" x14ac:dyDescent="0.2">
      <c r="G31498" s="2"/>
      <c r="H31498" s="22"/>
      <c r="I31498" s="22"/>
      <c r="J31498" s="23"/>
      <c r="K31498" s="23"/>
      <c r="L31498" s="22"/>
      <c r="M31498" s="22"/>
      <c r="O31498" s="1"/>
    </row>
    <row r="31499" spans="7:15" x14ac:dyDescent="0.2">
      <c r="G31499" s="2"/>
      <c r="H31499" s="22"/>
      <c r="I31499" s="22"/>
      <c r="J31499" s="23"/>
      <c r="K31499" s="23"/>
      <c r="L31499" s="22"/>
      <c r="M31499" s="22"/>
      <c r="O31499" s="1"/>
    </row>
    <row r="31500" spans="7:15" x14ac:dyDescent="0.2">
      <c r="G31500" s="2"/>
      <c r="H31500" s="22"/>
      <c r="I31500" s="22"/>
      <c r="J31500" s="23"/>
      <c r="K31500" s="23"/>
      <c r="L31500" s="22"/>
      <c r="M31500" s="22"/>
      <c r="O31500" s="1"/>
    </row>
    <row r="31501" spans="7:15" x14ac:dyDescent="0.2">
      <c r="G31501" s="2"/>
      <c r="H31501" s="22"/>
      <c r="I31501" s="22"/>
      <c r="J31501" s="23"/>
      <c r="K31501" s="23"/>
      <c r="L31501" s="22"/>
      <c r="M31501" s="22"/>
      <c r="O31501" s="1"/>
    </row>
    <row r="31502" spans="7:15" x14ac:dyDescent="0.2">
      <c r="G31502" s="2"/>
      <c r="H31502" s="22"/>
      <c r="I31502" s="22"/>
      <c r="J31502" s="23"/>
      <c r="K31502" s="23"/>
      <c r="L31502" s="22"/>
      <c r="M31502" s="22"/>
      <c r="O31502" s="1"/>
    </row>
    <row r="31503" spans="7:15" x14ac:dyDescent="0.2">
      <c r="G31503" s="2"/>
      <c r="H31503" s="22"/>
      <c r="I31503" s="22"/>
      <c r="J31503" s="23"/>
      <c r="K31503" s="23"/>
      <c r="L31503" s="22"/>
      <c r="M31503" s="22"/>
      <c r="O31503" s="1"/>
    </row>
    <row r="31504" spans="7:15" x14ac:dyDescent="0.2">
      <c r="G31504" s="2"/>
      <c r="H31504" s="22"/>
      <c r="I31504" s="22"/>
      <c r="J31504" s="23"/>
      <c r="K31504" s="23"/>
      <c r="L31504" s="22"/>
      <c r="M31504" s="22"/>
      <c r="O31504" s="1"/>
    </row>
    <row r="31505" spans="7:15" x14ac:dyDescent="0.2">
      <c r="G31505" s="2"/>
      <c r="H31505" s="22"/>
      <c r="I31505" s="22"/>
      <c r="J31505" s="23"/>
      <c r="K31505" s="23"/>
      <c r="L31505" s="22"/>
      <c r="M31505" s="22"/>
      <c r="O31505" s="1"/>
    </row>
    <row r="31506" spans="7:15" x14ac:dyDescent="0.2">
      <c r="G31506" s="2"/>
      <c r="H31506" s="22"/>
      <c r="I31506" s="22"/>
      <c r="J31506" s="23"/>
      <c r="K31506" s="23"/>
      <c r="L31506" s="22"/>
      <c r="M31506" s="22"/>
      <c r="O31506" s="1"/>
    </row>
    <row r="31507" spans="7:15" x14ac:dyDescent="0.2">
      <c r="G31507" s="2"/>
      <c r="H31507" s="22"/>
      <c r="I31507" s="22"/>
      <c r="J31507" s="23"/>
      <c r="K31507" s="23"/>
      <c r="L31507" s="22"/>
      <c r="M31507" s="22"/>
      <c r="O31507" s="1"/>
    </row>
    <row r="31508" spans="7:15" x14ac:dyDescent="0.2">
      <c r="G31508" s="2"/>
      <c r="H31508" s="22"/>
      <c r="I31508" s="22"/>
      <c r="J31508" s="23"/>
      <c r="K31508" s="23"/>
      <c r="L31508" s="22"/>
      <c r="M31508" s="22"/>
      <c r="O31508" s="1"/>
    </row>
    <row r="31509" spans="7:15" x14ac:dyDescent="0.2">
      <c r="G31509" s="2"/>
      <c r="H31509" s="22"/>
      <c r="I31509" s="22"/>
      <c r="J31509" s="23"/>
      <c r="K31509" s="23"/>
      <c r="L31509" s="22"/>
      <c r="M31509" s="22"/>
      <c r="O31509" s="1"/>
    </row>
    <row r="31510" spans="7:15" x14ac:dyDescent="0.2">
      <c r="G31510" s="2"/>
      <c r="H31510" s="22"/>
      <c r="I31510" s="22"/>
      <c r="J31510" s="23"/>
      <c r="K31510" s="23"/>
      <c r="L31510" s="22"/>
      <c r="M31510" s="22"/>
      <c r="O31510" s="1"/>
    </row>
    <row r="31511" spans="7:15" x14ac:dyDescent="0.2">
      <c r="G31511" s="2"/>
      <c r="H31511" s="22"/>
      <c r="I31511" s="22"/>
      <c r="J31511" s="23"/>
      <c r="K31511" s="23"/>
      <c r="L31511" s="22"/>
      <c r="M31511" s="22"/>
      <c r="O31511" s="1"/>
    </row>
    <row r="31512" spans="7:15" x14ac:dyDescent="0.2">
      <c r="G31512" s="2"/>
      <c r="H31512" s="22"/>
      <c r="I31512" s="22"/>
      <c r="J31512" s="23"/>
      <c r="K31512" s="23"/>
      <c r="L31512" s="22"/>
      <c r="M31512" s="22"/>
      <c r="O31512" s="1"/>
    </row>
    <row r="31513" spans="7:15" x14ac:dyDescent="0.2">
      <c r="G31513" s="2"/>
      <c r="H31513" s="22"/>
      <c r="I31513" s="22"/>
      <c r="J31513" s="23"/>
      <c r="K31513" s="23"/>
      <c r="L31513" s="22"/>
      <c r="M31513" s="22"/>
      <c r="O31513" s="1"/>
    </row>
    <row r="31514" spans="7:15" x14ac:dyDescent="0.2">
      <c r="G31514" s="2"/>
      <c r="H31514" s="22"/>
      <c r="I31514" s="22"/>
      <c r="J31514" s="23"/>
      <c r="K31514" s="23"/>
      <c r="L31514" s="22"/>
      <c r="M31514" s="22"/>
      <c r="O31514" s="1"/>
    </row>
    <row r="31515" spans="7:15" x14ac:dyDescent="0.2">
      <c r="G31515" s="2"/>
      <c r="H31515" s="22"/>
      <c r="I31515" s="22"/>
      <c r="J31515" s="23"/>
      <c r="K31515" s="23"/>
      <c r="L31515" s="22"/>
      <c r="M31515" s="22"/>
      <c r="O31515" s="1"/>
    </row>
    <row r="31516" spans="7:15" x14ac:dyDescent="0.2">
      <c r="G31516" s="2"/>
      <c r="H31516" s="22"/>
      <c r="I31516" s="22"/>
      <c r="J31516" s="23"/>
      <c r="K31516" s="23"/>
      <c r="L31516" s="22"/>
      <c r="M31516" s="22"/>
      <c r="O31516" s="1"/>
    </row>
    <row r="31517" spans="7:15" x14ac:dyDescent="0.2">
      <c r="G31517" s="2"/>
      <c r="H31517" s="22"/>
      <c r="I31517" s="22"/>
      <c r="J31517" s="23"/>
      <c r="K31517" s="23"/>
      <c r="L31517" s="22"/>
      <c r="M31517" s="22"/>
      <c r="O31517" s="1"/>
    </row>
    <row r="31518" spans="7:15" x14ac:dyDescent="0.2">
      <c r="G31518" s="2"/>
      <c r="H31518" s="22"/>
      <c r="I31518" s="22"/>
      <c r="J31518" s="23"/>
      <c r="K31518" s="23"/>
      <c r="L31518" s="22"/>
      <c r="M31518" s="22"/>
      <c r="O31518" s="1"/>
    </row>
    <row r="31519" spans="7:15" x14ac:dyDescent="0.2">
      <c r="G31519" s="2"/>
      <c r="H31519" s="22"/>
      <c r="I31519" s="22"/>
      <c r="J31519" s="23"/>
      <c r="K31519" s="23"/>
      <c r="L31519" s="22"/>
      <c r="M31519" s="22"/>
      <c r="O31519" s="1"/>
    </row>
    <row r="31520" spans="7:15" x14ac:dyDescent="0.2">
      <c r="G31520" s="2"/>
      <c r="H31520" s="22"/>
      <c r="I31520" s="22"/>
      <c r="J31520" s="23"/>
      <c r="K31520" s="23"/>
      <c r="L31520" s="22"/>
      <c r="M31520" s="22"/>
      <c r="O31520" s="1"/>
    </row>
    <row r="31521" spans="7:15" x14ac:dyDescent="0.2">
      <c r="G31521" s="2"/>
      <c r="H31521" s="22"/>
      <c r="I31521" s="22"/>
      <c r="J31521" s="23"/>
      <c r="K31521" s="23"/>
      <c r="L31521" s="22"/>
      <c r="M31521" s="22"/>
      <c r="O31521" s="1"/>
    </row>
    <row r="31522" spans="7:15" x14ac:dyDescent="0.2">
      <c r="G31522" s="2"/>
      <c r="H31522" s="22"/>
      <c r="I31522" s="22"/>
      <c r="J31522" s="23"/>
      <c r="K31522" s="23"/>
      <c r="L31522" s="22"/>
      <c r="M31522" s="22"/>
      <c r="O31522" s="1"/>
    </row>
    <row r="31523" spans="7:15" x14ac:dyDescent="0.2">
      <c r="G31523" s="2"/>
      <c r="H31523" s="22"/>
      <c r="I31523" s="22"/>
      <c r="J31523" s="23"/>
      <c r="K31523" s="23"/>
      <c r="L31523" s="22"/>
      <c r="M31523" s="22"/>
      <c r="O31523" s="1"/>
    </row>
    <row r="31524" spans="7:15" x14ac:dyDescent="0.2">
      <c r="G31524" s="2"/>
      <c r="H31524" s="22"/>
      <c r="I31524" s="22"/>
      <c r="J31524" s="23"/>
      <c r="K31524" s="23"/>
      <c r="L31524" s="22"/>
      <c r="M31524" s="22"/>
      <c r="O31524" s="1"/>
    </row>
    <row r="31525" spans="7:15" x14ac:dyDescent="0.2">
      <c r="G31525" s="2"/>
      <c r="H31525" s="22"/>
      <c r="I31525" s="22"/>
      <c r="J31525" s="23"/>
      <c r="K31525" s="23"/>
      <c r="L31525" s="22"/>
      <c r="M31525" s="22"/>
      <c r="O31525" s="1"/>
    </row>
    <row r="31526" spans="7:15" x14ac:dyDescent="0.2">
      <c r="G31526" s="2"/>
      <c r="H31526" s="22"/>
      <c r="I31526" s="22"/>
      <c r="J31526" s="23"/>
      <c r="K31526" s="23"/>
      <c r="L31526" s="22"/>
      <c r="M31526" s="22"/>
      <c r="O31526" s="1"/>
    </row>
    <row r="31527" spans="7:15" x14ac:dyDescent="0.2">
      <c r="G31527" s="2"/>
      <c r="H31527" s="22"/>
      <c r="I31527" s="22"/>
      <c r="J31527" s="23"/>
      <c r="K31527" s="23"/>
      <c r="L31527" s="22"/>
      <c r="M31527" s="22"/>
      <c r="O31527" s="1"/>
    </row>
    <row r="31528" spans="7:15" x14ac:dyDescent="0.2">
      <c r="G31528" s="2"/>
      <c r="H31528" s="22"/>
      <c r="I31528" s="22"/>
      <c r="J31528" s="23"/>
      <c r="K31528" s="23"/>
      <c r="L31528" s="22"/>
      <c r="M31528" s="22"/>
      <c r="O31528" s="1"/>
    </row>
    <row r="31529" spans="7:15" x14ac:dyDescent="0.2">
      <c r="G31529" s="2"/>
      <c r="H31529" s="22"/>
      <c r="I31529" s="22"/>
      <c r="J31529" s="23"/>
      <c r="K31529" s="23"/>
      <c r="L31529" s="22"/>
      <c r="M31529" s="22"/>
      <c r="O31529" s="1"/>
    </row>
    <row r="31530" spans="7:15" x14ac:dyDescent="0.2">
      <c r="G31530" s="2"/>
      <c r="H31530" s="22"/>
      <c r="I31530" s="22"/>
      <c r="J31530" s="23"/>
      <c r="K31530" s="23"/>
      <c r="L31530" s="22"/>
      <c r="M31530" s="22"/>
      <c r="O31530" s="1"/>
    </row>
    <row r="31531" spans="7:15" x14ac:dyDescent="0.2">
      <c r="G31531" s="2"/>
      <c r="H31531" s="22"/>
      <c r="I31531" s="22"/>
      <c r="J31531" s="23"/>
      <c r="K31531" s="23"/>
      <c r="L31531" s="22"/>
      <c r="M31531" s="22"/>
      <c r="O31531" s="1"/>
    </row>
    <row r="31532" spans="7:15" x14ac:dyDescent="0.2">
      <c r="G31532" s="2"/>
      <c r="H31532" s="22"/>
      <c r="I31532" s="22"/>
      <c r="J31532" s="23"/>
      <c r="K31532" s="23"/>
      <c r="L31532" s="22"/>
      <c r="M31532" s="22"/>
      <c r="O31532" s="1"/>
    </row>
    <row r="31533" spans="7:15" x14ac:dyDescent="0.2">
      <c r="G31533" s="2"/>
      <c r="H31533" s="22"/>
      <c r="I31533" s="22"/>
      <c r="J31533" s="23"/>
      <c r="K31533" s="23"/>
      <c r="L31533" s="22"/>
      <c r="M31533" s="22"/>
      <c r="O31533" s="1"/>
    </row>
    <row r="31534" spans="7:15" x14ac:dyDescent="0.2">
      <c r="G31534" s="2"/>
      <c r="H31534" s="22"/>
      <c r="I31534" s="22"/>
      <c r="J31534" s="23"/>
      <c r="K31534" s="23"/>
      <c r="L31534" s="22"/>
      <c r="M31534" s="22"/>
      <c r="O31534" s="1"/>
    </row>
    <row r="31535" spans="7:15" x14ac:dyDescent="0.2">
      <c r="G31535" s="2"/>
      <c r="H31535" s="22"/>
      <c r="I31535" s="22"/>
      <c r="J31535" s="23"/>
      <c r="K31535" s="23"/>
      <c r="L31535" s="22"/>
      <c r="M31535" s="22"/>
      <c r="O31535" s="1"/>
    </row>
    <row r="31536" spans="7:15" x14ac:dyDescent="0.2">
      <c r="G31536" s="2"/>
      <c r="H31536" s="22"/>
      <c r="I31536" s="22"/>
      <c r="J31536" s="23"/>
      <c r="K31536" s="23"/>
      <c r="L31536" s="22"/>
      <c r="M31536" s="22"/>
      <c r="O31536" s="1"/>
    </row>
    <row r="31537" spans="7:15" x14ac:dyDescent="0.2">
      <c r="G31537" s="2"/>
      <c r="H31537" s="22"/>
      <c r="I31537" s="22"/>
      <c r="J31537" s="23"/>
      <c r="K31537" s="23"/>
      <c r="L31537" s="22"/>
      <c r="M31537" s="22"/>
      <c r="O31537" s="1"/>
    </row>
    <row r="31538" spans="7:15" x14ac:dyDescent="0.2">
      <c r="G31538" s="2"/>
      <c r="H31538" s="22"/>
      <c r="I31538" s="22"/>
      <c r="J31538" s="23"/>
      <c r="K31538" s="23"/>
      <c r="L31538" s="22"/>
      <c r="M31538" s="22"/>
      <c r="O31538" s="1"/>
    </row>
    <row r="31539" spans="7:15" x14ac:dyDescent="0.2">
      <c r="G31539" s="2"/>
      <c r="H31539" s="22"/>
      <c r="I31539" s="22"/>
      <c r="J31539" s="23"/>
      <c r="K31539" s="23"/>
      <c r="L31539" s="22"/>
      <c r="M31539" s="22"/>
      <c r="O31539" s="1"/>
    </row>
    <row r="31540" spans="7:15" x14ac:dyDescent="0.2">
      <c r="G31540" s="2"/>
      <c r="H31540" s="22"/>
      <c r="I31540" s="22"/>
      <c r="J31540" s="23"/>
      <c r="K31540" s="23"/>
      <c r="L31540" s="22"/>
      <c r="M31540" s="22"/>
      <c r="O31540" s="1"/>
    </row>
    <row r="31541" spans="7:15" x14ac:dyDescent="0.2">
      <c r="G31541" s="2"/>
      <c r="H31541" s="22"/>
      <c r="I31541" s="22"/>
      <c r="J31541" s="23"/>
      <c r="K31541" s="23"/>
      <c r="L31541" s="22"/>
      <c r="M31541" s="22"/>
      <c r="O31541" s="1"/>
    </row>
    <row r="31542" spans="7:15" x14ac:dyDescent="0.2">
      <c r="G31542" s="2"/>
      <c r="H31542" s="22"/>
      <c r="I31542" s="22"/>
      <c r="J31542" s="23"/>
      <c r="K31542" s="23"/>
      <c r="L31542" s="22"/>
      <c r="M31542" s="22"/>
      <c r="O31542" s="1"/>
    </row>
    <row r="31543" spans="7:15" x14ac:dyDescent="0.2">
      <c r="G31543" s="2"/>
      <c r="H31543" s="22"/>
      <c r="I31543" s="22"/>
      <c r="J31543" s="23"/>
      <c r="K31543" s="23"/>
      <c r="L31543" s="22"/>
      <c r="M31543" s="22"/>
      <c r="O31543" s="1"/>
    </row>
    <row r="31544" spans="7:15" x14ac:dyDescent="0.2">
      <c r="G31544" s="2"/>
      <c r="H31544" s="22"/>
      <c r="I31544" s="22"/>
      <c r="J31544" s="23"/>
      <c r="K31544" s="23"/>
      <c r="L31544" s="22"/>
      <c r="M31544" s="22"/>
      <c r="O31544" s="1"/>
    </row>
    <row r="31545" spans="7:15" x14ac:dyDescent="0.2">
      <c r="G31545" s="2"/>
      <c r="H31545" s="22"/>
      <c r="I31545" s="22"/>
      <c r="J31545" s="23"/>
      <c r="K31545" s="23"/>
      <c r="L31545" s="22"/>
      <c r="M31545" s="22"/>
      <c r="O31545" s="1"/>
    </row>
    <row r="31546" spans="7:15" x14ac:dyDescent="0.2">
      <c r="G31546" s="2"/>
      <c r="H31546" s="22"/>
      <c r="I31546" s="22"/>
      <c r="J31546" s="23"/>
      <c r="K31546" s="23"/>
      <c r="L31546" s="22"/>
      <c r="M31546" s="22"/>
      <c r="O31546" s="1"/>
    </row>
    <row r="31547" spans="7:15" x14ac:dyDescent="0.2">
      <c r="G31547" s="2"/>
      <c r="H31547" s="22"/>
      <c r="I31547" s="22"/>
      <c r="J31547" s="23"/>
      <c r="K31547" s="23"/>
      <c r="L31547" s="22"/>
      <c r="M31547" s="22"/>
      <c r="O31547" s="1"/>
    </row>
    <row r="31548" spans="7:15" x14ac:dyDescent="0.2">
      <c r="G31548" s="2"/>
      <c r="H31548" s="22"/>
      <c r="I31548" s="22"/>
      <c r="J31548" s="23"/>
      <c r="K31548" s="23"/>
      <c r="L31548" s="22"/>
      <c r="M31548" s="22"/>
      <c r="O31548" s="1"/>
    </row>
    <row r="31549" spans="7:15" x14ac:dyDescent="0.2">
      <c r="G31549" s="2"/>
      <c r="H31549" s="22"/>
      <c r="I31549" s="22"/>
      <c r="J31549" s="23"/>
      <c r="K31549" s="23"/>
      <c r="L31549" s="22"/>
      <c r="M31549" s="22"/>
      <c r="O31549" s="1"/>
    </row>
    <row r="31550" spans="7:15" x14ac:dyDescent="0.2">
      <c r="G31550" s="2"/>
      <c r="H31550" s="22"/>
      <c r="I31550" s="22"/>
      <c r="J31550" s="23"/>
      <c r="K31550" s="23"/>
      <c r="L31550" s="22"/>
      <c r="M31550" s="22"/>
      <c r="O31550" s="1"/>
    </row>
    <row r="31551" spans="7:15" x14ac:dyDescent="0.2">
      <c r="G31551" s="2"/>
      <c r="H31551" s="22"/>
      <c r="I31551" s="22"/>
      <c r="J31551" s="23"/>
      <c r="K31551" s="23"/>
      <c r="L31551" s="22"/>
      <c r="M31551" s="22"/>
      <c r="O31551" s="1"/>
    </row>
    <row r="31552" spans="7:15" x14ac:dyDescent="0.2">
      <c r="G31552" s="2"/>
      <c r="H31552" s="22"/>
      <c r="I31552" s="22"/>
      <c r="J31552" s="23"/>
      <c r="K31552" s="23"/>
      <c r="L31552" s="22"/>
      <c r="M31552" s="22"/>
      <c r="O31552" s="1"/>
    </row>
    <row r="31553" spans="7:15" x14ac:dyDescent="0.2">
      <c r="G31553" s="2"/>
      <c r="H31553" s="22"/>
      <c r="I31553" s="22"/>
      <c r="J31553" s="23"/>
      <c r="K31553" s="23"/>
      <c r="L31553" s="22"/>
      <c r="M31553" s="22"/>
      <c r="O31553" s="1"/>
    </row>
    <row r="31554" spans="7:15" x14ac:dyDescent="0.2">
      <c r="G31554" s="2"/>
      <c r="H31554" s="22"/>
      <c r="I31554" s="22"/>
      <c r="J31554" s="23"/>
      <c r="K31554" s="23"/>
      <c r="L31554" s="22"/>
      <c r="M31554" s="22"/>
      <c r="O31554" s="1"/>
    </row>
    <row r="31555" spans="7:15" x14ac:dyDescent="0.2">
      <c r="G31555" s="2"/>
      <c r="H31555" s="22"/>
      <c r="I31555" s="22"/>
      <c r="J31555" s="23"/>
      <c r="K31555" s="23"/>
      <c r="L31555" s="22"/>
      <c r="M31555" s="22"/>
      <c r="O31555" s="1"/>
    </row>
    <row r="31556" spans="7:15" x14ac:dyDescent="0.2">
      <c r="G31556" s="2"/>
      <c r="H31556" s="22"/>
      <c r="I31556" s="22"/>
      <c r="J31556" s="23"/>
      <c r="K31556" s="23"/>
      <c r="L31556" s="22"/>
      <c r="M31556" s="22"/>
      <c r="O31556" s="1"/>
    </row>
    <row r="31557" spans="7:15" x14ac:dyDescent="0.2">
      <c r="G31557" s="2"/>
      <c r="H31557" s="22"/>
      <c r="I31557" s="22"/>
      <c r="J31557" s="23"/>
      <c r="K31557" s="23"/>
      <c r="L31557" s="22"/>
      <c r="M31557" s="22"/>
      <c r="O31557" s="1"/>
    </row>
    <row r="31558" spans="7:15" x14ac:dyDescent="0.2">
      <c r="G31558" s="2"/>
      <c r="H31558" s="22"/>
      <c r="I31558" s="22"/>
      <c r="J31558" s="23"/>
      <c r="K31558" s="23"/>
      <c r="L31558" s="22"/>
      <c r="M31558" s="22"/>
      <c r="O31558" s="1"/>
    </row>
    <row r="31559" spans="7:15" x14ac:dyDescent="0.2">
      <c r="G31559" s="2"/>
      <c r="H31559" s="22"/>
      <c r="I31559" s="22"/>
      <c r="J31559" s="23"/>
      <c r="K31559" s="23"/>
      <c r="L31559" s="22"/>
      <c r="M31559" s="22"/>
      <c r="O31559" s="1"/>
    </row>
    <row r="31560" spans="7:15" x14ac:dyDescent="0.2">
      <c r="G31560" s="2"/>
      <c r="H31560" s="22"/>
      <c r="I31560" s="22"/>
      <c r="J31560" s="23"/>
      <c r="K31560" s="23"/>
      <c r="L31560" s="22"/>
      <c r="M31560" s="22"/>
      <c r="O31560" s="1"/>
    </row>
    <row r="31561" spans="7:15" x14ac:dyDescent="0.2">
      <c r="G31561" s="2"/>
      <c r="H31561" s="22"/>
      <c r="I31561" s="22"/>
      <c r="J31561" s="23"/>
      <c r="K31561" s="23"/>
      <c r="L31561" s="22"/>
      <c r="M31561" s="22"/>
      <c r="O31561" s="1"/>
    </row>
    <row r="31562" spans="7:15" x14ac:dyDescent="0.2">
      <c r="G31562" s="2"/>
      <c r="H31562" s="22"/>
      <c r="I31562" s="22"/>
      <c r="J31562" s="23"/>
      <c r="K31562" s="23"/>
      <c r="L31562" s="22"/>
      <c r="M31562" s="22"/>
      <c r="O31562" s="1"/>
    </row>
    <row r="31563" spans="7:15" x14ac:dyDescent="0.2">
      <c r="G31563" s="2"/>
      <c r="H31563" s="22"/>
      <c r="I31563" s="22"/>
      <c r="J31563" s="23"/>
      <c r="K31563" s="23"/>
      <c r="L31563" s="22"/>
      <c r="M31563" s="22"/>
      <c r="O31563" s="1"/>
    </row>
    <row r="31564" spans="7:15" x14ac:dyDescent="0.2">
      <c r="G31564" s="2"/>
      <c r="H31564" s="22"/>
      <c r="I31564" s="22"/>
      <c r="J31564" s="23"/>
      <c r="K31564" s="23"/>
      <c r="L31564" s="22"/>
      <c r="M31564" s="22"/>
      <c r="O31564" s="1"/>
    </row>
    <row r="31565" spans="7:15" x14ac:dyDescent="0.2">
      <c r="G31565" s="2"/>
      <c r="H31565" s="22"/>
      <c r="I31565" s="22"/>
      <c r="J31565" s="23"/>
      <c r="K31565" s="23"/>
      <c r="L31565" s="22"/>
      <c r="M31565" s="22"/>
      <c r="O31565" s="1"/>
    </row>
    <row r="31566" spans="7:15" x14ac:dyDescent="0.2">
      <c r="G31566" s="2"/>
      <c r="H31566" s="22"/>
      <c r="I31566" s="22"/>
      <c r="J31566" s="23"/>
      <c r="K31566" s="23"/>
      <c r="L31566" s="22"/>
      <c r="M31566" s="22"/>
      <c r="O31566" s="1"/>
    </row>
    <row r="31567" spans="7:15" x14ac:dyDescent="0.2">
      <c r="G31567" s="2"/>
      <c r="H31567" s="22"/>
      <c r="I31567" s="22"/>
      <c r="J31567" s="23"/>
      <c r="K31567" s="23"/>
      <c r="L31567" s="22"/>
      <c r="M31567" s="22"/>
      <c r="O31567" s="1"/>
    </row>
    <row r="31568" spans="7:15" x14ac:dyDescent="0.2">
      <c r="G31568" s="2"/>
      <c r="H31568" s="22"/>
      <c r="I31568" s="22"/>
      <c r="J31568" s="23"/>
      <c r="K31568" s="23"/>
      <c r="L31568" s="22"/>
      <c r="M31568" s="22"/>
      <c r="O31568" s="1"/>
    </row>
    <row r="31569" spans="7:15" x14ac:dyDescent="0.2">
      <c r="G31569" s="2"/>
      <c r="H31569" s="22"/>
      <c r="I31569" s="22"/>
      <c r="J31569" s="23"/>
      <c r="K31569" s="23"/>
      <c r="L31569" s="22"/>
      <c r="M31569" s="22"/>
      <c r="O31569" s="1"/>
    </row>
    <row r="31570" spans="7:15" x14ac:dyDescent="0.2">
      <c r="G31570" s="2"/>
      <c r="H31570" s="22"/>
      <c r="I31570" s="22"/>
      <c r="J31570" s="23"/>
      <c r="K31570" s="23"/>
      <c r="L31570" s="22"/>
      <c r="M31570" s="22"/>
      <c r="O31570" s="1"/>
    </row>
    <row r="31571" spans="7:15" x14ac:dyDescent="0.2">
      <c r="G31571" s="2"/>
      <c r="H31571" s="22"/>
      <c r="I31571" s="22"/>
      <c r="J31571" s="23"/>
      <c r="K31571" s="23"/>
      <c r="L31571" s="22"/>
      <c r="M31571" s="22"/>
      <c r="O31571" s="1"/>
    </row>
    <row r="31572" spans="7:15" x14ac:dyDescent="0.2">
      <c r="G31572" s="2"/>
      <c r="H31572" s="22"/>
      <c r="I31572" s="22"/>
      <c r="J31572" s="23"/>
      <c r="K31572" s="23"/>
      <c r="L31572" s="22"/>
      <c r="M31572" s="22"/>
      <c r="O31572" s="1"/>
    </row>
    <row r="31573" spans="7:15" x14ac:dyDescent="0.2">
      <c r="G31573" s="2"/>
      <c r="H31573" s="22"/>
      <c r="I31573" s="22"/>
      <c r="J31573" s="23"/>
      <c r="K31573" s="23"/>
      <c r="L31573" s="22"/>
      <c r="M31573" s="22"/>
      <c r="O31573" s="1"/>
    </row>
    <row r="31574" spans="7:15" x14ac:dyDescent="0.2">
      <c r="G31574" s="2"/>
      <c r="H31574" s="22"/>
      <c r="I31574" s="22"/>
      <c r="J31574" s="23"/>
      <c r="K31574" s="23"/>
      <c r="L31574" s="22"/>
      <c r="M31574" s="22"/>
      <c r="O31574" s="1"/>
    </row>
    <row r="31575" spans="7:15" x14ac:dyDescent="0.2">
      <c r="G31575" s="2"/>
      <c r="H31575" s="22"/>
      <c r="I31575" s="22"/>
      <c r="J31575" s="23"/>
      <c r="K31575" s="23"/>
      <c r="L31575" s="22"/>
      <c r="M31575" s="22"/>
      <c r="O31575" s="1"/>
    </row>
    <row r="31576" spans="7:15" x14ac:dyDescent="0.2">
      <c r="G31576" s="2"/>
      <c r="H31576" s="22"/>
      <c r="I31576" s="22"/>
      <c r="J31576" s="23"/>
      <c r="K31576" s="23"/>
      <c r="L31576" s="22"/>
      <c r="M31576" s="22"/>
      <c r="O31576" s="1"/>
    </row>
    <row r="31577" spans="7:15" x14ac:dyDescent="0.2">
      <c r="G31577" s="2"/>
      <c r="H31577" s="22"/>
      <c r="I31577" s="22"/>
      <c r="J31577" s="23"/>
      <c r="K31577" s="23"/>
      <c r="L31577" s="22"/>
      <c r="M31577" s="22"/>
      <c r="O31577" s="1"/>
    </row>
    <row r="31578" spans="7:15" x14ac:dyDescent="0.2">
      <c r="G31578" s="2"/>
      <c r="H31578" s="22"/>
      <c r="I31578" s="22"/>
      <c r="J31578" s="23"/>
      <c r="K31578" s="23"/>
      <c r="L31578" s="22"/>
      <c r="M31578" s="22"/>
      <c r="O31578" s="1"/>
    </row>
    <row r="31579" spans="7:15" x14ac:dyDescent="0.2">
      <c r="G31579" s="2"/>
      <c r="H31579" s="22"/>
      <c r="I31579" s="22"/>
      <c r="J31579" s="23"/>
      <c r="K31579" s="23"/>
      <c r="L31579" s="22"/>
      <c r="M31579" s="22"/>
      <c r="O31579" s="1"/>
    </row>
    <row r="31580" spans="7:15" x14ac:dyDescent="0.2">
      <c r="G31580" s="2"/>
      <c r="H31580" s="22"/>
      <c r="I31580" s="22"/>
      <c r="J31580" s="23"/>
      <c r="K31580" s="23"/>
      <c r="L31580" s="22"/>
      <c r="M31580" s="22"/>
      <c r="O31580" s="1"/>
    </row>
    <row r="31581" spans="7:15" x14ac:dyDescent="0.2">
      <c r="G31581" s="2"/>
      <c r="H31581" s="22"/>
      <c r="I31581" s="22"/>
      <c r="J31581" s="23"/>
      <c r="K31581" s="23"/>
      <c r="L31581" s="22"/>
      <c r="M31581" s="22"/>
      <c r="O31581" s="1"/>
    </row>
    <row r="31582" spans="7:15" x14ac:dyDescent="0.2">
      <c r="G31582" s="2"/>
      <c r="H31582" s="22"/>
      <c r="I31582" s="22"/>
      <c r="J31582" s="23"/>
      <c r="K31582" s="23"/>
      <c r="L31582" s="22"/>
      <c r="M31582" s="22"/>
      <c r="O31582" s="1"/>
    </row>
    <row r="31583" spans="7:15" x14ac:dyDescent="0.2">
      <c r="G31583" s="2"/>
      <c r="H31583" s="22"/>
      <c r="I31583" s="22"/>
      <c r="J31583" s="23"/>
      <c r="K31583" s="23"/>
      <c r="L31583" s="22"/>
      <c r="M31583" s="22"/>
      <c r="O31583" s="1"/>
    </row>
    <row r="31584" spans="7:15" x14ac:dyDescent="0.2">
      <c r="G31584" s="2"/>
      <c r="H31584" s="22"/>
      <c r="I31584" s="22"/>
      <c r="J31584" s="23"/>
      <c r="K31584" s="23"/>
      <c r="L31584" s="22"/>
      <c r="M31584" s="22"/>
      <c r="O31584" s="1"/>
    </row>
    <row r="31585" spans="7:15" x14ac:dyDescent="0.2">
      <c r="G31585" s="2"/>
      <c r="H31585" s="22"/>
      <c r="I31585" s="22"/>
      <c r="J31585" s="23"/>
      <c r="K31585" s="23"/>
      <c r="L31585" s="22"/>
      <c r="M31585" s="22"/>
      <c r="O31585" s="1"/>
    </row>
    <row r="31586" spans="7:15" x14ac:dyDescent="0.2">
      <c r="G31586" s="2"/>
      <c r="H31586" s="22"/>
      <c r="I31586" s="22"/>
      <c r="J31586" s="23"/>
      <c r="K31586" s="23"/>
      <c r="L31586" s="22"/>
      <c r="M31586" s="22"/>
      <c r="O31586" s="1"/>
    </row>
    <row r="31587" spans="7:15" x14ac:dyDescent="0.2">
      <c r="G31587" s="2"/>
      <c r="H31587" s="22"/>
      <c r="I31587" s="22"/>
      <c r="J31587" s="23"/>
      <c r="K31587" s="23"/>
      <c r="L31587" s="22"/>
      <c r="M31587" s="22"/>
      <c r="O31587" s="1"/>
    </row>
    <row r="31588" spans="7:15" x14ac:dyDescent="0.2">
      <c r="G31588" s="2"/>
      <c r="H31588" s="22"/>
      <c r="I31588" s="22"/>
      <c r="J31588" s="23"/>
      <c r="K31588" s="23"/>
      <c r="L31588" s="22"/>
      <c r="M31588" s="22"/>
      <c r="O31588" s="1"/>
    </row>
    <row r="31589" spans="7:15" x14ac:dyDescent="0.2">
      <c r="G31589" s="2"/>
      <c r="H31589" s="22"/>
      <c r="I31589" s="22"/>
      <c r="J31589" s="23"/>
      <c r="K31589" s="23"/>
      <c r="L31589" s="22"/>
      <c r="M31589" s="22"/>
      <c r="O31589" s="1"/>
    </row>
    <row r="31590" spans="7:15" x14ac:dyDescent="0.2">
      <c r="G31590" s="2"/>
      <c r="H31590" s="22"/>
      <c r="I31590" s="22"/>
      <c r="J31590" s="23"/>
      <c r="K31590" s="23"/>
      <c r="L31590" s="22"/>
      <c r="M31590" s="22"/>
      <c r="O31590" s="1"/>
    </row>
    <row r="31591" spans="7:15" x14ac:dyDescent="0.2">
      <c r="G31591" s="2"/>
      <c r="H31591" s="22"/>
      <c r="I31591" s="22"/>
      <c r="J31591" s="23"/>
      <c r="K31591" s="23"/>
      <c r="L31591" s="22"/>
      <c r="M31591" s="22"/>
      <c r="O31591" s="1"/>
    </row>
    <row r="31592" spans="7:15" x14ac:dyDescent="0.2">
      <c r="G31592" s="2"/>
      <c r="H31592" s="22"/>
      <c r="I31592" s="22"/>
      <c r="J31592" s="23"/>
      <c r="K31592" s="23"/>
      <c r="L31592" s="22"/>
      <c r="M31592" s="22"/>
      <c r="O31592" s="1"/>
    </row>
    <row r="31593" spans="7:15" x14ac:dyDescent="0.2">
      <c r="G31593" s="2"/>
      <c r="H31593" s="22"/>
      <c r="I31593" s="22"/>
      <c r="J31593" s="23"/>
      <c r="K31593" s="23"/>
      <c r="L31593" s="22"/>
      <c r="M31593" s="22"/>
      <c r="O31593" s="1"/>
    </row>
    <row r="31594" spans="7:15" x14ac:dyDescent="0.2">
      <c r="G31594" s="2"/>
      <c r="H31594" s="22"/>
      <c r="I31594" s="22"/>
      <c r="J31594" s="23"/>
      <c r="K31594" s="23"/>
      <c r="L31594" s="22"/>
      <c r="M31594" s="22"/>
      <c r="O31594" s="1"/>
    </row>
    <row r="31595" spans="7:15" x14ac:dyDescent="0.2">
      <c r="G31595" s="2"/>
      <c r="H31595" s="22"/>
      <c r="I31595" s="22"/>
      <c r="J31595" s="23"/>
      <c r="K31595" s="23"/>
      <c r="L31595" s="22"/>
      <c r="M31595" s="22"/>
      <c r="O31595" s="1"/>
    </row>
    <row r="31596" spans="7:15" x14ac:dyDescent="0.2">
      <c r="G31596" s="2"/>
      <c r="H31596" s="22"/>
      <c r="I31596" s="22"/>
      <c r="J31596" s="23"/>
      <c r="K31596" s="23"/>
      <c r="L31596" s="22"/>
      <c r="M31596" s="22"/>
      <c r="O31596" s="1"/>
    </row>
    <row r="31597" spans="7:15" x14ac:dyDescent="0.2">
      <c r="G31597" s="2"/>
      <c r="H31597" s="22"/>
      <c r="I31597" s="22"/>
      <c r="J31597" s="23"/>
      <c r="K31597" s="23"/>
      <c r="L31597" s="22"/>
      <c r="M31597" s="22"/>
      <c r="O31597" s="1"/>
    </row>
    <row r="31598" spans="7:15" x14ac:dyDescent="0.2">
      <c r="G31598" s="2"/>
      <c r="H31598" s="22"/>
      <c r="I31598" s="22"/>
      <c r="J31598" s="23"/>
      <c r="K31598" s="23"/>
      <c r="L31598" s="22"/>
      <c r="M31598" s="22"/>
      <c r="O31598" s="1"/>
    </row>
    <row r="31599" spans="7:15" x14ac:dyDescent="0.2">
      <c r="G31599" s="2"/>
      <c r="H31599" s="22"/>
      <c r="I31599" s="22"/>
      <c r="J31599" s="23"/>
      <c r="K31599" s="23"/>
      <c r="L31599" s="22"/>
      <c r="M31599" s="22"/>
      <c r="O31599" s="1"/>
    </row>
    <row r="31600" spans="7:15" x14ac:dyDescent="0.2">
      <c r="G31600" s="2"/>
      <c r="H31600" s="22"/>
      <c r="I31600" s="22"/>
      <c r="J31600" s="23"/>
      <c r="K31600" s="23"/>
      <c r="L31600" s="22"/>
      <c r="M31600" s="22"/>
      <c r="O31600" s="1"/>
    </row>
    <row r="31601" spans="7:15" x14ac:dyDescent="0.2">
      <c r="G31601" s="2"/>
      <c r="H31601" s="22"/>
      <c r="I31601" s="22"/>
      <c r="J31601" s="23"/>
      <c r="K31601" s="23"/>
      <c r="L31601" s="22"/>
      <c r="M31601" s="22"/>
      <c r="O31601" s="1"/>
    </row>
    <row r="31602" spans="7:15" x14ac:dyDescent="0.2">
      <c r="G31602" s="2"/>
      <c r="H31602" s="22"/>
      <c r="I31602" s="22"/>
      <c r="J31602" s="23"/>
      <c r="K31602" s="23"/>
      <c r="L31602" s="22"/>
      <c r="M31602" s="22"/>
      <c r="O31602" s="1"/>
    </row>
    <row r="31603" spans="7:15" x14ac:dyDescent="0.2">
      <c r="G31603" s="2"/>
      <c r="H31603" s="22"/>
      <c r="I31603" s="22"/>
      <c r="J31603" s="23"/>
      <c r="K31603" s="23"/>
      <c r="L31603" s="22"/>
      <c r="M31603" s="22"/>
      <c r="O31603" s="1"/>
    </row>
    <row r="31604" spans="7:15" x14ac:dyDescent="0.2">
      <c r="G31604" s="2"/>
      <c r="H31604" s="22"/>
      <c r="I31604" s="22"/>
      <c r="J31604" s="23"/>
      <c r="K31604" s="23"/>
      <c r="L31604" s="22"/>
      <c r="M31604" s="22"/>
      <c r="O31604" s="1"/>
    </row>
    <row r="31605" spans="7:15" x14ac:dyDescent="0.2">
      <c r="G31605" s="2"/>
      <c r="H31605" s="22"/>
      <c r="I31605" s="22"/>
      <c r="J31605" s="23"/>
      <c r="K31605" s="23"/>
      <c r="L31605" s="22"/>
      <c r="M31605" s="22"/>
      <c r="O31605" s="1"/>
    </row>
    <row r="31606" spans="7:15" x14ac:dyDescent="0.2">
      <c r="G31606" s="2"/>
      <c r="H31606" s="22"/>
      <c r="I31606" s="22"/>
      <c r="J31606" s="23"/>
      <c r="K31606" s="23"/>
      <c r="L31606" s="22"/>
      <c r="M31606" s="22"/>
      <c r="O31606" s="1"/>
    </row>
    <row r="31607" spans="7:15" x14ac:dyDescent="0.2">
      <c r="G31607" s="2"/>
      <c r="H31607" s="22"/>
      <c r="I31607" s="22"/>
      <c r="J31607" s="23"/>
      <c r="K31607" s="23"/>
      <c r="L31607" s="22"/>
      <c r="M31607" s="22"/>
      <c r="O31607" s="1"/>
    </row>
    <row r="31608" spans="7:15" x14ac:dyDescent="0.2">
      <c r="G31608" s="2"/>
      <c r="H31608" s="22"/>
      <c r="I31608" s="22"/>
      <c r="J31608" s="23"/>
      <c r="K31608" s="23"/>
      <c r="L31608" s="22"/>
      <c r="M31608" s="22"/>
      <c r="O31608" s="1"/>
    </row>
    <row r="31609" spans="7:15" x14ac:dyDescent="0.2">
      <c r="G31609" s="2"/>
      <c r="H31609" s="22"/>
      <c r="I31609" s="22"/>
      <c r="J31609" s="23"/>
      <c r="K31609" s="23"/>
      <c r="L31609" s="22"/>
      <c r="M31609" s="22"/>
      <c r="O31609" s="1"/>
    </row>
    <row r="31610" spans="7:15" x14ac:dyDescent="0.2">
      <c r="G31610" s="2"/>
      <c r="H31610" s="22"/>
      <c r="I31610" s="22"/>
      <c r="J31610" s="23"/>
      <c r="K31610" s="23"/>
      <c r="L31610" s="22"/>
      <c r="M31610" s="22"/>
      <c r="O31610" s="1"/>
    </row>
    <row r="31611" spans="7:15" x14ac:dyDescent="0.2">
      <c r="G31611" s="2"/>
      <c r="H31611" s="22"/>
      <c r="I31611" s="22"/>
      <c r="J31611" s="23"/>
      <c r="K31611" s="23"/>
      <c r="L31611" s="22"/>
      <c r="M31611" s="22"/>
      <c r="O31611" s="1"/>
    </row>
    <row r="31612" spans="7:15" x14ac:dyDescent="0.2">
      <c r="G31612" s="2"/>
      <c r="H31612" s="22"/>
      <c r="I31612" s="22"/>
      <c r="J31612" s="23"/>
      <c r="K31612" s="23"/>
      <c r="L31612" s="22"/>
      <c r="M31612" s="22"/>
      <c r="O31612" s="1"/>
    </row>
    <row r="31613" spans="7:15" x14ac:dyDescent="0.2">
      <c r="G31613" s="2"/>
      <c r="H31613" s="22"/>
      <c r="I31613" s="22"/>
      <c r="J31613" s="23"/>
      <c r="K31613" s="23"/>
      <c r="L31613" s="22"/>
      <c r="M31613" s="22"/>
      <c r="O31613" s="1"/>
    </row>
    <row r="31614" spans="7:15" x14ac:dyDescent="0.2">
      <c r="G31614" s="2"/>
      <c r="H31614" s="22"/>
      <c r="I31614" s="22"/>
      <c r="J31614" s="23"/>
      <c r="K31614" s="23"/>
      <c r="L31614" s="22"/>
      <c r="M31614" s="22"/>
      <c r="O31614" s="1"/>
    </row>
    <row r="31615" spans="7:15" x14ac:dyDescent="0.2">
      <c r="G31615" s="2"/>
      <c r="H31615" s="22"/>
      <c r="I31615" s="22"/>
      <c r="J31615" s="23"/>
      <c r="K31615" s="23"/>
      <c r="L31615" s="22"/>
      <c r="M31615" s="22"/>
      <c r="O31615" s="1"/>
    </row>
    <row r="31616" spans="7:15" x14ac:dyDescent="0.2">
      <c r="G31616" s="2"/>
      <c r="H31616" s="22"/>
      <c r="I31616" s="22"/>
      <c r="J31616" s="23"/>
      <c r="K31616" s="23"/>
      <c r="L31616" s="22"/>
      <c r="M31616" s="22"/>
      <c r="O31616" s="1"/>
    </row>
    <row r="31617" spans="7:15" x14ac:dyDescent="0.2">
      <c r="G31617" s="2"/>
      <c r="H31617" s="22"/>
      <c r="I31617" s="22"/>
      <c r="J31617" s="23"/>
      <c r="K31617" s="23"/>
      <c r="L31617" s="22"/>
      <c r="M31617" s="22"/>
      <c r="O31617" s="1"/>
    </row>
    <row r="31618" spans="7:15" x14ac:dyDescent="0.2">
      <c r="G31618" s="2"/>
      <c r="H31618" s="22"/>
      <c r="I31618" s="22"/>
      <c r="J31618" s="23"/>
      <c r="K31618" s="23"/>
      <c r="L31618" s="22"/>
      <c r="M31618" s="22"/>
      <c r="O31618" s="1"/>
    </row>
    <row r="31619" spans="7:15" x14ac:dyDescent="0.2">
      <c r="G31619" s="2"/>
      <c r="H31619" s="22"/>
      <c r="I31619" s="22"/>
      <c r="J31619" s="23"/>
      <c r="K31619" s="23"/>
      <c r="L31619" s="22"/>
      <c r="M31619" s="22"/>
      <c r="O31619" s="1"/>
    </row>
    <row r="31620" spans="7:15" x14ac:dyDescent="0.2">
      <c r="G31620" s="2"/>
      <c r="H31620" s="22"/>
      <c r="I31620" s="22"/>
      <c r="J31620" s="23"/>
      <c r="K31620" s="23"/>
      <c r="L31620" s="22"/>
      <c r="M31620" s="22"/>
      <c r="O31620" s="1"/>
    </row>
    <row r="31621" spans="7:15" x14ac:dyDescent="0.2">
      <c r="G31621" s="2"/>
      <c r="H31621" s="22"/>
      <c r="I31621" s="22"/>
      <c r="J31621" s="23"/>
      <c r="K31621" s="23"/>
      <c r="L31621" s="22"/>
      <c r="M31621" s="22"/>
      <c r="O31621" s="1"/>
    </row>
    <row r="31622" spans="7:15" x14ac:dyDescent="0.2">
      <c r="G31622" s="2"/>
      <c r="H31622" s="22"/>
      <c r="I31622" s="22"/>
      <c r="J31622" s="23"/>
      <c r="K31622" s="23"/>
      <c r="L31622" s="22"/>
      <c r="M31622" s="22"/>
      <c r="O31622" s="1"/>
    </row>
    <row r="31623" spans="7:15" x14ac:dyDescent="0.2">
      <c r="G31623" s="2"/>
      <c r="H31623" s="22"/>
      <c r="I31623" s="22"/>
      <c r="J31623" s="23"/>
      <c r="K31623" s="23"/>
      <c r="L31623" s="22"/>
      <c r="M31623" s="22"/>
      <c r="O31623" s="1"/>
    </row>
    <row r="31624" spans="7:15" x14ac:dyDescent="0.2">
      <c r="G31624" s="2"/>
      <c r="H31624" s="22"/>
      <c r="I31624" s="22"/>
      <c r="J31624" s="23"/>
      <c r="K31624" s="23"/>
      <c r="L31624" s="22"/>
      <c r="M31624" s="22"/>
      <c r="O31624" s="1"/>
    </row>
    <row r="31625" spans="7:15" x14ac:dyDescent="0.2">
      <c r="G31625" s="2"/>
      <c r="H31625" s="22"/>
      <c r="I31625" s="22"/>
      <c r="J31625" s="23"/>
      <c r="K31625" s="23"/>
      <c r="L31625" s="22"/>
      <c r="M31625" s="22"/>
      <c r="O31625" s="1"/>
    </row>
    <row r="31626" spans="7:15" x14ac:dyDescent="0.2">
      <c r="G31626" s="2"/>
      <c r="H31626" s="22"/>
      <c r="I31626" s="22"/>
      <c r="J31626" s="23"/>
      <c r="K31626" s="23"/>
      <c r="L31626" s="22"/>
      <c r="M31626" s="22"/>
      <c r="O31626" s="1"/>
    </row>
    <row r="31627" spans="7:15" x14ac:dyDescent="0.2">
      <c r="G31627" s="2"/>
      <c r="H31627" s="22"/>
      <c r="I31627" s="22"/>
      <c r="J31627" s="23"/>
      <c r="K31627" s="23"/>
      <c r="L31627" s="22"/>
      <c r="M31627" s="22"/>
      <c r="O31627" s="1"/>
    </row>
    <row r="31628" spans="7:15" x14ac:dyDescent="0.2">
      <c r="G31628" s="2"/>
      <c r="H31628" s="22"/>
      <c r="I31628" s="22"/>
      <c r="J31628" s="23"/>
      <c r="K31628" s="23"/>
      <c r="L31628" s="22"/>
      <c r="M31628" s="22"/>
      <c r="O31628" s="1"/>
    </row>
    <row r="31629" spans="7:15" x14ac:dyDescent="0.2">
      <c r="G31629" s="2"/>
      <c r="H31629" s="22"/>
      <c r="I31629" s="22"/>
      <c r="J31629" s="23"/>
      <c r="K31629" s="23"/>
      <c r="L31629" s="22"/>
      <c r="M31629" s="22"/>
      <c r="O31629" s="1"/>
    </row>
    <row r="31630" spans="7:15" x14ac:dyDescent="0.2">
      <c r="G31630" s="2"/>
      <c r="H31630" s="22"/>
      <c r="I31630" s="22"/>
      <c r="J31630" s="23"/>
      <c r="K31630" s="23"/>
      <c r="L31630" s="22"/>
      <c r="M31630" s="22"/>
      <c r="O31630" s="1"/>
    </row>
    <row r="31631" spans="7:15" x14ac:dyDescent="0.2">
      <c r="G31631" s="2"/>
      <c r="H31631" s="22"/>
      <c r="I31631" s="22"/>
      <c r="J31631" s="23"/>
      <c r="K31631" s="23"/>
      <c r="L31631" s="22"/>
      <c r="M31631" s="22"/>
      <c r="O31631" s="1"/>
    </row>
    <row r="31632" spans="7:15" x14ac:dyDescent="0.2">
      <c r="G31632" s="2"/>
      <c r="H31632" s="22"/>
      <c r="I31632" s="22"/>
      <c r="J31632" s="23"/>
      <c r="K31632" s="23"/>
      <c r="L31632" s="22"/>
      <c r="M31632" s="22"/>
      <c r="O31632" s="1"/>
    </row>
    <row r="31633" spans="7:15" x14ac:dyDescent="0.2">
      <c r="G31633" s="2"/>
      <c r="H31633" s="22"/>
      <c r="I31633" s="22"/>
      <c r="J31633" s="23"/>
      <c r="K31633" s="23"/>
      <c r="L31633" s="22"/>
      <c r="M31633" s="22"/>
      <c r="O31633" s="1"/>
    </row>
    <row r="31634" spans="7:15" x14ac:dyDescent="0.2">
      <c r="G31634" s="2"/>
      <c r="H31634" s="22"/>
      <c r="I31634" s="22"/>
      <c r="J31634" s="23"/>
      <c r="K31634" s="23"/>
      <c r="L31634" s="22"/>
      <c r="M31634" s="22"/>
      <c r="O31634" s="1"/>
    </row>
    <row r="31635" spans="7:15" x14ac:dyDescent="0.2">
      <c r="G31635" s="2"/>
      <c r="H31635" s="22"/>
      <c r="I31635" s="22"/>
      <c r="J31635" s="23"/>
      <c r="K31635" s="23"/>
      <c r="L31635" s="22"/>
      <c r="M31635" s="22"/>
      <c r="O31635" s="1"/>
    </row>
    <row r="31636" spans="7:15" x14ac:dyDescent="0.2">
      <c r="G31636" s="2"/>
      <c r="H31636" s="22"/>
      <c r="I31636" s="22"/>
      <c r="J31636" s="23"/>
      <c r="K31636" s="23"/>
      <c r="L31636" s="22"/>
      <c r="M31636" s="22"/>
      <c r="O31636" s="1"/>
    </row>
    <row r="31637" spans="7:15" x14ac:dyDescent="0.2">
      <c r="G31637" s="2"/>
      <c r="H31637" s="22"/>
      <c r="I31637" s="22"/>
      <c r="J31637" s="23"/>
      <c r="K31637" s="23"/>
      <c r="L31637" s="22"/>
      <c r="M31637" s="22"/>
      <c r="O31637" s="1"/>
    </row>
    <row r="31638" spans="7:15" x14ac:dyDescent="0.2">
      <c r="G31638" s="2"/>
      <c r="H31638" s="22"/>
      <c r="I31638" s="22"/>
      <c r="J31638" s="23"/>
      <c r="K31638" s="23"/>
      <c r="L31638" s="22"/>
      <c r="M31638" s="22"/>
      <c r="O31638" s="1"/>
    </row>
    <row r="31639" spans="7:15" x14ac:dyDescent="0.2">
      <c r="G31639" s="2"/>
      <c r="H31639" s="22"/>
      <c r="I31639" s="22"/>
      <c r="J31639" s="23"/>
      <c r="K31639" s="23"/>
      <c r="L31639" s="22"/>
      <c r="M31639" s="22"/>
      <c r="O31639" s="1"/>
    </row>
    <row r="31640" spans="7:15" x14ac:dyDescent="0.2">
      <c r="G31640" s="2"/>
      <c r="H31640" s="22"/>
      <c r="I31640" s="22"/>
      <c r="J31640" s="23"/>
      <c r="K31640" s="23"/>
      <c r="L31640" s="22"/>
      <c r="M31640" s="22"/>
      <c r="O31640" s="1"/>
    </row>
    <row r="31641" spans="7:15" x14ac:dyDescent="0.2">
      <c r="G31641" s="2"/>
      <c r="H31641" s="22"/>
      <c r="I31641" s="22"/>
      <c r="J31641" s="23"/>
      <c r="K31641" s="23"/>
      <c r="L31641" s="22"/>
      <c r="M31641" s="22"/>
      <c r="O31641" s="1"/>
    </row>
    <row r="31642" spans="7:15" x14ac:dyDescent="0.2">
      <c r="G31642" s="2"/>
      <c r="H31642" s="22"/>
      <c r="I31642" s="22"/>
      <c r="J31642" s="23"/>
      <c r="K31642" s="23"/>
      <c r="L31642" s="22"/>
      <c r="M31642" s="22"/>
      <c r="O31642" s="1"/>
    </row>
    <row r="31643" spans="7:15" x14ac:dyDescent="0.2">
      <c r="G31643" s="2"/>
      <c r="H31643" s="22"/>
      <c r="I31643" s="22"/>
      <c r="J31643" s="23"/>
      <c r="K31643" s="23"/>
      <c r="L31643" s="22"/>
      <c r="M31643" s="22"/>
      <c r="O31643" s="1"/>
    </row>
    <row r="31644" spans="7:15" x14ac:dyDescent="0.2">
      <c r="G31644" s="2"/>
      <c r="H31644" s="22"/>
      <c r="I31644" s="22"/>
      <c r="J31644" s="23"/>
      <c r="K31644" s="23"/>
      <c r="L31644" s="22"/>
      <c r="M31644" s="22"/>
      <c r="O31644" s="1"/>
    </row>
    <row r="31645" spans="7:15" x14ac:dyDescent="0.2">
      <c r="G31645" s="2"/>
      <c r="H31645" s="22"/>
      <c r="I31645" s="22"/>
      <c r="J31645" s="23"/>
      <c r="K31645" s="23"/>
      <c r="L31645" s="22"/>
      <c r="M31645" s="22"/>
      <c r="O31645" s="1"/>
    </row>
    <row r="31646" spans="7:15" x14ac:dyDescent="0.2">
      <c r="G31646" s="2"/>
      <c r="H31646" s="22"/>
      <c r="I31646" s="22"/>
      <c r="J31646" s="23"/>
      <c r="K31646" s="23"/>
      <c r="L31646" s="22"/>
      <c r="M31646" s="22"/>
      <c r="O31646" s="1"/>
    </row>
    <row r="31647" spans="7:15" x14ac:dyDescent="0.2">
      <c r="G31647" s="2"/>
      <c r="H31647" s="22"/>
      <c r="I31647" s="22"/>
      <c r="J31647" s="23"/>
      <c r="K31647" s="23"/>
      <c r="L31647" s="22"/>
      <c r="M31647" s="22"/>
      <c r="O31647" s="1"/>
    </row>
    <row r="31648" spans="7:15" x14ac:dyDescent="0.2">
      <c r="G31648" s="2"/>
      <c r="H31648" s="22"/>
      <c r="I31648" s="22"/>
      <c r="J31648" s="23"/>
      <c r="K31648" s="23"/>
      <c r="L31648" s="22"/>
      <c r="M31648" s="22"/>
      <c r="O31648" s="1"/>
    </row>
    <row r="31649" spans="7:15" x14ac:dyDescent="0.2">
      <c r="G31649" s="2"/>
      <c r="H31649" s="22"/>
      <c r="I31649" s="22"/>
      <c r="J31649" s="23"/>
      <c r="K31649" s="23"/>
      <c r="L31649" s="22"/>
      <c r="M31649" s="22"/>
      <c r="O31649" s="1"/>
    </row>
    <row r="31650" spans="7:15" x14ac:dyDescent="0.2">
      <c r="G31650" s="2"/>
      <c r="H31650" s="22"/>
      <c r="I31650" s="22"/>
      <c r="J31650" s="23"/>
      <c r="K31650" s="23"/>
      <c r="L31650" s="22"/>
      <c r="M31650" s="22"/>
      <c r="O31650" s="1"/>
    </row>
    <row r="31651" spans="7:15" x14ac:dyDescent="0.2">
      <c r="G31651" s="2"/>
      <c r="H31651" s="22"/>
      <c r="I31651" s="22"/>
      <c r="J31651" s="23"/>
      <c r="K31651" s="23"/>
      <c r="L31651" s="22"/>
      <c r="M31651" s="22"/>
      <c r="O31651" s="1"/>
    </row>
    <row r="31652" spans="7:15" x14ac:dyDescent="0.2">
      <c r="G31652" s="2"/>
      <c r="H31652" s="22"/>
      <c r="I31652" s="22"/>
      <c r="J31652" s="23"/>
      <c r="K31652" s="23"/>
      <c r="L31652" s="22"/>
      <c r="M31652" s="22"/>
      <c r="O31652" s="1"/>
    </row>
    <row r="31653" spans="7:15" x14ac:dyDescent="0.2">
      <c r="G31653" s="2"/>
      <c r="H31653" s="22"/>
      <c r="I31653" s="22"/>
      <c r="J31653" s="23"/>
      <c r="K31653" s="23"/>
      <c r="L31653" s="22"/>
      <c r="M31653" s="22"/>
      <c r="O31653" s="1"/>
    </row>
    <row r="31654" spans="7:15" x14ac:dyDescent="0.2">
      <c r="G31654" s="2"/>
      <c r="H31654" s="22"/>
      <c r="I31654" s="22"/>
      <c r="J31654" s="23"/>
      <c r="K31654" s="23"/>
      <c r="L31654" s="22"/>
      <c r="M31654" s="22"/>
      <c r="O31654" s="1"/>
    </row>
    <row r="31655" spans="7:15" x14ac:dyDescent="0.2">
      <c r="G31655" s="2"/>
      <c r="H31655" s="22"/>
      <c r="I31655" s="22"/>
      <c r="J31655" s="23"/>
      <c r="K31655" s="23"/>
      <c r="L31655" s="22"/>
      <c r="M31655" s="22"/>
      <c r="O31655" s="1"/>
    </row>
    <row r="31656" spans="7:15" x14ac:dyDescent="0.2">
      <c r="G31656" s="2"/>
      <c r="H31656" s="22"/>
      <c r="I31656" s="22"/>
      <c r="J31656" s="23"/>
      <c r="K31656" s="23"/>
      <c r="L31656" s="22"/>
      <c r="M31656" s="22"/>
      <c r="O31656" s="1"/>
    </row>
    <row r="31657" spans="7:15" x14ac:dyDescent="0.2">
      <c r="G31657" s="2"/>
      <c r="H31657" s="22"/>
      <c r="I31657" s="22"/>
      <c r="J31657" s="23"/>
      <c r="K31657" s="23"/>
      <c r="L31657" s="22"/>
      <c r="M31657" s="22"/>
      <c r="O31657" s="1"/>
    </row>
    <row r="31658" spans="7:15" x14ac:dyDescent="0.2">
      <c r="G31658" s="2"/>
      <c r="H31658" s="22"/>
      <c r="I31658" s="22"/>
      <c r="J31658" s="23"/>
      <c r="K31658" s="23"/>
      <c r="L31658" s="22"/>
      <c r="M31658" s="22"/>
      <c r="O31658" s="1"/>
    </row>
    <row r="31659" spans="7:15" x14ac:dyDescent="0.2">
      <c r="G31659" s="2"/>
      <c r="H31659" s="22"/>
      <c r="I31659" s="22"/>
      <c r="J31659" s="23"/>
      <c r="K31659" s="23"/>
      <c r="L31659" s="22"/>
      <c r="M31659" s="22"/>
      <c r="O31659" s="1"/>
    </row>
    <row r="31660" spans="7:15" x14ac:dyDescent="0.2">
      <c r="G31660" s="2"/>
      <c r="H31660" s="22"/>
      <c r="I31660" s="22"/>
      <c r="J31660" s="23"/>
      <c r="K31660" s="23"/>
      <c r="L31660" s="22"/>
      <c r="M31660" s="22"/>
      <c r="O31660" s="1"/>
    </row>
    <row r="31661" spans="7:15" x14ac:dyDescent="0.2">
      <c r="G31661" s="2"/>
      <c r="H31661" s="22"/>
      <c r="I31661" s="22"/>
      <c r="J31661" s="23"/>
      <c r="K31661" s="23"/>
      <c r="L31661" s="22"/>
      <c r="M31661" s="22"/>
      <c r="O31661" s="1"/>
    </row>
    <row r="31662" spans="7:15" x14ac:dyDescent="0.2">
      <c r="G31662" s="2"/>
      <c r="H31662" s="22"/>
      <c r="I31662" s="22"/>
      <c r="J31662" s="23"/>
      <c r="K31662" s="23"/>
      <c r="L31662" s="22"/>
      <c r="M31662" s="22"/>
      <c r="O31662" s="1"/>
    </row>
    <row r="31663" spans="7:15" x14ac:dyDescent="0.2">
      <c r="G31663" s="2"/>
      <c r="H31663" s="22"/>
      <c r="I31663" s="22"/>
      <c r="J31663" s="23"/>
      <c r="K31663" s="23"/>
      <c r="L31663" s="22"/>
      <c r="M31663" s="22"/>
      <c r="O31663" s="1"/>
    </row>
    <row r="31664" spans="7:15" x14ac:dyDescent="0.2">
      <c r="G31664" s="2"/>
      <c r="H31664" s="22"/>
      <c r="I31664" s="22"/>
      <c r="J31664" s="23"/>
      <c r="K31664" s="23"/>
      <c r="L31664" s="22"/>
      <c r="M31664" s="22"/>
      <c r="O31664" s="1"/>
    </row>
    <row r="31665" spans="7:15" x14ac:dyDescent="0.2">
      <c r="G31665" s="2"/>
      <c r="H31665" s="22"/>
      <c r="I31665" s="22"/>
      <c r="J31665" s="23"/>
      <c r="K31665" s="23"/>
      <c r="L31665" s="22"/>
      <c r="M31665" s="22"/>
      <c r="O31665" s="1"/>
    </row>
    <row r="31666" spans="7:15" x14ac:dyDescent="0.2">
      <c r="G31666" s="2"/>
      <c r="H31666" s="22"/>
      <c r="I31666" s="22"/>
      <c r="J31666" s="23"/>
      <c r="K31666" s="23"/>
      <c r="L31666" s="22"/>
      <c r="M31666" s="22"/>
      <c r="O31666" s="1"/>
    </row>
    <row r="31667" spans="7:15" x14ac:dyDescent="0.2">
      <c r="G31667" s="2"/>
      <c r="H31667" s="22"/>
      <c r="I31667" s="22"/>
      <c r="J31667" s="23"/>
      <c r="K31667" s="23"/>
      <c r="L31667" s="22"/>
      <c r="M31667" s="22"/>
      <c r="O31667" s="1"/>
    </row>
    <row r="31668" spans="7:15" x14ac:dyDescent="0.2">
      <c r="G31668" s="2"/>
      <c r="H31668" s="22"/>
      <c r="I31668" s="22"/>
      <c r="J31668" s="23"/>
      <c r="K31668" s="23"/>
      <c r="L31668" s="22"/>
      <c r="M31668" s="22"/>
      <c r="O31668" s="1"/>
    </row>
    <row r="31669" spans="7:15" x14ac:dyDescent="0.2">
      <c r="G31669" s="2"/>
      <c r="H31669" s="22"/>
      <c r="I31669" s="22"/>
      <c r="J31669" s="23"/>
      <c r="K31669" s="23"/>
      <c r="L31669" s="22"/>
      <c r="M31669" s="22"/>
      <c r="O31669" s="1"/>
    </row>
    <row r="31670" spans="7:15" x14ac:dyDescent="0.2">
      <c r="G31670" s="2"/>
      <c r="H31670" s="22"/>
      <c r="I31670" s="22"/>
      <c r="J31670" s="23"/>
      <c r="K31670" s="23"/>
      <c r="L31670" s="22"/>
      <c r="M31670" s="22"/>
      <c r="O31670" s="1"/>
    </row>
    <row r="31671" spans="7:15" x14ac:dyDescent="0.2">
      <c r="G31671" s="2"/>
      <c r="H31671" s="22"/>
      <c r="I31671" s="22"/>
      <c r="J31671" s="23"/>
      <c r="K31671" s="23"/>
      <c r="L31671" s="22"/>
      <c r="M31671" s="22"/>
      <c r="O31671" s="1"/>
    </row>
    <row r="31672" spans="7:15" x14ac:dyDescent="0.2">
      <c r="G31672" s="2"/>
      <c r="H31672" s="22"/>
      <c r="I31672" s="22"/>
      <c r="J31672" s="23"/>
      <c r="K31672" s="23"/>
      <c r="L31672" s="22"/>
      <c r="M31672" s="22"/>
      <c r="O31672" s="1"/>
    </row>
    <row r="31673" spans="7:15" x14ac:dyDescent="0.2">
      <c r="G31673" s="2"/>
      <c r="H31673" s="22"/>
      <c r="I31673" s="22"/>
      <c r="J31673" s="23"/>
      <c r="K31673" s="23"/>
      <c r="L31673" s="22"/>
      <c r="M31673" s="22"/>
      <c r="O31673" s="1"/>
    </row>
    <row r="31674" spans="7:15" x14ac:dyDescent="0.2">
      <c r="G31674" s="2"/>
      <c r="H31674" s="22"/>
      <c r="I31674" s="22"/>
      <c r="J31674" s="23"/>
      <c r="K31674" s="23"/>
      <c r="L31674" s="22"/>
      <c r="M31674" s="22"/>
      <c r="O31674" s="1"/>
    </row>
    <row r="31675" spans="7:15" x14ac:dyDescent="0.2">
      <c r="G31675" s="2"/>
      <c r="H31675" s="22"/>
      <c r="I31675" s="22"/>
      <c r="J31675" s="23"/>
      <c r="K31675" s="23"/>
      <c r="L31675" s="22"/>
      <c r="M31675" s="22"/>
      <c r="O31675" s="1"/>
    </row>
    <row r="31676" spans="7:15" x14ac:dyDescent="0.2">
      <c r="G31676" s="2"/>
      <c r="H31676" s="22"/>
      <c r="I31676" s="22"/>
      <c r="J31676" s="23"/>
      <c r="K31676" s="23"/>
      <c r="L31676" s="22"/>
      <c r="M31676" s="22"/>
      <c r="O31676" s="1"/>
    </row>
    <row r="31677" spans="7:15" x14ac:dyDescent="0.2">
      <c r="G31677" s="2"/>
      <c r="H31677" s="22"/>
      <c r="I31677" s="22"/>
      <c r="J31677" s="23"/>
      <c r="K31677" s="23"/>
      <c r="L31677" s="22"/>
      <c r="M31677" s="22"/>
      <c r="O31677" s="1"/>
    </row>
    <row r="31678" spans="7:15" x14ac:dyDescent="0.2">
      <c r="G31678" s="2"/>
      <c r="H31678" s="22"/>
      <c r="I31678" s="22"/>
      <c r="J31678" s="23"/>
      <c r="K31678" s="23"/>
      <c r="L31678" s="22"/>
      <c r="M31678" s="22"/>
      <c r="O31678" s="1"/>
    </row>
    <row r="31679" spans="7:15" x14ac:dyDescent="0.2">
      <c r="G31679" s="2"/>
      <c r="H31679" s="22"/>
      <c r="I31679" s="22"/>
      <c r="J31679" s="23"/>
      <c r="K31679" s="23"/>
      <c r="L31679" s="22"/>
      <c r="M31679" s="22"/>
      <c r="O31679" s="1"/>
    </row>
    <row r="31680" spans="7:15" x14ac:dyDescent="0.2">
      <c r="G31680" s="2"/>
      <c r="H31680" s="22"/>
      <c r="I31680" s="22"/>
      <c r="J31680" s="23"/>
      <c r="K31680" s="23"/>
      <c r="L31680" s="22"/>
      <c r="M31680" s="22"/>
      <c r="O31680" s="1"/>
    </row>
    <row r="31681" spans="7:15" x14ac:dyDescent="0.2">
      <c r="G31681" s="2"/>
      <c r="H31681" s="22"/>
      <c r="I31681" s="22"/>
      <c r="J31681" s="23"/>
      <c r="K31681" s="23"/>
      <c r="L31681" s="22"/>
      <c r="M31681" s="22"/>
      <c r="O31681" s="1"/>
    </row>
    <row r="31682" spans="7:15" x14ac:dyDescent="0.2">
      <c r="G31682" s="2"/>
      <c r="H31682" s="22"/>
      <c r="I31682" s="22"/>
      <c r="J31682" s="23"/>
      <c r="K31682" s="23"/>
      <c r="L31682" s="22"/>
      <c r="M31682" s="22"/>
      <c r="O31682" s="1"/>
    </row>
    <row r="31683" spans="7:15" x14ac:dyDescent="0.2">
      <c r="G31683" s="2"/>
      <c r="H31683" s="22"/>
      <c r="I31683" s="22"/>
      <c r="J31683" s="23"/>
      <c r="K31683" s="23"/>
      <c r="L31683" s="22"/>
      <c r="M31683" s="22"/>
      <c r="O31683" s="1"/>
    </row>
    <row r="31684" spans="7:15" x14ac:dyDescent="0.2">
      <c r="G31684" s="2"/>
      <c r="H31684" s="22"/>
      <c r="I31684" s="22"/>
      <c r="J31684" s="23"/>
      <c r="K31684" s="23"/>
      <c r="L31684" s="22"/>
      <c r="M31684" s="22"/>
      <c r="O31684" s="1"/>
    </row>
    <row r="31685" spans="7:15" x14ac:dyDescent="0.2">
      <c r="G31685" s="2"/>
      <c r="H31685" s="22"/>
      <c r="I31685" s="22"/>
      <c r="J31685" s="23"/>
      <c r="K31685" s="23"/>
      <c r="L31685" s="22"/>
      <c r="M31685" s="22"/>
      <c r="O31685" s="1"/>
    </row>
    <row r="31686" spans="7:15" x14ac:dyDescent="0.2">
      <c r="G31686" s="2"/>
      <c r="H31686" s="22"/>
      <c r="I31686" s="22"/>
      <c r="J31686" s="23"/>
      <c r="K31686" s="23"/>
      <c r="L31686" s="22"/>
      <c r="M31686" s="22"/>
      <c r="O31686" s="1"/>
    </row>
    <row r="31687" spans="7:15" x14ac:dyDescent="0.2">
      <c r="G31687" s="2"/>
      <c r="H31687" s="22"/>
      <c r="I31687" s="22"/>
      <c r="J31687" s="23"/>
      <c r="K31687" s="23"/>
      <c r="L31687" s="22"/>
      <c r="M31687" s="22"/>
      <c r="O31687" s="1"/>
    </row>
    <row r="31688" spans="7:15" x14ac:dyDescent="0.2">
      <c r="G31688" s="2"/>
      <c r="H31688" s="22"/>
      <c r="I31688" s="22"/>
      <c r="J31688" s="23"/>
      <c r="K31688" s="23"/>
      <c r="L31688" s="22"/>
      <c r="M31688" s="22"/>
      <c r="O31688" s="1"/>
    </row>
    <row r="31689" spans="7:15" x14ac:dyDescent="0.2">
      <c r="G31689" s="2"/>
      <c r="H31689" s="22"/>
      <c r="I31689" s="22"/>
      <c r="J31689" s="23"/>
      <c r="K31689" s="23"/>
      <c r="L31689" s="22"/>
      <c r="M31689" s="22"/>
      <c r="O31689" s="1"/>
    </row>
    <row r="31690" spans="7:15" x14ac:dyDescent="0.2">
      <c r="G31690" s="2"/>
      <c r="H31690" s="22"/>
      <c r="I31690" s="22"/>
      <c r="J31690" s="23"/>
      <c r="K31690" s="23"/>
      <c r="L31690" s="22"/>
      <c r="M31690" s="22"/>
      <c r="O31690" s="1"/>
    </row>
    <row r="31691" spans="7:15" x14ac:dyDescent="0.2">
      <c r="G31691" s="2"/>
      <c r="H31691" s="22"/>
      <c r="I31691" s="22"/>
      <c r="J31691" s="23"/>
      <c r="K31691" s="23"/>
      <c r="L31691" s="22"/>
      <c r="M31691" s="22"/>
      <c r="O31691" s="1"/>
    </row>
    <row r="31692" spans="7:15" x14ac:dyDescent="0.2">
      <c r="G31692" s="2"/>
      <c r="H31692" s="22"/>
      <c r="I31692" s="22"/>
      <c r="J31692" s="23"/>
      <c r="K31692" s="23"/>
      <c r="L31692" s="22"/>
      <c r="M31692" s="22"/>
      <c r="O31692" s="1"/>
    </row>
    <row r="31693" spans="7:15" x14ac:dyDescent="0.2">
      <c r="G31693" s="2"/>
      <c r="H31693" s="22"/>
      <c r="I31693" s="22"/>
      <c r="J31693" s="23"/>
      <c r="K31693" s="23"/>
      <c r="L31693" s="22"/>
      <c r="M31693" s="22"/>
      <c r="O31693" s="1"/>
    </row>
    <row r="31694" spans="7:15" x14ac:dyDescent="0.2">
      <c r="G31694" s="2"/>
      <c r="H31694" s="22"/>
      <c r="I31694" s="22"/>
      <c r="J31694" s="23"/>
      <c r="K31694" s="23"/>
      <c r="L31694" s="22"/>
      <c r="M31694" s="22"/>
      <c r="O31694" s="1"/>
    </row>
    <row r="31695" spans="7:15" x14ac:dyDescent="0.2">
      <c r="G31695" s="2"/>
      <c r="H31695" s="22"/>
      <c r="I31695" s="22"/>
      <c r="J31695" s="23"/>
      <c r="K31695" s="23"/>
      <c r="L31695" s="22"/>
      <c r="M31695" s="22"/>
      <c r="O31695" s="1"/>
    </row>
    <row r="31696" spans="7:15" x14ac:dyDescent="0.2">
      <c r="G31696" s="2"/>
      <c r="H31696" s="22"/>
      <c r="I31696" s="22"/>
      <c r="J31696" s="23"/>
      <c r="K31696" s="23"/>
      <c r="L31696" s="22"/>
      <c r="M31696" s="22"/>
      <c r="O31696" s="1"/>
    </row>
    <row r="31697" spans="7:15" x14ac:dyDescent="0.2">
      <c r="G31697" s="2"/>
      <c r="H31697" s="22"/>
      <c r="I31697" s="22"/>
      <c r="J31697" s="23"/>
      <c r="K31697" s="23"/>
      <c r="L31697" s="22"/>
      <c r="M31697" s="22"/>
      <c r="O31697" s="1"/>
    </row>
    <row r="31698" spans="7:15" x14ac:dyDescent="0.2">
      <c r="G31698" s="2"/>
      <c r="H31698" s="22"/>
      <c r="I31698" s="22"/>
      <c r="J31698" s="23"/>
      <c r="K31698" s="23"/>
      <c r="L31698" s="22"/>
      <c r="M31698" s="22"/>
      <c r="O31698" s="1"/>
    </row>
    <row r="31699" spans="7:15" x14ac:dyDescent="0.2">
      <c r="G31699" s="2"/>
      <c r="H31699" s="22"/>
      <c r="I31699" s="22"/>
      <c r="J31699" s="23"/>
      <c r="K31699" s="23"/>
      <c r="L31699" s="22"/>
      <c r="M31699" s="22"/>
      <c r="O31699" s="1"/>
    </row>
    <row r="31700" spans="7:15" x14ac:dyDescent="0.2">
      <c r="G31700" s="2"/>
      <c r="H31700" s="22"/>
      <c r="I31700" s="22"/>
      <c r="J31700" s="23"/>
      <c r="K31700" s="23"/>
      <c r="L31700" s="22"/>
      <c r="M31700" s="22"/>
      <c r="O31700" s="1"/>
    </row>
    <row r="31701" spans="7:15" x14ac:dyDescent="0.2">
      <c r="G31701" s="2"/>
      <c r="H31701" s="22"/>
      <c r="I31701" s="22"/>
      <c r="J31701" s="23"/>
      <c r="K31701" s="23"/>
      <c r="L31701" s="22"/>
      <c r="M31701" s="22"/>
      <c r="O31701" s="1"/>
    </row>
    <row r="31702" spans="7:15" x14ac:dyDescent="0.2">
      <c r="G31702" s="2"/>
      <c r="H31702" s="22"/>
      <c r="I31702" s="22"/>
      <c r="J31702" s="23"/>
      <c r="K31702" s="23"/>
      <c r="L31702" s="22"/>
      <c r="M31702" s="22"/>
      <c r="O31702" s="1"/>
    </row>
    <row r="31703" spans="7:15" x14ac:dyDescent="0.2">
      <c r="G31703" s="2"/>
      <c r="H31703" s="22"/>
      <c r="I31703" s="22"/>
      <c r="J31703" s="23"/>
      <c r="K31703" s="23"/>
      <c r="L31703" s="22"/>
      <c r="M31703" s="22"/>
      <c r="O31703" s="1"/>
    </row>
    <row r="31704" spans="7:15" x14ac:dyDescent="0.2">
      <c r="G31704" s="2"/>
      <c r="H31704" s="22"/>
      <c r="I31704" s="22"/>
      <c r="J31704" s="23"/>
      <c r="K31704" s="23"/>
      <c r="L31704" s="22"/>
      <c r="M31704" s="22"/>
      <c r="O31704" s="1"/>
    </row>
    <row r="31705" spans="7:15" x14ac:dyDescent="0.2">
      <c r="G31705" s="2"/>
      <c r="H31705" s="22"/>
      <c r="I31705" s="22"/>
      <c r="J31705" s="23"/>
      <c r="K31705" s="23"/>
      <c r="L31705" s="22"/>
      <c r="M31705" s="22"/>
      <c r="O31705" s="1"/>
    </row>
    <row r="31706" spans="7:15" x14ac:dyDescent="0.2">
      <c r="G31706" s="2"/>
      <c r="H31706" s="22"/>
      <c r="I31706" s="22"/>
      <c r="J31706" s="23"/>
      <c r="K31706" s="23"/>
      <c r="L31706" s="22"/>
      <c r="M31706" s="22"/>
      <c r="O31706" s="1"/>
    </row>
    <row r="31707" spans="7:15" x14ac:dyDescent="0.2">
      <c r="G31707" s="2"/>
      <c r="H31707" s="22"/>
      <c r="I31707" s="22"/>
      <c r="J31707" s="23"/>
      <c r="K31707" s="23"/>
      <c r="L31707" s="22"/>
      <c r="M31707" s="22"/>
      <c r="O31707" s="1"/>
    </row>
    <row r="31708" spans="7:15" x14ac:dyDescent="0.2">
      <c r="G31708" s="2"/>
      <c r="H31708" s="22"/>
      <c r="I31708" s="22"/>
      <c r="J31708" s="23"/>
      <c r="K31708" s="23"/>
      <c r="L31708" s="22"/>
      <c r="M31708" s="22"/>
      <c r="O31708" s="1"/>
    </row>
    <row r="31709" spans="7:15" x14ac:dyDescent="0.2">
      <c r="G31709" s="2"/>
      <c r="H31709" s="22"/>
      <c r="I31709" s="22"/>
      <c r="J31709" s="23"/>
      <c r="K31709" s="23"/>
      <c r="L31709" s="22"/>
      <c r="M31709" s="22"/>
      <c r="O31709" s="1"/>
    </row>
    <row r="31710" spans="7:15" x14ac:dyDescent="0.2">
      <c r="G31710" s="2"/>
      <c r="H31710" s="22"/>
      <c r="I31710" s="22"/>
      <c r="J31710" s="23"/>
      <c r="K31710" s="23"/>
      <c r="L31710" s="22"/>
      <c r="M31710" s="22"/>
      <c r="O31710" s="1"/>
    </row>
    <row r="31711" spans="7:15" x14ac:dyDescent="0.2">
      <c r="G31711" s="2"/>
      <c r="H31711" s="22"/>
      <c r="I31711" s="22"/>
      <c r="J31711" s="23"/>
      <c r="K31711" s="23"/>
      <c r="L31711" s="22"/>
      <c r="M31711" s="22"/>
      <c r="O31711" s="1"/>
    </row>
    <row r="31712" spans="7:15" x14ac:dyDescent="0.2">
      <c r="G31712" s="2"/>
      <c r="H31712" s="22"/>
      <c r="I31712" s="22"/>
      <c r="J31712" s="23"/>
      <c r="K31712" s="23"/>
      <c r="L31712" s="22"/>
      <c r="M31712" s="22"/>
      <c r="O31712" s="1"/>
    </row>
    <row r="31713" spans="7:15" x14ac:dyDescent="0.2">
      <c r="G31713" s="2"/>
      <c r="H31713" s="22"/>
      <c r="I31713" s="22"/>
      <c r="J31713" s="23"/>
      <c r="K31713" s="23"/>
      <c r="L31713" s="22"/>
      <c r="M31713" s="22"/>
      <c r="O31713" s="1"/>
    </row>
    <row r="31714" spans="7:15" x14ac:dyDescent="0.2">
      <c r="G31714" s="2"/>
      <c r="H31714" s="22"/>
      <c r="I31714" s="22"/>
      <c r="J31714" s="23"/>
      <c r="K31714" s="23"/>
      <c r="L31714" s="22"/>
      <c r="M31714" s="22"/>
      <c r="O31714" s="1"/>
    </row>
    <row r="31715" spans="7:15" x14ac:dyDescent="0.2">
      <c r="G31715" s="2"/>
      <c r="H31715" s="22"/>
      <c r="I31715" s="22"/>
      <c r="J31715" s="23"/>
      <c r="K31715" s="23"/>
      <c r="L31715" s="22"/>
      <c r="M31715" s="22"/>
      <c r="O31715" s="1"/>
    </row>
    <row r="31716" spans="7:15" x14ac:dyDescent="0.2">
      <c r="G31716" s="2"/>
      <c r="H31716" s="22"/>
      <c r="I31716" s="22"/>
      <c r="J31716" s="23"/>
      <c r="K31716" s="23"/>
      <c r="L31716" s="22"/>
      <c r="M31716" s="22"/>
      <c r="O31716" s="1"/>
    </row>
    <row r="31717" spans="7:15" x14ac:dyDescent="0.2">
      <c r="G31717" s="2"/>
      <c r="H31717" s="22"/>
      <c r="I31717" s="22"/>
      <c r="J31717" s="23"/>
      <c r="K31717" s="23"/>
      <c r="L31717" s="22"/>
      <c r="M31717" s="22"/>
      <c r="O31717" s="1"/>
    </row>
    <row r="31718" spans="7:15" x14ac:dyDescent="0.2">
      <c r="G31718" s="2"/>
      <c r="H31718" s="22"/>
      <c r="I31718" s="22"/>
      <c r="J31718" s="23"/>
      <c r="K31718" s="23"/>
      <c r="L31718" s="22"/>
      <c r="M31718" s="22"/>
      <c r="O31718" s="1"/>
    </row>
    <row r="31719" spans="7:15" x14ac:dyDescent="0.2">
      <c r="G31719" s="2"/>
      <c r="H31719" s="22"/>
      <c r="I31719" s="22"/>
      <c r="J31719" s="23"/>
      <c r="K31719" s="23"/>
      <c r="L31719" s="22"/>
      <c r="M31719" s="22"/>
      <c r="O31719" s="1"/>
    </row>
    <row r="31720" spans="7:15" x14ac:dyDescent="0.2">
      <c r="G31720" s="2"/>
      <c r="H31720" s="22"/>
      <c r="I31720" s="22"/>
      <c r="J31720" s="23"/>
      <c r="K31720" s="23"/>
      <c r="L31720" s="22"/>
      <c r="M31720" s="22"/>
      <c r="O31720" s="1"/>
    </row>
    <row r="31721" spans="7:15" x14ac:dyDescent="0.2">
      <c r="G31721" s="2"/>
      <c r="H31721" s="22"/>
      <c r="I31721" s="22"/>
      <c r="J31721" s="23"/>
      <c r="K31721" s="23"/>
      <c r="L31721" s="22"/>
      <c r="M31721" s="22"/>
      <c r="O31721" s="1"/>
    </row>
    <row r="31722" spans="7:15" x14ac:dyDescent="0.2">
      <c r="G31722" s="2"/>
      <c r="H31722" s="22"/>
      <c r="I31722" s="22"/>
      <c r="J31722" s="23"/>
      <c r="K31722" s="23"/>
      <c r="L31722" s="22"/>
      <c r="M31722" s="22"/>
      <c r="O31722" s="1"/>
    </row>
    <row r="31723" spans="7:15" x14ac:dyDescent="0.2">
      <c r="G31723" s="2"/>
      <c r="H31723" s="22"/>
      <c r="I31723" s="22"/>
      <c r="J31723" s="23"/>
      <c r="K31723" s="23"/>
      <c r="L31723" s="22"/>
      <c r="M31723" s="22"/>
      <c r="O31723" s="1"/>
    </row>
    <row r="31724" spans="7:15" x14ac:dyDescent="0.2">
      <c r="G31724" s="2"/>
      <c r="H31724" s="22"/>
      <c r="I31724" s="22"/>
      <c r="J31724" s="23"/>
      <c r="K31724" s="23"/>
      <c r="L31724" s="22"/>
      <c r="M31724" s="22"/>
      <c r="O31724" s="1"/>
    </row>
    <row r="31725" spans="7:15" x14ac:dyDescent="0.2">
      <c r="G31725" s="2"/>
      <c r="H31725" s="22"/>
      <c r="I31725" s="22"/>
      <c r="J31725" s="23"/>
      <c r="K31725" s="23"/>
      <c r="L31725" s="22"/>
      <c r="M31725" s="22"/>
      <c r="O31725" s="1"/>
    </row>
    <row r="31726" spans="7:15" x14ac:dyDescent="0.2">
      <c r="G31726" s="2"/>
      <c r="H31726" s="22"/>
      <c r="I31726" s="22"/>
      <c r="J31726" s="23"/>
      <c r="K31726" s="23"/>
      <c r="L31726" s="22"/>
      <c r="M31726" s="22"/>
      <c r="O31726" s="1"/>
    </row>
    <row r="31727" spans="7:15" x14ac:dyDescent="0.2">
      <c r="G31727" s="2"/>
      <c r="H31727" s="22"/>
      <c r="I31727" s="22"/>
      <c r="J31727" s="23"/>
      <c r="K31727" s="23"/>
      <c r="L31727" s="22"/>
      <c r="M31727" s="22"/>
      <c r="O31727" s="1"/>
    </row>
    <row r="31728" spans="7:15" x14ac:dyDescent="0.2">
      <c r="G31728" s="2"/>
      <c r="H31728" s="22"/>
      <c r="I31728" s="22"/>
      <c r="J31728" s="23"/>
      <c r="K31728" s="23"/>
      <c r="L31728" s="22"/>
      <c r="M31728" s="22"/>
      <c r="O31728" s="1"/>
    </row>
    <row r="31729" spans="7:15" x14ac:dyDescent="0.2">
      <c r="G31729" s="2"/>
      <c r="H31729" s="22"/>
      <c r="I31729" s="22"/>
      <c r="J31729" s="23"/>
      <c r="K31729" s="23"/>
      <c r="L31729" s="22"/>
      <c r="M31729" s="22"/>
      <c r="O31729" s="1"/>
    </row>
    <row r="31730" spans="7:15" x14ac:dyDescent="0.2">
      <c r="G31730" s="2"/>
      <c r="H31730" s="22"/>
      <c r="I31730" s="22"/>
      <c r="J31730" s="23"/>
      <c r="K31730" s="23"/>
      <c r="L31730" s="22"/>
      <c r="M31730" s="22"/>
      <c r="O31730" s="1"/>
    </row>
    <row r="31731" spans="7:15" x14ac:dyDescent="0.2">
      <c r="G31731" s="2"/>
      <c r="H31731" s="22"/>
      <c r="I31731" s="22"/>
      <c r="J31731" s="23"/>
      <c r="K31731" s="23"/>
      <c r="L31731" s="22"/>
      <c r="M31731" s="22"/>
      <c r="O31731" s="1"/>
    </row>
    <row r="31732" spans="7:15" x14ac:dyDescent="0.2">
      <c r="G31732" s="2"/>
      <c r="H31732" s="22"/>
      <c r="I31732" s="22"/>
      <c r="J31732" s="23"/>
      <c r="K31732" s="23"/>
      <c r="L31732" s="22"/>
      <c r="M31732" s="22"/>
      <c r="O31732" s="1"/>
    </row>
    <row r="31733" spans="7:15" x14ac:dyDescent="0.2">
      <c r="G31733" s="2"/>
      <c r="H31733" s="22"/>
      <c r="I31733" s="22"/>
      <c r="J31733" s="23"/>
      <c r="K31733" s="23"/>
      <c r="L31733" s="22"/>
      <c r="M31733" s="22"/>
      <c r="O31733" s="1"/>
    </row>
    <row r="31734" spans="7:15" x14ac:dyDescent="0.2">
      <c r="G31734" s="2"/>
      <c r="H31734" s="22"/>
      <c r="I31734" s="22"/>
      <c r="J31734" s="23"/>
      <c r="K31734" s="23"/>
      <c r="L31734" s="22"/>
      <c r="M31734" s="22"/>
      <c r="O31734" s="1"/>
    </row>
    <row r="31735" spans="7:15" x14ac:dyDescent="0.2">
      <c r="G31735" s="2"/>
      <c r="H31735" s="22"/>
      <c r="I31735" s="22"/>
      <c r="J31735" s="23"/>
      <c r="K31735" s="23"/>
      <c r="L31735" s="22"/>
      <c r="M31735" s="22"/>
      <c r="O31735" s="1"/>
    </row>
    <row r="31736" spans="7:15" x14ac:dyDescent="0.2">
      <c r="G31736" s="2"/>
      <c r="H31736" s="22"/>
      <c r="I31736" s="22"/>
      <c r="J31736" s="23"/>
      <c r="K31736" s="23"/>
      <c r="L31736" s="22"/>
      <c r="M31736" s="22"/>
      <c r="O31736" s="1"/>
    </row>
    <row r="31737" spans="7:15" x14ac:dyDescent="0.2">
      <c r="G31737" s="2"/>
      <c r="H31737" s="22"/>
      <c r="I31737" s="22"/>
      <c r="J31737" s="23"/>
      <c r="K31737" s="23"/>
      <c r="L31737" s="22"/>
      <c r="M31737" s="22"/>
      <c r="O31737" s="1"/>
    </row>
    <row r="31738" spans="7:15" x14ac:dyDescent="0.2">
      <c r="G31738" s="2"/>
      <c r="H31738" s="22"/>
      <c r="I31738" s="22"/>
      <c r="J31738" s="23"/>
      <c r="K31738" s="23"/>
      <c r="L31738" s="22"/>
      <c r="M31738" s="22"/>
      <c r="O31738" s="1"/>
    </row>
    <row r="31739" spans="7:15" x14ac:dyDescent="0.2">
      <c r="G31739" s="2"/>
      <c r="H31739" s="22"/>
      <c r="I31739" s="22"/>
      <c r="J31739" s="23"/>
      <c r="K31739" s="23"/>
      <c r="L31739" s="22"/>
      <c r="M31739" s="22"/>
      <c r="O31739" s="1"/>
    </row>
    <row r="31740" spans="7:15" x14ac:dyDescent="0.2">
      <c r="G31740" s="2"/>
      <c r="H31740" s="22"/>
      <c r="I31740" s="22"/>
      <c r="J31740" s="23"/>
      <c r="K31740" s="23"/>
      <c r="L31740" s="22"/>
      <c r="M31740" s="22"/>
      <c r="O31740" s="1"/>
    </row>
    <row r="31741" spans="7:15" x14ac:dyDescent="0.2">
      <c r="G31741" s="2"/>
      <c r="H31741" s="22"/>
      <c r="I31741" s="22"/>
      <c r="J31741" s="23"/>
      <c r="K31741" s="23"/>
      <c r="L31741" s="22"/>
      <c r="M31741" s="22"/>
      <c r="O31741" s="1"/>
    </row>
    <row r="31742" spans="7:15" x14ac:dyDescent="0.2">
      <c r="G31742" s="2"/>
      <c r="H31742" s="22"/>
      <c r="I31742" s="22"/>
      <c r="J31742" s="23"/>
      <c r="K31742" s="23"/>
      <c r="L31742" s="22"/>
      <c r="M31742" s="22"/>
      <c r="O31742" s="1"/>
    </row>
    <row r="31743" spans="7:15" x14ac:dyDescent="0.2">
      <c r="G31743" s="2"/>
      <c r="H31743" s="22"/>
      <c r="I31743" s="22"/>
      <c r="J31743" s="23"/>
      <c r="K31743" s="23"/>
      <c r="L31743" s="22"/>
      <c r="M31743" s="22"/>
      <c r="O31743" s="1"/>
    </row>
    <row r="31744" spans="7:15" x14ac:dyDescent="0.2">
      <c r="G31744" s="2"/>
      <c r="H31744" s="22"/>
      <c r="I31744" s="22"/>
      <c r="J31744" s="23"/>
      <c r="K31744" s="23"/>
      <c r="L31744" s="22"/>
      <c r="M31744" s="22"/>
      <c r="O31744" s="1"/>
    </row>
    <row r="31745" spans="7:15" x14ac:dyDescent="0.2">
      <c r="G31745" s="2"/>
      <c r="H31745" s="22"/>
      <c r="I31745" s="22"/>
      <c r="J31745" s="23"/>
      <c r="K31745" s="23"/>
      <c r="L31745" s="22"/>
      <c r="M31745" s="22"/>
      <c r="O31745" s="1"/>
    </row>
    <row r="31746" spans="7:15" x14ac:dyDescent="0.2">
      <c r="G31746" s="2"/>
      <c r="H31746" s="22"/>
      <c r="I31746" s="22"/>
      <c r="J31746" s="23"/>
      <c r="K31746" s="23"/>
      <c r="L31746" s="22"/>
      <c r="M31746" s="22"/>
      <c r="O31746" s="1"/>
    </row>
    <row r="31747" spans="7:15" x14ac:dyDescent="0.2">
      <c r="G31747" s="2"/>
      <c r="H31747" s="22"/>
      <c r="I31747" s="22"/>
      <c r="J31747" s="23"/>
      <c r="K31747" s="23"/>
      <c r="L31747" s="22"/>
      <c r="M31747" s="22"/>
      <c r="O31747" s="1"/>
    </row>
    <row r="31748" spans="7:15" x14ac:dyDescent="0.2">
      <c r="G31748" s="2"/>
      <c r="H31748" s="22"/>
      <c r="I31748" s="22"/>
      <c r="J31748" s="23"/>
      <c r="K31748" s="23"/>
      <c r="L31748" s="22"/>
      <c r="M31748" s="22"/>
      <c r="O31748" s="1"/>
    </row>
    <row r="31749" spans="7:15" x14ac:dyDescent="0.2">
      <c r="G31749" s="2"/>
      <c r="H31749" s="22"/>
      <c r="I31749" s="22"/>
      <c r="J31749" s="23"/>
      <c r="K31749" s="23"/>
      <c r="L31749" s="22"/>
      <c r="M31749" s="22"/>
      <c r="O31749" s="1"/>
    </row>
    <row r="31750" spans="7:15" x14ac:dyDescent="0.2">
      <c r="G31750" s="2"/>
      <c r="H31750" s="22"/>
      <c r="I31750" s="22"/>
      <c r="J31750" s="23"/>
      <c r="K31750" s="23"/>
      <c r="L31750" s="22"/>
      <c r="M31750" s="22"/>
      <c r="O31750" s="1"/>
    </row>
    <row r="31751" spans="7:15" x14ac:dyDescent="0.2">
      <c r="G31751" s="2"/>
      <c r="H31751" s="22"/>
      <c r="I31751" s="22"/>
      <c r="J31751" s="23"/>
      <c r="K31751" s="23"/>
      <c r="L31751" s="22"/>
      <c r="M31751" s="22"/>
      <c r="O31751" s="1"/>
    </row>
    <row r="31752" spans="7:15" x14ac:dyDescent="0.2">
      <c r="G31752" s="2"/>
      <c r="H31752" s="22"/>
      <c r="I31752" s="22"/>
      <c r="J31752" s="23"/>
      <c r="K31752" s="23"/>
      <c r="L31752" s="22"/>
      <c r="M31752" s="22"/>
      <c r="O31752" s="1"/>
    </row>
    <row r="31753" spans="7:15" x14ac:dyDescent="0.2">
      <c r="G31753" s="2"/>
      <c r="H31753" s="22"/>
      <c r="I31753" s="22"/>
      <c r="J31753" s="23"/>
      <c r="K31753" s="23"/>
      <c r="L31753" s="22"/>
      <c r="M31753" s="22"/>
      <c r="O31753" s="1"/>
    </row>
    <row r="31754" spans="7:15" x14ac:dyDescent="0.2">
      <c r="G31754" s="2"/>
      <c r="H31754" s="22"/>
      <c r="I31754" s="22"/>
      <c r="J31754" s="23"/>
      <c r="K31754" s="23"/>
      <c r="L31754" s="22"/>
      <c r="M31754" s="22"/>
      <c r="O31754" s="1"/>
    </row>
    <row r="31755" spans="7:15" x14ac:dyDescent="0.2">
      <c r="G31755" s="2"/>
      <c r="H31755" s="22"/>
      <c r="I31755" s="22"/>
      <c r="J31755" s="23"/>
      <c r="K31755" s="23"/>
      <c r="L31755" s="22"/>
      <c r="M31755" s="22"/>
      <c r="O31755" s="1"/>
    </row>
    <row r="31756" spans="7:15" x14ac:dyDescent="0.2">
      <c r="G31756" s="2"/>
      <c r="H31756" s="22"/>
      <c r="I31756" s="22"/>
      <c r="J31756" s="23"/>
      <c r="K31756" s="23"/>
      <c r="L31756" s="22"/>
      <c r="M31756" s="22"/>
      <c r="O31756" s="1"/>
    </row>
    <row r="31757" spans="7:15" x14ac:dyDescent="0.2">
      <c r="G31757" s="2"/>
      <c r="H31757" s="22"/>
      <c r="I31757" s="22"/>
      <c r="J31757" s="23"/>
      <c r="K31757" s="23"/>
      <c r="L31757" s="22"/>
      <c r="M31757" s="22"/>
      <c r="O31757" s="1"/>
    </row>
    <row r="31758" spans="7:15" x14ac:dyDescent="0.2">
      <c r="G31758" s="2"/>
      <c r="H31758" s="22"/>
      <c r="I31758" s="22"/>
      <c r="J31758" s="23"/>
      <c r="K31758" s="23"/>
      <c r="L31758" s="22"/>
      <c r="M31758" s="22"/>
      <c r="O31758" s="1"/>
    </row>
    <row r="31759" spans="7:15" x14ac:dyDescent="0.2">
      <c r="G31759" s="2"/>
      <c r="H31759" s="22"/>
      <c r="I31759" s="22"/>
      <c r="J31759" s="23"/>
      <c r="K31759" s="23"/>
      <c r="L31759" s="22"/>
      <c r="M31759" s="22"/>
      <c r="O31759" s="1"/>
    </row>
    <row r="31760" spans="7:15" x14ac:dyDescent="0.2">
      <c r="G31760" s="2"/>
      <c r="H31760" s="22"/>
      <c r="I31760" s="22"/>
      <c r="J31760" s="23"/>
      <c r="K31760" s="23"/>
      <c r="L31760" s="22"/>
      <c r="M31760" s="22"/>
      <c r="O31760" s="1"/>
    </row>
    <row r="31761" spans="7:15" x14ac:dyDescent="0.2">
      <c r="G31761" s="2"/>
      <c r="H31761" s="22"/>
      <c r="I31761" s="22"/>
      <c r="J31761" s="23"/>
      <c r="K31761" s="23"/>
      <c r="L31761" s="22"/>
      <c r="M31761" s="22"/>
      <c r="O31761" s="1"/>
    </row>
    <row r="31762" spans="7:15" x14ac:dyDescent="0.2">
      <c r="G31762" s="2"/>
      <c r="H31762" s="22"/>
      <c r="I31762" s="22"/>
      <c r="J31762" s="23"/>
      <c r="K31762" s="23"/>
      <c r="L31762" s="22"/>
      <c r="M31762" s="22"/>
      <c r="O31762" s="1"/>
    </row>
    <row r="31763" spans="7:15" x14ac:dyDescent="0.2">
      <c r="G31763" s="2"/>
      <c r="H31763" s="22"/>
      <c r="I31763" s="22"/>
      <c r="J31763" s="23"/>
      <c r="K31763" s="23"/>
      <c r="L31763" s="22"/>
      <c r="M31763" s="22"/>
      <c r="O31763" s="1"/>
    </row>
    <row r="31764" spans="7:15" x14ac:dyDescent="0.2">
      <c r="G31764" s="2"/>
      <c r="H31764" s="22"/>
      <c r="I31764" s="22"/>
      <c r="J31764" s="23"/>
      <c r="K31764" s="23"/>
      <c r="L31764" s="22"/>
      <c r="M31764" s="22"/>
      <c r="O31764" s="1"/>
    </row>
    <row r="31765" spans="7:15" x14ac:dyDescent="0.2">
      <c r="G31765" s="2"/>
      <c r="H31765" s="22"/>
      <c r="I31765" s="22"/>
      <c r="J31765" s="23"/>
      <c r="K31765" s="23"/>
      <c r="L31765" s="22"/>
      <c r="M31765" s="22"/>
      <c r="O31765" s="1"/>
    </row>
    <row r="31766" spans="7:15" x14ac:dyDescent="0.2">
      <c r="G31766" s="2"/>
      <c r="H31766" s="22"/>
      <c r="I31766" s="22"/>
      <c r="J31766" s="23"/>
      <c r="K31766" s="23"/>
      <c r="L31766" s="22"/>
      <c r="M31766" s="22"/>
      <c r="O31766" s="1"/>
    </row>
    <row r="31767" spans="7:15" x14ac:dyDescent="0.2">
      <c r="G31767" s="2"/>
      <c r="H31767" s="22"/>
      <c r="I31767" s="22"/>
      <c r="J31767" s="23"/>
      <c r="K31767" s="23"/>
      <c r="L31767" s="22"/>
      <c r="M31767" s="22"/>
      <c r="O31767" s="1"/>
    </row>
    <row r="31768" spans="7:15" x14ac:dyDescent="0.2">
      <c r="G31768" s="2"/>
      <c r="H31768" s="22"/>
      <c r="I31768" s="22"/>
      <c r="J31768" s="23"/>
      <c r="K31768" s="23"/>
      <c r="L31768" s="22"/>
      <c r="M31768" s="22"/>
      <c r="O31768" s="1"/>
    </row>
    <row r="31769" spans="7:15" x14ac:dyDescent="0.2">
      <c r="G31769" s="2"/>
      <c r="H31769" s="22"/>
      <c r="I31769" s="22"/>
      <c r="J31769" s="23"/>
      <c r="K31769" s="23"/>
      <c r="L31769" s="22"/>
      <c r="M31769" s="22"/>
      <c r="O31769" s="1"/>
    </row>
    <row r="31770" spans="7:15" x14ac:dyDescent="0.2">
      <c r="G31770" s="2"/>
      <c r="H31770" s="22"/>
      <c r="I31770" s="22"/>
      <c r="J31770" s="23"/>
      <c r="K31770" s="23"/>
      <c r="L31770" s="22"/>
      <c r="M31770" s="22"/>
      <c r="O31770" s="1"/>
    </row>
    <row r="31771" spans="7:15" x14ac:dyDescent="0.2">
      <c r="G31771" s="2"/>
      <c r="H31771" s="22"/>
      <c r="I31771" s="22"/>
      <c r="J31771" s="23"/>
      <c r="K31771" s="23"/>
      <c r="L31771" s="22"/>
      <c r="M31771" s="22"/>
      <c r="O31771" s="1"/>
    </row>
    <row r="31772" spans="7:15" x14ac:dyDescent="0.2">
      <c r="G31772" s="2"/>
      <c r="H31772" s="22"/>
      <c r="I31772" s="22"/>
      <c r="J31772" s="23"/>
      <c r="K31772" s="23"/>
      <c r="L31772" s="22"/>
      <c r="M31772" s="22"/>
      <c r="O31772" s="1"/>
    </row>
    <row r="31773" spans="7:15" x14ac:dyDescent="0.2">
      <c r="G31773" s="2"/>
      <c r="H31773" s="22"/>
      <c r="I31773" s="22"/>
      <c r="J31773" s="23"/>
      <c r="K31773" s="23"/>
      <c r="L31773" s="22"/>
      <c r="M31773" s="22"/>
      <c r="O31773" s="1"/>
    </row>
    <row r="31774" spans="7:15" x14ac:dyDescent="0.2">
      <c r="G31774" s="2"/>
      <c r="H31774" s="22"/>
      <c r="I31774" s="22"/>
      <c r="J31774" s="23"/>
      <c r="K31774" s="23"/>
      <c r="L31774" s="22"/>
      <c r="M31774" s="22"/>
      <c r="O31774" s="1"/>
    </row>
    <row r="31775" spans="7:15" x14ac:dyDescent="0.2">
      <c r="G31775" s="2"/>
      <c r="H31775" s="22"/>
      <c r="I31775" s="22"/>
      <c r="J31775" s="23"/>
      <c r="K31775" s="23"/>
      <c r="L31775" s="22"/>
      <c r="M31775" s="22"/>
      <c r="O31775" s="1"/>
    </row>
    <row r="31776" spans="7:15" x14ac:dyDescent="0.2">
      <c r="G31776" s="2"/>
      <c r="H31776" s="22"/>
      <c r="I31776" s="22"/>
      <c r="J31776" s="23"/>
      <c r="K31776" s="23"/>
      <c r="L31776" s="22"/>
      <c r="M31776" s="22"/>
      <c r="O31776" s="1"/>
    </row>
    <row r="31777" spans="7:15" x14ac:dyDescent="0.2">
      <c r="G31777" s="2"/>
      <c r="H31777" s="22"/>
      <c r="I31777" s="22"/>
      <c r="J31777" s="23"/>
      <c r="K31777" s="23"/>
      <c r="L31777" s="22"/>
      <c r="M31777" s="22"/>
      <c r="O31777" s="1"/>
    </row>
    <row r="31778" spans="7:15" x14ac:dyDescent="0.2">
      <c r="G31778" s="2"/>
      <c r="H31778" s="22"/>
      <c r="I31778" s="22"/>
      <c r="J31778" s="23"/>
      <c r="K31778" s="23"/>
      <c r="L31778" s="22"/>
      <c r="M31778" s="22"/>
      <c r="O31778" s="1"/>
    </row>
    <row r="31779" spans="7:15" x14ac:dyDescent="0.2">
      <c r="G31779" s="2"/>
      <c r="H31779" s="22"/>
      <c r="I31779" s="22"/>
      <c r="J31779" s="23"/>
      <c r="K31779" s="23"/>
      <c r="L31779" s="22"/>
      <c r="M31779" s="22"/>
      <c r="O31779" s="1"/>
    </row>
    <row r="31780" spans="7:15" x14ac:dyDescent="0.2">
      <c r="G31780" s="2"/>
      <c r="H31780" s="22"/>
      <c r="I31780" s="22"/>
      <c r="J31780" s="23"/>
      <c r="K31780" s="23"/>
      <c r="L31780" s="22"/>
      <c r="M31780" s="22"/>
      <c r="O31780" s="1"/>
    </row>
    <row r="31781" spans="7:15" x14ac:dyDescent="0.2">
      <c r="G31781" s="2"/>
      <c r="H31781" s="22"/>
      <c r="I31781" s="22"/>
      <c r="J31781" s="23"/>
      <c r="K31781" s="23"/>
      <c r="L31781" s="22"/>
      <c r="M31781" s="22"/>
      <c r="O31781" s="1"/>
    </row>
    <row r="31782" spans="7:15" x14ac:dyDescent="0.2">
      <c r="G31782" s="2"/>
      <c r="H31782" s="22"/>
      <c r="I31782" s="22"/>
      <c r="J31782" s="23"/>
      <c r="K31782" s="23"/>
      <c r="L31782" s="22"/>
      <c r="M31782" s="22"/>
      <c r="O31782" s="1"/>
    </row>
    <row r="31783" spans="7:15" x14ac:dyDescent="0.2">
      <c r="G31783" s="2"/>
      <c r="H31783" s="22"/>
      <c r="I31783" s="22"/>
      <c r="J31783" s="23"/>
      <c r="K31783" s="23"/>
      <c r="L31783" s="22"/>
      <c r="M31783" s="22"/>
      <c r="O31783" s="1"/>
    </row>
    <row r="31784" spans="7:15" x14ac:dyDescent="0.2">
      <c r="G31784" s="2"/>
      <c r="H31784" s="22"/>
      <c r="I31784" s="22"/>
      <c r="J31784" s="23"/>
      <c r="K31784" s="23"/>
      <c r="L31784" s="22"/>
      <c r="M31784" s="22"/>
      <c r="O31784" s="1"/>
    </row>
    <row r="31785" spans="7:15" x14ac:dyDescent="0.2">
      <c r="G31785" s="2"/>
      <c r="H31785" s="22"/>
      <c r="I31785" s="22"/>
      <c r="J31785" s="23"/>
      <c r="K31785" s="23"/>
      <c r="L31785" s="22"/>
      <c r="M31785" s="22"/>
      <c r="O31785" s="1"/>
    </row>
    <row r="31786" spans="7:15" x14ac:dyDescent="0.2">
      <c r="G31786" s="2"/>
      <c r="H31786" s="22"/>
      <c r="I31786" s="22"/>
      <c r="J31786" s="23"/>
      <c r="K31786" s="23"/>
      <c r="L31786" s="22"/>
      <c r="M31786" s="22"/>
      <c r="O31786" s="1"/>
    </row>
    <row r="31787" spans="7:15" x14ac:dyDescent="0.2">
      <c r="G31787" s="2"/>
      <c r="H31787" s="22"/>
      <c r="I31787" s="22"/>
      <c r="J31787" s="23"/>
      <c r="K31787" s="23"/>
      <c r="L31787" s="22"/>
      <c r="M31787" s="22"/>
      <c r="O31787" s="1"/>
    </row>
    <row r="31788" spans="7:15" x14ac:dyDescent="0.2">
      <c r="G31788" s="2"/>
      <c r="H31788" s="22"/>
      <c r="I31788" s="22"/>
      <c r="J31788" s="23"/>
      <c r="K31788" s="23"/>
      <c r="L31788" s="22"/>
      <c r="M31788" s="22"/>
      <c r="O31788" s="1"/>
    </row>
    <row r="31789" spans="7:15" x14ac:dyDescent="0.2">
      <c r="G31789" s="2"/>
      <c r="H31789" s="22"/>
      <c r="I31789" s="22"/>
      <c r="J31789" s="23"/>
      <c r="K31789" s="23"/>
      <c r="L31789" s="22"/>
      <c r="M31789" s="22"/>
      <c r="O31789" s="1"/>
    </row>
    <row r="31790" spans="7:15" x14ac:dyDescent="0.2">
      <c r="G31790" s="2"/>
      <c r="H31790" s="22"/>
      <c r="I31790" s="22"/>
      <c r="J31790" s="23"/>
      <c r="K31790" s="23"/>
      <c r="L31790" s="22"/>
      <c r="M31790" s="22"/>
      <c r="O31790" s="1"/>
    </row>
    <row r="31791" spans="7:15" x14ac:dyDescent="0.2">
      <c r="G31791" s="2"/>
      <c r="H31791" s="22"/>
      <c r="I31791" s="22"/>
      <c r="J31791" s="23"/>
      <c r="K31791" s="23"/>
      <c r="L31791" s="22"/>
      <c r="M31791" s="22"/>
      <c r="O31791" s="1"/>
    </row>
    <row r="31792" spans="7:15" x14ac:dyDescent="0.2">
      <c r="G31792" s="2"/>
      <c r="H31792" s="22"/>
      <c r="I31792" s="22"/>
      <c r="J31792" s="23"/>
      <c r="K31792" s="23"/>
      <c r="L31792" s="22"/>
      <c r="M31792" s="22"/>
      <c r="O31792" s="1"/>
    </row>
    <row r="31793" spans="7:15" x14ac:dyDescent="0.2">
      <c r="G31793" s="2"/>
      <c r="H31793" s="22"/>
      <c r="I31793" s="22"/>
      <c r="J31793" s="23"/>
      <c r="K31793" s="23"/>
      <c r="L31793" s="22"/>
      <c r="M31793" s="22"/>
      <c r="O31793" s="1"/>
    </row>
    <row r="31794" spans="7:15" x14ac:dyDescent="0.2">
      <c r="G31794" s="2"/>
      <c r="H31794" s="22"/>
      <c r="I31794" s="22"/>
      <c r="J31794" s="23"/>
      <c r="K31794" s="23"/>
      <c r="L31794" s="22"/>
      <c r="M31794" s="22"/>
      <c r="O31794" s="1"/>
    </row>
    <row r="31795" spans="7:15" x14ac:dyDescent="0.2">
      <c r="G31795" s="2"/>
      <c r="H31795" s="22"/>
      <c r="I31795" s="22"/>
      <c r="J31795" s="23"/>
      <c r="K31795" s="23"/>
      <c r="L31795" s="22"/>
      <c r="M31795" s="22"/>
      <c r="O31795" s="1"/>
    </row>
    <row r="31796" spans="7:15" x14ac:dyDescent="0.2">
      <c r="G31796" s="2"/>
      <c r="H31796" s="22"/>
      <c r="I31796" s="22"/>
      <c r="J31796" s="23"/>
      <c r="K31796" s="23"/>
      <c r="L31796" s="22"/>
      <c r="M31796" s="22"/>
      <c r="O31796" s="1"/>
    </row>
    <row r="31797" spans="7:15" x14ac:dyDescent="0.2">
      <c r="G31797" s="2"/>
      <c r="H31797" s="22"/>
      <c r="I31797" s="22"/>
      <c r="J31797" s="23"/>
      <c r="K31797" s="23"/>
      <c r="L31797" s="22"/>
      <c r="M31797" s="22"/>
      <c r="O31797" s="1"/>
    </row>
    <row r="31798" spans="7:15" x14ac:dyDescent="0.2">
      <c r="G31798" s="2"/>
      <c r="H31798" s="22"/>
      <c r="I31798" s="22"/>
      <c r="J31798" s="23"/>
      <c r="K31798" s="23"/>
      <c r="L31798" s="22"/>
      <c r="M31798" s="22"/>
      <c r="O31798" s="1"/>
    </row>
    <row r="31799" spans="7:15" x14ac:dyDescent="0.2">
      <c r="G31799" s="2"/>
      <c r="H31799" s="22"/>
      <c r="I31799" s="22"/>
      <c r="J31799" s="23"/>
      <c r="K31799" s="23"/>
      <c r="L31799" s="22"/>
      <c r="M31799" s="22"/>
      <c r="O31799" s="1"/>
    </row>
    <row r="31800" spans="7:15" x14ac:dyDescent="0.2">
      <c r="G31800" s="2"/>
      <c r="H31800" s="22"/>
      <c r="I31800" s="22"/>
      <c r="J31800" s="23"/>
      <c r="K31800" s="23"/>
      <c r="L31800" s="22"/>
      <c r="M31800" s="22"/>
      <c r="O31800" s="1"/>
    </row>
    <row r="31801" spans="7:15" x14ac:dyDescent="0.2">
      <c r="G31801" s="2"/>
      <c r="H31801" s="22"/>
      <c r="I31801" s="22"/>
      <c r="J31801" s="23"/>
      <c r="K31801" s="23"/>
      <c r="L31801" s="22"/>
      <c r="M31801" s="22"/>
      <c r="O31801" s="1"/>
    </row>
    <row r="31802" spans="7:15" x14ac:dyDescent="0.2">
      <c r="G31802" s="2"/>
      <c r="H31802" s="22"/>
      <c r="I31802" s="22"/>
      <c r="J31802" s="23"/>
      <c r="K31802" s="23"/>
      <c r="L31802" s="22"/>
      <c r="M31802" s="22"/>
      <c r="O31802" s="1"/>
    </row>
    <row r="31803" spans="7:15" x14ac:dyDescent="0.2">
      <c r="G31803" s="2"/>
      <c r="H31803" s="22"/>
      <c r="I31803" s="22"/>
      <c r="J31803" s="23"/>
      <c r="K31803" s="23"/>
      <c r="L31803" s="22"/>
      <c r="M31803" s="22"/>
      <c r="O31803" s="1"/>
    </row>
    <row r="31804" spans="7:15" x14ac:dyDescent="0.2">
      <c r="G31804" s="2"/>
      <c r="H31804" s="22"/>
      <c r="I31804" s="22"/>
      <c r="J31804" s="23"/>
      <c r="K31804" s="23"/>
      <c r="L31804" s="22"/>
      <c r="M31804" s="22"/>
      <c r="O31804" s="1"/>
    </row>
    <row r="31805" spans="7:15" x14ac:dyDescent="0.2">
      <c r="G31805" s="2"/>
      <c r="H31805" s="22"/>
      <c r="I31805" s="22"/>
      <c r="J31805" s="23"/>
      <c r="K31805" s="23"/>
      <c r="L31805" s="22"/>
      <c r="M31805" s="22"/>
      <c r="O31805" s="1"/>
    </row>
    <row r="31806" spans="7:15" x14ac:dyDescent="0.2">
      <c r="G31806" s="2"/>
      <c r="H31806" s="22"/>
      <c r="I31806" s="22"/>
      <c r="J31806" s="23"/>
      <c r="K31806" s="23"/>
      <c r="L31806" s="22"/>
      <c r="M31806" s="22"/>
      <c r="O31806" s="1"/>
    </row>
    <row r="31807" spans="7:15" x14ac:dyDescent="0.2">
      <c r="G31807" s="2"/>
      <c r="H31807" s="22"/>
      <c r="I31807" s="22"/>
      <c r="J31807" s="23"/>
      <c r="K31807" s="23"/>
      <c r="L31807" s="22"/>
      <c r="M31807" s="22"/>
      <c r="O31807" s="1"/>
    </row>
    <row r="31808" spans="7:15" x14ac:dyDescent="0.2">
      <c r="G31808" s="2"/>
      <c r="H31808" s="22"/>
      <c r="I31808" s="22"/>
      <c r="J31808" s="23"/>
      <c r="K31808" s="23"/>
      <c r="L31808" s="22"/>
      <c r="M31808" s="22"/>
      <c r="O31808" s="1"/>
    </row>
    <row r="31809" spans="7:15" x14ac:dyDescent="0.2">
      <c r="G31809" s="2"/>
      <c r="H31809" s="22"/>
      <c r="I31809" s="22"/>
      <c r="J31809" s="23"/>
      <c r="K31809" s="23"/>
      <c r="L31809" s="22"/>
      <c r="M31809" s="22"/>
      <c r="O31809" s="1"/>
    </row>
    <row r="31810" spans="7:15" x14ac:dyDescent="0.2">
      <c r="G31810" s="2"/>
      <c r="H31810" s="22"/>
      <c r="I31810" s="22"/>
      <c r="J31810" s="23"/>
      <c r="K31810" s="23"/>
      <c r="L31810" s="22"/>
      <c r="M31810" s="22"/>
      <c r="O31810" s="1"/>
    </row>
    <row r="31811" spans="7:15" x14ac:dyDescent="0.2">
      <c r="G31811" s="2"/>
      <c r="H31811" s="22"/>
      <c r="I31811" s="22"/>
      <c r="J31811" s="23"/>
      <c r="K31811" s="23"/>
      <c r="L31811" s="22"/>
      <c r="M31811" s="22"/>
      <c r="O31811" s="1"/>
    </row>
    <row r="31812" spans="7:15" x14ac:dyDescent="0.2">
      <c r="G31812" s="2"/>
      <c r="H31812" s="22"/>
      <c r="I31812" s="22"/>
      <c r="J31812" s="23"/>
      <c r="K31812" s="23"/>
      <c r="L31812" s="22"/>
      <c r="M31812" s="22"/>
      <c r="O31812" s="1"/>
    </row>
    <row r="31813" spans="7:15" x14ac:dyDescent="0.2">
      <c r="G31813" s="2"/>
      <c r="H31813" s="22"/>
      <c r="I31813" s="22"/>
      <c r="J31813" s="23"/>
      <c r="K31813" s="23"/>
      <c r="L31813" s="22"/>
      <c r="M31813" s="22"/>
      <c r="O31813" s="1"/>
    </row>
    <row r="31814" spans="7:15" x14ac:dyDescent="0.2">
      <c r="G31814" s="2"/>
      <c r="H31814" s="22"/>
      <c r="I31814" s="22"/>
      <c r="J31814" s="23"/>
      <c r="K31814" s="23"/>
      <c r="L31814" s="22"/>
      <c r="M31814" s="22"/>
      <c r="O31814" s="1"/>
    </row>
    <row r="31815" spans="7:15" x14ac:dyDescent="0.2">
      <c r="G31815" s="2"/>
      <c r="H31815" s="22"/>
      <c r="I31815" s="22"/>
      <c r="J31815" s="23"/>
      <c r="K31815" s="23"/>
      <c r="L31815" s="22"/>
      <c r="M31815" s="22"/>
      <c r="O31815" s="1"/>
    </row>
    <row r="31816" spans="7:15" x14ac:dyDescent="0.2">
      <c r="G31816" s="2"/>
      <c r="H31816" s="22"/>
      <c r="I31816" s="22"/>
      <c r="J31816" s="23"/>
      <c r="K31816" s="23"/>
      <c r="L31816" s="22"/>
      <c r="M31816" s="22"/>
      <c r="O31816" s="1"/>
    </row>
    <row r="31817" spans="7:15" x14ac:dyDescent="0.2">
      <c r="G31817" s="2"/>
      <c r="H31817" s="22"/>
      <c r="I31817" s="22"/>
      <c r="J31817" s="23"/>
      <c r="K31817" s="23"/>
      <c r="L31817" s="22"/>
      <c r="M31817" s="22"/>
      <c r="O31817" s="1"/>
    </row>
    <row r="31818" spans="7:15" x14ac:dyDescent="0.2">
      <c r="G31818" s="2"/>
      <c r="H31818" s="22"/>
      <c r="I31818" s="22"/>
      <c r="J31818" s="23"/>
      <c r="K31818" s="23"/>
      <c r="L31818" s="22"/>
      <c r="M31818" s="22"/>
      <c r="O31818" s="1"/>
    </row>
    <row r="31819" spans="7:15" x14ac:dyDescent="0.2">
      <c r="G31819" s="2"/>
      <c r="H31819" s="22"/>
      <c r="I31819" s="22"/>
      <c r="J31819" s="23"/>
      <c r="K31819" s="23"/>
      <c r="L31819" s="22"/>
      <c r="M31819" s="22"/>
      <c r="O31819" s="1"/>
    </row>
    <row r="31820" spans="7:15" x14ac:dyDescent="0.2">
      <c r="G31820" s="2"/>
      <c r="H31820" s="22"/>
      <c r="I31820" s="22"/>
      <c r="J31820" s="23"/>
      <c r="K31820" s="23"/>
      <c r="L31820" s="22"/>
      <c r="M31820" s="22"/>
      <c r="O31820" s="1"/>
    </row>
    <row r="31821" spans="7:15" x14ac:dyDescent="0.2">
      <c r="G31821" s="2"/>
      <c r="H31821" s="22"/>
      <c r="I31821" s="22"/>
      <c r="J31821" s="23"/>
      <c r="K31821" s="23"/>
      <c r="L31821" s="22"/>
      <c r="M31821" s="22"/>
      <c r="O31821" s="1"/>
    </row>
    <row r="31822" spans="7:15" x14ac:dyDescent="0.2">
      <c r="G31822" s="2"/>
      <c r="H31822" s="22"/>
      <c r="I31822" s="22"/>
      <c r="J31822" s="23"/>
      <c r="K31822" s="23"/>
      <c r="L31822" s="22"/>
      <c r="M31822" s="22"/>
      <c r="O31822" s="1"/>
    </row>
    <row r="31823" spans="7:15" x14ac:dyDescent="0.2">
      <c r="G31823" s="2"/>
      <c r="H31823" s="22"/>
      <c r="I31823" s="22"/>
      <c r="J31823" s="23"/>
      <c r="K31823" s="23"/>
      <c r="L31823" s="22"/>
      <c r="M31823" s="22"/>
      <c r="O31823" s="1"/>
    </row>
    <row r="31824" spans="7:15" x14ac:dyDescent="0.2">
      <c r="G31824" s="2"/>
      <c r="H31824" s="22"/>
      <c r="I31824" s="22"/>
      <c r="J31824" s="23"/>
      <c r="K31824" s="23"/>
      <c r="L31824" s="22"/>
      <c r="M31824" s="22"/>
      <c r="O31824" s="1"/>
    </row>
    <row r="31825" spans="7:15" x14ac:dyDescent="0.2">
      <c r="G31825" s="2"/>
      <c r="H31825" s="22"/>
      <c r="I31825" s="22"/>
      <c r="J31825" s="23"/>
      <c r="K31825" s="23"/>
      <c r="L31825" s="22"/>
      <c r="M31825" s="22"/>
      <c r="O31825" s="1"/>
    </row>
    <row r="31826" spans="7:15" x14ac:dyDescent="0.2">
      <c r="G31826" s="2"/>
      <c r="H31826" s="22"/>
      <c r="I31826" s="22"/>
      <c r="J31826" s="23"/>
      <c r="K31826" s="23"/>
      <c r="L31826" s="22"/>
      <c r="M31826" s="22"/>
      <c r="O31826" s="1"/>
    </row>
    <row r="31827" spans="7:15" x14ac:dyDescent="0.2">
      <c r="G31827" s="2"/>
      <c r="H31827" s="22"/>
      <c r="I31827" s="22"/>
      <c r="J31827" s="23"/>
      <c r="K31827" s="23"/>
      <c r="L31827" s="22"/>
      <c r="M31827" s="22"/>
      <c r="O31827" s="1"/>
    </row>
    <row r="31828" spans="7:15" x14ac:dyDescent="0.2">
      <c r="G31828" s="2"/>
      <c r="H31828" s="22"/>
      <c r="I31828" s="22"/>
      <c r="J31828" s="23"/>
      <c r="K31828" s="23"/>
      <c r="L31828" s="22"/>
      <c r="M31828" s="22"/>
      <c r="O31828" s="1"/>
    </row>
    <row r="31829" spans="7:15" x14ac:dyDescent="0.2">
      <c r="G31829" s="2"/>
      <c r="H31829" s="22"/>
      <c r="I31829" s="22"/>
      <c r="J31829" s="23"/>
      <c r="K31829" s="23"/>
      <c r="L31829" s="22"/>
      <c r="M31829" s="22"/>
      <c r="O31829" s="1"/>
    </row>
    <row r="31830" spans="7:15" x14ac:dyDescent="0.2">
      <c r="G31830" s="2"/>
      <c r="H31830" s="22"/>
      <c r="I31830" s="22"/>
      <c r="J31830" s="23"/>
      <c r="K31830" s="23"/>
      <c r="L31830" s="22"/>
      <c r="M31830" s="22"/>
      <c r="O31830" s="1"/>
    </row>
    <row r="31831" spans="7:15" x14ac:dyDescent="0.2">
      <c r="G31831" s="2"/>
      <c r="H31831" s="22"/>
      <c r="I31831" s="22"/>
      <c r="J31831" s="23"/>
      <c r="K31831" s="23"/>
      <c r="L31831" s="22"/>
      <c r="M31831" s="22"/>
      <c r="O31831" s="1"/>
    </row>
    <row r="31832" spans="7:15" x14ac:dyDescent="0.2">
      <c r="G31832" s="2"/>
      <c r="H31832" s="22"/>
      <c r="I31832" s="22"/>
      <c r="J31832" s="23"/>
      <c r="K31832" s="23"/>
      <c r="L31832" s="22"/>
      <c r="M31832" s="22"/>
      <c r="O31832" s="1"/>
    </row>
    <row r="31833" spans="7:15" x14ac:dyDescent="0.2">
      <c r="G31833" s="2"/>
      <c r="H31833" s="22"/>
      <c r="I31833" s="22"/>
      <c r="J31833" s="23"/>
      <c r="K31833" s="23"/>
      <c r="L31833" s="22"/>
      <c r="M31833" s="22"/>
      <c r="O31833" s="1"/>
    </row>
    <row r="31834" spans="7:15" x14ac:dyDescent="0.2">
      <c r="G31834" s="2"/>
      <c r="H31834" s="22"/>
      <c r="I31834" s="22"/>
      <c r="J31834" s="23"/>
      <c r="K31834" s="23"/>
      <c r="L31834" s="22"/>
      <c r="M31834" s="22"/>
      <c r="O31834" s="1"/>
    </row>
    <row r="31835" spans="7:15" x14ac:dyDescent="0.2">
      <c r="G31835" s="2"/>
      <c r="H31835" s="22"/>
      <c r="I31835" s="22"/>
      <c r="J31835" s="23"/>
      <c r="K31835" s="23"/>
      <c r="L31835" s="22"/>
      <c r="M31835" s="22"/>
      <c r="O31835" s="1"/>
    </row>
    <row r="31836" spans="7:15" x14ac:dyDescent="0.2">
      <c r="G31836" s="2"/>
      <c r="H31836" s="22"/>
      <c r="I31836" s="22"/>
      <c r="J31836" s="23"/>
      <c r="K31836" s="23"/>
      <c r="L31836" s="22"/>
      <c r="M31836" s="22"/>
      <c r="O31836" s="1"/>
    </row>
    <row r="31837" spans="7:15" x14ac:dyDescent="0.2">
      <c r="G31837" s="2"/>
      <c r="H31837" s="22"/>
      <c r="I31837" s="22"/>
      <c r="J31837" s="23"/>
      <c r="K31837" s="23"/>
      <c r="L31837" s="22"/>
      <c r="M31837" s="22"/>
      <c r="O31837" s="1"/>
    </row>
    <row r="31838" spans="7:15" x14ac:dyDescent="0.2">
      <c r="G31838" s="2"/>
      <c r="H31838" s="22"/>
      <c r="I31838" s="22"/>
      <c r="J31838" s="23"/>
      <c r="K31838" s="23"/>
      <c r="L31838" s="22"/>
      <c r="M31838" s="22"/>
      <c r="O31838" s="1"/>
    </row>
    <row r="31839" spans="7:15" x14ac:dyDescent="0.2">
      <c r="G31839" s="2"/>
      <c r="H31839" s="22"/>
      <c r="I31839" s="22"/>
      <c r="J31839" s="23"/>
      <c r="K31839" s="23"/>
      <c r="L31839" s="22"/>
      <c r="M31839" s="22"/>
      <c r="O31839" s="1"/>
    </row>
    <row r="31840" spans="7:15" x14ac:dyDescent="0.2">
      <c r="G31840" s="2"/>
      <c r="H31840" s="22"/>
      <c r="I31840" s="22"/>
      <c r="J31840" s="23"/>
      <c r="K31840" s="23"/>
      <c r="L31840" s="22"/>
      <c r="M31840" s="22"/>
      <c r="O31840" s="1"/>
    </row>
    <row r="31841" spans="7:15" x14ac:dyDescent="0.2">
      <c r="G31841" s="2"/>
      <c r="H31841" s="22"/>
      <c r="I31841" s="22"/>
      <c r="J31841" s="23"/>
      <c r="K31841" s="23"/>
      <c r="L31841" s="22"/>
      <c r="M31841" s="22"/>
      <c r="O31841" s="1"/>
    </row>
    <row r="31842" spans="7:15" x14ac:dyDescent="0.2">
      <c r="G31842" s="2"/>
      <c r="H31842" s="22"/>
      <c r="I31842" s="22"/>
      <c r="J31842" s="23"/>
      <c r="K31842" s="23"/>
      <c r="L31842" s="22"/>
      <c r="M31842" s="22"/>
      <c r="O31842" s="1"/>
    </row>
    <row r="31843" spans="7:15" x14ac:dyDescent="0.2">
      <c r="G31843" s="2"/>
      <c r="H31843" s="22"/>
      <c r="I31843" s="22"/>
      <c r="J31843" s="23"/>
      <c r="K31843" s="23"/>
      <c r="L31843" s="22"/>
      <c r="M31843" s="22"/>
      <c r="O31843" s="1"/>
    </row>
    <row r="31844" spans="7:15" x14ac:dyDescent="0.2">
      <c r="G31844" s="2"/>
      <c r="H31844" s="22"/>
      <c r="I31844" s="22"/>
      <c r="J31844" s="23"/>
      <c r="K31844" s="23"/>
      <c r="L31844" s="22"/>
      <c r="M31844" s="22"/>
      <c r="O31844" s="1"/>
    </row>
    <row r="31845" spans="7:15" x14ac:dyDescent="0.2">
      <c r="G31845" s="2"/>
      <c r="H31845" s="22"/>
      <c r="I31845" s="22"/>
      <c r="J31845" s="23"/>
      <c r="K31845" s="23"/>
      <c r="L31845" s="22"/>
      <c r="M31845" s="22"/>
      <c r="O31845" s="1"/>
    </row>
    <row r="31846" spans="7:15" x14ac:dyDescent="0.2">
      <c r="G31846" s="2"/>
      <c r="H31846" s="22"/>
      <c r="I31846" s="22"/>
      <c r="J31846" s="23"/>
      <c r="K31846" s="23"/>
      <c r="L31846" s="22"/>
      <c r="M31846" s="22"/>
      <c r="O31846" s="1"/>
    </row>
    <row r="31847" spans="7:15" x14ac:dyDescent="0.2">
      <c r="G31847" s="2"/>
      <c r="H31847" s="22"/>
      <c r="I31847" s="22"/>
      <c r="J31847" s="23"/>
      <c r="K31847" s="23"/>
      <c r="L31847" s="22"/>
      <c r="M31847" s="22"/>
      <c r="O31847" s="1"/>
    </row>
    <row r="31848" spans="7:15" x14ac:dyDescent="0.2">
      <c r="G31848" s="2"/>
      <c r="H31848" s="22"/>
      <c r="I31848" s="22"/>
      <c r="J31848" s="23"/>
      <c r="K31848" s="23"/>
      <c r="L31848" s="22"/>
      <c r="M31848" s="22"/>
      <c r="O31848" s="1"/>
    </row>
    <row r="31849" spans="7:15" x14ac:dyDescent="0.2">
      <c r="G31849" s="2"/>
      <c r="H31849" s="22"/>
      <c r="I31849" s="22"/>
      <c r="J31849" s="23"/>
      <c r="K31849" s="23"/>
      <c r="L31849" s="22"/>
      <c r="M31849" s="22"/>
      <c r="O31849" s="1"/>
    </row>
    <row r="31850" spans="7:15" x14ac:dyDescent="0.2">
      <c r="G31850" s="2"/>
      <c r="H31850" s="22"/>
      <c r="I31850" s="22"/>
      <c r="J31850" s="23"/>
      <c r="K31850" s="23"/>
      <c r="L31850" s="22"/>
      <c r="M31850" s="22"/>
      <c r="O31850" s="1"/>
    </row>
    <row r="31851" spans="7:15" x14ac:dyDescent="0.2">
      <c r="G31851" s="2"/>
      <c r="H31851" s="22"/>
      <c r="I31851" s="22"/>
      <c r="J31851" s="23"/>
      <c r="K31851" s="23"/>
      <c r="L31851" s="22"/>
      <c r="M31851" s="22"/>
      <c r="O31851" s="1"/>
    </row>
    <row r="31852" spans="7:15" x14ac:dyDescent="0.2">
      <c r="G31852" s="2"/>
      <c r="H31852" s="22"/>
      <c r="I31852" s="22"/>
      <c r="J31852" s="23"/>
      <c r="K31852" s="23"/>
      <c r="L31852" s="22"/>
      <c r="M31852" s="22"/>
      <c r="O31852" s="1"/>
    </row>
    <row r="31853" spans="7:15" x14ac:dyDescent="0.2">
      <c r="G31853" s="2"/>
      <c r="H31853" s="22"/>
      <c r="I31853" s="22"/>
      <c r="J31853" s="23"/>
      <c r="K31853" s="23"/>
      <c r="L31853" s="22"/>
      <c r="M31853" s="22"/>
      <c r="O31853" s="1"/>
    </row>
    <row r="31854" spans="7:15" x14ac:dyDescent="0.2">
      <c r="G31854" s="2"/>
      <c r="H31854" s="22"/>
      <c r="I31854" s="22"/>
      <c r="J31854" s="23"/>
      <c r="K31854" s="23"/>
      <c r="L31854" s="22"/>
      <c r="M31854" s="22"/>
      <c r="O31854" s="1"/>
    </row>
    <row r="31855" spans="7:15" x14ac:dyDescent="0.2">
      <c r="G31855" s="2"/>
      <c r="H31855" s="22"/>
      <c r="I31855" s="22"/>
      <c r="J31855" s="23"/>
      <c r="K31855" s="23"/>
      <c r="L31855" s="22"/>
      <c r="M31855" s="22"/>
      <c r="O31855" s="1"/>
    </row>
    <row r="31856" spans="7:15" x14ac:dyDescent="0.2">
      <c r="G31856" s="2"/>
      <c r="H31856" s="22"/>
      <c r="I31856" s="22"/>
      <c r="J31856" s="23"/>
      <c r="K31856" s="23"/>
      <c r="L31856" s="22"/>
      <c r="M31856" s="22"/>
      <c r="O31856" s="1"/>
    </row>
    <row r="31857" spans="7:15" x14ac:dyDescent="0.2">
      <c r="G31857" s="2"/>
      <c r="H31857" s="22"/>
      <c r="I31857" s="22"/>
      <c r="J31857" s="23"/>
      <c r="K31857" s="23"/>
      <c r="L31857" s="22"/>
      <c r="M31857" s="22"/>
      <c r="O31857" s="1"/>
    </row>
    <row r="31858" spans="7:15" x14ac:dyDescent="0.2">
      <c r="G31858" s="2"/>
      <c r="H31858" s="22"/>
      <c r="I31858" s="22"/>
      <c r="J31858" s="23"/>
      <c r="K31858" s="23"/>
      <c r="L31858" s="22"/>
      <c r="M31858" s="22"/>
      <c r="O31858" s="1"/>
    </row>
    <row r="31859" spans="7:15" x14ac:dyDescent="0.2">
      <c r="G31859" s="2"/>
      <c r="H31859" s="22"/>
      <c r="I31859" s="22"/>
      <c r="J31859" s="23"/>
      <c r="K31859" s="23"/>
      <c r="L31859" s="22"/>
      <c r="M31859" s="22"/>
      <c r="O31859" s="1"/>
    </row>
    <row r="31860" spans="7:15" x14ac:dyDescent="0.2">
      <c r="G31860" s="2"/>
      <c r="H31860" s="22"/>
      <c r="I31860" s="22"/>
      <c r="J31860" s="23"/>
      <c r="K31860" s="23"/>
      <c r="L31860" s="22"/>
      <c r="M31860" s="22"/>
      <c r="O31860" s="1"/>
    </row>
    <row r="31861" spans="7:15" x14ac:dyDescent="0.2">
      <c r="G31861" s="2"/>
      <c r="H31861" s="22"/>
      <c r="I31861" s="22"/>
      <c r="J31861" s="23"/>
      <c r="K31861" s="23"/>
      <c r="L31861" s="22"/>
      <c r="M31861" s="22"/>
      <c r="O31861" s="1"/>
    </row>
    <row r="31862" spans="7:15" x14ac:dyDescent="0.2">
      <c r="G31862" s="2"/>
      <c r="H31862" s="22"/>
      <c r="I31862" s="22"/>
      <c r="J31862" s="23"/>
      <c r="K31862" s="23"/>
      <c r="L31862" s="22"/>
      <c r="M31862" s="22"/>
      <c r="O31862" s="1"/>
    </row>
    <row r="31863" spans="7:15" x14ac:dyDescent="0.2">
      <c r="G31863" s="2"/>
      <c r="H31863" s="22"/>
      <c r="I31863" s="22"/>
      <c r="J31863" s="23"/>
      <c r="K31863" s="23"/>
      <c r="L31863" s="22"/>
      <c r="M31863" s="22"/>
      <c r="O31863" s="1"/>
    </row>
    <row r="31864" spans="7:15" x14ac:dyDescent="0.2">
      <c r="G31864" s="2"/>
      <c r="H31864" s="22"/>
      <c r="I31864" s="22"/>
      <c r="J31864" s="23"/>
      <c r="K31864" s="23"/>
      <c r="L31864" s="22"/>
      <c r="M31864" s="22"/>
      <c r="O31864" s="1"/>
    </row>
    <row r="31865" spans="7:15" x14ac:dyDescent="0.2">
      <c r="G31865" s="2"/>
      <c r="H31865" s="22"/>
      <c r="I31865" s="22"/>
      <c r="J31865" s="23"/>
      <c r="K31865" s="23"/>
      <c r="L31865" s="22"/>
      <c r="M31865" s="22"/>
      <c r="O31865" s="1"/>
    </row>
    <row r="31866" spans="7:15" x14ac:dyDescent="0.2">
      <c r="G31866" s="2"/>
      <c r="H31866" s="22"/>
      <c r="I31866" s="22"/>
      <c r="J31866" s="23"/>
      <c r="K31866" s="23"/>
      <c r="L31866" s="22"/>
      <c r="M31866" s="22"/>
      <c r="O31866" s="1"/>
    </row>
    <row r="31867" spans="7:15" x14ac:dyDescent="0.2">
      <c r="G31867" s="2"/>
      <c r="H31867" s="22"/>
      <c r="I31867" s="22"/>
      <c r="J31867" s="23"/>
      <c r="K31867" s="23"/>
      <c r="L31867" s="22"/>
      <c r="M31867" s="22"/>
      <c r="O31867" s="1"/>
    </row>
    <row r="31868" spans="7:15" x14ac:dyDescent="0.2">
      <c r="G31868" s="2"/>
      <c r="H31868" s="22"/>
      <c r="I31868" s="22"/>
      <c r="J31868" s="23"/>
      <c r="K31868" s="23"/>
      <c r="L31868" s="22"/>
      <c r="M31868" s="22"/>
      <c r="O31868" s="1"/>
    </row>
    <row r="31869" spans="7:15" x14ac:dyDescent="0.2">
      <c r="G31869" s="2"/>
      <c r="H31869" s="22"/>
      <c r="I31869" s="22"/>
      <c r="J31869" s="23"/>
      <c r="K31869" s="23"/>
      <c r="L31869" s="22"/>
      <c r="M31869" s="22"/>
      <c r="O31869" s="1"/>
    </row>
    <row r="31870" spans="7:15" x14ac:dyDescent="0.2">
      <c r="G31870" s="2"/>
      <c r="H31870" s="22"/>
      <c r="I31870" s="22"/>
      <c r="J31870" s="23"/>
      <c r="K31870" s="23"/>
      <c r="L31870" s="22"/>
      <c r="M31870" s="22"/>
      <c r="O31870" s="1"/>
    </row>
    <row r="31871" spans="7:15" x14ac:dyDescent="0.2">
      <c r="G31871" s="2"/>
      <c r="H31871" s="22"/>
      <c r="I31871" s="22"/>
      <c r="J31871" s="23"/>
      <c r="K31871" s="23"/>
      <c r="L31871" s="22"/>
      <c r="M31871" s="22"/>
      <c r="O31871" s="1"/>
    </row>
    <row r="31872" spans="7:15" x14ac:dyDescent="0.2">
      <c r="G31872" s="2"/>
      <c r="H31872" s="22"/>
      <c r="I31872" s="22"/>
      <c r="J31872" s="23"/>
      <c r="K31872" s="23"/>
      <c r="L31872" s="22"/>
      <c r="M31872" s="22"/>
      <c r="O31872" s="1"/>
    </row>
    <row r="31873" spans="7:15" x14ac:dyDescent="0.2">
      <c r="G31873" s="2"/>
      <c r="H31873" s="22"/>
      <c r="I31873" s="22"/>
      <c r="J31873" s="23"/>
      <c r="K31873" s="23"/>
      <c r="L31873" s="22"/>
      <c r="M31873" s="22"/>
      <c r="O31873" s="1"/>
    </row>
    <row r="31874" spans="7:15" x14ac:dyDescent="0.2">
      <c r="G31874" s="2"/>
      <c r="H31874" s="22"/>
      <c r="I31874" s="22"/>
      <c r="J31874" s="23"/>
      <c r="K31874" s="23"/>
      <c r="L31874" s="22"/>
      <c r="M31874" s="22"/>
      <c r="O31874" s="1"/>
    </row>
    <row r="31875" spans="7:15" x14ac:dyDescent="0.2">
      <c r="G31875" s="2"/>
      <c r="H31875" s="22"/>
      <c r="I31875" s="22"/>
      <c r="J31875" s="23"/>
      <c r="K31875" s="23"/>
      <c r="L31875" s="22"/>
      <c r="M31875" s="22"/>
      <c r="O31875" s="1"/>
    </row>
    <row r="31876" spans="7:15" x14ac:dyDescent="0.2">
      <c r="G31876" s="2"/>
      <c r="H31876" s="22"/>
      <c r="I31876" s="22"/>
      <c r="J31876" s="23"/>
      <c r="K31876" s="23"/>
      <c r="L31876" s="22"/>
      <c r="M31876" s="22"/>
      <c r="O31876" s="1"/>
    </row>
    <row r="31877" spans="7:15" x14ac:dyDescent="0.2">
      <c r="G31877" s="2"/>
      <c r="H31877" s="22"/>
      <c r="I31877" s="22"/>
      <c r="J31877" s="23"/>
      <c r="K31877" s="23"/>
      <c r="L31877" s="22"/>
      <c r="M31877" s="22"/>
      <c r="O31877" s="1"/>
    </row>
    <row r="31878" spans="7:15" x14ac:dyDescent="0.2">
      <c r="G31878" s="2"/>
      <c r="H31878" s="22"/>
      <c r="I31878" s="22"/>
      <c r="J31878" s="23"/>
      <c r="K31878" s="23"/>
      <c r="L31878" s="22"/>
      <c r="M31878" s="22"/>
      <c r="O31878" s="1"/>
    </row>
    <row r="31879" spans="7:15" x14ac:dyDescent="0.2">
      <c r="G31879" s="2"/>
      <c r="H31879" s="22"/>
      <c r="I31879" s="22"/>
      <c r="J31879" s="23"/>
      <c r="K31879" s="23"/>
      <c r="L31879" s="22"/>
      <c r="M31879" s="22"/>
      <c r="O31879" s="1"/>
    </row>
    <row r="31880" spans="7:15" x14ac:dyDescent="0.2">
      <c r="G31880" s="2"/>
      <c r="H31880" s="22"/>
      <c r="I31880" s="22"/>
      <c r="J31880" s="23"/>
      <c r="K31880" s="23"/>
      <c r="L31880" s="22"/>
      <c r="M31880" s="22"/>
      <c r="O31880" s="1"/>
    </row>
    <row r="31881" spans="7:15" x14ac:dyDescent="0.2">
      <c r="G31881" s="2"/>
      <c r="H31881" s="22"/>
      <c r="I31881" s="22"/>
      <c r="J31881" s="23"/>
      <c r="K31881" s="23"/>
      <c r="L31881" s="22"/>
      <c r="M31881" s="22"/>
      <c r="O31881" s="1"/>
    </row>
    <row r="31882" spans="7:15" x14ac:dyDescent="0.2">
      <c r="G31882" s="2"/>
      <c r="H31882" s="22"/>
      <c r="I31882" s="22"/>
      <c r="J31882" s="23"/>
      <c r="K31882" s="23"/>
      <c r="L31882" s="22"/>
      <c r="M31882" s="22"/>
      <c r="O31882" s="1"/>
    </row>
    <row r="31883" spans="7:15" x14ac:dyDescent="0.2">
      <c r="G31883" s="2"/>
      <c r="H31883" s="22"/>
      <c r="I31883" s="22"/>
      <c r="J31883" s="23"/>
      <c r="K31883" s="23"/>
      <c r="L31883" s="22"/>
      <c r="M31883" s="22"/>
      <c r="O31883" s="1"/>
    </row>
    <row r="31884" spans="7:15" x14ac:dyDescent="0.2">
      <c r="G31884" s="2"/>
      <c r="H31884" s="22"/>
      <c r="I31884" s="22"/>
      <c r="J31884" s="23"/>
      <c r="K31884" s="23"/>
      <c r="L31884" s="22"/>
      <c r="M31884" s="22"/>
      <c r="O31884" s="1"/>
    </row>
    <row r="31885" spans="7:15" x14ac:dyDescent="0.2">
      <c r="G31885" s="2"/>
      <c r="H31885" s="22"/>
      <c r="I31885" s="22"/>
      <c r="J31885" s="23"/>
      <c r="K31885" s="23"/>
      <c r="L31885" s="22"/>
      <c r="M31885" s="22"/>
      <c r="O31885" s="1"/>
    </row>
    <row r="31886" spans="7:15" x14ac:dyDescent="0.2">
      <c r="G31886" s="2"/>
      <c r="H31886" s="22"/>
      <c r="I31886" s="22"/>
      <c r="J31886" s="23"/>
      <c r="K31886" s="23"/>
      <c r="L31886" s="22"/>
      <c r="M31886" s="22"/>
      <c r="O31886" s="1"/>
    </row>
    <row r="31887" spans="7:15" x14ac:dyDescent="0.2">
      <c r="G31887" s="2"/>
      <c r="H31887" s="22"/>
      <c r="I31887" s="22"/>
      <c r="J31887" s="23"/>
      <c r="K31887" s="23"/>
      <c r="L31887" s="22"/>
      <c r="M31887" s="22"/>
      <c r="O31887" s="1"/>
    </row>
    <row r="31888" spans="7:15" x14ac:dyDescent="0.2">
      <c r="G31888" s="2"/>
      <c r="H31888" s="22"/>
      <c r="I31888" s="22"/>
      <c r="J31888" s="23"/>
      <c r="K31888" s="23"/>
      <c r="L31888" s="22"/>
      <c r="M31888" s="22"/>
      <c r="O31888" s="1"/>
    </row>
    <row r="31889" spans="7:15" x14ac:dyDescent="0.2">
      <c r="G31889" s="2"/>
      <c r="H31889" s="22"/>
      <c r="I31889" s="22"/>
      <c r="J31889" s="23"/>
      <c r="K31889" s="23"/>
      <c r="L31889" s="22"/>
      <c r="M31889" s="22"/>
      <c r="O31889" s="1"/>
    </row>
    <row r="31890" spans="7:15" x14ac:dyDescent="0.2">
      <c r="G31890" s="2"/>
      <c r="H31890" s="22"/>
      <c r="I31890" s="22"/>
      <c r="J31890" s="23"/>
      <c r="K31890" s="23"/>
      <c r="L31890" s="22"/>
      <c r="M31890" s="22"/>
      <c r="O31890" s="1"/>
    </row>
    <row r="31891" spans="7:15" x14ac:dyDescent="0.2">
      <c r="G31891" s="2"/>
      <c r="H31891" s="22"/>
      <c r="I31891" s="22"/>
      <c r="J31891" s="23"/>
      <c r="K31891" s="23"/>
      <c r="L31891" s="22"/>
      <c r="M31891" s="22"/>
      <c r="O31891" s="1"/>
    </row>
    <row r="31892" spans="7:15" x14ac:dyDescent="0.2">
      <c r="G31892" s="2"/>
      <c r="H31892" s="22"/>
      <c r="I31892" s="22"/>
      <c r="J31892" s="23"/>
      <c r="K31892" s="23"/>
      <c r="L31892" s="22"/>
      <c r="M31892" s="22"/>
      <c r="O31892" s="1"/>
    </row>
    <row r="31893" spans="7:15" x14ac:dyDescent="0.2">
      <c r="G31893" s="2"/>
      <c r="H31893" s="22"/>
      <c r="I31893" s="22"/>
      <c r="J31893" s="23"/>
      <c r="K31893" s="23"/>
      <c r="L31893" s="22"/>
      <c r="M31893" s="22"/>
      <c r="O31893" s="1"/>
    </row>
    <row r="31894" spans="7:15" x14ac:dyDescent="0.2">
      <c r="G31894" s="2"/>
      <c r="H31894" s="22"/>
      <c r="I31894" s="22"/>
      <c r="J31894" s="23"/>
      <c r="K31894" s="23"/>
      <c r="L31894" s="22"/>
      <c r="M31894" s="22"/>
      <c r="O31894" s="1"/>
    </row>
    <row r="31895" spans="7:15" x14ac:dyDescent="0.2">
      <c r="G31895" s="2"/>
      <c r="H31895" s="22"/>
      <c r="I31895" s="22"/>
      <c r="J31895" s="23"/>
      <c r="K31895" s="23"/>
      <c r="L31895" s="22"/>
      <c r="M31895" s="22"/>
      <c r="O31895" s="1"/>
    </row>
    <row r="31896" spans="7:15" x14ac:dyDescent="0.2">
      <c r="G31896" s="2"/>
      <c r="H31896" s="22"/>
      <c r="I31896" s="22"/>
      <c r="J31896" s="23"/>
      <c r="K31896" s="23"/>
      <c r="L31896" s="22"/>
      <c r="M31896" s="22"/>
      <c r="O31896" s="1"/>
    </row>
    <row r="31897" spans="7:15" x14ac:dyDescent="0.2">
      <c r="G31897" s="2"/>
      <c r="H31897" s="22"/>
      <c r="I31897" s="22"/>
      <c r="J31897" s="23"/>
      <c r="K31897" s="23"/>
      <c r="L31897" s="22"/>
      <c r="M31897" s="22"/>
      <c r="O31897" s="1"/>
    </row>
    <row r="31898" spans="7:15" x14ac:dyDescent="0.2">
      <c r="G31898" s="2"/>
      <c r="H31898" s="22"/>
      <c r="I31898" s="22"/>
      <c r="J31898" s="23"/>
      <c r="K31898" s="23"/>
      <c r="L31898" s="22"/>
      <c r="M31898" s="22"/>
      <c r="O31898" s="1"/>
    </row>
    <row r="31899" spans="7:15" x14ac:dyDescent="0.2">
      <c r="G31899" s="2"/>
      <c r="H31899" s="22"/>
      <c r="I31899" s="22"/>
      <c r="J31899" s="23"/>
      <c r="K31899" s="23"/>
      <c r="L31899" s="22"/>
      <c r="M31899" s="22"/>
      <c r="O31899" s="1"/>
    </row>
    <row r="31900" spans="7:15" x14ac:dyDescent="0.2">
      <c r="G31900" s="2"/>
      <c r="H31900" s="22"/>
      <c r="I31900" s="22"/>
      <c r="J31900" s="23"/>
      <c r="K31900" s="23"/>
      <c r="L31900" s="22"/>
      <c r="M31900" s="22"/>
      <c r="O31900" s="1"/>
    </row>
    <row r="31901" spans="7:15" x14ac:dyDescent="0.2">
      <c r="G31901" s="2"/>
      <c r="H31901" s="22"/>
      <c r="I31901" s="22"/>
      <c r="J31901" s="23"/>
      <c r="K31901" s="23"/>
      <c r="L31901" s="22"/>
      <c r="M31901" s="22"/>
      <c r="O31901" s="1"/>
    </row>
    <row r="31902" spans="7:15" x14ac:dyDescent="0.2">
      <c r="G31902" s="2"/>
      <c r="H31902" s="22"/>
      <c r="I31902" s="22"/>
      <c r="J31902" s="23"/>
      <c r="K31902" s="23"/>
      <c r="L31902" s="22"/>
      <c r="M31902" s="22"/>
      <c r="O31902" s="1"/>
    </row>
    <row r="31903" spans="7:15" x14ac:dyDescent="0.2">
      <c r="G31903" s="2"/>
      <c r="H31903" s="22"/>
      <c r="I31903" s="22"/>
      <c r="J31903" s="23"/>
      <c r="K31903" s="23"/>
      <c r="L31903" s="22"/>
      <c r="M31903" s="22"/>
      <c r="O31903" s="1"/>
    </row>
    <row r="31904" spans="7:15" x14ac:dyDescent="0.2">
      <c r="G31904" s="2"/>
      <c r="H31904" s="22"/>
      <c r="I31904" s="22"/>
      <c r="J31904" s="23"/>
      <c r="K31904" s="23"/>
      <c r="L31904" s="22"/>
      <c r="M31904" s="22"/>
      <c r="O31904" s="1"/>
    </row>
    <row r="31905" spans="7:15" x14ac:dyDescent="0.2">
      <c r="G31905" s="2"/>
      <c r="H31905" s="22"/>
      <c r="I31905" s="22"/>
      <c r="J31905" s="23"/>
      <c r="K31905" s="23"/>
      <c r="L31905" s="22"/>
      <c r="M31905" s="22"/>
      <c r="O31905" s="1"/>
    </row>
    <row r="31906" spans="7:15" x14ac:dyDescent="0.2">
      <c r="G31906" s="2"/>
      <c r="H31906" s="22"/>
      <c r="I31906" s="22"/>
      <c r="J31906" s="23"/>
      <c r="K31906" s="23"/>
      <c r="L31906" s="22"/>
      <c r="M31906" s="22"/>
      <c r="O31906" s="1"/>
    </row>
    <row r="31907" spans="7:15" x14ac:dyDescent="0.2">
      <c r="G31907" s="2"/>
      <c r="H31907" s="22"/>
      <c r="I31907" s="22"/>
      <c r="J31907" s="23"/>
      <c r="K31907" s="23"/>
      <c r="L31907" s="22"/>
      <c r="M31907" s="22"/>
      <c r="O31907" s="1"/>
    </row>
    <row r="31908" spans="7:15" x14ac:dyDescent="0.2">
      <c r="G31908" s="2"/>
      <c r="H31908" s="22"/>
      <c r="I31908" s="22"/>
      <c r="J31908" s="23"/>
      <c r="K31908" s="23"/>
      <c r="L31908" s="22"/>
      <c r="M31908" s="22"/>
      <c r="O31908" s="1"/>
    </row>
    <row r="31909" spans="7:15" x14ac:dyDescent="0.2">
      <c r="G31909" s="2"/>
      <c r="H31909" s="22"/>
      <c r="I31909" s="22"/>
      <c r="J31909" s="23"/>
      <c r="K31909" s="23"/>
      <c r="L31909" s="22"/>
      <c r="M31909" s="22"/>
      <c r="O31909" s="1"/>
    </row>
    <row r="31910" spans="7:15" x14ac:dyDescent="0.2">
      <c r="G31910" s="2"/>
      <c r="H31910" s="22"/>
      <c r="I31910" s="22"/>
      <c r="J31910" s="23"/>
      <c r="K31910" s="23"/>
      <c r="L31910" s="22"/>
      <c r="M31910" s="22"/>
      <c r="O31910" s="1"/>
    </row>
    <row r="31911" spans="7:15" x14ac:dyDescent="0.2">
      <c r="G31911" s="2"/>
      <c r="H31911" s="22"/>
      <c r="I31911" s="22"/>
      <c r="J31911" s="23"/>
      <c r="K31911" s="23"/>
      <c r="L31911" s="22"/>
      <c r="M31911" s="22"/>
      <c r="O31911" s="1"/>
    </row>
    <row r="31912" spans="7:15" x14ac:dyDescent="0.2">
      <c r="G31912" s="2"/>
      <c r="H31912" s="22"/>
      <c r="I31912" s="22"/>
      <c r="J31912" s="23"/>
      <c r="K31912" s="23"/>
      <c r="L31912" s="22"/>
      <c r="M31912" s="22"/>
      <c r="O31912" s="1"/>
    </row>
    <row r="31913" spans="7:15" x14ac:dyDescent="0.2">
      <c r="G31913" s="2"/>
      <c r="H31913" s="22"/>
      <c r="I31913" s="22"/>
      <c r="J31913" s="23"/>
      <c r="K31913" s="23"/>
      <c r="L31913" s="22"/>
      <c r="M31913" s="22"/>
      <c r="O31913" s="1"/>
    </row>
    <row r="31914" spans="7:15" x14ac:dyDescent="0.2">
      <c r="G31914" s="2"/>
      <c r="H31914" s="22"/>
      <c r="I31914" s="22"/>
      <c r="J31914" s="23"/>
      <c r="K31914" s="23"/>
      <c r="L31914" s="22"/>
      <c r="M31914" s="22"/>
      <c r="O31914" s="1"/>
    </row>
    <row r="31915" spans="7:15" x14ac:dyDescent="0.2">
      <c r="G31915" s="2"/>
      <c r="H31915" s="22"/>
      <c r="I31915" s="22"/>
      <c r="J31915" s="23"/>
      <c r="K31915" s="23"/>
      <c r="L31915" s="22"/>
      <c r="M31915" s="22"/>
      <c r="O31915" s="1"/>
    </row>
    <row r="31916" spans="7:15" x14ac:dyDescent="0.2">
      <c r="G31916" s="2"/>
      <c r="H31916" s="22"/>
      <c r="I31916" s="22"/>
      <c r="J31916" s="23"/>
      <c r="K31916" s="23"/>
      <c r="L31916" s="22"/>
      <c r="M31916" s="22"/>
      <c r="O31916" s="1"/>
    </row>
    <row r="31917" spans="7:15" x14ac:dyDescent="0.2">
      <c r="G31917" s="2"/>
      <c r="H31917" s="22"/>
      <c r="I31917" s="22"/>
      <c r="J31917" s="23"/>
      <c r="K31917" s="23"/>
      <c r="L31917" s="22"/>
      <c r="M31917" s="22"/>
      <c r="O31917" s="1"/>
    </row>
    <row r="31918" spans="7:15" x14ac:dyDescent="0.2">
      <c r="G31918" s="2"/>
      <c r="H31918" s="22"/>
      <c r="I31918" s="22"/>
      <c r="J31918" s="23"/>
      <c r="K31918" s="23"/>
      <c r="L31918" s="22"/>
      <c r="M31918" s="22"/>
      <c r="O31918" s="1"/>
    </row>
    <row r="31919" spans="7:15" x14ac:dyDescent="0.2">
      <c r="G31919" s="2"/>
      <c r="H31919" s="22"/>
      <c r="I31919" s="22"/>
      <c r="J31919" s="23"/>
      <c r="K31919" s="23"/>
      <c r="L31919" s="22"/>
      <c r="M31919" s="22"/>
      <c r="O31919" s="1"/>
    </row>
    <row r="31920" spans="7:15" x14ac:dyDescent="0.2">
      <c r="G31920" s="2"/>
      <c r="H31920" s="22"/>
      <c r="I31920" s="22"/>
      <c r="J31920" s="23"/>
      <c r="K31920" s="23"/>
      <c r="L31920" s="22"/>
      <c r="M31920" s="22"/>
      <c r="O31920" s="1"/>
    </row>
    <row r="31921" spans="7:15" x14ac:dyDescent="0.2">
      <c r="G31921" s="2"/>
      <c r="H31921" s="22"/>
      <c r="I31921" s="22"/>
      <c r="J31921" s="23"/>
      <c r="K31921" s="23"/>
      <c r="L31921" s="22"/>
      <c r="M31921" s="22"/>
      <c r="O31921" s="1"/>
    </row>
    <row r="31922" spans="7:15" x14ac:dyDescent="0.2">
      <c r="G31922" s="2"/>
      <c r="H31922" s="22"/>
      <c r="I31922" s="22"/>
      <c r="J31922" s="23"/>
      <c r="K31922" s="23"/>
      <c r="L31922" s="22"/>
      <c r="M31922" s="22"/>
      <c r="O31922" s="1"/>
    </row>
    <row r="31923" spans="7:15" x14ac:dyDescent="0.2">
      <c r="G31923" s="2"/>
      <c r="H31923" s="22"/>
      <c r="I31923" s="22"/>
      <c r="J31923" s="23"/>
      <c r="K31923" s="23"/>
      <c r="L31923" s="22"/>
      <c r="M31923" s="22"/>
      <c r="O31923" s="1"/>
    </row>
    <row r="31924" spans="7:15" x14ac:dyDescent="0.2">
      <c r="G31924" s="2"/>
      <c r="H31924" s="22"/>
      <c r="I31924" s="22"/>
      <c r="J31924" s="23"/>
      <c r="K31924" s="23"/>
      <c r="L31924" s="22"/>
      <c r="M31924" s="22"/>
      <c r="O31924" s="1"/>
    </row>
    <row r="31925" spans="7:15" x14ac:dyDescent="0.2">
      <c r="G31925" s="2"/>
      <c r="H31925" s="22"/>
      <c r="I31925" s="22"/>
      <c r="J31925" s="23"/>
      <c r="K31925" s="23"/>
      <c r="L31925" s="22"/>
      <c r="M31925" s="22"/>
      <c r="O31925" s="1"/>
    </row>
    <row r="31926" spans="7:15" x14ac:dyDescent="0.2">
      <c r="G31926" s="2"/>
      <c r="H31926" s="22"/>
      <c r="I31926" s="22"/>
      <c r="J31926" s="23"/>
      <c r="K31926" s="23"/>
      <c r="L31926" s="22"/>
      <c r="M31926" s="22"/>
      <c r="O31926" s="1"/>
    </row>
    <row r="31927" spans="7:15" x14ac:dyDescent="0.2">
      <c r="G31927" s="2"/>
      <c r="H31927" s="22"/>
      <c r="I31927" s="22"/>
      <c r="J31927" s="23"/>
      <c r="K31927" s="23"/>
      <c r="L31927" s="22"/>
      <c r="M31927" s="22"/>
      <c r="O31927" s="1"/>
    </row>
    <row r="31928" spans="7:15" x14ac:dyDescent="0.2">
      <c r="G31928" s="2"/>
      <c r="H31928" s="22"/>
      <c r="I31928" s="22"/>
      <c r="J31928" s="23"/>
      <c r="K31928" s="23"/>
      <c r="L31928" s="22"/>
      <c r="M31928" s="22"/>
      <c r="O31928" s="1"/>
    </row>
    <row r="31929" spans="7:15" x14ac:dyDescent="0.2">
      <c r="G31929" s="2"/>
      <c r="H31929" s="22"/>
      <c r="I31929" s="22"/>
      <c r="J31929" s="23"/>
      <c r="K31929" s="23"/>
      <c r="L31929" s="22"/>
      <c r="M31929" s="22"/>
      <c r="O31929" s="1"/>
    </row>
    <row r="31930" spans="7:15" x14ac:dyDescent="0.2">
      <c r="G31930" s="2"/>
      <c r="H31930" s="22"/>
      <c r="I31930" s="22"/>
      <c r="J31930" s="23"/>
      <c r="K31930" s="23"/>
      <c r="L31930" s="22"/>
      <c r="M31930" s="22"/>
      <c r="O31930" s="1"/>
    </row>
    <row r="31931" spans="7:15" x14ac:dyDescent="0.2">
      <c r="G31931" s="2"/>
      <c r="H31931" s="22"/>
      <c r="I31931" s="22"/>
      <c r="J31931" s="23"/>
      <c r="K31931" s="23"/>
      <c r="L31931" s="22"/>
      <c r="M31931" s="22"/>
      <c r="O31931" s="1"/>
    </row>
    <row r="31932" spans="7:15" x14ac:dyDescent="0.2">
      <c r="G31932" s="2"/>
      <c r="H31932" s="22"/>
      <c r="I31932" s="22"/>
      <c r="J31932" s="23"/>
      <c r="K31932" s="23"/>
      <c r="L31932" s="22"/>
      <c r="M31932" s="22"/>
      <c r="O31932" s="1"/>
    </row>
    <row r="31933" spans="7:15" x14ac:dyDescent="0.2">
      <c r="G31933" s="2"/>
      <c r="H31933" s="22"/>
      <c r="I31933" s="22"/>
      <c r="J31933" s="23"/>
      <c r="K31933" s="23"/>
      <c r="L31933" s="22"/>
      <c r="M31933" s="22"/>
      <c r="O31933" s="1"/>
    </row>
    <row r="31934" spans="7:15" x14ac:dyDescent="0.2">
      <c r="G31934" s="2"/>
      <c r="H31934" s="22"/>
      <c r="I31934" s="22"/>
      <c r="J31934" s="23"/>
      <c r="K31934" s="23"/>
      <c r="L31934" s="22"/>
      <c r="M31934" s="22"/>
      <c r="O31934" s="1"/>
    </row>
    <row r="31935" spans="7:15" x14ac:dyDescent="0.2">
      <c r="G31935" s="2"/>
      <c r="H31935" s="22"/>
      <c r="I31935" s="22"/>
      <c r="J31935" s="23"/>
      <c r="K31935" s="23"/>
      <c r="L31935" s="22"/>
      <c r="M31935" s="22"/>
      <c r="O31935" s="1"/>
    </row>
    <row r="31936" spans="7:15" x14ac:dyDescent="0.2">
      <c r="G31936" s="2"/>
      <c r="H31936" s="22"/>
      <c r="I31936" s="22"/>
      <c r="J31936" s="23"/>
      <c r="K31936" s="23"/>
      <c r="L31936" s="22"/>
      <c r="M31936" s="22"/>
      <c r="O31936" s="1"/>
    </row>
    <row r="31937" spans="7:15" x14ac:dyDescent="0.2">
      <c r="G31937" s="2"/>
      <c r="H31937" s="22"/>
      <c r="I31937" s="22"/>
      <c r="J31937" s="23"/>
      <c r="K31937" s="23"/>
      <c r="L31937" s="22"/>
      <c r="M31937" s="22"/>
      <c r="O31937" s="1"/>
    </row>
    <row r="31938" spans="7:15" x14ac:dyDescent="0.2">
      <c r="G31938" s="2"/>
      <c r="H31938" s="22"/>
      <c r="I31938" s="22"/>
      <c r="J31938" s="23"/>
      <c r="K31938" s="23"/>
      <c r="L31938" s="22"/>
      <c r="M31938" s="22"/>
      <c r="O31938" s="1"/>
    </row>
    <row r="31939" spans="7:15" x14ac:dyDescent="0.2">
      <c r="G31939" s="2"/>
      <c r="H31939" s="22"/>
      <c r="I31939" s="22"/>
      <c r="J31939" s="23"/>
      <c r="K31939" s="23"/>
      <c r="L31939" s="22"/>
      <c r="M31939" s="22"/>
      <c r="O31939" s="1"/>
    </row>
    <row r="31940" spans="7:15" x14ac:dyDescent="0.2">
      <c r="G31940" s="2"/>
      <c r="H31940" s="22"/>
      <c r="I31940" s="22"/>
      <c r="J31940" s="23"/>
      <c r="K31940" s="23"/>
      <c r="L31940" s="22"/>
      <c r="M31940" s="22"/>
      <c r="O31940" s="1"/>
    </row>
    <row r="31941" spans="7:15" x14ac:dyDescent="0.2">
      <c r="G31941" s="2"/>
      <c r="H31941" s="22"/>
      <c r="I31941" s="22"/>
      <c r="J31941" s="23"/>
      <c r="K31941" s="23"/>
      <c r="L31941" s="22"/>
      <c r="M31941" s="22"/>
      <c r="O31941" s="1"/>
    </row>
    <row r="31942" spans="7:15" x14ac:dyDescent="0.2">
      <c r="G31942" s="2"/>
      <c r="H31942" s="22"/>
      <c r="I31942" s="22"/>
      <c r="J31942" s="23"/>
      <c r="K31942" s="23"/>
      <c r="L31942" s="22"/>
      <c r="M31942" s="22"/>
      <c r="O31942" s="1"/>
    </row>
    <row r="31943" spans="7:15" x14ac:dyDescent="0.2">
      <c r="G31943" s="2"/>
      <c r="H31943" s="22"/>
      <c r="I31943" s="22"/>
      <c r="J31943" s="23"/>
      <c r="K31943" s="23"/>
      <c r="L31943" s="22"/>
      <c r="M31943" s="22"/>
      <c r="O31943" s="1"/>
    </row>
    <row r="31944" spans="7:15" x14ac:dyDescent="0.2">
      <c r="G31944" s="2"/>
      <c r="H31944" s="22"/>
      <c r="I31944" s="22"/>
      <c r="J31944" s="23"/>
      <c r="K31944" s="23"/>
      <c r="L31944" s="22"/>
      <c r="M31944" s="22"/>
      <c r="O31944" s="1"/>
    </row>
    <row r="31945" spans="7:15" x14ac:dyDescent="0.2">
      <c r="G31945" s="2"/>
      <c r="H31945" s="22"/>
      <c r="I31945" s="22"/>
      <c r="J31945" s="23"/>
      <c r="K31945" s="23"/>
      <c r="L31945" s="22"/>
      <c r="M31945" s="22"/>
      <c r="O31945" s="1"/>
    </row>
    <row r="31946" spans="7:15" x14ac:dyDescent="0.2">
      <c r="G31946" s="2"/>
      <c r="H31946" s="22"/>
      <c r="I31946" s="22"/>
      <c r="J31946" s="23"/>
      <c r="K31946" s="23"/>
      <c r="L31946" s="22"/>
      <c r="M31946" s="22"/>
      <c r="O31946" s="1"/>
    </row>
    <row r="31947" spans="7:15" x14ac:dyDescent="0.2">
      <c r="G31947" s="2"/>
      <c r="H31947" s="22"/>
      <c r="I31947" s="22"/>
      <c r="J31947" s="23"/>
      <c r="K31947" s="23"/>
      <c r="L31947" s="22"/>
      <c r="M31947" s="22"/>
      <c r="O31947" s="1"/>
    </row>
    <row r="31948" spans="7:15" x14ac:dyDescent="0.2">
      <c r="G31948" s="2"/>
      <c r="H31948" s="22"/>
      <c r="I31948" s="22"/>
      <c r="J31948" s="23"/>
      <c r="K31948" s="23"/>
      <c r="L31948" s="22"/>
      <c r="M31948" s="22"/>
      <c r="O31948" s="1"/>
    </row>
    <row r="31949" spans="7:15" x14ac:dyDescent="0.2">
      <c r="G31949" s="2"/>
      <c r="H31949" s="22"/>
      <c r="I31949" s="22"/>
      <c r="J31949" s="23"/>
      <c r="K31949" s="23"/>
      <c r="L31949" s="22"/>
      <c r="M31949" s="22"/>
      <c r="O31949" s="1"/>
    </row>
    <row r="31950" spans="7:15" x14ac:dyDescent="0.2">
      <c r="G31950" s="2"/>
      <c r="H31950" s="22"/>
      <c r="I31950" s="22"/>
      <c r="J31950" s="23"/>
      <c r="K31950" s="23"/>
      <c r="L31950" s="22"/>
      <c r="M31950" s="22"/>
      <c r="O31950" s="1"/>
    </row>
    <row r="31951" spans="7:15" x14ac:dyDescent="0.2">
      <c r="G31951" s="2"/>
      <c r="H31951" s="22"/>
      <c r="I31951" s="22"/>
      <c r="J31951" s="23"/>
      <c r="K31951" s="23"/>
      <c r="L31951" s="22"/>
      <c r="M31951" s="22"/>
      <c r="O31951" s="1"/>
    </row>
    <row r="31952" spans="7:15" x14ac:dyDescent="0.2">
      <c r="G31952" s="2"/>
      <c r="H31952" s="22"/>
      <c r="I31952" s="22"/>
      <c r="J31952" s="23"/>
      <c r="K31952" s="23"/>
      <c r="L31952" s="22"/>
      <c r="M31952" s="22"/>
      <c r="O31952" s="1"/>
    </row>
    <row r="31953" spans="7:15" x14ac:dyDescent="0.2">
      <c r="G31953" s="2"/>
      <c r="H31953" s="22"/>
      <c r="I31953" s="22"/>
      <c r="J31953" s="23"/>
      <c r="K31953" s="23"/>
      <c r="L31953" s="22"/>
      <c r="M31953" s="22"/>
      <c r="O31953" s="1"/>
    </row>
    <row r="31954" spans="7:15" x14ac:dyDescent="0.2">
      <c r="G31954" s="2"/>
      <c r="H31954" s="22"/>
      <c r="I31954" s="22"/>
      <c r="J31954" s="23"/>
      <c r="K31954" s="23"/>
      <c r="L31954" s="22"/>
      <c r="M31954" s="22"/>
      <c r="O31954" s="1"/>
    </row>
    <row r="31955" spans="7:15" x14ac:dyDescent="0.2">
      <c r="G31955" s="2"/>
      <c r="H31955" s="22"/>
      <c r="I31955" s="22"/>
      <c r="J31955" s="23"/>
      <c r="K31955" s="23"/>
      <c r="L31955" s="22"/>
      <c r="M31955" s="22"/>
      <c r="O31955" s="1"/>
    </row>
    <row r="31956" spans="7:15" x14ac:dyDescent="0.2">
      <c r="G31956" s="2"/>
      <c r="H31956" s="22"/>
      <c r="I31956" s="22"/>
      <c r="J31956" s="23"/>
      <c r="K31956" s="23"/>
      <c r="L31956" s="22"/>
      <c r="M31956" s="22"/>
      <c r="O31956" s="1"/>
    </row>
    <row r="31957" spans="7:15" x14ac:dyDescent="0.2">
      <c r="G31957" s="2"/>
      <c r="H31957" s="22"/>
      <c r="I31957" s="22"/>
      <c r="J31957" s="23"/>
      <c r="K31957" s="23"/>
      <c r="L31957" s="22"/>
      <c r="M31957" s="22"/>
      <c r="O31957" s="1"/>
    </row>
    <row r="31958" spans="7:15" x14ac:dyDescent="0.2">
      <c r="G31958" s="2"/>
      <c r="H31958" s="22"/>
      <c r="I31958" s="22"/>
      <c r="J31958" s="23"/>
      <c r="K31958" s="23"/>
      <c r="L31958" s="22"/>
      <c r="M31958" s="22"/>
      <c r="O31958" s="1"/>
    </row>
    <row r="31959" spans="7:15" x14ac:dyDescent="0.2">
      <c r="G31959" s="2"/>
      <c r="H31959" s="22"/>
      <c r="I31959" s="22"/>
      <c r="J31959" s="23"/>
      <c r="K31959" s="23"/>
      <c r="L31959" s="22"/>
      <c r="M31959" s="22"/>
      <c r="O31959" s="1"/>
    </row>
    <row r="31960" spans="7:15" x14ac:dyDescent="0.2">
      <c r="G31960" s="2"/>
      <c r="H31960" s="22"/>
      <c r="I31960" s="22"/>
      <c r="J31960" s="23"/>
      <c r="K31960" s="23"/>
      <c r="L31960" s="22"/>
      <c r="M31960" s="22"/>
      <c r="O31960" s="1"/>
    </row>
    <row r="31961" spans="7:15" x14ac:dyDescent="0.2">
      <c r="G31961" s="2"/>
      <c r="H31961" s="22"/>
      <c r="I31961" s="22"/>
      <c r="J31961" s="23"/>
      <c r="K31961" s="23"/>
      <c r="L31961" s="22"/>
      <c r="M31961" s="22"/>
      <c r="O31961" s="1"/>
    </row>
    <row r="31962" spans="7:15" x14ac:dyDescent="0.2">
      <c r="G31962" s="2"/>
      <c r="H31962" s="22"/>
      <c r="I31962" s="22"/>
      <c r="J31962" s="23"/>
      <c r="K31962" s="23"/>
      <c r="L31962" s="22"/>
      <c r="M31962" s="22"/>
      <c r="O31962" s="1"/>
    </row>
    <row r="31963" spans="7:15" x14ac:dyDescent="0.2">
      <c r="G31963" s="2"/>
      <c r="H31963" s="22"/>
      <c r="I31963" s="22"/>
      <c r="J31963" s="23"/>
      <c r="K31963" s="23"/>
      <c r="L31963" s="22"/>
      <c r="M31963" s="22"/>
      <c r="O31963" s="1"/>
    </row>
    <row r="31964" spans="7:15" x14ac:dyDescent="0.2">
      <c r="G31964" s="2"/>
      <c r="H31964" s="22"/>
      <c r="I31964" s="22"/>
      <c r="J31964" s="23"/>
      <c r="K31964" s="23"/>
      <c r="L31964" s="22"/>
      <c r="M31964" s="22"/>
      <c r="O31964" s="1"/>
    </row>
    <row r="31965" spans="7:15" x14ac:dyDescent="0.2">
      <c r="G31965" s="2"/>
      <c r="H31965" s="22"/>
      <c r="I31965" s="22"/>
      <c r="J31965" s="23"/>
      <c r="K31965" s="23"/>
      <c r="L31965" s="22"/>
      <c r="M31965" s="22"/>
      <c r="O31965" s="1"/>
    </row>
    <row r="31966" spans="7:15" x14ac:dyDescent="0.2">
      <c r="G31966" s="2"/>
      <c r="H31966" s="22"/>
      <c r="I31966" s="22"/>
      <c r="J31966" s="23"/>
      <c r="K31966" s="23"/>
      <c r="L31966" s="22"/>
      <c r="M31966" s="22"/>
      <c r="O31966" s="1"/>
    </row>
    <row r="31967" spans="7:15" x14ac:dyDescent="0.2">
      <c r="G31967" s="2"/>
      <c r="H31967" s="22"/>
      <c r="I31967" s="22"/>
      <c r="J31967" s="23"/>
      <c r="K31967" s="23"/>
      <c r="L31967" s="22"/>
      <c r="M31967" s="22"/>
      <c r="O31967" s="1"/>
    </row>
    <row r="31968" spans="7:15" x14ac:dyDescent="0.2">
      <c r="G31968" s="2"/>
      <c r="H31968" s="22"/>
      <c r="I31968" s="22"/>
      <c r="J31968" s="23"/>
      <c r="K31968" s="23"/>
      <c r="L31968" s="22"/>
      <c r="M31968" s="22"/>
      <c r="O31968" s="1"/>
    </row>
    <row r="31969" spans="7:15" x14ac:dyDescent="0.2">
      <c r="G31969" s="2"/>
      <c r="H31969" s="22"/>
      <c r="I31969" s="22"/>
      <c r="J31969" s="23"/>
      <c r="K31969" s="23"/>
      <c r="L31969" s="22"/>
      <c r="M31969" s="22"/>
      <c r="O31969" s="1"/>
    </row>
    <row r="31970" spans="7:15" x14ac:dyDescent="0.2">
      <c r="G31970" s="2"/>
      <c r="H31970" s="22"/>
      <c r="I31970" s="22"/>
      <c r="J31970" s="23"/>
      <c r="K31970" s="23"/>
      <c r="L31970" s="22"/>
      <c r="M31970" s="22"/>
      <c r="O31970" s="1"/>
    </row>
    <row r="31971" spans="7:15" x14ac:dyDescent="0.2">
      <c r="G31971" s="2"/>
      <c r="H31971" s="22"/>
      <c r="I31971" s="22"/>
      <c r="J31971" s="23"/>
      <c r="K31971" s="23"/>
      <c r="L31971" s="22"/>
      <c r="M31971" s="22"/>
      <c r="O31971" s="1"/>
    </row>
    <row r="31972" spans="7:15" x14ac:dyDescent="0.2">
      <c r="G31972" s="2"/>
      <c r="H31972" s="22"/>
      <c r="I31972" s="22"/>
      <c r="J31972" s="23"/>
      <c r="K31972" s="23"/>
      <c r="L31972" s="22"/>
      <c r="M31972" s="22"/>
      <c r="O31972" s="1"/>
    </row>
    <row r="31973" spans="7:15" x14ac:dyDescent="0.2">
      <c r="G31973" s="2"/>
      <c r="H31973" s="22"/>
      <c r="I31973" s="22"/>
      <c r="J31973" s="23"/>
      <c r="K31973" s="23"/>
      <c r="L31973" s="22"/>
      <c r="M31973" s="22"/>
      <c r="O31973" s="1"/>
    </row>
    <row r="31974" spans="7:15" x14ac:dyDescent="0.2">
      <c r="G31974" s="2"/>
      <c r="H31974" s="22"/>
      <c r="I31974" s="22"/>
      <c r="J31974" s="23"/>
      <c r="K31974" s="23"/>
      <c r="L31974" s="22"/>
      <c r="M31974" s="22"/>
      <c r="O31974" s="1"/>
    </row>
    <row r="31975" spans="7:15" x14ac:dyDescent="0.2">
      <c r="G31975" s="2"/>
      <c r="H31975" s="22"/>
      <c r="I31975" s="22"/>
      <c r="J31975" s="23"/>
      <c r="K31975" s="23"/>
      <c r="L31975" s="22"/>
      <c r="M31975" s="22"/>
      <c r="O31975" s="1"/>
    </row>
    <row r="31976" spans="7:15" x14ac:dyDescent="0.2">
      <c r="G31976" s="2"/>
      <c r="H31976" s="22"/>
      <c r="I31976" s="22"/>
      <c r="J31976" s="23"/>
      <c r="K31976" s="23"/>
      <c r="L31976" s="22"/>
      <c r="M31976" s="22"/>
      <c r="O31976" s="1"/>
    </row>
    <row r="31977" spans="7:15" x14ac:dyDescent="0.2">
      <c r="G31977" s="2"/>
      <c r="H31977" s="22"/>
      <c r="I31977" s="22"/>
      <c r="J31977" s="23"/>
      <c r="K31977" s="23"/>
      <c r="L31977" s="22"/>
      <c r="M31977" s="22"/>
      <c r="O31977" s="1"/>
    </row>
    <row r="31978" spans="7:15" x14ac:dyDescent="0.2">
      <c r="G31978" s="2"/>
      <c r="H31978" s="22"/>
      <c r="I31978" s="22"/>
      <c r="J31978" s="23"/>
      <c r="K31978" s="23"/>
      <c r="L31978" s="22"/>
      <c r="M31978" s="22"/>
      <c r="O31978" s="1"/>
    </row>
    <row r="31979" spans="7:15" x14ac:dyDescent="0.2">
      <c r="G31979" s="2"/>
      <c r="H31979" s="22"/>
      <c r="I31979" s="22"/>
      <c r="J31979" s="23"/>
      <c r="K31979" s="23"/>
      <c r="L31979" s="22"/>
      <c r="M31979" s="22"/>
      <c r="O31979" s="1"/>
    </row>
    <row r="31980" spans="7:15" x14ac:dyDescent="0.2">
      <c r="G31980" s="2"/>
      <c r="H31980" s="22"/>
      <c r="I31980" s="22"/>
      <c r="J31980" s="23"/>
      <c r="K31980" s="23"/>
      <c r="L31980" s="22"/>
      <c r="M31980" s="22"/>
      <c r="O31980" s="1"/>
    </row>
    <row r="31981" spans="7:15" x14ac:dyDescent="0.2">
      <c r="G31981" s="2"/>
      <c r="H31981" s="22"/>
      <c r="I31981" s="22"/>
      <c r="J31981" s="23"/>
      <c r="K31981" s="23"/>
      <c r="L31981" s="22"/>
      <c r="M31981" s="22"/>
      <c r="O31981" s="1"/>
    </row>
    <row r="31982" spans="7:15" x14ac:dyDescent="0.2">
      <c r="G31982" s="2"/>
      <c r="H31982" s="22"/>
      <c r="I31982" s="22"/>
      <c r="J31982" s="23"/>
      <c r="K31982" s="23"/>
      <c r="L31982" s="22"/>
      <c r="M31982" s="22"/>
      <c r="O31982" s="1"/>
    </row>
    <row r="31983" spans="7:15" x14ac:dyDescent="0.2">
      <c r="G31983" s="2"/>
      <c r="H31983" s="22"/>
      <c r="I31983" s="22"/>
      <c r="J31983" s="23"/>
      <c r="K31983" s="23"/>
      <c r="L31983" s="22"/>
      <c r="M31983" s="22"/>
      <c r="O31983" s="1"/>
    </row>
    <row r="31984" spans="7:15" x14ac:dyDescent="0.2">
      <c r="G31984" s="2"/>
      <c r="H31984" s="22"/>
      <c r="I31984" s="22"/>
      <c r="J31984" s="23"/>
      <c r="K31984" s="23"/>
      <c r="L31984" s="22"/>
      <c r="M31984" s="22"/>
      <c r="O31984" s="1"/>
    </row>
    <row r="31985" spans="7:15" x14ac:dyDescent="0.2">
      <c r="G31985" s="2"/>
      <c r="H31985" s="22"/>
      <c r="I31985" s="22"/>
      <c r="J31985" s="23"/>
      <c r="K31985" s="23"/>
      <c r="L31985" s="22"/>
      <c r="M31985" s="22"/>
      <c r="O31985" s="1"/>
    </row>
    <row r="31986" spans="7:15" x14ac:dyDescent="0.2">
      <c r="G31986" s="2"/>
      <c r="H31986" s="22"/>
      <c r="I31986" s="22"/>
      <c r="J31986" s="23"/>
      <c r="K31986" s="23"/>
      <c r="L31986" s="22"/>
      <c r="M31986" s="22"/>
      <c r="O31986" s="1"/>
    </row>
    <row r="31987" spans="7:15" x14ac:dyDescent="0.2">
      <c r="G31987" s="2"/>
      <c r="H31987" s="22"/>
      <c r="I31987" s="22"/>
      <c r="J31987" s="23"/>
      <c r="K31987" s="23"/>
      <c r="L31987" s="22"/>
      <c r="M31987" s="22"/>
      <c r="O31987" s="1"/>
    </row>
    <row r="31988" spans="7:15" x14ac:dyDescent="0.2">
      <c r="G31988" s="2"/>
      <c r="H31988" s="22"/>
      <c r="I31988" s="22"/>
      <c r="J31988" s="23"/>
      <c r="K31988" s="23"/>
      <c r="L31988" s="22"/>
      <c r="M31988" s="22"/>
      <c r="O31988" s="1"/>
    </row>
    <row r="31989" spans="7:15" x14ac:dyDescent="0.2">
      <c r="G31989" s="2"/>
      <c r="H31989" s="22"/>
      <c r="I31989" s="22"/>
      <c r="J31989" s="23"/>
      <c r="K31989" s="23"/>
      <c r="L31989" s="22"/>
      <c r="M31989" s="22"/>
      <c r="O31989" s="1"/>
    </row>
    <row r="31990" spans="7:15" x14ac:dyDescent="0.2">
      <c r="G31990" s="2"/>
      <c r="H31990" s="22"/>
      <c r="I31990" s="22"/>
      <c r="J31990" s="23"/>
      <c r="K31990" s="23"/>
      <c r="L31990" s="22"/>
      <c r="M31990" s="22"/>
      <c r="O31990" s="1"/>
    </row>
    <row r="31991" spans="7:15" x14ac:dyDescent="0.2">
      <c r="G31991" s="2"/>
      <c r="H31991" s="22"/>
      <c r="I31991" s="22"/>
      <c r="J31991" s="23"/>
      <c r="K31991" s="23"/>
      <c r="L31991" s="22"/>
      <c r="M31991" s="22"/>
      <c r="O31991" s="1"/>
    </row>
    <row r="31992" spans="7:15" x14ac:dyDescent="0.2">
      <c r="G31992" s="2"/>
      <c r="H31992" s="22"/>
      <c r="I31992" s="22"/>
      <c r="J31992" s="23"/>
      <c r="K31992" s="23"/>
      <c r="L31992" s="22"/>
      <c r="M31992" s="22"/>
      <c r="O31992" s="1"/>
    </row>
    <row r="31993" spans="7:15" x14ac:dyDescent="0.2">
      <c r="G31993" s="2"/>
      <c r="H31993" s="22"/>
      <c r="I31993" s="22"/>
      <c r="J31993" s="23"/>
      <c r="K31993" s="23"/>
      <c r="L31993" s="22"/>
      <c r="M31993" s="22"/>
      <c r="O31993" s="1"/>
    </row>
    <row r="31994" spans="7:15" x14ac:dyDescent="0.2">
      <c r="G31994" s="2"/>
      <c r="H31994" s="22"/>
      <c r="I31994" s="22"/>
      <c r="J31994" s="23"/>
      <c r="K31994" s="23"/>
      <c r="L31994" s="22"/>
      <c r="M31994" s="22"/>
      <c r="O31994" s="1"/>
    </row>
    <row r="31995" spans="7:15" x14ac:dyDescent="0.2">
      <c r="G31995" s="2"/>
      <c r="H31995" s="22"/>
      <c r="I31995" s="22"/>
      <c r="J31995" s="23"/>
      <c r="K31995" s="23"/>
      <c r="L31995" s="22"/>
      <c r="M31995" s="22"/>
      <c r="O31995" s="1"/>
    </row>
    <row r="31996" spans="7:15" x14ac:dyDescent="0.2">
      <c r="G31996" s="2"/>
      <c r="H31996" s="22"/>
      <c r="I31996" s="22"/>
      <c r="J31996" s="23"/>
      <c r="K31996" s="23"/>
      <c r="L31996" s="22"/>
      <c r="M31996" s="22"/>
      <c r="O31996" s="1"/>
    </row>
    <row r="31997" spans="7:15" x14ac:dyDescent="0.2">
      <c r="G31997" s="2"/>
      <c r="H31997" s="22"/>
      <c r="I31997" s="22"/>
      <c r="J31997" s="23"/>
      <c r="K31997" s="23"/>
      <c r="L31997" s="22"/>
      <c r="M31997" s="22"/>
      <c r="O31997" s="1"/>
    </row>
    <row r="31998" spans="7:15" x14ac:dyDescent="0.2">
      <c r="G31998" s="2"/>
      <c r="H31998" s="22"/>
      <c r="I31998" s="22"/>
      <c r="J31998" s="23"/>
      <c r="K31998" s="23"/>
      <c r="L31998" s="22"/>
      <c r="M31998" s="22"/>
      <c r="O31998" s="1"/>
    </row>
    <row r="31999" spans="7:15" x14ac:dyDescent="0.2">
      <c r="G31999" s="2"/>
      <c r="H31999" s="22"/>
      <c r="I31999" s="22"/>
      <c r="J31999" s="23"/>
      <c r="K31999" s="23"/>
      <c r="L31999" s="22"/>
      <c r="M31999" s="22"/>
      <c r="O31999" s="1"/>
    </row>
    <row r="32000" spans="7:15" x14ac:dyDescent="0.2">
      <c r="G32000" s="2"/>
      <c r="H32000" s="22"/>
      <c r="I32000" s="22"/>
      <c r="J32000" s="23"/>
      <c r="K32000" s="23"/>
      <c r="L32000" s="22"/>
      <c r="M32000" s="22"/>
      <c r="O32000" s="1"/>
    </row>
    <row r="32001" spans="7:15" x14ac:dyDescent="0.2">
      <c r="G32001" s="2"/>
      <c r="H32001" s="22"/>
      <c r="I32001" s="22"/>
      <c r="J32001" s="23"/>
      <c r="K32001" s="23"/>
      <c r="L32001" s="22"/>
      <c r="M32001" s="22"/>
      <c r="O32001" s="1"/>
    </row>
    <row r="32002" spans="7:15" x14ac:dyDescent="0.2">
      <c r="G32002" s="2"/>
      <c r="H32002" s="22"/>
      <c r="I32002" s="22"/>
      <c r="J32002" s="23"/>
      <c r="K32002" s="23"/>
      <c r="L32002" s="22"/>
      <c r="M32002" s="22"/>
      <c r="O32002" s="1"/>
    </row>
    <row r="32003" spans="7:15" x14ac:dyDescent="0.2">
      <c r="G32003" s="2"/>
      <c r="H32003" s="22"/>
      <c r="I32003" s="22"/>
      <c r="J32003" s="23"/>
      <c r="K32003" s="23"/>
      <c r="L32003" s="22"/>
      <c r="M32003" s="22"/>
      <c r="O32003" s="1"/>
    </row>
    <row r="32004" spans="7:15" x14ac:dyDescent="0.2">
      <c r="G32004" s="2"/>
      <c r="H32004" s="22"/>
      <c r="I32004" s="22"/>
      <c r="J32004" s="23"/>
      <c r="K32004" s="23"/>
      <c r="L32004" s="22"/>
      <c r="M32004" s="22"/>
      <c r="O32004" s="1"/>
    </row>
    <row r="32005" spans="7:15" x14ac:dyDescent="0.2">
      <c r="G32005" s="2"/>
      <c r="H32005" s="22"/>
      <c r="I32005" s="22"/>
      <c r="J32005" s="23"/>
      <c r="K32005" s="23"/>
      <c r="L32005" s="22"/>
      <c r="M32005" s="22"/>
      <c r="O32005" s="1"/>
    </row>
    <row r="32006" spans="7:15" x14ac:dyDescent="0.2">
      <c r="G32006" s="2"/>
      <c r="H32006" s="22"/>
      <c r="I32006" s="22"/>
      <c r="J32006" s="23"/>
      <c r="K32006" s="23"/>
      <c r="L32006" s="22"/>
      <c r="M32006" s="22"/>
      <c r="O32006" s="1"/>
    </row>
    <row r="32007" spans="7:15" x14ac:dyDescent="0.2">
      <c r="G32007" s="2"/>
      <c r="H32007" s="22"/>
      <c r="I32007" s="22"/>
      <c r="J32007" s="23"/>
      <c r="K32007" s="23"/>
      <c r="L32007" s="22"/>
      <c r="M32007" s="22"/>
      <c r="O32007" s="1"/>
    </row>
    <row r="32008" spans="7:15" x14ac:dyDescent="0.2">
      <c r="G32008" s="2"/>
      <c r="H32008" s="22"/>
      <c r="I32008" s="22"/>
      <c r="J32008" s="23"/>
      <c r="K32008" s="23"/>
      <c r="L32008" s="22"/>
      <c r="M32008" s="22"/>
      <c r="O32008" s="1"/>
    </row>
    <row r="32009" spans="7:15" x14ac:dyDescent="0.2">
      <c r="G32009" s="2"/>
      <c r="H32009" s="22"/>
      <c r="I32009" s="22"/>
      <c r="J32009" s="23"/>
      <c r="K32009" s="23"/>
      <c r="L32009" s="22"/>
      <c r="M32009" s="22"/>
      <c r="O32009" s="1"/>
    </row>
    <row r="32010" spans="7:15" x14ac:dyDescent="0.2">
      <c r="G32010" s="2"/>
      <c r="H32010" s="22"/>
      <c r="I32010" s="22"/>
      <c r="J32010" s="23"/>
      <c r="K32010" s="23"/>
      <c r="L32010" s="22"/>
      <c r="M32010" s="22"/>
      <c r="O32010" s="1"/>
    </row>
    <row r="32011" spans="7:15" x14ac:dyDescent="0.2">
      <c r="G32011" s="2"/>
      <c r="H32011" s="22"/>
      <c r="I32011" s="22"/>
      <c r="J32011" s="23"/>
      <c r="K32011" s="23"/>
      <c r="L32011" s="22"/>
      <c r="M32011" s="22"/>
      <c r="O32011" s="1"/>
    </row>
    <row r="32012" spans="7:15" x14ac:dyDescent="0.2">
      <c r="G32012" s="2"/>
      <c r="H32012" s="22"/>
      <c r="I32012" s="22"/>
      <c r="J32012" s="23"/>
      <c r="K32012" s="23"/>
      <c r="L32012" s="22"/>
      <c r="M32012" s="22"/>
      <c r="O32012" s="1"/>
    </row>
    <row r="32013" spans="7:15" x14ac:dyDescent="0.2">
      <c r="G32013" s="2"/>
      <c r="H32013" s="22"/>
      <c r="I32013" s="22"/>
      <c r="J32013" s="23"/>
      <c r="K32013" s="23"/>
      <c r="L32013" s="22"/>
      <c r="M32013" s="22"/>
      <c r="O32013" s="1"/>
    </row>
    <row r="32014" spans="7:15" x14ac:dyDescent="0.2">
      <c r="G32014" s="2"/>
      <c r="H32014" s="22"/>
      <c r="I32014" s="22"/>
      <c r="J32014" s="23"/>
      <c r="K32014" s="23"/>
      <c r="L32014" s="22"/>
      <c r="M32014" s="22"/>
      <c r="O32014" s="1"/>
    </row>
    <row r="32015" spans="7:15" x14ac:dyDescent="0.2">
      <c r="G32015" s="2"/>
      <c r="H32015" s="22"/>
      <c r="I32015" s="22"/>
      <c r="J32015" s="23"/>
      <c r="K32015" s="23"/>
      <c r="L32015" s="22"/>
      <c r="M32015" s="22"/>
      <c r="O32015" s="1"/>
    </row>
    <row r="32016" spans="7:15" x14ac:dyDescent="0.2">
      <c r="G32016" s="2"/>
      <c r="H32016" s="22"/>
      <c r="I32016" s="22"/>
      <c r="J32016" s="23"/>
      <c r="K32016" s="23"/>
      <c r="L32016" s="22"/>
      <c r="M32016" s="22"/>
      <c r="O32016" s="1"/>
    </row>
    <row r="32017" spans="7:15" x14ac:dyDescent="0.2">
      <c r="G32017" s="2"/>
      <c r="H32017" s="22"/>
      <c r="I32017" s="22"/>
      <c r="J32017" s="23"/>
      <c r="K32017" s="23"/>
      <c r="L32017" s="22"/>
      <c r="M32017" s="22"/>
      <c r="O32017" s="1"/>
    </row>
    <row r="32018" spans="7:15" x14ac:dyDescent="0.2">
      <c r="G32018" s="2"/>
      <c r="H32018" s="22"/>
      <c r="I32018" s="22"/>
      <c r="J32018" s="23"/>
      <c r="K32018" s="23"/>
      <c r="L32018" s="22"/>
      <c r="M32018" s="22"/>
      <c r="O32018" s="1"/>
    </row>
    <row r="32019" spans="7:15" x14ac:dyDescent="0.2">
      <c r="G32019" s="2"/>
      <c r="H32019" s="22"/>
      <c r="I32019" s="22"/>
      <c r="J32019" s="23"/>
      <c r="K32019" s="23"/>
      <c r="L32019" s="22"/>
      <c r="M32019" s="22"/>
      <c r="O32019" s="1"/>
    </row>
    <row r="32020" spans="7:15" x14ac:dyDescent="0.2">
      <c r="G32020" s="2"/>
      <c r="H32020" s="22"/>
      <c r="I32020" s="22"/>
      <c r="J32020" s="23"/>
      <c r="K32020" s="23"/>
      <c r="L32020" s="22"/>
      <c r="M32020" s="22"/>
      <c r="O32020" s="1"/>
    </row>
    <row r="32021" spans="7:15" x14ac:dyDescent="0.2">
      <c r="G32021" s="2"/>
      <c r="H32021" s="22"/>
      <c r="I32021" s="22"/>
      <c r="J32021" s="23"/>
      <c r="K32021" s="23"/>
      <c r="L32021" s="22"/>
      <c r="M32021" s="22"/>
      <c r="O32021" s="1"/>
    </row>
    <row r="32022" spans="7:15" x14ac:dyDescent="0.2">
      <c r="G32022" s="2"/>
      <c r="H32022" s="22"/>
      <c r="I32022" s="22"/>
      <c r="J32022" s="23"/>
      <c r="K32022" s="23"/>
      <c r="L32022" s="22"/>
      <c r="M32022" s="22"/>
      <c r="O32022" s="1"/>
    </row>
    <row r="32023" spans="7:15" x14ac:dyDescent="0.2">
      <c r="G32023" s="2"/>
      <c r="H32023" s="22"/>
      <c r="I32023" s="22"/>
      <c r="J32023" s="23"/>
      <c r="K32023" s="23"/>
      <c r="L32023" s="22"/>
      <c r="M32023" s="22"/>
      <c r="O32023" s="1"/>
    </row>
    <row r="32024" spans="7:15" x14ac:dyDescent="0.2">
      <c r="G32024" s="2"/>
      <c r="H32024" s="22"/>
      <c r="I32024" s="22"/>
      <c r="J32024" s="23"/>
      <c r="K32024" s="23"/>
      <c r="L32024" s="22"/>
      <c r="M32024" s="22"/>
      <c r="O32024" s="1"/>
    </row>
    <row r="32025" spans="7:15" x14ac:dyDescent="0.2">
      <c r="G32025" s="2"/>
      <c r="H32025" s="22"/>
      <c r="I32025" s="22"/>
      <c r="J32025" s="23"/>
      <c r="K32025" s="23"/>
      <c r="L32025" s="22"/>
      <c r="M32025" s="22"/>
      <c r="O32025" s="1"/>
    </row>
    <row r="32026" spans="7:15" x14ac:dyDescent="0.2">
      <c r="G32026" s="2"/>
      <c r="H32026" s="22"/>
      <c r="I32026" s="22"/>
      <c r="J32026" s="23"/>
      <c r="K32026" s="23"/>
      <c r="L32026" s="22"/>
      <c r="M32026" s="22"/>
      <c r="O32026" s="1"/>
    </row>
    <row r="32027" spans="7:15" x14ac:dyDescent="0.2">
      <c r="G32027" s="2"/>
      <c r="H32027" s="22"/>
      <c r="I32027" s="22"/>
      <c r="J32027" s="23"/>
      <c r="K32027" s="23"/>
      <c r="L32027" s="22"/>
      <c r="M32027" s="22"/>
      <c r="O32027" s="1"/>
    </row>
    <row r="32028" spans="7:15" x14ac:dyDescent="0.2">
      <c r="G32028" s="2"/>
      <c r="H32028" s="22"/>
      <c r="I32028" s="22"/>
      <c r="J32028" s="23"/>
      <c r="K32028" s="23"/>
      <c r="L32028" s="22"/>
      <c r="M32028" s="22"/>
      <c r="O32028" s="1"/>
    </row>
    <row r="32029" spans="7:15" x14ac:dyDescent="0.2">
      <c r="G32029" s="2"/>
      <c r="H32029" s="22"/>
      <c r="I32029" s="22"/>
      <c r="J32029" s="23"/>
      <c r="K32029" s="23"/>
      <c r="L32029" s="22"/>
      <c r="M32029" s="22"/>
      <c r="O32029" s="1"/>
    </row>
    <row r="32030" spans="7:15" x14ac:dyDescent="0.2">
      <c r="G32030" s="2"/>
      <c r="H32030" s="22"/>
      <c r="I32030" s="22"/>
      <c r="J32030" s="23"/>
      <c r="K32030" s="23"/>
      <c r="L32030" s="22"/>
      <c r="M32030" s="22"/>
      <c r="O32030" s="1"/>
    </row>
    <row r="32031" spans="7:15" x14ac:dyDescent="0.2">
      <c r="G32031" s="2"/>
      <c r="H32031" s="22"/>
      <c r="I32031" s="22"/>
      <c r="J32031" s="23"/>
      <c r="K32031" s="23"/>
      <c r="L32031" s="22"/>
      <c r="M32031" s="22"/>
      <c r="O32031" s="1"/>
    </row>
    <row r="32032" spans="7:15" x14ac:dyDescent="0.2">
      <c r="G32032" s="2"/>
      <c r="H32032" s="22"/>
      <c r="I32032" s="22"/>
      <c r="J32032" s="23"/>
      <c r="K32032" s="23"/>
      <c r="L32032" s="22"/>
      <c r="M32032" s="22"/>
      <c r="O32032" s="1"/>
    </row>
    <row r="32033" spans="7:15" x14ac:dyDescent="0.2">
      <c r="G32033" s="2"/>
      <c r="H32033" s="22"/>
      <c r="I32033" s="22"/>
      <c r="J32033" s="23"/>
      <c r="K32033" s="23"/>
      <c r="L32033" s="22"/>
      <c r="M32033" s="22"/>
      <c r="O32033" s="1"/>
    </row>
    <row r="32034" spans="7:15" x14ac:dyDescent="0.2">
      <c r="G32034" s="2"/>
      <c r="H32034" s="22"/>
      <c r="I32034" s="22"/>
      <c r="J32034" s="23"/>
      <c r="K32034" s="23"/>
      <c r="L32034" s="22"/>
      <c r="M32034" s="22"/>
      <c r="O32034" s="1"/>
    </row>
    <row r="32035" spans="7:15" x14ac:dyDescent="0.2">
      <c r="G32035" s="2"/>
      <c r="H32035" s="22"/>
      <c r="I32035" s="22"/>
      <c r="J32035" s="23"/>
      <c r="K32035" s="23"/>
      <c r="L32035" s="22"/>
      <c r="M32035" s="22"/>
      <c r="O32035" s="1"/>
    </row>
    <row r="32036" spans="7:15" x14ac:dyDescent="0.2">
      <c r="G32036" s="2"/>
      <c r="H32036" s="22"/>
      <c r="I32036" s="22"/>
      <c r="J32036" s="23"/>
      <c r="K32036" s="23"/>
      <c r="L32036" s="22"/>
      <c r="M32036" s="22"/>
      <c r="O32036" s="1"/>
    </row>
    <row r="32037" spans="7:15" x14ac:dyDescent="0.2">
      <c r="G32037" s="2"/>
      <c r="H32037" s="22"/>
      <c r="I32037" s="22"/>
      <c r="J32037" s="23"/>
      <c r="K32037" s="23"/>
      <c r="L32037" s="22"/>
      <c r="M32037" s="22"/>
      <c r="O32037" s="1"/>
    </row>
    <row r="32038" spans="7:15" x14ac:dyDescent="0.2">
      <c r="G32038" s="2"/>
      <c r="H32038" s="22"/>
      <c r="I32038" s="22"/>
      <c r="J32038" s="23"/>
      <c r="K32038" s="23"/>
      <c r="L32038" s="22"/>
      <c r="M32038" s="22"/>
      <c r="O32038" s="1"/>
    </row>
    <row r="32039" spans="7:15" x14ac:dyDescent="0.2">
      <c r="G32039" s="2"/>
      <c r="H32039" s="22"/>
      <c r="I32039" s="22"/>
      <c r="J32039" s="23"/>
      <c r="K32039" s="23"/>
      <c r="L32039" s="22"/>
      <c r="M32039" s="22"/>
      <c r="O32039" s="1"/>
    </row>
    <row r="32040" spans="7:15" x14ac:dyDescent="0.2">
      <c r="G32040" s="2"/>
      <c r="H32040" s="22"/>
      <c r="I32040" s="22"/>
      <c r="J32040" s="23"/>
      <c r="K32040" s="23"/>
      <c r="L32040" s="22"/>
      <c r="M32040" s="22"/>
      <c r="O32040" s="1"/>
    </row>
    <row r="32041" spans="7:15" x14ac:dyDescent="0.2">
      <c r="G32041" s="2"/>
      <c r="H32041" s="22"/>
      <c r="I32041" s="22"/>
      <c r="J32041" s="23"/>
      <c r="K32041" s="23"/>
      <c r="L32041" s="22"/>
      <c r="M32041" s="22"/>
      <c r="O32041" s="1"/>
    </row>
    <row r="32042" spans="7:15" x14ac:dyDescent="0.2">
      <c r="G32042" s="2"/>
      <c r="H32042" s="22"/>
      <c r="I32042" s="22"/>
      <c r="J32042" s="23"/>
      <c r="K32042" s="23"/>
      <c r="L32042" s="22"/>
      <c r="M32042" s="22"/>
      <c r="O32042" s="1"/>
    </row>
    <row r="32043" spans="7:15" x14ac:dyDescent="0.2">
      <c r="G32043" s="2"/>
      <c r="H32043" s="22"/>
      <c r="I32043" s="22"/>
      <c r="J32043" s="23"/>
      <c r="K32043" s="23"/>
      <c r="L32043" s="22"/>
      <c r="M32043" s="22"/>
      <c r="O32043" s="1"/>
    </row>
    <row r="32044" spans="7:15" x14ac:dyDescent="0.2">
      <c r="G32044" s="2"/>
      <c r="H32044" s="22"/>
      <c r="I32044" s="22"/>
      <c r="J32044" s="23"/>
      <c r="K32044" s="23"/>
      <c r="L32044" s="22"/>
      <c r="M32044" s="22"/>
      <c r="O32044" s="1"/>
    </row>
    <row r="32045" spans="7:15" x14ac:dyDescent="0.2">
      <c r="G32045" s="2"/>
      <c r="H32045" s="22"/>
      <c r="I32045" s="22"/>
      <c r="J32045" s="23"/>
      <c r="K32045" s="23"/>
      <c r="L32045" s="22"/>
      <c r="M32045" s="22"/>
      <c r="O32045" s="1"/>
    </row>
    <row r="32046" spans="7:15" x14ac:dyDescent="0.2">
      <c r="G32046" s="2"/>
      <c r="H32046" s="22"/>
      <c r="I32046" s="22"/>
      <c r="J32046" s="23"/>
      <c r="K32046" s="23"/>
      <c r="L32046" s="22"/>
      <c r="M32046" s="22"/>
      <c r="O32046" s="1"/>
    </row>
    <row r="32047" spans="7:15" x14ac:dyDescent="0.2">
      <c r="G32047" s="2"/>
      <c r="H32047" s="22"/>
      <c r="I32047" s="22"/>
      <c r="J32047" s="23"/>
      <c r="K32047" s="23"/>
      <c r="L32047" s="22"/>
      <c r="M32047" s="22"/>
      <c r="O32047" s="1"/>
    </row>
    <row r="32048" spans="7:15" x14ac:dyDescent="0.2">
      <c r="G32048" s="2"/>
      <c r="H32048" s="22"/>
      <c r="I32048" s="22"/>
      <c r="J32048" s="23"/>
      <c r="K32048" s="23"/>
      <c r="L32048" s="22"/>
      <c r="M32048" s="22"/>
      <c r="O32048" s="1"/>
    </row>
    <row r="32049" spans="7:15" x14ac:dyDescent="0.2">
      <c r="G32049" s="2"/>
      <c r="H32049" s="22"/>
      <c r="I32049" s="22"/>
      <c r="J32049" s="23"/>
      <c r="K32049" s="23"/>
      <c r="L32049" s="22"/>
      <c r="M32049" s="22"/>
      <c r="O32049" s="1"/>
    </row>
    <row r="32050" spans="7:15" x14ac:dyDescent="0.2">
      <c r="G32050" s="2"/>
      <c r="H32050" s="22"/>
      <c r="I32050" s="22"/>
      <c r="J32050" s="23"/>
      <c r="K32050" s="23"/>
      <c r="L32050" s="22"/>
      <c r="M32050" s="22"/>
      <c r="O32050" s="1"/>
    </row>
    <row r="32051" spans="7:15" x14ac:dyDescent="0.2">
      <c r="G32051" s="2"/>
      <c r="H32051" s="22"/>
      <c r="I32051" s="22"/>
      <c r="J32051" s="23"/>
      <c r="K32051" s="23"/>
      <c r="L32051" s="22"/>
      <c r="M32051" s="22"/>
      <c r="O32051" s="1"/>
    </row>
    <row r="32052" spans="7:15" x14ac:dyDescent="0.2">
      <c r="G32052" s="2"/>
      <c r="H32052" s="22"/>
      <c r="I32052" s="22"/>
      <c r="J32052" s="23"/>
      <c r="K32052" s="23"/>
      <c r="L32052" s="22"/>
      <c r="M32052" s="22"/>
      <c r="O32052" s="1"/>
    </row>
    <row r="32053" spans="7:15" x14ac:dyDescent="0.2">
      <c r="G32053" s="2"/>
      <c r="H32053" s="22"/>
      <c r="I32053" s="22"/>
      <c r="J32053" s="23"/>
      <c r="K32053" s="23"/>
      <c r="L32053" s="22"/>
      <c r="M32053" s="22"/>
      <c r="O32053" s="1"/>
    </row>
    <row r="32054" spans="7:15" x14ac:dyDescent="0.2">
      <c r="G32054" s="2"/>
      <c r="H32054" s="22"/>
      <c r="I32054" s="22"/>
      <c r="J32054" s="23"/>
      <c r="K32054" s="23"/>
      <c r="L32054" s="22"/>
      <c r="M32054" s="22"/>
      <c r="O32054" s="1"/>
    </row>
    <row r="32055" spans="7:15" x14ac:dyDescent="0.2">
      <c r="G32055" s="2"/>
      <c r="H32055" s="22"/>
      <c r="I32055" s="22"/>
      <c r="J32055" s="23"/>
      <c r="K32055" s="23"/>
      <c r="L32055" s="22"/>
      <c r="M32055" s="22"/>
      <c r="O32055" s="1"/>
    </row>
    <row r="32056" spans="7:15" x14ac:dyDescent="0.2">
      <c r="G32056" s="2"/>
      <c r="H32056" s="22"/>
      <c r="I32056" s="22"/>
      <c r="J32056" s="23"/>
      <c r="K32056" s="23"/>
      <c r="L32056" s="22"/>
      <c r="M32056" s="22"/>
      <c r="O32056" s="1"/>
    </row>
    <row r="32057" spans="7:15" x14ac:dyDescent="0.2">
      <c r="G32057" s="2"/>
      <c r="H32057" s="22"/>
      <c r="I32057" s="22"/>
      <c r="J32057" s="23"/>
      <c r="K32057" s="23"/>
      <c r="L32057" s="22"/>
      <c r="M32057" s="22"/>
      <c r="O32057" s="1"/>
    </row>
    <row r="32058" spans="7:15" x14ac:dyDescent="0.2">
      <c r="G32058" s="2"/>
      <c r="H32058" s="22"/>
      <c r="I32058" s="22"/>
      <c r="J32058" s="23"/>
      <c r="K32058" s="23"/>
      <c r="L32058" s="22"/>
      <c r="M32058" s="22"/>
      <c r="O32058" s="1"/>
    </row>
    <row r="32059" spans="7:15" x14ac:dyDescent="0.2">
      <c r="G32059" s="2"/>
      <c r="H32059" s="22"/>
      <c r="I32059" s="22"/>
      <c r="J32059" s="23"/>
      <c r="K32059" s="23"/>
      <c r="L32059" s="22"/>
      <c r="M32059" s="22"/>
      <c r="O32059" s="1"/>
    </row>
    <row r="32060" spans="7:15" x14ac:dyDescent="0.2">
      <c r="G32060" s="2"/>
      <c r="H32060" s="22"/>
      <c r="I32060" s="22"/>
      <c r="J32060" s="23"/>
      <c r="K32060" s="23"/>
      <c r="L32060" s="22"/>
      <c r="M32060" s="22"/>
      <c r="O32060" s="1"/>
    </row>
    <row r="32061" spans="7:15" x14ac:dyDescent="0.2">
      <c r="G32061" s="2"/>
      <c r="H32061" s="22"/>
      <c r="I32061" s="22"/>
      <c r="J32061" s="23"/>
      <c r="K32061" s="23"/>
      <c r="L32061" s="22"/>
      <c r="M32061" s="22"/>
      <c r="O32061" s="1"/>
    </row>
    <row r="32062" spans="7:15" x14ac:dyDescent="0.2">
      <c r="G32062" s="2"/>
      <c r="H32062" s="22"/>
      <c r="I32062" s="22"/>
      <c r="J32062" s="23"/>
      <c r="K32062" s="23"/>
      <c r="L32062" s="22"/>
      <c r="M32062" s="22"/>
      <c r="O32062" s="1"/>
    </row>
    <row r="32063" spans="7:15" x14ac:dyDescent="0.2">
      <c r="G32063" s="2"/>
      <c r="H32063" s="22"/>
      <c r="I32063" s="22"/>
      <c r="J32063" s="23"/>
      <c r="K32063" s="23"/>
      <c r="L32063" s="22"/>
      <c r="M32063" s="22"/>
      <c r="O32063" s="1"/>
    </row>
    <row r="32064" spans="7:15" x14ac:dyDescent="0.2">
      <c r="G32064" s="2"/>
      <c r="H32064" s="22"/>
      <c r="I32064" s="22"/>
      <c r="J32064" s="23"/>
      <c r="K32064" s="23"/>
      <c r="L32064" s="22"/>
      <c r="M32064" s="22"/>
      <c r="O32064" s="1"/>
    </row>
    <row r="32065" spans="7:15" x14ac:dyDescent="0.2">
      <c r="G32065" s="2"/>
      <c r="H32065" s="22"/>
      <c r="I32065" s="22"/>
      <c r="J32065" s="23"/>
      <c r="K32065" s="23"/>
      <c r="L32065" s="22"/>
      <c r="M32065" s="22"/>
      <c r="O32065" s="1"/>
    </row>
    <row r="32066" spans="7:15" x14ac:dyDescent="0.2">
      <c r="G32066" s="2"/>
      <c r="H32066" s="22"/>
      <c r="I32066" s="22"/>
      <c r="J32066" s="23"/>
      <c r="K32066" s="23"/>
      <c r="L32066" s="22"/>
      <c r="M32066" s="22"/>
      <c r="O32066" s="1"/>
    </row>
    <row r="32067" spans="7:15" x14ac:dyDescent="0.2">
      <c r="G32067" s="2"/>
      <c r="H32067" s="22"/>
      <c r="I32067" s="22"/>
      <c r="J32067" s="23"/>
      <c r="K32067" s="23"/>
      <c r="L32067" s="22"/>
      <c r="M32067" s="22"/>
      <c r="O32067" s="1"/>
    </row>
    <row r="32068" spans="7:15" x14ac:dyDescent="0.2">
      <c r="G32068" s="2"/>
      <c r="H32068" s="22"/>
      <c r="I32068" s="22"/>
      <c r="J32068" s="23"/>
      <c r="K32068" s="23"/>
      <c r="L32068" s="22"/>
      <c r="M32068" s="22"/>
      <c r="O32068" s="1"/>
    </row>
    <row r="32069" spans="7:15" x14ac:dyDescent="0.2">
      <c r="G32069" s="2"/>
      <c r="H32069" s="22"/>
      <c r="I32069" s="22"/>
      <c r="J32069" s="23"/>
      <c r="K32069" s="23"/>
      <c r="L32069" s="22"/>
      <c r="M32069" s="22"/>
      <c r="O32069" s="1"/>
    </row>
    <row r="32070" spans="7:15" x14ac:dyDescent="0.2">
      <c r="G32070" s="2"/>
      <c r="H32070" s="22"/>
      <c r="I32070" s="22"/>
      <c r="J32070" s="23"/>
      <c r="K32070" s="23"/>
      <c r="L32070" s="22"/>
      <c r="M32070" s="22"/>
      <c r="O32070" s="1"/>
    </row>
    <row r="32071" spans="7:15" x14ac:dyDescent="0.2">
      <c r="G32071" s="2"/>
      <c r="H32071" s="22"/>
      <c r="I32071" s="22"/>
      <c r="J32071" s="23"/>
      <c r="K32071" s="23"/>
      <c r="L32071" s="22"/>
      <c r="M32071" s="22"/>
      <c r="O32071" s="1"/>
    </row>
    <row r="32072" spans="7:15" x14ac:dyDescent="0.2">
      <c r="G32072" s="2"/>
      <c r="H32072" s="22"/>
      <c r="I32072" s="22"/>
      <c r="J32072" s="23"/>
      <c r="K32072" s="23"/>
      <c r="L32072" s="22"/>
      <c r="M32072" s="22"/>
      <c r="O32072" s="1"/>
    </row>
    <row r="32073" spans="7:15" x14ac:dyDescent="0.2">
      <c r="G32073" s="2"/>
      <c r="H32073" s="22"/>
      <c r="I32073" s="22"/>
      <c r="J32073" s="23"/>
      <c r="K32073" s="23"/>
      <c r="L32073" s="22"/>
      <c r="M32073" s="22"/>
      <c r="O32073" s="1"/>
    </row>
    <row r="32074" spans="7:15" x14ac:dyDescent="0.2">
      <c r="G32074" s="2"/>
      <c r="H32074" s="22"/>
      <c r="I32074" s="22"/>
      <c r="J32074" s="23"/>
      <c r="K32074" s="23"/>
      <c r="L32074" s="22"/>
      <c r="M32074" s="22"/>
      <c r="O32074" s="1"/>
    </row>
    <row r="32075" spans="7:15" x14ac:dyDescent="0.2">
      <c r="G32075" s="2"/>
      <c r="H32075" s="22"/>
      <c r="I32075" s="22"/>
      <c r="J32075" s="23"/>
      <c r="K32075" s="23"/>
      <c r="L32075" s="22"/>
      <c r="M32075" s="22"/>
      <c r="O32075" s="1"/>
    </row>
    <row r="32076" spans="7:15" x14ac:dyDescent="0.2">
      <c r="G32076" s="2"/>
      <c r="H32076" s="22"/>
      <c r="I32076" s="22"/>
      <c r="J32076" s="23"/>
      <c r="K32076" s="23"/>
      <c r="L32076" s="22"/>
      <c r="M32076" s="22"/>
      <c r="O32076" s="1"/>
    </row>
    <row r="32077" spans="7:15" x14ac:dyDescent="0.2">
      <c r="G32077" s="2"/>
      <c r="H32077" s="22"/>
      <c r="I32077" s="22"/>
      <c r="J32077" s="23"/>
      <c r="K32077" s="23"/>
      <c r="L32077" s="22"/>
      <c r="M32077" s="22"/>
      <c r="O32077" s="1"/>
    </row>
    <row r="32078" spans="7:15" x14ac:dyDescent="0.2">
      <c r="G32078" s="2"/>
      <c r="H32078" s="22"/>
      <c r="I32078" s="22"/>
      <c r="J32078" s="23"/>
      <c r="K32078" s="23"/>
      <c r="L32078" s="22"/>
      <c r="M32078" s="22"/>
      <c r="O32078" s="1"/>
    </row>
    <row r="32079" spans="7:15" x14ac:dyDescent="0.2">
      <c r="G32079" s="2"/>
      <c r="H32079" s="22"/>
      <c r="I32079" s="22"/>
      <c r="J32079" s="23"/>
      <c r="K32079" s="23"/>
      <c r="L32079" s="22"/>
      <c r="M32079" s="22"/>
      <c r="O32079" s="1"/>
    </row>
    <row r="32080" spans="7:15" x14ac:dyDescent="0.2">
      <c r="G32080" s="2"/>
      <c r="H32080" s="22"/>
      <c r="I32080" s="22"/>
      <c r="J32080" s="23"/>
      <c r="K32080" s="23"/>
      <c r="L32080" s="22"/>
      <c r="M32080" s="22"/>
      <c r="O32080" s="1"/>
    </row>
    <row r="32081" spans="7:15" x14ac:dyDescent="0.2">
      <c r="G32081" s="2"/>
      <c r="H32081" s="22"/>
      <c r="I32081" s="22"/>
      <c r="J32081" s="23"/>
      <c r="K32081" s="23"/>
      <c r="L32081" s="22"/>
      <c r="M32081" s="22"/>
      <c r="O32081" s="1"/>
    </row>
    <row r="32082" spans="7:15" x14ac:dyDescent="0.2">
      <c r="G32082" s="2"/>
      <c r="H32082" s="22"/>
      <c r="I32082" s="22"/>
      <c r="J32082" s="23"/>
      <c r="K32082" s="23"/>
      <c r="L32082" s="22"/>
      <c r="M32082" s="22"/>
      <c r="O32082" s="1"/>
    </row>
    <row r="32083" spans="7:15" x14ac:dyDescent="0.2">
      <c r="G32083" s="2"/>
      <c r="H32083" s="22"/>
      <c r="I32083" s="22"/>
      <c r="J32083" s="23"/>
      <c r="K32083" s="23"/>
      <c r="L32083" s="22"/>
      <c r="M32083" s="22"/>
      <c r="O32083" s="1"/>
    </row>
    <row r="32084" spans="7:15" x14ac:dyDescent="0.2">
      <c r="G32084" s="2"/>
      <c r="H32084" s="22"/>
      <c r="I32084" s="22"/>
      <c r="J32084" s="23"/>
      <c r="K32084" s="23"/>
      <c r="L32084" s="22"/>
      <c r="M32084" s="22"/>
      <c r="O32084" s="1"/>
    </row>
    <row r="32085" spans="7:15" x14ac:dyDescent="0.2">
      <c r="G32085" s="2"/>
      <c r="H32085" s="22"/>
      <c r="I32085" s="22"/>
      <c r="J32085" s="23"/>
      <c r="K32085" s="23"/>
      <c r="L32085" s="22"/>
      <c r="M32085" s="22"/>
      <c r="O32085" s="1"/>
    </row>
    <row r="32086" spans="7:15" x14ac:dyDescent="0.2">
      <c r="G32086" s="2"/>
      <c r="H32086" s="22"/>
      <c r="I32086" s="22"/>
      <c r="J32086" s="23"/>
      <c r="K32086" s="23"/>
      <c r="L32086" s="22"/>
      <c r="M32086" s="22"/>
      <c r="O32086" s="1"/>
    </row>
    <row r="32087" spans="7:15" x14ac:dyDescent="0.2">
      <c r="G32087" s="2"/>
      <c r="H32087" s="22"/>
      <c r="I32087" s="22"/>
      <c r="J32087" s="23"/>
      <c r="K32087" s="23"/>
      <c r="L32087" s="22"/>
      <c r="M32087" s="22"/>
      <c r="O32087" s="1"/>
    </row>
    <row r="32088" spans="7:15" x14ac:dyDescent="0.2">
      <c r="G32088" s="2"/>
      <c r="H32088" s="22"/>
      <c r="I32088" s="22"/>
      <c r="J32088" s="23"/>
      <c r="K32088" s="23"/>
      <c r="L32088" s="22"/>
      <c r="M32088" s="22"/>
      <c r="O32088" s="1"/>
    </row>
    <row r="32089" spans="7:15" x14ac:dyDescent="0.2">
      <c r="G32089" s="2"/>
      <c r="H32089" s="22"/>
      <c r="I32089" s="22"/>
      <c r="J32089" s="23"/>
      <c r="K32089" s="23"/>
      <c r="L32089" s="22"/>
      <c r="M32089" s="22"/>
      <c r="O32089" s="1"/>
    </row>
    <row r="32090" spans="7:15" x14ac:dyDescent="0.2">
      <c r="G32090" s="2"/>
      <c r="H32090" s="22"/>
      <c r="I32090" s="22"/>
      <c r="J32090" s="23"/>
      <c r="K32090" s="23"/>
      <c r="L32090" s="22"/>
      <c r="M32090" s="22"/>
      <c r="O32090" s="1"/>
    </row>
    <row r="32091" spans="7:15" x14ac:dyDescent="0.2">
      <c r="G32091" s="2"/>
      <c r="H32091" s="22"/>
      <c r="I32091" s="22"/>
      <c r="J32091" s="23"/>
      <c r="K32091" s="23"/>
      <c r="L32091" s="22"/>
      <c r="M32091" s="22"/>
      <c r="O32091" s="1"/>
    </row>
    <row r="32092" spans="7:15" x14ac:dyDescent="0.2">
      <c r="G32092" s="2"/>
      <c r="H32092" s="22"/>
      <c r="I32092" s="22"/>
      <c r="J32092" s="23"/>
      <c r="K32092" s="23"/>
      <c r="L32092" s="22"/>
      <c r="M32092" s="22"/>
      <c r="O32092" s="1"/>
    </row>
    <row r="32093" spans="7:15" x14ac:dyDescent="0.2">
      <c r="G32093" s="2"/>
      <c r="H32093" s="22"/>
      <c r="I32093" s="22"/>
      <c r="J32093" s="23"/>
      <c r="K32093" s="23"/>
      <c r="L32093" s="22"/>
      <c r="M32093" s="22"/>
      <c r="O32093" s="1"/>
    </row>
    <row r="32094" spans="7:15" x14ac:dyDescent="0.2">
      <c r="G32094" s="2"/>
      <c r="H32094" s="22"/>
      <c r="I32094" s="22"/>
      <c r="J32094" s="23"/>
      <c r="K32094" s="23"/>
      <c r="L32094" s="22"/>
      <c r="M32094" s="22"/>
      <c r="O32094" s="1"/>
    </row>
    <row r="32095" spans="7:15" x14ac:dyDescent="0.2">
      <c r="G32095" s="2"/>
      <c r="H32095" s="22"/>
      <c r="I32095" s="22"/>
      <c r="J32095" s="23"/>
      <c r="K32095" s="23"/>
      <c r="L32095" s="22"/>
      <c r="M32095" s="22"/>
      <c r="O32095" s="1"/>
    </row>
    <row r="32096" spans="7:15" x14ac:dyDescent="0.2">
      <c r="G32096" s="2"/>
      <c r="H32096" s="22"/>
      <c r="I32096" s="22"/>
      <c r="J32096" s="23"/>
      <c r="K32096" s="23"/>
      <c r="L32096" s="22"/>
      <c r="M32096" s="22"/>
      <c r="O32096" s="1"/>
    </row>
    <row r="32097" spans="7:15" x14ac:dyDescent="0.2">
      <c r="G32097" s="2"/>
      <c r="H32097" s="22"/>
      <c r="I32097" s="22"/>
      <c r="J32097" s="23"/>
      <c r="K32097" s="23"/>
      <c r="L32097" s="22"/>
      <c r="M32097" s="22"/>
      <c r="O32097" s="1"/>
    </row>
    <row r="32098" spans="7:15" x14ac:dyDescent="0.2">
      <c r="G32098" s="2"/>
      <c r="H32098" s="22"/>
      <c r="I32098" s="22"/>
      <c r="J32098" s="23"/>
      <c r="K32098" s="23"/>
      <c r="L32098" s="22"/>
      <c r="M32098" s="22"/>
      <c r="O32098" s="1"/>
    </row>
    <row r="32099" spans="7:15" x14ac:dyDescent="0.2">
      <c r="G32099" s="2"/>
      <c r="H32099" s="22"/>
      <c r="I32099" s="22"/>
      <c r="J32099" s="23"/>
      <c r="K32099" s="23"/>
      <c r="L32099" s="22"/>
      <c r="M32099" s="22"/>
      <c r="O32099" s="1"/>
    </row>
    <row r="32100" spans="7:15" x14ac:dyDescent="0.2">
      <c r="G32100" s="2"/>
      <c r="H32100" s="22"/>
      <c r="I32100" s="22"/>
      <c r="J32100" s="23"/>
      <c r="K32100" s="23"/>
      <c r="L32100" s="22"/>
      <c r="M32100" s="22"/>
      <c r="O32100" s="1"/>
    </row>
    <row r="32101" spans="7:15" x14ac:dyDescent="0.2">
      <c r="G32101" s="2"/>
      <c r="H32101" s="22"/>
      <c r="I32101" s="22"/>
      <c r="J32101" s="23"/>
      <c r="K32101" s="23"/>
      <c r="L32101" s="22"/>
      <c r="M32101" s="22"/>
      <c r="O32101" s="1"/>
    </row>
    <row r="32102" spans="7:15" x14ac:dyDescent="0.2">
      <c r="G32102" s="2"/>
      <c r="H32102" s="22"/>
      <c r="I32102" s="22"/>
      <c r="J32102" s="23"/>
      <c r="K32102" s="23"/>
      <c r="L32102" s="22"/>
      <c r="M32102" s="22"/>
      <c r="O32102" s="1"/>
    </row>
    <row r="32103" spans="7:15" x14ac:dyDescent="0.2">
      <c r="G32103" s="2"/>
      <c r="H32103" s="22"/>
      <c r="I32103" s="22"/>
      <c r="J32103" s="23"/>
      <c r="K32103" s="23"/>
      <c r="L32103" s="22"/>
      <c r="M32103" s="22"/>
      <c r="O32103" s="1"/>
    </row>
    <row r="32104" spans="7:15" x14ac:dyDescent="0.2">
      <c r="G32104" s="2"/>
      <c r="H32104" s="22"/>
      <c r="I32104" s="22"/>
      <c r="J32104" s="23"/>
      <c r="K32104" s="23"/>
      <c r="L32104" s="22"/>
      <c r="M32104" s="22"/>
      <c r="O32104" s="1"/>
    </row>
    <row r="32105" spans="7:15" x14ac:dyDescent="0.2">
      <c r="G32105" s="2"/>
      <c r="H32105" s="22"/>
      <c r="I32105" s="22"/>
      <c r="J32105" s="23"/>
      <c r="K32105" s="23"/>
      <c r="L32105" s="22"/>
      <c r="M32105" s="22"/>
      <c r="O32105" s="1"/>
    </row>
    <row r="32106" spans="7:15" x14ac:dyDescent="0.2">
      <c r="G32106" s="2"/>
      <c r="H32106" s="22"/>
      <c r="I32106" s="22"/>
      <c r="J32106" s="23"/>
      <c r="K32106" s="23"/>
      <c r="L32106" s="22"/>
      <c r="M32106" s="22"/>
      <c r="O32106" s="1"/>
    </row>
    <row r="32107" spans="7:15" x14ac:dyDescent="0.2">
      <c r="G32107" s="2"/>
      <c r="H32107" s="22"/>
      <c r="I32107" s="22"/>
      <c r="J32107" s="23"/>
      <c r="K32107" s="23"/>
      <c r="L32107" s="22"/>
      <c r="M32107" s="22"/>
      <c r="O32107" s="1"/>
    </row>
    <row r="32108" spans="7:15" x14ac:dyDescent="0.2">
      <c r="G32108" s="2"/>
      <c r="H32108" s="22"/>
      <c r="I32108" s="22"/>
      <c r="J32108" s="23"/>
      <c r="K32108" s="23"/>
      <c r="L32108" s="22"/>
      <c r="M32108" s="22"/>
      <c r="O32108" s="1"/>
    </row>
    <row r="32109" spans="7:15" x14ac:dyDescent="0.2">
      <c r="G32109" s="2"/>
      <c r="H32109" s="22"/>
      <c r="I32109" s="22"/>
      <c r="J32109" s="23"/>
      <c r="K32109" s="23"/>
      <c r="L32109" s="22"/>
      <c r="M32109" s="22"/>
      <c r="O32109" s="1"/>
    </row>
    <row r="32110" spans="7:15" x14ac:dyDescent="0.2">
      <c r="G32110" s="2"/>
      <c r="H32110" s="22"/>
      <c r="I32110" s="22"/>
      <c r="J32110" s="23"/>
      <c r="K32110" s="23"/>
      <c r="L32110" s="22"/>
      <c r="M32110" s="22"/>
      <c r="O32110" s="1"/>
    </row>
    <row r="32111" spans="7:15" x14ac:dyDescent="0.2">
      <c r="G32111" s="2"/>
      <c r="H32111" s="22"/>
      <c r="I32111" s="22"/>
      <c r="J32111" s="23"/>
      <c r="K32111" s="23"/>
      <c r="L32111" s="22"/>
      <c r="M32111" s="22"/>
      <c r="O32111" s="1"/>
    </row>
    <row r="32112" spans="7:15" x14ac:dyDescent="0.2">
      <c r="G32112" s="2"/>
      <c r="H32112" s="22"/>
      <c r="I32112" s="22"/>
      <c r="J32112" s="23"/>
      <c r="K32112" s="23"/>
      <c r="L32112" s="22"/>
      <c r="M32112" s="22"/>
      <c r="O32112" s="1"/>
    </row>
    <row r="32113" spans="7:15" x14ac:dyDescent="0.2">
      <c r="G32113" s="2"/>
      <c r="H32113" s="22"/>
      <c r="I32113" s="22"/>
      <c r="J32113" s="23"/>
      <c r="K32113" s="23"/>
      <c r="L32113" s="22"/>
      <c r="M32113" s="22"/>
      <c r="O32113" s="1"/>
    </row>
    <row r="32114" spans="7:15" x14ac:dyDescent="0.2">
      <c r="G32114" s="2"/>
      <c r="H32114" s="22"/>
      <c r="I32114" s="22"/>
      <c r="J32114" s="23"/>
      <c r="K32114" s="23"/>
      <c r="L32114" s="22"/>
      <c r="M32114" s="22"/>
      <c r="O32114" s="1"/>
    </row>
    <row r="32115" spans="7:15" x14ac:dyDescent="0.2">
      <c r="G32115" s="2"/>
      <c r="H32115" s="22"/>
      <c r="I32115" s="22"/>
      <c r="J32115" s="23"/>
      <c r="K32115" s="23"/>
      <c r="L32115" s="22"/>
      <c r="M32115" s="22"/>
      <c r="O32115" s="1"/>
    </row>
    <row r="32116" spans="7:15" x14ac:dyDescent="0.2">
      <c r="G32116" s="2"/>
      <c r="H32116" s="22"/>
      <c r="I32116" s="22"/>
      <c r="J32116" s="23"/>
      <c r="K32116" s="23"/>
      <c r="L32116" s="22"/>
      <c r="M32116" s="22"/>
      <c r="O32116" s="1"/>
    </row>
    <row r="32117" spans="7:15" x14ac:dyDescent="0.2">
      <c r="G32117" s="2"/>
      <c r="H32117" s="22"/>
      <c r="I32117" s="22"/>
      <c r="J32117" s="23"/>
      <c r="K32117" s="23"/>
      <c r="L32117" s="22"/>
      <c r="M32117" s="22"/>
      <c r="O32117" s="1"/>
    </row>
    <row r="32118" spans="7:15" x14ac:dyDescent="0.2">
      <c r="G32118" s="2"/>
      <c r="H32118" s="22"/>
      <c r="I32118" s="22"/>
      <c r="J32118" s="23"/>
      <c r="K32118" s="23"/>
      <c r="L32118" s="22"/>
      <c r="M32118" s="22"/>
      <c r="O32118" s="1"/>
    </row>
    <row r="32119" spans="7:15" x14ac:dyDescent="0.2">
      <c r="G32119" s="2"/>
      <c r="H32119" s="22"/>
      <c r="I32119" s="22"/>
      <c r="J32119" s="23"/>
      <c r="K32119" s="23"/>
      <c r="L32119" s="22"/>
      <c r="M32119" s="22"/>
      <c r="O32119" s="1"/>
    </row>
    <row r="32120" spans="7:15" x14ac:dyDescent="0.2">
      <c r="G32120" s="2"/>
      <c r="H32120" s="22"/>
      <c r="I32120" s="22"/>
      <c r="J32120" s="23"/>
      <c r="K32120" s="23"/>
      <c r="L32120" s="22"/>
      <c r="M32120" s="22"/>
      <c r="O32120" s="1"/>
    </row>
    <row r="32121" spans="7:15" x14ac:dyDescent="0.2">
      <c r="G32121" s="2"/>
      <c r="H32121" s="22"/>
      <c r="I32121" s="22"/>
      <c r="J32121" s="23"/>
      <c r="K32121" s="23"/>
      <c r="L32121" s="22"/>
      <c r="M32121" s="22"/>
      <c r="O32121" s="1"/>
    </row>
    <row r="32122" spans="7:15" x14ac:dyDescent="0.2">
      <c r="G32122" s="2"/>
      <c r="H32122" s="22"/>
      <c r="I32122" s="22"/>
      <c r="J32122" s="23"/>
      <c r="K32122" s="23"/>
      <c r="L32122" s="22"/>
      <c r="M32122" s="22"/>
      <c r="O32122" s="1"/>
    </row>
    <row r="32123" spans="7:15" x14ac:dyDescent="0.2">
      <c r="G32123" s="2"/>
      <c r="H32123" s="22"/>
      <c r="I32123" s="22"/>
      <c r="J32123" s="23"/>
      <c r="K32123" s="23"/>
      <c r="L32123" s="22"/>
      <c r="M32123" s="22"/>
      <c r="O32123" s="1"/>
    </row>
    <row r="32124" spans="7:15" x14ac:dyDescent="0.2">
      <c r="G32124" s="2"/>
      <c r="H32124" s="22"/>
      <c r="I32124" s="22"/>
      <c r="J32124" s="23"/>
      <c r="K32124" s="23"/>
      <c r="L32124" s="22"/>
      <c r="M32124" s="22"/>
      <c r="O32124" s="1"/>
    </row>
    <row r="32125" spans="7:15" x14ac:dyDescent="0.2">
      <c r="G32125" s="2"/>
      <c r="H32125" s="22"/>
      <c r="I32125" s="22"/>
      <c r="J32125" s="23"/>
      <c r="K32125" s="23"/>
      <c r="L32125" s="22"/>
      <c r="M32125" s="22"/>
      <c r="O32125" s="1"/>
    </row>
    <row r="32126" spans="7:15" x14ac:dyDescent="0.2">
      <c r="G32126" s="2"/>
      <c r="H32126" s="22"/>
      <c r="I32126" s="22"/>
      <c r="J32126" s="23"/>
      <c r="K32126" s="23"/>
      <c r="L32126" s="22"/>
      <c r="M32126" s="22"/>
      <c r="O32126" s="1"/>
    </row>
    <row r="32127" spans="7:15" x14ac:dyDescent="0.2">
      <c r="G32127" s="2"/>
      <c r="H32127" s="22"/>
      <c r="I32127" s="22"/>
      <c r="J32127" s="23"/>
      <c r="K32127" s="23"/>
      <c r="L32127" s="22"/>
      <c r="M32127" s="22"/>
      <c r="O32127" s="1"/>
    </row>
    <row r="32128" spans="7:15" x14ac:dyDescent="0.2">
      <c r="G32128" s="2"/>
      <c r="H32128" s="22"/>
      <c r="I32128" s="22"/>
      <c r="J32128" s="23"/>
      <c r="K32128" s="23"/>
      <c r="L32128" s="22"/>
      <c r="M32128" s="22"/>
      <c r="O32128" s="1"/>
    </row>
    <row r="32129" spans="7:15" x14ac:dyDescent="0.2">
      <c r="G32129" s="2"/>
      <c r="H32129" s="22"/>
      <c r="I32129" s="22"/>
      <c r="J32129" s="23"/>
      <c r="K32129" s="23"/>
      <c r="L32129" s="22"/>
      <c r="M32129" s="22"/>
      <c r="O32129" s="1"/>
    </row>
    <row r="32130" spans="7:15" x14ac:dyDescent="0.2">
      <c r="G32130" s="2"/>
      <c r="H32130" s="22"/>
      <c r="I32130" s="22"/>
      <c r="J32130" s="23"/>
      <c r="K32130" s="23"/>
      <c r="L32130" s="22"/>
      <c r="M32130" s="22"/>
      <c r="O32130" s="1"/>
    </row>
    <row r="32131" spans="7:15" x14ac:dyDescent="0.2">
      <c r="G32131" s="2"/>
      <c r="H32131" s="22"/>
      <c r="I32131" s="22"/>
      <c r="J32131" s="23"/>
      <c r="K32131" s="23"/>
      <c r="L32131" s="22"/>
      <c r="M32131" s="22"/>
      <c r="O32131" s="1"/>
    </row>
    <row r="32132" spans="7:15" x14ac:dyDescent="0.2">
      <c r="G32132" s="2"/>
      <c r="H32132" s="22"/>
      <c r="I32132" s="22"/>
      <c r="J32132" s="23"/>
      <c r="K32132" s="23"/>
      <c r="L32132" s="22"/>
      <c r="M32132" s="22"/>
      <c r="O32132" s="1"/>
    </row>
    <row r="32133" spans="7:15" x14ac:dyDescent="0.2">
      <c r="G32133" s="2"/>
      <c r="H32133" s="22"/>
      <c r="I32133" s="22"/>
      <c r="J32133" s="23"/>
      <c r="K32133" s="23"/>
      <c r="L32133" s="22"/>
      <c r="M32133" s="22"/>
      <c r="O32133" s="1"/>
    </row>
    <row r="32134" spans="7:15" x14ac:dyDescent="0.2">
      <c r="G32134" s="2"/>
      <c r="H32134" s="22"/>
      <c r="I32134" s="22"/>
      <c r="J32134" s="23"/>
      <c r="K32134" s="23"/>
      <c r="L32134" s="22"/>
      <c r="M32134" s="22"/>
      <c r="O32134" s="1"/>
    </row>
    <row r="32135" spans="7:15" x14ac:dyDescent="0.2">
      <c r="G32135" s="2"/>
      <c r="H32135" s="22"/>
      <c r="I32135" s="22"/>
      <c r="J32135" s="23"/>
      <c r="K32135" s="23"/>
      <c r="L32135" s="22"/>
      <c r="M32135" s="22"/>
      <c r="O32135" s="1"/>
    </row>
    <row r="32136" spans="7:15" x14ac:dyDescent="0.2">
      <c r="G32136" s="2"/>
      <c r="H32136" s="22"/>
      <c r="I32136" s="22"/>
      <c r="J32136" s="23"/>
      <c r="K32136" s="23"/>
      <c r="L32136" s="22"/>
      <c r="M32136" s="22"/>
      <c r="O32136" s="1"/>
    </row>
    <row r="32137" spans="7:15" x14ac:dyDescent="0.2">
      <c r="G32137" s="2"/>
      <c r="H32137" s="22"/>
      <c r="I32137" s="22"/>
      <c r="J32137" s="23"/>
      <c r="K32137" s="23"/>
      <c r="L32137" s="22"/>
      <c r="M32137" s="22"/>
      <c r="O32137" s="1"/>
    </row>
    <row r="32138" spans="7:15" x14ac:dyDescent="0.2">
      <c r="G32138" s="2"/>
      <c r="H32138" s="22"/>
      <c r="I32138" s="22"/>
      <c r="J32138" s="23"/>
      <c r="K32138" s="23"/>
      <c r="L32138" s="22"/>
      <c r="M32138" s="22"/>
      <c r="O32138" s="1"/>
    </row>
    <row r="32139" spans="7:15" x14ac:dyDescent="0.2">
      <c r="G32139" s="2"/>
      <c r="H32139" s="22"/>
      <c r="I32139" s="22"/>
      <c r="J32139" s="23"/>
      <c r="K32139" s="23"/>
      <c r="L32139" s="22"/>
      <c r="M32139" s="22"/>
      <c r="O32139" s="1"/>
    </row>
    <row r="32140" spans="7:15" x14ac:dyDescent="0.2">
      <c r="G32140" s="2"/>
      <c r="H32140" s="22"/>
      <c r="I32140" s="22"/>
      <c r="J32140" s="23"/>
      <c r="K32140" s="23"/>
      <c r="L32140" s="22"/>
      <c r="M32140" s="22"/>
      <c r="O32140" s="1"/>
    </row>
    <row r="32141" spans="7:15" x14ac:dyDescent="0.2">
      <c r="G32141" s="2"/>
      <c r="H32141" s="22"/>
      <c r="I32141" s="22"/>
      <c r="J32141" s="23"/>
      <c r="K32141" s="23"/>
      <c r="L32141" s="22"/>
      <c r="M32141" s="22"/>
      <c r="O32141" s="1"/>
    </row>
    <row r="32142" spans="7:15" x14ac:dyDescent="0.2">
      <c r="G32142" s="2"/>
      <c r="H32142" s="22"/>
      <c r="I32142" s="22"/>
      <c r="J32142" s="23"/>
      <c r="K32142" s="23"/>
      <c r="L32142" s="22"/>
      <c r="M32142" s="22"/>
      <c r="O32142" s="1"/>
    </row>
    <row r="32143" spans="7:15" x14ac:dyDescent="0.2">
      <c r="G32143" s="2"/>
      <c r="H32143" s="22"/>
      <c r="I32143" s="22"/>
      <c r="J32143" s="23"/>
      <c r="K32143" s="23"/>
      <c r="L32143" s="22"/>
      <c r="M32143" s="22"/>
      <c r="O32143" s="1"/>
    </row>
    <row r="32144" spans="7:15" x14ac:dyDescent="0.2">
      <c r="G32144" s="2"/>
      <c r="H32144" s="22"/>
      <c r="I32144" s="22"/>
      <c r="J32144" s="23"/>
      <c r="K32144" s="23"/>
      <c r="L32144" s="22"/>
      <c r="M32144" s="22"/>
      <c r="O32144" s="1"/>
    </row>
    <row r="32145" spans="7:15" x14ac:dyDescent="0.2">
      <c r="G32145" s="2"/>
      <c r="H32145" s="22"/>
      <c r="I32145" s="22"/>
      <c r="J32145" s="23"/>
      <c r="K32145" s="23"/>
      <c r="L32145" s="22"/>
      <c r="M32145" s="22"/>
      <c r="O32145" s="1"/>
    </row>
    <row r="32146" spans="7:15" x14ac:dyDescent="0.2">
      <c r="G32146" s="2"/>
      <c r="H32146" s="22"/>
      <c r="I32146" s="22"/>
      <c r="J32146" s="23"/>
      <c r="K32146" s="23"/>
      <c r="L32146" s="22"/>
      <c r="M32146" s="22"/>
      <c r="O32146" s="1"/>
    </row>
    <row r="32147" spans="7:15" x14ac:dyDescent="0.2">
      <c r="G32147" s="2"/>
      <c r="H32147" s="22"/>
      <c r="I32147" s="22"/>
      <c r="J32147" s="23"/>
      <c r="K32147" s="23"/>
      <c r="L32147" s="22"/>
      <c r="M32147" s="22"/>
      <c r="O32147" s="1"/>
    </row>
    <row r="32148" spans="7:15" x14ac:dyDescent="0.2">
      <c r="G32148" s="2"/>
      <c r="H32148" s="22"/>
      <c r="I32148" s="22"/>
      <c r="J32148" s="23"/>
      <c r="K32148" s="23"/>
      <c r="L32148" s="22"/>
      <c r="M32148" s="22"/>
      <c r="O32148" s="1"/>
    </row>
    <row r="32149" spans="7:15" x14ac:dyDescent="0.2">
      <c r="G32149" s="2"/>
      <c r="H32149" s="22"/>
      <c r="I32149" s="22"/>
      <c r="J32149" s="23"/>
      <c r="K32149" s="23"/>
      <c r="L32149" s="22"/>
      <c r="M32149" s="22"/>
      <c r="O32149" s="1"/>
    </row>
    <row r="32150" spans="7:15" x14ac:dyDescent="0.2">
      <c r="G32150" s="2"/>
      <c r="H32150" s="22"/>
      <c r="I32150" s="22"/>
      <c r="J32150" s="23"/>
      <c r="K32150" s="23"/>
      <c r="L32150" s="22"/>
      <c r="M32150" s="22"/>
      <c r="O32150" s="1"/>
    </row>
    <row r="32151" spans="7:15" x14ac:dyDescent="0.2">
      <c r="G32151" s="2"/>
      <c r="H32151" s="22"/>
      <c r="I32151" s="22"/>
      <c r="J32151" s="23"/>
      <c r="K32151" s="23"/>
      <c r="L32151" s="22"/>
      <c r="M32151" s="22"/>
      <c r="O32151" s="1"/>
    </row>
    <row r="32152" spans="7:15" x14ac:dyDescent="0.2">
      <c r="G32152" s="2"/>
      <c r="H32152" s="22"/>
      <c r="I32152" s="22"/>
      <c r="J32152" s="23"/>
      <c r="K32152" s="23"/>
      <c r="L32152" s="22"/>
      <c r="M32152" s="22"/>
      <c r="O32152" s="1"/>
    </row>
    <row r="32153" spans="7:15" x14ac:dyDescent="0.2">
      <c r="G32153" s="2"/>
      <c r="H32153" s="22"/>
      <c r="I32153" s="22"/>
      <c r="J32153" s="23"/>
      <c r="K32153" s="23"/>
      <c r="L32153" s="22"/>
      <c r="M32153" s="22"/>
      <c r="O32153" s="1"/>
    </row>
    <row r="32154" spans="7:15" x14ac:dyDescent="0.2">
      <c r="G32154" s="2"/>
      <c r="H32154" s="22"/>
      <c r="I32154" s="22"/>
      <c r="J32154" s="23"/>
      <c r="K32154" s="23"/>
      <c r="L32154" s="22"/>
      <c r="M32154" s="22"/>
      <c r="O32154" s="1"/>
    </row>
    <row r="32155" spans="7:15" x14ac:dyDescent="0.2">
      <c r="G32155" s="2"/>
      <c r="H32155" s="22"/>
      <c r="I32155" s="22"/>
      <c r="J32155" s="23"/>
      <c r="K32155" s="23"/>
      <c r="L32155" s="22"/>
      <c r="M32155" s="22"/>
      <c r="O32155" s="1"/>
    </row>
    <row r="32156" spans="7:15" x14ac:dyDescent="0.2">
      <c r="G32156" s="2"/>
      <c r="H32156" s="22"/>
      <c r="I32156" s="22"/>
      <c r="J32156" s="23"/>
      <c r="K32156" s="23"/>
      <c r="L32156" s="22"/>
      <c r="M32156" s="22"/>
      <c r="O32156" s="1"/>
    </row>
    <row r="32157" spans="7:15" x14ac:dyDescent="0.2">
      <c r="G32157" s="2"/>
      <c r="H32157" s="22"/>
      <c r="I32157" s="22"/>
      <c r="J32157" s="23"/>
      <c r="K32157" s="23"/>
      <c r="L32157" s="22"/>
      <c r="M32157" s="22"/>
      <c r="O32157" s="1"/>
    </row>
    <row r="32158" spans="7:15" x14ac:dyDescent="0.2">
      <c r="G32158" s="2"/>
      <c r="H32158" s="22"/>
      <c r="I32158" s="22"/>
      <c r="J32158" s="23"/>
      <c r="K32158" s="23"/>
      <c r="L32158" s="22"/>
      <c r="M32158" s="22"/>
      <c r="O32158" s="1"/>
    </row>
    <row r="32159" spans="7:15" x14ac:dyDescent="0.2">
      <c r="G32159" s="2"/>
      <c r="H32159" s="22"/>
      <c r="I32159" s="22"/>
      <c r="J32159" s="23"/>
      <c r="K32159" s="23"/>
      <c r="L32159" s="22"/>
      <c r="M32159" s="22"/>
      <c r="O32159" s="1"/>
    </row>
    <row r="32160" spans="7:15" x14ac:dyDescent="0.2">
      <c r="G32160" s="2"/>
      <c r="H32160" s="22"/>
      <c r="I32160" s="22"/>
      <c r="J32160" s="23"/>
      <c r="K32160" s="23"/>
      <c r="L32160" s="22"/>
      <c r="M32160" s="22"/>
      <c r="O32160" s="1"/>
    </row>
    <row r="32161" spans="7:15" x14ac:dyDescent="0.2">
      <c r="G32161" s="2"/>
      <c r="H32161" s="22"/>
      <c r="I32161" s="22"/>
      <c r="J32161" s="23"/>
      <c r="K32161" s="23"/>
      <c r="L32161" s="22"/>
      <c r="M32161" s="22"/>
      <c r="O32161" s="1"/>
    </row>
    <row r="32162" spans="7:15" x14ac:dyDescent="0.2">
      <c r="G32162" s="2"/>
      <c r="H32162" s="22"/>
      <c r="I32162" s="22"/>
      <c r="J32162" s="23"/>
      <c r="K32162" s="23"/>
      <c r="L32162" s="22"/>
      <c r="M32162" s="22"/>
      <c r="O32162" s="1"/>
    </row>
    <row r="32163" spans="7:15" x14ac:dyDescent="0.2">
      <c r="G32163" s="2"/>
      <c r="H32163" s="22"/>
      <c r="I32163" s="22"/>
      <c r="J32163" s="23"/>
      <c r="K32163" s="23"/>
      <c r="L32163" s="22"/>
      <c r="M32163" s="22"/>
      <c r="O32163" s="1"/>
    </row>
    <row r="32164" spans="7:15" x14ac:dyDescent="0.2">
      <c r="G32164" s="2"/>
      <c r="H32164" s="22"/>
      <c r="I32164" s="22"/>
      <c r="J32164" s="23"/>
      <c r="K32164" s="23"/>
      <c r="L32164" s="22"/>
      <c r="M32164" s="22"/>
      <c r="O32164" s="1"/>
    </row>
    <row r="32165" spans="7:15" x14ac:dyDescent="0.2">
      <c r="G32165" s="2"/>
      <c r="H32165" s="22"/>
      <c r="I32165" s="22"/>
      <c r="J32165" s="23"/>
      <c r="K32165" s="23"/>
      <c r="L32165" s="22"/>
      <c r="M32165" s="22"/>
      <c r="O32165" s="1"/>
    </row>
    <row r="32166" spans="7:15" x14ac:dyDescent="0.2">
      <c r="G32166" s="2"/>
      <c r="H32166" s="22"/>
      <c r="I32166" s="22"/>
      <c r="J32166" s="23"/>
      <c r="K32166" s="23"/>
      <c r="L32166" s="22"/>
      <c r="M32166" s="22"/>
      <c r="O32166" s="1"/>
    </row>
    <row r="32167" spans="7:15" x14ac:dyDescent="0.2">
      <c r="G32167" s="2"/>
      <c r="H32167" s="22"/>
      <c r="I32167" s="22"/>
      <c r="J32167" s="23"/>
      <c r="K32167" s="23"/>
      <c r="L32167" s="22"/>
      <c r="M32167" s="22"/>
      <c r="O32167" s="1"/>
    </row>
    <row r="32168" spans="7:15" x14ac:dyDescent="0.2">
      <c r="G32168" s="2"/>
      <c r="H32168" s="22"/>
      <c r="I32168" s="22"/>
      <c r="J32168" s="23"/>
      <c r="K32168" s="23"/>
      <c r="L32168" s="22"/>
      <c r="M32168" s="22"/>
      <c r="O32168" s="1"/>
    </row>
    <row r="32169" spans="7:15" x14ac:dyDescent="0.2">
      <c r="G32169" s="2"/>
      <c r="H32169" s="22"/>
      <c r="I32169" s="22"/>
      <c r="J32169" s="23"/>
      <c r="K32169" s="23"/>
      <c r="L32169" s="22"/>
      <c r="M32169" s="22"/>
      <c r="O32169" s="1"/>
    </row>
    <row r="32170" spans="7:15" x14ac:dyDescent="0.2">
      <c r="G32170" s="2"/>
      <c r="H32170" s="22"/>
      <c r="I32170" s="22"/>
      <c r="J32170" s="23"/>
      <c r="K32170" s="23"/>
      <c r="L32170" s="22"/>
      <c r="M32170" s="22"/>
      <c r="O32170" s="1"/>
    </row>
    <row r="32171" spans="7:15" x14ac:dyDescent="0.2">
      <c r="G32171" s="2"/>
      <c r="H32171" s="22"/>
      <c r="I32171" s="22"/>
      <c r="J32171" s="23"/>
      <c r="K32171" s="23"/>
      <c r="L32171" s="22"/>
      <c r="M32171" s="22"/>
      <c r="O32171" s="1"/>
    </row>
    <row r="32172" spans="7:15" x14ac:dyDescent="0.2">
      <c r="G32172" s="2"/>
      <c r="H32172" s="22"/>
      <c r="I32172" s="22"/>
      <c r="J32172" s="23"/>
      <c r="K32172" s="23"/>
      <c r="L32172" s="22"/>
      <c r="M32172" s="22"/>
      <c r="O32172" s="1"/>
    </row>
    <row r="32173" spans="7:15" x14ac:dyDescent="0.2">
      <c r="G32173" s="2"/>
      <c r="H32173" s="22"/>
      <c r="I32173" s="22"/>
      <c r="J32173" s="23"/>
      <c r="K32173" s="23"/>
      <c r="L32173" s="22"/>
      <c r="M32173" s="22"/>
      <c r="O32173" s="1"/>
    </row>
    <row r="32174" spans="7:15" x14ac:dyDescent="0.2">
      <c r="G32174" s="2"/>
      <c r="H32174" s="22"/>
      <c r="I32174" s="22"/>
      <c r="J32174" s="23"/>
      <c r="K32174" s="23"/>
      <c r="L32174" s="22"/>
      <c r="M32174" s="22"/>
      <c r="O32174" s="1"/>
    </row>
    <row r="32175" spans="7:15" x14ac:dyDescent="0.2">
      <c r="G32175" s="2"/>
      <c r="H32175" s="22"/>
      <c r="I32175" s="22"/>
      <c r="J32175" s="23"/>
      <c r="K32175" s="23"/>
      <c r="L32175" s="22"/>
      <c r="M32175" s="22"/>
      <c r="O32175" s="1"/>
    </row>
    <row r="32176" spans="7:15" x14ac:dyDescent="0.2">
      <c r="G32176" s="2"/>
      <c r="H32176" s="22"/>
      <c r="I32176" s="22"/>
      <c r="J32176" s="23"/>
      <c r="K32176" s="23"/>
      <c r="L32176" s="22"/>
      <c r="M32176" s="22"/>
      <c r="O32176" s="1"/>
    </row>
    <row r="32177" spans="7:15" x14ac:dyDescent="0.2">
      <c r="G32177" s="2"/>
      <c r="H32177" s="22"/>
      <c r="I32177" s="22"/>
      <c r="J32177" s="23"/>
      <c r="K32177" s="23"/>
      <c r="L32177" s="22"/>
      <c r="M32177" s="22"/>
      <c r="O32177" s="1"/>
    </row>
    <row r="32178" spans="7:15" x14ac:dyDescent="0.2">
      <c r="G32178" s="2"/>
      <c r="H32178" s="22"/>
      <c r="I32178" s="22"/>
      <c r="J32178" s="23"/>
      <c r="K32178" s="23"/>
      <c r="L32178" s="22"/>
      <c r="M32178" s="22"/>
      <c r="O32178" s="1"/>
    </row>
    <row r="32179" spans="7:15" x14ac:dyDescent="0.2">
      <c r="G32179" s="2"/>
      <c r="H32179" s="22"/>
      <c r="I32179" s="22"/>
      <c r="J32179" s="23"/>
      <c r="K32179" s="23"/>
      <c r="L32179" s="22"/>
      <c r="M32179" s="22"/>
      <c r="O32179" s="1"/>
    </row>
    <row r="32180" spans="7:15" x14ac:dyDescent="0.2">
      <c r="G32180" s="2"/>
      <c r="H32180" s="22"/>
      <c r="I32180" s="22"/>
      <c r="J32180" s="23"/>
      <c r="K32180" s="23"/>
      <c r="L32180" s="22"/>
      <c r="M32180" s="22"/>
      <c r="O32180" s="1"/>
    </row>
    <row r="32181" spans="7:15" x14ac:dyDescent="0.2">
      <c r="G32181" s="2"/>
      <c r="H32181" s="22"/>
      <c r="I32181" s="22"/>
      <c r="J32181" s="23"/>
      <c r="K32181" s="23"/>
      <c r="L32181" s="22"/>
      <c r="M32181" s="22"/>
      <c r="O32181" s="1"/>
    </row>
    <row r="32182" spans="7:15" x14ac:dyDescent="0.2">
      <c r="G32182" s="2"/>
      <c r="H32182" s="22"/>
      <c r="I32182" s="22"/>
      <c r="J32182" s="23"/>
      <c r="K32182" s="23"/>
      <c r="L32182" s="22"/>
      <c r="M32182" s="22"/>
      <c r="O32182" s="1"/>
    </row>
    <row r="32183" spans="7:15" x14ac:dyDescent="0.2">
      <c r="G32183" s="2"/>
      <c r="H32183" s="22"/>
      <c r="I32183" s="22"/>
      <c r="J32183" s="23"/>
      <c r="K32183" s="23"/>
      <c r="L32183" s="22"/>
      <c r="M32183" s="22"/>
      <c r="O32183" s="1"/>
    </row>
    <row r="32184" spans="7:15" x14ac:dyDescent="0.2">
      <c r="G32184" s="2"/>
      <c r="H32184" s="22"/>
      <c r="I32184" s="22"/>
      <c r="J32184" s="23"/>
      <c r="K32184" s="23"/>
      <c r="L32184" s="22"/>
      <c r="M32184" s="22"/>
      <c r="O32184" s="1"/>
    </row>
    <row r="32185" spans="7:15" x14ac:dyDescent="0.2">
      <c r="G32185" s="2"/>
      <c r="H32185" s="22"/>
      <c r="I32185" s="22"/>
      <c r="J32185" s="23"/>
      <c r="K32185" s="23"/>
      <c r="L32185" s="22"/>
      <c r="M32185" s="22"/>
      <c r="O32185" s="1"/>
    </row>
    <row r="32186" spans="7:15" x14ac:dyDescent="0.2">
      <c r="G32186" s="2"/>
      <c r="H32186" s="22"/>
      <c r="I32186" s="22"/>
      <c r="J32186" s="23"/>
      <c r="K32186" s="23"/>
      <c r="L32186" s="22"/>
      <c r="M32186" s="22"/>
      <c r="O32186" s="1"/>
    </row>
    <row r="32187" spans="7:15" x14ac:dyDescent="0.2">
      <c r="G32187" s="2"/>
      <c r="H32187" s="22"/>
      <c r="I32187" s="22"/>
      <c r="J32187" s="23"/>
      <c r="K32187" s="23"/>
      <c r="L32187" s="22"/>
      <c r="M32187" s="22"/>
      <c r="O32187" s="1"/>
    </row>
    <row r="32188" spans="7:15" x14ac:dyDescent="0.2">
      <c r="G32188" s="2"/>
      <c r="H32188" s="22"/>
      <c r="I32188" s="22"/>
      <c r="J32188" s="23"/>
      <c r="K32188" s="23"/>
      <c r="L32188" s="22"/>
      <c r="M32188" s="22"/>
      <c r="O32188" s="1"/>
    </row>
    <row r="32189" spans="7:15" x14ac:dyDescent="0.2">
      <c r="G32189" s="2"/>
      <c r="H32189" s="22"/>
      <c r="I32189" s="22"/>
      <c r="J32189" s="23"/>
      <c r="K32189" s="23"/>
      <c r="L32189" s="22"/>
      <c r="M32189" s="22"/>
      <c r="O32189" s="1"/>
    </row>
    <row r="32190" spans="7:15" x14ac:dyDescent="0.2">
      <c r="G32190" s="2"/>
      <c r="H32190" s="22"/>
      <c r="I32190" s="22"/>
      <c r="J32190" s="23"/>
      <c r="K32190" s="23"/>
      <c r="L32190" s="22"/>
      <c r="M32190" s="22"/>
      <c r="O32190" s="1"/>
    </row>
    <row r="32191" spans="7:15" x14ac:dyDescent="0.2">
      <c r="G32191" s="2"/>
      <c r="H32191" s="22"/>
      <c r="I32191" s="22"/>
      <c r="J32191" s="23"/>
      <c r="K32191" s="23"/>
      <c r="L32191" s="22"/>
      <c r="M32191" s="22"/>
      <c r="O32191" s="1"/>
    </row>
    <row r="32192" spans="7:15" x14ac:dyDescent="0.2">
      <c r="G32192" s="2"/>
      <c r="H32192" s="22"/>
      <c r="I32192" s="22"/>
      <c r="J32192" s="23"/>
      <c r="K32192" s="23"/>
      <c r="L32192" s="22"/>
      <c r="M32192" s="22"/>
      <c r="O32192" s="1"/>
    </row>
    <row r="32193" spans="7:15" x14ac:dyDescent="0.2">
      <c r="G32193" s="2"/>
      <c r="H32193" s="22"/>
      <c r="I32193" s="22"/>
      <c r="J32193" s="23"/>
      <c r="K32193" s="23"/>
      <c r="L32193" s="22"/>
      <c r="M32193" s="22"/>
      <c r="O32193" s="1"/>
    </row>
    <row r="32194" spans="7:15" x14ac:dyDescent="0.2">
      <c r="G32194" s="2"/>
      <c r="H32194" s="22"/>
      <c r="I32194" s="22"/>
      <c r="J32194" s="23"/>
      <c r="K32194" s="23"/>
      <c r="L32194" s="22"/>
      <c r="M32194" s="22"/>
      <c r="O32194" s="1"/>
    </row>
    <row r="32195" spans="7:15" x14ac:dyDescent="0.2">
      <c r="G32195" s="2"/>
      <c r="H32195" s="22"/>
      <c r="I32195" s="22"/>
      <c r="J32195" s="23"/>
      <c r="K32195" s="23"/>
      <c r="L32195" s="22"/>
      <c r="M32195" s="22"/>
      <c r="O32195" s="1"/>
    </row>
    <row r="32196" spans="7:15" x14ac:dyDescent="0.2">
      <c r="G32196" s="2"/>
      <c r="H32196" s="22"/>
      <c r="I32196" s="22"/>
      <c r="J32196" s="23"/>
      <c r="K32196" s="23"/>
      <c r="L32196" s="22"/>
      <c r="M32196" s="22"/>
      <c r="O32196" s="1"/>
    </row>
    <row r="32197" spans="7:15" x14ac:dyDescent="0.2">
      <c r="G32197" s="2"/>
      <c r="H32197" s="22"/>
      <c r="I32197" s="22"/>
      <c r="J32197" s="23"/>
      <c r="K32197" s="23"/>
      <c r="L32197" s="22"/>
      <c r="M32197" s="22"/>
      <c r="O32197" s="1"/>
    </row>
    <row r="32198" spans="7:15" x14ac:dyDescent="0.2">
      <c r="G32198" s="2"/>
      <c r="H32198" s="22"/>
      <c r="I32198" s="22"/>
      <c r="J32198" s="23"/>
      <c r="K32198" s="23"/>
      <c r="L32198" s="22"/>
      <c r="M32198" s="22"/>
      <c r="O32198" s="1"/>
    </row>
    <row r="32199" spans="7:15" x14ac:dyDescent="0.2">
      <c r="G32199" s="2"/>
      <c r="H32199" s="22"/>
      <c r="I32199" s="22"/>
      <c r="J32199" s="23"/>
      <c r="K32199" s="23"/>
      <c r="L32199" s="22"/>
      <c r="M32199" s="22"/>
      <c r="O32199" s="1"/>
    </row>
    <row r="32200" spans="7:15" x14ac:dyDescent="0.2">
      <c r="G32200" s="2"/>
      <c r="H32200" s="22"/>
      <c r="I32200" s="22"/>
      <c r="J32200" s="23"/>
      <c r="K32200" s="23"/>
      <c r="L32200" s="22"/>
      <c r="M32200" s="22"/>
      <c r="O32200" s="1"/>
    </row>
    <row r="32201" spans="7:15" x14ac:dyDescent="0.2">
      <c r="G32201" s="2"/>
      <c r="H32201" s="22"/>
      <c r="I32201" s="22"/>
      <c r="J32201" s="23"/>
      <c r="K32201" s="23"/>
      <c r="L32201" s="22"/>
      <c r="M32201" s="22"/>
      <c r="O32201" s="1"/>
    </row>
    <row r="32202" spans="7:15" x14ac:dyDescent="0.2">
      <c r="G32202" s="2"/>
      <c r="H32202" s="22"/>
      <c r="I32202" s="22"/>
      <c r="J32202" s="23"/>
      <c r="K32202" s="23"/>
      <c r="L32202" s="22"/>
      <c r="M32202" s="22"/>
      <c r="O32202" s="1"/>
    </row>
    <row r="32203" spans="7:15" x14ac:dyDescent="0.2">
      <c r="G32203" s="2"/>
      <c r="H32203" s="22"/>
      <c r="I32203" s="22"/>
      <c r="J32203" s="23"/>
      <c r="K32203" s="23"/>
      <c r="L32203" s="22"/>
      <c r="M32203" s="22"/>
      <c r="O32203" s="1"/>
    </row>
    <row r="32204" spans="7:15" x14ac:dyDescent="0.2">
      <c r="G32204" s="2"/>
      <c r="H32204" s="22"/>
      <c r="I32204" s="22"/>
      <c r="J32204" s="23"/>
      <c r="K32204" s="23"/>
      <c r="L32204" s="22"/>
      <c r="M32204" s="22"/>
      <c r="O32204" s="1"/>
    </row>
    <row r="32205" spans="7:15" x14ac:dyDescent="0.2">
      <c r="G32205" s="2"/>
      <c r="H32205" s="22"/>
      <c r="I32205" s="22"/>
      <c r="J32205" s="23"/>
      <c r="K32205" s="23"/>
      <c r="L32205" s="22"/>
      <c r="M32205" s="22"/>
      <c r="O32205" s="1"/>
    </row>
    <row r="32206" spans="7:15" x14ac:dyDescent="0.2">
      <c r="G32206" s="2"/>
      <c r="H32206" s="22"/>
      <c r="I32206" s="22"/>
      <c r="J32206" s="23"/>
      <c r="K32206" s="23"/>
      <c r="L32206" s="22"/>
      <c r="M32206" s="22"/>
      <c r="O32206" s="1"/>
    </row>
    <row r="32207" spans="7:15" x14ac:dyDescent="0.2">
      <c r="G32207" s="2"/>
      <c r="H32207" s="22"/>
      <c r="I32207" s="22"/>
      <c r="J32207" s="23"/>
      <c r="K32207" s="23"/>
      <c r="L32207" s="22"/>
      <c r="M32207" s="22"/>
      <c r="O32207" s="1"/>
    </row>
    <row r="32208" spans="7:15" x14ac:dyDescent="0.2">
      <c r="G32208" s="2"/>
      <c r="H32208" s="22"/>
      <c r="I32208" s="22"/>
      <c r="J32208" s="23"/>
      <c r="K32208" s="23"/>
      <c r="L32208" s="22"/>
      <c r="M32208" s="22"/>
      <c r="O32208" s="1"/>
    </row>
    <row r="32209" spans="7:15" x14ac:dyDescent="0.2">
      <c r="G32209" s="2"/>
      <c r="H32209" s="22"/>
      <c r="I32209" s="22"/>
      <c r="J32209" s="23"/>
      <c r="K32209" s="23"/>
      <c r="L32209" s="22"/>
      <c r="M32209" s="22"/>
      <c r="O32209" s="1"/>
    </row>
    <row r="32210" spans="7:15" x14ac:dyDescent="0.2">
      <c r="G32210" s="2"/>
      <c r="H32210" s="22"/>
      <c r="I32210" s="22"/>
      <c r="J32210" s="23"/>
      <c r="K32210" s="23"/>
      <c r="L32210" s="22"/>
      <c r="M32210" s="22"/>
      <c r="O32210" s="1"/>
    </row>
    <row r="32211" spans="7:15" x14ac:dyDescent="0.2">
      <c r="G32211" s="2"/>
      <c r="H32211" s="22"/>
      <c r="I32211" s="22"/>
      <c r="J32211" s="23"/>
      <c r="K32211" s="23"/>
      <c r="L32211" s="22"/>
      <c r="M32211" s="22"/>
      <c r="O32211" s="1"/>
    </row>
    <row r="32212" spans="7:15" x14ac:dyDescent="0.2">
      <c r="G32212" s="2"/>
      <c r="H32212" s="22"/>
      <c r="I32212" s="22"/>
      <c r="J32212" s="23"/>
      <c r="K32212" s="23"/>
      <c r="L32212" s="22"/>
      <c r="M32212" s="22"/>
      <c r="O32212" s="1"/>
    </row>
    <row r="32213" spans="7:15" x14ac:dyDescent="0.2">
      <c r="G32213" s="2"/>
      <c r="H32213" s="22"/>
      <c r="I32213" s="22"/>
      <c r="J32213" s="23"/>
      <c r="K32213" s="23"/>
      <c r="L32213" s="22"/>
      <c r="M32213" s="22"/>
      <c r="O32213" s="1"/>
    </row>
    <row r="32214" spans="7:15" x14ac:dyDescent="0.2">
      <c r="G32214" s="2"/>
      <c r="H32214" s="22"/>
      <c r="I32214" s="22"/>
      <c r="J32214" s="23"/>
      <c r="K32214" s="23"/>
      <c r="L32214" s="22"/>
      <c r="M32214" s="22"/>
      <c r="O32214" s="1"/>
    </row>
    <row r="32215" spans="7:15" x14ac:dyDescent="0.2">
      <c r="G32215" s="2"/>
      <c r="H32215" s="22"/>
      <c r="I32215" s="22"/>
      <c r="J32215" s="23"/>
      <c r="K32215" s="23"/>
      <c r="L32215" s="22"/>
      <c r="M32215" s="22"/>
      <c r="O32215" s="1"/>
    </row>
    <row r="32216" spans="7:15" x14ac:dyDescent="0.2">
      <c r="G32216" s="2"/>
      <c r="H32216" s="22"/>
      <c r="I32216" s="22"/>
      <c r="J32216" s="23"/>
      <c r="K32216" s="23"/>
      <c r="L32216" s="22"/>
      <c r="M32216" s="22"/>
      <c r="O32216" s="1"/>
    </row>
    <row r="32217" spans="7:15" x14ac:dyDescent="0.2">
      <c r="G32217" s="2"/>
      <c r="H32217" s="22"/>
      <c r="I32217" s="22"/>
      <c r="J32217" s="23"/>
      <c r="K32217" s="23"/>
      <c r="L32217" s="22"/>
      <c r="M32217" s="22"/>
      <c r="O32217" s="1"/>
    </row>
    <row r="32218" spans="7:15" x14ac:dyDescent="0.2">
      <c r="G32218" s="2"/>
      <c r="H32218" s="22"/>
      <c r="I32218" s="22"/>
      <c r="J32218" s="23"/>
      <c r="K32218" s="23"/>
      <c r="L32218" s="22"/>
      <c r="M32218" s="22"/>
      <c r="O32218" s="1"/>
    </row>
    <row r="32219" spans="7:15" x14ac:dyDescent="0.2">
      <c r="G32219" s="2"/>
      <c r="H32219" s="22"/>
      <c r="I32219" s="22"/>
      <c r="J32219" s="23"/>
      <c r="K32219" s="23"/>
      <c r="L32219" s="22"/>
      <c r="M32219" s="22"/>
      <c r="O32219" s="1"/>
    </row>
    <row r="32220" spans="7:15" x14ac:dyDescent="0.2">
      <c r="G32220" s="2"/>
      <c r="H32220" s="22"/>
      <c r="I32220" s="22"/>
      <c r="J32220" s="23"/>
      <c r="K32220" s="23"/>
      <c r="L32220" s="22"/>
      <c r="M32220" s="22"/>
      <c r="O32220" s="1"/>
    </row>
    <row r="32221" spans="7:15" x14ac:dyDescent="0.2">
      <c r="G32221" s="2"/>
      <c r="H32221" s="22"/>
      <c r="I32221" s="22"/>
      <c r="J32221" s="23"/>
      <c r="K32221" s="23"/>
      <c r="L32221" s="22"/>
      <c r="M32221" s="22"/>
      <c r="O32221" s="1"/>
    </row>
    <row r="32222" spans="7:15" x14ac:dyDescent="0.2">
      <c r="G32222" s="2"/>
      <c r="H32222" s="22"/>
      <c r="I32222" s="22"/>
      <c r="J32222" s="23"/>
      <c r="K32222" s="23"/>
      <c r="L32222" s="22"/>
      <c r="M32222" s="22"/>
      <c r="O32222" s="1"/>
    </row>
    <row r="32223" spans="7:15" x14ac:dyDescent="0.2">
      <c r="G32223" s="2"/>
      <c r="H32223" s="22"/>
      <c r="I32223" s="22"/>
      <c r="J32223" s="23"/>
      <c r="K32223" s="23"/>
      <c r="L32223" s="22"/>
      <c r="M32223" s="22"/>
      <c r="O32223" s="1"/>
    </row>
    <row r="32224" spans="7:15" x14ac:dyDescent="0.2">
      <c r="G32224" s="2"/>
      <c r="H32224" s="22"/>
      <c r="I32224" s="22"/>
      <c r="J32224" s="23"/>
      <c r="K32224" s="23"/>
      <c r="L32224" s="22"/>
      <c r="M32224" s="22"/>
      <c r="O32224" s="1"/>
    </row>
    <row r="32225" spans="7:15" x14ac:dyDescent="0.2">
      <c r="G32225" s="2"/>
      <c r="H32225" s="22"/>
      <c r="I32225" s="22"/>
      <c r="J32225" s="23"/>
      <c r="K32225" s="23"/>
      <c r="L32225" s="22"/>
      <c r="M32225" s="22"/>
      <c r="O32225" s="1"/>
    </row>
    <row r="32226" spans="7:15" x14ac:dyDescent="0.2">
      <c r="G32226" s="2"/>
      <c r="H32226" s="22"/>
      <c r="I32226" s="22"/>
      <c r="J32226" s="23"/>
      <c r="K32226" s="23"/>
      <c r="L32226" s="22"/>
      <c r="M32226" s="22"/>
      <c r="O32226" s="1"/>
    </row>
    <row r="32227" spans="7:15" x14ac:dyDescent="0.2">
      <c r="G32227" s="2"/>
      <c r="H32227" s="22"/>
      <c r="I32227" s="22"/>
      <c r="J32227" s="23"/>
      <c r="K32227" s="23"/>
      <c r="L32227" s="22"/>
      <c r="M32227" s="22"/>
      <c r="O32227" s="1"/>
    </row>
    <row r="32228" spans="7:15" x14ac:dyDescent="0.2">
      <c r="G32228" s="2"/>
      <c r="H32228" s="22"/>
      <c r="I32228" s="22"/>
      <c r="J32228" s="23"/>
      <c r="K32228" s="23"/>
      <c r="L32228" s="22"/>
      <c r="M32228" s="22"/>
      <c r="O32228" s="1"/>
    </row>
    <row r="32229" spans="7:15" x14ac:dyDescent="0.2">
      <c r="G32229" s="2"/>
      <c r="H32229" s="22"/>
      <c r="I32229" s="22"/>
      <c r="J32229" s="23"/>
      <c r="K32229" s="23"/>
      <c r="L32229" s="22"/>
      <c r="M32229" s="22"/>
      <c r="O32229" s="1"/>
    </row>
    <row r="32230" spans="7:15" x14ac:dyDescent="0.2">
      <c r="G32230" s="2"/>
      <c r="H32230" s="22"/>
      <c r="I32230" s="22"/>
      <c r="J32230" s="23"/>
      <c r="K32230" s="23"/>
      <c r="L32230" s="22"/>
      <c r="M32230" s="22"/>
      <c r="O32230" s="1"/>
    </row>
    <row r="32231" spans="7:15" x14ac:dyDescent="0.2">
      <c r="G32231" s="2"/>
      <c r="H32231" s="22"/>
      <c r="I32231" s="22"/>
      <c r="J32231" s="23"/>
      <c r="K32231" s="23"/>
      <c r="L32231" s="22"/>
      <c r="M32231" s="22"/>
      <c r="O32231" s="1"/>
    </row>
    <row r="32232" spans="7:15" x14ac:dyDescent="0.2">
      <c r="G32232" s="2"/>
      <c r="H32232" s="22"/>
      <c r="I32232" s="22"/>
      <c r="J32232" s="23"/>
      <c r="K32232" s="23"/>
      <c r="L32232" s="22"/>
      <c r="M32232" s="22"/>
      <c r="O32232" s="1"/>
    </row>
    <row r="32233" spans="7:15" x14ac:dyDescent="0.2">
      <c r="G32233" s="2"/>
      <c r="H32233" s="22"/>
      <c r="I32233" s="22"/>
      <c r="J32233" s="23"/>
      <c r="K32233" s="23"/>
      <c r="L32233" s="22"/>
      <c r="M32233" s="22"/>
      <c r="O32233" s="1"/>
    </row>
    <row r="32234" spans="7:15" x14ac:dyDescent="0.2">
      <c r="G32234" s="2"/>
      <c r="H32234" s="22"/>
      <c r="I32234" s="22"/>
      <c r="J32234" s="23"/>
      <c r="K32234" s="23"/>
      <c r="L32234" s="22"/>
      <c r="M32234" s="22"/>
      <c r="O32234" s="1"/>
    </row>
    <row r="32235" spans="7:15" x14ac:dyDescent="0.2">
      <c r="G32235" s="2"/>
      <c r="H32235" s="22"/>
      <c r="I32235" s="22"/>
      <c r="J32235" s="23"/>
      <c r="K32235" s="23"/>
      <c r="L32235" s="22"/>
      <c r="M32235" s="22"/>
      <c r="O32235" s="1"/>
    </row>
    <row r="32236" spans="7:15" x14ac:dyDescent="0.2">
      <c r="G32236" s="2"/>
      <c r="H32236" s="22"/>
      <c r="I32236" s="22"/>
      <c r="J32236" s="23"/>
      <c r="K32236" s="23"/>
      <c r="L32236" s="22"/>
      <c r="M32236" s="22"/>
      <c r="O32236" s="1"/>
    </row>
    <row r="32237" spans="7:15" x14ac:dyDescent="0.2">
      <c r="G32237" s="2"/>
      <c r="H32237" s="22"/>
      <c r="I32237" s="22"/>
      <c r="J32237" s="23"/>
      <c r="K32237" s="23"/>
      <c r="L32237" s="22"/>
      <c r="M32237" s="22"/>
      <c r="O32237" s="1"/>
    </row>
    <row r="32238" spans="7:15" x14ac:dyDescent="0.2">
      <c r="G32238" s="2"/>
      <c r="H32238" s="22"/>
      <c r="I32238" s="22"/>
      <c r="J32238" s="23"/>
      <c r="K32238" s="23"/>
      <c r="L32238" s="22"/>
      <c r="M32238" s="22"/>
      <c r="O32238" s="1"/>
    </row>
    <row r="32239" spans="7:15" x14ac:dyDescent="0.2">
      <c r="G32239" s="2"/>
      <c r="H32239" s="22"/>
      <c r="I32239" s="22"/>
      <c r="J32239" s="23"/>
      <c r="K32239" s="23"/>
      <c r="L32239" s="22"/>
      <c r="M32239" s="22"/>
      <c r="O32239" s="1"/>
    </row>
    <row r="32240" spans="7:15" x14ac:dyDescent="0.2">
      <c r="G32240" s="2"/>
      <c r="H32240" s="22"/>
      <c r="I32240" s="22"/>
      <c r="J32240" s="23"/>
      <c r="K32240" s="23"/>
      <c r="L32240" s="22"/>
      <c r="M32240" s="22"/>
      <c r="O32240" s="1"/>
    </row>
    <row r="32241" spans="7:15" x14ac:dyDescent="0.2">
      <c r="G32241" s="2"/>
      <c r="H32241" s="22"/>
      <c r="I32241" s="22"/>
      <c r="J32241" s="23"/>
      <c r="K32241" s="23"/>
      <c r="L32241" s="22"/>
      <c r="M32241" s="22"/>
      <c r="O32241" s="1"/>
    </row>
    <row r="32242" spans="7:15" x14ac:dyDescent="0.2">
      <c r="G32242" s="2"/>
      <c r="H32242" s="22"/>
      <c r="I32242" s="22"/>
      <c r="J32242" s="23"/>
      <c r="K32242" s="23"/>
      <c r="L32242" s="22"/>
      <c r="M32242" s="22"/>
      <c r="O32242" s="1"/>
    </row>
    <row r="32243" spans="7:15" x14ac:dyDescent="0.2">
      <c r="G32243" s="2"/>
      <c r="H32243" s="22"/>
      <c r="I32243" s="22"/>
      <c r="J32243" s="23"/>
      <c r="K32243" s="23"/>
      <c r="L32243" s="22"/>
      <c r="M32243" s="22"/>
      <c r="O32243" s="1"/>
    </row>
    <row r="32244" spans="7:15" x14ac:dyDescent="0.2">
      <c r="G32244" s="2"/>
      <c r="H32244" s="22"/>
      <c r="I32244" s="22"/>
      <c r="J32244" s="23"/>
      <c r="K32244" s="23"/>
      <c r="L32244" s="22"/>
      <c r="M32244" s="22"/>
      <c r="O32244" s="1"/>
    </row>
    <row r="32245" spans="7:15" x14ac:dyDescent="0.2">
      <c r="G32245" s="2"/>
      <c r="H32245" s="22"/>
      <c r="I32245" s="22"/>
      <c r="J32245" s="23"/>
      <c r="K32245" s="23"/>
      <c r="L32245" s="22"/>
      <c r="M32245" s="22"/>
      <c r="O32245" s="1"/>
    </row>
    <row r="32246" spans="7:15" x14ac:dyDescent="0.2">
      <c r="G32246" s="2"/>
      <c r="H32246" s="22"/>
      <c r="I32246" s="22"/>
      <c r="J32246" s="23"/>
      <c r="K32246" s="23"/>
      <c r="L32246" s="22"/>
      <c r="M32246" s="22"/>
      <c r="O32246" s="1"/>
    </row>
    <row r="32247" spans="7:15" x14ac:dyDescent="0.2">
      <c r="G32247" s="2"/>
      <c r="H32247" s="22"/>
      <c r="I32247" s="22"/>
      <c r="J32247" s="23"/>
      <c r="K32247" s="23"/>
      <c r="L32247" s="22"/>
      <c r="M32247" s="22"/>
      <c r="O32247" s="1"/>
    </row>
    <row r="32248" spans="7:15" x14ac:dyDescent="0.2">
      <c r="G32248" s="2"/>
      <c r="H32248" s="22"/>
      <c r="I32248" s="22"/>
      <c r="J32248" s="23"/>
      <c r="K32248" s="23"/>
      <c r="L32248" s="22"/>
      <c r="M32248" s="22"/>
      <c r="O32248" s="1"/>
    </row>
    <row r="32249" spans="7:15" x14ac:dyDescent="0.2">
      <c r="G32249" s="2"/>
      <c r="H32249" s="22"/>
      <c r="I32249" s="22"/>
      <c r="J32249" s="23"/>
      <c r="K32249" s="23"/>
      <c r="L32249" s="22"/>
      <c r="M32249" s="22"/>
      <c r="O32249" s="1"/>
    </row>
    <row r="32250" spans="7:15" x14ac:dyDescent="0.2">
      <c r="G32250" s="2"/>
      <c r="H32250" s="22"/>
      <c r="I32250" s="22"/>
      <c r="J32250" s="23"/>
      <c r="K32250" s="23"/>
      <c r="L32250" s="22"/>
      <c r="M32250" s="22"/>
      <c r="O32250" s="1"/>
    </row>
    <row r="32251" spans="7:15" x14ac:dyDescent="0.2">
      <c r="G32251" s="2"/>
      <c r="H32251" s="22"/>
      <c r="I32251" s="22"/>
      <c r="J32251" s="23"/>
      <c r="K32251" s="23"/>
      <c r="L32251" s="22"/>
      <c r="M32251" s="22"/>
      <c r="O32251" s="1"/>
    </row>
    <row r="32252" spans="7:15" x14ac:dyDescent="0.2">
      <c r="G32252" s="2"/>
      <c r="H32252" s="22"/>
      <c r="I32252" s="22"/>
      <c r="J32252" s="23"/>
      <c r="K32252" s="23"/>
      <c r="L32252" s="22"/>
      <c r="M32252" s="22"/>
      <c r="O32252" s="1"/>
    </row>
    <row r="32253" spans="7:15" x14ac:dyDescent="0.2">
      <c r="G32253" s="2"/>
      <c r="H32253" s="22"/>
      <c r="I32253" s="22"/>
      <c r="J32253" s="23"/>
      <c r="K32253" s="23"/>
      <c r="L32253" s="22"/>
      <c r="M32253" s="22"/>
      <c r="O32253" s="1"/>
    </row>
    <row r="32254" spans="7:15" x14ac:dyDescent="0.2">
      <c r="G32254" s="2"/>
      <c r="H32254" s="22"/>
      <c r="I32254" s="22"/>
      <c r="J32254" s="23"/>
      <c r="K32254" s="23"/>
      <c r="L32254" s="22"/>
      <c r="M32254" s="22"/>
      <c r="O32254" s="1"/>
    </row>
    <row r="32255" spans="7:15" x14ac:dyDescent="0.2">
      <c r="G32255" s="2"/>
      <c r="H32255" s="22"/>
      <c r="I32255" s="22"/>
      <c r="J32255" s="23"/>
      <c r="K32255" s="23"/>
      <c r="L32255" s="22"/>
      <c r="M32255" s="22"/>
      <c r="O32255" s="1"/>
    </row>
    <row r="32256" spans="7:15" x14ac:dyDescent="0.2">
      <c r="G32256" s="2"/>
      <c r="H32256" s="22"/>
      <c r="I32256" s="22"/>
      <c r="J32256" s="23"/>
      <c r="K32256" s="23"/>
      <c r="L32256" s="22"/>
      <c r="M32256" s="22"/>
      <c r="O32256" s="1"/>
    </row>
    <row r="32257" spans="7:15" x14ac:dyDescent="0.2">
      <c r="G32257" s="2"/>
      <c r="H32257" s="22"/>
      <c r="I32257" s="22"/>
      <c r="J32257" s="23"/>
      <c r="K32257" s="23"/>
      <c r="L32257" s="22"/>
      <c r="M32257" s="22"/>
      <c r="O32257" s="1"/>
    </row>
    <row r="32258" spans="7:15" x14ac:dyDescent="0.2">
      <c r="G32258" s="2"/>
      <c r="H32258" s="22"/>
      <c r="I32258" s="22"/>
      <c r="J32258" s="23"/>
      <c r="K32258" s="23"/>
      <c r="L32258" s="22"/>
      <c r="M32258" s="22"/>
      <c r="O32258" s="1"/>
    </row>
    <row r="32259" spans="7:15" x14ac:dyDescent="0.2">
      <c r="G32259" s="2"/>
      <c r="H32259" s="22"/>
      <c r="I32259" s="22"/>
      <c r="J32259" s="23"/>
      <c r="K32259" s="23"/>
      <c r="L32259" s="22"/>
      <c r="M32259" s="22"/>
      <c r="O32259" s="1"/>
    </row>
    <row r="32260" spans="7:15" x14ac:dyDescent="0.2">
      <c r="G32260" s="2"/>
      <c r="H32260" s="22"/>
      <c r="I32260" s="22"/>
      <c r="J32260" s="23"/>
      <c r="K32260" s="23"/>
      <c r="L32260" s="22"/>
      <c r="M32260" s="22"/>
      <c r="O32260" s="1"/>
    </row>
    <row r="32261" spans="7:15" x14ac:dyDescent="0.2">
      <c r="G32261" s="2"/>
      <c r="H32261" s="22"/>
      <c r="I32261" s="22"/>
      <c r="J32261" s="23"/>
      <c r="K32261" s="23"/>
      <c r="L32261" s="22"/>
      <c r="M32261" s="22"/>
      <c r="O32261" s="1"/>
    </row>
    <row r="32262" spans="7:15" x14ac:dyDescent="0.2">
      <c r="G32262" s="2"/>
      <c r="H32262" s="22"/>
      <c r="I32262" s="22"/>
      <c r="J32262" s="23"/>
      <c r="K32262" s="23"/>
      <c r="L32262" s="22"/>
      <c r="M32262" s="22"/>
      <c r="O32262" s="1"/>
    </row>
    <row r="32263" spans="7:15" x14ac:dyDescent="0.2">
      <c r="G32263" s="2"/>
      <c r="H32263" s="22"/>
      <c r="I32263" s="22"/>
      <c r="J32263" s="23"/>
      <c r="K32263" s="23"/>
      <c r="L32263" s="22"/>
      <c r="M32263" s="22"/>
      <c r="O32263" s="1"/>
    </row>
    <row r="32264" spans="7:15" x14ac:dyDescent="0.2">
      <c r="G32264" s="2"/>
      <c r="H32264" s="22"/>
      <c r="I32264" s="22"/>
      <c r="J32264" s="23"/>
      <c r="K32264" s="23"/>
      <c r="L32264" s="22"/>
      <c r="M32264" s="22"/>
      <c r="O32264" s="1"/>
    </row>
    <row r="32265" spans="7:15" x14ac:dyDescent="0.2">
      <c r="G32265" s="2"/>
      <c r="H32265" s="22"/>
      <c r="I32265" s="22"/>
      <c r="J32265" s="23"/>
      <c r="K32265" s="23"/>
      <c r="L32265" s="22"/>
      <c r="M32265" s="22"/>
      <c r="O32265" s="1"/>
    </row>
    <row r="32266" spans="7:15" x14ac:dyDescent="0.2">
      <c r="G32266" s="2"/>
      <c r="H32266" s="22"/>
      <c r="I32266" s="22"/>
      <c r="J32266" s="23"/>
      <c r="K32266" s="23"/>
      <c r="L32266" s="22"/>
      <c r="M32266" s="22"/>
      <c r="O32266" s="1"/>
    </row>
    <row r="32267" spans="7:15" x14ac:dyDescent="0.2">
      <c r="G32267" s="2"/>
      <c r="H32267" s="22"/>
      <c r="I32267" s="22"/>
      <c r="J32267" s="23"/>
      <c r="K32267" s="23"/>
      <c r="L32267" s="22"/>
      <c r="M32267" s="22"/>
      <c r="O32267" s="1"/>
    </row>
    <row r="32268" spans="7:15" x14ac:dyDescent="0.2">
      <c r="G32268" s="2"/>
      <c r="H32268" s="22"/>
      <c r="I32268" s="22"/>
      <c r="J32268" s="23"/>
      <c r="K32268" s="23"/>
      <c r="L32268" s="22"/>
      <c r="M32268" s="22"/>
      <c r="O32268" s="1"/>
    </row>
    <row r="32269" spans="7:15" x14ac:dyDescent="0.2">
      <c r="G32269" s="2"/>
      <c r="H32269" s="22"/>
      <c r="I32269" s="22"/>
      <c r="J32269" s="23"/>
      <c r="K32269" s="23"/>
      <c r="L32269" s="22"/>
      <c r="M32269" s="22"/>
      <c r="O32269" s="1"/>
    </row>
    <row r="32270" spans="7:15" x14ac:dyDescent="0.2">
      <c r="G32270" s="2"/>
      <c r="H32270" s="22"/>
      <c r="I32270" s="22"/>
      <c r="J32270" s="23"/>
      <c r="K32270" s="23"/>
      <c r="L32270" s="22"/>
      <c r="M32270" s="22"/>
      <c r="O32270" s="1"/>
    </row>
    <row r="32271" spans="7:15" x14ac:dyDescent="0.2">
      <c r="G32271" s="2"/>
      <c r="H32271" s="22"/>
      <c r="I32271" s="22"/>
      <c r="J32271" s="23"/>
      <c r="K32271" s="23"/>
      <c r="L32271" s="22"/>
      <c r="M32271" s="22"/>
      <c r="O32271" s="1"/>
    </row>
    <row r="32272" spans="7:15" x14ac:dyDescent="0.2">
      <c r="G32272" s="2"/>
      <c r="H32272" s="22"/>
      <c r="I32272" s="22"/>
      <c r="J32272" s="23"/>
      <c r="K32272" s="23"/>
      <c r="L32272" s="22"/>
      <c r="M32272" s="22"/>
      <c r="O32272" s="1"/>
    </row>
    <row r="32273" spans="7:15" x14ac:dyDescent="0.2">
      <c r="G32273" s="2"/>
      <c r="H32273" s="22"/>
      <c r="I32273" s="22"/>
      <c r="J32273" s="23"/>
      <c r="K32273" s="23"/>
      <c r="L32273" s="22"/>
      <c r="M32273" s="22"/>
      <c r="O32273" s="1"/>
    </row>
    <row r="32274" spans="7:15" x14ac:dyDescent="0.2">
      <c r="G32274" s="2"/>
      <c r="H32274" s="22"/>
      <c r="I32274" s="22"/>
      <c r="J32274" s="23"/>
      <c r="K32274" s="23"/>
      <c r="L32274" s="22"/>
      <c r="M32274" s="22"/>
      <c r="O32274" s="1"/>
    </row>
    <row r="32275" spans="7:15" x14ac:dyDescent="0.2">
      <c r="G32275" s="2"/>
      <c r="H32275" s="22"/>
      <c r="I32275" s="22"/>
      <c r="J32275" s="23"/>
      <c r="K32275" s="23"/>
      <c r="L32275" s="22"/>
      <c r="M32275" s="22"/>
      <c r="O32275" s="1"/>
    </row>
    <row r="32276" spans="7:15" x14ac:dyDescent="0.2">
      <c r="G32276" s="2"/>
      <c r="H32276" s="22"/>
      <c r="I32276" s="22"/>
      <c r="J32276" s="23"/>
      <c r="K32276" s="23"/>
      <c r="L32276" s="22"/>
      <c r="M32276" s="22"/>
      <c r="O32276" s="1"/>
    </row>
    <row r="32277" spans="7:15" x14ac:dyDescent="0.2">
      <c r="G32277" s="2"/>
      <c r="H32277" s="22"/>
      <c r="I32277" s="22"/>
      <c r="J32277" s="23"/>
      <c r="K32277" s="23"/>
      <c r="L32277" s="22"/>
      <c r="M32277" s="22"/>
      <c r="O32277" s="1"/>
    </row>
    <row r="32278" spans="7:15" x14ac:dyDescent="0.2">
      <c r="G32278" s="2"/>
      <c r="H32278" s="22"/>
      <c r="I32278" s="22"/>
      <c r="J32278" s="23"/>
      <c r="K32278" s="23"/>
      <c r="L32278" s="22"/>
      <c r="M32278" s="22"/>
      <c r="O32278" s="1"/>
    </row>
    <row r="32279" spans="7:15" x14ac:dyDescent="0.2">
      <c r="G32279" s="2"/>
      <c r="H32279" s="22"/>
      <c r="I32279" s="22"/>
      <c r="J32279" s="23"/>
      <c r="K32279" s="23"/>
      <c r="L32279" s="22"/>
      <c r="M32279" s="22"/>
      <c r="O32279" s="1"/>
    </row>
    <row r="32280" spans="7:15" x14ac:dyDescent="0.2">
      <c r="G32280" s="2"/>
      <c r="H32280" s="22"/>
      <c r="I32280" s="22"/>
      <c r="J32280" s="23"/>
      <c r="K32280" s="23"/>
      <c r="L32280" s="22"/>
      <c r="M32280" s="22"/>
      <c r="O32280" s="1"/>
    </row>
    <row r="32281" spans="7:15" x14ac:dyDescent="0.2">
      <c r="G32281" s="2"/>
      <c r="H32281" s="22"/>
      <c r="I32281" s="22"/>
      <c r="J32281" s="23"/>
      <c r="K32281" s="23"/>
      <c r="L32281" s="22"/>
      <c r="M32281" s="22"/>
      <c r="O32281" s="1"/>
    </row>
    <row r="32282" spans="7:15" x14ac:dyDescent="0.2">
      <c r="G32282" s="2"/>
      <c r="H32282" s="22"/>
      <c r="I32282" s="22"/>
      <c r="J32282" s="23"/>
      <c r="K32282" s="23"/>
      <c r="L32282" s="22"/>
      <c r="M32282" s="22"/>
      <c r="O32282" s="1"/>
    </row>
    <row r="32283" spans="7:15" x14ac:dyDescent="0.2">
      <c r="G32283" s="2"/>
      <c r="H32283" s="22"/>
      <c r="I32283" s="22"/>
      <c r="J32283" s="23"/>
      <c r="K32283" s="23"/>
      <c r="L32283" s="22"/>
      <c r="M32283" s="22"/>
      <c r="O32283" s="1"/>
    </row>
    <row r="32284" spans="7:15" x14ac:dyDescent="0.2">
      <c r="G32284" s="2"/>
      <c r="H32284" s="22"/>
      <c r="I32284" s="22"/>
      <c r="J32284" s="23"/>
      <c r="K32284" s="23"/>
      <c r="L32284" s="22"/>
      <c r="M32284" s="22"/>
      <c r="O32284" s="1"/>
    </row>
    <row r="32285" spans="7:15" x14ac:dyDescent="0.2">
      <c r="G32285" s="2"/>
      <c r="H32285" s="22"/>
      <c r="I32285" s="22"/>
      <c r="J32285" s="23"/>
      <c r="K32285" s="23"/>
      <c r="L32285" s="22"/>
      <c r="M32285" s="22"/>
      <c r="O32285" s="1"/>
    </row>
    <row r="32286" spans="7:15" x14ac:dyDescent="0.2">
      <c r="G32286" s="2"/>
      <c r="H32286" s="22"/>
      <c r="I32286" s="22"/>
      <c r="J32286" s="23"/>
      <c r="K32286" s="23"/>
      <c r="L32286" s="22"/>
      <c r="M32286" s="22"/>
      <c r="O32286" s="1"/>
    </row>
    <row r="32287" spans="7:15" x14ac:dyDescent="0.2">
      <c r="G32287" s="2"/>
      <c r="H32287" s="22"/>
      <c r="I32287" s="22"/>
      <c r="J32287" s="23"/>
      <c r="K32287" s="23"/>
      <c r="L32287" s="22"/>
      <c r="M32287" s="22"/>
      <c r="O32287" s="1"/>
    </row>
    <row r="32288" spans="7:15" x14ac:dyDescent="0.2">
      <c r="G32288" s="2"/>
      <c r="H32288" s="22"/>
      <c r="I32288" s="22"/>
      <c r="J32288" s="23"/>
      <c r="K32288" s="23"/>
      <c r="L32288" s="22"/>
      <c r="M32288" s="22"/>
      <c r="O32288" s="1"/>
    </row>
    <row r="32289" spans="7:15" x14ac:dyDescent="0.2">
      <c r="G32289" s="2"/>
      <c r="H32289" s="22"/>
      <c r="I32289" s="22"/>
      <c r="J32289" s="23"/>
      <c r="K32289" s="23"/>
      <c r="L32289" s="22"/>
      <c r="M32289" s="22"/>
      <c r="O32289" s="1"/>
    </row>
    <row r="32290" spans="7:15" x14ac:dyDescent="0.2">
      <c r="G32290" s="2"/>
      <c r="H32290" s="22"/>
      <c r="I32290" s="22"/>
      <c r="J32290" s="23"/>
      <c r="K32290" s="23"/>
      <c r="L32290" s="22"/>
      <c r="M32290" s="22"/>
      <c r="O32290" s="1"/>
    </row>
    <row r="32291" spans="7:15" x14ac:dyDescent="0.2">
      <c r="G32291" s="2"/>
      <c r="H32291" s="22"/>
      <c r="I32291" s="22"/>
      <c r="J32291" s="23"/>
      <c r="K32291" s="23"/>
      <c r="L32291" s="22"/>
      <c r="M32291" s="22"/>
      <c r="O32291" s="1"/>
    </row>
    <row r="32292" spans="7:15" x14ac:dyDescent="0.2">
      <c r="G32292" s="2"/>
      <c r="H32292" s="22"/>
      <c r="I32292" s="22"/>
      <c r="J32292" s="23"/>
      <c r="K32292" s="23"/>
      <c r="L32292" s="22"/>
      <c r="M32292" s="22"/>
      <c r="O32292" s="1"/>
    </row>
    <row r="32293" spans="7:15" x14ac:dyDescent="0.2">
      <c r="G32293" s="2"/>
      <c r="H32293" s="22"/>
      <c r="I32293" s="22"/>
      <c r="J32293" s="23"/>
      <c r="K32293" s="23"/>
      <c r="L32293" s="22"/>
      <c r="M32293" s="22"/>
      <c r="O32293" s="1"/>
    </row>
    <row r="32294" spans="7:15" x14ac:dyDescent="0.2">
      <c r="G32294" s="2"/>
      <c r="H32294" s="22"/>
      <c r="I32294" s="22"/>
      <c r="J32294" s="23"/>
      <c r="K32294" s="23"/>
      <c r="L32294" s="22"/>
      <c r="M32294" s="22"/>
      <c r="O32294" s="1"/>
    </row>
    <row r="32295" spans="7:15" x14ac:dyDescent="0.2">
      <c r="G32295" s="2"/>
      <c r="H32295" s="22"/>
      <c r="I32295" s="22"/>
      <c r="J32295" s="23"/>
      <c r="K32295" s="23"/>
      <c r="L32295" s="22"/>
      <c r="M32295" s="22"/>
      <c r="O32295" s="1"/>
    </row>
    <row r="32296" spans="7:15" x14ac:dyDescent="0.2">
      <c r="G32296" s="2"/>
      <c r="H32296" s="22"/>
      <c r="I32296" s="22"/>
      <c r="J32296" s="23"/>
      <c r="K32296" s="23"/>
      <c r="L32296" s="22"/>
      <c r="M32296" s="22"/>
      <c r="O32296" s="1"/>
    </row>
    <row r="32297" spans="7:15" x14ac:dyDescent="0.2">
      <c r="G32297" s="2"/>
      <c r="H32297" s="22"/>
      <c r="I32297" s="22"/>
      <c r="J32297" s="23"/>
      <c r="K32297" s="23"/>
      <c r="L32297" s="22"/>
      <c r="M32297" s="22"/>
      <c r="O32297" s="1"/>
    </row>
    <row r="32298" spans="7:15" x14ac:dyDescent="0.2">
      <c r="G32298" s="2"/>
      <c r="H32298" s="22"/>
      <c r="I32298" s="22"/>
      <c r="J32298" s="23"/>
      <c r="K32298" s="23"/>
      <c r="L32298" s="22"/>
      <c r="M32298" s="22"/>
      <c r="O32298" s="1"/>
    </row>
    <row r="32299" spans="7:15" x14ac:dyDescent="0.2">
      <c r="G32299" s="2"/>
      <c r="H32299" s="22"/>
      <c r="I32299" s="22"/>
      <c r="J32299" s="23"/>
      <c r="K32299" s="23"/>
      <c r="L32299" s="22"/>
      <c r="M32299" s="22"/>
      <c r="O32299" s="1"/>
    </row>
    <row r="32300" spans="7:15" x14ac:dyDescent="0.2">
      <c r="G32300" s="2"/>
      <c r="H32300" s="22"/>
      <c r="I32300" s="22"/>
      <c r="J32300" s="23"/>
      <c r="K32300" s="23"/>
      <c r="L32300" s="22"/>
      <c r="M32300" s="22"/>
      <c r="O32300" s="1"/>
    </row>
    <row r="32301" spans="7:15" x14ac:dyDescent="0.2">
      <c r="G32301" s="2"/>
      <c r="H32301" s="22"/>
      <c r="I32301" s="22"/>
      <c r="J32301" s="23"/>
      <c r="K32301" s="23"/>
      <c r="L32301" s="22"/>
      <c r="M32301" s="22"/>
      <c r="O32301" s="1"/>
    </row>
    <row r="32302" spans="7:15" x14ac:dyDescent="0.2">
      <c r="G32302" s="2"/>
      <c r="H32302" s="22"/>
      <c r="I32302" s="22"/>
      <c r="J32302" s="23"/>
      <c r="K32302" s="23"/>
      <c r="L32302" s="22"/>
      <c r="M32302" s="22"/>
      <c r="O32302" s="1"/>
    </row>
    <row r="32303" spans="7:15" x14ac:dyDescent="0.2">
      <c r="G32303" s="2"/>
      <c r="H32303" s="22"/>
      <c r="I32303" s="22"/>
      <c r="J32303" s="23"/>
      <c r="K32303" s="23"/>
      <c r="L32303" s="22"/>
      <c r="M32303" s="22"/>
      <c r="O32303" s="1"/>
    </row>
    <row r="32304" spans="7:15" x14ac:dyDescent="0.2">
      <c r="G32304" s="2"/>
      <c r="H32304" s="22"/>
      <c r="I32304" s="22"/>
      <c r="J32304" s="23"/>
      <c r="K32304" s="23"/>
      <c r="L32304" s="22"/>
      <c r="M32304" s="22"/>
      <c r="O32304" s="1"/>
    </row>
    <row r="32305" spans="7:15" x14ac:dyDescent="0.2">
      <c r="G32305" s="2"/>
      <c r="H32305" s="22"/>
      <c r="I32305" s="22"/>
      <c r="J32305" s="23"/>
      <c r="K32305" s="23"/>
      <c r="L32305" s="22"/>
      <c r="M32305" s="22"/>
      <c r="O32305" s="1"/>
    </row>
    <row r="32306" spans="7:15" x14ac:dyDescent="0.2">
      <c r="G32306" s="2"/>
      <c r="H32306" s="22"/>
      <c r="I32306" s="22"/>
      <c r="J32306" s="23"/>
      <c r="K32306" s="23"/>
      <c r="L32306" s="22"/>
      <c r="M32306" s="22"/>
      <c r="O32306" s="1"/>
    </row>
    <row r="32307" spans="7:15" x14ac:dyDescent="0.2">
      <c r="G32307" s="2"/>
      <c r="H32307" s="22"/>
      <c r="I32307" s="22"/>
      <c r="J32307" s="23"/>
      <c r="K32307" s="23"/>
      <c r="L32307" s="22"/>
      <c r="M32307" s="22"/>
      <c r="O32307" s="1"/>
    </row>
    <row r="32308" spans="7:15" x14ac:dyDescent="0.2">
      <c r="G32308" s="2"/>
      <c r="H32308" s="22"/>
      <c r="I32308" s="22"/>
      <c r="J32308" s="23"/>
      <c r="K32308" s="23"/>
      <c r="L32308" s="22"/>
      <c r="M32308" s="22"/>
      <c r="O32308" s="1"/>
    </row>
    <row r="32309" spans="7:15" x14ac:dyDescent="0.2">
      <c r="G32309" s="2"/>
      <c r="H32309" s="22"/>
      <c r="I32309" s="22"/>
      <c r="J32309" s="23"/>
      <c r="K32309" s="23"/>
      <c r="L32309" s="22"/>
      <c r="M32309" s="22"/>
      <c r="O32309" s="1"/>
    </row>
    <row r="32310" spans="7:15" x14ac:dyDescent="0.2">
      <c r="G32310" s="2"/>
      <c r="H32310" s="22"/>
      <c r="I32310" s="22"/>
      <c r="J32310" s="23"/>
      <c r="K32310" s="23"/>
      <c r="L32310" s="22"/>
      <c r="M32310" s="22"/>
      <c r="O32310" s="1"/>
    </row>
    <row r="32311" spans="7:15" x14ac:dyDescent="0.2">
      <c r="G32311" s="2"/>
      <c r="H32311" s="22"/>
      <c r="I32311" s="22"/>
      <c r="J32311" s="23"/>
      <c r="K32311" s="23"/>
      <c r="L32311" s="22"/>
      <c r="M32311" s="22"/>
      <c r="O32311" s="1"/>
    </row>
    <row r="32312" spans="7:15" x14ac:dyDescent="0.2">
      <c r="G32312" s="2"/>
      <c r="H32312" s="22"/>
      <c r="I32312" s="22"/>
      <c r="J32312" s="23"/>
      <c r="K32312" s="23"/>
      <c r="L32312" s="22"/>
      <c r="M32312" s="22"/>
      <c r="O32312" s="1"/>
    </row>
    <row r="32313" spans="7:15" x14ac:dyDescent="0.2">
      <c r="G32313" s="2"/>
      <c r="H32313" s="22"/>
      <c r="I32313" s="22"/>
      <c r="J32313" s="23"/>
      <c r="K32313" s="23"/>
      <c r="L32313" s="22"/>
      <c r="M32313" s="22"/>
      <c r="O32313" s="1"/>
    </row>
    <row r="32314" spans="7:15" x14ac:dyDescent="0.2">
      <c r="G32314" s="2"/>
      <c r="H32314" s="22"/>
      <c r="I32314" s="22"/>
      <c r="J32314" s="23"/>
      <c r="K32314" s="23"/>
      <c r="L32314" s="22"/>
      <c r="M32314" s="22"/>
      <c r="O32314" s="1"/>
    </row>
    <row r="32315" spans="7:15" x14ac:dyDescent="0.2">
      <c r="G32315" s="2"/>
      <c r="H32315" s="22"/>
      <c r="I32315" s="22"/>
      <c r="J32315" s="23"/>
      <c r="K32315" s="23"/>
      <c r="L32315" s="22"/>
      <c r="M32315" s="22"/>
      <c r="O32315" s="1"/>
    </row>
    <row r="32316" spans="7:15" x14ac:dyDescent="0.2">
      <c r="G32316" s="2"/>
      <c r="H32316" s="22"/>
      <c r="I32316" s="22"/>
      <c r="J32316" s="23"/>
      <c r="K32316" s="23"/>
      <c r="L32316" s="22"/>
      <c r="M32316" s="22"/>
      <c r="O32316" s="1"/>
    </row>
    <row r="32317" spans="7:15" x14ac:dyDescent="0.2">
      <c r="G32317" s="2"/>
      <c r="H32317" s="22"/>
      <c r="I32317" s="22"/>
      <c r="J32317" s="23"/>
      <c r="K32317" s="23"/>
      <c r="L32317" s="22"/>
      <c r="M32317" s="22"/>
      <c r="O32317" s="1"/>
    </row>
    <row r="32318" spans="7:15" x14ac:dyDescent="0.2">
      <c r="G32318" s="2"/>
      <c r="H32318" s="22"/>
      <c r="I32318" s="22"/>
      <c r="J32318" s="23"/>
      <c r="K32318" s="23"/>
      <c r="L32318" s="22"/>
      <c r="M32318" s="22"/>
      <c r="O32318" s="1"/>
    </row>
    <row r="32319" spans="7:15" x14ac:dyDescent="0.2">
      <c r="G32319" s="2"/>
      <c r="H32319" s="22"/>
      <c r="I32319" s="22"/>
      <c r="J32319" s="23"/>
      <c r="K32319" s="23"/>
      <c r="L32319" s="22"/>
      <c r="M32319" s="22"/>
      <c r="O32319" s="1"/>
    </row>
    <row r="32320" spans="7:15" x14ac:dyDescent="0.2">
      <c r="G32320" s="2"/>
      <c r="H32320" s="22"/>
      <c r="I32320" s="22"/>
      <c r="J32320" s="23"/>
      <c r="K32320" s="23"/>
      <c r="L32320" s="22"/>
      <c r="M32320" s="22"/>
      <c r="O32320" s="1"/>
    </row>
    <row r="32321" spans="7:15" x14ac:dyDescent="0.2">
      <c r="G32321" s="2"/>
      <c r="H32321" s="22"/>
      <c r="I32321" s="22"/>
      <c r="J32321" s="23"/>
      <c r="K32321" s="23"/>
      <c r="L32321" s="22"/>
      <c r="M32321" s="22"/>
      <c r="O32321" s="1"/>
    </row>
    <row r="32322" spans="7:15" x14ac:dyDescent="0.2">
      <c r="G32322" s="2"/>
      <c r="H32322" s="22"/>
      <c r="I32322" s="22"/>
      <c r="J32322" s="23"/>
      <c r="K32322" s="23"/>
      <c r="L32322" s="22"/>
      <c r="M32322" s="22"/>
      <c r="O32322" s="1"/>
    </row>
    <row r="32323" spans="7:15" x14ac:dyDescent="0.2">
      <c r="G32323" s="2"/>
      <c r="H32323" s="22"/>
      <c r="I32323" s="22"/>
      <c r="J32323" s="23"/>
      <c r="K32323" s="23"/>
      <c r="L32323" s="22"/>
      <c r="M32323" s="22"/>
      <c r="O32323" s="1"/>
    </row>
    <row r="32324" spans="7:15" x14ac:dyDescent="0.2">
      <c r="G32324" s="2"/>
      <c r="H32324" s="22"/>
      <c r="I32324" s="22"/>
      <c r="J32324" s="23"/>
      <c r="K32324" s="23"/>
      <c r="L32324" s="22"/>
      <c r="M32324" s="22"/>
      <c r="O32324" s="1"/>
    </row>
    <row r="32325" spans="7:15" x14ac:dyDescent="0.2">
      <c r="G32325" s="2"/>
      <c r="H32325" s="22"/>
      <c r="I32325" s="22"/>
      <c r="J32325" s="23"/>
      <c r="K32325" s="23"/>
      <c r="L32325" s="22"/>
      <c r="M32325" s="22"/>
      <c r="O32325" s="1"/>
    </row>
    <row r="32326" spans="7:15" x14ac:dyDescent="0.2">
      <c r="G32326" s="2"/>
      <c r="H32326" s="22"/>
      <c r="I32326" s="22"/>
      <c r="J32326" s="23"/>
      <c r="K32326" s="23"/>
      <c r="L32326" s="22"/>
      <c r="M32326" s="22"/>
      <c r="O32326" s="1"/>
    </row>
    <row r="32327" spans="7:15" x14ac:dyDescent="0.2">
      <c r="G32327" s="2"/>
      <c r="H32327" s="22"/>
      <c r="I32327" s="22"/>
      <c r="J32327" s="23"/>
      <c r="K32327" s="23"/>
      <c r="L32327" s="22"/>
      <c r="M32327" s="22"/>
      <c r="O32327" s="1"/>
    </row>
    <row r="32328" spans="7:15" x14ac:dyDescent="0.2">
      <c r="G32328" s="2"/>
      <c r="H32328" s="22"/>
      <c r="I32328" s="22"/>
      <c r="J32328" s="23"/>
      <c r="K32328" s="23"/>
      <c r="L32328" s="22"/>
      <c r="M32328" s="22"/>
      <c r="O32328" s="1"/>
    </row>
    <row r="32329" spans="7:15" x14ac:dyDescent="0.2">
      <c r="G32329" s="2"/>
      <c r="H32329" s="22"/>
      <c r="I32329" s="22"/>
      <c r="J32329" s="23"/>
      <c r="K32329" s="23"/>
      <c r="L32329" s="22"/>
      <c r="M32329" s="22"/>
      <c r="O32329" s="1"/>
    </row>
    <row r="32330" spans="7:15" x14ac:dyDescent="0.2">
      <c r="G32330" s="2"/>
      <c r="H32330" s="22"/>
      <c r="I32330" s="22"/>
      <c r="J32330" s="23"/>
      <c r="K32330" s="23"/>
      <c r="L32330" s="22"/>
      <c r="M32330" s="22"/>
      <c r="O32330" s="1"/>
    </row>
    <row r="32331" spans="7:15" x14ac:dyDescent="0.2">
      <c r="G32331" s="2"/>
      <c r="H32331" s="22"/>
      <c r="I32331" s="22"/>
      <c r="J32331" s="23"/>
      <c r="K32331" s="23"/>
      <c r="L32331" s="22"/>
      <c r="M32331" s="22"/>
      <c r="O32331" s="1"/>
    </row>
    <row r="32332" spans="7:15" x14ac:dyDescent="0.2">
      <c r="G32332" s="2"/>
      <c r="H32332" s="22"/>
      <c r="I32332" s="22"/>
      <c r="J32332" s="23"/>
      <c r="K32332" s="23"/>
      <c r="L32332" s="22"/>
      <c r="M32332" s="22"/>
      <c r="O32332" s="1"/>
    </row>
    <row r="32333" spans="7:15" x14ac:dyDescent="0.2">
      <c r="G32333" s="2"/>
      <c r="H32333" s="22"/>
      <c r="I32333" s="22"/>
      <c r="J32333" s="23"/>
      <c r="K32333" s="23"/>
      <c r="L32333" s="22"/>
      <c r="M32333" s="22"/>
      <c r="O32333" s="1"/>
    </row>
    <row r="32334" spans="7:15" x14ac:dyDescent="0.2">
      <c r="G32334" s="2"/>
      <c r="H32334" s="22"/>
      <c r="I32334" s="22"/>
      <c r="J32334" s="23"/>
      <c r="K32334" s="23"/>
      <c r="L32334" s="22"/>
      <c r="M32334" s="22"/>
      <c r="O32334" s="1"/>
    </row>
    <row r="32335" spans="7:15" x14ac:dyDescent="0.2">
      <c r="G32335" s="2"/>
      <c r="H32335" s="22"/>
      <c r="I32335" s="22"/>
      <c r="J32335" s="23"/>
      <c r="K32335" s="23"/>
      <c r="L32335" s="22"/>
      <c r="M32335" s="22"/>
      <c r="O32335" s="1"/>
    </row>
    <row r="32336" spans="7:15" x14ac:dyDescent="0.2">
      <c r="G32336" s="2"/>
      <c r="H32336" s="22"/>
      <c r="I32336" s="22"/>
      <c r="J32336" s="23"/>
      <c r="K32336" s="23"/>
      <c r="L32336" s="22"/>
      <c r="M32336" s="22"/>
      <c r="O32336" s="1"/>
    </row>
    <row r="32337" spans="7:15" x14ac:dyDescent="0.2">
      <c r="G32337" s="2"/>
      <c r="H32337" s="22"/>
      <c r="I32337" s="22"/>
      <c r="J32337" s="23"/>
      <c r="K32337" s="23"/>
      <c r="L32337" s="22"/>
      <c r="M32337" s="22"/>
      <c r="O32337" s="1"/>
    </row>
    <row r="32338" spans="7:15" x14ac:dyDescent="0.2">
      <c r="G32338" s="2"/>
      <c r="H32338" s="22"/>
      <c r="I32338" s="22"/>
      <c r="J32338" s="23"/>
      <c r="K32338" s="23"/>
      <c r="L32338" s="22"/>
      <c r="M32338" s="22"/>
      <c r="O32338" s="1"/>
    </row>
    <row r="32339" spans="7:15" x14ac:dyDescent="0.2">
      <c r="G32339" s="2"/>
      <c r="H32339" s="22"/>
      <c r="I32339" s="22"/>
      <c r="J32339" s="23"/>
      <c r="K32339" s="23"/>
      <c r="L32339" s="22"/>
      <c r="M32339" s="22"/>
      <c r="O32339" s="1"/>
    </row>
    <row r="32340" spans="7:15" x14ac:dyDescent="0.2">
      <c r="G32340" s="2"/>
      <c r="H32340" s="22"/>
      <c r="I32340" s="22"/>
      <c r="J32340" s="23"/>
      <c r="K32340" s="23"/>
      <c r="L32340" s="22"/>
      <c r="M32340" s="22"/>
      <c r="O32340" s="1"/>
    </row>
    <row r="32341" spans="7:15" x14ac:dyDescent="0.2">
      <c r="G32341" s="2"/>
      <c r="H32341" s="22"/>
      <c r="I32341" s="22"/>
      <c r="J32341" s="23"/>
      <c r="K32341" s="23"/>
      <c r="L32341" s="22"/>
      <c r="M32341" s="22"/>
      <c r="O32341" s="1"/>
    </row>
    <row r="32342" spans="7:15" x14ac:dyDescent="0.2">
      <c r="G32342" s="2"/>
      <c r="H32342" s="22"/>
      <c r="I32342" s="22"/>
      <c r="J32342" s="23"/>
      <c r="K32342" s="23"/>
      <c r="L32342" s="22"/>
      <c r="M32342" s="22"/>
      <c r="O32342" s="1"/>
    </row>
    <row r="32343" spans="7:15" x14ac:dyDescent="0.2">
      <c r="G32343" s="2"/>
      <c r="H32343" s="22"/>
      <c r="I32343" s="22"/>
      <c r="J32343" s="23"/>
      <c r="K32343" s="23"/>
      <c r="L32343" s="22"/>
      <c r="M32343" s="22"/>
      <c r="O32343" s="1"/>
    </row>
    <row r="32344" spans="7:15" x14ac:dyDescent="0.2">
      <c r="G32344" s="2"/>
      <c r="H32344" s="22"/>
      <c r="I32344" s="22"/>
      <c r="J32344" s="23"/>
      <c r="K32344" s="23"/>
      <c r="L32344" s="22"/>
      <c r="M32344" s="22"/>
      <c r="O32344" s="1"/>
    </row>
    <row r="32345" spans="7:15" x14ac:dyDescent="0.2">
      <c r="G32345" s="2"/>
      <c r="H32345" s="22"/>
      <c r="I32345" s="22"/>
      <c r="J32345" s="23"/>
      <c r="K32345" s="23"/>
      <c r="L32345" s="22"/>
      <c r="M32345" s="22"/>
      <c r="O32345" s="1"/>
    </row>
    <row r="32346" spans="7:15" x14ac:dyDescent="0.2">
      <c r="G32346" s="2"/>
      <c r="H32346" s="22"/>
      <c r="I32346" s="22"/>
      <c r="J32346" s="23"/>
      <c r="K32346" s="23"/>
      <c r="L32346" s="22"/>
      <c r="M32346" s="22"/>
      <c r="O32346" s="1"/>
    </row>
    <row r="32347" spans="7:15" x14ac:dyDescent="0.2">
      <c r="G32347" s="2"/>
      <c r="H32347" s="22"/>
      <c r="I32347" s="22"/>
      <c r="J32347" s="23"/>
      <c r="K32347" s="23"/>
      <c r="L32347" s="22"/>
      <c r="M32347" s="22"/>
      <c r="O32347" s="1"/>
    </row>
    <row r="32348" spans="7:15" x14ac:dyDescent="0.2">
      <c r="G32348" s="2"/>
      <c r="H32348" s="22"/>
      <c r="I32348" s="22"/>
      <c r="J32348" s="23"/>
      <c r="K32348" s="23"/>
      <c r="L32348" s="22"/>
      <c r="M32348" s="22"/>
      <c r="O32348" s="1"/>
    </row>
    <row r="32349" spans="7:15" x14ac:dyDescent="0.2">
      <c r="G32349" s="2"/>
      <c r="H32349" s="22"/>
      <c r="I32349" s="22"/>
      <c r="J32349" s="23"/>
      <c r="K32349" s="23"/>
      <c r="L32349" s="22"/>
      <c r="M32349" s="22"/>
      <c r="O32349" s="1"/>
    </row>
    <row r="32350" spans="7:15" x14ac:dyDescent="0.2">
      <c r="G32350" s="2"/>
      <c r="H32350" s="22"/>
      <c r="I32350" s="22"/>
      <c r="J32350" s="23"/>
      <c r="K32350" s="23"/>
      <c r="L32350" s="22"/>
      <c r="M32350" s="22"/>
      <c r="O32350" s="1"/>
    </row>
    <row r="32351" spans="7:15" x14ac:dyDescent="0.2">
      <c r="G32351" s="2"/>
      <c r="H32351" s="22"/>
      <c r="I32351" s="22"/>
      <c r="J32351" s="23"/>
      <c r="K32351" s="23"/>
      <c r="L32351" s="22"/>
      <c r="M32351" s="22"/>
      <c r="O32351" s="1"/>
    </row>
    <row r="32352" spans="7:15" x14ac:dyDescent="0.2">
      <c r="G32352" s="2"/>
      <c r="H32352" s="22"/>
      <c r="I32352" s="22"/>
      <c r="J32352" s="23"/>
      <c r="K32352" s="23"/>
      <c r="L32352" s="22"/>
      <c r="M32352" s="22"/>
      <c r="O32352" s="1"/>
    </row>
    <row r="32353" spans="7:15" x14ac:dyDescent="0.2">
      <c r="G32353" s="2"/>
      <c r="H32353" s="22"/>
      <c r="I32353" s="22"/>
      <c r="J32353" s="23"/>
      <c r="K32353" s="23"/>
      <c r="L32353" s="22"/>
      <c r="M32353" s="22"/>
      <c r="O32353" s="1"/>
    </row>
    <row r="32354" spans="7:15" x14ac:dyDescent="0.2">
      <c r="G32354" s="2"/>
      <c r="H32354" s="22"/>
      <c r="I32354" s="22"/>
      <c r="J32354" s="23"/>
      <c r="K32354" s="23"/>
      <c r="L32354" s="22"/>
      <c r="M32354" s="22"/>
      <c r="O32354" s="1"/>
    </row>
    <row r="32355" spans="7:15" x14ac:dyDescent="0.2">
      <c r="G32355" s="2"/>
      <c r="H32355" s="22"/>
      <c r="I32355" s="22"/>
      <c r="J32355" s="23"/>
      <c r="K32355" s="23"/>
      <c r="L32355" s="22"/>
      <c r="M32355" s="22"/>
      <c r="O32355" s="1"/>
    </row>
    <row r="32356" spans="7:15" x14ac:dyDescent="0.2">
      <c r="G32356" s="2"/>
      <c r="H32356" s="22"/>
      <c r="I32356" s="22"/>
      <c r="J32356" s="23"/>
      <c r="K32356" s="23"/>
      <c r="L32356" s="22"/>
      <c r="M32356" s="22"/>
      <c r="O32356" s="1"/>
    </row>
    <row r="32357" spans="7:15" x14ac:dyDescent="0.2">
      <c r="G32357" s="2"/>
      <c r="H32357" s="22"/>
      <c r="I32357" s="22"/>
      <c r="J32357" s="23"/>
      <c r="K32357" s="23"/>
      <c r="L32357" s="22"/>
      <c r="M32357" s="22"/>
      <c r="O32357" s="1"/>
    </row>
    <row r="32358" spans="7:15" x14ac:dyDescent="0.2">
      <c r="G32358" s="2"/>
      <c r="H32358" s="22"/>
      <c r="I32358" s="22"/>
      <c r="J32358" s="23"/>
      <c r="K32358" s="23"/>
      <c r="L32358" s="22"/>
      <c r="M32358" s="22"/>
      <c r="O32358" s="1"/>
    </row>
    <row r="32359" spans="7:15" x14ac:dyDescent="0.2">
      <c r="G32359" s="2"/>
      <c r="H32359" s="22"/>
      <c r="I32359" s="22"/>
      <c r="J32359" s="23"/>
      <c r="K32359" s="23"/>
      <c r="L32359" s="22"/>
      <c r="M32359" s="22"/>
      <c r="O32359" s="1"/>
    </row>
    <row r="32360" spans="7:15" x14ac:dyDescent="0.2">
      <c r="G32360" s="2"/>
      <c r="H32360" s="22"/>
      <c r="I32360" s="22"/>
      <c r="J32360" s="23"/>
      <c r="K32360" s="23"/>
      <c r="L32360" s="22"/>
      <c r="M32360" s="22"/>
      <c r="O32360" s="1"/>
    </row>
    <row r="32361" spans="7:15" x14ac:dyDescent="0.2">
      <c r="G32361" s="2"/>
      <c r="H32361" s="22"/>
      <c r="I32361" s="22"/>
      <c r="J32361" s="23"/>
      <c r="K32361" s="23"/>
      <c r="L32361" s="22"/>
      <c r="M32361" s="22"/>
      <c r="O32361" s="1"/>
    </row>
    <row r="32362" spans="7:15" x14ac:dyDescent="0.2">
      <c r="G32362" s="2"/>
      <c r="H32362" s="22"/>
      <c r="I32362" s="22"/>
      <c r="J32362" s="23"/>
      <c r="K32362" s="23"/>
      <c r="L32362" s="22"/>
      <c r="M32362" s="22"/>
      <c r="O32362" s="1"/>
    </row>
    <row r="32363" spans="7:15" x14ac:dyDescent="0.2">
      <c r="G32363" s="2"/>
      <c r="H32363" s="22"/>
      <c r="I32363" s="22"/>
      <c r="J32363" s="23"/>
      <c r="K32363" s="23"/>
      <c r="L32363" s="22"/>
      <c r="M32363" s="22"/>
      <c r="O32363" s="1"/>
    </row>
    <row r="32364" spans="7:15" x14ac:dyDescent="0.2">
      <c r="G32364" s="2"/>
      <c r="H32364" s="22"/>
      <c r="I32364" s="22"/>
      <c r="J32364" s="23"/>
      <c r="K32364" s="23"/>
      <c r="L32364" s="22"/>
      <c r="M32364" s="22"/>
      <c r="O32364" s="1"/>
    </row>
    <row r="32365" spans="7:15" x14ac:dyDescent="0.2">
      <c r="G32365" s="2"/>
      <c r="H32365" s="22"/>
      <c r="I32365" s="22"/>
      <c r="J32365" s="23"/>
      <c r="K32365" s="23"/>
      <c r="L32365" s="22"/>
      <c r="M32365" s="22"/>
      <c r="O32365" s="1"/>
    </row>
    <row r="32366" spans="7:15" x14ac:dyDescent="0.2">
      <c r="G32366" s="2"/>
      <c r="H32366" s="22"/>
      <c r="I32366" s="22"/>
      <c r="J32366" s="23"/>
      <c r="K32366" s="23"/>
      <c r="L32366" s="22"/>
      <c r="M32366" s="22"/>
      <c r="O32366" s="1"/>
    </row>
    <row r="32367" spans="7:15" x14ac:dyDescent="0.2">
      <c r="G32367" s="2"/>
      <c r="H32367" s="22"/>
      <c r="I32367" s="22"/>
      <c r="J32367" s="23"/>
      <c r="K32367" s="23"/>
      <c r="L32367" s="22"/>
      <c r="M32367" s="22"/>
      <c r="O32367" s="1"/>
    </row>
    <row r="32368" spans="7:15" x14ac:dyDescent="0.2">
      <c r="G32368" s="2"/>
      <c r="H32368" s="22"/>
      <c r="I32368" s="22"/>
      <c r="J32368" s="23"/>
      <c r="K32368" s="23"/>
      <c r="L32368" s="22"/>
      <c r="M32368" s="22"/>
      <c r="O32368" s="1"/>
    </row>
    <row r="32369" spans="7:15" x14ac:dyDescent="0.2">
      <c r="G32369" s="2"/>
      <c r="H32369" s="22"/>
      <c r="I32369" s="22"/>
      <c r="J32369" s="23"/>
      <c r="K32369" s="23"/>
      <c r="L32369" s="22"/>
      <c r="M32369" s="22"/>
      <c r="O32369" s="1"/>
    </row>
    <row r="32370" spans="7:15" x14ac:dyDescent="0.2">
      <c r="G32370" s="2"/>
      <c r="H32370" s="22"/>
      <c r="I32370" s="22"/>
      <c r="J32370" s="23"/>
      <c r="K32370" s="23"/>
      <c r="L32370" s="22"/>
      <c r="M32370" s="22"/>
      <c r="O32370" s="1"/>
    </row>
    <row r="32371" spans="7:15" x14ac:dyDescent="0.2">
      <c r="G32371" s="2"/>
      <c r="H32371" s="22"/>
      <c r="I32371" s="22"/>
      <c r="J32371" s="23"/>
      <c r="K32371" s="23"/>
      <c r="L32371" s="22"/>
      <c r="M32371" s="22"/>
      <c r="O32371" s="1"/>
    </row>
    <row r="32372" spans="7:15" x14ac:dyDescent="0.2">
      <c r="G32372" s="2"/>
      <c r="H32372" s="22"/>
      <c r="I32372" s="22"/>
      <c r="J32372" s="23"/>
      <c r="K32372" s="23"/>
      <c r="L32372" s="22"/>
      <c r="M32372" s="22"/>
      <c r="O32372" s="1"/>
    </row>
    <row r="32373" spans="7:15" x14ac:dyDescent="0.2">
      <c r="G32373" s="2"/>
      <c r="H32373" s="22"/>
      <c r="I32373" s="22"/>
      <c r="J32373" s="23"/>
      <c r="K32373" s="23"/>
      <c r="L32373" s="22"/>
      <c r="M32373" s="22"/>
      <c r="O32373" s="1"/>
    </row>
    <row r="32374" spans="7:15" x14ac:dyDescent="0.2">
      <c r="G32374" s="2"/>
      <c r="H32374" s="22"/>
      <c r="I32374" s="22"/>
      <c r="J32374" s="23"/>
      <c r="K32374" s="23"/>
      <c r="L32374" s="22"/>
      <c r="M32374" s="22"/>
      <c r="O32374" s="1"/>
    </row>
    <row r="32375" spans="7:15" x14ac:dyDescent="0.2">
      <c r="G32375" s="2"/>
      <c r="H32375" s="22"/>
      <c r="I32375" s="22"/>
      <c r="J32375" s="23"/>
      <c r="K32375" s="23"/>
      <c r="L32375" s="22"/>
      <c r="M32375" s="22"/>
      <c r="O32375" s="1"/>
    </row>
    <row r="32376" spans="7:15" x14ac:dyDescent="0.2">
      <c r="G32376" s="2"/>
      <c r="H32376" s="22"/>
      <c r="I32376" s="22"/>
      <c r="J32376" s="23"/>
      <c r="K32376" s="23"/>
      <c r="L32376" s="22"/>
      <c r="M32376" s="22"/>
      <c r="O32376" s="1"/>
    </row>
    <row r="32377" spans="7:15" x14ac:dyDescent="0.2">
      <c r="G32377" s="2"/>
      <c r="H32377" s="22"/>
      <c r="I32377" s="22"/>
      <c r="J32377" s="23"/>
      <c r="K32377" s="23"/>
      <c r="L32377" s="22"/>
      <c r="M32377" s="22"/>
      <c r="O32377" s="1"/>
    </row>
    <row r="32378" spans="7:15" x14ac:dyDescent="0.2">
      <c r="G32378" s="2"/>
      <c r="H32378" s="22"/>
      <c r="I32378" s="22"/>
      <c r="J32378" s="23"/>
      <c r="K32378" s="23"/>
      <c r="L32378" s="22"/>
      <c r="M32378" s="22"/>
      <c r="O32378" s="1"/>
    </row>
    <row r="32379" spans="7:15" x14ac:dyDescent="0.2">
      <c r="G32379" s="2"/>
      <c r="H32379" s="22"/>
      <c r="I32379" s="22"/>
      <c r="J32379" s="23"/>
      <c r="K32379" s="23"/>
      <c r="L32379" s="22"/>
      <c r="M32379" s="22"/>
      <c r="O32379" s="1"/>
    </row>
    <row r="32380" spans="7:15" x14ac:dyDescent="0.2">
      <c r="G32380" s="2"/>
      <c r="H32380" s="22"/>
      <c r="I32380" s="22"/>
      <c r="J32380" s="23"/>
      <c r="K32380" s="23"/>
      <c r="L32380" s="22"/>
      <c r="M32380" s="22"/>
      <c r="O32380" s="1"/>
    </row>
    <row r="32381" spans="7:15" x14ac:dyDescent="0.2">
      <c r="G32381" s="2"/>
      <c r="H32381" s="22"/>
      <c r="I32381" s="22"/>
      <c r="J32381" s="23"/>
      <c r="K32381" s="23"/>
      <c r="L32381" s="22"/>
      <c r="M32381" s="22"/>
      <c r="O32381" s="1"/>
    </row>
    <row r="32382" spans="7:15" x14ac:dyDescent="0.2">
      <c r="G32382" s="2"/>
      <c r="H32382" s="22"/>
      <c r="I32382" s="22"/>
      <c r="J32382" s="23"/>
      <c r="K32382" s="23"/>
      <c r="L32382" s="22"/>
      <c r="M32382" s="22"/>
      <c r="O32382" s="1"/>
    </row>
    <row r="32383" spans="7:15" x14ac:dyDescent="0.2">
      <c r="G32383" s="2"/>
      <c r="H32383" s="22"/>
      <c r="I32383" s="22"/>
      <c r="J32383" s="23"/>
      <c r="K32383" s="23"/>
      <c r="L32383" s="22"/>
      <c r="M32383" s="22"/>
      <c r="O32383" s="1"/>
    </row>
    <row r="32384" spans="7:15" x14ac:dyDescent="0.2">
      <c r="G32384" s="2"/>
      <c r="H32384" s="22"/>
      <c r="I32384" s="22"/>
      <c r="J32384" s="23"/>
      <c r="K32384" s="23"/>
      <c r="L32384" s="22"/>
      <c r="M32384" s="22"/>
      <c r="O32384" s="1"/>
    </row>
    <row r="32385" spans="7:15" x14ac:dyDescent="0.2">
      <c r="G32385" s="2"/>
      <c r="H32385" s="22"/>
      <c r="I32385" s="22"/>
      <c r="J32385" s="23"/>
      <c r="K32385" s="23"/>
      <c r="L32385" s="22"/>
      <c r="M32385" s="22"/>
      <c r="O32385" s="1"/>
    </row>
    <row r="32386" spans="7:15" x14ac:dyDescent="0.2">
      <c r="G32386" s="2"/>
      <c r="H32386" s="22"/>
      <c r="I32386" s="22"/>
      <c r="J32386" s="23"/>
      <c r="K32386" s="23"/>
      <c r="L32386" s="22"/>
      <c r="M32386" s="22"/>
      <c r="O32386" s="1"/>
    </row>
    <row r="32387" spans="7:15" x14ac:dyDescent="0.2">
      <c r="G32387" s="2"/>
      <c r="H32387" s="22"/>
      <c r="I32387" s="22"/>
      <c r="J32387" s="23"/>
      <c r="K32387" s="23"/>
      <c r="L32387" s="22"/>
      <c r="M32387" s="22"/>
      <c r="O32387" s="1"/>
    </row>
    <row r="32388" spans="7:15" x14ac:dyDescent="0.2">
      <c r="G32388" s="2"/>
      <c r="H32388" s="22"/>
      <c r="I32388" s="22"/>
      <c r="J32388" s="23"/>
      <c r="K32388" s="23"/>
      <c r="L32388" s="22"/>
      <c r="M32388" s="22"/>
      <c r="O32388" s="1"/>
    </row>
    <row r="32389" spans="7:15" x14ac:dyDescent="0.2">
      <c r="G32389" s="2"/>
      <c r="H32389" s="22"/>
      <c r="I32389" s="22"/>
      <c r="J32389" s="23"/>
      <c r="K32389" s="23"/>
      <c r="L32389" s="22"/>
      <c r="M32389" s="22"/>
      <c r="O32389" s="1"/>
    </row>
    <row r="32390" spans="7:15" x14ac:dyDescent="0.2">
      <c r="G32390" s="2"/>
      <c r="H32390" s="22"/>
      <c r="I32390" s="22"/>
      <c r="J32390" s="23"/>
      <c r="K32390" s="23"/>
      <c r="L32390" s="22"/>
      <c r="M32390" s="22"/>
      <c r="O32390" s="1"/>
    </row>
    <row r="32391" spans="7:15" x14ac:dyDescent="0.2">
      <c r="G32391" s="2"/>
      <c r="H32391" s="22"/>
      <c r="I32391" s="22"/>
      <c r="J32391" s="23"/>
      <c r="K32391" s="23"/>
      <c r="L32391" s="22"/>
      <c r="M32391" s="22"/>
      <c r="O32391" s="1"/>
    </row>
    <row r="32392" spans="7:15" x14ac:dyDescent="0.2">
      <c r="G32392" s="2"/>
      <c r="H32392" s="22"/>
      <c r="I32392" s="22"/>
      <c r="J32392" s="23"/>
      <c r="K32392" s="23"/>
      <c r="L32392" s="22"/>
      <c r="M32392" s="22"/>
      <c r="O32392" s="1"/>
    </row>
    <row r="32393" spans="7:15" x14ac:dyDescent="0.2">
      <c r="G32393" s="2"/>
      <c r="H32393" s="22"/>
      <c r="I32393" s="22"/>
      <c r="J32393" s="23"/>
      <c r="K32393" s="23"/>
      <c r="L32393" s="22"/>
      <c r="M32393" s="22"/>
      <c r="O32393" s="1"/>
    </row>
    <row r="32394" spans="7:15" x14ac:dyDescent="0.2">
      <c r="G32394" s="2"/>
      <c r="H32394" s="22"/>
      <c r="I32394" s="22"/>
      <c r="J32394" s="23"/>
      <c r="K32394" s="23"/>
      <c r="L32394" s="22"/>
      <c r="M32394" s="22"/>
      <c r="O32394" s="1"/>
    </row>
    <row r="32395" spans="7:15" x14ac:dyDescent="0.2">
      <c r="G32395" s="2"/>
      <c r="H32395" s="22"/>
      <c r="I32395" s="22"/>
      <c r="J32395" s="23"/>
      <c r="K32395" s="23"/>
      <c r="L32395" s="22"/>
      <c r="M32395" s="22"/>
      <c r="O32395" s="1"/>
    </row>
    <row r="32396" spans="7:15" x14ac:dyDescent="0.2">
      <c r="G32396" s="2"/>
      <c r="H32396" s="22"/>
      <c r="I32396" s="22"/>
      <c r="J32396" s="23"/>
      <c r="K32396" s="23"/>
      <c r="L32396" s="22"/>
      <c r="M32396" s="22"/>
      <c r="O32396" s="1"/>
    </row>
    <row r="32397" spans="7:15" x14ac:dyDescent="0.2">
      <c r="G32397" s="2"/>
      <c r="H32397" s="22"/>
      <c r="I32397" s="22"/>
      <c r="J32397" s="23"/>
      <c r="K32397" s="23"/>
      <c r="L32397" s="22"/>
      <c r="M32397" s="22"/>
      <c r="O32397" s="1"/>
    </row>
    <row r="32398" spans="7:15" x14ac:dyDescent="0.2">
      <c r="G32398" s="2"/>
      <c r="H32398" s="22"/>
      <c r="I32398" s="22"/>
      <c r="J32398" s="23"/>
      <c r="K32398" s="23"/>
      <c r="L32398" s="22"/>
      <c r="M32398" s="22"/>
      <c r="O32398" s="1"/>
    </row>
    <row r="32399" spans="7:15" x14ac:dyDescent="0.2">
      <c r="G32399" s="2"/>
      <c r="H32399" s="22"/>
      <c r="I32399" s="22"/>
      <c r="J32399" s="23"/>
      <c r="K32399" s="23"/>
      <c r="L32399" s="22"/>
      <c r="M32399" s="22"/>
      <c r="O32399" s="1"/>
    </row>
    <row r="32400" spans="7:15" x14ac:dyDescent="0.2">
      <c r="G32400" s="2"/>
      <c r="H32400" s="22"/>
      <c r="I32400" s="22"/>
      <c r="J32400" s="23"/>
      <c r="K32400" s="23"/>
      <c r="L32400" s="22"/>
      <c r="M32400" s="22"/>
      <c r="O32400" s="1"/>
    </row>
    <row r="32401" spans="7:15" x14ac:dyDescent="0.2">
      <c r="G32401" s="2"/>
      <c r="H32401" s="22"/>
      <c r="I32401" s="22"/>
      <c r="J32401" s="23"/>
      <c r="K32401" s="23"/>
      <c r="L32401" s="22"/>
      <c r="M32401" s="22"/>
      <c r="O32401" s="1"/>
    </row>
    <row r="32402" spans="7:15" x14ac:dyDescent="0.2">
      <c r="G32402" s="2"/>
      <c r="H32402" s="22"/>
      <c r="I32402" s="22"/>
      <c r="J32402" s="23"/>
      <c r="K32402" s="23"/>
      <c r="L32402" s="22"/>
      <c r="M32402" s="22"/>
      <c r="O32402" s="1"/>
    </row>
    <row r="32403" spans="7:15" x14ac:dyDescent="0.2">
      <c r="G32403" s="2"/>
      <c r="H32403" s="22"/>
      <c r="I32403" s="22"/>
      <c r="J32403" s="23"/>
      <c r="K32403" s="23"/>
      <c r="L32403" s="22"/>
      <c r="M32403" s="22"/>
      <c r="O32403" s="1"/>
    </row>
    <row r="32404" spans="7:15" x14ac:dyDescent="0.2">
      <c r="G32404" s="2"/>
      <c r="H32404" s="22"/>
      <c r="I32404" s="22"/>
      <c r="J32404" s="23"/>
      <c r="K32404" s="23"/>
      <c r="L32404" s="22"/>
      <c r="M32404" s="22"/>
      <c r="O32404" s="1"/>
    </row>
    <row r="32405" spans="7:15" x14ac:dyDescent="0.2">
      <c r="G32405" s="2"/>
      <c r="H32405" s="22"/>
      <c r="I32405" s="22"/>
      <c r="J32405" s="23"/>
      <c r="K32405" s="23"/>
      <c r="L32405" s="22"/>
      <c r="M32405" s="22"/>
      <c r="O32405" s="1"/>
    </row>
    <row r="32406" spans="7:15" x14ac:dyDescent="0.2">
      <c r="G32406" s="2"/>
      <c r="H32406" s="22"/>
      <c r="I32406" s="22"/>
      <c r="J32406" s="23"/>
      <c r="K32406" s="23"/>
      <c r="L32406" s="22"/>
      <c r="M32406" s="22"/>
      <c r="O32406" s="1"/>
    </row>
    <row r="32407" spans="7:15" x14ac:dyDescent="0.2">
      <c r="G32407" s="2"/>
      <c r="H32407" s="22"/>
      <c r="I32407" s="22"/>
      <c r="J32407" s="23"/>
      <c r="K32407" s="23"/>
      <c r="L32407" s="22"/>
      <c r="M32407" s="22"/>
      <c r="O32407" s="1"/>
    </row>
    <row r="32408" spans="7:15" x14ac:dyDescent="0.2">
      <c r="G32408" s="2"/>
      <c r="H32408" s="22"/>
      <c r="I32408" s="22"/>
      <c r="J32408" s="23"/>
      <c r="K32408" s="23"/>
      <c r="L32408" s="22"/>
      <c r="M32408" s="22"/>
      <c r="O32408" s="1"/>
    </row>
    <row r="32409" spans="7:15" x14ac:dyDescent="0.2">
      <c r="G32409" s="2"/>
      <c r="H32409" s="22"/>
      <c r="I32409" s="22"/>
      <c r="J32409" s="23"/>
      <c r="K32409" s="23"/>
      <c r="L32409" s="22"/>
      <c r="M32409" s="22"/>
      <c r="O32409" s="1"/>
    </row>
    <row r="32410" spans="7:15" x14ac:dyDescent="0.2">
      <c r="G32410" s="2"/>
      <c r="H32410" s="22"/>
      <c r="I32410" s="22"/>
      <c r="J32410" s="23"/>
      <c r="K32410" s="23"/>
      <c r="L32410" s="22"/>
      <c r="M32410" s="22"/>
      <c r="O32410" s="1"/>
    </row>
    <row r="32411" spans="7:15" x14ac:dyDescent="0.2">
      <c r="G32411" s="2"/>
      <c r="H32411" s="22"/>
      <c r="I32411" s="22"/>
      <c r="J32411" s="23"/>
      <c r="K32411" s="23"/>
      <c r="L32411" s="22"/>
      <c r="M32411" s="22"/>
      <c r="O32411" s="1"/>
    </row>
    <row r="32412" spans="7:15" x14ac:dyDescent="0.2">
      <c r="G32412" s="2"/>
      <c r="H32412" s="22"/>
      <c r="I32412" s="22"/>
      <c r="J32412" s="23"/>
      <c r="K32412" s="23"/>
      <c r="L32412" s="22"/>
      <c r="M32412" s="22"/>
      <c r="O32412" s="1"/>
    </row>
    <row r="32413" spans="7:15" x14ac:dyDescent="0.2">
      <c r="G32413" s="2"/>
      <c r="H32413" s="22"/>
      <c r="I32413" s="22"/>
      <c r="J32413" s="23"/>
      <c r="K32413" s="23"/>
      <c r="L32413" s="22"/>
      <c r="M32413" s="22"/>
      <c r="O32413" s="1"/>
    </row>
    <row r="32414" spans="7:15" x14ac:dyDescent="0.2">
      <c r="G32414" s="2"/>
      <c r="H32414" s="22"/>
      <c r="I32414" s="22"/>
      <c r="J32414" s="23"/>
      <c r="K32414" s="23"/>
      <c r="L32414" s="22"/>
      <c r="M32414" s="22"/>
      <c r="O32414" s="1"/>
    </row>
    <row r="32415" spans="7:15" x14ac:dyDescent="0.2">
      <c r="G32415" s="2"/>
      <c r="H32415" s="22"/>
      <c r="I32415" s="22"/>
      <c r="J32415" s="23"/>
      <c r="K32415" s="23"/>
      <c r="L32415" s="22"/>
      <c r="M32415" s="22"/>
      <c r="O32415" s="1"/>
    </row>
    <row r="32416" spans="7:15" x14ac:dyDescent="0.2">
      <c r="G32416" s="2"/>
      <c r="H32416" s="22"/>
      <c r="I32416" s="22"/>
      <c r="J32416" s="23"/>
      <c r="K32416" s="23"/>
      <c r="L32416" s="22"/>
      <c r="M32416" s="22"/>
      <c r="O32416" s="1"/>
    </row>
    <row r="32417" spans="7:15" x14ac:dyDescent="0.2">
      <c r="G32417" s="2"/>
      <c r="H32417" s="22"/>
      <c r="I32417" s="22"/>
      <c r="J32417" s="23"/>
      <c r="K32417" s="23"/>
      <c r="L32417" s="22"/>
      <c r="M32417" s="22"/>
      <c r="O32417" s="1"/>
    </row>
    <row r="32418" spans="7:15" x14ac:dyDescent="0.2">
      <c r="G32418" s="2"/>
      <c r="H32418" s="22"/>
      <c r="I32418" s="22"/>
      <c r="J32418" s="23"/>
      <c r="K32418" s="23"/>
      <c r="L32418" s="22"/>
      <c r="M32418" s="22"/>
      <c r="O32418" s="1"/>
    </row>
    <row r="32419" spans="7:15" x14ac:dyDescent="0.2">
      <c r="G32419" s="2"/>
      <c r="H32419" s="22"/>
      <c r="I32419" s="22"/>
      <c r="J32419" s="23"/>
      <c r="K32419" s="23"/>
      <c r="L32419" s="22"/>
      <c r="M32419" s="22"/>
      <c r="O32419" s="1"/>
    </row>
    <row r="32420" spans="7:15" x14ac:dyDescent="0.2">
      <c r="G32420" s="2"/>
      <c r="H32420" s="22"/>
      <c r="I32420" s="22"/>
      <c r="J32420" s="23"/>
      <c r="K32420" s="23"/>
      <c r="L32420" s="22"/>
      <c r="M32420" s="22"/>
      <c r="O32420" s="1"/>
    </row>
    <row r="32421" spans="7:15" x14ac:dyDescent="0.2">
      <c r="G32421" s="2"/>
      <c r="H32421" s="22"/>
      <c r="I32421" s="22"/>
      <c r="J32421" s="23"/>
      <c r="K32421" s="23"/>
      <c r="L32421" s="22"/>
      <c r="M32421" s="22"/>
      <c r="O32421" s="1"/>
    </row>
    <row r="32422" spans="7:15" x14ac:dyDescent="0.2">
      <c r="G32422" s="2"/>
      <c r="H32422" s="22"/>
      <c r="I32422" s="22"/>
      <c r="J32422" s="23"/>
      <c r="K32422" s="23"/>
      <c r="L32422" s="22"/>
      <c r="M32422" s="22"/>
      <c r="O32422" s="1"/>
    </row>
    <row r="32423" spans="7:15" x14ac:dyDescent="0.2">
      <c r="G32423" s="2"/>
      <c r="H32423" s="22"/>
      <c r="I32423" s="22"/>
      <c r="J32423" s="23"/>
      <c r="K32423" s="23"/>
      <c r="L32423" s="22"/>
      <c r="M32423" s="22"/>
      <c r="O32423" s="1"/>
    </row>
    <row r="32424" spans="7:15" x14ac:dyDescent="0.2">
      <c r="G32424" s="2"/>
      <c r="H32424" s="22"/>
      <c r="I32424" s="22"/>
      <c r="J32424" s="23"/>
      <c r="K32424" s="23"/>
      <c r="L32424" s="22"/>
      <c r="M32424" s="22"/>
      <c r="O32424" s="1"/>
    </row>
    <row r="32425" spans="7:15" x14ac:dyDescent="0.2">
      <c r="G32425" s="2"/>
      <c r="H32425" s="22"/>
      <c r="I32425" s="22"/>
      <c r="J32425" s="23"/>
      <c r="K32425" s="23"/>
      <c r="L32425" s="22"/>
      <c r="M32425" s="22"/>
      <c r="O32425" s="1"/>
    </row>
    <row r="32426" spans="7:15" x14ac:dyDescent="0.2">
      <c r="G32426" s="2"/>
      <c r="H32426" s="22"/>
      <c r="I32426" s="22"/>
      <c r="J32426" s="23"/>
      <c r="K32426" s="23"/>
      <c r="L32426" s="22"/>
      <c r="M32426" s="22"/>
      <c r="O32426" s="1"/>
    </row>
    <row r="32427" spans="7:15" x14ac:dyDescent="0.2">
      <c r="G32427" s="2"/>
      <c r="H32427" s="22"/>
      <c r="I32427" s="22"/>
      <c r="J32427" s="23"/>
      <c r="K32427" s="23"/>
      <c r="L32427" s="22"/>
      <c r="M32427" s="22"/>
      <c r="O32427" s="1"/>
    </row>
    <row r="32428" spans="7:15" x14ac:dyDescent="0.2">
      <c r="G32428" s="2"/>
      <c r="H32428" s="22"/>
      <c r="I32428" s="22"/>
      <c r="J32428" s="23"/>
      <c r="K32428" s="23"/>
      <c r="L32428" s="22"/>
      <c r="M32428" s="22"/>
      <c r="O32428" s="1"/>
    </row>
    <row r="32429" spans="7:15" x14ac:dyDescent="0.2">
      <c r="G32429" s="2"/>
      <c r="H32429" s="22"/>
      <c r="I32429" s="22"/>
      <c r="J32429" s="23"/>
      <c r="K32429" s="23"/>
      <c r="L32429" s="22"/>
      <c r="M32429" s="22"/>
      <c r="O32429" s="1"/>
    </row>
    <row r="32430" spans="7:15" x14ac:dyDescent="0.2">
      <c r="G32430" s="2"/>
      <c r="H32430" s="22"/>
      <c r="I32430" s="22"/>
      <c r="J32430" s="23"/>
      <c r="K32430" s="23"/>
      <c r="L32430" s="22"/>
      <c r="M32430" s="22"/>
      <c r="O32430" s="1"/>
    </row>
    <row r="32431" spans="7:15" x14ac:dyDescent="0.2">
      <c r="G32431" s="2"/>
      <c r="H32431" s="22"/>
      <c r="I32431" s="22"/>
      <c r="J32431" s="23"/>
      <c r="K32431" s="23"/>
      <c r="L32431" s="22"/>
      <c r="M32431" s="22"/>
      <c r="O32431" s="1"/>
    </row>
    <row r="32432" spans="7:15" x14ac:dyDescent="0.2">
      <c r="G32432" s="2"/>
      <c r="H32432" s="22"/>
      <c r="I32432" s="22"/>
      <c r="J32432" s="23"/>
      <c r="K32432" s="23"/>
      <c r="L32432" s="22"/>
      <c r="M32432" s="22"/>
      <c r="O32432" s="1"/>
    </row>
    <row r="32433" spans="7:15" x14ac:dyDescent="0.2">
      <c r="G32433" s="2"/>
      <c r="H32433" s="22"/>
      <c r="I32433" s="22"/>
      <c r="J32433" s="23"/>
      <c r="K32433" s="23"/>
      <c r="L32433" s="22"/>
      <c r="M32433" s="22"/>
      <c r="O32433" s="1"/>
    </row>
    <row r="32434" spans="7:15" x14ac:dyDescent="0.2">
      <c r="G32434" s="2"/>
      <c r="H32434" s="22"/>
      <c r="I32434" s="22"/>
      <c r="J32434" s="23"/>
      <c r="K32434" s="23"/>
      <c r="L32434" s="22"/>
      <c r="M32434" s="22"/>
      <c r="O32434" s="1"/>
    </row>
    <row r="32435" spans="7:15" x14ac:dyDescent="0.2">
      <c r="G32435" s="2"/>
      <c r="H32435" s="22"/>
      <c r="I32435" s="22"/>
      <c r="J32435" s="23"/>
      <c r="K32435" s="23"/>
      <c r="L32435" s="22"/>
      <c r="M32435" s="22"/>
      <c r="O32435" s="1"/>
    </row>
    <row r="32436" spans="7:15" x14ac:dyDescent="0.2">
      <c r="G32436" s="2"/>
      <c r="H32436" s="22"/>
      <c r="I32436" s="22"/>
      <c r="J32436" s="23"/>
      <c r="K32436" s="23"/>
      <c r="L32436" s="22"/>
      <c r="M32436" s="22"/>
      <c r="O32436" s="1"/>
    </row>
    <row r="32437" spans="7:15" x14ac:dyDescent="0.2">
      <c r="G32437" s="2"/>
      <c r="H32437" s="22"/>
      <c r="I32437" s="22"/>
      <c r="J32437" s="23"/>
      <c r="K32437" s="23"/>
      <c r="L32437" s="22"/>
      <c r="M32437" s="22"/>
      <c r="O32437" s="1"/>
    </row>
    <row r="32438" spans="7:15" x14ac:dyDescent="0.2">
      <c r="G32438" s="2"/>
      <c r="H32438" s="22"/>
      <c r="I32438" s="22"/>
      <c r="J32438" s="23"/>
      <c r="K32438" s="23"/>
      <c r="L32438" s="22"/>
      <c r="M32438" s="22"/>
      <c r="O32438" s="1"/>
    </row>
    <row r="32439" spans="7:15" x14ac:dyDescent="0.2">
      <c r="G32439" s="2"/>
      <c r="H32439" s="22"/>
      <c r="I32439" s="22"/>
      <c r="J32439" s="23"/>
      <c r="K32439" s="23"/>
      <c r="L32439" s="22"/>
      <c r="M32439" s="22"/>
      <c r="O32439" s="1"/>
    </row>
    <row r="32440" spans="7:15" x14ac:dyDescent="0.2">
      <c r="G32440" s="2"/>
      <c r="H32440" s="22"/>
      <c r="I32440" s="22"/>
      <c r="J32440" s="23"/>
      <c r="K32440" s="23"/>
      <c r="L32440" s="22"/>
      <c r="M32440" s="22"/>
      <c r="O32440" s="1"/>
    </row>
    <row r="32441" spans="7:15" x14ac:dyDescent="0.2">
      <c r="G32441" s="2"/>
      <c r="H32441" s="22"/>
      <c r="I32441" s="22"/>
      <c r="J32441" s="23"/>
      <c r="K32441" s="23"/>
      <c r="L32441" s="22"/>
      <c r="M32441" s="22"/>
      <c r="O32441" s="1"/>
    </row>
    <row r="32442" spans="7:15" x14ac:dyDescent="0.2">
      <c r="G32442" s="2"/>
      <c r="H32442" s="22"/>
      <c r="I32442" s="22"/>
      <c r="J32442" s="23"/>
      <c r="K32442" s="23"/>
      <c r="L32442" s="22"/>
      <c r="M32442" s="22"/>
      <c r="O32442" s="1"/>
    </row>
    <row r="32443" spans="7:15" x14ac:dyDescent="0.2">
      <c r="G32443" s="2"/>
      <c r="H32443" s="22"/>
      <c r="I32443" s="22"/>
      <c r="J32443" s="23"/>
      <c r="K32443" s="23"/>
      <c r="L32443" s="22"/>
      <c r="M32443" s="22"/>
      <c r="O32443" s="1"/>
    </row>
    <row r="32444" spans="7:15" x14ac:dyDescent="0.2">
      <c r="G32444" s="2"/>
      <c r="H32444" s="22"/>
      <c r="I32444" s="22"/>
      <c r="J32444" s="23"/>
      <c r="K32444" s="23"/>
      <c r="L32444" s="22"/>
      <c r="M32444" s="22"/>
      <c r="O32444" s="1"/>
    </row>
    <row r="32445" spans="7:15" x14ac:dyDescent="0.2">
      <c r="G32445" s="2"/>
      <c r="H32445" s="22"/>
      <c r="I32445" s="22"/>
      <c r="J32445" s="23"/>
      <c r="K32445" s="23"/>
      <c r="L32445" s="22"/>
      <c r="M32445" s="22"/>
      <c r="O32445" s="1"/>
    </row>
    <row r="32446" spans="7:15" x14ac:dyDescent="0.2">
      <c r="G32446" s="2"/>
      <c r="H32446" s="22"/>
      <c r="I32446" s="22"/>
      <c r="J32446" s="23"/>
      <c r="K32446" s="23"/>
      <c r="L32446" s="22"/>
      <c r="M32446" s="22"/>
      <c r="O32446" s="1"/>
    </row>
    <row r="32447" spans="7:15" x14ac:dyDescent="0.2">
      <c r="G32447" s="2"/>
      <c r="H32447" s="22"/>
      <c r="I32447" s="22"/>
      <c r="J32447" s="23"/>
      <c r="K32447" s="23"/>
      <c r="L32447" s="22"/>
      <c r="M32447" s="22"/>
      <c r="O32447" s="1"/>
    </row>
    <row r="32448" spans="7:15" x14ac:dyDescent="0.2">
      <c r="G32448" s="2"/>
      <c r="H32448" s="22"/>
      <c r="I32448" s="22"/>
      <c r="J32448" s="23"/>
      <c r="K32448" s="23"/>
      <c r="L32448" s="22"/>
      <c r="M32448" s="22"/>
      <c r="O32448" s="1"/>
    </row>
    <row r="32449" spans="7:15" x14ac:dyDescent="0.2">
      <c r="G32449" s="2"/>
      <c r="H32449" s="22"/>
      <c r="I32449" s="22"/>
      <c r="J32449" s="23"/>
      <c r="K32449" s="23"/>
      <c r="L32449" s="22"/>
      <c r="M32449" s="22"/>
      <c r="O32449" s="1"/>
    </row>
    <row r="32450" spans="7:15" x14ac:dyDescent="0.2">
      <c r="G32450" s="2"/>
      <c r="H32450" s="22"/>
      <c r="I32450" s="22"/>
      <c r="J32450" s="23"/>
      <c r="K32450" s="23"/>
      <c r="L32450" s="22"/>
      <c r="M32450" s="22"/>
      <c r="O32450" s="1"/>
    </row>
    <row r="32451" spans="7:15" x14ac:dyDescent="0.2">
      <c r="G32451" s="2"/>
      <c r="H32451" s="22"/>
      <c r="I32451" s="22"/>
      <c r="J32451" s="23"/>
      <c r="K32451" s="23"/>
      <c r="L32451" s="22"/>
      <c r="M32451" s="22"/>
      <c r="O32451" s="1"/>
    </row>
    <row r="32452" spans="7:15" x14ac:dyDescent="0.2">
      <c r="G32452" s="2"/>
      <c r="H32452" s="22"/>
      <c r="I32452" s="22"/>
      <c r="J32452" s="23"/>
      <c r="K32452" s="23"/>
      <c r="L32452" s="22"/>
      <c r="M32452" s="22"/>
      <c r="O32452" s="1"/>
    </row>
    <row r="32453" spans="7:15" x14ac:dyDescent="0.2">
      <c r="G32453" s="2"/>
      <c r="H32453" s="22"/>
      <c r="I32453" s="22"/>
      <c r="J32453" s="23"/>
      <c r="K32453" s="23"/>
      <c r="L32453" s="22"/>
      <c r="M32453" s="22"/>
      <c r="O32453" s="1"/>
    </row>
    <row r="32454" spans="7:15" x14ac:dyDescent="0.2">
      <c r="G32454" s="2"/>
      <c r="H32454" s="22"/>
      <c r="I32454" s="22"/>
      <c r="J32454" s="23"/>
      <c r="K32454" s="23"/>
      <c r="L32454" s="22"/>
      <c r="M32454" s="22"/>
      <c r="O32454" s="1"/>
    </row>
    <row r="32455" spans="7:15" x14ac:dyDescent="0.2">
      <c r="G32455" s="2"/>
      <c r="H32455" s="22"/>
      <c r="I32455" s="22"/>
      <c r="J32455" s="23"/>
      <c r="K32455" s="23"/>
      <c r="L32455" s="22"/>
      <c r="M32455" s="22"/>
      <c r="O32455" s="1"/>
    </row>
    <row r="32456" spans="7:15" x14ac:dyDescent="0.2">
      <c r="G32456" s="2"/>
      <c r="H32456" s="22"/>
      <c r="I32456" s="22"/>
      <c r="J32456" s="23"/>
      <c r="K32456" s="23"/>
      <c r="L32456" s="22"/>
      <c r="M32456" s="22"/>
      <c r="O32456" s="1"/>
    </row>
    <row r="32457" spans="7:15" x14ac:dyDescent="0.2">
      <c r="G32457" s="2"/>
      <c r="H32457" s="22"/>
      <c r="I32457" s="22"/>
      <c r="J32457" s="23"/>
      <c r="K32457" s="23"/>
      <c r="L32457" s="22"/>
      <c r="M32457" s="22"/>
      <c r="O32457" s="1"/>
    </row>
    <row r="32458" spans="7:15" x14ac:dyDescent="0.2">
      <c r="G32458" s="2"/>
      <c r="H32458" s="22"/>
      <c r="I32458" s="22"/>
      <c r="J32458" s="23"/>
      <c r="K32458" s="23"/>
      <c r="L32458" s="22"/>
      <c r="M32458" s="22"/>
      <c r="O32458" s="1"/>
    </row>
    <row r="32459" spans="7:15" x14ac:dyDescent="0.2">
      <c r="G32459" s="2"/>
      <c r="H32459" s="22"/>
      <c r="I32459" s="22"/>
      <c r="J32459" s="23"/>
      <c r="K32459" s="23"/>
      <c r="L32459" s="22"/>
      <c r="M32459" s="22"/>
      <c r="O32459" s="1"/>
    </row>
    <row r="32460" spans="7:15" x14ac:dyDescent="0.2">
      <c r="G32460" s="2"/>
      <c r="H32460" s="22"/>
      <c r="I32460" s="22"/>
      <c r="J32460" s="23"/>
      <c r="K32460" s="23"/>
      <c r="L32460" s="22"/>
      <c r="M32460" s="22"/>
      <c r="O32460" s="1"/>
    </row>
    <row r="32461" spans="7:15" x14ac:dyDescent="0.2">
      <c r="G32461" s="2"/>
      <c r="H32461" s="22"/>
      <c r="I32461" s="22"/>
      <c r="J32461" s="23"/>
      <c r="K32461" s="23"/>
      <c r="L32461" s="22"/>
      <c r="M32461" s="22"/>
      <c r="O32461" s="1"/>
    </row>
    <row r="32462" spans="7:15" x14ac:dyDescent="0.2">
      <c r="G32462" s="2"/>
      <c r="H32462" s="22"/>
      <c r="I32462" s="22"/>
      <c r="J32462" s="23"/>
      <c r="K32462" s="23"/>
      <c r="L32462" s="22"/>
      <c r="M32462" s="22"/>
      <c r="O32462" s="1"/>
    </row>
    <row r="32463" spans="7:15" x14ac:dyDescent="0.2">
      <c r="G32463" s="2"/>
      <c r="H32463" s="22"/>
      <c r="I32463" s="22"/>
      <c r="J32463" s="23"/>
      <c r="K32463" s="23"/>
      <c r="L32463" s="22"/>
      <c r="M32463" s="22"/>
      <c r="O32463" s="1"/>
    </row>
    <row r="32464" spans="7:15" x14ac:dyDescent="0.2">
      <c r="G32464" s="2"/>
      <c r="H32464" s="22"/>
      <c r="I32464" s="22"/>
      <c r="J32464" s="23"/>
      <c r="K32464" s="23"/>
      <c r="L32464" s="22"/>
      <c r="M32464" s="22"/>
      <c r="O32464" s="1"/>
    </row>
    <row r="32465" spans="7:15" x14ac:dyDescent="0.2">
      <c r="G32465" s="2"/>
      <c r="H32465" s="22"/>
      <c r="I32465" s="22"/>
      <c r="J32465" s="23"/>
      <c r="K32465" s="23"/>
      <c r="L32465" s="22"/>
      <c r="M32465" s="22"/>
      <c r="O32465" s="1"/>
    </row>
    <row r="32466" spans="7:15" x14ac:dyDescent="0.2">
      <c r="G32466" s="2"/>
      <c r="H32466" s="22"/>
      <c r="I32466" s="22"/>
      <c r="J32466" s="23"/>
      <c r="K32466" s="23"/>
      <c r="L32466" s="22"/>
      <c r="M32466" s="22"/>
      <c r="O32466" s="1"/>
    </row>
    <row r="32467" spans="7:15" x14ac:dyDescent="0.2">
      <c r="G32467" s="2"/>
      <c r="H32467" s="22"/>
      <c r="I32467" s="22"/>
      <c r="J32467" s="23"/>
      <c r="K32467" s="23"/>
      <c r="L32467" s="22"/>
      <c r="M32467" s="22"/>
      <c r="O32467" s="1"/>
    </row>
    <row r="32468" spans="7:15" x14ac:dyDescent="0.2">
      <c r="G32468" s="2"/>
      <c r="H32468" s="22"/>
      <c r="I32468" s="22"/>
      <c r="J32468" s="23"/>
      <c r="K32468" s="23"/>
      <c r="L32468" s="22"/>
      <c r="M32468" s="22"/>
      <c r="O32468" s="1"/>
    </row>
    <row r="32469" spans="7:15" x14ac:dyDescent="0.2">
      <c r="G32469" s="2"/>
      <c r="H32469" s="22"/>
      <c r="I32469" s="22"/>
      <c r="J32469" s="23"/>
      <c r="K32469" s="23"/>
      <c r="L32469" s="22"/>
      <c r="M32469" s="22"/>
      <c r="O32469" s="1"/>
    </row>
    <row r="32470" spans="7:15" x14ac:dyDescent="0.2">
      <c r="G32470" s="2"/>
      <c r="H32470" s="22"/>
      <c r="I32470" s="22"/>
      <c r="J32470" s="23"/>
      <c r="K32470" s="23"/>
      <c r="L32470" s="22"/>
      <c r="M32470" s="22"/>
      <c r="O32470" s="1"/>
    </row>
    <row r="32471" spans="7:15" x14ac:dyDescent="0.2">
      <c r="G32471" s="2"/>
      <c r="H32471" s="22"/>
      <c r="I32471" s="22"/>
      <c r="J32471" s="23"/>
      <c r="K32471" s="23"/>
      <c r="L32471" s="22"/>
      <c r="M32471" s="22"/>
      <c r="O32471" s="1"/>
    </row>
    <row r="32472" spans="7:15" x14ac:dyDescent="0.2">
      <c r="G32472" s="2"/>
      <c r="H32472" s="22"/>
      <c r="I32472" s="22"/>
      <c r="J32472" s="23"/>
      <c r="K32472" s="23"/>
      <c r="L32472" s="22"/>
      <c r="M32472" s="22"/>
      <c r="O32472" s="1"/>
    </row>
    <row r="32473" spans="7:15" x14ac:dyDescent="0.2">
      <c r="G32473" s="2"/>
      <c r="H32473" s="22"/>
      <c r="I32473" s="22"/>
      <c r="J32473" s="23"/>
      <c r="K32473" s="23"/>
      <c r="L32473" s="22"/>
      <c r="M32473" s="22"/>
      <c r="O32473" s="1"/>
    </row>
    <row r="32474" spans="7:15" x14ac:dyDescent="0.2">
      <c r="G32474" s="2"/>
      <c r="H32474" s="22"/>
      <c r="I32474" s="22"/>
      <c r="J32474" s="23"/>
      <c r="K32474" s="23"/>
      <c r="L32474" s="22"/>
      <c r="M32474" s="22"/>
      <c r="O32474" s="1"/>
    </row>
    <row r="32475" spans="7:15" x14ac:dyDescent="0.2">
      <c r="G32475" s="2"/>
      <c r="H32475" s="22"/>
      <c r="I32475" s="22"/>
      <c r="J32475" s="23"/>
      <c r="K32475" s="23"/>
      <c r="L32475" s="22"/>
      <c r="M32475" s="22"/>
      <c r="O32475" s="1"/>
    </row>
    <row r="32476" spans="7:15" x14ac:dyDescent="0.2">
      <c r="G32476" s="2"/>
      <c r="H32476" s="22"/>
      <c r="I32476" s="22"/>
      <c r="J32476" s="23"/>
      <c r="K32476" s="23"/>
      <c r="L32476" s="22"/>
      <c r="M32476" s="22"/>
      <c r="O32476" s="1"/>
    </row>
    <row r="32477" spans="7:15" x14ac:dyDescent="0.2">
      <c r="G32477" s="2"/>
      <c r="H32477" s="22"/>
      <c r="I32477" s="22"/>
      <c r="J32477" s="23"/>
      <c r="K32477" s="23"/>
      <c r="L32477" s="22"/>
      <c r="M32477" s="22"/>
      <c r="O32477" s="1"/>
    </row>
    <row r="32478" spans="7:15" x14ac:dyDescent="0.2">
      <c r="G32478" s="2"/>
      <c r="H32478" s="22"/>
      <c r="I32478" s="22"/>
      <c r="J32478" s="23"/>
      <c r="K32478" s="23"/>
      <c r="L32478" s="22"/>
      <c r="M32478" s="22"/>
      <c r="O32478" s="1"/>
    </row>
    <row r="32479" spans="7:15" x14ac:dyDescent="0.2">
      <c r="G32479" s="2"/>
      <c r="H32479" s="22"/>
      <c r="I32479" s="22"/>
      <c r="J32479" s="23"/>
      <c r="K32479" s="23"/>
      <c r="L32479" s="22"/>
      <c r="M32479" s="22"/>
      <c r="O32479" s="1"/>
    </row>
    <row r="32480" spans="7:15" x14ac:dyDescent="0.2">
      <c r="G32480" s="2"/>
      <c r="H32480" s="22"/>
      <c r="I32480" s="22"/>
      <c r="J32480" s="23"/>
      <c r="K32480" s="23"/>
      <c r="L32480" s="22"/>
      <c r="M32480" s="22"/>
      <c r="O32480" s="1"/>
    </row>
    <row r="32481" spans="7:15" x14ac:dyDescent="0.2">
      <c r="G32481" s="2"/>
      <c r="H32481" s="22"/>
      <c r="I32481" s="22"/>
      <c r="J32481" s="23"/>
      <c r="K32481" s="23"/>
      <c r="L32481" s="22"/>
      <c r="M32481" s="22"/>
      <c r="O32481" s="1"/>
    </row>
    <row r="32482" spans="7:15" x14ac:dyDescent="0.2">
      <c r="G32482" s="2"/>
      <c r="H32482" s="22"/>
      <c r="I32482" s="22"/>
      <c r="J32482" s="23"/>
      <c r="K32482" s="23"/>
      <c r="L32482" s="22"/>
      <c r="M32482" s="22"/>
      <c r="O32482" s="1"/>
    </row>
    <row r="32483" spans="7:15" x14ac:dyDescent="0.2">
      <c r="G32483" s="2"/>
      <c r="H32483" s="22"/>
      <c r="I32483" s="22"/>
      <c r="J32483" s="23"/>
      <c r="K32483" s="23"/>
      <c r="L32483" s="22"/>
      <c r="M32483" s="22"/>
      <c r="O32483" s="1"/>
    </row>
    <row r="32484" spans="7:15" x14ac:dyDescent="0.2">
      <c r="G32484" s="2"/>
      <c r="H32484" s="22"/>
      <c r="I32484" s="22"/>
      <c r="J32484" s="23"/>
      <c r="K32484" s="23"/>
      <c r="L32484" s="22"/>
      <c r="M32484" s="22"/>
      <c r="O32484" s="1"/>
    </row>
    <row r="32485" spans="7:15" x14ac:dyDescent="0.2">
      <c r="G32485" s="2"/>
      <c r="H32485" s="22"/>
      <c r="I32485" s="22"/>
      <c r="J32485" s="23"/>
      <c r="K32485" s="23"/>
      <c r="L32485" s="22"/>
      <c r="M32485" s="22"/>
      <c r="O32485" s="1"/>
    </row>
    <row r="32486" spans="7:15" x14ac:dyDescent="0.2">
      <c r="G32486" s="2"/>
      <c r="H32486" s="22"/>
      <c r="I32486" s="22"/>
      <c r="J32486" s="23"/>
      <c r="K32486" s="23"/>
      <c r="L32486" s="22"/>
      <c r="M32486" s="22"/>
      <c r="O32486" s="1"/>
    </row>
    <row r="32487" spans="7:15" x14ac:dyDescent="0.2">
      <c r="G32487" s="2"/>
      <c r="H32487" s="22"/>
      <c r="I32487" s="22"/>
      <c r="J32487" s="23"/>
      <c r="K32487" s="23"/>
      <c r="L32487" s="22"/>
      <c r="M32487" s="22"/>
      <c r="O32487" s="1"/>
    </row>
    <row r="32488" spans="7:15" x14ac:dyDescent="0.2">
      <c r="G32488" s="2"/>
      <c r="H32488" s="22"/>
      <c r="I32488" s="22"/>
      <c r="J32488" s="23"/>
      <c r="K32488" s="23"/>
      <c r="L32488" s="22"/>
      <c r="M32488" s="22"/>
      <c r="O32488" s="1"/>
    </row>
    <row r="32489" spans="7:15" x14ac:dyDescent="0.2">
      <c r="G32489" s="2"/>
      <c r="H32489" s="22"/>
      <c r="I32489" s="22"/>
      <c r="J32489" s="23"/>
      <c r="K32489" s="23"/>
      <c r="L32489" s="22"/>
      <c r="M32489" s="22"/>
      <c r="O32489" s="1"/>
    </row>
    <row r="32490" spans="7:15" x14ac:dyDescent="0.2">
      <c r="G32490" s="2"/>
      <c r="H32490" s="22"/>
      <c r="I32490" s="22"/>
      <c r="J32490" s="23"/>
      <c r="K32490" s="23"/>
      <c r="L32490" s="22"/>
      <c r="M32490" s="22"/>
      <c r="O32490" s="1"/>
    </row>
    <row r="32491" spans="7:15" x14ac:dyDescent="0.2">
      <c r="G32491" s="2"/>
      <c r="H32491" s="22"/>
      <c r="I32491" s="22"/>
      <c r="J32491" s="23"/>
      <c r="K32491" s="23"/>
      <c r="L32491" s="22"/>
      <c r="M32491" s="22"/>
      <c r="O32491" s="1"/>
    </row>
    <row r="32492" spans="7:15" x14ac:dyDescent="0.2">
      <c r="G32492" s="2"/>
      <c r="H32492" s="22"/>
      <c r="I32492" s="22"/>
      <c r="J32492" s="23"/>
      <c r="K32492" s="23"/>
      <c r="L32492" s="22"/>
      <c r="M32492" s="22"/>
      <c r="O32492" s="1"/>
    </row>
    <row r="32493" spans="7:15" x14ac:dyDescent="0.2">
      <c r="G32493" s="2"/>
      <c r="H32493" s="22"/>
      <c r="I32493" s="22"/>
      <c r="J32493" s="23"/>
      <c r="K32493" s="23"/>
      <c r="L32493" s="22"/>
      <c r="M32493" s="22"/>
      <c r="O32493" s="1"/>
    </row>
    <row r="32494" spans="7:15" x14ac:dyDescent="0.2">
      <c r="G32494" s="2"/>
      <c r="H32494" s="22"/>
      <c r="I32494" s="22"/>
      <c r="J32494" s="23"/>
      <c r="K32494" s="23"/>
      <c r="L32494" s="22"/>
      <c r="M32494" s="22"/>
      <c r="O32494" s="1"/>
    </row>
    <row r="32495" spans="7:15" x14ac:dyDescent="0.2">
      <c r="G32495" s="2"/>
      <c r="H32495" s="22"/>
      <c r="I32495" s="22"/>
      <c r="J32495" s="23"/>
      <c r="K32495" s="23"/>
      <c r="L32495" s="22"/>
      <c r="M32495" s="22"/>
      <c r="O32495" s="1"/>
    </row>
    <row r="32496" spans="7:15" x14ac:dyDescent="0.2">
      <c r="G32496" s="2"/>
      <c r="H32496" s="22"/>
      <c r="I32496" s="22"/>
      <c r="J32496" s="23"/>
      <c r="K32496" s="23"/>
      <c r="L32496" s="22"/>
      <c r="M32496" s="22"/>
      <c r="O32496" s="1"/>
    </row>
    <row r="32497" spans="7:15" x14ac:dyDescent="0.2">
      <c r="G32497" s="2"/>
      <c r="H32497" s="22"/>
      <c r="I32497" s="22"/>
      <c r="J32497" s="23"/>
      <c r="K32497" s="23"/>
      <c r="L32497" s="22"/>
      <c r="M32497" s="22"/>
      <c r="O32497" s="1"/>
    </row>
    <row r="32498" spans="7:15" x14ac:dyDescent="0.2">
      <c r="G32498" s="2"/>
      <c r="H32498" s="22"/>
      <c r="I32498" s="22"/>
      <c r="J32498" s="23"/>
      <c r="K32498" s="23"/>
      <c r="L32498" s="22"/>
      <c r="M32498" s="22"/>
      <c r="O32498" s="1"/>
    </row>
    <row r="32499" spans="7:15" x14ac:dyDescent="0.2">
      <c r="G32499" s="2"/>
      <c r="H32499" s="22"/>
      <c r="I32499" s="22"/>
      <c r="J32499" s="23"/>
      <c r="K32499" s="23"/>
      <c r="L32499" s="22"/>
      <c r="M32499" s="22"/>
      <c r="O32499" s="1"/>
    </row>
    <row r="32500" spans="7:15" x14ac:dyDescent="0.2">
      <c r="G32500" s="2"/>
      <c r="H32500" s="22"/>
      <c r="I32500" s="22"/>
      <c r="J32500" s="23"/>
      <c r="K32500" s="23"/>
      <c r="L32500" s="22"/>
      <c r="M32500" s="22"/>
      <c r="O32500" s="1"/>
    </row>
    <row r="32501" spans="7:15" x14ac:dyDescent="0.2">
      <c r="G32501" s="2"/>
      <c r="H32501" s="22"/>
      <c r="I32501" s="22"/>
      <c r="J32501" s="23"/>
      <c r="K32501" s="23"/>
      <c r="L32501" s="22"/>
      <c r="M32501" s="22"/>
      <c r="O32501" s="1"/>
    </row>
    <row r="32502" spans="7:15" x14ac:dyDescent="0.2">
      <c r="G32502" s="2"/>
      <c r="H32502" s="22"/>
      <c r="I32502" s="22"/>
      <c r="J32502" s="23"/>
      <c r="K32502" s="23"/>
      <c r="L32502" s="22"/>
      <c r="M32502" s="22"/>
      <c r="O32502" s="1"/>
    </row>
    <row r="32503" spans="7:15" x14ac:dyDescent="0.2">
      <c r="G32503" s="2"/>
      <c r="H32503" s="22"/>
      <c r="I32503" s="22"/>
      <c r="J32503" s="23"/>
      <c r="K32503" s="23"/>
      <c r="L32503" s="22"/>
      <c r="M32503" s="22"/>
      <c r="O32503" s="1"/>
    </row>
    <row r="32504" spans="7:15" x14ac:dyDescent="0.2">
      <c r="G32504" s="2"/>
      <c r="H32504" s="22"/>
      <c r="I32504" s="22"/>
      <c r="J32504" s="23"/>
      <c r="K32504" s="23"/>
      <c r="L32504" s="22"/>
      <c r="M32504" s="22"/>
      <c r="O32504" s="1"/>
    </row>
    <row r="32505" spans="7:15" x14ac:dyDescent="0.2">
      <c r="G32505" s="2"/>
      <c r="H32505" s="22"/>
      <c r="I32505" s="22"/>
      <c r="J32505" s="23"/>
      <c r="K32505" s="23"/>
      <c r="L32505" s="22"/>
      <c r="M32505" s="22"/>
      <c r="O32505" s="1"/>
    </row>
    <row r="32506" spans="7:15" x14ac:dyDescent="0.2">
      <c r="G32506" s="2"/>
      <c r="H32506" s="22"/>
      <c r="I32506" s="22"/>
      <c r="J32506" s="23"/>
      <c r="K32506" s="23"/>
      <c r="L32506" s="22"/>
      <c r="M32506" s="22"/>
      <c r="O32506" s="1"/>
    </row>
    <row r="32507" spans="7:15" x14ac:dyDescent="0.2">
      <c r="G32507" s="2"/>
      <c r="H32507" s="22"/>
      <c r="I32507" s="22"/>
      <c r="J32507" s="23"/>
      <c r="K32507" s="23"/>
      <c r="L32507" s="22"/>
      <c r="M32507" s="22"/>
      <c r="O32507" s="1"/>
    </row>
    <row r="32508" spans="7:15" x14ac:dyDescent="0.2">
      <c r="G32508" s="2"/>
      <c r="H32508" s="22"/>
      <c r="I32508" s="22"/>
      <c r="J32508" s="23"/>
      <c r="K32508" s="23"/>
      <c r="L32508" s="22"/>
      <c r="M32508" s="22"/>
      <c r="O32508" s="1"/>
    </row>
    <row r="32509" spans="7:15" x14ac:dyDescent="0.2">
      <c r="G32509" s="2"/>
      <c r="H32509" s="22"/>
      <c r="I32509" s="22"/>
      <c r="J32509" s="23"/>
      <c r="K32509" s="23"/>
      <c r="L32509" s="22"/>
      <c r="M32509" s="22"/>
      <c r="O32509" s="1"/>
    </row>
    <row r="32510" spans="7:15" x14ac:dyDescent="0.2">
      <c r="G32510" s="2"/>
      <c r="H32510" s="22"/>
      <c r="I32510" s="22"/>
      <c r="J32510" s="23"/>
      <c r="K32510" s="23"/>
      <c r="L32510" s="22"/>
      <c r="M32510" s="22"/>
      <c r="O32510" s="1"/>
    </row>
    <row r="32511" spans="7:15" x14ac:dyDescent="0.2">
      <c r="G32511" s="2"/>
      <c r="H32511" s="22"/>
      <c r="I32511" s="22"/>
      <c r="J32511" s="23"/>
      <c r="K32511" s="23"/>
      <c r="L32511" s="22"/>
      <c r="M32511" s="22"/>
      <c r="O32511" s="1"/>
    </row>
    <row r="32512" spans="7:15" x14ac:dyDescent="0.2">
      <c r="G32512" s="2"/>
      <c r="H32512" s="22"/>
      <c r="I32512" s="22"/>
      <c r="J32512" s="23"/>
      <c r="K32512" s="23"/>
      <c r="L32512" s="22"/>
      <c r="M32512" s="22"/>
      <c r="O32512" s="1"/>
    </row>
    <row r="32513" spans="7:15" x14ac:dyDescent="0.2">
      <c r="G32513" s="2"/>
      <c r="H32513" s="22"/>
      <c r="I32513" s="22"/>
      <c r="J32513" s="23"/>
      <c r="K32513" s="23"/>
      <c r="L32513" s="22"/>
      <c r="M32513" s="22"/>
      <c r="O32513" s="1"/>
    </row>
    <row r="32514" spans="7:15" x14ac:dyDescent="0.2">
      <c r="G32514" s="2"/>
      <c r="H32514" s="22"/>
      <c r="I32514" s="22"/>
      <c r="J32514" s="23"/>
      <c r="K32514" s="23"/>
      <c r="L32514" s="22"/>
      <c r="M32514" s="22"/>
      <c r="O32514" s="1"/>
    </row>
    <row r="32515" spans="7:15" x14ac:dyDescent="0.2">
      <c r="G32515" s="2"/>
      <c r="H32515" s="22"/>
      <c r="I32515" s="22"/>
      <c r="J32515" s="23"/>
      <c r="K32515" s="23"/>
      <c r="L32515" s="22"/>
      <c r="M32515" s="22"/>
      <c r="O32515" s="1"/>
    </row>
    <row r="32516" spans="7:15" x14ac:dyDescent="0.2">
      <c r="G32516" s="2"/>
      <c r="H32516" s="22"/>
      <c r="I32516" s="22"/>
      <c r="J32516" s="23"/>
      <c r="K32516" s="23"/>
      <c r="L32516" s="22"/>
      <c r="M32516" s="22"/>
      <c r="O32516" s="1"/>
    </row>
    <row r="32517" spans="7:15" x14ac:dyDescent="0.2">
      <c r="G32517" s="2"/>
      <c r="H32517" s="22"/>
      <c r="I32517" s="22"/>
      <c r="J32517" s="23"/>
      <c r="K32517" s="23"/>
      <c r="L32517" s="22"/>
      <c r="M32517" s="22"/>
      <c r="O32517" s="1"/>
    </row>
    <row r="32518" spans="7:15" x14ac:dyDescent="0.2">
      <c r="G32518" s="2"/>
      <c r="H32518" s="22"/>
      <c r="I32518" s="22"/>
      <c r="J32518" s="23"/>
      <c r="K32518" s="23"/>
      <c r="L32518" s="22"/>
      <c r="M32518" s="22"/>
      <c r="O32518" s="1"/>
    </row>
    <row r="32519" spans="7:15" x14ac:dyDescent="0.2">
      <c r="G32519" s="2"/>
      <c r="H32519" s="22"/>
      <c r="I32519" s="22"/>
      <c r="J32519" s="23"/>
      <c r="K32519" s="23"/>
      <c r="L32519" s="22"/>
      <c r="M32519" s="22"/>
      <c r="O32519" s="1"/>
    </row>
    <row r="32520" spans="7:15" x14ac:dyDescent="0.2">
      <c r="G32520" s="2"/>
      <c r="H32520" s="22"/>
      <c r="I32520" s="22"/>
      <c r="J32520" s="23"/>
      <c r="K32520" s="23"/>
      <c r="L32520" s="22"/>
      <c r="M32520" s="22"/>
      <c r="O32520" s="1"/>
    </row>
    <row r="32521" spans="7:15" x14ac:dyDescent="0.2">
      <c r="G32521" s="2"/>
      <c r="H32521" s="22"/>
      <c r="I32521" s="22"/>
      <c r="J32521" s="23"/>
      <c r="K32521" s="23"/>
      <c r="L32521" s="22"/>
      <c r="M32521" s="22"/>
      <c r="O32521" s="1"/>
    </row>
    <row r="32522" spans="7:15" x14ac:dyDescent="0.2">
      <c r="G32522" s="2"/>
      <c r="H32522" s="22"/>
      <c r="I32522" s="22"/>
      <c r="J32522" s="23"/>
      <c r="K32522" s="23"/>
      <c r="L32522" s="22"/>
      <c r="M32522" s="22"/>
      <c r="O32522" s="1"/>
    </row>
    <row r="32523" spans="7:15" x14ac:dyDescent="0.2">
      <c r="G32523" s="2"/>
      <c r="H32523" s="22"/>
      <c r="I32523" s="22"/>
      <c r="J32523" s="23"/>
      <c r="K32523" s="23"/>
      <c r="L32523" s="22"/>
      <c r="M32523" s="22"/>
      <c r="O32523" s="1"/>
    </row>
    <row r="32524" spans="7:15" x14ac:dyDescent="0.2">
      <c r="G32524" s="2"/>
      <c r="H32524" s="22"/>
      <c r="I32524" s="22"/>
      <c r="J32524" s="23"/>
      <c r="K32524" s="23"/>
      <c r="L32524" s="22"/>
      <c r="M32524" s="22"/>
      <c r="O32524" s="1"/>
    </row>
    <row r="32525" spans="7:15" x14ac:dyDescent="0.2">
      <c r="G32525" s="2"/>
      <c r="H32525" s="22"/>
      <c r="I32525" s="22"/>
      <c r="J32525" s="23"/>
      <c r="K32525" s="23"/>
      <c r="L32525" s="22"/>
      <c r="M32525" s="22"/>
      <c r="O32525" s="1"/>
    </row>
    <row r="32526" spans="7:15" x14ac:dyDescent="0.2">
      <c r="G32526" s="2"/>
      <c r="H32526" s="22"/>
      <c r="I32526" s="22"/>
      <c r="J32526" s="23"/>
      <c r="K32526" s="23"/>
      <c r="L32526" s="22"/>
      <c r="M32526" s="22"/>
      <c r="O32526" s="1"/>
    </row>
    <row r="32527" spans="7:15" x14ac:dyDescent="0.2">
      <c r="G32527" s="2"/>
      <c r="H32527" s="22"/>
      <c r="I32527" s="22"/>
      <c r="J32527" s="23"/>
      <c r="K32527" s="23"/>
      <c r="L32527" s="22"/>
      <c r="M32527" s="22"/>
      <c r="O32527" s="1"/>
    </row>
    <row r="32528" spans="7:15" x14ac:dyDescent="0.2">
      <c r="G32528" s="2"/>
      <c r="H32528" s="22"/>
      <c r="I32528" s="22"/>
      <c r="J32528" s="23"/>
      <c r="K32528" s="23"/>
      <c r="L32528" s="22"/>
      <c r="M32528" s="22"/>
      <c r="O32528" s="1"/>
    </row>
    <row r="32529" spans="7:15" x14ac:dyDescent="0.2">
      <c r="G32529" s="2"/>
      <c r="H32529" s="22"/>
      <c r="I32529" s="22"/>
      <c r="J32529" s="23"/>
      <c r="K32529" s="23"/>
      <c r="L32529" s="22"/>
      <c r="M32529" s="22"/>
      <c r="O32529" s="1"/>
    </row>
    <row r="32530" spans="7:15" x14ac:dyDescent="0.2">
      <c r="G32530" s="2"/>
      <c r="H32530" s="22"/>
      <c r="I32530" s="22"/>
      <c r="J32530" s="23"/>
      <c r="K32530" s="23"/>
      <c r="L32530" s="22"/>
      <c r="M32530" s="22"/>
      <c r="O32530" s="1"/>
    </row>
    <row r="32531" spans="7:15" x14ac:dyDescent="0.2">
      <c r="G32531" s="2"/>
      <c r="H32531" s="22"/>
      <c r="I32531" s="22"/>
      <c r="J32531" s="23"/>
      <c r="K32531" s="23"/>
      <c r="L32531" s="22"/>
      <c r="M32531" s="22"/>
      <c r="O32531" s="1"/>
    </row>
    <row r="32532" spans="7:15" x14ac:dyDescent="0.2">
      <c r="G32532" s="2"/>
      <c r="H32532" s="22"/>
      <c r="I32532" s="22"/>
      <c r="J32532" s="23"/>
      <c r="K32532" s="23"/>
      <c r="L32532" s="22"/>
      <c r="M32532" s="22"/>
      <c r="O32532" s="1"/>
    </row>
    <row r="32533" spans="7:15" x14ac:dyDescent="0.2">
      <c r="G32533" s="2"/>
      <c r="H32533" s="22"/>
      <c r="I32533" s="22"/>
      <c r="J32533" s="23"/>
      <c r="K32533" s="23"/>
      <c r="L32533" s="22"/>
      <c r="M32533" s="22"/>
      <c r="O32533" s="1"/>
    </row>
    <row r="32534" spans="7:15" x14ac:dyDescent="0.2">
      <c r="G32534" s="2"/>
      <c r="H32534" s="22"/>
      <c r="I32534" s="22"/>
      <c r="J32534" s="23"/>
      <c r="K32534" s="23"/>
      <c r="L32534" s="22"/>
      <c r="M32534" s="22"/>
      <c r="O32534" s="1"/>
    </row>
    <row r="32535" spans="7:15" x14ac:dyDescent="0.2">
      <c r="G32535" s="2"/>
      <c r="H32535" s="22"/>
      <c r="I32535" s="22"/>
      <c r="J32535" s="23"/>
      <c r="K32535" s="23"/>
      <c r="L32535" s="22"/>
      <c r="M32535" s="22"/>
      <c r="O32535" s="1"/>
    </row>
    <row r="32536" spans="7:15" x14ac:dyDescent="0.2">
      <c r="G32536" s="2"/>
      <c r="H32536" s="22"/>
      <c r="I32536" s="22"/>
      <c r="J32536" s="23"/>
      <c r="K32536" s="23"/>
      <c r="L32536" s="22"/>
      <c r="M32536" s="22"/>
      <c r="O32536" s="1"/>
    </row>
    <row r="32537" spans="7:15" x14ac:dyDescent="0.2">
      <c r="G32537" s="2"/>
      <c r="H32537" s="22"/>
      <c r="I32537" s="22"/>
      <c r="J32537" s="23"/>
      <c r="K32537" s="23"/>
      <c r="L32537" s="22"/>
      <c r="M32537" s="22"/>
      <c r="O32537" s="1"/>
    </row>
    <row r="32538" spans="7:15" x14ac:dyDescent="0.2">
      <c r="G32538" s="2"/>
      <c r="H32538" s="22"/>
      <c r="I32538" s="22"/>
      <c r="J32538" s="23"/>
      <c r="K32538" s="23"/>
      <c r="L32538" s="22"/>
      <c r="M32538" s="22"/>
      <c r="O32538" s="1"/>
    </row>
    <row r="32539" spans="7:15" x14ac:dyDescent="0.2">
      <c r="G32539" s="2"/>
      <c r="H32539" s="22"/>
      <c r="I32539" s="22"/>
      <c r="J32539" s="23"/>
      <c r="K32539" s="23"/>
      <c r="L32539" s="22"/>
      <c r="M32539" s="22"/>
      <c r="O32539" s="1"/>
    </row>
    <row r="32540" spans="7:15" x14ac:dyDescent="0.2">
      <c r="G32540" s="2"/>
      <c r="H32540" s="22"/>
      <c r="I32540" s="22"/>
      <c r="J32540" s="23"/>
      <c r="K32540" s="23"/>
      <c r="L32540" s="22"/>
      <c r="M32540" s="22"/>
      <c r="O32540" s="1"/>
    </row>
    <row r="32541" spans="7:15" x14ac:dyDescent="0.2">
      <c r="G32541" s="2"/>
      <c r="H32541" s="22"/>
      <c r="I32541" s="22"/>
      <c r="J32541" s="23"/>
      <c r="K32541" s="23"/>
      <c r="L32541" s="22"/>
      <c r="M32541" s="22"/>
      <c r="O32541" s="1"/>
    </row>
    <row r="32542" spans="7:15" x14ac:dyDescent="0.2">
      <c r="G32542" s="2"/>
      <c r="H32542" s="22"/>
      <c r="I32542" s="22"/>
      <c r="J32542" s="23"/>
      <c r="K32542" s="23"/>
      <c r="L32542" s="22"/>
      <c r="M32542" s="22"/>
      <c r="O32542" s="1"/>
    </row>
    <row r="32543" spans="7:15" x14ac:dyDescent="0.2">
      <c r="G32543" s="2"/>
      <c r="H32543" s="22"/>
      <c r="I32543" s="22"/>
      <c r="J32543" s="23"/>
      <c r="K32543" s="23"/>
      <c r="L32543" s="22"/>
      <c r="M32543" s="22"/>
      <c r="O32543" s="1"/>
    </row>
    <row r="32544" spans="7:15" x14ac:dyDescent="0.2">
      <c r="G32544" s="2"/>
      <c r="H32544" s="22"/>
      <c r="I32544" s="22"/>
      <c r="J32544" s="23"/>
      <c r="K32544" s="23"/>
      <c r="L32544" s="22"/>
      <c r="M32544" s="22"/>
      <c r="O32544" s="1"/>
    </row>
    <row r="32545" spans="7:15" x14ac:dyDescent="0.2">
      <c r="G32545" s="2"/>
      <c r="H32545" s="22"/>
      <c r="I32545" s="22"/>
      <c r="J32545" s="23"/>
      <c r="K32545" s="23"/>
      <c r="L32545" s="22"/>
      <c r="M32545" s="22"/>
      <c r="O32545" s="1"/>
    </row>
    <row r="32546" spans="7:15" x14ac:dyDescent="0.2">
      <c r="G32546" s="2"/>
      <c r="H32546" s="22"/>
      <c r="I32546" s="22"/>
      <c r="J32546" s="23"/>
      <c r="K32546" s="23"/>
      <c r="L32546" s="22"/>
      <c r="M32546" s="22"/>
      <c r="O32546" s="1"/>
    </row>
    <row r="32547" spans="7:15" x14ac:dyDescent="0.2">
      <c r="G32547" s="2"/>
      <c r="H32547" s="22"/>
      <c r="I32547" s="22"/>
      <c r="J32547" s="23"/>
      <c r="K32547" s="23"/>
      <c r="L32547" s="22"/>
      <c r="M32547" s="22"/>
      <c r="O32547" s="1"/>
    </row>
    <row r="32548" spans="7:15" x14ac:dyDescent="0.2">
      <c r="G32548" s="2"/>
      <c r="H32548" s="22"/>
      <c r="I32548" s="22"/>
      <c r="J32548" s="23"/>
      <c r="K32548" s="23"/>
      <c r="L32548" s="22"/>
      <c r="M32548" s="22"/>
      <c r="O32548" s="1"/>
    </row>
    <row r="32549" spans="7:15" x14ac:dyDescent="0.2">
      <c r="G32549" s="2"/>
      <c r="H32549" s="22"/>
      <c r="I32549" s="22"/>
      <c r="J32549" s="23"/>
      <c r="K32549" s="23"/>
      <c r="L32549" s="22"/>
      <c r="M32549" s="22"/>
      <c r="O32549" s="1"/>
    </row>
    <row r="32550" spans="7:15" x14ac:dyDescent="0.2">
      <c r="G32550" s="2"/>
      <c r="H32550" s="22"/>
      <c r="I32550" s="22"/>
      <c r="J32550" s="23"/>
      <c r="K32550" s="23"/>
      <c r="L32550" s="22"/>
      <c r="M32550" s="22"/>
      <c r="O32550" s="1"/>
    </row>
    <row r="32551" spans="7:15" x14ac:dyDescent="0.2">
      <c r="G32551" s="2"/>
      <c r="H32551" s="22"/>
      <c r="I32551" s="22"/>
      <c r="J32551" s="23"/>
      <c r="K32551" s="23"/>
      <c r="L32551" s="22"/>
      <c r="M32551" s="22"/>
      <c r="O32551" s="1"/>
    </row>
    <row r="32552" spans="7:15" x14ac:dyDescent="0.2">
      <c r="G32552" s="2"/>
      <c r="H32552" s="22"/>
      <c r="I32552" s="22"/>
      <c r="J32552" s="23"/>
      <c r="K32552" s="23"/>
      <c r="L32552" s="22"/>
      <c r="M32552" s="22"/>
      <c r="O32552" s="1"/>
    </row>
    <row r="32553" spans="7:15" x14ac:dyDescent="0.2">
      <c r="G32553" s="2"/>
      <c r="H32553" s="22"/>
      <c r="I32553" s="22"/>
      <c r="J32553" s="23"/>
      <c r="K32553" s="23"/>
      <c r="L32553" s="22"/>
      <c r="M32553" s="22"/>
      <c r="O32553" s="1"/>
    </row>
    <row r="32554" spans="7:15" x14ac:dyDescent="0.2">
      <c r="G32554" s="2"/>
      <c r="H32554" s="22"/>
      <c r="I32554" s="22"/>
      <c r="J32554" s="23"/>
      <c r="K32554" s="23"/>
      <c r="L32554" s="22"/>
      <c r="M32554" s="22"/>
      <c r="O32554" s="1"/>
    </row>
    <row r="32555" spans="7:15" x14ac:dyDescent="0.2">
      <c r="G32555" s="2"/>
      <c r="H32555" s="22"/>
      <c r="I32555" s="22"/>
      <c r="J32555" s="23"/>
      <c r="K32555" s="23"/>
      <c r="L32555" s="22"/>
      <c r="M32555" s="22"/>
      <c r="O32555" s="1"/>
    </row>
    <row r="32556" spans="7:15" x14ac:dyDescent="0.2">
      <c r="G32556" s="2"/>
      <c r="H32556" s="22"/>
      <c r="I32556" s="22"/>
      <c r="J32556" s="23"/>
      <c r="K32556" s="23"/>
      <c r="L32556" s="22"/>
      <c r="M32556" s="22"/>
      <c r="O32556" s="1"/>
    </row>
    <row r="32557" spans="7:15" x14ac:dyDescent="0.2">
      <c r="G32557" s="2"/>
      <c r="H32557" s="22"/>
      <c r="I32557" s="22"/>
      <c r="J32557" s="23"/>
      <c r="K32557" s="23"/>
      <c r="L32557" s="22"/>
      <c r="M32557" s="22"/>
      <c r="O32557" s="1"/>
    </row>
    <row r="32558" spans="7:15" x14ac:dyDescent="0.2">
      <c r="G32558" s="2"/>
      <c r="H32558" s="22"/>
      <c r="I32558" s="22"/>
      <c r="J32558" s="23"/>
      <c r="K32558" s="23"/>
      <c r="L32558" s="22"/>
      <c r="M32558" s="22"/>
      <c r="O32558" s="1"/>
    </row>
    <row r="32559" spans="7:15" x14ac:dyDescent="0.2">
      <c r="G32559" s="2"/>
      <c r="H32559" s="22"/>
      <c r="I32559" s="22"/>
      <c r="J32559" s="23"/>
      <c r="K32559" s="23"/>
      <c r="L32559" s="22"/>
      <c r="M32559" s="22"/>
      <c r="O32559" s="1"/>
    </row>
    <row r="32560" spans="7:15" x14ac:dyDescent="0.2">
      <c r="G32560" s="2"/>
      <c r="H32560" s="22"/>
      <c r="I32560" s="22"/>
      <c r="J32560" s="23"/>
      <c r="K32560" s="23"/>
      <c r="L32560" s="22"/>
      <c r="M32560" s="22"/>
      <c r="O32560" s="1"/>
    </row>
    <row r="32561" spans="7:15" x14ac:dyDescent="0.2">
      <c r="G32561" s="2"/>
      <c r="H32561" s="22"/>
      <c r="I32561" s="22"/>
      <c r="J32561" s="23"/>
      <c r="K32561" s="23"/>
      <c r="L32561" s="22"/>
      <c r="M32561" s="22"/>
      <c r="O32561" s="1"/>
    </row>
    <row r="32562" spans="7:15" x14ac:dyDescent="0.2">
      <c r="G32562" s="2"/>
      <c r="H32562" s="22"/>
      <c r="I32562" s="22"/>
      <c r="J32562" s="23"/>
      <c r="K32562" s="23"/>
      <c r="L32562" s="22"/>
      <c r="M32562" s="22"/>
      <c r="O32562" s="1"/>
    </row>
    <row r="32563" spans="7:15" x14ac:dyDescent="0.2">
      <c r="G32563" s="2"/>
      <c r="H32563" s="22"/>
      <c r="I32563" s="22"/>
      <c r="J32563" s="23"/>
      <c r="K32563" s="23"/>
      <c r="L32563" s="22"/>
      <c r="M32563" s="22"/>
      <c r="O32563" s="1"/>
    </row>
    <row r="32564" spans="7:15" x14ac:dyDescent="0.2">
      <c r="G32564" s="2"/>
      <c r="H32564" s="22"/>
      <c r="I32564" s="22"/>
      <c r="J32564" s="23"/>
      <c r="K32564" s="23"/>
      <c r="L32564" s="22"/>
      <c r="M32564" s="22"/>
      <c r="O32564" s="1"/>
    </row>
    <row r="32565" spans="7:15" x14ac:dyDescent="0.2">
      <c r="G32565" s="2"/>
      <c r="H32565" s="22"/>
      <c r="I32565" s="22"/>
      <c r="J32565" s="23"/>
      <c r="K32565" s="23"/>
      <c r="L32565" s="22"/>
      <c r="M32565" s="22"/>
      <c r="O32565" s="1"/>
    </row>
    <row r="32566" spans="7:15" x14ac:dyDescent="0.2">
      <c r="G32566" s="2"/>
      <c r="H32566" s="22"/>
      <c r="I32566" s="22"/>
      <c r="J32566" s="23"/>
      <c r="K32566" s="23"/>
      <c r="L32566" s="22"/>
      <c r="M32566" s="22"/>
      <c r="O32566" s="1"/>
    </row>
    <row r="32567" spans="7:15" x14ac:dyDescent="0.2">
      <c r="G32567" s="2"/>
      <c r="H32567" s="22"/>
      <c r="I32567" s="22"/>
      <c r="J32567" s="23"/>
      <c r="K32567" s="23"/>
      <c r="L32567" s="22"/>
      <c r="M32567" s="22"/>
      <c r="O32567" s="1"/>
    </row>
    <row r="32568" spans="7:15" x14ac:dyDescent="0.2">
      <c r="G32568" s="2"/>
      <c r="H32568" s="22"/>
      <c r="I32568" s="22"/>
      <c r="J32568" s="23"/>
      <c r="K32568" s="23"/>
      <c r="L32568" s="22"/>
      <c r="M32568" s="22"/>
      <c r="O32568" s="1"/>
    </row>
    <row r="32569" spans="7:15" x14ac:dyDescent="0.2">
      <c r="G32569" s="2"/>
      <c r="H32569" s="22"/>
      <c r="I32569" s="22"/>
      <c r="J32569" s="23"/>
      <c r="K32569" s="23"/>
      <c r="L32569" s="22"/>
      <c r="M32569" s="22"/>
      <c r="O32569" s="1"/>
    </row>
    <row r="32570" spans="7:15" x14ac:dyDescent="0.2">
      <c r="G32570" s="2"/>
      <c r="H32570" s="22"/>
      <c r="I32570" s="22"/>
      <c r="J32570" s="23"/>
      <c r="K32570" s="23"/>
      <c r="L32570" s="22"/>
      <c r="M32570" s="22"/>
      <c r="O32570" s="1"/>
    </row>
    <row r="32571" spans="7:15" x14ac:dyDescent="0.2">
      <c r="G32571" s="2"/>
      <c r="H32571" s="22"/>
      <c r="I32571" s="22"/>
      <c r="J32571" s="23"/>
      <c r="K32571" s="23"/>
      <c r="L32571" s="22"/>
      <c r="M32571" s="22"/>
      <c r="O32571" s="1"/>
    </row>
    <row r="32572" spans="7:15" x14ac:dyDescent="0.2">
      <c r="G32572" s="2"/>
      <c r="H32572" s="22"/>
      <c r="I32572" s="22"/>
      <c r="J32572" s="23"/>
      <c r="K32572" s="23"/>
      <c r="L32572" s="22"/>
      <c r="M32572" s="22"/>
      <c r="O32572" s="1"/>
    </row>
    <row r="32573" spans="7:15" x14ac:dyDescent="0.2">
      <c r="G32573" s="2"/>
      <c r="H32573" s="22"/>
      <c r="I32573" s="22"/>
      <c r="J32573" s="23"/>
      <c r="K32573" s="23"/>
      <c r="L32573" s="22"/>
      <c r="M32573" s="22"/>
      <c r="O32573" s="1"/>
    </row>
    <row r="32574" spans="7:15" x14ac:dyDescent="0.2">
      <c r="G32574" s="2"/>
      <c r="H32574" s="22"/>
      <c r="I32574" s="22"/>
      <c r="J32574" s="23"/>
      <c r="K32574" s="23"/>
      <c r="L32574" s="22"/>
      <c r="M32574" s="22"/>
      <c r="O32574" s="1"/>
    </row>
    <row r="32575" spans="7:15" x14ac:dyDescent="0.2">
      <c r="G32575" s="2"/>
      <c r="H32575" s="22"/>
      <c r="I32575" s="22"/>
      <c r="J32575" s="23"/>
      <c r="K32575" s="23"/>
      <c r="L32575" s="22"/>
      <c r="M32575" s="22"/>
      <c r="O32575" s="1"/>
    </row>
    <row r="32576" spans="7:15" x14ac:dyDescent="0.2">
      <c r="G32576" s="2"/>
      <c r="H32576" s="22"/>
      <c r="I32576" s="22"/>
      <c r="J32576" s="23"/>
      <c r="K32576" s="23"/>
      <c r="L32576" s="22"/>
      <c r="M32576" s="22"/>
      <c r="O32576" s="1"/>
    </row>
    <row r="32577" spans="7:15" x14ac:dyDescent="0.2">
      <c r="G32577" s="2"/>
      <c r="H32577" s="22"/>
      <c r="I32577" s="22"/>
      <c r="J32577" s="23"/>
      <c r="K32577" s="23"/>
      <c r="L32577" s="22"/>
      <c r="M32577" s="22"/>
      <c r="O32577" s="1"/>
    </row>
    <row r="32578" spans="7:15" x14ac:dyDescent="0.2">
      <c r="G32578" s="2"/>
      <c r="H32578" s="22"/>
      <c r="I32578" s="22"/>
      <c r="J32578" s="23"/>
      <c r="K32578" s="23"/>
      <c r="L32578" s="22"/>
      <c r="M32578" s="22"/>
      <c r="O32578" s="1"/>
    </row>
    <row r="32579" spans="7:15" x14ac:dyDescent="0.2">
      <c r="G32579" s="2"/>
      <c r="H32579" s="22"/>
      <c r="I32579" s="22"/>
      <c r="J32579" s="23"/>
      <c r="K32579" s="23"/>
      <c r="L32579" s="22"/>
      <c r="M32579" s="22"/>
      <c r="O32579" s="1"/>
    </row>
    <row r="32580" spans="7:15" x14ac:dyDescent="0.2">
      <c r="G32580" s="2"/>
      <c r="H32580" s="22"/>
      <c r="I32580" s="22"/>
      <c r="J32580" s="23"/>
      <c r="K32580" s="23"/>
      <c r="L32580" s="22"/>
      <c r="M32580" s="22"/>
      <c r="O32580" s="1"/>
    </row>
    <row r="32581" spans="7:15" x14ac:dyDescent="0.2">
      <c r="G32581" s="2"/>
      <c r="H32581" s="22"/>
      <c r="I32581" s="22"/>
      <c r="J32581" s="23"/>
      <c r="K32581" s="23"/>
      <c r="L32581" s="22"/>
      <c r="M32581" s="22"/>
      <c r="O32581" s="1"/>
    </row>
    <row r="32582" spans="7:15" x14ac:dyDescent="0.2">
      <c r="G32582" s="2"/>
      <c r="H32582" s="22"/>
      <c r="I32582" s="22"/>
      <c r="J32582" s="23"/>
      <c r="K32582" s="23"/>
      <c r="L32582" s="22"/>
      <c r="M32582" s="22"/>
      <c r="O32582" s="1"/>
    </row>
    <row r="32583" spans="7:15" x14ac:dyDescent="0.2">
      <c r="G32583" s="2"/>
      <c r="H32583" s="22"/>
      <c r="I32583" s="22"/>
      <c r="J32583" s="23"/>
      <c r="K32583" s="23"/>
      <c r="L32583" s="22"/>
      <c r="M32583" s="22"/>
      <c r="O32583" s="1"/>
    </row>
    <row r="32584" spans="7:15" x14ac:dyDescent="0.2">
      <c r="G32584" s="2"/>
      <c r="H32584" s="22"/>
      <c r="I32584" s="22"/>
      <c r="J32584" s="23"/>
      <c r="K32584" s="23"/>
      <c r="L32584" s="22"/>
      <c r="M32584" s="22"/>
      <c r="O32584" s="1"/>
    </row>
    <row r="32585" spans="7:15" x14ac:dyDescent="0.2">
      <c r="G32585" s="2"/>
      <c r="H32585" s="22"/>
      <c r="I32585" s="22"/>
      <c r="J32585" s="23"/>
      <c r="K32585" s="23"/>
      <c r="L32585" s="22"/>
      <c r="M32585" s="22"/>
      <c r="O32585" s="1"/>
    </row>
    <row r="32586" spans="7:15" x14ac:dyDescent="0.2">
      <c r="G32586" s="2"/>
      <c r="H32586" s="22"/>
      <c r="I32586" s="22"/>
      <c r="J32586" s="23"/>
      <c r="K32586" s="23"/>
      <c r="L32586" s="22"/>
      <c r="M32586" s="22"/>
      <c r="O32586" s="1"/>
    </row>
    <row r="32587" spans="7:15" x14ac:dyDescent="0.2">
      <c r="G32587" s="2"/>
      <c r="H32587" s="22"/>
      <c r="I32587" s="22"/>
      <c r="J32587" s="23"/>
      <c r="K32587" s="23"/>
      <c r="L32587" s="22"/>
      <c r="M32587" s="22"/>
      <c r="O32587" s="1"/>
    </row>
    <row r="32588" spans="7:15" x14ac:dyDescent="0.2">
      <c r="G32588" s="2"/>
      <c r="H32588" s="22"/>
      <c r="I32588" s="22"/>
      <c r="J32588" s="23"/>
      <c r="K32588" s="23"/>
      <c r="L32588" s="22"/>
      <c r="M32588" s="22"/>
      <c r="O32588" s="1"/>
    </row>
    <row r="32589" spans="7:15" x14ac:dyDescent="0.2">
      <c r="G32589" s="2"/>
      <c r="H32589" s="22"/>
      <c r="I32589" s="22"/>
      <c r="J32589" s="23"/>
      <c r="K32589" s="23"/>
      <c r="L32589" s="22"/>
      <c r="M32589" s="22"/>
      <c r="O32589" s="1"/>
    </row>
    <row r="32590" spans="7:15" x14ac:dyDescent="0.2">
      <c r="G32590" s="2"/>
      <c r="H32590" s="22"/>
      <c r="I32590" s="22"/>
      <c r="J32590" s="23"/>
      <c r="K32590" s="23"/>
      <c r="L32590" s="22"/>
      <c r="M32590" s="22"/>
      <c r="O32590" s="1"/>
    </row>
    <row r="32591" spans="7:15" x14ac:dyDescent="0.2">
      <c r="G32591" s="2"/>
      <c r="H32591" s="22"/>
      <c r="I32591" s="22"/>
      <c r="J32591" s="23"/>
      <c r="K32591" s="23"/>
      <c r="L32591" s="22"/>
      <c r="M32591" s="22"/>
      <c r="O32591" s="1"/>
    </row>
    <row r="32592" spans="7:15" x14ac:dyDescent="0.2">
      <c r="G32592" s="2"/>
      <c r="H32592" s="22"/>
      <c r="I32592" s="22"/>
      <c r="J32592" s="23"/>
      <c r="K32592" s="23"/>
      <c r="L32592" s="22"/>
      <c r="M32592" s="22"/>
      <c r="O32592" s="1"/>
    </row>
    <row r="32593" spans="7:15" x14ac:dyDescent="0.2">
      <c r="G32593" s="2"/>
      <c r="H32593" s="22"/>
      <c r="I32593" s="22"/>
      <c r="J32593" s="23"/>
      <c r="K32593" s="23"/>
      <c r="L32593" s="22"/>
      <c r="M32593" s="22"/>
      <c r="O32593" s="1"/>
    </row>
    <row r="32594" spans="7:15" x14ac:dyDescent="0.2">
      <c r="G32594" s="2"/>
      <c r="H32594" s="22"/>
      <c r="I32594" s="22"/>
      <c r="J32594" s="23"/>
      <c r="K32594" s="23"/>
      <c r="L32594" s="22"/>
      <c r="M32594" s="22"/>
      <c r="O32594" s="1"/>
    </row>
    <row r="32595" spans="7:15" x14ac:dyDescent="0.2">
      <c r="G32595" s="2"/>
      <c r="H32595" s="22"/>
      <c r="I32595" s="22"/>
      <c r="J32595" s="23"/>
      <c r="K32595" s="23"/>
      <c r="L32595" s="22"/>
      <c r="M32595" s="22"/>
      <c r="O32595" s="1"/>
    </row>
    <row r="32596" spans="7:15" x14ac:dyDescent="0.2">
      <c r="G32596" s="2"/>
      <c r="H32596" s="22"/>
      <c r="I32596" s="22"/>
      <c r="J32596" s="23"/>
      <c r="K32596" s="23"/>
      <c r="L32596" s="22"/>
      <c r="M32596" s="22"/>
      <c r="O32596" s="1"/>
    </row>
    <row r="32597" spans="7:15" x14ac:dyDescent="0.2">
      <c r="G32597" s="2"/>
      <c r="H32597" s="22"/>
      <c r="I32597" s="22"/>
      <c r="J32597" s="23"/>
      <c r="K32597" s="23"/>
      <c r="L32597" s="22"/>
      <c r="M32597" s="22"/>
      <c r="O32597" s="1"/>
    </row>
    <row r="32598" spans="7:15" x14ac:dyDescent="0.2">
      <c r="G32598" s="2"/>
      <c r="H32598" s="22"/>
      <c r="I32598" s="22"/>
      <c r="J32598" s="23"/>
      <c r="K32598" s="23"/>
      <c r="L32598" s="22"/>
      <c r="M32598" s="22"/>
      <c r="O32598" s="1"/>
    </row>
    <row r="32599" spans="7:15" x14ac:dyDescent="0.2">
      <c r="G32599" s="2"/>
      <c r="H32599" s="22"/>
      <c r="I32599" s="22"/>
      <c r="J32599" s="23"/>
      <c r="K32599" s="23"/>
      <c r="L32599" s="22"/>
      <c r="M32599" s="22"/>
      <c r="O32599" s="1"/>
    </row>
    <row r="32600" spans="7:15" x14ac:dyDescent="0.2">
      <c r="G32600" s="2"/>
      <c r="H32600" s="22"/>
      <c r="I32600" s="22"/>
      <c r="J32600" s="23"/>
      <c r="K32600" s="23"/>
      <c r="L32600" s="22"/>
      <c r="M32600" s="22"/>
      <c r="O32600" s="1"/>
    </row>
    <row r="32601" spans="7:15" x14ac:dyDescent="0.2">
      <c r="G32601" s="2"/>
      <c r="H32601" s="22"/>
      <c r="I32601" s="22"/>
      <c r="J32601" s="23"/>
      <c r="K32601" s="23"/>
      <c r="L32601" s="22"/>
      <c r="M32601" s="22"/>
      <c r="O32601" s="1"/>
    </row>
    <row r="32602" spans="7:15" x14ac:dyDescent="0.2">
      <c r="G32602" s="2"/>
      <c r="H32602" s="22"/>
      <c r="I32602" s="22"/>
      <c r="J32602" s="23"/>
      <c r="K32602" s="23"/>
      <c r="L32602" s="22"/>
      <c r="M32602" s="22"/>
      <c r="O32602" s="1"/>
    </row>
    <row r="32603" spans="7:15" x14ac:dyDescent="0.2">
      <c r="G32603" s="2"/>
      <c r="H32603" s="22"/>
      <c r="I32603" s="22"/>
      <c r="J32603" s="23"/>
      <c r="K32603" s="23"/>
      <c r="L32603" s="22"/>
      <c r="M32603" s="22"/>
      <c r="O32603" s="1"/>
    </row>
    <row r="32604" spans="7:15" x14ac:dyDescent="0.2">
      <c r="G32604" s="2"/>
      <c r="H32604" s="22"/>
      <c r="I32604" s="22"/>
      <c r="J32604" s="23"/>
      <c r="K32604" s="23"/>
      <c r="L32604" s="22"/>
      <c r="M32604" s="22"/>
      <c r="O32604" s="1"/>
    </row>
    <row r="32605" spans="7:15" x14ac:dyDescent="0.2">
      <c r="G32605" s="2"/>
      <c r="H32605" s="22"/>
      <c r="I32605" s="22"/>
      <c r="J32605" s="23"/>
      <c r="K32605" s="23"/>
      <c r="L32605" s="22"/>
      <c r="M32605" s="22"/>
      <c r="O32605" s="1"/>
    </row>
    <row r="32606" spans="7:15" x14ac:dyDescent="0.2">
      <c r="G32606" s="2"/>
      <c r="H32606" s="22"/>
      <c r="I32606" s="22"/>
      <c r="J32606" s="23"/>
      <c r="K32606" s="23"/>
      <c r="L32606" s="22"/>
      <c r="M32606" s="22"/>
      <c r="O32606" s="1"/>
    </row>
    <row r="32607" spans="7:15" x14ac:dyDescent="0.2">
      <c r="G32607" s="2"/>
      <c r="H32607" s="22"/>
      <c r="I32607" s="22"/>
      <c r="J32607" s="23"/>
      <c r="K32607" s="23"/>
      <c r="L32607" s="22"/>
      <c r="M32607" s="22"/>
      <c r="O32607" s="1"/>
    </row>
    <row r="32608" spans="7:15" x14ac:dyDescent="0.2">
      <c r="G32608" s="2"/>
      <c r="H32608" s="22"/>
      <c r="I32608" s="22"/>
      <c r="J32608" s="23"/>
      <c r="K32608" s="23"/>
      <c r="L32608" s="22"/>
      <c r="M32608" s="22"/>
      <c r="O32608" s="1"/>
    </row>
    <row r="32609" spans="7:15" x14ac:dyDescent="0.2">
      <c r="G32609" s="2"/>
      <c r="H32609" s="22"/>
      <c r="I32609" s="22"/>
      <c r="J32609" s="23"/>
      <c r="K32609" s="23"/>
      <c r="L32609" s="22"/>
      <c r="M32609" s="22"/>
      <c r="O32609" s="1"/>
    </row>
    <row r="32610" spans="7:15" x14ac:dyDescent="0.2">
      <c r="G32610" s="2"/>
      <c r="H32610" s="22"/>
      <c r="I32610" s="22"/>
      <c r="J32610" s="23"/>
      <c r="K32610" s="23"/>
      <c r="L32610" s="22"/>
      <c r="M32610" s="22"/>
      <c r="O32610" s="1"/>
    </row>
    <row r="32611" spans="7:15" x14ac:dyDescent="0.2">
      <c r="G32611" s="2"/>
      <c r="H32611" s="22"/>
      <c r="I32611" s="22"/>
      <c r="J32611" s="23"/>
      <c r="K32611" s="23"/>
      <c r="L32611" s="22"/>
      <c r="M32611" s="22"/>
      <c r="O32611" s="1"/>
    </row>
    <row r="32612" spans="7:15" x14ac:dyDescent="0.2">
      <c r="G32612" s="2"/>
      <c r="H32612" s="22"/>
      <c r="I32612" s="22"/>
      <c r="J32612" s="23"/>
      <c r="K32612" s="23"/>
      <c r="L32612" s="22"/>
      <c r="M32612" s="22"/>
      <c r="O32612" s="1"/>
    </row>
    <row r="32613" spans="7:15" x14ac:dyDescent="0.2">
      <c r="G32613" s="2"/>
      <c r="H32613" s="22"/>
      <c r="I32613" s="22"/>
      <c r="J32613" s="23"/>
      <c r="K32613" s="23"/>
      <c r="L32613" s="22"/>
      <c r="M32613" s="22"/>
      <c r="O32613" s="1"/>
    </row>
    <row r="32614" spans="7:15" x14ac:dyDescent="0.2">
      <c r="G32614" s="2"/>
      <c r="H32614" s="22"/>
      <c r="I32614" s="22"/>
      <c r="J32614" s="23"/>
      <c r="K32614" s="23"/>
      <c r="L32614" s="22"/>
      <c r="M32614" s="22"/>
      <c r="O32614" s="1"/>
    </row>
    <row r="32615" spans="7:15" x14ac:dyDescent="0.2">
      <c r="G32615" s="2"/>
      <c r="H32615" s="22"/>
      <c r="I32615" s="22"/>
      <c r="J32615" s="23"/>
      <c r="K32615" s="23"/>
      <c r="L32615" s="22"/>
      <c r="M32615" s="22"/>
      <c r="O32615" s="1"/>
    </row>
    <row r="32616" spans="7:15" x14ac:dyDescent="0.2">
      <c r="G32616" s="2"/>
      <c r="H32616" s="22"/>
      <c r="I32616" s="22"/>
      <c r="J32616" s="23"/>
      <c r="K32616" s="23"/>
      <c r="L32616" s="22"/>
      <c r="M32616" s="22"/>
      <c r="O32616" s="1"/>
    </row>
    <row r="32617" spans="7:15" x14ac:dyDescent="0.2">
      <c r="G32617" s="2"/>
      <c r="H32617" s="22"/>
      <c r="I32617" s="22"/>
      <c r="J32617" s="23"/>
      <c r="K32617" s="23"/>
      <c r="L32617" s="22"/>
      <c r="M32617" s="22"/>
      <c r="O32617" s="1"/>
    </row>
    <row r="32618" spans="7:15" x14ac:dyDescent="0.2">
      <c r="G32618" s="2"/>
      <c r="H32618" s="22"/>
      <c r="I32618" s="22"/>
      <c r="J32618" s="23"/>
      <c r="K32618" s="23"/>
      <c r="L32618" s="22"/>
      <c r="M32618" s="22"/>
      <c r="O32618" s="1"/>
    </row>
    <row r="32619" spans="7:15" x14ac:dyDescent="0.2">
      <c r="G32619" s="2"/>
      <c r="H32619" s="22"/>
      <c r="I32619" s="22"/>
      <c r="J32619" s="23"/>
      <c r="K32619" s="23"/>
      <c r="L32619" s="22"/>
      <c r="M32619" s="22"/>
      <c r="O32619" s="1"/>
    </row>
    <row r="32620" spans="7:15" x14ac:dyDescent="0.2">
      <c r="G32620" s="2"/>
      <c r="H32620" s="22"/>
      <c r="I32620" s="22"/>
      <c r="J32620" s="23"/>
      <c r="K32620" s="23"/>
      <c r="L32620" s="22"/>
      <c r="M32620" s="22"/>
      <c r="O32620" s="1"/>
    </row>
    <row r="32621" spans="7:15" x14ac:dyDescent="0.2">
      <c r="G32621" s="2"/>
      <c r="H32621" s="22"/>
      <c r="I32621" s="22"/>
      <c r="J32621" s="23"/>
      <c r="K32621" s="23"/>
      <c r="L32621" s="22"/>
      <c r="M32621" s="22"/>
      <c r="O32621" s="1"/>
    </row>
    <row r="32622" spans="7:15" x14ac:dyDescent="0.2">
      <c r="G32622" s="2"/>
      <c r="H32622" s="22"/>
      <c r="I32622" s="22"/>
      <c r="J32622" s="23"/>
      <c r="K32622" s="23"/>
      <c r="L32622" s="22"/>
      <c r="M32622" s="22"/>
      <c r="O32622" s="1"/>
    </row>
    <row r="32623" spans="7:15" x14ac:dyDescent="0.2">
      <c r="G32623" s="2"/>
      <c r="H32623" s="22"/>
      <c r="I32623" s="22"/>
      <c r="J32623" s="23"/>
      <c r="K32623" s="23"/>
      <c r="L32623" s="22"/>
      <c r="M32623" s="22"/>
      <c r="O32623" s="1"/>
    </row>
    <row r="32624" spans="7:15" x14ac:dyDescent="0.2">
      <c r="G32624" s="2"/>
      <c r="H32624" s="22"/>
      <c r="I32624" s="22"/>
      <c r="J32624" s="23"/>
      <c r="K32624" s="23"/>
      <c r="L32624" s="22"/>
      <c r="M32624" s="22"/>
      <c r="O32624" s="1"/>
    </row>
    <row r="32625" spans="7:15" x14ac:dyDescent="0.2">
      <c r="G32625" s="2"/>
      <c r="H32625" s="22"/>
      <c r="I32625" s="22"/>
      <c r="J32625" s="23"/>
      <c r="K32625" s="23"/>
      <c r="L32625" s="22"/>
      <c r="M32625" s="22"/>
      <c r="O32625" s="1"/>
    </row>
    <row r="32626" spans="7:15" x14ac:dyDescent="0.2">
      <c r="G32626" s="2"/>
      <c r="H32626" s="22"/>
      <c r="I32626" s="22"/>
      <c r="J32626" s="23"/>
      <c r="K32626" s="23"/>
      <c r="L32626" s="22"/>
      <c r="M32626" s="22"/>
      <c r="O32626" s="1"/>
    </row>
    <row r="32627" spans="7:15" x14ac:dyDescent="0.2">
      <c r="G32627" s="2"/>
      <c r="H32627" s="22"/>
      <c r="I32627" s="22"/>
      <c r="J32627" s="23"/>
      <c r="K32627" s="23"/>
      <c r="L32627" s="22"/>
      <c r="M32627" s="22"/>
      <c r="O32627" s="1"/>
    </row>
    <row r="32628" spans="7:15" x14ac:dyDescent="0.2">
      <c r="G32628" s="2"/>
      <c r="H32628" s="22"/>
      <c r="I32628" s="22"/>
      <c r="J32628" s="23"/>
      <c r="K32628" s="23"/>
      <c r="L32628" s="22"/>
      <c r="M32628" s="22"/>
      <c r="O32628" s="1"/>
    </row>
    <row r="32629" spans="7:15" x14ac:dyDescent="0.2">
      <c r="G32629" s="2"/>
      <c r="H32629" s="22"/>
      <c r="I32629" s="22"/>
      <c r="J32629" s="23"/>
      <c r="K32629" s="23"/>
      <c r="L32629" s="22"/>
      <c r="M32629" s="22"/>
      <c r="O32629" s="1"/>
    </row>
    <row r="32630" spans="7:15" x14ac:dyDescent="0.2">
      <c r="G32630" s="2"/>
      <c r="H32630" s="22"/>
      <c r="I32630" s="22"/>
      <c r="J32630" s="23"/>
      <c r="K32630" s="23"/>
      <c r="L32630" s="22"/>
      <c r="M32630" s="22"/>
      <c r="O32630" s="1"/>
    </row>
    <row r="32631" spans="7:15" x14ac:dyDescent="0.2">
      <c r="G32631" s="2"/>
      <c r="H32631" s="22"/>
      <c r="I32631" s="22"/>
      <c r="J32631" s="23"/>
      <c r="K32631" s="23"/>
      <c r="L32631" s="22"/>
      <c r="M32631" s="22"/>
      <c r="O32631" s="1"/>
    </row>
    <row r="32632" spans="7:15" x14ac:dyDescent="0.2">
      <c r="G32632" s="2"/>
      <c r="H32632" s="22"/>
      <c r="I32632" s="22"/>
      <c r="J32632" s="23"/>
      <c r="K32632" s="23"/>
      <c r="L32632" s="22"/>
      <c r="M32632" s="22"/>
      <c r="O32632" s="1"/>
    </row>
    <row r="32633" spans="7:15" x14ac:dyDescent="0.2">
      <c r="G32633" s="2"/>
      <c r="H32633" s="22"/>
      <c r="I32633" s="22"/>
      <c r="J32633" s="23"/>
      <c r="K32633" s="23"/>
      <c r="L32633" s="22"/>
      <c r="M32633" s="22"/>
      <c r="O32633" s="1"/>
    </row>
    <row r="32634" spans="7:15" x14ac:dyDescent="0.2">
      <c r="G32634" s="2"/>
      <c r="H32634" s="22"/>
      <c r="I32634" s="22"/>
      <c r="J32634" s="23"/>
      <c r="K32634" s="23"/>
      <c r="L32634" s="22"/>
      <c r="M32634" s="22"/>
      <c r="O32634" s="1"/>
    </row>
    <row r="32635" spans="7:15" x14ac:dyDescent="0.2">
      <c r="G32635" s="2"/>
      <c r="H32635" s="22"/>
      <c r="I32635" s="22"/>
      <c r="J32635" s="23"/>
      <c r="K32635" s="23"/>
      <c r="L32635" s="22"/>
      <c r="M32635" s="22"/>
      <c r="O32635" s="1"/>
    </row>
    <row r="32636" spans="7:15" x14ac:dyDescent="0.2">
      <c r="G32636" s="2"/>
      <c r="H32636" s="22"/>
      <c r="I32636" s="22"/>
      <c r="J32636" s="23"/>
      <c r="K32636" s="23"/>
      <c r="L32636" s="22"/>
      <c r="M32636" s="22"/>
      <c r="O32636" s="1"/>
    </row>
    <row r="32637" spans="7:15" x14ac:dyDescent="0.2">
      <c r="G32637" s="2"/>
      <c r="H32637" s="22"/>
      <c r="I32637" s="22"/>
      <c r="J32637" s="23"/>
      <c r="K32637" s="23"/>
      <c r="L32637" s="22"/>
      <c r="M32637" s="22"/>
      <c r="O32637" s="1"/>
    </row>
    <row r="32638" spans="7:15" x14ac:dyDescent="0.2">
      <c r="G32638" s="2"/>
      <c r="H32638" s="22"/>
      <c r="I32638" s="22"/>
      <c r="J32638" s="23"/>
      <c r="K32638" s="23"/>
      <c r="L32638" s="22"/>
      <c r="M32638" s="22"/>
      <c r="O32638" s="1"/>
    </row>
    <row r="32639" spans="7:15" x14ac:dyDescent="0.2">
      <c r="G32639" s="2"/>
      <c r="H32639" s="22"/>
      <c r="I32639" s="22"/>
      <c r="J32639" s="23"/>
      <c r="K32639" s="23"/>
      <c r="L32639" s="22"/>
      <c r="M32639" s="22"/>
      <c r="O32639" s="1"/>
    </row>
    <row r="32640" spans="7:15" x14ac:dyDescent="0.2">
      <c r="G32640" s="2"/>
      <c r="H32640" s="22"/>
      <c r="I32640" s="22"/>
      <c r="J32640" s="23"/>
      <c r="K32640" s="23"/>
      <c r="L32640" s="22"/>
      <c r="M32640" s="22"/>
      <c r="O32640" s="1"/>
    </row>
    <row r="32641" spans="7:15" x14ac:dyDescent="0.2">
      <c r="G32641" s="2"/>
      <c r="H32641" s="22"/>
      <c r="I32641" s="22"/>
      <c r="J32641" s="23"/>
      <c r="K32641" s="23"/>
      <c r="L32641" s="22"/>
      <c r="M32641" s="22"/>
      <c r="O32641" s="1"/>
    </row>
    <row r="32642" spans="7:15" x14ac:dyDescent="0.2">
      <c r="G32642" s="2"/>
      <c r="H32642" s="22"/>
      <c r="I32642" s="22"/>
      <c r="J32642" s="23"/>
      <c r="K32642" s="23"/>
      <c r="L32642" s="22"/>
      <c r="M32642" s="22"/>
      <c r="O32642" s="1"/>
    </row>
    <row r="32643" spans="7:15" x14ac:dyDescent="0.2">
      <c r="G32643" s="2"/>
      <c r="H32643" s="22"/>
      <c r="I32643" s="22"/>
      <c r="J32643" s="23"/>
      <c r="K32643" s="23"/>
      <c r="L32643" s="22"/>
      <c r="M32643" s="22"/>
      <c r="O32643" s="1"/>
    </row>
    <row r="32644" spans="7:15" x14ac:dyDescent="0.2">
      <c r="G32644" s="2"/>
      <c r="H32644" s="22"/>
      <c r="I32644" s="22"/>
      <c r="J32644" s="23"/>
      <c r="K32644" s="23"/>
      <c r="L32644" s="22"/>
      <c r="M32644" s="22"/>
      <c r="O32644" s="1"/>
    </row>
    <row r="32645" spans="7:15" x14ac:dyDescent="0.2">
      <c r="G32645" s="2"/>
      <c r="H32645" s="22"/>
      <c r="I32645" s="22"/>
      <c r="J32645" s="23"/>
      <c r="K32645" s="23"/>
      <c r="L32645" s="22"/>
      <c r="M32645" s="22"/>
      <c r="O32645" s="1"/>
    </row>
    <row r="32646" spans="7:15" x14ac:dyDescent="0.2">
      <c r="G32646" s="2"/>
      <c r="H32646" s="22"/>
      <c r="I32646" s="22"/>
      <c r="J32646" s="23"/>
      <c r="K32646" s="23"/>
      <c r="L32646" s="22"/>
      <c r="M32646" s="22"/>
      <c r="O32646" s="1"/>
    </row>
    <row r="32647" spans="7:15" x14ac:dyDescent="0.2">
      <c r="G32647" s="2"/>
      <c r="H32647" s="22"/>
      <c r="I32647" s="22"/>
      <c r="J32647" s="23"/>
      <c r="K32647" s="23"/>
      <c r="L32647" s="22"/>
      <c r="M32647" s="22"/>
      <c r="O32647" s="1"/>
    </row>
    <row r="32648" spans="7:15" x14ac:dyDescent="0.2">
      <c r="G32648" s="2"/>
      <c r="H32648" s="22"/>
      <c r="I32648" s="22"/>
      <c r="J32648" s="23"/>
      <c r="K32648" s="23"/>
      <c r="L32648" s="22"/>
      <c r="M32648" s="22"/>
      <c r="O32648" s="1"/>
    </row>
    <row r="32649" spans="7:15" x14ac:dyDescent="0.2">
      <c r="G32649" s="2"/>
      <c r="H32649" s="22"/>
      <c r="I32649" s="22"/>
      <c r="J32649" s="23"/>
      <c r="K32649" s="23"/>
      <c r="L32649" s="22"/>
      <c r="M32649" s="22"/>
      <c r="O32649" s="1"/>
    </row>
    <row r="32650" spans="7:15" x14ac:dyDescent="0.2">
      <c r="G32650" s="2"/>
      <c r="H32650" s="22"/>
      <c r="I32650" s="22"/>
      <c r="J32650" s="23"/>
      <c r="K32650" s="23"/>
      <c r="L32650" s="22"/>
      <c r="M32650" s="22"/>
      <c r="O32650" s="1"/>
    </row>
    <row r="32651" spans="7:15" x14ac:dyDescent="0.2">
      <c r="G32651" s="2"/>
      <c r="H32651" s="22"/>
      <c r="I32651" s="22"/>
      <c r="J32651" s="23"/>
      <c r="K32651" s="23"/>
      <c r="L32651" s="22"/>
      <c r="M32651" s="22"/>
      <c r="O32651" s="1"/>
    </row>
    <row r="32652" spans="7:15" x14ac:dyDescent="0.2">
      <c r="G32652" s="2"/>
      <c r="H32652" s="22"/>
      <c r="I32652" s="22"/>
      <c r="J32652" s="23"/>
      <c r="K32652" s="23"/>
      <c r="L32652" s="22"/>
      <c r="M32652" s="22"/>
      <c r="O32652" s="1"/>
    </row>
    <row r="32653" spans="7:15" x14ac:dyDescent="0.2">
      <c r="G32653" s="2"/>
      <c r="H32653" s="22"/>
      <c r="I32653" s="22"/>
      <c r="J32653" s="23"/>
      <c r="K32653" s="23"/>
      <c r="L32653" s="22"/>
      <c r="M32653" s="22"/>
      <c r="O32653" s="1"/>
    </row>
    <row r="32654" spans="7:15" x14ac:dyDescent="0.2">
      <c r="G32654" s="2"/>
      <c r="H32654" s="22"/>
      <c r="I32654" s="22"/>
      <c r="J32654" s="23"/>
      <c r="K32654" s="23"/>
      <c r="L32654" s="22"/>
      <c r="M32654" s="22"/>
      <c r="O32654" s="1"/>
    </row>
    <row r="32655" spans="7:15" x14ac:dyDescent="0.2">
      <c r="G32655" s="2"/>
      <c r="H32655" s="22"/>
      <c r="I32655" s="22"/>
      <c r="J32655" s="23"/>
      <c r="K32655" s="23"/>
      <c r="L32655" s="22"/>
      <c r="M32655" s="22"/>
      <c r="O32655" s="1"/>
    </row>
    <row r="32656" spans="7:15" x14ac:dyDescent="0.2">
      <c r="G32656" s="2"/>
      <c r="H32656" s="22"/>
      <c r="I32656" s="22"/>
      <c r="J32656" s="23"/>
      <c r="K32656" s="23"/>
      <c r="L32656" s="22"/>
      <c r="M32656" s="22"/>
      <c r="O32656" s="1"/>
    </row>
    <row r="32657" spans="7:15" x14ac:dyDescent="0.2">
      <c r="G32657" s="2"/>
      <c r="H32657" s="22"/>
      <c r="I32657" s="22"/>
      <c r="J32657" s="23"/>
      <c r="K32657" s="23"/>
      <c r="L32657" s="22"/>
      <c r="M32657" s="22"/>
      <c r="O32657" s="1"/>
    </row>
    <row r="32658" spans="7:15" x14ac:dyDescent="0.2">
      <c r="G32658" s="2"/>
      <c r="H32658" s="22"/>
      <c r="I32658" s="22"/>
      <c r="J32658" s="23"/>
      <c r="K32658" s="23"/>
      <c r="L32658" s="22"/>
      <c r="M32658" s="22"/>
      <c r="O32658" s="1"/>
    </row>
    <row r="32659" spans="7:15" x14ac:dyDescent="0.2">
      <c r="G32659" s="2"/>
      <c r="H32659" s="22"/>
      <c r="I32659" s="22"/>
      <c r="J32659" s="23"/>
      <c r="K32659" s="23"/>
      <c r="L32659" s="22"/>
      <c r="M32659" s="22"/>
      <c r="O32659" s="1"/>
    </row>
    <row r="32660" spans="7:15" x14ac:dyDescent="0.2">
      <c r="G32660" s="2"/>
      <c r="H32660" s="22"/>
      <c r="I32660" s="22"/>
      <c r="J32660" s="23"/>
      <c r="K32660" s="23"/>
      <c r="L32660" s="22"/>
      <c r="M32660" s="22"/>
      <c r="O32660" s="1"/>
    </row>
    <row r="32661" spans="7:15" x14ac:dyDescent="0.2">
      <c r="G32661" s="2"/>
      <c r="H32661" s="22"/>
      <c r="I32661" s="22"/>
      <c r="J32661" s="23"/>
      <c r="K32661" s="23"/>
      <c r="L32661" s="22"/>
      <c r="M32661" s="22"/>
      <c r="O32661" s="1"/>
    </row>
    <row r="32662" spans="7:15" x14ac:dyDescent="0.2">
      <c r="G32662" s="2"/>
      <c r="H32662" s="22"/>
      <c r="I32662" s="22"/>
      <c r="J32662" s="23"/>
      <c r="K32662" s="23"/>
      <c r="L32662" s="22"/>
      <c r="M32662" s="22"/>
      <c r="O32662" s="1"/>
    </row>
    <row r="32663" spans="7:15" x14ac:dyDescent="0.2">
      <c r="G32663" s="2"/>
      <c r="H32663" s="22"/>
      <c r="I32663" s="22"/>
      <c r="J32663" s="23"/>
      <c r="K32663" s="23"/>
      <c r="L32663" s="22"/>
      <c r="M32663" s="22"/>
      <c r="O32663" s="1"/>
    </row>
    <row r="32664" spans="7:15" x14ac:dyDescent="0.2">
      <c r="G32664" s="2"/>
      <c r="H32664" s="22"/>
      <c r="I32664" s="22"/>
      <c r="J32664" s="23"/>
      <c r="K32664" s="23"/>
      <c r="L32664" s="22"/>
      <c r="M32664" s="22"/>
      <c r="O32664" s="1"/>
    </row>
    <row r="32665" spans="7:15" x14ac:dyDescent="0.2">
      <c r="G32665" s="2"/>
      <c r="H32665" s="22"/>
      <c r="I32665" s="22"/>
      <c r="J32665" s="23"/>
      <c r="K32665" s="23"/>
      <c r="L32665" s="22"/>
      <c r="M32665" s="22"/>
      <c r="O32665" s="1"/>
    </row>
    <row r="32666" spans="7:15" x14ac:dyDescent="0.2">
      <c r="G32666" s="2"/>
      <c r="H32666" s="22"/>
      <c r="I32666" s="22"/>
      <c r="J32666" s="23"/>
      <c r="K32666" s="23"/>
      <c r="L32666" s="22"/>
      <c r="M32666" s="22"/>
      <c r="O32666" s="1"/>
    </row>
    <row r="32667" spans="7:15" x14ac:dyDescent="0.2">
      <c r="G32667" s="2"/>
      <c r="H32667" s="22"/>
      <c r="I32667" s="22"/>
      <c r="J32667" s="23"/>
      <c r="K32667" s="23"/>
      <c r="L32667" s="22"/>
      <c r="M32667" s="22"/>
      <c r="O32667" s="1"/>
    </row>
    <row r="32668" spans="7:15" x14ac:dyDescent="0.2">
      <c r="G32668" s="2"/>
      <c r="H32668" s="22"/>
      <c r="I32668" s="22"/>
      <c r="J32668" s="23"/>
      <c r="K32668" s="23"/>
      <c r="L32668" s="22"/>
      <c r="M32668" s="22"/>
      <c r="O32668" s="1"/>
    </row>
    <row r="32669" spans="7:15" x14ac:dyDescent="0.2">
      <c r="G32669" s="2"/>
      <c r="H32669" s="22"/>
      <c r="I32669" s="22"/>
      <c r="J32669" s="23"/>
      <c r="K32669" s="23"/>
      <c r="L32669" s="22"/>
      <c r="M32669" s="22"/>
      <c r="O32669" s="1"/>
    </row>
    <row r="32670" spans="7:15" x14ac:dyDescent="0.2">
      <c r="G32670" s="2"/>
      <c r="H32670" s="22"/>
      <c r="I32670" s="22"/>
      <c r="J32670" s="23"/>
      <c r="K32670" s="23"/>
      <c r="L32670" s="22"/>
      <c r="M32670" s="22"/>
      <c r="O32670" s="1"/>
    </row>
    <row r="32671" spans="7:15" x14ac:dyDescent="0.2">
      <c r="G32671" s="2"/>
      <c r="H32671" s="22"/>
      <c r="I32671" s="22"/>
      <c r="J32671" s="23"/>
      <c r="K32671" s="23"/>
      <c r="L32671" s="22"/>
      <c r="M32671" s="22"/>
      <c r="O32671" s="1"/>
    </row>
    <row r="32672" spans="7:15" x14ac:dyDescent="0.2">
      <c r="G32672" s="2"/>
      <c r="H32672" s="22"/>
      <c r="I32672" s="22"/>
      <c r="J32672" s="23"/>
      <c r="K32672" s="23"/>
      <c r="L32672" s="22"/>
      <c r="M32672" s="22"/>
      <c r="O32672" s="1"/>
    </row>
    <row r="32673" spans="7:15" x14ac:dyDescent="0.2">
      <c r="G32673" s="2"/>
      <c r="H32673" s="22"/>
      <c r="I32673" s="22"/>
      <c r="J32673" s="23"/>
      <c r="K32673" s="23"/>
      <c r="L32673" s="22"/>
      <c r="M32673" s="22"/>
      <c r="O32673" s="1"/>
    </row>
    <row r="32674" spans="7:15" x14ac:dyDescent="0.2">
      <c r="G32674" s="2"/>
      <c r="H32674" s="22"/>
      <c r="I32674" s="22"/>
      <c r="J32674" s="23"/>
      <c r="K32674" s="23"/>
      <c r="L32674" s="22"/>
      <c r="M32674" s="22"/>
      <c r="O32674" s="1"/>
    </row>
    <row r="32675" spans="7:15" x14ac:dyDescent="0.2">
      <c r="G32675" s="2"/>
      <c r="H32675" s="22"/>
      <c r="I32675" s="22"/>
      <c r="J32675" s="23"/>
      <c r="K32675" s="23"/>
      <c r="L32675" s="22"/>
      <c r="M32675" s="22"/>
      <c r="O32675" s="1"/>
    </row>
    <row r="32676" spans="7:15" x14ac:dyDescent="0.2">
      <c r="G32676" s="2"/>
      <c r="H32676" s="22"/>
      <c r="I32676" s="22"/>
      <c r="J32676" s="23"/>
      <c r="K32676" s="23"/>
      <c r="L32676" s="22"/>
      <c r="M32676" s="22"/>
      <c r="O32676" s="1"/>
    </row>
    <row r="32677" spans="7:15" x14ac:dyDescent="0.2">
      <c r="G32677" s="2"/>
      <c r="H32677" s="22"/>
      <c r="I32677" s="22"/>
      <c r="J32677" s="23"/>
      <c r="K32677" s="23"/>
      <c r="L32677" s="22"/>
      <c r="M32677" s="22"/>
      <c r="O32677" s="1"/>
    </row>
    <row r="32678" spans="7:15" x14ac:dyDescent="0.2">
      <c r="G32678" s="2"/>
      <c r="H32678" s="22"/>
      <c r="I32678" s="22"/>
      <c r="J32678" s="23"/>
      <c r="K32678" s="23"/>
      <c r="L32678" s="22"/>
      <c r="M32678" s="22"/>
      <c r="O32678" s="1"/>
    </row>
    <row r="32679" spans="7:15" x14ac:dyDescent="0.2">
      <c r="G32679" s="2"/>
      <c r="H32679" s="22"/>
      <c r="I32679" s="22"/>
      <c r="J32679" s="23"/>
      <c r="K32679" s="23"/>
      <c r="L32679" s="22"/>
      <c r="M32679" s="22"/>
      <c r="O32679" s="1"/>
    </row>
    <row r="32680" spans="7:15" x14ac:dyDescent="0.2">
      <c r="G32680" s="2"/>
      <c r="H32680" s="22"/>
      <c r="I32680" s="22"/>
      <c r="J32680" s="23"/>
      <c r="K32680" s="23"/>
      <c r="L32680" s="22"/>
      <c r="M32680" s="22"/>
      <c r="O32680" s="1"/>
    </row>
    <row r="32681" spans="7:15" x14ac:dyDescent="0.2">
      <c r="G32681" s="2"/>
      <c r="H32681" s="22"/>
      <c r="I32681" s="22"/>
      <c r="J32681" s="23"/>
      <c r="K32681" s="23"/>
      <c r="L32681" s="22"/>
      <c r="M32681" s="22"/>
      <c r="O32681" s="1"/>
    </row>
    <row r="32682" spans="7:15" x14ac:dyDescent="0.2">
      <c r="G32682" s="2"/>
      <c r="H32682" s="22"/>
      <c r="I32682" s="22"/>
      <c r="J32682" s="23"/>
      <c r="K32682" s="23"/>
      <c r="L32682" s="22"/>
      <c r="M32682" s="22"/>
      <c r="O32682" s="1"/>
    </row>
    <row r="32683" spans="7:15" x14ac:dyDescent="0.2">
      <c r="G32683" s="2"/>
      <c r="H32683" s="22"/>
      <c r="I32683" s="22"/>
      <c r="J32683" s="23"/>
      <c r="K32683" s="23"/>
      <c r="L32683" s="22"/>
      <c r="M32683" s="22"/>
      <c r="O32683" s="1"/>
    </row>
    <row r="32684" spans="7:15" x14ac:dyDescent="0.2">
      <c r="G32684" s="2"/>
      <c r="H32684" s="22"/>
      <c r="I32684" s="22"/>
      <c r="J32684" s="23"/>
      <c r="K32684" s="23"/>
      <c r="L32684" s="22"/>
      <c r="M32684" s="22"/>
      <c r="O32684" s="1"/>
    </row>
    <row r="32685" spans="7:15" x14ac:dyDescent="0.2">
      <c r="G32685" s="2"/>
      <c r="H32685" s="22"/>
      <c r="I32685" s="22"/>
      <c r="J32685" s="23"/>
      <c r="K32685" s="23"/>
      <c r="L32685" s="22"/>
      <c r="M32685" s="22"/>
      <c r="O32685" s="1"/>
    </row>
    <row r="32686" spans="7:15" x14ac:dyDescent="0.2">
      <c r="G32686" s="2"/>
      <c r="H32686" s="22"/>
      <c r="I32686" s="22"/>
      <c r="J32686" s="23"/>
      <c r="K32686" s="23"/>
      <c r="L32686" s="22"/>
      <c r="M32686" s="22"/>
      <c r="O32686" s="1"/>
    </row>
    <row r="32687" spans="7:15" x14ac:dyDescent="0.2">
      <c r="G32687" s="2"/>
      <c r="H32687" s="22"/>
      <c r="I32687" s="22"/>
      <c r="J32687" s="23"/>
      <c r="K32687" s="23"/>
      <c r="L32687" s="22"/>
      <c r="M32687" s="22"/>
      <c r="O32687" s="1"/>
    </row>
    <row r="32688" spans="7:15" x14ac:dyDescent="0.2">
      <c r="G32688" s="2"/>
      <c r="H32688" s="22"/>
      <c r="I32688" s="22"/>
      <c r="J32688" s="23"/>
      <c r="K32688" s="23"/>
      <c r="L32688" s="22"/>
      <c r="M32688" s="22"/>
      <c r="O32688" s="1"/>
    </row>
    <row r="32689" spans="7:15" x14ac:dyDescent="0.2">
      <c r="G32689" s="2"/>
      <c r="H32689" s="22"/>
      <c r="I32689" s="22"/>
      <c r="J32689" s="23"/>
      <c r="K32689" s="23"/>
      <c r="L32689" s="22"/>
      <c r="M32689" s="22"/>
      <c r="O32689" s="1"/>
    </row>
    <row r="32690" spans="7:15" x14ac:dyDescent="0.2">
      <c r="G32690" s="2"/>
      <c r="H32690" s="22"/>
      <c r="I32690" s="22"/>
      <c r="J32690" s="23"/>
      <c r="K32690" s="23"/>
      <c r="L32690" s="22"/>
      <c r="M32690" s="22"/>
      <c r="O32690" s="1"/>
    </row>
    <row r="32691" spans="7:15" x14ac:dyDescent="0.2">
      <c r="G32691" s="2"/>
      <c r="H32691" s="22"/>
      <c r="I32691" s="22"/>
      <c r="J32691" s="23"/>
      <c r="K32691" s="23"/>
      <c r="L32691" s="22"/>
      <c r="M32691" s="22"/>
      <c r="O32691" s="1"/>
    </row>
    <row r="32692" spans="7:15" x14ac:dyDescent="0.2">
      <c r="G32692" s="2"/>
      <c r="H32692" s="22"/>
      <c r="I32692" s="22"/>
      <c r="J32692" s="23"/>
      <c r="K32692" s="23"/>
      <c r="L32692" s="22"/>
      <c r="M32692" s="22"/>
      <c r="O32692" s="1"/>
    </row>
    <row r="32693" spans="7:15" x14ac:dyDescent="0.2">
      <c r="G32693" s="2"/>
      <c r="H32693" s="22"/>
      <c r="I32693" s="22"/>
      <c r="J32693" s="23"/>
      <c r="K32693" s="23"/>
      <c r="L32693" s="22"/>
      <c r="M32693" s="22"/>
      <c r="O32693" s="1"/>
    </row>
    <row r="32694" spans="7:15" x14ac:dyDescent="0.2">
      <c r="G32694" s="2"/>
      <c r="H32694" s="22"/>
      <c r="I32694" s="22"/>
      <c r="J32694" s="23"/>
      <c r="K32694" s="23"/>
      <c r="L32694" s="22"/>
      <c r="M32694" s="22"/>
      <c r="O32694" s="1"/>
    </row>
    <row r="32695" spans="7:15" x14ac:dyDescent="0.2">
      <c r="G32695" s="2"/>
      <c r="H32695" s="22"/>
      <c r="I32695" s="22"/>
      <c r="J32695" s="23"/>
      <c r="K32695" s="23"/>
      <c r="L32695" s="22"/>
      <c r="M32695" s="22"/>
      <c r="O32695" s="1"/>
    </row>
    <row r="32696" spans="7:15" x14ac:dyDescent="0.2">
      <c r="G32696" s="2"/>
      <c r="H32696" s="22"/>
      <c r="I32696" s="22"/>
      <c r="J32696" s="23"/>
      <c r="K32696" s="23"/>
      <c r="L32696" s="22"/>
      <c r="M32696" s="22"/>
      <c r="O32696" s="1"/>
    </row>
    <row r="32697" spans="7:15" x14ac:dyDescent="0.2">
      <c r="G32697" s="2"/>
      <c r="H32697" s="22"/>
      <c r="I32697" s="22"/>
      <c r="J32697" s="23"/>
      <c r="K32697" s="23"/>
      <c r="L32697" s="22"/>
      <c r="M32697" s="22"/>
      <c r="O32697" s="1"/>
    </row>
    <row r="32698" spans="7:15" x14ac:dyDescent="0.2">
      <c r="G32698" s="2"/>
      <c r="H32698" s="22"/>
      <c r="I32698" s="22"/>
      <c r="J32698" s="23"/>
      <c r="K32698" s="23"/>
      <c r="L32698" s="22"/>
      <c r="M32698" s="22"/>
      <c r="O32698" s="1"/>
    </row>
    <row r="32699" spans="7:15" x14ac:dyDescent="0.2">
      <c r="G32699" s="2"/>
      <c r="H32699" s="22"/>
      <c r="I32699" s="22"/>
      <c r="J32699" s="23"/>
      <c r="K32699" s="23"/>
      <c r="L32699" s="22"/>
      <c r="M32699" s="22"/>
      <c r="O32699" s="1"/>
    </row>
    <row r="32700" spans="7:15" x14ac:dyDescent="0.2">
      <c r="G32700" s="2"/>
      <c r="H32700" s="22"/>
      <c r="I32700" s="22"/>
      <c r="J32700" s="23"/>
      <c r="K32700" s="23"/>
      <c r="L32700" s="22"/>
      <c r="M32700" s="22"/>
      <c r="O32700" s="1"/>
    </row>
    <row r="32701" spans="7:15" x14ac:dyDescent="0.2">
      <c r="G32701" s="2"/>
      <c r="H32701" s="22"/>
      <c r="I32701" s="22"/>
      <c r="J32701" s="23"/>
      <c r="K32701" s="23"/>
      <c r="L32701" s="22"/>
      <c r="M32701" s="22"/>
      <c r="O32701" s="1"/>
    </row>
    <row r="32702" spans="7:15" x14ac:dyDescent="0.2">
      <c r="G32702" s="2"/>
      <c r="H32702" s="22"/>
      <c r="I32702" s="22"/>
      <c r="J32702" s="23"/>
      <c r="K32702" s="23"/>
      <c r="L32702" s="22"/>
      <c r="M32702" s="22"/>
      <c r="O32702" s="1"/>
    </row>
    <row r="32703" spans="7:15" x14ac:dyDescent="0.2">
      <c r="G32703" s="2"/>
      <c r="H32703" s="22"/>
      <c r="I32703" s="22"/>
      <c r="J32703" s="23"/>
      <c r="K32703" s="23"/>
      <c r="L32703" s="22"/>
      <c r="M32703" s="22"/>
      <c r="O32703" s="1"/>
    </row>
    <row r="32704" spans="7:15" x14ac:dyDescent="0.2">
      <c r="G32704" s="2"/>
      <c r="H32704" s="22"/>
      <c r="I32704" s="22"/>
      <c r="J32704" s="23"/>
      <c r="K32704" s="23"/>
      <c r="L32704" s="22"/>
      <c r="M32704" s="22"/>
      <c r="O32704" s="1"/>
    </row>
    <row r="32705" spans="7:15" x14ac:dyDescent="0.2">
      <c r="G32705" s="2"/>
      <c r="H32705" s="22"/>
      <c r="I32705" s="22"/>
      <c r="J32705" s="23"/>
      <c r="K32705" s="23"/>
      <c r="L32705" s="22"/>
      <c r="M32705" s="22"/>
      <c r="O32705" s="1"/>
    </row>
    <row r="32706" spans="7:15" x14ac:dyDescent="0.2">
      <c r="G32706" s="2"/>
      <c r="H32706" s="22"/>
      <c r="I32706" s="22"/>
      <c r="J32706" s="23"/>
      <c r="K32706" s="23"/>
      <c r="L32706" s="22"/>
      <c r="M32706" s="22"/>
      <c r="O32706" s="1"/>
    </row>
    <row r="32707" spans="7:15" x14ac:dyDescent="0.2">
      <c r="G32707" s="2"/>
      <c r="H32707" s="22"/>
      <c r="I32707" s="22"/>
      <c r="J32707" s="23"/>
      <c r="K32707" s="23"/>
      <c r="L32707" s="22"/>
      <c r="M32707" s="22"/>
      <c r="O32707" s="1"/>
    </row>
    <row r="32708" spans="7:15" x14ac:dyDescent="0.2">
      <c r="G32708" s="2"/>
      <c r="H32708" s="22"/>
      <c r="I32708" s="22"/>
      <c r="J32708" s="23"/>
      <c r="K32708" s="23"/>
      <c r="L32708" s="22"/>
      <c r="M32708" s="22"/>
      <c r="O32708" s="1"/>
    </row>
    <row r="32709" spans="7:15" x14ac:dyDescent="0.2">
      <c r="G32709" s="2"/>
      <c r="H32709" s="22"/>
      <c r="I32709" s="22"/>
      <c r="J32709" s="23"/>
      <c r="K32709" s="23"/>
      <c r="L32709" s="22"/>
      <c r="M32709" s="22"/>
      <c r="O32709" s="1"/>
    </row>
    <row r="32710" spans="7:15" x14ac:dyDescent="0.2">
      <c r="G32710" s="2"/>
      <c r="H32710" s="22"/>
      <c r="I32710" s="22"/>
      <c r="J32710" s="23"/>
      <c r="K32710" s="23"/>
      <c r="L32710" s="22"/>
      <c r="M32710" s="22"/>
      <c r="O32710" s="1"/>
    </row>
    <row r="32711" spans="7:15" x14ac:dyDescent="0.2">
      <c r="G32711" s="2"/>
      <c r="H32711" s="22"/>
      <c r="I32711" s="22"/>
      <c r="J32711" s="23"/>
      <c r="K32711" s="23"/>
      <c r="L32711" s="22"/>
      <c r="M32711" s="22"/>
      <c r="O32711" s="1"/>
    </row>
    <row r="32712" spans="7:15" x14ac:dyDescent="0.2">
      <c r="G32712" s="2"/>
      <c r="H32712" s="22"/>
      <c r="I32712" s="22"/>
      <c r="J32712" s="23"/>
      <c r="K32712" s="23"/>
      <c r="L32712" s="22"/>
      <c r="M32712" s="22"/>
      <c r="O32712" s="1"/>
    </row>
    <row r="32713" spans="7:15" x14ac:dyDescent="0.2">
      <c r="G32713" s="2"/>
      <c r="H32713" s="22"/>
      <c r="I32713" s="22"/>
      <c r="J32713" s="23"/>
      <c r="K32713" s="23"/>
      <c r="L32713" s="22"/>
      <c r="M32713" s="22"/>
      <c r="O32713" s="1"/>
    </row>
    <row r="32714" spans="7:15" x14ac:dyDescent="0.2">
      <c r="G32714" s="2"/>
      <c r="H32714" s="22"/>
      <c r="I32714" s="22"/>
      <c r="J32714" s="23"/>
      <c r="K32714" s="23"/>
      <c r="L32714" s="22"/>
      <c r="M32714" s="22"/>
      <c r="O32714" s="1"/>
    </row>
    <row r="32715" spans="7:15" x14ac:dyDescent="0.2">
      <c r="G32715" s="2"/>
      <c r="H32715" s="22"/>
      <c r="I32715" s="22"/>
      <c r="J32715" s="23"/>
      <c r="K32715" s="23"/>
      <c r="L32715" s="22"/>
      <c r="M32715" s="22"/>
      <c r="O32715" s="1"/>
    </row>
    <row r="32716" spans="7:15" x14ac:dyDescent="0.2">
      <c r="G32716" s="2"/>
      <c r="H32716" s="22"/>
      <c r="I32716" s="22"/>
      <c r="J32716" s="23"/>
      <c r="K32716" s="23"/>
      <c r="L32716" s="22"/>
      <c r="M32716" s="22"/>
      <c r="O32716" s="1"/>
    </row>
    <row r="32717" spans="7:15" x14ac:dyDescent="0.2">
      <c r="G32717" s="2"/>
      <c r="H32717" s="22"/>
      <c r="I32717" s="22"/>
      <c r="J32717" s="23"/>
      <c r="K32717" s="23"/>
      <c r="L32717" s="22"/>
      <c r="M32717" s="22"/>
      <c r="O32717" s="1"/>
    </row>
    <row r="32718" spans="7:15" x14ac:dyDescent="0.2">
      <c r="G32718" s="2"/>
      <c r="H32718" s="22"/>
      <c r="I32718" s="22"/>
      <c r="J32718" s="23"/>
      <c r="K32718" s="23"/>
      <c r="L32718" s="22"/>
      <c r="M32718" s="22"/>
      <c r="O32718" s="1"/>
    </row>
    <row r="32719" spans="7:15" x14ac:dyDescent="0.2">
      <c r="G32719" s="2"/>
      <c r="H32719" s="22"/>
      <c r="I32719" s="22"/>
      <c r="J32719" s="23"/>
      <c r="K32719" s="23"/>
      <c r="L32719" s="22"/>
      <c r="M32719" s="22"/>
      <c r="O32719" s="1"/>
    </row>
    <row r="32720" spans="7:15" x14ac:dyDescent="0.2">
      <c r="G32720" s="2"/>
      <c r="H32720" s="22"/>
      <c r="I32720" s="22"/>
      <c r="J32720" s="23"/>
      <c r="K32720" s="23"/>
      <c r="L32720" s="22"/>
      <c r="M32720" s="22"/>
      <c r="O32720" s="1"/>
    </row>
    <row r="32721" spans="7:15" x14ac:dyDescent="0.2">
      <c r="G32721" s="2"/>
      <c r="H32721" s="22"/>
      <c r="I32721" s="22"/>
      <c r="J32721" s="23"/>
      <c r="K32721" s="23"/>
      <c r="L32721" s="22"/>
      <c r="M32721" s="22"/>
      <c r="O32721" s="1"/>
    </row>
    <row r="32722" spans="7:15" x14ac:dyDescent="0.2">
      <c r="G32722" s="2"/>
      <c r="H32722" s="22"/>
      <c r="I32722" s="22"/>
      <c r="J32722" s="23"/>
      <c r="K32722" s="23"/>
      <c r="L32722" s="22"/>
      <c r="M32722" s="22"/>
      <c r="O32722" s="1"/>
    </row>
    <row r="32723" spans="7:15" x14ac:dyDescent="0.2">
      <c r="G32723" s="2"/>
      <c r="H32723" s="22"/>
      <c r="I32723" s="22"/>
      <c r="J32723" s="23"/>
      <c r="K32723" s="23"/>
      <c r="L32723" s="22"/>
      <c r="M32723" s="22"/>
      <c r="O32723" s="1"/>
    </row>
    <row r="32724" spans="7:15" x14ac:dyDescent="0.2">
      <c r="G32724" s="2"/>
      <c r="H32724" s="22"/>
      <c r="I32724" s="22"/>
      <c r="J32724" s="23"/>
      <c r="K32724" s="23"/>
      <c r="L32724" s="22"/>
      <c r="M32724" s="22"/>
      <c r="O32724" s="1"/>
    </row>
    <row r="32725" spans="7:15" x14ac:dyDescent="0.2">
      <c r="G32725" s="2"/>
      <c r="H32725" s="22"/>
      <c r="I32725" s="22"/>
      <c r="J32725" s="23"/>
      <c r="K32725" s="23"/>
      <c r="L32725" s="22"/>
      <c r="M32725" s="22"/>
      <c r="O32725" s="1"/>
    </row>
    <row r="32726" spans="7:15" x14ac:dyDescent="0.2">
      <c r="G32726" s="2"/>
      <c r="H32726" s="22"/>
      <c r="I32726" s="22"/>
      <c r="J32726" s="23"/>
      <c r="K32726" s="23"/>
      <c r="L32726" s="22"/>
      <c r="M32726" s="22"/>
      <c r="O32726" s="1"/>
    </row>
    <row r="32727" spans="7:15" x14ac:dyDescent="0.2">
      <c r="G32727" s="2"/>
      <c r="H32727" s="22"/>
      <c r="I32727" s="22"/>
      <c r="J32727" s="23"/>
      <c r="K32727" s="23"/>
      <c r="L32727" s="22"/>
      <c r="M32727" s="22"/>
      <c r="O32727" s="1"/>
    </row>
    <row r="32728" spans="7:15" x14ac:dyDescent="0.2">
      <c r="G32728" s="2"/>
      <c r="H32728" s="22"/>
      <c r="I32728" s="22"/>
      <c r="J32728" s="23"/>
      <c r="K32728" s="23"/>
      <c r="L32728" s="22"/>
      <c r="M32728" s="22"/>
      <c r="O32728" s="1"/>
    </row>
    <row r="32729" spans="7:15" x14ac:dyDescent="0.2">
      <c r="G32729" s="2"/>
      <c r="H32729" s="22"/>
      <c r="I32729" s="22"/>
      <c r="J32729" s="23"/>
      <c r="K32729" s="23"/>
      <c r="L32729" s="22"/>
      <c r="M32729" s="22"/>
      <c r="O32729" s="1"/>
    </row>
    <row r="32730" spans="7:15" x14ac:dyDescent="0.2">
      <c r="G32730" s="2"/>
      <c r="H32730" s="22"/>
      <c r="I32730" s="22"/>
      <c r="J32730" s="23"/>
      <c r="K32730" s="23"/>
      <c r="L32730" s="22"/>
      <c r="M32730" s="22"/>
      <c r="O32730" s="1"/>
    </row>
    <row r="32731" spans="7:15" x14ac:dyDescent="0.2">
      <c r="G32731" s="2"/>
      <c r="H32731" s="22"/>
      <c r="I32731" s="22"/>
      <c r="J32731" s="23"/>
      <c r="K32731" s="23"/>
      <c r="L32731" s="22"/>
      <c r="M32731" s="22"/>
      <c r="O32731" s="1"/>
    </row>
    <row r="32732" spans="7:15" x14ac:dyDescent="0.2">
      <c r="G32732" s="2"/>
      <c r="H32732" s="22"/>
      <c r="I32732" s="22"/>
      <c r="J32732" s="23"/>
      <c r="K32732" s="23"/>
      <c r="L32732" s="22"/>
      <c r="M32732" s="22"/>
      <c r="O32732" s="1"/>
    </row>
    <row r="32733" spans="7:15" x14ac:dyDescent="0.2">
      <c r="G32733" s="2"/>
      <c r="H32733" s="22"/>
      <c r="I32733" s="22"/>
      <c r="J32733" s="23"/>
      <c r="K32733" s="23"/>
      <c r="L32733" s="22"/>
      <c r="M32733" s="22"/>
      <c r="O32733" s="1"/>
    </row>
    <row r="32734" spans="7:15" x14ac:dyDescent="0.2">
      <c r="G32734" s="2"/>
      <c r="H32734" s="22"/>
      <c r="I32734" s="22"/>
      <c r="J32734" s="23"/>
      <c r="K32734" s="23"/>
      <c r="L32734" s="22"/>
      <c r="M32734" s="22"/>
      <c r="O32734" s="1"/>
    </row>
    <row r="32735" spans="7:15" x14ac:dyDescent="0.2">
      <c r="G32735" s="2"/>
      <c r="H32735" s="22"/>
      <c r="I32735" s="22"/>
      <c r="J32735" s="23"/>
      <c r="K32735" s="23"/>
      <c r="L32735" s="22"/>
      <c r="M32735" s="22"/>
      <c r="O32735" s="1"/>
    </row>
    <row r="32736" spans="7:15" x14ac:dyDescent="0.2">
      <c r="G32736" s="2"/>
      <c r="H32736" s="22"/>
      <c r="I32736" s="22"/>
      <c r="J32736" s="23"/>
      <c r="K32736" s="23"/>
      <c r="L32736" s="22"/>
      <c r="M32736" s="22"/>
      <c r="O32736" s="1"/>
    </row>
    <row r="32737" spans="7:15" x14ac:dyDescent="0.2">
      <c r="G32737" s="2"/>
      <c r="H32737" s="22"/>
      <c r="I32737" s="22"/>
      <c r="J32737" s="23"/>
      <c r="K32737" s="23"/>
      <c r="L32737" s="22"/>
      <c r="M32737" s="22"/>
      <c r="O32737" s="1"/>
    </row>
    <row r="32738" spans="7:15" x14ac:dyDescent="0.2">
      <c r="G32738" s="2"/>
      <c r="H32738" s="22"/>
      <c r="I32738" s="22"/>
      <c r="J32738" s="23"/>
      <c r="K32738" s="23"/>
      <c r="L32738" s="22"/>
      <c r="M32738" s="22"/>
      <c r="O32738" s="1"/>
    </row>
    <row r="32739" spans="7:15" x14ac:dyDescent="0.2">
      <c r="G32739" s="2"/>
      <c r="H32739" s="22"/>
      <c r="I32739" s="22"/>
      <c r="J32739" s="23"/>
      <c r="K32739" s="23"/>
      <c r="L32739" s="22"/>
      <c r="M32739" s="22"/>
      <c r="O32739" s="1"/>
    </row>
    <row r="32740" spans="7:15" x14ac:dyDescent="0.2">
      <c r="G32740" s="2"/>
      <c r="H32740" s="22"/>
      <c r="I32740" s="22"/>
      <c r="J32740" s="23"/>
      <c r="K32740" s="23"/>
      <c r="L32740" s="22"/>
      <c r="M32740" s="22"/>
      <c r="O32740" s="1"/>
    </row>
    <row r="32741" spans="7:15" x14ac:dyDescent="0.2">
      <c r="G32741" s="2"/>
      <c r="H32741" s="22"/>
      <c r="I32741" s="22"/>
      <c r="J32741" s="23"/>
      <c r="K32741" s="23"/>
      <c r="L32741" s="22"/>
      <c r="M32741" s="22"/>
      <c r="O32741" s="1"/>
    </row>
    <row r="32742" spans="7:15" x14ac:dyDescent="0.2">
      <c r="G32742" s="2"/>
      <c r="H32742" s="22"/>
      <c r="I32742" s="22"/>
      <c r="J32742" s="23"/>
      <c r="K32742" s="23"/>
      <c r="L32742" s="22"/>
      <c r="M32742" s="22"/>
      <c r="O32742" s="1"/>
    </row>
    <row r="32743" spans="7:15" x14ac:dyDescent="0.2">
      <c r="G32743" s="2"/>
      <c r="H32743" s="22"/>
      <c r="I32743" s="22"/>
      <c r="J32743" s="23"/>
      <c r="K32743" s="23"/>
      <c r="L32743" s="22"/>
      <c r="M32743" s="22"/>
      <c r="O32743" s="1"/>
    </row>
    <row r="32744" spans="7:15" x14ac:dyDescent="0.2">
      <c r="G32744" s="2"/>
      <c r="H32744" s="22"/>
      <c r="I32744" s="22"/>
      <c r="J32744" s="23"/>
      <c r="K32744" s="23"/>
      <c r="L32744" s="22"/>
      <c r="M32744" s="22"/>
      <c r="O32744" s="1"/>
    </row>
    <row r="32745" spans="7:15" x14ac:dyDescent="0.2">
      <c r="G32745" s="2"/>
      <c r="H32745" s="22"/>
      <c r="I32745" s="22"/>
      <c r="J32745" s="23"/>
      <c r="K32745" s="23"/>
      <c r="L32745" s="22"/>
      <c r="M32745" s="22"/>
      <c r="O32745" s="1"/>
    </row>
    <row r="32746" spans="7:15" x14ac:dyDescent="0.2">
      <c r="G32746" s="2"/>
      <c r="H32746" s="22"/>
      <c r="I32746" s="22"/>
      <c r="J32746" s="23"/>
      <c r="K32746" s="23"/>
      <c r="L32746" s="22"/>
      <c r="M32746" s="22"/>
      <c r="O32746" s="1"/>
    </row>
    <row r="32747" spans="7:15" x14ac:dyDescent="0.2">
      <c r="G32747" s="2"/>
      <c r="H32747" s="22"/>
      <c r="I32747" s="22"/>
      <c r="J32747" s="23"/>
      <c r="K32747" s="23"/>
      <c r="L32747" s="22"/>
      <c r="M32747" s="22"/>
      <c r="O32747" s="1"/>
    </row>
    <row r="32748" spans="7:15" x14ac:dyDescent="0.2">
      <c r="G32748" s="2"/>
      <c r="H32748" s="22"/>
      <c r="I32748" s="22"/>
      <c r="J32748" s="23"/>
      <c r="K32748" s="23"/>
      <c r="L32748" s="22"/>
      <c r="M32748" s="22"/>
      <c r="O32748" s="1"/>
    </row>
    <row r="32749" spans="7:15" x14ac:dyDescent="0.2">
      <c r="G32749" s="2"/>
      <c r="H32749" s="22"/>
      <c r="I32749" s="22"/>
      <c r="J32749" s="23"/>
      <c r="K32749" s="23"/>
      <c r="L32749" s="22"/>
      <c r="M32749" s="22"/>
      <c r="O32749" s="1"/>
    </row>
    <row r="32750" spans="7:15" x14ac:dyDescent="0.2">
      <c r="G32750" s="2"/>
      <c r="H32750" s="22"/>
      <c r="I32750" s="22"/>
      <c r="J32750" s="23"/>
      <c r="K32750" s="23"/>
      <c r="L32750" s="22"/>
      <c r="M32750" s="22"/>
      <c r="O32750" s="1"/>
    </row>
    <row r="32751" spans="7:15" x14ac:dyDescent="0.2">
      <c r="G32751" s="2"/>
      <c r="H32751" s="22"/>
      <c r="I32751" s="22"/>
      <c r="J32751" s="23"/>
      <c r="K32751" s="23"/>
      <c r="L32751" s="22"/>
      <c r="M32751" s="22"/>
      <c r="O32751" s="1"/>
    </row>
    <row r="32752" spans="7:15" x14ac:dyDescent="0.2">
      <c r="G32752" s="2"/>
      <c r="H32752" s="22"/>
      <c r="I32752" s="22"/>
      <c r="J32752" s="23"/>
      <c r="K32752" s="23"/>
      <c r="L32752" s="22"/>
      <c r="M32752" s="22"/>
      <c r="O32752" s="1"/>
    </row>
    <row r="32753" spans="7:15" x14ac:dyDescent="0.2">
      <c r="G32753" s="2"/>
      <c r="H32753" s="22"/>
      <c r="I32753" s="22"/>
      <c r="J32753" s="23"/>
      <c r="K32753" s="23"/>
      <c r="L32753" s="22"/>
      <c r="M32753" s="22"/>
      <c r="O32753" s="1"/>
    </row>
    <row r="32754" spans="7:15" x14ac:dyDescent="0.2">
      <c r="G32754" s="2"/>
      <c r="H32754" s="22"/>
      <c r="I32754" s="22"/>
      <c r="J32754" s="23"/>
      <c r="K32754" s="23"/>
      <c r="L32754" s="22"/>
      <c r="M32754" s="22"/>
      <c r="O32754" s="1"/>
    </row>
    <row r="32755" spans="7:15" x14ac:dyDescent="0.2">
      <c r="G32755" s="2"/>
      <c r="H32755" s="22"/>
      <c r="I32755" s="22"/>
      <c r="J32755" s="23"/>
      <c r="K32755" s="23"/>
      <c r="L32755" s="22"/>
      <c r="M32755" s="22"/>
      <c r="O32755" s="1"/>
    </row>
    <row r="32756" spans="7:15" x14ac:dyDescent="0.2">
      <c r="G32756" s="2"/>
      <c r="H32756" s="22"/>
      <c r="I32756" s="22"/>
      <c r="J32756" s="23"/>
      <c r="K32756" s="23"/>
      <c r="L32756" s="22"/>
      <c r="M32756" s="22"/>
      <c r="O32756" s="1"/>
    </row>
    <row r="32757" spans="7:15" x14ac:dyDescent="0.2">
      <c r="G32757" s="2"/>
      <c r="H32757" s="22"/>
      <c r="I32757" s="22"/>
      <c r="J32757" s="23"/>
      <c r="K32757" s="23"/>
      <c r="L32757" s="22"/>
      <c r="M32757" s="22"/>
      <c r="O32757" s="1"/>
    </row>
    <row r="32758" spans="7:15" x14ac:dyDescent="0.2">
      <c r="G32758" s="2"/>
      <c r="H32758" s="22"/>
      <c r="I32758" s="22"/>
      <c r="J32758" s="23"/>
      <c r="K32758" s="23"/>
      <c r="L32758" s="22"/>
      <c r="M32758" s="22"/>
      <c r="O32758" s="1"/>
    </row>
    <row r="32759" spans="7:15" x14ac:dyDescent="0.2">
      <c r="G32759" s="2"/>
      <c r="H32759" s="22"/>
      <c r="I32759" s="22"/>
      <c r="J32759" s="23"/>
      <c r="K32759" s="23"/>
      <c r="L32759" s="22"/>
      <c r="M32759" s="22"/>
      <c r="O32759" s="1"/>
    </row>
    <row r="32760" spans="7:15" x14ac:dyDescent="0.2">
      <c r="G32760" s="2"/>
      <c r="H32760" s="22"/>
      <c r="I32760" s="22"/>
      <c r="J32760" s="23"/>
      <c r="K32760" s="23"/>
      <c r="L32760" s="22"/>
      <c r="M32760" s="22"/>
      <c r="O32760" s="1"/>
    </row>
    <row r="32761" spans="7:15" x14ac:dyDescent="0.2">
      <c r="G32761" s="2"/>
      <c r="H32761" s="22"/>
      <c r="I32761" s="22"/>
      <c r="J32761" s="23"/>
      <c r="K32761" s="23"/>
      <c r="L32761" s="22"/>
      <c r="M32761" s="22"/>
      <c r="O32761" s="1"/>
    </row>
    <row r="32762" spans="7:15" x14ac:dyDescent="0.2">
      <c r="G32762" s="2"/>
      <c r="H32762" s="22"/>
      <c r="I32762" s="22"/>
      <c r="J32762" s="23"/>
      <c r="K32762" s="23"/>
      <c r="L32762" s="22"/>
      <c r="M32762" s="22"/>
      <c r="O32762" s="1"/>
    </row>
    <row r="32763" spans="7:15" x14ac:dyDescent="0.2">
      <c r="G32763" s="2"/>
      <c r="H32763" s="22"/>
      <c r="I32763" s="22"/>
      <c r="J32763" s="23"/>
      <c r="K32763" s="23"/>
      <c r="L32763" s="22"/>
      <c r="M32763" s="22"/>
      <c r="O32763" s="1"/>
    </row>
    <row r="32764" spans="7:15" x14ac:dyDescent="0.2">
      <c r="G32764" s="2"/>
      <c r="H32764" s="22"/>
      <c r="I32764" s="22"/>
      <c r="J32764" s="23"/>
      <c r="K32764" s="23"/>
      <c r="L32764" s="22"/>
      <c r="M32764" s="22"/>
      <c r="O32764" s="1"/>
    </row>
    <row r="32765" spans="7:15" x14ac:dyDescent="0.2">
      <c r="G32765" s="2"/>
      <c r="H32765" s="22"/>
      <c r="I32765" s="22"/>
      <c r="J32765" s="23"/>
      <c r="K32765" s="23"/>
      <c r="L32765" s="22"/>
      <c r="M32765" s="22"/>
      <c r="O32765" s="1"/>
    </row>
    <row r="32766" spans="7:15" x14ac:dyDescent="0.2">
      <c r="G32766" s="2"/>
      <c r="H32766" s="22"/>
      <c r="I32766" s="22"/>
      <c r="J32766" s="23"/>
      <c r="K32766" s="23"/>
      <c r="L32766" s="22"/>
      <c r="M32766" s="22"/>
      <c r="O32766" s="1"/>
    </row>
    <row r="32767" spans="7:15" x14ac:dyDescent="0.2">
      <c r="G32767" s="2"/>
      <c r="H32767" s="22"/>
      <c r="I32767" s="22"/>
      <c r="J32767" s="23"/>
      <c r="K32767" s="23"/>
      <c r="L32767" s="22"/>
      <c r="M32767" s="22"/>
      <c r="O32767" s="1"/>
    </row>
    <row r="32768" spans="7:15" x14ac:dyDescent="0.2">
      <c r="G32768" s="2"/>
      <c r="H32768" s="22"/>
      <c r="I32768" s="22"/>
      <c r="J32768" s="23"/>
      <c r="K32768" s="23"/>
      <c r="L32768" s="22"/>
      <c r="M32768" s="22"/>
      <c r="O32768" s="1"/>
    </row>
    <row r="32769" spans="7:15" x14ac:dyDescent="0.2">
      <c r="G32769" s="2"/>
      <c r="H32769" s="22"/>
      <c r="I32769" s="22"/>
      <c r="J32769" s="23"/>
      <c r="K32769" s="23"/>
      <c r="L32769" s="22"/>
      <c r="M32769" s="22"/>
      <c r="O32769" s="1"/>
    </row>
    <row r="32770" spans="7:15" x14ac:dyDescent="0.2">
      <c r="G32770" s="2"/>
      <c r="H32770" s="22"/>
      <c r="I32770" s="22"/>
      <c r="J32770" s="23"/>
      <c r="K32770" s="23"/>
      <c r="L32770" s="22"/>
      <c r="M32770" s="22"/>
      <c r="O32770" s="1"/>
    </row>
    <row r="32771" spans="7:15" x14ac:dyDescent="0.2">
      <c r="G32771" s="2"/>
      <c r="H32771" s="22"/>
      <c r="I32771" s="22"/>
      <c r="J32771" s="23"/>
      <c r="K32771" s="23"/>
      <c r="L32771" s="22"/>
      <c r="M32771" s="22"/>
      <c r="O32771" s="1"/>
    </row>
    <row r="32772" spans="7:15" x14ac:dyDescent="0.2">
      <c r="G32772" s="2"/>
      <c r="H32772" s="22"/>
      <c r="I32772" s="22"/>
      <c r="J32772" s="23"/>
      <c r="K32772" s="23"/>
      <c r="L32772" s="22"/>
      <c r="M32772" s="22"/>
      <c r="O32772" s="1"/>
    </row>
    <row r="32773" spans="7:15" x14ac:dyDescent="0.2">
      <c r="G32773" s="2"/>
      <c r="H32773" s="22"/>
      <c r="I32773" s="22"/>
      <c r="J32773" s="23"/>
      <c r="K32773" s="23"/>
      <c r="L32773" s="22"/>
      <c r="M32773" s="22"/>
      <c r="O32773" s="1"/>
    </row>
    <row r="32774" spans="7:15" x14ac:dyDescent="0.2">
      <c r="G32774" s="2"/>
      <c r="H32774" s="22"/>
      <c r="I32774" s="22"/>
      <c r="J32774" s="23"/>
      <c r="K32774" s="23"/>
      <c r="L32774" s="22"/>
      <c r="M32774" s="22"/>
      <c r="O32774" s="1"/>
    </row>
    <row r="32775" spans="7:15" x14ac:dyDescent="0.2">
      <c r="G32775" s="2"/>
      <c r="H32775" s="22"/>
      <c r="I32775" s="22"/>
      <c r="J32775" s="23"/>
      <c r="K32775" s="23"/>
      <c r="L32775" s="22"/>
      <c r="M32775" s="22"/>
      <c r="O32775" s="1"/>
    </row>
    <row r="32776" spans="7:15" x14ac:dyDescent="0.2">
      <c r="G32776" s="2"/>
      <c r="H32776" s="22"/>
      <c r="I32776" s="22"/>
      <c r="J32776" s="23"/>
      <c r="K32776" s="23"/>
      <c r="L32776" s="22"/>
      <c r="M32776" s="22"/>
      <c r="O32776" s="1"/>
    </row>
    <row r="32777" spans="7:15" x14ac:dyDescent="0.2">
      <c r="G32777" s="2"/>
      <c r="H32777" s="22"/>
      <c r="I32777" s="22"/>
      <c r="J32777" s="23"/>
      <c r="K32777" s="23"/>
      <c r="L32777" s="22"/>
      <c r="M32777" s="22"/>
      <c r="O32777" s="1"/>
    </row>
    <row r="32778" spans="7:15" x14ac:dyDescent="0.2">
      <c r="G32778" s="2"/>
      <c r="H32778" s="22"/>
      <c r="I32778" s="22"/>
      <c r="J32778" s="23"/>
      <c r="K32778" s="23"/>
      <c r="L32778" s="22"/>
      <c r="M32778" s="22"/>
      <c r="O32778" s="1"/>
    </row>
    <row r="32779" spans="7:15" x14ac:dyDescent="0.2">
      <c r="G32779" s="2"/>
      <c r="H32779" s="22"/>
      <c r="I32779" s="22"/>
      <c r="J32779" s="23"/>
      <c r="K32779" s="23"/>
      <c r="L32779" s="22"/>
      <c r="M32779" s="22"/>
      <c r="O32779" s="1"/>
    </row>
    <row r="32780" spans="7:15" x14ac:dyDescent="0.2">
      <c r="G32780" s="2"/>
      <c r="H32780" s="22"/>
      <c r="I32780" s="22"/>
      <c r="J32780" s="23"/>
      <c r="K32780" s="23"/>
      <c r="L32780" s="22"/>
      <c r="M32780" s="22"/>
      <c r="O32780" s="1"/>
    </row>
    <row r="32781" spans="7:15" x14ac:dyDescent="0.2">
      <c r="G32781" s="2"/>
      <c r="H32781" s="22"/>
      <c r="I32781" s="22"/>
      <c r="J32781" s="23"/>
      <c r="K32781" s="23"/>
      <c r="L32781" s="22"/>
      <c r="M32781" s="22"/>
      <c r="O32781" s="1"/>
    </row>
    <row r="32782" spans="7:15" x14ac:dyDescent="0.2">
      <c r="G32782" s="2"/>
      <c r="H32782" s="22"/>
      <c r="I32782" s="22"/>
      <c r="J32782" s="23"/>
      <c r="K32782" s="23"/>
      <c r="L32782" s="22"/>
      <c r="M32782" s="22"/>
      <c r="O32782" s="1"/>
    </row>
    <row r="32783" spans="7:15" x14ac:dyDescent="0.2">
      <c r="G32783" s="2"/>
      <c r="H32783" s="22"/>
      <c r="I32783" s="22"/>
      <c r="J32783" s="23"/>
      <c r="K32783" s="23"/>
      <c r="L32783" s="22"/>
      <c r="M32783" s="22"/>
      <c r="O32783" s="1"/>
    </row>
    <row r="32784" spans="7:15" x14ac:dyDescent="0.2">
      <c r="G32784" s="2"/>
      <c r="H32784" s="22"/>
      <c r="I32784" s="22"/>
      <c r="J32784" s="23"/>
      <c r="K32784" s="23"/>
      <c r="L32784" s="22"/>
      <c r="M32784" s="22"/>
      <c r="O32784" s="1"/>
    </row>
    <row r="32785" spans="7:15" x14ac:dyDescent="0.2">
      <c r="G32785" s="2"/>
      <c r="H32785" s="22"/>
      <c r="I32785" s="22"/>
      <c r="J32785" s="23"/>
      <c r="K32785" s="23"/>
      <c r="L32785" s="22"/>
      <c r="M32785" s="22"/>
      <c r="O32785" s="1"/>
    </row>
    <row r="32786" spans="7:15" x14ac:dyDescent="0.2">
      <c r="G32786" s="2"/>
      <c r="H32786" s="22"/>
      <c r="I32786" s="22"/>
      <c r="J32786" s="23"/>
      <c r="K32786" s="23"/>
      <c r="L32786" s="22"/>
      <c r="M32786" s="22"/>
      <c r="O32786" s="1"/>
    </row>
    <row r="32787" spans="7:15" x14ac:dyDescent="0.2">
      <c r="G32787" s="2"/>
      <c r="H32787" s="22"/>
      <c r="I32787" s="22"/>
      <c r="J32787" s="23"/>
      <c r="K32787" s="23"/>
      <c r="L32787" s="22"/>
      <c r="M32787" s="22"/>
      <c r="O32787" s="1"/>
    </row>
    <row r="32788" spans="7:15" x14ac:dyDescent="0.2">
      <c r="G32788" s="2"/>
      <c r="H32788" s="22"/>
      <c r="I32788" s="22"/>
      <c r="J32788" s="23"/>
      <c r="K32788" s="23"/>
      <c r="L32788" s="22"/>
      <c r="M32788" s="22"/>
      <c r="O32788" s="1"/>
    </row>
    <row r="32789" spans="7:15" x14ac:dyDescent="0.2">
      <c r="G32789" s="2"/>
      <c r="H32789" s="22"/>
      <c r="I32789" s="22"/>
      <c r="J32789" s="23"/>
      <c r="K32789" s="23"/>
      <c r="L32789" s="22"/>
      <c r="M32789" s="22"/>
      <c r="O32789" s="1"/>
    </row>
    <row r="32790" spans="7:15" x14ac:dyDescent="0.2">
      <c r="G32790" s="2"/>
      <c r="H32790" s="22"/>
      <c r="I32790" s="22"/>
      <c r="J32790" s="23"/>
      <c r="K32790" s="23"/>
      <c r="L32790" s="22"/>
      <c r="M32790" s="22"/>
      <c r="O32790" s="1"/>
    </row>
    <row r="32791" spans="7:15" x14ac:dyDescent="0.2">
      <c r="G32791" s="2"/>
      <c r="H32791" s="22"/>
      <c r="I32791" s="22"/>
      <c r="J32791" s="23"/>
      <c r="K32791" s="23"/>
      <c r="L32791" s="22"/>
      <c r="M32791" s="22"/>
      <c r="O32791" s="1"/>
    </row>
    <row r="32792" spans="7:15" x14ac:dyDescent="0.2">
      <c r="G32792" s="2"/>
      <c r="H32792" s="22"/>
      <c r="I32792" s="22"/>
      <c r="J32792" s="23"/>
      <c r="K32792" s="23"/>
      <c r="L32792" s="22"/>
      <c r="M32792" s="22"/>
      <c r="O32792" s="1"/>
    </row>
    <row r="32793" spans="7:15" x14ac:dyDescent="0.2">
      <c r="G32793" s="2"/>
      <c r="H32793" s="22"/>
      <c r="I32793" s="22"/>
      <c r="J32793" s="23"/>
      <c r="K32793" s="23"/>
      <c r="L32793" s="22"/>
      <c r="M32793" s="22"/>
      <c r="O32793" s="1"/>
    </row>
    <row r="32794" spans="7:15" x14ac:dyDescent="0.2">
      <c r="G32794" s="2"/>
      <c r="H32794" s="22"/>
      <c r="I32794" s="22"/>
      <c r="J32794" s="23"/>
      <c r="K32794" s="23"/>
      <c r="L32794" s="22"/>
      <c r="M32794" s="22"/>
      <c r="O32794" s="1"/>
    </row>
    <row r="32795" spans="7:15" x14ac:dyDescent="0.2">
      <c r="G32795" s="2"/>
      <c r="H32795" s="22"/>
      <c r="I32795" s="22"/>
      <c r="J32795" s="23"/>
      <c r="K32795" s="23"/>
      <c r="L32795" s="22"/>
      <c r="M32795" s="22"/>
      <c r="O32795" s="1"/>
    </row>
    <row r="32796" spans="7:15" x14ac:dyDescent="0.2">
      <c r="G32796" s="2"/>
      <c r="H32796" s="22"/>
      <c r="I32796" s="22"/>
      <c r="J32796" s="23"/>
      <c r="K32796" s="23"/>
      <c r="L32796" s="22"/>
      <c r="M32796" s="22"/>
      <c r="O32796" s="1"/>
    </row>
    <row r="32797" spans="7:15" x14ac:dyDescent="0.2">
      <c r="G32797" s="2"/>
      <c r="H32797" s="22"/>
      <c r="I32797" s="22"/>
      <c r="J32797" s="23"/>
      <c r="K32797" s="23"/>
      <c r="L32797" s="22"/>
      <c r="M32797" s="22"/>
      <c r="O32797" s="1"/>
    </row>
    <row r="32798" spans="7:15" x14ac:dyDescent="0.2">
      <c r="G32798" s="2"/>
      <c r="H32798" s="22"/>
      <c r="I32798" s="22"/>
      <c r="J32798" s="23"/>
      <c r="K32798" s="23"/>
      <c r="L32798" s="22"/>
      <c r="M32798" s="22"/>
      <c r="O32798" s="1"/>
    </row>
    <row r="32799" spans="7:15" x14ac:dyDescent="0.2">
      <c r="G32799" s="2"/>
      <c r="H32799" s="22"/>
      <c r="I32799" s="22"/>
      <c r="J32799" s="23"/>
      <c r="K32799" s="23"/>
      <c r="L32799" s="22"/>
      <c r="M32799" s="22"/>
      <c r="O32799" s="1"/>
    </row>
    <row r="32800" spans="7:15" x14ac:dyDescent="0.2">
      <c r="G32800" s="2"/>
      <c r="H32800" s="22"/>
      <c r="I32800" s="22"/>
      <c r="J32800" s="23"/>
      <c r="K32800" s="23"/>
      <c r="L32800" s="22"/>
      <c r="M32800" s="22"/>
      <c r="O32800" s="1"/>
    </row>
    <row r="32801" spans="7:15" x14ac:dyDescent="0.2">
      <c r="G32801" s="2"/>
      <c r="H32801" s="22"/>
      <c r="I32801" s="22"/>
      <c r="J32801" s="23"/>
      <c r="K32801" s="23"/>
      <c r="L32801" s="22"/>
      <c r="M32801" s="22"/>
      <c r="O32801" s="1"/>
    </row>
    <row r="32802" spans="7:15" x14ac:dyDescent="0.2">
      <c r="G32802" s="2"/>
      <c r="H32802" s="22"/>
      <c r="I32802" s="22"/>
      <c r="J32802" s="23"/>
      <c r="K32802" s="23"/>
      <c r="L32802" s="22"/>
      <c r="M32802" s="22"/>
      <c r="O32802" s="1"/>
    </row>
    <row r="32803" spans="7:15" x14ac:dyDescent="0.2">
      <c r="G32803" s="2"/>
      <c r="H32803" s="22"/>
      <c r="I32803" s="22"/>
      <c r="J32803" s="23"/>
      <c r="K32803" s="23"/>
      <c r="L32803" s="22"/>
      <c r="M32803" s="22"/>
      <c r="O32803" s="1"/>
    </row>
    <row r="32804" spans="7:15" x14ac:dyDescent="0.2">
      <c r="G32804" s="2"/>
      <c r="H32804" s="22"/>
      <c r="I32804" s="22"/>
      <c r="J32804" s="23"/>
      <c r="K32804" s="23"/>
      <c r="L32804" s="22"/>
      <c r="M32804" s="22"/>
      <c r="O32804" s="1"/>
    </row>
    <row r="32805" spans="7:15" x14ac:dyDescent="0.2">
      <c r="G32805" s="2"/>
      <c r="H32805" s="22"/>
      <c r="I32805" s="22"/>
      <c r="J32805" s="23"/>
      <c r="K32805" s="23"/>
      <c r="L32805" s="22"/>
      <c r="M32805" s="22"/>
      <c r="O32805" s="1"/>
    </row>
    <row r="32806" spans="7:15" x14ac:dyDescent="0.2">
      <c r="G32806" s="2"/>
      <c r="H32806" s="22"/>
      <c r="I32806" s="22"/>
      <c r="J32806" s="23"/>
      <c r="K32806" s="23"/>
      <c r="L32806" s="22"/>
      <c r="M32806" s="22"/>
      <c r="O32806" s="1"/>
    </row>
    <row r="32807" spans="7:15" x14ac:dyDescent="0.2">
      <c r="G32807" s="2"/>
      <c r="H32807" s="22"/>
      <c r="I32807" s="22"/>
      <c r="J32807" s="23"/>
      <c r="K32807" s="23"/>
      <c r="L32807" s="22"/>
      <c r="M32807" s="22"/>
      <c r="O32807" s="1"/>
    </row>
    <row r="32808" spans="7:15" x14ac:dyDescent="0.2">
      <c r="G32808" s="2"/>
      <c r="H32808" s="22"/>
      <c r="I32808" s="22"/>
      <c r="J32808" s="23"/>
      <c r="K32808" s="23"/>
      <c r="L32808" s="22"/>
      <c r="M32808" s="22"/>
      <c r="O32808" s="1"/>
    </row>
    <row r="32809" spans="7:15" x14ac:dyDescent="0.2">
      <c r="G32809" s="2"/>
      <c r="H32809" s="22"/>
      <c r="I32809" s="22"/>
      <c r="J32809" s="23"/>
      <c r="K32809" s="23"/>
      <c r="L32809" s="22"/>
      <c r="M32809" s="22"/>
      <c r="O32809" s="1"/>
    </row>
    <row r="32810" spans="7:15" x14ac:dyDescent="0.2">
      <c r="G32810" s="2"/>
      <c r="H32810" s="22"/>
      <c r="I32810" s="22"/>
      <c r="J32810" s="23"/>
      <c r="K32810" s="23"/>
      <c r="L32810" s="22"/>
      <c r="M32810" s="22"/>
      <c r="O32810" s="1"/>
    </row>
    <row r="32811" spans="7:15" x14ac:dyDescent="0.2">
      <c r="G32811" s="2"/>
      <c r="H32811" s="22"/>
      <c r="I32811" s="22"/>
      <c r="J32811" s="23"/>
      <c r="K32811" s="23"/>
      <c r="L32811" s="22"/>
      <c r="M32811" s="22"/>
      <c r="O32811" s="1"/>
    </row>
    <row r="32812" spans="7:15" x14ac:dyDescent="0.2">
      <c r="G32812" s="2"/>
      <c r="H32812" s="22"/>
      <c r="I32812" s="22"/>
      <c r="J32812" s="23"/>
      <c r="K32812" s="23"/>
      <c r="L32812" s="22"/>
      <c r="M32812" s="22"/>
      <c r="O32812" s="1"/>
    </row>
    <row r="32813" spans="7:15" x14ac:dyDescent="0.2">
      <c r="G32813" s="2"/>
      <c r="H32813" s="22"/>
      <c r="I32813" s="22"/>
      <c r="J32813" s="23"/>
      <c r="K32813" s="23"/>
      <c r="L32813" s="22"/>
      <c r="M32813" s="22"/>
      <c r="O32813" s="1"/>
    </row>
    <row r="32814" spans="7:15" x14ac:dyDescent="0.2">
      <c r="G32814" s="2"/>
      <c r="H32814" s="22"/>
      <c r="I32814" s="22"/>
      <c r="J32814" s="23"/>
      <c r="K32814" s="23"/>
      <c r="L32814" s="22"/>
      <c r="M32814" s="22"/>
      <c r="O32814" s="1"/>
    </row>
    <row r="32815" spans="7:15" x14ac:dyDescent="0.2">
      <c r="G32815" s="2"/>
      <c r="H32815" s="22"/>
      <c r="I32815" s="22"/>
      <c r="J32815" s="23"/>
      <c r="K32815" s="23"/>
      <c r="L32815" s="22"/>
      <c r="M32815" s="22"/>
      <c r="O32815" s="1"/>
    </row>
    <row r="32816" spans="7:15" x14ac:dyDescent="0.2">
      <c r="G32816" s="2"/>
      <c r="H32816" s="22"/>
      <c r="I32816" s="22"/>
      <c r="J32816" s="23"/>
      <c r="K32816" s="23"/>
      <c r="L32816" s="22"/>
      <c r="M32816" s="22"/>
      <c r="O32816" s="1"/>
    </row>
    <row r="32817" spans="7:15" x14ac:dyDescent="0.2">
      <c r="G32817" s="2"/>
      <c r="H32817" s="22"/>
      <c r="I32817" s="22"/>
      <c r="J32817" s="23"/>
      <c r="K32817" s="23"/>
      <c r="L32817" s="22"/>
      <c r="M32817" s="22"/>
      <c r="O32817" s="1"/>
    </row>
    <row r="32818" spans="7:15" x14ac:dyDescent="0.2">
      <c r="G32818" s="2"/>
      <c r="H32818" s="22"/>
      <c r="I32818" s="22"/>
      <c r="J32818" s="23"/>
      <c r="K32818" s="23"/>
      <c r="L32818" s="22"/>
      <c r="M32818" s="22"/>
      <c r="O32818" s="1"/>
    </row>
    <row r="32819" spans="7:15" x14ac:dyDescent="0.2">
      <c r="G32819" s="2"/>
      <c r="H32819" s="22"/>
      <c r="I32819" s="22"/>
      <c r="J32819" s="23"/>
      <c r="K32819" s="23"/>
      <c r="L32819" s="22"/>
      <c r="M32819" s="22"/>
      <c r="O32819" s="1"/>
    </row>
    <row r="32820" spans="7:15" x14ac:dyDescent="0.2">
      <c r="G32820" s="2"/>
      <c r="H32820" s="22"/>
      <c r="I32820" s="22"/>
      <c r="J32820" s="23"/>
      <c r="K32820" s="23"/>
      <c r="L32820" s="22"/>
      <c r="M32820" s="22"/>
      <c r="O32820" s="1"/>
    </row>
    <row r="32821" spans="7:15" x14ac:dyDescent="0.2">
      <c r="G32821" s="2"/>
      <c r="H32821" s="22"/>
      <c r="I32821" s="22"/>
      <c r="J32821" s="23"/>
      <c r="K32821" s="23"/>
      <c r="L32821" s="22"/>
      <c r="M32821" s="22"/>
      <c r="O32821" s="1"/>
    </row>
    <row r="32822" spans="7:15" x14ac:dyDescent="0.2">
      <c r="G32822" s="2"/>
      <c r="H32822" s="22"/>
      <c r="I32822" s="22"/>
      <c r="J32822" s="23"/>
      <c r="K32822" s="23"/>
      <c r="L32822" s="22"/>
      <c r="M32822" s="22"/>
      <c r="O32822" s="1"/>
    </row>
    <row r="32823" spans="7:15" x14ac:dyDescent="0.2">
      <c r="G32823" s="2"/>
      <c r="H32823" s="22"/>
      <c r="I32823" s="22"/>
      <c r="J32823" s="23"/>
      <c r="K32823" s="23"/>
      <c r="L32823" s="22"/>
      <c r="M32823" s="22"/>
      <c r="O32823" s="1"/>
    </row>
    <row r="32824" spans="7:15" x14ac:dyDescent="0.2">
      <c r="G32824" s="2"/>
      <c r="H32824" s="22"/>
      <c r="I32824" s="22"/>
      <c r="J32824" s="23"/>
      <c r="K32824" s="23"/>
      <c r="L32824" s="22"/>
      <c r="M32824" s="22"/>
      <c r="O32824" s="1"/>
    </row>
    <row r="32825" spans="7:15" x14ac:dyDescent="0.2">
      <c r="G32825" s="2"/>
      <c r="H32825" s="22"/>
      <c r="I32825" s="22"/>
      <c r="J32825" s="23"/>
      <c r="K32825" s="23"/>
      <c r="L32825" s="22"/>
      <c r="M32825" s="22"/>
      <c r="O32825" s="1"/>
    </row>
    <row r="32826" spans="7:15" x14ac:dyDescent="0.2">
      <c r="G32826" s="2"/>
      <c r="H32826" s="22"/>
      <c r="I32826" s="22"/>
      <c r="J32826" s="23"/>
      <c r="K32826" s="23"/>
      <c r="L32826" s="22"/>
      <c r="M32826" s="22"/>
      <c r="O32826" s="1"/>
    </row>
    <row r="32827" spans="7:15" x14ac:dyDescent="0.2">
      <c r="G32827" s="2"/>
      <c r="H32827" s="22"/>
      <c r="I32827" s="22"/>
      <c r="J32827" s="23"/>
      <c r="K32827" s="23"/>
      <c r="L32827" s="22"/>
      <c r="M32827" s="22"/>
      <c r="O32827" s="1"/>
    </row>
    <row r="32828" spans="7:15" x14ac:dyDescent="0.2">
      <c r="G32828" s="2"/>
      <c r="H32828" s="22"/>
      <c r="I32828" s="22"/>
      <c r="J32828" s="23"/>
      <c r="K32828" s="23"/>
      <c r="L32828" s="22"/>
      <c r="M32828" s="22"/>
      <c r="O32828" s="1"/>
    </row>
    <row r="32829" spans="7:15" x14ac:dyDescent="0.2">
      <c r="G32829" s="2"/>
      <c r="H32829" s="22"/>
      <c r="I32829" s="22"/>
      <c r="J32829" s="23"/>
      <c r="K32829" s="23"/>
      <c r="L32829" s="22"/>
      <c r="M32829" s="22"/>
      <c r="O32829" s="1"/>
    </row>
    <row r="32830" spans="7:15" x14ac:dyDescent="0.2">
      <c r="G32830" s="2"/>
      <c r="H32830" s="22"/>
      <c r="I32830" s="22"/>
      <c r="J32830" s="23"/>
      <c r="K32830" s="23"/>
      <c r="L32830" s="22"/>
      <c r="M32830" s="22"/>
      <c r="O32830" s="1"/>
    </row>
    <row r="32831" spans="7:15" x14ac:dyDescent="0.2">
      <c r="G32831" s="2"/>
      <c r="H32831" s="22"/>
      <c r="I32831" s="22"/>
      <c r="J32831" s="23"/>
      <c r="K32831" s="23"/>
      <c r="L32831" s="22"/>
      <c r="M32831" s="22"/>
      <c r="O32831" s="1"/>
    </row>
    <row r="32832" spans="7:15" x14ac:dyDescent="0.2">
      <c r="G32832" s="2"/>
      <c r="H32832" s="22"/>
      <c r="I32832" s="22"/>
      <c r="J32832" s="23"/>
      <c r="K32832" s="23"/>
      <c r="L32832" s="22"/>
      <c r="M32832" s="22"/>
      <c r="O32832" s="1"/>
    </row>
    <row r="32833" spans="7:15" x14ac:dyDescent="0.2">
      <c r="G32833" s="2"/>
      <c r="H32833" s="22"/>
      <c r="I32833" s="22"/>
      <c r="J32833" s="23"/>
      <c r="K32833" s="23"/>
      <c r="L32833" s="22"/>
      <c r="M32833" s="22"/>
      <c r="O32833" s="1"/>
    </row>
    <row r="32834" spans="7:15" x14ac:dyDescent="0.2">
      <c r="G32834" s="2"/>
      <c r="H32834" s="22"/>
      <c r="I32834" s="22"/>
      <c r="J32834" s="23"/>
      <c r="K32834" s="23"/>
      <c r="L32834" s="22"/>
      <c r="M32834" s="22"/>
      <c r="O32834" s="1"/>
    </row>
    <row r="32835" spans="7:15" x14ac:dyDescent="0.2">
      <c r="G32835" s="2"/>
      <c r="H32835" s="22"/>
      <c r="I32835" s="22"/>
      <c r="J32835" s="23"/>
      <c r="K32835" s="23"/>
      <c r="L32835" s="22"/>
      <c r="M32835" s="22"/>
      <c r="O32835" s="1"/>
    </row>
    <row r="32836" spans="7:15" x14ac:dyDescent="0.2">
      <c r="G32836" s="2"/>
      <c r="H32836" s="22"/>
      <c r="I32836" s="22"/>
      <c r="J32836" s="23"/>
      <c r="K32836" s="23"/>
      <c r="L32836" s="22"/>
      <c r="M32836" s="22"/>
      <c r="O32836" s="1"/>
    </row>
    <row r="32837" spans="7:15" x14ac:dyDescent="0.2">
      <c r="G32837" s="2"/>
      <c r="H32837" s="22"/>
      <c r="I32837" s="22"/>
      <c r="J32837" s="23"/>
      <c r="K32837" s="23"/>
      <c r="L32837" s="22"/>
      <c r="M32837" s="22"/>
      <c r="O32837" s="1"/>
    </row>
    <row r="32838" spans="7:15" x14ac:dyDescent="0.2">
      <c r="G32838" s="2"/>
      <c r="H32838" s="22"/>
      <c r="I32838" s="22"/>
      <c r="J32838" s="23"/>
      <c r="K32838" s="23"/>
      <c r="L32838" s="22"/>
      <c r="M32838" s="22"/>
      <c r="O32838" s="1"/>
    </row>
    <row r="32839" spans="7:15" x14ac:dyDescent="0.2">
      <c r="G32839" s="2"/>
      <c r="H32839" s="22"/>
      <c r="I32839" s="22"/>
      <c r="J32839" s="23"/>
      <c r="K32839" s="23"/>
      <c r="L32839" s="22"/>
      <c r="M32839" s="22"/>
      <c r="O32839" s="1"/>
    </row>
    <row r="32840" spans="7:15" x14ac:dyDescent="0.2">
      <c r="G32840" s="2"/>
      <c r="H32840" s="22"/>
      <c r="I32840" s="22"/>
      <c r="J32840" s="23"/>
      <c r="K32840" s="23"/>
      <c r="L32840" s="22"/>
      <c r="M32840" s="22"/>
      <c r="O32840" s="1"/>
    </row>
    <row r="32841" spans="7:15" x14ac:dyDescent="0.2">
      <c r="G32841" s="2"/>
      <c r="H32841" s="22"/>
      <c r="I32841" s="22"/>
      <c r="J32841" s="23"/>
      <c r="K32841" s="23"/>
      <c r="L32841" s="22"/>
      <c r="M32841" s="22"/>
      <c r="O32841" s="1"/>
    </row>
    <row r="32842" spans="7:15" x14ac:dyDescent="0.2">
      <c r="G32842" s="2"/>
      <c r="H32842" s="22"/>
      <c r="I32842" s="22"/>
      <c r="J32842" s="23"/>
      <c r="K32842" s="23"/>
      <c r="L32842" s="22"/>
      <c r="M32842" s="22"/>
      <c r="O32842" s="1"/>
    </row>
    <row r="32843" spans="7:15" x14ac:dyDescent="0.2">
      <c r="G32843" s="2"/>
      <c r="H32843" s="22"/>
      <c r="I32843" s="22"/>
      <c r="J32843" s="23"/>
      <c r="K32843" s="23"/>
      <c r="L32843" s="22"/>
      <c r="M32843" s="22"/>
      <c r="O32843" s="1"/>
    </row>
    <row r="32844" spans="7:15" x14ac:dyDescent="0.2">
      <c r="G32844" s="2"/>
      <c r="H32844" s="22"/>
      <c r="I32844" s="22"/>
      <c r="J32844" s="23"/>
      <c r="K32844" s="23"/>
      <c r="L32844" s="22"/>
      <c r="M32844" s="22"/>
      <c r="O32844" s="1"/>
    </row>
    <row r="32845" spans="7:15" x14ac:dyDescent="0.2">
      <c r="G32845" s="2"/>
      <c r="H32845" s="22"/>
      <c r="I32845" s="22"/>
      <c r="J32845" s="23"/>
      <c r="K32845" s="23"/>
      <c r="L32845" s="22"/>
      <c r="M32845" s="22"/>
      <c r="O32845" s="1"/>
    </row>
    <row r="32846" spans="7:15" x14ac:dyDescent="0.2">
      <c r="G32846" s="2"/>
      <c r="H32846" s="22"/>
      <c r="I32846" s="22"/>
      <c r="J32846" s="23"/>
      <c r="K32846" s="23"/>
      <c r="L32846" s="22"/>
      <c r="M32846" s="22"/>
      <c r="O32846" s="1"/>
    </row>
    <row r="32847" spans="7:15" x14ac:dyDescent="0.2">
      <c r="G32847" s="2"/>
      <c r="H32847" s="22"/>
      <c r="I32847" s="22"/>
      <c r="J32847" s="23"/>
      <c r="K32847" s="23"/>
      <c r="L32847" s="22"/>
      <c r="M32847" s="22"/>
      <c r="O32847" s="1"/>
    </row>
    <row r="32848" spans="7:15" x14ac:dyDescent="0.2">
      <c r="G32848" s="2"/>
      <c r="H32848" s="22"/>
      <c r="I32848" s="22"/>
      <c r="J32848" s="23"/>
      <c r="K32848" s="23"/>
      <c r="L32848" s="22"/>
      <c r="M32848" s="22"/>
      <c r="O32848" s="1"/>
    </row>
    <row r="32849" spans="7:15" x14ac:dyDescent="0.2">
      <c r="G32849" s="2"/>
      <c r="H32849" s="22"/>
      <c r="I32849" s="22"/>
      <c r="J32849" s="23"/>
      <c r="K32849" s="23"/>
      <c r="L32849" s="22"/>
      <c r="M32849" s="22"/>
      <c r="O32849" s="1"/>
    </row>
    <row r="32850" spans="7:15" x14ac:dyDescent="0.2">
      <c r="G32850" s="2"/>
      <c r="H32850" s="22"/>
      <c r="I32850" s="22"/>
      <c r="J32850" s="23"/>
      <c r="K32850" s="23"/>
      <c r="L32850" s="22"/>
      <c r="M32850" s="22"/>
      <c r="O32850" s="1"/>
    </row>
    <row r="32851" spans="7:15" x14ac:dyDescent="0.2">
      <c r="G32851" s="2"/>
      <c r="H32851" s="22"/>
      <c r="I32851" s="22"/>
      <c r="J32851" s="23"/>
      <c r="K32851" s="23"/>
      <c r="L32851" s="22"/>
      <c r="M32851" s="22"/>
      <c r="O32851" s="1"/>
    </row>
    <row r="32852" spans="7:15" x14ac:dyDescent="0.2">
      <c r="G32852" s="2"/>
      <c r="H32852" s="22"/>
      <c r="I32852" s="22"/>
      <c r="J32852" s="23"/>
      <c r="K32852" s="23"/>
      <c r="L32852" s="22"/>
      <c r="M32852" s="22"/>
      <c r="O32852" s="1"/>
    </row>
    <row r="32853" spans="7:15" x14ac:dyDescent="0.2">
      <c r="G32853" s="2"/>
      <c r="H32853" s="22"/>
      <c r="I32853" s="22"/>
      <c r="J32853" s="23"/>
      <c r="K32853" s="23"/>
      <c r="L32853" s="22"/>
      <c r="M32853" s="22"/>
      <c r="O32853" s="1"/>
    </row>
    <row r="32854" spans="7:15" x14ac:dyDescent="0.2">
      <c r="G32854" s="2"/>
      <c r="H32854" s="22"/>
      <c r="I32854" s="22"/>
      <c r="J32854" s="23"/>
      <c r="K32854" s="23"/>
      <c r="L32854" s="22"/>
      <c r="M32854" s="22"/>
      <c r="O32854" s="1"/>
    </row>
    <row r="32855" spans="7:15" x14ac:dyDescent="0.2">
      <c r="G32855" s="2"/>
      <c r="H32855" s="22"/>
      <c r="I32855" s="22"/>
      <c r="J32855" s="23"/>
      <c r="K32855" s="23"/>
      <c r="L32855" s="22"/>
      <c r="M32855" s="22"/>
      <c r="O32855" s="1"/>
    </row>
    <row r="32856" spans="7:15" x14ac:dyDescent="0.2">
      <c r="G32856" s="2"/>
      <c r="H32856" s="22"/>
      <c r="I32856" s="22"/>
      <c r="J32856" s="23"/>
      <c r="K32856" s="23"/>
      <c r="L32856" s="22"/>
      <c r="M32856" s="22"/>
      <c r="O32856" s="1"/>
    </row>
    <row r="32857" spans="7:15" x14ac:dyDescent="0.2">
      <c r="G32857" s="2"/>
      <c r="H32857" s="22"/>
      <c r="I32857" s="22"/>
      <c r="J32857" s="23"/>
      <c r="K32857" s="23"/>
      <c r="L32857" s="22"/>
      <c r="M32857" s="22"/>
      <c r="O32857" s="1"/>
    </row>
    <row r="32858" spans="7:15" x14ac:dyDescent="0.2">
      <c r="G32858" s="2"/>
      <c r="H32858" s="22"/>
      <c r="I32858" s="22"/>
      <c r="J32858" s="23"/>
      <c r="K32858" s="23"/>
      <c r="L32858" s="22"/>
      <c r="M32858" s="22"/>
      <c r="O32858" s="1"/>
    </row>
    <row r="32859" spans="7:15" x14ac:dyDescent="0.2">
      <c r="G32859" s="2"/>
      <c r="H32859" s="22"/>
      <c r="I32859" s="22"/>
      <c r="J32859" s="23"/>
      <c r="K32859" s="23"/>
      <c r="L32859" s="22"/>
      <c r="M32859" s="22"/>
      <c r="O32859" s="1"/>
    </row>
    <row r="32860" spans="7:15" x14ac:dyDescent="0.2">
      <c r="G32860" s="2"/>
      <c r="H32860" s="22"/>
      <c r="I32860" s="22"/>
      <c r="J32860" s="23"/>
      <c r="K32860" s="23"/>
      <c r="L32860" s="22"/>
      <c r="M32860" s="22"/>
      <c r="O32860" s="1"/>
    </row>
    <row r="32861" spans="7:15" x14ac:dyDescent="0.2">
      <c r="G32861" s="2"/>
      <c r="H32861" s="22"/>
      <c r="I32861" s="22"/>
      <c r="J32861" s="23"/>
      <c r="K32861" s="23"/>
      <c r="L32861" s="22"/>
      <c r="M32861" s="22"/>
      <c r="O32861" s="1"/>
    </row>
    <row r="32862" spans="7:15" x14ac:dyDescent="0.2">
      <c r="G32862" s="2"/>
      <c r="H32862" s="22"/>
      <c r="I32862" s="22"/>
      <c r="J32862" s="23"/>
      <c r="K32862" s="23"/>
      <c r="L32862" s="22"/>
      <c r="M32862" s="22"/>
      <c r="O32862" s="1"/>
    </row>
    <row r="32863" spans="7:15" x14ac:dyDescent="0.2">
      <c r="G32863" s="2"/>
      <c r="H32863" s="22"/>
      <c r="I32863" s="22"/>
      <c r="J32863" s="23"/>
      <c r="K32863" s="23"/>
      <c r="L32863" s="22"/>
      <c r="M32863" s="22"/>
      <c r="O32863" s="1"/>
    </row>
    <row r="32864" spans="7:15" x14ac:dyDescent="0.2">
      <c r="G32864" s="2"/>
      <c r="H32864" s="22"/>
      <c r="I32864" s="22"/>
      <c r="J32864" s="23"/>
      <c r="K32864" s="23"/>
      <c r="L32864" s="22"/>
      <c r="M32864" s="22"/>
      <c r="O32864" s="1"/>
    </row>
    <row r="32865" spans="7:15" x14ac:dyDescent="0.2">
      <c r="G32865" s="2"/>
      <c r="H32865" s="22"/>
      <c r="I32865" s="22"/>
      <c r="J32865" s="23"/>
      <c r="K32865" s="23"/>
      <c r="L32865" s="22"/>
      <c r="M32865" s="22"/>
      <c r="O32865" s="1"/>
    </row>
    <row r="32866" spans="7:15" x14ac:dyDescent="0.2">
      <c r="G32866" s="2"/>
      <c r="H32866" s="22"/>
      <c r="I32866" s="22"/>
      <c r="J32866" s="23"/>
      <c r="K32866" s="23"/>
      <c r="L32866" s="22"/>
      <c r="M32866" s="22"/>
      <c r="O32866" s="1"/>
    </row>
    <row r="32867" spans="7:15" x14ac:dyDescent="0.2">
      <c r="G32867" s="2"/>
      <c r="H32867" s="22"/>
      <c r="I32867" s="22"/>
      <c r="J32867" s="23"/>
      <c r="K32867" s="23"/>
      <c r="L32867" s="22"/>
      <c r="M32867" s="22"/>
      <c r="O32867" s="1"/>
    </row>
    <row r="32868" spans="7:15" x14ac:dyDescent="0.2">
      <c r="G32868" s="2"/>
      <c r="H32868" s="22"/>
      <c r="I32868" s="22"/>
      <c r="J32868" s="23"/>
      <c r="K32868" s="23"/>
      <c r="L32868" s="22"/>
      <c r="M32868" s="22"/>
      <c r="O32868" s="1"/>
    </row>
    <row r="32869" spans="7:15" x14ac:dyDescent="0.2">
      <c r="G32869" s="2"/>
      <c r="H32869" s="22"/>
      <c r="I32869" s="22"/>
      <c r="J32869" s="23"/>
      <c r="K32869" s="23"/>
      <c r="L32869" s="22"/>
      <c r="M32869" s="22"/>
      <c r="O32869" s="1"/>
    </row>
    <row r="32870" spans="7:15" x14ac:dyDescent="0.2">
      <c r="G32870" s="2"/>
      <c r="H32870" s="22"/>
      <c r="I32870" s="22"/>
      <c r="J32870" s="23"/>
      <c r="K32870" s="23"/>
      <c r="L32870" s="22"/>
      <c r="M32870" s="22"/>
      <c r="O32870" s="1"/>
    </row>
    <row r="32871" spans="7:15" x14ac:dyDescent="0.2">
      <c r="G32871" s="2"/>
      <c r="H32871" s="22"/>
      <c r="I32871" s="22"/>
      <c r="J32871" s="23"/>
      <c r="K32871" s="23"/>
      <c r="L32871" s="22"/>
      <c r="M32871" s="22"/>
      <c r="O32871" s="1"/>
    </row>
    <row r="32872" spans="7:15" x14ac:dyDescent="0.2">
      <c r="G32872" s="2"/>
      <c r="H32872" s="22"/>
      <c r="I32872" s="22"/>
      <c r="J32872" s="23"/>
      <c r="K32872" s="23"/>
      <c r="L32872" s="22"/>
      <c r="M32872" s="22"/>
      <c r="O32872" s="1"/>
    </row>
    <row r="32873" spans="7:15" x14ac:dyDescent="0.2">
      <c r="G32873" s="2"/>
      <c r="H32873" s="22"/>
      <c r="I32873" s="22"/>
      <c r="J32873" s="23"/>
      <c r="K32873" s="23"/>
      <c r="L32873" s="22"/>
      <c r="M32873" s="22"/>
      <c r="O32873" s="1"/>
    </row>
    <row r="32874" spans="7:15" x14ac:dyDescent="0.2">
      <c r="G32874" s="2"/>
      <c r="H32874" s="22"/>
      <c r="I32874" s="22"/>
      <c r="J32874" s="23"/>
      <c r="K32874" s="23"/>
      <c r="L32874" s="22"/>
      <c r="M32874" s="22"/>
      <c r="O32874" s="1"/>
    </row>
    <row r="32875" spans="7:15" x14ac:dyDescent="0.2">
      <c r="G32875" s="2"/>
      <c r="H32875" s="22"/>
      <c r="I32875" s="22"/>
      <c r="J32875" s="23"/>
      <c r="K32875" s="23"/>
      <c r="L32875" s="22"/>
      <c r="M32875" s="22"/>
      <c r="O32875" s="1"/>
    </row>
    <row r="32876" spans="7:15" x14ac:dyDescent="0.2">
      <c r="G32876" s="2"/>
      <c r="H32876" s="22"/>
      <c r="I32876" s="22"/>
      <c r="J32876" s="23"/>
      <c r="K32876" s="23"/>
      <c r="L32876" s="22"/>
      <c r="M32876" s="22"/>
      <c r="O32876" s="1"/>
    </row>
    <row r="32877" spans="7:15" x14ac:dyDescent="0.2">
      <c r="G32877" s="2"/>
      <c r="H32877" s="22"/>
      <c r="I32877" s="22"/>
      <c r="J32877" s="23"/>
      <c r="K32877" s="23"/>
      <c r="L32877" s="22"/>
      <c r="M32877" s="22"/>
      <c r="O32877" s="1"/>
    </row>
    <row r="32878" spans="7:15" x14ac:dyDescent="0.2">
      <c r="G32878" s="2"/>
      <c r="H32878" s="22"/>
      <c r="I32878" s="22"/>
      <c r="J32878" s="23"/>
      <c r="K32878" s="23"/>
      <c r="L32878" s="22"/>
      <c r="M32878" s="22"/>
      <c r="O32878" s="1"/>
    </row>
    <row r="32879" spans="7:15" x14ac:dyDescent="0.2">
      <c r="G32879" s="2"/>
      <c r="H32879" s="22"/>
      <c r="I32879" s="22"/>
      <c r="J32879" s="23"/>
      <c r="K32879" s="23"/>
      <c r="L32879" s="22"/>
      <c r="M32879" s="22"/>
      <c r="O32879" s="1"/>
    </row>
    <row r="32880" spans="7:15" x14ac:dyDescent="0.2">
      <c r="G32880" s="2"/>
      <c r="H32880" s="22"/>
      <c r="I32880" s="22"/>
      <c r="J32880" s="23"/>
      <c r="K32880" s="23"/>
      <c r="L32880" s="22"/>
      <c r="M32880" s="22"/>
      <c r="O32880" s="1"/>
    </row>
    <row r="32881" spans="7:15" x14ac:dyDescent="0.2">
      <c r="G32881" s="2"/>
      <c r="H32881" s="22"/>
      <c r="I32881" s="22"/>
      <c r="J32881" s="23"/>
      <c r="K32881" s="23"/>
      <c r="L32881" s="22"/>
      <c r="M32881" s="22"/>
      <c r="O32881" s="1"/>
    </row>
    <row r="32882" spans="7:15" x14ac:dyDescent="0.2">
      <c r="G32882" s="2"/>
      <c r="H32882" s="22"/>
      <c r="I32882" s="22"/>
      <c r="J32882" s="23"/>
      <c r="K32882" s="23"/>
      <c r="L32882" s="22"/>
      <c r="M32882" s="22"/>
      <c r="O32882" s="1"/>
    </row>
    <row r="32883" spans="7:15" x14ac:dyDescent="0.2">
      <c r="G32883" s="2"/>
      <c r="H32883" s="22"/>
      <c r="I32883" s="22"/>
      <c r="J32883" s="23"/>
      <c r="K32883" s="23"/>
      <c r="L32883" s="22"/>
      <c r="M32883" s="22"/>
      <c r="O32883" s="1"/>
    </row>
    <row r="32884" spans="7:15" x14ac:dyDescent="0.2">
      <c r="G32884" s="2"/>
      <c r="H32884" s="22"/>
      <c r="I32884" s="22"/>
      <c r="J32884" s="23"/>
      <c r="K32884" s="23"/>
      <c r="L32884" s="22"/>
      <c r="M32884" s="22"/>
      <c r="O32884" s="1"/>
    </row>
    <row r="32885" spans="7:15" x14ac:dyDescent="0.2">
      <c r="G32885" s="2"/>
      <c r="H32885" s="22"/>
      <c r="I32885" s="22"/>
      <c r="J32885" s="23"/>
      <c r="K32885" s="23"/>
      <c r="L32885" s="22"/>
      <c r="M32885" s="22"/>
      <c r="O32885" s="1"/>
    </row>
    <row r="32886" spans="7:15" x14ac:dyDescent="0.2">
      <c r="G32886" s="2"/>
      <c r="H32886" s="22"/>
      <c r="I32886" s="22"/>
      <c r="J32886" s="23"/>
      <c r="K32886" s="23"/>
      <c r="L32886" s="22"/>
      <c r="M32886" s="22"/>
      <c r="O32886" s="1"/>
    </row>
    <row r="32887" spans="7:15" x14ac:dyDescent="0.2">
      <c r="G32887" s="2"/>
      <c r="H32887" s="22"/>
      <c r="I32887" s="22"/>
      <c r="J32887" s="23"/>
      <c r="K32887" s="23"/>
      <c r="L32887" s="22"/>
      <c r="M32887" s="22"/>
      <c r="O32887" s="1"/>
    </row>
    <row r="32888" spans="7:15" x14ac:dyDescent="0.2">
      <c r="G32888" s="2"/>
      <c r="H32888" s="22"/>
      <c r="I32888" s="22"/>
      <c r="J32888" s="23"/>
      <c r="K32888" s="23"/>
      <c r="L32888" s="22"/>
      <c r="M32888" s="22"/>
      <c r="O32888" s="1"/>
    </row>
    <row r="32889" spans="7:15" x14ac:dyDescent="0.2">
      <c r="G32889" s="2"/>
      <c r="H32889" s="22"/>
      <c r="I32889" s="22"/>
      <c r="J32889" s="23"/>
      <c r="K32889" s="23"/>
      <c r="L32889" s="22"/>
      <c r="M32889" s="22"/>
      <c r="O32889" s="1"/>
    </row>
    <row r="32890" spans="7:15" x14ac:dyDescent="0.2">
      <c r="G32890" s="2"/>
      <c r="H32890" s="22"/>
      <c r="I32890" s="22"/>
      <c r="J32890" s="23"/>
      <c r="K32890" s="23"/>
      <c r="L32890" s="22"/>
      <c r="M32890" s="22"/>
      <c r="O32890" s="1"/>
    </row>
    <row r="32891" spans="7:15" x14ac:dyDescent="0.2">
      <c r="G32891" s="2"/>
      <c r="H32891" s="22"/>
      <c r="I32891" s="22"/>
      <c r="J32891" s="23"/>
      <c r="K32891" s="23"/>
      <c r="L32891" s="22"/>
      <c r="M32891" s="22"/>
      <c r="O32891" s="1"/>
    </row>
    <row r="32892" spans="7:15" x14ac:dyDescent="0.2">
      <c r="G32892" s="2"/>
      <c r="H32892" s="22"/>
      <c r="I32892" s="22"/>
      <c r="J32892" s="23"/>
      <c r="K32892" s="23"/>
      <c r="L32892" s="22"/>
      <c r="M32892" s="22"/>
      <c r="O32892" s="1"/>
    </row>
    <row r="32893" spans="7:15" x14ac:dyDescent="0.2">
      <c r="G32893" s="2"/>
      <c r="H32893" s="22"/>
      <c r="I32893" s="22"/>
      <c r="J32893" s="23"/>
      <c r="K32893" s="23"/>
      <c r="L32893" s="22"/>
      <c r="M32893" s="22"/>
      <c r="O32893" s="1"/>
    </row>
    <row r="32894" spans="7:15" x14ac:dyDescent="0.2">
      <c r="G32894" s="2"/>
      <c r="H32894" s="22"/>
      <c r="I32894" s="22"/>
      <c r="J32894" s="23"/>
      <c r="K32894" s="23"/>
      <c r="L32894" s="22"/>
      <c r="M32894" s="22"/>
      <c r="O32894" s="1"/>
    </row>
    <row r="32895" spans="7:15" x14ac:dyDescent="0.2">
      <c r="G32895" s="2"/>
      <c r="H32895" s="22"/>
      <c r="I32895" s="22"/>
      <c r="J32895" s="23"/>
      <c r="K32895" s="23"/>
      <c r="L32895" s="22"/>
      <c r="M32895" s="22"/>
      <c r="O32895" s="1"/>
    </row>
    <row r="32896" spans="7:15" x14ac:dyDescent="0.2">
      <c r="G32896" s="2"/>
      <c r="H32896" s="22"/>
      <c r="I32896" s="22"/>
      <c r="J32896" s="23"/>
      <c r="K32896" s="23"/>
      <c r="L32896" s="22"/>
      <c r="M32896" s="22"/>
      <c r="O32896" s="1"/>
    </row>
    <row r="32897" spans="7:15" x14ac:dyDescent="0.2">
      <c r="G32897" s="2"/>
      <c r="H32897" s="22"/>
      <c r="I32897" s="22"/>
      <c r="J32897" s="23"/>
      <c r="K32897" s="23"/>
      <c r="L32897" s="22"/>
      <c r="M32897" s="22"/>
      <c r="O32897" s="1"/>
    </row>
    <row r="32898" spans="7:15" x14ac:dyDescent="0.2">
      <c r="G32898" s="2"/>
      <c r="H32898" s="22"/>
      <c r="I32898" s="22"/>
      <c r="J32898" s="23"/>
      <c r="K32898" s="23"/>
      <c r="L32898" s="22"/>
      <c r="M32898" s="22"/>
      <c r="O32898" s="1"/>
    </row>
    <row r="32899" spans="7:15" x14ac:dyDescent="0.2">
      <c r="G32899" s="2"/>
      <c r="H32899" s="22"/>
      <c r="I32899" s="22"/>
      <c r="J32899" s="23"/>
      <c r="K32899" s="23"/>
      <c r="L32899" s="22"/>
      <c r="M32899" s="22"/>
      <c r="O32899" s="1"/>
    </row>
    <row r="32900" spans="7:15" x14ac:dyDescent="0.2">
      <c r="G32900" s="2"/>
      <c r="H32900" s="22"/>
      <c r="I32900" s="22"/>
      <c r="J32900" s="23"/>
      <c r="K32900" s="23"/>
      <c r="L32900" s="22"/>
      <c r="M32900" s="22"/>
      <c r="O32900" s="1"/>
    </row>
    <row r="32901" spans="7:15" x14ac:dyDescent="0.2">
      <c r="G32901" s="2"/>
      <c r="H32901" s="22"/>
      <c r="I32901" s="22"/>
      <c r="J32901" s="23"/>
      <c r="K32901" s="23"/>
      <c r="L32901" s="22"/>
      <c r="M32901" s="22"/>
      <c r="O32901" s="1"/>
    </row>
    <row r="32902" spans="7:15" x14ac:dyDescent="0.2">
      <c r="G32902" s="2"/>
      <c r="H32902" s="22"/>
      <c r="I32902" s="22"/>
      <c r="J32902" s="23"/>
      <c r="K32902" s="23"/>
      <c r="L32902" s="22"/>
      <c r="M32902" s="22"/>
      <c r="O32902" s="1"/>
    </row>
    <row r="32903" spans="7:15" x14ac:dyDescent="0.2">
      <c r="G32903" s="2"/>
      <c r="H32903" s="22"/>
      <c r="I32903" s="22"/>
      <c r="J32903" s="23"/>
      <c r="K32903" s="23"/>
      <c r="L32903" s="22"/>
      <c r="M32903" s="22"/>
      <c r="O32903" s="1"/>
    </row>
    <row r="32904" spans="7:15" x14ac:dyDescent="0.2">
      <c r="G32904" s="2"/>
      <c r="H32904" s="22"/>
      <c r="I32904" s="22"/>
      <c r="J32904" s="23"/>
      <c r="K32904" s="23"/>
      <c r="L32904" s="22"/>
      <c r="M32904" s="22"/>
      <c r="O32904" s="1"/>
    </row>
    <row r="32905" spans="7:15" x14ac:dyDescent="0.2">
      <c r="G32905" s="2"/>
      <c r="H32905" s="22"/>
      <c r="I32905" s="22"/>
      <c r="J32905" s="23"/>
      <c r="K32905" s="23"/>
      <c r="L32905" s="22"/>
      <c r="M32905" s="22"/>
      <c r="O32905" s="1"/>
    </row>
    <row r="32906" spans="7:15" x14ac:dyDescent="0.2">
      <c r="G32906" s="2"/>
      <c r="H32906" s="22"/>
      <c r="I32906" s="22"/>
      <c r="J32906" s="23"/>
      <c r="K32906" s="23"/>
      <c r="L32906" s="22"/>
      <c r="M32906" s="22"/>
      <c r="O32906" s="1"/>
    </row>
    <row r="32907" spans="7:15" x14ac:dyDescent="0.2">
      <c r="G32907" s="2"/>
      <c r="H32907" s="22"/>
      <c r="I32907" s="22"/>
      <c r="J32907" s="23"/>
      <c r="K32907" s="23"/>
      <c r="L32907" s="22"/>
      <c r="M32907" s="22"/>
      <c r="O32907" s="1"/>
    </row>
    <row r="32908" spans="7:15" x14ac:dyDescent="0.2">
      <c r="G32908" s="2"/>
      <c r="H32908" s="22"/>
      <c r="I32908" s="22"/>
      <c r="J32908" s="23"/>
      <c r="K32908" s="23"/>
      <c r="L32908" s="22"/>
      <c r="M32908" s="22"/>
      <c r="O32908" s="1"/>
    </row>
    <row r="32909" spans="7:15" x14ac:dyDescent="0.2">
      <c r="G32909" s="2"/>
      <c r="H32909" s="22"/>
      <c r="I32909" s="22"/>
      <c r="J32909" s="23"/>
      <c r="K32909" s="23"/>
      <c r="L32909" s="22"/>
      <c r="M32909" s="22"/>
      <c r="O32909" s="1"/>
    </row>
    <row r="32910" spans="7:15" x14ac:dyDescent="0.2">
      <c r="G32910" s="2"/>
      <c r="H32910" s="22"/>
      <c r="I32910" s="22"/>
      <c r="J32910" s="23"/>
      <c r="K32910" s="23"/>
      <c r="L32910" s="22"/>
      <c r="M32910" s="22"/>
      <c r="O32910" s="1"/>
    </row>
    <row r="32911" spans="7:15" x14ac:dyDescent="0.2">
      <c r="G32911" s="2"/>
      <c r="H32911" s="22"/>
      <c r="I32911" s="22"/>
      <c r="J32911" s="23"/>
      <c r="K32911" s="23"/>
      <c r="L32911" s="22"/>
      <c r="M32911" s="22"/>
      <c r="O32911" s="1"/>
    </row>
    <row r="32912" spans="7:15" x14ac:dyDescent="0.2">
      <c r="G32912" s="2"/>
      <c r="H32912" s="22"/>
      <c r="I32912" s="22"/>
      <c r="J32912" s="23"/>
      <c r="K32912" s="23"/>
      <c r="L32912" s="22"/>
      <c r="M32912" s="22"/>
      <c r="O32912" s="1"/>
    </row>
    <row r="32913" spans="7:15" x14ac:dyDescent="0.2">
      <c r="G32913" s="2"/>
      <c r="H32913" s="22"/>
      <c r="I32913" s="22"/>
      <c r="J32913" s="23"/>
      <c r="K32913" s="23"/>
      <c r="L32913" s="22"/>
      <c r="M32913" s="22"/>
      <c r="O32913" s="1"/>
    </row>
    <row r="32914" spans="7:15" x14ac:dyDescent="0.2">
      <c r="G32914" s="2"/>
      <c r="H32914" s="22"/>
      <c r="I32914" s="22"/>
      <c r="J32914" s="23"/>
      <c r="K32914" s="23"/>
      <c r="L32914" s="22"/>
      <c r="M32914" s="22"/>
      <c r="O32914" s="1"/>
    </row>
    <row r="32915" spans="7:15" x14ac:dyDescent="0.2">
      <c r="G32915" s="2"/>
      <c r="H32915" s="22"/>
      <c r="I32915" s="22"/>
      <c r="J32915" s="23"/>
      <c r="K32915" s="23"/>
      <c r="L32915" s="22"/>
      <c r="M32915" s="22"/>
      <c r="O32915" s="1"/>
    </row>
    <row r="32916" spans="7:15" x14ac:dyDescent="0.2">
      <c r="G32916" s="2"/>
      <c r="H32916" s="22"/>
      <c r="I32916" s="22"/>
      <c r="J32916" s="23"/>
      <c r="K32916" s="23"/>
      <c r="L32916" s="22"/>
      <c r="M32916" s="22"/>
      <c r="O32916" s="1"/>
    </row>
    <row r="32917" spans="7:15" x14ac:dyDescent="0.2">
      <c r="G32917" s="2"/>
      <c r="H32917" s="22"/>
      <c r="I32917" s="22"/>
      <c r="J32917" s="23"/>
      <c r="K32917" s="23"/>
      <c r="L32917" s="22"/>
      <c r="M32917" s="22"/>
      <c r="O32917" s="1"/>
    </row>
    <row r="32918" spans="7:15" x14ac:dyDescent="0.2">
      <c r="G32918" s="2"/>
      <c r="H32918" s="22"/>
      <c r="I32918" s="22"/>
      <c r="J32918" s="23"/>
      <c r="K32918" s="23"/>
      <c r="L32918" s="22"/>
      <c r="M32918" s="22"/>
      <c r="O32918" s="1"/>
    </row>
    <row r="32919" spans="7:15" x14ac:dyDescent="0.2">
      <c r="G32919" s="2"/>
      <c r="H32919" s="22"/>
      <c r="I32919" s="22"/>
      <c r="J32919" s="23"/>
      <c r="K32919" s="23"/>
      <c r="L32919" s="22"/>
      <c r="M32919" s="22"/>
      <c r="O32919" s="1"/>
    </row>
    <row r="32920" spans="7:15" x14ac:dyDescent="0.2">
      <c r="G32920" s="2"/>
      <c r="H32920" s="22"/>
      <c r="I32920" s="22"/>
      <c r="J32920" s="23"/>
      <c r="K32920" s="23"/>
      <c r="L32920" s="22"/>
      <c r="M32920" s="22"/>
      <c r="O32920" s="1"/>
    </row>
    <row r="32921" spans="7:15" x14ac:dyDescent="0.2">
      <c r="G32921" s="2"/>
      <c r="H32921" s="22"/>
      <c r="I32921" s="22"/>
      <c r="J32921" s="23"/>
      <c r="K32921" s="23"/>
      <c r="L32921" s="22"/>
      <c r="M32921" s="22"/>
      <c r="O32921" s="1"/>
    </row>
    <row r="32922" spans="7:15" x14ac:dyDescent="0.2">
      <c r="G32922" s="2"/>
      <c r="H32922" s="22"/>
      <c r="I32922" s="22"/>
      <c r="J32922" s="23"/>
      <c r="K32922" s="23"/>
      <c r="L32922" s="22"/>
      <c r="M32922" s="22"/>
      <c r="O32922" s="1"/>
    </row>
    <row r="32923" spans="7:15" x14ac:dyDescent="0.2">
      <c r="G32923" s="2"/>
      <c r="H32923" s="22"/>
      <c r="I32923" s="22"/>
      <c r="J32923" s="23"/>
      <c r="K32923" s="23"/>
      <c r="L32923" s="22"/>
      <c r="M32923" s="22"/>
      <c r="O32923" s="1"/>
    </row>
    <row r="32924" spans="7:15" x14ac:dyDescent="0.2">
      <c r="G32924" s="2"/>
      <c r="H32924" s="22"/>
      <c r="I32924" s="22"/>
      <c r="J32924" s="23"/>
      <c r="K32924" s="23"/>
      <c r="L32924" s="22"/>
      <c r="M32924" s="22"/>
      <c r="O32924" s="1"/>
    </row>
    <row r="32925" spans="7:15" x14ac:dyDescent="0.2">
      <c r="G32925" s="2"/>
      <c r="H32925" s="22"/>
      <c r="I32925" s="22"/>
      <c r="J32925" s="23"/>
      <c r="K32925" s="23"/>
      <c r="L32925" s="22"/>
      <c r="M32925" s="22"/>
      <c r="O32925" s="1"/>
    </row>
    <row r="32926" spans="7:15" x14ac:dyDescent="0.2">
      <c r="G32926" s="2"/>
      <c r="H32926" s="22"/>
      <c r="I32926" s="22"/>
      <c r="J32926" s="23"/>
      <c r="K32926" s="23"/>
      <c r="L32926" s="22"/>
      <c r="M32926" s="22"/>
      <c r="O32926" s="1"/>
    </row>
    <row r="32927" spans="7:15" x14ac:dyDescent="0.2">
      <c r="G32927" s="2"/>
      <c r="H32927" s="22"/>
      <c r="I32927" s="22"/>
      <c r="J32927" s="23"/>
      <c r="K32927" s="23"/>
      <c r="L32927" s="22"/>
      <c r="M32927" s="22"/>
      <c r="O32927" s="1"/>
    </row>
    <row r="32928" spans="7:15" x14ac:dyDescent="0.2">
      <c r="G32928" s="2"/>
      <c r="H32928" s="22"/>
      <c r="I32928" s="22"/>
      <c r="J32928" s="23"/>
      <c r="K32928" s="23"/>
      <c r="L32928" s="22"/>
      <c r="M32928" s="22"/>
      <c r="O32928" s="1"/>
    </row>
    <row r="32929" spans="7:15" x14ac:dyDescent="0.2">
      <c r="G32929" s="2"/>
      <c r="H32929" s="22"/>
      <c r="I32929" s="22"/>
      <c r="J32929" s="23"/>
      <c r="K32929" s="23"/>
      <c r="L32929" s="22"/>
      <c r="M32929" s="22"/>
      <c r="O32929" s="1"/>
    </row>
    <row r="32930" spans="7:15" x14ac:dyDescent="0.2">
      <c r="G32930" s="2"/>
      <c r="H32930" s="22"/>
      <c r="I32930" s="22"/>
      <c r="J32930" s="23"/>
      <c r="K32930" s="23"/>
      <c r="L32930" s="22"/>
      <c r="M32930" s="22"/>
      <c r="O32930" s="1"/>
    </row>
    <row r="32931" spans="7:15" x14ac:dyDescent="0.2">
      <c r="G32931" s="2"/>
      <c r="H32931" s="22"/>
      <c r="I32931" s="22"/>
      <c r="J32931" s="23"/>
      <c r="K32931" s="23"/>
      <c r="L32931" s="22"/>
      <c r="M32931" s="22"/>
      <c r="O32931" s="1"/>
    </row>
    <row r="32932" spans="7:15" x14ac:dyDescent="0.2">
      <c r="G32932" s="2"/>
      <c r="H32932" s="22"/>
      <c r="I32932" s="22"/>
      <c r="J32932" s="23"/>
      <c r="K32932" s="23"/>
      <c r="L32932" s="22"/>
      <c r="M32932" s="22"/>
      <c r="O32932" s="1"/>
    </row>
    <row r="32933" spans="7:15" x14ac:dyDescent="0.2">
      <c r="G32933" s="2"/>
      <c r="H32933" s="22"/>
      <c r="I32933" s="22"/>
      <c r="J32933" s="23"/>
      <c r="K32933" s="23"/>
      <c r="L32933" s="22"/>
      <c r="M32933" s="22"/>
      <c r="O32933" s="1"/>
    </row>
    <row r="32934" spans="7:15" x14ac:dyDescent="0.2">
      <c r="G32934" s="2"/>
      <c r="H32934" s="22"/>
      <c r="I32934" s="22"/>
      <c r="J32934" s="23"/>
      <c r="K32934" s="23"/>
      <c r="L32934" s="22"/>
      <c r="M32934" s="22"/>
      <c r="O32934" s="1"/>
    </row>
    <row r="32935" spans="7:15" x14ac:dyDescent="0.2">
      <c r="G32935" s="2"/>
      <c r="H32935" s="22"/>
      <c r="I32935" s="22"/>
      <c r="J32935" s="23"/>
      <c r="K32935" s="23"/>
      <c r="L32935" s="22"/>
      <c r="M32935" s="22"/>
      <c r="O32935" s="1"/>
    </row>
    <row r="32936" spans="7:15" x14ac:dyDescent="0.2">
      <c r="G32936" s="2"/>
      <c r="H32936" s="22"/>
      <c r="I32936" s="22"/>
      <c r="J32936" s="23"/>
      <c r="K32936" s="23"/>
      <c r="L32936" s="22"/>
      <c r="M32936" s="22"/>
      <c r="O32936" s="1"/>
    </row>
    <row r="32937" spans="7:15" x14ac:dyDescent="0.2">
      <c r="G32937" s="2"/>
      <c r="H32937" s="22"/>
      <c r="I32937" s="22"/>
      <c r="J32937" s="23"/>
      <c r="K32937" s="23"/>
      <c r="L32937" s="22"/>
      <c r="M32937" s="22"/>
      <c r="O32937" s="1"/>
    </row>
    <row r="32938" spans="7:15" x14ac:dyDescent="0.2">
      <c r="G32938" s="2"/>
      <c r="H32938" s="22"/>
      <c r="I32938" s="22"/>
      <c r="J32938" s="23"/>
      <c r="K32938" s="23"/>
      <c r="L32938" s="22"/>
      <c r="M32938" s="22"/>
      <c r="O32938" s="1"/>
    </row>
    <row r="32939" spans="7:15" x14ac:dyDescent="0.2">
      <c r="G32939" s="2"/>
      <c r="H32939" s="22"/>
      <c r="I32939" s="22"/>
      <c r="J32939" s="23"/>
      <c r="K32939" s="23"/>
      <c r="L32939" s="22"/>
      <c r="M32939" s="22"/>
      <c r="O32939" s="1"/>
    </row>
    <row r="32940" spans="7:15" x14ac:dyDescent="0.2">
      <c r="G32940" s="2"/>
      <c r="H32940" s="22"/>
      <c r="I32940" s="22"/>
      <c r="J32940" s="23"/>
      <c r="K32940" s="23"/>
      <c r="L32940" s="22"/>
      <c r="M32940" s="22"/>
      <c r="O32940" s="1"/>
    </row>
    <row r="32941" spans="7:15" x14ac:dyDescent="0.2">
      <c r="G32941" s="2"/>
      <c r="H32941" s="22"/>
      <c r="I32941" s="22"/>
      <c r="J32941" s="23"/>
      <c r="K32941" s="23"/>
      <c r="L32941" s="22"/>
      <c r="M32941" s="22"/>
      <c r="O32941" s="1"/>
    </row>
    <row r="32942" spans="7:15" x14ac:dyDescent="0.2">
      <c r="G32942" s="2"/>
      <c r="H32942" s="22"/>
      <c r="I32942" s="22"/>
      <c r="J32942" s="23"/>
      <c r="K32942" s="23"/>
      <c r="L32942" s="22"/>
      <c r="M32942" s="22"/>
      <c r="O32942" s="1"/>
    </row>
    <row r="32943" spans="7:15" x14ac:dyDescent="0.2">
      <c r="G32943" s="2"/>
      <c r="H32943" s="22"/>
      <c r="I32943" s="22"/>
      <c r="J32943" s="23"/>
      <c r="K32943" s="23"/>
      <c r="L32943" s="22"/>
      <c r="M32943" s="22"/>
      <c r="O32943" s="1"/>
    </row>
    <row r="32944" spans="7:15" x14ac:dyDescent="0.2">
      <c r="G32944" s="2"/>
      <c r="H32944" s="22"/>
      <c r="I32944" s="22"/>
      <c r="J32944" s="23"/>
      <c r="K32944" s="23"/>
      <c r="L32944" s="22"/>
      <c r="M32944" s="22"/>
      <c r="O32944" s="1"/>
    </row>
    <row r="32945" spans="7:15" x14ac:dyDescent="0.2">
      <c r="G32945" s="2"/>
      <c r="H32945" s="22"/>
      <c r="I32945" s="22"/>
      <c r="J32945" s="23"/>
      <c r="K32945" s="23"/>
      <c r="L32945" s="22"/>
      <c r="M32945" s="22"/>
      <c r="O32945" s="1"/>
    </row>
    <row r="32946" spans="7:15" x14ac:dyDescent="0.2">
      <c r="G32946" s="2"/>
      <c r="H32946" s="22"/>
      <c r="I32946" s="22"/>
      <c r="J32946" s="23"/>
      <c r="K32946" s="23"/>
      <c r="L32946" s="22"/>
      <c r="M32946" s="22"/>
      <c r="O32946" s="1"/>
    </row>
    <row r="32947" spans="7:15" x14ac:dyDescent="0.2">
      <c r="G32947" s="2"/>
      <c r="H32947" s="22"/>
      <c r="I32947" s="22"/>
      <c r="J32947" s="23"/>
      <c r="K32947" s="23"/>
      <c r="L32947" s="22"/>
      <c r="M32947" s="22"/>
      <c r="O32947" s="1"/>
    </row>
    <row r="32948" spans="7:15" x14ac:dyDescent="0.2">
      <c r="G32948" s="2"/>
      <c r="H32948" s="22"/>
      <c r="I32948" s="22"/>
      <c r="J32948" s="23"/>
      <c r="K32948" s="23"/>
      <c r="L32948" s="22"/>
      <c r="M32948" s="22"/>
      <c r="O32948" s="1"/>
    </row>
    <row r="32949" spans="7:15" x14ac:dyDescent="0.2">
      <c r="G32949" s="2"/>
      <c r="H32949" s="22"/>
      <c r="I32949" s="22"/>
      <c r="J32949" s="23"/>
      <c r="K32949" s="23"/>
      <c r="L32949" s="22"/>
      <c r="M32949" s="22"/>
      <c r="O32949" s="1"/>
    </row>
    <row r="32950" spans="7:15" x14ac:dyDescent="0.2">
      <c r="G32950" s="2"/>
      <c r="H32950" s="22"/>
      <c r="I32950" s="22"/>
      <c r="J32950" s="23"/>
      <c r="K32950" s="23"/>
      <c r="L32950" s="22"/>
      <c r="M32950" s="22"/>
      <c r="O32950" s="1"/>
    </row>
    <row r="32951" spans="7:15" x14ac:dyDescent="0.2">
      <c r="G32951" s="2"/>
      <c r="H32951" s="22"/>
      <c r="I32951" s="22"/>
      <c r="J32951" s="23"/>
      <c r="K32951" s="23"/>
      <c r="L32951" s="22"/>
      <c r="M32951" s="22"/>
      <c r="O32951" s="1"/>
    </row>
    <row r="32952" spans="7:15" x14ac:dyDescent="0.2">
      <c r="G32952" s="2"/>
      <c r="H32952" s="22"/>
      <c r="I32952" s="22"/>
      <c r="J32952" s="23"/>
      <c r="K32952" s="23"/>
      <c r="L32952" s="22"/>
      <c r="M32952" s="22"/>
      <c r="O32952" s="1"/>
    </row>
    <row r="32953" spans="7:15" x14ac:dyDescent="0.2">
      <c r="G32953" s="2"/>
      <c r="H32953" s="22"/>
      <c r="I32953" s="22"/>
      <c r="J32953" s="23"/>
      <c r="K32953" s="23"/>
      <c r="L32953" s="22"/>
      <c r="M32953" s="22"/>
      <c r="O32953" s="1"/>
    </row>
    <row r="32954" spans="7:15" x14ac:dyDescent="0.2">
      <c r="G32954" s="2"/>
      <c r="H32954" s="22"/>
      <c r="I32954" s="22"/>
      <c r="J32954" s="23"/>
      <c r="K32954" s="23"/>
      <c r="L32954" s="22"/>
      <c r="M32954" s="22"/>
      <c r="O32954" s="1"/>
    </row>
    <row r="32955" spans="7:15" x14ac:dyDescent="0.2">
      <c r="G32955" s="2"/>
      <c r="H32955" s="22"/>
      <c r="I32955" s="22"/>
      <c r="J32955" s="23"/>
      <c r="K32955" s="23"/>
      <c r="L32955" s="22"/>
      <c r="M32955" s="22"/>
      <c r="O32955" s="1"/>
    </row>
    <row r="32956" spans="7:15" x14ac:dyDescent="0.2">
      <c r="G32956" s="2"/>
      <c r="H32956" s="22"/>
      <c r="I32956" s="22"/>
      <c r="J32956" s="23"/>
      <c r="K32956" s="23"/>
      <c r="L32956" s="22"/>
      <c r="M32956" s="22"/>
      <c r="O32956" s="1"/>
    </row>
    <row r="32957" spans="7:15" x14ac:dyDescent="0.2">
      <c r="G32957" s="2"/>
      <c r="H32957" s="22"/>
      <c r="I32957" s="22"/>
      <c r="J32957" s="23"/>
      <c r="K32957" s="23"/>
      <c r="L32957" s="22"/>
      <c r="M32957" s="22"/>
      <c r="O32957" s="1"/>
    </row>
    <row r="32958" spans="7:15" x14ac:dyDescent="0.2">
      <c r="G32958" s="2"/>
      <c r="H32958" s="22"/>
      <c r="I32958" s="22"/>
      <c r="J32958" s="23"/>
      <c r="K32958" s="23"/>
      <c r="L32958" s="22"/>
      <c r="M32958" s="22"/>
      <c r="O32958" s="1"/>
    </row>
    <row r="32959" spans="7:15" x14ac:dyDescent="0.2">
      <c r="G32959" s="2"/>
      <c r="H32959" s="22"/>
      <c r="I32959" s="22"/>
      <c r="J32959" s="23"/>
      <c r="K32959" s="23"/>
      <c r="L32959" s="22"/>
      <c r="M32959" s="22"/>
      <c r="O32959" s="1"/>
    </row>
    <row r="32960" spans="7:15" x14ac:dyDescent="0.2">
      <c r="G32960" s="2"/>
      <c r="H32960" s="22"/>
      <c r="I32960" s="22"/>
      <c r="J32960" s="23"/>
      <c r="K32960" s="23"/>
      <c r="L32960" s="22"/>
      <c r="M32960" s="22"/>
      <c r="O32960" s="1"/>
    </row>
    <row r="32961" spans="7:15" x14ac:dyDescent="0.2">
      <c r="G32961" s="2"/>
      <c r="H32961" s="22"/>
      <c r="I32961" s="22"/>
      <c r="J32961" s="23"/>
      <c r="K32961" s="23"/>
      <c r="L32961" s="22"/>
      <c r="M32961" s="22"/>
      <c r="O32961" s="1"/>
    </row>
    <row r="32962" spans="7:15" x14ac:dyDescent="0.2">
      <c r="G32962" s="2"/>
      <c r="H32962" s="22"/>
      <c r="I32962" s="22"/>
      <c r="J32962" s="23"/>
      <c r="K32962" s="23"/>
      <c r="L32962" s="22"/>
      <c r="M32962" s="22"/>
      <c r="O32962" s="1"/>
    </row>
    <row r="32963" spans="7:15" x14ac:dyDescent="0.2">
      <c r="G32963" s="2"/>
      <c r="H32963" s="22"/>
      <c r="I32963" s="22"/>
      <c r="J32963" s="23"/>
      <c r="K32963" s="23"/>
      <c r="L32963" s="22"/>
      <c r="M32963" s="22"/>
      <c r="O32963" s="1"/>
    </row>
    <row r="32964" spans="7:15" x14ac:dyDescent="0.2">
      <c r="G32964" s="2"/>
      <c r="H32964" s="22"/>
      <c r="I32964" s="22"/>
      <c r="J32964" s="23"/>
      <c r="K32964" s="23"/>
      <c r="L32964" s="22"/>
      <c r="M32964" s="22"/>
      <c r="O32964" s="1"/>
    </row>
    <row r="32965" spans="7:15" x14ac:dyDescent="0.2">
      <c r="G32965" s="2"/>
      <c r="H32965" s="22"/>
      <c r="I32965" s="22"/>
      <c r="J32965" s="23"/>
      <c r="K32965" s="23"/>
      <c r="L32965" s="22"/>
      <c r="M32965" s="22"/>
      <c r="O32965" s="1"/>
    </row>
    <row r="32966" spans="7:15" x14ac:dyDescent="0.2">
      <c r="G32966" s="2"/>
      <c r="H32966" s="22"/>
      <c r="I32966" s="22"/>
      <c r="J32966" s="23"/>
      <c r="K32966" s="23"/>
      <c r="L32966" s="22"/>
      <c r="M32966" s="22"/>
      <c r="O32966" s="1"/>
    </row>
    <row r="32967" spans="7:15" x14ac:dyDescent="0.2">
      <c r="G32967" s="2"/>
      <c r="H32967" s="22"/>
      <c r="I32967" s="22"/>
      <c r="J32967" s="23"/>
      <c r="K32967" s="23"/>
      <c r="L32967" s="22"/>
      <c r="M32967" s="22"/>
      <c r="O32967" s="1"/>
    </row>
    <row r="32968" spans="7:15" x14ac:dyDescent="0.2">
      <c r="G32968" s="2"/>
      <c r="H32968" s="22"/>
      <c r="I32968" s="22"/>
      <c r="J32968" s="23"/>
      <c r="K32968" s="23"/>
      <c r="L32968" s="22"/>
      <c r="M32968" s="22"/>
      <c r="O32968" s="1"/>
    </row>
    <row r="32969" spans="7:15" x14ac:dyDescent="0.2">
      <c r="G32969" s="2"/>
      <c r="H32969" s="22"/>
      <c r="I32969" s="22"/>
      <c r="J32969" s="23"/>
      <c r="K32969" s="23"/>
      <c r="L32969" s="22"/>
      <c r="M32969" s="22"/>
      <c r="O32969" s="1"/>
    </row>
    <row r="32970" spans="7:15" x14ac:dyDescent="0.2">
      <c r="G32970" s="2"/>
      <c r="H32970" s="22"/>
      <c r="I32970" s="22"/>
      <c r="J32970" s="23"/>
      <c r="K32970" s="23"/>
      <c r="L32970" s="22"/>
      <c r="M32970" s="22"/>
      <c r="O32970" s="1"/>
    </row>
    <row r="32971" spans="7:15" x14ac:dyDescent="0.2">
      <c r="G32971" s="2"/>
      <c r="H32971" s="22"/>
      <c r="I32971" s="22"/>
      <c r="J32971" s="23"/>
      <c r="K32971" s="23"/>
      <c r="L32971" s="22"/>
      <c r="M32971" s="22"/>
      <c r="O32971" s="1"/>
    </row>
    <row r="32972" spans="7:15" x14ac:dyDescent="0.2">
      <c r="G32972" s="2"/>
      <c r="H32972" s="22"/>
      <c r="I32972" s="22"/>
      <c r="J32972" s="23"/>
      <c r="K32972" s="23"/>
      <c r="L32972" s="22"/>
      <c r="M32972" s="22"/>
      <c r="O32972" s="1"/>
    </row>
    <row r="32973" spans="7:15" x14ac:dyDescent="0.2">
      <c r="G32973" s="2"/>
      <c r="H32973" s="22"/>
      <c r="I32973" s="22"/>
      <c r="J32973" s="23"/>
      <c r="K32973" s="23"/>
      <c r="L32973" s="22"/>
      <c r="M32973" s="22"/>
      <c r="O32973" s="1"/>
    </row>
    <row r="32974" spans="7:15" x14ac:dyDescent="0.2">
      <c r="G32974" s="2"/>
      <c r="H32974" s="22"/>
      <c r="I32974" s="22"/>
      <c r="J32974" s="23"/>
      <c r="K32974" s="23"/>
      <c r="L32974" s="22"/>
      <c r="M32974" s="22"/>
      <c r="O32974" s="1"/>
    </row>
    <row r="32975" spans="7:15" x14ac:dyDescent="0.2">
      <c r="G32975" s="2"/>
      <c r="H32975" s="22"/>
      <c r="I32975" s="22"/>
      <c r="J32975" s="23"/>
      <c r="K32975" s="23"/>
      <c r="L32975" s="22"/>
      <c r="M32975" s="22"/>
      <c r="O32975" s="1"/>
    </row>
    <row r="32976" spans="7:15" x14ac:dyDescent="0.2">
      <c r="G32976" s="2"/>
      <c r="H32976" s="22"/>
      <c r="I32976" s="22"/>
      <c r="J32976" s="23"/>
      <c r="K32976" s="23"/>
      <c r="L32976" s="22"/>
      <c r="M32976" s="22"/>
      <c r="O32976" s="1"/>
    </row>
    <row r="32977" spans="7:15" x14ac:dyDescent="0.2">
      <c r="G32977" s="2"/>
      <c r="H32977" s="22"/>
      <c r="I32977" s="22"/>
      <c r="J32977" s="23"/>
      <c r="K32977" s="23"/>
      <c r="L32977" s="22"/>
      <c r="M32977" s="22"/>
      <c r="O32977" s="1"/>
    </row>
    <row r="32978" spans="7:15" x14ac:dyDescent="0.2">
      <c r="G32978" s="2"/>
      <c r="H32978" s="22"/>
      <c r="I32978" s="22"/>
      <c r="J32978" s="23"/>
      <c r="K32978" s="23"/>
      <c r="L32978" s="22"/>
      <c r="M32978" s="22"/>
      <c r="O32978" s="1"/>
    </row>
    <row r="32979" spans="7:15" x14ac:dyDescent="0.2">
      <c r="G32979" s="2"/>
      <c r="H32979" s="22"/>
      <c r="I32979" s="22"/>
      <c r="J32979" s="23"/>
      <c r="K32979" s="23"/>
      <c r="L32979" s="22"/>
      <c r="M32979" s="22"/>
      <c r="O32979" s="1"/>
    </row>
    <row r="32980" spans="7:15" x14ac:dyDescent="0.2">
      <c r="G32980" s="2"/>
      <c r="H32980" s="22"/>
      <c r="I32980" s="22"/>
      <c r="J32980" s="23"/>
      <c r="K32980" s="23"/>
      <c r="L32980" s="22"/>
      <c r="M32980" s="22"/>
      <c r="O32980" s="1"/>
    </row>
    <row r="32981" spans="7:15" x14ac:dyDescent="0.2">
      <c r="G32981" s="2"/>
      <c r="H32981" s="22"/>
      <c r="I32981" s="22"/>
      <c r="J32981" s="23"/>
      <c r="K32981" s="23"/>
      <c r="L32981" s="22"/>
      <c r="M32981" s="22"/>
      <c r="O32981" s="1"/>
    </row>
    <row r="32982" spans="7:15" x14ac:dyDescent="0.2">
      <c r="G32982" s="2"/>
      <c r="H32982" s="22"/>
      <c r="I32982" s="22"/>
      <c r="J32982" s="23"/>
      <c r="K32982" s="23"/>
      <c r="L32982" s="22"/>
      <c r="M32982" s="22"/>
      <c r="O32982" s="1"/>
    </row>
    <row r="32983" spans="7:15" x14ac:dyDescent="0.2">
      <c r="G32983" s="2"/>
      <c r="H32983" s="22"/>
      <c r="I32983" s="22"/>
      <c r="J32983" s="23"/>
      <c r="K32983" s="23"/>
      <c r="L32983" s="22"/>
      <c r="M32983" s="22"/>
      <c r="O32983" s="1"/>
    </row>
    <row r="32984" spans="7:15" x14ac:dyDescent="0.2">
      <c r="G32984" s="2"/>
      <c r="H32984" s="22"/>
      <c r="I32984" s="22"/>
      <c r="J32984" s="23"/>
      <c r="K32984" s="23"/>
      <c r="L32984" s="22"/>
      <c r="M32984" s="22"/>
      <c r="O32984" s="1"/>
    </row>
    <row r="32985" spans="7:15" x14ac:dyDescent="0.2">
      <c r="G32985" s="2"/>
      <c r="H32985" s="22"/>
      <c r="I32985" s="22"/>
      <c r="J32985" s="23"/>
      <c r="K32985" s="23"/>
      <c r="L32985" s="22"/>
      <c r="M32985" s="22"/>
      <c r="O32985" s="1"/>
    </row>
    <row r="32986" spans="7:15" x14ac:dyDescent="0.2">
      <c r="G32986" s="2"/>
      <c r="H32986" s="22"/>
      <c r="I32986" s="22"/>
      <c r="J32986" s="23"/>
      <c r="K32986" s="23"/>
      <c r="L32986" s="22"/>
      <c r="M32986" s="22"/>
      <c r="O32986" s="1"/>
    </row>
    <row r="32987" spans="7:15" x14ac:dyDescent="0.2">
      <c r="G32987" s="2"/>
      <c r="H32987" s="22"/>
      <c r="I32987" s="22"/>
      <c r="J32987" s="23"/>
      <c r="K32987" s="23"/>
      <c r="L32987" s="22"/>
      <c r="M32987" s="22"/>
      <c r="O32987" s="1"/>
    </row>
    <row r="32988" spans="7:15" x14ac:dyDescent="0.2">
      <c r="G32988" s="2"/>
      <c r="H32988" s="22"/>
      <c r="I32988" s="22"/>
      <c r="J32988" s="23"/>
      <c r="K32988" s="23"/>
      <c r="L32988" s="22"/>
      <c r="M32988" s="22"/>
      <c r="O32988" s="1"/>
    </row>
    <row r="32989" spans="7:15" x14ac:dyDescent="0.2">
      <c r="G32989" s="2"/>
      <c r="H32989" s="22"/>
      <c r="I32989" s="22"/>
      <c r="J32989" s="23"/>
      <c r="K32989" s="23"/>
      <c r="L32989" s="22"/>
      <c r="M32989" s="22"/>
      <c r="O32989" s="1"/>
    </row>
    <row r="32990" spans="7:15" x14ac:dyDescent="0.2">
      <c r="G32990" s="2"/>
      <c r="H32990" s="22"/>
      <c r="I32990" s="22"/>
      <c r="J32990" s="23"/>
      <c r="K32990" s="23"/>
      <c r="L32990" s="22"/>
      <c r="M32990" s="22"/>
      <c r="O32990" s="1"/>
    </row>
    <row r="32991" spans="7:15" x14ac:dyDescent="0.2">
      <c r="G32991" s="2"/>
      <c r="H32991" s="22"/>
      <c r="I32991" s="22"/>
      <c r="J32991" s="23"/>
      <c r="K32991" s="23"/>
      <c r="L32991" s="22"/>
      <c r="M32991" s="22"/>
      <c r="O32991" s="1"/>
    </row>
    <row r="32992" spans="7:15" x14ac:dyDescent="0.2">
      <c r="G32992" s="2"/>
      <c r="H32992" s="22"/>
      <c r="I32992" s="22"/>
      <c r="J32992" s="23"/>
      <c r="K32992" s="23"/>
      <c r="L32992" s="22"/>
      <c r="M32992" s="22"/>
      <c r="O32992" s="1"/>
    </row>
    <row r="32993" spans="7:15" x14ac:dyDescent="0.2">
      <c r="G32993" s="2"/>
      <c r="H32993" s="22"/>
      <c r="I32993" s="22"/>
      <c r="J32993" s="23"/>
      <c r="K32993" s="23"/>
      <c r="L32993" s="22"/>
      <c r="M32993" s="22"/>
      <c r="O32993" s="1"/>
    </row>
    <row r="32994" spans="7:15" x14ac:dyDescent="0.2">
      <c r="G32994" s="2"/>
      <c r="H32994" s="22"/>
      <c r="I32994" s="22"/>
      <c r="J32994" s="23"/>
      <c r="K32994" s="23"/>
      <c r="L32994" s="22"/>
      <c r="M32994" s="22"/>
      <c r="O32994" s="1"/>
    </row>
    <row r="32995" spans="7:15" x14ac:dyDescent="0.2">
      <c r="G32995" s="2"/>
      <c r="H32995" s="22"/>
      <c r="I32995" s="22"/>
      <c r="J32995" s="23"/>
      <c r="K32995" s="23"/>
      <c r="L32995" s="22"/>
      <c r="M32995" s="22"/>
      <c r="O32995" s="1"/>
    </row>
    <row r="32996" spans="7:15" x14ac:dyDescent="0.2">
      <c r="G32996" s="2"/>
      <c r="H32996" s="22"/>
      <c r="I32996" s="22"/>
      <c r="J32996" s="23"/>
      <c r="K32996" s="23"/>
      <c r="L32996" s="22"/>
      <c r="M32996" s="22"/>
      <c r="O32996" s="1"/>
    </row>
    <row r="32997" spans="7:15" x14ac:dyDescent="0.2">
      <c r="G32997" s="2"/>
      <c r="H32997" s="22"/>
      <c r="I32997" s="22"/>
      <c r="J32997" s="23"/>
      <c r="K32997" s="23"/>
      <c r="L32997" s="22"/>
      <c r="M32997" s="22"/>
      <c r="O32997" s="1"/>
    </row>
    <row r="32998" spans="7:15" x14ac:dyDescent="0.2">
      <c r="G32998" s="2"/>
      <c r="H32998" s="22"/>
      <c r="I32998" s="22"/>
      <c r="J32998" s="23"/>
      <c r="K32998" s="23"/>
      <c r="L32998" s="22"/>
      <c r="M32998" s="22"/>
      <c r="O32998" s="1"/>
    </row>
    <row r="32999" spans="7:15" x14ac:dyDescent="0.2">
      <c r="G32999" s="2"/>
      <c r="H32999" s="22"/>
      <c r="I32999" s="22"/>
      <c r="J32999" s="23"/>
      <c r="K32999" s="23"/>
      <c r="L32999" s="22"/>
      <c r="M32999" s="22"/>
      <c r="O32999" s="1"/>
    </row>
    <row r="33000" spans="7:15" x14ac:dyDescent="0.2">
      <c r="G33000" s="2"/>
      <c r="H33000" s="22"/>
      <c r="I33000" s="22"/>
      <c r="J33000" s="23"/>
      <c r="K33000" s="23"/>
      <c r="L33000" s="22"/>
      <c r="M33000" s="22"/>
      <c r="O33000" s="1"/>
    </row>
    <row r="33001" spans="7:15" x14ac:dyDescent="0.2">
      <c r="G33001" s="2"/>
      <c r="H33001" s="22"/>
      <c r="I33001" s="22"/>
      <c r="J33001" s="23"/>
      <c r="K33001" s="23"/>
      <c r="L33001" s="22"/>
      <c r="M33001" s="22"/>
      <c r="O33001" s="1"/>
    </row>
    <row r="33002" spans="7:15" x14ac:dyDescent="0.2">
      <c r="G33002" s="2"/>
      <c r="H33002" s="22"/>
      <c r="I33002" s="22"/>
      <c r="J33002" s="23"/>
      <c r="K33002" s="23"/>
      <c r="L33002" s="22"/>
      <c r="M33002" s="22"/>
      <c r="O33002" s="1"/>
    </row>
    <row r="33003" spans="7:15" x14ac:dyDescent="0.2">
      <c r="G33003" s="2"/>
      <c r="H33003" s="22"/>
      <c r="I33003" s="22"/>
      <c r="J33003" s="23"/>
      <c r="K33003" s="23"/>
      <c r="L33003" s="22"/>
      <c r="M33003" s="22"/>
      <c r="O33003" s="1"/>
    </row>
    <row r="33004" spans="7:15" x14ac:dyDescent="0.2">
      <c r="G33004" s="2"/>
      <c r="H33004" s="22"/>
      <c r="I33004" s="22"/>
      <c r="J33004" s="23"/>
      <c r="K33004" s="23"/>
      <c r="L33004" s="22"/>
      <c r="M33004" s="22"/>
      <c r="O33004" s="1"/>
    </row>
    <row r="33005" spans="7:15" x14ac:dyDescent="0.2">
      <c r="G33005" s="2"/>
      <c r="H33005" s="22"/>
      <c r="I33005" s="22"/>
      <c r="J33005" s="23"/>
      <c r="K33005" s="23"/>
      <c r="L33005" s="22"/>
      <c r="M33005" s="22"/>
      <c r="O33005" s="1"/>
    </row>
    <row r="33006" spans="7:15" x14ac:dyDescent="0.2">
      <c r="G33006" s="2"/>
      <c r="H33006" s="22"/>
      <c r="I33006" s="22"/>
      <c r="J33006" s="23"/>
      <c r="K33006" s="23"/>
      <c r="L33006" s="22"/>
      <c r="M33006" s="22"/>
      <c r="O33006" s="1"/>
    </row>
    <row r="33007" spans="7:15" x14ac:dyDescent="0.2">
      <c r="G33007" s="2"/>
      <c r="H33007" s="22"/>
      <c r="I33007" s="22"/>
      <c r="J33007" s="23"/>
      <c r="K33007" s="23"/>
      <c r="L33007" s="22"/>
      <c r="M33007" s="22"/>
      <c r="O33007" s="1"/>
    </row>
    <row r="33008" spans="7:15" x14ac:dyDescent="0.2">
      <c r="G33008" s="2"/>
      <c r="H33008" s="22"/>
      <c r="I33008" s="22"/>
      <c r="J33008" s="23"/>
      <c r="K33008" s="23"/>
      <c r="L33008" s="22"/>
      <c r="M33008" s="22"/>
      <c r="O33008" s="1"/>
    </row>
    <row r="33009" spans="7:15" x14ac:dyDescent="0.2">
      <c r="G33009" s="2"/>
      <c r="H33009" s="22"/>
      <c r="I33009" s="22"/>
      <c r="J33009" s="23"/>
      <c r="K33009" s="23"/>
      <c r="L33009" s="22"/>
      <c r="M33009" s="22"/>
      <c r="O33009" s="1"/>
    </row>
    <row r="33010" spans="7:15" x14ac:dyDescent="0.2">
      <c r="G33010" s="2"/>
      <c r="H33010" s="22"/>
      <c r="I33010" s="22"/>
      <c r="J33010" s="23"/>
      <c r="K33010" s="23"/>
      <c r="L33010" s="22"/>
      <c r="M33010" s="22"/>
      <c r="O33010" s="1"/>
    </row>
    <row r="33011" spans="7:15" x14ac:dyDescent="0.2">
      <c r="G33011" s="2"/>
      <c r="H33011" s="22"/>
      <c r="I33011" s="22"/>
      <c r="J33011" s="23"/>
      <c r="K33011" s="23"/>
      <c r="L33011" s="22"/>
      <c r="M33011" s="22"/>
      <c r="O33011" s="1"/>
    </row>
    <row r="33012" spans="7:15" x14ac:dyDescent="0.2">
      <c r="G33012" s="2"/>
      <c r="H33012" s="22"/>
      <c r="I33012" s="22"/>
      <c r="J33012" s="23"/>
      <c r="K33012" s="23"/>
      <c r="L33012" s="22"/>
      <c r="M33012" s="22"/>
      <c r="O33012" s="1"/>
    </row>
    <row r="33013" spans="7:15" x14ac:dyDescent="0.2">
      <c r="G33013" s="2"/>
      <c r="H33013" s="22"/>
      <c r="I33013" s="22"/>
      <c r="J33013" s="23"/>
      <c r="K33013" s="23"/>
      <c r="L33013" s="22"/>
      <c r="M33013" s="22"/>
      <c r="O33013" s="1"/>
    </row>
    <row r="33014" spans="7:15" x14ac:dyDescent="0.2">
      <c r="G33014" s="2"/>
      <c r="H33014" s="22"/>
      <c r="I33014" s="22"/>
      <c r="J33014" s="23"/>
      <c r="K33014" s="23"/>
      <c r="L33014" s="22"/>
      <c r="M33014" s="22"/>
      <c r="O33014" s="1"/>
    </row>
    <row r="33015" spans="7:15" x14ac:dyDescent="0.2">
      <c r="G33015" s="2"/>
      <c r="H33015" s="22"/>
      <c r="I33015" s="22"/>
      <c r="J33015" s="23"/>
      <c r="K33015" s="23"/>
      <c r="L33015" s="22"/>
      <c r="M33015" s="22"/>
      <c r="O33015" s="1"/>
    </row>
    <row r="33016" spans="7:15" x14ac:dyDescent="0.2">
      <c r="G33016" s="2"/>
      <c r="H33016" s="22"/>
      <c r="I33016" s="22"/>
      <c r="J33016" s="23"/>
      <c r="K33016" s="23"/>
      <c r="L33016" s="22"/>
      <c r="M33016" s="22"/>
      <c r="O33016" s="1"/>
    </row>
    <row r="33017" spans="7:15" x14ac:dyDescent="0.2">
      <c r="G33017" s="2"/>
      <c r="H33017" s="22"/>
      <c r="I33017" s="22"/>
      <c r="J33017" s="23"/>
      <c r="K33017" s="23"/>
      <c r="L33017" s="22"/>
      <c r="M33017" s="22"/>
      <c r="O33017" s="1"/>
    </row>
    <row r="33018" spans="7:15" x14ac:dyDescent="0.2">
      <c r="G33018" s="2"/>
      <c r="H33018" s="22"/>
      <c r="I33018" s="22"/>
      <c r="J33018" s="23"/>
      <c r="K33018" s="23"/>
      <c r="L33018" s="22"/>
      <c r="M33018" s="22"/>
      <c r="O33018" s="1"/>
    </row>
    <row r="33019" spans="7:15" x14ac:dyDescent="0.2">
      <c r="G33019" s="2"/>
      <c r="H33019" s="22"/>
      <c r="I33019" s="22"/>
      <c r="J33019" s="23"/>
      <c r="K33019" s="23"/>
      <c r="L33019" s="22"/>
      <c r="M33019" s="22"/>
      <c r="O33019" s="1"/>
    </row>
    <row r="33020" spans="7:15" x14ac:dyDescent="0.2">
      <c r="G33020" s="2"/>
      <c r="H33020" s="22"/>
      <c r="I33020" s="22"/>
      <c r="J33020" s="23"/>
      <c r="K33020" s="23"/>
      <c r="L33020" s="22"/>
      <c r="M33020" s="22"/>
      <c r="O33020" s="1"/>
    </row>
    <row r="33021" spans="7:15" x14ac:dyDescent="0.2">
      <c r="G33021" s="2"/>
      <c r="H33021" s="22"/>
      <c r="I33021" s="22"/>
      <c r="J33021" s="23"/>
      <c r="K33021" s="23"/>
      <c r="L33021" s="22"/>
      <c r="M33021" s="22"/>
      <c r="O33021" s="1"/>
    </row>
    <row r="33022" spans="7:15" x14ac:dyDescent="0.2">
      <c r="G33022" s="2"/>
      <c r="H33022" s="22"/>
      <c r="I33022" s="22"/>
      <c r="J33022" s="23"/>
      <c r="K33022" s="23"/>
      <c r="L33022" s="22"/>
      <c r="M33022" s="22"/>
      <c r="O33022" s="1"/>
    </row>
    <row r="33023" spans="7:15" x14ac:dyDescent="0.2">
      <c r="G33023" s="2"/>
      <c r="H33023" s="22"/>
      <c r="I33023" s="22"/>
      <c r="J33023" s="23"/>
      <c r="K33023" s="23"/>
      <c r="L33023" s="22"/>
      <c r="M33023" s="22"/>
      <c r="O33023" s="1"/>
    </row>
    <row r="33024" spans="7:15" x14ac:dyDescent="0.2">
      <c r="G33024" s="2"/>
      <c r="H33024" s="22"/>
      <c r="I33024" s="22"/>
      <c r="J33024" s="23"/>
      <c r="K33024" s="23"/>
      <c r="L33024" s="22"/>
      <c r="M33024" s="22"/>
      <c r="O33024" s="1"/>
    </row>
    <row r="33025" spans="7:15" x14ac:dyDescent="0.2">
      <c r="G33025" s="2"/>
      <c r="H33025" s="22"/>
      <c r="I33025" s="22"/>
      <c r="J33025" s="23"/>
      <c r="K33025" s="23"/>
      <c r="L33025" s="22"/>
      <c r="M33025" s="22"/>
      <c r="O33025" s="1"/>
    </row>
    <row r="33026" spans="7:15" x14ac:dyDescent="0.2">
      <c r="G33026" s="2"/>
      <c r="H33026" s="22"/>
      <c r="I33026" s="22"/>
      <c r="J33026" s="23"/>
      <c r="K33026" s="23"/>
      <c r="L33026" s="22"/>
      <c r="M33026" s="22"/>
      <c r="O33026" s="1"/>
    </row>
    <row r="33027" spans="7:15" x14ac:dyDescent="0.2">
      <c r="G33027" s="2"/>
      <c r="H33027" s="22"/>
      <c r="I33027" s="22"/>
      <c r="J33027" s="23"/>
      <c r="K33027" s="23"/>
      <c r="L33027" s="22"/>
      <c r="M33027" s="22"/>
      <c r="O33027" s="1"/>
    </row>
    <row r="33028" spans="7:15" x14ac:dyDescent="0.2">
      <c r="G33028" s="2"/>
      <c r="H33028" s="22"/>
      <c r="I33028" s="22"/>
      <c r="J33028" s="23"/>
      <c r="K33028" s="23"/>
      <c r="L33028" s="22"/>
      <c r="M33028" s="22"/>
      <c r="O33028" s="1"/>
    </row>
    <row r="33029" spans="7:15" x14ac:dyDescent="0.2">
      <c r="G33029" s="2"/>
      <c r="H33029" s="22"/>
      <c r="I33029" s="22"/>
      <c r="J33029" s="23"/>
      <c r="K33029" s="23"/>
      <c r="L33029" s="22"/>
      <c r="M33029" s="22"/>
      <c r="O33029" s="1"/>
    </row>
    <row r="33030" spans="7:15" x14ac:dyDescent="0.2">
      <c r="G33030" s="2"/>
      <c r="H33030" s="22"/>
      <c r="I33030" s="22"/>
      <c r="J33030" s="23"/>
      <c r="K33030" s="23"/>
      <c r="L33030" s="22"/>
      <c r="M33030" s="22"/>
      <c r="O33030" s="1"/>
    </row>
    <row r="33031" spans="7:15" x14ac:dyDescent="0.2">
      <c r="G33031" s="2"/>
      <c r="H33031" s="22"/>
      <c r="I33031" s="22"/>
      <c r="J33031" s="23"/>
      <c r="K33031" s="23"/>
      <c r="L33031" s="22"/>
      <c r="M33031" s="22"/>
      <c r="O33031" s="1"/>
    </row>
    <row r="33032" spans="7:15" x14ac:dyDescent="0.2">
      <c r="G33032" s="2"/>
      <c r="H33032" s="22"/>
      <c r="I33032" s="22"/>
      <c r="J33032" s="23"/>
      <c r="K33032" s="23"/>
      <c r="L33032" s="22"/>
      <c r="M33032" s="22"/>
      <c r="O33032" s="1"/>
    </row>
    <row r="33033" spans="7:15" x14ac:dyDescent="0.2">
      <c r="G33033" s="2"/>
      <c r="H33033" s="22"/>
      <c r="I33033" s="22"/>
      <c r="J33033" s="23"/>
      <c r="K33033" s="23"/>
      <c r="L33033" s="22"/>
      <c r="M33033" s="22"/>
      <c r="O33033" s="1"/>
    </row>
    <row r="33034" spans="7:15" x14ac:dyDescent="0.2">
      <c r="G33034" s="2"/>
      <c r="H33034" s="22"/>
      <c r="I33034" s="22"/>
      <c r="J33034" s="23"/>
      <c r="K33034" s="23"/>
      <c r="L33034" s="22"/>
      <c r="M33034" s="22"/>
      <c r="O33034" s="1"/>
    </row>
    <row r="33035" spans="7:15" x14ac:dyDescent="0.2">
      <c r="G33035" s="2"/>
      <c r="H33035" s="22"/>
      <c r="I33035" s="22"/>
      <c r="J33035" s="23"/>
      <c r="K33035" s="23"/>
      <c r="L33035" s="22"/>
      <c r="M33035" s="22"/>
      <c r="O33035" s="1"/>
    </row>
    <row r="33036" spans="7:15" x14ac:dyDescent="0.2">
      <c r="G33036" s="2"/>
      <c r="H33036" s="22"/>
      <c r="I33036" s="22"/>
      <c r="J33036" s="23"/>
      <c r="K33036" s="23"/>
      <c r="L33036" s="22"/>
      <c r="M33036" s="22"/>
      <c r="O33036" s="1"/>
    </row>
    <row r="33037" spans="7:15" x14ac:dyDescent="0.2">
      <c r="G33037" s="2"/>
      <c r="H33037" s="22"/>
      <c r="I33037" s="22"/>
      <c r="J33037" s="23"/>
      <c r="K33037" s="23"/>
      <c r="L33037" s="22"/>
      <c r="M33037" s="22"/>
      <c r="O33037" s="1"/>
    </row>
    <row r="33038" spans="7:15" x14ac:dyDescent="0.2">
      <c r="G33038" s="2"/>
      <c r="H33038" s="22"/>
      <c r="I33038" s="22"/>
      <c r="J33038" s="23"/>
      <c r="K33038" s="23"/>
      <c r="L33038" s="22"/>
      <c r="M33038" s="22"/>
      <c r="O33038" s="1"/>
    </row>
    <row r="33039" spans="7:15" x14ac:dyDescent="0.2">
      <c r="G33039" s="2"/>
      <c r="H33039" s="22"/>
      <c r="I33039" s="22"/>
      <c r="J33039" s="23"/>
      <c r="K33039" s="23"/>
      <c r="L33039" s="22"/>
      <c r="M33039" s="22"/>
      <c r="O33039" s="1"/>
    </row>
    <row r="33040" spans="7:15" x14ac:dyDescent="0.2">
      <c r="G33040" s="2"/>
      <c r="H33040" s="22"/>
      <c r="I33040" s="22"/>
      <c r="J33040" s="23"/>
      <c r="K33040" s="23"/>
      <c r="L33040" s="22"/>
      <c r="M33040" s="22"/>
      <c r="O33040" s="1"/>
    </row>
    <row r="33041" spans="7:15" x14ac:dyDescent="0.2">
      <c r="G33041" s="2"/>
      <c r="H33041" s="22"/>
      <c r="I33041" s="22"/>
      <c r="J33041" s="23"/>
      <c r="K33041" s="23"/>
      <c r="L33041" s="22"/>
      <c r="M33041" s="22"/>
      <c r="O33041" s="1"/>
    </row>
    <row r="33042" spans="7:15" x14ac:dyDescent="0.2">
      <c r="G33042" s="2"/>
      <c r="H33042" s="22"/>
      <c r="I33042" s="22"/>
      <c r="J33042" s="23"/>
      <c r="K33042" s="23"/>
      <c r="L33042" s="22"/>
      <c r="M33042" s="22"/>
      <c r="O33042" s="1"/>
    </row>
    <row r="33043" spans="7:15" x14ac:dyDescent="0.2">
      <c r="G33043" s="2"/>
      <c r="H33043" s="22"/>
      <c r="I33043" s="22"/>
      <c r="J33043" s="23"/>
      <c r="K33043" s="23"/>
      <c r="L33043" s="22"/>
      <c r="M33043" s="22"/>
      <c r="O33043" s="1"/>
    </row>
    <row r="33044" spans="7:15" x14ac:dyDescent="0.2">
      <c r="G33044" s="2"/>
      <c r="H33044" s="22"/>
      <c r="I33044" s="22"/>
      <c r="J33044" s="23"/>
      <c r="K33044" s="23"/>
      <c r="L33044" s="22"/>
      <c r="M33044" s="22"/>
      <c r="O33044" s="1"/>
    </row>
    <row r="33045" spans="7:15" x14ac:dyDescent="0.2">
      <c r="G33045" s="2"/>
      <c r="H33045" s="22"/>
      <c r="I33045" s="22"/>
      <c r="J33045" s="23"/>
      <c r="K33045" s="23"/>
      <c r="L33045" s="22"/>
      <c r="M33045" s="22"/>
      <c r="O33045" s="1"/>
    </row>
    <row r="33046" spans="7:15" x14ac:dyDescent="0.2">
      <c r="G33046" s="2"/>
      <c r="H33046" s="22"/>
      <c r="I33046" s="22"/>
      <c r="J33046" s="23"/>
      <c r="K33046" s="23"/>
      <c r="L33046" s="22"/>
      <c r="M33046" s="22"/>
      <c r="O33046" s="1"/>
    </row>
    <row r="33047" spans="7:15" x14ac:dyDescent="0.2">
      <c r="G33047" s="2"/>
      <c r="H33047" s="22"/>
      <c r="I33047" s="22"/>
      <c r="J33047" s="23"/>
      <c r="K33047" s="23"/>
      <c r="L33047" s="22"/>
      <c r="M33047" s="22"/>
      <c r="O33047" s="1"/>
    </row>
    <row r="33048" spans="7:15" x14ac:dyDescent="0.2">
      <c r="G33048" s="2"/>
      <c r="H33048" s="22"/>
      <c r="I33048" s="22"/>
      <c r="J33048" s="23"/>
      <c r="K33048" s="23"/>
      <c r="L33048" s="22"/>
      <c r="M33048" s="22"/>
      <c r="O33048" s="1"/>
    </row>
    <row r="33049" spans="7:15" x14ac:dyDescent="0.2">
      <c r="G33049" s="2"/>
      <c r="H33049" s="22"/>
      <c r="I33049" s="22"/>
      <c r="J33049" s="23"/>
      <c r="K33049" s="23"/>
      <c r="L33049" s="22"/>
      <c r="M33049" s="22"/>
      <c r="O33049" s="1"/>
    </row>
    <row r="33050" spans="7:15" x14ac:dyDescent="0.2">
      <c r="G33050" s="2"/>
      <c r="H33050" s="22"/>
      <c r="I33050" s="22"/>
      <c r="J33050" s="23"/>
      <c r="K33050" s="23"/>
      <c r="L33050" s="22"/>
      <c r="M33050" s="22"/>
      <c r="O33050" s="1"/>
    </row>
    <row r="33051" spans="7:15" x14ac:dyDescent="0.2">
      <c r="G33051" s="2"/>
      <c r="H33051" s="22"/>
      <c r="I33051" s="22"/>
      <c r="J33051" s="23"/>
      <c r="K33051" s="23"/>
      <c r="L33051" s="22"/>
      <c r="M33051" s="22"/>
      <c r="O33051" s="1"/>
    </row>
    <row r="33052" spans="7:15" x14ac:dyDescent="0.2">
      <c r="G33052" s="2"/>
      <c r="H33052" s="22"/>
      <c r="I33052" s="22"/>
      <c r="J33052" s="23"/>
      <c r="K33052" s="23"/>
      <c r="L33052" s="22"/>
      <c r="M33052" s="22"/>
      <c r="O33052" s="1"/>
    </row>
    <row r="33053" spans="7:15" x14ac:dyDescent="0.2">
      <c r="G33053" s="2"/>
      <c r="H33053" s="22"/>
      <c r="I33053" s="22"/>
      <c r="J33053" s="23"/>
      <c r="K33053" s="23"/>
      <c r="L33053" s="22"/>
      <c r="M33053" s="22"/>
      <c r="O33053" s="1"/>
    </row>
    <row r="33054" spans="7:15" x14ac:dyDescent="0.2">
      <c r="G33054" s="2"/>
      <c r="H33054" s="22"/>
      <c r="I33054" s="22"/>
      <c r="J33054" s="23"/>
      <c r="K33054" s="23"/>
      <c r="L33054" s="22"/>
      <c r="M33054" s="22"/>
      <c r="O33054" s="1"/>
    </row>
    <row r="33055" spans="7:15" x14ac:dyDescent="0.2">
      <c r="G33055" s="2"/>
      <c r="H33055" s="22"/>
      <c r="I33055" s="22"/>
      <c r="J33055" s="23"/>
      <c r="K33055" s="23"/>
      <c r="L33055" s="22"/>
      <c r="M33055" s="22"/>
      <c r="O33055" s="1"/>
    </row>
    <row r="33056" spans="7:15" x14ac:dyDescent="0.2">
      <c r="G33056" s="2"/>
      <c r="H33056" s="22"/>
      <c r="I33056" s="22"/>
      <c r="J33056" s="23"/>
      <c r="K33056" s="23"/>
      <c r="L33056" s="22"/>
      <c r="M33056" s="22"/>
      <c r="O33056" s="1"/>
    </row>
    <row r="33057" spans="7:15" x14ac:dyDescent="0.2">
      <c r="G33057" s="2"/>
      <c r="H33057" s="22"/>
      <c r="I33057" s="22"/>
      <c r="J33057" s="23"/>
      <c r="K33057" s="23"/>
      <c r="L33057" s="22"/>
      <c r="M33057" s="22"/>
      <c r="O33057" s="1"/>
    </row>
    <row r="33058" spans="7:15" x14ac:dyDescent="0.2">
      <c r="G33058" s="2"/>
      <c r="H33058" s="22"/>
      <c r="I33058" s="22"/>
      <c r="J33058" s="23"/>
      <c r="K33058" s="23"/>
      <c r="L33058" s="22"/>
      <c r="M33058" s="22"/>
      <c r="O33058" s="1"/>
    </row>
    <row r="33059" spans="7:15" x14ac:dyDescent="0.2">
      <c r="G33059" s="2"/>
      <c r="H33059" s="22"/>
      <c r="I33059" s="22"/>
      <c r="J33059" s="23"/>
      <c r="K33059" s="23"/>
      <c r="L33059" s="22"/>
      <c r="M33059" s="22"/>
      <c r="O33059" s="1"/>
    </row>
    <row r="33060" spans="7:15" x14ac:dyDescent="0.2">
      <c r="G33060" s="2"/>
      <c r="H33060" s="22"/>
      <c r="I33060" s="22"/>
      <c r="J33060" s="23"/>
      <c r="K33060" s="23"/>
      <c r="L33060" s="22"/>
      <c r="M33060" s="22"/>
      <c r="O33060" s="1"/>
    </row>
    <row r="33061" spans="7:15" x14ac:dyDescent="0.2">
      <c r="G33061" s="2"/>
      <c r="H33061" s="22"/>
      <c r="I33061" s="22"/>
      <c r="J33061" s="23"/>
      <c r="K33061" s="23"/>
      <c r="L33061" s="22"/>
      <c r="M33061" s="22"/>
      <c r="O33061" s="1"/>
    </row>
    <row r="33062" spans="7:15" x14ac:dyDescent="0.2">
      <c r="G33062" s="2"/>
      <c r="H33062" s="22"/>
      <c r="I33062" s="22"/>
      <c r="J33062" s="23"/>
      <c r="K33062" s="23"/>
      <c r="L33062" s="22"/>
      <c r="M33062" s="22"/>
      <c r="O33062" s="1"/>
    </row>
    <row r="33063" spans="7:15" x14ac:dyDescent="0.2">
      <c r="G33063" s="2"/>
      <c r="H33063" s="22"/>
      <c r="I33063" s="22"/>
      <c r="J33063" s="23"/>
      <c r="K33063" s="23"/>
      <c r="L33063" s="22"/>
      <c r="M33063" s="22"/>
      <c r="O33063" s="1"/>
    </row>
    <row r="33064" spans="7:15" x14ac:dyDescent="0.2">
      <c r="G33064" s="2"/>
      <c r="H33064" s="22"/>
      <c r="I33064" s="22"/>
      <c r="J33064" s="23"/>
      <c r="K33064" s="23"/>
      <c r="L33064" s="22"/>
      <c r="M33064" s="22"/>
      <c r="O33064" s="1"/>
    </row>
    <row r="33065" spans="7:15" x14ac:dyDescent="0.2">
      <c r="G33065" s="2"/>
      <c r="H33065" s="22"/>
      <c r="I33065" s="22"/>
      <c r="J33065" s="23"/>
      <c r="K33065" s="23"/>
      <c r="L33065" s="22"/>
      <c r="M33065" s="22"/>
      <c r="O33065" s="1"/>
    </row>
    <row r="33066" spans="7:15" x14ac:dyDescent="0.2">
      <c r="G33066" s="2"/>
      <c r="H33066" s="22"/>
      <c r="I33066" s="22"/>
      <c r="J33066" s="23"/>
      <c r="K33066" s="23"/>
      <c r="L33066" s="22"/>
      <c r="M33066" s="22"/>
      <c r="O33066" s="1"/>
    </row>
    <row r="33067" spans="7:15" x14ac:dyDescent="0.2">
      <c r="G33067" s="2"/>
      <c r="H33067" s="22"/>
      <c r="I33067" s="22"/>
      <c r="J33067" s="23"/>
      <c r="K33067" s="23"/>
      <c r="L33067" s="22"/>
      <c r="M33067" s="22"/>
      <c r="O33067" s="1"/>
    </row>
    <row r="33068" spans="7:15" x14ac:dyDescent="0.2">
      <c r="G33068" s="2"/>
      <c r="H33068" s="22"/>
      <c r="I33068" s="22"/>
      <c r="J33068" s="23"/>
      <c r="K33068" s="23"/>
      <c r="L33068" s="22"/>
      <c r="M33068" s="22"/>
      <c r="O33068" s="1"/>
    </row>
    <row r="33069" spans="7:15" x14ac:dyDescent="0.2">
      <c r="G33069" s="2"/>
      <c r="H33069" s="22"/>
      <c r="I33069" s="22"/>
      <c r="J33069" s="23"/>
      <c r="K33069" s="23"/>
      <c r="L33069" s="22"/>
      <c r="M33069" s="22"/>
      <c r="O33069" s="1"/>
    </row>
    <row r="33070" spans="7:15" x14ac:dyDescent="0.2">
      <c r="G33070" s="2"/>
      <c r="H33070" s="22"/>
      <c r="I33070" s="22"/>
      <c r="J33070" s="23"/>
      <c r="K33070" s="23"/>
      <c r="L33070" s="22"/>
      <c r="M33070" s="22"/>
      <c r="O33070" s="1"/>
    </row>
    <row r="33071" spans="7:15" x14ac:dyDescent="0.2">
      <c r="G33071" s="2"/>
      <c r="H33071" s="22"/>
      <c r="I33071" s="22"/>
      <c r="J33071" s="23"/>
      <c r="K33071" s="23"/>
      <c r="L33071" s="22"/>
      <c r="M33071" s="22"/>
      <c r="O33071" s="1"/>
    </row>
    <row r="33072" spans="7:15" x14ac:dyDescent="0.2">
      <c r="G33072" s="2"/>
      <c r="H33072" s="22"/>
      <c r="I33072" s="22"/>
      <c r="J33072" s="23"/>
      <c r="K33072" s="23"/>
      <c r="L33072" s="22"/>
      <c r="M33072" s="22"/>
      <c r="O33072" s="1"/>
    </row>
    <row r="33073" spans="7:15" x14ac:dyDescent="0.2">
      <c r="G33073" s="2"/>
      <c r="H33073" s="22"/>
      <c r="I33073" s="22"/>
      <c r="J33073" s="23"/>
      <c r="K33073" s="23"/>
      <c r="L33073" s="22"/>
      <c r="M33073" s="22"/>
      <c r="O33073" s="1"/>
    </row>
    <row r="33074" spans="7:15" x14ac:dyDescent="0.2">
      <c r="G33074" s="2"/>
      <c r="H33074" s="22"/>
      <c r="I33074" s="22"/>
      <c r="J33074" s="23"/>
      <c r="K33074" s="23"/>
      <c r="L33074" s="22"/>
      <c r="M33074" s="22"/>
      <c r="O33074" s="1"/>
    </row>
    <row r="33075" spans="7:15" x14ac:dyDescent="0.2">
      <c r="G33075" s="2"/>
      <c r="H33075" s="22"/>
      <c r="I33075" s="22"/>
      <c r="J33075" s="23"/>
      <c r="K33075" s="23"/>
      <c r="L33075" s="22"/>
      <c r="M33075" s="22"/>
      <c r="O33075" s="1"/>
    </row>
    <row r="33076" spans="7:15" x14ac:dyDescent="0.2">
      <c r="G33076" s="2"/>
      <c r="H33076" s="22"/>
      <c r="I33076" s="22"/>
      <c r="J33076" s="23"/>
      <c r="K33076" s="23"/>
      <c r="L33076" s="22"/>
      <c r="M33076" s="22"/>
      <c r="O33076" s="1"/>
    </row>
    <row r="33077" spans="7:15" x14ac:dyDescent="0.2">
      <c r="G33077" s="2"/>
      <c r="H33077" s="22"/>
      <c r="I33077" s="22"/>
      <c r="J33077" s="23"/>
      <c r="K33077" s="23"/>
      <c r="L33077" s="22"/>
      <c r="M33077" s="22"/>
      <c r="O33077" s="1"/>
    </row>
    <row r="33078" spans="7:15" x14ac:dyDescent="0.2">
      <c r="G33078" s="2"/>
      <c r="H33078" s="22"/>
      <c r="I33078" s="22"/>
      <c r="J33078" s="23"/>
      <c r="K33078" s="23"/>
      <c r="L33078" s="22"/>
      <c r="M33078" s="22"/>
      <c r="O33078" s="1"/>
    </row>
    <row r="33079" spans="7:15" x14ac:dyDescent="0.2">
      <c r="G33079" s="2"/>
      <c r="H33079" s="22"/>
      <c r="I33079" s="22"/>
      <c r="J33079" s="23"/>
      <c r="K33079" s="23"/>
      <c r="L33079" s="22"/>
      <c r="M33079" s="22"/>
      <c r="O33079" s="1"/>
    </row>
    <row r="33080" spans="7:15" x14ac:dyDescent="0.2">
      <c r="G33080" s="2"/>
      <c r="H33080" s="22"/>
      <c r="I33080" s="22"/>
      <c r="J33080" s="23"/>
      <c r="K33080" s="23"/>
      <c r="L33080" s="22"/>
      <c r="M33080" s="22"/>
      <c r="O33080" s="1"/>
    </row>
    <row r="33081" spans="7:15" x14ac:dyDescent="0.2">
      <c r="G33081" s="2"/>
      <c r="H33081" s="22"/>
      <c r="I33081" s="22"/>
      <c r="J33081" s="23"/>
      <c r="K33081" s="23"/>
      <c r="L33081" s="22"/>
      <c r="M33081" s="22"/>
      <c r="O33081" s="1"/>
    </row>
    <row r="33082" spans="7:15" x14ac:dyDescent="0.2">
      <c r="G33082" s="2"/>
      <c r="H33082" s="22"/>
      <c r="I33082" s="22"/>
      <c r="J33082" s="23"/>
      <c r="K33082" s="23"/>
      <c r="L33082" s="22"/>
      <c r="M33082" s="22"/>
      <c r="O33082" s="1"/>
    </row>
    <row r="33083" spans="7:15" x14ac:dyDescent="0.2">
      <c r="G33083" s="2"/>
      <c r="H33083" s="22"/>
      <c r="I33083" s="22"/>
      <c r="J33083" s="23"/>
      <c r="K33083" s="23"/>
      <c r="L33083" s="22"/>
      <c r="M33083" s="22"/>
      <c r="O33083" s="1"/>
    </row>
    <row r="33084" spans="7:15" x14ac:dyDescent="0.2">
      <c r="G33084" s="2"/>
      <c r="H33084" s="22"/>
      <c r="I33084" s="22"/>
      <c r="J33084" s="23"/>
      <c r="K33084" s="23"/>
      <c r="L33084" s="22"/>
      <c r="M33084" s="22"/>
      <c r="O33084" s="1"/>
    </row>
    <row r="33085" spans="7:15" x14ac:dyDescent="0.2">
      <c r="G33085" s="2"/>
      <c r="H33085" s="22"/>
      <c r="I33085" s="22"/>
      <c r="J33085" s="23"/>
      <c r="K33085" s="23"/>
      <c r="L33085" s="22"/>
      <c r="M33085" s="22"/>
      <c r="O33085" s="1"/>
    </row>
    <row r="33086" spans="7:15" x14ac:dyDescent="0.2">
      <c r="G33086" s="2"/>
      <c r="H33086" s="22"/>
      <c r="I33086" s="22"/>
      <c r="J33086" s="23"/>
      <c r="K33086" s="23"/>
      <c r="L33086" s="22"/>
      <c r="M33086" s="22"/>
      <c r="O33086" s="1"/>
    </row>
    <row r="33087" spans="7:15" x14ac:dyDescent="0.2">
      <c r="G33087" s="2"/>
      <c r="H33087" s="22"/>
      <c r="I33087" s="22"/>
      <c r="J33087" s="23"/>
      <c r="K33087" s="23"/>
      <c r="L33087" s="22"/>
      <c r="M33087" s="22"/>
      <c r="O33087" s="1"/>
    </row>
    <row r="33088" spans="7:15" x14ac:dyDescent="0.2">
      <c r="G33088" s="2"/>
      <c r="H33088" s="22"/>
      <c r="I33088" s="22"/>
      <c r="J33088" s="23"/>
      <c r="K33088" s="23"/>
      <c r="L33088" s="22"/>
      <c r="M33088" s="22"/>
      <c r="O33088" s="1"/>
    </row>
    <row r="33089" spans="7:15" x14ac:dyDescent="0.2">
      <c r="G33089" s="2"/>
      <c r="H33089" s="22"/>
      <c r="I33089" s="22"/>
      <c r="J33089" s="23"/>
      <c r="K33089" s="23"/>
      <c r="L33089" s="22"/>
      <c r="M33089" s="22"/>
      <c r="O33089" s="1"/>
    </row>
    <row r="33090" spans="7:15" x14ac:dyDescent="0.2">
      <c r="G33090" s="2"/>
      <c r="H33090" s="22"/>
      <c r="I33090" s="22"/>
      <c r="J33090" s="23"/>
      <c r="K33090" s="23"/>
      <c r="L33090" s="22"/>
      <c r="M33090" s="22"/>
      <c r="O33090" s="1"/>
    </row>
    <row r="33091" spans="7:15" x14ac:dyDescent="0.2">
      <c r="G33091" s="2"/>
      <c r="H33091" s="22"/>
      <c r="I33091" s="22"/>
      <c r="J33091" s="23"/>
      <c r="K33091" s="23"/>
      <c r="L33091" s="22"/>
      <c r="M33091" s="22"/>
      <c r="O33091" s="1"/>
    </row>
    <row r="33092" spans="7:15" x14ac:dyDescent="0.2">
      <c r="G33092" s="2"/>
      <c r="H33092" s="22"/>
      <c r="I33092" s="22"/>
      <c r="J33092" s="23"/>
      <c r="K33092" s="23"/>
      <c r="L33092" s="22"/>
      <c r="M33092" s="22"/>
      <c r="O33092" s="1"/>
    </row>
    <row r="33093" spans="7:15" x14ac:dyDescent="0.2">
      <c r="G33093" s="2"/>
      <c r="H33093" s="22"/>
      <c r="I33093" s="22"/>
      <c r="J33093" s="23"/>
      <c r="K33093" s="23"/>
      <c r="L33093" s="22"/>
      <c r="M33093" s="22"/>
      <c r="O33093" s="1"/>
    </row>
    <row r="33094" spans="7:15" x14ac:dyDescent="0.2">
      <c r="G33094" s="2"/>
      <c r="H33094" s="22"/>
      <c r="I33094" s="22"/>
      <c r="J33094" s="23"/>
      <c r="K33094" s="23"/>
      <c r="L33094" s="22"/>
      <c r="M33094" s="22"/>
      <c r="O33094" s="1"/>
    </row>
    <row r="33095" spans="7:15" x14ac:dyDescent="0.2">
      <c r="G33095" s="2"/>
      <c r="H33095" s="22"/>
      <c r="I33095" s="22"/>
      <c r="J33095" s="23"/>
      <c r="K33095" s="23"/>
      <c r="L33095" s="22"/>
      <c r="M33095" s="22"/>
      <c r="O33095" s="1"/>
    </row>
    <row r="33096" spans="7:15" x14ac:dyDescent="0.2">
      <c r="G33096" s="2"/>
      <c r="H33096" s="22"/>
      <c r="I33096" s="22"/>
      <c r="J33096" s="23"/>
      <c r="K33096" s="23"/>
      <c r="L33096" s="22"/>
      <c r="M33096" s="22"/>
      <c r="O33096" s="1"/>
    </row>
    <row r="33097" spans="7:15" x14ac:dyDescent="0.2">
      <c r="G33097" s="2"/>
      <c r="H33097" s="22"/>
      <c r="I33097" s="22"/>
      <c r="J33097" s="23"/>
      <c r="K33097" s="23"/>
      <c r="L33097" s="22"/>
      <c r="M33097" s="22"/>
      <c r="O33097" s="1"/>
    </row>
    <row r="33098" spans="7:15" x14ac:dyDescent="0.2">
      <c r="G33098" s="2"/>
      <c r="H33098" s="22"/>
      <c r="I33098" s="22"/>
      <c r="J33098" s="23"/>
      <c r="K33098" s="23"/>
      <c r="L33098" s="22"/>
      <c r="M33098" s="22"/>
      <c r="O33098" s="1"/>
    </row>
    <row r="33099" spans="7:15" x14ac:dyDescent="0.2">
      <c r="G33099" s="2"/>
      <c r="H33099" s="22"/>
      <c r="I33099" s="22"/>
      <c r="J33099" s="23"/>
      <c r="K33099" s="23"/>
      <c r="L33099" s="22"/>
      <c r="M33099" s="22"/>
      <c r="O33099" s="1"/>
    </row>
    <row r="33100" spans="7:15" x14ac:dyDescent="0.2">
      <c r="G33100" s="2"/>
      <c r="H33100" s="22"/>
      <c r="I33100" s="22"/>
      <c r="J33100" s="23"/>
      <c r="K33100" s="23"/>
      <c r="L33100" s="22"/>
      <c r="M33100" s="22"/>
      <c r="O33100" s="1"/>
    </row>
    <row r="33101" spans="7:15" x14ac:dyDescent="0.2">
      <c r="G33101" s="2"/>
      <c r="H33101" s="22"/>
      <c r="I33101" s="22"/>
      <c r="J33101" s="23"/>
      <c r="K33101" s="23"/>
      <c r="L33101" s="22"/>
      <c r="M33101" s="22"/>
      <c r="O33101" s="1"/>
    </row>
    <row r="33102" spans="7:15" x14ac:dyDescent="0.2">
      <c r="G33102" s="2"/>
      <c r="H33102" s="22"/>
      <c r="I33102" s="22"/>
      <c r="J33102" s="23"/>
      <c r="K33102" s="23"/>
      <c r="L33102" s="22"/>
      <c r="M33102" s="22"/>
      <c r="O33102" s="1"/>
    </row>
    <row r="33103" spans="7:15" x14ac:dyDescent="0.2">
      <c r="G33103" s="2"/>
      <c r="H33103" s="22"/>
      <c r="I33103" s="22"/>
      <c r="J33103" s="23"/>
      <c r="K33103" s="23"/>
      <c r="L33103" s="22"/>
      <c r="M33103" s="22"/>
      <c r="O33103" s="1"/>
    </row>
    <row r="33104" spans="7:15" x14ac:dyDescent="0.2">
      <c r="G33104" s="2"/>
      <c r="H33104" s="22"/>
      <c r="I33104" s="22"/>
      <c r="J33104" s="23"/>
      <c r="K33104" s="23"/>
      <c r="L33104" s="22"/>
      <c r="M33104" s="22"/>
      <c r="O33104" s="1"/>
    </row>
    <row r="33105" spans="7:15" x14ac:dyDescent="0.2">
      <c r="G33105" s="2"/>
      <c r="H33105" s="22"/>
      <c r="I33105" s="22"/>
      <c r="J33105" s="23"/>
      <c r="K33105" s="23"/>
      <c r="L33105" s="22"/>
      <c r="M33105" s="22"/>
      <c r="O33105" s="1"/>
    </row>
    <row r="33106" spans="7:15" x14ac:dyDescent="0.2">
      <c r="G33106" s="2"/>
      <c r="H33106" s="22"/>
      <c r="I33106" s="22"/>
      <c r="J33106" s="23"/>
      <c r="K33106" s="23"/>
      <c r="L33106" s="22"/>
      <c r="M33106" s="22"/>
      <c r="O33106" s="1"/>
    </row>
    <row r="33107" spans="7:15" x14ac:dyDescent="0.2">
      <c r="G33107" s="2"/>
      <c r="H33107" s="22"/>
      <c r="I33107" s="22"/>
      <c r="J33107" s="23"/>
      <c r="K33107" s="23"/>
      <c r="L33107" s="22"/>
      <c r="M33107" s="22"/>
      <c r="O33107" s="1"/>
    </row>
    <row r="33108" spans="7:15" x14ac:dyDescent="0.2">
      <c r="G33108" s="2"/>
      <c r="H33108" s="22"/>
      <c r="I33108" s="22"/>
      <c r="J33108" s="23"/>
      <c r="K33108" s="23"/>
      <c r="L33108" s="22"/>
      <c r="M33108" s="22"/>
      <c r="O33108" s="1"/>
    </row>
    <row r="33109" spans="7:15" x14ac:dyDescent="0.2">
      <c r="G33109" s="2"/>
      <c r="H33109" s="22"/>
      <c r="I33109" s="22"/>
      <c r="J33109" s="23"/>
      <c r="K33109" s="23"/>
      <c r="L33109" s="22"/>
      <c r="M33109" s="22"/>
      <c r="O33109" s="1"/>
    </row>
    <row r="33110" spans="7:15" x14ac:dyDescent="0.2">
      <c r="G33110" s="2"/>
      <c r="H33110" s="22"/>
      <c r="I33110" s="22"/>
      <c r="J33110" s="23"/>
      <c r="K33110" s="23"/>
      <c r="L33110" s="22"/>
      <c r="M33110" s="22"/>
      <c r="O33110" s="1"/>
    </row>
    <row r="33111" spans="7:15" x14ac:dyDescent="0.2">
      <c r="G33111" s="2"/>
      <c r="H33111" s="22"/>
      <c r="I33111" s="22"/>
      <c r="J33111" s="23"/>
      <c r="K33111" s="23"/>
      <c r="L33111" s="22"/>
      <c r="M33111" s="22"/>
      <c r="O33111" s="1"/>
    </row>
    <row r="33112" spans="7:15" x14ac:dyDescent="0.2">
      <c r="G33112" s="2"/>
      <c r="H33112" s="22"/>
      <c r="I33112" s="22"/>
      <c r="J33112" s="23"/>
      <c r="K33112" s="23"/>
      <c r="L33112" s="22"/>
      <c r="M33112" s="22"/>
      <c r="O33112" s="1"/>
    </row>
    <row r="33113" spans="7:15" x14ac:dyDescent="0.2">
      <c r="G33113" s="2"/>
      <c r="H33113" s="22"/>
      <c r="I33113" s="22"/>
      <c r="J33113" s="23"/>
      <c r="K33113" s="23"/>
      <c r="L33113" s="22"/>
      <c r="M33113" s="22"/>
      <c r="O33113" s="1"/>
    </row>
    <row r="33114" spans="7:15" x14ac:dyDescent="0.2">
      <c r="G33114" s="2"/>
      <c r="H33114" s="22"/>
      <c r="I33114" s="22"/>
      <c r="J33114" s="23"/>
      <c r="K33114" s="23"/>
      <c r="L33114" s="22"/>
      <c r="M33114" s="22"/>
      <c r="O33114" s="1"/>
    </row>
    <row r="33115" spans="7:15" x14ac:dyDescent="0.2">
      <c r="G33115" s="2"/>
      <c r="H33115" s="22"/>
      <c r="I33115" s="22"/>
      <c r="J33115" s="23"/>
      <c r="K33115" s="23"/>
      <c r="L33115" s="22"/>
      <c r="M33115" s="22"/>
      <c r="O33115" s="1"/>
    </row>
    <row r="33116" spans="7:15" x14ac:dyDescent="0.2">
      <c r="G33116" s="2"/>
      <c r="H33116" s="22"/>
      <c r="I33116" s="22"/>
      <c r="J33116" s="23"/>
      <c r="K33116" s="23"/>
      <c r="L33116" s="22"/>
      <c r="M33116" s="22"/>
      <c r="O33116" s="1"/>
    </row>
    <row r="33117" spans="7:15" x14ac:dyDescent="0.2">
      <c r="G33117" s="2"/>
      <c r="H33117" s="22"/>
      <c r="I33117" s="22"/>
      <c r="J33117" s="23"/>
      <c r="K33117" s="23"/>
      <c r="L33117" s="22"/>
      <c r="M33117" s="22"/>
      <c r="O33117" s="1"/>
    </row>
    <row r="33118" spans="7:15" x14ac:dyDescent="0.2">
      <c r="G33118" s="2"/>
      <c r="H33118" s="22"/>
      <c r="I33118" s="22"/>
      <c r="J33118" s="23"/>
      <c r="K33118" s="23"/>
      <c r="L33118" s="22"/>
      <c r="M33118" s="22"/>
      <c r="O33118" s="1"/>
    </row>
    <row r="33119" spans="7:15" x14ac:dyDescent="0.2">
      <c r="G33119" s="2"/>
      <c r="H33119" s="22"/>
      <c r="I33119" s="22"/>
      <c r="J33119" s="23"/>
      <c r="K33119" s="23"/>
      <c r="L33119" s="22"/>
      <c r="M33119" s="22"/>
      <c r="O33119" s="1"/>
    </row>
    <row r="33120" spans="7:15" x14ac:dyDescent="0.2">
      <c r="G33120" s="2"/>
      <c r="H33120" s="22"/>
      <c r="I33120" s="22"/>
      <c r="J33120" s="23"/>
      <c r="K33120" s="23"/>
      <c r="L33120" s="22"/>
      <c r="M33120" s="22"/>
      <c r="O33120" s="1"/>
    </row>
    <row r="33121" spans="7:15" x14ac:dyDescent="0.2">
      <c r="G33121" s="2"/>
      <c r="H33121" s="22"/>
      <c r="I33121" s="22"/>
      <c r="J33121" s="23"/>
      <c r="K33121" s="23"/>
      <c r="L33121" s="22"/>
      <c r="M33121" s="22"/>
      <c r="O33121" s="1"/>
    </row>
    <row r="33122" spans="7:15" x14ac:dyDescent="0.2">
      <c r="G33122" s="2"/>
      <c r="H33122" s="22"/>
      <c r="I33122" s="22"/>
      <c r="J33122" s="23"/>
      <c r="K33122" s="23"/>
      <c r="L33122" s="22"/>
      <c r="M33122" s="22"/>
      <c r="O33122" s="1"/>
    </row>
    <row r="33123" spans="7:15" x14ac:dyDescent="0.2">
      <c r="G33123" s="2"/>
      <c r="H33123" s="22"/>
      <c r="I33123" s="22"/>
      <c r="J33123" s="23"/>
      <c r="K33123" s="23"/>
      <c r="L33123" s="22"/>
      <c r="M33123" s="22"/>
      <c r="O33123" s="1"/>
    </row>
    <row r="33124" spans="7:15" x14ac:dyDescent="0.2">
      <c r="G33124" s="2"/>
      <c r="H33124" s="22"/>
      <c r="I33124" s="22"/>
      <c r="J33124" s="23"/>
      <c r="K33124" s="23"/>
      <c r="L33124" s="22"/>
      <c r="M33124" s="22"/>
      <c r="O33124" s="1"/>
    </row>
    <row r="33125" spans="7:15" x14ac:dyDescent="0.2">
      <c r="G33125" s="2"/>
      <c r="H33125" s="22"/>
      <c r="I33125" s="22"/>
      <c r="J33125" s="23"/>
      <c r="K33125" s="23"/>
      <c r="L33125" s="22"/>
      <c r="M33125" s="22"/>
      <c r="O33125" s="1"/>
    </row>
    <row r="33126" spans="7:15" x14ac:dyDescent="0.2">
      <c r="G33126" s="2"/>
      <c r="H33126" s="22"/>
      <c r="I33126" s="22"/>
      <c r="J33126" s="23"/>
      <c r="K33126" s="23"/>
      <c r="L33126" s="22"/>
      <c r="M33126" s="22"/>
      <c r="O33126" s="1"/>
    </row>
    <row r="33127" spans="7:15" x14ac:dyDescent="0.2">
      <c r="G33127" s="2"/>
      <c r="H33127" s="22"/>
      <c r="I33127" s="22"/>
      <c r="J33127" s="23"/>
      <c r="K33127" s="23"/>
      <c r="L33127" s="22"/>
      <c r="M33127" s="22"/>
      <c r="O33127" s="1"/>
    </row>
    <row r="33128" spans="7:15" x14ac:dyDescent="0.2">
      <c r="G33128" s="2"/>
      <c r="H33128" s="22"/>
      <c r="I33128" s="22"/>
      <c r="J33128" s="23"/>
      <c r="K33128" s="23"/>
      <c r="L33128" s="22"/>
      <c r="M33128" s="22"/>
      <c r="O33128" s="1"/>
    </row>
    <row r="33129" spans="7:15" x14ac:dyDescent="0.2">
      <c r="G33129" s="2"/>
      <c r="H33129" s="22"/>
      <c r="I33129" s="22"/>
      <c r="J33129" s="23"/>
      <c r="K33129" s="23"/>
      <c r="L33129" s="22"/>
      <c r="M33129" s="22"/>
      <c r="O33129" s="1"/>
    </row>
    <row r="33130" spans="7:15" x14ac:dyDescent="0.2">
      <c r="G33130" s="2"/>
      <c r="H33130" s="22"/>
      <c r="I33130" s="22"/>
      <c r="J33130" s="23"/>
      <c r="K33130" s="23"/>
      <c r="L33130" s="22"/>
      <c r="M33130" s="22"/>
      <c r="O33130" s="1"/>
    </row>
    <row r="33131" spans="7:15" x14ac:dyDescent="0.2">
      <c r="G33131" s="2"/>
      <c r="H33131" s="22"/>
      <c r="I33131" s="22"/>
      <c r="J33131" s="23"/>
      <c r="K33131" s="23"/>
      <c r="L33131" s="22"/>
      <c r="M33131" s="22"/>
      <c r="O33131" s="1"/>
    </row>
    <row r="33132" spans="7:15" x14ac:dyDescent="0.2">
      <c r="G33132" s="2"/>
      <c r="H33132" s="22"/>
      <c r="I33132" s="22"/>
      <c r="J33132" s="23"/>
      <c r="K33132" s="23"/>
      <c r="L33132" s="22"/>
      <c r="M33132" s="22"/>
      <c r="O33132" s="1"/>
    </row>
    <row r="33133" spans="7:15" x14ac:dyDescent="0.2">
      <c r="G33133" s="2"/>
      <c r="H33133" s="22"/>
      <c r="I33133" s="22"/>
      <c r="J33133" s="23"/>
      <c r="K33133" s="23"/>
      <c r="L33133" s="22"/>
      <c r="M33133" s="22"/>
      <c r="O33133" s="1"/>
    </row>
    <row r="33134" spans="7:15" x14ac:dyDescent="0.2">
      <c r="G33134" s="2"/>
      <c r="H33134" s="22"/>
      <c r="I33134" s="22"/>
      <c r="J33134" s="23"/>
      <c r="K33134" s="23"/>
      <c r="L33134" s="22"/>
      <c r="M33134" s="22"/>
      <c r="O33134" s="1"/>
    </row>
    <row r="33135" spans="7:15" x14ac:dyDescent="0.2">
      <c r="G33135" s="2"/>
      <c r="H33135" s="22"/>
      <c r="I33135" s="22"/>
      <c r="J33135" s="23"/>
      <c r="K33135" s="23"/>
      <c r="L33135" s="22"/>
      <c r="M33135" s="22"/>
      <c r="O33135" s="1"/>
    </row>
    <row r="33136" spans="7:15" x14ac:dyDescent="0.2">
      <c r="G33136" s="2"/>
      <c r="H33136" s="22"/>
      <c r="I33136" s="22"/>
      <c r="J33136" s="23"/>
      <c r="K33136" s="23"/>
      <c r="L33136" s="22"/>
      <c r="M33136" s="22"/>
      <c r="O33136" s="1"/>
    </row>
    <row r="33137" spans="7:15" x14ac:dyDescent="0.2">
      <c r="G33137" s="2"/>
      <c r="H33137" s="22"/>
      <c r="I33137" s="22"/>
      <c r="J33137" s="23"/>
      <c r="K33137" s="23"/>
      <c r="L33137" s="22"/>
      <c r="M33137" s="22"/>
      <c r="O33137" s="1"/>
    </row>
    <row r="33138" spans="7:15" x14ac:dyDescent="0.2">
      <c r="G33138" s="2"/>
      <c r="H33138" s="22"/>
      <c r="I33138" s="22"/>
      <c r="J33138" s="23"/>
      <c r="K33138" s="23"/>
      <c r="L33138" s="22"/>
      <c r="M33138" s="22"/>
      <c r="O33138" s="1"/>
    </row>
    <row r="33139" spans="7:15" x14ac:dyDescent="0.2">
      <c r="G33139" s="2"/>
      <c r="H33139" s="22"/>
      <c r="I33139" s="22"/>
      <c r="J33139" s="23"/>
      <c r="K33139" s="23"/>
      <c r="L33139" s="22"/>
      <c r="M33139" s="22"/>
      <c r="O33139" s="1"/>
    </row>
    <row r="33140" spans="7:15" x14ac:dyDescent="0.2">
      <c r="G33140" s="2"/>
      <c r="H33140" s="22"/>
      <c r="I33140" s="22"/>
      <c r="J33140" s="23"/>
      <c r="K33140" s="23"/>
      <c r="L33140" s="22"/>
      <c r="M33140" s="22"/>
      <c r="O33140" s="1"/>
    </row>
    <row r="33141" spans="7:15" x14ac:dyDescent="0.2">
      <c r="G33141" s="2"/>
      <c r="H33141" s="22"/>
      <c r="I33141" s="22"/>
      <c r="J33141" s="23"/>
      <c r="K33141" s="23"/>
      <c r="L33141" s="22"/>
      <c r="M33141" s="22"/>
      <c r="O33141" s="1"/>
    </row>
    <row r="33142" spans="7:15" x14ac:dyDescent="0.2">
      <c r="G33142" s="2"/>
      <c r="H33142" s="22"/>
      <c r="I33142" s="22"/>
      <c r="J33142" s="23"/>
      <c r="K33142" s="23"/>
      <c r="L33142" s="22"/>
      <c r="M33142" s="22"/>
      <c r="O33142" s="1"/>
    </row>
    <row r="33143" spans="7:15" x14ac:dyDescent="0.2">
      <c r="G33143" s="2"/>
      <c r="H33143" s="22"/>
      <c r="I33143" s="22"/>
      <c r="J33143" s="23"/>
      <c r="K33143" s="23"/>
      <c r="L33143" s="22"/>
      <c r="M33143" s="22"/>
      <c r="O33143" s="1"/>
    </row>
    <row r="33144" spans="7:15" x14ac:dyDescent="0.2">
      <c r="G33144" s="2"/>
      <c r="H33144" s="22"/>
      <c r="I33144" s="22"/>
      <c r="J33144" s="23"/>
      <c r="K33144" s="23"/>
      <c r="L33144" s="22"/>
      <c r="M33144" s="22"/>
      <c r="O33144" s="1"/>
    </row>
    <row r="33145" spans="7:15" x14ac:dyDescent="0.2">
      <c r="G33145" s="2"/>
      <c r="H33145" s="22"/>
      <c r="I33145" s="22"/>
      <c r="J33145" s="23"/>
      <c r="K33145" s="23"/>
      <c r="L33145" s="22"/>
      <c r="M33145" s="22"/>
      <c r="O33145" s="1"/>
    </row>
    <row r="33146" spans="7:15" x14ac:dyDescent="0.2">
      <c r="G33146" s="2"/>
      <c r="H33146" s="22"/>
      <c r="I33146" s="22"/>
      <c r="J33146" s="23"/>
      <c r="K33146" s="23"/>
      <c r="L33146" s="22"/>
      <c r="M33146" s="22"/>
      <c r="O33146" s="1"/>
    </row>
    <row r="33147" spans="7:15" x14ac:dyDescent="0.2">
      <c r="G33147" s="2"/>
      <c r="H33147" s="22"/>
      <c r="I33147" s="22"/>
      <c r="J33147" s="23"/>
      <c r="K33147" s="23"/>
      <c r="L33147" s="22"/>
      <c r="M33147" s="22"/>
      <c r="O33147" s="1"/>
    </row>
    <row r="33148" spans="7:15" x14ac:dyDescent="0.2">
      <c r="G33148" s="2"/>
      <c r="H33148" s="22"/>
      <c r="I33148" s="22"/>
      <c r="J33148" s="23"/>
      <c r="K33148" s="23"/>
      <c r="L33148" s="22"/>
      <c r="M33148" s="22"/>
      <c r="O33148" s="1"/>
    </row>
    <row r="33149" spans="7:15" x14ac:dyDescent="0.2">
      <c r="G33149" s="2"/>
      <c r="H33149" s="22"/>
      <c r="I33149" s="22"/>
      <c r="J33149" s="23"/>
      <c r="K33149" s="23"/>
      <c r="L33149" s="22"/>
      <c r="M33149" s="22"/>
      <c r="O33149" s="1"/>
    </row>
    <row r="33150" spans="7:15" x14ac:dyDescent="0.2">
      <c r="G33150" s="2"/>
      <c r="H33150" s="22"/>
      <c r="I33150" s="22"/>
      <c r="J33150" s="23"/>
      <c r="K33150" s="23"/>
      <c r="L33150" s="22"/>
      <c r="M33150" s="22"/>
      <c r="O33150" s="1"/>
    </row>
    <row r="33151" spans="7:15" x14ac:dyDescent="0.2">
      <c r="G33151" s="2"/>
      <c r="H33151" s="22"/>
      <c r="I33151" s="22"/>
      <c r="J33151" s="23"/>
      <c r="K33151" s="23"/>
      <c r="L33151" s="22"/>
      <c r="M33151" s="22"/>
      <c r="O33151" s="1"/>
    </row>
    <row r="33152" spans="7:15" x14ac:dyDescent="0.2">
      <c r="G33152" s="2"/>
      <c r="H33152" s="22"/>
      <c r="I33152" s="22"/>
      <c r="J33152" s="23"/>
      <c r="K33152" s="23"/>
      <c r="L33152" s="22"/>
      <c r="M33152" s="22"/>
      <c r="O33152" s="1"/>
    </row>
    <row r="33153" spans="7:15" x14ac:dyDescent="0.2">
      <c r="G33153" s="2"/>
      <c r="H33153" s="22"/>
      <c r="I33153" s="22"/>
      <c r="J33153" s="23"/>
      <c r="K33153" s="23"/>
      <c r="L33153" s="22"/>
      <c r="M33153" s="22"/>
      <c r="O33153" s="1"/>
    </row>
    <row r="33154" spans="7:15" x14ac:dyDescent="0.2">
      <c r="G33154" s="2"/>
      <c r="H33154" s="22"/>
      <c r="I33154" s="22"/>
      <c r="J33154" s="23"/>
      <c r="K33154" s="23"/>
      <c r="L33154" s="22"/>
      <c r="M33154" s="22"/>
      <c r="O33154" s="1"/>
    </row>
    <row r="33155" spans="7:15" x14ac:dyDescent="0.2">
      <c r="G33155" s="2"/>
      <c r="H33155" s="22"/>
      <c r="I33155" s="22"/>
      <c r="J33155" s="23"/>
      <c r="K33155" s="23"/>
      <c r="L33155" s="22"/>
      <c r="M33155" s="22"/>
      <c r="O33155" s="1"/>
    </row>
    <row r="33156" spans="7:15" x14ac:dyDescent="0.2">
      <c r="G33156" s="2"/>
      <c r="H33156" s="22"/>
      <c r="I33156" s="22"/>
      <c r="J33156" s="23"/>
      <c r="K33156" s="23"/>
      <c r="L33156" s="22"/>
      <c r="M33156" s="22"/>
      <c r="O33156" s="1"/>
    </row>
    <row r="33157" spans="7:15" x14ac:dyDescent="0.2">
      <c r="G33157" s="2"/>
      <c r="H33157" s="22"/>
      <c r="I33157" s="22"/>
      <c r="J33157" s="23"/>
      <c r="K33157" s="23"/>
      <c r="L33157" s="22"/>
      <c r="M33157" s="22"/>
      <c r="O33157" s="1"/>
    </row>
    <row r="33158" spans="7:15" x14ac:dyDescent="0.2">
      <c r="G33158" s="2"/>
      <c r="H33158" s="22"/>
      <c r="I33158" s="22"/>
      <c r="J33158" s="23"/>
      <c r="K33158" s="23"/>
      <c r="L33158" s="22"/>
      <c r="M33158" s="22"/>
      <c r="O33158" s="1"/>
    </row>
    <row r="33159" spans="7:15" x14ac:dyDescent="0.2">
      <c r="G33159" s="2"/>
      <c r="H33159" s="22"/>
      <c r="I33159" s="22"/>
      <c r="J33159" s="23"/>
      <c r="K33159" s="23"/>
      <c r="L33159" s="22"/>
      <c r="M33159" s="22"/>
      <c r="O33159" s="1"/>
    </row>
    <row r="33160" spans="7:15" x14ac:dyDescent="0.2">
      <c r="G33160" s="2"/>
      <c r="H33160" s="22"/>
      <c r="I33160" s="22"/>
      <c r="J33160" s="23"/>
      <c r="K33160" s="23"/>
      <c r="L33160" s="22"/>
      <c r="M33160" s="22"/>
      <c r="O33160" s="1"/>
    </row>
    <row r="33161" spans="7:15" x14ac:dyDescent="0.2">
      <c r="G33161" s="2"/>
      <c r="H33161" s="22"/>
      <c r="I33161" s="22"/>
      <c r="J33161" s="23"/>
      <c r="K33161" s="23"/>
      <c r="L33161" s="22"/>
      <c r="M33161" s="22"/>
      <c r="O33161" s="1"/>
    </row>
    <row r="33162" spans="7:15" x14ac:dyDescent="0.2">
      <c r="G33162" s="2"/>
      <c r="H33162" s="22"/>
      <c r="I33162" s="22"/>
      <c r="J33162" s="23"/>
      <c r="K33162" s="23"/>
      <c r="L33162" s="22"/>
      <c r="M33162" s="22"/>
      <c r="O33162" s="1"/>
    </row>
    <row r="33163" spans="7:15" x14ac:dyDescent="0.2">
      <c r="G33163" s="2"/>
      <c r="H33163" s="22"/>
      <c r="I33163" s="22"/>
      <c r="J33163" s="23"/>
      <c r="K33163" s="23"/>
      <c r="L33163" s="22"/>
      <c r="M33163" s="22"/>
      <c r="O33163" s="1"/>
    </row>
    <row r="33164" spans="7:15" x14ac:dyDescent="0.2">
      <c r="G33164" s="2"/>
      <c r="H33164" s="22"/>
      <c r="I33164" s="22"/>
      <c r="J33164" s="23"/>
      <c r="K33164" s="23"/>
      <c r="L33164" s="22"/>
      <c r="M33164" s="22"/>
      <c r="O33164" s="1"/>
    </row>
    <row r="33165" spans="7:15" x14ac:dyDescent="0.2">
      <c r="G33165" s="2"/>
      <c r="H33165" s="22"/>
      <c r="I33165" s="22"/>
      <c r="J33165" s="23"/>
      <c r="K33165" s="23"/>
      <c r="L33165" s="22"/>
      <c r="M33165" s="22"/>
      <c r="O33165" s="1"/>
    </row>
    <row r="33166" spans="7:15" x14ac:dyDescent="0.2">
      <c r="G33166" s="2"/>
      <c r="H33166" s="22"/>
      <c r="I33166" s="22"/>
      <c r="J33166" s="23"/>
      <c r="K33166" s="23"/>
      <c r="L33166" s="22"/>
      <c r="M33166" s="22"/>
      <c r="O33166" s="1"/>
    </row>
    <row r="33167" spans="7:15" x14ac:dyDescent="0.2">
      <c r="G33167" s="2"/>
      <c r="H33167" s="22"/>
      <c r="I33167" s="22"/>
      <c r="J33167" s="23"/>
      <c r="K33167" s="23"/>
      <c r="L33167" s="22"/>
      <c r="M33167" s="22"/>
      <c r="O33167" s="1"/>
    </row>
    <row r="33168" spans="7:15" x14ac:dyDescent="0.2">
      <c r="G33168" s="2"/>
      <c r="H33168" s="22"/>
      <c r="I33168" s="22"/>
      <c r="J33168" s="23"/>
      <c r="K33168" s="23"/>
      <c r="L33168" s="22"/>
      <c r="M33168" s="22"/>
      <c r="O33168" s="1"/>
    </row>
    <row r="33169" spans="7:15" x14ac:dyDescent="0.2">
      <c r="G33169" s="2"/>
      <c r="H33169" s="22"/>
      <c r="I33169" s="22"/>
      <c r="J33169" s="23"/>
      <c r="K33169" s="23"/>
      <c r="L33169" s="22"/>
      <c r="M33169" s="22"/>
      <c r="O33169" s="1"/>
    </row>
    <row r="33170" spans="7:15" x14ac:dyDescent="0.2">
      <c r="G33170" s="2"/>
      <c r="H33170" s="22"/>
      <c r="I33170" s="22"/>
      <c r="J33170" s="23"/>
      <c r="K33170" s="23"/>
      <c r="L33170" s="22"/>
      <c r="M33170" s="22"/>
      <c r="O33170" s="1"/>
    </row>
    <row r="33171" spans="7:15" x14ac:dyDescent="0.2">
      <c r="G33171" s="2"/>
      <c r="H33171" s="22"/>
      <c r="I33171" s="22"/>
      <c r="J33171" s="23"/>
      <c r="K33171" s="23"/>
      <c r="L33171" s="22"/>
      <c r="M33171" s="22"/>
      <c r="O33171" s="1"/>
    </row>
    <row r="33172" spans="7:15" x14ac:dyDescent="0.2">
      <c r="G33172" s="2"/>
      <c r="H33172" s="22"/>
      <c r="I33172" s="22"/>
      <c r="J33172" s="23"/>
      <c r="K33172" s="23"/>
      <c r="L33172" s="22"/>
      <c r="M33172" s="22"/>
      <c r="O33172" s="1"/>
    </row>
    <row r="33173" spans="7:15" x14ac:dyDescent="0.2">
      <c r="G33173" s="2"/>
      <c r="H33173" s="22"/>
      <c r="I33173" s="22"/>
      <c r="J33173" s="23"/>
      <c r="K33173" s="23"/>
      <c r="L33173" s="22"/>
      <c r="M33173" s="22"/>
      <c r="O33173" s="1"/>
    </row>
    <row r="33174" spans="7:15" x14ac:dyDescent="0.2">
      <c r="G33174" s="2"/>
      <c r="H33174" s="22"/>
      <c r="I33174" s="22"/>
      <c r="J33174" s="23"/>
      <c r="K33174" s="23"/>
      <c r="L33174" s="22"/>
      <c r="M33174" s="22"/>
      <c r="O33174" s="1"/>
    </row>
    <row r="33175" spans="7:15" x14ac:dyDescent="0.2">
      <c r="G33175" s="2"/>
      <c r="H33175" s="22"/>
      <c r="I33175" s="22"/>
      <c r="J33175" s="23"/>
      <c r="K33175" s="23"/>
      <c r="L33175" s="22"/>
      <c r="M33175" s="22"/>
      <c r="O33175" s="1"/>
    </row>
    <row r="33176" spans="7:15" x14ac:dyDescent="0.2">
      <c r="G33176" s="2"/>
      <c r="H33176" s="22"/>
      <c r="I33176" s="22"/>
      <c r="J33176" s="23"/>
      <c r="K33176" s="23"/>
      <c r="L33176" s="22"/>
      <c r="M33176" s="22"/>
      <c r="O33176" s="1"/>
    </row>
    <row r="33177" spans="7:15" x14ac:dyDescent="0.2">
      <c r="G33177" s="2"/>
      <c r="H33177" s="22"/>
      <c r="I33177" s="22"/>
      <c r="J33177" s="23"/>
      <c r="K33177" s="23"/>
      <c r="L33177" s="22"/>
      <c r="M33177" s="22"/>
      <c r="O33177" s="1"/>
    </row>
    <row r="33178" spans="7:15" x14ac:dyDescent="0.2">
      <c r="G33178" s="2"/>
      <c r="H33178" s="22"/>
      <c r="I33178" s="22"/>
      <c r="J33178" s="23"/>
      <c r="K33178" s="23"/>
      <c r="L33178" s="22"/>
      <c r="M33178" s="22"/>
      <c r="O33178" s="1"/>
    </row>
    <row r="33179" spans="7:15" x14ac:dyDescent="0.2">
      <c r="G33179" s="2"/>
      <c r="H33179" s="22"/>
      <c r="I33179" s="22"/>
      <c r="J33179" s="23"/>
      <c r="K33179" s="23"/>
      <c r="L33179" s="22"/>
      <c r="M33179" s="22"/>
      <c r="O33179" s="1"/>
    </row>
    <row r="33180" spans="7:15" x14ac:dyDescent="0.2">
      <c r="G33180" s="2"/>
      <c r="H33180" s="22"/>
      <c r="I33180" s="22"/>
      <c r="J33180" s="23"/>
      <c r="K33180" s="23"/>
      <c r="L33180" s="22"/>
      <c r="M33180" s="22"/>
      <c r="O33180" s="1"/>
    </row>
    <row r="33181" spans="7:15" x14ac:dyDescent="0.2">
      <c r="G33181" s="2"/>
      <c r="H33181" s="22"/>
      <c r="I33181" s="22"/>
      <c r="J33181" s="23"/>
      <c r="K33181" s="23"/>
      <c r="L33181" s="22"/>
      <c r="M33181" s="22"/>
      <c r="O33181" s="1"/>
    </row>
    <row r="33182" spans="7:15" x14ac:dyDescent="0.2">
      <c r="G33182" s="2"/>
      <c r="H33182" s="22"/>
      <c r="I33182" s="22"/>
      <c r="J33182" s="23"/>
      <c r="K33182" s="23"/>
      <c r="L33182" s="22"/>
      <c r="M33182" s="22"/>
      <c r="O33182" s="1"/>
    </row>
    <row r="33183" spans="7:15" x14ac:dyDescent="0.2">
      <c r="G33183" s="2"/>
      <c r="H33183" s="22"/>
      <c r="I33183" s="22"/>
      <c r="J33183" s="23"/>
      <c r="K33183" s="23"/>
      <c r="L33183" s="22"/>
      <c r="M33183" s="22"/>
      <c r="O33183" s="1"/>
    </row>
    <row r="33184" spans="7:15" x14ac:dyDescent="0.2">
      <c r="G33184" s="2"/>
      <c r="H33184" s="22"/>
      <c r="I33184" s="22"/>
      <c r="J33184" s="23"/>
      <c r="K33184" s="23"/>
      <c r="L33184" s="22"/>
      <c r="M33184" s="22"/>
      <c r="O33184" s="1"/>
    </row>
    <row r="33185" spans="7:15" x14ac:dyDescent="0.2">
      <c r="G33185" s="2"/>
      <c r="H33185" s="22"/>
      <c r="I33185" s="22"/>
      <c r="J33185" s="23"/>
      <c r="K33185" s="23"/>
      <c r="L33185" s="22"/>
      <c r="M33185" s="22"/>
      <c r="O33185" s="1"/>
    </row>
    <row r="33186" spans="7:15" x14ac:dyDescent="0.2">
      <c r="G33186" s="2"/>
      <c r="H33186" s="22"/>
      <c r="I33186" s="22"/>
      <c r="J33186" s="23"/>
      <c r="K33186" s="23"/>
      <c r="L33186" s="22"/>
      <c r="M33186" s="22"/>
      <c r="O33186" s="1"/>
    </row>
    <row r="33187" spans="7:15" x14ac:dyDescent="0.2">
      <c r="G33187" s="2"/>
      <c r="H33187" s="22"/>
      <c r="I33187" s="22"/>
      <c r="J33187" s="23"/>
      <c r="K33187" s="23"/>
      <c r="L33187" s="22"/>
      <c r="M33187" s="22"/>
      <c r="O33187" s="1"/>
    </row>
    <row r="33188" spans="7:15" x14ac:dyDescent="0.2">
      <c r="G33188" s="2"/>
      <c r="H33188" s="22"/>
      <c r="I33188" s="22"/>
      <c r="J33188" s="23"/>
      <c r="K33188" s="23"/>
      <c r="L33188" s="22"/>
      <c r="M33188" s="22"/>
      <c r="O33188" s="1"/>
    </row>
    <row r="33189" spans="7:15" x14ac:dyDescent="0.2">
      <c r="G33189" s="2"/>
      <c r="H33189" s="22"/>
      <c r="I33189" s="22"/>
      <c r="J33189" s="23"/>
      <c r="K33189" s="23"/>
      <c r="L33189" s="22"/>
      <c r="M33189" s="22"/>
      <c r="O33189" s="1"/>
    </row>
    <row r="33190" spans="7:15" x14ac:dyDescent="0.2">
      <c r="G33190" s="2"/>
      <c r="H33190" s="22"/>
      <c r="I33190" s="22"/>
      <c r="J33190" s="23"/>
      <c r="K33190" s="23"/>
      <c r="L33190" s="22"/>
      <c r="M33190" s="22"/>
      <c r="O33190" s="1"/>
    </row>
    <row r="33191" spans="7:15" x14ac:dyDescent="0.2">
      <c r="G33191" s="2"/>
      <c r="H33191" s="22"/>
      <c r="I33191" s="22"/>
      <c r="J33191" s="23"/>
      <c r="K33191" s="23"/>
      <c r="L33191" s="22"/>
      <c r="M33191" s="22"/>
      <c r="O33191" s="1"/>
    </row>
    <row r="33192" spans="7:15" x14ac:dyDescent="0.2">
      <c r="G33192" s="2"/>
      <c r="H33192" s="22"/>
      <c r="I33192" s="22"/>
      <c r="J33192" s="23"/>
      <c r="K33192" s="23"/>
      <c r="L33192" s="22"/>
      <c r="M33192" s="22"/>
      <c r="O33192" s="1"/>
    </row>
    <row r="33193" spans="7:15" x14ac:dyDescent="0.2">
      <c r="G33193" s="2"/>
      <c r="H33193" s="22"/>
      <c r="I33193" s="22"/>
      <c r="J33193" s="23"/>
      <c r="K33193" s="23"/>
      <c r="L33193" s="22"/>
      <c r="M33193" s="22"/>
      <c r="O33193" s="1"/>
    </row>
    <row r="33194" spans="7:15" x14ac:dyDescent="0.2">
      <c r="G33194" s="2"/>
      <c r="H33194" s="22"/>
      <c r="I33194" s="22"/>
      <c r="J33194" s="23"/>
      <c r="K33194" s="23"/>
      <c r="L33194" s="22"/>
      <c r="M33194" s="22"/>
      <c r="O33194" s="1"/>
    </row>
    <row r="33195" spans="7:15" x14ac:dyDescent="0.2">
      <c r="G33195" s="2"/>
      <c r="H33195" s="22"/>
      <c r="I33195" s="22"/>
      <c r="J33195" s="23"/>
      <c r="K33195" s="23"/>
      <c r="L33195" s="22"/>
      <c r="M33195" s="22"/>
      <c r="O33195" s="1"/>
    </row>
    <row r="33196" spans="7:15" x14ac:dyDescent="0.2">
      <c r="G33196" s="2"/>
      <c r="H33196" s="22"/>
      <c r="I33196" s="22"/>
      <c r="J33196" s="23"/>
      <c r="K33196" s="23"/>
      <c r="L33196" s="22"/>
      <c r="M33196" s="22"/>
      <c r="O33196" s="1"/>
    </row>
    <row r="33197" spans="7:15" x14ac:dyDescent="0.2">
      <c r="G33197" s="2"/>
      <c r="H33197" s="22"/>
      <c r="I33197" s="22"/>
      <c r="J33197" s="23"/>
      <c r="K33197" s="23"/>
      <c r="L33197" s="22"/>
      <c r="M33197" s="22"/>
      <c r="O33197" s="1"/>
    </row>
    <row r="33198" spans="7:15" x14ac:dyDescent="0.2">
      <c r="G33198" s="2"/>
      <c r="H33198" s="22"/>
      <c r="I33198" s="22"/>
      <c r="J33198" s="23"/>
      <c r="K33198" s="23"/>
      <c r="L33198" s="22"/>
      <c r="M33198" s="22"/>
      <c r="O33198" s="1"/>
    </row>
    <row r="33199" spans="7:15" x14ac:dyDescent="0.2">
      <c r="G33199" s="2"/>
      <c r="H33199" s="22"/>
      <c r="I33199" s="22"/>
      <c r="J33199" s="23"/>
      <c r="K33199" s="23"/>
      <c r="L33199" s="22"/>
      <c r="M33199" s="22"/>
      <c r="O33199" s="1"/>
    </row>
    <row r="33200" spans="7:15" x14ac:dyDescent="0.2">
      <c r="G33200" s="2"/>
      <c r="H33200" s="22"/>
      <c r="I33200" s="22"/>
      <c r="J33200" s="23"/>
      <c r="K33200" s="23"/>
      <c r="L33200" s="22"/>
      <c r="M33200" s="22"/>
      <c r="O33200" s="1"/>
    </row>
    <row r="33201" spans="7:15" x14ac:dyDescent="0.2">
      <c r="G33201" s="2"/>
      <c r="H33201" s="22"/>
      <c r="I33201" s="22"/>
      <c r="J33201" s="23"/>
      <c r="K33201" s="23"/>
      <c r="L33201" s="22"/>
      <c r="M33201" s="22"/>
      <c r="O33201" s="1"/>
    </row>
    <row r="33202" spans="7:15" x14ac:dyDescent="0.2">
      <c r="G33202" s="2"/>
      <c r="H33202" s="22"/>
      <c r="I33202" s="22"/>
      <c r="J33202" s="23"/>
      <c r="K33202" s="23"/>
      <c r="L33202" s="22"/>
      <c r="M33202" s="22"/>
      <c r="O33202" s="1"/>
    </row>
    <row r="33203" spans="7:15" x14ac:dyDescent="0.2">
      <c r="G33203" s="2"/>
      <c r="H33203" s="22"/>
      <c r="I33203" s="22"/>
      <c r="J33203" s="23"/>
      <c r="K33203" s="23"/>
      <c r="L33203" s="22"/>
      <c r="M33203" s="22"/>
      <c r="O33203" s="1"/>
    </row>
    <row r="33204" spans="7:15" x14ac:dyDescent="0.2">
      <c r="G33204" s="2"/>
      <c r="H33204" s="22"/>
      <c r="I33204" s="22"/>
      <c r="J33204" s="23"/>
      <c r="K33204" s="23"/>
      <c r="L33204" s="22"/>
      <c r="M33204" s="22"/>
      <c r="O33204" s="1"/>
    </row>
    <row r="33205" spans="7:15" x14ac:dyDescent="0.2">
      <c r="G33205" s="2"/>
      <c r="H33205" s="22"/>
      <c r="I33205" s="22"/>
      <c r="J33205" s="23"/>
      <c r="K33205" s="23"/>
      <c r="L33205" s="22"/>
      <c r="M33205" s="22"/>
      <c r="O33205" s="1"/>
    </row>
    <row r="33206" spans="7:15" x14ac:dyDescent="0.2">
      <c r="G33206" s="2"/>
      <c r="H33206" s="22"/>
      <c r="I33206" s="22"/>
      <c r="J33206" s="23"/>
      <c r="K33206" s="23"/>
      <c r="L33206" s="22"/>
      <c r="M33206" s="22"/>
      <c r="O33206" s="1"/>
    </row>
    <row r="33207" spans="7:15" x14ac:dyDescent="0.2">
      <c r="G33207" s="2"/>
      <c r="H33207" s="22"/>
      <c r="I33207" s="22"/>
      <c r="J33207" s="23"/>
      <c r="K33207" s="23"/>
      <c r="L33207" s="22"/>
      <c r="M33207" s="22"/>
      <c r="O33207" s="1"/>
    </row>
    <row r="33208" spans="7:15" x14ac:dyDescent="0.2">
      <c r="G33208" s="2"/>
      <c r="H33208" s="22"/>
      <c r="I33208" s="22"/>
      <c r="J33208" s="23"/>
      <c r="K33208" s="23"/>
      <c r="L33208" s="22"/>
      <c r="M33208" s="22"/>
      <c r="O33208" s="1"/>
    </row>
    <row r="33209" spans="7:15" x14ac:dyDescent="0.2">
      <c r="G33209" s="2"/>
      <c r="H33209" s="22"/>
      <c r="I33209" s="22"/>
      <c r="J33209" s="23"/>
      <c r="K33209" s="23"/>
      <c r="L33209" s="22"/>
      <c r="M33209" s="22"/>
      <c r="O33209" s="1"/>
    </row>
    <row r="33210" spans="7:15" x14ac:dyDescent="0.2">
      <c r="G33210" s="2"/>
      <c r="H33210" s="22"/>
      <c r="I33210" s="22"/>
      <c r="J33210" s="23"/>
      <c r="K33210" s="23"/>
      <c r="L33210" s="22"/>
      <c r="M33210" s="22"/>
      <c r="O33210" s="1"/>
    </row>
    <row r="33211" spans="7:15" x14ac:dyDescent="0.2">
      <c r="G33211" s="2"/>
      <c r="H33211" s="22"/>
      <c r="I33211" s="22"/>
      <c r="J33211" s="23"/>
      <c r="K33211" s="23"/>
      <c r="L33211" s="22"/>
      <c r="M33211" s="22"/>
      <c r="O33211" s="1"/>
    </row>
    <row r="33212" spans="7:15" x14ac:dyDescent="0.2">
      <c r="G33212" s="2"/>
      <c r="H33212" s="22"/>
      <c r="I33212" s="22"/>
      <c r="J33212" s="23"/>
      <c r="K33212" s="23"/>
      <c r="L33212" s="22"/>
      <c r="M33212" s="22"/>
      <c r="O33212" s="1"/>
    </row>
    <row r="33213" spans="7:15" x14ac:dyDescent="0.2">
      <c r="G33213" s="2"/>
      <c r="H33213" s="22"/>
      <c r="I33213" s="22"/>
      <c r="J33213" s="23"/>
      <c r="K33213" s="23"/>
      <c r="L33213" s="22"/>
      <c r="M33213" s="22"/>
      <c r="O33213" s="1"/>
    </row>
    <row r="33214" spans="7:15" x14ac:dyDescent="0.2">
      <c r="G33214" s="2"/>
      <c r="H33214" s="22"/>
      <c r="I33214" s="22"/>
      <c r="J33214" s="23"/>
      <c r="K33214" s="23"/>
      <c r="L33214" s="22"/>
      <c r="M33214" s="22"/>
      <c r="O33214" s="1"/>
    </row>
    <row r="33215" spans="7:15" x14ac:dyDescent="0.2">
      <c r="G33215" s="2"/>
      <c r="H33215" s="22"/>
      <c r="I33215" s="22"/>
      <c r="J33215" s="23"/>
      <c r="K33215" s="23"/>
      <c r="L33215" s="22"/>
      <c r="M33215" s="22"/>
      <c r="O33215" s="1"/>
    </row>
    <row r="33216" spans="7:15" x14ac:dyDescent="0.2">
      <c r="G33216" s="2"/>
      <c r="H33216" s="22"/>
      <c r="I33216" s="22"/>
      <c r="J33216" s="23"/>
      <c r="K33216" s="23"/>
      <c r="L33216" s="22"/>
      <c r="M33216" s="22"/>
      <c r="O33216" s="1"/>
    </row>
    <row r="33217" spans="7:15" x14ac:dyDescent="0.2">
      <c r="G33217" s="2"/>
      <c r="H33217" s="22"/>
      <c r="I33217" s="22"/>
      <c r="J33217" s="23"/>
      <c r="K33217" s="23"/>
      <c r="L33217" s="22"/>
      <c r="M33217" s="22"/>
      <c r="O33217" s="1"/>
    </row>
    <row r="33218" spans="7:15" x14ac:dyDescent="0.2">
      <c r="G33218" s="2"/>
      <c r="H33218" s="22"/>
      <c r="I33218" s="22"/>
      <c r="J33218" s="23"/>
      <c r="K33218" s="23"/>
      <c r="L33218" s="22"/>
      <c r="M33218" s="22"/>
      <c r="O33218" s="1"/>
    </row>
    <row r="33219" spans="7:15" x14ac:dyDescent="0.2">
      <c r="G33219" s="2"/>
      <c r="H33219" s="22"/>
      <c r="I33219" s="22"/>
      <c r="J33219" s="23"/>
      <c r="K33219" s="23"/>
      <c r="L33219" s="22"/>
      <c r="M33219" s="22"/>
      <c r="O33219" s="1"/>
    </row>
    <row r="33220" spans="7:15" x14ac:dyDescent="0.2">
      <c r="G33220" s="2"/>
      <c r="H33220" s="22"/>
      <c r="I33220" s="22"/>
      <c r="J33220" s="23"/>
      <c r="K33220" s="23"/>
      <c r="L33220" s="22"/>
      <c r="M33220" s="22"/>
      <c r="O33220" s="1"/>
    </row>
    <row r="33221" spans="7:15" x14ac:dyDescent="0.2">
      <c r="G33221" s="2"/>
      <c r="H33221" s="22"/>
      <c r="I33221" s="22"/>
      <c r="J33221" s="23"/>
      <c r="K33221" s="23"/>
      <c r="L33221" s="22"/>
      <c r="M33221" s="22"/>
      <c r="O33221" s="1"/>
    </row>
    <row r="33222" spans="7:15" x14ac:dyDescent="0.2">
      <c r="G33222" s="2"/>
      <c r="H33222" s="22"/>
      <c r="I33222" s="22"/>
      <c r="J33222" s="23"/>
      <c r="K33222" s="23"/>
      <c r="L33222" s="22"/>
      <c r="M33222" s="22"/>
      <c r="O33222" s="1"/>
    </row>
    <row r="33223" spans="7:15" x14ac:dyDescent="0.2">
      <c r="G33223" s="2"/>
      <c r="H33223" s="22"/>
      <c r="I33223" s="22"/>
      <c r="J33223" s="23"/>
      <c r="K33223" s="23"/>
      <c r="L33223" s="22"/>
      <c r="M33223" s="22"/>
      <c r="O33223" s="1"/>
    </row>
    <row r="33224" spans="7:15" x14ac:dyDescent="0.2">
      <c r="G33224" s="2"/>
      <c r="H33224" s="22"/>
      <c r="I33224" s="22"/>
      <c r="J33224" s="23"/>
      <c r="K33224" s="23"/>
      <c r="L33224" s="22"/>
      <c r="M33224" s="22"/>
      <c r="O33224" s="1"/>
    </row>
    <row r="33225" spans="7:15" x14ac:dyDescent="0.2">
      <c r="G33225" s="2"/>
      <c r="H33225" s="22"/>
      <c r="I33225" s="22"/>
      <c r="J33225" s="23"/>
      <c r="K33225" s="23"/>
      <c r="L33225" s="22"/>
      <c r="M33225" s="22"/>
      <c r="O33225" s="1"/>
    </row>
    <row r="33226" spans="7:15" x14ac:dyDescent="0.2">
      <c r="G33226" s="2"/>
      <c r="H33226" s="22"/>
      <c r="I33226" s="22"/>
      <c r="J33226" s="23"/>
      <c r="K33226" s="23"/>
      <c r="L33226" s="22"/>
      <c r="M33226" s="22"/>
      <c r="O33226" s="1"/>
    </row>
    <row r="33227" spans="7:15" x14ac:dyDescent="0.2">
      <c r="G33227" s="2"/>
      <c r="H33227" s="22"/>
      <c r="I33227" s="22"/>
      <c r="J33227" s="23"/>
      <c r="K33227" s="23"/>
      <c r="L33227" s="22"/>
      <c r="M33227" s="22"/>
      <c r="O33227" s="1"/>
    </row>
    <row r="33228" spans="7:15" x14ac:dyDescent="0.2">
      <c r="G33228" s="2"/>
      <c r="H33228" s="22"/>
      <c r="I33228" s="22"/>
      <c r="J33228" s="23"/>
      <c r="K33228" s="23"/>
      <c r="L33228" s="22"/>
      <c r="M33228" s="22"/>
      <c r="O33228" s="1"/>
    </row>
    <row r="33229" spans="7:15" x14ac:dyDescent="0.2">
      <c r="G33229" s="2"/>
      <c r="H33229" s="22"/>
      <c r="I33229" s="22"/>
      <c r="J33229" s="23"/>
      <c r="K33229" s="23"/>
      <c r="L33229" s="22"/>
      <c r="M33229" s="22"/>
      <c r="O33229" s="1"/>
    </row>
    <row r="33230" spans="7:15" x14ac:dyDescent="0.2">
      <c r="G33230" s="2"/>
      <c r="H33230" s="22"/>
      <c r="I33230" s="22"/>
      <c r="J33230" s="23"/>
      <c r="K33230" s="23"/>
      <c r="L33230" s="22"/>
      <c r="M33230" s="22"/>
      <c r="O33230" s="1"/>
    </row>
    <row r="33231" spans="7:15" x14ac:dyDescent="0.2">
      <c r="G33231" s="2"/>
      <c r="H33231" s="22"/>
      <c r="I33231" s="22"/>
      <c r="J33231" s="23"/>
      <c r="K33231" s="23"/>
      <c r="L33231" s="22"/>
      <c r="M33231" s="22"/>
      <c r="O33231" s="1"/>
    </row>
    <row r="33232" spans="7:15" x14ac:dyDescent="0.2">
      <c r="G33232" s="2"/>
      <c r="H33232" s="22"/>
      <c r="I33232" s="22"/>
      <c r="J33232" s="23"/>
      <c r="K33232" s="23"/>
      <c r="L33232" s="22"/>
      <c r="M33232" s="22"/>
      <c r="O33232" s="1"/>
    </row>
    <row r="33233" spans="7:15" x14ac:dyDescent="0.2">
      <c r="G33233" s="2"/>
      <c r="H33233" s="22"/>
      <c r="I33233" s="22"/>
      <c r="J33233" s="23"/>
      <c r="K33233" s="23"/>
      <c r="L33233" s="22"/>
      <c r="M33233" s="22"/>
      <c r="O33233" s="1"/>
    </row>
    <row r="33234" spans="7:15" x14ac:dyDescent="0.2">
      <c r="G33234" s="2"/>
      <c r="H33234" s="22"/>
      <c r="I33234" s="22"/>
      <c r="J33234" s="23"/>
      <c r="K33234" s="23"/>
      <c r="L33234" s="22"/>
      <c r="M33234" s="22"/>
      <c r="O33234" s="1"/>
    </row>
    <row r="33235" spans="7:15" x14ac:dyDescent="0.2">
      <c r="G33235" s="2"/>
      <c r="H33235" s="22"/>
      <c r="I33235" s="22"/>
      <c r="J33235" s="23"/>
      <c r="K33235" s="23"/>
      <c r="L33235" s="22"/>
      <c r="M33235" s="22"/>
      <c r="O33235" s="1"/>
    </row>
    <row r="33236" spans="7:15" x14ac:dyDescent="0.2">
      <c r="G33236" s="2"/>
      <c r="H33236" s="22"/>
      <c r="I33236" s="22"/>
      <c r="J33236" s="23"/>
      <c r="K33236" s="23"/>
      <c r="L33236" s="22"/>
      <c r="M33236" s="22"/>
      <c r="O33236" s="1"/>
    </row>
    <row r="33237" spans="7:15" x14ac:dyDescent="0.2">
      <c r="G33237" s="2"/>
      <c r="H33237" s="22"/>
      <c r="I33237" s="22"/>
      <c r="J33237" s="23"/>
      <c r="K33237" s="23"/>
      <c r="L33237" s="22"/>
      <c r="M33237" s="22"/>
      <c r="O33237" s="1"/>
    </row>
    <row r="33238" spans="7:15" x14ac:dyDescent="0.2">
      <c r="G33238" s="2"/>
      <c r="H33238" s="22"/>
      <c r="I33238" s="22"/>
      <c r="J33238" s="23"/>
      <c r="K33238" s="23"/>
      <c r="L33238" s="22"/>
      <c r="M33238" s="22"/>
      <c r="O33238" s="1"/>
    </row>
    <row r="33239" spans="7:15" x14ac:dyDescent="0.2">
      <c r="G33239" s="2"/>
      <c r="H33239" s="22"/>
      <c r="I33239" s="22"/>
      <c r="J33239" s="23"/>
      <c r="K33239" s="23"/>
      <c r="L33239" s="22"/>
      <c r="M33239" s="22"/>
      <c r="O33239" s="1"/>
    </row>
    <row r="33240" spans="7:15" x14ac:dyDescent="0.2">
      <c r="G33240" s="2"/>
      <c r="H33240" s="22"/>
      <c r="I33240" s="22"/>
      <c r="J33240" s="23"/>
      <c r="K33240" s="23"/>
      <c r="L33240" s="22"/>
      <c r="M33240" s="22"/>
      <c r="O33240" s="1"/>
    </row>
    <row r="33241" spans="7:15" x14ac:dyDescent="0.2">
      <c r="G33241" s="2"/>
      <c r="H33241" s="22"/>
      <c r="I33241" s="22"/>
      <c r="J33241" s="23"/>
      <c r="K33241" s="23"/>
      <c r="L33241" s="22"/>
      <c r="M33241" s="22"/>
      <c r="O33241" s="1"/>
    </row>
    <row r="33242" spans="7:15" x14ac:dyDescent="0.2">
      <c r="G33242" s="2"/>
      <c r="H33242" s="22"/>
      <c r="I33242" s="22"/>
      <c r="J33242" s="23"/>
      <c r="K33242" s="23"/>
      <c r="L33242" s="22"/>
      <c r="M33242" s="22"/>
      <c r="O33242" s="1"/>
    </row>
    <row r="33243" spans="7:15" x14ac:dyDescent="0.2">
      <c r="G33243" s="2"/>
      <c r="H33243" s="22"/>
      <c r="I33243" s="22"/>
      <c r="J33243" s="23"/>
      <c r="K33243" s="23"/>
      <c r="L33243" s="22"/>
      <c r="M33243" s="22"/>
      <c r="O33243" s="1"/>
    </row>
    <row r="33244" spans="7:15" x14ac:dyDescent="0.2">
      <c r="G33244" s="2"/>
      <c r="H33244" s="22"/>
      <c r="I33244" s="22"/>
      <c r="J33244" s="23"/>
      <c r="K33244" s="23"/>
      <c r="L33244" s="22"/>
      <c r="M33244" s="22"/>
      <c r="O33244" s="1"/>
    </row>
    <row r="33245" spans="7:15" x14ac:dyDescent="0.2">
      <c r="G33245" s="2"/>
      <c r="H33245" s="22"/>
      <c r="I33245" s="22"/>
      <c r="J33245" s="23"/>
      <c r="K33245" s="23"/>
      <c r="L33245" s="22"/>
      <c r="M33245" s="22"/>
      <c r="O33245" s="1"/>
    </row>
    <row r="33246" spans="7:15" x14ac:dyDescent="0.2">
      <c r="G33246" s="2"/>
      <c r="H33246" s="22"/>
      <c r="I33246" s="22"/>
      <c r="J33246" s="23"/>
      <c r="K33246" s="23"/>
      <c r="L33246" s="22"/>
      <c r="M33246" s="22"/>
      <c r="O33246" s="1"/>
    </row>
    <row r="33247" spans="7:15" x14ac:dyDescent="0.2">
      <c r="G33247" s="2"/>
      <c r="H33247" s="22"/>
      <c r="I33247" s="22"/>
      <c r="J33247" s="23"/>
      <c r="K33247" s="23"/>
      <c r="L33247" s="22"/>
      <c r="M33247" s="22"/>
      <c r="O33247" s="1"/>
    </row>
    <row r="33248" spans="7:15" x14ac:dyDescent="0.2">
      <c r="G33248" s="2"/>
      <c r="H33248" s="22"/>
      <c r="I33248" s="22"/>
      <c r="J33248" s="23"/>
      <c r="K33248" s="23"/>
      <c r="L33248" s="22"/>
      <c r="M33248" s="22"/>
      <c r="O33248" s="1"/>
    </row>
    <row r="33249" spans="7:15" x14ac:dyDescent="0.2">
      <c r="G33249" s="2"/>
      <c r="H33249" s="22"/>
      <c r="I33249" s="22"/>
      <c r="J33249" s="23"/>
      <c r="K33249" s="23"/>
      <c r="L33249" s="22"/>
      <c r="M33249" s="22"/>
      <c r="O33249" s="1"/>
    </row>
    <row r="33250" spans="7:15" x14ac:dyDescent="0.2">
      <c r="G33250" s="2"/>
      <c r="H33250" s="22"/>
      <c r="I33250" s="22"/>
      <c r="J33250" s="23"/>
      <c r="K33250" s="23"/>
      <c r="L33250" s="22"/>
      <c r="M33250" s="22"/>
      <c r="O33250" s="1"/>
    </row>
    <row r="33251" spans="7:15" x14ac:dyDescent="0.2">
      <c r="G33251" s="2"/>
      <c r="H33251" s="22"/>
      <c r="I33251" s="22"/>
      <c r="J33251" s="23"/>
      <c r="K33251" s="23"/>
      <c r="L33251" s="22"/>
      <c r="M33251" s="22"/>
      <c r="O33251" s="1"/>
    </row>
    <row r="33252" spans="7:15" x14ac:dyDescent="0.2">
      <c r="G33252" s="2"/>
      <c r="H33252" s="22"/>
      <c r="I33252" s="22"/>
      <c r="J33252" s="23"/>
      <c r="K33252" s="23"/>
      <c r="L33252" s="22"/>
      <c r="M33252" s="22"/>
      <c r="O33252" s="1"/>
    </row>
    <row r="33253" spans="7:15" x14ac:dyDescent="0.2">
      <c r="G33253" s="2"/>
      <c r="H33253" s="22"/>
      <c r="I33253" s="22"/>
      <c r="J33253" s="23"/>
      <c r="K33253" s="23"/>
      <c r="L33253" s="22"/>
      <c r="M33253" s="22"/>
      <c r="O33253" s="1"/>
    </row>
    <row r="33254" spans="7:15" x14ac:dyDescent="0.2">
      <c r="G33254" s="2"/>
      <c r="H33254" s="22"/>
      <c r="I33254" s="22"/>
      <c r="J33254" s="23"/>
      <c r="K33254" s="23"/>
      <c r="L33254" s="22"/>
      <c r="M33254" s="22"/>
      <c r="O33254" s="1"/>
    </row>
    <row r="33255" spans="7:15" x14ac:dyDescent="0.2">
      <c r="G33255" s="2"/>
      <c r="H33255" s="22"/>
      <c r="I33255" s="22"/>
      <c r="J33255" s="23"/>
      <c r="K33255" s="23"/>
      <c r="L33255" s="22"/>
      <c r="M33255" s="22"/>
      <c r="O33255" s="1"/>
    </row>
    <row r="33256" spans="7:15" x14ac:dyDescent="0.2">
      <c r="G33256" s="2"/>
      <c r="H33256" s="22"/>
      <c r="I33256" s="22"/>
      <c r="J33256" s="23"/>
      <c r="K33256" s="23"/>
      <c r="L33256" s="22"/>
      <c r="M33256" s="22"/>
      <c r="O33256" s="1"/>
    </row>
    <row r="33257" spans="7:15" x14ac:dyDescent="0.2">
      <c r="G33257" s="2"/>
      <c r="H33257" s="22"/>
      <c r="I33257" s="22"/>
      <c r="J33257" s="23"/>
      <c r="K33257" s="23"/>
      <c r="L33257" s="22"/>
      <c r="M33257" s="22"/>
      <c r="O33257" s="1"/>
    </row>
    <row r="33258" spans="7:15" x14ac:dyDescent="0.2">
      <c r="G33258" s="2"/>
      <c r="H33258" s="22"/>
      <c r="I33258" s="22"/>
      <c r="J33258" s="23"/>
      <c r="K33258" s="23"/>
      <c r="L33258" s="22"/>
      <c r="M33258" s="22"/>
      <c r="O33258" s="1"/>
    </row>
    <row r="33259" spans="7:15" x14ac:dyDescent="0.2">
      <c r="G33259" s="2"/>
      <c r="H33259" s="22"/>
      <c r="I33259" s="22"/>
      <c r="J33259" s="23"/>
      <c r="K33259" s="23"/>
      <c r="L33259" s="22"/>
      <c r="M33259" s="22"/>
      <c r="O33259" s="1"/>
    </row>
    <row r="33260" spans="7:15" x14ac:dyDescent="0.2">
      <c r="G33260" s="2"/>
      <c r="H33260" s="22"/>
      <c r="I33260" s="22"/>
      <c r="J33260" s="23"/>
      <c r="K33260" s="23"/>
      <c r="L33260" s="22"/>
      <c r="M33260" s="22"/>
      <c r="O33260" s="1"/>
    </row>
    <row r="33261" spans="7:15" x14ac:dyDescent="0.2">
      <c r="G33261" s="2"/>
      <c r="H33261" s="22"/>
      <c r="I33261" s="22"/>
      <c r="J33261" s="23"/>
      <c r="K33261" s="23"/>
      <c r="L33261" s="22"/>
      <c r="M33261" s="22"/>
      <c r="O33261" s="1"/>
    </row>
    <row r="33262" spans="7:15" x14ac:dyDescent="0.2">
      <c r="G33262" s="2"/>
      <c r="H33262" s="22"/>
      <c r="I33262" s="22"/>
      <c r="J33262" s="23"/>
      <c r="K33262" s="23"/>
      <c r="L33262" s="22"/>
      <c r="M33262" s="22"/>
      <c r="O33262" s="1"/>
    </row>
    <row r="33263" spans="7:15" x14ac:dyDescent="0.2">
      <c r="G33263" s="2"/>
      <c r="H33263" s="22"/>
      <c r="I33263" s="22"/>
      <c r="J33263" s="23"/>
      <c r="K33263" s="23"/>
      <c r="L33263" s="22"/>
      <c r="M33263" s="22"/>
      <c r="O33263" s="1"/>
    </row>
    <row r="33264" spans="7:15" x14ac:dyDescent="0.2">
      <c r="G33264" s="2"/>
      <c r="H33264" s="22"/>
      <c r="I33264" s="22"/>
      <c r="J33264" s="23"/>
      <c r="K33264" s="23"/>
      <c r="L33264" s="22"/>
      <c r="M33264" s="22"/>
      <c r="O33264" s="1"/>
    </row>
    <row r="33265" spans="7:15" x14ac:dyDescent="0.2">
      <c r="G33265" s="2"/>
      <c r="H33265" s="22"/>
      <c r="I33265" s="22"/>
      <c r="J33265" s="23"/>
      <c r="K33265" s="23"/>
      <c r="L33265" s="22"/>
      <c r="M33265" s="22"/>
      <c r="O33265" s="1"/>
    </row>
    <row r="33266" spans="7:15" x14ac:dyDescent="0.2">
      <c r="G33266" s="2"/>
      <c r="H33266" s="22"/>
      <c r="I33266" s="22"/>
      <c r="J33266" s="23"/>
      <c r="K33266" s="23"/>
      <c r="L33266" s="22"/>
      <c r="M33266" s="22"/>
      <c r="O33266" s="1"/>
    </row>
    <row r="33267" spans="7:15" x14ac:dyDescent="0.2">
      <c r="G33267" s="2"/>
      <c r="H33267" s="22"/>
      <c r="I33267" s="22"/>
      <c r="J33267" s="23"/>
      <c r="K33267" s="23"/>
      <c r="L33267" s="22"/>
      <c r="M33267" s="22"/>
      <c r="O33267" s="1"/>
    </row>
    <row r="33268" spans="7:15" x14ac:dyDescent="0.2">
      <c r="G33268" s="2"/>
      <c r="H33268" s="22"/>
      <c r="I33268" s="22"/>
      <c r="J33268" s="23"/>
      <c r="K33268" s="23"/>
      <c r="L33268" s="22"/>
      <c r="M33268" s="22"/>
      <c r="O33268" s="1"/>
    </row>
    <row r="33269" spans="7:15" x14ac:dyDescent="0.2">
      <c r="G33269" s="2"/>
      <c r="H33269" s="22"/>
      <c r="I33269" s="22"/>
      <c r="J33269" s="23"/>
      <c r="K33269" s="23"/>
      <c r="L33269" s="22"/>
      <c r="M33269" s="22"/>
      <c r="O33269" s="1"/>
    </row>
    <row r="33270" spans="7:15" x14ac:dyDescent="0.2">
      <c r="G33270" s="2"/>
      <c r="H33270" s="22"/>
      <c r="I33270" s="22"/>
      <c r="J33270" s="23"/>
      <c r="K33270" s="23"/>
      <c r="L33270" s="22"/>
      <c r="M33270" s="22"/>
      <c r="O33270" s="1"/>
    </row>
    <row r="33271" spans="7:15" x14ac:dyDescent="0.2">
      <c r="G33271" s="2"/>
      <c r="H33271" s="22"/>
      <c r="I33271" s="22"/>
      <c r="J33271" s="23"/>
      <c r="K33271" s="23"/>
      <c r="L33271" s="22"/>
      <c r="M33271" s="22"/>
      <c r="O33271" s="1"/>
    </row>
    <row r="33272" spans="7:15" x14ac:dyDescent="0.2">
      <c r="G33272" s="2"/>
      <c r="H33272" s="22"/>
      <c r="I33272" s="22"/>
      <c r="J33272" s="23"/>
      <c r="K33272" s="23"/>
      <c r="L33272" s="22"/>
      <c r="M33272" s="22"/>
      <c r="O33272" s="1"/>
    </row>
    <row r="33273" spans="7:15" x14ac:dyDescent="0.2">
      <c r="G33273" s="2"/>
      <c r="H33273" s="22"/>
      <c r="I33273" s="22"/>
      <c r="J33273" s="23"/>
      <c r="K33273" s="23"/>
      <c r="L33273" s="22"/>
      <c r="M33273" s="22"/>
      <c r="O33273" s="1"/>
    </row>
    <row r="33274" spans="7:15" x14ac:dyDescent="0.2">
      <c r="G33274" s="2"/>
      <c r="H33274" s="22"/>
      <c r="I33274" s="22"/>
      <c r="J33274" s="23"/>
      <c r="K33274" s="23"/>
      <c r="L33274" s="22"/>
      <c r="M33274" s="22"/>
      <c r="O33274" s="1"/>
    </row>
    <row r="33275" spans="7:15" x14ac:dyDescent="0.2">
      <c r="G33275" s="2"/>
      <c r="H33275" s="22"/>
      <c r="I33275" s="22"/>
      <c r="J33275" s="23"/>
      <c r="K33275" s="23"/>
      <c r="L33275" s="22"/>
      <c r="M33275" s="22"/>
      <c r="O33275" s="1"/>
    </row>
    <row r="33276" spans="7:15" x14ac:dyDescent="0.2">
      <c r="G33276" s="2"/>
      <c r="H33276" s="22"/>
      <c r="I33276" s="22"/>
      <c r="J33276" s="23"/>
      <c r="K33276" s="23"/>
      <c r="L33276" s="22"/>
      <c r="M33276" s="22"/>
      <c r="O33276" s="1"/>
    </row>
    <row r="33277" spans="7:15" x14ac:dyDescent="0.2">
      <c r="G33277" s="2"/>
      <c r="H33277" s="22"/>
      <c r="I33277" s="22"/>
      <c r="J33277" s="23"/>
      <c r="K33277" s="23"/>
      <c r="L33277" s="22"/>
      <c r="M33277" s="22"/>
      <c r="O33277" s="1"/>
    </row>
    <row r="33278" spans="7:15" x14ac:dyDescent="0.2">
      <c r="G33278" s="2"/>
      <c r="H33278" s="22"/>
      <c r="I33278" s="22"/>
      <c r="J33278" s="23"/>
      <c r="K33278" s="23"/>
      <c r="L33278" s="22"/>
      <c r="M33278" s="22"/>
      <c r="O33278" s="1"/>
    </row>
    <row r="33279" spans="7:15" x14ac:dyDescent="0.2">
      <c r="G33279" s="2"/>
      <c r="H33279" s="22"/>
      <c r="I33279" s="22"/>
      <c r="J33279" s="23"/>
      <c r="K33279" s="23"/>
      <c r="L33279" s="22"/>
      <c r="M33279" s="22"/>
      <c r="O33279" s="1"/>
    </row>
    <row r="33280" spans="7:15" x14ac:dyDescent="0.2">
      <c r="G33280" s="2"/>
      <c r="H33280" s="22"/>
      <c r="I33280" s="22"/>
      <c r="J33280" s="23"/>
      <c r="K33280" s="23"/>
      <c r="L33280" s="22"/>
      <c r="M33280" s="22"/>
      <c r="O33280" s="1"/>
    </row>
    <row r="33281" spans="7:15" x14ac:dyDescent="0.2">
      <c r="G33281" s="2"/>
      <c r="H33281" s="22"/>
      <c r="I33281" s="22"/>
      <c r="J33281" s="23"/>
      <c r="K33281" s="23"/>
      <c r="L33281" s="22"/>
      <c r="M33281" s="22"/>
      <c r="O33281" s="1"/>
    </row>
    <row r="33282" spans="7:15" x14ac:dyDescent="0.2">
      <c r="G33282" s="2"/>
      <c r="H33282" s="22"/>
      <c r="I33282" s="22"/>
      <c r="J33282" s="23"/>
      <c r="K33282" s="23"/>
      <c r="L33282" s="22"/>
      <c r="M33282" s="22"/>
      <c r="O33282" s="1"/>
    </row>
    <row r="33283" spans="7:15" x14ac:dyDescent="0.2">
      <c r="G33283" s="2"/>
      <c r="H33283" s="22"/>
      <c r="I33283" s="22"/>
      <c r="J33283" s="23"/>
      <c r="K33283" s="23"/>
      <c r="L33283" s="22"/>
      <c r="M33283" s="22"/>
      <c r="O33283" s="1"/>
    </row>
    <row r="33284" spans="7:15" x14ac:dyDescent="0.2">
      <c r="G33284" s="2"/>
      <c r="H33284" s="22"/>
      <c r="I33284" s="22"/>
      <c r="J33284" s="23"/>
      <c r="K33284" s="23"/>
      <c r="L33284" s="22"/>
      <c r="M33284" s="22"/>
      <c r="O33284" s="1"/>
    </row>
    <row r="33285" spans="7:15" x14ac:dyDescent="0.2">
      <c r="G33285" s="2"/>
      <c r="H33285" s="22"/>
      <c r="I33285" s="22"/>
      <c r="J33285" s="23"/>
      <c r="K33285" s="23"/>
      <c r="L33285" s="22"/>
      <c r="M33285" s="22"/>
      <c r="O33285" s="1"/>
    </row>
    <row r="33286" spans="7:15" x14ac:dyDescent="0.2">
      <c r="G33286" s="2"/>
      <c r="H33286" s="22"/>
      <c r="I33286" s="22"/>
      <c r="J33286" s="23"/>
      <c r="K33286" s="23"/>
      <c r="L33286" s="22"/>
      <c r="M33286" s="22"/>
      <c r="O33286" s="1"/>
    </row>
    <row r="33287" spans="7:15" x14ac:dyDescent="0.2">
      <c r="G33287" s="2"/>
      <c r="H33287" s="22"/>
      <c r="I33287" s="22"/>
      <c r="J33287" s="23"/>
      <c r="K33287" s="23"/>
      <c r="L33287" s="22"/>
      <c r="M33287" s="22"/>
      <c r="O33287" s="1"/>
    </row>
    <row r="33288" spans="7:15" x14ac:dyDescent="0.2">
      <c r="G33288" s="2"/>
      <c r="H33288" s="22"/>
      <c r="I33288" s="22"/>
      <c r="J33288" s="23"/>
      <c r="K33288" s="23"/>
      <c r="L33288" s="22"/>
      <c r="M33288" s="22"/>
      <c r="O33288" s="1"/>
    </row>
    <row r="33289" spans="7:15" x14ac:dyDescent="0.2">
      <c r="G33289" s="2"/>
      <c r="H33289" s="22"/>
      <c r="I33289" s="22"/>
      <c r="J33289" s="23"/>
      <c r="K33289" s="23"/>
      <c r="L33289" s="22"/>
      <c r="M33289" s="22"/>
      <c r="O33289" s="1"/>
    </row>
    <row r="33290" spans="7:15" x14ac:dyDescent="0.2">
      <c r="G33290" s="2"/>
      <c r="H33290" s="22"/>
      <c r="I33290" s="22"/>
      <c r="J33290" s="23"/>
      <c r="K33290" s="23"/>
      <c r="L33290" s="22"/>
      <c r="M33290" s="22"/>
      <c r="O33290" s="1"/>
    </row>
    <row r="33291" spans="7:15" x14ac:dyDescent="0.2">
      <c r="G33291" s="2"/>
      <c r="H33291" s="22"/>
      <c r="I33291" s="22"/>
      <c r="J33291" s="23"/>
      <c r="K33291" s="23"/>
      <c r="L33291" s="22"/>
      <c r="M33291" s="22"/>
      <c r="O33291" s="1"/>
    </row>
    <row r="33292" spans="7:15" x14ac:dyDescent="0.2">
      <c r="G33292" s="2"/>
      <c r="H33292" s="22"/>
      <c r="I33292" s="22"/>
      <c r="J33292" s="23"/>
      <c r="K33292" s="23"/>
      <c r="L33292" s="22"/>
      <c r="M33292" s="22"/>
      <c r="O33292" s="1"/>
    </row>
    <row r="33293" spans="7:15" x14ac:dyDescent="0.2">
      <c r="G33293" s="2"/>
      <c r="H33293" s="22"/>
      <c r="I33293" s="22"/>
      <c r="J33293" s="23"/>
      <c r="K33293" s="23"/>
      <c r="L33293" s="22"/>
      <c r="M33293" s="22"/>
      <c r="O33293" s="1"/>
    </row>
    <row r="33294" spans="7:15" x14ac:dyDescent="0.2">
      <c r="G33294" s="2"/>
      <c r="H33294" s="22"/>
      <c r="I33294" s="22"/>
      <c r="J33294" s="23"/>
      <c r="K33294" s="23"/>
      <c r="L33294" s="22"/>
      <c r="M33294" s="22"/>
      <c r="O33294" s="1"/>
    </row>
    <row r="33295" spans="7:15" x14ac:dyDescent="0.2">
      <c r="G33295" s="2"/>
      <c r="H33295" s="22"/>
      <c r="I33295" s="22"/>
      <c r="J33295" s="23"/>
      <c r="K33295" s="23"/>
      <c r="L33295" s="22"/>
      <c r="M33295" s="22"/>
      <c r="O33295" s="1"/>
    </row>
    <row r="33296" spans="7:15" x14ac:dyDescent="0.2">
      <c r="G33296" s="2"/>
      <c r="H33296" s="22"/>
      <c r="I33296" s="22"/>
      <c r="J33296" s="23"/>
      <c r="K33296" s="23"/>
      <c r="L33296" s="22"/>
      <c r="M33296" s="22"/>
      <c r="O33296" s="1"/>
    </row>
    <row r="33297" spans="7:15" x14ac:dyDescent="0.2">
      <c r="G33297" s="2"/>
      <c r="H33297" s="22"/>
      <c r="I33297" s="22"/>
      <c r="J33297" s="23"/>
      <c r="K33297" s="23"/>
      <c r="L33297" s="22"/>
      <c r="M33297" s="22"/>
      <c r="O33297" s="1"/>
    </row>
    <row r="33298" spans="7:15" x14ac:dyDescent="0.2">
      <c r="G33298" s="2"/>
      <c r="H33298" s="22"/>
      <c r="I33298" s="22"/>
      <c r="J33298" s="23"/>
      <c r="K33298" s="23"/>
      <c r="L33298" s="22"/>
      <c r="M33298" s="22"/>
      <c r="O33298" s="1"/>
    </row>
    <row r="33299" spans="7:15" x14ac:dyDescent="0.2">
      <c r="G33299" s="2"/>
      <c r="H33299" s="22"/>
      <c r="I33299" s="22"/>
      <c r="J33299" s="23"/>
      <c r="K33299" s="23"/>
      <c r="L33299" s="22"/>
      <c r="M33299" s="22"/>
      <c r="O33299" s="1"/>
    </row>
    <row r="33300" spans="7:15" x14ac:dyDescent="0.2">
      <c r="G33300" s="2"/>
      <c r="H33300" s="22"/>
      <c r="I33300" s="22"/>
      <c r="J33300" s="23"/>
      <c r="K33300" s="23"/>
      <c r="L33300" s="22"/>
      <c r="M33300" s="22"/>
      <c r="O33300" s="1"/>
    </row>
    <row r="33301" spans="7:15" x14ac:dyDescent="0.2">
      <c r="G33301" s="2"/>
      <c r="H33301" s="22"/>
      <c r="I33301" s="22"/>
      <c r="J33301" s="23"/>
      <c r="K33301" s="23"/>
      <c r="L33301" s="22"/>
      <c r="M33301" s="22"/>
      <c r="O33301" s="1"/>
    </row>
    <row r="33302" spans="7:15" x14ac:dyDescent="0.2">
      <c r="G33302" s="2"/>
      <c r="H33302" s="22"/>
      <c r="I33302" s="22"/>
      <c r="J33302" s="23"/>
      <c r="K33302" s="23"/>
      <c r="L33302" s="22"/>
      <c r="M33302" s="22"/>
      <c r="O33302" s="1"/>
    </row>
    <row r="33303" spans="7:15" x14ac:dyDescent="0.2">
      <c r="G33303" s="2"/>
      <c r="H33303" s="22"/>
      <c r="I33303" s="22"/>
      <c r="J33303" s="23"/>
      <c r="K33303" s="23"/>
      <c r="L33303" s="22"/>
      <c r="M33303" s="22"/>
      <c r="O33303" s="1"/>
    </row>
    <row r="33304" spans="7:15" x14ac:dyDescent="0.2">
      <c r="G33304" s="2"/>
      <c r="H33304" s="22"/>
      <c r="I33304" s="22"/>
      <c r="J33304" s="23"/>
      <c r="K33304" s="23"/>
      <c r="L33304" s="22"/>
      <c r="M33304" s="22"/>
      <c r="O33304" s="1"/>
    </row>
    <row r="33305" spans="7:15" x14ac:dyDescent="0.2">
      <c r="G33305" s="2"/>
      <c r="H33305" s="22"/>
      <c r="I33305" s="22"/>
      <c r="J33305" s="23"/>
      <c r="K33305" s="23"/>
      <c r="L33305" s="22"/>
      <c r="M33305" s="22"/>
      <c r="O33305" s="1"/>
    </row>
    <row r="33306" spans="7:15" x14ac:dyDescent="0.2">
      <c r="G33306" s="2"/>
      <c r="H33306" s="22"/>
      <c r="I33306" s="22"/>
      <c r="J33306" s="23"/>
      <c r="K33306" s="23"/>
      <c r="L33306" s="22"/>
      <c r="M33306" s="22"/>
      <c r="O33306" s="1"/>
    </row>
    <row r="33307" spans="7:15" x14ac:dyDescent="0.2">
      <c r="G33307" s="2"/>
      <c r="H33307" s="22"/>
      <c r="I33307" s="22"/>
      <c r="J33307" s="23"/>
      <c r="K33307" s="23"/>
      <c r="L33307" s="22"/>
      <c r="M33307" s="22"/>
      <c r="O33307" s="1"/>
    </row>
    <row r="33308" spans="7:15" x14ac:dyDescent="0.2">
      <c r="G33308" s="2"/>
      <c r="H33308" s="22"/>
      <c r="I33308" s="22"/>
      <c r="J33308" s="23"/>
      <c r="K33308" s="23"/>
      <c r="L33308" s="22"/>
      <c r="M33308" s="22"/>
      <c r="O33308" s="1"/>
    </row>
    <row r="33309" spans="7:15" x14ac:dyDescent="0.2">
      <c r="G33309" s="2"/>
      <c r="H33309" s="22"/>
      <c r="I33309" s="22"/>
      <c r="J33309" s="23"/>
      <c r="K33309" s="23"/>
      <c r="L33309" s="22"/>
      <c r="M33309" s="22"/>
      <c r="O33309" s="1"/>
    </row>
    <row r="33310" spans="7:15" x14ac:dyDescent="0.2">
      <c r="G33310" s="2"/>
      <c r="H33310" s="22"/>
      <c r="I33310" s="22"/>
      <c r="J33310" s="23"/>
      <c r="K33310" s="23"/>
      <c r="L33310" s="22"/>
      <c r="M33310" s="22"/>
      <c r="O33310" s="1"/>
    </row>
    <row r="33311" spans="7:15" x14ac:dyDescent="0.2">
      <c r="G33311" s="2"/>
      <c r="H33311" s="22"/>
      <c r="I33311" s="22"/>
      <c r="J33311" s="23"/>
      <c r="K33311" s="23"/>
      <c r="L33311" s="22"/>
      <c r="M33311" s="22"/>
      <c r="O33311" s="1"/>
    </row>
    <row r="33312" spans="7:15" x14ac:dyDescent="0.2">
      <c r="G33312" s="2"/>
      <c r="H33312" s="22"/>
      <c r="I33312" s="22"/>
      <c r="J33312" s="23"/>
      <c r="K33312" s="23"/>
      <c r="L33312" s="22"/>
      <c r="M33312" s="22"/>
      <c r="O33312" s="1"/>
    </row>
    <row r="33313" spans="7:15" x14ac:dyDescent="0.2">
      <c r="G33313" s="2"/>
      <c r="H33313" s="22"/>
      <c r="I33313" s="22"/>
      <c r="J33313" s="23"/>
      <c r="K33313" s="23"/>
      <c r="L33313" s="22"/>
      <c r="M33313" s="22"/>
      <c r="O33313" s="1"/>
    </row>
    <row r="33314" spans="7:15" x14ac:dyDescent="0.2">
      <c r="G33314" s="2"/>
      <c r="H33314" s="22"/>
      <c r="I33314" s="22"/>
      <c r="J33314" s="23"/>
      <c r="K33314" s="23"/>
      <c r="L33314" s="22"/>
      <c r="M33314" s="22"/>
      <c r="O33314" s="1"/>
    </row>
    <row r="33315" spans="7:15" x14ac:dyDescent="0.2">
      <c r="G33315" s="2"/>
      <c r="H33315" s="22"/>
      <c r="I33315" s="22"/>
      <c r="J33315" s="23"/>
      <c r="K33315" s="23"/>
      <c r="L33315" s="22"/>
      <c r="M33315" s="22"/>
      <c r="O33315" s="1"/>
    </row>
    <row r="33316" spans="7:15" x14ac:dyDescent="0.2">
      <c r="G33316" s="2"/>
      <c r="H33316" s="22"/>
      <c r="I33316" s="22"/>
      <c r="J33316" s="23"/>
      <c r="K33316" s="23"/>
      <c r="L33316" s="22"/>
      <c r="M33316" s="22"/>
      <c r="O33316" s="1"/>
    </row>
    <row r="33317" spans="7:15" x14ac:dyDescent="0.2">
      <c r="G33317" s="2"/>
      <c r="H33317" s="22"/>
      <c r="I33317" s="22"/>
      <c r="J33317" s="23"/>
      <c r="K33317" s="23"/>
      <c r="L33317" s="22"/>
      <c r="M33317" s="22"/>
      <c r="O33317" s="1"/>
    </row>
    <row r="33318" spans="7:15" x14ac:dyDescent="0.2">
      <c r="G33318" s="2"/>
      <c r="H33318" s="22"/>
      <c r="I33318" s="22"/>
      <c r="J33318" s="23"/>
      <c r="K33318" s="23"/>
      <c r="L33318" s="22"/>
      <c r="M33318" s="22"/>
      <c r="O33318" s="1"/>
    </row>
    <row r="33319" spans="7:15" x14ac:dyDescent="0.2">
      <c r="G33319" s="2"/>
      <c r="H33319" s="22"/>
      <c r="I33319" s="22"/>
      <c r="J33319" s="23"/>
      <c r="K33319" s="23"/>
      <c r="L33319" s="22"/>
      <c r="M33319" s="22"/>
      <c r="O33319" s="1"/>
    </row>
    <row r="33320" spans="7:15" x14ac:dyDescent="0.2">
      <c r="G33320" s="2"/>
      <c r="H33320" s="22"/>
      <c r="I33320" s="22"/>
      <c r="J33320" s="23"/>
      <c r="K33320" s="23"/>
      <c r="L33320" s="22"/>
      <c r="M33320" s="22"/>
      <c r="O33320" s="1"/>
    </row>
    <row r="33321" spans="7:15" x14ac:dyDescent="0.2">
      <c r="G33321" s="2"/>
      <c r="H33321" s="22"/>
      <c r="I33321" s="22"/>
      <c r="J33321" s="23"/>
      <c r="K33321" s="23"/>
      <c r="L33321" s="22"/>
      <c r="M33321" s="22"/>
      <c r="O33321" s="1"/>
    </row>
    <row r="33322" spans="7:15" x14ac:dyDescent="0.2">
      <c r="G33322" s="2"/>
      <c r="H33322" s="22"/>
      <c r="I33322" s="22"/>
      <c r="J33322" s="23"/>
      <c r="K33322" s="23"/>
      <c r="L33322" s="22"/>
      <c r="M33322" s="22"/>
      <c r="O33322" s="1"/>
    </row>
    <row r="33323" spans="7:15" x14ac:dyDescent="0.2">
      <c r="G33323" s="2"/>
      <c r="H33323" s="22"/>
      <c r="I33323" s="22"/>
      <c r="J33323" s="23"/>
      <c r="K33323" s="23"/>
      <c r="L33323" s="22"/>
      <c r="M33323" s="22"/>
      <c r="O33323" s="1"/>
    </row>
    <row r="33324" spans="7:15" x14ac:dyDescent="0.2">
      <c r="G33324" s="2"/>
      <c r="H33324" s="22"/>
      <c r="I33324" s="22"/>
      <c r="J33324" s="23"/>
      <c r="K33324" s="23"/>
      <c r="L33324" s="22"/>
      <c r="M33324" s="22"/>
      <c r="O33324" s="1"/>
    </row>
    <row r="33325" spans="7:15" x14ac:dyDescent="0.2">
      <c r="G33325" s="2"/>
      <c r="H33325" s="22"/>
      <c r="I33325" s="22"/>
      <c r="J33325" s="23"/>
      <c r="K33325" s="23"/>
      <c r="L33325" s="22"/>
      <c r="M33325" s="22"/>
      <c r="O33325" s="1"/>
    </row>
    <row r="33326" spans="7:15" x14ac:dyDescent="0.2">
      <c r="G33326" s="2"/>
      <c r="H33326" s="22"/>
      <c r="I33326" s="22"/>
      <c r="J33326" s="23"/>
      <c r="K33326" s="23"/>
      <c r="L33326" s="22"/>
      <c r="M33326" s="22"/>
      <c r="O33326" s="1"/>
    </row>
    <row r="33327" spans="7:15" x14ac:dyDescent="0.2">
      <c r="G33327" s="2"/>
      <c r="H33327" s="22"/>
      <c r="I33327" s="22"/>
      <c r="J33327" s="23"/>
      <c r="K33327" s="23"/>
      <c r="L33327" s="22"/>
      <c r="M33327" s="22"/>
      <c r="O33327" s="1"/>
    </row>
    <row r="33328" spans="7:15" x14ac:dyDescent="0.2">
      <c r="G33328" s="2"/>
      <c r="H33328" s="22"/>
      <c r="I33328" s="22"/>
      <c r="J33328" s="23"/>
      <c r="K33328" s="23"/>
      <c r="L33328" s="22"/>
      <c r="M33328" s="22"/>
      <c r="O33328" s="1"/>
    </row>
    <row r="33329" spans="7:15" x14ac:dyDescent="0.2">
      <c r="G33329" s="2"/>
      <c r="H33329" s="22"/>
      <c r="I33329" s="22"/>
      <c r="J33329" s="23"/>
      <c r="K33329" s="23"/>
      <c r="L33329" s="22"/>
      <c r="M33329" s="22"/>
      <c r="O33329" s="1"/>
    </row>
    <row r="33330" spans="7:15" x14ac:dyDescent="0.2">
      <c r="G33330" s="2"/>
      <c r="H33330" s="22"/>
      <c r="I33330" s="22"/>
      <c r="J33330" s="23"/>
      <c r="K33330" s="23"/>
      <c r="L33330" s="22"/>
      <c r="M33330" s="22"/>
      <c r="O33330" s="1"/>
    </row>
    <row r="33331" spans="7:15" x14ac:dyDescent="0.2">
      <c r="G33331" s="2"/>
      <c r="H33331" s="22"/>
      <c r="I33331" s="22"/>
      <c r="J33331" s="23"/>
      <c r="K33331" s="23"/>
      <c r="L33331" s="22"/>
      <c r="M33331" s="22"/>
      <c r="O33331" s="1"/>
    </row>
    <row r="33332" spans="7:15" x14ac:dyDescent="0.2">
      <c r="G33332" s="2"/>
      <c r="H33332" s="22"/>
      <c r="I33332" s="22"/>
      <c r="J33332" s="23"/>
      <c r="K33332" s="23"/>
      <c r="L33332" s="22"/>
      <c r="M33332" s="22"/>
      <c r="O33332" s="1"/>
    </row>
    <row r="33333" spans="7:15" x14ac:dyDescent="0.2">
      <c r="G33333" s="2"/>
      <c r="H33333" s="22"/>
      <c r="I33333" s="22"/>
      <c r="J33333" s="23"/>
      <c r="K33333" s="23"/>
      <c r="L33333" s="22"/>
      <c r="M33333" s="22"/>
      <c r="O33333" s="1"/>
    </row>
    <row r="33334" spans="7:15" x14ac:dyDescent="0.2">
      <c r="G33334" s="2"/>
      <c r="H33334" s="22"/>
      <c r="I33334" s="22"/>
      <c r="J33334" s="23"/>
      <c r="K33334" s="23"/>
      <c r="L33334" s="22"/>
      <c r="M33334" s="22"/>
      <c r="O33334" s="1"/>
    </row>
    <row r="33335" spans="7:15" x14ac:dyDescent="0.2">
      <c r="G33335" s="2"/>
      <c r="H33335" s="22"/>
      <c r="I33335" s="22"/>
      <c r="J33335" s="23"/>
      <c r="K33335" s="23"/>
      <c r="L33335" s="22"/>
      <c r="M33335" s="22"/>
      <c r="O33335" s="1"/>
    </row>
    <row r="33336" spans="7:15" x14ac:dyDescent="0.2">
      <c r="G33336" s="2"/>
      <c r="H33336" s="22"/>
      <c r="I33336" s="22"/>
      <c r="J33336" s="23"/>
      <c r="K33336" s="23"/>
      <c r="L33336" s="22"/>
      <c r="M33336" s="22"/>
      <c r="O33336" s="1"/>
    </row>
    <row r="33337" spans="7:15" x14ac:dyDescent="0.2">
      <c r="G33337" s="2"/>
      <c r="H33337" s="22"/>
      <c r="I33337" s="22"/>
      <c r="J33337" s="23"/>
      <c r="K33337" s="23"/>
      <c r="L33337" s="22"/>
      <c r="M33337" s="22"/>
      <c r="O33337" s="1"/>
    </row>
    <row r="33338" spans="7:15" x14ac:dyDescent="0.2">
      <c r="G33338" s="2"/>
      <c r="H33338" s="22"/>
      <c r="I33338" s="22"/>
      <c r="J33338" s="23"/>
      <c r="K33338" s="23"/>
      <c r="L33338" s="22"/>
      <c r="M33338" s="22"/>
      <c r="O33338" s="1"/>
    </row>
    <row r="33339" spans="7:15" x14ac:dyDescent="0.2">
      <c r="G33339" s="2"/>
      <c r="H33339" s="22"/>
      <c r="I33339" s="22"/>
      <c r="J33339" s="23"/>
      <c r="K33339" s="23"/>
      <c r="L33339" s="22"/>
      <c r="M33339" s="22"/>
      <c r="O33339" s="1"/>
    </row>
    <row r="33340" spans="7:15" x14ac:dyDescent="0.2">
      <c r="G33340" s="2"/>
      <c r="H33340" s="22"/>
      <c r="I33340" s="22"/>
      <c r="J33340" s="23"/>
      <c r="K33340" s="23"/>
      <c r="L33340" s="22"/>
      <c r="M33340" s="22"/>
      <c r="O33340" s="1"/>
    </row>
    <row r="33341" spans="7:15" x14ac:dyDescent="0.2">
      <c r="G33341" s="2"/>
      <c r="H33341" s="22"/>
      <c r="I33341" s="22"/>
      <c r="J33341" s="23"/>
      <c r="K33341" s="23"/>
      <c r="L33341" s="22"/>
      <c r="M33341" s="22"/>
      <c r="O33341" s="1"/>
    </row>
    <row r="33342" spans="7:15" x14ac:dyDescent="0.2">
      <c r="G33342" s="2"/>
      <c r="H33342" s="22"/>
      <c r="I33342" s="22"/>
      <c r="J33342" s="23"/>
      <c r="K33342" s="23"/>
      <c r="L33342" s="22"/>
      <c r="M33342" s="22"/>
      <c r="O33342" s="1"/>
    </row>
    <row r="33343" spans="7:15" x14ac:dyDescent="0.2">
      <c r="G33343" s="2"/>
      <c r="H33343" s="22"/>
      <c r="I33343" s="22"/>
      <c r="J33343" s="23"/>
      <c r="K33343" s="23"/>
      <c r="L33343" s="22"/>
      <c r="M33343" s="22"/>
      <c r="O33343" s="1"/>
    </row>
    <row r="33344" spans="7:15" x14ac:dyDescent="0.2">
      <c r="G33344" s="2"/>
      <c r="H33344" s="22"/>
      <c r="I33344" s="22"/>
      <c r="J33344" s="23"/>
      <c r="K33344" s="23"/>
      <c r="L33344" s="22"/>
      <c r="M33344" s="22"/>
      <c r="O33344" s="1"/>
    </row>
    <row r="33345" spans="7:15" x14ac:dyDescent="0.2">
      <c r="G33345" s="2"/>
      <c r="H33345" s="22"/>
      <c r="I33345" s="22"/>
      <c r="J33345" s="23"/>
      <c r="K33345" s="23"/>
      <c r="L33345" s="22"/>
      <c r="M33345" s="22"/>
      <c r="O33345" s="1"/>
    </row>
    <row r="33346" spans="7:15" x14ac:dyDescent="0.2">
      <c r="G33346" s="2"/>
      <c r="H33346" s="22"/>
      <c r="I33346" s="22"/>
      <c r="J33346" s="23"/>
      <c r="K33346" s="23"/>
      <c r="L33346" s="22"/>
      <c r="M33346" s="22"/>
      <c r="O33346" s="1"/>
    </row>
    <row r="33347" spans="7:15" x14ac:dyDescent="0.2">
      <c r="G33347" s="2"/>
      <c r="H33347" s="22"/>
      <c r="I33347" s="22"/>
      <c r="J33347" s="23"/>
      <c r="K33347" s="23"/>
      <c r="L33347" s="22"/>
      <c r="M33347" s="22"/>
      <c r="O33347" s="1"/>
    </row>
    <row r="33348" spans="7:15" x14ac:dyDescent="0.2">
      <c r="G33348" s="2"/>
      <c r="H33348" s="22"/>
      <c r="I33348" s="22"/>
      <c r="J33348" s="23"/>
      <c r="K33348" s="23"/>
      <c r="L33348" s="22"/>
      <c r="M33348" s="22"/>
      <c r="O33348" s="1"/>
    </row>
    <row r="33349" spans="7:15" x14ac:dyDescent="0.2">
      <c r="G33349" s="2"/>
      <c r="H33349" s="22"/>
      <c r="I33349" s="22"/>
      <c r="J33349" s="23"/>
      <c r="K33349" s="23"/>
      <c r="L33349" s="22"/>
      <c r="M33349" s="22"/>
      <c r="O33349" s="1"/>
    </row>
    <row r="33350" spans="7:15" x14ac:dyDescent="0.2">
      <c r="G33350" s="2"/>
      <c r="H33350" s="22"/>
      <c r="I33350" s="22"/>
      <c r="J33350" s="23"/>
      <c r="K33350" s="23"/>
      <c r="L33350" s="22"/>
      <c r="M33350" s="22"/>
      <c r="O33350" s="1"/>
    </row>
    <row r="33351" spans="7:15" x14ac:dyDescent="0.2">
      <c r="G33351" s="2"/>
      <c r="H33351" s="22"/>
      <c r="I33351" s="22"/>
      <c r="J33351" s="23"/>
      <c r="K33351" s="23"/>
      <c r="L33351" s="22"/>
      <c r="M33351" s="22"/>
      <c r="O33351" s="1"/>
    </row>
    <row r="33352" spans="7:15" x14ac:dyDescent="0.2">
      <c r="G33352" s="2"/>
      <c r="H33352" s="22"/>
      <c r="I33352" s="22"/>
      <c r="J33352" s="23"/>
      <c r="K33352" s="23"/>
      <c r="L33352" s="22"/>
      <c r="M33352" s="22"/>
      <c r="O33352" s="1"/>
    </row>
    <row r="33353" spans="7:15" x14ac:dyDescent="0.2">
      <c r="G33353" s="2"/>
      <c r="H33353" s="22"/>
      <c r="I33353" s="22"/>
      <c r="J33353" s="23"/>
      <c r="K33353" s="23"/>
      <c r="L33353" s="22"/>
      <c r="M33353" s="22"/>
      <c r="O33353" s="1"/>
    </row>
    <row r="33354" spans="7:15" x14ac:dyDescent="0.2">
      <c r="G33354" s="2"/>
      <c r="H33354" s="22"/>
      <c r="I33354" s="22"/>
      <c r="J33354" s="23"/>
      <c r="K33354" s="23"/>
      <c r="L33354" s="22"/>
      <c r="M33354" s="22"/>
      <c r="O33354" s="1"/>
    </row>
    <row r="33355" spans="7:15" x14ac:dyDescent="0.2">
      <c r="G33355" s="2"/>
      <c r="H33355" s="22"/>
      <c r="I33355" s="22"/>
      <c r="J33355" s="23"/>
      <c r="K33355" s="23"/>
      <c r="L33355" s="22"/>
      <c r="M33355" s="22"/>
      <c r="O33355" s="1"/>
    </row>
    <row r="33356" spans="7:15" x14ac:dyDescent="0.2">
      <c r="G33356" s="2"/>
      <c r="H33356" s="22"/>
      <c r="I33356" s="22"/>
      <c r="J33356" s="23"/>
      <c r="K33356" s="23"/>
      <c r="L33356" s="22"/>
      <c r="M33356" s="22"/>
      <c r="O33356" s="1"/>
    </row>
    <row r="33357" spans="7:15" x14ac:dyDescent="0.2">
      <c r="G33357" s="2"/>
      <c r="H33357" s="22"/>
      <c r="I33357" s="22"/>
      <c r="J33357" s="23"/>
      <c r="K33357" s="23"/>
      <c r="L33357" s="22"/>
      <c r="M33357" s="22"/>
      <c r="O33357" s="1"/>
    </row>
    <row r="33358" spans="7:15" x14ac:dyDescent="0.2">
      <c r="G33358" s="2"/>
      <c r="H33358" s="22"/>
      <c r="I33358" s="22"/>
      <c r="J33358" s="23"/>
      <c r="K33358" s="23"/>
      <c r="L33358" s="22"/>
      <c r="M33358" s="22"/>
      <c r="O33358" s="1"/>
    </row>
    <row r="33359" spans="7:15" x14ac:dyDescent="0.2">
      <c r="G33359" s="2"/>
      <c r="H33359" s="22"/>
      <c r="I33359" s="22"/>
      <c r="J33359" s="23"/>
      <c r="K33359" s="23"/>
      <c r="L33359" s="22"/>
      <c r="M33359" s="22"/>
      <c r="O33359" s="1"/>
    </row>
    <row r="33360" spans="7:15" x14ac:dyDescent="0.2">
      <c r="G33360" s="2"/>
      <c r="H33360" s="22"/>
      <c r="I33360" s="22"/>
      <c r="J33360" s="23"/>
      <c r="K33360" s="23"/>
      <c r="L33360" s="22"/>
      <c r="M33360" s="22"/>
      <c r="O33360" s="1"/>
    </row>
    <row r="33361" spans="7:15" x14ac:dyDescent="0.2">
      <c r="G33361" s="2"/>
      <c r="H33361" s="22"/>
      <c r="I33361" s="22"/>
      <c r="J33361" s="23"/>
      <c r="K33361" s="23"/>
      <c r="L33361" s="22"/>
      <c r="M33361" s="22"/>
      <c r="O33361" s="1"/>
    </row>
    <row r="33362" spans="7:15" x14ac:dyDescent="0.2">
      <c r="G33362" s="2"/>
      <c r="H33362" s="22"/>
      <c r="I33362" s="22"/>
      <c r="J33362" s="23"/>
      <c r="K33362" s="23"/>
      <c r="L33362" s="22"/>
      <c r="M33362" s="22"/>
      <c r="O33362" s="1"/>
    </row>
    <row r="33363" spans="7:15" x14ac:dyDescent="0.2">
      <c r="G33363" s="2"/>
      <c r="H33363" s="22"/>
      <c r="I33363" s="22"/>
      <c r="J33363" s="23"/>
      <c r="K33363" s="23"/>
      <c r="L33363" s="22"/>
      <c r="M33363" s="22"/>
      <c r="O33363" s="1"/>
    </row>
    <row r="33364" spans="7:15" x14ac:dyDescent="0.2">
      <c r="G33364" s="2"/>
      <c r="H33364" s="22"/>
      <c r="I33364" s="22"/>
      <c r="J33364" s="23"/>
      <c r="K33364" s="23"/>
      <c r="L33364" s="22"/>
      <c r="M33364" s="22"/>
      <c r="O33364" s="1"/>
    </row>
    <row r="33365" spans="7:15" x14ac:dyDescent="0.2">
      <c r="G33365" s="2"/>
      <c r="H33365" s="22"/>
      <c r="I33365" s="22"/>
      <c r="J33365" s="23"/>
      <c r="K33365" s="23"/>
      <c r="L33365" s="22"/>
      <c r="M33365" s="22"/>
      <c r="O33365" s="1"/>
    </row>
    <row r="33366" spans="7:15" x14ac:dyDescent="0.2">
      <c r="G33366" s="2"/>
      <c r="H33366" s="22"/>
      <c r="I33366" s="22"/>
      <c r="J33366" s="23"/>
      <c r="K33366" s="23"/>
      <c r="L33366" s="22"/>
      <c r="M33366" s="22"/>
      <c r="O33366" s="1"/>
    </row>
    <row r="33367" spans="7:15" x14ac:dyDescent="0.2">
      <c r="G33367" s="2"/>
      <c r="H33367" s="22"/>
      <c r="I33367" s="22"/>
      <c r="J33367" s="23"/>
      <c r="K33367" s="23"/>
      <c r="L33367" s="22"/>
      <c r="M33367" s="22"/>
      <c r="O33367" s="1"/>
    </row>
    <row r="33368" spans="7:15" x14ac:dyDescent="0.2">
      <c r="G33368" s="2"/>
      <c r="H33368" s="22"/>
      <c r="I33368" s="22"/>
      <c r="J33368" s="23"/>
      <c r="K33368" s="23"/>
      <c r="L33368" s="22"/>
      <c r="M33368" s="22"/>
      <c r="O33368" s="1"/>
    </row>
    <row r="33369" spans="7:15" x14ac:dyDescent="0.2">
      <c r="G33369" s="2"/>
      <c r="H33369" s="22"/>
      <c r="I33369" s="22"/>
      <c r="J33369" s="23"/>
      <c r="K33369" s="23"/>
      <c r="L33369" s="22"/>
      <c r="M33369" s="22"/>
      <c r="O33369" s="1"/>
    </row>
    <row r="33370" spans="7:15" x14ac:dyDescent="0.2">
      <c r="G33370" s="2"/>
      <c r="H33370" s="22"/>
      <c r="I33370" s="22"/>
      <c r="J33370" s="23"/>
      <c r="K33370" s="23"/>
      <c r="L33370" s="22"/>
      <c r="M33370" s="22"/>
      <c r="O33370" s="1"/>
    </row>
    <row r="33371" spans="7:15" x14ac:dyDescent="0.2">
      <c r="G33371" s="2"/>
      <c r="H33371" s="22"/>
      <c r="I33371" s="22"/>
      <c r="J33371" s="23"/>
      <c r="K33371" s="23"/>
      <c r="L33371" s="22"/>
      <c r="M33371" s="22"/>
      <c r="O33371" s="1"/>
    </row>
    <row r="33372" spans="7:15" x14ac:dyDescent="0.2">
      <c r="G33372" s="2"/>
      <c r="H33372" s="22"/>
      <c r="I33372" s="22"/>
      <c r="J33372" s="23"/>
      <c r="K33372" s="23"/>
      <c r="L33372" s="22"/>
      <c r="M33372" s="22"/>
      <c r="O33372" s="1"/>
    </row>
    <row r="33373" spans="7:15" x14ac:dyDescent="0.2">
      <c r="G33373" s="2"/>
      <c r="H33373" s="22"/>
      <c r="I33373" s="22"/>
      <c r="J33373" s="23"/>
      <c r="K33373" s="23"/>
      <c r="L33373" s="22"/>
      <c r="M33373" s="22"/>
      <c r="O33373" s="1"/>
    </row>
    <row r="33374" spans="7:15" x14ac:dyDescent="0.2">
      <c r="G33374" s="2"/>
      <c r="H33374" s="22"/>
      <c r="I33374" s="22"/>
      <c r="J33374" s="23"/>
      <c r="K33374" s="23"/>
      <c r="L33374" s="22"/>
      <c r="M33374" s="22"/>
      <c r="O33374" s="1"/>
    </row>
    <row r="33375" spans="7:15" x14ac:dyDescent="0.2">
      <c r="G33375" s="2"/>
      <c r="H33375" s="22"/>
      <c r="I33375" s="22"/>
      <c r="J33375" s="23"/>
      <c r="K33375" s="23"/>
      <c r="L33375" s="22"/>
      <c r="M33375" s="22"/>
      <c r="O33375" s="1"/>
    </row>
    <row r="33376" spans="7:15" x14ac:dyDescent="0.2">
      <c r="G33376" s="2"/>
      <c r="H33376" s="22"/>
      <c r="I33376" s="22"/>
      <c r="J33376" s="23"/>
      <c r="K33376" s="23"/>
      <c r="L33376" s="22"/>
      <c r="M33376" s="22"/>
      <c r="O33376" s="1"/>
    </row>
    <row r="33377" spans="7:15" x14ac:dyDescent="0.2">
      <c r="G33377" s="2"/>
      <c r="H33377" s="22"/>
      <c r="I33377" s="22"/>
      <c r="J33377" s="23"/>
      <c r="K33377" s="23"/>
      <c r="L33377" s="22"/>
      <c r="M33377" s="22"/>
      <c r="O33377" s="1"/>
    </row>
    <row r="33378" spans="7:15" x14ac:dyDescent="0.2">
      <c r="G33378" s="2"/>
      <c r="H33378" s="22"/>
      <c r="I33378" s="22"/>
      <c r="J33378" s="23"/>
      <c r="K33378" s="23"/>
      <c r="L33378" s="22"/>
      <c r="M33378" s="22"/>
      <c r="O33378" s="1"/>
    </row>
    <row r="33379" spans="7:15" x14ac:dyDescent="0.2">
      <c r="G33379" s="2"/>
      <c r="H33379" s="22"/>
      <c r="I33379" s="22"/>
      <c r="J33379" s="23"/>
      <c r="K33379" s="23"/>
      <c r="L33379" s="22"/>
      <c r="M33379" s="22"/>
      <c r="O33379" s="1"/>
    </row>
    <row r="33380" spans="7:15" x14ac:dyDescent="0.2">
      <c r="G33380" s="2"/>
      <c r="H33380" s="22"/>
      <c r="I33380" s="22"/>
      <c r="J33380" s="23"/>
      <c r="K33380" s="23"/>
      <c r="L33380" s="22"/>
      <c r="M33380" s="22"/>
      <c r="O33380" s="1"/>
    </row>
    <row r="33381" spans="7:15" x14ac:dyDescent="0.2">
      <c r="G33381" s="2"/>
      <c r="H33381" s="22"/>
      <c r="I33381" s="22"/>
      <c r="J33381" s="23"/>
      <c r="K33381" s="23"/>
      <c r="L33381" s="22"/>
      <c r="M33381" s="22"/>
      <c r="O33381" s="1"/>
    </row>
    <row r="33382" spans="7:15" x14ac:dyDescent="0.2">
      <c r="G33382" s="2"/>
      <c r="H33382" s="22"/>
      <c r="I33382" s="22"/>
      <c r="J33382" s="23"/>
      <c r="K33382" s="23"/>
      <c r="L33382" s="22"/>
      <c r="M33382" s="22"/>
      <c r="O33382" s="1"/>
    </row>
    <row r="33383" spans="7:15" x14ac:dyDescent="0.2">
      <c r="G33383" s="2"/>
      <c r="H33383" s="22"/>
      <c r="I33383" s="22"/>
      <c r="J33383" s="23"/>
      <c r="K33383" s="23"/>
      <c r="L33383" s="22"/>
      <c r="M33383" s="22"/>
      <c r="O33383" s="1"/>
    </row>
    <row r="33384" spans="7:15" x14ac:dyDescent="0.2">
      <c r="G33384" s="2"/>
      <c r="H33384" s="22"/>
      <c r="I33384" s="22"/>
      <c r="J33384" s="23"/>
      <c r="K33384" s="23"/>
      <c r="L33384" s="22"/>
      <c r="M33384" s="22"/>
      <c r="O33384" s="1"/>
    </row>
    <row r="33385" spans="7:15" x14ac:dyDescent="0.2">
      <c r="G33385" s="2"/>
      <c r="H33385" s="22"/>
      <c r="I33385" s="22"/>
      <c r="J33385" s="23"/>
      <c r="K33385" s="23"/>
      <c r="L33385" s="22"/>
      <c r="M33385" s="22"/>
      <c r="O33385" s="1"/>
    </row>
    <row r="33386" spans="7:15" x14ac:dyDescent="0.2">
      <c r="G33386" s="2"/>
      <c r="H33386" s="22"/>
      <c r="I33386" s="22"/>
      <c r="J33386" s="23"/>
      <c r="K33386" s="23"/>
      <c r="L33386" s="22"/>
      <c r="M33386" s="22"/>
      <c r="O33386" s="1"/>
    </row>
    <row r="33387" spans="7:15" x14ac:dyDescent="0.2">
      <c r="G33387" s="2"/>
      <c r="H33387" s="22"/>
      <c r="I33387" s="22"/>
      <c r="J33387" s="23"/>
      <c r="K33387" s="23"/>
      <c r="L33387" s="22"/>
      <c r="M33387" s="22"/>
      <c r="O33387" s="1"/>
    </row>
    <row r="33388" spans="7:15" x14ac:dyDescent="0.2">
      <c r="G33388" s="2"/>
      <c r="H33388" s="22"/>
      <c r="I33388" s="22"/>
      <c r="J33388" s="23"/>
      <c r="K33388" s="23"/>
      <c r="L33388" s="22"/>
      <c r="M33388" s="22"/>
      <c r="O33388" s="1"/>
    </row>
    <row r="33389" spans="7:15" x14ac:dyDescent="0.2">
      <c r="G33389" s="2"/>
      <c r="H33389" s="22"/>
      <c r="I33389" s="22"/>
      <c r="J33389" s="23"/>
      <c r="K33389" s="23"/>
      <c r="L33389" s="22"/>
      <c r="M33389" s="22"/>
      <c r="O33389" s="1"/>
    </row>
    <row r="33390" spans="7:15" x14ac:dyDescent="0.2">
      <c r="G33390" s="2"/>
      <c r="H33390" s="22"/>
      <c r="I33390" s="22"/>
      <c r="J33390" s="23"/>
      <c r="K33390" s="23"/>
      <c r="L33390" s="22"/>
      <c r="M33390" s="22"/>
      <c r="O33390" s="1"/>
    </row>
    <row r="33391" spans="7:15" x14ac:dyDescent="0.2">
      <c r="G33391" s="2"/>
      <c r="H33391" s="22"/>
      <c r="I33391" s="22"/>
      <c r="J33391" s="23"/>
      <c r="K33391" s="23"/>
      <c r="L33391" s="22"/>
      <c r="M33391" s="22"/>
      <c r="O33391" s="1"/>
    </row>
    <row r="33392" spans="7:15" x14ac:dyDescent="0.2">
      <c r="G33392" s="2"/>
      <c r="H33392" s="22"/>
      <c r="I33392" s="22"/>
      <c r="J33392" s="23"/>
      <c r="K33392" s="23"/>
      <c r="L33392" s="22"/>
      <c r="M33392" s="22"/>
      <c r="O33392" s="1"/>
    </row>
    <row r="33393" spans="7:15" x14ac:dyDescent="0.2">
      <c r="G33393" s="2"/>
      <c r="H33393" s="22"/>
      <c r="I33393" s="22"/>
      <c r="J33393" s="23"/>
      <c r="K33393" s="23"/>
      <c r="L33393" s="22"/>
      <c r="M33393" s="22"/>
      <c r="O33393" s="1"/>
    </row>
    <row r="33394" spans="7:15" x14ac:dyDescent="0.2">
      <c r="G33394" s="2"/>
      <c r="H33394" s="22"/>
      <c r="I33394" s="22"/>
      <c r="J33394" s="23"/>
      <c r="K33394" s="23"/>
      <c r="L33394" s="22"/>
      <c r="M33394" s="22"/>
      <c r="O33394" s="1"/>
    </row>
    <row r="33395" spans="7:15" x14ac:dyDescent="0.2">
      <c r="G33395" s="2"/>
      <c r="H33395" s="22"/>
      <c r="I33395" s="22"/>
      <c r="J33395" s="23"/>
      <c r="K33395" s="23"/>
      <c r="L33395" s="22"/>
      <c r="M33395" s="22"/>
      <c r="O33395" s="1"/>
    </row>
    <row r="33396" spans="7:15" x14ac:dyDescent="0.2">
      <c r="G33396" s="2"/>
      <c r="H33396" s="22"/>
      <c r="I33396" s="22"/>
      <c r="J33396" s="23"/>
      <c r="K33396" s="23"/>
      <c r="L33396" s="22"/>
      <c r="M33396" s="22"/>
      <c r="O33396" s="1"/>
    </row>
    <row r="33397" spans="7:15" x14ac:dyDescent="0.2">
      <c r="G33397" s="2"/>
      <c r="H33397" s="22"/>
      <c r="I33397" s="22"/>
      <c r="J33397" s="23"/>
      <c r="K33397" s="23"/>
      <c r="L33397" s="22"/>
      <c r="M33397" s="22"/>
      <c r="O33397" s="1"/>
    </row>
    <row r="33398" spans="7:15" x14ac:dyDescent="0.2">
      <c r="G33398" s="2"/>
      <c r="H33398" s="22"/>
      <c r="I33398" s="22"/>
      <c r="J33398" s="23"/>
      <c r="K33398" s="23"/>
      <c r="L33398" s="22"/>
      <c r="M33398" s="22"/>
      <c r="O33398" s="1"/>
    </row>
    <row r="33399" spans="7:15" x14ac:dyDescent="0.2">
      <c r="G33399" s="2"/>
      <c r="H33399" s="22"/>
      <c r="I33399" s="22"/>
      <c r="J33399" s="23"/>
      <c r="K33399" s="23"/>
      <c r="L33399" s="22"/>
      <c r="M33399" s="22"/>
      <c r="O33399" s="1"/>
    </row>
    <row r="33400" spans="7:15" x14ac:dyDescent="0.2">
      <c r="G33400" s="2"/>
      <c r="H33400" s="22"/>
      <c r="I33400" s="22"/>
      <c r="J33400" s="23"/>
      <c r="K33400" s="23"/>
      <c r="L33400" s="22"/>
      <c r="M33400" s="22"/>
      <c r="O33400" s="1"/>
    </row>
    <row r="33401" spans="7:15" x14ac:dyDescent="0.2">
      <c r="G33401" s="2"/>
      <c r="H33401" s="22"/>
      <c r="I33401" s="22"/>
      <c r="J33401" s="23"/>
      <c r="K33401" s="23"/>
      <c r="L33401" s="22"/>
      <c r="M33401" s="22"/>
      <c r="O33401" s="1"/>
    </row>
    <row r="33402" spans="7:15" x14ac:dyDescent="0.2">
      <c r="G33402" s="2"/>
      <c r="H33402" s="22"/>
      <c r="I33402" s="22"/>
      <c r="J33402" s="23"/>
      <c r="K33402" s="23"/>
      <c r="L33402" s="22"/>
      <c r="M33402" s="22"/>
      <c r="O33402" s="1"/>
    </row>
    <row r="33403" spans="7:15" x14ac:dyDescent="0.2">
      <c r="G33403" s="2"/>
      <c r="H33403" s="22"/>
      <c r="I33403" s="22"/>
      <c r="J33403" s="23"/>
      <c r="K33403" s="23"/>
      <c r="L33403" s="22"/>
      <c r="M33403" s="22"/>
      <c r="O33403" s="1"/>
    </row>
    <row r="33404" spans="7:15" x14ac:dyDescent="0.2">
      <c r="G33404" s="2"/>
      <c r="H33404" s="22"/>
      <c r="I33404" s="22"/>
      <c r="J33404" s="23"/>
      <c r="K33404" s="23"/>
      <c r="L33404" s="22"/>
      <c r="M33404" s="22"/>
      <c r="O33404" s="1"/>
    </row>
    <row r="33405" spans="7:15" x14ac:dyDescent="0.2">
      <c r="G33405" s="2"/>
      <c r="H33405" s="22"/>
      <c r="I33405" s="22"/>
      <c r="J33405" s="23"/>
      <c r="K33405" s="23"/>
      <c r="L33405" s="22"/>
      <c r="M33405" s="22"/>
      <c r="O33405" s="1"/>
    </row>
    <row r="33406" spans="7:15" x14ac:dyDescent="0.2">
      <c r="G33406" s="2"/>
      <c r="H33406" s="22"/>
      <c r="I33406" s="22"/>
      <c r="J33406" s="23"/>
      <c r="K33406" s="23"/>
      <c r="L33406" s="22"/>
      <c r="M33406" s="22"/>
      <c r="O33406" s="1"/>
    </row>
    <row r="33407" spans="7:15" x14ac:dyDescent="0.2">
      <c r="G33407" s="2"/>
      <c r="H33407" s="22"/>
      <c r="I33407" s="22"/>
      <c r="J33407" s="23"/>
      <c r="K33407" s="23"/>
      <c r="L33407" s="22"/>
      <c r="M33407" s="22"/>
      <c r="O33407" s="1"/>
    </row>
    <row r="33408" spans="7:15" x14ac:dyDescent="0.2">
      <c r="G33408" s="2"/>
      <c r="H33408" s="22"/>
      <c r="I33408" s="22"/>
      <c r="J33408" s="23"/>
      <c r="K33408" s="23"/>
      <c r="L33408" s="22"/>
      <c r="M33408" s="22"/>
      <c r="O33408" s="1"/>
    </row>
    <row r="33409" spans="7:15" x14ac:dyDescent="0.2">
      <c r="G33409" s="2"/>
      <c r="H33409" s="22"/>
      <c r="I33409" s="22"/>
      <c r="J33409" s="23"/>
      <c r="K33409" s="23"/>
      <c r="L33409" s="22"/>
      <c r="M33409" s="22"/>
      <c r="O33409" s="1"/>
    </row>
    <row r="33410" spans="7:15" x14ac:dyDescent="0.2">
      <c r="G33410" s="2"/>
      <c r="H33410" s="22"/>
      <c r="I33410" s="22"/>
      <c r="J33410" s="23"/>
      <c r="K33410" s="23"/>
      <c r="L33410" s="22"/>
      <c r="M33410" s="22"/>
      <c r="O33410" s="1"/>
    </row>
    <row r="33411" spans="7:15" x14ac:dyDescent="0.2">
      <c r="G33411" s="2"/>
      <c r="H33411" s="22"/>
      <c r="I33411" s="22"/>
      <c r="J33411" s="23"/>
      <c r="K33411" s="23"/>
      <c r="L33411" s="22"/>
      <c r="M33411" s="22"/>
      <c r="O33411" s="1"/>
    </row>
    <row r="33412" spans="7:15" x14ac:dyDescent="0.2">
      <c r="G33412" s="2"/>
      <c r="H33412" s="22"/>
      <c r="I33412" s="22"/>
      <c r="J33412" s="23"/>
      <c r="K33412" s="23"/>
      <c r="L33412" s="22"/>
      <c r="M33412" s="22"/>
      <c r="O33412" s="1"/>
    </row>
    <row r="33413" spans="7:15" x14ac:dyDescent="0.2">
      <c r="G33413" s="2"/>
      <c r="H33413" s="22"/>
      <c r="I33413" s="22"/>
      <c r="J33413" s="23"/>
      <c r="K33413" s="23"/>
      <c r="L33413" s="22"/>
      <c r="M33413" s="22"/>
      <c r="O33413" s="1"/>
    </row>
    <row r="33414" spans="7:15" x14ac:dyDescent="0.2">
      <c r="G33414" s="2"/>
      <c r="H33414" s="22"/>
      <c r="I33414" s="22"/>
      <c r="J33414" s="23"/>
      <c r="K33414" s="23"/>
      <c r="L33414" s="22"/>
      <c r="M33414" s="22"/>
      <c r="O33414" s="1"/>
    </row>
    <row r="33415" spans="7:15" x14ac:dyDescent="0.2">
      <c r="G33415" s="2"/>
      <c r="H33415" s="22"/>
      <c r="I33415" s="22"/>
      <c r="J33415" s="23"/>
      <c r="K33415" s="23"/>
      <c r="L33415" s="22"/>
      <c r="M33415" s="22"/>
      <c r="O33415" s="1"/>
    </row>
    <row r="33416" spans="7:15" x14ac:dyDescent="0.2">
      <c r="G33416" s="2"/>
      <c r="H33416" s="22"/>
      <c r="I33416" s="22"/>
      <c r="J33416" s="23"/>
      <c r="K33416" s="23"/>
      <c r="L33416" s="22"/>
      <c r="M33416" s="22"/>
      <c r="O33416" s="1"/>
    </row>
    <row r="33417" spans="7:15" x14ac:dyDescent="0.2">
      <c r="G33417" s="2"/>
      <c r="H33417" s="22"/>
      <c r="I33417" s="22"/>
      <c r="J33417" s="23"/>
      <c r="K33417" s="23"/>
      <c r="L33417" s="22"/>
      <c r="M33417" s="22"/>
      <c r="O33417" s="1"/>
    </row>
    <row r="33418" spans="7:15" x14ac:dyDescent="0.2">
      <c r="G33418" s="2"/>
      <c r="H33418" s="22"/>
      <c r="I33418" s="22"/>
      <c r="J33418" s="23"/>
      <c r="K33418" s="23"/>
      <c r="L33418" s="22"/>
      <c r="M33418" s="22"/>
      <c r="O33418" s="1"/>
    </row>
    <row r="33419" spans="7:15" x14ac:dyDescent="0.2">
      <c r="G33419" s="2"/>
      <c r="H33419" s="22"/>
      <c r="I33419" s="22"/>
      <c r="J33419" s="23"/>
      <c r="K33419" s="23"/>
      <c r="L33419" s="22"/>
      <c r="M33419" s="22"/>
      <c r="O33419" s="1"/>
    </row>
    <row r="33420" spans="7:15" x14ac:dyDescent="0.2">
      <c r="G33420" s="2"/>
      <c r="H33420" s="22"/>
      <c r="I33420" s="22"/>
      <c r="J33420" s="23"/>
      <c r="K33420" s="23"/>
      <c r="L33420" s="22"/>
      <c r="M33420" s="22"/>
      <c r="O33420" s="1"/>
    </row>
    <row r="33421" spans="7:15" x14ac:dyDescent="0.2">
      <c r="G33421" s="2"/>
      <c r="H33421" s="22"/>
      <c r="I33421" s="22"/>
      <c r="J33421" s="23"/>
      <c r="K33421" s="23"/>
      <c r="L33421" s="22"/>
      <c r="M33421" s="22"/>
      <c r="O33421" s="1"/>
    </row>
    <row r="33422" spans="7:15" x14ac:dyDescent="0.2">
      <c r="G33422" s="2"/>
      <c r="H33422" s="22"/>
      <c r="I33422" s="22"/>
      <c r="J33422" s="23"/>
      <c r="K33422" s="23"/>
      <c r="L33422" s="22"/>
      <c r="M33422" s="22"/>
      <c r="O33422" s="1"/>
    </row>
    <row r="33423" spans="7:15" x14ac:dyDescent="0.2">
      <c r="G33423" s="2"/>
      <c r="H33423" s="22"/>
      <c r="I33423" s="22"/>
      <c r="J33423" s="23"/>
      <c r="K33423" s="23"/>
      <c r="L33423" s="22"/>
      <c r="M33423" s="22"/>
      <c r="O33423" s="1"/>
    </row>
    <row r="33424" spans="7:15" x14ac:dyDescent="0.2">
      <c r="G33424" s="2"/>
      <c r="H33424" s="22"/>
      <c r="I33424" s="22"/>
      <c r="J33424" s="23"/>
      <c r="K33424" s="23"/>
      <c r="L33424" s="22"/>
      <c r="M33424" s="22"/>
      <c r="O33424" s="1"/>
    </row>
    <row r="33425" spans="7:15" x14ac:dyDescent="0.2">
      <c r="G33425" s="2"/>
      <c r="H33425" s="22"/>
      <c r="I33425" s="22"/>
      <c r="J33425" s="23"/>
      <c r="K33425" s="23"/>
      <c r="L33425" s="22"/>
      <c r="M33425" s="22"/>
      <c r="O33425" s="1"/>
    </row>
    <row r="33426" spans="7:15" x14ac:dyDescent="0.2">
      <c r="G33426" s="2"/>
      <c r="H33426" s="22"/>
      <c r="I33426" s="22"/>
      <c r="J33426" s="23"/>
      <c r="K33426" s="23"/>
      <c r="L33426" s="22"/>
      <c r="M33426" s="22"/>
      <c r="O33426" s="1"/>
    </row>
    <row r="33427" spans="7:15" x14ac:dyDescent="0.2">
      <c r="G33427" s="2"/>
      <c r="H33427" s="22"/>
      <c r="I33427" s="22"/>
      <c r="J33427" s="23"/>
      <c r="K33427" s="23"/>
      <c r="L33427" s="22"/>
      <c r="M33427" s="22"/>
      <c r="O33427" s="1"/>
    </row>
    <row r="33428" spans="7:15" x14ac:dyDescent="0.2">
      <c r="G33428" s="2"/>
      <c r="H33428" s="22"/>
      <c r="I33428" s="22"/>
      <c r="J33428" s="23"/>
      <c r="K33428" s="23"/>
      <c r="L33428" s="22"/>
      <c r="M33428" s="22"/>
      <c r="O33428" s="1"/>
    </row>
    <row r="33429" spans="7:15" x14ac:dyDescent="0.2">
      <c r="G33429" s="2"/>
      <c r="H33429" s="22"/>
      <c r="I33429" s="22"/>
      <c r="J33429" s="23"/>
      <c r="K33429" s="23"/>
      <c r="L33429" s="22"/>
      <c r="M33429" s="22"/>
      <c r="O33429" s="1"/>
    </row>
    <row r="33430" spans="7:15" x14ac:dyDescent="0.2">
      <c r="G33430" s="2"/>
      <c r="H33430" s="22"/>
      <c r="I33430" s="22"/>
      <c r="J33430" s="23"/>
      <c r="K33430" s="23"/>
      <c r="L33430" s="22"/>
      <c r="M33430" s="22"/>
      <c r="O33430" s="1"/>
    </row>
    <row r="33431" spans="7:15" x14ac:dyDescent="0.2">
      <c r="G33431" s="2"/>
      <c r="H33431" s="22"/>
      <c r="I33431" s="22"/>
      <c r="J33431" s="23"/>
      <c r="K33431" s="23"/>
      <c r="L33431" s="22"/>
      <c r="M33431" s="22"/>
      <c r="O33431" s="1"/>
    </row>
    <row r="33432" spans="7:15" x14ac:dyDescent="0.2">
      <c r="G33432" s="2"/>
      <c r="H33432" s="22"/>
      <c r="I33432" s="22"/>
      <c r="J33432" s="23"/>
      <c r="K33432" s="23"/>
      <c r="L33432" s="22"/>
      <c r="M33432" s="22"/>
      <c r="O33432" s="1"/>
    </row>
    <row r="33433" spans="7:15" x14ac:dyDescent="0.2">
      <c r="G33433" s="2"/>
      <c r="H33433" s="22"/>
      <c r="I33433" s="22"/>
      <c r="J33433" s="23"/>
      <c r="K33433" s="23"/>
      <c r="L33433" s="22"/>
      <c r="M33433" s="22"/>
      <c r="O33433" s="1"/>
    </row>
    <row r="33434" spans="7:15" x14ac:dyDescent="0.2">
      <c r="G33434" s="2"/>
      <c r="H33434" s="22"/>
      <c r="I33434" s="22"/>
      <c r="J33434" s="23"/>
      <c r="K33434" s="23"/>
      <c r="L33434" s="22"/>
      <c r="M33434" s="22"/>
      <c r="O33434" s="1"/>
    </row>
    <row r="33435" spans="7:15" x14ac:dyDescent="0.2">
      <c r="G33435" s="2"/>
      <c r="H33435" s="22"/>
      <c r="I33435" s="22"/>
      <c r="J33435" s="23"/>
      <c r="K33435" s="23"/>
      <c r="L33435" s="22"/>
      <c r="M33435" s="22"/>
      <c r="O33435" s="1"/>
    </row>
    <row r="33436" spans="7:15" x14ac:dyDescent="0.2">
      <c r="G33436" s="2"/>
      <c r="H33436" s="22"/>
      <c r="I33436" s="22"/>
      <c r="J33436" s="23"/>
      <c r="K33436" s="23"/>
      <c r="L33436" s="22"/>
      <c r="M33436" s="22"/>
      <c r="O33436" s="1"/>
    </row>
    <row r="33437" spans="7:15" x14ac:dyDescent="0.2">
      <c r="G33437" s="2"/>
      <c r="H33437" s="22"/>
      <c r="I33437" s="22"/>
      <c r="J33437" s="23"/>
      <c r="K33437" s="23"/>
      <c r="L33437" s="22"/>
      <c r="M33437" s="22"/>
      <c r="O33437" s="1"/>
    </row>
    <row r="33438" spans="7:15" x14ac:dyDescent="0.2">
      <c r="G33438" s="2"/>
      <c r="H33438" s="22"/>
      <c r="I33438" s="22"/>
      <c r="J33438" s="23"/>
      <c r="K33438" s="23"/>
      <c r="L33438" s="22"/>
      <c r="M33438" s="22"/>
      <c r="O33438" s="1"/>
    </row>
    <row r="33439" spans="7:15" x14ac:dyDescent="0.2">
      <c r="G33439" s="2"/>
      <c r="H33439" s="22"/>
      <c r="I33439" s="22"/>
      <c r="J33439" s="23"/>
      <c r="K33439" s="23"/>
      <c r="L33439" s="22"/>
      <c r="M33439" s="22"/>
      <c r="O33439" s="1"/>
    </row>
    <row r="33440" spans="7:15" x14ac:dyDescent="0.2">
      <c r="G33440" s="2"/>
      <c r="H33440" s="22"/>
      <c r="I33440" s="22"/>
      <c r="J33440" s="23"/>
      <c r="K33440" s="23"/>
      <c r="L33440" s="22"/>
      <c r="M33440" s="22"/>
      <c r="O33440" s="1"/>
    </row>
    <row r="33441" spans="7:15" x14ac:dyDescent="0.2">
      <c r="G33441" s="2"/>
      <c r="H33441" s="22"/>
      <c r="I33441" s="22"/>
      <c r="J33441" s="23"/>
      <c r="K33441" s="23"/>
      <c r="L33441" s="22"/>
      <c r="M33441" s="22"/>
      <c r="O33441" s="1"/>
    </row>
    <row r="33442" spans="7:15" x14ac:dyDescent="0.2">
      <c r="G33442" s="2"/>
      <c r="H33442" s="22"/>
      <c r="I33442" s="22"/>
      <c r="J33442" s="23"/>
      <c r="K33442" s="23"/>
      <c r="L33442" s="22"/>
      <c r="M33442" s="22"/>
      <c r="O33442" s="1"/>
    </row>
    <row r="33443" spans="7:15" x14ac:dyDescent="0.2">
      <c r="G33443" s="2"/>
      <c r="H33443" s="22"/>
      <c r="I33443" s="22"/>
      <c r="J33443" s="23"/>
      <c r="K33443" s="23"/>
      <c r="L33443" s="22"/>
      <c r="M33443" s="22"/>
      <c r="O33443" s="1"/>
    </row>
    <row r="33444" spans="7:15" x14ac:dyDescent="0.2">
      <c r="G33444" s="2"/>
      <c r="H33444" s="22"/>
      <c r="I33444" s="22"/>
      <c r="J33444" s="23"/>
      <c r="K33444" s="23"/>
      <c r="L33444" s="22"/>
      <c r="M33444" s="22"/>
      <c r="O33444" s="1"/>
    </row>
    <row r="33445" spans="7:15" x14ac:dyDescent="0.2">
      <c r="G33445" s="2"/>
      <c r="H33445" s="22"/>
      <c r="I33445" s="22"/>
      <c r="J33445" s="23"/>
      <c r="K33445" s="23"/>
      <c r="L33445" s="22"/>
      <c r="M33445" s="22"/>
      <c r="O33445" s="1"/>
    </row>
    <row r="33446" spans="7:15" x14ac:dyDescent="0.2">
      <c r="G33446" s="2"/>
      <c r="H33446" s="22"/>
      <c r="I33446" s="22"/>
      <c r="J33446" s="23"/>
      <c r="K33446" s="23"/>
      <c r="L33446" s="22"/>
      <c r="M33446" s="22"/>
      <c r="O33446" s="1"/>
    </row>
    <row r="33447" spans="7:15" x14ac:dyDescent="0.2">
      <c r="G33447" s="2"/>
      <c r="H33447" s="22"/>
      <c r="I33447" s="22"/>
      <c r="J33447" s="23"/>
      <c r="K33447" s="23"/>
      <c r="L33447" s="22"/>
      <c r="M33447" s="22"/>
      <c r="O33447" s="1"/>
    </row>
    <row r="33448" spans="7:15" x14ac:dyDescent="0.2">
      <c r="G33448" s="2"/>
      <c r="H33448" s="22"/>
      <c r="I33448" s="22"/>
      <c r="J33448" s="23"/>
      <c r="K33448" s="23"/>
      <c r="L33448" s="22"/>
      <c r="M33448" s="22"/>
      <c r="O33448" s="1"/>
    </row>
    <row r="33449" spans="7:15" x14ac:dyDescent="0.2">
      <c r="G33449" s="2"/>
      <c r="H33449" s="22"/>
      <c r="I33449" s="22"/>
      <c r="J33449" s="23"/>
      <c r="K33449" s="23"/>
      <c r="L33449" s="22"/>
      <c r="M33449" s="22"/>
      <c r="O33449" s="1"/>
    </row>
    <row r="33450" spans="7:15" x14ac:dyDescent="0.2">
      <c r="G33450" s="2"/>
      <c r="H33450" s="22"/>
      <c r="I33450" s="22"/>
      <c r="J33450" s="23"/>
      <c r="K33450" s="23"/>
      <c r="L33450" s="22"/>
      <c r="M33450" s="22"/>
      <c r="O33450" s="1"/>
    </row>
    <row r="33451" spans="7:15" x14ac:dyDescent="0.2">
      <c r="G33451" s="2"/>
      <c r="H33451" s="22"/>
      <c r="I33451" s="22"/>
      <c r="J33451" s="23"/>
      <c r="K33451" s="23"/>
      <c r="L33451" s="22"/>
      <c r="M33451" s="22"/>
      <c r="O33451" s="1"/>
    </row>
    <row r="33452" spans="7:15" x14ac:dyDescent="0.2">
      <c r="G33452" s="2"/>
      <c r="H33452" s="22"/>
      <c r="I33452" s="22"/>
      <c r="J33452" s="23"/>
      <c r="K33452" s="23"/>
      <c r="L33452" s="22"/>
      <c r="M33452" s="22"/>
      <c r="O33452" s="1"/>
    </row>
    <row r="33453" spans="7:15" x14ac:dyDescent="0.2">
      <c r="G33453" s="2"/>
      <c r="H33453" s="22"/>
      <c r="I33453" s="22"/>
      <c r="J33453" s="23"/>
      <c r="K33453" s="23"/>
      <c r="L33453" s="22"/>
      <c r="M33453" s="22"/>
      <c r="O33453" s="1"/>
    </row>
    <row r="33454" spans="7:15" x14ac:dyDescent="0.2">
      <c r="G33454" s="2"/>
      <c r="H33454" s="22"/>
      <c r="I33454" s="22"/>
      <c r="J33454" s="23"/>
      <c r="K33454" s="23"/>
      <c r="L33454" s="22"/>
      <c r="M33454" s="22"/>
      <c r="O33454" s="1"/>
    </row>
    <row r="33455" spans="7:15" x14ac:dyDescent="0.2">
      <c r="G33455" s="2"/>
      <c r="H33455" s="22"/>
      <c r="I33455" s="22"/>
      <c r="J33455" s="23"/>
      <c r="K33455" s="23"/>
      <c r="L33455" s="22"/>
      <c r="M33455" s="22"/>
      <c r="O33455" s="1"/>
    </row>
    <row r="33456" spans="7:15" x14ac:dyDescent="0.2">
      <c r="G33456" s="2"/>
      <c r="H33456" s="22"/>
      <c r="I33456" s="22"/>
      <c r="J33456" s="23"/>
      <c r="K33456" s="23"/>
      <c r="L33456" s="22"/>
      <c r="M33456" s="22"/>
      <c r="O33456" s="1"/>
    </row>
    <row r="33457" spans="7:15" x14ac:dyDescent="0.2">
      <c r="G33457" s="2"/>
      <c r="H33457" s="22"/>
      <c r="I33457" s="22"/>
      <c r="J33457" s="23"/>
      <c r="K33457" s="23"/>
      <c r="L33457" s="22"/>
      <c r="M33457" s="22"/>
      <c r="O33457" s="1"/>
    </row>
    <row r="33458" spans="7:15" x14ac:dyDescent="0.2">
      <c r="G33458" s="2"/>
      <c r="H33458" s="22"/>
      <c r="I33458" s="22"/>
      <c r="J33458" s="23"/>
      <c r="K33458" s="23"/>
      <c r="L33458" s="22"/>
      <c r="M33458" s="22"/>
      <c r="O33458" s="1"/>
    </row>
    <row r="33459" spans="7:15" x14ac:dyDescent="0.2">
      <c r="G33459" s="2"/>
      <c r="H33459" s="22"/>
      <c r="I33459" s="22"/>
      <c r="J33459" s="23"/>
      <c r="K33459" s="23"/>
      <c r="L33459" s="22"/>
      <c r="M33459" s="22"/>
      <c r="O33459" s="1"/>
    </row>
    <row r="33460" spans="7:15" x14ac:dyDescent="0.2">
      <c r="G33460" s="2"/>
      <c r="H33460" s="22"/>
      <c r="I33460" s="22"/>
      <c r="J33460" s="23"/>
      <c r="K33460" s="23"/>
      <c r="L33460" s="22"/>
      <c r="M33460" s="22"/>
      <c r="O33460" s="1"/>
    </row>
    <row r="33461" spans="7:15" x14ac:dyDescent="0.2">
      <c r="G33461" s="2"/>
      <c r="H33461" s="22"/>
      <c r="I33461" s="22"/>
      <c r="J33461" s="23"/>
      <c r="K33461" s="23"/>
      <c r="L33461" s="22"/>
      <c r="M33461" s="22"/>
      <c r="O33461" s="1"/>
    </row>
    <row r="33462" spans="7:15" x14ac:dyDescent="0.2">
      <c r="G33462" s="2"/>
      <c r="H33462" s="22"/>
      <c r="I33462" s="22"/>
      <c r="J33462" s="23"/>
      <c r="K33462" s="23"/>
      <c r="L33462" s="22"/>
      <c r="M33462" s="22"/>
      <c r="O33462" s="1"/>
    </row>
    <row r="33463" spans="7:15" x14ac:dyDescent="0.2">
      <c r="G33463" s="2"/>
      <c r="H33463" s="22"/>
      <c r="I33463" s="22"/>
      <c r="J33463" s="23"/>
      <c r="K33463" s="23"/>
      <c r="L33463" s="22"/>
      <c r="M33463" s="22"/>
      <c r="O33463" s="1"/>
    </row>
    <row r="33464" spans="7:15" x14ac:dyDescent="0.2">
      <c r="G33464" s="2"/>
      <c r="H33464" s="22"/>
      <c r="I33464" s="22"/>
      <c r="J33464" s="23"/>
      <c r="K33464" s="23"/>
      <c r="L33464" s="22"/>
      <c r="M33464" s="22"/>
      <c r="O33464" s="1"/>
    </row>
    <row r="33465" spans="7:15" x14ac:dyDescent="0.2">
      <c r="G33465" s="2"/>
      <c r="H33465" s="22"/>
      <c r="I33465" s="22"/>
      <c r="J33465" s="23"/>
      <c r="K33465" s="23"/>
      <c r="L33465" s="22"/>
      <c r="M33465" s="22"/>
      <c r="O33465" s="1"/>
    </row>
    <row r="33466" spans="7:15" x14ac:dyDescent="0.2">
      <c r="G33466" s="2"/>
      <c r="H33466" s="22"/>
      <c r="I33466" s="22"/>
      <c r="J33466" s="23"/>
      <c r="K33466" s="23"/>
      <c r="L33466" s="22"/>
      <c r="M33466" s="22"/>
      <c r="O33466" s="1"/>
    </row>
    <row r="33467" spans="7:15" x14ac:dyDescent="0.2">
      <c r="G33467" s="2"/>
      <c r="H33467" s="22"/>
      <c r="I33467" s="22"/>
      <c r="J33467" s="23"/>
      <c r="K33467" s="23"/>
      <c r="L33467" s="22"/>
      <c r="M33467" s="22"/>
      <c r="O33467" s="1"/>
    </row>
    <row r="33468" spans="7:15" x14ac:dyDescent="0.2">
      <c r="G33468" s="2"/>
      <c r="H33468" s="22"/>
      <c r="I33468" s="22"/>
      <c r="J33468" s="23"/>
      <c r="K33468" s="23"/>
      <c r="L33468" s="22"/>
      <c r="M33468" s="22"/>
      <c r="O33468" s="1"/>
    </row>
    <row r="33469" spans="7:15" x14ac:dyDescent="0.2">
      <c r="G33469" s="2"/>
      <c r="H33469" s="22"/>
      <c r="I33469" s="22"/>
      <c r="J33469" s="23"/>
      <c r="K33469" s="23"/>
      <c r="L33469" s="22"/>
      <c r="M33469" s="22"/>
      <c r="O33469" s="1"/>
    </row>
    <row r="33470" spans="7:15" x14ac:dyDescent="0.2">
      <c r="G33470" s="2"/>
      <c r="H33470" s="22"/>
      <c r="I33470" s="22"/>
      <c r="J33470" s="23"/>
      <c r="K33470" s="23"/>
      <c r="L33470" s="22"/>
      <c r="M33470" s="22"/>
      <c r="O33470" s="1"/>
    </row>
    <row r="33471" spans="7:15" x14ac:dyDescent="0.2">
      <c r="G33471" s="2"/>
      <c r="H33471" s="22"/>
      <c r="I33471" s="22"/>
      <c r="J33471" s="23"/>
      <c r="K33471" s="23"/>
      <c r="L33471" s="22"/>
      <c r="M33471" s="22"/>
      <c r="O33471" s="1"/>
    </row>
    <row r="33472" spans="7:15" x14ac:dyDescent="0.2">
      <c r="G33472" s="2"/>
      <c r="H33472" s="22"/>
      <c r="I33472" s="22"/>
      <c r="J33472" s="23"/>
      <c r="K33472" s="23"/>
      <c r="L33472" s="22"/>
      <c r="M33472" s="22"/>
      <c r="O33472" s="1"/>
    </row>
    <row r="33473" spans="7:15" x14ac:dyDescent="0.2">
      <c r="G33473" s="2"/>
      <c r="H33473" s="22"/>
      <c r="I33473" s="22"/>
      <c r="J33473" s="23"/>
      <c r="K33473" s="23"/>
      <c r="L33473" s="22"/>
      <c r="M33473" s="22"/>
      <c r="O33473" s="1"/>
    </row>
    <row r="33474" spans="7:15" x14ac:dyDescent="0.2">
      <c r="G33474" s="2"/>
      <c r="H33474" s="22"/>
      <c r="I33474" s="22"/>
      <c r="J33474" s="23"/>
      <c r="K33474" s="23"/>
      <c r="L33474" s="22"/>
      <c r="M33474" s="22"/>
      <c r="O33474" s="1"/>
    </row>
    <row r="33475" spans="7:15" x14ac:dyDescent="0.2">
      <c r="G33475" s="2"/>
      <c r="H33475" s="22"/>
      <c r="I33475" s="22"/>
      <c r="J33475" s="23"/>
      <c r="K33475" s="23"/>
      <c r="L33475" s="22"/>
      <c r="M33475" s="22"/>
      <c r="O33475" s="1"/>
    </row>
    <row r="33476" spans="7:15" x14ac:dyDescent="0.2">
      <c r="G33476" s="2"/>
      <c r="H33476" s="22"/>
      <c r="I33476" s="22"/>
      <c r="J33476" s="23"/>
      <c r="K33476" s="23"/>
      <c r="L33476" s="22"/>
      <c r="M33476" s="22"/>
      <c r="O33476" s="1"/>
    </row>
    <row r="33477" spans="7:15" x14ac:dyDescent="0.2">
      <c r="G33477" s="2"/>
      <c r="H33477" s="22"/>
      <c r="I33477" s="22"/>
      <c r="J33477" s="23"/>
      <c r="K33477" s="23"/>
      <c r="L33477" s="22"/>
      <c r="M33477" s="22"/>
      <c r="O33477" s="1"/>
    </row>
    <row r="33478" spans="7:15" x14ac:dyDescent="0.2">
      <c r="G33478" s="2"/>
      <c r="H33478" s="22"/>
      <c r="I33478" s="22"/>
      <c r="J33478" s="23"/>
      <c r="K33478" s="23"/>
      <c r="L33478" s="22"/>
      <c r="M33478" s="22"/>
      <c r="O33478" s="1"/>
    </row>
    <row r="33479" spans="7:15" x14ac:dyDescent="0.2">
      <c r="G33479" s="2"/>
      <c r="H33479" s="22"/>
      <c r="I33479" s="22"/>
      <c r="J33479" s="23"/>
      <c r="K33479" s="23"/>
      <c r="L33479" s="22"/>
      <c r="M33479" s="22"/>
      <c r="O33479" s="1"/>
    </row>
    <row r="33480" spans="7:15" x14ac:dyDescent="0.2">
      <c r="G33480" s="2"/>
      <c r="H33480" s="22"/>
      <c r="I33480" s="22"/>
      <c r="J33480" s="23"/>
      <c r="K33480" s="23"/>
      <c r="L33480" s="22"/>
      <c r="M33480" s="22"/>
      <c r="O33480" s="1"/>
    </row>
    <row r="33481" spans="7:15" x14ac:dyDescent="0.2">
      <c r="G33481" s="2"/>
      <c r="H33481" s="22"/>
      <c r="I33481" s="22"/>
      <c r="J33481" s="23"/>
      <c r="K33481" s="23"/>
      <c r="L33481" s="22"/>
      <c r="M33481" s="22"/>
      <c r="O33481" s="1"/>
    </row>
    <row r="33482" spans="7:15" x14ac:dyDescent="0.2">
      <c r="G33482" s="2"/>
      <c r="H33482" s="22"/>
      <c r="I33482" s="22"/>
      <c r="J33482" s="23"/>
      <c r="K33482" s="23"/>
      <c r="L33482" s="22"/>
      <c r="M33482" s="22"/>
      <c r="O33482" s="1"/>
    </row>
    <row r="33483" spans="7:15" x14ac:dyDescent="0.2">
      <c r="G33483" s="2"/>
      <c r="H33483" s="22"/>
      <c r="I33483" s="22"/>
      <c r="J33483" s="23"/>
      <c r="K33483" s="23"/>
      <c r="L33483" s="22"/>
      <c r="M33483" s="22"/>
      <c r="O33483" s="1"/>
    </row>
    <row r="33484" spans="7:15" x14ac:dyDescent="0.2">
      <c r="G33484" s="2"/>
      <c r="H33484" s="22"/>
      <c r="I33484" s="22"/>
      <c r="J33484" s="23"/>
      <c r="K33484" s="23"/>
      <c r="L33484" s="22"/>
      <c r="M33484" s="22"/>
      <c r="O33484" s="1"/>
    </row>
    <row r="33485" spans="7:15" x14ac:dyDescent="0.2">
      <c r="G33485" s="2"/>
      <c r="H33485" s="22"/>
      <c r="I33485" s="22"/>
      <c r="J33485" s="23"/>
      <c r="K33485" s="23"/>
      <c r="L33485" s="22"/>
      <c r="M33485" s="22"/>
      <c r="O33485" s="1"/>
    </row>
    <row r="33486" spans="7:15" x14ac:dyDescent="0.2">
      <c r="G33486" s="2"/>
      <c r="H33486" s="22"/>
      <c r="I33486" s="22"/>
      <c r="J33486" s="23"/>
      <c r="K33486" s="23"/>
      <c r="L33486" s="22"/>
      <c r="M33486" s="22"/>
      <c r="O33486" s="1"/>
    </row>
    <row r="33487" spans="7:15" x14ac:dyDescent="0.2">
      <c r="G33487" s="2"/>
      <c r="H33487" s="22"/>
      <c r="I33487" s="22"/>
      <c r="J33487" s="23"/>
      <c r="K33487" s="23"/>
      <c r="L33487" s="22"/>
      <c r="M33487" s="22"/>
      <c r="O33487" s="1"/>
    </row>
    <row r="33488" spans="7:15" x14ac:dyDescent="0.2">
      <c r="G33488" s="2"/>
      <c r="H33488" s="22"/>
      <c r="I33488" s="22"/>
      <c r="J33488" s="23"/>
      <c r="K33488" s="23"/>
      <c r="L33488" s="22"/>
      <c r="M33488" s="22"/>
      <c r="O33488" s="1"/>
    </row>
    <row r="33489" spans="7:15" x14ac:dyDescent="0.2">
      <c r="G33489" s="2"/>
      <c r="H33489" s="22"/>
      <c r="I33489" s="22"/>
      <c r="J33489" s="23"/>
      <c r="K33489" s="23"/>
      <c r="L33489" s="22"/>
      <c r="M33489" s="22"/>
      <c r="O33489" s="1"/>
    </row>
    <row r="33490" spans="7:15" x14ac:dyDescent="0.2">
      <c r="G33490" s="2"/>
      <c r="H33490" s="22"/>
      <c r="I33490" s="22"/>
      <c r="J33490" s="23"/>
      <c r="K33490" s="23"/>
      <c r="L33490" s="22"/>
      <c r="M33490" s="22"/>
      <c r="O33490" s="1"/>
    </row>
    <row r="33491" spans="7:15" x14ac:dyDescent="0.2">
      <c r="G33491" s="2"/>
      <c r="H33491" s="22"/>
      <c r="I33491" s="22"/>
      <c r="J33491" s="23"/>
      <c r="K33491" s="23"/>
      <c r="L33491" s="22"/>
      <c r="M33491" s="22"/>
      <c r="O33491" s="1"/>
    </row>
    <row r="33492" spans="7:15" x14ac:dyDescent="0.2">
      <c r="G33492" s="2"/>
      <c r="H33492" s="22"/>
      <c r="I33492" s="22"/>
      <c r="J33492" s="23"/>
      <c r="K33492" s="23"/>
      <c r="L33492" s="22"/>
      <c r="M33492" s="22"/>
      <c r="O33492" s="1"/>
    </row>
    <row r="33493" spans="7:15" x14ac:dyDescent="0.2">
      <c r="G33493" s="2"/>
      <c r="H33493" s="22"/>
      <c r="I33493" s="22"/>
      <c r="J33493" s="23"/>
      <c r="K33493" s="23"/>
      <c r="L33493" s="22"/>
      <c r="M33493" s="22"/>
      <c r="O33493" s="1"/>
    </row>
    <row r="33494" spans="7:15" x14ac:dyDescent="0.2">
      <c r="G33494" s="2"/>
      <c r="H33494" s="22"/>
      <c r="I33494" s="22"/>
      <c r="J33494" s="23"/>
      <c r="K33494" s="23"/>
      <c r="L33494" s="22"/>
      <c r="M33494" s="22"/>
      <c r="O33494" s="1"/>
    </row>
    <row r="33495" spans="7:15" x14ac:dyDescent="0.2">
      <c r="G33495" s="2"/>
      <c r="H33495" s="22"/>
      <c r="I33495" s="22"/>
      <c r="J33495" s="23"/>
      <c r="K33495" s="23"/>
      <c r="L33495" s="22"/>
      <c r="M33495" s="22"/>
      <c r="O33495" s="1"/>
    </row>
    <row r="33496" spans="7:15" x14ac:dyDescent="0.2">
      <c r="G33496" s="2"/>
      <c r="H33496" s="22"/>
      <c r="I33496" s="22"/>
      <c r="J33496" s="23"/>
      <c r="K33496" s="23"/>
      <c r="L33496" s="22"/>
      <c r="M33496" s="22"/>
      <c r="O33496" s="1"/>
    </row>
    <row r="33497" spans="7:15" x14ac:dyDescent="0.2">
      <c r="G33497" s="2"/>
      <c r="H33497" s="22"/>
      <c r="I33497" s="22"/>
      <c r="J33497" s="23"/>
      <c r="K33497" s="23"/>
      <c r="L33497" s="22"/>
      <c r="M33497" s="22"/>
      <c r="O33497" s="1"/>
    </row>
    <row r="33498" spans="7:15" x14ac:dyDescent="0.2">
      <c r="G33498" s="2"/>
      <c r="H33498" s="22"/>
      <c r="I33498" s="22"/>
      <c r="J33498" s="23"/>
      <c r="K33498" s="23"/>
      <c r="L33498" s="22"/>
      <c r="M33498" s="22"/>
      <c r="O33498" s="1"/>
    </row>
    <row r="33499" spans="7:15" x14ac:dyDescent="0.2">
      <c r="G33499" s="2"/>
      <c r="H33499" s="22"/>
      <c r="I33499" s="22"/>
      <c r="J33499" s="23"/>
      <c r="K33499" s="23"/>
      <c r="L33499" s="22"/>
      <c r="M33499" s="22"/>
      <c r="O33499" s="1"/>
    </row>
    <row r="33500" spans="7:15" x14ac:dyDescent="0.2">
      <c r="G33500" s="2"/>
      <c r="H33500" s="22"/>
      <c r="I33500" s="22"/>
      <c r="J33500" s="23"/>
      <c r="K33500" s="23"/>
      <c r="L33500" s="22"/>
      <c r="M33500" s="22"/>
      <c r="O33500" s="1"/>
    </row>
    <row r="33501" spans="7:15" x14ac:dyDescent="0.2">
      <c r="G33501" s="2"/>
      <c r="H33501" s="22"/>
      <c r="I33501" s="22"/>
      <c r="J33501" s="23"/>
      <c r="K33501" s="23"/>
      <c r="L33501" s="22"/>
      <c r="M33501" s="22"/>
      <c r="O33501" s="1"/>
    </row>
    <row r="33502" spans="7:15" x14ac:dyDescent="0.2">
      <c r="G33502" s="2"/>
      <c r="H33502" s="22"/>
      <c r="I33502" s="22"/>
      <c r="J33502" s="23"/>
      <c r="K33502" s="23"/>
      <c r="L33502" s="22"/>
      <c r="M33502" s="22"/>
      <c r="O33502" s="1"/>
    </row>
    <row r="33503" spans="7:15" x14ac:dyDescent="0.2">
      <c r="G33503" s="2"/>
      <c r="H33503" s="22"/>
      <c r="I33503" s="22"/>
      <c r="J33503" s="23"/>
      <c r="K33503" s="23"/>
      <c r="L33503" s="22"/>
      <c r="M33503" s="22"/>
      <c r="O33503" s="1"/>
    </row>
    <row r="33504" spans="7:15" x14ac:dyDescent="0.2">
      <c r="G33504" s="2"/>
      <c r="H33504" s="22"/>
      <c r="I33504" s="22"/>
      <c r="J33504" s="23"/>
      <c r="K33504" s="23"/>
      <c r="L33504" s="22"/>
      <c r="M33504" s="22"/>
      <c r="O33504" s="1"/>
    </row>
    <row r="33505" spans="7:15" x14ac:dyDescent="0.2">
      <c r="G33505" s="2"/>
      <c r="H33505" s="22"/>
      <c r="I33505" s="22"/>
      <c r="J33505" s="23"/>
      <c r="K33505" s="23"/>
      <c r="L33505" s="22"/>
      <c r="M33505" s="22"/>
      <c r="O33505" s="1"/>
    </row>
    <row r="33506" spans="7:15" x14ac:dyDescent="0.2">
      <c r="G33506" s="2"/>
      <c r="H33506" s="22"/>
      <c r="I33506" s="22"/>
      <c r="J33506" s="23"/>
      <c r="K33506" s="23"/>
      <c r="L33506" s="22"/>
      <c r="M33506" s="22"/>
      <c r="O33506" s="1"/>
    </row>
    <row r="33507" spans="7:15" x14ac:dyDescent="0.2">
      <c r="G33507" s="2"/>
      <c r="H33507" s="22"/>
      <c r="I33507" s="22"/>
      <c r="J33507" s="23"/>
      <c r="K33507" s="23"/>
      <c r="L33507" s="22"/>
      <c r="M33507" s="22"/>
      <c r="O33507" s="1"/>
    </row>
    <row r="33508" spans="7:15" x14ac:dyDescent="0.2">
      <c r="G33508" s="2"/>
      <c r="H33508" s="22"/>
      <c r="I33508" s="22"/>
      <c r="J33508" s="23"/>
      <c r="K33508" s="23"/>
      <c r="L33508" s="22"/>
      <c r="M33508" s="22"/>
      <c r="O33508" s="1"/>
    </row>
    <row r="33509" spans="7:15" x14ac:dyDescent="0.2">
      <c r="G33509" s="2"/>
      <c r="H33509" s="22"/>
      <c r="I33509" s="22"/>
      <c r="J33509" s="23"/>
      <c r="K33509" s="23"/>
      <c r="L33509" s="22"/>
      <c r="M33509" s="22"/>
      <c r="O33509" s="1"/>
    </row>
    <row r="33510" spans="7:15" x14ac:dyDescent="0.2">
      <c r="G33510" s="2"/>
      <c r="H33510" s="22"/>
      <c r="I33510" s="22"/>
      <c r="J33510" s="23"/>
      <c r="K33510" s="23"/>
      <c r="L33510" s="22"/>
      <c r="M33510" s="22"/>
      <c r="O33510" s="1"/>
    </row>
    <row r="33511" spans="7:15" x14ac:dyDescent="0.2">
      <c r="G33511" s="2"/>
      <c r="H33511" s="22"/>
      <c r="I33511" s="22"/>
      <c r="J33511" s="23"/>
      <c r="K33511" s="23"/>
      <c r="L33511" s="22"/>
      <c r="M33511" s="22"/>
      <c r="O33511" s="1"/>
    </row>
    <row r="33512" spans="7:15" x14ac:dyDescent="0.2">
      <c r="G33512" s="2"/>
      <c r="H33512" s="22"/>
      <c r="I33512" s="22"/>
      <c r="J33512" s="23"/>
      <c r="K33512" s="23"/>
      <c r="L33512" s="22"/>
      <c r="M33512" s="22"/>
      <c r="O33512" s="1"/>
    </row>
    <row r="33513" spans="7:15" x14ac:dyDescent="0.2">
      <c r="G33513" s="2"/>
      <c r="H33513" s="22"/>
      <c r="I33513" s="22"/>
      <c r="J33513" s="23"/>
      <c r="K33513" s="23"/>
      <c r="L33513" s="22"/>
      <c r="M33513" s="22"/>
      <c r="O33513" s="1"/>
    </row>
    <row r="33514" spans="7:15" x14ac:dyDescent="0.2">
      <c r="G33514" s="2"/>
      <c r="H33514" s="22"/>
      <c r="I33514" s="22"/>
      <c r="J33514" s="23"/>
      <c r="K33514" s="23"/>
      <c r="L33514" s="22"/>
      <c r="M33514" s="22"/>
      <c r="O33514" s="1"/>
    </row>
    <row r="33515" spans="7:15" x14ac:dyDescent="0.2">
      <c r="G33515" s="2"/>
      <c r="H33515" s="22"/>
      <c r="I33515" s="22"/>
      <c r="J33515" s="23"/>
      <c r="K33515" s="23"/>
      <c r="L33515" s="22"/>
      <c r="M33515" s="22"/>
      <c r="O33515" s="1"/>
    </row>
    <row r="33516" spans="7:15" x14ac:dyDescent="0.2">
      <c r="G33516" s="2"/>
      <c r="H33516" s="22"/>
      <c r="I33516" s="22"/>
      <c r="J33516" s="23"/>
      <c r="K33516" s="23"/>
      <c r="L33516" s="22"/>
      <c r="M33516" s="22"/>
      <c r="O33516" s="1"/>
    </row>
    <row r="33517" spans="7:15" x14ac:dyDescent="0.2">
      <c r="G33517" s="2"/>
      <c r="H33517" s="22"/>
      <c r="I33517" s="22"/>
      <c r="J33517" s="23"/>
      <c r="K33517" s="23"/>
      <c r="L33517" s="22"/>
      <c r="M33517" s="22"/>
      <c r="O33517" s="1"/>
    </row>
    <row r="33518" spans="7:15" x14ac:dyDescent="0.2">
      <c r="G33518" s="2"/>
      <c r="H33518" s="22"/>
      <c r="I33518" s="22"/>
      <c r="J33518" s="23"/>
      <c r="K33518" s="23"/>
      <c r="L33518" s="22"/>
      <c r="M33518" s="22"/>
      <c r="O33518" s="1"/>
    </row>
    <row r="33519" spans="7:15" x14ac:dyDescent="0.2">
      <c r="G33519" s="2"/>
      <c r="H33519" s="22"/>
      <c r="I33519" s="22"/>
      <c r="J33519" s="23"/>
      <c r="K33519" s="23"/>
      <c r="L33519" s="22"/>
      <c r="M33519" s="22"/>
      <c r="O33519" s="1"/>
    </row>
    <row r="33520" spans="7:15" x14ac:dyDescent="0.2">
      <c r="G33520" s="2"/>
      <c r="H33520" s="22"/>
      <c r="I33520" s="22"/>
      <c r="J33520" s="23"/>
      <c r="K33520" s="23"/>
      <c r="L33520" s="22"/>
      <c r="M33520" s="22"/>
      <c r="O33520" s="1"/>
    </row>
    <row r="33521" spans="7:15" x14ac:dyDescent="0.2">
      <c r="G33521" s="2"/>
      <c r="H33521" s="22"/>
      <c r="I33521" s="22"/>
      <c r="J33521" s="23"/>
      <c r="K33521" s="23"/>
      <c r="L33521" s="22"/>
      <c r="M33521" s="22"/>
      <c r="O33521" s="1"/>
    </row>
    <row r="33522" spans="7:15" x14ac:dyDescent="0.2">
      <c r="G33522" s="2"/>
      <c r="H33522" s="22"/>
      <c r="I33522" s="22"/>
      <c r="J33522" s="23"/>
      <c r="K33522" s="23"/>
      <c r="L33522" s="22"/>
      <c r="M33522" s="22"/>
      <c r="O33522" s="1"/>
    </row>
    <row r="33523" spans="7:15" x14ac:dyDescent="0.2">
      <c r="G33523" s="2"/>
      <c r="H33523" s="22"/>
      <c r="I33523" s="22"/>
      <c r="J33523" s="23"/>
      <c r="K33523" s="23"/>
      <c r="L33523" s="22"/>
      <c r="M33523" s="22"/>
      <c r="O33523" s="1"/>
    </row>
    <row r="33524" spans="7:15" x14ac:dyDescent="0.2">
      <c r="G33524" s="2"/>
      <c r="H33524" s="22"/>
      <c r="I33524" s="22"/>
      <c r="J33524" s="23"/>
      <c r="K33524" s="23"/>
      <c r="L33524" s="22"/>
      <c r="M33524" s="22"/>
      <c r="O33524" s="1"/>
    </row>
    <row r="33525" spans="7:15" x14ac:dyDescent="0.2">
      <c r="G33525" s="2"/>
      <c r="H33525" s="22"/>
      <c r="I33525" s="22"/>
      <c r="J33525" s="23"/>
      <c r="K33525" s="23"/>
      <c r="L33525" s="22"/>
      <c r="M33525" s="22"/>
      <c r="O33525" s="1"/>
    </row>
    <row r="33526" spans="7:15" x14ac:dyDescent="0.2">
      <c r="G33526" s="2"/>
      <c r="H33526" s="22"/>
      <c r="I33526" s="22"/>
      <c r="J33526" s="23"/>
      <c r="K33526" s="23"/>
      <c r="L33526" s="22"/>
      <c r="M33526" s="22"/>
      <c r="O33526" s="1"/>
    </row>
    <row r="33527" spans="7:15" x14ac:dyDescent="0.2">
      <c r="G33527" s="2"/>
      <c r="H33527" s="22"/>
      <c r="I33527" s="22"/>
      <c r="J33527" s="23"/>
      <c r="K33527" s="23"/>
      <c r="L33527" s="22"/>
      <c r="M33527" s="22"/>
      <c r="O33527" s="1"/>
    </row>
    <row r="33528" spans="7:15" x14ac:dyDescent="0.2">
      <c r="G33528" s="2"/>
      <c r="H33528" s="22"/>
      <c r="I33528" s="22"/>
      <c r="J33528" s="23"/>
      <c r="K33528" s="23"/>
      <c r="L33528" s="22"/>
      <c r="M33528" s="22"/>
      <c r="O33528" s="1"/>
    </row>
    <row r="33529" spans="7:15" x14ac:dyDescent="0.2">
      <c r="G33529" s="2"/>
      <c r="H33529" s="22"/>
      <c r="I33529" s="22"/>
      <c r="J33529" s="23"/>
      <c r="K33529" s="23"/>
      <c r="L33529" s="22"/>
      <c r="M33529" s="22"/>
      <c r="O33529" s="1"/>
    </row>
    <row r="33530" spans="7:15" x14ac:dyDescent="0.2">
      <c r="G33530" s="2"/>
      <c r="H33530" s="22"/>
      <c r="I33530" s="22"/>
      <c r="J33530" s="23"/>
      <c r="K33530" s="23"/>
      <c r="L33530" s="22"/>
      <c r="M33530" s="22"/>
      <c r="O33530" s="1"/>
    </row>
    <row r="33531" spans="7:15" x14ac:dyDescent="0.2">
      <c r="G33531" s="2"/>
      <c r="H33531" s="22"/>
      <c r="I33531" s="22"/>
      <c r="J33531" s="23"/>
      <c r="K33531" s="23"/>
      <c r="L33531" s="22"/>
      <c r="M33531" s="22"/>
      <c r="O33531" s="1"/>
    </row>
    <row r="33532" spans="7:15" x14ac:dyDescent="0.2">
      <c r="G33532" s="2"/>
      <c r="H33532" s="22"/>
      <c r="I33532" s="22"/>
      <c r="J33532" s="23"/>
      <c r="K33532" s="23"/>
      <c r="L33532" s="22"/>
      <c r="M33532" s="22"/>
      <c r="O33532" s="1"/>
    </row>
    <row r="33533" spans="7:15" x14ac:dyDescent="0.2">
      <c r="G33533" s="2"/>
      <c r="H33533" s="22"/>
      <c r="I33533" s="22"/>
      <c r="J33533" s="23"/>
      <c r="K33533" s="23"/>
      <c r="L33533" s="22"/>
      <c r="M33533" s="22"/>
      <c r="O33533" s="1"/>
    </row>
    <row r="33534" spans="7:15" x14ac:dyDescent="0.2">
      <c r="G33534" s="2"/>
      <c r="H33534" s="22"/>
      <c r="I33534" s="22"/>
      <c r="J33534" s="23"/>
      <c r="K33534" s="23"/>
      <c r="L33534" s="22"/>
      <c r="M33534" s="22"/>
      <c r="O33534" s="1"/>
    </row>
    <row r="33535" spans="7:15" x14ac:dyDescent="0.2">
      <c r="G33535" s="2"/>
      <c r="H33535" s="22"/>
      <c r="I33535" s="22"/>
      <c r="J33535" s="23"/>
      <c r="K33535" s="23"/>
      <c r="L33535" s="22"/>
      <c r="M33535" s="22"/>
      <c r="O33535" s="1"/>
    </row>
    <row r="33536" spans="7:15" x14ac:dyDescent="0.2">
      <c r="G33536" s="2"/>
      <c r="H33536" s="22"/>
      <c r="I33536" s="22"/>
      <c r="J33536" s="23"/>
      <c r="K33536" s="23"/>
      <c r="L33536" s="22"/>
      <c r="M33536" s="22"/>
      <c r="O33536" s="1"/>
    </row>
    <row r="33537" spans="7:15" x14ac:dyDescent="0.2">
      <c r="G33537" s="2"/>
      <c r="H33537" s="22"/>
      <c r="I33537" s="22"/>
      <c r="J33537" s="23"/>
      <c r="K33537" s="23"/>
      <c r="L33537" s="22"/>
      <c r="M33537" s="22"/>
      <c r="O33537" s="1"/>
    </row>
    <row r="33538" spans="7:15" x14ac:dyDescent="0.2">
      <c r="G33538" s="2"/>
      <c r="H33538" s="22"/>
      <c r="I33538" s="22"/>
      <c r="J33538" s="23"/>
      <c r="K33538" s="23"/>
      <c r="L33538" s="22"/>
      <c r="M33538" s="22"/>
      <c r="O33538" s="1"/>
    </row>
    <row r="33539" spans="7:15" x14ac:dyDescent="0.2">
      <c r="G33539" s="2"/>
      <c r="H33539" s="22"/>
      <c r="I33539" s="22"/>
      <c r="J33539" s="23"/>
      <c r="K33539" s="23"/>
      <c r="L33539" s="22"/>
      <c r="M33539" s="22"/>
      <c r="O33539" s="1"/>
    </row>
    <row r="33540" spans="7:15" x14ac:dyDescent="0.2">
      <c r="G33540" s="2"/>
      <c r="H33540" s="22"/>
      <c r="I33540" s="22"/>
      <c r="J33540" s="23"/>
      <c r="K33540" s="23"/>
      <c r="L33540" s="22"/>
      <c r="M33540" s="22"/>
      <c r="O33540" s="1"/>
    </row>
    <row r="33541" spans="7:15" x14ac:dyDescent="0.2">
      <c r="G33541" s="2"/>
      <c r="H33541" s="22"/>
      <c r="I33541" s="22"/>
      <c r="J33541" s="23"/>
      <c r="K33541" s="23"/>
      <c r="L33541" s="22"/>
      <c r="M33541" s="22"/>
      <c r="O33541" s="1"/>
    </row>
    <row r="33542" spans="7:15" x14ac:dyDescent="0.2">
      <c r="G33542" s="2"/>
      <c r="H33542" s="22"/>
      <c r="I33542" s="22"/>
      <c r="J33542" s="23"/>
      <c r="K33542" s="23"/>
      <c r="L33542" s="22"/>
      <c r="M33542" s="22"/>
      <c r="O33542" s="1"/>
    </row>
    <row r="33543" spans="7:15" x14ac:dyDescent="0.2">
      <c r="G33543" s="2"/>
      <c r="H33543" s="22"/>
      <c r="I33543" s="22"/>
      <c r="J33543" s="23"/>
      <c r="K33543" s="23"/>
      <c r="L33543" s="22"/>
      <c r="M33543" s="22"/>
      <c r="O33543" s="1"/>
    </row>
    <row r="33544" spans="7:15" x14ac:dyDescent="0.2">
      <c r="G33544" s="2"/>
      <c r="H33544" s="22"/>
      <c r="I33544" s="22"/>
      <c r="J33544" s="23"/>
      <c r="K33544" s="23"/>
      <c r="L33544" s="22"/>
      <c r="M33544" s="22"/>
      <c r="O33544" s="1"/>
    </row>
    <row r="33545" spans="7:15" x14ac:dyDescent="0.2">
      <c r="G33545" s="2"/>
      <c r="H33545" s="22"/>
      <c r="I33545" s="22"/>
      <c r="J33545" s="23"/>
      <c r="K33545" s="23"/>
      <c r="L33545" s="22"/>
      <c r="M33545" s="22"/>
      <c r="O33545" s="1"/>
    </row>
    <row r="33546" spans="7:15" x14ac:dyDescent="0.2">
      <c r="G33546" s="2"/>
      <c r="H33546" s="22"/>
      <c r="I33546" s="22"/>
      <c r="J33546" s="23"/>
      <c r="K33546" s="23"/>
      <c r="L33546" s="22"/>
      <c r="M33546" s="22"/>
      <c r="O33546" s="1"/>
    </row>
    <row r="33547" spans="7:15" x14ac:dyDescent="0.2">
      <c r="G33547" s="2"/>
      <c r="H33547" s="22"/>
      <c r="I33547" s="22"/>
      <c r="J33547" s="23"/>
      <c r="K33547" s="23"/>
      <c r="L33547" s="22"/>
      <c r="M33547" s="22"/>
      <c r="O33547" s="1"/>
    </row>
    <row r="33548" spans="7:15" x14ac:dyDescent="0.2">
      <c r="G33548" s="2"/>
      <c r="H33548" s="22"/>
      <c r="I33548" s="22"/>
      <c r="J33548" s="23"/>
      <c r="K33548" s="23"/>
      <c r="L33548" s="22"/>
      <c r="M33548" s="22"/>
      <c r="O33548" s="1"/>
    </row>
    <row r="33549" spans="7:15" x14ac:dyDescent="0.2">
      <c r="G33549" s="2"/>
      <c r="H33549" s="22"/>
      <c r="I33549" s="22"/>
      <c r="J33549" s="23"/>
      <c r="K33549" s="23"/>
      <c r="L33549" s="22"/>
      <c r="M33549" s="22"/>
      <c r="O33549" s="1"/>
    </row>
    <row r="33550" spans="7:15" x14ac:dyDescent="0.2">
      <c r="G33550" s="2"/>
      <c r="H33550" s="22"/>
      <c r="I33550" s="22"/>
      <c r="J33550" s="23"/>
      <c r="K33550" s="23"/>
      <c r="L33550" s="22"/>
      <c r="M33550" s="22"/>
      <c r="O33550" s="1"/>
    </row>
    <row r="33551" spans="7:15" x14ac:dyDescent="0.2">
      <c r="G33551" s="2"/>
      <c r="H33551" s="22"/>
      <c r="I33551" s="22"/>
      <c r="J33551" s="23"/>
      <c r="K33551" s="23"/>
      <c r="L33551" s="22"/>
      <c r="M33551" s="22"/>
      <c r="O33551" s="1"/>
    </row>
    <row r="33552" spans="7:15" x14ac:dyDescent="0.2">
      <c r="G33552" s="2"/>
      <c r="H33552" s="22"/>
      <c r="I33552" s="22"/>
      <c r="J33552" s="23"/>
      <c r="K33552" s="23"/>
      <c r="L33552" s="22"/>
      <c r="M33552" s="22"/>
      <c r="O33552" s="1"/>
    </row>
    <row r="33553" spans="7:15" x14ac:dyDescent="0.2">
      <c r="G33553" s="2"/>
      <c r="H33553" s="22"/>
      <c r="I33553" s="22"/>
      <c r="J33553" s="23"/>
      <c r="K33553" s="23"/>
      <c r="L33553" s="22"/>
      <c r="M33553" s="22"/>
      <c r="O33553" s="1"/>
    </row>
    <row r="33554" spans="7:15" x14ac:dyDescent="0.2">
      <c r="G33554" s="2"/>
      <c r="H33554" s="22"/>
      <c r="I33554" s="22"/>
      <c r="J33554" s="23"/>
      <c r="K33554" s="23"/>
      <c r="L33554" s="22"/>
      <c r="M33554" s="22"/>
      <c r="O33554" s="1"/>
    </row>
    <row r="33555" spans="7:15" x14ac:dyDescent="0.2">
      <c r="G33555" s="2"/>
      <c r="H33555" s="22"/>
      <c r="I33555" s="22"/>
      <c r="J33555" s="23"/>
      <c r="K33555" s="23"/>
      <c r="L33555" s="22"/>
      <c r="M33555" s="22"/>
      <c r="O33555" s="1"/>
    </row>
    <row r="33556" spans="7:15" x14ac:dyDescent="0.2">
      <c r="G33556" s="2"/>
      <c r="H33556" s="22"/>
      <c r="I33556" s="22"/>
      <c r="J33556" s="23"/>
      <c r="K33556" s="23"/>
      <c r="L33556" s="22"/>
      <c r="M33556" s="22"/>
      <c r="O33556" s="1"/>
    </row>
    <row r="33557" spans="7:15" x14ac:dyDescent="0.2">
      <c r="G33557" s="2"/>
      <c r="H33557" s="22"/>
      <c r="I33557" s="22"/>
      <c r="J33557" s="23"/>
      <c r="K33557" s="23"/>
      <c r="L33557" s="22"/>
      <c r="M33557" s="22"/>
      <c r="O33557" s="1"/>
    </row>
    <row r="33558" spans="7:15" x14ac:dyDescent="0.2">
      <c r="G33558" s="2"/>
      <c r="H33558" s="22"/>
      <c r="I33558" s="22"/>
      <c r="J33558" s="23"/>
      <c r="K33558" s="23"/>
      <c r="L33558" s="22"/>
      <c r="M33558" s="22"/>
      <c r="O33558" s="1"/>
    </row>
    <row r="33559" spans="7:15" x14ac:dyDescent="0.2">
      <c r="G33559" s="2"/>
      <c r="H33559" s="22"/>
      <c r="I33559" s="22"/>
      <c r="J33559" s="23"/>
      <c r="K33559" s="23"/>
      <c r="L33559" s="22"/>
      <c r="M33559" s="22"/>
      <c r="O33559" s="1"/>
    </row>
    <row r="33560" spans="7:15" x14ac:dyDescent="0.2">
      <c r="G33560" s="2"/>
      <c r="H33560" s="22"/>
      <c r="I33560" s="22"/>
      <c r="J33560" s="23"/>
      <c r="K33560" s="23"/>
      <c r="L33560" s="22"/>
      <c r="M33560" s="22"/>
      <c r="O33560" s="1"/>
    </row>
    <row r="33561" spans="7:15" x14ac:dyDescent="0.2">
      <c r="G33561" s="2"/>
      <c r="H33561" s="22"/>
      <c r="I33561" s="22"/>
      <c r="J33561" s="23"/>
      <c r="K33561" s="23"/>
      <c r="L33561" s="22"/>
      <c r="M33561" s="22"/>
      <c r="O33561" s="1"/>
    </row>
    <row r="33562" spans="7:15" x14ac:dyDescent="0.2">
      <c r="G33562" s="2"/>
      <c r="H33562" s="22"/>
      <c r="I33562" s="22"/>
      <c r="J33562" s="23"/>
      <c r="K33562" s="23"/>
      <c r="L33562" s="22"/>
      <c r="M33562" s="22"/>
      <c r="O33562" s="1"/>
    </row>
    <row r="33563" spans="7:15" x14ac:dyDescent="0.2">
      <c r="G33563" s="2"/>
      <c r="H33563" s="22"/>
      <c r="I33563" s="22"/>
      <c r="J33563" s="23"/>
      <c r="K33563" s="23"/>
      <c r="L33563" s="22"/>
      <c r="M33563" s="22"/>
      <c r="O33563" s="1"/>
    </row>
    <row r="33564" spans="7:15" x14ac:dyDescent="0.2">
      <c r="G33564" s="2"/>
      <c r="H33564" s="22"/>
      <c r="I33564" s="22"/>
      <c r="J33564" s="23"/>
      <c r="K33564" s="23"/>
      <c r="L33564" s="22"/>
      <c r="M33564" s="22"/>
      <c r="O33564" s="1"/>
    </row>
    <row r="33565" spans="7:15" x14ac:dyDescent="0.2">
      <c r="G33565" s="2"/>
      <c r="H33565" s="22"/>
      <c r="I33565" s="22"/>
      <c r="J33565" s="23"/>
      <c r="K33565" s="23"/>
      <c r="L33565" s="22"/>
      <c r="M33565" s="22"/>
      <c r="O33565" s="1"/>
    </row>
    <row r="33566" spans="7:15" x14ac:dyDescent="0.2">
      <c r="G33566" s="2"/>
      <c r="H33566" s="22"/>
      <c r="I33566" s="22"/>
      <c r="J33566" s="23"/>
      <c r="K33566" s="23"/>
      <c r="L33566" s="22"/>
      <c r="M33566" s="22"/>
      <c r="O33566" s="1"/>
    </row>
    <row r="33567" spans="7:15" x14ac:dyDescent="0.2">
      <c r="G33567" s="2"/>
      <c r="H33567" s="22"/>
      <c r="I33567" s="22"/>
      <c r="J33567" s="23"/>
      <c r="K33567" s="23"/>
      <c r="L33567" s="22"/>
      <c r="M33567" s="22"/>
      <c r="O33567" s="1"/>
    </row>
    <row r="33568" spans="7:15" x14ac:dyDescent="0.2">
      <c r="G33568" s="2"/>
      <c r="H33568" s="22"/>
      <c r="I33568" s="22"/>
      <c r="J33568" s="23"/>
      <c r="K33568" s="23"/>
      <c r="L33568" s="22"/>
      <c r="M33568" s="22"/>
      <c r="O33568" s="1"/>
    </row>
    <row r="33569" spans="7:15" x14ac:dyDescent="0.2">
      <c r="G33569" s="2"/>
      <c r="H33569" s="22"/>
      <c r="I33569" s="22"/>
      <c r="J33569" s="23"/>
      <c r="K33569" s="23"/>
      <c r="L33569" s="22"/>
      <c r="M33569" s="22"/>
      <c r="O33569" s="1"/>
    </row>
    <row r="33570" spans="7:15" x14ac:dyDescent="0.2">
      <c r="G33570" s="2"/>
      <c r="H33570" s="22"/>
      <c r="I33570" s="22"/>
      <c r="J33570" s="23"/>
      <c r="K33570" s="23"/>
      <c r="L33570" s="22"/>
      <c r="M33570" s="22"/>
      <c r="O33570" s="1"/>
    </row>
    <row r="33571" spans="7:15" x14ac:dyDescent="0.2">
      <c r="G33571" s="2"/>
      <c r="H33571" s="22"/>
      <c r="I33571" s="22"/>
      <c r="J33571" s="23"/>
      <c r="K33571" s="23"/>
      <c r="L33571" s="22"/>
      <c r="M33571" s="22"/>
      <c r="O33571" s="1"/>
    </row>
    <row r="33572" spans="7:15" x14ac:dyDescent="0.2">
      <c r="G33572" s="2"/>
      <c r="H33572" s="22"/>
      <c r="I33572" s="22"/>
      <c r="J33572" s="23"/>
      <c r="K33572" s="23"/>
      <c r="L33572" s="22"/>
      <c r="M33572" s="22"/>
      <c r="O33572" s="1"/>
    </row>
    <row r="33573" spans="7:15" x14ac:dyDescent="0.2">
      <c r="G33573" s="2"/>
      <c r="H33573" s="22"/>
      <c r="I33573" s="22"/>
      <c r="J33573" s="23"/>
      <c r="K33573" s="23"/>
      <c r="L33573" s="22"/>
      <c r="M33573" s="22"/>
      <c r="O33573" s="1"/>
    </row>
    <row r="33574" spans="7:15" x14ac:dyDescent="0.2">
      <c r="G33574" s="2"/>
      <c r="H33574" s="22"/>
      <c r="I33574" s="22"/>
      <c r="J33574" s="23"/>
      <c r="K33574" s="23"/>
      <c r="L33574" s="22"/>
      <c r="M33574" s="22"/>
      <c r="O33574" s="1"/>
    </row>
    <row r="33575" spans="7:15" x14ac:dyDescent="0.2">
      <c r="G33575" s="2"/>
      <c r="H33575" s="22"/>
      <c r="I33575" s="22"/>
      <c r="J33575" s="23"/>
      <c r="K33575" s="23"/>
      <c r="L33575" s="22"/>
      <c r="M33575" s="22"/>
      <c r="O33575" s="1"/>
    </row>
    <row r="33576" spans="7:15" x14ac:dyDescent="0.2">
      <c r="G33576" s="2"/>
      <c r="H33576" s="22"/>
      <c r="I33576" s="22"/>
      <c r="J33576" s="23"/>
      <c r="K33576" s="23"/>
      <c r="L33576" s="22"/>
      <c r="M33576" s="22"/>
      <c r="O33576" s="1"/>
    </row>
    <row r="33577" spans="7:15" x14ac:dyDescent="0.2">
      <c r="G33577" s="2"/>
      <c r="H33577" s="22"/>
      <c r="I33577" s="22"/>
      <c r="J33577" s="23"/>
      <c r="K33577" s="23"/>
      <c r="L33577" s="22"/>
      <c r="M33577" s="22"/>
      <c r="O33577" s="1"/>
    </row>
    <row r="33578" spans="7:15" x14ac:dyDescent="0.2">
      <c r="G33578" s="2"/>
      <c r="H33578" s="22"/>
      <c r="I33578" s="22"/>
      <c r="J33578" s="23"/>
      <c r="K33578" s="23"/>
      <c r="L33578" s="22"/>
      <c r="M33578" s="22"/>
      <c r="O33578" s="1"/>
    </row>
    <row r="33579" spans="7:15" x14ac:dyDescent="0.2">
      <c r="G33579" s="2"/>
      <c r="H33579" s="22"/>
      <c r="I33579" s="22"/>
      <c r="J33579" s="23"/>
      <c r="K33579" s="23"/>
      <c r="L33579" s="22"/>
      <c r="M33579" s="22"/>
      <c r="O33579" s="1"/>
    </row>
    <row r="33580" spans="7:15" x14ac:dyDescent="0.2">
      <c r="G33580" s="2"/>
      <c r="H33580" s="22"/>
      <c r="I33580" s="22"/>
      <c r="J33580" s="23"/>
      <c r="K33580" s="23"/>
      <c r="L33580" s="22"/>
      <c r="M33580" s="22"/>
      <c r="O33580" s="1"/>
    </row>
    <row r="33581" spans="7:15" x14ac:dyDescent="0.2">
      <c r="G33581" s="2"/>
      <c r="H33581" s="22"/>
      <c r="I33581" s="22"/>
      <c r="J33581" s="23"/>
      <c r="K33581" s="23"/>
      <c r="L33581" s="22"/>
      <c r="M33581" s="22"/>
      <c r="O33581" s="1"/>
    </row>
    <row r="33582" spans="7:15" x14ac:dyDescent="0.2">
      <c r="G33582" s="2"/>
      <c r="H33582" s="22"/>
      <c r="I33582" s="22"/>
      <c r="J33582" s="23"/>
      <c r="K33582" s="23"/>
      <c r="L33582" s="22"/>
      <c r="M33582" s="22"/>
      <c r="O33582" s="1"/>
    </row>
    <row r="33583" spans="7:15" x14ac:dyDescent="0.2">
      <c r="G33583" s="2"/>
      <c r="H33583" s="22"/>
      <c r="I33583" s="22"/>
      <c r="J33583" s="23"/>
      <c r="K33583" s="23"/>
      <c r="L33583" s="22"/>
      <c r="M33583" s="22"/>
      <c r="O33583" s="1"/>
    </row>
    <row r="33584" spans="7:15" x14ac:dyDescent="0.2">
      <c r="G33584" s="2"/>
      <c r="H33584" s="22"/>
      <c r="I33584" s="22"/>
      <c r="J33584" s="23"/>
      <c r="K33584" s="23"/>
      <c r="L33584" s="22"/>
      <c r="M33584" s="22"/>
      <c r="O33584" s="1"/>
    </row>
    <row r="33585" spans="7:15" x14ac:dyDescent="0.2">
      <c r="G33585" s="2"/>
      <c r="H33585" s="22"/>
      <c r="I33585" s="22"/>
      <c r="J33585" s="23"/>
      <c r="K33585" s="23"/>
      <c r="L33585" s="22"/>
      <c r="M33585" s="22"/>
      <c r="O33585" s="1"/>
    </row>
    <row r="33586" spans="7:15" x14ac:dyDescent="0.2">
      <c r="G33586" s="2"/>
      <c r="H33586" s="22"/>
      <c r="I33586" s="22"/>
      <c r="J33586" s="23"/>
      <c r="K33586" s="23"/>
      <c r="L33586" s="22"/>
      <c r="M33586" s="22"/>
      <c r="O33586" s="1"/>
    </row>
    <row r="33587" spans="7:15" x14ac:dyDescent="0.2">
      <c r="G33587" s="2"/>
      <c r="H33587" s="22"/>
      <c r="I33587" s="22"/>
      <c r="J33587" s="23"/>
      <c r="K33587" s="23"/>
      <c r="L33587" s="22"/>
      <c r="M33587" s="22"/>
      <c r="O33587" s="1"/>
    </row>
    <row r="33588" spans="7:15" x14ac:dyDescent="0.2">
      <c r="G33588" s="2"/>
      <c r="H33588" s="22"/>
      <c r="I33588" s="22"/>
      <c r="J33588" s="23"/>
      <c r="K33588" s="23"/>
      <c r="L33588" s="22"/>
      <c r="M33588" s="22"/>
      <c r="O33588" s="1"/>
    </row>
    <row r="33589" spans="7:15" x14ac:dyDescent="0.2">
      <c r="G33589" s="2"/>
      <c r="H33589" s="22"/>
      <c r="I33589" s="22"/>
      <c r="J33589" s="23"/>
      <c r="K33589" s="23"/>
      <c r="L33589" s="22"/>
      <c r="M33589" s="22"/>
      <c r="O33589" s="1"/>
    </row>
    <row r="33590" spans="7:15" x14ac:dyDescent="0.2">
      <c r="G33590" s="2"/>
      <c r="H33590" s="22"/>
      <c r="I33590" s="22"/>
      <c r="J33590" s="23"/>
      <c r="K33590" s="23"/>
      <c r="L33590" s="22"/>
      <c r="M33590" s="22"/>
      <c r="O33590" s="1"/>
    </row>
    <row r="33591" spans="7:15" x14ac:dyDescent="0.2">
      <c r="G33591" s="2"/>
      <c r="H33591" s="22"/>
      <c r="I33591" s="22"/>
      <c r="J33591" s="23"/>
      <c r="K33591" s="23"/>
      <c r="L33591" s="22"/>
      <c r="M33591" s="22"/>
      <c r="O33591" s="1"/>
    </row>
    <row r="33592" spans="7:15" x14ac:dyDescent="0.2">
      <c r="G33592" s="2"/>
      <c r="H33592" s="22"/>
      <c r="I33592" s="22"/>
      <c r="J33592" s="23"/>
      <c r="K33592" s="23"/>
      <c r="L33592" s="22"/>
      <c r="M33592" s="22"/>
      <c r="O33592" s="1"/>
    </row>
    <row r="33593" spans="7:15" x14ac:dyDescent="0.2">
      <c r="G33593" s="2"/>
      <c r="H33593" s="22"/>
      <c r="I33593" s="22"/>
      <c r="J33593" s="23"/>
      <c r="K33593" s="23"/>
      <c r="L33593" s="22"/>
      <c r="M33593" s="22"/>
      <c r="O33593" s="1"/>
    </row>
    <row r="33594" spans="7:15" x14ac:dyDescent="0.2">
      <c r="G33594" s="2"/>
      <c r="H33594" s="22"/>
      <c r="I33594" s="22"/>
      <c r="J33594" s="23"/>
      <c r="K33594" s="23"/>
      <c r="L33594" s="22"/>
      <c r="M33594" s="22"/>
      <c r="O33594" s="1"/>
    </row>
    <row r="33595" spans="7:15" x14ac:dyDescent="0.2">
      <c r="G33595" s="2"/>
      <c r="H33595" s="22"/>
      <c r="I33595" s="22"/>
      <c r="J33595" s="23"/>
      <c r="K33595" s="23"/>
      <c r="L33595" s="22"/>
      <c r="M33595" s="22"/>
      <c r="O33595" s="1"/>
    </row>
    <row r="33596" spans="7:15" x14ac:dyDescent="0.2">
      <c r="G33596" s="2"/>
      <c r="H33596" s="22"/>
      <c r="I33596" s="22"/>
      <c r="J33596" s="23"/>
      <c r="K33596" s="23"/>
      <c r="L33596" s="22"/>
      <c r="M33596" s="22"/>
      <c r="O33596" s="1"/>
    </row>
    <row r="33597" spans="7:15" x14ac:dyDescent="0.2">
      <c r="G33597" s="2"/>
      <c r="H33597" s="22"/>
      <c r="I33597" s="22"/>
      <c r="J33597" s="23"/>
      <c r="K33597" s="23"/>
      <c r="L33597" s="22"/>
      <c r="M33597" s="22"/>
      <c r="O33597" s="1"/>
    </row>
    <row r="33598" spans="7:15" x14ac:dyDescent="0.2">
      <c r="G33598" s="2"/>
      <c r="H33598" s="22"/>
      <c r="I33598" s="22"/>
      <c r="J33598" s="23"/>
      <c r="K33598" s="23"/>
      <c r="L33598" s="22"/>
      <c r="M33598" s="22"/>
      <c r="O33598" s="1"/>
    </row>
    <row r="33599" spans="7:15" x14ac:dyDescent="0.2">
      <c r="G33599" s="2"/>
      <c r="H33599" s="22"/>
      <c r="I33599" s="22"/>
      <c r="J33599" s="23"/>
      <c r="K33599" s="23"/>
      <c r="L33599" s="22"/>
      <c r="M33599" s="22"/>
      <c r="O33599" s="1"/>
    </row>
    <row r="33600" spans="7:15" x14ac:dyDescent="0.2">
      <c r="G33600" s="2"/>
      <c r="H33600" s="22"/>
      <c r="I33600" s="22"/>
      <c r="J33600" s="23"/>
      <c r="K33600" s="23"/>
      <c r="L33600" s="22"/>
      <c r="M33600" s="22"/>
      <c r="O33600" s="1"/>
    </row>
    <row r="33601" spans="7:15" x14ac:dyDescent="0.2">
      <c r="G33601" s="2"/>
      <c r="H33601" s="22"/>
      <c r="I33601" s="22"/>
      <c r="J33601" s="23"/>
      <c r="K33601" s="23"/>
      <c r="L33601" s="22"/>
      <c r="M33601" s="22"/>
      <c r="O33601" s="1"/>
    </row>
    <row r="33602" spans="7:15" x14ac:dyDescent="0.2">
      <c r="G33602" s="2"/>
      <c r="H33602" s="22"/>
      <c r="I33602" s="22"/>
      <c r="J33602" s="23"/>
      <c r="K33602" s="23"/>
      <c r="L33602" s="22"/>
      <c r="M33602" s="22"/>
      <c r="O33602" s="1"/>
    </row>
    <row r="33603" spans="7:15" x14ac:dyDescent="0.2">
      <c r="G33603" s="2"/>
      <c r="H33603" s="22"/>
      <c r="I33603" s="22"/>
      <c r="J33603" s="23"/>
      <c r="K33603" s="23"/>
      <c r="L33603" s="22"/>
      <c r="M33603" s="22"/>
      <c r="O33603" s="1"/>
    </row>
    <row r="33604" spans="7:15" x14ac:dyDescent="0.2">
      <c r="G33604" s="2"/>
      <c r="H33604" s="22"/>
      <c r="I33604" s="22"/>
      <c r="J33604" s="23"/>
      <c r="K33604" s="23"/>
      <c r="L33604" s="22"/>
      <c r="M33604" s="22"/>
      <c r="O33604" s="1"/>
    </row>
    <row r="33605" spans="7:15" x14ac:dyDescent="0.2">
      <c r="G33605" s="2"/>
      <c r="H33605" s="22"/>
      <c r="I33605" s="22"/>
      <c r="J33605" s="23"/>
      <c r="K33605" s="23"/>
      <c r="L33605" s="22"/>
      <c r="M33605" s="22"/>
      <c r="O33605" s="1"/>
    </row>
    <row r="33606" spans="7:15" x14ac:dyDescent="0.2">
      <c r="G33606" s="2"/>
      <c r="H33606" s="22"/>
      <c r="I33606" s="22"/>
      <c r="J33606" s="23"/>
      <c r="K33606" s="23"/>
      <c r="L33606" s="22"/>
      <c r="M33606" s="22"/>
      <c r="O33606" s="1"/>
    </row>
    <row r="33607" spans="7:15" x14ac:dyDescent="0.2">
      <c r="G33607" s="2"/>
      <c r="H33607" s="22"/>
      <c r="I33607" s="22"/>
      <c r="J33607" s="23"/>
      <c r="K33607" s="23"/>
      <c r="L33607" s="22"/>
      <c r="M33607" s="22"/>
      <c r="O33607" s="1"/>
    </row>
    <row r="33608" spans="7:15" x14ac:dyDescent="0.2">
      <c r="G33608" s="2"/>
      <c r="H33608" s="22"/>
      <c r="I33608" s="22"/>
      <c r="J33608" s="23"/>
      <c r="K33608" s="23"/>
      <c r="L33608" s="22"/>
      <c r="M33608" s="22"/>
      <c r="O33608" s="1"/>
    </row>
    <row r="33609" spans="7:15" x14ac:dyDescent="0.2">
      <c r="G33609" s="2"/>
      <c r="H33609" s="22"/>
      <c r="I33609" s="22"/>
      <c r="J33609" s="23"/>
      <c r="K33609" s="23"/>
      <c r="L33609" s="22"/>
      <c r="M33609" s="22"/>
      <c r="O33609" s="1"/>
    </row>
    <row r="33610" spans="7:15" x14ac:dyDescent="0.2">
      <c r="G33610" s="2"/>
      <c r="H33610" s="22"/>
      <c r="I33610" s="22"/>
      <c r="J33610" s="23"/>
      <c r="K33610" s="23"/>
      <c r="L33610" s="22"/>
      <c r="M33610" s="22"/>
      <c r="O33610" s="1"/>
    </row>
    <row r="33611" spans="7:15" x14ac:dyDescent="0.2">
      <c r="G33611" s="2"/>
      <c r="H33611" s="22"/>
      <c r="I33611" s="22"/>
      <c r="J33611" s="23"/>
      <c r="K33611" s="23"/>
      <c r="L33611" s="22"/>
      <c r="M33611" s="22"/>
      <c r="O33611" s="1"/>
    </row>
    <row r="33612" spans="7:15" x14ac:dyDescent="0.2">
      <c r="G33612" s="2"/>
      <c r="H33612" s="22"/>
      <c r="I33612" s="22"/>
      <c r="J33612" s="23"/>
      <c r="K33612" s="23"/>
      <c r="L33612" s="22"/>
      <c r="M33612" s="22"/>
      <c r="O33612" s="1"/>
    </row>
    <row r="33613" spans="7:15" x14ac:dyDescent="0.2">
      <c r="G33613" s="2"/>
      <c r="H33613" s="22"/>
      <c r="I33613" s="22"/>
      <c r="J33613" s="23"/>
      <c r="K33613" s="23"/>
      <c r="L33613" s="22"/>
      <c r="M33613" s="22"/>
      <c r="O33613" s="1"/>
    </row>
    <row r="33614" spans="7:15" x14ac:dyDescent="0.2">
      <c r="G33614" s="2"/>
      <c r="H33614" s="22"/>
      <c r="I33614" s="22"/>
      <c r="J33614" s="23"/>
      <c r="K33614" s="23"/>
      <c r="L33614" s="22"/>
      <c r="M33614" s="22"/>
      <c r="O33614" s="1"/>
    </row>
    <row r="33615" spans="7:15" x14ac:dyDescent="0.2">
      <c r="G33615" s="2"/>
      <c r="H33615" s="22"/>
      <c r="I33615" s="22"/>
      <c r="J33615" s="23"/>
      <c r="K33615" s="23"/>
      <c r="L33615" s="22"/>
      <c r="M33615" s="22"/>
      <c r="O33615" s="1"/>
    </row>
    <row r="33616" spans="7:15" x14ac:dyDescent="0.2">
      <c r="G33616" s="2"/>
      <c r="H33616" s="22"/>
      <c r="I33616" s="22"/>
      <c r="J33616" s="23"/>
      <c r="K33616" s="23"/>
      <c r="L33616" s="22"/>
      <c r="M33616" s="22"/>
      <c r="O33616" s="1"/>
    </row>
    <row r="33617" spans="7:15" x14ac:dyDescent="0.2">
      <c r="G33617" s="2"/>
      <c r="H33617" s="22"/>
      <c r="I33617" s="22"/>
      <c r="J33617" s="23"/>
      <c r="K33617" s="23"/>
      <c r="L33617" s="22"/>
      <c r="M33617" s="22"/>
      <c r="O33617" s="1"/>
    </row>
    <row r="33618" spans="7:15" x14ac:dyDescent="0.2">
      <c r="G33618" s="2"/>
      <c r="H33618" s="22"/>
      <c r="I33618" s="22"/>
      <c r="J33618" s="23"/>
      <c r="K33618" s="23"/>
      <c r="L33618" s="22"/>
      <c r="M33618" s="22"/>
      <c r="O33618" s="1"/>
    </row>
    <row r="33619" spans="7:15" x14ac:dyDescent="0.2">
      <c r="G33619" s="2"/>
      <c r="H33619" s="22"/>
      <c r="I33619" s="22"/>
      <c r="J33619" s="23"/>
      <c r="K33619" s="23"/>
      <c r="L33619" s="22"/>
      <c r="M33619" s="22"/>
      <c r="O33619" s="1"/>
    </row>
    <row r="33620" spans="7:15" x14ac:dyDescent="0.2">
      <c r="G33620" s="2"/>
      <c r="H33620" s="22"/>
      <c r="I33620" s="22"/>
      <c r="J33620" s="23"/>
      <c r="K33620" s="23"/>
      <c r="L33620" s="22"/>
      <c r="M33620" s="22"/>
      <c r="O33620" s="1"/>
    </row>
    <row r="33621" spans="7:15" x14ac:dyDescent="0.2">
      <c r="G33621" s="2"/>
      <c r="H33621" s="22"/>
      <c r="I33621" s="22"/>
      <c r="J33621" s="23"/>
      <c r="K33621" s="23"/>
      <c r="L33621" s="22"/>
      <c r="M33621" s="22"/>
      <c r="O33621" s="1"/>
    </row>
    <row r="33622" spans="7:15" x14ac:dyDescent="0.2">
      <c r="G33622" s="2"/>
      <c r="H33622" s="22"/>
      <c r="I33622" s="22"/>
      <c r="J33622" s="23"/>
      <c r="K33622" s="23"/>
      <c r="L33622" s="22"/>
      <c r="M33622" s="22"/>
      <c r="O33622" s="1"/>
    </row>
    <row r="33623" spans="7:15" x14ac:dyDescent="0.2">
      <c r="G33623" s="2"/>
      <c r="H33623" s="22"/>
      <c r="I33623" s="22"/>
      <c r="J33623" s="23"/>
      <c r="K33623" s="23"/>
      <c r="L33623" s="22"/>
      <c r="M33623" s="22"/>
      <c r="O33623" s="1"/>
    </row>
    <row r="33624" spans="7:15" x14ac:dyDescent="0.2">
      <c r="G33624" s="2"/>
      <c r="H33624" s="22"/>
      <c r="I33624" s="22"/>
      <c r="J33624" s="23"/>
      <c r="K33624" s="23"/>
      <c r="L33624" s="22"/>
      <c r="M33624" s="22"/>
      <c r="O33624" s="1"/>
    </row>
    <row r="33625" spans="7:15" x14ac:dyDescent="0.2">
      <c r="G33625" s="2"/>
      <c r="H33625" s="22"/>
      <c r="I33625" s="22"/>
      <c r="J33625" s="23"/>
      <c r="K33625" s="23"/>
      <c r="L33625" s="22"/>
      <c r="M33625" s="22"/>
      <c r="O33625" s="1"/>
    </row>
    <row r="33626" spans="7:15" x14ac:dyDescent="0.2">
      <c r="G33626" s="2"/>
      <c r="H33626" s="22"/>
      <c r="I33626" s="22"/>
      <c r="J33626" s="23"/>
      <c r="K33626" s="23"/>
      <c r="L33626" s="22"/>
      <c r="M33626" s="22"/>
      <c r="O33626" s="1"/>
    </row>
    <row r="33627" spans="7:15" x14ac:dyDescent="0.2">
      <c r="G33627" s="2"/>
      <c r="H33627" s="22"/>
      <c r="I33627" s="22"/>
      <c r="J33627" s="23"/>
      <c r="K33627" s="23"/>
      <c r="L33627" s="22"/>
      <c r="M33627" s="22"/>
      <c r="O33627" s="1"/>
    </row>
    <row r="33628" spans="7:15" x14ac:dyDescent="0.2">
      <c r="G33628" s="2"/>
      <c r="H33628" s="22"/>
      <c r="I33628" s="22"/>
      <c r="J33628" s="23"/>
      <c r="K33628" s="23"/>
      <c r="L33628" s="22"/>
      <c r="M33628" s="22"/>
      <c r="O33628" s="1"/>
    </row>
    <row r="33629" spans="7:15" x14ac:dyDescent="0.2">
      <c r="G33629" s="2"/>
      <c r="H33629" s="22"/>
      <c r="I33629" s="22"/>
      <c r="J33629" s="23"/>
      <c r="K33629" s="23"/>
      <c r="L33629" s="22"/>
      <c r="M33629" s="22"/>
      <c r="O33629" s="1"/>
    </row>
    <row r="33630" spans="7:15" x14ac:dyDescent="0.2">
      <c r="G33630" s="2"/>
      <c r="H33630" s="22"/>
      <c r="I33630" s="22"/>
      <c r="J33630" s="23"/>
      <c r="K33630" s="23"/>
      <c r="L33630" s="22"/>
      <c r="M33630" s="22"/>
      <c r="O33630" s="1"/>
    </row>
    <row r="33631" spans="7:15" x14ac:dyDescent="0.2">
      <c r="G33631" s="2"/>
      <c r="H33631" s="22"/>
      <c r="I33631" s="22"/>
      <c r="J33631" s="23"/>
      <c r="K33631" s="23"/>
      <c r="L33631" s="22"/>
      <c r="M33631" s="22"/>
      <c r="O33631" s="1"/>
    </row>
    <row r="33632" spans="7:15" x14ac:dyDescent="0.2">
      <c r="G33632" s="2"/>
      <c r="H33632" s="22"/>
      <c r="I33632" s="22"/>
      <c r="J33632" s="23"/>
      <c r="K33632" s="23"/>
      <c r="L33632" s="22"/>
      <c r="M33632" s="22"/>
      <c r="O33632" s="1"/>
    </row>
    <row r="33633" spans="7:15" x14ac:dyDescent="0.2">
      <c r="G33633" s="2"/>
      <c r="H33633" s="22"/>
      <c r="I33633" s="22"/>
      <c r="J33633" s="23"/>
      <c r="K33633" s="23"/>
      <c r="L33633" s="22"/>
      <c r="M33633" s="22"/>
      <c r="O33633" s="1"/>
    </row>
    <row r="33634" spans="7:15" x14ac:dyDescent="0.2">
      <c r="G33634" s="2"/>
      <c r="H33634" s="22"/>
      <c r="I33634" s="22"/>
      <c r="J33634" s="23"/>
      <c r="K33634" s="23"/>
      <c r="L33634" s="22"/>
      <c r="M33634" s="22"/>
      <c r="O33634" s="1"/>
    </row>
    <row r="33635" spans="7:15" x14ac:dyDescent="0.2">
      <c r="G33635" s="2"/>
      <c r="H33635" s="22"/>
      <c r="I33635" s="22"/>
      <c r="J33635" s="23"/>
      <c r="K33635" s="23"/>
      <c r="L33635" s="22"/>
      <c r="M33635" s="22"/>
      <c r="O33635" s="1"/>
    </row>
    <row r="33636" spans="7:15" x14ac:dyDescent="0.2">
      <c r="G33636" s="2"/>
      <c r="H33636" s="22"/>
      <c r="I33636" s="22"/>
      <c r="J33636" s="23"/>
      <c r="K33636" s="23"/>
      <c r="L33636" s="22"/>
      <c r="M33636" s="22"/>
      <c r="O33636" s="1"/>
    </row>
    <row r="33637" spans="7:15" x14ac:dyDescent="0.2">
      <c r="G33637" s="2"/>
      <c r="H33637" s="22"/>
      <c r="I33637" s="22"/>
      <c r="J33637" s="23"/>
      <c r="K33637" s="23"/>
      <c r="L33637" s="22"/>
      <c r="M33637" s="22"/>
      <c r="O33637" s="1"/>
    </row>
    <row r="33638" spans="7:15" x14ac:dyDescent="0.2">
      <c r="G33638" s="2"/>
      <c r="H33638" s="22"/>
      <c r="I33638" s="22"/>
      <c r="J33638" s="23"/>
      <c r="K33638" s="23"/>
      <c r="L33638" s="22"/>
      <c r="M33638" s="22"/>
      <c r="O33638" s="1"/>
    </row>
    <row r="33639" spans="7:15" x14ac:dyDescent="0.2">
      <c r="G33639" s="2"/>
      <c r="H33639" s="22"/>
      <c r="I33639" s="22"/>
      <c r="J33639" s="23"/>
      <c r="K33639" s="23"/>
      <c r="L33639" s="22"/>
      <c r="M33639" s="22"/>
      <c r="O33639" s="1"/>
    </row>
    <row r="33640" spans="7:15" x14ac:dyDescent="0.2">
      <c r="G33640" s="2"/>
      <c r="H33640" s="22"/>
      <c r="I33640" s="22"/>
      <c r="J33640" s="23"/>
      <c r="K33640" s="23"/>
      <c r="L33640" s="22"/>
      <c r="M33640" s="22"/>
      <c r="O33640" s="1"/>
    </row>
    <row r="33641" spans="7:15" x14ac:dyDescent="0.2">
      <c r="G33641" s="2"/>
      <c r="H33641" s="22"/>
      <c r="I33641" s="22"/>
      <c r="J33641" s="23"/>
      <c r="K33641" s="23"/>
      <c r="L33641" s="22"/>
      <c r="M33641" s="22"/>
      <c r="O33641" s="1"/>
    </row>
    <row r="33642" spans="7:15" x14ac:dyDescent="0.2">
      <c r="G33642" s="2"/>
      <c r="H33642" s="22"/>
      <c r="I33642" s="22"/>
      <c r="J33642" s="23"/>
      <c r="K33642" s="23"/>
      <c r="L33642" s="22"/>
      <c r="M33642" s="22"/>
      <c r="O33642" s="1"/>
    </row>
    <row r="33643" spans="7:15" x14ac:dyDescent="0.2">
      <c r="G33643" s="2"/>
      <c r="H33643" s="22"/>
      <c r="I33643" s="22"/>
      <c r="J33643" s="23"/>
      <c r="K33643" s="23"/>
      <c r="L33643" s="22"/>
      <c r="M33643" s="22"/>
      <c r="O33643" s="1"/>
    </row>
    <row r="33644" spans="7:15" x14ac:dyDescent="0.2">
      <c r="G33644" s="2"/>
      <c r="H33644" s="22"/>
      <c r="I33644" s="22"/>
      <c r="J33644" s="23"/>
      <c r="K33644" s="23"/>
      <c r="L33644" s="22"/>
      <c r="M33644" s="22"/>
      <c r="O33644" s="1"/>
    </row>
    <row r="33645" spans="7:15" x14ac:dyDescent="0.2">
      <c r="G33645" s="2"/>
      <c r="H33645" s="22"/>
      <c r="I33645" s="22"/>
      <c r="J33645" s="23"/>
      <c r="K33645" s="23"/>
      <c r="L33645" s="22"/>
      <c r="M33645" s="22"/>
      <c r="O33645" s="1"/>
    </row>
    <row r="33646" spans="7:15" x14ac:dyDescent="0.2">
      <c r="G33646" s="2"/>
      <c r="H33646" s="22"/>
      <c r="I33646" s="22"/>
      <c r="J33646" s="23"/>
      <c r="K33646" s="23"/>
      <c r="L33646" s="22"/>
      <c r="M33646" s="22"/>
      <c r="O33646" s="1"/>
    </row>
    <row r="33647" spans="7:15" x14ac:dyDescent="0.2">
      <c r="G33647" s="2"/>
      <c r="H33647" s="22"/>
      <c r="I33647" s="22"/>
      <c r="J33647" s="23"/>
      <c r="K33647" s="23"/>
      <c r="L33647" s="22"/>
      <c r="M33647" s="22"/>
      <c r="O33647" s="1"/>
    </row>
    <row r="33648" spans="7:15" x14ac:dyDescent="0.2">
      <c r="G33648" s="2"/>
      <c r="H33648" s="22"/>
      <c r="I33648" s="22"/>
      <c r="J33648" s="23"/>
      <c r="K33648" s="23"/>
      <c r="L33648" s="22"/>
      <c r="M33648" s="22"/>
      <c r="O33648" s="1"/>
    </row>
    <row r="33649" spans="7:15" x14ac:dyDescent="0.2">
      <c r="G33649" s="2"/>
      <c r="H33649" s="22"/>
      <c r="I33649" s="22"/>
      <c r="J33649" s="23"/>
      <c r="K33649" s="23"/>
      <c r="L33649" s="22"/>
      <c r="M33649" s="22"/>
      <c r="O33649" s="1"/>
    </row>
    <row r="33650" spans="7:15" x14ac:dyDescent="0.2">
      <c r="G33650" s="2"/>
      <c r="H33650" s="22"/>
      <c r="I33650" s="22"/>
      <c r="J33650" s="23"/>
      <c r="K33650" s="23"/>
      <c r="L33650" s="22"/>
      <c r="M33650" s="22"/>
      <c r="O33650" s="1"/>
    </row>
    <row r="33651" spans="7:15" x14ac:dyDescent="0.2">
      <c r="G33651" s="2"/>
      <c r="H33651" s="22"/>
      <c r="I33651" s="22"/>
      <c r="J33651" s="23"/>
      <c r="K33651" s="23"/>
      <c r="L33651" s="22"/>
      <c r="M33651" s="22"/>
      <c r="O33651" s="1"/>
    </row>
    <row r="33652" spans="7:15" x14ac:dyDescent="0.2">
      <c r="G33652" s="2"/>
      <c r="H33652" s="22"/>
      <c r="I33652" s="22"/>
      <c r="J33652" s="23"/>
      <c r="K33652" s="23"/>
      <c r="L33652" s="22"/>
      <c r="M33652" s="22"/>
      <c r="O33652" s="1"/>
    </row>
    <row r="33653" spans="7:15" x14ac:dyDescent="0.2">
      <c r="G33653" s="2"/>
      <c r="H33653" s="22"/>
      <c r="I33653" s="22"/>
      <c r="J33653" s="23"/>
      <c r="K33653" s="23"/>
      <c r="L33653" s="22"/>
      <c r="M33653" s="22"/>
      <c r="O33653" s="1"/>
    </row>
    <row r="33654" spans="7:15" x14ac:dyDescent="0.2">
      <c r="G33654" s="2"/>
      <c r="H33654" s="22"/>
      <c r="I33654" s="22"/>
      <c r="J33654" s="23"/>
      <c r="K33654" s="23"/>
      <c r="L33654" s="22"/>
      <c r="M33654" s="22"/>
      <c r="O33654" s="1"/>
    </row>
    <row r="33655" spans="7:15" x14ac:dyDescent="0.2">
      <c r="G33655" s="2"/>
      <c r="H33655" s="22"/>
      <c r="I33655" s="22"/>
      <c r="J33655" s="23"/>
      <c r="K33655" s="23"/>
      <c r="L33655" s="22"/>
      <c r="M33655" s="22"/>
      <c r="O33655" s="1"/>
    </row>
    <row r="33656" spans="7:15" x14ac:dyDescent="0.2">
      <c r="G33656" s="2"/>
      <c r="H33656" s="22"/>
      <c r="I33656" s="22"/>
      <c r="J33656" s="23"/>
      <c r="K33656" s="23"/>
      <c r="L33656" s="22"/>
      <c r="M33656" s="22"/>
      <c r="O33656" s="1"/>
    </row>
    <row r="33657" spans="7:15" x14ac:dyDescent="0.2">
      <c r="G33657" s="2"/>
      <c r="H33657" s="22"/>
      <c r="I33657" s="22"/>
      <c r="J33657" s="23"/>
      <c r="K33657" s="23"/>
      <c r="L33657" s="22"/>
      <c r="M33657" s="22"/>
      <c r="O33657" s="1"/>
    </row>
    <row r="33658" spans="7:15" x14ac:dyDescent="0.2">
      <c r="G33658" s="2"/>
      <c r="H33658" s="22"/>
      <c r="I33658" s="22"/>
      <c r="J33658" s="23"/>
      <c r="K33658" s="23"/>
      <c r="L33658" s="22"/>
      <c r="M33658" s="22"/>
      <c r="O33658" s="1"/>
    </row>
    <row r="33659" spans="7:15" x14ac:dyDescent="0.2">
      <c r="G33659" s="2"/>
      <c r="H33659" s="22"/>
      <c r="I33659" s="22"/>
      <c r="J33659" s="23"/>
      <c r="K33659" s="23"/>
      <c r="L33659" s="22"/>
      <c r="M33659" s="22"/>
      <c r="O33659" s="1"/>
    </row>
    <row r="33660" spans="7:15" x14ac:dyDescent="0.2">
      <c r="G33660" s="2"/>
      <c r="H33660" s="22"/>
      <c r="I33660" s="22"/>
      <c r="J33660" s="23"/>
      <c r="K33660" s="23"/>
      <c r="L33660" s="22"/>
      <c r="M33660" s="22"/>
      <c r="O33660" s="1"/>
    </row>
    <row r="33661" spans="7:15" x14ac:dyDescent="0.2">
      <c r="G33661" s="2"/>
      <c r="H33661" s="22"/>
      <c r="I33661" s="22"/>
      <c r="J33661" s="23"/>
      <c r="K33661" s="23"/>
      <c r="L33661" s="22"/>
      <c r="M33661" s="22"/>
      <c r="O33661" s="1"/>
    </row>
    <row r="33662" spans="7:15" x14ac:dyDescent="0.2">
      <c r="G33662" s="2"/>
      <c r="H33662" s="22"/>
      <c r="I33662" s="22"/>
      <c r="J33662" s="23"/>
      <c r="K33662" s="23"/>
      <c r="L33662" s="22"/>
      <c r="M33662" s="22"/>
      <c r="O33662" s="1"/>
    </row>
    <row r="33663" spans="7:15" x14ac:dyDescent="0.2">
      <c r="G33663" s="2"/>
      <c r="H33663" s="22"/>
      <c r="I33663" s="22"/>
      <c r="J33663" s="23"/>
      <c r="K33663" s="23"/>
      <c r="L33663" s="22"/>
      <c r="M33663" s="22"/>
      <c r="O33663" s="1"/>
    </row>
    <row r="33664" spans="7:15" x14ac:dyDescent="0.2">
      <c r="G33664" s="2"/>
      <c r="H33664" s="22"/>
      <c r="I33664" s="22"/>
      <c r="J33664" s="23"/>
      <c r="K33664" s="23"/>
      <c r="L33664" s="22"/>
      <c r="M33664" s="22"/>
      <c r="O33664" s="1"/>
    </row>
    <row r="33665" spans="7:15" x14ac:dyDescent="0.2">
      <c r="G33665" s="2"/>
      <c r="H33665" s="22"/>
      <c r="I33665" s="22"/>
      <c r="J33665" s="23"/>
      <c r="K33665" s="23"/>
      <c r="L33665" s="22"/>
      <c r="M33665" s="22"/>
      <c r="O33665" s="1"/>
    </row>
    <row r="33666" spans="7:15" x14ac:dyDescent="0.2">
      <c r="G33666" s="2"/>
      <c r="H33666" s="22"/>
      <c r="I33666" s="22"/>
      <c r="J33666" s="23"/>
      <c r="K33666" s="23"/>
      <c r="L33666" s="22"/>
      <c r="M33666" s="22"/>
      <c r="O33666" s="1"/>
    </row>
    <row r="33667" spans="7:15" x14ac:dyDescent="0.2">
      <c r="G33667" s="2"/>
      <c r="H33667" s="22"/>
      <c r="I33667" s="22"/>
      <c r="J33667" s="23"/>
      <c r="K33667" s="23"/>
      <c r="L33667" s="22"/>
      <c r="M33667" s="22"/>
      <c r="O33667" s="1"/>
    </row>
    <row r="33668" spans="7:15" x14ac:dyDescent="0.2">
      <c r="G33668" s="2"/>
      <c r="H33668" s="22"/>
      <c r="I33668" s="22"/>
      <c r="J33668" s="23"/>
      <c r="K33668" s="23"/>
      <c r="L33668" s="22"/>
      <c r="M33668" s="22"/>
      <c r="O33668" s="1"/>
    </row>
    <row r="33669" spans="7:15" x14ac:dyDescent="0.2">
      <c r="G33669" s="2"/>
      <c r="H33669" s="22"/>
      <c r="I33669" s="22"/>
      <c r="J33669" s="23"/>
      <c r="K33669" s="23"/>
      <c r="L33669" s="22"/>
      <c r="M33669" s="22"/>
      <c r="O33669" s="1"/>
    </row>
    <row r="33670" spans="7:15" x14ac:dyDescent="0.2">
      <c r="G33670" s="2"/>
      <c r="H33670" s="22"/>
      <c r="I33670" s="22"/>
      <c r="J33670" s="23"/>
      <c r="K33670" s="23"/>
      <c r="L33670" s="22"/>
      <c r="M33670" s="22"/>
      <c r="O33670" s="1"/>
    </row>
    <row r="33671" spans="7:15" x14ac:dyDescent="0.2">
      <c r="G33671" s="2"/>
      <c r="H33671" s="22"/>
      <c r="I33671" s="22"/>
      <c r="J33671" s="23"/>
      <c r="K33671" s="23"/>
      <c r="L33671" s="22"/>
      <c r="M33671" s="22"/>
      <c r="O33671" s="1"/>
    </row>
    <row r="33672" spans="7:15" x14ac:dyDescent="0.2">
      <c r="G33672" s="2"/>
      <c r="H33672" s="22"/>
      <c r="I33672" s="22"/>
      <c r="J33672" s="23"/>
      <c r="K33672" s="23"/>
      <c r="L33672" s="22"/>
      <c r="M33672" s="22"/>
      <c r="O33672" s="1"/>
    </row>
    <row r="33673" spans="7:15" x14ac:dyDescent="0.2">
      <c r="G33673" s="2"/>
      <c r="H33673" s="22"/>
      <c r="I33673" s="22"/>
      <c r="J33673" s="23"/>
      <c r="K33673" s="23"/>
      <c r="L33673" s="22"/>
      <c r="M33673" s="22"/>
      <c r="O33673" s="1"/>
    </row>
    <row r="33674" spans="7:15" x14ac:dyDescent="0.2">
      <c r="G33674" s="2"/>
      <c r="H33674" s="22"/>
      <c r="I33674" s="22"/>
      <c r="J33674" s="23"/>
      <c r="K33674" s="23"/>
      <c r="L33674" s="22"/>
      <c r="M33674" s="22"/>
      <c r="O33674" s="1"/>
    </row>
    <row r="33675" spans="7:15" x14ac:dyDescent="0.2">
      <c r="G33675" s="2"/>
      <c r="H33675" s="22"/>
      <c r="I33675" s="22"/>
      <c r="J33675" s="23"/>
      <c r="K33675" s="23"/>
      <c r="L33675" s="22"/>
      <c r="M33675" s="22"/>
      <c r="O33675" s="1"/>
    </row>
    <row r="33676" spans="7:15" x14ac:dyDescent="0.2">
      <c r="G33676" s="2"/>
      <c r="H33676" s="22"/>
      <c r="I33676" s="22"/>
      <c r="J33676" s="23"/>
      <c r="K33676" s="23"/>
      <c r="L33676" s="22"/>
      <c r="M33676" s="22"/>
      <c r="O33676" s="1"/>
    </row>
    <row r="33677" spans="7:15" x14ac:dyDescent="0.2">
      <c r="G33677" s="2"/>
      <c r="H33677" s="22"/>
      <c r="I33677" s="22"/>
      <c r="J33677" s="23"/>
      <c r="K33677" s="23"/>
      <c r="L33677" s="22"/>
      <c r="M33677" s="22"/>
      <c r="O33677" s="1"/>
    </row>
    <row r="33678" spans="7:15" x14ac:dyDescent="0.2">
      <c r="G33678" s="2"/>
      <c r="H33678" s="22"/>
      <c r="I33678" s="22"/>
      <c r="J33678" s="23"/>
      <c r="K33678" s="23"/>
      <c r="L33678" s="22"/>
      <c r="M33678" s="22"/>
      <c r="O33678" s="1"/>
    </row>
    <row r="33679" spans="7:15" x14ac:dyDescent="0.2">
      <c r="G33679" s="2"/>
      <c r="H33679" s="22"/>
      <c r="I33679" s="22"/>
      <c r="J33679" s="23"/>
      <c r="K33679" s="23"/>
      <c r="L33679" s="22"/>
      <c r="M33679" s="22"/>
      <c r="O33679" s="1"/>
    </row>
    <row r="33680" spans="7:15" x14ac:dyDescent="0.2">
      <c r="G33680" s="2"/>
      <c r="H33680" s="22"/>
      <c r="I33680" s="22"/>
      <c r="J33680" s="23"/>
      <c r="K33680" s="23"/>
      <c r="L33680" s="22"/>
      <c r="M33680" s="22"/>
      <c r="O33680" s="1"/>
    </row>
    <row r="33681" spans="7:15" x14ac:dyDescent="0.2">
      <c r="G33681" s="2"/>
      <c r="H33681" s="22"/>
      <c r="I33681" s="22"/>
      <c r="J33681" s="23"/>
      <c r="K33681" s="23"/>
      <c r="L33681" s="22"/>
      <c r="M33681" s="22"/>
      <c r="O33681" s="1"/>
    </row>
    <row r="33682" spans="7:15" x14ac:dyDescent="0.2">
      <c r="G33682" s="2"/>
      <c r="H33682" s="22"/>
      <c r="I33682" s="22"/>
      <c r="J33682" s="23"/>
      <c r="K33682" s="23"/>
      <c r="L33682" s="22"/>
      <c r="M33682" s="22"/>
      <c r="O33682" s="1"/>
    </row>
    <row r="33683" spans="7:15" x14ac:dyDescent="0.2">
      <c r="G33683" s="2"/>
      <c r="H33683" s="22"/>
      <c r="I33683" s="22"/>
      <c r="J33683" s="23"/>
      <c r="K33683" s="23"/>
      <c r="L33683" s="22"/>
      <c r="M33683" s="22"/>
      <c r="O33683" s="1"/>
    </row>
    <row r="33684" spans="7:15" x14ac:dyDescent="0.2">
      <c r="G33684" s="2"/>
      <c r="H33684" s="22"/>
      <c r="I33684" s="22"/>
      <c r="J33684" s="23"/>
      <c r="K33684" s="23"/>
      <c r="L33684" s="22"/>
      <c r="M33684" s="22"/>
      <c r="O33684" s="1"/>
    </row>
    <row r="33685" spans="7:15" x14ac:dyDescent="0.2">
      <c r="G33685" s="2"/>
      <c r="H33685" s="22"/>
      <c r="I33685" s="22"/>
      <c r="J33685" s="23"/>
      <c r="K33685" s="23"/>
      <c r="L33685" s="22"/>
      <c r="M33685" s="22"/>
      <c r="O33685" s="1"/>
    </row>
    <row r="33686" spans="7:15" x14ac:dyDescent="0.2">
      <c r="G33686" s="2"/>
      <c r="H33686" s="22"/>
      <c r="I33686" s="22"/>
      <c r="J33686" s="23"/>
      <c r="K33686" s="23"/>
      <c r="L33686" s="22"/>
      <c r="M33686" s="22"/>
      <c r="O33686" s="1"/>
    </row>
    <row r="33687" spans="7:15" x14ac:dyDescent="0.2">
      <c r="G33687" s="2"/>
      <c r="H33687" s="22"/>
      <c r="I33687" s="22"/>
      <c r="J33687" s="23"/>
      <c r="K33687" s="23"/>
      <c r="L33687" s="22"/>
      <c r="M33687" s="22"/>
      <c r="O33687" s="1"/>
    </row>
    <row r="33688" spans="7:15" x14ac:dyDescent="0.2">
      <c r="G33688" s="2"/>
      <c r="H33688" s="22"/>
      <c r="I33688" s="22"/>
      <c r="J33688" s="23"/>
      <c r="K33688" s="23"/>
      <c r="L33688" s="22"/>
      <c r="M33688" s="22"/>
      <c r="O33688" s="1"/>
    </row>
    <row r="33689" spans="7:15" x14ac:dyDescent="0.2">
      <c r="G33689" s="2"/>
      <c r="H33689" s="22"/>
      <c r="I33689" s="22"/>
      <c r="J33689" s="23"/>
      <c r="K33689" s="23"/>
      <c r="L33689" s="22"/>
      <c r="M33689" s="22"/>
      <c r="O33689" s="1"/>
    </row>
    <row r="33690" spans="7:15" x14ac:dyDescent="0.2">
      <c r="G33690" s="2"/>
      <c r="H33690" s="22"/>
      <c r="I33690" s="22"/>
      <c r="J33690" s="23"/>
      <c r="K33690" s="23"/>
      <c r="L33690" s="22"/>
      <c r="M33690" s="22"/>
      <c r="O33690" s="1"/>
    </row>
    <row r="33691" spans="7:15" x14ac:dyDescent="0.2">
      <c r="G33691" s="2"/>
      <c r="H33691" s="22"/>
      <c r="I33691" s="22"/>
      <c r="J33691" s="23"/>
      <c r="K33691" s="23"/>
      <c r="L33691" s="22"/>
      <c r="M33691" s="22"/>
      <c r="O33691" s="1"/>
    </row>
    <row r="33692" spans="7:15" x14ac:dyDescent="0.2">
      <c r="G33692" s="2"/>
      <c r="H33692" s="22"/>
      <c r="I33692" s="22"/>
      <c r="J33692" s="23"/>
      <c r="K33692" s="23"/>
      <c r="L33692" s="22"/>
      <c r="M33692" s="22"/>
      <c r="O33692" s="1"/>
    </row>
    <row r="33693" spans="7:15" x14ac:dyDescent="0.2">
      <c r="G33693" s="2"/>
      <c r="H33693" s="22"/>
      <c r="I33693" s="22"/>
      <c r="J33693" s="23"/>
      <c r="K33693" s="23"/>
      <c r="L33693" s="22"/>
      <c r="M33693" s="22"/>
      <c r="O33693" s="1"/>
    </row>
    <row r="33694" spans="7:15" x14ac:dyDescent="0.2">
      <c r="G33694" s="2"/>
      <c r="H33694" s="22"/>
      <c r="I33694" s="22"/>
      <c r="J33694" s="23"/>
      <c r="K33694" s="23"/>
      <c r="L33694" s="22"/>
      <c r="M33694" s="22"/>
      <c r="O33694" s="1"/>
    </row>
    <row r="33695" spans="7:15" x14ac:dyDescent="0.2">
      <c r="G33695" s="2"/>
      <c r="H33695" s="22"/>
      <c r="I33695" s="22"/>
      <c r="J33695" s="23"/>
      <c r="K33695" s="23"/>
      <c r="L33695" s="22"/>
      <c r="M33695" s="22"/>
      <c r="O33695" s="1"/>
    </row>
    <row r="33696" spans="7:15" x14ac:dyDescent="0.2">
      <c r="G33696" s="2"/>
      <c r="H33696" s="22"/>
      <c r="I33696" s="22"/>
      <c r="J33696" s="23"/>
      <c r="K33696" s="23"/>
      <c r="L33696" s="22"/>
      <c r="M33696" s="22"/>
      <c r="O33696" s="1"/>
    </row>
    <row r="33697" spans="7:15" x14ac:dyDescent="0.2">
      <c r="G33697" s="2"/>
      <c r="H33697" s="22"/>
      <c r="I33697" s="22"/>
      <c r="J33697" s="23"/>
      <c r="K33697" s="23"/>
      <c r="L33697" s="22"/>
      <c r="M33697" s="22"/>
      <c r="O33697" s="1"/>
    </row>
    <row r="33698" spans="7:15" x14ac:dyDescent="0.2">
      <c r="G33698" s="2"/>
      <c r="H33698" s="22"/>
      <c r="I33698" s="22"/>
      <c r="J33698" s="23"/>
      <c r="K33698" s="23"/>
      <c r="L33698" s="22"/>
      <c r="M33698" s="22"/>
      <c r="O33698" s="1"/>
    </row>
    <row r="33699" spans="7:15" x14ac:dyDescent="0.2">
      <c r="G33699" s="2"/>
      <c r="H33699" s="22"/>
      <c r="I33699" s="22"/>
      <c r="J33699" s="23"/>
      <c r="K33699" s="23"/>
      <c r="L33699" s="22"/>
      <c r="M33699" s="22"/>
      <c r="O33699" s="1"/>
    </row>
    <row r="33700" spans="7:15" x14ac:dyDescent="0.2">
      <c r="G33700" s="2"/>
      <c r="H33700" s="22"/>
      <c r="I33700" s="22"/>
      <c r="J33700" s="23"/>
      <c r="K33700" s="23"/>
      <c r="L33700" s="22"/>
      <c r="M33700" s="22"/>
      <c r="O33700" s="1"/>
    </row>
    <row r="33701" spans="7:15" x14ac:dyDescent="0.2">
      <c r="G33701" s="2"/>
      <c r="H33701" s="22"/>
      <c r="I33701" s="22"/>
      <c r="J33701" s="23"/>
      <c r="K33701" s="23"/>
      <c r="L33701" s="22"/>
      <c r="M33701" s="22"/>
      <c r="O33701" s="1"/>
    </row>
    <row r="33702" spans="7:15" x14ac:dyDescent="0.2">
      <c r="G33702" s="2"/>
      <c r="H33702" s="22"/>
      <c r="I33702" s="22"/>
      <c r="J33702" s="23"/>
      <c r="K33702" s="23"/>
      <c r="L33702" s="22"/>
      <c r="M33702" s="22"/>
      <c r="O33702" s="1"/>
    </row>
    <row r="33703" spans="7:15" x14ac:dyDescent="0.2">
      <c r="G33703" s="2"/>
      <c r="H33703" s="22"/>
      <c r="I33703" s="22"/>
      <c r="J33703" s="23"/>
      <c r="K33703" s="23"/>
      <c r="L33703" s="22"/>
      <c r="M33703" s="22"/>
      <c r="O33703" s="1"/>
    </row>
    <row r="33704" spans="7:15" x14ac:dyDescent="0.2">
      <c r="G33704" s="2"/>
      <c r="H33704" s="22"/>
      <c r="I33704" s="22"/>
      <c r="J33704" s="23"/>
      <c r="K33704" s="23"/>
      <c r="L33704" s="22"/>
      <c r="M33704" s="22"/>
      <c r="O33704" s="1"/>
    </row>
    <row r="33705" spans="7:15" x14ac:dyDescent="0.2">
      <c r="G33705" s="2"/>
      <c r="H33705" s="22"/>
      <c r="I33705" s="22"/>
      <c r="J33705" s="23"/>
      <c r="K33705" s="23"/>
      <c r="L33705" s="22"/>
      <c r="M33705" s="22"/>
      <c r="O33705" s="1"/>
    </row>
    <row r="33706" spans="7:15" x14ac:dyDescent="0.2">
      <c r="G33706" s="2"/>
      <c r="H33706" s="22"/>
      <c r="I33706" s="22"/>
      <c r="J33706" s="23"/>
      <c r="K33706" s="23"/>
      <c r="L33706" s="22"/>
      <c r="M33706" s="22"/>
      <c r="O33706" s="1"/>
    </row>
    <row r="33707" spans="7:15" x14ac:dyDescent="0.2">
      <c r="G33707" s="2"/>
      <c r="H33707" s="22"/>
      <c r="I33707" s="22"/>
      <c r="J33707" s="23"/>
      <c r="K33707" s="23"/>
      <c r="L33707" s="22"/>
      <c r="M33707" s="22"/>
      <c r="O33707" s="1"/>
    </row>
    <row r="33708" spans="7:15" x14ac:dyDescent="0.2">
      <c r="G33708" s="2"/>
      <c r="H33708" s="22"/>
      <c r="I33708" s="22"/>
      <c r="J33708" s="23"/>
      <c r="K33708" s="23"/>
      <c r="L33708" s="22"/>
      <c r="M33708" s="22"/>
      <c r="O33708" s="1"/>
    </row>
    <row r="33709" spans="7:15" x14ac:dyDescent="0.2">
      <c r="G33709" s="2"/>
      <c r="H33709" s="22"/>
      <c r="I33709" s="22"/>
      <c r="J33709" s="23"/>
      <c r="K33709" s="23"/>
      <c r="L33709" s="22"/>
      <c r="M33709" s="22"/>
      <c r="O33709" s="1"/>
    </row>
    <row r="33710" spans="7:15" x14ac:dyDescent="0.2">
      <c r="G33710" s="2"/>
      <c r="H33710" s="22"/>
      <c r="I33710" s="22"/>
      <c r="J33710" s="23"/>
      <c r="K33710" s="23"/>
      <c r="L33710" s="22"/>
      <c r="M33710" s="22"/>
      <c r="O33710" s="1"/>
    </row>
    <row r="33711" spans="7:15" x14ac:dyDescent="0.2">
      <c r="G33711" s="2"/>
      <c r="H33711" s="22"/>
      <c r="I33711" s="22"/>
      <c r="J33711" s="23"/>
      <c r="K33711" s="23"/>
      <c r="L33711" s="22"/>
      <c r="M33711" s="22"/>
      <c r="O33711" s="1"/>
    </row>
    <row r="33712" spans="7:15" x14ac:dyDescent="0.2">
      <c r="G33712" s="2"/>
      <c r="H33712" s="22"/>
      <c r="I33712" s="22"/>
      <c r="J33712" s="23"/>
      <c r="K33712" s="23"/>
      <c r="L33712" s="22"/>
      <c r="M33712" s="22"/>
      <c r="O33712" s="1"/>
    </row>
    <row r="33713" spans="7:15" x14ac:dyDescent="0.2">
      <c r="G33713" s="2"/>
      <c r="H33713" s="22"/>
      <c r="I33713" s="22"/>
      <c r="J33713" s="23"/>
      <c r="K33713" s="23"/>
      <c r="L33713" s="22"/>
      <c r="M33713" s="22"/>
      <c r="O33713" s="1"/>
    </row>
    <row r="33714" spans="7:15" x14ac:dyDescent="0.2">
      <c r="G33714" s="2"/>
      <c r="H33714" s="22"/>
      <c r="I33714" s="22"/>
      <c r="J33714" s="23"/>
      <c r="K33714" s="23"/>
      <c r="L33714" s="22"/>
      <c r="M33714" s="22"/>
      <c r="O33714" s="1"/>
    </row>
    <row r="33715" spans="7:15" x14ac:dyDescent="0.2">
      <c r="G33715" s="2"/>
      <c r="H33715" s="22"/>
      <c r="I33715" s="22"/>
      <c r="J33715" s="23"/>
      <c r="K33715" s="23"/>
      <c r="L33715" s="22"/>
      <c r="M33715" s="22"/>
      <c r="O33715" s="1"/>
    </row>
    <row r="33716" spans="7:15" x14ac:dyDescent="0.2">
      <c r="G33716" s="2"/>
      <c r="H33716" s="22"/>
      <c r="I33716" s="22"/>
      <c r="J33716" s="23"/>
      <c r="K33716" s="23"/>
      <c r="L33716" s="22"/>
      <c r="M33716" s="22"/>
      <c r="O33716" s="1"/>
    </row>
    <row r="33717" spans="7:15" x14ac:dyDescent="0.2">
      <c r="G33717" s="2"/>
      <c r="H33717" s="22"/>
      <c r="I33717" s="22"/>
      <c r="J33717" s="23"/>
      <c r="K33717" s="23"/>
      <c r="L33717" s="22"/>
      <c r="M33717" s="22"/>
      <c r="O33717" s="1"/>
    </row>
    <row r="33718" spans="7:15" x14ac:dyDescent="0.2">
      <c r="G33718" s="2"/>
      <c r="H33718" s="22"/>
      <c r="I33718" s="22"/>
      <c r="J33718" s="23"/>
      <c r="K33718" s="23"/>
      <c r="L33718" s="22"/>
      <c r="M33718" s="22"/>
      <c r="O33718" s="1"/>
    </row>
    <row r="33719" spans="7:15" x14ac:dyDescent="0.2">
      <c r="G33719" s="2"/>
      <c r="H33719" s="22"/>
      <c r="I33719" s="22"/>
      <c r="J33719" s="23"/>
      <c r="K33719" s="23"/>
      <c r="L33719" s="22"/>
      <c r="M33719" s="22"/>
      <c r="O33719" s="1"/>
    </row>
    <row r="33720" spans="7:15" x14ac:dyDescent="0.2">
      <c r="G33720" s="2"/>
      <c r="H33720" s="22"/>
      <c r="I33720" s="22"/>
      <c r="J33720" s="23"/>
      <c r="K33720" s="23"/>
      <c r="L33720" s="22"/>
      <c r="M33720" s="22"/>
      <c r="O33720" s="1"/>
    </row>
    <row r="33721" spans="7:15" x14ac:dyDescent="0.2">
      <c r="G33721" s="2"/>
      <c r="H33721" s="22"/>
      <c r="I33721" s="22"/>
      <c r="J33721" s="23"/>
      <c r="K33721" s="23"/>
      <c r="L33721" s="22"/>
      <c r="M33721" s="22"/>
      <c r="O33721" s="1"/>
    </row>
    <row r="33722" spans="7:15" x14ac:dyDescent="0.2">
      <c r="G33722" s="2"/>
      <c r="H33722" s="22"/>
      <c r="I33722" s="22"/>
      <c r="J33722" s="23"/>
      <c r="K33722" s="23"/>
      <c r="L33722" s="22"/>
      <c r="M33722" s="22"/>
      <c r="O33722" s="1"/>
    </row>
    <row r="33723" spans="7:15" x14ac:dyDescent="0.2">
      <c r="G33723" s="2"/>
      <c r="H33723" s="22"/>
      <c r="I33723" s="22"/>
      <c r="J33723" s="23"/>
      <c r="K33723" s="23"/>
      <c r="L33723" s="22"/>
      <c r="M33723" s="22"/>
      <c r="O33723" s="1"/>
    </row>
    <row r="33724" spans="7:15" x14ac:dyDescent="0.2">
      <c r="G33724" s="2"/>
      <c r="H33724" s="22"/>
      <c r="I33724" s="22"/>
      <c r="J33724" s="23"/>
      <c r="K33724" s="23"/>
      <c r="L33724" s="22"/>
      <c r="M33724" s="22"/>
      <c r="O33724" s="1"/>
    </row>
    <row r="33725" spans="7:15" x14ac:dyDescent="0.2">
      <c r="G33725" s="2"/>
      <c r="H33725" s="22"/>
      <c r="I33725" s="22"/>
      <c r="J33725" s="23"/>
      <c r="K33725" s="23"/>
      <c r="L33725" s="22"/>
      <c r="M33725" s="22"/>
      <c r="O33725" s="1"/>
    </row>
    <row r="33726" spans="7:15" x14ac:dyDescent="0.2">
      <c r="G33726" s="2"/>
      <c r="H33726" s="22"/>
      <c r="I33726" s="22"/>
      <c r="J33726" s="23"/>
      <c r="K33726" s="23"/>
      <c r="L33726" s="22"/>
      <c r="M33726" s="22"/>
      <c r="O33726" s="1"/>
    </row>
    <row r="33727" spans="7:15" x14ac:dyDescent="0.2">
      <c r="G33727" s="2"/>
      <c r="H33727" s="22"/>
      <c r="I33727" s="22"/>
      <c r="J33727" s="23"/>
      <c r="K33727" s="23"/>
      <c r="L33727" s="22"/>
      <c r="M33727" s="22"/>
      <c r="O33727" s="1"/>
    </row>
    <row r="33728" spans="7:15" x14ac:dyDescent="0.2">
      <c r="G33728" s="2"/>
      <c r="H33728" s="22"/>
      <c r="I33728" s="22"/>
      <c r="J33728" s="23"/>
      <c r="K33728" s="23"/>
      <c r="L33728" s="22"/>
      <c r="M33728" s="22"/>
      <c r="O33728" s="1"/>
    </row>
    <row r="33729" spans="7:15" x14ac:dyDescent="0.2">
      <c r="G33729" s="2"/>
      <c r="H33729" s="22"/>
      <c r="I33729" s="22"/>
      <c r="J33729" s="23"/>
      <c r="K33729" s="23"/>
      <c r="L33729" s="22"/>
      <c r="M33729" s="22"/>
      <c r="O33729" s="1"/>
    </row>
    <row r="33730" spans="7:15" x14ac:dyDescent="0.2">
      <c r="G33730" s="2"/>
      <c r="H33730" s="22"/>
      <c r="I33730" s="22"/>
      <c r="J33730" s="23"/>
      <c r="K33730" s="23"/>
      <c r="L33730" s="22"/>
      <c r="M33730" s="22"/>
      <c r="O33730" s="1"/>
    </row>
    <row r="33731" spans="7:15" x14ac:dyDescent="0.2">
      <c r="G33731" s="2"/>
      <c r="H33731" s="22"/>
      <c r="I33731" s="22"/>
      <c r="J33731" s="23"/>
      <c r="K33731" s="23"/>
      <c r="L33731" s="22"/>
      <c r="M33731" s="22"/>
      <c r="O33731" s="1"/>
    </row>
    <row r="33732" spans="7:15" x14ac:dyDescent="0.2">
      <c r="G33732" s="2"/>
      <c r="H33732" s="22"/>
      <c r="I33732" s="22"/>
      <c r="J33732" s="23"/>
      <c r="K33732" s="23"/>
      <c r="L33732" s="22"/>
      <c r="M33732" s="22"/>
      <c r="O33732" s="1"/>
    </row>
    <row r="33733" spans="7:15" x14ac:dyDescent="0.2">
      <c r="G33733" s="2"/>
      <c r="H33733" s="22"/>
      <c r="I33733" s="22"/>
      <c r="J33733" s="23"/>
      <c r="K33733" s="23"/>
      <c r="L33733" s="22"/>
      <c r="M33733" s="22"/>
      <c r="O33733" s="1"/>
    </row>
    <row r="33734" spans="7:15" x14ac:dyDescent="0.2">
      <c r="G33734" s="2"/>
      <c r="H33734" s="22"/>
      <c r="I33734" s="22"/>
      <c r="J33734" s="23"/>
      <c r="K33734" s="23"/>
      <c r="L33734" s="22"/>
      <c r="M33734" s="22"/>
      <c r="O33734" s="1"/>
    </row>
    <row r="33735" spans="7:15" x14ac:dyDescent="0.2">
      <c r="G33735" s="2"/>
      <c r="H33735" s="22"/>
      <c r="I33735" s="22"/>
      <c r="J33735" s="23"/>
      <c r="K33735" s="23"/>
      <c r="L33735" s="22"/>
      <c r="M33735" s="22"/>
      <c r="O33735" s="1"/>
    </row>
    <row r="33736" spans="7:15" x14ac:dyDescent="0.2">
      <c r="G33736" s="2"/>
      <c r="H33736" s="22"/>
      <c r="I33736" s="22"/>
      <c r="J33736" s="23"/>
      <c r="K33736" s="23"/>
      <c r="L33736" s="22"/>
      <c r="M33736" s="22"/>
      <c r="O33736" s="1"/>
    </row>
    <row r="33737" spans="7:15" x14ac:dyDescent="0.2">
      <c r="G33737" s="2"/>
      <c r="H33737" s="22"/>
      <c r="I33737" s="22"/>
      <c r="J33737" s="23"/>
      <c r="K33737" s="23"/>
      <c r="L33737" s="22"/>
      <c r="M33737" s="22"/>
      <c r="O33737" s="1"/>
    </row>
    <row r="33738" spans="7:15" x14ac:dyDescent="0.2">
      <c r="G33738" s="2"/>
      <c r="H33738" s="22"/>
      <c r="I33738" s="22"/>
      <c r="J33738" s="23"/>
      <c r="K33738" s="23"/>
      <c r="L33738" s="22"/>
      <c r="M33738" s="22"/>
      <c r="O33738" s="1"/>
    </row>
    <row r="33739" spans="7:15" x14ac:dyDescent="0.2">
      <c r="G33739" s="2"/>
      <c r="H33739" s="22"/>
      <c r="I33739" s="22"/>
      <c r="J33739" s="23"/>
      <c r="K33739" s="23"/>
      <c r="L33739" s="22"/>
      <c r="M33739" s="22"/>
      <c r="O33739" s="1"/>
    </row>
    <row r="33740" spans="7:15" x14ac:dyDescent="0.2">
      <c r="G33740" s="2"/>
      <c r="H33740" s="22"/>
      <c r="I33740" s="22"/>
      <c r="J33740" s="23"/>
      <c r="K33740" s="23"/>
      <c r="L33740" s="22"/>
      <c r="M33740" s="22"/>
      <c r="O33740" s="1"/>
    </row>
    <row r="33741" spans="7:15" x14ac:dyDescent="0.2">
      <c r="G33741" s="2"/>
      <c r="H33741" s="22"/>
      <c r="I33741" s="22"/>
      <c r="J33741" s="23"/>
      <c r="K33741" s="23"/>
      <c r="L33741" s="22"/>
      <c r="M33741" s="22"/>
      <c r="O33741" s="1"/>
    </row>
    <row r="33742" spans="7:15" x14ac:dyDescent="0.2">
      <c r="G33742" s="2"/>
      <c r="H33742" s="22"/>
      <c r="I33742" s="22"/>
      <c r="J33742" s="23"/>
      <c r="K33742" s="23"/>
      <c r="L33742" s="22"/>
      <c r="M33742" s="22"/>
      <c r="O33742" s="1"/>
    </row>
    <row r="33743" spans="7:15" x14ac:dyDescent="0.2">
      <c r="G33743" s="2"/>
      <c r="H33743" s="22"/>
      <c r="I33743" s="22"/>
      <c r="J33743" s="23"/>
      <c r="K33743" s="23"/>
      <c r="L33743" s="22"/>
      <c r="M33743" s="22"/>
      <c r="O33743" s="1"/>
    </row>
    <row r="33744" spans="7:15" x14ac:dyDescent="0.2">
      <c r="G33744" s="2"/>
      <c r="H33744" s="22"/>
      <c r="I33744" s="22"/>
      <c r="J33744" s="23"/>
      <c r="K33744" s="23"/>
      <c r="L33744" s="22"/>
      <c r="M33744" s="22"/>
      <c r="O33744" s="1"/>
    </row>
    <row r="33745" spans="7:15" x14ac:dyDescent="0.2">
      <c r="G33745" s="2"/>
      <c r="H33745" s="22"/>
      <c r="I33745" s="22"/>
      <c r="J33745" s="23"/>
      <c r="K33745" s="23"/>
      <c r="L33745" s="22"/>
      <c r="M33745" s="22"/>
      <c r="O33745" s="1"/>
    </row>
    <row r="33746" spans="7:15" x14ac:dyDescent="0.2">
      <c r="G33746" s="2"/>
      <c r="H33746" s="22"/>
      <c r="I33746" s="22"/>
      <c r="J33746" s="23"/>
      <c r="K33746" s="23"/>
      <c r="L33746" s="22"/>
      <c r="M33746" s="22"/>
      <c r="O33746" s="1"/>
    </row>
    <row r="33747" spans="7:15" x14ac:dyDescent="0.2">
      <c r="G33747" s="2"/>
      <c r="H33747" s="22"/>
      <c r="I33747" s="22"/>
      <c r="J33747" s="23"/>
      <c r="K33747" s="23"/>
      <c r="L33747" s="22"/>
      <c r="M33747" s="22"/>
      <c r="O33747" s="1"/>
    </row>
    <row r="33748" spans="7:15" x14ac:dyDescent="0.2">
      <c r="G33748" s="2"/>
      <c r="H33748" s="22"/>
      <c r="I33748" s="22"/>
      <c r="J33748" s="23"/>
      <c r="K33748" s="23"/>
      <c r="L33748" s="22"/>
      <c r="M33748" s="22"/>
      <c r="O33748" s="1"/>
    </row>
    <row r="33749" spans="7:15" x14ac:dyDescent="0.2">
      <c r="G33749" s="2"/>
      <c r="H33749" s="22"/>
      <c r="I33749" s="22"/>
      <c r="J33749" s="23"/>
      <c r="K33749" s="23"/>
      <c r="L33749" s="22"/>
      <c r="M33749" s="22"/>
      <c r="O33749" s="1"/>
    </row>
    <row r="33750" spans="7:15" x14ac:dyDescent="0.2">
      <c r="G33750" s="2"/>
      <c r="H33750" s="22"/>
      <c r="I33750" s="22"/>
      <c r="J33750" s="23"/>
      <c r="K33750" s="23"/>
      <c r="L33750" s="22"/>
      <c r="M33750" s="22"/>
      <c r="O33750" s="1"/>
    </row>
    <row r="33751" spans="7:15" x14ac:dyDescent="0.2">
      <c r="G33751" s="2"/>
      <c r="H33751" s="22"/>
      <c r="I33751" s="22"/>
      <c r="J33751" s="23"/>
      <c r="K33751" s="23"/>
      <c r="L33751" s="22"/>
      <c r="M33751" s="22"/>
      <c r="O33751" s="1"/>
    </row>
    <row r="33752" spans="7:15" x14ac:dyDescent="0.2">
      <c r="G33752" s="2"/>
      <c r="H33752" s="22"/>
      <c r="I33752" s="22"/>
      <c r="J33752" s="23"/>
      <c r="K33752" s="23"/>
      <c r="L33752" s="22"/>
      <c r="M33752" s="22"/>
      <c r="O33752" s="1"/>
    </row>
    <row r="33753" spans="7:15" x14ac:dyDescent="0.2">
      <c r="G33753" s="2"/>
      <c r="H33753" s="22"/>
      <c r="I33753" s="22"/>
      <c r="J33753" s="23"/>
      <c r="K33753" s="23"/>
      <c r="L33753" s="22"/>
      <c r="M33753" s="22"/>
      <c r="O33753" s="1"/>
    </row>
    <row r="33754" spans="7:15" x14ac:dyDescent="0.2">
      <c r="G33754" s="2"/>
      <c r="H33754" s="22"/>
      <c r="I33754" s="22"/>
      <c r="J33754" s="23"/>
      <c r="K33754" s="23"/>
      <c r="L33754" s="22"/>
      <c r="M33754" s="22"/>
      <c r="O33754" s="1"/>
    </row>
    <row r="33755" spans="7:15" x14ac:dyDescent="0.2">
      <c r="G33755" s="2"/>
      <c r="H33755" s="22"/>
      <c r="I33755" s="22"/>
      <c r="J33755" s="23"/>
      <c r="K33755" s="23"/>
      <c r="L33755" s="22"/>
      <c r="M33755" s="22"/>
      <c r="O33755" s="1"/>
    </row>
    <row r="33756" spans="7:15" x14ac:dyDescent="0.2">
      <c r="G33756" s="2"/>
      <c r="H33756" s="22"/>
      <c r="I33756" s="22"/>
      <c r="J33756" s="23"/>
      <c r="K33756" s="23"/>
      <c r="L33756" s="22"/>
      <c r="M33756" s="22"/>
      <c r="O33756" s="1"/>
    </row>
    <row r="33757" spans="7:15" x14ac:dyDescent="0.2">
      <c r="G33757" s="2"/>
      <c r="H33757" s="22"/>
      <c r="I33757" s="22"/>
      <c r="J33757" s="23"/>
      <c r="K33757" s="23"/>
      <c r="L33757" s="22"/>
      <c r="M33757" s="22"/>
      <c r="O33757" s="1"/>
    </row>
    <row r="33758" spans="7:15" x14ac:dyDescent="0.2">
      <c r="G33758" s="2"/>
      <c r="H33758" s="22"/>
      <c r="I33758" s="22"/>
      <c r="J33758" s="23"/>
      <c r="K33758" s="23"/>
      <c r="L33758" s="22"/>
      <c r="M33758" s="22"/>
      <c r="O33758" s="1"/>
    </row>
    <row r="33759" spans="7:15" x14ac:dyDescent="0.2">
      <c r="G33759" s="2"/>
      <c r="H33759" s="22"/>
      <c r="I33759" s="22"/>
      <c r="J33759" s="23"/>
      <c r="K33759" s="23"/>
      <c r="L33759" s="22"/>
      <c r="M33759" s="22"/>
      <c r="O33759" s="1"/>
    </row>
    <row r="33760" spans="7:15" x14ac:dyDescent="0.2">
      <c r="G33760" s="2"/>
      <c r="H33760" s="22"/>
      <c r="I33760" s="22"/>
      <c r="J33760" s="23"/>
      <c r="K33760" s="23"/>
      <c r="L33760" s="22"/>
      <c r="M33760" s="22"/>
      <c r="O33760" s="1"/>
    </row>
    <row r="33761" spans="7:15" x14ac:dyDescent="0.2">
      <c r="G33761" s="2"/>
      <c r="H33761" s="22"/>
      <c r="I33761" s="22"/>
      <c r="J33761" s="23"/>
      <c r="K33761" s="23"/>
      <c r="L33761" s="22"/>
      <c r="M33761" s="22"/>
      <c r="O33761" s="1"/>
    </row>
    <row r="33762" spans="7:15" x14ac:dyDescent="0.2">
      <c r="G33762" s="2"/>
      <c r="H33762" s="22"/>
      <c r="I33762" s="22"/>
      <c r="J33762" s="23"/>
      <c r="K33762" s="23"/>
      <c r="L33762" s="22"/>
      <c r="M33762" s="22"/>
      <c r="O33762" s="1"/>
    </row>
    <row r="33763" spans="7:15" x14ac:dyDescent="0.2">
      <c r="G33763" s="2"/>
      <c r="H33763" s="22"/>
      <c r="I33763" s="22"/>
      <c r="J33763" s="23"/>
      <c r="K33763" s="23"/>
      <c r="L33763" s="22"/>
      <c r="M33763" s="22"/>
      <c r="O33763" s="1"/>
    </row>
    <row r="33764" spans="7:15" x14ac:dyDescent="0.2">
      <c r="G33764" s="2"/>
      <c r="H33764" s="22"/>
      <c r="I33764" s="22"/>
      <c r="J33764" s="23"/>
      <c r="K33764" s="23"/>
      <c r="L33764" s="22"/>
      <c r="M33764" s="22"/>
      <c r="O33764" s="1"/>
    </row>
    <row r="33765" spans="7:15" x14ac:dyDescent="0.2">
      <c r="G33765" s="2"/>
      <c r="H33765" s="22"/>
      <c r="I33765" s="22"/>
      <c r="J33765" s="23"/>
      <c r="K33765" s="23"/>
      <c r="L33765" s="22"/>
      <c r="M33765" s="22"/>
      <c r="O33765" s="1"/>
    </row>
    <row r="33766" spans="7:15" x14ac:dyDescent="0.2">
      <c r="G33766" s="2"/>
      <c r="H33766" s="22"/>
      <c r="I33766" s="22"/>
      <c r="J33766" s="23"/>
      <c r="K33766" s="23"/>
      <c r="L33766" s="22"/>
      <c r="M33766" s="22"/>
      <c r="O33766" s="1"/>
    </row>
    <row r="33767" spans="7:15" x14ac:dyDescent="0.2">
      <c r="G33767" s="2"/>
      <c r="H33767" s="22"/>
      <c r="I33767" s="22"/>
      <c r="J33767" s="23"/>
      <c r="K33767" s="23"/>
      <c r="L33767" s="22"/>
      <c r="M33767" s="22"/>
      <c r="O33767" s="1"/>
    </row>
    <row r="33768" spans="7:15" x14ac:dyDescent="0.2">
      <c r="G33768" s="2"/>
      <c r="H33768" s="22"/>
      <c r="I33768" s="22"/>
      <c r="J33768" s="23"/>
      <c r="K33768" s="23"/>
      <c r="L33768" s="22"/>
      <c r="M33768" s="22"/>
      <c r="O33768" s="1"/>
    </row>
    <row r="33769" spans="7:15" x14ac:dyDescent="0.2">
      <c r="G33769" s="2"/>
      <c r="H33769" s="22"/>
      <c r="I33769" s="22"/>
      <c r="J33769" s="23"/>
      <c r="K33769" s="23"/>
      <c r="L33769" s="22"/>
      <c r="M33769" s="22"/>
      <c r="O33769" s="1"/>
    </row>
    <row r="33770" spans="7:15" x14ac:dyDescent="0.2">
      <c r="G33770" s="2"/>
      <c r="H33770" s="22"/>
      <c r="I33770" s="22"/>
      <c r="J33770" s="23"/>
      <c r="K33770" s="23"/>
      <c r="L33770" s="22"/>
      <c r="M33770" s="22"/>
      <c r="O33770" s="1"/>
    </row>
    <row r="33771" spans="7:15" x14ac:dyDescent="0.2">
      <c r="G33771" s="2"/>
      <c r="H33771" s="22"/>
      <c r="I33771" s="22"/>
      <c r="J33771" s="23"/>
      <c r="K33771" s="23"/>
      <c r="L33771" s="22"/>
      <c r="M33771" s="22"/>
      <c r="O33771" s="1"/>
    </row>
    <row r="33772" spans="7:15" x14ac:dyDescent="0.2">
      <c r="G33772" s="2"/>
      <c r="H33772" s="22"/>
      <c r="I33772" s="22"/>
      <c r="J33772" s="23"/>
      <c r="K33772" s="23"/>
      <c r="L33772" s="22"/>
      <c r="M33772" s="22"/>
      <c r="O33772" s="1"/>
    </row>
    <row r="33773" spans="7:15" x14ac:dyDescent="0.2">
      <c r="G33773" s="2"/>
      <c r="H33773" s="22"/>
      <c r="I33773" s="22"/>
      <c r="J33773" s="23"/>
      <c r="K33773" s="23"/>
      <c r="L33773" s="22"/>
      <c r="M33773" s="22"/>
      <c r="O33773" s="1"/>
    </row>
    <row r="33774" spans="7:15" x14ac:dyDescent="0.2">
      <c r="G33774" s="2"/>
      <c r="H33774" s="22"/>
      <c r="I33774" s="22"/>
      <c r="J33774" s="23"/>
      <c r="K33774" s="23"/>
      <c r="L33774" s="22"/>
      <c r="M33774" s="22"/>
      <c r="O33774" s="1"/>
    </row>
    <row r="33775" spans="7:15" x14ac:dyDescent="0.2">
      <c r="G33775" s="2"/>
      <c r="H33775" s="22"/>
      <c r="I33775" s="22"/>
      <c r="J33775" s="23"/>
      <c r="K33775" s="23"/>
      <c r="L33775" s="22"/>
      <c r="M33775" s="22"/>
      <c r="O33775" s="1"/>
    </row>
    <row r="33776" spans="7:15" x14ac:dyDescent="0.2">
      <c r="G33776" s="2"/>
      <c r="H33776" s="22"/>
      <c r="I33776" s="22"/>
      <c r="J33776" s="23"/>
      <c r="K33776" s="23"/>
      <c r="L33776" s="22"/>
      <c r="M33776" s="22"/>
      <c r="O33776" s="1"/>
    </row>
    <row r="33777" spans="7:15" x14ac:dyDescent="0.2">
      <c r="G33777" s="2"/>
      <c r="H33777" s="22"/>
      <c r="I33777" s="22"/>
      <c r="J33777" s="23"/>
      <c r="K33777" s="23"/>
      <c r="L33777" s="22"/>
      <c r="M33777" s="22"/>
      <c r="O33777" s="1"/>
    </row>
    <row r="33778" spans="7:15" x14ac:dyDescent="0.2">
      <c r="G33778" s="2"/>
      <c r="H33778" s="22"/>
      <c r="I33778" s="22"/>
      <c r="J33778" s="23"/>
      <c r="K33778" s="23"/>
      <c r="L33778" s="22"/>
      <c r="M33778" s="22"/>
      <c r="O33778" s="1"/>
    </row>
    <row r="33779" spans="7:15" x14ac:dyDescent="0.2">
      <c r="G33779" s="2"/>
      <c r="H33779" s="22"/>
      <c r="I33779" s="22"/>
      <c r="J33779" s="23"/>
      <c r="K33779" s="23"/>
      <c r="L33779" s="22"/>
      <c r="M33779" s="22"/>
      <c r="O33779" s="1"/>
    </row>
    <row r="33780" spans="7:15" x14ac:dyDescent="0.2">
      <c r="G33780" s="2"/>
      <c r="H33780" s="22"/>
      <c r="I33780" s="22"/>
      <c r="J33780" s="23"/>
      <c r="K33780" s="23"/>
      <c r="L33780" s="22"/>
      <c r="M33780" s="22"/>
      <c r="O33780" s="1"/>
    </row>
    <row r="33781" spans="7:15" x14ac:dyDescent="0.2">
      <c r="G33781" s="2"/>
      <c r="H33781" s="22"/>
      <c r="I33781" s="22"/>
      <c r="J33781" s="23"/>
      <c r="K33781" s="23"/>
      <c r="L33781" s="22"/>
      <c r="M33781" s="22"/>
      <c r="O33781" s="1"/>
    </row>
    <row r="33782" spans="7:15" x14ac:dyDescent="0.2">
      <c r="G33782" s="2"/>
      <c r="H33782" s="22"/>
      <c r="I33782" s="22"/>
      <c r="J33782" s="23"/>
      <c r="K33782" s="23"/>
      <c r="L33782" s="22"/>
      <c r="M33782" s="22"/>
      <c r="O33782" s="1"/>
    </row>
    <row r="33783" spans="7:15" x14ac:dyDescent="0.2">
      <c r="G33783" s="2"/>
      <c r="H33783" s="22"/>
      <c r="I33783" s="22"/>
      <c r="J33783" s="23"/>
      <c r="K33783" s="23"/>
      <c r="L33783" s="22"/>
      <c r="M33783" s="22"/>
      <c r="O33783" s="1"/>
    </row>
    <row r="33784" spans="7:15" x14ac:dyDescent="0.2">
      <c r="G33784" s="2"/>
      <c r="H33784" s="22"/>
      <c r="I33784" s="22"/>
      <c r="J33784" s="23"/>
      <c r="K33784" s="23"/>
      <c r="L33784" s="22"/>
      <c r="M33784" s="22"/>
      <c r="O33784" s="1"/>
    </row>
    <row r="33785" spans="7:15" x14ac:dyDescent="0.2">
      <c r="G33785" s="2"/>
      <c r="H33785" s="22"/>
      <c r="I33785" s="22"/>
      <c r="J33785" s="23"/>
      <c r="K33785" s="23"/>
      <c r="L33785" s="22"/>
      <c r="M33785" s="22"/>
      <c r="O33785" s="1"/>
    </row>
    <row r="33786" spans="7:15" x14ac:dyDescent="0.2">
      <c r="G33786" s="2"/>
      <c r="H33786" s="22"/>
      <c r="I33786" s="22"/>
      <c r="J33786" s="23"/>
      <c r="K33786" s="23"/>
      <c r="L33786" s="22"/>
      <c r="M33786" s="22"/>
      <c r="O33786" s="1"/>
    </row>
    <row r="33787" spans="7:15" x14ac:dyDescent="0.2">
      <c r="G33787" s="2"/>
      <c r="H33787" s="22"/>
      <c r="I33787" s="22"/>
      <c r="J33787" s="23"/>
      <c r="K33787" s="23"/>
      <c r="L33787" s="22"/>
      <c r="M33787" s="22"/>
      <c r="O33787" s="1"/>
    </row>
    <row r="33788" spans="7:15" x14ac:dyDescent="0.2">
      <c r="G33788" s="2"/>
      <c r="H33788" s="22"/>
      <c r="I33788" s="22"/>
      <c r="J33788" s="23"/>
      <c r="K33788" s="23"/>
      <c r="L33788" s="22"/>
      <c r="M33788" s="22"/>
      <c r="O33788" s="1"/>
    </row>
    <row r="33789" spans="7:15" x14ac:dyDescent="0.2">
      <c r="G33789" s="2"/>
      <c r="H33789" s="22"/>
      <c r="I33789" s="22"/>
      <c r="J33789" s="23"/>
      <c r="K33789" s="23"/>
      <c r="L33789" s="22"/>
      <c r="M33789" s="22"/>
      <c r="O33789" s="1"/>
    </row>
    <row r="33790" spans="7:15" x14ac:dyDescent="0.2">
      <c r="G33790" s="2"/>
      <c r="H33790" s="22"/>
      <c r="I33790" s="22"/>
      <c r="J33790" s="23"/>
      <c r="K33790" s="23"/>
      <c r="L33790" s="22"/>
      <c r="M33790" s="22"/>
      <c r="O33790" s="1"/>
    </row>
    <row r="33791" spans="7:15" x14ac:dyDescent="0.2">
      <c r="G33791" s="2"/>
      <c r="H33791" s="22"/>
      <c r="I33791" s="22"/>
      <c r="J33791" s="23"/>
      <c r="K33791" s="23"/>
      <c r="L33791" s="22"/>
      <c r="M33791" s="22"/>
      <c r="O33791" s="1"/>
    </row>
    <row r="33792" spans="7:15" x14ac:dyDescent="0.2">
      <c r="G33792" s="2"/>
      <c r="H33792" s="22"/>
      <c r="I33792" s="22"/>
      <c r="J33792" s="23"/>
      <c r="K33792" s="23"/>
      <c r="L33792" s="22"/>
      <c r="M33792" s="22"/>
      <c r="O33792" s="1"/>
    </row>
    <row r="33793" spans="7:15" x14ac:dyDescent="0.2">
      <c r="G33793" s="2"/>
      <c r="H33793" s="22"/>
      <c r="I33793" s="22"/>
      <c r="J33793" s="23"/>
      <c r="K33793" s="23"/>
      <c r="L33793" s="22"/>
      <c r="M33793" s="22"/>
      <c r="O33793" s="1"/>
    </row>
    <row r="33794" spans="7:15" x14ac:dyDescent="0.2">
      <c r="G33794" s="2"/>
      <c r="H33794" s="22"/>
      <c r="I33794" s="22"/>
      <c r="J33794" s="23"/>
      <c r="K33794" s="23"/>
      <c r="L33794" s="22"/>
      <c r="M33794" s="22"/>
      <c r="O33794" s="1"/>
    </row>
    <row r="33795" spans="7:15" x14ac:dyDescent="0.2">
      <c r="G33795" s="2"/>
      <c r="H33795" s="22"/>
      <c r="I33795" s="22"/>
      <c r="J33795" s="23"/>
      <c r="K33795" s="23"/>
      <c r="L33795" s="22"/>
      <c r="M33795" s="22"/>
      <c r="O33795" s="1"/>
    </row>
    <row r="33796" spans="7:15" x14ac:dyDescent="0.2">
      <c r="G33796" s="2"/>
      <c r="H33796" s="22"/>
      <c r="I33796" s="22"/>
      <c r="J33796" s="23"/>
      <c r="K33796" s="23"/>
      <c r="L33796" s="22"/>
      <c r="M33796" s="22"/>
      <c r="O33796" s="1"/>
    </row>
    <row r="33797" spans="7:15" x14ac:dyDescent="0.2">
      <c r="G33797" s="2"/>
      <c r="H33797" s="22"/>
      <c r="I33797" s="22"/>
      <c r="J33797" s="23"/>
      <c r="K33797" s="23"/>
      <c r="L33797" s="22"/>
      <c r="M33797" s="22"/>
      <c r="O33797" s="1"/>
    </row>
    <row r="33798" spans="7:15" x14ac:dyDescent="0.2">
      <c r="G33798" s="2"/>
      <c r="H33798" s="22"/>
      <c r="I33798" s="22"/>
      <c r="J33798" s="23"/>
      <c r="K33798" s="23"/>
      <c r="L33798" s="22"/>
      <c r="M33798" s="22"/>
      <c r="O33798" s="1"/>
    </row>
    <row r="33799" spans="7:15" x14ac:dyDescent="0.2">
      <c r="G33799" s="2"/>
      <c r="H33799" s="22"/>
      <c r="I33799" s="22"/>
      <c r="J33799" s="23"/>
      <c r="K33799" s="23"/>
      <c r="L33799" s="22"/>
      <c r="M33799" s="22"/>
      <c r="O33799" s="1"/>
    </row>
    <row r="33800" spans="7:15" x14ac:dyDescent="0.2">
      <c r="G33800" s="2"/>
      <c r="H33800" s="22"/>
      <c r="I33800" s="22"/>
      <c r="J33800" s="23"/>
      <c r="K33800" s="23"/>
      <c r="L33800" s="22"/>
      <c r="M33800" s="22"/>
      <c r="O33800" s="1"/>
    </row>
    <row r="33801" spans="7:15" x14ac:dyDescent="0.2">
      <c r="G33801" s="2"/>
      <c r="H33801" s="22"/>
      <c r="I33801" s="22"/>
      <c r="J33801" s="23"/>
      <c r="K33801" s="23"/>
      <c r="L33801" s="22"/>
      <c r="M33801" s="22"/>
      <c r="O33801" s="1"/>
    </row>
    <row r="33802" spans="7:15" x14ac:dyDescent="0.2">
      <c r="G33802" s="2"/>
      <c r="H33802" s="22"/>
      <c r="I33802" s="22"/>
      <c r="J33802" s="23"/>
      <c r="K33802" s="23"/>
      <c r="L33802" s="22"/>
      <c r="M33802" s="22"/>
      <c r="O33802" s="1"/>
    </row>
    <row r="33803" spans="7:15" x14ac:dyDescent="0.2">
      <c r="G33803" s="2"/>
      <c r="H33803" s="22"/>
      <c r="I33803" s="22"/>
      <c r="J33803" s="23"/>
      <c r="K33803" s="23"/>
      <c r="L33803" s="22"/>
      <c r="M33803" s="22"/>
      <c r="O33803" s="1"/>
    </row>
    <row r="33804" spans="7:15" x14ac:dyDescent="0.2">
      <c r="G33804" s="2"/>
      <c r="H33804" s="22"/>
      <c r="I33804" s="22"/>
      <c r="J33804" s="23"/>
      <c r="K33804" s="23"/>
      <c r="L33804" s="22"/>
      <c r="M33804" s="22"/>
      <c r="O33804" s="1"/>
    </row>
    <row r="33805" spans="7:15" x14ac:dyDescent="0.2">
      <c r="G33805" s="2"/>
      <c r="H33805" s="22"/>
      <c r="I33805" s="22"/>
      <c r="J33805" s="23"/>
      <c r="K33805" s="23"/>
      <c r="L33805" s="22"/>
      <c r="M33805" s="22"/>
      <c r="O33805" s="1"/>
    </row>
    <row r="33806" spans="7:15" x14ac:dyDescent="0.2">
      <c r="G33806" s="2"/>
      <c r="H33806" s="22"/>
      <c r="I33806" s="22"/>
      <c r="J33806" s="23"/>
      <c r="K33806" s="23"/>
      <c r="L33806" s="22"/>
      <c r="M33806" s="22"/>
      <c r="O33806" s="1"/>
    </row>
    <row r="33807" spans="7:15" x14ac:dyDescent="0.2">
      <c r="G33807" s="2"/>
      <c r="H33807" s="22"/>
      <c r="I33807" s="22"/>
      <c r="J33807" s="23"/>
      <c r="K33807" s="23"/>
      <c r="L33807" s="22"/>
      <c r="M33807" s="22"/>
      <c r="O33807" s="1"/>
    </row>
    <row r="33808" spans="7:15" x14ac:dyDescent="0.2">
      <c r="G33808" s="2"/>
      <c r="H33808" s="22"/>
      <c r="I33808" s="22"/>
      <c r="J33808" s="23"/>
      <c r="K33808" s="23"/>
      <c r="L33808" s="22"/>
      <c r="M33808" s="22"/>
      <c r="O33808" s="1"/>
    </row>
    <row r="33809" spans="7:15" x14ac:dyDescent="0.2">
      <c r="G33809" s="2"/>
      <c r="H33809" s="22"/>
      <c r="I33809" s="22"/>
      <c r="J33809" s="23"/>
      <c r="K33809" s="23"/>
      <c r="L33809" s="22"/>
      <c r="M33809" s="22"/>
      <c r="O33809" s="1"/>
    </row>
    <row r="33810" spans="7:15" x14ac:dyDescent="0.2">
      <c r="G33810" s="2"/>
      <c r="H33810" s="22"/>
      <c r="I33810" s="22"/>
      <c r="J33810" s="23"/>
      <c r="K33810" s="23"/>
      <c r="L33810" s="22"/>
      <c r="M33810" s="22"/>
      <c r="O33810" s="1"/>
    </row>
    <row r="33811" spans="7:15" x14ac:dyDescent="0.2">
      <c r="G33811" s="2"/>
      <c r="H33811" s="22"/>
      <c r="I33811" s="22"/>
      <c r="J33811" s="23"/>
      <c r="K33811" s="23"/>
      <c r="L33811" s="22"/>
      <c r="M33811" s="22"/>
      <c r="O33811" s="1"/>
    </row>
    <row r="33812" spans="7:15" x14ac:dyDescent="0.2">
      <c r="G33812" s="2"/>
      <c r="H33812" s="22"/>
      <c r="I33812" s="22"/>
      <c r="J33812" s="23"/>
      <c r="K33812" s="23"/>
      <c r="L33812" s="22"/>
      <c r="M33812" s="22"/>
      <c r="O33812" s="1"/>
    </row>
    <row r="33813" spans="7:15" x14ac:dyDescent="0.2">
      <c r="G33813" s="2"/>
      <c r="H33813" s="22"/>
      <c r="I33813" s="22"/>
      <c r="J33813" s="23"/>
      <c r="K33813" s="23"/>
      <c r="L33813" s="22"/>
      <c r="M33813" s="22"/>
      <c r="O33813" s="1"/>
    </row>
    <row r="33814" spans="7:15" x14ac:dyDescent="0.2">
      <c r="G33814" s="2"/>
      <c r="H33814" s="22"/>
      <c r="I33814" s="22"/>
      <c r="J33814" s="23"/>
      <c r="K33814" s="23"/>
      <c r="L33814" s="22"/>
      <c r="M33814" s="22"/>
      <c r="O33814" s="1"/>
    </row>
    <row r="33815" spans="7:15" x14ac:dyDescent="0.2">
      <c r="G33815" s="2"/>
      <c r="H33815" s="22"/>
      <c r="I33815" s="22"/>
      <c r="J33815" s="23"/>
      <c r="K33815" s="23"/>
      <c r="L33815" s="22"/>
      <c r="M33815" s="22"/>
      <c r="O33815" s="1"/>
    </row>
    <row r="33816" spans="7:15" x14ac:dyDescent="0.2">
      <c r="G33816" s="2"/>
      <c r="H33816" s="22"/>
      <c r="I33816" s="22"/>
      <c r="J33816" s="23"/>
      <c r="K33816" s="23"/>
      <c r="L33816" s="22"/>
      <c r="M33816" s="22"/>
      <c r="O33816" s="1"/>
    </row>
    <row r="33817" spans="7:15" x14ac:dyDescent="0.2">
      <c r="G33817" s="2"/>
      <c r="H33817" s="22"/>
      <c r="I33817" s="22"/>
      <c r="J33817" s="23"/>
      <c r="K33817" s="23"/>
      <c r="L33817" s="22"/>
      <c r="M33817" s="22"/>
      <c r="O33817" s="1"/>
    </row>
    <row r="33818" spans="7:15" x14ac:dyDescent="0.2">
      <c r="G33818" s="2"/>
      <c r="H33818" s="22"/>
      <c r="I33818" s="22"/>
      <c r="J33818" s="23"/>
      <c r="K33818" s="23"/>
      <c r="L33818" s="22"/>
      <c r="M33818" s="22"/>
      <c r="O33818" s="1"/>
    </row>
    <row r="33819" spans="7:15" x14ac:dyDescent="0.2">
      <c r="G33819" s="2"/>
      <c r="H33819" s="22"/>
      <c r="I33819" s="22"/>
      <c r="J33819" s="23"/>
      <c r="K33819" s="23"/>
      <c r="L33819" s="22"/>
      <c r="M33819" s="22"/>
      <c r="O33819" s="1"/>
    </row>
    <row r="33820" spans="7:15" x14ac:dyDescent="0.2">
      <c r="G33820" s="2"/>
      <c r="H33820" s="22"/>
      <c r="I33820" s="22"/>
      <c r="J33820" s="23"/>
      <c r="K33820" s="23"/>
      <c r="L33820" s="22"/>
      <c r="M33820" s="22"/>
      <c r="O33820" s="1"/>
    </row>
    <row r="33821" spans="7:15" x14ac:dyDescent="0.2">
      <c r="G33821" s="2"/>
      <c r="H33821" s="22"/>
      <c r="I33821" s="22"/>
      <c r="J33821" s="23"/>
      <c r="K33821" s="23"/>
      <c r="L33821" s="22"/>
      <c r="M33821" s="22"/>
      <c r="O33821" s="1"/>
    </row>
    <row r="33822" spans="7:15" x14ac:dyDescent="0.2">
      <c r="G33822" s="2"/>
      <c r="H33822" s="22"/>
      <c r="I33822" s="22"/>
      <c r="J33822" s="23"/>
      <c r="K33822" s="23"/>
      <c r="L33822" s="22"/>
      <c r="M33822" s="22"/>
      <c r="O33822" s="1"/>
    </row>
    <row r="33823" spans="7:15" x14ac:dyDescent="0.2">
      <c r="G33823" s="2"/>
      <c r="H33823" s="22"/>
      <c r="I33823" s="22"/>
      <c r="J33823" s="23"/>
      <c r="K33823" s="23"/>
      <c r="L33823" s="22"/>
      <c r="M33823" s="22"/>
      <c r="O33823" s="1"/>
    </row>
    <row r="33824" spans="7:15" x14ac:dyDescent="0.2">
      <c r="G33824" s="2"/>
      <c r="H33824" s="22"/>
      <c r="I33824" s="22"/>
      <c r="J33824" s="23"/>
      <c r="K33824" s="23"/>
      <c r="L33824" s="22"/>
      <c r="M33824" s="22"/>
      <c r="O33824" s="1"/>
    </row>
    <row r="33825" spans="7:15" x14ac:dyDescent="0.2">
      <c r="G33825" s="2"/>
      <c r="H33825" s="22"/>
      <c r="I33825" s="22"/>
      <c r="J33825" s="23"/>
      <c r="K33825" s="23"/>
      <c r="L33825" s="22"/>
      <c r="M33825" s="22"/>
      <c r="O33825" s="1"/>
    </row>
    <row r="33826" spans="7:15" x14ac:dyDescent="0.2">
      <c r="G33826" s="2"/>
      <c r="H33826" s="22"/>
      <c r="I33826" s="22"/>
      <c r="J33826" s="23"/>
      <c r="K33826" s="23"/>
      <c r="L33826" s="22"/>
      <c r="M33826" s="22"/>
      <c r="O33826" s="1"/>
    </row>
    <row r="33827" spans="7:15" x14ac:dyDescent="0.2">
      <c r="G33827" s="2"/>
      <c r="H33827" s="22"/>
      <c r="I33827" s="22"/>
      <c r="J33827" s="23"/>
      <c r="K33827" s="23"/>
      <c r="L33827" s="22"/>
      <c r="M33827" s="22"/>
      <c r="O33827" s="1"/>
    </row>
    <row r="33828" spans="7:15" x14ac:dyDescent="0.2">
      <c r="G33828" s="2"/>
      <c r="H33828" s="22"/>
      <c r="I33828" s="22"/>
      <c r="J33828" s="23"/>
      <c r="K33828" s="23"/>
      <c r="L33828" s="22"/>
      <c r="M33828" s="22"/>
      <c r="O33828" s="1"/>
    </row>
    <row r="33829" spans="7:15" x14ac:dyDescent="0.2">
      <c r="G33829" s="2"/>
      <c r="H33829" s="22"/>
      <c r="I33829" s="22"/>
      <c r="J33829" s="23"/>
      <c r="K33829" s="23"/>
      <c r="L33829" s="22"/>
      <c r="M33829" s="22"/>
      <c r="O33829" s="1"/>
    </row>
    <row r="33830" spans="7:15" x14ac:dyDescent="0.2">
      <c r="G33830" s="2"/>
      <c r="H33830" s="22"/>
      <c r="I33830" s="22"/>
      <c r="J33830" s="23"/>
      <c r="K33830" s="23"/>
      <c r="L33830" s="22"/>
      <c r="M33830" s="22"/>
      <c r="O33830" s="1"/>
    </row>
    <row r="33831" spans="7:15" x14ac:dyDescent="0.2">
      <c r="G33831" s="2"/>
      <c r="H33831" s="22"/>
      <c r="I33831" s="22"/>
      <c r="J33831" s="23"/>
      <c r="K33831" s="23"/>
      <c r="L33831" s="22"/>
      <c r="M33831" s="22"/>
      <c r="O33831" s="1"/>
    </row>
    <row r="33832" spans="7:15" x14ac:dyDescent="0.2">
      <c r="G33832" s="2"/>
      <c r="H33832" s="22"/>
      <c r="I33832" s="22"/>
      <c r="J33832" s="23"/>
      <c r="K33832" s="23"/>
      <c r="L33832" s="22"/>
      <c r="M33832" s="22"/>
      <c r="O33832" s="1"/>
    </row>
    <row r="33833" spans="7:15" x14ac:dyDescent="0.2">
      <c r="G33833" s="2"/>
      <c r="H33833" s="22"/>
      <c r="I33833" s="22"/>
      <c r="J33833" s="23"/>
      <c r="K33833" s="23"/>
      <c r="L33833" s="22"/>
      <c r="M33833" s="22"/>
      <c r="O33833" s="1"/>
    </row>
    <row r="33834" spans="7:15" x14ac:dyDescent="0.2">
      <c r="G33834" s="2"/>
      <c r="H33834" s="22"/>
      <c r="I33834" s="22"/>
      <c r="J33834" s="23"/>
      <c r="K33834" s="23"/>
      <c r="L33834" s="22"/>
      <c r="M33834" s="22"/>
      <c r="O33834" s="1"/>
    </row>
    <row r="33835" spans="7:15" x14ac:dyDescent="0.2">
      <c r="G33835" s="2"/>
      <c r="H33835" s="22"/>
      <c r="I33835" s="22"/>
      <c r="J33835" s="23"/>
      <c r="K33835" s="23"/>
      <c r="L33835" s="22"/>
      <c r="M33835" s="22"/>
      <c r="O33835" s="1"/>
    </row>
    <row r="33836" spans="7:15" x14ac:dyDescent="0.2">
      <c r="G33836" s="2"/>
      <c r="H33836" s="22"/>
      <c r="I33836" s="22"/>
      <c r="J33836" s="23"/>
      <c r="K33836" s="23"/>
      <c r="L33836" s="22"/>
      <c r="M33836" s="22"/>
      <c r="O33836" s="1"/>
    </row>
    <row r="33837" spans="7:15" x14ac:dyDescent="0.2">
      <c r="G33837" s="2"/>
      <c r="H33837" s="22"/>
      <c r="I33837" s="22"/>
      <c r="J33837" s="23"/>
      <c r="K33837" s="23"/>
      <c r="L33837" s="22"/>
      <c r="M33837" s="22"/>
      <c r="O33837" s="1"/>
    </row>
    <row r="33838" spans="7:15" x14ac:dyDescent="0.2">
      <c r="G33838" s="2"/>
      <c r="H33838" s="22"/>
      <c r="I33838" s="22"/>
      <c r="J33838" s="23"/>
      <c r="K33838" s="23"/>
      <c r="L33838" s="22"/>
      <c r="M33838" s="22"/>
      <c r="O33838" s="1"/>
    </row>
    <row r="33839" spans="7:15" x14ac:dyDescent="0.2">
      <c r="G33839" s="2"/>
      <c r="H33839" s="22"/>
      <c r="I33839" s="22"/>
      <c r="J33839" s="23"/>
      <c r="K33839" s="23"/>
      <c r="L33839" s="22"/>
      <c r="M33839" s="22"/>
      <c r="O33839" s="1"/>
    </row>
    <row r="33840" spans="7:15" x14ac:dyDescent="0.2">
      <c r="G33840" s="2"/>
      <c r="H33840" s="22"/>
      <c r="I33840" s="22"/>
      <c r="J33840" s="23"/>
      <c r="K33840" s="23"/>
      <c r="L33840" s="22"/>
      <c r="M33840" s="22"/>
      <c r="O33840" s="1"/>
    </row>
    <row r="33841" spans="7:15" x14ac:dyDescent="0.2">
      <c r="G33841" s="2"/>
      <c r="H33841" s="22"/>
      <c r="I33841" s="22"/>
      <c r="J33841" s="23"/>
      <c r="K33841" s="23"/>
      <c r="L33841" s="22"/>
      <c r="M33841" s="22"/>
      <c r="O33841" s="1"/>
    </row>
    <row r="33842" spans="7:15" x14ac:dyDescent="0.2">
      <c r="G33842" s="2"/>
      <c r="H33842" s="22"/>
      <c r="I33842" s="22"/>
      <c r="J33842" s="23"/>
      <c r="K33842" s="23"/>
      <c r="L33842" s="22"/>
      <c r="M33842" s="22"/>
      <c r="O33842" s="1"/>
    </row>
    <row r="33843" spans="7:15" x14ac:dyDescent="0.2">
      <c r="G33843" s="2"/>
      <c r="H33843" s="22"/>
      <c r="I33843" s="22"/>
      <c r="J33843" s="23"/>
      <c r="K33843" s="23"/>
      <c r="L33843" s="22"/>
      <c r="M33843" s="22"/>
      <c r="O33843" s="1"/>
    </row>
    <row r="33844" spans="7:15" x14ac:dyDescent="0.2">
      <c r="G33844" s="2"/>
      <c r="H33844" s="22"/>
      <c r="I33844" s="22"/>
      <c r="J33844" s="23"/>
      <c r="K33844" s="23"/>
      <c r="L33844" s="22"/>
      <c r="M33844" s="22"/>
      <c r="O33844" s="1"/>
    </row>
    <row r="33845" spans="7:15" x14ac:dyDescent="0.2">
      <c r="G33845" s="2"/>
      <c r="H33845" s="22"/>
      <c r="I33845" s="22"/>
      <c r="J33845" s="23"/>
      <c r="K33845" s="23"/>
      <c r="L33845" s="22"/>
      <c r="M33845" s="22"/>
      <c r="O33845" s="1"/>
    </row>
    <row r="33846" spans="7:15" x14ac:dyDescent="0.2">
      <c r="G33846" s="2"/>
      <c r="H33846" s="22"/>
      <c r="I33846" s="22"/>
      <c r="J33846" s="23"/>
      <c r="K33846" s="23"/>
      <c r="L33846" s="22"/>
      <c r="M33846" s="22"/>
      <c r="O33846" s="1"/>
    </row>
    <row r="33847" spans="7:15" x14ac:dyDescent="0.2">
      <c r="G33847" s="2"/>
      <c r="H33847" s="22"/>
      <c r="I33847" s="22"/>
      <c r="J33847" s="23"/>
      <c r="K33847" s="23"/>
      <c r="L33847" s="22"/>
      <c r="M33847" s="22"/>
      <c r="O33847" s="1"/>
    </row>
    <row r="33848" spans="7:15" x14ac:dyDescent="0.2">
      <c r="G33848" s="2"/>
      <c r="H33848" s="22"/>
      <c r="I33848" s="22"/>
      <c r="J33848" s="23"/>
      <c r="K33848" s="23"/>
      <c r="L33848" s="22"/>
      <c r="M33848" s="22"/>
      <c r="O33848" s="1"/>
    </row>
    <row r="33849" spans="7:15" x14ac:dyDescent="0.2">
      <c r="G33849" s="2"/>
      <c r="H33849" s="22"/>
      <c r="I33849" s="22"/>
      <c r="J33849" s="23"/>
      <c r="K33849" s="23"/>
      <c r="L33849" s="22"/>
      <c r="M33849" s="22"/>
      <c r="O33849" s="1"/>
    </row>
    <row r="33850" spans="7:15" x14ac:dyDescent="0.2">
      <c r="G33850" s="2"/>
      <c r="H33850" s="22"/>
      <c r="I33850" s="22"/>
      <c r="J33850" s="23"/>
      <c r="K33850" s="23"/>
      <c r="L33850" s="22"/>
      <c r="M33850" s="22"/>
      <c r="O33850" s="1"/>
    </row>
    <row r="33851" spans="7:15" x14ac:dyDescent="0.2">
      <c r="G33851" s="2"/>
      <c r="H33851" s="22"/>
      <c r="I33851" s="22"/>
      <c r="J33851" s="23"/>
      <c r="K33851" s="23"/>
      <c r="L33851" s="22"/>
      <c r="M33851" s="22"/>
      <c r="O33851" s="1"/>
    </row>
    <row r="33852" spans="7:15" x14ac:dyDescent="0.2">
      <c r="G33852" s="2"/>
      <c r="H33852" s="22"/>
      <c r="I33852" s="22"/>
      <c r="J33852" s="23"/>
      <c r="K33852" s="23"/>
      <c r="L33852" s="22"/>
      <c r="M33852" s="22"/>
      <c r="O33852" s="1"/>
    </row>
    <row r="33853" spans="7:15" x14ac:dyDescent="0.2">
      <c r="G33853" s="2"/>
      <c r="H33853" s="22"/>
      <c r="I33853" s="22"/>
      <c r="J33853" s="23"/>
      <c r="K33853" s="23"/>
      <c r="L33853" s="22"/>
      <c r="M33853" s="22"/>
      <c r="O33853" s="1"/>
    </row>
    <row r="33854" spans="7:15" x14ac:dyDescent="0.2">
      <c r="G33854" s="2"/>
      <c r="H33854" s="22"/>
      <c r="I33854" s="22"/>
      <c r="J33854" s="23"/>
      <c r="K33854" s="23"/>
      <c r="L33854" s="22"/>
      <c r="M33854" s="22"/>
      <c r="O33854" s="1"/>
    </row>
    <row r="33855" spans="7:15" x14ac:dyDescent="0.2">
      <c r="G33855" s="2"/>
      <c r="H33855" s="22"/>
      <c r="I33855" s="22"/>
      <c r="J33855" s="23"/>
      <c r="K33855" s="23"/>
      <c r="L33855" s="22"/>
      <c r="M33855" s="22"/>
      <c r="O33855" s="1"/>
    </row>
    <row r="33856" spans="7:15" x14ac:dyDescent="0.2">
      <c r="G33856" s="2"/>
      <c r="H33856" s="22"/>
      <c r="I33856" s="22"/>
      <c r="J33856" s="23"/>
      <c r="K33856" s="23"/>
      <c r="L33856" s="22"/>
      <c r="M33856" s="22"/>
      <c r="O33856" s="1"/>
    </row>
    <row r="33857" spans="7:15" x14ac:dyDescent="0.2">
      <c r="G33857" s="2"/>
      <c r="H33857" s="22"/>
      <c r="I33857" s="22"/>
      <c r="J33857" s="23"/>
      <c r="K33857" s="23"/>
      <c r="L33857" s="22"/>
      <c r="M33857" s="22"/>
      <c r="O33857" s="1"/>
    </row>
    <row r="33858" spans="7:15" x14ac:dyDescent="0.2">
      <c r="G33858" s="2"/>
      <c r="H33858" s="22"/>
      <c r="I33858" s="22"/>
      <c r="J33858" s="23"/>
      <c r="K33858" s="23"/>
      <c r="L33858" s="22"/>
      <c r="M33858" s="22"/>
      <c r="O33858" s="1"/>
    </row>
    <row r="33859" spans="7:15" x14ac:dyDescent="0.2">
      <c r="G33859" s="2"/>
      <c r="H33859" s="22"/>
      <c r="I33859" s="22"/>
      <c r="J33859" s="23"/>
      <c r="K33859" s="23"/>
      <c r="L33859" s="22"/>
      <c r="M33859" s="22"/>
      <c r="O33859" s="1"/>
    </row>
    <row r="33860" spans="7:15" x14ac:dyDescent="0.2">
      <c r="G33860" s="2"/>
      <c r="H33860" s="22"/>
      <c r="I33860" s="22"/>
      <c r="J33860" s="23"/>
      <c r="K33860" s="23"/>
      <c r="L33860" s="22"/>
      <c r="M33860" s="22"/>
      <c r="O33860" s="1"/>
    </row>
    <row r="33861" spans="7:15" x14ac:dyDescent="0.2">
      <c r="G33861" s="2"/>
      <c r="H33861" s="22"/>
      <c r="I33861" s="22"/>
      <c r="J33861" s="23"/>
      <c r="K33861" s="23"/>
      <c r="L33861" s="22"/>
      <c r="M33861" s="22"/>
      <c r="O33861" s="1"/>
    </row>
    <row r="33862" spans="7:15" x14ac:dyDescent="0.2">
      <c r="G33862" s="2"/>
      <c r="H33862" s="22"/>
      <c r="I33862" s="22"/>
      <c r="J33862" s="23"/>
      <c r="K33862" s="23"/>
      <c r="L33862" s="22"/>
      <c r="M33862" s="22"/>
      <c r="O33862" s="1"/>
    </row>
    <row r="33863" spans="7:15" x14ac:dyDescent="0.2">
      <c r="G33863" s="2"/>
      <c r="H33863" s="22"/>
      <c r="I33863" s="22"/>
      <c r="J33863" s="23"/>
      <c r="K33863" s="23"/>
      <c r="L33863" s="22"/>
      <c r="M33863" s="22"/>
      <c r="O33863" s="1"/>
    </row>
    <row r="33864" spans="7:15" x14ac:dyDescent="0.2">
      <c r="G33864" s="2"/>
      <c r="H33864" s="22"/>
      <c r="I33864" s="22"/>
      <c r="J33864" s="23"/>
      <c r="K33864" s="23"/>
      <c r="L33864" s="22"/>
      <c r="M33864" s="22"/>
      <c r="O33864" s="1"/>
    </row>
    <row r="33865" spans="7:15" x14ac:dyDescent="0.2">
      <c r="G33865" s="2"/>
      <c r="H33865" s="22"/>
      <c r="I33865" s="22"/>
      <c r="J33865" s="23"/>
      <c r="K33865" s="23"/>
      <c r="L33865" s="22"/>
      <c r="M33865" s="22"/>
      <c r="O33865" s="1"/>
    </row>
    <row r="33866" spans="7:15" x14ac:dyDescent="0.2">
      <c r="G33866" s="2"/>
      <c r="H33866" s="22"/>
      <c r="I33866" s="22"/>
      <c r="J33866" s="23"/>
      <c r="K33866" s="23"/>
      <c r="L33866" s="22"/>
      <c r="M33866" s="22"/>
      <c r="O33866" s="1"/>
    </row>
    <row r="33867" spans="7:15" x14ac:dyDescent="0.2">
      <c r="G33867" s="2"/>
      <c r="H33867" s="22"/>
      <c r="I33867" s="22"/>
      <c r="J33867" s="23"/>
      <c r="K33867" s="23"/>
      <c r="L33867" s="22"/>
      <c r="M33867" s="22"/>
      <c r="O33867" s="1"/>
    </row>
    <row r="33868" spans="7:15" x14ac:dyDescent="0.2">
      <c r="G33868" s="2"/>
      <c r="H33868" s="22"/>
      <c r="I33868" s="22"/>
      <c r="J33868" s="23"/>
      <c r="K33868" s="23"/>
      <c r="L33868" s="22"/>
      <c r="M33868" s="22"/>
      <c r="O33868" s="1"/>
    </row>
    <row r="33869" spans="7:15" x14ac:dyDescent="0.2">
      <c r="G33869" s="2"/>
      <c r="H33869" s="22"/>
      <c r="I33869" s="22"/>
      <c r="J33869" s="23"/>
      <c r="K33869" s="23"/>
      <c r="L33869" s="22"/>
      <c r="M33869" s="22"/>
      <c r="O33869" s="1"/>
    </row>
    <row r="33870" spans="7:15" x14ac:dyDescent="0.2">
      <c r="G33870" s="2"/>
      <c r="H33870" s="22"/>
      <c r="I33870" s="22"/>
      <c r="J33870" s="23"/>
      <c r="K33870" s="23"/>
      <c r="L33870" s="22"/>
      <c r="M33870" s="22"/>
      <c r="O33870" s="1"/>
    </row>
    <row r="33871" spans="7:15" x14ac:dyDescent="0.2">
      <c r="G33871" s="2"/>
      <c r="H33871" s="22"/>
      <c r="I33871" s="22"/>
      <c r="J33871" s="23"/>
      <c r="K33871" s="23"/>
      <c r="L33871" s="22"/>
      <c r="M33871" s="22"/>
      <c r="O33871" s="1"/>
    </row>
    <row r="33872" spans="7:15" x14ac:dyDescent="0.2">
      <c r="G33872" s="2"/>
      <c r="H33872" s="22"/>
      <c r="I33872" s="22"/>
      <c r="J33872" s="23"/>
      <c r="K33872" s="23"/>
      <c r="L33872" s="22"/>
      <c r="M33872" s="22"/>
      <c r="O33872" s="1"/>
    </row>
    <row r="33873" spans="7:15" x14ac:dyDescent="0.2">
      <c r="G33873" s="2"/>
      <c r="H33873" s="22"/>
      <c r="I33873" s="22"/>
      <c r="J33873" s="23"/>
      <c r="K33873" s="23"/>
      <c r="L33873" s="22"/>
      <c r="M33873" s="22"/>
      <c r="O33873" s="1"/>
    </row>
    <row r="33874" spans="7:15" x14ac:dyDescent="0.2">
      <c r="G33874" s="2"/>
      <c r="H33874" s="22"/>
      <c r="I33874" s="22"/>
      <c r="J33874" s="23"/>
      <c r="K33874" s="23"/>
      <c r="L33874" s="22"/>
      <c r="M33874" s="22"/>
      <c r="O33874" s="1"/>
    </row>
    <row r="33875" spans="7:15" x14ac:dyDescent="0.2">
      <c r="G33875" s="2"/>
      <c r="H33875" s="22"/>
      <c r="I33875" s="22"/>
      <c r="J33875" s="23"/>
      <c r="K33875" s="23"/>
      <c r="L33875" s="22"/>
      <c r="M33875" s="22"/>
      <c r="O33875" s="1"/>
    </row>
    <row r="33876" spans="7:15" x14ac:dyDescent="0.2">
      <c r="G33876" s="2"/>
      <c r="H33876" s="22"/>
      <c r="I33876" s="22"/>
      <c r="J33876" s="23"/>
      <c r="K33876" s="23"/>
      <c r="L33876" s="22"/>
      <c r="M33876" s="22"/>
      <c r="O33876" s="1"/>
    </row>
    <row r="33877" spans="7:15" x14ac:dyDescent="0.2">
      <c r="G33877" s="2"/>
      <c r="H33877" s="22"/>
      <c r="I33877" s="22"/>
      <c r="J33877" s="23"/>
      <c r="K33877" s="23"/>
      <c r="L33877" s="22"/>
      <c r="M33877" s="22"/>
      <c r="O33877" s="1"/>
    </row>
    <row r="33878" spans="7:15" x14ac:dyDescent="0.2">
      <c r="G33878" s="2"/>
      <c r="H33878" s="22"/>
      <c r="I33878" s="22"/>
      <c r="J33878" s="23"/>
      <c r="K33878" s="23"/>
      <c r="L33878" s="22"/>
      <c r="M33878" s="22"/>
      <c r="O33878" s="1"/>
    </row>
    <row r="33879" spans="7:15" x14ac:dyDescent="0.2">
      <c r="G33879" s="2"/>
      <c r="H33879" s="22"/>
      <c r="I33879" s="22"/>
      <c r="J33879" s="23"/>
      <c r="K33879" s="23"/>
      <c r="L33879" s="22"/>
      <c r="M33879" s="22"/>
      <c r="O33879" s="1"/>
    </row>
    <row r="33880" spans="7:15" x14ac:dyDescent="0.2">
      <c r="G33880" s="2"/>
      <c r="H33880" s="22"/>
      <c r="I33880" s="22"/>
      <c r="J33880" s="23"/>
      <c r="K33880" s="23"/>
      <c r="L33880" s="22"/>
      <c r="M33880" s="22"/>
      <c r="O33880" s="1"/>
    </row>
    <row r="33881" spans="7:15" x14ac:dyDescent="0.2">
      <c r="G33881" s="2"/>
      <c r="H33881" s="22"/>
      <c r="I33881" s="22"/>
      <c r="J33881" s="23"/>
      <c r="K33881" s="23"/>
      <c r="L33881" s="22"/>
      <c r="M33881" s="22"/>
      <c r="O33881" s="1"/>
    </row>
    <row r="33882" spans="7:15" x14ac:dyDescent="0.2">
      <c r="G33882" s="2"/>
      <c r="H33882" s="22"/>
      <c r="I33882" s="22"/>
      <c r="J33882" s="23"/>
      <c r="K33882" s="23"/>
      <c r="L33882" s="22"/>
      <c r="M33882" s="22"/>
      <c r="O33882" s="1"/>
    </row>
    <row r="33883" spans="7:15" x14ac:dyDescent="0.2">
      <c r="G33883" s="2"/>
      <c r="H33883" s="22"/>
      <c r="I33883" s="22"/>
      <c r="J33883" s="23"/>
      <c r="K33883" s="23"/>
      <c r="L33883" s="22"/>
      <c r="M33883" s="22"/>
      <c r="O33883" s="1"/>
    </row>
    <row r="33884" spans="7:15" x14ac:dyDescent="0.2">
      <c r="G33884" s="2"/>
      <c r="H33884" s="22"/>
      <c r="I33884" s="22"/>
      <c r="J33884" s="23"/>
      <c r="K33884" s="23"/>
      <c r="L33884" s="22"/>
      <c r="M33884" s="22"/>
      <c r="O33884" s="1"/>
    </row>
    <row r="33885" spans="7:15" x14ac:dyDescent="0.2">
      <c r="G33885" s="2"/>
      <c r="H33885" s="22"/>
      <c r="I33885" s="22"/>
      <c r="J33885" s="23"/>
      <c r="K33885" s="23"/>
      <c r="L33885" s="22"/>
      <c r="M33885" s="22"/>
      <c r="O33885" s="1"/>
    </row>
    <row r="33886" spans="7:15" x14ac:dyDescent="0.2">
      <c r="G33886" s="2"/>
      <c r="H33886" s="22"/>
      <c r="I33886" s="22"/>
      <c r="J33886" s="23"/>
      <c r="K33886" s="23"/>
      <c r="L33886" s="22"/>
      <c r="M33886" s="22"/>
      <c r="O33886" s="1"/>
    </row>
    <row r="33887" spans="7:15" x14ac:dyDescent="0.2">
      <c r="G33887" s="2"/>
      <c r="H33887" s="22"/>
      <c r="I33887" s="22"/>
      <c r="J33887" s="23"/>
      <c r="K33887" s="23"/>
      <c r="L33887" s="22"/>
      <c r="M33887" s="22"/>
      <c r="O33887" s="1"/>
    </row>
    <row r="33888" spans="7:15" x14ac:dyDescent="0.2">
      <c r="G33888" s="2"/>
      <c r="H33888" s="22"/>
      <c r="I33888" s="22"/>
      <c r="J33888" s="23"/>
      <c r="K33888" s="23"/>
      <c r="L33888" s="22"/>
      <c r="M33888" s="22"/>
      <c r="O33888" s="1"/>
    </row>
    <row r="33889" spans="7:15" x14ac:dyDescent="0.2">
      <c r="G33889" s="2"/>
      <c r="H33889" s="22"/>
      <c r="I33889" s="22"/>
      <c r="J33889" s="23"/>
      <c r="K33889" s="23"/>
      <c r="L33889" s="22"/>
      <c r="M33889" s="22"/>
      <c r="O33889" s="1"/>
    </row>
    <row r="33890" spans="7:15" x14ac:dyDescent="0.2">
      <c r="G33890" s="2"/>
      <c r="H33890" s="22"/>
      <c r="I33890" s="22"/>
      <c r="J33890" s="23"/>
      <c r="K33890" s="23"/>
      <c r="L33890" s="22"/>
      <c r="M33890" s="22"/>
      <c r="O33890" s="1"/>
    </row>
    <row r="33891" spans="7:15" x14ac:dyDescent="0.2">
      <c r="G33891" s="2"/>
      <c r="H33891" s="22"/>
      <c r="I33891" s="22"/>
      <c r="J33891" s="23"/>
      <c r="K33891" s="23"/>
      <c r="L33891" s="22"/>
      <c r="M33891" s="22"/>
      <c r="O33891" s="1"/>
    </row>
    <row r="33892" spans="7:15" x14ac:dyDescent="0.2">
      <c r="G33892" s="2"/>
      <c r="H33892" s="22"/>
      <c r="I33892" s="22"/>
      <c r="J33892" s="23"/>
      <c r="K33892" s="23"/>
      <c r="L33892" s="22"/>
      <c r="M33892" s="22"/>
      <c r="O33892" s="1"/>
    </row>
    <row r="33893" spans="7:15" x14ac:dyDescent="0.2">
      <c r="G33893" s="2"/>
      <c r="H33893" s="22"/>
      <c r="I33893" s="22"/>
      <c r="J33893" s="23"/>
      <c r="K33893" s="23"/>
      <c r="L33893" s="22"/>
      <c r="M33893" s="22"/>
      <c r="O33893" s="1"/>
    </row>
    <row r="33894" spans="7:15" x14ac:dyDescent="0.2">
      <c r="G33894" s="2"/>
      <c r="H33894" s="22"/>
      <c r="I33894" s="22"/>
      <c r="J33894" s="23"/>
      <c r="K33894" s="23"/>
      <c r="L33894" s="22"/>
      <c r="M33894" s="22"/>
      <c r="O33894" s="1"/>
    </row>
    <row r="33895" spans="7:15" x14ac:dyDescent="0.2">
      <c r="G33895" s="2"/>
      <c r="H33895" s="22"/>
      <c r="I33895" s="22"/>
      <c r="J33895" s="23"/>
      <c r="K33895" s="23"/>
      <c r="L33895" s="22"/>
      <c r="M33895" s="22"/>
      <c r="O33895" s="1"/>
    </row>
    <row r="33896" spans="7:15" x14ac:dyDescent="0.2">
      <c r="G33896" s="2"/>
      <c r="H33896" s="22"/>
      <c r="I33896" s="22"/>
      <c r="J33896" s="23"/>
      <c r="K33896" s="23"/>
      <c r="L33896" s="22"/>
      <c r="M33896" s="22"/>
      <c r="O33896" s="1"/>
    </row>
    <row r="33897" spans="7:15" x14ac:dyDescent="0.2">
      <c r="G33897" s="2"/>
      <c r="H33897" s="22"/>
      <c r="I33897" s="22"/>
      <c r="J33897" s="23"/>
      <c r="K33897" s="23"/>
      <c r="L33897" s="22"/>
      <c r="M33897" s="22"/>
      <c r="O33897" s="1"/>
    </row>
    <row r="33898" spans="7:15" x14ac:dyDescent="0.2">
      <c r="G33898" s="2"/>
      <c r="H33898" s="22"/>
      <c r="I33898" s="22"/>
      <c r="J33898" s="23"/>
      <c r="K33898" s="23"/>
      <c r="L33898" s="22"/>
      <c r="M33898" s="22"/>
      <c r="O33898" s="1"/>
    </row>
    <row r="33899" spans="7:15" x14ac:dyDescent="0.2">
      <c r="G33899" s="2"/>
      <c r="H33899" s="22"/>
      <c r="I33899" s="22"/>
      <c r="J33899" s="23"/>
      <c r="K33899" s="23"/>
      <c r="L33899" s="22"/>
      <c r="M33899" s="22"/>
      <c r="O33899" s="1"/>
    </row>
    <row r="33900" spans="7:15" x14ac:dyDescent="0.2">
      <c r="G33900" s="2"/>
      <c r="H33900" s="22"/>
      <c r="I33900" s="22"/>
      <c r="J33900" s="23"/>
      <c r="K33900" s="23"/>
      <c r="L33900" s="22"/>
      <c r="M33900" s="22"/>
      <c r="O33900" s="1"/>
    </row>
    <row r="33901" spans="7:15" x14ac:dyDescent="0.2">
      <c r="G33901" s="2"/>
      <c r="H33901" s="22"/>
      <c r="I33901" s="22"/>
      <c r="J33901" s="23"/>
      <c r="K33901" s="23"/>
      <c r="L33901" s="22"/>
      <c r="M33901" s="22"/>
      <c r="O33901" s="1"/>
    </row>
    <row r="33902" spans="7:15" x14ac:dyDescent="0.2">
      <c r="G33902" s="2"/>
      <c r="H33902" s="22"/>
      <c r="I33902" s="22"/>
      <c r="J33902" s="23"/>
      <c r="K33902" s="23"/>
      <c r="L33902" s="22"/>
      <c r="M33902" s="22"/>
      <c r="O33902" s="1"/>
    </row>
    <row r="33903" spans="7:15" x14ac:dyDescent="0.2">
      <c r="G33903" s="2"/>
      <c r="H33903" s="22"/>
      <c r="I33903" s="22"/>
      <c r="J33903" s="23"/>
      <c r="K33903" s="23"/>
      <c r="L33903" s="22"/>
      <c r="M33903" s="22"/>
      <c r="O33903" s="1"/>
    </row>
    <row r="33904" spans="7:15" x14ac:dyDescent="0.2">
      <c r="G33904" s="2"/>
      <c r="H33904" s="22"/>
      <c r="I33904" s="22"/>
      <c r="J33904" s="23"/>
      <c r="K33904" s="23"/>
      <c r="L33904" s="22"/>
      <c r="M33904" s="22"/>
      <c r="O33904" s="1"/>
    </row>
    <row r="33905" spans="7:15" x14ac:dyDescent="0.2">
      <c r="G33905" s="2"/>
      <c r="H33905" s="22"/>
      <c r="I33905" s="22"/>
      <c r="J33905" s="23"/>
      <c r="K33905" s="23"/>
      <c r="L33905" s="22"/>
      <c r="M33905" s="22"/>
      <c r="O33905" s="1"/>
    </row>
    <row r="33906" spans="7:15" x14ac:dyDescent="0.2">
      <c r="G33906" s="2"/>
      <c r="H33906" s="22"/>
      <c r="I33906" s="22"/>
      <c r="J33906" s="23"/>
      <c r="K33906" s="23"/>
      <c r="L33906" s="22"/>
      <c r="M33906" s="22"/>
      <c r="O33906" s="1"/>
    </row>
    <row r="33907" spans="7:15" x14ac:dyDescent="0.2">
      <c r="G33907" s="2"/>
      <c r="H33907" s="22"/>
      <c r="I33907" s="22"/>
      <c r="J33907" s="23"/>
      <c r="K33907" s="23"/>
      <c r="L33907" s="22"/>
      <c r="M33907" s="22"/>
      <c r="O33907" s="1"/>
    </row>
    <row r="33908" spans="7:15" x14ac:dyDescent="0.2">
      <c r="G33908" s="2"/>
      <c r="H33908" s="22"/>
      <c r="I33908" s="22"/>
      <c r="J33908" s="23"/>
      <c r="K33908" s="23"/>
      <c r="L33908" s="22"/>
      <c r="M33908" s="22"/>
      <c r="O33908" s="1"/>
    </row>
    <row r="33909" spans="7:15" x14ac:dyDescent="0.2">
      <c r="G33909" s="2"/>
      <c r="H33909" s="22"/>
      <c r="I33909" s="22"/>
      <c r="J33909" s="23"/>
      <c r="K33909" s="23"/>
      <c r="L33909" s="22"/>
      <c r="M33909" s="22"/>
      <c r="O33909" s="1"/>
    </row>
    <row r="33910" spans="7:15" x14ac:dyDescent="0.2">
      <c r="G33910" s="2"/>
      <c r="H33910" s="22"/>
      <c r="I33910" s="22"/>
      <c r="J33910" s="23"/>
      <c r="K33910" s="23"/>
      <c r="L33910" s="22"/>
      <c r="M33910" s="22"/>
      <c r="O33910" s="1"/>
    </row>
    <row r="33911" spans="7:15" x14ac:dyDescent="0.2">
      <c r="G33911" s="2"/>
      <c r="H33911" s="22"/>
      <c r="I33911" s="22"/>
      <c r="J33911" s="23"/>
      <c r="K33911" s="23"/>
      <c r="L33911" s="22"/>
      <c r="M33911" s="22"/>
      <c r="O33911" s="1"/>
    </row>
    <row r="33912" spans="7:15" x14ac:dyDescent="0.2">
      <c r="G33912" s="2"/>
      <c r="H33912" s="22"/>
      <c r="I33912" s="22"/>
      <c r="J33912" s="23"/>
      <c r="K33912" s="23"/>
      <c r="L33912" s="22"/>
      <c r="M33912" s="22"/>
      <c r="O33912" s="1"/>
    </row>
    <row r="33913" spans="7:15" x14ac:dyDescent="0.2">
      <c r="G33913" s="2"/>
      <c r="H33913" s="22"/>
      <c r="I33913" s="22"/>
      <c r="J33913" s="23"/>
      <c r="K33913" s="23"/>
      <c r="L33913" s="22"/>
      <c r="M33913" s="22"/>
      <c r="O33913" s="1"/>
    </row>
    <row r="33914" spans="7:15" x14ac:dyDescent="0.2">
      <c r="G33914" s="2"/>
      <c r="H33914" s="22"/>
      <c r="I33914" s="22"/>
      <c r="J33914" s="23"/>
      <c r="K33914" s="23"/>
      <c r="L33914" s="22"/>
      <c r="M33914" s="22"/>
      <c r="O33914" s="1"/>
    </row>
    <row r="33915" spans="7:15" x14ac:dyDescent="0.2">
      <c r="G33915" s="2"/>
      <c r="H33915" s="22"/>
      <c r="I33915" s="22"/>
      <c r="J33915" s="23"/>
      <c r="K33915" s="23"/>
      <c r="L33915" s="22"/>
      <c r="M33915" s="22"/>
      <c r="O33915" s="1"/>
    </row>
    <row r="33916" spans="7:15" x14ac:dyDescent="0.2">
      <c r="G33916" s="2"/>
      <c r="H33916" s="22"/>
      <c r="I33916" s="22"/>
      <c r="J33916" s="23"/>
      <c r="K33916" s="23"/>
      <c r="L33916" s="22"/>
      <c r="M33916" s="22"/>
      <c r="O33916" s="1"/>
    </row>
    <row r="33917" spans="7:15" x14ac:dyDescent="0.2">
      <c r="G33917" s="2"/>
      <c r="H33917" s="22"/>
      <c r="I33917" s="22"/>
      <c r="J33917" s="23"/>
      <c r="K33917" s="23"/>
      <c r="L33917" s="22"/>
      <c r="M33917" s="22"/>
      <c r="O33917" s="1"/>
    </row>
    <row r="33918" spans="7:15" x14ac:dyDescent="0.2">
      <c r="G33918" s="2"/>
      <c r="H33918" s="22"/>
      <c r="I33918" s="22"/>
      <c r="J33918" s="23"/>
      <c r="K33918" s="23"/>
      <c r="L33918" s="22"/>
      <c r="M33918" s="22"/>
      <c r="O33918" s="1"/>
    </row>
    <row r="33919" spans="7:15" x14ac:dyDescent="0.2">
      <c r="G33919" s="2"/>
      <c r="H33919" s="22"/>
      <c r="I33919" s="22"/>
      <c r="J33919" s="23"/>
      <c r="K33919" s="23"/>
      <c r="L33919" s="22"/>
      <c r="M33919" s="22"/>
      <c r="O33919" s="1"/>
    </row>
    <row r="33920" spans="7:15" x14ac:dyDescent="0.2">
      <c r="G33920" s="2"/>
      <c r="H33920" s="22"/>
      <c r="I33920" s="22"/>
      <c r="J33920" s="23"/>
      <c r="K33920" s="23"/>
      <c r="L33920" s="22"/>
      <c r="M33920" s="22"/>
      <c r="O33920" s="1"/>
    </row>
    <row r="33921" spans="7:15" x14ac:dyDescent="0.2">
      <c r="G33921" s="2"/>
      <c r="H33921" s="22"/>
      <c r="I33921" s="22"/>
      <c r="J33921" s="23"/>
      <c r="K33921" s="23"/>
      <c r="L33921" s="22"/>
      <c r="M33921" s="22"/>
      <c r="O33921" s="1"/>
    </row>
    <row r="33922" spans="7:15" x14ac:dyDescent="0.2">
      <c r="G33922" s="2"/>
      <c r="H33922" s="22"/>
      <c r="I33922" s="22"/>
      <c r="J33922" s="23"/>
      <c r="K33922" s="23"/>
      <c r="L33922" s="22"/>
      <c r="M33922" s="22"/>
      <c r="O33922" s="1"/>
    </row>
    <row r="33923" spans="7:15" x14ac:dyDescent="0.2">
      <c r="G33923" s="2"/>
      <c r="H33923" s="22"/>
      <c r="I33923" s="22"/>
      <c r="J33923" s="23"/>
      <c r="K33923" s="23"/>
      <c r="L33923" s="22"/>
      <c r="M33923" s="22"/>
      <c r="O33923" s="1"/>
    </row>
    <row r="33924" spans="7:15" x14ac:dyDescent="0.2">
      <c r="G33924" s="2"/>
      <c r="H33924" s="22"/>
      <c r="I33924" s="22"/>
      <c r="J33924" s="23"/>
      <c r="K33924" s="23"/>
      <c r="L33924" s="22"/>
      <c r="M33924" s="22"/>
      <c r="O33924" s="1"/>
    </row>
    <row r="33925" spans="7:15" x14ac:dyDescent="0.2">
      <c r="G33925" s="2"/>
      <c r="H33925" s="22"/>
      <c r="I33925" s="22"/>
      <c r="J33925" s="23"/>
      <c r="K33925" s="23"/>
      <c r="L33925" s="22"/>
      <c r="M33925" s="22"/>
      <c r="O33925" s="1"/>
    </row>
    <row r="33926" spans="7:15" x14ac:dyDescent="0.2">
      <c r="G33926" s="2"/>
      <c r="H33926" s="22"/>
      <c r="I33926" s="22"/>
      <c r="J33926" s="23"/>
      <c r="K33926" s="23"/>
      <c r="L33926" s="22"/>
      <c r="M33926" s="22"/>
      <c r="O33926" s="1"/>
    </row>
    <row r="33927" spans="7:15" x14ac:dyDescent="0.2">
      <c r="G33927" s="2"/>
      <c r="H33927" s="22"/>
      <c r="I33927" s="22"/>
      <c r="J33927" s="23"/>
      <c r="K33927" s="23"/>
      <c r="L33927" s="22"/>
      <c r="M33927" s="22"/>
      <c r="O33927" s="1"/>
    </row>
    <row r="33928" spans="7:15" x14ac:dyDescent="0.2">
      <c r="G33928" s="2"/>
      <c r="H33928" s="22"/>
      <c r="I33928" s="22"/>
      <c r="J33928" s="23"/>
      <c r="K33928" s="23"/>
      <c r="L33928" s="22"/>
      <c r="M33928" s="22"/>
      <c r="O33928" s="1"/>
    </row>
    <row r="33929" spans="7:15" x14ac:dyDescent="0.2">
      <c r="G33929" s="2"/>
      <c r="H33929" s="22"/>
      <c r="I33929" s="22"/>
      <c r="J33929" s="23"/>
      <c r="K33929" s="23"/>
      <c r="L33929" s="22"/>
      <c r="M33929" s="22"/>
      <c r="O33929" s="1"/>
    </row>
    <row r="33930" spans="7:15" x14ac:dyDescent="0.2">
      <c r="G33930" s="2"/>
      <c r="H33930" s="22"/>
      <c r="I33930" s="22"/>
      <c r="J33930" s="23"/>
      <c r="K33930" s="23"/>
      <c r="L33930" s="22"/>
      <c r="M33930" s="22"/>
      <c r="O33930" s="1"/>
    </row>
    <row r="33931" spans="7:15" x14ac:dyDescent="0.2">
      <c r="G33931" s="2"/>
      <c r="H33931" s="22"/>
      <c r="I33931" s="22"/>
      <c r="J33931" s="23"/>
      <c r="K33931" s="23"/>
      <c r="L33931" s="22"/>
      <c r="M33931" s="22"/>
      <c r="O33931" s="1"/>
    </row>
    <row r="33932" spans="7:15" x14ac:dyDescent="0.2">
      <c r="G33932" s="2"/>
      <c r="H33932" s="22"/>
      <c r="I33932" s="22"/>
      <c r="J33932" s="23"/>
      <c r="K33932" s="23"/>
      <c r="L33932" s="22"/>
      <c r="M33932" s="22"/>
      <c r="O33932" s="1"/>
    </row>
    <row r="33933" spans="7:15" x14ac:dyDescent="0.2">
      <c r="G33933" s="2"/>
      <c r="H33933" s="22"/>
      <c r="I33933" s="22"/>
      <c r="J33933" s="23"/>
      <c r="K33933" s="23"/>
      <c r="L33933" s="22"/>
      <c r="M33933" s="22"/>
      <c r="O33933" s="1"/>
    </row>
    <row r="33934" spans="7:15" x14ac:dyDescent="0.2">
      <c r="G33934" s="2"/>
      <c r="H33934" s="22"/>
      <c r="I33934" s="22"/>
      <c r="J33934" s="23"/>
      <c r="K33934" s="23"/>
      <c r="L33934" s="22"/>
      <c r="M33934" s="22"/>
      <c r="O33934" s="1"/>
    </row>
    <row r="33935" spans="7:15" x14ac:dyDescent="0.2">
      <c r="G33935" s="2"/>
      <c r="H33935" s="22"/>
      <c r="I33935" s="22"/>
      <c r="J33935" s="23"/>
      <c r="K33935" s="23"/>
      <c r="L33935" s="22"/>
      <c r="M33935" s="22"/>
      <c r="O33935" s="1"/>
    </row>
    <row r="33936" spans="7:15" x14ac:dyDescent="0.2">
      <c r="G33936" s="2"/>
      <c r="H33936" s="22"/>
      <c r="I33936" s="22"/>
      <c r="J33936" s="23"/>
      <c r="K33936" s="23"/>
      <c r="L33936" s="22"/>
      <c r="M33936" s="22"/>
      <c r="O33936" s="1"/>
    </row>
    <row r="33937" spans="7:15" x14ac:dyDescent="0.2">
      <c r="G33937" s="2"/>
      <c r="H33937" s="22"/>
      <c r="I33937" s="22"/>
      <c r="J33937" s="23"/>
      <c r="K33937" s="23"/>
      <c r="L33937" s="22"/>
      <c r="M33937" s="22"/>
      <c r="O33937" s="1"/>
    </row>
    <row r="33938" spans="7:15" x14ac:dyDescent="0.2">
      <c r="G33938" s="2"/>
      <c r="H33938" s="22"/>
      <c r="I33938" s="22"/>
      <c r="J33938" s="23"/>
      <c r="K33938" s="23"/>
      <c r="L33938" s="22"/>
      <c r="M33938" s="22"/>
      <c r="O33938" s="1"/>
    </row>
    <row r="33939" spans="7:15" x14ac:dyDescent="0.2">
      <c r="G33939" s="2"/>
      <c r="H33939" s="22"/>
      <c r="I33939" s="22"/>
      <c r="J33939" s="23"/>
      <c r="K33939" s="23"/>
      <c r="L33939" s="22"/>
      <c r="M33939" s="22"/>
      <c r="O33939" s="1"/>
    </row>
    <row r="33940" spans="7:15" x14ac:dyDescent="0.2">
      <c r="G33940" s="2"/>
      <c r="H33940" s="22"/>
      <c r="I33940" s="22"/>
      <c r="J33940" s="23"/>
      <c r="K33940" s="23"/>
      <c r="L33940" s="22"/>
      <c r="M33940" s="22"/>
      <c r="O33940" s="1"/>
    </row>
    <row r="33941" spans="7:15" x14ac:dyDescent="0.2">
      <c r="G33941" s="2"/>
      <c r="H33941" s="22"/>
      <c r="I33941" s="22"/>
      <c r="J33941" s="23"/>
      <c r="K33941" s="23"/>
      <c r="L33941" s="22"/>
      <c r="M33941" s="22"/>
      <c r="O33941" s="1"/>
    </row>
    <row r="33942" spans="7:15" x14ac:dyDescent="0.2">
      <c r="G33942" s="2"/>
      <c r="H33942" s="22"/>
      <c r="I33942" s="22"/>
      <c r="J33942" s="23"/>
      <c r="K33942" s="23"/>
      <c r="L33942" s="22"/>
      <c r="M33942" s="22"/>
      <c r="O33942" s="1"/>
    </row>
    <row r="33943" spans="7:15" x14ac:dyDescent="0.2">
      <c r="G33943" s="2"/>
      <c r="H33943" s="22"/>
      <c r="I33943" s="22"/>
      <c r="J33943" s="23"/>
      <c r="K33943" s="23"/>
      <c r="L33943" s="22"/>
      <c r="M33943" s="22"/>
      <c r="O33943" s="1"/>
    </row>
    <row r="33944" spans="7:15" x14ac:dyDescent="0.2">
      <c r="G33944" s="2"/>
      <c r="H33944" s="22"/>
      <c r="I33944" s="22"/>
      <c r="J33944" s="23"/>
      <c r="K33944" s="23"/>
      <c r="L33944" s="22"/>
      <c r="M33944" s="22"/>
      <c r="O33944" s="1"/>
    </row>
    <row r="33945" spans="7:15" x14ac:dyDescent="0.2">
      <c r="G33945" s="2"/>
      <c r="H33945" s="22"/>
      <c r="I33945" s="22"/>
      <c r="J33945" s="23"/>
      <c r="K33945" s="23"/>
      <c r="L33945" s="22"/>
      <c r="M33945" s="22"/>
      <c r="O33945" s="1"/>
    </row>
    <row r="33946" spans="7:15" x14ac:dyDescent="0.2">
      <c r="G33946" s="2"/>
      <c r="H33946" s="22"/>
      <c r="I33946" s="22"/>
      <c r="J33946" s="23"/>
      <c r="K33946" s="23"/>
      <c r="L33946" s="22"/>
      <c r="M33946" s="22"/>
      <c r="O33946" s="1"/>
    </row>
    <row r="33947" spans="7:15" x14ac:dyDescent="0.2">
      <c r="G33947" s="2"/>
      <c r="H33947" s="22"/>
      <c r="I33947" s="22"/>
      <c r="J33947" s="23"/>
      <c r="K33947" s="23"/>
      <c r="L33947" s="22"/>
      <c r="M33947" s="22"/>
      <c r="O33947" s="1"/>
    </row>
    <row r="33948" spans="7:15" x14ac:dyDescent="0.2">
      <c r="G33948" s="2"/>
      <c r="H33948" s="22"/>
      <c r="I33948" s="22"/>
      <c r="J33948" s="23"/>
      <c r="K33948" s="23"/>
      <c r="L33948" s="22"/>
      <c r="M33948" s="22"/>
      <c r="O33948" s="1"/>
    </row>
    <row r="33949" spans="7:15" x14ac:dyDescent="0.2">
      <c r="G33949" s="2"/>
      <c r="H33949" s="22"/>
      <c r="I33949" s="22"/>
      <c r="J33949" s="23"/>
      <c r="K33949" s="23"/>
      <c r="L33949" s="22"/>
      <c r="M33949" s="22"/>
      <c r="O33949" s="1"/>
    </row>
    <row r="33950" spans="7:15" x14ac:dyDescent="0.2">
      <c r="G33950" s="2"/>
      <c r="H33950" s="22"/>
      <c r="I33950" s="22"/>
      <c r="J33950" s="23"/>
      <c r="K33950" s="23"/>
      <c r="L33950" s="22"/>
      <c r="M33950" s="22"/>
      <c r="O33950" s="1"/>
    </row>
    <row r="33951" spans="7:15" x14ac:dyDescent="0.2">
      <c r="G33951" s="2"/>
      <c r="H33951" s="22"/>
      <c r="I33951" s="22"/>
      <c r="J33951" s="23"/>
      <c r="K33951" s="23"/>
      <c r="L33951" s="22"/>
      <c r="M33951" s="22"/>
      <c r="O33951" s="1"/>
    </row>
    <row r="33952" spans="7:15" x14ac:dyDescent="0.2">
      <c r="G33952" s="2"/>
      <c r="H33952" s="22"/>
      <c r="I33952" s="22"/>
      <c r="J33952" s="23"/>
      <c r="K33952" s="23"/>
      <c r="L33952" s="22"/>
      <c r="M33952" s="22"/>
      <c r="O33952" s="1"/>
    </row>
    <row r="33953" spans="7:15" x14ac:dyDescent="0.2">
      <c r="G33953" s="2"/>
      <c r="H33953" s="22"/>
      <c r="I33953" s="22"/>
      <c r="J33953" s="23"/>
      <c r="K33953" s="23"/>
      <c r="L33953" s="22"/>
      <c r="M33953" s="22"/>
      <c r="O33953" s="1"/>
    </row>
    <row r="33954" spans="7:15" x14ac:dyDescent="0.2">
      <c r="G33954" s="2"/>
      <c r="H33954" s="22"/>
      <c r="I33954" s="22"/>
      <c r="J33954" s="23"/>
      <c r="K33954" s="23"/>
      <c r="L33954" s="22"/>
      <c r="M33954" s="22"/>
      <c r="O33954" s="1"/>
    </row>
    <row r="33955" spans="7:15" x14ac:dyDescent="0.2">
      <c r="G33955" s="2"/>
      <c r="H33955" s="22"/>
      <c r="I33955" s="22"/>
      <c r="J33955" s="23"/>
      <c r="K33955" s="23"/>
      <c r="L33955" s="22"/>
      <c r="M33955" s="22"/>
      <c r="O33955" s="1"/>
    </row>
    <row r="33956" spans="7:15" x14ac:dyDescent="0.2">
      <c r="G33956" s="2"/>
      <c r="H33956" s="22"/>
      <c r="I33956" s="22"/>
      <c r="J33956" s="23"/>
      <c r="K33956" s="23"/>
      <c r="L33956" s="22"/>
      <c r="M33956" s="22"/>
      <c r="O33956" s="1"/>
    </row>
    <row r="33957" spans="7:15" x14ac:dyDescent="0.2">
      <c r="G33957" s="2"/>
      <c r="H33957" s="22"/>
      <c r="I33957" s="22"/>
      <c r="J33957" s="23"/>
      <c r="K33957" s="23"/>
      <c r="L33957" s="22"/>
      <c r="M33957" s="22"/>
      <c r="O33957" s="1"/>
    </row>
    <row r="33958" spans="7:15" x14ac:dyDescent="0.2">
      <c r="G33958" s="2"/>
      <c r="H33958" s="22"/>
      <c r="I33958" s="22"/>
      <c r="J33958" s="23"/>
      <c r="K33958" s="23"/>
      <c r="L33958" s="22"/>
      <c r="M33958" s="22"/>
      <c r="O33958" s="1"/>
    </row>
    <row r="33959" spans="7:15" x14ac:dyDescent="0.2">
      <c r="G33959" s="2"/>
      <c r="H33959" s="22"/>
      <c r="I33959" s="22"/>
      <c r="J33959" s="23"/>
      <c r="K33959" s="23"/>
      <c r="L33959" s="22"/>
      <c r="M33959" s="22"/>
      <c r="O33959" s="1"/>
    </row>
    <row r="33960" spans="7:15" x14ac:dyDescent="0.2">
      <c r="G33960" s="2"/>
      <c r="H33960" s="22"/>
      <c r="I33960" s="22"/>
      <c r="J33960" s="23"/>
      <c r="K33960" s="23"/>
      <c r="L33960" s="22"/>
      <c r="M33960" s="22"/>
      <c r="O33960" s="1"/>
    </row>
    <row r="33961" spans="7:15" x14ac:dyDescent="0.2">
      <c r="G33961" s="2"/>
      <c r="H33961" s="22"/>
      <c r="I33961" s="22"/>
      <c r="J33961" s="23"/>
      <c r="K33961" s="23"/>
      <c r="L33961" s="22"/>
      <c r="M33961" s="22"/>
      <c r="O33961" s="1"/>
    </row>
    <row r="33962" spans="7:15" x14ac:dyDescent="0.2">
      <c r="G33962" s="2"/>
      <c r="H33962" s="22"/>
      <c r="I33962" s="22"/>
      <c r="J33962" s="23"/>
      <c r="K33962" s="23"/>
      <c r="L33962" s="22"/>
      <c r="M33962" s="22"/>
      <c r="O33962" s="1"/>
    </row>
    <row r="33963" spans="7:15" x14ac:dyDescent="0.2">
      <c r="G33963" s="2"/>
      <c r="H33963" s="22"/>
      <c r="I33963" s="22"/>
      <c r="J33963" s="23"/>
      <c r="K33963" s="23"/>
      <c r="L33963" s="22"/>
      <c r="M33963" s="22"/>
      <c r="O33963" s="1"/>
    </row>
    <row r="33964" spans="7:15" x14ac:dyDescent="0.2">
      <c r="G33964" s="2"/>
      <c r="H33964" s="22"/>
      <c r="I33964" s="22"/>
      <c r="J33964" s="23"/>
      <c r="K33964" s="23"/>
      <c r="L33964" s="22"/>
      <c r="M33964" s="22"/>
      <c r="O33964" s="1"/>
    </row>
    <row r="33965" spans="7:15" x14ac:dyDescent="0.2">
      <c r="G33965" s="2"/>
      <c r="H33965" s="22"/>
      <c r="I33965" s="22"/>
      <c r="J33965" s="23"/>
      <c r="K33965" s="23"/>
      <c r="L33965" s="22"/>
      <c r="M33965" s="22"/>
      <c r="O33965" s="1"/>
    </row>
    <row r="33966" spans="7:15" x14ac:dyDescent="0.2">
      <c r="G33966" s="2"/>
      <c r="H33966" s="22"/>
      <c r="I33966" s="22"/>
      <c r="J33966" s="23"/>
      <c r="K33966" s="23"/>
      <c r="L33966" s="22"/>
      <c r="M33966" s="22"/>
      <c r="O33966" s="1"/>
    </row>
    <row r="33967" spans="7:15" x14ac:dyDescent="0.2">
      <c r="G33967" s="2"/>
      <c r="H33967" s="22"/>
      <c r="I33967" s="22"/>
      <c r="J33967" s="23"/>
      <c r="K33967" s="23"/>
      <c r="L33967" s="22"/>
      <c r="M33967" s="22"/>
      <c r="O33967" s="1"/>
    </row>
    <row r="33968" spans="7:15" x14ac:dyDescent="0.2">
      <c r="G33968" s="2"/>
      <c r="H33968" s="22"/>
      <c r="I33968" s="22"/>
      <c r="J33968" s="23"/>
      <c r="K33968" s="23"/>
      <c r="L33968" s="22"/>
      <c r="M33968" s="22"/>
      <c r="O33968" s="1"/>
    </row>
    <row r="33969" spans="7:15" x14ac:dyDescent="0.2">
      <c r="G33969" s="2"/>
      <c r="H33969" s="22"/>
      <c r="I33969" s="22"/>
      <c r="J33969" s="23"/>
      <c r="K33969" s="23"/>
      <c r="L33969" s="22"/>
      <c r="M33969" s="22"/>
      <c r="O33969" s="1"/>
    </row>
    <row r="33970" spans="7:15" x14ac:dyDescent="0.2">
      <c r="G33970" s="2"/>
      <c r="H33970" s="22"/>
      <c r="I33970" s="22"/>
      <c r="J33970" s="23"/>
      <c r="K33970" s="23"/>
      <c r="L33970" s="22"/>
      <c r="M33970" s="22"/>
      <c r="O33970" s="1"/>
    </row>
    <row r="33971" spans="7:15" x14ac:dyDescent="0.2">
      <c r="G33971" s="2"/>
      <c r="H33971" s="22"/>
      <c r="I33971" s="22"/>
      <c r="J33971" s="23"/>
      <c r="K33971" s="23"/>
      <c r="L33971" s="22"/>
      <c r="M33971" s="22"/>
      <c r="O33971" s="1"/>
    </row>
    <row r="33972" spans="7:15" x14ac:dyDescent="0.2">
      <c r="G33972" s="2"/>
      <c r="H33972" s="22"/>
      <c r="I33972" s="22"/>
      <c r="J33972" s="23"/>
      <c r="K33972" s="23"/>
      <c r="L33972" s="22"/>
      <c r="M33972" s="22"/>
      <c r="O33972" s="1"/>
    </row>
    <row r="33973" spans="7:15" x14ac:dyDescent="0.2">
      <c r="G33973" s="2"/>
      <c r="H33973" s="22"/>
      <c r="I33973" s="22"/>
      <c r="J33973" s="23"/>
      <c r="K33973" s="23"/>
      <c r="L33973" s="22"/>
      <c r="M33973" s="22"/>
      <c r="O33973" s="1"/>
    </row>
    <row r="33974" spans="7:15" x14ac:dyDescent="0.2">
      <c r="G33974" s="2"/>
      <c r="H33974" s="22"/>
      <c r="I33974" s="22"/>
      <c r="J33974" s="23"/>
      <c r="K33974" s="23"/>
      <c r="L33974" s="22"/>
      <c r="M33974" s="22"/>
      <c r="O33974" s="1"/>
    </row>
    <row r="33975" spans="7:15" x14ac:dyDescent="0.2">
      <c r="G33975" s="2"/>
      <c r="H33975" s="22"/>
      <c r="I33975" s="22"/>
      <c r="J33975" s="23"/>
      <c r="K33975" s="23"/>
      <c r="L33975" s="22"/>
      <c r="M33975" s="22"/>
      <c r="O33975" s="1"/>
    </row>
    <row r="33976" spans="7:15" x14ac:dyDescent="0.2">
      <c r="G33976" s="2"/>
      <c r="H33976" s="22"/>
      <c r="I33976" s="22"/>
      <c r="J33976" s="23"/>
      <c r="K33976" s="23"/>
      <c r="L33976" s="22"/>
      <c r="M33976" s="22"/>
      <c r="O33976" s="1"/>
    </row>
    <row r="33977" spans="7:15" x14ac:dyDescent="0.2">
      <c r="G33977" s="2"/>
      <c r="H33977" s="22"/>
      <c r="I33977" s="22"/>
      <c r="J33977" s="23"/>
      <c r="K33977" s="23"/>
      <c r="L33977" s="22"/>
      <c r="M33977" s="22"/>
      <c r="O33977" s="1"/>
    </row>
    <row r="33978" spans="7:15" x14ac:dyDescent="0.2">
      <c r="G33978" s="2"/>
      <c r="H33978" s="22"/>
      <c r="I33978" s="22"/>
      <c r="J33978" s="23"/>
      <c r="K33978" s="23"/>
      <c r="L33978" s="22"/>
      <c r="M33978" s="22"/>
      <c r="O33978" s="1"/>
    </row>
    <row r="33979" spans="7:15" x14ac:dyDescent="0.2">
      <c r="G33979" s="2"/>
      <c r="H33979" s="22"/>
      <c r="I33979" s="22"/>
      <c r="J33979" s="23"/>
      <c r="K33979" s="23"/>
      <c r="L33979" s="22"/>
      <c r="M33979" s="22"/>
      <c r="O33979" s="1"/>
    </row>
    <row r="33980" spans="7:15" x14ac:dyDescent="0.2">
      <c r="G33980" s="2"/>
      <c r="H33980" s="22"/>
      <c r="I33980" s="22"/>
      <c r="J33980" s="23"/>
      <c r="K33980" s="23"/>
      <c r="L33980" s="22"/>
      <c r="M33980" s="22"/>
      <c r="O33980" s="1"/>
    </row>
    <row r="33981" spans="7:15" x14ac:dyDescent="0.2">
      <c r="G33981" s="2"/>
      <c r="H33981" s="22"/>
      <c r="I33981" s="22"/>
      <c r="J33981" s="23"/>
      <c r="K33981" s="23"/>
      <c r="L33981" s="22"/>
      <c r="M33981" s="22"/>
      <c r="O33981" s="1"/>
    </row>
    <row r="33982" spans="7:15" x14ac:dyDescent="0.2">
      <c r="G33982" s="2"/>
      <c r="H33982" s="22"/>
      <c r="I33982" s="22"/>
      <c r="J33982" s="23"/>
      <c r="K33982" s="23"/>
      <c r="L33982" s="22"/>
      <c r="M33982" s="22"/>
      <c r="O33982" s="1"/>
    </row>
    <row r="33983" spans="7:15" x14ac:dyDescent="0.2">
      <c r="G33983" s="2"/>
      <c r="H33983" s="22"/>
      <c r="I33983" s="22"/>
      <c r="J33983" s="23"/>
      <c r="K33983" s="23"/>
      <c r="L33983" s="22"/>
      <c r="M33983" s="22"/>
      <c r="O33983" s="1"/>
    </row>
    <row r="33984" spans="7:15" x14ac:dyDescent="0.2">
      <c r="G33984" s="2"/>
      <c r="H33984" s="22"/>
      <c r="I33984" s="22"/>
      <c r="J33984" s="23"/>
      <c r="K33984" s="23"/>
      <c r="L33984" s="22"/>
      <c r="M33984" s="22"/>
      <c r="O33984" s="1"/>
    </row>
    <row r="33985" spans="7:15" x14ac:dyDescent="0.2">
      <c r="G33985" s="2"/>
      <c r="H33985" s="22"/>
      <c r="I33985" s="22"/>
      <c r="J33985" s="23"/>
      <c r="K33985" s="23"/>
      <c r="L33985" s="22"/>
      <c r="M33985" s="22"/>
      <c r="O33985" s="1"/>
    </row>
    <row r="33986" spans="7:15" x14ac:dyDescent="0.2">
      <c r="G33986" s="2"/>
      <c r="H33986" s="22"/>
      <c r="I33986" s="22"/>
      <c r="J33986" s="23"/>
      <c r="K33986" s="23"/>
      <c r="L33986" s="22"/>
      <c r="M33986" s="22"/>
      <c r="O33986" s="1"/>
    </row>
    <row r="33987" spans="7:15" x14ac:dyDescent="0.2">
      <c r="G33987" s="2"/>
      <c r="H33987" s="22"/>
      <c r="I33987" s="22"/>
      <c r="J33987" s="23"/>
      <c r="K33987" s="23"/>
      <c r="L33987" s="22"/>
      <c r="M33987" s="22"/>
      <c r="O33987" s="1"/>
    </row>
    <row r="33988" spans="7:15" x14ac:dyDescent="0.2">
      <c r="G33988" s="2"/>
      <c r="H33988" s="22"/>
      <c r="I33988" s="22"/>
      <c r="J33988" s="23"/>
      <c r="K33988" s="23"/>
      <c r="L33988" s="22"/>
      <c r="M33988" s="22"/>
      <c r="O33988" s="1"/>
    </row>
    <row r="33989" spans="7:15" x14ac:dyDescent="0.2">
      <c r="G33989" s="2"/>
      <c r="H33989" s="22"/>
      <c r="I33989" s="22"/>
      <c r="J33989" s="23"/>
      <c r="K33989" s="23"/>
      <c r="L33989" s="22"/>
      <c r="M33989" s="22"/>
      <c r="O33989" s="1"/>
    </row>
    <row r="33990" spans="7:15" x14ac:dyDescent="0.2">
      <c r="G33990" s="2"/>
      <c r="H33990" s="22"/>
      <c r="I33990" s="22"/>
      <c r="J33990" s="23"/>
      <c r="K33990" s="23"/>
      <c r="L33990" s="22"/>
      <c r="M33990" s="22"/>
      <c r="O33990" s="1"/>
    </row>
    <row r="33991" spans="7:15" x14ac:dyDescent="0.2">
      <c r="G33991" s="2"/>
      <c r="H33991" s="22"/>
      <c r="I33991" s="22"/>
      <c r="J33991" s="23"/>
      <c r="K33991" s="23"/>
      <c r="L33991" s="22"/>
      <c r="M33991" s="22"/>
      <c r="O33991" s="1"/>
    </row>
    <row r="33992" spans="7:15" x14ac:dyDescent="0.2">
      <c r="G33992" s="2"/>
      <c r="H33992" s="22"/>
      <c r="I33992" s="22"/>
      <c r="J33992" s="23"/>
      <c r="K33992" s="23"/>
      <c r="L33992" s="22"/>
      <c r="M33992" s="22"/>
      <c r="O33992" s="1"/>
    </row>
    <row r="33993" spans="7:15" x14ac:dyDescent="0.2">
      <c r="G33993" s="2"/>
      <c r="H33993" s="22"/>
      <c r="I33993" s="22"/>
      <c r="J33993" s="23"/>
      <c r="K33993" s="23"/>
      <c r="L33993" s="22"/>
      <c r="M33993" s="22"/>
      <c r="O33993" s="1"/>
    </row>
    <row r="33994" spans="7:15" x14ac:dyDescent="0.2">
      <c r="G33994" s="2"/>
      <c r="H33994" s="22"/>
      <c r="I33994" s="22"/>
      <c r="J33994" s="23"/>
      <c r="K33994" s="23"/>
      <c r="L33994" s="22"/>
      <c r="M33994" s="22"/>
      <c r="O33994" s="1"/>
    </row>
    <row r="33995" spans="7:15" x14ac:dyDescent="0.2">
      <c r="G33995" s="2"/>
      <c r="H33995" s="22"/>
      <c r="I33995" s="22"/>
      <c r="J33995" s="23"/>
      <c r="K33995" s="23"/>
      <c r="L33995" s="22"/>
      <c r="M33995" s="22"/>
      <c r="O33995" s="1"/>
    </row>
    <row r="33996" spans="7:15" x14ac:dyDescent="0.2">
      <c r="G33996" s="2"/>
      <c r="H33996" s="22"/>
      <c r="I33996" s="22"/>
      <c r="J33996" s="23"/>
      <c r="K33996" s="23"/>
      <c r="L33996" s="22"/>
      <c r="M33996" s="22"/>
      <c r="O33996" s="1"/>
    </row>
    <row r="33997" spans="7:15" x14ac:dyDescent="0.2">
      <c r="G33997" s="2"/>
      <c r="H33997" s="22"/>
      <c r="I33997" s="22"/>
      <c r="J33997" s="23"/>
      <c r="K33997" s="23"/>
      <c r="L33997" s="22"/>
      <c r="M33997" s="22"/>
      <c r="O33997" s="1"/>
    </row>
    <row r="33998" spans="7:15" x14ac:dyDescent="0.2">
      <c r="G33998" s="2"/>
      <c r="H33998" s="22"/>
      <c r="I33998" s="22"/>
      <c r="J33998" s="23"/>
      <c r="K33998" s="23"/>
      <c r="L33998" s="22"/>
      <c r="M33998" s="22"/>
      <c r="O33998" s="1"/>
    </row>
    <row r="33999" spans="7:15" x14ac:dyDescent="0.2">
      <c r="G33999" s="2"/>
      <c r="H33999" s="22"/>
      <c r="I33999" s="22"/>
      <c r="J33999" s="23"/>
      <c r="K33999" s="23"/>
      <c r="L33999" s="22"/>
      <c r="M33999" s="22"/>
      <c r="O33999" s="1"/>
    </row>
    <row r="34000" spans="7:15" x14ac:dyDescent="0.2">
      <c r="G34000" s="2"/>
      <c r="H34000" s="22"/>
      <c r="I34000" s="22"/>
      <c r="J34000" s="23"/>
      <c r="K34000" s="23"/>
      <c r="L34000" s="22"/>
      <c r="M34000" s="22"/>
      <c r="O34000" s="1"/>
    </row>
    <row r="34001" spans="7:15" x14ac:dyDescent="0.2">
      <c r="G34001" s="2"/>
      <c r="H34001" s="22"/>
      <c r="I34001" s="22"/>
      <c r="J34001" s="23"/>
      <c r="K34001" s="23"/>
      <c r="L34001" s="22"/>
      <c r="M34001" s="22"/>
      <c r="O34001" s="1"/>
    </row>
    <row r="34002" spans="7:15" x14ac:dyDescent="0.2">
      <c r="G34002" s="2"/>
      <c r="H34002" s="22"/>
      <c r="I34002" s="22"/>
      <c r="J34002" s="23"/>
      <c r="K34002" s="23"/>
      <c r="L34002" s="22"/>
      <c r="M34002" s="22"/>
      <c r="O34002" s="1"/>
    </row>
    <row r="34003" spans="7:15" x14ac:dyDescent="0.2">
      <c r="G34003" s="2"/>
      <c r="H34003" s="22"/>
      <c r="I34003" s="22"/>
      <c r="J34003" s="23"/>
      <c r="K34003" s="23"/>
      <c r="L34003" s="22"/>
      <c r="M34003" s="22"/>
      <c r="O34003" s="1"/>
    </row>
    <row r="34004" spans="7:15" x14ac:dyDescent="0.2">
      <c r="G34004" s="2"/>
      <c r="H34004" s="22"/>
      <c r="I34004" s="22"/>
      <c r="J34004" s="23"/>
      <c r="K34004" s="23"/>
      <c r="L34004" s="22"/>
      <c r="M34004" s="22"/>
      <c r="O34004" s="1"/>
    </row>
    <row r="34005" spans="7:15" x14ac:dyDescent="0.2">
      <c r="G34005" s="2"/>
      <c r="H34005" s="22"/>
      <c r="I34005" s="22"/>
      <c r="J34005" s="23"/>
      <c r="K34005" s="23"/>
      <c r="L34005" s="22"/>
      <c r="M34005" s="22"/>
      <c r="O34005" s="1"/>
    </row>
    <row r="34006" spans="7:15" x14ac:dyDescent="0.2">
      <c r="G34006" s="2"/>
      <c r="H34006" s="22"/>
      <c r="I34006" s="22"/>
      <c r="J34006" s="23"/>
      <c r="K34006" s="23"/>
      <c r="L34006" s="22"/>
      <c r="M34006" s="22"/>
      <c r="O34006" s="1"/>
    </row>
    <row r="34007" spans="7:15" x14ac:dyDescent="0.2">
      <c r="G34007" s="2"/>
      <c r="H34007" s="22"/>
      <c r="I34007" s="22"/>
      <c r="J34007" s="23"/>
      <c r="K34007" s="23"/>
      <c r="L34007" s="22"/>
      <c r="M34007" s="22"/>
      <c r="O34007" s="1"/>
    </row>
    <row r="34008" spans="7:15" x14ac:dyDescent="0.2">
      <c r="G34008" s="2"/>
      <c r="H34008" s="22"/>
      <c r="I34008" s="22"/>
      <c r="J34008" s="23"/>
      <c r="K34008" s="23"/>
      <c r="L34008" s="22"/>
      <c r="M34008" s="22"/>
      <c r="O34008" s="1"/>
    </row>
    <row r="34009" spans="7:15" x14ac:dyDescent="0.2">
      <c r="G34009" s="2"/>
      <c r="H34009" s="22"/>
      <c r="I34009" s="22"/>
      <c r="J34009" s="23"/>
      <c r="K34009" s="23"/>
      <c r="L34009" s="22"/>
      <c r="M34009" s="22"/>
      <c r="O34009" s="1"/>
    </row>
    <row r="34010" spans="7:15" x14ac:dyDescent="0.2">
      <c r="G34010" s="2"/>
      <c r="H34010" s="22"/>
      <c r="I34010" s="22"/>
      <c r="J34010" s="23"/>
      <c r="K34010" s="23"/>
      <c r="L34010" s="22"/>
      <c r="M34010" s="22"/>
      <c r="O34010" s="1"/>
    </row>
    <row r="34011" spans="7:15" x14ac:dyDescent="0.2">
      <c r="G34011" s="2"/>
      <c r="H34011" s="22"/>
      <c r="I34011" s="22"/>
      <c r="J34011" s="23"/>
      <c r="K34011" s="23"/>
      <c r="L34011" s="22"/>
      <c r="M34011" s="22"/>
      <c r="O34011" s="1"/>
    </row>
    <row r="34012" spans="7:15" x14ac:dyDescent="0.2">
      <c r="G34012" s="2"/>
      <c r="H34012" s="22"/>
      <c r="I34012" s="22"/>
      <c r="J34012" s="23"/>
      <c r="K34012" s="23"/>
      <c r="L34012" s="22"/>
      <c r="M34012" s="22"/>
      <c r="O34012" s="1"/>
    </row>
    <row r="34013" spans="7:15" x14ac:dyDescent="0.2">
      <c r="G34013" s="2"/>
      <c r="H34013" s="22"/>
      <c r="I34013" s="22"/>
      <c r="J34013" s="23"/>
      <c r="K34013" s="23"/>
      <c r="L34013" s="22"/>
      <c r="M34013" s="22"/>
      <c r="O34013" s="1"/>
    </row>
    <row r="34014" spans="7:15" x14ac:dyDescent="0.2">
      <c r="G34014" s="2"/>
      <c r="H34014" s="22"/>
      <c r="I34014" s="22"/>
      <c r="J34014" s="23"/>
      <c r="K34014" s="23"/>
      <c r="L34014" s="22"/>
      <c r="M34014" s="22"/>
      <c r="O34014" s="1"/>
    </row>
    <row r="34015" spans="7:15" x14ac:dyDescent="0.2">
      <c r="G34015" s="2"/>
      <c r="H34015" s="22"/>
      <c r="I34015" s="22"/>
      <c r="J34015" s="23"/>
      <c r="K34015" s="23"/>
      <c r="L34015" s="22"/>
      <c r="M34015" s="22"/>
      <c r="O34015" s="1"/>
    </row>
    <row r="34016" spans="7:15" x14ac:dyDescent="0.2">
      <c r="G34016" s="2"/>
      <c r="H34016" s="22"/>
      <c r="I34016" s="22"/>
      <c r="J34016" s="23"/>
      <c r="K34016" s="23"/>
      <c r="L34016" s="22"/>
      <c r="M34016" s="22"/>
      <c r="O34016" s="1"/>
    </row>
    <row r="34017" spans="7:15" x14ac:dyDescent="0.2">
      <c r="G34017" s="2"/>
      <c r="H34017" s="22"/>
      <c r="I34017" s="22"/>
      <c r="J34017" s="23"/>
      <c r="K34017" s="23"/>
      <c r="L34017" s="22"/>
      <c r="M34017" s="22"/>
      <c r="O34017" s="1"/>
    </row>
    <row r="34018" spans="7:15" x14ac:dyDescent="0.2">
      <c r="G34018" s="2"/>
      <c r="H34018" s="22"/>
      <c r="I34018" s="22"/>
      <c r="J34018" s="23"/>
      <c r="K34018" s="23"/>
      <c r="L34018" s="22"/>
      <c r="M34018" s="22"/>
      <c r="O34018" s="1"/>
    </row>
    <row r="34019" spans="7:15" x14ac:dyDescent="0.2">
      <c r="G34019" s="2"/>
      <c r="H34019" s="22"/>
      <c r="I34019" s="22"/>
      <c r="J34019" s="23"/>
      <c r="K34019" s="23"/>
      <c r="L34019" s="22"/>
      <c r="M34019" s="22"/>
      <c r="O34019" s="1"/>
    </row>
    <row r="34020" spans="7:15" x14ac:dyDescent="0.2">
      <c r="G34020" s="2"/>
      <c r="H34020" s="22"/>
      <c r="I34020" s="22"/>
      <c r="J34020" s="23"/>
      <c r="K34020" s="23"/>
      <c r="L34020" s="22"/>
      <c r="M34020" s="22"/>
      <c r="O34020" s="1"/>
    </row>
    <row r="34021" spans="7:15" x14ac:dyDescent="0.2">
      <c r="G34021" s="2"/>
      <c r="H34021" s="22"/>
      <c r="I34021" s="22"/>
      <c r="J34021" s="23"/>
      <c r="K34021" s="23"/>
      <c r="L34021" s="22"/>
      <c r="M34021" s="22"/>
      <c r="O34021" s="1"/>
    </row>
    <row r="34022" spans="7:15" x14ac:dyDescent="0.2">
      <c r="G34022" s="2"/>
      <c r="H34022" s="22"/>
      <c r="I34022" s="22"/>
      <c r="J34022" s="23"/>
      <c r="K34022" s="23"/>
      <c r="L34022" s="22"/>
      <c r="M34022" s="22"/>
      <c r="O34022" s="1"/>
    </row>
    <row r="34023" spans="7:15" x14ac:dyDescent="0.2">
      <c r="G34023" s="2"/>
      <c r="H34023" s="22"/>
      <c r="I34023" s="22"/>
      <c r="J34023" s="23"/>
      <c r="K34023" s="23"/>
      <c r="L34023" s="22"/>
      <c r="M34023" s="22"/>
      <c r="O34023" s="1"/>
    </row>
    <row r="34024" spans="7:15" x14ac:dyDescent="0.2">
      <c r="G34024" s="2"/>
      <c r="H34024" s="22"/>
      <c r="I34024" s="22"/>
      <c r="J34024" s="23"/>
      <c r="K34024" s="23"/>
      <c r="L34024" s="22"/>
      <c r="M34024" s="22"/>
      <c r="O34024" s="1"/>
    </row>
    <row r="34025" spans="7:15" x14ac:dyDescent="0.2">
      <c r="G34025" s="2"/>
      <c r="H34025" s="22"/>
      <c r="I34025" s="22"/>
      <c r="J34025" s="23"/>
      <c r="K34025" s="23"/>
      <c r="L34025" s="22"/>
      <c r="M34025" s="22"/>
      <c r="O34025" s="1"/>
    </row>
    <row r="34026" spans="7:15" x14ac:dyDescent="0.2">
      <c r="G34026" s="2"/>
      <c r="H34026" s="22"/>
      <c r="I34026" s="22"/>
      <c r="J34026" s="23"/>
      <c r="K34026" s="23"/>
      <c r="L34026" s="22"/>
      <c r="M34026" s="22"/>
      <c r="O34026" s="1"/>
    </row>
    <row r="34027" spans="7:15" x14ac:dyDescent="0.2">
      <c r="G34027" s="2"/>
      <c r="H34027" s="22"/>
      <c r="I34027" s="22"/>
      <c r="J34027" s="23"/>
      <c r="K34027" s="23"/>
      <c r="L34027" s="22"/>
      <c r="M34027" s="22"/>
      <c r="O34027" s="1"/>
    </row>
    <row r="34028" spans="7:15" x14ac:dyDescent="0.2">
      <c r="G34028" s="2"/>
      <c r="H34028" s="22"/>
      <c r="I34028" s="22"/>
      <c r="J34028" s="23"/>
      <c r="K34028" s="23"/>
      <c r="L34028" s="22"/>
      <c r="M34028" s="22"/>
      <c r="O34028" s="1"/>
    </row>
    <row r="34029" spans="7:15" x14ac:dyDescent="0.2">
      <c r="G34029" s="2"/>
      <c r="H34029" s="22"/>
      <c r="I34029" s="22"/>
      <c r="J34029" s="23"/>
      <c r="K34029" s="23"/>
      <c r="L34029" s="22"/>
      <c r="M34029" s="22"/>
      <c r="O34029" s="1"/>
    </row>
    <row r="34030" spans="7:15" x14ac:dyDescent="0.2">
      <c r="G34030" s="2"/>
      <c r="H34030" s="22"/>
      <c r="I34030" s="22"/>
      <c r="J34030" s="23"/>
      <c r="K34030" s="23"/>
      <c r="L34030" s="22"/>
      <c r="M34030" s="22"/>
      <c r="O34030" s="1"/>
    </row>
    <row r="34031" spans="7:15" x14ac:dyDescent="0.2">
      <c r="G34031" s="2"/>
      <c r="H34031" s="22"/>
      <c r="I34031" s="22"/>
      <c r="J34031" s="23"/>
      <c r="K34031" s="23"/>
      <c r="L34031" s="22"/>
      <c r="M34031" s="22"/>
      <c r="O34031" s="1"/>
    </row>
    <row r="34032" spans="7:15" x14ac:dyDescent="0.2">
      <c r="G34032" s="2"/>
      <c r="H34032" s="22"/>
      <c r="I34032" s="22"/>
      <c r="J34032" s="23"/>
      <c r="K34032" s="23"/>
      <c r="L34032" s="22"/>
      <c r="M34032" s="22"/>
      <c r="O34032" s="1"/>
    </row>
    <row r="34033" spans="7:15" x14ac:dyDescent="0.2">
      <c r="G34033" s="2"/>
      <c r="H34033" s="22"/>
      <c r="I34033" s="22"/>
      <c r="J34033" s="23"/>
      <c r="K34033" s="23"/>
      <c r="L34033" s="22"/>
      <c r="M34033" s="22"/>
      <c r="O34033" s="1"/>
    </row>
    <row r="34034" spans="7:15" x14ac:dyDescent="0.2">
      <c r="G34034" s="2"/>
      <c r="H34034" s="22"/>
      <c r="I34034" s="22"/>
      <c r="J34034" s="23"/>
      <c r="K34034" s="23"/>
      <c r="L34034" s="22"/>
      <c r="M34034" s="22"/>
      <c r="O34034" s="1"/>
    </row>
    <row r="34035" spans="7:15" x14ac:dyDescent="0.2">
      <c r="G34035" s="2"/>
      <c r="H34035" s="22"/>
      <c r="I34035" s="22"/>
      <c r="J34035" s="23"/>
      <c r="K34035" s="23"/>
      <c r="L34035" s="22"/>
      <c r="M34035" s="22"/>
      <c r="O34035" s="1"/>
    </row>
    <row r="34036" spans="7:15" x14ac:dyDescent="0.2">
      <c r="G34036" s="2"/>
      <c r="H34036" s="22"/>
      <c r="I34036" s="22"/>
      <c r="J34036" s="23"/>
      <c r="K34036" s="23"/>
      <c r="L34036" s="22"/>
      <c r="M34036" s="22"/>
      <c r="O34036" s="1"/>
    </row>
    <row r="34037" spans="7:15" x14ac:dyDescent="0.2">
      <c r="G34037" s="2"/>
      <c r="H34037" s="22"/>
      <c r="I34037" s="22"/>
      <c r="J34037" s="23"/>
      <c r="K34037" s="23"/>
      <c r="L34037" s="22"/>
      <c r="M34037" s="22"/>
      <c r="O34037" s="1"/>
    </row>
    <row r="34038" spans="7:15" x14ac:dyDescent="0.2">
      <c r="G34038" s="2"/>
      <c r="H34038" s="22"/>
      <c r="I34038" s="22"/>
      <c r="J34038" s="23"/>
      <c r="K34038" s="23"/>
      <c r="L34038" s="22"/>
      <c r="M34038" s="22"/>
      <c r="O34038" s="1"/>
    </row>
    <row r="34039" spans="7:15" x14ac:dyDescent="0.2">
      <c r="G34039" s="2"/>
      <c r="H34039" s="22"/>
      <c r="I34039" s="22"/>
      <c r="J34039" s="23"/>
      <c r="K34039" s="23"/>
      <c r="L34039" s="22"/>
      <c r="M34039" s="22"/>
      <c r="O34039" s="1"/>
    </row>
    <row r="34040" spans="7:15" x14ac:dyDescent="0.2">
      <c r="G34040" s="2"/>
      <c r="H34040" s="22"/>
      <c r="I34040" s="22"/>
      <c r="J34040" s="23"/>
      <c r="K34040" s="23"/>
      <c r="L34040" s="22"/>
      <c r="M34040" s="22"/>
      <c r="O34040" s="1"/>
    </row>
    <row r="34041" spans="7:15" x14ac:dyDescent="0.2">
      <c r="G34041" s="2"/>
      <c r="H34041" s="22"/>
      <c r="I34041" s="22"/>
      <c r="J34041" s="23"/>
      <c r="K34041" s="23"/>
      <c r="L34041" s="22"/>
      <c r="M34041" s="22"/>
      <c r="O34041" s="1"/>
    </row>
    <row r="34042" spans="7:15" x14ac:dyDescent="0.2">
      <c r="G34042" s="2"/>
      <c r="H34042" s="22"/>
      <c r="I34042" s="22"/>
      <c r="J34042" s="23"/>
      <c r="K34042" s="23"/>
      <c r="L34042" s="22"/>
      <c r="M34042" s="22"/>
      <c r="O34042" s="1"/>
    </row>
    <row r="34043" spans="7:15" x14ac:dyDescent="0.2">
      <c r="G34043" s="2"/>
      <c r="H34043" s="22"/>
      <c r="I34043" s="22"/>
      <c r="J34043" s="23"/>
      <c r="K34043" s="23"/>
      <c r="L34043" s="22"/>
      <c r="M34043" s="22"/>
      <c r="O34043" s="1"/>
    </row>
    <row r="34044" spans="7:15" x14ac:dyDescent="0.2">
      <c r="G34044" s="2"/>
      <c r="H34044" s="22"/>
      <c r="I34044" s="22"/>
      <c r="J34044" s="23"/>
      <c r="K34044" s="23"/>
      <c r="L34044" s="22"/>
      <c r="M34044" s="22"/>
      <c r="O34044" s="1"/>
    </row>
    <row r="34045" spans="7:15" x14ac:dyDescent="0.2">
      <c r="G34045" s="2"/>
      <c r="H34045" s="22"/>
      <c r="I34045" s="22"/>
      <c r="J34045" s="23"/>
      <c r="K34045" s="23"/>
      <c r="L34045" s="22"/>
      <c r="M34045" s="22"/>
      <c r="O34045" s="1"/>
    </row>
    <row r="34046" spans="7:15" x14ac:dyDescent="0.2">
      <c r="G34046" s="2"/>
      <c r="H34046" s="22"/>
      <c r="I34046" s="22"/>
      <c r="J34046" s="23"/>
      <c r="K34046" s="23"/>
      <c r="L34046" s="22"/>
      <c r="M34046" s="22"/>
      <c r="O34046" s="1"/>
    </row>
    <row r="34047" spans="7:15" x14ac:dyDescent="0.2">
      <c r="G34047" s="2"/>
      <c r="H34047" s="22"/>
      <c r="I34047" s="22"/>
      <c r="J34047" s="23"/>
      <c r="K34047" s="23"/>
      <c r="L34047" s="22"/>
      <c r="M34047" s="22"/>
      <c r="O34047" s="1"/>
    </row>
    <row r="34048" spans="7:15" x14ac:dyDescent="0.2">
      <c r="G34048" s="2"/>
      <c r="H34048" s="22"/>
      <c r="I34048" s="22"/>
      <c r="J34048" s="23"/>
      <c r="K34048" s="23"/>
      <c r="L34048" s="22"/>
      <c r="M34048" s="22"/>
      <c r="O34048" s="1"/>
    </row>
    <row r="34049" spans="7:15" x14ac:dyDescent="0.2">
      <c r="G34049" s="2"/>
      <c r="H34049" s="22"/>
      <c r="I34049" s="22"/>
      <c r="J34049" s="23"/>
      <c r="K34049" s="23"/>
      <c r="L34049" s="22"/>
      <c r="M34049" s="22"/>
      <c r="O34049" s="1"/>
    </row>
    <row r="34050" spans="7:15" x14ac:dyDescent="0.2">
      <c r="G34050" s="2"/>
      <c r="H34050" s="22"/>
      <c r="I34050" s="22"/>
      <c r="J34050" s="23"/>
      <c r="K34050" s="23"/>
      <c r="L34050" s="22"/>
      <c r="M34050" s="22"/>
      <c r="O34050" s="1"/>
    </row>
    <row r="34051" spans="7:15" x14ac:dyDescent="0.2">
      <c r="G34051" s="2"/>
      <c r="H34051" s="22"/>
      <c r="I34051" s="22"/>
      <c r="J34051" s="23"/>
      <c r="K34051" s="23"/>
      <c r="L34051" s="22"/>
      <c r="M34051" s="22"/>
      <c r="O34051" s="1"/>
    </row>
    <row r="34052" spans="7:15" x14ac:dyDescent="0.2">
      <c r="G34052" s="2"/>
      <c r="H34052" s="22"/>
      <c r="I34052" s="22"/>
      <c r="J34052" s="23"/>
      <c r="K34052" s="23"/>
      <c r="L34052" s="22"/>
      <c r="M34052" s="22"/>
      <c r="O34052" s="1"/>
    </row>
    <row r="34053" spans="7:15" x14ac:dyDescent="0.2">
      <c r="G34053" s="2"/>
      <c r="H34053" s="22"/>
      <c r="I34053" s="22"/>
      <c r="J34053" s="23"/>
      <c r="K34053" s="23"/>
      <c r="L34053" s="22"/>
      <c r="M34053" s="22"/>
      <c r="O34053" s="1"/>
    </row>
    <row r="34054" spans="7:15" x14ac:dyDescent="0.2">
      <c r="G34054" s="2"/>
      <c r="H34054" s="22"/>
      <c r="I34054" s="22"/>
      <c r="J34054" s="23"/>
      <c r="K34054" s="23"/>
      <c r="L34054" s="22"/>
      <c r="M34054" s="22"/>
      <c r="O34054" s="1"/>
    </row>
    <row r="34055" spans="7:15" x14ac:dyDescent="0.2">
      <c r="G34055" s="2"/>
      <c r="H34055" s="22"/>
      <c r="I34055" s="22"/>
      <c r="J34055" s="23"/>
      <c r="K34055" s="23"/>
      <c r="L34055" s="22"/>
      <c r="M34055" s="22"/>
      <c r="O34055" s="1"/>
    </row>
    <row r="34056" spans="7:15" x14ac:dyDescent="0.2">
      <c r="G34056" s="2"/>
      <c r="H34056" s="22"/>
      <c r="I34056" s="22"/>
      <c r="J34056" s="23"/>
      <c r="K34056" s="23"/>
      <c r="L34056" s="22"/>
      <c r="M34056" s="22"/>
      <c r="O34056" s="1"/>
    </row>
    <row r="34057" spans="7:15" x14ac:dyDescent="0.2">
      <c r="G34057" s="2"/>
      <c r="H34057" s="22"/>
      <c r="I34057" s="22"/>
      <c r="J34057" s="23"/>
      <c r="K34057" s="23"/>
      <c r="L34057" s="22"/>
      <c r="M34057" s="22"/>
      <c r="O34057" s="1"/>
    </row>
    <row r="34058" spans="7:15" x14ac:dyDescent="0.2">
      <c r="G34058" s="2"/>
      <c r="H34058" s="22"/>
      <c r="I34058" s="22"/>
      <c r="J34058" s="23"/>
      <c r="K34058" s="23"/>
      <c r="L34058" s="22"/>
      <c r="M34058" s="22"/>
      <c r="O34058" s="1"/>
    </row>
    <row r="34059" spans="7:15" x14ac:dyDescent="0.2">
      <c r="G34059" s="2"/>
      <c r="H34059" s="22"/>
      <c r="I34059" s="22"/>
      <c r="J34059" s="23"/>
      <c r="K34059" s="23"/>
      <c r="L34059" s="22"/>
      <c r="M34059" s="22"/>
      <c r="O34059" s="1"/>
    </row>
    <row r="34060" spans="7:15" x14ac:dyDescent="0.2">
      <c r="G34060" s="2"/>
      <c r="H34060" s="22"/>
      <c r="I34060" s="22"/>
      <c r="J34060" s="23"/>
      <c r="K34060" s="23"/>
      <c r="L34060" s="22"/>
      <c r="M34060" s="22"/>
      <c r="O34060" s="1"/>
    </row>
    <row r="34061" spans="7:15" x14ac:dyDescent="0.2">
      <c r="G34061" s="2"/>
      <c r="H34061" s="22"/>
      <c r="I34061" s="22"/>
      <c r="J34061" s="23"/>
      <c r="K34061" s="23"/>
      <c r="L34061" s="22"/>
      <c r="M34061" s="22"/>
      <c r="O34061" s="1"/>
    </row>
    <row r="34062" spans="7:15" x14ac:dyDescent="0.2">
      <c r="G34062" s="2"/>
      <c r="H34062" s="22"/>
      <c r="I34062" s="22"/>
      <c r="J34062" s="23"/>
      <c r="K34062" s="23"/>
      <c r="L34062" s="22"/>
      <c r="M34062" s="22"/>
      <c r="O34062" s="1"/>
    </row>
    <row r="34063" spans="7:15" x14ac:dyDescent="0.2">
      <c r="G34063" s="2"/>
      <c r="H34063" s="22"/>
      <c r="I34063" s="22"/>
      <c r="J34063" s="23"/>
      <c r="K34063" s="23"/>
      <c r="L34063" s="22"/>
      <c r="M34063" s="22"/>
      <c r="O34063" s="1"/>
    </row>
    <row r="34064" spans="7:15" x14ac:dyDescent="0.2">
      <c r="G34064" s="2"/>
      <c r="H34064" s="22"/>
      <c r="I34064" s="22"/>
      <c r="J34064" s="23"/>
      <c r="K34064" s="23"/>
      <c r="L34064" s="22"/>
      <c r="M34064" s="22"/>
      <c r="O34064" s="1"/>
    </row>
    <row r="34065" spans="7:15" x14ac:dyDescent="0.2">
      <c r="G34065" s="2"/>
      <c r="H34065" s="22"/>
      <c r="I34065" s="22"/>
      <c r="J34065" s="23"/>
      <c r="K34065" s="23"/>
      <c r="L34065" s="22"/>
      <c r="M34065" s="22"/>
      <c r="O34065" s="1"/>
    </row>
    <row r="34066" spans="7:15" x14ac:dyDescent="0.2">
      <c r="G34066" s="2"/>
      <c r="H34066" s="22"/>
      <c r="I34066" s="22"/>
      <c r="J34066" s="23"/>
      <c r="K34066" s="23"/>
      <c r="L34066" s="22"/>
      <c r="M34066" s="22"/>
      <c r="O34066" s="1"/>
    </row>
    <row r="34067" spans="7:15" x14ac:dyDescent="0.2">
      <c r="G34067" s="2"/>
      <c r="H34067" s="22"/>
      <c r="I34067" s="22"/>
      <c r="J34067" s="23"/>
      <c r="K34067" s="23"/>
      <c r="L34067" s="22"/>
      <c r="M34067" s="22"/>
      <c r="O34067" s="1"/>
    </row>
    <row r="34068" spans="7:15" x14ac:dyDescent="0.2">
      <c r="G34068" s="2"/>
      <c r="H34068" s="22"/>
      <c r="I34068" s="22"/>
      <c r="J34068" s="23"/>
      <c r="K34068" s="23"/>
      <c r="L34068" s="22"/>
      <c r="M34068" s="22"/>
      <c r="O34068" s="1"/>
    </row>
    <row r="34069" spans="7:15" x14ac:dyDescent="0.2">
      <c r="G34069" s="2"/>
      <c r="H34069" s="22"/>
      <c r="I34069" s="22"/>
      <c r="J34069" s="23"/>
      <c r="K34069" s="23"/>
      <c r="L34069" s="22"/>
      <c r="M34069" s="22"/>
      <c r="O34069" s="1"/>
    </row>
    <row r="34070" spans="7:15" x14ac:dyDescent="0.2">
      <c r="G34070" s="2"/>
      <c r="H34070" s="22"/>
      <c r="I34070" s="22"/>
      <c r="J34070" s="23"/>
      <c r="K34070" s="23"/>
      <c r="L34070" s="22"/>
      <c r="M34070" s="22"/>
      <c r="O34070" s="1"/>
    </row>
    <row r="34071" spans="7:15" x14ac:dyDescent="0.2">
      <c r="G34071" s="2"/>
      <c r="H34071" s="22"/>
      <c r="I34071" s="22"/>
      <c r="J34071" s="23"/>
      <c r="K34071" s="23"/>
      <c r="L34071" s="22"/>
      <c r="M34071" s="22"/>
      <c r="O34071" s="1"/>
    </row>
    <row r="34072" spans="7:15" x14ac:dyDescent="0.2">
      <c r="G34072" s="2"/>
      <c r="H34072" s="22"/>
      <c r="I34072" s="22"/>
      <c r="J34072" s="23"/>
      <c r="K34072" s="23"/>
      <c r="L34072" s="22"/>
      <c r="M34072" s="22"/>
      <c r="O34072" s="1"/>
    </row>
    <row r="34073" spans="7:15" x14ac:dyDescent="0.2">
      <c r="G34073" s="2"/>
      <c r="H34073" s="22"/>
      <c r="I34073" s="22"/>
      <c r="J34073" s="23"/>
      <c r="K34073" s="23"/>
      <c r="L34073" s="22"/>
      <c r="M34073" s="22"/>
      <c r="O34073" s="1"/>
    </row>
    <row r="34074" spans="7:15" x14ac:dyDescent="0.2">
      <c r="G34074" s="2"/>
      <c r="H34074" s="22"/>
      <c r="I34074" s="22"/>
      <c r="J34074" s="23"/>
      <c r="K34074" s="23"/>
      <c r="L34074" s="22"/>
      <c r="M34074" s="22"/>
      <c r="O34074" s="1"/>
    </row>
    <row r="34075" spans="7:15" x14ac:dyDescent="0.2">
      <c r="G34075" s="2"/>
      <c r="H34075" s="22"/>
      <c r="I34075" s="22"/>
      <c r="J34075" s="23"/>
      <c r="K34075" s="23"/>
      <c r="L34075" s="22"/>
      <c r="M34075" s="22"/>
      <c r="O34075" s="1"/>
    </row>
    <row r="34076" spans="7:15" x14ac:dyDescent="0.2">
      <c r="G34076" s="2"/>
      <c r="H34076" s="22"/>
      <c r="I34076" s="22"/>
      <c r="J34076" s="23"/>
      <c r="K34076" s="23"/>
      <c r="L34076" s="22"/>
      <c r="M34076" s="22"/>
      <c r="O34076" s="1"/>
    </row>
    <row r="34077" spans="7:15" x14ac:dyDescent="0.2">
      <c r="G34077" s="2"/>
      <c r="H34077" s="22"/>
      <c r="I34077" s="22"/>
      <c r="J34077" s="23"/>
      <c r="K34077" s="23"/>
      <c r="L34077" s="22"/>
      <c r="M34077" s="22"/>
      <c r="O34077" s="1"/>
    </row>
    <row r="34078" spans="7:15" x14ac:dyDescent="0.2">
      <c r="G34078" s="2"/>
      <c r="H34078" s="22"/>
      <c r="I34078" s="22"/>
      <c r="J34078" s="23"/>
      <c r="K34078" s="23"/>
      <c r="L34078" s="22"/>
      <c r="M34078" s="22"/>
      <c r="O34078" s="1"/>
    </row>
    <row r="34079" spans="7:15" x14ac:dyDescent="0.2">
      <c r="G34079" s="2"/>
      <c r="H34079" s="22"/>
      <c r="I34079" s="22"/>
      <c r="J34079" s="23"/>
      <c r="K34079" s="23"/>
      <c r="L34079" s="22"/>
      <c r="M34079" s="22"/>
      <c r="O34079" s="1"/>
    </row>
    <row r="34080" spans="7:15" x14ac:dyDescent="0.2">
      <c r="G34080" s="2"/>
      <c r="H34080" s="22"/>
      <c r="I34080" s="22"/>
      <c r="J34080" s="23"/>
      <c r="K34080" s="23"/>
      <c r="L34080" s="22"/>
      <c r="M34080" s="22"/>
      <c r="O34080" s="1"/>
    </row>
    <row r="34081" spans="7:15" x14ac:dyDescent="0.2">
      <c r="G34081" s="2"/>
      <c r="H34081" s="22"/>
      <c r="I34081" s="22"/>
      <c r="J34081" s="23"/>
      <c r="K34081" s="23"/>
      <c r="L34081" s="22"/>
      <c r="M34081" s="22"/>
      <c r="O34081" s="1"/>
    </row>
    <row r="34082" spans="7:15" x14ac:dyDescent="0.2">
      <c r="G34082" s="2"/>
      <c r="H34082" s="22"/>
      <c r="I34082" s="22"/>
      <c r="J34082" s="23"/>
      <c r="K34082" s="23"/>
      <c r="L34082" s="22"/>
      <c r="M34082" s="22"/>
      <c r="O34082" s="1"/>
    </row>
    <row r="34083" spans="7:15" x14ac:dyDescent="0.2">
      <c r="G34083" s="2"/>
      <c r="H34083" s="22"/>
      <c r="I34083" s="22"/>
      <c r="J34083" s="23"/>
      <c r="K34083" s="23"/>
      <c r="L34083" s="22"/>
      <c r="M34083" s="22"/>
      <c r="O34083" s="1"/>
    </row>
    <row r="34084" spans="7:15" x14ac:dyDescent="0.2">
      <c r="G34084" s="2"/>
      <c r="H34084" s="22"/>
      <c r="I34084" s="22"/>
      <c r="J34084" s="23"/>
      <c r="K34084" s="23"/>
      <c r="L34084" s="22"/>
      <c r="M34084" s="22"/>
      <c r="O34084" s="1"/>
    </row>
    <row r="34085" spans="7:15" x14ac:dyDescent="0.2">
      <c r="G34085" s="2"/>
      <c r="H34085" s="22"/>
      <c r="I34085" s="22"/>
      <c r="J34085" s="23"/>
      <c r="K34085" s="23"/>
      <c r="L34085" s="22"/>
      <c r="M34085" s="22"/>
      <c r="O34085" s="1"/>
    </row>
    <row r="34086" spans="7:15" x14ac:dyDescent="0.2">
      <c r="G34086" s="2"/>
      <c r="H34086" s="22"/>
      <c r="I34086" s="22"/>
      <c r="J34086" s="23"/>
      <c r="K34086" s="23"/>
      <c r="L34086" s="22"/>
      <c r="M34086" s="22"/>
      <c r="O34086" s="1"/>
    </row>
    <row r="34087" spans="7:15" x14ac:dyDescent="0.2">
      <c r="G34087" s="2"/>
      <c r="H34087" s="22"/>
      <c r="I34087" s="22"/>
      <c r="J34087" s="23"/>
      <c r="K34087" s="23"/>
      <c r="L34087" s="22"/>
      <c r="M34087" s="22"/>
      <c r="O34087" s="1"/>
    </row>
    <row r="34088" spans="7:15" x14ac:dyDescent="0.2">
      <c r="G34088" s="2"/>
      <c r="H34088" s="22"/>
      <c r="I34088" s="22"/>
      <c r="J34088" s="23"/>
      <c r="K34088" s="23"/>
      <c r="L34088" s="22"/>
      <c r="M34088" s="22"/>
      <c r="O34088" s="1"/>
    </row>
    <row r="34089" spans="7:15" x14ac:dyDescent="0.2">
      <c r="G34089" s="2"/>
      <c r="H34089" s="22"/>
      <c r="I34089" s="22"/>
      <c r="J34089" s="23"/>
      <c r="K34089" s="23"/>
      <c r="L34089" s="22"/>
      <c r="M34089" s="22"/>
      <c r="O34089" s="1"/>
    </row>
    <row r="34090" spans="7:15" x14ac:dyDescent="0.2">
      <c r="G34090" s="2"/>
      <c r="H34090" s="22"/>
      <c r="I34090" s="22"/>
      <c r="J34090" s="23"/>
      <c r="K34090" s="23"/>
      <c r="L34090" s="22"/>
      <c r="M34090" s="22"/>
      <c r="O34090" s="1"/>
    </row>
    <row r="34091" spans="7:15" x14ac:dyDescent="0.2">
      <c r="G34091" s="2"/>
      <c r="H34091" s="22"/>
      <c r="I34091" s="22"/>
      <c r="J34091" s="23"/>
      <c r="K34091" s="23"/>
      <c r="L34091" s="22"/>
      <c r="M34091" s="22"/>
      <c r="O34091" s="1"/>
    </row>
    <row r="34092" spans="7:15" x14ac:dyDescent="0.2">
      <c r="G34092" s="2"/>
      <c r="H34092" s="22"/>
      <c r="I34092" s="22"/>
      <c r="J34092" s="23"/>
      <c r="K34092" s="23"/>
      <c r="L34092" s="22"/>
      <c r="M34092" s="22"/>
      <c r="O34092" s="1"/>
    </row>
    <row r="34093" spans="7:15" x14ac:dyDescent="0.2">
      <c r="G34093" s="2"/>
      <c r="H34093" s="22"/>
      <c r="I34093" s="22"/>
      <c r="J34093" s="23"/>
      <c r="K34093" s="23"/>
      <c r="L34093" s="22"/>
      <c r="M34093" s="22"/>
      <c r="O34093" s="1"/>
    </row>
    <row r="34094" spans="7:15" x14ac:dyDescent="0.2">
      <c r="G34094" s="2"/>
      <c r="H34094" s="22"/>
      <c r="I34094" s="22"/>
      <c r="J34094" s="23"/>
      <c r="K34094" s="23"/>
      <c r="L34094" s="22"/>
      <c r="M34094" s="22"/>
      <c r="O34094" s="1"/>
    </row>
    <row r="34095" spans="7:15" x14ac:dyDescent="0.2">
      <c r="G34095" s="2"/>
      <c r="H34095" s="22"/>
      <c r="I34095" s="22"/>
      <c r="J34095" s="23"/>
      <c r="K34095" s="23"/>
      <c r="L34095" s="22"/>
      <c r="M34095" s="22"/>
      <c r="O34095" s="1"/>
    </row>
    <row r="34096" spans="7:15" x14ac:dyDescent="0.2">
      <c r="G34096" s="2"/>
      <c r="H34096" s="22"/>
      <c r="I34096" s="22"/>
      <c r="J34096" s="23"/>
      <c r="K34096" s="23"/>
      <c r="L34096" s="22"/>
      <c r="M34096" s="22"/>
      <c r="O34096" s="1"/>
    </row>
    <row r="34097" spans="7:15" x14ac:dyDescent="0.2">
      <c r="G34097" s="2"/>
      <c r="H34097" s="22"/>
      <c r="I34097" s="22"/>
      <c r="J34097" s="23"/>
      <c r="K34097" s="23"/>
      <c r="L34097" s="22"/>
      <c r="M34097" s="22"/>
      <c r="O34097" s="1"/>
    </row>
    <row r="34098" spans="7:15" x14ac:dyDescent="0.2">
      <c r="G34098" s="2"/>
      <c r="H34098" s="22"/>
      <c r="I34098" s="22"/>
      <c r="J34098" s="23"/>
      <c r="K34098" s="23"/>
      <c r="L34098" s="22"/>
      <c r="M34098" s="22"/>
      <c r="O34098" s="1"/>
    </row>
    <row r="34099" spans="7:15" x14ac:dyDescent="0.2">
      <c r="G34099" s="2"/>
      <c r="H34099" s="22"/>
      <c r="I34099" s="22"/>
      <c r="J34099" s="23"/>
      <c r="K34099" s="23"/>
      <c r="L34099" s="22"/>
      <c r="M34099" s="22"/>
      <c r="O34099" s="1"/>
    </row>
    <row r="34100" spans="7:15" x14ac:dyDescent="0.2">
      <c r="G34100" s="2"/>
      <c r="H34100" s="22"/>
      <c r="I34100" s="22"/>
      <c r="J34100" s="23"/>
      <c r="K34100" s="23"/>
      <c r="L34100" s="22"/>
      <c r="M34100" s="22"/>
      <c r="O34100" s="1"/>
    </row>
    <row r="34101" spans="7:15" x14ac:dyDescent="0.2">
      <c r="G34101" s="2"/>
      <c r="H34101" s="22"/>
      <c r="I34101" s="22"/>
      <c r="J34101" s="23"/>
      <c r="K34101" s="23"/>
      <c r="L34101" s="22"/>
      <c r="M34101" s="22"/>
      <c r="O34101" s="1"/>
    </row>
    <row r="34102" spans="7:15" x14ac:dyDescent="0.2">
      <c r="G34102" s="2"/>
      <c r="H34102" s="22"/>
      <c r="I34102" s="22"/>
      <c r="J34102" s="23"/>
      <c r="K34102" s="23"/>
      <c r="L34102" s="22"/>
      <c r="M34102" s="22"/>
      <c r="O34102" s="1"/>
    </row>
    <row r="34103" spans="7:15" x14ac:dyDescent="0.2">
      <c r="G34103" s="2"/>
      <c r="H34103" s="22"/>
      <c r="I34103" s="22"/>
      <c r="J34103" s="23"/>
      <c r="K34103" s="23"/>
      <c r="L34103" s="22"/>
      <c r="M34103" s="22"/>
      <c r="O34103" s="1"/>
    </row>
    <row r="34104" spans="7:15" x14ac:dyDescent="0.2">
      <c r="G34104" s="2"/>
      <c r="H34104" s="22"/>
      <c r="I34104" s="22"/>
      <c r="J34104" s="23"/>
      <c r="K34104" s="23"/>
      <c r="L34104" s="22"/>
      <c r="M34104" s="22"/>
      <c r="O34104" s="1"/>
    </row>
    <row r="34105" spans="7:15" x14ac:dyDescent="0.2">
      <c r="G34105" s="2"/>
      <c r="H34105" s="22"/>
      <c r="I34105" s="22"/>
      <c r="J34105" s="23"/>
      <c r="K34105" s="23"/>
      <c r="L34105" s="22"/>
      <c r="M34105" s="22"/>
      <c r="O34105" s="1"/>
    </row>
    <row r="34106" spans="7:15" x14ac:dyDescent="0.2">
      <c r="G34106" s="2"/>
      <c r="H34106" s="22"/>
      <c r="I34106" s="22"/>
      <c r="J34106" s="23"/>
      <c r="K34106" s="23"/>
      <c r="L34106" s="22"/>
      <c r="M34106" s="22"/>
      <c r="O34106" s="1"/>
    </row>
    <row r="34107" spans="7:15" x14ac:dyDescent="0.2">
      <c r="G34107" s="2"/>
      <c r="H34107" s="22"/>
      <c r="I34107" s="22"/>
      <c r="J34107" s="23"/>
      <c r="K34107" s="23"/>
      <c r="L34107" s="22"/>
      <c r="M34107" s="22"/>
      <c r="O34107" s="1"/>
    </row>
    <row r="34108" spans="7:15" x14ac:dyDescent="0.2">
      <c r="G34108" s="2"/>
      <c r="H34108" s="22"/>
      <c r="I34108" s="22"/>
      <c r="J34108" s="23"/>
      <c r="K34108" s="23"/>
      <c r="L34108" s="22"/>
      <c r="M34108" s="22"/>
      <c r="O34108" s="1"/>
    </row>
    <row r="34109" spans="7:15" x14ac:dyDescent="0.2">
      <c r="G34109" s="2"/>
      <c r="H34109" s="22"/>
      <c r="I34109" s="22"/>
      <c r="J34109" s="23"/>
      <c r="K34109" s="23"/>
      <c r="L34109" s="22"/>
      <c r="M34109" s="22"/>
      <c r="O34109" s="1"/>
    </row>
    <row r="34110" spans="7:15" x14ac:dyDescent="0.2">
      <c r="G34110" s="2"/>
      <c r="H34110" s="22"/>
      <c r="I34110" s="22"/>
      <c r="J34110" s="23"/>
      <c r="K34110" s="23"/>
      <c r="L34110" s="22"/>
      <c r="M34110" s="22"/>
      <c r="O34110" s="1"/>
    </row>
    <row r="34111" spans="7:15" x14ac:dyDescent="0.2">
      <c r="G34111" s="2"/>
      <c r="H34111" s="22"/>
      <c r="I34111" s="22"/>
      <c r="J34111" s="23"/>
      <c r="K34111" s="23"/>
      <c r="L34111" s="22"/>
      <c r="M34111" s="22"/>
      <c r="O34111" s="1"/>
    </row>
    <row r="34112" spans="7:15" x14ac:dyDescent="0.2">
      <c r="G34112" s="2"/>
      <c r="H34112" s="22"/>
      <c r="I34112" s="22"/>
      <c r="J34112" s="23"/>
      <c r="K34112" s="23"/>
      <c r="L34112" s="22"/>
      <c r="M34112" s="22"/>
      <c r="O34112" s="1"/>
    </row>
    <row r="34113" spans="7:15" x14ac:dyDescent="0.2">
      <c r="G34113" s="2"/>
      <c r="H34113" s="22"/>
      <c r="I34113" s="22"/>
      <c r="J34113" s="23"/>
      <c r="K34113" s="23"/>
      <c r="L34113" s="22"/>
      <c r="M34113" s="22"/>
      <c r="O34113" s="1"/>
    </row>
    <row r="34114" spans="7:15" x14ac:dyDescent="0.2">
      <c r="G34114" s="2"/>
      <c r="H34114" s="22"/>
      <c r="I34114" s="22"/>
      <c r="J34114" s="23"/>
      <c r="K34114" s="23"/>
      <c r="L34114" s="22"/>
      <c r="M34114" s="22"/>
      <c r="O34114" s="1"/>
    </row>
    <row r="34115" spans="7:15" x14ac:dyDescent="0.2">
      <c r="G34115" s="2"/>
      <c r="H34115" s="22"/>
      <c r="I34115" s="22"/>
      <c r="J34115" s="23"/>
      <c r="K34115" s="23"/>
      <c r="L34115" s="22"/>
      <c r="M34115" s="22"/>
      <c r="O34115" s="1"/>
    </row>
    <row r="34116" spans="7:15" x14ac:dyDescent="0.2">
      <c r="G34116" s="2"/>
      <c r="H34116" s="22"/>
      <c r="I34116" s="22"/>
      <c r="J34116" s="23"/>
      <c r="K34116" s="23"/>
      <c r="L34116" s="22"/>
      <c r="M34116" s="22"/>
      <c r="O34116" s="1"/>
    </row>
    <row r="34117" spans="7:15" x14ac:dyDescent="0.2">
      <c r="G34117" s="2"/>
      <c r="H34117" s="22"/>
      <c r="I34117" s="22"/>
      <c r="J34117" s="23"/>
      <c r="K34117" s="23"/>
      <c r="L34117" s="22"/>
      <c r="M34117" s="22"/>
      <c r="O34117" s="1"/>
    </row>
    <row r="34118" spans="7:15" x14ac:dyDescent="0.2">
      <c r="G34118" s="2"/>
      <c r="H34118" s="22"/>
      <c r="I34118" s="22"/>
      <c r="J34118" s="23"/>
      <c r="K34118" s="23"/>
      <c r="L34118" s="22"/>
      <c r="M34118" s="22"/>
      <c r="O34118" s="1"/>
    </row>
    <row r="34119" spans="7:15" x14ac:dyDescent="0.2">
      <c r="G34119" s="2"/>
      <c r="H34119" s="22"/>
      <c r="I34119" s="22"/>
      <c r="J34119" s="23"/>
      <c r="K34119" s="23"/>
      <c r="L34119" s="22"/>
      <c r="M34119" s="22"/>
      <c r="O34119" s="1"/>
    </row>
    <row r="34120" spans="7:15" x14ac:dyDescent="0.2">
      <c r="G34120" s="2"/>
      <c r="H34120" s="22"/>
      <c r="I34120" s="22"/>
      <c r="J34120" s="23"/>
      <c r="K34120" s="23"/>
      <c r="L34120" s="22"/>
      <c r="M34120" s="22"/>
      <c r="O34120" s="1"/>
    </row>
    <row r="34121" spans="7:15" x14ac:dyDescent="0.2">
      <c r="G34121" s="2"/>
      <c r="H34121" s="22"/>
      <c r="I34121" s="22"/>
      <c r="J34121" s="23"/>
      <c r="K34121" s="23"/>
      <c r="L34121" s="22"/>
      <c r="M34121" s="22"/>
      <c r="O34121" s="1"/>
    </row>
    <row r="34122" spans="7:15" x14ac:dyDescent="0.2">
      <c r="G34122" s="2"/>
      <c r="H34122" s="22"/>
      <c r="I34122" s="22"/>
      <c r="J34122" s="23"/>
      <c r="K34122" s="23"/>
      <c r="L34122" s="22"/>
      <c r="M34122" s="22"/>
      <c r="O34122" s="1"/>
    </row>
    <row r="34123" spans="7:15" x14ac:dyDescent="0.2">
      <c r="G34123" s="2"/>
      <c r="H34123" s="22"/>
      <c r="I34123" s="22"/>
      <c r="J34123" s="23"/>
      <c r="K34123" s="23"/>
      <c r="L34123" s="22"/>
      <c r="M34123" s="22"/>
      <c r="O34123" s="1"/>
    </row>
    <row r="34124" spans="7:15" x14ac:dyDescent="0.2">
      <c r="G34124" s="2"/>
      <c r="H34124" s="22"/>
      <c r="I34124" s="22"/>
      <c r="J34124" s="23"/>
      <c r="K34124" s="23"/>
      <c r="L34124" s="22"/>
      <c r="M34124" s="22"/>
      <c r="O34124" s="1"/>
    </row>
    <row r="34125" spans="7:15" x14ac:dyDescent="0.2">
      <c r="G34125" s="2"/>
      <c r="H34125" s="22"/>
      <c r="I34125" s="22"/>
      <c r="J34125" s="23"/>
      <c r="K34125" s="23"/>
      <c r="L34125" s="22"/>
      <c r="M34125" s="22"/>
      <c r="O34125" s="1"/>
    </row>
    <row r="34126" spans="7:15" x14ac:dyDescent="0.2">
      <c r="G34126" s="2"/>
      <c r="H34126" s="22"/>
      <c r="I34126" s="22"/>
      <c r="J34126" s="23"/>
      <c r="K34126" s="23"/>
      <c r="L34126" s="22"/>
      <c r="M34126" s="22"/>
      <c r="O34126" s="1"/>
    </row>
    <row r="34127" spans="7:15" x14ac:dyDescent="0.2">
      <c r="G34127" s="2"/>
      <c r="H34127" s="22"/>
      <c r="I34127" s="22"/>
      <c r="J34127" s="23"/>
      <c r="K34127" s="23"/>
      <c r="L34127" s="22"/>
      <c r="M34127" s="22"/>
      <c r="O34127" s="1"/>
    </row>
    <row r="34128" spans="7:15" x14ac:dyDescent="0.2">
      <c r="G34128" s="2"/>
      <c r="H34128" s="22"/>
      <c r="I34128" s="22"/>
      <c r="J34128" s="23"/>
      <c r="K34128" s="23"/>
      <c r="L34128" s="22"/>
      <c r="M34128" s="22"/>
      <c r="O34128" s="1"/>
    </row>
    <row r="34129" spans="7:15" x14ac:dyDescent="0.2">
      <c r="G34129" s="2"/>
      <c r="H34129" s="22"/>
      <c r="I34129" s="22"/>
      <c r="J34129" s="23"/>
      <c r="K34129" s="23"/>
      <c r="L34129" s="22"/>
      <c r="M34129" s="22"/>
      <c r="O34129" s="1"/>
    </row>
    <row r="34130" spans="7:15" x14ac:dyDescent="0.2">
      <c r="G34130" s="2"/>
      <c r="H34130" s="22"/>
      <c r="I34130" s="22"/>
      <c r="J34130" s="23"/>
      <c r="K34130" s="23"/>
      <c r="L34130" s="22"/>
      <c r="M34130" s="22"/>
      <c r="O34130" s="1"/>
    </row>
    <row r="34131" spans="7:15" x14ac:dyDescent="0.2">
      <c r="G34131" s="2"/>
      <c r="H34131" s="22"/>
      <c r="I34131" s="22"/>
      <c r="J34131" s="23"/>
      <c r="K34131" s="23"/>
      <c r="L34131" s="22"/>
      <c r="M34131" s="22"/>
      <c r="O34131" s="1"/>
    </row>
    <row r="34132" spans="7:15" x14ac:dyDescent="0.2">
      <c r="G34132" s="2"/>
      <c r="H34132" s="22"/>
      <c r="I34132" s="22"/>
      <c r="J34132" s="23"/>
      <c r="K34132" s="23"/>
      <c r="L34132" s="22"/>
      <c r="M34132" s="22"/>
      <c r="O34132" s="1"/>
    </row>
    <row r="34133" spans="7:15" x14ac:dyDescent="0.2">
      <c r="G34133" s="2"/>
      <c r="H34133" s="22"/>
      <c r="I34133" s="22"/>
      <c r="J34133" s="23"/>
      <c r="K34133" s="23"/>
      <c r="L34133" s="22"/>
      <c r="M34133" s="22"/>
      <c r="O34133" s="1"/>
    </row>
    <row r="34134" spans="7:15" x14ac:dyDescent="0.2">
      <c r="G34134" s="2"/>
      <c r="H34134" s="22"/>
      <c r="I34134" s="22"/>
      <c r="J34134" s="23"/>
      <c r="K34134" s="23"/>
      <c r="L34134" s="22"/>
      <c r="M34134" s="22"/>
      <c r="O34134" s="1"/>
    </row>
    <row r="34135" spans="7:15" x14ac:dyDescent="0.2">
      <c r="G34135" s="2"/>
      <c r="H34135" s="22"/>
      <c r="I34135" s="22"/>
      <c r="J34135" s="23"/>
      <c r="K34135" s="23"/>
      <c r="L34135" s="22"/>
      <c r="M34135" s="22"/>
      <c r="O34135" s="1"/>
    </row>
    <row r="34136" spans="7:15" x14ac:dyDescent="0.2">
      <c r="G34136" s="2"/>
      <c r="H34136" s="22"/>
      <c r="I34136" s="22"/>
      <c r="J34136" s="23"/>
      <c r="K34136" s="23"/>
      <c r="L34136" s="22"/>
      <c r="M34136" s="22"/>
      <c r="O34136" s="1"/>
    </row>
    <row r="34137" spans="7:15" x14ac:dyDescent="0.2">
      <c r="G34137" s="2"/>
      <c r="H34137" s="22"/>
      <c r="I34137" s="22"/>
      <c r="J34137" s="23"/>
      <c r="K34137" s="23"/>
      <c r="L34137" s="22"/>
      <c r="M34137" s="22"/>
      <c r="O34137" s="1"/>
    </row>
    <row r="34138" spans="7:15" x14ac:dyDescent="0.2">
      <c r="G34138" s="2"/>
      <c r="H34138" s="22"/>
      <c r="I34138" s="22"/>
      <c r="J34138" s="23"/>
      <c r="K34138" s="23"/>
      <c r="L34138" s="22"/>
      <c r="M34138" s="22"/>
      <c r="O34138" s="1"/>
    </row>
    <row r="34139" spans="7:15" x14ac:dyDescent="0.2">
      <c r="G34139" s="2"/>
      <c r="H34139" s="22"/>
      <c r="I34139" s="22"/>
      <c r="J34139" s="23"/>
      <c r="K34139" s="23"/>
      <c r="L34139" s="22"/>
      <c r="M34139" s="22"/>
      <c r="O34139" s="1"/>
    </row>
    <row r="34140" spans="7:15" x14ac:dyDescent="0.2">
      <c r="G34140" s="2"/>
      <c r="H34140" s="22"/>
      <c r="I34140" s="22"/>
      <c r="J34140" s="23"/>
      <c r="K34140" s="23"/>
      <c r="L34140" s="22"/>
      <c r="M34140" s="22"/>
      <c r="O34140" s="1"/>
    </row>
    <row r="34141" spans="7:15" x14ac:dyDescent="0.2">
      <c r="G34141" s="2"/>
      <c r="H34141" s="22"/>
      <c r="I34141" s="22"/>
      <c r="J34141" s="23"/>
      <c r="K34141" s="23"/>
      <c r="L34141" s="22"/>
      <c r="M34141" s="22"/>
      <c r="O34141" s="1"/>
    </row>
    <row r="34142" spans="7:15" x14ac:dyDescent="0.2">
      <c r="G34142" s="2"/>
      <c r="H34142" s="22"/>
      <c r="I34142" s="22"/>
      <c r="J34142" s="23"/>
      <c r="K34142" s="23"/>
      <c r="L34142" s="22"/>
      <c r="M34142" s="22"/>
      <c r="O34142" s="1"/>
    </row>
    <row r="34143" spans="7:15" x14ac:dyDescent="0.2">
      <c r="G34143" s="2"/>
      <c r="H34143" s="22"/>
      <c r="I34143" s="22"/>
      <c r="J34143" s="23"/>
      <c r="K34143" s="23"/>
      <c r="L34143" s="22"/>
      <c r="M34143" s="22"/>
      <c r="O34143" s="1"/>
    </row>
    <row r="34144" spans="7:15" x14ac:dyDescent="0.2">
      <c r="G34144" s="2"/>
      <c r="H34144" s="22"/>
      <c r="I34144" s="22"/>
      <c r="J34144" s="23"/>
      <c r="K34144" s="23"/>
      <c r="L34144" s="22"/>
      <c r="M34144" s="22"/>
      <c r="O34144" s="1"/>
    </row>
    <row r="34145" spans="7:15" x14ac:dyDescent="0.2">
      <c r="G34145" s="2"/>
      <c r="H34145" s="22"/>
      <c r="I34145" s="22"/>
      <c r="J34145" s="23"/>
      <c r="K34145" s="23"/>
      <c r="L34145" s="22"/>
      <c r="M34145" s="22"/>
      <c r="O34145" s="1"/>
    </row>
    <row r="34146" spans="7:15" x14ac:dyDescent="0.2">
      <c r="G34146" s="2"/>
      <c r="H34146" s="22"/>
      <c r="I34146" s="22"/>
      <c r="J34146" s="23"/>
      <c r="K34146" s="23"/>
      <c r="L34146" s="22"/>
      <c r="M34146" s="22"/>
      <c r="O34146" s="1"/>
    </row>
    <row r="34147" spans="7:15" x14ac:dyDescent="0.2">
      <c r="G34147" s="2"/>
      <c r="H34147" s="22"/>
      <c r="I34147" s="22"/>
      <c r="J34147" s="23"/>
      <c r="K34147" s="23"/>
      <c r="L34147" s="22"/>
      <c r="M34147" s="22"/>
      <c r="O34147" s="1"/>
    </row>
    <row r="34148" spans="7:15" x14ac:dyDescent="0.2">
      <c r="G34148" s="2"/>
      <c r="H34148" s="22"/>
      <c r="I34148" s="22"/>
      <c r="J34148" s="23"/>
      <c r="K34148" s="23"/>
      <c r="L34148" s="22"/>
      <c r="M34148" s="22"/>
      <c r="O34148" s="1"/>
    </row>
    <row r="34149" spans="7:15" x14ac:dyDescent="0.2">
      <c r="G34149" s="2"/>
      <c r="H34149" s="22"/>
      <c r="I34149" s="22"/>
      <c r="J34149" s="23"/>
      <c r="K34149" s="23"/>
      <c r="L34149" s="22"/>
      <c r="M34149" s="22"/>
      <c r="O34149" s="1"/>
    </row>
    <row r="34150" spans="7:15" x14ac:dyDescent="0.2">
      <c r="G34150" s="2"/>
      <c r="H34150" s="22"/>
      <c r="I34150" s="22"/>
      <c r="J34150" s="23"/>
      <c r="K34150" s="23"/>
      <c r="L34150" s="22"/>
      <c r="M34150" s="22"/>
      <c r="O34150" s="1"/>
    </row>
    <row r="34151" spans="7:15" x14ac:dyDescent="0.2">
      <c r="G34151" s="2"/>
      <c r="H34151" s="22"/>
      <c r="I34151" s="22"/>
      <c r="J34151" s="23"/>
      <c r="K34151" s="23"/>
      <c r="L34151" s="22"/>
      <c r="M34151" s="22"/>
      <c r="O34151" s="1"/>
    </row>
    <row r="34152" spans="7:15" x14ac:dyDescent="0.2">
      <c r="G34152" s="2"/>
      <c r="H34152" s="22"/>
      <c r="I34152" s="22"/>
      <c r="J34152" s="23"/>
      <c r="K34152" s="23"/>
      <c r="L34152" s="22"/>
      <c r="M34152" s="22"/>
      <c r="O34152" s="1"/>
    </row>
    <row r="34153" spans="7:15" x14ac:dyDescent="0.2">
      <c r="G34153" s="2"/>
      <c r="H34153" s="22"/>
      <c r="I34153" s="22"/>
      <c r="J34153" s="23"/>
      <c r="K34153" s="23"/>
      <c r="L34153" s="22"/>
      <c r="M34153" s="22"/>
      <c r="O34153" s="1"/>
    </row>
    <row r="34154" spans="7:15" x14ac:dyDescent="0.2">
      <c r="G34154" s="2"/>
      <c r="H34154" s="22"/>
      <c r="I34154" s="22"/>
      <c r="J34154" s="23"/>
      <c r="K34154" s="23"/>
      <c r="L34154" s="22"/>
      <c r="M34154" s="22"/>
      <c r="O34154" s="1"/>
    </row>
    <row r="34155" spans="7:15" x14ac:dyDescent="0.2">
      <c r="G34155" s="2"/>
      <c r="H34155" s="22"/>
      <c r="I34155" s="22"/>
      <c r="J34155" s="23"/>
      <c r="K34155" s="23"/>
      <c r="L34155" s="22"/>
      <c r="M34155" s="22"/>
      <c r="O34155" s="1"/>
    </row>
    <row r="34156" spans="7:15" x14ac:dyDescent="0.2">
      <c r="G34156" s="2"/>
      <c r="H34156" s="22"/>
      <c r="I34156" s="22"/>
      <c r="J34156" s="23"/>
      <c r="K34156" s="23"/>
      <c r="L34156" s="22"/>
      <c r="M34156" s="22"/>
      <c r="O34156" s="1"/>
    </row>
    <row r="34157" spans="7:15" x14ac:dyDescent="0.2">
      <c r="G34157" s="2"/>
      <c r="H34157" s="22"/>
      <c r="I34157" s="22"/>
      <c r="J34157" s="23"/>
      <c r="K34157" s="23"/>
      <c r="L34157" s="22"/>
      <c r="M34157" s="22"/>
      <c r="O34157" s="1"/>
    </row>
    <row r="34158" spans="7:15" x14ac:dyDescent="0.2">
      <c r="G34158" s="2"/>
      <c r="H34158" s="22"/>
      <c r="I34158" s="22"/>
      <c r="J34158" s="23"/>
      <c r="K34158" s="23"/>
      <c r="L34158" s="22"/>
      <c r="M34158" s="22"/>
      <c r="O34158" s="1"/>
    </row>
    <row r="34159" spans="7:15" x14ac:dyDescent="0.2">
      <c r="G34159" s="2"/>
      <c r="H34159" s="22"/>
      <c r="I34159" s="22"/>
      <c r="J34159" s="23"/>
      <c r="K34159" s="23"/>
      <c r="L34159" s="22"/>
      <c r="M34159" s="22"/>
      <c r="O34159" s="1"/>
    </row>
    <row r="34160" spans="7:15" x14ac:dyDescent="0.2">
      <c r="G34160" s="2"/>
      <c r="H34160" s="22"/>
      <c r="I34160" s="22"/>
      <c r="J34160" s="23"/>
      <c r="K34160" s="23"/>
      <c r="L34160" s="22"/>
      <c r="M34160" s="22"/>
      <c r="O34160" s="1"/>
    </row>
    <row r="34161" spans="7:15" x14ac:dyDescent="0.2">
      <c r="G34161" s="2"/>
      <c r="H34161" s="22"/>
      <c r="I34161" s="22"/>
      <c r="J34161" s="23"/>
      <c r="K34161" s="23"/>
      <c r="L34161" s="22"/>
      <c r="M34161" s="22"/>
      <c r="O34161" s="1"/>
    </row>
    <row r="34162" spans="7:15" x14ac:dyDescent="0.2">
      <c r="G34162" s="2"/>
      <c r="H34162" s="22"/>
      <c r="I34162" s="22"/>
      <c r="J34162" s="23"/>
      <c r="K34162" s="23"/>
      <c r="L34162" s="22"/>
      <c r="M34162" s="22"/>
      <c r="O34162" s="1"/>
    </row>
    <row r="34163" spans="7:15" x14ac:dyDescent="0.2">
      <c r="G34163" s="2"/>
      <c r="H34163" s="22"/>
      <c r="I34163" s="22"/>
      <c r="J34163" s="23"/>
      <c r="K34163" s="23"/>
      <c r="L34163" s="22"/>
      <c r="M34163" s="22"/>
      <c r="O34163" s="1"/>
    </row>
    <row r="34164" spans="7:15" x14ac:dyDescent="0.2">
      <c r="G34164" s="2"/>
      <c r="H34164" s="22"/>
      <c r="I34164" s="22"/>
      <c r="J34164" s="23"/>
      <c r="K34164" s="23"/>
      <c r="L34164" s="22"/>
      <c r="M34164" s="22"/>
      <c r="O34164" s="1"/>
    </row>
    <row r="34165" spans="7:15" x14ac:dyDescent="0.2">
      <c r="G34165" s="2"/>
      <c r="H34165" s="22"/>
      <c r="I34165" s="22"/>
      <c r="J34165" s="23"/>
      <c r="K34165" s="23"/>
      <c r="L34165" s="22"/>
      <c r="M34165" s="22"/>
      <c r="O34165" s="1"/>
    </row>
    <row r="34166" spans="7:15" x14ac:dyDescent="0.2">
      <c r="G34166" s="2"/>
      <c r="H34166" s="22"/>
      <c r="I34166" s="22"/>
      <c r="J34166" s="23"/>
      <c r="K34166" s="23"/>
      <c r="L34166" s="22"/>
      <c r="M34166" s="22"/>
      <c r="O34166" s="1"/>
    </row>
    <row r="34167" spans="7:15" x14ac:dyDescent="0.2">
      <c r="G34167" s="2"/>
      <c r="H34167" s="22"/>
      <c r="I34167" s="22"/>
      <c r="J34167" s="23"/>
      <c r="K34167" s="23"/>
      <c r="L34167" s="22"/>
      <c r="M34167" s="22"/>
      <c r="O34167" s="1"/>
    </row>
    <row r="34168" spans="7:15" x14ac:dyDescent="0.2">
      <c r="G34168" s="2"/>
      <c r="H34168" s="22"/>
      <c r="I34168" s="22"/>
      <c r="J34168" s="23"/>
      <c r="K34168" s="23"/>
      <c r="L34168" s="22"/>
      <c r="M34168" s="22"/>
      <c r="O34168" s="1"/>
    </row>
    <row r="34169" spans="7:15" x14ac:dyDescent="0.2">
      <c r="G34169" s="2"/>
      <c r="H34169" s="22"/>
      <c r="I34169" s="22"/>
      <c r="J34169" s="23"/>
      <c r="K34169" s="23"/>
      <c r="L34169" s="22"/>
      <c r="M34169" s="22"/>
      <c r="O34169" s="1"/>
    </row>
    <row r="34170" spans="7:15" x14ac:dyDescent="0.2">
      <c r="G34170" s="2"/>
      <c r="H34170" s="22"/>
      <c r="I34170" s="22"/>
      <c r="J34170" s="23"/>
      <c r="K34170" s="23"/>
      <c r="L34170" s="22"/>
      <c r="M34170" s="22"/>
      <c r="O34170" s="1"/>
    </row>
    <row r="34171" spans="7:15" x14ac:dyDescent="0.2">
      <c r="G34171" s="2"/>
      <c r="H34171" s="22"/>
      <c r="I34171" s="22"/>
      <c r="J34171" s="23"/>
      <c r="K34171" s="23"/>
      <c r="L34171" s="22"/>
      <c r="M34171" s="22"/>
      <c r="O34171" s="1"/>
    </row>
    <row r="34172" spans="7:15" x14ac:dyDescent="0.2">
      <c r="G34172" s="2"/>
      <c r="H34172" s="22"/>
      <c r="I34172" s="22"/>
      <c r="J34172" s="23"/>
      <c r="K34172" s="23"/>
      <c r="L34172" s="22"/>
      <c r="M34172" s="22"/>
      <c r="O34172" s="1"/>
    </row>
    <row r="34173" spans="7:15" x14ac:dyDescent="0.2">
      <c r="G34173" s="2"/>
      <c r="H34173" s="22"/>
      <c r="I34173" s="22"/>
      <c r="J34173" s="23"/>
      <c r="K34173" s="23"/>
      <c r="L34173" s="22"/>
      <c r="M34173" s="22"/>
      <c r="O34173" s="1"/>
    </row>
    <row r="34174" spans="7:15" x14ac:dyDescent="0.2">
      <c r="G34174" s="2"/>
      <c r="H34174" s="22"/>
      <c r="I34174" s="22"/>
      <c r="J34174" s="23"/>
      <c r="K34174" s="23"/>
      <c r="L34174" s="22"/>
      <c r="M34174" s="22"/>
      <c r="O34174" s="1"/>
    </row>
    <row r="34175" spans="7:15" x14ac:dyDescent="0.2">
      <c r="G34175" s="2"/>
      <c r="H34175" s="22"/>
      <c r="I34175" s="22"/>
      <c r="J34175" s="23"/>
      <c r="K34175" s="23"/>
      <c r="L34175" s="22"/>
      <c r="M34175" s="22"/>
      <c r="O34175" s="1"/>
    </row>
    <row r="34176" spans="7:15" x14ac:dyDescent="0.2">
      <c r="G34176" s="2"/>
      <c r="H34176" s="22"/>
      <c r="I34176" s="22"/>
      <c r="J34176" s="23"/>
      <c r="K34176" s="23"/>
      <c r="L34176" s="22"/>
      <c r="M34176" s="22"/>
      <c r="O34176" s="1"/>
    </row>
    <row r="34177" spans="7:15" x14ac:dyDescent="0.2">
      <c r="G34177" s="2"/>
      <c r="H34177" s="22"/>
      <c r="I34177" s="22"/>
      <c r="J34177" s="23"/>
      <c r="K34177" s="23"/>
      <c r="L34177" s="22"/>
      <c r="M34177" s="22"/>
      <c r="O34177" s="1"/>
    </row>
    <row r="34178" spans="7:15" x14ac:dyDescent="0.2">
      <c r="G34178" s="2"/>
      <c r="H34178" s="22"/>
      <c r="I34178" s="22"/>
      <c r="J34178" s="23"/>
      <c r="K34178" s="23"/>
      <c r="L34178" s="22"/>
      <c r="M34178" s="22"/>
      <c r="O34178" s="1"/>
    </row>
    <row r="34179" spans="7:15" x14ac:dyDescent="0.2">
      <c r="G34179" s="2"/>
      <c r="H34179" s="22"/>
      <c r="I34179" s="22"/>
      <c r="J34179" s="23"/>
      <c r="K34179" s="23"/>
      <c r="L34179" s="22"/>
      <c r="M34179" s="22"/>
      <c r="O34179" s="1"/>
    </row>
    <row r="34180" spans="7:15" x14ac:dyDescent="0.2">
      <c r="G34180" s="2"/>
      <c r="H34180" s="22"/>
      <c r="I34180" s="22"/>
      <c r="J34180" s="23"/>
      <c r="K34180" s="23"/>
      <c r="L34180" s="22"/>
      <c r="M34180" s="22"/>
      <c r="O34180" s="1"/>
    </row>
    <row r="34181" spans="7:15" x14ac:dyDescent="0.2">
      <c r="G34181" s="2"/>
      <c r="H34181" s="22"/>
      <c r="I34181" s="22"/>
      <c r="J34181" s="23"/>
      <c r="K34181" s="23"/>
      <c r="L34181" s="22"/>
      <c r="M34181" s="22"/>
      <c r="O34181" s="1"/>
    </row>
    <row r="34182" spans="7:15" x14ac:dyDescent="0.2">
      <c r="G34182" s="2"/>
      <c r="H34182" s="22"/>
      <c r="I34182" s="22"/>
      <c r="J34182" s="23"/>
      <c r="K34182" s="23"/>
      <c r="L34182" s="22"/>
      <c r="M34182" s="22"/>
      <c r="O34182" s="1"/>
    </row>
    <row r="34183" spans="7:15" x14ac:dyDescent="0.2">
      <c r="G34183" s="2"/>
      <c r="H34183" s="22"/>
      <c r="I34183" s="22"/>
      <c r="J34183" s="23"/>
      <c r="K34183" s="23"/>
      <c r="L34183" s="22"/>
      <c r="M34183" s="22"/>
      <c r="O34183" s="1"/>
    </row>
    <row r="34184" spans="7:15" x14ac:dyDescent="0.2">
      <c r="G34184" s="2"/>
      <c r="H34184" s="22"/>
      <c r="I34184" s="22"/>
      <c r="J34184" s="23"/>
      <c r="K34184" s="23"/>
      <c r="L34184" s="22"/>
      <c r="M34184" s="22"/>
      <c r="O34184" s="1"/>
    </row>
    <row r="34185" spans="7:15" x14ac:dyDescent="0.2">
      <c r="G34185" s="2"/>
      <c r="H34185" s="22"/>
      <c r="I34185" s="22"/>
      <c r="J34185" s="23"/>
      <c r="K34185" s="23"/>
      <c r="L34185" s="22"/>
      <c r="M34185" s="22"/>
      <c r="O34185" s="1"/>
    </row>
    <row r="34186" spans="7:15" x14ac:dyDescent="0.2">
      <c r="G34186" s="2"/>
      <c r="H34186" s="22"/>
      <c r="I34186" s="22"/>
      <c r="J34186" s="23"/>
      <c r="K34186" s="23"/>
      <c r="L34186" s="22"/>
      <c r="M34186" s="22"/>
      <c r="O34186" s="1"/>
    </row>
    <row r="34187" spans="7:15" x14ac:dyDescent="0.2">
      <c r="G34187" s="2"/>
      <c r="H34187" s="22"/>
      <c r="I34187" s="22"/>
      <c r="J34187" s="23"/>
      <c r="K34187" s="23"/>
      <c r="L34187" s="22"/>
      <c r="M34187" s="22"/>
      <c r="O34187" s="1"/>
    </row>
    <row r="34188" spans="7:15" x14ac:dyDescent="0.2">
      <c r="G34188" s="2"/>
      <c r="H34188" s="22"/>
      <c r="I34188" s="22"/>
      <c r="J34188" s="23"/>
      <c r="K34188" s="23"/>
      <c r="L34188" s="22"/>
      <c r="M34188" s="22"/>
      <c r="O34188" s="1"/>
    </row>
    <row r="34189" spans="7:15" x14ac:dyDescent="0.2">
      <c r="G34189" s="2"/>
      <c r="H34189" s="22"/>
      <c r="I34189" s="22"/>
      <c r="J34189" s="23"/>
      <c r="K34189" s="23"/>
      <c r="L34189" s="22"/>
      <c r="M34189" s="22"/>
      <c r="O34189" s="1"/>
    </row>
    <row r="34190" spans="7:15" x14ac:dyDescent="0.2">
      <c r="G34190" s="2"/>
      <c r="H34190" s="22"/>
      <c r="I34190" s="22"/>
      <c r="J34190" s="23"/>
      <c r="K34190" s="23"/>
      <c r="L34190" s="22"/>
      <c r="M34190" s="22"/>
      <c r="O34190" s="1"/>
    </row>
    <row r="34191" spans="7:15" x14ac:dyDescent="0.2">
      <c r="G34191" s="2"/>
      <c r="H34191" s="22"/>
      <c r="I34191" s="22"/>
      <c r="J34191" s="23"/>
      <c r="K34191" s="23"/>
      <c r="L34191" s="22"/>
      <c r="M34191" s="22"/>
      <c r="O34191" s="1"/>
    </row>
    <row r="34192" spans="7:15" x14ac:dyDescent="0.2">
      <c r="G34192" s="2"/>
      <c r="H34192" s="22"/>
      <c r="I34192" s="22"/>
      <c r="J34192" s="23"/>
      <c r="K34192" s="23"/>
      <c r="L34192" s="22"/>
      <c r="M34192" s="22"/>
      <c r="O34192" s="1"/>
    </row>
    <row r="34193" spans="7:15" x14ac:dyDescent="0.2">
      <c r="G34193" s="2"/>
      <c r="H34193" s="22"/>
      <c r="I34193" s="22"/>
      <c r="J34193" s="23"/>
      <c r="K34193" s="23"/>
      <c r="L34193" s="22"/>
      <c r="M34193" s="22"/>
      <c r="O34193" s="1"/>
    </row>
    <row r="34194" spans="7:15" x14ac:dyDescent="0.2">
      <c r="G34194" s="2"/>
      <c r="H34194" s="22"/>
      <c r="I34194" s="22"/>
      <c r="J34194" s="23"/>
      <c r="K34194" s="23"/>
      <c r="L34194" s="22"/>
      <c r="M34194" s="22"/>
      <c r="O34194" s="1"/>
    </row>
    <row r="34195" spans="7:15" x14ac:dyDescent="0.2">
      <c r="G34195" s="2"/>
      <c r="H34195" s="22"/>
      <c r="I34195" s="22"/>
      <c r="J34195" s="23"/>
      <c r="K34195" s="23"/>
      <c r="L34195" s="22"/>
      <c r="M34195" s="22"/>
      <c r="O34195" s="1"/>
    </row>
    <row r="34196" spans="7:15" x14ac:dyDescent="0.2">
      <c r="G34196" s="2"/>
      <c r="H34196" s="22"/>
      <c r="I34196" s="22"/>
      <c r="J34196" s="23"/>
      <c r="K34196" s="23"/>
      <c r="L34196" s="22"/>
      <c r="M34196" s="22"/>
      <c r="O34196" s="1"/>
    </row>
    <row r="34197" spans="7:15" x14ac:dyDescent="0.2">
      <c r="G34197" s="2"/>
      <c r="H34197" s="22"/>
      <c r="I34197" s="22"/>
      <c r="J34197" s="23"/>
      <c r="K34197" s="23"/>
      <c r="L34197" s="22"/>
      <c r="M34197" s="22"/>
      <c r="O34197" s="1"/>
    </row>
    <row r="34198" spans="7:15" x14ac:dyDescent="0.2">
      <c r="G34198" s="2"/>
      <c r="H34198" s="22"/>
      <c r="I34198" s="22"/>
      <c r="J34198" s="23"/>
      <c r="K34198" s="23"/>
      <c r="L34198" s="22"/>
      <c r="M34198" s="22"/>
      <c r="O34198" s="1"/>
    </row>
    <row r="34199" spans="7:15" x14ac:dyDescent="0.2">
      <c r="G34199" s="2"/>
      <c r="H34199" s="22"/>
      <c r="I34199" s="22"/>
      <c r="J34199" s="23"/>
      <c r="K34199" s="23"/>
      <c r="L34199" s="22"/>
      <c r="M34199" s="22"/>
      <c r="O34199" s="1"/>
    </row>
    <row r="34200" spans="7:15" x14ac:dyDescent="0.2">
      <c r="G34200" s="2"/>
      <c r="H34200" s="22"/>
      <c r="I34200" s="22"/>
      <c r="J34200" s="23"/>
      <c r="K34200" s="23"/>
      <c r="L34200" s="22"/>
      <c r="M34200" s="22"/>
      <c r="O34200" s="1"/>
    </row>
    <row r="34201" spans="7:15" x14ac:dyDescent="0.2">
      <c r="G34201" s="2"/>
      <c r="H34201" s="22"/>
      <c r="I34201" s="22"/>
      <c r="J34201" s="23"/>
      <c r="K34201" s="23"/>
      <c r="L34201" s="22"/>
      <c r="M34201" s="22"/>
      <c r="O34201" s="1"/>
    </row>
    <row r="34202" spans="7:15" x14ac:dyDescent="0.2">
      <c r="G34202" s="2"/>
      <c r="H34202" s="22"/>
      <c r="I34202" s="22"/>
      <c r="J34202" s="23"/>
      <c r="K34202" s="23"/>
      <c r="L34202" s="22"/>
      <c r="M34202" s="22"/>
      <c r="O34202" s="1"/>
    </row>
    <row r="34203" spans="7:15" x14ac:dyDescent="0.2">
      <c r="G34203" s="2"/>
      <c r="H34203" s="22"/>
      <c r="I34203" s="22"/>
      <c r="J34203" s="23"/>
      <c r="K34203" s="23"/>
      <c r="L34203" s="22"/>
      <c r="M34203" s="22"/>
      <c r="O34203" s="1"/>
    </row>
    <row r="34204" spans="7:15" x14ac:dyDescent="0.2">
      <c r="G34204" s="2"/>
      <c r="H34204" s="22"/>
      <c r="I34204" s="22"/>
      <c r="J34204" s="23"/>
      <c r="K34204" s="23"/>
      <c r="L34204" s="22"/>
      <c r="M34204" s="22"/>
      <c r="O34204" s="1"/>
    </row>
    <row r="34205" spans="7:15" x14ac:dyDescent="0.2">
      <c r="G34205" s="2"/>
      <c r="H34205" s="22"/>
      <c r="I34205" s="22"/>
      <c r="J34205" s="23"/>
      <c r="K34205" s="23"/>
      <c r="L34205" s="22"/>
      <c r="M34205" s="22"/>
      <c r="O34205" s="1"/>
    </row>
    <row r="34206" spans="7:15" x14ac:dyDescent="0.2">
      <c r="G34206" s="2"/>
      <c r="H34206" s="22"/>
      <c r="I34206" s="22"/>
      <c r="J34206" s="23"/>
      <c r="K34206" s="23"/>
      <c r="L34206" s="22"/>
      <c r="M34206" s="22"/>
      <c r="O34206" s="1"/>
    </row>
    <row r="34207" spans="7:15" x14ac:dyDescent="0.2">
      <c r="G34207" s="2"/>
      <c r="H34207" s="22"/>
      <c r="I34207" s="22"/>
      <c r="J34207" s="23"/>
      <c r="K34207" s="23"/>
      <c r="L34207" s="22"/>
      <c r="M34207" s="22"/>
      <c r="O34207" s="1"/>
    </row>
    <row r="34208" spans="7:15" x14ac:dyDescent="0.2">
      <c r="G34208" s="2"/>
      <c r="H34208" s="22"/>
      <c r="I34208" s="22"/>
      <c r="J34208" s="23"/>
      <c r="K34208" s="23"/>
      <c r="L34208" s="22"/>
      <c r="M34208" s="22"/>
      <c r="O34208" s="1"/>
    </row>
    <row r="34209" spans="7:15" x14ac:dyDescent="0.2">
      <c r="G34209" s="2"/>
      <c r="H34209" s="22"/>
      <c r="I34209" s="22"/>
      <c r="J34209" s="23"/>
      <c r="K34209" s="23"/>
      <c r="L34209" s="22"/>
      <c r="M34209" s="22"/>
      <c r="O34209" s="1"/>
    </row>
    <row r="34210" spans="7:15" x14ac:dyDescent="0.2">
      <c r="G34210" s="2"/>
      <c r="H34210" s="22"/>
      <c r="I34210" s="22"/>
      <c r="J34210" s="23"/>
      <c r="K34210" s="23"/>
      <c r="L34210" s="22"/>
      <c r="M34210" s="22"/>
      <c r="O34210" s="1"/>
    </row>
    <row r="34211" spans="7:15" x14ac:dyDescent="0.2">
      <c r="G34211" s="2"/>
      <c r="H34211" s="22"/>
      <c r="I34211" s="22"/>
      <c r="J34211" s="23"/>
      <c r="K34211" s="23"/>
      <c r="L34211" s="22"/>
      <c r="M34211" s="22"/>
      <c r="O34211" s="1"/>
    </row>
    <row r="34212" spans="7:15" x14ac:dyDescent="0.2">
      <c r="G34212" s="2"/>
      <c r="H34212" s="22"/>
      <c r="I34212" s="22"/>
      <c r="J34212" s="23"/>
      <c r="K34212" s="23"/>
      <c r="L34212" s="22"/>
      <c r="M34212" s="22"/>
      <c r="O34212" s="1"/>
    </row>
    <row r="34213" spans="7:15" x14ac:dyDescent="0.2">
      <c r="G34213" s="2"/>
      <c r="H34213" s="22"/>
      <c r="I34213" s="22"/>
      <c r="J34213" s="23"/>
      <c r="K34213" s="23"/>
      <c r="L34213" s="22"/>
      <c r="M34213" s="22"/>
      <c r="O34213" s="1"/>
    </row>
    <row r="34214" spans="7:15" x14ac:dyDescent="0.2">
      <c r="G34214" s="2"/>
      <c r="H34214" s="22"/>
      <c r="I34214" s="22"/>
      <c r="J34214" s="23"/>
      <c r="K34214" s="23"/>
      <c r="L34214" s="22"/>
      <c r="M34214" s="22"/>
      <c r="O34214" s="1"/>
    </row>
    <row r="34215" spans="7:15" x14ac:dyDescent="0.2">
      <c r="G34215" s="2"/>
      <c r="H34215" s="22"/>
      <c r="I34215" s="22"/>
      <c r="J34215" s="23"/>
      <c r="K34215" s="23"/>
      <c r="L34215" s="22"/>
      <c r="M34215" s="22"/>
      <c r="O34215" s="1"/>
    </row>
    <row r="34216" spans="7:15" x14ac:dyDescent="0.2">
      <c r="G34216" s="2"/>
      <c r="H34216" s="22"/>
      <c r="I34216" s="22"/>
      <c r="J34216" s="23"/>
      <c r="K34216" s="23"/>
      <c r="L34216" s="22"/>
      <c r="M34216" s="22"/>
      <c r="O34216" s="1"/>
    </row>
    <row r="34217" spans="7:15" x14ac:dyDescent="0.2">
      <c r="G34217" s="2"/>
      <c r="H34217" s="22"/>
      <c r="I34217" s="22"/>
      <c r="J34217" s="23"/>
      <c r="K34217" s="23"/>
      <c r="L34217" s="22"/>
      <c r="M34217" s="22"/>
      <c r="O34217" s="1"/>
    </row>
    <row r="34218" spans="7:15" x14ac:dyDescent="0.2">
      <c r="G34218" s="2"/>
      <c r="H34218" s="22"/>
      <c r="I34218" s="22"/>
      <c r="J34218" s="23"/>
      <c r="K34218" s="23"/>
      <c r="L34218" s="22"/>
      <c r="M34218" s="22"/>
      <c r="O34218" s="1"/>
    </row>
    <row r="34219" spans="7:15" x14ac:dyDescent="0.2">
      <c r="G34219" s="2"/>
      <c r="H34219" s="22"/>
      <c r="I34219" s="22"/>
      <c r="J34219" s="23"/>
      <c r="K34219" s="23"/>
      <c r="L34219" s="22"/>
      <c r="M34219" s="22"/>
      <c r="O34219" s="1"/>
    </row>
    <row r="34220" spans="7:15" x14ac:dyDescent="0.2">
      <c r="G34220" s="2"/>
      <c r="H34220" s="22"/>
      <c r="I34220" s="22"/>
      <c r="J34220" s="23"/>
      <c r="K34220" s="23"/>
      <c r="L34220" s="22"/>
      <c r="M34220" s="22"/>
      <c r="O34220" s="1"/>
    </row>
    <row r="34221" spans="7:15" x14ac:dyDescent="0.2">
      <c r="G34221" s="2"/>
      <c r="H34221" s="22"/>
      <c r="I34221" s="22"/>
      <c r="J34221" s="23"/>
      <c r="K34221" s="23"/>
      <c r="L34221" s="22"/>
      <c r="M34221" s="22"/>
      <c r="O34221" s="1"/>
    </row>
    <row r="34222" spans="7:15" x14ac:dyDescent="0.2">
      <c r="G34222" s="2"/>
      <c r="H34222" s="22"/>
      <c r="I34222" s="22"/>
      <c r="J34222" s="23"/>
      <c r="K34222" s="23"/>
      <c r="L34222" s="22"/>
      <c r="M34222" s="22"/>
      <c r="O34222" s="1"/>
    </row>
    <row r="34223" spans="7:15" x14ac:dyDescent="0.2">
      <c r="G34223" s="2"/>
      <c r="H34223" s="22"/>
      <c r="I34223" s="22"/>
      <c r="J34223" s="23"/>
      <c r="K34223" s="23"/>
      <c r="L34223" s="22"/>
      <c r="M34223" s="22"/>
      <c r="O34223" s="1"/>
    </row>
    <row r="34224" spans="7:15" x14ac:dyDescent="0.2">
      <c r="G34224" s="2"/>
      <c r="H34224" s="22"/>
      <c r="I34224" s="22"/>
      <c r="J34224" s="23"/>
      <c r="K34224" s="23"/>
      <c r="L34224" s="22"/>
      <c r="M34224" s="22"/>
      <c r="O34224" s="1"/>
    </row>
    <row r="34225" spans="7:15" x14ac:dyDescent="0.2">
      <c r="G34225" s="2"/>
      <c r="H34225" s="22"/>
      <c r="I34225" s="22"/>
      <c r="J34225" s="23"/>
      <c r="K34225" s="23"/>
      <c r="L34225" s="22"/>
      <c r="M34225" s="22"/>
      <c r="O34225" s="1"/>
    </row>
    <row r="34226" spans="7:15" x14ac:dyDescent="0.2">
      <c r="G34226" s="2"/>
      <c r="H34226" s="22"/>
      <c r="I34226" s="22"/>
      <c r="J34226" s="23"/>
      <c r="K34226" s="23"/>
      <c r="L34226" s="22"/>
      <c r="M34226" s="22"/>
      <c r="O34226" s="1"/>
    </row>
    <row r="34227" spans="7:15" x14ac:dyDescent="0.2">
      <c r="G34227" s="2"/>
      <c r="H34227" s="22"/>
      <c r="I34227" s="22"/>
      <c r="J34227" s="23"/>
      <c r="K34227" s="23"/>
      <c r="L34227" s="22"/>
      <c r="M34227" s="22"/>
      <c r="O34227" s="1"/>
    </row>
    <row r="34228" spans="7:15" x14ac:dyDescent="0.2">
      <c r="G34228" s="2"/>
      <c r="H34228" s="22"/>
      <c r="I34228" s="22"/>
      <c r="J34228" s="23"/>
      <c r="K34228" s="23"/>
      <c r="L34228" s="22"/>
      <c r="M34228" s="22"/>
      <c r="O34228" s="1"/>
    </row>
    <row r="34229" spans="7:15" x14ac:dyDescent="0.2">
      <c r="G34229" s="2"/>
      <c r="H34229" s="22"/>
      <c r="I34229" s="22"/>
      <c r="J34229" s="23"/>
      <c r="K34229" s="23"/>
      <c r="L34229" s="22"/>
      <c r="M34229" s="22"/>
      <c r="O34229" s="1"/>
    </row>
    <row r="34230" spans="7:15" x14ac:dyDescent="0.2">
      <c r="G34230" s="2"/>
      <c r="H34230" s="22"/>
      <c r="I34230" s="22"/>
      <c r="J34230" s="23"/>
      <c r="K34230" s="23"/>
      <c r="L34230" s="22"/>
      <c r="M34230" s="22"/>
      <c r="O34230" s="1"/>
    </row>
    <row r="34231" spans="7:15" x14ac:dyDescent="0.2">
      <c r="G34231" s="2"/>
      <c r="H34231" s="22"/>
      <c r="I34231" s="22"/>
      <c r="J34231" s="23"/>
      <c r="K34231" s="23"/>
      <c r="L34231" s="22"/>
      <c r="M34231" s="22"/>
      <c r="O34231" s="1"/>
    </row>
    <row r="34232" spans="7:15" x14ac:dyDescent="0.2">
      <c r="G34232" s="2"/>
      <c r="H34232" s="22"/>
      <c r="I34232" s="22"/>
      <c r="J34232" s="23"/>
      <c r="K34232" s="23"/>
      <c r="L34232" s="22"/>
      <c r="M34232" s="22"/>
      <c r="O34232" s="1"/>
    </row>
    <row r="34233" spans="7:15" x14ac:dyDescent="0.2">
      <c r="G34233" s="2"/>
      <c r="H34233" s="22"/>
      <c r="I34233" s="22"/>
      <c r="J34233" s="23"/>
      <c r="K34233" s="23"/>
      <c r="L34233" s="22"/>
      <c r="M34233" s="22"/>
      <c r="O34233" s="1"/>
    </row>
    <row r="34234" spans="7:15" x14ac:dyDescent="0.2">
      <c r="G34234" s="2"/>
      <c r="H34234" s="22"/>
      <c r="I34234" s="22"/>
      <c r="J34234" s="23"/>
      <c r="K34234" s="23"/>
      <c r="L34234" s="22"/>
      <c r="M34234" s="22"/>
      <c r="O34234" s="1"/>
    </row>
    <row r="34235" spans="7:15" x14ac:dyDescent="0.2">
      <c r="G34235" s="2"/>
      <c r="H34235" s="22"/>
      <c r="I34235" s="22"/>
      <c r="J34235" s="23"/>
      <c r="K34235" s="23"/>
      <c r="L34235" s="22"/>
      <c r="M34235" s="22"/>
      <c r="O34235" s="1"/>
    </row>
    <row r="34236" spans="7:15" x14ac:dyDescent="0.2">
      <c r="G34236" s="2"/>
      <c r="H34236" s="22"/>
      <c r="I34236" s="22"/>
      <c r="J34236" s="23"/>
      <c r="K34236" s="23"/>
      <c r="L34236" s="22"/>
      <c r="M34236" s="22"/>
      <c r="O34236" s="1"/>
    </row>
    <row r="34237" spans="7:15" x14ac:dyDescent="0.2">
      <c r="G34237" s="2"/>
      <c r="H34237" s="22"/>
      <c r="I34237" s="22"/>
      <c r="J34237" s="23"/>
      <c r="K34237" s="23"/>
      <c r="L34237" s="22"/>
      <c r="M34237" s="22"/>
      <c r="O34237" s="1"/>
    </row>
    <row r="34238" spans="7:15" x14ac:dyDescent="0.2">
      <c r="G34238" s="2"/>
      <c r="H34238" s="22"/>
      <c r="I34238" s="22"/>
      <c r="J34238" s="23"/>
      <c r="K34238" s="23"/>
      <c r="L34238" s="22"/>
      <c r="M34238" s="22"/>
      <c r="O34238" s="1"/>
    </row>
    <row r="34239" spans="7:15" x14ac:dyDescent="0.2">
      <c r="G34239" s="2"/>
      <c r="H34239" s="22"/>
      <c r="I34239" s="22"/>
      <c r="J34239" s="23"/>
      <c r="K34239" s="23"/>
      <c r="L34239" s="22"/>
      <c r="M34239" s="22"/>
      <c r="O34239" s="1"/>
    </row>
    <row r="34240" spans="7:15" x14ac:dyDescent="0.2">
      <c r="G34240" s="2"/>
      <c r="H34240" s="22"/>
      <c r="I34240" s="22"/>
      <c r="J34240" s="23"/>
      <c r="K34240" s="23"/>
      <c r="L34240" s="22"/>
      <c r="M34240" s="22"/>
      <c r="O34240" s="1"/>
    </row>
    <row r="34241" spans="7:15" x14ac:dyDescent="0.2">
      <c r="G34241" s="2"/>
      <c r="H34241" s="22"/>
      <c r="I34241" s="22"/>
      <c r="J34241" s="23"/>
      <c r="K34241" s="23"/>
      <c r="L34241" s="22"/>
      <c r="M34241" s="22"/>
      <c r="O34241" s="1"/>
    </row>
    <row r="34242" spans="7:15" x14ac:dyDescent="0.2">
      <c r="G34242" s="2"/>
      <c r="H34242" s="22"/>
      <c r="I34242" s="22"/>
      <c r="J34242" s="23"/>
      <c r="K34242" s="23"/>
      <c r="L34242" s="22"/>
      <c r="M34242" s="22"/>
      <c r="O34242" s="1"/>
    </row>
    <row r="34243" spans="7:15" x14ac:dyDescent="0.2">
      <c r="G34243" s="2"/>
      <c r="H34243" s="22"/>
      <c r="I34243" s="22"/>
      <c r="J34243" s="23"/>
      <c r="K34243" s="23"/>
      <c r="L34243" s="22"/>
      <c r="M34243" s="22"/>
      <c r="O34243" s="1"/>
    </row>
    <row r="34244" spans="7:15" x14ac:dyDescent="0.2">
      <c r="G34244" s="2"/>
      <c r="H34244" s="22"/>
      <c r="I34244" s="22"/>
      <c r="J34244" s="23"/>
      <c r="K34244" s="23"/>
      <c r="L34244" s="22"/>
      <c r="M34244" s="22"/>
      <c r="O34244" s="1"/>
    </row>
    <row r="34245" spans="7:15" x14ac:dyDescent="0.2">
      <c r="G34245" s="2"/>
      <c r="H34245" s="22"/>
      <c r="I34245" s="22"/>
      <c r="J34245" s="23"/>
      <c r="K34245" s="23"/>
      <c r="L34245" s="22"/>
      <c r="M34245" s="22"/>
      <c r="O34245" s="1"/>
    </row>
    <row r="34246" spans="7:15" x14ac:dyDescent="0.2">
      <c r="G34246" s="2"/>
      <c r="H34246" s="22"/>
      <c r="I34246" s="22"/>
      <c r="J34246" s="23"/>
      <c r="K34246" s="23"/>
      <c r="L34246" s="22"/>
      <c r="M34246" s="22"/>
      <c r="O34246" s="1"/>
    </row>
    <row r="34247" spans="7:15" x14ac:dyDescent="0.2">
      <c r="G34247" s="2"/>
      <c r="H34247" s="22"/>
      <c r="I34247" s="22"/>
      <c r="J34247" s="23"/>
      <c r="K34247" s="23"/>
      <c r="L34247" s="22"/>
      <c r="M34247" s="22"/>
      <c r="O34247" s="1"/>
    </row>
    <row r="34248" spans="7:15" x14ac:dyDescent="0.2">
      <c r="G34248" s="2"/>
      <c r="H34248" s="22"/>
      <c r="I34248" s="22"/>
      <c r="J34248" s="23"/>
      <c r="K34248" s="23"/>
      <c r="L34248" s="22"/>
      <c r="M34248" s="22"/>
      <c r="O34248" s="1"/>
    </row>
    <row r="34249" spans="7:15" x14ac:dyDescent="0.2">
      <c r="G34249" s="2"/>
      <c r="H34249" s="22"/>
      <c r="I34249" s="22"/>
      <c r="J34249" s="23"/>
      <c r="K34249" s="23"/>
      <c r="L34249" s="22"/>
      <c r="M34249" s="22"/>
      <c r="O34249" s="1"/>
    </row>
    <row r="34250" spans="7:15" x14ac:dyDescent="0.2">
      <c r="G34250" s="2"/>
      <c r="H34250" s="22"/>
      <c r="I34250" s="22"/>
      <c r="J34250" s="23"/>
      <c r="K34250" s="23"/>
      <c r="L34250" s="22"/>
      <c r="M34250" s="22"/>
      <c r="O34250" s="1"/>
    </row>
    <row r="34251" spans="7:15" x14ac:dyDescent="0.2">
      <c r="G34251" s="2"/>
      <c r="H34251" s="22"/>
      <c r="I34251" s="22"/>
      <c r="J34251" s="23"/>
      <c r="K34251" s="23"/>
      <c r="L34251" s="22"/>
      <c r="M34251" s="22"/>
      <c r="O34251" s="1"/>
    </row>
    <row r="34252" spans="7:15" x14ac:dyDescent="0.2">
      <c r="G34252" s="2"/>
      <c r="H34252" s="22"/>
      <c r="I34252" s="22"/>
      <c r="J34252" s="23"/>
      <c r="K34252" s="23"/>
      <c r="L34252" s="22"/>
      <c r="M34252" s="22"/>
      <c r="O34252" s="1"/>
    </row>
    <row r="34253" spans="7:15" x14ac:dyDescent="0.2">
      <c r="G34253" s="2"/>
      <c r="H34253" s="22"/>
      <c r="I34253" s="22"/>
      <c r="J34253" s="23"/>
      <c r="K34253" s="23"/>
      <c r="L34253" s="22"/>
      <c r="M34253" s="22"/>
      <c r="O34253" s="1"/>
    </row>
    <row r="34254" spans="7:15" x14ac:dyDescent="0.2">
      <c r="G34254" s="2"/>
      <c r="H34254" s="22"/>
      <c r="I34254" s="22"/>
      <c r="J34254" s="23"/>
      <c r="K34254" s="23"/>
      <c r="L34254" s="22"/>
      <c r="M34254" s="22"/>
      <c r="O34254" s="1"/>
    </row>
    <row r="34255" spans="7:15" x14ac:dyDescent="0.2">
      <c r="G34255" s="2"/>
      <c r="H34255" s="22"/>
      <c r="I34255" s="22"/>
      <c r="J34255" s="23"/>
      <c r="K34255" s="23"/>
      <c r="L34255" s="22"/>
      <c r="M34255" s="22"/>
      <c r="O34255" s="1"/>
    </row>
    <row r="34256" spans="7:15" x14ac:dyDescent="0.2">
      <c r="G34256" s="2"/>
      <c r="H34256" s="22"/>
      <c r="I34256" s="22"/>
      <c r="J34256" s="23"/>
      <c r="K34256" s="23"/>
      <c r="L34256" s="22"/>
      <c r="M34256" s="22"/>
      <c r="O34256" s="1"/>
    </row>
    <row r="34257" spans="7:15" x14ac:dyDescent="0.2">
      <c r="G34257" s="2"/>
      <c r="H34257" s="22"/>
      <c r="I34257" s="22"/>
      <c r="J34257" s="23"/>
      <c r="K34257" s="23"/>
      <c r="L34257" s="22"/>
      <c r="M34257" s="22"/>
      <c r="O34257" s="1"/>
    </row>
    <row r="34258" spans="7:15" x14ac:dyDescent="0.2">
      <c r="G34258" s="2"/>
      <c r="H34258" s="22"/>
      <c r="I34258" s="22"/>
      <c r="J34258" s="23"/>
      <c r="K34258" s="23"/>
      <c r="L34258" s="22"/>
      <c r="M34258" s="22"/>
      <c r="O34258" s="1"/>
    </row>
    <row r="34259" spans="7:15" x14ac:dyDescent="0.2">
      <c r="G34259" s="2"/>
      <c r="H34259" s="22"/>
      <c r="I34259" s="22"/>
      <c r="J34259" s="23"/>
      <c r="K34259" s="23"/>
      <c r="L34259" s="22"/>
      <c r="M34259" s="22"/>
      <c r="O34259" s="1"/>
    </row>
    <row r="34260" spans="7:15" x14ac:dyDescent="0.2">
      <c r="G34260" s="2"/>
      <c r="H34260" s="22"/>
      <c r="I34260" s="22"/>
      <c r="J34260" s="23"/>
      <c r="K34260" s="23"/>
      <c r="L34260" s="22"/>
      <c r="M34260" s="22"/>
      <c r="O34260" s="1"/>
    </row>
    <row r="34261" spans="7:15" x14ac:dyDescent="0.2">
      <c r="G34261" s="2"/>
      <c r="H34261" s="22"/>
      <c r="I34261" s="22"/>
      <c r="J34261" s="23"/>
      <c r="K34261" s="23"/>
      <c r="L34261" s="22"/>
      <c r="M34261" s="22"/>
      <c r="O34261" s="1"/>
    </row>
    <row r="34262" spans="7:15" x14ac:dyDescent="0.2">
      <c r="G34262" s="2"/>
      <c r="H34262" s="22"/>
      <c r="I34262" s="22"/>
      <c r="J34262" s="23"/>
      <c r="K34262" s="23"/>
      <c r="L34262" s="22"/>
      <c r="M34262" s="22"/>
      <c r="O34262" s="1"/>
    </row>
    <row r="34263" spans="7:15" x14ac:dyDescent="0.2">
      <c r="G34263" s="2"/>
      <c r="H34263" s="22"/>
      <c r="I34263" s="22"/>
      <c r="J34263" s="23"/>
      <c r="K34263" s="23"/>
      <c r="L34263" s="22"/>
      <c r="M34263" s="22"/>
      <c r="O34263" s="1"/>
    </row>
    <row r="34264" spans="7:15" x14ac:dyDescent="0.2">
      <c r="G34264" s="2"/>
      <c r="H34264" s="22"/>
      <c r="I34264" s="22"/>
      <c r="J34264" s="23"/>
      <c r="K34264" s="23"/>
      <c r="L34264" s="22"/>
      <c r="M34264" s="22"/>
      <c r="O34264" s="1"/>
    </row>
    <row r="34265" spans="7:15" x14ac:dyDescent="0.2">
      <c r="G34265" s="2"/>
      <c r="H34265" s="22"/>
      <c r="I34265" s="22"/>
      <c r="J34265" s="23"/>
      <c r="K34265" s="23"/>
      <c r="L34265" s="22"/>
      <c r="M34265" s="22"/>
      <c r="O34265" s="1"/>
    </row>
    <row r="34266" spans="7:15" x14ac:dyDescent="0.2">
      <c r="G34266" s="2"/>
      <c r="H34266" s="22"/>
      <c r="I34266" s="22"/>
      <c r="J34266" s="23"/>
      <c r="K34266" s="23"/>
      <c r="L34266" s="22"/>
      <c r="M34266" s="22"/>
      <c r="O34266" s="1"/>
    </row>
    <row r="34267" spans="7:15" x14ac:dyDescent="0.2">
      <c r="G34267" s="2"/>
      <c r="H34267" s="22"/>
      <c r="I34267" s="22"/>
      <c r="J34267" s="23"/>
      <c r="K34267" s="23"/>
      <c r="L34267" s="22"/>
      <c r="M34267" s="22"/>
      <c r="O34267" s="1"/>
    </row>
    <row r="34268" spans="7:15" x14ac:dyDescent="0.2">
      <c r="G34268" s="2"/>
      <c r="H34268" s="22"/>
      <c r="I34268" s="22"/>
      <c r="J34268" s="23"/>
      <c r="K34268" s="23"/>
      <c r="L34268" s="22"/>
      <c r="M34268" s="22"/>
      <c r="O34268" s="1"/>
    </row>
    <row r="34269" spans="7:15" x14ac:dyDescent="0.2">
      <c r="G34269" s="2"/>
      <c r="H34269" s="22"/>
      <c r="I34269" s="22"/>
      <c r="J34269" s="23"/>
      <c r="K34269" s="23"/>
      <c r="L34269" s="22"/>
      <c r="M34269" s="22"/>
      <c r="O34269" s="1"/>
    </row>
    <row r="34270" spans="7:15" x14ac:dyDescent="0.2">
      <c r="G34270" s="2"/>
      <c r="H34270" s="22"/>
      <c r="I34270" s="22"/>
      <c r="J34270" s="23"/>
      <c r="K34270" s="23"/>
      <c r="L34270" s="22"/>
      <c r="M34270" s="22"/>
      <c r="O34270" s="1"/>
    </row>
    <row r="34271" spans="7:15" x14ac:dyDescent="0.2">
      <c r="G34271" s="2"/>
      <c r="H34271" s="22"/>
      <c r="I34271" s="22"/>
      <c r="J34271" s="23"/>
      <c r="K34271" s="23"/>
      <c r="L34271" s="22"/>
      <c r="M34271" s="22"/>
      <c r="O34271" s="1"/>
    </row>
    <row r="34272" spans="7:15" x14ac:dyDescent="0.2">
      <c r="G34272" s="2"/>
      <c r="H34272" s="22"/>
      <c r="I34272" s="22"/>
      <c r="J34272" s="23"/>
      <c r="K34272" s="23"/>
      <c r="L34272" s="22"/>
      <c r="M34272" s="22"/>
      <c r="O34272" s="1"/>
    </row>
    <row r="34273" spans="7:15" x14ac:dyDescent="0.2">
      <c r="G34273" s="2"/>
      <c r="H34273" s="22"/>
      <c r="I34273" s="22"/>
      <c r="J34273" s="23"/>
      <c r="K34273" s="23"/>
      <c r="L34273" s="22"/>
      <c r="M34273" s="22"/>
      <c r="O34273" s="1"/>
    </row>
    <row r="34274" spans="7:15" x14ac:dyDescent="0.2">
      <c r="G34274" s="2"/>
      <c r="H34274" s="22"/>
      <c r="I34274" s="22"/>
      <c r="J34274" s="23"/>
      <c r="K34274" s="23"/>
      <c r="L34274" s="22"/>
      <c r="M34274" s="22"/>
      <c r="O34274" s="1"/>
    </row>
    <row r="34275" spans="7:15" x14ac:dyDescent="0.2">
      <c r="G34275" s="2"/>
      <c r="H34275" s="22"/>
      <c r="I34275" s="22"/>
      <c r="J34275" s="23"/>
      <c r="K34275" s="23"/>
      <c r="L34275" s="22"/>
      <c r="M34275" s="22"/>
      <c r="O34275" s="1"/>
    </row>
    <row r="34276" spans="7:15" x14ac:dyDescent="0.2">
      <c r="G34276" s="2"/>
      <c r="H34276" s="22"/>
      <c r="I34276" s="22"/>
      <c r="J34276" s="23"/>
      <c r="K34276" s="23"/>
      <c r="L34276" s="22"/>
      <c r="M34276" s="22"/>
      <c r="O34276" s="1"/>
    </row>
    <row r="34277" spans="7:15" x14ac:dyDescent="0.2">
      <c r="G34277" s="2"/>
      <c r="H34277" s="22"/>
      <c r="I34277" s="22"/>
      <c r="J34277" s="23"/>
      <c r="K34277" s="23"/>
      <c r="L34277" s="22"/>
      <c r="M34277" s="22"/>
      <c r="O34277" s="1"/>
    </row>
    <row r="34278" spans="7:15" x14ac:dyDescent="0.2">
      <c r="G34278" s="2"/>
      <c r="H34278" s="22"/>
      <c r="I34278" s="22"/>
      <c r="J34278" s="23"/>
      <c r="K34278" s="23"/>
      <c r="L34278" s="22"/>
      <c r="M34278" s="22"/>
      <c r="O34278" s="1"/>
    </row>
    <row r="34279" spans="7:15" x14ac:dyDescent="0.2">
      <c r="G34279" s="2"/>
      <c r="H34279" s="22"/>
      <c r="I34279" s="22"/>
      <c r="J34279" s="23"/>
      <c r="K34279" s="23"/>
      <c r="L34279" s="22"/>
      <c r="M34279" s="22"/>
      <c r="O34279" s="1"/>
    </row>
    <row r="34280" spans="7:15" x14ac:dyDescent="0.2">
      <c r="G34280" s="2"/>
      <c r="H34280" s="22"/>
      <c r="I34280" s="22"/>
      <c r="J34280" s="23"/>
      <c r="K34280" s="23"/>
      <c r="L34280" s="22"/>
      <c r="M34280" s="22"/>
      <c r="O34280" s="1"/>
    </row>
    <row r="34281" spans="7:15" x14ac:dyDescent="0.2">
      <c r="G34281" s="2"/>
      <c r="H34281" s="22"/>
      <c r="I34281" s="22"/>
      <c r="J34281" s="23"/>
      <c r="K34281" s="23"/>
      <c r="L34281" s="22"/>
      <c r="M34281" s="22"/>
      <c r="O34281" s="1"/>
    </row>
    <row r="34282" spans="7:15" x14ac:dyDescent="0.2">
      <c r="G34282" s="2"/>
      <c r="H34282" s="22"/>
      <c r="I34282" s="22"/>
      <c r="J34282" s="23"/>
      <c r="K34282" s="23"/>
      <c r="L34282" s="22"/>
      <c r="M34282" s="22"/>
      <c r="O34282" s="1"/>
    </row>
    <row r="34283" spans="7:15" x14ac:dyDescent="0.2">
      <c r="G34283" s="2"/>
      <c r="H34283" s="22"/>
      <c r="I34283" s="22"/>
      <c r="J34283" s="23"/>
      <c r="K34283" s="23"/>
      <c r="L34283" s="22"/>
      <c r="M34283" s="22"/>
      <c r="O34283" s="1"/>
    </row>
    <row r="34284" spans="7:15" x14ac:dyDescent="0.2">
      <c r="G34284" s="2"/>
      <c r="H34284" s="22"/>
      <c r="I34284" s="22"/>
      <c r="J34284" s="23"/>
      <c r="K34284" s="23"/>
      <c r="L34284" s="22"/>
      <c r="M34284" s="22"/>
      <c r="O34284" s="1"/>
    </row>
    <row r="34285" spans="7:15" x14ac:dyDescent="0.2">
      <c r="G34285" s="2"/>
      <c r="H34285" s="22"/>
      <c r="I34285" s="22"/>
      <c r="J34285" s="23"/>
      <c r="K34285" s="23"/>
      <c r="L34285" s="22"/>
      <c r="M34285" s="22"/>
      <c r="O34285" s="1"/>
    </row>
    <row r="34286" spans="7:15" x14ac:dyDescent="0.2">
      <c r="G34286" s="2"/>
      <c r="H34286" s="22"/>
      <c r="I34286" s="22"/>
      <c r="J34286" s="23"/>
      <c r="K34286" s="23"/>
      <c r="L34286" s="22"/>
      <c r="M34286" s="22"/>
      <c r="O34286" s="1"/>
    </row>
    <row r="34287" spans="7:15" x14ac:dyDescent="0.2">
      <c r="G34287" s="2"/>
      <c r="H34287" s="22"/>
      <c r="I34287" s="22"/>
      <c r="J34287" s="23"/>
      <c r="K34287" s="23"/>
      <c r="L34287" s="22"/>
      <c r="M34287" s="22"/>
      <c r="O34287" s="1"/>
    </row>
    <row r="34288" spans="7:15" x14ac:dyDescent="0.2">
      <c r="G34288" s="2"/>
      <c r="H34288" s="22"/>
      <c r="I34288" s="22"/>
      <c r="J34288" s="23"/>
      <c r="K34288" s="23"/>
      <c r="L34288" s="22"/>
      <c r="M34288" s="22"/>
      <c r="O34288" s="1"/>
    </row>
    <row r="34289" spans="7:15" x14ac:dyDescent="0.2">
      <c r="G34289" s="2"/>
      <c r="H34289" s="22"/>
      <c r="I34289" s="22"/>
      <c r="J34289" s="23"/>
      <c r="K34289" s="23"/>
      <c r="L34289" s="22"/>
      <c r="M34289" s="22"/>
      <c r="O34289" s="1"/>
    </row>
    <row r="34290" spans="7:15" x14ac:dyDescent="0.2">
      <c r="G34290" s="2"/>
      <c r="H34290" s="22"/>
      <c r="I34290" s="22"/>
      <c r="J34290" s="23"/>
      <c r="K34290" s="23"/>
      <c r="L34290" s="22"/>
      <c r="M34290" s="22"/>
      <c r="O34290" s="1"/>
    </row>
    <row r="34291" spans="7:15" x14ac:dyDescent="0.2">
      <c r="G34291" s="2"/>
      <c r="H34291" s="22"/>
      <c r="I34291" s="22"/>
      <c r="J34291" s="23"/>
      <c r="K34291" s="23"/>
      <c r="L34291" s="22"/>
      <c r="M34291" s="22"/>
      <c r="O34291" s="1"/>
    </row>
    <row r="34292" spans="7:15" x14ac:dyDescent="0.2">
      <c r="G34292" s="2"/>
      <c r="H34292" s="22"/>
      <c r="I34292" s="22"/>
      <c r="J34292" s="23"/>
      <c r="K34292" s="23"/>
      <c r="L34292" s="22"/>
      <c r="M34292" s="22"/>
      <c r="O34292" s="1"/>
    </row>
    <row r="34293" spans="7:15" x14ac:dyDescent="0.2">
      <c r="G34293" s="2"/>
      <c r="H34293" s="22"/>
      <c r="I34293" s="22"/>
      <c r="J34293" s="23"/>
      <c r="K34293" s="23"/>
      <c r="L34293" s="22"/>
      <c r="M34293" s="22"/>
      <c r="O34293" s="1"/>
    </row>
    <row r="34294" spans="7:15" x14ac:dyDescent="0.2">
      <c r="G34294" s="2"/>
      <c r="H34294" s="22"/>
      <c r="I34294" s="22"/>
      <c r="J34294" s="23"/>
      <c r="K34294" s="23"/>
      <c r="L34294" s="22"/>
      <c r="M34294" s="22"/>
      <c r="O34294" s="1"/>
    </row>
    <row r="34295" spans="7:15" x14ac:dyDescent="0.2">
      <c r="G34295" s="2"/>
      <c r="H34295" s="22"/>
      <c r="I34295" s="22"/>
      <c r="J34295" s="23"/>
      <c r="K34295" s="23"/>
      <c r="L34295" s="22"/>
      <c r="M34295" s="22"/>
      <c r="O34295" s="1"/>
    </row>
    <row r="34296" spans="7:15" x14ac:dyDescent="0.2">
      <c r="G34296" s="2"/>
      <c r="H34296" s="22"/>
      <c r="I34296" s="22"/>
      <c r="J34296" s="23"/>
      <c r="K34296" s="23"/>
      <c r="L34296" s="22"/>
      <c r="M34296" s="22"/>
      <c r="O34296" s="1"/>
    </row>
    <row r="34297" spans="7:15" x14ac:dyDescent="0.2">
      <c r="G34297" s="2"/>
      <c r="H34297" s="22"/>
      <c r="I34297" s="22"/>
      <c r="J34297" s="23"/>
      <c r="K34297" s="23"/>
      <c r="L34297" s="22"/>
      <c r="M34297" s="22"/>
      <c r="O34297" s="1"/>
    </row>
    <row r="34298" spans="7:15" x14ac:dyDescent="0.2">
      <c r="G34298" s="2"/>
      <c r="H34298" s="22"/>
      <c r="I34298" s="22"/>
      <c r="J34298" s="23"/>
      <c r="K34298" s="23"/>
      <c r="L34298" s="22"/>
      <c r="M34298" s="22"/>
      <c r="O34298" s="1"/>
    </row>
    <row r="34299" spans="7:15" x14ac:dyDescent="0.2">
      <c r="G34299" s="2"/>
      <c r="H34299" s="22"/>
      <c r="I34299" s="22"/>
      <c r="J34299" s="23"/>
      <c r="K34299" s="23"/>
      <c r="L34299" s="22"/>
      <c r="M34299" s="22"/>
      <c r="O34299" s="1"/>
    </row>
    <row r="34300" spans="7:15" x14ac:dyDescent="0.2">
      <c r="G34300" s="2"/>
      <c r="H34300" s="22"/>
      <c r="I34300" s="22"/>
      <c r="J34300" s="23"/>
      <c r="K34300" s="23"/>
      <c r="L34300" s="22"/>
      <c r="M34300" s="22"/>
      <c r="O34300" s="1"/>
    </row>
    <row r="34301" spans="7:15" x14ac:dyDescent="0.2">
      <c r="G34301" s="2"/>
      <c r="H34301" s="22"/>
      <c r="I34301" s="22"/>
      <c r="J34301" s="23"/>
      <c r="K34301" s="23"/>
      <c r="L34301" s="22"/>
      <c r="M34301" s="22"/>
      <c r="O34301" s="1"/>
    </row>
    <row r="34302" spans="7:15" x14ac:dyDescent="0.2">
      <c r="G34302" s="2"/>
      <c r="H34302" s="22"/>
      <c r="I34302" s="22"/>
      <c r="J34302" s="23"/>
      <c r="K34302" s="23"/>
      <c r="L34302" s="22"/>
      <c r="M34302" s="22"/>
      <c r="O34302" s="1"/>
    </row>
    <row r="34303" spans="7:15" x14ac:dyDescent="0.2">
      <c r="G34303" s="2"/>
      <c r="H34303" s="22"/>
      <c r="I34303" s="22"/>
      <c r="J34303" s="23"/>
      <c r="K34303" s="23"/>
      <c r="L34303" s="22"/>
      <c r="M34303" s="22"/>
      <c r="O34303" s="1"/>
    </row>
    <row r="34304" spans="7:15" x14ac:dyDescent="0.2">
      <c r="G34304" s="2"/>
      <c r="H34304" s="22"/>
      <c r="I34304" s="22"/>
      <c r="J34304" s="23"/>
      <c r="K34304" s="23"/>
      <c r="L34304" s="22"/>
      <c r="M34304" s="22"/>
      <c r="O34304" s="1"/>
    </row>
    <row r="34305" spans="7:15" x14ac:dyDescent="0.2">
      <c r="G34305" s="2"/>
      <c r="H34305" s="22"/>
      <c r="I34305" s="22"/>
      <c r="J34305" s="23"/>
      <c r="K34305" s="23"/>
      <c r="L34305" s="22"/>
      <c r="M34305" s="22"/>
      <c r="O34305" s="1"/>
    </row>
    <row r="34306" spans="7:15" x14ac:dyDescent="0.2">
      <c r="G34306" s="2"/>
      <c r="H34306" s="22"/>
      <c r="I34306" s="22"/>
      <c r="J34306" s="23"/>
      <c r="K34306" s="23"/>
      <c r="L34306" s="22"/>
      <c r="M34306" s="22"/>
      <c r="O34306" s="1"/>
    </row>
    <row r="34307" spans="7:15" x14ac:dyDescent="0.2">
      <c r="G34307" s="2"/>
      <c r="H34307" s="22"/>
      <c r="I34307" s="22"/>
      <c r="J34307" s="23"/>
      <c r="K34307" s="23"/>
      <c r="L34307" s="22"/>
      <c r="M34307" s="22"/>
      <c r="O34307" s="1"/>
    </row>
    <row r="34308" spans="7:15" x14ac:dyDescent="0.2">
      <c r="G34308" s="2"/>
      <c r="H34308" s="22"/>
      <c r="I34308" s="22"/>
      <c r="J34308" s="23"/>
      <c r="K34308" s="23"/>
      <c r="L34308" s="22"/>
      <c r="M34308" s="22"/>
      <c r="O34308" s="1"/>
    </row>
    <row r="34309" spans="7:15" x14ac:dyDescent="0.2">
      <c r="G34309" s="2"/>
      <c r="H34309" s="22"/>
      <c r="I34309" s="22"/>
      <c r="J34309" s="23"/>
      <c r="K34309" s="23"/>
      <c r="L34309" s="22"/>
      <c r="M34309" s="22"/>
      <c r="O34309" s="1"/>
    </row>
    <row r="34310" spans="7:15" x14ac:dyDescent="0.2">
      <c r="G34310" s="2"/>
      <c r="H34310" s="22"/>
      <c r="I34310" s="22"/>
      <c r="J34310" s="23"/>
      <c r="K34310" s="23"/>
      <c r="L34310" s="22"/>
      <c r="M34310" s="22"/>
      <c r="O34310" s="1"/>
    </row>
    <row r="34311" spans="7:15" x14ac:dyDescent="0.2">
      <c r="G34311" s="2"/>
      <c r="H34311" s="22"/>
      <c r="I34311" s="22"/>
      <c r="J34311" s="23"/>
      <c r="K34311" s="23"/>
      <c r="L34311" s="22"/>
      <c r="M34311" s="22"/>
      <c r="O34311" s="1"/>
    </row>
    <row r="34312" spans="7:15" x14ac:dyDescent="0.2">
      <c r="G34312" s="2"/>
      <c r="H34312" s="22"/>
      <c r="I34312" s="22"/>
      <c r="J34312" s="23"/>
      <c r="K34312" s="23"/>
      <c r="L34312" s="22"/>
      <c r="M34312" s="22"/>
      <c r="O34312" s="1"/>
    </row>
    <row r="34313" spans="7:15" x14ac:dyDescent="0.2">
      <c r="G34313" s="2"/>
      <c r="H34313" s="22"/>
      <c r="I34313" s="22"/>
      <c r="J34313" s="23"/>
      <c r="K34313" s="23"/>
      <c r="L34313" s="22"/>
      <c r="M34313" s="22"/>
      <c r="O34313" s="1"/>
    </row>
    <row r="34314" spans="7:15" x14ac:dyDescent="0.2">
      <c r="G34314" s="2"/>
      <c r="H34314" s="22"/>
      <c r="I34314" s="22"/>
      <c r="J34314" s="23"/>
      <c r="K34314" s="23"/>
      <c r="L34314" s="22"/>
      <c r="M34314" s="22"/>
      <c r="O34314" s="1"/>
    </row>
    <row r="34315" spans="7:15" x14ac:dyDescent="0.2">
      <c r="G34315" s="2"/>
      <c r="H34315" s="22"/>
      <c r="I34315" s="22"/>
      <c r="J34315" s="23"/>
      <c r="K34315" s="23"/>
      <c r="L34315" s="22"/>
      <c r="M34315" s="22"/>
      <c r="O34315" s="1"/>
    </row>
    <row r="34316" spans="7:15" x14ac:dyDescent="0.2">
      <c r="G34316" s="2"/>
      <c r="H34316" s="22"/>
      <c r="I34316" s="22"/>
      <c r="J34316" s="23"/>
      <c r="K34316" s="23"/>
      <c r="L34316" s="22"/>
      <c r="M34316" s="22"/>
      <c r="O34316" s="1"/>
    </row>
    <row r="34317" spans="7:15" x14ac:dyDescent="0.2">
      <c r="G34317" s="2"/>
      <c r="H34317" s="22"/>
      <c r="I34317" s="22"/>
      <c r="J34317" s="23"/>
      <c r="K34317" s="23"/>
      <c r="L34317" s="22"/>
      <c r="M34317" s="22"/>
      <c r="O34317" s="1"/>
    </row>
    <row r="34318" spans="7:15" x14ac:dyDescent="0.2">
      <c r="G34318" s="2"/>
      <c r="H34318" s="22"/>
      <c r="I34318" s="22"/>
      <c r="J34318" s="23"/>
      <c r="K34318" s="23"/>
      <c r="L34318" s="22"/>
      <c r="M34318" s="22"/>
      <c r="O34318" s="1"/>
    </row>
    <row r="34319" spans="7:15" x14ac:dyDescent="0.2">
      <c r="G34319" s="2"/>
      <c r="H34319" s="22"/>
      <c r="I34319" s="22"/>
      <c r="J34319" s="23"/>
      <c r="K34319" s="23"/>
      <c r="L34319" s="22"/>
      <c r="M34319" s="22"/>
      <c r="O34319" s="1"/>
    </row>
    <row r="34320" spans="7:15" x14ac:dyDescent="0.2">
      <c r="G34320" s="2"/>
      <c r="H34320" s="22"/>
      <c r="I34320" s="22"/>
      <c r="J34320" s="23"/>
      <c r="K34320" s="23"/>
      <c r="L34320" s="22"/>
      <c r="M34320" s="22"/>
      <c r="O34320" s="1"/>
    </row>
    <row r="34321" spans="7:15" x14ac:dyDescent="0.2">
      <c r="G34321" s="2"/>
      <c r="H34321" s="22"/>
      <c r="I34321" s="22"/>
      <c r="J34321" s="23"/>
      <c r="K34321" s="23"/>
      <c r="L34321" s="22"/>
      <c r="M34321" s="22"/>
      <c r="O34321" s="1"/>
    </row>
    <row r="34322" spans="7:15" x14ac:dyDescent="0.2">
      <c r="G34322" s="2"/>
      <c r="H34322" s="22"/>
      <c r="I34322" s="22"/>
      <c r="J34322" s="23"/>
      <c r="K34322" s="23"/>
      <c r="L34322" s="22"/>
      <c r="M34322" s="22"/>
      <c r="O34322" s="1"/>
    </row>
    <row r="34323" spans="7:15" x14ac:dyDescent="0.2">
      <c r="G34323" s="2"/>
      <c r="H34323" s="22"/>
      <c r="I34323" s="22"/>
      <c r="J34323" s="23"/>
      <c r="K34323" s="23"/>
      <c r="L34323" s="22"/>
      <c r="M34323" s="22"/>
      <c r="O34323" s="1"/>
    </row>
    <row r="34324" spans="7:15" x14ac:dyDescent="0.2">
      <c r="G34324" s="2"/>
      <c r="H34324" s="22"/>
      <c r="I34324" s="22"/>
      <c r="J34324" s="23"/>
      <c r="K34324" s="23"/>
      <c r="L34324" s="22"/>
      <c r="M34324" s="22"/>
      <c r="O34324" s="1"/>
    </row>
    <row r="34325" spans="7:15" x14ac:dyDescent="0.2">
      <c r="G34325" s="2"/>
      <c r="H34325" s="22"/>
      <c r="I34325" s="22"/>
      <c r="J34325" s="23"/>
      <c r="K34325" s="23"/>
      <c r="L34325" s="22"/>
      <c r="M34325" s="22"/>
      <c r="O34325" s="1"/>
    </row>
    <row r="34326" spans="7:15" x14ac:dyDescent="0.2">
      <c r="G34326" s="2"/>
      <c r="H34326" s="22"/>
      <c r="I34326" s="22"/>
      <c r="J34326" s="23"/>
      <c r="K34326" s="23"/>
      <c r="L34326" s="22"/>
      <c r="M34326" s="22"/>
      <c r="O34326" s="1"/>
    </row>
    <row r="34327" spans="7:15" x14ac:dyDescent="0.2">
      <c r="G34327" s="2"/>
      <c r="H34327" s="22"/>
      <c r="I34327" s="22"/>
      <c r="J34327" s="23"/>
      <c r="K34327" s="23"/>
      <c r="L34327" s="22"/>
      <c r="M34327" s="22"/>
      <c r="O34327" s="1"/>
    </row>
    <row r="34328" spans="7:15" x14ac:dyDescent="0.2">
      <c r="G34328" s="2"/>
      <c r="H34328" s="22"/>
      <c r="I34328" s="22"/>
      <c r="J34328" s="23"/>
      <c r="K34328" s="23"/>
      <c r="L34328" s="22"/>
      <c r="M34328" s="22"/>
      <c r="O34328" s="1"/>
    </row>
    <row r="34329" spans="7:15" x14ac:dyDescent="0.2">
      <c r="G34329" s="2"/>
      <c r="H34329" s="22"/>
      <c r="I34329" s="22"/>
      <c r="J34329" s="23"/>
      <c r="K34329" s="23"/>
      <c r="L34329" s="22"/>
      <c r="M34329" s="22"/>
      <c r="O34329" s="1"/>
    </row>
    <row r="34330" spans="7:15" x14ac:dyDescent="0.2">
      <c r="G34330" s="2"/>
      <c r="H34330" s="22"/>
      <c r="I34330" s="22"/>
      <c r="J34330" s="23"/>
      <c r="K34330" s="23"/>
      <c r="L34330" s="22"/>
      <c r="M34330" s="22"/>
      <c r="O34330" s="1"/>
    </row>
    <row r="34331" spans="7:15" x14ac:dyDescent="0.2">
      <c r="G34331" s="2"/>
      <c r="H34331" s="22"/>
      <c r="I34331" s="22"/>
      <c r="J34331" s="23"/>
      <c r="K34331" s="23"/>
      <c r="L34331" s="22"/>
      <c r="M34331" s="22"/>
      <c r="O34331" s="1"/>
    </row>
    <row r="34332" spans="7:15" x14ac:dyDescent="0.2">
      <c r="G34332" s="2"/>
      <c r="H34332" s="22"/>
      <c r="I34332" s="22"/>
      <c r="J34332" s="23"/>
      <c r="K34332" s="23"/>
      <c r="L34332" s="22"/>
      <c r="M34332" s="22"/>
      <c r="O34332" s="1"/>
    </row>
    <row r="34333" spans="7:15" x14ac:dyDescent="0.2">
      <c r="G34333" s="2"/>
      <c r="H34333" s="22"/>
      <c r="I34333" s="22"/>
      <c r="J34333" s="23"/>
      <c r="K34333" s="23"/>
      <c r="L34333" s="22"/>
      <c r="M34333" s="22"/>
      <c r="O34333" s="1"/>
    </row>
    <row r="34334" spans="7:15" x14ac:dyDescent="0.2">
      <c r="G34334" s="2"/>
      <c r="H34334" s="22"/>
      <c r="I34334" s="22"/>
      <c r="J34334" s="23"/>
      <c r="K34334" s="23"/>
      <c r="L34334" s="22"/>
      <c r="M34334" s="22"/>
      <c r="O34334" s="1"/>
    </row>
    <row r="34335" spans="7:15" x14ac:dyDescent="0.2">
      <c r="G34335" s="2"/>
      <c r="H34335" s="22"/>
      <c r="I34335" s="22"/>
      <c r="J34335" s="23"/>
      <c r="K34335" s="23"/>
      <c r="L34335" s="22"/>
      <c r="M34335" s="22"/>
      <c r="O34335" s="1"/>
    </row>
    <row r="34336" spans="7:15" x14ac:dyDescent="0.2">
      <c r="G34336" s="2"/>
      <c r="H34336" s="22"/>
      <c r="I34336" s="22"/>
      <c r="J34336" s="23"/>
      <c r="K34336" s="23"/>
      <c r="L34336" s="22"/>
      <c r="M34336" s="22"/>
      <c r="O34336" s="1"/>
    </row>
    <row r="34337" spans="7:15" x14ac:dyDescent="0.2">
      <c r="G34337" s="2"/>
      <c r="H34337" s="22"/>
      <c r="I34337" s="22"/>
      <c r="J34337" s="23"/>
      <c r="K34337" s="23"/>
      <c r="L34337" s="22"/>
      <c r="M34337" s="22"/>
      <c r="O34337" s="1"/>
    </row>
    <row r="34338" spans="7:15" x14ac:dyDescent="0.2">
      <c r="G34338" s="2"/>
      <c r="H34338" s="22"/>
      <c r="I34338" s="22"/>
      <c r="J34338" s="23"/>
      <c r="K34338" s="23"/>
      <c r="L34338" s="22"/>
      <c r="M34338" s="22"/>
      <c r="O34338" s="1"/>
    </row>
    <row r="34339" spans="7:15" x14ac:dyDescent="0.2">
      <c r="G34339" s="2"/>
      <c r="H34339" s="22"/>
      <c r="I34339" s="22"/>
      <c r="J34339" s="23"/>
      <c r="K34339" s="23"/>
      <c r="L34339" s="22"/>
      <c r="M34339" s="22"/>
      <c r="O34339" s="1"/>
    </row>
    <row r="34340" spans="7:15" x14ac:dyDescent="0.2">
      <c r="G34340" s="2"/>
      <c r="H34340" s="22"/>
      <c r="I34340" s="22"/>
      <c r="J34340" s="23"/>
      <c r="K34340" s="23"/>
      <c r="L34340" s="22"/>
      <c r="M34340" s="22"/>
      <c r="O34340" s="1"/>
    </row>
    <row r="34341" spans="7:15" x14ac:dyDescent="0.2">
      <c r="G34341" s="2"/>
      <c r="H34341" s="22"/>
      <c r="I34341" s="22"/>
      <c r="J34341" s="23"/>
      <c r="K34341" s="23"/>
      <c r="L34341" s="22"/>
      <c r="M34341" s="22"/>
      <c r="O34341" s="1"/>
    </row>
    <row r="34342" spans="7:15" x14ac:dyDescent="0.2">
      <c r="G34342" s="2"/>
      <c r="H34342" s="22"/>
      <c r="I34342" s="22"/>
      <c r="J34342" s="23"/>
      <c r="K34342" s="23"/>
      <c r="L34342" s="22"/>
      <c r="M34342" s="22"/>
      <c r="O34342" s="1"/>
    </row>
    <row r="34343" spans="7:15" x14ac:dyDescent="0.2">
      <c r="G34343" s="2"/>
      <c r="H34343" s="22"/>
      <c r="I34343" s="22"/>
      <c r="J34343" s="23"/>
      <c r="K34343" s="23"/>
      <c r="L34343" s="22"/>
      <c r="M34343" s="22"/>
      <c r="O34343" s="1"/>
    </row>
    <row r="34344" spans="7:15" x14ac:dyDescent="0.2">
      <c r="G34344" s="2"/>
      <c r="H34344" s="22"/>
      <c r="I34344" s="22"/>
      <c r="J34344" s="23"/>
      <c r="K34344" s="23"/>
      <c r="L34344" s="22"/>
      <c r="M34344" s="22"/>
      <c r="O34344" s="1"/>
    </row>
    <row r="34345" spans="7:15" x14ac:dyDescent="0.2">
      <c r="G34345" s="2"/>
      <c r="H34345" s="22"/>
      <c r="I34345" s="22"/>
      <c r="J34345" s="23"/>
      <c r="K34345" s="23"/>
      <c r="L34345" s="22"/>
      <c r="M34345" s="22"/>
      <c r="O34345" s="1"/>
    </row>
    <row r="34346" spans="7:15" x14ac:dyDescent="0.2">
      <c r="G34346" s="2"/>
      <c r="H34346" s="22"/>
      <c r="I34346" s="22"/>
      <c r="J34346" s="23"/>
      <c r="K34346" s="23"/>
      <c r="L34346" s="22"/>
      <c r="M34346" s="22"/>
      <c r="O34346" s="1"/>
    </row>
    <row r="34347" spans="7:15" x14ac:dyDescent="0.2">
      <c r="G34347" s="2"/>
      <c r="H34347" s="22"/>
      <c r="I34347" s="22"/>
      <c r="J34347" s="23"/>
      <c r="K34347" s="23"/>
      <c r="L34347" s="22"/>
      <c r="M34347" s="22"/>
      <c r="O34347" s="1"/>
    </row>
    <row r="34348" spans="7:15" x14ac:dyDescent="0.2">
      <c r="G34348" s="2"/>
      <c r="H34348" s="22"/>
      <c r="I34348" s="22"/>
      <c r="J34348" s="23"/>
      <c r="K34348" s="23"/>
      <c r="L34348" s="22"/>
      <c r="M34348" s="22"/>
      <c r="O34348" s="1"/>
    </row>
    <row r="34349" spans="7:15" x14ac:dyDescent="0.2">
      <c r="G34349" s="2"/>
      <c r="H34349" s="22"/>
      <c r="I34349" s="22"/>
      <c r="J34349" s="23"/>
      <c r="K34349" s="23"/>
      <c r="L34349" s="22"/>
      <c r="M34349" s="22"/>
      <c r="O34349" s="1"/>
    </row>
    <row r="34350" spans="7:15" x14ac:dyDescent="0.2">
      <c r="G34350" s="2"/>
      <c r="H34350" s="22"/>
      <c r="I34350" s="22"/>
      <c r="J34350" s="23"/>
      <c r="K34350" s="23"/>
      <c r="L34350" s="22"/>
      <c r="M34350" s="22"/>
      <c r="O34350" s="1"/>
    </row>
    <row r="34351" spans="7:15" x14ac:dyDescent="0.2">
      <c r="G34351" s="2"/>
      <c r="H34351" s="22"/>
      <c r="I34351" s="22"/>
      <c r="J34351" s="23"/>
      <c r="K34351" s="23"/>
      <c r="L34351" s="22"/>
      <c r="M34351" s="22"/>
      <c r="O34351" s="1"/>
    </row>
    <row r="34352" spans="7:15" x14ac:dyDescent="0.2">
      <c r="G34352" s="2"/>
      <c r="H34352" s="22"/>
      <c r="I34352" s="22"/>
      <c r="J34352" s="23"/>
      <c r="K34352" s="23"/>
      <c r="L34352" s="22"/>
      <c r="M34352" s="22"/>
      <c r="O34352" s="1"/>
    </row>
    <row r="34353" spans="7:15" x14ac:dyDescent="0.2">
      <c r="G34353" s="2"/>
      <c r="H34353" s="22"/>
      <c r="I34353" s="22"/>
      <c r="J34353" s="23"/>
      <c r="K34353" s="23"/>
      <c r="L34353" s="22"/>
      <c r="M34353" s="22"/>
      <c r="O34353" s="1"/>
    </row>
    <row r="34354" spans="7:15" x14ac:dyDescent="0.2">
      <c r="G34354" s="2"/>
      <c r="H34354" s="22"/>
      <c r="I34354" s="22"/>
      <c r="J34354" s="23"/>
      <c r="K34354" s="23"/>
      <c r="L34354" s="22"/>
      <c r="M34354" s="22"/>
      <c r="O34354" s="1"/>
    </row>
    <row r="34355" spans="7:15" x14ac:dyDescent="0.2">
      <c r="G34355" s="2"/>
      <c r="H34355" s="22"/>
      <c r="I34355" s="22"/>
      <c r="J34355" s="23"/>
      <c r="K34355" s="23"/>
      <c r="L34355" s="22"/>
      <c r="M34355" s="22"/>
      <c r="O34355" s="1"/>
    </row>
    <row r="34356" spans="7:15" x14ac:dyDescent="0.2">
      <c r="G34356" s="2"/>
      <c r="H34356" s="22"/>
      <c r="I34356" s="22"/>
      <c r="J34356" s="23"/>
      <c r="K34356" s="23"/>
      <c r="L34356" s="22"/>
      <c r="M34356" s="22"/>
      <c r="O34356" s="1"/>
    </row>
    <row r="34357" spans="7:15" x14ac:dyDescent="0.2">
      <c r="G34357" s="2"/>
      <c r="H34357" s="22"/>
      <c r="I34357" s="22"/>
      <c r="J34357" s="23"/>
      <c r="K34357" s="23"/>
      <c r="L34357" s="22"/>
      <c r="M34357" s="22"/>
      <c r="O34357" s="1"/>
    </row>
    <row r="34358" spans="7:15" x14ac:dyDescent="0.2">
      <c r="G34358" s="2"/>
      <c r="H34358" s="22"/>
      <c r="I34358" s="22"/>
      <c r="J34358" s="23"/>
      <c r="K34358" s="23"/>
      <c r="L34358" s="22"/>
      <c r="M34358" s="22"/>
      <c r="O34358" s="1"/>
    </row>
    <row r="34359" spans="7:15" x14ac:dyDescent="0.2">
      <c r="G34359" s="2"/>
      <c r="H34359" s="22"/>
      <c r="I34359" s="22"/>
      <c r="J34359" s="23"/>
      <c r="K34359" s="23"/>
      <c r="L34359" s="22"/>
      <c r="M34359" s="22"/>
      <c r="O34359" s="1"/>
    </row>
    <row r="34360" spans="7:15" x14ac:dyDescent="0.2">
      <c r="G34360" s="2"/>
      <c r="H34360" s="22"/>
      <c r="I34360" s="22"/>
      <c r="J34360" s="23"/>
      <c r="K34360" s="23"/>
      <c r="L34360" s="22"/>
      <c r="M34360" s="22"/>
      <c r="O34360" s="1"/>
    </row>
    <row r="34361" spans="7:15" x14ac:dyDescent="0.2">
      <c r="G34361" s="2"/>
      <c r="H34361" s="22"/>
      <c r="I34361" s="22"/>
      <c r="J34361" s="23"/>
      <c r="K34361" s="23"/>
      <c r="L34361" s="22"/>
      <c r="M34361" s="22"/>
      <c r="O34361" s="1"/>
    </row>
    <row r="34362" spans="7:15" x14ac:dyDescent="0.2">
      <c r="G34362" s="2"/>
      <c r="H34362" s="22"/>
      <c r="I34362" s="22"/>
      <c r="J34362" s="23"/>
      <c r="K34362" s="23"/>
      <c r="L34362" s="22"/>
      <c r="M34362" s="22"/>
      <c r="O34362" s="1"/>
    </row>
    <row r="34363" spans="7:15" x14ac:dyDescent="0.2">
      <c r="G34363" s="2"/>
      <c r="H34363" s="22"/>
      <c r="I34363" s="22"/>
      <c r="J34363" s="23"/>
      <c r="K34363" s="23"/>
      <c r="L34363" s="22"/>
      <c r="M34363" s="22"/>
      <c r="O34363" s="1"/>
    </row>
    <row r="34364" spans="7:15" x14ac:dyDescent="0.2">
      <c r="G34364" s="2"/>
      <c r="H34364" s="22"/>
      <c r="I34364" s="22"/>
      <c r="J34364" s="23"/>
      <c r="K34364" s="23"/>
      <c r="L34364" s="22"/>
      <c r="M34364" s="22"/>
      <c r="O34364" s="1"/>
    </row>
    <row r="34365" spans="7:15" x14ac:dyDescent="0.2">
      <c r="G34365" s="2"/>
      <c r="H34365" s="22"/>
      <c r="I34365" s="22"/>
      <c r="J34365" s="23"/>
      <c r="K34365" s="23"/>
      <c r="L34365" s="22"/>
      <c r="M34365" s="22"/>
      <c r="O34365" s="1"/>
    </row>
    <row r="34366" spans="7:15" x14ac:dyDescent="0.2">
      <c r="G34366" s="2"/>
      <c r="H34366" s="22"/>
      <c r="I34366" s="22"/>
      <c r="J34366" s="23"/>
      <c r="K34366" s="23"/>
      <c r="L34366" s="22"/>
      <c r="M34366" s="22"/>
      <c r="O34366" s="1"/>
    </row>
    <row r="34367" spans="7:15" x14ac:dyDescent="0.2">
      <c r="G34367" s="2"/>
      <c r="H34367" s="22"/>
      <c r="I34367" s="22"/>
      <c r="J34367" s="23"/>
      <c r="K34367" s="23"/>
      <c r="L34367" s="22"/>
      <c r="M34367" s="22"/>
      <c r="O34367" s="1"/>
    </row>
    <row r="34368" spans="7:15" x14ac:dyDescent="0.2">
      <c r="G34368" s="2"/>
      <c r="H34368" s="22"/>
      <c r="I34368" s="22"/>
      <c r="J34368" s="23"/>
      <c r="K34368" s="23"/>
      <c r="L34368" s="22"/>
      <c r="M34368" s="22"/>
      <c r="O34368" s="1"/>
    </row>
    <row r="34369" spans="7:15" x14ac:dyDescent="0.2">
      <c r="G34369" s="2"/>
      <c r="H34369" s="22"/>
      <c r="I34369" s="22"/>
      <c r="J34369" s="23"/>
      <c r="K34369" s="23"/>
      <c r="L34369" s="22"/>
      <c r="M34369" s="22"/>
      <c r="O34369" s="1"/>
    </row>
    <row r="34370" spans="7:15" x14ac:dyDescent="0.2">
      <c r="G34370" s="2"/>
      <c r="H34370" s="22"/>
      <c r="I34370" s="22"/>
      <c r="J34370" s="23"/>
      <c r="K34370" s="23"/>
      <c r="L34370" s="22"/>
      <c r="M34370" s="22"/>
      <c r="O34370" s="1"/>
    </row>
    <row r="34371" spans="7:15" x14ac:dyDescent="0.2">
      <c r="G34371" s="2"/>
      <c r="H34371" s="22"/>
      <c r="I34371" s="22"/>
      <c r="J34371" s="23"/>
      <c r="K34371" s="23"/>
      <c r="L34371" s="22"/>
      <c r="M34371" s="22"/>
      <c r="O34371" s="1"/>
    </row>
    <row r="34372" spans="7:15" x14ac:dyDescent="0.2">
      <c r="G34372" s="2"/>
      <c r="H34372" s="22"/>
      <c r="I34372" s="22"/>
      <c r="J34372" s="23"/>
      <c r="K34372" s="23"/>
      <c r="L34372" s="22"/>
      <c r="M34372" s="22"/>
      <c r="O34372" s="1"/>
    </row>
    <row r="34373" spans="7:15" x14ac:dyDescent="0.2">
      <c r="G34373" s="2"/>
      <c r="H34373" s="22"/>
      <c r="I34373" s="22"/>
      <c r="J34373" s="23"/>
      <c r="K34373" s="23"/>
      <c r="L34373" s="22"/>
      <c r="M34373" s="22"/>
      <c r="O34373" s="1"/>
    </row>
    <row r="34374" spans="7:15" x14ac:dyDescent="0.2">
      <c r="G34374" s="2"/>
      <c r="H34374" s="22"/>
      <c r="I34374" s="22"/>
      <c r="J34374" s="23"/>
      <c r="K34374" s="23"/>
      <c r="L34374" s="22"/>
      <c r="M34374" s="22"/>
      <c r="O34374" s="1"/>
    </row>
    <row r="34375" spans="7:15" x14ac:dyDescent="0.2">
      <c r="G34375" s="2"/>
      <c r="H34375" s="22"/>
      <c r="I34375" s="22"/>
      <c r="J34375" s="23"/>
      <c r="K34375" s="23"/>
      <c r="L34375" s="22"/>
      <c r="M34375" s="22"/>
      <c r="O34375" s="1"/>
    </row>
    <row r="34376" spans="7:15" x14ac:dyDescent="0.2">
      <c r="G34376" s="2"/>
      <c r="H34376" s="22"/>
      <c r="I34376" s="22"/>
      <c r="J34376" s="23"/>
      <c r="K34376" s="23"/>
      <c r="L34376" s="22"/>
      <c r="M34376" s="22"/>
      <c r="O34376" s="1"/>
    </row>
    <row r="34377" spans="7:15" x14ac:dyDescent="0.2">
      <c r="G34377" s="2"/>
      <c r="H34377" s="22"/>
      <c r="I34377" s="22"/>
      <c r="J34377" s="23"/>
      <c r="K34377" s="23"/>
      <c r="L34377" s="22"/>
      <c r="M34377" s="22"/>
      <c r="O34377" s="1"/>
    </row>
    <row r="34378" spans="7:15" x14ac:dyDescent="0.2">
      <c r="G34378" s="2"/>
      <c r="H34378" s="22"/>
      <c r="I34378" s="22"/>
      <c r="J34378" s="23"/>
      <c r="K34378" s="23"/>
      <c r="L34378" s="22"/>
      <c r="M34378" s="22"/>
      <c r="O34378" s="1"/>
    </row>
    <row r="34379" spans="7:15" x14ac:dyDescent="0.2">
      <c r="G34379" s="2"/>
      <c r="H34379" s="22"/>
      <c r="I34379" s="22"/>
      <c r="J34379" s="23"/>
      <c r="K34379" s="23"/>
      <c r="L34379" s="22"/>
      <c r="M34379" s="22"/>
      <c r="O34379" s="1"/>
    </row>
    <row r="34380" spans="7:15" x14ac:dyDescent="0.2">
      <c r="G34380" s="2"/>
      <c r="H34380" s="22"/>
      <c r="I34380" s="22"/>
      <c r="J34380" s="23"/>
      <c r="K34380" s="23"/>
      <c r="L34380" s="22"/>
      <c r="M34380" s="22"/>
      <c r="O34380" s="1"/>
    </row>
    <row r="34381" spans="7:15" x14ac:dyDescent="0.2">
      <c r="G34381" s="2"/>
      <c r="H34381" s="22"/>
      <c r="I34381" s="22"/>
      <c r="J34381" s="23"/>
      <c r="K34381" s="23"/>
      <c r="L34381" s="22"/>
      <c r="M34381" s="22"/>
      <c r="O34381" s="1"/>
    </row>
    <row r="34382" spans="7:15" x14ac:dyDescent="0.2">
      <c r="G34382" s="2"/>
      <c r="H34382" s="22"/>
      <c r="I34382" s="22"/>
      <c r="J34382" s="23"/>
      <c r="K34382" s="23"/>
      <c r="L34382" s="22"/>
      <c r="M34382" s="22"/>
      <c r="O34382" s="1"/>
    </row>
    <row r="34383" spans="7:15" x14ac:dyDescent="0.2">
      <c r="G34383" s="2"/>
      <c r="H34383" s="22"/>
      <c r="I34383" s="22"/>
      <c r="J34383" s="23"/>
      <c r="K34383" s="23"/>
      <c r="L34383" s="22"/>
      <c r="M34383" s="22"/>
      <c r="O34383" s="1"/>
    </row>
    <row r="34384" spans="7:15" x14ac:dyDescent="0.2">
      <c r="G34384" s="2"/>
      <c r="H34384" s="22"/>
      <c r="I34384" s="22"/>
      <c r="J34384" s="23"/>
      <c r="K34384" s="23"/>
      <c r="L34384" s="22"/>
      <c r="M34384" s="22"/>
      <c r="O34384" s="1"/>
    </row>
    <row r="34385" spans="7:15" x14ac:dyDescent="0.2">
      <c r="G34385" s="2"/>
      <c r="H34385" s="22"/>
      <c r="I34385" s="22"/>
      <c r="J34385" s="23"/>
      <c r="K34385" s="23"/>
      <c r="L34385" s="22"/>
      <c r="M34385" s="22"/>
      <c r="O34385" s="1"/>
    </row>
    <row r="34386" spans="7:15" x14ac:dyDescent="0.2">
      <c r="G34386" s="2"/>
      <c r="H34386" s="22"/>
      <c r="I34386" s="22"/>
      <c r="J34386" s="23"/>
      <c r="K34386" s="23"/>
      <c r="L34386" s="22"/>
      <c r="M34386" s="22"/>
      <c r="O34386" s="1"/>
    </row>
    <row r="34387" spans="7:15" x14ac:dyDescent="0.2">
      <c r="G34387" s="2"/>
      <c r="H34387" s="22"/>
      <c r="I34387" s="22"/>
      <c r="J34387" s="23"/>
      <c r="K34387" s="23"/>
      <c r="L34387" s="22"/>
      <c r="M34387" s="22"/>
      <c r="O34387" s="1"/>
    </row>
    <row r="34388" spans="7:15" x14ac:dyDescent="0.2">
      <c r="G34388" s="2"/>
      <c r="H34388" s="22"/>
      <c r="I34388" s="22"/>
      <c r="J34388" s="23"/>
      <c r="K34388" s="23"/>
      <c r="L34388" s="22"/>
      <c r="M34388" s="22"/>
      <c r="O34388" s="1"/>
    </row>
    <row r="34389" spans="7:15" x14ac:dyDescent="0.2">
      <c r="G34389" s="2"/>
      <c r="H34389" s="22"/>
      <c r="I34389" s="22"/>
      <c r="J34389" s="23"/>
      <c r="K34389" s="23"/>
      <c r="L34389" s="22"/>
      <c r="M34389" s="22"/>
      <c r="O34389" s="1"/>
    </row>
    <row r="34390" spans="7:15" x14ac:dyDescent="0.2">
      <c r="G34390" s="2"/>
      <c r="H34390" s="22"/>
      <c r="I34390" s="22"/>
      <c r="J34390" s="23"/>
      <c r="K34390" s="23"/>
      <c r="L34390" s="22"/>
      <c r="M34390" s="22"/>
      <c r="O34390" s="1"/>
    </row>
    <row r="34391" spans="7:15" x14ac:dyDescent="0.2">
      <c r="G34391" s="2"/>
      <c r="H34391" s="22"/>
      <c r="I34391" s="22"/>
      <c r="J34391" s="23"/>
      <c r="K34391" s="23"/>
      <c r="L34391" s="22"/>
      <c r="M34391" s="22"/>
      <c r="O34391" s="1"/>
    </row>
    <row r="34392" spans="7:15" x14ac:dyDescent="0.2">
      <c r="G34392" s="2"/>
      <c r="H34392" s="22"/>
      <c r="I34392" s="22"/>
      <c r="J34392" s="23"/>
      <c r="K34392" s="23"/>
      <c r="L34392" s="22"/>
      <c r="M34392" s="22"/>
      <c r="O34392" s="1"/>
    </row>
    <row r="34393" spans="7:15" x14ac:dyDescent="0.2">
      <c r="G34393" s="2"/>
      <c r="H34393" s="22"/>
      <c r="I34393" s="22"/>
      <c r="J34393" s="23"/>
      <c r="K34393" s="23"/>
      <c r="L34393" s="22"/>
      <c r="M34393" s="22"/>
      <c r="O34393" s="1"/>
    </row>
    <row r="34394" spans="7:15" x14ac:dyDescent="0.2">
      <c r="G34394" s="2"/>
      <c r="H34394" s="22"/>
      <c r="I34394" s="22"/>
      <c r="J34394" s="23"/>
      <c r="K34394" s="23"/>
      <c r="L34394" s="22"/>
      <c r="M34394" s="22"/>
      <c r="O34394" s="1"/>
    </row>
    <row r="34395" spans="7:15" x14ac:dyDescent="0.2">
      <c r="G34395" s="2"/>
      <c r="H34395" s="22"/>
      <c r="I34395" s="22"/>
      <c r="J34395" s="23"/>
      <c r="K34395" s="23"/>
      <c r="L34395" s="22"/>
      <c r="M34395" s="22"/>
      <c r="O34395" s="1"/>
    </row>
    <row r="34396" spans="7:15" x14ac:dyDescent="0.2">
      <c r="G34396" s="2"/>
      <c r="H34396" s="22"/>
      <c r="I34396" s="22"/>
      <c r="J34396" s="23"/>
      <c r="K34396" s="23"/>
      <c r="L34396" s="22"/>
      <c r="M34396" s="22"/>
      <c r="O34396" s="1"/>
    </row>
    <row r="34397" spans="7:15" x14ac:dyDescent="0.2">
      <c r="G34397" s="2"/>
      <c r="H34397" s="22"/>
      <c r="I34397" s="22"/>
      <c r="J34397" s="23"/>
      <c r="K34397" s="23"/>
      <c r="L34397" s="22"/>
      <c r="M34397" s="22"/>
      <c r="O34397" s="1"/>
    </row>
    <row r="34398" spans="7:15" x14ac:dyDescent="0.2">
      <c r="G34398" s="2"/>
      <c r="H34398" s="22"/>
      <c r="I34398" s="22"/>
      <c r="J34398" s="23"/>
      <c r="K34398" s="23"/>
      <c r="L34398" s="22"/>
      <c r="M34398" s="22"/>
      <c r="O34398" s="1"/>
    </row>
    <row r="34399" spans="7:15" x14ac:dyDescent="0.2">
      <c r="G34399" s="2"/>
      <c r="H34399" s="22"/>
      <c r="I34399" s="22"/>
      <c r="J34399" s="23"/>
      <c r="K34399" s="23"/>
      <c r="L34399" s="22"/>
      <c r="M34399" s="22"/>
      <c r="O34399" s="1"/>
    </row>
    <row r="34400" spans="7:15" x14ac:dyDescent="0.2">
      <c r="G34400" s="2"/>
      <c r="H34400" s="22"/>
      <c r="I34400" s="22"/>
      <c r="J34400" s="23"/>
      <c r="K34400" s="23"/>
      <c r="L34400" s="22"/>
      <c r="M34400" s="22"/>
      <c r="O34400" s="1"/>
    </row>
    <row r="34401" spans="7:15" x14ac:dyDescent="0.2">
      <c r="G34401" s="2"/>
      <c r="H34401" s="22"/>
      <c r="I34401" s="22"/>
      <c r="J34401" s="23"/>
      <c r="K34401" s="23"/>
      <c r="L34401" s="22"/>
      <c r="M34401" s="22"/>
      <c r="O34401" s="1"/>
    </row>
    <row r="34402" spans="7:15" x14ac:dyDescent="0.2">
      <c r="G34402" s="2"/>
      <c r="H34402" s="22"/>
      <c r="I34402" s="22"/>
      <c r="J34402" s="23"/>
      <c r="K34402" s="23"/>
      <c r="L34402" s="22"/>
      <c r="M34402" s="22"/>
      <c r="O34402" s="1"/>
    </row>
    <row r="34403" spans="7:15" x14ac:dyDescent="0.2">
      <c r="G34403" s="2"/>
      <c r="H34403" s="22"/>
      <c r="I34403" s="22"/>
      <c r="J34403" s="23"/>
      <c r="K34403" s="23"/>
      <c r="L34403" s="22"/>
      <c r="M34403" s="22"/>
      <c r="O34403" s="1"/>
    </row>
    <row r="34404" spans="7:15" x14ac:dyDescent="0.2">
      <c r="G34404" s="2"/>
      <c r="H34404" s="22"/>
      <c r="I34404" s="22"/>
      <c r="J34404" s="23"/>
      <c r="K34404" s="23"/>
      <c r="L34404" s="22"/>
      <c r="M34404" s="22"/>
      <c r="O34404" s="1"/>
    </row>
    <row r="34405" spans="7:15" x14ac:dyDescent="0.2">
      <c r="G34405" s="2"/>
      <c r="H34405" s="22"/>
      <c r="I34405" s="22"/>
      <c r="J34405" s="23"/>
      <c r="K34405" s="23"/>
      <c r="L34405" s="22"/>
      <c r="M34405" s="22"/>
      <c r="O34405" s="1"/>
    </row>
    <row r="34406" spans="7:15" x14ac:dyDescent="0.2">
      <c r="G34406" s="2"/>
      <c r="H34406" s="22"/>
      <c r="I34406" s="22"/>
      <c r="J34406" s="23"/>
      <c r="K34406" s="23"/>
      <c r="L34406" s="22"/>
      <c r="M34406" s="22"/>
      <c r="O34406" s="1"/>
    </row>
    <row r="34407" spans="7:15" x14ac:dyDescent="0.2">
      <c r="G34407" s="2"/>
      <c r="H34407" s="22"/>
      <c r="I34407" s="22"/>
      <c r="J34407" s="23"/>
      <c r="K34407" s="23"/>
      <c r="L34407" s="22"/>
      <c r="M34407" s="22"/>
      <c r="O34407" s="1"/>
    </row>
    <row r="34408" spans="7:15" x14ac:dyDescent="0.2">
      <c r="G34408" s="2"/>
      <c r="H34408" s="22"/>
      <c r="I34408" s="22"/>
      <c r="J34408" s="23"/>
      <c r="K34408" s="23"/>
      <c r="L34408" s="22"/>
      <c r="M34408" s="22"/>
      <c r="O34408" s="1"/>
    </row>
    <row r="34409" spans="7:15" x14ac:dyDescent="0.2">
      <c r="G34409" s="2"/>
      <c r="H34409" s="22"/>
      <c r="I34409" s="22"/>
      <c r="J34409" s="23"/>
      <c r="K34409" s="23"/>
      <c r="L34409" s="22"/>
      <c r="M34409" s="22"/>
      <c r="O34409" s="1"/>
    </row>
    <row r="34410" spans="7:15" x14ac:dyDescent="0.2">
      <c r="G34410" s="2"/>
      <c r="H34410" s="22"/>
      <c r="I34410" s="22"/>
      <c r="J34410" s="23"/>
      <c r="K34410" s="23"/>
      <c r="L34410" s="22"/>
      <c r="M34410" s="22"/>
      <c r="O34410" s="1"/>
    </row>
    <row r="34411" spans="7:15" x14ac:dyDescent="0.2">
      <c r="G34411" s="2"/>
      <c r="H34411" s="22"/>
      <c r="I34411" s="22"/>
      <c r="J34411" s="23"/>
      <c r="K34411" s="23"/>
      <c r="L34411" s="22"/>
      <c r="M34411" s="22"/>
      <c r="O34411" s="1"/>
    </row>
    <row r="34412" spans="7:15" x14ac:dyDescent="0.2">
      <c r="G34412" s="2"/>
      <c r="H34412" s="22"/>
      <c r="I34412" s="22"/>
      <c r="J34412" s="23"/>
      <c r="K34412" s="23"/>
      <c r="L34412" s="22"/>
      <c r="M34412" s="22"/>
      <c r="O34412" s="1"/>
    </row>
    <row r="34413" spans="7:15" x14ac:dyDescent="0.2">
      <c r="G34413" s="2"/>
      <c r="H34413" s="22"/>
      <c r="I34413" s="22"/>
      <c r="J34413" s="23"/>
      <c r="K34413" s="23"/>
      <c r="L34413" s="22"/>
      <c r="M34413" s="22"/>
      <c r="O34413" s="1"/>
    </row>
    <row r="34414" spans="7:15" x14ac:dyDescent="0.2">
      <c r="G34414" s="2"/>
      <c r="H34414" s="22"/>
      <c r="I34414" s="22"/>
      <c r="J34414" s="23"/>
      <c r="K34414" s="23"/>
      <c r="L34414" s="22"/>
      <c r="M34414" s="22"/>
      <c r="O34414" s="1"/>
    </row>
    <row r="34415" spans="7:15" x14ac:dyDescent="0.2">
      <c r="G34415" s="2"/>
      <c r="H34415" s="22"/>
      <c r="I34415" s="22"/>
      <c r="J34415" s="23"/>
      <c r="K34415" s="23"/>
      <c r="L34415" s="22"/>
      <c r="M34415" s="22"/>
      <c r="O34415" s="1"/>
    </row>
    <row r="34416" spans="7:15" x14ac:dyDescent="0.2">
      <c r="G34416" s="2"/>
      <c r="H34416" s="22"/>
      <c r="I34416" s="22"/>
      <c r="J34416" s="23"/>
      <c r="K34416" s="23"/>
      <c r="L34416" s="22"/>
      <c r="M34416" s="22"/>
      <c r="O34416" s="1"/>
    </row>
    <row r="34417" spans="7:15" x14ac:dyDescent="0.2">
      <c r="G34417" s="2"/>
      <c r="H34417" s="22"/>
      <c r="I34417" s="22"/>
      <c r="J34417" s="23"/>
      <c r="K34417" s="23"/>
      <c r="L34417" s="22"/>
      <c r="M34417" s="22"/>
      <c r="O34417" s="1"/>
    </row>
    <row r="34418" spans="7:15" x14ac:dyDescent="0.2">
      <c r="G34418" s="2"/>
      <c r="H34418" s="22"/>
      <c r="I34418" s="22"/>
      <c r="J34418" s="23"/>
      <c r="K34418" s="23"/>
      <c r="L34418" s="22"/>
      <c r="M34418" s="22"/>
      <c r="O34418" s="1"/>
    </row>
    <row r="34419" spans="7:15" x14ac:dyDescent="0.2">
      <c r="G34419" s="2"/>
      <c r="H34419" s="22"/>
      <c r="I34419" s="22"/>
      <c r="J34419" s="23"/>
      <c r="K34419" s="23"/>
      <c r="L34419" s="22"/>
      <c r="M34419" s="22"/>
      <c r="O34419" s="1"/>
    </row>
    <row r="34420" spans="7:15" x14ac:dyDescent="0.2">
      <c r="G34420" s="2"/>
      <c r="H34420" s="22"/>
      <c r="I34420" s="22"/>
      <c r="J34420" s="23"/>
      <c r="K34420" s="23"/>
      <c r="L34420" s="22"/>
      <c r="M34420" s="22"/>
      <c r="O34420" s="1"/>
    </row>
    <row r="34421" spans="7:15" x14ac:dyDescent="0.2">
      <c r="G34421" s="2"/>
      <c r="H34421" s="22"/>
      <c r="I34421" s="22"/>
      <c r="J34421" s="23"/>
      <c r="K34421" s="23"/>
      <c r="L34421" s="22"/>
      <c r="M34421" s="22"/>
      <c r="O34421" s="1"/>
    </row>
    <row r="34422" spans="7:15" x14ac:dyDescent="0.2">
      <c r="G34422" s="2"/>
      <c r="H34422" s="22"/>
      <c r="I34422" s="22"/>
      <c r="J34422" s="23"/>
      <c r="K34422" s="23"/>
      <c r="L34422" s="22"/>
      <c r="M34422" s="22"/>
      <c r="O34422" s="1"/>
    </row>
    <row r="34423" spans="7:15" x14ac:dyDescent="0.2">
      <c r="G34423" s="2"/>
      <c r="H34423" s="22"/>
      <c r="I34423" s="22"/>
      <c r="J34423" s="23"/>
      <c r="K34423" s="23"/>
      <c r="L34423" s="22"/>
      <c r="M34423" s="22"/>
      <c r="O34423" s="1"/>
    </row>
    <row r="34424" spans="7:15" x14ac:dyDescent="0.2">
      <c r="G34424" s="2"/>
      <c r="H34424" s="22"/>
      <c r="I34424" s="22"/>
      <c r="J34424" s="23"/>
      <c r="K34424" s="23"/>
      <c r="L34424" s="22"/>
      <c r="M34424" s="22"/>
      <c r="O34424" s="1"/>
    </row>
    <row r="34425" spans="7:15" x14ac:dyDescent="0.2">
      <c r="G34425" s="2"/>
      <c r="H34425" s="22"/>
      <c r="I34425" s="22"/>
      <c r="J34425" s="23"/>
      <c r="K34425" s="23"/>
      <c r="L34425" s="22"/>
      <c r="M34425" s="22"/>
      <c r="O34425" s="1"/>
    </row>
    <row r="34426" spans="7:15" x14ac:dyDescent="0.2">
      <c r="G34426" s="2"/>
      <c r="H34426" s="22"/>
      <c r="I34426" s="22"/>
      <c r="J34426" s="23"/>
      <c r="K34426" s="23"/>
      <c r="L34426" s="22"/>
      <c r="M34426" s="22"/>
      <c r="O34426" s="1"/>
    </row>
    <row r="34427" spans="7:15" x14ac:dyDescent="0.2">
      <c r="G34427" s="2"/>
      <c r="H34427" s="22"/>
      <c r="I34427" s="22"/>
      <c r="J34427" s="23"/>
      <c r="K34427" s="23"/>
      <c r="L34427" s="22"/>
      <c r="M34427" s="22"/>
      <c r="O34427" s="1"/>
    </row>
    <row r="34428" spans="7:15" x14ac:dyDescent="0.2">
      <c r="G34428" s="2"/>
      <c r="H34428" s="22"/>
      <c r="I34428" s="22"/>
      <c r="J34428" s="23"/>
      <c r="K34428" s="23"/>
      <c r="L34428" s="22"/>
      <c r="M34428" s="22"/>
      <c r="O34428" s="1"/>
    </row>
    <row r="34429" spans="7:15" x14ac:dyDescent="0.2">
      <c r="G34429" s="2"/>
      <c r="H34429" s="22"/>
      <c r="I34429" s="22"/>
      <c r="J34429" s="23"/>
      <c r="K34429" s="23"/>
      <c r="L34429" s="22"/>
      <c r="M34429" s="22"/>
      <c r="O34429" s="1"/>
    </row>
    <row r="34430" spans="7:15" x14ac:dyDescent="0.2">
      <c r="G34430" s="2"/>
      <c r="H34430" s="22"/>
      <c r="I34430" s="22"/>
      <c r="J34430" s="23"/>
      <c r="K34430" s="23"/>
      <c r="L34430" s="22"/>
      <c r="M34430" s="22"/>
      <c r="O34430" s="1"/>
    </row>
    <row r="34431" spans="7:15" x14ac:dyDescent="0.2">
      <c r="G34431" s="2"/>
      <c r="H34431" s="22"/>
      <c r="I34431" s="22"/>
      <c r="J34431" s="23"/>
      <c r="K34431" s="23"/>
      <c r="L34431" s="22"/>
      <c r="M34431" s="22"/>
      <c r="O34431" s="1"/>
    </row>
    <row r="34432" spans="7:15" x14ac:dyDescent="0.2">
      <c r="G34432" s="2"/>
      <c r="H34432" s="22"/>
      <c r="I34432" s="22"/>
      <c r="J34432" s="23"/>
      <c r="K34432" s="23"/>
      <c r="L34432" s="22"/>
      <c r="M34432" s="22"/>
      <c r="O34432" s="1"/>
    </row>
    <row r="34433" spans="7:15" x14ac:dyDescent="0.2">
      <c r="G34433" s="2"/>
      <c r="H34433" s="22"/>
      <c r="I34433" s="22"/>
      <c r="J34433" s="23"/>
      <c r="K34433" s="23"/>
      <c r="L34433" s="22"/>
      <c r="M34433" s="22"/>
      <c r="O34433" s="1"/>
    </row>
    <row r="34434" spans="7:15" x14ac:dyDescent="0.2">
      <c r="G34434" s="2"/>
      <c r="H34434" s="22"/>
      <c r="I34434" s="22"/>
      <c r="J34434" s="23"/>
      <c r="K34434" s="23"/>
      <c r="L34434" s="22"/>
      <c r="M34434" s="22"/>
      <c r="O34434" s="1"/>
    </row>
    <row r="34435" spans="7:15" x14ac:dyDescent="0.2">
      <c r="G34435" s="2"/>
      <c r="H34435" s="22"/>
      <c r="I34435" s="22"/>
      <c r="J34435" s="23"/>
      <c r="K34435" s="23"/>
      <c r="L34435" s="22"/>
      <c r="M34435" s="22"/>
      <c r="O34435" s="1"/>
    </row>
    <row r="34436" spans="7:15" x14ac:dyDescent="0.2">
      <c r="G34436" s="2"/>
      <c r="H34436" s="22"/>
      <c r="I34436" s="22"/>
      <c r="J34436" s="23"/>
      <c r="K34436" s="23"/>
      <c r="L34436" s="22"/>
      <c r="M34436" s="22"/>
      <c r="O34436" s="1"/>
    </row>
    <row r="34437" spans="7:15" x14ac:dyDescent="0.2">
      <c r="G34437" s="2"/>
      <c r="H34437" s="22"/>
      <c r="I34437" s="22"/>
      <c r="J34437" s="23"/>
      <c r="K34437" s="23"/>
      <c r="L34437" s="22"/>
      <c r="M34437" s="22"/>
      <c r="O34437" s="1"/>
    </row>
    <row r="34438" spans="7:15" x14ac:dyDescent="0.2">
      <c r="G34438" s="2"/>
      <c r="H34438" s="22"/>
      <c r="I34438" s="22"/>
      <c r="J34438" s="23"/>
      <c r="K34438" s="23"/>
      <c r="L34438" s="22"/>
      <c r="M34438" s="22"/>
      <c r="O34438" s="1"/>
    </row>
    <row r="34439" spans="7:15" x14ac:dyDescent="0.2">
      <c r="G34439" s="2"/>
      <c r="H34439" s="22"/>
      <c r="I34439" s="22"/>
      <c r="J34439" s="23"/>
      <c r="K34439" s="23"/>
      <c r="L34439" s="22"/>
      <c r="M34439" s="22"/>
      <c r="O34439" s="1"/>
    </row>
    <row r="34440" spans="7:15" x14ac:dyDescent="0.2">
      <c r="G34440" s="2"/>
      <c r="H34440" s="22"/>
      <c r="I34440" s="22"/>
      <c r="J34440" s="23"/>
      <c r="K34440" s="23"/>
      <c r="L34440" s="22"/>
      <c r="M34440" s="22"/>
      <c r="O34440" s="1"/>
    </row>
    <row r="34441" spans="7:15" x14ac:dyDescent="0.2">
      <c r="G34441" s="2"/>
      <c r="H34441" s="22"/>
      <c r="I34441" s="22"/>
      <c r="J34441" s="23"/>
      <c r="K34441" s="23"/>
      <c r="L34441" s="22"/>
      <c r="M34441" s="22"/>
      <c r="O34441" s="1"/>
    </row>
    <row r="34442" spans="7:15" x14ac:dyDescent="0.2">
      <c r="G34442" s="2"/>
      <c r="H34442" s="22"/>
      <c r="I34442" s="22"/>
      <c r="J34442" s="23"/>
      <c r="K34442" s="23"/>
      <c r="L34442" s="22"/>
      <c r="M34442" s="22"/>
      <c r="O34442" s="1"/>
    </row>
    <row r="34443" spans="7:15" x14ac:dyDescent="0.2">
      <c r="G34443" s="2"/>
      <c r="H34443" s="22"/>
      <c r="I34443" s="22"/>
      <c r="J34443" s="23"/>
      <c r="K34443" s="23"/>
      <c r="L34443" s="22"/>
      <c r="M34443" s="22"/>
      <c r="O34443" s="1"/>
    </row>
    <row r="34444" spans="7:15" x14ac:dyDescent="0.2">
      <c r="G34444" s="2"/>
      <c r="H34444" s="22"/>
      <c r="I34444" s="22"/>
      <c r="J34444" s="23"/>
      <c r="K34444" s="23"/>
      <c r="L34444" s="22"/>
      <c r="M34444" s="22"/>
      <c r="O34444" s="1"/>
    </row>
    <row r="34445" spans="7:15" x14ac:dyDescent="0.2">
      <c r="G34445" s="2"/>
      <c r="H34445" s="22"/>
      <c r="I34445" s="22"/>
      <c r="J34445" s="23"/>
      <c r="K34445" s="23"/>
      <c r="L34445" s="22"/>
      <c r="M34445" s="22"/>
      <c r="O34445" s="1"/>
    </row>
    <row r="34446" spans="7:15" x14ac:dyDescent="0.2">
      <c r="G34446" s="2"/>
      <c r="H34446" s="22"/>
      <c r="I34446" s="22"/>
      <c r="J34446" s="23"/>
      <c r="K34446" s="23"/>
      <c r="L34446" s="22"/>
      <c r="M34446" s="22"/>
      <c r="O34446" s="1"/>
    </row>
    <row r="34447" spans="7:15" x14ac:dyDescent="0.2">
      <c r="G34447" s="2"/>
      <c r="H34447" s="22"/>
      <c r="I34447" s="22"/>
      <c r="J34447" s="23"/>
      <c r="K34447" s="23"/>
      <c r="L34447" s="22"/>
      <c r="M34447" s="22"/>
      <c r="O34447" s="1"/>
    </row>
    <row r="34448" spans="7:15" x14ac:dyDescent="0.2">
      <c r="G34448" s="2"/>
      <c r="H34448" s="22"/>
      <c r="I34448" s="22"/>
      <c r="J34448" s="23"/>
      <c r="K34448" s="23"/>
      <c r="L34448" s="22"/>
      <c r="M34448" s="22"/>
      <c r="O34448" s="1"/>
    </row>
    <row r="34449" spans="7:15" x14ac:dyDescent="0.2">
      <c r="G34449" s="2"/>
      <c r="H34449" s="22"/>
      <c r="I34449" s="22"/>
      <c r="J34449" s="23"/>
      <c r="K34449" s="23"/>
      <c r="L34449" s="22"/>
      <c r="M34449" s="22"/>
      <c r="O34449" s="1"/>
    </row>
    <row r="34450" spans="7:15" x14ac:dyDescent="0.2">
      <c r="G34450" s="2"/>
      <c r="H34450" s="22"/>
      <c r="I34450" s="22"/>
      <c r="J34450" s="23"/>
      <c r="K34450" s="23"/>
      <c r="L34450" s="22"/>
      <c r="M34450" s="22"/>
      <c r="O34450" s="1"/>
    </row>
    <row r="34451" spans="7:15" x14ac:dyDescent="0.2">
      <c r="G34451" s="2"/>
      <c r="H34451" s="22"/>
      <c r="I34451" s="22"/>
      <c r="J34451" s="23"/>
      <c r="K34451" s="23"/>
      <c r="L34451" s="22"/>
      <c r="M34451" s="22"/>
      <c r="O34451" s="1"/>
    </row>
    <row r="34452" spans="7:15" x14ac:dyDescent="0.2">
      <c r="G34452" s="2"/>
      <c r="H34452" s="22"/>
      <c r="I34452" s="22"/>
      <c r="J34452" s="23"/>
      <c r="K34452" s="23"/>
      <c r="L34452" s="22"/>
      <c r="M34452" s="22"/>
      <c r="O34452" s="1"/>
    </row>
    <row r="34453" spans="7:15" x14ac:dyDescent="0.2">
      <c r="G34453" s="2"/>
      <c r="H34453" s="22"/>
      <c r="I34453" s="22"/>
      <c r="J34453" s="23"/>
      <c r="K34453" s="23"/>
      <c r="L34453" s="22"/>
      <c r="M34453" s="22"/>
      <c r="O34453" s="1"/>
    </row>
    <row r="34454" spans="7:15" x14ac:dyDescent="0.2">
      <c r="G34454" s="2"/>
      <c r="H34454" s="22"/>
      <c r="I34454" s="22"/>
      <c r="J34454" s="23"/>
      <c r="K34454" s="23"/>
      <c r="L34454" s="22"/>
      <c r="M34454" s="22"/>
      <c r="O34454" s="1"/>
    </row>
    <row r="34455" spans="7:15" x14ac:dyDescent="0.2">
      <c r="G34455" s="2"/>
      <c r="H34455" s="22"/>
      <c r="I34455" s="22"/>
      <c r="J34455" s="23"/>
      <c r="K34455" s="23"/>
      <c r="L34455" s="22"/>
      <c r="M34455" s="22"/>
      <c r="O34455" s="1"/>
    </row>
    <row r="34456" spans="7:15" x14ac:dyDescent="0.2">
      <c r="G34456" s="2"/>
      <c r="H34456" s="22"/>
      <c r="I34456" s="22"/>
      <c r="J34456" s="23"/>
      <c r="K34456" s="23"/>
      <c r="L34456" s="22"/>
      <c r="M34456" s="22"/>
      <c r="O34456" s="1"/>
    </row>
    <row r="34457" spans="7:15" x14ac:dyDescent="0.2">
      <c r="G34457" s="2"/>
      <c r="H34457" s="22"/>
      <c r="I34457" s="22"/>
      <c r="J34457" s="23"/>
      <c r="K34457" s="23"/>
      <c r="L34457" s="22"/>
      <c r="M34457" s="22"/>
      <c r="O34457" s="1"/>
    </row>
    <row r="34458" spans="7:15" x14ac:dyDescent="0.2">
      <c r="G34458" s="2"/>
      <c r="H34458" s="22"/>
      <c r="I34458" s="22"/>
      <c r="J34458" s="23"/>
      <c r="K34458" s="23"/>
      <c r="L34458" s="22"/>
      <c r="M34458" s="22"/>
      <c r="O34458" s="1"/>
    </row>
    <row r="34459" spans="7:15" x14ac:dyDescent="0.2">
      <c r="G34459" s="2"/>
      <c r="H34459" s="22"/>
      <c r="I34459" s="22"/>
      <c r="J34459" s="23"/>
      <c r="K34459" s="23"/>
      <c r="L34459" s="22"/>
      <c r="M34459" s="22"/>
      <c r="O34459" s="1"/>
    </row>
    <row r="34460" spans="7:15" x14ac:dyDescent="0.2">
      <c r="G34460" s="2"/>
      <c r="H34460" s="22"/>
      <c r="I34460" s="22"/>
      <c r="J34460" s="23"/>
      <c r="K34460" s="23"/>
      <c r="L34460" s="22"/>
      <c r="M34460" s="22"/>
      <c r="O34460" s="1"/>
    </row>
    <row r="34461" spans="7:15" x14ac:dyDescent="0.2">
      <c r="G34461" s="2"/>
      <c r="H34461" s="22"/>
      <c r="I34461" s="22"/>
      <c r="J34461" s="23"/>
      <c r="K34461" s="23"/>
      <c r="L34461" s="22"/>
      <c r="M34461" s="22"/>
      <c r="O34461" s="1"/>
    </row>
    <row r="34462" spans="7:15" x14ac:dyDescent="0.2">
      <c r="G34462" s="2"/>
      <c r="H34462" s="22"/>
      <c r="I34462" s="22"/>
      <c r="J34462" s="23"/>
      <c r="K34462" s="23"/>
      <c r="L34462" s="22"/>
      <c r="M34462" s="22"/>
      <c r="O34462" s="1"/>
    </row>
    <row r="34463" spans="7:15" x14ac:dyDescent="0.2">
      <c r="G34463" s="2"/>
      <c r="H34463" s="22"/>
      <c r="I34463" s="22"/>
      <c r="J34463" s="23"/>
      <c r="K34463" s="23"/>
      <c r="L34463" s="22"/>
      <c r="M34463" s="22"/>
      <c r="O34463" s="1"/>
    </row>
    <row r="34464" spans="7:15" x14ac:dyDescent="0.2">
      <c r="G34464" s="2"/>
      <c r="H34464" s="22"/>
      <c r="I34464" s="22"/>
      <c r="J34464" s="23"/>
      <c r="K34464" s="23"/>
      <c r="L34464" s="22"/>
      <c r="M34464" s="22"/>
      <c r="O34464" s="1"/>
    </row>
    <row r="34465" spans="7:15" x14ac:dyDescent="0.2">
      <c r="G34465" s="2"/>
      <c r="H34465" s="22"/>
      <c r="I34465" s="22"/>
      <c r="J34465" s="23"/>
      <c r="K34465" s="23"/>
      <c r="L34465" s="22"/>
      <c r="M34465" s="22"/>
      <c r="O34465" s="1"/>
    </row>
    <row r="34466" spans="7:15" x14ac:dyDescent="0.2">
      <c r="G34466" s="2"/>
      <c r="H34466" s="22"/>
      <c r="I34466" s="22"/>
      <c r="J34466" s="23"/>
      <c r="K34466" s="23"/>
      <c r="L34466" s="22"/>
      <c r="M34466" s="22"/>
      <c r="O34466" s="1"/>
    </row>
    <row r="34467" spans="7:15" x14ac:dyDescent="0.2">
      <c r="G34467" s="2"/>
      <c r="H34467" s="22"/>
      <c r="I34467" s="22"/>
      <c r="J34467" s="23"/>
      <c r="K34467" s="23"/>
      <c r="L34467" s="22"/>
      <c r="M34467" s="22"/>
      <c r="O34467" s="1"/>
    </row>
    <row r="34468" spans="7:15" x14ac:dyDescent="0.2">
      <c r="G34468" s="2"/>
      <c r="H34468" s="22"/>
      <c r="I34468" s="22"/>
      <c r="J34468" s="23"/>
      <c r="K34468" s="23"/>
      <c r="L34468" s="22"/>
      <c r="M34468" s="22"/>
      <c r="O34468" s="1"/>
    </row>
    <row r="34469" spans="7:15" x14ac:dyDescent="0.2">
      <c r="G34469" s="2"/>
      <c r="H34469" s="22"/>
      <c r="I34469" s="22"/>
      <c r="J34469" s="23"/>
      <c r="K34469" s="23"/>
      <c r="L34469" s="22"/>
      <c r="M34469" s="22"/>
      <c r="O34469" s="1"/>
    </row>
    <row r="34470" spans="7:15" x14ac:dyDescent="0.2">
      <c r="G34470" s="2"/>
      <c r="H34470" s="22"/>
      <c r="I34470" s="22"/>
      <c r="J34470" s="23"/>
      <c r="K34470" s="23"/>
      <c r="L34470" s="22"/>
      <c r="M34470" s="22"/>
      <c r="O34470" s="1"/>
    </row>
    <row r="34471" spans="7:15" x14ac:dyDescent="0.2">
      <c r="G34471" s="2"/>
      <c r="H34471" s="22"/>
      <c r="I34471" s="22"/>
      <c r="J34471" s="23"/>
      <c r="K34471" s="23"/>
      <c r="L34471" s="22"/>
      <c r="M34471" s="22"/>
      <c r="O34471" s="1"/>
    </row>
    <row r="34472" spans="7:15" x14ac:dyDescent="0.2">
      <c r="G34472" s="2"/>
      <c r="H34472" s="22"/>
      <c r="I34472" s="22"/>
      <c r="J34472" s="23"/>
      <c r="K34472" s="23"/>
      <c r="L34472" s="22"/>
      <c r="M34472" s="22"/>
      <c r="O34472" s="1"/>
    </row>
    <row r="34473" spans="7:15" x14ac:dyDescent="0.2">
      <c r="G34473" s="2"/>
      <c r="H34473" s="22"/>
      <c r="I34473" s="22"/>
      <c r="J34473" s="23"/>
      <c r="K34473" s="23"/>
      <c r="L34473" s="22"/>
      <c r="M34473" s="22"/>
      <c r="O34473" s="1"/>
    </row>
    <row r="34474" spans="7:15" x14ac:dyDescent="0.2">
      <c r="G34474" s="2"/>
      <c r="H34474" s="22"/>
      <c r="I34474" s="22"/>
      <c r="J34474" s="23"/>
      <c r="K34474" s="23"/>
      <c r="L34474" s="22"/>
      <c r="M34474" s="22"/>
      <c r="O34474" s="1"/>
    </row>
    <row r="34475" spans="7:15" x14ac:dyDescent="0.2">
      <c r="G34475" s="2"/>
      <c r="H34475" s="22"/>
      <c r="I34475" s="22"/>
      <c r="J34475" s="23"/>
      <c r="K34475" s="23"/>
      <c r="L34475" s="22"/>
      <c r="M34475" s="22"/>
      <c r="O34475" s="1"/>
    </row>
    <row r="34476" spans="7:15" x14ac:dyDescent="0.2">
      <c r="G34476" s="2"/>
      <c r="H34476" s="22"/>
      <c r="I34476" s="22"/>
      <c r="J34476" s="23"/>
      <c r="K34476" s="23"/>
      <c r="L34476" s="22"/>
      <c r="M34476" s="22"/>
      <c r="O34476" s="1"/>
    </row>
    <row r="34477" spans="7:15" x14ac:dyDescent="0.2">
      <c r="G34477" s="2"/>
      <c r="H34477" s="22"/>
      <c r="I34477" s="22"/>
      <c r="J34477" s="23"/>
      <c r="K34477" s="23"/>
      <c r="L34477" s="22"/>
      <c r="M34477" s="22"/>
      <c r="O34477" s="1"/>
    </row>
    <row r="34478" spans="7:15" x14ac:dyDescent="0.2">
      <c r="G34478" s="2"/>
      <c r="H34478" s="22"/>
      <c r="I34478" s="22"/>
      <c r="J34478" s="23"/>
      <c r="K34478" s="23"/>
      <c r="L34478" s="22"/>
      <c r="M34478" s="22"/>
      <c r="O34478" s="1"/>
    </row>
    <row r="34479" spans="7:15" x14ac:dyDescent="0.2">
      <c r="G34479" s="2"/>
      <c r="H34479" s="22"/>
      <c r="I34479" s="22"/>
      <c r="J34479" s="23"/>
      <c r="K34479" s="23"/>
      <c r="L34479" s="22"/>
      <c r="M34479" s="22"/>
      <c r="O34479" s="1"/>
    </row>
    <row r="34480" spans="7:15" x14ac:dyDescent="0.2">
      <c r="G34480" s="2"/>
      <c r="H34480" s="22"/>
      <c r="I34480" s="22"/>
      <c r="J34480" s="23"/>
      <c r="K34480" s="23"/>
      <c r="L34480" s="22"/>
      <c r="M34480" s="22"/>
      <c r="O34480" s="1"/>
    </row>
    <row r="34481" spans="7:15" x14ac:dyDescent="0.2">
      <c r="G34481" s="2"/>
      <c r="H34481" s="22"/>
      <c r="I34481" s="22"/>
      <c r="J34481" s="23"/>
      <c r="K34481" s="23"/>
      <c r="L34481" s="22"/>
      <c r="M34481" s="22"/>
      <c r="O34481" s="1"/>
    </row>
    <row r="34482" spans="7:15" x14ac:dyDescent="0.2">
      <c r="G34482" s="2"/>
      <c r="H34482" s="22"/>
      <c r="I34482" s="22"/>
      <c r="J34482" s="23"/>
      <c r="K34482" s="23"/>
      <c r="L34482" s="22"/>
      <c r="M34482" s="22"/>
      <c r="O34482" s="1"/>
    </row>
    <row r="34483" spans="7:15" x14ac:dyDescent="0.2">
      <c r="G34483" s="2"/>
      <c r="H34483" s="22"/>
      <c r="I34483" s="22"/>
      <c r="J34483" s="23"/>
      <c r="K34483" s="23"/>
      <c r="L34483" s="22"/>
      <c r="M34483" s="22"/>
      <c r="O34483" s="1"/>
    </row>
    <row r="34484" spans="7:15" x14ac:dyDescent="0.2">
      <c r="G34484" s="2"/>
      <c r="H34484" s="22"/>
      <c r="I34484" s="22"/>
      <c r="J34484" s="23"/>
      <c r="K34484" s="23"/>
      <c r="L34484" s="22"/>
      <c r="M34484" s="22"/>
      <c r="O34484" s="1"/>
    </row>
    <row r="34485" spans="7:15" x14ac:dyDescent="0.2">
      <c r="G34485" s="2"/>
      <c r="H34485" s="22"/>
      <c r="I34485" s="22"/>
      <c r="J34485" s="23"/>
      <c r="K34485" s="23"/>
      <c r="L34485" s="22"/>
      <c r="M34485" s="22"/>
      <c r="O34485" s="1"/>
    </row>
    <row r="34486" spans="7:15" x14ac:dyDescent="0.2">
      <c r="G34486" s="2"/>
      <c r="H34486" s="22"/>
      <c r="I34486" s="22"/>
      <c r="J34486" s="23"/>
      <c r="K34486" s="23"/>
      <c r="L34486" s="22"/>
      <c r="M34486" s="22"/>
      <c r="O34486" s="1"/>
    </row>
    <row r="34487" spans="7:15" x14ac:dyDescent="0.2">
      <c r="G34487" s="2"/>
      <c r="H34487" s="22"/>
      <c r="I34487" s="22"/>
      <c r="J34487" s="23"/>
      <c r="K34487" s="23"/>
      <c r="L34487" s="22"/>
      <c r="M34487" s="22"/>
      <c r="O34487" s="1"/>
    </row>
    <row r="34488" spans="7:15" x14ac:dyDescent="0.2">
      <c r="G34488" s="2"/>
      <c r="H34488" s="22"/>
      <c r="I34488" s="22"/>
      <c r="J34488" s="23"/>
      <c r="K34488" s="23"/>
      <c r="L34488" s="22"/>
      <c r="M34488" s="22"/>
      <c r="O34488" s="1"/>
    </row>
    <row r="34489" spans="7:15" x14ac:dyDescent="0.2">
      <c r="G34489" s="2"/>
      <c r="H34489" s="22"/>
      <c r="I34489" s="22"/>
      <c r="J34489" s="23"/>
      <c r="K34489" s="23"/>
      <c r="L34489" s="22"/>
      <c r="M34489" s="22"/>
      <c r="O34489" s="1"/>
    </row>
    <row r="34490" spans="7:15" x14ac:dyDescent="0.2">
      <c r="G34490" s="2"/>
      <c r="H34490" s="22"/>
      <c r="I34490" s="22"/>
      <c r="J34490" s="23"/>
      <c r="K34490" s="23"/>
      <c r="L34490" s="22"/>
      <c r="M34490" s="22"/>
      <c r="O34490" s="1"/>
    </row>
    <row r="34491" spans="7:15" x14ac:dyDescent="0.2">
      <c r="G34491" s="2"/>
      <c r="H34491" s="22"/>
      <c r="I34491" s="22"/>
      <c r="J34491" s="23"/>
      <c r="K34491" s="23"/>
      <c r="L34491" s="22"/>
      <c r="M34491" s="22"/>
      <c r="O34491" s="1"/>
    </row>
    <row r="34492" spans="7:15" x14ac:dyDescent="0.2">
      <c r="G34492" s="2"/>
      <c r="H34492" s="22"/>
      <c r="I34492" s="22"/>
      <c r="J34492" s="23"/>
      <c r="K34492" s="23"/>
      <c r="L34492" s="22"/>
      <c r="M34492" s="22"/>
      <c r="O34492" s="1"/>
    </row>
    <row r="34493" spans="7:15" x14ac:dyDescent="0.2">
      <c r="G34493" s="2"/>
      <c r="H34493" s="22"/>
      <c r="I34493" s="22"/>
      <c r="J34493" s="23"/>
      <c r="K34493" s="23"/>
      <c r="L34493" s="22"/>
      <c r="M34493" s="22"/>
      <c r="O34493" s="1"/>
    </row>
    <row r="34494" spans="7:15" x14ac:dyDescent="0.2">
      <c r="G34494" s="2"/>
      <c r="H34494" s="22"/>
      <c r="I34494" s="22"/>
      <c r="J34494" s="23"/>
      <c r="K34494" s="23"/>
      <c r="L34494" s="22"/>
      <c r="M34494" s="22"/>
      <c r="O34494" s="1"/>
    </row>
    <row r="34495" spans="7:15" x14ac:dyDescent="0.2">
      <c r="G34495" s="2"/>
      <c r="H34495" s="22"/>
      <c r="I34495" s="22"/>
      <c r="J34495" s="23"/>
      <c r="K34495" s="23"/>
      <c r="L34495" s="22"/>
      <c r="M34495" s="22"/>
      <c r="O34495" s="1"/>
    </row>
    <row r="34496" spans="7:15" x14ac:dyDescent="0.2">
      <c r="G34496" s="2"/>
      <c r="H34496" s="22"/>
      <c r="I34496" s="22"/>
      <c r="J34496" s="23"/>
      <c r="K34496" s="23"/>
      <c r="L34496" s="22"/>
      <c r="M34496" s="22"/>
      <c r="O34496" s="1"/>
    </row>
    <row r="34497" spans="7:15" x14ac:dyDescent="0.2">
      <c r="G34497" s="2"/>
      <c r="H34497" s="22"/>
      <c r="I34497" s="22"/>
      <c r="J34497" s="23"/>
      <c r="K34497" s="23"/>
      <c r="L34497" s="22"/>
      <c r="M34497" s="22"/>
      <c r="O34497" s="1"/>
    </row>
    <row r="34498" spans="7:15" x14ac:dyDescent="0.2">
      <c r="G34498" s="2"/>
      <c r="H34498" s="22"/>
      <c r="I34498" s="22"/>
      <c r="J34498" s="23"/>
      <c r="K34498" s="23"/>
      <c r="L34498" s="22"/>
      <c r="M34498" s="22"/>
      <c r="O34498" s="1"/>
    </row>
    <row r="34499" spans="7:15" x14ac:dyDescent="0.2">
      <c r="G34499" s="2"/>
      <c r="H34499" s="22"/>
      <c r="I34499" s="22"/>
      <c r="J34499" s="23"/>
      <c r="K34499" s="23"/>
      <c r="L34499" s="22"/>
      <c r="M34499" s="22"/>
      <c r="O34499" s="1"/>
    </row>
    <row r="34500" spans="7:15" x14ac:dyDescent="0.2">
      <c r="G34500" s="2"/>
      <c r="H34500" s="22"/>
      <c r="I34500" s="22"/>
      <c r="J34500" s="23"/>
      <c r="K34500" s="23"/>
      <c r="L34500" s="22"/>
      <c r="M34500" s="22"/>
      <c r="O34500" s="1"/>
    </row>
    <row r="34501" spans="7:15" x14ac:dyDescent="0.2">
      <c r="G34501" s="2"/>
      <c r="H34501" s="22"/>
      <c r="I34501" s="22"/>
      <c r="J34501" s="23"/>
      <c r="K34501" s="23"/>
      <c r="L34501" s="22"/>
      <c r="M34501" s="22"/>
      <c r="O34501" s="1"/>
    </row>
    <row r="34502" spans="7:15" x14ac:dyDescent="0.2">
      <c r="G34502" s="2"/>
      <c r="H34502" s="22"/>
      <c r="I34502" s="22"/>
      <c r="J34502" s="23"/>
      <c r="K34502" s="23"/>
      <c r="L34502" s="22"/>
      <c r="M34502" s="22"/>
      <c r="O34502" s="1"/>
    </row>
    <row r="34503" spans="7:15" x14ac:dyDescent="0.2">
      <c r="G34503" s="2"/>
      <c r="H34503" s="22"/>
      <c r="I34503" s="22"/>
      <c r="J34503" s="23"/>
      <c r="K34503" s="23"/>
      <c r="L34503" s="22"/>
      <c r="M34503" s="22"/>
      <c r="O34503" s="1"/>
    </row>
    <row r="34504" spans="7:15" x14ac:dyDescent="0.2">
      <c r="G34504" s="2"/>
      <c r="H34504" s="22"/>
      <c r="I34504" s="22"/>
      <c r="J34504" s="23"/>
      <c r="K34504" s="23"/>
      <c r="L34504" s="22"/>
      <c r="M34504" s="22"/>
      <c r="O34504" s="1"/>
    </row>
    <row r="34505" spans="7:15" x14ac:dyDescent="0.2">
      <c r="G34505" s="2"/>
      <c r="H34505" s="22"/>
      <c r="I34505" s="22"/>
      <c r="J34505" s="23"/>
      <c r="K34505" s="23"/>
      <c r="L34505" s="22"/>
      <c r="M34505" s="22"/>
      <c r="O34505" s="1"/>
    </row>
    <row r="34506" spans="7:15" x14ac:dyDescent="0.2">
      <c r="G34506" s="2"/>
      <c r="H34506" s="22"/>
      <c r="I34506" s="22"/>
      <c r="J34506" s="23"/>
      <c r="K34506" s="23"/>
      <c r="L34506" s="22"/>
      <c r="M34506" s="22"/>
      <c r="O34506" s="1"/>
    </row>
    <row r="34507" spans="7:15" x14ac:dyDescent="0.2">
      <c r="G34507" s="2"/>
      <c r="H34507" s="22"/>
      <c r="I34507" s="22"/>
      <c r="J34507" s="23"/>
      <c r="K34507" s="23"/>
      <c r="L34507" s="22"/>
      <c r="M34507" s="22"/>
      <c r="O34507" s="1"/>
    </row>
    <row r="34508" spans="7:15" x14ac:dyDescent="0.2">
      <c r="G34508" s="2"/>
      <c r="H34508" s="22"/>
      <c r="I34508" s="22"/>
      <c r="J34508" s="23"/>
      <c r="K34508" s="23"/>
      <c r="L34508" s="22"/>
      <c r="M34508" s="22"/>
      <c r="O34508" s="1"/>
    </row>
    <row r="34509" spans="7:15" x14ac:dyDescent="0.2">
      <c r="G34509" s="2"/>
      <c r="H34509" s="22"/>
      <c r="I34509" s="22"/>
      <c r="J34509" s="23"/>
      <c r="K34509" s="23"/>
      <c r="L34509" s="22"/>
      <c r="M34509" s="22"/>
      <c r="O34509" s="1"/>
    </row>
    <row r="34510" spans="7:15" x14ac:dyDescent="0.2">
      <c r="G34510" s="2"/>
      <c r="H34510" s="22"/>
      <c r="I34510" s="22"/>
      <c r="J34510" s="23"/>
      <c r="K34510" s="23"/>
      <c r="L34510" s="22"/>
      <c r="M34510" s="22"/>
      <c r="O34510" s="1"/>
    </row>
    <row r="34511" spans="7:15" x14ac:dyDescent="0.2">
      <c r="G34511" s="2"/>
      <c r="H34511" s="22"/>
      <c r="I34511" s="22"/>
      <c r="J34511" s="23"/>
      <c r="K34511" s="23"/>
      <c r="L34511" s="22"/>
      <c r="M34511" s="22"/>
      <c r="O34511" s="1"/>
    </row>
    <row r="34512" spans="7:15" x14ac:dyDescent="0.2">
      <c r="G34512" s="2"/>
      <c r="H34512" s="22"/>
      <c r="I34512" s="22"/>
      <c r="J34512" s="23"/>
      <c r="K34512" s="23"/>
      <c r="L34512" s="22"/>
      <c r="M34512" s="22"/>
      <c r="O34512" s="1"/>
    </row>
    <row r="34513" spans="7:15" x14ac:dyDescent="0.2">
      <c r="G34513" s="2"/>
      <c r="H34513" s="22"/>
      <c r="I34513" s="22"/>
      <c r="J34513" s="23"/>
      <c r="K34513" s="23"/>
      <c r="L34513" s="22"/>
      <c r="M34513" s="22"/>
      <c r="O34513" s="1"/>
    </row>
    <row r="34514" spans="7:15" x14ac:dyDescent="0.2">
      <c r="G34514" s="2"/>
      <c r="H34514" s="22"/>
      <c r="I34514" s="22"/>
      <c r="J34514" s="23"/>
      <c r="K34514" s="23"/>
      <c r="L34514" s="22"/>
      <c r="M34514" s="22"/>
      <c r="O34514" s="1"/>
    </row>
    <row r="34515" spans="7:15" x14ac:dyDescent="0.2">
      <c r="G34515" s="2"/>
      <c r="H34515" s="22"/>
      <c r="I34515" s="22"/>
      <c r="J34515" s="23"/>
      <c r="K34515" s="23"/>
      <c r="L34515" s="22"/>
      <c r="M34515" s="22"/>
      <c r="O34515" s="1"/>
    </row>
    <row r="34516" spans="7:15" x14ac:dyDescent="0.2">
      <c r="G34516" s="2"/>
      <c r="H34516" s="22"/>
      <c r="I34516" s="22"/>
      <c r="J34516" s="23"/>
      <c r="K34516" s="23"/>
      <c r="L34516" s="22"/>
      <c r="M34516" s="22"/>
      <c r="O34516" s="1"/>
    </row>
    <row r="34517" spans="7:15" x14ac:dyDescent="0.2">
      <c r="G34517" s="2"/>
      <c r="H34517" s="22"/>
      <c r="I34517" s="22"/>
      <c r="J34517" s="23"/>
      <c r="K34517" s="23"/>
      <c r="L34517" s="22"/>
      <c r="M34517" s="22"/>
      <c r="O34517" s="1"/>
    </row>
    <row r="34518" spans="7:15" x14ac:dyDescent="0.2">
      <c r="G34518" s="2"/>
      <c r="H34518" s="22"/>
      <c r="I34518" s="22"/>
      <c r="J34518" s="23"/>
      <c r="K34518" s="23"/>
      <c r="L34518" s="22"/>
      <c r="M34518" s="22"/>
      <c r="O34518" s="1"/>
    </row>
    <row r="34519" spans="7:15" x14ac:dyDescent="0.2">
      <c r="G34519" s="2"/>
      <c r="H34519" s="22"/>
      <c r="I34519" s="22"/>
      <c r="J34519" s="23"/>
      <c r="K34519" s="23"/>
      <c r="L34519" s="22"/>
      <c r="M34519" s="22"/>
      <c r="O34519" s="1"/>
    </row>
    <row r="34520" spans="7:15" x14ac:dyDescent="0.2">
      <c r="G34520" s="2"/>
      <c r="H34520" s="22"/>
      <c r="I34520" s="22"/>
      <c r="J34520" s="23"/>
      <c r="K34520" s="23"/>
      <c r="L34520" s="22"/>
      <c r="M34520" s="22"/>
      <c r="O34520" s="1"/>
    </row>
    <row r="34521" spans="7:15" x14ac:dyDescent="0.2">
      <c r="G34521" s="2"/>
      <c r="H34521" s="22"/>
      <c r="I34521" s="22"/>
      <c r="J34521" s="23"/>
      <c r="K34521" s="23"/>
      <c r="L34521" s="22"/>
      <c r="M34521" s="22"/>
      <c r="O34521" s="1"/>
    </row>
    <row r="34522" spans="7:15" x14ac:dyDescent="0.2">
      <c r="G34522" s="2"/>
      <c r="H34522" s="22"/>
      <c r="I34522" s="22"/>
      <c r="J34522" s="23"/>
      <c r="K34522" s="23"/>
      <c r="L34522" s="22"/>
      <c r="M34522" s="22"/>
      <c r="O34522" s="1"/>
    </row>
    <row r="34523" spans="7:15" x14ac:dyDescent="0.2">
      <c r="G34523" s="2"/>
      <c r="H34523" s="22"/>
      <c r="I34523" s="22"/>
      <c r="J34523" s="23"/>
      <c r="K34523" s="23"/>
      <c r="L34523" s="22"/>
      <c r="M34523" s="22"/>
      <c r="O34523" s="1"/>
    </row>
    <row r="34524" spans="7:15" x14ac:dyDescent="0.2">
      <c r="G34524" s="2"/>
      <c r="H34524" s="22"/>
      <c r="I34524" s="22"/>
      <c r="J34524" s="23"/>
      <c r="K34524" s="23"/>
      <c r="L34524" s="22"/>
      <c r="M34524" s="22"/>
      <c r="O34524" s="1"/>
    </row>
    <row r="34525" spans="7:15" x14ac:dyDescent="0.2">
      <c r="G34525" s="2"/>
      <c r="H34525" s="22"/>
      <c r="I34525" s="22"/>
      <c r="J34525" s="23"/>
      <c r="K34525" s="23"/>
      <c r="L34525" s="22"/>
      <c r="M34525" s="22"/>
      <c r="O34525" s="1"/>
    </row>
    <row r="34526" spans="7:15" x14ac:dyDescent="0.2">
      <c r="G34526" s="2"/>
      <c r="H34526" s="22"/>
      <c r="I34526" s="22"/>
      <c r="J34526" s="23"/>
      <c r="K34526" s="23"/>
      <c r="L34526" s="22"/>
      <c r="M34526" s="22"/>
      <c r="O34526" s="1"/>
    </row>
    <row r="34527" spans="7:15" x14ac:dyDescent="0.2">
      <c r="G34527" s="2"/>
      <c r="H34527" s="22"/>
      <c r="I34527" s="22"/>
      <c r="J34527" s="23"/>
      <c r="K34527" s="23"/>
      <c r="L34527" s="22"/>
      <c r="M34527" s="22"/>
      <c r="O34527" s="1"/>
    </row>
    <row r="34528" spans="7:15" x14ac:dyDescent="0.2">
      <c r="G34528" s="2"/>
      <c r="H34528" s="22"/>
      <c r="I34528" s="22"/>
      <c r="J34528" s="23"/>
      <c r="K34528" s="23"/>
      <c r="L34528" s="22"/>
      <c r="M34528" s="22"/>
      <c r="O34528" s="1"/>
    </row>
    <row r="34529" spans="7:15" x14ac:dyDescent="0.2">
      <c r="G34529" s="2"/>
      <c r="H34529" s="22"/>
      <c r="I34529" s="22"/>
      <c r="J34529" s="23"/>
      <c r="K34529" s="23"/>
      <c r="L34529" s="22"/>
      <c r="M34529" s="22"/>
      <c r="O34529" s="1"/>
    </row>
    <row r="34530" spans="7:15" x14ac:dyDescent="0.2">
      <c r="G34530" s="2"/>
      <c r="H34530" s="22"/>
      <c r="I34530" s="22"/>
      <c r="J34530" s="23"/>
      <c r="K34530" s="23"/>
      <c r="L34530" s="22"/>
      <c r="M34530" s="22"/>
      <c r="O34530" s="1"/>
    </row>
    <row r="34531" spans="7:15" x14ac:dyDescent="0.2">
      <c r="G34531" s="2"/>
      <c r="H34531" s="22"/>
      <c r="I34531" s="22"/>
      <c r="J34531" s="23"/>
      <c r="K34531" s="23"/>
      <c r="L34531" s="22"/>
      <c r="M34531" s="22"/>
      <c r="O34531" s="1"/>
    </row>
    <row r="34532" spans="7:15" x14ac:dyDescent="0.2">
      <c r="G34532" s="2"/>
      <c r="H34532" s="22"/>
      <c r="I34532" s="22"/>
      <c r="J34532" s="23"/>
      <c r="K34532" s="23"/>
      <c r="L34532" s="22"/>
      <c r="M34532" s="22"/>
      <c r="O34532" s="1"/>
    </row>
    <row r="34533" spans="7:15" x14ac:dyDescent="0.2">
      <c r="G34533" s="2"/>
      <c r="H34533" s="22"/>
      <c r="I34533" s="22"/>
      <c r="J34533" s="23"/>
      <c r="K34533" s="23"/>
      <c r="L34533" s="22"/>
      <c r="M34533" s="22"/>
      <c r="O34533" s="1"/>
    </row>
    <row r="34534" spans="7:15" x14ac:dyDescent="0.2">
      <c r="G34534" s="2"/>
      <c r="H34534" s="22"/>
      <c r="I34534" s="22"/>
      <c r="J34534" s="23"/>
      <c r="K34534" s="23"/>
      <c r="L34534" s="22"/>
      <c r="M34534" s="22"/>
      <c r="O34534" s="1"/>
    </row>
    <row r="34535" spans="7:15" x14ac:dyDescent="0.2">
      <c r="G34535" s="2"/>
      <c r="H34535" s="22"/>
      <c r="I34535" s="22"/>
      <c r="J34535" s="23"/>
      <c r="K34535" s="23"/>
      <c r="L34535" s="22"/>
      <c r="M34535" s="22"/>
      <c r="O34535" s="1"/>
    </row>
    <row r="34536" spans="7:15" x14ac:dyDescent="0.2">
      <c r="G34536" s="2"/>
      <c r="H34536" s="22"/>
      <c r="I34536" s="22"/>
      <c r="J34536" s="23"/>
      <c r="K34536" s="23"/>
      <c r="L34536" s="22"/>
      <c r="M34536" s="22"/>
      <c r="O34536" s="1"/>
    </row>
    <row r="34537" spans="7:15" x14ac:dyDescent="0.2">
      <c r="G34537" s="2"/>
      <c r="H34537" s="22"/>
      <c r="I34537" s="22"/>
      <c r="J34537" s="23"/>
      <c r="K34537" s="23"/>
      <c r="L34537" s="22"/>
      <c r="M34537" s="22"/>
      <c r="O34537" s="1"/>
    </row>
    <row r="34538" spans="7:15" x14ac:dyDescent="0.2">
      <c r="G34538" s="2"/>
      <c r="H34538" s="22"/>
      <c r="I34538" s="22"/>
      <c r="J34538" s="23"/>
      <c r="K34538" s="23"/>
      <c r="L34538" s="22"/>
      <c r="M34538" s="22"/>
      <c r="O34538" s="1"/>
    </row>
    <row r="34539" spans="7:15" x14ac:dyDescent="0.2">
      <c r="G34539" s="2"/>
      <c r="H34539" s="22"/>
      <c r="I34539" s="22"/>
      <c r="J34539" s="23"/>
      <c r="K34539" s="23"/>
      <c r="L34539" s="22"/>
      <c r="M34539" s="22"/>
      <c r="O34539" s="1"/>
    </row>
    <row r="34540" spans="7:15" x14ac:dyDescent="0.2">
      <c r="G34540" s="2"/>
      <c r="H34540" s="22"/>
      <c r="I34540" s="22"/>
      <c r="J34540" s="23"/>
      <c r="K34540" s="23"/>
      <c r="L34540" s="22"/>
      <c r="M34540" s="22"/>
      <c r="O34540" s="1"/>
    </row>
    <row r="34541" spans="7:15" x14ac:dyDescent="0.2">
      <c r="G34541" s="2"/>
      <c r="H34541" s="22"/>
      <c r="I34541" s="22"/>
      <c r="J34541" s="23"/>
      <c r="K34541" s="23"/>
      <c r="L34541" s="22"/>
      <c r="M34541" s="22"/>
      <c r="O34541" s="1"/>
    </row>
    <row r="34542" spans="7:15" x14ac:dyDescent="0.2">
      <c r="G34542" s="2"/>
      <c r="H34542" s="22"/>
      <c r="I34542" s="22"/>
      <c r="J34542" s="23"/>
      <c r="K34542" s="23"/>
      <c r="L34542" s="22"/>
      <c r="M34542" s="22"/>
      <c r="O34542" s="1"/>
    </row>
    <row r="34543" spans="7:15" x14ac:dyDescent="0.2">
      <c r="G34543" s="2"/>
      <c r="H34543" s="22"/>
      <c r="I34543" s="22"/>
      <c r="J34543" s="23"/>
      <c r="K34543" s="23"/>
      <c r="L34543" s="22"/>
      <c r="M34543" s="22"/>
      <c r="O34543" s="1"/>
    </row>
    <row r="34544" spans="7:15" x14ac:dyDescent="0.2">
      <c r="G34544" s="2"/>
      <c r="H34544" s="22"/>
      <c r="I34544" s="22"/>
      <c r="J34544" s="23"/>
      <c r="K34544" s="23"/>
      <c r="L34544" s="22"/>
      <c r="M34544" s="22"/>
      <c r="O34544" s="1"/>
    </row>
    <row r="34545" spans="7:15" x14ac:dyDescent="0.2">
      <c r="G34545" s="2"/>
      <c r="H34545" s="22"/>
      <c r="I34545" s="22"/>
      <c r="J34545" s="23"/>
      <c r="K34545" s="23"/>
      <c r="L34545" s="22"/>
      <c r="M34545" s="22"/>
      <c r="O34545" s="1"/>
    </row>
    <row r="34546" spans="7:15" x14ac:dyDescent="0.2">
      <c r="G34546" s="2"/>
      <c r="H34546" s="22"/>
      <c r="I34546" s="22"/>
      <c r="J34546" s="23"/>
      <c r="K34546" s="23"/>
      <c r="L34546" s="22"/>
      <c r="M34546" s="22"/>
      <c r="O34546" s="1"/>
    </row>
    <row r="34547" spans="7:15" x14ac:dyDescent="0.2">
      <c r="G34547" s="2"/>
      <c r="H34547" s="22"/>
      <c r="I34547" s="22"/>
      <c r="J34547" s="23"/>
      <c r="K34547" s="23"/>
      <c r="L34547" s="22"/>
      <c r="M34547" s="22"/>
      <c r="O34547" s="1"/>
    </row>
    <row r="34548" spans="7:15" x14ac:dyDescent="0.2">
      <c r="G34548" s="2"/>
      <c r="H34548" s="22"/>
      <c r="I34548" s="22"/>
      <c r="J34548" s="23"/>
      <c r="K34548" s="23"/>
      <c r="L34548" s="22"/>
      <c r="M34548" s="22"/>
      <c r="O34548" s="1"/>
    </row>
    <row r="34549" spans="7:15" x14ac:dyDescent="0.2">
      <c r="G34549" s="2"/>
      <c r="H34549" s="22"/>
      <c r="I34549" s="22"/>
      <c r="J34549" s="23"/>
      <c r="K34549" s="23"/>
      <c r="L34549" s="22"/>
      <c r="M34549" s="22"/>
      <c r="O34549" s="1"/>
    </row>
    <row r="34550" spans="7:15" x14ac:dyDescent="0.2">
      <c r="G34550" s="2"/>
      <c r="H34550" s="22"/>
      <c r="I34550" s="22"/>
      <c r="J34550" s="23"/>
      <c r="K34550" s="23"/>
      <c r="L34550" s="22"/>
      <c r="M34550" s="22"/>
      <c r="O34550" s="1"/>
    </row>
    <row r="34551" spans="7:15" x14ac:dyDescent="0.2">
      <c r="G34551" s="2"/>
      <c r="H34551" s="22"/>
      <c r="I34551" s="22"/>
      <c r="J34551" s="23"/>
      <c r="K34551" s="23"/>
      <c r="L34551" s="22"/>
      <c r="M34551" s="22"/>
      <c r="O34551" s="1"/>
    </row>
    <row r="34552" spans="7:15" x14ac:dyDescent="0.2">
      <c r="G34552" s="2"/>
      <c r="H34552" s="22"/>
      <c r="I34552" s="22"/>
      <c r="J34552" s="23"/>
      <c r="K34552" s="23"/>
      <c r="L34552" s="22"/>
      <c r="M34552" s="22"/>
      <c r="O34552" s="1"/>
    </row>
    <row r="34553" spans="7:15" x14ac:dyDescent="0.2">
      <c r="G34553" s="2"/>
      <c r="H34553" s="22"/>
      <c r="I34553" s="22"/>
      <c r="J34553" s="23"/>
      <c r="K34553" s="23"/>
      <c r="L34553" s="22"/>
      <c r="M34553" s="22"/>
      <c r="O34553" s="1"/>
    </row>
    <row r="34554" spans="7:15" x14ac:dyDescent="0.2">
      <c r="G34554" s="2"/>
      <c r="H34554" s="22"/>
      <c r="I34554" s="22"/>
      <c r="J34554" s="23"/>
      <c r="K34554" s="23"/>
      <c r="L34554" s="22"/>
      <c r="M34554" s="22"/>
      <c r="O34554" s="1"/>
    </row>
    <row r="34555" spans="7:15" x14ac:dyDescent="0.2">
      <c r="G34555" s="2"/>
      <c r="H34555" s="22"/>
      <c r="I34555" s="22"/>
      <c r="J34555" s="23"/>
      <c r="K34555" s="23"/>
      <c r="L34555" s="22"/>
      <c r="M34555" s="22"/>
      <c r="O34555" s="1"/>
    </row>
    <row r="34556" spans="7:15" x14ac:dyDescent="0.2">
      <c r="G34556" s="2"/>
      <c r="H34556" s="22"/>
      <c r="I34556" s="22"/>
      <c r="J34556" s="23"/>
      <c r="K34556" s="23"/>
      <c r="L34556" s="22"/>
      <c r="M34556" s="22"/>
      <c r="O34556" s="1"/>
    </row>
    <row r="34557" spans="7:15" x14ac:dyDescent="0.2">
      <c r="G34557" s="2"/>
      <c r="H34557" s="22"/>
      <c r="I34557" s="22"/>
      <c r="J34557" s="23"/>
      <c r="K34557" s="23"/>
      <c r="L34557" s="22"/>
      <c r="M34557" s="22"/>
      <c r="O34557" s="1"/>
    </row>
    <row r="34558" spans="7:15" x14ac:dyDescent="0.2">
      <c r="G34558" s="2"/>
      <c r="H34558" s="22"/>
      <c r="I34558" s="22"/>
      <c r="J34558" s="23"/>
      <c r="K34558" s="23"/>
      <c r="L34558" s="22"/>
      <c r="M34558" s="22"/>
      <c r="O34558" s="1"/>
    </row>
    <row r="34559" spans="7:15" x14ac:dyDescent="0.2">
      <c r="G34559" s="2"/>
      <c r="H34559" s="22"/>
      <c r="I34559" s="22"/>
      <c r="J34559" s="23"/>
      <c r="K34559" s="23"/>
      <c r="L34559" s="22"/>
      <c r="M34559" s="22"/>
      <c r="O34559" s="1"/>
    </row>
    <row r="34560" spans="7:15" x14ac:dyDescent="0.2">
      <c r="G34560" s="2"/>
      <c r="H34560" s="22"/>
      <c r="I34560" s="22"/>
      <c r="J34560" s="23"/>
      <c r="K34560" s="23"/>
      <c r="L34560" s="22"/>
      <c r="M34560" s="22"/>
      <c r="O34560" s="1"/>
    </row>
    <row r="34561" spans="7:15" x14ac:dyDescent="0.2">
      <c r="G34561" s="2"/>
      <c r="H34561" s="22"/>
      <c r="I34561" s="22"/>
      <c r="J34561" s="23"/>
      <c r="K34561" s="23"/>
      <c r="L34561" s="22"/>
      <c r="M34561" s="22"/>
      <c r="O34561" s="1"/>
    </row>
    <row r="34562" spans="7:15" x14ac:dyDescent="0.2">
      <c r="G34562" s="2"/>
      <c r="H34562" s="22"/>
      <c r="I34562" s="22"/>
      <c r="J34562" s="23"/>
      <c r="K34562" s="23"/>
      <c r="L34562" s="22"/>
      <c r="M34562" s="22"/>
      <c r="O34562" s="1"/>
    </row>
    <row r="34563" spans="7:15" x14ac:dyDescent="0.2">
      <c r="G34563" s="2"/>
      <c r="H34563" s="22"/>
      <c r="I34563" s="22"/>
      <c r="J34563" s="23"/>
      <c r="K34563" s="23"/>
      <c r="L34563" s="22"/>
      <c r="M34563" s="22"/>
      <c r="O34563" s="1"/>
    </row>
    <row r="34564" spans="7:15" x14ac:dyDescent="0.2">
      <c r="G34564" s="2"/>
      <c r="H34564" s="22"/>
      <c r="I34564" s="22"/>
      <c r="J34564" s="23"/>
      <c r="K34564" s="23"/>
      <c r="L34564" s="22"/>
      <c r="M34564" s="22"/>
      <c r="O34564" s="1"/>
    </row>
    <row r="34565" spans="7:15" x14ac:dyDescent="0.2">
      <c r="G34565" s="2"/>
      <c r="H34565" s="22"/>
      <c r="I34565" s="22"/>
      <c r="J34565" s="23"/>
      <c r="K34565" s="23"/>
      <c r="L34565" s="22"/>
      <c r="M34565" s="22"/>
      <c r="O34565" s="1"/>
    </row>
    <row r="34566" spans="7:15" x14ac:dyDescent="0.2">
      <c r="G34566" s="2"/>
      <c r="H34566" s="22"/>
      <c r="I34566" s="22"/>
      <c r="J34566" s="23"/>
      <c r="K34566" s="23"/>
      <c r="L34566" s="22"/>
      <c r="M34566" s="22"/>
      <c r="O34566" s="1"/>
    </row>
    <row r="34567" spans="7:15" x14ac:dyDescent="0.2">
      <c r="G34567" s="2"/>
      <c r="H34567" s="22"/>
      <c r="I34567" s="22"/>
      <c r="J34567" s="23"/>
      <c r="K34567" s="23"/>
      <c r="L34567" s="22"/>
      <c r="M34567" s="22"/>
      <c r="O34567" s="1"/>
    </row>
    <row r="34568" spans="7:15" x14ac:dyDescent="0.2">
      <c r="G34568" s="2"/>
      <c r="H34568" s="22"/>
      <c r="I34568" s="22"/>
      <c r="J34568" s="23"/>
      <c r="K34568" s="23"/>
      <c r="L34568" s="22"/>
      <c r="M34568" s="22"/>
      <c r="O34568" s="1"/>
    </row>
    <row r="34569" spans="7:15" x14ac:dyDescent="0.2">
      <c r="G34569" s="2"/>
      <c r="H34569" s="22"/>
      <c r="I34569" s="22"/>
      <c r="J34569" s="23"/>
      <c r="K34569" s="23"/>
      <c r="L34569" s="22"/>
      <c r="M34569" s="22"/>
      <c r="O34569" s="1"/>
    </row>
    <row r="34570" spans="7:15" x14ac:dyDescent="0.2">
      <c r="G34570" s="2"/>
      <c r="H34570" s="22"/>
      <c r="I34570" s="22"/>
      <c r="J34570" s="23"/>
      <c r="K34570" s="23"/>
      <c r="L34570" s="22"/>
      <c r="M34570" s="22"/>
      <c r="O34570" s="1"/>
    </row>
    <row r="34571" spans="7:15" x14ac:dyDescent="0.2">
      <c r="G34571" s="2"/>
      <c r="H34571" s="22"/>
      <c r="I34571" s="22"/>
      <c r="J34571" s="23"/>
      <c r="K34571" s="23"/>
      <c r="L34571" s="22"/>
      <c r="M34571" s="22"/>
      <c r="O34571" s="1"/>
    </row>
    <row r="34572" spans="7:15" x14ac:dyDescent="0.2">
      <c r="G34572" s="2"/>
      <c r="H34572" s="22"/>
      <c r="I34572" s="22"/>
      <c r="J34572" s="23"/>
      <c r="K34572" s="23"/>
      <c r="L34572" s="22"/>
      <c r="M34572" s="22"/>
      <c r="O34572" s="1"/>
    </row>
    <row r="34573" spans="7:15" x14ac:dyDescent="0.2">
      <c r="G34573" s="2"/>
      <c r="H34573" s="22"/>
      <c r="I34573" s="22"/>
      <c r="J34573" s="23"/>
      <c r="K34573" s="23"/>
      <c r="L34573" s="22"/>
      <c r="M34573" s="22"/>
      <c r="O34573" s="1"/>
    </row>
    <row r="34574" spans="7:15" x14ac:dyDescent="0.2">
      <c r="G34574" s="2"/>
      <c r="H34574" s="22"/>
      <c r="I34574" s="22"/>
      <c r="J34574" s="23"/>
      <c r="K34574" s="23"/>
      <c r="L34574" s="22"/>
      <c r="M34574" s="22"/>
      <c r="O34574" s="1"/>
    </row>
    <row r="34575" spans="7:15" x14ac:dyDescent="0.2">
      <c r="G34575" s="2"/>
      <c r="H34575" s="22"/>
      <c r="I34575" s="22"/>
      <c r="J34575" s="23"/>
      <c r="K34575" s="23"/>
      <c r="L34575" s="22"/>
      <c r="M34575" s="22"/>
      <c r="O34575" s="1"/>
    </row>
    <row r="34576" spans="7:15" x14ac:dyDescent="0.2">
      <c r="G34576" s="2"/>
      <c r="H34576" s="22"/>
      <c r="I34576" s="22"/>
      <c r="J34576" s="23"/>
      <c r="K34576" s="23"/>
      <c r="L34576" s="22"/>
      <c r="M34576" s="22"/>
      <c r="O34576" s="1"/>
    </row>
    <row r="34577" spans="7:15" x14ac:dyDescent="0.2">
      <c r="G34577" s="2"/>
      <c r="H34577" s="22"/>
      <c r="I34577" s="22"/>
      <c r="J34577" s="23"/>
      <c r="K34577" s="23"/>
      <c r="L34577" s="22"/>
      <c r="M34577" s="22"/>
      <c r="O34577" s="1"/>
    </row>
    <row r="34578" spans="7:15" x14ac:dyDescent="0.2">
      <c r="G34578" s="2"/>
      <c r="H34578" s="22"/>
      <c r="I34578" s="22"/>
      <c r="J34578" s="23"/>
      <c r="K34578" s="23"/>
      <c r="L34578" s="22"/>
      <c r="M34578" s="22"/>
      <c r="O34578" s="1"/>
    </row>
    <row r="34579" spans="7:15" x14ac:dyDescent="0.2">
      <c r="G34579" s="2"/>
      <c r="H34579" s="22"/>
      <c r="I34579" s="22"/>
      <c r="J34579" s="23"/>
      <c r="K34579" s="23"/>
      <c r="L34579" s="22"/>
      <c r="M34579" s="22"/>
      <c r="O34579" s="1"/>
    </row>
    <row r="34580" spans="7:15" x14ac:dyDescent="0.2">
      <c r="G34580" s="2"/>
      <c r="H34580" s="22"/>
      <c r="I34580" s="22"/>
      <c r="J34580" s="23"/>
      <c r="K34580" s="23"/>
      <c r="L34580" s="22"/>
      <c r="M34580" s="22"/>
      <c r="O34580" s="1"/>
    </row>
    <row r="34581" spans="7:15" x14ac:dyDescent="0.2">
      <c r="G34581" s="2"/>
      <c r="H34581" s="22"/>
      <c r="I34581" s="22"/>
      <c r="J34581" s="23"/>
      <c r="K34581" s="23"/>
      <c r="L34581" s="22"/>
      <c r="M34581" s="22"/>
      <c r="O34581" s="1"/>
    </row>
    <row r="34582" spans="7:15" x14ac:dyDescent="0.2">
      <c r="G34582" s="2"/>
      <c r="H34582" s="22"/>
      <c r="I34582" s="22"/>
      <c r="J34582" s="23"/>
      <c r="K34582" s="23"/>
      <c r="L34582" s="22"/>
      <c r="M34582" s="22"/>
      <c r="O34582" s="1"/>
    </row>
    <row r="34583" spans="7:15" x14ac:dyDescent="0.2">
      <c r="G34583" s="2"/>
      <c r="H34583" s="22"/>
      <c r="I34583" s="22"/>
      <c r="J34583" s="23"/>
      <c r="K34583" s="23"/>
      <c r="L34583" s="22"/>
      <c r="M34583" s="22"/>
      <c r="O34583" s="1"/>
    </row>
    <row r="34584" spans="7:15" x14ac:dyDescent="0.2">
      <c r="G34584" s="2"/>
      <c r="H34584" s="22"/>
      <c r="I34584" s="22"/>
      <c r="J34584" s="23"/>
      <c r="K34584" s="23"/>
      <c r="L34584" s="22"/>
      <c r="M34584" s="22"/>
      <c r="O34584" s="1"/>
    </row>
    <row r="34585" spans="7:15" x14ac:dyDescent="0.2">
      <c r="G34585" s="2"/>
      <c r="H34585" s="22"/>
      <c r="I34585" s="22"/>
      <c r="J34585" s="23"/>
      <c r="K34585" s="23"/>
      <c r="L34585" s="22"/>
      <c r="M34585" s="22"/>
      <c r="O34585" s="1"/>
    </row>
    <row r="34586" spans="7:15" x14ac:dyDescent="0.2">
      <c r="G34586" s="2"/>
      <c r="H34586" s="22"/>
      <c r="I34586" s="22"/>
      <c r="J34586" s="23"/>
      <c r="K34586" s="23"/>
      <c r="L34586" s="22"/>
      <c r="M34586" s="22"/>
      <c r="O34586" s="1"/>
    </row>
    <row r="34587" spans="7:15" x14ac:dyDescent="0.2">
      <c r="G34587" s="2"/>
      <c r="H34587" s="22"/>
      <c r="I34587" s="22"/>
      <c r="J34587" s="23"/>
      <c r="K34587" s="23"/>
      <c r="L34587" s="22"/>
      <c r="M34587" s="22"/>
      <c r="O34587" s="1"/>
    </row>
    <row r="34588" spans="7:15" x14ac:dyDescent="0.2">
      <c r="G34588" s="2"/>
      <c r="H34588" s="22"/>
      <c r="I34588" s="22"/>
      <c r="J34588" s="23"/>
      <c r="K34588" s="23"/>
      <c r="L34588" s="22"/>
      <c r="M34588" s="22"/>
      <c r="O34588" s="1"/>
    </row>
    <row r="34589" spans="7:15" x14ac:dyDescent="0.2">
      <c r="G34589" s="2"/>
      <c r="H34589" s="22"/>
      <c r="I34589" s="22"/>
      <c r="J34589" s="23"/>
      <c r="K34589" s="23"/>
      <c r="L34589" s="22"/>
      <c r="M34589" s="22"/>
      <c r="O34589" s="1"/>
    </row>
    <row r="34590" spans="7:15" x14ac:dyDescent="0.2">
      <c r="G34590" s="2"/>
      <c r="H34590" s="22"/>
      <c r="I34590" s="22"/>
      <c r="J34590" s="23"/>
      <c r="K34590" s="23"/>
      <c r="L34590" s="22"/>
      <c r="M34590" s="22"/>
      <c r="O34590" s="1"/>
    </row>
    <row r="34591" spans="7:15" x14ac:dyDescent="0.2">
      <c r="G34591" s="2"/>
      <c r="H34591" s="22"/>
      <c r="I34591" s="22"/>
      <c r="J34591" s="23"/>
      <c r="K34591" s="23"/>
      <c r="L34591" s="22"/>
      <c r="M34591" s="22"/>
      <c r="O34591" s="1"/>
    </row>
    <row r="34592" spans="7:15" x14ac:dyDescent="0.2">
      <c r="G34592" s="2"/>
      <c r="H34592" s="22"/>
      <c r="I34592" s="22"/>
      <c r="J34592" s="23"/>
      <c r="K34592" s="23"/>
      <c r="L34592" s="22"/>
      <c r="M34592" s="22"/>
      <c r="O34592" s="1"/>
    </row>
    <row r="34593" spans="7:15" x14ac:dyDescent="0.2">
      <c r="G34593" s="2"/>
      <c r="H34593" s="22"/>
      <c r="I34593" s="22"/>
      <c r="J34593" s="23"/>
      <c r="K34593" s="23"/>
      <c r="L34593" s="22"/>
      <c r="M34593" s="22"/>
      <c r="O34593" s="1"/>
    </row>
    <row r="34594" spans="7:15" x14ac:dyDescent="0.2">
      <c r="G34594" s="2"/>
      <c r="H34594" s="22"/>
      <c r="I34594" s="22"/>
      <c r="J34594" s="23"/>
      <c r="K34594" s="23"/>
      <c r="L34594" s="22"/>
      <c r="M34594" s="22"/>
      <c r="O34594" s="1"/>
    </row>
    <row r="34595" spans="7:15" x14ac:dyDescent="0.2">
      <c r="G34595" s="2"/>
      <c r="H34595" s="22"/>
      <c r="I34595" s="22"/>
      <c r="J34595" s="23"/>
      <c r="K34595" s="23"/>
      <c r="L34595" s="22"/>
      <c r="M34595" s="22"/>
      <c r="O34595" s="1"/>
    </row>
    <row r="34596" spans="7:15" x14ac:dyDescent="0.2">
      <c r="G34596" s="2"/>
      <c r="H34596" s="22"/>
      <c r="I34596" s="22"/>
      <c r="J34596" s="23"/>
      <c r="K34596" s="23"/>
      <c r="L34596" s="22"/>
      <c r="M34596" s="22"/>
      <c r="O34596" s="1"/>
    </row>
    <row r="34597" spans="7:15" x14ac:dyDescent="0.2">
      <c r="G34597" s="2"/>
      <c r="H34597" s="22"/>
      <c r="I34597" s="22"/>
      <c r="J34597" s="23"/>
      <c r="K34597" s="23"/>
      <c r="L34597" s="22"/>
      <c r="M34597" s="22"/>
      <c r="O34597" s="1"/>
    </row>
    <row r="34598" spans="7:15" x14ac:dyDescent="0.2">
      <c r="G34598" s="2"/>
      <c r="H34598" s="22"/>
      <c r="I34598" s="22"/>
      <c r="J34598" s="23"/>
      <c r="K34598" s="23"/>
      <c r="L34598" s="22"/>
      <c r="M34598" s="22"/>
      <c r="O34598" s="1"/>
    </row>
    <row r="34599" spans="7:15" x14ac:dyDescent="0.2">
      <c r="G34599" s="2"/>
      <c r="H34599" s="22"/>
      <c r="I34599" s="22"/>
      <c r="J34599" s="23"/>
      <c r="K34599" s="23"/>
      <c r="L34599" s="22"/>
      <c r="M34599" s="22"/>
      <c r="O34599" s="1"/>
    </row>
    <row r="34600" spans="7:15" x14ac:dyDescent="0.2">
      <c r="G34600" s="2"/>
      <c r="H34600" s="22"/>
      <c r="I34600" s="22"/>
      <c r="J34600" s="23"/>
      <c r="K34600" s="23"/>
      <c r="L34600" s="22"/>
      <c r="M34600" s="22"/>
      <c r="O34600" s="1"/>
    </row>
    <row r="34601" spans="7:15" x14ac:dyDescent="0.2">
      <c r="G34601" s="2"/>
      <c r="H34601" s="22"/>
      <c r="I34601" s="22"/>
      <c r="J34601" s="23"/>
      <c r="K34601" s="23"/>
      <c r="L34601" s="22"/>
      <c r="M34601" s="22"/>
      <c r="O34601" s="1"/>
    </row>
    <row r="34602" spans="7:15" x14ac:dyDescent="0.2">
      <c r="G34602" s="2"/>
      <c r="H34602" s="22"/>
      <c r="I34602" s="22"/>
      <c r="J34602" s="23"/>
      <c r="K34602" s="23"/>
      <c r="L34602" s="22"/>
      <c r="M34602" s="22"/>
      <c r="O34602" s="1"/>
    </row>
    <row r="34603" spans="7:15" x14ac:dyDescent="0.2">
      <c r="G34603" s="2"/>
      <c r="H34603" s="22"/>
      <c r="I34603" s="22"/>
      <c r="J34603" s="23"/>
      <c r="K34603" s="23"/>
      <c r="L34603" s="22"/>
      <c r="M34603" s="22"/>
      <c r="O34603" s="1"/>
    </row>
    <row r="34604" spans="7:15" x14ac:dyDescent="0.2">
      <c r="G34604" s="2"/>
      <c r="H34604" s="22"/>
      <c r="I34604" s="22"/>
      <c r="J34604" s="23"/>
      <c r="K34604" s="23"/>
      <c r="L34604" s="22"/>
      <c r="M34604" s="22"/>
      <c r="O34604" s="1"/>
    </row>
    <row r="34605" spans="7:15" x14ac:dyDescent="0.2">
      <c r="G34605" s="2"/>
      <c r="H34605" s="22"/>
      <c r="I34605" s="22"/>
      <c r="J34605" s="23"/>
      <c r="K34605" s="23"/>
      <c r="L34605" s="22"/>
      <c r="M34605" s="22"/>
      <c r="O34605" s="1"/>
    </row>
    <row r="34606" spans="7:15" x14ac:dyDescent="0.2">
      <c r="G34606" s="2"/>
      <c r="H34606" s="22"/>
      <c r="I34606" s="22"/>
      <c r="J34606" s="23"/>
      <c r="K34606" s="23"/>
      <c r="L34606" s="22"/>
      <c r="M34606" s="22"/>
      <c r="O34606" s="1"/>
    </row>
    <row r="34607" spans="7:15" x14ac:dyDescent="0.2">
      <c r="G34607" s="2"/>
      <c r="H34607" s="22"/>
      <c r="I34607" s="22"/>
      <c r="J34607" s="23"/>
      <c r="K34607" s="23"/>
      <c r="L34607" s="22"/>
      <c r="M34607" s="22"/>
      <c r="O34607" s="1"/>
    </row>
    <row r="34608" spans="7:15" x14ac:dyDescent="0.2">
      <c r="G34608" s="2"/>
      <c r="H34608" s="22"/>
      <c r="I34608" s="22"/>
      <c r="J34608" s="23"/>
      <c r="K34608" s="23"/>
      <c r="L34608" s="22"/>
      <c r="M34608" s="22"/>
      <c r="O34608" s="1"/>
    </row>
    <row r="34609" spans="7:15" x14ac:dyDescent="0.2">
      <c r="G34609" s="2"/>
      <c r="H34609" s="22"/>
      <c r="I34609" s="22"/>
      <c r="J34609" s="23"/>
      <c r="K34609" s="23"/>
      <c r="L34609" s="22"/>
      <c r="M34609" s="22"/>
      <c r="O34609" s="1"/>
    </row>
    <row r="34610" spans="7:15" x14ac:dyDescent="0.2">
      <c r="G34610" s="2"/>
      <c r="H34610" s="22"/>
      <c r="I34610" s="22"/>
      <c r="J34610" s="23"/>
      <c r="K34610" s="23"/>
      <c r="L34610" s="22"/>
      <c r="M34610" s="22"/>
      <c r="O34610" s="1"/>
    </row>
    <row r="34611" spans="7:15" x14ac:dyDescent="0.2">
      <c r="G34611" s="2"/>
      <c r="H34611" s="22"/>
      <c r="I34611" s="22"/>
      <c r="J34611" s="23"/>
      <c r="K34611" s="23"/>
      <c r="L34611" s="22"/>
      <c r="M34611" s="22"/>
      <c r="O34611" s="1"/>
    </row>
    <row r="34612" spans="7:15" x14ac:dyDescent="0.2">
      <c r="G34612" s="2"/>
      <c r="H34612" s="22"/>
      <c r="I34612" s="22"/>
      <c r="J34612" s="23"/>
      <c r="K34612" s="23"/>
      <c r="L34612" s="22"/>
      <c r="M34612" s="22"/>
      <c r="O34612" s="1"/>
    </row>
    <row r="34613" spans="7:15" x14ac:dyDescent="0.2">
      <c r="G34613" s="2"/>
      <c r="H34613" s="22"/>
      <c r="I34613" s="22"/>
      <c r="J34613" s="23"/>
      <c r="K34613" s="23"/>
      <c r="L34613" s="22"/>
      <c r="M34613" s="22"/>
      <c r="O34613" s="1"/>
    </row>
    <row r="34614" spans="7:15" x14ac:dyDescent="0.2">
      <c r="G34614" s="2"/>
      <c r="H34614" s="22"/>
      <c r="I34614" s="22"/>
      <c r="J34614" s="23"/>
      <c r="K34614" s="23"/>
      <c r="L34614" s="22"/>
      <c r="M34614" s="22"/>
      <c r="O34614" s="1"/>
    </row>
    <row r="34615" spans="7:15" x14ac:dyDescent="0.2">
      <c r="G34615" s="2"/>
      <c r="H34615" s="22"/>
      <c r="I34615" s="22"/>
      <c r="J34615" s="23"/>
      <c r="K34615" s="23"/>
      <c r="L34615" s="22"/>
      <c r="M34615" s="22"/>
      <c r="O34615" s="1"/>
    </row>
    <row r="34616" spans="7:15" x14ac:dyDescent="0.2">
      <c r="G34616" s="2"/>
      <c r="H34616" s="22"/>
      <c r="I34616" s="22"/>
      <c r="J34616" s="23"/>
      <c r="K34616" s="23"/>
      <c r="L34616" s="22"/>
      <c r="M34616" s="22"/>
      <c r="O34616" s="1"/>
    </row>
    <row r="34617" spans="7:15" x14ac:dyDescent="0.2">
      <c r="G34617" s="2"/>
      <c r="H34617" s="22"/>
      <c r="I34617" s="22"/>
      <c r="J34617" s="23"/>
      <c r="K34617" s="23"/>
      <c r="L34617" s="22"/>
      <c r="M34617" s="22"/>
      <c r="O34617" s="1"/>
    </row>
    <row r="34618" spans="7:15" x14ac:dyDescent="0.2">
      <c r="G34618" s="2"/>
      <c r="H34618" s="22"/>
      <c r="I34618" s="22"/>
      <c r="J34618" s="23"/>
      <c r="K34618" s="23"/>
      <c r="L34618" s="22"/>
      <c r="M34618" s="22"/>
      <c r="O34618" s="1"/>
    </row>
    <row r="34619" spans="7:15" x14ac:dyDescent="0.2">
      <c r="G34619" s="2"/>
      <c r="H34619" s="22"/>
      <c r="I34619" s="22"/>
      <c r="J34619" s="23"/>
      <c r="K34619" s="23"/>
      <c r="L34619" s="22"/>
      <c r="M34619" s="22"/>
      <c r="O34619" s="1"/>
    </row>
    <row r="34620" spans="7:15" x14ac:dyDescent="0.2">
      <c r="G34620" s="2"/>
      <c r="H34620" s="22"/>
      <c r="I34620" s="22"/>
      <c r="J34620" s="23"/>
      <c r="K34620" s="23"/>
      <c r="L34620" s="22"/>
      <c r="M34620" s="22"/>
      <c r="O34620" s="1"/>
    </row>
    <row r="34621" spans="7:15" x14ac:dyDescent="0.2">
      <c r="G34621" s="2"/>
      <c r="H34621" s="22"/>
      <c r="I34621" s="22"/>
      <c r="J34621" s="23"/>
      <c r="K34621" s="23"/>
      <c r="L34621" s="22"/>
      <c r="M34621" s="22"/>
      <c r="O34621" s="1"/>
    </row>
    <row r="34622" spans="7:15" x14ac:dyDescent="0.2">
      <c r="G34622" s="2"/>
      <c r="H34622" s="22"/>
      <c r="I34622" s="22"/>
      <c r="J34622" s="23"/>
      <c r="K34622" s="23"/>
      <c r="L34622" s="22"/>
      <c r="M34622" s="22"/>
      <c r="O34622" s="1"/>
    </row>
    <row r="34623" spans="7:15" x14ac:dyDescent="0.2">
      <c r="G34623" s="2"/>
      <c r="H34623" s="22"/>
      <c r="I34623" s="22"/>
      <c r="J34623" s="23"/>
      <c r="K34623" s="23"/>
      <c r="L34623" s="22"/>
      <c r="M34623" s="22"/>
      <c r="O34623" s="1"/>
    </row>
    <row r="34624" spans="7:15" x14ac:dyDescent="0.2">
      <c r="G34624" s="2"/>
      <c r="H34624" s="22"/>
      <c r="I34624" s="22"/>
      <c r="J34624" s="23"/>
      <c r="K34624" s="23"/>
      <c r="L34624" s="22"/>
      <c r="M34624" s="22"/>
      <c r="O34624" s="1"/>
    </row>
    <row r="34625" spans="7:15" x14ac:dyDescent="0.2">
      <c r="G34625" s="2"/>
      <c r="H34625" s="22"/>
      <c r="I34625" s="22"/>
      <c r="J34625" s="23"/>
      <c r="K34625" s="23"/>
      <c r="L34625" s="22"/>
      <c r="M34625" s="22"/>
      <c r="O34625" s="1"/>
    </row>
    <row r="34626" spans="7:15" x14ac:dyDescent="0.2">
      <c r="G34626" s="2"/>
      <c r="H34626" s="22"/>
      <c r="I34626" s="22"/>
      <c r="J34626" s="23"/>
      <c r="K34626" s="23"/>
      <c r="L34626" s="22"/>
      <c r="M34626" s="22"/>
      <c r="O34626" s="1"/>
    </row>
    <row r="34627" spans="7:15" x14ac:dyDescent="0.2">
      <c r="G34627" s="2"/>
      <c r="H34627" s="22"/>
      <c r="I34627" s="22"/>
      <c r="J34627" s="23"/>
      <c r="K34627" s="23"/>
      <c r="L34627" s="22"/>
      <c r="M34627" s="22"/>
      <c r="O34627" s="1"/>
    </row>
    <row r="34628" spans="7:15" x14ac:dyDescent="0.2">
      <c r="G34628" s="2"/>
      <c r="H34628" s="22"/>
      <c r="I34628" s="22"/>
      <c r="J34628" s="23"/>
      <c r="K34628" s="23"/>
      <c r="L34628" s="22"/>
      <c r="M34628" s="22"/>
      <c r="O34628" s="1"/>
    </row>
    <row r="34629" spans="7:15" x14ac:dyDescent="0.2">
      <c r="G34629" s="2"/>
      <c r="H34629" s="22"/>
      <c r="I34629" s="22"/>
      <c r="J34629" s="23"/>
      <c r="K34629" s="23"/>
      <c r="L34629" s="22"/>
      <c r="M34629" s="22"/>
      <c r="O34629" s="1"/>
    </row>
    <row r="34630" spans="7:15" x14ac:dyDescent="0.2">
      <c r="G34630" s="2"/>
      <c r="H34630" s="22"/>
      <c r="I34630" s="22"/>
      <c r="J34630" s="23"/>
      <c r="K34630" s="23"/>
      <c r="L34630" s="22"/>
      <c r="M34630" s="22"/>
      <c r="O34630" s="1"/>
    </row>
    <row r="34631" spans="7:15" x14ac:dyDescent="0.2">
      <c r="G34631" s="2"/>
      <c r="H34631" s="22"/>
      <c r="I34631" s="22"/>
      <c r="J34631" s="23"/>
      <c r="K34631" s="23"/>
      <c r="L34631" s="22"/>
      <c r="M34631" s="22"/>
      <c r="O34631" s="1"/>
    </row>
    <row r="34632" spans="7:15" x14ac:dyDescent="0.2">
      <c r="G34632" s="2"/>
      <c r="H34632" s="22"/>
      <c r="I34632" s="22"/>
      <c r="J34632" s="23"/>
      <c r="K34632" s="23"/>
      <c r="L34632" s="22"/>
      <c r="M34632" s="22"/>
      <c r="O34632" s="1"/>
    </row>
    <row r="34633" spans="7:15" x14ac:dyDescent="0.2">
      <c r="G34633" s="2"/>
      <c r="H34633" s="22"/>
      <c r="I34633" s="22"/>
      <c r="J34633" s="23"/>
      <c r="K34633" s="23"/>
      <c r="L34633" s="22"/>
      <c r="M34633" s="22"/>
      <c r="O34633" s="1"/>
    </row>
    <row r="34634" spans="7:15" x14ac:dyDescent="0.2">
      <c r="G34634" s="2"/>
      <c r="H34634" s="22"/>
      <c r="I34634" s="22"/>
      <c r="J34634" s="23"/>
      <c r="K34634" s="23"/>
      <c r="L34634" s="22"/>
      <c r="M34634" s="22"/>
      <c r="O34634" s="1"/>
    </row>
    <row r="34635" spans="7:15" x14ac:dyDescent="0.2">
      <c r="G34635" s="2"/>
      <c r="H34635" s="22"/>
      <c r="I34635" s="22"/>
      <c r="J34635" s="23"/>
      <c r="K34635" s="23"/>
      <c r="L34635" s="22"/>
      <c r="M34635" s="22"/>
      <c r="O34635" s="1"/>
    </row>
    <row r="34636" spans="7:15" x14ac:dyDescent="0.2">
      <c r="G34636" s="2"/>
      <c r="H34636" s="22"/>
      <c r="I34636" s="22"/>
      <c r="J34636" s="23"/>
      <c r="K34636" s="23"/>
      <c r="L34636" s="22"/>
      <c r="M34636" s="22"/>
      <c r="O34636" s="1"/>
    </row>
    <row r="34637" spans="7:15" x14ac:dyDescent="0.2">
      <c r="G34637" s="2"/>
      <c r="H34637" s="22"/>
      <c r="I34637" s="22"/>
      <c r="J34637" s="23"/>
      <c r="K34637" s="23"/>
      <c r="L34637" s="22"/>
      <c r="M34637" s="22"/>
      <c r="O34637" s="1"/>
    </row>
    <row r="34638" spans="7:15" x14ac:dyDescent="0.2">
      <c r="G34638" s="2"/>
      <c r="H34638" s="22"/>
      <c r="I34638" s="22"/>
      <c r="J34638" s="23"/>
      <c r="K34638" s="23"/>
      <c r="L34638" s="22"/>
      <c r="M34638" s="22"/>
      <c r="O34638" s="1"/>
    </row>
    <row r="34639" spans="7:15" x14ac:dyDescent="0.2">
      <c r="G34639" s="2"/>
      <c r="H34639" s="22"/>
      <c r="I34639" s="22"/>
      <c r="J34639" s="23"/>
      <c r="K34639" s="23"/>
      <c r="L34639" s="22"/>
      <c r="M34639" s="22"/>
      <c r="O34639" s="1"/>
    </row>
    <row r="34640" spans="7:15" x14ac:dyDescent="0.2">
      <c r="G34640" s="2"/>
      <c r="H34640" s="22"/>
      <c r="I34640" s="22"/>
      <c r="J34640" s="23"/>
      <c r="K34640" s="23"/>
      <c r="L34640" s="22"/>
      <c r="M34640" s="22"/>
      <c r="O34640" s="1"/>
    </row>
    <row r="34641" spans="7:15" x14ac:dyDescent="0.2">
      <c r="G34641" s="2"/>
      <c r="H34641" s="22"/>
      <c r="I34641" s="22"/>
      <c r="J34641" s="23"/>
      <c r="K34641" s="23"/>
      <c r="L34641" s="22"/>
      <c r="M34641" s="22"/>
      <c r="O34641" s="1"/>
    </row>
    <row r="34642" spans="7:15" x14ac:dyDescent="0.2">
      <c r="G34642" s="2"/>
      <c r="H34642" s="22"/>
      <c r="I34642" s="22"/>
      <c r="J34642" s="23"/>
      <c r="K34642" s="23"/>
      <c r="L34642" s="22"/>
      <c r="M34642" s="22"/>
      <c r="O34642" s="1"/>
    </row>
    <row r="34643" spans="7:15" x14ac:dyDescent="0.2">
      <c r="G34643" s="2"/>
      <c r="H34643" s="22"/>
      <c r="I34643" s="22"/>
      <c r="J34643" s="23"/>
      <c r="K34643" s="23"/>
      <c r="L34643" s="22"/>
      <c r="M34643" s="22"/>
      <c r="O34643" s="1"/>
    </row>
    <row r="34644" spans="7:15" x14ac:dyDescent="0.2">
      <c r="G34644" s="2"/>
      <c r="H34644" s="22"/>
      <c r="I34644" s="22"/>
      <c r="J34644" s="23"/>
      <c r="K34644" s="23"/>
      <c r="L34644" s="22"/>
      <c r="M34644" s="22"/>
      <c r="O34644" s="1"/>
    </row>
    <row r="34645" spans="7:15" x14ac:dyDescent="0.2">
      <c r="G34645" s="2"/>
      <c r="H34645" s="22"/>
      <c r="I34645" s="22"/>
      <c r="J34645" s="23"/>
      <c r="K34645" s="23"/>
      <c r="L34645" s="22"/>
      <c r="M34645" s="22"/>
      <c r="O34645" s="1"/>
    </row>
    <row r="34646" spans="7:15" x14ac:dyDescent="0.2">
      <c r="G34646" s="2"/>
      <c r="H34646" s="22"/>
      <c r="I34646" s="22"/>
      <c r="J34646" s="23"/>
      <c r="K34646" s="23"/>
      <c r="L34646" s="22"/>
      <c r="M34646" s="22"/>
      <c r="O34646" s="1"/>
    </row>
    <row r="34647" spans="7:15" x14ac:dyDescent="0.2">
      <c r="G34647" s="2"/>
      <c r="H34647" s="22"/>
      <c r="I34647" s="22"/>
      <c r="J34647" s="23"/>
      <c r="K34647" s="23"/>
      <c r="L34647" s="22"/>
      <c r="M34647" s="22"/>
      <c r="O34647" s="1"/>
    </row>
    <row r="34648" spans="7:15" x14ac:dyDescent="0.2">
      <c r="G34648" s="2"/>
      <c r="H34648" s="22"/>
      <c r="I34648" s="22"/>
      <c r="J34648" s="23"/>
      <c r="K34648" s="23"/>
      <c r="L34648" s="22"/>
      <c r="M34648" s="22"/>
      <c r="O34648" s="1"/>
    </row>
    <row r="34649" spans="7:15" x14ac:dyDescent="0.2">
      <c r="G34649" s="2"/>
      <c r="H34649" s="22"/>
      <c r="I34649" s="22"/>
      <c r="J34649" s="23"/>
      <c r="K34649" s="23"/>
      <c r="L34649" s="22"/>
      <c r="M34649" s="22"/>
      <c r="O34649" s="1"/>
    </row>
    <row r="34650" spans="7:15" x14ac:dyDescent="0.2">
      <c r="G34650" s="2"/>
      <c r="H34650" s="22"/>
      <c r="I34650" s="22"/>
      <c r="J34650" s="23"/>
      <c r="K34650" s="23"/>
      <c r="L34650" s="22"/>
      <c r="M34650" s="22"/>
      <c r="O34650" s="1"/>
    </row>
    <row r="34651" spans="7:15" x14ac:dyDescent="0.2">
      <c r="G34651" s="2"/>
      <c r="H34651" s="22"/>
      <c r="I34651" s="22"/>
      <c r="J34651" s="23"/>
      <c r="K34651" s="23"/>
      <c r="L34651" s="22"/>
      <c r="M34651" s="22"/>
      <c r="O34651" s="1"/>
    </row>
    <row r="34652" spans="7:15" x14ac:dyDescent="0.2">
      <c r="G34652" s="2"/>
      <c r="H34652" s="22"/>
      <c r="I34652" s="22"/>
      <c r="J34652" s="23"/>
      <c r="K34652" s="23"/>
      <c r="L34652" s="22"/>
      <c r="M34652" s="22"/>
      <c r="O34652" s="1"/>
    </row>
    <row r="34653" spans="7:15" x14ac:dyDescent="0.2">
      <c r="G34653" s="2"/>
      <c r="H34653" s="22"/>
      <c r="I34653" s="22"/>
      <c r="J34653" s="23"/>
      <c r="K34653" s="23"/>
      <c r="L34653" s="22"/>
      <c r="M34653" s="22"/>
      <c r="O34653" s="1"/>
    </row>
    <row r="34654" spans="7:15" x14ac:dyDescent="0.2">
      <c r="G34654" s="2"/>
      <c r="H34654" s="22"/>
      <c r="I34654" s="22"/>
      <c r="J34654" s="23"/>
      <c r="K34654" s="23"/>
      <c r="L34654" s="22"/>
      <c r="M34654" s="22"/>
      <c r="O34654" s="1"/>
    </row>
    <row r="34655" spans="7:15" x14ac:dyDescent="0.2">
      <c r="G34655" s="2"/>
      <c r="H34655" s="22"/>
      <c r="I34655" s="22"/>
      <c r="J34655" s="23"/>
      <c r="K34655" s="23"/>
      <c r="L34655" s="22"/>
      <c r="M34655" s="22"/>
      <c r="O34655" s="1"/>
    </row>
    <row r="34656" spans="7:15" x14ac:dyDescent="0.2">
      <c r="G34656" s="2"/>
      <c r="H34656" s="22"/>
      <c r="I34656" s="22"/>
      <c r="J34656" s="23"/>
      <c r="K34656" s="23"/>
      <c r="L34656" s="22"/>
      <c r="M34656" s="22"/>
      <c r="O34656" s="1"/>
    </row>
    <row r="34657" spans="7:15" x14ac:dyDescent="0.2">
      <c r="G34657" s="2"/>
      <c r="H34657" s="22"/>
      <c r="I34657" s="22"/>
      <c r="J34657" s="23"/>
      <c r="K34657" s="23"/>
      <c r="L34657" s="22"/>
      <c r="M34657" s="22"/>
      <c r="O34657" s="1"/>
    </row>
    <row r="34658" spans="7:15" x14ac:dyDescent="0.2">
      <c r="G34658" s="2"/>
      <c r="H34658" s="22"/>
      <c r="I34658" s="22"/>
      <c r="J34658" s="23"/>
      <c r="K34658" s="23"/>
      <c r="L34658" s="22"/>
      <c r="M34658" s="22"/>
      <c r="O34658" s="1"/>
    </row>
    <row r="34659" spans="7:15" x14ac:dyDescent="0.2">
      <c r="G34659" s="2"/>
      <c r="H34659" s="22"/>
      <c r="I34659" s="22"/>
      <c r="J34659" s="23"/>
      <c r="K34659" s="23"/>
      <c r="L34659" s="22"/>
      <c r="M34659" s="22"/>
      <c r="O34659" s="1"/>
    </row>
    <row r="34660" spans="7:15" x14ac:dyDescent="0.2">
      <c r="G34660" s="2"/>
      <c r="H34660" s="22"/>
      <c r="I34660" s="22"/>
      <c r="J34660" s="23"/>
      <c r="K34660" s="23"/>
      <c r="L34660" s="22"/>
      <c r="M34660" s="22"/>
      <c r="O34660" s="1"/>
    </row>
    <row r="34661" spans="7:15" x14ac:dyDescent="0.2">
      <c r="G34661" s="2"/>
      <c r="H34661" s="22"/>
      <c r="I34661" s="22"/>
      <c r="J34661" s="23"/>
      <c r="K34661" s="23"/>
      <c r="L34661" s="22"/>
      <c r="M34661" s="22"/>
      <c r="O34661" s="1"/>
    </row>
    <row r="34662" spans="7:15" x14ac:dyDescent="0.2">
      <c r="G34662" s="2"/>
      <c r="H34662" s="22"/>
      <c r="I34662" s="22"/>
      <c r="J34662" s="23"/>
      <c r="K34662" s="23"/>
      <c r="L34662" s="22"/>
      <c r="M34662" s="22"/>
      <c r="O34662" s="1"/>
    </row>
    <row r="34663" spans="7:15" x14ac:dyDescent="0.2">
      <c r="G34663" s="2"/>
      <c r="H34663" s="22"/>
      <c r="I34663" s="22"/>
      <c r="J34663" s="23"/>
      <c r="K34663" s="23"/>
      <c r="L34663" s="22"/>
      <c r="M34663" s="22"/>
      <c r="O34663" s="1"/>
    </row>
    <row r="34664" spans="7:15" x14ac:dyDescent="0.2">
      <c r="G34664" s="2"/>
      <c r="H34664" s="22"/>
      <c r="I34664" s="22"/>
      <c r="J34664" s="23"/>
      <c r="K34664" s="23"/>
      <c r="L34664" s="22"/>
      <c r="M34664" s="22"/>
      <c r="O34664" s="1"/>
    </row>
    <row r="34665" spans="7:15" x14ac:dyDescent="0.2">
      <c r="G34665" s="2"/>
      <c r="H34665" s="22"/>
      <c r="I34665" s="22"/>
      <c r="J34665" s="23"/>
      <c r="K34665" s="23"/>
      <c r="L34665" s="22"/>
      <c r="M34665" s="22"/>
      <c r="O34665" s="1"/>
    </row>
    <row r="34666" spans="7:15" x14ac:dyDescent="0.2">
      <c r="G34666" s="2"/>
      <c r="H34666" s="22"/>
      <c r="I34666" s="22"/>
      <c r="J34666" s="23"/>
      <c r="K34666" s="23"/>
      <c r="L34666" s="22"/>
      <c r="M34666" s="22"/>
      <c r="O34666" s="1"/>
    </row>
    <row r="34667" spans="7:15" x14ac:dyDescent="0.2">
      <c r="G34667" s="2"/>
      <c r="H34667" s="22"/>
      <c r="I34667" s="22"/>
      <c r="J34667" s="23"/>
      <c r="K34667" s="23"/>
      <c r="L34667" s="22"/>
      <c r="M34667" s="22"/>
      <c r="O34667" s="1"/>
    </row>
    <row r="34668" spans="7:15" x14ac:dyDescent="0.2">
      <c r="G34668" s="2"/>
      <c r="H34668" s="22"/>
      <c r="I34668" s="22"/>
      <c r="J34668" s="23"/>
      <c r="K34668" s="23"/>
      <c r="L34668" s="22"/>
      <c r="M34668" s="22"/>
      <c r="O34668" s="1"/>
    </row>
    <row r="34669" spans="7:15" x14ac:dyDescent="0.2">
      <c r="G34669" s="2"/>
      <c r="H34669" s="22"/>
      <c r="I34669" s="22"/>
      <c r="J34669" s="23"/>
      <c r="K34669" s="23"/>
      <c r="L34669" s="22"/>
      <c r="M34669" s="22"/>
      <c r="O34669" s="1"/>
    </row>
    <row r="34670" spans="7:15" x14ac:dyDescent="0.2">
      <c r="G34670" s="2"/>
      <c r="H34670" s="22"/>
      <c r="I34670" s="22"/>
      <c r="J34670" s="23"/>
      <c r="K34670" s="23"/>
      <c r="L34670" s="22"/>
      <c r="M34670" s="22"/>
      <c r="O34670" s="1"/>
    </row>
    <row r="34671" spans="7:15" x14ac:dyDescent="0.2">
      <c r="G34671" s="2"/>
      <c r="H34671" s="22"/>
      <c r="I34671" s="22"/>
      <c r="J34671" s="23"/>
      <c r="K34671" s="23"/>
      <c r="L34671" s="22"/>
      <c r="M34671" s="22"/>
      <c r="O34671" s="1"/>
    </row>
    <row r="34672" spans="7:15" x14ac:dyDescent="0.2">
      <c r="G34672" s="2"/>
      <c r="H34672" s="22"/>
      <c r="I34672" s="22"/>
      <c r="J34672" s="23"/>
      <c r="K34672" s="23"/>
      <c r="L34672" s="22"/>
      <c r="M34672" s="22"/>
      <c r="O34672" s="1"/>
    </row>
    <row r="34673" spans="7:15" x14ac:dyDescent="0.2">
      <c r="G34673" s="2"/>
      <c r="H34673" s="22"/>
      <c r="I34673" s="22"/>
      <c r="J34673" s="23"/>
      <c r="K34673" s="23"/>
      <c r="L34673" s="22"/>
      <c r="M34673" s="22"/>
      <c r="O34673" s="1"/>
    </row>
    <row r="34674" spans="7:15" x14ac:dyDescent="0.2">
      <c r="G34674" s="2"/>
      <c r="H34674" s="22"/>
      <c r="I34674" s="22"/>
      <c r="J34674" s="23"/>
      <c r="K34674" s="23"/>
      <c r="L34674" s="22"/>
      <c r="M34674" s="22"/>
      <c r="O34674" s="1"/>
    </row>
    <row r="34675" spans="7:15" x14ac:dyDescent="0.2">
      <c r="G34675" s="2"/>
      <c r="H34675" s="22"/>
      <c r="I34675" s="22"/>
      <c r="J34675" s="23"/>
      <c r="K34675" s="23"/>
      <c r="L34675" s="22"/>
      <c r="M34675" s="22"/>
      <c r="O34675" s="1"/>
    </row>
    <row r="34676" spans="7:15" x14ac:dyDescent="0.2">
      <c r="G34676" s="2"/>
      <c r="H34676" s="22"/>
      <c r="I34676" s="22"/>
      <c r="J34676" s="23"/>
      <c r="K34676" s="23"/>
      <c r="L34676" s="22"/>
      <c r="M34676" s="22"/>
      <c r="O34676" s="1"/>
    </row>
    <row r="34677" spans="7:15" x14ac:dyDescent="0.2">
      <c r="G34677" s="2"/>
      <c r="H34677" s="22"/>
      <c r="I34677" s="22"/>
      <c r="J34677" s="23"/>
      <c r="K34677" s="23"/>
      <c r="L34677" s="22"/>
      <c r="M34677" s="22"/>
      <c r="O34677" s="1"/>
    </row>
    <row r="34678" spans="7:15" x14ac:dyDescent="0.2">
      <c r="G34678" s="2"/>
      <c r="H34678" s="22"/>
      <c r="I34678" s="22"/>
      <c r="J34678" s="23"/>
      <c r="K34678" s="23"/>
      <c r="L34678" s="22"/>
      <c r="M34678" s="22"/>
      <c r="O34678" s="1"/>
    </row>
    <row r="34679" spans="7:15" x14ac:dyDescent="0.2">
      <c r="G34679" s="2"/>
      <c r="H34679" s="22"/>
      <c r="I34679" s="22"/>
      <c r="J34679" s="23"/>
      <c r="K34679" s="23"/>
      <c r="L34679" s="22"/>
      <c r="M34679" s="22"/>
      <c r="O34679" s="1"/>
    </row>
    <row r="34680" spans="7:15" x14ac:dyDescent="0.2">
      <c r="G34680" s="2"/>
      <c r="H34680" s="22"/>
      <c r="I34680" s="22"/>
      <c r="J34680" s="23"/>
      <c r="K34680" s="23"/>
      <c r="L34680" s="22"/>
      <c r="M34680" s="22"/>
      <c r="O34680" s="1"/>
    </row>
    <row r="34681" spans="7:15" x14ac:dyDescent="0.2">
      <c r="G34681" s="2"/>
      <c r="H34681" s="22"/>
      <c r="I34681" s="22"/>
      <c r="J34681" s="23"/>
      <c r="K34681" s="23"/>
      <c r="L34681" s="22"/>
      <c r="M34681" s="22"/>
      <c r="O34681" s="1"/>
    </row>
    <row r="34682" spans="7:15" x14ac:dyDescent="0.2">
      <c r="G34682" s="2"/>
      <c r="H34682" s="22"/>
      <c r="I34682" s="22"/>
      <c r="J34682" s="23"/>
      <c r="K34682" s="23"/>
      <c r="L34682" s="22"/>
      <c r="M34682" s="22"/>
      <c r="O34682" s="1"/>
    </row>
    <row r="34683" spans="7:15" x14ac:dyDescent="0.2">
      <c r="G34683" s="2"/>
      <c r="H34683" s="22"/>
      <c r="I34683" s="22"/>
      <c r="J34683" s="23"/>
      <c r="K34683" s="23"/>
      <c r="L34683" s="22"/>
      <c r="M34683" s="22"/>
      <c r="O34683" s="1"/>
    </row>
    <row r="34684" spans="7:15" x14ac:dyDescent="0.2">
      <c r="G34684" s="2"/>
      <c r="H34684" s="22"/>
      <c r="I34684" s="22"/>
      <c r="J34684" s="23"/>
      <c r="K34684" s="23"/>
      <c r="L34684" s="22"/>
      <c r="M34684" s="22"/>
      <c r="O34684" s="1"/>
    </row>
    <row r="34685" spans="7:15" x14ac:dyDescent="0.2">
      <c r="G34685" s="2"/>
      <c r="H34685" s="22"/>
      <c r="I34685" s="22"/>
      <c r="J34685" s="23"/>
      <c r="K34685" s="23"/>
      <c r="L34685" s="22"/>
      <c r="M34685" s="22"/>
      <c r="O34685" s="1"/>
    </row>
    <row r="34686" spans="7:15" x14ac:dyDescent="0.2">
      <c r="G34686" s="2"/>
      <c r="H34686" s="22"/>
      <c r="I34686" s="22"/>
      <c r="J34686" s="23"/>
      <c r="K34686" s="23"/>
      <c r="L34686" s="22"/>
      <c r="M34686" s="22"/>
      <c r="O34686" s="1"/>
    </row>
    <row r="34687" spans="7:15" x14ac:dyDescent="0.2">
      <c r="G34687" s="2"/>
      <c r="H34687" s="22"/>
      <c r="I34687" s="22"/>
      <c r="J34687" s="23"/>
      <c r="K34687" s="23"/>
      <c r="L34687" s="22"/>
      <c r="M34687" s="22"/>
      <c r="O34687" s="1"/>
    </row>
    <row r="34688" spans="7:15" x14ac:dyDescent="0.2">
      <c r="G34688" s="2"/>
      <c r="H34688" s="22"/>
      <c r="I34688" s="22"/>
      <c r="J34688" s="23"/>
      <c r="K34688" s="23"/>
      <c r="L34688" s="22"/>
      <c r="M34688" s="22"/>
      <c r="O34688" s="1"/>
    </row>
    <row r="34689" spans="7:15" x14ac:dyDescent="0.2">
      <c r="G34689" s="2"/>
      <c r="H34689" s="22"/>
      <c r="I34689" s="22"/>
      <c r="J34689" s="23"/>
      <c r="K34689" s="23"/>
      <c r="L34689" s="22"/>
      <c r="M34689" s="22"/>
      <c r="O34689" s="1"/>
    </row>
    <row r="34690" spans="7:15" x14ac:dyDescent="0.2">
      <c r="G34690" s="2"/>
      <c r="H34690" s="22"/>
      <c r="I34690" s="22"/>
      <c r="J34690" s="23"/>
      <c r="K34690" s="23"/>
      <c r="L34690" s="22"/>
      <c r="M34690" s="22"/>
      <c r="O34690" s="1"/>
    </row>
    <row r="34691" spans="7:15" x14ac:dyDescent="0.2">
      <c r="G34691" s="2"/>
      <c r="H34691" s="22"/>
      <c r="I34691" s="22"/>
      <c r="J34691" s="23"/>
      <c r="K34691" s="23"/>
      <c r="L34691" s="22"/>
      <c r="M34691" s="22"/>
      <c r="O34691" s="1"/>
    </row>
    <row r="34692" spans="7:15" x14ac:dyDescent="0.2">
      <c r="G34692" s="2"/>
      <c r="H34692" s="22"/>
      <c r="I34692" s="22"/>
      <c r="J34692" s="23"/>
      <c r="K34692" s="23"/>
      <c r="L34692" s="22"/>
      <c r="M34692" s="22"/>
      <c r="O34692" s="1"/>
    </row>
    <row r="34693" spans="7:15" x14ac:dyDescent="0.2">
      <c r="G34693" s="2"/>
      <c r="H34693" s="22"/>
      <c r="I34693" s="22"/>
      <c r="J34693" s="23"/>
      <c r="K34693" s="23"/>
      <c r="L34693" s="22"/>
      <c r="M34693" s="22"/>
      <c r="O34693" s="1"/>
    </row>
    <row r="34694" spans="7:15" x14ac:dyDescent="0.2">
      <c r="G34694" s="2"/>
      <c r="H34694" s="22"/>
      <c r="I34694" s="22"/>
      <c r="J34694" s="23"/>
      <c r="K34694" s="23"/>
      <c r="L34694" s="22"/>
      <c r="M34694" s="22"/>
      <c r="O34694" s="1"/>
    </row>
    <row r="34695" spans="7:15" x14ac:dyDescent="0.2">
      <c r="G34695" s="2"/>
      <c r="H34695" s="22"/>
      <c r="I34695" s="22"/>
      <c r="J34695" s="23"/>
      <c r="K34695" s="23"/>
      <c r="L34695" s="22"/>
      <c r="M34695" s="22"/>
      <c r="O34695" s="1"/>
    </row>
    <row r="34696" spans="7:15" x14ac:dyDescent="0.2">
      <c r="G34696" s="2"/>
      <c r="H34696" s="22"/>
      <c r="I34696" s="22"/>
      <c r="J34696" s="23"/>
      <c r="K34696" s="23"/>
      <c r="L34696" s="22"/>
      <c r="M34696" s="22"/>
      <c r="O34696" s="1"/>
    </row>
    <row r="34697" spans="7:15" x14ac:dyDescent="0.2">
      <c r="G34697" s="2"/>
      <c r="H34697" s="22"/>
      <c r="I34697" s="22"/>
      <c r="J34697" s="23"/>
      <c r="K34697" s="23"/>
      <c r="L34697" s="22"/>
      <c r="M34697" s="22"/>
      <c r="O34697" s="1"/>
    </row>
    <row r="34698" spans="7:15" x14ac:dyDescent="0.2">
      <c r="G34698" s="2"/>
      <c r="H34698" s="22"/>
      <c r="I34698" s="22"/>
      <c r="J34698" s="23"/>
      <c r="K34698" s="23"/>
      <c r="L34698" s="22"/>
      <c r="M34698" s="22"/>
      <c r="O34698" s="1"/>
    </row>
    <row r="34699" spans="7:15" x14ac:dyDescent="0.2">
      <c r="G34699" s="2"/>
      <c r="H34699" s="22"/>
      <c r="I34699" s="22"/>
      <c r="J34699" s="23"/>
      <c r="K34699" s="23"/>
      <c r="L34699" s="22"/>
      <c r="M34699" s="22"/>
      <c r="O34699" s="1"/>
    </row>
    <row r="34700" spans="7:15" x14ac:dyDescent="0.2">
      <c r="G34700" s="2"/>
      <c r="H34700" s="22"/>
      <c r="I34700" s="22"/>
      <c r="J34700" s="23"/>
      <c r="K34700" s="23"/>
      <c r="L34700" s="22"/>
      <c r="M34700" s="22"/>
      <c r="O34700" s="1"/>
    </row>
    <row r="34701" spans="7:15" x14ac:dyDescent="0.2">
      <c r="G34701" s="2"/>
      <c r="H34701" s="22"/>
      <c r="I34701" s="22"/>
      <c r="J34701" s="23"/>
      <c r="K34701" s="23"/>
      <c r="L34701" s="22"/>
      <c r="M34701" s="22"/>
      <c r="O34701" s="1"/>
    </row>
    <row r="34702" spans="7:15" x14ac:dyDescent="0.2">
      <c r="G34702" s="2"/>
      <c r="H34702" s="22"/>
      <c r="I34702" s="22"/>
      <c r="J34702" s="23"/>
      <c r="K34702" s="23"/>
      <c r="L34702" s="22"/>
      <c r="M34702" s="22"/>
      <c r="O34702" s="1"/>
    </row>
    <row r="34703" spans="7:15" x14ac:dyDescent="0.2">
      <c r="G34703" s="2"/>
      <c r="H34703" s="22"/>
      <c r="I34703" s="22"/>
      <c r="J34703" s="23"/>
      <c r="K34703" s="23"/>
      <c r="L34703" s="22"/>
      <c r="M34703" s="22"/>
      <c r="O34703" s="1"/>
    </row>
    <row r="34704" spans="7:15" x14ac:dyDescent="0.2">
      <c r="G34704" s="2"/>
      <c r="H34704" s="22"/>
      <c r="I34704" s="22"/>
      <c r="J34704" s="23"/>
      <c r="K34704" s="23"/>
      <c r="L34704" s="22"/>
      <c r="M34704" s="22"/>
      <c r="O34704" s="1"/>
    </row>
    <row r="34705" spans="7:15" x14ac:dyDescent="0.2">
      <c r="G34705" s="2"/>
      <c r="H34705" s="22"/>
      <c r="I34705" s="22"/>
      <c r="J34705" s="23"/>
      <c r="K34705" s="23"/>
      <c r="L34705" s="22"/>
      <c r="M34705" s="22"/>
      <c r="O34705" s="1"/>
    </row>
    <row r="34706" spans="7:15" x14ac:dyDescent="0.2">
      <c r="G34706" s="2"/>
      <c r="H34706" s="22"/>
      <c r="I34706" s="22"/>
      <c r="J34706" s="23"/>
      <c r="K34706" s="23"/>
      <c r="L34706" s="22"/>
      <c r="M34706" s="22"/>
      <c r="O34706" s="1"/>
    </row>
    <row r="34707" spans="7:15" x14ac:dyDescent="0.2">
      <c r="G34707" s="2"/>
      <c r="H34707" s="22"/>
      <c r="I34707" s="22"/>
      <c r="J34707" s="23"/>
      <c r="K34707" s="23"/>
      <c r="L34707" s="22"/>
      <c r="M34707" s="22"/>
      <c r="O34707" s="1"/>
    </row>
    <row r="34708" spans="7:15" x14ac:dyDescent="0.2">
      <c r="G34708" s="2"/>
      <c r="H34708" s="22"/>
      <c r="I34708" s="22"/>
      <c r="J34708" s="23"/>
      <c r="K34708" s="23"/>
      <c r="L34708" s="22"/>
      <c r="M34708" s="22"/>
      <c r="O34708" s="1"/>
    </row>
    <row r="34709" spans="7:15" x14ac:dyDescent="0.2">
      <c r="G34709" s="2"/>
      <c r="H34709" s="22"/>
      <c r="I34709" s="22"/>
      <c r="J34709" s="23"/>
      <c r="K34709" s="23"/>
      <c r="L34709" s="22"/>
      <c r="M34709" s="22"/>
      <c r="O34709" s="1"/>
    </row>
    <row r="34710" spans="7:15" x14ac:dyDescent="0.2">
      <c r="G34710" s="2"/>
      <c r="H34710" s="22"/>
      <c r="I34710" s="22"/>
      <c r="J34710" s="23"/>
      <c r="K34710" s="23"/>
      <c r="L34710" s="22"/>
      <c r="M34710" s="22"/>
      <c r="O34710" s="1"/>
    </row>
    <row r="34711" spans="7:15" x14ac:dyDescent="0.2">
      <c r="G34711" s="2"/>
      <c r="H34711" s="22"/>
      <c r="I34711" s="22"/>
      <c r="J34711" s="23"/>
      <c r="K34711" s="23"/>
      <c r="L34711" s="22"/>
      <c r="M34711" s="22"/>
      <c r="O34711" s="1"/>
    </row>
    <row r="34712" spans="7:15" x14ac:dyDescent="0.2">
      <c r="G34712" s="2"/>
      <c r="H34712" s="22"/>
      <c r="I34712" s="22"/>
      <c r="J34712" s="23"/>
      <c r="K34712" s="23"/>
      <c r="L34712" s="22"/>
      <c r="M34712" s="22"/>
      <c r="O34712" s="1"/>
    </row>
    <row r="34713" spans="7:15" x14ac:dyDescent="0.2">
      <c r="G34713" s="2"/>
      <c r="H34713" s="22"/>
      <c r="I34713" s="22"/>
      <c r="J34713" s="23"/>
      <c r="K34713" s="23"/>
      <c r="L34713" s="22"/>
      <c r="M34713" s="22"/>
      <c r="O34713" s="1"/>
    </row>
    <row r="34714" spans="7:15" x14ac:dyDescent="0.2">
      <c r="G34714" s="2"/>
      <c r="H34714" s="22"/>
      <c r="I34714" s="22"/>
      <c r="J34714" s="23"/>
      <c r="K34714" s="23"/>
      <c r="L34714" s="22"/>
      <c r="M34714" s="22"/>
      <c r="O34714" s="1"/>
    </row>
    <row r="34715" spans="7:15" x14ac:dyDescent="0.2">
      <c r="G34715" s="2"/>
      <c r="H34715" s="22"/>
      <c r="I34715" s="22"/>
      <c r="J34715" s="23"/>
      <c r="K34715" s="23"/>
      <c r="L34715" s="22"/>
      <c r="M34715" s="22"/>
      <c r="O34715" s="1"/>
    </row>
    <row r="34716" spans="7:15" x14ac:dyDescent="0.2">
      <c r="G34716" s="2"/>
      <c r="H34716" s="22"/>
      <c r="I34716" s="22"/>
      <c r="J34716" s="23"/>
      <c r="K34716" s="23"/>
      <c r="L34716" s="22"/>
      <c r="M34716" s="22"/>
      <c r="O34716" s="1"/>
    </row>
    <row r="34717" spans="7:15" x14ac:dyDescent="0.2">
      <c r="G34717" s="2"/>
      <c r="H34717" s="22"/>
      <c r="I34717" s="22"/>
      <c r="J34717" s="23"/>
      <c r="K34717" s="23"/>
      <c r="L34717" s="22"/>
      <c r="M34717" s="22"/>
      <c r="O34717" s="1"/>
    </row>
    <row r="34718" spans="7:15" x14ac:dyDescent="0.2">
      <c r="G34718" s="2"/>
      <c r="H34718" s="22"/>
      <c r="I34718" s="22"/>
      <c r="J34718" s="23"/>
      <c r="K34718" s="23"/>
      <c r="L34718" s="22"/>
      <c r="M34718" s="22"/>
      <c r="O34718" s="1"/>
    </row>
    <row r="34719" spans="7:15" x14ac:dyDescent="0.2">
      <c r="G34719" s="2"/>
      <c r="H34719" s="22"/>
      <c r="I34719" s="22"/>
      <c r="J34719" s="23"/>
      <c r="K34719" s="23"/>
      <c r="L34719" s="22"/>
      <c r="M34719" s="22"/>
      <c r="O34719" s="1"/>
    </row>
    <row r="34720" spans="7:15" x14ac:dyDescent="0.2">
      <c r="G34720" s="2"/>
      <c r="H34720" s="22"/>
      <c r="I34720" s="22"/>
      <c r="J34720" s="23"/>
      <c r="K34720" s="23"/>
      <c r="L34720" s="22"/>
      <c r="M34720" s="22"/>
      <c r="O34720" s="1"/>
    </row>
    <row r="34721" spans="7:15" x14ac:dyDescent="0.2">
      <c r="G34721" s="2"/>
      <c r="H34721" s="22"/>
      <c r="I34721" s="22"/>
      <c r="J34721" s="23"/>
      <c r="K34721" s="23"/>
      <c r="L34721" s="22"/>
      <c r="M34721" s="22"/>
      <c r="O34721" s="1"/>
    </row>
    <row r="34722" spans="7:15" x14ac:dyDescent="0.2">
      <c r="G34722" s="2"/>
      <c r="H34722" s="22"/>
      <c r="I34722" s="22"/>
      <c r="J34722" s="23"/>
      <c r="K34722" s="23"/>
      <c r="L34722" s="22"/>
      <c r="M34722" s="22"/>
      <c r="O34722" s="1"/>
    </row>
    <row r="34723" spans="7:15" x14ac:dyDescent="0.2">
      <c r="G34723" s="2"/>
      <c r="H34723" s="22"/>
      <c r="I34723" s="22"/>
      <c r="J34723" s="23"/>
      <c r="K34723" s="23"/>
      <c r="L34723" s="22"/>
      <c r="M34723" s="22"/>
      <c r="O34723" s="1"/>
    </row>
    <row r="34724" spans="7:15" x14ac:dyDescent="0.2">
      <c r="G34724" s="2"/>
      <c r="H34724" s="22"/>
      <c r="I34724" s="22"/>
      <c r="J34724" s="23"/>
      <c r="K34724" s="23"/>
      <c r="L34724" s="22"/>
      <c r="M34724" s="22"/>
      <c r="O34724" s="1"/>
    </row>
    <row r="34725" spans="7:15" x14ac:dyDescent="0.2">
      <c r="G34725" s="2"/>
      <c r="H34725" s="22"/>
      <c r="I34725" s="22"/>
      <c r="J34725" s="23"/>
      <c r="K34725" s="23"/>
      <c r="L34725" s="22"/>
      <c r="M34725" s="22"/>
      <c r="O34725" s="1"/>
    </row>
    <row r="34726" spans="7:15" x14ac:dyDescent="0.2">
      <c r="G34726" s="2"/>
      <c r="H34726" s="22"/>
      <c r="I34726" s="22"/>
      <c r="J34726" s="23"/>
      <c r="K34726" s="23"/>
      <c r="L34726" s="22"/>
      <c r="M34726" s="22"/>
      <c r="O34726" s="1"/>
    </row>
    <row r="34727" spans="7:15" x14ac:dyDescent="0.2">
      <c r="G34727" s="2"/>
      <c r="H34727" s="22"/>
      <c r="I34727" s="22"/>
      <c r="J34727" s="23"/>
      <c r="K34727" s="23"/>
      <c r="L34727" s="22"/>
      <c r="M34727" s="22"/>
      <c r="O34727" s="1"/>
    </row>
    <row r="34728" spans="7:15" x14ac:dyDescent="0.2">
      <c r="G34728" s="2"/>
      <c r="H34728" s="22"/>
      <c r="I34728" s="22"/>
      <c r="J34728" s="23"/>
      <c r="K34728" s="23"/>
      <c r="L34728" s="22"/>
      <c r="M34728" s="22"/>
      <c r="O34728" s="1"/>
    </row>
    <row r="34729" spans="7:15" x14ac:dyDescent="0.2">
      <c r="G34729" s="2"/>
      <c r="H34729" s="22"/>
      <c r="I34729" s="22"/>
      <c r="J34729" s="23"/>
      <c r="K34729" s="23"/>
      <c r="L34729" s="22"/>
      <c r="M34729" s="22"/>
      <c r="O34729" s="1"/>
    </row>
    <row r="34730" spans="7:15" x14ac:dyDescent="0.2">
      <c r="G34730" s="2"/>
      <c r="H34730" s="22"/>
      <c r="I34730" s="22"/>
      <c r="J34730" s="23"/>
      <c r="K34730" s="23"/>
      <c r="L34730" s="22"/>
      <c r="M34730" s="22"/>
      <c r="O34730" s="1"/>
    </row>
    <row r="34731" spans="7:15" x14ac:dyDescent="0.2">
      <c r="G34731" s="2"/>
      <c r="H34731" s="22"/>
      <c r="I34731" s="22"/>
      <c r="J34731" s="23"/>
      <c r="K34731" s="23"/>
      <c r="L34731" s="22"/>
      <c r="M34731" s="22"/>
      <c r="O34731" s="1"/>
    </row>
    <row r="34732" spans="7:15" x14ac:dyDescent="0.2">
      <c r="G34732" s="2"/>
      <c r="H34732" s="22"/>
      <c r="I34732" s="22"/>
      <c r="J34732" s="23"/>
      <c r="K34732" s="23"/>
      <c r="L34732" s="22"/>
      <c r="M34732" s="22"/>
      <c r="O34732" s="1"/>
    </row>
    <row r="34733" spans="7:15" x14ac:dyDescent="0.2">
      <c r="G34733" s="2"/>
      <c r="H34733" s="22"/>
      <c r="I34733" s="22"/>
      <c r="J34733" s="23"/>
      <c r="K34733" s="23"/>
      <c r="L34733" s="22"/>
      <c r="M34733" s="22"/>
      <c r="O34733" s="1"/>
    </row>
    <row r="34734" spans="7:15" x14ac:dyDescent="0.2">
      <c r="G34734" s="2"/>
      <c r="H34734" s="22"/>
      <c r="I34734" s="22"/>
      <c r="J34734" s="23"/>
      <c r="K34734" s="23"/>
      <c r="L34734" s="22"/>
      <c r="M34734" s="22"/>
      <c r="O34734" s="1"/>
    </row>
    <row r="34735" spans="7:15" x14ac:dyDescent="0.2">
      <c r="G34735" s="2"/>
      <c r="H34735" s="22"/>
      <c r="I34735" s="22"/>
      <c r="J34735" s="23"/>
      <c r="K34735" s="23"/>
      <c r="L34735" s="22"/>
      <c r="M34735" s="22"/>
      <c r="O34735" s="1"/>
    </row>
    <row r="34736" spans="7:15" x14ac:dyDescent="0.2">
      <c r="G34736" s="2"/>
      <c r="H34736" s="22"/>
      <c r="I34736" s="22"/>
      <c r="J34736" s="23"/>
      <c r="K34736" s="23"/>
      <c r="L34736" s="22"/>
      <c r="M34736" s="22"/>
      <c r="O34736" s="1"/>
    </row>
    <row r="34737" spans="7:15" x14ac:dyDescent="0.2">
      <c r="G34737" s="2"/>
      <c r="H34737" s="22"/>
      <c r="I34737" s="22"/>
      <c r="J34737" s="23"/>
      <c r="K34737" s="23"/>
      <c r="L34737" s="22"/>
      <c r="M34737" s="22"/>
      <c r="O34737" s="1"/>
    </row>
    <row r="34738" spans="7:15" x14ac:dyDescent="0.2">
      <c r="G34738" s="2"/>
      <c r="H34738" s="22"/>
      <c r="I34738" s="22"/>
      <c r="J34738" s="23"/>
      <c r="K34738" s="23"/>
      <c r="L34738" s="22"/>
      <c r="M34738" s="22"/>
      <c r="O34738" s="1"/>
    </row>
    <row r="34739" spans="7:15" x14ac:dyDescent="0.2">
      <c r="G34739" s="2"/>
      <c r="H34739" s="22"/>
      <c r="I34739" s="22"/>
      <c r="J34739" s="23"/>
      <c r="K34739" s="23"/>
      <c r="L34739" s="22"/>
      <c r="M34739" s="22"/>
      <c r="O34739" s="1"/>
    </row>
    <row r="34740" spans="7:15" x14ac:dyDescent="0.2">
      <c r="G34740" s="2"/>
      <c r="H34740" s="22"/>
      <c r="I34740" s="22"/>
      <c r="J34740" s="23"/>
      <c r="K34740" s="23"/>
      <c r="L34740" s="22"/>
      <c r="M34740" s="22"/>
      <c r="O34740" s="1"/>
    </row>
    <row r="34741" spans="7:15" x14ac:dyDescent="0.2">
      <c r="G34741" s="2"/>
      <c r="H34741" s="22"/>
      <c r="I34741" s="22"/>
      <c r="J34741" s="23"/>
      <c r="K34741" s="23"/>
      <c r="L34741" s="22"/>
      <c r="M34741" s="22"/>
      <c r="O34741" s="1"/>
    </row>
    <row r="34742" spans="7:15" x14ac:dyDescent="0.2">
      <c r="G34742" s="2"/>
      <c r="H34742" s="22"/>
      <c r="I34742" s="22"/>
      <c r="J34742" s="23"/>
      <c r="K34742" s="23"/>
      <c r="L34742" s="22"/>
      <c r="M34742" s="22"/>
      <c r="O34742" s="1"/>
    </row>
    <row r="34743" spans="7:15" x14ac:dyDescent="0.2">
      <c r="G34743" s="2"/>
      <c r="H34743" s="22"/>
      <c r="I34743" s="22"/>
      <c r="J34743" s="23"/>
      <c r="K34743" s="23"/>
      <c r="L34743" s="22"/>
      <c r="M34743" s="22"/>
      <c r="O34743" s="1"/>
    </row>
    <row r="34744" spans="7:15" x14ac:dyDescent="0.2">
      <c r="G34744" s="2"/>
      <c r="H34744" s="22"/>
      <c r="I34744" s="22"/>
      <c r="J34744" s="23"/>
      <c r="K34744" s="23"/>
      <c r="L34744" s="22"/>
      <c r="M34744" s="22"/>
      <c r="O34744" s="1"/>
    </row>
    <row r="34745" spans="7:15" x14ac:dyDescent="0.2">
      <c r="G34745" s="2"/>
      <c r="H34745" s="22"/>
      <c r="I34745" s="22"/>
      <c r="J34745" s="23"/>
      <c r="K34745" s="23"/>
      <c r="L34745" s="22"/>
      <c r="M34745" s="22"/>
      <c r="O34745" s="1"/>
    </row>
    <row r="34746" spans="7:15" x14ac:dyDescent="0.2">
      <c r="G34746" s="2"/>
      <c r="H34746" s="22"/>
      <c r="I34746" s="22"/>
      <c r="J34746" s="23"/>
      <c r="K34746" s="23"/>
      <c r="L34746" s="22"/>
      <c r="M34746" s="22"/>
      <c r="O34746" s="1"/>
    </row>
    <row r="34747" spans="7:15" x14ac:dyDescent="0.2">
      <c r="G34747" s="2"/>
      <c r="H34747" s="22"/>
      <c r="I34747" s="22"/>
      <c r="J34747" s="23"/>
      <c r="K34747" s="23"/>
      <c r="L34747" s="22"/>
      <c r="M34747" s="22"/>
      <c r="O34747" s="1"/>
    </row>
    <row r="34748" spans="7:15" x14ac:dyDescent="0.2">
      <c r="G34748" s="2"/>
      <c r="H34748" s="22"/>
      <c r="I34748" s="22"/>
      <c r="J34748" s="23"/>
      <c r="K34748" s="23"/>
      <c r="L34748" s="22"/>
      <c r="M34748" s="22"/>
      <c r="O34748" s="1"/>
    </row>
    <row r="34749" spans="7:15" x14ac:dyDescent="0.2">
      <c r="G34749" s="2"/>
      <c r="H34749" s="22"/>
      <c r="I34749" s="22"/>
      <c r="J34749" s="23"/>
      <c r="K34749" s="23"/>
      <c r="L34749" s="22"/>
      <c r="M34749" s="22"/>
      <c r="O34749" s="1"/>
    </row>
    <row r="34750" spans="7:15" x14ac:dyDescent="0.2">
      <c r="G34750" s="2"/>
      <c r="H34750" s="22"/>
      <c r="I34750" s="22"/>
      <c r="J34750" s="23"/>
      <c r="K34750" s="23"/>
      <c r="L34750" s="22"/>
      <c r="M34750" s="22"/>
      <c r="O34750" s="1"/>
    </row>
    <row r="34751" spans="7:15" x14ac:dyDescent="0.2">
      <c r="G34751" s="2"/>
      <c r="H34751" s="22"/>
      <c r="I34751" s="22"/>
      <c r="J34751" s="23"/>
      <c r="K34751" s="23"/>
      <c r="L34751" s="22"/>
      <c r="M34751" s="22"/>
      <c r="O34751" s="1"/>
    </row>
    <row r="34752" spans="7:15" x14ac:dyDescent="0.2">
      <c r="G34752" s="2"/>
      <c r="H34752" s="22"/>
      <c r="I34752" s="22"/>
      <c r="J34752" s="23"/>
      <c r="K34752" s="23"/>
      <c r="L34752" s="22"/>
      <c r="M34752" s="22"/>
      <c r="O34752" s="1"/>
    </row>
    <row r="34753" spans="7:15" x14ac:dyDescent="0.2">
      <c r="G34753" s="2"/>
      <c r="H34753" s="22"/>
      <c r="I34753" s="22"/>
      <c r="J34753" s="23"/>
      <c r="K34753" s="23"/>
      <c r="L34753" s="22"/>
      <c r="M34753" s="22"/>
      <c r="O34753" s="1"/>
    </row>
    <row r="34754" spans="7:15" x14ac:dyDescent="0.2">
      <c r="G34754" s="2"/>
      <c r="H34754" s="22"/>
      <c r="I34754" s="22"/>
      <c r="J34754" s="23"/>
      <c r="K34754" s="23"/>
      <c r="L34754" s="22"/>
      <c r="M34754" s="22"/>
      <c r="O34754" s="1"/>
    </row>
    <row r="34755" spans="7:15" x14ac:dyDescent="0.2">
      <c r="G34755" s="2"/>
      <c r="H34755" s="22"/>
      <c r="I34755" s="22"/>
      <c r="J34755" s="23"/>
      <c r="K34755" s="23"/>
      <c r="L34755" s="22"/>
      <c r="M34755" s="22"/>
      <c r="O34755" s="1"/>
    </row>
    <row r="34756" spans="7:15" x14ac:dyDescent="0.2">
      <c r="G34756" s="2"/>
      <c r="H34756" s="22"/>
      <c r="I34756" s="22"/>
      <c r="J34756" s="23"/>
      <c r="K34756" s="23"/>
      <c r="L34756" s="22"/>
      <c r="M34756" s="22"/>
      <c r="O34756" s="1"/>
    </row>
    <row r="34757" spans="7:15" x14ac:dyDescent="0.2">
      <c r="G34757" s="2"/>
      <c r="H34757" s="22"/>
      <c r="I34757" s="22"/>
      <c r="J34757" s="23"/>
      <c r="K34757" s="23"/>
      <c r="L34757" s="22"/>
      <c r="M34757" s="22"/>
      <c r="O34757" s="1"/>
    </row>
    <row r="34758" spans="7:15" x14ac:dyDescent="0.2">
      <c r="G34758" s="2"/>
      <c r="H34758" s="22"/>
      <c r="I34758" s="22"/>
      <c r="J34758" s="23"/>
      <c r="K34758" s="23"/>
      <c r="L34758" s="22"/>
      <c r="M34758" s="22"/>
      <c r="O34758" s="1"/>
    </row>
    <row r="34759" spans="7:15" x14ac:dyDescent="0.2">
      <c r="G34759" s="2"/>
      <c r="H34759" s="22"/>
      <c r="I34759" s="22"/>
      <c r="J34759" s="23"/>
      <c r="K34759" s="23"/>
      <c r="L34759" s="22"/>
      <c r="M34759" s="22"/>
      <c r="O34759" s="1"/>
    </row>
    <row r="34760" spans="7:15" x14ac:dyDescent="0.2">
      <c r="G34760" s="2"/>
      <c r="H34760" s="22"/>
      <c r="I34760" s="22"/>
      <c r="J34760" s="23"/>
      <c r="K34760" s="23"/>
      <c r="L34760" s="22"/>
      <c r="M34760" s="22"/>
      <c r="O34760" s="1"/>
    </row>
    <row r="34761" spans="7:15" x14ac:dyDescent="0.2">
      <c r="G34761" s="2"/>
      <c r="H34761" s="22"/>
      <c r="I34761" s="22"/>
      <c r="J34761" s="23"/>
      <c r="K34761" s="23"/>
      <c r="L34761" s="22"/>
      <c r="M34761" s="22"/>
      <c r="O34761" s="1"/>
    </row>
    <row r="34762" spans="7:15" x14ac:dyDescent="0.2">
      <c r="G34762" s="2"/>
      <c r="H34762" s="22"/>
      <c r="I34762" s="22"/>
      <c r="J34762" s="23"/>
      <c r="K34762" s="23"/>
      <c r="L34762" s="22"/>
      <c r="M34762" s="22"/>
      <c r="O34762" s="1"/>
    </row>
    <row r="34763" spans="7:15" x14ac:dyDescent="0.2">
      <c r="G34763" s="2"/>
      <c r="H34763" s="22"/>
      <c r="I34763" s="22"/>
      <c r="J34763" s="23"/>
      <c r="K34763" s="23"/>
      <c r="L34763" s="22"/>
      <c r="M34763" s="22"/>
      <c r="O34763" s="1"/>
    </row>
    <row r="34764" spans="7:15" x14ac:dyDescent="0.2">
      <c r="G34764" s="2"/>
      <c r="H34764" s="22"/>
      <c r="I34764" s="22"/>
      <c r="J34764" s="23"/>
      <c r="K34764" s="23"/>
      <c r="L34764" s="22"/>
      <c r="M34764" s="22"/>
      <c r="O34764" s="1"/>
    </row>
    <row r="34765" spans="7:15" x14ac:dyDescent="0.2">
      <c r="G34765" s="2"/>
      <c r="H34765" s="22"/>
      <c r="I34765" s="22"/>
      <c r="J34765" s="23"/>
      <c r="K34765" s="23"/>
      <c r="L34765" s="22"/>
      <c r="M34765" s="22"/>
      <c r="O34765" s="1"/>
    </row>
    <row r="34766" spans="7:15" x14ac:dyDescent="0.2">
      <c r="G34766" s="2"/>
      <c r="H34766" s="22"/>
      <c r="I34766" s="22"/>
      <c r="J34766" s="23"/>
      <c r="K34766" s="23"/>
      <c r="L34766" s="22"/>
      <c r="M34766" s="22"/>
      <c r="O34766" s="1"/>
    </row>
    <row r="34767" spans="7:15" x14ac:dyDescent="0.2">
      <c r="G34767" s="2"/>
      <c r="H34767" s="22"/>
      <c r="I34767" s="22"/>
      <c r="J34767" s="23"/>
      <c r="K34767" s="23"/>
      <c r="L34767" s="22"/>
      <c r="M34767" s="22"/>
      <c r="O34767" s="1"/>
    </row>
    <row r="34768" spans="7:15" x14ac:dyDescent="0.2">
      <c r="G34768" s="2"/>
      <c r="H34768" s="22"/>
      <c r="I34768" s="22"/>
      <c r="J34768" s="23"/>
      <c r="K34768" s="23"/>
      <c r="L34768" s="22"/>
      <c r="M34768" s="22"/>
      <c r="O34768" s="1"/>
    </row>
    <row r="34769" spans="7:15" x14ac:dyDescent="0.2">
      <c r="G34769" s="2"/>
      <c r="H34769" s="22"/>
      <c r="I34769" s="22"/>
      <c r="J34769" s="23"/>
      <c r="K34769" s="23"/>
      <c r="L34769" s="22"/>
      <c r="M34769" s="22"/>
      <c r="O34769" s="1"/>
    </row>
    <row r="34770" spans="7:15" x14ac:dyDescent="0.2">
      <c r="G34770" s="2"/>
      <c r="H34770" s="22"/>
      <c r="I34770" s="22"/>
      <c r="J34770" s="23"/>
      <c r="K34770" s="23"/>
      <c r="L34770" s="22"/>
      <c r="M34770" s="22"/>
      <c r="O34770" s="1"/>
    </row>
    <row r="34771" spans="7:15" x14ac:dyDescent="0.2">
      <c r="G34771" s="2"/>
      <c r="H34771" s="22"/>
      <c r="I34771" s="22"/>
      <c r="J34771" s="23"/>
      <c r="K34771" s="23"/>
      <c r="L34771" s="22"/>
      <c r="M34771" s="22"/>
      <c r="O34771" s="1"/>
    </row>
    <row r="34772" spans="7:15" x14ac:dyDescent="0.2">
      <c r="G34772" s="2"/>
      <c r="H34772" s="22"/>
      <c r="I34772" s="22"/>
      <c r="J34772" s="23"/>
      <c r="K34772" s="23"/>
      <c r="L34772" s="22"/>
      <c r="M34772" s="22"/>
      <c r="O34772" s="1"/>
    </row>
    <row r="34773" spans="7:15" x14ac:dyDescent="0.2">
      <c r="G34773" s="2"/>
      <c r="H34773" s="22"/>
      <c r="I34773" s="22"/>
      <c r="J34773" s="23"/>
      <c r="K34773" s="23"/>
      <c r="L34773" s="22"/>
      <c r="M34773" s="22"/>
      <c r="O34773" s="1"/>
    </row>
    <row r="34774" spans="7:15" x14ac:dyDescent="0.2">
      <c r="G34774" s="2"/>
      <c r="H34774" s="22"/>
      <c r="I34774" s="22"/>
      <c r="J34774" s="23"/>
      <c r="K34774" s="23"/>
      <c r="L34774" s="22"/>
      <c r="M34774" s="22"/>
      <c r="O34774" s="1"/>
    </row>
    <row r="34775" spans="7:15" x14ac:dyDescent="0.2">
      <c r="G34775" s="2"/>
      <c r="H34775" s="22"/>
      <c r="I34775" s="22"/>
      <c r="J34775" s="23"/>
      <c r="K34775" s="23"/>
      <c r="L34775" s="22"/>
      <c r="M34775" s="22"/>
      <c r="O34775" s="1"/>
    </row>
    <row r="34776" spans="7:15" x14ac:dyDescent="0.2">
      <c r="G34776" s="2"/>
      <c r="H34776" s="22"/>
      <c r="I34776" s="22"/>
      <c r="J34776" s="23"/>
      <c r="K34776" s="23"/>
      <c r="L34776" s="22"/>
      <c r="M34776" s="22"/>
      <c r="O34776" s="1"/>
    </row>
    <row r="34777" spans="7:15" x14ac:dyDescent="0.2">
      <c r="G34777" s="2"/>
      <c r="H34777" s="22"/>
      <c r="I34777" s="22"/>
      <c r="J34777" s="23"/>
      <c r="K34777" s="23"/>
      <c r="L34777" s="22"/>
      <c r="M34777" s="22"/>
      <c r="O34777" s="1"/>
    </row>
    <row r="34778" spans="7:15" x14ac:dyDescent="0.2">
      <c r="G34778" s="2"/>
      <c r="H34778" s="22"/>
      <c r="I34778" s="22"/>
      <c r="J34778" s="23"/>
      <c r="K34778" s="23"/>
      <c r="L34778" s="22"/>
      <c r="M34778" s="22"/>
      <c r="O34778" s="1"/>
    </row>
    <row r="34779" spans="7:15" x14ac:dyDescent="0.2">
      <c r="G34779" s="2"/>
      <c r="H34779" s="22"/>
      <c r="I34779" s="22"/>
      <c r="J34779" s="23"/>
      <c r="K34779" s="23"/>
      <c r="L34779" s="22"/>
      <c r="M34779" s="22"/>
      <c r="O34779" s="1"/>
    </row>
    <row r="34780" spans="7:15" x14ac:dyDescent="0.2">
      <c r="G34780" s="2"/>
      <c r="H34780" s="22"/>
      <c r="I34780" s="22"/>
      <c r="J34780" s="23"/>
      <c r="K34780" s="23"/>
      <c r="L34780" s="22"/>
      <c r="M34780" s="22"/>
      <c r="O34780" s="1"/>
    </row>
    <row r="34781" spans="7:15" x14ac:dyDescent="0.2">
      <c r="G34781" s="2"/>
      <c r="H34781" s="22"/>
      <c r="I34781" s="22"/>
      <c r="J34781" s="23"/>
      <c r="K34781" s="23"/>
      <c r="L34781" s="22"/>
      <c r="M34781" s="22"/>
      <c r="O34781" s="1"/>
    </row>
    <row r="34782" spans="7:15" x14ac:dyDescent="0.2">
      <c r="G34782" s="2"/>
      <c r="H34782" s="22"/>
      <c r="I34782" s="22"/>
      <c r="J34782" s="23"/>
      <c r="K34782" s="23"/>
      <c r="L34782" s="22"/>
      <c r="M34782" s="22"/>
      <c r="O34782" s="1"/>
    </row>
    <row r="34783" spans="7:15" x14ac:dyDescent="0.2">
      <c r="G34783" s="2"/>
      <c r="H34783" s="22"/>
      <c r="I34783" s="22"/>
      <c r="J34783" s="23"/>
      <c r="K34783" s="23"/>
      <c r="L34783" s="22"/>
      <c r="M34783" s="22"/>
      <c r="O34783" s="1"/>
    </row>
    <row r="34784" spans="7:15" x14ac:dyDescent="0.2">
      <c r="G34784" s="2"/>
      <c r="H34784" s="22"/>
      <c r="I34784" s="22"/>
      <c r="J34784" s="23"/>
      <c r="K34784" s="23"/>
      <c r="L34784" s="22"/>
      <c r="M34784" s="22"/>
      <c r="O34784" s="1"/>
    </row>
    <row r="34785" spans="7:15" x14ac:dyDescent="0.2">
      <c r="G34785" s="2"/>
      <c r="H34785" s="22"/>
      <c r="I34785" s="22"/>
      <c r="J34785" s="23"/>
      <c r="K34785" s="23"/>
      <c r="L34785" s="22"/>
      <c r="M34785" s="22"/>
      <c r="O34785" s="1"/>
    </row>
    <row r="34786" spans="7:15" x14ac:dyDescent="0.2">
      <c r="G34786" s="2"/>
      <c r="H34786" s="22"/>
      <c r="I34786" s="22"/>
      <c r="J34786" s="23"/>
      <c r="K34786" s="23"/>
      <c r="L34786" s="22"/>
      <c r="M34786" s="22"/>
      <c r="O34786" s="1"/>
    </row>
    <row r="34787" spans="7:15" x14ac:dyDescent="0.2">
      <c r="G34787" s="2"/>
      <c r="H34787" s="22"/>
      <c r="I34787" s="22"/>
      <c r="J34787" s="23"/>
      <c r="K34787" s="23"/>
      <c r="L34787" s="22"/>
      <c r="M34787" s="22"/>
      <c r="O34787" s="1"/>
    </row>
    <row r="34788" spans="7:15" x14ac:dyDescent="0.2">
      <c r="G34788" s="2"/>
      <c r="H34788" s="22"/>
      <c r="I34788" s="22"/>
      <c r="J34788" s="23"/>
      <c r="K34788" s="23"/>
      <c r="L34788" s="22"/>
      <c r="M34788" s="22"/>
      <c r="O34788" s="1"/>
    </row>
    <row r="34789" spans="7:15" x14ac:dyDescent="0.2">
      <c r="G34789" s="2"/>
      <c r="H34789" s="22"/>
      <c r="I34789" s="22"/>
      <c r="J34789" s="23"/>
      <c r="K34789" s="23"/>
      <c r="L34789" s="22"/>
      <c r="M34789" s="22"/>
      <c r="O34789" s="1"/>
    </row>
    <row r="34790" spans="7:15" x14ac:dyDescent="0.2">
      <c r="G34790" s="2"/>
      <c r="H34790" s="22"/>
      <c r="I34790" s="22"/>
      <c r="J34790" s="23"/>
      <c r="K34790" s="23"/>
      <c r="L34790" s="22"/>
      <c r="M34790" s="22"/>
      <c r="O34790" s="1"/>
    </row>
    <row r="34791" spans="7:15" x14ac:dyDescent="0.2">
      <c r="G34791" s="2"/>
      <c r="H34791" s="22"/>
      <c r="I34791" s="22"/>
      <c r="J34791" s="23"/>
      <c r="K34791" s="23"/>
      <c r="L34791" s="22"/>
      <c r="M34791" s="22"/>
      <c r="O34791" s="1"/>
    </row>
    <row r="34792" spans="7:15" x14ac:dyDescent="0.2">
      <c r="G34792" s="2"/>
      <c r="H34792" s="22"/>
      <c r="I34792" s="22"/>
      <c r="J34792" s="23"/>
      <c r="K34792" s="23"/>
      <c r="L34792" s="22"/>
      <c r="M34792" s="22"/>
      <c r="O34792" s="1"/>
    </row>
    <row r="34793" spans="7:15" x14ac:dyDescent="0.2">
      <c r="G34793" s="2"/>
      <c r="H34793" s="22"/>
      <c r="I34793" s="22"/>
      <c r="J34793" s="23"/>
      <c r="K34793" s="23"/>
      <c r="L34793" s="22"/>
      <c r="M34793" s="22"/>
      <c r="O34793" s="1"/>
    </row>
    <row r="34794" spans="7:15" x14ac:dyDescent="0.2">
      <c r="G34794" s="2"/>
      <c r="H34794" s="22"/>
      <c r="I34794" s="22"/>
      <c r="J34794" s="23"/>
      <c r="K34794" s="23"/>
      <c r="L34794" s="22"/>
      <c r="M34794" s="22"/>
      <c r="O34794" s="1"/>
    </row>
    <row r="34795" spans="7:15" x14ac:dyDescent="0.2">
      <c r="G34795" s="2"/>
      <c r="H34795" s="22"/>
      <c r="I34795" s="22"/>
      <c r="J34795" s="23"/>
      <c r="K34795" s="23"/>
      <c r="L34795" s="22"/>
      <c r="M34795" s="22"/>
      <c r="O34795" s="1"/>
    </row>
    <row r="34796" spans="7:15" x14ac:dyDescent="0.2">
      <c r="G34796" s="2"/>
      <c r="H34796" s="22"/>
      <c r="I34796" s="22"/>
      <c r="J34796" s="23"/>
      <c r="K34796" s="23"/>
      <c r="L34796" s="22"/>
      <c r="M34796" s="22"/>
      <c r="O34796" s="1"/>
    </row>
    <row r="34797" spans="7:15" x14ac:dyDescent="0.2">
      <c r="G34797" s="2"/>
      <c r="H34797" s="22"/>
      <c r="I34797" s="22"/>
      <c r="J34797" s="23"/>
      <c r="K34797" s="23"/>
      <c r="L34797" s="22"/>
      <c r="M34797" s="22"/>
      <c r="O34797" s="1"/>
    </row>
    <row r="34798" spans="7:15" x14ac:dyDescent="0.2">
      <c r="G34798" s="2"/>
      <c r="H34798" s="22"/>
      <c r="I34798" s="22"/>
      <c r="J34798" s="23"/>
      <c r="K34798" s="23"/>
      <c r="L34798" s="22"/>
      <c r="M34798" s="22"/>
      <c r="O34798" s="1"/>
    </row>
    <row r="34799" spans="7:15" x14ac:dyDescent="0.2">
      <c r="G34799" s="2"/>
      <c r="H34799" s="22"/>
      <c r="I34799" s="22"/>
      <c r="J34799" s="23"/>
      <c r="K34799" s="23"/>
      <c r="L34799" s="22"/>
      <c r="M34799" s="22"/>
      <c r="O34799" s="1"/>
    </row>
    <row r="34800" spans="7:15" x14ac:dyDescent="0.2">
      <c r="G34800" s="2"/>
      <c r="H34800" s="22"/>
      <c r="I34800" s="22"/>
      <c r="J34800" s="23"/>
      <c r="K34800" s="23"/>
      <c r="L34800" s="22"/>
      <c r="M34800" s="22"/>
      <c r="O34800" s="1"/>
    </row>
    <row r="34801" spans="7:15" x14ac:dyDescent="0.2">
      <c r="G34801" s="2"/>
      <c r="H34801" s="22"/>
      <c r="I34801" s="22"/>
      <c r="J34801" s="23"/>
      <c r="K34801" s="23"/>
      <c r="L34801" s="22"/>
      <c r="M34801" s="22"/>
      <c r="O34801" s="1"/>
    </row>
    <row r="34802" spans="7:15" x14ac:dyDescent="0.2">
      <c r="G34802" s="2"/>
      <c r="H34802" s="22"/>
      <c r="I34802" s="22"/>
      <c r="J34802" s="23"/>
      <c r="K34802" s="23"/>
      <c r="L34802" s="22"/>
      <c r="M34802" s="22"/>
      <c r="O34802" s="1"/>
    </row>
    <row r="34803" spans="7:15" x14ac:dyDescent="0.2">
      <c r="G34803" s="2"/>
      <c r="H34803" s="22"/>
      <c r="I34803" s="22"/>
      <c r="J34803" s="23"/>
      <c r="K34803" s="23"/>
      <c r="L34803" s="22"/>
      <c r="M34803" s="22"/>
      <c r="O34803" s="1"/>
    </row>
    <row r="34804" spans="7:15" x14ac:dyDescent="0.2">
      <c r="G34804" s="2"/>
      <c r="H34804" s="22"/>
      <c r="I34804" s="22"/>
      <c r="J34804" s="23"/>
      <c r="K34804" s="23"/>
      <c r="L34804" s="22"/>
      <c r="M34804" s="22"/>
      <c r="O34804" s="1"/>
    </row>
    <row r="34805" spans="7:15" x14ac:dyDescent="0.2">
      <c r="G34805" s="2"/>
      <c r="H34805" s="22"/>
      <c r="I34805" s="22"/>
      <c r="J34805" s="23"/>
      <c r="K34805" s="23"/>
      <c r="L34805" s="22"/>
      <c r="M34805" s="22"/>
      <c r="O34805" s="1"/>
    </row>
    <row r="34806" spans="7:15" x14ac:dyDescent="0.2">
      <c r="G34806" s="2"/>
      <c r="H34806" s="22"/>
      <c r="I34806" s="22"/>
      <c r="J34806" s="23"/>
      <c r="K34806" s="23"/>
      <c r="L34806" s="22"/>
      <c r="M34806" s="22"/>
      <c r="O34806" s="1"/>
    </row>
    <row r="34807" spans="7:15" x14ac:dyDescent="0.2">
      <c r="G34807" s="2"/>
      <c r="H34807" s="22"/>
      <c r="I34807" s="22"/>
      <c r="J34807" s="23"/>
      <c r="K34807" s="23"/>
      <c r="L34807" s="22"/>
      <c r="M34807" s="22"/>
      <c r="O34807" s="1"/>
    </row>
    <row r="34808" spans="7:15" x14ac:dyDescent="0.2">
      <c r="G34808" s="2"/>
      <c r="H34808" s="22"/>
      <c r="I34808" s="22"/>
      <c r="J34808" s="23"/>
      <c r="K34808" s="23"/>
      <c r="L34808" s="22"/>
      <c r="M34808" s="22"/>
      <c r="O34808" s="1"/>
    </row>
    <row r="34809" spans="7:15" x14ac:dyDescent="0.2">
      <c r="G34809" s="2"/>
      <c r="H34809" s="22"/>
      <c r="I34809" s="22"/>
      <c r="J34809" s="23"/>
      <c r="K34809" s="23"/>
      <c r="L34809" s="22"/>
      <c r="M34809" s="22"/>
      <c r="O34809" s="1"/>
    </row>
    <row r="34810" spans="7:15" x14ac:dyDescent="0.2">
      <c r="G34810" s="2"/>
      <c r="H34810" s="22"/>
      <c r="I34810" s="22"/>
      <c r="J34810" s="23"/>
      <c r="K34810" s="23"/>
      <c r="L34810" s="22"/>
      <c r="M34810" s="22"/>
      <c r="O34810" s="1"/>
    </row>
    <row r="34811" spans="7:15" x14ac:dyDescent="0.2">
      <c r="G34811" s="2"/>
      <c r="H34811" s="22"/>
      <c r="I34811" s="22"/>
      <c r="J34811" s="23"/>
      <c r="K34811" s="23"/>
      <c r="L34811" s="22"/>
      <c r="M34811" s="22"/>
      <c r="O34811" s="1"/>
    </row>
    <row r="34812" spans="7:15" x14ac:dyDescent="0.2">
      <c r="G34812" s="2"/>
      <c r="H34812" s="22"/>
      <c r="I34812" s="22"/>
      <c r="J34812" s="23"/>
      <c r="K34812" s="23"/>
      <c r="L34812" s="22"/>
      <c r="M34812" s="22"/>
      <c r="O34812" s="1"/>
    </row>
    <row r="34813" spans="7:15" x14ac:dyDescent="0.2">
      <c r="G34813" s="2"/>
      <c r="H34813" s="22"/>
      <c r="I34813" s="22"/>
      <c r="J34813" s="23"/>
      <c r="K34813" s="23"/>
      <c r="L34813" s="22"/>
      <c r="M34813" s="22"/>
      <c r="O34813" s="1"/>
    </row>
    <row r="34814" spans="7:15" x14ac:dyDescent="0.2">
      <c r="G34814" s="2"/>
      <c r="H34814" s="22"/>
      <c r="I34814" s="22"/>
      <c r="J34814" s="23"/>
      <c r="K34814" s="23"/>
      <c r="L34814" s="22"/>
      <c r="M34814" s="22"/>
      <c r="O34814" s="1"/>
    </row>
    <row r="34815" spans="7:15" x14ac:dyDescent="0.2">
      <c r="G34815" s="2"/>
      <c r="H34815" s="22"/>
      <c r="I34815" s="22"/>
      <c r="J34815" s="23"/>
      <c r="K34815" s="23"/>
      <c r="L34815" s="22"/>
      <c r="M34815" s="22"/>
      <c r="O34815" s="1"/>
    </row>
    <row r="34816" spans="7:15" x14ac:dyDescent="0.2">
      <c r="G34816" s="2"/>
      <c r="H34816" s="22"/>
      <c r="I34816" s="22"/>
      <c r="J34816" s="23"/>
      <c r="K34816" s="23"/>
      <c r="L34816" s="22"/>
      <c r="M34816" s="22"/>
      <c r="O34816" s="1"/>
    </row>
    <row r="34817" spans="7:15" x14ac:dyDescent="0.2">
      <c r="G34817" s="2"/>
      <c r="H34817" s="22"/>
      <c r="I34817" s="22"/>
      <c r="J34817" s="23"/>
      <c r="K34817" s="23"/>
      <c r="L34817" s="22"/>
      <c r="M34817" s="22"/>
      <c r="O34817" s="1"/>
    </row>
    <row r="34818" spans="7:15" x14ac:dyDescent="0.2">
      <c r="G34818" s="2"/>
      <c r="H34818" s="22"/>
      <c r="I34818" s="22"/>
      <c r="J34818" s="23"/>
      <c r="K34818" s="23"/>
      <c r="L34818" s="22"/>
      <c r="M34818" s="22"/>
      <c r="O34818" s="1"/>
    </row>
    <row r="34819" spans="7:15" x14ac:dyDescent="0.2">
      <c r="G34819" s="2"/>
      <c r="H34819" s="22"/>
      <c r="I34819" s="22"/>
      <c r="J34819" s="23"/>
      <c r="K34819" s="23"/>
      <c r="L34819" s="22"/>
      <c r="M34819" s="22"/>
      <c r="O34819" s="1"/>
    </row>
    <row r="34820" spans="7:15" x14ac:dyDescent="0.2">
      <c r="G34820" s="2"/>
      <c r="H34820" s="22"/>
      <c r="I34820" s="22"/>
      <c r="J34820" s="23"/>
      <c r="K34820" s="23"/>
      <c r="L34820" s="22"/>
      <c r="M34820" s="22"/>
      <c r="O34820" s="1"/>
    </row>
    <row r="34821" spans="7:15" x14ac:dyDescent="0.2">
      <c r="G34821" s="2"/>
      <c r="H34821" s="22"/>
      <c r="I34821" s="22"/>
      <c r="J34821" s="23"/>
      <c r="K34821" s="23"/>
      <c r="L34821" s="22"/>
      <c r="M34821" s="22"/>
      <c r="O34821" s="1"/>
    </row>
    <row r="34822" spans="7:15" x14ac:dyDescent="0.2">
      <c r="G34822" s="2"/>
      <c r="H34822" s="22"/>
      <c r="I34822" s="22"/>
      <c r="J34822" s="23"/>
      <c r="K34822" s="23"/>
      <c r="L34822" s="22"/>
      <c r="M34822" s="22"/>
      <c r="O34822" s="1"/>
    </row>
    <row r="34823" spans="7:15" x14ac:dyDescent="0.2">
      <c r="G34823" s="2"/>
      <c r="H34823" s="22"/>
      <c r="I34823" s="22"/>
      <c r="J34823" s="23"/>
      <c r="K34823" s="23"/>
      <c r="L34823" s="22"/>
      <c r="M34823" s="22"/>
      <c r="O34823" s="1"/>
    </row>
    <row r="34824" spans="7:15" x14ac:dyDescent="0.2">
      <c r="G34824" s="2"/>
      <c r="H34824" s="22"/>
      <c r="I34824" s="22"/>
      <c r="J34824" s="23"/>
      <c r="K34824" s="23"/>
      <c r="L34824" s="22"/>
      <c r="M34824" s="22"/>
      <c r="O34824" s="1"/>
    </row>
    <row r="34825" spans="7:15" x14ac:dyDescent="0.2">
      <c r="G34825" s="2"/>
      <c r="H34825" s="22"/>
      <c r="I34825" s="22"/>
      <c r="J34825" s="23"/>
      <c r="K34825" s="23"/>
      <c r="L34825" s="22"/>
      <c r="M34825" s="22"/>
      <c r="O34825" s="1"/>
    </row>
    <row r="34826" spans="7:15" x14ac:dyDescent="0.2">
      <c r="G34826" s="2"/>
      <c r="H34826" s="22"/>
      <c r="I34826" s="22"/>
      <c r="J34826" s="23"/>
      <c r="K34826" s="23"/>
      <c r="L34826" s="22"/>
      <c r="M34826" s="22"/>
      <c r="O34826" s="1"/>
    </row>
    <row r="34827" spans="7:15" x14ac:dyDescent="0.2">
      <c r="G34827" s="2"/>
      <c r="H34827" s="22"/>
      <c r="I34827" s="22"/>
      <c r="J34827" s="23"/>
      <c r="K34827" s="23"/>
      <c r="L34827" s="22"/>
      <c r="M34827" s="22"/>
      <c r="O34827" s="1"/>
    </row>
    <row r="34828" spans="7:15" x14ac:dyDescent="0.2">
      <c r="G34828" s="2"/>
      <c r="H34828" s="22"/>
      <c r="I34828" s="22"/>
      <c r="J34828" s="23"/>
      <c r="K34828" s="23"/>
      <c r="L34828" s="22"/>
      <c r="M34828" s="22"/>
      <c r="O34828" s="1"/>
    </row>
    <row r="34829" spans="7:15" x14ac:dyDescent="0.2">
      <c r="G34829" s="2"/>
      <c r="H34829" s="22"/>
      <c r="I34829" s="22"/>
      <c r="J34829" s="23"/>
      <c r="K34829" s="23"/>
      <c r="L34829" s="22"/>
      <c r="M34829" s="22"/>
      <c r="O34829" s="1"/>
    </row>
    <row r="34830" spans="7:15" x14ac:dyDescent="0.2">
      <c r="G34830" s="2"/>
      <c r="H34830" s="22"/>
      <c r="I34830" s="22"/>
      <c r="J34830" s="23"/>
      <c r="K34830" s="23"/>
      <c r="L34830" s="22"/>
      <c r="M34830" s="22"/>
      <c r="O34830" s="1"/>
    </row>
    <row r="34831" spans="7:15" x14ac:dyDescent="0.2">
      <c r="G34831" s="2"/>
      <c r="H34831" s="22"/>
      <c r="I34831" s="22"/>
      <c r="J34831" s="23"/>
      <c r="K34831" s="23"/>
      <c r="L34831" s="22"/>
      <c r="M34831" s="22"/>
      <c r="O34831" s="1"/>
    </row>
    <row r="34832" spans="7:15" x14ac:dyDescent="0.2">
      <c r="G34832" s="2"/>
      <c r="H34832" s="22"/>
      <c r="I34832" s="22"/>
      <c r="J34832" s="23"/>
      <c r="K34832" s="23"/>
      <c r="L34832" s="22"/>
      <c r="M34832" s="22"/>
      <c r="O34832" s="1"/>
    </row>
    <row r="34833" spans="7:15" x14ac:dyDescent="0.2">
      <c r="G34833" s="2"/>
      <c r="H34833" s="22"/>
      <c r="I34833" s="22"/>
      <c r="J34833" s="23"/>
      <c r="K34833" s="23"/>
      <c r="L34833" s="22"/>
      <c r="M34833" s="22"/>
      <c r="O34833" s="1"/>
    </row>
    <row r="34834" spans="7:15" x14ac:dyDescent="0.2">
      <c r="G34834" s="2"/>
      <c r="H34834" s="22"/>
      <c r="I34834" s="22"/>
      <c r="J34834" s="23"/>
      <c r="K34834" s="23"/>
      <c r="L34834" s="22"/>
      <c r="M34834" s="22"/>
      <c r="O34834" s="1"/>
    </row>
    <row r="34835" spans="7:15" x14ac:dyDescent="0.2">
      <c r="G34835" s="2"/>
      <c r="H34835" s="22"/>
      <c r="I34835" s="22"/>
      <c r="J34835" s="23"/>
      <c r="K34835" s="23"/>
      <c r="L34835" s="22"/>
      <c r="M34835" s="22"/>
      <c r="O34835" s="1"/>
    </row>
    <row r="34836" spans="7:15" x14ac:dyDescent="0.2">
      <c r="G34836" s="2"/>
      <c r="H34836" s="22"/>
      <c r="I34836" s="22"/>
      <c r="J34836" s="23"/>
      <c r="K34836" s="23"/>
      <c r="L34836" s="22"/>
      <c r="M34836" s="22"/>
      <c r="O34836" s="1"/>
    </row>
    <row r="34837" spans="7:15" x14ac:dyDescent="0.2">
      <c r="G34837" s="2"/>
      <c r="H34837" s="22"/>
      <c r="I34837" s="22"/>
      <c r="J34837" s="23"/>
      <c r="K34837" s="23"/>
      <c r="L34837" s="22"/>
      <c r="M34837" s="22"/>
      <c r="O34837" s="1"/>
    </row>
    <row r="34838" spans="7:15" x14ac:dyDescent="0.2">
      <c r="G34838" s="2"/>
      <c r="H34838" s="22"/>
      <c r="I34838" s="22"/>
      <c r="J34838" s="23"/>
      <c r="K34838" s="23"/>
      <c r="L34838" s="22"/>
      <c r="M34838" s="22"/>
      <c r="O34838" s="1"/>
    </row>
    <row r="34839" spans="7:15" x14ac:dyDescent="0.2">
      <c r="G34839" s="2"/>
      <c r="H34839" s="22"/>
      <c r="I34839" s="22"/>
      <c r="J34839" s="23"/>
      <c r="K34839" s="23"/>
      <c r="L34839" s="22"/>
      <c r="M34839" s="22"/>
      <c r="O34839" s="1"/>
    </row>
    <row r="34840" spans="7:15" x14ac:dyDescent="0.2">
      <c r="G34840" s="2"/>
      <c r="H34840" s="22"/>
      <c r="I34840" s="22"/>
      <c r="J34840" s="23"/>
      <c r="K34840" s="23"/>
      <c r="L34840" s="22"/>
      <c r="M34840" s="22"/>
      <c r="O34840" s="1"/>
    </row>
    <row r="34841" spans="7:15" x14ac:dyDescent="0.2">
      <c r="G34841" s="2"/>
      <c r="H34841" s="22"/>
      <c r="I34841" s="22"/>
      <c r="J34841" s="23"/>
      <c r="K34841" s="23"/>
      <c r="L34841" s="22"/>
      <c r="M34841" s="22"/>
      <c r="O34841" s="1"/>
    </row>
    <row r="34842" spans="7:15" x14ac:dyDescent="0.2">
      <c r="G34842" s="2"/>
      <c r="H34842" s="22"/>
      <c r="I34842" s="22"/>
      <c r="J34842" s="23"/>
      <c r="K34842" s="23"/>
      <c r="L34842" s="22"/>
      <c r="M34842" s="22"/>
      <c r="O34842" s="1"/>
    </row>
    <row r="34843" spans="7:15" x14ac:dyDescent="0.2">
      <c r="G34843" s="2"/>
      <c r="H34843" s="22"/>
      <c r="I34843" s="22"/>
      <c r="J34843" s="23"/>
      <c r="K34843" s="23"/>
      <c r="L34843" s="22"/>
      <c r="M34843" s="22"/>
      <c r="O34843" s="1"/>
    </row>
    <row r="34844" spans="7:15" x14ac:dyDescent="0.2">
      <c r="G34844" s="2"/>
      <c r="H34844" s="22"/>
      <c r="I34844" s="22"/>
      <c r="J34844" s="23"/>
      <c r="K34844" s="23"/>
      <c r="L34844" s="22"/>
      <c r="M34844" s="22"/>
      <c r="O34844" s="1"/>
    </row>
    <row r="34845" spans="7:15" x14ac:dyDescent="0.2">
      <c r="G34845" s="2"/>
      <c r="H34845" s="22"/>
      <c r="I34845" s="22"/>
      <c r="J34845" s="23"/>
      <c r="K34845" s="23"/>
      <c r="L34845" s="22"/>
      <c r="M34845" s="22"/>
      <c r="O34845" s="1"/>
    </row>
    <row r="34846" spans="7:15" x14ac:dyDescent="0.2">
      <c r="G34846" s="2"/>
      <c r="H34846" s="22"/>
      <c r="I34846" s="22"/>
      <c r="J34846" s="23"/>
      <c r="K34846" s="23"/>
      <c r="L34846" s="22"/>
      <c r="M34846" s="22"/>
      <c r="O34846" s="1"/>
    </row>
    <row r="34847" spans="7:15" x14ac:dyDescent="0.2">
      <c r="G34847" s="2"/>
      <c r="H34847" s="22"/>
      <c r="I34847" s="22"/>
      <c r="J34847" s="23"/>
      <c r="K34847" s="23"/>
      <c r="L34847" s="22"/>
      <c r="M34847" s="22"/>
      <c r="O34847" s="1"/>
    </row>
    <row r="34848" spans="7:15" x14ac:dyDescent="0.2">
      <c r="G34848" s="2"/>
      <c r="H34848" s="22"/>
      <c r="I34848" s="22"/>
      <c r="J34848" s="23"/>
      <c r="K34848" s="23"/>
      <c r="L34848" s="22"/>
      <c r="M34848" s="22"/>
      <c r="O34848" s="1"/>
    </row>
    <row r="34849" spans="7:15" x14ac:dyDescent="0.2">
      <c r="G34849" s="2"/>
      <c r="H34849" s="22"/>
      <c r="I34849" s="22"/>
      <c r="J34849" s="23"/>
      <c r="K34849" s="23"/>
      <c r="L34849" s="22"/>
      <c r="M34849" s="22"/>
      <c r="O34849" s="1"/>
    </row>
    <row r="34850" spans="7:15" x14ac:dyDescent="0.2">
      <c r="G34850" s="2"/>
      <c r="H34850" s="22"/>
      <c r="I34850" s="22"/>
      <c r="J34850" s="23"/>
      <c r="K34850" s="23"/>
      <c r="L34850" s="22"/>
      <c r="M34850" s="22"/>
      <c r="O34850" s="1"/>
    </row>
    <row r="34851" spans="7:15" x14ac:dyDescent="0.2">
      <c r="G34851" s="2"/>
      <c r="H34851" s="22"/>
      <c r="I34851" s="22"/>
      <c r="J34851" s="23"/>
      <c r="K34851" s="23"/>
      <c r="L34851" s="22"/>
      <c r="M34851" s="22"/>
      <c r="O34851" s="1"/>
    </row>
    <row r="34852" spans="7:15" x14ac:dyDescent="0.2">
      <c r="G34852" s="2"/>
      <c r="H34852" s="22"/>
      <c r="I34852" s="22"/>
      <c r="J34852" s="23"/>
      <c r="K34852" s="23"/>
      <c r="L34852" s="22"/>
      <c r="M34852" s="22"/>
      <c r="O34852" s="1"/>
    </row>
    <row r="34853" spans="7:15" x14ac:dyDescent="0.2">
      <c r="G34853" s="2"/>
      <c r="H34853" s="22"/>
      <c r="I34853" s="22"/>
      <c r="J34853" s="23"/>
      <c r="K34853" s="23"/>
      <c r="L34853" s="22"/>
      <c r="M34853" s="22"/>
      <c r="O34853" s="1"/>
    </row>
    <row r="34854" spans="7:15" x14ac:dyDescent="0.2">
      <c r="G34854" s="2"/>
      <c r="H34854" s="22"/>
      <c r="I34854" s="22"/>
      <c r="J34854" s="23"/>
      <c r="K34854" s="23"/>
      <c r="L34854" s="22"/>
      <c r="M34854" s="22"/>
      <c r="O34854" s="1"/>
    </row>
    <row r="34855" spans="7:15" x14ac:dyDescent="0.2">
      <c r="G34855" s="2"/>
      <c r="H34855" s="22"/>
      <c r="I34855" s="22"/>
      <c r="J34855" s="23"/>
      <c r="K34855" s="23"/>
      <c r="L34855" s="22"/>
      <c r="M34855" s="22"/>
      <c r="O34855" s="1"/>
    </row>
    <row r="34856" spans="7:15" x14ac:dyDescent="0.2">
      <c r="G34856" s="2"/>
      <c r="H34856" s="22"/>
      <c r="I34856" s="22"/>
      <c r="J34856" s="23"/>
      <c r="K34856" s="23"/>
      <c r="L34856" s="22"/>
      <c r="M34856" s="22"/>
      <c r="O34856" s="1"/>
    </row>
    <row r="34857" spans="7:15" x14ac:dyDescent="0.2">
      <c r="G34857" s="2"/>
      <c r="H34857" s="22"/>
      <c r="I34857" s="22"/>
      <c r="J34857" s="23"/>
      <c r="K34857" s="23"/>
      <c r="L34857" s="22"/>
      <c r="M34857" s="22"/>
      <c r="O34857" s="1"/>
    </row>
    <row r="34858" spans="7:15" x14ac:dyDescent="0.2">
      <c r="G34858" s="2"/>
      <c r="H34858" s="22"/>
      <c r="I34858" s="22"/>
      <c r="J34858" s="23"/>
      <c r="K34858" s="23"/>
      <c r="L34858" s="22"/>
      <c r="M34858" s="22"/>
      <c r="O34858" s="1"/>
    </row>
    <row r="34859" spans="7:15" x14ac:dyDescent="0.2">
      <c r="G34859" s="2"/>
      <c r="H34859" s="22"/>
      <c r="I34859" s="22"/>
      <c r="J34859" s="23"/>
      <c r="K34859" s="23"/>
      <c r="L34859" s="22"/>
      <c r="M34859" s="22"/>
      <c r="O34859" s="1"/>
    </row>
    <row r="34860" spans="7:15" x14ac:dyDescent="0.2">
      <c r="G34860" s="2"/>
      <c r="H34860" s="22"/>
      <c r="I34860" s="22"/>
      <c r="J34860" s="23"/>
      <c r="K34860" s="23"/>
      <c r="L34860" s="22"/>
      <c r="M34860" s="22"/>
      <c r="O34860" s="1"/>
    </row>
    <row r="34861" spans="7:15" x14ac:dyDescent="0.2">
      <c r="G34861" s="2"/>
      <c r="H34861" s="22"/>
      <c r="I34861" s="22"/>
      <c r="J34861" s="23"/>
      <c r="K34861" s="23"/>
      <c r="L34861" s="22"/>
      <c r="M34861" s="22"/>
      <c r="O34861" s="1"/>
    </row>
    <row r="34862" spans="7:15" x14ac:dyDescent="0.2">
      <c r="G34862" s="2"/>
      <c r="H34862" s="22"/>
      <c r="I34862" s="22"/>
      <c r="J34862" s="23"/>
      <c r="K34862" s="23"/>
      <c r="L34862" s="22"/>
      <c r="M34862" s="22"/>
      <c r="O34862" s="1"/>
    </row>
    <row r="34863" spans="7:15" x14ac:dyDescent="0.2">
      <c r="G34863" s="2"/>
      <c r="H34863" s="22"/>
      <c r="I34863" s="22"/>
      <c r="J34863" s="23"/>
      <c r="K34863" s="23"/>
      <c r="L34863" s="22"/>
      <c r="M34863" s="22"/>
      <c r="O34863" s="1"/>
    </row>
    <row r="34864" spans="7:15" x14ac:dyDescent="0.2">
      <c r="G34864" s="2"/>
      <c r="H34864" s="22"/>
      <c r="I34864" s="22"/>
      <c r="J34864" s="23"/>
      <c r="K34864" s="23"/>
      <c r="L34864" s="22"/>
      <c r="M34864" s="22"/>
      <c r="O34864" s="1"/>
    </row>
    <row r="34865" spans="7:15" x14ac:dyDescent="0.2">
      <c r="G34865" s="2"/>
      <c r="H34865" s="22"/>
      <c r="I34865" s="22"/>
      <c r="J34865" s="23"/>
      <c r="K34865" s="23"/>
      <c r="L34865" s="22"/>
      <c r="M34865" s="22"/>
      <c r="O34865" s="1"/>
    </row>
    <row r="34866" spans="7:15" x14ac:dyDescent="0.2">
      <c r="G34866" s="2"/>
      <c r="H34866" s="22"/>
      <c r="I34866" s="22"/>
      <c r="J34866" s="23"/>
      <c r="K34866" s="23"/>
      <c r="L34866" s="22"/>
      <c r="M34866" s="22"/>
      <c r="O34866" s="1"/>
    </row>
    <row r="34867" spans="7:15" x14ac:dyDescent="0.2">
      <c r="G34867" s="2"/>
      <c r="H34867" s="22"/>
      <c r="I34867" s="22"/>
      <c r="J34867" s="23"/>
      <c r="K34867" s="23"/>
      <c r="L34867" s="22"/>
      <c r="M34867" s="22"/>
      <c r="O34867" s="1"/>
    </row>
    <row r="34868" spans="7:15" x14ac:dyDescent="0.2">
      <c r="G34868" s="2"/>
      <c r="H34868" s="22"/>
      <c r="I34868" s="22"/>
      <c r="J34868" s="23"/>
      <c r="K34868" s="23"/>
      <c r="L34868" s="22"/>
      <c r="M34868" s="22"/>
      <c r="O34868" s="1"/>
    </row>
    <row r="34869" spans="7:15" x14ac:dyDescent="0.2">
      <c r="G34869" s="2"/>
      <c r="H34869" s="22"/>
      <c r="I34869" s="22"/>
      <c r="J34869" s="23"/>
      <c r="K34869" s="23"/>
      <c r="L34869" s="22"/>
      <c r="M34869" s="22"/>
      <c r="O34869" s="1"/>
    </row>
    <row r="34870" spans="7:15" x14ac:dyDescent="0.2">
      <c r="G34870" s="2"/>
      <c r="H34870" s="22"/>
      <c r="I34870" s="22"/>
      <c r="J34870" s="23"/>
      <c r="K34870" s="23"/>
      <c r="L34870" s="22"/>
      <c r="M34870" s="22"/>
      <c r="O34870" s="1"/>
    </row>
    <row r="34871" spans="7:15" x14ac:dyDescent="0.2">
      <c r="G34871" s="2"/>
      <c r="H34871" s="22"/>
      <c r="I34871" s="22"/>
      <c r="J34871" s="23"/>
      <c r="K34871" s="23"/>
      <c r="L34871" s="22"/>
      <c r="M34871" s="22"/>
      <c r="O34871" s="1"/>
    </row>
    <row r="34872" spans="7:15" x14ac:dyDescent="0.2">
      <c r="G34872" s="2"/>
      <c r="H34872" s="22"/>
      <c r="I34872" s="22"/>
      <c r="J34872" s="23"/>
      <c r="K34872" s="23"/>
      <c r="L34872" s="22"/>
      <c r="M34872" s="22"/>
      <c r="O34872" s="1"/>
    </row>
    <row r="34873" spans="7:15" x14ac:dyDescent="0.2">
      <c r="G34873" s="2"/>
      <c r="H34873" s="22"/>
      <c r="I34873" s="22"/>
      <c r="J34873" s="23"/>
      <c r="K34873" s="23"/>
      <c r="L34873" s="22"/>
      <c r="M34873" s="22"/>
      <c r="O34873" s="1"/>
    </row>
    <row r="34874" spans="7:15" x14ac:dyDescent="0.2">
      <c r="G34874" s="2"/>
      <c r="H34874" s="22"/>
      <c r="I34874" s="22"/>
      <c r="J34874" s="23"/>
      <c r="K34874" s="23"/>
      <c r="L34874" s="22"/>
      <c r="M34874" s="22"/>
      <c r="O34874" s="1"/>
    </row>
    <row r="34875" spans="7:15" x14ac:dyDescent="0.2">
      <c r="G34875" s="2"/>
      <c r="H34875" s="22"/>
      <c r="I34875" s="22"/>
      <c r="J34875" s="23"/>
      <c r="K34875" s="23"/>
      <c r="L34875" s="22"/>
      <c r="M34875" s="22"/>
      <c r="O34875" s="1"/>
    </row>
    <row r="34876" spans="7:15" x14ac:dyDescent="0.2">
      <c r="G34876" s="2"/>
      <c r="H34876" s="22"/>
      <c r="I34876" s="22"/>
      <c r="J34876" s="23"/>
      <c r="K34876" s="23"/>
      <c r="L34876" s="22"/>
      <c r="M34876" s="22"/>
      <c r="O34876" s="1"/>
    </row>
    <row r="34877" spans="7:15" x14ac:dyDescent="0.2">
      <c r="G34877" s="2"/>
      <c r="H34877" s="22"/>
      <c r="I34877" s="22"/>
      <c r="J34877" s="23"/>
      <c r="K34877" s="23"/>
      <c r="L34877" s="22"/>
      <c r="M34877" s="22"/>
      <c r="O34877" s="1"/>
    </row>
    <row r="34878" spans="7:15" x14ac:dyDescent="0.2">
      <c r="G34878" s="2"/>
      <c r="H34878" s="22"/>
      <c r="I34878" s="22"/>
      <c r="J34878" s="23"/>
      <c r="K34878" s="23"/>
      <c r="L34878" s="22"/>
      <c r="M34878" s="22"/>
      <c r="O34878" s="1"/>
    </row>
    <row r="34879" spans="7:15" x14ac:dyDescent="0.2">
      <c r="G34879" s="2"/>
      <c r="H34879" s="22"/>
      <c r="I34879" s="22"/>
      <c r="J34879" s="23"/>
      <c r="K34879" s="23"/>
      <c r="L34879" s="22"/>
      <c r="M34879" s="22"/>
      <c r="O34879" s="1"/>
    </row>
    <row r="34880" spans="7:15" x14ac:dyDescent="0.2">
      <c r="G34880" s="2"/>
      <c r="H34880" s="22"/>
      <c r="I34880" s="22"/>
      <c r="J34880" s="23"/>
      <c r="K34880" s="23"/>
      <c r="L34880" s="22"/>
      <c r="M34880" s="22"/>
      <c r="O34880" s="1"/>
    </row>
    <row r="34881" spans="7:15" x14ac:dyDescent="0.2">
      <c r="G34881" s="2"/>
      <c r="H34881" s="22"/>
      <c r="I34881" s="22"/>
      <c r="J34881" s="23"/>
      <c r="K34881" s="23"/>
      <c r="L34881" s="22"/>
      <c r="M34881" s="22"/>
      <c r="O34881" s="1"/>
    </row>
    <row r="34882" spans="7:15" x14ac:dyDescent="0.2">
      <c r="G34882" s="2"/>
      <c r="H34882" s="22"/>
      <c r="I34882" s="22"/>
      <c r="J34882" s="23"/>
      <c r="K34882" s="23"/>
      <c r="L34882" s="22"/>
      <c r="M34882" s="22"/>
      <c r="O34882" s="1"/>
    </row>
    <row r="34883" spans="7:15" x14ac:dyDescent="0.2">
      <c r="G34883" s="2"/>
      <c r="H34883" s="22"/>
      <c r="I34883" s="22"/>
      <c r="J34883" s="23"/>
      <c r="K34883" s="23"/>
      <c r="L34883" s="22"/>
      <c r="M34883" s="22"/>
      <c r="O34883" s="1"/>
    </row>
    <row r="34884" spans="7:15" x14ac:dyDescent="0.2">
      <c r="G34884" s="2"/>
      <c r="H34884" s="22"/>
      <c r="I34884" s="22"/>
      <c r="J34884" s="23"/>
      <c r="K34884" s="23"/>
      <c r="L34884" s="22"/>
      <c r="M34884" s="22"/>
      <c r="O34884" s="1"/>
    </row>
    <row r="34885" spans="7:15" x14ac:dyDescent="0.2">
      <c r="G34885" s="2"/>
      <c r="H34885" s="22"/>
      <c r="I34885" s="22"/>
      <c r="J34885" s="23"/>
      <c r="K34885" s="23"/>
      <c r="L34885" s="22"/>
      <c r="M34885" s="22"/>
      <c r="O34885" s="1"/>
    </row>
    <row r="34886" spans="7:15" x14ac:dyDescent="0.2">
      <c r="G34886" s="2"/>
      <c r="H34886" s="22"/>
      <c r="I34886" s="22"/>
      <c r="J34886" s="23"/>
      <c r="K34886" s="23"/>
      <c r="L34886" s="22"/>
      <c r="M34886" s="22"/>
      <c r="O34886" s="1"/>
    </row>
    <row r="34887" spans="7:15" x14ac:dyDescent="0.2">
      <c r="G34887" s="2"/>
      <c r="H34887" s="22"/>
      <c r="I34887" s="22"/>
      <c r="J34887" s="23"/>
      <c r="K34887" s="23"/>
      <c r="L34887" s="22"/>
      <c r="M34887" s="22"/>
      <c r="O34887" s="1"/>
    </row>
    <row r="34888" spans="7:15" x14ac:dyDescent="0.2">
      <c r="G34888" s="2"/>
      <c r="H34888" s="22"/>
      <c r="I34888" s="22"/>
      <c r="J34888" s="23"/>
      <c r="K34888" s="23"/>
      <c r="L34888" s="22"/>
      <c r="M34888" s="22"/>
      <c r="O34888" s="1"/>
    </row>
    <row r="34889" spans="7:15" x14ac:dyDescent="0.2">
      <c r="G34889" s="2"/>
      <c r="H34889" s="22"/>
      <c r="I34889" s="22"/>
      <c r="J34889" s="23"/>
      <c r="K34889" s="23"/>
      <c r="L34889" s="22"/>
      <c r="M34889" s="22"/>
      <c r="O34889" s="1"/>
    </row>
    <row r="34890" spans="7:15" x14ac:dyDescent="0.2">
      <c r="G34890" s="2"/>
      <c r="H34890" s="22"/>
      <c r="I34890" s="22"/>
      <c r="J34890" s="23"/>
      <c r="K34890" s="23"/>
      <c r="L34890" s="22"/>
      <c r="M34890" s="22"/>
      <c r="O34890" s="1"/>
    </row>
    <row r="34891" spans="7:15" x14ac:dyDescent="0.2">
      <c r="G34891" s="2"/>
      <c r="H34891" s="22"/>
      <c r="I34891" s="22"/>
      <c r="J34891" s="23"/>
      <c r="K34891" s="23"/>
      <c r="L34891" s="22"/>
      <c r="M34891" s="22"/>
      <c r="O34891" s="1"/>
    </row>
    <row r="34892" spans="7:15" x14ac:dyDescent="0.2">
      <c r="G34892" s="2"/>
      <c r="H34892" s="22"/>
      <c r="I34892" s="22"/>
      <c r="J34892" s="23"/>
      <c r="K34892" s="23"/>
      <c r="L34892" s="22"/>
      <c r="M34892" s="22"/>
      <c r="O34892" s="1"/>
    </row>
    <row r="34893" spans="7:15" x14ac:dyDescent="0.2">
      <c r="G34893" s="2"/>
      <c r="H34893" s="22"/>
      <c r="I34893" s="22"/>
      <c r="J34893" s="23"/>
      <c r="K34893" s="23"/>
      <c r="L34893" s="22"/>
      <c r="M34893" s="22"/>
      <c r="O34893" s="1"/>
    </row>
    <row r="34894" spans="7:15" x14ac:dyDescent="0.2">
      <c r="G34894" s="2"/>
      <c r="H34894" s="22"/>
      <c r="I34894" s="22"/>
      <c r="J34894" s="23"/>
      <c r="K34894" s="23"/>
      <c r="L34894" s="22"/>
      <c r="M34894" s="22"/>
      <c r="O34894" s="1"/>
    </row>
    <row r="34895" spans="7:15" x14ac:dyDescent="0.2">
      <c r="G34895" s="2"/>
      <c r="H34895" s="22"/>
      <c r="I34895" s="22"/>
      <c r="J34895" s="23"/>
      <c r="K34895" s="23"/>
      <c r="L34895" s="22"/>
      <c r="M34895" s="22"/>
      <c r="O34895" s="1"/>
    </row>
    <row r="34896" spans="7:15" x14ac:dyDescent="0.2">
      <c r="G34896" s="2"/>
      <c r="H34896" s="22"/>
      <c r="I34896" s="22"/>
      <c r="J34896" s="23"/>
      <c r="K34896" s="23"/>
      <c r="L34896" s="22"/>
      <c r="M34896" s="22"/>
      <c r="O34896" s="1"/>
    </row>
    <row r="34897" spans="7:15" x14ac:dyDescent="0.2">
      <c r="G34897" s="2"/>
      <c r="H34897" s="22"/>
      <c r="I34897" s="22"/>
      <c r="J34897" s="23"/>
      <c r="K34897" s="23"/>
      <c r="L34897" s="22"/>
      <c r="M34897" s="22"/>
      <c r="O34897" s="1"/>
    </row>
    <row r="34898" spans="7:15" x14ac:dyDescent="0.2">
      <c r="G34898" s="2"/>
      <c r="H34898" s="22"/>
      <c r="I34898" s="22"/>
      <c r="J34898" s="23"/>
      <c r="K34898" s="23"/>
      <c r="L34898" s="22"/>
      <c r="M34898" s="22"/>
      <c r="O34898" s="1"/>
    </row>
    <row r="34899" spans="7:15" x14ac:dyDescent="0.2">
      <c r="G34899" s="2"/>
      <c r="H34899" s="22"/>
      <c r="I34899" s="22"/>
      <c r="J34899" s="23"/>
      <c r="K34899" s="23"/>
      <c r="L34899" s="22"/>
      <c r="M34899" s="22"/>
      <c r="O34899" s="1"/>
    </row>
    <row r="34900" spans="7:15" x14ac:dyDescent="0.2">
      <c r="G34900" s="2"/>
      <c r="H34900" s="22"/>
      <c r="I34900" s="22"/>
      <c r="J34900" s="23"/>
      <c r="K34900" s="23"/>
      <c r="L34900" s="22"/>
      <c r="M34900" s="22"/>
      <c r="O34900" s="1"/>
    </row>
    <row r="34901" spans="7:15" x14ac:dyDescent="0.2">
      <c r="G34901" s="2"/>
      <c r="H34901" s="22"/>
      <c r="I34901" s="22"/>
      <c r="J34901" s="23"/>
      <c r="K34901" s="23"/>
      <c r="L34901" s="22"/>
      <c r="M34901" s="22"/>
      <c r="O34901" s="1"/>
    </row>
    <row r="34902" spans="7:15" x14ac:dyDescent="0.2">
      <c r="G34902" s="2"/>
      <c r="H34902" s="22"/>
      <c r="I34902" s="22"/>
      <c r="J34902" s="23"/>
      <c r="K34902" s="23"/>
      <c r="L34902" s="22"/>
      <c r="M34902" s="22"/>
      <c r="O34902" s="1"/>
    </row>
    <row r="34903" spans="7:15" x14ac:dyDescent="0.2">
      <c r="G34903" s="2"/>
      <c r="H34903" s="22"/>
      <c r="I34903" s="22"/>
      <c r="J34903" s="23"/>
      <c r="K34903" s="23"/>
      <c r="L34903" s="22"/>
      <c r="M34903" s="22"/>
      <c r="O34903" s="1"/>
    </row>
    <row r="34904" spans="7:15" x14ac:dyDescent="0.2">
      <c r="G34904" s="2"/>
      <c r="H34904" s="22"/>
      <c r="I34904" s="22"/>
      <c r="J34904" s="23"/>
      <c r="K34904" s="23"/>
      <c r="L34904" s="22"/>
      <c r="M34904" s="22"/>
      <c r="O34904" s="1"/>
    </row>
    <row r="34905" spans="7:15" x14ac:dyDescent="0.2">
      <c r="G34905" s="2"/>
      <c r="H34905" s="22"/>
      <c r="I34905" s="22"/>
      <c r="J34905" s="23"/>
      <c r="K34905" s="23"/>
      <c r="L34905" s="22"/>
      <c r="M34905" s="22"/>
      <c r="O34905" s="1"/>
    </row>
    <row r="34906" spans="7:15" x14ac:dyDescent="0.2">
      <c r="G34906" s="2"/>
      <c r="H34906" s="22"/>
      <c r="I34906" s="22"/>
      <c r="J34906" s="23"/>
      <c r="K34906" s="23"/>
      <c r="L34906" s="22"/>
      <c r="M34906" s="22"/>
      <c r="O34906" s="1"/>
    </row>
    <row r="34907" spans="7:15" x14ac:dyDescent="0.2">
      <c r="G34907" s="2"/>
      <c r="H34907" s="22"/>
      <c r="I34907" s="22"/>
      <c r="J34907" s="23"/>
      <c r="K34907" s="23"/>
      <c r="L34907" s="22"/>
      <c r="M34907" s="22"/>
      <c r="O34907" s="1"/>
    </row>
    <row r="34908" spans="7:15" x14ac:dyDescent="0.2">
      <c r="G34908" s="2"/>
      <c r="H34908" s="22"/>
      <c r="I34908" s="22"/>
      <c r="J34908" s="23"/>
      <c r="K34908" s="23"/>
      <c r="L34908" s="22"/>
      <c r="M34908" s="22"/>
      <c r="O34908" s="1"/>
    </row>
    <row r="34909" spans="7:15" x14ac:dyDescent="0.2">
      <c r="G34909" s="2"/>
      <c r="H34909" s="22"/>
      <c r="I34909" s="22"/>
      <c r="J34909" s="23"/>
      <c r="K34909" s="23"/>
      <c r="L34909" s="22"/>
      <c r="M34909" s="22"/>
      <c r="O34909" s="1"/>
    </row>
    <row r="34910" spans="7:15" x14ac:dyDescent="0.2">
      <c r="G34910" s="2"/>
      <c r="H34910" s="22"/>
      <c r="I34910" s="22"/>
      <c r="J34910" s="23"/>
      <c r="K34910" s="23"/>
      <c r="L34910" s="22"/>
      <c r="M34910" s="22"/>
      <c r="O34910" s="1"/>
    </row>
    <row r="34911" spans="7:15" x14ac:dyDescent="0.2">
      <c r="G34911" s="2"/>
      <c r="H34911" s="22"/>
      <c r="I34911" s="22"/>
      <c r="J34911" s="23"/>
      <c r="K34911" s="23"/>
      <c r="L34911" s="22"/>
      <c r="M34911" s="22"/>
      <c r="O34911" s="1"/>
    </row>
    <row r="34912" spans="7:15" x14ac:dyDescent="0.2">
      <c r="G34912" s="2"/>
      <c r="H34912" s="22"/>
      <c r="I34912" s="22"/>
      <c r="J34912" s="23"/>
      <c r="K34912" s="23"/>
      <c r="L34912" s="22"/>
      <c r="M34912" s="22"/>
      <c r="O34912" s="1"/>
    </row>
    <row r="34913" spans="7:15" x14ac:dyDescent="0.2">
      <c r="G34913" s="2"/>
      <c r="H34913" s="22"/>
      <c r="I34913" s="22"/>
      <c r="J34913" s="23"/>
      <c r="K34913" s="23"/>
      <c r="L34913" s="22"/>
      <c r="M34913" s="22"/>
      <c r="O34913" s="1"/>
    </row>
    <row r="34914" spans="7:15" x14ac:dyDescent="0.2">
      <c r="G34914" s="2"/>
      <c r="H34914" s="22"/>
      <c r="I34914" s="22"/>
      <c r="J34914" s="23"/>
      <c r="K34914" s="23"/>
      <c r="L34914" s="22"/>
      <c r="M34914" s="22"/>
      <c r="O34914" s="1"/>
    </row>
    <row r="34915" spans="7:15" x14ac:dyDescent="0.2">
      <c r="G34915" s="2"/>
      <c r="H34915" s="22"/>
      <c r="I34915" s="22"/>
      <c r="J34915" s="23"/>
      <c r="K34915" s="23"/>
      <c r="L34915" s="22"/>
      <c r="M34915" s="22"/>
      <c r="O34915" s="1"/>
    </row>
    <row r="34916" spans="7:15" x14ac:dyDescent="0.2">
      <c r="G34916" s="2"/>
      <c r="H34916" s="22"/>
      <c r="I34916" s="22"/>
      <c r="J34916" s="23"/>
      <c r="K34916" s="23"/>
      <c r="L34916" s="22"/>
      <c r="M34916" s="22"/>
      <c r="O34916" s="1"/>
    </row>
    <row r="34917" spans="7:15" x14ac:dyDescent="0.2">
      <c r="G34917" s="2"/>
      <c r="H34917" s="22"/>
      <c r="I34917" s="22"/>
      <c r="J34917" s="23"/>
      <c r="K34917" s="23"/>
      <c r="L34917" s="22"/>
      <c r="M34917" s="22"/>
      <c r="O34917" s="1"/>
    </row>
    <row r="34918" spans="7:15" x14ac:dyDescent="0.2">
      <c r="G34918" s="2"/>
      <c r="H34918" s="22"/>
      <c r="I34918" s="22"/>
      <c r="J34918" s="23"/>
      <c r="K34918" s="23"/>
      <c r="L34918" s="22"/>
      <c r="M34918" s="22"/>
      <c r="O34918" s="1"/>
    </row>
    <row r="34919" spans="7:15" x14ac:dyDescent="0.2">
      <c r="G34919" s="2"/>
      <c r="H34919" s="22"/>
      <c r="I34919" s="22"/>
      <c r="J34919" s="23"/>
      <c r="K34919" s="23"/>
      <c r="L34919" s="22"/>
      <c r="M34919" s="22"/>
      <c r="O34919" s="1"/>
    </row>
    <row r="34920" spans="7:15" x14ac:dyDescent="0.2">
      <c r="G34920" s="2"/>
      <c r="H34920" s="22"/>
      <c r="I34920" s="22"/>
      <c r="J34920" s="23"/>
      <c r="K34920" s="23"/>
      <c r="L34920" s="22"/>
      <c r="M34920" s="22"/>
      <c r="O34920" s="1"/>
    </row>
    <row r="34921" spans="7:15" x14ac:dyDescent="0.2">
      <c r="G34921" s="2"/>
      <c r="H34921" s="22"/>
      <c r="I34921" s="22"/>
      <c r="J34921" s="23"/>
      <c r="K34921" s="23"/>
      <c r="L34921" s="22"/>
      <c r="M34921" s="22"/>
      <c r="O34921" s="1"/>
    </row>
    <row r="34922" spans="7:15" x14ac:dyDescent="0.2">
      <c r="G34922" s="2"/>
      <c r="H34922" s="22"/>
      <c r="I34922" s="22"/>
      <c r="J34922" s="23"/>
      <c r="K34922" s="23"/>
      <c r="L34922" s="22"/>
      <c r="M34922" s="22"/>
      <c r="O34922" s="1"/>
    </row>
    <row r="34923" spans="7:15" x14ac:dyDescent="0.2">
      <c r="G34923" s="2"/>
      <c r="H34923" s="22"/>
      <c r="I34923" s="22"/>
      <c r="J34923" s="23"/>
      <c r="K34923" s="23"/>
      <c r="L34923" s="22"/>
      <c r="M34923" s="22"/>
      <c r="O34923" s="1"/>
    </row>
    <row r="34924" spans="7:15" x14ac:dyDescent="0.2">
      <c r="G34924" s="2"/>
      <c r="H34924" s="22"/>
      <c r="I34924" s="22"/>
      <c r="J34924" s="23"/>
      <c r="K34924" s="23"/>
      <c r="L34924" s="22"/>
      <c r="M34924" s="22"/>
      <c r="O34924" s="1"/>
    </row>
    <row r="34925" spans="7:15" x14ac:dyDescent="0.2">
      <c r="G34925" s="2"/>
      <c r="H34925" s="22"/>
      <c r="I34925" s="22"/>
      <c r="J34925" s="23"/>
      <c r="K34925" s="23"/>
      <c r="L34925" s="22"/>
      <c r="M34925" s="22"/>
      <c r="O34925" s="1"/>
    </row>
    <row r="34926" spans="7:15" x14ac:dyDescent="0.2">
      <c r="G34926" s="2"/>
      <c r="H34926" s="22"/>
      <c r="I34926" s="22"/>
      <c r="J34926" s="23"/>
      <c r="K34926" s="23"/>
      <c r="L34926" s="22"/>
      <c r="M34926" s="22"/>
      <c r="O34926" s="1"/>
    </row>
    <row r="34927" spans="7:15" x14ac:dyDescent="0.2">
      <c r="G34927" s="2"/>
      <c r="H34927" s="22"/>
      <c r="I34927" s="22"/>
      <c r="J34927" s="23"/>
      <c r="K34927" s="23"/>
      <c r="L34927" s="22"/>
      <c r="M34927" s="22"/>
      <c r="O34927" s="1"/>
    </row>
    <row r="34928" spans="7:15" x14ac:dyDescent="0.2">
      <c r="G34928" s="2"/>
      <c r="H34928" s="22"/>
      <c r="I34928" s="22"/>
      <c r="J34928" s="23"/>
      <c r="K34928" s="23"/>
      <c r="L34928" s="22"/>
      <c r="M34928" s="22"/>
      <c r="O34928" s="1"/>
    </row>
    <row r="34929" spans="7:15" x14ac:dyDescent="0.2">
      <c r="G34929" s="2"/>
      <c r="H34929" s="22"/>
      <c r="I34929" s="22"/>
      <c r="J34929" s="23"/>
      <c r="K34929" s="23"/>
      <c r="L34929" s="22"/>
      <c r="M34929" s="22"/>
      <c r="O34929" s="1"/>
    </row>
    <row r="34930" spans="7:15" x14ac:dyDescent="0.2">
      <c r="G34930" s="2"/>
      <c r="H34930" s="22"/>
      <c r="I34930" s="22"/>
      <c r="J34930" s="23"/>
      <c r="K34930" s="23"/>
      <c r="L34930" s="22"/>
      <c r="M34930" s="22"/>
      <c r="O34930" s="1"/>
    </row>
    <row r="34931" spans="7:15" x14ac:dyDescent="0.2">
      <c r="G34931" s="2"/>
      <c r="H34931" s="22"/>
      <c r="I34931" s="22"/>
      <c r="J34931" s="23"/>
      <c r="K34931" s="23"/>
      <c r="L34931" s="22"/>
      <c r="M34931" s="22"/>
      <c r="O34931" s="1"/>
    </row>
    <row r="34932" spans="7:15" x14ac:dyDescent="0.2">
      <c r="G34932" s="2"/>
      <c r="H34932" s="22"/>
      <c r="I34932" s="22"/>
      <c r="J34932" s="23"/>
      <c r="K34932" s="23"/>
      <c r="L34932" s="22"/>
      <c r="M34932" s="22"/>
      <c r="O34932" s="1"/>
    </row>
    <row r="34933" spans="7:15" x14ac:dyDescent="0.2">
      <c r="G34933" s="2"/>
      <c r="H34933" s="22"/>
      <c r="I34933" s="22"/>
      <c r="J34933" s="23"/>
      <c r="K34933" s="23"/>
      <c r="L34933" s="22"/>
      <c r="M34933" s="22"/>
      <c r="O34933" s="1"/>
    </row>
    <row r="34934" spans="7:15" x14ac:dyDescent="0.2">
      <c r="G34934" s="2"/>
      <c r="H34934" s="22"/>
      <c r="I34934" s="22"/>
      <c r="J34934" s="23"/>
      <c r="K34934" s="23"/>
      <c r="L34934" s="22"/>
      <c r="M34934" s="22"/>
      <c r="O34934" s="1"/>
    </row>
    <row r="34935" spans="7:15" x14ac:dyDescent="0.2">
      <c r="G34935" s="2"/>
      <c r="H34935" s="22"/>
      <c r="I34935" s="22"/>
      <c r="J34935" s="23"/>
      <c r="K34935" s="23"/>
      <c r="L34935" s="22"/>
      <c r="M34935" s="22"/>
      <c r="O34935" s="1"/>
    </row>
    <row r="34936" spans="7:15" x14ac:dyDescent="0.2">
      <c r="G34936" s="2"/>
      <c r="H34936" s="22"/>
      <c r="I34936" s="22"/>
      <c r="J34936" s="23"/>
      <c r="K34936" s="23"/>
      <c r="L34936" s="22"/>
      <c r="M34936" s="22"/>
      <c r="O34936" s="1"/>
    </row>
    <row r="34937" spans="7:15" x14ac:dyDescent="0.2">
      <c r="G34937" s="2"/>
      <c r="H34937" s="22"/>
      <c r="I34937" s="22"/>
      <c r="J34937" s="23"/>
      <c r="K34937" s="23"/>
      <c r="L34937" s="22"/>
      <c r="M34937" s="22"/>
      <c r="O34937" s="1"/>
    </row>
    <row r="34938" spans="7:15" x14ac:dyDescent="0.2">
      <c r="G34938" s="2"/>
      <c r="H34938" s="22"/>
      <c r="I34938" s="22"/>
      <c r="J34938" s="23"/>
      <c r="K34938" s="23"/>
      <c r="L34938" s="22"/>
      <c r="M34938" s="22"/>
      <c r="O34938" s="1"/>
    </row>
    <row r="34939" spans="7:15" x14ac:dyDescent="0.2">
      <c r="G34939" s="2"/>
      <c r="H34939" s="22"/>
      <c r="I34939" s="22"/>
      <c r="J34939" s="23"/>
      <c r="K34939" s="23"/>
      <c r="L34939" s="22"/>
      <c r="M34939" s="22"/>
      <c r="O34939" s="1"/>
    </row>
    <row r="34940" spans="7:15" x14ac:dyDescent="0.2">
      <c r="G34940" s="2"/>
      <c r="H34940" s="22"/>
      <c r="I34940" s="22"/>
      <c r="J34940" s="23"/>
      <c r="K34940" s="23"/>
      <c r="L34940" s="22"/>
      <c r="M34940" s="22"/>
      <c r="O34940" s="1"/>
    </row>
    <row r="34941" spans="7:15" x14ac:dyDescent="0.2">
      <c r="G34941" s="2"/>
      <c r="H34941" s="22"/>
      <c r="I34941" s="22"/>
      <c r="J34941" s="23"/>
      <c r="K34941" s="23"/>
      <c r="L34941" s="22"/>
      <c r="M34941" s="22"/>
      <c r="O34941" s="1"/>
    </row>
    <row r="34942" spans="7:15" x14ac:dyDescent="0.2">
      <c r="G34942" s="2"/>
      <c r="H34942" s="22"/>
      <c r="I34942" s="22"/>
      <c r="J34942" s="23"/>
      <c r="K34942" s="23"/>
      <c r="L34942" s="22"/>
      <c r="M34942" s="22"/>
      <c r="O34942" s="1"/>
    </row>
    <row r="34943" spans="7:15" x14ac:dyDescent="0.2">
      <c r="G34943" s="2"/>
      <c r="H34943" s="22"/>
      <c r="I34943" s="22"/>
      <c r="J34943" s="23"/>
      <c r="K34943" s="23"/>
      <c r="L34943" s="22"/>
      <c r="M34943" s="22"/>
      <c r="O34943" s="1"/>
    </row>
    <row r="34944" spans="7:15" x14ac:dyDescent="0.2">
      <c r="G34944" s="2"/>
      <c r="H34944" s="22"/>
      <c r="I34944" s="22"/>
      <c r="J34944" s="23"/>
      <c r="K34944" s="23"/>
      <c r="L34944" s="22"/>
      <c r="M34944" s="22"/>
      <c r="O34944" s="1"/>
    </row>
    <row r="34945" spans="7:15" x14ac:dyDescent="0.2">
      <c r="G34945" s="2"/>
      <c r="H34945" s="22"/>
      <c r="I34945" s="22"/>
      <c r="J34945" s="23"/>
      <c r="K34945" s="23"/>
      <c r="L34945" s="22"/>
      <c r="M34945" s="22"/>
      <c r="O34945" s="1"/>
    </row>
    <row r="34946" spans="7:15" x14ac:dyDescent="0.2">
      <c r="G34946" s="2"/>
      <c r="H34946" s="22"/>
      <c r="I34946" s="22"/>
      <c r="J34946" s="23"/>
      <c r="K34946" s="23"/>
      <c r="L34946" s="22"/>
      <c r="M34946" s="22"/>
      <c r="O34946" s="1"/>
    </row>
    <row r="34947" spans="7:15" x14ac:dyDescent="0.2">
      <c r="G34947" s="2"/>
      <c r="H34947" s="22"/>
      <c r="I34947" s="22"/>
      <c r="J34947" s="23"/>
      <c r="K34947" s="23"/>
      <c r="L34947" s="22"/>
      <c r="M34947" s="22"/>
      <c r="O34947" s="1"/>
    </row>
    <row r="34948" spans="7:15" x14ac:dyDescent="0.2">
      <c r="G34948" s="2"/>
      <c r="H34948" s="22"/>
      <c r="I34948" s="22"/>
      <c r="J34948" s="23"/>
      <c r="K34948" s="23"/>
      <c r="L34948" s="22"/>
      <c r="M34948" s="22"/>
      <c r="O34948" s="1"/>
    </row>
    <row r="34949" spans="7:15" x14ac:dyDescent="0.2">
      <c r="G34949" s="2"/>
      <c r="H34949" s="22"/>
      <c r="I34949" s="22"/>
      <c r="J34949" s="23"/>
      <c r="K34949" s="23"/>
      <c r="L34949" s="22"/>
      <c r="M34949" s="22"/>
      <c r="O34949" s="1"/>
    </row>
    <row r="34950" spans="7:15" x14ac:dyDescent="0.2">
      <c r="G34950" s="2"/>
      <c r="H34950" s="22"/>
      <c r="I34950" s="22"/>
      <c r="J34950" s="23"/>
      <c r="K34950" s="23"/>
      <c r="L34950" s="22"/>
      <c r="M34950" s="22"/>
      <c r="O34950" s="1"/>
    </row>
    <row r="34951" spans="7:15" x14ac:dyDescent="0.2">
      <c r="G34951" s="2"/>
      <c r="H34951" s="22"/>
      <c r="I34951" s="22"/>
      <c r="J34951" s="23"/>
      <c r="K34951" s="23"/>
      <c r="L34951" s="22"/>
      <c r="M34951" s="22"/>
      <c r="O34951" s="1"/>
    </row>
    <row r="34952" spans="7:15" x14ac:dyDescent="0.2">
      <c r="G34952" s="2"/>
      <c r="H34952" s="22"/>
      <c r="I34952" s="22"/>
      <c r="J34952" s="23"/>
      <c r="K34952" s="23"/>
      <c r="L34952" s="22"/>
      <c r="M34952" s="22"/>
      <c r="O34952" s="1"/>
    </row>
    <row r="34953" spans="7:15" x14ac:dyDescent="0.2">
      <c r="G34953" s="2"/>
      <c r="H34953" s="22"/>
      <c r="I34953" s="22"/>
      <c r="J34953" s="23"/>
      <c r="K34953" s="23"/>
      <c r="L34953" s="22"/>
      <c r="M34953" s="22"/>
      <c r="O34953" s="1"/>
    </row>
    <row r="34954" spans="7:15" x14ac:dyDescent="0.2">
      <c r="G34954" s="2"/>
      <c r="H34954" s="22"/>
      <c r="I34954" s="22"/>
      <c r="J34954" s="23"/>
      <c r="K34954" s="23"/>
      <c r="L34954" s="22"/>
      <c r="M34954" s="22"/>
      <c r="O34954" s="1"/>
    </row>
    <row r="34955" spans="7:15" x14ac:dyDescent="0.2">
      <c r="G34955" s="2"/>
      <c r="H34955" s="22"/>
      <c r="I34955" s="22"/>
      <c r="J34955" s="23"/>
      <c r="K34955" s="23"/>
      <c r="L34955" s="22"/>
      <c r="M34955" s="22"/>
      <c r="O34955" s="1"/>
    </row>
    <row r="34956" spans="7:15" x14ac:dyDescent="0.2">
      <c r="G34956" s="2"/>
      <c r="H34956" s="22"/>
      <c r="I34956" s="22"/>
      <c r="J34956" s="23"/>
      <c r="K34956" s="23"/>
      <c r="L34956" s="22"/>
      <c r="M34956" s="22"/>
      <c r="O34956" s="1"/>
    </row>
    <row r="34957" spans="7:15" x14ac:dyDescent="0.2">
      <c r="G34957" s="2"/>
      <c r="H34957" s="22"/>
      <c r="I34957" s="22"/>
      <c r="J34957" s="23"/>
      <c r="K34957" s="23"/>
      <c r="L34957" s="22"/>
      <c r="M34957" s="22"/>
      <c r="O34957" s="1"/>
    </row>
    <row r="34958" spans="7:15" x14ac:dyDescent="0.2">
      <c r="G34958" s="2"/>
      <c r="H34958" s="22"/>
      <c r="I34958" s="22"/>
      <c r="J34958" s="23"/>
      <c r="K34958" s="23"/>
      <c r="L34958" s="22"/>
      <c r="M34958" s="22"/>
      <c r="O34958" s="1"/>
    </row>
    <row r="34959" spans="7:15" x14ac:dyDescent="0.2">
      <c r="G34959" s="2"/>
      <c r="H34959" s="22"/>
      <c r="I34959" s="22"/>
      <c r="J34959" s="23"/>
      <c r="K34959" s="23"/>
      <c r="L34959" s="22"/>
      <c r="M34959" s="22"/>
      <c r="O34959" s="1"/>
    </row>
    <row r="34960" spans="7:15" x14ac:dyDescent="0.2">
      <c r="G34960" s="2"/>
      <c r="H34960" s="22"/>
      <c r="I34960" s="22"/>
      <c r="J34960" s="23"/>
      <c r="K34960" s="23"/>
      <c r="L34960" s="22"/>
      <c r="M34960" s="22"/>
      <c r="O34960" s="1"/>
    </row>
    <row r="34961" spans="7:15" x14ac:dyDescent="0.2">
      <c r="G34961" s="2"/>
      <c r="H34961" s="22"/>
      <c r="I34961" s="22"/>
      <c r="J34961" s="23"/>
      <c r="K34961" s="23"/>
      <c r="L34961" s="22"/>
      <c r="M34961" s="22"/>
      <c r="O34961" s="1"/>
    </row>
    <row r="34962" spans="7:15" x14ac:dyDescent="0.2">
      <c r="G34962" s="2"/>
      <c r="H34962" s="22"/>
      <c r="I34962" s="22"/>
      <c r="J34962" s="23"/>
      <c r="K34962" s="23"/>
      <c r="L34962" s="22"/>
      <c r="M34962" s="22"/>
      <c r="O34962" s="1"/>
    </row>
    <row r="34963" spans="7:15" x14ac:dyDescent="0.2">
      <c r="G34963" s="2"/>
      <c r="H34963" s="22"/>
      <c r="I34963" s="22"/>
      <c r="J34963" s="23"/>
      <c r="K34963" s="23"/>
      <c r="L34963" s="22"/>
      <c r="M34963" s="22"/>
      <c r="O34963" s="1"/>
    </row>
    <row r="34964" spans="7:15" x14ac:dyDescent="0.2">
      <c r="G34964" s="2"/>
      <c r="H34964" s="22"/>
      <c r="I34964" s="22"/>
      <c r="J34964" s="23"/>
      <c r="K34964" s="23"/>
      <c r="L34964" s="22"/>
      <c r="M34964" s="22"/>
      <c r="O34964" s="1"/>
    </row>
    <row r="34965" spans="7:15" x14ac:dyDescent="0.2">
      <c r="G34965" s="2"/>
      <c r="H34965" s="22"/>
      <c r="I34965" s="22"/>
      <c r="J34965" s="23"/>
      <c r="K34965" s="23"/>
      <c r="L34965" s="22"/>
      <c r="M34965" s="22"/>
      <c r="O34965" s="1"/>
    </row>
    <row r="34966" spans="7:15" x14ac:dyDescent="0.2">
      <c r="G34966" s="2"/>
      <c r="H34966" s="22"/>
      <c r="I34966" s="22"/>
      <c r="J34966" s="23"/>
      <c r="K34966" s="23"/>
      <c r="L34966" s="22"/>
      <c r="M34966" s="22"/>
      <c r="O34966" s="1"/>
    </row>
    <row r="34967" spans="7:15" x14ac:dyDescent="0.2">
      <c r="G34967" s="2"/>
      <c r="H34967" s="22"/>
      <c r="I34967" s="22"/>
      <c r="J34967" s="23"/>
      <c r="K34967" s="23"/>
      <c r="L34967" s="22"/>
      <c r="M34967" s="22"/>
      <c r="O34967" s="1"/>
    </row>
    <row r="34968" spans="7:15" x14ac:dyDescent="0.2">
      <c r="G34968" s="2"/>
      <c r="H34968" s="22"/>
      <c r="I34968" s="22"/>
      <c r="J34968" s="23"/>
      <c r="K34968" s="23"/>
      <c r="L34968" s="22"/>
      <c r="M34968" s="22"/>
      <c r="O34968" s="1"/>
    </row>
    <row r="34969" spans="7:15" x14ac:dyDescent="0.2">
      <c r="G34969" s="2"/>
      <c r="H34969" s="22"/>
      <c r="I34969" s="22"/>
      <c r="J34969" s="23"/>
      <c r="K34969" s="23"/>
      <c r="L34969" s="22"/>
      <c r="M34969" s="22"/>
      <c r="O34969" s="1"/>
    </row>
    <row r="34970" spans="7:15" x14ac:dyDescent="0.2">
      <c r="G34970" s="2"/>
      <c r="H34970" s="22"/>
      <c r="I34970" s="22"/>
      <c r="J34970" s="23"/>
      <c r="K34970" s="23"/>
      <c r="L34970" s="22"/>
      <c r="M34970" s="22"/>
      <c r="O34970" s="1"/>
    </row>
    <row r="34971" spans="7:15" x14ac:dyDescent="0.2">
      <c r="G34971" s="2"/>
      <c r="H34971" s="22"/>
      <c r="I34971" s="22"/>
      <c r="J34971" s="23"/>
      <c r="K34971" s="23"/>
      <c r="L34971" s="22"/>
      <c r="M34971" s="22"/>
      <c r="O34971" s="1"/>
    </row>
    <row r="34972" spans="7:15" x14ac:dyDescent="0.2">
      <c r="G34972" s="2"/>
      <c r="H34972" s="22"/>
      <c r="I34972" s="22"/>
      <c r="J34972" s="23"/>
      <c r="K34972" s="23"/>
      <c r="L34972" s="22"/>
      <c r="M34972" s="22"/>
      <c r="O34972" s="1"/>
    </row>
    <row r="34973" spans="7:15" x14ac:dyDescent="0.2">
      <c r="G34973" s="2"/>
      <c r="H34973" s="22"/>
      <c r="I34973" s="22"/>
      <c r="J34973" s="23"/>
      <c r="K34973" s="23"/>
      <c r="L34973" s="22"/>
      <c r="M34973" s="22"/>
      <c r="O34973" s="1"/>
    </row>
    <row r="34974" spans="7:15" x14ac:dyDescent="0.2">
      <c r="G34974" s="2"/>
      <c r="H34974" s="22"/>
      <c r="I34974" s="22"/>
      <c r="J34974" s="23"/>
      <c r="K34974" s="23"/>
      <c r="L34974" s="22"/>
      <c r="M34974" s="22"/>
      <c r="O34974" s="1"/>
    </row>
    <row r="34975" spans="7:15" x14ac:dyDescent="0.2">
      <c r="G34975" s="2"/>
      <c r="H34975" s="22"/>
      <c r="I34975" s="22"/>
      <c r="J34975" s="23"/>
      <c r="K34975" s="23"/>
      <c r="L34975" s="22"/>
      <c r="M34975" s="22"/>
      <c r="O34975" s="1"/>
    </row>
    <row r="34976" spans="7:15" x14ac:dyDescent="0.2">
      <c r="G34976" s="2"/>
      <c r="H34976" s="22"/>
      <c r="I34976" s="22"/>
      <c r="J34976" s="23"/>
      <c r="K34976" s="23"/>
      <c r="L34976" s="22"/>
      <c r="M34976" s="22"/>
      <c r="O34976" s="1"/>
    </row>
    <row r="34977" spans="7:15" x14ac:dyDescent="0.2">
      <c r="G34977" s="2"/>
      <c r="H34977" s="22"/>
      <c r="I34977" s="22"/>
      <c r="J34977" s="23"/>
      <c r="K34977" s="23"/>
      <c r="L34977" s="22"/>
      <c r="M34977" s="22"/>
      <c r="O34977" s="1"/>
    </row>
    <row r="34978" spans="7:15" x14ac:dyDescent="0.2">
      <c r="G34978" s="2"/>
      <c r="H34978" s="22"/>
      <c r="I34978" s="22"/>
      <c r="J34978" s="23"/>
      <c r="K34978" s="23"/>
      <c r="L34978" s="22"/>
      <c r="M34978" s="22"/>
      <c r="O34978" s="1"/>
    </row>
    <row r="34979" spans="7:15" x14ac:dyDescent="0.2">
      <c r="G34979" s="2"/>
      <c r="H34979" s="22"/>
      <c r="I34979" s="22"/>
      <c r="J34979" s="23"/>
      <c r="K34979" s="23"/>
      <c r="L34979" s="22"/>
      <c r="M34979" s="22"/>
      <c r="O34979" s="1"/>
    </row>
    <row r="34980" spans="7:15" x14ac:dyDescent="0.2">
      <c r="G34980" s="2"/>
      <c r="H34980" s="22"/>
      <c r="I34980" s="22"/>
      <c r="J34980" s="23"/>
      <c r="K34980" s="23"/>
      <c r="L34980" s="22"/>
      <c r="M34980" s="22"/>
      <c r="O34980" s="1"/>
    </row>
    <row r="34981" spans="7:15" x14ac:dyDescent="0.2">
      <c r="G34981" s="2"/>
      <c r="H34981" s="22"/>
      <c r="I34981" s="22"/>
      <c r="J34981" s="23"/>
      <c r="K34981" s="23"/>
      <c r="L34981" s="22"/>
      <c r="M34981" s="22"/>
      <c r="O34981" s="1"/>
    </row>
    <row r="34982" spans="7:15" x14ac:dyDescent="0.2">
      <c r="G34982" s="2"/>
      <c r="H34982" s="22"/>
      <c r="I34982" s="22"/>
      <c r="J34982" s="23"/>
      <c r="K34982" s="23"/>
      <c r="L34982" s="22"/>
      <c r="M34982" s="22"/>
      <c r="O34982" s="1"/>
    </row>
    <row r="34983" spans="7:15" x14ac:dyDescent="0.2">
      <c r="G34983" s="2"/>
      <c r="H34983" s="22"/>
      <c r="I34983" s="22"/>
      <c r="J34983" s="23"/>
      <c r="K34983" s="23"/>
      <c r="L34983" s="22"/>
      <c r="M34983" s="22"/>
      <c r="O34983" s="1"/>
    </row>
    <row r="34984" spans="7:15" x14ac:dyDescent="0.2">
      <c r="G34984" s="2"/>
      <c r="H34984" s="22"/>
      <c r="I34984" s="22"/>
      <c r="J34984" s="23"/>
      <c r="K34984" s="23"/>
      <c r="L34984" s="22"/>
      <c r="M34984" s="22"/>
      <c r="O34984" s="1"/>
    </row>
    <row r="34985" spans="7:15" x14ac:dyDescent="0.2">
      <c r="G34985" s="2"/>
      <c r="H34985" s="22"/>
      <c r="I34985" s="22"/>
      <c r="J34985" s="23"/>
      <c r="K34985" s="23"/>
      <c r="L34985" s="22"/>
      <c r="M34985" s="22"/>
      <c r="O34985" s="1"/>
    </row>
    <row r="34986" spans="7:15" x14ac:dyDescent="0.2">
      <c r="G34986" s="2"/>
      <c r="H34986" s="22"/>
      <c r="I34986" s="22"/>
      <c r="J34986" s="23"/>
      <c r="K34986" s="23"/>
      <c r="L34986" s="22"/>
      <c r="M34986" s="22"/>
      <c r="O34986" s="1"/>
    </row>
    <row r="34987" spans="7:15" x14ac:dyDescent="0.2">
      <c r="G34987" s="2"/>
      <c r="H34987" s="22"/>
      <c r="I34987" s="22"/>
      <c r="J34987" s="23"/>
      <c r="K34987" s="23"/>
      <c r="L34987" s="22"/>
      <c r="M34987" s="22"/>
      <c r="O34987" s="1"/>
    </row>
    <row r="34988" spans="7:15" x14ac:dyDescent="0.2">
      <c r="G34988" s="2"/>
      <c r="H34988" s="22"/>
      <c r="I34988" s="22"/>
      <c r="J34988" s="23"/>
      <c r="K34988" s="23"/>
      <c r="L34988" s="22"/>
      <c r="M34988" s="22"/>
      <c r="O34988" s="1"/>
    </row>
    <row r="34989" spans="7:15" x14ac:dyDescent="0.2">
      <c r="G34989" s="2"/>
      <c r="H34989" s="22"/>
      <c r="I34989" s="22"/>
      <c r="J34989" s="23"/>
      <c r="K34989" s="23"/>
      <c r="L34989" s="22"/>
      <c r="M34989" s="22"/>
      <c r="O34989" s="1"/>
    </row>
    <row r="34990" spans="7:15" x14ac:dyDescent="0.2">
      <c r="G34990" s="2"/>
      <c r="H34990" s="22"/>
      <c r="I34990" s="22"/>
      <c r="J34990" s="23"/>
      <c r="K34990" s="23"/>
      <c r="L34990" s="22"/>
      <c r="M34990" s="22"/>
      <c r="O34990" s="1"/>
    </row>
    <row r="34991" spans="7:15" x14ac:dyDescent="0.2">
      <c r="G34991" s="2"/>
      <c r="H34991" s="22"/>
      <c r="I34991" s="22"/>
      <c r="J34991" s="23"/>
      <c r="K34991" s="23"/>
      <c r="L34991" s="22"/>
      <c r="M34991" s="22"/>
      <c r="O34991" s="1"/>
    </row>
    <row r="34992" spans="7:15" x14ac:dyDescent="0.2">
      <c r="G34992" s="2"/>
      <c r="H34992" s="22"/>
      <c r="I34992" s="22"/>
      <c r="J34992" s="23"/>
      <c r="K34992" s="23"/>
      <c r="L34992" s="22"/>
      <c r="M34992" s="22"/>
      <c r="O34992" s="1"/>
    </row>
    <row r="34993" spans="7:15" x14ac:dyDescent="0.2">
      <c r="G34993" s="2"/>
      <c r="H34993" s="22"/>
      <c r="I34993" s="22"/>
      <c r="J34993" s="23"/>
      <c r="K34993" s="23"/>
      <c r="L34993" s="22"/>
      <c r="M34993" s="22"/>
      <c r="O34993" s="1"/>
    </row>
    <row r="34994" spans="7:15" x14ac:dyDescent="0.2">
      <c r="G34994" s="2"/>
      <c r="H34994" s="22"/>
      <c r="I34994" s="22"/>
      <c r="J34994" s="23"/>
      <c r="K34994" s="23"/>
      <c r="L34994" s="22"/>
      <c r="M34994" s="22"/>
      <c r="O34994" s="1"/>
    </row>
    <row r="34995" spans="7:15" x14ac:dyDescent="0.2">
      <c r="G34995" s="2"/>
      <c r="H34995" s="22"/>
      <c r="I34995" s="22"/>
      <c r="J34995" s="23"/>
      <c r="K34995" s="23"/>
      <c r="L34995" s="22"/>
      <c r="M34995" s="22"/>
      <c r="O34995" s="1"/>
    </row>
    <row r="34996" spans="7:15" x14ac:dyDescent="0.2">
      <c r="G34996" s="2"/>
      <c r="H34996" s="22"/>
      <c r="I34996" s="22"/>
      <c r="J34996" s="23"/>
      <c r="K34996" s="23"/>
      <c r="L34996" s="22"/>
      <c r="M34996" s="22"/>
      <c r="O34996" s="1"/>
    </row>
    <row r="34997" spans="7:15" x14ac:dyDescent="0.2">
      <c r="G34997" s="2"/>
      <c r="H34997" s="22"/>
      <c r="I34997" s="22"/>
      <c r="J34997" s="23"/>
      <c r="K34997" s="23"/>
      <c r="L34997" s="22"/>
      <c r="M34997" s="22"/>
      <c r="O34997" s="1"/>
    </row>
    <row r="34998" spans="7:15" x14ac:dyDescent="0.2">
      <c r="G34998" s="2"/>
      <c r="H34998" s="22"/>
      <c r="I34998" s="22"/>
      <c r="J34998" s="23"/>
      <c r="K34998" s="23"/>
      <c r="L34998" s="22"/>
      <c r="M34998" s="22"/>
      <c r="O34998" s="1"/>
    </row>
    <row r="34999" spans="7:15" x14ac:dyDescent="0.2">
      <c r="G34999" s="2"/>
      <c r="H34999" s="22"/>
      <c r="I34999" s="22"/>
      <c r="J34999" s="23"/>
      <c r="K34999" s="23"/>
      <c r="L34999" s="22"/>
      <c r="M34999" s="22"/>
      <c r="O34999" s="1"/>
    </row>
    <row r="35000" spans="7:15" x14ac:dyDescent="0.2">
      <c r="G35000" s="2"/>
      <c r="H35000" s="22"/>
      <c r="I35000" s="22"/>
      <c r="J35000" s="23"/>
      <c r="K35000" s="23"/>
      <c r="L35000" s="22"/>
      <c r="M35000" s="22"/>
      <c r="O35000" s="1"/>
    </row>
    <row r="35001" spans="7:15" x14ac:dyDescent="0.2">
      <c r="G35001" s="2"/>
      <c r="H35001" s="22"/>
      <c r="I35001" s="22"/>
      <c r="J35001" s="23"/>
      <c r="K35001" s="23"/>
      <c r="L35001" s="22"/>
      <c r="M35001" s="22"/>
      <c r="O35001" s="1"/>
    </row>
    <row r="35002" spans="7:15" x14ac:dyDescent="0.2">
      <c r="G35002" s="2"/>
      <c r="H35002" s="22"/>
      <c r="I35002" s="22"/>
      <c r="J35002" s="23"/>
      <c r="K35002" s="23"/>
      <c r="L35002" s="22"/>
      <c r="M35002" s="22"/>
      <c r="O35002" s="1"/>
    </row>
    <row r="35003" spans="7:15" x14ac:dyDescent="0.2">
      <c r="G35003" s="2"/>
      <c r="H35003" s="22"/>
      <c r="I35003" s="22"/>
      <c r="J35003" s="23"/>
      <c r="K35003" s="23"/>
      <c r="L35003" s="22"/>
      <c r="M35003" s="22"/>
      <c r="O35003" s="1"/>
    </row>
    <row r="35004" spans="7:15" x14ac:dyDescent="0.2">
      <c r="G35004" s="2"/>
      <c r="H35004" s="22"/>
      <c r="I35004" s="22"/>
      <c r="J35004" s="23"/>
      <c r="K35004" s="23"/>
      <c r="L35004" s="22"/>
      <c r="M35004" s="22"/>
      <c r="O35004" s="1"/>
    </row>
    <row r="35005" spans="7:15" x14ac:dyDescent="0.2">
      <c r="G35005" s="2"/>
      <c r="H35005" s="22"/>
      <c r="I35005" s="22"/>
      <c r="J35005" s="23"/>
      <c r="K35005" s="23"/>
      <c r="L35005" s="22"/>
      <c r="M35005" s="22"/>
      <c r="O35005" s="1"/>
    </row>
    <row r="35006" spans="7:15" x14ac:dyDescent="0.2">
      <c r="G35006" s="2"/>
      <c r="H35006" s="22"/>
      <c r="I35006" s="22"/>
      <c r="J35006" s="23"/>
      <c r="K35006" s="23"/>
      <c r="L35006" s="22"/>
      <c r="M35006" s="22"/>
      <c r="O35006" s="1"/>
    </row>
    <row r="35007" spans="7:15" x14ac:dyDescent="0.2">
      <c r="G35007" s="2"/>
      <c r="H35007" s="22"/>
      <c r="I35007" s="22"/>
      <c r="J35007" s="23"/>
      <c r="K35007" s="23"/>
      <c r="L35007" s="22"/>
      <c r="M35007" s="22"/>
      <c r="O35007" s="1"/>
    </row>
    <row r="35008" spans="7:15" x14ac:dyDescent="0.2">
      <c r="G35008" s="2"/>
      <c r="H35008" s="22"/>
      <c r="I35008" s="22"/>
      <c r="J35008" s="23"/>
      <c r="K35008" s="23"/>
      <c r="L35008" s="22"/>
      <c r="M35008" s="22"/>
      <c r="O35008" s="1"/>
    </row>
    <row r="35009" spans="7:15" x14ac:dyDescent="0.2">
      <c r="G35009" s="2"/>
      <c r="H35009" s="22"/>
      <c r="I35009" s="22"/>
      <c r="J35009" s="23"/>
      <c r="K35009" s="23"/>
      <c r="L35009" s="22"/>
      <c r="M35009" s="22"/>
      <c r="O35009" s="1"/>
    </row>
    <row r="35010" spans="7:15" x14ac:dyDescent="0.2">
      <c r="G35010" s="2"/>
      <c r="H35010" s="22"/>
      <c r="I35010" s="22"/>
      <c r="J35010" s="23"/>
      <c r="K35010" s="23"/>
      <c r="L35010" s="22"/>
      <c r="M35010" s="22"/>
      <c r="O35010" s="1"/>
    </row>
    <row r="35011" spans="7:15" x14ac:dyDescent="0.2">
      <c r="G35011" s="2"/>
      <c r="H35011" s="22"/>
      <c r="I35011" s="22"/>
      <c r="J35011" s="23"/>
      <c r="K35011" s="23"/>
      <c r="L35011" s="22"/>
      <c r="M35011" s="22"/>
      <c r="O35011" s="1"/>
    </row>
    <row r="35012" spans="7:15" x14ac:dyDescent="0.2">
      <c r="G35012" s="2"/>
      <c r="H35012" s="22"/>
      <c r="I35012" s="22"/>
      <c r="J35012" s="23"/>
      <c r="K35012" s="23"/>
      <c r="L35012" s="22"/>
      <c r="M35012" s="22"/>
      <c r="O35012" s="1"/>
    </row>
    <row r="35013" spans="7:15" x14ac:dyDescent="0.2">
      <c r="G35013" s="2"/>
      <c r="H35013" s="22"/>
      <c r="I35013" s="22"/>
      <c r="J35013" s="23"/>
      <c r="K35013" s="23"/>
      <c r="L35013" s="22"/>
      <c r="M35013" s="22"/>
      <c r="O35013" s="1"/>
    </row>
    <row r="35014" spans="7:15" x14ac:dyDescent="0.2">
      <c r="G35014" s="2"/>
      <c r="H35014" s="22"/>
      <c r="I35014" s="22"/>
      <c r="J35014" s="23"/>
      <c r="K35014" s="23"/>
      <c r="L35014" s="22"/>
      <c r="M35014" s="22"/>
      <c r="O35014" s="1"/>
    </row>
    <row r="35015" spans="7:15" x14ac:dyDescent="0.2">
      <c r="G35015" s="2"/>
      <c r="H35015" s="22"/>
      <c r="I35015" s="22"/>
      <c r="J35015" s="23"/>
      <c r="K35015" s="23"/>
      <c r="L35015" s="22"/>
      <c r="M35015" s="22"/>
      <c r="O35015" s="1"/>
    </row>
    <row r="35016" spans="7:15" x14ac:dyDescent="0.2">
      <c r="G35016" s="2"/>
      <c r="H35016" s="22"/>
      <c r="I35016" s="22"/>
      <c r="J35016" s="23"/>
      <c r="K35016" s="23"/>
      <c r="L35016" s="22"/>
      <c r="M35016" s="22"/>
      <c r="O35016" s="1"/>
    </row>
    <row r="35017" spans="7:15" x14ac:dyDescent="0.2">
      <c r="G35017" s="2"/>
      <c r="H35017" s="22"/>
      <c r="I35017" s="22"/>
      <c r="J35017" s="23"/>
      <c r="K35017" s="23"/>
      <c r="L35017" s="22"/>
      <c r="M35017" s="22"/>
      <c r="O35017" s="1"/>
    </row>
    <row r="35018" spans="7:15" x14ac:dyDescent="0.2">
      <c r="G35018" s="2"/>
      <c r="H35018" s="22"/>
      <c r="I35018" s="22"/>
      <c r="J35018" s="23"/>
      <c r="K35018" s="23"/>
      <c r="L35018" s="22"/>
      <c r="M35018" s="22"/>
      <c r="O35018" s="1"/>
    </row>
    <row r="35019" spans="7:15" x14ac:dyDescent="0.2">
      <c r="G35019" s="2"/>
      <c r="H35019" s="22"/>
      <c r="I35019" s="22"/>
      <c r="J35019" s="23"/>
      <c r="K35019" s="23"/>
      <c r="L35019" s="22"/>
      <c r="M35019" s="22"/>
      <c r="O35019" s="1"/>
    </row>
    <row r="35020" spans="7:15" x14ac:dyDescent="0.2">
      <c r="G35020" s="2"/>
      <c r="H35020" s="22"/>
      <c r="I35020" s="22"/>
      <c r="J35020" s="23"/>
      <c r="K35020" s="23"/>
      <c r="L35020" s="22"/>
      <c r="M35020" s="22"/>
      <c r="O35020" s="1"/>
    </row>
    <row r="35021" spans="7:15" x14ac:dyDescent="0.2">
      <c r="G35021" s="2"/>
      <c r="H35021" s="22"/>
      <c r="I35021" s="22"/>
      <c r="J35021" s="23"/>
      <c r="K35021" s="23"/>
      <c r="L35021" s="22"/>
      <c r="M35021" s="22"/>
      <c r="O35021" s="1"/>
    </row>
    <row r="35022" spans="7:15" x14ac:dyDescent="0.2">
      <c r="G35022" s="2"/>
      <c r="H35022" s="22"/>
      <c r="I35022" s="22"/>
      <c r="J35022" s="23"/>
      <c r="K35022" s="23"/>
      <c r="L35022" s="22"/>
      <c r="M35022" s="22"/>
      <c r="O35022" s="1"/>
    </row>
    <row r="35023" spans="7:15" x14ac:dyDescent="0.2">
      <c r="G35023" s="2"/>
      <c r="H35023" s="22"/>
      <c r="I35023" s="22"/>
      <c r="J35023" s="23"/>
      <c r="K35023" s="23"/>
      <c r="L35023" s="22"/>
      <c r="M35023" s="22"/>
      <c r="O35023" s="1"/>
    </row>
    <row r="35024" spans="7:15" x14ac:dyDescent="0.2">
      <c r="G35024" s="2"/>
      <c r="H35024" s="22"/>
      <c r="I35024" s="22"/>
      <c r="J35024" s="23"/>
      <c r="K35024" s="23"/>
      <c r="L35024" s="22"/>
      <c r="M35024" s="22"/>
      <c r="O35024" s="1"/>
    </row>
    <row r="35025" spans="7:15" x14ac:dyDescent="0.2">
      <c r="G35025" s="2"/>
      <c r="H35025" s="22"/>
      <c r="I35025" s="22"/>
      <c r="J35025" s="23"/>
      <c r="K35025" s="23"/>
      <c r="L35025" s="22"/>
      <c r="M35025" s="22"/>
      <c r="O35025" s="1"/>
    </row>
    <row r="35026" spans="7:15" x14ac:dyDescent="0.2">
      <c r="G35026" s="2"/>
      <c r="H35026" s="22"/>
      <c r="I35026" s="22"/>
      <c r="J35026" s="23"/>
      <c r="K35026" s="23"/>
      <c r="L35026" s="22"/>
      <c r="M35026" s="22"/>
      <c r="O35026" s="1"/>
    </row>
    <row r="35027" spans="7:15" x14ac:dyDescent="0.2">
      <c r="G35027" s="2"/>
      <c r="H35027" s="22"/>
      <c r="I35027" s="22"/>
      <c r="J35027" s="23"/>
      <c r="K35027" s="23"/>
      <c r="L35027" s="22"/>
      <c r="M35027" s="22"/>
      <c r="O35027" s="1"/>
    </row>
    <row r="35028" spans="7:15" x14ac:dyDescent="0.2">
      <c r="G35028" s="2"/>
      <c r="H35028" s="22"/>
      <c r="I35028" s="22"/>
      <c r="J35028" s="23"/>
      <c r="K35028" s="23"/>
      <c r="L35028" s="22"/>
      <c r="M35028" s="22"/>
      <c r="O35028" s="1"/>
    </row>
    <row r="35029" spans="7:15" x14ac:dyDescent="0.2">
      <c r="G35029" s="2"/>
      <c r="H35029" s="22"/>
      <c r="I35029" s="22"/>
      <c r="J35029" s="23"/>
      <c r="K35029" s="23"/>
      <c r="L35029" s="22"/>
      <c r="M35029" s="22"/>
      <c r="O35029" s="1"/>
    </row>
    <row r="35030" spans="7:15" x14ac:dyDescent="0.2">
      <c r="G35030" s="2"/>
      <c r="H35030" s="22"/>
      <c r="I35030" s="22"/>
      <c r="J35030" s="23"/>
      <c r="K35030" s="23"/>
      <c r="L35030" s="22"/>
      <c r="M35030" s="22"/>
      <c r="O35030" s="1"/>
    </row>
    <row r="35031" spans="7:15" x14ac:dyDescent="0.2">
      <c r="G35031" s="2"/>
      <c r="H35031" s="22"/>
      <c r="I35031" s="22"/>
      <c r="J35031" s="23"/>
      <c r="K35031" s="23"/>
      <c r="L35031" s="22"/>
      <c r="M35031" s="22"/>
      <c r="O35031" s="1"/>
    </row>
    <row r="35032" spans="7:15" x14ac:dyDescent="0.2">
      <c r="G35032" s="2"/>
      <c r="H35032" s="22"/>
      <c r="I35032" s="22"/>
      <c r="J35032" s="23"/>
      <c r="K35032" s="23"/>
      <c r="L35032" s="22"/>
      <c r="M35032" s="22"/>
      <c r="O35032" s="1"/>
    </row>
    <row r="35033" spans="7:15" x14ac:dyDescent="0.2">
      <c r="G35033" s="2"/>
      <c r="H35033" s="22"/>
      <c r="I35033" s="22"/>
      <c r="J35033" s="23"/>
      <c r="K35033" s="23"/>
      <c r="L35033" s="22"/>
      <c r="M35033" s="22"/>
      <c r="O35033" s="1"/>
    </row>
    <row r="35034" spans="7:15" x14ac:dyDescent="0.2">
      <c r="G35034" s="2"/>
      <c r="H35034" s="22"/>
      <c r="I35034" s="22"/>
      <c r="J35034" s="23"/>
      <c r="K35034" s="23"/>
      <c r="L35034" s="22"/>
      <c r="M35034" s="22"/>
      <c r="O35034" s="1"/>
    </row>
    <row r="35035" spans="7:15" x14ac:dyDescent="0.2">
      <c r="G35035" s="2"/>
      <c r="H35035" s="22"/>
      <c r="I35035" s="22"/>
      <c r="J35035" s="23"/>
      <c r="K35035" s="23"/>
      <c r="L35035" s="22"/>
      <c r="M35035" s="22"/>
      <c r="O35035" s="1"/>
    </row>
    <row r="35036" spans="7:15" x14ac:dyDescent="0.2">
      <c r="G35036" s="2"/>
      <c r="H35036" s="22"/>
      <c r="I35036" s="22"/>
      <c r="J35036" s="23"/>
      <c r="K35036" s="23"/>
      <c r="L35036" s="22"/>
      <c r="M35036" s="22"/>
      <c r="O35036" s="1"/>
    </row>
    <row r="35037" spans="7:15" x14ac:dyDescent="0.2">
      <c r="G35037" s="2"/>
      <c r="H35037" s="22"/>
      <c r="I35037" s="22"/>
      <c r="J35037" s="23"/>
      <c r="K35037" s="23"/>
      <c r="L35037" s="22"/>
      <c r="M35037" s="22"/>
      <c r="O35037" s="1"/>
    </row>
    <row r="35038" spans="7:15" x14ac:dyDescent="0.2">
      <c r="G35038" s="2"/>
      <c r="H35038" s="22"/>
      <c r="I35038" s="22"/>
      <c r="J35038" s="23"/>
      <c r="K35038" s="23"/>
      <c r="L35038" s="22"/>
      <c r="M35038" s="22"/>
      <c r="O35038" s="1"/>
    </row>
    <row r="35039" spans="7:15" x14ac:dyDescent="0.2">
      <c r="G35039" s="2"/>
      <c r="H35039" s="22"/>
      <c r="I35039" s="22"/>
      <c r="J35039" s="23"/>
      <c r="K35039" s="23"/>
      <c r="L35039" s="22"/>
      <c r="M35039" s="22"/>
      <c r="O35039" s="1"/>
    </row>
    <row r="35040" spans="7:15" x14ac:dyDescent="0.2">
      <c r="G35040" s="2"/>
      <c r="H35040" s="22"/>
      <c r="I35040" s="22"/>
      <c r="J35040" s="23"/>
      <c r="K35040" s="23"/>
      <c r="L35040" s="22"/>
      <c r="M35040" s="22"/>
      <c r="O35040" s="1"/>
    </row>
    <row r="35041" spans="7:15" x14ac:dyDescent="0.2">
      <c r="G35041" s="2"/>
      <c r="H35041" s="22"/>
      <c r="I35041" s="22"/>
      <c r="J35041" s="23"/>
      <c r="K35041" s="23"/>
      <c r="L35041" s="22"/>
      <c r="M35041" s="22"/>
      <c r="O35041" s="1"/>
    </row>
    <row r="35042" spans="7:15" x14ac:dyDescent="0.2">
      <c r="G35042" s="2"/>
      <c r="H35042" s="22"/>
      <c r="I35042" s="22"/>
      <c r="J35042" s="23"/>
      <c r="K35042" s="23"/>
      <c r="L35042" s="22"/>
      <c r="M35042" s="22"/>
      <c r="O35042" s="1"/>
    </row>
    <row r="35043" spans="7:15" x14ac:dyDescent="0.2">
      <c r="G35043" s="2"/>
      <c r="H35043" s="22"/>
      <c r="I35043" s="22"/>
      <c r="J35043" s="23"/>
      <c r="K35043" s="23"/>
      <c r="L35043" s="22"/>
      <c r="M35043" s="22"/>
      <c r="O35043" s="1"/>
    </row>
    <row r="35044" spans="7:15" x14ac:dyDescent="0.2">
      <c r="G35044" s="2"/>
      <c r="H35044" s="22"/>
      <c r="I35044" s="22"/>
      <c r="J35044" s="23"/>
      <c r="K35044" s="23"/>
      <c r="L35044" s="22"/>
      <c r="M35044" s="22"/>
      <c r="O35044" s="1"/>
    </row>
    <row r="35045" spans="7:15" x14ac:dyDescent="0.2">
      <c r="G35045" s="2"/>
      <c r="H35045" s="22"/>
      <c r="I35045" s="22"/>
      <c r="J35045" s="23"/>
      <c r="K35045" s="23"/>
      <c r="L35045" s="22"/>
      <c r="M35045" s="22"/>
      <c r="O35045" s="1"/>
    </row>
    <row r="35046" spans="7:15" x14ac:dyDescent="0.2">
      <c r="G35046" s="2"/>
      <c r="H35046" s="22"/>
      <c r="I35046" s="22"/>
      <c r="J35046" s="23"/>
      <c r="K35046" s="23"/>
      <c r="L35046" s="22"/>
      <c r="M35046" s="22"/>
      <c r="O35046" s="1"/>
    </row>
    <row r="35047" spans="7:15" x14ac:dyDescent="0.2">
      <c r="G35047" s="2"/>
      <c r="H35047" s="22"/>
      <c r="I35047" s="22"/>
      <c r="J35047" s="23"/>
      <c r="K35047" s="23"/>
      <c r="L35047" s="22"/>
      <c r="M35047" s="22"/>
      <c r="O35047" s="1"/>
    </row>
    <row r="35048" spans="7:15" x14ac:dyDescent="0.2">
      <c r="G35048" s="2"/>
      <c r="H35048" s="22"/>
      <c r="I35048" s="22"/>
      <c r="J35048" s="23"/>
      <c r="K35048" s="23"/>
      <c r="L35048" s="22"/>
      <c r="M35048" s="22"/>
      <c r="O35048" s="1"/>
    </row>
    <row r="35049" spans="7:15" x14ac:dyDescent="0.2">
      <c r="G35049" s="2"/>
      <c r="H35049" s="22"/>
      <c r="I35049" s="22"/>
      <c r="J35049" s="23"/>
      <c r="K35049" s="23"/>
      <c r="L35049" s="22"/>
      <c r="M35049" s="22"/>
      <c r="O35049" s="1"/>
    </row>
    <row r="35050" spans="7:15" x14ac:dyDescent="0.2">
      <c r="G35050" s="2"/>
      <c r="H35050" s="22"/>
      <c r="I35050" s="22"/>
      <c r="J35050" s="23"/>
      <c r="K35050" s="23"/>
      <c r="L35050" s="22"/>
      <c r="M35050" s="22"/>
      <c r="O35050" s="1"/>
    </row>
    <row r="35051" spans="7:15" x14ac:dyDescent="0.2">
      <c r="G35051" s="2"/>
      <c r="H35051" s="22"/>
      <c r="I35051" s="22"/>
      <c r="J35051" s="23"/>
      <c r="K35051" s="23"/>
      <c r="L35051" s="22"/>
      <c r="M35051" s="22"/>
      <c r="O35051" s="1"/>
    </row>
    <row r="35052" spans="7:15" x14ac:dyDescent="0.2">
      <c r="G35052" s="2"/>
      <c r="H35052" s="22"/>
      <c r="I35052" s="22"/>
      <c r="J35052" s="23"/>
      <c r="K35052" s="23"/>
      <c r="L35052" s="22"/>
      <c r="M35052" s="22"/>
      <c r="O35052" s="1"/>
    </row>
    <row r="35053" spans="7:15" x14ac:dyDescent="0.2">
      <c r="G35053" s="2"/>
      <c r="H35053" s="22"/>
      <c r="I35053" s="22"/>
      <c r="J35053" s="23"/>
      <c r="K35053" s="23"/>
      <c r="L35053" s="22"/>
      <c r="M35053" s="22"/>
      <c r="O35053" s="1"/>
    </row>
    <row r="35054" spans="7:15" x14ac:dyDescent="0.2">
      <c r="G35054" s="2"/>
      <c r="H35054" s="22"/>
      <c r="I35054" s="22"/>
      <c r="J35054" s="23"/>
      <c r="K35054" s="23"/>
      <c r="L35054" s="22"/>
      <c r="M35054" s="22"/>
      <c r="O35054" s="1"/>
    </row>
    <row r="35055" spans="7:15" x14ac:dyDescent="0.2">
      <c r="G35055" s="2"/>
      <c r="H35055" s="22"/>
      <c r="I35055" s="22"/>
      <c r="J35055" s="23"/>
      <c r="K35055" s="23"/>
      <c r="L35055" s="22"/>
      <c r="M35055" s="22"/>
      <c r="O35055" s="1"/>
    </row>
    <row r="35056" spans="7:15" x14ac:dyDescent="0.2">
      <c r="G35056" s="2"/>
      <c r="H35056" s="22"/>
      <c r="I35056" s="22"/>
      <c r="J35056" s="23"/>
      <c r="K35056" s="23"/>
      <c r="L35056" s="22"/>
      <c r="M35056" s="22"/>
      <c r="O35056" s="1"/>
    </row>
    <row r="35057" spans="7:15" x14ac:dyDescent="0.2">
      <c r="G35057" s="2"/>
      <c r="H35057" s="22"/>
      <c r="I35057" s="22"/>
      <c r="J35057" s="23"/>
      <c r="K35057" s="23"/>
      <c r="L35057" s="22"/>
      <c r="M35057" s="22"/>
      <c r="O35057" s="1"/>
    </row>
    <row r="35058" spans="7:15" x14ac:dyDescent="0.2">
      <c r="G35058" s="2"/>
      <c r="H35058" s="22"/>
      <c r="I35058" s="22"/>
      <c r="J35058" s="23"/>
      <c r="K35058" s="23"/>
      <c r="L35058" s="22"/>
      <c r="M35058" s="22"/>
      <c r="O35058" s="1"/>
    </row>
    <row r="35059" spans="7:15" x14ac:dyDescent="0.2">
      <c r="G35059" s="2"/>
      <c r="H35059" s="22"/>
      <c r="I35059" s="22"/>
      <c r="J35059" s="23"/>
      <c r="K35059" s="23"/>
      <c r="L35059" s="22"/>
      <c r="M35059" s="22"/>
      <c r="O35059" s="1"/>
    </row>
    <row r="35060" spans="7:15" x14ac:dyDescent="0.2">
      <c r="G35060" s="2"/>
      <c r="H35060" s="22"/>
      <c r="I35060" s="22"/>
      <c r="J35060" s="23"/>
      <c r="K35060" s="23"/>
      <c r="L35060" s="22"/>
      <c r="M35060" s="22"/>
      <c r="O35060" s="1"/>
    </row>
    <row r="35061" spans="7:15" x14ac:dyDescent="0.2">
      <c r="G35061" s="2"/>
      <c r="H35061" s="22"/>
      <c r="I35061" s="22"/>
      <c r="J35061" s="23"/>
      <c r="K35061" s="23"/>
      <c r="L35061" s="22"/>
      <c r="M35061" s="22"/>
      <c r="O35061" s="1"/>
    </row>
    <row r="35062" spans="7:15" x14ac:dyDescent="0.2">
      <c r="G35062" s="2"/>
      <c r="H35062" s="22"/>
      <c r="I35062" s="22"/>
      <c r="J35062" s="23"/>
      <c r="K35062" s="23"/>
      <c r="L35062" s="22"/>
      <c r="M35062" s="22"/>
      <c r="O35062" s="1"/>
    </row>
    <row r="35063" spans="7:15" x14ac:dyDescent="0.2">
      <c r="G35063" s="2"/>
      <c r="H35063" s="22"/>
      <c r="I35063" s="22"/>
      <c r="J35063" s="23"/>
      <c r="K35063" s="23"/>
      <c r="L35063" s="22"/>
      <c r="M35063" s="22"/>
      <c r="O35063" s="1"/>
    </row>
    <row r="35064" spans="7:15" x14ac:dyDescent="0.2">
      <c r="G35064" s="2"/>
      <c r="H35064" s="22"/>
      <c r="I35064" s="22"/>
      <c r="J35064" s="23"/>
      <c r="K35064" s="23"/>
      <c r="L35064" s="22"/>
      <c r="M35064" s="22"/>
      <c r="O35064" s="1"/>
    </row>
    <row r="35065" spans="7:15" x14ac:dyDescent="0.2">
      <c r="G35065" s="2"/>
      <c r="H35065" s="22"/>
      <c r="I35065" s="22"/>
      <c r="J35065" s="23"/>
      <c r="K35065" s="23"/>
      <c r="L35065" s="22"/>
      <c r="M35065" s="22"/>
      <c r="O35065" s="1"/>
    </row>
    <row r="35066" spans="7:15" x14ac:dyDescent="0.2">
      <c r="G35066" s="2"/>
      <c r="H35066" s="22"/>
      <c r="I35066" s="22"/>
      <c r="J35066" s="23"/>
      <c r="K35066" s="23"/>
      <c r="L35066" s="22"/>
      <c r="M35066" s="22"/>
      <c r="O35066" s="1"/>
    </row>
    <row r="35067" spans="7:15" x14ac:dyDescent="0.2">
      <c r="G35067" s="2"/>
      <c r="H35067" s="22"/>
      <c r="I35067" s="22"/>
      <c r="J35067" s="23"/>
      <c r="K35067" s="23"/>
      <c r="L35067" s="22"/>
      <c r="M35067" s="22"/>
      <c r="O35067" s="1"/>
    </row>
    <row r="35068" spans="7:15" x14ac:dyDescent="0.2">
      <c r="G35068" s="2"/>
      <c r="H35068" s="22"/>
      <c r="I35068" s="22"/>
      <c r="J35068" s="23"/>
      <c r="K35068" s="23"/>
      <c r="L35068" s="22"/>
      <c r="M35068" s="22"/>
      <c r="O35068" s="1"/>
    </row>
    <row r="35069" spans="7:15" x14ac:dyDescent="0.2">
      <c r="G35069" s="2"/>
      <c r="H35069" s="22"/>
      <c r="I35069" s="22"/>
      <c r="J35069" s="23"/>
      <c r="K35069" s="23"/>
      <c r="L35069" s="22"/>
      <c r="M35069" s="22"/>
      <c r="O35069" s="1"/>
    </row>
    <row r="35070" spans="7:15" x14ac:dyDescent="0.2">
      <c r="G35070" s="2"/>
      <c r="H35070" s="22"/>
      <c r="I35070" s="22"/>
      <c r="J35070" s="23"/>
      <c r="K35070" s="23"/>
      <c r="L35070" s="22"/>
      <c r="M35070" s="22"/>
      <c r="O35070" s="1"/>
    </row>
    <row r="35071" spans="7:15" x14ac:dyDescent="0.2">
      <c r="G35071" s="2"/>
      <c r="H35071" s="22"/>
      <c r="I35071" s="22"/>
      <c r="J35071" s="23"/>
      <c r="K35071" s="23"/>
      <c r="L35071" s="22"/>
      <c r="M35071" s="22"/>
      <c r="O35071" s="1"/>
    </row>
    <row r="35072" spans="7:15" x14ac:dyDescent="0.2">
      <c r="G35072" s="2"/>
      <c r="H35072" s="22"/>
      <c r="I35072" s="22"/>
      <c r="J35072" s="23"/>
      <c r="K35072" s="23"/>
      <c r="L35072" s="22"/>
      <c r="M35072" s="22"/>
      <c r="O35072" s="1"/>
    </row>
    <row r="35073" spans="7:15" x14ac:dyDescent="0.2">
      <c r="G35073" s="2"/>
      <c r="H35073" s="22"/>
      <c r="I35073" s="22"/>
      <c r="J35073" s="23"/>
      <c r="K35073" s="23"/>
      <c r="L35073" s="22"/>
      <c r="M35073" s="22"/>
      <c r="O35073" s="1"/>
    </row>
    <row r="35074" spans="7:15" x14ac:dyDescent="0.2">
      <c r="G35074" s="2"/>
      <c r="H35074" s="22"/>
      <c r="I35074" s="22"/>
      <c r="J35074" s="23"/>
      <c r="K35074" s="23"/>
      <c r="L35074" s="22"/>
      <c r="M35074" s="22"/>
      <c r="O35074" s="1"/>
    </row>
    <row r="35075" spans="7:15" x14ac:dyDescent="0.2">
      <c r="G35075" s="2"/>
      <c r="H35075" s="22"/>
      <c r="I35075" s="22"/>
      <c r="J35075" s="23"/>
      <c r="K35075" s="23"/>
      <c r="L35075" s="22"/>
      <c r="M35075" s="22"/>
      <c r="O35075" s="1"/>
    </row>
    <row r="35076" spans="7:15" x14ac:dyDescent="0.2">
      <c r="G35076" s="2"/>
      <c r="H35076" s="22"/>
      <c r="I35076" s="22"/>
      <c r="J35076" s="23"/>
      <c r="K35076" s="23"/>
      <c r="L35076" s="22"/>
      <c r="M35076" s="22"/>
      <c r="O35076" s="1"/>
    </row>
    <row r="35077" spans="7:15" x14ac:dyDescent="0.2">
      <c r="G35077" s="2"/>
      <c r="H35077" s="22"/>
      <c r="I35077" s="22"/>
      <c r="J35077" s="23"/>
      <c r="K35077" s="23"/>
      <c r="L35077" s="22"/>
      <c r="M35077" s="22"/>
      <c r="O35077" s="1"/>
    </row>
    <row r="35078" spans="7:15" x14ac:dyDescent="0.2">
      <c r="G35078" s="2"/>
      <c r="H35078" s="22"/>
      <c r="I35078" s="22"/>
      <c r="J35078" s="23"/>
      <c r="K35078" s="23"/>
      <c r="L35078" s="22"/>
      <c r="M35078" s="22"/>
      <c r="O35078" s="1"/>
    </row>
    <row r="35079" spans="7:15" x14ac:dyDescent="0.2">
      <c r="G35079" s="2"/>
      <c r="H35079" s="22"/>
      <c r="I35079" s="22"/>
      <c r="J35079" s="23"/>
      <c r="K35079" s="23"/>
      <c r="L35079" s="22"/>
      <c r="M35079" s="22"/>
      <c r="O35079" s="1"/>
    </row>
    <row r="35080" spans="7:15" x14ac:dyDescent="0.2">
      <c r="G35080" s="2"/>
      <c r="H35080" s="22"/>
      <c r="I35080" s="22"/>
      <c r="J35080" s="23"/>
      <c r="K35080" s="23"/>
      <c r="L35080" s="22"/>
      <c r="M35080" s="22"/>
      <c r="O35080" s="1"/>
    </row>
    <row r="35081" spans="7:15" x14ac:dyDescent="0.2">
      <c r="G35081" s="2"/>
      <c r="H35081" s="22"/>
      <c r="I35081" s="22"/>
      <c r="J35081" s="23"/>
      <c r="K35081" s="23"/>
      <c r="L35081" s="22"/>
      <c r="M35081" s="22"/>
      <c r="O35081" s="1"/>
    </row>
    <row r="35082" spans="7:15" x14ac:dyDescent="0.2">
      <c r="G35082" s="2"/>
      <c r="H35082" s="22"/>
      <c r="I35082" s="22"/>
      <c r="J35082" s="23"/>
      <c r="K35082" s="23"/>
      <c r="L35082" s="22"/>
      <c r="M35082" s="22"/>
      <c r="O35082" s="1"/>
    </row>
    <row r="35083" spans="7:15" x14ac:dyDescent="0.2">
      <c r="G35083" s="2"/>
      <c r="H35083" s="22"/>
      <c r="I35083" s="22"/>
      <c r="J35083" s="23"/>
      <c r="K35083" s="23"/>
      <c r="L35083" s="22"/>
      <c r="M35083" s="22"/>
      <c r="O35083" s="1"/>
    </row>
    <row r="35084" spans="7:15" x14ac:dyDescent="0.2">
      <c r="G35084" s="2"/>
      <c r="H35084" s="22"/>
      <c r="I35084" s="22"/>
      <c r="J35084" s="23"/>
      <c r="K35084" s="23"/>
      <c r="L35084" s="22"/>
      <c r="M35084" s="22"/>
      <c r="O35084" s="1"/>
    </row>
    <row r="35085" spans="7:15" x14ac:dyDescent="0.2">
      <c r="G35085" s="2"/>
      <c r="H35085" s="22"/>
      <c r="I35085" s="22"/>
      <c r="J35085" s="23"/>
      <c r="K35085" s="23"/>
      <c r="L35085" s="22"/>
      <c r="M35085" s="22"/>
      <c r="O35085" s="1"/>
    </row>
    <row r="35086" spans="7:15" x14ac:dyDescent="0.2">
      <c r="G35086" s="2"/>
      <c r="H35086" s="22"/>
      <c r="I35086" s="22"/>
      <c r="J35086" s="23"/>
      <c r="K35086" s="23"/>
      <c r="L35086" s="22"/>
      <c r="M35086" s="22"/>
      <c r="O35086" s="1"/>
    </row>
    <row r="35087" spans="7:15" x14ac:dyDescent="0.2">
      <c r="G35087" s="2"/>
      <c r="H35087" s="22"/>
      <c r="I35087" s="22"/>
      <c r="J35087" s="23"/>
      <c r="K35087" s="23"/>
      <c r="L35087" s="22"/>
      <c r="M35087" s="22"/>
      <c r="O35087" s="1"/>
    </row>
    <row r="35088" spans="7:15" x14ac:dyDescent="0.2">
      <c r="G35088" s="2"/>
      <c r="H35088" s="22"/>
      <c r="I35088" s="22"/>
      <c r="J35088" s="23"/>
      <c r="K35088" s="23"/>
      <c r="L35088" s="22"/>
      <c r="M35088" s="22"/>
      <c r="O35088" s="1"/>
    </row>
    <row r="35089" spans="7:15" x14ac:dyDescent="0.2">
      <c r="G35089" s="2"/>
      <c r="H35089" s="22"/>
      <c r="I35089" s="22"/>
      <c r="J35089" s="23"/>
      <c r="K35089" s="23"/>
      <c r="L35089" s="22"/>
      <c r="M35089" s="22"/>
      <c r="O35089" s="1"/>
    </row>
    <row r="35090" spans="7:15" x14ac:dyDescent="0.2">
      <c r="G35090" s="2"/>
      <c r="H35090" s="22"/>
      <c r="I35090" s="22"/>
      <c r="J35090" s="23"/>
      <c r="K35090" s="23"/>
      <c r="L35090" s="22"/>
      <c r="M35090" s="22"/>
      <c r="O35090" s="1"/>
    </row>
    <row r="35091" spans="7:15" x14ac:dyDescent="0.2">
      <c r="G35091" s="2"/>
      <c r="H35091" s="22"/>
      <c r="I35091" s="22"/>
      <c r="J35091" s="23"/>
      <c r="K35091" s="23"/>
      <c r="L35091" s="22"/>
      <c r="M35091" s="22"/>
      <c r="O35091" s="1"/>
    </row>
    <row r="35092" spans="7:15" x14ac:dyDescent="0.2">
      <c r="G35092" s="2"/>
      <c r="H35092" s="22"/>
      <c r="I35092" s="22"/>
      <c r="J35092" s="23"/>
      <c r="K35092" s="23"/>
      <c r="L35092" s="22"/>
      <c r="M35092" s="22"/>
      <c r="O35092" s="1"/>
    </row>
    <row r="35093" spans="7:15" x14ac:dyDescent="0.2">
      <c r="G35093" s="2"/>
      <c r="H35093" s="22"/>
      <c r="I35093" s="22"/>
      <c r="J35093" s="23"/>
      <c r="K35093" s="23"/>
      <c r="L35093" s="22"/>
      <c r="M35093" s="22"/>
      <c r="O35093" s="1"/>
    </row>
    <row r="35094" spans="7:15" x14ac:dyDescent="0.2">
      <c r="G35094" s="2"/>
      <c r="H35094" s="22"/>
      <c r="I35094" s="22"/>
      <c r="J35094" s="23"/>
      <c r="K35094" s="23"/>
      <c r="L35094" s="22"/>
      <c r="M35094" s="22"/>
      <c r="O35094" s="1"/>
    </row>
    <row r="35095" spans="7:15" x14ac:dyDescent="0.2">
      <c r="G35095" s="2"/>
      <c r="H35095" s="22"/>
      <c r="I35095" s="22"/>
      <c r="J35095" s="23"/>
      <c r="K35095" s="23"/>
      <c r="L35095" s="22"/>
      <c r="M35095" s="22"/>
      <c r="O35095" s="1"/>
    </row>
    <row r="35096" spans="7:15" x14ac:dyDescent="0.2">
      <c r="G35096" s="2"/>
      <c r="H35096" s="22"/>
      <c r="I35096" s="22"/>
      <c r="J35096" s="23"/>
      <c r="K35096" s="23"/>
      <c r="L35096" s="22"/>
      <c r="M35096" s="22"/>
      <c r="O35096" s="1"/>
    </row>
    <row r="35097" spans="7:15" x14ac:dyDescent="0.2">
      <c r="G35097" s="2"/>
      <c r="H35097" s="22"/>
      <c r="I35097" s="22"/>
      <c r="J35097" s="23"/>
      <c r="K35097" s="23"/>
      <c r="L35097" s="22"/>
      <c r="M35097" s="22"/>
      <c r="O35097" s="1"/>
    </row>
    <row r="35098" spans="7:15" x14ac:dyDescent="0.2">
      <c r="G35098" s="2"/>
      <c r="H35098" s="22"/>
      <c r="I35098" s="22"/>
      <c r="J35098" s="23"/>
      <c r="K35098" s="23"/>
      <c r="L35098" s="22"/>
      <c r="M35098" s="22"/>
      <c r="O35098" s="1"/>
    </row>
    <row r="35099" spans="7:15" x14ac:dyDescent="0.2">
      <c r="G35099" s="2"/>
      <c r="H35099" s="22"/>
      <c r="I35099" s="22"/>
      <c r="J35099" s="23"/>
      <c r="K35099" s="23"/>
      <c r="L35099" s="22"/>
      <c r="M35099" s="22"/>
      <c r="O35099" s="1"/>
    </row>
    <row r="35100" spans="7:15" x14ac:dyDescent="0.2">
      <c r="G35100" s="2"/>
      <c r="H35100" s="22"/>
      <c r="I35100" s="22"/>
      <c r="J35100" s="23"/>
      <c r="K35100" s="23"/>
      <c r="L35100" s="22"/>
      <c r="M35100" s="22"/>
      <c r="O35100" s="1"/>
    </row>
    <row r="35101" spans="7:15" x14ac:dyDescent="0.2">
      <c r="G35101" s="2"/>
      <c r="H35101" s="22"/>
      <c r="I35101" s="22"/>
      <c r="J35101" s="23"/>
      <c r="K35101" s="23"/>
      <c r="L35101" s="22"/>
      <c r="M35101" s="22"/>
      <c r="O35101" s="1"/>
    </row>
    <row r="35102" spans="7:15" x14ac:dyDescent="0.2">
      <c r="G35102" s="2"/>
      <c r="H35102" s="22"/>
      <c r="I35102" s="22"/>
      <c r="J35102" s="23"/>
      <c r="K35102" s="23"/>
      <c r="L35102" s="22"/>
      <c r="M35102" s="22"/>
      <c r="O35102" s="1"/>
    </row>
    <row r="35103" spans="7:15" x14ac:dyDescent="0.2">
      <c r="G35103" s="2"/>
      <c r="H35103" s="22"/>
      <c r="I35103" s="22"/>
      <c r="J35103" s="23"/>
      <c r="K35103" s="23"/>
      <c r="L35103" s="22"/>
      <c r="M35103" s="22"/>
      <c r="O35103" s="1"/>
    </row>
    <row r="35104" spans="7:15" x14ac:dyDescent="0.2">
      <c r="G35104" s="2"/>
      <c r="H35104" s="22"/>
      <c r="I35104" s="22"/>
      <c r="J35104" s="23"/>
      <c r="K35104" s="23"/>
      <c r="L35104" s="22"/>
      <c r="M35104" s="22"/>
      <c r="O35104" s="1"/>
    </row>
    <row r="35105" spans="7:15" x14ac:dyDescent="0.2">
      <c r="G35105" s="2"/>
      <c r="H35105" s="22"/>
      <c r="I35105" s="22"/>
      <c r="J35105" s="23"/>
      <c r="K35105" s="23"/>
      <c r="L35105" s="22"/>
      <c r="M35105" s="22"/>
      <c r="O35105" s="1"/>
    </row>
    <row r="35106" spans="7:15" x14ac:dyDescent="0.2">
      <c r="G35106" s="2"/>
      <c r="H35106" s="22"/>
      <c r="I35106" s="22"/>
      <c r="J35106" s="23"/>
      <c r="K35106" s="23"/>
      <c r="L35106" s="22"/>
      <c r="M35106" s="22"/>
      <c r="O35106" s="1"/>
    </row>
    <row r="35107" spans="7:15" x14ac:dyDescent="0.2">
      <c r="G35107" s="2"/>
      <c r="H35107" s="22"/>
      <c r="I35107" s="22"/>
      <c r="J35107" s="23"/>
      <c r="K35107" s="23"/>
      <c r="L35107" s="22"/>
      <c r="M35107" s="22"/>
      <c r="O35107" s="1"/>
    </row>
    <row r="35108" spans="7:15" x14ac:dyDescent="0.2">
      <c r="G35108" s="2"/>
      <c r="H35108" s="22"/>
      <c r="I35108" s="22"/>
      <c r="J35108" s="23"/>
      <c r="K35108" s="23"/>
      <c r="L35108" s="22"/>
      <c r="M35108" s="22"/>
      <c r="O35108" s="1"/>
    </row>
    <row r="35109" spans="7:15" x14ac:dyDescent="0.2">
      <c r="G35109" s="2"/>
      <c r="H35109" s="22"/>
      <c r="I35109" s="22"/>
      <c r="J35109" s="23"/>
      <c r="K35109" s="23"/>
      <c r="L35109" s="22"/>
      <c r="M35109" s="22"/>
      <c r="O35109" s="1"/>
    </row>
    <row r="35110" spans="7:15" x14ac:dyDescent="0.2">
      <c r="G35110" s="2"/>
      <c r="H35110" s="22"/>
      <c r="I35110" s="22"/>
      <c r="J35110" s="23"/>
      <c r="K35110" s="23"/>
      <c r="L35110" s="22"/>
      <c r="M35110" s="22"/>
      <c r="O35110" s="1"/>
    </row>
    <row r="35111" spans="7:15" x14ac:dyDescent="0.2">
      <c r="G35111" s="2"/>
      <c r="H35111" s="22"/>
      <c r="I35111" s="22"/>
      <c r="J35111" s="23"/>
      <c r="K35111" s="23"/>
      <c r="L35111" s="22"/>
      <c r="M35111" s="22"/>
      <c r="O35111" s="1"/>
    </row>
    <row r="35112" spans="7:15" x14ac:dyDescent="0.2">
      <c r="G35112" s="2"/>
      <c r="H35112" s="22"/>
      <c r="I35112" s="22"/>
      <c r="J35112" s="23"/>
      <c r="K35112" s="23"/>
      <c r="L35112" s="22"/>
      <c r="M35112" s="22"/>
      <c r="O35112" s="1"/>
    </row>
    <row r="35113" spans="7:15" x14ac:dyDescent="0.2">
      <c r="G35113" s="2"/>
      <c r="H35113" s="22"/>
      <c r="I35113" s="22"/>
      <c r="J35113" s="23"/>
      <c r="K35113" s="23"/>
      <c r="L35113" s="22"/>
      <c r="M35113" s="22"/>
      <c r="O35113" s="1"/>
    </row>
    <row r="35114" spans="7:15" x14ac:dyDescent="0.2">
      <c r="G35114" s="2"/>
      <c r="H35114" s="22"/>
      <c r="I35114" s="22"/>
      <c r="J35114" s="23"/>
      <c r="K35114" s="23"/>
      <c r="L35114" s="22"/>
      <c r="M35114" s="22"/>
      <c r="O35114" s="1"/>
    </row>
    <row r="35115" spans="7:15" x14ac:dyDescent="0.2">
      <c r="G35115" s="2"/>
      <c r="H35115" s="22"/>
      <c r="I35115" s="22"/>
      <c r="J35115" s="23"/>
      <c r="K35115" s="23"/>
      <c r="L35115" s="22"/>
      <c r="M35115" s="22"/>
      <c r="O35115" s="1"/>
    </row>
    <row r="35116" spans="7:15" x14ac:dyDescent="0.2">
      <c r="G35116" s="2"/>
      <c r="H35116" s="22"/>
      <c r="I35116" s="22"/>
      <c r="J35116" s="23"/>
      <c r="K35116" s="23"/>
      <c r="L35116" s="22"/>
      <c r="M35116" s="22"/>
      <c r="O35116" s="1"/>
    </row>
    <row r="35117" spans="7:15" x14ac:dyDescent="0.2">
      <c r="G35117" s="2"/>
      <c r="H35117" s="22"/>
      <c r="I35117" s="22"/>
      <c r="J35117" s="23"/>
      <c r="K35117" s="23"/>
      <c r="L35117" s="22"/>
      <c r="M35117" s="22"/>
      <c r="O35117" s="1"/>
    </row>
    <row r="35118" spans="7:15" x14ac:dyDescent="0.2">
      <c r="G35118" s="2"/>
      <c r="H35118" s="22"/>
      <c r="I35118" s="22"/>
      <c r="J35118" s="23"/>
      <c r="K35118" s="23"/>
      <c r="L35118" s="22"/>
      <c r="M35118" s="22"/>
      <c r="O35118" s="1"/>
    </row>
    <row r="35119" spans="7:15" x14ac:dyDescent="0.2">
      <c r="G35119" s="2"/>
      <c r="H35119" s="22"/>
      <c r="I35119" s="22"/>
      <c r="J35119" s="23"/>
      <c r="K35119" s="23"/>
      <c r="L35119" s="22"/>
      <c r="M35119" s="22"/>
      <c r="O35119" s="1"/>
    </row>
    <row r="35120" spans="7:15" x14ac:dyDescent="0.2">
      <c r="G35120" s="2"/>
      <c r="H35120" s="22"/>
      <c r="I35120" s="22"/>
      <c r="J35120" s="23"/>
      <c r="K35120" s="23"/>
      <c r="L35120" s="22"/>
      <c r="M35120" s="22"/>
      <c r="O35120" s="1"/>
    </row>
    <row r="35121" spans="7:15" x14ac:dyDescent="0.2">
      <c r="G35121" s="2"/>
      <c r="H35121" s="22"/>
      <c r="I35121" s="22"/>
      <c r="J35121" s="23"/>
      <c r="K35121" s="23"/>
      <c r="L35121" s="22"/>
      <c r="M35121" s="22"/>
      <c r="O35121" s="1"/>
    </row>
    <row r="35122" spans="7:15" x14ac:dyDescent="0.2">
      <c r="G35122" s="2"/>
      <c r="H35122" s="22"/>
      <c r="I35122" s="22"/>
      <c r="J35122" s="23"/>
      <c r="K35122" s="23"/>
      <c r="L35122" s="22"/>
      <c r="M35122" s="22"/>
      <c r="O35122" s="1"/>
    </row>
    <row r="35123" spans="7:15" x14ac:dyDescent="0.2">
      <c r="G35123" s="2"/>
      <c r="H35123" s="22"/>
      <c r="I35123" s="22"/>
      <c r="J35123" s="23"/>
      <c r="K35123" s="23"/>
      <c r="L35123" s="22"/>
      <c r="M35123" s="22"/>
      <c r="O35123" s="1"/>
    </row>
    <row r="35124" spans="7:15" x14ac:dyDescent="0.2">
      <c r="G35124" s="2"/>
      <c r="H35124" s="22"/>
      <c r="I35124" s="22"/>
      <c r="J35124" s="23"/>
      <c r="K35124" s="23"/>
      <c r="L35124" s="22"/>
      <c r="M35124" s="22"/>
      <c r="O35124" s="1"/>
    </row>
    <row r="35125" spans="7:15" x14ac:dyDescent="0.2">
      <c r="G35125" s="2"/>
      <c r="H35125" s="22"/>
      <c r="I35125" s="22"/>
      <c r="J35125" s="23"/>
      <c r="K35125" s="23"/>
      <c r="L35125" s="22"/>
      <c r="M35125" s="22"/>
      <c r="O35125" s="1"/>
    </row>
    <row r="35126" spans="7:15" x14ac:dyDescent="0.2">
      <c r="G35126" s="2"/>
      <c r="H35126" s="22"/>
      <c r="I35126" s="22"/>
      <c r="J35126" s="23"/>
      <c r="K35126" s="23"/>
      <c r="L35126" s="22"/>
      <c r="M35126" s="22"/>
      <c r="O35126" s="1"/>
    </row>
    <row r="35127" spans="7:15" x14ac:dyDescent="0.2">
      <c r="G35127" s="2"/>
      <c r="H35127" s="22"/>
      <c r="I35127" s="22"/>
      <c r="J35127" s="23"/>
      <c r="K35127" s="23"/>
      <c r="L35127" s="22"/>
      <c r="M35127" s="22"/>
      <c r="O35127" s="1"/>
    </row>
    <row r="35128" spans="7:15" x14ac:dyDescent="0.2">
      <c r="G35128" s="2"/>
      <c r="H35128" s="22"/>
      <c r="I35128" s="22"/>
      <c r="J35128" s="23"/>
      <c r="K35128" s="23"/>
      <c r="L35128" s="22"/>
      <c r="M35128" s="22"/>
      <c r="O35128" s="1"/>
    </row>
    <row r="35129" spans="7:15" x14ac:dyDescent="0.2">
      <c r="G35129" s="2"/>
      <c r="H35129" s="22"/>
      <c r="I35129" s="22"/>
      <c r="J35129" s="23"/>
      <c r="K35129" s="23"/>
      <c r="L35129" s="22"/>
      <c r="M35129" s="22"/>
      <c r="O35129" s="1"/>
    </row>
    <row r="35130" spans="7:15" x14ac:dyDescent="0.2">
      <c r="G35130" s="2"/>
      <c r="H35130" s="22"/>
      <c r="I35130" s="22"/>
      <c r="J35130" s="23"/>
      <c r="K35130" s="23"/>
      <c r="L35130" s="22"/>
      <c r="M35130" s="22"/>
      <c r="O35130" s="1"/>
    </row>
    <row r="35131" spans="7:15" x14ac:dyDescent="0.2">
      <c r="G35131" s="2"/>
      <c r="H35131" s="22"/>
      <c r="I35131" s="22"/>
      <c r="J35131" s="23"/>
      <c r="K35131" s="23"/>
      <c r="L35131" s="22"/>
      <c r="M35131" s="22"/>
      <c r="O35131" s="1"/>
    </row>
    <row r="35132" spans="7:15" x14ac:dyDescent="0.2">
      <c r="G35132" s="2"/>
      <c r="H35132" s="22"/>
      <c r="I35132" s="22"/>
      <c r="J35132" s="23"/>
      <c r="K35132" s="23"/>
      <c r="L35132" s="22"/>
      <c r="M35132" s="22"/>
      <c r="O35132" s="1"/>
    </row>
    <row r="35133" spans="7:15" x14ac:dyDescent="0.2">
      <c r="G35133" s="2"/>
      <c r="H35133" s="22"/>
      <c r="I35133" s="22"/>
      <c r="J35133" s="23"/>
      <c r="K35133" s="23"/>
      <c r="L35133" s="22"/>
      <c r="M35133" s="22"/>
      <c r="O35133" s="1"/>
    </row>
    <row r="35134" spans="7:15" x14ac:dyDescent="0.2">
      <c r="G35134" s="2"/>
      <c r="H35134" s="22"/>
      <c r="I35134" s="22"/>
      <c r="J35134" s="23"/>
      <c r="K35134" s="23"/>
      <c r="L35134" s="22"/>
      <c r="M35134" s="22"/>
      <c r="O35134" s="1"/>
    </row>
    <row r="35135" spans="7:15" x14ac:dyDescent="0.2">
      <c r="G35135" s="2"/>
      <c r="H35135" s="22"/>
      <c r="I35135" s="22"/>
      <c r="J35135" s="23"/>
      <c r="K35135" s="23"/>
      <c r="L35135" s="22"/>
      <c r="M35135" s="22"/>
      <c r="O35135" s="1"/>
    </row>
    <row r="35136" spans="7:15" x14ac:dyDescent="0.2">
      <c r="G35136" s="2"/>
      <c r="H35136" s="22"/>
      <c r="I35136" s="22"/>
      <c r="J35136" s="23"/>
      <c r="K35136" s="23"/>
      <c r="L35136" s="22"/>
      <c r="M35136" s="22"/>
      <c r="O35136" s="1"/>
    </row>
    <row r="35137" spans="7:15" x14ac:dyDescent="0.2">
      <c r="G35137" s="2"/>
      <c r="H35137" s="22"/>
      <c r="I35137" s="22"/>
      <c r="J35137" s="23"/>
      <c r="K35137" s="23"/>
      <c r="L35137" s="22"/>
      <c r="M35137" s="22"/>
      <c r="O35137" s="1"/>
    </row>
    <row r="35138" spans="7:15" x14ac:dyDescent="0.2">
      <c r="G35138" s="2"/>
      <c r="H35138" s="22"/>
      <c r="I35138" s="22"/>
      <c r="J35138" s="23"/>
      <c r="K35138" s="23"/>
      <c r="L35138" s="22"/>
      <c r="M35138" s="22"/>
      <c r="O35138" s="1"/>
    </row>
    <row r="35139" spans="7:15" x14ac:dyDescent="0.2">
      <c r="G35139" s="2"/>
      <c r="H35139" s="22"/>
      <c r="I35139" s="22"/>
      <c r="J35139" s="23"/>
      <c r="K35139" s="23"/>
      <c r="L35139" s="22"/>
      <c r="M35139" s="22"/>
      <c r="O35139" s="1"/>
    </row>
    <row r="35140" spans="7:15" x14ac:dyDescent="0.2">
      <c r="G35140" s="2"/>
      <c r="H35140" s="22"/>
      <c r="I35140" s="22"/>
      <c r="J35140" s="23"/>
      <c r="K35140" s="23"/>
      <c r="L35140" s="22"/>
      <c r="M35140" s="22"/>
      <c r="O35140" s="1"/>
    </row>
    <row r="35141" spans="7:15" x14ac:dyDescent="0.2">
      <c r="G35141" s="2"/>
      <c r="H35141" s="22"/>
      <c r="I35141" s="22"/>
      <c r="J35141" s="23"/>
      <c r="K35141" s="23"/>
      <c r="L35141" s="22"/>
      <c r="M35141" s="22"/>
      <c r="O35141" s="1"/>
    </row>
    <row r="35142" spans="7:15" x14ac:dyDescent="0.2">
      <c r="G35142" s="2"/>
      <c r="H35142" s="22"/>
      <c r="I35142" s="22"/>
      <c r="J35142" s="23"/>
      <c r="K35142" s="23"/>
      <c r="L35142" s="22"/>
      <c r="M35142" s="22"/>
      <c r="O35142" s="1"/>
    </row>
    <row r="35143" spans="7:15" x14ac:dyDescent="0.2">
      <c r="G35143" s="2"/>
      <c r="H35143" s="22"/>
      <c r="I35143" s="22"/>
      <c r="J35143" s="23"/>
      <c r="K35143" s="23"/>
      <c r="L35143" s="22"/>
      <c r="M35143" s="22"/>
      <c r="O35143" s="1"/>
    </row>
    <row r="35144" spans="7:15" x14ac:dyDescent="0.2">
      <c r="G35144" s="2"/>
      <c r="H35144" s="22"/>
      <c r="I35144" s="22"/>
      <c r="J35144" s="23"/>
      <c r="K35144" s="23"/>
      <c r="L35144" s="22"/>
      <c r="M35144" s="22"/>
      <c r="O35144" s="1"/>
    </row>
    <row r="35145" spans="7:15" x14ac:dyDescent="0.2">
      <c r="G35145" s="2"/>
      <c r="H35145" s="22"/>
      <c r="I35145" s="22"/>
      <c r="J35145" s="23"/>
      <c r="K35145" s="23"/>
      <c r="L35145" s="22"/>
      <c r="M35145" s="22"/>
      <c r="O35145" s="1"/>
    </row>
    <row r="35146" spans="7:15" x14ac:dyDescent="0.2">
      <c r="G35146" s="2"/>
      <c r="H35146" s="22"/>
      <c r="I35146" s="22"/>
      <c r="J35146" s="23"/>
      <c r="K35146" s="23"/>
      <c r="L35146" s="22"/>
      <c r="M35146" s="22"/>
      <c r="O35146" s="1"/>
    </row>
    <row r="35147" spans="7:15" x14ac:dyDescent="0.2">
      <c r="G35147" s="2"/>
      <c r="H35147" s="22"/>
      <c r="I35147" s="22"/>
      <c r="J35147" s="23"/>
      <c r="K35147" s="23"/>
      <c r="L35147" s="22"/>
      <c r="M35147" s="22"/>
      <c r="O35147" s="1"/>
    </row>
    <row r="35148" spans="7:15" x14ac:dyDescent="0.2">
      <c r="G35148" s="2"/>
      <c r="H35148" s="22"/>
      <c r="I35148" s="22"/>
      <c r="J35148" s="23"/>
      <c r="K35148" s="23"/>
      <c r="L35148" s="22"/>
      <c r="M35148" s="22"/>
      <c r="O35148" s="1"/>
    </row>
    <row r="35149" spans="7:15" x14ac:dyDescent="0.2">
      <c r="G35149" s="2"/>
      <c r="H35149" s="22"/>
      <c r="I35149" s="22"/>
      <c r="J35149" s="23"/>
      <c r="K35149" s="23"/>
      <c r="L35149" s="22"/>
      <c r="M35149" s="22"/>
      <c r="O35149" s="1"/>
    </row>
    <row r="35150" spans="7:15" x14ac:dyDescent="0.2">
      <c r="G35150" s="2"/>
      <c r="H35150" s="22"/>
      <c r="I35150" s="22"/>
      <c r="J35150" s="23"/>
      <c r="K35150" s="23"/>
      <c r="L35150" s="22"/>
      <c r="M35150" s="22"/>
      <c r="O35150" s="1"/>
    </row>
    <row r="35151" spans="7:15" x14ac:dyDescent="0.2">
      <c r="G35151" s="2"/>
      <c r="H35151" s="22"/>
      <c r="I35151" s="22"/>
      <c r="J35151" s="23"/>
      <c r="K35151" s="23"/>
      <c r="L35151" s="22"/>
      <c r="M35151" s="22"/>
      <c r="O35151" s="1"/>
    </row>
    <row r="35152" spans="7:15" x14ac:dyDescent="0.2">
      <c r="G35152" s="2"/>
      <c r="H35152" s="22"/>
      <c r="I35152" s="22"/>
      <c r="J35152" s="23"/>
      <c r="K35152" s="23"/>
      <c r="L35152" s="22"/>
      <c r="M35152" s="22"/>
      <c r="O35152" s="1"/>
    </row>
    <row r="35153" spans="7:15" x14ac:dyDescent="0.2">
      <c r="G35153" s="2"/>
      <c r="H35153" s="22"/>
      <c r="I35153" s="22"/>
      <c r="J35153" s="23"/>
      <c r="K35153" s="23"/>
      <c r="L35153" s="22"/>
      <c r="M35153" s="22"/>
      <c r="O35153" s="1"/>
    </row>
    <row r="35154" spans="7:15" x14ac:dyDescent="0.2">
      <c r="G35154" s="2"/>
      <c r="H35154" s="22"/>
      <c r="I35154" s="22"/>
      <c r="J35154" s="23"/>
      <c r="K35154" s="23"/>
      <c r="L35154" s="22"/>
      <c r="M35154" s="22"/>
      <c r="O35154" s="1"/>
    </row>
    <row r="35155" spans="7:15" x14ac:dyDescent="0.2">
      <c r="G35155" s="2"/>
      <c r="H35155" s="22"/>
      <c r="I35155" s="22"/>
      <c r="J35155" s="23"/>
      <c r="K35155" s="23"/>
      <c r="L35155" s="22"/>
      <c r="M35155" s="22"/>
      <c r="O35155" s="1"/>
    </row>
    <row r="35156" spans="7:15" x14ac:dyDescent="0.2">
      <c r="G35156" s="2"/>
      <c r="H35156" s="22"/>
      <c r="I35156" s="22"/>
      <c r="J35156" s="23"/>
      <c r="K35156" s="23"/>
      <c r="L35156" s="22"/>
      <c r="M35156" s="22"/>
      <c r="O35156" s="1"/>
    </row>
    <row r="35157" spans="7:15" x14ac:dyDescent="0.2">
      <c r="G35157" s="2"/>
      <c r="H35157" s="22"/>
      <c r="I35157" s="22"/>
      <c r="J35157" s="23"/>
      <c r="K35157" s="23"/>
      <c r="L35157" s="22"/>
      <c r="M35157" s="22"/>
      <c r="O35157" s="1"/>
    </row>
    <row r="35158" spans="7:15" x14ac:dyDescent="0.2">
      <c r="G35158" s="2"/>
      <c r="H35158" s="22"/>
      <c r="I35158" s="22"/>
      <c r="J35158" s="23"/>
      <c r="K35158" s="23"/>
      <c r="L35158" s="22"/>
      <c r="M35158" s="22"/>
      <c r="O35158" s="1"/>
    </row>
    <row r="35159" spans="7:15" x14ac:dyDescent="0.2">
      <c r="G35159" s="2"/>
      <c r="H35159" s="22"/>
      <c r="I35159" s="22"/>
      <c r="J35159" s="23"/>
      <c r="K35159" s="23"/>
      <c r="L35159" s="22"/>
      <c r="M35159" s="22"/>
      <c r="O35159" s="1"/>
    </row>
    <row r="35160" spans="7:15" x14ac:dyDescent="0.2">
      <c r="G35160" s="2"/>
      <c r="H35160" s="22"/>
      <c r="I35160" s="22"/>
      <c r="J35160" s="23"/>
      <c r="K35160" s="23"/>
      <c r="L35160" s="22"/>
      <c r="M35160" s="22"/>
      <c r="O35160" s="1"/>
    </row>
    <row r="35161" spans="7:15" x14ac:dyDescent="0.2">
      <c r="G35161" s="2"/>
      <c r="H35161" s="22"/>
      <c r="I35161" s="22"/>
      <c r="J35161" s="23"/>
      <c r="K35161" s="23"/>
      <c r="L35161" s="22"/>
      <c r="M35161" s="22"/>
      <c r="O35161" s="1"/>
    </row>
    <row r="35162" spans="7:15" x14ac:dyDescent="0.2">
      <c r="G35162" s="2"/>
      <c r="H35162" s="22"/>
      <c r="I35162" s="22"/>
      <c r="J35162" s="23"/>
      <c r="K35162" s="23"/>
      <c r="L35162" s="22"/>
      <c r="M35162" s="22"/>
      <c r="O35162" s="1"/>
    </row>
    <row r="35163" spans="7:15" x14ac:dyDescent="0.2">
      <c r="G35163" s="2"/>
      <c r="H35163" s="22"/>
      <c r="I35163" s="22"/>
      <c r="J35163" s="23"/>
      <c r="K35163" s="23"/>
      <c r="L35163" s="22"/>
      <c r="M35163" s="22"/>
      <c r="O35163" s="1"/>
    </row>
    <row r="35164" spans="7:15" x14ac:dyDescent="0.2">
      <c r="G35164" s="2"/>
      <c r="H35164" s="22"/>
      <c r="I35164" s="22"/>
      <c r="J35164" s="23"/>
      <c r="K35164" s="23"/>
      <c r="L35164" s="22"/>
      <c r="M35164" s="22"/>
      <c r="O35164" s="1"/>
    </row>
    <row r="35165" spans="7:15" x14ac:dyDescent="0.2">
      <c r="G35165" s="2"/>
      <c r="H35165" s="22"/>
      <c r="I35165" s="22"/>
      <c r="J35165" s="23"/>
      <c r="K35165" s="23"/>
      <c r="L35165" s="22"/>
      <c r="M35165" s="22"/>
      <c r="O35165" s="1"/>
    </row>
    <row r="35166" spans="7:15" x14ac:dyDescent="0.2">
      <c r="G35166" s="2"/>
      <c r="H35166" s="22"/>
      <c r="I35166" s="22"/>
      <c r="J35166" s="23"/>
      <c r="K35166" s="23"/>
      <c r="L35166" s="22"/>
      <c r="M35166" s="22"/>
      <c r="O35166" s="1"/>
    </row>
    <row r="35167" spans="7:15" x14ac:dyDescent="0.2">
      <c r="G35167" s="2"/>
      <c r="H35167" s="22"/>
      <c r="I35167" s="22"/>
      <c r="J35167" s="23"/>
      <c r="K35167" s="23"/>
      <c r="L35167" s="22"/>
      <c r="M35167" s="22"/>
      <c r="O35167" s="1"/>
    </row>
    <row r="35168" spans="7:15" x14ac:dyDescent="0.2">
      <c r="G35168" s="2"/>
      <c r="H35168" s="22"/>
      <c r="I35168" s="22"/>
      <c r="J35168" s="23"/>
      <c r="K35168" s="23"/>
      <c r="L35168" s="22"/>
      <c r="M35168" s="22"/>
      <c r="O35168" s="1"/>
    </row>
    <row r="35169" spans="7:15" x14ac:dyDescent="0.2">
      <c r="G35169" s="2"/>
      <c r="H35169" s="22"/>
      <c r="I35169" s="22"/>
      <c r="J35169" s="23"/>
      <c r="K35169" s="23"/>
      <c r="L35169" s="22"/>
      <c r="M35169" s="22"/>
      <c r="O35169" s="1"/>
    </row>
    <row r="35170" spans="7:15" x14ac:dyDescent="0.2">
      <c r="G35170" s="2"/>
      <c r="H35170" s="22"/>
      <c r="I35170" s="22"/>
      <c r="J35170" s="23"/>
      <c r="K35170" s="23"/>
      <c r="L35170" s="22"/>
      <c r="M35170" s="22"/>
      <c r="O35170" s="1"/>
    </row>
    <row r="35171" spans="7:15" x14ac:dyDescent="0.2">
      <c r="G35171" s="2"/>
      <c r="H35171" s="22"/>
      <c r="I35171" s="22"/>
      <c r="J35171" s="23"/>
      <c r="K35171" s="23"/>
      <c r="L35171" s="22"/>
      <c r="M35171" s="22"/>
      <c r="O35171" s="1"/>
    </row>
    <row r="35172" spans="7:15" x14ac:dyDescent="0.2">
      <c r="G35172" s="2"/>
      <c r="H35172" s="22"/>
      <c r="I35172" s="22"/>
      <c r="J35172" s="23"/>
      <c r="K35172" s="23"/>
      <c r="L35172" s="22"/>
      <c r="M35172" s="22"/>
      <c r="O35172" s="1"/>
    </row>
    <row r="35173" spans="7:15" x14ac:dyDescent="0.2">
      <c r="G35173" s="2"/>
      <c r="H35173" s="22"/>
      <c r="I35173" s="22"/>
      <c r="J35173" s="23"/>
      <c r="K35173" s="23"/>
      <c r="L35173" s="22"/>
      <c r="M35173" s="22"/>
      <c r="O35173" s="1"/>
    </row>
    <row r="35174" spans="7:15" x14ac:dyDescent="0.2">
      <c r="G35174" s="2"/>
      <c r="H35174" s="22"/>
      <c r="I35174" s="22"/>
      <c r="J35174" s="23"/>
      <c r="K35174" s="23"/>
      <c r="L35174" s="22"/>
      <c r="M35174" s="22"/>
      <c r="O35174" s="1"/>
    </row>
    <row r="35175" spans="7:15" x14ac:dyDescent="0.2">
      <c r="G35175" s="2"/>
      <c r="H35175" s="22"/>
      <c r="I35175" s="22"/>
      <c r="J35175" s="23"/>
      <c r="K35175" s="23"/>
      <c r="L35175" s="22"/>
      <c r="M35175" s="22"/>
      <c r="O35175" s="1"/>
    </row>
    <row r="35176" spans="7:15" x14ac:dyDescent="0.2">
      <c r="G35176" s="2"/>
      <c r="H35176" s="22"/>
      <c r="I35176" s="22"/>
      <c r="J35176" s="23"/>
      <c r="K35176" s="23"/>
      <c r="L35176" s="22"/>
      <c r="M35176" s="22"/>
      <c r="O35176" s="1"/>
    </row>
    <row r="35177" spans="7:15" x14ac:dyDescent="0.2">
      <c r="G35177" s="2"/>
      <c r="H35177" s="22"/>
      <c r="I35177" s="22"/>
      <c r="J35177" s="23"/>
      <c r="K35177" s="23"/>
      <c r="L35177" s="22"/>
      <c r="M35177" s="22"/>
      <c r="O35177" s="1"/>
    </row>
    <row r="35178" spans="7:15" x14ac:dyDescent="0.2">
      <c r="G35178" s="2"/>
      <c r="H35178" s="22"/>
      <c r="I35178" s="22"/>
      <c r="J35178" s="23"/>
      <c r="K35178" s="23"/>
      <c r="L35178" s="22"/>
      <c r="M35178" s="22"/>
      <c r="O35178" s="1"/>
    </row>
    <row r="35179" spans="7:15" x14ac:dyDescent="0.2">
      <c r="G35179" s="2"/>
      <c r="H35179" s="22"/>
      <c r="I35179" s="22"/>
      <c r="J35179" s="23"/>
      <c r="K35179" s="23"/>
      <c r="L35179" s="22"/>
      <c r="M35179" s="22"/>
      <c r="O35179" s="1"/>
    </row>
    <row r="35180" spans="7:15" x14ac:dyDescent="0.2">
      <c r="G35180" s="2"/>
      <c r="H35180" s="22"/>
      <c r="I35180" s="22"/>
      <c r="J35180" s="23"/>
      <c r="K35180" s="23"/>
      <c r="L35180" s="22"/>
      <c r="M35180" s="22"/>
      <c r="O35180" s="1"/>
    </row>
    <row r="35181" spans="7:15" x14ac:dyDescent="0.2">
      <c r="G35181" s="2"/>
      <c r="H35181" s="22"/>
      <c r="I35181" s="22"/>
      <c r="J35181" s="23"/>
      <c r="K35181" s="23"/>
      <c r="L35181" s="22"/>
      <c r="M35181" s="22"/>
      <c r="O35181" s="1"/>
    </row>
    <row r="35182" spans="7:15" x14ac:dyDescent="0.2">
      <c r="G35182" s="2"/>
      <c r="H35182" s="22"/>
      <c r="I35182" s="22"/>
      <c r="J35182" s="23"/>
      <c r="K35182" s="23"/>
      <c r="L35182" s="22"/>
      <c r="M35182" s="22"/>
      <c r="O35182" s="1"/>
    </row>
    <row r="35183" spans="7:15" x14ac:dyDescent="0.2">
      <c r="G35183" s="2"/>
      <c r="H35183" s="22"/>
      <c r="I35183" s="22"/>
      <c r="J35183" s="23"/>
      <c r="K35183" s="23"/>
      <c r="L35183" s="22"/>
      <c r="M35183" s="22"/>
      <c r="O35183" s="1"/>
    </row>
    <row r="35184" spans="7:15" x14ac:dyDescent="0.2">
      <c r="G35184" s="2"/>
      <c r="H35184" s="22"/>
      <c r="I35184" s="22"/>
      <c r="J35184" s="23"/>
      <c r="K35184" s="23"/>
      <c r="L35184" s="22"/>
      <c r="M35184" s="22"/>
      <c r="O35184" s="1"/>
    </row>
    <row r="35185" spans="7:15" x14ac:dyDescent="0.2">
      <c r="G35185" s="2"/>
      <c r="H35185" s="22"/>
      <c r="I35185" s="22"/>
      <c r="J35185" s="23"/>
      <c r="K35185" s="23"/>
      <c r="L35185" s="22"/>
      <c r="M35185" s="22"/>
      <c r="O35185" s="1"/>
    </row>
    <row r="35186" spans="7:15" x14ac:dyDescent="0.2">
      <c r="G35186" s="2"/>
      <c r="H35186" s="22"/>
      <c r="I35186" s="22"/>
      <c r="J35186" s="23"/>
      <c r="K35186" s="23"/>
      <c r="L35186" s="22"/>
      <c r="M35186" s="22"/>
      <c r="O35186" s="1"/>
    </row>
    <row r="35187" spans="7:15" x14ac:dyDescent="0.2">
      <c r="G35187" s="2"/>
      <c r="H35187" s="22"/>
      <c r="I35187" s="22"/>
      <c r="J35187" s="23"/>
      <c r="K35187" s="23"/>
      <c r="L35187" s="22"/>
      <c r="M35187" s="22"/>
      <c r="O35187" s="1"/>
    </row>
    <row r="35188" spans="7:15" x14ac:dyDescent="0.2">
      <c r="G35188" s="2"/>
      <c r="H35188" s="22"/>
      <c r="I35188" s="22"/>
      <c r="J35188" s="23"/>
      <c r="K35188" s="23"/>
      <c r="L35188" s="22"/>
      <c r="M35188" s="22"/>
      <c r="O35188" s="1"/>
    </row>
    <row r="35189" spans="7:15" x14ac:dyDescent="0.2">
      <c r="G35189" s="2"/>
      <c r="H35189" s="22"/>
      <c r="I35189" s="22"/>
      <c r="J35189" s="23"/>
      <c r="K35189" s="23"/>
      <c r="L35189" s="22"/>
      <c r="M35189" s="22"/>
      <c r="O35189" s="1"/>
    </row>
    <row r="35190" spans="7:15" x14ac:dyDescent="0.2">
      <c r="G35190" s="2"/>
      <c r="H35190" s="22"/>
      <c r="I35190" s="22"/>
      <c r="J35190" s="23"/>
      <c r="K35190" s="23"/>
      <c r="L35190" s="22"/>
      <c r="M35190" s="22"/>
      <c r="O35190" s="1"/>
    </row>
    <row r="35191" spans="7:15" x14ac:dyDescent="0.2">
      <c r="G35191" s="2"/>
      <c r="H35191" s="22"/>
      <c r="I35191" s="22"/>
      <c r="J35191" s="23"/>
      <c r="K35191" s="23"/>
      <c r="L35191" s="22"/>
      <c r="M35191" s="22"/>
      <c r="O35191" s="1"/>
    </row>
    <row r="35192" spans="7:15" x14ac:dyDescent="0.2">
      <c r="G35192" s="2"/>
      <c r="H35192" s="22"/>
      <c r="I35192" s="22"/>
      <c r="J35192" s="23"/>
      <c r="K35192" s="23"/>
      <c r="L35192" s="22"/>
      <c r="M35192" s="22"/>
      <c r="O35192" s="1"/>
    </row>
    <row r="35193" spans="7:15" x14ac:dyDescent="0.2">
      <c r="G35193" s="2"/>
      <c r="H35193" s="22"/>
      <c r="I35193" s="22"/>
      <c r="J35193" s="23"/>
      <c r="K35193" s="23"/>
      <c r="L35193" s="22"/>
      <c r="M35193" s="22"/>
      <c r="O35193" s="1"/>
    </row>
    <row r="35194" spans="7:15" x14ac:dyDescent="0.2">
      <c r="G35194" s="2"/>
      <c r="H35194" s="22"/>
      <c r="I35194" s="22"/>
      <c r="J35194" s="23"/>
      <c r="K35194" s="23"/>
      <c r="L35194" s="22"/>
      <c r="M35194" s="22"/>
      <c r="O35194" s="1"/>
    </row>
    <row r="35195" spans="7:15" x14ac:dyDescent="0.2">
      <c r="G35195" s="2"/>
      <c r="H35195" s="22"/>
      <c r="I35195" s="22"/>
      <c r="J35195" s="23"/>
      <c r="K35195" s="23"/>
      <c r="L35195" s="22"/>
      <c r="M35195" s="22"/>
      <c r="O35195" s="1"/>
    </row>
    <row r="35196" spans="7:15" x14ac:dyDescent="0.2">
      <c r="G35196" s="2"/>
      <c r="H35196" s="22"/>
      <c r="I35196" s="22"/>
      <c r="J35196" s="23"/>
      <c r="K35196" s="23"/>
      <c r="L35196" s="22"/>
      <c r="M35196" s="22"/>
      <c r="O35196" s="1"/>
    </row>
    <row r="35197" spans="7:15" x14ac:dyDescent="0.2">
      <c r="G35197" s="2"/>
      <c r="H35197" s="22"/>
      <c r="I35197" s="22"/>
      <c r="J35197" s="23"/>
      <c r="K35197" s="23"/>
      <c r="L35197" s="22"/>
      <c r="M35197" s="22"/>
      <c r="O35197" s="1"/>
    </row>
    <row r="35198" spans="7:15" x14ac:dyDescent="0.2">
      <c r="G35198" s="2"/>
      <c r="H35198" s="22"/>
      <c r="I35198" s="22"/>
      <c r="J35198" s="23"/>
      <c r="K35198" s="23"/>
      <c r="L35198" s="22"/>
      <c r="M35198" s="22"/>
      <c r="O35198" s="1"/>
    </row>
    <row r="35199" spans="7:15" x14ac:dyDescent="0.2">
      <c r="G35199" s="2"/>
      <c r="H35199" s="22"/>
      <c r="I35199" s="22"/>
      <c r="J35199" s="23"/>
      <c r="K35199" s="23"/>
      <c r="L35199" s="22"/>
      <c r="M35199" s="22"/>
      <c r="O35199" s="1"/>
    </row>
    <row r="35200" spans="7:15" x14ac:dyDescent="0.2">
      <c r="G35200" s="2"/>
      <c r="H35200" s="22"/>
      <c r="I35200" s="22"/>
      <c r="J35200" s="23"/>
      <c r="K35200" s="23"/>
      <c r="L35200" s="22"/>
      <c r="M35200" s="22"/>
      <c r="O35200" s="1"/>
    </row>
    <row r="35201" spans="7:15" x14ac:dyDescent="0.2">
      <c r="G35201" s="2"/>
      <c r="H35201" s="22"/>
      <c r="I35201" s="22"/>
      <c r="J35201" s="23"/>
      <c r="K35201" s="23"/>
      <c r="L35201" s="22"/>
      <c r="M35201" s="22"/>
      <c r="O35201" s="1"/>
    </row>
    <row r="35202" spans="7:15" x14ac:dyDescent="0.2">
      <c r="G35202" s="2"/>
      <c r="H35202" s="22"/>
      <c r="I35202" s="22"/>
      <c r="J35202" s="23"/>
      <c r="K35202" s="23"/>
      <c r="L35202" s="22"/>
      <c r="M35202" s="22"/>
      <c r="O35202" s="1"/>
    </row>
    <row r="35203" spans="7:15" x14ac:dyDescent="0.2">
      <c r="G35203" s="2"/>
      <c r="H35203" s="22"/>
      <c r="I35203" s="22"/>
      <c r="J35203" s="23"/>
      <c r="K35203" s="23"/>
      <c r="L35203" s="22"/>
      <c r="M35203" s="22"/>
      <c r="O35203" s="1"/>
    </row>
    <row r="35204" spans="7:15" x14ac:dyDescent="0.2">
      <c r="G35204" s="2"/>
      <c r="H35204" s="22"/>
      <c r="I35204" s="22"/>
      <c r="J35204" s="23"/>
      <c r="K35204" s="23"/>
      <c r="L35204" s="22"/>
      <c r="M35204" s="22"/>
      <c r="O35204" s="1"/>
    </row>
    <row r="35205" spans="7:15" x14ac:dyDescent="0.2">
      <c r="G35205" s="2"/>
      <c r="H35205" s="22"/>
      <c r="I35205" s="22"/>
      <c r="J35205" s="23"/>
      <c r="K35205" s="23"/>
      <c r="L35205" s="22"/>
      <c r="M35205" s="22"/>
      <c r="O35205" s="1"/>
    </row>
    <row r="35206" spans="7:15" x14ac:dyDescent="0.2">
      <c r="G35206" s="2"/>
      <c r="H35206" s="22"/>
      <c r="I35206" s="22"/>
      <c r="J35206" s="23"/>
      <c r="K35206" s="23"/>
      <c r="L35206" s="22"/>
      <c r="M35206" s="22"/>
      <c r="O35206" s="1"/>
    </row>
    <row r="35207" spans="7:15" x14ac:dyDescent="0.2">
      <c r="G35207" s="2"/>
      <c r="H35207" s="22"/>
      <c r="I35207" s="22"/>
      <c r="J35207" s="23"/>
      <c r="K35207" s="23"/>
      <c r="L35207" s="22"/>
      <c r="M35207" s="22"/>
      <c r="O35207" s="1"/>
    </row>
    <row r="35208" spans="7:15" x14ac:dyDescent="0.2">
      <c r="G35208" s="2"/>
      <c r="H35208" s="22"/>
      <c r="I35208" s="22"/>
      <c r="J35208" s="23"/>
      <c r="K35208" s="23"/>
      <c r="L35208" s="22"/>
      <c r="M35208" s="22"/>
      <c r="O35208" s="1"/>
    </row>
    <row r="35209" spans="7:15" x14ac:dyDescent="0.2">
      <c r="G35209" s="2"/>
      <c r="H35209" s="22"/>
      <c r="I35209" s="22"/>
      <c r="J35209" s="23"/>
      <c r="K35209" s="23"/>
      <c r="L35209" s="22"/>
      <c r="M35209" s="22"/>
      <c r="O35209" s="1"/>
    </row>
    <row r="35210" spans="7:15" x14ac:dyDescent="0.2">
      <c r="G35210" s="2"/>
      <c r="H35210" s="22"/>
      <c r="I35210" s="22"/>
      <c r="J35210" s="23"/>
      <c r="K35210" s="23"/>
      <c r="L35210" s="22"/>
      <c r="M35210" s="22"/>
      <c r="O35210" s="1"/>
    </row>
    <row r="35211" spans="7:15" x14ac:dyDescent="0.2">
      <c r="G35211" s="2"/>
      <c r="H35211" s="22"/>
      <c r="I35211" s="22"/>
      <c r="J35211" s="23"/>
      <c r="K35211" s="23"/>
      <c r="L35211" s="22"/>
      <c r="M35211" s="22"/>
      <c r="O35211" s="1"/>
    </row>
    <row r="35212" spans="7:15" x14ac:dyDescent="0.2">
      <c r="G35212" s="2"/>
      <c r="H35212" s="22"/>
      <c r="I35212" s="22"/>
      <c r="J35212" s="23"/>
      <c r="K35212" s="23"/>
      <c r="L35212" s="22"/>
      <c r="M35212" s="22"/>
      <c r="O35212" s="1"/>
    </row>
    <row r="35213" spans="7:15" x14ac:dyDescent="0.2">
      <c r="G35213" s="2"/>
      <c r="H35213" s="22"/>
      <c r="I35213" s="22"/>
      <c r="J35213" s="23"/>
      <c r="K35213" s="23"/>
      <c r="L35213" s="22"/>
      <c r="M35213" s="22"/>
      <c r="O35213" s="1"/>
    </row>
    <row r="35214" spans="7:15" x14ac:dyDescent="0.2">
      <c r="G35214" s="2"/>
      <c r="H35214" s="22"/>
      <c r="I35214" s="22"/>
      <c r="J35214" s="23"/>
      <c r="K35214" s="23"/>
      <c r="L35214" s="22"/>
      <c r="M35214" s="22"/>
      <c r="O35214" s="1"/>
    </row>
    <row r="35215" spans="7:15" x14ac:dyDescent="0.2">
      <c r="G35215" s="2"/>
      <c r="H35215" s="22"/>
      <c r="I35215" s="22"/>
      <c r="J35215" s="23"/>
      <c r="K35215" s="23"/>
      <c r="L35215" s="22"/>
      <c r="M35215" s="22"/>
      <c r="O35215" s="1"/>
    </row>
    <row r="35216" spans="7:15" x14ac:dyDescent="0.2">
      <c r="G35216" s="2"/>
      <c r="H35216" s="22"/>
      <c r="I35216" s="22"/>
      <c r="J35216" s="23"/>
      <c r="K35216" s="23"/>
      <c r="L35216" s="22"/>
      <c r="M35216" s="22"/>
      <c r="O35216" s="1"/>
    </row>
    <row r="35217" spans="7:15" x14ac:dyDescent="0.2">
      <c r="G35217" s="2"/>
      <c r="H35217" s="22"/>
      <c r="I35217" s="22"/>
      <c r="J35217" s="23"/>
      <c r="K35217" s="23"/>
      <c r="L35217" s="22"/>
      <c r="M35217" s="22"/>
      <c r="O35217" s="1"/>
    </row>
    <row r="35218" spans="7:15" x14ac:dyDescent="0.2">
      <c r="G35218" s="2"/>
      <c r="H35218" s="22"/>
      <c r="I35218" s="22"/>
      <c r="J35218" s="23"/>
      <c r="K35218" s="23"/>
      <c r="L35218" s="22"/>
      <c r="M35218" s="22"/>
      <c r="O35218" s="1"/>
    </row>
    <row r="35219" spans="7:15" x14ac:dyDescent="0.2">
      <c r="G35219" s="2"/>
      <c r="H35219" s="22"/>
      <c r="I35219" s="22"/>
      <c r="J35219" s="23"/>
      <c r="K35219" s="23"/>
      <c r="L35219" s="22"/>
      <c r="M35219" s="22"/>
      <c r="O35219" s="1"/>
    </row>
    <row r="35220" spans="7:15" x14ac:dyDescent="0.2">
      <c r="G35220" s="2"/>
      <c r="H35220" s="22"/>
      <c r="I35220" s="22"/>
      <c r="J35220" s="23"/>
      <c r="K35220" s="23"/>
      <c r="L35220" s="22"/>
      <c r="M35220" s="22"/>
      <c r="O35220" s="1"/>
    </row>
    <row r="35221" spans="7:15" x14ac:dyDescent="0.2">
      <c r="G35221" s="2"/>
      <c r="H35221" s="22"/>
      <c r="I35221" s="22"/>
      <c r="J35221" s="23"/>
      <c r="K35221" s="23"/>
      <c r="L35221" s="22"/>
      <c r="M35221" s="22"/>
      <c r="O35221" s="1"/>
    </row>
    <row r="35222" spans="7:15" x14ac:dyDescent="0.2">
      <c r="G35222" s="2"/>
      <c r="H35222" s="22"/>
      <c r="I35222" s="22"/>
      <c r="J35222" s="23"/>
      <c r="K35222" s="23"/>
      <c r="L35222" s="22"/>
      <c r="M35222" s="22"/>
      <c r="O35222" s="1"/>
    </row>
    <row r="35223" spans="7:15" x14ac:dyDescent="0.2">
      <c r="G35223" s="2"/>
      <c r="H35223" s="22"/>
      <c r="I35223" s="22"/>
      <c r="J35223" s="23"/>
      <c r="K35223" s="23"/>
      <c r="L35223" s="22"/>
      <c r="M35223" s="22"/>
      <c r="O35223" s="1"/>
    </row>
    <row r="35224" spans="7:15" x14ac:dyDescent="0.2">
      <c r="G35224" s="2"/>
      <c r="H35224" s="22"/>
      <c r="I35224" s="22"/>
      <c r="J35224" s="23"/>
      <c r="K35224" s="23"/>
      <c r="L35224" s="22"/>
      <c r="M35224" s="22"/>
      <c r="O35224" s="1"/>
    </row>
    <row r="35225" spans="7:15" x14ac:dyDescent="0.2">
      <c r="G35225" s="2"/>
      <c r="H35225" s="22"/>
      <c r="I35225" s="22"/>
      <c r="J35225" s="23"/>
      <c r="K35225" s="23"/>
      <c r="L35225" s="22"/>
      <c r="M35225" s="22"/>
      <c r="O35225" s="1"/>
    </row>
    <row r="35226" spans="7:15" x14ac:dyDescent="0.2">
      <c r="G35226" s="2"/>
      <c r="H35226" s="22"/>
      <c r="I35226" s="22"/>
      <c r="J35226" s="23"/>
      <c r="K35226" s="23"/>
      <c r="L35226" s="22"/>
      <c r="M35226" s="22"/>
      <c r="O35226" s="1"/>
    </row>
    <row r="35227" spans="7:15" x14ac:dyDescent="0.2">
      <c r="G35227" s="2"/>
      <c r="H35227" s="22"/>
      <c r="I35227" s="22"/>
      <c r="J35227" s="23"/>
      <c r="K35227" s="23"/>
      <c r="L35227" s="22"/>
      <c r="M35227" s="22"/>
      <c r="O35227" s="1"/>
    </row>
    <row r="35228" spans="7:15" x14ac:dyDescent="0.2">
      <c r="G35228" s="2"/>
      <c r="H35228" s="22"/>
      <c r="I35228" s="22"/>
      <c r="J35228" s="23"/>
      <c r="K35228" s="23"/>
      <c r="L35228" s="22"/>
      <c r="M35228" s="22"/>
      <c r="O35228" s="1"/>
    </row>
    <row r="35229" spans="7:15" x14ac:dyDescent="0.2">
      <c r="G35229" s="2"/>
      <c r="H35229" s="22"/>
      <c r="I35229" s="22"/>
      <c r="J35229" s="23"/>
      <c r="K35229" s="23"/>
      <c r="L35229" s="22"/>
      <c r="M35229" s="22"/>
      <c r="O35229" s="1"/>
    </row>
    <row r="35230" spans="7:15" x14ac:dyDescent="0.2">
      <c r="G35230" s="2"/>
      <c r="H35230" s="22"/>
      <c r="I35230" s="22"/>
      <c r="J35230" s="23"/>
      <c r="K35230" s="23"/>
      <c r="L35230" s="22"/>
      <c r="M35230" s="22"/>
      <c r="O35230" s="1"/>
    </row>
    <row r="35231" spans="7:15" x14ac:dyDescent="0.2">
      <c r="G35231" s="2"/>
      <c r="H35231" s="22"/>
      <c r="I35231" s="22"/>
      <c r="J35231" s="23"/>
      <c r="K35231" s="23"/>
      <c r="L35231" s="22"/>
      <c r="M35231" s="22"/>
      <c r="O35231" s="1"/>
    </row>
    <row r="35232" spans="7:15" x14ac:dyDescent="0.2">
      <c r="G35232" s="2"/>
      <c r="H35232" s="22"/>
      <c r="I35232" s="22"/>
      <c r="J35232" s="23"/>
      <c r="K35232" s="23"/>
      <c r="L35232" s="22"/>
      <c r="M35232" s="22"/>
      <c r="O35232" s="1"/>
    </row>
    <row r="35233" spans="7:15" x14ac:dyDescent="0.2">
      <c r="G35233" s="2"/>
      <c r="H35233" s="22"/>
      <c r="I35233" s="22"/>
      <c r="J35233" s="23"/>
      <c r="K35233" s="23"/>
      <c r="L35233" s="22"/>
      <c r="M35233" s="22"/>
      <c r="O35233" s="1"/>
    </row>
    <row r="35234" spans="7:15" x14ac:dyDescent="0.2">
      <c r="G35234" s="2"/>
      <c r="H35234" s="22"/>
      <c r="I35234" s="22"/>
      <c r="J35234" s="23"/>
      <c r="K35234" s="23"/>
      <c r="L35234" s="22"/>
      <c r="M35234" s="22"/>
      <c r="O35234" s="1"/>
    </row>
    <row r="35235" spans="7:15" x14ac:dyDescent="0.2">
      <c r="G35235" s="2"/>
      <c r="H35235" s="22"/>
      <c r="I35235" s="22"/>
      <c r="J35235" s="23"/>
      <c r="K35235" s="23"/>
      <c r="L35235" s="22"/>
      <c r="M35235" s="22"/>
      <c r="O35235" s="1"/>
    </row>
    <row r="35236" spans="7:15" x14ac:dyDescent="0.2">
      <c r="G35236" s="2"/>
      <c r="H35236" s="22"/>
      <c r="I35236" s="22"/>
      <c r="J35236" s="23"/>
      <c r="K35236" s="23"/>
      <c r="L35236" s="22"/>
      <c r="M35236" s="22"/>
      <c r="O35236" s="1"/>
    </row>
    <row r="35237" spans="7:15" x14ac:dyDescent="0.2">
      <c r="G35237" s="2"/>
      <c r="H35237" s="22"/>
      <c r="I35237" s="22"/>
      <c r="J35237" s="23"/>
      <c r="K35237" s="23"/>
      <c r="L35237" s="22"/>
      <c r="M35237" s="22"/>
      <c r="O35237" s="1"/>
    </row>
    <row r="35238" spans="7:15" x14ac:dyDescent="0.2">
      <c r="G35238" s="2"/>
      <c r="H35238" s="22"/>
      <c r="I35238" s="22"/>
      <c r="J35238" s="23"/>
      <c r="K35238" s="23"/>
      <c r="L35238" s="22"/>
      <c r="M35238" s="22"/>
      <c r="O35238" s="1"/>
    </row>
    <row r="35239" spans="7:15" x14ac:dyDescent="0.2">
      <c r="G35239" s="2"/>
      <c r="H35239" s="22"/>
      <c r="I35239" s="22"/>
      <c r="J35239" s="23"/>
      <c r="K35239" s="23"/>
      <c r="L35239" s="22"/>
      <c r="M35239" s="22"/>
      <c r="O35239" s="1"/>
    </row>
    <row r="35240" spans="7:15" x14ac:dyDescent="0.2">
      <c r="G35240" s="2"/>
      <c r="H35240" s="22"/>
      <c r="I35240" s="22"/>
      <c r="J35240" s="23"/>
      <c r="K35240" s="23"/>
      <c r="L35240" s="22"/>
      <c r="M35240" s="22"/>
      <c r="O35240" s="1"/>
    </row>
    <row r="35241" spans="7:15" x14ac:dyDescent="0.2">
      <c r="G35241" s="2"/>
      <c r="H35241" s="22"/>
      <c r="I35241" s="22"/>
      <c r="J35241" s="23"/>
      <c r="K35241" s="23"/>
      <c r="L35241" s="22"/>
      <c r="M35241" s="22"/>
      <c r="O35241" s="1"/>
    </row>
    <row r="35242" spans="7:15" x14ac:dyDescent="0.2">
      <c r="G35242" s="2"/>
      <c r="H35242" s="22"/>
      <c r="I35242" s="22"/>
      <c r="J35242" s="23"/>
      <c r="K35242" s="23"/>
      <c r="L35242" s="22"/>
      <c r="M35242" s="22"/>
      <c r="O35242" s="1"/>
    </row>
    <row r="35243" spans="7:15" x14ac:dyDescent="0.2">
      <c r="G35243" s="2"/>
      <c r="H35243" s="22"/>
      <c r="I35243" s="22"/>
      <c r="J35243" s="23"/>
      <c r="K35243" s="23"/>
      <c r="L35243" s="22"/>
      <c r="M35243" s="22"/>
      <c r="O35243" s="1"/>
    </row>
    <row r="35244" spans="7:15" x14ac:dyDescent="0.2">
      <c r="G35244" s="2"/>
      <c r="H35244" s="22"/>
      <c r="I35244" s="22"/>
      <c r="J35244" s="23"/>
      <c r="K35244" s="23"/>
      <c r="L35244" s="22"/>
      <c r="M35244" s="22"/>
      <c r="O35244" s="1"/>
    </row>
    <row r="35245" spans="7:15" x14ac:dyDescent="0.2">
      <c r="G35245" s="2"/>
      <c r="H35245" s="22"/>
      <c r="I35245" s="22"/>
      <c r="J35245" s="23"/>
      <c r="K35245" s="23"/>
      <c r="L35245" s="22"/>
      <c r="M35245" s="22"/>
      <c r="O35245" s="1"/>
    </row>
    <row r="35246" spans="7:15" x14ac:dyDescent="0.2">
      <c r="G35246" s="2"/>
      <c r="H35246" s="22"/>
      <c r="I35246" s="22"/>
      <c r="J35246" s="23"/>
      <c r="K35246" s="23"/>
      <c r="L35246" s="22"/>
      <c r="M35246" s="22"/>
      <c r="O35246" s="1"/>
    </row>
    <row r="35247" spans="7:15" x14ac:dyDescent="0.2">
      <c r="G35247" s="2"/>
      <c r="H35247" s="22"/>
      <c r="I35247" s="22"/>
      <c r="J35247" s="23"/>
      <c r="K35247" s="23"/>
      <c r="L35247" s="22"/>
      <c r="M35247" s="22"/>
      <c r="O35247" s="1"/>
    </row>
    <row r="35248" spans="7:15" x14ac:dyDescent="0.2">
      <c r="G35248" s="2"/>
      <c r="H35248" s="22"/>
      <c r="I35248" s="22"/>
      <c r="J35248" s="23"/>
      <c r="K35248" s="23"/>
      <c r="L35248" s="22"/>
      <c r="M35248" s="22"/>
      <c r="O35248" s="1"/>
    </row>
    <row r="35249" spans="7:15" x14ac:dyDescent="0.2">
      <c r="G35249" s="2"/>
      <c r="H35249" s="22"/>
      <c r="I35249" s="22"/>
      <c r="J35249" s="23"/>
      <c r="K35249" s="23"/>
      <c r="L35249" s="22"/>
      <c r="M35249" s="22"/>
      <c r="O35249" s="1"/>
    </row>
    <row r="35250" spans="7:15" x14ac:dyDescent="0.2">
      <c r="G35250" s="2"/>
      <c r="H35250" s="22"/>
      <c r="I35250" s="22"/>
      <c r="J35250" s="23"/>
      <c r="K35250" s="23"/>
      <c r="L35250" s="22"/>
      <c r="M35250" s="22"/>
      <c r="O35250" s="1"/>
    </row>
    <row r="35251" spans="7:15" x14ac:dyDescent="0.2">
      <c r="G35251" s="2"/>
      <c r="H35251" s="22"/>
      <c r="I35251" s="22"/>
      <c r="J35251" s="23"/>
      <c r="K35251" s="23"/>
      <c r="L35251" s="22"/>
      <c r="M35251" s="22"/>
      <c r="O35251" s="1"/>
    </row>
    <row r="35252" spans="7:15" x14ac:dyDescent="0.2">
      <c r="G35252" s="2"/>
      <c r="H35252" s="22"/>
      <c r="I35252" s="22"/>
      <c r="J35252" s="23"/>
      <c r="K35252" s="23"/>
      <c r="L35252" s="22"/>
      <c r="M35252" s="22"/>
      <c r="O35252" s="1"/>
    </row>
    <row r="35253" spans="7:15" x14ac:dyDescent="0.2">
      <c r="G35253" s="2"/>
      <c r="H35253" s="22"/>
      <c r="I35253" s="22"/>
      <c r="J35253" s="23"/>
      <c r="K35253" s="23"/>
      <c r="L35253" s="22"/>
      <c r="M35253" s="22"/>
      <c r="O35253" s="1"/>
    </row>
    <row r="35254" spans="7:15" x14ac:dyDescent="0.2">
      <c r="G35254" s="2"/>
      <c r="H35254" s="22"/>
      <c r="I35254" s="22"/>
      <c r="J35254" s="23"/>
      <c r="K35254" s="23"/>
      <c r="L35254" s="22"/>
      <c r="M35254" s="22"/>
      <c r="O35254" s="1"/>
    </row>
    <row r="35255" spans="7:15" x14ac:dyDescent="0.2">
      <c r="G35255" s="2"/>
      <c r="H35255" s="22"/>
      <c r="I35255" s="22"/>
      <c r="J35255" s="23"/>
      <c r="K35255" s="23"/>
      <c r="L35255" s="22"/>
      <c r="M35255" s="22"/>
      <c r="O35255" s="1"/>
    </row>
    <row r="35256" spans="7:15" x14ac:dyDescent="0.2">
      <c r="G35256" s="2"/>
      <c r="H35256" s="22"/>
      <c r="I35256" s="22"/>
      <c r="J35256" s="23"/>
      <c r="K35256" s="23"/>
      <c r="L35256" s="22"/>
      <c r="M35256" s="22"/>
      <c r="O35256" s="1"/>
    </row>
    <row r="35257" spans="7:15" x14ac:dyDescent="0.2">
      <c r="G35257" s="2"/>
      <c r="H35257" s="22"/>
      <c r="I35257" s="22"/>
      <c r="J35257" s="23"/>
      <c r="K35257" s="23"/>
      <c r="L35257" s="22"/>
      <c r="M35257" s="22"/>
      <c r="O35257" s="1"/>
    </row>
    <row r="35258" spans="7:15" x14ac:dyDescent="0.2">
      <c r="G35258" s="2"/>
      <c r="H35258" s="22"/>
      <c r="I35258" s="22"/>
      <c r="J35258" s="23"/>
      <c r="K35258" s="23"/>
      <c r="L35258" s="22"/>
      <c r="M35258" s="22"/>
      <c r="O35258" s="1"/>
    </row>
    <row r="35259" spans="7:15" x14ac:dyDescent="0.2">
      <c r="G35259" s="2"/>
      <c r="H35259" s="22"/>
      <c r="I35259" s="22"/>
      <c r="J35259" s="23"/>
      <c r="K35259" s="23"/>
      <c r="L35259" s="22"/>
      <c r="M35259" s="22"/>
      <c r="O35259" s="1"/>
    </row>
    <row r="35260" spans="7:15" x14ac:dyDescent="0.2">
      <c r="G35260" s="2"/>
      <c r="H35260" s="22"/>
      <c r="I35260" s="22"/>
      <c r="J35260" s="23"/>
      <c r="K35260" s="23"/>
      <c r="L35260" s="22"/>
      <c r="M35260" s="22"/>
      <c r="O35260" s="1"/>
    </row>
    <row r="35261" spans="7:15" x14ac:dyDescent="0.2">
      <c r="G35261" s="2"/>
      <c r="H35261" s="22"/>
      <c r="I35261" s="22"/>
      <c r="J35261" s="23"/>
      <c r="K35261" s="23"/>
      <c r="L35261" s="22"/>
      <c r="M35261" s="22"/>
      <c r="O35261" s="1"/>
    </row>
    <row r="35262" spans="7:15" x14ac:dyDescent="0.2">
      <c r="G35262" s="2"/>
      <c r="H35262" s="22"/>
      <c r="I35262" s="22"/>
      <c r="J35262" s="23"/>
      <c r="K35262" s="23"/>
      <c r="L35262" s="22"/>
      <c r="M35262" s="22"/>
      <c r="O35262" s="1"/>
    </row>
    <row r="35263" spans="7:15" x14ac:dyDescent="0.2">
      <c r="G35263" s="2"/>
      <c r="H35263" s="22"/>
      <c r="I35263" s="22"/>
      <c r="J35263" s="23"/>
      <c r="K35263" s="23"/>
      <c r="L35263" s="22"/>
      <c r="M35263" s="22"/>
      <c r="O35263" s="1"/>
    </row>
    <row r="35264" spans="7:15" x14ac:dyDescent="0.2">
      <c r="G35264" s="2"/>
      <c r="H35264" s="22"/>
      <c r="I35264" s="22"/>
      <c r="J35264" s="23"/>
      <c r="K35264" s="23"/>
      <c r="L35264" s="22"/>
      <c r="M35264" s="22"/>
      <c r="O35264" s="1"/>
    </row>
    <row r="35265" spans="7:15" x14ac:dyDescent="0.2">
      <c r="G35265" s="2"/>
      <c r="H35265" s="22"/>
      <c r="I35265" s="22"/>
      <c r="J35265" s="23"/>
      <c r="K35265" s="23"/>
      <c r="L35265" s="22"/>
      <c r="M35265" s="22"/>
      <c r="O35265" s="1"/>
    </row>
    <row r="35266" spans="7:15" x14ac:dyDescent="0.2">
      <c r="G35266" s="2"/>
      <c r="H35266" s="22"/>
      <c r="I35266" s="22"/>
      <c r="J35266" s="23"/>
      <c r="K35266" s="23"/>
      <c r="L35266" s="22"/>
      <c r="M35266" s="22"/>
      <c r="O35266" s="1"/>
    </row>
    <row r="35267" spans="7:15" x14ac:dyDescent="0.2">
      <c r="G35267" s="2"/>
      <c r="H35267" s="22"/>
      <c r="I35267" s="22"/>
      <c r="J35267" s="23"/>
      <c r="K35267" s="23"/>
      <c r="L35267" s="22"/>
      <c r="M35267" s="22"/>
      <c r="O35267" s="1"/>
    </row>
    <row r="35268" spans="7:15" x14ac:dyDescent="0.2">
      <c r="G35268" s="2"/>
      <c r="H35268" s="22"/>
      <c r="I35268" s="22"/>
      <c r="J35268" s="23"/>
      <c r="K35268" s="23"/>
      <c r="L35268" s="22"/>
      <c r="M35268" s="22"/>
      <c r="O35268" s="1"/>
    </row>
    <row r="35269" spans="7:15" x14ac:dyDescent="0.2">
      <c r="G35269" s="2"/>
      <c r="H35269" s="22"/>
      <c r="I35269" s="22"/>
      <c r="J35269" s="23"/>
      <c r="K35269" s="23"/>
      <c r="L35269" s="22"/>
      <c r="M35269" s="22"/>
      <c r="O35269" s="1"/>
    </row>
    <row r="35270" spans="7:15" x14ac:dyDescent="0.2">
      <c r="G35270" s="2"/>
      <c r="H35270" s="22"/>
      <c r="I35270" s="22"/>
      <c r="J35270" s="23"/>
      <c r="K35270" s="23"/>
      <c r="L35270" s="22"/>
      <c r="M35270" s="22"/>
      <c r="O35270" s="1"/>
    </row>
    <row r="35271" spans="7:15" x14ac:dyDescent="0.2">
      <c r="G35271" s="2"/>
      <c r="H35271" s="22"/>
      <c r="I35271" s="22"/>
      <c r="J35271" s="23"/>
      <c r="K35271" s="23"/>
      <c r="L35271" s="22"/>
      <c r="M35271" s="22"/>
      <c r="O35271" s="1"/>
    </row>
    <row r="35272" spans="7:15" x14ac:dyDescent="0.2">
      <c r="G35272" s="2"/>
      <c r="H35272" s="22"/>
      <c r="I35272" s="22"/>
      <c r="J35272" s="23"/>
      <c r="K35272" s="23"/>
      <c r="L35272" s="22"/>
      <c r="M35272" s="22"/>
      <c r="O35272" s="1"/>
    </row>
    <row r="35273" spans="7:15" x14ac:dyDescent="0.2">
      <c r="G35273" s="2"/>
      <c r="H35273" s="22"/>
      <c r="I35273" s="22"/>
      <c r="J35273" s="23"/>
      <c r="K35273" s="23"/>
      <c r="L35273" s="22"/>
      <c r="M35273" s="22"/>
      <c r="O35273" s="1"/>
    </row>
    <row r="35274" spans="7:15" x14ac:dyDescent="0.2">
      <c r="G35274" s="2"/>
      <c r="H35274" s="22"/>
      <c r="I35274" s="22"/>
      <c r="J35274" s="23"/>
      <c r="K35274" s="23"/>
      <c r="L35274" s="22"/>
      <c r="M35274" s="22"/>
      <c r="O35274" s="1"/>
    </row>
    <row r="35275" spans="7:15" x14ac:dyDescent="0.2">
      <c r="G35275" s="2"/>
      <c r="H35275" s="22"/>
      <c r="I35275" s="22"/>
      <c r="J35275" s="23"/>
      <c r="K35275" s="23"/>
      <c r="L35275" s="22"/>
      <c r="M35275" s="22"/>
      <c r="O35275" s="1"/>
    </row>
    <row r="35276" spans="7:15" x14ac:dyDescent="0.2">
      <c r="G35276" s="2"/>
      <c r="H35276" s="22"/>
      <c r="I35276" s="22"/>
      <c r="J35276" s="23"/>
      <c r="K35276" s="23"/>
      <c r="L35276" s="22"/>
      <c r="M35276" s="22"/>
      <c r="O35276" s="1"/>
    </row>
    <row r="35277" spans="7:15" x14ac:dyDescent="0.2">
      <c r="G35277" s="2"/>
      <c r="H35277" s="22"/>
      <c r="I35277" s="22"/>
      <c r="J35277" s="23"/>
      <c r="K35277" s="23"/>
      <c r="L35277" s="22"/>
      <c r="M35277" s="22"/>
      <c r="O35277" s="1"/>
    </row>
    <row r="35278" spans="7:15" x14ac:dyDescent="0.2">
      <c r="G35278" s="2"/>
      <c r="H35278" s="22"/>
      <c r="I35278" s="22"/>
      <c r="J35278" s="23"/>
      <c r="K35278" s="23"/>
      <c r="L35278" s="22"/>
      <c r="M35278" s="22"/>
      <c r="O35278" s="1"/>
    </row>
    <row r="35279" spans="7:15" x14ac:dyDescent="0.2">
      <c r="G35279" s="2"/>
      <c r="H35279" s="22"/>
      <c r="I35279" s="22"/>
      <c r="J35279" s="23"/>
      <c r="K35279" s="23"/>
      <c r="L35279" s="22"/>
      <c r="M35279" s="22"/>
      <c r="O35279" s="1"/>
    </row>
    <row r="35280" spans="7:15" x14ac:dyDescent="0.2">
      <c r="G35280" s="2"/>
      <c r="H35280" s="22"/>
      <c r="I35280" s="22"/>
      <c r="J35280" s="23"/>
      <c r="K35280" s="23"/>
      <c r="L35280" s="22"/>
      <c r="M35280" s="22"/>
      <c r="O35280" s="1"/>
    </row>
    <row r="35281" spans="7:15" x14ac:dyDescent="0.2">
      <c r="G35281" s="2"/>
      <c r="H35281" s="22"/>
      <c r="I35281" s="22"/>
      <c r="J35281" s="23"/>
      <c r="K35281" s="23"/>
      <c r="L35281" s="22"/>
      <c r="M35281" s="22"/>
      <c r="O35281" s="1"/>
    </row>
    <row r="35282" spans="7:15" x14ac:dyDescent="0.2">
      <c r="G35282" s="2"/>
      <c r="H35282" s="22"/>
      <c r="I35282" s="22"/>
      <c r="J35282" s="23"/>
      <c r="K35282" s="23"/>
      <c r="L35282" s="22"/>
      <c r="M35282" s="22"/>
      <c r="O35282" s="1"/>
    </row>
    <row r="35283" spans="7:15" x14ac:dyDescent="0.2">
      <c r="G35283" s="2"/>
      <c r="H35283" s="22"/>
      <c r="I35283" s="22"/>
      <c r="J35283" s="23"/>
      <c r="K35283" s="23"/>
      <c r="L35283" s="22"/>
      <c r="M35283" s="22"/>
      <c r="O35283" s="1"/>
    </row>
    <row r="35284" spans="7:15" x14ac:dyDescent="0.2">
      <c r="G35284" s="2"/>
      <c r="H35284" s="22"/>
      <c r="I35284" s="22"/>
      <c r="J35284" s="23"/>
      <c r="K35284" s="23"/>
      <c r="L35284" s="22"/>
      <c r="M35284" s="22"/>
      <c r="O35284" s="1"/>
    </row>
    <row r="35285" spans="7:15" x14ac:dyDescent="0.2">
      <c r="G35285" s="2"/>
      <c r="H35285" s="22"/>
      <c r="I35285" s="22"/>
      <c r="J35285" s="23"/>
      <c r="K35285" s="23"/>
      <c r="L35285" s="22"/>
      <c r="M35285" s="22"/>
      <c r="O35285" s="1"/>
    </row>
    <row r="35286" spans="7:15" x14ac:dyDescent="0.2">
      <c r="G35286" s="2"/>
      <c r="H35286" s="22"/>
      <c r="I35286" s="22"/>
      <c r="J35286" s="23"/>
      <c r="K35286" s="23"/>
      <c r="L35286" s="22"/>
      <c r="M35286" s="22"/>
      <c r="O35286" s="1"/>
    </row>
    <row r="35287" spans="7:15" x14ac:dyDescent="0.2">
      <c r="G35287" s="2"/>
      <c r="H35287" s="22"/>
      <c r="I35287" s="22"/>
      <c r="J35287" s="23"/>
      <c r="K35287" s="23"/>
      <c r="L35287" s="22"/>
      <c r="M35287" s="22"/>
      <c r="O35287" s="1"/>
    </row>
    <row r="35288" spans="7:15" x14ac:dyDescent="0.2">
      <c r="G35288" s="2"/>
      <c r="H35288" s="22"/>
      <c r="I35288" s="22"/>
      <c r="J35288" s="23"/>
      <c r="K35288" s="23"/>
      <c r="L35288" s="22"/>
      <c r="M35288" s="22"/>
      <c r="O35288" s="1"/>
    </row>
    <row r="35289" spans="7:15" x14ac:dyDescent="0.2">
      <c r="G35289" s="2"/>
      <c r="H35289" s="22"/>
      <c r="I35289" s="22"/>
      <c r="J35289" s="23"/>
      <c r="K35289" s="23"/>
      <c r="L35289" s="22"/>
      <c r="M35289" s="22"/>
      <c r="O35289" s="1"/>
    </row>
    <row r="35290" spans="7:15" x14ac:dyDescent="0.2">
      <c r="G35290" s="2"/>
      <c r="H35290" s="22"/>
      <c r="I35290" s="22"/>
      <c r="J35290" s="23"/>
      <c r="K35290" s="23"/>
      <c r="L35290" s="22"/>
      <c r="M35290" s="22"/>
      <c r="O35290" s="1"/>
    </row>
    <row r="35291" spans="7:15" x14ac:dyDescent="0.2">
      <c r="G35291" s="2"/>
      <c r="H35291" s="22"/>
      <c r="I35291" s="22"/>
      <c r="J35291" s="23"/>
      <c r="K35291" s="23"/>
      <c r="L35291" s="22"/>
      <c r="M35291" s="22"/>
      <c r="O35291" s="1"/>
    </row>
    <row r="35292" spans="7:15" x14ac:dyDescent="0.2">
      <c r="G35292" s="2"/>
      <c r="H35292" s="22"/>
      <c r="I35292" s="22"/>
      <c r="J35292" s="23"/>
      <c r="K35292" s="23"/>
      <c r="L35292" s="22"/>
      <c r="M35292" s="22"/>
      <c r="O35292" s="1"/>
    </row>
    <row r="35293" spans="7:15" x14ac:dyDescent="0.2">
      <c r="G35293" s="2"/>
      <c r="H35293" s="22"/>
      <c r="I35293" s="22"/>
      <c r="J35293" s="23"/>
      <c r="K35293" s="23"/>
      <c r="L35293" s="22"/>
      <c r="M35293" s="22"/>
      <c r="O35293" s="1"/>
    </row>
    <row r="35294" spans="7:15" x14ac:dyDescent="0.2">
      <c r="G35294" s="2"/>
      <c r="H35294" s="22"/>
      <c r="I35294" s="22"/>
      <c r="J35294" s="23"/>
      <c r="K35294" s="23"/>
      <c r="L35294" s="22"/>
      <c r="M35294" s="22"/>
      <c r="O35294" s="1"/>
    </row>
    <row r="35295" spans="7:15" x14ac:dyDescent="0.2">
      <c r="G35295" s="2"/>
      <c r="H35295" s="22"/>
      <c r="I35295" s="22"/>
      <c r="J35295" s="23"/>
      <c r="K35295" s="23"/>
      <c r="L35295" s="22"/>
      <c r="M35295" s="22"/>
      <c r="O35295" s="1"/>
    </row>
    <row r="35296" spans="7:15" x14ac:dyDescent="0.2">
      <c r="G35296" s="2"/>
      <c r="H35296" s="22"/>
      <c r="I35296" s="22"/>
      <c r="J35296" s="23"/>
      <c r="K35296" s="23"/>
      <c r="L35296" s="22"/>
      <c r="M35296" s="22"/>
      <c r="O35296" s="1"/>
    </row>
    <row r="35297" spans="7:15" x14ac:dyDescent="0.2">
      <c r="G35297" s="2"/>
      <c r="H35297" s="22"/>
      <c r="I35297" s="22"/>
      <c r="J35297" s="23"/>
      <c r="K35297" s="23"/>
      <c r="L35297" s="22"/>
      <c r="M35297" s="22"/>
      <c r="O35297" s="1"/>
    </row>
    <row r="35298" spans="7:15" x14ac:dyDescent="0.2">
      <c r="G35298" s="2"/>
      <c r="H35298" s="22"/>
      <c r="I35298" s="22"/>
      <c r="J35298" s="23"/>
      <c r="K35298" s="23"/>
      <c r="L35298" s="22"/>
      <c r="M35298" s="22"/>
      <c r="O35298" s="1"/>
    </row>
    <row r="35299" spans="7:15" x14ac:dyDescent="0.2">
      <c r="G35299" s="2"/>
      <c r="H35299" s="22"/>
      <c r="I35299" s="22"/>
      <c r="J35299" s="23"/>
      <c r="K35299" s="23"/>
      <c r="L35299" s="22"/>
      <c r="M35299" s="22"/>
      <c r="O35299" s="1"/>
    </row>
    <row r="35300" spans="7:15" x14ac:dyDescent="0.2">
      <c r="G35300" s="2"/>
      <c r="H35300" s="22"/>
      <c r="I35300" s="22"/>
      <c r="J35300" s="23"/>
      <c r="K35300" s="23"/>
      <c r="L35300" s="22"/>
      <c r="M35300" s="22"/>
      <c r="O35300" s="1"/>
    </row>
    <row r="35301" spans="7:15" x14ac:dyDescent="0.2">
      <c r="G35301" s="2"/>
      <c r="H35301" s="22"/>
      <c r="I35301" s="22"/>
      <c r="J35301" s="23"/>
      <c r="K35301" s="23"/>
      <c r="L35301" s="22"/>
      <c r="M35301" s="22"/>
      <c r="O35301" s="1"/>
    </row>
    <row r="35302" spans="7:15" x14ac:dyDescent="0.2">
      <c r="G35302" s="2"/>
      <c r="H35302" s="22"/>
      <c r="I35302" s="22"/>
      <c r="J35302" s="23"/>
      <c r="K35302" s="23"/>
      <c r="L35302" s="22"/>
      <c r="M35302" s="22"/>
      <c r="O35302" s="1"/>
    </row>
    <row r="35303" spans="7:15" x14ac:dyDescent="0.2">
      <c r="G35303" s="2"/>
      <c r="H35303" s="22"/>
      <c r="I35303" s="22"/>
      <c r="J35303" s="23"/>
      <c r="K35303" s="23"/>
      <c r="L35303" s="22"/>
      <c r="M35303" s="22"/>
      <c r="O35303" s="1"/>
    </row>
    <row r="35304" spans="7:15" x14ac:dyDescent="0.2">
      <c r="G35304" s="2"/>
      <c r="H35304" s="22"/>
      <c r="I35304" s="22"/>
      <c r="J35304" s="23"/>
      <c r="K35304" s="23"/>
      <c r="L35304" s="22"/>
      <c r="M35304" s="22"/>
      <c r="O35304" s="1"/>
    </row>
    <row r="35305" spans="7:15" x14ac:dyDescent="0.2">
      <c r="G35305" s="2"/>
      <c r="H35305" s="22"/>
      <c r="I35305" s="22"/>
      <c r="J35305" s="23"/>
      <c r="K35305" s="23"/>
      <c r="L35305" s="22"/>
      <c r="M35305" s="22"/>
      <c r="O35305" s="1"/>
    </row>
    <row r="35306" spans="7:15" x14ac:dyDescent="0.2">
      <c r="G35306" s="2"/>
      <c r="H35306" s="22"/>
      <c r="I35306" s="22"/>
      <c r="J35306" s="23"/>
      <c r="K35306" s="23"/>
      <c r="L35306" s="22"/>
      <c r="M35306" s="22"/>
      <c r="O35306" s="1"/>
    </row>
    <row r="35307" spans="7:15" x14ac:dyDescent="0.2">
      <c r="G35307" s="2"/>
      <c r="H35307" s="22"/>
      <c r="I35307" s="22"/>
      <c r="J35307" s="23"/>
      <c r="K35307" s="23"/>
      <c r="L35307" s="22"/>
      <c r="M35307" s="22"/>
      <c r="O35307" s="1"/>
    </row>
    <row r="35308" spans="7:15" x14ac:dyDescent="0.2">
      <c r="G35308" s="2"/>
      <c r="H35308" s="22"/>
      <c r="I35308" s="22"/>
      <c r="J35308" s="23"/>
      <c r="K35308" s="23"/>
      <c r="L35308" s="22"/>
      <c r="M35308" s="22"/>
      <c r="O35308" s="1"/>
    </row>
    <row r="35309" spans="7:15" x14ac:dyDescent="0.2">
      <c r="G35309" s="2"/>
      <c r="H35309" s="22"/>
      <c r="I35309" s="22"/>
      <c r="J35309" s="23"/>
      <c r="K35309" s="23"/>
      <c r="L35309" s="22"/>
      <c r="M35309" s="22"/>
      <c r="O35309" s="1"/>
    </row>
    <row r="35310" spans="7:15" x14ac:dyDescent="0.2">
      <c r="G35310" s="2"/>
      <c r="H35310" s="22"/>
      <c r="I35310" s="22"/>
      <c r="J35310" s="23"/>
      <c r="K35310" s="23"/>
      <c r="L35310" s="22"/>
      <c r="M35310" s="22"/>
      <c r="O35310" s="1"/>
    </row>
    <row r="35311" spans="7:15" x14ac:dyDescent="0.2">
      <c r="G35311" s="2"/>
      <c r="H35311" s="22"/>
      <c r="I35311" s="22"/>
      <c r="J35311" s="23"/>
      <c r="K35311" s="23"/>
      <c r="L35311" s="22"/>
      <c r="M35311" s="22"/>
      <c r="O35311" s="1"/>
    </row>
    <row r="35312" spans="7:15" x14ac:dyDescent="0.2">
      <c r="G35312" s="2"/>
      <c r="H35312" s="22"/>
      <c r="I35312" s="22"/>
      <c r="J35312" s="23"/>
      <c r="K35312" s="23"/>
      <c r="L35312" s="22"/>
      <c r="M35312" s="22"/>
      <c r="O35312" s="1"/>
    </row>
    <row r="35313" spans="7:15" x14ac:dyDescent="0.2">
      <c r="G35313" s="2"/>
      <c r="H35313" s="22"/>
      <c r="I35313" s="22"/>
      <c r="J35313" s="23"/>
      <c r="K35313" s="23"/>
      <c r="L35313" s="22"/>
      <c r="M35313" s="22"/>
      <c r="O35313" s="1"/>
    </row>
    <row r="35314" spans="7:15" x14ac:dyDescent="0.2">
      <c r="G35314" s="2"/>
      <c r="H35314" s="22"/>
      <c r="I35314" s="22"/>
      <c r="J35314" s="23"/>
      <c r="K35314" s="23"/>
      <c r="L35314" s="22"/>
      <c r="M35314" s="22"/>
      <c r="O35314" s="1"/>
    </row>
    <row r="35315" spans="7:15" x14ac:dyDescent="0.2">
      <c r="G35315" s="2"/>
      <c r="H35315" s="22"/>
      <c r="I35315" s="22"/>
      <c r="J35315" s="23"/>
      <c r="K35315" s="23"/>
      <c r="L35315" s="22"/>
      <c r="M35315" s="22"/>
      <c r="O35315" s="1"/>
    </row>
    <row r="35316" spans="7:15" x14ac:dyDescent="0.2">
      <c r="G35316" s="2"/>
      <c r="H35316" s="22"/>
      <c r="I35316" s="22"/>
      <c r="J35316" s="23"/>
      <c r="K35316" s="23"/>
      <c r="L35316" s="22"/>
      <c r="M35316" s="22"/>
      <c r="O35316" s="1"/>
    </row>
    <row r="35317" spans="7:15" x14ac:dyDescent="0.2">
      <c r="G35317" s="2"/>
      <c r="H35317" s="22"/>
      <c r="I35317" s="22"/>
      <c r="J35317" s="23"/>
      <c r="K35317" s="23"/>
      <c r="L35317" s="22"/>
      <c r="M35317" s="22"/>
      <c r="O35317" s="1"/>
    </row>
    <row r="35318" spans="7:15" x14ac:dyDescent="0.2">
      <c r="G35318" s="2"/>
      <c r="H35318" s="22"/>
      <c r="I35318" s="22"/>
      <c r="J35318" s="23"/>
      <c r="K35318" s="23"/>
      <c r="L35318" s="22"/>
      <c r="M35318" s="22"/>
      <c r="O35318" s="1"/>
    </row>
    <row r="35319" spans="7:15" x14ac:dyDescent="0.2">
      <c r="G35319" s="2"/>
      <c r="H35319" s="22"/>
      <c r="I35319" s="22"/>
      <c r="J35319" s="23"/>
      <c r="K35319" s="23"/>
      <c r="L35319" s="22"/>
      <c r="M35319" s="22"/>
      <c r="O35319" s="1"/>
    </row>
    <row r="35320" spans="7:15" x14ac:dyDescent="0.2">
      <c r="G35320" s="2"/>
      <c r="H35320" s="22"/>
      <c r="I35320" s="22"/>
      <c r="J35320" s="23"/>
      <c r="K35320" s="23"/>
      <c r="L35320" s="22"/>
      <c r="M35320" s="22"/>
      <c r="O35320" s="1"/>
    </row>
    <row r="35321" spans="7:15" x14ac:dyDescent="0.2">
      <c r="G35321" s="2"/>
      <c r="H35321" s="22"/>
      <c r="I35321" s="22"/>
      <c r="J35321" s="23"/>
      <c r="K35321" s="23"/>
      <c r="L35321" s="22"/>
      <c r="M35321" s="22"/>
      <c r="O35321" s="1"/>
    </row>
    <row r="35322" spans="7:15" x14ac:dyDescent="0.2">
      <c r="G35322" s="2"/>
      <c r="H35322" s="22"/>
      <c r="I35322" s="22"/>
      <c r="J35322" s="23"/>
      <c r="K35322" s="23"/>
      <c r="L35322" s="22"/>
      <c r="M35322" s="22"/>
      <c r="O35322" s="1"/>
    </row>
    <row r="35323" spans="7:15" x14ac:dyDescent="0.2">
      <c r="G35323" s="2"/>
      <c r="H35323" s="22"/>
      <c r="I35323" s="22"/>
      <c r="J35323" s="23"/>
      <c r="K35323" s="23"/>
      <c r="L35323" s="22"/>
      <c r="M35323" s="22"/>
      <c r="O35323" s="1"/>
    </row>
    <row r="35324" spans="7:15" x14ac:dyDescent="0.2">
      <c r="G35324" s="2"/>
      <c r="H35324" s="22"/>
      <c r="I35324" s="22"/>
      <c r="J35324" s="23"/>
      <c r="K35324" s="23"/>
      <c r="L35324" s="22"/>
      <c r="M35324" s="22"/>
      <c r="O35324" s="1"/>
    </row>
    <row r="35325" spans="7:15" x14ac:dyDescent="0.2">
      <c r="G35325" s="2"/>
      <c r="H35325" s="22"/>
      <c r="I35325" s="22"/>
      <c r="J35325" s="23"/>
      <c r="K35325" s="23"/>
      <c r="L35325" s="22"/>
      <c r="M35325" s="22"/>
      <c r="O35325" s="1"/>
    </row>
    <row r="35326" spans="7:15" x14ac:dyDescent="0.2">
      <c r="G35326" s="2"/>
      <c r="H35326" s="22"/>
      <c r="I35326" s="22"/>
      <c r="J35326" s="23"/>
      <c r="K35326" s="23"/>
      <c r="L35326" s="22"/>
      <c r="M35326" s="22"/>
      <c r="O35326" s="1"/>
    </row>
    <row r="35327" spans="7:15" x14ac:dyDescent="0.2">
      <c r="G35327" s="2"/>
      <c r="H35327" s="22"/>
      <c r="I35327" s="22"/>
      <c r="J35327" s="23"/>
      <c r="K35327" s="23"/>
      <c r="L35327" s="22"/>
      <c r="M35327" s="22"/>
      <c r="O35327" s="1"/>
    </row>
    <row r="35328" spans="7:15" x14ac:dyDescent="0.2">
      <c r="G35328" s="2"/>
      <c r="H35328" s="22"/>
      <c r="I35328" s="22"/>
      <c r="J35328" s="23"/>
      <c r="K35328" s="23"/>
      <c r="L35328" s="22"/>
      <c r="M35328" s="22"/>
      <c r="O35328" s="1"/>
    </row>
    <row r="35329" spans="7:15" x14ac:dyDescent="0.2">
      <c r="G35329" s="2"/>
      <c r="H35329" s="22"/>
      <c r="I35329" s="22"/>
      <c r="J35329" s="23"/>
      <c r="K35329" s="23"/>
      <c r="L35329" s="22"/>
      <c r="M35329" s="22"/>
      <c r="O35329" s="1"/>
    </row>
    <row r="35330" spans="7:15" x14ac:dyDescent="0.2">
      <c r="G35330" s="2"/>
      <c r="H35330" s="22"/>
      <c r="I35330" s="22"/>
      <c r="J35330" s="23"/>
      <c r="K35330" s="23"/>
      <c r="L35330" s="22"/>
      <c r="M35330" s="22"/>
      <c r="O35330" s="1"/>
    </row>
    <row r="35331" spans="7:15" x14ac:dyDescent="0.2">
      <c r="G35331" s="2"/>
      <c r="H35331" s="22"/>
      <c r="I35331" s="22"/>
      <c r="J35331" s="23"/>
      <c r="K35331" s="23"/>
      <c r="L35331" s="22"/>
      <c r="M35331" s="22"/>
      <c r="O35331" s="1"/>
    </row>
    <row r="35332" spans="7:15" x14ac:dyDescent="0.2">
      <c r="G35332" s="2"/>
      <c r="H35332" s="22"/>
      <c r="I35332" s="22"/>
      <c r="J35332" s="23"/>
      <c r="K35332" s="23"/>
      <c r="L35332" s="22"/>
      <c r="M35332" s="22"/>
      <c r="O35332" s="1"/>
    </row>
    <row r="35333" spans="7:15" x14ac:dyDescent="0.2">
      <c r="G35333" s="2"/>
      <c r="H35333" s="22"/>
      <c r="I35333" s="22"/>
      <c r="J35333" s="23"/>
      <c r="K35333" s="23"/>
      <c r="L35333" s="22"/>
      <c r="M35333" s="22"/>
      <c r="O35333" s="1"/>
    </row>
    <row r="35334" spans="7:15" x14ac:dyDescent="0.2">
      <c r="G35334" s="2"/>
      <c r="H35334" s="22"/>
      <c r="I35334" s="22"/>
      <c r="J35334" s="23"/>
      <c r="K35334" s="23"/>
      <c r="L35334" s="22"/>
      <c r="M35334" s="22"/>
      <c r="O35334" s="1"/>
    </row>
    <row r="35335" spans="7:15" x14ac:dyDescent="0.2">
      <c r="G35335" s="2"/>
      <c r="H35335" s="22"/>
      <c r="I35335" s="22"/>
      <c r="J35335" s="23"/>
      <c r="K35335" s="23"/>
      <c r="L35335" s="22"/>
      <c r="M35335" s="22"/>
      <c r="O35335" s="1"/>
    </row>
    <row r="35336" spans="7:15" x14ac:dyDescent="0.2">
      <c r="G35336" s="2"/>
      <c r="H35336" s="22"/>
      <c r="I35336" s="22"/>
      <c r="J35336" s="23"/>
      <c r="K35336" s="23"/>
      <c r="L35336" s="22"/>
      <c r="M35336" s="22"/>
      <c r="O35336" s="1"/>
    </row>
    <row r="35337" spans="7:15" x14ac:dyDescent="0.2">
      <c r="G35337" s="2"/>
      <c r="H35337" s="22"/>
      <c r="I35337" s="22"/>
      <c r="J35337" s="23"/>
      <c r="K35337" s="23"/>
      <c r="L35337" s="22"/>
      <c r="M35337" s="22"/>
      <c r="O35337" s="1"/>
    </row>
    <row r="35338" spans="7:15" x14ac:dyDescent="0.2">
      <c r="G35338" s="2"/>
      <c r="H35338" s="22"/>
      <c r="I35338" s="22"/>
      <c r="J35338" s="23"/>
      <c r="K35338" s="23"/>
      <c r="L35338" s="22"/>
      <c r="M35338" s="22"/>
      <c r="O35338" s="1"/>
    </row>
    <row r="35339" spans="7:15" x14ac:dyDescent="0.2">
      <c r="G35339" s="2"/>
      <c r="H35339" s="22"/>
      <c r="I35339" s="22"/>
      <c r="J35339" s="23"/>
      <c r="K35339" s="23"/>
      <c r="L35339" s="22"/>
      <c r="M35339" s="22"/>
      <c r="O35339" s="1"/>
    </row>
    <row r="35340" spans="7:15" x14ac:dyDescent="0.2">
      <c r="G35340" s="2"/>
      <c r="H35340" s="22"/>
      <c r="I35340" s="22"/>
      <c r="J35340" s="23"/>
      <c r="K35340" s="23"/>
      <c r="L35340" s="22"/>
      <c r="M35340" s="22"/>
      <c r="O35340" s="1"/>
    </row>
    <row r="35341" spans="7:15" x14ac:dyDescent="0.2">
      <c r="G35341" s="2"/>
      <c r="H35341" s="22"/>
      <c r="I35341" s="22"/>
      <c r="J35341" s="23"/>
      <c r="K35341" s="23"/>
      <c r="L35341" s="22"/>
      <c r="M35341" s="22"/>
      <c r="O35341" s="1"/>
    </row>
    <row r="35342" spans="7:15" x14ac:dyDescent="0.2">
      <c r="G35342" s="2"/>
      <c r="H35342" s="22"/>
      <c r="I35342" s="22"/>
      <c r="J35342" s="23"/>
      <c r="K35342" s="23"/>
      <c r="L35342" s="22"/>
      <c r="M35342" s="22"/>
      <c r="O35342" s="1"/>
    </row>
    <row r="35343" spans="7:15" x14ac:dyDescent="0.2">
      <c r="G35343" s="2"/>
      <c r="H35343" s="22"/>
      <c r="I35343" s="22"/>
      <c r="J35343" s="23"/>
      <c r="K35343" s="23"/>
      <c r="L35343" s="22"/>
      <c r="M35343" s="22"/>
      <c r="O35343" s="1"/>
    </row>
    <row r="35344" spans="7:15" x14ac:dyDescent="0.2">
      <c r="G35344" s="2"/>
      <c r="H35344" s="22"/>
      <c r="I35344" s="22"/>
      <c r="J35344" s="23"/>
      <c r="K35344" s="23"/>
      <c r="L35344" s="22"/>
      <c r="M35344" s="22"/>
      <c r="O35344" s="1"/>
    </row>
    <row r="35345" spans="7:15" x14ac:dyDescent="0.2">
      <c r="G35345" s="2"/>
      <c r="H35345" s="22"/>
      <c r="I35345" s="22"/>
      <c r="J35345" s="23"/>
      <c r="K35345" s="23"/>
      <c r="L35345" s="22"/>
      <c r="M35345" s="22"/>
      <c r="O35345" s="1"/>
    </row>
    <row r="35346" spans="7:15" x14ac:dyDescent="0.2">
      <c r="G35346" s="2"/>
      <c r="H35346" s="22"/>
      <c r="I35346" s="22"/>
      <c r="J35346" s="23"/>
      <c r="K35346" s="23"/>
      <c r="L35346" s="22"/>
      <c r="M35346" s="22"/>
      <c r="O35346" s="1"/>
    </row>
    <row r="35347" spans="7:15" x14ac:dyDescent="0.2">
      <c r="G35347" s="2"/>
      <c r="H35347" s="22"/>
      <c r="I35347" s="22"/>
      <c r="J35347" s="23"/>
      <c r="K35347" s="23"/>
      <c r="L35347" s="22"/>
      <c r="M35347" s="22"/>
      <c r="O35347" s="1"/>
    </row>
    <row r="35348" spans="7:15" x14ac:dyDescent="0.2">
      <c r="G35348" s="2"/>
      <c r="H35348" s="22"/>
      <c r="I35348" s="22"/>
      <c r="J35348" s="23"/>
      <c r="K35348" s="23"/>
      <c r="L35348" s="22"/>
      <c r="M35348" s="22"/>
      <c r="O35348" s="1"/>
    </row>
    <row r="35349" spans="7:15" x14ac:dyDescent="0.2">
      <c r="G35349" s="2"/>
      <c r="H35349" s="22"/>
      <c r="I35349" s="22"/>
      <c r="J35349" s="23"/>
      <c r="K35349" s="23"/>
      <c r="L35349" s="22"/>
      <c r="M35349" s="22"/>
      <c r="O35349" s="1"/>
    </row>
    <row r="35350" spans="7:15" x14ac:dyDescent="0.2">
      <c r="G35350" s="2"/>
      <c r="H35350" s="22"/>
      <c r="I35350" s="22"/>
      <c r="J35350" s="23"/>
      <c r="K35350" s="23"/>
      <c r="L35350" s="22"/>
      <c r="M35350" s="22"/>
      <c r="O35350" s="1"/>
    </row>
    <row r="35351" spans="7:15" x14ac:dyDescent="0.2">
      <c r="G35351" s="2"/>
      <c r="H35351" s="22"/>
      <c r="I35351" s="22"/>
      <c r="J35351" s="23"/>
      <c r="K35351" s="23"/>
      <c r="L35351" s="22"/>
      <c r="M35351" s="22"/>
      <c r="O35351" s="1"/>
    </row>
    <row r="35352" spans="7:15" x14ac:dyDescent="0.2">
      <c r="G35352" s="2"/>
      <c r="H35352" s="22"/>
      <c r="I35352" s="22"/>
      <c r="J35352" s="23"/>
      <c r="K35352" s="23"/>
      <c r="L35352" s="22"/>
      <c r="M35352" s="22"/>
      <c r="O35352" s="1"/>
    </row>
    <row r="35353" spans="7:15" x14ac:dyDescent="0.2">
      <c r="G35353" s="2"/>
      <c r="H35353" s="22"/>
      <c r="I35353" s="22"/>
      <c r="J35353" s="23"/>
      <c r="K35353" s="23"/>
      <c r="L35353" s="22"/>
      <c r="M35353" s="22"/>
      <c r="O35353" s="1"/>
    </row>
    <row r="35354" spans="7:15" x14ac:dyDescent="0.2">
      <c r="G35354" s="2"/>
      <c r="H35354" s="22"/>
      <c r="I35354" s="22"/>
      <c r="J35354" s="23"/>
      <c r="K35354" s="23"/>
      <c r="L35354" s="22"/>
      <c r="M35354" s="22"/>
      <c r="O35354" s="1"/>
    </row>
    <row r="35355" spans="7:15" x14ac:dyDescent="0.2">
      <c r="G35355" s="2"/>
      <c r="H35355" s="22"/>
      <c r="I35355" s="22"/>
      <c r="J35355" s="23"/>
      <c r="K35355" s="23"/>
      <c r="L35355" s="22"/>
      <c r="M35355" s="22"/>
      <c r="O35355" s="1"/>
    </row>
    <row r="35356" spans="7:15" x14ac:dyDescent="0.2">
      <c r="G35356" s="2"/>
      <c r="H35356" s="22"/>
      <c r="I35356" s="22"/>
      <c r="J35356" s="23"/>
      <c r="K35356" s="23"/>
      <c r="L35356" s="22"/>
      <c r="M35356" s="22"/>
      <c r="O35356" s="1"/>
    </row>
    <row r="35357" spans="7:15" x14ac:dyDescent="0.2">
      <c r="G35357" s="2"/>
      <c r="H35357" s="22"/>
      <c r="I35357" s="22"/>
      <c r="J35357" s="23"/>
      <c r="K35357" s="23"/>
      <c r="L35357" s="22"/>
      <c r="M35357" s="22"/>
      <c r="O35357" s="1"/>
    </row>
    <row r="35358" spans="7:15" x14ac:dyDescent="0.2">
      <c r="G35358" s="2"/>
      <c r="H35358" s="22"/>
      <c r="I35358" s="22"/>
      <c r="J35358" s="23"/>
      <c r="K35358" s="23"/>
      <c r="L35358" s="22"/>
      <c r="M35358" s="22"/>
      <c r="O35358" s="1"/>
    </row>
    <row r="35359" spans="7:15" x14ac:dyDescent="0.2">
      <c r="G35359" s="2"/>
      <c r="H35359" s="22"/>
      <c r="I35359" s="22"/>
      <c r="J35359" s="23"/>
      <c r="K35359" s="23"/>
      <c r="L35359" s="22"/>
      <c r="M35359" s="22"/>
      <c r="O35359" s="1"/>
    </row>
    <row r="35360" spans="7:15" x14ac:dyDescent="0.2">
      <c r="G35360" s="2"/>
      <c r="H35360" s="22"/>
      <c r="I35360" s="22"/>
      <c r="J35360" s="23"/>
      <c r="K35360" s="23"/>
      <c r="L35360" s="22"/>
      <c r="M35360" s="22"/>
      <c r="O35360" s="1"/>
    </row>
    <row r="35361" spans="7:15" x14ac:dyDescent="0.2">
      <c r="G35361" s="2"/>
      <c r="H35361" s="22"/>
      <c r="I35361" s="22"/>
      <c r="J35361" s="23"/>
      <c r="K35361" s="23"/>
      <c r="L35361" s="22"/>
      <c r="M35361" s="22"/>
      <c r="O35361" s="1"/>
    </row>
    <row r="35362" spans="7:15" x14ac:dyDescent="0.2">
      <c r="G35362" s="2"/>
      <c r="H35362" s="22"/>
      <c r="I35362" s="22"/>
      <c r="J35362" s="23"/>
      <c r="K35362" s="23"/>
      <c r="L35362" s="22"/>
      <c r="M35362" s="22"/>
      <c r="O35362" s="1"/>
    </row>
    <row r="35363" spans="7:15" x14ac:dyDescent="0.2">
      <c r="G35363" s="2"/>
      <c r="H35363" s="22"/>
      <c r="I35363" s="22"/>
      <c r="J35363" s="23"/>
      <c r="K35363" s="23"/>
      <c r="L35363" s="22"/>
      <c r="M35363" s="22"/>
      <c r="O35363" s="1"/>
    </row>
    <row r="35364" spans="7:15" x14ac:dyDescent="0.2">
      <c r="G35364" s="2"/>
      <c r="H35364" s="22"/>
      <c r="I35364" s="22"/>
      <c r="J35364" s="23"/>
      <c r="K35364" s="23"/>
      <c r="L35364" s="22"/>
      <c r="M35364" s="22"/>
      <c r="O35364" s="1"/>
    </row>
    <row r="35365" spans="7:15" x14ac:dyDescent="0.2">
      <c r="G35365" s="2"/>
      <c r="H35365" s="22"/>
      <c r="I35365" s="22"/>
      <c r="J35365" s="23"/>
      <c r="K35365" s="23"/>
      <c r="L35365" s="22"/>
      <c r="M35365" s="22"/>
      <c r="O35365" s="1"/>
    </row>
    <row r="35366" spans="7:15" x14ac:dyDescent="0.2">
      <c r="G35366" s="2"/>
      <c r="H35366" s="22"/>
      <c r="I35366" s="22"/>
      <c r="J35366" s="23"/>
      <c r="K35366" s="23"/>
      <c r="L35366" s="22"/>
      <c r="M35366" s="22"/>
      <c r="O35366" s="1"/>
    </row>
    <row r="35367" spans="7:15" x14ac:dyDescent="0.2">
      <c r="G35367" s="2"/>
      <c r="H35367" s="22"/>
      <c r="I35367" s="22"/>
      <c r="J35367" s="23"/>
      <c r="K35367" s="23"/>
      <c r="L35367" s="22"/>
      <c r="M35367" s="22"/>
      <c r="O35367" s="1"/>
    </row>
    <row r="35368" spans="7:15" x14ac:dyDescent="0.2">
      <c r="G35368" s="2"/>
      <c r="H35368" s="22"/>
      <c r="I35368" s="22"/>
      <c r="J35368" s="23"/>
      <c r="K35368" s="23"/>
      <c r="L35368" s="22"/>
      <c r="M35368" s="22"/>
      <c r="O35368" s="1"/>
    </row>
    <row r="35369" spans="7:15" x14ac:dyDescent="0.2">
      <c r="G35369" s="2"/>
      <c r="H35369" s="22"/>
      <c r="I35369" s="22"/>
      <c r="J35369" s="23"/>
      <c r="K35369" s="23"/>
      <c r="L35369" s="22"/>
      <c r="M35369" s="22"/>
      <c r="O35369" s="1"/>
    </row>
    <row r="35370" spans="7:15" x14ac:dyDescent="0.2">
      <c r="G35370" s="2"/>
      <c r="H35370" s="22"/>
      <c r="I35370" s="22"/>
      <c r="J35370" s="23"/>
      <c r="K35370" s="23"/>
      <c r="L35370" s="22"/>
      <c r="M35370" s="22"/>
      <c r="O35370" s="1"/>
    </row>
    <row r="35371" spans="7:15" x14ac:dyDescent="0.2">
      <c r="G35371" s="2"/>
      <c r="H35371" s="22"/>
      <c r="I35371" s="22"/>
      <c r="J35371" s="23"/>
      <c r="K35371" s="23"/>
      <c r="L35371" s="22"/>
      <c r="M35371" s="22"/>
      <c r="O35371" s="1"/>
    </row>
    <row r="35372" spans="7:15" x14ac:dyDescent="0.2">
      <c r="G35372" s="2"/>
      <c r="H35372" s="22"/>
      <c r="I35372" s="22"/>
      <c r="J35372" s="23"/>
      <c r="K35372" s="23"/>
      <c r="L35372" s="22"/>
      <c r="M35372" s="22"/>
      <c r="O35372" s="1"/>
    </row>
    <row r="35373" spans="7:15" x14ac:dyDescent="0.2">
      <c r="G35373" s="2"/>
      <c r="H35373" s="22"/>
      <c r="I35373" s="22"/>
      <c r="J35373" s="23"/>
      <c r="K35373" s="23"/>
      <c r="L35373" s="22"/>
      <c r="M35373" s="22"/>
      <c r="O35373" s="1"/>
    </row>
    <row r="35374" spans="7:15" x14ac:dyDescent="0.2">
      <c r="G35374" s="2"/>
      <c r="H35374" s="22"/>
      <c r="I35374" s="22"/>
      <c r="J35374" s="23"/>
      <c r="K35374" s="23"/>
      <c r="L35374" s="22"/>
      <c r="M35374" s="22"/>
      <c r="O35374" s="1"/>
    </row>
    <row r="35375" spans="7:15" x14ac:dyDescent="0.2">
      <c r="G35375" s="2"/>
      <c r="H35375" s="22"/>
      <c r="I35375" s="22"/>
      <c r="J35375" s="23"/>
      <c r="K35375" s="23"/>
      <c r="L35375" s="22"/>
      <c r="M35375" s="22"/>
      <c r="O35375" s="1"/>
    </row>
    <row r="35376" spans="7:15" x14ac:dyDescent="0.2">
      <c r="G35376" s="2"/>
      <c r="H35376" s="22"/>
      <c r="I35376" s="22"/>
      <c r="J35376" s="23"/>
      <c r="K35376" s="23"/>
      <c r="L35376" s="22"/>
      <c r="M35376" s="22"/>
      <c r="O35376" s="1"/>
    </row>
    <row r="35377" spans="7:15" x14ac:dyDescent="0.2">
      <c r="G35377" s="2"/>
      <c r="H35377" s="22"/>
      <c r="I35377" s="22"/>
      <c r="J35377" s="23"/>
      <c r="K35377" s="23"/>
      <c r="L35377" s="22"/>
      <c r="M35377" s="22"/>
      <c r="O35377" s="1"/>
    </row>
    <row r="35378" spans="7:15" x14ac:dyDescent="0.2">
      <c r="G35378" s="2"/>
      <c r="H35378" s="22"/>
      <c r="I35378" s="22"/>
      <c r="J35378" s="23"/>
      <c r="K35378" s="23"/>
      <c r="L35378" s="22"/>
      <c r="M35378" s="22"/>
      <c r="O35378" s="1"/>
    </row>
    <row r="35379" spans="7:15" x14ac:dyDescent="0.2">
      <c r="G35379" s="2"/>
      <c r="H35379" s="22"/>
      <c r="I35379" s="22"/>
      <c r="J35379" s="23"/>
      <c r="K35379" s="23"/>
      <c r="L35379" s="22"/>
      <c r="M35379" s="22"/>
      <c r="O35379" s="1"/>
    </row>
    <row r="35380" spans="7:15" x14ac:dyDescent="0.2">
      <c r="G35380" s="2"/>
      <c r="H35380" s="22"/>
      <c r="I35380" s="22"/>
      <c r="J35380" s="23"/>
      <c r="K35380" s="23"/>
      <c r="L35380" s="22"/>
      <c r="M35380" s="22"/>
      <c r="O35380" s="1"/>
    </row>
    <row r="35381" spans="7:15" x14ac:dyDescent="0.2">
      <c r="G35381" s="2"/>
      <c r="H35381" s="22"/>
      <c r="I35381" s="22"/>
      <c r="J35381" s="23"/>
      <c r="K35381" s="23"/>
      <c r="L35381" s="22"/>
      <c r="M35381" s="22"/>
      <c r="O35381" s="1"/>
    </row>
    <row r="35382" spans="7:15" x14ac:dyDescent="0.2">
      <c r="G35382" s="2"/>
      <c r="H35382" s="22"/>
      <c r="I35382" s="22"/>
      <c r="J35382" s="23"/>
      <c r="K35382" s="23"/>
      <c r="L35382" s="22"/>
      <c r="M35382" s="22"/>
      <c r="O35382" s="1"/>
    </row>
    <row r="35383" spans="7:15" x14ac:dyDescent="0.2">
      <c r="G35383" s="2"/>
      <c r="H35383" s="22"/>
      <c r="I35383" s="22"/>
      <c r="J35383" s="23"/>
      <c r="K35383" s="23"/>
      <c r="L35383" s="22"/>
      <c r="M35383" s="22"/>
      <c r="O35383" s="1"/>
    </row>
    <row r="35384" spans="7:15" x14ac:dyDescent="0.2">
      <c r="G35384" s="2"/>
      <c r="H35384" s="22"/>
      <c r="I35384" s="22"/>
      <c r="J35384" s="23"/>
      <c r="K35384" s="23"/>
      <c r="L35384" s="22"/>
      <c r="M35384" s="22"/>
      <c r="O35384" s="1"/>
    </row>
    <row r="35385" spans="7:15" x14ac:dyDescent="0.2">
      <c r="G35385" s="2"/>
      <c r="H35385" s="22"/>
      <c r="I35385" s="22"/>
      <c r="J35385" s="23"/>
      <c r="K35385" s="23"/>
      <c r="L35385" s="22"/>
      <c r="M35385" s="22"/>
      <c r="O35385" s="1"/>
    </row>
    <row r="35386" spans="7:15" x14ac:dyDescent="0.2">
      <c r="G35386" s="2"/>
      <c r="H35386" s="22"/>
      <c r="I35386" s="22"/>
      <c r="J35386" s="23"/>
      <c r="K35386" s="23"/>
      <c r="L35386" s="22"/>
      <c r="M35386" s="22"/>
      <c r="O35386" s="1"/>
    </row>
    <row r="35387" spans="7:15" x14ac:dyDescent="0.2">
      <c r="G35387" s="2"/>
      <c r="H35387" s="22"/>
      <c r="I35387" s="22"/>
      <c r="J35387" s="23"/>
      <c r="K35387" s="23"/>
      <c r="L35387" s="22"/>
      <c r="M35387" s="22"/>
      <c r="O35387" s="1"/>
    </row>
    <row r="35388" spans="7:15" x14ac:dyDescent="0.2">
      <c r="G35388" s="2"/>
      <c r="H35388" s="22"/>
      <c r="I35388" s="22"/>
      <c r="J35388" s="23"/>
      <c r="K35388" s="23"/>
      <c r="L35388" s="22"/>
      <c r="M35388" s="22"/>
      <c r="O35388" s="1"/>
    </row>
    <row r="35389" spans="7:15" x14ac:dyDescent="0.2">
      <c r="G35389" s="2"/>
      <c r="H35389" s="22"/>
      <c r="I35389" s="22"/>
      <c r="J35389" s="23"/>
      <c r="K35389" s="23"/>
      <c r="L35389" s="22"/>
      <c r="M35389" s="22"/>
      <c r="O35389" s="1"/>
    </row>
    <row r="35390" spans="7:15" x14ac:dyDescent="0.2">
      <c r="G35390" s="2"/>
      <c r="H35390" s="22"/>
      <c r="I35390" s="22"/>
      <c r="J35390" s="23"/>
      <c r="K35390" s="23"/>
      <c r="L35390" s="22"/>
      <c r="M35390" s="22"/>
      <c r="O35390" s="1"/>
    </row>
    <row r="35391" spans="7:15" x14ac:dyDescent="0.2">
      <c r="G35391" s="2"/>
      <c r="H35391" s="22"/>
      <c r="I35391" s="22"/>
      <c r="J35391" s="23"/>
      <c r="K35391" s="23"/>
      <c r="L35391" s="22"/>
      <c r="M35391" s="22"/>
      <c r="O35391" s="1"/>
    </row>
    <row r="35392" spans="7:15" x14ac:dyDescent="0.2">
      <c r="G35392" s="2"/>
      <c r="H35392" s="22"/>
      <c r="I35392" s="22"/>
      <c r="J35392" s="23"/>
      <c r="K35392" s="23"/>
      <c r="L35392" s="22"/>
      <c r="M35392" s="22"/>
      <c r="O35392" s="1"/>
    </row>
    <row r="35393" spans="7:15" x14ac:dyDescent="0.2">
      <c r="G35393" s="2"/>
      <c r="H35393" s="22"/>
      <c r="I35393" s="22"/>
      <c r="J35393" s="23"/>
      <c r="K35393" s="23"/>
      <c r="L35393" s="22"/>
      <c r="M35393" s="22"/>
      <c r="O35393" s="1"/>
    </row>
    <row r="35394" spans="7:15" x14ac:dyDescent="0.2">
      <c r="G35394" s="2"/>
      <c r="H35394" s="22"/>
      <c r="I35394" s="22"/>
      <c r="J35394" s="23"/>
      <c r="K35394" s="23"/>
      <c r="L35394" s="22"/>
      <c r="M35394" s="22"/>
      <c r="O35394" s="1"/>
    </row>
    <row r="35395" spans="7:15" x14ac:dyDescent="0.2">
      <c r="G35395" s="2"/>
      <c r="H35395" s="22"/>
      <c r="I35395" s="22"/>
      <c r="J35395" s="23"/>
      <c r="K35395" s="23"/>
      <c r="L35395" s="22"/>
      <c r="M35395" s="22"/>
      <c r="O35395" s="1"/>
    </row>
    <row r="35396" spans="7:15" x14ac:dyDescent="0.2">
      <c r="G35396" s="2"/>
      <c r="H35396" s="22"/>
      <c r="I35396" s="22"/>
      <c r="J35396" s="23"/>
      <c r="K35396" s="23"/>
      <c r="L35396" s="22"/>
      <c r="M35396" s="22"/>
      <c r="O35396" s="1"/>
    </row>
    <row r="35397" spans="7:15" x14ac:dyDescent="0.2">
      <c r="G35397" s="2"/>
      <c r="H35397" s="22"/>
      <c r="I35397" s="22"/>
      <c r="J35397" s="23"/>
      <c r="K35397" s="23"/>
      <c r="L35397" s="22"/>
      <c r="M35397" s="22"/>
      <c r="O35397" s="1"/>
    </row>
    <row r="35398" spans="7:15" x14ac:dyDescent="0.2">
      <c r="G35398" s="2"/>
      <c r="H35398" s="22"/>
      <c r="I35398" s="22"/>
      <c r="J35398" s="23"/>
      <c r="K35398" s="23"/>
      <c r="L35398" s="22"/>
      <c r="M35398" s="22"/>
      <c r="O35398" s="1"/>
    </row>
    <row r="35399" spans="7:15" x14ac:dyDescent="0.2">
      <c r="G35399" s="2"/>
      <c r="H35399" s="22"/>
      <c r="I35399" s="22"/>
      <c r="J35399" s="23"/>
      <c r="K35399" s="23"/>
      <c r="L35399" s="22"/>
      <c r="M35399" s="22"/>
      <c r="O35399" s="1"/>
    </row>
    <row r="35400" spans="7:15" x14ac:dyDescent="0.2">
      <c r="G35400" s="2"/>
      <c r="H35400" s="22"/>
      <c r="I35400" s="22"/>
      <c r="J35400" s="23"/>
      <c r="K35400" s="23"/>
      <c r="L35400" s="22"/>
      <c r="M35400" s="22"/>
      <c r="O35400" s="1"/>
    </row>
    <row r="35401" spans="7:15" x14ac:dyDescent="0.2">
      <c r="G35401" s="2"/>
      <c r="H35401" s="22"/>
      <c r="I35401" s="22"/>
      <c r="J35401" s="23"/>
      <c r="K35401" s="23"/>
      <c r="L35401" s="22"/>
      <c r="M35401" s="22"/>
      <c r="O35401" s="1"/>
    </row>
    <row r="35402" spans="7:15" x14ac:dyDescent="0.2">
      <c r="G35402" s="2"/>
      <c r="H35402" s="22"/>
      <c r="I35402" s="22"/>
      <c r="J35402" s="23"/>
      <c r="K35402" s="23"/>
      <c r="L35402" s="22"/>
      <c r="M35402" s="22"/>
      <c r="O35402" s="1"/>
    </row>
    <row r="35403" spans="7:15" x14ac:dyDescent="0.2">
      <c r="G35403" s="2"/>
      <c r="H35403" s="22"/>
      <c r="I35403" s="22"/>
      <c r="J35403" s="23"/>
      <c r="K35403" s="23"/>
      <c r="L35403" s="22"/>
      <c r="M35403" s="22"/>
      <c r="O35403" s="1"/>
    </row>
    <row r="35404" spans="7:15" x14ac:dyDescent="0.2">
      <c r="G35404" s="2"/>
      <c r="H35404" s="22"/>
      <c r="I35404" s="22"/>
      <c r="J35404" s="23"/>
      <c r="K35404" s="23"/>
      <c r="L35404" s="22"/>
      <c r="M35404" s="22"/>
      <c r="O35404" s="1"/>
    </row>
    <row r="35405" spans="7:15" x14ac:dyDescent="0.2">
      <c r="G35405" s="2"/>
      <c r="H35405" s="22"/>
      <c r="I35405" s="22"/>
      <c r="J35405" s="23"/>
      <c r="K35405" s="23"/>
      <c r="L35405" s="22"/>
      <c r="M35405" s="22"/>
      <c r="O35405" s="1"/>
    </row>
    <row r="35406" spans="7:15" x14ac:dyDescent="0.2">
      <c r="G35406" s="2"/>
      <c r="H35406" s="22"/>
      <c r="I35406" s="22"/>
      <c r="J35406" s="23"/>
      <c r="K35406" s="23"/>
      <c r="L35406" s="22"/>
      <c r="M35406" s="22"/>
      <c r="O35406" s="1"/>
    </row>
    <row r="35407" spans="7:15" x14ac:dyDescent="0.2">
      <c r="G35407" s="2"/>
      <c r="H35407" s="22"/>
      <c r="I35407" s="22"/>
      <c r="J35407" s="23"/>
      <c r="K35407" s="23"/>
      <c r="L35407" s="22"/>
      <c r="M35407" s="22"/>
      <c r="O35407" s="1"/>
    </row>
    <row r="35408" spans="7:15" x14ac:dyDescent="0.2">
      <c r="G35408" s="2"/>
      <c r="H35408" s="22"/>
      <c r="I35408" s="22"/>
      <c r="J35408" s="23"/>
      <c r="K35408" s="23"/>
      <c r="L35408" s="22"/>
      <c r="M35408" s="22"/>
      <c r="O35408" s="1"/>
    </row>
    <row r="35409" spans="7:15" x14ac:dyDescent="0.2">
      <c r="G35409" s="2"/>
      <c r="H35409" s="22"/>
      <c r="I35409" s="22"/>
      <c r="J35409" s="23"/>
      <c r="K35409" s="23"/>
      <c r="L35409" s="22"/>
      <c r="M35409" s="22"/>
      <c r="O35409" s="1"/>
    </row>
    <row r="35410" spans="7:15" x14ac:dyDescent="0.2">
      <c r="G35410" s="2"/>
      <c r="H35410" s="22"/>
      <c r="I35410" s="22"/>
      <c r="J35410" s="23"/>
      <c r="K35410" s="23"/>
      <c r="L35410" s="22"/>
      <c r="M35410" s="22"/>
      <c r="O35410" s="1"/>
    </row>
    <row r="35411" spans="7:15" x14ac:dyDescent="0.2">
      <c r="G35411" s="2"/>
      <c r="H35411" s="22"/>
      <c r="I35411" s="22"/>
      <c r="J35411" s="23"/>
      <c r="K35411" s="23"/>
      <c r="L35411" s="22"/>
      <c r="M35411" s="22"/>
      <c r="O35411" s="1"/>
    </row>
    <row r="35412" spans="7:15" x14ac:dyDescent="0.2">
      <c r="G35412" s="2"/>
      <c r="H35412" s="22"/>
      <c r="I35412" s="22"/>
      <c r="J35412" s="23"/>
      <c r="K35412" s="23"/>
      <c r="L35412" s="22"/>
      <c r="M35412" s="22"/>
      <c r="O35412" s="1"/>
    </row>
    <row r="35413" spans="7:15" x14ac:dyDescent="0.2">
      <c r="G35413" s="2"/>
      <c r="H35413" s="22"/>
      <c r="I35413" s="22"/>
      <c r="J35413" s="23"/>
      <c r="K35413" s="23"/>
      <c r="L35413" s="22"/>
      <c r="M35413" s="22"/>
      <c r="O35413" s="1"/>
    </row>
    <row r="35414" spans="7:15" x14ac:dyDescent="0.2">
      <c r="G35414" s="2"/>
      <c r="H35414" s="22"/>
      <c r="I35414" s="22"/>
      <c r="J35414" s="23"/>
      <c r="K35414" s="23"/>
      <c r="L35414" s="22"/>
      <c r="M35414" s="22"/>
      <c r="O35414" s="1"/>
    </row>
    <row r="35415" spans="7:15" x14ac:dyDescent="0.2">
      <c r="G35415" s="2"/>
      <c r="H35415" s="22"/>
      <c r="I35415" s="22"/>
      <c r="J35415" s="23"/>
      <c r="K35415" s="23"/>
      <c r="L35415" s="22"/>
      <c r="M35415" s="22"/>
      <c r="O35415" s="1"/>
    </row>
    <row r="35416" spans="7:15" x14ac:dyDescent="0.2">
      <c r="G35416" s="2"/>
      <c r="H35416" s="22"/>
      <c r="I35416" s="22"/>
      <c r="J35416" s="23"/>
      <c r="K35416" s="23"/>
      <c r="L35416" s="22"/>
      <c r="M35416" s="22"/>
      <c r="O35416" s="1"/>
    </row>
    <row r="35417" spans="7:15" x14ac:dyDescent="0.2">
      <c r="G35417" s="2"/>
      <c r="H35417" s="22"/>
      <c r="I35417" s="22"/>
      <c r="J35417" s="23"/>
      <c r="K35417" s="23"/>
      <c r="L35417" s="22"/>
      <c r="M35417" s="22"/>
      <c r="O35417" s="1"/>
    </row>
    <row r="35418" spans="7:15" x14ac:dyDescent="0.2">
      <c r="G35418" s="2"/>
      <c r="H35418" s="22"/>
      <c r="I35418" s="22"/>
      <c r="J35418" s="23"/>
      <c r="K35418" s="23"/>
      <c r="L35418" s="22"/>
      <c r="M35418" s="22"/>
      <c r="O35418" s="1"/>
    </row>
    <row r="35419" spans="7:15" x14ac:dyDescent="0.2">
      <c r="G35419" s="2"/>
      <c r="H35419" s="22"/>
      <c r="I35419" s="22"/>
      <c r="J35419" s="23"/>
      <c r="K35419" s="23"/>
      <c r="L35419" s="22"/>
      <c r="M35419" s="22"/>
      <c r="O35419" s="1"/>
    </row>
    <row r="35420" spans="7:15" x14ac:dyDescent="0.2">
      <c r="G35420" s="2"/>
      <c r="H35420" s="22"/>
      <c r="I35420" s="22"/>
      <c r="J35420" s="23"/>
      <c r="K35420" s="23"/>
      <c r="L35420" s="22"/>
      <c r="M35420" s="22"/>
      <c r="O35420" s="1"/>
    </row>
    <row r="35421" spans="7:15" x14ac:dyDescent="0.2">
      <c r="G35421" s="2"/>
      <c r="H35421" s="22"/>
      <c r="I35421" s="22"/>
      <c r="J35421" s="23"/>
      <c r="K35421" s="23"/>
      <c r="L35421" s="22"/>
      <c r="M35421" s="22"/>
      <c r="O35421" s="1"/>
    </row>
    <row r="35422" spans="7:15" x14ac:dyDescent="0.2">
      <c r="G35422" s="2"/>
      <c r="H35422" s="22"/>
      <c r="I35422" s="22"/>
      <c r="J35422" s="23"/>
      <c r="K35422" s="23"/>
      <c r="L35422" s="22"/>
      <c r="M35422" s="22"/>
      <c r="O35422" s="1"/>
    </row>
    <row r="35423" spans="7:15" x14ac:dyDescent="0.2">
      <c r="G35423" s="2"/>
      <c r="H35423" s="22"/>
      <c r="I35423" s="22"/>
      <c r="J35423" s="23"/>
      <c r="K35423" s="23"/>
      <c r="L35423" s="22"/>
      <c r="M35423" s="22"/>
      <c r="O35423" s="1"/>
    </row>
    <row r="35424" spans="7:15" x14ac:dyDescent="0.2">
      <c r="G35424" s="2"/>
      <c r="H35424" s="22"/>
      <c r="I35424" s="22"/>
      <c r="J35424" s="23"/>
      <c r="K35424" s="23"/>
      <c r="L35424" s="22"/>
      <c r="M35424" s="22"/>
      <c r="O35424" s="1"/>
    </row>
    <row r="35425" spans="7:15" x14ac:dyDescent="0.2">
      <c r="G35425" s="2"/>
      <c r="H35425" s="22"/>
      <c r="I35425" s="22"/>
      <c r="J35425" s="23"/>
      <c r="K35425" s="23"/>
      <c r="L35425" s="22"/>
      <c r="M35425" s="22"/>
      <c r="O35425" s="1"/>
    </row>
    <row r="35426" spans="7:15" x14ac:dyDescent="0.2">
      <c r="G35426" s="2"/>
      <c r="H35426" s="22"/>
      <c r="I35426" s="22"/>
      <c r="J35426" s="23"/>
      <c r="K35426" s="23"/>
      <c r="L35426" s="22"/>
      <c r="M35426" s="22"/>
      <c r="O35426" s="1"/>
    </row>
    <row r="35427" spans="7:15" x14ac:dyDescent="0.2">
      <c r="G35427" s="2"/>
      <c r="H35427" s="22"/>
      <c r="I35427" s="22"/>
      <c r="J35427" s="23"/>
      <c r="K35427" s="23"/>
      <c r="L35427" s="22"/>
      <c r="M35427" s="22"/>
      <c r="O35427" s="1"/>
    </row>
    <row r="35428" spans="7:15" x14ac:dyDescent="0.2">
      <c r="G35428" s="2"/>
      <c r="H35428" s="22"/>
      <c r="I35428" s="22"/>
      <c r="J35428" s="23"/>
      <c r="K35428" s="23"/>
      <c r="L35428" s="22"/>
      <c r="M35428" s="22"/>
      <c r="O35428" s="1"/>
    </row>
    <row r="35429" spans="7:15" x14ac:dyDescent="0.2">
      <c r="G35429" s="2"/>
      <c r="H35429" s="22"/>
      <c r="I35429" s="22"/>
      <c r="J35429" s="23"/>
      <c r="K35429" s="23"/>
      <c r="L35429" s="22"/>
      <c r="M35429" s="22"/>
      <c r="O35429" s="1"/>
    </row>
    <row r="35430" spans="7:15" x14ac:dyDescent="0.2">
      <c r="G35430" s="2"/>
      <c r="H35430" s="22"/>
      <c r="I35430" s="22"/>
      <c r="J35430" s="23"/>
      <c r="K35430" s="23"/>
      <c r="L35430" s="22"/>
      <c r="M35430" s="22"/>
      <c r="O35430" s="1"/>
    </row>
    <row r="35431" spans="7:15" x14ac:dyDescent="0.2">
      <c r="G35431" s="2"/>
      <c r="H35431" s="22"/>
      <c r="I35431" s="22"/>
      <c r="J35431" s="23"/>
      <c r="K35431" s="23"/>
      <c r="L35431" s="22"/>
      <c r="M35431" s="22"/>
      <c r="O35431" s="1"/>
    </row>
    <row r="35432" spans="7:15" x14ac:dyDescent="0.2">
      <c r="G35432" s="2"/>
      <c r="H35432" s="22"/>
      <c r="I35432" s="22"/>
      <c r="J35432" s="23"/>
      <c r="K35432" s="23"/>
      <c r="L35432" s="22"/>
      <c r="M35432" s="22"/>
      <c r="O35432" s="1"/>
    </row>
    <row r="35433" spans="7:15" x14ac:dyDescent="0.2">
      <c r="G35433" s="2"/>
      <c r="H35433" s="22"/>
      <c r="I35433" s="22"/>
      <c r="J35433" s="23"/>
      <c r="K35433" s="23"/>
      <c r="L35433" s="22"/>
      <c r="M35433" s="22"/>
      <c r="O35433" s="1"/>
    </row>
    <row r="35434" spans="7:15" x14ac:dyDescent="0.2">
      <c r="G35434" s="2"/>
      <c r="H35434" s="22"/>
      <c r="I35434" s="22"/>
      <c r="J35434" s="23"/>
      <c r="K35434" s="23"/>
      <c r="L35434" s="22"/>
      <c r="M35434" s="22"/>
      <c r="O35434" s="1"/>
    </row>
    <row r="35435" spans="7:15" x14ac:dyDescent="0.2">
      <c r="G35435" s="2"/>
      <c r="H35435" s="22"/>
      <c r="I35435" s="22"/>
      <c r="J35435" s="23"/>
      <c r="K35435" s="23"/>
      <c r="L35435" s="22"/>
      <c r="M35435" s="22"/>
      <c r="O35435" s="1"/>
    </row>
    <row r="35436" spans="7:15" x14ac:dyDescent="0.2">
      <c r="G35436" s="2"/>
      <c r="H35436" s="22"/>
      <c r="I35436" s="22"/>
      <c r="J35436" s="23"/>
      <c r="K35436" s="23"/>
      <c r="L35436" s="22"/>
      <c r="M35436" s="22"/>
      <c r="O35436" s="1"/>
    </row>
    <row r="35437" spans="7:15" x14ac:dyDescent="0.2">
      <c r="G35437" s="2"/>
      <c r="H35437" s="22"/>
      <c r="I35437" s="22"/>
      <c r="J35437" s="23"/>
      <c r="K35437" s="23"/>
      <c r="L35437" s="22"/>
      <c r="M35437" s="22"/>
      <c r="O35437" s="1"/>
    </row>
    <row r="35438" spans="7:15" x14ac:dyDescent="0.2">
      <c r="G35438" s="2"/>
      <c r="H35438" s="22"/>
      <c r="I35438" s="22"/>
      <c r="J35438" s="23"/>
      <c r="K35438" s="23"/>
      <c r="L35438" s="22"/>
      <c r="M35438" s="22"/>
      <c r="O35438" s="1"/>
    </row>
    <row r="35439" spans="7:15" x14ac:dyDescent="0.2">
      <c r="G35439" s="2"/>
      <c r="H35439" s="22"/>
      <c r="I35439" s="22"/>
      <c r="J35439" s="23"/>
      <c r="K35439" s="23"/>
      <c r="L35439" s="22"/>
      <c r="M35439" s="22"/>
      <c r="O35439" s="1"/>
    </row>
    <row r="35440" spans="7:15" x14ac:dyDescent="0.2">
      <c r="G35440" s="2"/>
      <c r="H35440" s="22"/>
      <c r="I35440" s="22"/>
      <c r="J35440" s="23"/>
      <c r="K35440" s="23"/>
      <c r="L35440" s="22"/>
      <c r="M35440" s="22"/>
      <c r="O35440" s="1"/>
    </row>
    <row r="35441" spans="7:15" x14ac:dyDescent="0.2">
      <c r="G35441" s="2"/>
      <c r="H35441" s="22"/>
      <c r="I35441" s="22"/>
      <c r="J35441" s="23"/>
      <c r="K35441" s="23"/>
      <c r="L35441" s="22"/>
      <c r="M35441" s="22"/>
      <c r="O35441" s="1"/>
    </row>
    <row r="35442" spans="7:15" x14ac:dyDescent="0.2">
      <c r="G35442" s="2"/>
      <c r="H35442" s="22"/>
      <c r="I35442" s="22"/>
      <c r="J35442" s="23"/>
      <c r="K35442" s="23"/>
      <c r="L35442" s="22"/>
      <c r="M35442" s="22"/>
      <c r="O35442" s="1"/>
    </row>
    <row r="35443" spans="7:15" x14ac:dyDescent="0.2">
      <c r="G35443" s="2"/>
      <c r="H35443" s="22"/>
      <c r="I35443" s="22"/>
      <c r="J35443" s="23"/>
      <c r="K35443" s="23"/>
      <c r="L35443" s="22"/>
      <c r="M35443" s="22"/>
      <c r="O35443" s="1"/>
    </row>
    <row r="35444" spans="7:15" x14ac:dyDescent="0.2">
      <c r="G35444" s="2"/>
      <c r="H35444" s="22"/>
      <c r="I35444" s="22"/>
      <c r="J35444" s="23"/>
      <c r="K35444" s="23"/>
      <c r="L35444" s="22"/>
      <c r="M35444" s="22"/>
      <c r="O35444" s="1"/>
    </row>
    <row r="35445" spans="7:15" x14ac:dyDescent="0.2">
      <c r="G35445" s="2"/>
      <c r="H35445" s="22"/>
      <c r="I35445" s="22"/>
      <c r="J35445" s="23"/>
      <c r="K35445" s="23"/>
      <c r="L35445" s="22"/>
      <c r="M35445" s="22"/>
      <c r="O35445" s="1"/>
    </row>
    <row r="35446" spans="7:15" x14ac:dyDescent="0.2">
      <c r="G35446" s="2"/>
      <c r="H35446" s="22"/>
      <c r="I35446" s="22"/>
      <c r="J35446" s="23"/>
      <c r="K35446" s="23"/>
      <c r="L35446" s="22"/>
      <c r="M35446" s="22"/>
      <c r="O35446" s="1"/>
    </row>
    <row r="35447" spans="7:15" x14ac:dyDescent="0.2">
      <c r="G35447" s="2"/>
      <c r="H35447" s="22"/>
      <c r="I35447" s="22"/>
      <c r="J35447" s="23"/>
      <c r="K35447" s="23"/>
      <c r="L35447" s="22"/>
      <c r="M35447" s="22"/>
      <c r="O35447" s="1"/>
    </row>
    <row r="35448" spans="7:15" x14ac:dyDescent="0.2">
      <c r="G35448" s="2"/>
      <c r="H35448" s="22"/>
      <c r="I35448" s="22"/>
      <c r="J35448" s="23"/>
      <c r="K35448" s="23"/>
      <c r="L35448" s="22"/>
      <c r="M35448" s="22"/>
      <c r="O35448" s="1"/>
    </row>
    <row r="35449" spans="7:15" x14ac:dyDescent="0.2">
      <c r="G35449" s="2"/>
      <c r="H35449" s="22"/>
      <c r="I35449" s="22"/>
      <c r="J35449" s="23"/>
      <c r="K35449" s="23"/>
      <c r="L35449" s="22"/>
      <c r="M35449" s="22"/>
      <c r="O35449" s="1"/>
    </row>
    <row r="35450" spans="7:15" x14ac:dyDescent="0.2">
      <c r="G35450" s="2"/>
      <c r="H35450" s="22"/>
      <c r="I35450" s="22"/>
      <c r="J35450" s="23"/>
      <c r="K35450" s="23"/>
      <c r="L35450" s="22"/>
      <c r="M35450" s="22"/>
      <c r="O35450" s="1"/>
    </row>
    <row r="35451" spans="7:15" x14ac:dyDescent="0.2">
      <c r="G35451" s="2"/>
      <c r="H35451" s="22"/>
      <c r="I35451" s="22"/>
      <c r="J35451" s="23"/>
      <c r="K35451" s="23"/>
      <c r="L35451" s="22"/>
      <c r="M35451" s="22"/>
      <c r="O35451" s="1"/>
    </row>
    <row r="35452" spans="7:15" x14ac:dyDescent="0.2">
      <c r="G35452" s="2"/>
      <c r="H35452" s="22"/>
      <c r="I35452" s="22"/>
      <c r="J35452" s="23"/>
      <c r="K35452" s="23"/>
      <c r="L35452" s="22"/>
      <c r="M35452" s="22"/>
      <c r="O35452" s="1"/>
    </row>
    <row r="35453" spans="7:15" x14ac:dyDescent="0.2">
      <c r="G35453" s="2"/>
      <c r="H35453" s="22"/>
      <c r="I35453" s="22"/>
      <c r="J35453" s="23"/>
      <c r="K35453" s="23"/>
      <c r="L35453" s="22"/>
      <c r="M35453" s="22"/>
      <c r="O35453" s="1"/>
    </row>
    <row r="35454" spans="7:15" x14ac:dyDescent="0.2">
      <c r="G35454" s="2"/>
      <c r="H35454" s="22"/>
      <c r="I35454" s="22"/>
      <c r="J35454" s="23"/>
      <c r="K35454" s="23"/>
      <c r="L35454" s="22"/>
      <c r="M35454" s="22"/>
      <c r="O35454" s="1"/>
    </row>
    <row r="35455" spans="7:15" x14ac:dyDescent="0.2">
      <c r="G35455" s="2"/>
      <c r="H35455" s="22"/>
      <c r="I35455" s="22"/>
      <c r="J35455" s="23"/>
      <c r="K35455" s="23"/>
      <c r="L35455" s="22"/>
      <c r="M35455" s="22"/>
      <c r="O35455" s="1"/>
    </row>
    <row r="35456" spans="7:15" x14ac:dyDescent="0.2">
      <c r="G35456" s="2"/>
      <c r="H35456" s="22"/>
      <c r="I35456" s="22"/>
      <c r="J35456" s="23"/>
      <c r="K35456" s="23"/>
      <c r="L35456" s="22"/>
      <c r="M35456" s="22"/>
      <c r="O35456" s="1"/>
    </row>
    <row r="35457" spans="7:15" x14ac:dyDescent="0.2">
      <c r="G35457" s="2"/>
      <c r="H35457" s="22"/>
      <c r="I35457" s="22"/>
      <c r="J35457" s="23"/>
      <c r="K35457" s="23"/>
      <c r="L35457" s="22"/>
      <c r="M35457" s="22"/>
      <c r="O35457" s="1"/>
    </row>
    <row r="35458" spans="7:15" x14ac:dyDescent="0.2">
      <c r="G35458" s="2"/>
      <c r="H35458" s="22"/>
      <c r="I35458" s="22"/>
      <c r="J35458" s="23"/>
      <c r="K35458" s="23"/>
      <c r="L35458" s="22"/>
      <c r="M35458" s="22"/>
      <c r="O35458" s="1"/>
    </row>
    <row r="35459" spans="7:15" x14ac:dyDescent="0.2">
      <c r="G35459" s="2"/>
      <c r="H35459" s="22"/>
      <c r="I35459" s="22"/>
      <c r="J35459" s="23"/>
      <c r="K35459" s="23"/>
      <c r="L35459" s="22"/>
      <c r="M35459" s="22"/>
      <c r="O35459" s="1"/>
    </row>
    <row r="35460" spans="7:15" x14ac:dyDescent="0.2">
      <c r="G35460" s="2"/>
      <c r="H35460" s="22"/>
      <c r="I35460" s="22"/>
      <c r="J35460" s="23"/>
      <c r="K35460" s="23"/>
      <c r="L35460" s="22"/>
      <c r="M35460" s="22"/>
      <c r="O35460" s="1"/>
    </row>
    <row r="35461" spans="7:15" x14ac:dyDescent="0.2">
      <c r="G35461" s="2"/>
      <c r="H35461" s="22"/>
      <c r="I35461" s="22"/>
      <c r="J35461" s="23"/>
      <c r="K35461" s="23"/>
      <c r="L35461" s="22"/>
      <c r="M35461" s="22"/>
      <c r="O35461" s="1"/>
    </row>
    <row r="35462" spans="7:15" x14ac:dyDescent="0.2">
      <c r="G35462" s="2"/>
      <c r="H35462" s="22"/>
      <c r="I35462" s="22"/>
      <c r="J35462" s="23"/>
      <c r="K35462" s="23"/>
      <c r="L35462" s="22"/>
      <c r="M35462" s="22"/>
      <c r="O35462" s="1"/>
    </row>
    <row r="35463" spans="7:15" x14ac:dyDescent="0.2">
      <c r="G35463" s="2"/>
      <c r="H35463" s="22"/>
      <c r="I35463" s="22"/>
      <c r="J35463" s="23"/>
      <c r="K35463" s="23"/>
      <c r="L35463" s="22"/>
      <c r="M35463" s="22"/>
      <c r="O35463" s="1"/>
    </row>
    <row r="35464" spans="7:15" x14ac:dyDescent="0.2">
      <c r="G35464" s="2"/>
      <c r="H35464" s="22"/>
      <c r="I35464" s="22"/>
      <c r="J35464" s="23"/>
      <c r="K35464" s="23"/>
      <c r="L35464" s="22"/>
      <c r="M35464" s="22"/>
      <c r="O35464" s="1"/>
    </row>
    <row r="35465" spans="7:15" x14ac:dyDescent="0.2">
      <c r="G35465" s="2"/>
      <c r="H35465" s="22"/>
      <c r="I35465" s="22"/>
      <c r="J35465" s="23"/>
      <c r="K35465" s="23"/>
      <c r="L35465" s="22"/>
      <c r="M35465" s="22"/>
      <c r="O35465" s="1"/>
    </row>
    <row r="35466" spans="7:15" x14ac:dyDescent="0.2">
      <c r="G35466" s="2"/>
      <c r="H35466" s="22"/>
      <c r="I35466" s="22"/>
      <c r="J35466" s="23"/>
      <c r="K35466" s="23"/>
      <c r="L35466" s="22"/>
      <c r="M35466" s="22"/>
      <c r="O35466" s="1"/>
    </row>
    <row r="35467" spans="7:15" x14ac:dyDescent="0.2">
      <c r="G35467" s="2"/>
      <c r="H35467" s="22"/>
      <c r="I35467" s="22"/>
      <c r="J35467" s="23"/>
      <c r="K35467" s="23"/>
      <c r="L35467" s="22"/>
      <c r="M35467" s="22"/>
      <c r="O35467" s="1"/>
    </row>
    <row r="35468" spans="7:15" x14ac:dyDescent="0.2">
      <c r="G35468" s="2"/>
      <c r="H35468" s="22"/>
      <c r="I35468" s="22"/>
      <c r="J35468" s="23"/>
      <c r="K35468" s="23"/>
      <c r="L35468" s="22"/>
      <c r="M35468" s="22"/>
      <c r="O35468" s="1"/>
    </row>
    <row r="35469" spans="7:15" x14ac:dyDescent="0.2">
      <c r="G35469" s="2"/>
      <c r="H35469" s="22"/>
      <c r="I35469" s="22"/>
      <c r="J35469" s="23"/>
      <c r="K35469" s="23"/>
      <c r="L35469" s="22"/>
      <c r="M35469" s="22"/>
      <c r="O35469" s="1"/>
    </row>
    <row r="35470" spans="7:15" x14ac:dyDescent="0.2">
      <c r="G35470" s="2"/>
      <c r="H35470" s="22"/>
      <c r="I35470" s="22"/>
      <c r="J35470" s="23"/>
      <c r="K35470" s="23"/>
      <c r="L35470" s="22"/>
      <c r="M35470" s="22"/>
      <c r="O35470" s="1"/>
    </row>
    <row r="35471" spans="7:15" x14ac:dyDescent="0.2">
      <c r="G35471" s="2"/>
      <c r="H35471" s="22"/>
      <c r="I35471" s="22"/>
      <c r="J35471" s="23"/>
      <c r="K35471" s="23"/>
      <c r="L35471" s="22"/>
      <c r="M35471" s="22"/>
      <c r="O35471" s="1"/>
    </row>
    <row r="35472" spans="7:15" x14ac:dyDescent="0.2">
      <c r="G35472" s="2"/>
      <c r="H35472" s="22"/>
      <c r="I35472" s="22"/>
      <c r="J35472" s="23"/>
      <c r="K35472" s="23"/>
      <c r="L35472" s="22"/>
      <c r="M35472" s="22"/>
      <c r="O35472" s="1"/>
    </row>
    <row r="35473" spans="7:15" x14ac:dyDescent="0.2">
      <c r="G35473" s="2"/>
      <c r="H35473" s="22"/>
      <c r="I35473" s="22"/>
      <c r="J35473" s="23"/>
      <c r="K35473" s="23"/>
      <c r="L35473" s="22"/>
      <c r="M35473" s="22"/>
      <c r="O35473" s="1"/>
    </row>
    <row r="35474" spans="7:15" x14ac:dyDescent="0.2">
      <c r="G35474" s="2"/>
      <c r="H35474" s="22"/>
      <c r="I35474" s="22"/>
      <c r="J35474" s="23"/>
      <c r="K35474" s="23"/>
      <c r="L35474" s="22"/>
      <c r="M35474" s="22"/>
      <c r="O35474" s="1"/>
    </row>
    <row r="35475" spans="7:15" x14ac:dyDescent="0.2">
      <c r="G35475" s="2"/>
      <c r="H35475" s="22"/>
      <c r="I35475" s="22"/>
      <c r="J35475" s="23"/>
      <c r="K35475" s="23"/>
      <c r="L35475" s="22"/>
      <c r="M35475" s="22"/>
      <c r="O35475" s="1"/>
    </row>
    <row r="35476" spans="7:15" x14ac:dyDescent="0.2">
      <c r="G35476" s="2"/>
      <c r="H35476" s="22"/>
      <c r="I35476" s="22"/>
      <c r="J35476" s="23"/>
      <c r="K35476" s="23"/>
      <c r="L35476" s="22"/>
      <c r="M35476" s="22"/>
      <c r="O35476" s="1"/>
    </row>
    <row r="35477" spans="7:15" x14ac:dyDescent="0.2">
      <c r="G35477" s="2"/>
      <c r="H35477" s="22"/>
      <c r="I35477" s="22"/>
      <c r="J35477" s="23"/>
      <c r="K35477" s="23"/>
      <c r="L35477" s="22"/>
      <c r="M35477" s="22"/>
      <c r="O35477" s="1"/>
    </row>
    <row r="35478" spans="7:15" x14ac:dyDescent="0.2">
      <c r="G35478" s="2"/>
      <c r="H35478" s="22"/>
      <c r="I35478" s="22"/>
      <c r="J35478" s="23"/>
      <c r="K35478" s="23"/>
      <c r="L35478" s="22"/>
      <c r="M35478" s="22"/>
      <c r="O35478" s="1"/>
    </row>
    <row r="35479" spans="7:15" x14ac:dyDescent="0.2">
      <c r="G35479" s="2"/>
      <c r="H35479" s="22"/>
      <c r="I35479" s="22"/>
      <c r="J35479" s="23"/>
      <c r="K35479" s="23"/>
      <c r="L35479" s="22"/>
      <c r="M35479" s="22"/>
      <c r="O35479" s="1"/>
    </row>
    <row r="35480" spans="7:15" x14ac:dyDescent="0.2">
      <c r="G35480" s="2"/>
      <c r="H35480" s="22"/>
      <c r="I35480" s="22"/>
      <c r="J35480" s="23"/>
      <c r="K35480" s="23"/>
      <c r="L35480" s="22"/>
      <c r="M35480" s="22"/>
      <c r="O35480" s="1"/>
    </row>
    <row r="35481" spans="7:15" x14ac:dyDescent="0.2">
      <c r="G35481" s="2"/>
      <c r="H35481" s="22"/>
      <c r="I35481" s="22"/>
      <c r="J35481" s="23"/>
      <c r="K35481" s="23"/>
      <c r="L35481" s="22"/>
      <c r="M35481" s="22"/>
      <c r="O35481" s="1"/>
    </row>
    <row r="35482" spans="7:15" x14ac:dyDescent="0.2">
      <c r="G35482" s="2"/>
      <c r="H35482" s="22"/>
      <c r="I35482" s="22"/>
      <c r="J35482" s="23"/>
      <c r="K35482" s="23"/>
      <c r="L35482" s="22"/>
      <c r="M35482" s="22"/>
      <c r="O35482" s="1"/>
    </row>
    <row r="35483" spans="7:15" x14ac:dyDescent="0.2">
      <c r="G35483" s="2"/>
      <c r="H35483" s="22"/>
      <c r="I35483" s="22"/>
      <c r="J35483" s="23"/>
      <c r="K35483" s="23"/>
      <c r="L35483" s="22"/>
      <c r="M35483" s="22"/>
      <c r="O35483" s="1"/>
    </row>
    <row r="35484" spans="7:15" x14ac:dyDescent="0.2">
      <c r="G35484" s="2"/>
      <c r="H35484" s="22"/>
      <c r="I35484" s="22"/>
      <c r="J35484" s="23"/>
      <c r="K35484" s="23"/>
      <c r="L35484" s="22"/>
      <c r="M35484" s="22"/>
      <c r="O35484" s="1"/>
    </row>
    <row r="35485" spans="7:15" x14ac:dyDescent="0.2">
      <c r="G35485" s="2"/>
      <c r="H35485" s="22"/>
      <c r="I35485" s="22"/>
      <c r="J35485" s="23"/>
      <c r="K35485" s="23"/>
      <c r="L35485" s="22"/>
      <c r="M35485" s="22"/>
      <c r="O35485" s="1"/>
    </row>
    <row r="35486" spans="7:15" x14ac:dyDescent="0.2">
      <c r="G35486" s="2"/>
      <c r="H35486" s="22"/>
      <c r="I35486" s="22"/>
      <c r="J35486" s="23"/>
      <c r="K35486" s="23"/>
      <c r="L35486" s="22"/>
      <c r="M35486" s="22"/>
      <c r="O35486" s="1"/>
    </row>
    <row r="35487" spans="7:15" x14ac:dyDescent="0.2">
      <c r="G35487" s="2"/>
      <c r="H35487" s="22"/>
      <c r="I35487" s="22"/>
      <c r="J35487" s="23"/>
      <c r="K35487" s="23"/>
      <c r="L35487" s="22"/>
      <c r="M35487" s="22"/>
      <c r="O35487" s="1"/>
    </row>
    <row r="35488" spans="7:15" x14ac:dyDescent="0.2">
      <c r="G35488" s="2"/>
      <c r="H35488" s="22"/>
      <c r="I35488" s="22"/>
      <c r="J35488" s="23"/>
      <c r="K35488" s="23"/>
      <c r="L35488" s="22"/>
      <c r="M35488" s="22"/>
      <c r="O35488" s="1"/>
    </row>
    <row r="35489" spans="7:15" x14ac:dyDescent="0.2">
      <c r="G35489" s="2"/>
      <c r="H35489" s="22"/>
      <c r="I35489" s="22"/>
      <c r="J35489" s="23"/>
      <c r="K35489" s="23"/>
      <c r="L35489" s="22"/>
      <c r="M35489" s="22"/>
      <c r="O35489" s="1"/>
    </row>
    <row r="35490" spans="7:15" x14ac:dyDescent="0.2">
      <c r="G35490" s="2"/>
      <c r="H35490" s="22"/>
      <c r="I35490" s="22"/>
      <c r="J35490" s="23"/>
      <c r="K35490" s="23"/>
      <c r="L35490" s="22"/>
      <c r="M35490" s="22"/>
      <c r="O35490" s="1"/>
    </row>
    <row r="35491" spans="7:15" x14ac:dyDescent="0.2">
      <c r="G35491" s="2"/>
      <c r="H35491" s="22"/>
      <c r="I35491" s="22"/>
      <c r="J35491" s="23"/>
      <c r="K35491" s="23"/>
      <c r="L35491" s="22"/>
      <c r="M35491" s="22"/>
      <c r="O35491" s="1"/>
    </row>
    <row r="35492" spans="7:15" x14ac:dyDescent="0.2">
      <c r="G35492" s="2"/>
      <c r="H35492" s="22"/>
      <c r="I35492" s="22"/>
      <c r="J35492" s="23"/>
      <c r="K35492" s="23"/>
      <c r="L35492" s="22"/>
      <c r="M35492" s="22"/>
      <c r="O35492" s="1"/>
    </row>
    <row r="35493" spans="7:15" x14ac:dyDescent="0.2">
      <c r="G35493" s="2"/>
      <c r="H35493" s="22"/>
      <c r="I35493" s="22"/>
      <c r="J35493" s="23"/>
      <c r="K35493" s="23"/>
      <c r="L35493" s="22"/>
      <c r="M35493" s="22"/>
      <c r="O35493" s="1"/>
    </row>
    <row r="35494" spans="7:15" x14ac:dyDescent="0.2">
      <c r="G35494" s="2"/>
      <c r="H35494" s="22"/>
      <c r="I35494" s="22"/>
      <c r="J35494" s="23"/>
      <c r="K35494" s="23"/>
      <c r="L35494" s="22"/>
      <c r="M35494" s="22"/>
      <c r="O35494" s="1"/>
    </row>
    <row r="35495" spans="7:15" x14ac:dyDescent="0.2">
      <c r="G35495" s="2"/>
      <c r="H35495" s="22"/>
      <c r="I35495" s="22"/>
      <c r="J35495" s="23"/>
      <c r="K35495" s="23"/>
      <c r="L35495" s="22"/>
      <c r="M35495" s="22"/>
      <c r="O35495" s="1"/>
    </row>
    <row r="35496" spans="7:15" x14ac:dyDescent="0.2">
      <c r="G35496" s="2"/>
      <c r="H35496" s="22"/>
      <c r="I35496" s="22"/>
      <c r="J35496" s="23"/>
      <c r="K35496" s="23"/>
      <c r="L35496" s="22"/>
      <c r="M35496" s="22"/>
      <c r="O35496" s="1"/>
    </row>
    <row r="35497" spans="7:15" x14ac:dyDescent="0.2">
      <c r="G35497" s="2"/>
      <c r="H35497" s="22"/>
      <c r="I35497" s="22"/>
      <c r="J35497" s="23"/>
      <c r="K35497" s="23"/>
      <c r="L35497" s="22"/>
      <c r="M35497" s="22"/>
      <c r="O35497" s="1"/>
    </row>
    <row r="35498" spans="7:15" x14ac:dyDescent="0.2">
      <c r="G35498" s="2"/>
      <c r="H35498" s="22"/>
      <c r="I35498" s="22"/>
      <c r="J35498" s="23"/>
      <c r="K35498" s="23"/>
      <c r="L35498" s="22"/>
      <c r="M35498" s="22"/>
      <c r="O35498" s="1"/>
    </row>
    <row r="35499" spans="7:15" x14ac:dyDescent="0.2">
      <c r="G35499" s="2"/>
      <c r="H35499" s="22"/>
      <c r="I35499" s="22"/>
      <c r="J35499" s="23"/>
      <c r="K35499" s="23"/>
      <c r="L35499" s="22"/>
      <c r="M35499" s="22"/>
      <c r="O35499" s="1"/>
    </row>
    <row r="35500" spans="7:15" x14ac:dyDescent="0.2">
      <c r="G35500" s="2"/>
      <c r="H35500" s="22"/>
      <c r="I35500" s="22"/>
      <c r="J35500" s="23"/>
      <c r="K35500" s="23"/>
      <c r="L35500" s="22"/>
      <c r="M35500" s="22"/>
      <c r="O35500" s="1"/>
    </row>
    <row r="35501" spans="7:15" x14ac:dyDescent="0.2">
      <c r="G35501" s="2"/>
      <c r="H35501" s="22"/>
      <c r="I35501" s="22"/>
      <c r="J35501" s="23"/>
      <c r="K35501" s="23"/>
      <c r="L35501" s="22"/>
      <c r="M35501" s="22"/>
      <c r="O35501" s="1"/>
    </row>
    <row r="35502" spans="7:15" x14ac:dyDescent="0.2">
      <c r="G35502" s="2"/>
      <c r="H35502" s="22"/>
      <c r="I35502" s="22"/>
      <c r="J35502" s="23"/>
      <c r="K35502" s="23"/>
      <c r="L35502" s="22"/>
      <c r="M35502" s="22"/>
      <c r="O35502" s="1"/>
    </row>
    <row r="35503" spans="7:15" x14ac:dyDescent="0.2">
      <c r="G35503" s="2"/>
      <c r="H35503" s="22"/>
      <c r="I35503" s="22"/>
      <c r="J35503" s="23"/>
      <c r="K35503" s="23"/>
      <c r="L35503" s="22"/>
      <c r="M35503" s="22"/>
      <c r="O35503" s="1"/>
    </row>
    <row r="35504" spans="7:15" x14ac:dyDescent="0.2">
      <c r="G35504" s="2"/>
      <c r="H35504" s="22"/>
      <c r="I35504" s="22"/>
      <c r="J35504" s="23"/>
      <c r="K35504" s="23"/>
      <c r="L35504" s="22"/>
      <c r="M35504" s="22"/>
      <c r="O35504" s="1"/>
    </row>
    <row r="35505" spans="7:15" x14ac:dyDescent="0.2">
      <c r="G35505" s="2"/>
      <c r="H35505" s="22"/>
      <c r="I35505" s="22"/>
      <c r="J35505" s="23"/>
      <c r="K35505" s="23"/>
      <c r="L35505" s="22"/>
      <c r="M35505" s="22"/>
      <c r="O35505" s="1"/>
    </row>
    <row r="35506" spans="7:15" x14ac:dyDescent="0.2">
      <c r="G35506" s="2"/>
      <c r="H35506" s="22"/>
      <c r="I35506" s="22"/>
      <c r="J35506" s="23"/>
      <c r="K35506" s="23"/>
      <c r="L35506" s="22"/>
      <c r="M35506" s="22"/>
      <c r="O35506" s="1"/>
    </row>
    <row r="35507" spans="7:15" x14ac:dyDescent="0.2">
      <c r="G35507" s="2"/>
      <c r="H35507" s="22"/>
      <c r="I35507" s="22"/>
      <c r="J35507" s="23"/>
      <c r="K35507" s="23"/>
      <c r="L35507" s="22"/>
      <c r="M35507" s="22"/>
      <c r="O35507" s="1"/>
    </row>
    <row r="35508" spans="7:15" x14ac:dyDescent="0.2">
      <c r="G35508" s="2"/>
      <c r="H35508" s="22"/>
      <c r="I35508" s="22"/>
      <c r="J35508" s="23"/>
      <c r="K35508" s="23"/>
      <c r="L35508" s="22"/>
      <c r="M35508" s="22"/>
      <c r="O35508" s="1"/>
    </row>
    <row r="35509" spans="7:15" x14ac:dyDescent="0.2">
      <c r="G35509" s="2"/>
      <c r="H35509" s="22"/>
      <c r="I35509" s="22"/>
      <c r="J35509" s="23"/>
      <c r="K35509" s="23"/>
      <c r="L35509" s="22"/>
      <c r="M35509" s="22"/>
      <c r="O35509" s="1"/>
    </row>
    <row r="35510" spans="7:15" x14ac:dyDescent="0.2">
      <c r="G35510" s="2"/>
      <c r="H35510" s="22"/>
      <c r="I35510" s="22"/>
      <c r="J35510" s="23"/>
      <c r="K35510" s="23"/>
      <c r="L35510" s="22"/>
      <c r="M35510" s="22"/>
      <c r="O35510" s="1"/>
    </row>
    <row r="35511" spans="7:15" x14ac:dyDescent="0.2">
      <c r="G35511" s="2"/>
      <c r="H35511" s="22"/>
      <c r="I35511" s="22"/>
      <c r="J35511" s="23"/>
      <c r="K35511" s="23"/>
      <c r="L35511" s="22"/>
      <c r="M35511" s="22"/>
      <c r="O35511" s="1"/>
    </row>
    <row r="35512" spans="7:15" x14ac:dyDescent="0.2">
      <c r="G35512" s="2"/>
      <c r="H35512" s="22"/>
      <c r="I35512" s="22"/>
      <c r="J35512" s="23"/>
      <c r="K35512" s="23"/>
      <c r="L35512" s="22"/>
      <c r="M35512" s="22"/>
      <c r="O35512" s="1"/>
    </row>
    <row r="35513" spans="7:15" x14ac:dyDescent="0.2">
      <c r="G35513" s="2"/>
      <c r="H35513" s="22"/>
      <c r="I35513" s="22"/>
      <c r="J35513" s="23"/>
      <c r="K35513" s="23"/>
      <c r="L35513" s="22"/>
      <c r="M35513" s="22"/>
      <c r="O35513" s="1"/>
    </row>
    <row r="35514" spans="7:15" x14ac:dyDescent="0.2">
      <c r="G35514" s="2"/>
      <c r="H35514" s="22"/>
      <c r="I35514" s="22"/>
      <c r="J35514" s="23"/>
      <c r="K35514" s="23"/>
      <c r="L35514" s="22"/>
      <c r="M35514" s="22"/>
      <c r="O35514" s="1"/>
    </row>
    <row r="35515" spans="7:15" x14ac:dyDescent="0.2">
      <c r="G35515" s="2"/>
      <c r="H35515" s="22"/>
      <c r="I35515" s="22"/>
      <c r="J35515" s="23"/>
      <c r="K35515" s="23"/>
      <c r="L35515" s="22"/>
      <c r="M35515" s="22"/>
      <c r="O35515" s="1"/>
    </row>
    <row r="35516" spans="7:15" x14ac:dyDescent="0.2">
      <c r="G35516" s="2"/>
      <c r="H35516" s="22"/>
      <c r="I35516" s="22"/>
      <c r="J35516" s="23"/>
      <c r="K35516" s="23"/>
      <c r="L35516" s="22"/>
      <c r="M35516" s="22"/>
      <c r="O35516" s="1"/>
    </row>
    <row r="35517" spans="7:15" x14ac:dyDescent="0.2">
      <c r="G35517" s="2"/>
      <c r="H35517" s="22"/>
      <c r="I35517" s="22"/>
      <c r="J35517" s="23"/>
      <c r="K35517" s="23"/>
      <c r="L35517" s="22"/>
      <c r="M35517" s="22"/>
      <c r="O35517" s="1"/>
    </row>
    <row r="35518" spans="7:15" x14ac:dyDescent="0.2">
      <c r="G35518" s="2"/>
      <c r="H35518" s="22"/>
      <c r="I35518" s="22"/>
      <c r="J35518" s="23"/>
      <c r="K35518" s="23"/>
      <c r="L35518" s="22"/>
      <c r="M35518" s="22"/>
      <c r="O35518" s="1"/>
    </row>
    <row r="35519" spans="7:15" x14ac:dyDescent="0.2">
      <c r="G35519" s="2"/>
      <c r="H35519" s="22"/>
      <c r="I35519" s="22"/>
      <c r="J35519" s="23"/>
      <c r="K35519" s="23"/>
      <c r="L35519" s="22"/>
      <c r="M35519" s="22"/>
      <c r="O35519" s="1"/>
    </row>
    <row r="35520" spans="7:15" x14ac:dyDescent="0.2">
      <c r="G35520" s="2"/>
      <c r="H35520" s="22"/>
      <c r="I35520" s="22"/>
      <c r="J35520" s="23"/>
      <c r="K35520" s="23"/>
      <c r="L35520" s="22"/>
      <c r="M35520" s="22"/>
      <c r="O35520" s="1"/>
    </row>
    <row r="35521" spans="7:15" x14ac:dyDescent="0.2">
      <c r="G35521" s="2"/>
      <c r="H35521" s="22"/>
      <c r="I35521" s="22"/>
      <c r="J35521" s="23"/>
      <c r="K35521" s="23"/>
      <c r="L35521" s="22"/>
      <c r="M35521" s="22"/>
      <c r="O35521" s="1"/>
    </row>
    <row r="35522" spans="7:15" x14ac:dyDescent="0.2">
      <c r="G35522" s="2"/>
      <c r="H35522" s="22"/>
      <c r="I35522" s="22"/>
      <c r="J35522" s="23"/>
      <c r="K35522" s="23"/>
      <c r="L35522" s="22"/>
      <c r="M35522" s="22"/>
      <c r="O35522" s="1"/>
    </row>
    <row r="35523" spans="7:15" x14ac:dyDescent="0.2">
      <c r="G35523" s="2"/>
      <c r="H35523" s="22"/>
      <c r="I35523" s="22"/>
      <c r="J35523" s="23"/>
      <c r="K35523" s="23"/>
      <c r="L35523" s="22"/>
      <c r="M35523" s="22"/>
      <c r="O35523" s="1"/>
    </row>
    <row r="35524" spans="7:15" x14ac:dyDescent="0.2">
      <c r="G35524" s="2"/>
      <c r="H35524" s="22"/>
      <c r="I35524" s="22"/>
      <c r="J35524" s="23"/>
      <c r="K35524" s="23"/>
      <c r="L35524" s="22"/>
      <c r="M35524" s="22"/>
      <c r="O35524" s="1"/>
    </row>
    <row r="35525" spans="7:15" x14ac:dyDescent="0.2">
      <c r="G35525" s="2"/>
      <c r="H35525" s="22"/>
      <c r="I35525" s="22"/>
      <c r="J35525" s="23"/>
      <c r="K35525" s="23"/>
      <c r="L35525" s="22"/>
      <c r="M35525" s="22"/>
      <c r="O35525" s="1"/>
    </row>
    <row r="35526" spans="7:15" x14ac:dyDescent="0.2">
      <c r="G35526" s="2"/>
      <c r="H35526" s="22"/>
      <c r="I35526" s="22"/>
      <c r="J35526" s="23"/>
      <c r="K35526" s="23"/>
      <c r="L35526" s="22"/>
      <c r="M35526" s="22"/>
      <c r="O35526" s="1"/>
    </row>
    <row r="35527" spans="7:15" x14ac:dyDescent="0.2">
      <c r="G35527" s="2"/>
      <c r="H35527" s="22"/>
      <c r="I35527" s="22"/>
      <c r="J35527" s="23"/>
      <c r="K35527" s="23"/>
      <c r="L35527" s="22"/>
      <c r="M35527" s="22"/>
      <c r="O35527" s="1"/>
    </row>
    <row r="35528" spans="7:15" x14ac:dyDescent="0.2">
      <c r="G35528" s="2"/>
      <c r="H35528" s="22"/>
      <c r="I35528" s="22"/>
      <c r="J35528" s="23"/>
      <c r="K35528" s="23"/>
      <c r="L35528" s="22"/>
      <c r="M35528" s="22"/>
      <c r="O35528" s="1"/>
    </row>
    <row r="35529" spans="7:15" x14ac:dyDescent="0.2">
      <c r="G35529" s="2"/>
      <c r="H35529" s="22"/>
      <c r="I35529" s="22"/>
      <c r="J35529" s="23"/>
      <c r="K35529" s="23"/>
      <c r="L35529" s="22"/>
      <c r="M35529" s="22"/>
      <c r="O35529" s="1"/>
    </row>
    <row r="35530" spans="7:15" x14ac:dyDescent="0.2">
      <c r="G35530" s="2"/>
      <c r="H35530" s="22"/>
      <c r="I35530" s="22"/>
      <c r="J35530" s="23"/>
      <c r="K35530" s="23"/>
      <c r="L35530" s="22"/>
      <c r="M35530" s="22"/>
      <c r="O35530" s="1"/>
    </row>
    <row r="35531" spans="7:15" x14ac:dyDescent="0.2">
      <c r="G35531" s="2"/>
      <c r="H35531" s="22"/>
      <c r="I35531" s="22"/>
      <c r="J35531" s="23"/>
      <c r="K35531" s="23"/>
      <c r="L35531" s="22"/>
      <c r="M35531" s="22"/>
      <c r="O35531" s="1"/>
    </row>
    <row r="35532" spans="7:15" x14ac:dyDescent="0.2">
      <c r="G35532" s="2"/>
      <c r="H35532" s="22"/>
      <c r="I35532" s="22"/>
      <c r="J35532" s="23"/>
      <c r="K35532" s="23"/>
      <c r="L35532" s="22"/>
      <c r="M35532" s="22"/>
      <c r="O35532" s="1"/>
    </row>
    <row r="35533" spans="7:15" x14ac:dyDescent="0.2">
      <c r="G35533" s="2"/>
      <c r="H35533" s="22"/>
      <c r="I35533" s="22"/>
      <c r="J35533" s="23"/>
      <c r="K35533" s="23"/>
      <c r="L35533" s="22"/>
      <c r="M35533" s="22"/>
      <c r="O35533" s="1"/>
    </row>
    <row r="35534" spans="7:15" x14ac:dyDescent="0.2">
      <c r="G35534" s="2"/>
      <c r="H35534" s="22"/>
      <c r="I35534" s="22"/>
      <c r="J35534" s="23"/>
      <c r="K35534" s="23"/>
      <c r="L35534" s="22"/>
      <c r="M35534" s="22"/>
      <c r="O35534" s="1"/>
    </row>
    <row r="35535" spans="7:15" x14ac:dyDescent="0.2">
      <c r="G35535" s="2"/>
      <c r="H35535" s="22"/>
      <c r="I35535" s="22"/>
      <c r="J35535" s="23"/>
      <c r="K35535" s="23"/>
      <c r="L35535" s="22"/>
      <c r="M35535" s="22"/>
      <c r="O35535" s="1"/>
    </row>
    <row r="35536" spans="7:15" x14ac:dyDescent="0.2">
      <c r="G35536" s="2"/>
      <c r="H35536" s="22"/>
      <c r="I35536" s="22"/>
      <c r="J35536" s="23"/>
      <c r="K35536" s="23"/>
      <c r="L35536" s="22"/>
      <c r="M35536" s="22"/>
      <c r="O35536" s="1"/>
    </row>
    <row r="35537" spans="7:15" x14ac:dyDescent="0.2">
      <c r="G35537" s="2"/>
      <c r="H35537" s="22"/>
      <c r="I35537" s="22"/>
      <c r="J35537" s="23"/>
      <c r="K35537" s="23"/>
      <c r="L35537" s="22"/>
      <c r="M35537" s="22"/>
      <c r="O35537" s="1"/>
    </row>
    <row r="35538" spans="7:15" x14ac:dyDescent="0.2">
      <c r="G35538" s="2"/>
      <c r="H35538" s="22"/>
      <c r="I35538" s="22"/>
      <c r="J35538" s="23"/>
      <c r="K35538" s="23"/>
      <c r="L35538" s="22"/>
      <c r="M35538" s="22"/>
      <c r="O35538" s="1"/>
    </row>
    <row r="35539" spans="7:15" x14ac:dyDescent="0.2">
      <c r="G35539" s="2"/>
      <c r="H35539" s="22"/>
      <c r="I35539" s="22"/>
      <c r="J35539" s="23"/>
      <c r="K35539" s="23"/>
      <c r="L35539" s="22"/>
      <c r="M35539" s="22"/>
      <c r="O35539" s="1"/>
    </row>
    <row r="35540" spans="7:15" x14ac:dyDescent="0.2">
      <c r="G35540" s="2"/>
      <c r="H35540" s="22"/>
      <c r="I35540" s="22"/>
      <c r="J35540" s="23"/>
      <c r="K35540" s="23"/>
      <c r="L35540" s="22"/>
      <c r="M35540" s="22"/>
      <c r="O35540" s="1"/>
    </row>
    <row r="35541" spans="7:15" x14ac:dyDescent="0.2">
      <c r="G35541" s="2"/>
      <c r="H35541" s="22"/>
      <c r="I35541" s="22"/>
      <c r="J35541" s="23"/>
      <c r="K35541" s="23"/>
      <c r="L35541" s="22"/>
      <c r="M35541" s="22"/>
      <c r="O35541" s="1"/>
    </row>
    <row r="35542" spans="7:15" x14ac:dyDescent="0.2">
      <c r="G35542" s="2"/>
      <c r="H35542" s="22"/>
      <c r="I35542" s="22"/>
      <c r="J35542" s="23"/>
      <c r="K35542" s="23"/>
      <c r="L35542" s="22"/>
      <c r="M35542" s="22"/>
      <c r="O35542" s="1"/>
    </row>
    <row r="35543" spans="7:15" x14ac:dyDescent="0.2">
      <c r="G35543" s="2"/>
      <c r="H35543" s="22"/>
      <c r="I35543" s="22"/>
      <c r="J35543" s="23"/>
      <c r="K35543" s="23"/>
      <c r="L35543" s="22"/>
      <c r="M35543" s="22"/>
      <c r="O35543" s="1"/>
    </row>
    <row r="35544" spans="7:15" x14ac:dyDescent="0.2">
      <c r="G35544" s="2"/>
      <c r="H35544" s="22"/>
      <c r="I35544" s="22"/>
      <c r="J35544" s="23"/>
      <c r="K35544" s="23"/>
      <c r="L35544" s="22"/>
      <c r="M35544" s="22"/>
      <c r="O35544" s="1"/>
    </row>
    <row r="35545" spans="7:15" x14ac:dyDescent="0.2">
      <c r="G35545" s="2"/>
      <c r="H35545" s="22"/>
      <c r="I35545" s="22"/>
      <c r="J35545" s="23"/>
      <c r="K35545" s="23"/>
      <c r="L35545" s="22"/>
      <c r="M35545" s="22"/>
      <c r="O35545" s="1"/>
    </row>
    <row r="35546" spans="7:15" x14ac:dyDescent="0.2">
      <c r="G35546" s="2"/>
      <c r="H35546" s="22"/>
      <c r="I35546" s="22"/>
      <c r="J35546" s="23"/>
      <c r="K35546" s="23"/>
      <c r="L35546" s="22"/>
      <c r="M35546" s="22"/>
      <c r="O35546" s="1"/>
    </row>
    <row r="35547" spans="7:15" x14ac:dyDescent="0.2">
      <c r="G35547" s="2"/>
      <c r="H35547" s="22"/>
      <c r="I35547" s="22"/>
      <c r="J35547" s="23"/>
      <c r="K35547" s="23"/>
      <c r="L35547" s="22"/>
      <c r="M35547" s="22"/>
      <c r="O35547" s="1"/>
    </row>
    <row r="35548" spans="7:15" x14ac:dyDescent="0.2">
      <c r="G35548" s="2"/>
      <c r="H35548" s="22"/>
      <c r="I35548" s="22"/>
      <c r="J35548" s="23"/>
      <c r="K35548" s="23"/>
      <c r="L35548" s="22"/>
      <c r="M35548" s="22"/>
      <c r="O35548" s="1"/>
    </row>
    <row r="35549" spans="7:15" x14ac:dyDescent="0.2">
      <c r="G35549" s="2"/>
      <c r="H35549" s="22"/>
      <c r="I35549" s="22"/>
      <c r="J35549" s="23"/>
      <c r="K35549" s="23"/>
      <c r="L35549" s="22"/>
      <c r="M35549" s="22"/>
      <c r="O35549" s="1"/>
    </row>
    <row r="35550" spans="7:15" x14ac:dyDescent="0.2">
      <c r="G35550" s="2"/>
      <c r="H35550" s="22"/>
      <c r="I35550" s="22"/>
      <c r="J35550" s="23"/>
      <c r="K35550" s="23"/>
      <c r="L35550" s="22"/>
      <c r="M35550" s="22"/>
      <c r="O35550" s="1"/>
    </row>
    <row r="35551" spans="7:15" x14ac:dyDescent="0.2">
      <c r="G35551" s="2"/>
      <c r="H35551" s="22"/>
      <c r="I35551" s="22"/>
      <c r="J35551" s="23"/>
      <c r="K35551" s="23"/>
      <c r="L35551" s="22"/>
      <c r="M35551" s="22"/>
      <c r="O35551" s="1"/>
    </row>
    <row r="35552" spans="7:15" x14ac:dyDescent="0.2">
      <c r="G35552" s="2"/>
      <c r="H35552" s="22"/>
      <c r="I35552" s="22"/>
      <c r="J35552" s="23"/>
      <c r="K35552" s="23"/>
      <c r="L35552" s="22"/>
      <c r="M35552" s="22"/>
      <c r="O35552" s="1"/>
    </row>
    <row r="35553" spans="7:15" x14ac:dyDescent="0.2">
      <c r="G35553" s="2"/>
      <c r="H35553" s="22"/>
      <c r="I35553" s="22"/>
      <c r="J35553" s="23"/>
      <c r="K35553" s="23"/>
      <c r="L35553" s="22"/>
      <c r="M35553" s="22"/>
      <c r="O35553" s="1"/>
    </row>
    <row r="35554" spans="7:15" x14ac:dyDescent="0.2">
      <c r="G35554" s="2"/>
      <c r="H35554" s="22"/>
      <c r="I35554" s="22"/>
      <c r="J35554" s="23"/>
      <c r="K35554" s="23"/>
      <c r="L35554" s="22"/>
      <c r="M35554" s="22"/>
      <c r="O35554" s="1"/>
    </row>
    <row r="35555" spans="7:15" x14ac:dyDescent="0.2">
      <c r="G35555" s="2"/>
      <c r="H35555" s="22"/>
      <c r="I35555" s="22"/>
      <c r="J35555" s="23"/>
      <c r="K35555" s="23"/>
      <c r="L35555" s="22"/>
      <c r="M35555" s="22"/>
      <c r="O35555" s="1"/>
    </row>
    <row r="35556" spans="7:15" x14ac:dyDescent="0.2">
      <c r="G35556" s="2"/>
      <c r="H35556" s="22"/>
      <c r="I35556" s="22"/>
      <c r="J35556" s="23"/>
      <c r="K35556" s="23"/>
      <c r="L35556" s="22"/>
      <c r="M35556" s="22"/>
      <c r="O35556" s="1"/>
    </row>
    <row r="35557" spans="7:15" x14ac:dyDescent="0.2">
      <c r="G35557" s="2"/>
      <c r="H35557" s="22"/>
      <c r="I35557" s="22"/>
      <c r="J35557" s="23"/>
      <c r="K35557" s="23"/>
      <c r="L35557" s="22"/>
      <c r="M35557" s="22"/>
      <c r="O35557" s="1"/>
    </row>
    <row r="35558" spans="7:15" x14ac:dyDescent="0.2">
      <c r="G35558" s="2"/>
      <c r="H35558" s="22"/>
      <c r="I35558" s="22"/>
      <c r="J35558" s="23"/>
      <c r="K35558" s="23"/>
      <c r="L35558" s="22"/>
      <c r="M35558" s="22"/>
      <c r="O35558" s="1"/>
    </row>
    <row r="35559" spans="7:15" x14ac:dyDescent="0.2">
      <c r="G35559" s="2"/>
      <c r="H35559" s="22"/>
      <c r="I35559" s="22"/>
      <c r="J35559" s="23"/>
      <c r="K35559" s="23"/>
      <c r="L35559" s="22"/>
      <c r="M35559" s="22"/>
      <c r="O35559" s="1"/>
    </row>
    <row r="35560" spans="7:15" x14ac:dyDescent="0.2">
      <c r="G35560" s="2"/>
      <c r="H35560" s="22"/>
      <c r="I35560" s="22"/>
      <c r="J35560" s="23"/>
      <c r="K35560" s="23"/>
      <c r="L35560" s="22"/>
      <c r="M35560" s="22"/>
      <c r="O35560" s="1"/>
    </row>
    <row r="35561" spans="7:15" x14ac:dyDescent="0.2">
      <c r="G35561" s="2"/>
      <c r="H35561" s="22"/>
      <c r="I35561" s="22"/>
      <c r="J35561" s="23"/>
      <c r="K35561" s="23"/>
      <c r="L35561" s="22"/>
      <c r="M35561" s="22"/>
      <c r="O35561" s="1"/>
    </row>
    <row r="35562" spans="7:15" x14ac:dyDescent="0.2">
      <c r="G35562" s="2"/>
      <c r="H35562" s="22"/>
      <c r="I35562" s="22"/>
      <c r="J35562" s="23"/>
      <c r="K35562" s="23"/>
      <c r="L35562" s="22"/>
      <c r="M35562" s="22"/>
      <c r="O35562" s="1"/>
    </row>
    <row r="35563" spans="7:15" x14ac:dyDescent="0.2">
      <c r="G35563" s="2"/>
      <c r="H35563" s="22"/>
      <c r="I35563" s="22"/>
      <c r="J35563" s="23"/>
      <c r="K35563" s="23"/>
      <c r="L35563" s="22"/>
      <c r="M35563" s="22"/>
      <c r="O35563" s="1"/>
    </row>
    <row r="35564" spans="7:15" x14ac:dyDescent="0.2">
      <c r="G35564" s="2"/>
      <c r="H35564" s="22"/>
      <c r="I35564" s="22"/>
      <c r="J35564" s="23"/>
      <c r="K35564" s="23"/>
      <c r="L35564" s="22"/>
      <c r="M35564" s="22"/>
      <c r="O35564" s="1"/>
    </row>
    <row r="35565" spans="7:15" x14ac:dyDescent="0.2">
      <c r="G35565" s="2"/>
      <c r="H35565" s="22"/>
      <c r="I35565" s="22"/>
      <c r="J35565" s="23"/>
      <c r="K35565" s="23"/>
      <c r="L35565" s="22"/>
      <c r="M35565" s="22"/>
      <c r="O35565" s="1"/>
    </row>
    <row r="35566" spans="7:15" x14ac:dyDescent="0.2">
      <c r="G35566" s="2"/>
      <c r="H35566" s="22"/>
      <c r="I35566" s="22"/>
      <c r="J35566" s="23"/>
      <c r="K35566" s="23"/>
      <c r="L35566" s="22"/>
      <c r="M35566" s="22"/>
      <c r="O35566" s="1"/>
    </row>
    <row r="35567" spans="7:15" x14ac:dyDescent="0.2">
      <c r="G35567" s="2"/>
      <c r="H35567" s="22"/>
      <c r="I35567" s="22"/>
      <c r="J35567" s="23"/>
      <c r="K35567" s="23"/>
      <c r="L35567" s="22"/>
      <c r="M35567" s="22"/>
      <c r="O35567" s="1"/>
    </row>
    <row r="35568" spans="7:15" x14ac:dyDescent="0.2">
      <c r="G35568" s="2"/>
      <c r="H35568" s="22"/>
      <c r="I35568" s="22"/>
      <c r="J35568" s="23"/>
      <c r="K35568" s="23"/>
      <c r="L35568" s="22"/>
      <c r="M35568" s="22"/>
      <c r="O35568" s="1"/>
    </row>
    <row r="35569" spans="7:15" x14ac:dyDescent="0.2">
      <c r="G35569" s="2"/>
      <c r="H35569" s="22"/>
      <c r="I35569" s="22"/>
      <c r="J35569" s="23"/>
      <c r="K35569" s="23"/>
      <c r="L35569" s="22"/>
      <c r="M35569" s="22"/>
      <c r="O35569" s="1"/>
    </row>
    <row r="35570" spans="7:15" x14ac:dyDescent="0.2">
      <c r="G35570" s="2"/>
      <c r="H35570" s="22"/>
      <c r="I35570" s="22"/>
      <c r="J35570" s="23"/>
      <c r="K35570" s="23"/>
      <c r="L35570" s="22"/>
      <c r="M35570" s="22"/>
      <c r="O35570" s="1"/>
    </row>
    <row r="35571" spans="7:15" x14ac:dyDescent="0.2">
      <c r="G35571" s="2"/>
      <c r="H35571" s="22"/>
      <c r="I35571" s="22"/>
      <c r="J35571" s="23"/>
      <c r="K35571" s="23"/>
      <c r="L35571" s="22"/>
      <c r="M35571" s="22"/>
      <c r="O35571" s="1"/>
    </row>
    <row r="35572" spans="7:15" x14ac:dyDescent="0.2">
      <c r="G35572" s="2"/>
      <c r="H35572" s="22"/>
      <c r="I35572" s="22"/>
      <c r="J35572" s="23"/>
      <c r="K35572" s="23"/>
      <c r="L35572" s="22"/>
      <c r="M35572" s="22"/>
      <c r="O35572" s="1"/>
    </row>
    <row r="35573" spans="7:15" x14ac:dyDescent="0.2">
      <c r="G35573" s="2"/>
      <c r="H35573" s="22"/>
      <c r="I35573" s="22"/>
      <c r="J35573" s="23"/>
      <c r="K35573" s="23"/>
      <c r="L35573" s="22"/>
      <c r="M35573" s="22"/>
      <c r="O35573" s="1"/>
    </row>
    <row r="35574" spans="7:15" x14ac:dyDescent="0.2">
      <c r="G35574" s="2"/>
      <c r="H35574" s="22"/>
      <c r="I35574" s="22"/>
      <c r="J35574" s="23"/>
      <c r="K35574" s="23"/>
      <c r="L35574" s="22"/>
      <c r="M35574" s="22"/>
      <c r="O35574" s="1"/>
    </row>
    <row r="35575" spans="7:15" x14ac:dyDescent="0.2">
      <c r="G35575" s="2"/>
      <c r="H35575" s="22"/>
      <c r="I35575" s="22"/>
      <c r="J35575" s="23"/>
      <c r="K35575" s="23"/>
      <c r="L35575" s="22"/>
      <c r="M35575" s="22"/>
      <c r="O35575" s="1"/>
    </row>
    <row r="35576" spans="7:15" x14ac:dyDescent="0.2">
      <c r="G35576" s="2"/>
      <c r="H35576" s="22"/>
      <c r="I35576" s="22"/>
      <c r="J35576" s="23"/>
      <c r="K35576" s="23"/>
      <c r="L35576" s="22"/>
      <c r="M35576" s="22"/>
      <c r="O35576" s="1"/>
    </row>
    <row r="35577" spans="7:15" x14ac:dyDescent="0.2">
      <c r="G35577" s="2"/>
      <c r="H35577" s="22"/>
      <c r="I35577" s="22"/>
      <c r="J35577" s="23"/>
      <c r="K35577" s="23"/>
      <c r="L35577" s="22"/>
      <c r="M35577" s="22"/>
      <c r="O35577" s="1"/>
    </row>
    <row r="35578" spans="7:15" x14ac:dyDescent="0.2">
      <c r="G35578" s="2"/>
      <c r="H35578" s="22"/>
      <c r="I35578" s="22"/>
      <c r="J35578" s="23"/>
      <c r="K35578" s="23"/>
      <c r="L35578" s="22"/>
      <c r="M35578" s="22"/>
      <c r="O35578" s="1"/>
    </row>
    <row r="35579" spans="7:15" x14ac:dyDescent="0.2">
      <c r="G35579" s="2"/>
      <c r="H35579" s="22"/>
      <c r="I35579" s="22"/>
      <c r="J35579" s="23"/>
      <c r="K35579" s="23"/>
      <c r="L35579" s="22"/>
      <c r="M35579" s="22"/>
      <c r="O35579" s="1"/>
    </row>
    <row r="35580" spans="7:15" x14ac:dyDescent="0.2">
      <c r="G35580" s="2"/>
      <c r="H35580" s="22"/>
      <c r="I35580" s="22"/>
      <c r="J35580" s="23"/>
      <c r="K35580" s="23"/>
      <c r="L35580" s="22"/>
      <c r="M35580" s="22"/>
      <c r="O35580" s="1"/>
    </row>
    <row r="35581" spans="7:15" x14ac:dyDescent="0.2">
      <c r="G35581" s="2"/>
      <c r="H35581" s="22"/>
      <c r="I35581" s="22"/>
      <c r="J35581" s="23"/>
      <c r="K35581" s="23"/>
      <c r="L35581" s="22"/>
      <c r="M35581" s="22"/>
      <c r="O35581" s="1"/>
    </row>
    <row r="35582" spans="7:15" x14ac:dyDescent="0.2">
      <c r="G35582" s="2"/>
      <c r="H35582" s="22"/>
      <c r="I35582" s="22"/>
      <c r="J35582" s="23"/>
      <c r="K35582" s="23"/>
      <c r="L35582" s="22"/>
      <c r="M35582" s="22"/>
      <c r="O35582" s="1"/>
    </row>
    <row r="35583" spans="7:15" x14ac:dyDescent="0.2">
      <c r="G35583" s="2"/>
      <c r="H35583" s="22"/>
      <c r="I35583" s="22"/>
      <c r="J35583" s="23"/>
      <c r="K35583" s="23"/>
      <c r="L35583" s="22"/>
      <c r="M35583" s="22"/>
      <c r="O35583" s="1"/>
    </row>
    <row r="35584" spans="7:15" x14ac:dyDescent="0.2">
      <c r="G35584" s="2"/>
      <c r="H35584" s="22"/>
      <c r="I35584" s="22"/>
      <c r="J35584" s="23"/>
      <c r="K35584" s="23"/>
      <c r="L35584" s="22"/>
      <c r="M35584" s="22"/>
      <c r="O35584" s="1"/>
    </row>
    <row r="35585" spans="7:15" x14ac:dyDescent="0.2">
      <c r="G35585" s="2"/>
      <c r="H35585" s="22"/>
      <c r="I35585" s="22"/>
      <c r="J35585" s="23"/>
      <c r="K35585" s="23"/>
      <c r="L35585" s="22"/>
      <c r="M35585" s="22"/>
      <c r="O35585" s="1"/>
    </row>
    <row r="35586" spans="7:15" x14ac:dyDescent="0.2">
      <c r="G35586" s="2"/>
      <c r="H35586" s="22"/>
      <c r="I35586" s="22"/>
      <c r="J35586" s="23"/>
      <c r="K35586" s="23"/>
      <c r="L35586" s="22"/>
      <c r="M35586" s="22"/>
      <c r="O35586" s="1"/>
    </row>
    <row r="35587" spans="7:15" x14ac:dyDescent="0.2">
      <c r="G35587" s="2"/>
      <c r="H35587" s="22"/>
      <c r="I35587" s="22"/>
      <c r="J35587" s="23"/>
      <c r="K35587" s="23"/>
      <c r="L35587" s="22"/>
      <c r="M35587" s="22"/>
      <c r="O35587" s="1"/>
    </row>
    <row r="35588" spans="7:15" x14ac:dyDescent="0.2">
      <c r="G35588" s="2"/>
      <c r="H35588" s="22"/>
      <c r="I35588" s="22"/>
      <c r="J35588" s="23"/>
      <c r="K35588" s="23"/>
      <c r="L35588" s="22"/>
      <c r="M35588" s="22"/>
      <c r="O35588" s="1"/>
    </row>
    <row r="35589" spans="7:15" x14ac:dyDescent="0.2">
      <c r="G35589" s="2"/>
      <c r="H35589" s="22"/>
      <c r="I35589" s="22"/>
      <c r="J35589" s="23"/>
      <c r="K35589" s="23"/>
      <c r="L35589" s="22"/>
      <c r="M35589" s="22"/>
      <c r="O35589" s="1"/>
    </row>
    <row r="35590" spans="7:15" x14ac:dyDescent="0.2">
      <c r="G35590" s="2"/>
      <c r="H35590" s="22"/>
      <c r="I35590" s="22"/>
      <c r="J35590" s="23"/>
      <c r="K35590" s="23"/>
      <c r="L35590" s="22"/>
      <c r="M35590" s="22"/>
      <c r="O35590" s="1"/>
    </row>
    <row r="35591" spans="7:15" x14ac:dyDescent="0.2">
      <c r="G35591" s="2"/>
      <c r="H35591" s="22"/>
      <c r="I35591" s="22"/>
      <c r="J35591" s="23"/>
      <c r="K35591" s="23"/>
      <c r="L35591" s="22"/>
      <c r="M35591" s="22"/>
      <c r="O35591" s="1"/>
    </row>
    <row r="35592" spans="7:15" x14ac:dyDescent="0.2">
      <c r="G35592" s="2"/>
      <c r="H35592" s="22"/>
      <c r="I35592" s="22"/>
      <c r="J35592" s="23"/>
      <c r="K35592" s="23"/>
      <c r="L35592" s="22"/>
      <c r="M35592" s="22"/>
      <c r="O35592" s="1"/>
    </row>
    <row r="35593" spans="7:15" x14ac:dyDescent="0.2">
      <c r="G35593" s="2"/>
      <c r="H35593" s="22"/>
      <c r="I35593" s="22"/>
      <c r="J35593" s="23"/>
      <c r="K35593" s="23"/>
      <c r="L35593" s="22"/>
      <c r="M35593" s="22"/>
      <c r="O35593" s="1"/>
    </row>
    <row r="35594" spans="7:15" x14ac:dyDescent="0.2">
      <c r="G35594" s="2"/>
      <c r="H35594" s="22"/>
      <c r="I35594" s="22"/>
      <c r="J35594" s="23"/>
      <c r="K35594" s="23"/>
      <c r="L35594" s="22"/>
      <c r="M35594" s="22"/>
      <c r="O35594" s="1"/>
    </row>
    <row r="35595" spans="7:15" x14ac:dyDescent="0.2">
      <c r="G35595" s="2"/>
      <c r="H35595" s="22"/>
      <c r="I35595" s="22"/>
      <c r="J35595" s="23"/>
      <c r="K35595" s="23"/>
      <c r="L35595" s="22"/>
      <c r="M35595" s="22"/>
      <c r="O35595" s="1"/>
    </row>
    <row r="35596" spans="7:15" x14ac:dyDescent="0.2">
      <c r="G35596" s="2"/>
      <c r="H35596" s="22"/>
      <c r="I35596" s="22"/>
      <c r="J35596" s="23"/>
      <c r="K35596" s="23"/>
      <c r="L35596" s="22"/>
      <c r="M35596" s="22"/>
      <c r="O35596" s="1"/>
    </row>
    <row r="35597" spans="7:15" x14ac:dyDescent="0.2">
      <c r="G35597" s="2"/>
      <c r="H35597" s="22"/>
      <c r="I35597" s="22"/>
      <c r="J35597" s="23"/>
      <c r="K35597" s="23"/>
      <c r="L35597" s="22"/>
      <c r="M35597" s="22"/>
      <c r="O35597" s="1"/>
    </row>
    <row r="35598" spans="7:15" x14ac:dyDescent="0.2">
      <c r="G35598" s="2"/>
      <c r="H35598" s="22"/>
      <c r="I35598" s="22"/>
      <c r="J35598" s="23"/>
      <c r="K35598" s="23"/>
      <c r="L35598" s="22"/>
      <c r="M35598" s="22"/>
      <c r="O35598" s="1"/>
    </row>
    <row r="35599" spans="7:15" x14ac:dyDescent="0.2">
      <c r="G35599" s="2"/>
      <c r="H35599" s="22"/>
      <c r="I35599" s="22"/>
      <c r="J35599" s="23"/>
      <c r="K35599" s="23"/>
      <c r="L35599" s="22"/>
      <c r="M35599" s="22"/>
      <c r="O35599" s="1"/>
    </row>
    <row r="35600" spans="7:15" x14ac:dyDescent="0.2">
      <c r="G35600" s="2"/>
      <c r="H35600" s="22"/>
      <c r="I35600" s="22"/>
      <c r="J35600" s="23"/>
      <c r="K35600" s="23"/>
      <c r="L35600" s="22"/>
      <c r="M35600" s="22"/>
      <c r="O35600" s="1"/>
    </row>
    <row r="35601" spans="7:15" x14ac:dyDescent="0.2">
      <c r="G35601" s="2"/>
      <c r="H35601" s="22"/>
      <c r="I35601" s="22"/>
      <c r="J35601" s="23"/>
      <c r="K35601" s="23"/>
      <c r="L35601" s="22"/>
      <c r="M35601" s="22"/>
      <c r="O35601" s="1"/>
    </row>
    <row r="35602" spans="7:15" x14ac:dyDescent="0.2">
      <c r="G35602" s="2"/>
      <c r="H35602" s="22"/>
      <c r="I35602" s="22"/>
      <c r="J35602" s="23"/>
      <c r="K35602" s="23"/>
      <c r="L35602" s="22"/>
      <c r="M35602" s="22"/>
      <c r="O35602" s="1"/>
    </row>
    <row r="35603" spans="7:15" x14ac:dyDescent="0.2">
      <c r="G35603" s="2"/>
      <c r="H35603" s="22"/>
      <c r="I35603" s="22"/>
      <c r="J35603" s="23"/>
      <c r="K35603" s="23"/>
      <c r="L35603" s="22"/>
      <c r="M35603" s="22"/>
      <c r="O35603" s="1"/>
    </row>
    <row r="35604" spans="7:15" x14ac:dyDescent="0.2">
      <c r="G35604" s="2"/>
      <c r="H35604" s="22"/>
      <c r="I35604" s="22"/>
      <c r="J35604" s="23"/>
      <c r="K35604" s="23"/>
      <c r="L35604" s="22"/>
      <c r="M35604" s="22"/>
      <c r="O35604" s="1"/>
    </row>
    <row r="35605" spans="7:15" x14ac:dyDescent="0.2">
      <c r="G35605" s="2"/>
      <c r="H35605" s="22"/>
      <c r="I35605" s="22"/>
      <c r="J35605" s="23"/>
      <c r="K35605" s="23"/>
      <c r="L35605" s="22"/>
      <c r="M35605" s="22"/>
      <c r="O35605" s="1"/>
    </row>
    <row r="35606" spans="7:15" x14ac:dyDescent="0.2">
      <c r="G35606" s="2"/>
      <c r="H35606" s="22"/>
      <c r="I35606" s="22"/>
      <c r="J35606" s="23"/>
      <c r="K35606" s="23"/>
      <c r="L35606" s="22"/>
      <c r="M35606" s="22"/>
      <c r="O35606" s="1"/>
    </row>
    <row r="35607" spans="7:15" x14ac:dyDescent="0.2">
      <c r="G35607" s="2"/>
      <c r="H35607" s="22"/>
      <c r="I35607" s="22"/>
      <c r="J35607" s="23"/>
      <c r="K35607" s="23"/>
      <c r="L35607" s="22"/>
      <c r="M35607" s="22"/>
      <c r="O35607" s="1"/>
    </row>
    <row r="35608" spans="7:15" x14ac:dyDescent="0.2">
      <c r="G35608" s="2"/>
      <c r="H35608" s="22"/>
      <c r="I35608" s="22"/>
      <c r="J35608" s="23"/>
      <c r="K35608" s="23"/>
      <c r="L35608" s="22"/>
      <c r="M35608" s="22"/>
      <c r="O35608" s="1"/>
    </row>
    <row r="35609" spans="7:15" x14ac:dyDescent="0.2">
      <c r="G35609" s="2"/>
      <c r="H35609" s="22"/>
      <c r="I35609" s="22"/>
      <c r="J35609" s="23"/>
      <c r="K35609" s="23"/>
      <c r="L35609" s="22"/>
      <c r="M35609" s="22"/>
      <c r="O35609" s="1"/>
    </row>
    <row r="35610" spans="7:15" x14ac:dyDescent="0.2">
      <c r="G35610" s="2"/>
      <c r="H35610" s="22"/>
      <c r="I35610" s="22"/>
      <c r="J35610" s="23"/>
      <c r="K35610" s="23"/>
      <c r="L35610" s="22"/>
      <c r="M35610" s="22"/>
      <c r="O35610" s="1"/>
    </row>
    <row r="35611" spans="7:15" x14ac:dyDescent="0.2">
      <c r="G35611" s="2"/>
      <c r="H35611" s="22"/>
      <c r="I35611" s="22"/>
      <c r="J35611" s="23"/>
      <c r="K35611" s="23"/>
      <c r="L35611" s="22"/>
      <c r="M35611" s="22"/>
      <c r="O35611" s="1"/>
    </row>
    <row r="35612" spans="7:15" x14ac:dyDescent="0.2">
      <c r="G35612" s="2"/>
      <c r="H35612" s="22"/>
      <c r="I35612" s="22"/>
      <c r="J35612" s="23"/>
      <c r="K35612" s="23"/>
      <c r="L35612" s="22"/>
      <c r="M35612" s="22"/>
      <c r="O35612" s="1"/>
    </row>
    <row r="35613" spans="7:15" x14ac:dyDescent="0.2">
      <c r="G35613" s="2"/>
      <c r="H35613" s="22"/>
      <c r="I35613" s="22"/>
      <c r="J35613" s="23"/>
      <c r="K35613" s="23"/>
      <c r="L35613" s="22"/>
      <c r="M35613" s="22"/>
      <c r="O35613" s="1"/>
    </row>
    <row r="35614" spans="7:15" x14ac:dyDescent="0.2">
      <c r="G35614" s="2"/>
      <c r="H35614" s="22"/>
      <c r="I35614" s="22"/>
      <c r="J35614" s="23"/>
      <c r="K35614" s="23"/>
      <c r="L35614" s="22"/>
      <c r="M35614" s="22"/>
      <c r="O35614" s="1"/>
    </row>
    <row r="35615" spans="7:15" x14ac:dyDescent="0.2">
      <c r="G35615" s="2"/>
      <c r="H35615" s="22"/>
      <c r="I35615" s="22"/>
      <c r="J35615" s="23"/>
      <c r="K35615" s="23"/>
      <c r="L35615" s="22"/>
      <c r="M35615" s="22"/>
      <c r="O35615" s="1"/>
    </row>
    <row r="35616" spans="7:15" x14ac:dyDescent="0.2">
      <c r="G35616" s="2"/>
      <c r="H35616" s="22"/>
      <c r="I35616" s="22"/>
      <c r="J35616" s="23"/>
      <c r="K35616" s="23"/>
      <c r="L35616" s="22"/>
      <c r="M35616" s="22"/>
      <c r="O35616" s="1"/>
    </row>
    <row r="35617" spans="7:15" x14ac:dyDescent="0.2">
      <c r="G35617" s="2"/>
      <c r="H35617" s="22"/>
      <c r="I35617" s="22"/>
      <c r="J35617" s="23"/>
      <c r="K35617" s="23"/>
      <c r="L35617" s="22"/>
      <c r="M35617" s="22"/>
      <c r="O35617" s="1"/>
    </row>
    <row r="35618" spans="7:15" x14ac:dyDescent="0.2">
      <c r="G35618" s="2"/>
      <c r="H35618" s="22"/>
      <c r="I35618" s="22"/>
      <c r="J35618" s="23"/>
      <c r="K35618" s="23"/>
      <c r="L35618" s="22"/>
      <c r="M35618" s="22"/>
      <c r="O35618" s="1"/>
    </row>
    <row r="35619" spans="7:15" x14ac:dyDescent="0.2">
      <c r="G35619" s="2"/>
      <c r="H35619" s="22"/>
      <c r="I35619" s="22"/>
      <c r="J35619" s="23"/>
      <c r="K35619" s="23"/>
      <c r="L35619" s="22"/>
      <c r="M35619" s="22"/>
      <c r="O35619" s="1"/>
    </row>
    <row r="35620" spans="7:15" x14ac:dyDescent="0.2">
      <c r="G35620" s="2"/>
      <c r="H35620" s="22"/>
      <c r="I35620" s="22"/>
      <c r="J35620" s="23"/>
      <c r="K35620" s="23"/>
      <c r="L35620" s="22"/>
      <c r="M35620" s="22"/>
      <c r="O35620" s="1"/>
    </row>
    <row r="35621" spans="7:15" x14ac:dyDescent="0.2">
      <c r="G35621" s="2"/>
      <c r="H35621" s="22"/>
      <c r="I35621" s="22"/>
      <c r="J35621" s="23"/>
      <c r="K35621" s="23"/>
      <c r="L35621" s="22"/>
      <c r="M35621" s="22"/>
      <c r="O35621" s="1"/>
    </row>
    <row r="35622" spans="7:15" x14ac:dyDescent="0.2">
      <c r="G35622" s="2"/>
      <c r="H35622" s="22"/>
      <c r="I35622" s="22"/>
      <c r="J35622" s="23"/>
      <c r="K35622" s="23"/>
      <c r="L35622" s="22"/>
      <c r="M35622" s="22"/>
      <c r="O35622" s="1"/>
    </row>
    <row r="35623" spans="7:15" x14ac:dyDescent="0.2">
      <c r="G35623" s="2"/>
      <c r="H35623" s="22"/>
      <c r="I35623" s="22"/>
      <c r="J35623" s="23"/>
      <c r="K35623" s="23"/>
      <c r="L35623" s="22"/>
      <c r="M35623" s="22"/>
      <c r="O35623" s="1"/>
    </row>
    <row r="35624" spans="7:15" x14ac:dyDescent="0.2">
      <c r="G35624" s="2"/>
      <c r="H35624" s="22"/>
      <c r="I35624" s="22"/>
      <c r="J35624" s="23"/>
      <c r="K35624" s="23"/>
      <c r="L35624" s="22"/>
      <c r="M35624" s="22"/>
      <c r="O35624" s="1"/>
    </row>
    <row r="35625" spans="7:15" x14ac:dyDescent="0.2">
      <c r="G35625" s="2"/>
      <c r="H35625" s="22"/>
      <c r="I35625" s="22"/>
      <c r="J35625" s="23"/>
      <c r="K35625" s="23"/>
      <c r="L35625" s="22"/>
      <c r="M35625" s="22"/>
      <c r="O35625" s="1"/>
    </row>
    <row r="35626" spans="7:15" x14ac:dyDescent="0.2">
      <c r="G35626" s="2"/>
      <c r="H35626" s="22"/>
      <c r="I35626" s="22"/>
      <c r="J35626" s="23"/>
      <c r="K35626" s="23"/>
      <c r="L35626" s="22"/>
      <c r="M35626" s="22"/>
      <c r="O35626" s="1"/>
    </row>
    <row r="35627" spans="7:15" x14ac:dyDescent="0.2">
      <c r="G35627" s="2"/>
      <c r="H35627" s="22"/>
      <c r="I35627" s="22"/>
      <c r="J35627" s="23"/>
      <c r="K35627" s="23"/>
      <c r="L35627" s="22"/>
      <c r="M35627" s="22"/>
      <c r="O35627" s="1"/>
    </row>
    <row r="35628" spans="7:15" x14ac:dyDescent="0.2">
      <c r="G35628" s="2"/>
      <c r="H35628" s="22"/>
      <c r="I35628" s="22"/>
      <c r="J35628" s="23"/>
      <c r="K35628" s="23"/>
      <c r="L35628" s="22"/>
      <c r="M35628" s="22"/>
      <c r="O35628" s="1"/>
    </row>
    <row r="35629" spans="7:15" x14ac:dyDescent="0.2">
      <c r="G35629" s="2"/>
      <c r="H35629" s="22"/>
      <c r="I35629" s="22"/>
      <c r="J35629" s="23"/>
      <c r="K35629" s="23"/>
      <c r="L35629" s="22"/>
      <c r="M35629" s="22"/>
      <c r="O35629" s="1"/>
    </row>
    <row r="35630" spans="7:15" x14ac:dyDescent="0.2">
      <c r="G35630" s="2"/>
      <c r="H35630" s="22"/>
      <c r="I35630" s="22"/>
      <c r="J35630" s="23"/>
      <c r="K35630" s="23"/>
      <c r="L35630" s="22"/>
      <c r="M35630" s="22"/>
      <c r="O35630" s="1"/>
    </row>
    <row r="35631" spans="7:15" x14ac:dyDescent="0.2">
      <c r="G35631" s="2"/>
      <c r="H35631" s="22"/>
      <c r="I35631" s="22"/>
      <c r="J35631" s="23"/>
      <c r="K35631" s="23"/>
      <c r="L35631" s="22"/>
      <c r="M35631" s="22"/>
      <c r="O35631" s="1"/>
    </row>
    <row r="35632" spans="7:15" x14ac:dyDescent="0.2">
      <c r="G35632" s="2"/>
      <c r="H35632" s="22"/>
      <c r="I35632" s="22"/>
      <c r="J35632" s="23"/>
      <c r="K35632" s="23"/>
      <c r="L35632" s="22"/>
      <c r="M35632" s="22"/>
      <c r="O35632" s="1"/>
    </row>
    <row r="35633" spans="7:15" x14ac:dyDescent="0.2">
      <c r="G35633" s="2"/>
      <c r="H35633" s="22"/>
      <c r="I35633" s="22"/>
      <c r="J35633" s="23"/>
      <c r="K35633" s="23"/>
      <c r="L35633" s="22"/>
      <c r="M35633" s="22"/>
      <c r="O35633" s="1"/>
    </row>
    <row r="35634" spans="7:15" x14ac:dyDescent="0.2">
      <c r="G35634" s="2"/>
      <c r="H35634" s="22"/>
      <c r="I35634" s="22"/>
      <c r="J35634" s="23"/>
      <c r="K35634" s="23"/>
      <c r="L35634" s="22"/>
      <c r="M35634" s="22"/>
      <c r="O35634" s="1"/>
    </row>
    <row r="35635" spans="7:15" x14ac:dyDescent="0.2">
      <c r="G35635" s="2"/>
      <c r="H35635" s="22"/>
      <c r="I35635" s="22"/>
      <c r="J35635" s="23"/>
      <c r="K35635" s="23"/>
      <c r="L35635" s="22"/>
      <c r="M35635" s="22"/>
      <c r="O35635" s="1"/>
    </row>
    <row r="35636" spans="7:15" x14ac:dyDescent="0.2">
      <c r="G35636" s="2"/>
      <c r="H35636" s="22"/>
      <c r="I35636" s="22"/>
      <c r="J35636" s="23"/>
      <c r="K35636" s="23"/>
      <c r="L35636" s="22"/>
      <c r="M35636" s="22"/>
      <c r="O35636" s="1"/>
    </row>
    <row r="35637" spans="7:15" x14ac:dyDescent="0.2">
      <c r="G35637" s="2"/>
      <c r="H35637" s="22"/>
      <c r="I35637" s="22"/>
      <c r="J35637" s="23"/>
      <c r="K35637" s="23"/>
      <c r="L35637" s="22"/>
      <c r="M35637" s="22"/>
      <c r="O35637" s="1"/>
    </row>
    <row r="35638" spans="7:15" x14ac:dyDescent="0.2">
      <c r="G35638" s="2"/>
      <c r="H35638" s="22"/>
      <c r="I35638" s="22"/>
      <c r="J35638" s="23"/>
      <c r="K35638" s="23"/>
      <c r="L35638" s="22"/>
      <c r="M35638" s="22"/>
      <c r="O35638" s="1"/>
    </row>
    <row r="35639" spans="7:15" x14ac:dyDescent="0.2">
      <c r="G35639" s="2"/>
      <c r="H35639" s="22"/>
      <c r="I35639" s="22"/>
      <c r="J35639" s="23"/>
      <c r="K35639" s="23"/>
      <c r="L35639" s="22"/>
      <c r="M35639" s="22"/>
      <c r="O35639" s="1"/>
    </row>
    <row r="35640" spans="7:15" x14ac:dyDescent="0.2">
      <c r="G35640" s="2"/>
      <c r="H35640" s="22"/>
      <c r="I35640" s="22"/>
      <c r="J35640" s="23"/>
      <c r="K35640" s="23"/>
      <c r="L35640" s="22"/>
      <c r="M35640" s="22"/>
      <c r="O35640" s="1"/>
    </row>
    <row r="35641" spans="7:15" x14ac:dyDescent="0.2">
      <c r="G35641" s="2"/>
      <c r="H35641" s="22"/>
      <c r="I35641" s="22"/>
      <c r="J35641" s="23"/>
      <c r="K35641" s="23"/>
      <c r="L35641" s="22"/>
      <c r="M35641" s="22"/>
      <c r="O35641" s="1"/>
    </row>
    <row r="35642" spans="7:15" x14ac:dyDescent="0.2">
      <c r="G35642" s="2"/>
      <c r="H35642" s="22"/>
      <c r="I35642" s="22"/>
      <c r="J35642" s="23"/>
      <c r="K35642" s="23"/>
      <c r="L35642" s="22"/>
      <c r="M35642" s="22"/>
      <c r="O35642" s="1"/>
    </row>
    <row r="35643" spans="7:15" x14ac:dyDescent="0.2">
      <c r="G35643" s="2"/>
      <c r="H35643" s="22"/>
      <c r="I35643" s="22"/>
      <c r="J35643" s="23"/>
      <c r="K35643" s="23"/>
      <c r="L35643" s="22"/>
      <c r="M35643" s="22"/>
      <c r="O35643" s="1"/>
    </row>
    <row r="35644" spans="7:15" x14ac:dyDescent="0.2">
      <c r="G35644" s="2"/>
      <c r="H35644" s="22"/>
      <c r="I35644" s="22"/>
      <c r="J35644" s="23"/>
      <c r="K35644" s="23"/>
      <c r="L35644" s="22"/>
      <c r="M35644" s="22"/>
      <c r="O35644" s="1"/>
    </row>
    <row r="35645" spans="7:15" x14ac:dyDescent="0.2">
      <c r="G35645" s="2"/>
      <c r="H35645" s="22"/>
      <c r="I35645" s="22"/>
      <c r="J35645" s="23"/>
      <c r="K35645" s="23"/>
      <c r="L35645" s="22"/>
      <c r="M35645" s="22"/>
      <c r="O35645" s="1"/>
    </row>
    <row r="35646" spans="7:15" x14ac:dyDescent="0.2">
      <c r="G35646" s="2"/>
      <c r="H35646" s="22"/>
      <c r="I35646" s="22"/>
      <c r="J35646" s="23"/>
      <c r="K35646" s="23"/>
      <c r="L35646" s="22"/>
      <c r="M35646" s="22"/>
      <c r="O35646" s="1"/>
    </row>
    <row r="35647" spans="7:15" x14ac:dyDescent="0.2">
      <c r="G35647" s="2"/>
      <c r="H35647" s="22"/>
      <c r="I35647" s="22"/>
      <c r="J35647" s="23"/>
      <c r="K35647" s="23"/>
      <c r="L35647" s="22"/>
      <c r="M35647" s="22"/>
      <c r="O35647" s="1"/>
    </row>
    <row r="35648" spans="7:15" x14ac:dyDescent="0.2">
      <c r="G35648" s="2"/>
      <c r="H35648" s="22"/>
      <c r="I35648" s="22"/>
      <c r="J35648" s="23"/>
      <c r="K35648" s="23"/>
      <c r="L35648" s="22"/>
      <c r="M35648" s="22"/>
      <c r="O35648" s="1"/>
    </row>
    <row r="35649" spans="7:15" x14ac:dyDescent="0.2">
      <c r="G35649" s="2"/>
      <c r="H35649" s="22"/>
      <c r="I35649" s="22"/>
      <c r="J35649" s="23"/>
      <c r="K35649" s="23"/>
      <c r="L35649" s="22"/>
      <c r="M35649" s="22"/>
      <c r="O35649" s="1"/>
    </row>
    <row r="35650" spans="7:15" x14ac:dyDescent="0.2">
      <c r="G35650" s="2"/>
      <c r="H35650" s="22"/>
      <c r="I35650" s="22"/>
      <c r="J35650" s="23"/>
      <c r="K35650" s="23"/>
      <c r="L35650" s="22"/>
      <c r="M35650" s="22"/>
      <c r="O35650" s="1"/>
    </row>
    <row r="35651" spans="7:15" x14ac:dyDescent="0.2">
      <c r="G35651" s="2"/>
      <c r="H35651" s="22"/>
      <c r="I35651" s="22"/>
      <c r="J35651" s="23"/>
      <c r="K35651" s="23"/>
      <c r="L35651" s="22"/>
      <c r="M35651" s="22"/>
      <c r="O35651" s="1"/>
    </row>
    <row r="35652" spans="7:15" x14ac:dyDescent="0.2">
      <c r="G35652" s="2"/>
      <c r="H35652" s="22"/>
      <c r="I35652" s="22"/>
      <c r="J35652" s="23"/>
      <c r="K35652" s="23"/>
      <c r="L35652" s="22"/>
      <c r="M35652" s="22"/>
      <c r="O35652" s="1"/>
    </row>
    <row r="35653" spans="7:15" x14ac:dyDescent="0.2">
      <c r="G35653" s="2"/>
      <c r="H35653" s="22"/>
      <c r="I35653" s="22"/>
      <c r="J35653" s="23"/>
      <c r="K35653" s="23"/>
      <c r="L35653" s="22"/>
      <c r="M35653" s="22"/>
      <c r="O35653" s="1"/>
    </row>
    <row r="35654" spans="7:15" x14ac:dyDescent="0.2">
      <c r="G35654" s="2"/>
      <c r="H35654" s="22"/>
      <c r="I35654" s="22"/>
      <c r="J35654" s="23"/>
      <c r="K35654" s="23"/>
      <c r="L35654" s="22"/>
      <c r="M35654" s="22"/>
      <c r="O35654" s="1"/>
    </row>
    <row r="35655" spans="7:15" x14ac:dyDescent="0.2">
      <c r="G35655" s="2"/>
      <c r="H35655" s="22"/>
      <c r="I35655" s="22"/>
      <c r="J35655" s="23"/>
      <c r="K35655" s="23"/>
      <c r="L35655" s="22"/>
      <c r="M35655" s="22"/>
      <c r="O35655" s="1"/>
    </row>
    <row r="35656" spans="7:15" x14ac:dyDescent="0.2">
      <c r="G35656" s="2"/>
      <c r="H35656" s="22"/>
      <c r="I35656" s="22"/>
      <c r="J35656" s="23"/>
      <c r="K35656" s="23"/>
      <c r="L35656" s="22"/>
      <c r="M35656" s="22"/>
      <c r="O35656" s="1"/>
    </row>
    <row r="35657" spans="7:15" x14ac:dyDescent="0.2">
      <c r="G35657" s="2"/>
      <c r="H35657" s="22"/>
      <c r="I35657" s="22"/>
      <c r="J35657" s="23"/>
      <c r="K35657" s="23"/>
      <c r="L35657" s="22"/>
      <c r="M35657" s="22"/>
      <c r="O35657" s="1"/>
    </row>
    <row r="35658" spans="7:15" x14ac:dyDescent="0.2">
      <c r="G35658" s="2"/>
      <c r="H35658" s="22"/>
      <c r="I35658" s="22"/>
      <c r="J35658" s="23"/>
      <c r="K35658" s="23"/>
      <c r="L35658" s="22"/>
      <c r="M35658" s="22"/>
      <c r="O35658" s="1"/>
    </row>
    <row r="35659" spans="7:15" x14ac:dyDescent="0.2">
      <c r="G35659" s="2"/>
      <c r="H35659" s="22"/>
      <c r="I35659" s="22"/>
      <c r="J35659" s="23"/>
      <c r="K35659" s="23"/>
      <c r="L35659" s="22"/>
      <c r="M35659" s="22"/>
      <c r="O35659" s="1"/>
    </row>
    <row r="35660" spans="7:15" x14ac:dyDescent="0.2">
      <c r="G35660" s="2"/>
      <c r="H35660" s="22"/>
      <c r="I35660" s="22"/>
      <c r="J35660" s="23"/>
      <c r="K35660" s="23"/>
      <c r="L35660" s="22"/>
      <c r="M35660" s="22"/>
      <c r="O35660" s="1"/>
    </row>
    <row r="35661" spans="7:15" x14ac:dyDescent="0.2">
      <c r="G35661" s="2"/>
      <c r="H35661" s="22"/>
      <c r="I35661" s="22"/>
      <c r="J35661" s="23"/>
      <c r="K35661" s="23"/>
      <c r="L35661" s="22"/>
      <c r="M35661" s="22"/>
      <c r="O35661" s="1"/>
    </row>
    <row r="35662" spans="7:15" x14ac:dyDescent="0.2">
      <c r="G35662" s="2"/>
      <c r="H35662" s="22"/>
      <c r="I35662" s="22"/>
      <c r="J35662" s="23"/>
      <c r="K35662" s="23"/>
      <c r="L35662" s="22"/>
      <c r="M35662" s="22"/>
      <c r="O35662" s="1"/>
    </row>
    <row r="35663" spans="7:15" x14ac:dyDescent="0.2">
      <c r="G35663" s="2"/>
      <c r="H35663" s="22"/>
      <c r="I35663" s="22"/>
      <c r="J35663" s="23"/>
      <c r="K35663" s="23"/>
      <c r="L35663" s="22"/>
      <c r="M35663" s="22"/>
      <c r="O35663" s="1"/>
    </row>
    <row r="35664" spans="7:15" x14ac:dyDescent="0.2">
      <c r="G35664" s="2"/>
      <c r="H35664" s="22"/>
      <c r="I35664" s="22"/>
      <c r="J35664" s="23"/>
      <c r="K35664" s="23"/>
      <c r="L35664" s="22"/>
      <c r="M35664" s="22"/>
      <c r="O35664" s="1"/>
    </row>
    <row r="35665" spans="7:15" x14ac:dyDescent="0.2">
      <c r="G35665" s="2"/>
      <c r="H35665" s="22"/>
      <c r="I35665" s="22"/>
      <c r="J35665" s="23"/>
      <c r="K35665" s="23"/>
      <c r="L35665" s="22"/>
      <c r="M35665" s="22"/>
      <c r="O35665" s="1"/>
    </row>
    <row r="35666" spans="7:15" x14ac:dyDescent="0.2">
      <c r="G35666" s="2"/>
      <c r="H35666" s="22"/>
      <c r="I35666" s="22"/>
      <c r="J35666" s="23"/>
      <c r="K35666" s="23"/>
      <c r="L35666" s="22"/>
      <c r="M35666" s="22"/>
      <c r="O35666" s="1"/>
    </row>
    <row r="35667" spans="7:15" x14ac:dyDescent="0.2">
      <c r="G35667" s="2"/>
      <c r="H35667" s="22"/>
      <c r="I35667" s="22"/>
      <c r="J35667" s="23"/>
      <c r="K35667" s="23"/>
      <c r="L35667" s="22"/>
      <c r="M35667" s="22"/>
      <c r="O35667" s="1"/>
    </row>
    <row r="35668" spans="7:15" x14ac:dyDescent="0.2">
      <c r="G35668" s="2"/>
      <c r="H35668" s="22"/>
      <c r="I35668" s="22"/>
      <c r="J35668" s="23"/>
      <c r="K35668" s="23"/>
      <c r="L35668" s="22"/>
      <c r="M35668" s="22"/>
      <c r="O35668" s="1"/>
    </row>
    <row r="35669" spans="7:15" x14ac:dyDescent="0.2">
      <c r="G35669" s="2"/>
      <c r="H35669" s="22"/>
      <c r="I35669" s="22"/>
      <c r="J35669" s="23"/>
      <c r="K35669" s="23"/>
      <c r="L35669" s="22"/>
      <c r="M35669" s="22"/>
      <c r="O35669" s="1"/>
    </row>
    <row r="35670" spans="7:15" x14ac:dyDescent="0.2">
      <c r="G35670" s="2"/>
      <c r="H35670" s="22"/>
      <c r="I35670" s="22"/>
      <c r="J35670" s="23"/>
      <c r="K35670" s="23"/>
      <c r="L35670" s="22"/>
      <c r="M35670" s="22"/>
      <c r="O35670" s="1"/>
    </row>
    <row r="35671" spans="7:15" x14ac:dyDescent="0.2">
      <c r="G35671" s="2"/>
      <c r="H35671" s="22"/>
      <c r="I35671" s="22"/>
      <c r="J35671" s="23"/>
      <c r="K35671" s="23"/>
      <c r="L35671" s="22"/>
      <c r="M35671" s="22"/>
      <c r="O35671" s="1"/>
    </row>
    <row r="35672" spans="7:15" x14ac:dyDescent="0.2">
      <c r="G35672" s="2"/>
      <c r="H35672" s="22"/>
      <c r="I35672" s="22"/>
      <c r="J35672" s="23"/>
      <c r="K35672" s="23"/>
      <c r="L35672" s="22"/>
      <c r="M35672" s="22"/>
      <c r="O35672" s="1"/>
    </row>
    <row r="35673" spans="7:15" x14ac:dyDescent="0.2">
      <c r="G35673" s="2"/>
      <c r="H35673" s="22"/>
      <c r="I35673" s="22"/>
      <c r="J35673" s="23"/>
      <c r="K35673" s="23"/>
      <c r="L35673" s="22"/>
      <c r="M35673" s="22"/>
      <c r="O35673" s="1"/>
    </row>
    <row r="35674" spans="7:15" x14ac:dyDescent="0.2">
      <c r="G35674" s="2"/>
      <c r="H35674" s="22"/>
      <c r="I35674" s="22"/>
      <c r="J35674" s="23"/>
      <c r="K35674" s="23"/>
      <c r="L35674" s="22"/>
      <c r="M35674" s="22"/>
      <c r="O35674" s="1"/>
    </row>
    <row r="35675" spans="7:15" x14ac:dyDescent="0.2">
      <c r="G35675" s="2"/>
      <c r="H35675" s="22"/>
      <c r="I35675" s="22"/>
      <c r="J35675" s="23"/>
      <c r="K35675" s="23"/>
      <c r="L35675" s="22"/>
      <c r="M35675" s="22"/>
      <c r="O35675" s="1"/>
    </row>
    <row r="35676" spans="7:15" x14ac:dyDescent="0.2">
      <c r="G35676" s="2"/>
      <c r="H35676" s="22"/>
      <c r="I35676" s="22"/>
      <c r="J35676" s="23"/>
      <c r="K35676" s="23"/>
      <c r="L35676" s="22"/>
      <c r="M35676" s="22"/>
      <c r="O35676" s="1"/>
    </row>
    <row r="35677" spans="7:15" x14ac:dyDescent="0.2">
      <c r="G35677" s="2"/>
      <c r="H35677" s="22"/>
      <c r="I35677" s="22"/>
      <c r="J35677" s="23"/>
      <c r="K35677" s="23"/>
      <c r="L35677" s="22"/>
      <c r="M35677" s="22"/>
      <c r="O35677" s="1"/>
    </row>
    <row r="35678" spans="7:15" x14ac:dyDescent="0.2">
      <c r="G35678" s="2"/>
      <c r="H35678" s="22"/>
      <c r="I35678" s="22"/>
      <c r="J35678" s="23"/>
      <c r="K35678" s="23"/>
      <c r="L35678" s="22"/>
      <c r="M35678" s="22"/>
      <c r="O35678" s="1"/>
    </row>
    <row r="35679" spans="7:15" x14ac:dyDescent="0.2">
      <c r="G35679" s="2"/>
      <c r="H35679" s="22"/>
      <c r="I35679" s="22"/>
      <c r="J35679" s="23"/>
      <c r="K35679" s="23"/>
      <c r="L35679" s="22"/>
      <c r="M35679" s="22"/>
      <c r="O35679" s="1"/>
    </row>
    <row r="35680" spans="7:15" x14ac:dyDescent="0.2">
      <c r="G35680" s="2"/>
      <c r="H35680" s="22"/>
      <c r="I35680" s="22"/>
      <c r="J35680" s="23"/>
      <c r="K35680" s="23"/>
      <c r="L35680" s="22"/>
      <c r="M35680" s="22"/>
      <c r="O35680" s="1"/>
    </row>
    <row r="35681" spans="7:15" x14ac:dyDescent="0.2">
      <c r="G35681" s="2"/>
      <c r="H35681" s="22"/>
      <c r="I35681" s="22"/>
      <c r="J35681" s="23"/>
      <c r="K35681" s="23"/>
      <c r="L35681" s="22"/>
      <c r="M35681" s="22"/>
      <c r="O35681" s="1"/>
    </row>
    <row r="35682" spans="7:15" x14ac:dyDescent="0.2">
      <c r="G35682" s="2"/>
      <c r="H35682" s="22"/>
      <c r="I35682" s="22"/>
      <c r="J35682" s="23"/>
      <c r="K35682" s="23"/>
      <c r="L35682" s="22"/>
      <c r="M35682" s="22"/>
      <c r="O35682" s="1"/>
    </row>
    <row r="35683" spans="7:15" x14ac:dyDescent="0.2">
      <c r="G35683" s="2"/>
      <c r="H35683" s="22"/>
      <c r="I35683" s="22"/>
      <c r="J35683" s="23"/>
      <c r="K35683" s="23"/>
      <c r="L35683" s="22"/>
      <c r="M35683" s="22"/>
      <c r="O35683" s="1"/>
    </row>
    <row r="35684" spans="7:15" x14ac:dyDescent="0.2">
      <c r="G35684" s="2"/>
      <c r="H35684" s="22"/>
      <c r="I35684" s="22"/>
      <c r="J35684" s="23"/>
      <c r="K35684" s="23"/>
      <c r="L35684" s="22"/>
      <c r="M35684" s="22"/>
      <c r="O35684" s="1"/>
    </row>
    <row r="35685" spans="7:15" x14ac:dyDescent="0.2">
      <c r="G35685" s="2"/>
      <c r="H35685" s="22"/>
      <c r="I35685" s="22"/>
      <c r="J35685" s="23"/>
      <c r="K35685" s="23"/>
      <c r="L35685" s="22"/>
      <c r="M35685" s="22"/>
      <c r="O35685" s="1"/>
    </row>
    <row r="35686" spans="7:15" x14ac:dyDescent="0.2">
      <c r="G35686" s="2"/>
      <c r="H35686" s="22"/>
      <c r="I35686" s="22"/>
      <c r="J35686" s="23"/>
      <c r="K35686" s="23"/>
      <c r="L35686" s="22"/>
      <c r="M35686" s="22"/>
      <c r="O35686" s="1"/>
    </row>
    <row r="35687" spans="7:15" x14ac:dyDescent="0.2">
      <c r="G35687" s="2"/>
      <c r="H35687" s="22"/>
      <c r="I35687" s="22"/>
      <c r="J35687" s="23"/>
      <c r="K35687" s="23"/>
      <c r="L35687" s="22"/>
      <c r="M35687" s="22"/>
      <c r="O35687" s="1"/>
    </row>
    <row r="35688" spans="7:15" x14ac:dyDescent="0.2">
      <c r="G35688" s="2"/>
      <c r="H35688" s="22"/>
      <c r="I35688" s="22"/>
      <c r="J35688" s="23"/>
      <c r="K35688" s="23"/>
      <c r="L35688" s="22"/>
      <c r="M35688" s="22"/>
      <c r="O35688" s="1"/>
    </row>
    <row r="35689" spans="7:15" x14ac:dyDescent="0.2">
      <c r="G35689" s="2"/>
      <c r="H35689" s="22"/>
      <c r="I35689" s="22"/>
      <c r="J35689" s="23"/>
      <c r="K35689" s="23"/>
      <c r="L35689" s="22"/>
      <c r="M35689" s="22"/>
      <c r="O35689" s="1"/>
    </row>
    <row r="35690" spans="7:15" x14ac:dyDescent="0.2">
      <c r="G35690" s="2"/>
      <c r="H35690" s="22"/>
      <c r="I35690" s="22"/>
      <c r="J35690" s="23"/>
      <c r="K35690" s="23"/>
      <c r="L35690" s="22"/>
      <c r="M35690" s="22"/>
      <c r="O35690" s="1"/>
    </row>
    <row r="35691" spans="7:15" x14ac:dyDescent="0.2">
      <c r="G35691" s="2"/>
      <c r="H35691" s="22"/>
      <c r="I35691" s="22"/>
      <c r="J35691" s="23"/>
      <c r="K35691" s="23"/>
      <c r="L35691" s="22"/>
      <c r="M35691" s="22"/>
      <c r="O35691" s="1"/>
    </row>
    <row r="35692" spans="7:15" x14ac:dyDescent="0.2">
      <c r="G35692" s="2"/>
      <c r="H35692" s="22"/>
      <c r="I35692" s="22"/>
      <c r="J35692" s="23"/>
      <c r="K35692" s="23"/>
      <c r="L35692" s="22"/>
      <c r="M35692" s="22"/>
      <c r="O35692" s="1"/>
    </row>
    <row r="35693" spans="7:15" x14ac:dyDescent="0.2">
      <c r="G35693" s="2"/>
      <c r="H35693" s="22"/>
      <c r="I35693" s="22"/>
      <c r="J35693" s="23"/>
      <c r="K35693" s="23"/>
      <c r="L35693" s="22"/>
      <c r="M35693" s="22"/>
      <c r="O35693" s="1"/>
    </row>
    <row r="35694" spans="7:15" x14ac:dyDescent="0.2">
      <c r="G35694" s="2"/>
      <c r="H35694" s="22"/>
      <c r="I35694" s="22"/>
      <c r="J35694" s="23"/>
      <c r="K35694" s="23"/>
      <c r="L35694" s="22"/>
      <c r="M35694" s="22"/>
      <c r="O35694" s="1"/>
    </row>
    <row r="35695" spans="7:15" x14ac:dyDescent="0.2">
      <c r="G35695" s="2"/>
      <c r="H35695" s="22"/>
      <c r="I35695" s="22"/>
      <c r="J35695" s="23"/>
      <c r="K35695" s="23"/>
      <c r="L35695" s="22"/>
      <c r="M35695" s="22"/>
      <c r="O35695" s="1"/>
    </row>
    <row r="35696" spans="7:15" x14ac:dyDescent="0.2">
      <c r="G35696" s="2"/>
      <c r="H35696" s="22"/>
      <c r="I35696" s="22"/>
      <c r="J35696" s="23"/>
      <c r="K35696" s="23"/>
      <c r="L35696" s="22"/>
      <c r="M35696" s="22"/>
      <c r="O35696" s="1"/>
    </row>
    <row r="35697" spans="7:15" x14ac:dyDescent="0.2">
      <c r="G35697" s="2"/>
      <c r="H35697" s="22"/>
      <c r="I35697" s="22"/>
      <c r="J35697" s="23"/>
      <c r="K35697" s="23"/>
      <c r="L35697" s="22"/>
      <c r="M35697" s="22"/>
      <c r="O35697" s="1"/>
    </row>
    <row r="35698" spans="7:15" x14ac:dyDescent="0.2">
      <c r="G35698" s="2"/>
      <c r="H35698" s="22"/>
      <c r="I35698" s="22"/>
      <c r="J35698" s="23"/>
      <c r="K35698" s="23"/>
      <c r="L35698" s="22"/>
      <c r="M35698" s="22"/>
      <c r="O35698" s="1"/>
    </row>
    <row r="35699" spans="7:15" x14ac:dyDescent="0.2">
      <c r="G35699" s="2"/>
      <c r="H35699" s="22"/>
      <c r="I35699" s="22"/>
      <c r="J35699" s="23"/>
      <c r="K35699" s="23"/>
      <c r="L35699" s="22"/>
      <c r="M35699" s="22"/>
      <c r="O35699" s="1"/>
    </row>
    <row r="35700" spans="7:15" x14ac:dyDescent="0.2">
      <c r="G35700" s="2"/>
      <c r="H35700" s="22"/>
      <c r="I35700" s="22"/>
      <c r="J35700" s="23"/>
      <c r="K35700" s="23"/>
      <c r="L35700" s="22"/>
      <c r="M35700" s="22"/>
      <c r="O35700" s="1"/>
    </row>
    <row r="35701" spans="7:15" x14ac:dyDescent="0.2">
      <c r="G35701" s="2"/>
      <c r="H35701" s="22"/>
      <c r="I35701" s="22"/>
      <c r="J35701" s="23"/>
      <c r="K35701" s="23"/>
      <c r="L35701" s="22"/>
      <c r="M35701" s="22"/>
      <c r="O35701" s="1"/>
    </row>
    <row r="35702" spans="7:15" x14ac:dyDescent="0.2">
      <c r="G35702" s="2"/>
      <c r="H35702" s="22"/>
      <c r="I35702" s="22"/>
      <c r="J35702" s="23"/>
      <c r="K35702" s="23"/>
      <c r="L35702" s="22"/>
      <c r="M35702" s="22"/>
      <c r="O35702" s="1"/>
    </row>
    <row r="35703" spans="7:15" x14ac:dyDescent="0.2">
      <c r="G35703" s="2"/>
      <c r="H35703" s="22"/>
      <c r="I35703" s="22"/>
      <c r="J35703" s="23"/>
      <c r="K35703" s="23"/>
      <c r="L35703" s="22"/>
      <c r="M35703" s="22"/>
      <c r="O35703" s="1"/>
    </row>
    <row r="35704" spans="7:15" x14ac:dyDescent="0.2">
      <c r="G35704" s="2"/>
      <c r="H35704" s="22"/>
      <c r="I35704" s="22"/>
      <c r="J35704" s="23"/>
      <c r="K35704" s="23"/>
      <c r="L35704" s="22"/>
      <c r="M35704" s="22"/>
      <c r="O35704" s="1"/>
    </row>
    <row r="35705" spans="7:15" x14ac:dyDescent="0.2">
      <c r="G35705" s="2"/>
      <c r="H35705" s="22"/>
      <c r="I35705" s="22"/>
      <c r="J35705" s="23"/>
      <c r="K35705" s="23"/>
      <c r="L35705" s="22"/>
      <c r="M35705" s="22"/>
      <c r="O35705" s="1"/>
    </row>
    <row r="35706" spans="7:15" x14ac:dyDescent="0.2">
      <c r="G35706" s="2"/>
      <c r="H35706" s="22"/>
      <c r="I35706" s="22"/>
      <c r="J35706" s="23"/>
      <c r="K35706" s="23"/>
      <c r="L35706" s="22"/>
      <c r="M35706" s="22"/>
      <c r="O35706" s="1"/>
    </row>
    <row r="35707" spans="7:15" x14ac:dyDescent="0.2">
      <c r="G35707" s="2"/>
      <c r="H35707" s="22"/>
      <c r="I35707" s="22"/>
      <c r="J35707" s="23"/>
      <c r="K35707" s="23"/>
      <c r="L35707" s="22"/>
      <c r="M35707" s="22"/>
      <c r="O35707" s="1"/>
    </row>
    <row r="35708" spans="7:15" x14ac:dyDescent="0.2">
      <c r="G35708" s="2"/>
      <c r="H35708" s="22"/>
      <c r="I35708" s="22"/>
      <c r="J35708" s="23"/>
      <c r="K35708" s="23"/>
      <c r="L35708" s="22"/>
      <c r="M35708" s="22"/>
      <c r="O35708" s="1"/>
    </row>
    <row r="35709" spans="7:15" x14ac:dyDescent="0.2">
      <c r="G35709" s="2"/>
      <c r="H35709" s="22"/>
      <c r="I35709" s="22"/>
      <c r="J35709" s="23"/>
      <c r="K35709" s="23"/>
      <c r="L35709" s="22"/>
      <c r="M35709" s="22"/>
      <c r="O35709" s="1"/>
    </row>
    <row r="35710" spans="7:15" x14ac:dyDescent="0.2">
      <c r="G35710" s="2"/>
      <c r="H35710" s="22"/>
      <c r="I35710" s="22"/>
      <c r="J35710" s="23"/>
      <c r="K35710" s="23"/>
      <c r="L35710" s="22"/>
      <c r="M35710" s="22"/>
      <c r="O35710" s="1"/>
    </row>
    <row r="35711" spans="7:15" x14ac:dyDescent="0.2">
      <c r="G35711" s="2"/>
      <c r="H35711" s="22"/>
      <c r="I35711" s="22"/>
      <c r="J35711" s="23"/>
      <c r="K35711" s="23"/>
      <c r="L35711" s="22"/>
      <c r="M35711" s="22"/>
      <c r="O35711" s="1"/>
    </row>
    <row r="35712" spans="7:15" x14ac:dyDescent="0.2">
      <c r="G35712" s="2"/>
      <c r="H35712" s="22"/>
      <c r="I35712" s="22"/>
      <c r="J35712" s="23"/>
      <c r="K35712" s="23"/>
      <c r="L35712" s="22"/>
      <c r="M35712" s="22"/>
      <c r="O35712" s="1"/>
    </row>
    <row r="35713" spans="7:15" x14ac:dyDescent="0.2">
      <c r="G35713" s="2"/>
      <c r="H35713" s="22"/>
      <c r="I35713" s="22"/>
      <c r="J35713" s="23"/>
      <c r="K35713" s="23"/>
      <c r="L35713" s="22"/>
      <c r="M35713" s="22"/>
      <c r="O35713" s="1"/>
    </row>
    <row r="35714" spans="7:15" x14ac:dyDescent="0.2">
      <c r="G35714" s="2"/>
      <c r="H35714" s="22"/>
      <c r="I35714" s="22"/>
      <c r="J35714" s="23"/>
      <c r="K35714" s="23"/>
      <c r="L35714" s="22"/>
      <c r="M35714" s="22"/>
      <c r="O35714" s="1"/>
    </row>
    <row r="35715" spans="7:15" x14ac:dyDescent="0.2">
      <c r="G35715" s="2"/>
      <c r="H35715" s="22"/>
      <c r="I35715" s="22"/>
      <c r="J35715" s="23"/>
      <c r="K35715" s="23"/>
      <c r="L35715" s="22"/>
      <c r="M35715" s="22"/>
      <c r="O35715" s="1"/>
    </row>
    <row r="35716" spans="7:15" x14ac:dyDescent="0.2">
      <c r="G35716" s="2"/>
      <c r="H35716" s="22"/>
      <c r="I35716" s="22"/>
      <c r="J35716" s="23"/>
      <c r="K35716" s="23"/>
      <c r="L35716" s="22"/>
      <c r="M35716" s="22"/>
      <c r="O35716" s="1"/>
    </row>
    <row r="35717" spans="7:15" x14ac:dyDescent="0.2">
      <c r="G35717" s="2"/>
      <c r="H35717" s="22"/>
      <c r="I35717" s="22"/>
      <c r="J35717" s="23"/>
      <c r="K35717" s="23"/>
      <c r="L35717" s="22"/>
      <c r="M35717" s="22"/>
      <c r="O35717" s="1"/>
    </row>
    <row r="35718" spans="7:15" x14ac:dyDescent="0.2">
      <c r="G35718" s="2"/>
      <c r="H35718" s="22"/>
      <c r="I35718" s="22"/>
      <c r="J35718" s="23"/>
      <c r="K35718" s="23"/>
      <c r="L35718" s="22"/>
      <c r="M35718" s="22"/>
      <c r="O35718" s="1"/>
    </row>
    <row r="35719" spans="7:15" x14ac:dyDescent="0.2">
      <c r="G35719" s="2"/>
      <c r="H35719" s="22"/>
      <c r="I35719" s="22"/>
      <c r="J35719" s="23"/>
      <c r="K35719" s="23"/>
      <c r="L35719" s="22"/>
      <c r="M35719" s="22"/>
      <c r="O35719" s="1"/>
    </row>
    <row r="35720" spans="7:15" x14ac:dyDescent="0.2">
      <c r="G35720" s="2"/>
      <c r="H35720" s="22"/>
      <c r="I35720" s="22"/>
      <c r="J35720" s="23"/>
      <c r="K35720" s="23"/>
      <c r="L35720" s="22"/>
      <c r="M35720" s="22"/>
      <c r="O35720" s="1"/>
    </row>
    <row r="35721" spans="7:15" x14ac:dyDescent="0.2">
      <c r="G35721" s="2"/>
      <c r="H35721" s="22"/>
      <c r="I35721" s="22"/>
      <c r="J35721" s="23"/>
      <c r="K35721" s="23"/>
      <c r="L35721" s="22"/>
      <c r="M35721" s="22"/>
      <c r="O35721" s="1"/>
    </row>
    <row r="35722" spans="7:15" x14ac:dyDescent="0.2">
      <c r="G35722" s="2"/>
      <c r="H35722" s="22"/>
      <c r="I35722" s="22"/>
      <c r="J35722" s="23"/>
      <c r="K35722" s="23"/>
      <c r="L35722" s="22"/>
      <c r="M35722" s="22"/>
      <c r="O35722" s="1"/>
    </row>
    <row r="35723" spans="7:15" x14ac:dyDescent="0.2">
      <c r="G35723" s="2"/>
      <c r="H35723" s="22"/>
      <c r="I35723" s="22"/>
      <c r="J35723" s="23"/>
      <c r="K35723" s="23"/>
      <c r="L35723" s="22"/>
      <c r="M35723" s="22"/>
      <c r="O35723" s="1"/>
    </row>
    <row r="35724" spans="7:15" x14ac:dyDescent="0.2">
      <c r="G35724" s="2"/>
      <c r="H35724" s="22"/>
      <c r="I35724" s="22"/>
      <c r="J35724" s="23"/>
      <c r="K35724" s="23"/>
      <c r="L35724" s="22"/>
      <c r="M35724" s="22"/>
      <c r="O35724" s="1"/>
    </row>
    <row r="35725" spans="7:15" x14ac:dyDescent="0.2">
      <c r="G35725" s="2"/>
      <c r="H35725" s="22"/>
      <c r="I35725" s="22"/>
      <c r="J35725" s="23"/>
      <c r="K35725" s="23"/>
      <c r="L35725" s="22"/>
      <c r="M35725" s="22"/>
      <c r="O35725" s="1"/>
    </row>
    <row r="35726" spans="7:15" x14ac:dyDescent="0.2">
      <c r="G35726" s="2"/>
      <c r="H35726" s="22"/>
      <c r="I35726" s="22"/>
      <c r="J35726" s="23"/>
      <c r="K35726" s="23"/>
      <c r="L35726" s="22"/>
      <c r="M35726" s="22"/>
      <c r="O35726" s="1"/>
    </row>
    <row r="35727" spans="7:15" x14ac:dyDescent="0.2">
      <c r="G35727" s="2"/>
      <c r="H35727" s="22"/>
      <c r="I35727" s="22"/>
      <c r="J35727" s="23"/>
      <c r="K35727" s="23"/>
      <c r="L35727" s="22"/>
      <c r="M35727" s="22"/>
      <c r="O35727" s="1"/>
    </row>
    <row r="35728" spans="7:15" x14ac:dyDescent="0.2">
      <c r="G35728" s="2"/>
      <c r="H35728" s="22"/>
      <c r="I35728" s="22"/>
      <c r="J35728" s="23"/>
      <c r="K35728" s="23"/>
      <c r="L35728" s="22"/>
      <c r="M35728" s="22"/>
      <c r="O35728" s="1"/>
    </row>
    <row r="35729" spans="7:15" x14ac:dyDescent="0.2">
      <c r="G35729" s="2"/>
      <c r="H35729" s="22"/>
      <c r="I35729" s="22"/>
      <c r="J35729" s="23"/>
      <c r="K35729" s="23"/>
      <c r="L35729" s="22"/>
      <c r="M35729" s="22"/>
      <c r="O35729" s="1"/>
    </row>
    <row r="35730" spans="7:15" x14ac:dyDescent="0.2">
      <c r="G35730" s="2"/>
      <c r="H35730" s="22"/>
      <c r="I35730" s="22"/>
      <c r="J35730" s="23"/>
      <c r="K35730" s="23"/>
      <c r="L35730" s="22"/>
      <c r="M35730" s="22"/>
      <c r="O35730" s="1"/>
    </row>
    <row r="35731" spans="7:15" x14ac:dyDescent="0.2">
      <c r="G35731" s="2"/>
      <c r="H35731" s="22"/>
      <c r="I35731" s="22"/>
      <c r="J35731" s="23"/>
      <c r="K35731" s="23"/>
      <c r="L35731" s="22"/>
      <c r="M35731" s="22"/>
      <c r="O35731" s="1"/>
    </row>
    <row r="35732" spans="7:15" x14ac:dyDescent="0.2">
      <c r="G35732" s="2"/>
      <c r="H35732" s="22"/>
      <c r="I35732" s="22"/>
      <c r="J35732" s="23"/>
      <c r="K35732" s="23"/>
      <c r="L35732" s="22"/>
      <c r="M35732" s="22"/>
      <c r="O35732" s="1"/>
    </row>
    <row r="35733" spans="7:15" x14ac:dyDescent="0.2">
      <c r="G35733" s="2"/>
      <c r="H35733" s="22"/>
      <c r="I35733" s="22"/>
      <c r="J35733" s="23"/>
      <c r="K35733" s="23"/>
      <c r="L35733" s="22"/>
      <c r="M35733" s="22"/>
      <c r="O35733" s="1"/>
    </row>
    <row r="35734" spans="7:15" x14ac:dyDescent="0.2">
      <c r="G35734" s="2"/>
      <c r="H35734" s="22"/>
      <c r="I35734" s="22"/>
      <c r="J35734" s="23"/>
      <c r="K35734" s="23"/>
      <c r="L35734" s="22"/>
      <c r="M35734" s="22"/>
      <c r="O35734" s="1"/>
    </row>
    <row r="35735" spans="7:15" x14ac:dyDescent="0.2">
      <c r="G35735" s="2"/>
      <c r="H35735" s="22"/>
      <c r="I35735" s="22"/>
      <c r="J35735" s="23"/>
      <c r="K35735" s="23"/>
      <c r="L35735" s="22"/>
      <c r="M35735" s="22"/>
      <c r="O35735" s="1"/>
    </row>
    <row r="35736" spans="7:15" x14ac:dyDescent="0.2">
      <c r="G35736" s="2"/>
      <c r="H35736" s="22"/>
      <c r="I35736" s="22"/>
      <c r="J35736" s="23"/>
      <c r="K35736" s="23"/>
      <c r="L35736" s="22"/>
      <c r="M35736" s="22"/>
      <c r="O35736" s="1"/>
    </row>
    <row r="35737" spans="7:15" x14ac:dyDescent="0.2">
      <c r="G35737" s="2"/>
      <c r="H35737" s="22"/>
      <c r="I35737" s="22"/>
      <c r="J35737" s="23"/>
      <c r="K35737" s="23"/>
      <c r="L35737" s="22"/>
      <c r="M35737" s="22"/>
      <c r="O35737" s="1"/>
    </row>
    <row r="35738" spans="7:15" x14ac:dyDescent="0.2">
      <c r="G35738" s="2"/>
      <c r="H35738" s="22"/>
      <c r="I35738" s="22"/>
      <c r="J35738" s="23"/>
      <c r="K35738" s="23"/>
      <c r="L35738" s="22"/>
      <c r="M35738" s="22"/>
      <c r="O35738" s="1"/>
    </row>
    <row r="35739" spans="7:15" x14ac:dyDescent="0.2">
      <c r="G35739" s="2"/>
      <c r="H35739" s="22"/>
      <c r="I35739" s="22"/>
      <c r="J35739" s="23"/>
      <c r="K35739" s="23"/>
      <c r="L35739" s="22"/>
      <c r="M35739" s="22"/>
      <c r="O35739" s="1"/>
    </row>
    <row r="35740" spans="7:15" x14ac:dyDescent="0.2">
      <c r="G35740" s="2"/>
      <c r="H35740" s="22"/>
      <c r="I35740" s="22"/>
      <c r="J35740" s="23"/>
      <c r="K35740" s="23"/>
      <c r="L35740" s="22"/>
      <c r="M35740" s="22"/>
      <c r="O35740" s="1"/>
    </row>
    <row r="35741" spans="7:15" x14ac:dyDescent="0.2">
      <c r="G35741" s="2"/>
      <c r="H35741" s="22"/>
      <c r="I35741" s="22"/>
      <c r="J35741" s="23"/>
      <c r="K35741" s="23"/>
      <c r="L35741" s="22"/>
      <c r="M35741" s="22"/>
      <c r="O35741" s="1"/>
    </row>
    <row r="35742" spans="7:15" x14ac:dyDescent="0.2">
      <c r="G35742" s="2"/>
      <c r="H35742" s="22"/>
      <c r="I35742" s="22"/>
      <c r="J35742" s="23"/>
      <c r="K35742" s="23"/>
      <c r="L35742" s="22"/>
      <c r="M35742" s="22"/>
      <c r="O35742" s="1"/>
    </row>
    <row r="35743" spans="7:15" x14ac:dyDescent="0.2">
      <c r="G35743" s="2"/>
      <c r="H35743" s="22"/>
      <c r="I35743" s="22"/>
      <c r="J35743" s="23"/>
      <c r="K35743" s="23"/>
      <c r="L35743" s="22"/>
      <c r="M35743" s="22"/>
      <c r="O35743" s="1"/>
    </row>
    <row r="35744" spans="7:15" x14ac:dyDescent="0.2">
      <c r="G35744" s="2"/>
      <c r="H35744" s="22"/>
      <c r="I35744" s="22"/>
      <c r="J35744" s="23"/>
      <c r="K35744" s="23"/>
      <c r="L35744" s="22"/>
      <c r="M35744" s="22"/>
      <c r="O35744" s="1"/>
    </row>
    <row r="35745" spans="7:15" x14ac:dyDescent="0.2">
      <c r="G35745" s="2"/>
      <c r="H35745" s="22"/>
      <c r="I35745" s="22"/>
      <c r="J35745" s="23"/>
      <c r="K35745" s="23"/>
      <c r="L35745" s="22"/>
      <c r="M35745" s="22"/>
      <c r="O35745" s="1"/>
    </row>
    <row r="35746" spans="7:15" x14ac:dyDescent="0.2">
      <c r="G35746" s="2"/>
      <c r="H35746" s="22"/>
      <c r="I35746" s="22"/>
      <c r="J35746" s="23"/>
      <c r="K35746" s="23"/>
      <c r="L35746" s="22"/>
      <c r="M35746" s="22"/>
      <c r="O35746" s="1"/>
    </row>
    <row r="35747" spans="7:15" x14ac:dyDescent="0.2">
      <c r="G35747" s="2"/>
      <c r="H35747" s="22"/>
      <c r="I35747" s="22"/>
      <c r="J35747" s="23"/>
      <c r="K35747" s="23"/>
      <c r="L35747" s="22"/>
      <c r="M35747" s="22"/>
      <c r="O35747" s="1"/>
    </row>
    <row r="35748" spans="7:15" x14ac:dyDescent="0.2">
      <c r="G35748" s="2"/>
      <c r="H35748" s="22"/>
      <c r="I35748" s="22"/>
      <c r="J35748" s="23"/>
      <c r="K35748" s="23"/>
      <c r="L35748" s="22"/>
      <c r="M35748" s="22"/>
      <c r="O35748" s="1"/>
    </row>
    <row r="35749" spans="7:15" x14ac:dyDescent="0.2">
      <c r="G35749" s="2"/>
      <c r="H35749" s="22"/>
      <c r="I35749" s="22"/>
      <c r="J35749" s="23"/>
      <c r="K35749" s="23"/>
      <c r="L35749" s="22"/>
      <c r="M35749" s="22"/>
      <c r="O35749" s="1"/>
    </row>
    <row r="35750" spans="7:15" x14ac:dyDescent="0.2">
      <c r="G35750" s="2"/>
      <c r="H35750" s="22"/>
      <c r="I35750" s="22"/>
      <c r="J35750" s="23"/>
      <c r="K35750" s="23"/>
      <c r="L35750" s="22"/>
      <c r="M35750" s="22"/>
      <c r="O35750" s="1"/>
    </row>
    <row r="35751" spans="7:15" x14ac:dyDescent="0.2">
      <c r="G35751" s="2"/>
      <c r="H35751" s="22"/>
      <c r="I35751" s="22"/>
      <c r="J35751" s="23"/>
      <c r="K35751" s="23"/>
      <c r="L35751" s="22"/>
      <c r="M35751" s="22"/>
      <c r="O35751" s="1"/>
    </row>
    <row r="35752" spans="7:15" x14ac:dyDescent="0.2">
      <c r="G35752" s="2"/>
      <c r="H35752" s="22"/>
      <c r="I35752" s="22"/>
      <c r="J35752" s="23"/>
      <c r="K35752" s="23"/>
      <c r="L35752" s="22"/>
      <c r="M35752" s="22"/>
      <c r="O35752" s="1"/>
    </row>
    <row r="35753" spans="7:15" x14ac:dyDescent="0.2">
      <c r="G35753" s="2"/>
      <c r="H35753" s="22"/>
      <c r="I35753" s="22"/>
      <c r="J35753" s="23"/>
      <c r="K35753" s="23"/>
      <c r="L35753" s="22"/>
      <c r="M35753" s="22"/>
      <c r="O35753" s="1"/>
    </row>
    <row r="35754" spans="7:15" x14ac:dyDescent="0.2">
      <c r="G35754" s="2"/>
      <c r="H35754" s="22"/>
      <c r="I35754" s="22"/>
      <c r="J35754" s="23"/>
      <c r="K35754" s="23"/>
      <c r="L35754" s="22"/>
      <c r="M35754" s="22"/>
      <c r="O35754" s="1"/>
    </row>
    <row r="35755" spans="7:15" x14ac:dyDescent="0.2">
      <c r="G35755" s="2"/>
      <c r="H35755" s="22"/>
      <c r="I35755" s="22"/>
      <c r="J35755" s="23"/>
      <c r="K35755" s="23"/>
      <c r="L35755" s="22"/>
      <c r="M35755" s="22"/>
      <c r="O35755" s="1"/>
    </row>
    <row r="35756" spans="7:15" x14ac:dyDescent="0.2">
      <c r="G35756" s="2"/>
      <c r="H35756" s="22"/>
      <c r="I35756" s="22"/>
      <c r="J35756" s="23"/>
      <c r="K35756" s="23"/>
      <c r="L35756" s="22"/>
      <c r="M35756" s="22"/>
      <c r="O35756" s="1"/>
    </row>
    <row r="35757" spans="7:15" x14ac:dyDescent="0.2">
      <c r="G35757" s="2"/>
      <c r="H35757" s="22"/>
      <c r="I35757" s="22"/>
      <c r="J35757" s="23"/>
      <c r="K35757" s="23"/>
      <c r="L35757" s="22"/>
      <c r="M35757" s="22"/>
      <c r="O35757" s="1"/>
    </row>
    <row r="35758" spans="7:15" x14ac:dyDescent="0.2">
      <c r="G35758" s="2"/>
      <c r="H35758" s="22"/>
      <c r="I35758" s="22"/>
      <c r="J35758" s="23"/>
      <c r="K35758" s="23"/>
      <c r="L35758" s="22"/>
      <c r="M35758" s="22"/>
      <c r="O35758" s="1"/>
    </row>
    <row r="35759" spans="7:15" x14ac:dyDescent="0.2">
      <c r="G35759" s="2"/>
      <c r="H35759" s="22"/>
      <c r="I35759" s="22"/>
      <c r="J35759" s="23"/>
      <c r="K35759" s="23"/>
      <c r="L35759" s="22"/>
      <c r="M35759" s="22"/>
      <c r="O35759" s="1"/>
    </row>
    <row r="35760" spans="7:15" x14ac:dyDescent="0.2">
      <c r="G35760" s="2"/>
      <c r="H35760" s="22"/>
      <c r="I35760" s="22"/>
      <c r="J35760" s="23"/>
      <c r="K35760" s="23"/>
      <c r="L35760" s="22"/>
      <c r="M35760" s="22"/>
      <c r="O35760" s="1"/>
    </row>
    <row r="35761" spans="7:15" x14ac:dyDescent="0.2">
      <c r="G35761" s="2"/>
      <c r="H35761" s="22"/>
      <c r="I35761" s="22"/>
      <c r="J35761" s="23"/>
      <c r="K35761" s="23"/>
      <c r="L35761" s="22"/>
      <c r="M35761" s="22"/>
      <c r="O35761" s="1"/>
    </row>
    <row r="35762" spans="7:15" x14ac:dyDescent="0.2">
      <c r="G35762" s="2"/>
      <c r="H35762" s="22"/>
      <c r="I35762" s="22"/>
      <c r="J35762" s="23"/>
      <c r="K35762" s="23"/>
      <c r="L35762" s="22"/>
      <c r="M35762" s="22"/>
      <c r="O35762" s="1"/>
    </row>
    <row r="35763" spans="7:15" x14ac:dyDescent="0.2">
      <c r="G35763" s="2"/>
      <c r="H35763" s="22"/>
      <c r="I35763" s="22"/>
      <c r="J35763" s="23"/>
      <c r="K35763" s="23"/>
      <c r="L35763" s="22"/>
      <c r="M35763" s="22"/>
      <c r="O35763" s="1"/>
    </row>
    <row r="35764" spans="7:15" x14ac:dyDescent="0.2">
      <c r="G35764" s="2"/>
      <c r="H35764" s="22"/>
      <c r="I35764" s="22"/>
      <c r="J35764" s="23"/>
      <c r="K35764" s="23"/>
      <c r="L35764" s="22"/>
      <c r="M35764" s="22"/>
      <c r="O35764" s="1"/>
    </row>
    <row r="35765" spans="7:15" x14ac:dyDescent="0.2">
      <c r="G35765" s="2"/>
      <c r="H35765" s="22"/>
      <c r="I35765" s="22"/>
      <c r="J35765" s="23"/>
      <c r="K35765" s="23"/>
      <c r="L35765" s="22"/>
      <c r="M35765" s="22"/>
      <c r="O35765" s="1"/>
    </row>
    <row r="35766" spans="7:15" x14ac:dyDescent="0.2">
      <c r="G35766" s="2"/>
      <c r="H35766" s="22"/>
      <c r="I35766" s="22"/>
      <c r="J35766" s="23"/>
      <c r="K35766" s="23"/>
      <c r="L35766" s="22"/>
      <c r="M35766" s="22"/>
      <c r="O35766" s="1"/>
    </row>
    <row r="35767" spans="7:15" x14ac:dyDescent="0.2">
      <c r="G35767" s="2"/>
      <c r="H35767" s="22"/>
      <c r="I35767" s="22"/>
      <c r="J35767" s="23"/>
      <c r="K35767" s="23"/>
      <c r="L35767" s="22"/>
      <c r="M35767" s="22"/>
      <c r="O35767" s="1"/>
    </row>
    <row r="35768" spans="7:15" x14ac:dyDescent="0.2">
      <c r="G35768" s="2"/>
      <c r="H35768" s="22"/>
      <c r="I35768" s="22"/>
      <c r="J35768" s="23"/>
      <c r="K35768" s="23"/>
      <c r="L35768" s="22"/>
      <c r="M35768" s="22"/>
      <c r="O35768" s="1"/>
    </row>
    <row r="35769" spans="7:15" x14ac:dyDescent="0.2">
      <c r="G35769" s="2"/>
      <c r="H35769" s="22"/>
      <c r="I35769" s="22"/>
      <c r="J35769" s="23"/>
      <c r="K35769" s="23"/>
      <c r="L35769" s="22"/>
      <c r="M35769" s="22"/>
      <c r="O35769" s="1"/>
    </row>
    <row r="35770" spans="7:15" x14ac:dyDescent="0.2">
      <c r="G35770" s="2"/>
      <c r="H35770" s="22"/>
      <c r="I35770" s="22"/>
      <c r="J35770" s="23"/>
      <c r="K35770" s="23"/>
      <c r="L35770" s="22"/>
      <c r="M35770" s="22"/>
      <c r="O35770" s="1"/>
    </row>
    <row r="35771" spans="7:15" x14ac:dyDescent="0.2">
      <c r="G35771" s="2"/>
      <c r="H35771" s="22"/>
      <c r="I35771" s="22"/>
      <c r="J35771" s="23"/>
      <c r="K35771" s="23"/>
      <c r="L35771" s="22"/>
      <c r="M35771" s="22"/>
      <c r="O35771" s="1"/>
    </row>
    <row r="35772" spans="7:15" x14ac:dyDescent="0.2">
      <c r="G35772" s="2"/>
      <c r="H35772" s="22"/>
      <c r="I35772" s="22"/>
      <c r="J35772" s="23"/>
      <c r="K35772" s="23"/>
      <c r="L35772" s="22"/>
      <c r="M35772" s="22"/>
      <c r="O35772" s="1"/>
    </row>
    <row r="35773" spans="7:15" x14ac:dyDescent="0.2">
      <c r="G35773" s="2"/>
      <c r="H35773" s="22"/>
      <c r="I35773" s="22"/>
      <c r="J35773" s="23"/>
      <c r="K35773" s="23"/>
      <c r="L35773" s="22"/>
      <c r="M35773" s="22"/>
      <c r="O35773" s="1"/>
    </row>
    <row r="35774" spans="7:15" x14ac:dyDescent="0.2">
      <c r="G35774" s="2"/>
      <c r="H35774" s="22"/>
      <c r="I35774" s="22"/>
      <c r="J35774" s="23"/>
      <c r="K35774" s="23"/>
      <c r="L35774" s="22"/>
      <c r="M35774" s="22"/>
      <c r="O35774" s="1"/>
    </row>
    <row r="35775" spans="7:15" x14ac:dyDescent="0.2">
      <c r="G35775" s="2"/>
      <c r="H35775" s="22"/>
      <c r="I35775" s="22"/>
      <c r="J35775" s="23"/>
      <c r="K35775" s="23"/>
      <c r="L35775" s="22"/>
      <c r="M35775" s="22"/>
      <c r="O35775" s="1"/>
    </row>
    <row r="35776" spans="7:15" x14ac:dyDescent="0.2">
      <c r="G35776" s="2"/>
      <c r="H35776" s="22"/>
      <c r="I35776" s="22"/>
      <c r="J35776" s="23"/>
      <c r="K35776" s="23"/>
      <c r="L35776" s="22"/>
      <c r="M35776" s="22"/>
      <c r="O35776" s="1"/>
    </row>
    <row r="35777" spans="7:15" x14ac:dyDescent="0.2">
      <c r="G35777" s="2"/>
      <c r="H35777" s="22"/>
      <c r="I35777" s="22"/>
      <c r="J35777" s="23"/>
      <c r="K35777" s="23"/>
      <c r="L35777" s="22"/>
      <c r="M35777" s="22"/>
      <c r="O35777" s="1"/>
    </row>
    <row r="35778" spans="7:15" x14ac:dyDescent="0.2">
      <c r="G35778" s="2"/>
      <c r="H35778" s="22"/>
      <c r="I35778" s="22"/>
      <c r="J35778" s="23"/>
      <c r="K35778" s="23"/>
      <c r="L35778" s="22"/>
      <c r="M35778" s="22"/>
      <c r="O35778" s="1"/>
    </row>
    <row r="35779" spans="7:15" x14ac:dyDescent="0.2">
      <c r="G35779" s="2"/>
      <c r="H35779" s="22"/>
      <c r="I35779" s="22"/>
      <c r="J35779" s="23"/>
      <c r="K35779" s="23"/>
      <c r="L35779" s="22"/>
      <c r="M35779" s="22"/>
      <c r="O35779" s="1"/>
    </row>
    <row r="35780" spans="7:15" x14ac:dyDescent="0.2">
      <c r="G35780" s="2"/>
      <c r="H35780" s="22"/>
      <c r="I35780" s="22"/>
      <c r="J35780" s="23"/>
      <c r="K35780" s="23"/>
      <c r="L35780" s="22"/>
      <c r="M35780" s="22"/>
      <c r="O35780" s="1"/>
    </row>
    <row r="35781" spans="7:15" x14ac:dyDescent="0.2">
      <c r="G35781" s="2"/>
      <c r="H35781" s="22"/>
      <c r="I35781" s="22"/>
      <c r="J35781" s="23"/>
      <c r="K35781" s="23"/>
      <c r="L35781" s="22"/>
      <c r="M35781" s="22"/>
      <c r="O35781" s="1"/>
    </row>
    <row r="35782" spans="7:15" x14ac:dyDescent="0.2">
      <c r="G35782" s="2"/>
      <c r="H35782" s="22"/>
      <c r="I35782" s="22"/>
      <c r="J35782" s="23"/>
      <c r="K35782" s="23"/>
      <c r="L35782" s="22"/>
      <c r="M35782" s="22"/>
      <c r="O35782" s="1"/>
    </row>
    <row r="35783" spans="7:15" x14ac:dyDescent="0.2">
      <c r="G35783" s="2"/>
      <c r="H35783" s="22"/>
      <c r="I35783" s="22"/>
      <c r="J35783" s="23"/>
      <c r="K35783" s="23"/>
      <c r="L35783" s="22"/>
      <c r="M35783" s="22"/>
      <c r="O35783" s="1"/>
    </row>
    <row r="35784" spans="7:15" x14ac:dyDescent="0.2">
      <c r="G35784" s="2"/>
      <c r="H35784" s="22"/>
      <c r="I35784" s="22"/>
      <c r="J35784" s="23"/>
      <c r="K35784" s="23"/>
      <c r="L35784" s="22"/>
      <c r="M35784" s="22"/>
      <c r="O35784" s="1"/>
    </row>
    <row r="35785" spans="7:15" x14ac:dyDescent="0.2">
      <c r="G35785" s="2"/>
      <c r="H35785" s="22"/>
      <c r="I35785" s="22"/>
      <c r="J35785" s="23"/>
      <c r="K35785" s="23"/>
      <c r="L35785" s="22"/>
      <c r="M35785" s="22"/>
      <c r="O35785" s="1"/>
    </row>
    <row r="35786" spans="7:15" x14ac:dyDescent="0.2">
      <c r="G35786" s="2"/>
      <c r="H35786" s="22"/>
      <c r="I35786" s="22"/>
      <c r="J35786" s="23"/>
      <c r="K35786" s="23"/>
      <c r="L35786" s="22"/>
      <c r="M35786" s="22"/>
      <c r="O35786" s="1"/>
    </row>
    <row r="35787" spans="7:15" x14ac:dyDescent="0.2">
      <c r="G35787" s="2"/>
      <c r="H35787" s="22"/>
      <c r="I35787" s="22"/>
      <c r="J35787" s="23"/>
      <c r="K35787" s="23"/>
      <c r="L35787" s="22"/>
      <c r="M35787" s="22"/>
      <c r="O35787" s="1"/>
    </row>
    <row r="35788" spans="7:15" x14ac:dyDescent="0.2">
      <c r="G35788" s="2"/>
      <c r="H35788" s="22"/>
      <c r="I35788" s="22"/>
      <c r="J35788" s="23"/>
      <c r="K35788" s="23"/>
      <c r="L35788" s="22"/>
      <c r="M35788" s="22"/>
      <c r="O35788" s="1"/>
    </row>
    <row r="35789" spans="7:15" x14ac:dyDescent="0.2">
      <c r="G35789" s="2"/>
      <c r="H35789" s="22"/>
      <c r="I35789" s="22"/>
      <c r="J35789" s="23"/>
      <c r="K35789" s="23"/>
      <c r="L35789" s="22"/>
      <c r="M35789" s="22"/>
      <c r="O35789" s="1"/>
    </row>
    <row r="35790" spans="7:15" x14ac:dyDescent="0.2">
      <c r="G35790" s="2"/>
      <c r="H35790" s="22"/>
      <c r="I35790" s="22"/>
      <c r="J35790" s="23"/>
      <c r="K35790" s="23"/>
      <c r="L35790" s="22"/>
      <c r="M35790" s="22"/>
      <c r="O35790" s="1"/>
    </row>
    <row r="35791" spans="7:15" x14ac:dyDescent="0.2">
      <c r="G35791" s="2"/>
      <c r="H35791" s="22"/>
      <c r="I35791" s="22"/>
      <c r="J35791" s="23"/>
      <c r="K35791" s="23"/>
      <c r="L35791" s="22"/>
      <c r="M35791" s="22"/>
      <c r="O35791" s="1"/>
    </row>
    <row r="35792" spans="7:15" x14ac:dyDescent="0.2">
      <c r="G35792" s="2"/>
      <c r="H35792" s="22"/>
      <c r="I35792" s="22"/>
      <c r="J35792" s="23"/>
      <c r="K35792" s="23"/>
      <c r="L35792" s="22"/>
      <c r="M35792" s="22"/>
      <c r="O35792" s="1"/>
    </row>
    <row r="35793" spans="7:15" x14ac:dyDescent="0.2">
      <c r="G35793" s="2"/>
      <c r="H35793" s="22"/>
      <c r="I35793" s="22"/>
      <c r="J35793" s="23"/>
      <c r="K35793" s="23"/>
      <c r="L35793" s="22"/>
      <c r="M35793" s="22"/>
      <c r="O35793" s="1"/>
    </row>
    <row r="35794" spans="7:15" x14ac:dyDescent="0.2">
      <c r="G35794" s="2"/>
      <c r="H35794" s="22"/>
      <c r="I35794" s="22"/>
      <c r="J35794" s="23"/>
      <c r="K35794" s="23"/>
      <c r="L35794" s="22"/>
      <c r="M35794" s="22"/>
      <c r="O35794" s="1"/>
    </row>
    <row r="35795" spans="7:15" x14ac:dyDescent="0.2">
      <c r="G35795" s="2"/>
      <c r="H35795" s="22"/>
      <c r="I35795" s="22"/>
      <c r="J35795" s="23"/>
      <c r="K35795" s="23"/>
      <c r="L35795" s="22"/>
      <c r="M35795" s="22"/>
      <c r="O35795" s="1"/>
    </row>
    <row r="35796" spans="7:15" x14ac:dyDescent="0.2">
      <c r="G35796" s="2"/>
      <c r="H35796" s="22"/>
      <c r="I35796" s="22"/>
      <c r="J35796" s="23"/>
      <c r="K35796" s="23"/>
      <c r="L35796" s="22"/>
      <c r="M35796" s="22"/>
      <c r="O35796" s="1"/>
    </row>
    <row r="35797" spans="7:15" x14ac:dyDescent="0.2">
      <c r="G35797" s="2"/>
      <c r="H35797" s="22"/>
      <c r="I35797" s="22"/>
      <c r="J35797" s="23"/>
      <c r="K35797" s="23"/>
      <c r="L35797" s="22"/>
      <c r="M35797" s="22"/>
      <c r="O35797" s="1"/>
    </row>
    <row r="35798" spans="7:15" x14ac:dyDescent="0.2">
      <c r="G35798" s="2"/>
      <c r="H35798" s="22"/>
      <c r="I35798" s="22"/>
      <c r="J35798" s="23"/>
      <c r="K35798" s="23"/>
      <c r="L35798" s="22"/>
      <c r="M35798" s="22"/>
      <c r="O35798" s="1"/>
    </row>
    <row r="35799" spans="7:15" x14ac:dyDescent="0.2">
      <c r="G35799" s="2"/>
      <c r="H35799" s="22"/>
      <c r="I35799" s="22"/>
      <c r="J35799" s="23"/>
      <c r="K35799" s="23"/>
      <c r="L35799" s="22"/>
      <c r="M35799" s="22"/>
      <c r="O35799" s="1"/>
    </row>
    <row r="35800" spans="7:15" x14ac:dyDescent="0.2">
      <c r="G35800" s="2"/>
      <c r="H35800" s="22"/>
      <c r="I35800" s="22"/>
      <c r="J35800" s="23"/>
      <c r="K35800" s="23"/>
      <c r="L35800" s="22"/>
      <c r="M35800" s="22"/>
      <c r="O35800" s="1"/>
    </row>
    <row r="35801" spans="7:15" x14ac:dyDescent="0.2">
      <c r="G35801" s="2"/>
      <c r="H35801" s="22"/>
      <c r="I35801" s="22"/>
      <c r="J35801" s="23"/>
      <c r="K35801" s="23"/>
      <c r="L35801" s="22"/>
      <c r="M35801" s="22"/>
      <c r="O35801" s="1"/>
    </row>
    <row r="35802" spans="7:15" x14ac:dyDescent="0.2">
      <c r="G35802" s="2"/>
      <c r="H35802" s="22"/>
      <c r="I35802" s="22"/>
      <c r="J35802" s="23"/>
      <c r="K35802" s="23"/>
      <c r="L35802" s="22"/>
      <c r="M35802" s="22"/>
      <c r="O35802" s="1"/>
    </row>
    <row r="35803" spans="7:15" x14ac:dyDescent="0.2">
      <c r="G35803" s="2"/>
      <c r="H35803" s="22"/>
      <c r="I35803" s="22"/>
      <c r="J35803" s="23"/>
      <c r="K35803" s="23"/>
      <c r="L35803" s="22"/>
      <c r="M35803" s="22"/>
      <c r="O35803" s="1"/>
    </row>
    <row r="35804" spans="7:15" x14ac:dyDescent="0.2">
      <c r="G35804" s="2"/>
      <c r="H35804" s="22"/>
      <c r="I35804" s="22"/>
      <c r="J35804" s="23"/>
      <c r="K35804" s="23"/>
      <c r="L35804" s="22"/>
      <c r="M35804" s="22"/>
      <c r="O35804" s="1"/>
    </row>
    <row r="35805" spans="7:15" x14ac:dyDescent="0.2">
      <c r="G35805" s="2"/>
      <c r="H35805" s="22"/>
      <c r="I35805" s="22"/>
      <c r="J35805" s="23"/>
      <c r="K35805" s="23"/>
      <c r="L35805" s="22"/>
      <c r="M35805" s="22"/>
      <c r="O35805" s="1"/>
    </row>
    <row r="35806" spans="7:15" x14ac:dyDescent="0.2">
      <c r="G35806" s="2"/>
      <c r="H35806" s="22"/>
      <c r="I35806" s="22"/>
      <c r="J35806" s="23"/>
      <c r="K35806" s="23"/>
      <c r="L35806" s="22"/>
      <c r="M35806" s="22"/>
      <c r="O35806" s="1"/>
    </row>
    <row r="35807" spans="7:15" x14ac:dyDescent="0.2">
      <c r="G35807" s="2"/>
      <c r="H35807" s="22"/>
      <c r="I35807" s="22"/>
      <c r="J35807" s="23"/>
      <c r="K35807" s="23"/>
      <c r="L35807" s="22"/>
      <c r="M35807" s="22"/>
      <c r="O35807" s="1"/>
    </row>
    <row r="35808" spans="7:15" x14ac:dyDescent="0.2">
      <c r="G35808" s="2"/>
      <c r="H35808" s="22"/>
      <c r="I35808" s="22"/>
      <c r="J35808" s="23"/>
      <c r="K35808" s="23"/>
      <c r="L35808" s="22"/>
      <c r="M35808" s="22"/>
      <c r="O35808" s="1"/>
    </row>
    <row r="35809" spans="7:15" x14ac:dyDescent="0.2">
      <c r="G35809" s="2"/>
      <c r="H35809" s="22"/>
      <c r="I35809" s="22"/>
      <c r="J35809" s="23"/>
      <c r="K35809" s="23"/>
      <c r="L35809" s="22"/>
      <c r="M35809" s="22"/>
      <c r="O35809" s="1"/>
    </row>
    <row r="35810" spans="7:15" x14ac:dyDescent="0.2">
      <c r="G35810" s="2"/>
      <c r="H35810" s="22"/>
      <c r="I35810" s="22"/>
      <c r="J35810" s="23"/>
      <c r="K35810" s="23"/>
      <c r="L35810" s="22"/>
      <c r="M35810" s="22"/>
      <c r="O35810" s="1"/>
    </row>
    <row r="35811" spans="7:15" x14ac:dyDescent="0.2">
      <c r="G35811" s="2"/>
      <c r="H35811" s="22"/>
      <c r="I35811" s="22"/>
      <c r="J35811" s="23"/>
      <c r="K35811" s="23"/>
      <c r="L35811" s="22"/>
      <c r="M35811" s="22"/>
      <c r="O35811" s="1"/>
    </row>
    <row r="35812" spans="7:15" x14ac:dyDescent="0.2">
      <c r="G35812" s="2"/>
      <c r="H35812" s="22"/>
      <c r="I35812" s="22"/>
      <c r="J35812" s="23"/>
      <c r="K35812" s="23"/>
      <c r="L35812" s="22"/>
      <c r="M35812" s="22"/>
      <c r="O35812" s="1"/>
    </row>
    <row r="35813" spans="7:15" x14ac:dyDescent="0.2">
      <c r="G35813" s="2"/>
      <c r="H35813" s="22"/>
      <c r="I35813" s="22"/>
      <c r="J35813" s="23"/>
      <c r="K35813" s="23"/>
      <c r="L35813" s="22"/>
      <c r="M35813" s="22"/>
      <c r="O35813" s="1"/>
    </row>
    <row r="35814" spans="7:15" x14ac:dyDescent="0.2">
      <c r="G35814" s="2"/>
      <c r="H35814" s="22"/>
      <c r="I35814" s="22"/>
      <c r="J35814" s="23"/>
      <c r="K35814" s="23"/>
      <c r="L35814" s="22"/>
      <c r="M35814" s="22"/>
      <c r="O35814" s="1"/>
    </row>
    <row r="35815" spans="7:15" x14ac:dyDescent="0.2">
      <c r="G35815" s="2"/>
      <c r="H35815" s="22"/>
      <c r="I35815" s="22"/>
      <c r="J35815" s="23"/>
      <c r="K35815" s="23"/>
      <c r="L35815" s="22"/>
      <c r="M35815" s="22"/>
      <c r="O35815" s="1"/>
    </row>
    <row r="35816" spans="7:15" x14ac:dyDescent="0.2">
      <c r="G35816" s="2"/>
      <c r="H35816" s="22"/>
      <c r="I35816" s="22"/>
      <c r="J35816" s="23"/>
      <c r="K35816" s="23"/>
      <c r="L35816" s="22"/>
      <c r="M35816" s="22"/>
      <c r="O35816" s="1"/>
    </row>
    <row r="35817" spans="7:15" x14ac:dyDescent="0.2">
      <c r="G35817" s="2"/>
      <c r="H35817" s="22"/>
      <c r="I35817" s="22"/>
      <c r="J35817" s="23"/>
      <c r="K35817" s="23"/>
      <c r="L35817" s="22"/>
      <c r="M35817" s="22"/>
      <c r="O35817" s="1"/>
    </row>
    <row r="35818" spans="7:15" x14ac:dyDescent="0.2">
      <c r="G35818" s="2"/>
      <c r="H35818" s="22"/>
      <c r="I35818" s="22"/>
      <c r="J35818" s="23"/>
      <c r="K35818" s="23"/>
      <c r="L35818" s="22"/>
      <c r="M35818" s="22"/>
      <c r="O35818" s="1"/>
    </row>
    <row r="35819" spans="7:15" x14ac:dyDescent="0.2">
      <c r="G35819" s="2"/>
      <c r="H35819" s="22"/>
      <c r="I35819" s="22"/>
      <c r="J35819" s="23"/>
      <c r="K35819" s="23"/>
      <c r="L35819" s="22"/>
      <c r="M35819" s="22"/>
      <c r="O35819" s="1"/>
    </row>
    <row r="35820" spans="7:15" x14ac:dyDescent="0.2">
      <c r="G35820" s="2"/>
      <c r="H35820" s="22"/>
      <c r="I35820" s="22"/>
      <c r="J35820" s="23"/>
      <c r="K35820" s="23"/>
      <c r="L35820" s="22"/>
      <c r="M35820" s="22"/>
      <c r="O35820" s="1"/>
    </row>
    <row r="35821" spans="7:15" x14ac:dyDescent="0.2">
      <c r="G35821" s="2"/>
      <c r="H35821" s="22"/>
      <c r="I35821" s="22"/>
      <c r="J35821" s="23"/>
      <c r="K35821" s="23"/>
      <c r="L35821" s="22"/>
      <c r="M35821" s="22"/>
      <c r="O35821" s="1"/>
    </row>
    <row r="35822" spans="7:15" x14ac:dyDescent="0.2">
      <c r="G35822" s="2"/>
      <c r="H35822" s="22"/>
      <c r="I35822" s="22"/>
      <c r="J35822" s="23"/>
      <c r="K35822" s="23"/>
      <c r="L35822" s="22"/>
      <c r="M35822" s="22"/>
      <c r="O35822" s="1"/>
    </row>
    <row r="35823" spans="7:15" x14ac:dyDescent="0.2">
      <c r="G35823" s="2"/>
      <c r="H35823" s="22"/>
      <c r="I35823" s="22"/>
      <c r="J35823" s="23"/>
      <c r="K35823" s="23"/>
      <c r="L35823" s="22"/>
      <c r="M35823" s="22"/>
      <c r="O35823" s="1"/>
    </row>
    <row r="35824" spans="7:15" x14ac:dyDescent="0.2">
      <c r="G35824" s="2"/>
      <c r="H35824" s="22"/>
      <c r="I35824" s="22"/>
      <c r="J35824" s="23"/>
      <c r="K35824" s="23"/>
      <c r="L35824" s="22"/>
      <c r="M35824" s="22"/>
      <c r="O35824" s="1"/>
    </row>
    <row r="35825" spans="7:15" x14ac:dyDescent="0.2">
      <c r="G35825" s="2"/>
      <c r="H35825" s="22"/>
      <c r="I35825" s="22"/>
      <c r="J35825" s="23"/>
      <c r="K35825" s="23"/>
      <c r="L35825" s="22"/>
      <c r="M35825" s="22"/>
      <c r="O35825" s="1"/>
    </row>
    <row r="35826" spans="7:15" x14ac:dyDescent="0.2">
      <c r="G35826" s="2"/>
      <c r="H35826" s="22"/>
      <c r="I35826" s="22"/>
      <c r="J35826" s="23"/>
      <c r="K35826" s="23"/>
      <c r="L35826" s="22"/>
      <c r="M35826" s="22"/>
      <c r="O35826" s="1"/>
    </row>
    <row r="35827" spans="7:15" x14ac:dyDescent="0.2">
      <c r="G35827" s="2"/>
      <c r="H35827" s="22"/>
      <c r="I35827" s="22"/>
      <c r="J35827" s="23"/>
      <c r="K35827" s="23"/>
      <c r="L35827" s="22"/>
      <c r="M35827" s="22"/>
      <c r="O35827" s="1"/>
    </row>
    <row r="35828" spans="7:15" x14ac:dyDescent="0.2">
      <c r="G35828" s="2"/>
      <c r="H35828" s="22"/>
      <c r="I35828" s="22"/>
      <c r="J35828" s="23"/>
      <c r="K35828" s="23"/>
      <c r="L35828" s="22"/>
      <c r="M35828" s="22"/>
      <c r="O35828" s="1"/>
    </row>
    <row r="35829" spans="7:15" x14ac:dyDescent="0.2">
      <c r="G35829" s="2"/>
      <c r="H35829" s="22"/>
      <c r="I35829" s="22"/>
      <c r="J35829" s="23"/>
      <c r="K35829" s="23"/>
      <c r="L35829" s="22"/>
      <c r="M35829" s="22"/>
      <c r="O35829" s="1"/>
    </row>
    <row r="35830" spans="7:15" x14ac:dyDescent="0.2">
      <c r="G35830" s="2"/>
      <c r="H35830" s="22"/>
      <c r="I35830" s="22"/>
      <c r="J35830" s="23"/>
      <c r="K35830" s="23"/>
      <c r="L35830" s="22"/>
      <c r="M35830" s="22"/>
      <c r="O35830" s="1"/>
    </row>
    <row r="35831" spans="7:15" x14ac:dyDescent="0.2">
      <c r="G35831" s="2"/>
      <c r="H35831" s="22"/>
      <c r="I35831" s="22"/>
      <c r="J35831" s="23"/>
      <c r="K35831" s="23"/>
      <c r="L35831" s="22"/>
      <c r="M35831" s="22"/>
      <c r="O35831" s="1"/>
    </row>
    <row r="35832" spans="7:15" x14ac:dyDescent="0.2">
      <c r="G35832" s="2"/>
      <c r="H35832" s="22"/>
      <c r="I35832" s="22"/>
      <c r="J35832" s="23"/>
      <c r="K35832" s="23"/>
      <c r="L35832" s="22"/>
      <c r="M35832" s="22"/>
      <c r="O35832" s="1"/>
    </row>
    <row r="35833" spans="7:15" x14ac:dyDescent="0.2">
      <c r="G35833" s="2"/>
      <c r="H35833" s="22"/>
      <c r="I35833" s="22"/>
      <c r="J35833" s="23"/>
      <c r="K35833" s="23"/>
      <c r="L35833" s="22"/>
      <c r="M35833" s="22"/>
      <c r="O35833" s="1"/>
    </row>
    <row r="35834" spans="7:15" x14ac:dyDescent="0.2">
      <c r="G35834" s="2"/>
      <c r="H35834" s="22"/>
      <c r="I35834" s="22"/>
      <c r="J35834" s="23"/>
      <c r="K35834" s="23"/>
      <c r="L35834" s="22"/>
      <c r="M35834" s="22"/>
      <c r="O35834" s="1"/>
    </row>
    <row r="35835" spans="7:15" x14ac:dyDescent="0.2">
      <c r="G35835" s="2"/>
      <c r="H35835" s="22"/>
      <c r="I35835" s="22"/>
      <c r="J35835" s="23"/>
      <c r="K35835" s="23"/>
      <c r="L35835" s="22"/>
      <c r="M35835" s="22"/>
      <c r="O35835" s="1"/>
    </row>
    <row r="35836" spans="7:15" x14ac:dyDescent="0.2">
      <c r="G35836" s="2"/>
      <c r="H35836" s="22"/>
      <c r="I35836" s="22"/>
      <c r="J35836" s="23"/>
      <c r="K35836" s="23"/>
      <c r="L35836" s="22"/>
      <c r="M35836" s="22"/>
      <c r="O35836" s="1"/>
    </row>
    <row r="35837" spans="7:15" x14ac:dyDescent="0.2">
      <c r="G35837" s="2"/>
      <c r="H35837" s="22"/>
      <c r="I35837" s="22"/>
      <c r="J35837" s="23"/>
      <c r="K35837" s="23"/>
      <c r="L35837" s="22"/>
      <c r="M35837" s="22"/>
      <c r="O35837" s="1"/>
    </row>
    <row r="35838" spans="7:15" x14ac:dyDescent="0.2">
      <c r="G35838" s="2"/>
      <c r="H35838" s="22"/>
      <c r="I35838" s="22"/>
      <c r="J35838" s="23"/>
      <c r="K35838" s="23"/>
      <c r="L35838" s="22"/>
      <c r="M35838" s="22"/>
      <c r="O35838" s="1"/>
    </row>
    <row r="35839" spans="7:15" x14ac:dyDescent="0.2">
      <c r="G35839" s="2"/>
      <c r="H35839" s="22"/>
      <c r="I35839" s="22"/>
      <c r="J35839" s="23"/>
      <c r="K35839" s="23"/>
      <c r="L35839" s="22"/>
      <c r="M35839" s="22"/>
      <c r="O35839" s="1"/>
    </row>
    <row r="35840" spans="7:15" x14ac:dyDescent="0.2">
      <c r="G35840" s="2"/>
      <c r="H35840" s="22"/>
      <c r="I35840" s="22"/>
      <c r="J35840" s="23"/>
      <c r="K35840" s="23"/>
      <c r="L35840" s="22"/>
      <c r="M35840" s="22"/>
      <c r="O35840" s="1"/>
    </row>
    <row r="35841" spans="7:15" x14ac:dyDescent="0.2">
      <c r="G35841" s="2"/>
      <c r="H35841" s="22"/>
      <c r="I35841" s="22"/>
      <c r="J35841" s="23"/>
      <c r="K35841" s="23"/>
      <c r="L35841" s="22"/>
      <c r="M35841" s="22"/>
      <c r="O35841" s="1"/>
    </row>
    <row r="35842" spans="7:15" x14ac:dyDescent="0.2">
      <c r="G35842" s="2"/>
      <c r="H35842" s="22"/>
      <c r="I35842" s="22"/>
      <c r="J35842" s="23"/>
      <c r="K35842" s="23"/>
      <c r="L35842" s="22"/>
      <c r="M35842" s="22"/>
      <c r="O35842" s="1"/>
    </row>
    <row r="35843" spans="7:15" x14ac:dyDescent="0.2">
      <c r="G35843" s="2"/>
      <c r="H35843" s="22"/>
      <c r="I35843" s="22"/>
      <c r="J35843" s="23"/>
      <c r="K35843" s="23"/>
      <c r="L35843" s="22"/>
      <c r="M35843" s="22"/>
      <c r="O35843" s="1"/>
    </row>
    <row r="35844" spans="7:15" x14ac:dyDescent="0.2">
      <c r="G35844" s="2"/>
      <c r="H35844" s="22"/>
      <c r="I35844" s="22"/>
      <c r="J35844" s="23"/>
      <c r="K35844" s="23"/>
      <c r="L35844" s="22"/>
      <c r="M35844" s="22"/>
      <c r="O35844" s="1"/>
    </row>
    <row r="35845" spans="7:15" x14ac:dyDescent="0.2">
      <c r="G35845" s="2"/>
      <c r="H35845" s="22"/>
      <c r="I35845" s="22"/>
      <c r="J35845" s="23"/>
      <c r="K35845" s="23"/>
      <c r="L35845" s="22"/>
      <c r="M35845" s="22"/>
      <c r="O35845" s="1"/>
    </row>
    <row r="35846" spans="7:15" x14ac:dyDescent="0.2">
      <c r="G35846" s="2"/>
      <c r="H35846" s="22"/>
      <c r="I35846" s="22"/>
      <c r="J35846" s="23"/>
      <c r="K35846" s="23"/>
      <c r="L35846" s="22"/>
      <c r="M35846" s="22"/>
      <c r="O35846" s="1"/>
    </row>
    <row r="35847" spans="7:15" x14ac:dyDescent="0.2">
      <c r="G35847" s="2"/>
      <c r="H35847" s="22"/>
      <c r="I35847" s="22"/>
      <c r="J35847" s="23"/>
      <c r="K35847" s="23"/>
      <c r="L35847" s="22"/>
      <c r="M35847" s="22"/>
      <c r="O35847" s="1"/>
    </row>
    <row r="35848" spans="7:15" x14ac:dyDescent="0.2">
      <c r="G35848" s="2"/>
      <c r="H35848" s="22"/>
      <c r="I35848" s="22"/>
      <c r="J35848" s="23"/>
      <c r="K35848" s="23"/>
      <c r="L35848" s="22"/>
      <c r="M35848" s="22"/>
      <c r="O35848" s="1"/>
    </row>
    <row r="35849" spans="7:15" x14ac:dyDescent="0.2">
      <c r="G35849" s="2"/>
      <c r="H35849" s="22"/>
      <c r="I35849" s="22"/>
      <c r="J35849" s="23"/>
      <c r="K35849" s="23"/>
      <c r="L35849" s="22"/>
      <c r="M35849" s="22"/>
      <c r="O35849" s="1"/>
    </row>
    <row r="35850" spans="7:15" x14ac:dyDescent="0.2">
      <c r="G35850" s="2"/>
      <c r="H35850" s="22"/>
      <c r="I35850" s="22"/>
      <c r="J35850" s="23"/>
      <c r="K35850" s="23"/>
      <c r="L35850" s="22"/>
      <c r="M35850" s="22"/>
      <c r="O35850" s="1"/>
    </row>
    <row r="35851" spans="7:15" x14ac:dyDescent="0.2">
      <c r="G35851" s="2"/>
      <c r="H35851" s="22"/>
      <c r="I35851" s="22"/>
      <c r="J35851" s="23"/>
      <c r="K35851" s="23"/>
      <c r="L35851" s="22"/>
      <c r="M35851" s="22"/>
      <c r="O35851" s="1"/>
    </row>
    <row r="35852" spans="7:15" x14ac:dyDescent="0.2">
      <c r="G35852" s="2"/>
      <c r="H35852" s="22"/>
      <c r="I35852" s="22"/>
      <c r="J35852" s="23"/>
      <c r="K35852" s="23"/>
      <c r="L35852" s="22"/>
      <c r="M35852" s="22"/>
      <c r="O35852" s="1"/>
    </row>
    <row r="35853" spans="7:15" x14ac:dyDescent="0.2">
      <c r="G35853" s="2"/>
      <c r="H35853" s="22"/>
      <c r="I35853" s="22"/>
      <c r="J35853" s="23"/>
      <c r="K35853" s="23"/>
      <c r="L35853" s="22"/>
      <c r="M35853" s="22"/>
      <c r="O35853" s="1"/>
    </row>
    <row r="35854" spans="7:15" x14ac:dyDescent="0.2">
      <c r="G35854" s="2"/>
      <c r="H35854" s="22"/>
      <c r="I35854" s="22"/>
      <c r="J35854" s="23"/>
      <c r="K35854" s="23"/>
      <c r="L35854" s="22"/>
      <c r="M35854" s="22"/>
      <c r="O35854" s="1"/>
    </row>
    <row r="35855" spans="7:15" x14ac:dyDescent="0.2">
      <c r="G35855" s="2"/>
      <c r="H35855" s="22"/>
      <c r="I35855" s="22"/>
      <c r="J35855" s="23"/>
      <c r="K35855" s="23"/>
      <c r="L35855" s="22"/>
      <c r="M35855" s="22"/>
      <c r="O35855" s="1"/>
    </row>
    <row r="35856" spans="7:15" x14ac:dyDescent="0.2">
      <c r="G35856" s="2"/>
      <c r="H35856" s="22"/>
      <c r="I35856" s="22"/>
      <c r="J35856" s="23"/>
      <c r="K35856" s="23"/>
      <c r="L35856" s="22"/>
      <c r="M35856" s="22"/>
      <c r="O35856" s="1"/>
    </row>
    <row r="35857" spans="7:15" x14ac:dyDescent="0.2">
      <c r="G35857" s="2"/>
      <c r="H35857" s="22"/>
      <c r="I35857" s="22"/>
      <c r="J35857" s="23"/>
      <c r="K35857" s="23"/>
      <c r="L35857" s="22"/>
      <c r="M35857" s="22"/>
      <c r="O35857" s="1"/>
    </row>
    <row r="35858" spans="7:15" x14ac:dyDescent="0.2">
      <c r="G35858" s="2"/>
      <c r="H35858" s="22"/>
      <c r="I35858" s="22"/>
      <c r="J35858" s="23"/>
      <c r="K35858" s="23"/>
      <c r="L35858" s="22"/>
      <c r="M35858" s="22"/>
      <c r="O35858" s="1"/>
    </row>
    <row r="35859" spans="7:15" x14ac:dyDescent="0.2">
      <c r="G35859" s="2"/>
      <c r="H35859" s="22"/>
      <c r="I35859" s="22"/>
      <c r="J35859" s="23"/>
      <c r="K35859" s="23"/>
      <c r="L35859" s="22"/>
      <c r="M35859" s="22"/>
      <c r="O35859" s="1"/>
    </row>
    <row r="35860" spans="7:15" x14ac:dyDescent="0.2">
      <c r="G35860" s="2"/>
      <c r="H35860" s="22"/>
      <c r="I35860" s="22"/>
      <c r="J35860" s="23"/>
      <c r="K35860" s="23"/>
      <c r="L35860" s="22"/>
      <c r="M35860" s="22"/>
      <c r="O35860" s="1"/>
    </row>
    <row r="35861" spans="7:15" x14ac:dyDescent="0.2">
      <c r="G35861" s="2"/>
      <c r="H35861" s="22"/>
      <c r="I35861" s="22"/>
      <c r="J35861" s="23"/>
      <c r="K35861" s="23"/>
      <c r="L35861" s="22"/>
      <c r="M35861" s="22"/>
      <c r="O35861" s="1"/>
    </row>
    <row r="35862" spans="7:15" x14ac:dyDescent="0.2">
      <c r="G35862" s="2"/>
      <c r="H35862" s="22"/>
      <c r="I35862" s="22"/>
      <c r="J35862" s="23"/>
      <c r="K35862" s="23"/>
      <c r="L35862" s="22"/>
      <c r="M35862" s="22"/>
      <c r="O35862" s="1"/>
    </row>
    <row r="35863" spans="7:15" x14ac:dyDescent="0.2">
      <c r="G35863" s="2"/>
      <c r="H35863" s="22"/>
      <c r="I35863" s="22"/>
      <c r="J35863" s="23"/>
      <c r="K35863" s="23"/>
      <c r="L35863" s="22"/>
      <c r="M35863" s="22"/>
      <c r="O35863" s="1"/>
    </row>
    <row r="35864" spans="7:15" x14ac:dyDescent="0.2">
      <c r="G35864" s="2"/>
      <c r="H35864" s="22"/>
      <c r="I35864" s="22"/>
      <c r="J35864" s="23"/>
      <c r="K35864" s="23"/>
      <c r="L35864" s="22"/>
      <c r="M35864" s="22"/>
      <c r="O35864" s="1"/>
    </row>
    <row r="35865" spans="7:15" x14ac:dyDescent="0.2">
      <c r="G35865" s="2"/>
      <c r="H35865" s="22"/>
      <c r="I35865" s="22"/>
      <c r="J35865" s="23"/>
      <c r="K35865" s="23"/>
      <c r="L35865" s="22"/>
      <c r="M35865" s="22"/>
      <c r="O35865" s="1"/>
    </row>
    <row r="35866" spans="7:15" x14ac:dyDescent="0.2">
      <c r="G35866" s="2"/>
      <c r="H35866" s="22"/>
      <c r="I35866" s="22"/>
      <c r="J35866" s="23"/>
      <c r="K35866" s="23"/>
      <c r="L35866" s="22"/>
      <c r="M35866" s="22"/>
      <c r="O35866" s="1"/>
    </row>
    <row r="35867" spans="7:15" x14ac:dyDescent="0.2">
      <c r="G35867" s="2"/>
      <c r="H35867" s="22"/>
      <c r="I35867" s="22"/>
      <c r="J35867" s="23"/>
      <c r="K35867" s="23"/>
      <c r="L35867" s="22"/>
      <c r="M35867" s="22"/>
      <c r="O35867" s="1"/>
    </row>
    <row r="35868" spans="7:15" x14ac:dyDescent="0.2">
      <c r="G35868" s="2"/>
      <c r="H35868" s="22"/>
      <c r="I35868" s="22"/>
      <c r="J35868" s="23"/>
      <c r="K35868" s="23"/>
      <c r="L35868" s="22"/>
      <c r="M35868" s="22"/>
      <c r="O35868" s="1"/>
    </row>
    <row r="35869" spans="7:15" x14ac:dyDescent="0.2">
      <c r="G35869" s="2"/>
      <c r="H35869" s="22"/>
      <c r="I35869" s="22"/>
      <c r="J35869" s="23"/>
      <c r="K35869" s="23"/>
      <c r="L35869" s="22"/>
      <c r="M35869" s="22"/>
      <c r="O35869" s="1"/>
    </row>
    <row r="35870" spans="7:15" x14ac:dyDescent="0.2">
      <c r="G35870" s="2"/>
      <c r="H35870" s="22"/>
      <c r="I35870" s="22"/>
      <c r="J35870" s="23"/>
      <c r="K35870" s="23"/>
      <c r="L35870" s="22"/>
      <c r="M35870" s="22"/>
      <c r="O35870" s="1"/>
    </row>
    <row r="35871" spans="7:15" x14ac:dyDescent="0.2">
      <c r="G35871" s="2"/>
      <c r="H35871" s="22"/>
      <c r="I35871" s="22"/>
      <c r="J35871" s="23"/>
      <c r="K35871" s="23"/>
      <c r="L35871" s="22"/>
      <c r="M35871" s="22"/>
      <c r="O35871" s="1"/>
    </row>
    <row r="35872" spans="7:15" x14ac:dyDescent="0.2">
      <c r="G35872" s="2"/>
      <c r="H35872" s="22"/>
      <c r="I35872" s="22"/>
      <c r="J35872" s="23"/>
      <c r="K35872" s="23"/>
      <c r="L35872" s="22"/>
      <c r="M35872" s="22"/>
      <c r="O35872" s="1"/>
    </row>
    <row r="35873" spans="7:15" x14ac:dyDescent="0.2">
      <c r="G35873" s="2"/>
      <c r="H35873" s="22"/>
      <c r="I35873" s="22"/>
      <c r="J35873" s="23"/>
      <c r="K35873" s="23"/>
      <c r="L35873" s="22"/>
      <c r="M35873" s="22"/>
      <c r="O35873" s="1"/>
    </row>
    <row r="35874" spans="7:15" x14ac:dyDescent="0.2">
      <c r="G35874" s="2"/>
      <c r="H35874" s="22"/>
      <c r="I35874" s="22"/>
      <c r="J35874" s="23"/>
      <c r="K35874" s="23"/>
      <c r="L35874" s="22"/>
      <c r="M35874" s="22"/>
      <c r="O35874" s="1"/>
    </row>
    <row r="35875" spans="7:15" x14ac:dyDescent="0.2">
      <c r="G35875" s="2"/>
      <c r="H35875" s="22"/>
      <c r="I35875" s="22"/>
      <c r="J35875" s="23"/>
      <c r="K35875" s="23"/>
      <c r="L35875" s="22"/>
      <c r="M35875" s="22"/>
      <c r="O35875" s="1"/>
    </row>
    <row r="35876" spans="7:15" x14ac:dyDescent="0.2">
      <c r="G35876" s="2"/>
      <c r="H35876" s="22"/>
      <c r="I35876" s="22"/>
      <c r="J35876" s="23"/>
      <c r="K35876" s="23"/>
      <c r="L35876" s="22"/>
      <c r="M35876" s="22"/>
      <c r="O35876" s="1"/>
    </row>
    <row r="35877" spans="7:15" x14ac:dyDescent="0.2">
      <c r="G35877" s="2"/>
      <c r="H35877" s="22"/>
      <c r="I35877" s="22"/>
      <c r="J35877" s="23"/>
      <c r="K35877" s="23"/>
      <c r="L35877" s="22"/>
      <c r="M35877" s="22"/>
      <c r="O35877" s="1"/>
    </row>
    <row r="35878" spans="7:15" x14ac:dyDescent="0.2">
      <c r="G35878" s="2"/>
      <c r="H35878" s="22"/>
      <c r="I35878" s="22"/>
      <c r="J35878" s="23"/>
      <c r="K35878" s="23"/>
      <c r="L35878" s="22"/>
      <c r="M35878" s="22"/>
      <c r="O35878" s="1"/>
    </row>
    <row r="35879" spans="7:15" x14ac:dyDescent="0.2">
      <c r="G35879" s="2"/>
      <c r="H35879" s="22"/>
      <c r="I35879" s="22"/>
      <c r="J35879" s="23"/>
      <c r="K35879" s="23"/>
      <c r="L35879" s="22"/>
      <c r="M35879" s="22"/>
      <c r="O35879" s="1"/>
    </row>
    <row r="35880" spans="7:15" x14ac:dyDescent="0.2">
      <c r="G35880" s="2"/>
      <c r="H35880" s="22"/>
      <c r="I35880" s="22"/>
      <c r="J35880" s="23"/>
      <c r="K35880" s="23"/>
      <c r="L35880" s="22"/>
      <c r="M35880" s="22"/>
      <c r="O35880" s="1"/>
    </row>
    <row r="35881" spans="7:15" x14ac:dyDescent="0.2">
      <c r="G35881" s="2"/>
      <c r="H35881" s="22"/>
      <c r="I35881" s="22"/>
      <c r="J35881" s="23"/>
      <c r="K35881" s="23"/>
      <c r="L35881" s="22"/>
      <c r="M35881" s="22"/>
      <c r="O35881" s="1"/>
    </row>
    <row r="35882" spans="7:15" x14ac:dyDescent="0.2">
      <c r="G35882" s="2"/>
      <c r="H35882" s="22"/>
      <c r="I35882" s="22"/>
      <c r="J35882" s="23"/>
      <c r="K35882" s="23"/>
      <c r="L35882" s="22"/>
      <c r="M35882" s="22"/>
      <c r="O35882" s="1"/>
    </row>
    <row r="35883" spans="7:15" x14ac:dyDescent="0.2">
      <c r="G35883" s="2"/>
      <c r="H35883" s="22"/>
      <c r="I35883" s="22"/>
      <c r="J35883" s="23"/>
      <c r="K35883" s="23"/>
      <c r="L35883" s="22"/>
      <c r="M35883" s="22"/>
      <c r="O35883" s="1"/>
    </row>
    <row r="35884" spans="7:15" x14ac:dyDescent="0.2">
      <c r="G35884" s="2"/>
      <c r="H35884" s="22"/>
      <c r="I35884" s="22"/>
      <c r="J35884" s="23"/>
      <c r="K35884" s="23"/>
      <c r="L35884" s="22"/>
      <c r="M35884" s="22"/>
      <c r="O35884" s="1"/>
    </row>
    <row r="35885" spans="7:15" x14ac:dyDescent="0.2">
      <c r="G35885" s="2"/>
      <c r="H35885" s="22"/>
      <c r="I35885" s="22"/>
      <c r="J35885" s="23"/>
      <c r="K35885" s="23"/>
      <c r="L35885" s="22"/>
      <c r="M35885" s="22"/>
      <c r="O35885" s="1"/>
    </row>
    <row r="35886" spans="7:15" x14ac:dyDescent="0.2">
      <c r="G35886" s="2"/>
      <c r="H35886" s="22"/>
      <c r="I35886" s="22"/>
      <c r="J35886" s="23"/>
      <c r="K35886" s="23"/>
      <c r="L35886" s="22"/>
      <c r="M35886" s="22"/>
      <c r="O35886" s="1"/>
    </row>
    <row r="35887" spans="7:15" x14ac:dyDescent="0.2">
      <c r="G35887" s="2"/>
      <c r="H35887" s="22"/>
      <c r="I35887" s="22"/>
      <c r="J35887" s="23"/>
      <c r="K35887" s="23"/>
      <c r="L35887" s="22"/>
      <c r="M35887" s="22"/>
      <c r="O35887" s="1"/>
    </row>
    <row r="35888" spans="7:15" x14ac:dyDescent="0.2">
      <c r="G35888" s="2"/>
      <c r="H35888" s="22"/>
      <c r="I35888" s="22"/>
      <c r="J35888" s="23"/>
      <c r="K35888" s="23"/>
      <c r="L35888" s="22"/>
      <c r="M35888" s="22"/>
      <c r="O35888" s="1"/>
    </row>
    <row r="35889" spans="7:15" x14ac:dyDescent="0.2">
      <c r="G35889" s="2"/>
      <c r="H35889" s="22"/>
      <c r="I35889" s="22"/>
      <c r="J35889" s="23"/>
      <c r="K35889" s="23"/>
      <c r="L35889" s="22"/>
      <c r="M35889" s="22"/>
      <c r="O35889" s="1"/>
    </row>
    <row r="35890" spans="7:15" x14ac:dyDescent="0.2">
      <c r="G35890" s="2"/>
      <c r="H35890" s="22"/>
      <c r="I35890" s="22"/>
      <c r="J35890" s="23"/>
      <c r="K35890" s="23"/>
      <c r="L35890" s="22"/>
      <c r="M35890" s="22"/>
      <c r="O35890" s="1"/>
    </row>
    <row r="35891" spans="7:15" x14ac:dyDescent="0.2">
      <c r="G35891" s="2"/>
      <c r="H35891" s="22"/>
      <c r="I35891" s="22"/>
      <c r="J35891" s="23"/>
      <c r="K35891" s="23"/>
      <c r="L35891" s="22"/>
      <c r="M35891" s="22"/>
      <c r="O35891" s="1"/>
    </row>
    <row r="35892" spans="7:15" x14ac:dyDescent="0.2">
      <c r="G35892" s="2"/>
      <c r="H35892" s="22"/>
      <c r="I35892" s="22"/>
      <c r="J35892" s="23"/>
      <c r="K35892" s="23"/>
      <c r="L35892" s="22"/>
      <c r="M35892" s="22"/>
      <c r="O35892" s="1"/>
    </row>
    <row r="35893" spans="7:15" x14ac:dyDescent="0.2">
      <c r="G35893" s="2"/>
      <c r="H35893" s="22"/>
      <c r="I35893" s="22"/>
      <c r="J35893" s="23"/>
      <c r="K35893" s="23"/>
      <c r="L35893" s="22"/>
      <c r="M35893" s="22"/>
      <c r="O35893" s="1"/>
    </row>
    <row r="35894" spans="7:15" x14ac:dyDescent="0.2">
      <c r="G35894" s="2"/>
      <c r="H35894" s="22"/>
      <c r="I35894" s="22"/>
      <c r="J35894" s="23"/>
      <c r="K35894" s="23"/>
      <c r="L35894" s="22"/>
      <c r="M35894" s="22"/>
      <c r="O35894" s="1"/>
    </row>
    <row r="35895" spans="7:15" x14ac:dyDescent="0.2">
      <c r="G35895" s="2"/>
      <c r="H35895" s="22"/>
      <c r="I35895" s="22"/>
      <c r="J35895" s="23"/>
      <c r="K35895" s="23"/>
      <c r="L35895" s="22"/>
      <c r="M35895" s="22"/>
      <c r="O35895" s="1"/>
    </row>
    <row r="35896" spans="7:15" x14ac:dyDescent="0.2">
      <c r="G35896" s="2"/>
      <c r="H35896" s="22"/>
      <c r="I35896" s="22"/>
      <c r="J35896" s="23"/>
      <c r="K35896" s="23"/>
      <c r="L35896" s="22"/>
      <c r="M35896" s="22"/>
      <c r="O35896" s="1"/>
    </row>
    <row r="35897" spans="7:15" x14ac:dyDescent="0.2">
      <c r="G35897" s="2"/>
      <c r="H35897" s="22"/>
      <c r="I35897" s="22"/>
      <c r="J35897" s="23"/>
      <c r="K35897" s="23"/>
      <c r="L35897" s="22"/>
      <c r="M35897" s="22"/>
      <c r="O35897" s="1"/>
    </row>
    <row r="35898" spans="7:15" x14ac:dyDescent="0.2">
      <c r="G35898" s="2"/>
      <c r="H35898" s="22"/>
      <c r="I35898" s="22"/>
      <c r="J35898" s="23"/>
      <c r="K35898" s="23"/>
      <c r="L35898" s="22"/>
      <c r="M35898" s="22"/>
      <c r="O35898" s="1"/>
    </row>
    <row r="35899" spans="7:15" x14ac:dyDescent="0.2">
      <c r="G35899" s="2"/>
      <c r="H35899" s="22"/>
      <c r="I35899" s="22"/>
      <c r="J35899" s="23"/>
      <c r="K35899" s="23"/>
      <c r="L35899" s="22"/>
      <c r="M35899" s="22"/>
      <c r="O35899" s="1"/>
    </row>
    <row r="35900" spans="7:15" x14ac:dyDescent="0.2">
      <c r="G35900" s="2"/>
      <c r="H35900" s="22"/>
      <c r="I35900" s="22"/>
      <c r="J35900" s="23"/>
      <c r="K35900" s="23"/>
      <c r="L35900" s="22"/>
      <c r="M35900" s="22"/>
      <c r="O35900" s="1"/>
    </row>
    <row r="35901" spans="7:15" x14ac:dyDescent="0.2">
      <c r="G35901" s="2"/>
      <c r="H35901" s="22"/>
      <c r="I35901" s="22"/>
      <c r="J35901" s="23"/>
      <c r="K35901" s="23"/>
      <c r="L35901" s="22"/>
      <c r="M35901" s="22"/>
      <c r="O35901" s="1"/>
    </row>
    <row r="35902" spans="7:15" x14ac:dyDescent="0.2">
      <c r="G35902" s="2"/>
      <c r="H35902" s="22"/>
      <c r="I35902" s="22"/>
      <c r="J35902" s="23"/>
      <c r="K35902" s="23"/>
      <c r="L35902" s="22"/>
      <c r="M35902" s="22"/>
      <c r="O35902" s="1"/>
    </row>
    <row r="35903" spans="7:15" x14ac:dyDescent="0.2">
      <c r="G35903" s="2"/>
      <c r="H35903" s="22"/>
      <c r="I35903" s="22"/>
      <c r="J35903" s="23"/>
      <c r="K35903" s="23"/>
      <c r="L35903" s="22"/>
      <c r="M35903" s="22"/>
      <c r="O35903" s="1"/>
    </row>
    <row r="35904" spans="7:15" x14ac:dyDescent="0.2">
      <c r="G35904" s="2"/>
      <c r="H35904" s="22"/>
      <c r="I35904" s="22"/>
      <c r="J35904" s="23"/>
      <c r="K35904" s="23"/>
      <c r="L35904" s="22"/>
      <c r="M35904" s="22"/>
      <c r="O35904" s="1"/>
    </row>
    <row r="35905" spans="7:15" x14ac:dyDescent="0.2">
      <c r="G35905" s="2"/>
      <c r="H35905" s="22"/>
      <c r="I35905" s="22"/>
      <c r="J35905" s="23"/>
      <c r="K35905" s="23"/>
      <c r="L35905" s="22"/>
      <c r="M35905" s="22"/>
      <c r="O35905" s="1"/>
    </row>
    <row r="35906" spans="7:15" x14ac:dyDescent="0.2">
      <c r="G35906" s="2"/>
      <c r="H35906" s="22"/>
      <c r="I35906" s="22"/>
      <c r="J35906" s="23"/>
      <c r="K35906" s="23"/>
      <c r="L35906" s="22"/>
      <c r="M35906" s="22"/>
      <c r="O35906" s="1"/>
    </row>
    <row r="35907" spans="7:15" x14ac:dyDescent="0.2">
      <c r="G35907" s="2"/>
      <c r="H35907" s="22"/>
      <c r="I35907" s="22"/>
      <c r="J35907" s="23"/>
      <c r="K35907" s="23"/>
      <c r="L35907" s="22"/>
      <c r="M35907" s="22"/>
      <c r="O35907" s="1"/>
    </row>
    <row r="35908" spans="7:15" x14ac:dyDescent="0.2">
      <c r="G35908" s="2"/>
      <c r="H35908" s="22"/>
      <c r="I35908" s="22"/>
      <c r="J35908" s="23"/>
      <c r="K35908" s="23"/>
      <c r="L35908" s="22"/>
      <c r="M35908" s="22"/>
      <c r="O35908" s="1"/>
    </row>
    <row r="35909" spans="7:15" x14ac:dyDescent="0.2">
      <c r="G35909" s="2"/>
      <c r="H35909" s="22"/>
      <c r="I35909" s="22"/>
      <c r="J35909" s="23"/>
      <c r="K35909" s="23"/>
      <c r="L35909" s="22"/>
      <c r="M35909" s="22"/>
      <c r="O35909" s="1"/>
    </row>
    <row r="35910" spans="7:15" x14ac:dyDescent="0.2">
      <c r="G35910" s="2"/>
      <c r="H35910" s="22"/>
      <c r="I35910" s="22"/>
      <c r="J35910" s="23"/>
      <c r="K35910" s="23"/>
      <c r="L35910" s="22"/>
      <c r="M35910" s="22"/>
      <c r="O35910" s="1"/>
    </row>
    <row r="35911" spans="7:15" x14ac:dyDescent="0.2">
      <c r="G35911" s="2"/>
      <c r="H35911" s="22"/>
      <c r="I35911" s="22"/>
      <c r="J35911" s="23"/>
      <c r="K35911" s="23"/>
      <c r="L35911" s="22"/>
      <c r="M35911" s="22"/>
      <c r="O35911" s="1"/>
    </row>
    <row r="35912" spans="7:15" x14ac:dyDescent="0.2">
      <c r="G35912" s="2"/>
      <c r="H35912" s="22"/>
      <c r="I35912" s="22"/>
      <c r="J35912" s="23"/>
      <c r="K35912" s="23"/>
      <c r="L35912" s="22"/>
      <c r="M35912" s="22"/>
      <c r="O35912" s="1"/>
    </row>
    <row r="35913" spans="7:15" x14ac:dyDescent="0.2">
      <c r="G35913" s="2"/>
      <c r="H35913" s="22"/>
      <c r="I35913" s="22"/>
      <c r="J35913" s="23"/>
      <c r="K35913" s="23"/>
      <c r="L35913" s="22"/>
      <c r="M35913" s="22"/>
      <c r="O35913" s="1"/>
    </row>
    <row r="35914" spans="7:15" x14ac:dyDescent="0.2">
      <c r="G35914" s="2"/>
      <c r="H35914" s="22"/>
      <c r="I35914" s="22"/>
      <c r="J35914" s="23"/>
      <c r="K35914" s="23"/>
      <c r="L35914" s="22"/>
      <c r="M35914" s="22"/>
      <c r="O35914" s="1"/>
    </row>
    <row r="35915" spans="7:15" x14ac:dyDescent="0.2">
      <c r="G35915" s="2"/>
      <c r="H35915" s="22"/>
      <c r="I35915" s="22"/>
      <c r="J35915" s="23"/>
      <c r="K35915" s="23"/>
      <c r="L35915" s="22"/>
      <c r="M35915" s="22"/>
      <c r="O35915" s="1"/>
    </row>
    <row r="35916" spans="7:15" x14ac:dyDescent="0.2">
      <c r="G35916" s="2"/>
      <c r="H35916" s="22"/>
      <c r="I35916" s="22"/>
      <c r="J35916" s="23"/>
      <c r="K35916" s="23"/>
      <c r="L35916" s="22"/>
      <c r="M35916" s="22"/>
      <c r="O35916" s="1"/>
    </row>
    <row r="35917" spans="7:15" x14ac:dyDescent="0.2">
      <c r="G35917" s="2"/>
      <c r="H35917" s="22"/>
      <c r="I35917" s="22"/>
      <c r="J35917" s="23"/>
      <c r="K35917" s="23"/>
      <c r="L35917" s="22"/>
      <c r="M35917" s="22"/>
      <c r="O35917" s="1"/>
    </row>
    <row r="35918" spans="7:15" x14ac:dyDescent="0.2">
      <c r="G35918" s="2"/>
      <c r="H35918" s="22"/>
      <c r="I35918" s="22"/>
      <c r="J35918" s="23"/>
      <c r="K35918" s="23"/>
      <c r="L35918" s="22"/>
      <c r="M35918" s="22"/>
      <c r="O35918" s="1"/>
    </row>
    <row r="35919" spans="7:15" x14ac:dyDescent="0.2">
      <c r="G35919" s="2"/>
      <c r="H35919" s="22"/>
      <c r="I35919" s="22"/>
      <c r="J35919" s="23"/>
      <c r="K35919" s="23"/>
      <c r="L35919" s="22"/>
      <c r="M35919" s="22"/>
      <c r="O35919" s="1"/>
    </row>
    <row r="35920" spans="7:15" x14ac:dyDescent="0.2">
      <c r="G35920" s="2"/>
      <c r="H35920" s="22"/>
      <c r="I35920" s="22"/>
      <c r="J35920" s="23"/>
      <c r="K35920" s="23"/>
      <c r="L35920" s="22"/>
      <c r="M35920" s="22"/>
      <c r="O35920" s="1"/>
    </row>
    <row r="35921" spans="7:15" x14ac:dyDescent="0.2">
      <c r="G35921" s="2"/>
      <c r="H35921" s="22"/>
      <c r="I35921" s="22"/>
      <c r="J35921" s="23"/>
      <c r="K35921" s="23"/>
      <c r="L35921" s="22"/>
      <c r="M35921" s="22"/>
      <c r="O35921" s="1"/>
    </row>
    <row r="35922" spans="7:15" x14ac:dyDescent="0.2">
      <c r="G35922" s="2"/>
      <c r="H35922" s="22"/>
      <c r="I35922" s="22"/>
      <c r="J35922" s="23"/>
      <c r="K35922" s="23"/>
      <c r="L35922" s="22"/>
      <c r="M35922" s="22"/>
      <c r="O35922" s="1"/>
    </row>
    <row r="35923" spans="7:15" x14ac:dyDescent="0.2">
      <c r="G35923" s="2"/>
      <c r="H35923" s="22"/>
      <c r="I35923" s="22"/>
      <c r="J35923" s="23"/>
      <c r="K35923" s="23"/>
      <c r="L35923" s="22"/>
      <c r="M35923" s="22"/>
      <c r="O35923" s="1"/>
    </row>
    <row r="35924" spans="7:15" x14ac:dyDescent="0.2">
      <c r="G35924" s="2"/>
      <c r="H35924" s="22"/>
      <c r="I35924" s="22"/>
      <c r="J35924" s="23"/>
      <c r="K35924" s="23"/>
      <c r="L35924" s="22"/>
      <c r="M35924" s="22"/>
      <c r="O35924" s="1"/>
    </row>
    <row r="35925" spans="7:15" x14ac:dyDescent="0.2">
      <c r="G35925" s="2"/>
      <c r="H35925" s="22"/>
      <c r="I35925" s="22"/>
      <c r="J35925" s="23"/>
      <c r="K35925" s="23"/>
      <c r="L35925" s="22"/>
      <c r="M35925" s="22"/>
      <c r="O35925" s="1"/>
    </row>
    <row r="35926" spans="7:15" x14ac:dyDescent="0.2">
      <c r="G35926" s="2"/>
      <c r="H35926" s="22"/>
      <c r="I35926" s="22"/>
      <c r="J35926" s="23"/>
      <c r="K35926" s="23"/>
      <c r="L35926" s="22"/>
      <c r="M35926" s="22"/>
      <c r="O35926" s="1"/>
    </row>
    <row r="35927" spans="7:15" x14ac:dyDescent="0.2">
      <c r="G35927" s="2"/>
      <c r="H35927" s="22"/>
      <c r="I35927" s="22"/>
      <c r="J35927" s="23"/>
      <c r="K35927" s="23"/>
      <c r="L35927" s="22"/>
      <c r="M35927" s="22"/>
      <c r="O35927" s="1"/>
    </row>
    <row r="35928" spans="7:15" x14ac:dyDescent="0.2">
      <c r="G35928" s="2"/>
      <c r="H35928" s="22"/>
      <c r="I35928" s="22"/>
      <c r="J35928" s="23"/>
      <c r="K35928" s="23"/>
      <c r="L35928" s="22"/>
      <c r="M35928" s="22"/>
      <c r="O35928" s="1"/>
    </row>
    <row r="35929" spans="7:15" x14ac:dyDescent="0.2">
      <c r="G35929" s="2"/>
      <c r="H35929" s="22"/>
      <c r="I35929" s="22"/>
      <c r="J35929" s="23"/>
      <c r="K35929" s="23"/>
      <c r="L35929" s="22"/>
      <c r="M35929" s="22"/>
      <c r="O35929" s="1"/>
    </row>
    <row r="35930" spans="7:15" x14ac:dyDescent="0.2">
      <c r="G35930" s="2"/>
      <c r="H35930" s="22"/>
      <c r="I35930" s="22"/>
      <c r="J35930" s="23"/>
      <c r="K35930" s="23"/>
      <c r="L35930" s="22"/>
      <c r="M35930" s="22"/>
      <c r="O35930" s="1"/>
    </row>
    <row r="35931" spans="7:15" x14ac:dyDescent="0.2">
      <c r="G35931" s="2"/>
      <c r="H35931" s="22"/>
      <c r="I35931" s="22"/>
      <c r="J35931" s="23"/>
      <c r="K35931" s="23"/>
      <c r="L35931" s="22"/>
      <c r="M35931" s="22"/>
      <c r="O35931" s="1"/>
    </row>
    <row r="35932" spans="7:15" x14ac:dyDescent="0.2">
      <c r="G35932" s="2"/>
      <c r="H35932" s="22"/>
      <c r="I35932" s="22"/>
      <c r="J35932" s="23"/>
      <c r="K35932" s="23"/>
      <c r="L35932" s="22"/>
      <c r="M35932" s="22"/>
      <c r="O35932" s="1"/>
    </row>
    <row r="35933" spans="7:15" x14ac:dyDescent="0.2">
      <c r="G35933" s="2"/>
      <c r="H35933" s="22"/>
      <c r="I35933" s="22"/>
      <c r="J35933" s="23"/>
      <c r="K35933" s="23"/>
      <c r="L35933" s="22"/>
      <c r="M35933" s="22"/>
      <c r="O35933" s="1"/>
    </row>
    <row r="35934" spans="7:15" x14ac:dyDescent="0.2">
      <c r="G35934" s="2"/>
      <c r="H35934" s="22"/>
      <c r="I35934" s="22"/>
      <c r="J35934" s="23"/>
      <c r="K35934" s="23"/>
      <c r="L35934" s="22"/>
      <c r="M35934" s="22"/>
      <c r="O35934" s="1"/>
    </row>
    <row r="35935" spans="7:15" x14ac:dyDescent="0.2">
      <c r="G35935" s="2"/>
      <c r="H35935" s="22"/>
      <c r="I35935" s="22"/>
      <c r="J35935" s="23"/>
      <c r="K35935" s="23"/>
      <c r="L35935" s="22"/>
      <c r="M35935" s="22"/>
      <c r="O35935" s="1"/>
    </row>
    <row r="35936" spans="7:15" x14ac:dyDescent="0.2">
      <c r="G35936" s="2"/>
      <c r="H35936" s="22"/>
      <c r="I35936" s="22"/>
      <c r="J35936" s="23"/>
      <c r="K35936" s="23"/>
      <c r="L35936" s="22"/>
      <c r="M35936" s="22"/>
      <c r="O35936" s="1"/>
    </row>
    <row r="35937" spans="7:15" x14ac:dyDescent="0.2">
      <c r="G35937" s="2"/>
      <c r="H35937" s="22"/>
      <c r="I35937" s="22"/>
      <c r="J35937" s="23"/>
      <c r="K35937" s="23"/>
      <c r="L35937" s="22"/>
      <c r="M35937" s="22"/>
      <c r="O35937" s="1"/>
    </row>
    <row r="35938" spans="7:15" x14ac:dyDescent="0.2">
      <c r="G35938" s="2"/>
      <c r="H35938" s="22"/>
      <c r="I35938" s="22"/>
      <c r="J35938" s="23"/>
      <c r="K35938" s="23"/>
      <c r="L35938" s="22"/>
      <c r="M35938" s="22"/>
      <c r="O35938" s="1"/>
    </row>
    <row r="35939" spans="7:15" x14ac:dyDescent="0.2">
      <c r="G35939" s="2"/>
      <c r="H35939" s="22"/>
      <c r="I35939" s="22"/>
      <c r="J35939" s="23"/>
      <c r="K35939" s="23"/>
      <c r="L35939" s="22"/>
      <c r="M35939" s="22"/>
      <c r="O35939" s="1"/>
    </row>
    <row r="35940" spans="7:15" x14ac:dyDescent="0.2">
      <c r="G35940" s="2"/>
      <c r="H35940" s="22"/>
      <c r="I35940" s="22"/>
      <c r="J35940" s="23"/>
      <c r="K35940" s="23"/>
      <c r="L35940" s="22"/>
      <c r="M35940" s="22"/>
      <c r="O35940" s="1"/>
    </row>
    <row r="35941" spans="7:15" x14ac:dyDescent="0.2">
      <c r="G35941" s="2"/>
      <c r="H35941" s="22"/>
      <c r="I35941" s="22"/>
      <c r="J35941" s="23"/>
      <c r="K35941" s="23"/>
      <c r="L35941" s="22"/>
      <c r="M35941" s="22"/>
      <c r="O35941" s="1"/>
    </row>
    <row r="35942" spans="7:15" x14ac:dyDescent="0.2">
      <c r="G35942" s="2"/>
      <c r="H35942" s="22"/>
      <c r="I35942" s="22"/>
      <c r="J35942" s="23"/>
      <c r="K35942" s="23"/>
      <c r="L35942" s="22"/>
      <c r="M35942" s="22"/>
      <c r="O35942" s="1"/>
    </row>
    <row r="35943" spans="7:15" x14ac:dyDescent="0.2">
      <c r="G35943" s="2"/>
      <c r="H35943" s="22"/>
      <c r="I35943" s="22"/>
      <c r="J35943" s="23"/>
      <c r="K35943" s="23"/>
      <c r="L35943" s="22"/>
      <c r="M35943" s="22"/>
      <c r="O35943" s="1"/>
    </row>
    <row r="35944" spans="7:15" x14ac:dyDescent="0.2">
      <c r="G35944" s="2"/>
      <c r="H35944" s="22"/>
      <c r="I35944" s="22"/>
      <c r="J35944" s="23"/>
      <c r="K35944" s="23"/>
      <c r="L35944" s="22"/>
      <c r="M35944" s="22"/>
      <c r="O35944" s="1"/>
    </row>
    <row r="35945" spans="7:15" x14ac:dyDescent="0.2">
      <c r="G35945" s="2"/>
      <c r="H35945" s="22"/>
      <c r="I35945" s="22"/>
      <c r="J35945" s="23"/>
      <c r="K35945" s="23"/>
      <c r="L35945" s="22"/>
      <c r="M35945" s="22"/>
      <c r="O35945" s="1"/>
    </row>
    <row r="35946" spans="7:15" x14ac:dyDescent="0.2">
      <c r="G35946" s="2"/>
      <c r="H35946" s="22"/>
      <c r="I35946" s="22"/>
      <c r="J35946" s="23"/>
      <c r="K35946" s="23"/>
      <c r="L35946" s="22"/>
      <c r="M35946" s="22"/>
      <c r="O35946" s="1"/>
    </row>
    <row r="35947" spans="7:15" x14ac:dyDescent="0.2">
      <c r="G35947" s="2"/>
      <c r="H35947" s="22"/>
      <c r="I35947" s="22"/>
      <c r="J35947" s="23"/>
      <c r="K35947" s="23"/>
      <c r="L35947" s="22"/>
      <c r="M35947" s="22"/>
      <c r="O35947" s="1"/>
    </row>
    <row r="35948" spans="7:15" x14ac:dyDescent="0.2">
      <c r="G35948" s="2"/>
      <c r="H35948" s="22"/>
      <c r="I35948" s="22"/>
      <c r="J35948" s="23"/>
      <c r="K35948" s="23"/>
      <c r="L35948" s="22"/>
      <c r="M35948" s="22"/>
      <c r="O35948" s="1"/>
    </row>
    <row r="35949" spans="7:15" x14ac:dyDescent="0.2">
      <c r="G35949" s="2"/>
      <c r="H35949" s="22"/>
      <c r="I35949" s="22"/>
      <c r="J35949" s="23"/>
      <c r="K35949" s="23"/>
      <c r="L35949" s="22"/>
      <c r="M35949" s="22"/>
      <c r="O35949" s="1"/>
    </row>
    <row r="35950" spans="7:15" x14ac:dyDescent="0.2">
      <c r="G35950" s="2"/>
      <c r="H35950" s="22"/>
      <c r="I35950" s="22"/>
      <c r="J35950" s="23"/>
      <c r="K35950" s="23"/>
      <c r="L35950" s="22"/>
      <c r="M35950" s="22"/>
      <c r="O35950" s="1"/>
    </row>
    <row r="35951" spans="7:15" x14ac:dyDescent="0.2">
      <c r="G35951" s="2"/>
      <c r="H35951" s="22"/>
      <c r="I35951" s="22"/>
      <c r="J35951" s="23"/>
      <c r="K35951" s="23"/>
      <c r="L35951" s="22"/>
      <c r="M35951" s="22"/>
      <c r="O35951" s="1"/>
    </row>
    <row r="35952" spans="7:15" x14ac:dyDescent="0.2">
      <c r="G35952" s="2"/>
      <c r="H35952" s="22"/>
      <c r="I35952" s="22"/>
      <c r="J35952" s="23"/>
      <c r="K35952" s="23"/>
      <c r="L35952" s="22"/>
      <c r="M35952" s="22"/>
      <c r="O35952" s="1"/>
    </row>
    <row r="35953" spans="7:15" x14ac:dyDescent="0.2">
      <c r="G35953" s="2"/>
      <c r="H35953" s="22"/>
      <c r="I35953" s="22"/>
      <c r="J35953" s="23"/>
      <c r="K35953" s="23"/>
      <c r="L35953" s="22"/>
      <c r="M35953" s="22"/>
      <c r="O35953" s="1"/>
    </row>
    <row r="35954" spans="7:15" x14ac:dyDescent="0.2">
      <c r="G35954" s="2"/>
      <c r="H35954" s="22"/>
      <c r="I35954" s="22"/>
      <c r="J35954" s="23"/>
      <c r="K35954" s="23"/>
      <c r="L35954" s="22"/>
      <c r="M35954" s="22"/>
      <c r="O35954" s="1"/>
    </row>
    <row r="35955" spans="7:15" x14ac:dyDescent="0.2">
      <c r="G35955" s="2"/>
      <c r="H35955" s="22"/>
      <c r="I35955" s="22"/>
      <c r="J35955" s="23"/>
      <c r="K35955" s="23"/>
      <c r="L35955" s="22"/>
      <c r="M35955" s="22"/>
      <c r="O35955" s="1"/>
    </row>
    <row r="35956" spans="7:15" x14ac:dyDescent="0.2">
      <c r="G35956" s="2"/>
      <c r="H35956" s="22"/>
      <c r="I35956" s="22"/>
      <c r="J35956" s="23"/>
      <c r="K35956" s="23"/>
      <c r="L35956" s="22"/>
      <c r="M35956" s="22"/>
      <c r="O35956" s="1"/>
    </row>
    <row r="35957" spans="7:15" x14ac:dyDescent="0.2">
      <c r="G35957" s="2"/>
      <c r="H35957" s="22"/>
      <c r="I35957" s="22"/>
      <c r="J35957" s="23"/>
      <c r="K35957" s="23"/>
      <c r="L35957" s="22"/>
      <c r="M35957" s="22"/>
      <c r="O35957" s="1"/>
    </row>
    <row r="35958" spans="7:15" x14ac:dyDescent="0.2">
      <c r="G35958" s="2"/>
      <c r="H35958" s="22"/>
      <c r="I35958" s="22"/>
      <c r="J35958" s="23"/>
      <c r="K35958" s="23"/>
      <c r="L35958" s="22"/>
      <c r="M35958" s="22"/>
      <c r="O35958" s="1"/>
    </row>
    <row r="35959" spans="7:15" x14ac:dyDescent="0.2">
      <c r="G35959" s="2"/>
      <c r="H35959" s="22"/>
      <c r="I35959" s="22"/>
      <c r="J35959" s="23"/>
      <c r="K35959" s="23"/>
      <c r="L35959" s="22"/>
      <c r="M35959" s="22"/>
      <c r="O35959" s="1"/>
    </row>
    <row r="35960" spans="7:15" x14ac:dyDescent="0.2">
      <c r="G35960" s="2"/>
      <c r="H35960" s="22"/>
      <c r="I35960" s="22"/>
      <c r="J35960" s="23"/>
      <c r="K35960" s="23"/>
      <c r="L35960" s="22"/>
      <c r="M35960" s="22"/>
      <c r="O35960" s="1"/>
    </row>
    <row r="35961" spans="7:15" x14ac:dyDescent="0.2">
      <c r="G35961" s="2"/>
      <c r="H35961" s="22"/>
      <c r="I35961" s="22"/>
      <c r="J35961" s="23"/>
      <c r="K35961" s="23"/>
      <c r="L35961" s="22"/>
      <c r="M35961" s="22"/>
      <c r="O35961" s="1"/>
    </row>
    <row r="35962" spans="7:15" x14ac:dyDescent="0.2">
      <c r="G35962" s="2"/>
      <c r="H35962" s="22"/>
      <c r="I35962" s="22"/>
      <c r="J35962" s="23"/>
      <c r="K35962" s="23"/>
      <c r="L35962" s="22"/>
      <c r="M35962" s="22"/>
      <c r="O35962" s="1"/>
    </row>
    <row r="35963" spans="7:15" x14ac:dyDescent="0.2">
      <c r="G35963" s="2"/>
      <c r="H35963" s="22"/>
      <c r="I35963" s="22"/>
      <c r="J35963" s="23"/>
      <c r="K35963" s="23"/>
      <c r="L35963" s="22"/>
      <c r="M35963" s="22"/>
      <c r="O35963" s="1"/>
    </row>
    <row r="35964" spans="7:15" x14ac:dyDescent="0.2">
      <c r="G35964" s="2"/>
      <c r="H35964" s="22"/>
      <c r="I35964" s="22"/>
      <c r="J35964" s="23"/>
      <c r="K35964" s="23"/>
      <c r="L35964" s="22"/>
      <c r="M35964" s="22"/>
      <c r="O35964" s="1"/>
    </row>
    <row r="35965" spans="7:15" x14ac:dyDescent="0.2">
      <c r="G35965" s="2"/>
      <c r="H35965" s="22"/>
      <c r="I35965" s="22"/>
      <c r="J35965" s="23"/>
      <c r="K35965" s="23"/>
      <c r="L35965" s="22"/>
      <c r="M35965" s="22"/>
      <c r="O35965" s="1"/>
    </row>
    <row r="35966" spans="7:15" x14ac:dyDescent="0.2">
      <c r="G35966" s="2"/>
      <c r="H35966" s="22"/>
      <c r="I35966" s="22"/>
      <c r="J35966" s="23"/>
      <c r="K35966" s="23"/>
      <c r="L35966" s="22"/>
      <c r="M35966" s="22"/>
      <c r="O35966" s="1"/>
    </row>
    <row r="35967" spans="7:15" x14ac:dyDescent="0.2">
      <c r="G35967" s="2"/>
      <c r="H35967" s="22"/>
      <c r="I35967" s="22"/>
      <c r="J35967" s="23"/>
      <c r="K35967" s="23"/>
      <c r="L35967" s="22"/>
      <c r="M35967" s="22"/>
      <c r="O35967" s="1"/>
    </row>
    <row r="35968" spans="7:15" x14ac:dyDescent="0.2">
      <c r="G35968" s="2"/>
      <c r="H35968" s="22"/>
      <c r="I35968" s="22"/>
      <c r="J35968" s="23"/>
      <c r="K35968" s="23"/>
      <c r="L35968" s="22"/>
      <c r="M35968" s="22"/>
      <c r="O35968" s="1"/>
    </row>
    <row r="35969" spans="7:15" x14ac:dyDescent="0.2">
      <c r="G35969" s="2"/>
      <c r="H35969" s="22"/>
      <c r="I35969" s="22"/>
      <c r="J35969" s="23"/>
      <c r="K35969" s="23"/>
      <c r="L35969" s="22"/>
      <c r="M35969" s="22"/>
      <c r="O35969" s="1"/>
    </row>
    <row r="35970" spans="7:15" x14ac:dyDescent="0.2">
      <c r="G35970" s="2"/>
      <c r="H35970" s="22"/>
      <c r="I35970" s="22"/>
      <c r="J35970" s="23"/>
      <c r="K35970" s="23"/>
      <c r="L35970" s="22"/>
      <c r="M35970" s="22"/>
      <c r="O35970" s="1"/>
    </row>
    <row r="35971" spans="7:15" x14ac:dyDescent="0.2">
      <c r="G35971" s="2"/>
      <c r="H35971" s="22"/>
      <c r="I35971" s="22"/>
      <c r="J35971" s="23"/>
      <c r="K35971" s="23"/>
      <c r="L35971" s="22"/>
      <c r="M35971" s="22"/>
      <c r="O35971" s="1"/>
    </row>
    <row r="35972" spans="7:15" x14ac:dyDescent="0.2">
      <c r="G35972" s="2"/>
      <c r="H35972" s="22"/>
      <c r="I35972" s="22"/>
      <c r="J35972" s="23"/>
      <c r="K35972" s="23"/>
      <c r="L35972" s="22"/>
      <c r="M35972" s="22"/>
      <c r="O35972" s="1"/>
    </row>
    <row r="35973" spans="7:15" x14ac:dyDescent="0.2">
      <c r="G35973" s="2"/>
      <c r="H35973" s="22"/>
      <c r="I35973" s="22"/>
      <c r="J35973" s="23"/>
      <c r="K35973" s="23"/>
      <c r="L35973" s="22"/>
      <c r="M35973" s="22"/>
      <c r="O35973" s="1"/>
    </row>
    <row r="35974" spans="7:15" x14ac:dyDescent="0.2">
      <c r="G35974" s="2"/>
      <c r="H35974" s="22"/>
      <c r="I35974" s="22"/>
      <c r="J35974" s="23"/>
      <c r="K35974" s="23"/>
      <c r="L35974" s="22"/>
      <c r="M35974" s="22"/>
      <c r="O35974" s="1"/>
    </row>
    <row r="35975" spans="7:15" x14ac:dyDescent="0.2">
      <c r="G35975" s="2"/>
      <c r="H35975" s="22"/>
      <c r="I35975" s="22"/>
      <c r="J35975" s="23"/>
      <c r="K35975" s="23"/>
      <c r="L35975" s="22"/>
      <c r="M35975" s="22"/>
      <c r="O35975" s="1"/>
    </row>
    <row r="35976" spans="7:15" x14ac:dyDescent="0.2">
      <c r="G35976" s="2"/>
      <c r="H35976" s="22"/>
      <c r="I35976" s="22"/>
      <c r="J35976" s="23"/>
      <c r="K35976" s="23"/>
      <c r="L35976" s="22"/>
      <c r="M35976" s="22"/>
      <c r="O35976" s="1"/>
    </row>
    <row r="35977" spans="7:15" x14ac:dyDescent="0.2">
      <c r="G35977" s="2"/>
      <c r="H35977" s="22"/>
      <c r="I35977" s="22"/>
      <c r="J35977" s="23"/>
      <c r="K35977" s="23"/>
      <c r="L35977" s="22"/>
      <c r="M35977" s="22"/>
      <c r="O35977" s="1"/>
    </row>
    <row r="35978" spans="7:15" x14ac:dyDescent="0.2">
      <c r="G35978" s="2"/>
      <c r="H35978" s="22"/>
      <c r="I35978" s="22"/>
      <c r="J35978" s="23"/>
      <c r="K35978" s="23"/>
      <c r="L35978" s="22"/>
      <c r="M35978" s="22"/>
      <c r="O35978" s="1"/>
    </row>
    <row r="35979" spans="7:15" x14ac:dyDescent="0.2">
      <c r="G35979" s="2"/>
      <c r="H35979" s="22"/>
      <c r="I35979" s="22"/>
      <c r="J35979" s="23"/>
      <c r="K35979" s="23"/>
      <c r="L35979" s="22"/>
      <c r="M35979" s="22"/>
      <c r="O35979" s="1"/>
    </row>
    <row r="35980" spans="7:15" x14ac:dyDescent="0.2">
      <c r="G35980" s="2"/>
      <c r="H35980" s="22"/>
      <c r="I35980" s="22"/>
      <c r="J35980" s="23"/>
      <c r="K35980" s="23"/>
      <c r="L35980" s="22"/>
      <c r="M35980" s="22"/>
      <c r="O35980" s="1"/>
    </row>
    <row r="35981" spans="7:15" x14ac:dyDescent="0.2">
      <c r="G35981" s="2"/>
      <c r="H35981" s="22"/>
      <c r="I35981" s="22"/>
      <c r="J35981" s="23"/>
      <c r="K35981" s="23"/>
      <c r="L35981" s="22"/>
      <c r="M35981" s="22"/>
      <c r="O35981" s="1"/>
    </row>
    <row r="35982" spans="7:15" x14ac:dyDescent="0.2">
      <c r="G35982" s="2"/>
      <c r="H35982" s="22"/>
      <c r="I35982" s="22"/>
      <c r="J35982" s="23"/>
      <c r="K35982" s="23"/>
      <c r="L35982" s="22"/>
      <c r="M35982" s="22"/>
      <c r="O35982" s="1"/>
    </row>
    <row r="35983" spans="7:15" x14ac:dyDescent="0.2">
      <c r="G35983" s="2"/>
      <c r="H35983" s="22"/>
      <c r="I35983" s="22"/>
      <c r="J35983" s="23"/>
      <c r="K35983" s="23"/>
      <c r="L35983" s="22"/>
      <c r="M35983" s="22"/>
      <c r="O35983" s="1"/>
    </row>
    <row r="35984" spans="7:15" x14ac:dyDescent="0.2">
      <c r="G35984" s="2"/>
      <c r="H35984" s="22"/>
      <c r="I35984" s="22"/>
      <c r="J35984" s="23"/>
      <c r="K35984" s="23"/>
      <c r="L35984" s="22"/>
      <c r="M35984" s="22"/>
      <c r="O35984" s="1"/>
    </row>
    <row r="35985" spans="7:15" x14ac:dyDescent="0.2">
      <c r="G35985" s="2"/>
      <c r="H35985" s="22"/>
      <c r="I35985" s="22"/>
      <c r="J35985" s="23"/>
      <c r="K35985" s="23"/>
      <c r="L35985" s="22"/>
      <c r="M35985" s="22"/>
      <c r="O35985" s="1"/>
    </row>
    <row r="35986" spans="7:15" x14ac:dyDescent="0.2">
      <c r="G35986" s="2"/>
      <c r="H35986" s="22"/>
      <c r="I35986" s="22"/>
      <c r="J35986" s="23"/>
      <c r="K35986" s="23"/>
      <c r="L35986" s="22"/>
      <c r="M35986" s="22"/>
      <c r="O35986" s="1"/>
    </row>
    <row r="35987" spans="7:15" x14ac:dyDescent="0.2">
      <c r="G35987" s="2"/>
      <c r="H35987" s="22"/>
      <c r="I35987" s="22"/>
      <c r="J35987" s="23"/>
      <c r="K35987" s="23"/>
      <c r="L35987" s="22"/>
      <c r="M35987" s="22"/>
      <c r="O35987" s="1"/>
    </row>
    <row r="35988" spans="7:15" x14ac:dyDescent="0.2">
      <c r="G35988" s="2"/>
      <c r="H35988" s="22"/>
      <c r="I35988" s="22"/>
      <c r="J35988" s="23"/>
      <c r="K35988" s="23"/>
      <c r="L35988" s="22"/>
      <c r="M35988" s="22"/>
      <c r="O35988" s="1"/>
    </row>
    <row r="35989" spans="7:15" x14ac:dyDescent="0.2">
      <c r="G35989" s="2"/>
      <c r="H35989" s="22"/>
      <c r="I35989" s="22"/>
      <c r="J35989" s="23"/>
      <c r="K35989" s="23"/>
      <c r="L35989" s="22"/>
      <c r="M35989" s="22"/>
      <c r="O35989" s="1"/>
    </row>
    <row r="35990" spans="7:15" x14ac:dyDescent="0.2">
      <c r="G35990" s="2"/>
      <c r="H35990" s="22"/>
      <c r="I35990" s="22"/>
      <c r="J35990" s="23"/>
      <c r="K35990" s="23"/>
      <c r="L35990" s="22"/>
      <c r="M35990" s="22"/>
      <c r="O35990" s="1"/>
    </row>
    <row r="35991" spans="7:15" x14ac:dyDescent="0.2">
      <c r="G35991" s="2"/>
      <c r="H35991" s="22"/>
      <c r="I35991" s="22"/>
      <c r="J35991" s="23"/>
      <c r="K35991" s="23"/>
      <c r="L35991" s="22"/>
      <c r="M35991" s="22"/>
      <c r="O35991" s="1"/>
    </row>
    <row r="35992" spans="7:15" x14ac:dyDescent="0.2">
      <c r="G35992" s="2"/>
      <c r="H35992" s="22"/>
      <c r="I35992" s="22"/>
      <c r="J35992" s="23"/>
      <c r="K35992" s="23"/>
      <c r="L35992" s="22"/>
      <c r="M35992" s="22"/>
      <c r="O35992" s="1"/>
    </row>
    <row r="35993" spans="7:15" x14ac:dyDescent="0.2">
      <c r="G35993" s="2"/>
      <c r="H35993" s="22"/>
      <c r="I35993" s="22"/>
      <c r="J35993" s="23"/>
      <c r="K35993" s="23"/>
      <c r="L35993" s="22"/>
      <c r="M35993" s="22"/>
      <c r="O35993" s="1"/>
    </row>
    <row r="35994" spans="7:15" x14ac:dyDescent="0.2">
      <c r="G35994" s="2"/>
      <c r="H35994" s="22"/>
      <c r="I35994" s="22"/>
      <c r="J35994" s="23"/>
      <c r="K35994" s="23"/>
      <c r="L35994" s="22"/>
      <c r="M35994" s="22"/>
      <c r="O35994" s="1"/>
    </row>
    <row r="35995" spans="7:15" x14ac:dyDescent="0.2">
      <c r="G35995" s="2"/>
      <c r="H35995" s="22"/>
      <c r="I35995" s="22"/>
      <c r="J35995" s="23"/>
      <c r="K35995" s="23"/>
      <c r="L35995" s="22"/>
      <c r="M35995" s="22"/>
      <c r="O35995" s="1"/>
    </row>
    <row r="35996" spans="7:15" x14ac:dyDescent="0.2">
      <c r="G35996" s="2"/>
      <c r="H35996" s="22"/>
      <c r="I35996" s="22"/>
      <c r="J35996" s="23"/>
      <c r="K35996" s="23"/>
      <c r="L35996" s="22"/>
      <c r="M35996" s="22"/>
      <c r="O35996" s="1"/>
    </row>
    <row r="35997" spans="7:15" x14ac:dyDescent="0.2">
      <c r="G35997" s="2"/>
      <c r="H35997" s="22"/>
      <c r="I35997" s="22"/>
      <c r="J35997" s="23"/>
      <c r="K35997" s="23"/>
      <c r="L35997" s="22"/>
      <c r="M35997" s="22"/>
      <c r="O35997" s="1"/>
    </row>
    <row r="35998" spans="7:15" x14ac:dyDescent="0.2">
      <c r="G35998" s="2"/>
      <c r="H35998" s="22"/>
      <c r="I35998" s="22"/>
      <c r="J35998" s="23"/>
      <c r="K35998" s="23"/>
      <c r="L35998" s="22"/>
      <c r="M35998" s="22"/>
      <c r="O35998" s="1"/>
    </row>
    <row r="35999" spans="7:15" x14ac:dyDescent="0.2">
      <c r="G35999" s="2"/>
      <c r="H35999" s="22"/>
      <c r="I35999" s="22"/>
      <c r="J35999" s="23"/>
      <c r="K35999" s="23"/>
      <c r="L35999" s="22"/>
      <c r="M35999" s="22"/>
      <c r="O35999" s="1"/>
    </row>
    <row r="36000" spans="7:15" x14ac:dyDescent="0.2">
      <c r="G36000" s="2"/>
      <c r="H36000" s="22"/>
      <c r="I36000" s="22"/>
      <c r="J36000" s="23"/>
      <c r="K36000" s="23"/>
      <c r="L36000" s="22"/>
      <c r="M36000" s="22"/>
      <c r="O36000" s="1"/>
    </row>
    <row r="36001" spans="7:15" x14ac:dyDescent="0.2">
      <c r="G36001" s="2"/>
      <c r="H36001" s="22"/>
      <c r="I36001" s="22"/>
      <c r="J36001" s="23"/>
      <c r="K36001" s="23"/>
      <c r="L36001" s="22"/>
      <c r="M36001" s="22"/>
      <c r="O36001" s="1"/>
    </row>
    <row r="36002" spans="7:15" x14ac:dyDescent="0.2">
      <c r="G36002" s="2"/>
      <c r="H36002" s="22"/>
      <c r="I36002" s="22"/>
      <c r="J36002" s="23"/>
      <c r="K36002" s="23"/>
      <c r="L36002" s="22"/>
      <c r="M36002" s="22"/>
      <c r="O36002" s="1"/>
    </row>
    <row r="36003" spans="7:15" x14ac:dyDescent="0.2">
      <c r="G36003" s="2"/>
      <c r="H36003" s="22"/>
      <c r="I36003" s="22"/>
      <c r="J36003" s="23"/>
      <c r="K36003" s="23"/>
      <c r="L36003" s="22"/>
      <c r="M36003" s="22"/>
      <c r="O36003" s="1"/>
    </row>
    <row r="36004" spans="7:15" x14ac:dyDescent="0.2">
      <c r="G36004" s="2"/>
      <c r="H36004" s="22"/>
      <c r="I36004" s="22"/>
      <c r="J36004" s="23"/>
      <c r="K36004" s="23"/>
      <c r="L36004" s="22"/>
      <c r="M36004" s="22"/>
      <c r="O36004" s="1"/>
    </row>
    <row r="36005" spans="7:15" x14ac:dyDescent="0.2">
      <c r="G36005" s="2"/>
      <c r="H36005" s="22"/>
      <c r="I36005" s="22"/>
      <c r="J36005" s="23"/>
      <c r="K36005" s="23"/>
      <c r="L36005" s="22"/>
      <c r="M36005" s="22"/>
      <c r="O36005" s="1"/>
    </row>
    <row r="36006" spans="7:15" x14ac:dyDescent="0.2">
      <c r="G36006" s="2"/>
      <c r="H36006" s="22"/>
      <c r="I36006" s="22"/>
      <c r="J36006" s="23"/>
      <c r="K36006" s="23"/>
      <c r="L36006" s="22"/>
      <c r="M36006" s="22"/>
      <c r="O36006" s="1"/>
    </row>
    <row r="36007" spans="7:15" x14ac:dyDescent="0.2">
      <c r="G36007" s="2"/>
      <c r="H36007" s="22"/>
      <c r="I36007" s="22"/>
      <c r="J36007" s="23"/>
      <c r="K36007" s="23"/>
      <c r="L36007" s="22"/>
      <c r="M36007" s="22"/>
      <c r="O36007" s="1"/>
    </row>
    <row r="36008" spans="7:15" x14ac:dyDescent="0.2">
      <c r="G36008" s="2"/>
      <c r="H36008" s="22"/>
      <c r="I36008" s="22"/>
      <c r="J36008" s="23"/>
      <c r="K36008" s="23"/>
      <c r="L36008" s="22"/>
      <c r="M36008" s="22"/>
      <c r="O36008" s="1"/>
    </row>
    <row r="36009" spans="7:15" x14ac:dyDescent="0.2">
      <c r="G36009" s="2"/>
      <c r="H36009" s="22"/>
      <c r="I36009" s="22"/>
      <c r="J36009" s="23"/>
      <c r="K36009" s="23"/>
      <c r="L36009" s="22"/>
      <c r="M36009" s="22"/>
      <c r="O36009" s="1"/>
    </row>
    <row r="36010" spans="7:15" x14ac:dyDescent="0.2">
      <c r="G36010" s="2"/>
      <c r="H36010" s="22"/>
      <c r="I36010" s="22"/>
      <c r="J36010" s="23"/>
      <c r="K36010" s="23"/>
      <c r="L36010" s="22"/>
      <c r="M36010" s="22"/>
      <c r="O36010" s="1"/>
    </row>
    <row r="36011" spans="7:15" x14ac:dyDescent="0.2">
      <c r="G36011" s="2"/>
      <c r="H36011" s="22"/>
      <c r="I36011" s="22"/>
      <c r="J36011" s="23"/>
      <c r="K36011" s="23"/>
      <c r="L36011" s="22"/>
      <c r="M36011" s="22"/>
      <c r="O36011" s="1"/>
    </row>
    <row r="36012" spans="7:15" x14ac:dyDescent="0.2">
      <c r="G36012" s="2"/>
      <c r="H36012" s="22"/>
      <c r="I36012" s="22"/>
      <c r="J36012" s="23"/>
      <c r="K36012" s="23"/>
      <c r="L36012" s="22"/>
      <c r="M36012" s="22"/>
      <c r="O36012" s="1"/>
    </row>
    <row r="36013" spans="7:15" x14ac:dyDescent="0.2">
      <c r="G36013" s="2"/>
      <c r="H36013" s="22"/>
      <c r="I36013" s="22"/>
      <c r="J36013" s="23"/>
      <c r="K36013" s="23"/>
      <c r="L36013" s="22"/>
      <c r="M36013" s="22"/>
      <c r="O36013" s="1"/>
    </row>
    <row r="36014" spans="7:15" x14ac:dyDescent="0.2">
      <c r="G36014" s="2"/>
      <c r="H36014" s="22"/>
      <c r="I36014" s="22"/>
      <c r="J36014" s="23"/>
      <c r="K36014" s="23"/>
      <c r="L36014" s="22"/>
      <c r="M36014" s="22"/>
      <c r="O36014" s="1"/>
    </row>
    <row r="36015" spans="7:15" x14ac:dyDescent="0.2">
      <c r="G36015" s="2"/>
      <c r="H36015" s="22"/>
      <c r="I36015" s="22"/>
      <c r="J36015" s="23"/>
      <c r="K36015" s="23"/>
      <c r="L36015" s="22"/>
      <c r="M36015" s="22"/>
      <c r="O36015" s="1"/>
    </row>
    <row r="36016" spans="7:15" x14ac:dyDescent="0.2">
      <c r="G36016" s="2"/>
      <c r="H36016" s="22"/>
      <c r="I36016" s="22"/>
      <c r="J36016" s="23"/>
      <c r="K36016" s="23"/>
      <c r="L36016" s="22"/>
      <c r="M36016" s="22"/>
      <c r="O36016" s="1"/>
    </row>
    <row r="36017" spans="7:15" x14ac:dyDescent="0.2">
      <c r="G36017" s="2"/>
      <c r="H36017" s="22"/>
      <c r="I36017" s="22"/>
      <c r="J36017" s="23"/>
      <c r="K36017" s="23"/>
      <c r="L36017" s="22"/>
      <c r="M36017" s="22"/>
      <c r="O36017" s="1"/>
    </row>
    <row r="36018" spans="7:15" x14ac:dyDescent="0.2">
      <c r="G36018" s="2"/>
      <c r="H36018" s="22"/>
      <c r="I36018" s="22"/>
      <c r="J36018" s="23"/>
      <c r="K36018" s="23"/>
      <c r="L36018" s="22"/>
      <c r="M36018" s="22"/>
      <c r="O36018" s="1"/>
    </row>
    <row r="36019" spans="7:15" x14ac:dyDescent="0.2">
      <c r="G36019" s="2"/>
      <c r="H36019" s="22"/>
      <c r="I36019" s="22"/>
      <c r="J36019" s="23"/>
      <c r="K36019" s="23"/>
      <c r="L36019" s="22"/>
      <c r="M36019" s="22"/>
      <c r="O36019" s="1"/>
    </row>
    <row r="36020" spans="7:15" x14ac:dyDescent="0.2">
      <c r="G36020" s="2"/>
      <c r="H36020" s="22"/>
      <c r="I36020" s="22"/>
      <c r="J36020" s="23"/>
      <c r="K36020" s="23"/>
      <c r="L36020" s="22"/>
      <c r="M36020" s="22"/>
      <c r="O36020" s="1"/>
    </row>
    <row r="36021" spans="7:15" x14ac:dyDescent="0.2">
      <c r="G36021" s="2"/>
      <c r="H36021" s="22"/>
      <c r="I36021" s="22"/>
      <c r="J36021" s="23"/>
      <c r="K36021" s="23"/>
      <c r="L36021" s="22"/>
      <c r="M36021" s="22"/>
      <c r="O36021" s="1"/>
    </row>
    <row r="36022" spans="7:15" x14ac:dyDescent="0.2">
      <c r="G36022" s="2"/>
      <c r="H36022" s="22"/>
      <c r="I36022" s="22"/>
      <c r="J36022" s="23"/>
      <c r="K36022" s="23"/>
      <c r="L36022" s="22"/>
      <c r="M36022" s="22"/>
      <c r="O36022" s="1"/>
    </row>
    <row r="36023" spans="7:15" x14ac:dyDescent="0.2">
      <c r="G36023" s="2"/>
      <c r="H36023" s="22"/>
      <c r="I36023" s="22"/>
      <c r="J36023" s="23"/>
      <c r="K36023" s="23"/>
      <c r="L36023" s="22"/>
      <c r="M36023" s="22"/>
      <c r="O36023" s="1"/>
    </row>
    <row r="36024" spans="7:15" x14ac:dyDescent="0.2">
      <c r="G36024" s="2"/>
      <c r="H36024" s="22"/>
      <c r="I36024" s="22"/>
      <c r="J36024" s="23"/>
      <c r="K36024" s="23"/>
      <c r="L36024" s="22"/>
      <c r="M36024" s="22"/>
      <c r="O36024" s="1"/>
    </row>
    <row r="36025" spans="7:15" x14ac:dyDescent="0.2">
      <c r="G36025" s="2"/>
      <c r="H36025" s="22"/>
      <c r="I36025" s="22"/>
      <c r="J36025" s="23"/>
      <c r="K36025" s="23"/>
      <c r="L36025" s="22"/>
      <c r="M36025" s="22"/>
      <c r="O36025" s="1"/>
    </row>
    <row r="36026" spans="7:15" x14ac:dyDescent="0.2">
      <c r="G36026" s="2"/>
      <c r="H36026" s="22"/>
      <c r="I36026" s="22"/>
      <c r="J36026" s="23"/>
      <c r="K36026" s="23"/>
      <c r="L36026" s="22"/>
      <c r="M36026" s="22"/>
      <c r="O36026" s="1"/>
    </row>
    <row r="36027" spans="7:15" x14ac:dyDescent="0.2">
      <c r="G36027" s="2"/>
      <c r="H36027" s="22"/>
      <c r="I36027" s="22"/>
      <c r="J36027" s="23"/>
      <c r="K36027" s="23"/>
      <c r="L36027" s="22"/>
      <c r="M36027" s="22"/>
      <c r="O36027" s="1"/>
    </row>
    <row r="36028" spans="7:15" x14ac:dyDescent="0.2">
      <c r="G36028" s="2"/>
      <c r="H36028" s="22"/>
      <c r="I36028" s="22"/>
      <c r="J36028" s="23"/>
      <c r="K36028" s="23"/>
      <c r="L36028" s="22"/>
      <c r="M36028" s="22"/>
      <c r="O36028" s="1"/>
    </row>
    <row r="36029" spans="7:15" x14ac:dyDescent="0.2">
      <c r="G36029" s="2"/>
      <c r="H36029" s="22"/>
      <c r="I36029" s="22"/>
      <c r="J36029" s="23"/>
      <c r="K36029" s="23"/>
      <c r="L36029" s="22"/>
      <c r="M36029" s="22"/>
      <c r="O36029" s="1"/>
    </row>
    <row r="36030" spans="7:15" x14ac:dyDescent="0.2">
      <c r="G36030" s="2"/>
      <c r="H36030" s="22"/>
      <c r="I36030" s="22"/>
      <c r="J36030" s="23"/>
      <c r="K36030" s="23"/>
      <c r="L36030" s="22"/>
      <c r="M36030" s="22"/>
      <c r="O36030" s="1"/>
    </row>
    <row r="36031" spans="7:15" x14ac:dyDescent="0.2">
      <c r="G36031" s="2"/>
      <c r="H36031" s="22"/>
      <c r="I36031" s="22"/>
      <c r="J36031" s="23"/>
      <c r="K36031" s="23"/>
      <c r="L36031" s="22"/>
      <c r="M36031" s="22"/>
      <c r="O36031" s="1"/>
    </row>
    <row r="36032" spans="7:15" x14ac:dyDescent="0.2">
      <c r="G36032" s="2"/>
      <c r="H36032" s="22"/>
      <c r="I36032" s="22"/>
      <c r="J36032" s="23"/>
      <c r="K36032" s="23"/>
      <c r="L36032" s="22"/>
      <c r="M36032" s="22"/>
      <c r="O36032" s="1"/>
    </row>
    <row r="36033" spans="7:15" x14ac:dyDescent="0.2">
      <c r="G36033" s="2"/>
      <c r="H36033" s="22"/>
      <c r="I36033" s="22"/>
      <c r="J36033" s="23"/>
      <c r="K36033" s="23"/>
      <c r="L36033" s="22"/>
      <c r="M36033" s="22"/>
      <c r="O36033" s="1"/>
    </row>
    <row r="36034" spans="7:15" x14ac:dyDescent="0.2">
      <c r="G36034" s="2"/>
      <c r="H36034" s="22"/>
      <c r="I36034" s="22"/>
      <c r="J36034" s="23"/>
      <c r="K36034" s="23"/>
      <c r="L36034" s="22"/>
      <c r="M36034" s="22"/>
      <c r="O36034" s="1"/>
    </row>
    <row r="36035" spans="7:15" x14ac:dyDescent="0.2">
      <c r="G36035" s="2"/>
      <c r="H36035" s="22"/>
      <c r="I36035" s="22"/>
      <c r="J36035" s="23"/>
      <c r="K36035" s="23"/>
      <c r="L36035" s="22"/>
      <c r="M36035" s="22"/>
      <c r="O36035" s="1"/>
    </row>
    <row r="36036" spans="7:15" x14ac:dyDescent="0.2">
      <c r="G36036" s="2"/>
      <c r="H36036" s="22"/>
      <c r="I36036" s="22"/>
      <c r="J36036" s="23"/>
      <c r="K36036" s="23"/>
      <c r="L36036" s="22"/>
      <c r="M36036" s="22"/>
      <c r="O36036" s="1"/>
    </row>
    <row r="36037" spans="7:15" x14ac:dyDescent="0.2">
      <c r="G36037" s="2"/>
      <c r="H36037" s="22"/>
      <c r="I36037" s="22"/>
      <c r="J36037" s="23"/>
      <c r="K36037" s="23"/>
      <c r="L36037" s="22"/>
      <c r="M36037" s="22"/>
      <c r="O36037" s="1"/>
    </row>
    <row r="36038" spans="7:15" x14ac:dyDescent="0.2">
      <c r="G36038" s="2"/>
      <c r="H36038" s="22"/>
      <c r="I36038" s="22"/>
      <c r="J36038" s="23"/>
      <c r="K36038" s="23"/>
      <c r="L36038" s="22"/>
      <c r="M36038" s="22"/>
      <c r="O36038" s="1"/>
    </row>
    <row r="36039" spans="7:15" x14ac:dyDescent="0.2">
      <c r="G36039" s="2"/>
      <c r="H36039" s="22"/>
      <c r="I36039" s="22"/>
      <c r="J36039" s="23"/>
      <c r="K36039" s="23"/>
      <c r="L36039" s="22"/>
      <c r="M36039" s="22"/>
      <c r="O36039" s="1"/>
    </row>
    <row r="36040" spans="7:15" x14ac:dyDescent="0.2">
      <c r="G36040" s="2"/>
      <c r="H36040" s="22"/>
      <c r="I36040" s="22"/>
      <c r="J36040" s="23"/>
      <c r="K36040" s="23"/>
      <c r="L36040" s="22"/>
      <c r="M36040" s="22"/>
      <c r="O36040" s="1"/>
    </row>
    <row r="36041" spans="7:15" x14ac:dyDescent="0.2">
      <c r="G36041" s="2"/>
      <c r="H36041" s="22"/>
      <c r="I36041" s="22"/>
      <c r="J36041" s="23"/>
      <c r="K36041" s="23"/>
      <c r="L36041" s="22"/>
      <c r="M36041" s="22"/>
      <c r="O36041" s="1"/>
    </row>
    <row r="36042" spans="7:15" x14ac:dyDescent="0.2">
      <c r="G36042" s="2"/>
      <c r="H36042" s="22"/>
      <c r="I36042" s="22"/>
      <c r="J36042" s="23"/>
      <c r="K36042" s="23"/>
      <c r="L36042" s="22"/>
      <c r="M36042" s="22"/>
      <c r="O36042" s="1"/>
    </row>
    <row r="36043" spans="7:15" x14ac:dyDescent="0.2">
      <c r="G36043" s="2"/>
      <c r="H36043" s="22"/>
      <c r="I36043" s="22"/>
      <c r="J36043" s="23"/>
      <c r="K36043" s="23"/>
      <c r="L36043" s="22"/>
      <c r="M36043" s="22"/>
      <c r="O36043" s="1"/>
    </row>
    <row r="36044" spans="7:15" x14ac:dyDescent="0.2">
      <c r="G36044" s="2"/>
      <c r="H36044" s="22"/>
      <c r="I36044" s="22"/>
      <c r="J36044" s="23"/>
      <c r="K36044" s="23"/>
      <c r="L36044" s="22"/>
      <c r="M36044" s="22"/>
      <c r="O36044" s="1"/>
    </row>
    <row r="36045" spans="7:15" x14ac:dyDescent="0.2">
      <c r="G36045" s="2"/>
      <c r="H36045" s="22"/>
      <c r="I36045" s="22"/>
      <c r="J36045" s="23"/>
      <c r="K36045" s="23"/>
      <c r="L36045" s="22"/>
      <c r="M36045" s="22"/>
      <c r="O36045" s="1"/>
    </row>
    <row r="36046" spans="7:15" x14ac:dyDescent="0.2">
      <c r="G36046" s="2"/>
      <c r="H36046" s="22"/>
      <c r="I36046" s="22"/>
      <c r="J36046" s="23"/>
      <c r="K36046" s="23"/>
      <c r="L36046" s="22"/>
      <c r="M36046" s="22"/>
      <c r="O36046" s="1"/>
    </row>
    <row r="36047" spans="7:15" x14ac:dyDescent="0.2">
      <c r="G36047" s="2"/>
      <c r="H36047" s="22"/>
      <c r="I36047" s="22"/>
      <c r="J36047" s="23"/>
      <c r="K36047" s="23"/>
      <c r="L36047" s="22"/>
      <c r="M36047" s="22"/>
      <c r="O36047" s="1"/>
    </row>
    <row r="36048" spans="7:15" x14ac:dyDescent="0.2">
      <c r="G36048" s="2"/>
      <c r="H36048" s="22"/>
      <c r="I36048" s="22"/>
      <c r="J36048" s="23"/>
      <c r="K36048" s="23"/>
      <c r="L36048" s="22"/>
      <c r="M36048" s="22"/>
      <c r="O36048" s="1"/>
    </row>
    <row r="36049" spans="7:15" x14ac:dyDescent="0.2">
      <c r="G36049" s="2"/>
      <c r="H36049" s="22"/>
      <c r="I36049" s="22"/>
      <c r="J36049" s="23"/>
      <c r="K36049" s="23"/>
      <c r="L36049" s="22"/>
      <c r="M36049" s="22"/>
      <c r="O36049" s="1"/>
    </row>
    <row r="36050" spans="7:15" x14ac:dyDescent="0.2">
      <c r="G36050" s="2"/>
      <c r="H36050" s="22"/>
      <c r="I36050" s="22"/>
      <c r="J36050" s="23"/>
      <c r="K36050" s="23"/>
      <c r="L36050" s="22"/>
      <c r="M36050" s="22"/>
      <c r="O36050" s="1"/>
    </row>
    <row r="36051" spans="7:15" x14ac:dyDescent="0.2">
      <c r="G36051" s="2"/>
      <c r="H36051" s="22"/>
      <c r="I36051" s="22"/>
      <c r="J36051" s="23"/>
      <c r="K36051" s="23"/>
      <c r="L36051" s="22"/>
      <c r="M36051" s="22"/>
      <c r="O36051" s="1"/>
    </row>
    <row r="36052" spans="7:15" x14ac:dyDescent="0.2">
      <c r="G36052" s="2"/>
      <c r="H36052" s="22"/>
      <c r="I36052" s="22"/>
      <c r="J36052" s="23"/>
      <c r="K36052" s="23"/>
      <c r="L36052" s="22"/>
      <c r="M36052" s="22"/>
      <c r="O36052" s="1"/>
    </row>
    <row r="36053" spans="7:15" x14ac:dyDescent="0.2">
      <c r="G36053" s="2"/>
      <c r="H36053" s="22"/>
      <c r="I36053" s="22"/>
      <c r="J36053" s="23"/>
      <c r="K36053" s="23"/>
      <c r="L36053" s="22"/>
      <c r="M36053" s="22"/>
      <c r="O36053" s="1"/>
    </row>
    <row r="36054" spans="7:15" x14ac:dyDescent="0.2">
      <c r="G36054" s="2"/>
      <c r="H36054" s="22"/>
      <c r="I36054" s="22"/>
      <c r="J36054" s="23"/>
      <c r="K36054" s="23"/>
      <c r="L36054" s="22"/>
      <c r="M36054" s="22"/>
      <c r="O36054" s="1"/>
    </row>
    <row r="36055" spans="7:15" x14ac:dyDescent="0.2">
      <c r="G36055" s="2"/>
      <c r="H36055" s="22"/>
      <c r="I36055" s="22"/>
      <c r="J36055" s="23"/>
      <c r="K36055" s="23"/>
      <c r="L36055" s="22"/>
      <c r="M36055" s="22"/>
      <c r="O36055" s="1"/>
    </row>
    <row r="36056" spans="7:15" x14ac:dyDescent="0.2">
      <c r="G36056" s="2"/>
      <c r="H36056" s="22"/>
      <c r="I36056" s="22"/>
      <c r="J36056" s="23"/>
      <c r="K36056" s="23"/>
      <c r="L36056" s="22"/>
      <c r="M36056" s="22"/>
      <c r="O36056" s="1"/>
    </row>
    <row r="36057" spans="7:15" x14ac:dyDescent="0.2">
      <c r="G36057" s="2"/>
      <c r="H36057" s="22"/>
      <c r="I36057" s="22"/>
      <c r="J36057" s="23"/>
      <c r="K36057" s="23"/>
      <c r="L36057" s="22"/>
      <c r="M36057" s="22"/>
      <c r="O36057" s="1"/>
    </row>
    <row r="36058" spans="7:15" x14ac:dyDescent="0.2">
      <c r="G36058" s="2"/>
      <c r="H36058" s="22"/>
      <c r="I36058" s="22"/>
      <c r="J36058" s="23"/>
      <c r="K36058" s="23"/>
      <c r="L36058" s="22"/>
      <c r="M36058" s="22"/>
      <c r="O36058" s="1"/>
    </row>
    <row r="36059" spans="7:15" x14ac:dyDescent="0.2">
      <c r="G36059" s="2"/>
      <c r="H36059" s="22"/>
      <c r="I36059" s="22"/>
      <c r="J36059" s="23"/>
      <c r="K36059" s="23"/>
      <c r="L36059" s="22"/>
      <c r="M36059" s="22"/>
      <c r="O36059" s="1"/>
    </row>
    <row r="36060" spans="7:15" x14ac:dyDescent="0.2">
      <c r="G36060" s="2"/>
      <c r="H36060" s="22"/>
      <c r="I36060" s="22"/>
      <c r="J36060" s="23"/>
      <c r="K36060" s="23"/>
      <c r="L36060" s="22"/>
      <c r="M36060" s="22"/>
      <c r="O36060" s="1"/>
    </row>
    <row r="36061" spans="7:15" x14ac:dyDescent="0.2">
      <c r="G36061" s="2"/>
      <c r="H36061" s="22"/>
      <c r="I36061" s="22"/>
      <c r="J36061" s="23"/>
      <c r="K36061" s="23"/>
      <c r="L36061" s="22"/>
      <c r="M36061" s="22"/>
      <c r="O36061" s="1"/>
    </row>
    <row r="36062" spans="7:15" x14ac:dyDescent="0.2">
      <c r="G36062" s="2"/>
      <c r="H36062" s="22"/>
      <c r="I36062" s="22"/>
      <c r="J36062" s="23"/>
      <c r="K36062" s="23"/>
      <c r="L36062" s="22"/>
      <c r="M36062" s="22"/>
      <c r="O36062" s="1"/>
    </row>
    <row r="36063" spans="7:15" x14ac:dyDescent="0.2">
      <c r="G36063" s="2"/>
      <c r="H36063" s="22"/>
      <c r="I36063" s="22"/>
      <c r="J36063" s="23"/>
      <c r="K36063" s="23"/>
      <c r="L36063" s="22"/>
      <c r="M36063" s="22"/>
      <c r="O36063" s="1"/>
    </row>
    <row r="36064" spans="7:15" x14ac:dyDescent="0.2">
      <c r="G36064" s="2"/>
      <c r="H36064" s="22"/>
      <c r="I36064" s="22"/>
      <c r="J36064" s="23"/>
      <c r="K36064" s="23"/>
      <c r="L36064" s="22"/>
      <c r="M36064" s="22"/>
      <c r="O36064" s="1"/>
    </row>
    <row r="36065" spans="7:15" x14ac:dyDescent="0.2">
      <c r="G36065" s="2"/>
      <c r="H36065" s="22"/>
      <c r="I36065" s="22"/>
      <c r="J36065" s="23"/>
      <c r="K36065" s="23"/>
      <c r="L36065" s="22"/>
      <c r="M36065" s="22"/>
      <c r="O36065" s="1"/>
    </row>
    <row r="36066" spans="7:15" x14ac:dyDescent="0.2">
      <c r="G36066" s="2"/>
      <c r="H36066" s="22"/>
      <c r="I36066" s="22"/>
      <c r="J36066" s="23"/>
      <c r="K36066" s="23"/>
      <c r="L36066" s="22"/>
      <c r="M36066" s="22"/>
      <c r="O36066" s="1"/>
    </row>
    <row r="36067" spans="7:15" x14ac:dyDescent="0.2">
      <c r="G36067" s="2"/>
      <c r="H36067" s="22"/>
      <c r="I36067" s="22"/>
      <c r="J36067" s="23"/>
      <c r="K36067" s="23"/>
      <c r="L36067" s="22"/>
      <c r="M36067" s="22"/>
      <c r="O36067" s="1"/>
    </row>
    <row r="36068" spans="7:15" x14ac:dyDescent="0.2">
      <c r="G36068" s="2"/>
      <c r="H36068" s="22"/>
      <c r="I36068" s="22"/>
      <c r="J36068" s="23"/>
      <c r="K36068" s="23"/>
      <c r="L36068" s="22"/>
      <c r="M36068" s="22"/>
      <c r="O36068" s="1"/>
    </row>
    <row r="36069" spans="7:15" x14ac:dyDescent="0.2">
      <c r="G36069" s="2"/>
      <c r="H36069" s="22"/>
      <c r="I36069" s="22"/>
      <c r="J36069" s="23"/>
      <c r="K36069" s="23"/>
      <c r="L36069" s="22"/>
      <c r="M36069" s="22"/>
      <c r="O36069" s="1"/>
    </row>
    <row r="36070" spans="7:15" x14ac:dyDescent="0.2">
      <c r="G36070" s="2"/>
      <c r="H36070" s="22"/>
      <c r="I36070" s="22"/>
      <c r="J36070" s="23"/>
      <c r="K36070" s="23"/>
      <c r="L36070" s="22"/>
      <c r="M36070" s="22"/>
      <c r="O36070" s="1"/>
    </row>
    <row r="36071" spans="7:15" x14ac:dyDescent="0.2">
      <c r="G36071" s="2"/>
      <c r="H36071" s="22"/>
      <c r="I36071" s="22"/>
      <c r="J36071" s="23"/>
      <c r="K36071" s="23"/>
      <c r="L36071" s="22"/>
      <c r="M36071" s="22"/>
      <c r="O36071" s="1"/>
    </row>
    <row r="36072" spans="7:15" x14ac:dyDescent="0.2">
      <c r="G36072" s="2"/>
      <c r="H36072" s="22"/>
      <c r="I36072" s="22"/>
      <c r="J36072" s="23"/>
      <c r="K36072" s="23"/>
      <c r="L36072" s="22"/>
      <c r="M36072" s="22"/>
      <c r="O36072" s="1"/>
    </row>
    <row r="36073" spans="7:15" x14ac:dyDescent="0.2">
      <c r="G36073" s="2"/>
      <c r="H36073" s="22"/>
      <c r="I36073" s="22"/>
      <c r="J36073" s="23"/>
      <c r="K36073" s="23"/>
      <c r="L36073" s="22"/>
      <c r="M36073" s="22"/>
      <c r="O36073" s="1"/>
    </row>
    <row r="36074" spans="7:15" x14ac:dyDescent="0.2">
      <c r="G36074" s="2"/>
      <c r="H36074" s="22"/>
      <c r="I36074" s="22"/>
      <c r="J36074" s="23"/>
      <c r="K36074" s="23"/>
      <c r="L36074" s="22"/>
      <c r="M36074" s="22"/>
      <c r="O36074" s="1"/>
    </row>
    <row r="36075" spans="7:15" x14ac:dyDescent="0.2">
      <c r="G36075" s="2"/>
      <c r="H36075" s="22"/>
      <c r="I36075" s="22"/>
      <c r="J36075" s="23"/>
      <c r="K36075" s="23"/>
      <c r="L36075" s="22"/>
      <c r="M36075" s="22"/>
      <c r="O36075" s="1"/>
    </row>
    <row r="36076" spans="7:15" x14ac:dyDescent="0.2">
      <c r="G36076" s="2"/>
      <c r="H36076" s="22"/>
      <c r="I36076" s="22"/>
      <c r="J36076" s="23"/>
      <c r="K36076" s="23"/>
      <c r="L36076" s="22"/>
      <c r="M36076" s="22"/>
      <c r="O36076" s="1"/>
    </row>
    <row r="36077" spans="7:15" x14ac:dyDescent="0.2">
      <c r="G36077" s="2"/>
      <c r="H36077" s="22"/>
      <c r="I36077" s="22"/>
      <c r="J36077" s="23"/>
      <c r="K36077" s="23"/>
      <c r="L36077" s="22"/>
      <c r="M36077" s="22"/>
      <c r="O36077" s="1"/>
    </row>
    <row r="36078" spans="7:15" x14ac:dyDescent="0.2">
      <c r="G36078" s="2"/>
      <c r="H36078" s="22"/>
      <c r="I36078" s="22"/>
      <c r="J36078" s="23"/>
      <c r="K36078" s="23"/>
      <c r="L36078" s="22"/>
      <c r="M36078" s="22"/>
      <c r="O36078" s="1"/>
    </row>
    <row r="36079" spans="7:15" x14ac:dyDescent="0.2">
      <c r="G36079" s="2"/>
      <c r="H36079" s="22"/>
      <c r="I36079" s="22"/>
      <c r="J36079" s="23"/>
      <c r="K36079" s="23"/>
      <c r="L36079" s="22"/>
      <c r="M36079" s="22"/>
      <c r="O36079" s="1"/>
    </row>
    <row r="36080" spans="7:15" x14ac:dyDescent="0.2">
      <c r="G36080" s="2"/>
      <c r="H36080" s="22"/>
      <c r="I36080" s="22"/>
      <c r="J36080" s="23"/>
      <c r="K36080" s="23"/>
      <c r="L36080" s="22"/>
      <c r="M36080" s="22"/>
      <c r="O36080" s="1"/>
    </row>
    <row r="36081" spans="7:15" x14ac:dyDescent="0.2">
      <c r="G36081" s="2"/>
      <c r="H36081" s="22"/>
      <c r="I36081" s="22"/>
      <c r="J36081" s="23"/>
      <c r="K36081" s="23"/>
      <c r="L36081" s="22"/>
      <c r="M36081" s="22"/>
      <c r="O36081" s="1"/>
    </row>
    <row r="36082" spans="7:15" x14ac:dyDescent="0.2">
      <c r="G36082" s="2"/>
      <c r="H36082" s="22"/>
      <c r="I36082" s="22"/>
      <c r="J36082" s="23"/>
      <c r="K36082" s="23"/>
      <c r="L36082" s="22"/>
      <c r="M36082" s="22"/>
      <c r="O36082" s="1"/>
    </row>
    <row r="36083" spans="7:15" x14ac:dyDescent="0.2">
      <c r="G36083" s="2"/>
      <c r="H36083" s="22"/>
      <c r="I36083" s="22"/>
      <c r="J36083" s="23"/>
      <c r="K36083" s="23"/>
      <c r="L36083" s="22"/>
      <c r="M36083" s="22"/>
      <c r="O36083" s="1"/>
    </row>
    <row r="36084" spans="7:15" x14ac:dyDescent="0.2">
      <c r="G36084" s="2"/>
      <c r="H36084" s="22"/>
      <c r="I36084" s="22"/>
      <c r="J36084" s="23"/>
      <c r="K36084" s="23"/>
      <c r="L36084" s="22"/>
      <c r="M36084" s="22"/>
      <c r="O36084" s="1"/>
    </row>
    <row r="36085" spans="7:15" x14ac:dyDescent="0.2">
      <c r="G36085" s="2"/>
      <c r="H36085" s="22"/>
      <c r="I36085" s="22"/>
      <c r="J36085" s="23"/>
      <c r="K36085" s="23"/>
      <c r="L36085" s="22"/>
      <c r="M36085" s="22"/>
      <c r="O36085" s="1"/>
    </row>
    <row r="36086" spans="7:15" x14ac:dyDescent="0.2">
      <c r="G36086" s="2"/>
      <c r="H36086" s="22"/>
      <c r="I36086" s="22"/>
      <c r="J36086" s="23"/>
      <c r="K36086" s="23"/>
      <c r="L36086" s="22"/>
      <c r="M36086" s="22"/>
      <c r="O36086" s="1"/>
    </row>
    <row r="36087" spans="7:15" x14ac:dyDescent="0.2">
      <c r="G36087" s="2"/>
      <c r="H36087" s="22"/>
      <c r="I36087" s="22"/>
      <c r="J36087" s="23"/>
      <c r="K36087" s="23"/>
      <c r="L36087" s="22"/>
      <c r="M36087" s="22"/>
      <c r="O36087" s="1"/>
    </row>
    <row r="36088" spans="7:15" x14ac:dyDescent="0.2">
      <c r="G36088" s="2"/>
      <c r="H36088" s="22"/>
      <c r="I36088" s="22"/>
      <c r="J36088" s="23"/>
      <c r="K36088" s="23"/>
      <c r="L36088" s="22"/>
      <c r="M36088" s="22"/>
      <c r="O36088" s="1"/>
    </row>
    <row r="36089" spans="7:15" x14ac:dyDescent="0.2">
      <c r="G36089" s="2"/>
      <c r="H36089" s="22"/>
      <c r="I36089" s="22"/>
      <c r="J36089" s="23"/>
      <c r="K36089" s="23"/>
      <c r="L36089" s="22"/>
      <c r="M36089" s="22"/>
      <c r="O36089" s="1"/>
    </row>
    <row r="36090" spans="7:15" x14ac:dyDescent="0.2">
      <c r="G36090" s="2"/>
      <c r="H36090" s="22"/>
      <c r="I36090" s="22"/>
      <c r="J36090" s="23"/>
      <c r="K36090" s="23"/>
      <c r="L36090" s="22"/>
      <c r="M36090" s="22"/>
      <c r="O36090" s="1"/>
    </row>
    <row r="36091" spans="7:15" x14ac:dyDescent="0.2">
      <c r="G36091" s="2"/>
      <c r="H36091" s="22"/>
      <c r="I36091" s="22"/>
      <c r="J36091" s="23"/>
      <c r="K36091" s="23"/>
      <c r="L36091" s="22"/>
      <c r="M36091" s="22"/>
      <c r="O36091" s="1"/>
    </row>
    <row r="36092" spans="7:15" x14ac:dyDescent="0.2">
      <c r="G36092" s="2"/>
      <c r="H36092" s="22"/>
      <c r="I36092" s="22"/>
      <c r="J36092" s="23"/>
      <c r="K36092" s="23"/>
      <c r="L36092" s="22"/>
      <c r="M36092" s="22"/>
      <c r="O36092" s="1"/>
    </row>
    <row r="36093" spans="7:15" x14ac:dyDescent="0.2">
      <c r="G36093" s="2"/>
      <c r="H36093" s="22"/>
      <c r="I36093" s="22"/>
      <c r="J36093" s="23"/>
      <c r="K36093" s="23"/>
      <c r="L36093" s="22"/>
      <c r="M36093" s="22"/>
      <c r="O36093" s="1"/>
    </row>
    <row r="36094" spans="7:15" x14ac:dyDescent="0.2">
      <c r="G36094" s="2"/>
      <c r="H36094" s="22"/>
      <c r="I36094" s="22"/>
      <c r="J36094" s="23"/>
      <c r="K36094" s="23"/>
      <c r="L36094" s="22"/>
      <c r="M36094" s="22"/>
      <c r="O36094" s="1"/>
    </row>
    <row r="36095" spans="7:15" x14ac:dyDescent="0.2">
      <c r="G36095" s="2"/>
      <c r="H36095" s="22"/>
      <c r="I36095" s="22"/>
      <c r="J36095" s="23"/>
      <c r="K36095" s="23"/>
      <c r="L36095" s="22"/>
      <c r="M36095" s="22"/>
      <c r="O36095" s="1"/>
    </row>
    <row r="36096" spans="7:15" x14ac:dyDescent="0.2">
      <c r="G36096" s="2"/>
      <c r="H36096" s="22"/>
      <c r="I36096" s="22"/>
      <c r="J36096" s="23"/>
      <c r="K36096" s="23"/>
      <c r="L36096" s="22"/>
      <c r="M36096" s="22"/>
      <c r="O36096" s="1"/>
    </row>
    <row r="36097" spans="7:15" x14ac:dyDescent="0.2">
      <c r="G36097" s="2"/>
      <c r="H36097" s="22"/>
      <c r="I36097" s="22"/>
      <c r="J36097" s="23"/>
      <c r="K36097" s="23"/>
      <c r="L36097" s="22"/>
      <c r="M36097" s="22"/>
      <c r="O36097" s="1"/>
    </row>
    <row r="36098" spans="7:15" x14ac:dyDescent="0.2">
      <c r="G36098" s="2"/>
      <c r="H36098" s="22"/>
      <c r="I36098" s="22"/>
      <c r="J36098" s="23"/>
      <c r="K36098" s="23"/>
      <c r="L36098" s="22"/>
      <c r="M36098" s="22"/>
      <c r="O36098" s="1"/>
    </row>
    <row r="36099" spans="7:15" x14ac:dyDescent="0.2">
      <c r="G36099" s="2"/>
      <c r="H36099" s="22"/>
      <c r="I36099" s="22"/>
      <c r="J36099" s="23"/>
      <c r="K36099" s="23"/>
      <c r="L36099" s="22"/>
      <c r="M36099" s="22"/>
      <c r="O36099" s="1"/>
    </row>
    <row r="36100" spans="7:15" x14ac:dyDescent="0.2">
      <c r="G36100" s="2"/>
      <c r="H36100" s="22"/>
      <c r="I36100" s="22"/>
      <c r="J36100" s="23"/>
      <c r="K36100" s="23"/>
      <c r="L36100" s="22"/>
      <c r="M36100" s="22"/>
      <c r="O36100" s="1"/>
    </row>
    <row r="36101" spans="7:15" x14ac:dyDescent="0.2">
      <c r="G36101" s="2"/>
      <c r="H36101" s="22"/>
      <c r="I36101" s="22"/>
      <c r="J36101" s="23"/>
      <c r="K36101" s="23"/>
      <c r="L36101" s="22"/>
      <c r="M36101" s="22"/>
      <c r="O36101" s="1"/>
    </row>
    <row r="36102" spans="7:15" x14ac:dyDescent="0.2">
      <c r="G36102" s="2"/>
      <c r="H36102" s="22"/>
      <c r="I36102" s="22"/>
      <c r="J36102" s="23"/>
      <c r="K36102" s="23"/>
      <c r="L36102" s="22"/>
      <c r="M36102" s="22"/>
      <c r="O36102" s="1"/>
    </row>
    <row r="36103" spans="7:15" x14ac:dyDescent="0.2">
      <c r="G36103" s="2"/>
      <c r="H36103" s="22"/>
      <c r="I36103" s="22"/>
      <c r="J36103" s="23"/>
      <c r="K36103" s="23"/>
      <c r="L36103" s="22"/>
      <c r="M36103" s="22"/>
      <c r="O36103" s="1"/>
    </row>
    <row r="36104" spans="7:15" x14ac:dyDescent="0.2">
      <c r="G36104" s="2"/>
      <c r="H36104" s="22"/>
      <c r="I36104" s="22"/>
      <c r="J36104" s="23"/>
      <c r="K36104" s="23"/>
      <c r="L36104" s="22"/>
      <c r="M36104" s="22"/>
      <c r="O36104" s="1"/>
    </row>
    <row r="36105" spans="7:15" x14ac:dyDescent="0.2">
      <c r="G36105" s="2"/>
      <c r="H36105" s="22"/>
      <c r="I36105" s="22"/>
      <c r="J36105" s="23"/>
      <c r="K36105" s="23"/>
      <c r="L36105" s="22"/>
      <c r="M36105" s="22"/>
      <c r="O36105" s="1"/>
    </row>
    <row r="36106" spans="7:15" x14ac:dyDescent="0.2">
      <c r="G36106" s="2"/>
      <c r="H36106" s="22"/>
      <c r="I36106" s="22"/>
      <c r="J36106" s="23"/>
      <c r="K36106" s="23"/>
      <c r="L36106" s="22"/>
      <c r="M36106" s="22"/>
      <c r="O36106" s="1"/>
    </row>
    <row r="36107" spans="7:15" x14ac:dyDescent="0.2">
      <c r="G36107" s="2"/>
      <c r="H36107" s="22"/>
      <c r="I36107" s="22"/>
      <c r="J36107" s="23"/>
      <c r="K36107" s="23"/>
      <c r="L36107" s="22"/>
      <c r="M36107" s="22"/>
      <c r="O36107" s="1"/>
    </row>
    <row r="36108" spans="7:15" x14ac:dyDescent="0.2">
      <c r="G36108" s="2"/>
      <c r="H36108" s="22"/>
      <c r="I36108" s="22"/>
      <c r="J36108" s="23"/>
      <c r="K36108" s="23"/>
      <c r="L36108" s="22"/>
      <c r="M36108" s="22"/>
      <c r="O36108" s="1"/>
    </row>
    <row r="36109" spans="7:15" x14ac:dyDescent="0.2">
      <c r="G36109" s="2"/>
      <c r="H36109" s="22"/>
      <c r="I36109" s="22"/>
      <c r="J36109" s="23"/>
      <c r="K36109" s="23"/>
      <c r="L36109" s="22"/>
      <c r="M36109" s="22"/>
      <c r="O36109" s="1"/>
    </row>
    <row r="36110" spans="7:15" x14ac:dyDescent="0.2">
      <c r="G36110" s="2"/>
      <c r="H36110" s="22"/>
      <c r="I36110" s="22"/>
      <c r="J36110" s="23"/>
      <c r="K36110" s="23"/>
      <c r="L36110" s="22"/>
      <c r="M36110" s="22"/>
      <c r="O36110" s="1"/>
    </row>
    <row r="36111" spans="7:15" x14ac:dyDescent="0.2">
      <c r="G36111" s="2"/>
      <c r="H36111" s="22"/>
      <c r="I36111" s="22"/>
      <c r="J36111" s="23"/>
      <c r="K36111" s="23"/>
      <c r="L36111" s="22"/>
      <c r="M36111" s="22"/>
      <c r="O36111" s="1"/>
    </row>
    <row r="36112" spans="7:15" x14ac:dyDescent="0.2">
      <c r="G36112" s="2"/>
      <c r="H36112" s="22"/>
      <c r="I36112" s="22"/>
      <c r="J36112" s="23"/>
      <c r="K36112" s="23"/>
      <c r="L36112" s="22"/>
      <c r="M36112" s="22"/>
      <c r="O36112" s="1"/>
    </row>
    <row r="36113" spans="7:15" x14ac:dyDescent="0.2">
      <c r="G36113" s="2"/>
      <c r="H36113" s="22"/>
      <c r="I36113" s="22"/>
      <c r="J36113" s="23"/>
      <c r="K36113" s="23"/>
      <c r="L36113" s="22"/>
      <c r="M36113" s="22"/>
      <c r="O36113" s="1"/>
    </row>
    <row r="36114" spans="7:15" x14ac:dyDescent="0.2">
      <c r="G36114" s="2"/>
      <c r="H36114" s="22"/>
      <c r="I36114" s="22"/>
      <c r="J36114" s="23"/>
      <c r="K36114" s="23"/>
      <c r="L36114" s="22"/>
      <c r="M36114" s="22"/>
      <c r="O36114" s="1"/>
    </row>
    <row r="36115" spans="7:15" x14ac:dyDescent="0.2">
      <c r="G36115" s="2"/>
      <c r="H36115" s="22"/>
      <c r="I36115" s="22"/>
      <c r="J36115" s="23"/>
      <c r="K36115" s="23"/>
      <c r="L36115" s="22"/>
      <c r="M36115" s="22"/>
      <c r="O36115" s="1"/>
    </row>
    <row r="36116" spans="7:15" x14ac:dyDescent="0.2">
      <c r="G36116" s="2"/>
      <c r="H36116" s="22"/>
      <c r="I36116" s="22"/>
      <c r="J36116" s="23"/>
      <c r="K36116" s="23"/>
      <c r="L36116" s="22"/>
      <c r="M36116" s="22"/>
      <c r="O36116" s="1"/>
    </row>
    <row r="36117" spans="7:15" x14ac:dyDescent="0.2">
      <c r="G36117" s="2"/>
      <c r="H36117" s="22"/>
      <c r="I36117" s="22"/>
      <c r="J36117" s="23"/>
      <c r="K36117" s="23"/>
      <c r="L36117" s="22"/>
      <c r="M36117" s="22"/>
      <c r="O36117" s="1"/>
    </row>
    <row r="36118" spans="7:15" x14ac:dyDescent="0.2">
      <c r="G36118" s="2"/>
      <c r="H36118" s="22"/>
      <c r="I36118" s="22"/>
      <c r="J36118" s="23"/>
      <c r="K36118" s="23"/>
      <c r="L36118" s="22"/>
      <c r="M36118" s="22"/>
      <c r="O36118" s="1"/>
    </row>
    <row r="36119" spans="7:15" x14ac:dyDescent="0.2">
      <c r="G36119" s="2"/>
      <c r="H36119" s="22"/>
      <c r="I36119" s="22"/>
      <c r="J36119" s="23"/>
      <c r="K36119" s="23"/>
      <c r="L36119" s="22"/>
      <c r="M36119" s="22"/>
      <c r="O36119" s="1"/>
    </row>
    <row r="36120" spans="7:15" x14ac:dyDescent="0.2">
      <c r="G36120" s="2"/>
      <c r="H36120" s="22"/>
      <c r="I36120" s="22"/>
      <c r="J36120" s="23"/>
      <c r="K36120" s="23"/>
      <c r="L36120" s="22"/>
      <c r="M36120" s="22"/>
      <c r="O36120" s="1"/>
    </row>
    <row r="36121" spans="7:15" x14ac:dyDescent="0.2">
      <c r="G36121" s="2"/>
      <c r="H36121" s="22"/>
      <c r="I36121" s="22"/>
      <c r="J36121" s="23"/>
      <c r="K36121" s="23"/>
      <c r="L36121" s="22"/>
      <c r="M36121" s="22"/>
      <c r="O36121" s="1"/>
    </row>
    <row r="36122" spans="7:15" x14ac:dyDescent="0.2">
      <c r="G36122" s="2"/>
      <c r="H36122" s="22"/>
      <c r="I36122" s="22"/>
      <c r="J36122" s="23"/>
      <c r="K36122" s="23"/>
      <c r="L36122" s="22"/>
      <c r="M36122" s="22"/>
      <c r="O36122" s="1"/>
    </row>
    <row r="36123" spans="7:15" x14ac:dyDescent="0.2">
      <c r="G36123" s="2"/>
      <c r="H36123" s="22"/>
      <c r="I36123" s="22"/>
      <c r="J36123" s="23"/>
      <c r="K36123" s="23"/>
      <c r="L36123" s="22"/>
      <c r="M36123" s="22"/>
      <c r="O36123" s="1"/>
    </row>
    <row r="36124" spans="7:15" x14ac:dyDescent="0.2">
      <c r="G36124" s="2"/>
      <c r="H36124" s="22"/>
      <c r="I36124" s="22"/>
      <c r="J36124" s="23"/>
      <c r="K36124" s="23"/>
      <c r="L36124" s="22"/>
      <c r="M36124" s="22"/>
      <c r="O36124" s="1"/>
    </row>
    <row r="36125" spans="7:15" x14ac:dyDescent="0.2">
      <c r="G36125" s="2"/>
      <c r="H36125" s="22"/>
      <c r="I36125" s="22"/>
      <c r="J36125" s="23"/>
      <c r="K36125" s="23"/>
      <c r="L36125" s="22"/>
      <c r="M36125" s="22"/>
      <c r="O36125" s="1"/>
    </row>
    <row r="36126" spans="7:15" x14ac:dyDescent="0.2">
      <c r="G36126" s="2"/>
      <c r="H36126" s="22"/>
      <c r="I36126" s="22"/>
      <c r="J36126" s="23"/>
      <c r="K36126" s="23"/>
      <c r="L36126" s="22"/>
      <c r="M36126" s="22"/>
      <c r="O36126" s="1"/>
    </row>
    <row r="36127" spans="7:15" x14ac:dyDescent="0.2">
      <c r="G36127" s="2"/>
      <c r="H36127" s="22"/>
      <c r="I36127" s="22"/>
      <c r="J36127" s="23"/>
      <c r="K36127" s="23"/>
      <c r="L36127" s="22"/>
      <c r="M36127" s="22"/>
      <c r="O36127" s="1"/>
    </row>
    <row r="36128" spans="7:15" x14ac:dyDescent="0.2">
      <c r="G36128" s="2"/>
      <c r="H36128" s="22"/>
      <c r="I36128" s="22"/>
      <c r="J36128" s="23"/>
      <c r="K36128" s="23"/>
      <c r="L36128" s="22"/>
      <c r="M36128" s="22"/>
      <c r="O36128" s="1"/>
    </row>
    <row r="36129" spans="7:15" x14ac:dyDescent="0.2">
      <c r="G36129" s="2"/>
      <c r="H36129" s="22"/>
      <c r="I36129" s="22"/>
      <c r="J36129" s="23"/>
      <c r="K36129" s="23"/>
      <c r="L36129" s="22"/>
      <c r="M36129" s="22"/>
      <c r="O36129" s="1"/>
    </row>
    <row r="36130" spans="7:15" x14ac:dyDescent="0.2">
      <c r="G36130" s="2"/>
      <c r="H36130" s="22"/>
      <c r="I36130" s="22"/>
      <c r="J36130" s="23"/>
      <c r="K36130" s="23"/>
      <c r="L36130" s="22"/>
      <c r="M36130" s="22"/>
      <c r="O36130" s="1"/>
    </row>
    <row r="36131" spans="7:15" x14ac:dyDescent="0.2">
      <c r="G36131" s="2"/>
      <c r="H36131" s="22"/>
      <c r="I36131" s="22"/>
      <c r="J36131" s="23"/>
      <c r="K36131" s="23"/>
      <c r="L36131" s="22"/>
      <c r="M36131" s="22"/>
      <c r="O36131" s="1"/>
    </row>
    <row r="36132" spans="7:15" x14ac:dyDescent="0.2">
      <c r="G36132" s="2"/>
      <c r="H36132" s="22"/>
      <c r="I36132" s="22"/>
      <c r="J36132" s="23"/>
      <c r="K36132" s="23"/>
      <c r="L36132" s="22"/>
      <c r="M36132" s="22"/>
      <c r="O36132" s="1"/>
    </row>
    <row r="36133" spans="7:15" x14ac:dyDescent="0.2">
      <c r="G36133" s="2"/>
      <c r="H36133" s="22"/>
      <c r="I36133" s="22"/>
      <c r="J36133" s="23"/>
      <c r="K36133" s="23"/>
      <c r="L36133" s="22"/>
      <c r="M36133" s="22"/>
      <c r="O36133" s="1"/>
    </row>
    <row r="36134" spans="7:15" x14ac:dyDescent="0.2">
      <c r="G36134" s="2"/>
      <c r="H36134" s="22"/>
      <c r="I36134" s="22"/>
      <c r="J36134" s="23"/>
      <c r="K36134" s="23"/>
      <c r="L36134" s="22"/>
      <c r="M36134" s="22"/>
      <c r="O36134" s="1"/>
    </row>
    <row r="36135" spans="7:15" x14ac:dyDescent="0.2">
      <c r="G36135" s="2"/>
      <c r="H36135" s="22"/>
      <c r="I36135" s="22"/>
      <c r="J36135" s="23"/>
      <c r="K36135" s="23"/>
      <c r="L36135" s="22"/>
      <c r="M36135" s="22"/>
      <c r="O36135" s="1"/>
    </row>
    <row r="36136" spans="7:15" x14ac:dyDescent="0.2">
      <c r="G36136" s="2"/>
      <c r="H36136" s="22"/>
      <c r="I36136" s="22"/>
      <c r="J36136" s="23"/>
      <c r="K36136" s="23"/>
      <c r="L36136" s="22"/>
      <c r="M36136" s="22"/>
      <c r="O36136" s="1"/>
    </row>
    <row r="36137" spans="7:15" x14ac:dyDescent="0.2">
      <c r="G36137" s="2"/>
      <c r="H36137" s="22"/>
      <c r="I36137" s="22"/>
      <c r="J36137" s="23"/>
      <c r="K36137" s="23"/>
      <c r="L36137" s="22"/>
      <c r="M36137" s="22"/>
      <c r="O36137" s="1"/>
    </row>
    <row r="36138" spans="7:15" x14ac:dyDescent="0.2">
      <c r="G36138" s="2"/>
      <c r="H36138" s="22"/>
      <c r="I36138" s="22"/>
      <c r="J36138" s="23"/>
      <c r="K36138" s="23"/>
      <c r="L36138" s="22"/>
      <c r="M36138" s="22"/>
      <c r="O36138" s="1"/>
    </row>
    <row r="36139" spans="7:15" x14ac:dyDescent="0.2">
      <c r="G36139" s="2"/>
      <c r="H36139" s="22"/>
      <c r="I36139" s="22"/>
      <c r="J36139" s="23"/>
      <c r="K36139" s="23"/>
      <c r="L36139" s="22"/>
      <c r="M36139" s="22"/>
      <c r="O36139" s="1"/>
    </row>
    <row r="36140" spans="7:15" x14ac:dyDescent="0.2">
      <c r="G36140" s="2"/>
      <c r="H36140" s="22"/>
      <c r="I36140" s="22"/>
      <c r="J36140" s="23"/>
      <c r="K36140" s="23"/>
      <c r="L36140" s="22"/>
      <c r="M36140" s="22"/>
      <c r="O36140" s="1"/>
    </row>
    <row r="36141" spans="7:15" x14ac:dyDescent="0.2">
      <c r="G36141" s="2"/>
      <c r="H36141" s="22"/>
      <c r="I36141" s="22"/>
      <c r="J36141" s="23"/>
      <c r="K36141" s="23"/>
      <c r="L36141" s="22"/>
      <c r="M36141" s="22"/>
      <c r="O36141" s="1"/>
    </row>
    <row r="36142" spans="7:15" x14ac:dyDescent="0.2">
      <c r="G36142" s="2"/>
      <c r="H36142" s="22"/>
      <c r="I36142" s="22"/>
      <c r="J36142" s="23"/>
      <c r="K36142" s="23"/>
      <c r="L36142" s="22"/>
      <c r="M36142" s="22"/>
      <c r="O36142" s="1"/>
    </row>
    <row r="36143" spans="7:15" x14ac:dyDescent="0.2">
      <c r="G36143" s="2"/>
      <c r="H36143" s="22"/>
      <c r="I36143" s="22"/>
      <c r="J36143" s="23"/>
      <c r="K36143" s="23"/>
      <c r="L36143" s="22"/>
      <c r="M36143" s="22"/>
      <c r="O36143" s="1"/>
    </row>
    <row r="36144" spans="7:15" x14ac:dyDescent="0.2">
      <c r="G36144" s="2"/>
      <c r="H36144" s="22"/>
      <c r="I36144" s="22"/>
      <c r="J36144" s="23"/>
      <c r="K36144" s="23"/>
      <c r="L36144" s="22"/>
      <c r="M36144" s="22"/>
      <c r="O36144" s="1"/>
    </row>
    <row r="36145" spans="7:15" x14ac:dyDescent="0.2">
      <c r="G36145" s="2"/>
      <c r="H36145" s="22"/>
      <c r="I36145" s="22"/>
      <c r="J36145" s="23"/>
      <c r="K36145" s="23"/>
      <c r="L36145" s="22"/>
      <c r="M36145" s="22"/>
      <c r="O36145" s="1"/>
    </row>
    <row r="36146" spans="7:15" x14ac:dyDescent="0.2">
      <c r="G36146" s="2"/>
      <c r="H36146" s="22"/>
      <c r="I36146" s="22"/>
      <c r="J36146" s="23"/>
      <c r="K36146" s="23"/>
      <c r="L36146" s="22"/>
      <c r="M36146" s="22"/>
      <c r="O36146" s="1"/>
    </row>
    <row r="36147" spans="7:15" x14ac:dyDescent="0.2">
      <c r="G36147" s="2"/>
      <c r="H36147" s="22"/>
      <c r="I36147" s="22"/>
      <c r="J36147" s="23"/>
      <c r="K36147" s="23"/>
      <c r="L36147" s="22"/>
      <c r="M36147" s="22"/>
      <c r="O36147" s="1"/>
    </row>
    <row r="36148" spans="7:15" x14ac:dyDescent="0.2">
      <c r="G36148" s="2"/>
      <c r="H36148" s="22"/>
      <c r="I36148" s="22"/>
      <c r="J36148" s="23"/>
      <c r="K36148" s="23"/>
      <c r="L36148" s="22"/>
      <c r="M36148" s="22"/>
      <c r="O36148" s="1"/>
    </row>
    <row r="36149" spans="7:15" x14ac:dyDescent="0.2">
      <c r="G36149" s="2"/>
      <c r="H36149" s="22"/>
      <c r="I36149" s="22"/>
      <c r="J36149" s="23"/>
      <c r="K36149" s="23"/>
      <c r="L36149" s="22"/>
      <c r="M36149" s="22"/>
      <c r="O36149" s="1"/>
    </row>
    <row r="36150" spans="7:15" x14ac:dyDescent="0.2">
      <c r="G36150" s="2"/>
      <c r="H36150" s="22"/>
      <c r="I36150" s="22"/>
      <c r="J36150" s="23"/>
      <c r="K36150" s="23"/>
      <c r="L36150" s="22"/>
      <c r="M36150" s="22"/>
      <c r="O36150" s="1"/>
    </row>
    <row r="36151" spans="7:15" x14ac:dyDescent="0.2">
      <c r="G36151" s="2"/>
      <c r="H36151" s="22"/>
      <c r="I36151" s="22"/>
      <c r="J36151" s="23"/>
      <c r="K36151" s="23"/>
      <c r="L36151" s="22"/>
      <c r="M36151" s="22"/>
      <c r="O36151" s="1"/>
    </row>
    <row r="36152" spans="7:15" x14ac:dyDescent="0.2">
      <c r="G36152" s="2"/>
      <c r="H36152" s="22"/>
      <c r="I36152" s="22"/>
      <c r="J36152" s="23"/>
      <c r="K36152" s="23"/>
      <c r="L36152" s="22"/>
      <c r="M36152" s="22"/>
      <c r="O36152" s="1"/>
    </row>
    <row r="36153" spans="7:15" x14ac:dyDescent="0.2">
      <c r="G36153" s="2"/>
      <c r="H36153" s="22"/>
      <c r="I36153" s="22"/>
      <c r="J36153" s="23"/>
      <c r="K36153" s="23"/>
      <c r="L36153" s="22"/>
      <c r="M36153" s="22"/>
      <c r="O36153" s="1"/>
    </row>
    <row r="36154" spans="7:15" x14ac:dyDescent="0.2">
      <c r="G36154" s="2"/>
      <c r="H36154" s="22"/>
      <c r="I36154" s="22"/>
      <c r="J36154" s="23"/>
      <c r="K36154" s="23"/>
      <c r="L36154" s="22"/>
      <c r="M36154" s="22"/>
      <c r="O36154" s="1"/>
    </row>
    <row r="36155" spans="7:15" x14ac:dyDescent="0.2">
      <c r="G36155" s="2"/>
      <c r="H36155" s="22"/>
      <c r="I36155" s="22"/>
      <c r="J36155" s="23"/>
      <c r="K36155" s="23"/>
      <c r="L36155" s="22"/>
      <c r="M36155" s="22"/>
      <c r="O36155" s="1"/>
    </row>
    <row r="36156" spans="7:15" x14ac:dyDescent="0.2">
      <c r="G36156" s="2"/>
      <c r="H36156" s="22"/>
      <c r="I36156" s="22"/>
      <c r="J36156" s="23"/>
      <c r="K36156" s="23"/>
      <c r="L36156" s="22"/>
      <c r="M36156" s="22"/>
      <c r="O36156" s="1"/>
    </row>
    <row r="36157" spans="7:15" x14ac:dyDescent="0.2">
      <c r="G36157" s="2"/>
      <c r="H36157" s="22"/>
      <c r="I36157" s="22"/>
      <c r="J36157" s="23"/>
      <c r="K36157" s="23"/>
      <c r="L36157" s="22"/>
      <c r="M36157" s="22"/>
      <c r="O36157" s="1"/>
    </row>
    <row r="36158" spans="7:15" x14ac:dyDescent="0.2">
      <c r="G36158" s="2"/>
      <c r="H36158" s="22"/>
      <c r="I36158" s="22"/>
      <c r="J36158" s="23"/>
      <c r="K36158" s="23"/>
      <c r="L36158" s="22"/>
      <c r="M36158" s="22"/>
      <c r="O36158" s="1"/>
    </row>
    <row r="36159" spans="7:15" x14ac:dyDescent="0.2">
      <c r="G36159" s="2"/>
      <c r="H36159" s="22"/>
      <c r="I36159" s="22"/>
      <c r="J36159" s="23"/>
      <c r="K36159" s="23"/>
      <c r="L36159" s="22"/>
      <c r="M36159" s="22"/>
      <c r="O36159" s="1"/>
    </row>
    <row r="36160" spans="7:15" x14ac:dyDescent="0.2">
      <c r="G36160" s="2"/>
      <c r="H36160" s="22"/>
      <c r="I36160" s="22"/>
      <c r="J36160" s="23"/>
      <c r="K36160" s="23"/>
      <c r="L36160" s="22"/>
      <c r="M36160" s="22"/>
      <c r="O36160" s="1"/>
    </row>
    <row r="36161" spans="7:15" x14ac:dyDescent="0.2">
      <c r="G36161" s="2"/>
      <c r="H36161" s="22"/>
      <c r="I36161" s="22"/>
      <c r="J36161" s="23"/>
      <c r="K36161" s="23"/>
      <c r="L36161" s="22"/>
      <c r="M36161" s="22"/>
      <c r="O36161" s="1"/>
    </row>
    <row r="36162" spans="7:15" x14ac:dyDescent="0.2">
      <c r="G36162" s="2"/>
      <c r="H36162" s="22"/>
      <c r="I36162" s="22"/>
      <c r="J36162" s="23"/>
      <c r="K36162" s="23"/>
      <c r="L36162" s="22"/>
      <c r="M36162" s="22"/>
      <c r="O36162" s="1"/>
    </row>
    <row r="36163" spans="7:15" x14ac:dyDescent="0.2">
      <c r="G36163" s="2"/>
      <c r="H36163" s="22"/>
      <c r="I36163" s="22"/>
      <c r="J36163" s="23"/>
      <c r="K36163" s="23"/>
      <c r="L36163" s="22"/>
      <c r="M36163" s="22"/>
      <c r="O36163" s="1"/>
    </row>
    <row r="36164" spans="7:15" x14ac:dyDescent="0.2">
      <c r="G36164" s="2"/>
      <c r="H36164" s="22"/>
      <c r="I36164" s="22"/>
      <c r="J36164" s="23"/>
      <c r="K36164" s="23"/>
      <c r="L36164" s="22"/>
      <c r="M36164" s="22"/>
      <c r="O36164" s="1"/>
    </row>
    <row r="36165" spans="7:15" x14ac:dyDescent="0.2">
      <c r="G36165" s="2"/>
      <c r="H36165" s="22"/>
      <c r="I36165" s="22"/>
      <c r="J36165" s="23"/>
      <c r="K36165" s="23"/>
      <c r="L36165" s="22"/>
      <c r="M36165" s="22"/>
      <c r="O36165" s="1"/>
    </row>
    <row r="36166" spans="7:15" x14ac:dyDescent="0.2">
      <c r="G36166" s="2"/>
      <c r="H36166" s="22"/>
      <c r="I36166" s="22"/>
      <c r="J36166" s="23"/>
      <c r="K36166" s="23"/>
      <c r="L36166" s="22"/>
      <c r="M36166" s="22"/>
      <c r="O36166" s="1"/>
    </row>
    <row r="36167" spans="7:15" x14ac:dyDescent="0.2">
      <c r="G36167" s="2"/>
      <c r="H36167" s="22"/>
      <c r="I36167" s="22"/>
      <c r="J36167" s="23"/>
      <c r="K36167" s="23"/>
      <c r="L36167" s="22"/>
      <c r="M36167" s="22"/>
      <c r="O36167" s="1"/>
    </row>
    <row r="36168" spans="7:15" x14ac:dyDescent="0.2">
      <c r="G36168" s="2"/>
      <c r="H36168" s="22"/>
      <c r="I36168" s="22"/>
      <c r="J36168" s="23"/>
      <c r="K36168" s="23"/>
      <c r="L36168" s="22"/>
      <c r="M36168" s="22"/>
      <c r="O36168" s="1"/>
    </row>
    <row r="36169" spans="7:15" x14ac:dyDescent="0.2">
      <c r="G36169" s="2"/>
      <c r="H36169" s="22"/>
      <c r="I36169" s="22"/>
      <c r="J36169" s="23"/>
      <c r="K36169" s="23"/>
      <c r="L36169" s="22"/>
      <c r="M36169" s="22"/>
      <c r="O36169" s="1"/>
    </row>
    <row r="36170" spans="7:15" x14ac:dyDescent="0.2">
      <c r="G36170" s="2"/>
      <c r="H36170" s="22"/>
      <c r="I36170" s="22"/>
      <c r="J36170" s="23"/>
      <c r="K36170" s="23"/>
      <c r="L36170" s="22"/>
      <c r="M36170" s="22"/>
      <c r="O36170" s="1"/>
    </row>
    <row r="36171" spans="7:15" x14ac:dyDescent="0.2">
      <c r="G36171" s="2"/>
      <c r="H36171" s="22"/>
      <c r="I36171" s="22"/>
      <c r="J36171" s="23"/>
      <c r="K36171" s="23"/>
      <c r="L36171" s="22"/>
      <c r="M36171" s="22"/>
      <c r="O36171" s="1"/>
    </row>
    <row r="36172" spans="7:15" x14ac:dyDescent="0.2">
      <c r="G36172" s="2"/>
      <c r="H36172" s="22"/>
      <c r="I36172" s="22"/>
      <c r="J36172" s="23"/>
      <c r="K36172" s="23"/>
      <c r="L36172" s="22"/>
      <c r="M36172" s="22"/>
      <c r="O36172" s="1"/>
    </row>
    <row r="36173" spans="7:15" x14ac:dyDescent="0.2">
      <c r="G36173" s="2"/>
      <c r="H36173" s="22"/>
      <c r="I36173" s="22"/>
      <c r="J36173" s="23"/>
      <c r="K36173" s="23"/>
      <c r="L36173" s="22"/>
      <c r="M36173" s="22"/>
      <c r="O36173" s="1"/>
    </row>
    <row r="36174" spans="7:15" x14ac:dyDescent="0.2">
      <c r="G36174" s="2"/>
      <c r="H36174" s="22"/>
      <c r="I36174" s="22"/>
      <c r="J36174" s="23"/>
      <c r="K36174" s="23"/>
      <c r="L36174" s="22"/>
      <c r="M36174" s="22"/>
      <c r="O36174" s="1"/>
    </row>
    <row r="36175" spans="7:15" x14ac:dyDescent="0.2">
      <c r="G36175" s="2"/>
      <c r="H36175" s="22"/>
      <c r="I36175" s="22"/>
      <c r="J36175" s="23"/>
      <c r="K36175" s="23"/>
      <c r="L36175" s="22"/>
      <c r="M36175" s="22"/>
      <c r="O36175" s="1"/>
    </row>
    <row r="36176" spans="7:15" x14ac:dyDescent="0.2">
      <c r="G36176" s="2"/>
      <c r="H36176" s="22"/>
      <c r="I36176" s="22"/>
      <c r="J36176" s="23"/>
      <c r="K36176" s="23"/>
      <c r="L36176" s="22"/>
      <c r="M36176" s="22"/>
      <c r="O36176" s="1"/>
    </row>
    <row r="36177" spans="7:15" x14ac:dyDescent="0.2">
      <c r="G36177" s="2"/>
      <c r="H36177" s="22"/>
      <c r="I36177" s="22"/>
      <c r="J36177" s="23"/>
      <c r="K36177" s="23"/>
      <c r="L36177" s="22"/>
      <c r="M36177" s="22"/>
      <c r="O36177" s="1"/>
    </row>
    <row r="36178" spans="7:15" x14ac:dyDescent="0.2">
      <c r="G36178" s="2"/>
      <c r="H36178" s="22"/>
      <c r="I36178" s="22"/>
      <c r="J36178" s="23"/>
      <c r="K36178" s="23"/>
      <c r="L36178" s="22"/>
      <c r="M36178" s="22"/>
      <c r="O36178" s="1"/>
    </row>
    <row r="36179" spans="7:15" x14ac:dyDescent="0.2">
      <c r="G36179" s="2"/>
      <c r="H36179" s="22"/>
      <c r="I36179" s="22"/>
      <c r="J36179" s="23"/>
      <c r="K36179" s="23"/>
      <c r="L36179" s="22"/>
      <c r="M36179" s="22"/>
      <c r="O36179" s="1"/>
    </row>
    <row r="36180" spans="7:15" x14ac:dyDescent="0.2">
      <c r="G36180" s="2"/>
      <c r="H36180" s="22"/>
      <c r="I36180" s="22"/>
      <c r="J36180" s="23"/>
      <c r="K36180" s="23"/>
      <c r="L36180" s="22"/>
      <c r="M36180" s="22"/>
      <c r="O36180" s="1"/>
    </row>
    <row r="36181" spans="7:15" x14ac:dyDescent="0.2">
      <c r="G36181" s="2"/>
      <c r="H36181" s="22"/>
      <c r="I36181" s="22"/>
      <c r="J36181" s="23"/>
      <c r="K36181" s="23"/>
      <c r="L36181" s="22"/>
      <c r="M36181" s="22"/>
      <c r="O36181" s="1"/>
    </row>
    <row r="36182" spans="7:15" x14ac:dyDescent="0.2">
      <c r="G36182" s="2"/>
      <c r="H36182" s="22"/>
      <c r="I36182" s="22"/>
      <c r="J36182" s="23"/>
      <c r="K36182" s="23"/>
      <c r="L36182" s="22"/>
      <c r="M36182" s="22"/>
      <c r="O36182" s="1"/>
    </row>
    <row r="36183" spans="7:15" x14ac:dyDescent="0.2">
      <c r="G36183" s="2"/>
      <c r="H36183" s="22"/>
      <c r="I36183" s="22"/>
      <c r="J36183" s="23"/>
      <c r="K36183" s="23"/>
      <c r="L36183" s="22"/>
      <c r="M36183" s="22"/>
      <c r="O36183" s="1"/>
    </row>
    <row r="36184" spans="7:15" x14ac:dyDescent="0.2">
      <c r="G36184" s="2"/>
      <c r="H36184" s="22"/>
      <c r="I36184" s="22"/>
      <c r="J36184" s="23"/>
      <c r="K36184" s="23"/>
      <c r="L36184" s="22"/>
      <c r="M36184" s="22"/>
      <c r="O36184" s="1"/>
    </row>
    <row r="36185" spans="7:15" x14ac:dyDescent="0.2">
      <c r="G36185" s="2"/>
      <c r="H36185" s="22"/>
      <c r="I36185" s="22"/>
      <c r="J36185" s="23"/>
      <c r="K36185" s="23"/>
      <c r="L36185" s="22"/>
      <c r="M36185" s="22"/>
      <c r="O36185" s="1"/>
    </row>
    <row r="36186" spans="7:15" x14ac:dyDescent="0.2">
      <c r="G36186" s="2"/>
      <c r="H36186" s="22"/>
      <c r="I36186" s="22"/>
      <c r="J36186" s="23"/>
      <c r="K36186" s="23"/>
      <c r="L36186" s="22"/>
      <c r="M36186" s="22"/>
      <c r="O36186" s="1"/>
    </row>
    <row r="36187" spans="7:15" x14ac:dyDescent="0.2">
      <c r="G36187" s="2"/>
      <c r="H36187" s="22"/>
      <c r="I36187" s="22"/>
      <c r="J36187" s="23"/>
      <c r="K36187" s="23"/>
      <c r="L36187" s="22"/>
      <c r="M36187" s="22"/>
      <c r="O36187" s="1"/>
    </row>
    <row r="36188" spans="7:15" x14ac:dyDescent="0.2">
      <c r="G36188" s="2"/>
      <c r="H36188" s="22"/>
      <c r="I36188" s="22"/>
      <c r="J36188" s="23"/>
      <c r="K36188" s="23"/>
      <c r="L36188" s="22"/>
      <c r="M36188" s="22"/>
      <c r="O36188" s="1"/>
    </row>
    <row r="36189" spans="7:15" x14ac:dyDescent="0.2">
      <c r="G36189" s="2"/>
      <c r="H36189" s="22"/>
      <c r="I36189" s="22"/>
      <c r="J36189" s="23"/>
      <c r="K36189" s="23"/>
      <c r="L36189" s="22"/>
      <c r="M36189" s="22"/>
      <c r="O36189" s="1"/>
    </row>
    <row r="36190" spans="7:15" x14ac:dyDescent="0.2">
      <c r="G36190" s="2"/>
      <c r="H36190" s="22"/>
      <c r="I36190" s="22"/>
      <c r="J36190" s="23"/>
      <c r="K36190" s="23"/>
      <c r="L36190" s="22"/>
      <c r="M36190" s="22"/>
      <c r="O36190" s="1"/>
    </row>
    <row r="36191" spans="7:15" x14ac:dyDescent="0.2">
      <c r="G36191" s="2"/>
      <c r="H36191" s="22"/>
      <c r="I36191" s="22"/>
      <c r="J36191" s="23"/>
      <c r="K36191" s="23"/>
      <c r="L36191" s="22"/>
      <c r="M36191" s="22"/>
      <c r="O36191" s="1"/>
    </row>
    <row r="36192" spans="7:15" x14ac:dyDescent="0.2">
      <c r="G36192" s="2"/>
      <c r="H36192" s="22"/>
      <c r="I36192" s="22"/>
      <c r="J36192" s="23"/>
      <c r="K36192" s="23"/>
      <c r="L36192" s="22"/>
      <c r="M36192" s="22"/>
      <c r="O36192" s="1"/>
    </row>
    <row r="36193" spans="7:15" x14ac:dyDescent="0.2">
      <c r="G36193" s="2"/>
      <c r="H36193" s="22"/>
      <c r="I36193" s="22"/>
      <c r="J36193" s="23"/>
      <c r="K36193" s="23"/>
      <c r="L36193" s="22"/>
      <c r="M36193" s="22"/>
      <c r="O36193" s="1"/>
    </row>
    <row r="36194" spans="7:15" x14ac:dyDescent="0.2">
      <c r="G36194" s="2"/>
      <c r="H36194" s="22"/>
      <c r="I36194" s="22"/>
      <c r="J36194" s="23"/>
      <c r="K36194" s="23"/>
      <c r="L36194" s="22"/>
      <c r="M36194" s="22"/>
      <c r="O36194" s="1"/>
    </row>
    <row r="36195" spans="7:15" x14ac:dyDescent="0.2">
      <c r="G36195" s="2"/>
      <c r="H36195" s="22"/>
      <c r="I36195" s="22"/>
      <c r="J36195" s="23"/>
      <c r="K36195" s="23"/>
      <c r="L36195" s="22"/>
      <c r="M36195" s="22"/>
      <c r="O36195" s="1"/>
    </row>
    <row r="36196" spans="7:15" x14ac:dyDescent="0.2">
      <c r="G36196" s="2"/>
      <c r="H36196" s="22"/>
      <c r="I36196" s="22"/>
      <c r="J36196" s="23"/>
      <c r="K36196" s="23"/>
      <c r="L36196" s="22"/>
      <c r="M36196" s="22"/>
      <c r="O36196" s="1"/>
    </row>
    <row r="36197" spans="7:15" x14ac:dyDescent="0.2">
      <c r="G36197" s="2"/>
      <c r="H36197" s="22"/>
      <c r="I36197" s="22"/>
      <c r="J36197" s="23"/>
      <c r="K36197" s="23"/>
      <c r="L36197" s="22"/>
      <c r="M36197" s="22"/>
      <c r="O36197" s="1"/>
    </row>
    <row r="36198" spans="7:15" x14ac:dyDescent="0.2">
      <c r="G36198" s="2"/>
      <c r="H36198" s="22"/>
      <c r="I36198" s="22"/>
      <c r="J36198" s="23"/>
      <c r="K36198" s="23"/>
      <c r="L36198" s="22"/>
      <c r="M36198" s="22"/>
      <c r="O36198" s="1"/>
    </row>
    <row r="36199" spans="7:15" x14ac:dyDescent="0.2">
      <c r="G36199" s="2"/>
      <c r="H36199" s="22"/>
      <c r="I36199" s="22"/>
      <c r="J36199" s="23"/>
      <c r="K36199" s="23"/>
      <c r="L36199" s="22"/>
      <c r="M36199" s="22"/>
      <c r="O36199" s="1"/>
    </row>
    <row r="36200" spans="7:15" x14ac:dyDescent="0.2">
      <c r="G36200" s="2"/>
      <c r="H36200" s="22"/>
      <c r="I36200" s="22"/>
      <c r="J36200" s="23"/>
      <c r="K36200" s="23"/>
      <c r="L36200" s="22"/>
      <c r="M36200" s="22"/>
      <c r="O36200" s="1"/>
    </row>
    <row r="36201" spans="7:15" x14ac:dyDescent="0.2">
      <c r="G36201" s="2"/>
      <c r="H36201" s="22"/>
      <c r="I36201" s="22"/>
      <c r="J36201" s="23"/>
      <c r="K36201" s="23"/>
      <c r="L36201" s="22"/>
      <c r="M36201" s="22"/>
      <c r="O36201" s="1"/>
    </row>
    <row r="36202" spans="7:15" x14ac:dyDescent="0.2">
      <c r="G36202" s="2"/>
      <c r="H36202" s="22"/>
      <c r="I36202" s="22"/>
      <c r="J36202" s="23"/>
      <c r="K36202" s="23"/>
      <c r="L36202" s="22"/>
      <c r="M36202" s="22"/>
      <c r="O36202" s="1"/>
    </row>
    <row r="36203" spans="7:15" x14ac:dyDescent="0.2">
      <c r="G36203" s="2"/>
      <c r="H36203" s="22"/>
      <c r="I36203" s="22"/>
      <c r="J36203" s="23"/>
      <c r="K36203" s="23"/>
      <c r="L36203" s="22"/>
      <c r="M36203" s="22"/>
      <c r="O36203" s="1"/>
    </row>
    <row r="36204" spans="7:15" x14ac:dyDescent="0.2">
      <c r="G36204" s="2"/>
      <c r="H36204" s="22"/>
      <c r="I36204" s="22"/>
      <c r="J36204" s="23"/>
      <c r="K36204" s="23"/>
      <c r="L36204" s="22"/>
      <c r="M36204" s="22"/>
      <c r="O36204" s="1"/>
    </row>
    <row r="36205" spans="7:15" x14ac:dyDescent="0.2">
      <c r="G36205" s="2"/>
      <c r="H36205" s="22"/>
      <c r="I36205" s="22"/>
      <c r="J36205" s="23"/>
      <c r="K36205" s="23"/>
      <c r="L36205" s="22"/>
      <c r="M36205" s="22"/>
      <c r="O36205" s="1"/>
    </row>
    <row r="36206" spans="7:15" x14ac:dyDescent="0.2">
      <c r="G36206" s="2"/>
      <c r="H36206" s="22"/>
      <c r="I36206" s="22"/>
      <c r="J36206" s="23"/>
      <c r="K36206" s="23"/>
      <c r="L36206" s="22"/>
      <c r="M36206" s="22"/>
      <c r="O36206" s="1"/>
    </row>
    <row r="36207" spans="7:15" x14ac:dyDescent="0.2">
      <c r="G36207" s="2"/>
      <c r="H36207" s="22"/>
      <c r="I36207" s="22"/>
      <c r="J36207" s="23"/>
      <c r="K36207" s="23"/>
      <c r="L36207" s="22"/>
      <c r="M36207" s="22"/>
      <c r="O36207" s="1"/>
    </row>
    <row r="36208" spans="7:15" x14ac:dyDescent="0.2">
      <c r="G36208" s="2"/>
      <c r="H36208" s="22"/>
      <c r="I36208" s="22"/>
      <c r="J36208" s="23"/>
      <c r="K36208" s="23"/>
      <c r="L36208" s="22"/>
      <c r="M36208" s="22"/>
      <c r="O36208" s="1"/>
    </row>
    <row r="36209" spans="7:15" x14ac:dyDescent="0.2">
      <c r="G36209" s="2"/>
      <c r="H36209" s="22"/>
      <c r="I36209" s="22"/>
      <c r="J36209" s="23"/>
      <c r="K36209" s="23"/>
      <c r="L36209" s="22"/>
      <c r="M36209" s="22"/>
      <c r="O36209" s="1"/>
    </row>
    <row r="36210" spans="7:15" x14ac:dyDescent="0.2">
      <c r="G36210" s="2"/>
      <c r="H36210" s="22"/>
      <c r="I36210" s="22"/>
      <c r="J36210" s="23"/>
      <c r="K36210" s="23"/>
      <c r="L36210" s="22"/>
      <c r="M36210" s="22"/>
      <c r="O36210" s="1"/>
    </row>
    <row r="36211" spans="7:15" x14ac:dyDescent="0.2">
      <c r="G36211" s="2"/>
      <c r="H36211" s="22"/>
      <c r="I36211" s="22"/>
      <c r="J36211" s="23"/>
      <c r="K36211" s="23"/>
      <c r="L36211" s="22"/>
      <c r="M36211" s="22"/>
      <c r="O36211" s="1"/>
    </row>
    <row r="36212" spans="7:15" x14ac:dyDescent="0.2">
      <c r="G36212" s="2"/>
      <c r="H36212" s="22"/>
      <c r="I36212" s="22"/>
      <c r="J36212" s="23"/>
      <c r="K36212" s="23"/>
      <c r="L36212" s="22"/>
      <c r="M36212" s="22"/>
      <c r="O36212" s="1"/>
    </row>
    <row r="36213" spans="7:15" x14ac:dyDescent="0.2">
      <c r="G36213" s="2"/>
      <c r="H36213" s="22"/>
      <c r="I36213" s="22"/>
      <c r="J36213" s="23"/>
      <c r="K36213" s="23"/>
      <c r="L36213" s="22"/>
      <c r="M36213" s="22"/>
      <c r="O36213" s="1"/>
    </row>
    <row r="36214" spans="7:15" x14ac:dyDescent="0.2">
      <c r="G36214" s="2"/>
      <c r="H36214" s="22"/>
      <c r="I36214" s="22"/>
      <c r="J36214" s="23"/>
      <c r="K36214" s="23"/>
      <c r="L36214" s="22"/>
      <c r="M36214" s="22"/>
      <c r="O36214" s="1"/>
    </row>
    <row r="36215" spans="7:15" x14ac:dyDescent="0.2">
      <c r="G36215" s="2"/>
      <c r="H36215" s="22"/>
      <c r="I36215" s="22"/>
      <c r="J36215" s="23"/>
      <c r="K36215" s="23"/>
      <c r="L36215" s="22"/>
      <c r="M36215" s="22"/>
      <c r="O36215" s="1"/>
    </row>
    <row r="36216" spans="7:15" x14ac:dyDescent="0.2">
      <c r="G36216" s="2"/>
      <c r="H36216" s="22"/>
      <c r="I36216" s="22"/>
      <c r="J36216" s="23"/>
      <c r="K36216" s="23"/>
      <c r="L36216" s="22"/>
      <c r="M36216" s="22"/>
      <c r="O36216" s="1"/>
    </row>
    <row r="36217" spans="7:15" x14ac:dyDescent="0.2">
      <c r="G36217" s="2"/>
      <c r="H36217" s="22"/>
      <c r="I36217" s="22"/>
      <c r="J36217" s="23"/>
      <c r="K36217" s="23"/>
      <c r="L36217" s="22"/>
      <c r="M36217" s="22"/>
      <c r="O36217" s="1"/>
    </row>
    <row r="36218" spans="7:15" x14ac:dyDescent="0.2">
      <c r="G36218" s="2"/>
      <c r="H36218" s="22"/>
      <c r="I36218" s="22"/>
      <c r="J36218" s="23"/>
      <c r="K36218" s="23"/>
      <c r="L36218" s="22"/>
      <c r="M36218" s="22"/>
      <c r="O36218" s="1"/>
    </row>
    <row r="36219" spans="7:15" x14ac:dyDescent="0.2">
      <c r="G36219" s="2"/>
      <c r="H36219" s="22"/>
      <c r="I36219" s="22"/>
      <c r="J36219" s="23"/>
      <c r="K36219" s="23"/>
      <c r="L36219" s="22"/>
      <c r="M36219" s="22"/>
      <c r="O36219" s="1"/>
    </row>
    <row r="36220" spans="7:15" x14ac:dyDescent="0.2">
      <c r="G36220" s="2"/>
      <c r="H36220" s="22"/>
      <c r="I36220" s="22"/>
      <c r="J36220" s="23"/>
      <c r="K36220" s="23"/>
      <c r="L36220" s="22"/>
      <c r="M36220" s="22"/>
      <c r="O36220" s="1"/>
    </row>
    <row r="36221" spans="7:15" x14ac:dyDescent="0.2">
      <c r="G36221" s="2"/>
      <c r="H36221" s="22"/>
      <c r="I36221" s="22"/>
      <c r="J36221" s="23"/>
      <c r="K36221" s="23"/>
      <c r="L36221" s="22"/>
      <c r="M36221" s="22"/>
      <c r="O36221" s="1"/>
    </row>
    <row r="36222" spans="7:15" x14ac:dyDescent="0.2">
      <c r="G36222" s="2"/>
      <c r="H36222" s="22"/>
      <c r="I36222" s="22"/>
      <c r="J36222" s="23"/>
      <c r="K36222" s="23"/>
      <c r="L36222" s="22"/>
      <c r="M36222" s="22"/>
      <c r="O36222" s="1"/>
    </row>
    <row r="36223" spans="7:15" x14ac:dyDescent="0.2">
      <c r="G36223" s="2"/>
      <c r="H36223" s="22"/>
      <c r="I36223" s="22"/>
      <c r="J36223" s="23"/>
      <c r="K36223" s="23"/>
      <c r="L36223" s="22"/>
      <c r="M36223" s="22"/>
      <c r="O36223" s="1"/>
    </row>
    <row r="36224" spans="7:15" x14ac:dyDescent="0.2">
      <c r="G36224" s="2"/>
      <c r="H36224" s="22"/>
      <c r="I36224" s="22"/>
      <c r="J36224" s="23"/>
      <c r="K36224" s="23"/>
      <c r="L36224" s="22"/>
      <c r="M36224" s="22"/>
      <c r="O36224" s="1"/>
    </row>
    <row r="36225" spans="7:15" x14ac:dyDescent="0.2">
      <c r="G36225" s="2"/>
      <c r="H36225" s="22"/>
      <c r="I36225" s="22"/>
      <c r="J36225" s="23"/>
      <c r="K36225" s="23"/>
      <c r="L36225" s="22"/>
      <c r="M36225" s="22"/>
      <c r="O36225" s="1"/>
    </row>
    <row r="36226" spans="7:15" x14ac:dyDescent="0.2">
      <c r="G36226" s="2"/>
      <c r="H36226" s="22"/>
      <c r="I36226" s="22"/>
      <c r="J36226" s="23"/>
      <c r="K36226" s="23"/>
      <c r="L36226" s="22"/>
      <c r="M36226" s="22"/>
      <c r="O36226" s="1"/>
    </row>
    <row r="36227" spans="7:15" x14ac:dyDescent="0.2">
      <c r="G36227" s="2"/>
      <c r="H36227" s="22"/>
      <c r="I36227" s="22"/>
      <c r="J36227" s="23"/>
      <c r="K36227" s="23"/>
      <c r="L36227" s="22"/>
      <c r="M36227" s="22"/>
      <c r="O36227" s="1"/>
    </row>
    <row r="36228" spans="7:15" x14ac:dyDescent="0.2">
      <c r="G36228" s="2"/>
      <c r="H36228" s="22"/>
      <c r="I36228" s="22"/>
      <c r="J36228" s="23"/>
      <c r="K36228" s="23"/>
      <c r="L36228" s="22"/>
      <c r="M36228" s="22"/>
      <c r="O36228" s="1"/>
    </row>
    <row r="36229" spans="7:15" x14ac:dyDescent="0.2">
      <c r="G36229" s="2"/>
      <c r="H36229" s="22"/>
      <c r="I36229" s="22"/>
      <c r="J36229" s="23"/>
      <c r="K36229" s="23"/>
      <c r="L36229" s="22"/>
      <c r="M36229" s="22"/>
      <c r="O36229" s="1"/>
    </row>
    <row r="36230" spans="7:15" x14ac:dyDescent="0.2">
      <c r="G36230" s="2"/>
      <c r="H36230" s="22"/>
      <c r="I36230" s="22"/>
      <c r="J36230" s="23"/>
      <c r="K36230" s="23"/>
      <c r="L36230" s="22"/>
      <c r="M36230" s="22"/>
      <c r="O36230" s="1"/>
    </row>
    <row r="36231" spans="7:15" x14ac:dyDescent="0.2">
      <c r="G36231" s="2"/>
      <c r="H36231" s="22"/>
      <c r="I36231" s="22"/>
      <c r="J36231" s="23"/>
      <c r="K36231" s="23"/>
      <c r="L36231" s="22"/>
      <c r="M36231" s="22"/>
      <c r="O36231" s="1"/>
    </row>
    <row r="36232" spans="7:15" x14ac:dyDescent="0.2">
      <c r="G36232" s="2"/>
      <c r="H36232" s="22"/>
      <c r="I36232" s="22"/>
      <c r="J36232" s="23"/>
      <c r="K36232" s="23"/>
      <c r="L36232" s="22"/>
      <c r="M36232" s="22"/>
      <c r="O36232" s="1"/>
    </row>
    <row r="36233" spans="7:15" x14ac:dyDescent="0.2">
      <c r="G36233" s="2"/>
      <c r="H36233" s="22"/>
      <c r="I36233" s="22"/>
      <c r="J36233" s="23"/>
      <c r="K36233" s="23"/>
      <c r="L36233" s="22"/>
      <c r="M36233" s="22"/>
      <c r="O36233" s="1"/>
    </row>
    <row r="36234" spans="7:15" x14ac:dyDescent="0.2">
      <c r="G36234" s="2"/>
      <c r="H36234" s="22"/>
      <c r="I36234" s="22"/>
      <c r="J36234" s="23"/>
      <c r="K36234" s="23"/>
      <c r="L36234" s="22"/>
      <c r="M36234" s="22"/>
      <c r="O36234" s="1"/>
    </row>
    <row r="36235" spans="7:15" x14ac:dyDescent="0.2">
      <c r="G36235" s="2"/>
      <c r="H36235" s="22"/>
      <c r="I36235" s="22"/>
      <c r="J36235" s="23"/>
      <c r="K36235" s="23"/>
      <c r="L36235" s="22"/>
      <c r="M36235" s="22"/>
      <c r="O36235" s="1"/>
    </row>
    <row r="36236" spans="7:15" x14ac:dyDescent="0.2">
      <c r="G36236" s="2"/>
      <c r="H36236" s="22"/>
      <c r="I36236" s="22"/>
      <c r="J36236" s="23"/>
      <c r="K36236" s="23"/>
      <c r="L36236" s="22"/>
      <c r="M36236" s="22"/>
      <c r="O36236" s="1"/>
    </row>
    <row r="36237" spans="7:15" x14ac:dyDescent="0.2">
      <c r="G36237" s="2"/>
      <c r="H36237" s="22"/>
      <c r="I36237" s="22"/>
      <c r="J36237" s="23"/>
      <c r="K36237" s="23"/>
      <c r="L36237" s="22"/>
      <c r="M36237" s="22"/>
      <c r="O36237" s="1"/>
    </row>
    <row r="36238" spans="7:15" x14ac:dyDescent="0.2">
      <c r="G36238" s="2"/>
      <c r="H36238" s="22"/>
      <c r="I36238" s="22"/>
      <c r="J36238" s="23"/>
      <c r="K36238" s="23"/>
      <c r="L36238" s="22"/>
      <c r="M36238" s="22"/>
      <c r="O36238" s="1"/>
    </row>
    <row r="36239" spans="7:15" x14ac:dyDescent="0.2">
      <c r="G36239" s="2"/>
      <c r="H36239" s="22"/>
      <c r="I36239" s="22"/>
      <c r="J36239" s="23"/>
      <c r="K36239" s="23"/>
      <c r="L36239" s="22"/>
      <c r="M36239" s="22"/>
      <c r="O36239" s="1"/>
    </row>
    <row r="36240" spans="7:15" x14ac:dyDescent="0.2">
      <c r="G36240" s="2"/>
      <c r="H36240" s="22"/>
      <c r="I36240" s="22"/>
      <c r="J36240" s="23"/>
      <c r="K36240" s="23"/>
      <c r="L36240" s="22"/>
      <c r="M36240" s="22"/>
      <c r="O36240" s="1"/>
    </row>
    <row r="36241" spans="7:15" x14ac:dyDescent="0.2">
      <c r="G36241" s="2"/>
      <c r="H36241" s="22"/>
      <c r="I36241" s="22"/>
      <c r="J36241" s="23"/>
      <c r="K36241" s="23"/>
      <c r="L36241" s="22"/>
      <c r="M36241" s="22"/>
      <c r="O36241" s="1"/>
    </row>
    <row r="36242" spans="7:15" x14ac:dyDescent="0.2">
      <c r="G36242" s="2"/>
      <c r="H36242" s="22"/>
      <c r="I36242" s="22"/>
      <c r="J36242" s="23"/>
      <c r="K36242" s="23"/>
      <c r="L36242" s="22"/>
      <c r="M36242" s="22"/>
      <c r="O36242" s="1"/>
    </row>
    <row r="36243" spans="7:15" x14ac:dyDescent="0.2">
      <c r="G36243" s="2"/>
      <c r="H36243" s="22"/>
      <c r="I36243" s="22"/>
      <c r="J36243" s="23"/>
      <c r="K36243" s="23"/>
      <c r="L36243" s="22"/>
      <c r="M36243" s="22"/>
      <c r="O36243" s="1"/>
    </row>
    <row r="36244" spans="7:15" x14ac:dyDescent="0.2">
      <c r="G36244" s="2"/>
      <c r="H36244" s="22"/>
      <c r="I36244" s="22"/>
      <c r="J36244" s="23"/>
      <c r="K36244" s="23"/>
      <c r="L36244" s="22"/>
      <c r="M36244" s="22"/>
      <c r="O36244" s="1"/>
    </row>
    <row r="36245" spans="7:15" x14ac:dyDescent="0.2">
      <c r="G36245" s="2"/>
      <c r="H36245" s="22"/>
      <c r="I36245" s="22"/>
      <c r="J36245" s="23"/>
      <c r="K36245" s="23"/>
      <c r="L36245" s="22"/>
      <c r="M36245" s="22"/>
      <c r="O36245" s="1"/>
    </row>
    <row r="36246" spans="7:15" x14ac:dyDescent="0.2">
      <c r="G36246" s="2"/>
      <c r="H36246" s="22"/>
      <c r="I36246" s="22"/>
      <c r="J36246" s="23"/>
      <c r="K36246" s="23"/>
      <c r="L36246" s="22"/>
      <c r="M36246" s="22"/>
      <c r="O36246" s="1"/>
    </row>
    <row r="36247" spans="7:15" x14ac:dyDescent="0.2">
      <c r="G36247" s="2"/>
      <c r="H36247" s="22"/>
      <c r="I36247" s="22"/>
      <c r="J36247" s="23"/>
      <c r="K36247" s="23"/>
      <c r="L36247" s="22"/>
      <c r="M36247" s="22"/>
      <c r="O36247" s="1"/>
    </row>
    <row r="36248" spans="7:15" x14ac:dyDescent="0.2">
      <c r="G36248" s="2"/>
      <c r="H36248" s="22"/>
      <c r="I36248" s="22"/>
      <c r="J36248" s="23"/>
      <c r="K36248" s="23"/>
      <c r="L36248" s="22"/>
      <c r="M36248" s="22"/>
      <c r="O36248" s="1"/>
    </row>
    <row r="36249" spans="7:15" x14ac:dyDescent="0.2">
      <c r="G36249" s="2"/>
      <c r="H36249" s="22"/>
      <c r="I36249" s="22"/>
      <c r="J36249" s="23"/>
      <c r="K36249" s="23"/>
      <c r="L36249" s="22"/>
      <c r="M36249" s="22"/>
      <c r="O36249" s="1"/>
    </row>
    <row r="36250" spans="7:15" x14ac:dyDescent="0.2">
      <c r="G36250" s="2"/>
      <c r="H36250" s="22"/>
      <c r="I36250" s="22"/>
      <c r="J36250" s="23"/>
      <c r="K36250" s="23"/>
      <c r="L36250" s="22"/>
      <c r="M36250" s="22"/>
      <c r="O36250" s="1"/>
    </row>
    <row r="36251" spans="7:15" x14ac:dyDescent="0.2">
      <c r="G36251" s="2"/>
      <c r="H36251" s="22"/>
      <c r="I36251" s="22"/>
      <c r="J36251" s="23"/>
      <c r="K36251" s="23"/>
      <c r="L36251" s="22"/>
      <c r="M36251" s="22"/>
      <c r="O36251" s="1"/>
    </row>
    <row r="36252" spans="7:15" x14ac:dyDescent="0.2">
      <c r="G36252" s="2"/>
      <c r="H36252" s="22"/>
      <c r="I36252" s="22"/>
      <c r="J36252" s="23"/>
      <c r="K36252" s="23"/>
      <c r="L36252" s="22"/>
      <c r="M36252" s="22"/>
      <c r="O36252" s="1"/>
    </row>
    <row r="36253" spans="7:15" x14ac:dyDescent="0.2">
      <c r="G36253" s="2"/>
      <c r="H36253" s="22"/>
      <c r="I36253" s="22"/>
      <c r="J36253" s="23"/>
      <c r="K36253" s="23"/>
      <c r="L36253" s="22"/>
      <c r="M36253" s="22"/>
      <c r="O36253" s="1"/>
    </row>
    <row r="36254" spans="7:15" x14ac:dyDescent="0.2">
      <c r="G36254" s="2"/>
      <c r="H36254" s="22"/>
      <c r="I36254" s="22"/>
      <c r="J36254" s="23"/>
      <c r="K36254" s="23"/>
      <c r="L36254" s="22"/>
      <c r="M36254" s="22"/>
      <c r="O36254" s="1"/>
    </row>
    <row r="36255" spans="7:15" x14ac:dyDescent="0.2">
      <c r="G36255" s="2"/>
      <c r="H36255" s="22"/>
      <c r="I36255" s="22"/>
      <c r="J36255" s="23"/>
      <c r="K36255" s="23"/>
      <c r="L36255" s="22"/>
      <c r="M36255" s="22"/>
      <c r="O36255" s="1"/>
    </row>
    <row r="36256" spans="7:15" x14ac:dyDescent="0.2">
      <c r="G36256" s="2"/>
      <c r="H36256" s="22"/>
      <c r="I36256" s="22"/>
      <c r="J36256" s="23"/>
      <c r="K36256" s="23"/>
      <c r="L36256" s="22"/>
      <c r="M36256" s="22"/>
      <c r="O36256" s="1"/>
    </row>
    <row r="36257" spans="7:15" x14ac:dyDescent="0.2">
      <c r="G36257" s="2"/>
      <c r="H36257" s="22"/>
      <c r="I36257" s="22"/>
      <c r="J36257" s="23"/>
      <c r="K36257" s="23"/>
      <c r="L36257" s="22"/>
      <c r="M36257" s="22"/>
      <c r="O36257" s="1"/>
    </row>
    <row r="36258" spans="7:15" x14ac:dyDescent="0.2">
      <c r="G36258" s="2"/>
      <c r="H36258" s="22"/>
      <c r="I36258" s="22"/>
      <c r="J36258" s="23"/>
      <c r="K36258" s="23"/>
      <c r="L36258" s="22"/>
      <c r="M36258" s="22"/>
      <c r="O36258" s="1"/>
    </row>
    <row r="36259" spans="7:15" x14ac:dyDescent="0.2">
      <c r="G36259" s="2"/>
      <c r="H36259" s="22"/>
      <c r="I36259" s="22"/>
      <c r="J36259" s="23"/>
      <c r="K36259" s="23"/>
      <c r="L36259" s="22"/>
      <c r="M36259" s="22"/>
      <c r="O36259" s="1"/>
    </row>
    <row r="36260" spans="7:15" x14ac:dyDescent="0.2">
      <c r="G36260" s="2"/>
      <c r="H36260" s="22"/>
      <c r="I36260" s="22"/>
      <c r="J36260" s="23"/>
      <c r="K36260" s="23"/>
      <c r="L36260" s="22"/>
      <c r="M36260" s="22"/>
      <c r="O36260" s="1"/>
    </row>
    <row r="36261" spans="7:15" x14ac:dyDescent="0.2">
      <c r="G36261" s="2"/>
      <c r="H36261" s="22"/>
      <c r="I36261" s="22"/>
      <c r="J36261" s="23"/>
      <c r="K36261" s="23"/>
      <c r="L36261" s="22"/>
      <c r="M36261" s="22"/>
      <c r="O36261" s="1"/>
    </row>
    <row r="36262" spans="7:15" x14ac:dyDescent="0.2">
      <c r="G36262" s="2"/>
      <c r="H36262" s="22"/>
      <c r="I36262" s="22"/>
      <c r="J36262" s="23"/>
      <c r="K36262" s="23"/>
      <c r="L36262" s="22"/>
      <c r="M36262" s="22"/>
      <c r="O36262" s="1"/>
    </row>
    <row r="36263" spans="7:15" x14ac:dyDescent="0.2">
      <c r="G36263" s="2"/>
      <c r="H36263" s="22"/>
      <c r="I36263" s="22"/>
      <c r="J36263" s="23"/>
      <c r="K36263" s="23"/>
      <c r="L36263" s="22"/>
      <c r="M36263" s="22"/>
      <c r="O36263" s="1"/>
    </row>
    <row r="36264" spans="7:15" x14ac:dyDescent="0.2">
      <c r="G36264" s="2"/>
      <c r="H36264" s="22"/>
      <c r="I36264" s="22"/>
      <c r="J36264" s="23"/>
      <c r="K36264" s="23"/>
      <c r="L36264" s="22"/>
      <c r="M36264" s="22"/>
      <c r="O36264" s="1"/>
    </row>
    <row r="36265" spans="7:15" x14ac:dyDescent="0.2">
      <c r="G36265" s="2"/>
      <c r="H36265" s="22"/>
      <c r="I36265" s="22"/>
      <c r="J36265" s="23"/>
      <c r="K36265" s="23"/>
      <c r="L36265" s="22"/>
      <c r="M36265" s="22"/>
      <c r="O36265" s="1"/>
    </row>
    <row r="36266" spans="7:15" x14ac:dyDescent="0.2">
      <c r="G36266" s="2"/>
      <c r="H36266" s="22"/>
      <c r="I36266" s="22"/>
      <c r="J36266" s="23"/>
      <c r="K36266" s="23"/>
      <c r="L36266" s="22"/>
      <c r="M36266" s="22"/>
      <c r="O36266" s="1"/>
    </row>
    <row r="36267" spans="7:15" x14ac:dyDescent="0.2">
      <c r="G36267" s="2"/>
      <c r="H36267" s="22"/>
      <c r="I36267" s="22"/>
      <c r="J36267" s="23"/>
      <c r="K36267" s="23"/>
      <c r="L36267" s="22"/>
      <c r="M36267" s="22"/>
      <c r="O36267" s="1"/>
    </row>
    <row r="36268" spans="7:15" x14ac:dyDescent="0.2">
      <c r="G36268" s="2"/>
      <c r="H36268" s="22"/>
      <c r="I36268" s="22"/>
      <c r="J36268" s="23"/>
      <c r="K36268" s="23"/>
      <c r="L36268" s="22"/>
      <c r="M36268" s="22"/>
      <c r="O36268" s="1"/>
    </row>
    <row r="36269" spans="7:15" x14ac:dyDescent="0.2">
      <c r="G36269" s="2"/>
      <c r="H36269" s="22"/>
      <c r="I36269" s="22"/>
      <c r="J36269" s="23"/>
      <c r="K36269" s="23"/>
      <c r="L36269" s="22"/>
      <c r="M36269" s="22"/>
      <c r="O36269" s="1"/>
    </row>
    <row r="36270" spans="7:15" x14ac:dyDescent="0.2">
      <c r="G36270" s="2"/>
      <c r="H36270" s="22"/>
      <c r="I36270" s="22"/>
      <c r="J36270" s="23"/>
      <c r="K36270" s="23"/>
      <c r="L36270" s="22"/>
      <c r="M36270" s="22"/>
      <c r="O36270" s="1"/>
    </row>
    <row r="36271" spans="7:15" x14ac:dyDescent="0.2">
      <c r="G36271" s="2"/>
      <c r="H36271" s="22"/>
      <c r="I36271" s="22"/>
      <c r="J36271" s="23"/>
      <c r="K36271" s="23"/>
      <c r="L36271" s="22"/>
      <c r="M36271" s="22"/>
      <c r="O36271" s="1"/>
    </row>
    <row r="36272" spans="7:15" x14ac:dyDescent="0.2">
      <c r="G36272" s="2"/>
      <c r="H36272" s="22"/>
      <c r="I36272" s="22"/>
      <c r="J36272" s="23"/>
      <c r="K36272" s="23"/>
      <c r="L36272" s="22"/>
      <c r="M36272" s="22"/>
      <c r="O36272" s="1"/>
    </row>
    <row r="36273" spans="7:15" x14ac:dyDescent="0.2">
      <c r="G36273" s="2"/>
      <c r="H36273" s="22"/>
      <c r="I36273" s="22"/>
      <c r="J36273" s="23"/>
      <c r="K36273" s="23"/>
      <c r="L36273" s="22"/>
      <c r="M36273" s="22"/>
      <c r="O36273" s="1"/>
    </row>
    <row r="36274" spans="7:15" x14ac:dyDescent="0.2">
      <c r="G36274" s="2"/>
      <c r="H36274" s="22"/>
      <c r="I36274" s="22"/>
      <c r="J36274" s="23"/>
      <c r="K36274" s="23"/>
      <c r="L36274" s="22"/>
      <c r="M36274" s="22"/>
      <c r="O36274" s="1"/>
    </row>
    <row r="36275" spans="7:15" x14ac:dyDescent="0.2">
      <c r="G36275" s="2"/>
      <c r="H36275" s="22"/>
      <c r="I36275" s="22"/>
      <c r="J36275" s="23"/>
      <c r="K36275" s="23"/>
      <c r="L36275" s="22"/>
      <c r="M36275" s="22"/>
      <c r="O36275" s="1"/>
    </row>
    <row r="36276" spans="7:15" x14ac:dyDescent="0.2">
      <c r="G36276" s="2"/>
      <c r="H36276" s="22"/>
      <c r="I36276" s="22"/>
      <c r="J36276" s="23"/>
      <c r="K36276" s="23"/>
      <c r="L36276" s="22"/>
      <c r="M36276" s="22"/>
      <c r="O36276" s="1"/>
    </row>
    <row r="36277" spans="7:15" x14ac:dyDescent="0.2">
      <c r="G36277" s="2"/>
      <c r="H36277" s="22"/>
      <c r="I36277" s="22"/>
      <c r="J36277" s="23"/>
      <c r="K36277" s="23"/>
      <c r="L36277" s="22"/>
      <c r="M36277" s="22"/>
      <c r="O36277" s="1"/>
    </row>
    <row r="36278" spans="7:15" x14ac:dyDescent="0.2">
      <c r="G36278" s="2"/>
      <c r="H36278" s="22"/>
      <c r="I36278" s="22"/>
      <c r="J36278" s="23"/>
      <c r="K36278" s="23"/>
      <c r="L36278" s="22"/>
      <c r="M36278" s="22"/>
      <c r="O36278" s="1"/>
    </row>
    <row r="36279" spans="7:15" x14ac:dyDescent="0.2">
      <c r="G36279" s="2"/>
      <c r="H36279" s="22"/>
      <c r="I36279" s="22"/>
      <c r="J36279" s="23"/>
      <c r="K36279" s="23"/>
      <c r="L36279" s="22"/>
      <c r="M36279" s="22"/>
      <c r="O36279" s="1"/>
    </row>
    <row r="36280" spans="7:15" x14ac:dyDescent="0.2">
      <c r="G36280" s="2"/>
      <c r="H36280" s="22"/>
      <c r="I36280" s="22"/>
      <c r="J36280" s="23"/>
      <c r="K36280" s="23"/>
      <c r="L36280" s="22"/>
      <c r="M36280" s="22"/>
      <c r="O36280" s="1"/>
    </row>
    <row r="36281" spans="7:15" x14ac:dyDescent="0.2">
      <c r="G36281" s="2"/>
      <c r="H36281" s="22"/>
      <c r="I36281" s="22"/>
      <c r="J36281" s="23"/>
      <c r="K36281" s="23"/>
      <c r="L36281" s="22"/>
      <c r="M36281" s="22"/>
      <c r="O36281" s="1"/>
    </row>
    <row r="36282" spans="7:15" x14ac:dyDescent="0.2">
      <c r="G36282" s="2"/>
      <c r="H36282" s="22"/>
      <c r="I36282" s="22"/>
      <c r="J36282" s="23"/>
      <c r="K36282" s="23"/>
      <c r="L36282" s="22"/>
      <c r="M36282" s="22"/>
      <c r="O36282" s="1"/>
    </row>
    <row r="36283" spans="7:15" x14ac:dyDescent="0.2">
      <c r="G36283" s="2"/>
      <c r="H36283" s="22"/>
      <c r="I36283" s="22"/>
      <c r="J36283" s="23"/>
      <c r="K36283" s="23"/>
      <c r="L36283" s="22"/>
      <c r="M36283" s="22"/>
      <c r="O36283" s="1"/>
    </row>
    <row r="36284" spans="7:15" x14ac:dyDescent="0.2">
      <c r="G36284" s="2"/>
      <c r="H36284" s="22"/>
      <c r="I36284" s="22"/>
      <c r="J36284" s="23"/>
      <c r="K36284" s="23"/>
      <c r="L36284" s="22"/>
      <c r="M36284" s="22"/>
      <c r="O36284" s="1"/>
    </row>
    <row r="36285" spans="7:15" x14ac:dyDescent="0.2">
      <c r="G36285" s="2"/>
      <c r="H36285" s="22"/>
      <c r="I36285" s="22"/>
      <c r="J36285" s="23"/>
      <c r="K36285" s="23"/>
      <c r="L36285" s="22"/>
      <c r="M36285" s="22"/>
      <c r="O36285" s="1"/>
    </row>
    <row r="36286" spans="7:15" x14ac:dyDescent="0.2">
      <c r="G36286" s="2"/>
      <c r="H36286" s="22"/>
      <c r="I36286" s="22"/>
      <c r="J36286" s="23"/>
      <c r="K36286" s="23"/>
      <c r="L36286" s="22"/>
      <c r="M36286" s="22"/>
      <c r="O36286" s="1"/>
    </row>
    <row r="36287" spans="7:15" x14ac:dyDescent="0.2">
      <c r="G36287" s="2"/>
      <c r="H36287" s="22"/>
      <c r="I36287" s="22"/>
      <c r="J36287" s="23"/>
      <c r="K36287" s="23"/>
      <c r="L36287" s="22"/>
      <c r="M36287" s="22"/>
      <c r="O36287" s="1"/>
    </row>
    <row r="36288" spans="7:15" x14ac:dyDescent="0.2">
      <c r="G36288" s="2"/>
      <c r="H36288" s="22"/>
      <c r="I36288" s="22"/>
      <c r="J36288" s="23"/>
      <c r="K36288" s="23"/>
      <c r="L36288" s="22"/>
      <c r="M36288" s="22"/>
      <c r="O36288" s="1"/>
    </row>
    <row r="36289" spans="7:15" x14ac:dyDescent="0.2">
      <c r="G36289" s="2"/>
      <c r="H36289" s="22"/>
      <c r="I36289" s="22"/>
      <c r="J36289" s="23"/>
      <c r="K36289" s="23"/>
      <c r="L36289" s="22"/>
      <c r="M36289" s="22"/>
      <c r="O36289" s="1"/>
    </row>
    <row r="36290" spans="7:15" x14ac:dyDescent="0.2">
      <c r="G36290" s="2"/>
      <c r="H36290" s="22"/>
      <c r="I36290" s="22"/>
      <c r="J36290" s="23"/>
      <c r="K36290" s="23"/>
      <c r="L36290" s="22"/>
      <c r="M36290" s="22"/>
      <c r="O36290" s="1"/>
    </row>
    <row r="36291" spans="7:15" x14ac:dyDescent="0.2">
      <c r="G36291" s="2"/>
      <c r="H36291" s="22"/>
      <c r="I36291" s="22"/>
      <c r="J36291" s="23"/>
      <c r="K36291" s="23"/>
      <c r="L36291" s="22"/>
      <c r="M36291" s="22"/>
      <c r="O36291" s="1"/>
    </row>
    <row r="36292" spans="7:15" x14ac:dyDescent="0.2">
      <c r="G36292" s="2"/>
      <c r="H36292" s="22"/>
      <c r="I36292" s="22"/>
      <c r="J36292" s="23"/>
      <c r="K36292" s="23"/>
      <c r="L36292" s="22"/>
      <c r="M36292" s="22"/>
      <c r="O36292" s="1"/>
    </row>
    <row r="36293" spans="7:15" x14ac:dyDescent="0.2">
      <c r="G36293" s="2"/>
      <c r="H36293" s="22"/>
      <c r="I36293" s="22"/>
      <c r="J36293" s="23"/>
      <c r="K36293" s="23"/>
      <c r="L36293" s="22"/>
      <c r="M36293" s="22"/>
      <c r="O36293" s="1"/>
    </row>
    <row r="36294" spans="7:15" x14ac:dyDescent="0.2">
      <c r="G36294" s="2"/>
      <c r="H36294" s="22"/>
      <c r="I36294" s="22"/>
      <c r="J36294" s="23"/>
      <c r="K36294" s="23"/>
      <c r="L36294" s="22"/>
      <c r="M36294" s="22"/>
      <c r="O36294" s="1"/>
    </row>
    <row r="36295" spans="7:15" x14ac:dyDescent="0.2">
      <c r="G36295" s="2"/>
      <c r="H36295" s="22"/>
      <c r="I36295" s="22"/>
      <c r="J36295" s="23"/>
      <c r="K36295" s="23"/>
      <c r="L36295" s="22"/>
      <c r="M36295" s="22"/>
      <c r="O36295" s="1"/>
    </row>
    <row r="36296" spans="7:15" x14ac:dyDescent="0.2">
      <c r="G36296" s="2"/>
      <c r="H36296" s="22"/>
      <c r="I36296" s="22"/>
      <c r="J36296" s="23"/>
      <c r="K36296" s="23"/>
      <c r="L36296" s="22"/>
      <c r="M36296" s="22"/>
      <c r="O36296" s="1"/>
    </row>
    <row r="36297" spans="7:15" x14ac:dyDescent="0.2">
      <c r="G36297" s="2"/>
      <c r="H36297" s="22"/>
      <c r="I36297" s="22"/>
      <c r="J36297" s="23"/>
      <c r="K36297" s="23"/>
      <c r="L36297" s="22"/>
      <c r="M36297" s="22"/>
      <c r="O36297" s="1"/>
    </row>
    <row r="36298" spans="7:15" x14ac:dyDescent="0.2">
      <c r="G36298" s="2"/>
      <c r="H36298" s="22"/>
      <c r="I36298" s="22"/>
      <c r="J36298" s="23"/>
      <c r="K36298" s="23"/>
      <c r="L36298" s="22"/>
      <c r="M36298" s="22"/>
      <c r="O36298" s="1"/>
    </row>
    <row r="36299" spans="7:15" x14ac:dyDescent="0.2">
      <c r="G36299" s="2"/>
      <c r="H36299" s="22"/>
      <c r="I36299" s="22"/>
      <c r="J36299" s="23"/>
      <c r="K36299" s="23"/>
      <c r="L36299" s="22"/>
      <c r="M36299" s="22"/>
      <c r="O36299" s="1"/>
    </row>
    <row r="36300" spans="7:15" x14ac:dyDescent="0.2">
      <c r="G36300" s="2"/>
      <c r="H36300" s="22"/>
      <c r="I36300" s="22"/>
      <c r="J36300" s="23"/>
      <c r="K36300" s="23"/>
      <c r="L36300" s="22"/>
      <c r="M36300" s="22"/>
      <c r="O36300" s="1"/>
    </row>
    <row r="36301" spans="7:15" x14ac:dyDescent="0.2">
      <c r="G36301" s="2"/>
      <c r="H36301" s="22"/>
      <c r="I36301" s="22"/>
      <c r="J36301" s="23"/>
      <c r="K36301" s="23"/>
      <c r="L36301" s="22"/>
      <c r="M36301" s="22"/>
      <c r="O36301" s="1"/>
    </row>
    <row r="36302" spans="7:15" x14ac:dyDescent="0.2">
      <c r="G36302" s="2"/>
      <c r="H36302" s="22"/>
      <c r="I36302" s="22"/>
      <c r="J36302" s="23"/>
      <c r="K36302" s="23"/>
      <c r="L36302" s="22"/>
      <c r="M36302" s="22"/>
      <c r="O36302" s="1"/>
    </row>
    <row r="36303" spans="7:15" x14ac:dyDescent="0.2">
      <c r="G36303" s="2"/>
      <c r="H36303" s="22"/>
      <c r="I36303" s="22"/>
      <c r="J36303" s="23"/>
      <c r="K36303" s="23"/>
      <c r="L36303" s="22"/>
      <c r="M36303" s="22"/>
      <c r="O36303" s="1"/>
    </row>
    <row r="36304" spans="7:15" x14ac:dyDescent="0.2">
      <c r="G36304" s="2"/>
      <c r="H36304" s="22"/>
      <c r="I36304" s="22"/>
      <c r="J36304" s="23"/>
      <c r="K36304" s="23"/>
      <c r="L36304" s="22"/>
      <c r="M36304" s="22"/>
      <c r="O36304" s="1"/>
    </row>
    <row r="36305" spans="7:15" x14ac:dyDescent="0.2">
      <c r="G36305" s="2"/>
      <c r="H36305" s="22"/>
      <c r="I36305" s="22"/>
      <c r="J36305" s="23"/>
      <c r="K36305" s="23"/>
      <c r="L36305" s="22"/>
      <c r="M36305" s="22"/>
      <c r="O36305" s="1"/>
    </row>
    <row r="36306" spans="7:15" x14ac:dyDescent="0.2">
      <c r="G36306" s="2"/>
      <c r="H36306" s="22"/>
      <c r="I36306" s="22"/>
      <c r="J36306" s="23"/>
      <c r="K36306" s="23"/>
      <c r="L36306" s="22"/>
      <c r="M36306" s="22"/>
      <c r="O36306" s="1"/>
    </row>
    <row r="36307" spans="7:15" x14ac:dyDescent="0.2">
      <c r="G36307" s="2"/>
      <c r="H36307" s="22"/>
      <c r="I36307" s="22"/>
      <c r="J36307" s="23"/>
      <c r="K36307" s="23"/>
      <c r="L36307" s="22"/>
      <c r="M36307" s="22"/>
      <c r="O36307" s="1"/>
    </row>
    <row r="36308" spans="7:15" x14ac:dyDescent="0.2">
      <c r="G36308" s="2"/>
      <c r="H36308" s="22"/>
      <c r="I36308" s="22"/>
      <c r="J36308" s="23"/>
      <c r="K36308" s="23"/>
      <c r="L36308" s="22"/>
      <c r="M36308" s="22"/>
      <c r="O36308" s="1"/>
    </row>
    <row r="36309" spans="7:15" x14ac:dyDescent="0.2">
      <c r="G36309" s="2"/>
      <c r="H36309" s="22"/>
      <c r="I36309" s="22"/>
      <c r="J36309" s="23"/>
      <c r="K36309" s="23"/>
      <c r="L36309" s="22"/>
      <c r="M36309" s="22"/>
      <c r="O36309" s="1"/>
    </row>
    <row r="36310" spans="7:15" x14ac:dyDescent="0.2">
      <c r="G36310" s="2"/>
      <c r="H36310" s="22"/>
      <c r="I36310" s="22"/>
      <c r="J36310" s="23"/>
      <c r="K36310" s="23"/>
      <c r="L36310" s="22"/>
      <c r="M36310" s="22"/>
      <c r="O36310" s="1"/>
    </row>
    <row r="36311" spans="7:15" x14ac:dyDescent="0.2">
      <c r="G36311" s="2"/>
      <c r="H36311" s="22"/>
      <c r="I36311" s="22"/>
      <c r="J36311" s="23"/>
      <c r="K36311" s="23"/>
      <c r="L36311" s="22"/>
      <c r="M36311" s="22"/>
      <c r="O36311" s="1"/>
    </row>
    <row r="36312" spans="7:15" x14ac:dyDescent="0.2">
      <c r="G36312" s="2"/>
      <c r="H36312" s="22"/>
      <c r="I36312" s="22"/>
      <c r="J36312" s="23"/>
      <c r="K36312" s="23"/>
      <c r="L36312" s="22"/>
      <c r="M36312" s="22"/>
      <c r="O36312" s="1"/>
    </row>
    <row r="36313" spans="7:15" x14ac:dyDescent="0.2">
      <c r="G36313" s="2"/>
      <c r="H36313" s="22"/>
      <c r="I36313" s="22"/>
      <c r="J36313" s="23"/>
      <c r="K36313" s="23"/>
      <c r="L36313" s="22"/>
      <c r="M36313" s="22"/>
      <c r="O36313" s="1"/>
    </row>
    <row r="36314" spans="7:15" x14ac:dyDescent="0.2">
      <c r="G36314" s="2"/>
      <c r="H36314" s="22"/>
      <c r="I36314" s="22"/>
      <c r="J36314" s="23"/>
      <c r="K36314" s="23"/>
      <c r="L36314" s="22"/>
      <c r="M36314" s="22"/>
      <c r="O36314" s="1"/>
    </row>
    <row r="36315" spans="7:15" x14ac:dyDescent="0.2">
      <c r="G36315" s="2"/>
      <c r="H36315" s="22"/>
      <c r="I36315" s="22"/>
      <c r="J36315" s="23"/>
      <c r="K36315" s="23"/>
      <c r="L36315" s="22"/>
      <c r="M36315" s="22"/>
      <c r="O36315" s="1"/>
    </row>
    <row r="36316" spans="7:15" x14ac:dyDescent="0.2">
      <c r="G36316" s="2"/>
      <c r="H36316" s="22"/>
      <c r="I36316" s="22"/>
      <c r="J36316" s="23"/>
      <c r="K36316" s="23"/>
      <c r="L36316" s="22"/>
      <c r="M36316" s="22"/>
      <c r="O36316" s="1"/>
    </row>
    <row r="36317" spans="7:15" x14ac:dyDescent="0.2">
      <c r="G36317" s="2"/>
      <c r="H36317" s="22"/>
      <c r="I36317" s="22"/>
      <c r="J36317" s="23"/>
      <c r="K36317" s="23"/>
      <c r="L36317" s="22"/>
      <c r="M36317" s="22"/>
      <c r="O36317" s="1"/>
    </row>
    <row r="36318" spans="7:15" x14ac:dyDescent="0.2">
      <c r="G36318" s="2"/>
      <c r="H36318" s="22"/>
      <c r="I36318" s="22"/>
      <c r="J36318" s="23"/>
      <c r="K36318" s="23"/>
      <c r="L36318" s="22"/>
      <c r="M36318" s="22"/>
      <c r="O36318" s="1"/>
    </row>
    <row r="36319" spans="7:15" x14ac:dyDescent="0.2">
      <c r="G36319" s="2"/>
      <c r="H36319" s="22"/>
      <c r="I36319" s="22"/>
      <c r="J36319" s="23"/>
      <c r="K36319" s="23"/>
      <c r="L36319" s="22"/>
      <c r="M36319" s="22"/>
      <c r="O36319" s="1"/>
    </row>
    <row r="36320" spans="7:15" x14ac:dyDescent="0.2">
      <c r="G36320" s="2"/>
      <c r="H36320" s="22"/>
      <c r="I36320" s="22"/>
      <c r="J36320" s="23"/>
      <c r="K36320" s="23"/>
      <c r="L36320" s="22"/>
      <c r="M36320" s="22"/>
      <c r="O36320" s="1"/>
    </row>
    <row r="36321" spans="7:15" x14ac:dyDescent="0.2">
      <c r="G36321" s="2"/>
      <c r="H36321" s="22"/>
      <c r="I36321" s="22"/>
      <c r="J36321" s="23"/>
      <c r="K36321" s="23"/>
      <c r="L36321" s="22"/>
      <c r="M36321" s="22"/>
      <c r="O36321" s="1"/>
    </row>
    <row r="36322" spans="7:15" x14ac:dyDescent="0.2">
      <c r="G36322" s="2"/>
      <c r="H36322" s="22"/>
      <c r="I36322" s="22"/>
      <c r="J36322" s="23"/>
      <c r="K36322" s="23"/>
      <c r="L36322" s="22"/>
      <c r="M36322" s="22"/>
      <c r="O36322" s="1"/>
    </row>
    <row r="36323" spans="7:15" x14ac:dyDescent="0.2">
      <c r="G36323" s="2"/>
      <c r="H36323" s="22"/>
      <c r="I36323" s="22"/>
      <c r="J36323" s="23"/>
      <c r="K36323" s="23"/>
      <c r="L36323" s="22"/>
      <c r="M36323" s="22"/>
      <c r="O36323" s="1"/>
    </row>
    <row r="36324" spans="7:15" x14ac:dyDescent="0.2">
      <c r="G36324" s="2"/>
      <c r="H36324" s="22"/>
      <c r="I36324" s="22"/>
      <c r="J36324" s="23"/>
      <c r="K36324" s="23"/>
      <c r="L36324" s="22"/>
      <c r="M36324" s="22"/>
      <c r="O36324" s="1"/>
    </row>
    <row r="36325" spans="7:15" x14ac:dyDescent="0.2">
      <c r="G36325" s="2"/>
      <c r="H36325" s="22"/>
      <c r="I36325" s="22"/>
      <c r="J36325" s="23"/>
      <c r="K36325" s="23"/>
      <c r="L36325" s="22"/>
      <c r="M36325" s="22"/>
      <c r="O36325" s="1"/>
    </row>
    <row r="36326" spans="7:15" x14ac:dyDescent="0.2">
      <c r="G36326" s="2"/>
      <c r="H36326" s="22"/>
      <c r="I36326" s="22"/>
      <c r="J36326" s="23"/>
      <c r="K36326" s="23"/>
      <c r="L36326" s="22"/>
      <c r="M36326" s="22"/>
      <c r="O36326" s="1"/>
    </row>
    <row r="36327" spans="7:15" x14ac:dyDescent="0.2">
      <c r="G36327" s="2"/>
      <c r="H36327" s="22"/>
      <c r="I36327" s="22"/>
      <c r="J36327" s="23"/>
      <c r="K36327" s="23"/>
      <c r="L36327" s="22"/>
      <c r="M36327" s="22"/>
      <c r="O36327" s="1"/>
    </row>
    <row r="36328" spans="7:15" x14ac:dyDescent="0.2">
      <c r="G36328" s="2"/>
      <c r="H36328" s="22"/>
      <c r="I36328" s="22"/>
      <c r="J36328" s="23"/>
      <c r="K36328" s="23"/>
      <c r="L36328" s="22"/>
      <c r="M36328" s="22"/>
      <c r="O36328" s="1"/>
    </row>
    <row r="36329" spans="7:15" x14ac:dyDescent="0.2">
      <c r="G36329" s="2"/>
      <c r="H36329" s="22"/>
      <c r="I36329" s="22"/>
      <c r="J36329" s="23"/>
      <c r="K36329" s="23"/>
      <c r="L36329" s="22"/>
      <c r="M36329" s="22"/>
      <c r="O36329" s="1"/>
    </row>
    <row r="36330" spans="7:15" x14ac:dyDescent="0.2">
      <c r="G36330" s="2"/>
      <c r="H36330" s="22"/>
      <c r="I36330" s="22"/>
      <c r="J36330" s="23"/>
      <c r="K36330" s="23"/>
      <c r="L36330" s="22"/>
      <c r="M36330" s="22"/>
      <c r="O36330" s="1"/>
    </row>
    <row r="36331" spans="7:15" x14ac:dyDescent="0.2">
      <c r="G36331" s="2"/>
      <c r="H36331" s="22"/>
      <c r="I36331" s="22"/>
      <c r="J36331" s="23"/>
      <c r="K36331" s="23"/>
      <c r="L36331" s="22"/>
      <c r="M36331" s="22"/>
      <c r="O36331" s="1"/>
    </row>
    <row r="36332" spans="7:15" x14ac:dyDescent="0.2">
      <c r="G36332" s="2"/>
      <c r="H36332" s="22"/>
      <c r="I36332" s="22"/>
      <c r="J36332" s="23"/>
      <c r="K36332" s="23"/>
      <c r="L36332" s="22"/>
      <c r="M36332" s="22"/>
      <c r="O36332" s="1"/>
    </row>
    <row r="36333" spans="7:15" x14ac:dyDescent="0.2">
      <c r="G36333" s="2"/>
      <c r="H36333" s="22"/>
      <c r="I36333" s="22"/>
      <c r="J36333" s="23"/>
      <c r="K36333" s="23"/>
      <c r="L36333" s="22"/>
      <c r="M36333" s="22"/>
      <c r="O36333" s="1"/>
    </row>
    <row r="36334" spans="7:15" x14ac:dyDescent="0.2">
      <c r="G36334" s="2"/>
      <c r="H36334" s="22"/>
      <c r="I36334" s="22"/>
      <c r="J36334" s="23"/>
      <c r="K36334" s="23"/>
      <c r="L36334" s="22"/>
      <c r="M36334" s="22"/>
      <c r="O36334" s="1"/>
    </row>
    <row r="36335" spans="7:15" x14ac:dyDescent="0.2">
      <c r="G36335" s="2"/>
      <c r="H36335" s="22"/>
      <c r="I36335" s="22"/>
      <c r="J36335" s="23"/>
      <c r="K36335" s="23"/>
      <c r="L36335" s="22"/>
      <c r="M36335" s="22"/>
      <c r="O36335" s="1"/>
    </row>
    <row r="36336" spans="7:15" x14ac:dyDescent="0.2">
      <c r="G36336" s="2"/>
      <c r="H36336" s="22"/>
      <c r="I36336" s="22"/>
      <c r="J36336" s="23"/>
      <c r="K36336" s="23"/>
      <c r="L36336" s="22"/>
      <c r="M36336" s="22"/>
      <c r="O36336" s="1"/>
    </row>
    <row r="36337" spans="7:15" x14ac:dyDescent="0.2">
      <c r="G36337" s="2"/>
      <c r="H36337" s="22"/>
      <c r="I36337" s="22"/>
      <c r="J36337" s="23"/>
      <c r="K36337" s="23"/>
      <c r="L36337" s="22"/>
      <c r="M36337" s="22"/>
      <c r="O36337" s="1"/>
    </row>
    <row r="36338" spans="7:15" x14ac:dyDescent="0.2">
      <c r="G36338" s="2"/>
      <c r="H36338" s="22"/>
      <c r="I36338" s="22"/>
      <c r="J36338" s="23"/>
      <c r="K36338" s="23"/>
      <c r="L36338" s="22"/>
      <c r="M36338" s="22"/>
      <c r="O36338" s="1"/>
    </row>
    <row r="36339" spans="7:15" x14ac:dyDescent="0.2">
      <c r="G36339" s="2"/>
      <c r="H36339" s="22"/>
      <c r="I36339" s="22"/>
      <c r="J36339" s="23"/>
      <c r="K36339" s="23"/>
      <c r="L36339" s="22"/>
      <c r="M36339" s="22"/>
      <c r="O36339" s="1"/>
    </row>
    <row r="36340" spans="7:15" x14ac:dyDescent="0.2">
      <c r="G36340" s="2"/>
      <c r="H36340" s="22"/>
      <c r="I36340" s="22"/>
      <c r="J36340" s="23"/>
      <c r="K36340" s="23"/>
      <c r="L36340" s="22"/>
      <c r="M36340" s="22"/>
      <c r="O36340" s="1"/>
    </row>
    <row r="36341" spans="7:15" x14ac:dyDescent="0.2">
      <c r="G36341" s="2"/>
      <c r="H36341" s="22"/>
      <c r="I36341" s="22"/>
      <c r="J36341" s="23"/>
      <c r="K36341" s="23"/>
      <c r="L36341" s="22"/>
      <c r="M36341" s="22"/>
      <c r="O36341" s="1"/>
    </row>
    <row r="36342" spans="7:15" x14ac:dyDescent="0.2">
      <c r="G36342" s="2"/>
      <c r="H36342" s="22"/>
      <c r="I36342" s="22"/>
      <c r="J36342" s="23"/>
      <c r="K36342" s="23"/>
      <c r="L36342" s="22"/>
      <c r="M36342" s="22"/>
      <c r="O36342" s="1"/>
    </row>
    <row r="36343" spans="7:15" x14ac:dyDescent="0.2">
      <c r="G36343" s="2"/>
      <c r="H36343" s="22"/>
      <c r="I36343" s="22"/>
      <c r="J36343" s="23"/>
      <c r="K36343" s="23"/>
      <c r="L36343" s="22"/>
      <c r="M36343" s="22"/>
      <c r="O36343" s="1"/>
    </row>
    <row r="36344" spans="7:15" x14ac:dyDescent="0.2">
      <c r="G36344" s="2"/>
      <c r="H36344" s="22"/>
      <c r="I36344" s="22"/>
      <c r="J36344" s="23"/>
      <c r="K36344" s="23"/>
      <c r="L36344" s="22"/>
      <c r="M36344" s="22"/>
      <c r="O36344" s="1"/>
    </row>
    <row r="36345" spans="7:15" x14ac:dyDescent="0.2">
      <c r="G36345" s="2"/>
      <c r="H36345" s="22"/>
      <c r="I36345" s="22"/>
      <c r="J36345" s="23"/>
      <c r="K36345" s="23"/>
      <c r="L36345" s="22"/>
      <c r="M36345" s="22"/>
      <c r="O36345" s="1"/>
    </row>
    <row r="36346" spans="7:15" x14ac:dyDescent="0.2">
      <c r="G36346" s="2"/>
      <c r="H36346" s="22"/>
      <c r="I36346" s="22"/>
      <c r="J36346" s="23"/>
      <c r="K36346" s="23"/>
      <c r="L36346" s="22"/>
      <c r="M36346" s="22"/>
      <c r="O36346" s="1"/>
    </row>
    <row r="36347" spans="7:15" x14ac:dyDescent="0.2">
      <c r="G36347" s="2"/>
      <c r="H36347" s="22"/>
      <c r="I36347" s="22"/>
      <c r="J36347" s="23"/>
      <c r="K36347" s="23"/>
      <c r="L36347" s="22"/>
      <c r="M36347" s="22"/>
      <c r="O36347" s="1"/>
    </row>
    <row r="36348" spans="7:15" x14ac:dyDescent="0.2">
      <c r="G36348" s="2"/>
      <c r="H36348" s="22"/>
      <c r="I36348" s="22"/>
      <c r="J36348" s="23"/>
      <c r="K36348" s="23"/>
      <c r="L36348" s="22"/>
      <c r="M36348" s="22"/>
      <c r="O36348" s="1"/>
    </row>
    <row r="36349" spans="7:15" x14ac:dyDescent="0.2">
      <c r="G36349" s="2"/>
      <c r="H36349" s="22"/>
      <c r="I36349" s="22"/>
      <c r="J36349" s="23"/>
      <c r="K36349" s="23"/>
      <c r="L36349" s="22"/>
      <c r="M36349" s="22"/>
      <c r="O36349" s="1"/>
    </row>
    <row r="36350" spans="7:15" x14ac:dyDescent="0.2">
      <c r="G36350" s="2"/>
      <c r="H36350" s="22"/>
      <c r="I36350" s="22"/>
      <c r="J36350" s="23"/>
      <c r="K36350" s="23"/>
      <c r="L36350" s="22"/>
      <c r="M36350" s="22"/>
      <c r="O36350" s="1"/>
    </row>
    <row r="36351" spans="7:15" x14ac:dyDescent="0.2">
      <c r="G36351" s="2"/>
      <c r="H36351" s="22"/>
      <c r="I36351" s="22"/>
      <c r="J36351" s="23"/>
      <c r="K36351" s="23"/>
      <c r="L36351" s="22"/>
      <c r="M36351" s="22"/>
      <c r="O36351" s="1"/>
    </row>
    <row r="36352" spans="7:15" x14ac:dyDescent="0.2">
      <c r="G36352" s="2"/>
      <c r="H36352" s="22"/>
      <c r="I36352" s="22"/>
      <c r="J36352" s="23"/>
      <c r="K36352" s="23"/>
      <c r="L36352" s="22"/>
      <c r="M36352" s="22"/>
      <c r="O36352" s="1"/>
    </row>
    <row r="36353" spans="7:15" x14ac:dyDescent="0.2">
      <c r="G36353" s="2"/>
      <c r="H36353" s="22"/>
      <c r="I36353" s="22"/>
      <c r="J36353" s="23"/>
      <c r="K36353" s="23"/>
      <c r="L36353" s="22"/>
      <c r="M36353" s="22"/>
      <c r="O36353" s="1"/>
    </row>
    <row r="36354" spans="7:15" x14ac:dyDescent="0.2">
      <c r="G36354" s="2"/>
      <c r="H36354" s="22"/>
      <c r="I36354" s="22"/>
      <c r="J36354" s="23"/>
      <c r="K36354" s="23"/>
      <c r="L36354" s="22"/>
      <c r="M36354" s="22"/>
      <c r="O36354" s="1"/>
    </row>
    <row r="36355" spans="7:15" x14ac:dyDescent="0.2">
      <c r="G36355" s="2"/>
      <c r="H36355" s="22"/>
      <c r="I36355" s="22"/>
      <c r="J36355" s="23"/>
      <c r="K36355" s="23"/>
      <c r="L36355" s="22"/>
      <c r="M36355" s="22"/>
      <c r="O36355" s="1"/>
    </row>
    <row r="36356" spans="7:15" x14ac:dyDescent="0.2">
      <c r="G36356" s="2"/>
      <c r="H36356" s="22"/>
      <c r="I36356" s="22"/>
      <c r="J36356" s="23"/>
      <c r="K36356" s="23"/>
      <c r="L36356" s="22"/>
      <c r="M36356" s="22"/>
      <c r="O36356" s="1"/>
    </row>
    <row r="36357" spans="7:15" x14ac:dyDescent="0.2">
      <c r="G36357" s="2"/>
      <c r="H36357" s="22"/>
      <c r="I36357" s="22"/>
      <c r="J36357" s="23"/>
      <c r="K36357" s="23"/>
      <c r="L36357" s="22"/>
      <c r="M36357" s="22"/>
      <c r="O36357" s="1"/>
    </row>
    <row r="36358" spans="7:15" x14ac:dyDescent="0.2">
      <c r="G36358" s="2"/>
      <c r="H36358" s="22"/>
      <c r="I36358" s="22"/>
      <c r="J36358" s="23"/>
      <c r="K36358" s="23"/>
      <c r="L36358" s="22"/>
      <c r="M36358" s="22"/>
      <c r="O36358" s="1"/>
    </row>
    <row r="36359" spans="7:15" x14ac:dyDescent="0.2">
      <c r="G36359" s="2"/>
      <c r="H36359" s="22"/>
      <c r="I36359" s="22"/>
      <c r="J36359" s="23"/>
      <c r="K36359" s="23"/>
      <c r="L36359" s="22"/>
      <c r="M36359" s="22"/>
      <c r="O36359" s="1"/>
    </row>
    <row r="36360" spans="7:15" x14ac:dyDescent="0.2">
      <c r="G36360" s="2"/>
      <c r="H36360" s="22"/>
      <c r="I36360" s="22"/>
      <c r="J36360" s="23"/>
      <c r="K36360" s="23"/>
      <c r="L36360" s="22"/>
      <c r="M36360" s="22"/>
      <c r="O36360" s="1"/>
    </row>
    <row r="36361" spans="7:15" x14ac:dyDescent="0.2">
      <c r="G36361" s="2"/>
      <c r="H36361" s="22"/>
      <c r="I36361" s="22"/>
      <c r="J36361" s="23"/>
      <c r="K36361" s="23"/>
      <c r="L36361" s="22"/>
      <c r="M36361" s="22"/>
      <c r="O36361" s="1"/>
    </row>
    <row r="36362" spans="7:15" x14ac:dyDescent="0.2">
      <c r="G36362" s="2"/>
      <c r="H36362" s="22"/>
      <c r="I36362" s="22"/>
      <c r="J36362" s="23"/>
      <c r="K36362" s="23"/>
      <c r="L36362" s="22"/>
      <c r="M36362" s="22"/>
      <c r="O36362" s="1"/>
    </row>
    <row r="36363" spans="7:15" x14ac:dyDescent="0.2">
      <c r="G36363" s="2"/>
      <c r="H36363" s="22"/>
      <c r="I36363" s="22"/>
      <c r="J36363" s="23"/>
      <c r="K36363" s="23"/>
      <c r="L36363" s="22"/>
      <c r="M36363" s="22"/>
      <c r="O36363" s="1"/>
    </row>
    <row r="36364" spans="7:15" x14ac:dyDescent="0.2">
      <c r="G36364" s="2"/>
      <c r="H36364" s="22"/>
      <c r="I36364" s="22"/>
      <c r="J36364" s="23"/>
      <c r="K36364" s="23"/>
      <c r="L36364" s="22"/>
      <c r="M36364" s="22"/>
      <c r="O36364" s="1"/>
    </row>
    <row r="36365" spans="7:15" x14ac:dyDescent="0.2">
      <c r="G36365" s="2"/>
      <c r="H36365" s="22"/>
      <c r="I36365" s="22"/>
      <c r="J36365" s="23"/>
      <c r="K36365" s="23"/>
      <c r="L36365" s="22"/>
      <c r="M36365" s="22"/>
      <c r="O36365" s="1"/>
    </row>
    <row r="36366" spans="7:15" x14ac:dyDescent="0.2">
      <c r="G36366" s="2"/>
      <c r="H36366" s="22"/>
      <c r="I36366" s="22"/>
      <c r="J36366" s="23"/>
      <c r="K36366" s="23"/>
      <c r="L36366" s="22"/>
      <c r="M36366" s="22"/>
      <c r="O36366" s="1"/>
    </row>
    <row r="36367" spans="7:15" x14ac:dyDescent="0.2">
      <c r="G36367" s="2"/>
      <c r="H36367" s="22"/>
      <c r="I36367" s="22"/>
      <c r="J36367" s="23"/>
      <c r="K36367" s="23"/>
      <c r="L36367" s="22"/>
      <c r="M36367" s="22"/>
      <c r="O36367" s="1"/>
    </row>
    <row r="36368" spans="7:15" x14ac:dyDescent="0.2">
      <c r="G36368" s="2"/>
      <c r="H36368" s="22"/>
      <c r="I36368" s="22"/>
      <c r="J36368" s="23"/>
      <c r="K36368" s="23"/>
      <c r="L36368" s="22"/>
      <c r="M36368" s="22"/>
      <c r="O36368" s="1"/>
    </row>
    <row r="36369" spans="7:15" x14ac:dyDescent="0.2">
      <c r="G36369" s="2"/>
      <c r="H36369" s="22"/>
      <c r="I36369" s="22"/>
      <c r="J36369" s="23"/>
      <c r="K36369" s="23"/>
      <c r="L36369" s="22"/>
      <c r="M36369" s="22"/>
      <c r="O36369" s="1"/>
    </row>
    <row r="36370" spans="7:15" x14ac:dyDescent="0.2">
      <c r="G36370" s="2"/>
      <c r="H36370" s="22"/>
      <c r="I36370" s="22"/>
      <c r="J36370" s="23"/>
      <c r="K36370" s="23"/>
      <c r="L36370" s="22"/>
      <c r="M36370" s="22"/>
      <c r="O36370" s="1"/>
    </row>
    <row r="36371" spans="7:15" x14ac:dyDescent="0.2">
      <c r="G36371" s="2"/>
      <c r="H36371" s="22"/>
      <c r="I36371" s="22"/>
      <c r="J36371" s="23"/>
      <c r="K36371" s="23"/>
      <c r="L36371" s="22"/>
      <c r="M36371" s="22"/>
      <c r="O36371" s="1"/>
    </row>
    <row r="36372" spans="7:15" x14ac:dyDescent="0.2">
      <c r="G36372" s="2"/>
      <c r="H36372" s="22"/>
      <c r="I36372" s="22"/>
      <c r="J36372" s="23"/>
      <c r="K36372" s="23"/>
      <c r="L36372" s="22"/>
      <c r="M36372" s="22"/>
      <c r="O36372" s="1"/>
    </row>
    <row r="36373" spans="7:15" x14ac:dyDescent="0.2">
      <c r="G36373" s="2"/>
      <c r="H36373" s="22"/>
      <c r="I36373" s="22"/>
      <c r="J36373" s="23"/>
      <c r="K36373" s="23"/>
      <c r="L36373" s="22"/>
      <c r="M36373" s="22"/>
      <c r="O36373" s="1"/>
    </row>
    <row r="36374" spans="7:15" x14ac:dyDescent="0.2">
      <c r="G36374" s="2"/>
      <c r="H36374" s="22"/>
      <c r="I36374" s="22"/>
      <c r="J36374" s="23"/>
      <c r="K36374" s="23"/>
      <c r="L36374" s="22"/>
      <c r="M36374" s="22"/>
      <c r="O36374" s="1"/>
    </row>
    <row r="36375" spans="7:15" x14ac:dyDescent="0.2">
      <c r="G36375" s="2"/>
      <c r="H36375" s="22"/>
      <c r="I36375" s="22"/>
      <c r="J36375" s="23"/>
      <c r="K36375" s="23"/>
      <c r="L36375" s="22"/>
      <c r="M36375" s="22"/>
      <c r="O36375" s="1"/>
    </row>
    <row r="36376" spans="7:15" x14ac:dyDescent="0.2">
      <c r="G36376" s="2"/>
      <c r="H36376" s="22"/>
      <c r="I36376" s="22"/>
      <c r="J36376" s="23"/>
      <c r="K36376" s="23"/>
      <c r="L36376" s="22"/>
      <c r="M36376" s="22"/>
      <c r="O36376" s="1"/>
    </row>
    <row r="36377" spans="7:15" x14ac:dyDescent="0.2">
      <c r="G36377" s="2"/>
      <c r="H36377" s="22"/>
      <c r="I36377" s="22"/>
      <c r="J36377" s="23"/>
      <c r="K36377" s="23"/>
      <c r="L36377" s="22"/>
      <c r="M36377" s="22"/>
      <c r="O36377" s="1"/>
    </row>
    <row r="36378" spans="7:15" x14ac:dyDescent="0.2">
      <c r="G36378" s="2"/>
      <c r="H36378" s="22"/>
      <c r="I36378" s="22"/>
      <c r="J36378" s="23"/>
      <c r="K36378" s="23"/>
      <c r="L36378" s="22"/>
      <c r="M36378" s="22"/>
      <c r="O36378" s="1"/>
    </row>
    <row r="36379" spans="7:15" x14ac:dyDescent="0.2">
      <c r="G36379" s="2"/>
      <c r="H36379" s="22"/>
      <c r="I36379" s="22"/>
      <c r="J36379" s="23"/>
      <c r="K36379" s="23"/>
      <c r="L36379" s="22"/>
      <c r="M36379" s="22"/>
      <c r="O36379" s="1"/>
    </row>
    <row r="36380" spans="7:15" x14ac:dyDescent="0.2">
      <c r="G36380" s="2"/>
      <c r="H36380" s="22"/>
      <c r="I36380" s="22"/>
      <c r="J36380" s="23"/>
      <c r="K36380" s="23"/>
      <c r="L36380" s="22"/>
      <c r="M36380" s="22"/>
      <c r="O36380" s="1"/>
    </row>
    <row r="36381" spans="7:15" x14ac:dyDescent="0.2">
      <c r="G36381" s="2"/>
      <c r="H36381" s="22"/>
      <c r="I36381" s="22"/>
      <c r="J36381" s="23"/>
      <c r="K36381" s="23"/>
      <c r="L36381" s="22"/>
      <c r="M36381" s="22"/>
      <c r="O36381" s="1"/>
    </row>
    <row r="36382" spans="7:15" x14ac:dyDescent="0.2">
      <c r="G36382" s="2"/>
      <c r="H36382" s="22"/>
      <c r="I36382" s="22"/>
      <c r="J36382" s="23"/>
      <c r="K36382" s="23"/>
      <c r="L36382" s="22"/>
      <c r="M36382" s="22"/>
      <c r="O36382" s="1"/>
    </row>
    <row r="36383" spans="7:15" x14ac:dyDescent="0.2">
      <c r="G36383" s="2"/>
      <c r="H36383" s="22"/>
      <c r="I36383" s="22"/>
      <c r="J36383" s="23"/>
      <c r="K36383" s="23"/>
      <c r="L36383" s="22"/>
      <c r="M36383" s="22"/>
      <c r="O36383" s="1"/>
    </row>
    <row r="36384" spans="7:15" x14ac:dyDescent="0.2">
      <c r="G36384" s="2"/>
      <c r="H36384" s="22"/>
      <c r="I36384" s="22"/>
      <c r="J36384" s="23"/>
      <c r="K36384" s="23"/>
      <c r="L36384" s="22"/>
      <c r="M36384" s="22"/>
      <c r="O36384" s="1"/>
    </row>
    <row r="36385" spans="7:15" x14ac:dyDescent="0.2">
      <c r="G36385" s="2"/>
      <c r="H36385" s="22"/>
      <c r="I36385" s="22"/>
      <c r="J36385" s="23"/>
      <c r="K36385" s="23"/>
      <c r="L36385" s="22"/>
      <c r="M36385" s="22"/>
      <c r="O36385" s="1"/>
    </row>
    <row r="36386" spans="7:15" x14ac:dyDescent="0.2">
      <c r="G36386" s="2"/>
      <c r="H36386" s="22"/>
      <c r="I36386" s="22"/>
      <c r="J36386" s="23"/>
      <c r="K36386" s="23"/>
      <c r="L36386" s="22"/>
      <c r="M36386" s="22"/>
      <c r="O36386" s="1"/>
    </row>
    <row r="36387" spans="7:15" x14ac:dyDescent="0.2">
      <c r="G36387" s="2"/>
      <c r="H36387" s="22"/>
      <c r="I36387" s="22"/>
      <c r="J36387" s="23"/>
      <c r="K36387" s="23"/>
      <c r="L36387" s="22"/>
      <c r="M36387" s="22"/>
      <c r="O36387" s="1"/>
    </row>
    <row r="36388" spans="7:15" x14ac:dyDescent="0.2">
      <c r="G36388" s="2"/>
      <c r="H36388" s="22"/>
      <c r="I36388" s="22"/>
      <c r="J36388" s="23"/>
      <c r="K36388" s="23"/>
      <c r="L36388" s="22"/>
      <c r="M36388" s="22"/>
      <c r="O36388" s="1"/>
    </row>
    <row r="36389" spans="7:15" x14ac:dyDescent="0.2">
      <c r="G36389" s="2"/>
      <c r="H36389" s="22"/>
      <c r="I36389" s="22"/>
      <c r="J36389" s="23"/>
      <c r="K36389" s="23"/>
      <c r="L36389" s="22"/>
      <c r="M36389" s="22"/>
      <c r="O36389" s="1"/>
    </row>
    <row r="36390" spans="7:15" x14ac:dyDescent="0.2">
      <c r="G36390" s="2"/>
      <c r="H36390" s="22"/>
      <c r="I36390" s="22"/>
      <c r="J36390" s="23"/>
      <c r="K36390" s="23"/>
      <c r="L36390" s="22"/>
      <c r="M36390" s="22"/>
      <c r="O36390" s="1"/>
    </row>
    <row r="36391" spans="7:15" x14ac:dyDescent="0.2">
      <c r="G36391" s="2"/>
      <c r="H36391" s="22"/>
      <c r="I36391" s="22"/>
      <c r="J36391" s="23"/>
      <c r="K36391" s="23"/>
      <c r="L36391" s="22"/>
      <c r="M36391" s="22"/>
      <c r="O36391" s="1"/>
    </row>
    <row r="36392" spans="7:15" x14ac:dyDescent="0.2">
      <c r="G36392" s="2"/>
      <c r="H36392" s="22"/>
      <c r="I36392" s="22"/>
      <c r="J36392" s="23"/>
      <c r="K36392" s="23"/>
      <c r="L36392" s="22"/>
      <c r="M36392" s="22"/>
      <c r="O36392" s="1"/>
    </row>
    <row r="36393" spans="7:15" x14ac:dyDescent="0.2">
      <c r="G36393" s="2"/>
      <c r="H36393" s="22"/>
      <c r="I36393" s="22"/>
      <c r="J36393" s="23"/>
      <c r="K36393" s="23"/>
      <c r="L36393" s="22"/>
      <c r="M36393" s="22"/>
      <c r="O36393" s="1"/>
    </row>
    <row r="36394" spans="7:15" x14ac:dyDescent="0.2">
      <c r="G36394" s="2"/>
      <c r="H36394" s="22"/>
      <c r="I36394" s="22"/>
      <c r="J36394" s="23"/>
      <c r="K36394" s="23"/>
      <c r="L36394" s="22"/>
      <c r="M36394" s="22"/>
      <c r="O36394" s="1"/>
    </row>
    <row r="36395" spans="7:15" x14ac:dyDescent="0.2">
      <c r="G36395" s="2"/>
      <c r="H36395" s="22"/>
      <c r="I36395" s="22"/>
      <c r="J36395" s="23"/>
      <c r="K36395" s="23"/>
      <c r="L36395" s="22"/>
      <c r="M36395" s="22"/>
      <c r="O36395" s="1"/>
    </row>
    <row r="36396" spans="7:15" x14ac:dyDescent="0.2">
      <c r="G36396" s="2"/>
      <c r="H36396" s="22"/>
      <c r="I36396" s="22"/>
      <c r="J36396" s="23"/>
      <c r="K36396" s="23"/>
      <c r="L36396" s="22"/>
      <c r="M36396" s="22"/>
      <c r="O36396" s="1"/>
    </row>
    <row r="36397" spans="7:15" x14ac:dyDescent="0.2">
      <c r="G36397" s="2"/>
      <c r="H36397" s="22"/>
      <c r="I36397" s="22"/>
      <c r="J36397" s="23"/>
      <c r="K36397" s="23"/>
      <c r="L36397" s="22"/>
      <c r="M36397" s="22"/>
      <c r="O36397" s="1"/>
    </row>
    <row r="36398" spans="7:15" x14ac:dyDescent="0.2">
      <c r="G36398" s="2"/>
      <c r="H36398" s="22"/>
      <c r="I36398" s="22"/>
      <c r="J36398" s="23"/>
      <c r="K36398" s="23"/>
      <c r="L36398" s="22"/>
      <c r="M36398" s="22"/>
      <c r="O36398" s="1"/>
    </row>
    <row r="36399" spans="7:15" x14ac:dyDescent="0.2">
      <c r="G36399" s="2"/>
      <c r="H36399" s="22"/>
      <c r="I36399" s="22"/>
      <c r="J36399" s="23"/>
      <c r="K36399" s="23"/>
      <c r="L36399" s="22"/>
      <c r="M36399" s="22"/>
      <c r="O36399" s="1"/>
    </row>
    <row r="36400" spans="7:15" x14ac:dyDescent="0.2">
      <c r="G36400" s="2"/>
      <c r="H36400" s="22"/>
      <c r="I36400" s="22"/>
      <c r="J36400" s="23"/>
      <c r="K36400" s="23"/>
      <c r="L36400" s="22"/>
      <c r="M36400" s="22"/>
      <c r="O36400" s="1"/>
    </row>
    <row r="36401" spans="7:15" x14ac:dyDescent="0.2">
      <c r="G36401" s="2"/>
      <c r="H36401" s="22"/>
      <c r="I36401" s="22"/>
      <c r="J36401" s="23"/>
      <c r="K36401" s="23"/>
      <c r="L36401" s="22"/>
      <c r="M36401" s="22"/>
      <c r="O36401" s="1"/>
    </row>
    <row r="36402" spans="7:15" x14ac:dyDescent="0.2">
      <c r="G36402" s="2"/>
      <c r="H36402" s="22"/>
      <c r="I36402" s="22"/>
      <c r="J36402" s="23"/>
      <c r="K36402" s="23"/>
      <c r="L36402" s="22"/>
      <c r="M36402" s="22"/>
      <c r="O36402" s="1"/>
    </row>
    <row r="36403" spans="7:15" x14ac:dyDescent="0.2">
      <c r="G36403" s="2"/>
      <c r="H36403" s="22"/>
      <c r="I36403" s="22"/>
      <c r="J36403" s="23"/>
      <c r="K36403" s="23"/>
      <c r="L36403" s="22"/>
      <c r="M36403" s="22"/>
      <c r="O36403" s="1"/>
    </row>
    <row r="36404" spans="7:15" x14ac:dyDescent="0.2">
      <c r="G36404" s="2"/>
      <c r="H36404" s="22"/>
      <c r="I36404" s="22"/>
      <c r="J36404" s="23"/>
      <c r="K36404" s="23"/>
      <c r="L36404" s="22"/>
      <c r="M36404" s="22"/>
      <c r="O36404" s="1"/>
    </row>
    <row r="36405" spans="7:15" x14ac:dyDescent="0.2">
      <c r="G36405" s="2"/>
      <c r="H36405" s="22"/>
      <c r="I36405" s="22"/>
      <c r="J36405" s="23"/>
      <c r="K36405" s="23"/>
      <c r="L36405" s="22"/>
      <c r="M36405" s="22"/>
      <c r="O36405" s="1"/>
    </row>
    <row r="36406" spans="7:15" x14ac:dyDescent="0.2">
      <c r="G36406" s="2"/>
      <c r="H36406" s="22"/>
      <c r="I36406" s="22"/>
      <c r="J36406" s="23"/>
      <c r="K36406" s="23"/>
      <c r="L36406" s="22"/>
      <c r="M36406" s="22"/>
      <c r="O36406" s="1"/>
    </row>
    <row r="36407" spans="7:15" x14ac:dyDescent="0.2">
      <c r="G36407" s="2"/>
      <c r="H36407" s="22"/>
      <c r="I36407" s="22"/>
      <c r="J36407" s="23"/>
      <c r="K36407" s="23"/>
      <c r="L36407" s="22"/>
      <c r="M36407" s="22"/>
      <c r="O36407" s="1"/>
    </row>
    <row r="36408" spans="7:15" x14ac:dyDescent="0.2">
      <c r="G36408" s="2"/>
      <c r="H36408" s="22"/>
      <c r="I36408" s="22"/>
      <c r="J36408" s="23"/>
      <c r="K36408" s="23"/>
      <c r="L36408" s="22"/>
      <c r="M36408" s="22"/>
      <c r="O36408" s="1"/>
    </row>
    <row r="36409" spans="7:15" x14ac:dyDescent="0.2">
      <c r="G36409" s="2"/>
      <c r="H36409" s="22"/>
      <c r="I36409" s="22"/>
      <c r="J36409" s="23"/>
      <c r="K36409" s="23"/>
      <c r="L36409" s="22"/>
      <c r="M36409" s="22"/>
      <c r="O36409" s="1"/>
    </row>
    <row r="36410" spans="7:15" x14ac:dyDescent="0.2">
      <c r="G36410" s="2"/>
      <c r="H36410" s="22"/>
      <c r="I36410" s="22"/>
      <c r="J36410" s="23"/>
      <c r="K36410" s="23"/>
      <c r="L36410" s="22"/>
      <c r="M36410" s="22"/>
      <c r="O36410" s="1"/>
    </row>
    <row r="36411" spans="7:15" x14ac:dyDescent="0.2">
      <c r="G36411" s="2"/>
      <c r="H36411" s="22"/>
      <c r="I36411" s="22"/>
      <c r="J36411" s="23"/>
      <c r="K36411" s="23"/>
      <c r="L36411" s="22"/>
      <c r="M36411" s="22"/>
      <c r="O36411" s="1"/>
    </row>
    <row r="36412" spans="7:15" x14ac:dyDescent="0.2">
      <c r="G36412" s="2"/>
      <c r="H36412" s="22"/>
      <c r="I36412" s="22"/>
      <c r="J36412" s="23"/>
      <c r="K36412" s="23"/>
      <c r="L36412" s="22"/>
      <c r="M36412" s="22"/>
      <c r="O36412" s="1"/>
    </row>
    <row r="36413" spans="7:15" x14ac:dyDescent="0.2">
      <c r="G36413" s="2"/>
      <c r="H36413" s="22"/>
      <c r="I36413" s="22"/>
      <c r="J36413" s="23"/>
      <c r="K36413" s="23"/>
      <c r="L36413" s="22"/>
      <c r="M36413" s="22"/>
      <c r="O36413" s="1"/>
    </row>
    <row r="36414" spans="7:15" x14ac:dyDescent="0.2">
      <c r="G36414" s="2"/>
      <c r="H36414" s="22"/>
      <c r="I36414" s="22"/>
      <c r="J36414" s="23"/>
      <c r="K36414" s="23"/>
      <c r="L36414" s="22"/>
      <c r="M36414" s="22"/>
      <c r="O36414" s="1"/>
    </row>
    <row r="36415" spans="7:15" x14ac:dyDescent="0.2">
      <c r="G36415" s="2"/>
      <c r="H36415" s="22"/>
      <c r="I36415" s="22"/>
      <c r="J36415" s="23"/>
      <c r="K36415" s="23"/>
      <c r="L36415" s="22"/>
      <c r="M36415" s="22"/>
      <c r="O36415" s="1"/>
    </row>
    <row r="36416" spans="7:15" x14ac:dyDescent="0.2">
      <c r="G36416" s="2"/>
      <c r="H36416" s="22"/>
      <c r="I36416" s="22"/>
      <c r="J36416" s="23"/>
      <c r="K36416" s="23"/>
      <c r="L36416" s="22"/>
      <c r="M36416" s="22"/>
      <c r="O36416" s="1"/>
    </row>
    <row r="36417" spans="7:15" x14ac:dyDescent="0.2">
      <c r="G36417" s="2"/>
      <c r="H36417" s="22"/>
      <c r="I36417" s="22"/>
      <c r="J36417" s="23"/>
      <c r="K36417" s="23"/>
      <c r="L36417" s="22"/>
      <c r="M36417" s="22"/>
      <c r="O36417" s="1"/>
    </row>
    <row r="36418" spans="7:15" x14ac:dyDescent="0.2">
      <c r="G36418" s="2"/>
      <c r="H36418" s="22"/>
      <c r="I36418" s="22"/>
      <c r="J36418" s="23"/>
      <c r="K36418" s="23"/>
      <c r="L36418" s="22"/>
      <c r="M36418" s="22"/>
      <c r="O36418" s="1"/>
    </row>
    <row r="36419" spans="7:15" x14ac:dyDescent="0.2">
      <c r="G36419" s="2"/>
      <c r="H36419" s="22"/>
      <c r="I36419" s="22"/>
      <c r="J36419" s="23"/>
      <c r="K36419" s="23"/>
      <c r="L36419" s="22"/>
      <c r="M36419" s="22"/>
      <c r="O36419" s="1"/>
    </row>
    <row r="36420" spans="7:15" x14ac:dyDescent="0.2">
      <c r="G36420" s="2"/>
      <c r="H36420" s="22"/>
      <c r="I36420" s="22"/>
      <c r="J36420" s="23"/>
      <c r="K36420" s="23"/>
      <c r="L36420" s="22"/>
      <c r="M36420" s="22"/>
      <c r="O36420" s="1"/>
    </row>
    <row r="36421" spans="7:15" x14ac:dyDescent="0.2">
      <c r="G36421" s="2"/>
      <c r="H36421" s="22"/>
      <c r="I36421" s="22"/>
      <c r="J36421" s="23"/>
      <c r="K36421" s="23"/>
      <c r="L36421" s="22"/>
      <c r="M36421" s="22"/>
      <c r="O36421" s="1"/>
    </row>
    <row r="36422" spans="7:15" x14ac:dyDescent="0.2">
      <c r="G36422" s="2"/>
      <c r="H36422" s="22"/>
      <c r="I36422" s="22"/>
      <c r="J36422" s="23"/>
      <c r="K36422" s="23"/>
      <c r="L36422" s="22"/>
      <c r="M36422" s="22"/>
      <c r="O36422" s="1"/>
    </row>
    <row r="36423" spans="7:15" x14ac:dyDescent="0.2">
      <c r="G36423" s="2"/>
      <c r="H36423" s="22"/>
      <c r="I36423" s="22"/>
      <c r="J36423" s="23"/>
      <c r="K36423" s="23"/>
      <c r="L36423" s="22"/>
      <c r="M36423" s="22"/>
      <c r="O36423" s="1"/>
    </row>
    <row r="36424" spans="7:15" x14ac:dyDescent="0.2">
      <c r="G36424" s="2"/>
      <c r="H36424" s="22"/>
      <c r="I36424" s="22"/>
      <c r="J36424" s="23"/>
      <c r="K36424" s="23"/>
      <c r="L36424" s="22"/>
      <c r="M36424" s="22"/>
      <c r="O36424" s="1"/>
    </row>
    <row r="36425" spans="7:15" x14ac:dyDescent="0.2">
      <c r="G36425" s="2"/>
      <c r="H36425" s="22"/>
      <c r="I36425" s="22"/>
      <c r="J36425" s="23"/>
      <c r="K36425" s="23"/>
      <c r="L36425" s="22"/>
      <c r="M36425" s="22"/>
      <c r="O36425" s="1"/>
    </row>
    <row r="36426" spans="7:15" x14ac:dyDescent="0.2">
      <c r="G36426" s="2"/>
      <c r="H36426" s="22"/>
      <c r="I36426" s="22"/>
      <c r="J36426" s="23"/>
      <c r="K36426" s="23"/>
      <c r="L36426" s="22"/>
      <c r="M36426" s="22"/>
      <c r="O36426" s="1"/>
    </row>
    <row r="36427" spans="7:15" x14ac:dyDescent="0.2">
      <c r="G36427" s="2"/>
      <c r="H36427" s="22"/>
      <c r="I36427" s="22"/>
      <c r="J36427" s="23"/>
      <c r="K36427" s="23"/>
      <c r="L36427" s="22"/>
      <c r="M36427" s="22"/>
      <c r="O36427" s="1"/>
    </row>
    <row r="36428" spans="7:15" x14ac:dyDescent="0.2">
      <c r="G36428" s="2"/>
      <c r="H36428" s="22"/>
      <c r="I36428" s="22"/>
      <c r="J36428" s="23"/>
      <c r="K36428" s="23"/>
      <c r="L36428" s="22"/>
      <c r="M36428" s="22"/>
      <c r="O36428" s="1"/>
    </row>
    <row r="36429" spans="7:15" x14ac:dyDescent="0.2">
      <c r="G36429" s="2"/>
      <c r="H36429" s="22"/>
      <c r="I36429" s="22"/>
      <c r="J36429" s="23"/>
      <c r="K36429" s="23"/>
      <c r="L36429" s="22"/>
      <c r="M36429" s="22"/>
      <c r="O36429" s="1"/>
    </row>
    <row r="36430" spans="7:15" x14ac:dyDescent="0.2">
      <c r="G36430" s="2"/>
      <c r="H36430" s="22"/>
      <c r="I36430" s="22"/>
      <c r="J36430" s="23"/>
      <c r="K36430" s="23"/>
      <c r="L36430" s="22"/>
      <c r="M36430" s="22"/>
      <c r="O36430" s="1"/>
    </row>
    <row r="36431" spans="7:15" x14ac:dyDescent="0.2">
      <c r="G36431" s="2"/>
      <c r="H36431" s="22"/>
      <c r="I36431" s="22"/>
      <c r="J36431" s="23"/>
      <c r="K36431" s="23"/>
      <c r="L36431" s="22"/>
      <c r="M36431" s="22"/>
      <c r="O36431" s="1"/>
    </row>
    <row r="36432" spans="7:15" x14ac:dyDescent="0.2">
      <c r="G36432" s="2"/>
      <c r="H36432" s="22"/>
      <c r="I36432" s="22"/>
      <c r="J36432" s="23"/>
      <c r="K36432" s="23"/>
      <c r="L36432" s="22"/>
      <c r="M36432" s="22"/>
      <c r="O36432" s="1"/>
    </row>
    <row r="36433" spans="7:15" x14ac:dyDescent="0.2">
      <c r="G36433" s="2"/>
      <c r="H36433" s="22"/>
      <c r="I36433" s="22"/>
      <c r="J36433" s="23"/>
      <c r="K36433" s="23"/>
      <c r="L36433" s="22"/>
      <c r="M36433" s="22"/>
      <c r="O36433" s="1"/>
    </row>
    <row r="36434" spans="7:15" x14ac:dyDescent="0.2">
      <c r="G36434" s="2"/>
      <c r="H36434" s="22"/>
      <c r="I36434" s="22"/>
      <c r="J36434" s="23"/>
      <c r="K36434" s="23"/>
      <c r="L36434" s="22"/>
      <c r="M36434" s="22"/>
      <c r="O36434" s="1"/>
    </row>
    <row r="36435" spans="7:15" x14ac:dyDescent="0.2">
      <c r="G36435" s="2"/>
      <c r="H36435" s="22"/>
      <c r="I36435" s="22"/>
      <c r="J36435" s="23"/>
      <c r="K36435" s="23"/>
      <c r="L36435" s="22"/>
      <c r="M36435" s="22"/>
      <c r="O36435" s="1"/>
    </row>
    <row r="36436" spans="7:15" x14ac:dyDescent="0.2">
      <c r="G36436" s="2"/>
      <c r="H36436" s="22"/>
      <c r="I36436" s="22"/>
      <c r="J36436" s="23"/>
      <c r="K36436" s="23"/>
      <c r="L36436" s="22"/>
      <c r="M36436" s="22"/>
      <c r="O36436" s="1"/>
    </row>
    <row r="36437" spans="7:15" x14ac:dyDescent="0.2">
      <c r="G36437" s="2"/>
      <c r="H36437" s="22"/>
      <c r="I36437" s="22"/>
      <c r="J36437" s="23"/>
      <c r="K36437" s="23"/>
      <c r="L36437" s="22"/>
      <c r="M36437" s="22"/>
      <c r="O36437" s="1"/>
    </row>
    <row r="36438" spans="7:15" x14ac:dyDescent="0.2">
      <c r="G36438" s="2"/>
      <c r="H36438" s="22"/>
      <c r="I36438" s="22"/>
      <c r="J36438" s="23"/>
      <c r="K36438" s="23"/>
      <c r="L36438" s="22"/>
      <c r="M36438" s="22"/>
      <c r="O36438" s="1"/>
    </row>
    <row r="36439" spans="7:15" x14ac:dyDescent="0.2">
      <c r="G36439" s="2"/>
      <c r="H36439" s="22"/>
      <c r="I36439" s="22"/>
      <c r="J36439" s="23"/>
      <c r="K36439" s="23"/>
      <c r="L36439" s="22"/>
      <c r="M36439" s="22"/>
      <c r="O36439" s="1"/>
    </row>
    <row r="36440" spans="7:15" x14ac:dyDescent="0.2">
      <c r="G36440" s="2"/>
      <c r="H36440" s="22"/>
      <c r="I36440" s="22"/>
      <c r="J36440" s="23"/>
      <c r="K36440" s="23"/>
      <c r="L36440" s="22"/>
      <c r="M36440" s="22"/>
      <c r="O36440" s="1"/>
    </row>
    <row r="36441" spans="7:15" x14ac:dyDescent="0.2">
      <c r="G36441" s="2"/>
      <c r="H36441" s="22"/>
      <c r="I36441" s="22"/>
      <c r="J36441" s="23"/>
      <c r="K36441" s="23"/>
      <c r="L36441" s="22"/>
      <c r="M36441" s="22"/>
      <c r="O36441" s="1"/>
    </row>
    <row r="36442" spans="7:15" x14ac:dyDescent="0.2">
      <c r="G36442" s="2"/>
      <c r="H36442" s="22"/>
      <c r="I36442" s="22"/>
      <c r="J36442" s="23"/>
      <c r="K36442" s="23"/>
      <c r="L36442" s="22"/>
      <c r="M36442" s="22"/>
      <c r="O36442" s="1"/>
    </row>
    <row r="36443" spans="7:15" x14ac:dyDescent="0.2">
      <c r="G36443" s="2"/>
      <c r="H36443" s="22"/>
      <c r="I36443" s="22"/>
      <c r="J36443" s="23"/>
      <c r="K36443" s="23"/>
      <c r="L36443" s="22"/>
      <c r="M36443" s="22"/>
      <c r="O36443" s="1"/>
    </row>
    <row r="36444" spans="7:15" x14ac:dyDescent="0.2">
      <c r="G36444" s="2"/>
      <c r="H36444" s="22"/>
      <c r="I36444" s="22"/>
      <c r="J36444" s="23"/>
      <c r="K36444" s="23"/>
      <c r="L36444" s="22"/>
      <c r="M36444" s="22"/>
      <c r="O36444" s="1"/>
    </row>
    <row r="36445" spans="7:15" x14ac:dyDescent="0.2">
      <c r="G36445" s="2"/>
      <c r="H36445" s="22"/>
      <c r="I36445" s="22"/>
      <c r="J36445" s="23"/>
      <c r="K36445" s="23"/>
      <c r="L36445" s="22"/>
      <c r="M36445" s="22"/>
      <c r="O36445" s="1"/>
    </row>
    <row r="36446" spans="7:15" x14ac:dyDescent="0.2">
      <c r="G36446" s="2"/>
      <c r="H36446" s="22"/>
      <c r="I36446" s="22"/>
      <c r="J36446" s="23"/>
      <c r="K36446" s="23"/>
      <c r="L36446" s="22"/>
      <c r="M36446" s="22"/>
      <c r="O36446" s="1"/>
    </row>
    <row r="36447" spans="7:15" x14ac:dyDescent="0.2">
      <c r="G36447" s="2"/>
      <c r="H36447" s="22"/>
      <c r="I36447" s="22"/>
      <c r="J36447" s="23"/>
      <c r="K36447" s="23"/>
      <c r="L36447" s="22"/>
      <c r="M36447" s="22"/>
      <c r="O36447" s="1"/>
    </row>
    <row r="36448" spans="7:15" x14ac:dyDescent="0.2">
      <c r="G36448" s="2"/>
      <c r="H36448" s="22"/>
      <c r="I36448" s="22"/>
      <c r="J36448" s="23"/>
      <c r="K36448" s="23"/>
      <c r="L36448" s="22"/>
      <c r="M36448" s="22"/>
      <c r="O36448" s="1"/>
    </row>
    <row r="36449" spans="7:15" x14ac:dyDescent="0.2">
      <c r="G36449" s="2"/>
      <c r="H36449" s="22"/>
      <c r="I36449" s="22"/>
      <c r="J36449" s="23"/>
      <c r="K36449" s="23"/>
      <c r="L36449" s="22"/>
      <c r="M36449" s="22"/>
      <c r="O36449" s="1"/>
    </row>
    <row r="36450" spans="7:15" x14ac:dyDescent="0.2">
      <c r="G36450" s="2"/>
      <c r="H36450" s="22"/>
      <c r="I36450" s="22"/>
      <c r="J36450" s="23"/>
      <c r="K36450" s="23"/>
      <c r="L36450" s="22"/>
      <c r="M36450" s="22"/>
      <c r="O36450" s="1"/>
    </row>
    <row r="36451" spans="7:15" x14ac:dyDescent="0.2">
      <c r="G36451" s="2"/>
      <c r="H36451" s="22"/>
      <c r="I36451" s="22"/>
      <c r="J36451" s="23"/>
      <c r="K36451" s="23"/>
      <c r="L36451" s="22"/>
      <c r="M36451" s="22"/>
      <c r="O36451" s="1"/>
    </row>
    <row r="36452" spans="7:15" x14ac:dyDescent="0.2">
      <c r="G36452" s="2"/>
      <c r="H36452" s="22"/>
      <c r="I36452" s="22"/>
      <c r="J36452" s="23"/>
      <c r="K36452" s="23"/>
      <c r="L36452" s="22"/>
      <c r="M36452" s="22"/>
      <c r="O36452" s="1"/>
    </row>
    <row r="36453" spans="7:15" x14ac:dyDescent="0.2">
      <c r="G36453" s="2"/>
      <c r="H36453" s="22"/>
      <c r="I36453" s="22"/>
      <c r="J36453" s="23"/>
      <c r="K36453" s="23"/>
      <c r="L36453" s="22"/>
      <c r="M36453" s="22"/>
      <c r="O36453" s="1"/>
    </row>
    <row r="36454" spans="7:15" x14ac:dyDescent="0.2">
      <c r="G36454" s="2"/>
      <c r="H36454" s="22"/>
      <c r="I36454" s="22"/>
      <c r="J36454" s="23"/>
      <c r="K36454" s="23"/>
      <c r="L36454" s="22"/>
      <c r="M36454" s="22"/>
      <c r="O36454" s="1"/>
    </row>
    <row r="36455" spans="7:15" x14ac:dyDescent="0.2">
      <c r="G36455" s="2"/>
      <c r="H36455" s="22"/>
      <c r="I36455" s="22"/>
      <c r="J36455" s="23"/>
      <c r="K36455" s="23"/>
      <c r="L36455" s="22"/>
      <c r="M36455" s="22"/>
      <c r="O36455" s="1"/>
    </row>
    <row r="36456" spans="7:15" x14ac:dyDescent="0.2">
      <c r="G36456" s="2"/>
      <c r="H36456" s="22"/>
      <c r="I36456" s="22"/>
      <c r="J36456" s="23"/>
      <c r="K36456" s="23"/>
      <c r="L36456" s="22"/>
      <c r="M36456" s="22"/>
      <c r="O36456" s="1"/>
    </row>
    <row r="36457" spans="7:15" x14ac:dyDescent="0.2">
      <c r="G36457" s="2"/>
      <c r="H36457" s="22"/>
      <c r="I36457" s="22"/>
      <c r="J36457" s="23"/>
      <c r="K36457" s="23"/>
      <c r="L36457" s="22"/>
      <c r="M36457" s="22"/>
      <c r="O36457" s="1"/>
    </row>
    <row r="36458" spans="7:15" x14ac:dyDescent="0.2">
      <c r="G36458" s="2"/>
      <c r="H36458" s="22"/>
      <c r="I36458" s="22"/>
      <c r="J36458" s="23"/>
      <c r="K36458" s="23"/>
      <c r="L36458" s="22"/>
      <c r="M36458" s="22"/>
      <c r="O36458" s="1"/>
    </row>
    <row r="36459" spans="7:15" x14ac:dyDescent="0.2">
      <c r="G36459" s="2"/>
      <c r="H36459" s="22"/>
      <c r="I36459" s="22"/>
      <c r="J36459" s="23"/>
      <c r="K36459" s="23"/>
      <c r="L36459" s="22"/>
      <c r="M36459" s="22"/>
      <c r="O36459" s="1"/>
    </row>
    <row r="36460" spans="7:15" x14ac:dyDescent="0.2">
      <c r="G36460" s="2"/>
      <c r="H36460" s="22"/>
      <c r="I36460" s="22"/>
      <c r="J36460" s="23"/>
      <c r="K36460" s="23"/>
      <c r="L36460" s="22"/>
      <c r="M36460" s="22"/>
      <c r="O36460" s="1"/>
    </row>
    <row r="36461" spans="7:15" x14ac:dyDescent="0.2">
      <c r="G36461" s="2"/>
      <c r="H36461" s="22"/>
      <c r="I36461" s="22"/>
      <c r="J36461" s="23"/>
      <c r="K36461" s="23"/>
      <c r="L36461" s="22"/>
      <c r="M36461" s="22"/>
      <c r="O36461" s="1"/>
    </row>
    <row r="36462" spans="7:15" x14ac:dyDescent="0.2">
      <c r="G36462" s="2"/>
      <c r="H36462" s="22"/>
      <c r="I36462" s="22"/>
      <c r="J36462" s="23"/>
      <c r="K36462" s="23"/>
      <c r="L36462" s="22"/>
      <c r="M36462" s="22"/>
      <c r="O36462" s="1"/>
    </row>
    <row r="36463" spans="7:15" x14ac:dyDescent="0.2">
      <c r="G36463" s="2"/>
      <c r="H36463" s="22"/>
      <c r="I36463" s="22"/>
      <c r="J36463" s="23"/>
      <c r="K36463" s="23"/>
      <c r="L36463" s="22"/>
      <c r="M36463" s="22"/>
      <c r="O36463" s="1"/>
    </row>
    <row r="36464" spans="7:15" x14ac:dyDescent="0.2">
      <c r="G36464" s="2"/>
      <c r="H36464" s="22"/>
      <c r="I36464" s="22"/>
      <c r="J36464" s="23"/>
      <c r="K36464" s="23"/>
      <c r="L36464" s="22"/>
      <c r="M36464" s="22"/>
      <c r="O36464" s="1"/>
    </row>
    <row r="36465" spans="7:15" x14ac:dyDescent="0.2">
      <c r="G36465" s="2"/>
      <c r="H36465" s="22"/>
      <c r="I36465" s="22"/>
      <c r="J36465" s="23"/>
      <c r="K36465" s="23"/>
      <c r="L36465" s="22"/>
      <c r="M36465" s="22"/>
      <c r="O36465" s="1"/>
    </row>
    <row r="36466" spans="7:15" x14ac:dyDescent="0.2">
      <c r="G36466" s="2"/>
      <c r="H36466" s="22"/>
      <c r="I36466" s="22"/>
      <c r="J36466" s="23"/>
      <c r="K36466" s="23"/>
      <c r="L36466" s="22"/>
      <c r="M36466" s="22"/>
      <c r="O36466" s="1"/>
    </row>
    <row r="36467" spans="7:15" x14ac:dyDescent="0.2">
      <c r="G36467" s="2"/>
      <c r="H36467" s="22"/>
      <c r="I36467" s="22"/>
      <c r="J36467" s="23"/>
      <c r="K36467" s="23"/>
      <c r="L36467" s="22"/>
      <c r="M36467" s="22"/>
      <c r="O36467" s="1"/>
    </row>
    <row r="36468" spans="7:15" x14ac:dyDescent="0.2">
      <c r="G36468" s="2"/>
      <c r="H36468" s="22"/>
      <c r="I36468" s="22"/>
      <c r="J36468" s="23"/>
      <c r="K36468" s="23"/>
      <c r="L36468" s="22"/>
      <c r="M36468" s="22"/>
      <c r="O36468" s="1"/>
    </row>
    <row r="36469" spans="7:15" x14ac:dyDescent="0.2">
      <c r="G36469" s="2"/>
      <c r="H36469" s="22"/>
      <c r="I36469" s="22"/>
      <c r="J36469" s="23"/>
      <c r="K36469" s="23"/>
      <c r="L36469" s="22"/>
      <c r="M36469" s="22"/>
      <c r="O36469" s="1"/>
    </row>
    <row r="36470" spans="7:15" x14ac:dyDescent="0.2">
      <c r="G36470" s="2"/>
      <c r="H36470" s="22"/>
      <c r="I36470" s="22"/>
      <c r="J36470" s="23"/>
      <c r="K36470" s="23"/>
      <c r="L36470" s="22"/>
      <c r="M36470" s="22"/>
      <c r="O36470" s="1"/>
    </row>
    <row r="36471" spans="7:15" x14ac:dyDescent="0.2">
      <c r="G36471" s="2"/>
      <c r="H36471" s="22"/>
      <c r="I36471" s="22"/>
      <c r="J36471" s="23"/>
      <c r="K36471" s="23"/>
      <c r="L36471" s="22"/>
      <c r="M36471" s="22"/>
      <c r="O36471" s="1"/>
    </row>
    <row r="36472" spans="7:15" x14ac:dyDescent="0.2">
      <c r="G36472" s="2"/>
      <c r="H36472" s="22"/>
      <c r="I36472" s="22"/>
      <c r="J36472" s="23"/>
      <c r="K36472" s="23"/>
      <c r="L36472" s="22"/>
      <c r="M36472" s="22"/>
      <c r="O36472" s="1"/>
    </row>
    <row r="36473" spans="7:15" x14ac:dyDescent="0.2">
      <c r="G36473" s="2"/>
      <c r="H36473" s="22"/>
      <c r="I36473" s="22"/>
      <c r="J36473" s="23"/>
      <c r="K36473" s="23"/>
      <c r="L36473" s="22"/>
      <c r="M36473" s="22"/>
      <c r="O36473" s="1"/>
    </row>
    <row r="36474" spans="7:15" x14ac:dyDescent="0.2">
      <c r="G36474" s="2"/>
      <c r="H36474" s="22"/>
      <c r="I36474" s="22"/>
      <c r="J36474" s="23"/>
      <c r="K36474" s="23"/>
      <c r="L36474" s="22"/>
      <c r="M36474" s="22"/>
      <c r="O36474" s="1"/>
    </row>
    <row r="36475" spans="7:15" x14ac:dyDescent="0.2">
      <c r="G36475" s="2"/>
      <c r="H36475" s="22"/>
      <c r="I36475" s="22"/>
      <c r="J36475" s="23"/>
      <c r="K36475" s="23"/>
      <c r="L36475" s="22"/>
      <c r="M36475" s="22"/>
      <c r="O36475" s="1"/>
    </row>
    <row r="36476" spans="7:15" x14ac:dyDescent="0.2">
      <c r="G36476" s="2"/>
      <c r="H36476" s="22"/>
      <c r="I36476" s="22"/>
      <c r="J36476" s="23"/>
      <c r="K36476" s="23"/>
      <c r="L36476" s="22"/>
      <c r="M36476" s="22"/>
      <c r="O36476" s="1"/>
    </row>
    <row r="36477" spans="7:15" x14ac:dyDescent="0.2">
      <c r="G36477" s="2"/>
      <c r="H36477" s="22"/>
      <c r="I36477" s="22"/>
      <c r="J36477" s="23"/>
      <c r="K36477" s="23"/>
      <c r="L36477" s="22"/>
      <c r="M36477" s="22"/>
      <c r="O36477" s="1"/>
    </row>
    <row r="36478" spans="7:15" x14ac:dyDescent="0.2">
      <c r="G36478" s="2"/>
      <c r="H36478" s="22"/>
      <c r="I36478" s="22"/>
      <c r="J36478" s="23"/>
      <c r="K36478" s="23"/>
      <c r="L36478" s="22"/>
      <c r="M36478" s="22"/>
      <c r="O36478" s="1"/>
    </row>
    <row r="36479" spans="7:15" x14ac:dyDescent="0.2">
      <c r="G36479" s="2"/>
      <c r="H36479" s="22"/>
      <c r="I36479" s="22"/>
      <c r="J36479" s="23"/>
      <c r="K36479" s="23"/>
      <c r="L36479" s="22"/>
      <c r="M36479" s="22"/>
      <c r="O36479" s="1"/>
    </row>
    <row r="36480" spans="7:15" x14ac:dyDescent="0.2">
      <c r="G36480" s="2"/>
      <c r="H36480" s="22"/>
      <c r="I36480" s="22"/>
      <c r="J36480" s="23"/>
      <c r="K36480" s="23"/>
      <c r="L36480" s="22"/>
      <c r="M36480" s="22"/>
      <c r="O36480" s="1"/>
    </row>
    <row r="36481" spans="7:15" x14ac:dyDescent="0.2">
      <c r="G36481" s="2"/>
      <c r="H36481" s="22"/>
      <c r="I36481" s="22"/>
      <c r="J36481" s="23"/>
      <c r="K36481" s="23"/>
      <c r="L36481" s="22"/>
      <c r="M36481" s="22"/>
      <c r="O36481" s="1"/>
    </row>
    <row r="36482" spans="7:15" x14ac:dyDescent="0.2">
      <c r="G36482" s="2"/>
      <c r="H36482" s="22"/>
      <c r="I36482" s="22"/>
      <c r="J36482" s="23"/>
      <c r="K36482" s="23"/>
      <c r="L36482" s="22"/>
      <c r="M36482" s="22"/>
      <c r="O36482" s="1"/>
    </row>
    <row r="36483" spans="7:15" x14ac:dyDescent="0.2">
      <c r="G36483" s="2"/>
      <c r="H36483" s="22"/>
      <c r="I36483" s="22"/>
      <c r="J36483" s="23"/>
      <c r="K36483" s="23"/>
      <c r="L36483" s="22"/>
      <c r="M36483" s="22"/>
      <c r="O36483" s="1"/>
    </row>
    <row r="36484" spans="7:15" x14ac:dyDescent="0.2">
      <c r="G36484" s="2"/>
      <c r="H36484" s="22"/>
      <c r="I36484" s="22"/>
      <c r="J36484" s="23"/>
      <c r="K36484" s="23"/>
      <c r="L36484" s="22"/>
      <c r="M36484" s="22"/>
      <c r="O36484" s="1"/>
    </row>
    <row r="36485" spans="7:15" x14ac:dyDescent="0.2">
      <c r="G36485" s="2"/>
      <c r="H36485" s="22"/>
      <c r="I36485" s="22"/>
      <c r="J36485" s="23"/>
      <c r="K36485" s="23"/>
      <c r="L36485" s="22"/>
      <c r="M36485" s="22"/>
      <c r="O36485" s="1"/>
    </row>
    <row r="36486" spans="7:15" x14ac:dyDescent="0.2">
      <c r="G36486" s="2"/>
      <c r="H36486" s="22"/>
      <c r="I36486" s="22"/>
      <c r="J36486" s="23"/>
      <c r="K36486" s="23"/>
      <c r="L36486" s="22"/>
      <c r="M36486" s="22"/>
      <c r="O36486" s="1"/>
    </row>
    <row r="36487" spans="7:15" x14ac:dyDescent="0.2">
      <c r="G36487" s="2"/>
      <c r="H36487" s="22"/>
      <c r="I36487" s="22"/>
      <c r="J36487" s="23"/>
      <c r="K36487" s="23"/>
      <c r="L36487" s="22"/>
      <c r="M36487" s="22"/>
      <c r="O36487" s="1"/>
    </row>
    <row r="36488" spans="7:15" x14ac:dyDescent="0.2">
      <c r="G36488" s="2"/>
      <c r="H36488" s="22"/>
      <c r="I36488" s="22"/>
      <c r="J36488" s="23"/>
      <c r="K36488" s="23"/>
      <c r="L36488" s="22"/>
      <c r="M36488" s="22"/>
      <c r="O36488" s="1"/>
    </row>
    <row r="36489" spans="7:15" x14ac:dyDescent="0.2">
      <c r="G36489" s="2"/>
      <c r="H36489" s="22"/>
      <c r="I36489" s="22"/>
      <c r="J36489" s="23"/>
      <c r="K36489" s="23"/>
      <c r="L36489" s="22"/>
      <c r="M36489" s="22"/>
      <c r="O36489" s="1"/>
    </row>
    <row r="36490" spans="7:15" x14ac:dyDescent="0.2">
      <c r="G36490" s="2"/>
      <c r="H36490" s="22"/>
      <c r="I36490" s="22"/>
      <c r="J36490" s="23"/>
      <c r="K36490" s="23"/>
      <c r="L36490" s="22"/>
      <c r="M36490" s="22"/>
      <c r="O36490" s="1"/>
    </row>
    <row r="36491" spans="7:15" x14ac:dyDescent="0.2">
      <c r="G36491" s="2"/>
      <c r="H36491" s="22"/>
      <c r="I36491" s="22"/>
      <c r="J36491" s="23"/>
      <c r="K36491" s="23"/>
      <c r="L36491" s="22"/>
      <c r="M36491" s="22"/>
      <c r="O36491" s="1"/>
    </row>
    <row r="36492" spans="7:15" x14ac:dyDescent="0.2">
      <c r="G36492" s="2"/>
      <c r="H36492" s="22"/>
      <c r="I36492" s="22"/>
      <c r="J36492" s="23"/>
      <c r="K36492" s="23"/>
      <c r="L36492" s="22"/>
      <c r="M36492" s="22"/>
      <c r="O36492" s="1"/>
    </row>
    <row r="36493" spans="7:15" x14ac:dyDescent="0.2">
      <c r="G36493" s="2"/>
      <c r="H36493" s="22"/>
      <c r="I36493" s="22"/>
      <c r="J36493" s="23"/>
      <c r="K36493" s="23"/>
      <c r="L36493" s="22"/>
      <c r="M36493" s="22"/>
      <c r="O36493" s="1"/>
    </row>
    <row r="36494" spans="7:15" x14ac:dyDescent="0.2">
      <c r="G36494" s="2"/>
      <c r="H36494" s="22"/>
      <c r="I36494" s="22"/>
      <c r="J36494" s="23"/>
      <c r="K36494" s="23"/>
      <c r="L36494" s="22"/>
      <c r="M36494" s="22"/>
      <c r="O36494" s="1"/>
    </row>
    <row r="36495" spans="7:15" x14ac:dyDescent="0.2">
      <c r="G36495" s="2"/>
      <c r="H36495" s="22"/>
      <c r="I36495" s="22"/>
      <c r="J36495" s="23"/>
      <c r="K36495" s="23"/>
      <c r="L36495" s="22"/>
      <c r="M36495" s="22"/>
      <c r="O36495" s="1"/>
    </row>
    <row r="36496" spans="7:15" x14ac:dyDescent="0.2">
      <c r="G36496" s="2"/>
      <c r="H36496" s="22"/>
      <c r="I36496" s="22"/>
      <c r="J36496" s="23"/>
      <c r="K36496" s="23"/>
      <c r="L36496" s="22"/>
      <c r="M36496" s="22"/>
      <c r="O36496" s="1"/>
    </row>
    <row r="36497" spans="7:15" x14ac:dyDescent="0.2">
      <c r="G36497" s="2"/>
      <c r="H36497" s="22"/>
      <c r="I36497" s="22"/>
      <c r="J36497" s="23"/>
      <c r="K36497" s="23"/>
      <c r="L36497" s="22"/>
      <c r="M36497" s="22"/>
      <c r="O36497" s="1"/>
    </row>
    <row r="36498" spans="7:15" x14ac:dyDescent="0.2">
      <c r="G36498" s="2"/>
      <c r="H36498" s="22"/>
      <c r="I36498" s="22"/>
      <c r="J36498" s="23"/>
      <c r="K36498" s="23"/>
      <c r="L36498" s="22"/>
      <c r="M36498" s="22"/>
      <c r="O36498" s="1"/>
    </row>
    <row r="36499" spans="7:15" x14ac:dyDescent="0.2">
      <c r="G36499" s="2"/>
      <c r="H36499" s="22"/>
      <c r="I36499" s="22"/>
      <c r="J36499" s="23"/>
      <c r="K36499" s="23"/>
      <c r="L36499" s="22"/>
      <c r="M36499" s="22"/>
      <c r="O36499" s="1"/>
    </row>
    <row r="36500" spans="7:15" x14ac:dyDescent="0.2">
      <c r="G36500" s="2"/>
      <c r="H36500" s="22"/>
      <c r="I36500" s="22"/>
      <c r="J36500" s="23"/>
      <c r="K36500" s="23"/>
      <c r="L36500" s="22"/>
      <c r="M36500" s="22"/>
      <c r="O36500" s="1"/>
    </row>
    <row r="36501" spans="7:15" x14ac:dyDescent="0.2">
      <c r="G36501" s="2"/>
      <c r="H36501" s="22"/>
      <c r="I36501" s="22"/>
      <c r="J36501" s="23"/>
      <c r="K36501" s="23"/>
      <c r="L36501" s="22"/>
      <c r="M36501" s="22"/>
      <c r="O36501" s="1"/>
    </row>
    <row r="36502" spans="7:15" x14ac:dyDescent="0.2">
      <c r="G36502" s="2"/>
      <c r="H36502" s="22"/>
      <c r="I36502" s="22"/>
      <c r="J36502" s="23"/>
      <c r="K36502" s="23"/>
      <c r="L36502" s="22"/>
      <c r="M36502" s="22"/>
      <c r="O36502" s="1"/>
    </row>
    <row r="36503" spans="7:15" x14ac:dyDescent="0.2">
      <c r="G36503" s="2"/>
      <c r="H36503" s="22"/>
      <c r="I36503" s="22"/>
      <c r="J36503" s="23"/>
      <c r="K36503" s="23"/>
      <c r="L36503" s="22"/>
      <c r="M36503" s="22"/>
      <c r="O36503" s="1"/>
    </row>
    <row r="36504" spans="7:15" x14ac:dyDescent="0.2">
      <c r="G36504" s="2"/>
      <c r="H36504" s="22"/>
      <c r="I36504" s="22"/>
      <c r="J36504" s="23"/>
      <c r="K36504" s="23"/>
      <c r="L36504" s="22"/>
      <c r="M36504" s="22"/>
      <c r="O36504" s="1"/>
    </row>
    <row r="36505" spans="7:15" x14ac:dyDescent="0.2">
      <c r="G36505" s="2"/>
      <c r="H36505" s="22"/>
      <c r="I36505" s="22"/>
      <c r="J36505" s="23"/>
      <c r="K36505" s="23"/>
      <c r="L36505" s="22"/>
      <c r="M36505" s="22"/>
      <c r="O36505" s="1"/>
    </row>
    <row r="36506" spans="7:15" x14ac:dyDescent="0.2">
      <c r="G36506" s="2"/>
      <c r="H36506" s="22"/>
      <c r="I36506" s="22"/>
      <c r="J36506" s="23"/>
      <c r="K36506" s="23"/>
      <c r="L36506" s="22"/>
      <c r="M36506" s="22"/>
      <c r="O36506" s="1"/>
    </row>
    <row r="36507" spans="7:15" x14ac:dyDescent="0.2">
      <c r="G36507" s="2"/>
      <c r="H36507" s="22"/>
      <c r="I36507" s="22"/>
      <c r="J36507" s="23"/>
      <c r="K36507" s="23"/>
      <c r="L36507" s="22"/>
      <c r="M36507" s="22"/>
      <c r="O36507" s="1"/>
    </row>
    <row r="36508" spans="7:15" x14ac:dyDescent="0.2">
      <c r="G36508" s="2"/>
      <c r="H36508" s="22"/>
      <c r="I36508" s="22"/>
      <c r="J36508" s="23"/>
      <c r="K36508" s="23"/>
      <c r="L36508" s="22"/>
      <c r="M36508" s="22"/>
      <c r="O36508" s="1"/>
    </row>
    <row r="36509" spans="7:15" x14ac:dyDescent="0.2">
      <c r="G36509" s="2"/>
      <c r="H36509" s="22"/>
      <c r="I36509" s="22"/>
      <c r="J36509" s="23"/>
      <c r="K36509" s="23"/>
      <c r="L36509" s="22"/>
      <c r="M36509" s="22"/>
      <c r="O36509" s="1"/>
    </row>
    <row r="36510" spans="7:15" x14ac:dyDescent="0.2">
      <c r="G36510" s="2"/>
      <c r="H36510" s="22"/>
      <c r="I36510" s="22"/>
      <c r="J36510" s="23"/>
      <c r="K36510" s="23"/>
      <c r="L36510" s="22"/>
      <c r="M36510" s="22"/>
      <c r="O36510" s="1"/>
    </row>
    <row r="36511" spans="7:15" x14ac:dyDescent="0.2">
      <c r="G36511" s="2"/>
      <c r="H36511" s="22"/>
      <c r="I36511" s="22"/>
      <c r="J36511" s="23"/>
      <c r="K36511" s="23"/>
      <c r="L36511" s="22"/>
      <c r="M36511" s="22"/>
      <c r="O36511" s="1"/>
    </row>
    <row r="36512" spans="7:15" x14ac:dyDescent="0.2">
      <c r="G36512" s="2"/>
      <c r="H36512" s="22"/>
      <c r="I36512" s="22"/>
      <c r="J36512" s="23"/>
      <c r="K36512" s="23"/>
      <c r="L36512" s="22"/>
      <c r="M36512" s="22"/>
      <c r="O36512" s="1"/>
    </row>
    <row r="36513" spans="7:15" x14ac:dyDescent="0.2">
      <c r="G36513" s="2"/>
      <c r="H36513" s="22"/>
      <c r="I36513" s="22"/>
      <c r="J36513" s="23"/>
      <c r="K36513" s="23"/>
      <c r="L36513" s="22"/>
      <c r="M36513" s="22"/>
      <c r="O36513" s="1"/>
    </row>
    <row r="36514" spans="7:15" x14ac:dyDescent="0.2">
      <c r="G36514" s="2"/>
      <c r="H36514" s="22"/>
      <c r="I36514" s="22"/>
      <c r="J36514" s="23"/>
      <c r="K36514" s="23"/>
      <c r="L36514" s="22"/>
      <c r="M36514" s="22"/>
      <c r="O36514" s="1"/>
    </row>
    <row r="36515" spans="7:15" x14ac:dyDescent="0.2">
      <c r="G36515" s="2"/>
      <c r="H36515" s="22"/>
      <c r="I36515" s="22"/>
      <c r="J36515" s="23"/>
      <c r="K36515" s="23"/>
      <c r="L36515" s="22"/>
      <c r="M36515" s="22"/>
      <c r="O36515" s="1"/>
    </row>
    <row r="36516" spans="7:15" x14ac:dyDescent="0.2">
      <c r="G36516" s="2"/>
      <c r="H36516" s="22"/>
      <c r="I36516" s="22"/>
      <c r="J36516" s="23"/>
      <c r="K36516" s="23"/>
      <c r="L36516" s="22"/>
      <c r="M36516" s="22"/>
      <c r="O36516" s="1"/>
    </row>
    <row r="36517" spans="7:15" x14ac:dyDescent="0.2">
      <c r="G36517" s="2"/>
      <c r="H36517" s="22"/>
      <c r="I36517" s="22"/>
      <c r="J36517" s="23"/>
      <c r="K36517" s="23"/>
      <c r="L36517" s="22"/>
      <c r="M36517" s="22"/>
      <c r="O36517" s="1"/>
    </row>
    <row r="36518" spans="7:15" x14ac:dyDescent="0.2">
      <c r="G36518" s="2"/>
      <c r="H36518" s="22"/>
      <c r="I36518" s="22"/>
      <c r="J36518" s="23"/>
      <c r="K36518" s="23"/>
      <c r="L36518" s="22"/>
      <c r="M36518" s="22"/>
      <c r="O36518" s="1"/>
    </row>
    <row r="36519" spans="7:15" x14ac:dyDescent="0.2">
      <c r="G36519" s="2"/>
      <c r="H36519" s="22"/>
      <c r="I36519" s="22"/>
      <c r="J36519" s="23"/>
      <c r="K36519" s="23"/>
      <c r="L36519" s="22"/>
      <c r="M36519" s="22"/>
      <c r="O36519" s="1"/>
    </row>
    <row r="36520" spans="7:15" x14ac:dyDescent="0.2">
      <c r="G36520" s="2"/>
      <c r="H36520" s="22"/>
      <c r="I36520" s="22"/>
      <c r="J36520" s="23"/>
      <c r="K36520" s="23"/>
      <c r="L36520" s="22"/>
      <c r="M36520" s="22"/>
      <c r="O36520" s="1"/>
    </row>
    <row r="36521" spans="7:15" x14ac:dyDescent="0.2">
      <c r="G36521" s="2"/>
      <c r="H36521" s="22"/>
      <c r="I36521" s="22"/>
      <c r="J36521" s="23"/>
      <c r="K36521" s="23"/>
      <c r="L36521" s="22"/>
      <c r="M36521" s="22"/>
      <c r="O36521" s="1"/>
    </row>
    <row r="36522" spans="7:15" x14ac:dyDescent="0.2">
      <c r="G36522" s="2"/>
      <c r="H36522" s="22"/>
      <c r="I36522" s="22"/>
      <c r="J36522" s="23"/>
      <c r="K36522" s="23"/>
      <c r="L36522" s="22"/>
      <c r="M36522" s="22"/>
      <c r="O36522" s="1"/>
    </row>
    <row r="36523" spans="7:15" x14ac:dyDescent="0.2">
      <c r="G36523" s="2"/>
      <c r="H36523" s="22"/>
      <c r="I36523" s="22"/>
      <c r="J36523" s="23"/>
      <c r="K36523" s="23"/>
      <c r="L36523" s="22"/>
      <c r="M36523" s="22"/>
      <c r="O36523" s="1"/>
    </row>
    <row r="36524" spans="7:15" x14ac:dyDescent="0.2">
      <c r="G36524" s="2"/>
      <c r="H36524" s="22"/>
      <c r="I36524" s="22"/>
      <c r="J36524" s="23"/>
      <c r="K36524" s="23"/>
      <c r="L36524" s="22"/>
      <c r="M36524" s="22"/>
      <c r="O36524" s="1"/>
    </row>
    <row r="36525" spans="7:15" x14ac:dyDescent="0.2">
      <c r="G36525" s="2"/>
      <c r="H36525" s="22"/>
      <c r="I36525" s="22"/>
      <c r="J36525" s="23"/>
      <c r="K36525" s="23"/>
      <c r="L36525" s="22"/>
      <c r="M36525" s="22"/>
      <c r="O36525" s="1"/>
    </row>
    <row r="36526" spans="7:15" x14ac:dyDescent="0.2">
      <c r="G36526" s="2"/>
      <c r="H36526" s="22"/>
      <c r="I36526" s="22"/>
      <c r="J36526" s="23"/>
      <c r="K36526" s="23"/>
      <c r="L36526" s="22"/>
      <c r="M36526" s="22"/>
      <c r="O36526" s="1"/>
    </row>
    <row r="36527" spans="7:15" x14ac:dyDescent="0.2">
      <c r="G36527" s="2"/>
      <c r="H36527" s="22"/>
      <c r="I36527" s="22"/>
      <c r="J36527" s="23"/>
      <c r="K36527" s="23"/>
      <c r="L36527" s="22"/>
      <c r="M36527" s="22"/>
      <c r="O36527" s="1"/>
    </row>
    <row r="36528" spans="7:15" x14ac:dyDescent="0.2">
      <c r="G36528" s="2"/>
      <c r="H36528" s="22"/>
      <c r="I36528" s="22"/>
      <c r="J36528" s="23"/>
      <c r="K36528" s="23"/>
      <c r="L36528" s="22"/>
      <c r="M36528" s="22"/>
      <c r="O36528" s="1"/>
    </row>
    <row r="36529" spans="7:15" x14ac:dyDescent="0.2">
      <c r="G36529" s="2"/>
      <c r="H36529" s="22"/>
      <c r="I36529" s="22"/>
      <c r="J36529" s="23"/>
      <c r="K36529" s="23"/>
      <c r="L36529" s="22"/>
      <c r="M36529" s="22"/>
      <c r="O36529" s="1"/>
    </row>
    <row r="36530" spans="7:15" x14ac:dyDescent="0.2">
      <c r="G36530" s="2"/>
      <c r="H36530" s="22"/>
      <c r="I36530" s="22"/>
      <c r="J36530" s="23"/>
      <c r="K36530" s="23"/>
      <c r="L36530" s="22"/>
      <c r="M36530" s="22"/>
      <c r="O36530" s="1"/>
    </row>
    <row r="36531" spans="7:15" x14ac:dyDescent="0.2">
      <c r="G36531" s="2"/>
      <c r="H36531" s="22"/>
      <c r="I36531" s="22"/>
      <c r="J36531" s="23"/>
      <c r="K36531" s="23"/>
      <c r="L36531" s="22"/>
      <c r="M36531" s="22"/>
      <c r="O36531" s="1"/>
    </row>
    <row r="36532" spans="7:15" x14ac:dyDescent="0.2">
      <c r="G36532" s="2"/>
      <c r="H36532" s="22"/>
      <c r="I36532" s="22"/>
      <c r="J36532" s="23"/>
      <c r="K36532" s="23"/>
      <c r="L36532" s="22"/>
      <c r="M36532" s="22"/>
      <c r="O36532" s="1"/>
    </row>
    <row r="36533" spans="7:15" x14ac:dyDescent="0.2">
      <c r="G36533" s="2"/>
      <c r="H36533" s="22"/>
      <c r="I36533" s="22"/>
      <c r="J36533" s="23"/>
      <c r="K36533" s="23"/>
      <c r="L36533" s="22"/>
      <c r="M36533" s="22"/>
      <c r="O36533" s="1"/>
    </row>
    <row r="36534" spans="7:15" x14ac:dyDescent="0.2">
      <c r="G36534" s="2"/>
      <c r="H36534" s="22"/>
      <c r="I36534" s="22"/>
      <c r="J36534" s="23"/>
      <c r="K36534" s="23"/>
      <c r="L36534" s="22"/>
      <c r="M36534" s="22"/>
      <c r="O36534" s="1"/>
    </row>
    <row r="36535" spans="7:15" x14ac:dyDescent="0.2">
      <c r="G36535" s="2"/>
      <c r="H36535" s="22"/>
      <c r="I36535" s="22"/>
      <c r="J36535" s="23"/>
      <c r="K36535" s="23"/>
      <c r="L36535" s="22"/>
      <c r="M36535" s="22"/>
      <c r="O36535" s="1"/>
    </row>
    <row r="36536" spans="7:15" x14ac:dyDescent="0.2">
      <c r="G36536" s="2"/>
      <c r="H36536" s="22"/>
      <c r="I36536" s="22"/>
      <c r="J36536" s="23"/>
      <c r="K36536" s="23"/>
      <c r="L36536" s="22"/>
      <c r="M36536" s="22"/>
      <c r="O36536" s="1"/>
    </row>
    <row r="36537" spans="7:15" x14ac:dyDescent="0.2">
      <c r="G36537" s="2"/>
      <c r="H36537" s="22"/>
      <c r="I36537" s="22"/>
      <c r="J36537" s="23"/>
      <c r="K36537" s="23"/>
      <c r="L36537" s="22"/>
      <c r="M36537" s="22"/>
      <c r="O36537" s="1"/>
    </row>
    <row r="36538" spans="7:15" x14ac:dyDescent="0.2">
      <c r="G36538" s="2"/>
      <c r="H36538" s="22"/>
      <c r="I36538" s="22"/>
      <c r="J36538" s="23"/>
      <c r="K36538" s="23"/>
      <c r="L36538" s="22"/>
      <c r="M36538" s="22"/>
      <c r="O36538" s="1"/>
    </row>
    <row r="36539" spans="7:15" x14ac:dyDescent="0.2">
      <c r="G36539" s="2"/>
      <c r="H36539" s="22"/>
      <c r="I36539" s="22"/>
      <c r="J36539" s="23"/>
      <c r="K36539" s="23"/>
      <c r="L36539" s="22"/>
      <c r="M36539" s="22"/>
      <c r="O36539" s="1"/>
    </row>
    <row r="36540" spans="7:15" x14ac:dyDescent="0.2">
      <c r="G36540" s="2"/>
      <c r="H36540" s="22"/>
      <c r="I36540" s="22"/>
      <c r="J36540" s="23"/>
      <c r="K36540" s="23"/>
      <c r="L36540" s="22"/>
      <c r="M36540" s="22"/>
      <c r="O36540" s="1"/>
    </row>
    <row r="36541" spans="7:15" x14ac:dyDescent="0.2">
      <c r="G36541" s="2"/>
      <c r="H36541" s="22"/>
      <c r="I36541" s="22"/>
      <c r="J36541" s="23"/>
      <c r="K36541" s="23"/>
      <c r="L36541" s="22"/>
      <c r="M36541" s="22"/>
      <c r="O36541" s="1"/>
    </row>
    <row r="36542" spans="7:15" x14ac:dyDescent="0.2">
      <c r="G36542" s="2"/>
      <c r="H36542" s="22"/>
      <c r="I36542" s="22"/>
      <c r="J36542" s="23"/>
      <c r="K36542" s="23"/>
      <c r="L36542" s="22"/>
      <c r="M36542" s="22"/>
      <c r="O36542" s="1"/>
    </row>
    <row r="36543" spans="7:15" x14ac:dyDescent="0.2">
      <c r="G36543" s="2"/>
      <c r="H36543" s="22"/>
      <c r="I36543" s="22"/>
      <c r="J36543" s="23"/>
      <c r="K36543" s="23"/>
      <c r="L36543" s="22"/>
      <c r="M36543" s="22"/>
      <c r="O36543" s="1"/>
    </row>
    <row r="36544" spans="7:15" x14ac:dyDescent="0.2">
      <c r="G36544" s="2"/>
      <c r="H36544" s="22"/>
      <c r="I36544" s="22"/>
      <c r="J36544" s="23"/>
      <c r="K36544" s="23"/>
      <c r="L36544" s="22"/>
      <c r="M36544" s="22"/>
      <c r="O36544" s="1"/>
    </row>
    <row r="36545" spans="7:15" x14ac:dyDescent="0.2">
      <c r="G36545" s="2"/>
      <c r="H36545" s="22"/>
      <c r="I36545" s="22"/>
      <c r="J36545" s="23"/>
      <c r="K36545" s="23"/>
      <c r="L36545" s="22"/>
      <c r="M36545" s="22"/>
      <c r="O36545" s="1"/>
    </row>
    <row r="36546" spans="7:15" x14ac:dyDescent="0.2">
      <c r="G36546" s="2"/>
      <c r="H36546" s="22"/>
      <c r="I36546" s="22"/>
      <c r="J36546" s="23"/>
      <c r="K36546" s="23"/>
      <c r="L36546" s="22"/>
      <c r="M36546" s="22"/>
      <c r="O36546" s="1"/>
    </row>
    <row r="36547" spans="7:15" x14ac:dyDescent="0.2">
      <c r="G36547" s="2"/>
      <c r="H36547" s="22"/>
      <c r="I36547" s="22"/>
      <c r="J36547" s="23"/>
      <c r="K36547" s="23"/>
      <c r="L36547" s="22"/>
      <c r="M36547" s="22"/>
      <c r="O36547" s="1"/>
    </row>
    <row r="36548" spans="7:15" x14ac:dyDescent="0.2">
      <c r="G36548" s="2"/>
      <c r="H36548" s="22"/>
      <c r="I36548" s="22"/>
      <c r="J36548" s="23"/>
      <c r="K36548" s="23"/>
      <c r="L36548" s="22"/>
      <c r="M36548" s="22"/>
      <c r="O36548" s="1"/>
    </row>
    <row r="36549" spans="7:15" x14ac:dyDescent="0.2">
      <c r="G36549" s="2"/>
      <c r="H36549" s="22"/>
      <c r="I36549" s="22"/>
      <c r="J36549" s="23"/>
      <c r="K36549" s="23"/>
      <c r="L36549" s="22"/>
      <c r="M36549" s="22"/>
      <c r="O36549" s="1"/>
    </row>
    <row r="36550" spans="7:15" x14ac:dyDescent="0.2">
      <c r="G36550" s="2"/>
      <c r="H36550" s="22"/>
      <c r="I36550" s="22"/>
      <c r="J36550" s="23"/>
      <c r="K36550" s="23"/>
      <c r="L36550" s="22"/>
      <c r="M36550" s="22"/>
      <c r="O36550" s="1"/>
    </row>
    <row r="36551" spans="7:15" x14ac:dyDescent="0.2">
      <c r="G36551" s="2"/>
      <c r="H36551" s="22"/>
      <c r="I36551" s="22"/>
      <c r="J36551" s="23"/>
      <c r="K36551" s="23"/>
      <c r="L36551" s="22"/>
      <c r="M36551" s="22"/>
      <c r="O36551" s="1"/>
    </row>
    <row r="36552" spans="7:15" x14ac:dyDescent="0.2">
      <c r="G36552" s="2"/>
      <c r="H36552" s="22"/>
      <c r="I36552" s="22"/>
      <c r="J36552" s="23"/>
      <c r="K36552" s="23"/>
      <c r="L36552" s="22"/>
      <c r="M36552" s="22"/>
      <c r="O36552" s="1"/>
    </row>
    <row r="36553" spans="7:15" x14ac:dyDescent="0.2">
      <c r="G36553" s="2"/>
      <c r="H36553" s="22"/>
      <c r="I36553" s="22"/>
      <c r="J36553" s="23"/>
      <c r="K36553" s="23"/>
      <c r="L36553" s="22"/>
      <c r="M36553" s="22"/>
      <c r="O36553" s="1"/>
    </row>
    <row r="36554" spans="7:15" x14ac:dyDescent="0.2">
      <c r="G36554" s="2"/>
      <c r="H36554" s="22"/>
      <c r="I36554" s="22"/>
      <c r="J36554" s="23"/>
      <c r="K36554" s="23"/>
      <c r="L36554" s="22"/>
      <c r="M36554" s="22"/>
      <c r="O36554" s="1"/>
    </row>
    <row r="36555" spans="7:15" x14ac:dyDescent="0.2">
      <c r="G36555" s="2"/>
      <c r="H36555" s="22"/>
      <c r="I36555" s="22"/>
      <c r="J36555" s="23"/>
      <c r="K36555" s="23"/>
      <c r="L36555" s="22"/>
      <c r="M36555" s="22"/>
      <c r="O36555" s="1"/>
    </row>
    <row r="36556" spans="7:15" x14ac:dyDescent="0.2">
      <c r="G36556" s="2"/>
      <c r="H36556" s="22"/>
      <c r="I36556" s="22"/>
      <c r="J36556" s="23"/>
      <c r="K36556" s="23"/>
      <c r="L36556" s="22"/>
      <c r="M36556" s="22"/>
      <c r="O36556" s="1"/>
    </row>
    <row r="36557" spans="7:15" x14ac:dyDescent="0.2">
      <c r="G36557" s="2"/>
      <c r="H36557" s="22"/>
      <c r="I36557" s="22"/>
      <c r="J36557" s="23"/>
      <c r="K36557" s="23"/>
      <c r="L36557" s="22"/>
      <c r="M36557" s="22"/>
      <c r="O36557" s="1"/>
    </row>
    <row r="36558" spans="7:15" x14ac:dyDescent="0.2">
      <c r="G36558" s="2"/>
      <c r="H36558" s="22"/>
      <c r="I36558" s="22"/>
      <c r="J36558" s="23"/>
      <c r="K36558" s="23"/>
      <c r="L36558" s="22"/>
      <c r="M36558" s="22"/>
      <c r="O36558" s="1"/>
    </row>
    <row r="36559" spans="7:15" x14ac:dyDescent="0.2">
      <c r="G36559" s="2"/>
      <c r="H36559" s="22"/>
      <c r="I36559" s="22"/>
      <c r="J36559" s="23"/>
      <c r="K36559" s="23"/>
      <c r="L36559" s="22"/>
      <c r="M36559" s="22"/>
      <c r="O36559" s="1"/>
    </row>
    <row r="36560" spans="7:15" x14ac:dyDescent="0.2">
      <c r="G36560" s="2"/>
      <c r="H36560" s="22"/>
      <c r="I36560" s="22"/>
      <c r="J36560" s="23"/>
      <c r="K36560" s="23"/>
      <c r="L36560" s="22"/>
      <c r="M36560" s="22"/>
      <c r="O36560" s="1"/>
    </row>
    <row r="36561" spans="7:15" x14ac:dyDescent="0.2">
      <c r="G36561" s="2"/>
      <c r="H36561" s="22"/>
      <c r="I36561" s="22"/>
      <c r="J36561" s="23"/>
      <c r="K36561" s="23"/>
      <c r="L36561" s="22"/>
      <c r="M36561" s="22"/>
      <c r="O36561" s="1"/>
    </row>
    <row r="36562" spans="7:15" x14ac:dyDescent="0.2">
      <c r="G36562" s="2"/>
      <c r="H36562" s="22"/>
      <c r="I36562" s="22"/>
      <c r="J36562" s="23"/>
      <c r="K36562" s="23"/>
      <c r="L36562" s="22"/>
      <c r="M36562" s="22"/>
      <c r="O36562" s="1"/>
    </row>
    <row r="36563" spans="7:15" x14ac:dyDescent="0.2">
      <c r="G36563" s="2"/>
      <c r="H36563" s="22"/>
      <c r="I36563" s="22"/>
      <c r="J36563" s="23"/>
      <c r="K36563" s="23"/>
      <c r="L36563" s="22"/>
      <c r="M36563" s="22"/>
      <c r="O36563" s="1"/>
    </row>
    <row r="36564" spans="7:15" x14ac:dyDescent="0.2">
      <c r="G36564" s="2"/>
      <c r="H36564" s="22"/>
      <c r="I36564" s="22"/>
      <c r="J36564" s="23"/>
      <c r="K36564" s="23"/>
      <c r="L36564" s="22"/>
      <c r="M36564" s="22"/>
      <c r="O36564" s="1"/>
    </row>
    <row r="36565" spans="7:15" x14ac:dyDescent="0.2">
      <c r="G36565" s="2"/>
      <c r="H36565" s="22"/>
      <c r="I36565" s="22"/>
      <c r="J36565" s="23"/>
      <c r="K36565" s="23"/>
      <c r="L36565" s="22"/>
      <c r="M36565" s="22"/>
      <c r="O36565" s="1"/>
    </row>
    <row r="36566" spans="7:15" x14ac:dyDescent="0.2">
      <c r="G36566" s="2"/>
      <c r="H36566" s="22"/>
      <c r="I36566" s="22"/>
      <c r="J36566" s="23"/>
      <c r="K36566" s="23"/>
      <c r="L36566" s="22"/>
      <c r="M36566" s="22"/>
      <c r="O36566" s="1"/>
    </row>
    <row r="36567" spans="7:15" x14ac:dyDescent="0.2">
      <c r="G36567" s="2"/>
      <c r="H36567" s="22"/>
      <c r="I36567" s="22"/>
      <c r="J36567" s="23"/>
      <c r="K36567" s="23"/>
      <c r="L36567" s="22"/>
      <c r="M36567" s="22"/>
      <c r="O36567" s="1"/>
    </row>
    <row r="36568" spans="7:15" x14ac:dyDescent="0.2">
      <c r="G36568" s="2"/>
      <c r="H36568" s="22"/>
      <c r="I36568" s="22"/>
      <c r="J36568" s="23"/>
      <c r="K36568" s="23"/>
      <c r="L36568" s="22"/>
      <c r="M36568" s="22"/>
      <c r="O36568" s="1"/>
    </row>
    <row r="36569" spans="7:15" x14ac:dyDescent="0.2">
      <c r="G36569" s="2"/>
      <c r="H36569" s="22"/>
      <c r="I36569" s="22"/>
      <c r="J36569" s="23"/>
      <c r="K36569" s="23"/>
      <c r="L36569" s="22"/>
      <c r="M36569" s="22"/>
      <c r="O36569" s="1"/>
    </row>
    <row r="36570" spans="7:15" x14ac:dyDescent="0.2">
      <c r="G36570" s="2"/>
      <c r="H36570" s="22"/>
      <c r="I36570" s="22"/>
      <c r="J36570" s="23"/>
      <c r="K36570" s="23"/>
      <c r="L36570" s="22"/>
      <c r="M36570" s="22"/>
      <c r="O36570" s="1"/>
    </row>
    <row r="36571" spans="7:15" x14ac:dyDescent="0.2">
      <c r="G36571" s="2"/>
      <c r="H36571" s="22"/>
      <c r="I36571" s="22"/>
      <c r="J36571" s="23"/>
      <c r="K36571" s="23"/>
      <c r="L36571" s="22"/>
      <c r="M36571" s="22"/>
      <c r="O36571" s="1"/>
    </row>
    <row r="36572" spans="7:15" x14ac:dyDescent="0.2">
      <c r="G36572" s="2"/>
      <c r="H36572" s="22"/>
      <c r="I36572" s="22"/>
      <c r="J36572" s="23"/>
      <c r="K36572" s="23"/>
      <c r="L36572" s="22"/>
      <c r="M36572" s="22"/>
      <c r="O36572" s="1"/>
    </row>
    <row r="36573" spans="7:15" x14ac:dyDescent="0.2">
      <c r="G36573" s="2"/>
      <c r="H36573" s="22"/>
      <c r="I36573" s="22"/>
      <c r="J36573" s="23"/>
      <c r="K36573" s="23"/>
      <c r="L36573" s="22"/>
      <c r="M36573" s="22"/>
      <c r="O36573" s="1"/>
    </row>
    <row r="36574" spans="7:15" x14ac:dyDescent="0.2">
      <c r="G36574" s="2"/>
      <c r="H36574" s="22"/>
      <c r="I36574" s="22"/>
      <c r="J36574" s="23"/>
      <c r="K36574" s="23"/>
      <c r="L36574" s="22"/>
      <c r="M36574" s="22"/>
      <c r="O36574" s="1"/>
    </row>
    <row r="36575" spans="7:15" x14ac:dyDescent="0.2">
      <c r="G36575" s="2"/>
      <c r="H36575" s="22"/>
      <c r="I36575" s="22"/>
      <c r="J36575" s="23"/>
      <c r="K36575" s="23"/>
      <c r="L36575" s="22"/>
      <c r="M36575" s="22"/>
      <c r="O36575" s="1"/>
    </row>
    <row r="36576" spans="7:15" x14ac:dyDescent="0.2">
      <c r="G36576" s="2"/>
      <c r="H36576" s="22"/>
      <c r="I36576" s="22"/>
      <c r="J36576" s="23"/>
      <c r="K36576" s="23"/>
      <c r="L36576" s="22"/>
      <c r="M36576" s="22"/>
      <c r="O36576" s="1"/>
    </row>
    <row r="36577" spans="7:15" x14ac:dyDescent="0.2">
      <c r="G36577" s="2"/>
      <c r="H36577" s="22"/>
      <c r="I36577" s="22"/>
      <c r="J36577" s="23"/>
      <c r="K36577" s="23"/>
      <c r="L36577" s="22"/>
      <c r="M36577" s="22"/>
      <c r="O36577" s="1"/>
    </row>
    <row r="36578" spans="7:15" x14ac:dyDescent="0.2">
      <c r="G36578" s="2"/>
      <c r="H36578" s="22"/>
      <c r="I36578" s="22"/>
      <c r="J36578" s="23"/>
      <c r="K36578" s="23"/>
      <c r="L36578" s="22"/>
      <c r="M36578" s="22"/>
      <c r="O36578" s="1"/>
    </row>
    <row r="36579" spans="7:15" x14ac:dyDescent="0.2">
      <c r="G36579" s="2"/>
      <c r="H36579" s="22"/>
      <c r="I36579" s="22"/>
      <c r="J36579" s="23"/>
      <c r="K36579" s="23"/>
      <c r="L36579" s="22"/>
      <c r="M36579" s="22"/>
      <c r="O36579" s="1"/>
    </row>
    <row r="36580" spans="7:15" x14ac:dyDescent="0.2">
      <c r="G36580" s="2"/>
      <c r="H36580" s="22"/>
      <c r="I36580" s="22"/>
      <c r="J36580" s="23"/>
      <c r="K36580" s="23"/>
      <c r="L36580" s="22"/>
      <c r="M36580" s="22"/>
      <c r="O36580" s="1"/>
    </row>
    <row r="36581" spans="7:15" x14ac:dyDescent="0.2">
      <c r="G36581" s="2"/>
      <c r="H36581" s="22"/>
      <c r="I36581" s="22"/>
      <c r="J36581" s="23"/>
      <c r="K36581" s="23"/>
      <c r="L36581" s="22"/>
      <c r="M36581" s="22"/>
      <c r="O36581" s="1"/>
    </row>
    <row r="36582" spans="7:15" x14ac:dyDescent="0.2">
      <c r="G36582" s="2"/>
      <c r="H36582" s="22"/>
      <c r="I36582" s="22"/>
      <c r="J36582" s="23"/>
      <c r="K36582" s="23"/>
      <c r="L36582" s="22"/>
      <c r="M36582" s="22"/>
      <c r="O36582" s="1"/>
    </row>
    <row r="36583" spans="7:15" x14ac:dyDescent="0.2">
      <c r="G36583" s="2"/>
      <c r="H36583" s="22"/>
      <c r="I36583" s="22"/>
      <c r="J36583" s="23"/>
      <c r="K36583" s="23"/>
      <c r="L36583" s="22"/>
      <c r="M36583" s="22"/>
      <c r="O36583" s="1"/>
    </row>
    <row r="36584" spans="7:15" x14ac:dyDescent="0.2">
      <c r="G36584" s="2"/>
      <c r="H36584" s="22"/>
      <c r="I36584" s="22"/>
      <c r="J36584" s="23"/>
      <c r="K36584" s="23"/>
      <c r="L36584" s="22"/>
      <c r="M36584" s="22"/>
      <c r="O36584" s="1"/>
    </row>
    <row r="36585" spans="7:15" x14ac:dyDescent="0.2">
      <c r="G36585" s="2"/>
      <c r="H36585" s="22"/>
      <c r="I36585" s="22"/>
      <c r="J36585" s="23"/>
      <c r="K36585" s="23"/>
      <c r="L36585" s="22"/>
      <c r="M36585" s="22"/>
      <c r="O36585" s="1"/>
    </row>
    <row r="36586" spans="7:15" x14ac:dyDescent="0.2">
      <c r="G36586" s="2"/>
      <c r="H36586" s="22"/>
      <c r="I36586" s="22"/>
      <c r="J36586" s="23"/>
      <c r="K36586" s="23"/>
      <c r="L36586" s="22"/>
      <c r="M36586" s="22"/>
      <c r="O36586" s="1"/>
    </row>
    <row r="36587" spans="7:15" x14ac:dyDescent="0.2">
      <c r="G36587" s="2"/>
      <c r="H36587" s="22"/>
      <c r="I36587" s="22"/>
      <c r="J36587" s="23"/>
      <c r="K36587" s="23"/>
      <c r="L36587" s="22"/>
      <c r="M36587" s="22"/>
      <c r="O36587" s="1"/>
    </row>
    <row r="36588" spans="7:15" x14ac:dyDescent="0.2">
      <c r="G36588" s="2"/>
      <c r="H36588" s="22"/>
      <c r="I36588" s="22"/>
      <c r="J36588" s="23"/>
      <c r="K36588" s="23"/>
      <c r="L36588" s="22"/>
      <c r="M36588" s="22"/>
      <c r="O36588" s="1"/>
    </row>
    <row r="36589" spans="7:15" x14ac:dyDescent="0.2">
      <c r="G36589" s="2"/>
      <c r="H36589" s="22"/>
      <c r="I36589" s="22"/>
      <c r="J36589" s="23"/>
      <c r="K36589" s="23"/>
      <c r="L36589" s="22"/>
      <c r="M36589" s="22"/>
      <c r="O36589" s="1"/>
    </row>
    <row r="36590" spans="7:15" x14ac:dyDescent="0.2">
      <c r="G36590" s="2"/>
      <c r="H36590" s="22"/>
      <c r="I36590" s="22"/>
      <c r="J36590" s="23"/>
      <c r="K36590" s="23"/>
      <c r="L36590" s="22"/>
      <c r="M36590" s="22"/>
      <c r="O36590" s="1"/>
    </row>
    <row r="36591" spans="7:15" x14ac:dyDescent="0.2">
      <c r="G36591" s="2"/>
      <c r="H36591" s="22"/>
      <c r="I36591" s="22"/>
      <c r="J36591" s="23"/>
      <c r="K36591" s="23"/>
      <c r="L36591" s="22"/>
      <c r="M36591" s="22"/>
      <c r="O36591" s="1"/>
    </row>
    <row r="36592" spans="7:15" x14ac:dyDescent="0.2">
      <c r="G36592" s="2"/>
      <c r="H36592" s="22"/>
      <c r="I36592" s="22"/>
      <c r="J36592" s="23"/>
      <c r="K36592" s="23"/>
      <c r="L36592" s="22"/>
      <c r="M36592" s="22"/>
      <c r="O36592" s="1"/>
    </row>
    <row r="36593" spans="7:15" x14ac:dyDescent="0.2">
      <c r="G36593" s="2"/>
      <c r="H36593" s="22"/>
      <c r="I36593" s="22"/>
      <c r="J36593" s="23"/>
      <c r="K36593" s="23"/>
      <c r="L36593" s="22"/>
      <c r="M36593" s="22"/>
      <c r="O36593" s="1"/>
    </row>
    <row r="36594" spans="7:15" x14ac:dyDescent="0.2">
      <c r="G36594" s="2"/>
      <c r="H36594" s="22"/>
      <c r="I36594" s="22"/>
      <c r="J36594" s="23"/>
      <c r="K36594" s="23"/>
      <c r="L36594" s="22"/>
      <c r="M36594" s="22"/>
      <c r="O36594" s="1"/>
    </row>
    <row r="36595" spans="7:15" x14ac:dyDescent="0.2">
      <c r="G36595" s="2"/>
      <c r="H36595" s="22"/>
      <c r="I36595" s="22"/>
      <c r="J36595" s="23"/>
      <c r="K36595" s="23"/>
      <c r="L36595" s="22"/>
      <c r="M36595" s="22"/>
      <c r="O36595" s="1"/>
    </row>
    <row r="36596" spans="7:15" x14ac:dyDescent="0.2">
      <c r="G36596" s="2"/>
      <c r="H36596" s="22"/>
      <c r="I36596" s="22"/>
      <c r="J36596" s="23"/>
      <c r="K36596" s="23"/>
      <c r="L36596" s="22"/>
      <c r="M36596" s="22"/>
      <c r="O36596" s="1"/>
    </row>
    <row r="36597" spans="7:15" x14ac:dyDescent="0.2">
      <c r="G36597" s="2"/>
      <c r="H36597" s="22"/>
      <c r="I36597" s="22"/>
      <c r="J36597" s="23"/>
      <c r="K36597" s="23"/>
      <c r="L36597" s="22"/>
      <c r="M36597" s="22"/>
      <c r="O36597" s="1"/>
    </row>
    <row r="36598" spans="7:15" x14ac:dyDescent="0.2">
      <c r="G36598" s="2"/>
      <c r="H36598" s="22"/>
      <c r="I36598" s="22"/>
      <c r="J36598" s="23"/>
      <c r="K36598" s="23"/>
      <c r="L36598" s="22"/>
      <c r="M36598" s="22"/>
      <c r="O36598" s="1"/>
    </row>
    <row r="36599" spans="7:15" x14ac:dyDescent="0.2">
      <c r="G36599" s="2"/>
      <c r="H36599" s="22"/>
      <c r="I36599" s="22"/>
      <c r="J36599" s="23"/>
      <c r="K36599" s="23"/>
      <c r="L36599" s="22"/>
      <c r="M36599" s="22"/>
      <c r="O36599" s="1"/>
    </row>
    <row r="36600" spans="7:15" x14ac:dyDescent="0.2">
      <c r="G36600" s="2"/>
      <c r="H36600" s="22"/>
      <c r="I36600" s="22"/>
      <c r="J36600" s="23"/>
      <c r="K36600" s="23"/>
      <c r="L36600" s="22"/>
      <c r="M36600" s="22"/>
      <c r="O36600" s="1"/>
    </row>
    <row r="36601" spans="7:15" x14ac:dyDescent="0.2">
      <c r="G36601" s="2"/>
      <c r="H36601" s="22"/>
      <c r="I36601" s="22"/>
      <c r="J36601" s="23"/>
      <c r="K36601" s="23"/>
      <c r="L36601" s="22"/>
      <c r="M36601" s="22"/>
      <c r="O36601" s="1"/>
    </row>
    <row r="36602" spans="7:15" x14ac:dyDescent="0.2">
      <c r="G36602" s="2"/>
      <c r="H36602" s="22"/>
      <c r="I36602" s="22"/>
      <c r="J36602" s="23"/>
      <c r="K36602" s="23"/>
      <c r="L36602" s="22"/>
      <c r="M36602" s="22"/>
      <c r="O36602" s="1"/>
    </row>
    <row r="36603" spans="7:15" x14ac:dyDescent="0.2">
      <c r="G36603" s="2"/>
      <c r="H36603" s="22"/>
      <c r="I36603" s="22"/>
      <c r="J36603" s="23"/>
      <c r="K36603" s="23"/>
      <c r="L36603" s="22"/>
      <c r="M36603" s="22"/>
      <c r="O36603" s="1"/>
    </row>
    <row r="36604" spans="7:15" x14ac:dyDescent="0.2">
      <c r="G36604" s="2"/>
      <c r="H36604" s="22"/>
      <c r="I36604" s="22"/>
      <c r="J36604" s="23"/>
      <c r="K36604" s="23"/>
      <c r="L36604" s="22"/>
      <c r="M36604" s="22"/>
      <c r="O36604" s="1"/>
    </row>
    <row r="36605" spans="7:15" x14ac:dyDescent="0.2">
      <c r="G36605" s="2"/>
      <c r="H36605" s="22"/>
      <c r="I36605" s="22"/>
      <c r="J36605" s="23"/>
      <c r="K36605" s="23"/>
      <c r="L36605" s="22"/>
      <c r="M36605" s="22"/>
      <c r="O36605" s="1"/>
    </row>
    <row r="36606" spans="7:15" x14ac:dyDescent="0.2">
      <c r="G36606" s="2"/>
      <c r="H36606" s="22"/>
      <c r="I36606" s="22"/>
      <c r="J36606" s="23"/>
      <c r="K36606" s="23"/>
      <c r="L36606" s="22"/>
      <c r="M36606" s="22"/>
      <c r="O36606" s="1"/>
    </row>
    <row r="36607" spans="7:15" x14ac:dyDescent="0.2">
      <c r="G36607" s="2"/>
      <c r="H36607" s="22"/>
      <c r="I36607" s="22"/>
      <c r="J36607" s="23"/>
      <c r="K36607" s="23"/>
      <c r="L36607" s="22"/>
      <c r="M36607" s="22"/>
      <c r="O36607" s="1"/>
    </row>
    <row r="36608" spans="7:15" x14ac:dyDescent="0.2">
      <c r="G36608" s="2"/>
      <c r="H36608" s="22"/>
      <c r="I36608" s="22"/>
      <c r="J36608" s="23"/>
      <c r="K36608" s="23"/>
      <c r="L36608" s="22"/>
      <c r="M36608" s="22"/>
      <c r="O36608" s="1"/>
    </row>
    <row r="36609" spans="7:15" x14ac:dyDescent="0.2">
      <c r="G36609" s="2"/>
      <c r="H36609" s="22"/>
      <c r="I36609" s="22"/>
      <c r="J36609" s="23"/>
      <c r="K36609" s="23"/>
      <c r="L36609" s="22"/>
      <c r="M36609" s="22"/>
      <c r="O36609" s="1"/>
    </row>
    <row r="36610" spans="7:15" x14ac:dyDescent="0.2">
      <c r="G36610" s="2"/>
      <c r="H36610" s="22"/>
      <c r="I36610" s="22"/>
      <c r="J36610" s="23"/>
      <c r="K36610" s="23"/>
      <c r="L36610" s="22"/>
      <c r="M36610" s="22"/>
      <c r="O36610" s="1"/>
    </row>
    <row r="36611" spans="7:15" x14ac:dyDescent="0.2">
      <c r="G36611" s="2"/>
      <c r="H36611" s="22"/>
      <c r="I36611" s="22"/>
      <c r="J36611" s="23"/>
      <c r="K36611" s="23"/>
      <c r="L36611" s="22"/>
      <c r="M36611" s="22"/>
      <c r="O36611" s="1"/>
    </row>
    <row r="36612" spans="7:15" x14ac:dyDescent="0.2">
      <c r="G36612" s="2"/>
      <c r="H36612" s="22"/>
      <c r="I36612" s="22"/>
      <c r="J36612" s="23"/>
      <c r="K36612" s="23"/>
      <c r="L36612" s="22"/>
      <c r="M36612" s="22"/>
      <c r="O36612" s="1"/>
    </row>
    <row r="36613" spans="7:15" x14ac:dyDescent="0.2">
      <c r="G36613" s="2"/>
      <c r="H36613" s="22"/>
      <c r="I36613" s="22"/>
      <c r="J36613" s="23"/>
      <c r="K36613" s="23"/>
      <c r="L36613" s="22"/>
      <c r="M36613" s="22"/>
      <c r="O36613" s="1"/>
    </row>
    <row r="36614" spans="7:15" x14ac:dyDescent="0.2">
      <c r="G36614" s="2"/>
      <c r="H36614" s="22"/>
      <c r="I36614" s="22"/>
      <c r="J36614" s="23"/>
      <c r="K36614" s="23"/>
      <c r="L36614" s="22"/>
      <c r="M36614" s="22"/>
      <c r="O36614" s="1"/>
    </row>
    <row r="36615" spans="7:15" x14ac:dyDescent="0.2">
      <c r="G36615" s="2"/>
      <c r="H36615" s="22"/>
      <c r="I36615" s="22"/>
      <c r="J36615" s="23"/>
      <c r="K36615" s="23"/>
      <c r="L36615" s="22"/>
      <c r="M36615" s="22"/>
      <c r="O36615" s="1"/>
    </row>
    <row r="36616" spans="7:15" x14ac:dyDescent="0.2">
      <c r="G36616" s="2"/>
      <c r="H36616" s="22"/>
      <c r="I36616" s="22"/>
      <c r="J36616" s="23"/>
      <c r="K36616" s="23"/>
      <c r="L36616" s="22"/>
      <c r="M36616" s="22"/>
      <c r="O36616" s="1"/>
    </row>
    <row r="36617" spans="7:15" x14ac:dyDescent="0.2">
      <c r="G36617" s="2"/>
      <c r="H36617" s="22"/>
      <c r="I36617" s="22"/>
      <c r="J36617" s="23"/>
      <c r="K36617" s="23"/>
      <c r="L36617" s="22"/>
      <c r="M36617" s="22"/>
      <c r="O36617" s="1"/>
    </row>
    <row r="36618" spans="7:15" x14ac:dyDescent="0.2">
      <c r="G36618" s="2"/>
      <c r="H36618" s="22"/>
      <c r="I36618" s="22"/>
      <c r="J36618" s="23"/>
      <c r="K36618" s="23"/>
      <c r="L36618" s="22"/>
      <c r="M36618" s="22"/>
      <c r="O36618" s="1"/>
    </row>
    <row r="36619" spans="7:15" x14ac:dyDescent="0.2">
      <c r="G36619" s="2"/>
      <c r="H36619" s="22"/>
      <c r="I36619" s="22"/>
      <c r="J36619" s="23"/>
      <c r="K36619" s="23"/>
      <c r="L36619" s="22"/>
      <c r="M36619" s="22"/>
      <c r="O36619" s="1"/>
    </row>
    <row r="36620" spans="7:15" x14ac:dyDescent="0.2">
      <c r="G36620" s="2"/>
      <c r="H36620" s="22"/>
      <c r="I36620" s="22"/>
      <c r="J36620" s="23"/>
      <c r="K36620" s="23"/>
      <c r="L36620" s="22"/>
      <c r="M36620" s="22"/>
      <c r="O36620" s="1"/>
    </row>
    <row r="36621" spans="7:15" x14ac:dyDescent="0.2">
      <c r="G36621" s="2"/>
      <c r="H36621" s="22"/>
      <c r="I36621" s="22"/>
      <c r="J36621" s="23"/>
      <c r="K36621" s="23"/>
      <c r="L36621" s="22"/>
      <c r="M36621" s="22"/>
      <c r="O36621" s="1"/>
    </row>
    <row r="36622" spans="7:15" x14ac:dyDescent="0.2">
      <c r="G36622" s="2"/>
      <c r="H36622" s="22"/>
      <c r="I36622" s="22"/>
      <c r="J36622" s="23"/>
      <c r="K36622" s="23"/>
      <c r="L36622" s="22"/>
      <c r="M36622" s="22"/>
      <c r="O36622" s="1"/>
    </row>
    <row r="36623" spans="7:15" x14ac:dyDescent="0.2">
      <c r="G36623" s="2"/>
      <c r="H36623" s="22"/>
      <c r="I36623" s="22"/>
      <c r="J36623" s="23"/>
      <c r="K36623" s="23"/>
      <c r="L36623" s="22"/>
      <c r="M36623" s="22"/>
      <c r="O36623" s="1"/>
    </row>
    <row r="36624" spans="7:15" x14ac:dyDescent="0.2">
      <c r="G36624" s="2"/>
      <c r="H36624" s="22"/>
      <c r="I36624" s="22"/>
      <c r="J36624" s="23"/>
      <c r="K36624" s="23"/>
      <c r="L36624" s="22"/>
      <c r="M36624" s="22"/>
      <c r="O36624" s="1"/>
    </row>
    <row r="36625" spans="7:15" x14ac:dyDescent="0.2">
      <c r="G36625" s="2"/>
      <c r="H36625" s="22"/>
      <c r="I36625" s="22"/>
      <c r="J36625" s="23"/>
      <c r="K36625" s="23"/>
      <c r="L36625" s="22"/>
      <c r="M36625" s="22"/>
      <c r="O36625" s="1"/>
    </row>
    <row r="36626" spans="7:15" x14ac:dyDescent="0.2">
      <c r="G36626" s="2"/>
      <c r="H36626" s="22"/>
      <c r="I36626" s="22"/>
      <c r="J36626" s="23"/>
      <c r="K36626" s="23"/>
      <c r="L36626" s="22"/>
      <c r="M36626" s="22"/>
      <c r="O36626" s="1"/>
    </row>
    <row r="36627" spans="7:15" x14ac:dyDescent="0.2">
      <c r="G36627" s="2"/>
      <c r="H36627" s="22"/>
      <c r="I36627" s="22"/>
      <c r="J36627" s="23"/>
      <c r="K36627" s="23"/>
      <c r="L36627" s="22"/>
      <c r="M36627" s="22"/>
      <c r="O36627" s="1"/>
    </row>
    <row r="36628" spans="7:15" x14ac:dyDescent="0.2">
      <c r="G36628" s="2"/>
      <c r="H36628" s="22"/>
      <c r="I36628" s="22"/>
      <c r="J36628" s="23"/>
      <c r="K36628" s="23"/>
      <c r="L36628" s="22"/>
      <c r="M36628" s="22"/>
      <c r="O36628" s="1"/>
    </row>
    <row r="36629" spans="7:15" x14ac:dyDescent="0.2">
      <c r="G36629" s="2"/>
      <c r="H36629" s="22"/>
      <c r="I36629" s="22"/>
      <c r="J36629" s="23"/>
      <c r="K36629" s="23"/>
      <c r="L36629" s="22"/>
      <c r="M36629" s="22"/>
      <c r="O36629" s="1"/>
    </row>
    <row r="36630" spans="7:15" x14ac:dyDescent="0.2">
      <c r="G36630" s="2"/>
      <c r="H36630" s="22"/>
      <c r="I36630" s="22"/>
      <c r="J36630" s="23"/>
      <c r="K36630" s="23"/>
      <c r="L36630" s="22"/>
      <c r="M36630" s="22"/>
      <c r="O36630" s="1"/>
    </row>
    <row r="36631" spans="7:15" x14ac:dyDescent="0.2">
      <c r="G36631" s="2"/>
      <c r="H36631" s="22"/>
      <c r="I36631" s="22"/>
      <c r="J36631" s="23"/>
      <c r="K36631" s="23"/>
      <c r="L36631" s="22"/>
      <c r="M36631" s="22"/>
      <c r="O36631" s="1"/>
    </row>
    <row r="36632" spans="7:15" x14ac:dyDescent="0.2">
      <c r="G36632" s="2"/>
      <c r="H36632" s="22"/>
      <c r="I36632" s="22"/>
      <c r="J36632" s="23"/>
      <c r="K36632" s="23"/>
      <c r="L36632" s="22"/>
      <c r="M36632" s="22"/>
      <c r="O36632" s="1"/>
    </row>
    <row r="36633" spans="7:15" x14ac:dyDescent="0.2">
      <c r="G36633" s="2"/>
      <c r="H36633" s="22"/>
      <c r="I36633" s="22"/>
      <c r="J36633" s="23"/>
      <c r="K36633" s="23"/>
      <c r="L36633" s="22"/>
      <c r="M36633" s="22"/>
      <c r="O36633" s="1"/>
    </row>
    <row r="36634" spans="7:15" x14ac:dyDescent="0.2">
      <c r="G36634" s="2"/>
      <c r="H36634" s="22"/>
      <c r="I36634" s="22"/>
      <c r="J36634" s="23"/>
      <c r="K36634" s="23"/>
      <c r="L36634" s="22"/>
      <c r="M36634" s="22"/>
      <c r="O36634" s="1"/>
    </row>
    <row r="36635" spans="7:15" x14ac:dyDescent="0.2">
      <c r="G36635" s="2"/>
      <c r="H36635" s="22"/>
      <c r="I36635" s="22"/>
      <c r="J36635" s="23"/>
      <c r="K36635" s="23"/>
      <c r="L36635" s="22"/>
      <c r="M36635" s="22"/>
      <c r="O36635" s="1"/>
    </row>
    <row r="36636" spans="7:15" x14ac:dyDescent="0.2">
      <c r="G36636" s="2"/>
      <c r="H36636" s="22"/>
      <c r="I36636" s="22"/>
      <c r="J36636" s="23"/>
      <c r="K36636" s="23"/>
      <c r="L36636" s="22"/>
      <c r="M36636" s="22"/>
      <c r="O36636" s="1"/>
    </row>
    <row r="36637" spans="7:15" x14ac:dyDescent="0.2">
      <c r="G36637" s="2"/>
      <c r="H36637" s="22"/>
      <c r="I36637" s="22"/>
      <c r="J36637" s="23"/>
      <c r="K36637" s="23"/>
      <c r="L36637" s="22"/>
      <c r="M36637" s="22"/>
      <c r="O36637" s="1"/>
    </row>
    <row r="36638" spans="7:15" x14ac:dyDescent="0.2">
      <c r="G36638" s="2"/>
      <c r="H36638" s="22"/>
      <c r="I36638" s="22"/>
      <c r="J36638" s="23"/>
      <c r="K36638" s="23"/>
      <c r="L36638" s="22"/>
      <c r="M36638" s="22"/>
      <c r="O36638" s="1"/>
    </row>
    <row r="36639" spans="7:15" x14ac:dyDescent="0.2">
      <c r="G36639" s="2"/>
      <c r="H36639" s="22"/>
      <c r="I36639" s="22"/>
      <c r="J36639" s="23"/>
      <c r="K36639" s="23"/>
      <c r="L36639" s="22"/>
      <c r="M36639" s="22"/>
      <c r="O36639" s="1"/>
    </row>
    <row r="36640" spans="7:15" x14ac:dyDescent="0.2">
      <c r="G36640" s="2"/>
      <c r="H36640" s="22"/>
      <c r="I36640" s="22"/>
      <c r="J36640" s="23"/>
      <c r="K36640" s="23"/>
      <c r="L36640" s="22"/>
      <c r="M36640" s="22"/>
      <c r="O36640" s="1"/>
    </row>
    <row r="36641" spans="7:15" x14ac:dyDescent="0.2">
      <c r="G36641" s="2"/>
      <c r="H36641" s="22"/>
      <c r="I36641" s="22"/>
      <c r="J36641" s="23"/>
      <c r="K36641" s="23"/>
      <c r="L36641" s="22"/>
      <c r="M36641" s="22"/>
      <c r="O36641" s="1"/>
    </row>
    <row r="36642" spans="7:15" x14ac:dyDescent="0.2">
      <c r="G36642" s="2"/>
      <c r="H36642" s="22"/>
      <c r="I36642" s="22"/>
      <c r="J36642" s="23"/>
      <c r="K36642" s="23"/>
      <c r="L36642" s="22"/>
      <c r="M36642" s="22"/>
      <c r="O36642" s="1"/>
    </row>
    <row r="36643" spans="7:15" x14ac:dyDescent="0.2">
      <c r="G36643" s="2"/>
      <c r="H36643" s="22"/>
      <c r="I36643" s="22"/>
      <c r="J36643" s="23"/>
      <c r="K36643" s="23"/>
      <c r="L36643" s="22"/>
      <c r="M36643" s="22"/>
      <c r="O36643" s="1"/>
    </row>
    <row r="36644" spans="7:15" x14ac:dyDescent="0.2">
      <c r="G36644" s="2"/>
      <c r="H36644" s="22"/>
      <c r="I36644" s="22"/>
      <c r="J36644" s="23"/>
      <c r="K36644" s="23"/>
      <c r="L36644" s="22"/>
      <c r="M36644" s="22"/>
      <c r="O36644" s="1"/>
    </row>
    <row r="36645" spans="7:15" x14ac:dyDescent="0.2">
      <c r="G36645" s="2"/>
      <c r="H36645" s="22"/>
      <c r="I36645" s="22"/>
      <c r="J36645" s="23"/>
      <c r="K36645" s="23"/>
      <c r="L36645" s="22"/>
      <c r="M36645" s="22"/>
      <c r="O36645" s="1"/>
    </row>
    <row r="36646" spans="7:15" x14ac:dyDescent="0.2">
      <c r="G36646" s="2"/>
      <c r="H36646" s="22"/>
      <c r="I36646" s="22"/>
      <c r="J36646" s="23"/>
      <c r="K36646" s="23"/>
      <c r="L36646" s="22"/>
      <c r="M36646" s="22"/>
      <c r="O36646" s="1"/>
    </row>
    <row r="36647" spans="7:15" x14ac:dyDescent="0.2">
      <c r="G36647" s="2"/>
      <c r="H36647" s="22"/>
      <c r="I36647" s="22"/>
      <c r="J36647" s="23"/>
      <c r="K36647" s="23"/>
      <c r="L36647" s="22"/>
      <c r="M36647" s="22"/>
      <c r="O36647" s="1"/>
    </row>
    <row r="36648" spans="7:15" x14ac:dyDescent="0.2">
      <c r="G36648" s="2"/>
      <c r="H36648" s="22"/>
      <c r="I36648" s="22"/>
      <c r="J36648" s="23"/>
      <c r="K36648" s="23"/>
      <c r="L36648" s="22"/>
      <c r="M36648" s="22"/>
      <c r="O36648" s="1"/>
    </row>
    <row r="36649" spans="7:15" x14ac:dyDescent="0.2">
      <c r="G36649" s="2"/>
      <c r="H36649" s="22"/>
      <c r="I36649" s="22"/>
      <c r="J36649" s="23"/>
      <c r="K36649" s="23"/>
      <c r="L36649" s="22"/>
      <c r="M36649" s="22"/>
      <c r="O36649" s="1"/>
    </row>
    <row r="36650" spans="7:15" x14ac:dyDescent="0.2">
      <c r="G36650" s="2"/>
      <c r="H36650" s="22"/>
      <c r="I36650" s="22"/>
      <c r="J36650" s="23"/>
      <c r="K36650" s="23"/>
      <c r="L36650" s="22"/>
      <c r="M36650" s="22"/>
      <c r="O36650" s="1"/>
    </row>
    <row r="36651" spans="7:15" x14ac:dyDescent="0.2">
      <c r="G36651" s="2"/>
      <c r="H36651" s="22"/>
      <c r="I36651" s="22"/>
      <c r="J36651" s="23"/>
      <c r="K36651" s="23"/>
      <c r="L36651" s="22"/>
      <c r="M36651" s="22"/>
      <c r="O36651" s="1"/>
    </row>
    <row r="36652" spans="7:15" x14ac:dyDescent="0.2">
      <c r="G36652" s="2"/>
      <c r="H36652" s="22"/>
      <c r="I36652" s="22"/>
      <c r="J36652" s="23"/>
      <c r="K36652" s="23"/>
      <c r="L36652" s="22"/>
      <c r="M36652" s="22"/>
      <c r="O36652" s="1"/>
    </row>
    <row r="36653" spans="7:15" x14ac:dyDescent="0.2">
      <c r="G36653" s="2"/>
      <c r="H36653" s="22"/>
      <c r="I36653" s="22"/>
      <c r="J36653" s="23"/>
      <c r="K36653" s="23"/>
      <c r="L36653" s="22"/>
      <c r="M36653" s="22"/>
      <c r="O36653" s="1"/>
    </row>
    <row r="36654" spans="7:15" x14ac:dyDescent="0.2">
      <c r="G36654" s="2"/>
      <c r="H36654" s="22"/>
      <c r="I36654" s="22"/>
      <c r="J36654" s="23"/>
      <c r="K36654" s="23"/>
      <c r="L36654" s="22"/>
      <c r="M36654" s="22"/>
      <c r="O36654" s="1"/>
    </row>
    <row r="36655" spans="7:15" x14ac:dyDescent="0.2">
      <c r="G36655" s="2"/>
      <c r="H36655" s="22"/>
      <c r="I36655" s="22"/>
      <c r="J36655" s="23"/>
      <c r="K36655" s="23"/>
      <c r="L36655" s="22"/>
      <c r="M36655" s="22"/>
      <c r="O36655" s="1"/>
    </row>
    <row r="36656" spans="7:15" x14ac:dyDescent="0.2">
      <c r="G36656" s="2"/>
      <c r="H36656" s="22"/>
      <c r="I36656" s="22"/>
      <c r="J36656" s="23"/>
      <c r="K36656" s="23"/>
      <c r="L36656" s="22"/>
      <c r="M36656" s="22"/>
      <c r="O36656" s="1"/>
    </row>
    <row r="36657" spans="7:15" x14ac:dyDescent="0.2">
      <c r="G36657" s="2"/>
      <c r="H36657" s="22"/>
      <c r="I36657" s="22"/>
      <c r="J36657" s="23"/>
      <c r="K36657" s="23"/>
      <c r="L36657" s="22"/>
      <c r="M36657" s="22"/>
      <c r="O36657" s="1"/>
    </row>
    <row r="36658" spans="7:15" x14ac:dyDescent="0.2">
      <c r="G36658" s="2"/>
      <c r="H36658" s="22"/>
      <c r="I36658" s="22"/>
      <c r="J36658" s="23"/>
      <c r="K36658" s="23"/>
      <c r="L36658" s="22"/>
      <c r="M36658" s="22"/>
      <c r="O36658" s="1"/>
    </row>
    <row r="36659" spans="7:15" x14ac:dyDescent="0.2">
      <c r="G36659" s="2"/>
      <c r="H36659" s="22"/>
      <c r="I36659" s="22"/>
      <c r="J36659" s="23"/>
      <c r="K36659" s="23"/>
      <c r="L36659" s="22"/>
      <c r="M36659" s="22"/>
      <c r="O36659" s="1"/>
    </row>
    <row r="36660" spans="7:15" x14ac:dyDescent="0.2">
      <c r="G36660" s="2"/>
      <c r="H36660" s="22"/>
      <c r="I36660" s="22"/>
      <c r="J36660" s="23"/>
      <c r="K36660" s="23"/>
      <c r="L36660" s="22"/>
      <c r="M36660" s="22"/>
      <c r="O36660" s="1"/>
    </row>
    <row r="36661" spans="7:15" x14ac:dyDescent="0.2">
      <c r="G36661" s="2"/>
      <c r="H36661" s="22"/>
      <c r="I36661" s="22"/>
      <c r="J36661" s="23"/>
      <c r="K36661" s="23"/>
      <c r="L36661" s="22"/>
      <c r="M36661" s="22"/>
      <c r="O36661" s="1"/>
    </row>
    <row r="36662" spans="7:15" x14ac:dyDescent="0.2">
      <c r="G36662" s="2"/>
      <c r="H36662" s="22"/>
      <c r="I36662" s="22"/>
      <c r="J36662" s="23"/>
      <c r="K36662" s="23"/>
      <c r="L36662" s="22"/>
      <c r="M36662" s="22"/>
      <c r="O36662" s="1"/>
    </row>
    <row r="36663" spans="7:15" x14ac:dyDescent="0.2">
      <c r="G36663" s="2"/>
      <c r="H36663" s="22"/>
      <c r="I36663" s="22"/>
      <c r="J36663" s="23"/>
      <c r="K36663" s="23"/>
      <c r="L36663" s="22"/>
      <c r="M36663" s="22"/>
      <c r="O36663" s="1"/>
    </row>
    <row r="36664" spans="7:15" x14ac:dyDescent="0.2">
      <c r="G36664" s="2"/>
      <c r="H36664" s="22"/>
      <c r="I36664" s="22"/>
      <c r="J36664" s="23"/>
      <c r="K36664" s="23"/>
      <c r="L36664" s="22"/>
      <c r="M36664" s="22"/>
      <c r="O36664" s="1"/>
    </row>
    <row r="36665" spans="7:15" x14ac:dyDescent="0.2">
      <c r="G36665" s="2"/>
      <c r="H36665" s="22"/>
      <c r="I36665" s="22"/>
      <c r="J36665" s="23"/>
      <c r="K36665" s="23"/>
      <c r="L36665" s="22"/>
      <c r="M36665" s="22"/>
      <c r="O36665" s="1"/>
    </row>
    <row r="36666" spans="7:15" x14ac:dyDescent="0.2">
      <c r="G36666" s="2"/>
      <c r="H36666" s="22"/>
      <c r="I36666" s="22"/>
      <c r="J36666" s="23"/>
      <c r="K36666" s="23"/>
      <c r="L36666" s="22"/>
      <c r="M36666" s="22"/>
      <c r="O36666" s="1"/>
    </row>
    <row r="36667" spans="7:15" x14ac:dyDescent="0.2">
      <c r="G36667" s="2"/>
      <c r="H36667" s="22"/>
      <c r="I36667" s="22"/>
      <c r="J36667" s="23"/>
      <c r="K36667" s="23"/>
      <c r="L36667" s="22"/>
      <c r="M36667" s="22"/>
      <c r="O36667" s="1"/>
    </row>
    <row r="36668" spans="7:15" x14ac:dyDescent="0.2">
      <c r="G36668" s="2"/>
      <c r="H36668" s="22"/>
      <c r="I36668" s="22"/>
      <c r="J36668" s="23"/>
      <c r="K36668" s="23"/>
      <c r="L36668" s="22"/>
      <c r="M36668" s="22"/>
      <c r="O36668" s="1"/>
    </row>
    <row r="36669" spans="7:15" x14ac:dyDescent="0.2">
      <c r="G36669" s="2"/>
      <c r="H36669" s="22"/>
      <c r="I36669" s="22"/>
      <c r="J36669" s="23"/>
      <c r="K36669" s="23"/>
      <c r="L36669" s="22"/>
      <c r="M36669" s="22"/>
      <c r="O36669" s="1"/>
    </row>
    <row r="36670" spans="7:15" x14ac:dyDescent="0.2">
      <c r="G36670" s="2"/>
      <c r="H36670" s="22"/>
      <c r="I36670" s="22"/>
      <c r="J36670" s="23"/>
      <c r="K36670" s="23"/>
      <c r="L36670" s="22"/>
      <c r="M36670" s="22"/>
      <c r="O36670" s="1"/>
    </row>
    <row r="36671" spans="7:15" x14ac:dyDescent="0.2">
      <c r="G36671" s="2"/>
      <c r="H36671" s="22"/>
      <c r="I36671" s="22"/>
      <c r="J36671" s="23"/>
      <c r="K36671" s="23"/>
      <c r="L36671" s="22"/>
      <c r="M36671" s="22"/>
      <c r="O36671" s="1"/>
    </row>
    <row r="36672" spans="7:15" x14ac:dyDescent="0.2">
      <c r="G36672" s="2"/>
      <c r="H36672" s="22"/>
      <c r="I36672" s="22"/>
      <c r="J36672" s="23"/>
      <c r="K36672" s="23"/>
      <c r="L36672" s="22"/>
      <c r="M36672" s="22"/>
      <c r="O36672" s="1"/>
    </row>
    <row r="36673" spans="7:15" x14ac:dyDescent="0.2">
      <c r="G36673" s="2"/>
      <c r="H36673" s="22"/>
      <c r="I36673" s="22"/>
      <c r="J36673" s="23"/>
      <c r="K36673" s="23"/>
      <c r="L36673" s="22"/>
      <c r="M36673" s="22"/>
      <c r="O36673" s="1"/>
    </row>
    <row r="36674" spans="7:15" x14ac:dyDescent="0.2">
      <c r="G36674" s="2"/>
      <c r="H36674" s="22"/>
      <c r="I36674" s="22"/>
      <c r="J36674" s="23"/>
      <c r="K36674" s="23"/>
      <c r="L36674" s="22"/>
      <c r="M36674" s="22"/>
      <c r="O36674" s="1"/>
    </row>
    <row r="36675" spans="7:15" x14ac:dyDescent="0.2">
      <c r="G36675" s="2"/>
      <c r="H36675" s="22"/>
      <c r="I36675" s="22"/>
      <c r="J36675" s="23"/>
      <c r="K36675" s="23"/>
      <c r="L36675" s="22"/>
      <c r="M36675" s="22"/>
      <c r="O36675" s="1"/>
    </row>
    <row r="36676" spans="7:15" x14ac:dyDescent="0.2">
      <c r="G36676" s="2"/>
      <c r="H36676" s="22"/>
      <c r="I36676" s="22"/>
      <c r="J36676" s="23"/>
      <c r="K36676" s="23"/>
      <c r="L36676" s="22"/>
      <c r="M36676" s="22"/>
      <c r="O36676" s="1"/>
    </row>
    <row r="36677" spans="7:15" x14ac:dyDescent="0.2">
      <c r="G36677" s="2"/>
      <c r="H36677" s="22"/>
      <c r="I36677" s="22"/>
      <c r="J36677" s="23"/>
      <c r="K36677" s="23"/>
      <c r="L36677" s="22"/>
      <c r="M36677" s="22"/>
      <c r="O36677" s="1"/>
    </row>
    <row r="36678" spans="7:15" x14ac:dyDescent="0.2">
      <c r="G36678" s="2"/>
      <c r="H36678" s="22"/>
      <c r="I36678" s="22"/>
      <c r="J36678" s="23"/>
      <c r="K36678" s="23"/>
      <c r="L36678" s="22"/>
      <c r="M36678" s="22"/>
      <c r="O36678" s="1"/>
    </row>
    <row r="36679" spans="7:15" x14ac:dyDescent="0.2">
      <c r="G36679" s="2"/>
      <c r="H36679" s="22"/>
      <c r="I36679" s="22"/>
      <c r="J36679" s="23"/>
      <c r="K36679" s="23"/>
      <c r="L36679" s="22"/>
      <c r="M36679" s="22"/>
      <c r="O36679" s="1"/>
    </row>
    <row r="36680" spans="7:15" x14ac:dyDescent="0.2">
      <c r="G36680" s="2"/>
      <c r="H36680" s="22"/>
      <c r="I36680" s="22"/>
      <c r="J36680" s="23"/>
      <c r="K36680" s="23"/>
      <c r="L36680" s="22"/>
      <c r="M36680" s="22"/>
      <c r="O36680" s="1"/>
    </row>
    <row r="36681" spans="7:15" x14ac:dyDescent="0.2">
      <c r="G36681" s="2"/>
      <c r="H36681" s="22"/>
      <c r="I36681" s="22"/>
      <c r="J36681" s="23"/>
      <c r="K36681" s="23"/>
      <c r="L36681" s="22"/>
      <c r="M36681" s="22"/>
      <c r="O36681" s="1"/>
    </row>
    <row r="36682" spans="7:15" x14ac:dyDescent="0.2">
      <c r="G36682" s="2"/>
      <c r="H36682" s="22"/>
      <c r="I36682" s="22"/>
      <c r="J36682" s="23"/>
      <c r="K36682" s="23"/>
      <c r="L36682" s="22"/>
      <c r="M36682" s="22"/>
      <c r="O36682" s="1"/>
    </row>
    <row r="36683" spans="7:15" x14ac:dyDescent="0.2">
      <c r="G36683" s="2"/>
      <c r="H36683" s="22"/>
      <c r="I36683" s="22"/>
      <c r="J36683" s="23"/>
      <c r="K36683" s="23"/>
      <c r="L36683" s="22"/>
      <c r="M36683" s="22"/>
      <c r="O36683" s="1"/>
    </row>
    <row r="36684" spans="7:15" x14ac:dyDescent="0.2">
      <c r="G36684" s="2"/>
      <c r="H36684" s="22"/>
      <c r="I36684" s="22"/>
      <c r="J36684" s="23"/>
      <c r="K36684" s="23"/>
      <c r="L36684" s="22"/>
      <c r="M36684" s="22"/>
      <c r="O36684" s="1"/>
    </row>
    <row r="36685" spans="7:15" x14ac:dyDescent="0.2">
      <c r="G36685" s="2"/>
      <c r="H36685" s="22"/>
      <c r="I36685" s="22"/>
      <c r="J36685" s="23"/>
      <c r="K36685" s="23"/>
      <c r="L36685" s="22"/>
      <c r="M36685" s="22"/>
      <c r="O36685" s="1"/>
    </row>
    <row r="36686" spans="7:15" x14ac:dyDescent="0.2">
      <c r="G36686" s="2"/>
      <c r="H36686" s="22"/>
      <c r="I36686" s="22"/>
      <c r="J36686" s="23"/>
      <c r="K36686" s="23"/>
      <c r="L36686" s="22"/>
      <c r="M36686" s="22"/>
      <c r="O36686" s="1"/>
    </row>
    <row r="36687" spans="7:15" x14ac:dyDescent="0.2">
      <c r="G36687" s="2"/>
      <c r="H36687" s="22"/>
      <c r="I36687" s="22"/>
      <c r="J36687" s="23"/>
      <c r="K36687" s="23"/>
      <c r="L36687" s="22"/>
      <c r="M36687" s="22"/>
      <c r="O36687" s="1"/>
    </row>
    <row r="36688" spans="7:15" x14ac:dyDescent="0.2">
      <c r="G36688" s="2"/>
      <c r="H36688" s="22"/>
      <c r="I36688" s="22"/>
      <c r="J36688" s="23"/>
      <c r="K36688" s="23"/>
      <c r="L36688" s="22"/>
      <c r="M36688" s="22"/>
      <c r="O36688" s="1"/>
    </row>
    <row r="36689" spans="7:15" x14ac:dyDescent="0.2">
      <c r="G36689" s="2"/>
      <c r="H36689" s="22"/>
      <c r="I36689" s="22"/>
      <c r="J36689" s="23"/>
      <c r="K36689" s="23"/>
      <c r="L36689" s="22"/>
      <c r="M36689" s="22"/>
      <c r="O36689" s="1"/>
    </row>
    <row r="36690" spans="7:15" x14ac:dyDescent="0.2">
      <c r="G36690" s="2"/>
      <c r="H36690" s="22"/>
      <c r="I36690" s="22"/>
      <c r="J36690" s="23"/>
      <c r="K36690" s="23"/>
      <c r="L36690" s="22"/>
      <c r="M36690" s="22"/>
      <c r="O36690" s="1"/>
    </row>
    <row r="36691" spans="7:15" x14ac:dyDescent="0.2">
      <c r="G36691" s="2"/>
      <c r="H36691" s="22"/>
      <c r="I36691" s="22"/>
      <c r="J36691" s="23"/>
      <c r="K36691" s="23"/>
      <c r="L36691" s="22"/>
      <c r="M36691" s="22"/>
      <c r="O36691" s="1"/>
    </row>
    <row r="36692" spans="7:15" x14ac:dyDescent="0.2">
      <c r="G36692" s="2"/>
      <c r="H36692" s="22"/>
      <c r="I36692" s="22"/>
      <c r="J36692" s="23"/>
      <c r="K36692" s="23"/>
      <c r="L36692" s="22"/>
      <c r="M36692" s="22"/>
      <c r="O36692" s="1"/>
    </row>
    <row r="36693" spans="7:15" x14ac:dyDescent="0.2">
      <c r="G36693" s="2"/>
      <c r="H36693" s="22"/>
      <c r="I36693" s="22"/>
      <c r="J36693" s="23"/>
      <c r="K36693" s="23"/>
      <c r="L36693" s="22"/>
      <c r="M36693" s="22"/>
      <c r="O36693" s="1"/>
    </row>
    <row r="36694" spans="7:15" x14ac:dyDescent="0.2">
      <c r="G36694" s="2"/>
      <c r="H36694" s="22"/>
      <c r="I36694" s="22"/>
      <c r="J36694" s="23"/>
      <c r="K36694" s="23"/>
      <c r="L36694" s="22"/>
      <c r="M36694" s="22"/>
      <c r="O36694" s="1"/>
    </row>
    <row r="36695" spans="7:15" x14ac:dyDescent="0.2">
      <c r="G36695" s="2"/>
      <c r="H36695" s="22"/>
      <c r="I36695" s="22"/>
      <c r="J36695" s="23"/>
      <c r="K36695" s="23"/>
      <c r="L36695" s="22"/>
      <c r="M36695" s="22"/>
      <c r="O36695" s="1"/>
    </row>
    <row r="36696" spans="7:15" x14ac:dyDescent="0.2">
      <c r="G36696" s="2"/>
      <c r="H36696" s="22"/>
      <c r="I36696" s="22"/>
      <c r="J36696" s="23"/>
      <c r="K36696" s="23"/>
      <c r="L36696" s="22"/>
      <c r="M36696" s="22"/>
      <c r="O36696" s="1"/>
    </row>
    <row r="36697" spans="7:15" x14ac:dyDescent="0.2">
      <c r="G36697" s="2"/>
      <c r="H36697" s="22"/>
      <c r="I36697" s="22"/>
      <c r="J36697" s="23"/>
      <c r="K36697" s="23"/>
      <c r="L36697" s="22"/>
      <c r="M36697" s="22"/>
      <c r="O36697" s="1"/>
    </row>
    <row r="36698" spans="7:15" x14ac:dyDescent="0.2">
      <c r="G36698" s="2"/>
      <c r="H36698" s="22"/>
      <c r="I36698" s="22"/>
      <c r="J36698" s="23"/>
      <c r="K36698" s="23"/>
      <c r="L36698" s="22"/>
      <c r="M36698" s="22"/>
      <c r="O36698" s="1"/>
    </row>
    <row r="36699" spans="7:15" x14ac:dyDescent="0.2">
      <c r="G36699" s="2"/>
      <c r="H36699" s="22"/>
      <c r="I36699" s="22"/>
      <c r="J36699" s="23"/>
      <c r="K36699" s="23"/>
      <c r="L36699" s="22"/>
      <c r="M36699" s="22"/>
      <c r="O36699" s="1"/>
    </row>
    <row r="36700" spans="7:15" x14ac:dyDescent="0.2">
      <c r="G36700" s="2"/>
      <c r="H36700" s="22"/>
      <c r="I36700" s="22"/>
      <c r="J36700" s="23"/>
      <c r="K36700" s="23"/>
      <c r="L36700" s="22"/>
      <c r="M36700" s="22"/>
      <c r="O36700" s="1"/>
    </row>
    <row r="36701" spans="7:15" x14ac:dyDescent="0.2">
      <c r="G36701" s="2"/>
      <c r="H36701" s="22"/>
      <c r="I36701" s="22"/>
      <c r="J36701" s="23"/>
      <c r="K36701" s="23"/>
      <c r="L36701" s="22"/>
      <c r="M36701" s="22"/>
      <c r="O36701" s="1"/>
    </row>
    <row r="36702" spans="7:15" x14ac:dyDescent="0.2">
      <c r="G36702" s="2"/>
      <c r="H36702" s="22"/>
      <c r="I36702" s="22"/>
      <c r="J36702" s="23"/>
      <c r="K36702" s="23"/>
      <c r="L36702" s="22"/>
      <c r="M36702" s="22"/>
      <c r="O36702" s="1"/>
    </row>
    <row r="36703" spans="7:15" x14ac:dyDescent="0.2">
      <c r="G36703" s="2"/>
      <c r="H36703" s="22"/>
      <c r="I36703" s="22"/>
      <c r="J36703" s="23"/>
      <c r="K36703" s="23"/>
      <c r="L36703" s="22"/>
      <c r="M36703" s="22"/>
      <c r="O36703" s="1"/>
    </row>
    <row r="36704" spans="7:15" x14ac:dyDescent="0.2">
      <c r="G36704" s="2"/>
      <c r="H36704" s="22"/>
      <c r="I36704" s="22"/>
      <c r="J36704" s="23"/>
      <c r="K36704" s="23"/>
      <c r="L36704" s="22"/>
      <c r="M36704" s="22"/>
      <c r="O36704" s="1"/>
    </row>
    <row r="36705" spans="7:15" x14ac:dyDescent="0.2">
      <c r="G36705" s="2"/>
      <c r="H36705" s="22"/>
      <c r="I36705" s="22"/>
      <c r="J36705" s="23"/>
      <c r="K36705" s="23"/>
      <c r="L36705" s="22"/>
      <c r="M36705" s="22"/>
      <c r="O36705" s="1"/>
    </row>
    <row r="36706" spans="7:15" x14ac:dyDescent="0.2">
      <c r="G36706" s="2"/>
      <c r="H36706" s="22"/>
      <c r="I36706" s="22"/>
      <c r="J36706" s="23"/>
      <c r="K36706" s="23"/>
      <c r="L36706" s="22"/>
      <c r="M36706" s="22"/>
      <c r="O36706" s="1"/>
    </row>
    <row r="36707" spans="7:15" x14ac:dyDescent="0.2">
      <c r="G36707" s="2"/>
      <c r="H36707" s="22"/>
      <c r="I36707" s="22"/>
      <c r="J36707" s="23"/>
      <c r="K36707" s="23"/>
      <c r="L36707" s="22"/>
      <c r="M36707" s="22"/>
      <c r="O36707" s="1"/>
    </row>
    <row r="36708" spans="7:15" x14ac:dyDescent="0.2">
      <c r="G36708" s="2"/>
      <c r="H36708" s="22"/>
      <c r="I36708" s="22"/>
      <c r="J36708" s="23"/>
      <c r="K36708" s="23"/>
      <c r="L36708" s="22"/>
      <c r="M36708" s="22"/>
      <c r="O36708" s="1"/>
    </row>
    <row r="36709" spans="7:15" x14ac:dyDescent="0.2">
      <c r="G36709" s="2"/>
      <c r="H36709" s="22"/>
      <c r="I36709" s="22"/>
      <c r="J36709" s="23"/>
      <c r="K36709" s="23"/>
      <c r="L36709" s="22"/>
      <c r="M36709" s="22"/>
      <c r="O36709" s="1"/>
    </row>
    <row r="36710" spans="7:15" x14ac:dyDescent="0.2">
      <c r="G36710" s="2"/>
      <c r="H36710" s="22"/>
      <c r="I36710" s="22"/>
      <c r="J36710" s="23"/>
      <c r="K36710" s="23"/>
      <c r="L36710" s="22"/>
      <c r="M36710" s="22"/>
      <c r="O36710" s="1"/>
    </row>
    <row r="36711" spans="7:15" x14ac:dyDescent="0.2">
      <c r="G36711" s="2"/>
      <c r="H36711" s="22"/>
      <c r="I36711" s="22"/>
      <c r="J36711" s="23"/>
      <c r="K36711" s="23"/>
      <c r="L36711" s="22"/>
      <c r="M36711" s="22"/>
      <c r="O36711" s="1"/>
    </row>
    <row r="36712" spans="7:15" x14ac:dyDescent="0.2">
      <c r="G36712" s="2"/>
      <c r="H36712" s="22"/>
      <c r="I36712" s="22"/>
      <c r="J36712" s="23"/>
      <c r="K36712" s="23"/>
      <c r="L36712" s="22"/>
      <c r="M36712" s="22"/>
      <c r="O36712" s="1"/>
    </row>
    <row r="36713" spans="7:15" x14ac:dyDescent="0.2">
      <c r="G36713" s="2"/>
      <c r="H36713" s="22"/>
      <c r="I36713" s="22"/>
      <c r="J36713" s="23"/>
      <c r="K36713" s="23"/>
      <c r="L36713" s="22"/>
      <c r="M36713" s="22"/>
      <c r="O36713" s="1"/>
    </row>
    <row r="36714" spans="7:15" x14ac:dyDescent="0.2">
      <c r="G36714" s="2"/>
      <c r="H36714" s="22"/>
      <c r="I36714" s="22"/>
      <c r="J36714" s="23"/>
      <c r="K36714" s="23"/>
      <c r="L36714" s="22"/>
      <c r="M36714" s="22"/>
      <c r="O36714" s="1"/>
    </row>
    <row r="36715" spans="7:15" x14ac:dyDescent="0.2">
      <c r="G36715" s="2"/>
      <c r="H36715" s="22"/>
      <c r="I36715" s="22"/>
      <c r="J36715" s="23"/>
      <c r="K36715" s="23"/>
      <c r="L36715" s="22"/>
      <c r="M36715" s="22"/>
      <c r="O36715" s="1"/>
    </row>
    <row r="36716" spans="7:15" x14ac:dyDescent="0.2">
      <c r="G36716" s="2"/>
      <c r="H36716" s="22"/>
      <c r="I36716" s="22"/>
      <c r="J36716" s="23"/>
      <c r="K36716" s="23"/>
      <c r="L36716" s="22"/>
      <c r="M36716" s="22"/>
      <c r="O36716" s="1"/>
    </row>
    <row r="36717" spans="7:15" x14ac:dyDescent="0.2">
      <c r="G36717" s="2"/>
      <c r="H36717" s="22"/>
      <c r="I36717" s="22"/>
      <c r="J36717" s="23"/>
      <c r="K36717" s="23"/>
      <c r="L36717" s="22"/>
      <c r="M36717" s="22"/>
      <c r="O36717" s="1"/>
    </row>
    <row r="36718" spans="7:15" x14ac:dyDescent="0.2">
      <c r="G36718" s="2"/>
      <c r="H36718" s="22"/>
      <c r="I36718" s="22"/>
      <c r="J36718" s="23"/>
      <c r="K36718" s="23"/>
      <c r="L36718" s="22"/>
      <c r="M36718" s="22"/>
      <c r="O36718" s="1"/>
    </row>
    <row r="36719" spans="7:15" x14ac:dyDescent="0.2">
      <c r="G36719" s="2"/>
      <c r="H36719" s="22"/>
      <c r="I36719" s="22"/>
      <c r="J36719" s="23"/>
      <c r="K36719" s="23"/>
      <c r="L36719" s="22"/>
      <c r="M36719" s="22"/>
      <c r="O36719" s="1"/>
    </row>
    <row r="36720" spans="7:15" x14ac:dyDescent="0.2">
      <c r="G36720" s="2"/>
      <c r="H36720" s="22"/>
      <c r="I36720" s="22"/>
      <c r="J36720" s="23"/>
      <c r="K36720" s="23"/>
      <c r="L36720" s="22"/>
      <c r="M36720" s="22"/>
      <c r="O36720" s="1"/>
    </row>
    <row r="36721" spans="7:15" x14ac:dyDescent="0.2">
      <c r="G36721" s="2"/>
      <c r="H36721" s="22"/>
      <c r="I36721" s="22"/>
      <c r="J36721" s="23"/>
      <c r="K36721" s="23"/>
      <c r="L36721" s="22"/>
      <c r="M36721" s="22"/>
      <c r="O36721" s="1"/>
    </row>
    <row r="36722" spans="7:15" x14ac:dyDescent="0.2">
      <c r="G36722" s="2"/>
      <c r="H36722" s="22"/>
      <c r="I36722" s="22"/>
      <c r="J36722" s="23"/>
      <c r="K36722" s="23"/>
      <c r="L36722" s="22"/>
      <c r="M36722" s="22"/>
      <c r="O36722" s="1"/>
    </row>
    <row r="36723" spans="7:15" x14ac:dyDescent="0.2">
      <c r="G36723" s="2"/>
      <c r="H36723" s="22"/>
      <c r="I36723" s="22"/>
      <c r="J36723" s="23"/>
      <c r="K36723" s="23"/>
      <c r="L36723" s="22"/>
      <c r="M36723" s="22"/>
      <c r="O36723" s="1"/>
    </row>
    <row r="36724" spans="7:15" x14ac:dyDescent="0.2">
      <c r="G36724" s="2"/>
      <c r="H36724" s="22"/>
      <c r="I36724" s="22"/>
      <c r="J36724" s="23"/>
      <c r="K36724" s="23"/>
      <c r="L36724" s="22"/>
      <c r="M36724" s="22"/>
      <c r="O36724" s="1"/>
    </row>
    <row r="36725" spans="7:15" x14ac:dyDescent="0.2">
      <c r="G36725" s="2"/>
      <c r="H36725" s="22"/>
      <c r="I36725" s="22"/>
      <c r="J36725" s="23"/>
      <c r="K36725" s="23"/>
      <c r="L36725" s="22"/>
      <c r="M36725" s="22"/>
      <c r="O36725" s="1"/>
    </row>
    <row r="36726" spans="7:15" x14ac:dyDescent="0.2">
      <c r="G36726" s="2"/>
      <c r="H36726" s="22"/>
      <c r="I36726" s="22"/>
      <c r="J36726" s="23"/>
      <c r="K36726" s="23"/>
      <c r="L36726" s="22"/>
      <c r="M36726" s="22"/>
      <c r="O36726" s="1"/>
    </row>
    <row r="36727" spans="7:15" x14ac:dyDescent="0.2">
      <c r="G36727" s="2"/>
      <c r="H36727" s="22"/>
      <c r="I36727" s="22"/>
      <c r="J36727" s="23"/>
      <c r="K36727" s="23"/>
      <c r="L36727" s="22"/>
      <c r="M36727" s="22"/>
      <c r="O36727" s="1"/>
    </row>
    <row r="36728" spans="7:15" x14ac:dyDescent="0.2">
      <c r="G36728" s="2"/>
      <c r="H36728" s="22"/>
      <c r="I36728" s="22"/>
      <c r="J36728" s="23"/>
      <c r="K36728" s="23"/>
      <c r="L36728" s="22"/>
      <c r="M36728" s="22"/>
      <c r="O36728" s="1"/>
    </row>
    <row r="36729" spans="7:15" x14ac:dyDescent="0.2">
      <c r="G36729" s="2"/>
      <c r="H36729" s="22"/>
      <c r="I36729" s="22"/>
      <c r="J36729" s="23"/>
      <c r="K36729" s="23"/>
      <c r="L36729" s="22"/>
      <c r="M36729" s="22"/>
      <c r="O36729" s="1"/>
    </row>
    <row r="36730" spans="7:15" x14ac:dyDescent="0.2">
      <c r="G36730" s="2"/>
      <c r="H36730" s="22"/>
      <c r="I36730" s="22"/>
      <c r="J36730" s="23"/>
      <c r="K36730" s="23"/>
      <c r="L36730" s="22"/>
      <c r="M36730" s="22"/>
      <c r="O36730" s="1"/>
    </row>
    <row r="36731" spans="7:15" x14ac:dyDescent="0.2">
      <c r="G36731" s="2"/>
      <c r="H36731" s="22"/>
      <c r="I36731" s="22"/>
      <c r="J36731" s="23"/>
      <c r="K36731" s="23"/>
      <c r="L36731" s="22"/>
      <c r="M36731" s="22"/>
      <c r="O36731" s="1"/>
    </row>
    <row r="36732" spans="7:15" x14ac:dyDescent="0.2">
      <c r="G36732" s="2"/>
      <c r="H36732" s="22"/>
      <c r="I36732" s="22"/>
      <c r="J36732" s="23"/>
      <c r="K36732" s="23"/>
      <c r="L36732" s="22"/>
      <c r="M36732" s="22"/>
      <c r="O36732" s="1"/>
    </row>
    <row r="36733" spans="7:15" x14ac:dyDescent="0.2">
      <c r="G36733" s="2"/>
      <c r="H36733" s="22"/>
      <c r="I36733" s="22"/>
      <c r="J36733" s="23"/>
      <c r="K36733" s="23"/>
      <c r="L36733" s="22"/>
      <c r="M36733" s="22"/>
      <c r="O36733" s="1"/>
    </row>
    <row r="36734" spans="7:15" x14ac:dyDescent="0.2">
      <c r="G36734" s="2"/>
      <c r="H36734" s="22"/>
      <c r="I36734" s="22"/>
      <c r="J36734" s="23"/>
      <c r="K36734" s="23"/>
      <c r="L36734" s="22"/>
      <c r="M36734" s="22"/>
      <c r="O36734" s="1"/>
    </row>
    <row r="36735" spans="7:15" x14ac:dyDescent="0.2">
      <c r="G36735" s="2"/>
      <c r="H36735" s="22"/>
      <c r="I36735" s="22"/>
      <c r="J36735" s="23"/>
      <c r="K36735" s="23"/>
      <c r="L36735" s="22"/>
      <c r="M36735" s="22"/>
      <c r="O36735" s="1"/>
    </row>
    <row r="36736" spans="7:15" x14ac:dyDescent="0.2">
      <c r="G36736" s="2"/>
      <c r="H36736" s="22"/>
      <c r="I36736" s="22"/>
      <c r="J36736" s="23"/>
      <c r="K36736" s="23"/>
      <c r="L36736" s="22"/>
      <c r="M36736" s="22"/>
      <c r="O36736" s="1"/>
    </row>
    <row r="36737" spans="7:15" x14ac:dyDescent="0.2">
      <c r="G36737" s="2"/>
      <c r="H36737" s="22"/>
      <c r="I36737" s="22"/>
      <c r="J36737" s="23"/>
      <c r="K36737" s="23"/>
      <c r="L36737" s="22"/>
      <c r="M36737" s="22"/>
      <c r="O36737" s="1"/>
    </row>
    <row r="36738" spans="7:15" x14ac:dyDescent="0.2">
      <c r="G36738" s="2"/>
      <c r="H36738" s="22"/>
      <c r="I36738" s="22"/>
      <c r="J36738" s="23"/>
      <c r="K36738" s="23"/>
      <c r="L36738" s="22"/>
      <c r="M36738" s="22"/>
      <c r="O36738" s="1"/>
    </row>
    <row r="36739" spans="7:15" x14ac:dyDescent="0.2">
      <c r="G36739" s="2"/>
      <c r="H36739" s="22"/>
      <c r="I36739" s="22"/>
      <c r="J36739" s="23"/>
      <c r="K36739" s="23"/>
      <c r="L36739" s="22"/>
      <c r="M36739" s="22"/>
      <c r="O36739" s="1"/>
    </row>
    <row r="36740" spans="7:15" x14ac:dyDescent="0.2">
      <c r="G36740" s="2"/>
      <c r="H36740" s="22"/>
      <c r="I36740" s="22"/>
      <c r="J36740" s="23"/>
      <c r="K36740" s="23"/>
      <c r="L36740" s="22"/>
      <c r="M36740" s="22"/>
      <c r="O36740" s="1"/>
    </row>
    <row r="36741" spans="7:15" x14ac:dyDescent="0.2">
      <c r="G36741" s="2"/>
      <c r="H36741" s="22"/>
      <c r="I36741" s="22"/>
      <c r="J36741" s="23"/>
      <c r="K36741" s="23"/>
      <c r="L36741" s="22"/>
      <c r="M36741" s="22"/>
      <c r="O36741" s="1"/>
    </row>
    <row r="36742" spans="7:15" x14ac:dyDescent="0.2">
      <c r="G36742" s="2"/>
      <c r="H36742" s="22"/>
      <c r="I36742" s="22"/>
      <c r="J36742" s="23"/>
      <c r="K36742" s="23"/>
      <c r="L36742" s="22"/>
      <c r="M36742" s="22"/>
      <c r="O36742" s="1"/>
    </row>
    <row r="36743" spans="7:15" x14ac:dyDescent="0.2">
      <c r="G36743" s="2"/>
      <c r="H36743" s="22"/>
      <c r="I36743" s="22"/>
      <c r="J36743" s="23"/>
      <c r="K36743" s="23"/>
      <c r="L36743" s="22"/>
      <c r="M36743" s="22"/>
      <c r="O36743" s="1"/>
    </row>
    <row r="36744" spans="7:15" x14ac:dyDescent="0.2">
      <c r="G36744" s="2"/>
      <c r="H36744" s="22"/>
      <c r="I36744" s="22"/>
      <c r="J36744" s="23"/>
      <c r="K36744" s="23"/>
      <c r="L36744" s="22"/>
      <c r="M36744" s="22"/>
      <c r="O36744" s="1"/>
    </row>
    <row r="36745" spans="7:15" x14ac:dyDescent="0.2">
      <c r="G36745" s="2"/>
      <c r="H36745" s="22"/>
      <c r="I36745" s="22"/>
      <c r="J36745" s="23"/>
      <c r="K36745" s="23"/>
      <c r="L36745" s="22"/>
      <c r="M36745" s="22"/>
      <c r="O36745" s="1"/>
    </row>
    <row r="36746" spans="7:15" x14ac:dyDescent="0.2">
      <c r="G36746" s="2"/>
      <c r="H36746" s="22"/>
      <c r="I36746" s="22"/>
      <c r="J36746" s="23"/>
      <c r="K36746" s="23"/>
      <c r="L36746" s="22"/>
      <c r="M36746" s="22"/>
      <c r="O36746" s="1"/>
    </row>
    <row r="36747" spans="7:15" x14ac:dyDescent="0.2">
      <c r="G36747" s="2"/>
      <c r="H36747" s="22"/>
      <c r="I36747" s="22"/>
      <c r="J36747" s="23"/>
      <c r="K36747" s="23"/>
      <c r="L36747" s="22"/>
      <c r="M36747" s="22"/>
      <c r="O36747" s="1"/>
    </row>
    <row r="36748" spans="7:15" x14ac:dyDescent="0.2">
      <c r="G36748" s="2"/>
      <c r="H36748" s="22"/>
      <c r="I36748" s="22"/>
      <c r="J36748" s="23"/>
      <c r="K36748" s="23"/>
      <c r="L36748" s="22"/>
      <c r="M36748" s="22"/>
      <c r="O36748" s="1"/>
    </row>
    <row r="36749" spans="7:15" x14ac:dyDescent="0.2">
      <c r="G36749" s="2"/>
      <c r="H36749" s="22"/>
      <c r="I36749" s="22"/>
      <c r="J36749" s="23"/>
      <c r="K36749" s="23"/>
      <c r="L36749" s="22"/>
      <c r="M36749" s="22"/>
      <c r="O36749" s="1"/>
    </row>
    <row r="36750" spans="7:15" x14ac:dyDescent="0.2">
      <c r="G36750" s="2"/>
      <c r="H36750" s="22"/>
      <c r="I36750" s="22"/>
      <c r="J36750" s="23"/>
      <c r="K36750" s="23"/>
      <c r="L36750" s="22"/>
      <c r="M36750" s="22"/>
      <c r="O36750" s="1"/>
    </row>
    <row r="36751" spans="7:15" x14ac:dyDescent="0.2">
      <c r="G36751" s="2"/>
      <c r="H36751" s="22"/>
      <c r="I36751" s="22"/>
      <c r="J36751" s="23"/>
      <c r="K36751" s="23"/>
      <c r="L36751" s="22"/>
      <c r="M36751" s="22"/>
      <c r="O36751" s="1"/>
    </row>
    <row r="36752" spans="7:15" x14ac:dyDescent="0.2">
      <c r="G36752" s="2"/>
      <c r="H36752" s="22"/>
      <c r="I36752" s="22"/>
      <c r="J36752" s="23"/>
      <c r="K36752" s="23"/>
      <c r="L36752" s="22"/>
      <c r="M36752" s="22"/>
      <c r="O36752" s="1"/>
    </row>
    <row r="36753" spans="7:15" x14ac:dyDescent="0.2">
      <c r="G36753" s="2"/>
      <c r="H36753" s="22"/>
      <c r="I36753" s="22"/>
      <c r="J36753" s="23"/>
      <c r="K36753" s="23"/>
      <c r="L36753" s="22"/>
      <c r="M36753" s="22"/>
      <c r="O36753" s="1"/>
    </row>
    <row r="36754" spans="7:15" x14ac:dyDescent="0.2">
      <c r="G36754" s="2"/>
      <c r="H36754" s="22"/>
      <c r="I36754" s="22"/>
      <c r="J36754" s="23"/>
      <c r="K36754" s="23"/>
      <c r="L36754" s="22"/>
      <c r="M36754" s="22"/>
      <c r="O36754" s="1"/>
    </row>
    <row r="36755" spans="7:15" x14ac:dyDescent="0.2">
      <c r="G36755" s="2"/>
      <c r="H36755" s="22"/>
      <c r="I36755" s="22"/>
      <c r="J36755" s="23"/>
      <c r="K36755" s="23"/>
      <c r="L36755" s="22"/>
      <c r="M36755" s="22"/>
      <c r="O36755" s="1"/>
    </row>
    <row r="36756" spans="7:15" x14ac:dyDescent="0.2">
      <c r="G36756" s="2"/>
      <c r="H36756" s="22"/>
      <c r="I36756" s="22"/>
      <c r="J36756" s="23"/>
      <c r="K36756" s="23"/>
      <c r="L36756" s="22"/>
      <c r="M36756" s="22"/>
      <c r="O36756" s="1"/>
    </row>
    <row r="36757" spans="7:15" x14ac:dyDescent="0.2">
      <c r="G36757" s="2"/>
      <c r="H36757" s="22"/>
      <c r="I36757" s="22"/>
      <c r="J36757" s="23"/>
      <c r="K36757" s="23"/>
      <c r="L36757" s="22"/>
      <c r="M36757" s="22"/>
      <c r="O36757" s="1"/>
    </row>
    <row r="36758" spans="7:15" x14ac:dyDescent="0.2">
      <c r="G36758" s="2"/>
      <c r="H36758" s="22"/>
      <c r="I36758" s="22"/>
      <c r="J36758" s="23"/>
      <c r="K36758" s="23"/>
      <c r="L36758" s="22"/>
      <c r="M36758" s="22"/>
      <c r="O36758" s="1"/>
    </row>
    <row r="36759" spans="7:15" x14ac:dyDescent="0.2">
      <c r="G36759" s="2"/>
      <c r="H36759" s="22"/>
      <c r="I36759" s="22"/>
      <c r="J36759" s="23"/>
      <c r="K36759" s="23"/>
      <c r="L36759" s="22"/>
      <c r="M36759" s="22"/>
      <c r="O36759" s="1"/>
    </row>
    <row r="36760" spans="7:15" x14ac:dyDescent="0.2">
      <c r="G36760" s="2"/>
      <c r="H36760" s="22"/>
      <c r="I36760" s="22"/>
      <c r="J36760" s="23"/>
      <c r="K36760" s="23"/>
      <c r="L36760" s="22"/>
      <c r="M36760" s="22"/>
      <c r="O36760" s="1"/>
    </row>
    <row r="36761" spans="7:15" x14ac:dyDescent="0.2">
      <c r="G36761" s="2"/>
      <c r="H36761" s="22"/>
      <c r="I36761" s="22"/>
      <c r="J36761" s="23"/>
      <c r="K36761" s="23"/>
      <c r="L36761" s="22"/>
      <c r="M36761" s="22"/>
      <c r="O36761" s="1"/>
    </row>
    <row r="36762" spans="7:15" x14ac:dyDescent="0.2">
      <c r="G36762" s="2"/>
      <c r="H36762" s="22"/>
      <c r="I36762" s="22"/>
      <c r="J36762" s="23"/>
      <c r="K36762" s="23"/>
      <c r="L36762" s="22"/>
      <c r="M36762" s="22"/>
      <c r="O36762" s="1"/>
    </row>
    <row r="36763" spans="7:15" x14ac:dyDescent="0.2">
      <c r="G36763" s="2"/>
      <c r="H36763" s="22"/>
      <c r="I36763" s="22"/>
      <c r="J36763" s="23"/>
      <c r="K36763" s="23"/>
      <c r="L36763" s="22"/>
      <c r="M36763" s="22"/>
      <c r="O36763" s="1"/>
    </row>
    <row r="36764" spans="7:15" x14ac:dyDescent="0.2">
      <c r="G36764" s="2"/>
      <c r="H36764" s="22"/>
      <c r="I36764" s="22"/>
      <c r="J36764" s="23"/>
      <c r="K36764" s="23"/>
      <c r="L36764" s="22"/>
      <c r="M36764" s="22"/>
      <c r="O36764" s="1"/>
    </row>
    <row r="36765" spans="7:15" x14ac:dyDescent="0.2">
      <c r="G36765" s="2"/>
      <c r="H36765" s="22"/>
      <c r="I36765" s="22"/>
      <c r="J36765" s="23"/>
      <c r="K36765" s="23"/>
      <c r="L36765" s="22"/>
      <c r="M36765" s="22"/>
      <c r="O36765" s="1"/>
    </row>
    <row r="36766" spans="7:15" x14ac:dyDescent="0.2">
      <c r="G36766" s="2"/>
      <c r="H36766" s="22"/>
      <c r="I36766" s="22"/>
      <c r="J36766" s="23"/>
      <c r="K36766" s="23"/>
      <c r="L36766" s="22"/>
      <c r="M36766" s="22"/>
      <c r="O36766" s="1"/>
    </row>
    <row r="36767" spans="7:15" x14ac:dyDescent="0.2">
      <c r="G36767" s="2"/>
      <c r="H36767" s="22"/>
      <c r="I36767" s="22"/>
      <c r="J36767" s="23"/>
      <c r="K36767" s="23"/>
      <c r="L36767" s="22"/>
      <c r="M36767" s="22"/>
      <c r="O36767" s="1"/>
    </row>
    <row r="36768" spans="7:15" x14ac:dyDescent="0.2">
      <c r="G36768" s="2"/>
      <c r="H36768" s="22"/>
      <c r="I36768" s="22"/>
      <c r="J36768" s="23"/>
      <c r="K36768" s="23"/>
      <c r="L36768" s="22"/>
      <c r="M36768" s="22"/>
      <c r="O36768" s="1"/>
    </row>
    <row r="36769" spans="7:15" x14ac:dyDescent="0.2">
      <c r="G36769" s="2"/>
      <c r="H36769" s="22"/>
      <c r="I36769" s="22"/>
      <c r="J36769" s="23"/>
      <c r="K36769" s="23"/>
      <c r="L36769" s="22"/>
      <c r="M36769" s="22"/>
      <c r="O36769" s="1"/>
    </row>
    <row r="36770" spans="7:15" x14ac:dyDescent="0.2">
      <c r="G36770" s="2"/>
      <c r="H36770" s="22"/>
      <c r="I36770" s="22"/>
      <c r="J36770" s="23"/>
      <c r="K36770" s="23"/>
      <c r="L36770" s="22"/>
      <c r="M36770" s="22"/>
      <c r="O36770" s="1"/>
    </row>
    <row r="36771" spans="7:15" x14ac:dyDescent="0.2">
      <c r="G36771" s="2"/>
      <c r="H36771" s="22"/>
      <c r="I36771" s="22"/>
      <c r="J36771" s="23"/>
      <c r="K36771" s="23"/>
      <c r="L36771" s="22"/>
      <c r="M36771" s="22"/>
      <c r="O36771" s="1"/>
    </row>
    <row r="36772" spans="7:15" x14ac:dyDescent="0.2">
      <c r="G36772" s="2"/>
      <c r="H36772" s="22"/>
      <c r="I36772" s="22"/>
      <c r="J36772" s="23"/>
      <c r="K36772" s="23"/>
      <c r="L36772" s="22"/>
      <c r="M36772" s="22"/>
      <c r="O36772" s="1"/>
    </row>
    <row r="36773" spans="7:15" x14ac:dyDescent="0.2">
      <c r="G36773" s="2"/>
      <c r="H36773" s="22"/>
      <c r="I36773" s="22"/>
      <c r="J36773" s="23"/>
      <c r="K36773" s="23"/>
      <c r="L36773" s="22"/>
      <c r="M36773" s="22"/>
      <c r="O36773" s="1"/>
    </row>
    <row r="36774" spans="7:15" x14ac:dyDescent="0.2">
      <c r="G36774" s="2"/>
      <c r="H36774" s="22"/>
      <c r="I36774" s="22"/>
      <c r="J36774" s="23"/>
      <c r="K36774" s="23"/>
      <c r="L36774" s="22"/>
      <c r="M36774" s="22"/>
      <c r="O36774" s="1"/>
    </row>
    <row r="36775" spans="7:15" x14ac:dyDescent="0.2">
      <c r="G36775" s="2"/>
      <c r="H36775" s="22"/>
      <c r="I36775" s="22"/>
      <c r="J36775" s="23"/>
      <c r="K36775" s="23"/>
      <c r="L36775" s="22"/>
      <c r="M36775" s="22"/>
      <c r="O36775" s="1"/>
    </row>
    <row r="36776" spans="7:15" x14ac:dyDescent="0.2">
      <c r="G36776" s="2"/>
      <c r="H36776" s="22"/>
      <c r="I36776" s="22"/>
      <c r="J36776" s="23"/>
      <c r="K36776" s="23"/>
      <c r="L36776" s="22"/>
      <c r="M36776" s="22"/>
      <c r="O36776" s="1"/>
    </row>
    <row r="36777" spans="7:15" x14ac:dyDescent="0.2">
      <c r="G36777" s="2"/>
      <c r="H36777" s="22"/>
      <c r="I36777" s="22"/>
      <c r="J36777" s="23"/>
      <c r="K36777" s="23"/>
      <c r="L36777" s="22"/>
      <c r="M36777" s="22"/>
      <c r="O36777" s="1"/>
    </row>
    <row r="36778" spans="7:15" x14ac:dyDescent="0.2">
      <c r="G36778" s="2"/>
      <c r="H36778" s="22"/>
      <c r="I36778" s="22"/>
      <c r="J36778" s="23"/>
      <c r="K36778" s="23"/>
      <c r="L36778" s="22"/>
      <c r="M36778" s="22"/>
      <c r="O36778" s="1"/>
    </row>
    <row r="36779" spans="7:15" x14ac:dyDescent="0.2">
      <c r="G36779" s="2"/>
      <c r="H36779" s="22"/>
      <c r="I36779" s="22"/>
      <c r="J36779" s="23"/>
      <c r="K36779" s="23"/>
      <c r="L36779" s="22"/>
      <c r="M36779" s="22"/>
      <c r="O36779" s="1"/>
    </row>
    <row r="36780" spans="7:15" x14ac:dyDescent="0.2">
      <c r="G36780" s="2"/>
      <c r="H36780" s="22"/>
      <c r="I36780" s="22"/>
      <c r="J36780" s="23"/>
      <c r="K36780" s="23"/>
      <c r="L36780" s="22"/>
      <c r="M36780" s="22"/>
      <c r="O36780" s="1"/>
    </row>
    <row r="36781" spans="7:15" x14ac:dyDescent="0.2">
      <c r="G36781" s="2"/>
      <c r="H36781" s="22"/>
      <c r="I36781" s="22"/>
      <c r="J36781" s="23"/>
      <c r="K36781" s="23"/>
      <c r="L36781" s="22"/>
      <c r="M36781" s="22"/>
      <c r="O36781" s="1"/>
    </row>
    <row r="36782" spans="7:15" x14ac:dyDescent="0.2">
      <c r="G36782" s="2"/>
      <c r="H36782" s="22"/>
      <c r="I36782" s="22"/>
      <c r="J36782" s="23"/>
      <c r="K36782" s="23"/>
      <c r="L36782" s="22"/>
      <c r="M36782" s="22"/>
      <c r="O36782" s="1"/>
    </row>
    <row r="36783" spans="7:15" x14ac:dyDescent="0.2">
      <c r="G36783" s="2"/>
      <c r="H36783" s="22"/>
      <c r="I36783" s="22"/>
      <c r="J36783" s="23"/>
      <c r="K36783" s="23"/>
      <c r="L36783" s="22"/>
      <c r="M36783" s="22"/>
      <c r="O36783" s="1"/>
    </row>
    <row r="36784" spans="7:15" x14ac:dyDescent="0.2">
      <c r="G36784" s="2"/>
      <c r="H36784" s="22"/>
      <c r="I36784" s="22"/>
      <c r="J36784" s="23"/>
      <c r="K36784" s="23"/>
      <c r="L36784" s="22"/>
      <c r="M36784" s="22"/>
      <c r="O36784" s="1"/>
    </row>
    <row r="36785" spans="7:15" x14ac:dyDescent="0.2">
      <c r="G36785" s="2"/>
      <c r="H36785" s="22"/>
      <c r="I36785" s="22"/>
      <c r="J36785" s="23"/>
      <c r="K36785" s="23"/>
      <c r="L36785" s="22"/>
      <c r="M36785" s="22"/>
      <c r="O36785" s="1"/>
    </row>
    <row r="36786" spans="7:15" x14ac:dyDescent="0.2">
      <c r="G36786" s="2"/>
      <c r="H36786" s="22"/>
      <c r="I36786" s="22"/>
      <c r="J36786" s="23"/>
      <c r="K36786" s="23"/>
      <c r="L36786" s="22"/>
      <c r="M36786" s="22"/>
      <c r="O36786" s="1"/>
    </row>
    <row r="36787" spans="7:15" x14ac:dyDescent="0.2">
      <c r="G36787" s="2"/>
      <c r="H36787" s="22"/>
      <c r="I36787" s="22"/>
      <c r="J36787" s="23"/>
      <c r="K36787" s="23"/>
      <c r="L36787" s="22"/>
      <c r="M36787" s="22"/>
      <c r="O36787" s="1"/>
    </row>
    <row r="36788" spans="7:15" x14ac:dyDescent="0.2">
      <c r="G36788" s="2"/>
      <c r="H36788" s="22"/>
      <c r="I36788" s="22"/>
      <c r="J36788" s="23"/>
      <c r="K36788" s="23"/>
      <c r="L36788" s="22"/>
      <c r="M36788" s="22"/>
      <c r="O36788" s="1"/>
    </row>
    <row r="36789" spans="7:15" x14ac:dyDescent="0.2">
      <c r="G36789" s="2"/>
      <c r="H36789" s="22"/>
      <c r="I36789" s="22"/>
      <c r="J36789" s="23"/>
      <c r="K36789" s="23"/>
      <c r="L36789" s="22"/>
      <c r="M36789" s="22"/>
      <c r="O36789" s="1"/>
    </row>
    <row r="36790" spans="7:15" x14ac:dyDescent="0.2">
      <c r="G36790" s="2"/>
      <c r="H36790" s="22"/>
      <c r="I36790" s="22"/>
      <c r="J36790" s="23"/>
      <c r="K36790" s="23"/>
      <c r="L36790" s="22"/>
      <c r="M36790" s="22"/>
      <c r="O36790" s="1"/>
    </row>
    <row r="36791" spans="7:15" x14ac:dyDescent="0.2">
      <c r="G36791" s="2"/>
      <c r="H36791" s="22"/>
      <c r="I36791" s="22"/>
      <c r="J36791" s="23"/>
      <c r="K36791" s="23"/>
      <c r="L36791" s="22"/>
      <c r="M36791" s="22"/>
      <c r="O36791" s="1"/>
    </row>
    <row r="36792" spans="7:15" x14ac:dyDescent="0.2">
      <c r="G36792" s="2"/>
      <c r="H36792" s="22"/>
      <c r="I36792" s="22"/>
      <c r="J36792" s="23"/>
      <c r="K36792" s="23"/>
      <c r="L36792" s="22"/>
      <c r="M36792" s="22"/>
      <c r="O36792" s="1"/>
    </row>
    <row r="36793" spans="7:15" x14ac:dyDescent="0.2">
      <c r="G36793" s="2"/>
      <c r="H36793" s="22"/>
      <c r="I36793" s="22"/>
      <c r="J36793" s="23"/>
      <c r="K36793" s="23"/>
      <c r="L36793" s="22"/>
      <c r="M36793" s="22"/>
      <c r="O36793" s="1"/>
    </row>
    <row r="36794" spans="7:15" x14ac:dyDescent="0.2">
      <c r="G36794" s="2"/>
      <c r="H36794" s="22"/>
      <c r="I36794" s="22"/>
      <c r="J36794" s="23"/>
      <c r="K36794" s="23"/>
      <c r="L36794" s="22"/>
      <c r="M36794" s="22"/>
      <c r="O36794" s="1"/>
    </row>
    <row r="36795" spans="7:15" x14ac:dyDescent="0.2">
      <c r="G36795" s="2"/>
      <c r="H36795" s="22"/>
      <c r="I36795" s="22"/>
      <c r="J36795" s="23"/>
      <c r="K36795" s="23"/>
      <c r="L36795" s="22"/>
      <c r="M36795" s="22"/>
      <c r="O36795" s="1"/>
    </row>
    <row r="36796" spans="7:15" x14ac:dyDescent="0.2">
      <c r="G36796" s="2"/>
      <c r="H36796" s="22"/>
      <c r="I36796" s="22"/>
      <c r="J36796" s="23"/>
      <c r="K36796" s="23"/>
      <c r="L36796" s="22"/>
      <c r="M36796" s="22"/>
      <c r="O36796" s="1"/>
    </row>
    <row r="36797" spans="7:15" x14ac:dyDescent="0.2">
      <c r="G36797" s="2"/>
      <c r="H36797" s="22"/>
      <c r="I36797" s="22"/>
      <c r="J36797" s="23"/>
      <c r="K36797" s="23"/>
      <c r="L36797" s="22"/>
      <c r="M36797" s="22"/>
      <c r="O36797" s="1"/>
    </row>
    <row r="36798" spans="7:15" x14ac:dyDescent="0.2">
      <c r="G36798" s="2"/>
      <c r="H36798" s="22"/>
      <c r="I36798" s="22"/>
      <c r="J36798" s="23"/>
      <c r="K36798" s="23"/>
      <c r="L36798" s="22"/>
      <c r="M36798" s="22"/>
      <c r="O36798" s="1"/>
    </row>
    <row r="36799" spans="7:15" x14ac:dyDescent="0.2">
      <c r="G36799" s="2"/>
      <c r="H36799" s="22"/>
      <c r="I36799" s="22"/>
      <c r="J36799" s="23"/>
      <c r="K36799" s="23"/>
      <c r="L36799" s="22"/>
      <c r="M36799" s="22"/>
      <c r="O36799" s="1"/>
    </row>
    <row r="36800" spans="7:15" x14ac:dyDescent="0.2">
      <c r="G36800" s="2"/>
      <c r="H36800" s="22"/>
      <c r="I36800" s="22"/>
      <c r="J36800" s="23"/>
      <c r="K36800" s="23"/>
      <c r="L36800" s="22"/>
      <c r="M36800" s="22"/>
      <c r="O36800" s="1"/>
    </row>
    <row r="36801" spans="7:15" x14ac:dyDescent="0.2">
      <c r="G36801" s="2"/>
      <c r="H36801" s="22"/>
      <c r="I36801" s="22"/>
      <c r="J36801" s="23"/>
      <c r="K36801" s="23"/>
      <c r="L36801" s="22"/>
      <c r="M36801" s="22"/>
      <c r="O36801" s="1"/>
    </row>
    <row r="36802" spans="7:15" x14ac:dyDescent="0.2">
      <c r="G36802" s="2"/>
      <c r="H36802" s="22"/>
      <c r="I36802" s="22"/>
      <c r="J36802" s="23"/>
      <c r="K36802" s="23"/>
      <c r="L36802" s="22"/>
      <c r="M36802" s="22"/>
      <c r="O36802" s="1"/>
    </row>
    <row r="36803" spans="7:15" x14ac:dyDescent="0.2">
      <c r="G36803" s="2"/>
      <c r="H36803" s="22"/>
      <c r="I36803" s="22"/>
      <c r="J36803" s="23"/>
      <c r="K36803" s="23"/>
      <c r="L36803" s="22"/>
      <c r="M36803" s="22"/>
      <c r="O36803" s="1"/>
    </row>
    <row r="36804" spans="7:15" x14ac:dyDescent="0.2">
      <c r="G36804" s="2"/>
      <c r="H36804" s="22"/>
      <c r="I36804" s="22"/>
      <c r="J36804" s="23"/>
      <c r="K36804" s="23"/>
      <c r="L36804" s="22"/>
      <c r="M36804" s="22"/>
      <c r="O36804" s="1"/>
    </row>
    <row r="36805" spans="7:15" x14ac:dyDescent="0.2">
      <c r="G36805" s="2"/>
      <c r="H36805" s="22"/>
      <c r="I36805" s="22"/>
      <c r="J36805" s="23"/>
      <c r="K36805" s="23"/>
      <c r="L36805" s="22"/>
      <c r="M36805" s="22"/>
      <c r="O36805" s="1"/>
    </row>
    <row r="36806" spans="7:15" x14ac:dyDescent="0.2">
      <c r="G36806" s="2"/>
      <c r="H36806" s="22"/>
      <c r="I36806" s="22"/>
      <c r="J36806" s="23"/>
      <c r="K36806" s="23"/>
      <c r="L36806" s="22"/>
      <c r="M36806" s="22"/>
      <c r="O36806" s="1"/>
    </row>
    <row r="36807" spans="7:15" x14ac:dyDescent="0.2">
      <c r="G36807" s="2"/>
      <c r="H36807" s="22"/>
      <c r="I36807" s="22"/>
      <c r="J36807" s="23"/>
      <c r="K36807" s="23"/>
      <c r="L36807" s="22"/>
      <c r="M36807" s="22"/>
      <c r="O36807" s="1"/>
    </row>
    <row r="36808" spans="7:15" x14ac:dyDescent="0.2">
      <c r="G36808" s="2"/>
      <c r="H36808" s="22"/>
      <c r="I36808" s="22"/>
      <c r="J36808" s="23"/>
      <c r="K36808" s="23"/>
      <c r="L36808" s="22"/>
      <c r="M36808" s="22"/>
      <c r="O36808" s="1"/>
    </row>
    <row r="36809" spans="7:15" x14ac:dyDescent="0.2">
      <c r="G36809" s="2"/>
      <c r="H36809" s="22"/>
      <c r="I36809" s="22"/>
      <c r="J36809" s="23"/>
      <c r="K36809" s="23"/>
      <c r="L36809" s="22"/>
      <c r="M36809" s="22"/>
      <c r="O36809" s="1"/>
    </row>
    <row r="36810" spans="7:15" x14ac:dyDescent="0.2">
      <c r="G36810" s="2"/>
      <c r="H36810" s="22"/>
      <c r="I36810" s="22"/>
      <c r="J36810" s="23"/>
      <c r="K36810" s="23"/>
      <c r="L36810" s="22"/>
      <c r="M36810" s="22"/>
      <c r="O36810" s="1"/>
    </row>
    <row r="36811" spans="7:15" x14ac:dyDescent="0.2">
      <c r="G36811" s="2"/>
      <c r="H36811" s="22"/>
      <c r="I36811" s="22"/>
      <c r="J36811" s="23"/>
      <c r="K36811" s="23"/>
      <c r="L36811" s="22"/>
      <c r="M36811" s="22"/>
      <c r="O36811" s="1"/>
    </row>
    <row r="36812" spans="7:15" x14ac:dyDescent="0.2">
      <c r="G36812" s="2"/>
      <c r="H36812" s="22"/>
      <c r="I36812" s="22"/>
      <c r="J36812" s="23"/>
      <c r="K36812" s="23"/>
      <c r="L36812" s="22"/>
      <c r="M36812" s="22"/>
      <c r="O36812" s="1"/>
    </row>
    <row r="36813" spans="7:15" x14ac:dyDescent="0.2">
      <c r="G36813" s="2"/>
      <c r="H36813" s="22"/>
      <c r="I36813" s="22"/>
      <c r="J36813" s="23"/>
      <c r="K36813" s="23"/>
      <c r="L36813" s="22"/>
      <c r="M36813" s="22"/>
      <c r="O36813" s="1"/>
    </row>
    <row r="36814" spans="7:15" x14ac:dyDescent="0.2">
      <c r="G36814" s="2"/>
      <c r="H36814" s="22"/>
      <c r="I36814" s="22"/>
      <c r="J36814" s="23"/>
      <c r="K36814" s="23"/>
      <c r="L36814" s="22"/>
      <c r="M36814" s="22"/>
      <c r="O36814" s="1"/>
    </row>
    <row r="36815" spans="7:15" x14ac:dyDescent="0.2">
      <c r="G36815" s="2"/>
      <c r="H36815" s="22"/>
      <c r="I36815" s="22"/>
      <c r="J36815" s="23"/>
      <c r="K36815" s="23"/>
      <c r="L36815" s="22"/>
      <c r="M36815" s="22"/>
      <c r="O36815" s="1"/>
    </row>
    <row r="36816" spans="7:15" x14ac:dyDescent="0.2">
      <c r="G36816" s="2"/>
      <c r="H36816" s="22"/>
      <c r="I36816" s="22"/>
      <c r="J36816" s="23"/>
      <c r="K36816" s="23"/>
      <c r="L36816" s="22"/>
      <c r="M36816" s="22"/>
      <c r="O36816" s="1"/>
    </row>
    <row r="36817" spans="7:15" x14ac:dyDescent="0.2">
      <c r="G36817" s="2"/>
      <c r="H36817" s="22"/>
      <c r="I36817" s="22"/>
      <c r="J36817" s="23"/>
      <c r="K36817" s="23"/>
      <c r="L36817" s="22"/>
      <c r="M36817" s="22"/>
      <c r="O36817" s="1"/>
    </row>
    <row r="36818" spans="7:15" x14ac:dyDescent="0.2">
      <c r="G36818" s="2"/>
      <c r="H36818" s="22"/>
      <c r="I36818" s="22"/>
      <c r="J36818" s="23"/>
      <c r="K36818" s="23"/>
      <c r="L36818" s="22"/>
      <c r="M36818" s="22"/>
      <c r="O36818" s="1"/>
    </row>
    <row r="36819" spans="7:15" x14ac:dyDescent="0.2">
      <c r="G36819" s="2"/>
      <c r="H36819" s="22"/>
      <c r="I36819" s="22"/>
      <c r="J36819" s="23"/>
      <c r="K36819" s="23"/>
      <c r="L36819" s="22"/>
      <c r="M36819" s="22"/>
      <c r="O36819" s="1"/>
    </row>
    <row r="36820" spans="7:15" x14ac:dyDescent="0.2">
      <c r="G36820" s="2"/>
      <c r="H36820" s="22"/>
      <c r="I36820" s="22"/>
      <c r="J36820" s="23"/>
      <c r="K36820" s="23"/>
      <c r="L36820" s="22"/>
      <c r="M36820" s="22"/>
      <c r="O36820" s="1"/>
    </row>
    <row r="36821" spans="7:15" x14ac:dyDescent="0.2">
      <c r="G36821" s="2"/>
      <c r="H36821" s="22"/>
      <c r="I36821" s="22"/>
      <c r="J36821" s="23"/>
      <c r="K36821" s="23"/>
      <c r="L36821" s="22"/>
      <c r="M36821" s="22"/>
      <c r="O36821" s="1"/>
    </row>
    <row r="36822" spans="7:15" x14ac:dyDescent="0.2">
      <c r="G36822" s="2"/>
      <c r="H36822" s="22"/>
      <c r="I36822" s="22"/>
      <c r="J36822" s="23"/>
      <c r="K36822" s="23"/>
      <c r="L36822" s="22"/>
      <c r="M36822" s="22"/>
      <c r="O36822" s="1"/>
    </row>
    <row r="36823" spans="7:15" x14ac:dyDescent="0.2">
      <c r="G36823" s="2"/>
      <c r="H36823" s="22"/>
      <c r="I36823" s="22"/>
      <c r="J36823" s="23"/>
      <c r="K36823" s="23"/>
      <c r="L36823" s="22"/>
      <c r="M36823" s="22"/>
      <c r="O36823" s="1"/>
    </row>
    <row r="36824" spans="7:15" x14ac:dyDescent="0.2">
      <c r="G36824" s="2"/>
      <c r="H36824" s="22"/>
      <c r="I36824" s="22"/>
      <c r="J36824" s="23"/>
      <c r="K36824" s="23"/>
      <c r="L36824" s="22"/>
      <c r="M36824" s="22"/>
      <c r="O36824" s="1"/>
    </row>
    <row r="36825" spans="7:15" x14ac:dyDescent="0.2">
      <c r="G36825" s="2"/>
      <c r="H36825" s="22"/>
      <c r="I36825" s="22"/>
      <c r="J36825" s="23"/>
      <c r="K36825" s="23"/>
      <c r="L36825" s="22"/>
      <c r="M36825" s="22"/>
      <c r="O36825" s="1"/>
    </row>
    <row r="36826" spans="7:15" x14ac:dyDescent="0.2">
      <c r="G36826" s="2"/>
      <c r="H36826" s="22"/>
      <c r="I36826" s="22"/>
      <c r="J36826" s="23"/>
      <c r="K36826" s="23"/>
      <c r="L36826" s="22"/>
      <c r="M36826" s="22"/>
      <c r="O36826" s="1"/>
    </row>
    <row r="36827" spans="7:15" x14ac:dyDescent="0.2">
      <c r="G36827" s="2"/>
      <c r="H36827" s="22"/>
      <c r="I36827" s="22"/>
      <c r="J36827" s="23"/>
      <c r="K36827" s="23"/>
      <c r="L36827" s="22"/>
      <c r="M36827" s="22"/>
      <c r="O36827" s="1"/>
    </row>
    <row r="36828" spans="7:15" x14ac:dyDescent="0.2">
      <c r="G36828" s="2"/>
      <c r="H36828" s="22"/>
      <c r="I36828" s="22"/>
      <c r="J36828" s="23"/>
      <c r="K36828" s="23"/>
      <c r="L36828" s="22"/>
      <c r="M36828" s="22"/>
      <c r="O36828" s="1"/>
    </row>
    <row r="36829" spans="7:15" x14ac:dyDescent="0.2">
      <c r="G36829" s="2"/>
      <c r="H36829" s="22"/>
      <c r="I36829" s="22"/>
      <c r="J36829" s="23"/>
      <c r="K36829" s="23"/>
      <c r="L36829" s="22"/>
      <c r="M36829" s="22"/>
      <c r="O36829" s="1"/>
    </row>
    <row r="36830" spans="7:15" x14ac:dyDescent="0.2">
      <c r="G36830" s="2"/>
      <c r="H36830" s="22"/>
      <c r="I36830" s="22"/>
      <c r="J36830" s="23"/>
      <c r="K36830" s="23"/>
      <c r="L36830" s="22"/>
      <c r="M36830" s="22"/>
      <c r="O36830" s="1"/>
    </row>
    <row r="36831" spans="7:15" x14ac:dyDescent="0.2">
      <c r="G36831" s="2"/>
      <c r="H36831" s="22"/>
      <c r="I36831" s="22"/>
      <c r="J36831" s="23"/>
      <c r="K36831" s="23"/>
      <c r="L36831" s="22"/>
      <c r="M36831" s="22"/>
      <c r="O36831" s="1"/>
    </row>
    <row r="36832" spans="7:15" x14ac:dyDescent="0.2">
      <c r="G36832" s="2"/>
      <c r="H36832" s="22"/>
      <c r="I36832" s="22"/>
      <c r="J36832" s="23"/>
      <c r="K36832" s="23"/>
      <c r="L36832" s="22"/>
      <c r="M36832" s="22"/>
      <c r="O36832" s="1"/>
    </row>
    <row r="36833" spans="7:15" x14ac:dyDescent="0.2">
      <c r="G36833" s="2"/>
      <c r="H36833" s="22"/>
      <c r="I36833" s="22"/>
      <c r="J36833" s="23"/>
      <c r="K36833" s="23"/>
      <c r="L36833" s="22"/>
      <c r="M36833" s="22"/>
      <c r="O36833" s="1"/>
    </row>
    <row r="36834" spans="7:15" x14ac:dyDescent="0.2">
      <c r="G36834" s="2"/>
      <c r="H36834" s="22"/>
      <c r="I36834" s="22"/>
      <c r="J36834" s="23"/>
      <c r="K36834" s="23"/>
      <c r="L36834" s="22"/>
      <c r="M36834" s="22"/>
      <c r="O36834" s="1"/>
    </row>
    <row r="36835" spans="7:15" x14ac:dyDescent="0.2">
      <c r="G36835" s="2"/>
      <c r="H36835" s="22"/>
      <c r="I36835" s="22"/>
      <c r="J36835" s="23"/>
      <c r="K36835" s="23"/>
      <c r="L36835" s="22"/>
      <c r="M36835" s="22"/>
      <c r="O36835" s="1"/>
    </row>
    <row r="36836" spans="7:15" x14ac:dyDescent="0.2">
      <c r="G36836" s="2"/>
      <c r="H36836" s="22"/>
      <c r="I36836" s="22"/>
      <c r="J36836" s="23"/>
      <c r="K36836" s="23"/>
      <c r="L36836" s="22"/>
      <c r="M36836" s="22"/>
      <c r="O36836" s="1"/>
    </row>
    <row r="36837" spans="7:15" x14ac:dyDescent="0.2">
      <c r="G36837" s="2"/>
      <c r="H36837" s="22"/>
      <c r="I36837" s="22"/>
      <c r="J36837" s="23"/>
      <c r="K36837" s="23"/>
      <c r="L36837" s="22"/>
      <c r="M36837" s="22"/>
      <c r="O36837" s="1"/>
    </row>
    <row r="36838" spans="7:15" x14ac:dyDescent="0.2">
      <c r="G36838" s="2"/>
      <c r="H36838" s="22"/>
      <c r="I36838" s="22"/>
      <c r="J36838" s="23"/>
      <c r="K36838" s="23"/>
      <c r="L36838" s="22"/>
      <c r="M36838" s="22"/>
      <c r="O36838" s="1"/>
    </row>
    <row r="36839" spans="7:15" x14ac:dyDescent="0.2">
      <c r="G36839" s="2"/>
      <c r="H36839" s="22"/>
      <c r="I36839" s="22"/>
      <c r="J36839" s="23"/>
      <c r="K36839" s="23"/>
      <c r="L36839" s="22"/>
      <c r="M36839" s="22"/>
      <c r="O36839" s="1"/>
    </row>
    <row r="36840" spans="7:15" x14ac:dyDescent="0.2">
      <c r="G36840" s="2"/>
      <c r="H36840" s="22"/>
      <c r="I36840" s="22"/>
      <c r="J36840" s="23"/>
      <c r="K36840" s="23"/>
      <c r="L36840" s="22"/>
      <c r="M36840" s="22"/>
      <c r="O36840" s="1"/>
    </row>
    <row r="36841" spans="7:15" x14ac:dyDescent="0.2">
      <c r="G36841" s="2"/>
      <c r="H36841" s="22"/>
      <c r="I36841" s="22"/>
      <c r="J36841" s="23"/>
      <c r="K36841" s="23"/>
      <c r="L36841" s="22"/>
      <c r="M36841" s="22"/>
      <c r="O36841" s="1"/>
    </row>
    <row r="36842" spans="7:15" x14ac:dyDescent="0.2">
      <c r="G36842" s="2"/>
      <c r="H36842" s="22"/>
      <c r="I36842" s="22"/>
      <c r="J36842" s="23"/>
      <c r="K36842" s="23"/>
      <c r="L36842" s="22"/>
      <c r="M36842" s="22"/>
      <c r="O36842" s="1"/>
    </row>
    <row r="36843" spans="7:15" x14ac:dyDescent="0.2">
      <c r="G36843" s="2"/>
      <c r="H36843" s="22"/>
      <c r="I36843" s="22"/>
      <c r="J36843" s="23"/>
      <c r="K36843" s="23"/>
      <c r="L36843" s="22"/>
      <c r="M36843" s="22"/>
      <c r="O36843" s="1"/>
    </row>
    <row r="36844" spans="7:15" x14ac:dyDescent="0.2">
      <c r="G36844" s="2"/>
      <c r="H36844" s="22"/>
      <c r="I36844" s="22"/>
      <c r="J36844" s="23"/>
      <c r="K36844" s="23"/>
      <c r="L36844" s="22"/>
      <c r="M36844" s="22"/>
      <c r="O36844" s="1"/>
    </row>
    <row r="36845" spans="7:15" x14ac:dyDescent="0.2">
      <c r="G36845" s="2"/>
      <c r="H36845" s="22"/>
      <c r="I36845" s="22"/>
      <c r="J36845" s="23"/>
      <c r="K36845" s="23"/>
      <c r="L36845" s="22"/>
      <c r="M36845" s="22"/>
      <c r="O36845" s="1"/>
    </row>
    <row r="36846" spans="7:15" x14ac:dyDescent="0.2">
      <c r="G36846" s="2"/>
      <c r="H36846" s="22"/>
      <c r="I36846" s="22"/>
      <c r="J36846" s="23"/>
      <c r="K36846" s="23"/>
      <c r="L36846" s="22"/>
      <c r="M36846" s="22"/>
      <c r="O36846" s="1"/>
    </row>
    <row r="36847" spans="7:15" x14ac:dyDescent="0.2">
      <c r="G36847" s="2"/>
      <c r="H36847" s="22"/>
      <c r="I36847" s="22"/>
      <c r="J36847" s="23"/>
      <c r="K36847" s="23"/>
      <c r="L36847" s="22"/>
      <c r="M36847" s="22"/>
      <c r="O36847" s="1"/>
    </row>
    <row r="36848" spans="7:15" x14ac:dyDescent="0.2">
      <c r="G36848" s="2"/>
      <c r="H36848" s="22"/>
      <c r="I36848" s="22"/>
      <c r="J36848" s="23"/>
      <c r="K36848" s="23"/>
      <c r="L36848" s="22"/>
      <c r="M36848" s="22"/>
      <c r="O36848" s="1"/>
    </row>
    <row r="36849" spans="7:15" x14ac:dyDescent="0.2">
      <c r="G36849" s="2"/>
      <c r="H36849" s="22"/>
      <c r="I36849" s="22"/>
      <c r="J36849" s="23"/>
      <c r="K36849" s="23"/>
      <c r="L36849" s="22"/>
      <c r="M36849" s="22"/>
      <c r="O36849" s="1"/>
    </row>
    <row r="36850" spans="7:15" x14ac:dyDescent="0.2">
      <c r="G36850" s="2"/>
      <c r="H36850" s="22"/>
      <c r="I36850" s="22"/>
      <c r="J36850" s="23"/>
      <c r="K36850" s="23"/>
      <c r="L36850" s="22"/>
      <c r="M36850" s="22"/>
      <c r="O36850" s="1"/>
    </row>
    <row r="36851" spans="7:15" x14ac:dyDescent="0.2">
      <c r="G36851" s="2"/>
      <c r="H36851" s="22"/>
      <c r="I36851" s="22"/>
      <c r="J36851" s="23"/>
      <c r="K36851" s="23"/>
      <c r="L36851" s="22"/>
      <c r="M36851" s="22"/>
      <c r="O36851" s="1"/>
    </row>
    <row r="36852" spans="7:15" x14ac:dyDescent="0.2">
      <c r="G36852" s="2"/>
      <c r="H36852" s="22"/>
      <c r="I36852" s="22"/>
      <c r="J36852" s="23"/>
      <c r="K36852" s="23"/>
      <c r="L36852" s="22"/>
      <c r="M36852" s="22"/>
      <c r="O36852" s="1"/>
    </row>
    <row r="36853" spans="7:15" x14ac:dyDescent="0.2">
      <c r="G36853" s="2"/>
      <c r="H36853" s="22"/>
      <c r="I36853" s="22"/>
      <c r="J36853" s="23"/>
      <c r="K36853" s="23"/>
      <c r="L36853" s="22"/>
      <c r="M36853" s="22"/>
      <c r="O36853" s="1"/>
    </row>
    <row r="36854" spans="7:15" x14ac:dyDescent="0.2">
      <c r="G36854" s="2"/>
      <c r="H36854" s="22"/>
      <c r="I36854" s="22"/>
      <c r="J36854" s="23"/>
      <c r="K36854" s="23"/>
      <c r="L36854" s="22"/>
      <c r="M36854" s="22"/>
      <c r="O36854" s="1"/>
    </row>
    <row r="36855" spans="7:15" x14ac:dyDescent="0.2">
      <c r="G36855" s="2"/>
      <c r="H36855" s="22"/>
      <c r="I36855" s="22"/>
      <c r="J36855" s="23"/>
      <c r="K36855" s="23"/>
      <c r="L36855" s="22"/>
      <c r="M36855" s="22"/>
      <c r="O36855" s="1"/>
    </row>
    <row r="36856" spans="7:15" x14ac:dyDescent="0.2">
      <c r="G36856" s="2"/>
      <c r="H36856" s="22"/>
      <c r="I36856" s="22"/>
      <c r="J36856" s="23"/>
      <c r="K36856" s="23"/>
      <c r="L36856" s="22"/>
      <c r="M36856" s="22"/>
      <c r="O36856" s="1"/>
    </row>
    <row r="36857" spans="7:15" x14ac:dyDescent="0.2">
      <c r="G36857" s="2"/>
      <c r="H36857" s="22"/>
      <c r="I36857" s="22"/>
      <c r="J36857" s="23"/>
      <c r="K36857" s="23"/>
      <c r="L36857" s="22"/>
      <c r="M36857" s="22"/>
      <c r="O36857" s="1"/>
    </row>
    <row r="36858" spans="7:15" x14ac:dyDescent="0.2">
      <c r="G36858" s="2"/>
      <c r="H36858" s="22"/>
      <c r="I36858" s="22"/>
      <c r="J36858" s="23"/>
      <c r="K36858" s="23"/>
      <c r="L36858" s="22"/>
      <c r="M36858" s="22"/>
      <c r="O36858" s="1"/>
    </row>
    <row r="36859" spans="7:15" x14ac:dyDescent="0.2">
      <c r="G36859" s="2"/>
      <c r="H36859" s="22"/>
      <c r="I36859" s="22"/>
      <c r="J36859" s="23"/>
      <c r="K36859" s="23"/>
      <c r="L36859" s="22"/>
      <c r="M36859" s="22"/>
      <c r="O36859" s="1"/>
    </row>
    <row r="36860" spans="7:15" x14ac:dyDescent="0.2">
      <c r="G36860" s="2"/>
      <c r="H36860" s="22"/>
      <c r="I36860" s="22"/>
      <c r="J36860" s="23"/>
      <c r="K36860" s="23"/>
      <c r="L36860" s="22"/>
      <c r="M36860" s="22"/>
      <c r="O36860" s="1"/>
    </row>
    <row r="36861" spans="7:15" x14ac:dyDescent="0.2">
      <c r="G36861" s="2"/>
      <c r="H36861" s="22"/>
      <c r="I36861" s="22"/>
      <c r="J36861" s="23"/>
      <c r="K36861" s="23"/>
      <c r="L36861" s="22"/>
      <c r="M36861" s="22"/>
      <c r="O36861" s="1"/>
    </row>
    <row r="36862" spans="7:15" x14ac:dyDescent="0.2">
      <c r="G36862" s="2"/>
      <c r="H36862" s="22"/>
      <c r="I36862" s="22"/>
      <c r="J36862" s="23"/>
      <c r="K36862" s="23"/>
      <c r="L36862" s="22"/>
      <c r="M36862" s="22"/>
      <c r="O36862" s="1"/>
    </row>
    <row r="36863" spans="7:15" x14ac:dyDescent="0.2">
      <c r="G36863" s="2"/>
      <c r="H36863" s="22"/>
      <c r="I36863" s="22"/>
      <c r="J36863" s="23"/>
      <c r="K36863" s="23"/>
      <c r="L36863" s="22"/>
      <c r="M36863" s="22"/>
      <c r="O36863" s="1"/>
    </row>
    <row r="36864" spans="7:15" x14ac:dyDescent="0.2">
      <c r="G36864" s="2"/>
      <c r="H36864" s="22"/>
      <c r="I36864" s="22"/>
      <c r="J36864" s="23"/>
      <c r="K36864" s="23"/>
      <c r="L36864" s="22"/>
      <c r="M36864" s="22"/>
      <c r="O36864" s="1"/>
    </row>
    <row r="36865" spans="7:15" x14ac:dyDescent="0.2">
      <c r="G36865" s="2"/>
      <c r="H36865" s="22"/>
      <c r="I36865" s="22"/>
      <c r="J36865" s="23"/>
      <c r="K36865" s="23"/>
      <c r="L36865" s="22"/>
      <c r="M36865" s="22"/>
      <c r="O36865" s="1"/>
    </row>
    <row r="36866" spans="7:15" x14ac:dyDescent="0.2">
      <c r="G36866" s="2"/>
      <c r="H36866" s="22"/>
      <c r="I36866" s="22"/>
      <c r="J36866" s="23"/>
      <c r="K36866" s="23"/>
      <c r="L36866" s="22"/>
      <c r="M36866" s="22"/>
      <c r="O36866" s="1"/>
    </row>
    <row r="36867" spans="7:15" x14ac:dyDescent="0.2">
      <c r="G36867" s="2"/>
      <c r="H36867" s="22"/>
      <c r="I36867" s="22"/>
      <c r="J36867" s="23"/>
      <c r="K36867" s="23"/>
      <c r="L36867" s="22"/>
      <c r="M36867" s="22"/>
      <c r="O36867" s="1"/>
    </row>
    <row r="36868" spans="7:15" x14ac:dyDescent="0.2">
      <c r="G36868" s="2"/>
      <c r="H36868" s="22"/>
      <c r="I36868" s="22"/>
      <c r="J36868" s="23"/>
      <c r="K36868" s="23"/>
      <c r="L36868" s="22"/>
      <c r="M36868" s="22"/>
      <c r="O36868" s="1"/>
    </row>
    <row r="36869" spans="7:15" x14ac:dyDescent="0.2">
      <c r="G36869" s="2"/>
      <c r="H36869" s="22"/>
      <c r="I36869" s="22"/>
      <c r="J36869" s="23"/>
      <c r="K36869" s="23"/>
      <c r="L36869" s="22"/>
      <c r="M36869" s="22"/>
      <c r="O36869" s="1"/>
    </row>
    <row r="36870" spans="7:15" x14ac:dyDescent="0.2">
      <c r="G36870" s="2"/>
      <c r="H36870" s="22"/>
      <c r="I36870" s="22"/>
      <c r="J36870" s="23"/>
      <c r="K36870" s="23"/>
      <c r="L36870" s="22"/>
      <c r="M36870" s="22"/>
      <c r="O36870" s="1"/>
    </row>
    <row r="36871" spans="7:15" x14ac:dyDescent="0.2">
      <c r="G36871" s="2"/>
      <c r="H36871" s="22"/>
      <c r="I36871" s="22"/>
      <c r="J36871" s="23"/>
      <c r="K36871" s="23"/>
      <c r="L36871" s="22"/>
      <c r="M36871" s="22"/>
      <c r="O36871" s="1"/>
    </row>
    <row r="36872" spans="7:15" x14ac:dyDescent="0.2">
      <c r="G36872" s="2"/>
      <c r="H36872" s="22"/>
      <c r="I36872" s="22"/>
      <c r="J36872" s="23"/>
      <c r="K36872" s="23"/>
      <c r="L36872" s="22"/>
      <c r="M36872" s="22"/>
      <c r="O36872" s="1"/>
    </row>
    <row r="36873" spans="7:15" x14ac:dyDescent="0.2">
      <c r="G36873" s="2"/>
      <c r="H36873" s="22"/>
      <c r="I36873" s="22"/>
      <c r="J36873" s="23"/>
      <c r="K36873" s="23"/>
      <c r="L36873" s="22"/>
      <c r="M36873" s="22"/>
      <c r="O36873" s="1"/>
    </row>
    <row r="36874" spans="7:15" x14ac:dyDescent="0.2">
      <c r="G36874" s="2"/>
      <c r="H36874" s="22"/>
      <c r="I36874" s="22"/>
      <c r="J36874" s="23"/>
      <c r="K36874" s="23"/>
      <c r="L36874" s="22"/>
      <c r="M36874" s="22"/>
      <c r="O36874" s="1"/>
    </row>
    <row r="36875" spans="7:15" x14ac:dyDescent="0.2">
      <c r="G36875" s="2"/>
      <c r="H36875" s="22"/>
      <c r="I36875" s="22"/>
      <c r="J36875" s="23"/>
      <c r="K36875" s="23"/>
      <c r="L36875" s="22"/>
      <c r="M36875" s="22"/>
      <c r="O36875" s="1"/>
    </row>
    <row r="36876" spans="7:15" x14ac:dyDescent="0.2">
      <c r="G36876" s="2"/>
      <c r="H36876" s="22"/>
      <c r="I36876" s="22"/>
      <c r="J36876" s="23"/>
      <c r="K36876" s="23"/>
      <c r="L36876" s="22"/>
      <c r="M36876" s="22"/>
      <c r="O36876" s="1"/>
    </row>
    <row r="36877" spans="7:15" x14ac:dyDescent="0.2">
      <c r="G36877" s="2"/>
      <c r="H36877" s="22"/>
      <c r="I36877" s="22"/>
      <c r="J36877" s="23"/>
      <c r="K36877" s="23"/>
      <c r="L36877" s="22"/>
      <c r="M36877" s="22"/>
      <c r="O36877" s="1"/>
    </row>
    <row r="36878" spans="7:15" x14ac:dyDescent="0.2">
      <c r="G36878" s="2"/>
      <c r="H36878" s="22"/>
      <c r="I36878" s="22"/>
      <c r="J36878" s="23"/>
      <c r="K36878" s="23"/>
      <c r="L36878" s="22"/>
      <c r="M36878" s="22"/>
      <c r="O36878" s="1"/>
    </row>
    <row r="36879" spans="7:15" x14ac:dyDescent="0.2">
      <c r="G36879" s="2"/>
      <c r="H36879" s="22"/>
      <c r="I36879" s="22"/>
      <c r="J36879" s="23"/>
      <c r="K36879" s="23"/>
      <c r="L36879" s="22"/>
      <c r="M36879" s="22"/>
      <c r="O36879" s="1"/>
    </row>
    <row r="36880" spans="7:15" x14ac:dyDescent="0.2">
      <c r="G36880" s="2"/>
      <c r="H36880" s="22"/>
      <c r="I36880" s="22"/>
      <c r="J36880" s="23"/>
      <c r="K36880" s="23"/>
      <c r="L36880" s="22"/>
      <c r="M36880" s="22"/>
      <c r="O36880" s="1"/>
    </row>
    <row r="36881" spans="7:15" x14ac:dyDescent="0.2">
      <c r="G36881" s="2"/>
      <c r="H36881" s="22"/>
      <c r="I36881" s="22"/>
      <c r="J36881" s="23"/>
      <c r="K36881" s="23"/>
      <c r="L36881" s="22"/>
      <c r="M36881" s="22"/>
      <c r="O36881" s="1"/>
    </row>
    <row r="36882" spans="7:15" x14ac:dyDescent="0.2">
      <c r="G36882" s="2"/>
      <c r="H36882" s="22"/>
      <c r="I36882" s="22"/>
      <c r="J36882" s="23"/>
      <c r="K36882" s="23"/>
      <c r="L36882" s="22"/>
      <c r="M36882" s="22"/>
      <c r="O36882" s="1"/>
    </row>
    <row r="36883" spans="7:15" x14ac:dyDescent="0.2">
      <c r="G36883" s="2"/>
      <c r="H36883" s="22"/>
      <c r="I36883" s="22"/>
      <c r="J36883" s="23"/>
      <c r="K36883" s="23"/>
      <c r="L36883" s="22"/>
      <c r="M36883" s="22"/>
      <c r="O36883" s="1"/>
    </row>
    <row r="36884" spans="7:15" x14ac:dyDescent="0.2">
      <c r="G36884" s="2"/>
      <c r="H36884" s="22"/>
      <c r="I36884" s="22"/>
      <c r="J36884" s="23"/>
      <c r="K36884" s="23"/>
      <c r="L36884" s="22"/>
      <c r="M36884" s="22"/>
      <c r="O36884" s="1"/>
    </row>
    <row r="36885" spans="7:15" x14ac:dyDescent="0.2">
      <c r="G36885" s="2"/>
      <c r="H36885" s="22"/>
      <c r="I36885" s="22"/>
      <c r="J36885" s="23"/>
      <c r="K36885" s="23"/>
      <c r="L36885" s="22"/>
      <c r="M36885" s="22"/>
      <c r="O36885" s="1"/>
    </row>
    <row r="36886" spans="7:15" x14ac:dyDescent="0.2">
      <c r="G36886" s="2"/>
      <c r="H36886" s="22"/>
      <c r="I36886" s="22"/>
      <c r="J36886" s="23"/>
      <c r="K36886" s="23"/>
      <c r="L36886" s="22"/>
      <c r="M36886" s="22"/>
      <c r="O36886" s="1"/>
    </row>
    <row r="36887" spans="7:15" x14ac:dyDescent="0.2">
      <c r="G36887" s="2"/>
      <c r="H36887" s="22"/>
      <c r="I36887" s="22"/>
      <c r="J36887" s="23"/>
      <c r="K36887" s="23"/>
      <c r="L36887" s="22"/>
      <c r="M36887" s="22"/>
      <c r="O36887" s="1"/>
    </row>
    <row r="36888" spans="7:15" x14ac:dyDescent="0.2">
      <c r="G36888" s="2"/>
      <c r="H36888" s="22"/>
      <c r="I36888" s="22"/>
      <c r="J36888" s="23"/>
      <c r="K36888" s="23"/>
      <c r="L36888" s="22"/>
      <c r="M36888" s="22"/>
      <c r="O36888" s="1"/>
    </row>
    <row r="36889" spans="7:15" x14ac:dyDescent="0.2">
      <c r="G36889" s="2"/>
      <c r="H36889" s="22"/>
      <c r="I36889" s="22"/>
      <c r="J36889" s="23"/>
      <c r="K36889" s="23"/>
      <c r="L36889" s="22"/>
      <c r="M36889" s="22"/>
      <c r="O36889" s="1"/>
    </row>
    <row r="36890" spans="7:15" x14ac:dyDescent="0.2">
      <c r="G36890" s="2"/>
      <c r="H36890" s="22"/>
      <c r="I36890" s="22"/>
      <c r="J36890" s="23"/>
      <c r="K36890" s="23"/>
      <c r="L36890" s="22"/>
      <c r="M36890" s="22"/>
      <c r="O36890" s="1"/>
    </row>
    <row r="36891" spans="7:15" x14ac:dyDescent="0.2">
      <c r="G36891" s="2"/>
      <c r="H36891" s="22"/>
      <c r="I36891" s="22"/>
      <c r="J36891" s="23"/>
      <c r="K36891" s="23"/>
      <c r="L36891" s="22"/>
      <c r="M36891" s="22"/>
      <c r="O36891" s="1"/>
    </row>
    <row r="36892" spans="7:15" x14ac:dyDescent="0.2">
      <c r="G36892" s="2"/>
      <c r="H36892" s="22"/>
      <c r="I36892" s="22"/>
      <c r="J36892" s="23"/>
      <c r="K36892" s="23"/>
      <c r="L36892" s="22"/>
      <c r="M36892" s="22"/>
      <c r="O36892" s="1"/>
    </row>
    <row r="36893" spans="7:15" x14ac:dyDescent="0.2">
      <c r="G36893" s="2"/>
      <c r="H36893" s="22"/>
      <c r="I36893" s="22"/>
      <c r="J36893" s="23"/>
      <c r="K36893" s="23"/>
      <c r="L36893" s="22"/>
      <c r="M36893" s="22"/>
      <c r="O36893" s="1"/>
    </row>
    <row r="36894" spans="7:15" x14ac:dyDescent="0.2">
      <c r="G36894" s="2"/>
      <c r="H36894" s="22"/>
      <c r="I36894" s="22"/>
      <c r="J36894" s="23"/>
      <c r="K36894" s="23"/>
      <c r="L36894" s="22"/>
      <c r="M36894" s="22"/>
      <c r="O36894" s="1"/>
    </row>
    <row r="36895" spans="7:15" x14ac:dyDescent="0.2">
      <c r="G36895" s="2"/>
      <c r="H36895" s="22"/>
      <c r="I36895" s="22"/>
      <c r="J36895" s="23"/>
      <c r="K36895" s="23"/>
      <c r="L36895" s="22"/>
      <c r="M36895" s="22"/>
      <c r="O36895" s="1"/>
    </row>
    <row r="36896" spans="7:15" x14ac:dyDescent="0.2">
      <c r="G36896" s="2"/>
      <c r="H36896" s="22"/>
      <c r="I36896" s="22"/>
      <c r="J36896" s="23"/>
      <c r="K36896" s="23"/>
      <c r="L36896" s="22"/>
      <c r="M36896" s="22"/>
      <c r="O36896" s="1"/>
    </row>
    <row r="36897" spans="7:15" x14ac:dyDescent="0.2">
      <c r="G36897" s="2"/>
      <c r="H36897" s="22"/>
      <c r="I36897" s="22"/>
      <c r="J36897" s="23"/>
      <c r="K36897" s="23"/>
      <c r="L36897" s="22"/>
      <c r="M36897" s="22"/>
      <c r="O36897" s="1"/>
    </row>
    <row r="36898" spans="7:15" x14ac:dyDescent="0.2">
      <c r="G36898" s="2"/>
      <c r="H36898" s="22"/>
      <c r="I36898" s="22"/>
      <c r="J36898" s="23"/>
      <c r="K36898" s="23"/>
      <c r="L36898" s="22"/>
      <c r="M36898" s="22"/>
      <c r="O36898" s="1"/>
    </row>
    <row r="36899" spans="7:15" x14ac:dyDescent="0.2">
      <c r="G36899" s="2"/>
      <c r="H36899" s="22"/>
      <c r="I36899" s="22"/>
      <c r="J36899" s="23"/>
      <c r="K36899" s="23"/>
      <c r="L36899" s="22"/>
      <c r="M36899" s="22"/>
      <c r="O36899" s="1"/>
    </row>
    <row r="36900" spans="7:15" x14ac:dyDescent="0.2">
      <c r="G36900" s="2"/>
      <c r="H36900" s="22"/>
      <c r="I36900" s="22"/>
      <c r="J36900" s="23"/>
      <c r="K36900" s="23"/>
      <c r="L36900" s="22"/>
      <c r="M36900" s="22"/>
      <c r="O36900" s="1"/>
    </row>
    <row r="36901" spans="7:15" x14ac:dyDescent="0.2">
      <c r="G36901" s="2"/>
      <c r="H36901" s="22"/>
      <c r="I36901" s="22"/>
      <c r="J36901" s="23"/>
      <c r="K36901" s="23"/>
      <c r="L36901" s="22"/>
      <c r="M36901" s="22"/>
      <c r="O36901" s="1"/>
    </row>
    <row r="36902" spans="7:15" x14ac:dyDescent="0.2">
      <c r="G36902" s="2"/>
      <c r="H36902" s="22"/>
      <c r="I36902" s="22"/>
      <c r="J36902" s="23"/>
      <c r="K36902" s="23"/>
      <c r="L36902" s="22"/>
      <c r="M36902" s="22"/>
      <c r="O36902" s="1"/>
    </row>
    <row r="36903" spans="7:15" x14ac:dyDescent="0.2">
      <c r="G36903" s="2"/>
      <c r="H36903" s="22"/>
      <c r="I36903" s="22"/>
      <c r="J36903" s="23"/>
      <c r="K36903" s="23"/>
      <c r="L36903" s="22"/>
      <c r="M36903" s="22"/>
      <c r="O36903" s="1"/>
    </row>
    <row r="36904" spans="7:15" x14ac:dyDescent="0.2">
      <c r="G36904" s="2"/>
      <c r="H36904" s="22"/>
      <c r="I36904" s="22"/>
      <c r="J36904" s="23"/>
      <c r="K36904" s="23"/>
      <c r="L36904" s="22"/>
      <c r="M36904" s="22"/>
      <c r="O36904" s="1"/>
    </row>
    <row r="36905" spans="7:15" x14ac:dyDescent="0.2">
      <c r="G36905" s="2"/>
      <c r="H36905" s="22"/>
      <c r="I36905" s="22"/>
      <c r="J36905" s="23"/>
      <c r="K36905" s="23"/>
      <c r="L36905" s="22"/>
      <c r="M36905" s="22"/>
      <c r="O36905" s="1"/>
    </row>
    <row r="36906" spans="7:15" x14ac:dyDescent="0.2">
      <c r="G36906" s="2"/>
      <c r="H36906" s="22"/>
      <c r="I36906" s="22"/>
      <c r="J36906" s="23"/>
      <c r="K36906" s="23"/>
      <c r="L36906" s="22"/>
      <c r="M36906" s="22"/>
      <c r="O36906" s="1"/>
    </row>
    <row r="36907" spans="7:15" x14ac:dyDescent="0.2">
      <c r="G36907" s="2"/>
      <c r="H36907" s="22"/>
      <c r="I36907" s="22"/>
      <c r="J36907" s="23"/>
      <c r="K36907" s="23"/>
      <c r="L36907" s="22"/>
      <c r="M36907" s="22"/>
      <c r="O36907" s="1"/>
    </row>
    <row r="36908" spans="7:15" x14ac:dyDescent="0.2">
      <c r="G36908" s="2"/>
      <c r="H36908" s="22"/>
      <c r="I36908" s="22"/>
      <c r="J36908" s="23"/>
      <c r="K36908" s="23"/>
      <c r="L36908" s="22"/>
      <c r="M36908" s="22"/>
      <c r="O36908" s="1"/>
    </row>
    <row r="36909" spans="7:15" x14ac:dyDescent="0.2">
      <c r="G36909" s="2"/>
      <c r="H36909" s="22"/>
      <c r="I36909" s="22"/>
      <c r="J36909" s="23"/>
      <c r="K36909" s="23"/>
      <c r="L36909" s="22"/>
      <c r="M36909" s="22"/>
      <c r="O36909" s="1"/>
    </row>
    <row r="36910" spans="7:15" x14ac:dyDescent="0.2">
      <c r="G36910" s="2"/>
      <c r="H36910" s="22"/>
      <c r="I36910" s="22"/>
      <c r="J36910" s="23"/>
      <c r="K36910" s="23"/>
      <c r="L36910" s="22"/>
      <c r="M36910" s="22"/>
      <c r="O36910" s="1"/>
    </row>
    <row r="36911" spans="7:15" x14ac:dyDescent="0.2">
      <c r="G36911" s="2"/>
      <c r="H36911" s="22"/>
      <c r="I36911" s="22"/>
      <c r="J36911" s="23"/>
      <c r="K36911" s="23"/>
      <c r="L36911" s="22"/>
      <c r="M36911" s="22"/>
      <c r="O36911" s="1"/>
    </row>
    <row r="36912" spans="7:15" x14ac:dyDescent="0.2">
      <c r="G36912" s="2"/>
      <c r="H36912" s="22"/>
      <c r="I36912" s="22"/>
      <c r="J36912" s="23"/>
      <c r="K36912" s="23"/>
      <c r="L36912" s="22"/>
      <c r="M36912" s="22"/>
      <c r="O36912" s="1"/>
    </row>
    <row r="36913" spans="7:15" x14ac:dyDescent="0.2">
      <c r="G36913" s="2"/>
      <c r="H36913" s="22"/>
      <c r="I36913" s="22"/>
      <c r="J36913" s="23"/>
      <c r="K36913" s="23"/>
      <c r="L36913" s="22"/>
      <c r="M36913" s="22"/>
      <c r="O36913" s="1"/>
    </row>
    <row r="36914" spans="7:15" x14ac:dyDescent="0.2">
      <c r="G36914" s="2"/>
      <c r="H36914" s="22"/>
      <c r="I36914" s="22"/>
      <c r="J36914" s="23"/>
      <c r="K36914" s="23"/>
      <c r="L36914" s="22"/>
      <c r="M36914" s="22"/>
      <c r="O36914" s="1"/>
    </row>
    <row r="36915" spans="7:15" x14ac:dyDescent="0.2">
      <c r="G36915" s="2"/>
      <c r="H36915" s="22"/>
      <c r="I36915" s="22"/>
      <c r="J36915" s="23"/>
      <c r="K36915" s="23"/>
      <c r="L36915" s="22"/>
      <c r="M36915" s="22"/>
      <c r="O36915" s="1"/>
    </row>
    <row r="36916" spans="7:15" x14ac:dyDescent="0.2">
      <c r="G36916" s="2"/>
      <c r="H36916" s="22"/>
      <c r="I36916" s="22"/>
      <c r="J36916" s="23"/>
      <c r="K36916" s="23"/>
      <c r="L36916" s="22"/>
      <c r="M36916" s="22"/>
      <c r="O36916" s="1"/>
    </row>
    <row r="36917" spans="7:15" x14ac:dyDescent="0.2">
      <c r="G36917" s="2"/>
      <c r="H36917" s="22"/>
      <c r="I36917" s="22"/>
      <c r="J36917" s="23"/>
      <c r="K36917" s="23"/>
      <c r="L36917" s="22"/>
      <c r="M36917" s="22"/>
      <c r="O36917" s="1"/>
    </row>
    <row r="36918" spans="7:15" x14ac:dyDescent="0.2">
      <c r="G36918" s="2"/>
      <c r="H36918" s="22"/>
      <c r="I36918" s="22"/>
      <c r="J36918" s="23"/>
      <c r="K36918" s="23"/>
      <c r="L36918" s="22"/>
      <c r="M36918" s="22"/>
      <c r="O36918" s="1"/>
    </row>
    <row r="36919" spans="7:15" x14ac:dyDescent="0.2">
      <c r="G36919" s="2"/>
      <c r="H36919" s="22"/>
      <c r="I36919" s="22"/>
      <c r="J36919" s="23"/>
      <c r="K36919" s="23"/>
      <c r="L36919" s="22"/>
      <c r="M36919" s="22"/>
      <c r="O36919" s="1"/>
    </row>
    <row r="36920" spans="7:15" x14ac:dyDescent="0.2">
      <c r="G36920" s="2"/>
      <c r="H36920" s="22"/>
      <c r="I36920" s="22"/>
      <c r="J36920" s="23"/>
      <c r="K36920" s="23"/>
      <c r="L36920" s="22"/>
      <c r="M36920" s="22"/>
      <c r="O36920" s="1"/>
    </row>
    <row r="36921" spans="7:15" x14ac:dyDescent="0.2">
      <c r="G36921" s="2"/>
      <c r="H36921" s="22"/>
      <c r="I36921" s="22"/>
      <c r="J36921" s="23"/>
      <c r="K36921" s="23"/>
      <c r="L36921" s="22"/>
      <c r="M36921" s="22"/>
      <c r="O36921" s="1"/>
    </row>
    <row r="36922" spans="7:15" x14ac:dyDescent="0.2">
      <c r="G36922" s="2"/>
      <c r="H36922" s="22"/>
      <c r="I36922" s="22"/>
      <c r="J36922" s="23"/>
      <c r="K36922" s="23"/>
      <c r="L36922" s="22"/>
      <c r="M36922" s="22"/>
      <c r="O36922" s="1"/>
    </row>
    <row r="36923" spans="7:15" x14ac:dyDescent="0.2">
      <c r="G36923" s="2"/>
      <c r="H36923" s="22"/>
      <c r="I36923" s="22"/>
      <c r="J36923" s="23"/>
      <c r="K36923" s="23"/>
      <c r="L36923" s="22"/>
      <c r="M36923" s="22"/>
      <c r="O36923" s="1"/>
    </row>
    <row r="36924" spans="7:15" x14ac:dyDescent="0.2">
      <c r="G36924" s="2"/>
      <c r="H36924" s="22"/>
      <c r="I36924" s="22"/>
      <c r="J36924" s="23"/>
      <c r="K36924" s="23"/>
      <c r="L36924" s="22"/>
      <c r="M36924" s="22"/>
      <c r="O36924" s="1"/>
    </row>
    <row r="36925" spans="7:15" x14ac:dyDescent="0.2">
      <c r="G36925" s="2"/>
      <c r="H36925" s="22"/>
      <c r="I36925" s="22"/>
      <c r="J36925" s="23"/>
      <c r="K36925" s="23"/>
      <c r="L36925" s="22"/>
      <c r="M36925" s="22"/>
      <c r="O36925" s="1"/>
    </row>
    <row r="36926" spans="7:15" x14ac:dyDescent="0.2">
      <c r="G36926" s="2"/>
      <c r="H36926" s="22"/>
      <c r="I36926" s="22"/>
      <c r="J36926" s="23"/>
      <c r="K36926" s="23"/>
      <c r="L36926" s="22"/>
      <c r="M36926" s="22"/>
      <c r="O36926" s="1"/>
    </row>
    <row r="36927" spans="7:15" x14ac:dyDescent="0.2">
      <c r="G36927" s="2"/>
      <c r="H36927" s="22"/>
      <c r="I36927" s="22"/>
      <c r="J36927" s="23"/>
      <c r="K36927" s="23"/>
      <c r="L36927" s="22"/>
      <c r="M36927" s="22"/>
      <c r="O36927" s="1"/>
    </row>
    <row r="36928" spans="7:15" x14ac:dyDescent="0.2">
      <c r="G36928" s="2"/>
      <c r="H36928" s="22"/>
      <c r="I36928" s="22"/>
      <c r="J36928" s="23"/>
      <c r="K36928" s="23"/>
      <c r="L36928" s="22"/>
      <c r="M36928" s="22"/>
      <c r="O36928" s="1"/>
    </row>
    <row r="36929" spans="7:15" x14ac:dyDescent="0.2">
      <c r="G36929" s="2"/>
      <c r="H36929" s="22"/>
      <c r="I36929" s="22"/>
      <c r="J36929" s="23"/>
      <c r="K36929" s="23"/>
      <c r="L36929" s="22"/>
      <c r="M36929" s="22"/>
      <c r="O36929" s="1"/>
    </row>
    <row r="36930" spans="7:15" x14ac:dyDescent="0.2">
      <c r="G36930" s="2"/>
      <c r="H36930" s="22"/>
      <c r="I36930" s="22"/>
      <c r="J36930" s="23"/>
      <c r="K36930" s="23"/>
      <c r="L36930" s="22"/>
      <c r="M36930" s="22"/>
      <c r="O36930" s="1"/>
    </row>
    <row r="36931" spans="7:15" x14ac:dyDescent="0.2">
      <c r="G36931" s="2"/>
      <c r="H36931" s="22"/>
      <c r="I36931" s="22"/>
      <c r="J36931" s="23"/>
      <c r="K36931" s="23"/>
      <c r="L36931" s="22"/>
      <c r="M36931" s="22"/>
      <c r="O36931" s="1"/>
    </row>
    <row r="36932" spans="7:15" x14ac:dyDescent="0.2">
      <c r="G36932" s="2"/>
      <c r="H36932" s="22"/>
      <c r="I36932" s="22"/>
      <c r="J36932" s="23"/>
      <c r="K36932" s="23"/>
      <c r="L36932" s="22"/>
      <c r="M36932" s="22"/>
      <c r="O36932" s="1"/>
    </row>
    <row r="36933" spans="7:15" x14ac:dyDescent="0.2">
      <c r="G36933" s="2"/>
      <c r="H36933" s="22"/>
      <c r="I36933" s="22"/>
      <c r="J36933" s="23"/>
      <c r="K36933" s="23"/>
      <c r="L36933" s="22"/>
      <c r="M36933" s="22"/>
      <c r="O36933" s="1"/>
    </row>
    <row r="36934" spans="7:15" x14ac:dyDescent="0.2">
      <c r="G36934" s="2"/>
      <c r="H36934" s="22"/>
      <c r="I36934" s="22"/>
      <c r="J36934" s="23"/>
      <c r="K36934" s="23"/>
      <c r="L36934" s="22"/>
      <c r="M36934" s="22"/>
      <c r="O36934" s="1"/>
    </row>
    <row r="36935" spans="7:15" x14ac:dyDescent="0.2">
      <c r="G36935" s="2"/>
      <c r="H36935" s="22"/>
      <c r="I36935" s="22"/>
      <c r="J36935" s="23"/>
      <c r="K36935" s="23"/>
      <c r="L36935" s="22"/>
      <c r="M36935" s="22"/>
      <c r="O36935" s="1"/>
    </row>
    <row r="36936" spans="7:15" x14ac:dyDescent="0.2">
      <c r="G36936" s="2"/>
      <c r="H36936" s="22"/>
      <c r="I36936" s="22"/>
      <c r="J36936" s="23"/>
      <c r="K36936" s="23"/>
      <c r="L36936" s="22"/>
      <c r="M36936" s="22"/>
      <c r="O36936" s="1"/>
    </row>
    <row r="36937" spans="7:15" x14ac:dyDescent="0.2">
      <c r="G36937" s="2"/>
      <c r="H36937" s="22"/>
      <c r="I36937" s="22"/>
      <c r="J36937" s="23"/>
      <c r="K36937" s="23"/>
      <c r="L36937" s="22"/>
      <c r="M36937" s="22"/>
      <c r="O36937" s="1"/>
    </row>
    <row r="36938" spans="7:15" x14ac:dyDescent="0.2">
      <c r="G36938" s="2"/>
      <c r="H36938" s="22"/>
      <c r="I36938" s="22"/>
      <c r="J36938" s="23"/>
      <c r="K36938" s="23"/>
      <c r="L36938" s="22"/>
      <c r="M36938" s="22"/>
      <c r="O36938" s="1"/>
    </row>
    <row r="36939" spans="7:15" x14ac:dyDescent="0.2">
      <c r="G36939" s="2"/>
      <c r="H36939" s="22"/>
      <c r="I36939" s="22"/>
      <c r="J36939" s="23"/>
      <c r="K36939" s="23"/>
      <c r="L36939" s="22"/>
      <c r="M36939" s="22"/>
      <c r="O36939" s="1"/>
    </row>
    <row r="36940" spans="7:15" x14ac:dyDescent="0.2">
      <c r="G36940" s="2"/>
      <c r="H36940" s="22"/>
      <c r="I36940" s="22"/>
      <c r="J36940" s="23"/>
      <c r="K36940" s="23"/>
      <c r="L36940" s="22"/>
      <c r="M36940" s="22"/>
      <c r="O36940" s="1"/>
    </row>
    <row r="36941" spans="7:15" x14ac:dyDescent="0.2">
      <c r="G36941" s="2"/>
      <c r="H36941" s="22"/>
      <c r="I36941" s="22"/>
      <c r="J36941" s="23"/>
      <c r="K36941" s="23"/>
      <c r="L36941" s="22"/>
      <c r="M36941" s="22"/>
      <c r="O36941" s="1"/>
    </row>
    <row r="36942" spans="7:15" x14ac:dyDescent="0.2">
      <c r="G36942" s="2"/>
      <c r="H36942" s="22"/>
      <c r="I36942" s="22"/>
      <c r="J36942" s="23"/>
      <c r="K36942" s="23"/>
      <c r="L36942" s="22"/>
      <c r="M36942" s="22"/>
      <c r="O36942" s="1"/>
    </row>
    <row r="36943" spans="7:15" x14ac:dyDescent="0.2">
      <c r="G36943" s="2"/>
      <c r="H36943" s="22"/>
      <c r="I36943" s="22"/>
      <c r="J36943" s="23"/>
      <c r="K36943" s="23"/>
      <c r="L36943" s="22"/>
      <c r="M36943" s="22"/>
      <c r="O36943" s="1"/>
    </row>
    <row r="36944" spans="7:15" x14ac:dyDescent="0.2">
      <c r="G36944" s="2"/>
      <c r="H36944" s="22"/>
      <c r="I36944" s="22"/>
      <c r="J36944" s="23"/>
      <c r="K36944" s="23"/>
      <c r="L36944" s="22"/>
      <c r="M36944" s="22"/>
      <c r="O36944" s="1"/>
    </row>
    <row r="36945" spans="7:15" x14ac:dyDescent="0.2">
      <c r="G36945" s="2"/>
      <c r="H36945" s="22"/>
      <c r="I36945" s="22"/>
      <c r="J36945" s="23"/>
      <c r="K36945" s="23"/>
      <c r="L36945" s="22"/>
      <c r="M36945" s="22"/>
      <c r="O36945" s="1"/>
    </row>
    <row r="36946" spans="7:15" x14ac:dyDescent="0.2">
      <c r="G36946" s="2"/>
      <c r="H36946" s="22"/>
      <c r="I36946" s="22"/>
      <c r="J36946" s="23"/>
      <c r="K36946" s="23"/>
      <c r="L36946" s="22"/>
      <c r="M36946" s="22"/>
      <c r="O36946" s="1"/>
    </row>
    <row r="36947" spans="7:15" x14ac:dyDescent="0.2">
      <c r="G36947" s="2"/>
      <c r="H36947" s="22"/>
      <c r="I36947" s="22"/>
      <c r="J36947" s="23"/>
      <c r="K36947" s="23"/>
      <c r="L36947" s="22"/>
      <c r="M36947" s="22"/>
      <c r="O36947" s="1"/>
    </row>
    <row r="36948" spans="7:15" x14ac:dyDescent="0.2">
      <c r="G36948" s="2"/>
      <c r="H36948" s="22"/>
      <c r="I36948" s="22"/>
      <c r="J36948" s="23"/>
      <c r="K36948" s="23"/>
      <c r="L36948" s="22"/>
      <c r="M36948" s="22"/>
      <c r="O36948" s="1"/>
    </row>
    <row r="36949" spans="7:15" x14ac:dyDescent="0.2">
      <c r="G36949" s="2"/>
      <c r="H36949" s="22"/>
      <c r="I36949" s="22"/>
      <c r="J36949" s="23"/>
      <c r="K36949" s="23"/>
      <c r="L36949" s="22"/>
      <c r="M36949" s="22"/>
      <c r="O36949" s="1"/>
    </row>
    <row r="36950" spans="7:15" x14ac:dyDescent="0.2">
      <c r="G36950" s="2"/>
      <c r="H36950" s="22"/>
      <c r="I36950" s="22"/>
      <c r="J36950" s="23"/>
      <c r="K36950" s="23"/>
      <c r="L36950" s="22"/>
      <c r="M36950" s="22"/>
      <c r="O36950" s="1"/>
    </row>
    <row r="36951" spans="7:15" x14ac:dyDescent="0.2">
      <c r="G36951" s="2"/>
      <c r="H36951" s="22"/>
      <c r="I36951" s="22"/>
      <c r="J36951" s="23"/>
      <c r="K36951" s="23"/>
      <c r="L36951" s="22"/>
      <c r="M36951" s="22"/>
      <c r="O36951" s="1"/>
    </row>
    <row r="36952" spans="7:15" x14ac:dyDescent="0.2">
      <c r="G36952" s="2"/>
      <c r="H36952" s="22"/>
      <c r="I36952" s="22"/>
      <c r="J36952" s="23"/>
      <c r="K36952" s="23"/>
      <c r="L36952" s="22"/>
      <c r="M36952" s="22"/>
      <c r="O36952" s="1"/>
    </row>
    <row r="36953" spans="7:15" x14ac:dyDescent="0.2">
      <c r="G36953" s="2"/>
      <c r="H36953" s="22"/>
      <c r="I36953" s="22"/>
      <c r="J36953" s="23"/>
      <c r="K36953" s="23"/>
      <c r="L36953" s="22"/>
      <c r="M36953" s="22"/>
      <c r="O36953" s="1"/>
    </row>
    <row r="36954" spans="7:15" x14ac:dyDescent="0.2">
      <c r="G36954" s="2"/>
      <c r="H36954" s="22"/>
      <c r="I36954" s="22"/>
      <c r="J36954" s="23"/>
      <c r="K36954" s="23"/>
      <c r="L36954" s="22"/>
      <c r="M36954" s="22"/>
      <c r="O36954" s="1"/>
    </row>
    <row r="36955" spans="7:15" x14ac:dyDescent="0.2">
      <c r="G36955" s="2"/>
      <c r="H36955" s="22"/>
      <c r="I36955" s="22"/>
      <c r="J36955" s="23"/>
      <c r="K36955" s="23"/>
      <c r="L36955" s="22"/>
      <c r="M36955" s="22"/>
      <c r="O36955" s="1"/>
    </row>
    <row r="36956" spans="7:15" x14ac:dyDescent="0.2">
      <c r="G36956" s="2"/>
      <c r="H36956" s="22"/>
      <c r="I36956" s="22"/>
      <c r="J36956" s="23"/>
      <c r="K36956" s="23"/>
      <c r="L36956" s="22"/>
      <c r="M36956" s="22"/>
      <c r="O36956" s="1"/>
    </row>
    <row r="36957" spans="7:15" x14ac:dyDescent="0.2">
      <c r="G36957" s="2"/>
      <c r="H36957" s="22"/>
      <c r="I36957" s="22"/>
      <c r="J36957" s="23"/>
      <c r="K36957" s="23"/>
      <c r="L36957" s="22"/>
      <c r="M36957" s="22"/>
      <c r="O36957" s="1"/>
    </row>
    <row r="36958" spans="7:15" x14ac:dyDescent="0.2">
      <c r="G36958" s="2"/>
      <c r="H36958" s="22"/>
      <c r="I36958" s="22"/>
      <c r="J36958" s="23"/>
      <c r="K36958" s="23"/>
      <c r="L36958" s="22"/>
      <c r="M36958" s="22"/>
      <c r="O36958" s="1"/>
    </row>
    <row r="36959" spans="7:15" x14ac:dyDescent="0.2">
      <c r="G36959" s="2"/>
      <c r="H36959" s="22"/>
      <c r="I36959" s="22"/>
      <c r="J36959" s="23"/>
      <c r="K36959" s="23"/>
      <c r="L36959" s="22"/>
      <c r="M36959" s="22"/>
      <c r="O36959" s="1"/>
    </row>
    <row r="36960" spans="7:15" x14ac:dyDescent="0.2">
      <c r="G36960" s="2"/>
      <c r="H36960" s="22"/>
      <c r="I36960" s="22"/>
      <c r="J36960" s="23"/>
      <c r="K36960" s="23"/>
      <c r="L36960" s="22"/>
      <c r="M36960" s="22"/>
      <c r="O36960" s="1"/>
    </row>
    <row r="36961" spans="7:15" x14ac:dyDescent="0.2">
      <c r="G36961" s="2"/>
      <c r="H36961" s="22"/>
      <c r="I36961" s="22"/>
      <c r="J36961" s="23"/>
      <c r="K36961" s="23"/>
      <c r="L36961" s="22"/>
      <c r="M36961" s="22"/>
      <c r="O36961" s="1"/>
    </row>
    <row r="36962" spans="7:15" x14ac:dyDescent="0.2">
      <c r="G36962" s="2"/>
      <c r="H36962" s="22"/>
      <c r="I36962" s="22"/>
      <c r="J36962" s="23"/>
      <c r="K36962" s="23"/>
      <c r="L36962" s="22"/>
      <c r="M36962" s="22"/>
      <c r="O36962" s="1"/>
    </row>
    <row r="36963" spans="7:15" x14ac:dyDescent="0.2">
      <c r="G36963" s="2"/>
      <c r="H36963" s="22"/>
      <c r="I36963" s="22"/>
      <c r="J36963" s="23"/>
      <c r="K36963" s="23"/>
      <c r="L36963" s="22"/>
      <c r="M36963" s="22"/>
      <c r="O36963" s="1"/>
    </row>
    <row r="36964" spans="7:15" x14ac:dyDescent="0.2">
      <c r="G36964" s="2"/>
      <c r="H36964" s="22"/>
      <c r="I36964" s="22"/>
      <c r="J36964" s="23"/>
      <c r="K36964" s="23"/>
      <c r="L36964" s="22"/>
      <c r="M36964" s="22"/>
      <c r="O36964" s="1"/>
    </row>
    <row r="36965" spans="7:15" x14ac:dyDescent="0.2">
      <c r="G36965" s="2"/>
      <c r="H36965" s="22"/>
      <c r="I36965" s="22"/>
      <c r="J36965" s="23"/>
      <c r="K36965" s="23"/>
      <c r="L36965" s="22"/>
      <c r="M36965" s="22"/>
      <c r="O36965" s="1"/>
    </row>
    <row r="36966" spans="7:15" x14ac:dyDescent="0.2">
      <c r="G36966" s="2"/>
      <c r="H36966" s="22"/>
      <c r="I36966" s="22"/>
      <c r="J36966" s="23"/>
      <c r="K36966" s="23"/>
      <c r="L36966" s="22"/>
      <c r="M36966" s="22"/>
      <c r="O36966" s="1"/>
    </row>
    <row r="36967" spans="7:15" x14ac:dyDescent="0.2">
      <c r="G36967" s="2"/>
      <c r="H36967" s="22"/>
      <c r="I36967" s="22"/>
      <c r="J36967" s="23"/>
      <c r="K36967" s="23"/>
      <c r="L36967" s="22"/>
      <c r="M36967" s="22"/>
      <c r="O36967" s="1"/>
    </row>
    <row r="36968" spans="7:15" x14ac:dyDescent="0.2">
      <c r="G36968" s="2"/>
      <c r="H36968" s="22"/>
      <c r="I36968" s="22"/>
      <c r="J36968" s="23"/>
      <c r="K36968" s="23"/>
      <c r="L36968" s="22"/>
      <c r="M36968" s="22"/>
      <c r="O36968" s="1"/>
    </row>
    <row r="36969" spans="7:15" x14ac:dyDescent="0.2">
      <c r="G36969" s="2"/>
      <c r="H36969" s="22"/>
      <c r="I36969" s="22"/>
      <c r="J36969" s="23"/>
      <c r="K36969" s="23"/>
      <c r="L36969" s="22"/>
      <c r="M36969" s="22"/>
      <c r="O36969" s="1"/>
    </row>
    <row r="36970" spans="7:15" x14ac:dyDescent="0.2">
      <c r="G36970" s="2"/>
      <c r="H36970" s="22"/>
      <c r="I36970" s="22"/>
      <c r="J36970" s="23"/>
      <c r="K36970" s="23"/>
      <c r="L36970" s="22"/>
      <c r="M36970" s="22"/>
      <c r="O36970" s="1"/>
    </row>
    <row r="36971" spans="7:15" x14ac:dyDescent="0.2">
      <c r="G36971" s="2"/>
      <c r="H36971" s="22"/>
      <c r="I36971" s="22"/>
      <c r="J36971" s="23"/>
      <c r="K36971" s="23"/>
      <c r="L36971" s="22"/>
      <c r="M36971" s="22"/>
      <c r="O36971" s="1"/>
    </row>
    <row r="36972" spans="7:15" x14ac:dyDescent="0.2">
      <c r="G36972" s="2"/>
      <c r="H36972" s="22"/>
      <c r="I36972" s="22"/>
      <c r="J36972" s="23"/>
      <c r="K36972" s="23"/>
      <c r="L36972" s="22"/>
      <c r="M36972" s="22"/>
      <c r="O36972" s="1"/>
    </row>
    <row r="36973" spans="7:15" x14ac:dyDescent="0.2">
      <c r="G36973" s="2"/>
      <c r="H36973" s="22"/>
      <c r="I36973" s="22"/>
      <c r="J36973" s="23"/>
      <c r="K36973" s="23"/>
      <c r="L36973" s="22"/>
      <c r="M36973" s="22"/>
      <c r="O36973" s="1"/>
    </row>
    <row r="36974" spans="7:15" x14ac:dyDescent="0.2">
      <c r="G36974" s="2"/>
      <c r="H36974" s="22"/>
      <c r="I36974" s="22"/>
      <c r="J36974" s="23"/>
      <c r="K36974" s="23"/>
      <c r="L36974" s="22"/>
      <c r="M36974" s="22"/>
      <c r="O36974" s="1"/>
    </row>
    <row r="36975" spans="7:15" x14ac:dyDescent="0.2">
      <c r="G36975" s="2"/>
      <c r="H36975" s="22"/>
      <c r="I36975" s="22"/>
      <c r="J36975" s="23"/>
      <c r="K36975" s="23"/>
      <c r="L36975" s="22"/>
      <c r="M36975" s="22"/>
      <c r="O36975" s="1"/>
    </row>
    <row r="36976" spans="7:15" x14ac:dyDescent="0.2">
      <c r="G36976" s="2"/>
      <c r="H36976" s="22"/>
      <c r="I36976" s="22"/>
      <c r="J36976" s="23"/>
      <c r="K36976" s="23"/>
      <c r="L36976" s="22"/>
      <c r="M36976" s="22"/>
      <c r="O36976" s="1"/>
    </row>
    <row r="36977" spans="7:15" x14ac:dyDescent="0.2">
      <c r="G36977" s="2"/>
      <c r="H36977" s="22"/>
      <c r="I36977" s="22"/>
      <c r="J36977" s="23"/>
      <c r="K36977" s="23"/>
      <c r="L36977" s="22"/>
      <c r="M36977" s="22"/>
      <c r="O36977" s="1"/>
    </row>
    <row r="36978" spans="7:15" x14ac:dyDescent="0.2">
      <c r="G36978" s="2"/>
      <c r="H36978" s="22"/>
      <c r="I36978" s="22"/>
      <c r="J36978" s="23"/>
      <c r="K36978" s="23"/>
      <c r="L36978" s="22"/>
      <c r="M36978" s="22"/>
      <c r="O36978" s="1"/>
    </row>
    <row r="36979" spans="7:15" x14ac:dyDescent="0.2">
      <c r="G36979" s="2"/>
      <c r="H36979" s="22"/>
      <c r="I36979" s="22"/>
      <c r="J36979" s="23"/>
      <c r="K36979" s="23"/>
      <c r="L36979" s="22"/>
      <c r="M36979" s="22"/>
      <c r="O36979" s="1"/>
    </row>
    <row r="36980" spans="7:15" x14ac:dyDescent="0.2">
      <c r="G36980" s="2"/>
      <c r="H36980" s="22"/>
      <c r="I36980" s="22"/>
      <c r="J36980" s="23"/>
      <c r="K36980" s="23"/>
      <c r="L36980" s="22"/>
      <c r="M36980" s="22"/>
      <c r="O36980" s="1"/>
    </row>
    <row r="36981" spans="7:15" x14ac:dyDescent="0.2">
      <c r="G36981" s="2"/>
      <c r="H36981" s="22"/>
      <c r="I36981" s="22"/>
      <c r="J36981" s="23"/>
      <c r="K36981" s="23"/>
      <c r="L36981" s="22"/>
      <c r="M36981" s="22"/>
      <c r="O36981" s="1"/>
    </row>
    <row r="36982" spans="7:15" x14ac:dyDescent="0.2">
      <c r="G36982" s="2"/>
      <c r="H36982" s="22"/>
      <c r="I36982" s="22"/>
      <c r="J36982" s="23"/>
      <c r="K36982" s="23"/>
      <c r="L36982" s="22"/>
      <c r="M36982" s="22"/>
      <c r="O36982" s="1"/>
    </row>
    <row r="36983" spans="7:15" x14ac:dyDescent="0.2">
      <c r="G36983" s="2"/>
      <c r="H36983" s="22"/>
      <c r="I36983" s="22"/>
      <c r="J36983" s="23"/>
      <c r="K36983" s="23"/>
      <c r="L36983" s="22"/>
      <c r="M36983" s="22"/>
      <c r="O36983" s="1"/>
    </row>
    <row r="36984" spans="7:15" x14ac:dyDescent="0.2">
      <c r="G36984" s="2"/>
      <c r="H36984" s="22"/>
      <c r="I36984" s="22"/>
      <c r="J36984" s="23"/>
      <c r="K36984" s="23"/>
      <c r="L36984" s="22"/>
      <c r="M36984" s="22"/>
      <c r="O36984" s="1"/>
    </row>
    <row r="36985" spans="7:15" x14ac:dyDescent="0.2">
      <c r="G36985" s="2"/>
      <c r="H36985" s="22"/>
      <c r="I36985" s="22"/>
      <c r="J36985" s="23"/>
      <c r="K36985" s="23"/>
      <c r="L36985" s="22"/>
      <c r="M36985" s="22"/>
      <c r="O36985" s="1"/>
    </row>
    <row r="36986" spans="7:15" x14ac:dyDescent="0.2">
      <c r="G36986" s="2"/>
      <c r="H36986" s="22"/>
      <c r="I36986" s="22"/>
      <c r="J36986" s="23"/>
      <c r="K36986" s="23"/>
      <c r="L36986" s="22"/>
      <c r="M36986" s="22"/>
      <c r="O36986" s="1"/>
    </row>
    <row r="36987" spans="7:15" x14ac:dyDescent="0.2">
      <c r="G36987" s="2"/>
      <c r="H36987" s="22"/>
      <c r="I36987" s="22"/>
      <c r="J36987" s="23"/>
      <c r="K36987" s="23"/>
      <c r="L36987" s="22"/>
      <c r="M36987" s="22"/>
      <c r="O36987" s="1"/>
    </row>
    <row r="36988" spans="7:15" x14ac:dyDescent="0.2">
      <c r="G36988" s="2"/>
      <c r="H36988" s="22"/>
      <c r="I36988" s="22"/>
      <c r="J36988" s="23"/>
      <c r="K36988" s="23"/>
      <c r="L36988" s="22"/>
      <c r="M36988" s="22"/>
      <c r="O36988" s="1"/>
    </row>
    <row r="36989" spans="7:15" x14ac:dyDescent="0.2">
      <c r="G36989" s="2"/>
      <c r="H36989" s="22"/>
      <c r="I36989" s="22"/>
      <c r="J36989" s="23"/>
      <c r="K36989" s="23"/>
      <c r="L36989" s="22"/>
      <c r="M36989" s="22"/>
      <c r="O36989" s="1"/>
    </row>
    <row r="36990" spans="7:15" x14ac:dyDescent="0.2">
      <c r="G36990" s="2"/>
      <c r="H36990" s="22"/>
      <c r="I36990" s="22"/>
      <c r="J36990" s="23"/>
      <c r="K36990" s="23"/>
      <c r="L36990" s="22"/>
      <c r="M36990" s="22"/>
      <c r="O36990" s="1"/>
    </row>
    <row r="36991" spans="7:15" x14ac:dyDescent="0.2">
      <c r="G36991" s="2"/>
      <c r="H36991" s="22"/>
      <c r="I36991" s="22"/>
      <c r="J36991" s="23"/>
      <c r="K36991" s="23"/>
      <c r="L36991" s="22"/>
      <c r="M36991" s="22"/>
      <c r="O36991" s="1"/>
    </row>
    <row r="36992" spans="7:15" x14ac:dyDescent="0.2">
      <c r="G36992" s="2"/>
      <c r="H36992" s="22"/>
      <c r="I36992" s="22"/>
      <c r="J36992" s="23"/>
      <c r="K36992" s="23"/>
      <c r="L36992" s="22"/>
      <c r="M36992" s="22"/>
      <c r="O36992" s="1"/>
    </row>
    <row r="36993" spans="7:15" x14ac:dyDescent="0.2">
      <c r="G36993" s="2"/>
      <c r="H36993" s="22"/>
      <c r="I36993" s="22"/>
      <c r="J36993" s="23"/>
      <c r="K36993" s="23"/>
      <c r="L36993" s="22"/>
      <c r="M36993" s="22"/>
      <c r="O36993" s="1"/>
    </row>
    <row r="36994" spans="7:15" x14ac:dyDescent="0.2">
      <c r="G36994" s="2"/>
      <c r="H36994" s="22"/>
      <c r="I36994" s="22"/>
      <c r="J36994" s="23"/>
      <c r="K36994" s="23"/>
      <c r="L36994" s="22"/>
      <c r="M36994" s="22"/>
      <c r="O36994" s="1"/>
    </row>
    <row r="36995" spans="7:15" x14ac:dyDescent="0.2">
      <c r="G36995" s="2"/>
      <c r="H36995" s="22"/>
      <c r="I36995" s="22"/>
      <c r="J36995" s="23"/>
      <c r="K36995" s="23"/>
      <c r="L36995" s="22"/>
      <c r="M36995" s="22"/>
      <c r="O36995" s="1"/>
    </row>
    <row r="36996" spans="7:15" x14ac:dyDescent="0.2">
      <c r="G36996" s="2"/>
      <c r="H36996" s="22"/>
      <c r="I36996" s="22"/>
      <c r="J36996" s="23"/>
      <c r="K36996" s="23"/>
      <c r="L36996" s="22"/>
      <c r="M36996" s="22"/>
      <c r="O36996" s="1"/>
    </row>
    <row r="36997" spans="7:15" x14ac:dyDescent="0.2">
      <c r="G36997" s="2"/>
      <c r="H36997" s="22"/>
      <c r="I36997" s="22"/>
      <c r="J36997" s="23"/>
      <c r="K36997" s="23"/>
      <c r="L36997" s="22"/>
      <c r="M36997" s="22"/>
      <c r="O36997" s="1"/>
    </row>
    <row r="36998" spans="7:15" x14ac:dyDescent="0.2">
      <c r="G36998" s="2"/>
      <c r="H36998" s="22"/>
      <c r="I36998" s="22"/>
      <c r="J36998" s="23"/>
      <c r="K36998" s="23"/>
      <c r="L36998" s="22"/>
      <c r="M36998" s="22"/>
      <c r="O36998" s="1"/>
    </row>
    <row r="36999" spans="7:15" x14ac:dyDescent="0.2">
      <c r="G36999" s="2"/>
      <c r="H36999" s="22"/>
      <c r="I36999" s="22"/>
      <c r="J36999" s="23"/>
      <c r="K36999" s="23"/>
      <c r="L36999" s="22"/>
      <c r="M36999" s="22"/>
      <c r="O36999" s="1"/>
    </row>
    <row r="37000" spans="7:15" x14ac:dyDescent="0.2">
      <c r="G37000" s="2"/>
      <c r="H37000" s="22"/>
      <c r="I37000" s="22"/>
      <c r="J37000" s="23"/>
      <c r="K37000" s="23"/>
      <c r="L37000" s="22"/>
      <c r="M37000" s="22"/>
      <c r="O37000" s="1"/>
    </row>
    <row r="37001" spans="7:15" x14ac:dyDescent="0.2">
      <c r="G37001" s="2"/>
      <c r="H37001" s="22"/>
      <c r="I37001" s="22"/>
      <c r="J37001" s="23"/>
      <c r="K37001" s="23"/>
      <c r="L37001" s="22"/>
      <c r="M37001" s="22"/>
      <c r="O37001" s="1"/>
    </row>
    <row r="37002" spans="7:15" x14ac:dyDescent="0.2">
      <c r="G37002" s="2"/>
      <c r="H37002" s="22"/>
      <c r="I37002" s="22"/>
      <c r="J37002" s="23"/>
      <c r="K37002" s="23"/>
      <c r="L37002" s="22"/>
      <c r="M37002" s="22"/>
      <c r="O37002" s="1"/>
    </row>
    <row r="37003" spans="7:15" x14ac:dyDescent="0.2">
      <c r="G37003" s="2"/>
      <c r="H37003" s="22"/>
      <c r="I37003" s="22"/>
      <c r="J37003" s="23"/>
      <c r="K37003" s="23"/>
      <c r="L37003" s="22"/>
      <c r="M37003" s="22"/>
      <c r="O37003" s="1"/>
    </row>
    <row r="37004" spans="7:15" x14ac:dyDescent="0.2">
      <c r="G37004" s="2"/>
      <c r="H37004" s="22"/>
      <c r="I37004" s="22"/>
      <c r="J37004" s="23"/>
      <c r="K37004" s="23"/>
      <c r="L37004" s="22"/>
      <c r="M37004" s="22"/>
      <c r="O37004" s="1"/>
    </row>
    <row r="37005" spans="7:15" x14ac:dyDescent="0.2">
      <c r="G37005" s="2"/>
      <c r="H37005" s="22"/>
      <c r="I37005" s="22"/>
      <c r="J37005" s="23"/>
      <c r="K37005" s="23"/>
      <c r="L37005" s="22"/>
      <c r="M37005" s="22"/>
      <c r="O37005" s="1"/>
    </row>
    <row r="37006" spans="7:15" x14ac:dyDescent="0.2">
      <c r="G37006" s="2"/>
      <c r="H37006" s="22"/>
      <c r="I37006" s="22"/>
      <c r="J37006" s="23"/>
      <c r="K37006" s="23"/>
      <c r="L37006" s="22"/>
      <c r="M37006" s="22"/>
      <c r="O37006" s="1"/>
    </row>
    <row r="37007" spans="7:15" x14ac:dyDescent="0.2">
      <c r="G37007" s="2"/>
      <c r="H37007" s="22"/>
      <c r="I37007" s="22"/>
      <c r="J37007" s="23"/>
      <c r="K37007" s="23"/>
      <c r="L37007" s="22"/>
      <c r="M37007" s="22"/>
      <c r="O37007" s="1"/>
    </row>
    <row r="37008" spans="7:15" x14ac:dyDescent="0.2">
      <c r="G37008" s="2"/>
      <c r="H37008" s="22"/>
      <c r="I37008" s="22"/>
      <c r="J37008" s="23"/>
      <c r="K37008" s="23"/>
      <c r="L37008" s="22"/>
      <c r="M37008" s="22"/>
      <c r="O37008" s="1"/>
    </row>
    <row r="37009" spans="7:15" x14ac:dyDescent="0.2">
      <c r="G37009" s="2"/>
      <c r="H37009" s="22"/>
      <c r="I37009" s="22"/>
      <c r="J37009" s="23"/>
      <c r="K37009" s="23"/>
      <c r="L37009" s="22"/>
      <c r="M37009" s="22"/>
      <c r="O37009" s="1"/>
    </row>
    <row r="37010" spans="7:15" x14ac:dyDescent="0.2">
      <c r="G37010" s="2"/>
      <c r="H37010" s="22"/>
      <c r="I37010" s="22"/>
      <c r="J37010" s="23"/>
      <c r="K37010" s="23"/>
      <c r="L37010" s="22"/>
      <c r="M37010" s="22"/>
      <c r="O37010" s="1"/>
    </row>
    <row r="37011" spans="7:15" x14ac:dyDescent="0.2">
      <c r="G37011" s="2"/>
      <c r="H37011" s="22"/>
      <c r="I37011" s="22"/>
      <c r="J37011" s="23"/>
      <c r="K37011" s="23"/>
      <c r="L37011" s="22"/>
      <c r="M37011" s="22"/>
      <c r="O37011" s="1"/>
    </row>
    <row r="37012" spans="7:15" x14ac:dyDescent="0.2">
      <c r="G37012" s="2"/>
      <c r="H37012" s="22"/>
      <c r="I37012" s="22"/>
      <c r="J37012" s="23"/>
      <c r="K37012" s="23"/>
      <c r="L37012" s="22"/>
      <c r="M37012" s="22"/>
      <c r="O37012" s="1"/>
    </row>
    <row r="37013" spans="7:15" x14ac:dyDescent="0.2">
      <c r="G37013" s="2"/>
      <c r="H37013" s="22"/>
      <c r="I37013" s="22"/>
      <c r="J37013" s="23"/>
      <c r="K37013" s="23"/>
      <c r="L37013" s="22"/>
      <c r="M37013" s="22"/>
      <c r="O37013" s="1"/>
    </row>
    <row r="37014" spans="7:15" x14ac:dyDescent="0.2">
      <c r="G37014" s="2"/>
      <c r="H37014" s="22"/>
      <c r="I37014" s="22"/>
      <c r="J37014" s="23"/>
      <c r="K37014" s="23"/>
      <c r="L37014" s="22"/>
      <c r="M37014" s="22"/>
      <c r="O37014" s="1"/>
    </row>
    <row r="37015" spans="7:15" x14ac:dyDescent="0.2">
      <c r="G37015" s="2"/>
      <c r="H37015" s="22"/>
      <c r="I37015" s="22"/>
      <c r="J37015" s="23"/>
      <c r="K37015" s="23"/>
      <c r="L37015" s="22"/>
      <c r="M37015" s="22"/>
      <c r="O37015" s="1"/>
    </row>
    <row r="37016" spans="7:15" x14ac:dyDescent="0.2">
      <c r="G37016" s="2"/>
      <c r="H37016" s="22"/>
      <c r="I37016" s="22"/>
      <c r="J37016" s="23"/>
      <c r="K37016" s="23"/>
      <c r="L37016" s="22"/>
      <c r="M37016" s="22"/>
      <c r="O37016" s="1"/>
    </row>
    <row r="37017" spans="7:15" x14ac:dyDescent="0.2">
      <c r="G37017" s="2"/>
      <c r="H37017" s="22"/>
      <c r="I37017" s="22"/>
      <c r="J37017" s="23"/>
      <c r="K37017" s="23"/>
      <c r="L37017" s="22"/>
      <c r="M37017" s="22"/>
      <c r="O37017" s="1"/>
    </row>
    <row r="37018" spans="7:15" x14ac:dyDescent="0.2">
      <c r="G37018" s="2"/>
      <c r="H37018" s="22"/>
      <c r="I37018" s="22"/>
      <c r="J37018" s="23"/>
      <c r="K37018" s="23"/>
      <c r="L37018" s="22"/>
      <c r="M37018" s="22"/>
      <c r="O37018" s="1"/>
    </row>
    <row r="37019" spans="7:15" x14ac:dyDescent="0.2">
      <c r="G37019" s="2"/>
      <c r="H37019" s="22"/>
      <c r="I37019" s="22"/>
      <c r="J37019" s="23"/>
      <c r="K37019" s="23"/>
      <c r="L37019" s="22"/>
      <c r="M37019" s="22"/>
      <c r="O37019" s="1"/>
    </row>
    <row r="37020" spans="7:15" x14ac:dyDescent="0.2">
      <c r="G37020" s="2"/>
      <c r="H37020" s="22"/>
      <c r="I37020" s="22"/>
      <c r="J37020" s="23"/>
      <c r="K37020" s="23"/>
      <c r="L37020" s="22"/>
      <c r="M37020" s="22"/>
      <c r="O37020" s="1"/>
    </row>
    <row r="37021" spans="7:15" x14ac:dyDescent="0.2">
      <c r="G37021" s="2"/>
      <c r="H37021" s="22"/>
      <c r="I37021" s="22"/>
      <c r="J37021" s="23"/>
      <c r="K37021" s="23"/>
      <c r="L37021" s="22"/>
      <c r="M37021" s="22"/>
      <c r="O37021" s="1"/>
    </row>
    <row r="37022" spans="7:15" x14ac:dyDescent="0.2">
      <c r="G37022" s="2"/>
      <c r="H37022" s="22"/>
      <c r="I37022" s="22"/>
      <c r="J37022" s="23"/>
      <c r="K37022" s="23"/>
      <c r="L37022" s="22"/>
      <c r="M37022" s="22"/>
      <c r="O37022" s="1"/>
    </row>
    <row r="37023" spans="7:15" x14ac:dyDescent="0.2">
      <c r="G37023" s="2"/>
      <c r="H37023" s="22"/>
      <c r="I37023" s="22"/>
      <c r="J37023" s="23"/>
      <c r="K37023" s="23"/>
      <c r="L37023" s="22"/>
      <c r="M37023" s="22"/>
      <c r="O37023" s="1"/>
    </row>
    <row r="37024" spans="7:15" x14ac:dyDescent="0.2">
      <c r="G37024" s="2"/>
      <c r="H37024" s="22"/>
      <c r="I37024" s="22"/>
      <c r="J37024" s="23"/>
      <c r="K37024" s="23"/>
      <c r="L37024" s="22"/>
      <c r="M37024" s="22"/>
      <c r="O37024" s="1"/>
    </row>
    <row r="37025" spans="7:15" x14ac:dyDescent="0.2">
      <c r="G37025" s="2"/>
      <c r="H37025" s="22"/>
      <c r="I37025" s="22"/>
      <c r="J37025" s="23"/>
      <c r="K37025" s="23"/>
      <c r="L37025" s="22"/>
      <c r="M37025" s="22"/>
      <c r="O37025" s="1"/>
    </row>
    <row r="37026" spans="7:15" x14ac:dyDescent="0.2">
      <c r="G37026" s="2"/>
      <c r="H37026" s="22"/>
      <c r="I37026" s="22"/>
      <c r="J37026" s="23"/>
      <c r="K37026" s="23"/>
      <c r="L37026" s="22"/>
      <c r="M37026" s="22"/>
      <c r="O37026" s="1"/>
    </row>
    <row r="37027" spans="7:15" x14ac:dyDescent="0.2">
      <c r="G37027" s="2"/>
      <c r="H37027" s="22"/>
      <c r="I37027" s="22"/>
      <c r="J37027" s="23"/>
      <c r="K37027" s="23"/>
      <c r="L37027" s="22"/>
      <c r="M37027" s="22"/>
      <c r="O37027" s="1"/>
    </row>
    <row r="37028" spans="7:15" x14ac:dyDescent="0.2">
      <c r="G37028" s="2"/>
      <c r="H37028" s="22"/>
      <c r="I37028" s="22"/>
      <c r="J37028" s="23"/>
      <c r="K37028" s="23"/>
      <c r="L37028" s="22"/>
      <c r="M37028" s="22"/>
      <c r="O37028" s="1"/>
    </row>
    <row r="37029" spans="7:15" x14ac:dyDescent="0.2">
      <c r="G37029" s="2"/>
      <c r="H37029" s="22"/>
      <c r="I37029" s="22"/>
      <c r="J37029" s="23"/>
      <c r="K37029" s="23"/>
      <c r="L37029" s="22"/>
      <c r="M37029" s="22"/>
      <c r="O37029" s="1"/>
    </row>
    <row r="37030" spans="7:15" x14ac:dyDescent="0.2">
      <c r="G37030" s="2"/>
      <c r="H37030" s="22"/>
      <c r="I37030" s="22"/>
      <c r="J37030" s="23"/>
      <c r="K37030" s="23"/>
      <c r="L37030" s="22"/>
      <c r="M37030" s="22"/>
      <c r="O37030" s="1"/>
    </row>
    <row r="37031" spans="7:15" x14ac:dyDescent="0.2">
      <c r="G37031" s="2"/>
      <c r="H37031" s="22"/>
      <c r="I37031" s="22"/>
      <c r="J37031" s="23"/>
      <c r="K37031" s="23"/>
      <c r="L37031" s="22"/>
      <c r="M37031" s="22"/>
      <c r="O37031" s="1"/>
    </row>
    <row r="37032" spans="7:15" x14ac:dyDescent="0.2">
      <c r="G37032" s="2"/>
      <c r="H37032" s="22"/>
      <c r="I37032" s="22"/>
      <c r="J37032" s="23"/>
      <c r="K37032" s="23"/>
      <c r="L37032" s="22"/>
      <c r="M37032" s="22"/>
      <c r="O37032" s="1"/>
    </row>
    <row r="37033" spans="7:15" x14ac:dyDescent="0.2">
      <c r="G37033" s="2"/>
      <c r="H37033" s="22"/>
      <c r="I37033" s="22"/>
      <c r="J37033" s="23"/>
      <c r="K37033" s="23"/>
      <c r="L37033" s="22"/>
      <c r="M37033" s="22"/>
      <c r="O37033" s="1"/>
    </row>
    <row r="37034" spans="7:15" x14ac:dyDescent="0.2">
      <c r="G37034" s="2"/>
      <c r="H37034" s="22"/>
      <c r="I37034" s="22"/>
      <c r="J37034" s="23"/>
      <c r="K37034" s="23"/>
      <c r="L37034" s="22"/>
      <c r="M37034" s="22"/>
      <c r="O37034" s="1"/>
    </row>
    <row r="37035" spans="7:15" x14ac:dyDescent="0.2">
      <c r="G37035" s="2"/>
      <c r="H37035" s="22"/>
      <c r="I37035" s="22"/>
      <c r="J37035" s="23"/>
      <c r="K37035" s="23"/>
      <c r="L37035" s="22"/>
      <c r="M37035" s="22"/>
      <c r="O37035" s="1"/>
    </row>
    <row r="37036" spans="7:15" x14ac:dyDescent="0.2">
      <c r="G37036" s="2"/>
      <c r="H37036" s="22"/>
      <c r="I37036" s="22"/>
      <c r="J37036" s="23"/>
      <c r="K37036" s="23"/>
      <c r="L37036" s="22"/>
      <c r="M37036" s="22"/>
      <c r="O37036" s="1"/>
    </row>
    <row r="37037" spans="7:15" x14ac:dyDescent="0.2">
      <c r="G37037" s="2"/>
      <c r="H37037" s="22"/>
      <c r="I37037" s="22"/>
      <c r="J37037" s="23"/>
      <c r="K37037" s="23"/>
      <c r="L37037" s="22"/>
      <c r="M37037" s="22"/>
      <c r="O37037" s="1"/>
    </row>
    <row r="37038" spans="7:15" x14ac:dyDescent="0.2">
      <c r="G37038" s="2"/>
      <c r="H37038" s="22"/>
      <c r="I37038" s="22"/>
      <c r="J37038" s="23"/>
      <c r="K37038" s="23"/>
      <c r="L37038" s="22"/>
      <c r="M37038" s="22"/>
      <c r="O37038" s="1"/>
    </row>
    <row r="37039" spans="7:15" x14ac:dyDescent="0.2">
      <c r="G37039" s="2"/>
      <c r="H37039" s="22"/>
      <c r="I37039" s="22"/>
      <c r="J37039" s="23"/>
      <c r="K37039" s="23"/>
      <c r="L37039" s="22"/>
      <c r="M37039" s="22"/>
      <c r="O37039" s="1"/>
    </row>
    <row r="37040" spans="7:15" x14ac:dyDescent="0.2">
      <c r="G37040" s="2"/>
      <c r="H37040" s="22"/>
      <c r="I37040" s="22"/>
      <c r="J37040" s="23"/>
      <c r="K37040" s="23"/>
      <c r="L37040" s="22"/>
      <c r="M37040" s="22"/>
      <c r="O37040" s="1"/>
    </row>
    <row r="37041" spans="7:15" x14ac:dyDescent="0.2">
      <c r="G37041" s="2"/>
      <c r="H37041" s="22"/>
      <c r="I37041" s="22"/>
      <c r="J37041" s="23"/>
      <c r="K37041" s="23"/>
      <c r="L37041" s="22"/>
      <c r="M37041" s="22"/>
      <c r="O37041" s="1"/>
    </row>
    <row r="37042" spans="7:15" x14ac:dyDescent="0.2">
      <c r="G37042" s="2"/>
      <c r="H37042" s="22"/>
      <c r="I37042" s="22"/>
      <c r="J37042" s="23"/>
      <c r="K37042" s="23"/>
      <c r="L37042" s="22"/>
      <c r="M37042" s="22"/>
      <c r="O37042" s="1"/>
    </row>
    <row r="37043" spans="7:15" x14ac:dyDescent="0.2">
      <c r="G37043" s="2"/>
      <c r="H37043" s="22"/>
      <c r="I37043" s="22"/>
      <c r="J37043" s="23"/>
      <c r="K37043" s="23"/>
      <c r="L37043" s="22"/>
      <c r="M37043" s="22"/>
      <c r="O37043" s="1"/>
    </row>
    <row r="37044" spans="7:15" x14ac:dyDescent="0.2">
      <c r="G37044" s="2"/>
      <c r="H37044" s="22"/>
      <c r="I37044" s="22"/>
      <c r="J37044" s="23"/>
      <c r="K37044" s="23"/>
      <c r="L37044" s="22"/>
      <c r="M37044" s="22"/>
      <c r="O37044" s="1"/>
    </row>
    <row r="37045" spans="7:15" x14ac:dyDescent="0.2">
      <c r="G37045" s="2"/>
      <c r="H37045" s="22"/>
      <c r="I37045" s="22"/>
      <c r="J37045" s="23"/>
      <c r="K37045" s="23"/>
      <c r="L37045" s="22"/>
      <c r="M37045" s="22"/>
      <c r="O37045" s="1"/>
    </row>
    <row r="37046" spans="7:15" x14ac:dyDescent="0.2">
      <c r="G37046" s="2"/>
      <c r="H37046" s="22"/>
      <c r="I37046" s="22"/>
      <c r="J37046" s="23"/>
      <c r="K37046" s="23"/>
      <c r="L37046" s="22"/>
      <c r="M37046" s="22"/>
      <c r="O37046" s="1"/>
    </row>
    <row r="37047" spans="7:15" x14ac:dyDescent="0.2">
      <c r="G37047" s="2"/>
      <c r="H37047" s="22"/>
      <c r="I37047" s="22"/>
      <c r="J37047" s="23"/>
      <c r="K37047" s="23"/>
      <c r="L37047" s="22"/>
      <c r="M37047" s="22"/>
      <c r="O37047" s="1"/>
    </row>
    <row r="37048" spans="7:15" x14ac:dyDescent="0.2">
      <c r="G37048" s="2"/>
      <c r="H37048" s="22"/>
      <c r="I37048" s="22"/>
      <c r="J37048" s="23"/>
      <c r="K37048" s="23"/>
      <c r="L37048" s="22"/>
      <c r="M37048" s="22"/>
      <c r="O37048" s="1"/>
    </row>
    <row r="37049" spans="7:15" x14ac:dyDescent="0.2">
      <c r="G37049" s="2"/>
      <c r="H37049" s="22"/>
      <c r="I37049" s="22"/>
      <c r="J37049" s="23"/>
      <c r="K37049" s="23"/>
      <c r="L37049" s="22"/>
      <c r="M37049" s="22"/>
      <c r="O37049" s="1"/>
    </row>
    <row r="37050" spans="7:15" x14ac:dyDescent="0.2">
      <c r="G37050" s="2"/>
      <c r="H37050" s="22"/>
      <c r="I37050" s="22"/>
      <c r="J37050" s="23"/>
      <c r="K37050" s="23"/>
      <c r="L37050" s="22"/>
      <c r="M37050" s="22"/>
      <c r="O37050" s="1"/>
    </row>
    <row r="37051" spans="7:15" x14ac:dyDescent="0.2">
      <c r="G37051" s="2"/>
      <c r="H37051" s="22"/>
      <c r="I37051" s="22"/>
      <c r="J37051" s="23"/>
      <c r="K37051" s="23"/>
      <c r="L37051" s="22"/>
      <c r="M37051" s="22"/>
      <c r="O37051" s="1"/>
    </row>
    <row r="37052" spans="7:15" x14ac:dyDescent="0.2">
      <c r="G37052" s="2"/>
      <c r="H37052" s="22"/>
      <c r="I37052" s="22"/>
      <c r="J37052" s="23"/>
      <c r="K37052" s="23"/>
      <c r="L37052" s="22"/>
      <c r="M37052" s="22"/>
      <c r="O37052" s="1"/>
    </row>
    <row r="37053" spans="7:15" x14ac:dyDescent="0.2">
      <c r="G37053" s="2"/>
      <c r="H37053" s="22"/>
      <c r="I37053" s="22"/>
      <c r="J37053" s="23"/>
      <c r="K37053" s="23"/>
      <c r="L37053" s="22"/>
      <c r="M37053" s="22"/>
      <c r="O37053" s="1"/>
    </row>
    <row r="37054" spans="7:15" x14ac:dyDescent="0.2">
      <c r="G37054" s="2"/>
      <c r="H37054" s="22"/>
      <c r="I37054" s="22"/>
      <c r="J37054" s="23"/>
      <c r="K37054" s="23"/>
      <c r="L37054" s="22"/>
      <c r="M37054" s="22"/>
      <c r="O37054" s="1"/>
    </row>
    <row r="37055" spans="7:15" x14ac:dyDescent="0.2">
      <c r="G37055" s="2"/>
      <c r="H37055" s="22"/>
      <c r="I37055" s="22"/>
      <c r="J37055" s="23"/>
      <c r="K37055" s="23"/>
      <c r="L37055" s="22"/>
      <c r="M37055" s="22"/>
      <c r="O37055" s="1"/>
    </row>
    <row r="37056" spans="7:15" x14ac:dyDescent="0.2">
      <c r="G37056" s="2"/>
      <c r="H37056" s="22"/>
      <c r="I37056" s="22"/>
      <c r="J37056" s="23"/>
      <c r="K37056" s="23"/>
      <c r="L37056" s="22"/>
      <c r="M37056" s="22"/>
      <c r="O37056" s="1"/>
    </row>
    <row r="37057" spans="7:15" x14ac:dyDescent="0.2">
      <c r="G37057" s="2"/>
      <c r="H37057" s="22"/>
      <c r="I37057" s="22"/>
      <c r="J37057" s="23"/>
      <c r="K37057" s="23"/>
      <c r="L37057" s="22"/>
      <c r="M37057" s="22"/>
      <c r="O37057" s="1"/>
    </row>
    <row r="37058" spans="7:15" x14ac:dyDescent="0.2">
      <c r="G37058" s="2"/>
      <c r="H37058" s="22"/>
      <c r="I37058" s="22"/>
      <c r="J37058" s="23"/>
      <c r="K37058" s="23"/>
      <c r="L37058" s="22"/>
      <c r="M37058" s="22"/>
      <c r="O37058" s="1"/>
    </row>
    <row r="37059" spans="7:15" x14ac:dyDescent="0.2">
      <c r="G37059" s="2"/>
      <c r="H37059" s="22"/>
      <c r="I37059" s="22"/>
      <c r="J37059" s="23"/>
      <c r="K37059" s="23"/>
      <c r="L37059" s="22"/>
      <c r="M37059" s="22"/>
      <c r="O37059" s="1"/>
    </row>
    <row r="37060" spans="7:15" x14ac:dyDescent="0.2">
      <c r="G37060" s="2"/>
      <c r="H37060" s="22"/>
      <c r="I37060" s="22"/>
      <c r="J37060" s="23"/>
      <c r="K37060" s="23"/>
      <c r="L37060" s="22"/>
      <c r="M37060" s="22"/>
      <c r="O37060" s="1"/>
    </row>
    <row r="37061" spans="7:15" x14ac:dyDescent="0.2">
      <c r="G37061" s="2"/>
      <c r="H37061" s="22"/>
      <c r="I37061" s="22"/>
      <c r="J37061" s="23"/>
      <c r="K37061" s="23"/>
      <c r="L37061" s="22"/>
      <c r="M37061" s="22"/>
      <c r="O37061" s="1"/>
    </row>
    <row r="37062" spans="7:15" x14ac:dyDescent="0.2">
      <c r="G37062" s="2"/>
      <c r="H37062" s="22"/>
      <c r="I37062" s="22"/>
      <c r="J37062" s="23"/>
      <c r="K37062" s="23"/>
      <c r="L37062" s="22"/>
      <c r="M37062" s="22"/>
      <c r="O37062" s="1"/>
    </row>
    <row r="37063" spans="7:15" x14ac:dyDescent="0.2">
      <c r="G37063" s="2"/>
      <c r="H37063" s="22"/>
      <c r="I37063" s="22"/>
      <c r="J37063" s="23"/>
      <c r="K37063" s="23"/>
      <c r="L37063" s="22"/>
      <c r="M37063" s="22"/>
      <c r="O37063" s="1"/>
    </row>
    <row r="37064" spans="7:15" x14ac:dyDescent="0.2">
      <c r="G37064" s="2"/>
      <c r="H37064" s="22"/>
      <c r="I37064" s="22"/>
      <c r="J37064" s="23"/>
      <c r="K37064" s="23"/>
      <c r="L37064" s="22"/>
      <c r="M37064" s="22"/>
      <c r="O37064" s="1"/>
    </row>
    <row r="37065" spans="7:15" x14ac:dyDescent="0.2">
      <c r="G37065" s="2"/>
      <c r="H37065" s="22"/>
      <c r="I37065" s="22"/>
      <c r="J37065" s="23"/>
      <c r="K37065" s="23"/>
      <c r="L37065" s="22"/>
      <c r="M37065" s="22"/>
      <c r="O37065" s="1"/>
    </row>
    <row r="37066" spans="7:15" x14ac:dyDescent="0.2">
      <c r="G37066" s="2"/>
      <c r="H37066" s="22"/>
      <c r="I37066" s="22"/>
      <c r="J37066" s="23"/>
      <c r="K37066" s="23"/>
      <c r="L37066" s="22"/>
      <c r="M37066" s="22"/>
      <c r="O37066" s="1"/>
    </row>
    <row r="37067" spans="7:15" x14ac:dyDescent="0.2">
      <c r="G37067" s="2"/>
      <c r="H37067" s="22"/>
      <c r="I37067" s="22"/>
      <c r="J37067" s="23"/>
      <c r="K37067" s="23"/>
      <c r="L37067" s="22"/>
      <c r="M37067" s="22"/>
      <c r="O37067" s="1"/>
    </row>
    <row r="37068" spans="7:15" x14ac:dyDescent="0.2">
      <c r="G37068" s="2"/>
      <c r="H37068" s="22"/>
      <c r="I37068" s="22"/>
      <c r="J37068" s="23"/>
      <c r="K37068" s="23"/>
      <c r="L37068" s="22"/>
      <c r="M37068" s="22"/>
      <c r="O37068" s="1"/>
    </row>
    <row r="37069" spans="7:15" x14ac:dyDescent="0.2">
      <c r="G37069" s="2"/>
      <c r="H37069" s="22"/>
      <c r="I37069" s="22"/>
      <c r="J37069" s="23"/>
      <c r="K37069" s="23"/>
      <c r="L37069" s="22"/>
      <c r="M37069" s="22"/>
      <c r="O37069" s="1"/>
    </row>
    <row r="37070" spans="7:15" x14ac:dyDescent="0.2">
      <c r="G37070" s="2"/>
      <c r="H37070" s="22"/>
      <c r="I37070" s="22"/>
      <c r="J37070" s="23"/>
      <c r="K37070" s="23"/>
      <c r="L37070" s="22"/>
      <c r="M37070" s="22"/>
      <c r="O37070" s="1"/>
    </row>
    <row r="37071" spans="7:15" x14ac:dyDescent="0.2">
      <c r="G37071" s="2"/>
      <c r="H37071" s="22"/>
      <c r="I37071" s="22"/>
      <c r="J37071" s="23"/>
      <c r="K37071" s="23"/>
      <c r="L37071" s="22"/>
      <c r="M37071" s="22"/>
      <c r="O37071" s="1"/>
    </row>
    <row r="37072" spans="7:15" x14ac:dyDescent="0.2">
      <c r="G37072" s="2"/>
      <c r="H37072" s="22"/>
      <c r="I37072" s="22"/>
      <c r="J37072" s="23"/>
      <c r="K37072" s="23"/>
      <c r="L37072" s="22"/>
      <c r="M37072" s="22"/>
      <c r="O37072" s="1"/>
    </row>
    <row r="37073" spans="7:15" x14ac:dyDescent="0.2">
      <c r="G37073" s="2"/>
      <c r="H37073" s="22"/>
      <c r="I37073" s="22"/>
      <c r="J37073" s="23"/>
      <c r="K37073" s="23"/>
      <c r="L37073" s="22"/>
      <c r="M37073" s="22"/>
      <c r="O37073" s="1"/>
    </row>
    <row r="37074" spans="7:15" x14ac:dyDescent="0.2">
      <c r="G37074" s="2"/>
      <c r="H37074" s="22"/>
      <c r="I37074" s="22"/>
      <c r="J37074" s="23"/>
      <c r="K37074" s="23"/>
      <c r="L37074" s="22"/>
      <c r="M37074" s="22"/>
      <c r="O37074" s="1"/>
    </row>
    <row r="37075" spans="7:15" x14ac:dyDescent="0.2">
      <c r="G37075" s="2"/>
      <c r="H37075" s="22"/>
      <c r="I37075" s="22"/>
      <c r="J37075" s="23"/>
      <c r="K37075" s="23"/>
      <c r="L37075" s="22"/>
      <c r="M37075" s="22"/>
      <c r="O37075" s="1"/>
    </row>
    <row r="37076" spans="7:15" x14ac:dyDescent="0.2">
      <c r="G37076" s="2"/>
      <c r="H37076" s="22"/>
      <c r="I37076" s="22"/>
      <c r="J37076" s="23"/>
      <c r="K37076" s="23"/>
      <c r="L37076" s="22"/>
      <c r="M37076" s="22"/>
      <c r="O37076" s="1"/>
    </row>
    <row r="37077" spans="7:15" x14ac:dyDescent="0.2">
      <c r="G37077" s="2"/>
      <c r="H37077" s="22"/>
      <c r="I37077" s="22"/>
      <c r="J37077" s="23"/>
      <c r="K37077" s="23"/>
      <c r="L37077" s="22"/>
      <c r="M37077" s="22"/>
      <c r="O37077" s="1"/>
    </row>
    <row r="37078" spans="7:15" x14ac:dyDescent="0.2">
      <c r="G37078" s="2"/>
      <c r="H37078" s="22"/>
      <c r="I37078" s="22"/>
      <c r="J37078" s="23"/>
      <c r="K37078" s="23"/>
      <c r="L37078" s="22"/>
      <c r="M37078" s="22"/>
      <c r="O37078" s="1"/>
    </row>
    <row r="37079" spans="7:15" x14ac:dyDescent="0.2">
      <c r="G37079" s="2"/>
      <c r="H37079" s="22"/>
      <c r="I37079" s="22"/>
      <c r="J37079" s="23"/>
      <c r="K37079" s="23"/>
      <c r="L37079" s="22"/>
      <c r="M37079" s="22"/>
      <c r="O37079" s="1"/>
    </row>
    <row r="37080" spans="7:15" x14ac:dyDescent="0.2">
      <c r="G37080" s="2"/>
      <c r="H37080" s="22"/>
      <c r="I37080" s="22"/>
      <c r="J37080" s="23"/>
      <c r="K37080" s="23"/>
      <c r="L37080" s="22"/>
      <c r="M37080" s="22"/>
      <c r="O37080" s="1"/>
    </row>
    <row r="37081" spans="7:15" x14ac:dyDescent="0.2">
      <c r="G37081" s="2"/>
      <c r="H37081" s="22"/>
      <c r="I37081" s="22"/>
      <c r="J37081" s="23"/>
      <c r="K37081" s="23"/>
      <c r="L37081" s="22"/>
      <c r="M37081" s="22"/>
      <c r="O37081" s="1"/>
    </row>
    <row r="37082" spans="7:15" x14ac:dyDescent="0.2">
      <c r="G37082" s="2"/>
      <c r="H37082" s="22"/>
      <c r="I37082" s="22"/>
      <c r="J37082" s="23"/>
      <c r="K37082" s="23"/>
      <c r="L37082" s="22"/>
      <c r="M37082" s="22"/>
      <c r="O37082" s="1"/>
    </row>
    <row r="37083" spans="7:15" x14ac:dyDescent="0.2">
      <c r="G37083" s="2"/>
      <c r="H37083" s="22"/>
      <c r="I37083" s="22"/>
      <c r="J37083" s="23"/>
      <c r="K37083" s="23"/>
      <c r="L37083" s="22"/>
      <c r="M37083" s="22"/>
      <c r="O37083" s="1"/>
    </row>
    <row r="37084" spans="7:15" x14ac:dyDescent="0.2">
      <c r="G37084" s="2"/>
      <c r="H37084" s="22"/>
      <c r="I37084" s="22"/>
      <c r="J37084" s="23"/>
      <c r="K37084" s="23"/>
      <c r="L37084" s="22"/>
      <c r="M37084" s="22"/>
      <c r="O37084" s="1"/>
    </row>
    <row r="37085" spans="7:15" x14ac:dyDescent="0.2">
      <c r="G37085" s="2"/>
      <c r="H37085" s="22"/>
      <c r="I37085" s="22"/>
      <c r="J37085" s="23"/>
      <c r="K37085" s="23"/>
      <c r="L37085" s="22"/>
      <c r="M37085" s="22"/>
      <c r="O37085" s="1"/>
    </row>
    <row r="37086" spans="7:15" x14ac:dyDescent="0.2">
      <c r="G37086" s="2"/>
      <c r="H37086" s="22"/>
      <c r="I37086" s="22"/>
      <c r="J37086" s="23"/>
      <c r="K37086" s="23"/>
      <c r="L37086" s="22"/>
      <c r="M37086" s="22"/>
      <c r="O37086" s="1"/>
    </row>
    <row r="37087" spans="7:15" x14ac:dyDescent="0.2">
      <c r="G37087" s="2"/>
      <c r="H37087" s="22"/>
      <c r="I37087" s="22"/>
      <c r="J37087" s="23"/>
      <c r="K37087" s="23"/>
      <c r="L37087" s="22"/>
      <c r="M37087" s="22"/>
      <c r="O37087" s="1"/>
    </row>
    <row r="37088" spans="7:15" x14ac:dyDescent="0.2">
      <c r="G37088" s="2"/>
      <c r="H37088" s="22"/>
      <c r="I37088" s="22"/>
      <c r="J37088" s="23"/>
      <c r="K37088" s="23"/>
      <c r="L37088" s="22"/>
      <c r="M37088" s="22"/>
      <c r="O37088" s="1"/>
    </row>
    <row r="37089" spans="7:15" x14ac:dyDescent="0.2">
      <c r="G37089" s="2"/>
      <c r="H37089" s="22"/>
      <c r="I37089" s="22"/>
      <c r="J37089" s="23"/>
      <c r="K37089" s="23"/>
      <c r="L37089" s="22"/>
      <c r="M37089" s="22"/>
      <c r="O37089" s="1"/>
    </row>
    <row r="37090" spans="7:15" x14ac:dyDescent="0.2">
      <c r="G37090" s="2"/>
      <c r="H37090" s="22"/>
      <c r="I37090" s="22"/>
      <c r="J37090" s="23"/>
      <c r="K37090" s="23"/>
      <c r="L37090" s="22"/>
      <c r="M37090" s="22"/>
      <c r="O37090" s="1"/>
    </row>
    <row r="37091" spans="7:15" x14ac:dyDescent="0.2">
      <c r="G37091" s="2"/>
      <c r="H37091" s="22"/>
      <c r="I37091" s="22"/>
      <c r="J37091" s="23"/>
      <c r="K37091" s="23"/>
      <c r="L37091" s="22"/>
      <c r="M37091" s="22"/>
      <c r="O37091" s="1"/>
    </row>
    <row r="37092" spans="7:15" x14ac:dyDescent="0.2">
      <c r="G37092" s="2"/>
      <c r="H37092" s="22"/>
      <c r="I37092" s="22"/>
      <c r="J37092" s="23"/>
      <c r="K37092" s="23"/>
      <c r="L37092" s="22"/>
      <c r="M37092" s="22"/>
      <c r="O37092" s="1"/>
    </row>
    <row r="37093" spans="7:15" x14ac:dyDescent="0.2">
      <c r="G37093" s="2"/>
      <c r="H37093" s="22"/>
      <c r="I37093" s="22"/>
      <c r="J37093" s="23"/>
      <c r="K37093" s="23"/>
      <c r="L37093" s="22"/>
      <c r="M37093" s="22"/>
      <c r="O37093" s="1"/>
    </row>
    <row r="37094" spans="7:15" x14ac:dyDescent="0.2">
      <c r="G37094" s="2"/>
      <c r="H37094" s="22"/>
      <c r="I37094" s="22"/>
      <c r="J37094" s="23"/>
      <c r="K37094" s="23"/>
      <c r="L37094" s="22"/>
      <c r="M37094" s="22"/>
      <c r="O37094" s="1"/>
    </row>
    <row r="37095" spans="7:15" x14ac:dyDescent="0.2">
      <c r="G37095" s="2"/>
      <c r="H37095" s="22"/>
      <c r="I37095" s="22"/>
      <c r="J37095" s="23"/>
      <c r="K37095" s="23"/>
      <c r="L37095" s="22"/>
      <c r="M37095" s="22"/>
      <c r="O37095" s="1"/>
    </row>
    <row r="37096" spans="7:15" x14ac:dyDescent="0.2">
      <c r="G37096" s="2"/>
      <c r="H37096" s="22"/>
      <c r="I37096" s="22"/>
      <c r="J37096" s="23"/>
      <c r="K37096" s="23"/>
      <c r="L37096" s="22"/>
      <c r="M37096" s="22"/>
      <c r="O37096" s="1"/>
    </row>
    <row r="37097" spans="7:15" x14ac:dyDescent="0.2">
      <c r="G37097" s="2"/>
      <c r="H37097" s="22"/>
      <c r="I37097" s="22"/>
      <c r="J37097" s="23"/>
      <c r="K37097" s="23"/>
      <c r="L37097" s="22"/>
      <c r="M37097" s="22"/>
      <c r="O37097" s="1"/>
    </row>
    <row r="37098" spans="7:15" x14ac:dyDescent="0.2">
      <c r="G37098" s="2"/>
      <c r="H37098" s="22"/>
      <c r="I37098" s="22"/>
      <c r="J37098" s="23"/>
      <c r="K37098" s="23"/>
      <c r="L37098" s="22"/>
      <c r="M37098" s="22"/>
      <c r="O37098" s="1"/>
    </row>
    <row r="37099" spans="7:15" x14ac:dyDescent="0.2">
      <c r="G37099" s="2"/>
      <c r="H37099" s="22"/>
      <c r="I37099" s="22"/>
      <c r="J37099" s="23"/>
      <c r="K37099" s="23"/>
      <c r="L37099" s="22"/>
      <c r="M37099" s="22"/>
      <c r="O37099" s="1"/>
    </row>
    <row r="37100" spans="7:15" x14ac:dyDescent="0.2">
      <c r="G37100" s="2"/>
      <c r="H37100" s="22"/>
      <c r="I37100" s="22"/>
      <c r="J37100" s="23"/>
      <c r="K37100" s="23"/>
      <c r="L37100" s="22"/>
      <c r="M37100" s="22"/>
      <c r="O37100" s="1"/>
    </row>
    <row r="37101" spans="7:15" x14ac:dyDescent="0.2">
      <c r="G37101" s="2"/>
      <c r="H37101" s="22"/>
      <c r="I37101" s="22"/>
      <c r="J37101" s="23"/>
      <c r="K37101" s="23"/>
      <c r="L37101" s="22"/>
      <c r="M37101" s="22"/>
      <c r="O37101" s="1"/>
    </row>
    <row r="37102" spans="7:15" x14ac:dyDescent="0.2">
      <c r="G37102" s="2"/>
      <c r="H37102" s="22"/>
      <c r="I37102" s="22"/>
      <c r="J37102" s="23"/>
      <c r="K37102" s="23"/>
      <c r="L37102" s="22"/>
      <c r="M37102" s="22"/>
      <c r="O37102" s="1"/>
    </row>
    <row r="37103" spans="7:15" x14ac:dyDescent="0.2">
      <c r="G37103" s="2"/>
      <c r="H37103" s="22"/>
      <c r="I37103" s="22"/>
      <c r="J37103" s="23"/>
      <c r="K37103" s="23"/>
      <c r="L37103" s="22"/>
      <c r="M37103" s="22"/>
      <c r="O37103" s="1"/>
    </row>
    <row r="37104" spans="7:15" x14ac:dyDescent="0.2">
      <c r="G37104" s="2"/>
      <c r="H37104" s="22"/>
      <c r="I37104" s="22"/>
      <c r="J37104" s="23"/>
      <c r="K37104" s="23"/>
      <c r="L37104" s="22"/>
      <c r="M37104" s="22"/>
      <c r="O37104" s="1"/>
    </row>
    <row r="37105" spans="7:15" x14ac:dyDescent="0.2">
      <c r="G37105" s="2"/>
      <c r="H37105" s="22"/>
      <c r="I37105" s="22"/>
      <c r="J37105" s="23"/>
      <c r="K37105" s="23"/>
      <c r="L37105" s="22"/>
      <c r="M37105" s="22"/>
      <c r="O37105" s="1"/>
    </row>
    <row r="37106" spans="7:15" x14ac:dyDescent="0.2">
      <c r="G37106" s="2"/>
      <c r="H37106" s="22"/>
      <c r="I37106" s="22"/>
      <c r="J37106" s="23"/>
      <c r="K37106" s="23"/>
      <c r="L37106" s="22"/>
      <c r="M37106" s="22"/>
      <c r="O37106" s="1"/>
    </row>
    <row r="37107" spans="7:15" x14ac:dyDescent="0.2">
      <c r="G37107" s="2"/>
      <c r="H37107" s="22"/>
      <c r="I37107" s="22"/>
      <c r="J37107" s="23"/>
      <c r="K37107" s="23"/>
      <c r="L37107" s="22"/>
      <c r="M37107" s="22"/>
      <c r="O37107" s="1"/>
    </row>
    <row r="37108" spans="7:15" x14ac:dyDescent="0.2">
      <c r="G37108" s="2"/>
      <c r="H37108" s="22"/>
      <c r="I37108" s="22"/>
      <c r="J37108" s="23"/>
      <c r="K37108" s="23"/>
      <c r="L37108" s="22"/>
      <c r="M37108" s="22"/>
      <c r="O37108" s="1"/>
    </row>
    <row r="37109" spans="7:15" x14ac:dyDescent="0.2">
      <c r="G37109" s="2"/>
      <c r="H37109" s="22"/>
      <c r="I37109" s="22"/>
      <c r="J37109" s="23"/>
      <c r="K37109" s="23"/>
      <c r="L37109" s="22"/>
      <c r="M37109" s="22"/>
      <c r="O37109" s="1"/>
    </row>
    <row r="37110" spans="7:15" x14ac:dyDescent="0.2">
      <c r="G37110" s="2"/>
      <c r="H37110" s="22"/>
      <c r="I37110" s="22"/>
      <c r="J37110" s="23"/>
      <c r="K37110" s="23"/>
      <c r="L37110" s="22"/>
      <c r="M37110" s="22"/>
      <c r="O37110" s="1"/>
    </row>
    <row r="37111" spans="7:15" x14ac:dyDescent="0.2">
      <c r="G37111" s="2"/>
      <c r="H37111" s="22"/>
      <c r="I37111" s="22"/>
      <c r="J37111" s="23"/>
      <c r="K37111" s="23"/>
      <c r="L37111" s="22"/>
      <c r="M37111" s="22"/>
      <c r="O37111" s="1"/>
    </row>
    <row r="37112" spans="7:15" x14ac:dyDescent="0.2">
      <c r="G37112" s="2"/>
      <c r="H37112" s="22"/>
      <c r="I37112" s="22"/>
      <c r="J37112" s="23"/>
      <c r="K37112" s="23"/>
      <c r="L37112" s="22"/>
      <c r="M37112" s="22"/>
      <c r="O37112" s="1"/>
    </row>
    <row r="37113" spans="7:15" x14ac:dyDescent="0.2">
      <c r="G37113" s="2"/>
      <c r="H37113" s="22"/>
      <c r="I37113" s="22"/>
      <c r="J37113" s="23"/>
      <c r="K37113" s="23"/>
      <c r="L37113" s="22"/>
      <c r="M37113" s="22"/>
      <c r="O37113" s="1"/>
    </row>
    <row r="37114" spans="7:15" x14ac:dyDescent="0.2">
      <c r="G37114" s="2"/>
      <c r="H37114" s="22"/>
      <c r="I37114" s="22"/>
      <c r="J37114" s="23"/>
      <c r="K37114" s="23"/>
      <c r="L37114" s="22"/>
      <c r="M37114" s="22"/>
      <c r="O37114" s="1"/>
    </row>
    <row r="37115" spans="7:15" x14ac:dyDescent="0.2">
      <c r="G37115" s="2"/>
      <c r="H37115" s="22"/>
      <c r="I37115" s="22"/>
      <c r="J37115" s="23"/>
      <c r="K37115" s="23"/>
      <c r="L37115" s="22"/>
      <c r="M37115" s="22"/>
      <c r="O37115" s="1"/>
    </row>
    <row r="37116" spans="7:15" x14ac:dyDescent="0.2">
      <c r="G37116" s="2"/>
      <c r="H37116" s="22"/>
      <c r="I37116" s="22"/>
      <c r="J37116" s="23"/>
      <c r="K37116" s="23"/>
      <c r="L37116" s="22"/>
      <c r="M37116" s="22"/>
      <c r="O37116" s="1"/>
    </row>
    <row r="37117" spans="7:15" x14ac:dyDescent="0.2">
      <c r="G37117" s="2"/>
      <c r="H37117" s="22"/>
      <c r="I37117" s="22"/>
      <c r="J37117" s="23"/>
      <c r="K37117" s="23"/>
      <c r="L37117" s="22"/>
      <c r="M37117" s="22"/>
      <c r="O37117" s="1"/>
    </row>
    <row r="37118" spans="7:15" x14ac:dyDescent="0.2">
      <c r="G37118" s="2"/>
      <c r="H37118" s="22"/>
      <c r="I37118" s="22"/>
      <c r="J37118" s="23"/>
      <c r="K37118" s="23"/>
      <c r="L37118" s="22"/>
      <c r="M37118" s="22"/>
      <c r="O37118" s="1"/>
    </row>
    <row r="37119" spans="7:15" x14ac:dyDescent="0.2">
      <c r="G37119" s="2"/>
      <c r="H37119" s="22"/>
      <c r="I37119" s="22"/>
      <c r="J37119" s="23"/>
      <c r="K37119" s="23"/>
      <c r="L37119" s="22"/>
      <c r="M37119" s="22"/>
      <c r="O37119" s="1"/>
    </row>
    <row r="37120" spans="7:15" x14ac:dyDescent="0.2">
      <c r="G37120" s="2"/>
      <c r="H37120" s="22"/>
      <c r="I37120" s="22"/>
      <c r="J37120" s="23"/>
      <c r="K37120" s="23"/>
      <c r="L37120" s="22"/>
      <c r="M37120" s="22"/>
      <c r="O37120" s="1"/>
    </row>
    <row r="37121" spans="7:15" x14ac:dyDescent="0.2">
      <c r="G37121" s="2"/>
      <c r="H37121" s="22"/>
      <c r="I37121" s="22"/>
      <c r="J37121" s="23"/>
      <c r="K37121" s="23"/>
      <c r="L37121" s="22"/>
      <c r="M37121" s="22"/>
      <c r="O37121" s="1"/>
    </row>
    <row r="37122" spans="7:15" x14ac:dyDescent="0.2">
      <c r="G37122" s="2"/>
      <c r="H37122" s="22"/>
      <c r="I37122" s="22"/>
      <c r="J37122" s="23"/>
      <c r="K37122" s="23"/>
      <c r="L37122" s="22"/>
      <c r="M37122" s="22"/>
      <c r="O37122" s="1"/>
    </row>
    <row r="37123" spans="7:15" x14ac:dyDescent="0.2">
      <c r="G37123" s="2"/>
      <c r="H37123" s="22"/>
      <c r="I37123" s="22"/>
      <c r="J37123" s="23"/>
      <c r="K37123" s="23"/>
      <c r="L37123" s="22"/>
      <c r="M37123" s="22"/>
      <c r="O37123" s="1"/>
    </row>
    <row r="37124" spans="7:15" x14ac:dyDescent="0.2">
      <c r="G37124" s="2"/>
      <c r="H37124" s="22"/>
      <c r="I37124" s="22"/>
      <c r="J37124" s="23"/>
      <c r="K37124" s="23"/>
      <c r="L37124" s="22"/>
      <c r="M37124" s="22"/>
      <c r="O37124" s="1"/>
    </row>
    <row r="37125" spans="7:15" x14ac:dyDescent="0.2">
      <c r="G37125" s="2"/>
      <c r="H37125" s="22"/>
      <c r="I37125" s="22"/>
      <c r="J37125" s="23"/>
      <c r="K37125" s="23"/>
      <c r="L37125" s="22"/>
      <c r="M37125" s="22"/>
      <c r="O37125" s="1"/>
    </row>
    <row r="37126" spans="7:15" x14ac:dyDescent="0.2">
      <c r="G37126" s="2"/>
      <c r="H37126" s="22"/>
      <c r="I37126" s="22"/>
      <c r="J37126" s="23"/>
      <c r="K37126" s="23"/>
      <c r="L37126" s="22"/>
      <c r="M37126" s="22"/>
      <c r="O37126" s="1"/>
    </row>
    <row r="37127" spans="7:15" x14ac:dyDescent="0.2">
      <c r="G37127" s="2"/>
      <c r="H37127" s="22"/>
      <c r="I37127" s="22"/>
      <c r="J37127" s="23"/>
      <c r="K37127" s="23"/>
      <c r="L37127" s="22"/>
      <c r="M37127" s="22"/>
      <c r="O37127" s="1"/>
    </row>
    <row r="37128" spans="7:15" x14ac:dyDescent="0.2">
      <c r="G37128" s="2"/>
      <c r="H37128" s="22"/>
      <c r="I37128" s="22"/>
      <c r="J37128" s="23"/>
      <c r="K37128" s="23"/>
      <c r="L37128" s="22"/>
      <c r="M37128" s="22"/>
      <c r="O37128" s="1"/>
    </row>
    <row r="37129" spans="7:15" x14ac:dyDescent="0.2">
      <c r="G37129" s="2"/>
      <c r="H37129" s="22"/>
      <c r="I37129" s="22"/>
      <c r="J37129" s="23"/>
      <c r="K37129" s="23"/>
      <c r="L37129" s="22"/>
      <c r="M37129" s="22"/>
      <c r="O37129" s="1"/>
    </row>
    <row r="37130" spans="7:15" x14ac:dyDescent="0.2">
      <c r="G37130" s="2"/>
      <c r="H37130" s="22"/>
      <c r="I37130" s="22"/>
      <c r="J37130" s="23"/>
      <c r="K37130" s="23"/>
      <c r="L37130" s="22"/>
      <c r="M37130" s="22"/>
      <c r="O37130" s="1"/>
    </row>
    <row r="37131" spans="7:15" x14ac:dyDescent="0.2">
      <c r="G37131" s="2"/>
      <c r="H37131" s="22"/>
      <c r="I37131" s="22"/>
      <c r="J37131" s="23"/>
      <c r="K37131" s="23"/>
      <c r="L37131" s="22"/>
      <c r="M37131" s="22"/>
      <c r="O37131" s="1"/>
    </row>
    <row r="37132" spans="7:15" x14ac:dyDescent="0.2">
      <c r="G37132" s="2"/>
      <c r="H37132" s="22"/>
      <c r="I37132" s="22"/>
      <c r="J37132" s="23"/>
      <c r="K37132" s="23"/>
      <c r="L37132" s="22"/>
      <c r="M37132" s="22"/>
      <c r="O37132" s="1"/>
    </row>
    <row r="37133" spans="7:15" x14ac:dyDescent="0.2">
      <c r="G37133" s="2"/>
      <c r="H37133" s="22"/>
      <c r="I37133" s="22"/>
      <c r="J37133" s="23"/>
      <c r="K37133" s="23"/>
      <c r="L37133" s="22"/>
      <c r="M37133" s="22"/>
      <c r="O37133" s="1"/>
    </row>
    <row r="37134" spans="7:15" x14ac:dyDescent="0.2">
      <c r="G37134" s="2"/>
      <c r="H37134" s="22"/>
      <c r="I37134" s="22"/>
      <c r="J37134" s="23"/>
      <c r="K37134" s="23"/>
      <c r="L37134" s="22"/>
      <c r="M37134" s="22"/>
      <c r="O37134" s="1"/>
    </row>
    <row r="37135" spans="7:15" x14ac:dyDescent="0.2">
      <c r="G37135" s="2"/>
      <c r="H37135" s="22"/>
      <c r="I37135" s="22"/>
      <c r="J37135" s="23"/>
      <c r="K37135" s="23"/>
      <c r="L37135" s="22"/>
      <c r="M37135" s="22"/>
      <c r="O37135" s="1"/>
    </row>
    <row r="37136" spans="7:15" x14ac:dyDescent="0.2">
      <c r="G37136" s="2"/>
      <c r="H37136" s="22"/>
      <c r="I37136" s="22"/>
      <c r="J37136" s="23"/>
      <c r="K37136" s="23"/>
      <c r="L37136" s="22"/>
      <c r="M37136" s="22"/>
      <c r="O37136" s="1"/>
    </row>
    <row r="37137" spans="7:15" x14ac:dyDescent="0.2">
      <c r="G37137" s="2"/>
      <c r="H37137" s="22"/>
      <c r="I37137" s="22"/>
      <c r="J37137" s="23"/>
      <c r="K37137" s="23"/>
      <c r="L37137" s="22"/>
      <c r="M37137" s="22"/>
      <c r="O37137" s="1"/>
    </row>
    <row r="37138" spans="7:15" x14ac:dyDescent="0.2">
      <c r="G37138" s="2"/>
      <c r="H37138" s="22"/>
      <c r="I37138" s="22"/>
      <c r="J37138" s="23"/>
      <c r="K37138" s="23"/>
      <c r="L37138" s="22"/>
      <c r="M37138" s="22"/>
      <c r="O37138" s="1"/>
    </row>
    <row r="37139" spans="7:15" x14ac:dyDescent="0.2">
      <c r="G37139" s="2"/>
      <c r="H37139" s="22"/>
      <c r="I37139" s="22"/>
      <c r="J37139" s="23"/>
      <c r="K37139" s="23"/>
      <c r="L37139" s="22"/>
      <c r="M37139" s="22"/>
      <c r="O37139" s="1"/>
    </row>
    <row r="37140" spans="7:15" x14ac:dyDescent="0.2">
      <c r="G37140" s="2"/>
      <c r="H37140" s="22"/>
      <c r="I37140" s="22"/>
      <c r="J37140" s="23"/>
      <c r="K37140" s="23"/>
      <c r="L37140" s="22"/>
      <c r="M37140" s="22"/>
      <c r="O37140" s="1"/>
    </row>
    <row r="37141" spans="7:15" x14ac:dyDescent="0.2">
      <c r="G37141" s="2"/>
      <c r="H37141" s="22"/>
      <c r="I37141" s="22"/>
      <c r="J37141" s="23"/>
      <c r="K37141" s="23"/>
      <c r="L37141" s="22"/>
      <c r="M37141" s="22"/>
      <c r="O37141" s="1"/>
    </row>
    <row r="37142" spans="7:15" x14ac:dyDescent="0.2">
      <c r="G37142" s="2"/>
      <c r="H37142" s="22"/>
      <c r="I37142" s="22"/>
      <c r="J37142" s="23"/>
      <c r="K37142" s="23"/>
      <c r="L37142" s="22"/>
      <c r="M37142" s="22"/>
      <c r="O37142" s="1"/>
    </row>
    <row r="37143" spans="7:15" x14ac:dyDescent="0.2">
      <c r="G37143" s="2"/>
      <c r="H37143" s="22"/>
      <c r="I37143" s="22"/>
      <c r="J37143" s="23"/>
      <c r="K37143" s="23"/>
      <c r="L37143" s="22"/>
      <c r="M37143" s="22"/>
      <c r="O37143" s="1"/>
    </row>
    <row r="37144" spans="7:15" x14ac:dyDescent="0.2">
      <c r="G37144" s="2"/>
      <c r="H37144" s="22"/>
      <c r="I37144" s="22"/>
      <c r="J37144" s="23"/>
      <c r="K37144" s="23"/>
      <c r="L37144" s="22"/>
      <c r="M37144" s="22"/>
      <c r="O37144" s="1"/>
    </row>
    <row r="37145" spans="7:15" x14ac:dyDescent="0.2">
      <c r="G37145" s="2"/>
      <c r="H37145" s="22"/>
      <c r="I37145" s="22"/>
      <c r="J37145" s="23"/>
      <c r="K37145" s="23"/>
      <c r="L37145" s="22"/>
      <c r="M37145" s="22"/>
      <c r="O37145" s="1"/>
    </row>
    <row r="37146" spans="7:15" x14ac:dyDescent="0.2">
      <c r="G37146" s="2"/>
      <c r="H37146" s="22"/>
      <c r="I37146" s="22"/>
      <c r="J37146" s="23"/>
      <c r="K37146" s="23"/>
      <c r="L37146" s="22"/>
      <c r="M37146" s="22"/>
      <c r="O37146" s="1"/>
    </row>
    <row r="37147" spans="7:15" x14ac:dyDescent="0.2">
      <c r="G37147" s="2"/>
      <c r="H37147" s="22"/>
      <c r="I37147" s="22"/>
      <c r="J37147" s="23"/>
      <c r="K37147" s="23"/>
      <c r="L37147" s="22"/>
      <c r="M37147" s="22"/>
      <c r="O37147" s="1"/>
    </row>
    <row r="37148" spans="7:15" x14ac:dyDescent="0.2">
      <c r="G37148" s="2"/>
      <c r="H37148" s="22"/>
      <c r="I37148" s="22"/>
      <c r="J37148" s="23"/>
      <c r="K37148" s="23"/>
      <c r="L37148" s="22"/>
      <c r="M37148" s="22"/>
      <c r="O37148" s="1"/>
    </row>
    <row r="37149" spans="7:15" x14ac:dyDescent="0.2">
      <c r="G37149" s="2"/>
      <c r="H37149" s="22"/>
      <c r="I37149" s="22"/>
      <c r="J37149" s="23"/>
      <c r="K37149" s="23"/>
      <c r="L37149" s="22"/>
      <c r="M37149" s="22"/>
      <c r="O37149" s="1"/>
    </row>
    <row r="37150" spans="7:15" x14ac:dyDescent="0.2">
      <c r="G37150" s="2"/>
      <c r="H37150" s="22"/>
      <c r="I37150" s="22"/>
      <c r="J37150" s="23"/>
      <c r="K37150" s="23"/>
      <c r="L37150" s="22"/>
      <c r="M37150" s="22"/>
      <c r="O37150" s="1"/>
    </row>
    <row r="37151" spans="7:15" x14ac:dyDescent="0.2">
      <c r="G37151" s="2"/>
      <c r="H37151" s="22"/>
      <c r="I37151" s="22"/>
      <c r="J37151" s="23"/>
      <c r="K37151" s="23"/>
      <c r="L37151" s="22"/>
      <c r="M37151" s="22"/>
      <c r="O37151" s="1"/>
    </row>
    <row r="37152" spans="7:15" x14ac:dyDescent="0.2">
      <c r="G37152" s="2"/>
      <c r="H37152" s="22"/>
      <c r="I37152" s="22"/>
      <c r="J37152" s="23"/>
      <c r="K37152" s="23"/>
      <c r="L37152" s="22"/>
      <c r="M37152" s="22"/>
      <c r="O37152" s="1"/>
    </row>
    <row r="37153" spans="7:15" x14ac:dyDescent="0.2">
      <c r="G37153" s="2"/>
      <c r="H37153" s="22"/>
      <c r="I37153" s="22"/>
      <c r="J37153" s="23"/>
      <c r="K37153" s="23"/>
      <c r="L37153" s="22"/>
      <c r="M37153" s="22"/>
      <c r="O37153" s="1"/>
    </row>
    <row r="37154" spans="7:15" x14ac:dyDescent="0.2">
      <c r="G37154" s="2"/>
      <c r="H37154" s="22"/>
      <c r="I37154" s="22"/>
      <c r="J37154" s="23"/>
      <c r="K37154" s="23"/>
      <c r="L37154" s="22"/>
      <c r="M37154" s="22"/>
      <c r="O37154" s="1"/>
    </row>
    <row r="37155" spans="7:15" x14ac:dyDescent="0.2">
      <c r="G37155" s="2"/>
      <c r="H37155" s="22"/>
      <c r="I37155" s="22"/>
      <c r="J37155" s="23"/>
      <c r="K37155" s="23"/>
      <c r="L37155" s="22"/>
      <c r="M37155" s="22"/>
      <c r="O37155" s="1"/>
    </row>
    <row r="37156" spans="7:15" x14ac:dyDescent="0.2">
      <c r="G37156" s="2"/>
      <c r="H37156" s="22"/>
      <c r="I37156" s="22"/>
      <c r="J37156" s="23"/>
      <c r="K37156" s="23"/>
      <c r="L37156" s="22"/>
      <c r="M37156" s="22"/>
      <c r="O37156" s="1"/>
    </row>
    <row r="37157" spans="7:15" x14ac:dyDescent="0.2">
      <c r="G37157" s="2"/>
      <c r="H37157" s="22"/>
      <c r="I37157" s="22"/>
      <c r="J37157" s="23"/>
      <c r="K37157" s="23"/>
      <c r="L37157" s="22"/>
      <c r="M37157" s="22"/>
      <c r="O37157" s="1"/>
    </row>
    <row r="37158" spans="7:15" x14ac:dyDescent="0.2">
      <c r="G37158" s="2"/>
      <c r="H37158" s="22"/>
      <c r="I37158" s="22"/>
      <c r="J37158" s="23"/>
      <c r="K37158" s="23"/>
      <c r="L37158" s="22"/>
      <c r="M37158" s="22"/>
      <c r="O37158" s="1"/>
    </row>
    <row r="37159" spans="7:15" x14ac:dyDescent="0.2">
      <c r="G37159" s="2"/>
      <c r="H37159" s="22"/>
      <c r="I37159" s="22"/>
      <c r="J37159" s="23"/>
      <c r="K37159" s="23"/>
      <c r="L37159" s="22"/>
      <c r="M37159" s="22"/>
      <c r="O37159" s="1"/>
    </row>
    <row r="37160" spans="7:15" x14ac:dyDescent="0.2">
      <c r="G37160" s="2"/>
      <c r="H37160" s="22"/>
      <c r="I37160" s="22"/>
      <c r="J37160" s="23"/>
      <c r="K37160" s="23"/>
      <c r="L37160" s="22"/>
      <c r="M37160" s="22"/>
      <c r="O37160" s="1"/>
    </row>
    <row r="37161" spans="7:15" x14ac:dyDescent="0.2">
      <c r="G37161" s="2"/>
      <c r="H37161" s="22"/>
      <c r="I37161" s="22"/>
      <c r="J37161" s="23"/>
      <c r="K37161" s="23"/>
      <c r="L37161" s="22"/>
      <c r="M37161" s="22"/>
      <c r="O37161" s="1"/>
    </row>
    <row r="37162" spans="7:15" x14ac:dyDescent="0.2">
      <c r="G37162" s="2"/>
      <c r="H37162" s="22"/>
      <c r="I37162" s="22"/>
      <c r="J37162" s="23"/>
      <c r="K37162" s="23"/>
      <c r="L37162" s="22"/>
      <c r="M37162" s="22"/>
      <c r="O37162" s="1"/>
    </row>
    <row r="37163" spans="7:15" x14ac:dyDescent="0.2">
      <c r="G37163" s="2"/>
      <c r="H37163" s="22"/>
      <c r="I37163" s="22"/>
      <c r="J37163" s="23"/>
      <c r="K37163" s="23"/>
      <c r="L37163" s="22"/>
      <c r="M37163" s="22"/>
      <c r="O37163" s="1"/>
    </row>
    <row r="37164" spans="7:15" x14ac:dyDescent="0.2">
      <c r="G37164" s="2"/>
      <c r="H37164" s="22"/>
      <c r="I37164" s="22"/>
      <c r="J37164" s="23"/>
      <c r="K37164" s="23"/>
      <c r="L37164" s="22"/>
      <c r="M37164" s="22"/>
      <c r="O37164" s="1"/>
    </row>
    <row r="37165" spans="7:15" x14ac:dyDescent="0.2">
      <c r="G37165" s="2"/>
      <c r="H37165" s="22"/>
      <c r="I37165" s="22"/>
      <c r="J37165" s="23"/>
      <c r="K37165" s="23"/>
      <c r="L37165" s="22"/>
      <c r="M37165" s="22"/>
      <c r="O37165" s="1"/>
    </row>
    <row r="37166" spans="7:15" x14ac:dyDescent="0.2">
      <c r="G37166" s="2"/>
      <c r="H37166" s="22"/>
      <c r="I37166" s="22"/>
      <c r="J37166" s="23"/>
      <c r="K37166" s="23"/>
      <c r="L37166" s="22"/>
      <c r="M37166" s="22"/>
      <c r="O37166" s="1"/>
    </row>
    <row r="37167" spans="7:15" x14ac:dyDescent="0.2">
      <c r="G37167" s="2"/>
      <c r="H37167" s="22"/>
      <c r="I37167" s="22"/>
      <c r="J37167" s="23"/>
      <c r="K37167" s="23"/>
      <c r="L37167" s="22"/>
      <c r="M37167" s="22"/>
      <c r="O37167" s="1"/>
    </row>
    <row r="37168" spans="7:15" x14ac:dyDescent="0.2">
      <c r="G37168" s="2"/>
      <c r="H37168" s="22"/>
      <c r="I37168" s="22"/>
      <c r="J37168" s="23"/>
      <c r="K37168" s="23"/>
      <c r="L37168" s="22"/>
      <c r="M37168" s="22"/>
      <c r="O37168" s="1"/>
    </row>
    <row r="37169" spans="7:15" x14ac:dyDescent="0.2">
      <c r="G37169" s="2"/>
      <c r="H37169" s="22"/>
      <c r="I37169" s="22"/>
      <c r="J37169" s="23"/>
      <c r="K37169" s="23"/>
      <c r="L37169" s="22"/>
      <c r="M37169" s="22"/>
      <c r="O37169" s="1"/>
    </row>
    <row r="37170" spans="7:15" x14ac:dyDescent="0.2">
      <c r="G37170" s="2"/>
      <c r="H37170" s="22"/>
      <c r="I37170" s="22"/>
      <c r="J37170" s="23"/>
      <c r="K37170" s="23"/>
      <c r="L37170" s="22"/>
      <c r="M37170" s="22"/>
      <c r="O37170" s="1"/>
    </row>
    <row r="37171" spans="7:15" x14ac:dyDescent="0.2">
      <c r="G37171" s="2"/>
      <c r="H37171" s="22"/>
      <c r="I37171" s="22"/>
      <c r="J37171" s="23"/>
      <c r="K37171" s="23"/>
      <c r="L37171" s="22"/>
      <c r="M37171" s="22"/>
      <c r="O37171" s="1"/>
    </row>
    <row r="37172" spans="7:15" x14ac:dyDescent="0.2">
      <c r="G37172" s="2"/>
      <c r="H37172" s="22"/>
      <c r="I37172" s="22"/>
      <c r="J37172" s="23"/>
      <c r="K37172" s="23"/>
      <c r="L37172" s="22"/>
      <c r="M37172" s="22"/>
      <c r="O37172" s="1"/>
    </row>
    <row r="37173" spans="7:15" x14ac:dyDescent="0.2">
      <c r="G37173" s="2"/>
      <c r="H37173" s="22"/>
      <c r="I37173" s="22"/>
      <c r="J37173" s="23"/>
      <c r="K37173" s="23"/>
      <c r="L37173" s="22"/>
      <c r="M37173" s="22"/>
      <c r="O37173" s="1"/>
    </row>
    <row r="37174" spans="7:15" x14ac:dyDescent="0.2">
      <c r="G37174" s="2"/>
      <c r="H37174" s="22"/>
      <c r="I37174" s="22"/>
      <c r="J37174" s="23"/>
      <c r="K37174" s="23"/>
      <c r="L37174" s="22"/>
      <c r="M37174" s="22"/>
      <c r="O37174" s="1"/>
    </row>
    <row r="37175" spans="7:15" x14ac:dyDescent="0.2">
      <c r="G37175" s="2"/>
      <c r="H37175" s="22"/>
      <c r="I37175" s="22"/>
      <c r="J37175" s="23"/>
      <c r="K37175" s="23"/>
      <c r="L37175" s="22"/>
      <c r="M37175" s="22"/>
      <c r="O37175" s="1"/>
    </row>
    <row r="37176" spans="7:15" x14ac:dyDescent="0.2">
      <c r="G37176" s="2"/>
      <c r="H37176" s="22"/>
      <c r="I37176" s="22"/>
      <c r="J37176" s="23"/>
      <c r="K37176" s="23"/>
      <c r="L37176" s="22"/>
      <c r="M37176" s="22"/>
      <c r="O37176" s="1"/>
    </row>
    <row r="37177" spans="7:15" x14ac:dyDescent="0.2">
      <c r="G37177" s="2"/>
      <c r="H37177" s="22"/>
      <c r="I37177" s="22"/>
      <c r="J37177" s="23"/>
      <c r="K37177" s="23"/>
      <c r="L37177" s="22"/>
      <c r="M37177" s="22"/>
      <c r="O37177" s="1"/>
    </row>
    <row r="37178" spans="7:15" x14ac:dyDescent="0.2">
      <c r="G37178" s="2"/>
      <c r="H37178" s="22"/>
      <c r="I37178" s="22"/>
      <c r="J37178" s="23"/>
      <c r="K37178" s="23"/>
      <c r="L37178" s="22"/>
      <c r="M37178" s="22"/>
      <c r="O37178" s="1"/>
    </row>
    <row r="37179" spans="7:15" x14ac:dyDescent="0.2">
      <c r="G37179" s="2"/>
      <c r="H37179" s="22"/>
      <c r="I37179" s="22"/>
      <c r="J37179" s="23"/>
      <c r="K37179" s="23"/>
      <c r="L37179" s="22"/>
      <c r="M37179" s="22"/>
      <c r="O37179" s="1"/>
    </row>
    <row r="37180" spans="7:15" x14ac:dyDescent="0.2">
      <c r="G37180" s="2"/>
      <c r="H37180" s="22"/>
      <c r="I37180" s="22"/>
      <c r="J37180" s="23"/>
      <c r="K37180" s="23"/>
      <c r="L37180" s="22"/>
      <c r="M37180" s="22"/>
      <c r="O37180" s="1"/>
    </row>
    <row r="37181" spans="7:15" x14ac:dyDescent="0.2">
      <c r="G37181" s="2"/>
      <c r="H37181" s="22"/>
      <c r="I37181" s="22"/>
      <c r="J37181" s="23"/>
      <c r="K37181" s="23"/>
      <c r="L37181" s="22"/>
      <c r="M37181" s="22"/>
      <c r="O37181" s="1"/>
    </row>
    <row r="37182" spans="7:15" x14ac:dyDescent="0.2">
      <c r="G37182" s="2"/>
      <c r="H37182" s="22"/>
      <c r="I37182" s="22"/>
      <c r="J37182" s="23"/>
      <c r="K37182" s="23"/>
      <c r="L37182" s="22"/>
      <c r="M37182" s="22"/>
      <c r="O37182" s="1"/>
    </row>
    <row r="37183" spans="7:15" x14ac:dyDescent="0.2">
      <c r="G37183" s="2"/>
      <c r="H37183" s="22"/>
      <c r="I37183" s="22"/>
      <c r="J37183" s="23"/>
      <c r="K37183" s="23"/>
      <c r="L37183" s="22"/>
      <c r="M37183" s="22"/>
      <c r="O37183" s="1"/>
    </row>
    <row r="37184" spans="7:15" x14ac:dyDescent="0.2">
      <c r="G37184" s="2"/>
      <c r="H37184" s="22"/>
      <c r="I37184" s="22"/>
      <c r="J37184" s="23"/>
      <c r="K37184" s="23"/>
      <c r="L37184" s="22"/>
      <c r="M37184" s="22"/>
      <c r="O37184" s="1"/>
    </row>
    <row r="37185" spans="7:15" x14ac:dyDescent="0.2">
      <c r="G37185" s="2"/>
      <c r="H37185" s="22"/>
      <c r="I37185" s="22"/>
      <c r="J37185" s="23"/>
      <c r="K37185" s="23"/>
      <c r="L37185" s="22"/>
      <c r="M37185" s="22"/>
      <c r="O37185" s="1"/>
    </row>
    <row r="37186" spans="7:15" x14ac:dyDescent="0.2">
      <c r="G37186" s="2"/>
      <c r="H37186" s="22"/>
      <c r="I37186" s="22"/>
      <c r="J37186" s="23"/>
      <c r="K37186" s="23"/>
      <c r="L37186" s="22"/>
      <c r="M37186" s="22"/>
      <c r="O37186" s="1"/>
    </row>
    <row r="37187" spans="7:15" x14ac:dyDescent="0.2">
      <c r="G37187" s="2"/>
      <c r="H37187" s="22"/>
      <c r="I37187" s="22"/>
      <c r="J37187" s="23"/>
      <c r="K37187" s="23"/>
      <c r="L37187" s="22"/>
      <c r="M37187" s="22"/>
      <c r="O37187" s="1"/>
    </row>
    <row r="37188" spans="7:15" x14ac:dyDescent="0.2">
      <c r="G37188" s="2"/>
      <c r="H37188" s="22"/>
      <c r="I37188" s="22"/>
      <c r="J37188" s="23"/>
      <c r="K37188" s="23"/>
      <c r="L37188" s="22"/>
      <c r="M37188" s="22"/>
      <c r="O37188" s="1"/>
    </row>
    <row r="37189" spans="7:15" x14ac:dyDescent="0.2">
      <c r="G37189" s="2"/>
      <c r="H37189" s="22"/>
      <c r="I37189" s="22"/>
      <c r="J37189" s="23"/>
      <c r="K37189" s="23"/>
      <c r="L37189" s="22"/>
      <c r="M37189" s="22"/>
      <c r="O37189" s="1"/>
    </row>
    <row r="37190" spans="7:15" x14ac:dyDescent="0.2">
      <c r="G37190" s="2"/>
      <c r="H37190" s="22"/>
      <c r="I37190" s="22"/>
      <c r="J37190" s="23"/>
      <c r="K37190" s="23"/>
      <c r="L37190" s="22"/>
      <c r="M37190" s="22"/>
      <c r="O37190" s="1"/>
    </row>
    <row r="37191" spans="7:15" x14ac:dyDescent="0.2">
      <c r="G37191" s="2"/>
      <c r="H37191" s="22"/>
      <c r="I37191" s="22"/>
      <c r="J37191" s="23"/>
      <c r="K37191" s="23"/>
      <c r="L37191" s="22"/>
      <c r="M37191" s="22"/>
      <c r="O37191" s="1"/>
    </row>
    <row r="37192" spans="7:15" x14ac:dyDescent="0.2">
      <c r="G37192" s="2"/>
      <c r="H37192" s="22"/>
      <c r="I37192" s="22"/>
      <c r="J37192" s="23"/>
      <c r="K37192" s="23"/>
      <c r="L37192" s="22"/>
      <c r="M37192" s="22"/>
      <c r="O37192" s="1"/>
    </row>
    <row r="37193" spans="7:15" x14ac:dyDescent="0.2">
      <c r="G37193" s="2"/>
      <c r="H37193" s="22"/>
      <c r="I37193" s="22"/>
      <c r="J37193" s="23"/>
      <c r="K37193" s="23"/>
      <c r="L37193" s="22"/>
      <c r="M37193" s="22"/>
      <c r="O37193" s="1"/>
    </row>
    <row r="37194" spans="7:15" x14ac:dyDescent="0.2">
      <c r="G37194" s="2"/>
      <c r="H37194" s="22"/>
      <c r="I37194" s="22"/>
      <c r="J37194" s="23"/>
      <c r="K37194" s="23"/>
      <c r="L37194" s="22"/>
      <c r="M37194" s="22"/>
      <c r="O37194" s="1"/>
    </row>
    <row r="37195" spans="7:15" x14ac:dyDescent="0.2">
      <c r="G37195" s="2"/>
      <c r="H37195" s="22"/>
      <c r="I37195" s="22"/>
      <c r="J37195" s="23"/>
      <c r="K37195" s="23"/>
      <c r="L37195" s="22"/>
      <c r="M37195" s="22"/>
      <c r="O37195" s="1"/>
    </row>
    <row r="37196" spans="7:15" x14ac:dyDescent="0.2">
      <c r="G37196" s="2"/>
      <c r="H37196" s="22"/>
      <c r="I37196" s="22"/>
      <c r="J37196" s="23"/>
      <c r="K37196" s="23"/>
      <c r="L37196" s="22"/>
      <c r="M37196" s="22"/>
      <c r="O37196" s="1"/>
    </row>
    <row r="37197" spans="7:15" x14ac:dyDescent="0.2">
      <c r="G37197" s="2"/>
      <c r="H37197" s="22"/>
      <c r="I37197" s="22"/>
      <c r="J37197" s="23"/>
      <c r="K37197" s="23"/>
      <c r="L37197" s="22"/>
      <c r="M37197" s="22"/>
      <c r="O37197" s="1"/>
    </row>
    <row r="37198" spans="7:15" x14ac:dyDescent="0.2">
      <c r="G37198" s="2"/>
      <c r="H37198" s="22"/>
      <c r="I37198" s="22"/>
      <c r="J37198" s="23"/>
      <c r="K37198" s="23"/>
      <c r="L37198" s="22"/>
      <c r="M37198" s="22"/>
      <c r="O37198" s="1"/>
    </row>
    <row r="37199" spans="7:15" x14ac:dyDescent="0.2">
      <c r="G37199" s="2"/>
      <c r="H37199" s="22"/>
      <c r="I37199" s="22"/>
      <c r="J37199" s="23"/>
      <c r="K37199" s="23"/>
      <c r="L37199" s="22"/>
      <c r="M37199" s="22"/>
      <c r="O37199" s="1"/>
    </row>
    <row r="37200" spans="7:15" x14ac:dyDescent="0.2">
      <c r="G37200" s="2"/>
      <c r="H37200" s="22"/>
      <c r="I37200" s="22"/>
      <c r="J37200" s="23"/>
      <c r="K37200" s="23"/>
      <c r="L37200" s="22"/>
      <c r="M37200" s="22"/>
      <c r="O37200" s="1"/>
    </row>
    <row r="37201" spans="7:15" x14ac:dyDescent="0.2">
      <c r="G37201" s="2"/>
      <c r="H37201" s="22"/>
      <c r="I37201" s="22"/>
      <c r="J37201" s="23"/>
      <c r="K37201" s="23"/>
      <c r="L37201" s="22"/>
      <c r="M37201" s="22"/>
      <c r="O37201" s="1"/>
    </row>
    <row r="37202" spans="7:15" x14ac:dyDescent="0.2">
      <c r="G37202" s="2"/>
      <c r="H37202" s="22"/>
      <c r="I37202" s="22"/>
      <c r="J37202" s="23"/>
      <c r="K37202" s="23"/>
      <c r="L37202" s="22"/>
      <c r="M37202" s="22"/>
      <c r="O37202" s="1"/>
    </row>
    <row r="37203" spans="7:15" x14ac:dyDescent="0.2">
      <c r="G37203" s="2"/>
      <c r="H37203" s="22"/>
      <c r="I37203" s="22"/>
      <c r="J37203" s="23"/>
      <c r="K37203" s="23"/>
      <c r="L37203" s="22"/>
      <c r="M37203" s="22"/>
      <c r="O37203" s="1"/>
    </row>
    <row r="37204" spans="7:15" x14ac:dyDescent="0.2">
      <c r="G37204" s="2"/>
      <c r="H37204" s="22"/>
      <c r="I37204" s="22"/>
      <c r="J37204" s="23"/>
      <c r="K37204" s="23"/>
      <c r="L37204" s="22"/>
      <c r="M37204" s="22"/>
      <c r="O37204" s="1"/>
    </row>
    <row r="37205" spans="7:15" x14ac:dyDescent="0.2">
      <c r="G37205" s="2"/>
      <c r="H37205" s="22"/>
      <c r="I37205" s="22"/>
      <c r="J37205" s="23"/>
      <c r="K37205" s="23"/>
      <c r="L37205" s="22"/>
      <c r="M37205" s="22"/>
      <c r="O37205" s="1"/>
    </row>
    <row r="37206" spans="7:15" x14ac:dyDescent="0.2">
      <c r="G37206" s="2"/>
      <c r="H37206" s="22"/>
      <c r="I37206" s="22"/>
      <c r="J37206" s="23"/>
      <c r="K37206" s="23"/>
      <c r="L37206" s="22"/>
      <c r="M37206" s="22"/>
      <c r="O37206" s="1"/>
    </row>
    <row r="37207" spans="7:15" x14ac:dyDescent="0.2">
      <c r="G37207" s="2"/>
      <c r="H37207" s="22"/>
      <c r="I37207" s="22"/>
      <c r="J37207" s="23"/>
      <c r="K37207" s="23"/>
      <c r="L37207" s="22"/>
      <c r="M37207" s="22"/>
      <c r="O37207" s="1"/>
    </row>
    <row r="37208" spans="7:15" x14ac:dyDescent="0.2">
      <c r="G37208" s="2"/>
      <c r="H37208" s="22"/>
      <c r="I37208" s="22"/>
      <c r="J37208" s="23"/>
      <c r="K37208" s="23"/>
      <c r="L37208" s="22"/>
      <c r="M37208" s="22"/>
      <c r="O37208" s="1"/>
    </row>
    <row r="37209" spans="7:15" x14ac:dyDescent="0.2">
      <c r="G37209" s="2"/>
      <c r="H37209" s="22"/>
      <c r="I37209" s="22"/>
      <c r="J37209" s="23"/>
      <c r="K37209" s="23"/>
      <c r="L37209" s="22"/>
      <c r="M37209" s="22"/>
      <c r="O37209" s="1"/>
    </row>
    <row r="37210" spans="7:15" x14ac:dyDescent="0.2">
      <c r="G37210" s="2"/>
      <c r="H37210" s="22"/>
      <c r="I37210" s="22"/>
      <c r="J37210" s="23"/>
      <c r="K37210" s="23"/>
      <c r="L37210" s="22"/>
      <c r="M37210" s="22"/>
      <c r="O37210" s="1"/>
    </row>
    <row r="37211" spans="7:15" x14ac:dyDescent="0.2">
      <c r="G37211" s="2"/>
      <c r="H37211" s="22"/>
      <c r="I37211" s="22"/>
      <c r="J37211" s="23"/>
      <c r="K37211" s="23"/>
      <c r="L37211" s="22"/>
      <c r="M37211" s="22"/>
      <c r="O37211" s="1"/>
    </row>
    <row r="37212" spans="7:15" x14ac:dyDescent="0.2">
      <c r="G37212" s="2"/>
      <c r="H37212" s="22"/>
      <c r="I37212" s="22"/>
      <c r="J37212" s="23"/>
      <c r="K37212" s="23"/>
      <c r="L37212" s="22"/>
      <c r="M37212" s="22"/>
      <c r="O37212" s="1"/>
    </row>
    <row r="37213" spans="7:15" x14ac:dyDescent="0.2">
      <c r="G37213" s="2"/>
      <c r="H37213" s="22"/>
      <c r="I37213" s="22"/>
      <c r="J37213" s="23"/>
      <c r="K37213" s="23"/>
      <c r="L37213" s="22"/>
      <c r="M37213" s="22"/>
      <c r="O37213" s="1"/>
    </row>
    <row r="37214" spans="7:15" x14ac:dyDescent="0.2">
      <c r="G37214" s="2"/>
      <c r="H37214" s="22"/>
      <c r="I37214" s="22"/>
      <c r="J37214" s="23"/>
      <c r="K37214" s="23"/>
      <c r="L37214" s="22"/>
      <c r="M37214" s="22"/>
      <c r="O37214" s="1"/>
    </row>
    <row r="37215" spans="7:15" x14ac:dyDescent="0.2">
      <c r="G37215" s="2"/>
      <c r="H37215" s="22"/>
      <c r="I37215" s="22"/>
      <c r="J37215" s="23"/>
      <c r="K37215" s="23"/>
      <c r="L37215" s="22"/>
      <c r="M37215" s="22"/>
      <c r="O37215" s="1"/>
    </row>
    <row r="37216" spans="7:15" x14ac:dyDescent="0.2">
      <c r="G37216" s="2"/>
      <c r="H37216" s="22"/>
      <c r="I37216" s="22"/>
      <c r="J37216" s="23"/>
      <c r="K37216" s="23"/>
      <c r="L37216" s="22"/>
      <c r="M37216" s="22"/>
      <c r="O37216" s="1"/>
    </row>
    <row r="37217" spans="7:15" x14ac:dyDescent="0.2">
      <c r="G37217" s="2"/>
      <c r="H37217" s="22"/>
      <c r="I37217" s="22"/>
      <c r="J37217" s="23"/>
      <c r="K37217" s="23"/>
      <c r="L37217" s="22"/>
      <c r="M37217" s="22"/>
      <c r="O37217" s="1"/>
    </row>
    <row r="37218" spans="7:15" x14ac:dyDescent="0.2">
      <c r="G37218" s="2"/>
      <c r="H37218" s="22"/>
      <c r="I37218" s="22"/>
      <c r="J37218" s="23"/>
      <c r="K37218" s="23"/>
      <c r="L37218" s="22"/>
      <c r="M37218" s="22"/>
      <c r="O37218" s="1"/>
    </row>
    <row r="37219" spans="7:15" x14ac:dyDescent="0.2">
      <c r="G37219" s="2"/>
      <c r="H37219" s="22"/>
      <c r="I37219" s="22"/>
      <c r="J37219" s="23"/>
      <c r="K37219" s="23"/>
      <c r="L37219" s="22"/>
      <c r="M37219" s="22"/>
      <c r="O37219" s="1"/>
    </row>
    <row r="37220" spans="7:15" x14ac:dyDescent="0.2">
      <c r="G37220" s="2"/>
      <c r="H37220" s="22"/>
      <c r="I37220" s="22"/>
      <c r="J37220" s="23"/>
      <c r="K37220" s="23"/>
      <c r="L37220" s="22"/>
      <c r="M37220" s="22"/>
      <c r="O37220" s="1"/>
    </row>
    <row r="37221" spans="7:15" x14ac:dyDescent="0.2">
      <c r="G37221" s="2"/>
      <c r="H37221" s="22"/>
      <c r="I37221" s="22"/>
      <c r="J37221" s="23"/>
      <c r="K37221" s="23"/>
      <c r="L37221" s="22"/>
      <c r="M37221" s="22"/>
      <c r="O37221" s="1"/>
    </row>
    <row r="37222" spans="7:15" x14ac:dyDescent="0.2">
      <c r="G37222" s="2"/>
      <c r="H37222" s="22"/>
      <c r="I37222" s="22"/>
      <c r="J37222" s="23"/>
      <c r="K37222" s="23"/>
      <c r="L37222" s="22"/>
      <c r="M37222" s="22"/>
      <c r="O37222" s="1"/>
    </row>
    <row r="37223" spans="7:15" x14ac:dyDescent="0.2">
      <c r="G37223" s="2"/>
      <c r="H37223" s="22"/>
      <c r="I37223" s="22"/>
      <c r="J37223" s="23"/>
      <c r="K37223" s="23"/>
      <c r="L37223" s="22"/>
      <c r="M37223" s="22"/>
      <c r="O37223" s="1"/>
    </row>
    <row r="37224" spans="7:15" x14ac:dyDescent="0.2">
      <c r="G37224" s="2"/>
      <c r="H37224" s="22"/>
      <c r="I37224" s="22"/>
      <c r="J37224" s="23"/>
      <c r="K37224" s="23"/>
      <c r="L37224" s="22"/>
      <c r="M37224" s="22"/>
      <c r="O37224" s="1"/>
    </row>
    <row r="37225" spans="7:15" x14ac:dyDescent="0.2">
      <c r="G37225" s="2"/>
      <c r="H37225" s="22"/>
      <c r="I37225" s="22"/>
      <c r="J37225" s="23"/>
      <c r="K37225" s="23"/>
      <c r="L37225" s="22"/>
      <c r="M37225" s="22"/>
      <c r="O37225" s="1"/>
    </row>
    <row r="37226" spans="7:15" x14ac:dyDescent="0.2">
      <c r="G37226" s="2"/>
      <c r="H37226" s="22"/>
      <c r="I37226" s="22"/>
      <c r="J37226" s="23"/>
      <c r="K37226" s="23"/>
      <c r="L37226" s="22"/>
      <c r="M37226" s="22"/>
      <c r="O37226" s="1"/>
    </row>
    <row r="37227" spans="7:15" x14ac:dyDescent="0.2">
      <c r="G37227" s="2"/>
      <c r="H37227" s="22"/>
      <c r="I37227" s="22"/>
      <c r="J37227" s="23"/>
      <c r="K37227" s="23"/>
      <c r="L37227" s="22"/>
      <c r="M37227" s="22"/>
      <c r="O37227" s="1"/>
    </row>
    <row r="37228" spans="7:15" x14ac:dyDescent="0.2">
      <c r="G37228" s="2"/>
      <c r="H37228" s="22"/>
      <c r="I37228" s="22"/>
      <c r="J37228" s="23"/>
      <c r="K37228" s="23"/>
      <c r="L37228" s="22"/>
      <c r="M37228" s="22"/>
      <c r="O37228" s="1"/>
    </row>
    <row r="37229" spans="7:15" x14ac:dyDescent="0.2">
      <c r="G37229" s="2"/>
      <c r="H37229" s="22"/>
      <c r="I37229" s="22"/>
      <c r="J37229" s="23"/>
      <c r="K37229" s="23"/>
      <c r="L37229" s="22"/>
      <c r="M37229" s="22"/>
      <c r="O37229" s="1"/>
    </row>
    <row r="37230" spans="7:15" x14ac:dyDescent="0.2">
      <c r="G37230" s="2"/>
      <c r="H37230" s="22"/>
      <c r="I37230" s="22"/>
      <c r="J37230" s="23"/>
      <c r="K37230" s="23"/>
      <c r="L37230" s="22"/>
      <c r="M37230" s="22"/>
      <c r="O37230" s="1"/>
    </row>
    <row r="37231" spans="7:15" x14ac:dyDescent="0.2">
      <c r="G37231" s="2"/>
      <c r="H37231" s="22"/>
      <c r="I37231" s="22"/>
      <c r="J37231" s="23"/>
      <c r="K37231" s="23"/>
      <c r="L37231" s="22"/>
      <c r="M37231" s="22"/>
      <c r="O37231" s="1"/>
    </row>
    <row r="37232" spans="7:15" x14ac:dyDescent="0.2">
      <c r="G37232" s="2"/>
      <c r="H37232" s="22"/>
      <c r="I37232" s="22"/>
      <c r="J37232" s="23"/>
      <c r="K37232" s="23"/>
      <c r="L37232" s="22"/>
      <c r="M37232" s="22"/>
      <c r="O37232" s="1"/>
    </row>
    <row r="37233" spans="7:15" x14ac:dyDescent="0.2">
      <c r="G37233" s="2"/>
      <c r="H37233" s="22"/>
      <c r="I37233" s="22"/>
      <c r="J37233" s="23"/>
      <c r="K37233" s="23"/>
      <c r="L37233" s="22"/>
      <c r="M37233" s="22"/>
      <c r="O37233" s="1"/>
    </row>
    <row r="37234" spans="7:15" x14ac:dyDescent="0.2">
      <c r="G37234" s="2"/>
      <c r="H37234" s="22"/>
      <c r="I37234" s="22"/>
      <c r="J37234" s="23"/>
      <c r="K37234" s="23"/>
      <c r="L37234" s="22"/>
      <c r="M37234" s="22"/>
      <c r="O37234" s="1"/>
    </row>
    <row r="37235" spans="7:15" x14ac:dyDescent="0.2">
      <c r="G37235" s="2"/>
      <c r="H37235" s="22"/>
      <c r="I37235" s="22"/>
      <c r="J37235" s="23"/>
      <c r="K37235" s="23"/>
      <c r="L37235" s="22"/>
      <c r="M37235" s="22"/>
      <c r="O37235" s="1"/>
    </row>
    <row r="37236" spans="7:15" x14ac:dyDescent="0.2">
      <c r="G37236" s="2"/>
      <c r="H37236" s="22"/>
      <c r="I37236" s="22"/>
      <c r="J37236" s="23"/>
      <c r="K37236" s="23"/>
      <c r="L37236" s="22"/>
      <c r="M37236" s="22"/>
      <c r="O37236" s="1"/>
    </row>
    <row r="37237" spans="7:15" x14ac:dyDescent="0.2">
      <c r="G37237" s="2"/>
      <c r="H37237" s="22"/>
      <c r="I37237" s="22"/>
      <c r="J37237" s="23"/>
      <c r="K37237" s="23"/>
      <c r="L37237" s="22"/>
      <c r="M37237" s="22"/>
      <c r="O37237" s="1"/>
    </row>
    <row r="37238" spans="7:15" x14ac:dyDescent="0.2">
      <c r="G37238" s="2"/>
      <c r="H37238" s="22"/>
      <c r="I37238" s="22"/>
      <c r="J37238" s="23"/>
      <c r="K37238" s="23"/>
      <c r="L37238" s="22"/>
      <c r="M37238" s="22"/>
      <c r="O37238" s="1"/>
    </row>
    <row r="37239" spans="7:15" x14ac:dyDescent="0.2">
      <c r="G37239" s="2"/>
      <c r="H37239" s="22"/>
      <c r="I37239" s="22"/>
      <c r="J37239" s="23"/>
      <c r="K37239" s="23"/>
      <c r="L37239" s="22"/>
      <c r="M37239" s="22"/>
      <c r="O37239" s="1"/>
    </row>
    <row r="37240" spans="7:15" x14ac:dyDescent="0.2">
      <c r="G37240" s="2"/>
      <c r="H37240" s="22"/>
      <c r="I37240" s="22"/>
      <c r="J37240" s="23"/>
      <c r="K37240" s="23"/>
      <c r="L37240" s="22"/>
      <c r="M37240" s="22"/>
      <c r="O37240" s="1"/>
    </row>
    <row r="37241" spans="7:15" x14ac:dyDescent="0.2">
      <c r="G37241" s="2"/>
      <c r="H37241" s="22"/>
      <c r="I37241" s="22"/>
      <c r="J37241" s="23"/>
      <c r="K37241" s="23"/>
      <c r="L37241" s="22"/>
      <c r="M37241" s="22"/>
      <c r="O37241" s="1"/>
    </row>
    <row r="37242" spans="7:15" x14ac:dyDescent="0.2">
      <c r="G37242" s="2"/>
      <c r="H37242" s="22"/>
      <c r="I37242" s="22"/>
      <c r="J37242" s="23"/>
      <c r="K37242" s="23"/>
      <c r="L37242" s="22"/>
      <c r="M37242" s="22"/>
      <c r="O37242" s="1"/>
    </row>
    <row r="37243" spans="7:15" x14ac:dyDescent="0.2">
      <c r="G37243" s="2"/>
      <c r="H37243" s="22"/>
      <c r="I37243" s="22"/>
      <c r="J37243" s="23"/>
      <c r="K37243" s="23"/>
      <c r="L37243" s="22"/>
      <c r="M37243" s="22"/>
      <c r="O37243" s="1"/>
    </row>
    <row r="37244" spans="7:15" x14ac:dyDescent="0.2">
      <c r="G37244" s="2"/>
      <c r="H37244" s="22"/>
      <c r="I37244" s="22"/>
      <c r="J37244" s="23"/>
      <c r="K37244" s="23"/>
      <c r="L37244" s="22"/>
      <c r="M37244" s="22"/>
      <c r="O37244" s="1"/>
    </row>
    <row r="37245" spans="7:15" x14ac:dyDescent="0.2">
      <c r="G37245" s="2"/>
      <c r="H37245" s="22"/>
      <c r="I37245" s="22"/>
      <c r="J37245" s="23"/>
      <c r="K37245" s="23"/>
      <c r="L37245" s="22"/>
      <c r="M37245" s="22"/>
      <c r="O37245" s="1"/>
    </row>
    <row r="37246" spans="7:15" x14ac:dyDescent="0.2">
      <c r="G37246" s="2"/>
      <c r="H37246" s="22"/>
      <c r="I37246" s="22"/>
      <c r="J37246" s="23"/>
      <c r="K37246" s="23"/>
      <c r="L37246" s="22"/>
      <c r="M37246" s="22"/>
      <c r="O37246" s="1"/>
    </row>
    <row r="37247" spans="7:15" x14ac:dyDescent="0.2">
      <c r="G37247" s="2"/>
      <c r="H37247" s="22"/>
      <c r="I37247" s="22"/>
      <c r="J37247" s="23"/>
      <c r="K37247" s="23"/>
      <c r="L37247" s="22"/>
      <c r="M37247" s="22"/>
      <c r="O37247" s="1"/>
    </row>
    <row r="37248" spans="7:15" x14ac:dyDescent="0.2">
      <c r="G37248" s="2"/>
      <c r="H37248" s="22"/>
      <c r="I37248" s="22"/>
      <c r="J37248" s="23"/>
      <c r="K37248" s="23"/>
      <c r="L37248" s="22"/>
      <c r="M37248" s="22"/>
      <c r="O37248" s="1"/>
    </row>
    <row r="37249" spans="7:15" x14ac:dyDescent="0.2">
      <c r="G37249" s="2"/>
      <c r="H37249" s="22"/>
      <c r="I37249" s="22"/>
      <c r="J37249" s="23"/>
      <c r="K37249" s="23"/>
      <c r="L37249" s="22"/>
      <c r="M37249" s="22"/>
      <c r="O37249" s="1"/>
    </row>
    <row r="37250" spans="7:15" x14ac:dyDescent="0.2">
      <c r="G37250" s="2"/>
      <c r="H37250" s="22"/>
      <c r="I37250" s="22"/>
      <c r="J37250" s="23"/>
      <c r="K37250" s="23"/>
      <c r="L37250" s="22"/>
      <c r="M37250" s="22"/>
      <c r="O37250" s="1"/>
    </row>
    <row r="37251" spans="7:15" x14ac:dyDescent="0.2">
      <c r="G37251" s="2"/>
      <c r="H37251" s="22"/>
      <c r="I37251" s="22"/>
      <c r="J37251" s="23"/>
      <c r="K37251" s="23"/>
      <c r="L37251" s="22"/>
      <c r="M37251" s="22"/>
      <c r="O37251" s="1"/>
    </row>
    <row r="37252" spans="7:15" x14ac:dyDescent="0.2">
      <c r="G37252" s="2"/>
      <c r="H37252" s="22"/>
      <c r="I37252" s="22"/>
      <c r="J37252" s="23"/>
      <c r="K37252" s="23"/>
      <c r="L37252" s="22"/>
      <c r="M37252" s="22"/>
      <c r="O37252" s="1"/>
    </row>
    <row r="37253" spans="7:15" x14ac:dyDescent="0.2">
      <c r="G37253" s="2"/>
      <c r="H37253" s="22"/>
      <c r="I37253" s="22"/>
      <c r="J37253" s="23"/>
      <c r="K37253" s="23"/>
      <c r="L37253" s="22"/>
      <c r="M37253" s="22"/>
      <c r="O37253" s="1"/>
    </row>
    <row r="37254" spans="7:15" x14ac:dyDescent="0.2">
      <c r="G37254" s="2"/>
      <c r="H37254" s="22"/>
      <c r="I37254" s="22"/>
      <c r="J37254" s="23"/>
      <c r="K37254" s="23"/>
      <c r="L37254" s="22"/>
      <c r="M37254" s="22"/>
      <c r="O37254" s="1"/>
    </row>
    <row r="37255" spans="7:15" x14ac:dyDescent="0.2">
      <c r="G37255" s="2"/>
      <c r="H37255" s="22"/>
      <c r="I37255" s="22"/>
      <c r="J37255" s="23"/>
      <c r="K37255" s="23"/>
      <c r="L37255" s="22"/>
      <c r="M37255" s="22"/>
      <c r="O37255" s="1"/>
    </row>
    <row r="37256" spans="7:15" x14ac:dyDescent="0.2">
      <c r="G37256" s="2"/>
      <c r="H37256" s="22"/>
      <c r="I37256" s="22"/>
      <c r="J37256" s="23"/>
      <c r="K37256" s="23"/>
      <c r="L37256" s="22"/>
      <c r="M37256" s="22"/>
      <c r="O37256" s="1"/>
    </row>
    <row r="37257" spans="7:15" x14ac:dyDescent="0.2">
      <c r="G37257" s="2"/>
      <c r="H37257" s="22"/>
      <c r="I37257" s="22"/>
      <c r="J37257" s="23"/>
      <c r="K37257" s="23"/>
      <c r="L37257" s="22"/>
      <c r="M37257" s="22"/>
      <c r="O37257" s="1"/>
    </row>
    <row r="37258" spans="7:15" x14ac:dyDescent="0.2">
      <c r="G37258" s="2"/>
      <c r="H37258" s="22"/>
      <c r="I37258" s="22"/>
      <c r="J37258" s="23"/>
      <c r="K37258" s="23"/>
      <c r="L37258" s="22"/>
      <c r="M37258" s="22"/>
      <c r="O37258" s="1"/>
    </row>
    <row r="37259" spans="7:15" x14ac:dyDescent="0.2">
      <c r="G37259" s="2"/>
      <c r="H37259" s="22"/>
      <c r="I37259" s="22"/>
      <c r="J37259" s="23"/>
      <c r="K37259" s="23"/>
      <c r="L37259" s="22"/>
      <c r="M37259" s="22"/>
      <c r="O37259" s="1"/>
    </row>
    <row r="37260" spans="7:15" x14ac:dyDescent="0.2">
      <c r="G37260" s="2"/>
      <c r="H37260" s="22"/>
      <c r="I37260" s="22"/>
      <c r="J37260" s="23"/>
      <c r="K37260" s="23"/>
      <c r="L37260" s="22"/>
      <c r="M37260" s="22"/>
      <c r="O37260" s="1"/>
    </row>
    <row r="37261" spans="7:15" x14ac:dyDescent="0.2">
      <c r="G37261" s="2"/>
      <c r="H37261" s="22"/>
      <c r="I37261" s="22"/>
      <c r="J37261" s="23"/>
      <c r="K37261" s="23"/>
      <c r="L37261" s="22"/>
      <c r="M37261" s="22"/>
      <c r="O37261" s="1"/>
    </row>
    <row r="37262" spans="7:15" x14ac:dyDescent="0.2">
      <c r="G37262" s="2"/>
      <c r="H37262" s="22"/>
      <c r="I37262" s="22"/>
      <c r="J37262" s="23"/>
      <c r="K37262" s="23"/>
      <c r="L37262" s="22"/>
      <c r="M37262" s="22"/>
      <c r="O37262" s="1"/>
    </row>
    <row r="37263" spans="7:15" x14ac:dyDescent="0.2">
      <c r="G37263" s="2"/>
      <c r="H37263" s="22"/>
      <c r="I37263" s="22"/>
      <c r="J37263" s="23"/>
      <c r="K37263" s="23"/>
      <c r="L37263" s="22"/>
      <c r="M37263" s="22"/>
      <c r="O37263" s="1"/>
    </row>
    <row r="37264" spans="7:15" x14ac:dyDescent="0.2">
      <c r="G37264" s="2"/>
      <c r="H37264" s="22"/>
      <c r="I37264" s="22"/>
      <c r="J37264" s="23"/>
      <c r="K37264" s="23"/>
      <c r="L37264" s="22"/>
      <c r="M37264" s="22"/>
      <c r="O37264" s="1"/>
    </row>
    <row r="37265" spans="7:15" x14ac:dyDescent="0.2">
      <c r="G37265" s="2"/>
      <c r="H37265" s="22"/>
      <c r="I37265" s="22"/>
      <c r="J37265" s="23"/>
      <c r="K37265" s="23"/>
      <c r="L37265" s="22"/>
      <c r="M37265" s="22"/>
      <c r="O37265" s="1"/>
    </row>
    <row r="37266" spans="7:15" x14ac:dyDescent="0.2">
      <c r="G37266" s="2"/>
      <c r="H37266" s="22"/>
      <c r="I37266" s="22"/>
      <c r="J37266" s="23"/>
      <c r="K37266" s="23"/>
      <c r="L37266" s="22"/>
      <c r="M37266" s="22"/>
      <c r="O37266" s="1"/>
    </row>
    <row r="37267" spans="7:15" x14ac:dyDescent="0.2">
      <c r="G37267" s="2"/>
      <c r="H37267" s="22"/>
      <c r="I37267" s="22"/>
      <c r="J37267" s="23"/>
      <c r="K37267" s="23"/>
      <c r="L37267" s="22"/>
      <c r="M37267" s="22"/>
      <c r="O37267" s="1"/>
    </row>
    <row r="37268" spans="7:15" x14ac:dyDescent="0.2">
      <c r="G37268" s="2"/>
      <c r="H37268" s="22"/>
      <c r="I37268" s="22"/>
      <c r="J37268" s="23"/>
      <c r="K37268" s="23"/>
      <c r="L37268" s="22"/>
      <c r="M37268" s="22"/>
      <c r="O37268" s="1"/>
    </row>
    <row r="37269" spans="7:15" x14ac:dyDescent="0.2">
      <c r="G37269" s="2"/>
      <c r="H37269" s="22"/>
      <c r="I37269" s="22"/>
      <c r="J37269" s="23"/>
      <c r="K37269" s="23"/>
      <c r="L37269" s="22"/>
      <c r="M37269" s="22"/>
      <c r="O37269" s="1"/>
    </row>
    <row r="37270" spans="7:15" x14ac:dyDescent="0.2">
      <c r="G37270" s="2"/>
      <c r="H37270" s="22"/>
      <c r="I37270" s="22"/>
      <c r="J37270" s="23"/>
      <c r="K37270" s="23"/>
      <c r="L37270" s="22"/>
      <c r="M37270" s="22"/>
      <c r="O37270" s="1"/>
    </row>
    <row r="37271" spans="7:15" x14ac:dyDescent="0.2">
      <c r="G37271" s="2"/>
      <c r="H37271" s="22"/>
      <c r="I37271" s="22"/>
      <c r="J37271" s="23"/>
      <c r="K37271" s="23"/>
      <c r="L37271" s="22"/>
      <c r="M37271" s="22"/>
      <c r="O37271" s="1"/>
    </row>
    <row r="37272" spans="7:15" x14ac:dyDescent="0.2">
      <c r="G37272" s="2"/>
      <c r="H37272" s="22"/>
      <c r="I37272" s="22"/>
      <c r="J37272" s="23"/>
      <c r="K37272" s="23"/>
      <c r="L37272" s="22"/>
      <c r="M37272" s="22"/>
      <c r="O37272" s="1"/>
    </row>
    <row r="37273" spans="7:15" x14ac:dyDescent="0.2">
      <c r="G37273" s="2"/>
      <c r="H37273" s="22"/>
      <c r="I37273" s="22"/>
      <c r="J37273" s="23"/>
      <c r="K37273" s="23"/>
      <c r="L37273" s="22"/>
      <c r="M37273" s="22"/>
      <c r="O37273" s="1"/>
    </row>
    <row r="37274" spans="7:15" x14ac:dyDescent="0.2">
      <c r="G37274" s="2"/>
      <c r="H37274" s="22"/>
      <c r="I37274" s="22"/>
      <c r="J37274" s="23"/>
      <c r="K37274" s="23"/>
      <c r="L37274" s="22"/>
      <c r="M37274" s="22"/>
      <c r="O37274" s="1"/>
    </row>
    <row r="37275" spans="7:15" x14ac:dyDescent="0.2">
      <c r="G37275" s="2"/>
      <c r="H37275" s="22"/>
      <c r="I37275" s="22"/>
      <c r="J37275" s="23"/>
      <c r="K37275" s="23"/>
      <c r="L37275" s="22"/>
      <c r="M37275" s="22"/>
      <c r="O37275" s="1"/>
    </row>
    <row r="37276" spans="7:15" x14ac:dyDescent="0.2">
      <c r="G37276" s="2"/>
      <c r="H37276" s="22"/>
      <c r="I37276" s="22"/>
      <c r="J37276" s="23"/>
      <c r="K37276" s="23"/>
      <c r="L37276" s="22"/>
      <c r="M37276" s="22"/>
      <c r="O37276" s="1"/>
    </row>
    <row r="37277" spans="7:15" x14ac:dyDescent="0.2">
      <c r="G37277" s="2"/>
      <c r="H37277" s="22"/>
      <c r="I37277" s="22"/>
      <c r="J37277" s="23"/>
      <c r="K37277" s="23"/>
      <c r="L37277" s="22"/>
      <c r="M37277" s="22"/>
      <c r="O37277" s="1"/>
    </row>
    <row r="37278" spans="7:15" x14ac:dyDescent="0.2">
      <c r="G37278" s="2"/>
      <c r="H37278" s="22"/>
      <c r="I37278" s="22"/>
      <c r="J37278" s="23"/>
      <c r="K37278" s="23"/>
      <c r="L37278" s="22"/>
      <c r="M37278" s="22"/>
      <c r="O37278" s="1"/>
    </row>
    <row r="37279" spans="7:15" x14ac:dyDescent="0.2">
      <c r="G37279" s="2"/>
      <c r="H37279" s="22"/>
      <c r="I37279" s="22"/>
      <c r="J37279" s="23"/>
      <c r="K37279" s="23"/>
      <c r="L37279" s="22"/>
      <c r="M37279" s="22"/>
      <c r="O37279" s="1"/>
    </row>
    <row r="37280" spans="7:15" x14ac:dyDescent="0.2">
      <c r="G37280" s="2"/>
      <c r="H37280" s="22"/>
      <c r="I37280" s="22"/>
      <c r="J37280" s="23"/>
      <c r="K37280" s="23"/>
      <c r="L37280" s="22"/>
      <c r="M37280" s="22"/>
      <c r="O37280" s="1"/>
    </row>
    <row r="37281" spans="7:15" x14ac:dyDescent="0.2">
      <c r="G37281" s="2"/>
      <c r="H37281" s="22"/>
      <c r="I37281" s="22"/>
      <c r="J37281" s="23"/>
      <c r="K37281" s="23"/>
      <c r="L37281" s="22"/>
      <c r="M37281" s="22"/>
      <c r="O37281" s="1"/>
    </row>
    <row r="37282" spans="7:15" x14ac:dyDescent="0.2">
      <c r="G37282" s="2"/>
      <c r="H37282" s="22"/>
      <c r="I37282" s="22"/>
      <c r="J37282" s="23"/>
      <c r="K37282" s="23"/>
      <c r="L37282" s="22"/>
      <c r="M37282" s="22"/>
      <c r="O37282" s="1"/>
    </row>
    <row r="37283" spans="7:15" x14ac:dyDescent="0.2">
      <c r="G37283" s="2"/>
      <c r="H37283" s="22"/>
      <c r="I37283" s="22"/>
      <c r="J37283" s="23"/>
      <c r="K37283" s="23"/>
      <c r="L37283" s="22"/>
      <c r="M37283" s="22"/>
      <c r="O37283" s="1"/>
    </row>
    <row r="37284" spans="7:15" x14ac:dyDescent="0.2">
      <c r="G37284" s="2"/>
      <c r="H37284" s="22"/>
      <c r="I37284" s="22"/>
      <c r="J37284" s="23"/>
      <c r="K37284" s="23"/>
      <c r="L37284" s="22"/>
      <c r="M37284" s="22"/>
      <c r="O37284" s="1"/>
    </row>
    <row r="37285" spans="7:15" x14ac:dyDescent="0.2">
      <c r="G37285" s="2"/>
      <c r="H37285" s="22"/>
      <c r="I37285" s="22"/>
      <c r="J37285" s="23"/>
      <c r="K37285" s="23"/>
      <c r="L37285" s="22"/>
      <c r="M37285" s="22"/>
      <c r="O37285" s="1"/>
    </row>
    <row r="37286" spans="7:15" x14ac:dyDescent="0.2">
      <c r="G37286" s="2"/>
      <c r="H37286" s="22"/>
      <c r="I37286" s="22"/>
      <c r="J37286" s="23"/>
      <c r="K37286" s="23"/>
      <c r="L37286" s="22"/>
      <c r="M37286" s="22"/>
      <c r="O37286" s="1"/>
    </row>
    <row r="37287" spans="7:15" x14ac:dyDescent="0.2">
      <c r="G37287" s="2"/>
      <c r="H37287" s="22"/>
      <c r="I37287" s="22"/>
      <c r="J37287" s="23"/>
      <c r="K37287" s="23"/>
      <c r="L37287" s="22"/>
      <c r="M37287" s="22"/>
      <c r="O37287" s="1"/>
    </row>
    <row r="37288" spans="7:15" x14ac:dyDescent="0.2">
      <c r="G37288" s="2"/>
      <c r="H37288" s="22"/>
      <c r="I37288" s="22"/>
      <c r="J37288" s="23"/>
      <c r="K37288" s="23"/>
      <c r="L37288" s="22"/>
      <c r="M37288" s="22"/>
      <c r="O37288" s="1"/>
    </row>
    <row r="37289" spans="7:15" x14ac:dyDescent="0.2">
      <c r="G37289" s="2"/>
      <c r="H37289" s="22"/>
      <c r="I37289" s="22"/>
      <c r="J37289" s="23"/>
      <c r="K37289" s="23"/>
      <c r="L37289" s="22"/>
      <c r="M37289" s="22"/>
      <c r="O37289" s="1"/>
    </row>
    <row r="37290" spans="7:15" x14ac:dyDescent="0.2">
      <c r="G37290" s="2"/>
      <c r="H37290" s="22"/>
      <c r="I37290" s="22"/>
      <c r="J37290" s="23"/>
      <c r="K37290" s="23"/>
      <c r="L37290" s="22"/>
      <c r="M37290" s="22"/>
      <c r="O37290" s="1"/>
    </row>
    <row r="37291" spans="7:15" x14ac:dyDescent="0.2">
      <c r="G37291" s="2"/>
      <c r="H37291" s="22"/>
      <c r="I37291" s="22"/>
      <c r="J37291" s="23"/>
      <c r="K37291" s="23"/>
      <c r="L37291" s="22"/>
      <c r="M37291" s="22"/>
      <c r="O37291" s="1"/>
    </row>
    <row r="37292" spans="7:15" x14ac:dyDescent="0.2">
      <c r="G37292" s="2"/>
      <c r="H37292" s="22"/>
      <c r="I37292" s="22"/>
      <c r="J37292" s="23"/>
      <c r="K37292" s="23"/>
      <c r="L37292" s="22"/>
      <c r="M37292" s="22"/>
      <c r="O37292" s="1"/>
    </row>
    <row r="37293" spans="7:15" x14ac:dyDescent="0.2">
      <c r="G37293" s="2"/>
      <c r="H37293" s="22"/>
      <c r="I37293" s="22"/>
      <c r="J37293" s="23"/>
      <c r="K37293" s="23"/>
      <c r="L37293" s="22"/>
      <c r="M37293" s="22"/>
      <c r="O37293" s="1"/>
    </row>
    <row r="37294" spans="7:15" x14ac:dyDescent="0.2">
      <c r="G37294" s="2"/>
      <c r="H37294" s="22"/>
      <c r="I37294" s="22"/>
      <c r="J37294" s="23"/>
      <c r="K37294" s="23"/>
      <c r="L37294" s="22"/>
      <c r="M37294" s="22"/>
      <c r="O37294" s="1"/>
    </row>
    <row r="37295" spans="7:15" x14ac:dyDescent="0.2">
      <c r="G37295" s="2"/>
      <c r="H37295" s="22"/>
      <c r="I37295" s="22"/>
      <c r="J37295" s="23"/>
      <c r="K37295" s="23"/>
      <c r="L37295" s="22"/>
      <c r="M37295" s="22"/>
      <c r="O37295" s="1"/>
    </row>
    <row r="37296" spans="7:15" x14ac:dyDescent="0.2">
      <c r="G37296" s="2"/>
      <c r="H37296" s="22"/>
      <c r="I37296" s="22"/>
      <c r="J37296" s="23"/>
      <c r="K37296" s="23"/>
      <c r="L37296" s="22"/>
      <c r="M37296" s="22"/>
      <c r="O37296" s="1"/>
    </row>
    <row r="37297" spans="7:15" x14ac:dyDescent="0.2">
      <c r="G37297" s="2"/>
      <c r="H37297" s="22"/>
      <c r="I37297" s="22"/>
      <c r="J37297" s="23"/>
      <c r="K37297" s="23"/>
      <c r="L37297" s="22"/>
      <c r="M37297" s="22"/>
      <c r="O37297" s="1"/>
    </row>
    <row r="37298" spans="7:15" x14ac:dyDescent="0.2">
      <c r="G37298" s="2"/>
      <c r="H37298" s="22"/>
      <c r="I37298" s="22"/>
      <c r="J37298" s="23"/>
      <c r="K37298" s="23"/>
      <c r="L37298" s="22"/>
      <c r="M37298" s="22"/>
      <c r="O37298" s="1"/>
    </row>
    <row r="37299" spans="7:15" x14ac:dyDescent="0.2">
      <c r="G37299" s="2"/>
      <c r="H37299" s="22"/>
      <c r="I37299" s="22"/>
      <c r="J37299" s="23"/>
      <c r="K37299" s="23"/>
      <c r="L37299" s="22"/>
      <c r="M37299" s="22"/>
      <c r="O37299" s="1"/>
    </row>
    <row r="37300" spans="7:15" x14ac:dyDescent="0.2">
      <c r="G37300" s="2"/>
      <c r="H37300" s="22"/>
      <c r="I37300" s="22"/>
      <c r="J37300" s="23"/>
      <c r="K37300" s="23"/>
      <c r="L37300" s="22"/>
      <c r="M37300" s="22"/>
      <c r="O37300" s="1"/>
    </row>
    <row r="37301" spans="7:15" x14ac:dyDescent="0.2">
      <c r="G37301" s="2"/>
      <c r="H37301" s="22"/>
      <c r="I37301" s="22"/>
      <c r="J37301" s="23"/>
      <c r="K37301" s="23"/>
      <c r="L37301" s="22"/>
      <c r="M37301" s="22"/>
      <c r="O37301" s="1"/>
    </row>
    <row r="37302" spans="7:15" x14ac:dyDescent="0.2">
      <c r="G37302" s="2"/>
      <c r="H37302" s="22"/>
      <c r="I37302" s="22"/>
      <c r="J37302" s="23"/>
      <c r="K37302" s="23"/>
      <c r="L37302" s="22"/>
      <c r="M37302" s="22"/>
      <c r="O37302" s="1"/>
    </row>
    <row r="37303" spans="7:15" x14ac:dyDescent="0.2">
      <c r="G37303" s="2"/>
      <c r="H37303" s="22"/>
      <c r="I37303" s="22"/>
      <c r="J37303" s="23"/>
      <c r="K37303" s="23"/>
      <c r="L37303" s="22"/>
      <c r="M37303" s="22"/>
      <c r="O37303" s="1"/>
    </row>
    <row r="37304" spans="7:15" x14ac:dyDescent="0.2">
      <c r="G37304" s="2"/>
      <c r="H37304" s="22"/>
      <c r="I37304" s="22"/>
      <c r="J37304" s="23"/>
      <c r="K37304" s="23"/>
      <c r="L37304" s="22"/>
      <c r="M37304" s="22"/>
      <c r="O37304" s="1"/>
    </row>
    <row r="37305" spans="7:15" x14ac:dyDescent="0.2">
      <c r="G37305" s="2"/>
      <c r="H37305" s="22"/>
      <c r="I37305" s="22"/>
      <c r="J37305" s="23"/>
      <c r="K37305" s="23"/>
      <c r="L37305" s="22"/>
      <c r="M37305" s="22"/>
      <c r="O37305" s="1"/>
    </row>
    <row r="37306" spans="7:15" x14ac:dyDescent="0.2">
      <c r="G37306" s="2"/>
      <c r="H37306" s="22"/>
      <c r="I37306" s="22"/>
      <c r="J37306" s="23"/>
      <c r="K37306" s="23"/>
      <c r="L37306" s="22"/>
      <c r="M37306" s="22"/>
      <c r="O37306" s="1"/>
    </row>
    <row r="37307" spans="7:15" x14ac:dyDescent="0.2">
      <c r="G37307" s="2"/>
      <c r="H37307" s="22"/>
      <c r="I37307" s="22"/>
      <c r="J37307" s="23"/>
      <c r="K37307" s="23"/>
      <c r="L37307" s="22"/>
      <c r="M37307" s="22"/>
      <c r="O37307" s="1"/>
    </row>
    <row r="37308" spans="7:15" x14ac:dyDescent="0.2">
      <c r="G37308" s="2"/>
      <c r="H37308" s="22"/>
      <c r="I37308" s="22"/>
      <c r="J37308" s="23"/>
      <c r="K37308" s="23"/>
      <c r="L37308" s="22"/>
      <c r="M37308" s="22"/>
      <c r="O37308" s="1"/>
    </row>
    <row r="37309" spans="7:15" x14ac:dyDescent="0.2">
      <c r="G37309" s="2"/>
      <c r="H37309" s="22"/>
      <c r="I37309" s="22"/>
      <c r="J37309" s="23"/>
      <c r="K37309" s="23"/>
      <c r="L37309" s="22"/>
      <c r="M37309" s="22"/>
      <c r="O37309" s="1"/>
    </row>
    <row r="37310" spans="7:15" x14ac:dyDescent="0.2">
      <c r="G37310" s="2"/>
      <c r="H37310" s="22"/>
      <c r="I37310" s="22"/>
      <c r="J37310" s="23"/>
      <c r="K37310" s="23"/>
      <c r="L37310" s="22"/>
      <c r="M37310" s="22"/>
      <c r="O37310" s="1"/>
    </row>
    <row r="37311" spans="7:15" x14ac:dyDescent="0.2">
      <c r="G37311" s="2"/>
      <c r="H37311" s="22"/>
      <c r="I37311" s="22"/>
      <c r="J37311" s="23"/>
      <c r="K37311" s="23"/>
      <c r="L37311" s="22"/>
      <c r="M37311" s="22"/>
      <c r="O37311" s="1"/>
    </row>
    <row r="37312" spans="7:15" x14ac:dyDescent="0.2">
      <c r="G37312" s="2"/>
      <c r="H37312" s="22"/>
      <c r="I37312" s="22"/>
      <c r="J37312" s="23"/>
      <c r="K37312" s="23"/>
      <c r="L37312" s="22"/>
      <c r="M37312" s="22"/>
      <c r="O37312" s="1"/>
    </row>
    <row r="37313" spans="7:15" x14ac:dyDescent="0.2">
      <c r="G37313" s="2"/>
      <c r="H37313" s="22"/>
      <c r="I37313" s="22"/>
      <c r="J37313" s="23"/>
      <c r="K37313" s="23"/>
      <c r="L37313" s="22"/>
      <c r="M37313" s="22"/>
      <c r="O37313" s="1"/>
    </row>
    <row r="37314" spans="7:15" x14ac:dyDescent="0.2">
      <c r="G37314" s="2"/>
      <c r="H37314" s="22"/>
      <c r="I37314" s="22"/>
      <c r="J37314" s="23"/>
      <c r="K37314" s="23"/>
      <c r="L37314" s="22"/>
      <c r="M37314" s="22"/>
      <c r="O37314" s="1"/>
    </row>
    <row r="37315" spans="7:15" x14ac:dyDescent="0.2">
      <c r="G37315" s="2"/>
      <c r="H37315" s="22"/>
      <c r="I37315" s="22"/>
      <c r="J37315" s="23"/>
      <c r="K37315" s="23"/>
      <c r="L37315" s="22"/>
      <c r="M37315" s="22"/>
      <c r="O37315" s="1"/>
    </row>
    <row r="37316" spans="7:15" x14ac:dyDescent="0.2">
      <c r="G37316" s="2"/>
      <c r="H37316" s="22"/>
      <c r="I37316" s="22"/>
      <c r="J37316" s="23"/>
      <c r="K37316" s="23"/>
      <c r="L37316" s="22"/>
      <c r="M37316" s="22"/>
      <c r="O37316" s="1"/>
    </row>
    <row r="37317" spans="7:15" x14ac:dyDescent="0.2">
      <c r="G37317" s="2"/>
      <c r="H37317" s="22"/>
      <c r="I37317" s="22"/>
      <c r="J37317" s="23"/>
      <c r="K37317" s="23"/>
      <c r="L37317" s="22"/>
      <c r="M37317" s="22"/>
      <c r="O37317" s="1"/>
    </row>
    <row r="37318" spans="7:15" x14ac:dyDescent="0.2">
      <c r="G37318" s="2"/>
      <c r="H37318" s="22"/>
      <c r="I37318" s="22"/>
      <c r="J37318" s="23"/>
      <c r="K37318" s="23"/>
      <c r="L37318" s="22"/>
      <c r="M37318" s="22"/>
      <c r="O37318" s="1"/>
    </row>
    <row r="37319" spans="7:15" x14ac:dyDescent="0.2">
      <c r="G37319" s="2"/>
      <c r="H37319" s="22"/>
      <c r="I37319" s="22"/>
      <c r="J37319" s="23"/>
      <c r="K37319" s="23"/>
      <c r="L37319" s="22"/>
      <c r="M37319" s="22"/>
      <c r="O37319" s="1"/>
    </row>
    <row r="37320" spans="7:15" x14ac:dyDescent="0.2">
      <c r="G37320" s="2"/>
      <c r="H37320" s="22"/>
      <c r="I37320" s="22"/>
      <c r="J37320" s="23"/>
      <c r="K37320" s="23"/>
      <c r="L37320" s="22"/>
      <c r="M37320" s="22"/>
      <c r="O37320" s="1"/>
    </row>
    <row r="37321" spans="7:15" x14ac:dyDescent="0.2">
      <c r="G37321" s="2"/>
      <c r="H37321" s="22"/>
      <c r="I37321" s="22"/>
      <c r="J37321" s="23"/>
      <c r="K37321" s="23"/>
      <c r="L37321" s="22"/>
      <c r="M37321" s="22"/>
      <c r="O37321" s="1"/>
    </row>
    <row r="37322" spans="7:15" x14ac:dyDescent="0.2">
      <c r="G37322" s="2"/>
      <c r="H37322" s="22"/>
      <c r="I37322" s="22"/>
      <c r="J37322" s="23"/>
      <c r="K37322" s="23"/>
      <c r="L37322" s="22"/>
      <c r="M37322" s="22"/>
      <c r="O37322" s="1"/>
    </row>
    <row r="37323" spans="7:15" x14ac:dyDescent="0.2">
      <c r="G37323" s="2"/>
      <c r="H37323" s="22"/>
      <c r="I37323" s="22"/>
      <c r="J37323" s="23"/>
      <c r="K37323" s="23"/>
      <c r="L37323" s="22"/>
      <c r="M37323" s="22"/>
      <c r="O37323" s="1"/>
    </row>
    <row r="37324" spans="7:15" x14ac:dyDescent="0.2">
      <c r="G37324" s="2"/>
      <c r="H37324" s="22"/>
      <c r="I37324" s="22"/>
      <c r="J37324" s="23"/>
      <c r="K37324" s="23"/>
      <c r="L37324" s="22"/>
      <c r="M37324" s="22"/>
      <c r="O37324" s="1"/>
    </row>
    <row r="37325" spans="7:15" x14ac:dyDescent="0.2">
      <c r="G37325" s="2"/>
      <c r="H37325" s="22"/>
      <c r="I37325" s="22"/>
      <c r="J37325" s="23"/>
      <c r="K37325" s="23"/>
      <c r="L37325" s="22"/>
      <c r="M37325" s="22"/>
      <c r="O37325" s="1"/>
    </row>
    <row r="37326" spans="7:15" x14ac:dyDescent="0.2">
      <c r="G37326" s="2"/>
      <c r="H37326" s="22"/>
      <c r="I37326" s="22"/>
      <c r="J37326" s="23"/>
      <c r="K37326" s="23"/>
      <c r="L37326" s="22"/>
      <c r="M37326" s="22"/>
      <c r="O37326" s="1"/>
    </row>
    <row r="37327" spans="7:15" x14ac:dyDescent="0.2">
      <c r="G37327" s="2"/>
      <c r="H37327" s="22"/>
      <c r="I37327" s="22"/>
      <c r="J37327" s="23"/>
      <c r="K37327" s="23"/>
      <c r="L37327" s="22"/>
      <c r="M37327" s="22"/>
      <c r="O37327" s="1"/>
    </row>
    <row r="37328" spans="7:15" x14ac:dyDescent="0.2">
      <c r="G37328" s="2"/>
      <c r="H37328" s="22"/>
      <c r="I37328" s="22"/>
      <c r="J37328" s="23"/>
      <c r="K37328" s="23"/>
      <c r="L37328" s="22"/>
      <c r="M37328" s="22"/>
      <c r="O37328" s="1"/>
    </row>
    <row r="37329" spans="7:15" x14ac:dyDescent="0.2">
      <c r="G37329" s="2"/>
      <c r="H37329" s="22"/>
      <c r="I37329" s="22"/>
      <c r="J37329" s="23"/>
      <c r="K37329" s="23"/>
      <c r="L37329" s="22"/>
      <c r="M37329" s="22"/>
      <c r="O37329" s="1"/>
    </row>
    <row r="37330" spans="7:15" x14ac:dyDescent="0.2">
      <c r="G37330" s="2"/>
      <c r="H37330" s="22"/>
      <c r="I37330" s="22"/>
      <c r="J37330" s="23"/>
      <c r="K37330" s="23"/>
      <c r="L37330" s="22"/>
      <c r="M37330" s="22"/>
      <c r="O37330" s="1"/>
    </row>
    <row r="37331" spans="7:15" x14ac:dyDescent="0.2">
      <c r="G37331" s="2"/>
      <c r="H37331" s="22"/>
      <c r="I37331" s="22"/>
      <c r="J37331" s="23"/>
      <c r="K37331" s="23"/>
      <c r="L37331" s="22"/>
      <c r="M37331" s="22"/>
      <c r="O37331" s="1"/>
    </row>
    <row r="37332" spans="7:15" x14ac:dyDescent="0.2">
      <c r="G37332" s="2"/>
      <c r="H37332" s="22"/>
      <c r="I37332" s="22"/>
      <c r="J37332" s="23"/>
      <c r="K37332" s="23"/>
      <c r="L37332" s="22"/>
      <c r="M37332" s="22"/>
      <c r="O37332" s="1"/>
    </row>
    <row r="37333" spans="7:15" x14ac:dyDescent="0.2">
      <c r="G37333" s="2"/>
      <c r="H37333" s="22"/>
      <c r="I37333" s="22"/>
      <c r="J37333" s="23"/>
      <c r="K37333" s="23"/>
      <c r="L37333" s="22"/>
      <c r="M37333" s="22"/>
      <c r="O37333" s="1"/>
    </row>
    <row r="37334" spans="7:15" x14ac:dyDescent="0.2">
      <c r="G37334" s="2"/>
      <c r="H37334" s="22"/>
      <c r="I37334" s="22"/>
      <c r="J37334" s="23"/>
      <c r="K37334" s="23"/>
      <c r="L37334" s="22"/>
      <c r="M37334" s="22"/>
      <c r="O37334" s="1"/>
    </row>
    <row r="37335" spans="7:15" x14ac:dyDescent="0.2">
      <c r="G37335" s="2"/>
      <c r="H37335" s="22"/>
      <c r="I37335" s="22"/>
      <c r="J37335" s="23"/>
      <c r="K37335" s="23"/>
      <c r="L37335" s="22"/>
      <c r="M37335" s="22"/>
      <c r="O37335" s="1"/>
    </row>
    <row r="37336" spans="7:15" x14ac:dyDescent="0.2">
      <c r="G37336" s="2"/>
      <c r="H37336" s="22"/>
      <c r="I37336" s="22"/>
      <c r="J37336" s="23"/>
      <c r="K37336" s="23"/>
      <c r="L37336" s="22"/>
      <c r="M37336" s="22"/>
      <c r="O37336" s="1"/>
    </row>
    <row r="37337" spans="7:15" x14ac:dyDescent="0.2">
      <c r="G37337" s="2"/>
      <c r="H37337" s="22"/>
      <c r="I37337" s="22"/>
      <c r="J37337" s="23"/>
      <c r="K37337" s="23"/>
      <c r="L37337" s="22"/>
      <c r="M37337" s="22"/>
      <c r="O37337" s="1"/>
    </row>
    <row r="37338" spans="7:15" x14ac:dyDescent="0.2">
      <c r="G37338" s="2"/>
      <c r="H37338" s="22"/>
      <c r="I37338" s="22"/>
      <c r="J37338" s="23"/>
      <c r="K37338" s="23"/>
      <c r="L37338" s="22"/>
      <c r="M37338" s="22"/>
      <c r="O37338" s="1"/>
    </row>
    <row r="37339" spans="7:15" x14ac:dyDescent="0.2">
      <c r="G37339" s="2"/>
      <c r="H37339" s="22"/>
      <c r="I37339" s="22"/>
      <c r="J37339" s="23"/>
      <c r="K37339" s="23"/>
      <c r="L37339" s="22"/>
      <c r="M37339" s="22"/>
      <c r="O37339" s="1"/>
    </row>
    <row r="37340" spans="7:15" x14ac:dyDescent="0.2">
      <c r="G37340" s="2"/>
      <c r="H37340" s="22"/>
      <c r="I37340" s="22"/>
      <c r="J37340" s="23"/>
      <c r="K37340" s="23"/>
      <c r="L37340" s="22"/>
      <c r="M37340" s="22"/>
      <c r="O37340" s="1"/>
    </row>
    <row r="37341" spans="7:15" x14ac:dyDescent="0.2">
      <c r="G37341" s="2"/>
      <c r="H37341" s="22"/>
      <c r="I37341" s="22"/>
      <c r="J37341" s="23"/>
      <c r="K37341" s="23"/>
      <c r="L37341" s="22"/>
      <c r="M37341" s="22"/>
      <c r="O37341" s="1"/>
    </row>
    <row r="37342" spans="7:15" x14ac:dyDescent="0.2">
      <c r="G37342" s="2"/>
      <c r="H37342" s="22"/>
      <c r="I37342" s="22"/>
      <c r="J37342" s="23"/>
      <c r="K37342" s="23"/>
      <c r="L37342" s="22"/>
      <c r="M37342" s="22"/>
      <c r="O37342" s="1"/>
    </row>
    <row r="37343" spans="7:15" x14ac:dyDescent="0.2">
      <c r="G37343" s="2"/>
      <c r="H37343" s="22"/>
      <c r="I37343" s="22"/>
      <c r="J37343" s="23"/>
      <c r="K37343" s="23"/>
      <c r="L37343" s="22"/>
      <c r="M37343" s="22"/>
      <c r="O37343" s="1"/>
    </row>
    <row r="37344" spans="7:15" x14ac:dyDescent="0.2">
      <c r="G37344" s="2"/>
      <c r="H37344" s="22"/>
      <c r="I37344" s="22"/>
      <c r="J37344" s="23"/>
      <c r="K37344" s="23"/>
      <c r="L37344" s="22"/>
      <c r="M37344" s="22"/>
      <c r="O37344" s="1"/>
    </row>
    <row r="37345" spans="7:15" x14ac:dyDescent="0.2">
      <c r="G37345" s="2"/>
      <c r="H37345" s="22"/>
      <c r="I37345" s="22"/>
      <c r="J37345" s="23"/>
      <c r="K37345" s="23"/>
      <c r="L37345" s="22"/>
      <c r="M37345" s="22"/>
      <c r="O37345" s="1"/>
    </row>
    <row r="37346" spans="7:15" x14ac:dyDescent="0.2">
      <c r="G37346" s="2"/>
      <c r="H37346" s="22"/>
      <c r="I37346" s="22"/>
      <c r="J37346" s="23"/>
      <c r="K37346" s="23"/>
      <c r="L37346" s="22"/>
      <c r="M37346" s="22"/>
      <c r="O37346" s="1"/>
    </row>
    <row r="37347" spans="7:15" x14ac:dyDescent="0.2">
      <c r="G37347" s="2"/>
      <c r="H37347" s="22"/>
      <c r="I37347" s="22"/>
      <c r="J37347" s="23"/>
      <c r="K37347" s="23"/>
      <c r="L37347" s="22"/>
      <c r="M37347" s="22"/>
      <c r="O37347" s="1"/>
    </row>
    <row r="37348" spans="7:15" x14ac:dyDescent="0.2">
      <c r="G37348" s="2"/>
      <c r="H37348" s="22"/>
      <c r="I37348" s="22"/>
      <c r="J37348" s="23"/>
      <c r="K37348" s="23"/>
      <c r="L37348" s="22"/>
      <c r="M37348" s="22"/>
      <c r="O37348" s="1"/>
    </row>
    <row r="37349" spans="7:15" x14ac:dyDescent="0.2">
      <c r="G37349" s="2"/>
      <c r="H37349" s="22"/>
      <c r="I37349" s="22"/>
      <c r="J37349" s="23"/>
      <c r="K37349" s="23"/>
      <c r="L37349" s="22"/>
      <c r="M37349" s="22"/>
      <c r="O37349" s="1"/>
    </row>
    <row r="37350" spans="7:15" x14ac:dyDescent="0.2">
      <c r="G37350" s="2"/>
      <c r="H37350" s="22"/>
      <c r="I37350" s="22"/>
      <c r="J37350" s="23"/>
      <c r="K37350" s="23"/>
      <c r="L37350" s="22"/>
      <c r="M37350" s="22"/>
      <c r="O37350" s="1"/>
    </row>
    <row r="37351" spans="7:15" x14ac:dyDescent="0.2">
      <c r="G37351" s="2"/>
      <c r="H37351" s="22"/>
      <c r="I37351" s="22"/>
      <c r="J37351" s="23"/>
      <c r="K37351" s="23"/>
      <c r="L37351" s="22"/>
      <c r="M37351" s="22"/>
      <c r="O37351" s="1"/>
    </row>
    <row r="37352" spans="7:15" x14ac:dyDescent="0.2">
      <c r="G37352" s="2"/>
      <c r="H37352" s="22"/>
      <c r="I37352" s="22"/>
      <c r="J37352" s="23"/>
      <c r="K37352" s="23"/>
      <c r="L37352" s="22"/>
      <c r="M37352" s="22"/>
      <c r="O37352" s="1"/>
    </row>
    <row r="37353" spans="7:15" x14ac:dyDescent="0.2">
      <c r="G37353" s="2"/>
      <c r="H37353" s="22"/>
      <c r="I37353" s="22"/>
      <c r="J37353" s="23"/>
      <c r="K37353" s="23"/>
      <c r="L37353" s="22"/>
      <c r="M37353" s="22"/>
      <c r="O37353" s="1"/>
    </row>
    <row r="37354" spans="7:15" x14ac:dyDescent="0.2">
      <c r="G37354" s="2"/>
      <c r="H37354" s="22"/>
      <c r="I37354" s="22"/>
      <c r="J37354" s="23"/>
      <c r="K37354" s="23"/>
      <c r="L37354" s="22"/>
      <c r="M37354" s="22"/>
      <c r="O37354" s="1"/>
    </row>
    <row r="37355" spans="7:15" x14ac:dyDescent="0.2">
      <c r="G37355" s="2"/>
      <c r="H37355" s="22"/>
      <c r="I37355" s="22"/>
      <c r="J37355" s="23"/>
      <c r="K37355" s="23"/>
      <c r="L37355" s="22"/>
      <c r="M37355" s="22"/>
      <c r="O37355" s="1"/>
    </row>
    <row r="37356" spans="7:15" x14ac:dyDescent="0.2">
      <c r="G37356" s="2"/>
      <c r="H37356" s="22"/>
      <c r="I37356" s="22"/>
      <c r="J37356" s="23"/>
      <c r="K37356" s="23"/>
      <c r="L37356" s="22"/>
      <c r="M37356" s="22"/>
      <c r="O37356" s="1"/>
    </row>
    <row r="37357" spans="7:15" x14ac:dyDescent="0.2">
      <c r="G37357" s="2"/>
      <c r="H37357" s="22"/>
      <c r="I37357" s="22"/>
      <c r="J37357" s="23"/>
      <c r="K37357" s="23"/>
      <c r="L37357" s="22"/>
      <c r="M37357" s="22"/>
      <c r="O37357" s="1"/>
    </row>
    <row r="37358" spans="7:15" x14ac:dyDescent="0.2">
      <c r="G37358" s="2"/>
      <c r="H37358" s="22"/>
      <c r="I37358" s="22"/>
      <c r="J37358" s="23"/>
      <c r="K37358" s="23"/>
      <c r="L37358" s="22"/>
      <c r="M37358" s="22"/>
      <c r="O37358" s="1"/>
    </row>
    <row r="37359" spans="7:15" x14ac:dyDescent="0.2">
      <c r="G37359" s="2"/>
      <c r="H37359" s="22"/>
      <c r="I37359" s="22"/>
      <c r="J37359" s="23"/>
      <c r="K37359" s="23"/>
      <c r="L37359" s="22"/>
      <c r="M37359" s="22"/>
      <c r="O37359" s="1"/>
    </row>
    <row r="37360" spans="7:15" x14ac:dyDescent="0.2">
      <c r="G37360" s="2"/>
      <c r="H37360" s="22"/>
      <c r="I37360" s="22"/>
      <c r="J37360" s="23"/>
      <c r="K37360" s="23"/>
      <c r="L37360" s="22"/>
      <c r="M37360" s="22"/>
      <c r="O37360" s="1"/>
    </row>
    <row r="37361" spans="7:15" x14ac:dyDescent="0.2">
      <c r="G37361" s="2"/>
      <c r="H37361" s="22"/>
      <c r="I37361" s="22"/>
      <c r="J37361" s="23"/>
      <c r="K37361" s="23"/>
      <c r="L37361" s="22"/>
      <c r="M37361" s="22"/>
      <c r="O37361" s="1"/>
    </row>
    <row r="37362" spans="7:15" x14ac:dyDescent="0.2">
      <c r="G37362" s="2"/>
      <c r="H37362" s="22"/>
      <c r="I37362" s="22"/>
      <c r="J37362" s="23"/>
      <c r="K37362" s="23"/>
      <c r="L37362" s="22"/>
      <c r="M37362" s="22"/>
      <c r="O37362" s="1"/>
    </row>
    <row r="37363" spans="7:15" x14ac:dyDescent="0.2">
      <c r="G37363" s="2"/>
      <c r="H37363" s="22"/>
      <c r="I37363" s="22"/>
      <c r="J37363" s="23"/>
      <c r="K37363" s="23"/>
      <c r="L37363" s="22"/>
      <c r="M37363" s="22"/>
      <c r="O37363" s="1"/>
    </row>
    <row r="37364" spans="7:15" x14ac:dyDescent="0.2">
      <c r="G37364" s="2"/>
      <c r="H37364" s="22"/>
      <c r="I37364" s="22"/>
      <c r="J37364" s="23"/>
      <c r="K37364" s="23"/>
      <c r="L37364" s="22"/>
      <c r="M37364" s="22"/>
      <c r="O37364" s="1"/>
    </row>
    <row r="37365" spans="7:15" x14ac:dyDescent="0.2">
      <c r="G37365" s="2"/>
      <c r="H37365" s="22"/>
      <c r="I37365" s="22"/>
      <c r="J37365" s="23"/>
      <c r="K37365" s="23"/>
      <c r="L37365" s="22"/>
      <c r="M37365" s="22"/>
      <c r="O37365" s="1"/>
    </row>
    <row r="37366" spans="7:15" x14ac:dyDescent="0.2">
      <c r="G37366" s="2"/>
      <c r="H37366" s="22"/>
      <c r="I37366" s="22"/>
      <c r="J37366" s="23"/>
      <c r="K37366" s="23"/>
      <c r="L37366" s="22"/>
      <c r="M37366" s="22"/>
      <c r="O37366" s="1"/>
    </row>
    <row r="37367" spans="7:15" x14ac:dyDescent="0.2">
      <c r="G37367" s="2"/>
      <c r="H37367" s="22"/>
      <c r="I37367" s="22"/>
      <c r="J37367" s="23"/>
      <c r="K37367" s="23"/>
      <c r="L37367" s="22"/>
      <c r="M37367" s="22"/>
      <c r="O37367" s="1"/>
    </row>
    <row r="37368" spans="7:15" x14ac:dyDescent="0.2">
      <c r="G37368" s="2"/>
      <c r="H37368" s="22"/>
      <c r="I37368" s="22"/>
      <c r="J37368" s="23"/>
      <c r="K37368" s="23"/>
      <c r="L37368" s="22"/>
      <c r="M37368" s="22"/>
      <c r="O37368" s="1"/>
    </row>
    <row r="37369" spans="7:15" x14ac:dyDescent="0.2">
      <c r="G37369" s="2"/>
      <c r="H37369" s="22"/>
      <c r="I37369" s="22"/>
      <c r="J37369" s="23"/>
      <c r="K37369" s="23"/>
      <c r="L37369" s="22"/>
      <c r="M37369" s="22"/>
      <c r="O37369" s="1"/>
    </row>
    <row r="37370" spans="7:15" x14ac:dyDescent="0.2">
      <c r="G37370" s="2"/>
      <c r="H37370" s="22"/>
      <c r="I37370" s="22"/>
      <c r="J37370" s="23"/>
      <c r="K37370" s="23"/>
      <c r="L37370" s="22"/>
      <c r="M37370" s="22"/>
      <c r="O37370" s="1"/>
    </row>
    <row r="37371" spans="7:15" x14ac:dyDescent="0.2">
      <c r="G37371" s="2"/>
      <c r="H37371" s="22"/>
      <c r="I37371" s="22"/>
      <c r="J37371" s="23"/>
      <c r="K37371" s="23"/>
      <c r="L37371" s="22"/>
      <c r="M37371" s="22"/>
      <c r="O37371" s="1"/>
    </row>
    <row r="37372" spans="7:15" x14ac:dyDescent="0.2">
      <c r="G37372" s="2"/>
      <c r="H37372" s="22"/>
      <c r="I37372" s="22"/>
      <c r="J37372" s="23"/>
      <c r="K37372" s="23"/>
      <c r="L37372" s="22"/>
      <c r="M37372" s="22"/>
      <c r="O37372" s="1"/>
    </row>
    <row r="37373" spans="7:15" x14ac:dyDescent="0.2">
      <c r="G37373" s="2"/>
      <c r="H37373" s="22"/>
      <c r="I37373" s="22"/>
      <c r="J37373" s="23"/>
      <c r="K37373" s="23"/>
      <c r="L37373" s="22"/>
      <c r="M37373" s="22"/>
      <c r="O37373" s="1"/>
    </row>
    <row r="37374" spans="7:15" x14ac:dyDescent="0.2">
      <c r="G37374" s="2"/>
      <c r="H37374" s="22"/>
      <c r="I37374" s="22"/>
      <c r="J37374" s="23"/>
      <c r="K37374" s="23"/>
      <c r="L37374" s="22"/>
      <c r="M37374" s="22"/>
      <c r="O37374" s="1"/>
    </row>
    <row r="37375" spans="7:15" x14ac:dyDescent="0.2">
      <c r="G37375" s="2"/>
      <c r="H37375" s="22"/>
      <c r="I37375" s="22"/>
      <c r="J37375" s="23"/>
      <c r="K37375" s="23"/>
      <c r="L37375" s="22"/>
      <c r="M37375" s="22"/>
      <c r="O37375" s="1"/>
    </row>
    <row r="37376" spans="7:15" x14ac:dyDescent="0.2">
      <c r="G37376" s="2"/>
      <c r="H37376" s="22"/>
      <c r="I37376" s="22"/>
      <c r="J37376" s="23"/>
      <c r="K37376" s="23"/>
      <c r="L37376" s="22"/>
      <c r="M37376" s="22"/>
      <c r="O37376" s="1"/>
    </row>
    <row r="37377" spans="7:15" x14ac:dyDescent="0.2">
      <c r="G37377" s="2"/>
      <c r="H37377" s="22"/>
      <c r="I37377" s="22"/>
      <c r="J37377" s="23"/>
      <c r="K37377" s="23"/>
      <c r="L37377" s="22"/>
      <c r="M37377" s="22"/>
      <c r="O37377" s="1"/>
    </row>
    <row r="37378" spans="7:15" x14ac:dyDescent="0.2">
      <c r="G37378" s="2"/>
      <c r="H37378" s="22"/>
      <c r="I37378" s="22"/>
      <c r="J37378" s="23"/>
      <c r="K37378" s="23"/>
      <c r="L37378" s="22"/>
      <c r="M37378" s="22"/>
      <c r="O37378" s="1"/>
    </row>
    <row r="37379" spans="7:15" x14ac:dyDescent="0.2">
      <c r="G37379" s="2"/>
      <c r="H37379" s="22"/>
      <c r="I37379" s="22"/>
      <c r="J37379" s="23"/>
      <c r="K37379" s="23"/>
      <c r="L37379" s="22"/>
      <c r="M37379" s="22"/>
      <c r="O37379" s="1"/>
    </row>
    <row r="37380" spans="7:15" x14ac:dyDescent="0.2">
      <c r="G37380" s="2"/>
      <c r="H37380" s="22"/>
      <c r="I37380" s="22"/>
      <c r="J37380" s="23"/>
      <c r="K37380" s="23"/>
      <c r="L37380" s="22"/>
      <c r="M37380" s="22"/>
      <c r="O37380" s="1"/>
    </row>
    <row r="37381" spans="7:15" x14ac:dyDescent="0.2">
      <c r="G37381" s="2"/>
      <c r="H37381" s="22"/>
      <c r="I37381" s="22"/>
      <c r="J37381" s="23"/>
      <c r="K37381" s="23"/>
      <c r="L37381" s="22"/>
      <c r="M37381" s="22"/>
      <c r="O37381" s="1"/>
    </row>
    <row r="37382" spans="7:15" x14ac:dyDescent="0.2">
      <c r="G37382" s="2"/>
      <c r="H37382" s="22"/>
      <c r="I37382" s="22"/>
      <c r="J37382" s="23"/>
      <c r="K37382" s="23"/>
      <c r="L37382" s="22"/>
      <c r="M37382" s="22"/>
      <c r="O37382" s="1"/>
    </row>
    <row r="37383" spans="7:15" x14ac:dyDescent="0.2">
      <c r="G37383" s="2"/>
      <c r="H37383" s="22"/>
      <c r="I37383" s="22"/>
      <c r="J37383" s="23"/>
      <c r="K37383" s="23"/>
      <c r="L37383" s="22"/>
      <c r="M37383" s="22"/>
      <c r="O37383" s="1"/>
    </row>
    <row r="37384" spans="7:15" x14ac:dyDescent="0.2">
      <c r="G37384" s="2"/>
      <c r="H37384" s="22"/>
      <c r="I37384" s="22"/>
      <c r="J37384" s="23"/>
      <c r="K37384" s="23"/>
      <c r="L37384" s="22"/>
      <c r="M37384" s="22"/>
      <c r="O37384" s="1"/>
    </row>
    <row r="37385" spans="7:15" x14ac:dyDescent="0.2">
      <c r="G37385" s="2"/>
      <c r="H37385" s="22"/>
      <c r="I37385" s="22"/>
      <c r="J37385" s="23"/>
      <c r="K37385" s="23"/>
      <c r="L37385" s="22"/>
      <c r="M37385" s="22"/>
      <c r="O37385" s="1"/>
    </row>
    <row r="37386" spans="7:15" x14ac:dyDescent="0.2">
      <c r="G37386" s="2"/>
      <c r="H37386" s="22"/>
      <c r="I37386" s="22"/>
      <c r="J37386" s="23"/>
      <c r="K37386" s="23"/>
      <c r="L37386" s="22"/>
      <c r="M37386" s="22"/>
      <c r="O37386" s="1"/>
    </row>
    <row r="37387" spans="7:15" x14ac:dyDescent="0.2">
      <c r="G37387" s="2"/>
      <c r="H37387" s="22"/>
      <c r="I37387" s="22"/>
      <c r="J37387" s="23"/>
      <c r="K37387" s="23"/>
      <c r="L37387" s="22"/>
      <c r="M37387" s="22"/>
      <c r="O37387" s="1"/>
    </row>
    <row r="37388" spans="7:15" x14ac:dyDescent="0.2">
      <c r="G37388" s="2"/>
      <c r="H37388" s="22"/>
      <c r="I37388" s="22"/>
      <c r="J37388" s="23"/>
      <c r="K37388" s="23"/>
      <c r="L37388" s="22"/>
      <c r="M37388" s="22"/>
      <c r="O37388" s="1"/>
    </row>
    <row r="37389" spans="7:15" x14ac:dyDescent="0.2">
      <c r="G37389" s="2"/>
      <c r="H37389" s="22"/>
      <c r="I37389" s="22"/>
      <c r="J37389" s="23"/>
      <c r="K37389" s="23"/>
      <c r="L37389" s="22"/>
      <c r="M37389" s="22"/>
      <c r="O37389" s="1"/>
    </row>
    <row r="37390" spans="7:15" x14ac:dyDescent="0.2">
      <c r="G37390" s="2"/>
      <c r="H37390" s="22"/>
      <c r="I37390" s="22"/>
      <c r="J37390" s="23"/>
      <c r="K37390" s="23"/>
      <c r="L37390" s="22"/>
      <c r="M37390" s="22"/>
      <c r="O37390" s="1"/>
    </row>
    <row r="37391" spans="7:15" x14ac:dyDescent="0.2">
      <c r="G37391" s="2"/>
      <c r="H37391" s="22"/>
      <c r="I37391" s="22"/>
      <c r="J37391" s="23"/>
      <c r="K37391" s="23"/>
      <c r="L37391" s="22"/>
      <c r="M37391" s="22"/>
      <c r="O37391" s="1"/>
    </row>
    <row r="37392" spans="7:15" x14ac:dyDescent="0.2">
      <c r="G37392" s="2"/>
      <c r="H37392" s="22"/>
      <c r="I37392" s="22"/>
      <c r="J37392" s="23"/>
      <c r="K37392" s="23"/>
      <c r="L37392" s="22"/>
      <c r="M37392" s="22"/>
      <c r="O37392" s="1"/>
    </row>
    <row r="37393" spans="7:15" x14ac:dyDescent="0.2">
      <c r="G37393" s="2"/>
      <c r="H37393" s="22"/>
      <c r="I37393" s="22"/>
      <c r="J37393" s="23"/>
      <c r="K37393" s="23"/>
      <c r="L37393" s="22"/>
      <c r="M37393" s="22"/>
      <c r="O37393" s="1"/>
    </row>
    <row r="37394" spans="7:15" x14ac:dyDescent="0.2">
      <c r="G37394" s="2"/>
      <c r="H37394" s="22"/>
      <c r="I37394" s="22"/>
      <c r="J37394" s="23"/>
      <c r="K37394" s="23"/>
      <c r="L37394" s="22"/>
      <c r="M37394" s="22"/>
      <c r="O37394" s="1"/>
    </row>
    <row r="37395" spans="7:15" x14ac:dyDescent="0.2">
      <c r="G37395" s="2"/>
      <c r="H37395" s="22"/>
      <c r="I37395" s="22"/>
      <c r="J37395" s="23"/>
      <c r="K37395" s="23"/>
      <c r="L37395" s="22"/>
      <c r="M37395" s="22"/>
      <c r="O37395" s="1"/>
    </row>
    <row r="37396" spans="7:15" x14ac:dyDescent="0.2">
      <c r="G37396" s="2"/>
      <c r="H37396" s="22"/>
      <c r="I37396" s="22"/>
      <c r="J37396" s="23"/>
      <c r="K37396" s="23"/>
      <c r="L37396" s="22"/>
      <c r="M37396" s="22"/>
      <c r="O37396" s="1"/>
    </row>
    <row r="37397" spans="7:15" x14ac:dyDescent="0.2">
      <c r="G37397" s="2"/>
      <c r="H37397" s="22"/>
      <c r="I37397" s="22"/>
      <c r="J37397" s="23"/>
      <c r="K37397" s="23"/>
      <c r="L37397" s="22"/>
      <c r="M37397" s="22"/>
      <c r="O37397" s="1"/>
    </row>
    <row r="37398" spans="7:15" x14ac:dyDescent="0.2">
      <c r="G37398" s="2"/>
      <c r="H37398" s="22"/>
      <c r="I37398" s="22"/>
      <c r="J37398" s="23"/>
      <c r="K37398" s="23"/>
      <c r="L37398" s="22"/>
      <c r="M37398" s="22"/>
      <c r="O37398" s="1"/>
    </row>
    <row r="37399" spans="7:15" x14ac:dyDescent="0.2">
      <c r="G37399" s="2"/>
      <c r="H37399" s="22"/>
      <c r="I37399" s="22"/>
      <c r="J37399" s="23"/>
      <c r="K37399" s="23"/>
      <c r="L37399" s="22"/>
      <c r="M37399" s="22"/>
      <c r="O37399" s="1"/>
    </row>
    <row r="37400" spans="7:15" x14ac:dyDescent="0.2">
      <c r="G37400" s="2"/>
      <c r="H37400" s="22"/>
      <c r="I37400" s="22"/>
      <c r="J37400" s="23"/>
      <c r="K37400" s="23"/>
      <c r="L37400" s="22"/>
      <c r="M37400" s="22"/>
      <c r="O37400" s="1"/>
    </row>
    <row r="37401" spans="7:15" x14ac:dyDescent="0.2">
      <c r="G37401" s="2"/>
      <c r="H37401" s="22"/>
      <c r="I37401" s="22"/>
      <c r="J37401" s="23"/>
      <c r="K37401" s="23"/>
      <c r="L37401" s="22"/>
      <c r="M37401" s="22"/>
      <c r="O37401" s="1"/>
    </row>
    <row r="37402" spans="7:15" x14ac:dyDescent="0.2">
      <c r="G37402" s="2"/>
      <c r="H37402" s="22"/>
      <c r="I37402" s="22"/>
      <c r="J37402" s="23"/>
      <c r="K37402" s="23"/>
      <c r="L37402" s="22"/>
      <c r="M37402" s="22"/>
      <c r="O37402" s="1"/>
    </row>
    <row r="37403" spans="7:15" x14ac:dyDescent="0.2">
      <c r="G37403" s="2"/>
      <c r="H37403" s="22"/>
      <c r="I37403" s="22"/>
      <c r="J37403" s="23"/>
      <c r="K37403" s="23"/>
      <c r="L37403" s="22"/>
      <c r="M37403" s="22"/>
      <c r="O37403" s="1"/>
    </row>
    <row r="37404" spans="7:15" x14ac:dyDescent="0.2">
      <c r="G37404" s="2"/>
      <c r="H37404" s="22"/>
      <c r="I37404" s="22"/>
      <c r="J37404" s="23"/>
      <c r="K37404" s="23"/>
      <c r="L37404" s="22"/>
      <c r="M37404" s="22"/>
      <c r="O37404" s="1"/>
    </row>
    <row r="37405" spans="7:15" x14ac:dyDescent="0.2">
      <c r="G37405" s="2"/>
      <c r="H37405" s="22"/>
      <c r="I37405" s="22"/>
      <c r="J37405" s="23"/>
      <c r="K37405" s="23"/>
      <c r="L37405" s="22"/>
      <c r="M37405" s="22"/>
      <c r="O37405" s="1"/>
    </row>
    <row r="37406" spans="7:15" x14ac:dyDescent="0.2">
      <c r="G37406" s="2"/>
      <c r="H37406" s="22"/>
      <c r="I37406" s="22"/>
      <c r="J37406" s="23"/>
      <c r="K37406" s="23"/>
      <c r="L37406" s="22"/>
      <c r="M37406" s="22"/>
      <c r="O37406" s="1"/>
    </row>
    <row r="37407" spans="7:15" x14ac:dyDescent="0.2">
      <c r="G37407" s="2"/>
      <c r="H37407" s="22"/>
      <c r="I37407" s="22"/>
      <c r="J37407" s="23"/>
      <c r="K37407" s="23"/>
      <c r="L37407" s="22"/>
      <c r="M37407" s="22"/>
      <c r="O37407" s="1"/>
    </row>
    <row r="37408" spans="7:15" x14ac:dyDescent="0.2">
      <c r="G37408" s="2"/>
      <c r="H37408" s="22"/>
      <c r="I37408" s="22"/>
      <c r="J37408" s="23"/>
      <c r="K37408" s="23"/>
      <c r="L37408" s="22"/>
      <c r="M37408" s="22"/>
      <c r="O37408" s="1"/>
    </row>
    <row r="37409" spans="7:15" x14ac:dyDescent="0.2">
      <c r="G37409" s="2"/>
      <c r="H37409" s="22"/>
      <c r="I37409" s="22"/>
      <c r="J37409" s="23"/>
      <c r="K37409" s="23"/>
      <c r="L37409" s="22"/>
      <c r="M37409" s="22"/>
      <c r="O37409" s="1"/>
    </row>
    <row r="37410" spans="7:15" x14ac:dyDescent="0.2">
      <c r="G37410" s="2"/>
      <c r="H37410" s="22"/>
      <c r="I37410" s="22"/>
      <c r="J37410" s="23"/>
      <c r="K37410" s="23"/>
      <c r="L37410" s="22"/>
      <c r="M37410" s="22"/>
      <c r="O37410" s="1"/>
    </row>
    <row r="37411" spans="7:15" x14ac:dyDescent="0.2">
      <c r="G37411" s="2"/>
      <c r="H37411" s="22"/>
      <c r="I37411" s="22"/>
      <c r="J37411" s="23"/>
      <c r="K37411" s="23"/>
      <c r="L37411" s="22"/>
      <c r="M37411" s="22"/>
      <c r="O37411" s="1"/>
    </row>
    <row r="37412" spans="7:15" x14ac:dyDescent="0.2">
      <c r="G37412" s="2"/>
      <c r="H37412" s="22"/>
      <c r="I37412" s="22"/>
      <c r="J37412" s="23"/>
      <c r="K37412" s="23"/>
      <c r="L37412" s="22"/>
      <c r="M37412" s="22"/>
      <c r="O37412" s="1"/>
    </row>
    <row r="37413" spans="7:15" x14ac:dyDescent="0.2">
      <c r="G37413" s="2"/>
      <c r="H37413" s="22"/>
      <c r="I37413" s="22"/>
      <c r="J37413" s="23"/>
      <c r="K37413" s="23"/>
      <c r="L37413" s="22"/>
      <c r="M37413" s="22"/>
      <c r="O37413" s="1"/>
    </row>
    <row r="37414" spans="7:15" x14ac:dyDescent="0.2">
      <c r="G37414" s="2"/>
      <c r="H37414" s="22"/>
      <c r="I37414" s="22"/>
      <c r="J37414" s="23"/>
      <c r="K37414" s="23"/>
      <c r="L37414" s="22"/>
      <c r="M37414" s="22"/>
      <c r="O37414" s="1"/>
    </row>
    <row r="37415" spans="7:15" x14ac:dyDescent="0.2">
      <c r="G37415" s="2"/>
      <c r="H37415" s="22"/>
      <c r="I37415" s="22"/>
      <c r="J37415" s="23"/>
      <c r="K37415" s="23"/>
      <c r="L37415" s="22"/>
      <c r="M37415" s="22"/>
      <c r="O37415" s="1"/>
    </row>
    <row r="37416" spans="7:15" x14ac:dyDescent="0.2">
      <c r="G37416" s="2"/>
      <c r="H37416" s="22"/>
      <c r="I37416" s="22"/>
      <c r="J37416" s="23"/>
      <c r="K37416" s="23"/>
      <c r="L37416" s="22"/>
      <c r="M37416" s="22"/>
      <c r="O37416" s="1"/>
    </row>
    <row r="37417" spans="7:15" x14ac:dyDescent="0.2">
      <c r="G37417" s="2"/>
      <c r="H37417" s="22"/>
      <c r="I37417" s="22"/>
      <c r="J37417" s="23"/>
      <c r="K37417" s="23"/>
      <c r="L37417" s="22"/>
      <c r="M37417" s="22"/>
      <c r="O37417" s="1"/>
    </row>
    <row r="37418" spans="7:15" x14ac:dyDescent="0.2">
      <c r="G37418" s="2"/>
      <c r="H37418" s="22"/>
      <c r="I37418" s="22"/>
      <c r="J37418" s="23"/>
      <c r="K37418" s="23"/>
      <c r="L37418" s="22"/>
      <c r="M37418" s="22"/>
      <c r="O37418" s="1"/>
    </row>
    <row r="37419" spans="7:15" x14ac:dyDescent="0.2">
      <c r="G37419" s="2"/>
      <c r="H37419" s="22"/>
      <c r="I37419" s="22"/>
      <c r="J37419" s="23"/>
      <c r="K37419" s="23"/>
      <c r="L37419" s="22"/>
      <c r="M37419" s="22"/>
      <c r="O37419" s="1"/>
    </row>
    <row r="37420" spans="7:15" x14ac:dyDescent="0.2">
      <c r="G37420" s="2"/>
      <c r="H37420" s="22"/>
      <c r="I37420" s="22"/>
      <c r="J37420" s="23"/>
      <c r="K37420" s="23"/>
      <c r="L37420" s="22"/>
      <c r="M37420" s="22"/>
      <c r="O37420" s="1"/>
    </row>
    <row r="37421" spans="7:15" x14ac:dyDescent="0.2">
      <c r="G37421" s="2"/>
      <c r="H37421" s="22"/>
      <c r="I37421" s="22"/>
      <c r="J37421" s="23"/>
      <c r="K37421" s="23"/>
      <c r="L37421" s="22"/>
      <c r="M37421" s="22"/>
      <c r="O37421" s="1"/>
    </row>
    <row r="37422" spans="7:15" x14ac:dyDescent="0.2">
      <c r="G37422" s="2"/>
      <c r="H37422" s="22"/>
      <c r="I37422" s="22"/>
      <c r="J37422" s="23"/>
      <c r="K37422" s="23"/>
      <c r="L37422" s="22"/>
      <c r="M37422" s="22"/>
      <c r="O37422" s="1"/>
    </row>
    <row r="37423" spans="7:15" x14ac:dyDescent="0.2">
      <c r="G37423" s="2"/>
      <c r="H37423" s="22"/>
      <c r="I37423" s="22"/>
      <c r="J37423" s="23"/>
      <c r="K37423" s="23"/>
      <c r="L37423" s="22"/>
      <c r="M37423" s="22"/>
      <c r="O37423" s="1"/>
    </row>
    <row r="37424" spans="7:15" x14ac:dyDescent="0.2">
      <c r="G37424" s="2"/>
      <c r="H37424" s="22"/>
      <c r="I37424" s="22"/>
      <c r="J37424" s="23"/>
      <c r="K37424" s="23"/>
      <c r="L37424" s="22"/>
      <c r="M37424" s="22"/>
      <c r="O37424" s="1"/>
    </row>
    <row r="37425" spans="7:15" x14ac:dyDescent="0.2">
      <c r="G37425" s="2"/>
      <c r="H37425" s="22"/>
      <c r="I37425" s="22"/>
      <c r="J37425" s="23"/>
      <c r="K37425" s="23"/>
      <c r="L37425" s="22"/>
      <c r="M37425" s="22"/>
      <c r="O37425" s="1"/>
    </row>
    <row r="37426" spans="7:15" x14ac:dyDescent="0.2">
      <c r="G37426" s="2"/>
      <c r="H37426" s="22"/>
      <c r="I37426" s="22"/>
      <c r="J37426" s="23"/>
      <c r="K37426" s="23"/>
      <c r="L37426" s="22"/>
      <c r="M37426" s="22"/>
      <c r="O37426" s="1"/>
    </row>
    <row r="37427" spans="7:15" x14ac:dyDescent="0.2">
      <c r="G37427" s="2"/>
      <c r="H37427" s="22"/>
      <c r="I37427" s="22"/>
      <c r="J37427" s="23"/>
      <c r="K37427" s="23"/>
      <c r="L37427" s="22"/>
      <c r="M37427" s="22"/>
      <c r="O37427" s="1"/>
    </row>
    <row r="37428" spans="7:15" x14ac:dyDescent="0.2">
      <c r="G37428" s="2"/>
      <c r="H37428" s="22"/>
      <c r="I37428" s="22"/>
      <c r="J37428" s="23"/>
      <c r="K37428" s="23"/>
      <c r="L37428" s="22"/>
      <c r="M37428" s="22"/>
      <c r="O37428" s="1"/>
    </row>
    <row r="37429" spans="7:15" x14ac:dyDescent="0.2">
      <c r="G37429" s="2"/>
      <c r="H37429" s="22"/>
      <c r="I37429" s="22"/>
      <c r="J37429" s="23"/>
      <c r="K37429" s="23"/>
      <c r="L37429" s="22"/>
      <c r="M37429" s="22"/>
      <c r="O37429" s="1"/>
    </row>
    <row r="37430" spans="7:15" x14ac:dyDescent="0.2">
      <c r="G37430" s="2"/>
      <c r="H37430" s="22"/>
      <c r="I37430" s="22"/>
      <c r="J37430" s="23"/>
      <c r="K37430" s="23"/>
      <c r="L37430" s="22"/>
      <c r="M37430" s="22"/>
      <c r="O37430" s="1"/>
    </row>
    <row r="37431" spans="7:15" x14ac:dyDescent="0.2">
      <c r="G37431" s="2"/>
      <c r="H37431" s="22"/>
      <c r="I37431" s="22"/>
      <c r="J37431" s="23"/>
      <c r="K37431" s="23"/>
      <c r="L37431" s="22"/>
      <c r="M37431" s="22"/>
      <c r="O37431" s="1"/>
    </row>
    <row r="37432" spans="7:15" x14ac:dyDescent="0.2">
      <c r="G37432" s="2"/>
      <c r="H37432" s="22"/>
      <c r="I37432" s="22"/>
      <c r="J37432" s="23"/>
      <c r="K37432" s="23"/>
      <c r="L37432" s="22"/>
      <c r="M37432" s="22"/>
      <c r="O37432" s="1"/>
    </row>
    <row r="37433" spans="7:15" x14ac:dyDescent="0.2">
      <c r="G37433" s="2"/>
      <c r="H37433" s="22"/>
      <c r="I37433" s="22"/>
      <c r="J37433" s="23"/>
      <c r="K37433" s="23"/>
      <c r="L37433" s="22"/>
      <c r="M37433" s="22"/>
      <c r="O37433" s="1"/>
    </row>
    <row r="37434" spans="7:15" x14ac:dyDescent="0.2">
      <c r="G37434" s="2"/>
      <c r="H37434" s="22"/>
      <c r="I37434" s="22"/>
      <c r="J37434" s="23"/>
      <c r="K37434" s="23"/>
      <c r="L37434" s="22"/>
      <c r="M37434" s="22"/>
      <c r="O37434" s="1"/>
    </row>
    <row r="37435" spans="7:15" x14ac:dyDescent="0.2">
      <c r="G37435" s="2"/>
      <c r="H37435" s="22"/>
      <c r="I37435" s="22"/>
      <c r="J37435" s="23"/>
      <c r="K37435" s="23"/>
      <c r="L37435" s="22"/>
      <c r="M37435" s="22"/>
      <c r="O37435" s="1"/>
    </row>
    <row r="37436" spans="7:15" x14ac:dyDescent="0.2">
      <c r="G37436" s="2"/>
      <c r="H37436" s="22"/>
      <c r="I37436" s="22"/>
      <c r="J37436" s="23"/>
      <c r="K37436" s="23"/>
      <c r="L37436" s="22"/>
      <c r="M37436" s="22"/>
      <c r="O37436" s="1"/>
    </row>
    <row r="37437" spans="7:15" x14ac:dyDescent="0.2">
      <c r="G37437" s="2"/>
      <c r="H37437" s="22"/>
      <c r="I37437" s="22"/>
      <c r="J37437" s="23"/>
      <c r="K37437" s="23"/>
      <c r="L37437" s="22"/>
      <c r="M37437" s="22"/>
      <c r="O37437" s="1"/>
    </row>
    <row r="37438" spans="7:15" x14ac:dyDescent="0.2">
      <c r="G37438" s="2"/>
      <c r="H37438" s="22"/>
      <c r="I37438" s="22"/>
      <c r="J37438" s="23"/>
      <c r="K37438" s="23"/>
      <c r="L37438" s="22"/>
      <c r="M37438" s="22"/>
      <c r="O37438" s="1"/>
    </row>
    <row r="37439" spans="7:15" x14ac:dyDescent="0.2">
      <c r="G37439" s="2"/>
      <c r="H37439" s="22"/>
      <c r="I37439" s="22"/>
      <c r="J37439" s="23"/>
      <c r="K37439" s="23"/>
      <c r="L37439" s="22"/>
      <c r="M37439" s="22"/>
      <c r="O37439" s="1"/>
    </row>
    <row r="37440" spans="7:15" x14ac:dyDescent="0.2">
      <c r="G37440" s="2"/>
      <c r="H37440" s="22"/>
      <c r="I37440" s="22"/>
      <c r="J37440" s="23"/>
      <c r="K37440" s="23"/>
      <c r="L37440" s="22"/>
      <c r="M37440" s="22"/>
      <c r="O37440" s="1"/>
    </row>
    <row r="37441" spans="7:15" x14ac:dyDescent="0.2">
      <c r="G37441" s="2"/>
      <c r="H37441" s="22"/>
      <c r="I37441" s="22"/>
      <c r="J37441" s="23"/>
      <c r="K37441" s="23"/>
      <c r="L37441" s="22"/>
      <c r="M37441" s="22"/>
      <c r="O37441" s="1"/>
    </row>
    <row r="37442" spans="7:15" x14ac:dyDescent="0.2">
      <c r="G37442" s="2"/>
      <c r="H37442" s="22"/>
      <c r="I37442" s="22"/>
      <c r="J37442" s="23"/>
      <c r="K37442" s="23"/>
      <c r="L37442" s="22"/>
      <c r="M37442" s="22"/>
      <c r="O37442" s="1"/>
    </row>
    <row r="37443" spans="7:15" x14ac:dyDescent="0.2">
      <c r="G37443" s="2"/>
      <c r="H37443" s="22"/>
      <c r="I37443" s="22"/>
      <c r="J37443" s="23"/>
      <c r="K37443" s="23"/>
      <c r="L37443" s="22"/>
      <c r="M37443" s="22"/>
      <c r="O37443" s="1"/>
    </row>
    <row r="37444" spans="7:15" x14ac:dyDescent="0.2">
      <c r="G37444" s="2"/>
      <c r="H37444" s="22"/>
      <c r="I37444" s="22"/>
      <c r="J37444" s="23"/>
      <c r="K37444" s="23"/>
      <c r="L37444" s="22"/>
      <c r="M37444" s="22"/>
      <c r="O37444" s="1"/>
    </row>
    <row r="37445" spans="7:15" x14ac:dyDescent="0.2">
      <c r="G37445" s="2"/>
      <c r="H37445" s="22"/>
      <c r="I37445" s="22"/>
      <c r="J37445" s="23"/>
      <c r="K37445" s="23"/>
      <c r="L37445" s="22"/>
      <c r="M37445" s="22"/>
      <c r="O37445" s="1"/>
    </row>
    <row r="37446" spans="7:15" x14ac:dyDescent="0.2">
      <c r="G37446" s="2"/>
      <c r="H37446" s="22"/>
      <c r="I37446" s="22"/>
      <c r="J37446" s="23"/>
      <c r="K37446" s="23"/>
      <c r="L37446" s="22"/>
      <c r="M37446" s="22"/>
      <c r="O37446" s="1"/>
    </row>
    <row r="37447" spans="7:15" x14ac:dyDescent="0.2">
      <c r="G37447" s="2"/>
      <c r="H37447" s="22"/>
      <c r="I37447" s="22"/>
      <c r="J37447" s="23"/>
      <c r="K37447" s="23"/>
      <c r="L37447" s="22"/>
      <c r="M37447" s="22"/>
      <c r="O37447" s="1"/>
    </row>
    <row r="37448" spans="7:15" x14ac:dyDescent="0.2">
      <c r="G37448" s="2"/>
      <c r="H37448" s="22"/>
      <c r="I37448" s="22"/>
      <c r="J37448" s="23"/>
      <c r="K37448" s="23"/>
      <c r="L37448" s="22"/>
      <c r="M37448" s="22"/>
      <c r="O37448" s="1"/>
    </row>
    <row r="37449" spans="7:15" x14ac:dyDescent="0.2">
      <c r="G37449" s="2"/>
      <c r="H37449" s="22"/>
      <c r="I37449" s="22"/>
      <c r="J37449" s="23"/>
      <c r="K37449" s="23"/>
      <c r="L37449" s="22"/>
      <c r="M37449" s="22"/>
      <c r="O37449" s="1"/>
    </row>
    <row r="37450" spans="7:15" x14ac:dyDescent="0.2">
      <c r="G37450" s="2"/>
      <c r="H37450" s="22"/>
      <c r="I37450" s="22"/>
      <c r="J37450" s="23"/>
      <c r="K37450" s="23"/>
      <c r="L37450" s="22"/>
      <c r="M37450" s="22"/>
      <c r="O37450" s="1"/>
    </row>
    <row r="37451" spans="7:15" x14ac:dyDescent="0.2">
      <c r="G37451" s="2"/>
      <c r="H37451" s="22"/>
      <c r="I37451" s="22"/>
      <c r="J37451" s="23"/>
      <c r="K37451" s="23"/>
      <c r="L37451" s="22"/>
      <c r="M37451" s="22"/>
      <c r="O37451" s="1"/>
    </row>
    <row r="37452" spans="7:15" x14ac:dyDescent="0.2">
      <c r="G37452" s="2"/>
      <c r="H37452" s="22"/>
      <c r="I37452" s="22"/>
      <c r="J37452" s="23"/>
      <c r="K37452" s="23"/>
      <c r="L37452" s="22"/>
      <c r="M37452" s="22"/>
      <c r="O37452" s="1"/>
    </row>
    <row r="37453" spans="7:15" x14ac:dyDescent="0.2">
      <c r="G37453" s="2"/>
      <c r="H37453" s="22"/>
      <c r="I37453" s="22"/>
      <c r="J37453" s="23"/>
      <c r="K37453" s="23"/>
      <c r="L37453" s="22"/>
      <c r="M37453" s="22"/>
      <c r="O37453" s="1"/>
    </row>
    <row r="37454" spans="7:15" x14ac:dyDescent="0.2">
      <c r="G37454" s="2"/>
      <c r="H37454" s="22"/>
      <c r="I37454" s="22"/>
      <c r="J37454" s="23"/>
      <c r="K37454" s="23"/>
      <c r="L37454" s="22"/>
      <c r="M37454" s="22"/>
      <c r="O37454" s="1"/>
    </row>
    <row r="37455" spans="7:15" x14ac:dyDescent="0.2">
      <c r="G37455" s="2"/>
      <c r="H37455" s="22"/>
      <c r="I37455" s="22"/>
      <c r="J37455" s="23"/>
      <c r="K37455" s="23"/>
      <c r="L37455" s="22"/>
      <c r="M37455" s="22"/>
      <c r="O37455" s="1"/>
    </row>
    <row r="37456" spans="7:15" x14ac:dyDescent="0.2">
      <c r="G37456" s="2"/>
      <c r="H37456" s="22"/>
      <c r="I37456" s="22"/>
      <c r="J37456" s="23"/>
      <c r="K37456" s="23"/>
      <c r="L37456" s="22"/>
      <c r="M37456" s="22"/>
      <c r="O37456" s="1"/>
    </row>
    <row r="37457" spans="7:15" x14ac:dyDescent="0.2">
      <c r="G37457" s="2"/>
      <c r="H37457" s="22"/>
      <c r="I37457" s="22"/>
      <c r="J37457" s="23"/>
      <c r="K37457" s="23"/>
      <c r="L37457" s="22"/>
      <c r="M37457" s="22"/>
      <c r="O37457" s="1"/>
    </row>
    <row r="37458" spans="7:15" x14ac:dyDescent="0.2">
      <c r="G37458" s="2"/>
      <c r="H37458" s="22"/>
      <c r="I37458" s="22"/>
      <c r="J37458" s="23"/>
      <c r="K37458" s="23"/>
      <c r="L37458" s="22"/>
      <c r="M37458" s="22"/>
      <c r="O37458" s="1"/>
    </row>
    <row r="37459" spans="7:15" x14ac:dyDescent="0.2">
      <c r="G37459" s="2"/>
      <c r="H37459" s="22"/>
      <c r="I37459" s="22"/>
      <c r="J37459" s="23"/>
      <c r="K37459" s="23"/>
      <c r="L37459" s="22"/>
      <c r="M37459" s="22"/>
      <c r="O37459" s="1"/>
    </row>
    <row r="37460" spans="7:15" x14ac:dyDescent="0.2">
      <c r="G37460" s="2"/>
      <c r="H37460" s="22"/>
      <c r="I37460" s="22"/>
      <c r="J37460" s="23"/>
      <c r="K37460" s="23"/>
      <c r="L37460" s="22"/>
      <c r="M37460" s="22"/>
      <c r="O37460" s="1"/>
    </row>
    <row r="37461" spans="7:15" x14ac:dyDescent="0.2">
      <c r="G37461" s="2"/>
      <c r="H37461" s="22"/>
      <c r="I37461" s="22"/>
      <c r="J37461" s="23"/>
      <c r="K37461" s="23"/>
      <c r="L37461" s="22"/>
      <c r="M37461" s="22"/>
      <c r="O37461" s="1"/>
    </row>
    <row r="37462" spans="7:15" x14ac:dyDescent="0.2">
      <c r="G37462" s="2"/>
      <c r="H37462" s="22"/>
      <c r="I37462" s="22"/>
      <c r="J37462" s="23"/>
      <c r="K37462" s="23"/>
      <c r="L37462" s="22"/>
      <c r="M37462" s="22"/>
      <c r="O37462" s="1"/>
    </row>
    <row r="37463" spans="7:15" x14ac:dyDescent="0.2">
      <c r="G37463" s="2"/>
      <c r="H37463" s="22"/>
      <c r="I37463" s="22"/>
      <c r="J37463" s="23"/>
      <c r="K37463" s="23"/>
      <c r="L37463" s="22"/>
      <c r="M37463" s="22"/>
      <c r="O37463" s="1"/>
    </row>
    <row r="37464" spans="7:15" x14ac:dyDescent="0.2">
      <c r="G37464" s="2"/>
      <c r="H37464" s="22"/>
      <c r="I37464" s="22"/>
      <c r="J37464" s="23"/>
      <c r="K37464" s="23"/>
      <c r="L37464" s="22"/>
      <c r="M37464" s="22"/>
      <c r="O37464" s="1"/>
    </row>
    <row r="37465" spans="7:15" x14ac:dyDescent="0.2">
      <c r="G37465" s="2"/>
      <c r="H37465" s="22"/>
      <c r="I37465" s="22"/>
      <c r="J37465" s="23"/>
      <c r="K37465" s="23"/>
      <c r="L37465" s="22"/>
      <c r="M37465" s="22"/>
      <c r="O37465" s="1"/>
    </row>
    <row r="37466" spans="7:15" x14ac:dyDescent="0.2">
      <c r="G37466" s="2"/>
      <c r="H37466" s="22"/>
      <c r="I37466" s="22"/>
      <c r="J37466" s="23"/>
      <c r="K37466" s="23"/>
      <c r="L37466" s="22"/>
      <c r="M37466" s="22"/>
      <c r="O37466" s="1"/>
    </row>
    <row r="37467" spans="7:15" x14ac:dyDescent="0.2">
      <c r="G37467" s="2"/>
      <c r="H37467" s="22"/>
      <c r="I37467" s="22"/>
      <c r="J37467" s="23"/>
      <c r="K37467" s="23"/>
      <c r="L37467" s="22"/>
      <c r="M37467" s="22"/>
      <c r="O37467" s="1"/>
    </row>
    <row r="37468" spans="7:15" x14ac:dyDescent="0.2">
      <c r="G37468" s="2"/>
      <c r="H37468" s="22"/>
      <c r="I37468" s="22"/>
      <c r="J37468" s="23"/>
      <c r="K37468" s="23"/>
      <c r="L37468" s="22"/>
      <c r="M37468" s="22"/>
      <c r="O37468" s="1"/>
    </row>
    <row r="37469" spans="7:15" x14ac:dyDescent="0.2">
      <c r="G37469" s="2"/>
      <c r="H37469" s="22"/>
      <c r="I37469" s="22"/>
      <c r="J37469" s="23"/>
      <c r="K37469" s="23"/>
      <c r="L37469" s="22"/>
      <c r="M37469" s="22"/>
      <c r="O37469" s="1"/>
    </row>
    <row r="37470" spans="7:15" x14ac:dyDescent="0.2">
      <c r="G37470" s="2"/>
      <c r="H37470" s="22"/>
      <c r="I37470" s="22"/>
      <c r="J37470" s="23"/>
      <c r="K37470" s="23"/>
      <c r="L37470" s="22"/>
      <c r="M37470" s="22"/>
      <c r="O37470" s="1"/>
    </row>
    <row r="37471" spans="7:15" x14ac:dyDescent="0.2">
      <c r="G37471" s="2"/>
      <c r="H37471" s="22"/>
      <c r="I37471" s="22"/>
      <c r="J37471" s="23"/>
      <c r="K37471" s="23"/>
      <c r="L37471" s="22"/>
      <c r="M37471" s="22"/>
      <c r="O37471" s="1"/>
    </row>
    <row r="37472" spans="7:15" x14ac:dyDescent="0.2">
      <c r="G37472" s="2"/>
      <c r="H37472" s="22"/>
      <c r="I37472" s="22"/>
      <c r="J37472" s="23"/>
      <c r="K37472" s="23"/>
      <c r="L37472" s="22"/>
      <c r="M37472" s="22"/>
      <c r="O37472" s="1"/>
    </row>
    <row r="37473" spans="7:15" x14ac:dyDescent="0.2">
      <c r="G37473" s="2"/>
      <c r="H37473" s="22"/>
      <c r="I37473" s="22"/>
      <c r="J37473" s="23"/>
      <c r="K37473" s="23"/>
      <c r="L37473" s="22"/>
      <c r="M37473" s="22"/>
      <c r="O37473" s="1"/>
    </row>
    <row r="37474" spans="7:15" x14ac:dyDescent="0.2">
      <c r="G37474" s="2"/>
      <c r="H37474" s="22"/>
      <c r="I37474" s="22"/>
      <c r="J37474" s="23"/>
      <c r="K37474" s="23"/>
      <c r="L37474" s="22"/>
      <c r="M37474" s="22"/>
      <c r="O37474" s="1"/>
    </row>
    <row r="37475" spans="7:15" x14ac:dyDescent="0.2">
      <c r="G37475" s="2"/>
      <c r="H37475" s="22"/>
      <c r="I37475" s="22"/>
      <c r="J37475" s="23"/>
      <c r="K37475" s="23"/>
      <c r="L37475" s="22"/>
      <c r="M37475" s="22"/>
      <c r="O37475" s="1"/>
    </row>
    <row r="37476" spans="7:15" x14ac:dyDescent="0.2">
      <c r="G37476" s="2"/>
      <c r="H37476" s="22"/>
      <c r="I37476" s="22"/>
      <c r="J37476" s="23"/>
      <c r="K37476" s="23"/>
      <c r="L37476" s="22"/>
      <c r="M37476" s="22"/>
      <c r="O37476" s="1"/>
    </row>
    <row r="37477" spans="7:15" x14ac:dyDescent="0.2">
      <c r="G37477" s="2"/>
      <c r="H37477" s="22"/>
      <c r="I37477" s="22"/>
      <c r="J37477" s="23"/>
      <c r="K37477" s="23"/>
      <c r="L37477" s="22"/>
      <c r="M37477" s="22"/>
      <c r="O37477" s="1"/>
    </row>
    <row r="37478" spans="7:15" x14ac:dyDescent="0.2">
      <c r="G37478" s="2"/>
      <c r="H37478" s="22"/>
      <c r="I37478" s="22"/>
      <c r="J37478" s="23"/>
      <c r="K37478" s="23"/>
      <c r="L37478" s="22"/>
      <c r="M37478" s="22"/>
      <c r="O37478" s="1"/>
    </row>
    <row r="37479" spans="7:15" x14ac:dyDescent="0.2">
      <c r="G37479" s="2"/>
      <c r="H37479" s="22"/>
      <c r="I37479" s="22"/>
      <c r="J37479" s="23"/>
      <c r="K37479" s="23"/>
      <c r="L37479" s="22"/>
      <c r="M37479" s="22"/>
      <c r="O37479" s="1"/>
    </row>
    <row r="37480" spans="7:15" x14ac:dyDescent="0.2">
      <c r="G37480" s="2"/>
      <c r="H37480" s="22"/>
      <c r="I37480" s="22"/>
      <c r="J37480" s="23"/>
      <c r="K37480" s="23"/>
      <c r="L37480" s="22"/>
      <c r="M37480" s="22"/>
      <c r="O37480" s="1"/>
    </row>
    <row r="37481" spans="7:15" x14ac:dyDescent="0.2">
      <c r="G37481" s="2"/>
      <c r="H37481" s="22"/>
      <c r="I37481" s="22"/>
      <c r="J37481" s="23"/>
      <c r="K37481" s="23"/>
      <c r="L37481" s="22"/>
      <c r="M37481" s="22"/>
      <c r="O37481" s="1"/>
    </row>
    <row r="37482" spans="7:15" x14ac:dyDescent="0.2">
      <c r="G37482" s="2"/>
      <c r="H37482" s="22"/>
      <c r="I37482" s="22"/>
      <c r="J37482" s="23"/>
      <c r="K37482" s="23"/>
      <c r="L37482" s="22"/>
      <c r="M37482" s="22"/>
      <c r="O37482" s="1"/>
    </row>
    <row r="37483" spans="7:15" x14ac:dyDescent="0.2">
      <c r="G37483" s="2"/>
      <c r="H37483" s="22"/>
      <c r="I37483" s="22"/>
      <c r="J37483" s="23"/>
      <c r="K37483" s="23"/>
      <c r="L37483" s="22"/>
      <c r="M37483" s="22"/>
      <c r="O37483" s="1"/>
    </row>
    <row r="37484" spans="7:15" x14ac:dyDescent="0.2">
      <c r="G37484" s="2"/>
      <c r="H37484" s="22"/>
      <c r="I37484" s="22"/>
      <c r="J37484" s="23"/>
      <c r="K37484" s="23"/>
      <c r="L37484" s="22"/>
      <c r="M37484" s="22"/>
      <c r="O37484" s="1"/>
    </row>
    <row r="37485" spans="7:15" x14ac:dyDescent="0.2">
      <c r="G37485" s="2"/>
      <c r="H37485" s="22"/>
      <c r="I37485" s="22"/>
      <c r="J37485" s="23"/>
      <c r="K37485" s="23"/>
      <c r="L37485" s="22"/>
      <c r="M37485" s="22"/>
      <c r="O37485" s="1"/>
    </row>
    <row r="37486" spans="7:15" x14ac:dyDescent="0.2">
      <c r="G37486" s="2"/>
      <c r="H37486" s="22"/>
      <c r="I37486" s="22"/>
      <c r="J37486" s="23"/>
      <c r="K37486" s="23"/>
      <c r="L37486" s="22"/>
      <c r="M37486" s="22"/>
      <c r="O37486" s="1"/>
    </row>
    <row r="37487" spans="7:15" x14ac:dyDescent="0.2">
      <c r="G37487" s="2"/>
      <c r="H37487" s="22"/>
      <c r="I37487" s="22"/>
      <c r="J37487" s="23"/>
      <c r="K37487" s="23"/>
      <c r="L37487" s="22"/>
      <c r="M37487" s="22"/>
      <c r="O37487" s="1"/>
    </row>
    <row r="37488" spans="7:15" x14ac:dyDescent="0.2">
      <c r="G37488" s="2"/>
      <c r="H37488" s="22"/>
      <c r="I37488" s="22"/>
      <c r="J37488" s="23"/>
      <c r="K37488" s="23"/>
      <c r="L37488" s="22"/>
      <c r="M37488" s="22"/>
      <c r="O37488" s="1"/>
    </row>
    <row r="37489" spans="7:15" x14ac:dyDescent="0.2">
      <c r="G37489" s="2"/>
      <c r="H37489" s="22"/>
      <c r="I37489" s="22"/>
      <c r="J37489" s="23"/>
      <c r="K37489" s="23"/>
      <c r="L37489" s="22"/>
      <c r="M37489" s="22"/>
      <c r="O37489" s="1"/>
    </row>
    <row r="37490" spans="7:15" x14ac:dyDescent="0.2">
      <c r="G37490" s="2"/>
      <c r="H37490" s="22"/>
      <c r="I37490" s="22"/>
      <c r="J37490" s="23"/>
      <c r="K37490" s="23"/>
      <c r="L37490" s="22"/>
      <c r="M37490" s="22"/>
      <c r="O37490" s="1"/>
    </row>
    <row r="37491" spans="7:15" x14ac:dyDescent="0.2">
      <c r="G37491" s="2"/>
      <c r="H37491" s="22"/>
      <c r="I37491" s="22"/>
      <c r="J37491" s="23"/>
      <c r="K37491" s="23"/>
      <c r="L37491" s="22"/>
      <c r="M37491" s="22"/>
      <c r="O37491" s="1"/>
    </row>
    <row r="37492" spans="7:15" x14ac:dyDescent="0.2">
      <c r="G37492" s="2"/>
      <c r="H37492" s="22"/>
      <c r="I37492" s="22"/>
      <c r="J37492" s="23"/>
      <c r="K37492" s="23"/>
      <c r="L37492" s="22"/>
      <c r="M37492" s="22"/>
      <c r="O37492" s="1"/>
    </row>
    <row r="37493" spans="7:15" x14ac:dyDescent="0.2">
      <c r="G37493" s="2"/>
      <c r="H37493" s="22"/>
      <c r="I37493" s="22"/>
      <c r="J37493" s="23"/>
      <c r="K37493" s="23"/>
      <c r="L37493" s="22"/>
      <c r="M37493" s="22"/>
      <c r="O37493" s="1"/>
    </row>
    <row r="37494" spans="7:15" x14ac:dyDescent="0.2">
      <c r="G37494" s="2"/>
      <c r="H37494" s="22"/>
      <c r="I37494" s="22"/>
      <c r="J37494" s="23"/>
      <c r="K37494" s="23"/>
      <c r="L37494" s="22"/>
      <c r="M37494" s="22"/>
      <c r="O37494" s="1"/>
    </row>
    <row r="37495" spans="7:15" x14ac:dyDescent="0.2">
      <c r="G37495" s="2"/>
      <c r="H37495" s="22"/>
      <c r="I37495" s="22"/>
      <c r="J37495" s="23"/>
      <c r="K37495" s="23"/>
      <c r="L37495" s="22"/>
      <c r="M37495" s="22"/>
      <c r="O37495" s="1"/>
    </row>
    <row r="37496" spans="7:15" x14ac:dyDescent="0.2">
      <c r="G37496" s="2"/>
      <c r="H37496" s="22"/>
      <c r="I37496" s="22"/>
      <c r="J37496" s="23"/>
      <c r="K37496" s="23"/>
      <c r="L37496" s="22"/>
      <c r="M37496" s="22"/>
      <c r="O37496" s="1"/>
    </row>
    <row r="37497" spans="7:15" x14ac:dyDescent="0.2">
      <c r="G37497" s="2"/>
      <c r="H37497" s="22"/>
      <c r="I37497" s="22"/>
      <c r="J37497" s="23"/>
      <c r="K37497" s="23"/>
      <c r="L37497" s="22"/>
      <c r="M37497" s="22"/>
      <c r="O37497" s="1"/>
    </row>
    <row r="37498" spans="7:15" x14ac:dyDescent="0.2">
      <c r="G37498" s="2"/>
      <c r="H37498" s="22"/>
      <c r="I37498" s="22"/>
      <c r="J37498" s="23"/>
      <c r="K37498" s="23"/>
      <c r="L37498" s="22"/>
      <c r="M37498" s="22"/>
      <c r="O37498" s="1"/>
    </row>
    <row r="37499" spans="7:15" x14ac:dyDescent="0.2">
      <c r="G37499" s="2"/>
      <c r="H37499" s="22"/>
      <c r="I37499" s="22"/>
      <c r="J37499" s="23"/>
      <c r="K37499" s="23"/>
      <c r="L37499" s="22"/>
      <c r="M37499" s="22"/>
      <c r="O37499" s="1"/>
    </row>
    <row r="37500" spans="7:15" x14ac:dyDescent="0.2">
      <c r="G37500" s="2"/>
      <c r="H37500" s="22"/>
      <c r="I37500" s="22"/>
      <c r="J37500" s="23"/>
      <c r="K37500" s="23"/>
      <c r="L37500" s="22"/>
      <c r="M37500" s="22"/>
      <c r="O37500" s="1"/>
    </row>
    <row r="37501" spans="7:15" x14ac:dyDescent="0.2">
      <c r="G37501" s="2"/>
      <c r="H37501" s="22"/>
      <c r="I37501" s="22"/>
      <c r="J37501" s="23"/>
      <c r="K37501" s="23"/>
      <c r="L37501" s="22"/>
      <c r="M37501" s="22"/>
      <c r="O37501" s="1"/>
    </row>
    <row r="37502" spans="7:15" x14ac:dyDescent="0.2">
      <c r="G37502" s="2"/>
      <c r="H37502" s="22"/>
      <c r="I37502" s="22"/>
      <c r="J37502" s="23"/>
      <c r="K37502" s="23"/>
      <c r="L37502" s="22"/>
      <c r="M37502" s="22"/>
      <c r="O37502" s="1"/>
    </row>
    <row r="37503" spans="7:15" x14ac:dyDescent="0.2">
      <c r="G37503" s="2"/>
      <c r="H37503" s="22"/>
      <c r="I37503" s="22"/>
      <c r="J37503" s="23"/>
      <c r="K37503" s="23"/>
      <c r="L37503" s="22"/>
      <c r="M37503" s="22"/>
      <c r="O37503" s="1"/>
    </row>
    <row r="37504" spans="7:15" x14ac:dyDescent="0.2">
      <c r="G37504" s="2"/>
      <c r="H37504" s="22"/>
      <c r="I37504" s="22"/>
      <c r="J37504" s="23"/>
      <c r="K37504" s="23"/>
      <c r="L37504" s="22"/>
      <c r="M37504" s="22"/>
      <c r="O37504" s="1"/>
    </row>
    <row r="37505" spans="7:15" x14ac:dyDescent="0.2">
      <c r="G37505" s="2"/>
      <c r="H37505" s="22"/>
      <c r="I37505" s="22"/>
      <c r="J37505" s="23"/>
      <c r="K37505" s="23"/>
      <c r="L37505" s="22"/>
      <c r="M37505" s="22"/>
      <c r="O37505" s="1"/>
    </row>
    <row r="37506" spans="7:15" x14ac:dyDescent="0.2">
      <c r="G37506" s="2"/>
      <c r="H37506" s="22"/>
      <c r="I37506" s="22"/>
      <c r="J37506" s="23"/>
      <c r="K37506" s="23"/>
      <c r="L37506" s="22"/>
      <c r="M37506" s="22"/>
      <c r="O37506" s="1"/>
    </row>
    <row r="37507" spans="7:15" x14ac:dyDescent="0.2">
      <c r="G37507" s="2"/>
      <c r="H37507" s="22"/>
      <c r="I37507" s="22"/>
      <c r="J37507" s="23"/>
      <c r="K37507" s="23"/>
      <c r="L37507" s="22"/>
      <c r="M37507" s="22"/>
      <c r="O37507" s="1"/>
    </row>
    <row r="37508" spans="7:15" x14ac:dyDescent="0.2">
      <c r="G37508" s="2"/>
      <c r="H37508" s="22"/>
      <c r="I37508" s="22"/>
      <c r="J37508" s="23"/>
      <c r="K37508" s="23"/>
      <c r="L37508" s="22"/>
      <c r="M37508" s="22"/>
      <c r="O37508" s="1"/>
    </row>
    <row r="37509" spans="7:15" x14ac:dyDescent="0.2">
      <c r="G37509" s="2"/>
      <c r="H37509" s="22"/>
      <c r="I37509" s="22"/>
      <c r="J37509" s="23"/>
      <c r="K37509" s="23"/>
      <c r="L37509" s="22"/>
      <c r="M37509" s="22"/>
      <c r="O37509" s="1"/>
    </row>
    <row r="37510" spans="7:15" x14ac:dyDescent="0.2">
      <c r="G37510" s="2"/>
      <c r="H37510" s="22"/>
      <c r="I37510" s="22"/>
      <c r="J37510" s="23"/>
      <c r="K37510" s="23"/>
      <c r="L37510" s="22"/>
      <c r="M37510" s="22"/>
      <c r="O37510" s="1"/>
    </row>
    <row r="37511" spans="7:15" x14ac:dyDescent="0.2">
      <c r="G37511" s="2"/>
      <c r="H37511" s="22"/>
      <c r="I37511" s="22"/>
      <c r="J37511" s="23"/>
      <c r="K37511" s="23"/>
      <c r="L37511" s="22"/>
      <c r="M37511" s="22"/>
      <c r="O37511" s="1"/>
    </row>
    <row r="37512" spans="7:15" x14ac:dyDescent="0.2">
      <c r="G37512" s="2"/>
      <c r="H37512" s="22"/>
      <c r="I37512" s="22"/>
      <c r="J37512" s="23"/>
      <c r="K37512" s="23"/>
      <c r="L37512" s="22"/>
      <c r="M37512" s="22"/>
      <c r="O37512" s="1"/>
    </row>
    <row r="37513" spans="7:15" x14ac:dyDescent="0.2">
      <c r="G37513" s="2"/>
      <c r="H37513" s="22"/>
      <c r="I37513" s="22"/>
      <c r="J37513" s="23"/>
      <c r="K37513" s="23"/>
      <c r="L37513" s="22"/>
      <c r="M37513" s="22"/>
      <c r="O37513" s="1"/>
    </row>
    <row r="37514" spans="7:15" x14ac:dyDescent="0.2">
      <c r="G37514" s="2"/>
      <c r="H37514" s="22"/>
      <c r="I37514" s="22"/>
      <c r="J37514" s="23"/>
      <c r="K37514" s="23"/>
      <c r="L37514" s="22"/>
      <c r="M37514" s="22"/>
      <c r="O37514" s="1"/>
    </row>
    <row r="37515" spans="7:15" x14ac:dyDescent="0.2">
      <c r="G37515" s="2"/>
      <c r="H37515" s="22"/>
      <c r="I37515" s="22"/>
      <c r="J37515" s="23"/>
      <c r="K37515" s="23"/>
      <c r="L37515" s="22"/>
      <c r="M37515" s="22"/>
      <c r="O37515" s="1"/>
    </row>
    <row r="37516" spans="7:15" x14ac:dyDescent="0.2">
      <c r="G37516" s="2"/>
      <c r="H37516" s="22"/>
      <c r="I37516" s="22"/>
      <c r="J37516" s="23"/>
      <c r="K37516" s="23"/>
      <c r="L37516" s="22"/>
      <c r="M37516" s="22"/>
      <c r="O37516" s="1"/>
    </row>
    <row r="37517" spans="7:15" x14ac:dyDescent="0.2">
      <c r="G37517" s="2"/>
      <c r="H37517" s="22"/>
      <c r="I37517" s="22"/>
      <c r="J37517" s="23"/>
      <c r="K37517" s="23"/>
      <c r="L37517" s="22"/>
      <c r="M37517" s="22"/>
      <c r="O37517" s="1"/>
    </row>
    <row r="37518" spans="7:15" x14ac:dyDescent="0.2">
      <c r="G37518" s="2"/>
      <c r="H37518" s="22"/>
      <c r="I37518" s="22"/>
      <c r="J37518" s="23"/>
      <c r="K37518" s="23"/>
      <c r="L37518" s="22"/>
      <c r="M37518" s="22"/>
      <c r="O37518" s="1"/>
    </row>
    <row r="37519" spans="7:15" x14ac:dyDescent="0.2">
      <c r="G37519" s="2"/>
      <c r="H37519" s="22"/>
      <c r="I37519" s="22"/>
      <c r="J37519" s="23"/>
      <c r="K37519" s="23"/>
      <c r="L37519" s="22"/>
      <c r="M37519" s="22"/>
      <c r="O37519" s="1"/>
    </row>
    <row r="37520" spans="7:15" x14ac:dyDescent="0.2">
      <c r="G37520" s="2"/>
      <c r="H37520" s="22"/>
      <c r="I37520" s="22"/>
      <c r="J37520" s="23"/>
      <c r="K37520" s="23"/>
      <c r="L37520" s="22"/>
      <c r="M37520" s="22"/>
      <c r="O37520" s="1"/>
    </row>
    <row r="37521" spans="7:15" x14ac:dyDescent="0.2">
      <c r="G37521" s="2"/>
      <c r="H37521" s="22"/>
      <c r="I37521" s="22"/>
      <c r="J37521" s="23"/>
      <c r="K37521" s="23"/>
      <c r="L37521" s="22"/>
      <c r="M37521" s="22"/>
      <c r="O37521" s="1"/>
    </row>
    <row r="37522" spans="7:15" x14ac:dyDescent="0.2">
      <c r="G37522" s="2"/>
      <c r="H37522" s="22"/>
      <c r="I37522" s="22"/>
      <c r="J37522" s="23"/>
      <c r="K37522" s="23"/>
      <c r="L37522" s="22"/>
      <c r="M37522" s="22"/>
      <c r="O37522" s="1"/>
    </row>
    <row r="37523" spans="7:15" x14ac:dyDescent="0.2">
      <c r="G37523" s="2"/>
      <c r="H37523" s="22"/>
      <c r="I37523" s="22"/>
      <c r="J37523" s="23"/>
      <c r="K37523" s="23"/>
      <c r="L37523" s="22"/>
      <c r="M37523" s="22"/>
      <c r="O37523" s="1"/>
    </row>
    <row r="37524" spans="7:15" x14ac:dyDescent="0.2">
      <c r="G37524" s="2"/>
      <c r="H37524" s="22"/>
      <c r="I37524" s="22"/>
      <c r="J37524" s="23"/>
      <c r="K37524" s="23"/>
      <c r="L37524" s="22"/>
      <c r="M37524" s="22"/>
      <c r="O37524" s="1"/>
    </row>
    <row r="37525" spans="7:15" x14ac:dyDescent="0.2">
      <c r="G37525" s="2"/>
      <c r="H37525" s="22"/>
      <c r="I37525" s="22"/>
      <c r="J37525" s="23"/>
      <c r="K37525" s="23"/>
      <c r="L37525" s="22"/>
      <c r="M37525" s="22"/>
      <c r="O37525" s="1"/>
    </row>
    <row r="37526" spans="7:15" x14ac:dyDescent="0.2">
      <c r="G37526" s="2"/>
      <c r="H37526" s="22"/>
      <c r="I37526" s="22"/>
      <c r="J37526" s="23"/>
      <c r="K37526" s="23"/>
      <c r="L37526" s="22"/>
      <c r="M37526" s="22"/>
      <c r="O37526" s="1"/>
    </row>
    <row r="37527" spans="7:15" x14ac:dyDescent="0.2">
      <c r="G37527" s="2"/>
      <c r="H37527" s="22"/>
      <c r="I37527" s="22"/>
      <c r="J37527" s="23"/>
      <c r="K37527" s="23"/>
      <c r="L37527" s="22"/>
      <c r="M37527" s="22"/>
      <c r="O37527" s="1"/>
    </row>
    <row r="37528" spans="7:15" x14ac:dyDescent="0.2">
      <c r="G37528" s="2"/>
      <c r="H37528" s="22"/>
      <c r="I37528" s="22"/>
      <c r="J37528" s="23"/>
      <c r="K37528" s="23"/>
      <c r="L37528" s="22"/>
      <c r="M37528" s="22"/>
      <c r="O37528" s="1"/>
    </row>
    <row r="37529" spans="7:15" x14ac:dyDescent="0.2">
      <c r="G37529" s="2"/>
      <c r="H37529" s="22"/>
      <c r="I37529" s="22"/>
      <c r="J37529" s="23"/>
      <c r="K37529" s="23"/>
      <c r="L37529" s="22"/>
      <c r="M37529" s="22"/>
      <c r="O37529" s="1"/>
    </row>
    <row r="37530" spans="7:15" x14ac:dyDescent="0.2">
      <c r="G37530" s="2"/>
      <c r="H37530" s="22"/>
      <c r="I37530" s="22"/>
      <c r="J37530" s="23"/>
      <c r="K37530" s="23"/>
      <c r="L37530" s="22"/>
      <c r="M37530" s="22"/>
      <c r="O37530" s="1"/>
    </row>
    <row r="37531" spans="7:15" x14ac:dyDescent="0.2">
      <c r="G37531" s="2"/>
      <c r="H37531" s="22"/>
      <c r="I37531" s="22"/>
      <c r="J37531" s="23"/>
      <c r="K37531" s="23"/>
      <c r="L37531" s="22"/>
      <c r="M37531" s="22"/>
      <c r="O37531" s="1"/>
    </row>
    <row r="37532" spans="7:15" x14ac:dyDescent="0.2">
      <c r="G37532" s="2"/>
      <c r="H37532" s="22"/>
      <c r="I37532" s="22"/>
      <c r="J37532" s="23"/>
      <c r="K37532" s="23"/>
      <c r="L37532" s="22"/>
      <c r="M37532" s="22"/>
      <c r="O37532" s="1"/>
    </row>
    <row r="37533" spans="7:15" x14ac:dyDescent="0.2">
      <c r="G37533" s="2"/>
      <c r="H37533" s="22"/>
      <c r="I37533" s="22"/>
      <c r="J37533" s="23"/>
      <c r="K37533" s="23"/>
      <c r="L37533" s="22"/>
      <c r="M37533" s="22"/>
      <c r="O37533" s="1"/>
    </row>
    <row r="37534" spans="7:15" x14ac:dyDescent="0.2">
      <c r="G37534" s="2"/>
      <c r="H37534" s="22"/>
      <c r="I37534" s="22"/>
      <c r="J37534" s="23"/>
      <c r="K37534" s="23"/>
      <c r="L37534" s="22"/>
      <c r="M37534" s="22"/>
      <c r="O37534" s="1"/>
    </row>
    <row r="37535" spans="7:15" x14ac:dyDescent="0.2">
      <c r="G37535" s="2"/>
      <c r="H37535" s="22"/>
      <c r="I37535" s="22"/>
      <c r="J37535" s="23"/>
      <c r="K37535" s="23"/>
      <c r="L37535" s="22"/>
      <c r="M37535" s="22"/>
      <c r="O37535" s="1"/>
    </row>
    <row r="37536" spans="7:15" x14ac:dyDescent="0.2">
      <c r="G37536" s="2"/>
      <c r="H37536" s="22"/>
      <c r="I37536" s="22"/>
      <c r="J37536" s="23"/>
      <c r="K37536" s="23"/>
      <c r="L37536" s="22"/>
      <c r="M37536" s="22"/>
      <c r="O37536" s="1"/>
    </row>
    <row r="37537" spans="7:15" x14ac:dyDescent="0.2">
      <c r="G37537" s="2"/>
      <c r="H37537" s="22"/>
      <c r="I37537" s="22"/>
      <c r="J37537" s="23"/>
      <c r="K37537" s="23"/>
      <c r="L37537" s="22"/>
      <c r="M37537" s="22"/>
      <c r="O37537" s="1"/>
    </row>
    <row r="37538" spans="7:15" x14ac:dyDescent="0.2">
      <c r="G37538" s="2"/>
      <c r="H37538" s="22"/>
      <c r="I37538" s="22"/>
      <c r="J37538" s="23"/>
      <c r="K37538" s="23"/>
      <c r="L37538" s="22"/>
      <c r="M37538" s="22"/>
      <c r="O37538" s="1"/>
    </row>
    <row r="37539" spans="7:15" x14ac:dyDescent="0.2">
      <c r="G37539" s="2"/>
      <c r="H37539" s="22"/>
      <c r="I37539" s="22"/>
      <c r="J37539" s="23"/>
      <c r="K37539" s="23"/>
      <c r="L37539" s="22"/>
      <c r="M37539" s="22"/>
      <c r="O37539" s="1"/>
    </row>
    <row r="37540" spans="7:15" x14ac:dyDescent="0.2">
      <c r="G37540" s="2"/>
      <c r="H37540" s="22"/>
      <c r="I37540" s="22"/>
      <c r="J37540" s="23"/>
      <c r="K37540" s="23"/>
      <c r="L37540" s="22"/>
      <c r="M37540" s="22"/>
      <c r="O37540" s="1"/>
    </row>
    <row r="37541" spans="7:15" x14ac:dyDescent="0.2">
      <c r="G37541" s="2"/>
      <c r="H37541" s="22"/>
      <c r="I37541" s="22"/>
      <c r="J37541" s="23"/>
      <c r="K37541" s="23"/>
      <c r="L37541" s="22"/>
      <c r="M37541" s="22"/>
      <c r="O37541" s="1"/>
    </row>
    <row r="37542" spans="7:15" x14ac:dyDescent="0.2">
      <c r="G37542" s="2"/>
      <c r="H37542" s="22"/>
      <c r="I37542" s="22"/>
      <c r="J37542" s="23"/>
      <c r="K37542" s="23"/>
      <c r="L37542" s="22"/>
      <c r="M37542" s="22"/>
      <c r="O37542" s="1"/>
    </row>
    <row r="37543" spans="7:15" x14ac:dyDescent="0.2">
      <c r="G37543" s="2"/>
      <c r="H37543" s="22"/>
      <c r="I37543" s="22"/>
      <c r="J37543" s="23"/>
      <c r="K37543" s="23"/>
      <c r="L37543" s="22"/>
      <c r="M37543" s="22"/>
      <c r="O37543" s="1"/>
    </row>
    <row r="37544" spans="7:15" x14ac:dyDescent="0.2">
      <c r="G37544" s="2"/>
      <c r="H37544" s="22"/>
      <c r="I37544" s="22"/>
      <c r="J37544" s="23"/>
      <c r="K37544" s="23"/>
      <c r="L37544" s="22"/>
      <c r="M37544" s="22"/>
      <c r="O37544" s="1"/>
    </row>
    <row r="37545" spans="7:15" x14ac:dyDescent="0.2">
      <c r="G37545" s="2"/>
      <c r="H37545" s="22"/>
      <c r="I37545" s="22"/>
      <c r="J37545" s="23"/>
      <c r="K37545" s="23"/>
      <c r="L37545" s="22"/>
      <c r="M37545" s="22"/>
      <c r="O37545" s="1"/>
    </row>
    <row r="37546" spans="7:15" x14ac:dyDescent="0.2">
      <c r="G37546" s="2"/>
      <c r="H37546" s="22"/>
      <c r="I37546" s="22"/>
      <c r="J37546" s="23"/>
      <c r="K37546" s="23"/>
      <c r="L37546" s="22"/>
      <c r="M37546" s="22"/>
      <c r="O37546" s="1"/>
    </row>
    <row r="37547" spans="7:15" x14ac:dyDescent="0.2">
      <c r="G37547" s="2"/>
      <c r="H37547" s="22"/>
      <c r="I37547" s="22"/>
      <c r="J37547" s="23"/>
      <c r="K37547" s="23"/>
      <c r="L37547" s="22"/>
      <c r="M37547" s="22"/>
      <c r="O37547" s="1"/>
    </row>
    <row r="37548" spans="7:15" x14ac:dyDescent="0.2">
      <c r="G37548" s="2"/>
      <c r="H37548" s="22"/>
      <c r="I37548" s="22"/>
      <c r="J37548" s="23"/>
      <c r="K37548" s="23"/>
      <c r="L37548" s="22"/>
      <c r="M37548" s="22"/>
      <c r="O37548" s="1"/>
    </row>
    <row r="37549" spans="7:15" x14ac:dyDescent="0.2">
      <c r="G37549" s="2"/>
      <c r="H37549" s="22"/>
      <c r="I37549" s="22"/>
      <c r="J37549" s="23"/>
      <c r="K37549" s="23"/>
      <c r="L37549" s="22"/>
      <c r="M37549" s="22"/>
      <c r="O37549" s="1"/>
    </row>
    <row r="37550" spans="7:15" x14ac:dyDescent="0.2">
      <c r="G37550" s="2"/>
      <c r="H37550" s="22"/>
      <c r="I37550" s="22"/>
      <c r="J37550" s="23"/>
      <c r="K37550" s="23"/>
      <c r="L37550" s="22"/>
      <c r="M37550" s="22"/>
      <c r="O37550" s="1"/>
    </row>
    <row r="37551" spans="7:15" x14ac:dyDescent="0.2">
      <c r="G37551" s="2"/>
      <c r="H37551" s="22"/>
      <c r="I37551" s="22"/>
      <c r="J37551" s="23"/>
      <c r="K37551" s="23"/>
      <c r="L37551" s="22"/>
      <c r="M37551" s="22"/>
      <c r="O37551" s="1"/>
    </row>
    <row r="37552" spans="7:15" x14ac:dyDescent="0.2">
      <c r="G37552" s="2"/>
      <c r="H37552" s="22"/>
      <c r="I37552" s="22"/>
      <c r="J37552" s="23"/>
      <c r="K37552" s="23"/>
      <c r="L37552" s="22"/>
      <c r="M37552" s="22"/>
      <c r="O37552" s="1"/>
    </row>
    <row r="37553" spans="7:15" x14ac:dyDescent="0.2">
      <c r="G37553" s="2"/>
      <c r="H37553" s="22"/>
      <c r="I37553" s="22"/>
      <c r="J37553" s="23"/>
      <c r="K37553" s="23"/>
      <c r="L37553" s="22"/>
      <c r="M37553" s="22"/>
      <c r="O37553" s="1"/>
    </row>
    <row r="37554" spans="7:15" x14ac:dyDescent="0.2">
      <c r="G37554" s="2"/>
      <c r="H37554" s="22"/>
      <c r="I37554" s="22"/>
      <c r="J37554" s="23"/>
      <c r="K37554" s="23"/>
      <c r="L37554" s="22"/>
      <c r="M37554" s="22"/>
      <c r="O37554" s="1"/>
    </row>
    <row r="37555" spans="7:15" x14ac:dyDescent="0.2">
      <c r="G37555" s="2"/>
      <c r="H37555" s="22"/>
      <c r="I37555" s="22"/>
      <c r="J37555" s="23"/>
      <c r="K37555" s="23"/>
      <c r="L37555" s="22"/>
      <c r="M37555" s="22"/>
      <c r="O37555" s="1"/>
    </row>
    <row r="37556" spans="7:15" x14ac:dyDescent="0.2">
      <c r="G37556" s="2"/>
      <c r="H37556" s="22"/>
      <c r="I37556" s="22"/>
      <c r="J37556" s="23"/>
      <c r="K37556" s="23"/>
      <c r="L37556" s="22"/>
      <c r="M37556" s="22"/>
      <c r="O37556" s="1"/>
    </row>
    <row r="37557" spans="7:15" x14ac:dyDescent="0.2">
      <c r="G37557" s="2"/>
      <c r="H37557" s="22"/>
      <c r="I37557" s="22"/>
      <c r="J37557" s="23"/>
      <c r="K37557" s="23"/>
      <c r="L37557" s="22"/>
      <c r="M37557" s="22"/>
      <c r="O37557" s="1"/>
    </row>
    <row r="37558" spans="7:15" x14ac:dyDescent="0.2">
      <c r="G37558" s="2"/>
      <c r="H37558" s="22"/>
      <c r="I37558" s="22"/>
      <c r="J37558" s="23"/>
      <c r="K37558" s="23"/>
      <c r="L37558" s="22"/>
      <c r="M37558" s="22"/>
      <c r="O37558" s="1"/>
    </row>
    <row r="37559" spans="7:15" x14ac:dyDescent="0.2">
      <c r="G37559" s="2"/>
      <c r="H37559" s="22"/>
      <c r="I37559" s="22"/>
      <c r="J37559" s="23"/>
      <c r="K37559" s="23"/>
      <c r="L37559" s="22"/>
      <c r="M37559" s="22"/>
      <c r="O37559" s="1"/>
    </row>
    <row r="37560" spans="7:15" x14ac:dyDescent="0.2">
      <c r="G37560" s="2"/>
      <c r="H37560" s="22"/>
      <c r="I37560" s="22"/>
      <c r="J37560" s="23"/>
      <c r="K37560" s="23"/>
      <c r="L37560" s="22"/>
      <c r="M37560" s="22"/>
      <c r="O37560" s="1"/>
    </row>
    <row r="37561" spans="7:15" x14ac:dyDescent="0.2">
      <c r="G37561" s="2"/>
      <c r="H37561" s="22"/>
      <c r="I37561" s="22"/>
      <c r="J37561" s="23"/>
      <c r="K37561" s="23"/>
      <c r="L37561" s="22"/>
      <c r="M37561" s="22"/>
      <c r="O37561" s="1"/>
    </row>
    <row r="37562" spans="7:15" x14ac:dyDescent="0.2">
      <c r="G37562" s="2"/>
      <c r="H37562" s="22"/>
      <c r="I37562" s="22"/>
      <c r="J37562" s="23"/>
      <c r="K37562" s="23"/>
      <c r="L37562" s="22"/>
      <c r="M37562" s="22"/>
      <c r="O37562" s="1"/>
    </row>
    <row r="37563" spans="7:15" x14ac:dyDescent="0.2">
      <c r="G37563" s="2"/>
      <c r="H37563" s="22"/>
      <c r="I37563" s="22"/>
      <c r="J37563" s="23"/>
      <c r="K37563" s="23"/>
      <c r="L37563" s="22"/>
      <c r="M37563" s="22"/>
      <c r="O37563" s="1"/>
    </row>
    <row r="37564" spans="7:15" x14ac:dyDescent="0.2">
      <c r="G37564" s="2"/>
      <c r="H37564" s="22"/>
      <c r="I37564" s="22"/>
      <c r="J37564" s="23"/>
      <c r="K37564" s="23"/>
      <c r="L37564" s="22"/>
      <c r="M37564" s="22"/>
      <c r="O37564" s="1"/>
    </row>
    <row r="37565" spans="7:15" x14ac:dyDescent="0.2">
      <c r="G37565" s="2"/>
      <c r="H37565" s="22"/>
      <c r="I37565" s="22"/>
      <c r="J37565" s="23"/>
      <c r="K37565" s="23"/>
      <c r="L37565" s="22"/>
      <c r="M37565" s="22"/>
      <c r="O37565" s="1"/>
    </row>
    <row r="37566" spans="7:15" x14ac:dyDescent="0.2">
      <c r="G37566" s="2"/>
      <c r="H37566" s="22"/>
      <c r="I37566" s="22"/>
      <c r="J37566" s="23"/>
      <c r="K37566" s="23"/>
      <c r="L37566" s="22"/>
      <c r="M37566" s="22"/>
      <c r="O37566" s="1"/>
    </row>
    <row r="37567" spans="7:15" x14ac:dyDescent="0.2">
      <c r="G37567" s="2"/>
      <c r="H37567" s="22"/>
      <c r="I37567" s="22"/>
      <c r="J37567" s="23"/>
      <c r="K37567" s="23"/>
      <c r="L37567" s="22"/>
      <c r="M37567" s="22"/>
      <c r="O37567" s="1"/>
    </row>
    <row r="37568" spans="7:15" x14ac:dyDescent="0.2">
      <c r="G37568" s="2"/>
      <c r="H37568" s="22"/>
      <c r="I37568" s="22"/>
      <c r="J37568" s="23"/>
      <c r="K37568" s="23"/>
      <c r="L37568" s="22"/>
      <c r="M37568" s="22"/>
      <c r="O37568" s="1"/>
    </row>
    <row r="37569" spans="7:15" x14ac:dyDescent="0.2">
      <c r="G37569" s="2"/>
      <c r="H37569" s="22"/>
      <c r="I37569" s="22"/>
      <c r="J37569" s="23"/>
      <c r="K37569" s="23"/>
      <c r="L37569" s="22"/>
      <c r="M37569" s="22"/>
      <c r="O37569" s="1"/>
    </row>
    <row r="37570" spans="7:15" x14ac:dyDescent="0.2">
      <c r="G37570" s="2"/>
      <c r="H37570" s="22"/>
      <c r="I37570" s="22"/>
      <c r="J37570" s="23"/>
      <c r="K37570" s="23"/>
      <c r="L37570" s="22"/>
      <c r="M37570" s="22"/>
      <c r="O37570" s="1"/>
    </row>
    <row r="37571" spans="7:15" x14ac:dyDescent="0.2">
      <c r="G37571" s="2"/>
      <c r="H37571" s="22"/>
      <c r="I37571" s="22"/>
      <c r="J37571" s="23"/>
      <c r="K37571" s="23"/>
      <c r="L37571" s="22"/>
      <c r="M37571" s="22"/>
      <c r="O37571" s="1"/>
    </row>
    <row r="37572" spans="7:15" x14ac:dyDescent="0.2">
      <c r="G37572" s="2"/>
      <c r="H37572" s="22"/>
      <c r="I37572" s="22"/>
      <c r="J37572" s="23"/>
      <c r="K37572" s="23"/>
      <c r="L37572" s="22"/>
      <c r="M37572" s="22"/>
      <c r="O37572" s="1"/>
    </row>
    <row r="37573" spans="7:15" x14ac:dyDescent="0.2">
      <c r="G37573" s="2"/>
      <c r="H37573" s="22"/>
      <c r="I37573" s="22"/>
      <c r="J37573" s="23"/>
      <c r="K37573" s="23"/>
      <c r="L37573" s="22"/>
      <c r="M37573" s="22"/>
      <c r="O37573" s="1"/>
    </row>
    <row r="37574" spans="7:15" x14ac:dyDescent="0.2">
      <c r="G37574" s="2"/>
      <c r="H37574" s="22"/>
      <c r="I37574" s="22"/>
      <c r="J37574" s="23"/>
      <c r="K37574" s="23"/>
      <c r="L37574" s="22"/>
      <c r="M37574" s="22"/>
      <c r="O37574" s="1"/>
    </row>
    <row r="37575" spans="7:15" x14ac:dyDescent="0.2">
      <c r="G37575" s="2"/>
      <c r="H37575" s="22"/>
      <c r="I37575" s="22"/>
      <c r="J37575" s="23"/>
      <c r="K37575" s="23"/>
      <c r="L37575" s="22"/>
      <c r="M37575" s="22"/>
      <c r="O37575" s="1"/>
    </row>
    <row r="37576" spans="7:15" x14ac:dyDescent="0.2">
      <c r="G37576" s="2"/>
      <c r="H37576" s="22"/>
      <c r="I37576" s="22"/>
      <c r="J37576" s="23"/>
      <c r="K37576" s="23"/>
      <c r="L37576" s="22"/>
      <c r="M37576" s="22"/>
      <c r="O37576" s="1"/>
    </row>
    <row r="37577" spans="7:15" x14ac:dyDescent="0.2">
      <c r="G37577" s="2"/>
      <c r="H37577" s="22"/>
      <c r="I37577" s="22"/>
      <c r="J37577" s="23"/>
      <c r="K37577" s="23"/>
      <c r="L37577" s="22"/>
      <c r="M37577" s="22"/>
      <c r="O37577" s="1"/>
    </row>
    <row r="37578" spans="7:15" x14ac:dyDescent="0.2">
      <c r="G37578" s="2"/>
      <c r="H37578" s="22"/>
      <c r="I37578" s="22"/>
      <c r="J37578" s="23"/>
      <c r="K37578" s="23"/>
      <c r="L37578" s="22"/>
      <c r="M37578" s="22"/>
      <c r="O37578" s="1"/>
    </row>
    <row r="37579" spans="7:15" x14ac:dyDescent="0.2">
      <c r="G37579" s="2"/>
      <c r="H37579" s="22"/>
      <c r="I37579" s="22"/>
      <c r="J37579" s="23"/>
      <c r="K37579" s="23"/>
      <c r="L37579" s="22"/>
      <c r="M37579" s="22"/>
      <c r="O37579" s="1"/>
    </row>
    <row r="37580" spans="7:15" x14ac:dyDescent="0.2">
      <c r="G37580" s="2"/>
      <c r="H37580" s="22"/>
      <c r="I37580" s="22"/>
      <c r="J37580" s="23"/>
      <c r="K37580" s="23"/>
      <c r="L37580" s="22"/>
      <c r="M37580" s="22"/>
      <c r="O37580" s="1"/>
    </row>
    <row r="37581" spans="7:15" x14ac:dyDescent="0.2">
      <c r="G37581" s="2"/>
      <c r="H37581" s="22"/>
      <c r="I37581" s="22"/>
      <c r="J37581" s="23"/>
      <c r="K37581" s="23"/>
      <c r="L37581" s="22"/>
      <c r="M37581" s="22"/>
      <c r="O37581" s="1"/>
    </row>
    <row r="37582" spans="7:15" x14ac:dyDescent="0.2">
      <c r="G37582" s="2"/>
      <c r="H37582" s="22"/>
      <c r="I37582" s="22"/>
      <c r="J37582" s="23"/>
      <c r="K37582" s="23"/>
      <c r="L37582" s="22"/>
      <c r="M37582" s="22"/>
      <c r="O37582" s="1"/>
    </row>
    <row r="37583" spans="7:15" x14ac:dyDescent="0.2">
      <c r="G37583" s="2"/>
      <c r="H37583" s="22"/>
      <c r="I37583" s="22"/>
      <c r="J37583" s="23"/>
      <c r="K37583" s="23"/>
      <c r="L37583" s="22"/>
      <c r="M37583" s="22"/>
      <c r="O37583" s="1"/>
    </row>
    <row r="37584" spans="7:15" x14ac:dyDescent="0.2">
      <c r="G37584" s="2"/>
      <c r="H37584" s="22"/>
      <c r="I37584" s="22"/>
      <c r="J37584" s="23"/>
      <c r="K37584" s="23"/>
      <c r="L37584" s="22"/>
      <c r="M37584" s="22"/>
      <c r="O37584" s="1"/>
    </row>
    <row r="37585" spans="7:15" x14ac:dyDescent="0.2">
      <c r="G37585" s="2"/>
      <c r="H37585" s="22"/>
      <c r="I37585" s="22"/>
      <c r="J37585" s="23"/>
      <c r="K37585" s="23"/>
      <c r="L37585" s="22"/>
      <c r="M37585" s="22"/>
      <c r="O37585" s="1"/>
    </row>
    <row r="37586" spans="7:15" x14ac:dyDescent="0.2">
      <c r="G37586" s="2"/>
      <c r="H37586" s="22"/>
      <c r="I37586" s="22"/>
      <c r="J37586" s="23"/>
      <c r="K37586" s="23"/>
      <c r="L37586" s="22"/>
      <c r="M37586" s="22"/>
      <c r="O37586" s="1"/>
    </row>
    <row r="37587" spans="7:15" x14ac:dyDescent="0.2">
      <c r="G37587" s="2"/>
      <c r="H37587" s="22"/>
      <c r="I37587" s="22"/>
      <c r="J37587" s="23"/>
      <c r="K37587" s="23"/>
      <c r="L37587" s="22"/>
      <c r="M37587" s="22"/>
      <c r="O37587" s="1"/>
    </row>
    <row r="37588" spans="7:15" x14ac:dyDescent="0.2">
      <c r="G37588" s="2"/>
      <c r="H37588" s="22"/>
      <c r="I37588" s="22"/>
      <c r="J37588" s="23"/>
      <c r="K37588" s="23"/>
      <c r="L37588" s="22"/>
      <c r="M37588" s="22"/>
      <c r="O37588" s="1"/>
    </row>
    <row r="37589" spans="7:15" x14ac:dyDescent="0.2">
      <c r="G37589" s="2"/>
      <c r="H37589" s="22"/>
      <c r="I37589" s="22"/>
      <c r="J37589" s="23"/>
      <c r="K37589" s="23"/>
      <c r="L37589" s="22"/>
      <c r="M37589" s="22"/>
      <c r="O37589" s="1"/>
    </row>
    <row r="37590" spans="7:15" x14ac:dyDescent="0.2">
      <c r="G37590" s="2"/>
      <c r="H37590" s="22"/>
      <c r="I37590" s="22"/>
      <c r="J37590" s="23"/>
      <c r="K37590" s="23"/>
      <c r="L37590" s="22"/>
      <c r="M37590" s="22"/>
      <c r="O37590" s="1"/>
    </row>
    <row r="37591" spans="7:15" x14ac:dyDescent="0.2">
      <c r="G37591" s="2"/>
      <c r="H37591" s="22"/>
      <c r="I37591" s="22"/>
      <c r="J37591" s="23"/>
      <c r="K37591" s="23"/>
      <c r="L37591" s="22"/>
      <c r="M37591" s="22"/>
      <c r="O37591" s="1"/>
    </row>
    <row r="37592" spans="7:15" x14ac:dyDescent="0.2">
      <c r="G37592" s="2"/>
      <c r="H37592" s="22"/>
      <c r="I37592" s="22"/>
      <c r="J37592" s="23"/>
      <c r="K37592" s="23"/>
      <c r="L37592" s="22"/>
      <c r="M37592" s="22"/>
      <c r="O37592" s="1"/>
    </row>
    <row r="37593" spans="7:15" x14ac:dyDescent="0.2">
      <c r="G37593" s="2"/>
      <c r="H37593" s="22"/>
      <c r="I37593" s="22"/>
      <c r="J37593" s="23"/>
      <c r="K37593" s="23"/>
      <c r="L37593" s="22"/>
      <c r="M37593" s="22"/>
      <c r="O37593" s="1"/>
    </row>
    <row r="37594" spans="7:15" x14ac:dyDescent="0.2">
      <c r="G37594" s="2"/>
      <c r="H37594" s="22"/>
      <c r="I37594" s="22"/>
      <c r="J37594" s="23"/>
      <c r="K37594" s="23"/>
      <c r="L37594" s="22"/>
      <c r="M37594" s="22"/>
      <c r="O37594" s="1"/>
    </row>
    <row r="37595" spans="7:15" x14ac:dyDescent="0.2">
      <c r="G37595" s="2"/>
      <c r="H37595" s="22"/>
      <c r="I37595" s="22"/>
      <c r="J37595" s="23"/>
      <c r="K37595" s="23"/>
      <c r="L37595" s="22"/>
      <c r="M37595" s="22"/>
      <c r="O37595" s="1"/>
    </row>
    <row r="37596" spans="7:15" x14ac:dyDescent="0.2">
      <c r="G37596" s="2"/>
      <c r="H37596" s="22"/>
      <c r="I37596" s="22"/>
      <c r="J37596" s="23"/>
      <c r="K37596" s="23"/>
      <c r="L37596" s="22"/>
      <c r="M37596" s="22"/>
      <c r="O37596" s="1"/>
    </row>
    <row r="37597" spans="7:15" x14ac:dyDescent="0.2">
      <c r="G37597" s="2"/>
      <c r="H37597" s="22"/>
      <c r="I37597" s="22"/>
      <c r="J37597" s="23"/>
      <c r="K37597" s="23"/>
      <c r="L37597" s="22"/>
      <c r="M37597" s="22"/>
      <c r="O37597" s="1"/>
    </row>
    <row r="37598" spans="7:15" x14ac:dyDescent="0.2">
      <c r="G37598" s="2"/>
      <c r="H37598" s="22"/>
      <c r="I37598" s="22"/>
      <c r="J37598" s="23"/>
      <c r="K37598" s="23"/>
      <c r="L37598" s="22"/>
      <c r="M37598" s="22"/>
      <c r="O37598" s="1"/>
    </row>
    <row r="37599" spans="7:15" x14ac:dyDescent="0.2">
      <c r="G37599" s="2"/>
      <c r="H37599" s="22"/>
      <c r="I37599" s="22"/>
      <c r="J37599" s="23"/>
      <c r="K37599" s="23"/>
      <c r="L37599" s="22"/>
      <c r="M37599" s="22"/>
      <c r="O37599" s="1"/>
    </row>
    <row r="37600" spans="7:15" x14ac:dyDescent="0.2">
      <c r="G37600" s="2"/>
      <c r="H37600" s="22"/>
      <c r="I37600" s="22"/>
      <c r="J37600" s="23"/>
      <c r="K37600" s="23"/>
      <c r="L37600" s="22"/>
      <c r="M37600" s="22"/>
      <c r="O37600" s="1"/>
    </row>
    <row r="37601" spans="7:15" x14ac:dyDescent="0.2">
      <c r="G37601" s="2"/>
      <c r="H37601" s="22"/>
      <c r="I37601" s="22"/>
      <c r="J37601" s="23"/>
      <c r="K37601" s="23"/>
      <c r="L37601" s="22"/>
      <c r="M37601" s="22"/>
      <c r="O37601" s="1"/>
    </row>
    <row r="37602" spans="7:15" x14ac:dyDescent="0.2">
      <c r="G37602" s="2"/>
      <c r="H37602" s="22"/>
      <c r="I37602" s="22"/>
      <c r="J37602" s="23"/>
      <c r="K37602" s="23"/>
      <c r="L37602" s="22"/>
      <c r="M37602" s="22"/>
      <c r="O37602" s="1"/>
    </row>
    <row r="37603" spans="7:15" x14ac:dyDescent="0.2">
      <c r="G37603" s="2"/>
      <c r="H37603" s="22"/>
      <c r="I37603" s="22"/>
      <c r="J37603" s="23"/>
      <c r="K37603" s="23"/>
      <c r="L37603" s="22"/>
      <c r="M37603" s="22"/>
      <c r="O37603" s="1"/>
    </row>
    <row r="37604" spans="7:15" x14ac:dyDescent="0.2">
      <c r="G37604" s="2"/>
      <c r="H37604" s="22"/>
      <c r="I37604" s="22"/>
      <c r="J37604" s="23"/>
      <c r="K37604" s="23"/>
      <c r="L37604" s="22"/>
      <c r="M37604" s="22"/>
      <c r="O37604" s="1"/>
    </row>
    <row r="37605" spans="7:15" x14ac:dyDescent="0.2">
      <c r="G37605" s="2"/>
      <c r="H37605" s="22"/>
      <c r="I37605" s="22"/>
      <c r="J37605" s="23"/>
      <c r="K37605" s="23"/>
      <c r="L37605" s="22"/>
      <c r="M37605" s="22"/>
      <c r="O37605" s="1"/>
    </row>
    <row r="37606" spans="7:15" x14ac:dyDescent="0.2">
      <c r="G37606" s="2"/>
      <c r="H37606" s="22"/>
      <c r="I37606" s="22"/>
      <c r="J37606" s="23"/>
      <c r="K37606" s="23"/>
      <c r="L37606" s="22"/>
      <c r="M37606" s="22"/>
      <c r="O37606" s="1"/>
    </row>
    <row r="37607" spans="7:15" x14ac:dyDescent="0.2">
      <c r="G37607" s="2"/>
      <c r="H37607" s="22"/>
      <c r="I37607" s="22"/>
      <c r="J37607" s="23"/>
      <c r="K37607" s="23"/>
      <c r="L37607" s="22"/>
      <c r="M37607" s="22"/>
      <c r="O37607" s="1"/>
    </row>
    <row r="37608" spans="7:15" x14ac:dyDescent="0.2">
      <c r="G37608" s="2"/>
      <c r="H37608" s="22"/>
      <c r="I37608" s="22"/>
      <c r="J37608" s="23"/>
      <c r="K37608" s="23"/>
      <c r="L37608" s="22"/>
      <c r="M37608" s="22"/>
      <c r="O37608" s="1"/>
    </row>
    <row r="37609" spans="7:15" x14ac:dyDescent="0.2">
      <c r="G37609" s="2"/>
      <c r="H37609" s="22"/>
      <c r="I37609" s="22"/>
      <c r="J37609" s="23"/>
      <c r="K37609" s="23"/>
      <c r="L37609" s="22"/>
      <c r="M37609" s="22"/>
      <c r="O37609" s="1"/>
    </row>
    <row r="37610" spans="7:15" x14ac:dyDescent="0.2">
      <c r="G37610" s="2"/>
      <c r="H37610" s="22"/>
      <c r="I37610" s="22"/>
      <c r="J37610" s="23"/>
      <c r="K37610" s="23"/>
      <c r="L37610" s="22"/>
      <c r="M37610" s="22"/>
      <c r="O37610" s="1"/>
    </row>
    <row r="37611" spans="7:15" x14ac:dyDescent="0.2">
      <c r="G37611" s="2"/>
      <c r="H37611" s="22"/>
      <c r="I37611" s="22"/>
      <c r="J37611" s="23"/>
      <c r="K37611" s="23"/>
      <c r="L37611" s="22"/>
      <c r="M37611" s="22"/>
      <c r="O37611" s="1"/>
    </row>
    <row r="37612" spans="7:15" x14ac:dyDescent="0.2">
      <c r="G37612" s="2"/>
      <c r="H37612" s="22"/>
      <c r="I37612" s="22"/>
      <c r="J37612" s="23"/>
      <c r="K37612" s="23"/>
      <c r="L37612" s="22"/>
      <c r="M37612" s="22"/>
      <c r="O37612" s="1"/>
    </row>
    <row r="37613" spans="7:15" x14ac:dyDescent="0.2">
      <c r="G37613" s="2"/>
      <c r="H37613" s="22"/>
      <c r="I37613" s="22"/>
      <c r="J37613" s="23"/>
      <c r="K37613" s="23"/>
      <c r="L37613" s="22"/>
      <c r="M37613" s="22"/>
      <c r="O37613" s="1"/>
    </row>
    <row r="37614" spans="7:15" x14ac:dyDescent="0.2">
      <c r="G37614" s="2"/>
      <c r="H37614" s="22"/>
      <c r="I37614" s="22"/>
      <c r="J37614" s="23"/>
      <c r="K37614" s="23"/>
      <c r="L37614" s="22"/>
      <c r="M37614" s="22"/>
      <c r="O37614" s="1"/>
    </row>
    <row r="37615" spans="7:15" x14ac:dyDescent="0.2">
      <c r="G37615" s="2"/>
      <c r="H37615" s="22"/>
      <c r="I37615" s="22"/>
      <c r="J37615" s="23"/>
      <c r="K37615" s="23"/>
      <c r="L37615" s="22"/>
      <c r="M37615" s="22"/>
      <c r="O37615" s="1"/>
    </row>
    <row r="37616" spans="7:15" x14ac:dyDescent="0.2">
      <c r="G37616" s="2"/>
      <c r="H37616" s="22"/>
      <c r="I37616" s="22"/>
      <c r="J37616" s="23"/>
      <c r="K37616" s="23"/>
      <c r="L37616" s="22"/>
      <c r="M37616" s="22"/>
      <c r="O37616" s="1"/>
    </row>
    <row r="37617" spans="7:15" x14ac:dyDescent="0.2">
      <c r="G37617" s="2"/>
      <c r="H37617" s="22"/>
      <c r="I37617" s="22"/>
      <c r="J37617" s="23"/>
      <c r="K37617" s="23"/>
      <c r="L37617" s="22"/>
      <c r="M37617" s="22"/>
      <c r="O37617" s="1"/>
    </row>
    <row r="37618" spans="7:15" x14ac:dyDescent="0.2">
      <c r="G37618" s="2"/>
      <c r="H37618" s="22"/>
      <c r="I37618" s="22"/>
      <c r="J37618" s="23"/>
      <c r="K37618" s="23"/>
      <c r="L37618" s="22"/>
      <c r="M37618" s="22"/>
      <c r="O37618" s="1"/>
    </row>
    <row r="37619" spans="7:15" x14ac:dyDescent="0.2">
      <c r="G37619" s="2"/>
      <c r="H37619" s="22"/>
      <c r="I37619" s="22"/>
      <c r="J37619" s="23"/>
      <c r="K37619" s="23"/>
      <c r="L37619" s="22"/>
      <c r="M37619" s="22"/>
      <c r="O37619" s="1"/>
    </row>
    <row r="37620" spans="7:15" x14ac:dyDescent="0.2">
      <c r="G37620" s="2"/>
      <c r="H37620" s="22"/>
      <c r="I37620" s="22"/>
      <c r="J37620" s="23"/>
      <c r="K37620" s="23"/>
      <c r="L37620" s="22"/>
      <c r="M37620" s="22"/>
      <c r="O37620" s="1"/>
    </row>
    <row r="37621" spans="7:15" x14ac:dyDescent="0.2">
      <c r="G37621" s="2"/>
      <c r="H37621" s="22"/>
      <c r="I37621" s="22"/>
      <c r="J37621" s="23"/>
      <c r="K37621" s="23"/>
      <c r="L37621" s="22"/>
      <c r="M37621" s="22"/>
      <c r="O37621" s="1"/>
    </row>
    <row r="37622" spans="7:15" x14ac:dyDescent="0.2">
      <c r="G37622" s="2"/>
      <c r="H37622" s="22"/>
      <c r="I37622" s="22"/>
      <c r="J37622" s="23"/>
      <c r="K37622" s="23"/>
      <c r="L37622" s="22"/>
      <c r="M37622" s="22"/>
      <c r="O37622" s="1"/>
    </row>
    <row r="37623" spans="7:15" x14ac:dyDescent="0.2">
      <c r="G37623" s="2"/>
      <c r="H37623" s="22"/>
      <c r="I37623" s="22"/>
      <c r="J37623" s="23"/>
      <c r="K37623" s="23"/>
      <c r="L37623" s="22"/>
      <c r="M37623" s="22"/>
      <c r="O37623" s="1"/>
    </row>
    <row r="37624" spans="7:15" x14ac:dyDescent="0.2">
      <c r="G37624" s="2"/>
      <c r="H37624" s="22"/>
      <c r="I37624" s="22"/>
      <c r="J37624" s="23"/>
      <c r="K37624" s="23"/>
      <c r="L37624" s="22"/>
      <c r="M37624" s="22"/>
      <c r="O37624" s="1"/>
    </row>
    <row r="37625" spans="7:15" x14ac:dyDescent="0.2">
      <c r="G37625" s="2"/>
      <c r="H37625" s="22"/>
      <c r="I37625" s="22"/>
      <c r="J37625" s="23"/>
      <c r="K37625" s="23"/>
      <c r="L37625" s="22"/>
      <c r="M37625" s="22"/>
      <c r="O37625" s="1"/>
    </row>
    <row r="37626" spans="7:15" x14ac:dyDescent="0.2">
      <c r="G37626" s="2"/>
      <c r="H37626" s="22"/>
      <c r="I37626" s="22"/>
      <c r="J37626" s="23"/>
      <c r="K37626" s="23"/>
      <c r="L37626" s="22"/>
      <c r="M37626" s="22"/>
      <c r="O37626" s="1"/>
    </row>
    <row r="37627" spans="7:15" x14ac:dyDescent="0.2">
      <c r="G37627" s="2"/>
      <c r="H37627" s="22"/>
      <c r="I37627" s="22"/>
      <c r="J37627" s="23"/>
      <c r="K37627" s="23"/>
      <c r="L37627" s="22"/>
      <c r="M37627" s="22"/>
      <c r="O37627" s="1"/>
    </row>
    <row r="37628" spans="7:15" x14ac:dyDescent="0.2">
      <c r="G37628" s="2"/>
      <c r="H37628" s="22"/>
      <c r="I37628" s="22"/>
      <c r="J37628" s="23"/>
      <c r="K37628" s="23"/>
      <c r="L37628" s="22"/>
      <c r="M37628" s="22"/>
      <c r="O37628" s="1"/>
    </row>
    <row r="37629" spans="7:15" x14ac:dyDescent="0.2">
      <c r="G37629" s="2"/>
      <c r="H37629" s="22"/>
      <c r="I37629" s="22"/>
      <c r="J37629" s="23"/>
      <c r="K37629" s="23"/>
      <c r="L37629" s="22"/>
      <c r="M37629" s="22"/>
      <c r="O37629" s="1"/>
    </row>
    <row r="37630" spans="7:15" x14ac:dyDescent="0.2">
      <c r="G37630" s="2"/>
      <c r="H37630" s="22"/>
      <c r="I37630" s="22"/>
      <c r="J37630" s="23"/>
      <c r="K37630" s="23"/>
      <c r="L37630" s="22"/>
      <c r="M37630" s="22"/>
      <c r="O37630" s="1"/>
    </row>
    <row r="37631" spans="7:15" x14ac:dyDescent="0.2">
      <c r="G37631" s="2"/>
      <c r="H37631" s="22"/>
      <c r="I37631" s="22"/>
      <c r="J37631" s="23"/>
      <c r="K37631" s="23"/>
      <c r="L37631" s="22"/>
      <c r="M37631" s="22"/>
      <c r="O37631" s="1"/>
    </row>
    <row r="37632" spans="7:15" x14ac:dyDescent="0.2">
      <c r="G37632" s="2"/>
      <c r="H37632" s="22"/>
      <c r="I37632" s="22"/>
      <c r="J37632" s="23"/>
      <c r="K37632" s="23"/>
      <c r="L37632" s="22"/>
      <c r="M37632" s="22"/>
      <c r="O37632" s="1"/>
    </row>
    <row r="37633" spans="7:15" x14ac:dyDescent="0.2">
      <c r="G37633" s="2"/>
      <c r="H37633" s="22"/>
      <c r="I37633" s="22"/>
      <c r="J37633" s="23"/>
      <c r="K37633" s="23"/>
      <c r="L37633" s="22"/>
      <c r="M37633" s="22"/>
      <c r="O37633" s="1"/>
    </row>
    <row r="37634" spans="7:15" x14ac:dyDescent="0.2">
      <c r="G37634" s="2"/>
      <c r="H37634" s="22"/>
      <c r="I37634" s="22"/>
      <c r="J37634" s="23"/>
      <c r="K37634" s="23"/>
      <c r="L37634" s="22"/>
      <c r="M37634" s="22"/>
      <c r="O37634" s="1"/>
    </row>
    <row r="37635" spans="7:15" x14ac:dyDescent="0.2">
      <c r="G37635" s="2"/>
      <c r="H37635" s="22"/>
      <c r="I37635" s="22"/>
      <c r="J37635" s="23"/>
      <c r="K37635" s="23"/>
      <c r="L37635" s="22"/>
      <c r="M37635" s="22"/>
      <c r="O37635" s="1"/>
    </row>
    <row r="37636" spans="7:15" x14ac:dyDescent="0.2">
      <c r="G37636" s="2"/>
      <c r="H37636" s="22"/>
      <c r="I37636" s="22"/>
      <c r="J37636" s="23"/>
      <c r="K37636" s="23"/>
      <c r="L37636" s="22"/>
      <c r="M37636" s="22"/>
      <c r="O37636" s="1"/>
    </row>
    <row r="37637" spans="7:15" x14ac:dyDescent="0.2">
      <c r="G37637" s="2"/>
      <c r="H37637" s="22"/>
      <c r="I37637" s="22"/>
      <c r="J37637" s="23"/>
      <c r="K37637" s="23"/>
      <c r="L37637" s="22"/>
      <c r="M37637" s="22"/>
      <c r="O37637" s="1"/>
    </row>
    <row r="37638" spans="7:15" x14ac:dyDescent="0.2">
      <c r="G37638" s="2"/>
      <c r="H37638" s="22"/>
      <c r="I37638" s="22"/>
      <c r="J37638" s="23"/>
      <c r="K37638" s="23"/>
      <c r="L37638" s="22"/>
      <c r="M37638" s="22"/>
      <c r="O37638" s="1"/>
    </row>
    <row r="37639" spans="7:15" x14ac:dyDescent="0.2">
      <c r="G37639" s="2"/>
      <c r="H37639" s="22"/>
      <c r="I37639" s="22"/>
      <c r="J37639" s="23"/>
      <c r="K37639" s="23"/>
      <c r="L37639" s="22"/>
      <c r="M37639" s="22"/>
      <c r="O37639" s="1"/>
    </row>
    <row r="37640" spans="7:15" x14ac:dyDescent="0.2">
      <c r="G37640" s="2"/>
      <c r="H37640" s="22"/>
      <c r="I37640" s="22"/>
      <c r="J37640" s="23"/>
      <c r="K37640" s="23"/>
      <c r="L37640" s="22"/>
      <c r="M37640" s="22"/>
      <c r="O37640" s="1"/>
    </row>
    <row r="37641" spans="7:15" x14ac:dyDescent="0.2">
      <c r="G37641" s="2"/>
      <c r="H37641" s="22"/>
      <c r="I37641" s="22"/>
      <c r="J37641" s="23"/>
      <c r="K37641" s="23"/>
      <c r="L37641" s="22"/>
      <c r="M37641" s="22"/>
      <c r="O37641" s="1"/>
    </row>
    <row r="37642" spans="7:15" x14ac:dyDescent="0.2">
      <c r="G37642" s="2"/>
      <c r="H37642" s="22"/>
      <c r="I37642" s="22"/>
      <c r="J37642" s="23"/>
      <c r="K37642" s="23"/>
      <c r="L37642" s="22"/>
      <c r="M37642" s="22"/>
      <c r="O37642" s="1"/>
    </row>
    <row r="37643" spans="7:15" x14ac:dyDescent="0.2">
      <c r="G37643" s="2"/>
      <c r="H37643" s="22"/>
      <c r="I37643" s="22"/>
      <c r="J37643" s="23"/>
      <c r="K37643" s="23"/>
      <c r="L37643" s="22"/>
      <c r="M37643" s="22"/>
      <c r="O37643" s="1"/>
    </row>
    <row r="37644" spans="7:15" x14ac:dyDescent="0.2">
      <c r="G37644" s="2"/>
      <c r="H37644" s="22"/>
      <c r="I37644" s="22"/>
      <c r="J37644" s="23"/>
      <c r="K37644" s="23"/>
      <c r="L37644" s="22"/>
      <c r="M37644" s="22"/>
      <c r="O37644" s="1"/>
    </row>
    <row r="37645" spans="7:15" x14ac:dyDescent="0.2">
      <c r="G37645" s="2"/>
      <c r="H37645" s="22"/>
      <c r="I37645" s="22"/>
      <c r="J37645" s="23"/>
      <c r="K37645" s="23"/>
      <c r="L37645" s="22"/>
      <c r="M37645" s="22"/>
      <c r="O37645" s="1"/>
    </row>
    <row r="37646" spans="7:15" x14ac:dyDescent="0.2">
      <c r="G37646" s="2"/>
      <c r="H37646" s="22"/>
      <c r="I37646" s="22"/>
      <c r="J37646" s="23"/>
      <c r="K37646" s="23"/>
      <c r="L37646" s="22"/>
      <c r="M37646" s="22"/>
      <c r="O37646" s="1"/>
    </row>
    <row r="37647" spans="7:15" x14ac:dyDescent="0.2">
      <c r="G37647" s="2"/>
      <c r="H37647" s="22"/>
      <c r="I37647" s="22"/>
      <c r="J37647" s="23"/>
      <c r="K37647" s="23"/>
      <c r="L37647" s="22"/>
      <c r="M37647" s="22"/>
      <c r="O37647" s="1"/>
    </row>
    <row r="37648" spans="7:15" x14ac:dyDescent="0.2">
      <c r="G37648" s="2"/>
      <c r="H37648" s="22"/>
      <c r="I37648" s="22"/>
      <c r="J37648" s="23"/>
      <c r="K37648" s="23"/>
      <c r="L37648" s="22"/>
      <c r="M37648" s="22"/>
      <c r="O37648" s="1"/>
    </row>
    <row r="37649" spans="7:15" x14ac:dyDescent="0.2">
      <c r="G37649" s="2"/>
      <c r="H37649" s="22"/>
      <c r="I37649" s="22"/>
      <c r="J37649" s="23"/>
      <c r="K37649" s="23"/>
      <c r="L37649" s="22"/>
      <c r="M37649" s="22"/>
      <c r="O37649" s="1"/>
    </row>
    <row r="37650" spans="7:15" x14ac:dyDescent="0.2">
      <c r="G37650" s="2"/>
      <c r="H37650" s="22"/>
      <c r="I37650" s="22"/>
      <c r="J37650" s="23"/>
      <c r="K37650" s="23"/>
      <c r="L37650" s="22"/>
      <c r="M37650" s="22"/>
      <c r="O37650" s="1"/>
    </row>
    <row r="37651" spans="7:15" x14ac:dyDescent="0.2">
      <c r="G37651" s="2"/>
      <c r="H37651" s="22"/>
      <c r="I37651" s="22"/>
      <c r="J37651" s="23"/>
      <c r="K37651" s="23"/>
      <c r="L37651" s="22"/>
      <c r="M37651" s="22"/>
      <c r="O37651" s="1"/>
    </row>
    <row r="37652" spans="7:15" x14ac:dyDescent="0.2">
      <c r="G37652" s="2"/>
      <c r="H37652" s="22"/>
      <c r="I37652" s="22"/>
      <c r="J37652" s="23"/>
      <c r="K37652" s="23"/>
      <c r="L37652" s="22"/>
      <c r="M37652" s="22"/>
      <c r="O37652" s="1"/>
    </row>
    <row r="37653" spans="7:15" x14ac:dyDescent="0.2">
      <c r="G37653" s="2"/>
      <c r="H37653" s="22"/>
      <c r="I37653" s="22"/>
      <c r="J37653" s="23"/>
      <c r="K37653" s="23"/>
      <c r="L37653" s="22"/>
      <c r="M37653" s="22"/>
      <c r="O37653" s="1"/>
    </row>
    <row r="37654" spans="7:15" x14ac:dyDescent="0.2">
      <c r="G37654" s="2"/>
      <c r="H37654" s="22"/>
      <c r="I37654" s="22"/>
      <c r="J37654" s="23"/>
      <c r="K37654" s="23"/>
      <c r="L37654" s="22"/>
      <c r="M37654" s="22"/>
      <c r="O37654" s="1"/>
    </row>
    <row r="37655" spans="7:15" x14ac:dyDescent="0.2">
      <c r="G37655" s="2"/>
      <c r="H37655" s="22"/>
      <c r="I37655" s="22"/>
      <c r="J37655" s="23"/>
      <c r="K37655" s="23"/>
      <c r="L37655" s="22"/>
      <c r="M37655" s="22"/>
      <c r="O37655" s="1"/>
    </row>
    <row r="37656" spans="7:15" x14ac:dyDescent="0.2">
      <c r="G37656" s="2"/>
      <c r="H37656" s="22"/>
      <c r="I37656" s="22"/>
      <c r="J37656" s="23"/>
      <c r="K37656" s="23"/>
      <c r="L37656" s="22"/>
      <c r="M37656" s="22"/>
      <c r="O37656" s="1"/>
    </row>
    <row r="37657" spans="7:15" x14ac:dyDescent="0.2">
      <c r="G37657" s="2"/>
      <c r="H37657" s="22"/>
      <c r="I37657" s="22"/>
      <c r="J37657" s="23"/>
      <c r="K37657" s="23"/>
      <c r="L37657" s="22"/>
      <c r="M37657" s="22"/>
      <c r="O37657" s="1"/>
    </row>
    <row r="37658" spans="7:15" x14ac:dyDescent="0.2">
      <c r="G37658" s="2"/>
      <c r="H37658" s="22"/>
      <c r="I37658" s="22"/>
      <c r="J37658" s="23"/>
      <c r="K37658" s="23"/>
      <c r="L37658" s="22"/>
      <c r="M37658" s="22"/>
      <c r="O37658" s="1"/>
    </row>
    <row r="37659" spans="7:15" x14ac:dyDescent="0.2">
      <c r="G37659" s="2"/>
      <c r="H37659" s="22"/>
      <c r="I37659" s="22"/>
      <c r="J37659" s="23"/>
      <c r="K37659" s="23"/>
      <c r="L37659" s="22"/>
      <c r="M37659" s="22"/>
      <c r="O37659" s="1"/>
    </row>
    <row r="37660" spans="7:15" x14ac:dyDescent="0.2">
      <c r="G37660" s="2"/>
      <c r="H37660" s="22"/>
      <c r="I37660" s="22"/>
      <c r="J37660" s="23"/>
      <c r="K37660" s="23"/>
      <c r="L37660" s="22"/>
      <c r="M37660" s="22"/>
      <c r="O37660" s="1"/>
    </row>
    <row r="37661" spans="7:15" x14ac:dyDescent="0.2">
      <c r="G37661" s="2"/>
      <c r="H37661" s="22"/>
      <c r="I37661" s="22"/>
      <c r="J37661" s="23"/>
      <c r="K37661" s="23"/>
      <c r="L37661" s="22"/>
      <c r="M37661" s="22"/>
      <c r="O37661" s="1"/>
    </row>
    <row r="37662" spans="7:15" x14ac:dyDescent="0.2">
      <c r="G37662" s="2"/>
      <c r="H37662" s="22"/>
      <c r="I37662" s="22"/>
      <c r="J37662" s="23"/>
      <c r="K37662" s="23"/>
      <c r="L37662" s="22"/>
      <c r="M37662" s="22"/>
      <c r="O37662" s="1"/>
    </row>
    <row r="37663" spans="7:15" x14ac:dyDescent="0.2">
      <c r="G37663" s="2"/>
      <c r="H37663" s="22"/>
      <c r="I37663" s="22"/>
      <c r="J37663" s="23"/>
      <c r="K37663" s="23"/>
      <c r="L37663" s="22"/>
      <c r="M37663" s="22"/>
      <c r="O37663" s="1"/>
    </row>
    <row r="37664" spans="7:15" x14ac:dyDescent="0.2">
      <c r="G37664" s="2"/>
      <c r="H37664" s="22"/>
      <c r="I37664" s="22"/>
      <c r="J37664" s="23"/>
      <c r="K37664" s="23"/>
      <c r="L37664" s="22"/>
      <c r="M37664" s="22"/>
      <c r="O37664" s="1"/>
    </row>
    <row r="37665" spans="7:15" x14ac:dyDescent="0.2">
      <c r="G37665" s="2"/>
      <c r="H37665" s="22"/>
      <c r="I37665" s="22"/>
      <c r="J37665" s="23"/>
      <c r="K37665" s="23"/>
      <c r="L37665" s="22"/>
      <c r="M37665" s="22"/>
      <c r="O37665" s="1"/>
    </row>
    <row r="37666" spans="7:15" x14ac:dyDescent="0.2">
      <c r="G37666" s="2"/>
      <c r="H37666" s="22"/>
      <c r="I37666" s="22"/>
      <c r="J37666" s="23"/>
      <c r="K37666" s="23"/>
      <c r="L37666" s="22"/>
      <c r="M37666" s="22"/>
      <c r="O37666" s="1"/>
    </row>
    <row r="37667" spans="7:15" x14ac:dyDescent="0.2">
      <c r="G37667" s="2"/>
      <c r="H37667" s="22"/>
      <c r="I37667" s="22"/>
      <c r="J37667" s="23"/>
      <c r="K37667" s="23"/>
      <c r="L37667" s="22"/>
      <c r="M37667" s="22"/>
      <c r="O37667" s="1"/>
    </row>
    <row r="37668" spans="7:15" x14ac:dyDescent="0.2">
      <c r="G37668" s="2"/>
      <c r="H37668" s="22"/>
      <c r="I37668" s="22"/>
      <c r="J37668" s="23"/>
      <c r="K37668" s="23"/>
      <c r="L37668" s="22"/>
      <c r="M37668" s="22"/>
      <c r="O37668" s="1"/>
    </row>
    <row r="37669" spans="7:15" x14ac:dyDescent="0.2">
      <c r="G37669" s="2"/>
      <c r="H37669" s="22"/>
      <c r="I37669" s="22"/>
      <c r="J37669" s="23"/>
      <c r="K37669" s="23"/>
      <c r="L37669" s="22"/>
      <c r="M37669" s="22"/>
      <c r="O37669" s="1"/>
    </row>
    <row r="37670" spans="7:15" x14ac:dyDescent="0.2">
      <c r="G37670" s="2"/>
      <c r="H37670" s="22"/>
      <c r="I37670" s="22"/>
      <c r="J37670" s="23"/>
      <c r="K37670" s="23"/>
      <c r="L37670" s="22"/>
      <c r="M37670" s="22"/>
      <c r="O37670" s="1"/>
    </row>
    <row r="37671" spans="7:15" x14ac:dyDescent="0.2">
      <c r="G37671" s="2"/>
      <c r="H37671" s="22"/>
      <c r="I37671" s="22"/>
      <c r="J37671" s="23"/>
      <c r="K37671" s="23"/>
      <c r="L37671" s="22"/>
      <c r="M37671" s="22"/>
      <c r="O37671" s="1"/>
    </row>
    <row r="37672" spans="7:15" x14ac:dyDescent="0.2">
      <c r="G37672" s="2"/>
      <c r="H37672" s="22"/>
      <c r="I37672" s="22"/>
      <c r="J37672" s="23"/>
      <c r="K37672" s="23"/>
      <c r="L37672" s="22"/>
      <c r="M37672" s="22"/>
      <c r="O37672" s="1"/>
    </row>
    <row r="37673" spans="7:15" x14ac:dyDescent="0.2">
      <c r="G37673" s="2"/>
      <c r="H37673" s="22"/>
      <c r="I37673" s="22"/>
      <c r="J37673" s="23"/>
      <c r="K37673" s="23"/>
      <c r="L37673" s="22"/>
      <c r="M37673" s="22"/>
      <c r="O37673" s="1"/>
    </row>
    <row r="37674" spans="7:15" x14ac:dyDescent="0.2">
      <c r="G37674" s="2"/>
      <c r="H37674" s="22"/>
      <c r="I37674" s="22"/>
      <c r="J37674" s="23"/>
      <c r="K37674" s="23"/>
      <c r="L37674" s="22"/>
      <c r="M37674" s="22"/>
      <c r="O37674" s="1"/>
    </row>
    <row r="37675" spans="7:15" x14ac:dyDescent="0.2">
      <c r="G37675" s="2"/>
      <c r="H37675" s="22"/>
      <c r="I37675" s="22"/>
      <c r="J37675" s="23"/>
      <c r="K37675" s="23"/>
      <c r="L37675" s="22"/>
      <c r="M37675" s="22"/>
      <c r="O37675" s="1"/>
    </row>
    <row r="37676" spans="7:15" x14ac:dyDescent="0.2">
      <c r="G37676" s="2"/>
      <c r="H37676" s="22"/>
      <c r="I37676" s="22"/>
      <c r="J37676" s="23"/>
      <c r="K37676" s="23"/>
      <c r="L37676" s="22"/>
      <c r="M37676" s="22"/>
      <c r="O37676" s="1"/>
    </row>
    <row r="37677" spans="7:15" x14ac:dyDescent="0.2">
      <c r="G37677" s="2"/>
      <c r="H37677" s="22"/>
      <c r="I37677" s="22"/>
      <c r="J37677" s="23"/>
      <c r="K37677" s="23"/>
      <c r="L37677" s="22"/>
      <c r="M37677" s="22"/>
      <c r="O37677" s="1"/>
    </row>
    <row r="37678" spans="7:15" x14ac:dyDescent="0.2">
      <c r="G37678" s="2"/>
      <c r="H37678" s="22"/>
      <c r="I37678" s="22"/>
      <c r="J37678" s="23"/>
      <c r="K37678" s="23"/>
      <c r="L37678" s="22"/>
      <c r="M37678" s="22"/>
      <c r="O37678" s="1"/>
    </row>
    <row r="37679" spans="7:15" x14ac:dyDescent="0.2">
      <c r="G37679" s="2"/>
      <c r="H37679" s="22"/>
      <c r="I37679" s="22"/>
      <c r="J37679" s="23"/>
      <c r="K37679" s="23"/>
      <c r="L37679" s="22"/>
      <c r="M37679" s="22"/>
      <c r="O37679" s="1"/>
    </row>
    <row r="37680" spans="7:15" x14ac:dyDescent="0.2">
      <c r="G37680" s="2"/>
      <c r="H37680" s="22"/>
      <c r="I37680" s="22"/>
      <c r="J37680" s="23"/>
      <c r="K37680" s="23"/>
      <c r="L37680" s="22"/>
      <c r="M37680" s="22"/>
      <c r="O37680" s="1"/>
    </row>
    <row r="37681" spans="7:15" x14ac:dyDescent="0.2">
      <c r="G37681" s="2"/>
      <c r="H37681" s="22"/>
      <c r="I37681" s="22"/>
      <c r="J37681" s="23"/>
      <c r="K37681" s="23"/>
      <c r="L37681" s="22"/>
      <c r="M37681" s="22"/>
      <c r="O37681" s="1"/>
    </row>
    <row r="37682" spans="7:15" x14ac:dyDescent="0.2">
      <c r="G37682" s="2"/>
      <c r="H37682" s="22"/>
      <c r="I37682" s="22"/>
      <c r="J37682" s="23"/>
      <c r="K37682" s="23"/>
      <c r="L37682" s="22"/>
      <c r="M37682" s="22"/>
      <c r="O37682" s="1"/>
    </row>
    <row r="37683" spans="7:15" x14ac:dyDescent="0.2">
      <c r="G37683" s="2"/>
      <c r="H37683" s="22"/>
      <c r="I37683" s="22"/>
      <c r="J37683" s="23"/>
      <c r="K37683" s="23"/>
      <c r="L37683" s="22"/>
      <c r="M37683" s="22"/>
      <c r="O37683" s="1"/>
    </row>
    <row r="37684" spans="7:15" x14ac:dyDescent="0.2">
      <c r="G37684" s="2"/>
      <c r="H37684" s="22"/>
      <c r="I37684" s="22"/>
      <c r="J37684" s="23"/>
      <c r="K37684" s="23"/>
      <c r="L37684" s="22"/>
      <c r="M37684" s="22"/>
      <c r="O37684" s="1"/>
    </row>
    <row r="37685" spans="7:15" x14ac:dyDescent="0.2">
      <c r="G37685" s="2"/>
      <c r="H37685" s="22"/>
      <c r="I37685" s="22"/>
      <c r="J37685" s="23"/>
      <c r="K37685" s="23"/>
      <c r="L37685" s="22"/>
      <c r="M37685" s="22"/>
      <c r="O37685" s="1"/>
    </row>
    <row r="37686" spans="7:15" x14ac:dyDescent="0.2">
      <c r="G37686" s="2"/>
      <c r="H37686" s="22"/>
      <c r="I37686" s="22"/>
      <c r="J37686" s="23"/>
      <c r="K37686" s="23"/>
      <c r="L37686" s="22"/>
      <c r="M37686" s="22"/>
      <c r="O37686" s="1"/>
    </row>
    <row r="37687" spans="7:15" x14ac:dyDescent="0.2">
      <c r="G37687" s="2"/>
      <c r="H37687" s="22"/>
      <c r="I37687" s="22"/>
      <c r="J37687" s="23"/>
      <c r="K37687" s="23"/>
      <c r="L37687" s="22"/>
      <c r="M37687" s="22"/>
      <c r="O37687" s="1"/>
    </row>
    <row r="37688" spans="7:15" x14ac:dyDescent="0.2">
      <c r="G37688" s="2"/>
      <c r="H37688" s="22"/>
      <c r="I37688" s="22"/>
      <c r="J37688" s="23"/>
      <c r="K37688" s="23"/>
      <c r="L37688" s="22"/>
      <c r="M37688" s="22"/>
      <c r="O37688" s="1"/>
    </row>
    <row r="37689" spans="7:15" x14ac:dyDescent="0.2">
      <c r="G37689" s="2"/>
      <c r="H37689" s="22"/>
      <c r="I37689" s="22"/>
      <c r="J37689" s="23"/>
      <c r="K37689" s="23"/>
      <c r="L37689" s="22"/>
      <c r="M37689" s="22"/>
      <c r="O37689" s="1"/>
    </row>
    <row r="37690" spans="7:15" x14ac:dyDescent="0.2">
      <c r="G37690" s="2"/>
      <c r="H37690" s="22"/>
      <c r="I37690" s="22"/>
      <c r="J37690" s="23"/>
      <c r="K37690" s="23"/>
      <c r="L37690" s="22"/>
      <c r="M37690" s="22"/>
      <c r="O37690" s="1"/>
    </row>
    <row r="37691" spans="7:15" x14ac:dyDescent="0.2">
      <c r="G37691" s="2"/>
      <c r="H37691" s="22"/>
      <c r="I37691" s="22"/>
      <c r="J37691" s="23"/>
      <c r="K37691" s="23"/>
      <c r="L37691" s="22"/>
      <c r="M37691" s="22"/>
      <c r="O37691" s="1"/>
    </row>
    <row r="37692" spans="7:15" x14ac:dyDescent="0.2">
      <c r="G37692" s="2"/>
      <c r="H37692" s="22"/>
      <c r="I37692" s="22"/>
      <c r="J37692" s="23"/>
      <c r="K37692" s="23"/>
      <c r="L37692" s="22"/>
      <c r="M37692" s="22"/>
      <c r="O37692" s="1"/>
    </row>
    <row r="37693" spans="7:15" x14ac:dyDescent="0.2">
      <c r="G37693" s="2"/>
      <c r="H37693" s="22"/>
      <c r="I37693" s="22"/>
      <c r="J37693" s="23"/>
      <c r="K37693" s="23"/>
      <c r="L37693" s="22"/>
      <c r="M37693" s="22"/>
      <c r="O37693" s="1"/>
    </row>
    <row r="37694" spans="7:15" x14ac:dyDescent="0.2">
      <c r="G37694" s="2"/>
      <c r="H37694" s="22"/>
      <c r="I37694" s="22"/>
      <c r="J37694" s="23"/>
      <c r="K37694" s="23"/>
      <c r="L37694" s="22"/>
      <c r="M37694" s="22"/>
      <c r="O37694" s="1"/>
    </row>
    <row r="37695" spans="7:15" x14ac:dyDescent="0.2">
      <c r="G37695" s="2"/>
      <c r="H37695" s="22"/>
      <c r="I37695" s="22"/>
      <c r="J37695" s="23"/>
      <c r="K37695" s="23"/>
      <c r="L37695" s="22"/>
      <c r="M37695" s="22"/>
      <c r="O37695" s="1"/>
    </row>
    <row r="37696" spans="7:15" x14ac:dyDescent="0.2">
      <c r="G37696" s="2"/>
      <c r="H37696" s="22"/>
      <c r="I37696" s="22"/>
      <c r="J37696" s="23"/>
      <c r="K37696" s="23"/>
      <c r="L37696" s="22"/>
      <c r="M37696" s="22"/>
      <c r="O37696" s="1"/>
    </row>
    <row r="37697" spans="7:15" x14ac:dyDescent="0.2">
      <c r="G37697" s="2"/>
      <c r="H37697" s="22"/>
      <c r="I37697" s="22"/>
      <c r="J37697" s="23"/>
      <c r="K37697" s="23"/>
      <c r="L37697" s="22"/>
      <c r="M37697" s="22"/>
      <c r="O37697" s="1"/>
    </row>
    <row r="37698" spans="7:15" x14ac:dyDescent="0.2">
      <c r="G37698" s="2"/>
      <c r="H37698" s="22"/>
      <c r="I37698" s="22"/>
      <c r="J37698" s="23"/>
      <c r="K37698" s="23"/>
      <c r="L37698" s="22"/>
      <c r="M37698" s="22"/>
      <c r="O37698" s="1"/>
    </row>
    <row r="37699" spans="7:15" x14ac:dyDescent="0.2">
      <c r="G37699" s="2"/>
      <c r="H37699" s="22"/>
      <c r="I37699" s="22"/>
      <c r="J37699" s="23"/>
      <c r="K37699" s="23"/>
      <c r="L37699" s="22"/>
      <c r="M37699" s="22"/>
      <c r="O37699" s="1"/>
    </row>
    <row r="37700" spans="7:15" x14ac:dyDescent="0.2">
      <c r="G37700" s="2"/>
      <c r="H37700" s="22"/>
      <c r="I37700" s="22"/>
      <c r="J37700" s="23"/>
      <c r="K37700" s="23"/>
      <c r="L37700" s="22"/>
      <c r="M37700" s="22"/>
      <c r="O37700" s="1"/>
    </row>
    <row r="37701" spans="7:15" x14ac:dyDescent="0.2">
      <c r="G37701" s="2"/>
      <c r="H37701" s="22"/>
      <c r="I37701" s="22"/>
      <c r="J37701" s="23"/>
      <c r="K37701" s="23"/>
      <c r="L37701" s="22"/>
      <c r="M37701" s="22"/>
      <c r="O37701" s="1"/>
    </row>
    <row r="37702" spans="7:15" x14ac:dyDescent="0.2">
      <c r="G37702" s="2"/>
      <c r="H37702" s="22"/>
      <c r="I37702" s="22"/>
      <c r="J37702" s="23"/>
      <c r="K37702" s="23"/>
      <c r="L37702" s="22"/>
      <c r="M37702" s="22"/>
      <c r="O37702" s="1"/>
    </row>
    <row r="37703" spans="7:15" x14ac:dyDescent="0.2">
      <c r="G37703" s="2"/>
      <c r="H37703" s="22"/>
      <c r="I37703" s="22"/>
      <c r="J37703" s="23"/>
      <c r="K37703" s="23"/>
      <c r="L37703" s="22"/>
      <c r="M37703" s="22"/>
      <c r="O37703" s="1"/>
    </row>
    <row r="37704" spans="7:15" x14ac:dyDescent="0.2">
      <c r="G37704" s="2"/>
      <c r="H37704" s="22"/>
      <c r="I37704" s="22"/>
      <c r="J37704" s="23"/>
      <c r="K37704" s="23"/>
      <c r="L37704" s="22"/>
      <c r="M37704" s="22"/>
      <c r="O37704" s="1"/>
    </row>
    <row r="37705" spans="7:15" x14ac:dyDescent="0.2">
      <c r="G37705" s="2"/>
      <c r="H37705" s="22"/>
      <c r="I37705" s="22"/>
      <c r="J37705" s="23"/>
      <c r="K37705" s="23"/>
      <c r="L37705" s="22"/>
      <c r="M37705" s="22"/>
      <c r="O37705" s="1"/>
    </row>
    <row r="37706" spans="7:15" x14ac:dyDescent="0.2">
      <c r="G37706" s="2"/>
      <c r="H37706" s="22"/>
      <c r="I37706" s="22"/>
      <c r="J37706" s="23"/>
      <c r="K37706" s="23"/>
      <c r="L37706" s="22"/>
      <c r="M37706" s="22"/>
      <c r="O37706" s="1"/>
    </row>
    <row r="37707" spans="7:15" x14ac:dyDescent="0.2">
      <c r="G37707" s="2"/>
      <c r="H37707" s="22"/>
      <c r="I37707" s="22"/>
      <c r="J37707" s="23"/>
      <c r="K37707" s="23"/>
      <c r="L37707" s="22"/>
      <c r="M37707" s="22"/>
      <c r="O37707" s="1"/>
    </row>
    <row r="37708" spans="7:15" x14ac:dyDescent="0.2">
      <c r="G37708" s="2"/>
      <c r="H37708" s="22"/>
      <c r="I37708" s="22"/>
      <c r="J37708" s="23"/>
      <c r="K37708" s="23"/>
      <c r="L37708" s="22"/>
      <c r="M37708" s="22"/>
      <c r="O37708" s="1"/>
    </row>
    <row r="37709" spans="7:15" x14ac:dyDescent="0.2">
      <c r="G37709" s="2"/>
      <c r="H37709" s="22"/>
      <c r="I37709" s="22"/>
      <c r="J37709" s="23"/>
      <c r="K37709" s="23"/>
      <c r="L37709" s="22"/>
      <c r="M37709" s="22"/>
      <c r="O37709" s="1"/>
    </row>
    <row r="37710" spans="7:15" x14ac:dyDescent="0.2">
      <c r="G37710" s="2"/>
      <c r="H37710" s="22"/>
      <c r="I37710" s="22"/>
      <c r="J37710" s="23"/>
      <c r="K37710" s="23"/>
      <c r="L37710" s="22"/>
      <c r="M37710" s="22"/>
      <c r="O37710" s="1"/>
    </row>
    <row r="37711" spans="7:15" x14ac:dyDescent="0.2">
      <c r="G37711" s="2"/>
      <c r="H37711" s="22"/>
      <c r="I37711" s="22"/>
      <c r="J37711" s="23"/>
      <c r="K37711" s="23"/>
      <c r="L37711" s="22"/>
      <c r="M37711" s="22"/>
      <c r="O37711" s="1"/>
    </row>
    <row r="37712" spans="7:15" x14ac:dyDescent="0.2">
      <c r="G37712" s="2"/>
      <c r="H37712" s="22"/>
      <c r="I37712" s="22"/>
      <c r="J37712" s="23"/>
      <c r="K37712" s="23"/>
      <c r="L37712" s="22"/>
      <c r="M37712" s="22"/>
      <c r="O37712" s="1"/>
    </row>
    <row r="37713" spans="7:15" x14ac:dyDescent="0.2">
      <c r="G37713" s="2"/>
      <c r="H37713" s="22"/>
      <c r="I37713" s="22"/>
      <c r="J37713" s="23"/>
      <c r="K37713" s="23"/>
      <c r="L37713" s="22"/>
      <c r="M37713" s="22"/>
      <c r="O37713" s="1"/>
    </row>
    <row r="37714" spans="7:15" x14ac:dyDescent="0.2">
      <c r="G37714" s="2"/>
      <c r="H37714" s="22"/>
      <c r="I37714" s="22"/>
      <c r="J37714" s="23"/>
      <c r="K37714" s="23"/>
      <c r="L37714" s="22"/>
      <c r="M37714" s="22"/>
      <c r="O37714" s="1"/>
    </row>
    <row r="37715" spans="7:15" x14ac:dyDescent="0.2">
      <c r="G37715" s="2"/>
      <c r="H37715" s="22"/>
      <c r="I37715" s="22"/>
      <c r="J37715" s="23"/>
      <c r="K37715" s="23"/>
      <c r="L37715" s="22"/>
      <c r="M37715" s="22"/>
      <c r="O37715" s="1"/>
    </row>
    <row r="37716" spans="7:15" x14ac:dyDescent="0.2">
      <c r="G37716" s="2"/>
      <c r="H37716" s="22"/>
      <c r="I37716" s="22"/>
      <c r="J37716" s="23"/>
      <c r="K37716" s="23"/>
      <c r="L37716" s="22"/>
      <c r="M37716" s="22"/>
      <c r="O37716" s="1"/>
    </row>
    <row r="37717" spans="7:15" x14ac:dyDescent="0.2">
      <c r="G37717" s="2"/>
      <c r="H37717" s="22"/>
      <c r="I37717" s="22"/>
      <c r="J37717" s="23"/>
      <c r="K37717" s="23"/>
      <c r="L37717" s="22"/>
      <c r="M37717" s="22"/>
      <c r="O37717" s="1"/>
    </row>
    <row r="37718" spans="7:15" x14ac:dyDescent="0.2">
      <c r="G37718" s="2"/>
      <c r="H37718" s="22"/>
      <c r="I37718" s="22"/>
      <c r="J37718" s="23"/>
      <c r="K37718" s="23"/>
      <c r="L37718" s="22"/>
      <c r="M37718" s="22"/>
      <c r="O37718" s="1"/>
    </row>
    <row r="37719" spans="7:15" x14ac:dyDescent="0.2">
      <c r="G37719" s="2"/>
      <c r="H37719" s="22"/>
      <c r="I37719" s="22"/>
      <c r="J37719" s="23"/>
      <c r="K37719" s="23"/>
      <c r="L37719" s="22"/>
      <c r="M37719" s="22"/>
      <c r="O37719" s="1"/>
    </row>
    <row r="37720" spans="7:15" x14ac:dyDescent="0.2">
      <c r="G37720" s="2"/>
      <c r="H37720" s="22"/>
      <c r="I37720" s="22"/>
      <c r="J37720" s="23"/>
      <c r="K37720" s="23"/>
      <c r="L37720" s="22"/>
      <c r="M37720" s="22"/>
      <c r="O37720" s="1"/>
    </row>
    <row r="37721" spans="7:15" x14ac:dyDescent="0.2">
      <c r="G37721" s="2"/>
      <c r="H37721" s="22"/>
      <c r="I37721" s="22"/>
      <c r="J37721" s="23"/>
      <c r="K37721" s="23"/>
      <c r="L37721" s="22"/>
      <c r="M37721" s="22"/>
      <c r="O37721" s="1"/>
    </row>
    <row r="37722" spans="7:15" x14ac:dyDescent="0.2">
      <c r="G37722" s="2"/>
      <c r="H37722" s="22"/>
      <c r="I37722" s="22"/>
      <c r="J37722" s="23"/>
      <c r="K37722" s="23"/>
      <c r="L37722" s="22"/>
      <c r="M37722" s="22"/>
      <c r="O37722" s="1"/>
    </row>
    <row r="37723" spans="7:15" x14ac:dyDescent="0.2">
      <c r="G37723" s="2"/>
      <c r="H37723" s="22"/>
      <c r="I37723" s="22"/>
      <c r="J37723" s="23"/>
      <c r="K37723" s="23"/>
      <c r="L37723" s="22"/>
      <c r="M37723" s="22"/>
      <c r="O37723" s="1"/>
    </row>
    <row r="37724" spans="7:15" x14ac:dyDescent="0.2">
      <c r="G37724" s="2"/>
      <c r="H37724" s="22"/>
      <c r="I37724" s="22"/>
      <c r="J37724" s="23"/>
      <c r="K37724" s="23"/>
      <c r="L37724" s="22"/>
      <c r="M37724" s="22"/>
      <c r="O37724" s="1"/>
    </row>
    <row r="37725" spans="7:15" x14ac:dyDescent="0.2">
      <c r="G37725" s="2"/>
      <c r="H37725" s="22"/>
      <c r="I37725" s="22"/>
      <c r="J37725" s="23"/>
      <c r="K37725" s="23"/>
      <c r="L37725" s="22"/>
      <c r="M37725" s="22"/>
      <c r="O37725" s="1"/>
    </row>
    <row r="37726" spans="7:15" x14ac:dyDescent="0.2">
      <c r="G37726" s="2"/>
      <c r="H37726" s="22"/>
      <c r="I37726" s="22"/>
      <c r="J37726" s="23"/>
      <c r="K37726" s="23"/>
      <c r="L37726" s="22"/>
      <c r="M37726" s="22"/>
      <c r="O37726" s="1"/>
    </row>
    <row r="37727" spans="7:15" x14ac:dyDescent="0.2">
      <c r="G37727" s="2"/>
      <c r="H37727" s="22"/>
      <c r="I37727" s="22"/>
      <c r="J37727" s="23"/>
      <c r="K37727" s="23"/>
      <c r="L37727" s="22"/>
      <c r="M37727" s="22"/>
      <c r="O37727" s="1"/>
    </row>
    <row r="37728" spans="7:15" x14ac:dyDescent="0.2">
      <c r="G37728" s="2"/>
      <c r="H37728" s="22"/>
      <c r="I37728" s="22"/>
      <c r="J37728" s="23"/>
      <c r="K37728" s="23"/>
      <c r="L37728" s="22"/>
      <c r="M37728" s="22"/>
      <c r="O37728" s="1"/>
    </row>
    <row r="37729" spans="7:15" x14ac:dyDescent="0.2">
      <c r="G37729" s="2"/>
      <c r="H37729" s="22"/>
      <c r="I37729" s="22"/>
      <c r="J37729" s="23"/>
      <c r="K37729" s="23"/>
      <c r="L37729" s="22"/>
      <c r="M37729" s="22"/>
      <c r="O37729" s="1"/>
    </row>
    <row r="37730" spans="7:15" x14ac:dyDescent="0.2">
      <c r="G37730" s="2"/>
      <c r="H37730" s="22"/>
      <c r="I37730" s="22"/>
      <c r="J37730" s="23"/>
      <c r="K37730" s="23"/>
      <c r="L37730" s="22"/>
      <c r="M37730" s="22"/>
      <c r="O37730" s="1"/>
    </row>
    <row r="37731" spans="7:15" x14ac:dyDescent="0.2">
      <c r="G37731" s="2"/>
      <c r="H37731" s="22"/>
      <c r="I37731" s="22"/>
      <c r="J37731" s="23"/>
      <c r="K37731" s="23"/>
      <c r="L37731" s="22"/>
      <c r="M37731" s="22"/>
      <c r="O37731" s="1"/>
    </row>
    <row r="37732" spans="7:15" x14ac:dyDescent="0.2">
      <c r="G37732" s="2"/>
      <c r="H37732" s="22"/>
      <c r="I37732" s="22"/>
      <c r="J37732" s="23"/>
      <c r="K37732" s="23"/>
      <c r="L37732" s="22"/>
      <c r="M37732" s="22"/>
      <c r="O37732" s="1"/>
    </row>
    <row r="37733" spans="7:15" x14ac:dyDescent="0.2">
      <c r="G37733" s="2"/>
      <c r="H37733" s="22"/>
      <c r="I37733" s="22"/>
      <c r="J37733" s="23"/>
      <c r="K37733" s="23"/>
      <c r="L37733" s="22"/>
      <c r="M37733" s="22"/>
      <c r="O37733" s="1"/>
    </row>
    <row r="37734" spans="7:15" x14ac:dyDescent="0.2">
      <c r="G37734" s="2"/>
      <c r="H37734" s="22"/>
      <c r="I37734" s="22"/>
      <c r="J37734" s="23"/>
      <c r="K37734" s="23"/>
      <c r="L37734" s="22"/>
      <c r="M37734" s="22"/>
      <c r="O37734" s="1"/>
    </row>
    <row r="37735" spans="7:15" x14ac:dyDescent="0.2">
      <c r="G37735" s="2"/>
      <c r="H37735" s="22"/>
      <c r="I37735" s="22"/>
      <c r="J37735" s="23"/>
      <c r="K37735" s="23"/>
      <c r="L37735" s="22"/>
      <c r="M37735" s="22"/>
      <c r="O37735" s="1"/>
    </row>
    <row r="37736" spans="7:15" x14ac:dyDescent="0.2">
      <c r="G37736" s="2"/>
      <c r="H37736" s="22"/>
      <c r="I37736" s="22"/>
      <c r="J37736" s="23"/>
      <c r="K37736" s="23"/>
      <c r="L37736" s="22"/>
      <c r="M37736" s="22"/>
      <c r="O37736" s="1"/>
    </row>
    <row r="37737" spans="7:15" x14ac:dyDescent="0.2">
      <c r="G37737" s="2"/>
      <c r="H37737" s="22"/>
      <c r="I37737" s="22"/>
      <c r="J37737" s="23"/>
      <c r="K37737" s="23"/>
      <c r="L37737" s="22"/>
      <c r="M37737" s="22"/>
      <c r="O37737" s="1"/>
    </row>
    <row r="37738" spans="7:15" x14ac:dyDescent="0.2">
      <c r="G37738" s="2"/>
      <c r="H37738" s="22"/>
      <c r="I37738" s="22"/>
      <c r="J37738" s="23"/>
      <c r="K37738" s="23"/>
      <c r="L37738" s="22"/>
      <c r="M37738" s="22"/>
      <c r="O37738" s="1"/>
    </row>
    <row r="37739" spans="7:15" x14ac:dyDescent="0.2">
      <c r="G37739" s="2"/>
      <c r="H37739" s="22"/>
      <c r="I37739" s="22"/>
      <c r="J37739" s="23"/>
      <c r="K37739" s="23"/>
      <c r="L37739" s="22"/>
      <c r="M37739" s="22"/>
      <c r="O37739" s="1"/>
    </row>
    <row r="37740" spans="7:15" x14ac:dyDescent="0.2">
      <c r="G37740" s="2"/>
      <c r="H37740" s="22"/>
      <c r="I37740" s="22"/>
      <c r="J37740" s="23"/>
      <c r="K37740" s="23"/>
      <c r="L37740" s="22"/>
      <c r="M37740" s="22"/>
      <c r="O37740" s="1"/>
    </row>
    <row r="37741" spans="7:15" x14ac:dyDescent="0.2">
      <c r="G37741" s="2"/>
      <c r="H37741" s="22"/>
      <c r="I37741" s="22"/>
      <c r="J37741" s="23"/>
      <c r="K37741" s="23"/>
      <c r="L37741" s="22"/>
      <c r="M37741" s="22"/>
      <c r="O37741" s="1"/>
    </row>
    <row r="37742" spans="7:15" x14ac:dyDescent="0.2">
      <c r="G37742" s="2"/>
      <c r="H37742" s="22"/>
      <c r="I37742" s="22"/>
      <c r="J37742" s="23"/>
      <c r="K37742" s="23"/>
      <c r="L37742" s="22"/>
      <c r="M37742" s="22"/>
      <c r="O37742" s="1"/>
    </row>
    <row r="37743" spans="7:15" x14ac:dyDescent="0.2">
      <c r="G37743" s="2"/>
      <c r="H37743" s="22"/>
      <c r="I37743" s="22"/>
      <c r="J37743" s="23"/>
      <c r="K37743" s="23"/>
      <c r="L37743" s="22"/>
      <c r="M37743" s="22"/>
      <c r="O37743" s="1"/>
    </row>
    <row r="37744" spans="7:15" x14ac:dyDescent="0.2">
      <c r="G37744" s="2"/>
      <c r="H37744" s="22"/>
      <c r="I37744" s="22"/>
      <c r="J37744" s="23"/>
      <c r="K37744" s="23"/>
      <c r="L37744" s="22"/>
      <c r="M37744" s="22"/>
      <c r="O37744" s="1"/>
    </row>
    <row r="37745" spans="7:15" x14ac:dyDescent="0.2">
      <c r="G37745" s="2"/>
      <c r="H37745" s="22"/>
      <c r="I37745" s="22"/>
      <c r="J37745" s="23"/>
      <c r="K37745" s="23"/>
      <c r="L37745" s="22"/>
      <c r="M37745" s="22"/>
      <c r="O37745" s="1"/>
    </row>
    <row r="37746" spans="7:15" x14ac:dyDescent="0.2">
      <c r="G37746" s="2"/>
      <c r="H37746" s="22"/>
      <c r="I37746" s="22"/>
      <c r="J37746" s="23"/>
      <c r="K37746" s="23"/>
      <c r="L37746" s="22"/>
      <c r="M37746" s="22"/>
      <c r="O37746" s="1"/>
    </row>
    <row r="37747" spans="7:15" x14ac:dyDescent="0.2">
      <c r="G37747" s="2"/>
      <c r="H37747" s="22"/>
      <c r="I37747" s="22"/>
      <c r="J37747" s="23"/>
      <c r="K37747" s="23"/>
      <c r="L37747" s="22"/>
      <c r="M37747" s="22"/>
      <c r="O37747" s="1"/>
    </row>
    <row r="37748" spans="7:15" x14ac:dyDescent="0.2">
      <c r="G37748" s="2"/>
      <c r="H37748" s="22"/>
      <c r="I37748" s="22"/>
      <c r="J37748" s="23"/>
      <c r="K37748" s="23"/>
      <c r="L37748" s="22"/>
      <c r="M37748" s="22"/>
      <c r="O37748" s="1"/>
    </row>
    <row r="37749" spans="7:15" x14ac:dyDescent="0.2">
      <c r="G37749" s="2"/>
      <c r="H37749" s="22"/>
      <c r="I37749" s="22"/>
      <c r="J37749" s="23"/>
      <c r="K37749" s="23"/>
      <c r="L37749" s="22"/>
      <c r="M37749" s="22"/>
      <c r="O37749" s="1"/>
    </row>
    <row r="37750" spans="7:15" x14ac:dyDescent="0.2">
      <c r="G37750" s="2"/>
      <c r="H37750" s="22"/>
      <c r="I37750" s="22"/>
      <c r="J37750" s="23"/>
      <c r="K37750" s="23"/>
      <c r="L37750" s="22"/>
      <c r="M37750" s="22"/>
      <c r="O37750" s="1"/>
    </row>
    <row r="37751" spans="7:15" x14ac:dyDescent="0.2">
      <c r="G37751" s="2"/>
      <c r="H37751" s="22"/>
      <c r="I37751" s="22"/>
      <c r="J37751" s="23"/>
      <c r="K37751" s="23"/>
      <c r="L37751" s="22"/>
      <c r="M37751" s="22"/>
      <c r="O37751" s="1"/>
    </row>
    <row r="37752" spans="7:15" x14ac:dyDescent="0.2">
      <c r="G37752" s="2"/>
      <c r="H37752" s="22"/>
      <c r="I37752" s="22"/>
      <c r="J37752" s="23"/>
      <c r="K37752" s="23"/>
      <c r="L37752" s="22"/>
      <c r="M37752" s="22"/>
      <c r="O37752" s="1"/>
    </row>
    <row r="37753" spans="7:15" x14ac:dyDescent="0.2">
      <c r="G37753" s="2"/>
      <c r="H37753" s="22"/>
      <c r="I37753" s="22"/>
      <c r="J37753" s="23"/>
      <c r="K37753" s="23"/>
      <c r="L37753" s="22"/>
      <c r="M37753" s="22"/>
      <c r="O37753" s="1"/>
    </row>
    <row r="37754" spans="7:15" x14ac:dyDescent="0.2">
      <c r="G37754" s="2"/>
      <c r="H37754" s="22"/>
      <c r="I37754" s="22"/>
      <c r="J37754" s="23"/>
      <c r="K37754" s="23"/>
      <c r="L37754" s="22"/>
      <c r="M37754" s="22"/>
      <c r="O37754" s="1"/>
    </row>
    <row r="37755" spans="7:15" x14ac:dyDescent="0.2">
      <c r="G37755" s="2"/>
      <c r="H37755" s="22"/>
      <c r="I37755" s="22"/>
      <c r="J37755" s="23"/>
      <c r="K37755" s="23"/>
      <c r="L37755" s="22"/>
      <c r="M37755" s="22"/>
      <c r="O37755" s="1"/>
    </row>
    <row r="37756" spans="7:15" x14ac:dyDescent="0.2">
      <c r="G37756" s="2"/>
      <c r="H37756" s="22"/>
      <c r="I37756" s="22"/>
      <c r="J37756" s="23"/>
      <c r="K37756" s="23"/>
      <c r="L37756" s="22"/>
      <c r="M37756" s="22"/>
      <c r="O37756" s="1"/>
    </row>
    <row r="37757" spans="7:15" x14ac:dyDescent="0.2">
      <c r="G37757" s="2"/>
      <c r="H37757" s="22"/>
      <c r="I37757" s="22"/>
      <c r="J37757" s="23"/>
      <c r="K37757" s="23"/>
      <c r="L37757" s="22"/>
      <c r="M37757" s="22"/>
      <c r="O37757" s="1"/>
    </row>
    <row r="37758" spans="7:15" x14ac:dyDescent="0.2">
      <c r="G37758" s="2"/>
      <c r="H37758" s="22"/>
      <c r="I37758" s="22"/>
      <c r="J37758" s="23"/>
      <c r="K37758" s="23"/>
      <c r="L37758" s="22"/>
      <c r="M37758" s="22"/>
      <c r="O37758" s="1"/>
    </row>
    <row r="37759" spans="7:15" x14ac:dyDescent="0.2">
      <c r="G37759" s="2"/>
      <c r="H37759" s="22"/>
      <c r="I37759" s="22"/>
      <c r="J37759" s="23"/>
      <c r="K37759" s="23"/>
      <c r="L37759" s="22"/>
      <c r="M37759" s="22"/>
      <c r="O37759" s="1"/>
    </row>
    <row r="37760" spans="7:15" x14ac:dyDescent="0.2">
      <c r="G37760" s="2"/>
      <c r="H37760" s="22"/>
      <c r="I37760" s="22"/>
      <c r="J37760" s="23"/>
      <c r="K37760" s="23"/>
      <c r="L37760" s="22"/>
      <c r="M37760" s="22"/>
      <c r="O37760" s="1"/>
    </row>
    <row r="37761" spans="7:15" x14ac:dyDescent="0.2">
      <c r="G37761" s="2"/>
      <c r="H37761" s="22"/>
      <c r="I37761" s="22"/>
      <c r="J37761" s="23"/>
      <c r="K37761" s="23"/>
      <c r="L37761" s="22"/>
      <c r="M37761" s="22"/>
      <c r="O37761" s="1"/>
    </row>
    <row r="37762" spans="7:15" x14ac:dyDescent="0.2">
      <c r="G37762" s="2"/>
      <c r="H37762" s="22"/>
      <c r="I37762" s="22"/>
      <c r="J37762" s="23"/>
      <c r="K37762" s="23"/>
      <c r="L37762" s="22"/>
      <c r="M37762" s="22"/>
      <c r="O37762" s="1"/>
    </row>
    <row r="37763" spans="7:15" x14ac:dyDescent="0.2">
      <c r="G37763" s="2"/>
      <c r="H37763" s="22"/>
      <c r="I37763" s="22"/>
      <c r="J37763" s="23"/>
      <c r="K37763" s="23"/>
      <c r="L37763" s="22"/>
      <c r="M37763" s="22"/>
      <c r="O37763" s="1"/>
    </row>
    <row r="37764" spans="7:15" x14ac:dyDescent="0.2">
      <c r="G37764" s="2"/>
      <c r="H37764" s="22"/>
      <c r="I37764" s="22"/>
      <c r="J37764" s="23"/>
      <c r="K37764" s="23"/>
      <c r="L37764" s="22"/>
      <c r="M37764" s="22"/>
      <c r="O37764" s="1"/>
    </row>
    <row r="37765" spans="7:15" x14ac:dyDescent="0.2">
      <c r="G37765" s="2"/>
      <c r="H37765" s="22"/>
      <c r="I37765" s="22"/>
      <c r="J37765" s="23"/>
      <c r="K37765" s="23"/>
      <c r="L37765" s="22"/>
      <c r="M37765" s="22"/>
      <c r="O37765" s="1"/>
    </row>
    <row r="37766" spans="7:15" x14ac:dyDescent="0.2">
      <c r="G37766" s="2"/>
      <c r="H37766" s="22"/>
      <c r="I37766" s="22"/>
      <c r="J37766" s="23"/>
      <c r="K37766" s="23"/>
      <c r="L37766" s="22"/>
      <c r="M37766" s="22"/>
      <c r="O37766" s="1"/>
    </row>
    <row r="37767" spans="7:15" x14ac:dyDescent="0.2">
      <c r="G37767" s="2"/>
      <c r="H37767" s="22"/>
      <c r="I37767" s="22"/>
      <c r="J37767" s="23"/>
      <c r="K37767" s="23"/>
      <c r="L37767" s="22"/>
      <c r="M37767" s="22"/>
      <c r="O37767" s="1"/>
    </row>
    <row r="37768" spans="7:15" x14ac:dyDescent="0.2">
      <c r="G37768" s="2"/>
      <c r="H37768" s="22"/>
      <c r="I37768" s="22"/>
      <c r="J37768" s="23"/>
      <c r="K37768" s="23"/>
      <c r="L37768" s="22"/>
      <c r="M37768" s="22"/>
      <c r="O37768" s="1"/>
    </row>
    <row r="37769" spans="7:15" x14ac:dyDescent="0.2">
      <c r="G37769" s="2"/>
      <c r="H37769" s="22"/>
      <c r="I37769" s="22"/>
      <c r="J37769" s="23"/>
      <c r="K37769" s="23"/>
      <c r="L37769" s="22"/>
      <c r="M37769" s="22"/>
      <c r="O37769" s="1"/>
    </row>
    <row r="37770" spans="7:15" x14ac:dyDescent="0.2">
      <c r="G37770" s="2"/>
      <c r="H37770" s="22"/>
      <c r="I37770" s="22"/>
      <c r="J37770" s="23"/>
      <c r="K37770" s="23"/>
      <c r="L37770" s="22"/>
      <c r="M37770" s="22"/>
      <c r="O37770" s="1"/>
    </row>
    <row r="37771" spans="7:15" x14ac:dyDescent="0.2">
      <c r="G37771" s="2"/>
      <c r="H37771" s="22"/>
      <c r="I37771" s="22"/>
      <c r="J37771" s="23"/>
      <c r="K37771" s="23"/>
      <c r="L37771" s="22"/>
      <c r="M37771" s="22"/>
      <c r="O37771" s="1"/>
    </row>
    <row r="37772" spans="7:15" x14ac:dyDescent="0.2">
      <c r="G37772" s="2"/>
      <c r="H37772" s="22"/>
      <c r="I37772" s="22"/>
      <c r="J37772" s="23"/>
      <c r="K37772" s="23"/>
      <c r="L37772" s="22"/>
      <c r="M37772" s="22"/>
      <c r="O37772" s="1"/>
    </row>
    <row r="37773" spans="7:15" x14ac:dyDescent="0.2">
      <c r="G37773" s="2"/>
      <c r="H37773" s="22"/>
      <c r="I37773" s="22"/>
      <c r="J37773" s="23"/>
      <c r="K37773" s="23"/>
      <c r="L37773" s="22"/>
      <c r="M37773" s="22"/>
      <c r="O37773" s="1"/>
    </row>
    <row r="37774" spans="7:15" x14ac:dyDescent="0.2">
      <c r="G37774" s="2"/>
      <c r="H37774" s="22"/>
      <c r="I37774" s="22"/>
      <c r="J37774" s="23"/>
      <c r="K37774" s="23"/>
      <c r="L37774" s="22"/>
      <c r="M37774" s="22"/>
      <c r="O37774" s="1"/>
    </row>
    <row r="37775" spans="7:15" x14ac:dyDescent="0.2">
      <c r="G37775" s="2"/>
      <c r="H37775" s="22"/>
      <c r="I37775" s="22"/>
      <c r="J37775" s="23"/>
      <c r="K37775" s="23"/>
      <c r="L37775" s="22"/>
      <c r="M37775" s="22"/>
      <c r="O37775" s="1"/>
    </row>
    <row r="37776" spans="7:15" x14ac:dyDescent="0.2">
      <c r="G37776" s="2"/>
      <c r="H37776" s="22"/>
      <c r="I37776" s="22"/>
      <c r="J37776" s="23"/>
      <c r="K37776" s="23"/>
      <c r="L37776" s="22"/>
      <c r="M37776" s="22"/>
      <c r="O37776" s="1"/>
    </row>
    <row r="37777" spans="7:15" x14ac:dyDescent="0.2">
      <c r="G37777" s="2"/>
      <c r="H37777" s="22"/>
      <c r="I37777" s="22"/>
      <c r="J37777" s="23"/>
      <c r="K37777" s="23"/>
      <c r="L37777" s="22"/>
      <c r="M37777" s="22"/>
      <c r="O37777" s="1"/>
    </row>
    <row r="37778" spans="7:15" x14ac:dyDescent="0.2">
      <c r="G37778" s="2"/>
      <c r="H37778" s="22"/>
      <c r="I37778" s="22"/>
      <c r="J37778" s="23"/>
      <c r="K37778" s="23"/>
      <c r="L37778" s="22"/>
      <c r="M37778" s="22"/>
      <c r="O37778" s="1"/>
    </row>
    <row r="37779" spans="7:15" x14ac:dyDescent="0.2">
      <c r="G37779" s="2"/>
      <c r="H37779" s="22"/>
      <c r="I37779" s="22"/>
      <c r="J37779" s="23"/>
      <c r="K37779" s="23"/>
      <c r="L37779" s="22"/>
      <c r="M37779" s="22"/>
      <c r="O37779" s="1"/>
    </row>
    <row r="37780" spans="7:15" x14ac:dyDescent="0.2">
      <c r="G37780" s="2"/>
      <c r="H37780" s="22"/>
      <c r="I37780" s="22"/>
      <c r="J37780" s="23"/>
      <c r="K37780" s="23"/>
      <c r="L37780" s="22"/>
      <c r="M37780" s="22"/>
      <c r="O37780" s="1"/>
    </row>
    <row r="37781" spans="7:15" x14ac:dyDescent="0.2">
      <c r="G37781" s="2"/>
      <c r="H37781" s="22"/>
      <c r="I37781" s="22"/>
      <c r="J37781" s="23"/>
      <c r="K37781" s="23"/>
      <c r="L37781" s="22"/>
      <c r="M37781" s="22"/>
      <c r="O37781" s="1"/>
    </row>
    <row r="37782" spans="7:15" x14ac:dyDescent="0.2">
      <c r="G37782" s="2"/>
      <c r="H37782" s="22"/>
      <c r="I37782" s="22"/>
      <c r="J37782" s="23"/>
      <c r="K37782" s="23"/>
      <c r="L37782" s="22"/>
      <c r="M37782" s="22"/>
      <c r="O37782" s="1"/>
    </row>
    <row r="37783" spans="7:15" x14ac:dyDescent="0.2">
      <c r="G37783" s="2"/>
      <c r="H37783" s="22"/>
      <c r="I37783" s="22"/>
      <c r="J37783" s="23"/>
      <c r="K37783" s="23"/>
      <c r="L37783" s="22"/>
      <c r="M37783" s="22"/>
      <c r="O37783" s="1"/>
    </row>
    <row r="37784" spans="7:15" x14ac:dyDescent="0.2">
      <c r="G37784" s="2"/>
      <c r="H37784" s="22"/>
      <c r="I37784" s="22"/>
      <c r="J37784" s="23"/>
      <c r="K37784" s="23"/>
      <c r="L37784" s="22"/>
      <c r="M37784" s="22"/>
      <c r="O37784" s="1"/>
    </row>
    <row r="37785" spans="7:15" x14ac:dyDescent="0.2">
      <c r="G37785" s="2"/>
      <c r="H37785" s="22"/>
      <c r="I37785" s="22"/>
      <c r="J37785" s="23"/>
      <c r="K37785" s="23"/>
      <c r="L37785" s="22"/>
      <c r="M37785" s="22"/>
      <c r="O37785" s="1"/>
    </row>
    <row r="37786" spans="7:15" x14ac:dyDescent="0.2">
      <c r="G37786" s="2"/>
      <c r="H37786" s="22"/>
      <c r="I37786" s="22"/>
      <c r="J37786" s="23"/>
      <c r="K37786" s="23"/>
      <c r="L37786" s="22"/>
      <c r="M37786" s="22"/>
      <c r="O37786" s="1"/>
    </row>
    <row r="37787" spans="7:15" x14ac:dyDescent="0.2">
      <c r="G37787" s="2"/>
      <c r="H37787" s="22"/>
      <c r="I37787" s="22"/>
      <c r="J37787" s="23"/>
      <c r="K37787" s="23"/>
      <c r="L37787" s="22"/>
      <c r="M37787" s="22"/>
      <c r="O37787" s="1"/>
    </row>
    <row r="37788" spans="7:15" x14ac:dyDescent="0.2">
      <c r="G37788" s="2"/>
      <c r="H37788" s="22"/>
      <c r="I37788" s="22"/>
      <c r="J37788" s="23"/>
      <c r="K37788" s="23"/>
      <c r="L37788" s="22"/>
      <c r="M37788" s="22"/>
      <c r="O37788" s="1"/>
    </row>
    <row r="37789" spans="7:15" x14ac:dyDescent="0.2">
      <c r="G37789" s="2"/>
      <c r="H37789" s="22"/>
      <c r="I37789" s="22"/>
      <c r="J37789" s="23"/>
      <c r="K37789" s="23"/>
      <c r="L37789" s="22"/>
      <c r="M37789" s="22"/>
      <c r="O37789" s="1"/>
    </row>
    <row r="37790" spans="7:15" x14ac:dyDescent="0.2">
      <c r="G37790" s="2"/>
      <c r="H37790" s="22"/>
      <c r="I37790" s="22"/>
      <c r="J37790" s="23"/>
      <c r="K37790" s="23"/>
      <c r="L37790" s="22"/>
      <c r="M37790" s="22"/>
      <c r="O37790" s="1"/>
    </row>
    <row r="37791" spans="7:15" x14ac:dyDescent="0.2">
      <c r="G37791" s="2"/>
      <c r="H37791" s="22"/>
      <c r="I37791" s="22"/>
      <c r="J37791" s="23"/>
      <c r="K37791" s="23"/>
      <c r="L37791" s="22"/>
      <c r="M37791" s="22"/>
      <c r="O37791" s="1"/>
    </row>
    <row r="37792" spans="7:15" x14ac:dyDescent="0.2">
      <c r="G37792" s="2"/>
      <c r="H37792" s="22"/>
      <c r="I37792" s="22"/>
      <c r="J37792" s="23"/>
      <c r="K37792" s="23"/>
      <c r="L37792" s="22"/>
      <c r="M37792" s="22"/>
      <c r="O37792" s="1"/>
    </row>
    <row r="37793" spans="7:15" x14ac:dyDescent="0.2">
      <c r="G37793" s="2"/>
      <c r="H37793" s="22"/>
      <c r="I37793" s="22"/>
      <c r="J37793" s="23"/>
      <c r="K37793" s="23"/>
      <c r="L37793" s="22"/>
      <c r="M37793" s="22"/>
      <c r="O37793" s="1"/>
    </row>
    <row r="37794" spans="7:15" x14ac:dyDescent="0.2">
      <c r="G37794" s="2"/>
      <c r="H37794" s="22"/>
      <c r="I37794" s="22"/>
      <c r="J37794" s="23"/>
      <c r="K37794" s="23"/>
      <c r="L37794" s="22"/>
      <c r="M37794" s="22"/>
      <c r="O37794" s="1"/>
    </row>
    <row r="37795" spans="7:15" x14ac:dyDescent="0.2">
      <c r="G37795" s="2"/>
      <c r="H37795" s="22"/>
      <c r="I37795" s="22"/>
      <c r="J37795" s="23"/>
      <c r="K37795" s="23"/>
      <c r="L37795" s="22"/>
      <c r="M37795" s="22"/>
      <c r="O37795" s="1"/>
    </row>
    <row r="37796" spans="7:15" x14ac:dyDescent="0.2">
      <c r="G37796" s="2"/>
      <c r="H37796" s="22"/>
      <c r="I37796" s="22"/>
      <c r="J37796" s="23"/>
      <c r="K37796" s="23"/>
      <c r="L37796" s="22"/>
      <c r="M37796" s="22"/>
      <c r="O37796" s="1"/>
    </row>
    <row r="37797" spans="7:15" x14ac:dyDescent="0.2">
      <c r="G37797" s="2"/>
      <c r="H37797" s="22"/>
      <c r="I37797" s="22"/>
      <c r="J37797" s="23"/>
      <c r="K37797" s="23"/>
      <c r="L37797" s="22"/>
      <c r="M37797" s="22"/>
      <c r="O37797" s="1"/>
    </row>
    <row r="37798" spans="7:15" x14ac:dyDescent="0.2">
      <c r="G37798" s="2"/>
      <c r="H37798" s="22"/>
      <c r="I37798" s="22"/>
      <c r="J37798" s="23"/>
      <c r="K37798" s="23"/>
      <c r="L37798" s="22"/>
      <c r="M37798" s="22"/>
      <c r="O37798" s="1"/>
    </row>
    <row r="37799" spans="7:15" x14ac:dyDescent="0.2">
      <c r="G37799" s="2"/>
      <c r="H37799" s="22"/>
      <c r="I37799" s="22"/>
      <c r="J37799" s="23"/>
      <c r="K37799" s="23"/>
      <c r="L37799" s="22"/>
      <c r="M37799" s="22"/>
      <c r="O37799" s="1"/>
    </row>
    <row r="37800" spans="7:15" x14ac:dyDescent="0.2">
      <c r="G37800" s="2"/>
      <c r="H37800" s="22"/>
      <c r="I37800" s="22"/>
      <c r="J37800" s="23"/>
      <c r="K37800" s="23"/>
      <c r="L37800" s="22"/>
      <c r="M37800" s="22"/>
      <c r="O37800" s="1"/>
    </row>
    <row r="37801" spans="7:15" x14ac:dyDescent="0.2">
      <c r="G37801" s="2"/>
      <c r="H37801" s="22"/>
      <c r="I37801" s="22"/>
      <c r="J37801" s="23"/>
      <c r="K37801" s="23"/>
      <c r="L37801" s="22"/>
      <c r="M37801" s="22"/>
      <c r="O37801" s="1"/>
    </row>
    <row r="37802" spans="7:15" x14ac:dyDescent="0.2">
      <c r="G37802" s="2"/>
      <c r="H37802" s="22"/>
      <c r="I37802" s="22"/>
      <c r="J37802" s="23"/>
      <c r="K37802" s="23"/>
      <c r="L37802" s="22"/>
      <c r="M37802" s="22"/>
      <c r="O37802" s="1"/>
    </row>
    <row r="37803" spans="7:15" x14ac:dyDescent="0.2">
      <c r="G37803" s="2"/>
      <c r="H37803" s="22"/>
      <c r="I37803" s="22"/>
      <c r="J37803" s="23"/>
      <c r="K37803" s="23"/>
      <c r="L37803" s="22"/>
      <c r="M37803" s="22"/>
      <c r="O37803" s="1"/>
    </row>
    <row r="37804" spans="7:15" x14ac:dyDescent="0.2">
      <c r="G37804" s="2"/>
      <c r="H37804" s="22"/>
      <c r="I37804" s="22"/>
      <c r="J37804" s="23"/>
      <c r="K37804" s="23"/>
      <c r="L37804" s="22"/>
      <c r="M37804" s="22"/>
      <c r="O37804" s="1"/>
    </row>
    <row r="37805" spans="7:15" x14ac:dyDescent="0.2">
      <c r="G37805" s="2"/>
      <c r="H37805" s="22"/>
      <c r="I37805" s="22"/>
      <c r="J37805" s="23"/>
      <c r="K37805" s="23"/>
      <c r="L37805" s="22"/>
      <c r="M37805" s="22"/>
      <c r="O37805" s="1"/>
    </row>
    <row r="37806" spans="7:15" x14ac:dyDescent="0.2">
      <c r="G37806" s="2"/>
      <c r="H37806" s="22"/>
      <c r="I37806" s="22"/>
      <c r="J37806" s="23"/>
      <c r="K37806" s="23"/>
      <c r="L37806" s="22"/>
      <c r="M37806" s="22"/>
      <c r="O37806" s="1"/>
    </row>
    <row r="37807" spans="7:15" x14ac:dyDescent="0.2">
      <c r="G37807" s="2"/>
      <c r="H37807" s="22"/>
      <c r="I37807" s="22"/>
      <c r="J37807" s="23"/>
      <c r="K37807" s="23"/>
      <c r="L37807" s="22"/>
      <c r="M37807" s="22"/>
      <c r="O37807" s="1"/>
    </row>
    <row r="37808" spans="7:15" x14ac:dyDescent="0.2">
      <c r="G37808" s="2"/>
      <c r="H37808" s="22"/>
      <c r="I37808" s="22"/>
      <c r="J37808" s="23"/>
      <c r="K37808" s="23"/>
      <c r="L37808" s="22"/>
      <c r="M37808" s="22"/>
      <c r="O37808" s="1"/>
    </row>
    <row r="37809" spans="7:15" x14ac:dyDescent="0.2">
      <c r="G37809" s="2"/>
      <c r="H37809" s="22"/>
      <c r="I37809" s="22"/>
      <c r="J37809" s="23"/>
      <c r="K37809" s="23"/>
      <c r="L37809" s="22"/>
      <c r="M37809" s="22"/>
      <c r="O37809" s="1"/>
    </row>
    <row r="37810" spans="7:15" x14ac:dyDescent="0.2">
      <c r="G37810" s="2"/>
      <c r="H37810" s="22"/>
      <c r="I37810" s="22"/>
      <c r="J37810" s="23"/>
      <c r="K37810" s="23"/>
      <c r="L37810" s="22"/>
      <c r="M37810" s="22"/>
      <c r="O37810" s="1"/>
    </row>
    <row r="37811" spans="7:15" x14ac:dyDescent="0.2">
      <c r="G37811" s="2"/>
      <c r="H37811" s="22"/>
      <c r="I37811" s="22"/>
      <c r="J37811" s="23"/>
      <c r="K37811" s="23"/>
      <c r="L37811" s="22"/>
      <c r="M37811" s="22"/>
      <c r="O37811" s="1"/>
    </row>
    <row r="37812" spans="7:15" x14ac:dyDescent="0.2">
      <c r="G37812" s="2"/>
      <c r="H37812" s="22"/>
      <c r="I37812" s="22"/>
      <c r="J37812" s="23"/>
      <c r="K37812" s="23"/>
      <c r="L37812" s="22"/>
      <c r="M37812" s="22"/>
      <c r="O37812" s="1"/>
    </row>
    <row r="37813" spans="7:15" x14ac:dyDescent="0.2">
      <c r="G37813" s="2"/>
      <c r="H37813" s="22"/>
      <c r="I37813" s="22"/>
      <c r="J37813" s="23"/>
      <c r="K37813" s="23"/>
      <c r="L37813" s="22"/>
      <c r="M37813" s="22"/>
      <c r="O37813" s="1"/>
    </row>
    <row r="37814" spans="7:15" x14ac:dyDescent="0.2">
      <c r="G37814" s="2"/>
      <c r="H37814" s="22"/>
      <c r="I37814" s="22"/>
      <c r="J37814" s="23"/>
      <c r="K37814" s="23"/>
      <c r="L37814" s="22"/>
      <c r="M37814" s="22"/>
      <c r="O37814" s="1"/>
    </row>
    <row r="37815" spans="7:15" x14ac:dyDescent="0.2">
      <c r="G37815" s="2"/>
      <c r="H37815" s="22"/>
      <c r="I37815" s="22"/>
      <c r="J37815" s="23"/>
      <c r="K37815" s="23"/>
      <c r="L37815" s="22"/>
      <c r="M37815" s="22"/>
      <c r="O37815" s="1"/>
    </row>
    <row r="37816" spans="7:15" x14ac:dyDescent="0.2">
      <c r="G37816" s="2"/>
      <c r="H37816" s="22"/>
      <c r="I37816" s="22"/>
      <c r="J37816" s="23"/>
      <c r="K37816" s="23"/>
      <c r="L37816" s="22"/>
      <c r="M37816" s="22"/>
      <c r="O37816" s="1"/>
    </row>
    <row r="37817" spans="7:15" x14ac:dyDescent="0.2">
      <c r="G37817" s="2"/>
      <c r="H37817" s="22"/>
      <c r="I37817" s="22"/>
      <c r="J37817" s="23"/>
      <c r="K37817" s="23"/>
      <c r="L37817" s="22"/>
      <c r="M37817" s="22"/>
      <c r="O37817" s="1"/>
    </row>
    <row r="37818" spans="7:15" x14ac:dyDescent="0.2">
      <c r="G37818" s="2"/>
      <c r="H37818" s="22"/>
      <c r="I37818" s="22"/>
      <c r="J37818" s="23"/>
      <c r="K37818" s="23"/>
      <c r="L37818" s="22"/>
      <c r="M37818" s="22"/>
      <c r="O37818" s="1"/>
    </row>
    <row r="37819" spans="7:15" x14ac:dyDescent="0.2">
      <c r="G37819" s="2"/>
      <c r="H37819" s="22"/>
      <c r="I37819" s="22"/>
      <c r="J37819" s="23"/>
      <c r="K37819" s="23"/>
      <c r="L37819" s="22"/>
      <c r="M37819" s="22"/>
      <c r="O37819" s="1"/>
    </row>
    <row r="37820" spans="7:15" x14ac:dyDescent="0.2">
      <c r="G37820" s="2"/>
      <c r="H37820" s="22"/>
      <c r="I37820" s="22"/>
      <c r="J37820" s="23"/>
      <c r="K37820" s="23"/>
      <c r="L37820" s="22"/>
      <c r="M37820" s="22"/>
      <c r="O37820" s="1"/>
    </row>
    <row r="37821" spans="7:15" x14ac:dyDescent="0.2">
      <c r="G37821" s="2"/>
      <c r="H37821" s="22"/>
      <c r="I37821" s="22"/>
      <c r="J37821" s="23"/>
      <c r="K37821" s="23"/>
      <c r="L37821" s="22"/>
      <c r="M37821" s="22"/>
      <c r="O37821" s="1"/>
    </row>
    <row r="37822" spans="7:15" x14ac:dyDescent="0.2">
      <c r="G37822" s="2"/>
      <c r="H37822" s="22"/>
      <c r="I37822" s="22"/>
      <c r="J37822" s="23"/>
      <c r="K37822" s="23"/>
      <c r="L37822" s="22"/>
      <c r="M37822" s="22"/>
      <c r="O37822" s="1"/>
    </row>
    <row r="37823" spans="7:15" x14ac:dyDescent="0.2">
      <c r="G37823" s="2"/>
      <c r="H37823" s="22"/>
      <c r="I37823" s="22"/>
      <c r="J37823" s="23"/>
      <c r="K37823" s="23"/>
      <c r="L37823" s="22"/>
      <c r="M37823" s="22"/>
      <c r="O37823" s="1"/>
    </row>
    <row r="37824" spans="7:15" x14ac:dyDescent="0.2">
      <c r="G37824" s="2"/>
      <c r="H37824" s="22"/>
      <c r="I37824" s="22"/>
      <c r="J37824" s="23"/>
      <c r="K37824" s="23"/>
      <c r="L37824" s="22"/>
      <c r="M37824" s="22"/>
      <c r="O37824" s="1"/>
    </row>
    <row r="37825" spans="7:15" x14ac:dyDescent="0.2">
      <c r="G37825" s="2"/>
      <c r="H37825" s="22"/>
      <c r="I37825" s="22"/>
      <c r="J37825" s="23"/>
      <c r="K37825" s="23"/>
      <c r="L37825" s="22"/>
      <c r="M37825" s="22"/>
      <c r="O37825" s="1"/>
    </row>
    <row r="37826" spans="7:15" x14ac:dyDescent="0.2">
      <c r="G37826" s="2"/>
      <c r="H37826" s="22"/>
      <c r="I37826" s="22"/>
      <c r="J37826" s="23"/>
      <c r="K37826" s="23"/>
      <c r="L37826" s="22"/>
      <c r="M37826" s="22"/>
      <c r="O37826" s="1"/>
    </row>
    <row r="37827" spans="7:15" x14ac:dyDescent="0.2">
      <c r="G37827" s="2"/>
      <c r="H37827" s="22"/>
      <c r="I37827" s="22"/>
      <c r="J37827" s="23"/>
      <c r="K37827" s="23"/>
      <c r="L37827" s="22"/>
      <c r="M37827" s="22"/>
      <c r="O37827" s="1"/>
    </row>
    <row r="37828" spans="7:15" x14ac:dyDescent="0.2">
      <c r="G37828" s="2"/>
      <c r="H37828" s="22"/>
      <c r="I37828" s="22"/>
      <c r="J37828" s="23"/>
      <c r="K37828" s="23"/>
      <c r="L37828" s="22"/>
      <c r="M37828" s="22"/>
      <c r="O37828" s="1"/>
    </row>
    <row r="37829" spans="7:15" x14ac:dyDescent="0.2">
      <c r="G37829" s="2"/>
      <c r="H37829" s="22"/>
      <c r="I37829" s="22"/>
      <c r="J37829" s="23"/>
      <c r="K37829" s="23"/>
      <c r="L37829" s="22"/>
      <c r="M37829" s="22"/>
      <c r="O37829" s="1"/>
    </row>
    <row r="37830" spans="7:15" x14ac:dyDescent="0.2">
      <c r="G37830" s="2"/>
      <c r="H37830" s="22"/>
      <c r="I37830" s="22"/>
      <c r="J37830" s="23"/>
      <c r="K37830" s="23"/>
      <c r="L37830" s="22"/>
      <c r="M37830" s="22"/>
      <c r="O37830" s="1"/>
    </row>
    <row r="37831" spans="7:15" x14ac:dyDescent="0.2">
      <c r="G37831" s="2"/>
      <c r="H37831" s="22"/>
      <c r="I37831" s="22"/>
      <c r="J37831" s="23"/>
      <c r="K37831" s="23"/>
      <c r="L37831" s="22"/>
      <c r="M37831" s="22"/>
      <c r="O37831" s="1"/>
    </row>
    <row r="37832" spans="7:15" x14ac:dyDescent="0.2">
      <c r="G37832" s="2"/>
      <c r="H37832" s="22"/>
      <c r="I37832" s="22"/>
      <c r="J37832" s="23"/>
      <c r="K37832" s="23"/>
      <c r="L37832" s="22"/>
      <c r="M37832" s="22"/>
      <c r="O37832" s="1"/>
    </row>
    <row r="37833" spans="7:15" x14ac:dyDescent="0.2">
      <c r="G37833" s="2"/>
      <c r="H37833" s="22"/>
      <c r="I37833" s="22"/>
      <c r="J37833" s="23"/>
      <c r="K37833" s="23"/>
      <c r="L37833" s="22"/>
      <c r="M37833" s="22"/>
      <c r="O37833" s="1"/>
    </row>
    <row r="37834" spans="7:15" x14ac:dyDescent="0.2">
      <c r="G37834" s="2"/>
      <c r="H37834" s="22"/>
      <c r="I37834" s="22"/>
      <c r="J37834" s="23"/>
      <c r="K37834" s="23"/>
      <c r="L37834" s="22"/>
      <c r="M37834" s="22"/>
      <c r="O37834" s="1"/>
    </row>
    <row r="37835" spans="7:15" x14ac:dyDescent="0.2">
      <c r="G37835" s="2"/>
      <c r="H37835" s="22"/>
      <c r="I37835" s="22"/>
      <c r="J37835" s="23"/>
      <c r="K37835" s="23"/>
      <c r="L37835" s="22"/>
      <c r="M37835" s="22"/>
      <c r="O37835" s="1"/>
    </row>
    <row r="37836" spans="7:15" x14ac:dyDescent="0.2">
      <c r="G37836" s="2"/>
      <c r="H37836" s="22"/>
      <c r="I37836" s="22"/>
      <c r="J37836" s="23"/>
      <c r="K37836" s="23"/>
      <c r="L37836" s="22"/>
      <c r="M37836" s="22"/>
      <c r="O37836" s="1"/>
    </row>
    <row r="37837" spans="7:15" x14ac:dyDescent="0.2">
      <c r="G37837" s="2"/>
      <c r="H37837" s="22"/>
      <c r="I37837" s="22"/>
      <c r="J37837" s="23"/>
      <c r="K37837" s="23"/>
      <c r="L37837" s="22"/>
      <c r="M37837" s="22"/>
      <c r="O37837" s="1"/>
    </row>
    <row r="37838" spans="7:15" x14ac:dyDescent="0.2">
      <c r="G37838" s="2"/>
      <c r="H37838" s="22"/>
      <c r="I37838" s="22"/>
      <c r="J37838" s="23"/>
      <c r="K37838" s="23"/>
      <c r="L37838" s="22"/>
      <c r="M37838" s="22"/>
      <c r="O37838" s="1"/>
    </row>
    <row r="37839" spans="7:15" x14ac:dyDescent="0.2">
      <c r="G37839" s="2"/>
      <c r="H37839" s="22"/>
      <c r="I37839" s="22"/>
      <c r="J37839" s="23"/>
      <c r="K37839" s="23"/>
      <c r="L37839" s="22"/>
      <c r="M37839" s="22"/>
      <c r="O37839" s="1"/>
    </row>
    <row r="37840" spans="7:15" x14ac:dyDescent="0.2">
      <c r="G37840" s="2"/>
      <c r="H37840" s="22"/>
      <c r="I37840" s="22"/>
      <c r="J37840" s="23"/>
      <c r="K37840" s="23"/>
      <c r="L37840" s="22"/>
      <c r="M37840" s="22"/>
      <c r="O37840" s="1"/>
    </row>
    <row r="37841" spans="7:15" x14ac:dyDescent="0.2">
      <c r="G37841" s="2"/>
      <c r="H37841" s="22"/>
      <c r="I37841" s="22"/>
      <c r="J37841" s="23"/>
      <c r="K37841" s="23"/>
      <c r="L37841" s="22"/>
      <c r="M37841" s="22"/>
      <c r="O37841" s="1"/>
    </row>
    <row r="37842" spans="7:15" x14ac:dyDescent="0.2">
      <c r="G37842" s="2"/>
      <c r="H37842" s="22"/>
      <c r="I37842" s="22"/>
      <c r="J37842" s="23"/>
      <c r="K37842" s="23"/>
      <c r="L37842" s="22"/>
      <c r="M37842" s="22"/>
      <c r="O37842" s="1"/>
    </row>
    <row r="37843" spans="7:15" x14ac:dyDescent="0.2">
      <c r="G37843" s="2"/>
      <c r="H37843" s="22"/>
      <c r="I37843" s="22"/>
      <c r="J37843" s="23"/>
      <c r="K37843" s="23"/>
      <c r="L37843" s="22"/>
      <c r="M37843" s="22"/>
      <c r="O37843" s="1"/>
    </row>
    <row r="37844" spans="7:15" x14ac:dyDescent="0.2">
      <c r="G37844" s="2"/>
      <c r="H37844" s="22"/>
      <c r="I37844" s="22"/>
      <c r="J37844" s="23"/>
      <c r="K37844" s="23"/>
      <c r="L37844" s="22"/>
      <c r="M37844" s="22"/>
      <c r="O37844" s="1"/>
    </row>
    <row r="37845" spans="7:15" x14ac:dyDescent="0.2">
      <c r="G37845" s="2"/>
      <c r="H37845" s="22"/>
      <c r="I37845" s="22"/>
      <c r="J37845" s="23"/>
      <c r="K37845" s="23"/>
      <c r="L37845" s="22"/>
      <c r="M37845" s="22"/>
      <c r="O37845" s="1"/>
    </row>
    <row r="37846" spans="7:15" x14ac:dyDescent="0.2">
      <c r="G37846" s="2"/>
      <c r="H37846" s="22"/>
      <c r="I37846" s="22"/>
      <c r="J37846" s="23"/>
      <c r="K37846" s="23"/>
      <c r="L37846" s="22"/>
      <c r="M37846" s="22"/>
      <c r="O37846" s="1"/>
    </row>
    <row r="37847" spans="7:15" x14ac:dyDescent="0.2">
      <c r="G37847" s="2"/>
      <c r="H37847" s="22"/>
      <c r="I37847" s="22"/>
      <c r="J37847" s="23"/>
      <c r="K37847" s="23"/>
      <c r="L37847" s="22"/>
      <c r="M37847" s="22"/>
      <c r="O37847" s="1"/>
    </row>
    <row r="37848" spans="7:15" x14ac:dyDescent="0.2">
      <c r="G37848" s="2"/>
      <c r="H37848" s="22"/>
      <c r="I37848" s="22"/>
      <c r="J37848" s="23"/>
      <c r="K37848" s="23"/>
      <c r="L37848" s="22"/>
      <c r="M37848" s="22"/>
      <c r="O37848" s="1"/>
    </row>
    <row r="37849" spans="7:15" x14ac:dyDescent="0.2">
      <c r="G37849" s="2"/>
      <c r="H37849" s="22"/>
      <c r="I37849" s="22"/>
      <c r="J37849" s="23"/>
      <c r="K37849" s="23"/>
      <c r="L37849" s="22"/>
      <c r="M37849" s="22"/>
      <c r="O37849" s="1"/>
    </row>
    <row r="37850" spans="7:15" x14ac:dyDescent="0.2">
      <c r="G37850" s="2"/>
      <c r="H37850" s="22"/>
      <c r="I37850" s="22"/>
      <c r="J37850" s="23"/>
      <c r="K37850" s="23"/>
      <c r="L37850" s="22"/>
      <c r="M37850" s="22"/>
      <c r="O37850" s="1"/>
    </row>
    <row r="37851" spans="7:15" x14ac:dyDescent="0.2">
      <c r="G37851" s="2"/>
      <c r="H37851" s="22"/>
      <c r="I37851" s="22"/>
      <c r="J37851" s="23"/>
      <c r="K37851" s="23"/>
      <c r="L37851" s="22"/>
      <c r="M37851" s="22"/>
      <c r="O37851" s="1"/>
    </row>
    <row r="37852" spans="7:15" x14ac:dyDescent="0.2">
      <c r="G37852" s="2"/>
      <c r="H37852" s="22"/>
      <c r="I37852" s="22"/>
      <c r="J37852" s="23"/>
      <c r="K37852" s="23"/>
      <c r="L37852" s="22"/>
      <c r="M37852" s="22"/>
      <c r="O37852" s="1"/>
    </row>
    <row r="37853" spans="7:15" x14ac:dyDescent="0.2">
      <c r="G37853" s="2"/>
      <c r="H37853" s="22"/>
      <c r="I37853" s="22"/>
      <c r="J37853" s="23"/>
      <c r="K37853" s="23"/>
      <c r="L37853" s="22"/>
      <c r="M37853" s="22"/>
      <c r="O37853" s="1"/>
    </row>
    <row r="37854" spans="7:15" x14ac:dyDescent="0.2">
      <c r="G37854" s="2"/>
      <c r="H37854" s="22"/>
      <c r="I37854" s="22"/>
      <c r="J37854" s="23"/>
      <c r="K37854" s="23"/>
      <c r="L37854" s="22"/>
      <c r="M37854" s="22"/>
      <c r="O37854" s="1"/>
    </row>
    <row r="37855" spans="7:15" x14ac:dyDescent="0.2">
      <c r="G37855" s="2"/>
      <c r="H37855" s="22"/>
      <c r="I37855" s="22"/>
      <c r="J37855" s="23"/>
      <c r="K37855" s="23"/>
      <c r="L37855" s="22"/>
      <c r="M37855" s="22"/>
      <c r="O37855" s="1"/>
    </row>
    <row r="37856" spans="7:15" x14ac:dyDescent="0.2">
      <c r="G37856" s="2"/>
      <c r="H37856" s="22"/>
      <c r="I37856" s="22"/>
      <c r="J37856" s="23"/>
      <c r="K37856" s="23"/>
      <c r="L37856" s="22"/>
      <c r="M37856" s="22"/>
      <c r="O37856" s="1"/>
    </row>
    <row r="37857" spans="7:15" x14ac:dyDescent="0.2">
      <c r="G37857" s="2"/>
      <c r="H37857" s="22"/>
      <c r="I37857" s="22"/>
      <c r="J37857" s="23"/>
      <c r="K37857" s="23"/>
      <c r="L37857" s="22"/>
      <c r="M37857" s="22"/>
      <c r="O37857" s="1"/>
    </row>
    <row r="37858" spans="7:15" x14ac:dyDescent="0.2">
      <c r="G37858" s="2"/>
      <c r="H37858" s="22"/>
      <c r="I37858" s="22"/>
      <c r="J37858" s="23"/>
      <c r="K37858" s="23"/>
      <c r="L37858" s="22"/>
      <c r="M37858" s="22"/>
      <c r="O37858" s="1"/>
    </row>
    <row r="37859" spans="7:15" x14ac:dyDescent="0.2">
      <c r="G37859" s="2"/>
      <c r="H37859" s="22"/>
      <c r="I37859" s="22"/>
      <c r="J37859" s="23"/>
      <c r="K37859" s="23"/>
      <c r="L37859" s="22"/>
      <c r="M37859" s="22"/>
      <c r="O37859" s="1"/>
    </row>
    <row r="37860" spans="7:15" x14ac:dyDescent="0.2">
      <c r="G37860" s="2"/>
      <c r="H37860" s="22"/>
      <c r="I37860" s="22"/>
      <c r="J37860" s="23"/>
      <c r="K37860" s="23"/>
      <c r="L37860" s="22"/>
      <c r="M37860" s="22"/>
      <c r="O37860" s="1"/>
    </row>
    <row r="37861" spans="7:15" x14ac:dyDescent="0.2">
      <c r="G37861" s="2"/>
      <c r="H37861" s="22"/>
      <c r="I37861" s="22"/>
      <c r="J37861" s="23"/>
      <c r="K37861" s="23"/>
      <c r="L37861" s="22"/>
      <c r="M37861" s="22"/>
      <c r="O37861" s="1"/>
    </row>
    <row r="37862" spans="7:15" x14ac:dyDescent="0.2">
      <c r="G37862" s="2"/>
      <c r="H37862" s="22"/>
      <c r="I37862" s="22"/>
      <c r="J37862" s="23"/>
      <c r="K37862" s="23"/>
      <c r="L37862" s="22"/>
      <c r="M37862" s="22"/>
      <c r="O37862" s="1"/>
    </row>
    <row r="37863" spans="7:15" x14ac:dyDescent="0.2">
      <c r="G37863" s="2"/>
      <c r="H37863" s="22"/>
      <c r="I37863" s="22"/>
      <c r="J37863" s="23"/>
      <c r="K37863" s="23"/>
      <c r="L37863" s="22"/>
      <c r="M37863" s="22"/>
      <c r="O37863" s="1"/>
    </row>
    <row r="37864" spans="7:15" x14ac:dyDescent="0.2">
      <c r="G37864" s="2"/>
      <c r="H37864" s="22"/>
      <c r="I37864" s="22"/>
      <c r="J37864" s="23"/>
      <c r="K37864" s="23"/>
      <c r="L37864" s="22"/>
      <c r="M37864" s="22"/>
      <c r="O37864" s="1"/>
    </row>
    <row r="37865" spans="7:15" x14ac:dyDescent="0.2">
      <c r="G37865" s="2"/>
      <c r="H37865" s="22"/>
      <c r="I37865" s="22"/>
      <c r="J37865" s="23"/>
      <c r="K37865" s="23"/>
      <c r="L37865" s="22"/>
      <c r="M37865" s="22"/>
      <c r="O37865" s="1"/>
    </row>
    <row r="37866" spans="7:15" x14ac:dyDescent="0.2">
      <c r="G37866" s="2"/>
      <c r="H37866" s="22"/>
      <c r="I37866" s="22"/>
      <c r="J37866" s="23"/>
      <c r="K37866" s="23"/>
      <c r="L37866" s="22"/>
      <c r="M37866" s="22"/>
      <c r="O37866" s="1"/>
    </row>
    <row r="37867" spans="7:15" x14ac:dyDescent="0.2">
      <c r="G37867" s="2"/>
      <c r="H37867" s="22"/>
      <c r="I37867" s="22"/>
      <c r="J37867" s="23"/>
      <c r="K37867" s="23"/>
      <c r="L37867" s="22"/>
      <c r="M37867" s="22"/>
      <c r="O37867" s="1"/>
    </row>
    <row r="37868" spans="7:15" x14ac:dyDescent="0.2">
      <c r="G37868" s="2"/>
      <c r="H37868" s="22"/>
      <c r="I37868" s="22"/>
      <c r="J37868" s="23"/>
      <c r="K37868" s="23"/>
      <c r="L37868" s="22"/>
      <c r="M37868" s="22"/>
      <c r="O37868" s="1"/>
    </row>
    <row r="37869" spans="7:15" x14ac:dyDescent="0.2">
      <c r="G37869" s="2"/>
      <c r="H37869" s="22"/>
      <c r="I37869" s="22"/>
      <c r="J37869" s="23"/>
      <c r="K37869" s="23"/>
      <c r="L37869" s="22"/>
      <c r="M37869" s="22"/>
      <c r="O37869" s="1"/>
    </row>
    <row r="37870" spans="7:15" x14ac:dyDescent="0.2">
      <c r="G37870" s="2"/>
      <c r="H37870" s="22"/>
      <c r="I37870" s="22"/>
      <c r="J37870" s="23"/>
      <c r="K37870" s="23"/>
      <c r="L37870" s="22"/>
      <c r="M37870" s="22"/>
      <c r="O37870" s="1"/>
    </row>
    <row r="37871" spans="7:15" x14ac:dyDescent="0.2">
      <c r="G37871" s="2"/>
      <c r="H37871" s="22"/>
      <c r="I37871" s="22"/>
      <c r="J37871" s="23"/>
      <c r="K37871" s="23"/>
      <c r="L37871" s="22"/>
      <c r="M37871" s="22"/>
      <c r="O37871" s="1"/>
    </row>
    <row r="37872" spans="7:15" x14ac:dyDescent="0.2">
      <c r="G37872" s="2"/>
      <c r="H37872" s="22"/>
      <c r="I37872" s="22"/>
      <c r="J37872" s="23"/>
      <c r="K37872" s="23"/>
      <c r="L37872" s="22"/>
      <c r="M37872" s="22"/>
      <c r="O37872" s="1"/>
    </row>
    <row r="37873" spans="7:15" x14ac:dyDescent="0.2">
      <c r="G37873" s="2"/>
      <c r="H37873" s="22"/>
      <c r="I37873" s="22"/>
      <c r="J37873" s="23"/>
      <c r="K37873" s="23"/>
      <c r="L37873" s="22"/>
      <c r="M37873" s="22"/>
      <c r="O37873" s="1"/>
    </row>
    <row r="37874" spans="7:15" x14ac:dyDescent="0.2">
      <c r="G37874" s="2"/>
      <c r="H37874" s="22"/>
      <c r="I37874" s="22"/>
      <c r="J37874" s="23"/>
      <c r="K37874" s="23"/>
      <c r="L37874" s="22"/>
      <c r="M37874" s="22"/>
      <c r="O37874" s="1"/>
    </row>
    <row r="37875" spans="7:15" x14ac:dyDescent="0.2">
      <c r="G37875" s="2"/>
      <c r="H37875" s="22"/>
      <c r="I37875" s="22"/>
      <c r="J37875" s="23"/>
      <c r="K37875" s="23"/>
      <c r="L37875" s="22"/>
      <c r="M37875" s="22"/>
      <c r="O37875" s="1"/>
    </row>
    <row r="37876" spans="7:15" x14ac:dyDescent="0.2">
      <c r="G37876" s="2"/>
      <c r="H37876" s="22"/>
      <c r="I37876" s="22"/>
      <c r="J37876" s="23"/>
      <c r="K37876" s="23"/>
      <c r="L37876" s="22"/>
      <c r="M37876" s="22"/>
      <c r="O37876" s="1"/>
    </row>
    <row r="37877" spans="7:15" x14ac:dyDescent="0.2">
      <c r="G37877" s="2"/>
      <c r="H37877" s="22"/>
      <c r="I37877" s="22"/>
      <c r="J37877" s="23"/>
      <c r="K37877" s="23"/>
      <c r="L37877" s="22"/>
      <c r="M37877" s="22"/>
      <c r="O37877" s="1"/>
    </row>
    <row r="37878" spans="7:15" x14ac:dyDescent="0.2">
      <c r="G37878" s="2"/>
      <c r="H37878" s="22"/>
      <c r="I37878" s="22"/>
      <c r="J37878" s="23"/>
      <c r="K37878" s="23"/>
      <c r="L37878" s="22"/>
      <c r="M37878" s="22"/>
      <c r="O37878" s="1"/>
    </row>
    <row r="37879" spans="7:15" x14ac:dyDescent="0.2">
      <c r="G37879" s="2"/>
      <c r="H37879" s="22"/>
      <c r="I37879" s="22"/>
      <c r="J37879" s="23"/>
      <c r="K37879" s="23"/>
      <c r="L37879" s="22"/>
      <c r="M37879" s="22"/>
      <c r="O37879" s="1"/>
    </row>
    <row r="37880" spans="7:15" x14ac:dyDescent="0.2">
      <c r="G37880" s="2"/>
      <c r="H37880" s="22"/>
      <c r="I37880" s="22"/>
      <c r="J37880" s="23"/>
      <c r="K37880" s="23"/>
      <c r="L37880" s="22"/>
      <c r="M37880" s="22"/>
      <c r="O37880" s="1"/>
    </row>
    <row r="37881" spans="7:15" x14ac:dyDescent="0.2">
      <c r="G37881" s="2"/>
      <c r="H37881" s="22"/>
      <c r="I37881" s="22"/>
      <c r="J37881" s="23"/>
      <c r="K37881" s="23"/>
      <c r="L37881" s="22"/>
      <c r="M37881" s="22"/>
      <c r="O37881" s="1"/>
    </row>
    <row r="37882" spans="7:15" x14ac:dyDescent="0.2">
      <c r="G37882" s="2"/>
      <c r="H37882" s="22"/>
      <c r="I37882" s="22"/>
      <c r="J37882" s="23"/>
      <c r="K37882" s="23"/>
      <c r="L37882" s="22"/>
      <c r="M37882" s="22"/>
      <c r="O37882" s="1"/>
    </row>
    <row r="37883" spans="7:15" x14ac:dyDescent="0.2">
      <c r="G37883" s="2"/>
      <c r="H37883" s="22"/>
      <c r="I37883" s="22"/>
      <c r="J37883" s="23"/>
      <c r="K37883" s="23"/>
      <c r="L37883" s="22"/>
      <c r="M37883" s="22"/>
      <c r="O37883" s="1"/>
    </row>
    <row r="37884" spans="7:15" x14ac:dyDescent="0.2">
      <c r="G37884" s="2"/>
      <c r="H37884" s="22"/>
      <c r="I37884" s="22"/>
      <c r="J37884" s="23"/>
      <c r="K37884" s="23"/>
      <c r="L37884" s="22"/>
      <c r="M37884" s="22"/>
      <c r="O37884" s="1"/>
    </row>
    <row r="37885" spans="7:15" x14ac:dyDescent="0.2">
      <c r="G37885" s="2"/>
      <c r="H37885" s="22"/>
      <c r="I37885" s="22"/>
      <c r="J37885" s="23"/>
      <c r="K37885" s="23"/>
      <c r="L37885" s="22"/>
      <c r="M37885" s="22"/>
      <c r="O37885" s="1"/>
    </row>
    <row r="37886" spans="7:15" x14ac:dyDescent="0.2">
      <c r="G37886" s="2"/>
      <c r="H37886" s="22"/>
      <c r="I37886" s="22"/>
      <c r="J37886" s="23"/>
      <c r="K37886" s="23"/>
      <c r="L37886" s="22"/>
      <c r="M37886" s="22"/>
      <c r="O37886" s="1"/>
    </row>
    <row r="37887" spans="7:15" x14ac:dyDescent="0.2">
      <c r="G37887" s="2"/>
      <c r="H37887" s="22"/>
      <c r="I37887" s="22"/>
      <c r="J37887" s="23"/>
      <c r="K37887" s="23"/>
      <c r="L37887" s="22"/>
      <c r="M37887" s="22"/>
      <c r="O37887" s="1"/>
    </row>
    <row r="37888" spans="7:15" x14ac:dyDescent="0.2">
      <c r="G37888" s="2"/>
      <c r="H37888" s="22"/>
      <c r="I37888" s="22"/>
      <c r="J37888" s="23"/>
      <c r="K37888" s="23"/>
      <c r="L37888" s="22"/>
      <c r="M37888" s="22"/>
      <c r="O37888" s="1"/>
    </row>
    <row r="37889" spans="7:15" x14ac:dyDescent="0.2">
      <c r="G37889" s="2"/>
      <c r="H37889" s="22"/>
      <c r="I37889" s="22"/>
      <c r="J37889" s="23"/>
      <c r="K37889" s="23"/>
      <c r="L37889" s="22"/>
      <c r="M37889" s="22"/>
      <c r="O37889" s="1"/>
    </row>
    <row r="37890" spans="7:15" x14ac:dyDescent="0.2">
      <c r="G37890" s="2"/>
      <c r="H37890" s="22"/>
      <c r="I37890" s="22"/>
      <c r="J37890" s="23"/>
      <c r="K37890" s="23"/>
      <c r="L37890" s="22"/>
      <c r="M37890" s="22"/>
      <c r="O37890" s="1"/>
    </row>
    <row r="37891" spans="7:15" x14ac:dyDescent="0.2">
      <c r="G37891" s="2"/>
      <c r="H37891" s="22"/>
      <c r="I37891" s="22"/>
      <c r="J37891" s="23"/>
      <c r="K37891" s="23"/>
      <c r="L37891" s="22"/>
      <c r="M37891" s="22"/>
      <c r="O37891" s="1"/>
    </row>
    <row r="37892" spans="7:15" x14ac:dyDescent="0.2">
      <c r="G37892" s="2"/>
      <c r="H37892" s="22"/>
      <c r="I37892" s="22"/>
      <c r="J37892" s="23"/>
      <c r="K37892" s="23"/>
      <c r="L37892" s="22"/>
      <c r="M37892" s="22"/>
      <c r="O37892" s="1"/>
    </row>
    <row r="37893" spans="7:15" x14ac:dyDescent="0.2">
      <c r="G37893" s="2"/>
      <c r="H37893" s="22"/>
      <c r="I37893" s="22"/>
      <c r="J37893" s="23"/>
      <c r="K37893" s="23"/>
      <c r="L37893" s="22"/>
      <c r="M37893" s="22"/>
      <c r="O37893" s="1"/>
    </row>
    <row r="37894" spans="7:15" x14ac:dyDescent="0.2">
      <c r="G37894" s="2"/>
      <c r="H37894" s="22"/>
      <c r="I37894" s="22"/>
      <c r="J37894" s="23"/>
      <c r="K37894" s="23"/>
      <c r="L37894" s="22"/>
      <c r="M37894" s="22"/>
      <c r="O37894" s="1"/>
    </row>
    <row r="37895" spans="7:15" x14ac:dyDescent="0.2">
      <c r="G37895" s="2"/>
      <c r="H37895" s="22"/>
      <c r="I37895" s="22"/>
      <c r="J37895" s="23"/>
      <c r="K37895" s="23"/>
      <c r="L37895" s="22"/>
      <c r="M37895" s="22"/>
      <c r="O37895" s="1"/>
    </row>
    <row r="37896" spans="7:15" x14ac:dyDescent="0.2">
      <c r="G37896" s="2"/>
      <c r="H37896" s="22"/>
      <c r="I37896" s="22"/>
      <c r="J37896" s="23"/>
      <c r="K37896" s="23"/>
      <c r="L37896" s="22"/>
      <c r="M37896" s="22"/>
      <c r="O37896" s="1"/>
    </row>
    <row r="37897" spans="7:15" x14ac:dyDescent="0.2">
      <c r="G37897" s="2"/>
      <c r="H37897" s="22"/>
      <c r="I37897" s="22"/>
      <c r="J37897" s="23"/>
      <c r="K37897" s="23"/>
      <c r="L37897" s="22"/>
      <c r="M37897" s="22"/>
      <c r="O37897" s="1"/>
    </row>
    <row r="37898" spans="7:15" x14ac:dyDescent="0.2">
      <c r="G37898" s="2"/>
      <c r="H37898" s="22"/>
      <c r="I37898" s="22"/>
      <c r="J37898" s="23"/>
      <c r="K37898" s="23"/>
      <c r="L37898" s="22"/>
      <c r="M37898" s="22"/>
      <c r="O37898" s="1"/>
    </row>
    <row r="37899" spans="7:15" x14ac:dyDescent="0.2">
      <c r="G37899" s="2"/>
      <c r="H37899" s="22"/>
      <c r="I37899" s="22"/>
      <c r="J37899" s="23"/>
      <c r="K37899" s="23"/>
      <c r="L37899" s="22"/>
      <c r="M37899" s="22"/>
      <c r="O37899" s="1"/>
    </row>
    <row r="37900" spans="7:15" x14ac:dyDescent="0.2">
      <c r="G37900" s="2"/>
      <c r="H37900" s="22"/>
      <c r="I37900" s="22"/>
      <c r="J37900" s="23"/>
      <c r="K37900" s="23"/>
      <c r="L37900" s="22"/>
      <c r="M37900" s="22"/>
      <c r="O37900" s="1"/>
    </row>
    <row r="37901" spans="7:15" x14ac:dyDescent="0.2">
      <c r="G37901" s="2"/>
      <c r="H37901" s="22"/>
      <c r="I37901" s="22"/>
      <c r="J37901" s="23"/>
      <c r="K37901" s="23"/>
      <c r="L37901" s="22"/>
      <c r="M37901" s="22"/>
      <c r="O37901" s="1"/>
    </row>
    <row r="37902" spans="7:15" x14ac:dyDescent="0.2">
      <c r="G37902" s="2"/>
      <c r="H37902" s="22"/>
      <c r="I37902" s="22"/>
      <c r="J37902" s="23"/>
      <c r="K37902" s="23"/>
      <c r="L37902" s="22"/>
      <c r="M37902" s="22"/>
      <c r="O37902" s="1"/>
    </row>
    <row r="37903" spans="7:15" x14ac:dyDescent="0.2">
      <c r="G37903" s="2"/>
      <c r="H37903" s="22"/>
      <c r="I37903" s="22"/>
      <c r="J37903" s="23"/>
      <c r="K37903" s="23"/>
      <c r="L37903" s="22"/>
      <c r="M37903" s="22"/>
      <c r="O37903" s="1"/>
    </row>
    <row r="37904" spans="7:15" x14ac:dyDescent="0.2">
      <c r="G37904" s="2"/>
      <c r="H37904" s="22"/>
      <c r="I37904" s="22"/>
      <c r="J37904" s="23"/>
      <c r="K37904" s="23"/>
      <c r="L37904" s="22"/>
      <c r="M37904" s="22"/>
      <c r="O37904" s="1"/>
    </row>
    <row r="37905" spans="7:15" x14ac:dyDescent="0.2">
      <c r="G37905" s="2"/>
      <c r="H37905" s="22"/>
      <c r="I37905" s="22"/>
      <c r="J37905" s="23"/>
      <c r="K37905" s="23"/>
      <c r="L37905" s="22"/>
      <c r="M37905" s="22"/>
      <c r="O37905" s="1"/>
    </row>
    <row r="37906" spans="7:15" x14ac:dyDescent="0.2">
      <c r="G37906" s="2"/>
      <c r="H37906" s="22"/>
      <c r="I37906" s="22"/>
      <c r="J37906" s="23"/>
      <c r="K37906" s="23"/>
      <c r="L37906" s="22"/>
      <c r="M37906" s="22"/>
      <c r="O37906" s="1"/>
    </row>
    <row r="37907" spans="7:15" x14ac:dyDescent="0.2">
      <c r="G37907" s="2"/>
      <c r="H37907" s="22"/>
      <c r="I37907" s="22"/>
      <c r="J37907" s="23"/>
      <c r="K37907" s="23"/>
      <c r="L37907" s="22"/>
      <c r="M37907" s="22"/>
      <c r="O37907" s="1"/>
    </row>
    <row r="37908" spans="7:15" x14ac:dyDescent="0.2">
      <c r="G37908" s="2"/>
      <c r="H37908" s="22"/>
      <c r="I37908" s="22"/>
      <c r="J37908" s="23"/>
      <c r="K37908" s="23"/>
      <c r="L37908" s="22"/>
      <c r="M37908" s="22"/>
      <c r="O37908" s="1"/>
    </row>
    <row r="37909" spans="7:15" x14ac:dyDescent="0.2">
      <c r="G37909" s="2"/>
      <c r="H37909" s="22"/>
      <c r="I37909" s="22"/>
      <c r="J37909" s="23"/>
      <c r="K37909" s="23"/>
      <c r="L37909" s="22"/>
      <c r="M37909" s="22"/>
      <c r="O37909" s="1"/>
    </row>
    <row r="37910" spans="7:15" x14ac:dyDescent="0.2">
      <c r="G37910" s="2"/>
      <c r="H37910" s="22"/>
      <c r="I37910" s="22"/>
      <c r="J37910" s="23"/>
      <c r="K37910" s="23"/>
      <c r="L37910" s="22"/>
      <c r="M37910" s="22"/>
      <c r="O37910" s="1"/>
    </row>
    <row r="37911" spans="7:15" x14ac:dyDescent="0.2">
      <c r="G37911" s="2"/>
      <c r="H37911" s="22"/>
      <c r="I37911" s="22"/>
      <c r="J37911" s="23"/>
      <c r="K37911" s="23"/>
      <c r="L37911" s="22"/>
      <c r="M37911" s="22"/>
      <c r="O37911" s="1"/>
    </row>
    <row r="37912" spans="7:15" x14ac:dyDescent="0.2">
      <c r="G37912" s="2"/>
      <c r="H37912" s="22"/>
      <c r="I37912" s="22"/>
      <c r="J37912" s="23"/>
      <c r="K37912" s="23"/>
      <c r="L37912" s="22"/>
      <c r="M37912" s="22"/>
      <c r="O37912" s="1"/>
    </row>
    <row r="37913" spans="7:15" x14ac:dyDescent="0.2">
      <c r="G37913" s="2"/>
      <c r="H37913" s="22"/>
      <c r="I37913" s="22"/>
      <c r="J37913" s="23"/>
      <c r="K37913" s="23"/>
      <c r="L37913" s="22"/>
      <c r="M37913" s="22"/>
      <c r="O37913" s="1"/>
    </row>
    <row r="37914" spans="7:15" x14ac:dyDescent="0.2">
      <c r="G37914" s="2"/>
      <c r="H37914" s="22"/>
      <c r="I37914" s="22"/>
      <c r="J37914" s="23"/>
      <c r="K37914" s="23"/>
      <c r="L37914" s="22"/>
      <c r="M37914" s="22"/>
      <c r="O37914" s="1"/>
    </row>
    <row r="37915" spans="7:15" x14ac:dyDescent="0.2">
      <c r="G37915" s="2"/>
      <c r="H37915" s="22"/>
      <c r="I37915" s="22"/>
      <c r="J37915" s="23"/>
      <c r="K37915" s="23"/>
      <c r="L37915" s="22"/>
      <c r="M37915" s="22"/>
      <c r="O37915" s="1"/>
    </row>
    <row r="37916" spans="7:15" x14ac:dyDescent="0.2">
      <c r="G37916" s="2"/>
      <c r="H37916" s="22"/>
      <c r="I37916" s="22"/>
      <c r="J37916" s="23"/>
      <c r="K37916" s="23"/>
      <c r="L37916" s="22"/>
      <c r="M37916" s="22"/>
      <c r="O37916" s="1"/>
    </row>
    <row r="37917" spans="7:15" x14ac:dyDescent="0.2">
      <c r="G37917" s="2"/>
      <c r="H37917" s="22"/>
      <c r="I37917" s="22"/>
      <c r="J37917" s="23"/>
      <c r="K37917" s="23"/>
      <c r="L37917" s="22"/>
      <c r="M37917" s="22"/>
      <c r="O37917" s="1"/>
    </row>
    <row r="37918" spans="7:15" x14ac:dyDescent="0.2">
      <c r="G37918" s="2"/>
      <c r="H37918" s="22"/>
      <c r="I37918" s="22"/>
      <c r="J37918" s="23"/>
      <c r="K37918" s="23"/>
      <c r="L37918" s="22"/>
      <c r="M37918" s="22"/>
      <c r="O37918" s="1"/>
    </row>
    <row r="37919" spans="7:15" x14ac:dyDescent="0.2">
      <c r="G37919" s="2"/>
      <c r="H37919" s="22"/>
      <c r="I37919" s="22"/>
      <c r="J37919" s="23"/>
      <c r="K37919" s="23"/>
      <c r="L37919" s="22"/>
      <c r="M37919" s="22"/>
      <c r="O37919" s="1"/>
    </row>
    <row r="37920" spans="7:15" x14ac:dyDescent="0.2">
      <c r="G37920" s="2"/>
      <c r="H37920" s="22"/>
      <c r="I37920" s="22"/>
      <c r="J37920" s="23"/>
      <c r="K37920" s="23"/>
      <c r="L37920" s="22"/>
      <c r="M37920" s="22"/>
      <c r="O37920" s="1"/>
    </row>
    <row r="37921" spans="7:15" x14ac:dyDescent="0.2">
      <c r="G37921" s="2"/>
      <c r="H37921" s="22"/>
      <c r="I37921" s="22"/>
      <c r="J37921" s="23"/>
      <c r="K37921" s="23"/>
      <c r="L37921" s="22"/>
      <c r="M37921" s="22"/>
      <c r="O37921" s="1"/>
    </row>
    <row r="37922" spans="7:15" x14ac:dyDescent="0.2">
      <c r="G37922" s="2"/>
      <c r="H37922" s="22"/>
      <c r="I37922" s="22"/>
      <c r="J37922" s="23"/>
      <c r="K37922" s="23"/>
      <c r="L37922" s="22"/>
      <c r="M37922" s="22"/>
      <c r="O37922" s="1"/>
    </row>
    <row r="37923" spans="7:15" x14ac:dyDescent="0.2">
      <c r="G37923" s="2"/>
      <c r="H37923" s="22"/>
      <c r="I37923" s="22"/>
      <c r="J37923" s="23"/>
      <c r="K37923" s="23"/>
      <c r="L37923" s="22"/>
      <c r="M37923" s="22"/>
      <c r="O37923" s="1"/>
    </row>
    <row r="37924" spans="7:15" x14ac:dyDescent="0.2">
      <c r="G37924" s="2"/>
      <c r="H37924" s="22"/>
      <c r="I37924" s="22"/>
      <c r="J37924" s="23"/>
      <c r="K37924" s="23"/>
      <c r="L37924" s="22"/>
      <c r="M37924" s="22"/>
      <c r="O37924" s="1"/>
    </row>
    <row r="37925" spans="7:15" x14ac:dyDescent="0.2">
      <c r="G37925" s="2"/>
      <c r="H37925" s="22"/>
      <c r="I37925" s="22"/>
      <c r="J37925" s="23"/>
      <c r="K37925" s="23"/>
      <c r="L37925" s="22"/>
      <c r="M37925" s="22"/>
      <c r="O37925" s="1"/>
    </row>
    <row r="37926" spans="7:15" x14ac:dyDescent="0.2">
      <c r="G37926" s="2"/>
      <c r="H37926" s="22"/>
      <c r="I37926" s="22"/>
      <c r="J37926" s="23"/>
      <c r="K37926" s="23"/>
      <c r="L37926" s="22"/>
      <c r="M37926" s="22"/>
      <c r="O37926" s="1"/>
    </row>
    <row r="37927" spans="7:15" x14ac:dyDescent="0.2">
      <c r="G37927" s="2"/>
      <c r="H37927" s="22"/>
      <c r="I37927" s="22"/>
      <c r="J37927" s="23"/>
      <c r="K37927" s="23"/>
      <c r="L37927" s="22"/>
      <c r="M37927" s="22"/>
      <c r="O37927" s="1"/>
    </row>
    <row r="37928" spans="7:15" x14ac:dyDescent="0.2">
      <c r="G37928" s="2"/>
      <c r="H37928" s="22"/>
      <c r="I37928" s="22"/>
      <c r="J37928" s="23"/>
      <c r="K37928" s="23"/>
      <c r="L37928" s="22"/>
      <c r="M37928" s="22"/>
      <c r="O37928" s="1"/>
    </row>
    <row r="37929" spans="7:15" x14ac:dyDescent="0.2">
      <c r="G37929" s="2"/>
      <c r="H37929" s="22"/>
      <c r="I37929" s="22"/>
      <c r="J37929" s="23"/>
      <c r="K37929" s="23"/>
      <c r="L37929" s="22"/>
      <c r="M37929" s="22"/>
      <c r="O37929" s="1"/>
    </row>
    <row r="37930" spans="7:15" x14ac:dyDescent="0.2">
      <c r="G37930" s="2"/>
      <c r="H37930" s="22"/>
      <c r="I37930" s="22"/>
      <c r="J37930" s="23"/>
      <c r="K37930" s="23"/>
      <c r="L37930" s="22"/>
      <c r="M37930" s="22"/>
      <c r="O37930" s="1"/>
    </row>
    <row r="37931" spans="7:15" x14ac:dyDescent="0.2">
      <c r="G37931" s="2"/>
      <c r="H37931" s="22"/>
      <c r="I37931" s="22"/>
      <c r="J37931" s="23"/>
      <c r="K37931" s="23"/>
      <c r="L37931" s="22"/>
      <c r="M37931" s="22"/>
      <c r="O37931" s="1"/>
    </row>
    <row r="37932" spans="7:15" x14ac:dyDescent="0.2">
      <c r="G37932" s="2"/>
      <c r="H37932" s="22"/>
      <c r="I37932" s="22"/>
      <c r="J37932" s="23"/>
      <c r="K37932" s="23"/>
      <c r="L37932" s="22"/>
      <c r="M37932" s="22"/>
      <c r="O37932" s="1"/>
    </row>
    <row r="37933" spans="7:15" x14ac:dyDescent="0.2">
      <c r="G37933" s="2"/>
      <c r="H37933" s="22"/>
      <c r="I37933" s="22"/>
      <c r="J37933" s="23"/>
      <c r="K37933" s="23"/>
      <c r="L37933" s="22"/>
      <c r="M37933" s="22"/>
      <c r="O37933" s="1"/>
    </row>
    <row r="37934" spans="7:15" x14ac:dyDescent="0.2">
      <c r="G37934" s="2"/>
      <c r="H37934" s="22"/>
      <c r="I37934" s="22"/>
      <c r="J37934" s="23"/>
      <c r="K37934" s="23"/>
      <c r="L37934" s="22"/>
      <c r="M37934" s="22"/>
      <c r="O37934" s="1"/>
    </row>
    <row r="37935" spans="7:15" x14ac:dyDescent="0.2">
      <c r="G37935" s="2"/>
      <c r="H37935" s="22"/>
      <c r="I37935" s="22"/>
      <c r="J37935" s="23"/>
      <c r="K37935" s="23"/>
      <c r="L37935" s="22"/>
      <c r="M37935" s="22"/>
      <c r="O37935" s="1"/>
    </row>
    <row r="37936" spans="7:15" x14ac:dyDescent="0.2">
      <c r="G37936" s="2"/>
      <c r="H37936" s="22"/>
      <c r="I37936" s="22"/>
      <c r="J37936" s="23"/>
      <c r="K37936" s="23"/>
      <c r="L37936" s="22"/>
      <c r="M37936" s="22"/>
      <c r="O37936" s="1"/>
    </row>
    <row r="37937" spans="7:15" x14ac:dyDescent="0.2">
      <c r="G37937" s="2"/>
      <c r="H37937" s="22"/>
      <c r="I37937" s="22"/>
      <c r="J37937" s="23"/>
      <c r="K37937" s="23"/>
      <c r="L37937" s="22"/>
      <c r="M37937" s="22"/>
      <c r="O37937" s="1"/>
    </row>
    <row r="37938" spans="7:15" x14ac:dyDescent="0.2">
      <c r="G37938" s="2"/>
      <c r="H37938" s="22"/>
      <c r="I37938" s="22"/>
      <c r="J37938" s="23"/>
      <c r="K37938" s="23"/>
      <c r="L37938" s="22"/>
      <c r="M37938" s="22"/>
      <c r="O37938" s="1"/>
    </row>
    <row r="37939" spans="7:15" x14ac:dyDescent="0.2">
      <c r="G37939" s="2"/>
      <c r="H37939" s="22"/>
      <c r="I37939" s="22"/>
      <c r="J37939" s="23"/>
      <c r="K37939" s="23"/>
      <c r="L37939" s="22"/>
      <c r="M37939" s="22"/>
      <c r="O37939" s="1"/>
    </row>
    <row r="37940" spans="7:15" x14ac:dyDescent="0.2">
      <c r="G37940" s="2"/>
      <c r="H37940" s="22"/>
      <c r="I37940" s="22"/>
      <c r="J37940" s="23"/>
      <c r="K37940" s="23"/>
      <c r="L37940" s="22"/>
      <c r="M37940" s="22"/>
      <c r="O37940" s="1"/>
    </row>
    <row r="37941" spans="7:15" x14ac:dyDescent="0.2">
      <c r="G37941" s="2"/>
      <c r="H37941" s="22"/>
      <c r="I37941" s="22"/>
      <c r="J37941" s="23"/>
      <c r="K37941" s="23"/>
      <c r="L37941" s="22"/>
      <c r="M37941" s="22"/>
      <c r="O37941" s="1"/>
    </row>
    <row r="37942" spans="7:15" x14ac:dyDescent="0.2">
      <c r="G37942" s="2"/>
      <c r="H37942" s="22"/>
      <c r="I37942" s="22"/>
      <c r="J37942" s="23"/>
      <c r="K37942" s="23"/>
      <c r="L37942" s="22"/>
      <c r="M37942" s="22"/>
      <c r="O37942" s="1"/>
    </row>
    <row r="37943" spans="7:15" x14ac:dyDescent="0.2">
      <c r="G37943" s="2"/>
      <c r="H37943" s="22"/>
      <c r="I37943" s="22"/>
      <c r="J37943" s="23"/>
      <c r="K37943" s="23"/>
      <c r="L37943" s="22"/>
      <c r="M37943" s="22"/>
      <c r="O37943" s="1"/>
    </row>
    <row r="37944" spans="7:15" x14ac:dyDescent="0.2">
      <c r="G37944" s="2"/>
      <c r="H37944" s="22"/>
      <c r="I37944" s="22"/>
      <c r="J37944" s="23"/>
      <c r="K37944" s="23"/>
      <c r="L37944" s="22"/>
      <c r="M37944" s="22"/>
      <c r="O37944" s="1"/>
    </row>
    <row r="37945" spans="7:15" x14ac:dyDescent="0.2">
      <c r="G37945" s="2"/>
      <c r="H37945" s="22"/>
      <c r="I37945" s="22"/>
      <c r="J37945" s="23"/>
      <c r="K37945" s="23"/>
      <c r="L37945" s="22"/>
      <c r="M37945" s="22"/>
      <c r="O37945" s="1"/>
    </row>
    <row r="37946" spans="7:15" x14ac:dyDescent="0.2">
      <c r="G37946" s="2"/>
      <c r="H37946" s="22"/>
      <c r="I37946" s="22"/>
      <c r="J37946" s="23"/>
      <c r="K37946" s="23"/>
      <c r="L37946" s="22"/>
      <c r="M37946" s="22"/>
      <c r="O37946" s="1"/>
    </row>
    <row r="37947" spans="7:15" x14ac:dyDescent="0.2">
      <c r="G37947" s="2"/>
      <c r="H37947" s="22"/>
      <c r="I37947" s="22"/>
      <c r="J37947" s="23"/>
      <c r="K37947" s="23"/>
      <c r="L37947" s="22"/>
      <c r="M37947" s="22"/>
      <c r="O37947" s="1"/>
    </row>
    <row r="37948" spans="7:15" x14ac:dyDescent="0.2">
      <c r="G37948" s="2"/>
      <c r="H37948" s="22"/>
      <c r="I37948" s="22"/>
      <c r="J37948" s="23"/>
      <c r="K37948" s="23"/>
      <c r="L37948" s="22"/>
      <c r="M37948" s="22"/>
      <c r="O37948" s="1"/>
    </row>
    <row r="37949" spans="7:15" x14ac:dyDescent="0.2">
      <c r="G37949" s="2"/>
      <c r="H37949" s="22"/>
      <c r="I37949" s="22"/>
      <c r="J37949" s="23"/>
      <c r="K37949" s="23"/>
      <c r="L37949" s="22"/>
      <c r="M37949" s="22"/>
      <c r="O37949" s="1"/>
    </row>
    <row r="37950" spans="7:15" x14ac:dyDescent="0.2">
      <c r="G37950" s="2"/>
      <c r="H37950" s="22"/>
      <c r="I37950" s="22"/>
      <c r="J37950" s="23"/>
      <c r="K37950" s="23"/>
      <c r="L37950" s="22"/>
      <c r="M37950" s="22"/>
      <c r="O37950" s="1"/>
    </row>
    <row r="37951" spans="7:15" x14ac:dyDescent="0.2">
      <c r="G37951" s="2"/>
      <c r="H37951" s="22"/>
      <c r="I37951" s="22"/>
      <c r="J37951" s="23"/>
      <c r="K37951" s="23"/>
      <c r="L37951" s="22"/>
      <c r="M37951" s="22"/>
      <c r="O37951" s="1"/>
    </row>
    <row r="37952" spans="7:15" x14ac:dyDescent="0.2">
      <c r="G37952" s="2"/>
      <c r="H37952" s="22"/>
      <c r="I37952" s="22"/>
      <c r="J37952" s="23"/>
      <c r="K37952" s="23"/>
      <c r="L37952" s="22"/>
      <c r="M37952" s="22"/>
      <c r="O37952" s="1"/>
    </row>
    <row r="37953" spans="7:15" x14ac:dyDescent="0.2">
      <c r="G37953" s="2"/>
      <c r="H37953" s="22"/>
      <c r="I37953" s="22"/>
      <c r="J37953" s="23"/>
      <c r="K37953" s="23"/>
      <c r="L37953" s="22"/>
      <c r="M37953" s="22"/>
      <c r="O37953" s="1"/>
    </row>
    <row r="37954" spans="7:15" x14ac:dyDescent="0.2">
      <c r="G37954" s="2"/>
      <c r="H37954" s="22"/>
      <c r="I37954" s="22"/>
      <c r="J37954" s="23"/>
      <c r="K37954" s="23"/>
      <c r="L37954" s="22"/>
      <c r="M37954" s="22"/>
      <c r="O37954" s="1"/>
    </row>
    <row r="37955" spans="7:15" x14ac:dyDescent="0.2">
      <c r="G37955" s="2"/>
      <c r="H37955" s="22"/>
      <c r="I37955" s="22"/>
      <c r="J37955" s="23"/>
      <c r="K37955" s="23"/>
      <c r="L37955" s="22"/>
      <c r="M37955" s="22"/>
      <c r="O37955" s="1"/>
    </row>
    <row r="37956" spans="7:15" x14ac:dyDescent="0.2">
      <c r="G37956" s="2"/>
      <c r="H37956" s="22"/>
      <c r="I37956" s="22"/>
      <c r="J37956" s="23"/>
      <c r="K37956" s="23"/>
      <c r="L37956" s="22"/>
      <c r="M37956" s="22"/>
      <c r="O37956" s="1"/>
    </row>
    <row r="37957" spans="7:15" x14ac:dyDescent="0.2">
      <c r="G37957" s="2"/>
      <c r="H37957" s="22"/>
      <c r="I37957" s="22"/>
      <c r="J37957" s="23"/>
      <c r="K37957" s="23"/>
      <c r="L37957" s="22"/>
      <c r="M37957" s="22"/>
      <c r="O37957" s="1"/>
    </row>
    <row r="37958" spans="7:15" x14ac:dyDescent="0.2">
      <c r="G37958" s="2"/>
      <c r="H37958" s="22"/>
      <c r="I37958" s="22"/>
      <c r="J37958" s="23"/>
      <c r="K37958" s="23"/>
      <c r="L37958" s="22"/>
      <c r="M37958" s="22"/>
      <c r="O37958" s="1"/>
    </row>
    <row r="37959" spans="7:15" x14ac:dyDescent="0.2">
      <c r="G37959" s="2"/>
      <c r="H37959" s="22"/>
      <c r="I37959" s="22"/>
      <c r="J37959" s="23"/>
      <c r="K37959" s="23"/>
      <c r="L37959" s="22"/>
      <c r="M37959" s="22"/>
      <c r="O37959" s="1"/>
    </row>
    <row r="37960" spans="7:15" x14ac:dyDescent="0.2">
      <c r="G37960" s="2"/>
      <c r="H37960" s="22"/>
      <c r="I37960" s="22"/>
      <c r="J37960" s="23"/>
      <c r="K37960" s="23"/>
      <c r="L37960" s="22"/>
      <c r="M37960" s="22"/>
      <c r="O37960" s="1"/>
    </row>
    <row r="37961" spans="7:15" x14ac:dyDescent="0.2">
      <c r="G37961" s="2"/>
      <c r="H37961" s="22"/>
      <c r="I37961" s="22"/>
      <c r="J37961" s="23"/>
      <c r="K37961" s="23"/>
      <c r="L37961" s="22"/>
      <c r="M37961" s="22"/>
      <c r="O37961" s="1"/>
    </row>
    <row r="37962" spans="7:15" x14ac:dyDescent="0.2">
      <c r="G37962" s="2"/>
      <c r="H37962" s="22"/>
      <c r="I37962" s="22"/>
      <c r="J37962" s="23"/>
      <c r="K37962" s="23"/>
      <c r="L37962" s="22"/>
      <c r="M37962" s="22"/>
      <c r="O37962" s="1"/>
    </row>
    <row r="37963" spans="7:15" x14ac:dyDescent="0.2">
      <c r="G37963" s="2"/>
      <c r="H37963" s="22"/>
      <c r="I37963" s="22"/>
      <c r="J37963" s="23"/>
      <c r="K37963" s="23"/>
      <c r="L37963" s="22"/>
      <c r="M37963" s="22"/>
      <c r="O37963" s="1"/>
    </row>
    <row r="37964" spans="7:15" x14ac:dyDescent="0.2">
      <c r="G37964" s="2"/>
      <c r="H37964" s="22"/>
      <c r="I37964" s="22"/>
      <c r="J37964" s="23"/>
      <c r="K37964" s="23"/>
      <c r="L37964" s="22"/>
      <c r="M37964" s="22"/>
      <c r="O37964" s="1"/>
    </row>
    <row r="37965" spans="7:15" x14ac:dyDescent="0.2">
      <c r="G37965" s="2"/>
      <c r="H37965" s="22"/>
      <c r="I37965" s="22"/>
      <c r="J37965" s="23"/>
      <c r="K37965" s="23"/>
      <c r="L37965" s="22"/>
      <c r="M37965" s="22"/>
      <c r="O37965" s="1"/>
    </row>
    <row r="37966" spans="7:15" x14ac:dyDescent="0.2">
      <c r="G37966" s="2"/>
      <c r="H37966" s="22"/>
      <c r="I37966" s="22"/>
      <c r="J37966" s="23"/>
      <c r="K37966" s="23"/>
      <c r="L37966" s="22"/>
      <c r="M37966" s="22"/>
      <c r="O37966" s="1"/>
    </row>
    <row r="37967" spans="7:15" x14ac:dyDescent="0.2">
      <c r="G37967" s="2"/>
      <c r="H37967" s="22"/>
      <c r="I37967" s="22"/>
      <c r="J37967" s="23"/>
      <c r="K37967" s="23"/>
      <c r="L37967" s="22"/>
      <c r="M37967" s="22"/>
      <c r="O37967" s="1"/>
    </row>
    <row r="37968" spans="7:15" x14ac:dyDescent="0.2">
      <c r="G37968" s="2"/>
      <c r="H37968" s="22"/>
      <c r="I37968" s="22"/>
      <c r="J37968" s="23"/>
      <c r="K37968" s="23"/>
      <c r="L37968" s="22"/>
      <c r="M37968" s="22"/>
      <c r="O37968" s="1"/>
    </row>
    <row r="37969" spans="7:15" x14ac:dyDescent="0.2">
      <c r="G37969" s="2"/>
      <c r="H37969" s="22"/>
      <c r="I37969" s="22"/>
      <c r="J37969" s="23"/>
      <c r="K37969" s="23"/>
      <c r="L37969" s="22"/>
      <c r="M37969" s="22"/>
      <c r="O37969" s="1"/>
    </row>
    <row r="37970" spans="7:15" x14ac:dyDescent="0.2">
      <c r="G37970" s="2"/>
      <c r="H37970" s="22"/>
      <c r="I37970" s="22"/>
      <c r="J37970" s="23"/>
      <c r="K37970" s="23"/>
      <c r="L37970" s="22"/>
      <c r="M37970" s="22"/>
      <c r="O37970" s="1"/>
    </row>
    <row r="37971" spans="7:15" x14ac:dyDescent="0.2">
      <c r="G37971" s="2"/>
      <c r="H37971" s="22"/>
      <c r="I37971" s="22"/>
      <c r="J37971" s="23"/>
      <c r="K37971" s="23"/>
      <c r="L37971" s="22"/>
      <c r="M37971" s="22"/>
      <c r="O37971" s="1"/>
    </row>
    <row r="37972" spans="7:15" x14ac:dyDescent="0.2">
      <c r="G37972" s="2"/>
      <c r="H37972" s="22"/>
      <c r="I37972" s="22"/>
      <c r="J37972" s="23"/>
      <c r="K37972" s="23"/>
      <c r="L37972" s="22"/>
      <c r="M37972" s="22"/>
      <c r="O37972" s="1"/>
    </row>
    <row r="37973" spans="7:15" x14ac:dyDescent="0.2">
      <c r="G37973" s="2"/>
      <c r="H37973" s="22"/>
      <c r="I37973" s="22"/>
      <c r="J37973" s="23"/>
      <c r="K37973" s="23"/>
      <c r="L37973" s="22"/>
      <c r="M37973" s="22"/>
      <c r="O37973" s="1"/>
    </row>
    <row r="37974" spans="7:15" x14ac:dyDescent="0.2">
      <c r="G37974" s="2"/>
      <c r="H37974" s="22"/>
      <c r="I37974" s="22"/>
      <c r="J37974" s="23"/>
      <c r="K37974" s="23"/>
      <c r="L37974" s="22"/>
      <c r="M37974" s="22"/>
      <c r="O37974" s="1"/>
    </row>
    <row r="37975" spans="7:15" x14ac:dyDescent="0.2">
      <c r="G37975" s="2"/>
      <c r="H37975" s="22"/>
      <c r="I37975" s="22"/>
      <c r="J37975" s="23"/>
      <c r="K37975" s="23"/>
      <c r="L37975" s="22"/>
      <c r="M37975" s="22"/>
      <c r="O37975" s="1"/>
    </row>
    <row r="37976" spans="7:15" x14ac:dyDescent="0.2">
      <c r="G37976" s="2"/>
      <c r="H37976" s="22"/>
      <c r="I37976" s="22"/>
      <c r="J37976" s="23"/>
      <c r="K37976" s="23"/>
      <c r="L37976" s="22"/>
      <c r="M37976" s="22"/>
      <c r="O37976" s="1"/>
    </row>
    <row r="37977" spans="7:15" x14ac:dyDescent="0.2">
      <c r="G37977" s="2"/>
      <c r="H37977" s="22"/>
      <c r="I37977" s="22"/>
      <c r="J37977" s="23"/>
      <c r="K37977" s="23"/>
      <c r="L37977" s="22"/>
      <c r="M37977" s="22"/>
      <c r="O37977" s="1"/>
    </row>
    <row r="37978" spans="7:15" x14ac:dyDescent="0.2">
      <c r="G37978" s="2"/>
      <c r="H37978" s="22"/>
      <c r="I37978" s="22"/>
      <c r="J37978" s="23"/>
      <c r="K37978" s="23"/>
      <c r="L37978" s="22"/>
      <c r="M37978" s="22"/>
      <c r="O37978" s="1"/>
    </row>
    <row r="37979" spans="7:15" x14ac:dyDescent="0.2">
      <c r="G37979" s="2"/>
      <c r="H37979" s="22"/>
      <c r="I37979" s="22"/>
      <c r="J37979" s="23"/>
      <c r="K37979" s="23"/>
      <c r="L37979" s="22"/>
      <c r="M37979" s="22"/>
      <c r="O37979" s="1"/>
    </row>
    <row r="37980" spans="7:15" x14ac:dyDescent="0.2">
      <c r="G37980" s="2"/>
      <c r="H37980" s="22"/>
      <c r="I37980" s="22"/>
      <c r="J37980" s="23"/>
      <c r="K37980" s="23"/>
      <c r="L37980" s="22"/>
      <c r="M37980" s="22"/>
      <c r="O37980" s="1"/>
    </row>
    <row r="37981" spans="7:15" x14ac:dyDescent="0.2">
      <c r="G37981" s="2"/>
      <c r="H37981" s="22"/>
      <c r="I37981" s="22"/>
      <c r="J37981" s="23"/>
      <c r="K37981" s="23"/>
      <c r="L37981" s="22"/>
      <c r="M37981" s="22"/>
      <c r="O37981" s="1"/>
    </row>
    <row r="37982" spans="7:15" x14ac:dyDescent="0.2">
      <c r="G37982" s="2"/>
      <c r="H37982" s="22"/>
      <c r="I37982" s="22"/>
      <c r="J37982" s="23"/>
      <c r="K37982" s="23"/>
      <c r="L37982" s="22"/>
      <c r="M37982" s="22"/>
      <c r="O37982" s="1"/>
    </row>
    <row r="37983" spans="7:15" x14ac:dyDescent="0.2">
      <c r="G37983" s="2"/>
      <c r="H37983" s="22"/>
      <c r="I37983" s="22"/>
      <c r="J37983" s="23"/>
      <c r="K37983" s="23"/>
      <c r="L37983" s="22"/>
      <c r="M37983" s="22"/>
      <c r="O37983" s="1"/>
    </row>
    <row r="37984" spans="7:15" x14ac:dyDescent="0.2">
      <c r="G37984" s="2"/>
      <c r="H37984" s="22"/>
      <c r="I37984" s="22"/>
      <c r="J37984" s="23"/>
      <c r="K37984" s="23"/>
      <c r="L37984" s="22"/>
      <c r="M37984" s="22"/>
      <c r="O37984" s="1"/>
    </row>
    <row r="37985" spans="7:15" x14ac:dyDescent="0.2">
      <c r="G37985" s="2"/>
      <c r="H37985" s="22"/>
      <c r="I37985" s="22"/>
      <c r="J37985" s="23"/>
      <c r="K37985" s="23"/>
      <c r="L37985" s="22"/>
      <c r="M37985" s="22"/>
      <c r="O37985" s="1"/>
    </row>
    <row r="37986" spans="7:15" x14ac:dyDescent="0.2">
      <c r="G37986" s="2"/>
      <c r="H37986" s="22"/>
      <c r="I37986" s="22"/>
      <c r="J37986" s="23"/>
      <c r="K37986" s="23"/>
      <c r="L37986" s="22"/>
      <c r="M37986" s="22"/>
      <c r="O37986" s="1"/>
    </row>
    <row r="37987" spans="7:15" x14ac:dyDescent="0.2">
      <c r="G37987" s="2"/>
      <c r="H37987" s="22"/>
      <c r="I37987" s="22"/>
      <c r="J37987" s="23"/>
      <c r="K37987" s="23"/>
      <c r="L37987" s="22"/>
      <c r="M37987" s="22"/>
      <c r="O37987" s="1"/>
    </row>
    <row r="37988" spans="7:15" x14ac:dyDescent="0.2">
      <c r="G37988" s="2"/>
      <c r="H37988" s="22"/>
      <c r="I37988" s="22"/>
      <c r="J37988" s="23"/>
      <c r="K37988" s="23"/>
      <c r="L37988" s="22"/>
      <c r="M37988" s="22"/>
      <c r="O37988" s="1"/>
    </row>
    <row r="37989" spans="7:15" x14ac:dyDescent="0.2">
      <c r="G37989" s="2"/>
      <c r="H37989" s="22"/>
      <c r="I37989" s="22"/>
      <c r="J37989" s="23"/>
      <c r="K37989" s="23"/>
      <c r="L37989" s="22"/>
      <c r="M37989" s="22"/>
      <c r="O37989" s="1"/>
    </row>
    <row r="37990" spans="7:15" x14ac:dyDescent="0.2">
      <c r="G37990" s="2"/>
      <c r="H37990" s="22"/>
      <c r="I37990" s="22"/>
      <c r="J37990" s="23"/>
      <c r="K37990" s="23"/>
      <c r="L37990" s="22"/>
      <c r="M37990" s="22"/>
      <c r="O37990" s="1"/>
    </row>
    <row r="37991" spans="7:15" x14ac:dyDescent="0.2">
      <c r="G37991" s="2"/>
      <c r="H37991" s="22"/>
      <c r="I37991" s="22"/>
      <c r="J37991" s="23"/>
      <c r="K37991" s="23"/>
      <c r="L37991" s="22"/>
      <c r="M37991" s="22"/>
      <c r="O37991" s="1"/>
    </row>
    <row r="37992" spans="7:15" x14ac:dyDescent="0.2">
      <c r="G37992" s="2"/>
      <c r="H37992" s="22"/>
      <c r="I37992" s="22"/>
      <c r="J37992" s="23"/>
      <c r="K37992" s="23"/>
      <c r="L37992" s="22"/>
      <c r="M37992" s="22"/>
      <c r="O37992" s="1"/>
    </row>
    <row r="37993" spans="7:15" x14ac:dyDescent="0.2">
      <c r="G37993" s="2"/>
      <c r="H37993" s="22"/>
      <c r="I37993" s="22"/>
      <c r="J37993" s="23"/>
      <c r="K37993" s="23"/>
      <c r="L37993" s="22"/>
      <c r="M37993" s="22"/>
      <c r="O37993" s="1"/>
    </row>
    <row r="37994" spans="7:15" x14ac:dyDescent="0.2">
      <c r="G37994" s="2"/>
      <c r="H37994" s="22"/>
      <c r="I37994" s="22"/>
      <c r="J37994" s="23"/>
      <c r="K37994" s="23"/>
      <c r="L37994" s="22"/>
      <c r="M37994" s="22"/>
      <c r="O37994" s="1"/>
    </row>
    <row r="37995" spans="7:15" x14ac:dyDescent="0.2">
      <c r="G37995" s="2"/>
      <c r="H37995" s="22"/>
      <c r="I37995" s="22"/>
      <c r="J37995" s="23"/>
      <c r="K37995" s="23"/>
      <c r="L37995" s="22"/>
      <c r="M37995" s="22"/>
      <c r="O37995" s="1"/>
    </row>
    <row r="37996" spans="7:15" x14ac:dyDescent="0.2">
      <c r="G37996" s="2"/>
      <c r="H37996" s="22"/>
      <c r="I37996" s="22"/>
      <c r="J37996" s="23"/>
      <c r="K37996" s="23"/>
      <c r="L37996" s="22"/>
      <c r="M37996" s="22"/>
      <c r="O37996" s="1"/>
    </row>
    <row r="37997" spans="7:15" x14ac:dyDescent="0.2">
      <c r="G37997" s="2"/>
      <c r="H37997" s="22"/>
      <c r="I37997" s="22"/>
      <c r="J37997" s="23"/>
      <c r="K37997" s="23"/>
      <c r="L37997" s="22"/>
      <c r="M37997" s="22"/>
      <c r="O37997" s="1"/>
    </row>
    <row r="37998" spans="7:15" x14ac:dyDescent="0.2">
      <c r="G37998" s="2"/>
      <c r="H37998" s="22"/>
      <c r="I37998" s="22"/>
      <c r="J37998" s="23"/>
      <c r="K37998" s="23"/>
      <c r="L37998" s="22"/>
      <c r="M37998" s="22"/>
      <c r="O37998" s="1"/>
    </row>
    <row r="37999" spans="7:15" x14ac:dyDescent="0.2">
      <c r="G37999" s="2"/>
      <c r="H37999" s="22"/>
      <c r="I37999" s="22"/>
      <c r="J37999" s="23"/>
      <c r="K37999" s="23"/>
      <c r="L37999" s="22"/>
      <c r="M37999" s="22"/>
      <c r="O37999" s="1"/>
    </row>
    <row r="38000" spans="7:15" x14ac:dyDescent="0.2">
      <c r="G38000" s="2"/>
      <c r="H38000" s="22"/>
      <c r="I38000" s="22"/>
      <c r="J38000" s="23"/>
      <c r="K38000" s="23"/>
      <c r="L38000" s="22"/>
      <c r="M38000" s="22"/>
      <c r="O38000" s="1"/>
    </row>
    <row r="38001" spans="7:15" x14ac:dyDescent="0.2">
      <c r="G38001" s="2"/>
      <c r="H38001" s="22"/>
      <c r="I38001" s="22"/>
      <c r="J38001" s="23"/>
      <c r="K38001" s="23"/>
      <c r="L38001" s="22"/>
      <c r="M38001" s="22"/>
      <c r="O38001" s="1"/>
    </row>
    <row r="38002" spans="7:15" x14ac:dyDescent="0.2">
      <c r="G38002" s="2"/>
      <c r="H38002" s="22"/>
      <c r="I38002" s="22"/>
      <c r="J38002" s="23"/>
      <c r="K38002" s="23"/>
      <c r="L38002" s="22"/>
      <c r="M38002" s="22"/>
      <c r="O38002" s="1"/>
    </row>
    <row r="38003" spans="7:15" x14ac:dyDescent="0.2">
      <c r="G38003" s="2"/>
      <c r="H38003" s="22"/>
      <c r="I38003" s="22"/>
      <c r="J38003" s="23"/>
      <c r="K38003" s="23"/>
      <c r="L38003" s="22"/>
      <c r="M38003" s="22"/>
      <c r="O38003" s="1"/>
    </row>
    <row r="38004" spans="7:15" x14ac:dyDescent="0.2">
      <c r="G38004" s="2"/>
      <c r="H38004" s="22"/>
      <c r="I38004" s="22"/>
      <c r="J38004" s="23"/>
      <c r="K38004" s="23"/>
      <c r="L38004" s="22"/>
      <c r="M38004" s="22"/>
      <c r="O38004" s="1"/>
    </row>
    <row r="38005" spans="7:15" x14ac:dyDescent="0.2">
      <c r="G38005" s="2"/>
      <c r="H38005" s="22"/>
      <c r="I38005" s="22"/>
      <c r="J38005" s="23"/>
      <c r="K38005" s="23"/>
      <c r="L38005" s="22"/>
      <c r="M38005" s="22"/>
      <c r="O38005" s="1"/>
    </row>
    <row r="38006" spans="7:15" x14ac:dyDescent="0.2">
      <c r="G38006" s="2"/>
      <c r="H38006" s="22"/>
      <c r="I38006" s="22"/>
      <c r="J38006" s="23"/>
      <c r="K38006" s="23"/>
      <c r="L38006" s="22"/>
      <c r="M38006" s="22"/>
      <c r="O38006" s="1"/>
    </row>
    <row r="38007" spans="7:15" x14ac:dyDescent="0.2">
      <c r="G38007" s="2"/>
      <c r="H38007" s="22"/>
      <c r="I38007" s="22"/>
      <c r="J38007" s="23"/>
      <c r="K38007" s="23"/>
      <c r="L38007" s="22"/>
      <c r="M38007" s="22"/>
      <c r="O38007" s="1"/>
    </row>
    <row r="38008" spans="7:15" x14ac:dyDescent="0.2">
      <c r="G38008" s="2"/>
      <c r="H38008" s="22"/>
      <c r="I38008" s="22"/>
      <c r="J38008" s="23"/>
      <c r="K38008" s="23"/>
      <c r="L38008" s="22"/>
      <c r="M38008" s="22"/>
      <c r="O38008" s="1"/>
    </row>
    <row r="38009" spans="7:15" x14ac:dyDescent="0.2">
      <c r="G38009" s="2"/>
      <c r="H38009" s="22"/>
      <c r="I38009" s="22"/>
      <c r="J38009" s="23"/>
      <c r="K38009" s="23"/>
      <c r="L38009" s="22"/>
      <c r="M38009" s="22"/>
      <c r="O38009" s="1"/>
    </row>
    <row r="38010" spans="7:15" x14ac:dyDescent="0.2">
      <c r="G38010" s="2"/>
      <c r="H38010" s="22"/>
      <c r="I38010" s="22"/>
      <c r="J38010" s="23"/>
      <c r="K38010" s="23"/>
      <c r="L38010" s="22"/>
      <c r="M38010" s="22"/>
      <c r="O38010" s="1"/>
    </row>
    <row r="38011" spans="7:15" x14ac:dyDescent="0.2">
      <c r="G38011" s="2"/>
      <c r="H38011" s="22"/>
      <c r="I38011" s="22"/>
      <c r="J38011" s="23"/>
      <c r="K38011" s="23"/>
      <c r="L38011" s="22"/>
      <c r="M38011" s="22"/>
      <c r="O38011" s="1"/>
    </row>
    <row r="38012" spans="7:15" x14ac:dyDescent="0.2">
      <c r="G38012" s="2"/>
      <c r="H38012" s="22"/>
      <c r="I38012" s="22"/>
      <c r="J38012" s="23"/>
      <c r="K38012" s="23"/>
      <c r="L38012" s="22"/>
      <c r="M38012" s="22"/>
      <c r="O38012" s="1"/>
    </row>
    <row r="38013" spans="7:15" x14ac:dyDescent="0.2">
      <c r="G38013" s="2"/>
      <c r="H38013" s="22"/>
      <c r="I38013" s="22"/>
      <c r="J38013" s="23"/>
      <c r="K38013" s="23"/>
      <c r="L38013" s="22"/>
      <c r="M38013" s="22"/>
      <c r="O38013" s="1"/>
    </row>
    <row r="38014" spans="7:15" x14ac:dyDescent="0.2">
      <c r="G38014" s="2"/>
      <c r="H38014" s="22"/>
      <c r="I38014" s="22"/>
      <c r="J38014" s="23"/>
      <c r="K38014" s="23"/>
      <c r="L38014" s="22"/>
      <c r="M38014" s="22"/>
      <c r="O38014" s="1"/>
    </row>
    <row r="38015" spans="7:15" x14ac:dyDescent="0.2">
      <c r="G38015" s="2"/>
      <c r="H38015" s="22"/>
      <c r="I38015" s="22"/>
      <c r="J38015" s="23"/>
      <c r="K38015" s="23"/>
      <c r="L38015" s="22"/>
      <c r="M38015" s="22"/>
      <c r="O38015" s="1"/>
    </row>
    <row r="38016" spans="7:15" x14ac:dyDescent="0.2">
      <c r="G38016" s="2"/>
      <c r="H38016" s="22"/>
      <c r="I38016" s="22"/>
      <c r="J38016" s="23"/>
      <c r="K38016" s="23"/>
      <c r="L38016" s="22"/>
      <c r="M38016" s="22"/>
      <c r="O38016" s="1"/>
    </row>
    <row r="38017" spans="7:15" x14ac:dyDescent="0.2">
      <c r="G38017" s="2"/>
      <c r="H38017" s="22"/>
      <c r="I38017" s="22"/>
      <c r="J38017" s="23"/>
      <c r="K38017" s="23"/>
      <c r="L38017" s="22"/>
      <c r="M38017" s="22"/>
      <c r="O38017" s="1"/>
    </row>
    <row r="38018" spans="7:15" x14ac:dyDescent="0.2">
      <c r="G38018" s="2"/>
      <c r="H38018" s="22"/>
      <c r="I38018" s="22"/>
      <c r="J38018" s="23"/>
      <c r="K38018" s="23"/>
      <c r="L38018" s="22"/>
      <c r="M38018" s="22"/>
      <c r="O38018" s="1"/>
    </row>
    <row r="38019" spans="7:15" x14ac:dyDescent="0.2">
      <c r="G38019" s="2"/>
      <c r="H38019" s="22"/>
      <c r="I38019" s="22"/>
      <c r="J38019" s="23"/>
      <c r="K38019" s="23"/>
      <c r="L38019" s="22"/>
      <c r="M38019" s="22"/>
      <c r="O38019" s="1"/>
    </row>
    <row r="38020" spans="7:15" x14ac:dyDescent="0.2">
      <c r="G38020" s="2"/>
      <c r="H38020" s="22"/>
      <c r="I38020" s="22"/>
      <c r="J38020" s="23"/>
      <c r="K38020" s="23"/>
      <c r="L38020" s="22"/>
      <c r="M38020" s="22"/>
      <c r="O38020" s="1"/>
    </row>
    <row r="38021" spans="7:15" x14ac:dyDescent="0.2">
      <c r="G38021" s="2"/>
      <c r="H38021" s="22"/>
      <c r="I38021" s="22"/>
      <c r="J38021" s="23"/>
      <c r="K38021" s="23"/>
      <c r="L38021" s="22"/>
      <c r="M38021" s="22"/>
      <c r="O38021" s="1"/>
    </row>
    <row r="38022" spans="7:15" x14ac:dyDescent="0.2">
      <c r="G38022" s="2"/>
      <c r="H38022" s="22"/>
      <c r="I38022" s="22"/>
      <c r="J38022" s="23"/>
      <c r="K38022" s="23"/>
      <c r="L38022" s="22"/>
      <c r="M38022" s="22"/>
      <c r="O38022" s="1"/>
    </row>
    <row r="38023" spans="7:15" x14ac:dyDescent="0.2">
      <c r="G38023" s="2"/>
      <c r="H38023" s="22"/>
      <c r="I38023" s="22"/>
      <c r="J38023" s="23"/>
      <c r="K38023" s="23"/>
      <c r="L38023" s="22"/>
      <c r="M38023" s="22"/>
      <c r="O38023" s="1"/>
    </row>
    <row r="38024" spans="7:15" x14ac:dyDescent="0.2">
      <c r="G38024" s="2"/>
      <c r="H38024" s="22"/>
      <c r="I38024" s="22"/>
      <c r="J38024" s="23"/>
      <c r="K38024" s="23"/>
      <c r="L38024" s="22"/>
      <c r="M38024" s="22"/>
      <c r="O38024" s="1"/>
    </row>
    <row r="38025" spans="7:15" x14ac:dyDescent="0.2">
      <c r="G38025" s="2"/>
      <c r="H38025" s="22"/>
      <c r="I38025" s="22"/>
      <c r="J38025" s="23"/>
      <c r="K38025" s="23"/>
      <c r="L38025" s="22"/>
      <c r="M38025" s="22"/>
      <c r="O38025" s="1"/>
    </row>
    <row r="38026" spans="7:15" x14ac:dyDescent="0.2">
      <c r="G38026" s="2"/>
      <c r="H38026" s="22"/>
      <c r="I38026" s="22"/>
      <c r="J38026" s="23"/>
      <c r="K38026" s="23"/>
      <c r="L38026" s="22"/>
      <c r="M38026" s="22"/>
      <c r="O38026" s="1"/>
    </row>
    <row r="38027" spans="7:15" x14ac:dyDescent="0.2">
      <c r="G38027" s="2"/>
      <c r="H38027" s="22"/>
      <c r="I38027" s="22"/>
      <c r="J38027" s="23"/>
      <c r="K38027" s="23"/>
      <c r="L38027" s="22"/>
      <c r="M38027" s="22"/>
      <c r="O38027" s="1"/>
    </row>
    <row r="38028" spans="7:15" x14ac:dyDescent="0.2">
      <c r="G38028" s="2"/>
      <c r="H38028" s="22"/>
      <c r="I38028" s="22"/>
      <c r="J38028" s="23"/>
      <c r="K38028" s="23"/>
      <c r="L38028" s="22"/>
      <c r="M38028" s="22"/>
      <c r="O38028" s="1"/>
    </row>
    <row r="38029" spans="7:15" x14ac:dyDescent="0.2">
      <c r="G38029" s="2"/>
      <c r="H38029" s="22"/>
      <c r="I38029" s="22"/>
      <c r="J38029" s="23"/>
      <c r="K38029" s="23"/>
      <c r="L38029" s="22"/>
      <c r="M38029" s="22"/>
      <c r="O38029" s="1"/>
    </row>
    <row r="38030" spans="7:15" x14ac:dyDescent="0.2">
      <c r="G38030" s="2"/>
      <c r="H38030" s="22"/>
      <c r="I38030" s="22"/>
      <c r="J38030" s="23"/>
      <c r="K38030" s="23"/>
      <c r="L38030" s="22"/>
      <c r="M38030" s="22"/>
      <c r="O38030" s="1"/>
    </row>
    <row r="38031" spans="7:15" x14ac:dyDescent="0.2">
      <c r="G38031" s="2"/>
      <c r="H38031" s="22"/>
      <c r="I38031" s="22"/>
      <c r="J38031" s="23"/>
      <c r="K38031" s="23"/>
      <c r="L38031" s="22"/>
      <c r="M38031" s="22"/>
      <c r="O38031" s="1"/>
    </row>
    <row r="38032" spans="7:15" x14ac:dyDescent="0.2">
      <c r="G38032" s="2"/>
      <c r="H38032" s="22"/>
      <c r="I38032" s="22"/>
      <c r="J38032" s="23"/>
      <c r="K38032" s="23"/>
      <c r="L38032" s="22"/>
      <c r="M38032" s="22"/>
      <c r="O38032" s="1"/>
    </row>
    <row r="38033" spans="7:15" x14ac:dyDescent="0.2">
      <c r="G38033" s="2"/>
      <c r="H38033" s="22"/>
      <c r="I38033" s="22"/>
      <c r="J38033" s="23"/>
      <c r="K38033" s="23"/>
      <c r="L38033" s="22"/>
      <c r="M38033" s="22"/>
      <c r="O38033" s="1"/>
    </row>
    <row r="38034" spans="7:15" x14ac:dyDescent="0.2">
      <c r="G38034" s="2"/>
      <c r="H38034" s="22"/>
      <c r="I38034" s="22"/>
      <c r="J38034" s="23"/>
      <c r="K38034" s="23"/>
      <c r="L38034" s="22"/>
      <c r="M38034" s="22"/>
      <c r="O38034" s="1"/>
    </row>
    <row r="38035" spans="7:15" x14ac:dyDescent="0.2">
      <c r="G38035" s="2"/>
      <c r="H38035" s="22"/>
      <c r="I38035" s="22"/>
      <c r="J38035" s="23"/>
      <c r="K38035" s="23"/>
      <c r="L38035" s="22"/>
      <c r="M38035" s="22"/>
      <c r="O38035" s="1"/>
    </row>
    <row r="38036" spans="7:15" x14ac:dyDescent="0.2">
      <c r="G38036" s="2"/>
      <c r="H38036" s="22"/>
      <c r="I38036" s="22"/>
      <c r="J38036" s="23"/>
      <c r="K38036" s="23"/>
      <c r="L38036" s="22"/>
      <c r="M38036" s="22"/>
      <c r="O38036" s="1"/>
    </row>
    <row r="38037" spans="7:15" x14ac:dyDescent="0.2">
      <c r="G38037" s="2"/>
      <c r="H38037" s="22"/>
      <c r="I38037" s="22"/>
      <c r="J38037" s="23"/>
      <c r="K38037" s="23"/>
      <c r="L38037" s="22"/>
      <c r="M38037" s="22"/>
      <c r="O38037" s="1"/>
    </row>
    <row r="38038" spans="7:15" x14ac:dyDescent="0.2">
      <c r="G38038" s="2"/>
      <c r="H38038" s="22"/>
      <c r="I38038" s="22"/>
      <c r="J38038" s="23"/>
      <c r="K38038" s="23"/>
      <c r="L38038" s="22"/>
      <c r="M38038" s="22"/>
      <c r="O38038" s="1"/>
    </row>
    <row r="38039" spans="7:15" x14ac:dyDescent="0.2">
      <c r="G38039" s="2"/>
      <c r="H38039" s="22"/>
      <c r="I38039" s="22"/>
      <c r="J38039" s="23"/>
      <c r="K38039" s="23"/>
      <c r="L38039" s="22"/>
      <c r="M38039" s="22"/>
      <c r="O38039" s="1"/>
    </row>
    <row r="38040" spans="7:15" x14ac:dyDescent="0.2">
      <c r="G38040" s="2"/>
      <c r="H38040" s="22"/>
      <c r="I38040" s="22"/>
      <c r="J38040" s="23"/>
      <c r="K38040" s="23"/>
      <c r="L38040" s="22"/>
      <c r="M38040" s="22"/>
      <c r="O38040" s="1"/>
    </row>
    <row r="38041" spans="7:15" x14ac:dyDescent="0.2">
      <c r="G38041" s="2"/>
      <c r="H38041" s="22"/>
      <c r="I38041" s="22"/>
      <c r="J38041" s="23"/>
      <c r="K38041" s="23"/>
      <c r="L38041" s="22"/>
      <c r="M38041" s="22"/>
      <c r="O38041" s="1"/>
    </row>
    <row r="38042" spans="7:15" x14ac:dyDescent="0.2">
      <c r="G38042" s="2"/>
      <c r="H38042" s="22"/>
      <c r="I38042" s="22"/>
      <c r="J38042" s="23"/>
      <c r="K38042" s="23"/>
      <c r="L38042" s="22"/>
      <c r="M38042" s="22"/>
      <c r="O38042" s="1"/>
    </row>
    <row r="38043" spans="7:15" x14ac:dyDescent="0.2">
      <c r="G38043" s="2"/>
      <c r="H38043" s="22"/>
      <c r="I38043" s="22"/>
      <c r="J38043" s="23"/>
      <c r="K38043" s="23"/>
      <c r="L38043" s="22"/>
      <c r="M38043" s="22"/>
      <c r="O38043" s="1"/>
    </row>
    <row r="38044" spans="7:15" x14ac:dyDescent="0.2">
      <c r="G38044" s="2"/>
      <c r="H38044" s="22"/>
      <c r="I38044" s="22"/>
      <c r="J38044" s="23"/>
      <c r="K38044" s="23"/>
      <c r="L38044" s="22"/>
      <c r="M38044" s="22"/>
      <c r="O38044" s="1"/>
    </row>
    <row r="38045" spans="7:15" x14ac:dyDescent="0.2">
      <c r="G38045" s="2"/>
      <c r="H38045" s="22"/>
      <c r="I38045" s="22"/>
      <c r="J38045" s="23"/>
      <c r="K38045" s="23"/>
      <c r="L38045" s="22"/>
      <c r="M38045" s="22"/>
      <c r="O38045" s="1"/>
    </row>
    <row r="38046" spans="7:15" x14ac:dyDescent="0.2">
      <c r="G38046" s="2"/>
      <c r="H38046" s="22"/>
      <c r="I38046" s="22"/>
      <c r="J38046" s="23"/>
      <c r="K38046" s="23"/>
      <c r="L38046" s="22"/>
      <c r="M38046" s="22"/>
      <c r="O38046" s="1"/>
    </row>
    <row r="38047" spans="7:15" x14ac:dyDescent="0.2">
      <c r="G38047" s="2"/>
      <c r="H38047" s="22"/>
      <c r="I38047" s="22"/>
      <c r="J38047" s="23"/>
      <c r="K38047" s="23"/>
      <c r="L38047" s="22"/>
      <c r="M38047" s="22"/>
      <c r="O38047" s="1"/>
    </row>
    <row r="38048" spans="7:15" x14ac:dyDescent="0.2">
      <c r="G38048" s="2"/>
      <c r="H38048" s="22"/>
      <c r="I38048" s="22"/>
      <c r="J38048" s="23"/>
      <c r="K38048" s="23"/>
      <c r="L38048" s="22"/>
      <c r="M38048" s="22"/>
      <c r="O38048" s="1"/>
    </row>
    <row r="38049" spans="7:15" x14ac:dyDescent="0.2">
      <c r="G38049" s="2"/>
      <c r="H38049" s="22"/>
      <c r="I38049" s="22"/>
      <c r="J38049" s="23"/>
      <c r="K38049" s="23"/>
      <c r="L38049" s="22"/>
      <c r="M38049" s="22"/>
      <c r="O38049" s="1"/>
    </row>
    <row r="38050" spans="7:15" x14ac:dyDescent="0.2">
      <c r="G38050" s="2"/>
      <c r="H38050" s="22"/>
      <c r="I38050" s="22"/>
      <c r="J38050" s="23"/>
      <c r="K38050" s="23"/>
      <c r="L38050" s="22"/>
      <c r="M38050" s="22"/>
      <c r="O38050" s="1"/>
    </row>
    <row r="38051" spans="7:15" x14ac:dyDescent="0.2">
      <c r="G38051" s="2"/>
      <c r="H38051" s="22"/>
      <c r="I38051" s="22"/>
      <c r="J38051" s="23"/>
      <c r="K38051" s="23"/>
      <c r="L38051" s="22"/>
      <c r="M38051" s="22"/>
      <c r="O38051" s="1"/>
    </row>
    <row r="38052" spans="7:15" x14ac:dyDescent="0.2">
      <c r="G38052" s="2"/>
      <c r="H38052" s="22"/>
      <c r="I38052" s="22"/>
      <c r="J38052" s="23"/>
      <c r="K38052" s="23"/>
      <c r="L38052" s="22"/>
      <c r="M38052" s="22"/>
      <c r="O38052" s="1"/>
    </row>
    <row r="38053" spans="7:15" x14ac:dyDescent="0.2">
      <c r="G38053" s="2"/>
      <c r="H38053" s="22"/>
      <c r="I38053" s="22"/>
      <c r="J38053" s="23"/>
      <c r="K38053" s="23"/>
      <c r="L38053" s="22"/>
      <c r="M38053" s="22"/>
      <c r="O38053" s="1"/>
    </row>
    <row r="38054" spans="7:15" x14ac:dyDescent="0.2">
      <c r="G38054" s="2"/>
      <c r="H38054" s="22"/>
      <c r="I38054" s="22"/>
      <c r="J38054" s="23"/>
      <c r="K38054" s="23"/>
      <c r="L38054" s="22"/>
      <c r="M38054" s="22"/>
      <c r="O38054" s="1"/>
    </row>
    <row r="38055" spans="7:15" x14ac:dyDescent="0.2">
      <c r="G38055" s="2"/>
      <c r="H38055" s="22"/>
      <c r="I38055" s="22"/>
      <c r="J38055" s="23"/>
      <c r="K38055" s="23"/>
      <c r="L38055" s="22"/>
      <c r="M38055" s="22"/>
      <c r="O38055" s="1"/>
    </row>
    <row r="38056" spans="7:15" x14ac:dyDescent="0.2">
      <c r="G38056" s="2"/>
      <c r="H38056" s="22"/>
      <c r="I38056" s="22"/>
      <c r="J38056" s="23"/>
      <c r="K38056" s="23"/>
      <c r="L38056" s="22"/>
      <c r="M38056" s="22"/>
      <c r="O38056" s="1"/>
    </row>
    <row r="38057" spans="7:15" x14ac:dyDescent="0.2">
      <c r="G38057" s="2"/>
      <c r="H38057" s="22"/>
      <c r="I38057" s="22"/>
      <c r="J38057" s="23"/>
      <c r="K38057" s="23"/>
      <c r="L38057" s="22"/>
      <c r="M38057" s="22"/>
      <c r="O38057" s="1"/>
    </row>
    <row r="38058" spans="7:15" x14ac:dyDescent="0.2">
      <c r="G38058" s="2"/>
      <c r="H38058" s="22"/>
      <c r="I38058" s="22"/>
      <c r="J38058" s="23"/>
      <c r="K38058" s="23"/>
      <c r="L38058" s="22"/>
      <c r="M38058" s="22"/>
      <c r="O38058" s="1"/>
    </row>
    <row r="38059" spans="7:15" x14ac:dyDescent="0.2">
      <c r="G38059" s="2"/>
      <c r="H38059" s="22"/>
      <c r="I38059" s="22"/>
      <c r="J38059" s="23"/>
      <c r="K38059" s="23"/>
      <c r="L38059" s="22"/>
      <c r="M38059" s="22"/>
      <c r="O38059" s="1"/>
    </row>
    <row r="38060" spans="7:15" x14ac:dyDescent="0.2">
      <c r="G38060" s="2"/>
      <c r="H38060" s="22"/>
      <c r="I38060" s="22"/>
      <c r="J38060" s="23"/>
      <c r="K38060" s="23"/>
      <c r="L38060" s="22"/>
      <c r="M38060" s="22"/>
      <c r="O38060" s="1"/>
    </row>
    <row r="38061" spans="7:15" x14ac:dyDescent="0.2">
      <c r="G38061" s="2"/>
      <c r="H38061" s="22"/>
      <c r="I38061" s="22"/>
      <c r="J38061" s="23"/>
      <c r="K38061" s="23"/>
      <c r="L38061" s="22"/>
      <c r="M38061" s="22"/>
      <c r="O38061" s="1"/>
    </row>
    <row r="38062" spans="7:15" x14ac:dyDescent="0.2">
      <c r="G38062" s="2"/>
      <c r="H38062" s="22"/>
      <c r="I38062" s="22"/>
      <c r="J38062" s="23"/>
      <c r="K38062" s="23"/>
      <c r="L38062" s="22"/>
      <c r="M38062" s="22"/>
      <c r="O38062" s="1"/>
    </row>
    <row r="38063" spans="7:15" x14ac:dyDescent="0.2">
      <c r="G38063" s="2"/>
      <c r="H38063" s="22"/>
      <c r="I38063" s="22"/>
      <c r="J38063" s="23"/>
      <c r="K38063" s="23"/>
      <c r="L38063" s="22"/>
      <c r="M38063" s="22"/>
      <c r="O38063" s="1"/>
    </row>
    <row r="38064" spans="7:15" x14ac:dyDescent="0.2">
      <c r="G38064" s="2"/>
      <c r="H38064" s="22"/>
      <c r="I38064" s="22"/>
      <c r="J38064" s="23"/>
      <c r="K38064" s="23"/>
      <c r="L38064" s="22"/>
      <c r="M38064" s="22"/>
      <c r="O38064" s="1"/>
    </row>
    <row r="38065" spans="7:15" x14ac:dyDescent="0.2">
      <c r="G38065" s="2"/>
      <c r="H38065" s="22"/>
      <c r="I38065" s="22"/>
      <c r="J38065" s="23"/>
      <c r="K38065" s="23"/>
      <c r="L38065" s="22"/>
      <c r="M38065" s="22"/>
      <c r="O38065" s="1"/>
    </row>
    <row r="38066" spans="7:15" x14ac:dyDescent="0.2">
      <c r="G38066" s="2"/>
      <c r="H38066" s="22"/>
      <c r="I38066" s="22"/>
      <c r="J38066" s="23"/>
      <c r="K38066" s="23"/>
      <c r="L38066" s="22"/>
      <c r="M38066" s="22"/>
      <c r="O38066" s="1"/>
    </row>
    <row r="38067" spans="7:15" x14ac:dyDescent="0.2">
      <c r="G38067" s="2"/>
      <c r="H38067" s="22"/>
      <c r="I38067" s="22"/>
      <c r="J38067" s="23"/>
      <c r="K38067" s="23"/>
      <c r="L38067" s="22"/>
      <c r="M38067" s="22"/>
      <c r="O38067" s="1"/>
    </row>
    <row r="38068" spans="7:15" x14ac:dyDescent="0.2">
      <c r="G38068" s="2"/>
      <c r="H38068" s="22"/>
      <c r="I38068" s="22"/>
      <c r="J38068" s="23"/>
      <c r="K38068" s="23"/>
      <c r="L38068" s="22"/>
      <c r="M38068" s="22"/>
      <c r="O38068" s="1"/>
    </row>
    <row r="38069" spans="7:15" x14ac:dyDescent="0.2">
      <c r="G38069" s="2"/>
      <c r="H38069" s="22"/>
      <c r="I38069" s="22"/>
      <c r="J38069" s="23"/>
      <c r="K38069" s="23"/>
      <c r="L38069" s="22"/>
      <c r="M38069" s="22"/>
      <c r="O38069" s="1"/>
    </row>
    <row r="38070" spans="7:15" x14ac:dyDescent="0.2">
      <c r="G38070" s="2"/>
      <c r="H38070" s="22"/>
      <c r="I38070" s="22"/>
      <c r="J38070" s="23"/>
      <c r="K38070" s="23"/>
      <c r="L38070" s="22"/>
      <c r="M38070" s="22"/>
      <c r="O38070" s="1"/>
    </row>
    <row r="38071" spans="7:15" x14ac:dyDescent="0.2">
      <c r="G38071" s="2"/>
      <c r="H38071" s="22"/>
      <c r="I38071" s="22"/>
      <c r="J38071" s="23"/>
      <c r="K38071" s="23"/>
      <c r="L38071" s="22"/>
      <c r="M38071" s="22"/>
      <c r="O38071" s="1"/>
    </row>
    <row r="38072" spans="7:15" x14ac:dyDescent="0.2">
      <c r="G38072" s="2"/>
      <c r="H38072" s="22"/>
      <c r="I38072" s="22"/>
      <c r="J38072" s="23"/>
      <c r="K38072" s="23"/>
      <c r="L38072" s="22"/>
      <c r="M38072" s="22"/>
      <c r="O38072" s="1"/>
    </row>
    <row r="38073" spans="7:15" x14ac:dyDescent="0.2">
      <c r="G38073" s="2"/>
      <c r="H38073" s="22"/>
      <c r="I38073" s="22"/>
      <c r="J38073" s="23"/>
      <c r="K38073" s="23"/>
      <c r="L38073" s="22"/>
      <c r="M38073" s="22"/>
      <c r="O38073" s="1"/>
    </row>
    <row r="38074" spans="7:15" x14ac:dyDescent="0.2">
      <c r="G38074" s="2"/>
      <c r="H38074" s="22"/>
      <c r="I38074" s="22"/>
      <c r="J38074" s="23"/>
      <c r="K38074" s="23"/>
      <c r="L38074" s="22"/>
      <c r="M38074" s="22"/>
      <c r="O38074" s="1"/>
    </row>
    <row r="38075" spans="7:15" x14ac:dyDescent="0.2">
      <c r="G38075" s="2"/>
      <c r="H38075" s="22"/>
      <c r="I38075" s="22"/>
      <c r="J38075" s="23"/>
      <c r="K38075" s="23"/>
      <c r="L38075" s="22"/>
      <c r="M38075" s="22"/>
      <c r="O38075" s="1"/>
    </row>
    <row r="38076" spans="7:15" x14ac:dyDescent="0.2">
      <c r="G38076" s="2"/>
      <c r="H38076" s="22"/>
      <c r="I38076" s="22"/>
      <c r="J38076" s="23"/>
      <c r="K38076" s="23"/>
      <c r="L38076" s="22"/>
      <c r="M38076" s="22"/>
      <c r="O38076" s="1"/>
    </row>
    <row r="38077" spans="7:15" x14ac:dyDescent="0.2">
      <c r="G38077" s="2"/>
      <c r="H38077" s="22"/>
      <c r="I38077" s="22"/>
      <c r="J38077" s="23"/>
      <c r="K38077" s="23"/>
      <c r="L38077" s="22"/>
      <c r="M38077" s="22"/>
      <c r="O38077" s="1"/>
    </row>
    <row r="38078" spans="7:15" x14ac:dyDescent="0.2">
      <c r="G38078" s="2"/>
      <c r="H38078" s="22"/>
      <c r="I38078" s="22"/>
      <c r="J38078" s="23"/>
      <c r="K38078" s="23"/>
      <c r="L38078" s="22"/>
      <c r="M38078" s="22"/>
      <c r="O38078" s="1"/>
    </row>
    <row r="38079" spans="7:15" x14ac:dyDescent="0.2">
      <c r="G38079" s="2"/>
      <c r="H38079" s="22"/>
      <c r="I38079" s="22"/>
      <c r="J38079" s="23"/>
      <c r="K38079" s="23"/>
      <c r="L38079" s="22"/>
      <c r="M38079" s="22"/>
      <c r="O38079" s="1"/>
    </row>
    <row r="38080" spans="7:15" x14ac:dyDescent="0.2">
      <c r="G38080" s="2"/>
      <c r="H38080" s="22"/>
      <c r="I38080" s="22"/>
      <c r="J38080" s="23"/>
      <c r="K38080" s="23"/>
      <c r="L38080" s="22"/>
      <c r="M38080" s="22"/>
      <c r="O38080" s="1"/>
    </row>
    <row r="38081" spans="7:15" x14ac:dyDescent="0.2">
      <c r="G38081" s="2"/>
      <c r="H38081" s="22"/>
      <c r="I38081" s="22"/>
      <c r="J38081" s="23"/>
      <c r="K38081" s="23"/>
      <c r="L38081" s="22"/>
      <c r="M38081" s="22"/>
      <c r="O38081" s="1"/>
    </row>
    <row r="38082" spans="7:15" x14ac:dyDescent="0.2">
      <c r="G38082" s="2"/>
      <c r="H38082" s="22"/>
      <c r="I38082" s="22"/>
      <c r="J38082" s="23"/>
      <c r="K38082" s="23"/>
      <c r="L38082" s="22"/>
      <c r="M38082" s="22"/>
      <c r="O38082" s="1"/>
    </row>
    <row r="38083" spans="7:15" x14ac:dyDescent="0.2">
      <c r="G38083" s="2"/>
      <c r="H38083" s="22"/>
      <c r="I38083" s="22"/>
      <c r="J38083" s="23"/>
      <c r="K38083" s="23"/>
      <c r="L38083" s="22"/>
      <c r="M38083" s="22"/>
      <c r="O38083" s="1"/>
    </row>
    <row r="38084" spans="7:15" x14ac:dyDescent="0.2">
      <c r="G38084" s="2"/>
      <c r="H38084" s="22"/>
      <c r="I38084" s="22"/>
      <c r="J38084" s="23"/>
      <c r="K38084" s="23"/>
      <c r="L38084" s="22"/>
      <c r="M38084" s="22"/>
      <c r="O38084" s="1"/>
    </row>
    <row r="38085" spans="7:15" x14ac:dyDescent="0.2">
      <c r="G38085" s="2"/>
      <c r="H38085" s="22"/>
      <c r="I38085" s="22"/>
      <c r="J38085" s="23"/>
      <c r="K38085" s="23"/>
      <c r="L38085" s="22"/>
      <c r="M38085" s="22"/>
      <c r="O38085" s="1"/>
    </row>
    <row r="38086" spans="7:15" x14ac:dyDescent="0.2">
      <c r="G38086" s="2"/>
      <c r="H38086" s="22"/>
      <c r="I38086" s="22"/>
      <c r="J38086" s="23"/>
      <c r="K38086" s="23"/>
      <c r="L38086" s="22"/>
      <c r="M38086" s="22"/>
      <c r="O38086" s="1"/>
    </row>
    <row r="38087" spans="7:15" x14ac:dyDescent="0.2">
      <c r="G38087" s="2"/>
      <c r="H38087" s="22"/>
      <c r="I38087" s="22"/>
      <c r="J38087" s="23"/>
      <c r="K38087" s="23"/>
      <c r="L38087" s="22"/>
      <c r="M38087" s="22"/>
      <c r="O38087" s="1"/>
    </row>
    <row r="38088" spans="7:15" x14ac:dyDescent="0.2">
      <c r="G38088" s="2"/>
      <c r="H38088" s="22"/>
      <c r="I38088" s="22"/>
      <c r="J38088" s="23"/>
      <c r="K38088" s="23"/>
      <c r="L38088" s="22"/>
      <c r="M38088" s="22"/>
      <c r="O38088" s="1"/>
    </row>
    <row r="38089" spans="7:15" x14ac:dyDescent="0.2">
      <c r="G38089" s="2"/>
      <c r="H38089" s="22"/>
      <c r="I38089" s="22"/>
      <c r="J38089" s="23"/>
      <c r="K38089" s="23"/>
      <c r="L38089" s="22"/>
      <c r="M38089" s="22"/>
      <c r="O38089" s="1"/>
    </row>
    <row r="38090" spans="7:15" x14ac:dyDescent="0.2">
      <c r="G38090" s="2"/>
      <c r="H38090" s="22"/>
      <c r="I38090" s="22"/>
      <c r="J38090" s="23"/>
      <c r="K38090" s="23"/>
      <c r="L38090" s="22"/>
      <c r="M38090" s="22"/>
      <c r="O38090" s="1"/>
    </row>
    <row r="38091" spans="7:15" x14ac:dyDescent="0.2">
      <c r="G38091" s="2"/>
      <c r="H38091" s="22"/>
      <c r="I38091" s="22"/>
      <c r="J38091" s="23"/>
      <c r="K38091" s="23"/>
      <c r="L38091" s="22"/>
      <c r="M38091" s="22"/>
      <c r="O38091" s="1"/>
    </row>
    <row r="38092" spans="7:15" x14ac:dyDescent="0.2">
      <c r="G38092" s="2"/>
      <c r="H38092" s="22"/>
      <c r="I38092" s="22"/>
      <c r="J38092" s="23"/>
      <c r="K38092" s="23"/>
      <c r="L38092" s="22"/>
      <c r="M38092" s="22"/>
      <c r="O38092" s="1"/>
    </row>
    <row r="38093" spans="7:15" x14ac:dyDescent="0.2">
      <c r="G38093" s="2"/>
      <c r="H38093" s="22"/>
      <c r="I38093" s="22"/>
      <c r="J38093" s="23"/>
      <c r="K38093" s="23"/>
      <c r="L38093" s="22"/>
      <c r="M38093" s="22"/>
      <c r="O38093" s="1"/>
    </row>
    <row r="38094" spans="7:15" x14ac:dyDescent="0.2">
      <c r="G38094" s="2"/>
      <c r="H38094" s="22"/>
      <c r="I38094" s="22"/>
      <c r="J38094" s="23"/>
      <c r="K38094" s="23"/>
      <c r="L38094" s="22"/>
      <c r="M38094" s="22"/>
      <c r="O38094" s="1"/>
    </row>
    <row r="38095" spans="7:15" x14ac:dyDescent="0.2">
      <c r="G38095" s="2"/>
      <c r="H38095" s="22"/>
      <c r="I38095" s="22"/>
      <c r="J38095" s="23"/>
      <c r="K38095" s="23"/>
      <c r="L38095" s="22"/>
      <c r="M38095" s="22"/>
      <c r="O38095" s="1"/>
    </row>
    <row r="38096" spans="7:15" x14ac:dyDescent="0.2">
      <c r="G38096" s="2"/>
      <c r="H38096" s="22"/>
      <c r="I38096" s="22"/>
      <c r="J38096" s="23"/>
      <c r="K38096" s="23"/>
      <c r="L38096" s="22"/>
      <c r="M38096" s="22"/>
      <c r="O38096" s="1"/>
    </row>
    <row r="38097" spans="7:15" x14ac:dyDescent="0.2">
      <c r="G38097" s="2"/>
      <c r="H38097" s="22"/>
      <c r="I38097" s="22"/>
      <c r="J38097" s="23"/>
      <c r="K38097" s="23"/>
      <c r="L38097" s="22"/>
      <c r="M38097" s="22"/>
      <c r="O38097" s="1"/>
    </row>
    <row r="38098" spans="7:15" x14ac:dyDescent="0.2">
      <c r="G38098" s="2"/>
      <c r="H38098" s="22"/>
      <c r="I38098" s="22"/>
      <c r="J38098" s="23"/>
      <c r="K38098" s="23"/>
      <c r="L38098" s="22"/>
      <c r="M38098" s="22"/>
      <c r="O38098" s="1"/>
    </row>
    <row r="38099" spans="7:15" x14ac:dyDescent="0.2">
      <c r="G38099" s="2"/>
      <c r="H38099" s="22"/>
      <c r="I38099" s="22"/>
      <c r="J38099" s="23"/>
      <c r="K38099" s="23"/>
      <c r="L38099" s="22"/>
      <c r="M38099" s="22"/>
      <c r="O38099" s="1"/>
    </row>
    <row r="38100" spans="7:15" x14ac:dyDescent="0.2">
      <c r="G38100" s="2"/>
      <c r="H38100" s="22"/>
      <c r="I38100" s="22"/>
      <c r="J38100" s="23"/>
      <c r="K38100" s="23"/>
      <c r="L38100" s="22"/>
      <c r="M38100" s="22"/>
      <c r="O38100" s="1"/>
    </row>
    <row r="38101" spans="7:15" x14ac:dyDescent="0.2">
      <c r="G38101" s="2"/>
      <c r="H38101" s="22"/>
      <c r="I38101" s="22"/>
      <c r="J38101" s="23"/>
      <c r="K38101" s="23"/>
      <c r="L38101" s="22"/>
      <c r="M38101" s="22"/>
      <c r="O38101" s="1"/>
    </row>
    <row r="38102" spans="7:15" x14ac:dyDescent="0.2">
      <c r="G38102" s="2"/>
      <c r="H38102" s="22"/>
      <c r="I38102" s="22"/>
      <c r="J38102" s="23"/>
      <c r="K38102" s="23"/>
      <c r="L38102" s="22"/>
      <c r="M38102" s="22"/>
      <c r="O38102" s="1"/>
    </row>
    <row r="38103" spans="7:15" x14ac:dyDescent="0.2">
      <c r="G38103" s="2"/>
      <c r="H38103" s="22"/>
      <c r="I38103" s="22"/>
      <c r="J38103" s="23"/>
      <c r="K38103" s="23"/>
      <c r="L38103" s="22"/>
      <c r="M38103" s="22"/>
      <c r="O38103" s="1"/>
    </row>
    <row r="38104" spans="7:15" x14ac:dyDescent="0.2">
      <c r="G38104" s="2"/>
      <c r="H38104" s="22"/>
      <c r="I38104" s="22"/>
      <c r="J38104" s="23"/>
      <c r="K38104" s="23"/>
      <c r="L38104" s="22"/>
      <c r="M38104" s="22"/>
      <c r="O38104" s="1"/>
    </row>
    <row r="38105" spans="7:15" x14ac:dyDescent="0.2">
      <c r="G38105" s="2"/>
      <c r="H38105" s="22"/>
      <c r="I38105" s="22"/>
      <c r="J38105" s="23"/>
      <c r="K38105" s="23"/>
      <c r="L38105" s="22"/>
      <c r="M38105" s="22"/>
      <c r="O38105" s="1"/>
    </row>
    <row r="38106" spans="7:15" x14ac:dyDescent="0.2">
      <c r="G38106" s="2"/>
      <c r="H38106" s="22"/>
      <c r="I38106" s="22"/>
      <c r="J38106" s="23"/>
      <c r="K38106" s="23"/>
      <c r="L38106" s="22"/>
      <c r="M38106" s="22"/>
      <c r="O38106" s="1"/>
    </row>
    <row r="38107" spans="7:15" x14ac:dyDescent="0.2">
      <c r="G38107" s="2"/>
      <c r="H38107" s="22"/>
      <c r="I38107" s="22"/>
      <c r="J38107" s="23"/>
      <c r="K38107" s="23"/>
      <c r="L38107" s="22"/>
      <c r="M38107" s="22"/>
      <c r="O38107" s="1"/>
    </row>
    <row r="38108" spans="7:15" x14ac:dyDescent="0.2">
      <c r="G38108" s="2"/>
      <c r="H38108" s="22"/>
      <c r="I38108" s="22"/>
      <c r="J38108" s="23"/>
      <c r="K38108" s="23"/>
      <c r="L38108" s="22"/>
      <c r="M38108" s="22"/>
      <c r="O38108" s="1"/>
    </row>
    <row r="38109" spans="7:15" x14ac:dyDescent="0.2">
      <c r="G38109" s="2"/>
      <c r="H38109" s="22"/>
      <c r="I38109" s="22"/>
      <c r="J38109" s="23"/>
      <c r="K38109" s="23"/>
      <c r="L38109" s="22"/>
      <c r="M38109" s="22"/>
      <c r="O38109" s="1"/>
    </row>
    <row r="38110" spans="7:15" x14ac:dyDescent="0.2">
      <c r="G38110" s="2"/>
      <c r="H38110" s="22"/>
      <c r="I38110" s="22"/>
      <c r="J38110" s="23"/>
      <c r="K38110" s="23"/>
      <c r="L38110" s="22"/>
      <c r="M38110" s="22"/>
      <c r="O38110" s="1"/>
    </row>
    <row r="38111" spans="7:15" x14ac:dyDescent="0.2">
      <c r="G38111" s="2"/>
      <c r="H38111" s="22"/>
      <c r="I38111" s="22"/>
      <c r="J38111" s="23"/>
      <c r="K38111" s="23"/>
      <c r="L38111" s="22"/>
      <c r="M38111" s="22"/>
      <c r="O38111" s="1"/>
    </row>
    <row r="38112" spans="7:15" x14ac:dyDescent="0.2">
      <c r="G38112" s="2"/>
      <c r="H38112" s="22"/>
      <c r="I38112" s="22"/>
      <c r="J38112" s="23"/>
      <c r="K38112" s="23"/>
      <c r="L38112" s="22"/>
      <c r="M38112" s="22"/>
      <c r="O38112" s="1"/>
    </row>
    <row r="38113" spans="7:15" x14ac:dyDescent="0.2">
      <c r="G38113" s="2"/>
      <c r="H38113" s="22"/>
      <c r="I38113" s="22"/>
      <c r="J38113" s="23"/>
      <c r="K38113" s="23"/>
      <c r="L38113" s="22"/>
      <c r="M38113" s="22"/>
      <c r="O38113" s="1"/>
    </row>
    <row r="38114" spans="7:15" x14ac:dyDescent="0.2">
      <c r="G38114" s="2"/>
      <c r="H38114" s="22"/>
      <c r="I38114" s="22"/>
      <c r="J38114" s="23"/>
      <c r="K38114" s="23"/>
      <c r="L38114" s="22"/>
      <c r="M38114" s="22"/>
      <c r="O38114" s="1"/>
    </row>
    <row r="38115" spans="7:15" x14ac:dyDescent="0.2">
      <c r="G38115" s="2"/>
      <c r="H38115" s="22"/>
      <c r="I38115" s="22"/>
      <c r="J38115" s="23"/>
      <c r="K38115" s="23"/>
      <c r="L38115" s="22"/>
      <c r="M38115" s="22"/>
      <c r="O38115" s="1"/>
    </row>
    <row r="38116" spans="7:15" x14ac:dyDescent="0.2">
      <c r="G38116" s="2"/>
      <c r="H38116" s="22"/>
      <c r="I38116" s="22"/>
      <c r="J38116" s="23"/>
      <c r="K38116" s="23"/>
      <c r="L38116" s="22"/>
      <c r="M38116" s="22"/>
      <c r="O38116" s="1"/>
    </row>
    <row r="38117" spans="7:15" x14ac:dyDescent="0.2">
      <c r="G38117" s="2"/>
      <c r="H38117" s="22"/>
      <c r="I38117" s="22"/>
      <c r="J38117" s="23"/>
      <c r="K38117" s="23"/>
      <c r="L38117" s="22"/>
      <c r="M38117" s="22"/>
      <c r="O38117" s="1"/>
    </row>
    <row r="38118" spans="7:15" x14ac:dyDescent="0.2">
      <c r="G38118" s="2"/>
      <c r="H38118" s="22"/>
      <c r="I38118" s="22"/>
      <c r="J38118" s="23"/>
      <c r="K38118" s="23"/>
      <c r="L38118" s="22"/>
      <c r="M38118" s="22"/>
      <c r="O38118" s="1"/>
    </row>
    <row r="38119" spans="7:15" x14ac:dyDescent="0.2">
      <c r="G38119" s="2"/>
      <c r="H38119" s="22"/>
      <c r="I38119" s="22"/>
      <c r="J38119" s="23"/>
      <c r="K38119" s="23"/>
      <c r="L38119" s="22"/>
      <c r="M38119" s="22"/>
      <c r="O38119" s="1"/>
    </row>
    <row r="38120" spans="7:15" x14ac:dyDescent="0.2">
      <c r="G38120" s="2"/>
      <c r="H38120" s="22"/>
      <c r="I38120" s="22"/>
      <c r="J38120" s="23"/>
      <c r="K38120" s="23"/>
      <c r="L38120" s="22"/>
      <c r="M38120" s="22"/>
      <c r="O38120" s="1"/>
    </row>
    <row r="38121" spans="7:15" x14ac:dyDescent="0.2">
      <c r="G38121" s="2"/>
      <c r="H38121" s="22"/>
      <c r="I38121" s="22"/>
      <c r="J38121" s="23"/>
      <c r="K38121" s="23"/>
      <c r="L38121" s="22"/>
      <c r="M38121" s="22"/>
      <c r="O38121" s="1"/>
    </row>
    <row r="38122" spans="7:15" x14ac:dyDescent="0.2">
      <c r="G38122" s="2"/>
      <c r="H38122" s="22"/>
      <c r="I38122" s="22"/>
      <c r="J38122" s="23"/>
      <c r="K38122" s="23"/>
      <c r="L38122" s="22"/>
      <c r="M38122" s="22"/>
      <c r="O38122" s="1"/>
    </row>
    <row r="38123" spans="7:15" x14ac:dyDescent="0.2">
      <c r="G38123" s="2"/>
      <c r="H38123" s="22"/>
      <c r="I38123" s="22"/>
      <c r="J38123" s="23"/>
      <c r="K38123" s="23"/>
      <c r="L38123" s="22"/>
      <c r="M38123" s="22"/>
      <c r="O38123" s="1"/>
    </row>
    <row r="38124" spans="7:15" x14ac:dyDescent="0.2">
      <c r="G38124" s="2"/>
      <c r="H38124" s="22"/>
      <c r="I38124" s="22"/>
      <c r="J38124" s="23"/>
      <c r="K38124" s="23"/>
      <c r="L38124" s="22"/>
      <c r="M38124" s="22"/>
      <c r="O38124" s="1"/>
    </row>
    <row r="38125" spans="7:15" x14ac:dyDescent="0.2">
      <c r="G38125" s="2"/>
      <c r="H38125" s="22"/>
      <c r="I38125" s="22"/>
      <c r="J38125" s="23"/>
      <c r="K38125" s="23"/>
      <c r="L38125" s="22"/>
      <c r="M38125" s="22"/>
      <c r="O38125" s="1"/>
    </row>
    <row r="38126" spans="7:15" x14ac:dyDescent="0.2">
      <c r="G38126" s="2"/>
      <c r="H38126" s="22"/>
      <c r="I38126" s="22"/>
      <c r="J38126" s="23"/>
      <c r="K38126" s="23"/>
      <c r="L38126" s="22"/>
      <c r="M38126" s="22"/>
      <c r="O38126" s="1"/>
    </row>
    <row r="38127" spans="7:15" x14ac:dyDescent="0.2">
      <c r="G38127" s="2"/>
      <c r="H38127" s="22"/>
      <c r="I38127" s="22"/>
      <c r="J38127" s="23"/>
      <c r="K38127" s="23"/>
      <c r="L38127" s="22"/>
      <c r="M38127" s="22"/>
      <c r="O38127" s="1"/>
    </row>
    <row r="38128" spans="7:15" x14ac:dyDescent="0.2">
      <c r="G38128" s="2"/>
      <c r="H38128" s="22"/>
      <c r="I38128" s="22"/>
      <c r="J38128" s="23"/>
      <c r="K38128" s="23"/>
      <c r="L38128" s="22"/>
      <c r="M38128" s="22"/>
      <c r="O38128" s="1"/>
    </row>
    <row r="38129" spans="7:15" x14ac:dyDescent="0.2">
      <c r="G38129" s="2"/>
      <c r="H38129" s="22"/>
      <c r="I38129" s="22"/>
      <c r="J38129" s="23"/>
      <c r="K38129" s="23"/>
      <c r="L38129" s="22"/>
      <c r="M38129" s="22"/>
      <c r="O38129" s="1"/>
    </row>
    <row r="38130" spans="7:15" x14ac:dyDescent="0.2">
      <c r="G38130" s="2"/>
      <c r="H38130" s="22"/>
      <c r="I38130" s="22"/>
      <c r="J38130" s="23"/>
      <c r="K38130" s="23"/>
      <c r="L38130" s="22"/>
      <c r="M38130" s="22"/>
      <c r="O38130" s="1"/>
    </row>
    <row r="38131" spans="7:15" x14ac:dyDescent="0.2">
      <c r="G38131" s="2"/>
      <c r="H38131" s="22"/>
      <c r="I38131" s="22"/>
      <c r="J38131" s="23"/>
      <c r="K38131" s="23"/>
      <c r="L38131" s="22"/>
      <c r="M38131" s="22"/>
      <c r="O38131" s="1"/>
    </row>
    <row r="38132" spans="7:15" x14ac:dyDescent="0.2">
      <c r="G38132" s="2"/>
      <c r="H38132" s="22"/>
      <c r="I38132" s="22"/>
      <c r="J38132" s="23"/>
      <c r="K38132" s="23"/>
      <c r="L38132" s="22"/>
      <c r="M38132" s="22"/>
      <c r="O38132" s="1"/>
    </row>
    <row r="38133" spans="7:15" x14ac:dyDescent="0.2">
      <c r="G38133" s="2"/>
      <c r="H38133" s="22"/>
      <c r="I38133" s="22"/>
      <c r="J38133" s="23"/>
      <c r="K38133" s="23"/>
      <c r="L38133" s="22"/>
      <c r="M38133" s="22"/>
      <c r="O38133" s="1"/>
    </row>
    <row r="38134" spans="7:15" x14ac:dyDescent="0.2">
      <c r="G38134" s="2"/>
      <c r="H38134" s="22"/>
      <c r="I38134" s="22"/>
      <c r="J38134" s="23"/>
      <c r="K38134" s="23"/>
      <c r="L38134" s="22"/>
      <c r="M38134" s="22"/>
      <c r="O38134" s="1"/>
    </row>
    <row r="38135" spans="7:15" x14ac:dyDescent="0.2">
      <c r="G38135" s="2"/>
      <c r="H38135" s="22"/>
      <c r="I38135" s="22"/>
      <c r="J38135" s="23"/>
      <c r="K38135" s="23"/>
      <c r="L38135" s="22"/>
      <c r="M38135" s="22"/>
      <c r="O38135" s="1"/>
    </row>
    <row r="38136" spans="7:15" x14ac:dyDescent="0.2">
      <c r="G38136" s="2"/>
      <c r="H38136" s="22"/>
      <c r="I38136" s="22"/>
      <c r="J38136" s="23"/>
      <c r="K38136" s="23"/>
      <c r="L38136" s="22"/>
      <c r="M38136" s="22"/>
      <c r="O38136" s="1"/>
    </row>
    <row r="38137" spans="7:15" x14ac:dyDescent="0.2">
      <c r="G38137" s="2"/>
      <c r="H38137" s="22"/>
      <c r="I38137" s="22"/>
      <c r="J38137" s="23"/>
      <c r="K38137" s="23"/>
      <c r="L38137" s="22"/>
      <c r="M38137" s="22"/>
      <c r="O38137" s="1"/>
    </row>
    <row r="38138" spans="7:15" x14ac:dyDescent="0.2">
      <c r="G38138" s="2"/>
      <c r="H38138" s="22"/>
      <c r="I38138" s="22"/>
      <c r="J38138" s="23"/>
      <c r="K38138" s="23"/>
      <c r="L38138" s="22"/>
      <c r="M38138" s="22"/>
      <c r="O38138" s="1"/>
    </row>
    <row r="38139" spans="7:15" x14ac:dyDescent="0.2">
      <c r="G38139" s="2"/>
      <c r="H38139" s="22"/>
      <c r="I38139" s="22"/>
      <c r="J38139" s="23"/>
      <c r="K38139" s="23"/>
      <c r="L38139" s="22"/>
      <c r="M38139" s="22"/>
      <c r="O38139" s="1"/>
    </row>
    <row r="38140" spans="7:15" x14ac:dyDescent="0.2">
      <c r="G38140" s="2"/>
      <c r="H38140" s="22"/>
      <c r="I38140" s="22"/>
      <c r="J38140" s="23"/>
      <c r="K38140" s="23"/>
      <c r="L38140" s="22"/>
      <c r="M38140" s="22"/>
      <c r="O38140" s="1"/>
    </row>
    <row r="38141" spans="7:15" x14ac:dyDescent="0.2">
      <c r="G38141" s="2"/>
      <c r="H38141" s="22"/>
      <c r="I38141" s="22"/>
      <c r="J38141" s="23"/>
      <c r="K38141" s="23"/>
      <c r="L38141" s="22"/>
      <c r="M38141" s="22"/>
      <c r="O38141" s="1"/>
    </row>
    <row r="38142" spans="7:15" x14ac:dyDescent="0.2">
      <c r="G38142" s="2"/>
      <c r="H38142" s="22"/>
      <c r="I38142" s="22"/>
      <c r="J38142" s="23"/>
      <c r="K38142" s="23"/>
      <c r="L38142" s="22"/>
      <c r="M38142" s="22"/>
      <c r="O38142" s="1"/>
    </row>
    <row r="38143" spans="7:15" x14ac:dyDescent="0.2">
      <c r="G38143" s="2"/>
      <c r="H38143" s="22"/>
      <c r="I38143" s="22"/>
      <c r="J38143" s="23"/>
      <c r="K38143" s="23"/>
      <c r="L38143" s="22"/>
      <c r="M38143" s="22"/>
      <c r="O38143" s="1"/>
    </row>
    <row r="38144" spans="7:15" x14ac:dyDescent="0.2">
      <c r="G38144" s="2"/>
      <c r="H38144" s="22"/>
      <c r="I38144" s="22"/>
      <c r="J38144" s="23"/>
      <c r="K38144" s="23"/>
      <c r="L38144" s="22"/>
      <c r="M38144" s="22"/>
      <c r="O38144" s="1"/>
    </row>
    <row r="38145" spans="7:15" x14ac:dyDescent="0.2">
      <c r="G38145" s="2"/>
      <c r="H38145" s="22"/>
      <c r="I38145" s="22"/>
      <c r="J38145" s="23"/>
      <c r="K38145" s="23"/>
      <c r="L38145" s="22"/>
      <c r="M38145" s="22"/>
      <c r="O38145" s="1"/>
    </row>
    <row r="38146" spans="7:15" x14ac:dyDescent="0.2">
      <c r="G38146" s="2"/>
      <c r="H38146" s="22"/>
      <c r="I38146" s="22"/>
      <c r="J38146" s="23"/>
      <c r="K38146" s="23"/>
      <c r="L38146" s="22"/>
      <c r="M38146" s="22"/>
      <c r="O38146" s="1"/>
    </row>
    <row r="38147" spans="7:15" x14ac:dyDescent="0.2">
      <c r="G38147" s="2"/>
      <c r="H38147" s="22"/>
      <c r="I38147" s="22"/>
      <c r="J38147" s="23"/>
      <c r="K38147" s="23"/>
      <c r="L38147" s="22"/>
      <c r="M38147" s="22"/>
      <c r="O38147" s="1"/>
    </row>
    <row r="38148" spans="7:15" x14ac:dyDescent="0.2">
      <c r="G38148" s="2"/>
      <c r="H38148" s="22"/>
      <c r="I38148" s="22"/>
      <c r="J38148" s="23"/>
      <c r="K38148" s="23"/>
      <c r="L38148" s="22"/>
      <c r="M38148" s="22"/>
      <c r="O38148" s="1"/>
    </row>
    <row r="38149" spans="7:15" x14ac:dyDescent="0.2">
      <c r="G38149" s="2"/>
      <c r="H38149" s="22"/>
      <c r="I38149" s="22"/>
      <c r="J38149" s="23"/>
      <c r="K38149" s="23"/>
      <c r="L38149" s="22"/>
      <c r="M38149" s="22"/>
      <c r="O38149" s="1"/>
    </row>
    <row r="38150" spans="7:15" x14ac:dyDescent="0.2">
      <c r="G38150" s="2"/>
      <c r="H38150" s="22"/>
      <c r="I38150" s="22"/>
      <c r="J38150" s="23"/>
      <c r="K38150" s="23"/>
      <c r="L38150" s="22"/>
      <c r="M38150" s="22"/>
      <c r="O38150" s="1"/>
    </row>
    <row r="38151" spans="7:15" x14ac:dyDescent="0.2">
      <c r="G38151" s="2"/>
      <c r="H38151" s="22"/>
      <c r="I38151" s="22"/>
      <c r="J38151" s="23"/>
      <c r="K38151" s="23"/>
      <c r="L38151" s="22"/>
      <c r="M38151" s="22"/>
      <c r="O38151" s="1"/>
    </row>
    <row r="38152" spans="7:15" x14ac:dyDescent="0.2">
      <c r="G38152" s="2"/>
      <c r="H38152" s="22"/>
      <c r="I38152" s="22"/>
      <c r="J38152" s="23"/>
      <c r="K38152" s="23"/>
      <c r="L38152" s="22"/>
      <c r="M38152" s="22"/>
      <c r="O38152" s="1"/>
    </row>
    <row r="38153" spans="7:15" x14ac:dyDescent="0.2">
      <c r="G38153" s="2"/>
      <c r="H38153" s="22"/>
      <c r="I38153" s="22"/>
      <c r="J38153" s="23"/>
      <c r="K38153" s="23"/>
      <c r="L38153" s="22"/>
      <c r="M38153" s="22"/>
      <c r="O38153" s="1"/>
    </row>
    <row r="38154" spans="7:15" x14ac:dyDescent="0.2">
      <c r="G38154" s="2"/>
      <c r="H38154" s="22"/>
      <c r="I38154" s="22"/>
      <c r="J38154" s="23"/>
      <c r="K38154" s="23"/>
      <c r="L38154" s="22"/>
      <c r="M38154" s="22"/>
      <c r="O38154" s="1"/>
    </row>
    <row r="38155" spans="7:15" x14ac:dyDescent="0.2">
      <c r="G38155" s="2"/>
      <c r="H38155" s="22"/>
      <c r="I38155" s="22"/>
      <c r="J38155" s="23"/>
      <c r="K38155" s="23"/>
      <c r="L38155" s="22"/>
      <c r="M38155" s="22"/>
      <c r="O38155" s="1"/>
    </row>
    <row r="38156" spans="7:15" x14ac:dyDescent="0.2">
      <c r="G38156" s="2"/>
      <c r="H38156" s="22"/>
      <c r="I38156" s="22"/>
      <c r="J38156" s="23"/>
      <c r="K38156" s="23"/>
      <c r="L38156" s="22"/>
      <c r="M38156" s="22"/>
      <c r="O38156" s="1"/>
    </row>
    <row r="38157" spans="7:15" x14ac:dyDescent="0.2">
      <c r="G38157" s="2"/>
      <c r="H38157" s="22"/>
      <c r="I38157" s="22"/>
      <c r="J38157" s="23"/>
      <c r="K38157" s="23"/>
      <c r="L38157" s="22"/>
      <c r="M38157" s="22"/>
      <c r="O38157" s="1"/>
    </row>
    <row r="38158" spans="7:15" x14ac:dyDescent="0.2">
      <c r="G38158" s="2"/>
      <c r="H38158" s="22"/>
      <c r="I38158" s="22"/>
      <c r="J38158" s="23"/>
      <c r="K38158" s="23"/>
      <c r="L38158" s="22"/>
      <c r="M38158" s="22"/>
      <c r="O38158" s="1"/>
    </row>
    <row r="38159" spans="7:15" x14ac:dyDescent="0.2">
      <c r="G38159" s="2"/>
      <c r="H38159" s="22"/>
      <c r="I38159" s="22"/>
      <c r="J38159" s="23"/>
      <c r="K38159" s="23"/>
      <c r="L38159" s="22"/>
      <c r="M38159" s="22"/>
      <c r="O38159" s="1"/>
    </row>
    <row r="38160" spans="7:15" x14ac:dyDescent="0.2">
      <c r="G38160" s="2"/>
      <c r="H38160" s="22"/>
      <c r="I38160" s="22"/>
      <c r="J38160" s="23"/>
      <c r="K38160" s="23"/>
      <c r="L38160" s="22"/>
      <c r="M38160" s="22"/>
      <c r="O38160" s="1"/>
    </row>
    <row r="38161" spans="7:15" x14ac:dyDescent="0.2">
      <c r="G38161" s="2"/>
      <c r="H38161" s="22"/>
      <c r="I38161" s="22"/>
      <c r="J38161" s="23"/>
      <c r="K38161" s="23"/>
      <c r="L38161" s="22"/>
      <c r="M38161" s="22"/>
      <c r="O38161" s="1"/>
    </row>
    <row r="38162" spans="7:15" x14ac:dyDescent="0.2">
      <c r="G38162" s="2"/>
      <c r="H38162" s="22"/>
      <c r="I38162" s="22"/>
      <c r="J38162" s="23"/>
      <c r="K38162" s="23"/>
      <c r="L38162" s="22"/>
      <c r="M38162" s="22"/>
      <c r="O38162" s="1"/>
    </row>
    <row r="38163" spans="7:15" x14ac:dyDescent="0.2">
      <c r="G38163" s="2"/>
      <c r="H38163" s="22"/>
      <c r="I38163" s="22"/>
      <c r="J38163" s="23"/>
      <c r="K38163" s="23"/>
      <c r="L38163" s="22"/>
      <c r="M38163" s="22"/>
      <c r="O38163" s="1"/>
    </row>
    <row r="38164" spans="7:15" x14ac:dyDescent="0.2">
      <c r="G38164" s="2"/>
      <c r="H38164" s="22"/>
      <c r="I38164" s="22"/>
      <c r="J38164" s="23"/>
      <c r="K38164" s="23"/>
      <c r="L38164" s="22"/>
      <c r="M38164" s="22"/>
      <c r="O38164" s="1"/>
    </row>
    <row r="38165" spans="7:15" x14ac:dyDescent="0.2">
      <c r="G38165" s="2"/>
      <c r="H38165" s="22"/>
      <c r="I38165" s="22"/>
      <c r="J38165" s="23"/>
      <c r="K38165" s="23"/>
      <c r="L38165" s="22"/>
      <c r="M38165" s="22"/>
      <c r="O38165" s="1"/>
    </row>
    <row r="38166" spans="7:15" x14ac:dyDescent="0.2">
      <c r="G38166" s="2"/>
      <c r="H38166" s="22"/>
      <c r="I38166" s="22"/>
      <c r="J38166" s="23"/>
      <c r="K38166" s="23"/>
      <c r="L38166" s="22"/>
      <c r="M38166" s="22"/>
      <c r="O38166" s="1"/>
    </row>
    <row r="38167" spans="7:15" x14ac:dyDescent="0.2">
      <c r="G38167" s="2"/>
      <c r="H38167" s="22"/>
      <c r="I38167" s="22"/>
      <c r="J38167" s="23"/>
      <c r="K38167" s="23"/>
      <c r="L38167" s="22"/>
      <c r="M38167" s="22"/>
      <c r="O38167" s="1"/>
    </row>
    <row r="38168" spans="7:15" x14ac:dyDescent="0.2">
      <c r="G38168" s="2"/>
      <c r="H38168" s="22"/>
      <c r="I38168" s="22"/>
      <c r="J38168" s="23"/>
      <c r="K38168" s="23"/>
      <c r="L38168" s="22"/>
      <c r="M38168" s="22"/>
      <c r="O38168" s="1"/>
    </row>
    <row r="38169" spans="7:15" x14ac:dyDescent="0.2">
      <c r="G38169" s="2"/>
      <c r="H38169" s="22"/>
      <c r="I38169" s="22"/>
      <c r="J38169" s="23"/>
      <c r="K38169" s="23"/>
      <c r="L38169" s="22"/>
      <c r="M38169" s="22"/>
      <c r="O38169" s="1"/>
    </row>
    <row r="38170" spans="7:15" x14ac:dyDescent="0.2">
      <c r="G38170" s="2"/>
      <c r="H38170" s="22"/>
      <c r="I38170" s="22"/>
      <c r="J38170" s="23"/>
      <c r="K38170" s="23"/>
      <c r="L38170" s="22"/>
      <c r="M38170" s="22"/>
      <c r="O38170" s="1"/>
    </row>
    <row r="38171" spans="7:15" x14ac:dyDescent="0.2">
      <c r="G38171" s="2"/>
      <c r="H38171" s="22"/>
      <c r="I38171" s="22"/>
      <c r="J38171" s="23"/>
      <c r="K38171" s="23"/>
      <c r="L38171" s="22"/>
      <c r="M38171" s="22"/>
      <c r="O38171" s="1"/>
    </row>
    <row r="38172" spans="7:15" x14ac:dyDescent="0.2">
      <c r="G38172" s="2"/>
      <c r="H38172" s="22"/>
      <c r="I38172" s="22"/>
      <c r="J38172" s="23"/>
      <c r="K38172" s="23"/>
      <c r="L38172" s="22"/>
      <c r="M38172" s="22"/>
      <c r="O38172" s="1"/>
    </row>
    <row r="38173" spans="7:15" x14ac:dyDescent="0.2">
      <c r="G38173" s="2"/>
      <c r="H38173" s="22"/>
      <c r="I38173" s="22"/>
      <c r="J38173" s="23"/>
      <c r="K38173" s="23"/>
      <c r="L38173" s="22"/>
      <c r="M38173" s="22"/>
      <c r="O38173" s="1"/>
    </row>
    <row r="38174" spans="7:15" x14ac:dyDescent="0.2">
      <c r="G38174" s="2"/>
      <c r="H38174" s="22"/>
      <c r="I38174" s="22"/>
      <c r="J38174" s="23"/>
      <c r="K38174" s="23"/>
      <c r="L38174" s="22"/>
      <c r="M38174" s="22"/>
      <c r="O38174" s="1"/>
    </row>
    <row r="38175" spans="7:15" x14ac:dyDescent="0.2">
      <c r="G38175" s="2"/>
      <c r="H38175" s="22"/>
      <c r="I38175" s="22"/>
      <c r="J38175" s="23"/>
      <c r="K38175" s="23"/>
      <c r="L38175" s="22"/>
      <c r="M38175" s="22"/>
      <c r="O38175" s="1"/>
    </row>
    <row r="38176" spans="7:15" x14ac:dyDescent="0.2">
      <c r="G38176" s="2"/>
      <c r="H38176" s="22"/>
      <c r="I38176" s="22"/>
      <c r="J38176" s="23"/>
      <c r="K38176" s="23"/>
      <c r="L38176" s="22"/>
      <c r="M38176" s="22"/>
      <c r="O38176" s="1"/>
    </row>
    <row r="38177" spans="7:15" x14ac:dyDescent="0.2">
      <c r="G38177" s="2"/>
      <c r="H38177" s="22"/>
      <c r="I38177" s="22"/>
      <c r="J38177" s="23"/>
      <c r="K38177" s="23"/>
      <c r="L38177" s="22"/>
      <c r="M38177" s="22"/>
      <c r="O38177" s="1"/>
    </row>
    <row r="38178" spans="7:15" x14ac:dyDescent="0.2">
      <c r="G38178" s="2"/>
      <c r="H38178" s="22"/>
      <c r="I38178" s="22"/>
      <c r="J38178" s="23"/>
      <c r="K38178" s="23"/>
      <c r="L38178" s="22"/>
      <c r="M38178" s="22"/>
      <c r="O38178" s="1"/>
    </row>
    <row r="38179" spans="7:15" x14ac:dyDescent="0.2">
      <c r="G38179" s="2"/>
      <c r="H38179" s="22"/>
      <c r="I38179" s="22"/>
      <c r="J38179" s="23"/>
      <c r="K38179" s="23"/>
      <c r="L38179" s="22"/>
      <c r="M38179" s="22"/>
      <c r="O38179" s="1"/>
    </row>
    <row r="38180" spans="7:15" x14ac:dyDescent="0.2">
      <c r="G38180" s="2"/>
      <c r="H38180" s="22"/>
      <c r="I38180" s="22"/>
      <c r="J38180" s="23"/>
      <c r="K38180" s="23"/>
      <c r="L38180" s="22"/>
      <c r="M38180" s="22"/>
      <c r="O38180" s="1"/>
    </row>
    <row r="38181" spans="7:15" x14ac:dyDescent="0.2">
      <c r="G38181" s="2"/>
      <c r="H38181" s="22"/>
      <c r="I38181" s="22"/>
      <c r="J38181" s="23"/>
      <c r="K38181" s="23"/>
      <c r="L38181" s="22"/>
      <c r="M38181" s="22"/>
      <c r="O38181" s="1"/>
    </row>
    <row r="38182" spans="7:15" x14ac:dyDescent="0.2">
      <c r="G38182" s="2"/>
      <c r="H38182" s="22"/>
      <c r="I38182" s="22"/>
      <c r="J38182" s="23"/>
      <c r="K38182" s="23"/>
      <c r="L38182" s="22"/>
      <c r="M38182" s="22"/>
      <c r="O38182" s="1"/>
    </row>
    <row r="38183" spans="7:15" x14ac:dyDescent="0.2">
      <c r="G38183" s="2"/>
      <c r="H38183" s="22"/>
      <c r="I38183" s="22"/>
      <c r="J38183" s="23"/>
      <c r="K38183" s="23"/>
      <c r="L38183" s="22"/>
      <c r="M38183" s="22"/>
      <c r="O38183" s="1"/>
    </row>
    <row r="38184" spans="7:15" x14ac:dyDescent="0.2">
      <c r="G38184" s="2"/>
      <c r="H38184" s="22"/>
      <c r="I38184" s="22"/>
      <c r="J38184" s="23"/>
      <c r="K38184" s="23"/>
      <c r="L38184" s="22"/>
      <c r="M38184" s="22"/>
      <c r="O38184" s="1"/>
    </row>
    <row r="38185" spans="7:15" x14ac:dyDescent="0.2">
      <c r="G38185" s="2"/>
      <c r="H38185" s="22"/>
      <c r="I38185" s="22"/>
      <c r="J38185" s="23"/>
      <c r="K38185" s="23"/>
      <c r="L38185" s="22"/>
      <c r="M38185" s="22"/>
      <c r="O38185" s="1"/>
    </row>
    <row r="38186" spans="7:15" x14ac:dyDescent="0.2">
      <c r="G38186" s="2"/>
      <c r="H38186" s="22"/>
      <c r="I38186" s="22"/>
      <c r="J38186" s="23"/>
      <c r="K38186" s="23"/>
      <c r="L38186" s="22"/>
      <c r="M38186" s="22"/>
      <c r="O38186" s="1"/>
    </row>
    <row r="38187" spans="7:15" x14ac:dyDescent="0.2">
      <c r="G38187" s="2"/>
      <c r="H38187" s="22"/>
      <c r="I38187" s="22"/>
      <c r="J38187" s="23"/>
      <c r="K38187" s="23"/>
      <c r="L38187" s="22"/>
      <c r="M38187" s="22"/>
      <c r="O38187" s="1"/>
    </row>
    <row r="38188" spans="7:15" x14ac:dyDescent="0.2">
      <c r="G38188" s="2"/>
      <c r="H38188" s="22"/>
      <c r="I38188" s="22"/>
      <c r="J38188" s="23"/>
      <c r="K38188" s="23"/>
      <c r="L38188" s="22"/>
      <c r="M38188" s="22"/>
      <c r="O38188" s="1"/>
    </row>
    <row r="38189" spans="7:15" x14ac:dyDescent="0.2">
      <c r="G38189" s="2"/>
      <c r="H38189" s="22"/>
      <c r="I38189" s="22"/>
      <c r="J38189" s="23"/>
      <c r="K38189" s="23"/>
      <c r="L38189" s="22"/>
      <c r="M38189" s="22"/>
      <c r="O38189" s="1"/>
    </row>
    <row r="38190" spans="7:15" x14ac:dyDescent="0.2">
      <c r="G38190" s="2"/>
      <c r="H38190" s="22"/>
      <c r="I38190" s="22"/>
      <c r="J38190" s="23"/>
      <c r="K38190" s="23"/>
      <c r="L38190" s="22"/>
      <c r="M38190" s="22"/>
      <c r="O38190" s="1"/>
    </row>
    <row r="38191" spans="7:15" x14ac:dyDescent="0.2">
      <c r="G38191" s="2"/>
      <c r="H38191" s="22"/>
      <c r="I38191" s="22"/>
      <c r="J38191" s="23"/>
      <c r="K38191" s="23"/>
      <c r="L38191" s="22"/>
      <c r="M38191" s="22"/>
      <c r="O38191" s="1"/>
    </row>
    <row r="38192" spans="7:15" x14ac:dyDescent="0.2">
      <c r="G38192" s="2"/>
      <c r="H38192" s="22"/>
      <c r="I38192" s="22"/>
      <c r="J38192" s="23"/>
      <c r="K38192" s="23"/>
      <c r="L38192" s="22"/>
      <c r="M38192" s="22"/>
      <c r="O38192" s="1"/>
    </row>
    <row r="38193" spans="7:15" x14ac:dyDescent="0.2">
      <c r="G38193" s="2"/>
      <c r="H38193" s="22"/>
      <c r="I38193" s="22"/>
      <c r="J38193" s="23"/>
      <c r="K38193" s="23"/>
      <c r="L38193" s="22"/>
      <c r="M38193" s="22"/>
      <c r="O38193" s="1"/>
    </row>
    <row r="38194" spans="7:15" x14ac:dyDescent="0.2">
      <c r="G38194" s="2"/>
      <c r="H38194" s="22"/>
      <c r="I38194" s="22"/>
      <c r="J38194" s="23"/>
      <c r="K38194" s="23"/>
      <c r="L38194" s="22"/>
      <c r="M38194" s="22"/>
      <c r="O38194" s="1"/>
    </row>
    <row r="38195" spans="7:15" x14ac:dyDescent="0.2">
      <c r="G38195" s="2"/>
      <c r="H38195" s="22"/>
      <c r="I38195" s="22"/>
      <c r="J38195" s="23"/>
      <c r="K38195" s="23"/>
      <c r="L38195" s="22"/>
      <c r="M38195" s="22"/>
      <c r="O38195" s="1"/>
    </row>
    <row r="38196" spans="7:15" x14ac:dyDescent="0.2">
      <c r="G38196" s="2"/>
      <c r="H38196" s="22"/>
      <c r="I38196" s="22"/>
      <c r="J38196" s="23"/>
      <c r="K38196" s="23"/>
      <c r="L38196" s="22"/>
      <c r="M38196" s="22"/>
      <c r="O38196" s="1"/>
    </row>
    <row r="38197" spans="7:15" x14ac:dyDescent="0.2">
      <c r="G38197" s="2"/>
      <c r="H38197" s="22"/>
      <c r="I38197" s="22"/>
      <c r="J38197" s="23"/>
      <c r="K38197" s="23"/>
      <c r="L38197" s="22"/>
      <c r="M38197" s="22"/>
      <c r="O38197" s="1"/>
    </row>
    <row r="38198" spans="7:15" x14ac:dyDescent="0.2">
      <c r="G38198" s="2"/>
      <c r="H38198" s="22"/>
      <c r="I38198" s="22"/>
      <c r="J38198" s="23"/>
      <c r="K38198" s="23"/>
      <c r="L38198" s="22"/>
      <c r="M38198" s="22"/>
      <c r="O38198" s="1"/>
    </row>
    <row r="38199" spans="7:15" x14ac:dyDescent="0.2">
      <c r="G38199" s="2"/>
      <c r="H38199" s="22"/>
      <c r="I38199" s="22"/>
      <c r="J38199" s="23"/>
      <c r="K38199" s="23"/>
      <c r="L38199" s="22"/>
      <c r="M38199" s="22"/>
      <c r="O38199" s="1"/>
    </row>
    <row r="38200" spans="7:15" x14ac:dyDescent="0.2">
      <c r="G38200" s="2"/>
      <c r="H38200" s="22"/>
      <c r="I38200" s="22"/>
      <c r="J38200" s="23"/>
      <c r="K38200" s="23"/>
      <c r="L38200" s="22"/>
      <c r="M38200" s="22"/>
      <c r="O38200" s="1"/>
    </row>
    <row r="38201" spans="7:15" x14ac:dyDescent="0.2">
      <c r="G38201" s="2"/>
      <c r="H38201" s="22"/>
      <c r="I38201" s="22"/>
      <c r="J38201" s="23"/>
      <c r="K38201" s="23"/>
      <c r="L38201" s="22"/>
      <c r="M38201" s="22"/>
      <c r="O38201" s="1"/>
    </row>
    <row r="38202" spans="7:15" x14ac:dyDescent="0.2">
      <c r="G38202" s="2"/>
      <c r="H38202" s="22"/>
      <c r="I38202" s="22"/>
      <c r="J38202" s="23"/>
      <c r="K38202" s="23"/>
      <c r="L38202" s="22"/>
      <c r="M38202" s="22"/>
      <c r="O38202" s="1"/>
    </row>
    <row r="38203" spans="7:15" x14ac:dyDescent="0.2">
      <c r="G38203" s="2"/>
      <c r="H38203" s="22"/>
      <c r="I38203" s="22"/>
      <c r="J38203" s="23"/>
      <c r="K38203" s="23"/>
      <c r="L38203" s="22"/>
      <c r="M38203" s="22"/>
      <c r="O38203" s="1"/>
    </row>
    <row r="38204" spans="7:15" x14ac:dyDescent="0.2">
      <c r="G38204" s="2"/>
      <c r="H38204" s="22"/>
      <c r="I38204" s="22"/>
      <c r="J38204" s="23"/>
      <c r="K38204" s="23"/>
      <c r="L38204" s="22"/>
      <c r="M38204" s="22"/>
      <c r="O38204" s="1"/>
    </row>
    <row r="38205" spans="7:15" x14ac:dyDescent="0.2">
      <c r="G38205" s="2"/>
      <c r="H38205" s="22"/>
      <c r="I38205" s="22"/>
      <c r="J38205" s="23"/>
      <c r="K38205" s="23"/>
      <c r="L38205" s="22"/>
      <c r="M38205" s="22"/>
      <c r="O38205" s="1"/>
    </row>
    <row r="38206" spans="7:15" x14ac:dyDescent="0.2">
      <c r="G38206" s="2"/>
      <c r="H38206" s="22"/>
      <c r="I38206" s="22"/>
      <c r="J38206" s="23"/>
      <c r="K38206" s="23"/>
      <c r="L38206" s="22"/>
      <c r="M38206" s="22"/>
      <c r="O38206" s="1"/>
    </row>
    <row r="38207" spans="7:15" x14ac:dyDescent="0.2">
      <c r="G38207" s="2"/>
      <c r="H38207" s="22"/>
      <c r="I38207" s="22"/>
      <c r="J38207" s="23"/>
      <c r="K38207" s="23"/>
      <c r="L38207" s="22"/>
      <c r="M38207" s="22"/>
      <c r="O38207" s="1"/>
    </row>
    <row r="38208" spans="7:15" x14ac:dyDescent="0.2">
      <c r="G38208" s="2"/>
      <c r="H38208" s="22"/>
      <c r="I38208" s="22"/>
      <c r="J38208" s="23"/>
      <c r="K38208" s="23"/>
      <c r="L38208" s="22"/>
      <c r="M38208" s="22"/>
      <c r="O38208" s="1"/>
    </row>
    <row r="38209" spans="7:15" x14ac:dyDescent="0.2">
      <c r="G38209" s="2"/>
      <c r="H38209" s="22"/>
      <c r="I38209" s="22"/>
      <c r="J38209" s="23"/>
      <c r="K38209" s="23"/>
      <c r="L38209" s="22"/>
      <c r="M38209" s="22"/>
      <c r="O38209" s="1"/>
    </row>
    <row r="38210" spans="7:15" x14ac:dyDescent="0.2">
      <c r="G38210" s="2"/>
      <c r="H38210" s="22"/>
      <c r="I38210" s="22"/>
      <c r="J38210" s="23"/>
      <c r="K38210" s="23"/>
      <c r="L38210" s="22"/>
      <c r="M38210" s="22"/>
      <c r="O38210" s="1"/>
    </row>
    <row r="38211" spans="7:15" x14ac:dyDescent="0.2">
      <c r="G38211" s="2"/>
      <c r="H38211" s="22"/>
      <c r="I38211" s="22"/>
      <c r="J38211" s="23"/>
      <c r="K38211" s="23"/>
      <c r="L38211" s="22"/>
      <c r="M38211" s="22"/>
      <c r="O38211" s="1"/>
    </row>
    <row r="38212" spans="7:15" x14ac:dyDescent="0.2">
      <c r="G38212" s="2"/>
      <c r="H38212" s="22"/>
      <c r="I38212" s="22"/>
      <c r="J38212" s="23"/>
      <c r="K38212" s="23"/>
      <c r="L38212" s="22"/>
      <c r="M38212" s="22"/>
      <c r="O38212" s="1"/>
    </row>
    <row r="38213" spans="7:15" x14ac:dyDescent="0.2">
      <c r="G38213" s="2"/>
      <c r="H38213" s="22"/>
      <c r="I38213" s="22"/>
      <c r="J38213" s="23"/>
      <c r="K38213" s="23"/>
      <c r="L38213" s="22"/>
      <c r="M38213" s="22"/>
      <c r="O38213" s="1"/>
    </row>
    <row r="38214" spans="7:15" x14ac:dyDescent="0.2">
      <c r="G38214" s="2"/>
      <c r="H38214" s="22"/>
      <c r="I38214" s="22"/>
      <c r="J38214" s="23"/>
      <c r="K38214" s="23"/>
      <c r="L38214" s="22"/>
      <c r="M38214" s="22"/>
      <c r="O38214" s="1"/>
    </row>
    <row r="38215" spans="7:15" x14ac:dyDescent="0.2">
      <c r="G38215" s="2"/>
      <c r="H38215" s="22"/>
      <c r="I38215" s="22"/>
      <c r="J38215" s="23"/>
      <c r="K38215" s="23"/>
      <c r="L38215" s="22"/>
      <c r="M38215" s="22"/>
      <c r="O38215" s="1"/>
    </row>
    <row r="38216" spans="7:15" x14ac:dyDescent="0.2">
      <c r="G38216" s="2"/>
      <c r="H38216" s="22"/>
      <c r="I38216" s="22"/>
      <c r="J38216" s="23"/>
      <c r="K38216" s="23"/>
      <c r="L38216" s="22"/>
      <c r="M38216" s="22"/>
      <c r="O38216" s="1"/>
    </row>
    <row r="38217" spans="7:15" x14ac:dyDescent="0.2">
      <c r="G38217" s="2"/>
      <c r="H38217" s="22"/>
      <c r="I38217" s="22"/>
      <c r="J38217" s="23"/>
      <c r="K38217" s="23"/>
      <c r="L38217" s="22"/>
      <c r="M38217" s="22"/>
      <c r="O38217" s="1"/>
    </row>
    <row r="38218" spans="7:15" x14ac:dyDescent="0.2">
      <c r="G38218" s="2"/>
      <c r="H38218" s="22"/>
      <c r="I38218" s="22"/>
      <c r="J38218" s="23"/>
      <c r="K38218" s="23"/>
      <c r="L38218" s="22"/>
      <c r="M38218" s="22"/>
      <c r="O38218" s="1"/>
    </row>
    <row r="38219" spans="7:15" x14ac:dyDescent="0.2">
      <c r="G38219" s="2"/>
      <c r="H38219" s="22"/>
      <c r="I38219" s="22"/>
      <c r="J38219" s="23"/>
      <c r="K38219" s="23"/>
      <c r="L38219" s="22"/>
      <c r="M38219" s="22"/>
      <c r="O38219" s="1"/>
    </row>
    <row r="38220" spans="7:15" x14ac:dyDescent="0.2">
      <c r="G38220" s="2"/>
      <c r="H38220" s="22"/>
      <c r="I38220" s="22"/>
      <c r="J38220" s="23"/>
      <c r="K38220" s="23"/>
      <c r="L38220" s="22"/>
      <c r="M38220" s="22"/>
      <c r="O38220" s="1"/>
    </row>
    <row r="38221" spans="7:15" x14ac:dyDescent="0.2">
      <c r="G38221" s="2"/>
      <c r="H38221" s="22"/>
      <c r="I38221" s="22"/>
      <c r="J38221" s="23"/>
      <c r="K38221" s="23"/>
      <c r="L38221" s="22"/>
      <c r="M38221" s="22"/>
      <c r="O38221" s="1"/>
    </row>
    <row r="38222" spans="7:15" x14ac:dyDescent="0.2">
      <c r="G38222" s="2"/>
      <c r="H38222" s="22"/>
      <c r="I38222" s="22"/>
      <c r="J38222" s="23"/>
      <c r="K38222" s="23"/>
      <c r="L38222" s="22"/>
      <c r="M38222" s="22"/>
      <c r="O38222" s="1"/>
    </row>
    <row r="38223" spans="7:15" x14ac:dyDescent="0.2">
      <c r="G38223" s="2"/>
      <c r="H38223" s="22"/>
      <c r="I38223" s="22"/>
      <c r="J38223" s="23"/>
      <c r="K38223" s="23"/>
      <c r="L38223" s="22"/>
      <c r="M38223" s="22"/>
      <c r="O38223" s="1"/>
    </row>
    <row r="38224" spans="7:15" x14ac:dyDescent="0.2">
      <c r="G38224" s="2"/>
      <c r="H38224" s="22"/>
      <c r="I38224" s="22"/>
      <c r="J38224" s="23"/>
      <c r="K38224" s="23"/>
      <c r="L38224" s="22"/>
      <c r="M38224" s="22"/>
      <c r="O38224" s="1"/>
    </row>
    <row r="38225" spans="7:15" x14ac:dyDescent="0.2">
      <c r="G38225" s="2"/>
      <c r="H38225" s="22"/>
      <c r="I38225" s="22"/>
      <c r="J38225" s="23"/>
      <c r="K38225" s="23"/>
      <c r="L38225" s="22"/>
      <c r="M38225" s="22"/>
      <c r="O38225" s="1"/>
    </row>
    <row r="38226" spans="7:15" x14ac:dyDescent="0.2">
      <c r="G38226" s="2"/>
      <c r="H38226" s="22"/>
      <c r="I38226" s="22"/>
      <c r="J38226" s="23"/>
      <c r="K38226" s="23"/>
      <c r="L38226" s="22"/>
      <c r="M38226" s="22"/>
      <c r="O38226" s="1"/>
    </row>
    <row r="38227" spans="7:15" x14ac:dyDescent="0.2">
      <c r="G38227" s="2"/>
      <c r="H38227" s="22"/>
      <c r="I38227" s="22"/>
      <c r="J38227" s="23"/>
      <c r="K38227" s="23"/>
      <c r="L38227" s="22"/>
      <c r="M38227" s="22"/>
      <c r="O38227" s="1"/>
    </row>
    <row r="38228" spans="7:15" x14ac:dyDescent="0.2">
      <c r="G38228" s="2"/>
      <c r="H38228" s="22"/>
      <c r="I38228" s="22"/>
      <c r="J38228" s="23"/>
      <c r="K38228" s="23"/>
      <c r="L38228" s="22"/>
      <c r="M38228" s="22"/>
      <c r="O38228" s="1"/>
    </row>
    <row r="38229" spans="7:15" x14ac:dyDescent="0.2">
      <c r="G38229" s="2"/>
      <c r="H38229" s="22"/>
      <c r="I38229" s="22"/>
      <c r="J38229" s="23"/>
      <c r="K38229" s="23"/>
      <c r="L38229" s="22"/>
      <c r="M38229" s="22"/>
      <c r="O38229" s="1"/>
    </row>
    <row r="38230" spans="7:15" x14ac:dyDescent="0.2">
      <c r="G38230" s="2"/>
      <c r="H38230" s="22"/>
      <c r="I38230" s="22"/>
      <c r="J38230" s="23"/>
      <c r="K38230" s="23"/>
      <c r="L38230" s="22"/>
      <c r="M38230" s="22"/>
      <c r="O38230" s="1"/>
    </row>
    <row r="38231" spans="7:15" x14ac:dyDescent="0.2">
      <c r="G38231" s="2"/>
      <c r="H38231" s="22"/>
      <c r="I38231" s="22"/>
      <c r="J38231" s="23"/>
      <c r="K38231" s="23"/>
      <c r="L38231" s="22"/>
      <c r="M38231" s="22"/>
      <c r="O38231" s="1"/>
    </row>
    <row r="38232" spans="7:15" x14ac:dyDescent="0.2">
      <c r="G38232" s="2"/>
      <c r="H38232" s="22"/>
      <c r="I38232" s="22"/>
      <c r="J38232" s="23"/>
      <c r="K38232" s="23"/>
      <c r="L38232" s="22"/>
      <c r="M38232" s="22"/>
      <c r="O38232" s="1"/>
    </row>
    <row r="38233" spans="7:15" x14ac:dyDescent="0.2">
      <c r="G38233" s="2"/>
      <c r="H38233" s="22"/>
      <c r="I38233" s="22"/>
      <c r="J38233" s="23"/>
      <c r="K38233" s="23"/>
      <c r="L38233" s="22"/>
      <c r="M38233" s="22"/>
      <c r="O38233" s="1"/>
    </row>
    <row r="38234" spans="7:15" x14ac:dyDescent="0.2">
      <c r="G38234" s="2"/>
      <c r="H38234" s="22"/>
      <c r="I38234" s="22"/>
      <c r="J38234" s="23"/>
      <c r="K38234" s="23"/>
      <c r="L38234" s="22"/>
      <c r="M38234" s="22"/>
      <c r="O38234" s="1"/>
    </row>
    <row r="38235" spans="7:15" x14ac:dyDescent="0.2">
      <c r="G38235" s="2"/>
      <c r="H38235" s="22"/>
      <c r="I38235" s="22"/>
      <c r="J38235" s="23"/>
      <c r="K38235" s="23"/>
      <c r="L38235" s="22"/>
      <c r="M38235" s="22"/>
      <c r="O38235" s="1"/>
    </row>
    <row r="38236" spans="7:15" x14ac:dyDescent="0.2">
      <c r="G38236" s="2"/>
      <c r="H38236" s="22"/>
      <c r="I38236" s="22"/>
      <c r="J38236" s="23"/>
      <c r="K38236" s="23"/>
      <c r="L38236" s="22"/>
      <c r="M38236" s="22"/>
      <c r="O38236" s="1"/>
    </row>
    <row r="38237" spans="7:15" x14ac:dyDescent="0.2">
      <c r="G38237" s="2"/>
      <c r="H38237" s="22"/>
      <c r="I38237" s="22"/>
      <c r="J38237" s="23"/>
      <c r="K38237" s="23"/>
      <c r="L38237" s="22"/>
      <c r="M38237" s="22"/>
      <c r="O38237" s="1"/>
    </row>
    <row r="38238" spans="7:15" x14ac:dyDescent="0.2">
      <c r="G38238" s="2"/>
      <c r="H38238" s="22"/>
      <c r="I38238" s="22"/>
      <c r="J38238" s="23"/>
      <c r="K38238" s="23"/>
      <c r="L38238" s="22"/>
      <c r="M38238" s="22"/>
      <c r="O38238" s="1"/>
    </row>
    <row r="38239" spans="7:15" x14ac:dyDescent="0.2">
      <c r="G38239" s="2"/>
      <c r="H38239" s="22"/>
      <c r="I38239" s="22"/>
      <c r="J38239" s="23"/>
      <c r="K38239" s="23"/>
      <c r="L38239" s="22"/>
      <c r="M38239" s="22"/>
      <c r="O38239" s="1"/>
    </row>
    <row r="38240" spans="7:15" x14ac:dyDescent="0.2">
      <c r="G38240" s="2"/>
      <c r="H38240" s="22"/>
      <c r="I38240" s="22"/>
      <c r="J38240" s="23"/>
      <c r="K38240" s="23"/>
      <c r="L38240" s="22"/>
      <c r="M38240" s="22"/>
      <c r="O38240" s="1"/>
    </row>
    <row r="38241" spans="7:15" x14ac:dyDescent="0.2">
      <c r="G38241" s="2"/>
      <c r="H38241" s="22"/>
      <c r="I38241" s="22"/>
      <c r="J38241" s="23"/>
      <c r="K38241" s="23"/>
      <c r="L38241" s="22"/>
      <c r="M38241" s="22"/>
      <c r="O38241" s="1"/>
    </row>
    <row r="38242" spans="7:15" x14ac:dyDescent="0.2">
      <c r="G38242" s="2"/>
      <c r="H38242" s="22"/>
      <c r="I38242" s="22"/>
      <c r="J38242" s="23"/>
      <c r="K38242" s="23"/>
      <c r="L38242" s="22"/>
      <c r="M38242" s="22"/>
      <c r="O38242" s="1"/>
    </row>
    <row r="38243" spans="7:15" x14ac:dyDescent="0.2">
      <c r="G38243" s="2"/>
      <c r="H38243" s="22"/>
      <c r="I38243" s="22"/>
      <c r="J38243" s="23"/>
      <c r="K38243" s="23"/>
      <c r="L38243" s="22"/>
      <c r="M38243" s="22"/>
      <c r="O38243" s="1"/>
    </row>
    <row r="38244" spans="7:15" x14ac:dyDescent="0.2">
      <c r="G38244" s="2"/>
      <c r="H38244" s="22"/>
      <c r="I38244" s="22"/>
      <c r="J38244" s="23"/>
      <c r="K38244" s="23"/>
      <c r="L38244" s="22"/>
      <c r="M38244" s="22"/>
      <c r="O38244" s="1"/>
    </row>
    <row r="38245" spans="7:15" x14ac:dyDescent="0.2">
      <c r="G38245" s="2"/>
      <c r="H38245" s="22"/>
      <c r="I38245" s="22"/>
      <c r="J38245" s="23"/>
      <c r="K38245" s="23"/>
      <c r="L38245" s="22"/>
      <c r="M38245" s="22"/>
      <c r="O38245" s="1"/>
    </row>
    <row r="38246" spans="7:15" x14ac:dyDescent="0.2">
      <c r="G38246" s="2"/>
      <c r="H38246" s="22"/>
      <c r="I38246" s="22"/>
      <c r="J38246" s="23"/>
      <c r="K38246" s="23"/>
      <c r="L38246" s="22"/>
      <c r="M38246" s="22"/>
      <c r="O38246" s="1"/>
    </row>
    <row r="38247" spans="7:15" x14ac:dyDescent="0.2">
      <c r="G38247" s="2"/>
      <c r="H38247" s="22"/>
      <c r="I38247" s="22"/>
      <c r="J38247" s="23"/>
      <c r="K38247" s="23"/>
      <c r="L38247" s="22"/>
      <c r="M38247" s="22"/>
      <c r="O38247" s="1"/>
    </row>
    <row r="38248" spans="7:15" x14ac:dyDescent="0.2">
      <c r="G38248" s="2"/>
      <c r="H38248" s="22"/>
      <c r="I38248" s="22"/>
      <c r="J38248" s="23"/>
      <c r="K38248" s="23"/>
      <c r="L38248" s="22"/>
      <c r="M38248" s="22"/>
      <c r="O38248" s="1"/>
    </row>
    <row r="38249" spans="7:15" x14ac:dyDescent="0.2">
      <c r="G38249" s="2"/>
      <c r="H38249" s="22"/>
      <c r="I38249" s="22"/>
      <c r="J38249" s="23"/>
      <c r="K38249" s="23"/>
      <c r="L38249" s="22"/>
      <c r="M38249" s="22"/>
      <c r="O38249" s="1"/>
    </row>
    <row r="38250" spans="7:15" x14ac:dyDescent="0.2">
      <c r="G38250" s="2"/>
      <c r="H38250" s="22"/>
      <c r="I38250" s="22"/>
      <c r="J38250" s="23"/>
      <c r="K38250" s="23"/>
      <c r="L38250" s="22"/>
      <c r="M38250" s="22"/>
      <c r="O38250" s="1"/>
    </row>
    <row r="38251" spans="7:15" x14ac:dyDescent="0.2">
      <c r="G38251" s="2"/>
      <c r="H38251" s="22"/>
      <c r="I38251" s="22"/>
      <c r="J38251" s="23"/>
      <c r="K38251" s="23"/>
      <c r="L38251" s="22"/>
      <c r="M38251" s="22"/>
      <c r="O38251" s="1"/>
    </row>
    <row r="38252" spans="7:15" x14ac:dyDescent="0.2">
      <c r="G38252" s="2"/>
      <c r="H38252" s="22"/>
      <c r="I38252" s="22"/>
      <c r="J38252" s="23"/>
      <c r="K38252" s="23"/>
      <c r="L38252" s="22"/>
      <c r="M38252" s="22"/>
      <c r="O38252" s="1"/>
    </row>
    <row r="38253" spans="7:15" x14ac:dyDescent="0.2">
      <c r="G38253" s="2"/>
      <c r="H38253" s="22"/>
      <c r="I38253" s="22"/>
      <c r="J38253" s="23"/>
      <c r="K38253" s="23"/>
      <c r="L38253" s="22"/>
      <c r="M38253" s="22"/>
      <c r="O38253" s="1"/>
    </row>
    <row r="38254" spans="7:15" x14ac:dyDescent="0.2">
      <c r="G38254" s="2"/>
      <c r="H38254" s="22"/>
      <c r="I38254" s="22"/>
      <c r="J38254" s="23"/>
      <c r="K38254" s="23"/>
      <c r="L38254" s="22"/>
      <c r="M38254" s="22"/>
      <c r="O38254" s="1"/>
    </row>
    <row r="38255" spans="7:15" x14ac:dyDescent="0.2">
      <c r="G38255" s="2"/>
      <c r="H38255" s="22"/>
      <c r="I38255" s="22"/>
      <c r="J38255" s="23"/>
      <c r="K38255" s="23"/>
      <c r="L38255" s="22"/>
      <c r="M38255" s="22"/>
      <c r="O38255" s="1"/>
    </row>
    <row r="38256" spans="7:15" x14ac:dyDescent="0.2">
      <c r="G38256" s="2"/>
      <c r="H38256" s="22"/>
      <c r="I38256" s="22"/>
      <c r="J38256" s="23"/>
      <c r="K38256" s="23"/>
      <c r="L38256" s="22"/>
      <c r="M38256" s="22"/>
      <c r="O38256" s="1"/>
    </row>
    <row r="38257" spans="7:15" x14ac:dyDescent="0.2">
      <c r="G38257" s="2"/>
      <c r="H38257" s="22"/>
      <c r="I38257" s="22"/>
      <c r="J38257" s="23"/>
      <c r="K38257" s="23"/>
      <c r="L38257" s="22"/>
      <c r="M38257" s="22"/>
      <c r="O38257" s="1"/>
    </row>
    <row r="38258" spans="7:15" x14ac:dyDescent="0.2">
      <c r="G38258" s="2"/>
      <c r="H38258" s="22"/>
      <c r="I38258" s="22"/>
      <c r="J38258" s="23"/>
      <c r="K38258" s="23"/>
      <c r="L38258" s="22"/>
      <c r="M38258" s="22"/>
      <c r="O38258" s="1"/>
    </row>
    <row r="38259" spans="7:15" x14ac:dyDescent="0.2">
      <c r="G38259" s="2"/>
      <c r="H38259" s="22"/>
      <c r="I38259" s="22"/>
      <c r="J38259" s="23"/>
      <c r="K38259" s="23"/>
      <c r="L38259" s="22"/>
      <c r="M38259" s="22"/>
      <c r="O38259" s="1"/>
    </row>
    <row r="38260" spans="7:15" x14ac:dyDescent="0.2">
      <c r="G38260" s="2"/>
      <c r="H38260" s="22"/>
      <c r="I38260" s="22"/>
      <c r="J38260" s="23"/>
      <c r="K38260" s="23"/>
      <c r="L38260" s="22"/>
      <c r="M38260" s="22"/>
      <c r="O38260" s="1"/>
    </row>
    <row r="38261" spans="7:15" x14ac:dyDescent="0.2">
      <c r="G38261" s="2"/>
      <c r="H38261" s="22"/>
      <c r="I38261" s="22"/>
      <c r="J38261" s="23"/>
      <c r="K38261" s="23"/>
      <c r="L38261" s="22"/>
      <c r="M38261" s="22"/>
      <c r="O38261" s="1"/>
    </row>
    <row r="38262" spans="7:15" x14ac:dyDescent="0.2">
      <c r="G38262" s="2"/>
      <c r="H38262" s="22"/>
      <c r="I38262" s="22"/>
      <c r="J38262" s="23"/>
      <c r="K38262" s="23"/>
      <c r="L38262" s="22"/>
      <c r="M38262" s="22"/>
      <c r="O38262" s="1"/>
    </row>
    <row r="38263" spans="7:15" x14ac:dyDescent="0.2">
      <c r="G38263" s="2"/>
      <c r="H38263" s="22"/>
      <c r="I38263" s="22"/>
      <c r="J38263" s="23"/>
      <c r="K38263" s="23"/>
      <c r="L38263" s="22"/>
      <c r="M38263" s="22"/>
      <c r="O38263" s="1"/>
    </row>
    <row r="38264" spans="7:15" x14ac:dyDescent="0.2">
      <c r="G38264" s="2"/>
      <c r="H38264" s="22"/>
      <c r="I38264" s="22"/>
      <c r="J38264" s="23"/>
      <c r="K38264" s="23"/>
      <c r="L38264" s="22"/>
      <c r="M38264" s="22"/>
      <c r="O38264" s="1"/>
    </row>
    <row r="38265" spans="7:15" x14ac:dyDescent="0.2">
      <c r="G38265" s="2"/>
      <c r="H38265" s="22"/>
      <c r="I38265" s="22"/>
      <c r="J38265" s="23"/>
      <c r="K38265" s="23"/>
      <c r="L38265" s="22"/>
      <c r="M38265" s="22"/>
      <c r="O38265" s="1"/>
    </row>
    <row r="38266" spans="7:15" x14ac:dyDescent="0.2">
      <c r="G38266" s="2"/>
      <c r="H38266" s="22"/>
      <c r="I38266" s="22"/>
      <c r="J38266" s="23"/>
      <c r="K38266" s="23"/>
      <c r="L38266" s="22"/>
      <c r="M38266" s="22"/>
      <c r="O38266" s="1"/>
    </row>
    <row r="38267" spans="7:15" x14ac:dyDescent="0.2">
      <c r="G38267" s="2"/>
      <c r="H38267" s="22"/>
      <c r="I38267" s="22"/>
      <c r="J38267" s="23"/>
      <c r="K38267" s="23"/>
      <c r="L38267" s="22"/>
      <c r="M38267" s="22"/>
      <c r="O38267" s="1"/>
    </row>
    <row r="38268" spans="7:15" x14ac:dyDescent="0.2">
      <c r="G38268" s="2"/>
      <c r="H38268" s="22"/>
      <c r="I38268" s="22"/>
      <c r="J38268" s="23"/>
      <c r="K38268" s="23"/>
      <c r="L38268" s="22"/>
      <c r="M38268" s="22"/>
      <c r="O38268" s="1"/>
    </row>
    <row r="38269" spans="7:15" x14ac:dyDescent="0.2">
      <c r="G38269" s="2"/>
      <c r="H38269" s="22"/>
      <c r="I38269" s="22"/>
      <c r="J38269" s="23"/>
      <c r="K38269" s="23"/>
      <c r="L38269" s="22"/>
      <c r="M38269" s="22"/>
      <c r="O38269" s="1"/>
    </row>
    <row r="38270" spans="7:15" x14ac:dyDescent="0.2">
      <c r="G38270" s="2"/>
      <c r="H38270" s="22"/>
      <c r="I38270" s="22"/>
      <c r="J38270" s="23"/>
      <c r="K38270" s="23"/>
      <c r="L38270" s="22"/>
      <c r="M38270" s="22"/>
      <c r="O38270" s="1"/>
    </row>
    <row r="38271" spans="7:15" x14ac:dyDescent="0.2">
      <c r="G38271" s="2"/>
      <c r="H38271" s="22"/>
      <c r="I38271" s="22"/>
      <c r="J38271" s="23"/>
      <c r="K38271" s="23"/>
      <c r="L38271" s="22"/>
      <c r="M38271" s="22"/>
      <c r="O38271" s="1"/>
    </row>
    <row r="38272" spans="7:15" x14ac:dyDescent="0.2">
      <c r="G38272" s="2"/>
      <c r="H38272" s="22"/>
      <c r="I38272" s="22"/>
      <c r="J38272" s="23"/>
      <c r="K38272" s="23"/>
      <c r="L38272" s="22"/>
      <c r="M38272" s="22"/>
      <c r="O38272" s="1"/>
    </row>
    <row r="38273" spans="7:15" x14ac:dyDescent="0.2">
      <c r="G38273" s="2"/>
      <c r="H38273" s="22"/>
      <c r="I38273" s="22"/>
      <c r="J38273" s="23"/>
      <c r="K38273" s="23"/>
      <c r="L38273" s="22"/>
      <c r="M38273" s="22"/>
      <c r="O38273" s="1"/>
    </row>
    <row r="38274" spans="7:15" x14ac:dyDescent="0.2">
      <c r="G38274" s="2"/>
      <c r="H38274" s="22"/>
      <c r="I38274" s="22"/>
      <c r="J38274" s="23"/>
      <c r="K38274" s="23"/>
      <c r="L38274" s="22"/>
      <c r="M38274" s="22"/>
      <c r="O38274" s="1"/>
    </row>
    <row r="38275" spans="7:15" x14ac:dyDescent="0.2">
      <c r="G38275" s="2"/>
      <c r="H38275" s="22"/>
      <c r="I38275" s="22"/>
      <c r="J38275" s="23"/>
      <c r="K38275" s="23"/>
      <c r="L38275" s="22"/>
      <c r="M38275" s="22"/>
      <c r="O38275" s="1"/>
    </row>
    <row r="38276" spans="7:15" x14ac:dyDescent="0.2">
      <c r="G38276" s="2"/>
      <c r="H38276" s="22"/>
      <c r="I38276" s="22"/>
      <c r="J38276" s="23"/>
      <c r="K38276" s="23"/>
      <c r="L38276" s="22"/>
      <c r="M38276" s="22"/>
      <c r="O38276" s="1"/>
    </row>
    <row r="38277" spans="7:15" x14ac:dyDescent="0.2">
      <c r="G38277" s="2"/>
      <c r="H38277" s="22"/>
      <c r="I38277" s="22"/>
      <c r="J38277" s="23"/>
      <c r="K38277" s="23"/>
      <c r="L38277" s="22"/>
      <c r="M38277" s="22"/>
      <c r="O38277" s="1"/>
    </row>
    <row r="38278" spans="7:15" x14ac:dyDescent="0.2">
      <c r="G38278" s="2"/>
      <c r="H38278" s="22"/>
      <c r="I38278" s="22"/>
      <c r="J38278" s="23"/>
      <c r="K38278" s="23"/>
      <c r="L38278" s="22"/>
      <c r="M38278" s="22"/>
      <c r="O38278" s="1"/>
    </row>
    <row r="38279" spans="7:15" x14ac:dyDescent="0.2">
      <c r="G38279" s="2"/>
      <c r="H38279" s="22"/>
      <c r="I38279" s="22"/>
      <c r="J38279" s="23"/>
      <c r="K38279" s="23"/>
      <c r="L38279" s="22"/>
      <c r="M38279" s="22"/>
      <c r="O38279" s="1"/>
    </row>
    <row r="38280" spans="7:15" x14ac:dyDescent="0.2">
      <c r="G38280" s="2"/>
      <c r="H38280" s="22"/>
      <c r="I38280" s="22"/>
      <c r="J38280" s="23"/>
      <c r="K38280" s="23"/>
      <c r="L38280" s="22"/>
      <c r="M38280" s="22"/>
      <c r="O38280" s="1"/>
    </row>
    <row r="38281" spans="7:15" x14ac:dyDescent="0.2">
      <c r="G38281" s="2"/>
      <c r="H38281" s="22"/>
      <c r="I38281" s="22"/>
      <c r="J38281" s="23"/>
      <c r="K38281" s="23"/>
      <c r="L38281" s="22"/>
      <c r="M38281" s="22"/>
      <c r="O38281" s="1"/>
    </row>
    <row r="38282" spans="7:15" x14ac:dyDescent="0.2">
      <c r="G38282" s="2"/>
      <c r="H38282" s="22"/>
      <c r="I38282" s="22"/>
      <c r="J38282" s="23"/>
      <c r="K38282" s="23"/>
      <c r="L38282" s="22"/>
      <c r="M38282" s="22"/>
      <c r="O38282" s="1"/>
    </row>
    <row r="38283" spans="7:15" x14ac:dyDescent="0.2">
      <c r="G38283" s="2"/>
      <c r="H38283" s="22"/>
      <c r="I38283" s="22"/>
      <c r="J38283" s="23"/>
      <c r="K38283" s="23"/>
      <c r="L38283" s="22"/>
      <c r="M38283" s="22"/>
      <c r="O38283" s="1"/>
    </row>
    <row r="38284" spans="7:15" x14ac:dyDescent="0.2">
      <c r="G38284" s="2"/>
      <c r="H38284" s="22"/>
      <c r="I38284" s="22"/>
      <c r="J38284" s="23"/>
      <c r="K38284" s="23"/>
      <c r="L38284" s="22"/>
      <c r="M38284" s="22"/>
      <c r="O38284" s="1"/>
    </row>
    <row r="38285" spans="7:15" x14ac:dyDescent="0.2">
      <c r="G38285" s="2"/>
      <c r="H38285" s="22"/>
      <c r="I38285" s="22"/>
      <c r="J38285" s="23"/>
      <c r="K38285" s="23"/>
      <c r="L38285" s="22"/>
      <c r="M38285" s="22"/>
      <c r="O38285" s="1"/>
    </row>
    <row r="38286" spans="7:15" x14ac:dyDescent="0.2">
      <c r="G38286" s="2"/>
      <c r="H38286" s="22"/>
      <c r="I38286" s="22"/>
      <c r="J38286" s="23"/>
      <c r="K38286" s="23"/>
      <c r="L38286" s="22"/>
      <c r="M38286" s="22"/>
      <c r="O38286" s="1"/>
    </row>
    <row r="38287" spans="7:15" x14ac:dyDescent="0.2">
      <c r="G38287" s="2"/>
      <c r="H38287" s="22"/>
      <c r="I38287" s="22"/>
      <c r="J38287" s="23"/>
      <c r="K38287" s="23"/>
      <c r="L38287" s="22"/>
      <c r="M38287" s="22"/>
      <c r="O38287" s="1"/>
    </row>
    <row r="38288" spans="7:15" x14ac:dyDescent="0.2">
      <c r="G38288" s="2"/>
      <c r="H38288" s="22"/>
      <c r="I38288" s="22"/>
      <c r="J38288" s="23"/>
      <c r="K38288" s="23"/>
      <c r="L38288" s="22"/>
      <c r="M38288" s="22"/>
      <c r="O38288" s="1"/>
    </row>
    <row r="38289" spans="7:15" x14ac:dyDescent="0.2">
      <c r="G38289" s="2"/>
      <c r="H38289" s="22"/>
      <c r="I38289" s="22"/>
      <c r="J38289" s="23"/>
      <c r="K38289" s="23"/>
      <c r="L38289" s="22"/>
      <c r="M38289" s="22"/>
      <c r="O38289" s="1"/>
    </row>
    <row r="38290" spans="7:15" x14ac:dyDescent="0.2">
      <c r="G38290" s="2"/>
      <c r="H38290" s="22"/>
      <c r="I38290" s="22"/>
      <c r="J38290" s="23"/>
      <c r="K38290" s="23"/>
      <c r="L38290" s="22"/>
      <c r="M38290" s="22"/>
      <c r="O38290" s="1"/>
    </row>
    <row r="38291" spans="7:15" x14ac:dyDescent="0.2">
      <c r="G38291" s="2"/>
      <c r="H38291" s="22"/>
      <c r="I38291" s="22"/>
      <c r="J38291" s="23"/>
      <c r="K38291" s="23"/>
      <c r="L38291" s="22"/>
      <c r="M38291" s="22"/>
      <c r="O38291" s="1"/>
    </row>
    <row r="38292" spans="7:15" x14ac:dyDescent="0.2">
      <c r="G38292" s="2"/>
      <c r="H38292" s="22"/>
      <c r="I38292" s="22"/>
      <c r="J38292" s="23"/>
      <c r="K38292" s="23"/>
      <c r="L38292" s="22"/>
      <c r="M38292" s="22"/>
      <c r="O38292" s="1"/>
    </row>
    <row r="38293" spans="7:15" x14ac:dyDescent="0.2">
      <c r="G38293" s="2"/>
      <c r="H38293" s="22"/>
      <c r="I38293" s="22"/>
      <c r="J38293" s="23"/>
      <c r="K38293" s="23"/>
      <c r="L38293" s="22"/>
      <c r="M38293" s="22"/>
      <c r="O38293" s="1"/>
    </row>
    <row r="38294" spans="7:15" x14ac:dyDescent="0.2">
      <c r="G38294" s="2"/>
      <c r="H38294" s="22"/>
      <c r="I38294" s="22"/>
      <c r="J38294" s="23"/>
      <c r="K38294" s="23"/>
      <c r="L38294" s="22"/>
      <c r="M38294" s="22"/>
      <c r="O38294" s="1"/>
    </row>
    <row r="38295" spans="7:15" x14ac:dyDescent="0.2">
      <c r="G38295" s="2"/>
      <c r="H38295" s="22"/>
      <c r="I38295" s="22"/>
      <c r="J38295" s="23"/>
      <c r="K38295" s="23"/>
      <c r="L38295" s="22"/>
      <c r="M38295" s="22"/>
      <c r="O38295" s="1"/>
    </row>
    <row r="38296" spans="7:15" x14ac:dyDescent="0.2">
      <c r="G38296" s="2"/>
      <c r="H38296" s="22"/>
      <c r="I38296" s="22"/>
      <c r="J38296" s="23"/>
      <c r="K38296" s="23"/>
      <c r="L38296" s="22"/>
      <c r="M38296" s="22"/>
      <c r="O38296" s="1"/>
    </row>
    <row r="38297" spans="7:15" x14ac:dyDescent="0.2">
      <c r="G38297" s="2"/>
      <c r="H38297" s="22"/>
      <c r="I38297" s="22"/>
      <c r="J38297" s="23"/>
      <c r="K38297" s="23"/>
      <c r="L38297" s="22"/>
      <c r="M38297" s="22"/>
      <c r="O38297" s="1"/>
    </row>
    <row r="38298" spans="7:15" x14ac:dyDescent="0.2">
      <c r="G38298" s="2"/>
      <c r="H38298" s="22"/>
      <c r="I38298" s="22"/>
      <c r="J38298" s="23"/>
      <c r="K38298" s="23"/>
      <c r="L38298" s="22"/>
      <c r="M38298" s="22"/>
      <c r="O38298" s="1"/>
    </row>
    <row r="38299" spans="7:15" x14ac:dyDescent="0.2">
      <c r="G38299" s="2"/>
      <c r="H38299" s="22"/>
      <c r="I38299" s="22"/>
      <c r="J38299" s="23"/>
      <c r="K38299" s="23"/>
      <c r="L38299" s="22"/>
      <c r="M38299" s="22"/>
      <c r="O38299" s="1"/>
    </row>
    <row r="38300" spans="7:15" x14ac:dyDescent="0.2">
      <c r="G38300" s="2"/>
      <c r="H38300" s="22"/>
      <c r="I38300" s="22"/>
      <c r="J38300" s="23"/>
      <c r="K38300" s="23"/>
      <c r="L38300" s="22"/>
      <c r="M38300" s="22"/>
      <c r="O38300" s="1"/>
    </row>
    <row r="38301" spans="7:15" x14ac:dyDescent="0.2">
      <c r="G38301" s="2"/>
      <c r="H38301" s="22"/>
      <c r="I38301" s="22"/>
      <c r="J38301" s="23"/>
      <c r="K38301" s="23"/>
      <c r="L38301" s="22"/>
      <c r="M38301" s="22"/>
      <c r="O38301" s="1"/>
    </row>
    <row r="38302" spans="7:15" x14ac:dyDescent="0.2">
      <c r="G38302" s="2"/>
      <c r="H38302" s="22"/>
      <c r="I38302" s="22"/>
      <c r="J38302" s="23"/>
      <c r="K38302" s="23"/>
      <c r="L38302" s="22"/>
      <c r="M38302" s="22"/>
      <c r="O38302" s="1"/>
    </row>
    <row r="38303" spans="7:15" x14ac:dyDescent="0.2">
      <c r="G38303" s="2"/>
      <c r="H38303" s="22"/>
      <c r="I38303" s="22"/>
      <c r="J38303" s="23"/>
      <c r="K38303" s="23"/>
      <c r="L38303" s="22"/>
      <c r="M38303" s="22"/>
      <c r="O38303" s="1"/>
    </row>
    <row r="38304" spans="7:15" x14ac:dyDescent="0.2">
      <c r="G38304" s="2"/>
      <c r="H38304" s="22"/>
      <c r="I38304" s="22"/>
      <c r="J38304" s="23"/>
      <c r="K38304" s="23"/>
      <c r="L38304" s="22"/>
      <c r="M38304" s="22"/>
      <c r="O38304" s="1"/>
    </row>
    <row r="38305" spans="7:15" x14ac:dyDescent="0.2">
      <c r="G38305" s="2"/>
      <c r="H38305" s="22"/>
      <c r="I38305" s="22"/>
      <c r="J38305" s="23"/>
      <c r="K38305" s="23"/>
      <c r="L38305" s="22"/>
      <c r="M38305" s="22"/>
      <c r="O38305" s="1"/>
    </row>
    <row r="38306" spans="7:15" x14ac:dyDescent="0.2">
      <c r="G38306" s="2"/>
      <c r="H38306" s="22"/>
      <c r="I38306" s="22"/>
      <c r="J38306" s="23"/>
      <c r="K38306" s="23"/>
      <c r="L38306" s="22"/>
      <c r="M38306" s="22"/>
      <c r="O38306" s="1"/>
    </row>
    <row r="38307" spans="7:15" x14ac:dyDescent="0.2">
      <c r="G38307" s="2"/>
      <c r="H38307" s="22"/>
      <c r="I38307" s="22"/>
      <c r="J38307" s="23"/>
      <c r="K38307" s="23"/>
      <c r="L38307" s="22"/>
      <c r="M38307" s="22"/>
      <c r="O38307" s="1"/>
    </row>
    <row r="38308" spans="7:15" x14ac:dyDescent="0.2">
      <c r="G38308" s="2"/>
      <c r="H38308" s="22"/>
      <c r="I38308" s="22"/>
      <c r="J38308" s="23"/>
      <c r="K38308" s="23"/>
      <c r="L38308" s="22"/>
      <c r="M38308" s="22"/>
      <c r="O38308" s="1"/>
    </row>
    <row r="38309" spans="7:15" x14ac:dyDescent="0.2">
      <c r="G38309" s="2"/>
      <c r="H38309" s="22"/>
      <c r="I38309" s="22"/>
      <c r="J38309" s="23"/>
      <c r="K38309" s="23"/>
      <c r="L38309" s="22"/>
      <c r="M38309" s="22"/>
      <c r="O38309" s="1"/>
    </row>
    <row r="38310" spans="7:15" x14ac:dyDescent="0.2">
      <c r="G38310" s="2"/>
      <c r="H38310" s="22"/>
      <c r="I38310" s="22"/>
      <c r="J38310" s="23"/>
      <c r="K38310" s="23"/>
      <c r="L38310" s="22"/>
      <c r="M38310" s="22"/>
      <c r="O38310" s="1"/>
    </row>
    <row r="38311" spans="7:15" x14ac:dyDescent="0.2">
      <c r="G38311" s="2"/>
      <c r="H38311" s="22"/>
      <c r="I38311" s="22"/>
      <c r="J38311" s="23"/>
      <c r="K38311" s="23"/>
      <c r="L38311" s="22"/>
      <c r="M38311" s="22"/>
      <c r="O38311" s="1"/>
    </row>
    <row r="38312" spans="7:15" x14ac:dyDescent="0.2">
      <c r="G38312" s="2"/>
      <c r="H38312" s="22"/>
      <c r="I38312" s="22"/>
      <c r="J38312" s="23"/>
      <c r="K38312" s="23"/>
      <c r="L38312" s="22"/>
      <c r="M38312" s="22"/>
      <c r="O38312" s="1"/>
    </row>
    <row r="38313" spans="7:15" x14ac:dyDescent="0.2">
      <c r="G38313" s="2"/>
      <c r="H38313" s="22"/>
      <c r="I38313" s="22"/>
      <c r="J38313" s="23"/>
      <c r="K38313" s="23"/>
      <c r="L38313" s="22"/>
      <c r="M38313" s="22"/>
      <c r="O38313" s="1"/>
    </row>
    <row r="38314" spans="7:15" x14ac:dyDescent="0.2">
      <c r="G38314" s="2"/>
      <c r="H38314" s="22"/>
      <c r="I38314" s="22"/>
      <c r="J38314" s="23"/>
      <c r="K38314" s="23"/>
      <c r="L38314" s="22"/>
      <c r="M38314" s="22"/>
      <c r="O38314" s="1"/>
    </row>
    <row r="38315" spans="7:15" x14ac:dyDescent="0.2">
      <c r="G38315" s="2"/>
      <c r="H38315" s="22"/>
      <c r="I38315" s="22"/>
      <c r="J38315" s="23"/>
      <c r="K38315" s="23"/>
      <c r="L38315" s="22"/>
      <c r="M38315" s="22"/>
      <c r="O38315" s="1"/>
    </row>
    <row r="38316" spans="7:15" x14ac:dyDescent="0.2">
      <c r="G38316" s="2"/>
      <c r="H38316" s="22"/>
      <c r="I38316" s="22"/>
      <c r="J38316" s="23"/>
      <c r="K38316" s="23"/>
      <c r="L38316" s="22"/>
      <c r="M38316" s="22"/>
      <c r="O38316" s="1"/>
    </row>
    <row r="38317" spans="7:15" x14ac:dyDescent="0.2">
      <c r="G38317" s="2"/>
      <c r="H38317" s="22"/>
      <c r="I38317" s="22"/>
      <c r="J38317" s="23"/>
      <c r="K38317" s="23"/>
      <c r="L38317" s="22"/>
      <c r="M38317" s="22"/>
      <c r="O38317" s="1"/>
    </row>
    <row r="38318" spans="7:15" x14ac:dyDescent="0.2">
      <c r="G38318" s="2"/>
      <c r="H38318" s="22"/>
      <c r="I38318" s="22"/>
      <c r="J38318" s="23"/>
      <c r="K38318" s="23"/>
      <c r="L38318" s="22"/>
      <c r="M38318" s="22"/>
      <c r="O38318" s="1"/>
    </row>
    <row r="38319" spans="7:15" x14ac:dyDescent="0.2">
      <c r="G38319" s="2"/>
      <c r="H38319" s="22"/>
      <c r="I38319" s="22"/>
      <c r="J38319" s="23"/>
      <c r="K38319" s="23"/>
      <c r="L38319" s="22"/>
      <c r="M38319" s="22"/>
      <c r="O38319" s="1"/>
    </row>
    <row r="38320" spans="7:15" x14ac:dyDescent="0.2">
      <c r="G38320" s="2"/>
      <c r="H38320" s="22"/>
      <c r="I38320" s="22"/>
      <c r="J38320" s="23"/>
      <c r="K38320" s="23"/>
      <c r="L38320" s="22"/>
      <c r="M38320" s="22"/>
      <c r="O38320" s="1"/>
    </row>
    <row r="38321" spans="7:15" x14ac:dyDescent="0.2">
      <c r="G38321" s="2"/>
      <c r="H38321" s="22"/>
      <c r="I38321" s="22"/>
      <c r="J38321" s="23"/>
      <c r="K38321" s="23"/>
      <c r="L38321" s="22"/>
      <c r="M38321" s="22"/>
      <c r="O38321" s="1"/>
    </row>
    <row r="38322" spans="7:15" x14ac:dyDescent="0.2">
      <c r="G38322" s="2"/>
      <c r="H38322" s="22"/>
      <c r="I38322" s="22"/>
      <c r="J38322" s="23"/>
      <c r="K38322" s="23"/>
      <c r="L38322" s="22"/>
      <c r="M38322" s="22"/>
      <c r="O38322" s="1"/>
    </row>
    <row r="38323" spans="7:15" x14ac:dyDescent="0.2">
      <c r="G38323" s="2"/>
      <c r="H38323" s="22"/>
      <c r="I38323" s="22"/>
      <c r="J38323" s="23"/>
      <c r="K38323" s="23"/>
      <c r="L38323" s="22"/>
      <c r="M38323" s="22"/>
      <c r="O38323" s="1"/>
    </row>
    <row r="38324" spans="7:15" x14ac:dyDescent="0.2">
      <c r="G38324" s="2"/>
      <c r="H38324" s="22"/>
      <c r="I38324" s="22"/>
      <c r="J38324" s="23"/>
      <c r="K38324" s="23"/>
      <c r="L38324" s="22"/>
      <c r="M38324" s="22"/>
      <c r="O38324" s="1"/>
    </row>
    <row r="38325" spans="7:15" x14ac:dyDescent="0.2">
      <c r="G38325" s="2"/>
      <c r="H38325" s="22"/>
      <c r="I38325" s="22"/>
      <c r="J38325" s="23"/>
      <c r="K38325" s="23"/>
      <c r="L38325" s="22"/>
      <c r="M38325" s="22"/>
      <c r="O38325" s="1"/>
    </row>
    <row r="38326" spans="7:15" x14ac:dyDescent="0.2">
      <c r="G38326" s="2"/>
      <c r="H38326" s="22"/>
      <c r="I38326" s="22"/>
      <c r="J38326" s="23"/>
      <c r="K38326" s="23"/>
      <c r="L38326" s="22"/>
      <c r="M38326" s="22"/>
      <c r="O38326" s="1"/>
    </row>
    <row r="38327" spans="7:15" x14ac:dyDescent="0.2">
      <c r="G38327" s="2"/>
      <c r="H38327" s="22"/>
      <c r="I38327" s="22"/>
      <c r="J38327" s="23"/>
      <c r="K38327" s="23"/>
      <c r="L38327" s="22"/>
      <c r="M38327" s="22"/>
      <c r="O38327" s="1"/>
    </row>
    <row r="38328" spans="7:15" x14ac:dyDescent="0.2">
      <c r="G38328" s="2"/>
      <c r="H38328" s="22"/>
      <c r="I38328" s="22"/>
      <c r="J38328" s="23"/>
      <c r="K38328" s="23"/>
      <c r="L38328" s="22"/>
      <c r="M38328" s="22"/>
      <c r="O38328" s="1"/>
    </row>
    <row r="38329" spans="7:15" x14ac:dyDescent="0.2">
      <c r="G38329" s="2"/>
      <c r="H38329" s="22"/>
      <c r="I38329" s="22"/>
      <c r="J38329" s="23"/>
      <c r="K38329" s="23"/>
      <c r="L38329" s="22"/>
      <c r="M38329" s="22"/>
      <c r="O38329" s="1"/>
    </row>
    <row r="38330" spans="7:15" x14ac:dyDescent="0.2">
      <c r="G38330" s="2"/>
      <c r="H38330" s="22"/>
      <c r="I38330" s="22"/>
      <c r="J38330" s="23"/>
      <c r="K38330" s="23"/>
      <c r="L38330" s="22"/>
      <c r="M38330" s="22"/>
      <c r="O38330" s="1"/>
    </row>
    <row r="38331" spans="7:15" x14ac:dyDescent="0.2">
      <c r="G38331" s="2"/>
      <c r="H38331" s="22"/>
      <c r="I38331" s="22"/>
      <c r="J38331" s="23"/>
      <c r="K38331" s="23"/>
      <c r="L38331" s="22"/>
      <c r="M38331" s="22"/>
      <c r="O38331" s="1"/>
    </row>
    <row r="38332" spans="7:15" x14ac:dyDescent="0.2">
      <c r="G38332" s="2"/>
      <c r="H38332" s="22"/>
      <c r="I38332" s="22"/>
      <c r="J38332" s="23"/>
      <c r="K38332" s="23"/>
      <c r="L38332" s="22"/>
      <c r="M38332" s="22"/>
      <c r="O38332" s="1"/>
    </row>
    <row r="38333" spans="7:15" x14ac:dyDescent="0.2">
      <c r="G38333" s="2"/>
      <c r="H38333" s="22"/>
      <c r="I38333" s="22"/>
      <c r="J38333" s="23"/>
      <c r="K38333" s="23"/>
      <c r="L38333" s="22"/>
      <c r="M38333" s="22"/>
      <c r="O38333" s="1"/>
    </row>
    <row r="38334" spans="7:15" x14ac:dyDescent="0.2">
      <c r="G38334" s="2"/>
      <c r="H38334" s="22"/>
      <c r="I38334" s="22"/>
      <c r="J38334" s="23"/>
      <c r="K38334" s="23"/>
      <c r="L38334" s="22"/>
      <c r="M38334" s="22"/>
      <c r="O38334" s="1"/>
    </row>
    <row r="38335" spans="7:15" x14ac:dyDescent="0.2">
      <c r="G38335" s="2"/>
      <c r="H38335" s="22"/>
      <c r="I38335" s="22"/>
      <c r="J38335" s="23"/>
      <c r="K38335" s="23"/>
      <c r="L38335" s="22"/>
      <c r="M38335" s="22"/>
      <c r="O38335" s="1"/>
    </row>
    <row r="38336" spans="7:15" x14ac:dyDescent="0.2">
      <c r="G38336" s="2"/>
      <c r="H38336" s="22"/>
      <c r="I38336" s="22"/>
      <c r="J38336" s="23"/>
      <c r="K38336" s="23"/>
      <c r="L38336" s="22"/>
      <c r="M38336" s="22"/>
      <c r="O38336" s="1"/>
    </row>
    <row r="38337" spans="7:15" x14ac:dyDescent="0.2">
      <c r="G38337" s="2"/>
      <c r="H38337" s="22"/>
      <c r="I38337" s="22"/>
      <c r="J38337" s="23"/>
      <c r="K38337" s="23"/>
      <c r="L38337" s="22"/>
      <c r="M38337" s="22"/>
      <c r="O38337" s="1"/>
    </row>
    <row r="38338" spans="7:15" x14ac:dyDescent="0.2">
      <c r="G38338" s="2"/>
      <c r="H38338" s="22"/>
      <c r="I38338" s="22"/>
      <c r="J38338" s="23"/>
      <c r="K38338" s="23"/>
      <c r="L38338" s="22"/>
      <c r="M38338" s="22"/>
      <c r="O38338" s="1"/>
    </row>
    <row r="38339" spans="7:15" x14ac:dyDescent="0.2">
      <c r="G38339" s="2"/>
      <c r="H38339" s="22"/>
      <c r="I38339" s="22"/>
      <c r="J38339" s="23"/>
      <c r="K38339" s="23"/>
      <c r="L38339" s="22"/>
      <c r="M38339" s="22"/>
      <c r="O38339" s="1"/>
    </row>
    <row r="38340" spans="7:15" x14ac:dyDescent="0.2">
      <c r="G38340" s="2"/>
      <c r="H38340" s="22"/>
      <c r="I38340" s="22"/>
      <c r="J38340" s="23"/>
      <c r="K38340" s="23"/>
      <c r="L38340" s="22"/>
      <c r="M38340" s="22"/>
      <c r="O38340" s="1"/>
    </row>
    <row r="38341" spans="7:15" x14ac:dyDescent="0.2">
      <c r="G38341" s="2"/>
      <c r="H38341" s="22"/>
      <c r="I38341" s="22"/>
      <c r="J38341" s="23"/>
      <c r="K38341" s="23"/>
      <c r="L38341" s="22"/>
      <c r="M38341" s="22"/>
      <c r="O38341" s="1"/>
    </row>
    <row r="38342" spans="7:15" x14ac:dyDescent="0.2">
      <c r="G38342" s="2"/>
      <c r="H38342" s="22"/>
      <c r="I38342" s="22"/>
      <c r="J38342" s="23"/>
      <c r="K38342" s="23"/>
      <c r="L38342" s="22"/>
      <c r="M38342" s="22"/>
      <c r="O38342" s="1"/>
    </row>
    <row r="38343" spans="7:15" x14ac:dyDescent="0.2">
      <c r="G38343" s="2"/>
      <c r="H38343" s="22"/>
      <c r="I38343" s="22"/>
      <c r="J38343" s="23"/>
      <c r="K38343" s="23"/>
      <c r="L38343" s="22"/>
      <c r="M38343" s="22"/>
      <c r="O38343" s="1"/>
    </row>
    <row r="38344" spans="7:15" x14ac:dyDescent="0.2">
      <c r="G38344" s="2"/>
      <c r="H38344" s="22"/>
      <c r="I38344" s="22"/>
      <c r="J38344" s="23"/>
      <c r="K38344" s="23"/>
      <c r="L38344" s="22"/>
      <c r="M38344" s="22"/>
      <c r="O38344" s="1"/>
    </row>
    <row r="38345" spans="7:15" x14ac:dyDescent="0.2">
      <c r="G38345" s="2"/>
      <c r="H38345" s="22"/>
      <c r="I38345" s="22"/>
      <c r="J38345" s="23"/>
      <c r="K38345" s="23"/>
      <c r="L38345" s="22"/>
      <c r="M38345" s="22"/>
      <c r="O38345" s="1"/>
    </row>
    <row r="38346" spans="7:15" x14ac:dyDescent="0.2">
      <c r="G38346" s="2"/>
      <c r="H38346" s="22"/>
      <c r="I38346" s="22"/>
      <c r="J38346" s="23"/>
      <c r="K38346" s="23"/>
      <c r="L38346" s="22"/>
      <c r="M38346" s="22"/>
      <c r="O38346" s="1"/>
    </row>
    <row r="38347" spans="7:15" x14ac:dyDescent="0.2">
      <c r="G38347" s="2"/>
      <c r="H38347" s="22"/>
      <c r="I38347" s="22"/>
      <c r="J38347" s="23"/>
      <c r="K38347" s="23"/>
      <c r="L38347" s="22"/>
      <c r="M38347" s="22"/>
      <c r="O38347" s="1"/>
    </row>
    <row r="38348" spans="7:15" x14ac:dyDescent="0.2">
      <c r="G38348" s="2"/>
      <c r="H38348" s="22"/>
      <c r="I38348" s="22"/>
      <c r="J38348" s="23"/>
      <c r="K38348" s="23"/>
      <c r="L38348" s="22"/>
      <c r="M38348" s="22"/>
      <c r="O38348" s="1"/>
    </row>
    <row r="38349" spans="7:15" x14ac:dyDescent="0.2">
      <c r="G38349" s="2"/>
      <c r="H38349" s="22"/>
      <c r="I38349" s="22"/>
      <c r="J38349" s="23"/>
      <c r="K38349" s="23"/>
      <c r="L38349" s="22"/>
      <c r="M38349" s="22"/>
      <c r="O38349" s="1"/>
    </row>
    <row r="38350" spans="7:15" x14ac:dyDescent="0.2">
      <c r="G38350" s="2"/>
      <c r="H38350" s="22"/>
      <c r="I38350" s="22"/>
      <c r="J38350" s="23"/>
      <c r="K38350" s="23"/>
      <c r="L38350" s="22"/>
      <c r="M38350" s="22"/>
      <c r="O38350" s="1"/>
    </row>
    <row r="38351" spans="7:15" x14ac:dyDescent="0.2">
      <c r="G38351" s="2"/>
      <c r="H38351" s="22"/>
      <c r="I38351" s="22"/>
      <c r="J38351" s="23"/>
      <c r="K38351" s="23"/>
      <c r="L38351" s="22"/>
      <c r="M38351" s="22"/>
      <c r="O38351" s="1"/>
    </row>
    <row r="38352" spans="7:15" x14ac:dyDescent="0.2">
      <c r="G38352" s="2"/>
      <c r="H38352" s="22"/>
      <c r="I38352" s="22"/>
      <c r="J38352" s="23"/>
      <c r="K38352" s="23"/>
      <c r="L38352" s="22"/>
      <c r="M38352" s="22"/>
      <c r="O38352" s="1"/>
    </row>
    <row r="38353" spans="7:15" x14ac:dyDescent="0.2">
      <c r="G38353" s="2"/>
      <c r="H38353" s="22"/>
      <c r="I38353" s="22"/>
      <c r="J38353" s="23"/>
      <c r="K38353" s="23"/>
      <c r="L38353" s="22"/>
      <c r="M38353" s="22"/>
      <c r="O38353" s="1"/>
    </row>
    <row r="38354" spans="7:15" x14ac:dyDescent="0.2">
      <c r="G38354" s="2"/>
      <c r="H38354" s="22"/>
      <c r="I38354" s="22"/>
      <c r="J38354" s="23"/>
      <c r="K38354" s="23"/>
      <c r="L38354" s="22"/>
      <c r="M38354" s="22"/>
      <c r="O38354" s="1"/>
    </row>
    <row r="38355" spans="7:15" x14ac:dyDescent="0.2">
      <c r="G38355" s="2"/>
      <c r="H38355" s="22"/>
      <c r="I38355" s="22"/>
      <c r="J38355" s="23"/>
      <c r="K38355" s="23"/>
      <c r="L38355" s="22"/>
      <c r="M38355" s="22"/>
      <c r="O38355" s="1"/>
    </row>
    <row r="38356" spans="7:15" x14ac:dyDescent="0.2">
      <c r="G38356" s="2"/>
      <c r="H38356" s="22"/>
      <c r="I38356" s="22"/>
      <c r="J38356" s="23"/>
      <c r="K38356" s="23"/>
      <c r="L38356" s="22"/>
      <c r="M38356" s="22"/>
      <c r="O38356" s="1"/>
    </row>
    <row r="38357" spans="7:15" x14ac:dyDescent="0.2">
      <c r="G38357" s="2"/>
      <c r="H38357" s="22"/>
      <c r="I38357" s="22"/>
      <c r="J38357" s="23"/>
      <c r="K38357" s="23"/>
      <c r="L38357" s="22"/>
      <c r="M38357" s="22"/>
      <c r="O38357" s="1"/>
    </row>
    <row r="38358" spans="7:15" x14ac:dyDescent="0.2">
      <c r="G38358" s="2"/>
      <c r="H38358" s="22"/>
      <c r="I38358" s="22"/>
      <c r="J38358" s="23"/>
      <c r="K38358" s="23"/>
      <c r="L38358" s="22"/>
      <c r="M38358" s="22"/>
      <c r="O38358" s="1"/>
    </row>
    <row r="38359" spans="7:15" x14ac:dyDescent="0.2">
      <c r="G38359" s="2"/>
      <c r="H38359" s="22"/>
      <c r="I38359" s="22"/>
      <c r="J38359" s="23"/>
      <c r="K38359" s="23"/>
      <c r="L38359" s="22"/>
      <c r="M38359" s="22"/>
      <c r="O38359" s="1"/>
    </row>
    <row r="38360" spans="7:15" x14ac:dyDescent="0.2">
      <c r="G38360" s="2"/>
      <c r="H38360" s="22"/>
      <c r="I38360" s="22"/>
      <c r="J38360" s="23"/>
      <c r="K38360" s="23"/>
      <c r="L38360" s="22"/>
      <c r="M38360" s="22"/>
      <c r="O38360" s="1"/>
    </row>
    <row r="38361" spans="7:15" x14ac:dyDescent="0.2">
      <c r="G38361" s="2"/>
      <c r="H38361" s="22"/>
      <c r="I38361" s="22"/>
      <c r="J38361" s="23"/>
      <c r="K38361" s="23"/>
      <c r="L38361" s="22"/>
      <c r="M38361" s="22"/>
      <c r="O38361" s="1"/>
    </row>
    <row r="38362" spans="7:15" x14ac:dyDescent="0.2">
      <c r="G38362" s="2"/>
      <c r="H38362" s="22"/>
      <c r="I38362" s="22"/>
      <c r="J38362" s="23"/>
      <c r="K38362" s="23"/>
      <c r="L38362" s="22"/>
      <c r="M38362" s="22"/>
      <c r="O38362" s="1"/>
    </row>
    <row r="38363" spans="7:15" x14ac:dyDescent="0.2">
      <c r="G38363" s="2"/>
      <c r="H38363" s="22"/>
      <c r="I38363" s="22"/>
      <c r="J38363" s="23"/>
      <c r="K38363" s="23"/>
      <c r="L38363" s="22"/>
      <c r="M38363" s="22"/>
      <c r="O38363" s="1"/>
    </row>
    <row r="38364" spans="7:15" x14ac:dyDescent="0.2">
      <c r="G38364" s="2"/>
      <c r="H38364" s="22"/>
      <c r="I38364" s="22"/>
      <c r="J38364" s="23"/>
      <c r="K38364" s="23"/>
      <c r="L38364" s="22"/>
      <c r="M38364" s="22"/>
      <c r="O38364" s="1"/>
    </row>
    <row r="38365" spans="7:15" x14ac:dyDescent="0.2">
      <c r="G38365" s="2"/>
      <c r="H38365" s="22"/>
      <c r="I38365" s="22"/>
      <c r="J38365" s="23"/>
      <c r="K38365" s="23"/>
      <c r="L38365" s="22"/>
      <c r="M38365" s="22"/>
      <c r="O38365" s="1"/>
    </row>
    <row r="38366" spans="7:15" x14ac:dyDescent="0.2">
      <c r="G38366" s="2"/>
      <c r="H38366" s="22"/>
      <c r="I38366" s="22"/>
      <c r="J38366" s="23"/>
      <c r="K38366" s="23"/>
      <c r="L38366" s="22"/>
      <c r="M38366" s="22"/>
      <c r="O38366" s="1"/>
    </row>
    <row r="38367" spans="7:15" x14ac:dyDescent="0.2">
      <c r="G38367" s="2"/>
      <c r="H38367" s="22"/>
      <c r="I38367" s="22"/>
      <c r="J38367" s="23"/>
      <c r="K38367" s="23"/>
      <c r="L38367" s="22"/>
      <c r="M38367" s="22"/>
      <c r="O38367" s="1"/>
    </row>
    <row r="38368" spans="7:15" x14ac:dyDescent="0.2">
      <c r="G38368" s="2"/>
      <c r="H38368" s="22"/>
      <c r="I38368" s="22"/>
      <c r="J38368" s="23"/>
      <c r="K38368" s="23"/>
      <c r="L38368" s="22"/>
      <c r="M38368" s="22"/>
      <c r="O38368" s="1"/>
    </row>
    <row r="38369" spans="7:15" x14ac:dyDescent="0.2">
      <c r="G38369" s="2"/>
      <c r="H38369" s="22"/>
      <c r="I38369" s="22"/>
      <c r="J38369" s="23"/>
      <c r="K38369" s="23"/>
      <c r="L38369" s="22"/>
      <c r="M38369" s="22"/>
      <c r="O38369" s="1"/>
    </row>
    <row r="38370" spans="7:15" x14ac:dyDescent="0.2">
      <c r="G38370" s="2"/>
      <c r="H38370" s="22"/>
      <c r="I38370" s="22"/>
      <c r="J38370" s="23"/>
      <c r="K38370" s="23"/>
      <c r="L38370" s="22"/>
      <c r="M38370" s="22"/>
      <c r="O38370" s="1"/>
    </row>
    <row r="38371" spans="7:15" x14ac:dyDescent="0.2">
      <c r="G38371" s="2"/>
      <c r="H38371" s="22"/>
      <c r="I38371" s="22"/>
      <c r="J38371" s="23"/>
      <c r="K38371" s="23"/>
      <c r="L38371" s="22"/>
      <c r="M38371" s="22"/>
      <c r="O38371" s="1"/>
    </row>
    <row r="38372" spans="7:15" x14ac:dyDescent="0.2">
      <c r="G38372" s="2"/>
      <c r="H38372" s="22"/>
      <c r="I38372" s="22"/>
      <c r="J38372" s="23"/>
      <c r="K38372" s="23"/>
      <c r="L38372" s="22"/>
      <c r="M38372" s="22"/>
      <c r="O38372" s="1"/>
    </row>
    <row r="38373" spans="7:15" x14ac:dyDescent="0.2">
      <c r="G38373" s="2"/>
      <c r="H38373" s="22"/>
      <c r="I38373" s="22"/>
      <c r="J38373" s="23"/>
      <c r="K38373" s="23"/>
      <c r="L38373" s="22"/>
      <c r="M38373" s="22"/>
      <c r="O38373" s="1"/>
    </row>
    <row r="38374" spans="7:15" x14ac:dyDescent="0.2">
      <c r="G38374" s="2"/>
      <c r="H38374" s="22"/>
      <c r="I38374" s="22"/>
      <c r="J38374" s="23"/>
      <c r="K38374" s="23"/>
      <c r="L38374" s="22"/>
      <c r="M38374" s="22"/>
      <c r="O38374" s="1"/>
    </row>
    <row r="38375" spans="7:15" x14ac:dyDescent="0.2">
      <c r="G38375" s="2"/>
      <c r="H38375" s="22"/>
      <c r="I38375" s="22"/>
      <c r="J38375" s="23"/>
      <c r="K38375" s="23"/>
      <c r="L38375" s="22"/>
      <c r="M38375" s="22"/>
      <c r="O38375" s="1"/>
    </row>
    <row r="38376" spans="7:15" x14ac:dyDescent="0.2">
      <c r="G38376" s="2"/>
      <c r="H38376" s="22"/>
      <c r="I38376" s="22"/>
      <c r="J38376" s="23"/>
      <c r="K38376" s="23"/>
      <c r="L38376" s="22"/>
      <c r="M38376" s="22"/>
      <c r="O38376" s="1"/>
    </row>
    <row r="38377" spans="7:15" x14ac:dyDescent="0.2">
      <c r="G38377" s="2"/>
      <c r="H38377" s="22"/>
      <c r="I38377" s="22"/>
      <c r="J38377" s="23"/>
      <c r="K38377" s="23"/>
      <c r="L38377" s="22"/>
      <c r="M38377" s="22"/>
      <c r="O38377" s="1"/>
    </row>
    <row r="38378" spans="7:15" x14ac:dyDescent="0.2">
      <c r="G38378" s="2"/>
      <c r="H38378" s="22"/>
      <c r="I38378" s="22"/>
      <c r="J38378" s="23"/>
      <c r="K38378" s="23"/>
      <c r="L38378" s="22"/>
      <c r="M38378" s="22"/>
      <c r="O38378" s="1"/>
    </row>
    <row r="38379" spans="7:15" x14ac:dyDescent="0.2">
      <c r="G38379" s="2"/>
      <c r="H38379" s="22"/>
      <c r="I38379" s="22"/>
      <c r="J38379" s="23"/>
      <c r="K38379" s="23"/>
      <c r="L38379" s="22"/>
      <c r="M38379" s="22"/>
      <c r="O38379" s="1"/>
    </row>
    <row r="38380" spans="7:15" x14ac:dyDescent="0.2">
      <c r="G38380" s="2"/>
      <c r="H38380" s="22"/>
      <c r="I38380" s="22"/>
      <c r="J38380" s="23"/>
      <c r="K38380" s="23"/>
      <c r="L38380" s="22"/>
      <c r="M38380" s="22"/>
      <c r="O38380" s="1"/>
    </row>
    <row r="38381" spans="7:15" x14ac:dyDescent="0.2">
      <c r="G38381" s="2"/>
      <c r="H38381" s="22"/>
      <c r="I38381" s="22"/>
      <c r="J38381" s="23"/>
      <c r="K38381" s="23"/>
      <c r="L38381" s="22"/>
      <c r="M38381" s="22"/>
      <c r="O38381" s="1"/>
    </row>
    <row r="38382" spans="7:15" x14ac:dyDescent="0.2">
      <c r="G38382" s="2"/>
      <c r="H38382" s="22"/>
      <c r="I38382" s="22"/>
      <c r="J38382" s="23"/>
      <c r="K38382" s="23"/>
      <c r="L38382" s="22"/>
      <c r="M38382" s="22"/>
      <c r="O38382" s="1"/>
    </row>
    <row r="38383" spans="7:15" x14ac:dyDescent="0.2">
      <c r="G38383" s="2"/>
      <c r="H38383" s="22"/>
      <c r="I38383" s="22"/>
      <c r="J38383" s="23"/>
      <c r="K38383" s="23"/>
      <c r="L38383" s="22"/>
      <c r="M38383" s="22"/>
      <c r="O38383" s="1"/>
    </row>
    <row r="38384" spans="7:15" x14ac:dyDescent="0.2">
      <c r="G38384" s="2"/>
      <c r="H38384" s="22"/>
      <c r="I38384" s="22"/>
      <c r="J38384" s="23"/>
      <c r="K38384" s="23"/>
      <c r="L38384" s="22"/>
      <c r="M38384" s="22"/>
      <c r="O38384" s="1"/>
    </row>
    <row r="38385" spans="7:15" x14ac:dyDescent="0.2">
      <c r="G38385" s="2"/>
      <c r="H38385" s="22"/>
      <c r="I38385" s="22"/>
      <c r="J38385" s="23"/>
      <c r="K38385" s="23"/>
      <c r="L38385" s="22"/>
      <c r="M38385" s="22"/>
      <c r="O38385" s="1"/>
    </row>
    <row r="38386" spans="7:15" x14ac:dyDescent="0.2">
      <c r="G38386" s="2"/>
      <c r="H38386" s="22"/>
      <c r="I38386" s="22"/>
      <c r="J38386" s="23"/>
      <c r="K38386" s="23"/>
      <c r="L38386" s="22"/>
      <c r="M38386" s="22"/>
      <c r="O38386" s="1"/>
    </row>
    <row r="38387" spans="7:15" x14ac:dyDescent="0.2">
      <c r="G38387" s="2"/>
      <c r="H38387" s="22"/>
      <c r="I38387" s="22"/>
      <c r="J38387" s="23"/>
      <c r="K38387" s="23"/>
      <c r="L38387" s="22"/>
      <c r="M38387" s="22"/>
      <c r="O38387" s="1"/>
    </row>
    <row r="38388" spans="7:15" x14ac:dyDescent="0.2">
      <c r="G38388" s="2"/>
      <c r="H38388" s="22"/>
      <c r="I38388" s="22"/>
      <c r="J38388" s="23"/>
      <c r="K38388" s="23"/>
      <c r="L38388" s="22"/>
      <c r="M38388" s="22"/>
      <c r="O38388" s="1"/>
    </row>
    <row r="38389" spans="7:15" x14ac:dyDescent="0.2">
      <c r="G38389" s="2"/>
      <c r="H38389" s="22"/>
      <c r="I38389" s="22"/>
      <c r="J38389" s="23"/>
      <c r="K38389" s="23"/>
      <c r="L38389" s="22"/>
      <c r="M38389" s="22"/>
      <c r="O38389" s="1"/>
    </row>
    <row r="38390" spans="7:15" x14ac:dyDescent="0.2">
      <c r="G38390" s="2"/>
      <c r="H38390" s="22"/>
      <c r="I38390" s="22"/>
      <c r="J38390" s="23"/>
      <c r="K38390" s="23"/>
      <c r="L38390" s="22"/>
      <c r="M38390" s="22"/>
      <c r="O38390" s="1"/>
    </row>
    <row r="38391" spans="7:15" x14ac:dyDescent="0.2">
      <c r="G38391" s="2"/>
      <c r="H38391" s="22"/>
      <c r="I38391" s="22"/>
      <c r="J38391" s="23"/>
      <c r="K38391" s="23"/>
      <c r="L38391" s="22"/>
      <c r="M38391" s="22"/>
      <c r="O38391" s="1"/>
    </row>
    <row r="38392" spans="7:15" x14ac:dyDescent="0.2">
      <c r="G38392" s="2"/>
      <c r="H38392" s="22"/>
      <c r="I38392" s="22"/>
      <c r="J38392" s="23"/>
      <c r="K38392" s="23"/>
      <c r="L38392" s="22"/>
      <c r="M38392" s="22"/>
      <c r="O38392" s="1"/>
    </row>
    <row r="38393" spans="7:15" x14ac:dyDescent="0.2">
      <c r="G38393" s="2"/>
      <c r="H38393" s="22"/>
      <c r="I38393" s="22"/>
      <c r="J38393" s="23"/>
      <c r="K38393" s="23"/>
      <c r="L38393" s="22"/>
      <c r="M38393" s="22"/>
      <c r="O38393" s="1"/>
    </row>
    <row r="38394" spans="7:15" x14ac:dyDescent="0.2">
      <c r="G38394" s="2"/>
      <c r="H38394" s="22"/>
      <c r="I38394" s="22"/>
      <c r="J38394" s="23"/>
      <c r="K38394" s="23"/>
      <c r="L38394" s="22"/>
      <c r="M38394" s="22"/>
      <c r="O38394" s="1"/>
    </row>
    <row r="38395" spans="7:15" x14ac:dyDescent="0.2">
      <c r="G38395" s="2"/>
      <c r="H38395" s="22"/>
      <c r="I38395" s="22"/>
      <c r="J38395" s="23"/>
      <c r="K38395" s="23"/>
      <c r="L38395" s="22"/>
      <c r="M38395" s="22"/>
      <c r="O38395" s="1"/>
    </row>
    <row r="38396" spans="7:15" x14ac:dyDescent="0.2">
      <c r="G38396" s="2"/>
      <c r="H38396" s="22"/>
      <c r="I38396" s="22"/>
      <c r="J38396" s="23"/>
      <c r="K38396" s="23"/>
      <c r="L38396" s="22"/>
      <c r="M38396" s="22"/>
      <c r="O38396" s="1"/>
    </row>
    <row r="38397" spans="7:15" x14ac:dyDescent="0.2">
      <c r="G38397" s="2"/>
      <c r="H38397" s="22"/>
      <c r="I38397" s="22"/>
      <c r="J38397" s="23"/>
      <c r="K38397" s="23"/>
      <c r="L38397" s="22"/>
      <c r="M38397" s="22"/>
      <c r="O38397" s="1"/>
    </row>
    <row r="38398" spans="7:15" x14ac:dyDescent="0.2">
      <c r="G38398" s="2"/>
      <c r="H38398" s="22"/>
      <c r="I38398" s="22"/>
      <c r="J38398" s="23"/>
      <c r="K38398" s="23"/>
      <c r="L38398" s="22"/>
      <c r="M38398" s="22"/>
      <c r="O38398" s="1"/>
    </row>
    <row r="38399" spans="7:15" x14ac:dyDescent="0.2">
      <c r="G38399" s="2"/>
      <c r="H38399" s="22"/>
      <c r="I38399" s="22"/>
      <c r="J38399" s="23"/>
      <c r="K38399" s="23"/>
      <c r="L38399" s="22"/>
      <c r="M38399" s="22"/>
      <c r="O38399" s="1"/>
    </row>
    <row r="38400" spans="7:15" x14ac:dyDescent="0.2">
      <c r="G38400" s="2"/>
      <c r="H38400" s="22"/>
      <c r="I38400" s="22"/>
      <c r="J38400" s="23"/>
      <c r="K38400" s="23"/>
      <c r="L38400" s="22"/>
      <c r="M38400" s="22"/>
      <c r="O38400" s="1"/>
    </row>
    <row r="38401" spans="7:15" x14ac:dyDescent="0.2">
      <c r="G38401" s="2"/>
      <c r="H38401" s="22"/>
      <c r="I38401" s="22"/>
      <c r="J38401" s="23"/>
      <c r="K38401" s="23"/>
      <c r="L38401" s="22"/>
      <c r="M38401" s="22"/>
      <c r="O38401" s="1"/>
    </row>
    <row r="38402" spans="7:15" x14ac:dyDescent="0.2">
      <c r="G38402" s="2"/>
      <c r="H38402" s="22"/>
      <c r="I38402" s="22"/>
      <c r="J38402" s="23"/>
      <c r="K38402" s="23"/>
      <c r="L38402" s="22"/>
      <c r="M38402" s="22"/>
      <c r="O38402" s="1"/>
    </row>
    <row r="38403" spans="7:15" x14ac:dyDescent="0.2">
      <c r="G38403" s="2"/>
      <c r="H38403" s="22"/>
      <c r="I38403" s="22"/>
      <c r="J38403" s="23"/>
      <c r="K38403" s="23"/>
      <c r="L38403" s="22"/>
      <c r="M38403" s="22"/>
      <c r="O38403" s="1"/>
    </row>
    <row r="38404" spans="7:15" x14ac:dyDescent="0.2">
      <c r="G38404" s="2"/>
      <c r="H38404" s="22"/>
      <c r="I38404" s="22"/>
      <c r="J38404" s="23"/>
      <c r="K38404" s="23"/>
      <c r="L38404" s="22"/>
      <c r="M38404" s="22"/>
      <c r="O38404" s="1"/>
    </row>
    <row r="38405" spans="7:15" x14ac:dyDescent="0.2">
      <c r="G38405" s="2"/>
      <c r="H38405" s="22"/>
      <c r="I38405" s="22"/>
      <c r="J38405" s="23"/>
      <c r="K38405" s="23"/>
      <c r="L38405" s="22"/>
      <c r="M38405" s="22"/>
      <c r="O38405" s="1"/>
    </row>
    <row r="38406" spans="7:15" x14ac:dyDescent="0.2">
      <c r="G38406" s="2"/>
      <c r="H38406" s="22"/>
      <c r="I38406" s="22"/>
      <c r="J38406" s="23"/>
      <c r="K38406" s="23"/>
      <c r="L38406" s="22"/>
      <c r="M38406" s="22"/>
      <c r="O38406" s="1"/>
    </row>
    <row r="38407" spans="7:15" x14ac:dyDescent="0.2">
      <c r="G38407" s="2"/>
      <c r="H38407" s="22"/>
      <c r="I38407" s="22"/>
      <c r="J38407" s="23"/>
      <c r="K38407" s="23"/>
      <c r="L38407" s="22"/>
      <c r="M38407" s="22"/>
      <c r="O38407" s="1"/>
    </row>
    <row r="38408" spans="7:15" x14ac:dyDescent="0.2">
      <c r="G38408" s="2"/>
      <c r="H38408" s="22"/>
      <c r="I38408" s="22"/>
      <c r="J38408" s="23"/>
      <c r="K38408" s="23"/>
      <c r="L38408" s="22"/>
      <c r="M38408" s="22"/>
      <c r="O38408" s="1"/>
    </row>
    <row r="38409" spans="7:15" x14ac:dyDescent="0.2">
      <c r="G38409" s="2"/>
      <c r="H38409" s="22"/>
      <c r="I38409" s="22"/>
      <c r="J38409" s="23"/>
      <c r="K38409" s="23"/>
      <c r="L38409" s="22"/>
      <c r="M38409" s="22"/>
      <c r="O38409" s="1"/>
    </row>
    <row r="38410" spans="7:15" x14ac:dyDescent="0.2">
      <c r="G38410" s="2"/>
      <c r="H38410" s="22"/>
      <c r="I38410" s="22"/>
      <c r="J38410" s="23"/>
      <c r="K38410" s="23"/>
      <c r="L38410" s="22"/>
      <c r="M38410" s="22"/>
      <c r="O38410" s="1"/>
    </row>
    <row r="38411" spans="7:15" x14ac:dyDescent="0.2">
      <c r="G38411" s="2"/>
      <c r="H38411" s="22"/>
      <c r="I38411" s="22"/>
      <c r="J38411" s="23"/>
      <c r="K38411" s="23"/>
      <c r="L38411" s="22"/>
      <c r="M38411" s="22"/>
      <c r="O38411" s="1"/>
    </row>
    <row r="38412" spans="7:15" x14ac:dyDescent="0.2">
      <c r="G38412" s="2"/>
      <c r="H38412" s="22"/>
      <c r="I38412" s="22"/>
      <c r="J38412" s="23"/>
      <c r="K38412" s="23"/>
      <c r="L38412" s="22"/>
      <c r="M38412" s="22"/>
      <c r="O38412" s="1"/>
    </row>
    <row r="38413" spans="7:15" x14ac:dyDescent="0.2">
      <c r="G38413" s="2"/>
      <c r="H38413" s="22"/>
      <c r="I38413" s="22"/>
      <c r="J38413" s="23"/>
      <c r="K38413" s="23"/>
      <c r="L38413" s="22"/>
      <c r="M38413" s="22"/>
      <c r="O38413" s="1"/>
    </row>
    <row r="38414" spans="7:15" x14ac:dyDescent="0.2">
      <c r="G38414" s="2"/>
      <c r="H38414" s="22"/>
      <c r="I38414" s="22"/>
      <c r="J38414" s="23"/>
      <c r="K38414" s="23"/>
      <c r="L38414" s="22"/>
      <c r="M38414" s="22"/>
      <c r="O38414" s="1"/>
    </row>
    <row r="38415" spans="7:15" x14ac:dyDescent="0.2">
      <c r="G38415" s="2"/>
      <c r="H38415" s="22"/>
      <c r="I38415" s="22"/>
      <c r="J38415" s="23"/>
      <c r="K38415" s="23"/>
      <c r="L38415" s="22"/>
      <c r="M38415" s="22"/>
      <c r="O38415" s="1"/>
    </row>
    <row r="38416" spans="7:15" x14ac:dyDescent="0.2">
      <c r="G38416" s="2"/>
      <c r="H38416" s="22"/>
      <c r="I38416" s="22"/>
      <c r="J38416" s="23"/>
      <c r="K38416" s="23"/>
      <c r="L38416" s="22"/>
      <c r="M38416" s="22"/>
      <c r="O38416" s="1"/>
    </row>
    <row r="38417" spans="7:15" x14ac:dyDescent="0.2">
      <c r="G38417" s="2"/>
      <c r="H38417" s="22"/>
      <c r="I38417" s="22"/>
      <c r="J38417" s="23"/>
      <c r="K38417" s="23"/>
      <c r="L38417" s="22"/>
      <c r="M38417" s="22"/>
      <c r="O38417" s="1"/>
    </row>
    <row r="38418" spans="7:15" x14ac:dyDescent="0.2">
      <c r="G38418" s="2"/>
      <c r="H38418" s="22"/>
      <c r="I38418" s="22"/>
      <c r="J38418" s="23"/>
      <c r="K38418" s="23"/>
      <c r="L38418" s="22"/>
      <c r="M38418" s="22"/>
      <c r="O38418" s="1"/>
    </row>
    <row r="38419" spans="7:15" x14ac:dyDescent="0.2">
      <c r="G38419" s="2"/>
      <c r="H38419" s="22"/>
      <c r="I38419" s="22"/>
      <c r="J38419" s="23"/>
      <c r="K38419" s="23"/>
      <c r="L38419" s="22"/>
      <c r="M38419" s="22"/>
      <c r="O38419" s="1"/>
    </row>
    <row r="38420" spans="7:15" x14ac:dyDescent="0.2">
      <c r="G38420" s="2"/>
      <c r="H38420" s="22"/>
      <c r="I38420" s="22"/>
      <c r="J38420" s="23"/>
      <c r="K38420" s="23"/>
      <c r="L38420" s="22"/>
      <c r="M38420" s="22"/>
      <c r="O38420" s="1"/>
    </row>
    <row r="38421" spans="7:15" x14ac:dyDescent="0.2">
      <c r="G38421" s="2"/>
      <c r="H38421" s="22"/>
      <c r="I38421" s="22"/>
      <c r="J38421" s="23"/>
      <c r="K38421" s="23"/>
      <c r="L38421" s="22"/>
      <c r="M38421" s="22"/>
      <c r="O38421" s="1"/>
    </row>
    <row r="38422" spans="7:15" x14ac:dyDescent="0.2">
      <c r="G38422" s="2"/>
      <c r="H38422" s="22"/>
      <c r="I38422" s="22"/>
      <c r="J38422" s="23"/>
      <c r="K38422" s="23"/>
      <c r="L38422" s="22"/>
      <c r="M38422" s="22"/>
      <c r="O38422" s="1"/>
    </row>
    <row r="38423" spans="7:15" x14ac:dyDescent="0.2">
      <c r="G38423" s="2"/>
      <c r="H38423" s="22"/>
      <c r="I38423" s="22"/>
      <c r="J38423" s="23"/>
      <c r="K38423" s="23"/>
      <c r="L38423" s="22"/>
      <c r="M38423" s="22"/>
      <c r="O38423" s="1"/>
    </row>
    <row r="38424" spans="7:15" x14ac:dyDescent="0.2">
      <c r="G38424" s="2"/>
      <c r="H38424" s="22"/>
      <c r="I38424" s="22"/>
      <c r="J38424" s="23"/>
      <c r="K38424" s="23"/>
      <c r="L38424" s="22"/>
      <c r="M38424" s="22"/>
      <c r="O38424" s="1"/>
    </row>
    <row r="38425" spans="7:15" x14ac:dyDescent="0.2">
      <c r="G38425" s="2"/>
      <c r="H38425" s="22"/>
      <c r="I38425" s="22"/>
      <c r="J38425" s="23"/>
      <c r="K38425" s="23"/>
      <c r="L38425" s="22"/>
      <c r="M38425" s="22"/>
      <c r="O38425" s="1"/>
    </row>
    <row r="38426" spans="7:15" x14ac:dyDescent="0.2">
      <c r="G38426" s="2"/>
      <c r="H38426" s="22"/>
      <c r="I38426" s="22"/>
      <c r="J38426" s="23"/>
      <c r="K38426" s="23"/>
      <c r="L38426" s="22"/>
      <c r="M38426" s="22"/>
      <c r="O38426" s="1"/>
    </row>
    <row r="38427" spans="7:15" x14ac:dyDescent="0.2">
      <c r="G38427" s="2"/>
      <c r="H38427" s="22"/>
      <c r="I38427" s="22"/>
      <c r="J38427" s="23"/>
      <c r="K38427" s="23"/>
      <c r="L38427" s="22"/>
      <c r="M38427" s="22"/>
      <c r="O38427" s="1"/>
    </row>
    <row r="38428" spans="7:15" x14ac:dyDescent="0.2">
      <c r="G38428" s="2"/>
      <c r="H38428" s="22"/>
      <c r="I38428" s="22"/>
      <c r="J38428" s="23"/>
      <c r="K38428" s="23"/>
      <c r="L38428" s="22"/>
      <c r="M38428" s="22"/>
      <c r="O38428" s="1"/>
    </row>
    <row r="38429" spans="7:15" x14ac:dyDescent="0.2">
      <c r="G38429" s="2"/>
      <c r="H38429" s="22"/>
      <c r="I38429" s="22"/>
      <c r="J38429" s="23"/>
      <c r="K38429" s="23"/>
      <c r="L38429" s="22"/>
      <c r="M38429" s="22"/>
      <c r="O38429" s="1"/>
    </row>
    <row r="38430" spans="7:15" x14ac:dyDescent="0.2">
      <c r="G38430" s="2"/>
      <c r="H38430" s="22"/>
      <c r="I38430" s="22"/>
      <c r="J38430" s="23"/>
      <c r="K38430" s="23"/>
      <c r="L38430" s="22"/>
      <c r="M38430" s="22"/>
      <c r="O38430" s="1"/>
    </row>
    <row r="38431" spans="7:15" x14ac:dyDescent="0.2">
      <c r="G38431" s="2"/>
      <c r="H38431" s="22"/>
      <c r="I38431" s="22"/>
      <c r="J38431" s="23"/>
      <c r="K38431" s="23"/>
      <c r="L38431" s="22"/>
      <c r="M38431" s="22"/>
      <c r="O38431" s="1"/>
    </row>
    <row r="38432" spans="7:15" x14ac:dyDescent="0.2">
      <c r="G38432" s="2"/>
      <c r="H38432" s="22"/>
      <c r="I38432" s="22"/>
      <c r="J38432" s="23"/>
      <c r="K38432" s="23"/>
      <c r="L38432" s="22"/>
      <c r="M38432" s="22"/>
      <c r="O38432" s="1"/>
    </row>
    <row r="38433" spans="7:15" x14ac:dyDescent="0.2">
      <c r="G38433" s="2"/>
      <c r="H38433" s="22"/>
      <c r="I38433" s="22"/>
      <c r="J38433" s="23"/>
      <c r="K38433" s="23"/>
      <c r="L38433" s="22"/>
      <c r="M38433" s="22"/>
      <c r="O38433" s="1"/>
    </row>
    <row r="38434" spans="7:15" x14ac:dyDescent="0.2">
      <c r="G38434" s="2"/>
      <c r="H38434" s="22"/>
      <c r="I38434" s="22"/>
      <c r="J38434" s="23"/>
      <c r="K38434" s="23"/>
      <c r="L38434" s="22"/>
      <c r="M38434" s="22"/>
      <c r="O38434" s="1"/>
    </row>
    <row r="38435" spans="7:15" x14ac:dyDescent="0.2">
      <c r="G38435" s="2"/>
      <c r="H38435" s="22"/>
      <c r="I38435" s="22"/>
      <c r="J38435" s="23"/>
      <c r="K38435" s="23"/>
      <c r="L38435" s="22"/>
      <c r="M38435" s="22"/>
      <c r="O38435" s="1"/>
    </row>
    <row r="38436" spans="7:15" x14ac:dyDescent="0.2">
      <c r="G38436" s="2"/>
      <c r="H38436" s="22"/>
      <c r="I38436" s="22"/>
      <c r="J38436" s="23"/>
      <c r="K38436" s="23"/>
      <c r="L38436" s="22"/>
      <c r="M38436" s="22"/>
      <c r="O38436" s="1"/>
    </row>
    <row r="38437" spans="7:15" x14ac:dyDescent="0.2">
      <c r="G38437" s="2"/>
      <c r="H38437" s="22"/>
      <c r="I38437" s="22"/>
      <c r="J38437" s="23"/>
      <c r="K38437" s="23"/>
      <c r="L38437" s="22"/>
      <c r="M38437" s="22"/>
      <c r="O38437" s="1"/>
    </row>
    <row r="38438" spans="7:15" x14ac:dyDescent="0.2">
      <c r="G38438" s="2"/>
      <c r="H38438" s="22"/>
      <c r="I38438" s="22"/>
      <c r="J38438" s="23"/>
      <c r="K38438" s="23"/>
      <c r="L38438" s="22"/>
      <c r="M38438" s="22"/>
      <c r="O38438" s="1"/>
    </row>
    <row r="38439" spans="7:15" x14ac:dyDescent="0.2">
      <c r="G38439" s="2"/>
      <c r="H38439" s="22"/>
      <c r="I38439" s="22"/>
      <c r="J38439" s="23"/>
      <c r="K38439" s="23"/>
      <c r="L38439" s="22"/>
      <c r="M38439" s="22"/>
      <c r="O38439" s="1"/>
    </row>
    <row r="38440" spans="7:15" x14ac:dyDescent="0.2">
      <c r="G38440" s="2"/>
      <c r="H38440" s="22"/>
      <c r="I38440" s="22"/>
      <c r="J38440" s="23"/>
      <c r="K38440" s="23"/>
      <c r="L38440" s="22"/>
      <c r="M38440" s="22"/>
      <c r="O38440" s="1"/>
    </row>
    <row r="38441" spans="7:15" x14ac:dyDescent="0.2">
      <c r="G38441" s="2"/>
      <c r="H38441" s="22"/>
      <c r="I38441" s="22"/>
      <c r="J38441" s="23"/>
      <c r="K38441" s="23"/>
      <c r="L38441" s="22"/>
      <c r="M38441" s="22"/>
      <c r="O38441" s="1"/>
    </row>
    <row r="38442" spans="7:15" x14ac:dyDescent="0.2">
      <c r="G38442" s="2"/>
      <c r="H38442" s="22"/>
      <c r="I38442" s="22"/>
      <c r="J38442" s="23"/>
      <c r="K38442" s="23"/>
      <c r="L38442" s="22"/>
      <c r="M38442" s="22"/>
      <c r="O38442" s="1"/>
    </row>
    <row r="38443" spans="7:15" x14ac:dyDescent="0.2">
      <c r="G38443" s="2"/>
      <c r="H38443" s="22"/>
      <c r="I38443" s="22"/>
      <c r="J38443" s="23"/>
      <c r="K38443" s="23"/>
      <c r="L38443" s="22"/>
      <c r="M38443" s="22"/>
      <c r="O38443" s="1"/>
    </row>
    <row r="38444" spans="7:15" x14ac:dyDescent="0.2">
      <c r="G38444" s="2"/>
      <c r="H38444" s="22"/>
      <c r="I38444" s="22"/>
      <c r="J38444" s="23"/>
      <c r="K38444" s="23"/>
      <c r="L38444" s="22"/>
      <c r="M38444" s="22"/>
      <c r="O38444" s="1"/>
    </row>
    <row r="38445" spans="7:15" x14ac:dyDescent="0.2">
      <c r="G38445" s="2"/>
      <c r="H38445" s="22"/>
      <c r="I38445" s="22"/>
      <c r="J38445" s="23"/>
      <c r="K38445" s="23"/>
      <c r="L38445" s="22"/>
      <c r="M38445" s="22"/>
      <c r="O38445" s="1"/>
    </row>
    <row r="38446" spans="7:15" x14ac:dyDescent="0.2">
      <c r="G38446" s="2"/>
      <c r="H38446" s="22"/>
      <c r="I38446" s="22"/>
      <c r="J38446" s="23"/>
      <c r="K38446" s="23"/>
      <c r="L38446" s="22"/>
      <c r="M38446" s="22"/>
      <c r="O38446" s="1"/>
    </row>
    <row r="38447" spans="7:15" x14ac:dyDescent="0.2">
      <c r="G38447" s="2"/>
      <c r="H38447" s="22"/>
      <c r="I38447" s="22"/>
      <c r="J38447" s="23"/>
      <c r="K38447" s="23"/>
      <c r="L38447" s="22"/>
      <c r="M38447" s="22"/>
      <c r="O38447" s="1"/>
    </row>
    <row r="38448" spans="7:15" x14ac:dyDescent="0.2">
      <c r="G38448" s="2"/>
      <c r="H38448" s="22"/>
      <c r="I38448" s="22"/>
      <c r="J38448" s="23"/>
      <c r="K38448" s="23"/>
      <c r="L38448" s="22"/>
      <c r="M38448" s="22"/>
      <c r="O38448" s="1"/>
    </row>
    <row r="38449" spans="7:15" x14ac:dyDescent="0.2">
      <c r="G38449" s="2"/>
      <c r="H38449" s="22"/>
      <c r="I38449" s="22"/>
      <c r="J38449" s="23"/>
      <c r="K38449" s="23"/>
      <c r="L38449" s="22"/>
      <c r="M38449" s="22"/>
      <c r="O38449" s="1"/>
    </row>
    <row r="38450" spans="7:15" x14ac:dyDescent="0.2">
      <c r="G38450" s="2"/>
      <c r="H38450" s="22"/>
      <c r="I38450" s="22"/>
      <c r="J38450" s="23"/>
      <c r="K38450" s="23"/>
      <c r="L38450" s="22"/>
      <c r="M38450" s="22"/>
      <c r="O38450" s="1"/>
    </row>
    <row r="38451" spans="7:15" x14ac:dyDescent="0.2">
      <c r="G38451" s="2"/>
      <c r="H38451" s="22"/>
      <c r="I38451" s="22"/>
      <c r="J38451" s="23"/>
      <c r="K38451" s="23"/>
      <c r="L38451" s="22"/>
      <c r="M38451" s="22"/>
      <c r="O38451" s="1"/>
    </row>
    <row r="38452" spans="7:15" x14ac:dyDescent="0.2">
      <c r="G38452" s="2"/>
      <c r="H38452" s="22"/>
      <c r="I38452" s="22"/>
      <c r="J38452" s="23"/>
      <c r="K38452" s="23"/>
      <c r="L38452" s="22"/>
      <c r="M38452" s="22"/>
      <c r="O38452" s="1"/>
    </row>
    <row r="38453" spans="7:15" x14ac:dyDescent="0.2">
      <c r="G38453" s="2"/>
      <c r="H38453" s="22"/>
      <c r="I38453" s="22"/>
      <c r="J38453" s="23"/>
      <c r="K38453" s="23"/>
      <c r="L38453" s="22"/>
      <c r="M38453" s="22"/>
      <c r="O38453" s="1"/>
    </row>
    <row r="38454" spans="7:15" x14ac:dyDescent="0.2">
      <c r="G38454" s="2"/>
      <c r="H38454" s="22"/>
      <c r="I38454" s="22"/>
      <c r="J38454" s="23"/>
      <c r="K38454" s="23"/>
      <c r="L38454" s="22"/>
      <c r="M38454" s="22"/>
      <c r="O38454" s="1"/>
    </row>
    <row r="38455" spans="7:15" x14ac:dyDescent="0.2">
      <c r="G38455" s="2"/>
      <c r="H38455" s="22"/>
      <c r="I38455" s="22"/>
      <c r="J38455" s="23"/>
      <c r="K38455" s="23"/>
      <c r="L38455" s="22"/>
      <c r="M38455" s="22"/>
      <c r="O38455" s="1"/>
    </row>
    <row r="38456" spans="7:15" x14ac:dyDescent="0.2">
      <c r="G38456" s="2"/>
      <c r="H38456" s="22"/>
      <c r="I38456" s="22"/>
      <c r="J38456" s="23"/>
      <c r="K38456" s="23"/>
      <c r="L38456" s="22"/>
      <c r="M38456" s="22"/>
      <c r="O38456" s="1"/>
    </row>
    <row r="38457" spans="7:15" x14ac:dyDescent="0.2">
      <c r="G38457" s="2"/>
      <c r="H38457" s="22"/>
      <c r="I38457" s="22"/>
      <c r="J38457" s="23"/>
      <c r="K38457" s="23"/>
      <c r="L38457" s="22"/>
      <c r="M38457" s="22"/>
      <c r="O38457" s="1"/>
    </row>
    <row r="38458" spans="7:15" x14ac:dyDescent="0.2">
      <c r="G38458" s="2"/>
      <c r="H38458" s="22"/>
      <c r="I38458" s="22"/>
      <c r="J38458" s="23"/>
      <c r="K38458" s="23"/>
      <c r="L38458" s="22"/>
      <c r="M38458" s="22"/>
      <c r="O38458" s="1"/>
    </row>
    <row r="38459" spans="7:15" x14ac:dyDescent="0.2">
      <c r="G38459" s="2"/>
      <c r="H38459" s="22"/>
      <c r="I38459" s="22"/>
      <c r="J38459" s="23"/>
      <c r="K38459" s="23"/>
      <c r="L38459" s="22"/>
      <c r="M38459" s="22"/>
      <c r="O38459" s="1"/>
    </row>
    <row r="38460" spans="7:15" x14ac:dyDescent="0.2">
      <c r="G38460" s="2"/>
      <c r="H38460" s="22"/>
      <c r="I38460" s="22"/>
      <c r="J38460" s="23"/>
      <c r="K38460" s="23"/>
      <c r="L38460" s="22"/>
      <c r="M38460" s="22"/>
      <c r="O38460" s="1"/>
    </row>
    <row r="38461" spans="7:15" x14ac:dyDescent="0.2">
      <c r="G38461" s="2"/>
      <c r="H38461" s="22"/>
      <c r="I38461" s="22"/>
      <c r="J38461" s="23"/>
      <c r="K38461" s="23"/>
      <c r="L38461" s="22"/>
      <c r="M38461" s="22"/>
      <c r="O38461" s="1"/>
    </row>
    <row r="38462" spans="7:15" x14ac:dyDescent="0.2">
      <c r="G38462" s="2"/>
      <c r="H38462" s="22"/>
      <c r="I38462" s="22"/>
      <c r="J38462" s="23"/>
      <c r="K38462" s="23"/>
      <c r="L38462" s="22"/>
      <c r="M38462" s="22"/>
      <c r="O38462" s="1"/>
    </row>
    <row r="38463" spans="7:15" x14ac:dyDescent="0.2">
      <c r="G38463" s="2"/>
      <c r="H38463" s="22"/>
      <c r="I38463" s="22"/>
      <c r="J38463" s="23"/>
      <c r="K38463" s="23"/>
      <c r="L38463" s="22"/>
      <c r="M38463" s="22"/>
      <c r="O38463" s="1"/>
    </row>
    <row r="38464" spans="7:15" x14ac:dyDescent="0.2">
      <c r="G38464" s="2"/>
      <c r="H38464" s="22"/>
      <c r="I38464" s="22"/>
      <c r="J38464" s="23"/>
      <c r="K38464" s="23"/>
      <c r="L38464" s="22"/>
      <c r="M38464" s="22"/>
      <c r="O38464" s="1"/>
    </row>
    <row r="38465" spans="7:15" x14ac:dyDescent="0.2">
      <c r="G38465" s="2"/>
      <c r="H38465" s="22"/>
      <c r="I38465" s="22"/>
      <c r="J38465" s="23"/>
      <c r="K38465" s="23"/>
      <c r="L38465" s="22"/>
      <c r="M38465" s="22"/>
      <c r="O38465" s="1"/>
    </row>
    <row r="38466" spans="7:15" x14ac:dyDescent="0.2">
      <c r="G38466" s="2"/>
      <c r="H38466" s="22"/>
      <c r="I38466" s="22"/>
      <c r="J38466" s="23"/>
      <c r="K38466" s="23"/>
      <c r="L38466" s="22"/>
      <c r="M38466" s="22"/>
      <c r="O38466" s="1"/>
    </row>
    <row r="38467" spans="7:15" x14ac:dyDescent="0.2">
      <c r="G38467" s="2"/>
      <c r="H38467" s="22"/>
      <c r="I38467" s="22"/>
      <c r="J38467" s="23"/>
      <c r="K38467" s="23"/>
      <c r="L38467" s="22"/>
      <c r="M38467" s="22"/>
      <c r="O38467" s="1"/>
    </row>
    <row r="38468" spans="7:15" x14ac:dyDescent="0.2">
      <c r="G38468" s="2"/>
      <c r="H38468" s="22"/>
      <c r="I38468" s="22"/>
      <c r="J38468" s="23"/>
      <c r="K38468" s="23"/>
      <c r="L38468" s="22"/>
      <c r="M38468" s="22"/>
      <c r="O38468" s="1"/>
    </row>
    <row r="38469" spans="7:15" x14ac:dyDescent="0.2">
      <c r="G38469" s="2"/>
      <c r="H38469" s="22"/>
      <c r="I38469" s="22"/>
      <c r="J38469" s="23"/>
      <c r="K38469" s="23"/>
      <c r="L38469" s="22"/>
      <c r="M38469" s="22"/>
      <c r="O38469" s="1"/>
    </row>
    <row r="38470" spans="7:15" x14ac:dyDescent="0.2">
      <c r="G38470" s="2"/>
      <c r="H38470" s="22"/>
      <c r="I38470" s="22"/>
      <c r="J38470" s="23"/>
      <c r="K38470" s="23"/>
      <c r="L38470" s="22"/>
      <c r="M38470" s="22"/>
      <c r="O38470" s="1"/>
    </row>
    <row r="38471" spans="7:15" x14ac:dyDescent="0.2">
      <c r="G38471" s="2"/>
      <c r="H38471" s="22"/>
      <c r="I38471" s="22"/>
      <c r="J38471" s="23"/>
      <c r="K38471" s="23"/>
      <c r="L38471" s="22"/>
      <c r="M38471" s="22"/>
      <c r="O38471" s="1"/>
    </row>
    <row r="38472" spans="7:15" x14ac:dyDescent="0.2">
      <c r="G38472" s="2"/>
      <c r="H38472" s="22"/>
      <c r="I38472" s="22"/>
      <c r="J38472" s="23"/>
      <c r="K38472" s="23"/>
      <c r="L38472" s="22"/>
      <c r="M38472" s="22"/>
      <c r="O38472" s="1"/>
    </row>
    <row r="38473" spans="7:15" x14ac:dyDescent="0.2">
      <c r="G38473" s="2"/>
      <c r="H38473" s="22"/>
      <c r="I38473" s="22"/>
      <c r="J38473" s="23"/>
      <c r="K38473" s="23"/>
      <c r="L38473" s="22"/>
      <c r="M38473" s="22"/>
      <c r="O38473" s="1"/>
    </row>
    <row r="38474" spans="7:15" x14ac:dyDescent="0.2">
      <c r="G38474" s="2"/>
      <c r="H38474" s="22"/>
      <c r="I38474" s="22"/>
      <c r="J38474" s="23"/>
      <c r="K38474" s="23"/>
      <c r="L38474" s="22"/>
      <c r="M38474" s="22"/>
      <c r="O38474" s="1"/>
    </row>
    <row r="38475" spans="7:15" x14ac:dyDescent="0.2">
      <c r="G38475" s="2"/>
      <c r="H38475" s="22"/>
      <c r="I38475" s="22"/>
      <c r="J38475" s="23"/>
      <c r="K38475" s="23"/>
      <c r="L38475" s="22"/>
      <c r="M38475" s="22"/>
      <c r="O38475" s="1"/>
    </row>
    <row r="38476" spans="7:15" x14ac:dyDescent="0.2">
      <c r="G38476" s="2"/>
      <c r="H38476" s="22"/>
      <c r="I38476" s="22"/>
      <c r="J38476" s="23"/>
      <c r="K38476" s="23"/>
      <c r="L38476" s="22"/>
      <c r="M38476" s="22"/>
      <c r="O38476" s="1"/>
    </row>
    <row r="38477" spans="7:15" x14ac:dyDescent="0.2">
      <c r="G38477" s="2"/>
      <c r="H38477" s="22"/>
      <c r="I38477" s="22"/>
      <c r="J38477" s="23"/>
      <c r="K38477" s="23"/>
      <c r="L38477" s="22"/>
      <c r="M38477" s="22"/>
      <c r="O38477" s="1"/>
    </row>
    <row r="38478" spans="7:15" x14ac:dyDescent="0.2">
      <c r="G38478" s="2"/>
      <c r="H38478" s="22"/>
      <c r="I38478" s="22"/>
      <c r="J38478" s="23"/>
      <c r="K38478" s="23"/>
      <c r="L38478" s="22"/>
      <c r="M38478" s="22"/>
      <c r="O38478" s="1"/>
    </row>
    <row r="38479" spans="7:15" x14ac:dyDescent="0.2">
      <c r="G38479" s="2"/>
      <c r="H38479" s="22"/>
      <c r="I38479" s="22"/>
      <c r="J38479" s="23"/>
      <c r="K38479" s="23"/>
      <c r="L38479" s="22"/>
      <c r="M38479" s="22"/>
      <c r="O38479" s="1"/>
    </row>
    <row r="38480" spans="7:15" x14ac:dyDescent="0.2">
      <c r="G38480" s="2"/>
      <c r="H38480" s="22"/>
      <c r="I38480" s="22"/>
      <c r="J38480" s="23"/>
      <c r="K38480" s="23"/>
      <c r="L38480" s="22"/>
      <c r="M38480" s="22"/>
      <c r="O38480" s="1"/>
    </row>
    <row r="38481" spans="7:15" x14ac:dyDescent="0.2">
      <c r="G38481" s="2"/>
      <c r="H38481" s="22"/>
      <c r="I38481" s="22"/>
      <c r="J38481" s="23"/>
      <c r="K38481" s="23"/>
      <c r="L38481" s="22"/>
      <c r="M38481" s="22"/>
      <c r="O38481" s="1"/>
    </row>
    <row r="38482" spans="7:15" x14ac:dyDescent="0.2">
      <c r="G38482" s="2"/>
      <c r="H38482" s="22"/>
      <c r="I38482" s="22"/>
      <c r="J38482" s="23"/>
      <c r="K38482" s="23"/>
      <c r="L38482" s="22"/>
      <c r="M38482" s="22"/>
      <c r="O38482" s="1"/>
    </row>
    <row r="38483" spans="7:15" x14ac:dyDescent="0.2">
      <c r="G38483" s="2"/>
      <c r="H38483" s="22"/>
      <c r="I38483" s="22"/>
      <c r="J38483" s="23"/>
      <c r="K38483" s="23"/>
      <c r="L38483" s="22"/>
      <c r="M38483" s="22"/>
      <c r="O38483" s="1"/>
    </row>
    <row r="38484" spans="7:15" x14ac:dyDescent="0.2">
      <c r="G38484" s="2"/>
      <c r="H38484" s="22"/>
      <c r="I38484" s="22"/>
      <c r="J38484" s="23"/>
      <c r="K38484" s="23"/>
      <c r="L38484" s="22"/>
      <c r="M38484" s="22"/>
      <c r="O38484" s="1"/>
    </row>
    <row r="38485" spans="7:15" x14ac:dyDescent="0.2">
      <c r="G38485" s="2"/>
      <c r="H38485" s="22"/>
      <c r="I38485" s="22"/>
      <c r="J38485" s="23"/>
      <c r="K38485" s="23"/>
      <c r="L38485" s="22"/>
      <c r="M38485" s="22"/>
      <c r="O38485" s="1"/>
    </row>
    <row r="38486" spans="7:15" x14ac:dyDescent="0.2">
      <c r="G38486" s="2"/>
      <c r="H38486" s="22"/>
      <c r="I38486" s="22"/>
      <c r="J38486" s="23"/>
      <c r="K38486" s="23"/>
      <c r="L38486" s="22"/>
      <c r="M38486" s="22"/>
      <c r="O38486" s="1"/>
    </row>
    <row r="38487" spans="7:15" x14ac:dyDescent="0.2">
      <c r="G38487" s="2"/>
      <c r="H38487" s="22"/>
      <c r="I38487" s="22"/>
      <c r="J38487" s="23"/>
      <c r="K38487" s="23"/>
      <c r="L38487" s="22"/>
      <c r="M38487" s="22"/>
      <c r="O38487" s="1"/>
    </row>
    <row r="38488" spans="7:15" x14ac:dyDescent="0.2">
      <c r="G38488" s="2"/>
      <c r="H38488" s="22"/>
      <c r="I38488" s="22"/>
      <c r="J38488" s="23"/>
      <c r="K38488" s="23"/>
      <c r="L38488" s="22"/>
      <c r="M38488" s="22"/>
      <c r="O38488" s="1"/>
    </row>
    <row r="38489" spans="7:15" x14ac:dyDescent="0.2">
      <c r="G38489" s="2"/>
      <c r="H38489" s="22"/>
      <c r="I38489" s="22"/>
      <c r="J38489" s="23"/>
      <c r="K38489" s="23"/>
      <c r="L38489" s="22"/>
      <c r="M38489" s="22"/>
      <c r="O38489" s="1"/>
    </row>
    <row r="38490" spans="7:15" x14ac:dyDescent="0.2">
      <c r="G38490" s="2"/>
      <c r="H38490" s="22"/>
      <c r="I38490" s="22"/>
      <c r="J38490" s="23"/>
      <c r="K38490" s="23"/>
      <c r="L38490" s="22"/>
      <c r="M38490" s="22"/>
      <c r="O38490" s="1"/>
    </row>
    <row r="38491" spans="7:15" x14ac:dyDescent="0.2">
      <c r="G38491" s="2"/>
      <c r="H38491" s="22"/>
      <c r="I38491" s="22"/>
      <c r="J38491" s="23"/>
      <c r="K38491" s="23"/>
      <c r="L38491" s="22"/>
      <c r="M38491" s="22"/>
      <c r="O38491" s="1"/>
    </row>
    <row r="38492" spans="7:15" x14ac:dyDescent="0.2">
      <c r="G38492" s="2"/>
      <c r="H38492" s="22"/>
      <c r="I38492" s="22"/>
      <c r="J38492" s="23"/>
      <c r="K38492" s="23"/>
      <c r="L38492" s="22"/>
      <c r="M38492" s="22"/>
      <c r="O38492" s="1"/>
    </row>
    <row r="38493" spans="7:15" x14ac:dyDescent="0.2">
      <c r="G38493" s="2"/>
      <c r="H38493" s="22"/>
      <c r="I38493" s="22"/>
      <c r="J38493" s="23"/>
      <c r="K38493" s="23"/>
      <c r="L38493" s="22"/>
      <c r="M38493" s="22"/>
      <c r="O38493" s="1"/>
    </row>
    <row r="38494" spans="7:15" x14ac:dyDescent="0.2">
      <c r="G38494" s="2"/>
      <c r="H38494" s="22"/>
      <c r="I38494" s="22"/>
      <c r="J38494" s="23"/>
      <c r="K38494" s="23"/>
      <c r="L38494" s="22"/>
      <c r="M38494" s="22"/>
      <c r="O38494" s="1"/>
    </row>
    <row r="38495" spans="7:15" x14ac:dyDescent="0.2">
      <c r="G38495" s="2"/>
      <c r="H38495" s="22"/>
      <c r="I38495" s="22"/>
      <c r="J38495" s="23"/>
      <c r="K38495" s="23"/>
      <c r="L38495" s="22"/>
      <c r="M38495" s="22"/>
      <c r="O38495" s="1"/>
    </row>
    <row r="38496" spans="7:15" x14ac:dyDescent="0.2">
      <c r="G38496" s="2"/>
      <c r="H38496" s="22"/>
      <c r="I38496" s="22"/>
      <c r="J38496" s="23"/>
      <c r="K38496" s="23"/>
      <c r="L38496" s="22"/>
      <c r="M38496" s="22"/>
      <c r="O38496" s="1"/>
    </row>
    <row r="38497" spans="7:15" x14ac:dyDescent="0.2">
      <c r="G38497" s="2"/>
      <c r="H38497" s="22"/>
      <c r="I38497" s="22"/>
      <c r="J38497" s="23"/>
      <c r="K38497" s="23"/>
      <c r="L38497" s="22"/>
      <c r="M38497" s="22"/>
      <c r="O38497" s="1"/>
    </row>
    <row r="38498" spans="7:15" x14ac:dyDescent="0.2">
      <c r="G38498" s="2"/>
      <c r="H38498" s="22"/>
      <c r="I38498" s="22"/>
      <c r="J38498" s="23"/>
      <c r="K38498" s="23"/>
      <c r="L38498" s="22"/>
      <c r="M38498" s="22"/>
      <c r="O38498" s="1"/>
    </row>
    <row r="38499" spans="7:15" x14ac:dyDescent="0.2">
      <c r="G38499" s="2"/>
      <c r="H38499" s="22"/>
      <c r="I38499" s="22"/>
      <c r="J38499" s="23"/>
      <c r="K38499" s="23"/>
      <c r="L38499" s="22"/>
      <c r="M38499" s="22"/>
      <c r="O38499" s="1"/>
    </row>
    <row r="38500" spans="7:15" x14ac:dyDescent="0.2">
      <c r="G38500" s="2"/>
      <c r="H38500" s="22"/>
      <c r="I38500" s="22"/>
      <c r="J38500" s="23"/>
      <c r="K38500" s="23"/>
      <c r="L38500" s="22"/>
      <c r="M38500" s="22"/>
      <c r="O38500" s="1"/>
    </row>
    <row r="38501" spans="7:15" x14ac:dyDescent="0.2">
      <c r="G38501" s="2"/>
      <c r="H38501" s="22"/>
      <c r="I38501" s="22"/>
      <c r="J38501" s="23"/>
      <c r="K38501" s="23"/>
      <c r="L38501" s="22"/>
      <c r="M38501" s="22"/>
      <c r="O38501" s="1"/>
    </row>
    <row r="38502" spans="7:15" x14ac:dyDescent="0.2">
      <c r="G38502" s="2"/>
      <c r="H38502" s="22"/>
      <c r="I38502" s="22"/>
      <c r="J38502" s="23"/>
      <c r="K38502" s="23"/>
      <c r="L38502" s="22"/>
      <c r="M38502" s="22"/>
      <c r="O38502" s="1"/>
    </row>
    <row r="38503" spans="7:15" x14ac:dyDescent="0.2">
      <c r="G38503" s="2"/>
      <c r="H38503" s="22"/>
      <c r="I38503" s="22"/>
      <c r="J38503" s="23"/>
      <c r="K38503" s="23"/>
      <c r="L38503" s="22"/>
      <c r="M38503" s="22"/>
      <c r="O38503" s="1"/>
    </row>
    <row r="38504" spans="7:15" x14ac:dyDescent="0.2">
      <c r="G38504" s="2"/>
      <c r="H38504" s="22"/>
      <c r="I38504" s="22"/>
      <c r="J38504" s="23"/>
      <c r="K38504" s="23"/>
      <c r="L38504" s="22"/>
      <c r="M38504" s="22"/>
      <c r="O38504" s="1"/>
    </row>
    <row r="38505" spans="7:15" x14ac:dyDescent="0.2">
      <c r="G38505" s="2"/>
      <c r="H38505" s="22"/>
      <c r="I38505" s="22"/>
      <c r="J38505" s="23"/>
      <c r="K38505" s="23"/>
      <c r="L38505" s="22"/>
      <c r="M38505" s="22"/>
      <c r="O38505" s="1"/>
    </row>
    <row r="38506" spans="7:15" x14ac:dyDescent="0.2">
      <c r="G38506" s="2"/>
      <c r="H38506" s="22"/>
      <c r="I38506" s="22"/>
      <c r="J38506" s="23"/>
      <c r="K38506" s="23"/>
      <c r="L38506" s="22"/>
      <c r="M38506" s="22"/>
      <c r="O38506" s="1"/>
    </row>
    <row r="38507" spans="7:15" x14ac:dyDescent="0.2">
      <c r="G38507" s="2"/>
      <c r="H38507" s="22"/>
      <c r="I38507" s="22"/>
      <c r="J38507" s="23"/>
      <c r="K38507" s="23"/>
      <c r="L38507" s="22"/>
      <c r="M38507" s="22"/>
      <c r="O38507" s="1"/>
    </row>
    <row r="38508" spans="7:15" x14ac:dyDescent="0.2">
      <c r="G38508" s="2"/>
      <c r="H38508" s="22"/>
      <c r="I38508" s="22"/>
      <c r="J38508" s="23"/>
      <c r="K38508" s="23"/>
      <c r="L38508" s="22"/>
      <c r="M38508" s="22"/>
      <c r="O38508" s="1"/>
    </row>
    <row r="38509" spans="7:15" x14ac:dyDescent="0.2">
      <c r="G38509" s="2"/>
      <c r="H38509" s="22"/>
      <c r="I38509" s="22"/>
      <c r="J38509" s="23"/>
      <c r="K38509" s="23"/>
      <c r="L38509" s="22"/>
      <c r="M38509" s="22"/>
      <c r="O38509" s="1"/>
    </row>
    <row r="38510" spans="7:15" x14ac:dyDescent="0.2">
      <c r="G38510" s="2"/>
      <c r="H38510" s="22"/>
      <c r="I38510" s="22"/>
      <c r="J38510" s="23"/>
      <c r="K38510" s="23"/>
      <c r="L38510" s="22"/>
      <c r="M38510" s="22"/>
      <c r="O38510" s="1"/>
    </row>
    <row r="38511" spans="7:15" x14ac:dyDescent="0.2">
      <c r="G38511" s="2"/>
      <c r="H38511" s="22"/>
      <c r="I38511" s="22"/>
      <c r="J38511" s="23"/>
      <c r="K38511" s="23"/>
      <c r="L38511" s="22"/>
      <c r="M38511" s="22"/>
      <c r="O38511" s="1"/>
    </row>
    <row r="38512" spans="7:15" x14ac:dyDescent="0.2">
      <c r="G38512" s="2"/>
      <c r="H38512" s="22"/>
      <c r="I38512" s="22"/>
      <c r="J38512" s="23"/>
      <c r="K38512" s="23"/>
      <c r="L38512" s="22"/>
      <c r="M38512" s="22"/>
      <c r="O38512" s="1"/>
    </row>
    <row r="38513" spans="7:15" x14ac:dyDescent="0.2">
      <c r="G38513" s="2"/>
      <c r="H38513" s="22"/>
      <c r="I38513" s="22"/>
      <c r="J38513" s="23"/>
      <c r="K38513" s="23"/>
      <c r="L38513" s="22"/>
      <c r="M38513" s="22"/>
      <c r="O38513" s="1"/>
    </row>
    <row r="38514" spans="7:15" x14ac:dyDescent="0.2">
      <c r="G38514" s="2"/>
      <c r="H38514" s="22"/>
      <c r="I38514" s="22"/>
      <c r="J38514" s="23"/>
      <c r="K38514" s="23"/>
      <c r="L38514" s="22"/>
      <c r="M38514" s="22"/>
      <c r="O38514" s="1"/>
    </row>
    <row r="38515" spans="7:15" x14ac:dyDescent="0.2">
      <c r="G38515" s="2"/>
      <c r="H38515" s="22"/>
      <c r="I38515" s="22"/>
      <c r="J38515" s="23"/>
      <c r="K38515" s="23"/>
      <c r="L38515" s="22"/>
      <c r="M38515" s="22"/>
      <c r="O38515" s="1"/>
    </row>
    <row r="38516" spans="7:15" x14ac:dyDescent="0.2">
      <c r="G38516" s="2"/>
      <c r="H38516" s="22"/>
      <c r="I38516" s="22"/>
      <c r="J38516" s="23"/>
      <c r="K38516" s="23"/>
      <c r="L38516" s="22"/>
      <c r="M38516" s="22"/>
      <c r="O38516" s="1"/>
    </row>
    <row r="38517" spans="7:15" x14ac:dyDescent="0.2">
      <c r="G38517" s="2"/>
      <c r="H38517" s="22"/>
      <c r="I38517" s="22"/>
      <c r="J38517" s="23"/>
      <c r="K38517" s="23"/>
      <c r="L38517" s="22"/>
      <c r="M38517" s="22"/>
      <c r="O38517" s="1"/>
    </row>
    <row r="38518" spans="7:15" x14ac:dyDescent="0.2">
      <c r="G38518" s="2"/>
      <c r="H38518" s="22"/>
      <c r="I38518" s="22"/>
      <c r="J38518" s="23"/>
      <c r="K38518" s="23"/>
      <c r="L38518" s="22"/>
      <c r="M38518" s="22"/>
      <c r="O38518" s="1"/>
    </row>
    <row r="38519" spans="7:15" x14ac:dyDescent="0.2">
      <c r="G38519" s="2"/>
      <c r="H38519" s="22"/>
      <c r="I38519" s="22"/>
      <c r="J38519" s="23"/>
      <c r="K38519" s="23"/>
      <c r="L38519" s="22"/>
      <c r="M38519" s="22"/>
      <c r="O38519" s="1"/>
    </row>
    <row r="38520" spans="7:15" x14ac:dyDescent="0.2">
      <c r="G38520" s="2"/>
      <c r="H38520" s="22"/>
      <c r="I38520" s="22"/>
      <c r="J38520" s="23"/>
      <c r="K38520" s="23"/>
      <c r="L38520" s="22"/>
      <c r="M38520" s="22"/>
      <c r="O38520" s="1"/>
    </row>
    <row r="38521" spans="7:15" x14ac:dyDescent="0.2">
      <c r="G38521" s="2"/>
      <c r="H38521" s="22"/>
      <c r="I38521" s="22"/>
      <c r="J38521" s="23"/>
      <c r="K38521" s="23"/>
      <c r="L38521" s="22"/>
      <c r="M38521" s="22"/>
      <c r="O38521" s="1"/>
    </row>
    <row r="38522" spans="7:15" x14ac:dyDescent="0.2">
      <c r="G38522" s="2"/>
      <c r="H38522" s="22"/>
      <c r="I38522" s="22"/>
      <c r="J38522" s="23"/>
      <c r="K38522" s="23"/>
      <c r="L38522" s="22"/>
      <c r="M38522" s="22"/>
      <c r="O38522" s="1"/>
    </row>
    <row r="38523" spans="7:15" x14ac:dyDescent="0.2">
      <c r="G38523" s="2"/>
      <c r="H38523" s="22"/>
      <c r="I38523" s="22"/>
      <c r="J38523" s="23"/>
      <c r="K38523" s="23"/>
      <c r="L38523" s="22"/>
      <c r="M38523" s="22"/>
      <c r="O38523" s="1"/>
    </row>
    <row r="38524" spans="7:15" x14ac:dyDescent="0.2">
      <c r="G38524" s="2"/>
      <c r="H38524" s="22"/>
      <c r="I38524" s="22"/>
      <c r="J38524" s="23"/>
      <c r="K38524" s="23"/>
      <c r="L38524" s="22"/>
      <c r="M38524" s="22"/>
      <c r="O38524" s="1"/>
    </row>
    <row r="38525" spans="7:15" x14ac:dyDescent="0.2">
      <c r="G38525" s="2"/>
      <c r="H38525" s="22"/>
      <c r="I38525" s="22"/>
      <c r="J38525" s="23"/>
      <c r="K38525" s="23"/>
      <c r="L38525" s="22"/>
      <c r="M38525" s="22"/>
      <c r="O38525" s="1"/>
    </row>
    <row r="38526" spans="7:15" x14ac:dyDescent="0.2">
      <c r="G38526" s="2"/>
      <c r="H38526" s="22"/>
      <c r="I38526" s="22"/>
      <c r="J38526" s="23"/>
      <c r="K38526" s="23"/>
      <c r="L38526" s="22"/>
      <c r="M38526" s="22"/>
      <c r="O38526" s="1"/>
    </row>
    <row r="38527" spans="7:15" x14ac:dyDescent="0.2">
      <c r="G38527" s="2"/>
      <c r="H38527" s="22"/>
      <c r="I38527" s="22"/>
      <c r="J38527" s="23"/>
      <c r="K38527" s="23"/>
      <c r="L38527" s="22"/>
      <c r="M38527" s="22"/>
      <c r="O38527" s="1"/>
    </row>
    <row r="38528" spans="7:15" x14ac:dyDescent="0.2">
      <c r="G38528" s="2"/>
      <c r="H38528" s="22"/>
      <c r="I38528" s="22"/>
      <c r="J38528" s="23"/>
      <c r="K38528" s="23"/>
      <c r="L38528" s="22"/>
      <c r="M38528" s="22"/>
      <c r="O38528" s="1"/>
    </row>
    <row r="38529" spans="7:15" x14ac:dyDescent="0.2">
      <c r="G38529" s="2"/>
      <c r="H38529" s="22"/>
      <c r="I38529" s="22"/>
      <c r="J38529" s="23"/>
      <c r="K38529" s="23"/>
      <c r="L38529" s="22"/>
      <c r="M38529" s="22"/>
      <c r="O38529" s="1"/>
    </row>
    <row r="38530" spans="7:15" x14ac:dyDescent="0.2">
      <c r="G38530" s="2"/>
      <c r="H38530" s="22"/>
      <c r="I38530" s="22"/>
      <c r="J38530" s="23"/>
      <c r="K38530" s="23"/>
      <c r="L38530" s="22"/>
      <c r="M38530" s="22"/>
      <c r="O38530" s="1"/>
    </row>
    <row r="38531" spans="7:15" x14ac:dyDescent="0.2">
      <c r="G38531" s="2"/>
      <c r="H38531" s="22"/>
      <c r="I38531" s="22"/>
      <c r="J38531" s="23"/>
      <c r="K38531" s="23"/>
      <c r="L38531" s="22"/>
      <c r="M38531" s="22"/>
      <c r="O38531" s="1"/>
    </row>
    <row r="38532" spans="7:15" x14ac:dyDescent="0.2">
      <c r="G38532" s="2"/>
      <c r="H38532" s="22"/>
      <c r="I38532" s="22"/>
      <c r="J38532" s="23"/>
      <c r="K38532" s="23"/>
      <c r="L38532" s="22"/>
      <c r="M38532" s="22"/>
      <c r="O38532" s="1"/>
    </row>
    <row r="38533" spans="7:15" x14ac:dyDescent="0.2">
      <c r="G38533" s="2"/>
      <c r="H38533" s="22"/>
      <c r="I38533" s="22"/>
      <c r="J38533" s="23"/>
      <c r="K38533" s="23"/>
      <c r="L38533" s="22"/>
      <c r="M38533" s="22"/>
      <c r="O38533" s="1"/>
    </row>
    <row r="38534" spans="7:15" x14ac:dyDescent="0.2">
      <c r="G38534" s="2"/>
      <c r="H38534" s="22"/>
      <c r="I38534" s="22"/>
      <c r="J38534" s="23"/>
      <c r="K38534" s="23"/>
      <c r="L38534" s="22"/>
      <c r="M38534" s="22"/>
      <c r="O38534" s="1"/>
    </row>
    <row r="38535" spans="7:15" x14ac:dyDescent="0.2">
      <c r="G38535" s="2"/>
      <c r="H38535" s="22"/>
      <c r="I38535" s="22"/>
      <c r="J38535" s="23"/>
      <c r="K38535" s="23"/>
      <c r="L38535" s="22"/>
      <c r="M38535" s="22"/>
      <c r="O38535" s="1"/>
    </row>
    <row r="38536" spans="7:15" x14ac:dyDescent="0.2">
      <c r="G38536" s="2"/>
      <c r="H38536" s="22"/>
      <c r="I38536" s="22"/>
      <c r="J38536" s="23"/>
      <c r="K38536" s="23"/>
      <c r="L38536" s="22"/>
      <c r="M38536" s="22"/>
      <c r="O38536" s="1"/>
    </row>
    <row r="38537" spans="7:15" x14ac:dyDescent="0.2">
      <c r="G38537" s="2"/>
      <c r="H38537" s="22"/>
      <c r="I38537" s="22"/>
      <c r="J38537" s="23"/>
      <c r="K38537" s="23"/>
      <c r="L38537" s="22"/>
      <c r="M38537" s="22"/>
      <c r="O38537" s="1"/>
    </row>
    <row r="38538" spans="7:15" x14ac:dyDescent="0.2">
      <c r="G38538" s="2"/>
      <c r="H38538" s="22"/>
      <c r="I38538" s="22"/>
      <c r="J38538" s="23"/>
      <c r="K38538" s="23"/>
      <c r="L38538" s="22"/>
      <c r="M38538" s="22"/>
      <c r="O38538" s="1"/>
    </row>
    <row r="38539" spans="7:15" x14ac:dyDescent="0.2">
      <c r="G38539" s="2"/>
      <c r="H38539" s="22"/>
      <c r="I38539" s="22"/>
      <c r="J38539" s="23"/>
      <c r="K38539" s="23"/>
      <c r="L38539" s="22"/>
      <c r="M38539" s="22"/>
      <c r="O38539" s="1"/>
    </row>
    <row r="38540" spans="7:15" x14ac:dyDescent="0.2">
      <c r="G38540" s="2"/>
      <c r="H38540" s="22"/>
      <c r="I38540" s="22"/>
      <c r="J38540" s="23"/>
      <c r="K38540" s="23"/>
      <c r="L38540" s="22"/>
      <c r="M38540" s="22"/>
      <c r="O38540" s="1"/>
    </row>
    <row r="38541" spans="7:15" x14ac:dyDescent="0.2">
      <c r="G38541" s="2"/>
      <c r="H38541" s="22"/>
      <c r="I38541" s="22"/>
      <c r="J38541" s="23"/>
      <c r="K38541" s="23"/>
      <c r="L38541" s="22"/>
      <c r="M38541" s="22"/>
      <c r="O38541" s="1"/>
    </row>
    <row r="38542" spans="7:15" x14ac:dyDescent="0.2">
      <c r="G38542" s="2"/>
      <c r="H38542" s="22"/>
      <c r="I38542" s="22"/>
      <c r="J38542" s="23"/>
      <c r="K38542" s="23"/>
      <c r="L38542" s="22"/>
      <c r="M38542" s="22"/>
      <c r="O38542" s="1"/>
    </row>
    <row r="38543" spans="7:15" x14ac:dyDescent="0.2">
      <c r="G38543" s="2"/>
      <c r="H38543" s="22"/>
      <c r="I38543" s="22"/>
      <c r="J38543" s="23"/>
      <c r="K38543" s="23"/>
      <c r="L38543" s="22"/>
      <c r="M38543" s="22"/>
      <c r="O38543" s="1"/>
    </row>
    <row r="38544" spans="7:15" x14ac:dyDescent="0.2">
      <c r="G38544" s="2"/>
      <c r="H38544" s="22"/>
      <c r="I38544" s="22"/>
      <c r="J38544" s="23"/>
      <c r="K38544" s="23"/>
      <c r="L38544" s="22"/>
      <c r="M38544" s="22"/>
      <c r="O38544" s="1"/>
    </row>
    <row r="38545" spans="7:15" x14ac:dyDescent="0.2">
      <c r="G38545" s="2"/>
      <c r="H38545" s="22"/>
      <c r="I38545" s="22"/>
      <c r="J38545" s="23"/>
      <c r="K38545" s="23"/>
      <c r="L38545" s="22"/>
      <c r="M38545" s="22"/>
      <c r="O38545" s="1"/>
    </row>
    <row r="38546" spans="7:15" x14ac:dyDescent="0.2">
      <c r="G38546" s="2"/>
      <c r="H38546" s="22"/>
      <c r="I38546" s="22"/>
      <c r="J38546" s="23"/>
      <c r="K38546" s="23"/>
      <c r="L38546" s="22"/>
      <c r="M38546" s="22"/>
      <c r="O38546" s="1"/>
    </row>
    <row r="38547" spans="7:15" x14ac:dyDescent="0.2">
      <c r="G38547" s="2"/>
      <c r="H38547" s="22"/>
      <c r="I38547" s="22"/>
      <c r="J38547" s="23"/>
      <c r="K38547" s="23"/>
      <c r="L38547" s="22"/>
      <c r="M38547" s="22"/>
      <c r="O38547" s="1"/>
    </row>
    <row r="38548" spans="7:15" x14ac:dyDescent="0.2">
      <c r="G38548" s="2"/>
      <c r="H38548" s="22"/>
      <c r="I38548" s="22"/>
      <c r="J38548" s="23"/>
      <c r="K38548" s="23"/>
      <c r="L38548" s="22"/>
      <c r="M38548" s="22"/>
      <c r="O38548" s="1"/>
    </row>
    <row r="38549" spans="7:15" x14ac:dyDescent="0.2">
      <c r="G38549" s="2"/>
      <c r="H38549" s="22"/>
      <c r="I38549" s="22"/>
      <c r="J38549" s="23"/>
      <c r="K38549" s="23"/>
      <c r="L38549" s="22"/>
      <c r="M38549" s="22"/>
      <c r="O38549" s="1"/>
    </row>
    <row r="38550" spans="7:15" x14ac:dyDescent="0.2">
      <c r="G38550" s="2"/>
      <c r="H38550" s="22"/>
      <c r="I38550" s="22"/>
      <c r="J38550" s="23"/>
      <c r="K38550" s="23"/>
      <c r="L38550" s="22"/>
      <c r="M38550" s="22"/>
      <c r="O38550" s="1"/>
    </row>
    <row r="38551" spans="7:15" x14ac:dyDescent="0.2">
      <c r="G38551" s="2"/>
      <c r="H38551" s="22"/>
      <c r="I38551" s="22"/>
      <c r="J38551" s="23"/>
      <c r="K38551" s="23"/>
      <c r="L38551" s="22"/>
      <c r="M38551" s="22"/>
      <c r="O38551" s="1"/>
    </row>
    <row r="38552" spans="7:15" x14ac:dyDescent="0.2">
      <c r="G38552" s="2"/>
      <c r="H38552" s="22"/>
      <c r="I38552" s="22"/>
      <c r="J38552" s="23"/>
      <c r="K38552" s="23"/>
      <c r="L38552" s="22"/>
      <c r="M38552" s="22"/>
      <c r="O38552" s="1"/>
    </row>
    <row r="38553" spans="7:15" x14ac:dyDescent="0.2">
      <c r="G38553" s="2"/>
      <c r="H38553" s="22"/>
      <c r="I38553" s="22"/>
      <c r="J38553" s="23"/>
      <c r="K38553" s="23"/>
      <c r="L38553" s="22"/>
      <c r="M38553" s="22"/>
      <c r="O38553" s="1"/>
    </row>
    <row r="38554" spans="7:15" x14ac:dyDescent="0.2">
      <c r="G38554" s="2"/>
      <c r="H38554" s="22"/>
      <c r="I38554" s="22"/>
      <c r="J38554" s="23"/>
      <c r="K38554" s="23"/>
      <c r="L38554" s="22"/>
      <c r="M38554" s="22"/>
      <c r="O38554" s="1"/>
    </row>
    <row r="38555" spans="7:15" x14ac:dyDescent="0.2">
      <c r="G38555" s="2"/>
      <c r="H38555" s="22"/>
      <c r="I38555" s="22"/>
      <c r="J38555" s="23"/>
      <c r="K38555" s="23"/>
      <c r="L38555" s="22"/>
      <c r="M38555" s="22"/>
      <c r="O38555" s="1"/>
    </row>
    <row r="38556" spans="7:15" x14ac:dyDescent="0.2">
      <c r="G38556" s="2"/>
      <c r="H38556" s="22"/>
      <c r="I38556" s="22"/>
      <c r="J38556" s="23"/>
      <c r="K38556" s="23"/>
      <c r="L38556" s="22"/>
      <c r="M38556" s="22"/>
      <c r="O38556" s="1"/>
    </row>
    <row r="38557" spans="7:15" x14ac:dyDescent="0.2">
      <c r="G38557" s="2"/>
      <c r="H38557" s="22"/>
      <c r="I38557" s="22"/>
      <c r="J38557" s="23"/>
      <c r="K38557" s="23"/>
      <c r="L38557" s="22"/>
      <c r="M38557" s="22"/>
      <c r="O38557" s="1"/>
    </row>
    <row r="38558" spans="7:15" x14ac:dyDescent="0.2">
      <c r="G38558" s="2"/>
      <c r="H38558" s="22"/>
      <c r="I38558" s="22"/>
      <c r="J38558" s="23"/>
      <c r="K38558" s="23"/>
      <c r="L38558" s="22"/>
      <c r="M38558" s="22"/>
      <c r="O38558" s="1"/>
    </row>
    <row r="38559" spans="7:15" x14ac:dyDescent="0.2">
      <c r="G38559" s="2"/>
      <c r="H38559" s="22"/>
      <c r="I38559" s="22"/>
      <c r="J38559" s="23"/>
      <c r="K38559" s="23"/>
      <c r="L38559" s="22"/>
      <c r="M38559" s="22"/>
      <c r="O38559" s="1"/>
    </row>
    <row r="38560" spans="7:15" x14ac:dyDescent="0.2">
      <c r="G38560" s="2"/>
      <c r="H38560" s="22"/>
      <c r="I38560" s="22"/>
      <c r="J38560" s="23"/>
      <c r="K38560" s="23"/>
      <c r="L38560" s="22"/>
      <c r="M38560" s="22"/>
      <c r="O38560" s="1"/>
    </row>
    <row r="38561" spans="7:15" x14ac:dyDescent="0.2">
      <c r="G38561" s="2"/>
      <c r="H38561" s="22"/>
      <c r="I38561" s="22"/>
      <c r="J38561" s="23"/>
      <c r="K38561" s="23"/>
      <c r="L38561" s="22"/>
      <c r="M38561" s="22"/>
      <c r="O38561" s="1"/>
    </row>
    <row r="38562" spans="7:15" x14ac:dyDescent="0.2">
      <c r="G38562" s="2"/>
      <c r="H38562" s="22"/>
      <c r="I38562" s="22"/>
      <c r="J38562" s="23"/>
      <c r="K38562" s="23"/>
      <c r="L38562" s="22"/>
      <c r="M38562" s="22"/>
      <c r="O38562" s="1"/>
    </row>
    <row r="38563" spans="7:15" x14ac:dyDescent="0.2">
      <c r="G38563" s="2"/>
      <c r="H38563" s="22"/>
      <c r="I38563" s="22"/>
      <c r="J38563" s="23"/>
      <c r="K38563" s="23"/>
      <c r="L38563" s="22"/>
      <c r="M38563" s="22"/>
      <c r="O38563" s="1"/>
    </row>
    <row r="38564" spans="7:15" x14ac:dyDescent="0.2">
      <c r="G38564" s="2"/>
      <c r="H38564" s="22"/>
      <c r="I38564" s="22"/>
      <c r="J38564" s="23"/>
      <c r="K38564" s="23"/>
      <c r="L38564" s="22"/>
      <c r="M38564" s="22"/>
      <c r="O38564" s="1"/>
    </row>
    <row r="38565" spans="7:15" x14ac:dyDescent="0.2">
      <c r="G38565" s="2"/>
      <c r="H38565" s="22"/>
      <c r="I38565" s="22"/>
      <c r="J38565" s="23"/>
      <c r="K38565" s="23"/>
      <c r="L38565" s="22"/>
      <c r="M38565" s="22"/>
      <c r="O38565" s="1"/>
    </row>
    <row r="38566" spans="7:15" x14ac:dyDescent="0.2">
      <c r="G38566" s="2"/>
      <c r="H38566" s="22"/>
      <c r="I38566" s="22"/>
      <c r="J38566" s="23"/>
      <c r="K38566" s="23"/>
      <c r="L38566" s="22"/>
      <c r="M38566" s="22"/>
      <c r="O38566" s="1"/>
    </row>
    <row r="38567" spans="7:15" x14ac:dyDescent="0.2">
      <c r="G38567" s="2"/>
      <c r="H38567" s="22"/>
      <c r="I38567" s="22"/>
      <c r="J38567" s="23"/>
      <c r="K38567" s="23"/>
      <c r="L38567" s="22"/>
      <c r="M38567" s="22"/>
      <c r="O38567" s="1"/>
    </row>
    <row r="38568" spans="7:15" x14ac:dyDescent="0.2">
      <c r="G38568" s="2"/>
      <c r="H38568" s="22"/>
      <c r="I38568" s="22"/>
      <c r="J38568" s="23"/>
      <c r="K38568" s="23"/>
      <c r="L38568" s="22"/>
      <c r="M38568" s="22"/>
      <c r="O38568" s="1"/>
    </row>
    <row r="38569" spans="7:15" x14ac:dyDescent="0.2">
      <c r="G38569" s="2"/>
      <c r="H38569" s="22"/>
      <c r="I38569" s="22"/>
      <c r="J38569" s="23"/>
      <c r="K38569" s="23"/>
      <c r="L38569" s="22"/>
      <c r="M38569" s="22"/>
      <c r="O38569" s="1"/>
    </row>
    <row r="38570" spans="7:15" x14ac:dyDescent="0.2">
      <c r="G38570" s="2"/>
      <c r="H38570" s="22"/>
      <c r="I38570" s="22"/>
      <c r="J38570" s="23"/>
      <c r="K38570" s="23"/>
      <c r="L38570" s="22"/>
      <c r="M38570" s="22"/>
      <c r="O38570" s="1"/>
    </row>
    <row r="38571" spans="7:15" x14ac:dyDescent="0.2">
      <c r="G38571" s="2"/>
      <c r="H38571" s="22"/>
      <c r="I38571" s="22"/>
      <c r="J38571" s="23"/>
      <c r="K38571" s="23"/>
      <c r="L38571" s="22"/>
      <c r="M38571" s="22"/>
      <c r="O38571" s="1"/>
    </row>
    <row r="38572" spans="7:15" x14ac:dyDescent="0.2">
      <c r="G38572" s="2"/>
      <c r="H38572" s="22"/>
      <c r="I38572" s="22"/>
      <c r="J38572" s="23"/>
      <c r="K38572" s="23"/>
      <c r="L38572" s="22"/>
      <c r="M38572" s="22"/>
      <c r="O38572" s="1"/>
    </row>
    <row r="38573" spans="7:15" x14ac:dyDescent="0.2">
      <c r="G38573" s="2"/>
      <c r="H38573" s="22"/>
      <c r="I38573" s="22"/>
      <c r="J38573" s="23"/>
      <c r="K38573" s="23"/>
      <c r="L38573" s="22"/>
      <c r="M38573" s="22"/>
      <c r="O38573" s="1"/>
    </row>
    <row r="38574" spans="7:15" x14ac:dyDescent="0.2">
      <c r="G38574" s="2"/>
      <c r="H38574" s="22"/>
      <c r="I38574" s="22"/>
      <c r="J38574" s="23"/>
      <c r="K38574" s="23"/>
      <c r="L38574" s="22"/>
      <c r="M38574" s="22"/>
      <c r="O38574" s="1"/>
    </row>
    <row r="38575" spans="7:15" x14ac:dyDescent="0.2">
      <c r="G38575" s="2"/>
      <c r="H38575" s="22"/>
      <c r="I38575" s="22"/>
      <c r="J38575" s="23"/>
      <c r="K38575" s="23"/>
      <c r="L38575" s="22"/>
      <c r="M38575" s="22"/>
      <c r="O38575" s="1"/>
    </row>
    <row r="38576" spans="7:15" x14ac:dyDescent="0.2">
      <c r="G38576" s="2"/>
      <c r="H38576" s="22"/>
      <c r="I38576" s="22"/>
      <c r="J38576" s="23"/>
      <c r="K38576" s="23"/>
      <c r="L38576" s="22"/>
      <c r="M38576" s="22"/>
      <c r="O38576" s="1"/>
    </row>
    <row r="38577" spans="7:15" x14ac:dyDescent="0.2">
      <c r="G38577" s="2"/>
      <c r="H38577" s="22"/>
      <c r="I38577" s="22"/>
      <c r="J38577" s="23"/>
      <c r="K38577" s="23"/>
      <c r="L38577" s="22"/>
      <c r="M38577" s="22"/>
      <c r="O38577" s="1"/>
    </row>
    <row r="38578" spans="7:15" x14ac:dyDescent="0.2">
      <c r="G38578" s="2"/>
      <c r="H38578" s="22"/>
      <c r="I38578" s="22"/>
      <c r="J38578" s="23"/>
      <c r="K38578" s="23"/>
      <c r="L38578" s="22"/>
      <c r="M38578" s="22"/>
      <c r="O38578" s="1"/>
    </row>
    <row r="38579" spans="7:15" x14ac:dyDescent="0.2">
      <c r="G38579" s="2"/>
      <c r="H38579" s="22"/>
      <c r="I38579" s="22"/>
      <c r="J38579" s="23"/>
      <c r="K38579" s="23"/>
      <c r="L38579" s="22"/>
      <c r="M38579" s="22"/>
      <c r="O38579" s="1"/>
    </row>
    <row r="38580" spans="7:15" x14ac:dyDescent="0.2">
      <c r="G38580" s="2"/>
      <c r="H38580" s="22"/>
      <c r="I38580" s="22"/>
      <c r="J38580" s="23"/>
      <c r="K38580" s="23"/>
      <c r="L38580" s="22"/>
      <c r="M38580" s="22"/>
      <c r="O38580" s="1"/>
    </row>
    <row r="38581" spans="7:15" x14ac:dyDescent="0.2">
      <c r="G38581" s="2"/>
      <c r="H38581" s="22"/>
      <c r="I38581" s="22"/>
      <c r="J38581" s="23"/>
      <c r="K38581" s="23"/>
      <c r="L38581" s="22"/>
      <c r="M38581" s="22"/>
      <c r="O38581" s="1"/>
    </row>
    <row r="38582" spans="7:15" x14ac:dyDescent="0.2">
      <c r="G38582" s="2"/>
      <c r="H38582" s="22"/>
      <c r="I38582" s="22"/>
      <c r="J38582" s="23"/>
      <c r="K38582" s="23"/>
      <c r="L38582" s="22"/>
      <c r="M38582" s="22"/>
      <c r="O38582" s="1"/>
    </row>
    <row r="38583" spans="7:15" x14ac:dyDescent="0.2">
      <c r="G38583" s="2"/>
      <c r="H38583" s="22"/>
      <c r="I38583" s="22"/>
      <c r="J38583" s="23"/>
      <c r="K38583" s="23"/>
      <c r="L38583" s="22"/>
      <c r="M38583" s="22"/>
      <c r="O38583" s="1"/>
    </row>
    <row r="38584" spans="7:15" x14ac:dyDescent="0.2">
      <c r="G38584" s="2"/>
      <c r="H38584" s="22"/>
      <c r="I38584" s="22"/>
      <c r="J38584" s="23"/>
      <c r="K38584" s="23"/>
      <c r="L38584" s="22"/>
      <c r="M38584" s="22"/>
      <c r="O38584" s="1"/>
    </row>
    <row r="38585" spans="7:15" x14ac:dyDescent="0.2">
      <c r="G38585" s="2"/>
      <c r="H38585" s="22"/>
      <c r="I38585" s="22"/>
      <c r="J38585" s="23"/>
      <c r="K38585" s="23"/>
      <c r="L38585" s="22"/>
      <c r="M38585" s="22"/>
      <c r="O38585" s="1"/>
    </row>
    <row r="38586" spans="7:15" x14ac:dyDescent="0.2">
      <c r="G38586" s="2"/>
      <c r="H38586" s="22"/>
      <c r="I38586" s="22"/>
      <c r="J38586" s="23"/>
      <c r="K38586" s="23"/>
      <c r="L38586" s="22"/>
      <c r="M38586" s="22"/>
      <c r="O38586" s="1"/>
    </row>
    <row r="38587" spans="7:15" x14ac:dyDescent="0.2">
      <c r="G38587" s="2"/>
      <c r="H38587" s="22"/>
      <c r="I38587" s="22"/>
      <c r="J38587" s="23"/>
      <c r="K38587" s="23"/>
      <c r="L38587" s="22"/>
      <c r="M38587" s="22"/>
      <c r="O38587" s="1"/>
    </row>
    <row r="38588" spans="7:15" x14ac:dyDescent="0.2">
      <c r="G38588" s="2"/>
      <c r="H38588" s="22"/>
      <c r="I38588" s="22"/>
      <c r="J38588" s="23"/>
      <c r="K38588" s="23"/>
      <c r="L38588" s="22"/>
      <c r="M38588" s="22"/>
      <c r="O38588" s="1"/>
    </row>
    <row r="38589" spans="7:15" x14ac:dyDescent="0.2">
      <c r="G38589" s="2"/>
      <c r="H38589" s="22"/>
      <c r="I38589" s="22"/>
      <c r="J38589" s="23"/>
      <c r="K38589" s="23"/>
      <c r="L38589" s="22"/>
      <c r="M38589" s="22"/>
      <c r="O38589" s="1"/>
    </row>
    <row r="38590" spans="7:15" x14ac:dyDescent="0.2">
      <c r="G38590" s="2"/>
      <c r="H38590" s="22"/>
      <c r="I38590" s="22"/>
      <c r="J38590" s="23"/>
      <c r="K38590" s="23"/>
      <c r="L38590" s="22"/>
      <c r="M38590" s="22"/>
      <c r="O38590" s="1"/>
    </row>
    <row r="38591" spans="7:15" x14ac:dyDescent="0.2">
      <c r="G38591" s="2"/>
      <c r="H38591" s="22"/>
      <c r="I38591" s="22"/>
      <c r="J38591" s="23"/>
      <c r="K38591" s="23"/>
      <c r="L38591" s="22"/>
      <c r="M38591" s="22"/>
      <c r="O38591" s="1"/>
    </row>
    <row r="38592" spans="7:15" x14ac:dyDescent="0.2">
      <c r="G38592" s="2"/>
      <c r="H38592" s="22"/>
      <c r="I38592" s="22"/>
      <c r="J38592" s="23"/>
      <c r="K38592" s="23"/>
      <c r="L38592" s="22"/>
      <c r="M38592" s="22"/>
      <c r="O38592" s="1"/>
    </row>
    <row r="38593" spans="7:15" x14ac:dyDescent="0.2">
      <c r="G38593" s="2"/>
      <c r="H38593" s="22"/>
      <c r="I38593" s="22"/>
      <c r="J38593" s="23"/>
      <c r="K38593" s="23"/>
      <c r="L38593" s="22"/>
      <c r="M38593" s="22"/>
      <c r="O38593" s="1"/>
    </row>
    <row r="38594" spans="7:15" x14ac:dyDescent="0.2">
      <c r="G38594" s="2"/>
      <c r="H38594" s="22"/>
      <c r="I38594" s="22"/>
      <c r="J38594" s="23"/>
      <c r="K38594" s="23"/>
      <c r="L38594" s="22"/>
      <c r="M38594" s="22"/>
      <c r="O38594" s="1"/>
    </row>
    <row r="38595" spans="7:15" x14ac:dyDescent="0.2">
      <c r="G38595" s="2"/>
      <c r="H38595" s="22"/>
      <c r="I38595" s="22"/>
      <c r="J38595" s="23"/>
      <c r="K38595" s="23"/>
      <c r="L38595" s="22"/>
      <c r="M38595" s="22"/>
      <c r="O38595" s="1"/>
    </row>
    <row r="38596" spans="7:15" x14ac:dyDescent="0.2">
      <c r="G38596" s="2"/>
      <c r="H38596" s="22"/>
      <c r="I38596" s="22"/>
      <c r="J38596" s="23"/>
      <c r="K38596" s="23"/>
      <c r="L38596" s="22"/>
      <c r="M38596" s="22"/>
      <c r="O38596" s="1"/>
    </row>
    <row r="38597" spans="7:15" x14ac:dyDescent="0.2">
      <c r="G38597" s="2"/>
      <c r="H38597" s="22"/>
      <c r="I38597" s="22"/>
      <c r="J38597" s="23"/>
      <c r="K38597" s="23"/>
      <c r="L38597" s="22"/>
      <c r="M38597" s="22"/>
      <c r="O38597" s="1"/>
    </row>
    <row r="38598" spans="7:15" x14ac:dyDescent="0.2">
      <c r="G38598" s="2"/>
      <c r="H38598" s="22"/>
      <c r="I38598" s="22"/>
      <c r="J38598" s="23"/>
      <c r="K38598" s="23"/>
      <c r="L38598" s="22"/>
      <c r="M38598" s="22"/>
      <c r="O38598" s="1"/>
    </row>
    <row r="38599" spans="7:15" x14ac:dyDescent="0.2">
      <c r="G38599" s="2"/>
      <c r="H38599" s="22"/>
      <c r="I38599" s="22"/>
      <c r="J38599" s="23"/>
      <c r="K38599" s="23"/>
      <c r="L38599" s="22"/>
      <c r="M38599" s="22"/>
      <c r="O38599" s="1"/>
    </row>
    <row r="38600" spans="7:15" x14ac:dyDescent="0.2">
      <c r="G38600" s="2"/>
      <c r="H38600" s="22"/>
      <c r="I38600" s="22"/>
      <c r="J38600" s="23"/>
      <c r="K38600" s="23"/>
      <c r="L38600" s="22"/>
      <c r="M38600" s="22"/>
      <c r="O38600" s="1"/>
    </row>
    <row r="38601" spans="7:15" x14ac:dyDescent="0.2">
      <c r="G38601" s="2"/>
      <c r="H38601" s="22"/>
      <c r="I38601" s="22"/>
      <c r="J38601" s="23"/>
      <c r="K38601" s="23"/>
      <c r="L38601" s="22"/>
      <c r="M38601" s="22"/>
      <c r="O38601" s="1"/>
    </row>
    <row r="38602" spans="7:15" x14ac:dyDescent="0.2">
      <c r="G38602" s="2"/>
      <c r="H38602" s="22"/>
      <c r="I38602" s="22"/>
      <c r="J38602" s="23"/>
      <c r="K38602" s="23"/>
      <c r="L38602" s="22"/>
      <c r="M38602" s="22"/>
      <c r="O38602" s="1"/>
    </row>
    <row r="38603" spans="7:15" x14ac:dyDescent="0.2">
      <c r="G38603" s="2"/>
      <c r="H38603" s="22"/>
      <c r="I38603" s="22"/>
      <c r="J38603" s="23"/>
      <c r="K38603" s="23"/>
      <c r="L38603" s="22"/>
      <c r="M38603" s="22"/>
      <c r="O38603" s="1"/>
    </row>
    <row r="38604" spans="7:15" x14ac:dyDescent="0.2">
      <c r="G38604" s="2"/>
      <c r="H38604" s="22"/>
      <c r="I38604" s="22"/>
      <c r="J38604" s="23"/>
      <c r="K38604" s="23"/>
      <c r="L38604" s="22"/>
      <c r="M38604" s="22"/>
      <c r="O38604" s="1"/>
    </row>
    <row r="38605" spans="7:15" x14ac:dyDescent="0.2">
      <c r="G38605" s="2"/>
      <c r="H38605" s="22"/>
      <c r="I38605" s="22"/>
      <c r="J38605" s="23"/>
      <c r="K38605" s="23"/>
      <c r="L38605" s="22"/>
      <c r="M38605" s="22"/>
      <c r="O38605" s="1"/>
    </row>
    <row r="38606" spans="7:15" x14ac:dyDescent="0.2">
      <c r="G38606" s="2"/>
      <c r="H38606" s="22"/>
      <c r="I38606" s="22"/>
      <c r="J38606" s="23"/>
      <c r="K38606" s="23"/>
      <c r="L38606" s="22"/>
      <c r="M38606" s="22"/>
      <c r="O38606" s="1"/>
    </row>
    <row r="38607" spans="7:15" x14ac:dyDescent="0.2">
      <c r="G38607" s="2"/>
      <c r="H38607" s="22"/>
      <c r="I38607" s="22"/>
      <c r="J38607" s="23"/>
      <c r="K38607" s="23"/>
      <c r="L38607" s="22"/>
      <c r="M38607" s="22"/>
      <c r="O38607" s="1"/>
    </row>
    <row r="38608" spans="7:15" x14ac:dyDescent="0.2">
      <c r="G38608" s="2"/>
      <c r="H38608" s="22"/>
      <c r="I38608" s="22"/>
      <c r="J38608" s="23"/>
      <c r="K38608" s="23"/>
      <c r="L38608" s="22"/>
      <c r="M38608" s="22"/>
      <c r="O38608" s="1"/>
    </row>
    <row r="38609" spans="7:15" x14ac:dyDescent="0.2">
      <c r="G38609" s="2"/>
      <c r="H38609" s="22"/>
      <c r="I38609" s="22"/>
      <c r="J38609" s="23"/>
      <c r="K38609" s="23"/>
      <c r="L38609" s="22"/>
      <c r="M38609" s="22"/>
      <c r="O38609" s="1"/>
    </row>
    <row r="38610" spans="7:15" x14ac:dyDescent="0.2">
      <c r="G38610" s="2"/>
      <c r="H38610" s="22"/>
      <c r="I38610" s="22"/>
      <c r="J38610" s="23"/>
      <c r="K38610" s="23"/>
      <c r="L38610" s="22"/>
      <c r="M38610" s="22"/>
      <c r="O38610" s="1"/>
    </row>
    <row r="38611" spans="7:15" x14ac:dyDescent="0.2">
      <c r="G38611" s="2"/>
      <c r="H38611" s="22"/>
      <c r="I38611" s="22"/>
      <c r="J38611" s="23"/>
      <c r="K38611" s="23"/>
      <c r="L38611" s="22"/>
      <c r="M38611" s="22"/>
      <c r="O38611" s="1"/>
    </row>
    <row r="38612" spans="7:15" x14ac:dyDescent="0.2">
      <c r="G38612" s="2"/>
      <c r="H38612" s="22"/>
      <c r="I38612" s="22"/>
      <c r="J38612" s="23"/>
      <c r="K38612" s="23"/>
      <c r="L38612" s="22"/>
      <c r="M38612" s="22"/>
      <c r="O38612" s="1"/>
    </row>
    <row r="38613" spans="7:15" x14ac:dyDescent="0.2">
      <c r="G38613" s="2"/>
      <c r="H38613" s="22"/>
      <c r="I38613" s="22"/>
      <c r="J38613" s="23"/>
      <c r="K38613" s="23"/>
      <c r="L38613" s="22"/>
      <c r="M38613" s="22"/>
      <c r="O38613" s="1"/>
    </row>
    <row r="38614" spans="7:15" x14ac:dyDescent="0.2">
      <c r="G38614" s="2"/>
      <c r="H38614" s="22"/>
      <c r="I38614" s="22"/>
      <c r="J38614" s="23"/>
      <c r="K38614" s="23"/>
      <c r="L38614" s="22"/>
      <c r="M38614" s="22"/>
      <c r="O38614" s="1"/>
    </row>
    <row r="38615" spans="7:15" x14ac:dyDescent="0.2">
      <c r="G38615" s="2"/>
      <c r="H38615" s="22"/>
      <c r="I38615" s="22"/>
      <c r="J38615" s="23"/>
      <c r="K38615" s="23"/>
      <c r="L38615" s="22"/>
      <c r="M38615" s="22"/>
      <c r="O38615" s="1"/>
    </row>
    <row r="38616" spans="7:15" x14ac:dyDescent="0.2">
      <c r="G38616" s="2"/>
      <c r="H38616" s="22"/>
      <c r="I38616" s="22"/>
      <c r="J38616" s="23"/>
      <c r="K38616" s="23"/>
      <c r="L38616" s="22"/>
      <c r="M38616" s="22"/>
      <c r="O38616" s="1"/>
    </row>
    <row r="38617" spans="7:15" x14ac:dyDescent="0.2">
      <c r="G38617" s="2"/>
      <c r="H38617" s="22"/>
      <c r="I38617" s="22"/>
      <c r="J38617" s="23"/>
      <c r="K38617" s="23"/>
      <c r="L38617" s="22"/>
      <c r="M38617" s="22"/>
      <c r="O38617" s="1"/>
    </row>
    <row r="38618" spans="7:15" x14ac:dyDescent="0.2">
      <c r="G38618" s="2"/>
      <c r="H38618" s="22"/>
      <c r="I38618" s="22"/>
      <c r="J38618" s="23"/>
      <c r="K38618" s="23"/>
      <c r="L38618" s="22"/>
      <c r="M38618" s="22"/>
      <c r="O38618" s="1"/>
    </row>
    <row r="38619" spans="7:15" x14ac:dyDescent="0.2">
      <c r="G38619" s="2"/>
      <c r="H38619" s="22"/>
      <c r="I38619" s="22"/>
      <c r="J38619" s="23"/>
      <c r="K38619" s="23"/>
      <c r="L38619" s="22"/>
      <c r="M38619" s="22"/>
      <c r="O38619" s="1"/>
    </row>
    <row r="38620" spans="7:15" x14ac:dyDescent="0.2">
      <c r="G38620" s="2"/>
      <c r="H38620" s="22"/>
      <c r="I38620" s="22"/>
      <c r="J38620" s="23"/>
      <c r="K38620" s="23"/>
      <c r="L38620" s="22"/>
      <c r="M38620" s="22"/>
      <c r="O38620" s="1"/>
    </row>
    <row r="38621" spans="7:15" x14ac:dyDescent="0.2">
      <c r="G38621" s="2"/>
      <c r="H38621" s="22"/>
      <c r="I38621" s="22"/>
      <c r="J38621" s="23"/>
      <c r="K38621" s="23"/>
      <c r="L38621" s="22"/>
      <c r="M38621" s="22"/>
      <c r="O38621" s="1"/>
    </row>
    <row r="38622" spans="7:15" x14ac:dyDescent="0.2">
      <c r="G38622" s="2"/>
      <c r="H38622" s="22"/>
      <c r="I38622" s="22"/>
      <c r="J38622" s="23"/>
      <c r="K38622" s="23"/>
      <c r="L38622" s="22"/>
      <c r="M38622" s="22"/>
      <c r="O38622" s="1"/>
    </row>
    <row r="38623" spans="7:15" x14ac:dyDescent="0.2">
      <c r="G38623" s="2"/>
      <c r="H38623" s="22"/>
      <c r="I38623" s="22"/>
      <c r="J38623" s="23"/>
      <c r="K38623" s="23"/>
      <c r="L38623" s="22"/>
      <c r="M38623" s="22"/>
      <c r="O38623" s="1"/>
    </row>
    <row r="38624" spans="7:15" x14ac:dyDescent="0.2">
      <c r="G38624" s="2"/>
      <c r="H38624" s="22"/>
      <c r="I38624" s="22"/>
      <c r="J38624" s="23"/>
      <c r="K38624" s="23"/>
      <c r="L38624" s="22"/>
      <c r="M38624" s="22"/>
      <c r="O38624" s="1"/>
    </row>
    <row r="38625" spans="7:15" x14ac:dyDescent="0.2">
      <c r="G38625" s="2"/>
      <c r="H38625" s="22"/>
      <c r="I38625" s="22"/>
      <c r="J38625" s="23"/>
      <c r="K38625" s="23"/>
      <c r="L38625" s="22"/>
      <c r="M38625" s="22"/>
      <c r="O38625" s="1"/>
    </row>
    <row r="38626" spans="7:15" x14ac:dyDescent="0.2">
      <c r="G38626" s="2"/>
      <c r="H38626" s="22"/>
      <c r="I38626" s="22"/>
      <c r="J38626" s="23"/>
      <c r="K38626" s="23"/>
      <c r="L38626" s="22"/>
      <c r="M38626" s="22"/>
      <c r="O38626" s="1"/>
    </row>
    <row r="38627" spans="7:15" x14ac:dyDescent="0.2">
      <c r="G38627" s="2"/>
      <c r="H38627" s="22"/>
      <c r="I38627" s="22"/>
      <c r="J38627" s="23"/>
      <c r="K38627" s="23"/>
      <c r="L38627" s="22"/>
      <c r="M38627" s="22"/>
      <c r="O38627" s="1"/>
    </row>
    <row r="38628" spans="7:15" x14ac:dyDescent="0.2">
      <c r="G38628" s="2"/>
      <c r="H38628" s="22"/>
      <c r="I38628" s="22"/>
      <c r="J38628" s="23"/>
      <c r="K38628" s="23"/>
      <c r="L38628" s="22"/>
      <c r="M38628" s="22"/>
      <c r="O38628" s="1"/>
    </row>
    <row r="38629" spans="7:15" x14ac:dyDescent="0.2">
      <c r="G38629" s="2"/>
      <c r="H38629" s="22"/>
      <c r="I38629" s="22"/>
      <c r="J38629" s="23"/>
      <c r="K38629" s="23"/>
      <c r="L38629" s="22"/>
      <c r="M38629" s="22"/>
      <c r="O38629" s="1"/>
    </row>
    <row r="38630" spans="7:15" x14ac:dyDescent="0.2">
      <c r="G38630" s="2"/>
      <c r="H38630" s="22"/>
      <c r="I38630" s="22"/>
      <c r="J38630" s="23"/>
      <c r="K38630" s="23"/>
      <c r="L38630" s="22"/>
      <c r="M38630" s="22"/>
      <c r="O38630" s="1"/>
    </row>
    <row r="38631" spans="7:15" x14ac:dyDescent="0.2">
      <c r="G38631" s="2"/>
      <c r="H38631" s="22"/>
      <c r="I38631" s="22"/>
      <c r="J38631" s="23"/>
      <c r="K38631" s="23"/>
      <c r="L38631" s="22"/>
      <c r="M38631" s="22"/>
      <c r="O38631" s="1"/>
    </row>
    <row r="38632" spans="7:15" x14ac:dyDescent="0.2">
      <c r="G38632" s="2"/>
      <c r="H38632" s="22"/>
      <c r="I38632" s="22"/>
      <c r="J38632" s="23"/>
      <c r="K38632" s="23"/>
      <c r="L38632" s="22"/>
      <c r="M38632" s="22"/>
      <c r="O38632" s="1"/>
    </row>
    <row r="38633" spans="7:15" x14ac:dyDescent="0.2">
      <c r="G38633" s="2"/>
      <c r="H38633" s="22"/>
      <c r="I38633" s="22"/>
      <c r="J38633" s="23"/>
      <c r="K38633" s="23"/>
      <c r="L38633" s="22"/>
      <c r="M38633" s="22"/>
      <c r="O38633" s="1"/>
    </row>
    <row r="38634" spans="7:15" x14ac:dyDescent="0.2">
      <c r="G38634" s="2"/>
      <c r="H38634" s="22"/>
      <c r="I38634" s="22"/>
      <c r="J38634" s="23"/>
      <c r="K38634" s="23"/>
      <c r="L38634" s="22"/>
      <c r="M38634" s="22"/>
      <c r="O38634" s="1"/>
    </row>
    <row r="38635" spans="7:15" x14ac:dyDescent="0.2">
      <c r="G38635" s="2"/>
      <c r="H38635" s="22"/>
      <c r="I38635" s="22"/>
      <c r="J38635" s="23"/>
      <c r="K38635" s="23"/>
      <c r="L38635" s="22"/>
      <c r="M38635" s="22"/>
      <c r="O38635" s="1"/>
    </row>
    <row r="38636" spans="7:15" x14ac:dyDescent="0.2">
      <c r="G38636" s="2"/>
      <c r="H38636" s="22"/>
      <c r="I38636" s="22"/>
      <c r="J38636" s="23"/>
      <c r="K38636" s="23"/>
      <c r="L38636" s="22"/>
      <c r="M38636" s="22"/>
      <c r="O38636" s="1"/>
    </row>
    <row r="38637" spans="7:15" x14ac:dyDescent="0.2">
      <c r="G38637" s="2"/>
      <c r="H38637" s="22"/>
      <c r="I38637" s="22"/>
      <c r="J38637" s="23"/>
      <c r="K38637" s="23"/>
      <c r="L38637" s="22"/>
      <c r="M38637" s="22"/>
      <c r="O38637" s="1"/>
    </row>
    <row r="38638" spans="7:15" x14ac:dyDescent="0.2">
      <c r="G38638" s="2"/>
      <c r="H38638" s="22"/>
      <c r="I38638" s="22"/>
      <c r="J38638" s="23"/>
      <c r="K38638" s="23"/>
      <c r="L38638" s="22"/>
      <c r="M38638" s="22"/>
      <c r="O38638" s="1"/>
    </row>
    <row r="38639" spans="7:15" x14ac:dyDescent="0.2">
      <c r="G38639" s="2"/>
      <c r="H38639" s="22"/>
      <c r="I38639" s="22"/>
      <c r="J38639" s="23"/>
      <c r="K38639" s="23"/>
      <c r="L38639" s="22"/>
      <c r="M38639" s="22"/>
      <c r="O38639" s="1"/>
    </row>
    <row r="38640" spans="7:15" x14ac:dyDescent="0.2">
      <c r="G38640" s="2"/>
      <c r="H38640" s="22"/>
      <c r="I38640" s="22"/>
      <c r="J38640" s="23"/>
      <c r="K38640" s="23"/>
      <c r="L38640" s="22"/>
      <c r="M38640" s="22"/>
      <c r="O38640" s="1"/>
    </row>
    <row r="38641" spans="7:15" x14ac:dyDescent="0.2">
      <c r="G38641" s="2"/>
      <c r="H38641" s="22"/>
      <c r="I38641" s="22"/>
      <c r="J38641" s="23"/>
      <c r="K38641" s="23"/>
      <c r="L38641" s="22"/>
      <c r="M38641" s="22"/>
      <c r="O38641" s="1"/>
    </row>
    <row r="38642" spans="7:15" x14ac:dyDescent="0.2">
      <c r="G38642" s="2"/>
      <c r="H38642" s="22"/>
      <c r="I38642" s="22"/>
      <c r="J38642" s="23"/>
      <c r="K38642" s="23"/>
      <c r="L38642" s="22"/>
      <c r="M38642" s="22"/>
      <c r="O38642" s="1"/>
    </row>
    <row r="38643" spans="7:15" x14ac:dyDescent="0.2">
      <c r="G38643" s="2"/>
      <c r="H38643" s="22"/>
      <c r="I38643" s="22"/>
      <c r="J38643" s="23"/>
      <c r="K38643" s="23"/>
      <c r="L38643" s="22"/>
      <c r="M38643" s="22"/>
      <c r="O38643" s="1"/>
    </row>
    <row r="38644" spans="7:15" x14ac:dyDescent="0.2">
      <c r="G38644" s="2"/>
      <c r="H38644" s="22"/>
      <c r="I38644" s="22"/>
      <c r="J38644" s="23"/>
      <c r="K38644" s="23"/>
      <c r="L38644" s="22"/>
      <c r="M38644" s="22"/>
      <c r="O38644" s="1"/>
    </row>
    <row r="38645" spans="7:15" x14ac:dyDescent="0.2">
      <c r="G38645" s="2"/>
      <c r="H38645" s="22"/>
      <c r="I38645" s="22"/>
      <c r="J38645" s="23"/>
      <c r="K38645" s="23"/>
      <c r="L38645" s="22"/>
      <c r="M38645" s="22"/>
      <c r="O38645" s="1"/>
    </row>
    <row r="38646" spans="7:15" x14ac:dyDescent="0.2">
      <c r="G38646" s="2"/>
      <c r="H38646" s="22"/>
      <c r="I38646" s="22"/>
      <c r="J38646" s="23"/>
      <c r="K38646" s="23"/>
      <c r="L38646" s="22"/>
      <c r="M38646" s="22"/>
      <c r="O38646" s="1"/>
    </row>
    <row r="38647" spans="7:15" x14ac:dyDescent="0.2">
      <c r="G38647" s="2"/>
      <c r="H38647" s="22"/>
      <c r="I38647" s="22"/>
      <c r="J38647" s="23"/>
      <c r="K38647" s="23"/>
      <c r="L38647" s="22"/>
      <c r="M38647" s="22"/>
      <c r="O38647" s="1"/>
    </row>
    <row r="38648" spans="7:15" x14ac:dyDescent="0.2">
      <c r="G38648" s="2"/>
      <c r="H38648" s="22"/>
      <c r="I38648" s="22"/>
      <c r="J38648" s="23"/>
      <c r="K38648" s="23"/>
      <c r="L38648" s="22"/>
      <c r="M38648" s="22"/>
      <c r="O38648" s="1"/>
    </row>
    <row r="38649" spans="7:15" x14ac:dyDescent="0.2">
      <c r="G38649" s="2"/>
      <c r="H38649" s="22"/>
      <c r="I38649" s="22"/>
      <c r="J38649" s="23"/>
      <c r="K38649" s="23"/>
      <c r="L38649" s="22"/>
      <c r="M38649" s="22"/>
      <c r="O38649" s="1"/>
    </row>
    <row r="38650" spans="7:15" x14ac:dyDescent="0.2">
      <c r="G38650" s="2"/>
      <c r="H38650" s="22"/>
      <c r="I38650" s="22"/>
      <c r="J38650" s="23"/>
      <c r="K38650" s="23"/>
      <c r="L38650" s="22"/>
      <c r="M38650" s="22"/>
      <c r="O38650" s="1"/>
    </row>
    <row r="38651" spans="7:15" x14ac:dyDescent="0.2">
      <c r="G38651" s="2"/>
      <c r="H38651" s="22"/>
      <c r="I38651" s="22"/>
      <c r="J38651" s="23"/>
      <c r="K38651" s="23"/>
      <c r="L38651" s="22"/>
      <c r="M38651" s="22"/>
      <c r="O38651" s="1"/>
    </row>
    <row r="38652" spans="7:15" x14ac:dyDescent="0.2">
      <c r="G38652" s="2"/>
      <c r="H38652" s="22"/>
      <c r="I38652" s="22"/>
      <c r="J38652" s="23"/>
      <c r="K38652" s="23"/>
      <c r="L38652" s="22"/>
      <c r="M38652" s="22"/>
      <c r="O38652" s="1"/>
    </row>
    <row r="38653" spans="7:15" x14ac:dyDescent="0.2">
      <c r="G38653" s="2"/>
      <c r="H38653" s="22"/>
      <c r="I38653" s="22"/>
      <c r="J38653" s="23"/>
      <c r="K38653" s="23"/>
      <c r="L38653" s="22"/>
      <c r="M38653" s="22"/>
      <c r="O38653" s="1"/>
    </row>
    <row r="38654" spans="7:15" x14ac:dyDescent="0.2">
      <c r="G38654" s="2"/>
      <c r="H38654" s="22"/>
      <c r="I38654" s="22"/>
      <c r="J38654" s="23"/>
      <c r="K38654" s="23"/>
      <c r="L38654" s="22"/>
      <c r="M38654" s="22"/>
      <c r="O38654" s="1"/>
    </row>
    <row r="38655" spans="7:15" x14ac:dyDescent="0.2">
      <c r="G38655" s="2"/>
      <c r="H38655" s="22"/>
      <c r="I38655" s="22"/>
      <c r="J38655" s="23"/>
      <c r="K38655" s="23"/>
      <c r="L38655" s="22"/>
      <c r="M38655" s="22"/>
      <c r="O38655" s="1"/>
    </row>
    <row r="38656" spans="7:15" x14ac:dyDescent="0.2">
      <c r="G38656" s="2"/>
      <c r="H38656" s="22"/>
      <c r="I38656" s="22"/>
      <c r="J38656" s="23"/>
      <c r="K38656" s="23"/>
      <c r="L38656" s="22"/>
      <c r="M38656" s="22"/>
      <c r="O38656" s="1"/>
    </row>
    <row r="38657" spans="7:15" x14ac:dyDescent="0.2">
      <c r="G38657" s="2"/>
      <c r="H38657" s="22"/>
      <c r="I38657" s="22"/>
      <c r="J38657" s="23"/>
      <c r="K38657" s="23"/>
      <c r="L38657" s="22"/>
      <c r="M38657" s="22"/>
      <c r="O38657" s="1"/>
    </row>
    <row r="38658" spans="7:15" x14ac:dyDescent="0.2">
      <c r="G38658" s="2"/>
      <c r="H38658" s="22"/>
      <c r="I38658" s="22"/>
      <c r="J38658" s="23"/>
      <c r="K38658" s="23"/>
      <c r="L38658" s="22"/>
      <c r="M38658" s="22"/>
      <c r="O38658" s="1"/>
    </row>
    <row r="38659" spans="7:15" x14ac:dyDescent="0.2">
      <c r="G38659" s="2"/>
      <c r="H38659" s="22"/>
      <c r="I38659" s="22"/>
      <c r="J38659" s="23"/>
      <c r="K38659" s="23"/>
      <c r="L38659" s="22"/>
      <c r="M38659" s="22"/>
      <c r="O38659" s="1"/>
    </row>
    <row r="38660" spans="7:15" x14ac:dyDescent="0.2">
      <c r="G38660" s="2"/>
      <c r="H38660" s="22"/>
      <c r="I38660" s="22"/>
      <c r="J38660" s="23"/>
      <c r="K38660" s="23"/>
      <c r="L38660" s="22"/>
      <c r="M38660" s="22"/>
      <c r="O38660" s="1"/>
    </row>
    <row r="38661" spans="7:15" x14ac:dyDescent="0.2">
      <c r="G38661" s="2"/>
      <c r="H38661" s="22"/>
      <c r="I38661" s="22"/>
      <c r="J38661" s="23"/>
      <c r="K38661" s="23"/>
      <c r="L38661" s="22"/>
      <c r="M38661" s="22"/>
      <c r="O38661" s="1"/>
    </row>
    <row r="38662" spans="7:15" x14ac:dyDescent="0.2">
      <c r="G38662" s="2"/>
      <c r="H38662" s="22"/>
      <c r="I38662" s="22"/>
      <c r="J38662" s="23"/>
      <c r="K38662" s="23"/>
      <c r="L38662" s="22"/>
      <c r="M38662" s="22"/>
      <c r="O38662" s="1"/>
    </row>
    <row r="38663" spans="7:15" x14ac:dyDescent="0.2">
      <c r="G38663" s="2"/>
      <c r="H38663" s="22"/>
      <c r="I38663" s="22"/>
      <c r="J38663" s="23"/>
      <c r="K38663" s="23"/>
      <c r="L38663" s="22"/>
      <c r="M38663" s="22"/>
      <c r="O38663" s="1"/>
    </row>
    <row r="38664" spans="7:15" x14ac:dyDescent="0.2">
      <c r="G38664" s="2"/>
      <c r="H38664" s="22"/>
      <c r="I38664" s="22"/>
      <c r="J38664" s="23"/>
      <c r="K38664" s="23"/>
      <c r="L38664" s="22"/>
      <c r="M38664" s="22"/>
      <c r="O38664" s="1"/>
    </row>
    <row r="38665" spans="7:15" x14ac:dyDescent="0.2">
      <c r="G38665" s="2"/>
      <c r="H38665" s="22"/>
      <c r="I38665" s="22"/>
      <c r="J38665" s="23"/>
      <c r="K38665" s="23"/>
      <c r="L38665" s="22"/>
      <c r="M38665" s="22"/>
      <c r="O38665" s="1"/>
    </row>
    <row r="38666" spans="7:15" x14ac:dyDescent="0.2">
      <c r="G38666" s="2"/>
      <c r="H38666" s="22"/>
      <c r="I38666" s="22"/>
      <c r="J38666" s="23"/>
      <c r="K38666" s="23"/>
      <c r="L38666" s="22"/>
      <c r="M38666" s="22"/>
      <c r="O38666" s="1"/>
    </row>
    <row r="38667" spans="7:15" x14ac:dyDescent="0.2">
      <c r="G38667" s="2"/>
      <c r="H38667" s="22"/>
      <c r="I38667" s="22"/>
      <c r="J38667" s="23"/>
      <c r="K38667" s="23"/>
      <c r="L38667" s="22"/>
      <c r="M38667" s="22"/>
      <c r="O38667" s="1"/>
    </row>
    <row r="38668" spans="7:15" x14ac:dyDescent="0.2">
      <c r="G38668" s="2"/>
      <c r="H38668" s="22"/>
      <c r="I38668" s="22"/>
      <c r="J38668" s="23"/>
      <c r="K38668" s="23"/>
      <c r="L38668" s="22"/>
      <c r="M38668" s="22"/>
      <c r="O38668" s="1"/>
    </row>
    <row r="38669" spans="7:15" x14ac:dyDescent="0.2">
      <c r="G38669" s="2"/>
      <c r="H38669" s="22"/>
      <c r="I38669" s="22"/>
      <c r="J38669" s="23"/>
      <c r="K38669" s="23"/>
      <c r="L38669" s="22"/>
      <c r="M38669" s="22"/>
      <c r="O38669" s="1"/>
    </row>
    <row r="38670" spans="7:15" x14ac:dyDescent="0.2">
      <c r="G38670" s="2"/>
      <c r="H38670" s="22"/>
      <c r="I38670" s="22"/>
      <c r="J38670" s="23"/>
      <c r="K38670" s="23"/>
      <c r="L38670" s="22"/>
      <c r="M38670" s="22"/>
      <c r="O38670" s="1"/>
    </row>
    <row r="38671" spans="7:15" x14ac:dyDescent="0.2">
      <c r="G38671" s="2"/>
      <c r="H38671" s="22"/>
      <c r="I38671" s="22"/>
      <c r="J38671" s="23"/>
      <c r="K38671" s="23"/>
      <c r="L38671" s="22"/>
      <c r="M38671" s="22"/>
      <c r="O38671" s="1"/>
    </row>
    <row r="38672" spans="7:15" x14ac:dyDescent="0.2">
      <c r="G38672" s="2"/>
      <c r="H38672" s="22"/>
      <c r="I38672" s="22"/>
      <c r="J38672" s="23"/>
      <c r="K38672" s="23"/>
      <c r="L38672" s="22"/>
      <c r="M38672" s="22"/>
      <c r="O38672" s="1"/>
    </row>
    <row r="38673" spans="7:15" x14ac:dyDescent="0.2">
      <c r="G38673" s="2"/>
      <c r="H38673" s="22"/>
      <c r="I38673" s="22"/>
      <c r="J38673" s="23"/>
      <c r="K38673" s="23"/>
      <c r="L38673" s="22"/>
      <c r="M38673" s="22"/>
      <c r="O38673" s="1"/>
    </row>
    <row r="38674" spans="7:15" x14ac:dyDescent="0.2">
      <c r="G38674" s="2"/>
      <c r="H38674" s="22"/>
      <c r="I38674" s="22"/>
      <c r="J38674" s="23"/>
      <c r="K38674" s="23"/>
      <c r="L38674" s="22"/>
      <c r="M38674" s="22"/>
      <c r="O38674" s="1"/>
    </row>
    <row r="38675" spans="7:15" x14ac:dyDescent="0.2">
      <c r="G38675" s="2"/>
      <c r="H38675" s="22"/>
      <c r="I38675" s="22"/>
      <c r="J38675" s="23"/>
      <c r="K38675" s="23"/>
      <c r="L38675" s="22"/>
      <c r="M38675" s="22"/>
      <c r="O38675" s="1"/>
    </row>
    <row r="38676" spans="7:15" x14ac:dyDescent="0.2">
      <c r="G38676" s="2"/>
      <c r="H38676" s="22"/>
      <c r="I38676" s="22"/>
      <c r="J38676" s="23"/>
      <c r="K38676" s="23"/>
      <c r="L38676" s="22"/>
      <c r="M38676" s="22"/>
      <c r="O38676" s="1"/>
    </row>
    <row r="38677" spans="7:15" x14ac:dyDescent="0.2">
      <c r="G38677" s="2"/>
      <c r="H38677" s="22"/>
      <c r="I38677" s="22"/>
      <c r="J38677" s="23"/>
      <c r="K38677" s="23"/>
      <c r="L38677" s="22"/>
      <c r="M38677" s="22"/>
      <c r="O38677" s="1"/>
    </row>
    <row r="38678" spans="7:15" x14ac:dyDescent="0.2">
      <c r="G38678" s="2"/>
      <c r="H38678" s="22"/>
      <c r="I38678" s="22"/>
      <c r="J38678" s="23"/>
      <c r="K38678" s="23"/>
      <c r="L38678" s="22"/>
      <c r="M38678" s="22"/>
      <c r="O38678" s="1"/>
    </row>
    <row r="38679" spans="7:15" x14ac:dyDescent="0.2">
      <c r="G38679" s="2"/>
      <c r="H38679" s="22"/>
      <c r="I38679" s="22"/>
      <c r="J38679" s="23"/>
      <c r="K38679" s="23"/>
      <c r="L38679" s="22"/>
      <c r="M38679" s="22"/>
      <c r="O38679" s="1"/>
    </row>
    <row r="38680" spans="7:15" x14ac:dyDescent="0.2">
      <c r="G38680" s="2"/>
      <c r="H38680" s="22"/>
      <c r="I38680" s="22"/>
      <c r="J38680" s="23"/>
      <c r="K38680" s="23"/>
      <c r="L38680" s="22"/>
      <c r="M38680" s="22"/>
      <c r="O38680" s="1"/>
    </row>
    <row r="38681" spans="7:15" x14ac:dyDescent="0.2">
      <c r="G38681" s="2"/>
      <c r="H38681" s="22"/>
      <c r="I38681" s="22"/>
      <c r="J38681" s="23"/>
      <c r="K38681" s="23"/>
      <c r="L38681" s="22"/>
      <c r="M38681" s="22"/>
      <c r="O38681" s="1"/>
    </row>
    <row r="38682" spans="7:15" x14ac:dyDescent="0.2">
      <c r="G38682" s="2"/>
      <c r="H38682" s="22"/>
      <c r="I38682" s="22"/>
      <c r="J38682" s="23"/>
      <c r="K38682" s="23"/>
      <c r="L38682" s="22"/>
      <c r="M38682" s="22"/>
      <c r="O38682" s="1"/>
    </row>
    <row r="38683" spans="7:15" x14ac:dyDescent="0.2">
      <c r="G38683" s="2"/>
      <c r="H38683" s="22"/>
      <c r="I38683" s="22"/>
      <c r="J38683" s="23"/>
      <c r="K38683" s="23"/>
      <c r="L38683" s="22"/>
      <c r="M38683" s="22"/>
      <c r="O38683" s="1"/>
    </row>
    <row r="38684" spans="7:15" x14ac:dyDescent="0.2">
      <c r="G38684" s="2"/>
      <c r="H38684" s="22"/>
      <c r="I38684" s="22"/>
      <c r="J38684" s="23"/>
      <c r="K38684" s="23"/>
      <c r="L38684" s="22"/>
      <c r="M38684" s="22"/>
      <c r="O38684" s="1"/>
    </row>
    <row r="38685" spans="7:15" x14ac:dyDescent="0.2">
      <c r="G38685" s="2"/>
      <c r="H38685" s="22"/>
      <c r="I38685" s="22"/>
      <c r="J38685" s="23"/>
      <c r="K38685" s="23"/>
      <c r="L38685" s="22"/>
      <c r="M38685" s="22"/>
      <c r="O38685" s="1"/>
    </row>
    <row r="38686" spans="7:15" x14ac:dyDescent="0.2">
      <c r="G38686" s="2"/>
      <c r="H38686" s="22"/>
      <c r="I38686" s="22"/>
      <c r="J38686" s="23"/>
      <c r="K38686" s="23"/>
      <c r="L38686" s="22"/>
      <c r="M38686" s="22"/>
      <c r="O38686" s="1"/>
    </row>
    <row r="38687" spans="7:15" x14ac:dyDescent="0.2">
      <c r="G38687" s="2"/>
      <c r="H38687" s="22"/>
      <c r="I38687" s="22"/>
      <c r="J38687" s="23"/>
      <c r="K38687" s="23"/>
      <c r="L38687" s="22"/>
      <c r="M38687" s="22"/>
      <c r="O38687" s="1"/>
    </row>
    <row r="38688" spans="7:15" x14ac:dyDescent="0.2">
      <c r="G38688" s="2"/>
      <c r="H38688" s="22"/>
      <c r="I38688" s="22"/>
      <c r="J38688" s="23"/>
      <c r="K38688" s="23"/>
      <c r="L38688" s="22"/>
      <c r="M38688" s="22"/>
      <c r="O38688" s="1"/>
    </row>
    <row r="38689" spans="7:15" x14ac:dyDescent="0.2">
      <c r="G38689" s="2"/>
      <c r="H38689" s="22"/>
      <c r="I38689" s="22"/>
      <c r="J38689" s="23"/>
      <c r="K38689" s="23"/>
      <c r="L38689" s="22"/>
      <c r="M38689" s="22"/>
      <c r="O38689" s="1"/>
    </row>
    <row r="38690" spans="7:15" x14ac:dyDescent="0.2">
      <c r="G38690" s="2"/>
      <c r="H38690" s="22"/>
      <c r="I38690" s="22"/>
      <c r="J38690" s="23"/>
      <c r="K38690" s="23"/>
      <c r="L38690" s="22"/>
      <c r="M38690" s="22"/>
      <c r="O38690" s="1"/>
    </row>
    <row r="38691" spans="7:15" x14ac:dyDescent="0.2">
      <c r="G38691" s="2"/>
      <c r="H38691" s="22"/>
      <c r="I38691" s="22"/>
      <c r="J38691" s="23"/>
      <c r="K38691" s="23"/>
      <c r="L38691" s="22"/>
      <c r="M38691" s="22"/>
      <c r="O38691" s="1"/>
    </row>
    <row r="38692" spans="7:15" x14ac:dyDescent="0.2">
      <c r="G38692" s="2"/>
      <c r="H38692" s="22"/>
      <c r="I38692" s="22"/>
      <c r="J38692" s="23"/>
      <c r="K38692" s="23"/>
      <c r="L38692" s="22"/>
      <c r="M38692" s="22"/>
      <c r="O38692" s="1"/>
    </row>
    <row r="38693" spans="7:15" x14ac:dyDescent="0.2">
      <c r="G38693" s="2"/>
      <c r="H38693" s="22"/>
      <c r="I38693" s="22"/>
      <c r="J38693" s="23"/>
      <c r="K38693" s="23"/>
      <c r="L38693" s="22"/>
      <c r="M38693" s="22"/>
      <c r="O38693" s="1"/>
    </row>
    <row r="38694" spans="7:15" x14ac:dyDescent="0.2">
      <c r="G38694" s="2"/>
      <c r="H38694" s="22"/>
      <c r="I38694" s="22"/>
      <c r="J38694" s="23"/>
      <c r="K38694" s="23"/>
      <c r="L38694" s="22"/>
      <c r="M38694" s="22"/>
      <c r="O38694" s="1"/>
    </row>
    <row r="38695" spans="7:15" x14ac:dyDescent="0.2">
      <c r="G38695" s="2"/>
      <c r="H38695" s="22"/>
      <c r="I38695" s="22"/>
      <c r="J38695" s="23"/>
      <c r="K38695" s="23"/>
      <c r="L38695" s="22"/>
      <c r="M38695" s="22"/>
      <c r="O38695" s="1"/>
    </row>
    <row r="38696" spans="7:15" x14ac:dyDescent="0.2">
      <c r="G38696" s="2"/>
      <c r="H38696" s="22"/>
      <c r="I38696" s="22"/>
      <c r="J38696" s="23"/>
      <c r="K38696" s="23"/>
      <c r="L38696" s="22"/>
      <c r="M38696" s="22"/>
      <c r="O38696" s="1"/>
    </row>
    <row r="38697" spans="7:15" x14ac:dyDescent="0.2">
      <c r="G38697" s="2"/>
      <c r="H38697" s="22"/>
      <c r="I38697" s="22"/>
      <c r="J38697" s="23"/>
      <c r="K38697" s="23"/>
      <c r="L38697" s="22"/>
      <c r="M38697" s="22"/>
      <c r="O38697" s="1"/>
    </row>
    <row r="38698" spans="7:15" x14ac:dyDescent="0.2">
      <c r="G38698" s="2"/>
      <c r="H38698" s="22"/>
      <c r="I38698" s="22"/>
      <c r="J38698" s="23"/>
      <c r="K38698" s="23"/>
      <c r="L38698" s="22"/>
      <c r="M38698" s="22"/>
      <c r="O38698" s="1"/>
    </row>
    <row r="38699" spans="7:15" x14ac:dyDescent="0.2">
      <c r="G38699" s="2"/>
      <c r="H38699" s="22"/>
      <c r="I38699" s="22"/>
      <c r="J38699" s="23"/>
      <c r="K38699" s="23"/>
      <c r="L38699" s="22"/>
      <c r="M38699" s="22"/>
      <c r="O38699" s="1"/>
    </row>
    <row r="38700" spans="7:15" x14ac:dyDescent="0.2">
      <c r="G38700" s="2"/>
      <c r="H38700" s="22"/>
      <c r="I38700" s="22"/>
      <c r="J38700" s="23"/>
      <c r="K38700" s="23"/>
      <c r="L38700" s="22"/>
      <c r="M38700" s="22"/>
      <c r="O38700" s="1"/>
    </row>
    <row r="38701" spans="7:15" x14ac:dyDescent="0.2">
      <c r="G38701" s="2"/>
      <c r="H38701" s="22"/>
      <c r="I38701" s="22"/>
      <c r="J38701" s="23"/>
      <c r="K38701" s="23"/>
      <c r="L38701" s="22"/>
      <c r="M38701" s="22"/>
      <c r="O38701" s="1"/>
    </row>
    <row r="38702" spans="7:15" x14ac:dyDescent="0.2">
      <c r="G38702" s="2"/>
      <c r="H38702" s="22"/>
      <c r="I38702" s="22"/>
      <c r="J38702" s="23"/>
      <c r="K38702" s="23"/>
      <c r="L38702" s="22"/>
      <c r="M38702" s="22"/>
      <c r="O38702" s="1"/>
    </row>
    <row r="38703" spans="7:15" x14ac:dyDescent="0.2">
      <c r="G38703" s="2"/>
      <c r="H38703" s="22"/>
      <c r="I38703" s="22"/>
      <c r="J38703" s="23"/>
      <c r="K38703" s="23"/>
      <c r="L38703" s="22"/>
      <c r="M38703" s="22"/>
      <c r="O38703" s="1"/>
    </row>
    <row r="38704" spans="7:15" x14ac:dyDescent="0.2">
      <c r="G38704" s="2"/>
      <c r="H38704" s="22"/>
      <c r="I38704" s="22"/>
      <c r="J38704" s="23"/>
      <c r="K38704" s="23"/>
      <c r="L38704" s="22"/>
      <c r="M38704" s="22"/>
      <c r="O38704" s="1"/>
    </row>
    <row r="38705" spans="7:15" x14ac:dyDescent="0.2">
      <c r="G38705" s="2"/>
      <c r="H38705" s="22"/>
      <c r="I38705" s="22"/>
      <c r="J38705" s="23"/>
      <c r="K38705" s="23"/>
      <c r="L38705" s="22"/>
      <c r="M38705" s="22"/>
      <c r="O38705" s="1"/>
    </row>
    <row r="38706" spans="7:15" x14ac:dyDescent="0.2">
      <c r="G38706" s="2"/>
      <c r="H38706" s="22"/>
      <c r="I38706" s="22"/>
      <c r="J38706" s="23"/>
      <c r="K38706" s="23"/>
      <c r="L38706" s="22"/>
      <c r="M38706" s="22"/>
      <c r="O38706" s="1"/>
    </row>
    <row r="38707" spans="7:15" x14ac:dyDescent="0.2">
      <c r="G38707" s="2"/>
      <c r="H38707" s="22"/>
      <c r="I38707" s="22"/>
      <c r="J38707" s="23"/>
      <c r="K38707" s="23"/>
      <c r="L38707" s="22"/>
      <c r="M38707" s="22"/>
      <c r="O38707" s="1"/>
    </row>
    <row r="38708" spans="7:15" x14ac:dyDescent="0.2">
      <c r="G38708" s="2"/>
      <c r="H38708" s="22"/>
      <c r="I38708" s="22"/>
      <c r="J38708" s="23"/>
      <c r="K38708" s="23"/>
      <c r="L38708" s="22"/>
      <c r="M38708" s="22"/>
      <c r="O38708" s="1"/>
    </row>
    <row r="38709" spans="7:15" x14ac:dyDescent="0.2">
      <c r="G38709" s="2"/>
      <c r="H38709" s="22"/>
      <c r="I38709" s="22"/>
      <c r="J38709" s="23"/>
      <c r="K38709" s="23"/>
      <c r="L38709" s="22"/>
      <c r="M38709" s="22"/>
      <c r="O38709" s="1"/>
    </row>
    <row r="38710" spans="7:15" x14ac:dyDescent="0.2">
      <c r="G38710" s="2"/>
      <c r="H38710" s="22"/>
      <c r="I38710" s="22"/>
      <c r="J38710" s="23"/>
      <c r="K38710" s="23"/>
      <c r="L38710" s="22"/>
      <c r="M38710" s="22"/>
      <c r="O38710" s="1"/>
    </row>
    <row r="38711" spans="7:15" x14ac:dyDescent="0.2">
      <c r="G38711" s="2"/>
      <c r="H38711" s="22"/>
      <c r="I38711" s="22"/>
      <c r="J38711" s="23"/>
      <c r="K38711" s="23"/>
      <c r="L38711" s="22"/>
      <c r="M38711" s="22"/>
      <c r="O38711" s="1"/>
    </row>
    <row r="38712" spans="7:15" x14ac:dyDescent="0.2">
      <c r="G38712" s="2"/>
      <c r="H38712" s="22"/>
      <c r="I38712" s="22"/>
      <c r="J38712" s="23"/>
      <c r="K38712" s="23"/>
      <c r="L38712" s="22"/>
      <c r="M38712" s="22"/>
      <c r="O38712" s="1"/>
    </row>
    <row r="38713" spans="7:15" x14ac:dyDescent="0.2">
      <c r="G38713" s="2"/>
      <c r="H38713" s="22"/>
      <c r="I38713" s="22"/>
      <c r="J38713" s="23"/>
      <c r="K38713" s="23"/>
      <c r="L38713" s="22"/>
      <c r="M38713" s="22"/>
      <c r="O38713" s="1"/>
    </row>
    <row r="38714" spans="7:15" x14ac:dyDescent="0.2">
      <c r="G38714" s="2"/>
      <c r="H38714" s="22"/>
      <c r="I38714" s="22"/>
      <c r="J38714" s="23"/>
      <c r="K38714" s="23"/>
      <c r="L38714" s="22"/>
      <c r="M38714" s="22"/>
      <c r="O38714" s="1"/>
    </row>
    <row r="38715" spans="7:15" x14ac:dyDescent="0.2">
      <c r="G38715" s="2"/>
      <c r="H38715" s="22"/>
      <c r="I38715" s="22"/>
      <c r="J38715" s="23"/>
      <c r="K38715" s="23"/>
      <c r="L38715" s="22"/>
      <c r="M38715" s="22"/>
      <c r="O38715" s="1"/>
    </row>
    <row r="38716" spans="7:15" x14ac:dyDescent="0.2">
      <c r="G38716" s="2"/>
      <c r="H38716" s="22"/>
      <c r="I38716" s="22"/>
      <c r="J38716" s="23"/>
      <c r="K38716" s="23"/>
      <c r="L38716" s="22"/>
      <c r="M38716" s="22"/>
      <c r="O38716" s="1"/>
    </row>
    <row r="38717" spans="7:15" x14ac:dyDescent="0.2">
      <c r="G38717" s="2"/>
      <c r="H38717" s="22"/>
      <c r="I38717" s="22"/>
      <c r="J38717" s="23"/>
      <c r="K38717" s="23"/>
      <c r="L38717" s="22"/>
      <c r="M38717" s="22"/>
      <c r="O38717" s="1"/>
    </row>
    <row r="38718" spans="7:15" x14ac:dyDescent="0.2">
      <c r="G38718" s="2"/>
      <c r="H38718" s="22"/>
      <c r="I38718" s="22"/>
      <c r="J38718" s="23"/>
      <c r="K38718" s="23"/>
      <c r="L38718" s="22"/>
      <c r="M38718" s="22"/>
      <c r="O38718" s="1"/>
    </row>
    <row r="38719" spans="7:15" x14ac:dyDescent="0.2">
      <c r="G38719" s="2"/>
      <c r="H38719" s="22"/>
      <c r="I38719" s="22"/>
      <c r="J38719" s="23"/>
      <c r="K38719" s="23"/>
      <c r="L38719" s="22"/>
      <c r="M38719" s="22"/>
      <c r="O38719" s="1"/>
    </row>
    <row r="38720" spans="7:15" x14ac:dyDescent="0.2">
      <c r="G38720" s="2"/>
      <c r="H38720" s="22"/>
      <c r="I38720" s="22"/>
      <c r="J38720" s="23"/>
      <c r="K38720" s="23"/>
      <c r="L38720" s="22"/>
      <c r="M38720" s="22"/>
      <c r="O38720" s="1"/>
    </row>
    <row r="38721" spans="7:15" x14ac:dyDescent="0.2">
      <c r="G38721" s="2"/>
      <c r="H38721" s="22"/>
      <c r="I38721" s="22"/>
      <c r="J38721" s="23"/>
      <c r="K38721" s="23"/>
      <c r="L38721" s="22"/>
      <c r="M38721" s="22"/>
      <c r="O38721" s="1"/>
    </row>
    <row r="38722" spans="7:15" x14ac:dyDescent="0.2">
      <c r="G38722" s="2"/>
      <c r="H38722" s="22"/>
      <c r="I38722" s="22"/>
      <c r="J38722" s="23"/>
      <c r="K38722" s="23"/>
      <c r="L38722" s="22"/>
      <c r="M38722" s="22"/>
      <c r="O38722" s="1"/>
    </row>
    <row r="38723" spans="7:15" x14ac:dyDescent="0.2">
      <c r="G38723" s="2"/>
      <c r="H38723" s="22"/>
      <c r="I38723" s="22"/>
      <c r="J38723" s="23"/>
      <c r="K38723" s="23"/>
      <c r="L38723" s="22"/>
      <c r="M38723" s="22"/>
      <c r="O38723" s="1"/>
    </row>
    <row r="38724" spans="7:15" x14ac:dyDescent="0.2">
      <c r="G38724" s="2"/>
      <c r="H38724" s="22"/>
      <c r="I38724" s="22"/>
      <c r="J38724" s="23"/>
      <c r="K38724" s="23"/>
      <c r="L38724" s="22"/>
      <c r="M38724" s="22"/>
      <c r="O38724" s="1"/>
    </row>
    <row r="38725" spans="7:15" x14ac:dyDescent="0.2">
      <c r="G38725" s="2"/>
      <c r="H38725" s="22"/>
      <c r="I38725" s="22"/>
      <c r="J38725" s="23"/>
      <c r="K38725" s="23"/>
      <c r="L38725" s="22"/>
      <c r="M38725" s="22"/>
      <c r="O38725" s="1"/>
    </row>
    <row r="38726" spans="7:15" x14ac:dyDescent="0.2">
      <c r="G38726" s="2"/>
      <c r="H38726" s="22"/>
      <c r="I38726" s="22"/>
      <c r="J38726" s="23"/>
      <c r="K38726" s="23"/>
      <c r="L38726" s="22"/>
      <c r="M38726" s="22"/>
      <c r="O38726" s="1"/>
    </row>
    <row r="38727" spans="7:15" x14ac:dyDescent="0.2">
      <c r="G38727" s="2"/>
      <c r="H38727" s="22"/>
      <c r="I38727" s="22"/>
      <c r="J38727" s="23"/>
      <c r="K38727" s="23"/>
      <c r="L38727" s="22"/>
      <c r="M38727" s="22"/>
      <c r="O38727" s="1"/>
    </row>
    <row r="38728" spans="7:15" x14ac:dyDescent="0.2">
      <c r="G38728" s="2"/>
      <c r="H38728" s="22"/>
      <c r="I38728" s="22"/>
      <c r="J38728" s="23"/>
      <c r="K38728" s="23"/>
      <c r="L38728" s="22"/>
      <c r="M38728" s="22"/>
      <c r="O38728" s="1"/>
    </row>
    <row r="38729" spans="7:15" x14ac:dyDescent="0.2">
      <c r="G38729" s="2"/>
      <c r="H38729" s="22"/>
      <c r="I38729" s="22"/>
      <c r="J38729" s="23"/>
      <c r="K38729" s="23"/>
      <c r="L38729" s="22"/>
      <c r="M38729" s="22"/>
      <c r="O38729" s="1"/>
    </row>
    <row r="38730" spans="7:15" x14ac:dyDescent="0.2">
      <c r="G38730" s="2"/>
      <c r="H38730" s="22"/>
      <c r="I38730" s="22"/>
      <c r="J38730" s="23"/>
      <c r="K38730" s="23"/>
      <c r="L38730" s="22"/>
      <c r="M38730" s="22"/>
      <c r="O38730" s="1"/>
    </row>
    <row r="38731" spans="7:15" x14ac:dyDescent="0.2">
      <c r="G38731" s="2"/>
      <c r="H38731" s="22"/>
      <c r="I38731" s="22"/>
      <c r="J38731" s="23"/>
      <c r="K38731" s="23"/>
      <c r="L38731" s="22"/>
      <c r="M38731" s="22"/>
      <c r="O38731" s="1"/>
    </row>
    <row r="38732" spans="7:15" x14ac:dyDescent="0.2">
      <c r="G38732" s="2"/>
      <c r="H38732" s="22"/>
      <c r="I38732" s="22"/>
      <c r="J38732" s="23"/>
      <c r="K38732" s="23"/>
      <c r="L38732" s="22"/>
      <c r="M38732" s="22"/>
      <c r="O38732" s="1"/>
    </row>
    <row r="38733" spans="7:15" x14ac:dyDescent="0.2">
      <c r="G38733" s="2"/>
      <c r="H38733" s="22"/>
      <c r="I38733" s="22"/>
      <c r="J38733" s="23"/>
      <c r="K38733" s="23"/>
      <c r="L38733" s="22"/>
      <c r="M38733" s="22"/>
      <c r="O38733" s="1"/>
    </row>
    <row r="38734" spans="7:15" x14ac:dyDescent="0.2">
      <c r="G38734" s="2"/>
      <c r="H38734" s="22"/>
      <c r="I38734" s="22"/>
      <c r="J38734" s="23"/>
      <c r="K38734" s="23"/>
      <c r="L38734" s="22"/>
      <c r="M38734" s="22"/>
      <c r="O38734" s="1"/>
    </row>
    <row r="38735" spans="7:15" x14ac:dyDescent="0.2">
      <c r="G38735" s="2"/>
      <c r="H38735" s="22"/>
      <c r="I38735" s="22"/>
      <c r="J38735" s="23"/>
      <c r="K38735" s="23"/>
      <c r="L38735" s="22"/>
      <c r="M38735" s="22"/>
      <c r="O38735" s="1"/>
    </row>
    <row r="38736" spans="7:15" x14ac:dyDescent="0.2">
      <c r="G38736" s="2"/>
      <c r="H38736" s="22"/>
      <c r="I38736" s="22"/>
      <c r="J38736" s="23"/>
      <c r="K38736" s="23"/>
      <c r="L38736" s="22"/>
      <c r="M38736" s="22"/>
      <c r="O38736" s="1"/>
    </row>
    <row r="38737" spans="7:15" x14ac:dyDescent="0.2">
      <c r="G38737" s="2"/>
      <c r="H38737" s="22"/>
      <c r="I38737" s="22"/>
      <c r="J38737" s="23"/>
      <c r="K38737" s="23"/>
      <c r="L38737" s="22"/>
      <c r="M38737" s="22"/>
      <c r="O38737" s="1"/>
    </row>
    <row r="38738" spans="7:15" x14ac:dyDescent="0.2">
      <c r="G38738" s="2"/>
      <c r="H38738" s="22"/>
      <c r="I38738" s="22"/>
      <c r="J38738" s="23"/>
      <c r="K38738" s="23"/>
      <c r="L38738" s="22"/>
      <c r="M38738" s="22"/>
      <c r="O38738" s="1"/>
    </row>
    <row r="38739" spans="7:15" x14ac:dyDescent="0.2">
      <c r="G38739" s="2"/>
      <c r="H38739" s="22"/>
      <c r="I38739" s="22"/>
      <c r="J38739" s="23"/>
      <c r="K38739" s="23"/>
      <c r="L38739" s="22"/>
      <c r="M38739" s="22"/>
      <c r="O38739" s="1"/>
    </row>
    <row r="38740" spans="7:15" x14ac:dyDescent="0.2">
      <c r="G38740" s="2"/>
      <c r="H38740" s="22"/>
      <c r="I38740" s="22"/>
      <c r="J38740" s="23"/>
      <c r="K38740" s="23"/>
      <c r="L38740" s="22"/>
      <c r="M38740" s="22"/>
      <c r="O38740" s="1"/>
    </row>
    <row r="38741" spans="7:15" x14ac:dyDescent="0.2">
      <c r="G38741" s="2"/>
      <c r="H38741" s="22"/>
      <c r="I38741" s="22"/>
      <c r="J38741" s="23"/>
      <c r="K38741" s="23"/>
      <c r="L38741" s="22"/>
      <c r="M38741" s="22"/>
      <c r="O38741" s="1"/>
    </row>
    <row r="38742" spans="7:15" x14ac:dyDescent="0.2">
      <c r="G38742" s="2"/>
      <c r="H38742" s="22"/>
      <c r="I38742" s="22"/>
      <c r="J38742" s="23"/>
      <c r="K38742" s="23"/>
      <c r="L38742" s="22"/>
      <c r="M38742" s="22"/>
      <c r="O38742" s="1"/>
    </row>
    <row r="38743" spans="7:15" x14ac:dyDescent="0.2">
      <c r="G38743" s="2"/>
      <c r="H38743" s="22"/>
      <c r="I38743" s="22"/>
      <c r="J38743" s="23"/>
      <c r="K38743" s="23"/>
      <c r="L38743" s="22"/>
      <c r="M38743" s="22"/>
      <c r="O38743" s="1"/>
    </row>
    <row r="38744" spans="7:15" x14ac:dyDescent="0.2">
      <c r="G38744" s="2"/>
      <c r="H38744" s="22"/>
      <c r="I38744" s="22"/>
      <c r="J38744" s="23"/>
      <c r="K38744" s="23"/>
      <c r="L38744" s="22"/>
      <c r="M38744" s="22"/>
      <c r="O38744" s="1"/>
    </row>
    <row r="38745" spans="7:15" x14ac:dyDescent="0.2">
      <c r="G38745" s="2"/>
      <c r="H38745" s="22"/>
      <c r="I38745" s="22"/>
      <c r="J38745" s="23"/>
      <c r="K38745" s="23"/>
      <c r="L38745" s="22"/>
      <c r="M38745" s="22"/>
      <c r="O38745" s="1"/>
    </row>
    <row r="38746" spans="7:15" x14ac:dyDescent="0.2">
      <c r="G38746" s="2"/>
      <c r="H38746" s="22"/>
      <c r="I38746" s="22"/>
      <c r="J38746" s="23"/>
      <c r="K38746" s="23"/>
      <c r="L38746" s="22"/>
      <c r="M38746" s="22"/>
      <c r="O38746" s="1"/>
    </row>
    <row r="38747" spans="7:15" x14ac:dyDescent="0.2">
      <c r="G38747" s="2"/>
      <c r="H38747" s="22"/>
      <c r="I38747" s="22"/>
      <c r="J38747" s="23"/>
      <c r="K38747" s="23"/>
      <c r="L38747" s="22"/>
      <c r="M38747" s="22"/>
      <c r="O38747" s="1"/>
    </row>
    <row r="38748" spans="7:15" x14ac:dyDescent="0.2">
      <c r="G38748" s="2"/>
      <c r="H38748" s="22"/>
      <c r="I38748" s="22"/>
      <c r="J38748" s="23"/>
      <c r="K38748" s="23"/>
      <c r="L38748" s="22"/>
      <c r="M38748" s="22"/>
      <c r="O38748" s="1"/>
    </row>
    <row r="38749" spans="7:15" x14ac:dyDescent="0.2">
      <c r="G38749" s="2"/>
      <c r="H38749" s="22"/>
      <c r="I38749" s="22"/>
      <c r="J38749" s="23"/>
      <c r="K38749" s="23"/>
      <c r="L38749" s="22"/>
      <c r="M38749" s="22"/>
      <c r="O38749" s="1"/>
    </row>
    <row r="38750" spans="7:15" x14ac:dyDescent="0.2">
      <c r="G38750" s="2"/>
      <c r="H38750" s="22"/>
      <c r="I38750" s="22"/>
      <c r="J38750" s="23"/>
      <c r="K38750" s="23"/>
      <c r="L38750" s="22"/>
      <c r="M38750" s="22"/>
      <c r="O38750" s="1"/>
    </row>
    <row r="38751" spans="7:15" x14ac:dyDescent="0.2">
      <c r="G38751" s="2"/>
      <c r="H38751" s="22"/>
      <c r="I38751" s="22"/>
      <c r="J38751" s="23"/>
      <c r="K38751" s="23"/>
      <c r="L38751" s="22"/>
      <c r="M38751" s="22"/>
      <c r="O38751" s="1"/>
    </row>
    <row r="38752" spans="7:15" x14ac:dyDescent="0.2">
      <c r="G38752" s="2"/>
      <c r="H38752" s="22"/>
      <c r="I38752" s="22"/>
      <c r="J38752" s="23"/>
      <c r="K38752" s="23"/>
      <c r="L38752" s="22"/>
      <c r="M38752" s="22"/>
      <c r="O38752" s="1"/>
    </row>
    <row r="38753" spans="7:15" x14ac:dyDescent="0.2">
      <c r="G38753" s="2"/>
      <c r="H38753" s="22"/>
      <c r="I38753" s="22"/>
      <c r="J38753" s="23"/>
      <c r="K38753" s="23"/>
      <c r="L38753" s="22"/>
      <c r="M38753" s="22"/>
      <c r="O38753" s="1"/>
    </row>
    <row r="38754" spans="7:15" x14ac:dyDescent="0.2">
      <c r="G38754" s="2"/>
      <c r="H38754" s="22"/>
      <c r="I38754" s="22"/>
      <c r="J38754" s="23"/>
      <c r="K38754" s="23"/>
      <c r="L38754" s="22"/>
      <c r="M38754" s="22"/>
      <c r="O38754" s="1"/>
    </row>
    <row r="38755" spans="7:15" x14ac:dyDescent="0.2">
      <c r="G38755" s="2"/>
      <c r="H38755" s="22"/>
      <c r="I38755" s="22"/>
      <c r="J38755" s="23"/>
      <c r="K38755" s="23"/>
      <c r="L38755" s="22"/>
      <c r="M38755" s="22"/>
      <c r="O38755" s="1"/>
    </row>
    <row r="38756" spans="7:15" x14ac:dyDescent="0.2">
      <c r="G38756" s="2"/>
      <c r="H38756" s="22"/>
      <c r="I38756" s="22"/>
      <c r="J38756" s="23"/>
      <c r="K38756" s="23"/>
      <c r="L38756" s="22"/>
      <c r="M38756" s="22"/>
      <c r="O38756" s="1"/>
    </row>
    <row r="38757" spans="7:15" x14ac:dyDescent="0.2">
      <c r="G38757" s="2"/>
      <c r="H38757" s="22"/>
      <c r="I38757" s="22"/>
      <c r="J38757" s="23"/>
      <c r="K38757" s="23"/>
      <c r="L38757" s="22"/>
      <c r="M38757" s="22"/>
      <c r="O38757" s="1"/>
    </row>
    <row r="38758" spans="7:15" x14ac:dyDescent="0.2">
      <c r="G38758" s="2"/>
      <c r="H38758" s="22"/>
      <c r="I38758" s="22"/>
      <c r="J38758" s="23"/>
      <c r="K38758" s="23"/>
      <c r="L38758" s="22"/>
      <c r="M38758" s="22"/>
      <c r="O38758" s="1"/>
    </row>
    <row r="38759" spans="7:15" x14ac:dyDescent="0.2">
      <c r="G38759" s="2"/>
      <c r="H38759" s="22"/>
      <c r="I38759" s="22"/>
      <c r="J38759" s="23"/>
      <c r="K38759" s="23"/>
      <c r="L38759" s="22"/>
      <c r="M38759" s="22"/>
      <c r="O38759" s="1"/>
    </row>
    <row r="38760" spans="7:15" x14ac:dyDescent="0.2">
      <c r="G38760" s="2"/>
      <c r="H38760" s="22"/>
      <c r="I38760" s="22"/>
      <c r="J38760" s="23"/>
      <c r="K38760" s="23"/>
      <c r="L38760" s="22"/>
      <c r="M38760" s="22"/>
      <c r="O38760" s="1"/>
    </row>
    <row r="38761" spans="7:15" x14ac:dyDescent="0.2">
      <c r="G38761" s="2"/>
      <c r="H38761" s="22"/>
      <c r="I38761" s="22"/>
      <c r="J38761" s="23"/>
      <c r="K38761" s="23"/>
      <c r="L38761" s="22"/>
      <c r="M38761" s="22"/>
      <c r="O38761" s="1"/>
    </row>
    <row r="38762" spans="7:15" x14ac:dyDescent="0.2">
      <c r="G38762" s="2"/>
      <c r="H38762" s="22"/>
      <c r="I38762" s="22"/>
      <c r="J38762" s="23"/>
      <c r="K38762" s="23"/>
      <c r="L38762" s="22"/>
      <c r="M38762" s="22"/>
      <c r="O38762" s="1"/>
    </row>
    <row r="38763" spans="7:15" x14ac:dyDescent="0.2">
      <c r="G38763" s="2"/>
      <c r="H38763" s="22"/>
      <c r="I38763" s="22"/>
      <c r="J38763" s="23"/>
      <c r="K38763" s="23"/>
      <c r="L38763" s="22"/>
      <c r="M38763" s="22"/>
      <c r="O38763" s="1"/>
    </row>
    <row r="38764" spans="7:15" x14ac:dyDescent="0.2">
      <c r="G38764" s="2"/>
      <c r="H38764" s="22"/>
      <c r="I38764" s="22"/>
      <c r="J38764" s="23"/>
      <c r="K38764" s="23"/>
      <c r="L38764" s="22"/>
      <c r="M38764" s="22"/>
      <c r="O38764" s="1"/>
    </row>
    <row r="38765" spans="7:15" x14ac:dyDescent="0.2">
      <c r="G38765" s="2"/>
      <c r="H38765" s="22"/>
      <c r="I38765" s="22"/>
      <c r="J38765" s="23"/>
      <c r="K38765" s="23"/>
      <c r="L38765" s="22"/>
      <c r="M38765" s="22"/>
      <c r="O38765" s="1"/>
    </row>
    <row r="38766" spans="7:15" x14ac:dyDescent="0.2">
      <c r="G38766" s="2"/>
      <c r="H38766" s="22"/>
      <c r="I38766" s="22"/>
      <c r="J38766" s="23"/>
      <c r="K38766" s="23"/>
      <c r="L38766" s="22"/>
      <c r="M38766" s="22"/>
      <c r="O38766" s="1"/>
    </row>
    <row r="38767" spans="7:15" x14ac:dyDescent="0.2">
      <c r="G38767" s="2"/>
      <c r="H38767" s="22"/>
      <c r="I38767" s="22"/>
      <c r="J38767" s="23"/>
      <c r="K38767" s="23"/>
      <c r="L38767" s="22"/>
      <c r="M38767" s="22"/>
      <c r="O38767" s="1"/>
    </row>
    <row r="38768" spans="7:15" x14ac:dyDescent="0.2">
      <c r="G38768" s="2"/>
      <c r="H38768" s="22"/>
      <c r="I38768" s="22"/>
      <c r="J38768" s="23"/>
      <c r="K38768" s="23"/>
      <c r="L38768" s="22"/>
      <c r="M38768" s="22"/>
      <c r="O38768" s="1"/>
    </row>
    <row r="38769" spans="7:15" x14ac:dyDescent="0.2">
      <c r="G38769" s="2"/>
      <c r="H38769" s="22"/>
      <c r="I38769" s="22"/>
      <c r="J38769" s="23"/>
      <c r="K38769" s="23"/>
      <c r="L38769" s="22"/>
      <c r="M38769" s="22"/>
      <c r="O38769" s="1"/>
    </row>
    <row r="38770" spans="7:15" x14ac:dyDescent="0.2">
      <c r="G38770" s="2"/>
      <c r="H38770" s="22"/>
      <c r="I38770" s="22"/>
      <c r="J38770" s="23"/>
      <c r="K38770" s="23"/>
      <c r="L38770" s="22"/>
      <c r="M38770" s="22"/>
      <c r="O38770" s="1"/>
    </row>
    <row r="38771" spans="7:15" x14ac:dyDescent="0.2">
      <c r="G38771" s="2"/>
      <c r="H38771" s="22"/>
      <c r="I38771" s="22"/>
      <c r="J38771" s="23"/>
      <c r="K38771" s="23"/>
      <c r="L38771" s="22"/>
      <c r="M38771" s="22"/>
      <c r="O38771" s="1"/>
    </row>
    <row r="38772" spans="7:15" x14ac:dyDescent="0.2">
      <c r="G38772" s="2"/>
      <c r="H38772" s="22"/>
      <c r="I38772" s="22"/>
      <c r="J38772" s="23"/>
      <c r="K38772" s="23"/>
      <c r="L38772" s="22"/>
      <c r="M38772" s="22"/>
      <c r="O38772" s="1"/>
    </row>
    <row r="38773" spans="7:15" x14ac:dyDescent="0.2">
      <c r="G38773" s="2"/>
      <c r="H38773" s="22"/>
      <c r="I38773" s="22"/>
      <c r="J38773" s="23"/>
      <c r="K38773" s="23"/>
      <c r="L38773" s="22"/>
      <c r="M38773" s="22"/>
      <c r="O38773" s="1"/>
    </row>
    <row r="38774" spans="7:15" x14ac:dyDescent="0.2">
      <c r="G38774" s="2"/>
      <c r="H38774" s="22"/>
      <c r="I38774" s="22"/>
      <c r="J38774" s="23"/>
      <c r="K38774" s="23"/>
      <c r="L38774" s="22"/>
      <c r="M38774" s="22"/>
      <c r="O38774" s="1"/>
    </row>
    <row r="38775" spans="7:15" x14ac:dyDescent="0.2">
      <c r="G38775" s="2"/>
      <c r="H38775" s="22"/>
      <c r="I38775" s="22"/>
      <c r="J38775" s="23"/>
      <c r="K38775" s="23"/>
      <c r="L38775" s="22"/>
      <c r="M38775" s="22"/>
      <c r="O38775" s="1"/>
    </row>
    <row r="38776" spans="7:15" x14ac:dyDescent="0.2">
      <c r="G38776" s="2"/>
      <c r="H38776" s="22"/>
      <c r="I38776" s="22"/>
      <c r="J38776" s="23"/>
      <c r="K38776" s="23"/>
      <c r="L38776" s="22"/>
      <c r="M38776" s="22"/>
      <c r="O38776" s="1"/>
    </row>
    <row r="38777" spans="7:15" x14ac:dyDescent="0.2">
      <c r="G38777" s="2"/>
      <c r="H38777" s="22"/>
      <c r="I38777" s="22"/>
      <c r="J38777" s="23"/>
      <c r="K38777" s="23"/>
      <c r="L38777" s="22"/>
      <c r="M38777" s="22"/>
      <c r="O38777" s="1"/>
    </row>
    <row r="38778" spans="7:15" x14ac:dyDescent="0.2">
      <c r="G38778" s="2"/>
      <c r="H38778" s="22"/>
      <c r="I38778" s="22"/>
      <c r="J38778" s="23"/>
      <c r="K38778" s="23"/>
      <c r="L38778" s="22"/>
      <c r="M38778" s="22"/>
      <c r="O38778" s="1"/>
    </row>
    <row r="38779" spans="7:15" x14ac:dyDescent="0.2">
      <c r="G38779" s="2"/>
      <c r="H38779" s="22"/>
      <c r="I38779" s="22"/>
      <c r="J38779" s="23"/>
      <c r="K38779" s="23"/>
      <c r="L38779" s="22"/>
      <c r="M38779" s="22"/>
      <c r="O38779" s="1"/>
    </row>
    <row r="38780" spans="7:15" x14ac:dyDescent="0.2">
      <c r="G38780" s="2"/>
      <c r="H38780" s="22"/>
      <c r="I38780" s="22"/>
      <c r="J38780" s="23"/>
      <c r="K38780" s="23"/>
      <c r="L38780" s="22"/>
      <c r="M38780" s="22"/>
      <c r="O38780" s="1"/>
    </row>
    <row r="38781" spans="7:15" x14ac:dyDescent="0.2">
      <c r="G38781" s="2"/>
      <c r="H38781" s="22"/>
      <c r="I38781" s="22"/>
      <c r="J38781" s="23"/>
      <c r="K38781" s="23"/>
      <c r="L38781" s="22"/>
      <c r="M38781" s="22"/>
      <c r="O38781" s="1"/>
    </row>
    <row r="38782" spans="7:15" x14ac:dyDescent="0.2">
      <c r="G38782" s="2"/>
      <c r="H38782" s="22"/>
      <c r="I38782" s="22"/>
      <c r="J38782" s="23"/>
      <c r="K38782" s="23"/>
      <c r="L38782" s="22"/>
      <c r="M38782" s="22"/>
      <c r="O38782" s="1"/>
    </row>
    <row r="38783" spans="7:15" x14ac:dyDescent="0.2">
      <c r="G38783" s="2"/>
      <c r="H38783" s="22"/>
      <c r="I38783" s="22"/>
      <c r="J38783" s="23"/>
      <c r="K38783" s="23"/>
      <c r="L38783" s="22"/>
      <c r="M38783" s="22"/>
      <c r="O38783" s="1"/>
    </row>
    <row r="38784" spans="7:15" x14ac:dyDescent="0.2">
      <c r="G38784" s="2"/>
      <c r="H38784" s="22"/>
      <c r="I38784" s="22"/>
      <c r="J38784" s="23"/>
      <c r="K38784" s="23"/>
      <c r="L38784" s="22"/>
      <c r="M38784" s="22"/>
      <c r="O38784" s="1"/>
    </row>
    <row r="38785" spans="7:15" x14ac:dyDescent="0.2">
      <c r="G38785" s="2"/>
      <c r="H38785" s="22"/>
      <c r="I38785" s="22"/>
      <c r="J38785" s="23"/>
      <c r="K38785" s="23"/>
      <c r="L38785" s="22"/>
      <c r="M38785" s="22"/>
      <c r="O38785" s="1"/>
    </row>
    <row r="38786" spans="7:15" x14ac:dyDescent="0.2">
      <c r="G38786" s="2"/>
      <c r="H38786" s="22"/>
      <c r="I38786" s="22"/>
      <c r="J38786" s="23"/>
      <c r="K38786" s="23"/>
      <c r="L38786" s="22"/>
      <c r="M38786" s="22"/>
      <c r="O38786" s="1"/>
    </row>
    <row r="38787" spans="7:15" x14ac:dyDescent="0.2">
      <c r="G38787" s="2"/>
      <c r="H38787" s="22"/>
      <c r="I38787" s="22"/>
      <c r="J38787" s="23"/>
      <c r="K38787" s="23"/>
      <c r="L38787" s="22"/>
      <c r="M38787" s="22"/>
      <c r="O38787" s="1"/>
    </row>
    <row r="38788" spans="7:15" x14ac:dyDescent="0.2">
      <c r="G38788" s="2"/>
      <c r="H38788" s="22"/>
      <c r="I38788" s="22"/>
      <c r="J38788" s="23"/>
      <c r="K38788" s="23"/>
      <c r="L38788" s="22"/>
      <c r="M38788" s="22"/>
      <c r="O38788" s="1"/>
    </row>
    <row r="38789" spans="7:15" x14ac:dyDescent="0.2">
      <c r="G38789" s="2"/>
      <c r="H38789" s="22"/>
      <c r="I38789" s="22"/>
      <c r="J38789" s="23"/>
      <c r="K38789" s="23"/>
      <c r="L38789" s="22"/>
      <c r="M38789" s="22"/>
      <c r="O38789" s="1"/>
    </row>
    <row r="38790" spans="7:15" x14ac:dyDescent="0.2">
      <c r="G38790" s="2"/>
      <c r="H38790" s="22"/>
      <c r="I38790" s="22"/>
      <c r="J38790" s="23"/>
      <c r="K38790" s="23"/>
      <c r="L38790" s="22"/>
      <c r="M38790" s="22"/>
      <c r="O38790" s="1"/>
    </row>
    <row r="38791" spans="7:15" x14ac:dyDescent="0.2">
      <c r="G38791" s="2"/>
      <c r="H38791" s="22"/>
      <c r="I38791" s="22"/>
      <c r="J38791" s="23"/>
      <c r="K38791" s="23"/>
      <c r="L38791" s="22"/>
      <c r="M38791" s="22"/>
      <c r="O38791" s="1"/>
    </row>
    <row r="38792" spans="7:15" x14ac:dyDescent="0.2">
      <c r="G38792" s="2"/>
      <c r="H38792" s="22"/>
      <c r="I38792" s="22"/>
      <c r="J38792" s="23"/>
      <c r="K38792" s="23"/>
      <c r="L38792" s="22"/>
      <c r="M38792" s="22"/>
      <c r="O38792" s="1"/>
    </row>
    <row r="38793" spans="7:15" x14ac:dyDescent="0.2">
      <c r="G38793" s="2"/>
      <c r="H38793" s="22"/>
      <c r="I38793" s="22"/>
      <c r="J38793" s="23"/>
      <c r="K38793" s="23"/>
      <c r="L38793" s="22"/>
      <c r="M38793" s="22"/>
      <c r="O38793" s="1"/>
    </row>
    <row r="38794" spans="7:15" x14ac:dyDescent="0.2">
      <c r="G38794" s="2"/>
      <c r="H38794" s="22"/>
      <c r="I38794" s="22"/>
      <c r="J38794" s="23"/>
      <c r="K38794" s="23"/>
      <c r="L38794" s="22"/>
      <c r="M38794" s="22"/>
      <c r="O38794" s="1"/>
    </row>
    <row r="38795" spans="7:15" x14ac:dyDescent="0.2">
      <c r="G38795" s="2"/>
      <c r="H38795" s="22"/>
      <c r="I38795" s="22"/>
      <c r="J38795" s="23"/>
      <c r="K38795" s="23"/>
      <c r="L38795" s="22"/>
      <c r="M38795" s="22"/>
      <c r="O38795" s="1"/>
    </row>
    <row r="38796" spans="7:15" x14ac:dyDescent="0.2">
      <c r="G38796" s="2"/>
      <c r="H38796" s="22"/>
      <c r="I38796" s="22"/>
      <c r="J38796" s="23"/>
      <c r="K38796" s="23"/>
      <c r="L38796" s="22"/>
      <c r="M38796" s="22"/>
      <c r="O38796" s="1"/>
    </row>
    <row r="38797" spans="7:15" x14ac:dyDescent="0.2">
      <c r="G38797" s="2"/>
      <c r="H38797" s="22"/>
      <c r="I38797" s="22"/>
      <c r="J38797" s="23"/>
      <c r="K38797" s="23"/>
      <c r="L38797" s="22"/>
      <c r="M38797" s="22"/>
      <c r="O38797" s="1"/>
    </row>
    <row r="38798" spans="7:15" x14ac:dyDescent="0.2">
      <c r="G38798" s="2"/>
      <c r="H38798" s="22"/>
      <c r="I38798" s="22"/>
      <c r="J38798" s="23"/>
      <c r="K38798" s="23"/>
      <c r="L38798" s="22"/>
      <c r="M38798" s="22"/>
      <c r="O38798" s="1"/>
    </row>
    <row r="38799" spans="7:15" x14ac:dyDescent="0.2">
      <c r="G38799" s="2"/>
      <c r="H38799" s="22"/>
      <c r="I38799" s="22"/>
      <c r="J38799" s="23"/>
      <c r="K38799" s="23"/>
      <c r="L38799" s="22"/>
      <c r="M38799" s="22"/>
      <c r="O38799" s="1"/>
    </row>
    <row r="38800" spans="7:15" x14ac:dyDescent="0.2">
      <c r="G38800" s="2"/>
      <c r="H38800" s="22"/>
      <c r="I38800" s="22"/>
      <c r="J38800" s="23"/>
      <c r="K38800" s="23"/>
      <c r="L38800" s="22"/>
      <c r="M38800" s="22"/>
      <c r="O38800" s="1"/>
    </row>
    <row r="38801" spans="7:15" x14ac:dyDescent="0.2">
      <c r="G38801" s="2"/>
      <c r="H38801" s="22"/>
      <c r="I38801" s="22"/>
      <c r="J38801" s="23"/>
      <c r="K38801" s="23"/>
      <c r="L38801" s="22"/>
      <c r="M38801" s="22"/>
      <c r="O38801" s="1"/>
    </row>
    <row r="38802" spans="7:15" x14ac:dyDescent="0.2">
      <c r="G38802" s="2"/>
      <c r="H38802" s="22"/>
      <c r="I38802" s="22"/>
      <c r="J38802" s="23"/>
      <c r="K38802" s="23"/>
      <c r="L38802" s="22"/>
      <c r="M38802" s="22"/>
      <c r="O38802" s="1"/>
    </row>
    <row r="38803" spans="7:15" x14ac:dyDescent="0.2">
      <c r="G38803" s="2"/>
      <c r="H38803" s="22"/>
      <c r="I38803" s="22"/>
      <c r="J38803" s="23"/>
      <c r="K38803" s="23"/>
      <c r="L38803" s="22"/>
      <c r="M38803" s="22"/>
      <c r="O38803" s="1"/>
    </row>
    <row r="38804" spans="7:15" x14ac:dyDescent="0.2">
      <c r="G38804" s="2"/>
      <c r="H38804" s="22"/>
      <c r="I38804" s="22"/>
      <c r="J38804" s="23"/>
      <c r="K38804" s="23"/>
      <c r="L38804" s="22"/>
      <c r="M38804" s="22"/>
      <c r="O38804" s="1"/>
    </row>
    <row r="38805" spans="7:15" x14ac:dyDescent="0.2">
      <c r="G38805" s="2"/>
      <c r="H38805" s="22"/>
      <c r="I38805" s="22"/>
      <c r="J38805" s="23"/>
      <c r="K38805" s="23"/>
      <c r="L38805" s="22"/>
      <c r="M38805" s="22"/>
      <c r="O38805" s="1"/>
    </row>
    <row r="38806" spans="7:15" x14ac:dyDescent="0.2">
      <c r="G38806" s="2"/>
      <c r="H38806" s="22"/>
      <c r="I38806" s="22"/>
      <c r="J38806" s="23"/>
      <c r="K38806" s="23"/>
      <c r="L38806" s="22"/>
      <c r="M38806" s="22"/>
      <c r="O38806" s="1"/>
    </row>
    <row r="38807" spans="7:15" x14ac:dyDescent="0.2">
      <c r="G38807" s="2"/>
      <c r="H38807" s="22"/>
      <c r="I38807" s="22"/>
      <c r="J38807" s="23"/>
      <c r="K38807" s="23"/>
      <c r="L38807" s="22"/>
      <c r="M38807" s="22"/>
      <c r="O38807" s="1"/>
    </row>
    <row r="38808" spans="7:15" x14ac:dyDescent="0.2">
      <c r="G38808" s="2"/>
      <c r="H38808" s="22"/>
      <c r="I38808" s="22"/>
      <c r="J38808" s="23"/>
      <c r="K38808" s="23"/>
      <c r="L38808" s="22"/>
      <c r="M38808" s="22"/>
      <c r="O38808" s="1"/>
    </row>
    <row r="38809" spans="7:15" x14ac:dyDescent="0.2">
      <c r="G38809" s="2"/>
      <c r="H38809" s="22"/>
      <c r="I38809" s="22"/>
      <c r="J38809" s="23"/>
      <c r="K38809" s="23"/>
      <c r="L38809" s="22"/>
      <c r="M38809" s="22"/>
      <c r="O38809" s="1"/>
    </row>
    <row r="38810" spans="7:15" x14ac:dyDescent="0.2">
      <c r="G38810" s="2"/>
      <c r="H38810" s="22"/>
      <c r="I38810" s="22"/>
      <c r="J38810" s="23"/>
      <c r="K38810" s="23"/>
      <c r="L38810" s="22"/>
      <c r="M38810" s="22"/>
      <c r="O38810" s="1"/>
    </row>
    <row r="38811" spans="7:15" x14ac:dyDescent="0.2">
      <c r="G38811" s="2"/>
      <c r="H38811" s="22"/>
      <c r="I38811" s="22"/>
      <c r="J38811" s="23"/>
      <c r="K38811" s="23"/>
      <c r="L38811" s="22"/>
      <c r="M38811" s="22"/>
      <c r="O38811" s="1"/>
    </row>
    <row r="38812" spans="7:15" x14ac:dyDescent="0.2">
      <c r="G38812" s="2"/>
      <c r="H38812" s="22"/>
      <c r="I38812" s="22"/>
      <c r="J38812" s="23"/>
      <c r="K38812" s="23"/>
      <c r="L38812" s="22"/>
      <c r="M38812" s="22"/>
      <c r="O38812" s="1"/>
    </row>
    <row r="38813" spans="7:15" x14ac:dyDescent="0.2">
      <c r="G38813" s="2"/>
      <c r="H38813" s="22"/>
      <c r="I38813" s="22"/>
      <c r="J38813" s="23"/>
      <c r="K38813" s="23"/>
      <c r="L38813" s="22"/>
      <c r="M38813" s="22"/>
      <c r="O38813" s="1"/>
    </row>
    <row r="38814" spans="7:15" x14ac:dyDescent="0.2">
      <c r="G38814" s="2"/>
      <c r="H38814" s="22"/>
      <c r="I38814" s="22"/>
      <c r="J38814" s="23"/>
      <c r="K38814" s="23"/>
      <c r="L38814" s="22"/>
      <c r="M38814" s="22"/>
      <c r="O38814" s="1"/>
    </row>
    <row r="38815" spans="7:15" x14ac:dyDescent="0.2">
      <c r="G38815" s="2"/>
      <c r="H38815" s="22"/>
      <c r="I38815" s="22"/>
      <c r="J38815" s="23"/>
      <c r="K38815" s="23"/>
      <c r="L38815" s="22"/>
      <c r="M38815" s="22"/>
      <c r="O38815" s="1"/>
    </row>
    <row r="38816" spans="7:15" x14ac:dyDescent="0.2">
      <c r="G38816" s="2"/>
      <c r="H38816" s="22"/>
      <c r="I38816" s="22"/>
      <c r="J38816" s="23"/>
      <c r="K38816" s="23"/>
      <c r="L38816" s="22"/>
      <c r="M38816" s="22"/>
      <c r="O38816" s="1"/>
    </row>
    <row r="38817" spans="7:15" x14ac:dyDescent="0.2">
      <c r="G38817" s="2"/>
      <c r="H38817" s="22"/>
      <c r="I38817" s="22"/>
      <c r="J38817" s="23"/>
      <c r="K38817" s="23"/>
      <c r="L38817" s="22"/>
      <c r="M38817" s="22"/>
      <c r="O38817" s="1"/>
    </row>
    <row r="38818" spans="7:15" x14ac:dyDescent="0.2">
      <c r="G38818" s="2"/>
      <c r="H38818" s="22"/>
      <c r="I38818" s="22"/>
      <c r="J38818" s="23"/>
      <c r="K38818" s="23"/>
      <c r="L38818" s="22"/>
      <c r="M38818" s="22"/>
      <c r="O38818" s="1"/>
    </row>
    <row r="38819" spans="7:15" x14ac:dyDescent="0.2">
      <c r="G38819" s="2"/>
      <c r="H38819" s="22"/>
      <c r="I38819" s="22"/>
      <c r="J38819" s="23"/>
      <c r="K38819" s="23"/>
      <c r="L38819" s="22"/>
      <c r="M38819" s="22"/>
      <c r="O38819" s="1"/>
    </row>
    <row r="38820" spans="7:15" x14ac:dyDescent="0.2">
      <c r="G38820" s="2"/>
      <c r="H38820" s="22"/>
      <c r="I38820" s="22"/>
      <c r="J38820" s="23"/>
      <c r="K38820" s="23"/>
      <c r="L38820" s="22"/>
      <c r="M38820" s="22"/>
      <c r="O38820" s="1"/>
    </row>
    <row r="38821" spans="7:15" x14ac:dyDescent="0.2">
      <c r="G38821" s="2"/>
      <c r="H38821" s="22"/>
      <c r="I38821" s="22"/>
      <c r="J38821" s="23"/>
      <c r="K38821" s="23"/>
      <c r="L38821" s="22"/>
      <c r="M38821" s="22"/>
      <c r="O38821" s="1"/>
    </row>
    <row r="38822" spans="7:15" x14ac:dyDescent="0.2">
      <c r="G38822" s="2"/>
      <c r="H38822" s="22"/>
      <c r="I38822" s="22"/>
      <c r="J38822" s="23"/>
      <c r="K38822" s="23"/>
      <c r="L38822" s="22"/>
      <c r="M38822" s="22"/>
      <c r="O38822" s="1"/>
    </row>
    <row r="38823" spans="7:15" x14ac:dyDescent="0.2">
      <c r="G38823" s="2"/>
      <c r="H38823" s="22"/>
      <c r="I38823" s="22"/>
      <c r="J38823" s="23"/>
      <c r="K38823" s="23"/>
      <c r="L38823" s="22"/>
      <c r="M38823" s="22"/>
      <c r="O38823" s="1"/>
    </row>
    <row r="38824" spans="7:15" x14ac:dyDescent="0.2">
      <c r="G38824" s="2"/>
      <c r="H38824" s="22"/>
      <c r="I38824" s="22"/>
      <c r="J38824" s="23"/>
      <c r="K38824" s="23"/>
      <c r="L38824" s="22"/>
      <c r="M38824" s="22"/>
      <c r="O38824" s="1"/>
    </row>
    <row r="38825" spans="7:15" x14ac:dyDescent="0.2">
      <c r="G38825" s="2"/>
      <c r="H38825" s="22"/>
      <c r="I38825" s="22"/>
      <c r="J38825" s="23"/>
      <c r="K38825" s="23"/>
      <c r="L38825" s="22"/>
      <c r="M38825" s="22"/>
      <c r="O38825" s="1"/>
    </row>
    <row r="38826" spans="7:15" x14ac:dyDescent="0.2">
      <c r="G38826" s="2"/>
      <c r="H38826" s="22"/>
      <c r="I38826" s="22"/>
      <c r="J38826" s="23"/>
      <c r="K38826" s="23"/>
      <c r="L38826" s="22"/>
      <c r="M38826" s="22"/>
      <c r="O38826" s="1"/>
    </row>
    <row r="38827" spans="7:15" x14ac:dyDescent="0.2">
      <c r="G38827" s="2"/>
      <c r="H38827" s="22"/>
      <c r="I38827" s="22"/>
      <c r="J38827" s="23"/>
      <c r="K38827" s="23"/>
      <c r="L38827" s="22"/>
      <c r="M38827" s="22"/>
      <c r="O38827" s="1"/>
    </row>
    <row r="38828" spans="7:15" x14ac:dyDescent="0.2">
      <c r="G38828" s="2"/>
      <c r="H38828" s="22"/>
      <c r="I38828" s="22"/>
      <c r="J38828" s="23"/>
      <c r="K38828" s="23"/>
      <c r="L38828" s="22"/>
      <c r="M38828" s="22"/>
      <c r="O38828" s="1"/>
    </row>
    <row r="38829" spans="7:15" x14ac:dyDescent="0.2">
      <c r="G38829" s="2"/>
      <c r="H38829" s="22"/>
      <c r="I38829" s="22"/>
      <c r="J38829" s="23"/>
      <c r="K38829" s="23"/>
      <c r="L38829" s="22"/>
      <c r="M38829" s="22"/>
      <c r="O38829" s="1"/>
    </row>
    <row r="38830" spans="7:15" x14ac:dyDescent="0.2">
      <c r="G38830" s="2"/>
      <c r="H38830" s="22"/>
      <c r="I38830" s="22"/>
      <c r="J38830" s="23"/>
      <c r="K38830" s="23"/>
      <c r="L38830" s="22"/>
      <c r="M38830" s="22"/>
      <c r="O38830" s="1"/>
    </row>
    <row r="38831" spans="7:15" x14ac:dyDescent="0.2">
      <c r="G38831" s="2"/>
      <c r="H38831" s="22"/>
      <c r="I38831" s="22"/>
      <c r="J38831" s="23"/>
      <c r="K38831" s="23"/>
      <c r="L38831" s="22"/>
      <c r="M38831" s="22"/>
      <c r="O38831" s="1"/>
    </row>
    <row r="38832" spans="7:15" x14ac:dyDescent="0.2">
      <c r="G38832" s="2"/>
      <c r="H38832" s="22"/>
      <c r="I38832" s="22"/>
      <c r="J38832" s="23"/>
      <c r="K38832" s="23"/>
      <c r="L38832" s="22"/>
      <c r="M38832" s="22"/>
      <c r="O38832" s="1"/>
    </row>
    <row r="38833" spans="7:15" x14ac:dyDescent="0.2">
      <c r="G38833" s="2"/>
      <c r="H38833" s="22"/>
      <c r="I38833" s="22"/>
      <c r="J38833" s="23"/>
      <c r="K38833" s="23"/>
      <c r="L38833" s="22"/>
      <c r="M38833" s="22"/>
      <c r="O38833" s="1"/>
    </row>
    <row r="38834" spans="7:15" x14ac:dyDescent="0.2">
      <c r="G38834" s="2"/>
      <c r="H38834" s="22"/>
      <c r="I38834" s="22"/>
      <c r="J38834" s="23"/>
      <c r="K38834" s="23"/>
      <c r="L38834" s="22"/>
      <c r="M38834" s="22"/>
      <c r="O38834" s="1"/>
    </row>
    <row r="38835" spans="7:15" x14ac:dyDescent="0.2">
      <c r="G38835" s="2"/>
      <c r="H38835" s="22"/>
      <c r="I38835" s="22"/>
      <c r="J38835" s="23"/>
      <c r="K38835" s="23"/>
      <c r="L38835" s="22"/>
      <c r="M38835" s="22"/>
      <c r="O38835" s="1"/>
    </row>
    <row r="38836" spans="7:15" x14ac:dyDescent="0.2">
      <c r="G38836" s="2"/>
      <c r="H38836" s="22"/>
      <c r="I38836" s="22"/>
      <c r="J38836" s="23"/>
      <c r="K38836" s="23"/>
      <c r="L38836" s="22"/>
      <c r="M38836" s="22"/>
      <c r="O38836" s="1"/>
    </row>
    <row r="38837" spans="7:15" x14ac:dyDescent="0.2">
      <c r="G38837" s="2"/>
      <c r="H38837" s="22"/>
      <c r="I38837" s="22"/>
      <c r="J38837" s="23"/>
      <c r="K38837" s="23"/>
      <c r="L38837" s="22"/>
      <c r="M38837" s="22"/>
      <c r="O38837" s="1"/>
    </row>
    <row r="38838" spans="7:15" x14ac:dyDescent="0.2">
      <c r="G38838" s="2"/>
      <c r="H38838" s="22"/>
      <c r="I38838" s="22"/>
      <c r="J38838" s="23"/>
      <c r="K38838" s="23"/>
      <c r="L38838" s="22"/>
      <c r="M38838" s="22"/>
      <c r="O38838" s="1"/>
    </row>
    <row r="38839" spans="7:15" x14ac:dyDescent="0.2">
      <c r="G38839" s="2"/>
      <c r="H38839" s="22"/>
      <c r="I38839" s="22"/>
      <c r="J38839" s="23"/>
      <c r="K38839" s="23"/>
      <c r="L38839" s="22"/>
      <c r="M38839" s="22"/>
      <c r="O38839" s="1"/>
    </row>
    <row r="38840" spans="7:15" x14ac:dyDescent="0.2">
      <c r="G38840" s="2"/>
      <c r="H38840" s="22"/>
      <c r="I38840" s="22"/>
      <c r="J38840" s="23"/>
      <c r="K38840" s="23"/>
      <c r="L38840" s="22"/>
      <c r="M38840" s="22"/>
      <c r="O38840" s="1"/>
    </row>
    <row r="38841" spans="7:15" x14ac:dyDescent="0.2">
      <c r="G38841" s="2"/>
      <c r="H38841" s="22"/>
      <c r="I38841" s="22"/>
      <c r="J38841" s="23"/>
      <c r="K38841" s="23"/>
      <c r="L38841" s="22"/>
      <c r="M38841" s="22"/>
      <c r="O38841" s="1"/>
    </row>
    <row r="38842" spans="7:15" x14ac:dyDescent="0.2">
      <c r="G38842" s="2"/>
      <c r="H38842" s="22"/>
      <c r="I38842" s="22"/>
      <c r="J38842" s="23"/>
      <c r="K38842" s="23"/>
      <c r="L38842" s="22"/>
      <c r="M38842" s="22"/>
      <c r="O38842" s="1"/>
    </row>
    <row r="38843" spans="7:15" x14ac:dyDescent="0.2">
      <c r="G38843" s="2"/>
      <c r="H38843" s="22"/>
      <c r="I38843" s="22"/>
      <c r="J38843" s="23"/>
      <c r="K38843" s="23"/>
      <c r="L38843" s="22"/>
      <c r="M38843" s="22"/>
      <c r="O38843" s="1"/>
    </row>
    <row r="38844" spans="7:15" x14ac:dyDescent="0.2">
      <c r="G38844" s="2"/>
      <c r="H38844" s="22"/>
      <c r="I38844" s="22"/>
      <c r="J38844" s="23"/>
      <c r="K38844" s="23"/>
      <c r="L38844" s="22"/>
      <c r="M38844" s="22"/>
      <c r="O38844" s="1"/>
    </row>
    <row r="38845" spans="7:15" x14ac:dyDescent="0.2">
      <c r="G38845" s="2"/>
      <c r="H38845" s="22"/>
      <c r="I38845" s="22"/>
      <c r="J38845" s="23"/>
      <c r="K38845" s="23"/>
      <c r="L38845" s="22"/>
      <c r="M38845" s="22"/>
      <c r="O38845" s="1"/>
    </row>
    <row r="38846" spans="7:15" x14ac:dyDescent="0.2">
      <c r="G38846" s="2"/>
      <c r="H38846" s="22"/>
      <c r="I38846" s="22"/>
      <c r="J38846" s="23"/>
      <c r="K38846" s="23"/>
      <c r="L38846" s="22"/>
      <c r="M38846" s="22"/>
      <c r="O38846" s="1"/>
    </row>
    <row r="38847" spans="7:15" x14ac:dyDescent="0.2">
      <c r="G38847" s="2"/>
      <c r="H38847" s="22"/>
      <c r="I38847" s="22"/>
      <c r="J38847" s="23"/>
      <c r="K38847" s="23"/>
      <c r="L38847" s="22"/>
      <c r="M38847" s="22"/>
      <c r="O38847" s="1"/>
    </row>
    <row r="38848" spans="7:15" x14ac:dyDescent="0.2">
      <c r="G38848" s="2"/>
      <c r="H38848" s="22"/>
      <c r="I38848" s="22"/>
      <c r="J38848" s="23"/>
      <c r="K38848" s="23"/>
      <c r="L38848" s="22"/>
      <c r="M38848" s="22"/>
      <c r="O38848" s="1"/>
    </row>
    <row r="38849" spans="7:15" x14ac:dyDescent="0.2">
      <c r="G38849" s="2"/>
      <c r="H38849" s="22"/>
      <c r="I38849" s="22"/>
      <c r="J38849" s="23"/>
      <c r="K38849" s="23"/>
      <c r="L38849" s="22"/>
      <c r="M38849" s="22"/>
      <c r="O38849" s="1"/>
    </row>
    <row r="38850" spans="7:15" x14ac:dyDescent="0.2">
      <c r="G38850" s="2"/>
      <c r="H38850" s="22"/>
      <c r="I38850" s="22"/>
      <c r="J38850" s="23"/>
      <c r="K38850" s="23"/>
      <c r="L38850" s="22"/>
      <c r="M38850" s="22"/>
      <c r="O38850" s="1"/>
    </row>
    <row r="38851" spans="7:15" x14ac:dyDescent="0.2">
      <c r="G38851" s="2"/>
      <c r="H38851" s="22"/>
      <c r="I38851" s="22"/>
      <c r="J38851" s="23"/>
      <c r="K38851" s="23"/>
      <c r="L38851" s="22"/>
      <c r="M38851" s="22"/>
      <c r="O38851" s="1"/>
    </row>
    <row r="38852" spans="7:15" x14ac:dyDescent="0.2">
      <c r="G38852" s="2"/>
      <c r="H38852" s="22"/>
      <c r="I38852" s="22"/>
      <c r="J38852" s="23"/>
      <c r="K38852" s="23"/>
      <c r="L38852" s="22"/>
      <c r="M38852" s="22"/>
      <c r="O38852" s="1"/>
    </row>
    <row r="38853" spans="7:15" x14ac:dyDescent="0.2">
      <c r="G38853" s="2"/>
      <c r="H38853" s="22"/>
      <c r="I38853" s="22"/>
      <c r="J38853" s="23"/>
      <c r="K38853" s="23"/>
      <c r="L38853" s="22"/>
      <c r="M38853" s="22"/>
      <c r="O38853" s="1"/>
    </row>
    <row r="38854" spans="7:15" x14ac:dyDescent="0.2">
      <c r="G38854" s="2"/>
      <c r="H38854" s="22"/>
      <c r="I38854" s="22"/>
      <c r="J38854" s="23"/>
      <c r="K38854" s="23"/>
      <c r="L38854" s="22"/>
      <c r="M38854" s="22"/>
      <c r="O38854" s="1"/>
    </row>
    <row r="38855" spans="7:15" x14ac:dyDescent="0.2">
      <c r="G38855" s="2"/>
      <c r="H38855" s="22"/>
      <c r="I38855" s="22"/>
      <c r="J38855" s="23"/>
      <c r="K38855" s="23"/>
      <c r="L38855" s="22"/>
      <c r="M38855" s="22"/>
      <c r="O38855" s="1"/>
    </row>
    <row r="38856" spans="7:15" x14ac:dyDescent="0.2">
      <c r="G38856" s="2"/>
      <c r="H38856" s="22"/>
      <c r="I38856" s="22"/>
      <c r="J38856" s="23"/>
      <c r="K38856" s="23"/>
      <c r="L38856" s="22"/>
      <c r="M38856" s="22"/>
      <c r="O38856" s="1"/>
    </row>
    <row r="38857" spans="7:15" x14ac:dyDescent="0.2">
      <c r="G38857" s="2"/>
      <c r="H38857" s="22"/>
      <c r="I38857" s="22"/>
      <c r="J38857" s="23"/>
      <c r="K38857" s="23"/>
      <c r="L38857" s="22"/>
      <c r="M38857" s="22"/>
      <c r="O38857" s="1"/>
    </row>
    <row r="38858" spans="7:15" x14ac:dyDescent="0.2">
      <c r="G38858" s="2"/>
      <c r="H38858" s="22"/>
      <c r="I38858" s="22"/>
      <c r="J38858" s="23"/>
      <c r="K38858" s="23"/>
      <c r="L38858" s="22"/>
      <c r="M38858" s="22"/>
      <c r="O38858" s="1"/>
    </row>
    <row r="38859" spans="7:15" x14ac:dyDescent="0.2">
      <c r="G38859" s="2"/>
      <c r="H38859" s="22"/>
      <c r="I38859" s="22"/>
      <c r="J38859" s="23"/>
      <c r="K38859" s="23"/>
      <c r="L38859" s="22"/>
      <c r="M38859" s="22"/>
      <c r="O38859" s="1"/>
    </row>
    <row r="38860" spans="7:15" x14ac:dyDescent="0.2">
      <c r="G38860" s="2"/>
      <c r="H38860" s="22"/>
      <c r="I38860" s="22"/>
      <c r="J38860" s="23"/>
      <c r="K38860" s="23"/>
      <c r="L38860" s="22"/>
      <c r="M38860" s="22"/>
      <c r="O38860" s="1"/>
    </row>
    <row r="38861" spans="7:15" x14ac:dyDescent="0.2">
      <c r="G38861" s="2"/>
      <c r="H38861" s="22"/>
      <c r="I38861" s="22"/>
      <c r="J38861" s="23"/>
      <c r="K38861" s="23"/>
      <c r="L38861" s="22"/>
      <c r="M38861" s="22"/>
      <c r="O38861" s="1"/>
    </row>
    <row r="38862" spans="7:15" x14ac:dyDescent="0.2">
      <c r="G38862" s="2"/>
      <c r="H38862" s="22"/>
      <c r="I38862" s="22"/>
      <c r="J38862" s="23"/>
      <c r="K38862" s="23"/>
      <c r="L38862" s="22"/>
      <c r="M38862" s="22"/>
      <c r="O38862" s="1"/>
    </row>
    <row r="38863" spans="7:15" x14ac:dyDescent="0.2">
      <c r="G38863" s="2"/>
      <c r="H38863" s="22"/>
      <c r="I38863" s="22"/>
      <c r="J38863" s="23"/>
      <c r="K38863" s="23"/>
      <c r="L38863" s="22"/>
      <c r="M38863" s="22"/>
      <c r="O38863" s="1"/>
    </row>
    <row r="38864" spans="7:15" x14ac:dyDescent="0.2">
      <c r="G38864" s="2"/>
      <c r="H38864" s="22"/>
      <c r="I38864" s="22"/>
      <c r="J38864" s="23"/>
      <c r="K38864" s="23"/>
      <c r="L38864" s="22"/>
      <c r="M38864" s="22"/>
      <c r="O38864" s="1"/>
    </row>
    <row r="38865" spans="7:15" x14ac:dyDescent="0.2">
      <c r="G38865" s="2"/>
      <c r="H38865" s="22"/>
      <c r="I38865" s="22"/>
      <c r="J38865" s="23"/>
      <c r="K38865" s="23"/>
      <c r="L38865" s="22"/>
      <c r="M38865" s="22"/>
      <c r="O38865" s="1"/>
    </row>
    <row r="38866" spans="7:15" x14ac:dyDescent="0.2">
      <c r="G38866" s="2"/>
      <c r="H38866" s="22"/>
      <c r="I38866" s="22"/>
      <c r="J38866" s="23"/>
      <c r="K38866" s="23"/>
      <c r="L38866" s="22"/>
      <c r="M38866" s="22"/>
      <c r="O38866" s="1"/>
    </row>
    <row r="38867" spans="7:15" x14ac:dyDescent="0.2">
      <c r="G38867" s="2"/>
      <c r="H38867" s="22"/>
      <c r="I38867" s="22"/>
      <c r="J38867" s="23"/>
      <c r="K38867" s="23"/>
      <c r="L38867" s="22"/>
      <c r="M38867" s="22"/>
      <c r="O38867" s="1"/>
    </row>
    <row r="38868" spans="7:15" x14ac:dyDescent="0.2">
      <c r="G38868" s="2"/>
      <c r="H38868" s="22"/>
      <c r="I38868" s="22"/>
      <c r="J38868" s="23"/>
      <c r="K38868" s="23"/>
      <c r="L38868" s="22"/>
      <c r="M38868" s="22"/>
      <c r="O38868" s="1"/>
    </row>
    <row r="38869" spans="7:15" x14ac:dyDescent="0.2">
      <c r="G38869" s="2"/>
      <c r="H38869" s="22"/>
      <c r="I38869" s="22"/>
      <c r="J38869" s="23"/>
      <c r="K38869" s="23"/>
      <c r="L38869" s="22"/>
      <c r="M38869" s="22"/>
      <c r="O38869" s="1"/>
    </row>
    <row r="38870" spans="7:15" x14ac:dyDescent="0.2">
      <c r="G38870" s="2"/>
      <c r="H38870" s="22"/>
      <c r="I38870" s="22"/>
      <c r="J38870" s="23"/>
      <c r="K38870" s="23"/>
      <c r="L38870" s="22"/>
      <c r="M38870" s="22"/>
      <c r="O38870" s="1"/>
    </row>
    <row r="38871" spans="7:15" x14ac:dyDescent="0.2">
      <c r="G38871" s="2"/>
      <c r="H38871" s="22"/>
      <c r="I38871" s="22"/>
      <c r="J38871" s="23"/>
      <c r="K38871" s="23"/>
      <c r="L38871" s="22"/>
      <c r="M38871" s="22"/>
      <c r="O38871" s="1"/>
    </row>
    <row r="38872" spans="7:15" x14ac:dyDescent="0.2">
      <c r="G38872" s="2"/>
      <c r="H38872" s="22"/>
      <c r="I38872" s="22"/>
      <c r="J38872" s="23"/>
      <c r="K38872" s="23"/>
      <c r="L38872" s="22"/>
      <c r="M38872" s="22"/>
      <c r="O38872" s="1"/>
    </row>
    <row r="38873" spans="7:15" x14ac:dyDescent="0.2">
      <c r="G38873" s="2"/>
      <c r="H38873" s="22"/>
      <c r="I38873" s="22"/>
      <c r="J38873" s="23"/>
      <c r="K38873" s="23"/>
      <c r="L38873" s="22"/>
      <c r="M38873" s="22"/>
      <c r="O38873" s="1"/>
    </row>
    <row r="38874" spans="7:15" x14ac:dyDescent="0.2">
      <c r="G38874" s="2"/>
      <c r="H38874" s="22"/>
      <c r="I38874" s="22"/>
      <c r="J38874" s="23"/>
      <c r="K38874" s="23"/>
      <c r="L38874" s="22"/>
      <c r="M38874" s="22"/>
      <c r="O38874" s="1"/>
    </row>
    <row r="38875" spans="7:15" x14ac:dyDescent="0.2">
      <c r="G38875" s="2"/>
      <c r="H38875" s="22"/>
      <c r="I38875" s="22"/>
      <c r="J38875" s="23"/>
      <c r="K38875" s="23"/>
      <c r="L38875" s="22"/>
      <c r="M38875" s="22"/>
      <c r="O38875" s="1"/>
    </row>
    <row r="38876" spans="7:15" x14ac:dyDescent="0.2">
      <c r="G38876" s="2"/>
      <c r="H38876" s="22"/>
      <c r="I38876" s="22"/>
      <c r="J38876" s="23"/>
      <c r="K38876" s="23"/>
      <c r="L38876" s="22"/>
      <c r="M38876" s="22"/>
      <c r="O38876" s="1"/>
    </row>
    <row r="38877" spans="7:15" x14ac:dyDescent="0.2">
      <c r="G38877" s="2"/>
      <c r="H38877" s="22"/>
      <c r="I38877" s="22"/>
      <c r="J38877" s="23"/>
      <c r="K38877" s="23"/>
      <c r="L38877" s="22"/>
      <c r="M38877" s="22"/>
      <c r="O38877" s="1"/>
    </row>
    <row r="38878" spans="7:15" x14ac:dyDescent="0.2">
      <c r="G38878" s="2"/>
      <c r="H38878" s="22"/>
      <c r="I38878" s="22"/>
      <c r="J38878" s="23"/>
      <c r="K38878" s="23"/>
      <c r="L38878" s="22"/>
      <c r="M38878" s="22"/>
      <c r="O38878" s="1"/>
    </row>
    <row r="38879" spans="7:15" x14ac:dyDescent="0.2">
      <c r="G38879" s="2"/>
      <c r="H38879" s="22"/>
      <c r="I38879" s="22"/>
      <c r="J38879" s="23"/>
      <c r="K38879" s="23"/>
      <c r="L38879" s="22"/>
      <c r="M38879" s="22"/>
      <c r="O38879" s="1"/>
    </row>
    <row r="38880" spans="7:15" x14ac:dyDescent="0.2">
      <c r="G38880" s="2"/>
      <c r="H38880" s="22"/>
      <c r="I38880" s="22"/>
      <c r="J38880" s="23"/>
      <c r="K38880" s="23"/>
      <c r="L38880" s="22"/>
      <c r="M38880" s="22"/>
      <c r="O38880" s="1"/>
    </row>
    <row r="38881" spans="7:15" x14ac:dyDescent="0.2">
      <c r="G38881" s="2"/>
      <c r="H38881" s="22"/>
      <c r="I38881" s="22"/>
      <c r="J38881" s="23"/>
      <c r="K38881" s="23"/>
      <c r="L38881" s="22"/>
      <c r="M38881" s="22"/>
      <c r="O38881" s="1"/>
    </row>
    <row r="38882" spans="7:15" x14ac:dyDescent="0.2">
      <c r="G38882" s="2"/>
      <c r="H38882" s="22"/>
      <c r="I38882" s="22"/>
      <c r="J38882" s="23"/>
      <c r="K38882" s="23"/>
      <c r="L38882" s="22"/>
      <c r="M38882" s="22"/>
      <c r="O38882" s="1"/>
    </row>
    <row r="38883" spans="7:15" x14ac:dyDescent="0.2">
      <c r="G38883" s="2"/>
      <c r="H38883" s="22"/>
      <c r="I38883" s="22"/>
      <c r="J38883" s="23"/>
      <c r="K38883" s="23"/>
      <c r="L38883" s="22"/>
      <c r="M38883" s="22"/>
      <c r="O38883" s="1"/>
    </row>
    <row r="38884" spans="7:15" x14ac:dyDescent="0.2">
      <c r="G38884" s="2"/>
      <c r="H38884" s="22"/>
      <c r="I38884" s="22"/>
      <c r="J38884" s="23"/>
      <c r="K38884" s="23"/>
      <c r="L38884" s="22"/>
      <c r="M38884" s="22"/>
      <c r="O38884" s="1"/>
    </row>
    <row r="38885" spans="7:15" x14ac:dyDescent="0.2">
      <c r="G38885" s="2"/>
      <c r="H38885" s="22"/>
      <c r="I38885" s="22"/>
      <c r="J38885" s="23"/>
      <c r="K38885" s="23"/>
      <c r="L38885" s="22"/>
      <c r="M38885" s="22"/>
      <c r="O38885" s="1"/>
    </row>
    <row r="38886" spans="7:15" x14ac:dyDescent="0.2">
      <c r="G38886" s="2"/>
      <c r="H38886" s="22"/>
      <c r="I38886" s="22"/>
      <c r="J38886" s="23"/>
      <c r="K38886" s="23"/>
      <c r="L38886" s="22"/>
      <c r="M38886" s="22"/>
      <c r="O38886" s="1"/>
    </row>
    <row r="38887" spans="7:15" x14ac:dyDescent="0.2">
      <c r="G38887" s="2"/>
      <c r="H38887" s="22"/>
      <c r="I38887" s="22"/>
      <c r="J38887" s="23"/>
      <c r="K38887" s="23"/>
      <c r="L38887" s="22"/>
      <c r="M38887" s="22"/>
      <c r="O38887" s="1"/>
    </row>
    <row r="38888" spans="7:15" x14ac:dyDescent="0.2">
      <c r="G38888" s="2"/>
      <c r="H38888" s="22"/>
      <c r="I38888" s="22"/>
      <c r="J38888" s="23"/>
      <c r="K38888" s="23"/>
      <c r="L38888" s="22"/>
      <c r="M38888" s="22"/>
      <c r="O38888" s="1"/>
    </row>
    <row r="38889" spans="7:15" x14ac:dyDescent="0.2">
      <c r="G38889" s="2"/>
      <c r="H38889" s="22"/>
      <c r="I38889" s="22"/>
      <c r="J38889" s="23"/>
      <c r="K38889" s="23"/>
      <c r="L38889" s="22"/>
      <c r="M38889" s="22"/>
      <c r="O38889" s="1"/>
    </row>
    <row r="38890" spans="7:15" x14ac:dyDescent="0.2">
      <c r="G38890" s="2"/>
      <c r="H38890" s="22"/>
      <c r="I38890" s="22"/>
      <c r="J38890" s="23"/>
      <c r="K38890" s="23"/>
      <c r="L38890" s="22"/>
      <c r="M38890" s="22"/>
      <c r="O38890" s="1"/>
    </row>
    <row r="38891" spans="7:15" x14ac:dyDescent="0.2">
      <c r="G38891" s="2"/>
      <c r="H38891" s="22"/>
      <c r="I38891" s="22"/>
      <c r="J38891" s="23"/>
      <c r="K38891" s="23"/>
      <c r="L38891" s="22"/>
      <c r="M38891" s="22"/>
      <c r="O38891" s="1"/>
    </row>
    <row r="38892" spans="7:15" x14ac:dyDescent="0.2">
      <c r="G38892" s="2"/>
      <c r="H38892" s="22"/>
      <c r="I38892" s="22"/>
      <c r="J38892" s="23"/>
      <c r="K38892" s="23"/>
      <c r="L38892" s="22"/>
      <c r="M38892" s="22"/>
      <c r="O38892" s="1"/>
    </row>
    <row r="38893" spans="7:15" x14ac:dyDescent="0.2">
      <c r="G38893" s="2"/>
      <c r="H38893" s="22"/>
      <c r="I38893" s="22"/>
      <c r="J38893" s="23"/>
      <c r="K38893" s="23"/>
      <c r="L38893" s="22"/>
      <c r="M38893" s="22"/>
      <c r="O38893" s="1"/>
    </row>
    <row r="38894" spans="7:15" x14ac:dyDescent="0.2">
      <c r="G38894" s="2"/>
      <c r="H38894" s="22"/>
      <c r="I38894" s="22"/>
      <c r="J38894" s="23"/>
      <c r="K38894" s="23"/>
      <c r="L38894" s="22"/>
      <c r="M38894" s="22"/>
      <c r="O38894" s="1"/>
    </row>
    <row r="38895" spans="7:15" x14ac:dyDescent="0.2">
      <c r="G38895" s="2"/>
      <c r="H38895" s="22"/>
      <c r="I38895" s="22"/>
      <c r="J38895" s="23"/>
      <c r="K38895" s="23"/>
      <c r="L38895" s="22"/>
      <c r="M38895" s="22"/>
      <c r="O38895" s="1"/>
    </row>
    <row r="38896" spans="7:15" x14ac:dyDescent="0.2">
      <c r="G38896" s="2"/>
      <c r="H38896" s="22"/>
      <c r="I38896" s="22"/>
      <c r="J38896" s="23"/>
      <c r="K38896" s="23"/>
      <c r="L38896" s="22"/>
      <c r="M38896" s="22"/>
      <c r="O38896" s="1"/>
    </row>
    <row r="38897" spans="7:15" x14ac:dyDescent="0.2">
      <c r="G38897" s="2"/>
      <c r="H38897" s="22"/>
      <c r="I38897" s="22"/>
      <c r="J38897" s="23"/>
      <c r="K38897" s="23"/>
      <c r="L38897" s="22"/>
      <c r="M38897" s="22"/>
      <c r="O38897" s="1"/>
    </row>
    <row r="38898" spans="7:15" x14ac:dyDescent="0.2">
      <c r="G38898" s="2"/>
      <c r="H38898" s="22"/>
      <c r="I38898" s="22"/>
      <c r="J38898" s="23"/>
      <c r="K38898" s="23"/>
      <c r="L38898" s="22"/>
      <c r="M38898" s="22"/>
      <c r="O38898" s="1"/>
    </row>
    <row r="38899" spans="7:15" x14ac:dyDescent="0.2">
      <c r="G38899" s="2"/>
      <c r="H38899" s="22"/>
      <c r="I38899" s="22"/>
      <c r="J38899" s="23"/>
      <c r="K38899" s="23"/>
      <c r="L38899" s="22"/>
      <c r="M38899" s="22"/>
      <c r="O38899" s="1"/>
    </row>
    <row r="38900" spans="7:15" x14ac:dyDescent="0.2">
      <c r="G38900" s="2"/>
      <c r="H38900" s="22"/>
      <c r="I38900" s="22"/>
      <c r="J38900" s="23"/>
      <c r="K38900" s="23"/>
      <c r="L38900" s="22"/>
      <c r="M38900" s="22"/>
      <c r="O38900" s="1"/>
    </row>
    <row r="38901" spans="7:15" x14ac:dyDescent="0.2">
      <c r="G38901" s="2"/>
      <c r="H38901" s="22"/>
      <c r="I38901" s="22"/>
      <c r="J38901" s="23"/>
      <c r="K38901" s="23"/>
      <c r="L38901" s="22"/>
      <c r="M38901" s="22"/>
      <c r="O38901" s="1"/>
    </row>
    <row r="38902" spans="7:15" x14ac:dyDescent="0.2">
      <c r="G38902" s="2"/>
      <c r="H38902" s="22"/>
      <c r="I38902" s="22"/>
      <c r="J38902" s="23"/>
      <c r="K38902" s="23"/>
      <c r="L38902" s="22"/>
      <c r="M38902" s="22"/>
      <c r="O38902" s="1"/>
    </row>
    <row r="38903" spans="7:15" x14ac:dyDescent="0.2">
      <c r="G38903" s="2"/>
      <c r="H38903" s="22"/>
      <c r="I38903" s="22"/>
      <c r="J38903" s="23"/>
      <c r="K38903" s="23"/>
      <c r="L38903" s="22"/>
      <c r="M38903" s="22"/>
      <c r="O38903" s="1"/>
    </row>
    <row r="38904" spans="7:15" x14ac:dyDescent="0.2">
      <c r="G38904" s="2"/>
      <c r="H38904" s="22"/>
      <c r="I38904" s="22"/>
      <c r="J38904" s="23"/>
      <c r="K38904" s="23"/>
      <c r="L38904" s="22"/>
      <c r="M38904" s="22"/>
      <c r="O38904" s="1"/>
    </row>
    <row r="38905" spans="7:15" x14ac:dyDescent="0.2">
      <c r="G38905" s="2"/>
      <c r="H38905" s="22"/>
      <c r="I38905" s="22"/>
      <c r="J38905" s="23"/>
      <c r="K38905" s="23"/>
      <c r="L38905" s="22"/>
      <c r="M38905" s="22"/>
      <c r="O38905" s="1"/>
    </row>
    <row r="38906" spans="7:15" x14ac:dyDescent="0.2">
      <c r="G38906" s="2"/>
      <c r="H38906" s="22"/>
      <c r="I38906" s="22"/>
      <c r="J38906" s="23"/>
      <c r="K38906" s="23"/>
      <c r="L38906" s="22"/>
      <c r="M38906" s="22"/>
      <c r="O38906" s="1"/>
    </row>
    <row r="38907" spans="7:15" x14ac:dyDescent="0.2">
      <c r="G38907" s="2"/>
      <c r="H38907" s="22"/>
      <c r="I38907" s="22"/>
      <c r="J38907" s="23"/>
      <c r="K38907" s="23"/>
      <c r="L38907" s="22"/>
      <c r="M38907" s="22"/>
      <c r="O38907" s="1"/>
    </row>
    <row r="38908" spans="7:15" x14ac:dyDescent="0.2">
      <c r="G38908" s="2"/>
      <c r="H38908" s="22"/>
      <c r="I38908" s="22"/>
      <c r="J38908" s="23"/>
      <c r="K38908" s="23"/>
      <c r="L38908" s="22"/>
      <c r="M38908" s="22"/>
      <c r="O38908" s="1"/>
    </row>
    <row r="38909" spans="7:15" x14ac:dyDescent="0.2">
      <c r="G38909" s="2"/>
      <c r="H38909" s="22"/>
      <c r="I38909" s="22"/>
      <c r="J38909" s="23"/>
      <c r="K38909" s="23"/>
      <c r="L38909" s="22"/>
      <c r="M38909" s="22"/>
      <c r="O38909" s="1"/>
    </row>
    <row r="38910" spans="7:15" x14ac:dyDescent="0.2">
      <c r="G38910" s="2"/>
      <c r="H38910" s="22"/>
      <c r="I38910" s="22"/>
      <c r="J38910" s="23"/>
      <c r="K38910" s="23"/>
      <c r="L38910" s="22"/>
      <c r="M38910" s="22"/>
      <c r="O38910" s="1"/>
    </row>
    <row r="38911" spans="7:15" x14ac:dyDescent="0.2">
      <c r="G38911" s="2"/>
      <c r="H38911" s="22"/>
      <c r="I38911" s="22"/>
      <c r="J38911" s="23"/>
      <c r="K38911" s="23"/>
      <c r="L38911" s="22"/>
      <c r="M38911" s="22"/>
      <c r="O38911" s="1"/>
    </row>
    <row r="38912" spans="7:15" x14ac:dyDescent="0.2">
      <c r="G38912" s="2"/>
      <c r="H38912" s="22"/>
      <c r="I38912" s="22"/>
      <c r="J38912" s="23"/>
      <c r="K38912" s="23"/>
      <c r="L38912" s="22"/>
      <c r="M38912" s="22"/>
      <c r="O38912" s="1"/>
    </row>
    <row r="38913" spans="7:15" x14ac:dyDescent="0.2">
      <c r="G38913" s="2"/>
      <c r="H38913" s="22"/>
      <c r="I38913" s="22"/>
      <c r="J38913" s="23"/>
      <c r="K38913" s="23"/>
      <c r="L38913" s="22"/>
      <c r="M38913" s="22"/>
      <c r="O38913" s="1"/>
    </row>
    <row r="38914" spans="7:15" x14ac:dyDescent="0.2">
      <c r="G38914" s="2"/>
      <c r="H38914" s="22"/>
      <c r="I38914" s="22"/>
      <c r="J38914" s="23"/>
      <c r="K38914" s="23"/>
      <c r="L38914" s="22"/>
      <c r="M38914" s="22"/>
      <c r="O38914" s="1"/>
    </row>
    <row r="38915" spans="7:15" x14ac:dyDescent="0.2">
      <c r="G38915" s="2"/>
      <c r="H38915" s="22"/>
      <c r="I38915" s="22"/>
      <c r="J38915" s="23"/>
      <c r="K38915" s="23"/>
      <c r="L38915" s="22"/>
      <c r="M38915" s="22"/>
      <c r="O38915" s="1"/>
    </row>
    <row r="38916" spans="7:15" x14ac:dyDescent="0.2">
      <c r="G38916" s="2"/>
      <c r="H38916" s="22"/>
      <c r="I38916" s="22"/>
      <c r="J38916" s="23"/>
      <c r="K38916" s="23"/>
      <c r="L38916" s="22"/>
      <c r="M38916" s="22"/>
      <c r="O38916" s="1"/>
    </row>
    <row r="38917" spans="7:15" x14ac:dyDescent="0.2">
      <c r="G38917" s="2"/>
      <c r="H38917" s="22"/>
      <c r="I38917" s="22"/>
      <c r="J38917" s="23"/>
      <c r="K38917" s="23"/>
      <c r="L38917" s="22"/>
      <c r="M38917" s="22"/>
      <c r="O38917" s="1"/>
    </row>
    <row r="38918" spans="7:15" x14ac:dyDescent="0.2">
      <c r="G38918" s="2"/>
      <c r="H38918" s="22"/>
      <c r="I38918" s="22"/>
      <c r="J38918" s="23"/>
      <c r="K38918" s="23"/>
      <c r="L38918" s="22"/>
      <c r="M38918" s="22"/>
      <c r="O38918" s="1"/>
    </row>
    <row r="38919" spans="7:15" x14ac:dyDescent="0.2">
      <c r="G38919" s="2"/>
      <c r="H38919" s="22"/>
      <c r="I38919" s="22"/>
      <c r="J38919" s="23"/>
      <c r="K38919" s="23"/>
      <c r="L38919" s="22"/>
      <c r="M38919" s="22"/>
      <c r="O38919" s="1"/>
    </row>
    <row r="38920" spans="7:15" x14ac:dyDescent="0.2">
      <c r="G38920" s="2"/>
      <c r="H38920" s="22"/>
      <c r="I38920" s="22"/>
      <c r="J38920" s="23"/>
      <c r="K38920" s="23"/>
      <c r="L38920" s="22"/>
      <c r="M38920" s="22"/>
      <c r="O38920" s="1"/>
    </row>
    <row r="38921" spans="7:15" x14ac:dyDescent="0.2">
      <c r="G38921" s="2"/>
      <c r="H38921" s="22"/>
      <c r="I38921" s="22"/>
      <c r="J38921" s="23"/>
      <c r="K38921" s="23"/>
      <c r="L38921" s="22"/>
      <c r="M38921" s="22"/>
      <c r="O38921" s="1"/>
    </row>
    <row r="38922" spans="7:15" x14ac:dyDescent="0.2">
      <c r="G38922" s="2"/>
      <c r="H38922" s="22"/>
      <c r="I38922" s="22"/>
      <c r="J38922" s="23"/>
      <c r="K38922" s="23"/>
      <c r="L38922" s="22"/>
      <c r="M38922" s="22"/>
      <c r="O38922" s="1"/>
    </row>
    <row r="38923" spans="7:15" x14ac:dyDescent="0.2">
      <c r="G38923" s="2"/>
      <c r="H38923" s="22"/>
      <c r="I38923" s="22"/>
      <c r="J38923" s="23"/>
      <c r="K38923" s="23"/>
      <c r="L38923" s="22"/>
      <c r="M38923" s="22"/>
      <c r="O38923" s="1"/>
    </row>
    <row r="38924" spans="7:15" x14ac:dyDescent="0.2">
      <c r="G38924" s="2"/>
      <c r="H38924" s="22"/>
      <c r="I38924" s="22"/>
      <c r="J38924" s="23"/>
      <c r="K38924" s="23"/>
      <c r="L38924" s="22"/>
      <c r="M38924" s="22"/>
      <c r="O38924" s="1"/>
    </row>
    <row r="38925" spans="7:15" x14ac:dyDescent="0.2">
      <c r="G38925" s="2"/>
      <c r="H38925" s="22"/>
      <c r="I38925" s="22"/>
      <c r="J38925" s="23"/>
      <c r="K38925" s="23"/>
      <c r="L38925" s="22"/>
      <c r="M38925" s="22"/>
      <c r="O38925" s="1"/>
    </row>
    <row r="38926" spans="7:15" x14ac:dyDescent="0.2">
      <c r="G38926" s="2"/>
      <c r="H38926" s="22"/>
      <c r="I38926" s="22"/>
      <c r="J38926" s="23"/>
      <c r="K38926" s="23"/>
      <c r="L38926" s="22"/>
      <c r="M38926" s="22"/>
      <c r="O38926" s="1"/>
    </row>
    <row r="38927" spans="7:15" x14ac:dyDescent="0.2">
      <c r="G38927" s="2"/>
      <c r="H38927" s="22"/>
      <c r="I38927" s="22"/>
      <c r="J38927" s="23"/>
      <c r="K38927" s="23"/>
      <c r="L38927" s="22"/>
      <c r="M38927" s="22"/>
      <c r="O38927" s="1"/>
    </row>
    <row r="38928" spans="7:15" x14ac:dyDescent="0.2">
      <c r="G38928" s="2"/>
      <c r="H38928" s="22"/>
      <c r="I38928" s="22"/>
      <c r="J38928" s="23"/>
      <c r="K38928" s="23"/>
      <c r="L38928" s="22"/>
      <c r="M38928" s="22"/>
      <c r="O38928" s="1"/>
    </row>
    <row r="38929" spans="7:15" x14ac:dyDescent="0.2">
      <c r="G38929" s="2"/>
      <c r="H38929" s="22"/>
      <c r="I38929" s="22"/>
      <c r="J38929" s="23"/>
      <c r="K38929" s="23"/>
      <c r="L38929" s="22"/>
      <c r="M38929" s="22"/>
      <c r="O38929" s="1"/>
    </row>
    <row r="38930" spans="7:15" x14ac:dyDescent="0.2">
      <c r="G38930" s="2"/>
      <c r="H38930" s="22"/>
      <c r="I38930" s="22"/>
      <c r="J38930" s="23"/>
      <c r="K38930" s="23"/>
      <c r="L38930" s="22"/>
      <c r="M38930" s="22"/>
      <c r="O38930" s="1"/>
    </row>
    <row r="38931" spans="7:15" x14ac:dyDescent="0.2">
      <c r="G38931" s="2"/>
      <c r="H38931" s="22"/>
      <c r="I38931" s="22"/>
      <c r="J38931" s="23"/>
      <c r="K38931" s="23"/>
      <c r="L38931" s="22"/>
      <c r="M38931" s="22"/>
      <c r="O38931" s="1"/>
    </row>
    <row r="38932" spans="7:15" x14ac:dyDescent="0.2">
      <c r="G38932" s="2"/>
      <c r="H38932" s="22"/>
      <c r="I38932" s="22"/>
      <c r="J38932" s="23"/>
      <c r="K38932" s="23"/>
      <c r="L38932" s="22"/>
      <c r="M38932" s="22"/>
      <c r="O38932" s="1"/>
    </row>
    <row r="38933" spans="7:15" x14ac:dyDescent="0.2">
      <c r="G38933" s="2"/>
      <c r="H38933" s="22"/>
      <c r="I38933" s="22"/>
      <c r="J38933" s="23"/>
      <c r="K38933" s="23"/>
      <c r="L38933" s="22"/>
      <c r="M38933" s="22"/>
      <c r="O38933" s="1"/>
    </row>
    <row r="38934" spans="7:15" x14ac:dyDescent="0.2">
      <c r="G38934" s="2"/>
      <c r="H38934" s="22"/>
      <c r="I38934" s="22"/>
      <c r="J38934" s="23"/>
      <c r="K38934" s="23"/>
      <c r="L38934" s="22"/>
      <c r="M38934" s="22"/>
      <c r="O38934" s="1"/>
    </row>
    <row r="38935" spans="7:15" x14ac:dyDescent="0.2">
      <c r="G38935" s="2"/>
      <c r="H38935" s="22"/>
      <c r="I38935" s="22"/>
      <c r="J38935" s="23"/>
      <c r="K38935" s="23"/>
      <c r="L38935" s="22"/>
      <c r="M38935" s="22"/>
      <c r="O38935" s="1"/>
    </row>
    <row r="38936" spans="7:15" x14ac:dyDescent="0.2">
      <c r="G38936" s="2"/>
      <c r="H38936" s="22"/>
      <c r="I38936" s="22"/>
      <c r="J38936" s="23"/>
      <c r="K38936" s="23"/>
      <c r="L38936" s="22"/>
      <c r="M38936" s="22"/>
      <c r="O38936" s="1"/>
    </row>
    <row r="38937" spans="7:15" x14ac:dyDescent="0.2">
      <c r="G38937" s="2"/>
      <c r="H38937" s="22"/>
      <c r="I38937" s="22"/>
      <c r="J38937" s="23"/>
      <c r="K38937" s="23"/>
      <c r="L38937" s="22"/>
      <c r="M38937" s="22"/>
      <c r="O38937" s="1"/>
    </row>
    <row r="38938" spans="7:15" x14ac:dyDescent="0.2">
      <c r="G38938" s="2"/>
      <c r="H38938" s="22"/>
      <c r="I38938" s="22"/>
      <c r="J38938" s="23"/>
      <c r="K38938" s="23"/>
      <c r="L38938" s="22"/>
      <c r="M38938" s="22"/>
      <c r="O38938" s="1"/>
    </row>
    <row r="38939" spans="7:15" x14ac:dyDescent="0.2">
      <c r="G38939" s="2"/>
      <c r="H38939" s="22"/>
      <c r="I38939" s="22"/>
      <c r="J38939" s="23"/>
      <c r="K38939" s="23"/>
      <c r="L38939" s="22"/>
      <c r="M38939" s="22"/>
      <c r="O38939" s="1"/>
    </row>
    <row r="38940" spans="7:15" x14ac:dyDescent="0.2">
      <c r="G38940" s="2"/>
      <c r="H38940" s="22"/>
      <c r="I38940" s="22"/>
      <c r="J38940" s="23"/>
      <c r="K38940" s="23"/>
      <c r="L38940" s="22"/>
      <c r="M38940" s="22"/>
      <c r="O38940" s="1"/>
    </row>
    <row r="38941" spans="7:15" x14ac:dyDescent="0.2">
      <c r="G38941" s="2"/>
      <c r="H38941" s="22"/>
      <c r="I38941" s="22"/>
      <c r="J38941" s="23"/>
      <c r="K38941" s="23"/>
      <c r="L38941" s="22"/>
      <c r="M38941" s="22"/>
      <c r="O38941" s="1"/>
    </row>
    <row r="38942" spans="7:15" x14ac:dyDescent="0.2">
      <c r="G38942" s="2"/>
      <c r="H38942" s="22"/>
      <c r="I38942" s="22"/>
      <c r="J38942" s="23"/>
      <c r="K38942" s="23"/>
      <c r="L38942" s="22"/>
      <c r="M38942" s="22"/>
      <c r="O38942" s="1"/>
    </row>
    <row r="38943" spans="7:15" x14ac:dyDescent="0.2">
      <c r="G38943" s="2"/>
      <c r="H38943" s="22"/>
      <c r="I38943" s="22"/>
      <c r="J38943" s="23"/>
      <c r="K38943" s="23"/>
      <c r="L38943" s="22"/>
      <c r="M38943" s="22"/>
      <c r="O38943" s="1"/>
    </row>
    <row r="38944" spans="7:15" x14ac:dyDescent="0.2">
      <c r="G38944" s="2"/>
      <c r="H38944" s="22"/>
      <c r="I38944" s="22"/>
      <c r="J38944" s="23"/>
      <c r="K38944" s="23"/>
      <c r="L38944" s="22"/>
      <c r="M38944" s="22"/>
      <c r="O38944" s="1"/>
    </row>
    <row r="38945" spans="7:15" x14ac:dyDescent="0.2">
      <c r="G38945" s="2"/>
      <c r="H38945" s="22"/>
      <c r="I38945" s="22"/>
      <c r="J38945" s="23"/>
      <c r="K38945" s="23"/>
      <c r="L38945" s="22"/>
      <c r="M38945" s="22"/>
      <c r="O38945" s="1"/>
    </row>
    <row r="38946" spans="7:15" x14ac:dyDescent="0.2">
      <c r="G38946" s="2"/>
      <c r="H38946" s="22"/>
      <c r="I38946" s="22"/>
      <c r="J38946" s="23"/>
      <c r="K38946" s="23"/>
      <c r="L38946" s="22"/>
      <c r="M38946" s="22"/>
      <c r="O38946" s="1"/>
    </row>
    <row r="38947" spans="7:15" x14ac:dyDescent="0.2">
      <c r="G38947" s="2"/>
      <c r="H38947" s="22"/>
      <c r="I38947" s="22"/>
      <c r="J38947" s="23"/>
      <c r="K38947" s="23"/>
      <c r="L38947" s="22"/>
      <c r="M38947" s="22"/>
      <c r="O38947" s="1"/>
    </row>
    <row r="38948" spans="7:15" x14ac:dyDescent="0.2">
      <c r="G38948" s="2"/>
      <c r="H38948" s="22"/>
      <c r="I38948" s="22"/>
      <c r="J38948" s="23"/>
      <c r="K38948" s="23"/>
      <c r="L38948" s="22"/>
      <c r="M38948" s="22"/>
      <c r="O38948" s="1"/>
    </row>
    <row r="38949" spans="7:15" x14ac:dyDescent="0.2">
      <c r="G38949" s="2"/>
      <c r="H38949" s="22"/>
      <c r="I38949" s="22"/>
      <c r="J38949" s="23"/>
      <c r="K38949" s="23"/>
      <c r="L38949" s="22"/>
      <c r="M38949" s="22"/>
      <c r="O38949" s="1"/>
    </row>
    <row r="38950" spans="7:15" x14ac:dyDescent="0.2">
      <c r="G38950" s="2"/>
      <c r="H38950" s="22"/>
      <c r="I38950" s="22"/>
      <c r="J38950" s="23"/>
      <c r="K38950" s="23"/>
      <c r="L38950" s="22"/>
      <c r="M38950" s="22"/>
      <c r="O38950" s="1"/>
    </row>
    <row r="38951" spans="7:15" x14ac:dyDescent="0.2">
      <c r="G38951" s="2"/>
      <c r="H38951" s="22"/>
      <c r="I38951" s="22"/>
      <c r="J38951" s="23"/>
      <c r="K38951" s="23"/>
      <c r="L38951" s="22"/>
      <c r="M38951" s="22"/>
      <c r="O38951" s="1"/>
    </row>
    <row r="38952" spans="7:15" x14ac:dyDescent="0.2">
      <c r="G38952" s="2"/>
      <c r="H38952" s="22"/>
      <c r="I38952" s="22"/>
      <c r="J38952" s="23"/>
      <c r="K38952" s="23"/>
      <c r="L38952" s="22"/>
      <c r="M38952" s="22"/>
      <c r="O38952" s="1"/>
    </row>
    <row r="38953" spans="7:15" x14ac:dyDescent="0.2">
      <c r="G38953" s="2"/>
      <c r="H38953" s="22"/>
      <c r="I38953" s="22"/>
      <c r="J38953" s="23"/>
      <c r="K38953" s="23"/>
      <c r="L38953" s="22"/>
      <c r="M38953" s="22"/>
      <c r="O38953" s="1"/>
    </row>
    <row r="38954" spans="7:15" x14ac:dyDescent="0.2">
      <c r="G38954" s="2"/>
      <c r="H38954" s="22"/>
      <c r="I38954" s="22"/>
      <c r="J38954" s="23"/>
      <c r="K38954" s="23"/>
      <c r="L38954" s="22"/>
      <c r="M38954" s="22"/>
      <c r="O38954" s="1"/>
    </row>
    <row r="38955" spans="7:15" x14ac:dyDescent="0.2">
      <c r="G38955" s="2"/>
      <c r="H38955" s="22"/>
      <c r="I38955" s="22"/>
      <c r="J38955" s="23"/>
      <c r="K38955" s="23"/>
      <c r="L38955" s="22"/>
      <c r="M38955" s="22"/>
      <c r="O38955" s="1"/>
    </row>
    <row r="38956" spans="7:15" x14ac:dyDescent="0.2">
      <c r="G38956" s="2"/>
      <c r="H38956" s="22"/>
      <c r="I38956" s="22"/>
      <c r="J38956" s="23"/>
      <c r="K38956" s="23"/>
      <c r="L38956" s="22"/>
      <c r="M38956" s="22"/>
      <c r="O38956" s="1"/>
    </row>
    <row r="38957" spans="7:15" x14ac:dyDescent="0.2">
      <c r="G38957" s="2"/>
      <c r="H38957" s="22"/>
      <c r="I38957" s="22"/>
      <c r="J38957" s="23"/>
      <c r="K38957" s="23"/>
      <c r="L38957" s="22"/>
      <c r="M38957" s="22"/>
      <c r="O38957" s="1"/>
    </row>
    <row r="38958" spans="7:15" x14ac:dyDescent="0.2">
      <c r="G38958" s="2"/>
      <c r="H38958" s="22"/>
      <c r="I38958" s="22"/>
      <c r="J38958" s="23"/>
      <c r="K38958" s="23"/>
      <c r="L38958" s="22"/>
      <c r="M38958" s="22"/>
      <c r="O38958" s="1"/>
    </row>
    <row r="38959" spans="7:15" x14ac:dyDescent="0.2">
      <c r="G38959" s="2"/>
      <c r="H38959" s="22"/>
      <c r="I38959" s="22"/>
      <c r="J38959" s="23"/>
      <c r="K38959" s="23"/>
      <c r="L38959" s="22"/>
      <c r="M38959" s="22"/>
      <c r="O38959" s="1"/>
    </row>
    <row r="38960" spans="7:15" x14ac:dyDescent="0.2">
      <c r="G38960" s="2"/>
      <c r="H38960" s="22"/>
      <c r="I38960" s="22"/>
      <c r="J38960" s="23"/>
      <c r="K38960" s="23"/>
      <c r="L38960" s="22"/>
      <c r="M38960" s="22"/>
      <c r="O38960" s="1"/>
    </row>
    <row r="38961" spans="7:15" x14ac:dyDescent="0.2">
      <c r="G38961" s="2"/>
      <c r="H38961" s="22"/>
      <c r="I38961" s="22"/>
      <c r="J38961" s="23"/>
      <c r="K38961" s="23"/>
      <c r="L38961" s="22"/>
      <c r="M38961" s="22"/>
      <c r="O38961" s="1"/>
    </row>
    <row r="38962" spans="7:15" x14ac:dyDescent="0.2">
      <c r="G38962" s="2"/>
      <c r="H38962" s="22"/>
      <c r="I38962" s="22"/>
      <c r="J38962" s="23"/>
      <c r="K38962" s="23"/>
      <c r="L38962" s="22"/>
      <c r="M38962" s="22"/>
      <c r="O38962" s="1"/>
    </row>
    <row r="38963" spans="7:15" x14ac:dyDescent="0.2">
      <c r="G38963" s="2"/>
      <c r="H38963" s="22"/>
      <c r="I38963" s="22"/>
      <c r="J38963" s="23"/>
      <c r="K38963" s="23"/>
      <c r="L38963" s="22"/>
      <c r="M38963" s="22"/>
      <c r="O38963" s="1"/>
    </row>
    <row r="38964" spans="7:15" x14ac:dyDescent="0.2">
      <c r="G38964" s="2"/>
      <c r="H38964" s="22"/>
      <c r="I38964" s="22"/>
      <c r="J38964" s="23"/>
      <c r="K38964" s="23"/>
      <c r="L38964" s="22"/>
      <c r="M38964" s="22"/>
      <c r="O38964" s="1"/>
    </row>
    <row r="38965" spans="7:15" x14ac:dyDescent="0.2">
      <c r="G38965" s="2"/>
      <c r="H38965" s="22"/>
      <c r="I38965" s="22"/>
      <c r="J38965" s="23"/>
      <c r="K38965" s="23"/>
      <c r="L38965" s="22"/>
      <c r="M38965" s="22"/>
      <c r="O38965" s="1"/>
    </row>
    <row r="38966" spans="7:15" x14ac:dyDescent="0.2">
      <c r="G38966" s="2"/>
      <c r="H38966" s="22"/>
      <c r="I38966" s="22"/>
      <c r="J38966" s="23"/>
      <c r="K38966" s="23"/>
      <c r="L38966" s="22"/>
      <c r="M38966" s="22"/>
      <c r="O38966" s="1"/>
    </row>
    <row r="38967" spans="7:15" x14ac:dyDescent="0.2">
      <c r="G38967" s="2"/>
      <c r="H38967" s="22"/>
      <c r="I38967" s="22"/>
      <c r="J38967" s="23"/>
      <c r="K38967" s="23"/>
      <c r="L38967" s="22"/>
      <c r="M38967" s="22"/>
      <c r="O38967" s="1"/>
    </row>
    <row r="38968" spans="7:15" x14ac:dyDescent="0.2">
      <c r="G38968" s="2"/>
      <c r="H38968" s="22"/>
      <c r="I38968" s="22"/>
      <c r="J38968" s="23"/>
      <c r="K38968" s="23"/>
      <c r="L38968" s="22"/>
      <c r="M38968" s="22"/>
      <c r="O38968" s="1"/>
    </row>
    <row r="38969" spans="7:15" x14ac:dyDescent="0.2">
      <c r="G38969" s="2"/>
      <c r="H38969" s="22"/>
      <c r="I38969" s="22"/>
      <c r="J38969" s="23"/>
      <c r="K38969" s="23"/>
      <c r="L38969" s="22"/>
      <c r="M38969" s="22"/>
      <c r="O38969" s="1"/>
    </row>
    <row r="38970" spans="7:15" x14ac:dyDescent="0.2">
      <c r="G38970" s="2"/>
      <c r="H38970" s="22"/>
      <c r="I38970" s="22"/>
      <c r="J38970" s="23"/>
      <c r="K38970" s="23"/>
      <c r="L38970" s="22"/>
      <c r="M38970" s="22"/>
      <c r="O38970" s="1"/>
    </row>
    <row r="38971" spans="7:15" x14ac:dyDescent="0.2">
      <c r="G38971" s="2"/>
      <c r="H38971" s="22"/>
      <c r="I38971" s="22"/>
      <c r="J38971" s="23"/>
      <c r="K38971" s="23"/>
      <c r="L38971" s="22"/>
      <c r="M38971" s="22"/>
      <c r="O38971" s="1"/>
    </row>
    <row r="38972" spans="7:15" x14ac:dyDescent="0.2">
      <c r="G38972" s="2"/>
      <c r="H38972" s="22"/>
      <c r="I38972" s="22"/>
      <c r="J38972" s="23"/>
      <c r="K38972" s="23"/>
      <c r="L38972" s="22"/>
      <c r="M38972" s="22"/>
      <c r="O38972" s="1"/>
    </row>
    <row r="38973" spans="7:15" x14ac:dyDescent="0.2">
      <c r="G38973" s="2"/>
      <c r="H38973" s="22"/>
      <c r="I38973" s="22"/>
      <c r="J38973" s="23"/>
      <c r="K38973" s="23"/>
      <c r="L38973" s="22"/>
      <c r="M38973" s="22"/>
      <c r="O38973" s="1"/>
    </row>
    <row r="38974" spans="7:15" x14ac:dyDescent="0.2">
      <c r="G38974" s="2"/>
      <c r="H38974" s="22"/>
      <c r="I38974" s="22"/>
      <c r="J38974" s="23"/>
      <c r="K38974" s="23"/>
      <c r="L38974" s="22"/>
      <c r="M38974" s="22"/>
      <c r="O38974" s="1"/>
    </row>
    <row r="38975" spans="7:15" x14ac:dyDescent="0.2">
      <c r="G38975" s="2"/>
      <c r="H38975" s="22"/>
      <c r="I38975" s="22"/>
      <c r="J38975" s="23"/>
      <c r="K38975" s="23"/>
      <c r="L38975" s="22"/>
      <c r="M38975" s="22"/>
      <c r="O38975" s="1"/>
    </row>
    <row r="38976" spans="7:15" x14ac:dyDescent="0.2">
      <c r="G38976" s="2"/>
      <c r="H38976" s="22"/>
      <c r="I38976" s="22"/>
      <c r="J38976" s="23"/>
      <c r="K38976" s="23"/>
      <c r="L38976" s="22"/>
      <c r="M38976" s="22"/>
      <c r="O38976" s="1"/>
    </row>
    <row r="38977" spans="7:15" x14ac:dyDescent="0.2">
      <c r="G38977" s="2"/>
      <c r="H38977" s="22"/>
      <c r="I38977" s="22"/>
      <c r="J38977" s="23"/>
      <c r="K38977" s="23"/>
      <c r="L38977" s="22"/>
      <c r="M38977" s="22"/>
      <c r="O38977" s="1"/>
    </row>
    <row r="38978" spans="7:15" x14ac:dyDescent="0.2">
      <c r="G38978" s="2"/>
      <c r="H38978" s="22"/>
      <c r="I38978" s="22"/>
      <c r="J38978" s="23"/>
      <c r="K38978" s="23"/>
      <c r="L38978" s="22"/>
      <c r="M38978" s="22"/>
      <c r="O38978" s="1"/>
    </row>
    <row r="38979" spans="7:15" x14ac:dyDescent="0.2">
      <c r="G38979" s="2"/>
      <c r="H38979" s="22"/>
      <c r="I38979" s="22"/>
      <c r="J38979" s="23"/>
      <c r="K38979" s="23"/>
      <c r="L38979" s="22"/>
      <c r="M38979" s="22"/>
      <c r="O38979" s="1"/>
    </row>
    <row r="38980" spans="7:15" x14ac:dyDescent="0.2">
      <c r="G38980" s="2"/>
      <c r="H38980" s="22"/>
      <c r="I38980" s="22"/>
      <c r="J38980" s="23"/>
      <c r="K38980" s="23"/>
      <c r="L38980" s="22"/>
      <c r="M38980" s="22"/>
      <c r="O38980" s="1"/>
    </row>
    <row r="38981" spans="7:15" x14ac:dyDescent="0.2">
      <c r="G38981" s="2"/>
      <c r="H38981" s="22"/>
      <c r="I38981" s="22"/>
      <c r="J38981" s="23"/>
      <c r="K38981" s="23"/>
      <c r="L38981" s="22"/>
      <c r="M38981" s="22"/>
      <c r="O38981" s="1"/>
    </row>
    <row r="38982" spans="7:15" x14ac:dyDescent="0.2">
      <c r="G38982" s="2"/>
      <c r="H38982" s="22"/>
      <c r="I38982" s="22"/>
      <c r="J38982" s="23"/>
      <c r="K38982" s="23"/>
      <c r="L38982" s="22"/>
      <c r="M38982" s="22"/>
      <c r="O38982" s="1"/>
    </row>
    <row r="38983" spans="7:15" x14ac:dyDescent="0.2">
      <c r="G38983" s="2"/>
      <c r="H38983" s="22"/>
      <c r="I38983" s="22"/>
      <c r="J38983" s="23"/>
      <c r="K38983" s="23"/>
      <c r="L38983" s="22"/>
      <c r="M38983" s="22"/>
      <c r="O38983" s="1"/>
    </row>
    <row r="38984" spans="7:15" x14ac:dyDescent="0.2">
      <c r="G38984" s="2"/>
      <c r="H38984" s="22"/>
      <c r="I38984" s="22"/>
      <c r="J38984" s="23"/>
      <c r="K38984" s="23"/>
      <c r="L38984" s="22"/>
      <c r="M38984" s="22"/>
      <c r="O38984" s="1"/>
    </row>
    <row r="38985" spans="7:15" x14ac:dyDescent="0.2">
      <c r="G38985" s="2"/>
      <c r="H38985" s="22"/>
      <c r="I38985" s="22"/>
      <c r="J38985" s="23"/>
      <c r="K38985" s="23"/>
      <c r="L38985" s="22"/>
      <c r="M38985" s="22"/>
      <c r="O38985" s="1"/>
    </row>
    <row r="38986" spans="7:15" x14ac:dyDescent="0.2">
      <c r="G38986" s="2"/>
      <c r="H38986" s="22"/>
      <c r="I38986" s="22"/>
      <c r="J38986" s="23"/>
      <c r="K38986" s="23"/>
      <c r="L38986" s="22"/>
      <c r="M38986" s="22"/>
      <c r="O38986" s="1"/>
    </row>
    <row r="38987" spans="7:15" x14ac:dyDescent="0.2">
      <c r="G38987" s="2"/>
      <c r="H38987" s="22"/>
      <c r="I38987" s="22"/>
      <c r="J38987" s="23"/>
      <c r="K38987" s="23"/>
      <c r="L38987" s="22"/>
      <c r="M38987" s="22"/>
      <c r="O38987" s="1"/>
    </row>
    <row r="38988" spans="7:15" x14ac:dyDescent="0.2">
      <c r="G38988" s="2"/>
      <c r="H38988" s="22"/>
      <c r="I38988" s="22"/>
      <c r="J38988" s="23"/>
      <c r="K38988" s="23"/>
      <c r="L38988" s="22"/>
      <c r="M38988" s="22"/>
      <c r="O38988" s="1"/>
    </row>
    <row r="38989" spans="7:15" x14ac:dyDescent="0.2">
      <c r="G38989" s="2"/>
      <c r="H38989" s="22"/>
      <c r="I38989" s="22"/>
      <c r="J38989" s="23"/>
      <c r="K38989" s="23"/>
      <c r="L38989" s="22"/>
      <c r="M38989" s="22"/>
      <c r="O38989" s="1"/>
    </row>
    <row r="38990" spans="7:15" x14ac:dyDescent="0.2">
      <c r="G38990" s="2"/>
      <c r="H38990" s="22"/>
      <c r="I38990" s="22"/>
      <c r="J38990" s="23"/>
      <c r="K38990" s="23"/>
      <c r="L38990" s="22"/>
      <c r="M38990" s="22"/>
      <c r="O38990" s="1"/>
    </row>
    <row r="38991" spans="7:15" x14ac:dyDescent="0.2">
      <c r="G38991" s="2"/>
      <c r="H38991" s="22"/>
      <c r="I38991" s="22"/>
      <c r="J38991" s="23"/>
      <c r="K38991" s="23"/>
      <c r="L38991" s="22"/>
      <c r="M38991" s="22"/>
      <c r="O38991" s="1"/>
    </row>
    <row r="38992" spans="7:15" x14ac:dyDescent="0.2">
      <c r="G38992" s="2"/>
      <c r="H38992" s="22"/>
      <c r="I38992" s="22"/>
      <c r="J38992" s="23"/>
      <c r="K38992" s="23"/>
      <c r="L38992" s="22"/>
      <c r="M38992" s="22"/>
      <c r="O38992" s="1"/>
    </row>
    <row r="38993" spans="7:15" x14ac:dyDescent="0.2">
      <c r="G38993" s="2"/>
      <c r="H38993" s="22"/>
      <c r="I38993" s="22"/>
      <c r="J38993" s="23"/>
      <c r="K38993" s="23"/>
      <c r="L38993" s="22"/>
      <c r="M38993" s="22"/>
      <c r="O38993" s="1"/>
    </row>
    <row r="38994" spans="7:15" x14ac:dyDescent="0.2">
      <c r="G38994" s="2"/>
      <c r="H38994" s="22"/>
      <c r="I38994" s="22"/>
      <c r="J38994" s="23"/>
      <c r="K38994" s="23"/>
      <c r="L38994" s="22"/>
      <c r="M38994" s="22"/>
      <c r="O38994" s="1"/>
    </row>
    <row r="38995" spans="7:15" x14ac:dyDescent="0.2">
      <c r="G38995" s="2"/>
      <c r="H38995" s="22"/>
      <c r="I38995" s="22"/>
      <c r="J38995" s="23"/>
      <c r="K38995" s="23"/>
      <c r="L38995" s="22"/>
      <c r="M38995" s="22"/>
      <c r="O38995" s="1"/>
    </row>
    <row r="38996" spans="7:15" x14ac:dyDescent="0.2">
      <c r="G38996" s="2"/>
      <c r="H38996" s="22"/>
      <c r="I38996" s="22"/>
      <c r="J38996" s="23"/>
      <c r="K38996" s="23"/>
      <c r="L38996" s="22"/>
      <c r="M38996" s="22"/>
      <c r="O38996" s="1"/>
    </row>
    <row r="38997" spans="7:15" x14ac:dyDescent="0.2">
      <c r="G38997" s="2"/>
      <c r="H38997" s="22"/>
      <c r="I38997" s="22"/>
      <c r="J38997" s="23"/>
      <c r="K38997" s="23"/>
      <c r="L38997" s="22"/>
      <c r="M38997" s="22"/>
      <c r="O38997" s="1"/>
    </row>
    <row r="38998" spans="7:15" x14ac:dyDescent="0.2">
      <c r="G38998" s="2"/>
      <c r="H38998" s="22"/>
      <c r="I38998" s="22"/>
      <c r="J38998" s="23"/>
      <c r="K38998" s="23"/>
      <c r="L38998" s="22"/>
      <c r="M38998" s="22"/>
      <c r="O38998" s="1"/>
    </row>
    <row r="38999" spans="7:15" x14ac:dyDescent="0.2">
      <c r="G38999" s="2"/>
      <c r="H38999" s="22"/>
      <c r="I38999" s="22"/>
      <c r="J38999" s="23"/>
      <c r="K38999" s="23"/>
      <c r="L38999" s="22"/>
      <c r="M38999" s="22"/>
      <c r="O38999" s="1"/>
    </row>
    <row r="39000" spans="7:15" x14ac:dyDescent="0.2">
      <c r="G39000" s="2"/>
      <c r="H39000" s="22"/>
      <c r="I39000" s="22"/>
      <c r="J39000" s="23"/>
      <c r="K39000" s="23"/>
      <c r="L39000" s="22"/>
      <c r="M39000" s="22"/>
      <c r="O39000" s="1"/>
    </row>
    <row r="39001" spans="7:15" x14ac:dyDescent="0.2">
      <c r="G39001" s="2"/>
      <c r="H39001" s="22"/>
      <c r="I39001" s="22"/>
      <c r="J39001" s="23"/>
      <c r="K39001" s="23"/>
      <c r="L39001" s="22"/>
      <c r="M39001" s="22"/>
      <c r="O39001" s="1"/>
    </row>
    <row r="39002" spans="7:15" x14ac:dyDescent="0.2">
      <c r="G39002" s="2"/>
      <c r="H39002" s="22"/>
      <c r="I39002" s="22"/>
      <c r="J39002" s="23"/>
      <c r="K39002" s="23"/>
      <c r="L39002" s="22"/>
      <c r="M39002" s="22"/>
      <c r="O39002" s="1"/>
    </row>
    <row r="39003" spans="7:15" x14ac:dyDescent="0.2">
      <c r="G39003" s="2"/>
      <c r="H39003" s="22"/>
      <c r="I39003" s="22"/>
      <c r="J39003" s="23"/>
      <c r="K39003" s="23"/>
      <c r="L39003" s="22"/>
      <c r="M39003" s="22"/>
      <c r="O39003" s="1"/>
    </row>
    <row r="39004" spans="7:15" x14ac:dyDescent="0.2">
      <c r="G39004" s="2"/>
      <c r="H39004" s="22"/>
      <c r="I39004" s="22"/>
      <c r="J39004" s="23"/>
      <c r="K39004" s="23"/>
      <c r="L39004" s="22"/>
      <c r="M39004" s="22"/>
      <c r="O39004" s="1"/>
    </row>
    <row r="39005" spans="7:15" x14ac:dyDescent="0.2">
      <c r="G39005" s="2"/>
      <c r="H39005" s="22"/>
      <c r="I39005" s="22"/>
      <c r="J39005" s="23"/>
      <c r="K39005" s="23"/>
      <c r="L39005" s="22"/>
      <c r="M39005" s="22"/>
      <c r="O39005" s="1"/>
    </row>
    <row r="39006" spans="7:15" x14ac:dyDescent="0.2">
      <c r="G39006" s="2"/>
      <c r="H39006" s="22"/>
      <c r="I39006" s="22"/>
      <c r="J39006" s="23"/>
      <c r="K39006" s="23"/>
      <c r="L39006" s="22"/>
      <c r="M39006" s="22"/>
      <c r="O39006" s="1"/>
    </row>
    <row r="39007" spans="7:15" x14ac:dyDescent="0.2">
      <c r="G39007" s="2"/>
      <c r="H39007" s="22"/>
      <c r="I39007" s="22"/>
      <c r="J39007" s="23"/>
      <c r="K39007" s="23"/>
      <c r="L39007" s="22"/>
      <c r="M39007" s="22"/>
      <c r="O39007" s="1"/>
    </row>
    <row r="39008" spans="7:15" x14ac:dyDescent="0.2">
      <c r="G39008" s="2"/>
      <c r="H39008" s="22"/>
      <c r="I39008" s="22"/>
      <c r="J39008" s="23"/>
      <c r="K39008" s="23"/>
      <c r="L39008" s="22"/>
      <c r="M39008" s="22"/>
      <c r="O39008" s="1"/>
    </row>
    <row r="39009" spans="7:15" x14ac:dyDescent="0.2">
      <c r="G39009" s="2"/>
      <c r="H39009" s="22"/>
      <c r="I39009" s="22"/>
      <c r="J39009" s="23"/>
      <c r="K39009" s="23"/>
      <c r="L39009" s="22"/>
      <c r="M39009" s="22"/>
      <c r="O39009" s="1"/>
    </row>
    <row r="39010" spans="7:15" x14ac:dyDescent="0.2">
      <c r="G39010" s="2"/>
      <c r="H39010" s="22"/>
      <c r="I39010" s="22"/>
      <c r="J39010" s="23"/>
      <c r="K39010" s="23"/>
      <c r="L39010" s="22"/>
      <c r="M39010" s="22"/>
      <c r="O39010" s="1"/>
    </row>
    <row r="39011" spans="7:15" x14ac:dyDescent="0.2">
      <c r="G39011" s="2"/>
      <c r="H39011" s="22"/>
      <c r="I39011" s="22"/>
      <c r="J39011" s="23"/>
      <c r="K39011" s="23"/>
      <c r="L39011" s="22"/>
      <c r="M39011" s="22"/>
      <c r="O39011" s="1"/>
    </row>
    <row r="39012" spans="7:15" x14ac:dyDescent="0.2">
      <c r="G39012" s="2"/>
      <c r="H39012" s="22"/>
      <c r="I39012" s="22"/>
      <c r="J39012" s="23"/>
      <c r="K39012" s="23"/>
      <c r="L39012" s="22"/>
      <c r="M39012" s="22"/>
      <c r="O39012" s="1"/>
    </row>
    <row r="39013" spans="7:15" x14ac:dyDescent="0.2">
      <c r="G39013" s="2"/>
      <c r="H39013" s="22"/>
      <c r="I39013" s="22"/>
      <c r="J39013" s="23"/>
      <c r="K39013" s="23"/>
      <c r="L39013" s="22"/>
      <c r="M39013" s="22"/>
      <c r="O39013" s="1"/>
    </row>
    <row r="39014" spans="7:15" x14ac:dyDescent="0.2">
      <c r="G39014" s="2"/>
      <c r="H39014" s="22"/>
      <c r="I39014" s="22"/>
      <c r="J39014" s="23"/>
      <c r="K39014" s="23"/>
      <c r="L39014" s="22"/>
      <c r="M39014" s="22"/>
      <c r="O39014" s="1"/>
    </row>
    <row r="39015" spans="7:15" x14ac:dyDescent="0.2">
      <c r="G39015" s="2"/>
      <c r="H39015" s="22"/>
      <c r="I39015" s="22"/>
      <c r="J39015" s="23"/>
      <c r="K39015" s="23"/>
      <c r="L39015" s="22"/>
      <c r="M39015" s="22"/>
      <c r="O39015" s="1"/>
    </row>
    <row r="39016" spans="7:15" x14ac:dyDescent="0.2">
      <c r="G39016" s="2"/>
      <c r="H39016" s="22"/>
      <c r="I39016" s="22"/>
      <c r="J39016" s="23"/>
      <c r="K39016" s="23"/>
      <c r="L39016" s="22"/>
      <c r="M39016" s="22"/>
      <c r="O39016" s="1"/>
    </row>
    <row r="39017" spans="7:15" x14ac:dyDescent="0.2">
      <c r="G39017" s="2"/>
      <c r="H39017" s="22"/>
      <c r="I39017" s="22"/>
      <c r="J39017" s="23"/>
      <c r="K39017" s="23"/>
      <c r="L39017" s="22"/>
      <c r="M39017" s="22"/>
      <c r="O39017" s="1"/>
    </row>
    <row r="39018" spans="7:15" x14ac:dyDescent="0.2">
      <c r="G39018" s="2"/>
      <c r="H39018" s="22"/>
      <c r="I39018" s="22"/>
      <c r="J39018" s="23"/>
      <c r="K39018" s="23"/>
      <c r="L39018" s="22"/>
      <c r="M39018" s="22"/>
      <c r="O39018" s="1"/>
    </row>
    <row r="39019" spans="7:15" x14ac:dyDescent="0.2">
      <c r="G39019" s="2"/>
      <c r="H39019" s="22"/>
      <c r="I39019" s="22"/>
      <c r="J39019" s="23"/>
      <c r="K39019" s="23"/>
      <c r="L39019" s="22"/>
      <c r="M39019" s="22"/>
      <c r="O39019" s="1"/>
    </row>
    <row r="39020" spans="7:15" x14ac:dyDescent="0.2">
      <c r="G39020" s="2"/>
      <c r="H39020" s="22"/>
      <c r="I39020" s="22"/>
      <c r="J39020" s="23"/>
      <c r="K39020" s="23"/>
      <c r="L39020" s="22"/>
      <c r="M39020" s="22"/>
      <c r="O39020" s="1"/>
    </row>
    <row r="39021" spans="7:15" x14ac:dyDescent="0.2">
      <c r="G39021" s="2"/>
      <c r="H39021" s="22"/>
      <c r="I39021" s="22"/>
      <c r="J39021" s="23"/>
      <c r="K39021" s="23"/>
      <c r="L39021" s="22"/>
      <c r="M39021" s="22"/>
      <c r="O39021" s="1"/>
    </row>
    <row r="39022" spans="7:15" x14ac:dyDescent="0.2">
      <c r="G39022" s="2"/>
      <c r="H39022" s="22"/>
      <c r="I39022" s="22"/>
      <c r="J39022" s="23"/>
      <c r="K39022" s="23"/>
      <c r="L39022" s="22"/>
      <c r="M39022" s="22"/>
      <c r="O39022" s="1"/>
    </row>
    <row r="39023" spans="7:15" x14ac:dyDescent="0.2">
      <c r="G39023" s="2"/>
      <c r="H39023" s="22"/>
      <c r="I39023" s="22"/>
      <c r="J39023" s="23"/>
      <c r="K39023" s="23"/>
      <c r="L39023" s="22"/>
      <c r="M39023" s="22"/>
      <c r="O39023" s="1"/>
    </row>
    <row r="39024" spans="7:15" x14ac:dyDescent="0.2">
      <c r="G39024" s="2"/>
      <c r="H39024" s="22"/>
      <c r="I39024" s="22"/>
      <c r="J39024" s="23"/>
      <c r="K39024" s="23"/>
      <c r="L39024" s="22"/>
      <c r="M39024" s="22"/>
      <c r="O39024" s="1"/>
    </row>
    <row r="39025" spans="7:15" x14ac:dyDescent="0.2">
      <c r="G39025" s="2"/>
      <c r="H39025" s="22"/>
      <c r="I39025" s="22"/>
      <c r="J39025" s="23"/>
      <c r="K39025" s="23"/>
      <c r="L39025" s="22"/>
      <c r="M39025" s="22"/>
      <c r="O39025" s="1"/>
    </row>
    <row r="39026" spans="7:15" x14ac:dyDescent="0.2">
      <c r="G39026" s="2"/>
      <c r="H39026" s="22"/>
      <c r="I39026" s="22"/>
      <c r="J39026" s="23"/>
      <c r="K39026" s="23"/>
      <c r="L39026" s="22"/>
      <c r="M39026" s="22"/>
      <c r="O39026" s="1"/>
    </row>
    <row r="39027" spans="7:15" x14ac:dyDescent="0.2">
      <c r="G39027" s="2"/>
      <c r="H39027" s="22"/>
      <c r="I39027" s="22"/>
      <c r="J39027" s="23"/>
      <c r="K39027" s="23"/>
      <c r="L39027" s="22"/>
      <c r="M39027" s="22"/>
      <c r="O39027" s="1"/>
    </row>
    <row r="39028" spans="7:15" x14ac:dyDescent="0.2">
      <c r="G39028" s="2"/>
      <c r="H39028" s="22"/>
      <c r="I39028" s="22"/>
      <c r="J39028" s="23"/>
      <c r="K39028" s="23"/>
      <c r="L39028" s="22"/>
      <c r="M39028" s="22"/>
      <c r="O39028" s="1"/>
    </row>
    <row r="39029" spans="7:15" x14ac:dyDescent="0.2">
      <c r="G39029" s="2"/>
      <c r="H39029" s="22"/>
      <c r="I39029" s="22"/>
      <c r="J39029" s="23"/>
      <c r="K39029" s="23"/>
      <c r="L39029" s="22"/>
      <c r="M39029" s="22"/>
      <c r="O39029" s="1"/>
    </row>
    <row r="39030" spans="7:15" x14ac:dyDescent="0.2">
      <c r="G39030" s="2"/>
      <c r="H39030" s="22"/>
      <c r="I39030" s="22"/>
      <c r="J39030" s="23"/>
      <c r="K39030" s="23"/>
      <c r="L39030" s="22"/>
      <c r="M39030" s="22"/>
      <c r="O39030" s="1"/>
    </row>
    <row r="39031" spans="7:15" x14ac:dyDescent="0.2">
      <c r="G39031" s="2"/>
      <c r="H39031" s="22"/>
      <c r="I39031" s="22"/>
      <c r="J39031" s="23"/>
      <c r="K39031" s="23"/>
      <c r="L39031" s="22"/>
      <c r="M39031" s="22"/>
      <c r="O39031" s="1"/>
    </row>
    <row r="39032" spans="7:15" x14ac:dyDescent="0.2">
      <c r="G39032" s="2"/>
      <c r="H39032" s="22"/>
      <c r="I39032" s="22"/>
      <c r="J39032" s="23"/>
      <c r="K39032" s="23"/>
      <c r="L39032" s="22"/>
      <c r="M39032" s="22"/>
      <c r="O39032" s="1"/>
    </row>
    <row r="39033" spans="7:15" x14ac:dyDescent="0.2">
      <c r="G39033" s="2"/>
      <c r="H39033" s="22"/>
      <c r="I39033" s="22"/>
      <c r="J39033" s="23"/>
      <c r="K39033" s="23"/>
      <c r="L39033" s="22"/>
      <c r="M39033" s="22"/>
      <c r="O39033" s="1"/>
    </row>
    <row r="39034" spans="7:15" x14ac:dyDescent="0.2">
      <c r="G39034" s="2"/>
      <c r="H39034" s="22"/>
      <c r="I39034" s="22"/>
      <c r="J39034" s="23"/>
      <c r="K39034" s="23"/>
      <c r="L39034" s="22"/>
      <c r="M39034" s="22"/>
      <c r="O39034" s="1"/>
    </row>
    <row r="39035" spans="7:15" x14ac:dyDescent="0.2">
      <c r="G39035" s="2"/>
      <c r="H39035" s="22"/>
      <c r="I39035" s="22"/>
      <c r="J39035" s="23"/>
      <c r="K39035" s="23"/>
      <c r="L39035" s="22"/>
      <c r="M39035" s="22"/>
      <c r="O39035" s="1"/>
    </row>
    <row r="39036" spans="7:15" x14ac:dyDescent="0.2">
      <c r="G39036" s="2"/>
      <c r="H39036" s="22"/>
      <c r="I39036" s="22"/>
      <c r="J39036" s="23"/>
      <c r="K39036" s="23"/>
      <c r="L39036" s="22"/>
      <c r="M39036" s="22"/>
      <c r="O39036" s="1"/>
    </row>
    <row r="39037" spans="7:15" x14ac:dyDescent="0.2">
      <c r="G39037" s="2"/>
      <c r="H39037" s="22"/>
      <c r="I39037" s="22"/>
      <c r="J39037" s="23"/>
      <c r="K39037" s="23"/>
      <c r="L39037" s="22"/>
      <c r="M39037" s="22"/>
      <c r="O39037" s="1"/>
    </row>
    <row r="39038" spans="7:15" x14ac:dyDescent="0.2">
      <c r="G39038" s="2"/>
      <c r="H39038" s="22"/>
      <c r="I39038" s="22"/>
      <c r="J39038" s="23"/>
      <c r="K39038" s="23"/>
      <c r="L39038" s="22"/>
      <c r="M39038" s="22"/>
      <c r="O39038" s="1"/>
    </row>
    <row r="39039" spans="7:15" x14ac:dyDescent="0.2">
      <c r="G39039" s="2"/>
      <c r="H39039" s="22"/>
      <c r="I39039" s="22"/>
      <c r="J39039" s="23"/>
      <c r="K39039" s="23"/>
      <c r="L39039" s="22"/>
      <c r="M39039" s="22"/>
      <c r="O39039" s="1"/>
    </row>
    <row r="39040" spans="7:15" x14ac:dyDescent="0.2">
      <c r="G39040" s="2"/>
      <c r="H39040" s="22"/>
      <c r="I39040" s="22"/>
      <c r="J39040" s="23"/>
      <c r="K39040" s="23"/>
      <c r="L39040" s="22"/>
      <c r="M39040" s="22"/>
      <c r="O39040" s="1"/>
    </row>
    <row r="39041" spans="7:15" x14ac:dyDescent="0.2">
      <c r="G39041" s="2"/>
      <c r="H39041" s="22"/>
      <c r="I39041" s="22"/>
      <c r="J39041" s="23"/>
      <c r="K39041" s="23"/>
      <c r="L39041" s="22"/>
      <c r="M39041" s="22"/>
      <c r="O39041" s="1"/>
    </row>
    <row r="39042" spans="7:15" x14ac:dyDescent="0.2">
      <c r="G39042" s="2"/>
      <c r="H39042" s="22"/>
      <c r="I39042" s="22"/>
      <c r="J39042" s="23"/>
      <c r="K39042" s="23"/>
      <c r="L39042" s="22"/>
      <c r="M39042" s="22"/>
      <c r="O39042" s="1"/>
    </row>
    <row r="39043" spans="7:15" x14ac:dyDescent="0.2">
      <c r="G39043" s="2"/>
      <c r="H39043" s="22"/>
      <c r="I39043" s="22"/>
      <c r="J39043" s="23"/>
      <c r="K39043" s="23"/>
      <c r="L39043" s="22"/>
      <c r="M39043" s="22"/>
      <c r="O39043" s="1"/>
    </row>
    <row r="39044" spans="7:15" x14ac:dyDescent="0.2">
      <c r="G39044" s="2"/>
      <c r="H39044" s="22"/>
      <c r="I39044" s="22"/>
      <c r="J39044" s="23"/>
      <c r="K39044" s="23"/>
      <c r="L39044" s="22"/>
      <c r="M39044" s="22"/>
      <c r="O39044" s="1"/>
    </row>
    <row r="39045" spans="7:15" x14ac:dyDescent="0.2">
      <c r="G39045" s="2"/>
      <c r="H39045" s="22"/>
      <c r="I39045" s="22"/>
      <c r="J39045" s="23"/>
      <c r="K39045" s="23"/>
      <c r="L39045" s="22"/>
      <c r="M39045" s="22"/>
      <c r="O39045" s="1"/>
    </row>
    <row r="39046" spans="7:15" x14ac:dyDescent="0.2">
      <c r="G39046" s="2"/>
      <c r="H39046" s="22"/>
      <c r="I39046" s="22"/>
      <c r="J39046" s="23"/>
      <c r="K39046" s="23"/>
      <c r="L39046" s="22"/>
      <c r="M39046" s="22"/>
      <c r="O39046" s="1"/>
    </row>
    <row r="39047" spans="7:15" x14ac:dyDescent="0.2">
      <c r="G39047" s="2"/>
      <c r="H39047" s="22"/>
      <c r="I39047" s="22"/>
      <c r="J39047" s="23"/>
      <c r="K39047" s="23"/>
      <c r="L39047" s="22"/>
      <c r="M39047" s="22"/>
      <c r="O39047" s="1"/>
    </row>
    <row r="39048" spans="7:15" x14ac:dyDescent="0.2">
      <c r="G39048" s="2"/>
      <c r="H39048" s="22"/>
      <c r="I39048" s="22"/>
      <c r="J39048" s="23"/>
      <c r="K39048" s="23"/>
      <c r="L39048" s="22"/>
      <c r="M39048" s="22"/>
      <c r="O39048" s="1"/>
    </row>
    <row r="39049" spans="7:15" x14ac:dyDescent="0.2">
      <c r="G39049" s="2"/>
      <c r="H39049" s="22"/>
      <c r="I39049" s="22"/>
      <c r="J39049" s="23"/>
      <c r="K39049" s="23"/>
      <c r="L39049" s="22"/>
      <c r="M39049" s="22"/>
      <c r="O39049" s="1"/>
    </row>
    <row r="39050" spans="7:15" x14ac:dyDescent="0.2">
      <c r="G39050" s="2"/>
      <c r="H39050" s="22"/>
      <c r="I39050" s="22"/>
      <c r="J39050" s="23"/>
      <c r="K39050" s="23"/>
      <c r="L39050" s="22"/>
      <c r="M39050" s="22"/>
      <c r="O39050" s="1"/>
    </row>
    <row r="39051" spans="7:15" x14ac:dyDescent="0.2">
      <c r="G39051" s="2"/>
      <c r="H39051" s="22"/>
      <c r="I39051" s="22"/>
      <c r="J39051" s="23"/>
      <c r="K39051" s="23"/>
      <c r="L39051" s="22"/>
      <c r="M39051" s="22"/>
      <c r="O39051" s="1"/>
    </row>
    <row r="39052" spans="7:15" x14ac:dyDescent="0.2">
      <c r="G39052" s="2"/>
      <c r="H39052" s="22"/>
      <c r="I39052" s="22"/>
      <c r="J39052" s="23"/>
      <c r="K39052" s="23"/>
      <c r="L39052" s="22"/>
      <c r="M39052" s="22"/>
      <c r="O39052" s="1"/>
    </row>
    <row r="39053" spans="7:15" x14ac:dyDescent="0.2">
      <c r="G39053" s="2"/>
      <c r="H39053" s="22"/>
      <c r="I39053" s="22"/>
      <c r="J39053" s="23"/>
      <c r="K39053" s="23"/>
      <c r="L39053" s="22"/>
      <c r="M39053" s="22"/>
      <c r="O39053" s="1"/>
    </row>
    <row r="39054" spans="7:15" x14ac:dyDescent="0.2">
      <c r="G39054" s="2"/>
      <c r="H39054" s="22"/>
      <c r="I39054" s="22"/>
      <c r="J39054" s="23"/>
      <c r="K39054" s="23"/>
      <c r="L39054" s="22"/>
      <c r="M39054" s="22"/>
      <c r="O39054" s="1"/>
    </row>
    <row r="39055" spans="7:15" x14ac:dyDescent="0.2">
      <c r="G39055" s="2"/>
      <c r="H39055" s="22"/>
      <c r="I39055" s="22"/>
      <c r="J39055" s="23"/>
      <c r="K39055" s="23"/>
      <c r="L39055" s="22"/>
      <c r="M39055" s="22"/>
      <c r="O39055" s="1"/>
    </row>
    <row r="39056" spans="7:15" x14ac:dyDescent="0.2">
      <c r="G39056" s="2"/>
      <c r="H39056" s="22"/>
      <c r="I39056" s="22"/>
      <c r="J39056" s="23"/>
      <c r="K39056" s="23"/>
      <c r="L39056" s="22"/>
      <c r="M39056" s="22"/>
      <c r="O39056" s="1"/>
    </row>
    <row r="39057" spans="7:15" x14ac:dyDescent="0.2">
      <c r="G39057" s="2"/>
      <c r="H39057" s="22"/>
      <c r="I39057" s="22"/>
      <c r="J39057" s="23"/>
      <c r="K39057" s="23"/>
      <c r="L39057" s="22"/>
      <c r="M39057" s="22"/>
      <c r="O39057" s="1"/>
    </row>
    <row r="39058" spans="7:15" x14ac:dyDescent="0.2">
      <c r="G39058" s="2"/>
      <c r="H39058" s="22"/>
      <c r="I39058" s="22"/>
      <c r="J39058" s="23"/>
      <c r="K39058" s="23"/>
      <c r="L39058" s="22"/>
      <c r="M39058" s="22"/>
      <c r="O39058" s="1"/>
    </row>
    <row r="39059" spans="7:15" x14ac:dyDescent="0.2">
      <c r="G39059" s="2"/>
      <c r="H39059" s="22"/>
      <c r="I39059" s="22"/>
      <c r="J39059" s="23"/>
      <c r="K39059" s="23"/>
      <c r="L39059" s="22"/>
      <c r="M39059" s="22"/>
      <c r="O39059" s="1"/>
    </row>
    <row r="39060" spans="7:15" x14ac:dyDescent="0.2">
      <c r="G39060" s="2"/>
      <c r="H39060" s="22"/>
      <c r="I39060" s="22"/>
      <c r="J39060" s="23"/>
      <c r="K39060" s="23"/>
      <c r="L39060" s="22"/>
      <c r="M39060" s="22"/>
      <c r="O39060" s="1"/>
    </row>
    <row r="39061" spans="7:15" x14ac:dyDescent="0.2">
      <c r="G39061" s="2"/>
      <c r="H39061" s="22"/>
      <c r="I39061" s="22"/>
      <c r="J39061" s="23"/>
      <c r="K39061" s="23"/>
      <c r="L39061" s="22"/>
      <c r="M39061" s="22"/>
      <c r="O39061" s="1"/>
    </row>
    <row r="39062" spans="7:15" x14ac:dyDescent="0.2">
      <c r="G39062" s="2"/>
      <c r="H39062" s="22"/>
      <c r="I39062" s="22"/>
      <c r="J39062" s="23"/>
      <c r="K39062" s="23"/>
      <c r="L39062" s="22"/>
      <c r="M39062" s="22"/>
      <c r="O39062" s="1"/>
    </row>
    <row r="39063" spans="7:15" x14ac:dyDescent="0.2">
      <c r="G39063" s="2"/>
      <c r="H39063" s="22"/>
      <c r="I39063" s="22"/>
      <c r="J39063" s="23"/>
      <c r="K39063" s="23"/>
      <c r="L39063" s="22"/>
      <c r="M39063" s="22"/>
      <c r="O39063" s="1"/>
    </row>
    <row r="39064" spans="7:15" x14ac:dyDescent="0.2">
      <c r="G39064" s="2"/>
      <c r="H39064" s="22"/>
      <c r="I39064" s="22"/>
      <c r="J39064" s="23"/>
      <c r="K39064" s="23"/>
      <c r="L39064" s="22"/>
      <c r="M39064" s="22"/>
      <c r="O39064" s="1"/>
    </row>
    <row r="39065" spans="7:15" x14ac:dyDescent="0.2">
      <c r="G39065" s="2"/>
      <c r="H39065" s="22"/>
      <c r="I39065" s="22"/>
      <c r="J39065" s="23"/>
      <c r="K39065" s="23"/>
      <c r="L39065" s="22"/>
      <c r="M39065" s="22"/>
      <c r="O39065" s="1"/>
    </row>
    <row r="39066" spans="7:15" x14ac:dyDescent="0.2">
      <c r="G39066" s="2"/>
      <c r="H39066" s="22"/>
      <c r="I39066" s="22"/>
      <c r="J39066" s="23"/>
      <c r="K39066" s="23"/>
      <c r="L39066" s="22"/>
      <c r="M39066" s="22"/>
      <c r="O39066" s="1"/>
    </row>
    <row r="39067" spans="7:15" x14ac:dyDescent="0.2">
      <c r="G39067" s="2"/>
      <c r="H39067" s="22"/>
      <c r="I39067" s="22"/>
      <c r="J39067" s="23"/>
      <c r="K39067" s="23"/>
      <c r="L39067" s="22"/>
      <c r="M39067" s="22"/>
      <c r="O39067" s="1"/>
    </row>
    <row r="39068" spans="7:15" x14ac:dyDescent="0.2">
      <c r="G39068" s="2"/>
      <c r="H39068" s="22"/>
      <c r="I39068" s="22"/>
      <c r="J39068" s="23"/>
      <c r="K39068" s="23"/>
      <c r="L39068" s="22"/>
      <c r="M39068" s="22"/>
      <c r="O39068" s="1"/>
    </row>
    <row r="39069" spans="7:15" x14ac:dyDescent="0.2">
      <c r="G39069" s="2"/>
      <c r="H39069" s="22"/>
      <c r="I39069" s="22"/>
      <c r="J39069" s="23"/>
      <c r="K39069" s="23"/>
      <c r="L39069" s="22"/>
      <c r="M39069" s="22"/>
      <c r="O39069" s="1"/>
    </row>
    <row r="39070" spans="7:15" x14ac:dyDescent="0.2">
      <c r="G39070" s="2"/>
      <c r="H39070" s="22"/>
      <c r="I39070" s="22"/>
      <c r="J39070" s="23"/>
      <c r="K39070" s="23"/>
      <c r="L39070" s="22"/>
      <c r="M39070" s="22"/>
      <c r="O39070" s="1"/>
    </row>
    <row r="39071" spans="7:15" x14ac:dyDescent="0.2">
      <c r="G39071" s="2"/>
      <c r="H39071" s="22"/>
      <c r="I39071" s="22"/>
      <c r="J39071" s="23"/>
      <c r="K39071" s="23"/>
      <c r="L39071" s="22"/>
      <c r="M39071" s="22"/>
      <c r="O39071" s="1"/>
    </row>
    <row r="39072" spans="7:15" x14ac:dyDescent="0.2">
      <c r="G39072" s="2"/>
      <c r="H39072" s="22"/>
      <c r="I39072" s="22"/>
      <c r="J39072" s="23"/>
      <c r="K39072" s="23"/>
      <c r="L39072" s="22"/>
      <c r="M39072" s="22"/>
      <c r="O39072" s="1"/>
    </row>
    <row r="39073" spans="7:15" x14ac:dyDescent="0.2">
      <c r="G39073" s="2"/>
      <c r="H39073" s="22"/>
      <c r="I39073" s="22"/>
      <c r="J39073" s="23"/>
      <c r="K39073" s="23"/>
      <c r="L39073" s="22"/>
      <c r="M39073" s="22"/>
      <c r="O39073" s="1"/>
    </row>
    <row r="39074" spans="7:15" x14ac:dyDescent="0.2">
      <c r="G39074" s="2"/>
      <c r="H39074" s="22"/>
      <c r="I39074" s="22"/>
      <c r="J39074" s="23"/>
      <c r="K39074" s="23"/>
      <c r="L39074" s="22"/>
      <c r="M39074" s="22"/>
      <c r="O39074" s="1"/>
    </row>
    <row r="39075" spans="7:15" x14ac:dyDescent="0.2">
      <c r="G39075" s="2"/>
      <c r="H39075" s="22"/>
      <c r="I39075" s="22"/>
      <c r="J39075" s="23"/>
      <c r="K39075" s="23"/>
      <c r="L39075" s="22"/>
      <c r="M39075" s="22"/>
      <c r="O39075" s="1"/>
    </row>
    <row r="39076" spans="7:15" x14ac:dyDescent="0.2">
      <c r="G39076" s="2"/>
      <c r="H39076" s="22"/>
      <c r="I39076" s="22"/>
      <c r="J39076" s="23"/>
      <c r="K39076" s="23"/>
      <c r="L39076" s="22"/>
      <c r="M39076" s="22"/>
      <c r="O39076" s="1"/>
    </row>
    <row r="39077" spans="7:15" x14ac:dyDescent="0.2">
      <c r="G39077" s="2"/>
      <c r="H39077" s="22"/>
      <c r="I39077" s="22"/>
      <c r="J39077" s="23"/>
      <c r="K39077" s="23"/>
      <c r="L39077" s="22"/>
      <c r="M39077" s="22"/>
      <c r="O39077" s="1"/>
    </row>
    <row r="39078" spans="7:15" x14ac:dyDescent="0.2">
      <c r="G39078" s="2"/>
      <c r="H39078" s="22"/>
      <c r="I39078" s="22"/>
      <c r="J39078" s="23"/>
      <c r="K39078" s="23"/>
      <c r="L39078" s="22"/>
      <c r="M39078" s="22"/>
      <c r="O39078" s="1"/>
    </row>
    <row r="39079" spans="7:15" x14ac:dyDescent="0.2">
      <c r="G39079" s="2"/>
      <c r="H39079" s="22"/>
      <c r="I39079" s="22"/>
      <c r="J39079" s="23"/>
      <c r="K39079" s="23"/>
      <c r="L39079" s="22"/>
      <c r="M39079" s="22"/>
      <c r="O39079" s="1"/>
    </row>
    <row r="39080" spans="7:15" x14ac:dyDescent="0.2">
      <c r="G39080" s="2"/>
      <c r="H39080" s="22"/>
      <c r="I39080" s="22"/>
      <c r="J39080" s="23"/>
      <c r="K39080" s="23"/>
      <c r="L39080" s="22"/>
      <c r="M39080" s="22"/>
      <c r="O39080" s="1"/>
    </row>
    <row r="39081" spans="7:15" x14ac:dyDescent="0.2">
      <c r="G39081" s="2"/>
      <c r="H39081" s="22"/>
      <c r="I39081" s="22"/>
      <c r="J39081" s="23"/>
      <c r="K39081" s="23"/>
      <c r="L39081" s="22"/>
      <c r="M39081" s="22"/>
      <c r="O39081" s="1"/>
    </row>
    <row r="39082" spans="7:15" x14ac:dyDescent="0.2">
      <c r="G39082" s="2"/>
      <c r="H39082" s="22"/>
      <c r="I39082" s="22"/>
      <c r="J39082" s="23"/>
      <c r="K39082" s="23"/>
      <c r="L39082" s="22"/>
      <c r="M39082" s="22"/>
      <c r="O39082" s="1"/>
    </row>
    <row r="39083" spans="7:15" x14ac:dyDescent="0.2">
      <c r="G39083" s="2"/>
      <c r="H39083" s="22"/>
      <c r="I39083" s="22"/>
      <c r="J39083" s="23"/>
      <c r="K39083" s="23"/>
      <c r="L39083" s="22"/>
      <c r="M39083" s="22"/>
      <c r="O39083" s="1"/>
    </row>
    <row r="39084" spans="7:15" x14ac:dyDescent="0.2">
      <c r="G39084" s="2"/>
      <c r="H39084" s="22"/>
      <c r="I39084" s="22"/>
      <c r="J39084" s="23"/>
      <c r="K39084" s="23"/>
      <c r="L39084" s="22"/>
      <c r="M39084" s="22"/>
      <c r="O39084" s="1"/>
    </row>
    <row r="39085" spans="7:15" x14ac:dyDescent="0.2">
      <c r="G39085" s="2"/>
      <c r="H39085" s="22"/>
      <c r="I39085" s="22"/>
      <c r="J39085" s="23"/>
      <c r="K39085" s="23"/>
      <c r="L39085" s="22"/>
      <c r="M39085" s="22"/>
      <c r="O39085" s="1"/>
    </row>
    <row r="39086" spans="7:15" x14ac:dyDescent="0.2">
      <c r="G39086" s="2"/>
      <c r="H39086" s="22"/>
      <c r="I39086" s="22"/>
      <c r="J39086" s="23"/>
      <c r="K39086" s="23"/>
      <c r="L39086" s="22"/>
      <c r="M39086" s="22"/>
      <c r="O39086" s="1"/>
    </row>
    <row r="39087" spans="7:15" x14ac:dyDescent="0.2">
      <c r="G39087" s="2"/>
      <c r="H39087" s="22"/>
      <c r="I39087" s="22"/>
      <c r="J39087" s="23"/>
      <c r="K39087" s="23"/>
      <c r="L39087" s="22"/>
      <c r="M39087" s="22"/>
      <c r="O39087" s="1"/>
    </row>
    <row r="39088" spans="7:15" x14ac:dyDescent="0.2">
      <c r="G39088" s="2"/>
      <c r="H39088" s="22"/>
      <c r="I39088" s="22"/>
      <c r="J39088" s="23"/>
      <c r="K39088" s="23"/>
      <c r="L39088" s="22"/>
      <c r="M39088" s="22"/>
      <c r="O39088" s="1"/>
    </row>
    <row r="39089" spans="7:15" x14ac:dyDescent="0.2">
      <c r="G39089" s="2"/>
      <c r="H39089" s="22"/>
      <c r="I39089" s="22"/>
      <c r="J39089" s="23"/>
      <c r="K39089" s="23"/>
      <c r="L39089" s="22"/>
      <c r="M39089" s="22"/>
      <c r="O39089" s="1"/>
    </row>
    <row r="39090" spans="7:15" x14ac:dyDescent="0.2">
      <c r="G39090" s="2"/>
      <c r="H39090" s="22"/>
      <c r="I39090" s="22"/>
      <c r="J39090" s="23"/>
      <c r="K39090" s="23"/>
      <c r="L39090" s="22"/>
      <c r="M39090" s="22"/>
      <c r="O39090" s="1"/>
    </row>
    <row r="39091" spans="7:15" x14ac:dyDescent="0.2">
      <c r="G39091" s="2"/>
      <c r="H39091" s="22"/>
      <c r="I39091" s="22"/>
      <c r="J39091" s="23"/>
      <c r="K39091" s="23"/>
      <c r="L39091" s="22"/>
      <c r="M39091" s="22"/>
      <c r="O39091" s="1"/>
    </row>
    <row r="39092" spans="7:15" x14ac:dyDescent="0.2">
      <c r="G39092" s="2"/>
      <c r="H39092" s="22"/>
      <c r="I39092" s="22"/>
      <c r="J39092" s="23"/>
      <c r="K39092" s="23"/>
      <c r="L39092" s="22"/>
      <c r="M39092" s="22"/>
      <c r="O39092" s="1"/>
    </row>
    <row r="39093" spans="7:15" x14ac:dyDescent="0.2">
      <c r="G39093" s="2"/>
      <c r="H39093" s="22"/>
      <c r="I39093" s="22"/>
      <c r="J39093" s="23"/>
      <c r="K39093" s="23"/>
      <c r="L39093" s="22"/>
      <c r="M39093" s="22"/>
      <c r="O39093" s="1"/>
    </row>
    <row r="39094" spans="7:15" x14ac:dyDescent="0.2">
      <c r="G39094" s="2"/>
      <c r="H39094" s="22"/>
      <c r="I39094" s="22"/>
      <c r="J39094" s="23"/>
      <c r="K39094" s="23"/>
      <c r="L39094" s="22"/>
      <c r="M39094" s="22"/>
      <c r="O39094" s="1"/>
    </row>
    <row r="39095" spans="7:15" x14ac:dyDescent="0.2">
      <c r="G39095" s="2"/>
      <c r="H39095" s="22"/>
      <c r="I39095" s="22"/>
      <c r="J39095" s="23"/>
      <c r="K39095" s="23"/>
      <c r="L39095" s="22"/>
      <c r="M39095" s="22"/>
      <c r="O39095" s="1"/>
    </row>
    <row r="39096" spans="7:15" x14ac:dyDescent="0.2">
      <c r="G39096" s="2"/>
      <c r="H39096" s="22"/>
      <c r="I39096" s="22"/>
      <c r="J39096" s="23"/>
      <c r="K39096" s="23"/>
      <c r="L39096" s="22"/>
      <c r="M39096" s="22"/>
      <c r="O39096" s="1"/>
    </row>
    <row r="39097" spans="7:15" x14ac:dyDescent="0.2">
      <c r="G39097" s="2"/>
      <c r="H39097" s="22"/>
      <c r="I39097" s="22"/>
      <c r="J39097" s="23"/>
      <c r="K39097" s="23"/>
      <c r="L39097" s="22"/>
      <c r="M39097" s="22"/>
      <c r="O39097" s="1"/>
    </row>
    <row r="39098" spans="7:15" x14ac:dyDescent="0.2">
      <c r="G39098" s="2"/>
      <c r="H39098" s="22"/>
      <c r="I39098" s="22"/>
      <c r="J39098" s="23"/>
      <c r="K39098" s="23"/>
      <c r="L39098" s="22"/>
      <c r="M39098" s="22"/>
      <c r="O39098" s="1"/>
    </row>
    <row r="39099" spans="7:15" x14ac:dyDescent="0.2">
      <c r="G39099" s="2"/>
      <c r="H39099" s="22"/>
      <c r="I39099" s="22"/>
      <c r="J39099" s="23"/>
      <c r="K39099" s="23"/>
      <c r="L39099" s="22"/>
      <c r="M39099" s="22"/>
      <c r="O39099" s="1"/>
    </row>
    <row r="39100" spans="7:15" x14ac:dyDescent="0.2">
      <c r="G39100" s="2"/>
      <c r="H39100" s="22"/>
      <c r="I39100" s="22"/>
      <c r="J39100" s="23"/>
      <c r="K39100" s="23"/>
      <c r="L39100" s="22"/>
      <c r="M39100" s="22"/>
      <c r="O39100" s="1"/>
    </row>
    <row r="39101" spans="7:15" x14ac:dyDescent="0.2">
      <c r="G39101" s="2"/>
      <c r="H39101" s="22"/>
      <c r="I39101" s="22"/>
      <c r="J39101" s="23"/>
      <c r="K39101" s="23"/>
      <c r="L39101" s="22"/>
      <c r="M39101" s="22"/>
      <c r="O39101" s="1"/>
    </row>
    <row r="39102" spans="7:15" x14ac:dyDescent="0.2">
      <c r="G39102" s="2"/>
      <c r="H39102" s="22"/>
      <c r="I39102" s="22"/>
      <c r="J39102" s="23"/>
      <c r="K39102" s="23"/>
      <c r="L39102" s="22"/>
      <c r="M39102" s="22"/>
      <c r="O39102" s="1"/>
    </row>
    <row r="39103" spans="7:15" x14ac:dyDescent="0.2">
      <c r="G39103" s="2"/>
      <c r="H39103" s="22"/>
      <c r="I39103" s="22"/>
      <c r="J39103" s="23"/>
      <c r="K39103" s="23"/>
      <c r="L39103" s="22"/>
      <c r="M39103" s="22"/>
      <c r="O39103" s="1"/>
    </row>
    <row r="39104" spans="7:15" x14ac:dyDescent="0.2">
      <c r="G39104" s="2"/>
      <c r="H39104" s="22"/>
      <c r="I39104" s="22"/>
      <c r="J39104" s="23"/>
      <c r="K39104" s="23"/>
      <c r="L39104" s="22"/>
      <c r="M39104" s="22"/>
      <c r="O39104" s="1"/>
    </row>
    <row r="39105" spans="7:15" x14ac:dyDescent="0.2">
      <c r="G39105" s="2"/>
      <c r="H39105" s="22"/>
      <c r="I39105" s="22"/>
      <c r="J39105" s="23"/>
      <c r="K39105" s="23"/>
      <c r="L39105" s="22"/>
      <c r="M39105" s="22"/>
      <c r="O39105" s="1"/>
    </row>
    <row r="39106" spans="7:15" x14ac:dyDescent="0.2">
      <c r="G39106" s="2"/>
      <c r="H39106" s="22"/>
      <c r="I39106" s="22"/>
      <c r="J39106" s="23"/>
      <c r="K39106" s="23"/>
      <c r="L39106" s="22"/>
      <c r="M39106" s="22"/>
      <c r="O39106" s="1"/>
    </row>
    <row r="39107" spans="7:15" x14ac:dyDescent="0.2">
      <c r="G39107" s="2"/>
      <c r="H39107" s="22"/>
      <c r="I39107" s="22"/>
      <c r="J39107" s="23"/>
      <c r="K39107" s="23"/>
      <c r="L39107" s="22"/>
      <c r="M39107" s="22"/>
      <c r="O39107" s="1"/>
    </row>
    <row r="39108" spans="7:15" x14ac:dyDescent="0.2">
      <c r="G39108" s="2"/>
      <c r="H39108" s="22"/>
      <c r="I39108" s="22"/>
      <c r="J39108" s="23"/>
      <c r="K39108" s="23"/>
      <c r="L39108" s="22"/>
      <c r="M39108" s="22"/>
      <c r="O39108" s="1"/>
    </row>
    <row r="39109" spans="7:15" x14ac:dyDescent="0.2">
      <c r="G39109" s="2"/>
      <c r="H39109" s="22"/>
      <c r="I39109" s="22"/>
      <c r="J39109" s="23"/>
      <c r="K39109" s="23"/>
      <c r="L39109" s="22"/>
      <c r="M39109" s="22"/>
      <c r="O39109" s="1"/>
    </row>
    <row r="39110" spans="7:15" x14ac:dyDescent="0.2">
      <c r="G39110" s="2"/>
      <c r="H39110" s="22"/>
      <c r="I39110" s="22"/>
      <c r="J39110" s="23"/>
      <c r="K39110" s="23"/>
      <c r="L39110" s="22"/>
      <c r="M39110" s="22"/>
      <c r="O39110" s="1"/>
    </row>
    <row r="39111" spans="7:15" x14ac:dyDescent="0.2">
      <c r="G39111" s="2"/>
      <c r="H39111" s="22"/>
      <c r="I39111" s="22"/>
      <c r="J39111" s="23"/>
      <c r="K39111" s="23"/>
      <c r="L39111" s="22"/>
      <c r="M39111" s="22"/>
      <c r="O39111" s="1"/>
    </row>
    <row r="39112" spans="7:15" x14ac:dyDescent="0.2">
      <c r="G39112" s="2"/>
      <c r="H39112" s="22"/>
      <c r="I39112" s="22"/>
      <c r="J39112" s="23"/>
      <c r="K39112" s="23"/>
      <c r="L39112" s="22"/>
      <c r="M39112" s="22"/>
      <c r="O39112" s="1"/>
    </row>
    <row r="39113" spans="7:15" x14ac:dyDescent="0.2">
      <c r="G39113" s="2"/>
      <c r="H39113" s="22"/>
      <c r="I39113" s="22"/>
      <c r="J39113" s="23"/>
      <c r="K39113" s="23"/>
      <c r="L39113" s="22"/>
      <c r="M39113" s="22"/>
      <c r="O39113" s="1"/>
    </row>
    <row r="39114" spans="7:15" x14ac:dyDescent="0.2">
      <c r="G39114" s="2"/>
      <c r="H39114" s="22"/>
      <c r="I39114" s="22"/>
      <c r="J39114" s="23"/>
      <c r="K39114" s="23"/>
      <c r="L39114" s="22"/>
      <c r="M39114" s="22"/>
      <c r="O39114" s="1"/>
    </row>
    <row r="39115" spans="7:15" x14ac:dyDescent="0.2">
      <c r="G39115" s="2"/>
      <c r="H39115" s="22"/>
      <c r="I39115" s="22"/>
      <c r="J39115" s="23"/>
      <c r="K39115" s="23"/>
      <c r="L39115" s="22"/>
      <c r="M39115" s="22"/>
      <c r="O39115" s="1"/>
    </row>
    <row r="39116" spans="7:15" x14ac:dyDescent="0.2">
      <c r="G39116" s="2"/>
      <c r="H39116" s="22"/>
      <c r="I39116" s="22"/>
      <c r="J39116" s="23"/>
      <c r="K39116" s="23"/>
      <c r="L39116" s="22"/>
      <c r="M39116" s="22"/>
      <c r="O39116" s="1"/>
    </row>
    <row r="39117" spans="7:15" x14ac:dyDescent="0.2">
      <c r="G39117" s="2"/>
      <c r="H39117" s="22"/>
      <c r="I39117" s="22"/>
      <c r="J39117" s="23"/>
      <c r="K39117" s="23"/>
      <c r="L39117" s="22"/>
      <c r="M39117" s="22"/>
      <c r="O39117" s="1"/>
    </row>
    <row r="39118" spans="7:15" x14ac:dyDescent="0.2">
      <c r="G39118" s="2"/>
      <c r="H39118" s="22"/>
      <c r="I39118" s="22"/>
      <c r="J39118" s="23"/>
      <c r="K39118" s="23"/>
      <c r="L39118" s="22"/>
      <c r="M39118" s="22"/>
      <c r="O39118" s="1"/>
    </row>
    <row r="39119" spans="7:15" x14ac:dyDescent="0.2">
      <c r="G39119" s="2"/>
      <c r="H39119" s="22"/>
      <c r="I39119" s="22"/>
      <c r="J39119" s="23"/>
      <c r="K39119" s="23"/>
      <c r="L39119" s="22"/>
      <c r="M39119" s="22"/>
      <c r="O39119" s="1"/>
    </row>
    <row r="39120" spans="7:15" x14ac:dyDescent="0.2">
      <c r="G39120" s="2"/>
      <c r="H39120" s="22"/>
      <c r="I39120" s="22"/>
      <c r="J39120" s="23"/>
      <c r="K39120" s="23"/>
      <c r="L39120" s="22"/>
      <c r="M39120" s="22"/>
      <c r="O39120" s="1"/>
    </row>
    <row r="39121" spans="7:15" x14ac:dyDescent="0.2">
      <c r="G39121" s="2"/>
      <c r="H39121" s="22"/>
      <c r="I39121" s="22"/>
      <c r="J39121" s="23"/>
      <c r="K39121" s="23"/>
      <c r="L39121" s="22"/>
      <c r="M39121" s="22"/>
      <c r="O39121" s="1"/>
    </row>
    <row r="39122" spans="7:15" x14ac:dyDescent="0.2">
      <c r="G39122" s="2"/>
      <c r="H39122" s="22"/>
      <c r="I39122" s="22"/>
      <c r="J39122" s="23"/>
      <c r="K39122" s="23"/>
      <c r="L39122" s="22"/>
      <c r="M39122" s="22"/>
      <c r="O39122" s="1"/>
    </row>
    <row r="39123" spans="7:15" x14ac:dyDescent="0.2">
      <c r="G39123" s="2"/>
      <c r="H39123" s="22"/>
      <c r="I39123" s="22"/>
      <c r="J39123" s="23"/>
      <c r="K39123" s="23"/>
      <c r="L39123" s="22"/>
      <c r="M39123" s="22"/>
      <c r="O39123" s="1"/>
    </row>
    <row r="39124" spans="7:15" x14ac:dyDescent="0.2">
      <c r="G39124" s="2"/>
      <c r="H39124" s="22"/>
      <c r="I39124" s="22"/>
      <c r="J39124" s="23"/>
      <c r="K39124" s="23"/>
      <c r="L39124" s="22"/>
      <c r="M39124" s="22"/>
      <c r="O39124" s="1"/>
    </row>
    <row r="39125" spans="7:15" x14ac:dyDescent="0.2">
      <c r="G39125" s="2"/>
      <c r="H39125" s="22"/>
      <c r="I39125" s="22"/>
      <c r="J39125" s="23"/>
      <c r="K39125" s="23"/>
      <c r="L39125" s="22"/>
      <c r="M39125" s="22"/>
      <c r="O39125" s="1"/>
    </row>
    <row r="39126" spans="7:15" x14ac:dyDescent="0.2">
      <c r="G39126" s="2"/>
      <c r="H39126" s="22"/>
      <c r="I39126" s="22"/>
      <c r="J39126" s="23"/>
      <c r="K39126" s="23"/>
      <c r="L39126" s="22"/>
      <c r="M39126" s="22"/>
      <c r="O39126" s="1"/>
    </row>
    <row r="39127" spans="7:15" x14ac:dyDescent="0.2">
      <c r="G39127" s="2"/>
      <c r="H39127" s="22"/>
      <c r="I39127" s="22"/>
      <c r="J39127" s="23"/>
      <c r="K39127" s="23"/>
      <c r="L39127" s="22"/>
      <c r="M39127" s="22"/>
      <c r="O39127" s="1"/>
    </row>
    <row r="39128" spans="7:15" x14ac:dyDescent="0.2">
      <c r="G39128" s="2"/>
      <c r="H39128" s="22"/>
      <c r="I39128" s="22"/>
      <c r="J39128" s="23"/>
      <c r="K39128" s="23"/>
      <c r="L39128" s="22"/>
      <c r="M39128" s="22"/>
      <c r="O39128" s="1"/>
    </row>
    <row r="39129" spans="7:15" x14ac:dyDescent="0.2">
      <c r="G39129" s="2"/>
      <c r="H39129" s="22"/>
      <c r="I39129" s="22"/>
      <c r="J39129" s="23"/>
      <c r="K39129" s="23"/>
      <c r="L39129" s="22"/>
      <c r="M39129" s="22"/>
      <c r="O39129" s="1"/>
    </row>
    <row r="39130" spans="7:15" x14ac:dyDescent="0.2">
      <c r="G39130" s="2"/>
      <c r="H39130" s="22"/>
      <c r="I39130" s="22"/>
      <c r="J39130" s="23"/>
      <c r="K39130" s="23"/>
      <c r="L39130" s="22"/>
      <c r="M39130" s="22"/>
      <c r="O39130" s="1"/>
    </row>
    <row r="39131" spans="7:15" x14ac:dyDescent="0.2">
      <c r="G39131" s="2"/>
      <c r="H39131" s="22"/>
      <c r="I39131" s="22"/>
      <c r="J39131" s="23"/>
      <c r="K39131" s="23"/>
      <c r="L39131" s="22"/>
      <c r="M39131" s="22"/>
      <c r="O39131" s="1"/>
    </row>
    <row r="39132" spans="7:15" x14ac:dyDescent="0.2">
      <c r="G39132" s="2"/>
      <c r="H39132" s="22"/>
      <c r="I39132" s="22"/>
      <c r="J39132" s="23"/>
      <c r="K39132" s="23"/>
      <c r="L39132" s="22"/>
      <c r="M39132" s="22"/>
      <c r="O39132" s="1"/>
    </row>
    <row r="39133" spans="7:15" x14ac:dyDescent="0.2">
      <c r="G39133" s="2"/>
      <c r="H39133" s="22"/>
      <c r="I39133" s="22"/>
      <c r="J39133" s="23"/>
      <c r="K39133" s="23"/>
      <c r="L39133" s="22"/>
      <c r="M39133" s="22"/>
      <c r="O39133" s="1"/>
    </row>
    <row r="39134" spans="7:15" x14ac:dyDescent="0.2">
      <c r="G39134" s="2"/>
      <c r="H39134" s="22"/>
      <c r="I39134" s="22"/>
      <c r="J39134" s="23"/>
      <c r="K39134" s="23"/>
      <c r="L39134" s="22"/>
      <c r="M39134" s="22"/>
      <c r="O39134" s="1"/>
    </row>
    <row r="39135" spans="7:15" x14ac:dyDescent="0.2">
      <c r="G39135" s="2"/>
      <c r="H39135" s="22"/>
      <c r="I39135" s="22"/>
      <c r="J39135" s="23"/>
      <c r="K39135" s="23"/>
      <c r="L39135" s="22"/>
      <c r="M39135" s="22"/>
      <c r="O39135" s="1"/>
    </row>
    <row r="39136" spans="7:15" x14ac:dyDescent="0.2">
      <c r="G39136" s="2"/>
      <c r="H39136" s="22"/>
      <c r="I39136" s="22"/>
      <c r="J39136" s="23"/>
      <c r="K39136" s="23"/>
      <c r="L39136" s="22"/>
      <c r="M39136" s="22"/>
      <c r="O39136" s="1"/>
    </row>
    <row r="39137" spans="7:15" x14ac:dyDescent="0.2">
      <c r="G39137" s="2"/>
      <c r="H39137" s="22"/>
      <c r="I39137" s="22"/>
      <c r="J39137" s="23"/>
      <c r="K39137" s="23"/>
      <c r="L39137" s="22"/>
      <c r="M39137" s="22"/>
      <c r="O39137" s="1"/>
    </row>
    <row r="39138" spans="7:15" x14ac:dyDescent="0.2">
      <c r="G39138" s="2"/>
      <c r="H39138" s="22"/>
      <c r="I39138" s="22"/>
      <c r="J39138" s="23"/>
      <c r="K39138" s="23"/>
      <c r="L39138" s="22"/>
      <c r="M39138" s="22"/>
      <c r="O39138" s="1"/>
    </row>
    <row r="39139" spans="7:15" x14ac:dyDescent="0.2">
      <c r="G39139" s="2"/>
      <c r="H39139" s="22"/>
      <c r="I39139" s="22"/>
      <c r="J39139" s="23"/>
      <c r="K39139" s="23"/>
      <c r="L39139" s="22"/>
      <c r="M39139" s="22"/>
      <c r="O39139" s="1"/>
    </row>
    <row r="39140" spans="7:15" x14ac:dyDescent="0.2">
      <c r="G39140" s="2"/>
      <c r="H39140" s="22"/>
      <c r="I39140" s="22"/>
      <c r="J39140" s="23"/>
      <c r="K39140" s="23"/>
      <c r="L39140" s="22"/>
      <c r="M39140" s="22"/>
      <c r="O39140" s="1"/>
    </row>
    <row r="39141" spans="7:15" x14ac:dyDescent="0.2">
      <c r="G39141" s="2"/>
      <c r="H39141" s="22"/>
      <c r="I39141" s="22"/>
      <c r="J39141" s="23"/>
      <c r="K39141" s="23"/>
      <c r="L39141" s="22"/>
      <c r="M39141" s="22"/>
      <c r="O39141" s="1"/>
    </row>
    <row r="39142" spans="7:15" x14ac:dyDescent="0.2">
      <c r="G39142" s="2"/>
      <c r="H39142" s="22"/>
      <c r="I39142" s="22"/>
      <c r="J39142" s="23"/>
      <c r="K39142" s="23"/>
      <c r="L39142" s="22"/>
      <c r="M39142" s="22"/>
      <c r="O39142" s="1"/>
    </row>
    <row r="39143" spans="7:15" x14ac:dyDescent="0.2">
      <c r="G39143" s="2"/>
      <c r="H39143" s="22"/>
      <c r="I39143" s="22"/>
      <c r="J39143" s="23"/>
      <c r="K39143" s="23"/>
      <c r="L39143" s="22"/>
      <c r="M39143" s="22"/>
      <c r="O39143" s="1"/>
    </row>
    <row r="39144" spans="7:15" x14ac:dyDescent="0.2">
      <c r="G39144" s="2"/>
      <c r="H39144" s="22"/>
      <c r="I39144" s="22"/>
      <c r="J39144" s="23"/>
      <c r="K39144" s="23"/>
      <c r="L39144" s="22"/>
      <c r="M39144" s="22"/>
      <c r="O39144" s="1"/>
    </row>
    <row r="39145" spans="7:15" x14ac:dyDescent="0.2">
      <c r="G39145" s="2"/>
      <c r="H39145" s="22"/>
      <c r="I39145" s="22"/>
      <c r="J39145" s="23"/>
      <c r="K39145" s="23"/>
      <c r="L39145" s="22"/>
      <c r="M39145" s="22"/>
      <c r="O39145" s="1"/>
    </row>
    <row r="39146" spans="7:15" x14ac:dyDescent="0.2">
      <c r="G39146" s="2"/>
      <c r="H39146" s="22"/>
      <c r="I39146" s="22"/>
      <c r="J39146" s="23"/>
      <c r="K39146" s="23"/>
      <c r="L39146" s="22"/>
      <c r="M39146" s="22"/>
      <c r="O39146" s="1"/>
    </row>
    <row r="39147" spans="7:15" x14ac:dyDescent="0.2">
      <c r="G39147" s="2"/>
      <c r="H39147" s="22"/>
      <c r="I39147" s="22"/>
      <c r="J39147" s="23"/>
      <c r="K39147" s="23"/>
      <c r="L39147" s="22"/>
      <c r="M39147" s="22"/>
      <c r="O39147" s="1"/>
    </row>
    <row r="39148" spans="7:15" x14ac:dyDescent="0.2">
      <c r="G39148" s="2"/>
      <c r="H39148" s="22"/>
      <c r="I39148" s="22"/>
      <c r="J39148" s="23"/>
      <c r="K39148" s="23"/>
      <c r="L39148" s="22"/>
      <c r="M39148" s="22"/>
      <c r="O39148" s="1"/>
    </row>
    <row r="39149" spans="7:15" x14ac:dyDescent="0.2">
      <c r="G39149" s="2"/>
      <c r="H39149" s="22"/>
      <c r="I39149" s="22"/>
      <c r="J39149" s="23"/>
      <c r="K39149" s="23"/>
      <c r="L39149" s="22"/>
      <c r="M39149" s="22"/>
      <c r="O39149" s="1"/>
    </row>
    <row r="39150" spans="7:15" x14ac:dyDescent="0.2">
      <c r="G39150" s="2"/>
      <c r="H39150" s="22"/>
      <c r="I39150" s="22"/>
      <c r="J39150" s="23"/>
      <c r="K39150" s="23"/>
      <c r="L39150" s="22"/>
      <c r="M39150" s="22"/>
      <c r="O39150" s="1"/>
    </row>
    <row r="39151" spans="7:15" x14ac:dyDescent="0.2">
      <c r="G39151" s="2"/>
      <c r="H39151" s="22"/>
      <c r="I39151" s="22"/>
      <c r="J39151" s="23"/>
      <c r="K39151" s="23"/>
      <c r="L39151" s="22"/>
      <c r="M39151" s="22"/>
      <c r="O39151" s="1"/>
    </row>
    <row r="39152" spans="7:15" x14ac:dyDescent="0.2">
      <c r="G39152" s="2"/>
      <c r="H39152" s="22"/>
      <c r="I39152" s="22"/>
      <c r="J39152" s="23"/>
      <c r="K39152" s="23"/>
      <c r="L39152" s="22"/>
      <c r="M39152" s="22"/>
      <c r="O39152" s="1"/>
    </row>
    <row r="39153" spans="7:15" x14ac:dyDescent="0.2">
      <c r="G39153" s="2"/>
      <c r="H39153" s="22"/>
      <c r="I39153" s="22"/>
      <c r="J39153" s="23"/>
      <c r="K39153" s="23"/>
      <c r="L39153" s="22"/>
      <c r="M39153" s="22"/>
      <c r="O39153" s="1"/>
    </row>
    <row r="39154" spans="7:15" x14ac:dyDescent="0.2">
      <c r="G39154" s="2"/>
      <c r="H39154" s="22"/>
      <c r="I39154" s="22"/>
      <c r="J39154" s="23"/>
      <c r="K39154" s="23"/>
      <c r="L39154" s="22"/>
      <c r="M39154" s="22"/>
      <c r="O39154" s="1"/>
    </row>
    <row r="39155" spans="7:15" x14ac:dyDescent="0.2">
      <c r="G39155" s="2"/>
      <c r="H39155" s="22"/>
      <c r="I39155" s="22"/>
      <c r="J39155" s="23"/>
      <c r="K39155" s="23"/>
      <c r="L39155" s="22"/>
      <c r="M39155" s="22"/>
      <c r="O39155" s="1"/>
    </row>
    <row r="39156" spans="7:15" x14ac:dyDescent="0.2">
      <c r="G39156" s="2"/>
      <c r="H39156" s="22"/>
      <c r="I39156" s="22"/>
      <c r="J39156" s="23"/>
      <c r="K39156" s="23"/>
      <c r="L39156" s="22"/>
      <c r="M39156" s="22"/>
      <c r="O39156" s="1"/>
    </row>
    <row r="39157" spans="7:15" x14ac:dyDescent="0.2">
      <c r="G39157" s="2"/>
      <c r="H39157" s="22"/>
      <c r="I39157" s="22"/>
      <c r="J39157" s="23"/>
      <c r="K39157" s="23"/>
      <c r="L39157" s="22"/>
      <c r="M39157" s="22"/>
      <c r="O39157" s="1"/>
    </row>
    <row r="39158" spans="7:15" x14ac:dyDescent="0.2">
      <c r="G39158" s="2"/>
      <c r="H39158" s="22"/>
      <c r="I39158" s="22"/>
      <c r="J39158" s="23"/>
      <c r="K39158" s="23"/>
      <c r="L39158" s="22"/>
      <c r="M39158" s="22"/>
      <c r="O39158" s="1"/>
    </row>
    <row r="39159" spans="7:15" x14ac:dyDescent="0.2">
      <c r="G39159" s="2"/>
      <c r="H39159" s="22"/>
      <c r="I39159" s="22"/>
      <c r="J39159" s="23"/>
      <c r="K39159" s="23"/>
      <c r="L39159" s="22"/>
      <c r="M39159" s="22"/>
      <c r="O39159" s="1"/>
    </row>
    <row r="39160" spans="7:15" x14ac:dyDescent="0.2">
      <c r="G39160" s="2"/>
      <c r="H39160" s="22"/>
      <c r="I39160" s="22"/>
      <c r="J39160" s="23"/>
      <c r="K39160" s="23"/>
      <c r="L39160" s="22"/>
      <c r="M39160" s="22"/>
      <c r="O39160" s="1"/>
    </row>
    <row r="39161" spans="7:15" x14ac:dyDescent="0.2">
      <c r="G39161" s="2"/>
      <c r="H39161" s="22"/>
      <c r="I39161" s="22"/>
      <c r="J39161" s="23"/>
      <c r="K39161" s="23"/>
      <c r="L39161" s="22"/>
      <c r="M39161" s="22"/>
      <c r="O39161" s="1"/>
    </row>
    <row r="39162" spans="7:15" x14ac:dyDescent="0.2">
      <c r="G39162" s="2"/>
      <c r="H39162" s="22"/>
      <c r="I39162" s="22"/>
      <c r="J39162" s="23"/>
      <c r="K39162" s="23"/>
      <c r="L39162" s="22"/>
      <c r="M39162" s="22"/>
      <c r="O39162" s="1"/>
    </row>
    <row r="39163" spans="7:15" x14ac:dyDescent="0.2">
      <c r="G39163" s="2"/>
      <c r="H39163" s="22"/>
      <c r="I39163" s="22"/>
      <c r="J39163" s="23"/>
      <c r="K39163" s="23"/>
      <c r="L39163" s="22"/>
      <c r="M39163" s="22"/>
      <c r="O39163" s="1"/>
    </row>
    <row r="39164" spans="7:15" x14ac:dyDescent="0.2">
      <c r="G39164" s="2"/>
      <c r="H39164" s="22"/>
      <c r="I39164" s="22"/>
      <c r="J39164" s="23"/>
      <c r="K39164" s="23"/>
      <c r="L39164" s="22"/>
      <c r="M39164" s="22"/>
      <c r="O39164" s="1"/>
    </row>
    <row r="39165" spans="7:15" x14ac:dyDescent="0.2">
      <c r="G39165" s="2"/>
      <c r="H39165" s="22"/>
      <c r="I39165" s="22"/>
      <c r="J39165" s="23"/>
      <c r="K39165" s="23"/>
      <c r="L39165" s="22"/>
      <c r="M39165" s="22"/>
      <c r="O39165" s="1"/>
    </row>
    <row r="39166" spans="7:15" x14ac:dyDescent="0.2">
      <c r="G39166" s="2"/>
      <c r="H39166" s="22"/>
      <c r="I39166" s="22"/>
      <c r="J39166" s="23"/>
      <c r="K39166" s="23"/>
      <c r="L39166" s="22"/>
      <c r="M39166" s="22"/>
      <c r="O39166" s="1"/>
    </row>
    <row r="39167" spans="7:15" x14ac:dyDescent="0.2">
      <c r="G39167" s="2"/>
      <c r="H39167" s="22"/>
      <c r="I39167" s="22"/>
      <c r="J39167" s="23"/>
      <c r="K39167" s="23"/>
      <c r="L39167" s="22"/>
      <c r="M39167" s="22"/>
      <c r="O39167" s="1"/>
    </row>
    <row r="39168" spans="7:15" x14ac:dyDescent="0.2">
      <c r="G39168" s="2"/>
      <c r="H39168" s="22"/>
      <c r="I39168" s="22"/>
      <c r="J39168" s="23"/>
      <c r="K39168" s="23"/>
      <c r="L39168" s="22"/>
      <c r="M39168" s="22"/>
      <c r="O39168" s="1"/>
    </row>
    <row r="39169" spans="7:15" x14ac:dyDescent="0.2">
      <c r="G39169" s="2"/>
      <c r="H39169" s="22"/>
      <c r="I39169" s="22"/>
      <c r="J39169" s="23"/>
      <c r="K39169" s="23"/>
      <c r="L39169" s="22"/>
      <c r="M39169" s="22"/>
      <c r="O39169" s="1"/>
    </row>
    <row r="39170" spans="7:15" x14ac:dyDescent="0.2">
      <c r="G39170" s="2"/>
      <c r="H39170" s="22"/>
      <c r="I39170" s="22"/>
      <c r="J39170" s="23"/>
      <c r="K39170" s="23"/>
      <c r="L39170" s="22"/>
      <c r="M39170" s="22"/>
      <c r="O39170" s="1"/>
    </row>
    <row r="39171" spans="7:15" x14ac:dyDescent="0.2">
      <c r="G39171" s="2"/>
      <c r="H39171" s="22"/>
      <c r="I39171" s="22"/>
      <c r="J39171" s="23"/>
      <c r="K39171" s="23"/>
      <c r="L39171" s="22"/>
      <c r="M39171" s="22"/>
      <c r="O39171" s="1"/>
    </row>
    <row r="39172" spans="7:15" x14ac:dyDescent="0.2">
      <c r="G39172" s="2"/>
      <c r="H39172" s="22"/>
      <c r="I39172" s="22"/>
      <c r="J39172" s="23"/>
      <c r="K39172" s="23"/>
      <c r="L39172" s="22"/>
      <c r="M39172" s="22"/>
      <c r="O39172" s="1"/>
    </row>
    <row r="39173" spans="7:15" x14ac:dyDescent="0.2">
      <c r="G39173" s="2"/>
      <c r="H39173" s="22"/>
      <c r="I39173" s="22"/>
      <c r="J39173" s="23"/>
      <c r="K39173" s="23"/>
      <c r="L39173" s="22"/>
      <c r="M39173" s="22"/>
      <c r="O39173" s="1"/>
    </row>
    <row r="39174" spans="7:15" x14ac:dyDescent="0.2">
      <c r="G39174" s="2"/>
      <c r="H39174" s="22"/>
      <c r="I39174" s="22"/>
      <c r="J39174" s="23"/>
      <c r="K39174" s="23"/>
      <c r="L39174" s="22"/>
      <c r="M39174" s="22"/>
      <c r="O39174" s="1"/>
    </row>
    <row r="39175" spans="7:15" x14ac:dyDescent="0.2">
      <c r="G39175" s="2"/>
      <c r="H39175" s="22"/>
      <c r="I39175" s="22"/>
      <c r="J39175" s="23"/>
      <c r="K39175" s="23"/>
      <c r="L39175" s="22"/>
      <c r="M39175" s="22"/>
      <c r="O39175" s="1"/>
    </row>
    <row r="39176" spans="7:15" x14ac:dyDescent="0.2">
      <c r="G39176" s="2"/>
      <c r="H39176" s="22"/>
      <c r="I39176" s="22"/>
      <c r="J39176" s="23"/>
      <c r="K39176" s="23"/>
      <c r="L39176" s="22"/>
      <c r="M39176" s="22"/>
      <c r="O39176" s="1"/>
    </row>
    <row r="39177" spans="7:15" x14ac:dyDescent="0.2">
      <c r="G39177" s="2"/>
      <c r="H39177" s="22"/>
      <c r="I39177" s="22"/>
      <c r="J39177" s="23"/>
      <c r="K39177" s="23"/>
      <c r="L39177" s="22"/>
      <c r="M39177" s="22"/>
      <c r="O39177" s="1"/>
    </row>
    <row r="39178" spans="7:15" x14ac:dyDescent="0.2">
      <c r="G39178" s="2"/>
      <c r="H39178" s="22"/>
      <c r="I39178" s="22"/>
      <c r="J39178" s="23"/>
      <c r="K39178" s="23"/>
      <c r="L39178" s="22"/>
      <c r="M39178" s="22"/>
      <c r="O39178" s="1"/>
    </row>
    <row r="39179" spans="7:15" x14ac:dyDescent="0.2">
      <c r="G39179" s="2"/>
      <c r="H39179" s="22"/>
      <c r="I39179" s="22"/>
      <c r="J39179" s="23"/>
      <c r="K39179" s="23"/>
      <c r="L39179" s="22"/>
      <c r="M39179" s="22"/>
      <c r="O39179" s="1"/>
    </row>
    <row r="39180" spans="7:15" x14ac:dyDescent="0.2">
      <c r="G39180" s="2"/>
      <c r="H39180" s="22"/>
      <c r="I39180" s="22"/>
      <c r="J39180" s="23"/>
      <c r="K39180" s="23"/>
      <c r="L39180" s="22"/>
      <c r="M39180" s="22"/>
      <c r="O39180" s="1"/>
    </row>
    <row r="39181" spans="7:15" x14ac:dyDescent="0.2">
      <c r="G39181" s="2"/>
      <c r="H39181" s="22"/>
      <c r="I39181" s="22"/>
      <c r="J39181" s="23"/>
      <c r="K39181" s="23"/>
      <c r="L39181" s="22"/>
      <c r="M39181" s="22"/>
      <c r="O39181" s="1"/>
    </row>
    <row r="39182" spans="7:15" x14ac:dyDescent="0.2">
      <c r="G39182" s="2"/>
      <c r="H39182" s="22"/>
      <c r="I39182" s="22"/>
      <c r="J39182" s="23"/>
      <c r="K39182" s="23"/>
      <c r="L39182" s="22"/>
      <c r="M39182" s="22"/>
      <c r="O39182" s="1"/>
    </row>
    <row r="39183" spans="7:15" x14ac:dyDescent="0.2">
      <c r="G39183" s="2"/>
      <c r="H39183" s="22"/>
      <c r="I39183" s="22"/>
      <c r="J39183" s="23"/>
      <c r="K39183" s="23"/>
      <c r="L39183" s="22"/>
      <c r="M39183" s="22"/>
      <c r="O39183" s="1"/>
    </row>
    <row r="39184" spans="7:15" x14ac:dyDescent="0.2">
      <c r="G39184" s="2"/>
      <c r="H39184" s="22"/>
      <c r="I39184" s="22"/>
      <c r="J39184" s="23"/>
      <c r="K39184" s="23"/>
      <c r="L39184" s="22"/>
      <c r="M39184" s="22"/>
      <c r="O39184" s="1"/>
    </row>
    <row r="39185" spans="7:15" x14ac:dyDescent="0.2">
      <c r="G39185" s="2"/>
      <c r="H39185" s="22"/>
      <c r="I39185" s="22"/>
      <c r="J39185" s="23"/>
      <c r="K39185" s="23"/>
      <c r="L39185" s="22"/>
      <c r="M39185" s="22"/>
      <c r="O39185" s="1"/>
    </row>
    <row r="39186" spans="7:15" x14ac:dyDescent="0.2">
      <c r="G39186" s="2"/>
      <c r="H39186" s="22"/>
      <c r="I39186" s="22"/>
      <c r="J39186" s="23"/>
      <c r="K39186" s="23"/>
      <c r="L39186" s="22"/>
      <c r="M39186" s="22"/>
      <c r="O39186" s="1"/>
    </row>
    <row r="39187" spans="7:15" x14ac:dyDescent="0.2">
      <c r="G39187" s="2"/>
      <c r="H39187" s="22"/>
      <c r="I39187" s="22"/>
      <c r="J39187" s="23"/>
      <c r="K39187" s="23"/>
      <c r="L39187" s="22"/>
      <c r="M39187" s="22"/>
      <c r="O39187" s="1"/>
    </row>
    <row r="39188" spans="7:15" x14ac:dyDescent="0.2">
      <c r="G39188" s="2"/>
      <c r="H39188" s="22"/>
      <c r="I39188" s="22"/>
      <c r="J39188" s="23"/>
      <c r="K39188" s="23"/>
      <c r="L39188" s="22"/>
      <c r="M39188" s="22"/>
      <c r="O39188" s="1"/>
    </row>
    <row r="39189" spans="7:15" x14ac:dyDescent="0.2">
      <c r="G39189" s="2"/>
      <c r="H39189" s="22"/>
      <c r="I39189" s="22"/>
      <c r="J39189" s="23"/>
      <c r="K39189" s="23"/>
      <c r="L39189" s="22"/>
      <c r="M39189" s="22"/>
      <c r="O39189" s="1"/>
    </row>
    <row r="39190" spans="7:15" x14ac:dyDescent="0.2">
      <c r="G39190" s="2"/>
      <c r="H39190" s="22"/>
      <c r="I39190" s="22"/>
      <c r="J39190" s="23"/>
      <c r="K39190" s="23"/>
      <c r="L39190" s="22"/>
      <c r="M39190" s="22"/>
      <c r="O39190" s="1"/>
    </row>
    <row r="39191" spans="7:15" x14ac:dyDescent="0.2">
      <c r="G39191" s="2"/>
      <c r="H39191" s="22"/>
      <c r="I39191" s="22"/>
      <c r="J39191" s="23"/>
      <c r="K39191" s="23"/>
      <c r="L39191" s="22"/>
      <c r="M39191" s="22"/>
      <c r="O39191" s="1"/>
    </row>
    <row r="39192" spans="7:15" x14ac:dyDescent="0.2">
      <c r="G39192" s="2"/>
      <c r="H39192" s="22"/>
      <c r="I39192" s="22"/>
      <c r="J39192" s="23"/>
      <c r="K39192" s="23"/>
      <c r="L39192" s="22"/>
      <c r="M39192" s="22"/>
      <c r="O39192" s="1"/>
    </row>
    <row r="39193" spans="7:15" x14ac:dyDescent="0.2">
      <c r="G39193" s="2"/>
      <c r="H39193" s="22"/>
      <c r="I39193" s="22"/>
      <c r="J39193" s="23"/>
      <c r="K39193" s="23"/>
      <c r="L39193" s="22"/>
      <c r="M39193" s="22"/>
      <c r="O39193" s="1"/>
    </row>
    <row r="39194" spans="7:15" x14ac:dyDescent="0.2">
      <c r="G39194" s="2"/>
      <c r="H39194" s="22"/>
      <c r="I39194" s="22"/>
      <c r="J39194" s="23"/>
      <c r="K39194" s="23"/>
      <c r="L39194" s="22"/>
      <c r="M39194" s="22"/>
      <c r="O39194" s="1"/>
    </row>
    <row r="39195" spans="7:15" x14ac:dyDescent="0.2">
      <c r="G39195" s="2"/>
      <c r="H39195" s="22"/>
      <c r="I39195" s="22"/>
      <c r="J39195" s="23"/>
      <c r="K39195" s="23"/>
      <c r="L39195" s="22"/>
      <c r="M39195" s="22"/>
      <c r="O39195" s="1"/>
    </row>
    <row r="39196" spans="7:15" x14ac:dyDescent="0.2">
      <c r="G39196" s="2"/>
      <c r="H39196" s="22"/>
      <c r="I39196" s="22"/>
      <c r="J39196" s="23"/>
      <c r="K39196" s="23"/>
      <c r="L39196" s="22"/>
      <c r="M39196" s="22"/>
      <c r="O39196" s="1"/>
    </row>
    <row r="39197" spans="7:15" x14ac:dyDescent="0.2">
      <c r="G39197" s="2"/>
      <c r="H39197" s="22"/>
      <c r="I39197" s="22"/>
      <c r="J39197" s="23"/>
      <c r="K39197" s="23"/>
      <c r="L39197" s="22"/>
      <c r="M39197" s="22"/>
      <c r="O39197" s="1"/>
    </row>
    <row r="39198" spans="7:15" x14ac:dyDescent="0.2">
      <c r="G39198" s="2"/>
      <c r="H39198" s="22"/>
      <c r="I39198" s="22"/>
      <c r="J39198" s="23"/>
      <c r="K39198" s="23"/>
      <c r="L39198" s="22"/>
      <c r="M39198" s="22"/>
      <c r="O39198" s="1"/>
    </row>
    <row r="39199" spans="7:15" x14ac:dyDescent="0.2">
      <c r="G39199" s="2"/>
      <c r="H39199" s="22"/>
      <c r="I39199" s="22"/>
      <c r="J39199" s="23"/>
      <c r="K39199" s="23"/>
      <c r="L39199" s="22"/>
      <c r="M39199" s="22"/>
      <c r="O39199" s="1"/>
    </row>
    <row r="39200" spans="7:15" x14ac:dyDescent="0.2">
      <c r="G39200" s="2"/>
      <c r="H39200" s="22"/>
      <c r="I39200" s="22"/>
      <c r="J39200" s="23"/>
      <c r="K39200" s="23"/>
      <c r="L39200" s="22"/>
      <c r="M39200" s="22"/>
      <c r="O39200" s="1"/>
    </row>
    <row r="39201" spans="7:15" x14ac:dyDescent="0.2">
      <c r="G39201" s="2"/>
      <c r="H39201" s="22"/>
      <c r="I39201" s="22"/>
      <c r="J39201" s="23"/>
      <c r="K39201" s="23"/>
      <c r="L39201" s="22"/>
      <c r="M39201" s="22"/>
      <c r="O39201" s="1"/>
    </row>
    <row r="39202" spans="7:15" x14ac:dyDescent="0.2">
      <c r="G39202" s="2"/>
      <c r="H39202" s="22"/>
      <c r="I39202" s="22"/>
      <c r="J39202" s="23"/>
      <c r="K39202" s="23"/>
      <c r="L39202" s="22"/>
      <c r="M39202" s="22"/>
      <c r="O39202" s="1"/>
    </row>
    <row r="39203" spans="7:15" x14ac:dyDescent="0.2">
      <c r="G39203" s="2"/>
      <c r="H39203" s="22"/>
      <c r="I39203" s="22"/>
      <c r="J39203" s="23"/>
      <c r="K39203" s="23"/>
      <c r="L39203" s="22"/>
      <c r="M39203" s="22"/>
      <c r="O39203" s="1"/>
    </row>
    <row r="39204" spans="7:15" x14ac:dyDescent="0.2">
      <c r="G39204" s="2"/>
      <c r="H39204" s="22"/>
      <c r="I39204" s="22"/>
      <c r="J39204" s="23"/>
      <c r="K39204" s="23"/>
      <c r="L39204" s="22"/>
      <c r="M39204" s="22"/>
      <c r="O39204" s="1"/>
    </row>
    <row r="39205" spans="7:15" x14ac:dyDescent="0.2">
      <c r="G39205" s="2"/>
      <c r="H39205" s="22"/>
      <c r="I39205" s="22"/>
      <c r="J39205" s="23"/>
      <c r="K39205" s="23"/>
      <c r="L39205" s="22"/>
      <c r="M39205" s="22"/>
      <c r="O39205" s="1"/>
    </row>
    <row r="39206" spans="7:15" x14ac:dyDescent="0.2">
      <c r="G39206" s="2"/>
      <c r="H39206" s="22"/>
      <c r="I39206" s="22"/>
      <c r="J39206" s="23"/>
      <c r="K39206" s="23"/>
      <c r="L39206" s="22"/>
      <c r="M39206" s="22"/>
      <c r="O39206" s="1"/>
    </row>
    <row r="39207" spans="7:15" x14ac:dyDescent="0.2">
      <c r="G39207" s="2"/>
      <c r="H39207" s="22"/>
      <c r="I39207" s="22"/>
      <c r="J39207" s="23"/>
      <c r="K39207" s="23"/>
      <c r="L39207" s="22"/>
      <c r="M39207" s="22"/>
      <c r="O39207" s="1"/>
    </row>
    <row r="39208" spans="7:15" x14ac:dyDescent="0.2">
      <c r="G39208" s="2"/>
      <c r="H39208" s="22"/>
      <c r="I39208" s="22"/>
      <c r="J39208" s="23"/>
      <c r="K39208" s="23"/>
      <c r="L39208" s="22"/>
      <c r="M39208" s="22"/>
      <c r="O39208" s="1"/>
    </row>
    <row r="39209" spans="7:15" x14ac:dyDescent="0.2">
      <c r="G39209" s="2"/>
      <c r="H39209" s="22"/>
      <c r="I39209" s="22"/>
      <c r="J39209" s="23"/>
      <c r="K39209" s="23"/>
      <c r="L39209" s="22"/>
      <c r="M39209" s="22"/>
      <c r="O39209" s="1"/>
    </row>
    <row r="39210" spans="7:15" x14ac:dyDescent="0.2">
      <c r="G39210" s="2"/>
      <c r="H39210" s="22"/>
      <c r="I39210" s="22"/>
      <c r="J39210" s="23"/>
      <c r="K39210" s="23"/>
      <c r="L39210" s="22"/>
      <c r="M39210" s="22"/>
      <c r="O39210" s="1"/>
    </row>
    <row r="39211" spans="7:15" x14ac:dyDescent="0.2">
      <c r="G39211" s="2"/>
      <c r="H39211" s="22"/>
      <c r="I39211" s="22"/>
      <c r="J39211" s="23"/>
      <c r="K39211" s="23"/>
      <c r="L39211" s="22"/>
      <c r="M39211" s="22"/>
      <c r="O39211" s="1"/>
    </row>
    <row r="39212" spans="7:15" x14ac:dyDescent="0.2">
      <c r="G39212" s="2"/>
      <c r="H39212" s="22"/>
      <c r="I39212" s="22"/>
      <c r="J39212" s="23"/>
      <c r="K39212" s="23"/>
      <c r="L39212" s="22"/>
      <c r="M39212" s="22"/>
      <c r="O39212" s="1"/>
    </row>
    <row r="39213" spans="7:15" x14ac:dyDescent="0.2">
      <c r="G39213" s="2"/>
      <c r="H39213" s="22"/>
      <c r="I39213" s="22"/>
      <c r="J39213" s="23"/>
      <c r="K39213" s="23"/>
      <c r="L39213" s="22"/>
      <c r="M39213" s="22"/>
      <c r="O39213" s="1"/>
    </row>
    <row r="39214" spans="7:15" x14ac:dyDescent="0.2">
      <c r="G39214" s="2"/>
      <c r="H39214" s="22"/>
      <c r="I39214" s="22"/>
      <c r="J39214" s="23"/>
      <c r="K39214" s="23"/>
      <c r="L39214" s="22"/>
      <c r="M39214" s="22"/>
      <c r="O39214" s="1"/>
    </row>
    <row r="39215" spans="7:15" x14ac:dyDescent="0.2">
      <c r="G39215" s="2"/>
      <c r="H39215" s="22"/>
      <c r="I39215" s="22"/>
      <c r="J39215" s="23"/>
      <c r="K39215" s="23"/>
      <c r="L39215" s="22"/>
      <c r="M39215" s="22"/>
      <c r="O39215" s="1"/>
    </row>
    <row r="39216" spans="7:15" x14ac:dyDescent="0.2">
      <c r="G39216" s="2"/>
      <c r="H39216" s="22"/>
      <c r="I39216" s="22"/>
      <c r="J39216" s="23"/>
      <c r="K39216" s="23"/>
      <c r="L39216" s="22"/>
      <c r="M39216" s="22"/>
      <c r="O39216" s="1"/>
    </row>
    <row r="39217" spans="7:15" x14ac:dyDescent="0.2">
      <c r="G39217" s="2"/>
      <c r="H39217" s="22"/>
      <c r="I39217" s="22"/>
      <c r="J39217" s="23"/>
      <c r="K39217" s="23"/>
      <c r="L39217" s="22"/>
      <c r="M39217" s="22"/>
      <c r="O39217" s="1"/>
    </row>
    <row r="39218" spans="7:15" x14ac:dyDescent="0.2">
      <c r="G39218" s="2"/>
      <c r="H39218" s="22"/>
      <c r="I39218" s="22"/>
      <c r="J39218" s="23"/>
      <c r="K39218" s="23"/>
      <c r="L39218" s="22"/>
      <c r="M39218" s="22"/>
      <c r="O39218" s="1"/>
    </row>
    <row r="39219" spans="7:15" x14ac:dyDescent="0.2">
      <c r="G39219" s="2"/>
      <c r="H39219" s="22"/>
      <c r="I39219" s="22"/>
      <c r="J39219" s="23"/>
      <c r="K39219" s="23"/>
      <c r="L39219" s="22"/>
      <c r="M39219" s="22"/>
      <c r="O39219" s="1"/>
    </row>
    <row r="39220" spans="7:15" x14ac:dyDescent="0.2">
      <c r="G39220" s="2"/>
      <c r="H39220" s="22"/>
      <c r="I39220" s="22"/>
      <c r="J39220" s="23"/>
      <c r="K39220" s="23"/>
      <c r="L39220" s="22"/>
      <c r="M39220" s="22"/>
      <c r="O39220" s="1"/>
    </row>
    <row r="39221" spans="7:15" x14ac:dyDescent="0.2">
      <c r="G39221" s="2"/>
      <c r="H39221" s="22"/>
      <c r="I39221" s="22"/>
      <c r="J39221" s="23"/>
      <c r="K39221" s="23"/>
      <c r="L39221" s="22"/>
      <c r="M39221" s="22"/>
      <c r="O39221" s="1"/>
    </row>
    <row r="39222" spans="7:15" x14ac:dyDescent="0.2">
      <c r="G39222" s="2"/>
      <c r="H39222" s="22"/>
      <c r="I39222" s="22"/>
      <c r="J39222" s="23"/>
      <c r="K39222" s="23"/>
      <c r="L39222" s="22"/>
      <c r="M39222" s="22"/>
      <c r="O39222" s="1"/>
    </row>
    <row r="39223" spans="7:15" x14ac:dyDescent="0.2">
      <c r="G39223" s="2"/>
      <c r="H39223" s="22"/>
      <c r="I39223" s="22"/>
      <c r="J39223" s="23"/>
      <c r="K39223" s="23"/>
      <c r="L39223" s="22"/>
      <c r="M39223" s="22"/>
      <c r="O39223" s="1"/>
    </row>
    <row r="39224" spans="7:15" x14ac:dyDescent="0.2">
      <c r="G39224" s="2"/>
      <c r="H39224" s="22"/>
      <c r="I39224" s="22"/>
      <c r="J39224" s="23"/>
      <c r="K39224" s="23"/>
      <c r="L39224" s="22"/>
      <c r="M39224" s="22"/>
      <c r="O39224" s="1"/>
    </row>
    <row r="39225" spans="7:15" x14ac:dyDescent="0.2">
      <c r="G39225" s="2"/>
      <c r="H39225" s="22"/>
      <c r="I39225" s="22"/>
      <c r="J39225" s="23"/>
      <c r="K39225" s="23"/>
      <c r="L39225" s="22"/>
      <c r="M39225" s="22"/>
      <c r="O39225" s="1"/>
    </row>
    <row r="39226" spans="7:15" x14ac:dyDescent="0.2">
      <c r="G39226" s="2"/>
      <c r="H39226" s="22"/>
      <c r="I39226" s="22"/>
      <c r="J39226" s="23"/>
      <c r="K39226" s="23"/>
      <c r="L39226" s="22"/>
      <c r="M39226" s="22"/>
      <c r="O39226" s="1"/>
    </row>
    <row r="39227" spans="7:15" x14ac:dyDescent="0.2">
      <c r="G39227" s="2"/>
      <c r="H39227" s="22"/>
      <c r="I39227" s="22"/>
      <c r="J39227" s="23"/>
      <c r="K39227" s="23"/>
      <c r="L39227" s="22"/>
      <c r="M39227" s="22"/>
      <c r="O39227" s="1"/>
    </row>
    <row r="39228" spans="7:15" x14ac:dyDescent="0.2">
      <c r="G39228" s="2"/>
      <c r="H39228" s="22"/>
      <c r="I39228" s="22"/>
      <c r="J39228" s="23"/>
      <c r="K39228" s="23"/>
      <c r="L39228" s="22"/>
      <c r="M39228" s="22"/>
      <c r="O39228" s="1"/>
    </row>
    <row r="39229" spans="7:15" x14ac:dyDescent="0.2">
      <c r="G39229" s="2"/>
      <c r="H39229" s="22"/>
      <c r="I39229" s="22"/>
      <c r="J39229" s="23"/>
      <c r="K39229" s="23"/>
      <c r="L39229" s="22"/>
      <c r="M39229" s="22"/>
      <c r="O39229" s="1"/>
    </row>
    <row r="39230" spans="7:15" x14ac:dyDescent="0.2">
      <c r="G39230" s="2"/>
      <c r="H39230" s="22"/>
      <c r="I39230" s="22"/>
      <c r="J39230" s="23"/>
      <c r="K39230" s="23"/>
      <c r="L39230" s="22"/>
      <c r="M39230" s="22"/>
      <c r="O39230" s="1"/>
    </row>
    <row r="39231" spans="7:15" x14ac:dyDescent="0.2">
      <c r="G39231" s="2"/>
      <c r="H39231" s="22"/>
      <c r="I39231" s="22"/>
      <c r="J39231" s="23"/>
      <c r="K39231" s="23"/>
      <c r="L39231" s="22"/>
      <c r="M39231" s="22"/>
      <c r="O39231" s="1"/>
    </row>
    <row r="39232" spans="7:15" x14ac:dyDescent="0.2">
      <c r="G39232" s="2"/>
      <c r="H39232" s="22"/>
      <c r="I39232" s="22"/>
      <c r="J39232" s="23"/>
      <c r="K39232" s="23"/>
      <c r="L39232" s="22"/>
      <c r="M39232" s="22"/>
      <c r="O39232" s="1"/>
    </row>
    <row r="39233" spans="7:15" x14ac:dyDescent="0.2">
      <c r="G39233" s="2"/>
      <c r="H39233" s="22"/>
      <c r="I39233" s="22"/>
      <c r="J39233" s="23"/>
      <c r="K39233" s="23"/>
      <c r="L39233" s="22"/>
      <c r="M39233" s="22"/>
      <c r="O39233" s="1"/>
    </row>
    <row r="39234" spans="7:15" x14ac:dyDescent="0.2">
      <c r="G39234" s="2"/>
      <c r="H39234" s="22"/>
      <c r="I39234" s="22"/>
      <c r="J39234" s="23"/>
      <c r="K39234" s="23"/>
      <c r="L39234" s="22"/>
      <c r="M39234" s="22"/>
      <c r="O39234" s="1"/>
    </row>
    <row r="39235" spans="7:15" x14ac:dyDescent="0.2">
      <c r="G39235" s="2"/>
      <c r="H39235" s="22"/>
      <c r="I39235" s="22"/>
      <c r="J39235" s="23"/>
      <c r="K39235" s="23"/>
      <c r="L39235" s="22"/>
      <c r="M39235" s="22"/>
      <c r="O39235" s="1"/>
    </row>
    <row r="39236" spans="7:15" x14ac:dyDescent="0.2">
      <c r="G39236" s="2"/>
      <c r="H39236" s="22"/>
      <c r="I39236" s="22"/>
      <c r="J39236" s="23"/>
      <c r="K39236" s="23"/>
      <c r="L39236" s="22"/>
      <c r="M39236" s="22"/>
      <c r="O39236" s="1"/>
    </row>
    <row r="39237" spans="7:15" x14ac:dyDescent="0.2">
      <c r="G39237" s="2"/>
      <c r="H39237" s="22"/>
      <c r="I39237" s="22"/>
      <c r="J39237" s="23"/>
      <c r="K39237" s="23"/>
      <c r="L39237" s="22"/>
      <c r="M39237" s="22"/>
      <c r="O39237" s="1"/>
    </row>
    <row r="39238" spans="7:15" x14ac:dyDescent="0.2">
      <c r="G39238" s="2"/>
      <c r="H39238" s="22"/>
      <c r="I39238" s="22"/>
      <c r="J39238" s="23"/>
      <c r="K39238" s="23"/>
      <c r="L39238" s="22"/>
      <c r="M39238" s="22"/>
      <c r="O39238" s="1"/>
    </row>
    <row r="39239" spans="7:15" x14ac:dyDescent="0.2">
      <c r="G39239" s="2"/>
      <c r="H39239" s="22"/>
      <c r="I39239" s="22"/>
      <c r="J39239" s="23"/>
      <c r="K39239" s="23"/>
      <c r="L39239" s="22"/>
      <c r="M39239" s="22"/>
      <c r="O39239" s="1"/>
    </row>
    <row r="39240" spans="7:15" x14ac:dyDescent="0.2">
      <c r="G39240" s="2"/>
      <c r="H39240" s="22"/>
      <c r="I39240" s="22"/>
      <c r="J39240" s="23"/>
      <c r="K39240" s="23"/>
      <c r="L39240" s="22"/>
      <c r="M39240" s="22"/>
      <c r="O39240" s="1"/>
    </row>
    <row r="39241" spans="7:15" x14ac:dyDescent="0.2">
      <c r="G39241" s="2"/>
      <c r="H39241" s="22"/>
      <c r="I39241" s="22"/>
      <c r="J39241" s="23"/>
      <c r="K39241" s="23"/>
      <c r="L39241" s="22"/>
      <c r="M39241" s="22"/>
      <c r="O39241" s="1"/>
    </row>
    <row r="39242" spans="7:15" x14ac:dyDescent="0.2">
      <c r="G39242" s="2"/>
      <c r="H39242" s="22"/>
      <c r="I39242" s="22"/>
      <c r="J39242" s="23"/>
      <c r="K39242" s="23"/>
      <c r="L39242" s="22"/>
      <c r="M39242" s="22"/>
      <c r="O39242" s="1"/>
    </row>
    <row r="39243" spans="7:15" x14ac:dyDescent="0.2">
      <c r="G39243" s="2"/>
      <c r="H39243" s="22"/>
      <c r="I39243" s="22"/>
      <c r="J39243" s="23"/>
      <c r="K39243" s="23"/>
      <c r="L39243" s="22"/>
      <c r="M39243" s="22"/>
      <c r="O39243" s="1"/>
    </row>
    <row r="39244" spans="7:15" x14ac:dyDescent="0.2">
      <c r="G39244" s="2"/>
      <c r="H39244" s="22"/>
      <c r="I39244" s="22"/>
      <c r="J39244" s="23"/>
      <c r="K39244" s="23"/>
      <c r="L39244" s="22"/>
      <c r="M39244" s="22"/>
      <c r="O39244" s="1"/>
    </row>
    <row r="39245" spans="7:15" x14ac:dyDescent="0.2">
      <c r="G39245" s="2"/>
      <c r="H39245" s="22"/>
      <c r="I39245" s="22"/>
      <c r="J39245" s="23"/>
      <c r="K39245" s="23"/>
      <c r="L39245" s="22"/>
      <c r="M39245" s="22"/>
      <c r="O39245" s="1"/>
    </row>
    <row r="39246" spans="7:15" x14ac:dyDescent="0.2">
      <c r="G39246" s="2"/>
      <c r="H39246" s="22"/>
      <c r="I39246" s="22"/>
      <c r="J39246" s="23"/>
      <c r="K39246" s="23"/>
      <c r="L39246" s="22"/>
      <c r="M39246" s="22"/>
      <c r="O39246" s="1"/>
    </row>
    <row r="39247" spans="7:15" x14ac:dyDescent="0.2">
      <c r="G39247" s="2"/>
      <c r="H39247" s="22"/>
      <c r="I39247" s="22"/>
      <c r="J39247" s="23"/>
      <c r="K39247" s="23"/>
      <c r="L39247" s="22"/>
      <c r="M39247" s="22"/>
      <c r="O39247" s="1"/>
    </row>
    <row r="39248" spans="7:15" x14ac:dyDescent="0.2">
      <c r="G39248" s="2"/>
      <c r="H39248" s="22"/>
      <c r="I39248" s="22"/>
      <c r="J39248" s="23"/>
      <c r="K39248" s="23"/>
      <c r="L39248" s="22"/>
      <c r="M39248" s="22"/>
      <c r="O39248" s="1"/>
    </row>
    <row r="39249" spans="7:15" x14ac:dyDescent="0.2">
      <c r="G39249" s="2"/>
      <c r="H39249" s="22"/>
      <c r="I39249" s="22"/>
      <c r="J39249" s="23"/>
      <c r="K39249" s="23"/>
      <c r="L39249" s="22"/>
      <c r="M39249" s="22"/>
      <c r="O39249" s="1"/>
    </row>
    <row r="39250" spans="7:15" x14ac:dyDescent="0.2">
      <c r="G39250" s="2"/>
      <c r="H39250" s="22"/>
      <c r="I39250" s="22"/>
      <c r="J39250" s="23"/>
      <c r="K39250" s="23"/>
      <c r="L39250" s="22"/>
      <c r="M39250" s="22"/>
      <c r="O39250" s="1"/>
    </row>
    <row r="39251" spans="7:15" x14ac:dyDescent="0.2">
      <c r="G39251" s="2"/>
      <c r="H39251" s="22"/>
      <c r="I39251" s="22"/>
      <c r="J39251" s="23"/>
      <c r="K39251" s="23"/>
      <c r="L39251" s="22"/>
      <c r="M39251" s="22"/>
      <c r="O39251" s="1"/>
    </row>
    <row r="39252" spans="7:15" x14ac:dyDescent="0.2">
      <c r="G39252" s="2"/>
      <c r="H39252" s="22"/>
      <c r="I39252" s="22"/>
      <c r="J39252" s="23"/>
      <c r="K39252" s="23"/>
      <c r="L39252" s="22"/>
      <c r="M39252" s="22"/>
      <c r="O39252" s="1"/>
    </row>
    <row r="39253" spans="7:15" x14ac:dyDescent="0.2">
      <c r="G39253" s="2"/>
      <c r="H39253" s="22"/>
      <c r="I39253" s="22"/>
      <c r="J39253" s="23"/>
      <c r="K39253" s="23"/>
      <c r="L39253" s="22"/>
      <c r="M39253" s="22"/>
      <c r="O39253" s="1"/>
    </row>
    <row r="39254" spans="7:15" x14ac:dyDescent="0.2">
      <c r="G39254" s="2"/>
      <c r="H39254" s="22"/>
      <c r="I39254" s="22"/>
      <c r="J39254" s="23"/>
      <c r="K39254" s="23"/>
      <c r="L39254" s="22"/>
      <c r="M39254" s="22"/>
      <c r="O39254" s="1"/>
    </row>
    <row r="39255" spans="7:15" x14ac:dyDescent="0.2">
      <c r="G39255" s="2"/>
      <c r="H39255" s="22"/>
      <c r="I39255" s="22"/>
      <c r="J39255" s="23"/>
      <c r="K39255" s="23"/>
      <c r="L39255" s="22"/>
      <c r="M39255" s="22"/>
      <c r="O39255" s="1"/>
    </row>
    <row r="39256" spans="7:15" x14ac:dyDescent="0.2">
      <c r="G39256" s="2"/>
      <c r="H39256" s="22"/>
      <c r="I39256" s="22"/>
      <c r="J39256" s="23"/>
      <c r="K39256" s="23"/>
      <c r="L39256" s="22"/>
      <c r="M39256" s="22"/>
      <c r="O39256" s="1"/>
    </row>
    <row r="39257" spans="7:15" x14ac:dyDescent="0.2">
      <c r="G39257" s="2"/>
      <c r="H39257" s="22"/>
      <c r="I39257" s="22"/>
      <c r="J39257" s="23"/>
      <c r="K39257" s="23"/>
      <c r="L39257" s="22"/>
      <c r="M39257" s="22"/>
      <c r="O39257" s="1"/>
    </row>
    <row r="39258" spans="7:15" x14ac:dyDescent="0.2">
      <c r="G39258" s="2"/>
      <c r="H39258" s="22"/>
      <c r="I39258" s="22"/>
      <c r="J39258" s="23"/>
      <c r="K39258" s="23"/>
      <c r="L39258" s="22"/>
      <c r="M39258" s="22"/>
      <c r="O39258" s="1"/>
    </row>
    <row r="39259" spans="7:15" x14ac:dyDescent="0.2">
      <c r="G39259" s="2"/>
      <c r="H39259" s="22"/>
      <c r="I39259" s="22"/>
      <c r="J39259" s="23"/>
      <c r="K39259" s="23"/>
      <c r="L39259" s="22"/>
      <c r="M39259" s="22"/>
      <c r="O39259" s="1"/>
    </row>
    <row r="39260" spans="7:15" x14ac:dyDescent="0.2">
      <c r="G39260" s="2"/>
      <c r="H39260" s="22"/>
      <c r="I39260" s="22"/>
      <c r="J39260" s="23"/>
      <c r="K39260" s="23"/>
      <c r="L39260" s="22"/>
      <c r="M39260" s="22"/>
      <c r="O39260" s="1"/>
    </row>
    <row r="39261" spans="7:15" x14ac:dyDescent="0.2">
      <c r="G39261" s="2"/>
      <c r="H39261" s="22"/>
      <c r="I39261" s="22"/>
      <c r="J39261" s="23"/>
      <c r="K39261" s="23"/>
      <c r="L39261" s="22"/>
      <c r="M39261" s="22"/>
      <c r="O39261" s="1"/>
    </row>
    <row r="39262" spans="7:15" x14ac:dyDescent="0.2">
      <c r="G39262" s="2"/>
      <c r="H39262" s="22"/>
      <c r="I39262" s="22"/>
      <c r="J39262" s="23"/>
      <c r="K39262" s="23"/>
      <c r="L39262" s="22"/>
      <c r="M39262" s="22"/>
      <c r="O39262" s="1"/>
    </row>
    <row r="39263" spans="7:15" x14ac:dyDescent="0.2">
      <c r="G39263" s="2"/>
      <c r="H39263" s="22"/>
      <c r="I39263" s="22"/>
      <c r="J39263" s="23"/>
      <c r="K39263" s="23"/>
      <c r="L39263" s="22"/>
      <c r="M39263" s="22"/>
      <c r="O39263" s="1"/>
    </row>
    <row r="39264" spans="7:15" x14ac:dyDescent="0.2">
      <c r="G39264" s="2"/>
      <c r="H39264" s="22"/>
      <c r="I39264" s="22"/>
      <c r="J39264" s="23"/>
      <c r="K39264" s="23"/>
      <c r="L39264" s="22"/>
      <c r="M39264" s="22"/>
      <c r="O39264" s="1"/>
    </row>
    <row r="39265" spans="7:15" x14ac:dyDescent="0.2">
      <c r="G39265" s="2"/>
      <c r="H39265" s="22"/>
      <c r="I39265" s="22"/>
      <c r="J39265" s="23"/>
      <c r="K39265" s="23"/>
      <c r="L39265" s="22"/>
      <c r="M39265" s="22"/>
      <c r="O39265" s="1"/>
    </row>
    <row r="39266" spans="7:15" x14ac:dyDescent="0.2">
      <c r="G39266" s="2"/>
      <c r="H39266" s="22"/>
      <c r="I39266" s="22"/>
      <c r="J39266" s="23"/>
      <c r="K39266" s="23"/>
      <c r="L39266" s="22"/>
      <c r="M39266" s="22"/>
      <c r="O39266" s="1"/>
    </row>
    <row r="39267" spans="7:15" x14ac:dyDescent="0.2">
      <c r="G39267" s="2"/>
      <c r="H39267" s="22"/>
      <c r="I39267" s="22"/>
      <c r="J39267" s="23"/>
      <c r="K39267" s="23"/>
      <c r="L39267" s="22"/>
      <c r="M39267" s="22"/>
      <c r="O39267" s="1"/>
    </row>
    <row r="39268" spans="7:15" x14ac:dyDescent="0.2">
      <c r="G39268" s="2"/>
      <c r="H39268" s="22"/>
      <c r="I39268" s="22"/>
      <c r="J39268" s="23"/>
      <c r="K39268" s="23"/>
      <c r="L39268" s="22"/>
      <c r="M39268" s="22"/>
      <c r="O39268" s="1"/>
    </row>
    <row r="39269" spans="7:15" x14ac:dyDescent="0.2">
      <c r="G39269" s="2"/>
      <c r="H39269" s="22"/>
      <c r="I39269" s="22"/>
      <c r="J39269" s="23"/>
      <c r="K39269" s="23"/>
      <c r="L39269" s="22"/>
      <c r="M39269" s="22"/>
      <c r="O39269" s="1"/>
    </row>
    <row r="39270" spans="7:15" x14ac:dyDescent="0.2">
      <c r="G39270" s="2"/>
      <c r="H39270" s="22"/>
      <c r="I39270" s="22"/>
      <c r="J39270" s="23"/>
      <c r="K39270" s="23"/>
      <c r="L39270" s="22"/>
      <c r="M39270" s="22"/>
      <c r="O39270" s="1"/>
    </row>
    <row r="39271" spans="7:15" x14ac:dyDescent="0.2">
      <c r="G39271" s="2"/>
      <c r="H39271" s="22"/>
      <c r="I39271" s="22"/>
      <c r="J39271" s="23"/>
      <c r="K39271" s="23"/>
      <c r="L39271" s="22"/>
      <c r="M39271" s="22"/>
      <c r="O39271" s="1"/>
    </row>
    <row r="39272" spans="7:15" x14ac:dyDescent="0.2">
      <c r="G39272" s="2"/>
      <c r="H39272" s="22"/>
      <c r="I39272" s="22"/>
      <c r="J39272" s="23"/>
      <c r="K39272" s="23"/>
      <c r="L39272" s="22"/>
      <c r="M39272" s="22"/>
      <c r="O39272" s="1"/>
    </row>
    <row r="39273" spans="7:15" x14ac:dyDescent="0.2">
      <c r="G39273" s="2"/>
      <c r="H39273" s="22"/>
      <c r="I39273" s="22"/>
      <c r="J39273" s="23"/>
      <c r="K39273" s="23"/>
      <c r="L39273" s="22"/>
      <c r="M39273" s="22"/>
      <c r="O39273" s="1"/>
    </row>
    <row r="39274" spans="7:15" x14ac:dyDescent="0.2">
      <c r="G39274" s="2"/>
      <c r="H39274" s="22"/>
      <c r="I39274" s="22"/>
      <c r="J39274" s="23"/>
      <c r="K39274" s="23"/>
      <c r="L39274" s="22"/>
      <c r="M39274" s="22"/>
      <c r="O39274" s="1"/>
    </row>
    <row r="39275" spans="7:15" x14ac:dyDescent="0.2">
      <c r="G39275" s="2"/>
      <c r="H39275" s="22"/>
      <c r="I39275" s="22"/>
      <c r="J39275" s="23"/>
      <c r="K39275" s="23"/>
      <c r="L39275" s="22"/>
      <c r="M39275" s="22"/>
      <c r="O39275" s="1"/>
    </row>
    <row r="39276" spans="7:15" x14ac:dyDescent="0.2">
      <c r="G39276" s="2"/>
      <c r="H39276" s="22"/>
      <c r="I39276" s="22"/>
      <c r="J39276" s="23"/>
      <c r="K39276" s="23"/>
      <c r="L39276" s="22"/>
      <c r="M39276" s="22"/>
      <c r="O39276" s="1"/>
    </row>
    <row r="39277" spans="7:15" x14ac:dyDescent="0.2">
      <c r="G39277" s="2"/>
      <c r="H39277" s="22"/>
      <c r="I39277" s="22"/>
      <c r="J39277" s="23"/>
      <c r="K39277" s="23"/>
      <c r="L39277" s="22"/>
      <c r="M39277" s="22"/>
      <c r="O39277" s="1"/>
    </row>
    <row r="39278" spans="7:15" x14ac:dyDescent="0.2">
      <c r="G39278" s="2"/>
      <c r="H39278" s="22"/>
      <c r="I39278" s="22"/>
      <c r="J39278" s="23"/>
      <c r="K39278" s="23"/>
      <c r="L39278" s="22"/>
      <c r="M39278" s="22"/>
      <c r="O39278" s="1"/>
    </row>
    <row r="39279" spans="7:15" x14ac:dyDescent="0.2">
      <c r="G39279" s="2"/>
      <c r="H39279" s="22"/>
      <c r="I39279" s="22"/>
      <c r="J39279" s="23"/>
      <c r="K39279" s="23"/>
      <c r="L39279" s="22"/>
      <c r="M39279" s="22"/>
      <c r="O39279" s="1"/>
    </row>
    <row r="39280" spans="7:15" x14ac:dyDescent="0.2">
      <c r="G39280" s="2"/>
      <c r="H39280" s="22"/>
      <c r="I39280" s="22"/>
      <c r="J39280" s="23"/>
      <c r="K39280" s="23"/>
      <c r="L39280" s="22"/>
      <c r="M39280" s="22"/>
      <c r="O39280" s="1"/>
    </row>
    <row r="39281" spans="7:15" x14ac:dyDescent="0.2">
      <c r="G39281" s="2"/>
      <c r="H39281" s="22"/>
      <c r="I39281" s="22"/>
      <c r="J39281" s="23"/>
      <c r="K39281" s="23"/>
      <c r="L39281" s="22"/>
      <c r="M39281" s="22"/>
      <c r="O39281" s="1"/>
    </row>
    <row r="39282" spans="7:15" x14ac:dyDescent="0.2">
      <c r="G39282" s="2"/>
      <c r="H39282" s="22"/>
      <c r="I39282" s="22"/>
      <c r="J39282" s="23"/>
      <c r="K39282" s="23"/>
      <c r="L39282" s="22"/>
      <c r="M39282" s="22"/>
      <c r="O39282" s="1"/>
    </row>
    <row r="39283" spans="7:15" x14ac:dyDescent="0.2">
      <c r="G39283" s="2"/>
      <c r="H39283" s="22"/>
      <c r="I39283" s="22"/>
      <c r="J39283" s="23"/>
      <c r="K39283" s="23"/>
      <c r="L39283" s="22"/>
      <c r="M39283" s="22"/>
      <c r="O39283" s="1"/>
    </row>
    <row r="39284" spans="7:15" x14ac:dyDescent="0.2">
      <c r="G39284" s="2"/>
      <c r="H39284" s="22"/>
      <c r="I39284" s="22"/>
      <c r="J39284" s="23"/>
      <c r="K39284" s="23"/>
      <c r="L39284" s="22"/>
      <c r="M39284" s="22"/>
      <c r="O39284" s="1"/>
    </row>
    <row r="39285" spans="7:15" x14ac:dyDescent="0.2">
      <c r="G39285" s="2"/>
      <c r="H39285" s="22"/>
      <c r="I39285" s="22"/>
      <c r="J39285" s="23"/>
      <c r="K39285" s="23"/>
      <c r="L39285" s="22"/>
      <c r="M39285" s="22"/>
      <c r="O39285" s="1"/>
    </row>
    <row r="39286" spans="7:15" x14ac:dyDescent="0.2">
      <c r="G39286" s="2"/>
      <c r="H39286" s="22"/>
      <c r="I39286" s="22"/>
      <c r="J39286" s="23"/>
      <c r="K39286" s="23"/>
      <c r="L39286" s="22"/>
      <c r="M39286" s="22"/>
      <c r="O39286" s="1"/>
    </row>
    <row r="39287" spans="7:15" x14ac:dyDescent="0.2">
      <c r="G39287" s="2"/>
      <c r="H39287" s="22"/>
      <c r="I39287" s="22"/>
      <c r="J39287" s="23"/>
      <c r="K39287" s="23"/>
      <c r="L39287" s="22"/>
      <c r="M39287" s="22"/>
      <c r="O39287" s="1"/>
    </row>
    <row r="39288" spans="7:15" x14ac:dyDescent="0.2">
      <c r="G39288" s="2"/>
      <c r="H39288" s="22"/>
      <c r="I39288" s="22"/>
      <c r="J39288" s="23"/>
      <c r="K39288" s="23"/>
      <c r="L39288" s="22"/>
      <c r="M39288" s="22"/>
      <c r="O39288" s="1"/>
    </row>
    <row r="39289" spans="7:15" x14ac:dyDescent="0.2">
      <c r="G39289" s="2"/>
      <c r="H39289" s="22"/>
      <c r="I39289" s="22"/>
      <c r="J39289" s="23"/>
      <c r="K39289" s="23"/>
      <c r="L39289" s="22"/>
      <c r="M39289" s="22"/>
      <c r="O39289" s="1"/>
    </row>
    <row r="39290" spans="7:15" x14ac:dyDescent="0.2">
      <c r="G39290" s="2"/>
      <c r="H39290" s="22"/>
      <c r="I39290" s="22"/>
      <c r="J39290" s="23"/>
      <c r="K39290" s="23"/>
      <c r="L39290" s="22"/>
      <c r="M39290" s="22"/>
      <c r="O39290" s="1"/>
    </row>
    <row r="39291" spans="7:15" x14ac:dyDescent="0.2">
      <c r="G39291" s="2"/>
      <c r="H39291" s="22"/>
      <c r="I39291" s="22"/>
      <c r="J39291" s="23"/>
      <c r="K39291" s="23"/>
      <c r="L39291" s="22"/>
      <c r="M39291" s="22"/>
      <c r="O39291" s="1"/>
    </row>
    <row r="39292" spans="7:15" x14ac:dyDescent="0.2">
      <c r="G39292" s="2"/>
      <c r="H39292" s="22"/>
      <c r="I39292" s="22"/>
      <c r="J39292" s="23"/>
      <c r="K39292" s="23"/>
      <c r="L39292" s="22"/>
      <c r="M39292" s="22"/>
      <c r="O39292" s="1"/>
    </row>
    <row r="39293" spans="7:15" x14ac:dyDescent="0.2">
      <c r="G39293" s="2"/>
      <c r="H39293" s="22"/>
      <c r="I39293" s="22"/>
      <c r="J39293" s="23"/>
      <c r="K39293" s="23"/>
      <c r="L39293" s="22"/>
      <c r="M39293" s="22"/>
      <c r="O39293" s="1"/>
    </row>
    <row r="39294" spans="7:15" x14ac:dyDescent="0.2">
      <c r="G39294" s="2"/>
      <c r="H39294" s="22"/>
      <c r="I39294" s="22"/>
      <c r="J39294" s="23"/>
      <c r="K39294" s="23"/>
      <c r="L39294" s="22"/>
      <c r="M39294" s="22"/>
      <c r="O39294" s="1"/>
    </row>
    <row r="39295" spans="7:15" x14ac:dyDescent="0.2">
      <c r="G39295" s="2"/>
      <c r="H39295" s="22"/>
      <c r="I39295" s="22"/>
      <c r="J39295" s="23"/>
      <c r="K39295" s="23"/>
      <c r="L39295" s="22"/>
      <c r="M39295" s="22"/>
      <c r="O39295" s="1"/>
    </row>
    <row r="39296" spans="7:15" x14ac:dyDescent="0.2">
      <c r="G39296" s="2"/>
      <c r="H39296" s="22"/>
      <c r="I39296" s="22"/>
      <c r="J39296" s="23"/>
      <c r="K39296" s="23"/>
      <c r="L39296" s="22"/>
      <c r="M39296" s="22"/>
      <c r="O39296" s="1"/>
    </row>
    <row r="39297" spans="7:15" x14ac:dyDescent="0.2">
      <c r="G39297" s="2"/>
      <c r="H39297" s="22"/>
      <c r="I39297" s="22"/>
      <c r="J39297" s="23"/>
      <c r="K39297" s="23"/>
      <c r="L39297" s="22"/>
      <c r="M39297" s="22"/>
      <c r="O39297" s="1"/>
    </row>
    <row r="39298" spans="7:15" x14ac:dyDescent="0.2">
      <c r="G39298" s="2"/>
      <c r="H39298" s="22"/>
      <c r="I39298" s="22"/>
      <c r="J39298" s="23"/>
      <c r="K39298" s="23"/>
      <c r="L39298" s="22"/>
      <c r="M39298" s="22"/>
      <c r="O39298" s="1"/>
    </row>
    <row r="39299" spans="7:15" x14ac:dyDescent="0.2">
      <c r="G39299" s="2"/>
      <c r="H39299" s="22"/>
      <c r="I39299" s="22"/>
      <c r="J39299" s="23"/>
      <c r="K39299" s="23"/>
      <c r="L39299" s="22"/>
      <c r="M39299" s="22"/>
      <c r="O39299" s="1"/>
    </row>
    <row r="39300" spans="7:15" x14ac:dyDescent="0.2">
      <c r="G39300" s="2"/>
      <c r="H39300" s="22"/>
      <c r="I39300" s="22"/>
      <c r="J39300" s="23"/>
      <c r="K39300" s="23"/>
      <c r="L39300" s="22"/>
      <c r="M39300" s="22"/>
      <c r="O39300" s="1"/>
    </row>
    <row r="39301" spans="7:15" x14ac:dyDescent="0.2">
      <c r="G39301" s="2"/>
      <c r="H39301" s="22"/>
      <c r="I39301" s="22"/>
      <c r="J39301" s="23"/>
      <c r="K39301" s="23"/>
      <c r="L39301" s="22"/>
      <c r="M39301" s="22"/>
      <c r="O39301" s="1"/>
    </row>
    <row r="39302" spans="7:15" x14ac:dyDescent="0.2">
      <c r="G39302" s="2"/>
      <c r="H39302" s="22"/>
      <c r="I39302" s="22"/>
      <c r="J39302" s="23"/>
      <c r="K39302" s="23"/>
      <c r="L39302" s="22"/>
      <c r="M39302" s="22"/>
      <c r="O39302" s="1"/>
    </row>
    <row r="39303" spans="7:15" x14ac:dyDescent="0.2">
      <c r="G39303" s="2"/>
      <c r="H39303" s="22"/>
      <c r="I39303" s="22"/>
      <c r="J39303" s="23"/>
      <c r="K39303" s="23"/>
      <c r="L39303" s="22"/>
      <c r="M39303" s="22"/>
      <c r="O39303" s="1"/>
    </row>
    <row r="39304" spans="7:15" x14ac:dyDescent="0.2">
      <c r="G39304" s="2"/>
      <c r="H39304" s="22"/>
      <c r="I39304" s="22"/>
      <c r="J39304" s="23"/>
      <c r="K39304" s="23"/>
      <c r="L39304" s="22"/>
      <c r="M39304" s="22"/>
      <c r="O39304" s="1"/>
    </row>
    <row r="39305" spans="7:15" x14ac:dyDescent="0.2">
      <c r="G39305" s="2"/>
      <c r="H39305" s="22"/>
      <c r="I39305" s="22"/>
      <c r="J39305" s="23"/>
      <c r="K39305" s="23"/>
      <c r="L39305" s="22"/>
      <c r="M39305" s="22"/>
      <c r="O39305" s="1"/>
    </row>
    <row r="39306" spans="7:15" x14ac:dyDescent="0.2">
      <c r="G39306" s="2"/>
      <c r="H39306" s="22"/>
      <c r="I39306" s="22"/>
      <c r="J39306" s="23"/>
      <c r="K39306" s="23"/>
      <c r="L39306" s="22"/>
      <c r="M39306" s="22"/>
      <c r="O39306" s="1"/>
    </row>
    <row r="39307" spans="7:15" x14ac:dyDescent="0.2">
      <c r="G39307" s="2"/>
      <c r="H39307" s="22"/>
      <c r="I39307" s="22"/>
      <c r="J39307" s="23"/>
      <c r="K39307" s="23"/>
      <c r="L39307" s="22"/>
      <c r="M39307" s="22"/>
      <c r="O39307" s="1"/>
    </row>
    <row r="39308" spans="7:15" x14ac:dyDescent="0.2">
      <c r="G39308" s="2"/>
      <c r="H39308" s="22"/>
      <c r="I39308" s="22"/>
      <c r="J39308" s="23"/>
      <c r="K39308" s="23"/>
      <c r="L39308" s="22"/>
      <c r="M39308" s="22"/>
      <c r="O39308" s="1"/>
    </row>
    <row r="39309" spans="7:15" x14ac:dyDescent="0.2">
      <c r="G39309" s="2"/>
      <c r="H39309" s="22"/>
      <c r="I39309" s="22"/>
      <c r="J39309" s="23"/>
      <c r="K39309" s="23"/>
      <c r="L39309" s="22"/>
      <c r="M39309" s="22"/>
      <c r="O39309" s="1"/>
    </row>
    <row r="39310" spans="7:15" x14ac:dyDescent="0.2">
      <c r="G39310" s="2"/>
      <c r="H39310" s="22"/>
      <c r="I39310" s="22"/>
      <c r="J39310" s="23"/>
      <c r="K39310" s="23"/>
      <c r="L39310" s="22"/>
      <c r="M39310" s="22"/>
      <c r="O39310" s="1"/>
    </row>
    <row r="39311" spans="7:15" x14ac:dyDescent="0.2">
      <c r="G39311" s="2"/>
      <c r="H39311" s="22"/>
      <c r="I39311" s="22"/>
      <c r="J39311" s="23"/>
      <c r="K39311" s="23"/>
      <c r="L39311" s="22"/>
      <c r="M39311" s="22"/>
      <c r="O39311" s="1"/>
    </row>
    <row r="39312" spans="7:15" x14ac:dyDescent="0.2">
      <c r="G39312" s="2"/>
      <c r="H39312" s="22"/>
      <c r="I39312" s="22"/>
      <c r="J39312" s="23"/>
      <c r="K39312" s="23"/>
      <c r="L39312" s="22"/>
      <c r="M39312" s="22"/>
      <c r="O39312" s="1"/>
    </row>
    <row r="39313" spans="7:15" x14ac:dyDescent="0.2">
      <c r="G39313" s="2"/>
      <c r="H39313" s="22"/>
      <c r="I39313" s="22"/>
      <c r="J39313" s="23"/>
      <c r="K39313" s="23"/>
      <c r="L39313" s="22"/>
      <c r="M39313" s="22"/>
      <c r="O39313" s="1"/>
    </row>
    <row r="39314" spans="7:15" x14ac:dyDescent="0.2">
      <c r="G39314" s="2"/>
      <c r="H39314" s="22"/>
      <c r="I39314" s="22"/>
      <c r="J39314" s="23"/>
      <c r="K39314" s="23"/>
      <c r="L39314" s="22"/>
      <c r="M39314" s="22"/>
      <c r="O39314" s="1"/>
    </row>
    <row r="39315" spans="7:15" x14ac:dyDescent="0.2">
      <c r="G39315" s="2"/>
      <c r="H39315" s="22"/>
      <c r="I39315" s="22"/>
      <c r="J39315" s="23"/>
      <c r="K39315" s="23"/>
      <c r="L39315" s="22"/>
      <c r="M39315" s="22"/>
      <c r="O39315" s="1"/>
    </row>
    <row r="39316" spans="7:15" x14ac:dyDescent="0.2">
      <c r="G39316" s="2"/>
      <c r="H39316" s="22"/>
      <c r="I39316" s="22"/>
      <c r="J39316" s="23"/>
      <c r="K39316" s="23"/>
      <c r="L39316" s="22"/>
      <c r="M39316" s="22"/>
      <c r="O39316" s="1"/>
    </row>
    <row r="39317" spans="7:15" x14ac:dyDescent="0.2">
      <c r="G39317" s="2"/>
      <c r="H39317" s="22"/>
      <c r="I39317" s="22"/>
      <c r="J39317" s="23"/>
      <c r="K39317" s="23"/>
      <c r="L39317" s="22"/>
      <c r="M39317" s="22"/>
      <c r="O39317" s="1"/>
    </row>
    <row r="39318" spans="7:15" x14ac:dyDescent="0.2">
      <c r="G39318" s="2"/>
      <c r="H39318" s="22"/>
      <c r="I39318" s="22"/>
      <c r="J39318" s="23"/>
      <c r="K39318" s="23"/>
      <c r="L39318" s="22"/>
      <c r="M39318" s="22"/>
      <c r="O39318" s="1"/>
    </row>
    <row r="39319" spans="7:15" x14ac:dyDescent="0.2">
      <c r="G39319" s="2"/>
      <c r="H39319" s="22"/>
      <c r="I39319" s="22"/>
      <c r="J39319" s="23"/>
      <c r="K39319" s="23"/>
      <c r="L39319" s="22"/>
      <c r="M39319" s="22"/>
      <c r="O39319" s="1"/>
    </row>
    <row r="39320" spans="7:15" x14ac:dyDescent="0.2">
      <c r="G39320" s="2"/>
      <c r="H39320" s="22"/>
      <c r="I39320" s="22"/>
      <c r="J39320" s="23"/>
      <c r="K39320" s="23"/>
      <c r="L39320" s="22"/>
      <c r="M39320" s="22"/>
      <c r="O39320" s="1"/>
    </row>
    <row r="39321" spans="7:15" x14ac:dyDescent="0.2">
      <c r="G39321" s="2"/>
      <c r="H39321" s="22"/>
      <c r="I39321" s="22"/>
      <c r="J39321" s="23"/>
      <c r="K39321" s="23"/>
      <c r="L39321" s="22"/>
      <c r="M39321" s="22"/>
      <c r="O39321" s="1"/>
    </row>
    <row r="39322" spans="7:15" x14ac:dyDescent="0.2">
      <c r="G39322" s="2"/>
      <c r="H39322" s="22"/>
      <c r="I39322" s="22"/>
      <c r="J39322" s="23"/>
      <c r="K39322" s="23"/>
      <c r="L39322" s="22"/>
      <c r="M39322" s="22"/>
      <c r="O39322" s="1"/>
    </row>
    <row r="39323" spans="7:15" x14ac:dyDescent="0.2">
      <c r="G39323" s="2"/>
      <c r="H39323" s="22"/>
      <c r="I39323" s="22"/>
      <c r="J39323" s="23"/>
      <c r="K39323" s="23"/>
      <c r="L39323" s="22"/>
      <c r="M39323" s="22"/>
      <c r="O39323" s="1"/>
    </row>
    <row r="39324" spans="7:15" x14ac:dyDescent="0.2">
      <c r="G39324" s="2"/>
      <c r="H39324" s="22"/>
      <c r="I39324" s="22"/>
      <c r="J39324" s="23"/>
      <c r="K39324" s="23"/>
      <c r="L39324" s="22"/>
      <c r="M39324" s="22"/>
      <c r="O39324" s="1"/>
    </row>
    <row r="39325" spans="7:15" x14ac:dyDescent="0.2">
      <c r="G39325" s="2"/>
      <c r="H39325" s="22"/>
      <c r="I39325" s="22"/>
      <c r="J39325" s="23"/>
      <c r="K39325" s="23"/>
      <c r="L39325" s="22"/>
      <c r="M39325" s="22"/>
      <c r="O39325" s="1"/>
    </row>
    <row r="39326" spans="7:15" x14ac:dyDescent="0.2">
      <c r="G39326" s="2"/>
      <c r="H39326" s="22"/>
      <c r="I39326" s="22"/>
      <c r="J39326" s="23"/>
      <c r="K39326" s="23"/>
      <c r="L39326" s="22"/>
      <c r="M39326" s="22"/>
      <c r="O39326" s="1"/>
    </row>
    <row r="39327" spans="7:15" x14ac:dyDescent="0.2">
      <c r="G39327" s="2"/>
      <c r="H39327" s="22"/>
      <c r="I39327" s="22"/>
      <c r="J39327" s="23"/>
      <c r="K39327" s="23"/>
      <c r="L39327" s="22"/>
      <c r="M39327" s="22"/>
      <c r="O39327" s="1"/>
    </row>
    <row r="39328" spans="7:15" x14ac:dyDescent="0.2">
      <c r="G39328" s="2"/>
      <c r="H39328" s="22"/>
      <c r="I39328" s="22"/>
      <c r="J39328" s="23"/>
      <c r="K39328" s="23"/>
      <c r="L39328" s="22"/>
      <c r="M39328" s="22"/>
      <c r="O39328" s="1"/>
    </row>
    <row r="39329" spans="7:15" x14ac:dyDescent="0.2">
      <c r="G39329" s="2"/>
      <c r="H39329" s="22"/>
      <c r="I39329" s="22"/>
      <c r="J39329" s="23"/>
      <c r="K39329" s="23"/>
      <c r="L39329" s="22"/>
      <c r="M39329" s="22"/>
      <c r="O39329" s="1"/>
    </row>
    <row r="39330" spans="7:15" x14ac:dyDescent="0.2">
      <c r="G39330" s="2"/>
      <c r="H39330" s="22"/>
      <c r="I39330" s="22"/>
      <c r="J39330" s="23"/>
      <c r="K39330" s="23"/>
      <c r="L39330" s="22"/>
      <c r="M39330" s="22"/>
      <c r="O39330" s="1"/>
    </row>
    <row r="39331" spans="7:15" x14ac:dyDescent="0.2">
      <c r="G39331" s="2"/>
      <c r="H39331" s="22"/>
      <c r="I39331" s="22"/>
      <c r="J39331" s="23"/>
      <c r="K39331" s="23"/>
      <c r="L39331" s="22"/>
      <c r="M39331" s="22"/>
      <c r="O39331" s="1"/>
    </row>
    <row r="39332" spans="7:15" x14ac:dyDescent="0.2">
      <c r="G39332" s="2"/>
      <c r="H39332" s="22"/>
      <c r="I39332" s="22"/>
      <c r="J39332" s="23"/>
      <c r="K39332" s="23"/>
      <c r="L39332" s="22"/>
      <c r="M39332" s="22"/>
      <c r="O39332" s="1"/>
    </row>
    <row r="39333" spans="7:15" x14ac:dyDescent="0.2">
      <c r="G39333" s="2"/>
      <c r="H39333" s="22"/>
      <c r="I39333" s="22"/>
      <c r="J39333" s="23"/>
      <c r="K39333" s="23"/>
      <c r="L39333" s="22"/>
      <c r="M39333" s="22"/>
      <c r="O39333" s="1"/>
    </row>
    <row r="39334" spans="7:15" x14ac:dyDescent="0.2">
      <c r="G39334" s="2"/>
      <c r="H39334" s="22"/>
      <c r="I39334" s="22"/>
      <c r="J39334" s="23"/>
      <c r="K39334" s="23"/>
      <c r="L39334" s="22"/>
      <c r="M39334" s="22"/>
      <c r="O39334" s="1"/>
    </row>
    <row r="39335" spans="7:15" x14ac:dyDescent="0.2">
      <c r="G39335" s="2"/>
      <c r="H39335" s="22"/>
      <c r="I39335" s="22"/>
      <c r="J39335" s="23"/>
      <c r="K39335" s="23"/>
      <c r="L39335" s="22"/>
      <c r="M39335" s="22"/>
      <c r="O39335" s="1"/>
    </row>
    <row r="39336" spans="7:15" x14ac:dyDescent="0.2">
      <c r="G39336" s="2"/>
      <c r="H39336" s="22"/>
      <c r="I39336" s="22"/>
      <c r="J39336" s="23"/>
      <c r="K39336" s="23"/>
      <c r="L39336" s="22"/>
      <c r="M39336" s="22"/>
      <c r="O39336" s="1"/>
    </row>
    <row r="39337" spans="7:15" x14ac:dyDescent="0.2">
      <c r="G39337" s="2"/>
      <c r="H39337" s="22"/>
      <c r="I39337" s="22"/>
      <c r="J39337" s="23"/>
      <c r="K39337" s="23"/>
      <c r="L39337" s="22"/>
      <c r="M39337" s="22"/>
      <c r="O39337" s="1"/>
    </row>
    <row r="39338" spans="7:15" x14ac:dyDescent="0.2">
      <c r="G39338" s="2"/>
      <c r="H39338" s="22"/>
      <c r="I39338" s="22"/>
      <c r="J39338" s="23"/>
      <c r="K39338" s="23"/>
      <c r="L39338" s="22"/>
      <c r="M39338" s="22"/>
      <c r="O39338" s="1"/>
    </row>
    <row r="39339" spans="7:15" x14ac:dyDescent="0.2">
      <c r="G39339" s="2"/>
      <c r="H39339" s="22"/>
      <c r="I39339" s="22"/>
      <c r="J39339" s="23"/>
      <c r="K39339" s="23"/>
      <c r="L39339" s="22"/>
      <c r="M39339" s="22"/>
      <c r="O39339" s="1"/>
    </row>
    <row r="39340" spans="7:15" x14ac:dyDescent="0.2">
      <c r="G39340" s="2"/>
      <c r="H39340" s="22"/>
      <c r="I39340" s="22"/>
      <c r="J39340" s="23"/>
      <c r="K39340" s="23"/>
      <c r="L39340" s="22"/>
      <c r="M39340" s="22"/>
      <c r="O39340" s="1"/>
    </row>
    <row r="39341" spans="7:15" x14ac:dyDescent="0.2">
      <c r="G39341" s="2"/>
      <c r="H39341" s="22"/>
      <c r="I39341" s="22"/>
      <c r="J39341" s="23"/>
      <c r="K39341" s="23"/>
      <c r="L39341" s="22"/>
      <c r="M39341" s="22"/>
      <c r="O39341" s="1"/>
    </row>
    <row r="39342" spans="7:15" x14ac:dyDescent="0.2">
      <c r="G39342" s="2"/>
      <c r="H39342" s="22"/>
      <c r="I39342" s="22"/>
      <c r="J39342" s="23"/>
      <c r="K39342" s="23"/>
      <c r="L39342" s="22"/>
      <c r="M39342" s="22"/>
      <c r="O39342" s="1"/>
    </row>
    <row r="39343" spans="7:15" x14ac:dyDescent="0.2">
      <c r="G39343" s="2"/>
      <c r="H39343" s="22"/>
      <c r="I39343" s="22"/>
      <c r="J39343" s="23"/>
      <c r="K39343" s="23"/>
      <c r="L39343" s="22"/>
      <c r="M39343" s="22"/>
      <c r="O39343" s="1"/>
    </row>
    <row r="39344" spans="7:15" x14ac:dyDescent="0.2">
      <c r="G39344" s="2"/>
      <c r="H39344" s="22"/>
      <c r="I39344" s="22"/>
      <c r="J39344" s="23"/>
      <c r="K39344" s="23"/>
      <c r="L39344" s="22"/>
      <c r="M39344" s="22"/>
      <c r="O39344" s="1"/>
    </row>
    <row r="39345" spans="7:15" x14ac:dyDescent="0.2">
      <c r="G39345" s="2"/>
      <c r="H39345" s="22"/>
      <c r="I39345" s="22"/>
      <c r="J39345" s="23"/>
      <c r="K39345" s="23"/>
      <c r="L39345" s="22"/>
      <c r="M39345" s="22"/>
      <c r="O39345" s="1"/>
    </row>
    <row r="39346" spans="7:15" x14ac:dyDescent="0.2">
      <c r="G39346" s="2"/>
      <c r="H39346" s="22"/>
      <c r="I39346" s="22"/>
      <c r="J39346" s="23"/>
      <c r="K39346" s="23"/>
      <c r="L39346" s="22"/>
      <c r="M39346" s="22"/>
      <c r="O39346" s="1"/>
    </row>
    <row r="39347" spans="7:15" x14ac:dyDescent="0.2">
      <c r="G39347" s="2"/>
      <c r="H39347" s="22"/>
      <c r="I39347" s="22"/>
      <c r="J39347" s="23"/>
      <c r="K39347" s="23"/>
      <c r="L39347" s="22"/>
      <c r="M39347" s="22"/>
      <c r="O39347" s="1"/>
    </row>
    <row r="39348" spans="7:15" x14ac:dyDescent="0.2">
      <c r="G39348" s="2"/>
      <c r="H39348" s="22"/>
      <c r="I39348" s="22"/>
      <c r="J39348" s="23"/>
      <c r="K39348" s="23"/>
      <c r="L39348" s="22"/>
      <c r="M39348" s="22"/>
      <c r="O39348" s="1"/>
    </row>
    <row r="39349" spans="7:15" x14ac:dyDescent="0.2">
      <c r="G39349" s="2"/>
      <c r="H39349" s="22"/>
      <c r="I39349" s="22"/>
      <c r="J39349" s="23"/>
      <c r="K39349" s="23"/>
      <c r="L39349" s="22"/>
      <c r="M39349" s="22"/>
      <c r="O39349" s="1"/>
    </row>
    <row r="39350" spans="7:15" x14ac:dyDescent="0.2">
      <c r="G39350" s="2"/>
      <c r="H39350" s="22"/>
      <c r="I39350" s="22"/>
      <c r="J39350" s="23"/>
      <c r="K39350" s="23"/>
      <c r="L39350" s="22"/>
      <c r="M39350" s="22"/>
      <c r="O39350" s="1"/>
    </row>
    <row r="39351" spans="7:15" x14ac:dyDescent="0.2">
      <c r="G39351" s="2"/>
      <c r="H39351" s="22"/>
      <c r="I39351" s="22"/>
      <c r="J39351" s="23"/>
      <c r="K39351" s="23"/>
      <c r="L39351" s="22"/>
      <c r="M39351" s="22"/>
      <c r="O39351" s="1"/>
    </row>
    <row r="39352" spans="7:15" x14ac:dyDescent="0.2">
      <c r="G39352" s="2"/>
      <c r="H39352" s="22"/>
      <c r="I39352" s="22"/>
      <c r="J39352" s="23"/>
      <c r="K39352" s="23"/>
      <c r="L39352" s="22"/>
      <c r="M39352" s="22"/>
      <c r="O39352" s="1"/>
    </row>
    <row r="39353" spans="7:15" x14ac:dyDescent="0.2">
      <c r="G39353" s="2"/>
      <c r="H39353" s="22"/>
      <c r="I39353" s="22"/>
      <c r="J39353" s="23"/>
      <c r="K39353" s="23"/>
      <c r="L39353" s="22"/>
      <c r="M39353" s="22"/>
      <c r="O39353" s="1"/>
    </row>
    <row r="39354" spans="7:15" x14ac:dyDescent="0.2">
      <c r="G39354" s="2"/>
      <c r="H39354" s="22"/>
      <c r="I39354" s="22"/>
      <c r="J39354" s="23"/>
      <c r="K39354" s="23"/>
      <c r="L39354" s="22"/>
      <c r="M39354" s="22"/>
      <c r="O39354" s="1"/>
    </row>
    <row r="39355" spans="7:15" x14ac:dyDescent="0.2">
      <c r="G39355" s="2"/>
      <c r="H39355" s="22"/>
      <c r="I39355" s="22"/>
      <c r="J39355" s="23"/>
      <c r="K39355" s="23"/>
      <c r="L39355" s="22"/>
      <c r="M39355" s="22"/>
      <c r="O39355" s="1"/>
    </row>
    <row r="39356" spans="7:15" x14ac:dyDescent="0.2">
      <c r="G39356" s="2"/>
      <c r="H39356" s="22"/>
      <c r="I39356" s="22"/>
      <c r="J39356" s="23"/>
      <c r="K39356" s="23"/>
      <c r="L39356" s="22"/>
      <c r="M39356" s="22"/>
      <c r="O39356" s="1"/>
    </row>
    <row r="39357" spans="7:15" x14ac:dyDescent="0.2">
      <c r="G39357" s="2"/>
      <c r="H39357" s="22"/>
      <c r="I39357" s="22"/>
      <c r="J39357" s="23"/>
      <c r="K39357" s="23"/>
      <c r="L39357" s="22"/>
      <c r="M39357" s="22"/>
      <c r="O39357" s="1"/>
    </row>
    <row r="39358" spans="7:15" x14ac:dyDescent="0.2">
      <c r="G39358" s="2"/>
      <c r="H39358" s="22"/>
      <c r="I39358" s="22"/>
      <c r="J39358" s="23"/>
      <c r="K39358" s="23"/>
      <c r="L39358" s="22"/>
      <c r="M39358" s="22"/>
      <c r="O39358" s="1"/>
    </row>
    <row r="39359" spans="7:15" x14ac:dyDescent="0.2">
      <c r="G39359" s="2"/>
      <c r="H39359" s="22"/>
      <c r="I39359" s="22"/>
      <c r="J39359" s="23"/>
      <c r="K39359" s="23"/>
      <c r="L39359" s="22"/>
      <c r="M39359" s="22"/>
      <c r="O39359" s="1"/>
    </row>
    <row r="39360" spans="7:15" x14ac:dyDescent="0.2">
      <c r="G39360" s="2"/>
      <c r="H39360" s="22"/>
      <c r="I39360" s="22"/>
      <c r="J39360" s="23"/>
      <c r="K39360" s="23"/>
      <c r="L39360" s="22"/>
      <c r="M39360" s="22"/>
      <c r="O39360" s="1"/>
    </row>
    <row r="39361" spans="7:15" x14ac:dyDescent="0.2">
      <c r="G39361" s="2"/>
      <c r="H39361" s="22"/>
      <c r="I39361" s="22"/>
      <c r="J39361" s="23"/>
      <c r="K39361" s="23"/>
      <c r="L39361" s="22"/>
      <c r="M39361" s="22"/>
      <c r="O39361" s="1"/>
    </row>
    <row r="39362" spans="7:15" x14ac:dyDescent="0.2">
      <c r="G39362" s="2"/>
      <c r="H39362" s="22"/>
      <c r="I39362" s="22"/>
      <c r="J39362" s="23"/>
      <c r="K39362" s="23"/>
      <c r="L39362" s="22"/>
      <c r="M39362" s="22"/>
      <c r="O39362" s="1"/>
    </row>
    <row r="39363" spans="7:15" x14ac:dyDescent="0.2">
      <c r="G39363" s="2"/>
      <c r="H39363" s="22"/>
      <c r="I39363" s="22"/>
      <c r="J39363" s="23"/>
      <c r="K39363" s="23"/>
      <c r="L39363" s="22"/>
      <c r="M39363" s="22"/>
      <c r="O39363" s="1"/>
    </row>
    <row r="39364" spans="7:15" x14ac:dyDescent="0.2">
      <c r="G39364" s="2"/>
      <c r="H39364" s="22"/>
      <c r="I39364" s="22"/>
      <c r="J39364" s="23"/>
      <c r="K39364" s="23"/>
      <c r="L39364" s="22"/>
      <c r="M39364" s="22"/>
      <c r="O39364" s="1"/>
    </row>
    <row r="39365" spans="7:15" x14ac:dyDescent="0.2">
      <c r="G39365" s="2"/>
      <c r="H39365" s="22"/>
      <c r="I39365" s="22"/>
      <c r="J39365" s="23"/>
      <c r="K39365" s="23"/>
      <c r="L39365" s="22"/>
      <c r="M39365" s="22"/>
      <c r="O39365" s="1"/>
    </row>
    <row r="39366" spans="7:15" x14ac:dyDescent="0.2">
      <c r="G39366" s="2"/>
      <c r="H39366" s="22"/>
      <c r="I39366" s="22"/>
      <c r="J39366" s="23"/>
      <c r="K39366" s="23"/>
      <c r="L39366" s="22"/>
      <c r="M39366" s="22"/>
      <c r="O39366" s="1"/>
    </row>
    <row r="39367" spans="7:15" x14ac:dyDescent="0.2">
      <c r="G39367" s="2"/>
      <c r="H39367" s="22"/>
      <c r="I39367" s="22"/>
      <c r="J39367" s="23"/>
      <c r="K39367" s="23"/>
      <c r="L39367" s="22"/>
      <c r="M39367" s="22"/>
      <c r="O39367" s="1"/>
    </row>
    <row r="39368" spans="7:15" x14ac:dyDescent="0.2">
      <c r="G39368" s="2"/>
      <c r="H39368" s="22"/>
      <c r="I39368" s="22"/>
      <c r="J39368" s="23"/>
      <c r="K39368" s="23"/>
      <c r="L39368" s="22"/>
      <c r="M39368" s="22"/>
      <c r="O39368" s="1"/>
    </row>
    <row r="39369" spans="7:15" x14ac:dyDescent="0.2">
      <c r="G39369" s="2"/>
      <c r="H39369" s="22"/>
      <c r="I39369" s="22"/>
      <c r="J39369" s="23"/>
      <c r="K39369" s="23"/>
      <c r="L39369" s="22"/>
      <c r="M39369" s="22"/>
      <c r="O39369" s="1"/>
    </row>
    <row r="39370" spans="7:15" x14ac:dyDescent="0.2">
      <c r="G39370" s="2"/>
      <c r="H39370" s="22"/>
      <c r="I39370" s="22"/>
      <c r="J39370" s="23"/>
      <c r="K39370" s="23"/>
      <c r="L39370" s="22"/>
      <c r="M39370" s="22"/>
      <c r="O39370" s="1"/>
    </row>
    <row r="39371" spans="7:15" x14ac:dyDescent="0.2">
      <c r="G39371" s="2"/>
      <c r="H39371" s="22"/>
      <c r="I39371" s="22"/>
      <c r="J39371" s="23"/>
      <c r="K39371" s="23"/>
      <c r="L39371" s="22"/>
      <c r="M39371" s="22"/>
      <c r="O39371" s="1"/>
    </row>
    <row r="39372" spans="7:15" x14ac:dyDescent="0.2">
      <c r="G39372" s="2"/>
      <c r="H39372" s="22"/>
      <c r="I39372" s="22"/>
      <c r="J39372" s="23"/>
      <c r="K39372" s="23"/>
      <c r="L39372" s="22"/>
      <c r="M39372" s="22"/>
      <c r="O39372" s="1"/>
    </row>
    <row r="39373" spans="7:15" x14ac:dyDescent="0.2">
      <c r="G39373" s="2"/>
      <c r="H39373" s="22"/>
      <c r="I39373" s="22"/>
      <c r="J39373" s="23"/>
      <c r="K39373" s="23"/>
      <c r="L39373" s="22"/>
      <c r="M39373" s="22"/>
      <c r="O39373" s="1"/>
    </row>
    <row r="39374" spans="7:15" x14ac:dyDescent="0.2">
      <c r="G39374" s="2"/>
      <c r="H39374" s="22"/>
      <c r="I39374" s="22"/>
      <c r="J39374" s="23"/>
      <c r="K39374" s="23"/>
      <c r="L39374" s="22"/>
      <c r="M39374" s="22"/>
      <c r="O39374" s="1"/>
    </row>
    <row r="39375" spans="7:15" x14ac:dyDescent="0.2">
      <c r="G39375" s="2"/>
      <c r="H39375" s="22"/>
      <c r="I39375" s="22"/>
      <c r="J39375" s="23"/>
      <c r="K39375" s="23"/>
      <c r="L39375" s="22"/>
      <c r="M39375" s="22"/>
      <c r="O39375" s="1"/>
    </row>
    <row r="39376" spans="7:15" x14ac:dyDescent="0.2">
      <c r="G39376" s="2"/>
      <c r="H39376" s="22"/>
      <c r="I39376" s="22"/>
      <c r="J39376" s="23"/>
      <c r="K39376" s="23"/>
      <c r="L39376" s="22"/>
      <c r="M39376" s="22"/>
      <c r="O39376" s="1"/>
    </row>
    <row r="39377" spans="7:15" x14ac:dyDescent="0.2">
      <c r="G39377" s="2"/>
      <c r="H39377" s="22"/>
      <c r="I39377" s="22"/>
      <c r="J39377" s="23"/>
      <c r="K39377" s="23"/>
      <c r="L39377" s="22"/>
      <c r="M39377" s="22"/>
      <c r="O39377" s="1"/>
    </row>
    <row r="39378" spans="7:15" x14ac:dyDescent="0.2">
      <c r="G39378" s="2"/>
      <c r="H39378" s="22"/>
      <c r="I39378" s="22"/>
      <c r="J39378" s="23"/>
      <c r="K39378" s="23"/>
      <c r="L39378" s="22"/>
      <c r="M39378" s="22"/>
      <c r="O39378" s="1"/>
    </row>
    <row r="39379" spans="7:15" x14ac:dyDescent="0.2">
      <c r="G39379" s="2"/>
      <c r="H39379" s="22"/>
      <c r="I39379" s="22"/>
      <c r="J39379" s="23"/>
      <c r="K39379" s="23"/>
      <c r="L39379" s="22"/>
      <c r="M39379" s="22"/>
      <c r="O39379" s="1"/>
    </row>
    <row r="39380" spans="7:15" x14ac:dyDescent="0.2">
      <c r="G39380" s="2"/>
      <c r="H39380" s="22"/>
      <c r="I39380" s="22"/>
      <c r="J39380" s="23"/>
      <c r="K39380" s="23"/>
      <c r="L39380" s="22"/>
      <c r="M39380" s="22"/>
      <c r="O39380" s="1"/>
    </row>
    <row r="39381" spans="7:15" x14ac:dyDescent="0.2">
      <c r="G39381" s="2"/>
      <c r="H39381" s="22"/>
      <c r="I39381" s="22"/>
      <c r="J39381" s="23"/>
      <c r="K39381" s="23"/>
      <c r="L39381" s="22"/>
      <c r="M39381" s="22"/>
      <c r="O39381" s="1"/>
    </row>
    <row r="39382" spans="7:15" x14ac:dyDescent="0.2">
      <c r="G39382" s="2"/>
      <c r="H39382" s="22"/>
      <c r="I39382" s="22"/>
      <c r="J39382" s="23"/>
      <c r="K39382" s="23"/>
      <c r="L39382" s="22"/>
      <c r="M39382" s="22"/>
      <c r="O39382" s="1"/>
    </row>
    <row r="39383" spans="7:15" x14ac:dyDescent="0.2">
      <c r="G39383" s="2"/>
      <c r="H39383" s="22"/>
      <c r="I39383" s="22"/>
      <c r="J39383" s="23"/>
      <c r="K39383" s="23"/>
      <c r="L39383" s="22"/>
      <c r="M39383" s="22"/>
      <c r="O39383" s="1"/>
    </row>
    <row r="39384" spans="7:15" x14ac:dyDescent="0.2">
      <c r="G39384" s="2"/>
      <c r="H39384" s="22"/>
      <c r="I39384" s="22"/>
      <c r="J39384" s="23"/>
      <c r="K39384" s="23"/>
      <c r="L39384" s="22"/>
      <c r="M39384" s="22"/>
      <c r="O39384" s="1"/>
    </row>
    <row r="39385" spans="7:15" x14ac:dyDescent="0.2">
      <c r="G39385" s="2"/>
      <c r="H39385" s="22"/>
      <c r="I39385" s="22"/>
      <c r="J39385" s="23"/>
      <c r="K39385" s="23"/>
      <c r="L39385" s="22"/>
      <c r="M39385" s="22"/>
      <c r="O39385" s="1"/>
    </row>
    <row r="39386" spans="7:15" x14ac:dyDescent="0.2">
      <c r="G39386" s="2"/>
      <c r="H39386" s="22"/>
      <c r="I39386" s="22"/>
      <c r="J39386" s="23"/>
      <c r="K39386" s="23"/>
      <c r="L39386" s="22"/>
      <c r="M39386" s="22"/>
      <c r="O39386" s="1"/>
    </row>
    <row r="39387" spans="7:15" x14ac:dyDescent="0.2">
      <c r="G39387" s="2"/>
      <c r="H39387" s="22"/>
      <c r="I39387" s="22"/>
      <c r="J39387" s="23"/>
      <c r="K39387" s="23"/>
      <c r="L39387" s="22"/>
      <c r="M39387" s="22"/>
      <c r="O39387" s="1"/>
    </row>
    <row r="39388" spans="7:15" x14ac:dyDescent="0.2">
      <c r="G39388" s="2"/>
      <c r="H39388" s="22"/>
      <c r="I39388" s="22"/>
      <c r="J39388" s="23"/>
      <c r="K39388" s="23"/>
      <c r="L39388" s="22"/>
      <c r="M39388" s="22"/>
      <c r="O39388" s="1"/>
    </row>
    <row r="39389" spans="7:15" x14ac:dyDescent="0.2">
      <c r="G39389" s="2"/>
      <c r="H39389" s="22"/>
      <c r="I39389" s="22"/>
      <c r="J39389" s="23"/>
      <c r="K39389" s="23"/>
      <c r="L39389" s="22"/>
      <c r="M39389" s="22"/>
      <c r="O39389" s="1"/>
    </row>
    <row r="39390" spans="7:15" x14ac:dyDescent="0.2">
      <c r="G39390" s="2"/>
      <c r="H39390" s="22"/>
      <c r="I39390" s="22"/>
      <c r="J39390" s="23"/>
      <c r="K39390" s="23"/>
      <c r="L39390" s="22"/>
      <c r="M39390" s="22"/>
      <c r="O39390" s="1"/>
    </row>
    <row r="39391" spans="7:15" x14ac:dyDescent="0.2">
      <c r="G39391" s="2"/>
      <c r="H39391" s="22"/>
      <c r="I39391" s="22"/>
      <c r="J39391" s="23"/>
      <c r="K39391" s="23"/>
      <c r="L39391" s="22"/>
      <c r="M39391" s="22"/>
      <c r="O39391" s="1"/>
    </row>
    <row r="39392" spans="7:15" x14ac:dyDescent="0.2">
      <c r="G39392" s="2"/>
      <c r="H39392" s="22"/>
      <c r="I39392" s="22"/>
      <c r="J39392" s="23"/>
      <c r="K39392" s="23"/>
      <c r="L39392" s="22"/>
      <c r="M39392" s="22"/>
      <c r="O39392" s="1"/>
    </row>
    <row r="39393" spans="7:15" x14ac:dyDescent="0.2">
      <c r="G39393" s="2"/>
      <c r="H39393" s="22"/>
      <c r="I39393" s="22"/>
      <c r="J39393" s="23"/>
      <c r="K39393" s="23"/>
      <c r="L39393" s="22"/>
      <c r="M39393" s="22"/>
      <c r="O39393" s="1"/>
    </row>
    <row r="39394" spans="7:15" x14ac:dyDescent="0.2">
      <c r="G39394" s="2"/>
      <c r="H39394" s="22"/>
      <c r="I39394" s="22"/>
      <c r="J39394" s="23"/>
      <c r="K39394" s="23"/>
      <c r="L39394" s="22"/>
      <c r="M39394" s="22"/>
      <c r="O39394" s="1"/>
    </row>
    <row r="39395" spans="7:15" x14ac:dyDescent="0.2">
      <c r="G39395" s="2"/>
      <c r="H39395" s="22"/>
      <c r="I39395" s="22"/>
      <c r="J39395" s="23"/>
      <c r="K39395" s="23"/>
      <c r="L39395" s="22"/>
      <c r="M39395" s="22"/>
      <c r="O39395" s="1"/>
    </row>
    <row r="39396" spans="7:15" x14ac:dyDescent="0.2">
      <c r="G39396" s="2"/>
      <c r="H39396" s="22"/>
      <c r="I39396" s="22"/>
      <c r="J39396" s="23"/>
      <c r="K39396" s="23"/>
      <c r="L39396" s="22"/>
      <c r="M39396" s="22"/>
      <c r="O39396" s="1"/>
    </row>
    <row r="39397" spans="7:15" x14ac:dyDescent="0.2">
      <c r="G39397" s="2"/>
      <c r="H39397" s="22"/>
      <c r="I39397" s="22"/>
      <c r="J39397" s="23"/>
      <c r="K39397" s="23"/>
      <c r="L39397" s="22"/>
      <c r="M39397" s="22"/>
      <c r="O39397" s="1"/>
    </row>
    <row r="39398" spans="7:15" x14ac:dyDescent="0.2">
      <c r="G39398" s="2"/>
      <c r="H39398" s="22"/>
      <c r="I39398" s="22"/>
      <c r="J39398" s="23"/>
      <c r="K39398" s="23"/>
      <c r="L39398" s="22"/>
      <c r="M39398" s="22"/>
      <c r="O39398" s="1"/>
    </row>
    <row r="39399" spans="7:15" x14ac:dyDescent="0.2">
      <c r="G39399" s="2"/>
      <c r="H39399" s="22"/>
      <c r="I39399" s="22"/>
      <c r="J39399" s="23"/>
      <c r="K39399" s="23"/>
      <c r="L39399" s="22"/>
      <c r="M39399" s="22"/>
      <c r="O39399" s="1"/>
    </row>
    <row r="39400" spans="7:15" x14ac:dyDescent="0.2">
      <c r="G39400" s="2"/>
      <c r="H39400" s="22"/>
      <c r="I39400" s="22"/>
      <c r="J39400" s="23"/>
      <c r="K39400" s="23"/>
      <c r="L39400" s="22"/>
      <c r="M39400" s="22"/>
      <c r="O39400" s="1"/>
    </row>
    <row r="39401" spans="7:15" x14ac:dyDescent="0.2">
      <c r="G39401" s="2"/>
      <c r="H39401" s="22"/>
      <c r="I39401" s="22"/>
      <c r="J39401" s="23"/>
      <c r="K39401" s="23"/>
      <c r="L39401" s="22"/>
      <c r="M39401" s="22"/>
      <c r="O39401" s="1"/>
    </row>
    <row r="39402" spans="7:15" x14ac:dyDescent="0.2">
      <c r="G39402" s="2"/>
      <c r="H39402" s="22"/>
      <c r="I39402" s="22"/>
      <c r="J39402" s="23"/>
      <c r="K39402" s="23"/>
      <c r="L39402" s="22"/>
      <c r="M39402" s="22"/>
      <c r="O39402" s="1"/>
    </row>
    <row r="39403" spans="7:15" x14ac:dyDescent="0.2">
      <c r="G39403" s="2"/>
      <c r="H39403" s="22"/>
      <c r="I39403" s="22"/>
      <c r="J39403" s="23"/>
      <c r="K39403" s="23"/>
      <c r="L39403" s="22"/>
      <c r="M39403" s="22"/>
      <c r="O39403" s="1"/>
    </row>
    <row r="39404" spans="7:15" x14ac:dyDescent="0.2">
      <c r="G39404" s="2"/>
      <c r="H39404" s="22"/>
      <c r="I39404" s="22"/>
      <c r="J39404" s="23"/>
      <c r="K39404" s="23"/>
      <c r="L39404" s="22"/>
      <c r="M39404" s="22"/>
      <c r="O39404" s="1"/>
    </row>
    <row r="39405" spans="7:15" x14ac:dyDescent="0.2">
      <c r="G39405" s="2"/>
      <c r="H39405" s="22"/>
      <c r="I39405" s="22"/>
      <c r="J39405" s="23"/>
      <c r="K39405" s="23"/>
      <c r="L39405" s="22"/>
      <c r="M39405" s="22"/>
      <c r="O39405" s="1"/>
    </row>
    <row r="39406" spans="7:15" x14ac:dyDescent="0.2">
      <c r="G39406" s="2"/>
      <c r="H39406" s="22"/>
      <c r="I39406" s="22"/>
      <c r="J39406" s="23"/>
      <c r="K39406" s="23"/>
      <c r="L39406" s="22"/>
      <c r="M39406" s="22"/>
      <c r="O39406" s="1"/>
    </row>
    <row r="39407" spans="7:15" x14ac:dyDescent="0.2">
      <c r="G39407" s="2"/>
      <c r="H39407" s="22"/>
      <c r="I39407" s="22"/>
      <c r="J39407" s="23"/>
      <c r="K39407" s="23"/>
      <c r="L39407" s="22"/>
      <c r="M39407" s="22"/>
      <c r="O39407" s="1"/>
    </row>
    <row r="39408" spans="7:15" x14ac:dyDescent="0.2">
      <c r="G39408" s="2"/>
      <c r="H39408" s="22"/>
      <c r="I39408" s="22"/>
      <c r="J39408" s="23"/>
      <c r="K39408" s="23"/>
      <c r="L39408" s="22"/>
      <c r="M39408" s="22"/>
      <c r="O39408" s="1"/>
    </row>
    <row r="39409" spans="7:15" x14ac:dyDescent="0.2">
      <c r="G39409" s="2"/>
      <c r="H39409" s="22"/>
      <c r="I39409" s="22"/>
      <c r="J39409" s="23"/>
      <c r="K39409" s="23"/>
      <c r="L39409" s="22"/>
      <c r="M39409" s="22"/>
      <c r="O39409" s="1"/>
    </row>
    <row r="39410" spans="7:15" x14ac:dyDescent="0.2">
      <c r="G39410" s="2"/>
      <c r="H39410" s="22"/>
      <c r="I39410" s="22"/>
      <c r="J39410" s="23"/>
      <c r="K39410" s="23"/>
      <c r="L39410" s="22"/>
      <c r="M39410" s="22"/>
      <c r="O39410" s="1"/>
    </row>
    <row r="39411" spans="7:15" x14ac:dyDescent="0.2">
      <c r="G39411" s="2"/>
      <c r="H39411" s="22"/>
      <c r="I39411" s="22"/>
      <c r="J39411" s="23"/>
      <c r="K39411" s="23"/>
      <c r="L39411" s="22"/>
      <c r="M39411" s="22"/>
      <c r="O39411" s="1"/>
    </row>
    <row r="39412" spans="7:15" x14ac:dyDescent="0.2">
      <c r="G39412" s="2"/>
      <c r="H39412" s="22"/>
      <c r="I39412" s="22"/>
      <c r="J39412" s="23"/>
      <c r="K39412" s="23"/>
      <c r="L39412" s="22"/>
      <c r="M39412" s="22"/>
      <c r="O39412" s="1"/>
    </row>
    <row r="39413" spans="7:15" x14ac:dyDescent="0.2">
      <c r="G39413" s="2"/>
      <c r="H39413" s="22"/>
      <c r="I39413" s="22"/>
      <c r="J39413" s="23"/>
      <c r="K39413" s="23"/>
      <c r="L39413" s="22"/>
      <c r="M39413" s="22"/>
      <c r="O39413" s="1"/>
    </row>
    <row r="39414" spans="7:15" x14ac:dyDescent="0.2">
      <c r="G39414" s="2"/>
      <c r="H39414" s="22"/>
      <c r="I39414" s="22"/>
      <c r="J39414" s="23"/>
      <c r="K39414" s="23"/>
      <c r="L39414" s="22"/>
      <c r="M39414" s="22"/>
      <c r="O39414" s="1"/>
    </row>
    <row r="39415" spans="7:15" x14ac:dyDescent="0.2">
      <c r="G39415" s="2"/>
      <c r="H39415" s="22"/>
      <c r="I39415" s="22"/>
      <c r="J39415" s="23"/>
      <c r="K39415" s="23"/>
      <c r="L39415" s="22"/>
      <c r="M39415" s="22"/>
      <c r="O39415" s="1"/>
    </row>
    <row r="39416" spans="7:15" x14ac:dyDescent="0.2">
      <c r="G39416" s="2"/>
      <c r="H39416" s="22"/>
      <c r="I39416" s="22"/>
      <c r="J39416" s="23"/>
      <c r="K39416" s="23"/>
      <c r="L39416" s="22"/>
      <c r="M39416" s="22"/>
      <c r="O39416" s="1"/>
    </row>
    <row r="39417" spans="7:15" x14ac:dyDescent="0.2">
      <c r="G39417" s="2"/>
      <c r="H39417" s="22"/>
      <c r="I39417" s="22"/>
      <c r="J39417" s="23"/>
      <c r="K39417" s="23"/>
      <c r="L39417" s="22"/>
      <c r="M39417" s="22"/>
      <c r="O39417" s="1"/>
    </row>
    <row r="39418" spans="7:15" x14ac:dyDescent="0.2">
      <c r="G39418" s="2"/>
      <c r="H39418" s="22"/>
      <c r="I39418" s="22"/>
      <c r="J39418" s="23"/>
      <c r="K39418" s="23"/>
      <c r="L39418" s="22"/>
      <c r="M39418" s="22"/>
      <c r="O39418" s="1"/>
    </row>
    <row r="39419" spans="7:15" x14ac:dyDescent="0.2">
      <c r="G39419" s="2"/>
      <c r="H39419" s="22"/>
      <c r="I39419" s="22"/>
      <c r="J39419" s="23"/>
      <c r="K39419" s="23"/>
      <c r="L39419" s="22"/>
      <c r="M39419" s="22"/>
      <c r="O39419" s="1"/>
    </row>
    <row r="39420" spans="7:15" x14ac:dyDescent="0.2">
      <c r="G39420" s="2"/>
      <c r="H39420" s="22"/>
      <c r="I39420" s="22"/>
      <c r="J39420" s="23"/>
      <c r="K39420" s="23"/>
      <c r="L39420" s="22"/>
      <c r="M39420" s="22"/>
      <c r="O39420" s="1"/>
    </row>
    <row r="39421" spans="7:15" x14ac:dyDescent="0.2">
      <c r="G39421" s="2"/>
      <c r="H39421" s="22"/>
      <c r="I39421" s="22"/>
      <c r="J39421" s="23"/>
      <c r="K39421" s="23"/>
      <c r="L39421" s="22"/>
      <c r="M39421" s="22"/>
      <c r="O39421" s="1"/>
    </row>
    <row r="39422" spans="7:15" x14ac:dyDescent="0.2">
      <c r="G39422" s="2"/>
      <c r="H39422" s="22"/>
      <c r="I39422" s="22"/>
      <c r="J39422" s="23"/>
      <c r="K39422" s="23"/>
      <c r="L39422" s="22"/>
      <c r="M39422" s="22"/>
      <c r="O39422" s="1"/>
    </row>
    <row r="39423" spans="7:15" x14ac:dyDescent="0.2">
      <c r="G39423" s="2"/>
      <c r="H39423" s="22"/>
      <c r="I39423" s="22"/>
      <c r="J39423" s="23"/>
      <c r="K39423" s="23"/>
      <c r="L39423" s="22"/>
      <c r="M39423" s="22"/>
      <c r="O39423" s="1"/>
    </row>
    <row r="39424" spans="7:15" x14ac:dyDescent="0.2">
      <c r="G39424" s="2"/>
      <c r="H39424" s="22"/>
      <c r="I39424" s="22"/>
      <c r="J39424" s="23"/>
      <c r="K39424" s="23"/>
      <c r="L39424" s="22"/>
      <c r="M39424" s="22"/>
      <c r="O39424" s="1"/>
    </row>
    <row r="39425" spans="7:15" x14ac:dyDescent="0.2">
      <c r="G39425" s="2"/>
      <c r="H39425" s="22"/>
      <c r="I39425" s="22"/>
      <c r="J39425" s="23"/>
      <c r="K39425" s="23"/>
      <c r="L39425" s="22"/>
      <c r="M39425" s="22"/>
      <c r="O39425" s="1"/>
    </row>
    <row r="39426" spans="7:15" x14ac:dyDescent="0.2">
      <c r="G39426" s="2"/>
      <c r="H39426" s="22"/>
      <c r="I39426" s="22"/>
      <c r="J39426" s="23"/>
      <c r="K39426" s="23"/>
      <c r="L39426" s="22"/>
      <c r="M39426" s="22"/>
      <c r="O39426" s="1"/>
    </row>
    <row r="39427" spans="7:15" x14ac:dyDescent="0.2">
      <c r="G39427" s="2"/>
      <c r="H39427" s="22"/>
      <c r="I39427" s="22"/>
      <c r="J39427" s="23"/>
      <c r="K39427" s="23"/>
      <c r="L39427" s="22"/>
      <c r="M39427" s="22"/>
      <c r="O39427" s="1"/>
    </row>
    <row r="39428" spans="7:15" x14ac:dyDescent="0.2">
      <c r="G39428" s="2"/>
      <c r="H39428" s="22"/>
      <c r="I39428" s="22"/>
      <c r="J39428" s="23"/>
      <c r="K39428" s="23"/>
      <c r="L39428" s="22"/>
      <c r="M39428" s="22"/>
      <c r="O39428" s="1"/>
    </row>
    <row r="39429" spans="7:15" x14ac:dyDescent="0.2">
      <c r="G39429" s="2"/>
      <c r="H39429" s="22"/>
      <c r="I39429" s="22"/>
      <c r="J39429" s="23"/>
      <c r="K39429" s="23"/>
      <c r="L39429" s="22"/>
      <c r="M39429" s="22"/>
      <c r="O39429" s="1"/>
    </row>
    <row r="39430" spans="7:15" x14ac:dyDescent="0.2">
      <c r="G39430" s="2"/>
      <c r="H39430" s="22"/>
      <c r="I39430" s="22"/>
      <c r="J39430" s="23"/>
      <c r="K39430" s="23"/>
      <c r="L39430" s="22"/>
      <c r="M39430" s="22"/>
      <c r="O39430" s="1"/>
    </row>
    <row r="39431" spans="7:15" x14ac:dyDescent="0.2">
      <c r="G39431" s="2"/>
      <c r="H39431" s="22"/>
      <c r="I39431" s="22"/>
      <c r="J39431" s="23"/>
      <c r="K39431" s="23"/>
      <c r="L39431" s="22"/>
      <c r="M39431" s="22"/>
      <c r="O39431" s="1"/>
    </row>
    <row r="39432" spans="7:15" x14ac:dyDescent="0.2">
      <c r="G39432" s="2"/>
      <c r="H39432" s="22"/>
      <c r="I39432" s="22"/>
      <c r="J39432" s="23"/>
      <c r="K39432" s="23"/>
      <c r="L39432" s="22"/>
      <c r="M39432" s="22"/>
      <c r="O39432" s="1"/>
    </row>
    <row r="39433" spans="7:15" x14ac:dyDescent="0.2">
      <c r="G39433" s="2"/>
      <c r="H39433" s="22"/>
      <c r="I39433" s="22"/>
      <c r="J39433" s="23"/>
      <c r="K39433" s="23"/>
      <c r="L39433" s="22"/>
      <c r="M39433" s="22"/>
      <c r="O39433" s="1"/>
    </row>
    <row r="39434" spans="7:15" x14ac:dyDescent="0.2">
      <c r="G39434" s="2"/>
      <c r="H39434" s="22"/>
      <c r="I39434" s="22"/>
      <c r="J39434" s="23"/>
      <c r="K39434" s="23"/>
      <c r="L39434" s="22"/>
      <c r="M39434" s="22"/>
      <c r="O39434" s="1"/>
    </row>
    <row r="39435" spans="7:15" x14ac:dyDescent="0.2">
      <c r="G39435" s="2"/>
      <c r="H39435" s="22"/>
      <c r="I39435" s="22"/>
      <c r="J39435" s="23"/>
      <c r="K39435" s="23"/>
      <c r="L39435" s="22"/>
      <c r="M39435" s="22"/>
      <c r="O39435" s="1"/>
    </row>
    <row r="39436" spans="7:15" x14ac:dyDescent="0.2">
      <c r="G39436" s="2"/>
      <c r="H39436" s="22"/>
      <c r="I39436" s="22"/>
      <c r="J39436" s="23"/>
      <c r="K39436" s="23"/>
      <c r="L39436" s="22"/>
      <c r="M39436" s="22"/>
      <c r="O39436" s="1"/>
    </row>
    <row r="39437" spans="7:15" x14ac:dyDescent="0.2">
      <c r="G39437" s="2"/>
      <c r="H39437" s="22"/>
      <c r="I39437" s="22"/>
      <c r="J39437" s="23"/>
      <c r="K39437" s="23"/>
      <c r="L39437" s="22"/>
      <c r="M39437" s="22"/>
      <c r="O39437" s="1"/>
    </row>
    <row r="39438" spans="7:15" x14ac:dyDescent="0.2">
      <c r="G39438" s="2"/>
      <c r="H39438" s="22"/>
      <c r="I39438" s="22"/>
      <c r="J39438" s="23"/>
      <c r="K39438" s="23"/>
      <c r="L39438" s="22"/>
      <c r="M39438" s="22"/>
      <c r="O39438" s="1"/>
    </row>
    <row r="39439" spans="7:15" x14ac:dyDescent="0.2">
      <c r="G39439" s="2"/>
      <c r="H39439" s="22"/>
      <c r="I39439" s="22"/>
      <c r="J39439" s="23"/>
      <c r="K39439" s="23"/>
      <c r="L39439" s="22"/>
      <c r="M39439" s="22"/>
      <c r="O39439" s="1"/>
    </row>
    <row r="39440" spans="7:15" x14ac:dyDescent="0.2">
      <c r="G39440" s="2"/>
      <c r="H39440" s="22"/>
      <c r="I39440" s="22"/>
      <c r="J39440" s="23"/>
      <c r="K39440" s="23"/>
      <c r="L39440" s="22"/>
      <c r="M39440" s="22"/>
      <c r="O39440" s="1"/>
    </row>
    <row r="39441" spans="7:15" x14ac:dyDescent="0.2">
      <c r="G39441" s="2"/>
      <c r="H39441" s="22"/>
      <c r="I39441" s="22"/>
      <c r="J39441" s="23"/>
      <c r="K39441" s="23"/>
      <c r="L39441" s="22"/>
      <c r="M39441" s="22"/>
      <c r="O39441" s="1"/>
    </row>
    <row r="39442" spans="7:15" x14ac:dyDescent="0.2">
      <c r="G39442" s="2"/>
      <c r="H39442" s="22"/>
      <c r="I39442" s="22"/>
      <c r="J39442" s="23"/>
      <c r="K39442" s="23"/>
      <c r="L39442" s="22"/>
      <c r="M39442" s="22"/>
      <c r="O39442" s="1"/>
    </row>
    <row r="39443" spans="7:15" x14ac:dyDescent="0.2">
      <c r="G39443" s="2"/>
      <c r="H39443" s="22"/>
      <c r="I39443" s="22"/>
      <c r="J39443" s="23"/>
      <c r="K39443" s="23"/>
      <c r="L39443" s="22"/>
      <c r="M39443" s="22"/>
      <c r="O39443" s="1"/>
    </row>
    <row r="39444" spans="7:15" x14ac:dyDescent="0.2">
      <c r="G39444" s="2"/>
      <c r="H39444" s="22"/>
      <c r="I39444" s="22"/>
      <c r="J39444" s="23"/>
      <c r="K39444" s="23"/>
      <c r="L39444" s="22"/>
      <c r="M39444" s="22"/>
      <c r="O39444" s="1"/>
    </row>
    <row r="39445" spans="7:15" x14ac:dyDescent="0.2">
      <c r="G39445" s="2"/>
      <c r="H39445" s="22"/>
      <c r="I39445" s="22"/>
      <c r="J39445" s="23"/>
      <c r="K39445" s="23"/>
      <c r="L39445" s="22"/>
      <c r="M39445" s="22"/>
      <c r="O39445" s="1"/>
    </row>
    <row r="39446" spans="7:15" x14ac:dyDescent="0.2">
      <c r="G39446" s="2"/>
      <c r="H39446" s="22"/>
      <c r="I39446" s="22"/>
      <c r="J39446" s="23"/>
      <c r="K39446" s="23"/>
      <c r="L39446" s="22"/>
      <c r="M39446" s="22"/>
      <c r="O39446" s="1"/>
    </row>
    <row r="39447" spans="7:15" x14ac:dyDescent="0.2">
      <c r="G39447" s="2"/>
      <c r="H39447" s="22"/>
      <c r="I39447" s="22"/>
      <c r="J39447" s="23"/>
      <c r="K39447" s="23"/>
      <c r="L39447" s="22"/>
      <c r="M39447" s="22"/>
      <c r="O39447" s="1"/>
    </row>
    <row r="39448" spans="7:15" x14ac:dyDescent="0.2">
      <c r="G39448" s="2"/>
      <c r="H39448" s="22"/>
      <c r="I39448" s="22"/>
      <c r="J39448" s="23"/>
      <c r="K39448" s="23"/>
      <c r="L39448" s="22"/>
      <c r="M39448" s="22"/>
      <c r="O39448" s="1"/>
    </row>
    <row r="39449" spans="7:15" x14ac:dyDescent="0.2">
      <c r="G39449" s="2"/>
      <c r="H39449" s="22"/>
      <c r="I39449" s="22"/>
      <c r="J39449" s="23"/>
      <c r="K39449" s="23"/>
      <c r="L39449" s="22"/>
      <c r="M39449" s="22"/>
      <c r="O39449" s="1"/>
    </row>
    <row r="39450" spans="7:15" x14ac:dyDescent="0.2">
      <c r="G39450" s="2"/>
      <c r="H39450" s="22"/>
      <c r="I39450" s="22"/>
      <c r="J39450" s="23"/>
      <c r="K39450" s="23"/>
      <c r="L39450" s="22"/>
      <c r="M39450" s="22"/>
      <c r="O39450" s="1"/>
    </row>
    <row r="39451" spans="7:15" x14ac:dyDescent="0.2">
      <c r="G39451" s="2"/>
      <c r="H39451" s="22"/>
      <c r="I39451" s="22"/>
      <c r="J39451" s="23"/>
      <c r="K39451" s="23"/>
      <c r="L39451" s="22"/>
      <c r="M39451" s="22"/>
      <c r="O39451" s="1"/>
    </row>
    <row r="39452" spans="7:15" x14ac:dyDescent="0.2">
      <c r="G39452" s="2"/>
      <c r="H39452" s="22"/>
      <c r="I39452" s="22"/>
      <c r="J39452" s="23"/>
      <c r="K39452" s="23"/>
      <c r="L39452" s="22"/>
      <c r="M39452" s="22"/>
      <c r="O39452" s="1"/>
    </row>
    <row r="39453" spans="7:15" x14ac:dyDescent="0.2">
      <c r="G39453" s="2"/>
      <c r="H39453" s="22"/>
      <c r="I39453" s="22"/>
      <c r="J39453" s="23"/>
      <c r="K39453" s="23"/>
      <c r="L39453" s="22"/>
      <c r="M39453" s="22"/>
      <c r="O39453" s="1"/>
    </row>
    <row r="39454" spans="7:15" x14ac:dyDescent="0.2">
      <c r="G39454" s="2"/>
      <c r="H39454" s="22"/>
      <c r="I39454" s="22"/>
      <c r="J39454" s="23"/>
      <c r="K39454" s="23"/>
      <c r="L39454" s="22"/>
      <c r="M39454" s="22"/>
      <c r="O39454" s="1"/>
    </row>
    <row r="39455" spans="7:15" x14ac:dyDescent="0.2">
      <c r="G39455" s="2"/>
      <c r="H39455" s="22"/>
      <c r="I39455" s="22"/>
      <c r="J39455" s="23"/>
      <c r="K39455" s="23"/>
      <c r="L39455" s="22"/>
      <c r="M39455" s="22"/>
      <c r="O39455" s="1"/>
    </row>
    <row r="39456" spans="7:15" x14ac:dyDescent="0.2">
      <c r="G39456" s="2"/>
      <c r="H39456" s="22"/>
      <c r="I39456" s="22"/>
      <c r="J39456" s="23"/>
      <c r="K39456" s="23"/>
      <c r="L39456" s="22"/>
      <c r="M39456" s="22"/>
      <c r="O39456" s="1"/>
    </row>
    <row r="39457" spans="7:15" x14ac:dyDescent="0.2">
      <c r="G39457" s="2"/>
      <c r="H39457" s="22"/>
      <c r="I39457" s="22"/>
      <c r="J39457" s="23"/>
      <c r="K39457" s="23"/>
      <c r="L39457" s="22"/>
      <c r="M39457" s="22"/>
      <c r="O39457" s="1"/>
    </row>
    <row r="39458" spans="7:15" x14ac:dyDescent="0.2">
      <c r="G39458" s="2"/>
      <c r="H39458" s="22"/>
      <c r="I39458" s="22"/>
      <c r="J39458" s="23"/>
      <c r="K39458" s="23"/>
      <c r="L39458" s="22"/>
      <c r="M39458" s="22"/>
      <c r="O39458" s="1"/>
    </row>
    <row r="39459" spans="7:15" x14ac:dyDescent="0.2">
      <c r="G39459" s="2"/>
      <c r="H39459" s="22"/>
      <c r="I39459" s="22"/>
      <c r="J39459" s="23"/>
      <c r="K39459" s="23"/>
      <c r="L39459" s="22"/>
      <c r="M39459" s="22"/>
      <c r="O39459" s="1"/>
    </row>
    <row r="39460" spans="7:15" x14ac:dyDescent="0.2">
      <c r="G39460" s="2"/>
      <c r="H39460" s="22"/>
      <c r="I39460" s="22"/>
      <c r="J39460" s="23"/>
      <c r="K39460" s="23"/>
      <c r="L39460" s="22"/>
      <c r="M39460" s="22"/>
      <c r="O39460" s="1"/>
    </row>
    <row r="39461" spans="7:15" x14ac:dyDescent="0.2">
      <c r="G39461" s="2"/>
      <c r="H39461" s="22"/>
      <c r="I39461" s="22"/>
      <c r="J39461" s="23"/>
      <c r="K39461" s="23"/>
      <c r="L39461" s="22"/>
      <c r="M39461" s="22"/>
      <c r="O39461" s="1"/>
    </row>
    <row r="39462" spans="7:15" x14ac:dyDescent="0.2">
      <c r="G39462" s="2"/>
      <c r="H39462" s="22"/>
      <c r="I39462" s="22"/>
      <c r="J39462" s="23"/>
      <c r="K39462" s="23"/>
      <c r="L39462" s="22"/>
      <c r="M39462" s="22"/>
      <c r="O39462" s="1"/>
    </row>
    <row r="39463" spans="7:15" x14ac:dyDescent="0.2">
      <c r="G39463" s="2"/>
      <c r="H39463" s="22"/>
      <c r="I39463" s="22"/>
      <c r="J39463" s="23"/>
      <c r="K39463" s="23"/>
      <c r="L39463" s="22"/>
      <c r="M39463" s="22"/>
      <c r="O39463" s="1"/>
    </row>
    <row r="39464" spans="7:15" x14ac:dyDescent="0.2">
      <c r="G39464" s="2"/>
      <c r="H39464" s="22"/>
      <c r="I39464" s="22"/>
      <c r="J39464" s="23"/>
      <c r="K39464" s="23"/>
      <c r="L39464" s="22"/>
      <c r="M39464" s="22"/>
      <c r="O39464" s="1"/>
    </row>
    <row r="39465" spans="7:15" x14ac:dyDescent="0.2">
      <c r="G39465" s="2"/>
      <c r="H39465" s="22"/>
      <c r="I39465" s="22"/>
      <c r="J39465" s="23"/>
      <c r="K39465" s="23"/>
      <c r="L39465" s="22"/>
      <c r="M39465" s="22"/>
      <c r="O39465" s="1"/>
    </row>
    <row r="39466" spans="7:15" x14ac:dyDescent="0.2">
      <c r="G39466" s="2"/>
      <c r="H39466" s="22"/>
      <c r="I39466" s="22"/>
      <c r="J39466" s="23"/>
      <c r="K39466" s="23"/>
      <c r="L39466" s="22"/>
      <c r="M39466" s="22"/>
      <c r="O39466" s="1"/>
    </row>
    <row r="39467" spans="7:15" x14ac:dyDescent="0.2">
      <c r="G39467" s="2"/>
      <c r="H39467" s="22"/>
      <c r="I39467" s="22"/>
      <c r="J39467" s="23"/>
      <c r="K39467" s="23"/>
      <c r="L39467" s="22"/>
      <c r="M39467" s="22"/>
      <c r="O39467" s="1"/>
    </row>
    <row r="39468" spans="7:15" x14ac:dyDescent="0.2">
      <c r="G39468" s="2"/>
      <c r="H39468" s="22"/>
      <c r="I39468" s="22"/>
      <c r="J39468" s="23"/>
      <c r="K39468" s="23"/>
      <c r="L39468" s="22"/>
      <c r="M39468" s="22"/>
      <c r="O39468" s="1"/>
    </row>
    <row r="39469" spans="7:15" x14ac:dyDescent="0.2">
      <c r="G39469" s="2"/>
      <c r="H39469" s="22"/>
      <c r="I39469" s="22"/>
      <c r="J39469" s="23"/>
      <c r="K39469" s="23"/>
      <c r="L39469" s="22"/>
      <c r="M39469" s="22"/>
      <c r="O39469" s="1"/>
    </row>
    <row r="39470" spans="7:15" x14ac:dyDescent="0.2">
      <c r="G39470" s="2"/>
      <c r="H39470" s="22"/>
      <c r="I39470" s="22"/>
      <c r="J39470" s="23"/>
      <c r="K39470" s="23"/>
      <c r="L39470" s="22"/>
      <c r="M39470" s="22"/>
      <c r="O39470" s="1"/>
    </row>
    <row r="39471" spans="7:15" x14ac:dyDescent="0.2">
      <c r="G39471" s="2"/>
      <c r="H39471" s="22"/>
      <c r="I39471" s="22"/>
      <c r="J39471" s="23"/>
      <c r="K39471" s="23"/>
      <c r="L39471" s="22"/>
      <c r="M39471" s="22"/>
      <c r="O39471" s="1"/>
    </row>
    <row r="39472" spans="7:15" x14ac:dyDescent="0.2">
      <c r="G39472" s="2"/>
      <c r="H39472" s="22"/>
      <c r="I39472" s="22"/>
      <c r="J39472" s="23"/>
      <c r="K39472" s="23"/>
      <c r="L39472" s="22"/>
      <c r="M39472" s="22"/>
      <c r="O39472" s="1"/>
    </row>
    <row r="39473" spans="7:15" x14ac:dyDescent="0.2">
      <c r="G39473" s="2"/>
      <c r="H39473" s="22"/>
      <c r="I39473" s="22"/>
      <c r="J39473" s="23"/>
      <c r="K39473" s="23"/>
      <c r="L39473" s="22"/>
      <c r="M39473" s="22"/>
      <c r="O39473" s="1"/>
    </row>
    <row r="39474" spans="7:15" x14ac:dyDescent="0.2">
      <c r="G39474" s="2"/>
      <c r="H39474" s="22"/>
      <c r="I39474" s="22"/>
      <c r="J39474" s="23"/>
      <c r="K39474" s="23"/>
      <c r="L39474" s="22"/>
      <c r="M39474" s="22"/>
      <c r="O39474" s="1"/>
    </row>
    <row r="39475" spans="7:15" x14ac:dyDescent="0.2">
      <c r="G39475" s="2"/>
      <c r="H39475" s="22"/>
      <c r="I39475" s="22"/>
      <c r="J39475" s="23"/>
      <c r="K39475" s="23"/>
      <c r="L39475" s="22"/>
      <c r="M39475" s="22"/>
      <c r="O39475" s="1"/>
    </row>
    <row r="39476" spans="7:15" x14ac:dyDescent="0.2">
      <c r="G39476" s="2"/>
      <c r="H39476" s="22"/>
      <c r="I39476" s="22"/>
      <c r="J39476" s="23"/>
      <c r="K39476" s="23"/>
      <c r="L39476" s="22"/>
      <c r="M39476" s="22"/>
      <c r="O39476" s="1"/>
    </row>
    <row r="39477" spans="7:15" x14ac:dyDescent="0.2">
      <c r="G39477" s="2"/>
      <c r="H39477" s="22"/>
      <c r="I39477" s="22"/>
      <c r="J39477" s="23"/>
      <c r="K39477" s="23"/>
      <c r="L39477" s="22"/>
      <c r="M39477" s="22"/>
      <c r="O39477" s="1"/>
    </row>
    <row r="39478" spans="7:15" x14ac:dyDescent="0.2">
      <c r="G39478" s="2"/>
      <c r="H39478" s="22"/>
      <c r="I39478" s="22"/>
      <c r="J39478" s="23"/>
      <c r="K39478" s="23"/>
      <c r="L39478" s="22"/>
      <c r="M39478" s="22"/>
      <c r="O39478" s="1"/>
    </row>
    <row r="39479" spans="7:15" x14ac:dyDescent="0.2">
      <c r="G39479" s="2"/>
      <c r="H39479" s="22"/>
      <c r="I39479" s="22"/>
      <c r="J39479" s="23"/>
      <c r="K39479" s="23"/>
      <c r="L39479" s="22"/>
      <c r="M39479" s="22"/>
      <c r="O39479" s="1"/>
    </row>
    <row r="39480" spans="7:15" x14ac:dyDescent="0.2">
      <c r="G39480" s="2"/>
      <c r="H39480" s="22"/>
      <c r="I39480" s="22"/>
      <c r="J39480" s="23"/>
      <c r="K39480" s="23"/>
      <c r="L39480" s="22"/>
      <c r="M39480" s="22"/>
      <c r="O39480" s="1"/>
    </row>
    <row r="39481" spans="7:15" x14ac:dyDescent="0.2">
      <c r="G39481" s="2"/>
      <c r="H39481" s="22"/>
      <c r="I39481" s="22"/>
      <c r="J39481" s="23"/>
      <c r="K39481" s="23"/>
      <c r="L39481" s="22"/>
      <c r="M39481" s="22"/>
      <c r="O39481" s="1"/>
    </row>
    <row r="39482" spans="7:15" x14ac:dyDescent="0.2">
      <c r="G39482" s="2"/>
      <c r="H39482" s="22"/>
      <c r="I39482" s="22"/>
      <c r="J39482" s="23"/>
      <c r="K39482" s="23"/>
      <c r="L39482" s="22"/>
      <c r="M39482" s="22"/>
      <c r="O39482" s="1"/>
    </row>
    <row r="39483" spans="7:15" x14ac:dyDescent="0.2">
      <c r="G39483" s="2"/>
      <c r="H39483" s="22"/>
      <c r="I39483" s="22"/>
      <c r="J39483" s="23"/>
      <c r="K39483" s="23"/>
      <c r="L39483" s="22"/>
      <c r="M39483" s="22"/>
      <c r="O39483" s="1"/>
    </row>
    <row r="39484" spans="7:15" x14ac:dyDescent="0.2">
      <c r="G39484" s="2"/>
      <c r="H39484" s="22"/>
      <c r="I39484" s="22"/>
      <c r="J39484" s="23"/>
      <c r="K39484" s="23"/>
      <c r="L39484" s="22"/>
      <c r="M39484" s="22"/>
      <c r="O39484" s="1"/>
    </row>
    <row r="39485" spans="7:15" x14ac:dyDescent="0.2">
      <c r="G39485" s="2"/>
      <c r="H39485" s="22"/>
      <c r="I39485" s="22"/>
      <c r="J39485" s="23"/>
      <c r="K39485" s="23"/>
      <c r="L39485" s="22"/>
      <c r="M39485" s="22"/>
      <c r="O39485" s="1"/>
    </row>
    <row r="39486" spans="7:15" x14ac:dyDescent="0.2">
      <c r="G39486" s="2"/>
      <c r="H39486" s="22"/>
      <c r="I39486" s="22"/>
      <c r="J39486" s="23"/>
      <c r="K39486" s="23"/>
      <c r="L39486" s="22"/>
      <c r="M39486" s="22"/>
      <c r="O39486" s="1"/>
    </row>
    <row r="39487" spans="7:15" x14ac:dyDescent="0.2">
      <c r="G39487" s="2"/>
      <c r="H39487" s="22"/>
      <c r="I39487" s="22"/>
      <c r="J39487" s="23"/>
      <c r="K39487" s="23"/>
      <c r="L39487" s="22"/>
      <c r="M39487" s="22"/>
      <c r="O39487" s="1"/>
    </row>
    <row r="39488" spans="7:15" x14ac:dyDescent="0.2">
      <c r="G39488" s="2"/>
      <c r="H39488" s="22"/>
      <c r="I39488" s="22"/>
      <c r="J39488" s="23"/>
      <c r="K39488" s="23"/>
      <c r="L39488" s="22"/>
      <c r="M39488" s="22"/>
      <c r="O39488" s="1"/>
    </row>
    <row r="39489" spans="7:15" x14ac:dyDescent="0.2">
      <c r="G39489" s="2"/>
      <c r="H39489" s="22"/>
      <c r="I39489" s="22"/>
      <c r="J39489" s="23"/>
      <c r="K39489" s="23"/>
      <c r="L39489" s="22"/>
      <c r="M39489" s="22"/>
      <c r="O39489" s="1"/>
    </row>
    <row r="39490" spans="7:15" x14ac:dyDescent="0.2">
      <c r="G39490" s="2"/>
      <c r="H39490" s="22"/>
      <c r="I39490" s="22"/>
      <c r="J39490" s="23"/>
      <c r="K39490" s="23"/>
      <c r="L39490" s="22"/>
      <c r="M39490" s="22"/>
      <c r="O39490" s="1"/>
    </row>
    <row r="39491" spans="7:15" x14ac:dyDescent="0.2">
      <c r="G39491" s="2"/>
      <c r="H39491" s="22"/>
      <c r="I39491" s="22"/>
      <c r="J39491" s="23"/>
      <c r="K39491" s="23"/>
      <c r="L39491" s="22"/>
      <c r="M39491" s="22"/>
      <c r="O39491" s="1"/>
    </row>
    <row r="39492" spans="7:15" x14ac:dyDescent="0.2">
      <c r="G39492" s="2"/>
      <c r="H39492" s="22"/>
      <c r="I39492" s="22"/>
      <c r="J39492" s="23"/>
      <c r="K39492" s="23"/>
      <c r="L39492" s="22"/>
      <c r="M39492" s="22"/>
      <c r="O39492" s="1"/>
    </row>
    <row r="39493" spans="7:15" x14ac:dyDescent="0.2">
      <c r="G39493" s="2"/>
      <c r="H39493" s="22"/>
      <c r="I39493" s="22"/>
      <c r="J39493" s="23"/>
      <c r="K39493" s="23"/>
      <c r="L39493" s="22"/>
      <c r="M39493" s="22"/>
      <c r="O39493" s="1"/>
    </row>
    <row r="39494" spans="7:15" x14ac:dyDescent="0.2">
      <c r="G39494" s="2"/>
      <c r="H39494" s="22"/>
      <c r="I39494" s="22"/>
      <c r="J39494" s="23"/>
      <c r="K39494" s="23"/>
      <c r="L39494" s="22"/>
      <c r="M39494" s="22"/>
      <c r="O39494" s="1"/>
    </row>
    <row r="39495" spans="7:15" x14ac:dyDescent="0.2">
      <c r="G39495" s="2"/>
      <c r="H39495" s="22"/>
      <c r="I39495" s="22"/>
      <c r="J39495" s="23"/>
      <c r="K39495" s="23"/>
      <c r="L39495" s="22"/>
      <c r="M39495" s="22"/>
      <c r="O39495" s="1"/>
    </row>
    <row r="39496" spans="7:15" x14ac:dyDescent="0.2">
      <c r="G39496" s="2"/>
      <c r="H39496" s="22"/>
      <c r="I39496" s="22"/>
      <c r="J39496" s="23"/>
      <c r="K39496" s="23"/>
      <c r="L39496" s="22"/>
      <c r="M39496" s="22"/>
      <c r="O39496" s="1"/>
    </row>
    <row r="39497" spans="7:15" x14ac:dyDescent="0.2">
      <c r="G39497" s="2"/>
      <c r="H39497" s="22"/>
      <c r="I39497" s="22"/>
      <c r="J39497" s="23"/>
      <c r="K39497" s="23"/>
      <c r="L39497" s="22"/>
      <c r="M39497" s="22"/>
      <c r="O39497" s="1"/>
    </row>
    <row r="39498" spans="7:15" x14ac:dyDescent="0.2">
      <c r="G39498" s="2"/>
      <c r="H39498" s="22"/>
      <c r="I39498" s="22"/>
      <c r="J39498" s="23"/>
      <c r="K39498" s="23"/>
      <c r="L39498" s="22"/>
      <c r="M39498" s="22"/>
      <c r="O39498" s="1"/>
    </row>
    <row r="39499" spans="7:15" x14ac:dyDescent="0.2">
      <c r="G39499" s="2"/>
      <c r="H39499" s="22"/>
      <c r="I39499" s="22"/>
      <c r="J39499" s="23"/>
      <c r="K39499" s="23"/>
      <c r="L39499" s="22"/>
      <c r="M39499" s="22"/>
      <c r="O39499" s="1"/>
    </row>
    <row r="39500" spans="7:15" x14ac:dyDescent="0.2">
      <c r="G39500" s="2"/>
      <c r="H39500" s="22"/>
      <c r="I39500" s="22"/>
      <c r="J39500" s="23"/>
      <c r="K39500" s="23"/>
      <c r="L39500" s="22"/>
      <c r="M39500" s="22"/>
      <c r="O39500" s="1"/>
    </row>
    <row r="39501" spans="7:15" x14ac:dyDescent="0.2">
      <c r="G39501" s="2"/>
      <c r="H39501" s="22"/>
      <c r="I39501" s="22"/>
      <c r="J39501" s="23"/>
      <c r="K39501" s="23"/>
      <c r="L39501" s="22"/>
      <c r="M39501" s="22"/>
      <c r="O39501" s="1"/>
    </row>
    <row r="39502" spans="7:15" x14ac:dyDescent="0.2">
      <c r="G39502" s="2"/>
      <c r="H39502" s="22"/>
      <c r="I39502" s="22"/>
      <c r="J39502" s="23"/>
      <c r="K39502" s="23"/>
      <c r="L39502" s="22"/>
      <c r="M39502" s="22"/>
      <c r="O39502" s="1"/>
    </row>
    <row r="39503" spans="7:15" x14ac:dyDescent="0.2">
      <c r="G39503" s="2"/>
      <c r="H39503" s="22"/>
      <c r="I39503" s="22"/>
      <c r="J39503" s="23"/>
      <c r="K39503" s="23"/>
      <c r="L39503" s="22"/>
      <c r="M39503" s="22"/>
      <c r="O39503" s="1"/>
    </row>
    <row r="39504" spans="7:15" x14ac:dyDescent="0.2">
      <c r="G39504" s="2"/>
      <c r="H39504" s="22"/>
      <c r="I39504" s="22"/>
      <c r="J39504" s="23"/>
      <c r="K39504" s="23"/>
      <c r="L39504" s="22"/>
      <c r="M39504" s="22"/>
      <c r="O39504" s="1"/>
    </row>
    <row r="39505" spans="7:15" x14ac:dyDescent="0.2">
      <c r="G39505" s="2"/>
      <c r="H39505" s="22"/>
      <c r="I39505" s="22"/>
      <c r="J39505" s="23"/>
      <c r="K39505" s="23"/>
      <c r="L39505" s="22"/>
      <c r="M39505" s="22"/>
      <c r="O39505" s="1"/>
    </row>
    <row r="39506" spans="7:15" x14ac:dyDescent="0.2">
      <c r="G39506" s="2"/>
      <c r="H39506" s="22"/>
      <c r="I39506" s="22"/>
      <c r="J39506" s="23"/>
      <c r="K39506" s="23"/>
      <c r="L39506" s="22"/>
      <c r="M39506" s="22"/>
      <c r="O39506" s="1"/>
    </row>
    <row r="39507" spans="7:15" x14ac:dyDescent="0.2">
      <c r="G39507" s="2"/>
      <c r="H39507" s="22"/>
      <c r="I39507" s="22"/>
      <c r="J39507" s="23"/>
      <c r="K39507" s="23"/>
      <c r="L39507" s="22"/>
      <c r="M39507" s="22"/>
      <c r="O39507" s="1"/>
    </row>
    <row r="39508" spans="7:15" x14ac:dyDescent="0.2">
      <c r="G39508" s="2"/>
      <c r="H39508" s="22"/>
      <c r="I39508" s="22"/>
      <c r="J39508" s="23"/>
      <c r="K39508" s="23"/>
      <c r="L39508" s="22"/>
      <c r="M39508" s="22"/>
      <c r="O39508" s="1"/>
    </row>
    <row r="39509" spans="7:15" x14ac:dyDescent="0.2">
      <c r="G39509" s="2"/>
      <c r="H39509" s="22"/>
      <c r="I39509" s="22"/>
      <c r="J39509" s="23"/>
      <c r="K39509" s="23"/>
      <c r="L39509" s="22"/>
      <c r="M39509" s="22"/>
      <c r="O39509" s="1"/>
    </row>
    <row r="39510" spans="7:15" x14ac:dyDescent="0.2">
      <c r="G39510" s="2"/>
      <c r="H39510" s="22"/>
      <c r="I39510" s="22"/>
      <c r="J39510" s="23"/>
      <c r="K39510" s="23"/>
      <c r="L39510" s="22"/>
      <c r="M39510" s="22"/>
      <c r="O39510" s="1"/>
    </row>
    <row r="39511" spans="7:15" x14ac:dyDescent="0.2">
      <c r="G39511" s="2"/>
      <c r="H39511" s="22"/>
      <c r="I39511" s="22"/>
      <c r="J39511" s="23"/>
      <c r="K39511" s="23"/>
      <c r="L39511" s="22"/>
      <c r="M39511" s="22"/>
      <c r="O39511" s="1"/>
    </row>
    <row r="39512" spans="7:15" x14ac:dyDescent="0.2">
      <c r="G39512" s="2"/>
      <c r="H39512" s="22"/>
      <c r="I39512" s="22"/>
      <c r="J39512" s="23"/>
      <c r="K39512" s="23"/>
      <c r="L39512" s="22"/>
      <c r="M39512" s="22"/>
      <c r="O39512" s="1"/>
    </row>
    <row r="39513" spans="7:15" x14ac:dyDescent="0.2">
      <c r="G39513" s="2"/>
      <c r="H39513" s="22"/>
      <c r="I39513" s="22"/>
      <c r="J39513" s="23"/>
      <c r="K39513" s="23"/>
      <c r="L39513" s="22"/>
      <c r="M39513" s="22"/>
      <c r="O39513" s="1"/>
    </row>
    <row r="39514" spans="7:15" x14ac:dyDescent="0.2">
      <c r="G39514" s="2"/>
      <c r="H39514" s="22"/>
      <c r="I39514" s="22"/>
      <c r="J39514" s="23"/>
      <c r="K39514" s="23"/>
      <c r="L39514" s="22"/>
      <c r="M39514" s="22"/>
      <c r="O39514" s="1"/>
    </row>
    <row r="39515" spans="7:15" x14ac:dyDescent="0.2">
      <c r="G39515" s="2"/>
      <c r="H39515" s="22"/>
      <c r="I39515" s="22"/>
      <c r="J39515" s="23"/>
      <c r="K39515" s="23"/>
      <c r="L39515" s="22"/>
      <c r="M39515" s="22"/>
      <c r="O39515" s="1"/>
    </row>
    <row r="39516" spans="7:15" x14ac:dyDescent="0.2">
      <c r="G39516" s="2"/>
      <c r="H39516" s="22"/>
      <c r="I39516" s="22"/>
      <c r="J39516" s="23"/>
      <c r="K39516" s="23"/>
      <c r="L39516" s="22"/>
      <c r="M39516" s="22"/>
      <c r="O39516" s="1"/>
    </row>
    <row r="39517" spans="7:15" x14ac:dyDescent="0.2">
      <c r="G39517" s="2"/>
      <c r="H39517" s="22"/>
      <c r="I39517" s="22"/>
      <c r="J39517" s="23"/>
      <c r="K39517" s="23"/>
      <c r="L39517" s="22"/>
      <c r="M39517" s="22"/>
      <c r="O39517" s="1"/>
    </row>
    <row r="39518" spans="7:15" x14ac:dyDescent="0.2">
      <c r="G39518" s="2"/>
      <c r="H39518" s="22"/>
      <c r="I39518" s="22"/>
      <c r="J39518" s="23"/>
      <c r="K39518" s="23"/>
      <c r="L39518" s="22"/>
      <c r="M39518" s="22"/>
      <c r="O39518" s="1"/>
    </row>
    <row r="39519" spans="7:15" x14ac:dyDescent="0.2">
      <c r="G39519" s="2"/>
      <c r="H39519" s="22"/>
      <c r="I39519" s="22"/>
      <c r="J39519" s="23"/>
      <c r="K39519" s="23"/>
      <c r="L39519" s="22"/>
      <c r="M39519" s="22"/>
      <c r="O39519" s="1"/>
    </row>
    <row r="39520" spans="7:15" x14ac:dyDescent="0.2">
      <c r="G39520" s="2"/>
      <c r="H39520" s="22"/>
      <c r="I39520" s="22"/>
      <c r="J39520" s="23"/>
      <c r="K39520" s="23"/>
      <c r="L39520" s="22"/>
      <c r="M39520" s="22"/>
      <c r="O39520" s="1"/>
    </row>
    <row r="39521" spans="7:15" x14ac:dyDescent="0.2">
      <c r="G39521" s="2"/>
      <c r="H39521" s="22"/>
      <c r="I39521" s="22"/>
      <c r="J39521" s="23"/>
      <c r="K39521" s="23"/>
      <c r="L39521" s="22"/>
      <c r="M39521" s="22"/>
      <c r="O39521" s="1"/>
    </row>
    <row r="39522" spans="7:15" x14ac:dyDescent="0.2">
      <c r="G39522" s="2"/>
      <c r="H39522" s="22"/>
      <c r="I39522" s="22"/>
      <c r="J39522" s="23"/>
      <c r="K39522" s="23"/>
      <c r="L39522" s="22"/>
      <c r="M39522" s="22"/>
      <c r="O39522" s="1"/>
    </row>
    <row r="39523" spans="7:15" x14ac:dyDescent="0.2">
      <c r="G39523" s="2"/>
      <c r="H39523" s="22"/>
      <c r="I39523" s="22"/>
      <c r="J39523" s="23"/>
      <c r="K39523" s="23"/>
      <c r="L39523" s="22"/>
      <c r="M39523" s="22"/>
      <c r="O39523" s="1"/>
    </row>
    <row r="39524" spans="7:15" x14ac:dyDescent="0.2">
      <c r="G39524" s="2"/>
      <c r="H39524" s="22"/>
      <c r="I39524" s="22"/>
      <c r="J39524" s="23"/>
      <c r="K39524" s="23"/>
      <c r="L39524" s="22"/>
      <c r="M39524" s="22"/>
      <c r="O39524" s="1"/>
    </row>
    <row r="39525" spans="7:15" x14ac:dyDescent="0.2">
      <c r="G39525" s="2"/>
      <c r="H39525" s="22"/>
      <c r="I39525" s="22"/>
      <c r="J39525" s="23"/>
      <c r="K39525" s="23"/>
      <c r="L39525" s="22"/>
      <c r="M39525" s="22"/>
      <c r="O39525" s="1"/>
    </row>
    <row r="39526" spans="7:15" x14ac:dyDescent="0.2">
      <c r="G39526" s="2"/>
      <c r="H39526" s="22"/>
      <c r="I39526" s="22"/>
      <c r="J39526" s="23"/>
      <c r="K39526" s="23"/>
      <c r="L39526" s="22"/>
      <c r="M39526" s="22"/>
      <c r="O39526" s="1"/>
    </row>
    <row r="39527" spans="7:15" x14ac:dyDescent="0.2">
      <c r="G39527" s="2"/>
      <c r="H39527" s="22"/>
      <c r="I39527" s="22"/>
      <c r="J39527" s="23"/>
      <c r="K39527" s="23"/>
      <c r="L39527" s="22"/>
      <c r="M39527" s="22"/>
      <c r="O39527" s="1"/>
    </row>
    <row r="39528" spans="7:15" x14ac:dyDescent="0.2">
      <c r="G39528" s="2"/>
      <c r="H39528" s="22"/>
      <c r="I39528" s="22"/>
      <c r="J39528" s="23"/>
      <c r="K39528" s="23"/>
      <c r="L39528" s="22"/>
      <c r="M39528" s="22"/>
      <c r="O39528" s="1"/>
    </row>
    <row r="39529" spans="7:15" x14ac:dyDescent="0.2">
      <c r="G39529" s="2"/>
      <c r="H39529" s="22"/>
      <c r="I39529" s="22"/>
      <c r="J39529" s="23"/>
      <c r="K39529" s="23"/>
      <c r="L39529" s="22"/>
      <c r="M39529" s="22"/>
      <c r="O39529" s="1"/>
    </row>
    <row r="39530" spans="7:15" x14ac:dyDescent="0.2">
      <c r="G39530" s="2"/>
      <c r="H39530" s="22"/>
      <c r="I39530" s="22"/>
      <c r="J39530" s="23"/>
      <c r="K39530" s="23"/>
      <c r="L39530" s="22"/>
      <c r="M39530" s="22"/>
      <c r="O39530" s="1"/>
    </row>
    <row r="39531" spans="7:15" x14ac:dyDescent="0.2">
      <c r="G39531" s="2"/>
      <c r="H39531" s="22"/>
      <c r="I39531" s="22"/>
      <c r="J39531" s="23"/>
      <c r="K39531" s="23"/>
      <c r="L39531" s="22"/>
      <c r="M39531" s="22"/>
      <c r="O39531" s="1"/>
    </row>
    <row r="39532" spans="7:15" x14ac:dyDescent="0.2">
      <c r="G39532" s="2"/>
      <c r="H39532" s="22"/>
      <c r="I39532" s="22"/>
      <c r="J39532" s="23"/>
      <c r="K39532" s="23"/>
      <c r="L39532" s="22"/>
      <c r="M39532" s="22"/>
      <c r="O39532" s="1"/>
    </row>
    <row r="39533" spans="7:15" x14ac:dyDescent="0.2">
      <c r="G39533" s="2"/>
      <c r="H39533" s="22"/>
      <c r="I39533" s="22"/>
      <c r="J39533" s="23"/>
      <c r="K39533" s="23"/>
      <c r="L39533" s="22"/>
      <c r="M39533" s="22"/>
      <c r="O39533" s="1"/>
    </row>
    <row r="39534" spans="7:15" x14ac:dyDescent="0.2">
      <c r="G39534" s="2"/>
      <c r="H39534" s="22"/>
      <c r="I39534" s="22"/>
      <c r="J39534" s="23"/>
      <c r="K39534" s="23"/>
      <c r="L39534" s="22"/>
      <c r="M39534" s="22"/>
      <c r="O39534" s="1"/>
    </row>
    <row r="39535" spans="7:15" x14ac:dyDescent="0.2">
      <c r="G39535" s="2"/>
      <c r="H39535" s="22"/>
      <c r="I39535" s="22"/>
      <c r="J39535" s="23"/>
      <c r="K39535" s="23"/>
      <c r="L39535" s="22"/>
      <c r="M39535" s="22"/>
      <c r="O39535" s="1"/>
    </row>
    <row r="39536" spans="7:15" x14ac:dyDescent="0.2">
      <c r="G39536" s="2"/>
      <c r="H39536" s="22"/>
      <c r="I39536" s="22"/>
      <c r="J39536" s="23"/>
      <c r="K39536" s="23"/>
      <c r="L39536" s="22"/>
      <c r="M39536" s="22"/>
      <c r="O39536" s="1"/>
    </row>
    <row r="39537" spans="7:15" x14ac:dyDescent="0.2">
      <c r="G39537" s="2"/>
      <c r="H39537" s="22"/>
      <c r="I39537" s="22"/>
      <c r="J39537" s="23"/>
      <c r="K39537" s="23"/>
      <c r="L39537" s="22"/>
      <c r="M39537" s="22"/>
      <c r="O39537" s="1"/>
    </row>
    <row r="39538" spans="7:15" x14ac:dyDescent="0.2">
      <c r="G39538" s="2"/>
      <c r="H39538" s="22"/>
      <c r="I39538" s="22"/>
      <c r="J39538" s="23"/>
      <c r="K39538" s="23"/>
      <c r="L39538" s="22"/>
      <c r="M39538" s="22"/>
      <c r="O39538" s="1"/>
    </row>
    <row r="39539" spans="7:15" x14ac:dyDescent="0.2">
      <c r="G39539" s="2"/>
      <c r="H39539" s="22"/>
      <c r="I39539" s="22"/>
      <c r="J39539" s="23"/>
      <c r="K39539" s="23"/>
      <c r="L39539" s="22"/>
      <c r="M39539" s="22"/>
      <c r="O39539" s="1"/>
    </row>
    <row r="39540" spans="7:15" x14ac:dyDescent="0.2">
      <c r="G39540" s="2"/>
      <c r="H39540" s="22"/>
      <c r="I39540" s="22"/>
      <c r="J39540" s="23"/>
      <c r="K39540" s="23"/>
      <c r="L39540" s="22"/>
      <c r="M39540" s="22"/>
      <c r="O39540" s="1"/>
    </row>
    <row r="39541" spans="7:15" x14ac:dyDescent="0.2">
      <c r="G39541" s="2"/>
      <c r="H39541" s="22"/>
      <c r="I39541" s="22"/>
      <c r="J39541" s="23"/>
      <c r="K39541" s="23"/>
      <c r="L39541" s="22"/>
      <c r="M39541" s="22"/>
      <c r="O39541" s="1"/>
    </row>
    <row r="39542" spans="7:15" x14ac:dyDescent="0.2">
      <c r="G39542" s="2"/>
      <c r="H39542" s="22"/>
      <c r="I39542" s="22"/>
      <c r="J39542" s="23"/>
      <c r="K39542" s="23"/>
      <c r="L39542" s="22"/>
      <c r="M39542" s="22"/>
      <c r="O39542" s="1"/>
    </row>
    <row r="39543" spans="7:15" x14ac:dyDescent="0.2">
      <c r="G39543" s="2"/>
      <c r="H39543" s="22"/>
      <c r="I39543" s="22"/>
      <c r="J39543" s="23"/>
      <c r="K39543" s="23"/>
      <c r="L39543" s="22"/>
      <c r="M39543" s="22"/>
      <c r="O39543" s="1"/>
    </row>
    <row r="39544" spans="7:15" x14ac:dyDescent="0.2">
      <c r="G39544" s="2"/>
      <c r="H39544" s="22"/>
      <c r="I39544" s="22"/>
      <c r="J39544" s="23"/>
      <c r="K39544" s="23"/>
      <c r="L39544" s="22"/>
      <c r="M39544" s="22"/>
      <c r="O39544" s="1"/>
    </row>
    <row r="39545" spans="7:15" x14ac:dyDescent="0.2">
      <c r="G39545" s="2"/>
      <c r="H39545" s="22"/>
      <c r="I39545" s="22"/>
      <c r="J39545" s="23"/>
      <c r="K39545" s="23"/>
      <c r="L39545" s="22"/>
      <c r="M39545" s="22"/>
      <c r="O39545" s="1"/>
    </row>
    <row r="39546" spans="7:15" x14ac:dyDescent="0.2">
      <c r="G39546" s="2"/>
      <c r="H39546" s="22"/>
      <c r="I39546" s="22"/>
      <c r="J39546" s="23"/>
      <c r="K39546" s="23"/>
      <c r="L39546" s="22"/>
      <c r="M39546" s="22"/>
      <c r="O39546" s="1"/>
    </row>
    <row r="39547" spans="7:15" x14ac:dyDescent="0.2">
      <c r="G39547" s="2"/>
      <c r="H39547" s="22"/>
      <c r="I39547" s="22"/>
      <c r="J39547" s="23"/>
      <c r="K39547" s="23"/>
      <c r="L39547" s="22"/>
      <c r="M39547" s="22"/>
      <c r="O39547" s="1"/>
    </row>
    <row r="39548" spans="7:15" x14ac:dyDescent="0.2">
      <c r="G39548" s="2"/>
      <c r="H39548" s="22"/>
      <c r="I39548" s="22"/>
      <c r="J39548" s="23"/>
      <c r="K39548" s="23"/>
      <c r="L39548" s="22"/>
      <c r="M39548" s="22"/>
      <c r="O39548" s="1"/>
    </row>
    <row r="39549" spans="7:15" x14ac:dyDescent="0.2">
      <c r="G39549" s="2"/>
      <c r="H39549" s="22"/>
      <c r="I39549" s="22"/>
      <c r="J39549" s="23"/>
      <c r="K39549" s="23"/>
      <c r="L39549" s="22"/>
      <c r="M39549" s="22"/>
      <c r="O39549" s="1"/>
    </row>
    <row r="39550" spans="7:15" x14ac:dyDescent="0.2">
      <c r="G39550" s="2"/>
      <c r="H39550" s="22"/>
      <c r="I39550" s="22"/>
      <c r="J39550" s="23"/>
      <c r="K39550" s="23"/>
      <c r="L39550" s="22"/>
      <c r="M39550" s="22"/>
      <c r="O39550" s="1"/>
    </row>
    <row r="39551" spans="7:15" x14ac:dyDescent="0.2">
      <c r="G39551" s="2"/>
      <c r="H39551" s="22"/>
      <c r="I39551" s="22"/>
      <c r="J39551" s="23"/>
      <c r="K39551" s="23"/>
      <c r="L39551" s="22"/>
      <c r="M39551" s="22"/>
      <c r="O39551" s="1"/>
    </row>
    <row r="39552" spans="7:15" x14ac:dyDescent="0.2">
      <c r="G39552" s="2"/>
      <c r="H39552" s="22"/>
      <c r="I39552" s="22"/>
      <c r="J39552" s="23"/>
      <c r="K39552" s="23"/>
      <c r="L39552" s="22"/>
      <c r="M39552" s="22"/>
      <c r="O39552" s="1"/>
    </row>
    <row r="39553" spans="7:15" x14ac:dyDescent="0.2">
      <c r="G39553" s="2"/>
      <c r="H39553" s="22"/>
      <c r="I39553" s="22"/>
      <c r="J39553" s="23"/>
      <c r="K39553" s="23"/>
      <c r="L39553" s="22"/>
      <c r="M39553" s="22"/>
      <c r="O39553" s="1"/>
    </row>
    <row r="39554" spans="7:15" x14ac:dyDescent="0.2">
      <c r="G39554" s="2"/>
      <c r="H39554" s="22"/>
      <c r="I39554" s="22"/>
      <c r="J39554" s="23"/>
      <c r="K39554" s="23"/>
      <c r="L39554" s="22"/>
      <c r="M39554" s="22"/>
      <c r="O39554" s="1"/>
    </row>
    <row r="39555" spans="7:15" x14ac:dyDescent="0.2">
      <c r="G39555" s="2"/>
      <c r="H39555" s="22"/>
      <c r="I39555" s="22"/>
      <c r="J39555" s="23"/>
      <c r="K39555" s="23"/>
      <c r="L39555" s="22"/>
      <c r="M39555" s="22"/>
      <c r="O39555" s="1"/>
    </row>
    <row r="39556" spans="7:15" x14ac:dyDescent="0.2">
      <c r="G39556" s="2"/>
      <c r="H39556" s="22"/>
      <c r="I39556" s="22"/>
      <c r="J39556" s="23"/>
      <c r="K39556" s="23"/>
      <c r="L39556" s="22"/>
      <c r="M39556" s="22"/>
      <c r="O39556" s="1"/>
    </row>
    <row r="39557" spans="7:15" x14ac:dyDescent="0.2">
      <c r="G39557" s="2"/>
      <c r="H39557" s="22"/>
      <c r="I39557" s="22"/>
      <c r="J39557" s="23"/>
      <c r="K39557" s="23"/>
      <c r="L39557" s="22"/>
      <c r="M39557" s="22"/>
      <c r="O39557" s="1"/>
    </row>
    <row r="39558" spans="7:15" x14ac:dyDescent="0.2">
      <c r="G39558" s="2"/>
      <c r="H39558" s="22"/>
      <c r="I39558" s="22"/>
      <c r="J39558" s="23"/>
      <c r="K39558" s="23"/>
      <c r="L39558" s="22"/>
      <c r="M39558" s="22"/>
      <c r="O39558" s="1"/>
    </row>
    <row r="39559" spans="7:15" x14ac:dyDescent="0.2">
      <c r="G39559" s="2"/>
      <c r="H39559" s="22"/>
      <c r="I39559" s="22"/>
      <c r="J39559" s="23"/>
      <c r="K39559" s="23"/>
      <c r="L39559" s="22"/>
      <c r="M39559" s="22"/>
      <c r="O39559" s="1"/>
    </row>
    <row r="39560" spans="7:15" x14ac:dyDescent="0.2">
      <c r="G39560" s="2"/>
      <c r="H39560" s="22"/>
      <c r="I39560" s="22"/>
      <c r="J39560" s="23"/>
      <c r="K39560" s="23"/>
      <c r="L39560" s="22"/>
      <c r="M39560" s="22"/>
      <c r="O39560" s="1"/>
    </row>
    <row r="39561" spans="7:15" x14ac:dyDescent="0.2">
      <c r="G39561" s="2"/>
      <c r="H39561" s="22"/>
      <c r="I39561" s="22"/>
      <c r="J39561" s="23"/>
      <c r="K39561" s="23"/>
      <c r="L39561" s="22"/>
      <c r="M39561" s="22"/>
      <c r="O39561" s="1"/>
    </row>
    <row r="39562" spans="7:15" x14ac:dyDescent="0.2">
      <c r="G39562" s="2"/>
      <c r="H39562" s="22"/>
      <c r="I39562" s="22"/>
      <c r="J39562" s="23"/>
      <c r="K39562" s="23"/>
      <c r="L39562" s="22"/>
      <c r="M39562" s="22"/>
      <c r="O39562" s="1"/>
    </row>
    <row r="39563" spans="7:15" x14ac:dyDescent="0.2">
      <c r="G39563" s="2"/>
      <c r="H39563" s="22"/>
      <c r="I39563" s="22"/>
      <c r="J39563" s="23"/>
      <c r="K39563" s="23"/>
      <c r="L39563" s="22"/>
      <c r="M39563" s="22"/>
      <c r="O39563" s="1"/>
    </row>
    <row r="39564" spans="7:15" x14ac:dyDescent="0.2">
      <c r="G39564" s="2"/>
      <c r="H39564" s="22"/>
      <c r="I39564" s="22"/>
      <c r="J39564" s="23"/>
      <c r="K39564" s="23"/>
      <c r="L39564" s="22"/>
      <c r="M39564" s="22"/>
      <c r="O39564" s="1"/>
    </row>
    <row r="39565" spans="7:15" x14ac:dyDescent="0.2">
      <c r="G39565" s="2"/>
      <c r="H39565" s="22"/>
      <c r="I39565" s="22"/>
      <c r="J39565" s="23"/>
      <c r="K39565" s="23"/>
      <c r="L39565" s="22"/>
      <c r="M39565" s="22"/>
      <c r="O39565" s="1"/>
    </row>
    <row r="39566" spans="7:15" x14ac:dyDescent="0.2">
      <c r="G39566" s="2"/>
      <c r="H39566" s="22"/>
      <c r="I39566" s="22"/>
      <c r="J39566" s="23"/>
      <c r="K39566" s="23"/>
      <c r="L39566" s="22"/>
      <c r="M39566" s="22"/>
      <c r="O39566" s="1"/>
    </row>
    <row r="39567" spans="7:15" x14ac:dyDescent="0.2">
      <c r="G39567" s="2"/>
      <c r="H39567" s="22"/>
      <c r="I39567" s="22"/>
      <c r="J39567" s="23"/>
      <c r="K39567" s="23"/>
      <c r="L39567" s="22"/>
      <c r="M39567" s="22"/>
      <c r="O39567" s="1"/>
    </row>
    <row r="39568" spans="7:15" x14ac:dyDescent="0.2">
      <c r="G39568" s="2"/>
      <c r="H39568" s="22"/>
      <c r="I39568" s="22"/>
      <c r="J39568" s="23"/>
      <c r="K39568" s="23"/>
      <c r="L39568" s="22"/>
      <c r="M39568" s="22"/>
      <c r="O39568" s="1"/>
    </row>
    <row r="39569" spans="7:15" x14ac:dyDescent="0.2">
      <c r="G39569" s="2"/>
      <c r="H39569" s="22"/>
      <c r="I39569" s="22"/>
      <c r="J39569" s="23"/>
      <c r="K39569" s="23"/>
      <c r="L39569" s="22"/>
      <c r="M39569" s="22"/>
      <c r="O39569" s="1"/>
    </row>
    <row r="39570" spans="7:15" x14ac:dyDescent="0.2">
      <c r="G39570" s="2"/>
      <c r="H39570" s="22"/>
      <c r="I39570" s="22"/>
      <c r="J39570" s="23"/>
      <c r="K39570" s="23"/>
      <c r="L39570" s="22"/>
      <c r="M39570" s="22"/>
      <c r="O39570" s="1"/>
    </row>
    <row r="39571" spans="7:15" x14ac:dyDescent="0.2">
      <c r="G39571" s="2"/>
      <c r="H39571" s="22"/>
      <c r="I39571" s="22"/>
      <c r="J39571" s="23"/>
      <c r="K39571" s="23"/>
      <c r="L39571" s="22"/>
      <c r="M39571" s="22"/>
      <c r="O39571" s="1"/>
    </row>
    <row r="39572" spans="7:15" x14ac:dyDescent="0.2">
      <c r="G39572" s="2"/>
      <c r="H39572" s="22"/>
      <c r="I39572" s="22"/>
      <c r="J39572" s="23"/>
      <c r="K39572" s="23"/>
      <c r="L39572" s="22"/>
      <c r="M39572" s="22"/>
      <c r="O39572" s="1"/>
    </row>
    <row r="39573" spans="7:15" x14ac:dyDescent="0.2">
      <c r="G39573" s="2"/>
      <c r="H39573" s="22"/>
      <c r="I39573" s="22"/>
      <c r="J39573" s="23"/>
      <c r="K39573" s="23"/>
      <c r="L39573" s="22"/>
      <c r="M39573" s="22"/>
      <c r="O39573" s="1"/>
    </row>
    <row r="39574" spans="7:15" x14ac:dyDescent="0.2">
      <c r="G39574" s="2"/>
      <c r="H39574" s="22"/>
      <c r="I39574" s="22"/>
      <c r="J39574" s="23"/>
      <c r="K39574" s="23"/>
      <c r="L39574" s="22"/>
      <c r="M39574" s="22"/>
      <c r="O39574" s="1"/>
    </row>
    <row r="39575" spans="7:15" x14ac:dyDescent="0.2">
      <c r="G39575" s="2"/>
      <c r="H39575" s="22"/>
      <c r="I39575" s="22"/>
      <c r="J39575" s="23"/>
      <c r="K39575" s="23"/>
      <c r="L39575" s="22"/>
      <c r="M39575" s="22"/>
      <c r="O39575" s="1"/>
    </row>
    <row r="39576" spans="7:15" x14ac:dyDescent="0.2">
      <c r="G39576" s="2"/>
      <c r="H39576" s="22"/>
      <c r="I39576" s="22"/>
      <c r="J39576" s="23"/>
      <c r="K39576" s="23"/>
      <c r="L39576" s="22"/>
      <c r="M39576" s="22"/>
      <c r="O39576" s="1"/>
    </row>
    <row r="39577" spans="7:15" x14ac:dyDescent="0.2">
      <c r="G39577" s="2"/>
      <c r="H39577" s="22"/>
      <c r="I39577" s="22"/>
      <c r="J39577" s="23"/>
      <c r="K39577" s="23"/>
      <c r="L39577" s="22"/>
      <c r="M39577" s="22"/>
      <c r="O39577" s="1"/>
    </row>
    <row r="39578" spans="7:15" x14ac:dyDescent="0.2">
      <c r="G39578" s="2"/>
      <c r="H39578" s="22"/>
      <c r="I39578" s="22"/>
      <c r="J39578" s="23"/>
      <c r="K39578" s="23"/>
      <c r="L39578" s="22"/>
      <c r="M39578" s="22"/>
      <c r="O39578" s="1"/>
    </row>
    <row r="39579" spans="7:15" x14ac:dyDescent="0.2">
      <c r="G39579" s="2"/>
      <c r="H39579" s="22"/>
      <c r="I39579" s="22"/>
      <c r="J39579" s="23"/>
      <c r="K39579" s="23"/>
      <c r="L39579" s="22"/>
      <c r="M39579" s="22"/>
      <c r="O39579" s="1"/>
    </row>
    <row r="39580" spans="7:15" x14ac:dyDescent="0.2">
      <c r="G39580" s="2"/>
      <c r="H39580" s="22"/>
      <c r="I39580" s="22"/>
      <c r="J39580" s="23"/>
      <c r="K39580" s="23"/>
      <c r="L39580" s="22"/>
      <c r="M39580" s="22"/>
      <c r="O39580" s="1"/>
    </row>
    <row r="39581" spans="7:15" x14ac:dyDescent="0.2">
      <c r="G39581" s="2"/>
      <c r="H39581" s="22"/>
      <c r="I39581" s="22"/>
      <c r="J39581" s="23"/>
      <c r="K39581" s="23"/>
      <c r="L39581" s="22"/>
      <c r="M39581" s="22"/>
      <c r="O39581" s="1"/>
    </row>
    <row r="39582" spans="7:15" x14ac:dyDescent="0.2">
      <c r="G39582" s="2"/>
      <c r="H39582" s="22"/>
      <c r="I39582" s="22"/>
      <c r="J39582" s="23"/>
      <c r="K39582" s="23"/>
      <c r="L39582" s="22"/>
      <c r="M39582" s="22"/>
      <c r="O39582" s="1"/>
    </row>
    <row r="39583" spans="7:15" x14ac:dyDescent="0.2">
      <c r="G39583" s="2"/>
      <c r="H39583" s="22"/>
      <c r="I39583" s="22"/>
      <c r="J39583" s="23"/>
      <c r="K39583" s="23"/>
      <c r="L39583" s="22"/>
      <c r="M39583" s="22"/>
      <c r="O39583" s="1"/>
    </row>
    <row r="39584" spans="7:15" x14ac:dyDescent="0.2">
      <c r="G39584" s="2"/>
      <c r="H39584" s="22"/>
      <c r="I39584" s="22"/>
      <c r="J39584" s="23"/>
      <c r="K39584" s="23"/>
      <c r="L39584" s="22"/>
      <c r="M39584" s="22"/>
      <c r="O39584" s="1"/>
    </row>
    <row r="39585" spans="7:15" x14ac:dyDescent="0.2">
      <c r="G39585" s="2"/>
      <c r="H39585" s="22"/>
      <c r="I39585" s="22"/>
      <c r="J39585" s="23"/>
      <c r="K39585" s="23"/>
      <c r="L39585" s="22"/>
      <c r="M39585" s="22"/>
      <c r="O39585" s="1"/>
    </row>
    <row r="39586" spans="7:15" x14ac:dyDescent="0.2">
      <c r="G39586" s="2"/>
      <c r="H39586" s="22"/>
      <c r="I39586" s="22"/>
      <c r="J39586" s="23"/>
      <c r="K39586" s="23"/>
      <c r="L39586" s="22"/>
      <c r="M39586" s="22"/>
      <c r="O39586" s="1"/>
    </row>
    <row r="39587" spans="7:15" x14ac:dyDescent="0.2">
      <c r="G39587" s="2"/>
      <c r="H39587" s="22"/>
      <c r="I39587" s="22"/>
      <c r="J39587" s="23"/>
      <c r="K39587" s="23"/>
      <c r="L39587" s="22"/>
      <c r="M39587" s="22"/>
      <c r="O39587" s="1"/>
    </row>
    <row r="39588" spans="7:15" x14ac:dyDescent="0.2">
      <c r="G39588" s="2"/>
      <c r="H39588" s="22"/>
      <c r="I39588" s="22"/>
      <c r="J39588" s="23"/>
      <c r="K39588" s="23"/>
      <c r="L39588" s="22"/>
      <c r="M39588" s="22"/>
      <c r="O39588" s="1"/>
    </row>
    <row r="39589" spans="7:15" x14ac:dyDescent="0.2">
      <c r="G39589" s="2"/>
      <c r="H39589" s="22"/>
      <c r="I39589" s="22"/>
      <c r="J39589" s="23"/>
      <c r="K39589" s="23"/>
      <c r="L39589" s="22"/>
      <c r="M39589" s="22"/>
      <c r="O39589" s="1"/>
    </row>
    <row r="39590" spans="7:15" x14ac:dyDescent="0.2">
      <c r="G39590" s="2"/>
      <c r="H39590" s="22"/>
      <c r="I39590" s="22"/>
      <c r="J39590" s="23"/>
      <c r="K39590" s="23"/>
      <c r="L39590" s="22"/>
      <c r="M39590" s="22"/>
      <c r="O39590" s="1"/>
    </row>
    <row r="39591" spans="7:15" x14ac:dyDescent="0.2">
      <c r="G39591" s="2"/>
      <c r="H39591" s="22"/>
      <c r="I39591" s="22"/>
      <c r="J39591" s="23"/>
      <c r="K39591" s="23"/>
      <c r="L39591" s="22"/>
      <c r="M39591" s="22"/>
      <c r="O39591" s="1"/>
    </row>
    <row r="39592" spans="7:15" x14ac:dyDescent="0.2">
      <c r="G39592" s="2"/>
      <c r="H39592" s="22"/>
      <c r="I39592" s="22"/>
      <c r="J39592" s="23"/>
      <c r="K39592" s="23"/>
      <c r="L39592" s="22"/>
      <c r="M39592" s="22"/>
      <c r="O39592" s="1"/>
    </row>
    <row r="39593" spans="7:15" x14ac:dyDescent="0.2">
      <c r="G39593" s="2"/>
      <c r="H39593" s="22"/>
      <c r="I39593" s="22"/>
      <c r="J39593" s="23"/>
      <c r="K39593" s="23"/>
      <c r="L39593" s="22"/>
      <c r="M39593" s="22"/>
      <c r="O39593" s="1"/>
    </row>
    <row r="39594" spans="7:15" x14ac:dyDescent="0.2">
      <c r="G39594" s="2"/>
      <c r="H39594" s="22"/>
      <c r="I39594" s="22"/>
      <c r="J39594" s="23"/>
      <c r="K39594" s="23"/>
      <c r="L39594" s="22"/>
      <c r="M39594" s="22"/>
      <c r="O39594" s="1"/>
    </row>
    <row r="39595" spans="7:15" x14ac:dyDescent="0.2">
      <c r="G39595" s="2"/>
      <c r="H39595" s="22"/>
      <c r="I39595" s="22"/>
      <c r="J39595" s="23"/>
      <c r="K39595" s="23"/>
      <c r="L39595" s="22"/>
      <c r="M39595" s="22"/>
      <c r="O39595" s="1"/>
    </row>
    <row r="39596" spans="7:15" x14ac:dyDescent="0.2">
      <c r="G39596" s="2"/>
      <c r="H39596" s="22"/>
      <c r="I39596" s="22"/>
      <c r="J39596" s="23"/>
      <c r="K39596" s="23"/>
      <c r="L39596" s="22"/>
      <c r="M39596" s="22"/>
      <c r="O39596" s="1"/>
    </row>
    <row r="39597" spans="7:15" x14ac:dyDescent="0.2">
      <c r="G39597" s="2"/>
      <c r="H39597" s="22"/>
      <c r="I39597" s="22"/>
      <c r="J39597" s="23"/>
      <c r="K39597" s="23"/>
      <c r="L39597" s="22"/>
      <c r="M39597" s="22"/>
      <c r="O39597" s="1"/>
    </row>
    <row r="39598" spans="7:15" x14ac:dyDescent="0.2">
      <c r="G39598" s="2"/>
      <c r="H39598" s="22"/>
      <c r="I39598" s="22"/>
      <c r="J39598" s="23"/>
      <c r="K39598" s="23"/>
      <c r="L39598" s="22"/>
      <c r="M39598" s="22"/>
      <c r="O39598" s="1"/>
    </row>
    <row r="39599" spans="7:15" x14ac:dyDescent="0.2">
      <c r="G39599" s="2"/>
      <c r="H39599" s="22"/>
      <c r="I39599" s="22"/>
      <c r="J39599" s="23"/>
      <c r="K39599" s="23"/>
      <c r="L39599" s="22"/>
      <c r="M39599" s="22"/>
      <c r="O39599" s="1"/>
    </row>
    <row r="39600" spans="7:15" x14ac:dyDescent="0.2">
      <c r="G39600" s="2"/>
      <c r="H39600" s="22"/>
      <c r="I39600" s="22"/>
      <c r="J39600" s="23"/>
      <c r="K39600" s="23"/>
      <c r="L39600" s="22"/>
      <c r="M39600" s="22"/>
      <c r="O39600" s="1"/>
    </row>
    <row r="39601" spans="7:15" x14ac:dyDescent="0.2">
      <c r="G39601" s="2"/>
      <c r="H39601" s="22"/>
      <c r="I39601" s="22"/>
      <c r="J39601" s="23"/>
      <c r="K39601" s="23"/>
      <c r="L39601" s="22"/>
      <c r="M39601" s="22"/>
      <c r="O39601" s="1"/>
    </row>
    <row r="39602" spans="7:15" x14ac:dyDescent="0.2">
      <c r="G39602" s="2"/>
      <c r="H39602" s="22"/>
      <c r="I39602" s="22"/>
      <c r="J39602" s="23"/>
      <c r="K39602" s="23"/>
      <c r="L39602" s="22"/>
      <c r="M39602" s="22"/>
      <c r="O39602" s="1"/>
    </row>
    <row r="39603" spans="7:15" x14ac:dyDescent="0.2">
      <c r="G39603" s="2"/>
      <c r="H39603" s="22"/>
      <c r="I39603" s="22"/>
      <c r="J39603" s="23"/>
      <c r="K39603" s="23"/>
      <c r="L39603" s="22"/>
      <c r="M39603" s="22"/>
      <c r="O39603" s="1"/>
    </row>
    <row r="39604" spans="7:15" x14ac:dyDescent="0.2">
      <c r="G39604" s="2"/>
      <c r="H39604" s="22"/>
      <c r="I39604" s="22"/>
      <c r="J39604" s="23"/>
      <c r="K39604" s="23"/>
      <c r="L39604" s="22"/>
      <c r="M39604" s="22"/>
      <c r="O39604" s="1"/>
    </row>
    <row r="39605" spans="7:15" x14ac:dyDescent="0.2">
      <c r="G39605" s="2"/>
      <c r="H39605" s="22"/>
      <c r="I39605" s="22"/>
      <c r="J39605" s="23"/>
      <c r="K39605" s="23"/>
      <c r="L39605" s="22"/>
      <c r="M39605" s="22"/>
      <c r="O39605" s="1"/>
    </row>
    <row r="39606" spans="7:15" x14ac:dyDescent="0.2">
      <c r="G39606" s="2"/>
      <c r="H39606" s="22"/>
      <c r="I39606" s="22"/>
      <c r="J39606" s="23"/>
      <c r="K39606" s="23"/>
      <c r="L39606" s="22"/>
      <c r="M39606" s="22"/>
      <c r="O39606" s="1"/>
    </row>
    <row r="39607" spans="7:15" x14ac:dyDescent="0.2">
      <c r="G39607" s="2"/>
      <c r="H39607" s="22"/>
      <c r="I39607" s="22"/>
      <c r="J39607" s="23"/>
      <c r="K39607" s="23"/>
      <c r="L39607" s="22"/>
      <c r="M39607" s="22"/>
      <c r="O39607" s="1"/>
    </row>
    <row r="39608" spans="7:15" x14ac:dyDescent="0.2">
      <c r="G39608" s="2"/>
      <c r="H39608" s="22"/>
      <c r="I39608" s="22"/>
      <c r="J39608" s="23"/>
      <c r="K39608" s="23"/>
      <c r="L39608" s="22"/>
      <c r="M39608" s="22"/>
      <c r="O39608" s="1"/>
    </row>
    <row r="39609" spans="7:15" x14ac:dyDescent="0.2">
      <c r="G39609" s="2"/>
      <c r="H39609" s="22"/>
      <c r="I39609" s="22"/>
      <c r="J39609" s="23"/>
      <c r="K39609" s="23"/>
      <c r="L39609" s="22"/>
      <c r="M39609" s="22"/>
      <c r="O39609" s="1"/>
    </row>
    <row r="39610" spans="7:15" x14ac:dyDescent="0.2">
      <c r="G39610" s="2"/>
      <c r="H39610" s="22"/>
      <c r="I39610" s="22"/>
      <c r="J39610" s="23"/>
      <c r="K39610" s="23"/>
      <c r="L39610" s="22"/>
      <c r="M39610" s="22"/>
      <c r="O39610" s="1"/>
    </row>
    <row r="39611" spans="7:15" x14ac:dyDescent="0.2">
      <c r="G39611" s="2"/>
      <c r="H39611" s="22"/>
      <c r="I39611" s="22"/>
      <c r="J39611" s="23"/>
      <c r="K39611" s="23"/>
      <c r="L39611" s="22"/>
      <c r="M39611" s="22"/>
      <c r="O39611" s="1"/>
    </row>
    <row r="39612" spans="7:15" x14ac:dyDescent="0.2">
      <c r="G39612" s="2"/>
      <c r="H39612" s="22"/>
      <c r="I39612" s="22"/>
      <c r="J39612" s="23"/>
      <c r="K39612" s="23"/>
      <c r="L39612" s="22"/>
      <c r="M39612" s="22"/>
      <c r="O39612" s="1"/>
    </row>
    <row r="39613" spans="7:15" x14ac:dyDescent="0.2">
      <c r="G39613" s="2"/>
      <c r="H39613" s="22"/>
      <c r="I39613" s="22"/>
      <c r="J39613" s="23"/>
      <c r="K39613" s="23"/>
      <c r="L39613" s="22"/>
      <c r="M39613" s="22"/>
      <c r="O39613" s="1"/>
    </row>
    <row r="39614" spans="7:15" x14ac:dyDescent="0.2">
      <c r="G39614" s="2"/>
      <c r="H39614" s="22"/>
      <c r="I39614" s="22"/>
      <c r="J39614" s="23"/>
      <c r="K39614" s="23"/>
      <c r="L39614" s="22"/>
      <c r="M39614" s="22"/>
      <c r="O39614" s="1"/>
    </row>
    <row r="39615" spans="7:15" x14ac:dyDescent="0.2">
      <c r="G39615" s="2"/>
      <c r="H39615" s="22"/>
      <c r="I39615" s="22"/>
      <c r="J39615" s="23"/>
      <c r="K39615" s="23"/>
      <c r="L39615" s="22"/>
      <c r="M39615" s="22"/>
      <c r="O39615" s="1"/>
    </row>
    <row r="39616" spans="7:15" x14ac:dyDescent="0.2">
      <c r="G39616" s="2"/>
      <c r="H39616" s="22"/>
      <c r="I39616" s="22"/>
      <c r="J39616" s="23"/>
      <c r="K39616" s="23"/>
      <c r="L39616" s="22"/>
      <c r="M39616" s="22"/>
      <c r="O39616" s="1"/>
    </row>
    <row r="39617" spans="7:15" x14ac:dyDescent="0.2">
      <c r="G39617" s="2"/>
      <c r="H39617" s="22"/>
      <c r="I39617" s="22"/>
      <c r="J39617" s="23"/>
      <c r="K39617" s="23"/>
      <c r="L39617" s="22"/>
      <c r="M39617" s="22"/>
      <c r="O39617" s="1"/>
    </row>
    <row r="39618" spans="7:15" x14ac:dyDescent="0.2">
      <c r="G39618" s="2"/>
      <c r="H39618" s="22"/>
      <c r="I39618" s="22"/>
      <c r="J39618" s="23"/>
      <c r="K39618" s="23"/>
      <c r="L39618" s="22"/>
      <c r="M39618" s="22"/>
      <c r="O39618" s="1"/>
    </row>
    <row r="39619" spans="7:15" x14ac:dyDescent="0.2">
      <c r="G39619" s="2"/>
      <c r="H39619" s="22"/>
      <c r="I39619" s="22"/>
      <c r="J39619" s="23"/>
      <c r="K39619" s="23"/>
      <c r="L39619" s="22"/>
      <c r="M39619" s="22"/>
      <c r="O39619" s="1"/>
    </row>
    <row r="39620" spans="7:15" x14ac:dyDescent="0.2">
      <c r="G39620" s="2"/>
      <c r="H39620" s="22"/>
      <c r="I39620" s="22"/>
      <c r="J39620" s="23"/>
      <c r="K39620" s="23"/>
      <c r="L39620" s="22"/>
      <c r="M39620" s="22"/>
      <c r="O39620" s="1"/>
    </row>
    <row r="39621" spans="7:15" x14ac:dyDescent="0.2">
      <c r="G39621" s="2"/>
      <c r="H39621" s="22"/>
      <c r="I39621" s="22"/>
      <c r="J39621" s="23"/>
      <c r="K39621" s="23"/>
      <c r="L39621" s="22"/>
      <c r="M39621" s="22"/>
      <c r="O39621" s="1"/>
    </row>
    <row r="39622" spans="7:15" x14ac:dyDescent="0.2">
      <c r="G39622" s="2"/>
      <c r="H39622" s="22"/>
      <c r="I39622" s="22"/>
      <c r="J39622" s="23"/>
      <c r="K39622" s="23"/>
      <c r="L39622" s="22"/>
      <c r="M39622" s="22"/>
      <c r="O39622" s="1"/>
    </row>
    <row r="39623" spans="7:15" x14ac:dyDescent="0.2">
      <c r="G39623" s="2"/>
      <c r="H39623" s="22"/>
      <c r="I39623" s="22"/>
      <c r="J39623" s="23"/>
      <c r="K39623" s="23"/>
      <c r="L39623" s="22"/>
      <c r="M39623" s="22"/>
      <c r="O39623" s="1"/>
    </row>
    <row r="39624" spans="7:15" x14ac:dyDescent="0.2">
      <c r="G39624" s="2"/>
      <c r="H39624" s="22"/>
      <c r="I39624" s="22"/>
      <c r="J39624" s="23"/>
      <c r="K39624" s="23"/>
      <c r="L39624" s="22"/>
      <c r="M39624" s="22"/>
      <c r="O39624" s="1"/>
    </row>
    <row r="39625" spans="7:15" x14ac:dyDescent="0.2">
      <c r="G39625" s="2"/>
      <c r="H39625" s="22"/>
      <c r="I39625" s="22"/>
      <c r="J39625" s="23"/>
      <c r="K39625" s="23"/>
      <c r="L39625" s="22"/>
      <c r="M39625" s="22"/>
      <c r="O39625" s="1"/>
    </row>
    <row r="39626" spans="7:15" x14ac:dyDescent="0.2">
      <c r="G39626" s="2"/>
      <c r="H39626" s="22"/>
      <c r="I39626" s="22"/>
      <c r="J39626" s="23"/>
      <c r="K39626" s="23"/>
      <c r="L39626" s="22"/>
      <c r="M39626" s="22"/>
      <c r="O39626" s="1"/>
    </row>
    <row r="39627" spans="7:15" x14ac:dyDescent="0.2">
      <c r="G39627" s="2"/>
      <c r="H39627" s="22"/>
      <c r="I39627" s="22"/>
      <c r="J39627" s="23"/>
      <c r="K39627" s="23"/>
      <c r="L39627" s="22"/>
      <c r="M39627" s="22"/>
      <c r="O39627" s="1"/>
    </row>
    <row r="39628" spans="7:15" x14ac:dyDescent="0.2">
      <c r="G39628" s="2"/>
      <c r="H39628" s="22"/>
      <c r="I39628" s="22"/>
      <c r="J39628" s="23"/>
      <c r="K39628" s="23"/>
      <c r="L39628" s="22"/>
      <c r="M39628" s="22"/>
      <c r="O39628" s="1"/>
    </row>
    <row r="39629" spans="7:15" x14ac:dyDescent="0.2">
      <c r="G39629" s="2"/>
      <c r="H39629" s="22"/>
      <c r="I39629" s="22"/>
      <c r="J39629" s="23"/>
      <c r="K39629" s="23"/>
      <c r="L39629" s="22"/>
      <c r="M39629" s="22"/>
      <c r="O39629" s="1"/>
    </row>
    <row r="39630" spans="7:15" x14ac:dyDescent="0.2">
      <c r="G39630" s="2"/>
      <c r="H39630" s="22"/>
      <c r="I39630" s="22"/>
      <c r="J39630" s="23"/>
      <c r="K39630" s="23"/>
      <c r="L39630" s="22"/>
      <c r="M39630" s="22"/>
      <c r="O39630" s="1"/>
    </row>
    <row r="39631" spans="7:15" x14ac:dyDescent="0.2">
      <c r="G39631" s="2"/>
      <c r="H39631" s="22"/>
      <c r="I39631" s="22"/>
      <c r="J39631" s="23"/>
      <c r="K39631" s="23"/>
      <c r="L39631" s="22"/>
      <c r="M39631" s="22"/>
      <c r="O39631" s="1"/>
    </row>
    <row r="39632" spans="7:15" x14ac:dyDescent="0.2">
      <c r="G39632" s="2"/>
      <c r="H39632" s="22"/>
      <c r="I39632" s="22"/>
      <c r="J39632" s="23"/>
      <c r="K39632" s="23"/>
      <c r="L39632" s="22"/>
      <c r="M39632" s="22"/>
      <c r="O39632" s="1"/>
    </row>
    <row r="39633" spans="7:15" x14ac:dyDescent="0.2">
      <c r="G39633" s="2"/>
      <c r="H39633" s="22"/>
      <c r="I39633" s="22"/>
      <c r="J39633" s="23"/>
      <c r="K39633" s="23"/>
      <c r="L39633" s="22"/>
      <c r="M39633" s="22"/>
      <c r="O39633" s="1"/>
    </row>
    <row r="39634" spans="7:15" x14ac:dyDescent="0.2">
      <c r="G39634" s="2"/>
      <c r="H39634" s="22"/>
      <c r="I39634" s="22"/>
      <c r="J39634" s="23"/>
      <c r="K39634" s="23"/>
      <c r="L39634" s="22"/>
      <c r="M39634" s="22"/>
      <c r="O39634" s="1"/>
    </row>
    <row r="39635" spans="7:15" x14ac:dyDescent="0.2">
      <c r="G39635" s="2"/>
      <c r="H39635" s="22"/>
      <c r="I39635" s="22"/>
      <c r="J39635" s="23"/>
      <c r="K39635" s="23"/>
      <c r="L39635" s="22"/>
      <c r="M39635" s="22"/>
      <c r="O39635" s="1"/>
    </row>
    <row r="39636" spans="7:15" x14ac:dyDescent="0.2">
      <c r="G39636" s="2"/>
      <c r="H39636" s="22"/>
      <c r="I39636" s="22"/>
      <c r="J39636" s="23"/>
      <c r="K39636" s="23"/>
      <c r="L39636" s="22"/>
      <c r="M39636" s="22"/>
      <c r="O39636" s="1"/>
    </row>
    <row r="39637" spans="7:15" x14ac:dyDescent="0.2">
      <c r="G39637" s="2"/>
      <c r="H39637" s="22"/>
      <c r="I39637" s="22"/>
      <c r="J39637" s="23"/>
      <c r="K39637" s="23"/>
      <c r="L39637" s="22"/>
      <c r="M39637" s="22"/>
      <c r="O39637" s="1"/>
    </row>
    <row r="39638" spans="7:15" x14ac:dyDescent="0.2">
      <c r="G39638" s="2"/>
      <c r="H39638" s="22"/>
      <c r="I39638" s="22"/>
      <c r="J39638" s="23"/>
      <c r="K39638" s="23"/>
      <c r="L39638" s="22"/>
      <c r="M39638" s="22"/>
      <c r="O39638" s="1"/>
    </row>
    <row r="39639" spans="7:15" x14ac:dyDescent="0.2">
      <c r="G39639" s="2"/>
      <c r="H39639" s="22"/>
      <c r="I39639" s="22"/>
      <c r="J39639" s="23"/>
      <c r="K39639" s="23"/>
      <c r="L39639" s="22"/>
      <c r="M39639" s="22"/>
      <c r="O39639" s="1"/>
    </row>
    <row r="39640" spans="7:15" x14ac:dyDescent="0.2">
      <c r="G39640" s="2"/>
      <c r="H39640" s="22"/>
      <c r="I39640" s="22"/>
      <c r="J39640" s="23"/>
      <c r="K39640" s="23"/>
      <c r="L39640" s="22"/>
      <c r="M39640" s="22"/>
      <c r="O39640" s="1"/>
    </row>
    <row r="39641" spans="7:15" x14ac:dyDescent="0.2">
      <c r="G39641" s="2"/>
      <c r="H39641" s="22"/>
      <c r="I39641" s="22"/>
      <c r="J39641" s="23"/>
      <c r="K39641" s="23"/>
      <c r="L39641" s="22"/>
      <c r="M39641" s="22"/>
      <c r="O39641" s="1"/>
    </row>
    <row r="39642" spans="7:15" x14ac:dyDescent="0.2">
      <c r="G39642" s="2"/>
      <c r="H39642" s="22"/>
      <c r="I39642" s="22"/>
      <c r="J39642" s="23"/>
      <c r="K39642" s="23"/>
      <c r="L39642" s="22"/>
      <c r="M39642" s="22"/>
      <c r="O39642" s="1"/>
    </row>
    <row r="39643" spans="7:15" x14ac:dyDescent="0.2">
      <c r="G39643" s="2"/>
      <c r="H39643" s="22"/>
      <c r="I39643" s="22"/>
      <c r="J39643" s="23"/>
      <c r="K39643" s="23"/>
      <c r="L39643" s="22"/>
      <c r="M39643" s="22"/>
      <c r="O39643" s="1"/>
    </row>
    <row r="39644" spans="7:15" x14ac:dyDescent="0.2">
      <c r="G39644" s="2"/>
      <c r="H39644" s="22"/>
      <c r="I39644" s="22"/>
      <c r="J39644" s="23"/>
      <c r="K39644" s="23"/>
      <c r="L39644" s="22"/>
      <c r="M39644" s="22"/>
      <c r="O39644" s="1"/>
    </row>
    <row r="39645" spans="7:15" x14ac:dyDescent="0.2">
      <c r="G39645" s="2"/>
      <c r="H39645" s="22"/>
      <c r="I39645" s="22"/>
      <c r="J39645" s="23"/>
      <c r="K39645" s="23"/>
      <c r="L39645" s="22"/>
      <c r="M39645" s="22"/>
      <c r="O39645" s="1"/>
    </row>
    <row r="39646" spans="7:15" x14ac:dyDescent="0.2">
      <c r="G39646" s="2"/>
      <c r="H39646" s="22"/>
      <c r="I39646" s="22"/>
      <c r="J39646" s="23"/>
      <c r="K39646" s="23"/>
      <c r="L39646" s="22"/>
      <c r="M39646" s="22"/>
      <c r="O39646" s="1"/>
    </row>
    <row r="39647" spans="7:15" x14ac:dyDescent="0.2">
      <c r="G39647" s="2"/>
      <c r="H39647" s="22"/>
      <c r="I39647" s="22"/>
      <c r="J39647" s="23"/>
      <c r="K39647" s="23"/>
      <c r="L39647" s="22"/>
      <c r="M39647" s="22"/>
      <c r="O39647" s="1"/>
    </row>
    <row r="39648" spans="7:15" x14ac:dyDescent="0.2">
      <c r="G39648" s="2"/>
      <c r="H39648" s="22"/>
      <c r="I39648" s="22"/>
      <c r="J39648" s="23"/>
      <c r="K39648" s="23"/>
      <c r="L39648" s="22"/>
      <c r="M39648" s="22"/>
      <c r="O39648" s="1"/>
    </row>
    <row r="39649" spans="7:15" x14ac:dyDescent="0.2">
      <c r="G39649" s="2"/>
      <c r="H39649" s="22"/>
      <c r="I39649" s="22"/>
      <c r="J39649" s="23"/>
      <c r="K39649" s="23"/>
      <c r="L39649" s="22"/>
      <c r="M39649" s="22"/>
      <c r="O39649" s="1"/>
    </row>
    <row r="39650" spans="7:15" x14ac:dyDescent="0.2">
      <c r="G39650" s="2"/>
      <c r="H39650" s="22"/>
      <c r="I39650" s="22"/>
      <c r="J39650" s="23"/>
      <c r="K39650" s="23"/>
      <c r="L39650" s="22"/>
      <c r="M39650" s="22"/>
      <c r="O39650" s="1"/>
    </row>
    <row r="39651" spans="7:15" x14ac:dyDescent="0.2">
      <c r="G39651" s="2"/>
      <c r="H39651" s="22"/>
      <c r="I39651" s="22"/>
      <c r="J39651" s="23"/>
      <c r="K39651" s="23"/>
      <c r="L39651" s="22"/>
      <c r="M39651" s="22"/>
      <c r="O39651" s="1"/>
    </row>
    <row r="39652" spans="7:15" x14ac:dyDescent="0.2">
      <c r="G39652" s="2"/>
      <c r="H39652" s="22"/>
      <c r="I39652" s="22"/>
      <c r="J39652" s="23"/>
      <c r="K39652" s="23"/>
      <c r="L39652" s="22"/>
      <c r="M39652" s="22"/>
      <c r="O39652" s="1"/>
    </row>
    <row r="39653" spans="7:15" x14ac:dyDescent="0.2">
      <c r="G39653" s="2"/>
      <c r="H39653" s="22"/>
      <c r="I39653" s="22"/>
      <c r="J39653" s="23"/>
      <c r="K39653" s="23"/>
      <c r="L39653" s="22"/>
      <c r="M39653" s="22"/>
      <c r="O39653" s="1"/>
    </row>
    <row r="39654" spans="7:15" x14ac:dyDescent="0.2">
      <c r="G39654" s="2"/>
      <c r="H39654" s="22"/>
      <c r="I39654" s="22"/>
      <c r="J39654" s="23"/>
      <c r="K39654" s="23"/>
      <c r="L39654" s="22"/>
      <c r="M39654" s="22"/>
      <c r="O39654" s="1"/>
    </row>
    <row r="39655" spans="7:15" x14ac:dyDescent="0.2">
      <c r="G39655" s="2"/>
      <c r="H39655" s="22"/>
      <c r="I39655" s="22"/>
      <c r="J39655" s="23"/>
      <c r="K39655" s="23"/>
      <c r="L39655" s="22"/>
      <c r="M39655" s="22"/>
      <c r="O39655" s="1"/>
    </row>
    <row r="39656" spans="7:15" x14ac:dyDescent="0.2">
      <c r="G39656" s="2"/>
      <c r="H39656" s="22"/>
      <c r="I39656" s="22"/>
      <c r="J39656" s="23"/>
      <c r="K39656" s="23"/>
      <c r="L39656" s="22"/>
      <c r="M39656" s="22"/>
      <c r="O39656" s="1"/>
    </row>
    <row r="39657" spans="7:15" x14ac:dyDescent="0.2">
      <c r="G39657" s="2"/>
      <c r="H39657" s="22"/>
      <c r="I39657" s="22"/>
      <c r="J39657" s="23"/>
      <c r="K39657" s="23"/>
      <c r="L39657" s="22"/>
      <c r="M39657" s="22"/>
      <c r="O39657" s="1"/>
    </row>
    <row r="39658" spans="7:15" x14ac:dyDescent="0.2">
      <c r="G39658" s="2"/>
      <c r="H39658" s="22"/>
      <c r="I39658" s="22"/>
      <c r="J39658" s="23"/>
      <c r="K39658" s="23"/>
      <c r="L39658" s="22"/>
      <c r="M39658" s="22"/>
      <c r="O39658" s="1"/>
    </row>
    <row r="39659" spans="7:15" x14ac:dyDescent="0.2">
      <c r="G39659" s="2"/>
      <c r="H39659" s="22"/>
      <c r="I39659" s="22"/>
      <c r="J39659" s="23"/>
      <c r="K39659" s="23"/>
      <c r="L39659" s="22"/>
      <c r="M39659" s="22"/>
      <c r="O39659" s="1"/>
    </row>
    <row r="39660" spans="7:15" x14ac:dyDescent="0.2">
      <c r="G39660" s="2"/>
      <c r="H39660" s="22"/>
      <c r="I39660" s="22"/>
      <c r="J39660" s="23"/>
      <c r="K39660" s="23"/>
      <c r="L39660" s="22"/>
      <c r="M39660" s="22"/>
      <c r="O39660" s="1"/>
    </row>
    <row r="39661" spans="7:15" x14ac:dyDescent="0.2">
      <c r="G39661" s="2"/>
      <c r="H39661" s="22"/>
      <c r="I39661" s="22"/>
      <c r="J39661" s="23"/>
      <c r="K39661" s="23"/>
      <c r="L39661" s="22"/>
      <c r="M39661" s="22"/>
      <c r="O39661" s="1"/>
    </row>
    <row r="39662" spans="7:15" x14ac:dyDescent="0.2">
      <c r="G39662" s="2"/>
      <c r="H39662" s="22"/>
      <c r="I39662" s="22"/>
      <c r="J39662" s="23"/>
      <c r="K39662" s="23"/>
      <c r="L39662" s="22"/>
      <c r="M39662" s="22"/>
      <c r="O39662" s="1"/>
    </row>
    <row r="39663" spans="7:15" x14ac:dyDescent="0.2">
      <c r="G39663" s="2"/>
      <c r="H39663" s="22"/>
      <c r="I39663" s="22"/>
      <c r="J39663" s="23"/>
      <c r="K39663" s="23"/>
      <c r="L39663" s="22"/>
      <c r="M39663" s="22"/>
      <c r="O39663" s="1"/>
    </row>
    <row r="39664" spans="7:15" x14ac:dyDescent="0.2">
      <c r="G39664" s="2"/>
      <c r="H39664" s="22"/>
      <c r="I39664" s="22"/>
      <c r="J39664" s="23"/>
      <c r="K39664" s="23"/>
      <c r="L39664" s="22"/>
      <c r="M39664" s="22"/>
      <c r="O39664" s="1"/>
    </row>
    <row r="39665" spans="7:15" x14ac:dyDescent="0.2">
      <c r="G39665" s="2"/>
      <c r="H39665" s="22"/>
      <c r="I39665" s="22"/>
      <c r="J39665" s="23"/>
      <c r="K39665" s="23"/>
      <c r="L39665" s="22"/>
      <c r="M39665" s="22"/>
      <c r="O39665" s="1"/>
    </row>
    <row r="39666" spans="7:15" x14ac:dyDescent="0.2">
      <c r="G39666" s="2"/>
      <c r="H39666" s="22"/>
      <c r="I39666" s="22"/>
      <c r="J39666" s="23"/>
      <c r="K39666" s="23"/>
      <c r="L39666" s="22"/>
      <c r="M39666" s="22"/>
      <c r="O39666" s="1"/>
    </row>
    <row r="39667" spans="7:15" x14ac:dyDescent="0.2">
      <c r="G39667" s="2"/>
      <c r="H39667" s="22"/>
      <c r="I39667" s="22"/>
      <c r="J39667" s="23"/>
      <c r="K39667" s="23"/>
      <c r="L39667" s="22"/>
      <c r="M39667" s="22"/>
      <c r="O39667" s="1"/>
    </row>
    <row r="39668" spans="7:15" x14ac:dyDescent="0.2">
      <c r="G39668" s="2"/>
      <c r="H39668" s="22"/>
      <c r="I39668" s="22"/>
      <c r="J39668" s="23"/>
      <c r="K39668" s="23"/>
      <c r="L39668" s="22"/>
      <c r="M39668" s="22"/>
      <c r="O39668" s="1"/>
    </row>
    <row r="39669" spans="7:15" x14ac:dyDescent="0.2">
      <c r="G39669" s="2"/>
      <c r="H39669" s="22"/>
      <c r="I39669" s="22"/>
      <c r="J39669" s="23"/>
      <c r="K39669" s="23"/>
      <c r="L39669" s="22"/>
      <c r="M39669" s="22"/>
      <c r="O39669" s="1"/>
    </row>
    <row r="39670" spans="7:15" x14ac:dyDescent="0.2">
      <c r="G39670" s="2"/>
      <c r="H39670" s="22"/>
      <c r="I39670" s="22"/>
      <c r="J39670" s="23"/>
      <c r="K39670" s="23"/>
      <c r="L39670" s="22"/>
      <c r="M39670" s="22"/>
      <c r="O39670" s="1"/>
    </row>
    <row r="39671" spans="7:15" x14ac:dyDescent="0.2">
      <c r="G39671" s="2"/>
      <c r="H39671" s="22"/>
      <c r="I39671" s="22"/>
      <c r="J39671" s="23"/>
      <c r="K39671" s="23"/>
      <c r="L39671" s="22"/>
      <c r="M39671" s="22"/>
      <c r="O39671" s="1"/>
    </row>
    <row r="39672" spans="7:15" x14ac:dyDescent="0.2">
      <c r="G39672" s="2"/>
      <c r="H39672" s="22"/>
      <c r="I39672" s="22"/>
      <c r="J39672" s="23"/>
      <c r="K39672" s="23"/>
      <c r="L39672" s="22"/>
      <c r="M39672" s="22"/>
      <c r="O39672" s="1"/>
    </row>
    <row r="39673" spans="7:15" x14ac:dyDescent="0.2">
      <c r="G39673" s="2"/>
      <c r="H39673" s="22"/>
      <c r="I39673" s="22"/>
      <c r="J39673" s="23"/>
      <c r="K39673" s="23"/>
      <c r="L39673" s="22"/>
      <c r="M39673" s="22"/>
      <c r="O39673" s="1"/>
    </row>
    <row r="39674" spans="7:15" x14ac:dyDescent="0.2">
      <c r="G39674" s="2"/>
      <c r="H39674" s="22"/>
      <c r="I39674" s="22"/>
      <c r="J39674" s="23"/>
      <c r="K39674" s="23"/>
      <c r="L39674" s="22"/>
      <c r="M39674" s="22"/>
      <c r="O39674" s="1"/>
    </row>
    <row r="39675" spans="7:15" x14ac:dyDescent="0.2">
      <c r="G39675" s="2"/>
      <c r="H39675" s="22"/>
      <c r="I39675" s="22"/>
      <c r="J39675" s="23"/>
      <c r="K39675" s="23"/>
      <c r="L39675" s="22"/>
      <c r="M39675" s="22"/>
      <c r="O39675" s="1"/>
    </row>
    <row r="39676" spans="7:15" x14ac:dyDescent="0.2">
      <c r="G39676" s="2"/>
      <c r="H39676" s="22"/>
      <c r="I39676" s="22"/>
      <c r="J39676" s="23"/>
      <c r="K39676" s="23"/>
      <c r="L39676" s="22"/>
      <c r="M39676" s="22"/>
      <c r="O39676" s="1"/>
    </row>
    <row r="39677" spans="7:15" x14ac:dyDescent="0.2">
      <c r="G39677" s="2"/>
      <c r="H39677" s="22"/>
      <c r="I39677" s="22"/>
      <c r="J39677" s="23"/>
      <c r="K39677" s="23"/>
      <c r="L39677" s="22"/>
      <c r="M39677" s="22"/>
      <c r="O39677" s="1"/>
    </row>
    <row r="39678" spans="7:15" x14ac:dyDescent="0.2">
      <c r="G39678" s="2"/>
      <c r="H39678" s="22"/>
      <c r="I39678" s="22"/>
      <c r="J39678" s="23"/>
      <c r="K39678" s="23"/>
      <c r="L39678" s="22"/>
      <c r="M39678" s="22"/>
      <c r="O39678" s="1"/>
    </row>
    <row r="39679" spans="7:15" x14ac:dyDescent="0.2">
      <c r="G39679" s="2"/>
      <c r="H39679" s="22"/>
      <c r="I39679" s="22"/>
      <c r="J39679" s="23"/>
      <c r="K39679" s="23"/>
      <c r="L39679" s="22"/>
      <c r="M39679" s="22"/>
      <c r="O39679" s="1"/>
    </row>
    <row r="39680" spans="7:15" x14ac:dyDescent="0.2">
      <c r="G39680" s="2"/>
      <c r="H39680" s="22"/>
      <c r="I39680" s="22"/>
      <c r="J39680" s="23"/>
      <c r="K39680" s="23"/>
      <c r="L39680" s="22"/>
      <c r="M39680" s="22"/>
      <c r="O39680" s="1"/>
    </row>
    <row r="39681" spans="7:15" x14ac:dyDescent="0.2">
      <c r="G39681" s="2"/>
      <c r="H39681" s="22"/>
      <c r="I39681" s="22"/>
      <c r="J39681" s="23"/>
      <c r="K39681" s="23"/>
      <c r="L39681" s="22"/>
      <c r="M39681" s="22"/>
      <c r="O39681" s="1"/>
    </row>
    <row r="39682" spans="7:15" x14ac:dyDescent="0.2">
      <c r="G39682" s="2"/>
      <c r="H39682" s="22"/>
      <c r="I39682" s="22"/>
      <c r="J39682" s="23"/>
      <c r="K39682" s="23"/>
      <c r="L39682" s="22"/>
      <c r="M39682" s="22"/>
      <c r="O39682" s="1"/>
    </row>
    <row r="39683" spans="7:15" x14ac:dyDescent="0.2">
      <c r="G39683" s="2"/>
      <c r="H39683" s="22"/>
      <c r="I39683" s="22"/>
      <c r="J39683" s="23"/>
      <c r="K39683" s="23"/>
      <c r="L39683" s="22"/>
      <c r="M39683" s="22"/>
      <c r="O39683" s="1"/>
    </row>
    <row r="39684" spans="7:15" x14ac:dyDescent="0.2">
      <c r="G39684" s="2"/>
      <c r="H39684" s="22"/>
      <c r="I39684" s="22"/>
      <c r="J39684" s="23"/>
      <c r="K39684" s="23"/>
      <c r="L39684" s="22"/>
      <c r="M39684" s="22"/>
      <c r="O39684" s="1"/>
    </row>
    <row r="39685" spans="7:15" x14ac:dyDescent="0.2">
      <c r="G39685" s="2"/>
      <c r="H39685" s="22"/>
      <c r="I39685" s="22"/>
      <c r="J39685" s="23"/>
      <c r="K39685" s="23"/>
      <c r="L39685" s="22"/>
      <c r="M39685" s="22"/>
      <c r="O39685" s="1"/>
    </row>
    <row r="39686" spans="7:15" x14ac:dyDescent="0.2">
      <c r="G39686" s="2"/>
      <c r="H39686" s="22"/>
      <c r="I39686" s="22"/>
      <c r="J39686" s="23"/>
      <c r="K39686" s="23"/>
      <c r="L39686" s="22"/>
      <c r="M39686" s="22"/>
      <c r="O39686" s="1"/>
    </row>
    <row r="39687" spans="7:15" x14ac:dyDescent="0.2">
      <c r="G39687" s="2"/>
      <c r="H39687" s="22"/>
      <c r="I39687" s="22"/>
      <c r="J39687" s="23"/>
      <c r="K39687" s="23"/>
      <c r="L39687" s="22"/>
      <c r="M39687" s="22"/>
      <c r="O39687" s="1"/>
    </row>
    <row r="39688" spans="7:15" x14ac:dyDescent="0.2">
      <c r="G39688" s="2"/>
      <c r="H39688" s="22"/>
      <c r="I39688" s="22"/>
      <c r="J39688" s="23"/>
      <c r="K39688" s="23"/>
      <c r="L39688" s="22"/>
      <c r="M39688" s="22"/>
      <c r="O39688" s="1"/>
    </row>
    <row r="39689" spans="7:15" x14ac:dyDescent="0.2">
      <c r="G39689" s="2"/>
      <c r="H39689" s="22"/>
      <c r="I39689" s="22"/>
      <c r="J39689" s="23"/>
      <c r="K39689" s="23"/>
      <c r="L39689" s="22"/>
      <c r="M39689" s="22"/>
      <c r="O39689" s="1"/>
    </row>
    <row r="39690" spans="7:15" x14ac:dyDescent="0.2">
      <c r="G39690" s="2"/>
      <c r="H39690" s="22"/>
      <c r="I39690" s="22"/>
      <c r="J39690" s="23"/>
      <c r="K39690" s="23"/>
      <c r="L39690" s="22"/>
      <c r="M39690" s="22"/>
      <c r="O39690" s="1"/>
    </row>
    <row r="39691" spans="7:15" x14ac:dyDescent="0.2">
      <c r="G39691" s="2"/>
      <c r="H39691" s="22"/>
      <c r="I39691" s="22"/>
      <c r="J39691" s="23"/>
      <c r="K39691" s="23"/>
      <c r="L39691" s="22"/>
      <c r="M39691" s="22"/>
      <c r="O39691" s="1"/>
    </row>
    <row r="39692" spans="7:15" x14ac:dyDescent="0.2">
      <c r="G39692" s="2"/>
      <c r="H39692" s="22"/>
      <c r="I39692" s="22"/>
      <c r="J39692" s="23"/>
      <c r="K39692" s="23"/>
      <c r="L39692" s="22"/>
      <c r="M39692" s="22"/>
      <c r="O39692" s="1"/>
    </row>
    <row r="39693" spans="7:15" x14ac:dyDescent="0.2">
      <c r="G39693" s="2"/>
      <c r="H39693" s="22"/>
      <c r="I39693" s="22"/>
      <c r="J39693" s="23"/>
      <c r="K39693" s="23"/>
      <c r="L39693" s="22"/>
      <c r="M39693" s="22"/>
      <c r="O39693" s="1"/>
    </row>
    <row r="39694" spans="7:15" x14ac:dyDescent="0.2">
      <c r="G39694" s="2"/>
      <c r="H39694" s="22"/>
      <c r="I39694" s="22"/>
      <c r="J39694" s="23"/>
      <c r="K39694" s="23"/>
      <c r="L39694" s="22"/>
      <c r="M39694" s="22"/>
      <c r="O39694" s="1"/>
    </row>
    <row r="39695" spans="7:15" x14ac:dyDescent="0.2">
      <c r="G39695" s="2"/>
      <c r="H39695" s="22"/>
      <c r="I39695" s="22"/>
      <c r="J39695" s="23"/>
      <c r="K39695" s="23"/>
      <c r="L39695" s="22"/>
      <c r="M39695" s="22"/>
      <c r="O39695" s="1"/>
    </row>
    <row r="39696" spans="7:15" x14ac:dyDescent="0.2">
      <c r="G39696" s="2"/>
      <c r="H39696" s="22"/>
      <c r="I39696" s="22"/>
      <c r="J39696" s="23"/>
      <c r="K39696" s="23"/>
      <c r="L39696" s="22"/>
      <c r="M39696" s="22"/>
      <c r="O39696" s="1"/>
    </row>
    <row r="39697" spans="7:15" x14ac:dyDescent="0.2">
      <c r="G39697" s="2"/>
      <c r="H39697" s="22"/>
      <c r="I39697" s="22"/>
      <c r="J39697" s="23"/>
      <c r="K39697" s="23"/>
      <c r="L39697" s="22"/>
      <c r="M39697" s="22"/>
      <c r="O39697" s="1"/>
    </row>
    <row r="39698" spans="7:15" x14ac:dyDescent="0.2">
      <c r="G39698" s="2"/>
      <c r="H39698" s="22"/>
      <c r="I39698" s="22"/>
      <c r="J39698" s="23"/>
      <c r="K39698" s="23"/>
      <c r="L39698" s="22"/>
      <c r="M39698" s="22"/>
      <c r="O39698" s="1"/>
    </row>
    <row r="39699" spans="7:15" x14ac:dyDescent="0.2">
      <c r="G39699" s="2"/>
      <c r="H39699" s="22"/>
      <c r="I39699" s="22"/>
      <c r="J39699" s="23"/>
      <c r="K39699" s="23"/>
      <c r="L39699" s="22"/>
      <c r="M39699" s="22"/>
      <c r="O39699" s="1"/>
    </row>
    <row r="39700" spans="7:15" x14ac:dyDescent="0.2">
      <c r="G39700" s="2"/>
      <c r="H39700" s="22"/>
      <c r="I39700" s="22"/>
      <c r="J39700" s="23"/>
      <c r="K39700" s="23"/>
      <c r="L39700" s="22"/>
      <c r="M39700" s="22"/>
      <c r="O39700" s="1"/>
    </row>
    <row r="39701" spans="7:15" x14ac:dyDescent="0.2">
      <c r="G39701" s="2"/>
      <c r="H39701" s="22"/>
      <c r="I39701" s="22"/>
      <c r="J39701" s="23"/>
      <c r="K39701" s="23"/>
      <c r="L39701" s="22"/>
      <c r="M39701" s="22"/>
      <c r="O39701" s="1"/>
    </row>
    <row r="39702" spans="7:15" x14ac:dyDescent="0.2">
      <c r="G39702" s="2"/>
      <c r="H39702" s="22"/>
      <c r="I39702" s="22"/>
      <c r="J39702" s="23"/>
      <c r="K39702" s="23"/>
      <c r="L39702" s="22"/>
      <c r="M39702" s="22"/>
      <c r="O39702" s="1"/>
    </row>
    <row r="39703" spans="7:15" x14ac:dyDescent="0.2">
      <c r="G39703" s="2"/>
      <c r="H39703" s="22"/>
      <c r="I39703" s="22"/>
      <c r="J39703" s="23"/>
      <c r="K39703" s="23"/>
      <c r="L39703" s="22"/>
      <c r="M39703" s="22"/>
      <c r="O39703" s="1"/>
    </row>
    <row r="39704" spans="7:15" x14ac:dyDescent="0.2">
      <c r="G39704" s="2"/>
      <c r="H39704" s="22"/>
      <c r="I39704" s="22"/>
      <c r="J39704" s="23"/>
      <c r="K39704" s="23"/>
      <c r="L39704" s="22"/>
      <c r="M39704" s="22"/>
      <c r="O39704" s="1"/>
    </row>
    <row r="39705" spans="7:15" x14ac:dyDescent="0.2">
      <c r="G39705" s="2"/>
      <c r="H39705" s="22"/>
      <c r="I39705" s="22"/>
      <c r="J39705" s="23"/>
      <c r="K39705" s="23"/>
      <c r="L39705" s="22"/>
      <c r="M39705" s="22"/>
      <c r="O39705" s="1"/>
    </row>
    <row r="39706" spans="7:15" x14ac:dyDescent="0.2">
      <c r="G39706" s="2"/>
      <c r="H39706" s="22"/>
      <c r="I39706" s="22"/>
      <c r="J39706" s="23"/>
      <c r="K39706" s="23"/>
      <c r="L39706" s="22"/>
      <c r="M39706" s="22"/>
      <c r="O39706" s="1"/>
    </row>
    <row r="39707" spans="7:15" x14ac:dyDescent="0.2">
      <c r="G39707" s="2"/>
      <c r="H39707" s="22"/>
      <c r="I39707" s="22"/>
      <c r="J39707" s="23"/>
      <c r="K39707" s="23"/>
      <c r="L39707" s="22"/>
      <c r="M39707" s="22"/>
      <c r="O39707" s="1"/>
    </row>
    <row r="39708" spans="7:15" x14ac:dyDescent="0.2">
      <c r="G39708" s="2"/>
      <c r="H39708" s="22"/>
      <c r="I39708" s="22"/>
      <c r="J39708" s="23"/>
      <c r="K39708" s="23"/>
      <c r="L39708" s="22"/>
      <c r="M39708" s="22"/>
      <c r="O39708" s="1"/>
    </row>
    <row r="39709" spans="7:15" x14ac:dyDescent="0.2">
      <c r="G39709" s="2"/>
      <c r="H39709" s="22"/>
      <c r="I39709" s="22"/>
      <c r="J39709" s="23"/>
      <c r="K39709" s="23"/>
      <c r="L39709" s="22"/>
      <c r="M39709" s="22"/>
      <c r="O39709" s="1"/>
    </row>
    <row r="39710" spans="7:15" x14ac:dyDescent="0.2">
      <c r="G39710" s="2"/>
      <c r="H39710" s="22"/>
      <c r="I39710" s="22"/>
      <c r="J39710" s="23"/>
      <c r="K39710" s="23"/>
      <c r="L39710" s="22"/>
      <c r="M39710" s="22"/>
      <c r="O39710" s="1"/>
    </row>
    <row r="39711" spans="7:15" x14ac:dyDescent="0.2">
      <c r="G39711" s="2"/>
      <c r="H39711" s="22"/>
      <c r="I39711" s="22"/>
      <c r="J39711" s="23"/>
      <c r="K39711" s="23"/>
      <c r="L39711" s="22"/>
      <c r="M39711" s="22"/>
      <c r="O39711" s="1"/>
    </row>
    <row r="39712" spans="7:15" x14ac:dyDescent="0.2">
      <c r="G39712" s="2"/>
      <c r="H39712" s="22"/>
      <c r="I39712" s="22"/>
      <c r="J39712" s="23"/>
      <c r="K39712" s="23"/>
      <c r="L39712" s="22"/>
      <c r="M39712" s="22"/>
      <c r="O39712" s="1"/>
    </row>
    <row r="39713" spans="7:15" x14ac:dyDescent="0.2">
      <c r="G39713" s="2"/>
      <c r="H39713" s="22"/>
      <c r="I39713" s="22"/>
      <c r="J39713" s="23"/>
      <c r="K39713" s="23"/>
      <c r="L39713" s="22"/>
      <c r="M39713" s="22"/>
      <c r="O39713" s="1"/>
    </row>
    <row r="39714" spans="7:15" x14ac:dyDescent="0.2">
      <c r="G39714" s="2"/>
      <c r="H39714" s="22"/>
      <c r="I39714" s="22"/>
      <c r="J39714" s="23"/>
      <c r="K39714" s="23"/>
      <c r="L39714" s="22"/>
      <c r="M39714" s="22"/>
      <c r="O39714" s="1"/>
    </row>
    <row r="39715" spans="7:15" x14ac:dyDescent="0.2">
      <c r="G39715" s="2"/>
      <c r="H39715" s="22"/>
      <c r="I39715" s="22"/>
      <c r="J39715" s="23"/>
      <c r="K39715" s="23"/>
      <c r="L39715" s="22"/>
      <c r="M39715" s="22"/>
      <c r="O39715" s="1"/>
    </row>
    <row r="39716" spans="7:15" x14ac:dyDescent="0.2">
      <c r="G39716" s="2"/>
      <c r="H39716" s="22"/>
      <c r="I39716" s="22"/>
      <c r="J39716" s="23"/>
      <c r="K39716" s="23"/>
      <c r="L39716" s="22"/>
      <c r="M39716" s="22"/>
      <c r="O39716" s="1"/>
    </row>
    <row r="39717" spans="7:15" x14ac:dyDescent="0.2">
      <c r="G39717" s="2"/>
      <c r="H39717" s="22"/>
      <c r="I39717" s="22"/>
      <c r="J39717" s="23"/>
      <c r="K39717" s="23"/>
      <c r="L39717" s="22"/>
      <c r="M39717" s="22"/>
      <c r="O39717" s="1"/>
    </row>
    <row r="39718" spans="7:15" x14ac:dyDescent="0.2">
      <c r="G39718" s="2"/>
      <c r="H39718" s="22"/>
      <c r="I39718" s="22"/>
      <c r="J39718" s="23"/>
      <c r="K39718" s="23"/>
      <c r="L39718" s="22"/>
      <c r="M39718" s="22"/>
      <c r="O39718" s="1"/>
    </row>
    <row r="39719" spans="7:15" x14ac:dyDescent="0.2">
      <c r="G39719" s="2"/>
      <c r="H39719" s="22"/>
      <c r="I39719" s="22"/>
      <c r="J39719" s="23"/>
      <c r="K39719" s="23"/>
      <c r="L39719" s="22"/>
      <c r="M39719" s="22"/>
      <c r="O39719" s="1"/>
    </row>
    <row r="39720" spans="7:15" x14ac:dyDescent="0.2">
      <c r="G39720" s="2"/>
      <c r="H39720" s="22"/>
      <c r="I39720" s="22"/>
      <c r="J39720" s="23"/>
      <c r="K39720" s="23"/>
      <c r="L39720" s="22"/>
      <c r="M39720" s="22"/>
      <c r="O39720" s="1"/>
    </row>
    <row r="39721" spans="7:15" x14ac:dyDescent="0.2">
      <c r="G39721" s="2"/>
      <c r="H39721" s="22"/>
      <c r="I39721" s="22"/>
      <c r="J39721" s="23"/>
      <c r="K39721" s="23"/>
      <c r="L39721" s="22"/>
      <c r="M39721" s="22"/>
      <c r="O39721" s="1"/>
    </row>
    <row r="39722" spans="7:15" x14ac:dyDescent="0.2">
      <c r="G39722" s="2"/>
      <c r="H39722" s="22"/>
      <c r="I39722" s="22"/>
      <c r="J39722" s="23"/>
      <c r="K39722" s="23"/>
      <c r="L39722" s="22"/>
      <c r="M39722" s="22"/>
      <c r="O39722" s="1"/>
    </row>
    <row r="39723" spans="7:15" x14ac:dyDescent="0.2">
      <c r="G39723" s="2"/>
      <c r="H39723" s="22"/>
      <c r="I39723" s="22"/>
      <c r="J39723" s="23"/>
      <c r="K39723" s="23"/>
      <c r="L39723" s="22"/>
      <c r="M39723" s="22"/>
      <c r="O39723" s="1"/>
    </row>
    <row r="39724" spans="7:15" x14ac:dyDescent="0.2">
      <c r="G39724" s="2"/>
      <c r="H39724" s="22"/>
      <c r="I39724" s="22"/>
      <c r="J39724" s="23"/>
      <c r="K39724" s="23"/>
      <c r="L39724" s="22"/>
      <c r="M39724" s="22"/>
      <c r="O39724" s="1"/>
    </row>
    <row r="39725" spans="7:15" x14ac:dyDescent="0.2">
      <c r="G39725" s="2"/>
      <c r="H39725" s="22"/>
      <c r="I39725" s="22"/>
      <c r="J39725" s="23"/>
      <c r="K39725" s="23"/>
      <c r="L39725" s="22"/>
      <c r="M39725" s="22"/>
      <c r="O39725" s="1"/>
    </row>
    <row r="39726" spans="7:15" x14ac:dyDescent="0.2">
      <c r="G39726" s="2"/>
      <c r="H39726" s="22"/>
      <c r="I39726" s="22"/>
      <c r="J39726" s="23"/>
      <c r="K39726" s="23"/>
      <c r="L39726" s="22"/>
      <c r="M39726" s="22"/>
      <c r="O39726" s="1"/>
    </row>
    <row r="39727" spans="7:15" x14ac:dyDescent="0.2">
      <c r="G39727" s="2"/>
      <c r="H39727" s="22"/>
      <c r="I39727" s="22"/>
      <c r="J39727" s="23"/>
      <c r="K39727" s="23"/>
      <c r="L39727" s="22"/>
      <c r="M39727" s="22"/>
      <c r="O39727" s="1"/>
    </row>
    <row r="39728" spans="7:15" x14ac:dyDescent="0.2">
      <c r="G39728" s="2"/>
      <c r="H39728" s="22"/>
      <c r="I39728" s="22"/>
      <c r="J39728" s="23"/>
      <c r="K39728" s="23"/>
      <c r="L39728" s="22"/>
      <c r="M39728" s="22"/>
      <c r="O39728" s="1"/>
    </row>
    <row r="39729" spans="7:15" x14ac:dyDescent="0.2">
      <c r="G39729" s="2"/>
      <c r="H39729" s="22"/>
      <c r="I39729" s="22"/>
      <c r="J39729" s="23"/>
      <c r="K39729" s="23"/>
      <c r="L39729" s="22"/>
      <c r="M39729" s="22"/>
      <c r="O39729" s="1"/>
    </row>
    <row r="39730" spans="7:15" x14ac:dyDescent="0.2">
      <c r="G39730" s="2"/>
      <c r="H39730" s="22"/>
      <c r="I39730" s="22"/>
      <c r="J39730" s="23"/>
      <c r="K39730" s="23"/>
      <c r="L39730" s="22"/>
      <c r="M39730" s="22"/>
      <c r="O39730" s="1"/>
    </row>
    <row r="39731" spans="7:15" x14ac:dyDescent="0.2">
      <c r="G39731" s="2"/>
      <c r="H39731" s="22"/>
      <c r="I39731" s="22"/>
      <c r="J39731" s="23"/>
      <c r="K39731" s="23"/>
      <c r="L39731" s="22"/>
      <c r="M39731" s="22"/>
      <c r="O39731" s="1"/>
    </row>
    <row r="39732" spans="7:15" x14ac:dyDescent="0.2">
      <c r="G39732" s="2"/>
      <c r="H39732" s="22"/>
      <c r="I39732" s="22"/>
      <c r="J39732" s="23"/>
      <c r="K39732" s="23"/>
      <c r="L39732" s="22"/>
      <c r="M39732" s="22"/>
      <c r="O39732" s="1"/>
    </row>
    <row r="39733" spans="7:15" x14ac:dyDescent="0.2">
      <c r="G39733" s="2"/>
      <c r="H39733" s="22"/>
      <c r="I39733" s="22"/>
      <c r="J39733" s="23"/>
      <c r="K39733" s="23"/>
      <c r="L39733" s="22"/>
      <c r="M39733" s="22"/>
      <c r="O39733" s="1"/>
    </row>
    <row r="39734" spans="7:15" x14ac:dyDescent="0.2">
      <c r="G39734" s="2"/>
      <c r="H39734" s="22"/>
      <c r="I39734" s="22"/>
      <c r="J39734" s="23"/>
      <c r="K39734" s="23"/>
      <c r="L39734" s="22"/>
      <c r="M39734" s="22"/>
      <c r="O39734" s="1"/>
    </row>
    <row r="39735" spans="7:15" x14ac:dyDescent="0.2">
      <c r="G39735" s="2"/>
      <c r="H39735" s="22"/>
      <c r="I39735" s="22"/>
      <c r="J39735" s="23"/>
      <c r="K39735" s="23"/>
      <c r="L39735" s="22"/>
      <c r="M39735" s="22"/>
      <c r="O39735" s="1"/>
    </row>
    <row r="39736" spans="7:15" x14ac:dyDescent="0.2">
      <c r="G39736" s="2"/>
      <c r="H39736" s="22"/>
      <c r="I39736" s="22"/>
      <c r="J39736" s="23"/>
      <c r="K39736" s="23"/>
      <c r="L39736" s="22"/>
      <c r="M39736" s="22"/>
      <c r="O39736" s="1"/>
    </row>
    <row r="39737" spans="7:15" x14ac:dyDescent="0.2">
      <c r="G39737" s="2"/>
      <c r="H39737" s="22"/>
      <c r="I39737" s="22"/>
      <c r="J39737" s="23"/>
      <c r="K39737" s="23"/>
      <c r="L39737" s="22"/>
      <c r="M39737" s="22"/>
      <c r="O39737" s="1"/>
    </row>
    <row r="39738" spans="7:15" x14ac:dyDescent="0.2">
      <c r="G39738" s="2"/>
      <c r="H39738" s="22"/>
      <c r="I39738" s="22"/>
      <c r="J39738" s="23"/>
      <c r="K39738" s="23"/>
      <c r="L39738" s="22"/>
      <c r="M39738" s="22"/>
      <c r="O39738" s="1"/>
    </row>
    <row r="39739" spans="7:15" x14ac:dyDescent="0.2">
      <c r="G39739" s="2"/>
      <c r="H39739" s="22"/>
      <c r="I39739" s="22"/>
      <c r="J39739" s="23"/>
      <c r="K39739" s="23"/>
      <c r="L39739" s="22"/>
      <c r="M39739" s="22"/>
      <c r="O39739" s="1"/>
    </row>
    <row r="39740" spans="7:15" x14ac:dyDescent="0.2">
      <c r="G39740" s="2"/>
      <c r="H39740" s="22"/>
      <c r="I39740" s="22"/>
      <c r="J39740" s="23"/>
      <c r="K39740" s="23"/>
      <c r="L39740" s="22"/>
      <c r="M39740" s="22"/>
      <c r="O39740" s="1"/>
    </row>
    <row r="39741" spans="7:15" x14ac:dyDescent="0.2">
      <c r="G39741" s="2"/>
      <c r="H39741" s="22"/>
      <c r="I39741" s="22"/>
      <c r="J39741" s="23"/>
      <c r="K39741" s="23"/>
      <c r="L39741" s="22"/>
      <c r="M39741" s="22"/>
      <c r="O39741" s="1"/>
    </row>
    <row r="39742" spans="7:15" x14ac:dyDescent="0.2">
      <c r="G39742" s="2"/>
      <c r="H39742" s="22"/>
      <c r="I39742" s="22"/>
      <c r="J39742" s="23"/>
      <c r="K39742" s="23"/>
      <c r="L39742" s="22"/>
      <c r="M39742" s="22"/>
      <c r="O39742" s="1"/>
    </row>
    <row r="39743" spans="7:15" x14ac:dyDescent="0.2">
      <c r="G39743" s="2"/>
      <c r="H39743" s="22"/>
      <c r="I39743" s="22"/>
      <c r="J39743" s="23"/>
      <c r="K39743" s="23"/>
      <c r="L39743" s="22"/>
      <c r="M39743" s="22"/>
      <c r="O39743" s="1"/>
    </row>
    <row r="39744" spans="7:15" x14ac:dyDescent="0.2">
      <c r="G39744" s="2"/>
      <c r="H39744" s="22"/>
      <c r="I39744" s="22"/>
      <c r="J39744" s="23"/>
      <c r="K39744" s="23"/>
      <c r="L39744" s="22"/>
      <c r="M39744" s="22"/>
      <c r="O39744" s="1"/>
    </row>
    <row r="39745" spans="7:15" x14ac:dyDescent="0.2">
      <c r="G39745" s="2"/>
      <c r="H39745" s="22"/>
      <c r="I39745" s="22"/>
      <c r="J39745" s="23"/>
      <c r="K39745" s="23"/>
      <c r="L39745" s="22"/>
      <c r="M39745" s="22"/>
      <c r="O39745" s="1"/>
    </row>
    <row r="39746" spans="7:15" x14ac:dyDescent="0.2">
      <c r="G39746" s="2"/>
      <c r="H39746" s="22"/>
      <c r="I39746" s="22"/>
      <c r="J39746" s="23"/>
      <c r="K39746" s="23"/>
      <c r="L39746" s="22"/>
      <c r="M39746" s="22"/>
      <c r="O39746" s="1"/>
    </row>
    <row r="39747" spans="7:15" x14ac:dyDescent="0.2">
      <c r="G39747" s="2"/>
      <c r="H39747" s="22"/>
      <c r="I39747" s="22"/>
      <c r="J39747" s="23"/>
      <c r="K39747" s="23"/>
      <c r="L39747" s="22"/>
      <c r="M39747" s="22"/>
      <c r="O39747" s="1"/>
    </row>
    <row r="39748" spans="7:15" x14ac:dyDescent="0.2">
      <c r="G39748" s="2"/>
      <c r="H39748" s="22"/>
      <c r="I39748" s="22"/>
      <c r="J39748" s="23"/>
      <c r="K39748" s="23"/>
      <c r="L39748" s="22"/>
      <c r="M39748" s="22"/>
      <c r="O39748" s="1"/>
    </row>
    <row r="39749" spans="7:15" x14ac:dyDescent="0.2">
      <c r="G39749" s="2"/>
      <c r="H39749" s="22"/>
      <c r="I39749" s="22"/>
      <c r="J39749" s="23"/>
      <c r="K39749" s="23"/>
      <c r="L39749" s="22"/>
      <c r="M39749" s="22"/>
      <c r="O39749" s="1"/>
    </row>
    <row r="39750" spans="7:15" x14ac:dyDescent="0.2">
      <c r="G39750" s="2"/>
      <c r="H39750" s="22"/>
      <c r="I39750" s="22"/>
      <c r="J39750" s="23"/>
      <c r="K39750" s="23"/>
      <c r="L39750" s="22"/>
      <c r="M39750" s="22"/>
      <c r="O39750" s="1"/>
    </row>
    <row r="39751" spans="7:15" x14ac:dyDescent="0.2">
      <c r="G39751" s="2"/>
      <c r="H39751" s="22"/>
      <c r="I39751" s="22"/>
      <c r="J39751" s="23"/>
      <c r="K39751" s="23"/>
      <c r="L39751" s="22"/>
      <c r="M39751" s="22"/>
      <c r="O39751" s="1"/>
    </row>
    <row r="39752" spans="7:15" x14ac:dyDescent="0.2">
      <c r="G39752" s="2"/>
      <c r="H39752" s="22"/>
      <c r="I39752" s="22"/>
      <c r="J39752" s="23"/>
      <c r="K39752" s="23"/>
      <c r="L39752" s="22"/>
      <c r="M39752" s="22"/>
      <c r="O39752" s="1"/>
    </row>
    <row r="39753" spans="7:15" x14ac:dyDescent="0.2">
      <c r="G39753" s="2"/>
      <c r="H39753" s="22"/>
      <c r="I39753" s="22"/>
      <c r="J39753" s="23"/>
      <c r="K39753" s="23"/>
      <c r="L39753" s="22"/>
      <c r="M39753" s="22"/>
      <c r="O39753" s="1"/>
    </row>
    <row r="39754" spans="7:15" x14ac:dyDescent="0.2">
      <c r="G39754" s="2"/>
      <c r="H39754" s="22"/>
      <c r="I39754" s="22"/>
      <c r="J39754" s="23"/>
      <c r="K39754" s="23"/>
      <c r="L39754" s="22"/>
      <c r="M39754" s="22"/>
      <c r="O39754" s="1"/>
    </row>
    <row r="39755" spans="7:15" x14ac:dyDescent="0.2">
      <c r="G39755" s="2"/>
      <c r="H39755" s="22"/>
      <c r="I39755" s="22"/>
      <c r="J39755" s="23"/>
      <c r="K39755" s="23"/>
      <c r="L39755" s="22"/>
      <c r="M39755" s="22"/>
      <c r="O39755" s="1"/>
    </row>
    <row r="39756" spans="7:15" x14ac:dyDescent="0.2">
      <c r="G39756" s="2"/>
      <c r="H39756" s="22"/>
      <c r="I39756" s="22"/>
      <c r="J39756" s="23"/>
      <c r="K39756" s="23"/>
      <c r="L39756" s="22"/>
      <c r="M39756" s="22"/>
      <c r="O39756" s="1"/>
    </row>
    <row r="39757" spans="7:15" x14ac:dyDescent="0.2">
      <c r="G39757" s="2"/>
      <c r="H39757" s="22"/>
      <c r="I39757" s="22"/>
      <c r="J39757" s="23"/>
      <c r="K39757" s="23"/>
      <c r="L39757" s="22"/>
      <c r="M39757" s="22"/>
      <c r="O39757" s="1"/>
    </row>
    <row r="39758" spans="7:15" x14ac:dyDescent="0.2">
      <c r="G39758" s="2"/>
      <c r="H39758" s="22"/>
      <c r="I39758" s="22"/>
      <c r="J39758" s="23"/>
      <c r="K39758" s="23"/>
      <c r="L39758" s="22"/>
      <c r="M39758" s="22"/>
      <c r="O39758" s="1"/>
    </row>
    <row r="39759" spans="7:15" x14ac:dyDescent="0.2">
      <c r="G39759" s="2"/>
      <c r="H39759" s="22"/>
      <c r="I39759" s="22"/>
      <c r="J39759" s="23"/>
      <c r="K39759" s="23"/>
      <c r="L39759" s="22"/>
      <c r="M39759" s="22"/>
      <c r="O39759" s="1"/>
    </row>
    <row r="39760" spans="7:15" x14ac:dyDescent="0.2">
      <c r="G39760" s="2"/>
      <c r="H39760" s="22"/>
      <c r="I39760" s="22"/>
      <c r="J39760" s="23"/>
      <c r="K39760" s="23"/>
      <c r="L39760" s="22"/>
      <c r="M39760" s="22"/>
      <c r="O39760" s="1"/>
    </row>
    <row r="39761" spans="7:15" x14ac:dyDescent="0.2">
      <c r="G39761" s="2"/>
      <c r="H39761" s="22"/>
      <c r="I39761" s="22"/>
      <c r="J39761" s="23"/>
      <c r="K39761" s="23"/>
      <c r="L39761" s="22"/>
      <c r="M39761" s="22"/>
      <c r="O39761" s="1"/>
    </row>
    <row r="39762" spans="7:15" x14ac:dyDescent="0.2">
      <c r="G39762" s="2"/>
      <c r="H39762" s="22"/>
      <c r="I39762" s="22"/>
      <c r="J39762" s="23"/>
      <c r="K39762" s="23"/>
      <c r="L39762" s="22"/>
      <c r="M39762" s="22"/>
      <c r="O39762" s="1"/>
    </row>
    <row r="39763" spans="7:15" x14ac:dyDescent="0.2">
      <c r="G39763" s="2"/>
      <c r="H39763" s="22"/>
      <c r="I39763" s="22"/>
      <c r="J39763" s="23"/>
      <c r="K39763" s="23"/>
      <c r="L39763" s="22"/>
      <c r="M39763" s="22"/>
      <c r="O39763" s="1"/>
    </row>
    <row r="39764" spans="7:15" x14ac:dyDescent="0.2">
      <c r="G39764" s="2"/>
      <c r="H39764" s="22"/>
      <c r="I39764" s="22"/>
      <c r="J39764" s="23"/>
      <c r="K39764" s="23"/>
      <c r="L39764" s="22"/>
      <c r="M39764" s="22"/>
      <c r="O39764" s="1"/>
    </row>
    <row r="39765" spans="7:15" x14ac:dyDescent="0.2">
      <c r="G39765" s="2"/>
      <c r="H39765" s="22"/>
      <c r="I39765" s="22"/>
      <c r="J39765" s="23"/>
      <c r="K39765" s="23"/>
      <c r="L39765" s="22"/>
      <c r="M39765" s="22"/>
      <c r="O39765" s="1"/>
    </row>
    <row r="39766" spans="7:15" x14ac:dyDescent="0.2">
      <c r="G39766" s="2"/>
      <c r="H39766" s="22"/>
      <c r="I39766" s="22"/>
      <c r="J39766" s="23"/>
      <c r="K39766" s="23"/>
      <c r="L39766" s="22"/>
      <c r="M39766" s="22"/>
      <c r="O39766" s="1"/>
    </row>
    <row r="39767" spans="7:15" x14ac:dyDescent="0.2">
      <c r="G39767" s="2"/>
      <c r="H39767" s="22"/>
      <c r="I39767" s="22"/>
      <c r="J39767" s="23"/>
      <c r="K39767" s="23"/>
      <c r="L39767" s="22"/>
      <c r="M39767" s="22"/>
      <c r="O39767" s="1"/>
    </row>
    <row r="39768" spans="7:15" x14ac:dyDescent="0.2">
      <c r="G39768" s="2"/>
      <c r="H39768" s="22"/>
      <c r="I39768" s="22"/>
      <c r="J39768" s="23"/>
      <c r="K39768" s="23"/>
      <c r="L39768" s="22"/>
      <c r="M39768" s="22"/>
      <c r="O39768" s="1"/>
    </row>
    <row r="39769" spans="7:15" x14ac:dyDescent="0.2">
      <c r="G39769" s="2"/>
      <c r="H39769" s="22"/>
      <c r="I39769" s="22"/>
      <c r="J39769" s="23"/>
      <c r="K39769" s="23"/>
      <c r="L39769" s="22"/>
      <c r="M39769" s="22"/>
      <c r="O39769" s="1"/>
    </row>
    <row r="39770" spans="7:15" x14ac:dyDescent="0.2">
      <c r="G39770" s="2"/>
      <c r="H39770" s="22"/>
      <c r="I39770" s="22"/>
      <c r="J39770" s="23"/>
      <c r="K39770" s="23"/>
      <c r="L39770" s="22"/>
      <c r="M39770" s="22"/>
      <c r="O39770" s="1"/>
    </row>
    <row r="39771" spans="7:15" x14ac:dyDescent="0.2">
      <c r="G39771" s="2"/>
      <c r="H39771" s="22"/>
      <c r="I39771" s="22"/>
      <c r="J39771" s="23"/>
      <c r="K39771" s="23"/>
      <c r="L39771" s="22"/>
      <c r="M39771" s="22"/>
      <c r="O39771" s="1"/>
    </row>
    <row r="39772" spans="7:15" x14ac:dyDescent="0.2">
      <c r="G39772" s="2"/>
      <c r="H39772" s="22"/>
      <c r="I39772" s="22"/>
      <c r="J39772" s="23"/>
      <c r="K39772" s="23"/>
      <c r="L39772" s="22"/>
      <c r="M39772" s="22"/>
      <c r="O39772" s="1"/>
    </row>
    <row r="39773" spans="7:15" x14ac:dyDescent="0.2">
      <c r="G39773" s="2"/>
      <c r="H39773" s="22"/>
      <c r="I39773" s="22"/>
      <c r="J39773" s="23"/>
      <c r="K39773" s="23"/>
      <c r="L39773" s="22"/>
      <c r="M39773" s="22"/>
      <c r="O39773" s="1"/>
    </row>
    <row r="39774" spans="7:15" x14ac:dyDescent="0.2">
      <c r="G39774" s="2"/>
      <c r="H39774" s="22"/>
      <c r="I39774" s="22"/>
      <c r="J39774" s="23"/>
      <c r="K39774" s="23"/>
      <c r="L39774" s="22"/>
      <c r="M39774" s="22"/>
      <c r="O39774" s="1"/>
    </row>
    <row r="39775" spans="7:15" x14ac:dyDescent="0.2">
      <c r="G39775" s="2"/>
      <c r="H39775" s="22"/>
      <c r="I39775" s="22"/>
      <c r="J39775" s="23"/>
      <c r="K39775" s="23"/>
      <c r="L39775" s="22"/>
      <c r="M39775" s="22"/>
      <c r="O39775" s="1"/>
    </row>
    <row r="39776" spans="7:15" x14ac:dyDescent="0.2">
      <c r="G39776" s="2"/>
      <c r="H39776" s="22"/>
      <c r="I39776" s="22"/>
      <c r="J39776" s="23"/>
      <c r="K39776" s="23"/>
      <c r="L39776" s="22"/>
      <c r="M39776" s="22"/>
      <c r="O39776" s="1"/>
    </row>
    <row r="39777" spans="7:15" x14ac:dyDescent="0.2">
      <c r="G39777" s="2"/>
      <c r="H39777" s="22"/>
      <c r="I39777" s="22"/>
      <c r="J39777" s="23"/>
      <c r="K39777" s="23"/>
      <c r="L39777" s="22"/>
      <c r="M39777" s="22"/>
      <c r="O39777" s="1"/>
    </row>
    <row r="39778" spans="7:15" x14ac:dyDescent="0.2">
      <c r="G39778" s="2"/>
      <c r="H39778" s="22"/>
      <c r="I39778" s="22"/>
      <c r="J39778" s="23"/>
      <c r="K39778" s="23"/>
      <c r="L39778" s="22"/>
      <c r="M39778" s="22"/>
      <c r="O39778" s="1"/>
    </row>
    <row r="39779" spans="7:15" x14ac:dyDescent="0.2">
      <c r="G39779" s="2"/>
      <c r="H39779" s="22"/>
      <c r="I39779" s="22"/>
      <c r="J39779" s="23"/>
      <c r="K39779" s="23"/>
      <c r="L39779" s="22"/>
      <c r="M39779" s="22"/>
      <c r="O39779" s="1"/>
    </row>
    <row r="39780" spans="7:15" x14ac:dyDescent="0.2">
      <c r="G39780" s="2"/>
      <c r="H39780" s="22"/>
      <c r="I39780" s="22"/>
      <c r="J39780" s="23"/>
      <c r="K39780" s="23"/>
      <c r="L39780" s="22"/>
      <c r="M39780" s="22"/>
      <c r="O39780" s="1"/>
    </row>
    <row r="39781" spans="7:15" x14ac:dyDescent="0.2">
      <c r="G39781" s="2"/>
      <c r="H39781" s="22"/>
      <c r="I39781" s="22"/>
      <c r="J39781" s="23"/>
      <c r="K39781" s="23"/>
      <c r="L39781" s="22"/>
      <c r="M39781" s="22"/>
      <c r="O39781" s="1"/>
    </row>
    <row r="39782" spans="7:15" x14ac:dyDescent="0.2">
      <c r="G39782" s="2"/>
      <c r="H39782" s="22"/>
      <c r="I39782" s="22"/>
      <c r="J39782" s="23"/>
      <c r="K39782" s="23"/>
      <c r="L39782" s="22"/>
      <c r="M39782" s="22"/>
      <c r="O39782" s="1"/>
    </row>
    <row r="39783" spans="7:15" x14ac:dyDescent="0.2">
      <c r="G39783" s="2"/>
      <c r="H39783" s="22"/>
      <c r="I39783" s="22"/>
      <c r="J39783" s="23"/>
      <c r="K39783" s="23"/>
      <c r="L39783" s="22"/>
      <c r="M39783" s="22"/>
      <c r="O39783" s="1"/>
    </row>
    <row r="39784" spans="7:15" x14ac:dyDescent="0.2">
      <c r="G39784" s="2"/>
      <c r="H39784" s="22"/>
      <c r="I39784" s="22"/>
      <c r="J39784" s="23"/>
      <c r="K39784" s="23"/>
      <c r="L39784" s="22"/>
      <c r="M39784" s="22"/>
      <c r="O39784" s="1"/>
    </row>
    <row r="39785" spans="7:15" x14ac:dyDescent="0.2">
      <c r="G39785" s="2"/>
      <c r="H39785" s="22"/>
      <c r="I39785" s="22"/>
      <c r="J39785" s="23"/>
      <c r="K39785" s="23"/>
      <c r="L39785" s="22"/>
      <c r="M39785" s="22"/>
      <c r="O39785" s="1"/>
    </row>
    <row r="39786" spans="7:15" x14ac:dyDescent="0.2">
      <c r="G39786" s="2"/>
      <c r="H39786" s="22"/>
      <c r="I39786" s="22"/>
      <c r="J39786" s="23"/>
      <c r="K39786" s="23"/>
      <c r="L39786" s="22"/>
      <c r="M39786" s="22"/>
      <c r="O39786" s="1"/>
    </row>
    <row r="39787" spans="7:15" x14ac:dyDescent="0.2">
      <c r="G39787" s="2"/>
      <c r="H39787" s="22"/>
      <c r="I39787" s="22"/>
      <c r="J39787" s="23"/>
      <c r="K39787" s="23"/>
      <c r="L39787" s="22"/>
      <c r="M39787" s="22"/>
      <c r="O39787" s="1"/>
    </row>
    <row r="39788" spans="7:15" x14ac:dyDescent="0.2">
      <c r="G39788" s="2"/>
      <c r="H39788" s="22"/>
      <c r="I39788" s="22"/>
      <c r="J39788" s="23"/>
      <c r="K39788" s="23"/>
      <c r="L39788" s="22"/>
      <c r="M39788" s="22"/>
      <c r="O39788" s="1"/>
    </row>
    <row r="39789" spans="7:15" x14ac:dyDescent="0.2">
      <c r="G39789" s="2"/>
      <c r="H39789" s="22"/>
      <c r="I39789" s="22"/>
      <c r="J39789" s="23"/>
      <c r="K39789" s="23"/>
      <c r="L39789" s="22"/>
      <c r="M39789" s="22"/>
      <c r="O39789" s="1"/>
    </row>
    <row r="39790" spans="7:15" x14ac:dyDescent="0.2">
      <c r="G39790" s="2"/>
      <c r="H39790" s="22"/>
      <c r="I39790" s="22"/>
      <c r="J39790" s="23"/>
      <c r="K39790" s="23"/>
      <c r="L39790" s="22"/>
      <c r="M39790" s="22"/>
      <c r="O39790" s="1"/>
    </row>
    <row r="39791" spans="7:15" x14ac:dyDescent="0.2">
      <c r="G39791" s="2"/>
      <c r="H39791" s="22"/>
      <c r="I39791" s="22"/>
      <c r="J39791" s="23"/>
      <c r="K39791" s="23"/>
      <c r="L39791" s="22"/>
      <c r="M39791" s="22"/>
      <c r="O39791" s="1"/>
    </row>
    <row r="39792" spans="7:15" x14ac:dyDescent="0.2">
      <c r="G39792" s="2"/>
      <c r="H39792" s="22"/>
      <c r="I39792" s="22"/>
      <c r="J39792" s="23"/>
      <c r="K39792" s="23"/>
      <c r="L39792" s="22"/>
      <c r="M39792" s="22"/>
      <c r="O39792" s="1"/>
    </row>
    <row r="39793" spans="7:15" x14ac:dyDescent="0.2">
      <c r="G39793" s="2"/>
      <c r="H39793" s="22"/>
      <c r="I39793" s="22"/>
      <c r="J39793" s="23"/>
      <c r="K39793" s="23"/>
      <c r="L39793" s="22"/>
      <c r="M39793" s="22"/>
      <c r="O39793" s="1"/>
    </row>
    <row r="39794" spans="7:15" x14ac:dyDescent="0.2">
      <c r="G39794" s="2"/>
      <c r="H39794" s="22"/>
      <c r="I39794" s="22"/>
      <c r="J39794" s="23"/>
      <c r="K39794" s="23"/>
      <c r="L39794" s="22"/>
      <c r="M39794" s="22"/>
      <c r="O39794" s="1"/>
    </row>
    <row r="39795" spans="7:15" x14ac:dyDescent="0.2">
      <c r="G39795" s="2"/>
      <c r="H39795" s="22"/>
      <c r="I39795" s="22"/>
      <c r="J39795" s="23"/>
      <c r="K39795" s="23"/>
      <c r="L39795" s="22"/>
      <c r="M39795" s="22"/>
      <c r="O39795" s="1"/>
    </row>
    <row r="39796" spans="7:15" x14ac:dyDescent="0.2">
      <c r="G39796" s="2"/>
      <c r="H39796" s="22"/>
      <c r="I39796" s="22"/>
      <c r="J39796" s="23"/>
      <c r="K39796" s="23"/>
      <c r="L39796" s="22"/>
      <c r="M39796" s="22"/>
      <c r="O39796" s="1"/>
    </row>
    <row r="39797" spans="7:15" x14ac:dyDescent="0.2">
      <c r="G39797" s="2"/>
      <c r="H39797" s="22"/>
      <c r="I39797" s="22"/>
      <c r="J39797" s="23"/>
      <c r="K39797" s="23"/>
      <c r="L39797" s="22"/>
      <c r="M39797" s="22"/>
      <c r="O39797" s="1"/>
    </row>
    <row r="39798" spans="7:15" x14ac:dyDescent="0.2">
      <c r="G39798" s="2"/>
      <c r="H39798" s="22"/>
      <c r="I39798" s="22"/>
      <c r="J39798" s="23"/>
      <c r="K39798" s="23"/>
      <c r="L39798" s="22"/>
      <c r="M39798" s="22"/>
      <c r="O39798" s="1"/>
    </row>
    <row r="39799" spans="7:15" x14ac:dyDescent="0.2">
      <c r="G39799" s="2"/>
      <c r="H39799" s="22"/>
      <c r="I39799" s="22"/>
      <c r="J39799" s="23"/>
      <c r="K39799" s="23"/>
      <c r="L39799" s="22"/>
      <c r="M39799" s="22"/>
      <c r="O39799" s="1"/>
    </row>
    <row r="39800" spans="7:15" x14ac:dyDescent="0.2">
      <c r="G39800" s="2"/>
      <c r="H39800" s="22"/>
      <c r="I39800" s="22"/>
      <c r="J39800" s="23"/>
      <c r="K39800" s="23"/>
      <c r="L39800" s="22"/>
      <c r="M39800" s="22"/>
      <c r="O39800" s="1"/>
    </row>
    <row r="39801" spans="7:15" x14ac:dyDescent="0.2">
      <c r="G39801" s="2"/>
      <c r="H39801" s="22"/>
      <c r="I39801" s="22"/>
      <c r="J39801" s="23"/>
      <c r="K39801" s="23"/>
      <c r="L39801" s="22"/>
      <c r="M39801" s="22"/>
      <c r="O39801" s="1"/>
    </row>
    <row r="39802" spans="7:15" x14ac:dyDescent="0.2">
      <c r="G39802" s="2"/>
      <c r="H39802" s="22"/>
      <c r="I39802" s="22"/>
      <c r="J39802" s="23"/>
      <c r="K39802" s="23"/>
      <c r="L39802" s="22"/>
      <c r="M39802" s="22"/>
      <c r="O39802" s="1"/>
    </row>
    <row r="39803" spans="7:15" x14ac:dyDescent="0.2">
      <c r="G39803" s="2"/>
      <c r="H39803" s="22"/>
      <c r="I39803" s="22"/>
      <c r="J39803" s="23"/>
      <c r="K39803" s="23"/>
      <c r="L39803" s="22"/>
      <c r="M39803" s="22"/>
      <c r="O39803" s="1"/>
    </row>
    <row r="39804" spans="7:15" x14ac:dyDescent="0.2">
      <c r="G39804" s="2"/>
      <c r="H39804" s="22"/>
      <c r="I39804" s="22"/>
      <c r="J39804" s="23"/>
      <c r="K39804" s="23"/>
      <c r="L39804" s="22"/>
      <c r="M39804" s="22"/>
      <c r="O39804" s="1"/>
    </row>
    <row r="39805" spans="7:15" x14ac:dyDescent="0.2">
      <c r="G39805" s="2"/>
      <c r="H39805" s="22"/>
      <c r="I39805" s="22"/>
      <c r="J39805" s="23"/>
      <c r="K39805" s="23"/>
      <c r="L39805" s="22"/>
      <c r="M39805" s="22"/>
      <c r="O39805" s="1"/>
    </row>
    <row r="39806" spans="7:15" x14ac:dyDescent="0.2">
      <c r="G39806" s="2"/>
      <c r="H39806" s="22"/>
      <c r="I39806" s="22"/>
      <c r="J39806" s="23"/>
      <c r="K39806" s="23"/>
      <c r="L39806" s="22"/>
      <c r="M39806" s="22"/>
      <c r="O39806" s="1"/>
    </row>
    <row r="39807" spans="7:15" x14ac:dyDescent="0.2">
      <c r="G39807" s="2"/>
      <c r="H39807" s="22"/>
      <c r="I39807" s="22"/>
      <c r="J39807" s="23"/>
      <c r="K39807" s="23"/>
      <c r="L39807" s="22"/>
      <c r="M39807" s="22"/>
      <c r="O39807" s="1"/>
    </row>
    <row r="39808" spans="7:15" x14ac:dyDescent="0.2">
      <c r="G39808" s="2"/>
      <c r="H39808" s="22"/>
      <c r="I39808" s="22"/>
      <c r="J39808" s="23"/>
      <c r="K39808" s="23"/>
      <c r="L39808" s="22"/>
      <c r="M39808" s="22"/>
      <c r="O39808" s="1"/>
    </row>
    <row r="39809" spans="7:15" x14ac:dyDescent="0.2">
      <c r="G39809" s="2"/>
      <c r="H39809" s="22"/>
      <c r="I39809" s="22"/>
      <c r="J39809" s="23"/>
      <c r="K39809" s="23"/>
      <c r="L39809" s="22"/>
      <c r="M39809" s="22"/>
      <c r="O39809" s="1"/>
    </row>
    <row r="39810" spans="7:15" x14ac:dyDescent="0.2">
      <c r="G39810" s="2"/>
      <c r="H39810" s="22"/>
      <c r="I39810" s="22"/>
      <c r="J39810" s="23"/>
      <c r="K39810" s="23"/>
      <c r="L39810" s="22"/>
      <c r="M39810" s="22"/>
      <c r="O39810" s="1"/>
    </row>
    <row r="39811" spans="7:15" x14ac:dyDescent="0.2">
      <c r="G39811" s="2"/>
      <c r="H39811" s="22"/>
      <c r="I39811" s="22"/>
      <c r="J39811" s="23"/>
      <c r="K39811" s="23"/>
      <c r="L39811" s="22"/>
      <c r="M39811" s="22"/>
      <c r="O39811" s="1"/>
    </row>
    <row r="39812" spans="7:15" x14ac:dyDescent="0.2">
      <c r="G39812" s="2"/>
      <c r="H39812" s="22"/>
      <c r="I39812" s="22"/>
      <c r="J39812" s="23"/>
      <c r="K39812" s="23"/>
      <c r="L39812" s="22"/>
      <c r="M39812" s="22"/>
      <c r="O39812" s="1"/>
    </row>
    <row r="39813" spans="7:15" x14ac:dyDescent="0.2">
      <c r="G39813" s="2"/>
      <c r="H39813" s="22"/>
      <c r="I39813" s="22"/>
      <c r="J39813" s="23"/>
      <c r="K39813" s="23"/>
      <c r="L39813" s="22"/>
      <c r="M39813" s="22"/>
      <c r="O39813" s="1"/>
    </row>
    <row r="39814" spans="7:15" x14ac:dyDescent="0.2">
      <c r="G39814" s="2"/>
      <c r="H39814" s="22"/>
      <c r="I39814" s="22"/>
      <c r="J39814" s="23"/>
      <c r="K39814" s="23"/>
      <c r="L39814" s="22"/>
      <c r="M39814" s="22"/>
      <c r="O39814" s="1"/>
    </row>
    <row r="39815" spans="7:15" x14ac:dyDescent="0.2">
      <c r="G39815" s="2"/>
      <c r="H39815" s="22"/>
      <c r="I39815" s="22"/>
      <c r="J39815" s="23"/>
      <c r="K39815" s="23"/>
      <c r="L39815" s="22"/>
      <c r="M39815" s="22"/>
      <c r="O39815" s="1"/>
    </row>
    <row r="39816" spans="7:15" x14ac:dyDescent="0.2">
      <c r="G39816" s="2"/>
      <c r="H39816" s="22"/>
      <c r="I39816" s="22"/>
      <c r="J39816" s="23"/>
      <c r="K39816" s="23"/>
      <c r="L39816" s="22"/>
      <c r="M39816" s="22"/>
      <c r="O39816" s="1"/>
    </row>
    <row r="39817" spans="7:15" x14ac:dyDescent="0.2">
      <c r="G39817" s="2"/>
      <c r="H39817" s="22"/>
      <c r="I39817" s="22"/>
      <c r="J39817" s="23"/>
      <c r="K39817" s="23"/>
      <c r="L39817" s="22"/>
      <c r="M39817" s="22"/>
      <c r="O39817" s="1"/>
    </row>
    <row r="39818" spans="7:15" x14ac:dyDescent="0.2">
      <c r="G39818" s="2"/>
      <c r="H39818" s="22"/>
      <c r="I39818" s="22"/>
      <c r="J39818" s="23"/>
      <c r="K39818" s="23"/>
      <c r="L39818" s="22"/>
      <c r="M39818" s="22"/>
      <c r="O39818" s="1"/>
    </row>
    <row r="39819" spans="7:15" x14ac:dyDescent="0.2">
      <c r="G39819" s="2"/>
      <c r="H39819" s="22"/>
      <c r="I39819" s="22"/>
      <c r="J39819" s="23"/>
      <c r="K39819" s="23"/>
      <c r="L39819" s="22"/>
      <c r="M39819" s="22"/>
      <c r="O39819" s="1"/>
    </row>
    <row r="39820" spans="7:15" x14ac:dyDescent="0.2">
      <c r="G39820" s="2"/>
      <c r="H39820" s="22"/>
      <c r="I39820" s="22"/>
      <c r="J39820" s="23"/>
      <c r="K39820" s="23"/>
      <c r="L39820" s="22"/>
      <c r="M39820" s="22"/>
      <c r="O39820" s="1"/>
    </row>
    <row r="39821" spans="7:15" x14ac:dyDescent="0.2">
      <c r="G39821" s="2"/>
      <c r="H39821" s="22"/>
      <c r="I39821" s="22"/>
      <c r="J39821" s="23"/>
      <c r="K39821" s="23"/>
      <c r="L39821" s="22"/>
      <c r="M39821" s="22"/>
      <c r="O39821" s="1"/>
    </row>
    <row r="39822" spans="7:15" x14ac:dyDescent="0.2">
      <c r="G39822" s="2"/>
      <c r="H39822" s="22"/>
      <c r="I39822" s="22"/>
      <c r="J39822" s="23"/>
      <c r="K39822" s="23"/>
      <c r="L39822" s="22"/>
      <c r="M39822" s="22"/>
      <c r="O39822" s="1"/>
    </row>
    <row r="39823" spans="7:15" x14ac:dyDescent="0.2">
      <c r="G39823" s="2"/>
      <c r="H39823" s="22"/>
      <c r="I39823" s="22"/>
      <c r="J39823" s="23"/>
      <c r="K39823" s="23"/>
      <c r="L39823" s="22"/>
      <c r="M39823" s="22"/>
      <c r="O39823" s="1"/>
    </row>
    <row r="39824" spans="7:15" x14ac:dyDescent="0.2">
      <c r="G39824" s="2"/>
      <c r="H39824" s="22"/>
      <c r="I39824" s="22"/>
      <c r="J39824" s="23"/>
      <c r="K39824" s="23"/>
      <c r="L39824" s="22"/>
      <c r="M39824" s="22"/>
      <c r="O39824" s="1"/>
    </row>
    <row r="39825" spans="7:15" x14ac:dyDescent="0.2">
      <c r="G39825" s="2"/>
      <c r="H39825" s="22"/>
      <c r="I39825" s="22"/>
      <c r="J39825" s="23"/>
      <c r="K39825" s="23"/>
      <c r="L39825" s="22"/>
      <c r="M39825" s="22"/>
      <c r="O39825" s="1"/>
    </row>
    <row r="39826" spans="7:15" x14ac:dyDescent="0.2">
      <c r="G39826" s="2"/>
      <c r="H39826" s="22"/>
      <c r="I39826" s="22"/>
      <c r="J39826" s="23"/>
      <c r="K39826" s="23"/>
      <c r="L39826" s="22"/>
      <c r="M39826" s="22"/>
      <c r="O39826" s="1"/>
    </row>
    <row r="39827" spans="7:15" x14ac:dyDescent="0.2">
      <c r="G39827" s="2"/>
      <c r="H39827" s="22"/>
      <c r="I39827" s="22"/>
      <c r="J39827" s="23"/>
      <c r="K39827" s="23"/>
      <c r="L39827" s="22"/>
      <c r="M39827" s="22"/>
      <c r="O39827" s="1"/>
    </row>
    <row r="39828" spans="7:15" x14ac:dyDescent="0.2">
      <c r="G39828" s="2"/>
      <c r="H39828" s="22"/>
      <c r="I39828" s="22"/>
      <c r="J39828" s="23"/>
      <c r="K39828" s="23"/>
      <c r="L39828" s="22"/>
      <c r="M39828" s="22"/>
      <c r="O39828" s="1"/>
    </row>
    <row r="39829" spans="7:15" x14ac:dyDescent="0.2">
      <c r="G39829" s="2"/>
      <c r="H39829" s="22"/>
      <c r="I39829" s="22"/>
      <c r="J39829" s="23"/>
      <c r="K39829" s="23"/>
      <c r="L39829" s="22"/>
      <c r="M39829" s="22"/>
      <c r="O39829" s="1"/>
    </row>
    <row r="39830" spans="7:15" x14ac:dyDescent="0.2">
      <c r="G39830" s="2"/>
      <c r="H39830" s="22"/>
      <c r="I39830" s="22"/>
      <c r="J39830" s="23"/>
      <c r="K39830" s="23"/>
      <c r="L39830" s="22"/>
      <c r="M39830" s="22"/>
      <c r="O39830" s="1"/>
    </row>
    <row r="39831" spans="7:15" x14ac:dyDescent="0.2">
      <c r="G39831" s="2"/>
      <c r="H39831" s="22"/>
      <c r="I39831" s="22"/>
      <c r="J39831" s="23"/>
      <c r="K39831" s="23"/>
      <c r="L39831" s="22"/>
      <c r="M39831" s="22"/>
      <c r="O39831" s="1"/>
    </row>
    <row r="39832" spans="7:15" x14ac:dyDescent="0.2">
      <c r="G39832" s="2"/>
      <c r="H39832" s="22"/>
      <c r="I39832" s="22"/>
      <c r="J39832" s="23"/>
      <c r="K39832" s="23"/>
      <c r="L39832" s="22"/>
      <c r="M39832" s="22"/>
      <c r="O39832" s="1"/>
    </row>
    <row r="39833" spans="7:15" x14ac:dyDescent="0.2">
      <c r="G39833" s="2"/>
      <c r="H39833" s="22"/>
      <c r="I39833" s="22"/>
      <c r="J39833" s="23"/>
      <c r="K39833" s="23"/>
      <c r="L39833" s="22"/>
      <c r="M39833" s="22"/>
      <c r="O39833" s="1"/>
    </row>
    <row r="39834" spans="7:15" x14ac:dyDescent="0.2">
      <c r="G39834" s="2"/>
      <c r="H39834" s="22"/>
      <c r="I39834" s="22"/>
      <c r="J39834" s="23"/>
      <c r="K39834" s="23"/>
      <c r="L39834" s="22"/>
      <c r="M39834" s="22"/>
      <c r="O39834" s="1"/>
    </row>
    <row r="39835" spans="7:15" x14ac:dyDescent="0.2">
      <c r="G39835" s="2"/>
      <c r="H39835" s="22"/>
      <c r="I39835" s="22"/>
      <c r="J39835" s="23"/>
      <c r="K39835" s="23"/>
      <c r="L39835" s="22"/>
      <c r="M39835" s="22"/>
      <c r="O39835" s="1"/>
    </row>
    <row r="39836" spans="7:15" x14ac:dyDescent="0.2">
      <c r="G39836" s="2"/>
      <c r="H39836" s="22"/>
      <c r="I39836" s="22"/>
      <c r="J39836" s="23"/>
      <c r="K39836" s="23"/>
      <c r="L39836" s="22"/>
      <c r="M39836" s="22"/>
      <c r="O39836" s="1"/>
    </row>
    <row r="39837" spans="7:15" x14ac:dyDescent="0.2">
      <c r="G39837" s="2"/>
      <c r="H39837" s="22"/>
      <c r="I39837" s="22"/>
      <c r="J39837" s="23"/>
      <c r="K39837" s="23"/>
      <c r="L39837" s="22"/>
      <c r="M39837" s="22"/>
      <c r="O39837" s="1"/>
    </row>
    <row r="39838" spans="7:15" x14ac:dyDescent="0.2">
      <c r="G39838" s="2"/>
      <c r="H39838" s="22"/>
      <c r="I39838" s="22"/>
      <c r="J39838" s="23"/>
      <c r="K39838" s="23"/>
      <c r="L39838" s="22"/>
      <c r="M39838" s="22"/>
      <c r="O39838" s="1"/>
    </row>
    <row r="39839" spans="7:15" x14ac:dyDescent="0.2">
      <c r="G39839" s="2"/>
      <c r="H39839" s="22"/>
      <c r="I39839" s="22"/>
      <c r="J39839" s="23"/>
      <c r="K39839" s="23"/>
      <c r="L39839" s="22"/>
      <c r="M39839" s="22"/>
      <c r="O39839" s="1"/>
    </row>
    <row r="39840" spans="7:15" x14ac:dyDescent="0.2">
      <c r="G39840" s="2"/>
      <c r="H39840" s="22"/>
      <c r="I39840" s="22"/>
      <c r="J39840" s="23"/>
      <c r="K39840" s="23"/>
      <c r="L39840" s="22"/>
      <c r="M39840" s="22"/>
      <c r="O39840" s="1"/>
    </row>
    <row r="39841" spans="7:15" x14ac:dyDescent="0.2">
      <c r="G39841" s="2"/>
      <c r="H39841" s="22"/>
      <c r="I39841" s="22"/>
      <c r="J39841" s="23"/>
      <c r="K39841" s="23"/>
      <c r="L39841" s="22"/>
      <c r="M39841" s="22"/>
      <c r="O39841" s="1"/>
    </row>
    <row r="39842" spans="7:15" x14ac:dyDescent="0.2">
      <c r="G39842" s="2"/>
      <c r="H39842" s="22"/>
      <c r="I39842" s="22"/>
      <c r="J39842" s="23"/>
      <c r="K39842" s="23"/>
      <c r="L39842" s="22"/>
      <c r="M39842" s="22"/>
      <c r="O39842" s="1"/>
    </row>
    <row r="39843" spans="7:15" x14ac:dyDescent="0.2">
      <c r="G39843" s="2"/>
      <c r="H39843" s="22"/>
      <c r="I39843" s="22"/>
      <c r="J39843" s="23"/>
      <c r="K39843" s="23"/>
      <c r="L39843" s="22"/>
      <c r="M39843" s="22"/>
      <c r="O39843" s="1"/>
    </row>
    <row r="39844" spans="7:15" x14ac:dyDescent="0.2">
      <c r="G39844" s="2"/>
      <c r="H39844" s="22"/>
      <c r="I39844" s="22"/>
      <c r="J39844" s="23"/>
      <c r="K39844" s="23"/>
      <c r="L39844" s="22"/>
      <c r="M39844" s="22"/>
      <c r="O39844" s="1"/>
    </row>
    <row r="39845" spans="7:15" x14ac:dyDescent="0.2">
      <c r="G39845" s="2"/>
      <c r="H39845" s="22"/>
      <c r="I39845" s="22"/>
      <c r="J39845" s="23"/>
      <c r="K39845" s="23"/>
      <c r="L39845" s="22"/>
      <c r="M39845" s="22"/>
      <c r="O39845" s="1"/>
    </row>
    <row r="39846" spans="7:15" x14ac:dyDescent="0.2">
      <c r="G39846" s="2"/>
      <c r="H39846" s="22"/>
      <c r="I39846" s="22"/>
      <c r="J39846" s="23"/>
      <c r="K39846" s="23"/>
      <c r="L39846" s="22"/>
      <c r="M39846" s="22"/>
      <c r="O39846" s="1"/>
    </row>
    <row r="39847" spans="7:15" x14ac:dyDescent="0.2">
      <c r="G39847" s="2"/>
      <c r="H39847" s="22"/>
      <c r="I39847" s="22"/>
      <c r="J39847" s="23"/>
      <c r="K39847" s="23"/>
      <c r="L39847" s="22"/>
      <c r="M39847" s="22"/>
      <c r="O39847" s="1"/>
    </row>
    <row r="39848" spans="7:15" x14ac:dyDescent="0.2">
      <c r="G39848" s="2"/>
      <c r="H39848" s="22"/>
      <c r="I39848" s="22"/>
      <c r="J39848" s="23"/>
      <c r="K39848" s="23"/>
      <c r="L39848" s="22"/>
      <c r="M39848" s="22"/>
      <c r="O39848" s="1"/>
    </row>
    <row r="39849" spans="7:15" x14ac:dyDescent="0.2">
      <c r="G39849" s="2"/>
      <c r="H39849" s="22"/>
      <c r="I39849" s="22"/>
      <c r="J39849" s="23"/>
      <c r="K39849" s="23"/>
      <c r="L39849" s="22"/>
      <c r="M39849" s="22"/>
      <c r="O39849" s="1"/>
    </row>
    <row r="39850" spans="7:15" x14ac:dyDescent="0.2">
      <c r="G39850" s="2"/>
      <c r="H39850" s="22"/>
      <c r="I39850" s="22"/>
      <c r="J39850" s="23"/>
      <c r="K39850" s="23"/>
      <c r="L39850" s="22"/>
      <c r="M39850" s="22"/>
      <c r="O39850" s="1"/>
    </row>
    <row r="39851" spans="7:15" x14ac:dyDescent="0.2">
      <c r="G39851" s="2"/>
      <c r="H39851" s="22"/>
      <c r="I39851" s="22"/>
      <c r="J39851" s="23"/>
      <c r="K39851" s="23"/>
      <c r="L39851" s="22"/>
      <c r="M39851" s="22"/>
      <c r="O39851" s="1"/>
    </row>
    <row r="39852" spans="7:15" x14ac:dyDescent="0.2">
      <c r="G39852" s="2"/>
      <c r="H39852" s="22"/>
      <c r="I39852" s="22"/>
      <c r="J39852" s="23"/>
      <c r="K39852" s="23"/>
      <c r="L39852" s="22"/>
      <c r="M39852" s="22"/>
      <c r="O39852" s="1"/>
    </row>
    <row r="39853" spans="7:15" x14ac:dyDescent="0.2">
      <c r="G39853" s="2"/>
      <c r="H39853" s="22"/>
      <c r="I39853" s="22"/>
      <c r="J39853" s="23"/>
      <c r="K39853" s="23"/>
      <c r="L39853" s="22"/>
      <c r="M39853" s="22"/>
      <c r="O39853" s="1"/>
    </row>
    <row r="39854" spans="7:15" x14ac:dyDescent="0.2">
      <c r="G39854" s="2"/>
      <c r="H39854" s="22"/>
      <c r="I39854" s="22"/>
      <c r="J39854" s="23"/>
      <c r="K39854" s="23"/>
      <c r="L39854" s="22"/>
      <c r="M39854" s="22"/>
      <c r="O39854" s="1"/>
    </row>
    <row r="39855" spans="7:15" x14ac:dyDescent="0.2">
      <c r="G39855" s="2"/>
      <c r="H39855" s="22"/>
      <c r="I39855" s="22"/>
      <c r="J39855" s="23"/>
      <c r="K39855" s="23"/>
      <c r="L39855" s="22"/>
      <c r="M39855" s="22"/>
      <c r="O39855" s="1"/>
    </row>
    <row r="39856" spans="7:15" x14ac:dyDescent="0.2">
      <c r="G39856" s="2"/>
      <c r="H39856" s="22"/>
      <c r="I39856" s="22"/>
      <c r="J39856" s="23"/>
      <c r="K39856" s="23"/>
      <c r="L39856" s="22"/>
      <c r="M39856" s="22"/>
      <c r="O39856" s="1"/>
    </row>
    <row r="39857" spans="7:15" x14ac:dyDescent="0.2">
      <c r="G39857" s="2"/>
      <c r="H39857" s="22"/>
      <c r="I39857" s="22"/>
      <c r="J39857" s="23"/>
      <c r="K39857" s="23"/>
      <c r="L39857" s="22"/>
      <c r="M39857" s="22"/>
      <c r="O39857" s="1"/>
    </row>
    <row r="39858" spans="7:15" x14ac:dyDescent="0.2">
      <c r="G39858" s="2"/>
      <c r="H39858" s="22"/>
      <c r="I39858" s="22"/>
      <c r="J39858" s="23"/>
      <c r="K39858" s="23"/>
      <c r="L39858" s="22"/>
      <c r="M39858" s="22"/>
      <c r="O39858" s="1"/>
    </row>
    <row r="39859" spans="7:15" x14ac:dyDescent="0.2">
      <c r="G39859" s="2"/>
      <c r="H39859" s="22"/>
      <c r="I39859" s="22"/>
      <c r="J39859" s="23"/>
      <c r="K39859" s="23"/>
      <c r="L39859" s="22"/>
      <c r="M39859" s="22"/>
      <c r="O39859" s="1"/>
    </row>
    <row r="39860" spans="7:15" x14ac:dyDescent="0.2">
      <c r="G39860" s="2"/>
      <c r="H39860" s="22"/>
      <c r="I39860" s="22"/>
      <c r="J39860" s="23"/>
      <c r="K39860" s="23"/>
      <c r="L39860" s="22"/>
      <c r="M39860" s="22"/>
      <c r="O39860" s="1"/>
    </row>
    <row r="39861" spans="7:15" x14ac:dyDescent="0.2">
      <c r="G39861" s="2"/>
      <c r="H39861" s="22"/>
      <c r="I39861" s="22"/>
      <c r="J39861" s="23"/>
      <c r="K39861" s="23"/>
      <c r="L39861" s="22"/>
      <c r="M39861" s="22"/>
      <c r="O39861" s="1"/>
    </row>
    <row r="39862" spans="7:15" x14ac:dyDescent="0.2">
      <c r="G39862" s="2"/>
      <c r="H39862" s="22"/>
      <c r="I39862" s="22"/>
      <c r="J39862" s="23"/>
      <c r="K39862" s="23"/>
      <c r="L39862" s="22"/>
      <c r="M39862" s="22"/>
      <c r="O39862" s="1"/>
    </row>
    <row r="39863" spans="7:15" x14ac:dyDescent="0.2">
      <c r="G39863" s="2"/>
      <c r="H39863" s="22"/>
      <c r="I39863" s="22"/>
      <c r="J39863" s="23"/>
      <c r="K39863" s="23"/>
      <c r="L39863" s="22"/>
      <c r="M39863" s="22"/>
      <c r="O39863" s="1"/>
    </row>
    <row r="39864" spans="7:15" x14ac:dyDescent="0.2">
      <c r="G39864" s="2"/>
      <c r="H39864" s="22"/>
      <c r="I39864" s="22"/>
      <c r="J39864" s="23"/>
      <c r="K39864" s="23"/>
      <c r="L39864" s="22"/>
      <c r="M39864" s="22"/>
      <c r="O39864" s="1"/>
    </row>
    <row r="39865" spans="7:15" x14ac:dyDescent="0.2">
      <c r="G39865" s="2"/>
      <c r="H39865" s="22"/>
      <c r="I39865" s="22"/>
      <c r="J39865" s="23"/>
      <c r="K39865" s="23"/>
      <c r="L39865" s="22"/>
      <c r="M39865" s="22"/>
      <c r="O39865" s="1"/>
    </row>
    <row r="39866" spans="7:15" x14ac:dyDescent="0.2">
      <c r="G39866" s="2"/>
      <c r="H39866" s="22"/>
      <c r="I39866" s="22"/>
      <c r="J39866" s="23"/>
      <c r="K39866" s="23"/>
      <c r="L39866" s="22"/>
      <c r="M39866" s="22"/>
      <c r="O39866" s="1"/>
    </row>
    <row r="39867" spans="7:15" x14ac:dyDescent="0.2">
      <c r="G39867" s="2"/>
      <c r="H39867" s="22"/>
      <c r="I39867" s="22"/>
      <c r="J39867" s="23"/>
      <c r="K39867" s="23"/>
      <c r="L39867" s="22"/>
      <c r="M39867" s="22"/>
      <c r="O39867" s="1"/>
    </row>
    <row r="39868" spans="7:15" x14ac:dyDescent="0.2">
      <c r="G39868" s="2"/>
      <c r="H39868" s="22"/>
      <c r="I39868" s="22"/>
      <c r="J39868" s="23"/>
      <c r="K39868" s="23"/>
      <c r="L39868" s="22"/>
      <c r="M39868" s="22"/>
      <c r="O39868" s="1"/>
    </row>
    <row r="39869" spans="7:15" x14ac:dyDescent="0.2">
      <c r="G39869" s="2"/>
      <c r="H39869" s="22"/>
      <c r="I39869" s="22"/>
      <c r="J39869" s="23"/>
      <c r="K39869" s="23"/>
      <c r="L39869" s="22"/>
      <c r="M39869" s="22"/>
      <c r="O39869" s="1"/>
    </row>
    <row r="39870" spans="7:15" x14ac:dyDescent="0.2">
      <c r="G39870" s="2"/>
      <c r="H39870" s="22"/>
      <c r="I39870" s="22"/>
      <c r="J39870" s="23"/>
      <c r="K39870" s="23"/>
      <c r="L39870" s="22"/>
      <c r="M39870" s="22"/>
      <c r="O39870" s="1"/>
    </row>
    <row r="39871" spans="7:15" x14ac:dyDescent="0.2">
      <c r="G39871" s="2"/>
      <c r="H39871" s="22"/>
      <c r="I39871" s="22"/>
      <c r="J39871" s="23"/>
      <c r="K39871" s="23"/>
      <c r="L39871" s="22"/>
      <c r="M39871" s="22"/>
      <c r="O39871" s="1"/>
    </row>
    <row r="39872" spans="7:15" x14ac:dyDescent="0.2">
      <c r="G39872" s="2"/>
      <c r="H39872" s="22"/>
      <c r="I39872" s="22"/>
      <c r="J39872" s="23"/>
      <c r="K39872" s="23"/>
      <c r="L39872" s="22"/>
      <c r="M39872" s="22"/>
      <c r="O39872" s="1"/>
    </row>
    <row r="39873" spans="7:15" x14ac:dyDescent="0.2">
      <c r="G39873" s="2"/>
      <c r="H39873" s="22"/>
      <c r="I39873" s="22"/>
      <c r="J39873" s="23"/>
      <c r="K39873" s="23"/>
      <c r="L39873" s="22"/>
      <c r="M39873" s="22"/>
      <c r="O39873" s="1"/>
    </row>
    <row r="39874" spans="7:15" x14ac:dyDescent="0.2">
      <c r="G39874" s="2"/>
      <c r="H39874" s="22"/>
      <c r="I39874" s="22"/>
      <c r="J39874" s="23"/>
      <c r="K39874" s="23"/>
      <c r="L39874" s="22"/>
      <c r="M39874" s="22"/>
      <c r="O39874" s="1"/>
    </row>
    <row r="39875" spans="7:15" x14ac:dyDescent="0.2">
      <c r="G39875" s="2"/>
      <c r="H39875" s="22"/>
      <c r="I39875" s="22"/>
      <c r="J39875" s="23"/>
      <c r="K39875" s="23"/>
      <c r="L39875" s="22"/>
      <c r="M39875" s="22"/>
      <c r="O39875" s="1"/>
    </row>
    <row r="39876" spans="7:15" x14ac:dyDescent="0.2">
      <c r="G39876" s="2"/>
      <c r="H39876" s="22"/>
      <c r="I39876" s="22"/>
      <c r="J39876" s="23"/>
      <c r="K39876" s="23"/>
      <c r="L39876" s="22"/>
      <c r="M39876" s="22"/>
      <c r="O39876" s="1"/>
    </row>
    <row r="39877" spans="7:15" x14ac:dyDescent="0.2">
      <c r="G39877" s="2"/>
      <c r="H39877" s="22"/>
      <c r="I39877" s="22"/>
      <c r="J39877" s="23"/>
      <c r="K39877" s="23"/>
      <c r="L39877" s="22"/>
      <c r="M39877" s="22"/>
      <c r="O39877" s="1"/>
    </row>
    <row r="39878" spans="7:15" x14ac:dyDescent="0.2">
      <c r="G39878" s="2"/>
      <c r="H39878" s="22"/>
      <c r="I39878" s="22"/>
      <c r="J39878" s="23"/>
      <c r="K39878" s="23"/>
      <c r="L39878" s="22"/>
      <c r="M39878" s="22"/>
      <c r="O39878" s="1"/>
    </row>
    <row r="39879" spans="7:15" x14ac:dyDescent="0.2">
      <c r="G39879" s="2"/>
      <c r="H39879" s="22"/>
      <c r="I39879" s="22"/>
      <c r="J39879" s="23"/>
      <c r="K39879" s="23"/>
      <c r="L39879" s="22"/>
      <c r="M39879" s="22"/>
      <c r="O39879" s="1"/>
    </row>
    <row r="39880" spans="7:15" x14ac:dyDescent="0.2">
      <c r="G39880" s="2"/>
      <c r="H39880" s="22"/>
      <c r="I39880" s="22"/>
      <c r="J39880" s="23"/>
      <c r="K39880" s="23"/>
      <c r="L39880" s="22"/>
      <c r="M39880" s="22"/>
      <c r="O39880" s="1"/>
    </row>
    <row r="39881" spans="7:15" x14ac:dyDescent="0.2">
      <c r="G39881" s="2"/>
      <c r="H39881" s="22"/>
      <c r="I39881" s="22"/>
      <c r="J39881" s="23"/>
      <c r="K39881" s="23"/>
      <c r="L39881" s="22"/>
      <c r="M39881" s="22"/>
      <c r="O39881" s="1"/>
    </row>
    <row r="39882" spans="7:15" x14ac:dyDescent="0.2">
      <c r="G39882" s="2"/>
      <c r="H39882" s="22"/>
      <c r="I39882" s="22"/>
      <c r="J39882" s="23"/>
      <c r="K39882" s="23"/>
      <c r="L39882" s="22"/>
      <c r="M39882" s="22"/>
      <c r="O39882" s="1"/>
    </row>
    <row r="39883" spans="7:15" x14ac:dyDescent="0.2">
      <c r="G39883" s="2"/>
      <c r="H39883" s="22"/>
      <c r="I39883" s="22"/>
      <c r="J39883" s="23"/>
      <c r="K39883" s="23"/>
      <c r="L39883" s="22"/>
      <c r="M39883" s="22"/>
      <c r="O39883" s="1"/>
    </row>
    <row r="39884" spans="7:15" x14ac:dyDescent="0.2">
      <c r="G39884" s="2"/>
      <c r="H39884" s="22"/>
      <c r="I39884" s="22"/>
      <c r="J39884" s="23"/>
      <c r="K39884" s="23"/>
      <c r="L39884" s="22"/>
      <c r="M39884" s="22"/>
      <c r="O39884" s="1"/>
    </row>
    <row r="39885" spans="7:15" x14ac:dyDescent="0.2">
      <c r="G39885" s="2"/>
      <c r="H39885" s="22"/>
      <c r="I39885" s="22"/>
      <c r="J39885" s="23"/>
      <c r="K39885" s="23"/>
      <c r="L39885" s="22"/>
      <c r="M39885" s="22"/>
      <c r="O39885" s="1"/>
    </row>
    <row r="39886" spans="7:15" x14ac:dyDescent="0.2">
      <c r="G39886" s="2"/>
      <c r="H39886" s="22"/>
      <c r="I39886" s="22"/>
      <c r="J39886" s="23"/>
      <c r="K39886" s="23"/>
      <c r="L39886" s="22"/>
      <c r="M39886" s="22"/>
      <c r="O39886" s="1"/>
    </row>
    <row r="39887" spans="7:15" x14ac:dyDescent="0.2">
      <c r="G39887" s="2"/>
      <c r="H39887" s="22"/>
      <c r="I39887" s="22"/>
      <c r="J39887" s="23"/>
      <c r="K39887" s="23"/>
      <c r="L39887" s="22"/>
      <c r="M39887" s="22"/>
      <c r="O39887" s="1"/>
    </row>
    <row r="39888" spans="7:15" x14ac:dyDescent="0.2">
      <c r="G39888" s="2"/>
      <c r="H39888" s="22"/>
      <c r="I39888" s="22"/>
      <c r="J39888" s="23"/>
      <c r="K39888" s="23"/>
      <c r="L39888" s="22"/>
      <c r="M39888" s="22"/>
      <c r="O39888" s="1"/>
    </row>
    <row r="39889" spans="7:15" x14ac:dyDescent="0.2">
      <c r="G39889" s="2"/>
      <c r="H39889" s="22"/>
      <c r="I39889" s="22"/>
      <c r="J39889" s="23"/>
      <c r="K39889" s="23"/>
      <c r="L39889" s="22"/>
      <c r="M39889" s="22"/>
      <c r="O39889" s="1"/>
    </row>
    <row r="39890" spans="7:15" x14ac:dyDescent="0.2">
      <c r="G39890" s="2"/>
      <c r="H39890" s="22"/>
      <c r="I39890" s="22"/>
      <c r="J39890" s="23"/>
      <c r="K39890" s="23"/>
      <c r="L39890" s="22"/>
      <c r="M39890" s="22"/>
      <c r="O39890" s="1"/>
    </row>
    <row r="39891" spans="7:15" x14ac:dyDescent="0.2">
      <c r="G39891" s="2"/>
      <c r="H39891" s="22"/>
      <c r="I39891" s="22"/>
      <c r="J39891" s="23"/>
      <c r="K39891" s="23"/>
      <c r="L39891" s="22"/>
      <c r="M39891" s="22"/>
      <c r="O39891" s="1"/>
    </row>
    <row r="39892" spans="7:15" x14ac:dyDescent="0.2">
      <c r="G39892" s="2"/>
      <c r="H39892" s="22"/>
      <c r="I39892" s="22"/>
      <c r="J39892" s="23"/>
      <c r="K39892" s="23"/>
      <c r="L39892" s="22"/>
      <c r="M39892" s="22"/>
      <c r="O39892" s="1"/>
    </row>
    <row r="39893" spans="7:15" x14ac:dyDescent="0.2">
      <c r="G39893" s="2"/>
      <c r="H39893" s="22"/>
      <c r="I39893" s="22"/>
      <c r="J39893" s="23"/>
      <c r="K39893" s="23"/>
      <c r="L39893" s="22"/>
      <c r="M39893" s="22"/>
      <c r="O39893" s="1"/>
    </row>
    <row r="39894" spans="7:15" x14ac:dyDescent="0.2">
      <c r="G39894" s="2"/>
      <c r="H39894" s="22"/>
      <c r="I39894" s="22"/>
      <c r="J39894" s="23"/>
      <c r="K39894" s="23"/>
      <c r="L39894" s="22"/>
      <c r="M39894" s="22"/>
      <c r="O39894" s="1"/>
    </row>
    <row r="39895" spans="7:15" x14ac:dyDescent="0.2">
      <c r="G39895" s="2"/>
      <c r="H39895" s="22"/>
      <c r="I39895" s="22"/>
      <c r="J39895" s="23"/>
      <c r="K39895" s="23"/>
      <c r="L39895" s="22"/>
      <c r="M39895" s="22"/>
      <c r="O39895" s="1"/>
    </row>
    <row r="39896" spans="7:15" x14ac:dyDescent="0.2">
      <c r="G39896" s="2"/>
      <c r="H39896" s="22"/>
      <c r="I39896" s="22"/>
      <c r="J39896" s="23"/>
      <c r="K39896" s="23"/>
      <c r="L39896" s="22"/>
      <c r="M39896" s="22"/>
      <c r="O39896" s="1"/>
    </row>
    <row r="39897" spans="7:15" x14ac:dyDescent="0.2">
      <c r="G39897" s="2"/>
      <c r="H39897" s="22"/>
      <c r="I39897" s="22"/>
      <c r="J39897" s="23"/>
      <c r="K39897" s="23"/>
      <c r="L39897" s="22"/>
      <c r="M39897" s="22"/>
      <c r="O39897" s="1"/>
    </row>
    <row r="39898" spans="7:15" x14ac:dyDescent="0.2">
      <c r="G39898" s="2"/>
      <c r="H39898" s="22"/>
      <c r="I39898" s="22"/>
      <c r="J39898" s="23"/>
      <c r="K39898" s="23"/>
      <c r="L39898" s="22"/>
      <c r="M39898" s="22"/>
      <c r="O39898" s="1"/>
    </row>
    <row r="39899" spans="7:15" x14ac:dyDescent="0.2">
      <c r="G39899" s="2"/>
      <c r="H39899" s="22"/>
      <c r="I39899" s="22"/>
      <c r="J39899" s="23"/>
      <c r="K39899" s="23"/>
      <c r="L39899" s="22"/>
      <c r="M39899" s="22"/>
      <c r="O39899" s="1"/>
    </row>
    <row r="39900" spans="7:15" x14ac:dyDescent="0.2">
      <c r="G39900" s="2"/>
      <c r="H39900" s="22"/>
      <c r="I39900" s="22"/>
      <c r="J39900" s="23"/>
      <c r="K39900" s="23"/>
      <c r="L39900" s="22"/>
      <c r="M39900" s="22"/>
      <c r="O39900" s="1"/>
    </row>
    <row r="39901" spans="7:15" x14ac:dyDescent="0.2">
      <c r="G39901" s="2"/>
      <c r="H39901" s="22"/>
      <c r="I39901" s="22"/>
      <c r="J39901" s="23"/>
      <c r="K39901" s="23"/>
      <c r="L39901" s="22"/>
      <c r="M39901" s="22"/>
      <c r="O39901" s="1"/>
    </row>
    <row r="39902" spans="7:15" x14ac:dyDescent="0.2">
      <c r="G39902" s="2"/>
      <c r="H39902" s="22"/>
      <c r="I39902" s="22"/>
      <c r="J39902" s="23"/>
      <c r="K39902" s="23"/>
      <c r="L39902" s="22"/>
      <c r="M39902" s="22"/>
      <c r="O39902" s="1"/>
    </row>
    <row r="39903" spans="7:15" x14ac:dyDescent="0.2">
      <c r="G39903" s="2"/>
      <c r="H39903" s="22"/>
      <c r="I39903" s="22"/>
      <c r="J39903" s="23"/>
      <c r="K39903" s="23"/>
      <c r="L39903" s="22"/>
      <c r="M39903" s="22"/>
      <c r="O39903" s="1"/>
    </row>
    <row r="39904" spans="7:15" x14ac:dyDescent="0.2">
      <c r="G39904" s="2"/>
      <c r="H39904" s="22"/>
      <c r="I39904" s="22"/>
      <c r="J39904" s="23"/>
      <c r="K39904" s="23"/>
      <c r="L39904" s="22"/>
      <c r="M39904" s="22"/>
      <c r="O39904" s="1"/>
    </row>
    <row r="39905" spans="7:15" x14ac:dyDescent="0.2">
      <c r="G39905" s="2"/>
      <c r="H39905" s="22"/>
      <c r="I39905" s="22"/>
      <c r="J39905" s="23"/>
      <c r="K39905" s="23"/>
      <c r="L39905" s="22"/>
      <c r="M39905" s="22"/>
      <c r="O39905" s="1"/>
    </row>
    <row r="39906" spans="7:15" x14ac:dyDescent="0.2">
      <c r="G39906" s="2"/>
      <c r="H39906" s="22"/>
      <c r="I39906" s="22"/>
      <c r="J39906" s="23"/>
      <c r="K39906" s="23"/>
      <c r="L39906" s="22"/>
      <c r="M39906" s="22"/>
      <c r="O39906" s="1"/>
    </row>
    <row r="39907" spans="7:15" x14ac:dyDescent="0.2">
      <c r="G39907" s="2"/>
      <c r="H39907" s="22"/>
      <c r="I39907" s="22"/>
      <c r="J39907" s="23"/>
      <c r="K39907" s="23"/>
      <c r="L39907" s="22"/>
      <c r="M39907" s="22"/>
      <c r="O39907" s="1"/>
    </row>
    <row r="39908" spans="7:15" x14ac:dyDescent="0.2">
      <c r="G39908" s="2"/>
      <c r="H39908" s="22"/>
      <c r="I39908" s="22"/>
      <c r="J39908" s="23"/>
      <c r="K39908" s="23"/>
      <c r="L39908" s="22"/>
      <c r="M39908" s="22"/>
      <c r="O39908" s="1"/>
    </row>
    <row r="39909" spans="7:15" x14ac:dyDescent="0.2">
      <c r="G39909" s="2"/>
      <c r="H39909" s="22"/>
      <c r="I39909" s="22"/>
      <c r="J39909" s="23"/>
      <c r="K39909" s="23"/>
      <c r="L39909" s="22"/>
      <c r="M39909" s="22"/>
      <c r="O39909" s="1"/>
    </row>
    <row r="39910" spans="7:15" x14ac:dyDescent="0.2">
      <c r="G39910" s="2"/>
      <c r="H39910" s="22"/>
      <c r="I39910" s="22"/>
      <c r="J39910" s="23"/>
      <c r="K39910" s="23"/>
      <c r="L39910" s="22"/>
      <c r="M39910" s="22"/>
      <c r="O39910" s="1"/>
    </row>
    <row r="39911" spans="7:15" x14ac:dyDescent="0.2">
      <c r="G39911" s="2"/>
      <c r="H39911" s="22"/>
      <c r="I39911" s="22"/>
      <c r="J39911" s="23"/>
      <c r="K39911" s="23"/>
      <c r="L39911" s="22"/>
      <c r="M39911" s="22"/>
      <c r="O39911" s="1"/>
    </row>
    <row r="39912" spans="7:15" x14ac:dyDescent="0.2">
      <c r="G39912" s="2"/>
      <c r="H39912" s="22"/>
      <c r="I39912" s="22"/>
      <c r="J39912" s="23"/>
      <c r="K39912" s="23"/>
      <c r="L39912" s="22"/>
      <c r="M39912" s="22"/>
      <c r="O39912" s="1"/>
    </row>
    <row r="39913" spans="7:15" x14ac:dyDescent="0.2">
      <c r="G39913" s="2"/>
      <c r="H39913" s="22"/>
      <c r="I39913" s="22"/>
      <c r="J39913" s="23"/>
      <c r="K39913" s="23"/>
      <c r="L39913" s="22"/>
      <c r="M39913" s="22"/>
      <c r="O39913" s="1"/>
    </row>
    <row r="39914" spans="7:15" x14ac:dyDescent="0.2">
      <c r="G39914" s="2"/>
      <c r="H39914" s="22"/>
      <c r="I39914" s="22"/>
      <c r="J39914" s="23"/>
      <c r="K39914" s="23"/>
      <c r="L39914" s="22"/>
      <c r="M39914" s="22"/>
      <c r="O39914" s="1"/>
    </row>
    <row r="39915" spans="7:15" x14ac:dyDescent="0.2">
      <c r="G39915" s="2"/>
      <c r="H39915" s="22"/>
      <c r="I39915" s="22"/>
      <c r="J39915" s="23"/>
      <c r="K39915" s="23"/>
      <c r="L39915" s="22"/>
      <c r="M39915" s="22"/>
      <c r="O39915" s="1"/>
    </row>
    <row r="39916" spans="7:15" x14ac:dyDescent="0.2">
      <c r="G39916" s="2"/>
      <c r="H39916" s="22"/>
      <c r="I39916" s="22"/>
      <c r="J39916" s="23"/>
      <c r="K39916" s="23"/>
      <c r="L39916" s="22"/>
      <c r="M39916" s="22"/>
      <c r="O39916" s="1"/>
    </row>
    <row r="39917" spans="7:15" x14ac:dyDescent="0.2">
      <c r="G39917" s="2"/>
      <c r="H39917" s="22"/>
      <c r="I39917" s="22"/>
      <c r="J39917" s="23"/>
      <c r="K39917" s="23"/>
      <c r="L39917" s="22"/>
      <c r="M39917" s="22"/>
      <c r="O39917" s="1"/>
    </row>
    <row r="39918" spans="7:15" x14ac:dyDescent="0.2">
      <c r="G39918" s="2"/>
      <c r="H39918" s="22"/>
      <c r="I39918" s="22"/>
      <c r="J39918" s="23"/>
      <c r="K39918" s="23"/>
      <c r="L39918" s="22"/>
      <c r="M39918" s="22"/>
      <c r="O39918" s="1"/>
    </row>
    <row r="39919" spans="7:15" x14ac:dyDescent="0.2">
      <c r="G39919" s="2"/>
      <c r="H39919" s="22"/>
      <c r="I39919" s="22"/>
      <c r="J39919" s="23"/>
      <c r="K39919" s="23"/>
      <c r="L39919" s="22"/>
      <c r="M39919" s="22"/>
      <c r="O39919" s="1"/>
    </row>
    <row r="39920" spans="7:15" x14ac:dyDescent="0.2">
      <c r="G39920" s="2"/>
      <c r="H39920" s="22"/>
      <c r="I39920" s="22"/>
      <c r="J39920" s="23"/>
      <c r="K39920" s="23"/>
      <c r="L39920" s="22"/>
      <c r="M39920" s="22"/>
      <c r="O39920" s="1"/>
    </row>
    <row r="39921" spans="7:15" x14ac:dyDescent="0.2">
      <c r="G39921" s="2"/>
      <c r="H39921" s="22"/>
      <c r="I39921" s="22"/>
      <c r="J39921" s="23"/>
      <c r="K39921" s="23"/>
      <c r="L39921" s="22"/>
      <c r="M39921" s="22"/>
      <c r="O39921" s="1"/>
    </row>
    <row r="39922" spans="7:15" x14ac:dyDescent="0.2">
      <c r="G39922" s="2"/>
      <c r="H39922" s="22"/>
      <c r="I39922" s="22"/>
      <c r="J39922" s="23"/>
      <c r="K39922" s="23"/>
      <c r="L39922" s="22"/>
      <c r="M39922" s="22"/>
      <c r="O39922" s="1"/>
    </row>
    <row r="39923" spans="7:15" x14ac:dyDescent="0.2">
      <c r="G39923" s="2"/>
      <c r="H39923" s="22"/>
      <c r="I39923" s="22"/>
      <c r="J39923" s="23"/>
      <c r="K39923" s="23"/>
      <c r="L39923" s="22"/>
      <c r="M39923" s="22"/>
      <c r="O39923" s="1"/>
    </row>
    <row r="39924" spans="7:15" x14ac:dyDescent="0.2">
      <c r="G39924" s="2"/>
      <c r="H39924" s="22"/>
      <c r="I39924" s="22"/>
      <c r="J39924" s="23"/>
      <c r="K39924" s="23"/>
      <c r="L39924" s="22"/>
      <c r="M39924" s="22"/>
      <c r="O39924" s="1"/>
    </row>
    <row r="39925" spans="7:15" x14ac:dyDescent="0.2">
      <c r="G39925" s="2"/>
      <c r="H39925" s="22"/>
      <c r="I39925" s="22"/>
      <c r="J39925" s="23"/>
      <c r="K39925" s="23"/>
      <c r="L39925" s="22"/>
      <c r="M39925" s="22"/>
      <c r="O39925" s="1"/>
    </row>
    <row r="39926" spans="7:15" x14ac:dyDescent="0.2">
      <c r="G39926" s="2"/>
      <c r="H39926" s="22"/>
      <c r="I39926" s="22"/>
      <c r="J39926" s="23"/>
      <c r="K39926" s="23"/>
      <c r="L39926" s="22"/>
      <c r="M39926" s="22"/>
      <c r="O39926" s="1"/>
    </row>
    <row r="39927" spans="7:15" x14ac:dyDescent="0.2">
      <c r="G39927" s="2"/>
      <c r="H39927" s="22"/>
      <c r="I39927" s="22"/>
      <c r="J39927" s="23"/>
      <c r="K39927" s="23"/>
      <c r="L39927" s="22"/>
      <c r="M39927" s="22"/>
      <c r="O39927" s="1"/>
    </row>
    <row r="39928" spans="7:15" x14ac:dyDescent="0.2">
      <c r="G39928" s="2"/>
      <c r="H39928" s="22"/>
      <c r="I39928" s="22"/>
      <c r="J39928" s="23"/>
      <c r="K39928" s="23"/>
      <c r="L39928" s="22"/>
      <c r="M39928" s="22"/>
      <c r="O39928" s="1"/>
    </row>
    <row r="39929" spans="7:15" x14ac:dyDescent="0.2">
      <c r="G39929" s="2"/>
      <c r="H39929" s="22"/>
      <c r="I39929" s="22"/>
      <c r="J39929" s="23"/>
      <c r="K39929" s="23"/>
      <c r="L39929" s="22"/>
      <c r="M39929" s="22"/>
      <c r="O39929" s="1"/>
    </row>
    <row r="39930" spans="7:15" x14ac:dyDescent="0.2">
      <c r="G39930" s="2"/>
      <c r="H39930" s="22"/>
      <c r="I39930" s="22"/>
      <c r="J39930" s="23"/>
      <c r="K39930" s="23"/>
      <c r="L39930" s="22"/>
      <c r="M39930" s="22"/>
      <c r="O39930" s="1"/>
    </row>
    <row r="39931" spans="7:15" x14ac:dyDescent="0.2">
      <c r="G39931" s="2"/>
      <c r="H39931" s="22"/>
      <c r="I39931" s="22"/>
      <c r="J39931" s="23"/>
      <c r="K39931" s="23"/>
      <c r="L39931" s="22"/>
      <c r="M39931" s="22"/>
      <c r="O39931" s="1"/>
    </row>
    <row r="39932" spans="7:15" x14ac:dyDescent="0.2">
      <c r="G39932" s="2"/>
      <c r="H39932" s="22"/>
      <c r="I39932" s="22"/>
      <c r="J39932" s="23"/>
      <c r="K39932" s="23"/>
      <c r="L39932" s="22"/>
      <c r="M39932" s="22"/>
      <c r="O39932" s="1"/>
    </row>
    <row r="39933" spans="7:15" x14ac:dyDescent="0.2">
      <c r="G39933" s="2"/>
      <c r="H39933" s="22"/>
      <c r="I39933" s="22"/>
      <c r="J39933" s="23"/>
      <c r="K39933" s="23"/>
      <c r="L39933" s="22"/>
      <c r="M39933" s="22"/>
      <c r="O39933" s="1"/>
    </row>
    <row r="39934" spans="7:15" x14ac:dyDescent="0.2">
      <c r="G39934" s="2"/>
      <c r="H39934" s="22"/>
      <c r="I39934" s="22"/>
      <c r="J39934" s="23"/>
      <c r="K39934" s="23"/>
      <c r="L39934" s="22"/>
      <c r="M39934" s="22"/>
      <c r="O39934" s="1"/>
    </row>
    <row r="39935" spans="7:15" x14ac:dyDescent="0.2">
      <c r="G39935" s="2"/>
      <c r="H39935" s="22"/>
      <c r="I39935" s="22"/>
      <c r="J39935" s="23"/>
      <c r="K39935" s="23"/>
      <c r="L39935" s="22"/>
      <c r="M39935" s="22"/>
      <c r="O39935" s="1"/>
    </row>
    <row r="39936" spans="7:15" x14ac:dyDescent="0.2">
      <c r="G39936" s="2"/>
      <c r="H39936" s="22"/>
      <c r="I39936" s="22"/>
      <c r="J39936" s="23"/>
      <c r="K39936" s="23"/>
      <c r="L39936" s="22"/>
      <c r="M39936" s="22"/>
      <c r="O39936" s="1"/>
    </row>
    <row r="39937" spans="7:15" x14ac:dyDescent="0.2">
      <c r="G39937" s="2"/>
      <c r="H39937" s="22"/>
      <c r="I39937" s="22"/>
      <c r="J39937" s="23"/>
      <c r="K39937" s="23"/>
      <c r="L39937" s="22"/>
      <c r="M39937" s="22"/>
      <c r="O39937" s="1"/>
    </row>
    <row r="39938" spans="7:15" x14ac:dyDescent="0.2">
      <c r="G39938" s="2"/>
      <c r="H39938" s="22"/>
      <c r="I39938" s="22"/>
      <c r="J39938" s="23"/>
      <c r="K39938" s="23"/>
      <c r="L39938" s="22"/>
      <c r="M39938" s="22"/>
      <c r="O39938" s="1"/>
    </row>
    <row r="39939" spans="7:15" x14ac:dyDescent="0.2">
      <c r="G39939" s="2"/>
      <c r="H39939" s="22"/>
      <c r="I39939" s="22"/>
      <c r="J39939" s="23"/>
      <c r="K39939" s="23"/>
      <c r="L39939" s="22"/>
      <c r="M39939" s="22"/>
      <c r="O39939" s="1"/>
    </row>
    <row r="39940" spans="7:15" x14ac:dyDescent="0.2">
      <c r="G39940" s="2"/>
      <c r="H39940" s="22"/>
      <c r="I39940" s="22"/>
      <c r="J39940" s="23"/>
      <c r="K39940" s="23"/>
      <c r="L39940" s="22"/>
      <c r="M39940" s="22"/>
      <c r="O39940" s="1"/>
    </row>
    <row r="39941" spans="7:15" x14ac:dyDescent="0.2">
      <c r="G39941" s="2"/>
      <c r="H39941" s="22"/>
      <c r="I39941" s="22"/>
      <c r="J39941" s="23"/>
      <c r="K39941" s="23"/>
      <c r="L39941" s="22"/>
      <c r="M39941" s="22"/>
      <c r="O39941" s="1"/>
    </row>
    <row r="39942" spans="7:15" x14ac:dyDescent="0.2">
      <c r="G39942" s="2"/>
      <c r="H39942" s="22"/>
      <c r="I39942" s="22"/>
      <c r="J39942" s="23"/>
      <c r="K39942" s="23"/>
      <c r="L39942" s="22"/>
      <c r="M39942" s="22"/>
      <c r="O39942" s="1"/>
    </row>
    <row r="39943" spans="7:15" x14ac:dyDescent="0.2">
      <c r="G39943" s="2"/>
      <c r="H39943" s="22"/>
      <c r="I39943" s="22"/>
      <c r="J39943" s="23"/>
      <c r="K39943" s="23"/>
      <c r="L39943" s="22"/>
      <c r="M39943" s="22"/>
      <c r="O39943" s="1"/>
    </row>
    <row r="39944" spans="7:15" x14ac:dyDescent="0.2">
      <c r="G39944" s="2"/>
      <c r="H39944" s="22"/>
      <c r="I39944" s="22"/>
      <c r="J39944" s="23"/>
      <c r="K39944" s="23"/>
      <c r="L39944" s="22"/>
      <c r="M39944" s="22"/>
      <c r="O39944" s="1"/>
    </row>
    <row r="39945" spans="7:15" x14ac:dyDescent="0.2">
      <c r="G39945" s="2"/>
      <c r="H39945" s="22"/>
      <c r="I39945" s="22"/>
      <c r="J39945" s="23"/>
      <c r="K39945" s="23"/>
      <c r="L39945" s="22"/>
      <c r="M39945" s="22"/>
      <c r="O39945" s="1"/>
    </row>
    <row r="39946" spans="7:15" x14ac:dyDescent="0.2">
      <c r="G39946" s="2"/>
      <c r="H39946" s="22"/>
      <c r="I39946" s="22"/>
      <c r="J39946" s="23"/>
      <c r="K39946" s="23"/>
      <c r="L39946" s="22"/>
      <c r="M39946" s="22"/>
      <c r="O39946" s="1"/>
    </row>
    <row r="39947" spans="7:15" x14ac:dyDescent="0.2">
      <c r="G39947" s="2"/>
      <c r="H39947" s="22"/>
      <c r="I39947" s="22"/>
      <c r="J39947" s="23"/>
      <c r="K39947" s="23"/>
      <c r="L39947" s="22"/>
      <c r="M39947" s="22"/>
      <c r="O39947" s="1"/>
    </row>
    <row r="39948" spans="7:15" x14ac:dyDescent="0.2">
      <c r="G39948" s="2"/>
      <c r="H39948" s="22"/>
      <c r="I39948" s="22"/>
      <c r="J39948" s="23"/>
      <c r="K39948" s="23"/>
      <c r="L39948" s="22"/>
      <c r="M39948" s="22"/>
      <c r="O39948" s="1"/>
    </row>
    <row r="39949" spans="7:15" x14ac:dyDescent="0.2">
      <c r="G39949" s="2"/>
      <c r="H39949" s="22"/>
      <c r="I39949" s="22"/>
      <c r="J39949" s="23"/>
      <c r="K39949" s="23"/>
      <c r="L39949" s="22"/>
      <c r="M39949" s="22"/>
      <c r="O39949" s="1"/>
    </row>
    <row r="39950" spans="7:15" x14ac:dyDescent="0.2">
      <c r="G39950" s="2"/>
      <c r="H39950" s="22"/>
      <c r="I39950" s="22"/>
      <c r="J39950" s="23"/>
      <c r="K39950" s="23"/>
      <c r="L39950" s="22"/>
      <c r="M39950" s="22"/>
      <c r="O39950" s="1"/>
    </row>
    <row r="39951" spans="7:15" x14ac:dyDescent="0.2">
      <c r="G39951" s="2"/>
      <c r="H39951" s="22"/>
      <c r="I39951" s="22"/>
      <c r="J39951" s="23"/>
      <c r="K39951" s="23"/>
      <c r="L39951" s="22"/>
      <c r="M39951" s="22"/>
      <c r="O39951" s="1"/>
    </row>
    <row r="39952" spans="7:15" x14ac:dyDescent="0.2">
      <c r="G39952" s="2"/>
      <c r="H39952" s="22"/>
      <c r="I39952" s="22"/>
      <c r="J39952" s="23"/>
      <c r="K39952" s="23"/>
      <c r="L39952" s="22"/>
      <c r="M39952" s="22"/>
      <c r="O39952" s="1"/>
    </row>
    <row r="39953" spans="7:15" x14ac:dyDescent="0.2">
      <c r="G39953" s="2"/>
      <c r="H39953" s="22"/>
      <c r="I39953" s="22"/>
      <c r="J39953" s="23"/>
      <c r="K39953" s="23"/>
      <c r="L39953" s="22"/>
      <c r="M39953" s="22"/>
      <c r="O39953" s="1"/>
    </row>
    <row r="39954" spans="7:15" x14ac:dyDescent="0.2">
      <c r="G39954" s="2"/>
      <c r="H39954" s="22"/>
      <c r="I39954" s="22"/>
      <c r="J39954" s="23"/>
      <c r="K39954" s="23"/>
      <c r="L39954" s="22"/>
      <c r="M39954" s="22"/>
      <c r="O39954" s="1"/>
    </row>
    <row r="39955" spans="7:15" x14ac:dyDescent="0.2">
      <c r="G39955" s="2"/>
      <c r="H39955" s="22"/>
      <c r="I39955" s="22"/>
      <c r="J39955" s="23"/>
      <c r="K39955" s="23"/>
      <c r="L39955" s="22"/>
      <c r="M39955" s="22"/>
      <c r="O39955" s="1"/>
    </row>
    <row r="39956" spans="7:15" x14ac:dyDescent="0.2">
      <c r="G39956" s="2"/>
      <c r="H39956" s="22"/>
      <c r="I39956" s="22"/>
      <c r="J39956" s="23"/>
      <c r="K39956" s="23"/>
      <c r="L39956" s="22"/>
      <c r="M39956" s="22"/>
      <c r="O39956" s="1"/>
    </row>
    <row r="39957" spans="7:15" x14ac:dyDescent="0.2">
      <c r="G39957" s="2"/>
      <c r="H39957" s="22"/>
      <c r="I39957" s="22"/>
      <c r="J39957" s="23"/>
      <c r="K39957" s="23"/>
      <c r="L39957" s="22"/>
      <c r="M39957" s="22"/>
      <c r="O39957" s="1"/>
    </row>
    <row r="39958" spans="7:15" x14ac:dyDescent="0.2">
      <c r="G39958" s="2"/>
      <c r="H39958" s="22"/>
      <c r="I39958" s="22"/>
      <c r="J39958" s="23"/>
      <c r="K39958" s="23"/>
      <c r="L39958" s="22"/>
      <c r="M39958" s="22"/>
      <c r="O39958" s="1"/>
    </row>
    <row r="39959" spans="7:15" x14ac:dyDescent="0.2">
      <c r="G39959" s="2"/>
      <c r="H39959" s="22"/>
      <c r="I39959" s="22"/>
      <c r="J39959" s="23"/>
      <c r="K39959" s="23"/>
      <c r="L39959" s="22"/>
      <c r="M39959" s="22"/>
      <c r="O39959" s="1"/>
    </row>
    <row r="39960" spans="7:15" x14ac:dyDescent="0.2">
      <c r="G39960" s="2"/>
      <c r="H39960" s="22"/>
      <c r="I39960" s="22"/>
      <c r="J39960" s="23"/>
      <c r="K39960" s="23"/>
      <c r="L39960" s="22"/>
      <c r="M39960" s="22"/>
      <c r="O39960" s="1"/>
    </row>
    <row r="39961" spans="7:15" x14ac:dyDescent="0.2">
      <c r="G39961" s="2"/>
      <c r="H39961" s="22"/>
      <c r="I39961" s="22"/>
      <c r="J39961" s="23"/>
      <c r="K39961" s="23"/>
      <c r="L39961" s="22"/>
      <c r="M39961" s="22"/>
      <c r="O39961" s="1"/>
    </row>
    <row r="39962" spans="7:15" x14ac:dyDescent="0.2">
      <c r="G39962" s="2"/>
      <c r="H39962" s="22"/>
      <c r="I39962" s="22"/>
      <c r="J39962" s="23"/>
      <c r="K39962" s="23"/>
      <c r="L39962" s="22"/>
      <c r="M39962" s="22"/>
      <c r="O39962" s="1"/>
    </row>
    <row r="39963" spans="7:15" x14ac:dyDescent="0.2">
      <c r="G39963" s="2"/>
      <c r="H39963" s="22"/>
      <c r="I39963" s="22"/>
      <c r="J39963" s="23"/>
      <c r="K39963" s="23"/>
      <c r="L39963" s="22"/>
      <c r="M39963" s="22"/>
      <c r="O39963" s="1"/>
    </row>
    <row r="39964" spans="7:15" x14ac:dyDescent="0.2">
      <c r="G39964" s="2"/>
      <c r="H39964" s="22"/>
      <c r="I39964" s="22"/>
      <c r="J39964" s="23"/>
      <c r="K39964" s="23"/>
      <c r="L39964" s="22"/>
      <c r="M39964" s="22"/>
      <c r="O39964" s="1"/>
    </row>
    <row r="39965" spans="7:15" x14ac:dyDescent="0.2">
      <c r="G39965" s="2"/>
      <c r="H39965" s="22"/>
      <c r="I39965" s="22"/>
      <c r="J39965" s="23"/>
      <c r="K39965" s="23"/>
      <c r="L39965" s="22"/>
      <c r="M39965" s="22"/>
      <c r="O39965" s="1"/>
    </row>
    <row r="39966" spans="7:15" x14ac:dyDescent="0.2">
      <c r="G39966" s="2"/>
      <c r="H39966" s="22"/>
      <c r="I39966" s="22"/>
      <c r="J39966" s="23"/>
      <c r="K39966" s="23"/>
      <c r="L39966" s="22"/>
      <c r="M39966" s="22"/>
      <c r="O39966" s="1"/>
    </row>
    <row r="39967" spans="7:15" x14ac:dyDescent="0.2">
      <c r="G39967" s="2"/>
      <c r="H39967" s="22"/>
      <c r="I39967" s="22"/>
      <c r="J39967" s="23"/>
      <c r="K39967" s="23"/>
      <c r="L39967" s="22"/>
      <c r="M39967" s="22"/>
      <c r="O39967" s="1"/>
    </row>
    <row r="39968" spans="7:15" x14ac:dyDescent="0.2">
      <c r="G39968" s="2"/>
      <c r="H39968" s="22"/>
      <c r="I39968" s="22"/>
      <c r="J39968" s="23"/>
      <c r="K39968" s="23"/>
      <c r="L39968" s="22"/>
      <c r="M39968" s="22"/>
      <c r="O39968" s="1"/>
    </row>
    <row r="39969" spans="7:15" x14ac:dyDescent="0.2">
      <c r="G39969" s="2"/>
      <c r="H39969" s="22"/>
      <c r="I39969" s="22"/>
      <c r="J39969" s="23"/>
      <c r="K39969" s="23"/>
      <c r="L39969" s="22"/>
      <c r="M39969" s="22"/>
      <c r="O39969" s="1"/>
    </row>
    <row r="39970" spans="7:15" x14ac:dyDescent="0.2">
      <c r="G39970" s="2"/>
      <c r="H39970" s="22"/>
      <c r="I39970" s="22"/>
      <c r="J39970" s="23"/>
      <c r="K39970" s="23"/>
      <c r="L39970" s="22"/>
      <c r="M39970" s="22"/>
      <c r="O39970" s="1"/>
    </row>
    <row r="39971" spans="7:15" x14ac:dyDescent="0.2">
      <c r="G39971" s="2"/>
      <c r="H39971" s="22"/>
      <c r="I39971" s="22"/>
      <c r="J39971" s="23"/>
      <c r="K39971" s="23"/>
      <c r="L39971" s="22"/>
      <c r="M39971" s="22"/>
      <c r="O39971" s="1"/>
    </row>
    <row r="39972" spans="7:15" x14ac:dyDescent="0.2">
      <c r="G39972" s="2"/>
      <c r="H39972" s="22"/>
      <c r="I39972" s="22"/>
      <c r="J39972" s="23"/>
      <c r="K39972" s="23"/>
      <c r="L39972" s="22"/>
      <c r="M39972" s="22"/>
      <c r="O39972" s="1"/>
    </row>
    <row r="39973" spans="7:15" x14ac:dyDescent="0.2">
      <c r="G39973" s="2"/>
      <c r="H39973" s="22"/>
      <c r="I39973" s="22"/>
      <c r="J39973" s="23"/>
      <c r="K39973" s="23"/>
      <c r="L39973" s="22"/>
      <c r="M39973" s="22"/>
      <c r="O39973" s="1"/>
    </row>
    <row r="39974" spans="7:15" x14ac:dyDescent="0.2">
      <c r="G39974" s="2"/>
      <c r="H39974" s="22"/>
      <c r="I39974" s="22"/>
      <c r="J39974" s="23"/>
      <c r="K39974" s="23"/>
      <c r="L39974" s="22"/>
      <c r="M39974" s="22"/>
      <c r="O39974" s="1"/>
    </row>
    <row r="39975" spans="7:15" x14ac:dyDescent="0.2">
      <c r="G39975" s="2"/>
      <c r="H39975" s="22"/>
      <c r="I39975" s="22"/>
      <c r="J39975" s="23"/>
      <c r="K39975" s="23"/>
      <c r="L39975" s="22"/>
      <c r="M39975" s="22"/>
      <c r="O39975" s="1"/>
    </row>
    <row r="39976" spans="7:15" x14ac:dyDescent="0.2">
      <c r="G39976" s="2"/>
      <c r="H39976" s="22"/>
      <c r="I39976" s="22"/>
      <c r="J39976" s="23"/>
      <c r="K39976" s="23"/>
      <c r="L39976" s="22"/>
      <c r="M39976" s="22"/>
      <c r="O39976" s="1"/>
    </row>
    <row r="39977" spans="7:15" x14ac:dyDescent="0.2">
      <c r="G39977" s="2"/>
      <c r="H39977" s="22"/>
      <c r="I39977" s="22"/>
      <c r="J39977" s="23"/>
      <c r="K39977" s="23"/>
      <c r="L39977" s="22"/>
      <c r="M39977" s="22"/>
      <c r="O39977" s="1"/>
    </row>
    <row r="39978" spans="7:15" x14ac:dyDescent="0.2">
      <c r="G39978" s="2"/>
      <c r="H39978" s="22"/>
      <c r="I39978" s="22"/>
      <c r="J39978" s="23"/>
      <c r="K39978" s="23"/>
      <c r="L39978" s="22"/>
      <c r="M39978" s="22"/>
      <c r="O39978" s="1"/>
    </row>
    <row r="39979" spans="7:15" x14ac:dyDescent="0.2">
      <c r="G39979" s="2"/>
      <c r="H39979" s="22"/>
      <c r="I39979" s="22"/>
      <c r="J39979" s="23"/>
      <c r="K39979" s="23"/>
      <c r="L39979" s="22"/>
      <c r="M39979" s="22"/>
      <c r="O39979" s="1"/>
    </row>
    <row r="39980" spans="7:15" x14ac:dyDescent="0.2">
      <c r="G39980" s="2"/>
      <c r="H39980" s="22"/>
      <c r="I39980" s="22"/>
      <c r="J39980" s="23"/>
      <c r="K39980" s="23"/>
      <c r="L39980" s="22"/>
      <c r="M39980" s="22"/>
      <c r="O39980" s="1"/>
    </row>
    <row r="39981" spans="7:15" x14ac:dyDescent="0.2">
      <c r="G39981" s="2"/>
      <c r="H39981" s="22"/>
      <c r="I39981" s="22"/>
      <c r="J39981" s="23"/>
      <c r="K39981" s="23"/>
      <c r="L39981" s="22"/>
      <c r="M39981" s="22"/>
      <c r="O39981" s="1"/>
    </row>
    <row r="39982" spans="7:15" x14ac:dyDescent="0.2">
      <c r="G39982" s="2"/>
      <c r="H39982" s="22"/>
      <c r="I39982" s="22"/>
      <c r="J39982" s="23"/>
      <c r="K39982" s="23"/>
      <c r="L39982" s="22"/>
      <c r="M39982" s="22"/>
      <c r="O39982" s="1"/>
    </row>
    <row r="39983" spans="7:15" x14ac:dyDescent="0.2">
      <c r="G39983" s="2"/>
      <c r="H39983" s="22"/>
      <c r="I39983" s="22"/>
      <c r="J39983" s="23"/>
      <c r="K39983" s="23"/>
      <c r="L39983" s="22"/>
      <c r="M39983" s="22"/>
      <c r="O39983" s="1"/>
    </row>
    <row r="39984" spans="7:15" x14ac:dyDescent="0.2">
      <c r="G39984" s="2"/>
      <c r="H39984" s="22"/>
      <c r="I39984" s="22"/>
      <c r="J39984" s="23"/>
      <c r="K39984" s="23"/>
      <c r="L39984" s="22"/>
      <c r="M39984" s="22"/>
      <c r="O39984" s="1"/>
    </row>
    <row r="39985" spans="7:15" x14ac:dyDescent="0.2">
      <c r="G39985" s="2"/>
      <c r="H39985" s="22"/>
      <c r="I39985" s="22"/>
      <c r="J39985" s="23"/>
      <c r="K39985" s="23"/>
      <c r="L39985" s="22"/>
      <c r="M39985" s="22"/>
      <c r="O39985" s="1"/>
    </row>
    <row r="39986" spans="7:15" x14ac:dyDescent="0.2">
      <c r="G39986" s="2"/>
      <c r="H39986" s="22"/>
      <c r="I39986" s="22"/>
      <c r="J39986" s="23"/>
      <c r="K39986" s="23"/>
      <c r="L39986" s="22"/>
      <c r="M39986" s="22"/>
      <c r="O39986" s="1"/>
    </row>
    <row r="39987" spans="7:15" x14ac:dyDescent="0.2">
      <c r="G39987" s="2"/>
      <c r="H39987" s="22"/>
      <c r="I39987" s="22"/>
      <c r="J39987" s="23"/>
      <c r="K39987" s="23"/>
      <c r="L39987" s="22"/>
      <c r="M39987" s="22"/>
      <c r="O39987" s="1"/>
    </row>
    <row r="39988" spans="7:15" x14ac:dyDescent="0.2">
      <c r="G39988" s="2"/>
      <c r="H39988" s="22"/>
      <c r="I39988" s="22"/>
      <c r="J39988" s="23"/>
      <c r="K39988" s="23"/>
      <c r="L39988" s="22"/>
      <c r="M39988" s="22"/>
      <c r="O39988" s="1"/>
    </row>
    <row r="39989" spans="7:15" x14ac:dyDescent="0.2">
      <c r="G39989" s="2"/>
      <c r="H39989" s="22"/>
      <c r="I39989" s="22"/>
      <c r="J39989" s="23"/>
      <c r="K39989" s="23"/>
      <c r="L39989" s="22"/>
      <c r="M39989" s="22"/>
      <c r="O39989" s="1"/>
    </row>
    <row r="39990" spans="7:15" x14ac:dyDescent="0.2">
      <c r="G39990" s="2"/>
      <c r="H39990" s="22"/>
      <c r="I39990" s="22"/>
      <c r="J39990" s="23"/>
      <c r="K39990" s="23"/>
      <c r="L39990" s="22"/>
      <c r="M39990" s="22"/>
      <c r="O39990" s="1"/>
    </row>
    <row r="39991" spans="7:15" x14ac:dyDescent="0.2">
      <c r="G39991" s="2"/>
      <c r="H39991" s="22"/>
      <c r="I39991" s="22"/>
      <c r="J39991" s="23"/>
      <c r="K39991" s="23"/>
      <c r="L39991" s="22"/>
      <c r="M39991" s="22"/>
      <c r="O39991" s="1"/>
    </row>
    <row r="39992" spans="7:15" x14ac:dyDescent="0.2">
      <c r="G39992" s="2"/>
      <c r="H39992" s="22"/>
      <c r="I39992" s="22"/>
      <c r="J39992" s="23"/>
      <c r="K39992" s="23"/>
      <c r="L39992" s="22"/>
      <c r="M39992" s="22"/>
      <c r="O39992" s="1"/>
    </row>
    <row r="39993" spans="7:15" x14ac:dyDescent="0.2">
      <c r="G39993" s="2"/>
      <c r="H39993" s="22"/>
      <c r="I39993" s="22"/>
      <c r="J39993" s="23"/>
      <c r="K39993" s="23"/>
      <c r="L39993" s="22"/>
      <c r="M39993" s="22"/>
      <c r="O39993" s="1"/>
    </row>
    <row r="39994" spans="7:15" x14ac:dyDescent="0.2">
      <c r="G39994" s="2"/>
      <c r="H39994" s="22"/>
      <c r="I39994" s="22"/>
      <c r="J39994" s="23"/>
      <c r="K39994" s="23"/>
      <c r="L39994" s="22"/>
      <c r="M39994" s="22"/>
      <c r="O39994" s="1"/>
    </row>
    <row r="39995" spans="7:15" x14ac:dyDescent="0.2">
      <c r="G39995" s="2"/>
      <c r="H39995" s="22"/>
      <c r="I39995" s="22"/>
      <c r="J39995" s="23"/>
      <c r="K39995" s="23"/>
      <c r="L39995" s="22"/>
      <c r="M39995" s="22"/>
      <c r="O39995" s="1"/>
    </row>
    <row r="39996" spans="7:15" x14ac:dyDescent="0.2">
      <c r="G39996" s="2"/>
      <c r="H39996" s="22"/>
      <c r="I39996" s="22"/>
      <c r="J39996" s="23"/>
      <c r="K39996" s="23"/>
      <c r="L39996" s="22"/>
      <c r="M39996" s="22"/>
      <c r="O39996" s="1"/>
    </row>
    <row r="39997" spans="7:15" x14ac:dyDescent="0.2">
      <c r="G39997" s="2"/>
      <c r="H39997" s="22"/>
      <c r="I39997" s="22"/>
      <c r="J39997" s="23"/>
      <c r="K39997" s="23"/>
      <c r="L39997" s="22"/>
      <c r="M39997" s="22"/>
      <c r="O39997" s="1"/>
    </row>
    <row r="39998" spans="7:15" x14ac:dyDescent="0.2">
      <c r="G39998" s="2"/>
      <c r="H39998" s="22"/>
      <c r="I39998" s="22"/>
      <c r="J39998" s="23"/>
      <c r="K39998" s="23"/>
      <c r="L39998" s="22"/>
      <c r="M39998" s="22"/>
      <c r="O39998" s="1"/>
    </row>
    <row r="39999" spans="7:15" x14ac:dyDescent="0.2">
      <c r="G39999" s="2"/>
      <c r="H39999" s="22"/>
      <c r="I39999" s="22"/>
      <c r="J39999" s="23"/>
      <c r="K39999" s="23"/>
      <c r="L39999" s="22"/>
      <c r="M39999" s="22"/>
      <c r="O39999" s="1"/>
    </row>
    <row r="40000" spans="7:15" x14ac:dyDescent="0.2">
      <c r="G40000" s="2"/>
      <c r="H40000" s="22"/>
      <c r="I40000" s="22"/>
      <c r="J40000" s="23"/>
      <c r="K40000" s="23"/>
      <c r="L40000" s="22"/>
      <c r="M40000" s="22"/>
      <c r="O40000" s="1"/>
    </row>
    <row r="40001" spans="7:15" x14ac:dyDescent="0.2">
      <c r="G40001" s="2"/>
      <c r="H40001" s="22"/>
      <c r="I40001" s="22"/>
      <c r="J40001" s="23"/>
      <c r="K40001" s="23"/>
      <c r="L40001" s="22"/>
      <c r="M40001" s="22"/>
      <c r="O40001" s="1"/>
    </row>
    <row r="40002" spans="7:15" x14ac:dyDescent="0.2">
      <c r="G40002" s="2"/>
      <c r="H40002" s="22"/>
      <c r="I40002" s="22"/>
      <c r="J40002" s="23"/>
      <c r="K40002" s="23"/>
      <c r="L40002" s="22"/>
      <c r="M40002" s="22"/>
      <c r="O40002" s="1"/>
    </row>
    <row r="40003" spans="7:15" x14ac:dyDescent="0.2">
      <c r="G40003" s="2"/>
      <c r="H40003" s="22"/>
      <c r="I40003" s="22"/>
      <c r="J40003" s="23"/>
      <c r="K40003" s="23"/>
      <c r="L40003" s="22"/>
      <c r="M40003" s="22"/>
      <c r="O40003" s="1"/>
    </row>
    <row r="40004" spans="7:15" x14ac:dyDescent="0.2">
      <c r="G40004" s="2"/>
      <c r="H40004" s="22"/>
      <c r="I40004" s="22"/>
      <c r="J40004" s="23"/>
      <c r="K40004" s="23"/>
      <c r="L40004" s="22"/>
      <c r="M40004" s="22"/>
      <c r="O40004" s="1"/>
    </row>
    <row r="40005" spans="7:15" x14ac:dyDescent="0.2">
      <c r="G40005" s="2"/>
      <c r="H40005" s="22"/>
      <c r="I40005" s="22"/>
      <c r="J40005" s="23"/>
      <c r="K40005" s="23"/>
      <c r="L40005" s="22"/>
      <c r="M40005" s="22"/>
      <c r="O40005" s="1"/>
    </row>
    <row r="40006" spans="7:15" x14ac:dyDescent="0.2">
      <c r="G40006" s="2"/>
      <c r="H40006" s="22"/>
      <c r="I40006" s="22"/>
      <c r="J40006" s="23"/>
      <c r="K40006" s="23"/>
      <c r="L40006" s="22"/>
      <c r="M40006" s="22"/>
      <c r="O40006" s="1"/>
    </row>
    <row r="40007" spans="7:15" x14ac:dyDescent="0.2">
      <c r="G40007" s="2"/>
      <c r="H40007" s="22"/>
      <c r="I40007" s="22"/>
      <c r="J40007" s="23"/>
      <c r="K40007" s="23"/>
      <c r="L40007" s="22"/>
      <c r="M40007" s="22"/>
      <c r="O40007" s="1"/>
    </row>
    <row r="40008" spans="7:15" x14ac:dyDescent="0.2">
      <c r="G40008" s="2"/>
      <c r="H40008" s="22"/>
      <c r="I40008" s="22"/>
      <c r="J40008" s="23"/>
      <c r="K40008" s="23"/>
      <c r="L40008" s="22"/>
      <c r="M40008" s="22"/>
      <c r="O40008" s="1"/>
    </row>
    <row r="40009" spans="7:15" x14ac:dyDescent="0.2">
      <c r="G40009" s="2"/>
      <c r="H40009" s="22"/>
      <c r="I40009" s="22"/>
      <c r="J40009" s="23"/>
      <c r="K40009" s="23"/>
      <c r="L40009" s="22"/>
      <c r="M40009" s="22"/>
      <c r="O40009" s="1"/>
    </row>
    <row r="40010" spans="7:15" x14ac:dyDescent="0.2">
      <c r="G40010" s="2"/>
      <c r="H40010" s="22"/>
      <c r="I40010" s="22"/>
      <c r="J40010" s="23"/>
      <c r="K40010" s="23"/>
      <c r="L40010" s="22"/>
      <c r="M40010" s="22"/>
      <c r="O40010" s="1"/>
    </row>
    <row r="40011" spans="7:15" x14ac:dyDescent="0.2">
      <c r="G40011" s="2"/>
      <c r="H40011" s="22"/>
      <c r="I40011" s="22"/>
      <c r="J40011" s="23"/>
      <c r="K40011" s="23"/>
      <c r="L40011" s="22"/>
      <c r="M40011" s="22"/>
      <c r="O40011" s="1"/>
    </row>
    <row r="40012" spans="7:15" x14ac:dyDescent="0.2">
      <c r="G40012" s="2"/>
      <c r="H40012" s="22"/>
      <c r="I40012" s="22"/>
      <c r="J40012" s="23"/>
      <c r="K40012" s="23"/>
      <c r="L40012" s="22"/>
      <c r="M40012" s="22"/>
      <c r="O40012" s="1"/>
    </row>
    <row r="40013" spans="7:15" x14ac:dyDescent="0.2">
      <c r="G40013" s="2"/>
      <c r="H40013" s="22"/>
      <c r="I40013" s="22"/>
      <c r="J40013" s="23"/>
      <c r="K40013" s="23"/>
      <c r="L40013" s="22"/>
      <c r="M40013" s="22"/>
      <c r="O40013" s="1"/>
    </row>
    <row r="40014" spans="7:15" x14ac:dyDescent="0.2">
      <c r="G40014" s="2"/>
      <c r="H40014" s="22"/>
      <c r="I40014" s="22"/>
      <c r="J40014" s="23"/>
      <c r="K40014" s="23"/>
      <c r="L40014" s="22"/>
      <c r="M40014" s="22"/>
      <c r="O40014" s="1"/>
    </row>
    <row r="40015" spans="7:15" x14ac:dyDescent="0.2">
      <c r="G40015" s="2"/>
      <c r="H40015" s="22"/>
      <c r="I40015" s="22"/>
      <c r="J40015" s="23"/>
      <c r="K40015" s="23"/>
      <c r="L40015" s="22"/>
      <c r="M40015" s="22"/>
      <c r="O40015" s="1"/>
    </row>
    <row r="40016" spans="7:15" x14ac:dyDescent="0.2">
      <c r="G40016" s="2"/>
      <c r="H40016" s="22"/>
      <c r="I40016" s="22"/>
      <c r="J40016" s="23"/>
      <c r="K40016" s="23"/>
      <c r="L40016" s="22"/>
      <c r="M40016" s="22"/>
      <c r="O40016" s="1"/>
    </row>
    <row r="40017" spans="7:15" x14ac:dyDescent="0.2">
      <c r="G40017" s="2"/>
      <c r="H40017" s="22"/>
      <c r="I40017" s="22"/>
      <c r="J40017" s="23"/>
      <c r="K40017" s="23"/>
      <c r="L40017" s="22"/>
      <c r="M40017" s="22"/>
      <c r="O40017" s="1"/>
    </row>
    <row r="40018" spans="7:15" x14ac:dyDescent="0.2">
      <c r="G40018" s="2"/>
      <c r="H40018" s="22"/>
      <c r="I40018" s="22"/>
      <c r="J40018" s="23"/>
      <c r="K40018" s="23"/>
      <c r="L40018" s="22"/>
      <c r="M40018" s="22"/>
      <c r="O40018" s="1"/>
    </row>
    <row r="40019" spans="7:15" x14ac:dyDescent="0.2">
      <c r="G40019" s="2"/>
      <c r="H40019" s="22"/>
      <c r="I40019" s="22"/>
      <c r="J40019" s="23"/>
      <c r="K40019" s="23"/>
      <c r="L40019" s="22"/>
      <c r="M40019" s="22"/>
      <c r="O40019" s="1"/>
    </row>
    <row r="40020" spans="7:15" x14ac:dyDescent="0.2">
      <c r="G40020" s="2"/>
      <c r="H40020" s="22"/>
      <c r="I40020" s="22"/>
      <c r="J40020" s="23"/>
      <c r="K40020" s="23"/>
      <c r="L40020" s="22"/>
      <c r="M40020" s="22"/>
      <c r="O40020" s="1"/>
    </row>
    <row r="40021" spans="7:15" x14ac:dyDescent="0.2">
      <c r="G40021" s="2"/>
      <c r="H40021" s="22"/>
      <c r="I40021" s="22"/>
      <c r="J40021" s="23"/>
      <c r="K40021" s="23"/>
      <c r="L40021" s="22"/>
      <c r="M40021" s="22"/>
      <c r="O40021" s="1"/>
    </row>
    <row r="40022" spans="7:15" x14ac:dyDescent="0.2">
      <c r="G40022" s="2"/>
      <c r="H40022" s="22"/>
      <c r="I40022" s="22"/>
      <c r="J40022" s="23"/>
      <c r="K40022" s="23"/>
      <c r="L40022" s="22"/>
      <c r="M40022" s="22"/>
      <c r="O40022" s="1"/>
    </row>
    <row r="40023" spans="7:15" x14ac:dyDescent="0.2">
      <c r="G40023" s="2"/>
      <c r="H40023" s="22"/>
      <c r="I40023" s="22"/>
      <c r="J40023" s="23"/>
      <c r="K40023" s="23"/>
      <c r="L40023" s="22"/>
      <c r="M40023" s="22"/>
      <c r="O40023" s="1"/>
    </row>
    <row r="40024" spans="7:15" x14ac:dyDescent="0.2">
      <c r="G40024" s="2"/>
      <c r="H40024" s="22"/>
      <c r="I40024" s="22"/>
      <c r="J40024" s="23"/>
      <c r="K40024" s="23"/>
      <c r="L40024" s="22"/>
      <c r="M40024" s="22"/>
      <c r="O40024" s="1"/>
    </row>
    <row r="40025" spans="7:15" x14ac:dyDescent="0.2">
      <c r="G40025" s="2"/>
      <c r="H40025" s="22"/>
      <c r="I40025" s="22"/>
      <c r="J40025" s="23"/>
      <c r="K40025" s="23"/>
      <c r="L40025" s="22"/>
      <c r="M40025" s="22"/>
      <c r="O40025" s="1"/>
    </row>
    <row r="40026" spans="7:15" x14ac:dyDescent="0.2">
      <c r="G40026" s="2"/>
      <c r="H40026" s="22"/>
      <c r="I40026" s="22"/>
      <c r="J40026" s="23"/>
      <c r="K40026" s="23"/>
      <c r="L40026" s="22"/>
      <c r="M40026" s="22"/>
      <c r="O40026" s="1"/>
    </row>
    <row r="40027" spans="7:15" x14ac:dyDescent="0.2">
      <c r="G40027" s="2"/>
      <c r="H40027" s="22"/>
      <c r="I40027" s="22"/>
      <c r="J40027" s="23"/>
      <c r="K40027" s="23"/>
      <c r="L40027" s="22"/>
      <c r="M40027" s="22"/>
      <c r="O40027" s="1"/>
    </row>
    <row r="40028" spans="7:15" x14ac:dyDescent="0.2">
      <c r="G40028" s="2"/>
      <c r="H40028" s="22"/>
      <c r="I40028" s="22"/>
      <c r="J40028" s="23"/>
      <c r="K40028" s="23"/>
      <c r="L40028" s="22"/>
      <c r="M40028" s="22"/>
      <c r="O40028" s="1"/>
    </row>
    <row r="40029" spans="7:15" x14ac:dyDescent="0.2">
      <c r="G40029" s="2"/>
      <c r="H40029" s="22"/>
      <c r="I40029" s="22"/>
      <c r="J40029" s="23"/>
      <c r="K40029" s="23"/>
      <c r="L40029" s="22"/>
      <c r="M40029" s="22"/>
      <c r="O40029" s="1"/>
    </row>
    <row r="40030" spans="7:15" x14ac:dyDescent="0.2">
      <c r="G40030" s="2"/>
      <c r="H40030" s="22"/>
      <c r="I40030" s="22"/>
      <c r="J40030" s="23"/>
      <c r="K40030" s="23"/>
      <c r="L40030" s="22"/>
      <c r="M40030" s="22"/>
      <c r="O40030" s="1"/>
    </row>
    <row r="40031" spans="7:15" x14ac:dyDescent="0.2">
      <c r="G40031" s="2"/>
      <c r="H40031" s="22"/>
      <c r="I40031" s="22"/>
      <c r="J40031" s="23"/>
      <c r="K40031" s="23"/>
      <c r="L40031" s="22"/>
      <c r="M40031" s="22"/>
      <c r="O40031" s="1"/>
    </row>
    <row r="40032" spans="7:15" x14ac:dyDescent="0.2">
      <c r="G40032" s="2"/>
      <c r="H40032" s="22"/>
      <c r="I40032" s="22"/>
      <c r="J40032" s="23"/>
      <c r="K40032" s="23"/>
      <c r="L40032" s="22"/>
      <c r="M40032" s="22"/>
      <c r="O40032" s="1"/>
    </row>
    <row r="40033" spans="7:15" x14ac:dyDescent="0.2">
      <c r="G40033" s="2"/>
      <c r="H40033" s="22"/>
      <c r="I40033" s="22"/>
      <c r="J40033" s="23"/>
      <c r="K40033" s="23"/>
      <c r="L40033" s="22"/>
      <c r="M40033" s="22"/>
      <c r="O40033" s="1"/>
    </row>
    <row r="40034" spans="7:15" x14ac:dyDescent="0.2">
      <c r="G40034" s="2"/>
      <c r="H40034" s="22"/>
      <c r="I40034" s="22"/>
      <c r="J40034" s="23"/>
      <c r="K40034" s="23"/>
      <c r="L40034" s="22"/>
      <c r="M40034" s="22"/>
      <c r="O40034" s="1"/>
    </row>
    <row r="40035" spans="7:15" x14ac:dyDescent="0.2">
      <c r="G40035" s="2"/>
      <c r="H40035" s="22"/>
      <c r="I40035" s="22"/>
      <c r="J40035" s="23"/>
      <c r="K40035" s="23"/>
      <c r="L40035" s="22"/>
      <c r="M40035" s="22"/>
      <c r="O40035" s="1"/>
    </row>
    <row r="40036" spans="7:15" x14ac:dyDescent="0.2">
      <c r="G40036" s="2"/>
      <c r="H40036" s="22"/>
      <c r="I40036" s="22"/>
      <c r="J40036" s="23"/>
      <c r="K40036" s="23"/>
      <c r="L40036" s="22"/>
      <c r="M40036" s="22"/>
      <c r="O40036" s="1"/>
    </row>
    <row r="40037" spans="7:15" x14ac:dyDescent="0.2">
      <c r="G40037" s="2"/>
      <c r="H40037" s="22"/>
      <c r="I40037" s="22"/>
      <c r="J40037" s="23"/>
      <c r="K40037" s="23"/>
      <c r="L40037" s="22"/>
      <c r="M40037" s="22"/>
      <c r="O40037" s="1"/>
    </row>
    <row r="40038" spans="7:15" x14ac:dyDescent="0.2">
      <c r="G40038" s="2"/>
      <c r="H40038" s="22"/>
      <c r="I40038" s="22"/>
      <c r="J40038" s="23"/>
      <c r="K40038" s="23"/>
      <c r="L40038" s="22"/>
      <c r="M40038" s="22"/>
      <c r="O40038" s="1"/>
    </row>
    <row r="40039" spans="7:15" x14ac:dyDescent="0.2">
      <c r="G40039" s="2"/>
      <c r="H40039" s="22"/>
      <c r="I40039" s="22"/>
      <c r="J40039" s="23"/>
      <c r="K40039" s="23"/>
      <c r="L40039" s="22"/>
      <c r="M40039" s="22"/>
      <c r="O40039" s="1"/>
    </row>
    <row r="40040" spans="7:15" x14ac:dyDescent="0.2">
      <c r="G40040" s="2"/>
      <c r="H40040" s="22"/>
      <c r="I40040" s="22"/>
      <c r="J40040" s="23"/>
      <c r="K40040" s="23"/>
      <c r="L40040" s="22"/>
      <c r="M40040" s="22"/>
      <c r="O40040" s="1"/>
    </row>
    <row r="40041" spans="7:15" x14ac:dyDescent="0.2">
      <c r="G40041" s="2"/>
      <c r="H40041" s="22"/>
      <c r="I40041" s="22"/>
      <c r="J40041" s="23"/>
      <c r="K40041" s="23"/>
      <c r="L40041" s="22"/>
      <c r="M40041" s="22"/>
      <c r="O40041" s="1"/>
    </row>
    <row r="40042" spans="7:15" x14ac:dyDescent="0.2">
      <c r="G40042" s="2"/>
      <c r="H40042" s="22"/>
      <c r="I40042" s="22"/>
      <c r="J40042" s="23"/>
      <c r="K40042" s="23"/>
      <c r="L40042" s="22"/>
      <c r="M40042" s="22"/>
      <c r="O40042" s="1"/>
    </row>
    <row r="40043" spans="7:15" x14ac:dyDescent="0.2">
      <c r="G40043" s="2"/>
      <c r="H40043" s="22"/>
      <c r="I40043" s="22"/>
      <c r="J40043" s="23"/>
      <c r="K40043" s="23"/>
      <c r="L40043" s="22"/>
      <c r="M40043" s="22"/>
      <c r="O40043" s="1"/>
    </row>
    <row r="40044" spans="7:15" x14ac:dyDescent="0.2">
      <c r="G40044" s="2"/>
      <c r="H40044" s="22"/>
      <c r="I40044" s="22"/>
      <c r="J40044" s="23"/>
      <c r="K40044" s="23"/>
      <c r="L40044" s="22"/>
      <c r="M40044" s="22"/>
      <c r="O40044" s="1"/>
    </row>
    <row r="40045" spans="7:15" x14ac:dyDescent="0.2">
      <c r="G40045" s="2"/>
      <c r="H40045" s="22"/>
      <c r="I40045" s="22"/>
      <c r="J40045" s="23"/>
      <c r="K40045" s="23"/>
      <c r="L40045" s="22"/>
      <c r="M40045" s="22"/>
      <c r="O40045" s="1"/>
    </row>
    <row r="40046" spans="7:15" x14ac:dyDescent="0.2">
      <c r="G40046" s="2"/>
      <c r="H40046" s="22"/>
      <c r="I40046" s="22"/>
      <c r="J40046" s="23"/>
      <c r="K40046" s="23"/>
      <c r="L40046" s="22"/>
      <c r="M40046" s="22"/>
      <c r="O40046" s="1"/>
    </row>
    <row r="40047" spans="7:15" x14ac:dyDescent="0.2">
      <c r="G40047" s="2"/>
      <c r="H40047" s="22"/>
      <c r="I40047" s="22"/>
      <c r="J40047" s="23"/>
      <c r="K40047" s="23"/>
      <c r="L40047" s="22"/>
      <c r="M40047" s="22"/>
      <c r="O40047" s="1"/>
    </row>
    <row r="40048" spans="7:15" x14ac:dyDescent="0.2">
      <c r="G40048" s="2"/>
      <c r="H40048" s="22"/>
      <c r="I40048" s="22"/>
      <c r="J40048" s="23"/>
      <c r="K40048" s="23"/>
      <c r="L40048" s="22"/>
      <c r="M40048" s="22"/>
      <c r="O40048" s="1"/>
    </row>
    <row r="40049" spans="7:15" x14ac:dyDescent="0.2">
      <c r="G40049" s="2"/>
      <c r="H40049" s="22"/>
      <c r="I40049" s="22"/>
      <c r="J40049" s="23"/>
      <c r="K40049" s="23"/>
      <c r="L40049" s="22"/>
      <c r="M40049" s="22"/>
      <c r="O40049" s="1"/>
    </row>
    <row r="40050" spans="7:15" x14ac:dyDescent="0.2">
      <c r="G40050" s="2"/>
      <c r="H40050" s="22"/>
      <c r="I40050" s="22"/>
      <c r="J40050" s="23"/>
      <c r="K40050" s="23"/>
      <c r="L40050" s="22"/>
      <c r="M40050" s="22"/>
      <c r="O40050" s="1"/>
    </row>
    <row r="40051" spans="7:15" x14ac:dyDescent="0.2">
      <c r="G40051" s="2"/>
      <c r="H40051" s="22"/>
      <c r="I40051" s="22"/>
      <c r="J40051" s="23"/>
      <c r="K40051" s="23"/>
      <c r="L40051" s="22"/>
      <c r="M40051" s="22"/>
      <c r="O40051" s="1"/>
    </row>
    <row r="40052" spans="7:15" x14ac:dyDescent="0.2">
      <c r="G40052" s="2"/>
      <c r="H40052" s="22"/>
      <c r="I40052" s="22"/>
      <c r="J40052" s="23"/>
      <c r="K40052" s="23"/>
      <c r="L40052" s="22"/>
      <c r="M40052" s="22"/>
      <c r="O40052" s="1"/>
    </row>
    <row r="40053" spans="7:15" x14ac:dyDescent="0.2">
      <c r="G40053" s="2"/>
      <c r="H40053" s="22"/>
      <c r="I40053" s="22"/>
      <c r="J40053" s="23"/>
      <c r="K40053" s="23"/>
      <c r="L40053" s="22"/>
      <c r="M40053" s="22"/>
      <c r="O40053" s="1"/>
    </row>
    <row r="40054" spans="7:15" x14ac:dyDescent="0.2">
      <c r="G40054" s="2"/>
      <c r="H40054" s="22"/>
      <c r="I40054" s="22"/>
      <c r="J40054" s="23"/>
      <c r="K40054" s="23"/>
      <c r="L40054" s="22"/>
      <c r="M40054" s="22"/>
      <c r="O40054" s="1"/>
    </row>
    <row r="40055" spans="7:15" x14ac:dyDescent="0.2">
      <c r="G40055" s="2"/>
      <c r="H40055" s="22"/>
      <c r="I40055" s="22"/>
      <c r="J40055" s="23"/>
      <c r="K40055" s="23"/>
      <c r="L40055" s="22"/>
      <c r="M40055" s="22"/>
      <c r="O40055" s="1"/>
    </row>
    <row r="40056" spans="7:15" x14ac:dyDescent="0.2">
      <c r="G40056" s="2"/>
      <c r="H40056" s="22"/>
      <c r="I40056" s="22"/>
      <c r="J40056" s="23"/>
      <c r="K40056" s="23"/>
      <c r="L40056" s="22"/>
      <c r="M40056" s="22"/>
      <c r="O40056" s="1"/>
    </row>
    <row r="40057" spans="7:15" x14ac:dyDescent="0.2">
      <c r="G40057" s="2"/>
      <c r="H40057" s="22"/>
      <c r="I40057" s="22"/>
      <c r="J40057" s="23"/>
      <c r="K40057" s="23"/>
      <c r="L40057" s="22"/>
      <c r="M40057" s="22"/>
      <c r="O40057" s="1"/>
    </row>
    <row r="40058" spans="7:15" x14ac:dyDescent="0.2">
      <c r="G40058" s="2"/>
      <c r="H40058" s="22"/>
      <c r="I40058" s="22"/>
      <c r="J40058" s="23"/>
      <c r="K40058" s="23"/>
      <c r="L40058" s="22"/>
      <c r="M40058" s="22"/>
      <c r="O40058" s="1"/>
    </row>
    <row r="40059" spans="7:15" x14ac:dyDescent="0.2">
      <c r="G40059" s="2"/>
      <c r="H40059" s="22"/>
      <c r="I40059" s="22"/>
      <c r="J40059" s="23"/>
      <c r="K40059" s="23"/>
      <c r="L40059" s="22"/>
      <c r="M40059" s="22"/>
      <c r="O40059" s="1"/>
    </row>
    <row r="40060" spans="7:15" x14ac:dyDescent="0.2">
      <c r="G40060" s="2"/>
      <c r="H40060" s="22"/>
      <c r="I40060" s="22"/>
      <c r="J40060" s="23"/>
      <c r="K40060" s="23"/>
      <c r="L40060" s="22"/>
      <c r="M40060" s="22"/>
      <c r="O40060" s="1"/>
    </row>
    <row r="40061" spans="7:15" x14ac:dyDescent="0.2">
      <c r="G40061" s="2"/>
      <c r="H40061" s="22"/>
      <c r="I40061" s="22"/>
      <c r="J40061" s="23"/>
      <c r="K40061" s="23"/>
      <c r="L40061" s="22"/>
      <c r="M40061" s="22"/>
      <c r="O40061" s="1"/>
    </row>
    <row r="40062" spans="7:15" x14ac:dyDescent="0.2">
      <c r="G40062" s="2"/>
      <c r="H40062" s="22"/>
      <c r="I40062" s="22"/>
      <c r="J40062" s="23"/>
      <c r="K40062" s="23"/>
      <c r="L40062" s="22"/>
      <c r="M40062" s="22"/>
      <c r="O40062" s="1"/>
    </row>
    <row r="40063" spans="7:15" x14ac:dyDescent="0.2">
      <c r="G40063" s="2"/>
      <c r="H40063" s="22"/>
      <c r="I40063" s="22"/>
      <c r="J40063" s="23"/>
      <c r="K40063" s="23"/>
      <c r="L40063" s="22"/>
      <c r="M40063" s="22"/>
      <c r="O40063" s="1"/>
    </row>
    <row r="40064" spans="7:15" x14ac:dyDescent="0.2">
      <c r="G40064" s="2"/>
      <c r="H40064" s="22"/>
      <c r="I40064" s="22"/>
      <c r="J40064" s="23"/>
      <c r="K40064" s="23"/>
      <c r="L40064" s="22"/>
      <c r="M40064" s="22"/>
      <c r="O40064" s="1"/>
    </row>
    <row r="40065" spans="7:15" x14ac:dyDescent="0.2">
      <c r="G40065" s="2"/>
      <c r="H40065" s="22"/>
      <c r="I40065" s="22"/>
      <c r="J40065" s="23"/>
      <c r="K40065" s="23"/>
      <c r="L40065" s="22"/>
      <c r="M40065" s="22"/>
      <c r="O40065" s="1"/>
    </row>
    <row r="40066" spans="7:15" x14ac:dyDescent="0.2">
      <c r="G40066" s="2"/>
      <c r="H40066" s="22"/>
      <c r="I40066" s="22"/>
      <c r="J40066" s="23"/>
      <c r="K40066" s="23"/>
      <c r="L40066" s="22"/>
      <c r="M40066" s="22"/>
      <c r="O40066" s="1"/>
    </row>
    <row r="40067" spans="7:15" x14ac:dyDescent="0.2">
      <c r="G40067" s="2"/>
      <c r="H40067" s="22"/>
      <c r="I40067" s="22"/>
      <c r="J40067" s="23"/>
      <c r="K40067" s="23"/>
      <c r="L40067" s="22"/>
      <c r="M40067" s="22"/>
      <c r="O40067" s="1"/>
    </row>
    <row r="40068" spans="7:15" x14ac:dyDescent="0.2">
      <c r="G40068" s="2"/>
      <c r="H40068" s="22"/>
      <c r="I40068" s="22"/>
      <c r="J40068" s="23"/>
      <c r="K40068" s="23"/>
      <c r="L40068" s="22"/>
      <c r="M40068" s="22"/>
      <c r="O40068" s="1"/>
    </row>
    <row r="40069" spans="7:15" x14ac:dyDescent="0.2">
      <c r="G40069" s="2"/>
      <c r="H40069" s="22"/>
      <c r="I40069" s="22"/>
      <c r="J40069" s="23"/>
      <c r="K40069" s="23"/>
      <c r="L40069" s="22"/>
      <c r="M40069" s="22"/>
      <c r="O40069" s="1"/>
    </row>
    <row r="40070" spans="7:15" x14ac:dyDescent="0.2">
      <c r="G40070" s="2"/>
      <c r="H40070" s="22"/>
      <c r="I40070" s="22"/>
      <c r="J40070" s="23"/>
      <c r="K40070" s="23"/>
      <c r="L40070" s="22"/>
      <c r="M40070" s="22"/>
      <c r="O40070" s="1"/>
    </row>
    <row r="40071" spans="7:15" x14ac:dyDescent="0.2">
      <c r="G40071" s="2"/>
      <c r="H40071" s="22"/>
      <c r="I40071" s="22"/>
      <c r="J40071" s="23"/>
      <c r="K40071" s="23"/>
      <c r="L40071" s="22"/>
      <c r="M40071" s="22"/>
      <c r="O40071" s="1"/>
    </row>
    <row r="40072" spans="7:15" x14ac:dyDescent="0.2">
      <c r="G40072" s="2"/>
      <c r="H40072" s="22"/>
      <c r="I40072" s="22"/>
      <c r="J40072" s="23"/>
      <c r="K40072" s="23"/>
      <c r="L40072" s="22"/>
      <c r="M40072" s="22"/>
      <c r="O40072" s="1"/>
    </row>
    <row r="40073" spans="7:15" x14ac:dyDescent="0.2">
      <c r="G40073" s="2"/>
      <c r="H40073" s="22"/>
      <c r="I40073" s="22"/>
      <c r="J40073" s="23"/>
      <c r="K40073" s="23"/>
      <c r="L40073" s="22"/>
      <c r="M40073" s="22"/>
      <c r="O40073" s="1"/>
    </row>
    <row r="40074" spans="7:15" x14ac:dyDescent="0.2">
      <c r="G40074" s="2"/>
      <c r="H40074" s="22"/>
      <c r="I40074" s="22"/>
      <c r="J40074" s="23"/>
      <c r="K40074" s="23"/>
      <c r="L40074" s="22"/>
      <c r="M40074" s="22"/>
      <c r="O40074" s="1"/>
    </row>
    <row r="40075" spans="7:15" x14ac:dyDescent="0.2">
      <c r="G40075" s="2"/>
      <c r="H40075" s="22"/>
      <c r="I40075" s="22"/>
      <c r="J40075" s="23"/>
      <c r="K40075" s="23"/>
      <c r="L40075" s="22"/>
      <c r="M40075" s="22"/>
      <c r="O40075" s="1"/>
    </row>
    <row r="40076" spans="7:15" x14ac:dyDescent="0.2">
      <c r="G40076" s="2"/>
      <c r="H40076" s="22"/>
      <c r="I40076" s="22"/>
      <c r="J40076" s="23"/>
      <c r="K40076" s="23"/>
      <c r="L40076" s="22"/>
      <c r="M40076" s="22"/>
      <c r="O40076" s="1"/>
    </row>
    <row r="40077" spans="7:15" x14ac:dyDescent="0.2">
      <c r="G40077" s="2"/>
      <c r="H40077" s="22"/>
      <c r="I40077" s="22"/>
      <c r="J40077" s="23"/>
      <c r="K40077" s="23"/>
      <c r="L40077" s="22"/>
      <c r="M40077" s="22"/>
      <c r="O40077" s="1"/>
    </row>
    <row r="40078" spans="7:15" x14ac:dyDescent="0.2">
      <c r="G40078" s="2"/>
      <c r="H40078" s="22"/>
      <c r="I40078" s="22"/>
      <c r="J40078" s="23"/>
      <c r="K40078" s="23"/>
      <c r="L40078" s="22"/>
      <c r="M40078" s="22"/>
      <c r="O40078" s="1"/>
    </row>
    <row r="40079" spans="7:15" x14ac:dyDescent="0.2">
      <c r="G40079" s="2"/>
      <c r="H40079" s="22"/>
      <c r="I40079" s="22"/>
      <c r="J40079" s="23"/>
      <c r="K40079" s="23"/>
      <c r="L40079" s="22"/>
      <c r="M40079" s="22"/>
      <c r="O40079" s="1"/>
    </row>
    <row r="40080" spans="7:15" x14ac:dyDescent="0.2">
      <c r="G40080" s="2"/>
      <c r="H40080" s="22"/>
      <c r="I40080" s="22"/>
      <c r="J40080" s="23"/>
      <c r="K40080" s="23"/>
      <c r="L40080" s="22"/>
      <c r="M40080" s="22"/>
      <c r="O40080" s="1"/>
    </row>
    <row r="40081" spans="7:15" x14ac:dyDescent="0.2">
      <c r="G40081" s="2"/>
      <c r="H40081" s="22"/>
      <c r="I40081" s="22"/>
      <c r="J40081" s="23"/>
      <c r="K40081" s="23"/>
      <c r="L40081" s="22"/>
      <c r="M40081" s="22"/>
      <c r="O40081" s="1"/>
    </row>
    <row r="40082" spans="7:15" x14ac:dyDescent="0.2">
      <c r="G40082" s="2"/>
      <c r="H40082" s="22"/>
      <c r="I40082" s="22"/>
      <c r="J40082" s="23"/>
      <c r="K40082" s="23"/>
      <c r="L40082" s="22"/>
      <c r="M40082" s="22"/>
      <c r="O40082" s="1"/>
    </row>
    <row r="40083" spans="7:15" x14ac:dyDescent="0.2">
      <c r="G40083" s="2"/>
      <c r="H40083" s="22"/>
      <c r="I40083" s="22"/>
      <c r="J40083" s="23"/>
      <c r="K40083" s="23"/>
      <c r="L40083" s="22"/>
      <c r="M40083" s="22"/>
      <c r="O40083" s="1"/>
    </row>
    <row r="40084" spans="7:15" x14ac:dyDescent="0.2">
      <c r="G40084" s="2"/>
      <c r="H40084" s="22"/>
      <c r="I40084" s="22"/>
      <c r="J40084" s="23"/>
      <c r="K40084" s="23"/>
      <c r="L40084" s="22"/>
      <c r="M40084" s="22"/>
      <c r="O40084" s="1"/>
    </row>
    <row r="40085" spans="7:15" x14ac:dyDescent="0.2">
      <c r="G40085" s="2"/>
      <c r="H40085" s="22"/>
      <c r="I40085" s="22"/>
      <c r="J40085" s="23"/>
      <c r="K40085" s="23"/>
      <c r="L40085" s="22"/>
      <c r="M40085" s="22"/>
      <c r="O40085" s="1"/>
    </row>
    <row r="40086" spans="7:15" x14ac:dyDescent="0.2">
      <c r="G40086" s="2"/>
      <c r="H40086" s="22"/>
      <c r="I40086" s="22"/>
      <c r="J40086" s="23"/>
      <c r="K40086" s="23"/>
      <c r="L40086" s="22"/>
      <c r="M40086" s="22"/>
      <c r="O40086" s="1"/>
    </row>
    <row r="40087" spans="7:15" x14ac:dyDescent="0.2">
      <c r="G40087" s="2"/>
      <c r="H40087" s="22"/>
      <c r="I40087" s="22"/>
      <c r="J40087" s="23"/>
      <c r="K40087" s="23"/>
      <c r="L40087" s="22"/>
      <c r="M40087" s="22"/>
      <c r="O40087" s="1"/>
    </row>
    <row r="40088" spans="7:15" x14ac:dyDescent="0.2">
      <c r="G40088" s="2"/>
      <c r="H40088" s="22"/>
      <c r="I40088" s="22"/>
      <c r="J40088" s="23"/>
      <c r="K40088" s="23"/>
      <c r="L40088" s="22"/>
      <c r="M40088" s="22"/>
      <c r="O40088" s="1"/>
    </row>
    <row r="40089" spans="7:15" x14ac:dyDescent="0.2">
      <c r="G40089" s="2"/>
      <c r="H40089" s="22"/>
      <c r="I40089" s="22"/>
      <c r="J40089" s="23"/>
      <c r="K40089" s="23"/>
      <c r="L40089" s="22"/>
      <c r="M40089" s="22"/>
      <c r="O40089" s="1"/>
    </row>
    <row r="40090" spans="7:15" x14ac:dyDescent="0.2">
      <c r="G40090" s="2"/>
      <c r="H40090" s="22"/>
      <c r="I40090" s="22"/>
      <c r="J40090" s="23"/>
      <c r="K40090" s="23"/>
      <c r="L40090" s="22"/>
      <c r="M40090" s="22"/>
      <c r="O40090" s="1"/>
    </row>
    <row r="40091" spans="7:15" x14ac:dyDescent="0.2">
      <c r="G40091" s="2"/>
      <c r="H40091" s="22"/>
      <c r="I40091" s="22"/>
      <c r="J40091" s="23"/>
      <c r="K40091" s="23"/>
      <c r="L40091" s="22"/>
      <c r="M40091" s="22"/>
      <c r="O40091" s="1"/>
    </row>
    <row r="40092" spans="7:15" x14ac:dyDescent="0.2">
      <c r="G40092" s="2"/>
      <c r="H40092" s="22"/>
      <c r="I40092" s="22"/>
      <c r="J40092" s="23"/>
      <c r="K40092" s="23"/>
      <c r="L40092" s="22"/>
      <c r="M40092" s="22"/>
      <c r="O40092" s="1"/>
    </row>
    <row r="40093" spans="7:15" x14ac:dyDescent="0.2">
      <c r="G40093" s="2"/>
      <c r="H40093" s="22"/>
      <c r="I40093" s="22"/>
      <c r="J40093" s="23"/>
      <c r="K40093" s="23"/>
      <c r="L40093" s="22"/>
      <c r="M40093" s="22"/>
      <c r="O40093" s="1"/>
    </row>
    <row r="40094" spans="7:15" x14ac:dyDescent="0.2">
      <c r="G40094" s="2"/>
      <c r="H40094" s="22"/>
      <c r="I40094" s="22"/>
      <c r="J40094" s="23"/>
      <c r="K40094" s="23"/>
      <c r="L40094" s="22"/>
      <c r="M40094" s="22"/>
      <c r="O40094" s="1"/>
    </row>
    <row r="40095" spans="7:15" x14ac:dyDescent="0.2">
      <c r="G40095" s="2"/>
      <c r="H40095" s="22"/>
      <c r="I40095" s="22"/>
      <c r="J40095" s="23"/>
      <c r="K40095" s="23"/>
      <c r="L40095" s="22"/>
      <c r="M40095" s="22"/>
      <c r="O40095" s="1"/>
    </row>
    <row r="40096" spans="7:15" x14ac:dyDescent="0.2">
      <c r="G40096" s="2"/>
      <c r="H40096" s="22"/>
      <c r="I40096" s="22"/>
      <c r="J40096" s="23"/>
      <c r="K40096" s="23"/>
      <c r="L40096" s="22"/>
      <c r="M40096" s="22"/>
      <c r="O40096" s="1"/>
    </row>
    <row r="40097" spans="7:15" x14ac:dyDescent="0.2">
      <c r="G40097" s="2"/>
      <c r="H40097" s="22"/>
      <c r="I40097" s="22"/>
      <c r="J40097" s="23"/>
      <c r="K40097" s="23"/>
      <c r="L40097" s="22"/>
      <c r="M40097" s="22"/>
      <c r="O40097" s="1"/>
    </row>
    <row r="40098" spans="7:15" x14ac:dyDescent="0.2">
      <c r="G40098" s="2"/>
      <c r="H40098" s="22"/>
      <c r="I40098" s="22"/>
      <c r="J40098" s="23"/>
      <c r="K40098" s="23"/>
      <c r="L40098" s="22"/>
      <c r="M40098" s="22"/>
      <c r="O40098" s="1"/>
    </row>
    <row r="40099" spans="7:15" x14ac:dyDescent="0.2">
      <c r="G40099" s="2"/>
      <c r="H40099" s="22"/>
      <c r="I40099" s="22"/>
      <c r="J40099" s="23"/>
      <c r="K40099" s="23"/>
      <c r="L40099" s="22"/>
      <c r="M40099" s="22"/>
      <c r="O40099" s="1"/>
    </row>
    <row r="40100" spans="7:15" x14ac:dyDescent="0.2">
      <c r="G40100" s="2"/>
      <c r="H40100" s="22"/>
      <c r="I40100" s="22"/>
      <c r="J40100" s="23"/>
      <c r="K40100" s="23"/>
      <c r="L40100" s="22"/>
      <c r="M40100" s="22"/>
      <c r="O40100" s="1"/>
    </row>
    <row r="40101" spans="7:15" x14ac:dyDescent="0.2">
      <c r="G40101" s="2"/>
      <c r="H40101" s="22"/>
      <c r="I40101" s="22"/>
      <c r="J40101" s="23"/>
      <c r="K40101" s="23"/>
      <c r="L40101" s="22"/>
      <c r="M40101" s="22"/>
      <c r="O40101" s="1"/>
    </row>
    <row r="40102" spans="7:15" x14ac:dyDescent="0.2">
      <c r="G40102" s="2"/>
      <c r="H40102" s="22"/>
      <c r="I40102" s="22"/>
      <c r="J40102" s="23"/>
      <c r="K40102" s="23"/>
      <c r="L40102" s="22"/>
      <c r="M40102" s="22"/>
      <c r="O40102" s="1"/>
    </row>
    <row r="40103" spans="7:15" x14ac:dyDescent="0.2">
      <c r="G40103" s="2"/>
      <c r="H40103" s="22"/>
      <c r="I40103" s="22"/>
      <c r="J40103" s="23"/>
      <c r="K40103" s="23"/>
      <c r="L40103" s="22"/>
      <c r="M40103" s="22"/>
      <c r="O40103" s="1"/>
    </row>
    <row r="40104" spans="7:15" x14ac:dyDescent="0.2">
      <c r="G40104" s="2"/>
      <c r="H40104" s="22"/>
      <c r="I40104" s="22"/>
      <c r="J40104" s="23"/>
      <c r="K40104" s="23"/>
      <c r="L40104" s="22"/>
      <c r="M40104" s="22"/>
      <c r="O40104" s="1"/>
    </row>
    <row r="40105" spans="7:15" x14ac:dyDescent="0.2">
      <c r="G40105" s="2"/>
      <c r="H40105" s="22"/>
      <c r="I40105" s="22"/>
      <c r="J40105" s="23"/>
      <c r="K40105" s="23"/>
      <c r="L40105" s="22"/>
      <c r="M40105" s="22"/>
      <c r="O40105" s="1"/>
    </row>
    <row r="40106" spans="7:15" x14ac:dyDescent="0.2">
      <c r="G40106" s="2"/>
      <c r="H40106" s="22"/>
      <c r="I40106" s="22"/>
      <c r="J40106" s="23"/>
      <c r="K40106" s="23"/>
      <c r="L40106" s="22"/>
      <c r="M40106" s="22"/>
      <c r="O40106" s="1"/>
    </row>
    <row r="40107" spans="7:15" x14ac:dyDescent="0.2">
      <c r="G40107" s="2"/>
      <c r="H40107" s="22"/>
      <c r="I40107" s="22"/>
      <c r="J40107" s="23"/>
      <c r="K40107" s="23"/>
      <c r="L40107" s="22"/>
      <c r="M40107" s="22"/>
      <c r="O40107" s="1"/>
    </row>
    <row r="40108" spans="7:15" x14ac:dyDescent="0.2">
      <c r="G40108" s="2"/>
      <c r="H40108" s="22"/>
      <c r="I40108" s="22"/>
      <c r="J40108" s="23"/>
      <c r="K40108" s="23"/>
      <c r="L40108" s="22"/>
      <c r="M40108" s="22"/>
      <c r="O40108" s="1"/>
    </row>
    <row r="40109" spans="7:15" x14ac:dyDescent="0.2">
      <c r="G40109" s="2"/>
      <c r="H40109" s="22"/>
      <c r="I40109" s="22"/>
      <c r="J40109" s="23"/>
      <c r="K40109" s="23"/>
      <c r="L40109" s="22"/>
      <c r="M40109" s="22"/>
      <c r="O40109" s="1"/>
    </row>
    <row r="40110" spans="7:15" x14ac:dyDescent="0.2">
      <c r="G40110" s="2"/>
      <c r="H40110" s="22"/>
      <c r="I40110" s="22"/>
      <c r="J40110" s="23"/>
      <c r="K40110" s="23"/>
      <c r="L40110" s="22"/>
      <c r="M40110" s="22"/>
      <c r="O40110" s="1"/>
    </row>
    <row r="40111" spans="7:15" x14ac:dyDescent="0.2">
      <c r="G40111" s="2"/>
      <c r="H40111" s="22"/>
      <c r="I40111" s="22"/>
      <c r="J40111" s="23"/>
      <c r="K40111" s="23"/>
      <c r="L40111" s="22"/>
      <c r="M40111" s="22"/>
      <c r="O40111" s="1"/>
    </row>
    <row r="40112" spans="7:15" x14ac:dyDescent="0.2">
      <c r="G40112" s="2"/>
      <c r="H40112" s="22"/>
      <c r="I40112" s="22"/>
      <c r="J40112" s="23"/>
      <c r="K40112" s="23"/>
      <c r="L40112" s="22"/>
      <c r="M40112" s="22"/>
      <c r="O40112" s="1"/>
    </row>
    <row r="40113" spans="7:15" x14ac:dyDescent="0.2">
      <c r="G40113" s="2"/>
      <c r="H40113" s="22"/>
      <c r="I40113" s="22"/>
      <c r="J40113" s="23"/>
      <c r="K40113" s="23"/>
      <c r="L40113" s="22"/>
      <c r="M40113" s="22"/>
      <c r="O40113" s="1"/>
    </row>
    <row r="40114" spans="7:15" x14ac:dyDescent="0.2">
      <c r="G40114" s="2"/>
      <c r="H40114" s="22"/>
      <c r="I40114" s="22"/>
      <c r="J40114" s="23"/>
      <c r="K40114" s="23"/>
      <c r="L40114" s="22"/>
      <c r="M40114" s="22"/>
      <c r="O40114" s="1"/>
    </row>
    <row r="40115" spans="7:15" x14ac:dyDescent="0.2">
      <c r="G40115" s="2"/>
      <c r="H40115" s="22"/>
      <c r="I40115" s="22"/>
      <c r="J40115" s="23"/>
      <c r="K40115" s="23"/>
      <c r="L40115" s="22"/>
      <c r="M40115" s="22"/>
      <c r="O40115" s="1"/>
    </row>
    <row r="40116" spans="7:15" x14ac:dyDescent="0.2">
      <c r="G40116" s="2"/>
      <c r="H40116" s="22"/>
      <c r="I40116" s="22"/>
      <c r="J40116" s="23"/>
      <c r="K40116" s="23"/>
      <c r="L40116" s="22"/>
      <c r="M40116" s="22"/>
      <c r="O40116" s="1"/>
    </row>
    <row r="40117" spans="7:15" x14ac:dyDescent="0.2">
      <c r="G40117" s="2"/>
      <c r="H40117" s="22"/>
      <c r="I40117" s="22"/>
      <c r="J40117" s="23"/>
      <c r="K40117" s="23"/>
      <c r="L40117" s="22"/>
      <c r="M40117" s="22"/>
      <c r="O40117" s="1"/>
    </row>
    <row r="40118" spans="7:15" x14ac:dyDescent="0.2">
      <c r="G40118" s="2"/>
      <c r="H40118" s="22"/>
      <c r="I40118" s="22"/>
      <c r="J40118" s="23"/>
      <c r="K40118" s="23"/>
      <c r="L40118" s="22"/>
      <c r="M40118" s="22"/>
      <c r="O40118" s="1"/>
    </row>
    <row r="40119" spans="7:15" x14ac:dyDescent="0.2">
      <c r="G40119" s="2"/>
      <c r="H40119" s="22"/>
      <c r="I40119" s="22"/>
      <c r="J40119" s="23"/>
      <c r="K40119" s="23"/>
      <c r="L40119" s="22"/>
      <c r="M40119" s="22"/>
      <c r="O40119" s="1"/>
    </row>
    <row r="40120" spans="7:15" x14ac:dyDescent="0.2">
      <c r="G40120" s="2"/>
      <c r="H40120" s="22"/>
      <c r="I40120" s="22"/>
      <c r="J40120" s="23"/>
      <c r="K40120" s="23"/>
      <c r="L40120" s="22"/>
      <c r="M40120" s="22"/>
      <c r="O40120" s="1"/>
    </row>
    <row r="40121" spans="7:15" x14ac:dyDescent="0.2">
      <c r="G40121" s="2"/>
      <c r="H40121" s="22"/>
      <c r="I40121" s="22"/>
      <c r="J40121" s="23"/>
      <c r="K40121" s="23"/>
      <c r="L40121" s="22"/>
      <c r="M40121" s="22"/>
      <c r="O40121" s="1"/>
    </row>
    <row r="40122" spans="7:15" x14ac:dyDescent="0.2">
      <c r="G40122" s="2"/>
      <c r="H40122" s="22"/>
      <c r="I40122" s="22"/>
      <c r="J40122" s="23"/>
      <c r="K40122" s="23"/>
      <c r="L40122" s="22"/>
      <c r="M40122" s="22"/>
      <c r="O40122" s="1"/>
    </row>
    <row r="40123" spans="7:15" x14ac:dyDescent="0.2">
      <c r="G40123" s="2"/>
      <c r="H40123" s="22"/>
      <c r="I40123" s="22"/>
      <c r="J40123" s="23"/>
      <c r="K40123" s="23"/>
      <c r="L40123" s="22"/>
      <c r="M40123" s="22"/>
      <c r="O40123" s="1"/>
    </row>
    <row r="40124" spans="7:15" x14ac:dyDescent="0.2">
      <c r="G40124" s="2"/>
      <c r="H40124" s="22"/>
      <c r="I40124" s="22"/>
      <c r="J40124" s="23"/>
      <c r="K40124" s="23"/>
      <c r="L40124" s="22"/>
      <c r="M40124" s="22"/>
      <c r="O40124" s="1"/>
    </row>
    <row r="40125" spans="7:15" x14ac:dyDescent="0.2">
      <c r="G40125" s="2"/>
      <c r="H40125" s="22"/>
      <c r="I40125" s="22"/>
      <c r="J40125" s="23"/>
      <c r="K40125" s="23"/>
      <c r="L40125" s="22"/>
      <c r="M40125" s="22"/>
      <c r="O40125" s="1"/>
    </row>
    <row r="40126" spans="7:15" x14ac:dyDescent="0.2">
      <c r="G40126" s="2"/>
      <c r="H40126" s="22"/>
      <c r="I40126" s="22"/>
      <c r="J40126" s="23"/>
      <c r="K40126" s="23"/>
      <c r="L40126" s="22"/>
      <c r="M40126" s="22"/>
      <c r="O40126" s="1"/>
    </row>
    <row r="40127" spans="7:15" x14ac:dyDescent="0.2">
      <c r="G40127" s="2"/>
      <c r="H40127" s="22"/>
      <c r="I40127" s="22"/>
      <c r="J40127" s="23"/>
      <c r="K40127" s="23"/>
      <c r="L40127" s="22"/>
      <c r="M40127" s="22"/>
      <c r="O40127" s="1"/>
    </row>
    <row r="40128" spans="7:15" x14ac:dyDescent="0.2">
      <c r="G40128" s="2"/>
      <c r="H40128" s="22"/>
      <c r="I40128" s="22"/>
      <c r="J40128" s="23"/>
      <c r="K40128" s="23"/>
      <c r="L40128" s="22"/>
      <c r="M40128" s="22"/>
      <c r="O40128" s="1"/>
    </row>
    <row r="40129" spans="7:15" x14ac:dyDescent="0.2">
      <c r="G40129" s="2"/>
      <c r="H40129" s="22"/>
      <c r="I40129" s="22"/>
      <c r="J40129" s="23"/>
      <c r="K40129" s="23"/>
      <c r="L40129" s="22"/>
      <c r="M40129" s="22"/>
      <c r="O40129" s="1"/>
    </row>
    <row r="40130" spans="7:15" x14ac:dyDescent="0.2">
      <c r="G40130" s="2"/>
      <c r="H40130" s="22"/>
      <c r="I40130" s="22"/>
      <c r="J40130" s="23"/>
      <c r="K40130" s="23"/>
      <c r="L40130" s="22"/>
      <c r="M40130" s="22"/>
      <c r="O40130" s="1"/>
    </row>
    <row r="40131" spans="7:15" x14ac:dyDescent="0.2">
      <c r="G40131" s="2"/>
      <c r="H40131" s="22"/>
      <c r="I40131" s="22"/>
      <c r="J40131" s="23"/>
      <c r="K40131" s="23"/>
      <c r="L40131" s="22"/>
      <c r="M40131" s="22"/>
      <c r="O40131" s="1"/>
    </row>
    <row r="40132" spans="7:15" x14ac:dyDescent="0.2">
      <c r="G40132" s="2"/>
      <c r="H40132" s="22"/>
      <c r="I40132" s="22"/>
      <c r="J40132" s="23"/>
      <c r="K40132" s="23"/>
      <c r="L40132" s="22"/>
      <c r="M40132" s="22"/>
      <c r="O40132" s="1"/>
    </row>
    <row r="40133" spans="7:15" x14ac:dyDescent="0.2">
      <c r="G40133" s="2"/>
      <c r="H40133" s="22"/>
      <c r="I40133" s="22"/>
      <c r="J40133" s="23"/>
      <c r="K40133" s="23"/>
      <c r="L40133" s="22"/>
      <c r="M40133" s="22"/>
      <c r="O40133" s="1"/>
    </row>
    <row r="40134" spans="7:15" x14ac:dyDescent="0.2">
      <c r="G40134" s="2"/>
      <c r="H40134" s="22"/>
      <c r="I40134" s="22"/>
      <c r="J40134" s="23"/>
      <c r="K40134" s="23"/>
      <c r="L40134" s="22"/>
      <c r="M40134" s="22"/>
      <c r="O40134" s="1"/>
    </row>
    <row r="40135" spans="7:15" x14ac:dyDescent="0.2">
      <c r="G40135" s="2"/>
      <c r="H40135" s="22"/>
      <c r="I40135" s="22"/>
      <c r="J40135" s="23"/>
      <c r="K40135" s="23"/>
      <c r="L40135" s="22"/>
      <c r="M40135" s="22"/>
      <c r="O40135" s="1"/>
    </row>
    <row r="40136" spans="7:15" x14ac:dyDescent="0.2">
      <c r="G40136" s="2"/>
      <c r="H40136" s="22"/>
      <c r="I40136" s="22"/>
      <c r="J40136" s="23"/>
      <c r="K40136" s="23"/>
      <c r="L40136" s="22"/>
      <c r="M40136" s="22"/>
      <c r="O40136" s="1"/>
    </row>
    <row r="40137" spans="7:15" x14ac:dyDescent="0.2">
      <c r="G40137" s="2"/>
      <c r="H40137" s="22"/>
      <c r="I40137" s="22"/>
      <c r="J40137" s="23"/>
      <c r="K40137" s="23"/>
      <c r="L40137" s="22"/>
      <c r="M40137" s="22"/>
      <c r="O40137" s="1"/>
    </row>
    <row r="40138" spans="7:15" x14ac:dyDescent="0.2">
      <c r="G40138" s="2"/>
      <c r="H40138" s="22"/>
      <c r="I40138" s="22"/>
      <c r="J40138" s="23"/>
      <c r="K40138" s="23"/>
      <c r="L40138" s="22"/>
      <c r="M40138" s="22"/>
      <c r="O40138" s="1"/>
    </row>
    <row r="40139" spans="7:15" x14ac:dyDescent="0.2">
      <c r="G40139" s="2"/>
      <c r="H40139" s="22"/>
      <c r="I40139" s="22"/>
      <c r="J40139" s="23"/>
      <c r="K40139" s="23"/>
      <c r="L40139" s="22"/>
      <c r="M40139" s="22"/>
      <c r="O40139" s="1"/>
    </row>
    <row r="40140" spans="7:15" x14ac:dyDescent="0.2">
      <c r="G40140" s="2"/>
      <c r="H40140" s="22"/>
      <c r="I40140" s="22"/>
      <c r="J40140" s="23"/>
      <c r="K40140" s="23"/>
      <c r="L40140" s="22"/>
      <c r="M40140" s="22"/>
      <c r="O40140" s="1"/>
    </row>
    <row r="40141" spans="7:15" x14ac:dyDescent="0.2">
      <c r="G40141" s="2"/>
      <c r="H40141" s="22"/>
      <c r="I40141" s="22"/>
      <c r="J40141" s="23"/>
      <c r="K40141" s="23"/>
      <c r="L40141" s="22"/>
      <c r="M40141" s="22"/>
      <c r="O40141" s="1"/>
    </row>
    <row r="40142" spans="7:15" x14ac:dyDescent="0.2">
      <c r="G40142" s="2"/>
      <c r="H40142" s="22"/>
      <c r="I40142" s="22"/>
      <c r="J40142" s="23"/>
      <c r="K40142" s="23"/>
      <c r="L40142" s="22"/>
      <c r="M40142" s="22"/>
      <c r="O40142" s="1"/>
    </row>
    <row r="40143" spans="7:15" x14ac:dyDescent="0.2">
      <c r="G40143" s="2"/>
      <c r="H40143" s="22"/>
      <c r="I40143" s="22"/>
      <c r="J40143" s="23"/>
      <c r="K40143" s="23"/>
      <c r="L40143" s="22"/>
      <c r="M40143" s="22"/>
      <c r="O40143" s="1"/>
    </row>
    <row r="40144" spans="7:15" x14ac:dyDescent="0.2">
      <c r="G40144" s="2"/>
      <c r="H40144" s="22"/>
      <c r="I40144" s="22"/>
      <c r="J40144" s="23"/>
      <c r="K40144" s="23"/>
      <c r="L40144" s="22"/>
      <c r="M40144" s="22"/>
      <c r="O40144" s="1"/>
    </row>
    <row r="40145" spans="7:15" x14ac:dyDescent="0.2">
      <c r="G40145" s="2"/>
      <c r="H40145" s="22"/>
      <c r="I40145" s="22"/>
      <c r="J40145" s="23"/>
      <c r="K40145" s="23"/>
      <c r="L40145" s="22"/>
      <c r="M40145" s="22"/>
      <c r="O40145" s="1"/>
    </row>
    <row r="40146" spans="7:15" x14ac:dyDescent="0.2">
      <c r="G40146" s="2"/>
      <c r="H40146" s="22"/>
      <c r="I40146" s="22"/>
      <c r="J40146" s="23"/>
      <c r="K40146" s="23"/>
      <c r="L40146" s="22"/>
      <c r="M40146" s="22"/>
      <c r="O40146" s="1"/>
    </row>
    <row r="40147" spans="7:15" x14ac:dyDescent="0.2">
      <c r="G40147" s="2"/>
      <c r="H40147" s="22"/>
      <c r="I40147" s="22"/>
      <c r="J40147" s="23"/>
      <c r="K40147" s="23"/>
      <c r="L40147" s="22"/>
      <c r="M40147" s="22"/>
      <c r="O40147" s="1"/>
    </row>
    <row r="40148" spans="7:15" x14ac:dyDescent="0.2">
      <c r="G40148" s="2"/>
      <c r="H40148" s="22"/>
      <c r="I40148" s="22"/>
      <c r="J40148" s="23"/>
      <c r="K40148" s="23"/>
      <c r="L40148" s="22"/>
      <c r="M40148" s="22"/>
      <c r="O40148" s="1"/>
    </row>
    <row r="40149" spans="7:15" x14ac:dyDescent="0.2">
      <c r="G40149" s="2"/>
      <c r="H40149" s="22"/>
      <c r="I40149" s="22"/>
      <c r="J40149" s="23"/>
      <c r="K40149" s="23"/>
      <c r="L40149" s="22"/>
      <c r="M40149" s="22"/>
      <c r="O40149" s="1"/>
    </row>
    <row r="40150" spans="7:15" x14ac:dyDescent="0.2">
      <c r="G40150" s="2"/>
      <c r="H40150" s="22"/>
      <c r="I40150" s="22"/>
      <c r="J40150" s="23"/>
      <c r="K40150" s="23"/>
      <c r="L40150" s="22"/>
      <c r="M40150" s="22"/>
      <c r="O40150" s="1"/>
    </row>
    <row r="40151" spans="7:15" x14ac:dyDescent="0.2">
      <c r="G40151" s="2"/>
      <c r="H40151" s="22"/>
      <c r="I40151" s="22"/>
      <c r="J40151" s="23"/>
      <c r="K40151" s="23"/>
      <c r="L40151" s="22"/>
      <c r="M40151" s="22"/>
      <c r="O40151" s="1"/>
    </row>
    <row r="40152" spans="7:15" x14ac:dyDescent="0.2">
      <c r="G40152" s="2"/>
      <c r="H40152" s="22"/>
      <c r="I40152" s="22"/>
      <c r="J40152" s="23"/>
      <c r="K40152" s="23"/>
      <c r="L40152" s="22"/>
      <c r="M40152" s="22"/>
      <c r="O40152" s="1"/>
    </row>
    <row r="40153" spans="7:15" x14ac:dyDescent="0.2">
      <c r="G40153" s="2"/>
      <c r="H40153" s="22"/>
      <c r="I40153" s="22"/>
      <c r="J40153" s="23"/>
      <c r="K40153" s="23"/>
      <c r="L40153" s="22"/>
      <c r="M40153" s="22"/>
      <c r="O40153" s="1"/>
    </row>
    <row r="40154" spans="7:15" x14ac:dyDescent="0.2">
      <c r="G40154" s="2"/>
      <c r="H40154" s="22"/>
      <c r="I40154" s="22"/>
      <c r="J40154" s="23"/>
      <c r="K40154" s="23"/>
      <c r="L40154" s="22"/>
      <c r="M40154" s="22"/>
      <c r="O40154" s="1"/>
    </row>
    <row r="40155" spans="7:15" x14ac:dyDescent="0.2">
      <c r="G40155" s="2"/>
      <c r="H40155" s="22"/>
      <c r="I40155" s="22"/>
      <c r="J40155" s="23"/>
      <c r="K40155" s="23"/>
      <c r="L40155" s="22"/>
      <c r="M40155" s="22"/>
      <c r="O40155" s="1"/>
    </row>
    <row r="40156" spans="7:15" x14ac:dyDescent="0.2">
      <c r="G40156" s="2"/>
      <c r="H40156" s="22"/>
      <c r="I40156" s="22"/>
      <c r="J40156" s="23"/>
      <c r="K40156" s="23"/>
      <c r="L40156" s="22"/>
      <c r="M40156" s="22"/>
      <c r="O40156" s="1"/>
    </row>
    <row r="40157" spans="7:15" x14ac:dyDescent="0.2">
      <c r="G40157" s="2"/>
      <c r="H40157" s="22"/>
      <c r="I40157" s="22"/>
      <c r="J40157" s="23"/>
      <c r="K40157" s="23"/>
      <c r="L40157" s="22"/>
      <c r="M40157" s="22"/>
      <c r="O40157" s="1"/>
    </row>
    <row r="40158" spans="7:15" x14ac:dyDescent="0.2">
      <c r="G40158" s="2"/>
      <c r="H40158" s="22"/>
      <c r="I40158" s="22"/>
      <c r="J40158" s="23"/>
      <c r="K40158" s="23"/>
      <c r="L40158" s="22"/>
      <c r="M40158" s="22"/>
      <c r="O40158" s="1"/>
    </row>
    <row r="40159" spans="7:15" x14ac:dyDescent="0.2">
      <c r="G40159" s="2"/>
      <c r="H40159" s="22"/>
      <c r="I40159" s="22"/>
      <c r="J40159" s="23"/>
      <c r="K40159" s="23"/>
      <c r="L40159" s="22"/>
      <c r="M40159" s="22"/>
      <c r="O40159" s="1"/>
    </row>
    <row r="40160" spans="7:15" x14ac:dyDescent="0.2">
      <c r="G40160" s="2"/>
      <c r="H40160" s="22"/>
      <c r="I40160" s="22"/>
      <c r="J40160" s="23"/>
      <c r="K40160" s="23"/>
      <c r="L40160" s="22"/>
      <c r="M40160" s="22"/>
      <c r="O40160" s="1"/>
    </row>
    <row r="40161" spans="7:15" x14ac:dyDescent="0.2">
      <c r="G40161" s="2"/>
      <c r="H40161" s="22"/>
      <c r="I40161" s="22"/>
      <c r="J40161" s="23"/>
      <c r="K40161" s="23"/>
      <c r="L40161" s="22"/>
      <c r="M40161" s="22"/>
      <c r="O40161" s="1"/>
    </row>
    <row r="40162" spans="7:15" x14ac:dyDescent="0.2">
      <c r="G40162" s="2"/>
      <c r="H40162" s="22"/>
      <c r="I40162" s="22"/>
      <c r="J40162" s="23"/>
      <c r="K40162" s="23"/>
      <c r="L40162" s="22"/>
      <c r="M40162" s="22"/>
      <c r="O40162" s="1"/>
    </row>
    <row r="40163" spans="7:15" x14ac:dyDescent="0.2">
      <c r="G40163" s="2"/>
      <c r="H40163" s="22"/>
      <c r="I40163" s="22"/>
      <c r="J40163" s="23"/>
      <c r="K40163" s="23"/>
      <c r="L40163" s="22"/>
      <c r="M40163" s="22"/>
      <c r="O40163" s="1"/>
    </row>
    <row r="40164" spans="7:15" x14ac:dyDescent="0.2">
      <c r="G40164" s="2"/>
      <c r="H40164" s="22"/>
      <c r="I40164" s="22"/>
      <c r="J40164" s="23"/>
      <c r="K40164" s="23"/>
      <c r="L40164" s="22"/>
      <c r="M40164" s="22"/>
      <c r="O40164" s="1"/>
    </row>
    <row r="40165" spans="7:15" x14ac:dyDescent="0.2">
      <c r="G40165" s="2"/>
      <c r="H40165" s="22"/>
      <c r="I40165" s="22"/>
      <c r="J40165" s="23"/>
      <c r="K40165" s="23"/>
      <c r="L40165" s="22"/>
      <c r="M40165" s="22"/>
      <c r="O40165" s="1"/>
    </row>
    <row r="40166" spans="7:15" x14ac:dyDescent="0.2">
      <c r="G40166" s="2"/>
      <c r="H40166" s="22"/>
      <c r="I40166" s="22"/>
      <c r="J40166" s="23"/>
      <c r="K40166" s="23"/>
      <c r="L40166" s="22"/>
      <c r="M40166" s="22"/>
      <c r="O40166" s="1"/>
    </row>
    <row r="40167" spans="7:15" x14ac:dyDescent="0.2">
      <c r="G40167" s="2"/>
      <c r="H40167" s="22"/>
      <c r="I40167" s="22"/>
      <c r="J40167" s="23"/>
      <c r="K40167" s="23"/>
      <c r="L40167" s="22"/>
      <c r="M40167" s="22"/>
      <c r="O40167" s="1"/>
    </row>
    <row r="40168" spans="7:15" x14ac:dyDescent="0.2">
      <c r="G40168" s="2"/>
      <c r="H40168" s="22"/>
      <c r="I40168" s="22"/>
      <c r="J40168" s="23"/>
      <c r="K40168" s="23"/>
      <c r="L40168" s="22"/>
      <c r="M40168" s="22"/>
      <c r="O40168" s="1"/>
    </row>
    <row r="40169" spans="7:15" x14ac:dyDescent="0.2">
      <c r="G40169" s="2"/>
      <c r="H40169" s="22"/>
      <c r="I40169" s="22"/>
      <c r="J40169" s="23"/>
      <c r="K40169" s="23"/>
      <c r="L40169" s="22"/>
      <c r="M40169" s="22"/>
      <c r="O40169" s="1"/>
    </row>
    <row r="40170" spans="7:15" x14ac:dyDescent="0.2">
      <c r="G40170" s="2"/>
      <c r="H40170" s="22"/>
      <c r="I40170" s="22"/>
      <c r="J40170" s="23"/>
      <c r="K40170" s="23"/>
      <c r="L40170" s="22"/>
      <c r="M40170" s="22"/>
      <c r="O40170" s="1"/>
    </row>
    <row r="40171" spans="7:15" x14ac:dyDescent="0.2">
      <c r="G40171" s="2"/>
      <c r="H40171" s="22"/>
      <c r="I40171" s="22"/>
      <c r="J40171" s="23"/>
      <c r="K40171" s="23"/>
      <c r="L40171" s="22"/>
      <c r="M40171" s="22"/>
      <c r="O40171" s="1"/>
    </row>
    <row r="40172" spans="7:15" x14ac:dyDescent="0.2">
      <c r="G40172" s="2"/>
      <c r="H40172" s="22"/>
      <c r="I40172" s="22"/>
      <c r="J40172" s="23"/>
      <c r="K40172" s="23"/>
      <c r="L40172" s="22"/>
      <c r="M40172" s="22"/>
      <c r="O40172" s="1"/>
    </row>
    <row r="40173" spans="7:15" x14ac:dyDescent="0.2">
      <c r="G40173" s="2"/>
      <c r="H40173" s="22"/>
      <c r="I40173" s="22"/>
      <c r="J40173" s="23"/>
      <c r="K40173" s="23"/>
      <c r="L40173" s="22"/>
      <c r="M40173" s="22"/>
      <c r="O40173" s="1"/>
    </row>
    <row r="40174" spans="7:15" x14ac:dyDescent="0.2">
      <c r="G40174" s="2"/>
      <c r="H40174" s="22"/>
      <c r="I40174" s="22"/>
      <c r="J40174" s="23"/>
      <c r="K40174" s="23"/>
      <c r="L40174" s="22"/>
      <c r="M40174" s="22"/>
      <c r="O40174" s="1"/>
    </row>
    <row r="40175" spans="7:15" x14ac:dyDescent="0.2">
      <c r="G40175" s="2"/>
      <c r="H40175" s="22"/>
      <c r="I40175" s="22"/>
      <c r="J40175" s="23"/>
      <c r="K40175" s="23"/>
      <c r="L40175" s="22"/>
      <c r="M40175" s="22"/>
      <c r="O40175" s="1"/>
    </row>
    <row r="40176" spans="7:15" x14ac:dyDescent="0.2">
      <c r="G40176" s="2"/>
      <c r="H40176" s="22"/>
      <c r="I40176" s="22"/>
      <c r="J40176" s="23"/>
      <c r="K40176" s="23"/>
      <c r="L40176" s="22"/>
      <c r="M40176" s="22"/>
      <c r="O40176" s="1"/>
    </row>
    <row r="40177" spans="7:15" x14ac:dyDescent="0.2">
      <c r="G40177" s="2"/>
      <c r="H40177" s="22"/>
      <c r="I40177" s="22"/>
      <c r="J40177" s="23"/>
      <c r="K40177" s="23"/>
      <c r="L40177" s="22"/>
      <c r="M40177" s="22"/>
      <c r="O40177" s="1"/>
    </row>
    <row r="40178" spans="7:15" x14ac:dyDescent="0.2">
      <c r="G40178" s="2"/>
      <c r="H40178" s="22"/>
      <c r="I40178" s="22"/>
      <c r="J40178" s="23"/>
      <c r="K40178" s="23"/>
      <c r="L40178" s="22"/>
      <c r="M40178" s="22"/>
      <c r="O40178" s="1"/>
    </row>
    <row r="40179" spans="7:15" x14ac:dyDescent="0.2">
      <c r="G40179" s="2"/>
      <c r="H40179" s="22"/>
      <c r="I40179" s="22"/>
      <c r="J40179" s="23"/>
      <c r="K40179" s="23"/>
      <c r="L40179" s="22"/>
      <c r="M40179" s="22"/>
      <c r="O40179" s="1"/>
    </row>
    <row r="40180" spans="7:15" x14ac:dyDescent="0.2">
      <c r="G40180" s="2"/>
      <c r="H40180" s="22"/>
      <c r="I40180" s="22"/>
      <c r="J40180" s="23"/>
      <c r="K40180" s="23"/>
      <c r="L40180" s="22"/>
      <c r="M40180" s="22"/>
      <c r="O40180" s="1"/>
    </row>
    <row r="40181" spans="7:15" x14ac:dyDescent="0.2">
      <c r="G40181" s="2"/>
      <c r="H40181" s="22"/>
      <c r="I40181" s="22"/>
      <c r="J40181" s="23"/>
      <c r="K40181" s="23"/>
      <c r="L40181" s="22"/>
      <c r="M40181" s="22"/>
      <c r="O40181" s="1"/>
    </row>
    <row r="40182" spans="7:15" x14ac:dyDescent="0.2">
      <c r="G40182" s="2"/>
      <c r="H40182" s="22"/>
      <c r="I40182" s="22"/>
      <c r="J40182" s="23"/>
      <c r="K40182" s="23"/>
      <c r="L40182" s="22"/>
      <c r="M40182" s="22"/>
      <c r="O40182" s="1"/>
    </row>
    <row r="40183" spans="7:15" x14ac:dyDescent="0.2">
      <c r="G40183" s="2"/>
      <c r="H40183" s="22"/>
      <c r="I40183" s="22"/>
      <c r="J40183" s="23"/>
      <c r="K40183" s="23"/>
      <c r="L40183" s="22"/>
      <c r="M40183" s="22"/>
      <c r="O40183" s="1"/>
    </row>
    <row r="40184" spans="7:15" x14ac:dyDescent="0.2">
      <c r="G40184" s="2"/>
      <c r="H40184" s="22"/>
      <c r="I40184" s="22"/>
      <c r="J40184" s="23"/>
      <c r="K40184" s="23"/>
      <c r="L40184" s="22"/>
      <c r="M40184" s="22"/>
      <c r="O40184" s="1"/>
    </row>
    <row r="40185" spans="7:15" x14ac:dyDescent="0.2">
      <c r="G40185" s="2"/>
      <c r="H40185" s="22"/>
      <c r="I40185" s="22"/>
      <c r="J40185" s="23"/>
      <c r="K40185" s="23"/>
      <c r="L40185" s="22"/>
      <c r="M40185" s="22"/>
      <c r="O40185" s="1"/>
    </row>
    <row r="40186" spans="7:15" x14ac:dyDescent="0.2">
      <c r="G40186" s="2"/>
      <c r="H40186" s="22"/>
      <c r="I40186" s="22"/>
      <c r="J40186" s="23"/>
      <c r="K40186" s="23"/>
      <c r="L40186" s="22"/>
      <c r="M40186" s="22"/>
      <c r="O40186" s="1"/>
    </row>
    <row r="40187" spans="7:15" x14ac:dyDescent="0.2">
      <c r="G40187" s="2"/>
      <c r="H40187" s="22"/>
      <c r="I40187" s="22"/>
      <c r="J40187" s="23"/>
      <c r="K40187" s="23"/>
      <c r="L40187" s="22"/>
      <c r="M40187" s="22"/>
      <c r="O40187" s="1"/>
    </row>
    <row r="40188" spans="7:15" x14ac:dyDescent="0.2">
      <c r="G40188" s="2"/>
      <c r="H40188" s="22"/>
      <c r="I40188" s="22"/>
      <c r="J40188" s="23"/>
      <c r="K40188" s="23"/>
      <c r="L40188" s="22"/>
      <c r="M40188" s="22"/>
      <c r="O40188" s="1"/>
    </row>
    <row r="40189" spans="7:15" x14ac:dyDescent="0.2">
      <c r="G40189" s="2"/>
      <c r="H40189" s="22"/>
      <c r="I40189" s="22"/>
      <c r="J40189" s="23"/>
      <c r="K40189" s="23"/>
      <c r="L40189" s="22"/>
      <c r="M40189" s="22"/>
      <c r="O40189" s="1"/>
    </row>
    <row r="40190" spans="7:15" x14ac:dyDescent="0.2">
      <c r="G40190" s="2"/>
      <c r="H40190" s="22"/>
      <c r="I40190" s="22"/>
      <c r="J40190" s="23"/>
      <c r="K40190" s="23"/>
      <c r="L40190" s="22"/>
      <c r="M40190" s="22"/>
      <c r="O40190" s="1"/>
    </row>
    <row r="40191" spans="7:15" x14ac:dyDescent="0.2">
      <c r="G40191" s="2"/>
      <c r="H40191" s="22"/>
      <c r="I40191" s="22"/>
      <c r="J40191" s="23"/>
      <c r="K40191" s="23"/>
      <c r="L40191" s="22"/>
      <c r="M40191" s="22"/>
      <c r="O40191" s="1"/>
    </row>
    <row r="40192" spans="7:15" x14ac:dyDescent="0.2">
      <c r="G40192" s="2"/>
      <c r="H40192" s="22"/>
      <c r="I40192" s="22"/>
      <c r="J40192" s="23"/>
      <c r="K40192" s="23"/>
      <c r="L40192" s="22"/>
      <c r="M40192" s="22"/>
      <c r="O40192" s="1"/>
    </row>
    <row r="40193" spans="7:15" x14ac:dyDescent="0.2">
      <c r="G40193" s="2"/>
      <c r="H40193" s="22"/>
      <c r="I40193" s="22"/>
      <c r="J40193" s="23"/>
      <c r="K40193" s="23"/>
      <c r="L40193" s="22"/>
      <c r="M40193" s="22"/>
      <c r="O40193" s="1"/>
    </row>
    <row r="40194" spans="7:15" x14ac:dyDescent="0.2">
      <c r="G40194" s="2"/>
      <c r="H40194" s="22"/>
      <c r="I40194" s="22"/>
      <c r="J40194" s="23"/>
      <c r="K40194" s="23"/>
      <c r="L40194" s="22"/>
      <c r="M40194" s="22"/>
      <c r="O40194" s="1"/>
    </row>
    <row r="40195" spans="7:15" x14ac:dyDescent="0.2">
      <c r="G40195" s="2"/>
      <c r="H40195" s="22"/>
      <c r="I40195" s="22"/>
      <c r="J40195" s="23"/>
      <c r="K40195" s="23"/>
      <c r="L40195" s="22"/>
      <c r="M40195" s="22"/>
      <c r="O40195" s="1"/>
    </row>
    <row r="40196" spans="7:15" x14ac:dyDescent="0.2">
      <c r="G40196" s="2"/>
      <c r="H40196" s="22"/>
      <c r="I40196" s="22"/>
      <c r="J40196" s="23"/>
      <c r="K40196" s="23"/>
      <c r="L40196" s="22"/>
      <c r="M40196" s="22"/>
      <c r="O40196" s="1"/>
    </row>
    <row r="40197" spans="7:15" x14ac:dyDescent="0.2">
      <c r="G40197" s="2"/>
      <c r="H40197" s="22"/>
      <c r="I40197" s="22"/>
      <c r="J40197" s="23"/>
      <c r="K40197" s="23"/>
      <c r="L40197" s="22"/>
      <c r="M40197" s="22"/>
      <c r="O40197" s="1"/>
    </row>
    <row r="40198" spans="7:15" x14ac:dyDescent="0.2">
      <c r="G40198" s="2"/>
      <c r="H40198" s="22"/>
      <c r="I40198" s="22"/>
      <c r="J40198" s="23"/>
      <c r="K40198" s="23"/>
      <c r="L40198" s="22"/>
      <c r="M40198" s="22"/>
      <c r="O40198" s="1"/>
    </row>
    <row r="40199" spans="7:15" x14ac:dyDescent="0.2">
      <c r="G40199" s="2"/>
      <c r="H40199" s="22"/>
      <c r="I40199" s="22"/>
      <c r="J40199" s="23"/>
      <c r="K40199" s="23"/>
      <c r="L40199" s="22"/>
      <c r="M40199" s="22"/>
      <c r="O40199" s="1"/>
    </row>
    <row r="40200" spans="7:15" x14ac:dyDescent="0.2">
      <c r="G40200" s="2"/>
      <c r="H40200" s="22"/>
      <c r="I40200" s="22"/>
      <c r="J40200" s="23"/>
      <c r="K40200" s="23"/>
      <c r="L40200" s="22"/>
      <c r="M40200" s="22"/>
      <c r="O40200" s="1"/>
    </row>
    <row r="40201" spans="7:15" x14ac:dyDescent="0.2">
      <c r="G40201" s="2"/>
      <c r="H40201" s="22"/>
      <c r="I40201" s="22"/>
      <c r="J40201" s="23"/>
      <c r="K40201" s="23"/>
      <c r="L40201" s="22"/>
      <c r="M40201" s="22"/>
      <c r="O40201" s="1"/>
    </row>
    <row r="40202" spans="7:15" x14ac:dyDescent="0.2">
      <c r="G40202" s="2"/>
      <c r="H40202" s="22"/>
      <c r="I40202" s="22"/>
      <c r="J40202" s="23"/>
      <c r="K40202" s="23"/>
      <c r="L40202" s="22"/>
      <c r="M40202" s="22"/>
      <c r="O40202" s="1"/>
    </row>
    <row r="40203" spans="7:15" x14ac:dyDescent="0.2">
      <c r="G40203" s="2"/>
      <c r="H40203" s="22"/>
      <c r="I40203" s="22"/>
      <c r="J40203" s="23"/>
      <c r="K40203" s="23"/>
      <c r="L40203" s="22"/>
      <c r="M40203" s="22"/>
      <c r="O40203" s="1"/>
    </row>
    <row r="40204" spans="7:15" x14ac:dyDescent="0.2">
      <c r="G40204" s="2"/>
      <c r="H40204" s="22"/>
      <c r="I40204" s="22"/>
      <c r="J40204" s="23"/>
      <c r="K40204" s="23"/>
      <c r="L40204" s="22"/>
      <c r="M40204" s="22"/>
      <c r="O40204" s="1"/>
    </row>
    <row r="40205" spans="7:15" x14ac:dyDescent="0.2">
      <c r="G40205" s="2"/>
      <c r="H40205" s="22"/>
      <c r="I40205" s="22"/>
      <c r="J40205" s="23"/>
      <c r="K40205" s="23"/>
      <c r="L40205" s="22"/>
      <c r="M40205" s="22"/>
      <c r="O40205" s="1"/>
    </row>
    <row r="40206" spans="7:15" x14ac:dyDescent="0.2">
      <c r="G40206" s="2"/>
      <c r="H40206" s="22"/>
      <c r="I40206" s="22"/>
      <c r="J40206" s="23"/>
      <c r="K40206" s="23"/>
      <c r="L40206" s="22"/>
      <c r="M40206" s="22"/>
      <c r="O40206" s="1"/>
    </row>
    <row r="40207" spans="7:15" x14ac:dyDescent="0.2">
      <c r="G40207" s="2"/>
      <c r="H40207" s="22"/>
      <c r="I40207" s="22"/>
      <c r="J40207" s="23"/>
      <c r="K40207" s="23"/>
      <c r="L40207" s="22"/>
      <c r="M40207" s="22"/>
      <c r="O40207" s="1"/>
    </row>
    <row r="40208" spans="7:15" x14ac:dyDescent="0.2">
      <c r="G40208" s="2"/>
      <c r="H40208" s="22"/>
      <c r="I40208" s="22"/>
      <c r="J40208" s="23"/>
      <c r="K40208" s="23"/>
      <c r="L40208" s="22"/>
      <c r="M40208" s="22"/>
      <c r="O40208" s="1"/>
    </row>
    <row r="40209" spans="7:15" x14ac:dyDescent="0.2">
      <c r="G40209" s="2"/>
      <c r="H40209" s="22"/>
      <c r="I40209" s="22"/>
      <c r="J40209" s="23"/>
      <c r="K40209" s="23"/>
      <c r="L40209" s="22"/>
      <c r="M40209" s="22"/>
      <c r="O40209" s="1"/>
    </row>
    <row r="40210" spans="7:15" x14ac:dyDescent="0.2">
      <c r="G40210" s="2"/>
      <c r="H40210" s="22"/>
      <c r="I40210" s="22"/>
      <c r="J40210" s="23"/>
      <c r="K40210" s="23"/>
      <c r="L40210" s="22"/>
      <c r="M40210" s="22"/>
      <c r="O40210" s="1"/>
    </row>
    <row r="40211" spans="7:15" x14ac:dyDescent="0.2">
      <c r="G40211" s="2"/>
      <c r="H40211" s="22"/>
      <c r="I40211" s="22"/>
      <c r="J40211" s="23"/>
      <c r="K40211" s="23"/>
      <c r="L40211" s="22"/>
      <c r="M40211" s="22"/>
      <c r="O40211" s="1"/>
    </row>
    <row r="40212" spans="7:15" x14ac:dyDescent="0.2">
      <c r="G40212" s="2"/>
      <c r="H40212" s="22"/>
      <c r="I40212" s="22"/>
      <c r="J40212" s="23"/>
      <c r="K40212" s="23"/>
      <c r="L40212" s="22"/>
      <c r="M40212" s="22"/>
      <c r="O40212" s="1"/>
    </row>
    <row r="40213" spans="7:15" x14ac:dyDescent="0.2">
      <c r="G40213" s="2"/>
      <c r="H40213" s="22"/>
      <c r="I40213" s="22"/>
      <c r="J40213" s="23"/>
      <c r="K40213" s="23"/>
      <c r="L40213" s="22"/>
      <c r="M40213" s="22"/>
      <c r="O40213" s="1"/>
    </row>
    <row r="40214" spans="7:15" x14ac:dyDescent="0.2">
      <c r="G40214" s="2"/>
      <c r="H40214" s="22"/>
      <c r="I40214" s="22"/>
      <c r="J40214" s="23"/>
      <c r="K40214" s="23"/>
      <c r="L40214" s="22"/>
      <c r="M40214" s="22"/>
      <c r="O40214" s="1"/>
    </row>
    <row r="40215" spans="7:15" x14ac:dyDescent="0.2">
      <c r="G40215" s="2"/>
      <c r="H40215" s="22"/>
      <c r="I40215" s="22"/>
      <c r="J40215" s="23"/>
      <c r="K40215" s="23"/>
      <c r="L40215" s="22"/>
      <c r="M40215" s="22"/>
      <c r="O40215" s="1"/>
    </row>
    <row r="40216" spans="7:15" x14ac:dyDescent="0.2">
      <c r="G40216" s="2"/>
      <c r="H40216" s="22"/>
      <c r="I40216" s="22"/>
      <c r="J40216" s="23"/>
      <c r="K40216" s="23"/>
      <c r="L40216" s="22"/>
      <c r="M40216" s="22"/>
      <c r="O40216" s="1"/>
    </row>
    <row r="40217" spans="7:15" x14ac:dyDescent="0.2">
      <c r="G40217" s="2"/>
      <c r="H40217" s="22"/>
      <c r="I40217" s="22"/>
      <c r="J40217" s="23"/>
      <c r="K40217" s="23"/>
      <c r="L40217" s="22"/>
      <c r="M40217" s="22"/>
      <c r="O40217" s="1"/>
    </row>
    <row r="40218" spans="7:15" x14ac:dyDescent="0.2">
      <c r="G40218" s="2"/>
      <c r="H40218" s="22"/>
      <c r="I40218" s="22"/>
      <c r="J40218" s="23"/>
      <c r="K40218" s="23"/>
      <c r="L40218" s="22"/>
      <c r="M40218" s="22"/>
      <c r="O40218" s="1"/>
    </row>
    <row r="40219" spans="7:15" x14ac:dyDescent="0.2">
      <c r="G40219" s="2"/>
      <c r="H40219" s="22"/>
      <c r="I40219" s="22"/>
      <c r="J40219" s="23"/>
      <c r="K40219" s="23"/>
      <c r="L40219" s="22"/>
      <c r="M40219" s="22"/>
      <c r="O40219" s="1"/>
    </row>
    <row r="40220" spans="7:15" x14ac:dyDescent="0.2">
      <c r="G40220" s="2"/>
      <c r="H40220" s="22"/>
      <c r="I40220" s="22"/>
      <c r="J40220" s="23"/>
      <c r="K40220" s="23"/>
      <c r="L40220" s="22"/>
      <c r="M40220" s="22"/>
      <c r="O40220" s="1"/>
    </row>
    <row r="40221" spans="7:15" x14ac:dyDescent="0.2">
      <c r="G40221" s="2"/>
      <c r="H40221" s="22"/>
      <c r="I40221" s="22"/>
      <c r="J40221" s="23"/>
      <c r="K40221" s="23"/>
      <c r="L40221" s="22"/>
      <c r="M40221" s="22"/>
      <c r="O40221" s="1"/>
    </row>
    <row r="40222" spans="7:15" x14ac:dyDescent="0.2">
      <c r="G40222" s="2"/>
      <c r="H40222" s="22"/>
      <c r="I40222" s="22"/>
      <c r="J40222" s="23"/>
      <c r="K40222" s="23"/>
      <c r="L40222" s="22"/>
      <c r="M40222" s="22"/>
      <c r="O40222" s="1"/>
    </row>
    <row r="40223" spans="7:15" x14ac:dyDescent="0.2">
      <c r="G40223" s="2"/>
      <c r="H40223" s="22"/>
      <c r="I40223" s="22"/>
      <c r="J40223" s="23"/>
      <c r="K40223" s="23"/>
      <c r="L40223" s="22"/>
      <c r="M40223" s="22"/>
      <c r="O40223" s="1"/>
    </row>
    <row r="40224" spans="7:15" x14ac:dyDescent="0.2">
      <c r="G40224" s="2"/>
      <c r="H40224" s="22"/>
      <c r="I40224" s="22"/>
      <c r="J40224" s="23"/>
      <c r="K40224" s="23"/>
      <c r="L40224" s="22"/>
      <c r="M40224" s="22"/>
      <c r="O40224" s="1"/>
    </row>
    <row r="40225" spans="7:15" x14ac:dyDescent="0.2">
      <c r="G40225" s="2"/>
      <c r="H40225" s="22"/>
      <c r="I40225" s="22"/>
      <c r="J40225" s="23"/>
      <c r="K40225" s="23"/>
      <c r="L40225" s="22"/>
      <c r="M40225" s="22"/>
      <c r="O40225" s="1"/>
    </row>
    <row r="40226" spans="7:15" x14ac:dyDescent="0.2">
      <c r="G40226" s="2"/>
      <c r="H40226" s="22"/>
      <c r="I40226" s="22"/>
      <c r="J40226" s="23"/>
      <c r="K40226" s="23"/>
      <c r="L40226" s="22"/>
      <c r="M40226" s="22"/>
      <c r="O40226" s="1"/>
    </row>
    <row r="40227" spans="7:15" x14ac:dyDescent="0.2">
      <c r="G40227" s="2"/>
      <c r="H40227" s="22"/>
      <c r="I40227" s="22"/>
      <c r="J40227" s="23"/>
      <c r="K40227" s="23"/>
      <c r="L40227" s="22"/>
      <c r="M40227" s="22"/>
      <c r="O40227" s="1"/>
    </row>
    <row r="40228" spans="7:15" x14ac:dyDescent="0.2">
      <c r="G40228" s="2"/>
      <c r="H40228" s="22"/>
      <c r="I40228" s="22"/>
      <c r="J40228" s="23"/>
      <c r="K40228" s="23"/>
      <c r="L40228" s="22"/>
      <c r="M40228" s="22"/>
      <c r="O40228" s="1"/>
    </row>
    <row r="40229" spans="7:15" x14ac:dyDescent="0.2">
      <c r="G40229" s="2"/>
      <c r="H40229" s="22"/>
      <c r="I40229" s="22"/>
      <c r="J40229" s="23"/>
      <c r="K40229" s="23"/>
      <c r="L40229" s="22"/>
      <c r="M40229" s="22"/>
      <c r="O40229" s="1"/>
    </row>
    <row r="40230" spans="7:15" x14ac:dyDescent="0.2">
      <c r="G40230" s="2"/>
      <c r="H40230" s="22"/>
      <c r="I40230" s="22"/>
      <c r="J40230" s="23"/>
      <c r="K40230" s="23"/>
      <c r="L40230" s="22"/>
      <c r="M40230" s="22"/>
      <c r="O40230" s="1"/>
    </row>
    <row r="40231" spans="7:15" x14ac:dyDescent="0.2">
      <c r="G40231" s="2"/>
      <c r="H40231" s="22"/>
      <c r="I40231" s="22"/>
      <c r="J40231" s="23"/>
      <c r="K40231" s="23"/>
      <c r="L40231" s="22"/>
      <c r="M40231" s="22"/>
      <c r="O40231" s="1"/>
    </row>
    <row r="40232" spans="7:15" x14ac:dyDescent="0.2">
      <c r="G40232" s="2"/>
      <c r="H40232" s="22"/>
      <c r="I40232" s="22"/>
      <c r="J40232" s="23"/>
      <c r="K40232" s="23"/>
      <c r="L40232" s="22"/>
      <c r="M40232" s="22"/>
      <c r="O40232" s="1"/>
    </row>
    <row r="40233" spans="7:15" x14ac:dyDescent="0.2">
      <c r="G40233" s="2"/>
      <c r="H40233" s="22"/>
      <c r="I40233" s="22"/>
      <c r="J40233" s="23"/>
      <c r="K40233" s="23"/>
      <c r="L40233" s="22"/>
      <c r="M40233" s="22"/>
      <c r="O40233" s="1"/>
    </row>
    <row r="40234" spans="7:15" x14ac:dyDescent="0.2">
      <c r="G40234" s="2"/>
      <c r="H40234" s="22"/>
      <c r="I40234" s="22"/>
      <c r="J40234" s="23"/>
      <c r="K40234" s="23"/>
      <c r="L40234" s="22"/>
      <c r="M40234" s="22"/>
      <c r="O40234" s="1"/>
    </row>
    <row r="40235" spans="7:15" x14ac:dyDescent="0.2">
      <c r="G40235" s="2"/>
      <c r="H40235" s="22"/>
      <c r="I40235" s="22"/>
      <c r="J40235" s="23"/>
      <c r="K40235" s="23"/>
      <c r="L40235" s="22"/>
      <c r="M40235" s="22"/>
      <c r="O40235" s="1"/>
    </row>
    <row r="40236" spans="7:15" x14ac:dyDescent="0.2">
      <c r="G40236" s="2"/>
      <c r="H40236" s="22"/>
      <c r="I40236" s="22"/>
      <c r="J40236" s="23"/>
      <c r="K40236" s="23"/>
      <c r="L40236" s="22"/>
      <c r="M40236" s="22"/>
      <c r="O40236" s="1"/>
    </row>
    <row r="40237" spans="7:15" x14ac:dyDescent="0.2">
      <c r="G40237" s="2"/>
      <c r="H40237" s="22"/>
      <c r="I40237" s="22"/>
      <c r="J40237" s="23"/>
      <c r="K40237" s="23"/>
      <c r="L40237" s="22"/>
      <c r="M40237" s="22"/>
      <c r="O40237" s="1"/>
    </row>
    <row r="40238" spans="7:15" x14ac:dyDescent="0.2">
      <c r="G40238" s="2"/>
      <c r="H40238" s="22"/>
      <c r="I40238" s="22"/>
      <c r="J40238" s="23"/>
      <c r="K40238" s="23"/>
      <c r="L40238" s="22"/>
      <c r="M40238" s="22"/>
      <c r="O40238" s="1"/>
    </row>
    <row r="40239" spans="7:15" x14ac:dyDescent="0.2">
      <c r="G40239" s="2"/>
      <c r="H40239" s="22"/>
      <c r="I40239" s="22"/>
      <c r="J40239" s="23"/>
      <c r="K40239" s="23"/>
      <c r="L40239" s="22"/>
      <c r="M40239" s="22"/>
      <c r="O40239" s="1"/>
    </row>
    <row r="40240" spans="7:15" x14ac:dyDescent="0.2">
      <c r="G40240" s="2"/>
      <c r="H40240" s="22"/>
      <c r="I40240" s="22"/>
      <c r="J40240" s="23"/>
      <c r="K40240" s="23"/>
      <c r="L40240" s="22"/>
      <c r="M40240" s="22"/>
      <c r="O40240" s="1"/>
    </row>
    <row r="40241" spans="7:15" x14ac:dyDescent="0.2">
      <c r="G40241" s="2"/>
      <c r="H40241" s="22"/>
      <c r="I40241" s="22"/>
      <c r="J40241" s="23"/>
      <c r="K40241" s="23"/>
      <c r="L40241" s="22"/>
      <c r="M40241" s="22"/>
      <c r="O40241" s="1"/>
    </row>
    <row r="40242" spans="7:15" x14ac:dyDescent="0.2">
      <c r="G40242" s="2"/>
      <c r="H40242" s="22"/>
      <c r="I40242" s="22"/>
      <c r="J40242" s="23"/>
      <c r="K40242" s="23"/>
      <c r="L40242" s="22"/>
      <c r="M40242" s="22"/>
      <c r="O40242" s="1"/>
    </row>
    <row r="40243" spans="7:15" x14ac:dyDescent="0.2">
      <c r="G40243" s="2"/>
      <c r="H40243" s="22"/>
      <c r="I40243" s="22"/>
      <c r="J40243" s="23"/>
      <c r="K40243" s="23"/>
      <c r="L40243" s="22"/>
      <c r="M40243" s="22"/>
      <c r="O40243" s="1"/>
    </row>
    <row r="40244" spans="7:15" x14ac:dyDescent="0.2">
      <c r="G40244" s="2"/>
      <c r="H40244" s="22"/>
      <c r="I40244" s="22"/>
      <c r="J40244" s="23"/>
      <c r="K40244" s="23"/>
      <c r="L40244" s="22"/>
      <c r="M40244" s="22"/>
      <c r="O40244" s="1"/>
    </row>
    <row r="40245" spans="7:15" x14ac:dyDescent="0.2">
      <c r="G40245" s="2"/>
      <c r="H40245" s="22"/>
      <c r="I40245" s="22"/>
      <c r="J40245" s="23"/>
      <c r="K40245" s="23"/>
      <c r="L40245" s="22"/>
      <c r="M40245" s="22"/>
      <c r="O40245" s="1"/>
    </row>
    <row r="40246" spans="7:15" x14ac:dyDescent="0.2">
      <c r="G40246" s="2"/>
      <c r="H40246" s="22"/>
      <c r="I40246" s="22"/>
      <c r="J40246" s="23"/>
      <c r="K40246" s="23"/>
      <c r="L40246" s="22"/>
      <c r="M40246" s="22"/>
      <c r="O40246" s="1"/>
    </row>
    <row r="40247" spans="7:15" x14ac:dyDescent="0.2">
      <c r="G40247" s="2"/>
      <c r="H40247" s="22"/>
      <c r="I40247" s="22"/>
      <c r="J40247" s="23"/>
      <c r="K40247" s="23"/>
      <c r="L40247" s="22"/>
      <c r="M40247" s="22"/>
      <c r="O40247" s="1"/>
    </row>
    <row r="40248" spans="7:15" x14ac:dyDescent="0.2">
      <c r="G40248" s="2"/>
      <c r="H40248" s="22"/>
      <c r="I40248" s="22"/>
      <c r="J40248" s="23"/>
      <c r="K40248" s="23"/>
      <c r="L40248" s="22"/>
      <c r="M40248" s="22"/>
      <c r="O40248" s="1"/>
    </row>
    <row r="40249" spans="7:15" x14ac:dyDescent="0.2">
      <c r="G40249" s="2"/>
      <c r="H40249" s="22"/>
      <c r="I40249" s="22"/>
      <c r="J40249" s="23"/>
      <c r="K40249" s="23"/>
      <c r="L40249" s="22"/>
      <c r="M40249" s="22"/>
      <c r="O40249" s="1"/>
    </row>
    <row r="40250" spans="7:15" x14ac:dyDescent="0.2">
      <c r="G40250" s="2"/>
      <c r="H40250" s="22"/>
      <c r="I40250" s="22"/>
      <c r="J40250" s="23"/>
      <c r="K40250" s="23"/>
      <c r="L40250" s="22"/>
      <c r="M40250" s="22"/>
      <c r="O40250" s="1"/>
    </row>
    <row r="40251" spans="7:15" x14ac:dyDescent="0.2">
      <c r="G40251" s="2"/>
      <c r="H40251" s="22"/>
      <c r="I40251" s="22"/>
      <c r="J40251" s="23"/>
      <c r="K40251" s="23"/>
      <c r="L40251" s="22"/>
      <c r="M40251" s="22"/>
      <c r="O40251" s="1"/>
    </row>
    <row r="40252" spans="7:15" x14ac:dyDescent="0.2">
      <c r="G40252" s="2"/>
      <c r="H40252" s="22"/>
      <c r="I40252" s="22"/>
      <c r="J40252" s="23"/>
      <c r="K40252" s="23"/>
      <c r="L40252" s="22"/>
      <c r="M40252" s="22"/>
      <c r="O40252" s="1"/>
    </row>
    <row r="40253" spans="7:15" x14ac:dyDescent="0.2">
      <c r="G40253" s="2"/>
      <c r="H40253" s="22"/>
      <c r="I40253" s="22"/>
      <c r="J40253" s="23"/>
      <c r="K40253" s="23"/>
      <c r="L40253" s="22"/>
      <c r="M40253" s="22"/>
      <c r="O40253" s="1"/>
    </row>
    <row r="40254" spans="7:15" x14ac:dyDescent="0.2">
      <c r="G40254" s="2"/>
      <c r="H40254" s="22"/>
      <c r="I40254" s="22"/>
      <c r="J40254" s="23"/>
      <c r="K40254" s="23"/>
      <c r="L40254" s="22"/>
      <c r="M40254" s="22"/>
      <c r="O40254" s="1"/>
    </row>
    <row r="40255" spans="7:15" x14ac:dyDescent="0.2">
      <c r="G40255" s="2"/>
      <c r="H40255" s="22"/>
      <c r="I40255" s="22"/>
      <c r="J40255" s="23"/>
      <c r="K40255" s="23"/>
      <c r="L40255" s="22"/>
      <c r="M40255" s="22"/>
      <c r="O40255" s="1"/>
    </row>
    <row r="40256" spans="7:15" x14ac:dyDescent="0.2">
      <c r="G40256" s="2"/>
      <c r="H40256" s="22"/>
      <c r="I40256" s="22"/>
      <c r="J40256" s="23"/>
      <c r="K40256" s="23"/>
      <c r="L40256" s="22"/>
      <c r="M40256" s="22"/>
      <c r="O40256" s="1"/>
    </row>
    <row r="40257" spans="7:15" x14ac:dyDescent="0.2">
      <c r="G40257" s="2"/>
      <c r="H40257" s="22"/>
      <c r="I40257" s="22"/>
      <c r="J40257" s="23"/>
      <c r="K40257" s="23"/>
      <c r="L40257" s="22"/>
      <c r="M40257" s="22"/>
      <c r="O40257" s="1"/>
    </row>
    <row r="40258" spans="7:15" x14ac:dyDescent="0.2">
      <c r="G40258" s="2"/>
      <c r="H40258" s="22"/>
      <c r="I40258" s="22"/>
      <c r="J40258" s="23"/>
      <c r="K40258" s="23"/>
      <c r="L40258" s="22"/>
      <c r="M40258" s="22"/>
      <c r="O40258" s="1"/>
    </row>
    <row r="40259" spans="7:15" x14ac:dyDescent="0.2">
      <c r="G40259" s="2"/>
      <c r="H40259" s="22"/>
      <c r="I40259" s="22"/>
      <c r="J40259" s="23"/>
      <c r="K40259" s="23"/>
      <c r="L40259" s="22"/>
      <c r="M40259" s="22"/>
      <c r="O40259" s="1"/>
    </row>
    <row r="40260" spans="7:15" x14ac:dyDescent="0.2">
      <c r="G40260" s="2"/>
      <c r="H40260" s="22"/>
      <c r="I40260" s="22"/>
      <c r="J40260" s="23"/>
      <c r="K40260" s="23"/>
      <c r="L40260" s="22"/>
      <c r="M40260" s="22"/>
      <c r="O40260" s="1"/>
    </row>
    <row r="40261" spans="7:15" x14ac:dyDescent="0.2">
      <c r="G40261" s="2"/>
      <c r="H40261" s="22"/>
      <c r="I40261" s="22"/>
      <c r="J40261" s="23"/>
      <c r="K40261" s="23"/>
      <c r="L40261" s="22"/>
      <c r="M40261" s="22"/>
      <c r="O40261" s="1"/>
    </row>
    <row r="40262" spans="7:15" x14ac:dyDescent="0.2">
      <c r="G40262" s="2"/>
      <c r="H40262" s="22"/>
      <c r="I40262" s="22"/>
      <c r="J40262" s="23"/>
      <c r="K40262" s="23"/>
      <c r="L40262" s="22"/>
      <c r="M40262" s="22"/>
      <c r="O40262" s="1"/>
    </row>
    <row r="40263" spans="7:15" x14ac:dyDescent="0.2">
      <c r="G40263" s="2"/>
      <c r="H40263" s="22"/>
      <c r="I40263" s="22"/>
      <c r="J40263" s="23"/>
      <c r="K40263" s="23"/>
      <c r="L40263" s="22"/>
      <c r="M40263" s="22"/>
      <c r="O40263" s="1"/>
    </row>
    <row r="40264" spans="7:15" x14ac:dyDescent="0.2">
      <c r="G40264" s="2"/>
      <c r="H40264" s="22"/>
      <c r="I40264" s="22"/>
      <c r="J40264" s="23"/>
      <c r="K40264" s="23"/>
      <c r="L40264" s="22"/>
      <c r="M40264" s="22"/>
      <c r="O40264" s="1"/>
    </row>
    <row r="40265" spans="7:15" x14ac:dyDescent="0.2">
      <c r="G40265" s="2"/>
      <c r="H40265" s="22"/>
      <c r="I40265" s="22"/>
      <c r="J40265" s="23"/>
      <c r="K40265" s="23"/>
      <c r="L40265" s="22"/>
      <c r="M40265" s="22"/>
      <c r="O40265" s="1"/>
    </row>
    <row r="40266" spans="7:15" x14ac:dyDescent="0.2">
      <c r="G40266" s="2"/>
      <c r="H40266" s="22"/>
      <c r="I40266" s="22"/>
      <c r="J40266" s="23"/>
      <c r="K40266" s="23"/>
      <c r="L40266" s="22"/>
      <c r="M40266" s="22"/>
      <c r="O40266" s="1"/>
    </row>
    <row r="40267" spans="7:15" x14ac:dyDescent="0.2">
      <c r="G40267" s="2"/>
      <c r="H40267" s="22"/>
      <c r="I40267" s="22"/>
      <c r="J40267" s="23"/>
      <c r="K40267" s="23"/>
      <c r="L40267" s="22"/>
      <c r="M40267" s="22"/>
      <c r="O40267" s="1"/>
    </row>
    <row r="40268" spans="7:15" x14ac:dyDescent="0.2">
      <c r="G40268" s="2"/>
      <c r="H40268" s="22"/>
      <c r="I40268" s="22"/>
      <c r="J40268" s="23"/>
      <c r="K40268" s="23"/>
      <c r="L40268" s="22"/>
      <c r="M40268" s="22"/>
      <c r="O40268" s="1"/>
    </row>
    <row r="40269" spans="7:15" x14ac:dyDescent="0.2">
      <c r="G40269" s="2"/>
      <c r="H40269" s="22"/>
      <c r="I40269" s="22"/>
      <c r="J40269" s="23"/>
      <c r="K40269" s="23"/>
      <c r="L40269" s="22"/>
      <c r="M40269" s="22"/>
      <c r="O40269" s="1"/>
    </row>
    <row r="40270" spans="7:15" x14ac:dyDescent="0.2">
      <c r="G40270" s="2"/>
      <c r="H40270" s="22"/>
      <c r="I40270" s="22"/>
      <c r="J40270" s="23"/>
      <c r="K40270" s="23"/>
      <c r="L40270" s="22"/>
      <c r="M40270" s="22"/>
      <c r="O40270" s="1"/>
    </row>
    <row r="40271" spans="7:15" x14ac:dyDescent="0.2">
      <c r="G40271" s="2"/>
      <c r="H40271" s="22"/>
      <c r="I40271" s="22"/>
      <c r="J40271" s="23"/>
      <c r="K40271" s="23"/>
      <c r="L40271" s="22"/>
      <c r="M40271" s="22"/>
      <c r="O40271" s="1"/>
    </row>
    <row r="40272" spans="7:15" x14ac:dyDescent="0.2">
      <c r="G40272" s="2"/>
      <c r="H40272" s="22"/>
      <c r="I40272" s="22"/>
      <c r="J40272" s="23"/>
      <c r="K40272" s="23"/>
      <c r="L40272" s="22"/>
      <c r="M40272" s="22"/>
      <c r="O40272" s="1"/>
    </row>
    <row r="40273" spans="7:15" x14ac:dyDescent="0.2">
      <c r="G40273" s="2"/>
      <c r="H40273" s="22"/>
      <c r="I40273" s="22"/>
      <c r="J40273" s="23"/>
      <c r="K40273" s="23"/>
      <c r="L40273" s="22"/>
      <c r="M40273" s="22"/>
      <c r="O40273" s="1"/>
    </row>
    <row r="40274" spans="7:15" x14ac:dyDescent="0.2">
      <c r="G40274" s="2"/>
      <c r="H40274" s="22"/>
      <c r="I40274" s="22"/>
      <c r="J40274" s="23"/>
      <c r="K40274" s="23"/>
      <c r="L40274" s="22"/>
      <c r="M40274" s="22"/>
      <c r="O40274" s="1"/>
    </row>
    <row r="40275" spans="7:15" x14ac:dyDescent="0.2">
      <c r="G40275" s="2"/>
      <c r="H40275" s="22"/>
      <c r="I40275" s="22"/>
      <c r="J40275" s="23"/>
      <c r="K40275" s="23"/>
      <c r="L40275" s="22"/>
      <c r="M40275" s="22"/>
      <c r="O40275" s="1"/>
    </row>
    <row r="40276" spans="7:15" x14ac:dyDescent="0.2">
      <c r="G40276" s="2"/>
      <c r="H40276" s="22"/>
      <c r="I40276" s="22"/>
      <c r="J40276" s="23"/>
      <c r="K40276" s="23"/>
      <c r="L40276" s="22"/>
      <c r="M40276" s="22"/>
      <c r="O40276" s="1"/>
    </row>
    <row r="40277" spans="7:15" x14ac:dyDescent="0.2">
      <c r="G40277" s="2"/>
      <c r="H40277" s="22"/>
      <c r="I40277" s="22"/>
      <c r="J40277" s="23"/>
      <c r="K40277" s="23"/>
      <c r="L40277" s="22"/>
      <c r="M40277" s="22"/>
      <c r="O40277" s="1"/>
    </row>
    <row r="40278" spans="7:15" x14ac:dyDescent="0.2">
      <c r="G40278" s="2"/>
      <c r="H40278" s="22"/>
      <c r="I40278" s="22"/>
      <c r="J40278" s="23"/>
      <c r="K40278" s="23"/>
      <c r="L40278" s="22"/>
      <c r="M40278" s="22"/>
      <c r="O40278" s="1"/>
    </row>
    <row r="40279" spans="7:15" x14ac:dyDescent="0.2">
      <c r="G40279" s="2"/>
      <c r="H40279" s="22"/>
      <c r="I40279" s="22"/>
      <c r="J40279" s="23"/>
      <c r="K40279" s="23"/>
      <c r="L40279" s="22"/>
      <c r="M40279" s="22"/>
      <c r="O40279" s="1"/>
    </row>
    <row r="40280" spans="7:15" x14ac:dyDescent="0.2">
      <c r="G40280" s="2"/>
      <c r="H40280" s="22"/>
      <c r="I40280" s="22"/>
      <c r="J40280" s="23"/>
      <c r="K40280" s="23"/>
      <c r="L40280" s="22"/>
      <c r="M40280" s="22"/>
      <c r="O40280" s="1"/>
    </row>
    <row r="40281" spans="7:15" x14ac:dyDescent="0.2">
      <c r="G40281" s="2"/>
      <c r="H40281" s="22"/>
      <c r="I40281" s="22"/>
      <c r="J40281" s="23"/>
      <c r="K40281" s="23"/>
      <c r="L40281" s="22"/>
      <c r="M40281" s="22"/>
      <c r="O40281" s="1"/>
    </row>
    <row r="40282" spans="7:15" x14ac:dyDescent="0.2">
      <c r="G40282" s="2"/>
      <c r="H40282" s="22"/>
      <c r="I40282" s="22"/>
      <c r="J40282" s="23"/>
      <c r="K40282" s="23"/>
      <c r="L40282" s="22"/>
      <c r="M40282" s="22"/>
      <c r="O40282" s="1"/>
    </row>
    <row r="40283" spans="7:15" x14ac:dyDescent="0.2">
      <c r="G40283" s="2"/>
      <c r="H40283" s="22"/>
      <c r="I40283" s="22"/>
      <c r="J40283" s="23"/>
      <c r="K40283" s="23"/>
      <c r="L40283" s="22"/>
      <c r="M40283" s="22"/>
      <c r="O40283" s="1"/>
    </row>
    <row r="40284" spans="7:15" x14ac:dyDescent="0.2">
      <c r="G40284" s="2"/>
      <c r="H40284" s="22"/>
      <c r="I40284" s="22"/>
      <c r="J40284" s="23"/>
      <c r="K40284" s="23"/>
      <c r="L40284" s="22"/>
      <c r="M40284" s="22"/>
      <c r="O40284" s="1"/>
    </row>
    <row r="40285" spans="7:15" x14ac:dyDescent="0.2">
      <c r="G40285" s="2"/>
      <c r="H40285" s="22"/>
      <c r="I40285" s="22"/>
      <c r="J40285" s="23"/>
      <c r="K40285" s="23"/>
      <c r="L40285" s="22"/>
      <c r="M40285" s="22"/>
      <c r="O40285" s="1"/>
    </row>
    <row r="40286" spans="7:15" x14ac:dyDescent="0.2">
      <c r="G40286" s="2"/>
      <c r="H40286" s="22"/>
      <c r="I40286" s="22"/>
      <c r="J40286" s="23"/>
      <c r="K40286" s="23"/>
      <c r="L40286" s="22"/>
      <c r="M40286" s="22"/>
      <c r="O40286" s="1"/>
    </row>
    <row r="40287" spans="7:15" x14ac:dyDescent="0.2">
      <c r="G40287" s="2"/>
      <c r="H40287" s="22"/>
      <c r="I40287" s="22"/>
      <c r="J40287" s="23"/>
      <c r="K40287" s="23"/>
      <c r="L40287" s="22"/>
      <c r="M40287" s="22"/>
      <c r="O40287" s="1"/>
    </row>
    <row r="40288" spans="7:15" x14ac:dyDescent="0.2">
      <c r="G40288" s="2"/>
      <c r="H40288" s="22"/>
      <c r="I40288" s="22"/>
      <c r="J40288" s="23"/>
      <c r="K40288" s="23"/>
      <c r="L40288" s="22"/>
      <c r="M40288" s="22"/>
      <c r="O40288" s="1"/>
    </row>
    <row r="40289" spans="7:15" x14ac:dyDescent="0.2">
      <c r="G40289" s="2"/>
      <c r="H40289" s="22"/>
      <c r="I40289" s="22"/>
      <c r="J40289" s="23"/>
      <c r="K40289" s="23"/>
      <c r="L40289" s="22"/>
      <c r="M40289" s="22"/>
      <c r="O40289" s="1"/>
    </row>
    <row r="40290" spans="7:15" x14ac:dyDescent="0.2">
      <c r="G40290" s="2"/>
      <c r="H40290" s="22"/>
      <c r="I40290" s="22"/>
      <c r="J40290" s="23"/>
      <c r="K40290" s="23"/>
      <c r="L40290" s="22"/>
      <c r="M40290" s="22"/>
      <c r="O40290" s="1"/>
    </row>
    <row r="40291" spans="7:15" x14ac:dyDescent="0.2">
      <c r="G40291" s="2"/>
      <c r="H40291" s="22"/>
      <c r="I40291" s="22"/>
      <c r="J40291" s="23"/>
      <c r="K40291" s="23"/>
      <c r="L40291" s="22"/>
      <c r="M40291" s="22"/>
      <c r="O40291" s="1"/>
    </row>
    <row r="40292" spans="7:15" x14ac:dyDescent="0.2">
      <c r="G40292" s="2"/>
      <c r="H40292" s="22"/>
      <c r="I40292" s="22"/>
      <c r="J40292" s="23"/>
      <c r="K40292" s="23"/>
      <c r="L40292" s="22"/>
      <c r="M40292" s="22"/>
      <c r="O40292" s="1"/>
    </row>
    <row r="40293" spans="7:15" x14ac:dyDescent="0.2">
      <c r="G40293" s="2"/>
      <c r="H40293" s="22"/>
      <c r="I40293" s="22"/>
      <c r="J40293" s="23"/>
      <c r="K40293" s="23"/>
      <c r="L40293" s="22"/>
      <c r="M40293" s="22"/>
      <c r="O40293" s="1"/>
    </row>
    <row r="40294" spans="7:15" x14ac:dyDescent="0.2">
      <c r="G40294" s="2"/>
      <c r="H40294" s="22"/>
      <c r="I40294" s="22"/>
      <c r="J40294" s="23"/>
      <c r="K40294" s="23"/>
      <c r="L40294" s="22"/>
      <c r="M40294" s="22"/>
      <c r="O40294" s="1"/>
    </row>
    <row r="40295" spans="7:15" x14ac:dyDescent="0.2">
      <c r="G40295" s="2"/>
      <c r="H40295" s="22"/>
      <c r="I40295" s="22"/>
      <c r="J40295" s="23"/>
      <c r="K40295" s="23"/>
      <c r="L40295" s="22"/>
      <c r="M40295" s="22"/>
      <c r="O40295" s="1"/>
    </row>
    <row r="40296" spans="7:15" x14ac:dyDescent="0.2">
      <c r="G40296" s="2"/>
      <c r="H40296" s="22"/>
      <c r="I40296" s="22"/>
      <c r="J40296" s="23"/>
      <c r="K40296" s="23"/>
      <c r="L40296" s="22"/>
      <c r="M40296" s="22"/>
      <c r="O40296" s="1"/>
    </row>
    <row r="40297" spans="7:15" x14ac:dyDescent="0.2">
      <c r="G40297" s="2"/>
      <c r="H40297" s="22"/>
      <c r="I40297" s="22"/>
      <c r="J40297" s="23"/>
      <c r="K40297" s="23"/>
      <c r="L40297" s="22"/>
      <c r="M40297" s="22"/>
      <c r="O40297" s="1"/>
    </row>
    <row r="40298" spans="7:15" x14ac:dyDescent="0.2">
      <c r="G40298" s="2"/>
      <c r="H40298" s="22"/>
      <c r="I40298" s="22"/>
      <c r="J40298" s="23"/>
      <c r="K40298" s="23"/>
      <c r="L40298" s="22"/>
      <c r="M40298" s="22"/>
      <c r="O40298" s="1"/>
    </row>
    <row r="40299" spans="7:15" x14ac:dyDescent="0.2">
      <c r="G40299" s="2"/>
      <c r="H40299" s="22"/>
      <c r="I40299" s="22"/>
      <c r="J40299" s="23"/>
      <c r="K40299" s="23"/>
      <c r="L40299" s="22"/>
      <c r="M40299" s="22"/>
      <c r="O40299" s="1"/>
    </row>
    <row r="40300" spans="7:15" x14ac:dyDescent="0.2">
      <c r="G40300" s="2"/>
      <c r="H40300" s="22"/>
      <c r="I40300" s="22"/>
      <c r="J40300" s="23"/>
      <c r="K40300" s="23"/>
      <c r="L40300" s="22"/>
      <c r="M40300" s="22"/>
      <c r="O40300" s="1"/>
    </row>
    <row r="40301" spans="7:15" x14ac:dyDescent="0.2">
      <c r="G40301" s="2"/>
      <c r="H40301" s="22"/>
      <c r="I40301" s="22"/>
      <c r="J40301" s="23"/>
      <c r="K40301" s="23"/>
      <c r="L40301" s="22"/>
      <c r="M40301" s="22"/>
      <c r="O40301" s="1"/>
    </row>
    <row r="40302" spans="7:15" x14ac:dyDescent="0.2">
      <c r="G40302" s="2"/>
      <c r="H40302" s="22"/>
      <c r="I40302" s="22"/>
      <c r="J40302" s="23"/>
      <c r="K40302" s="23"/>
      <c r="L40302" s="22"/>
      <c r="M40302" s="22"/>
      <c r="O40302" s="1"/>
    </row>
    <row r="40303" spans="7:15" x14ac:dyDescent="0.2">
      <c r="G40303" s="2"/>
      <c r="H40303" s="22"/>
      <c r="I40303" s="22"/>
      <c r="J40303" s="23"/>
      <c r="K40303" s="23"/>
      <c r="L40303" s="22"/>
      <c r="M40303" s="22"/>
      <c r="O40303" s="1"/>
    </row>
    <row r="40304" spans="7:15" x14ac:dyDescent="0.2">
      <c r="G40304" s="2"/>
      <c r="H40304" s="22"/>
      <c r="I40304" s="22"/>
      <c r="J40304" s="23"/>
      <c r="K40304" s="23"/>
      <c r="L40304" s="22"/>
      <c r="M40304" s="22"/>
      <c r="O40304" s="1"/>
    </row>
    <row r="40305" spans="7:15" x14ac:dyDescent="0.2">
      <c r="G40305" s="2"/>
      <c r="H40305" s="22"/>
      <c r="I40305" s="22"/>
      <c r="J40305" s="23"/>
      <c r="K40305" s="23"/>
      <c r="L40305" s="22"/>
      <c r="M40305" s="22"/>
      <c r="O40305" s="1"/>
    </row>
    <row r="40306" spans="7:15" x14ac:dyDescent="0.2">
      <c r="G40306" s="2"/>
      <c r="H40306" s="22"/>
      <c r="I40306" s="22"/>
      <c r="J40306" s="23"/>
      <c r="K40306" s="23"/>
      <c r="L40306" s="22"/>
      <c r="M40306" s="22"/>
      <c r="O40306" s="1"/>
    </row>
    <row r="40307" spans="7:15" x14ac:dyDescent="0.2">
      <c r="G40307" s="2"/>
      <c r="H40307" s="22"/>
      <c r="I40307" s="22"/>
      <c r="J40307" s="23"/>
      <c r="K40307" s="23"/>
      <c r="L40307" s="22"/>
      <c r="M40307" s="22"/>
      <c r="O40307" s="1"/>
    </row>
    <row r="40308" spans="7:15" x14ac:dyDescent="0.2">
      <c r="G40308" s="2"/>
      <c r="H40308" s="22"/>
      <c r="I40308" s="22"/>
      <c r="J40308" s="23"/>
      <c r="K40308" s="23"/>
      <c r="L40308" s="22"/>
      <c r="M40308" s="22"/>
      <c r="O40308" s="1"/>
    </row>
    <row r="40309" spans="7:15" x14ac:dyDescent="0.2">
      <c r="G40309" s="2"/>
      <c r="H40309" s="22"/>
      <c r="I40309" s="22"/>
      <c r="J40309" s="23"/>
      <c r="K40309" s="23"/>
      <c r="L40309" s="22"/>
      <c r="M40309" s="22"/>
      <c r="O40309" s="1"/>
    </row>
    <row r="40310" spans="7:15" x14ac:dyDescent="0.2">
      <c r="G40310" s="2"/>
      <c r="H40310" s="22"/>
      <c r="I40310" s="22"/>
      <c r="J40310" s="23"/>
      <c r="K40310" s="23"/>
      <c r="L40310" s="22"/>
      <c r="M40310" s="22"/>
      <c r="O40310" s="1"/>
    </row>
    <row r="40311" spans="7:15" x14ac:dyDescent="0.2">
      <c r="G40311" s="2"/>
      <c r="H40311" s="22"/>
      <c r="I40311" s="22"/>
      <c r="J40311" s="23"/>
      <c r="K40311" s="23"/>
      <c r="L40311" s="22"/>
      <c r="M40311" s="22"/>
      <c r="O40311" s="1"/>
    </row>
    <row r="40312" spans="7:15" x14ac:dyDescent="0.2">
      <c r="G40312" s="2"/>
      <c r="H40312" s="22"/>
      <c r="I40312" s="22"/>
      <c r="J40312" s="23"/>
      <c r="K40312" s="23"/>
      <c r="L40312" s="22"/>
      <c r="M40312" s="22"/>
      <c r="O40312" s="1"/>
    </row>
    <row r="40313" spans="7:15" x14ac:dyDescent="0.2">
      <c r="G40313" s="2"/>
      <c r="H40313" s="22"/>
      <c r="I40313" s="22"/>
      <c r="J40313" s="23"/>
      <c r="K40313" s="23"/>
      <c r="L40313" s="22"/>
      <c r="M40313" s="22"/>
      <c r="O40313" s="1"/>
    </row>
    <row r="40314" spans="7:15" x14ac:dyDescent="0.2">
      <c r="G40314" s="2"/>
      <c r="H40314" s="22"/>
      <c r="I40314" s="22"/>
      <c r="J40314" s="23"/>
      <c r="K40314" s="23"/>
      <c r="L40314" s="22"/>
      <c r="M40314" s="22"/>
      <c r="O40314" s="1"/>
    </row>
    <row r="40315" spans="7:15" x14ac:dyDescent="0.2">
      <c r="G40315" s="2"/>
      <c r="H40315" s="22"/>
      <c r="I40315" s="22"/>
      <c r="J40315" s="23"/>
      <c r="K40315" s="23"/>
      <c r="L40315" s="22"/>
      <c r="M40315" s="22"/>
      <c r="O40315" s="1"/>
    </row>
    <row r="40316" spans="7:15" x14ac:dyDescent="0.2">
      <c r="G40316" s="2"/>
      <c r="H40316" s="22"/>
      <c r="I40316" s="22"/>
      <c r="J40316" s="23"/>
      <c r="K40316" s="23"/>
      <c r="L40316" s="22"/>
      <c r="M40316" s="22"/>
      <c r="O40316" s="1"/>
    </row>
    <row r="40317" spans="7:15" x14ac:dyDescent="0.2">
      <c r="G40317" s="2"/>
      <c r="H40317" s="22"/>
      <c r="I40317" s="22"/>
      <c r="J40317" s="23"/>
      <c r="K40317" s="23"/>
      <c r="L40317" s="22"/>
      <c r="M40317" s="22"/>
      <c r="O40317" s="1"/>
    </row>
    <row r="40318" spans="7:15" x14ac:dyDescent="0.2">
      <c r="G40318" s="2"/>
      <c r="H40318" s="22"/>
      <c r="I40318" s="22"/>
      <c r="J40318" s="23"/>
      <c r="K40318" s="23"/>
      <c r="L40318" s="22"/>
      <c r="M40318" s="22"/>
      <c r="O40318" s="1"/>
    </row>
    <row r="40319" spans="7:15" x14ac:dyDescent="0.2">
      <c r="G40319" s="2"/>
      <c r="H40319" s="22"/>
      <c r="I40319" s="22"/>
      <c r="J40319" s="23"/>
      <c r="K40319" s="23"/>
      <c r="L40319" s="22"/>
      <c r="M40319" s="22"/>
      <c r="O40319" s="1"/>
    </row>
    <row r="40320" spans="7:15" x14ac:dyDescent="0.2">
      <c r="G40320" s="2"/>
      <c r="H40320" s="22"/>
      <c r="I40320" s="22"/>
      <c r="J40320" s="23"/>
      <c r="K40320" s="23"/>
      <c r="L40320" s="22"/>
      <c r="M40320" s="22"/>
      <c r="O40320" s="1"/>
    </row>
    <row r="40321" spans="7:15" x14ac:dyDescent="0.2">
      <c r="G40321" s="2"/>
      <c r="H40321" s="22"/>
      <c r="I40321" s="22"/>
      <c r="J40321" s="23"/>
      <c r="K40321" s="23"/>
      <c r="L40321" s="22"/>
      <c r="M40321" s="22"/>
      <c r="O40321" s="1"/>
    </row>
    <row r="40322" spans="7:15" x14ac:dyDescent="0.2">
      <c r="G40322" s="2"/>
      <c r="H40322" s="22"/>
      <c r="I40322" s="22"/>
      <c r="J40322" s="23"/>
      <c r="K40322" s="23"/>
      <c r="L40322" s="22"/>
      <c r="M40322" s="22"/>
      <c r="O40322" s="1"/>
    </row>
    <row r="40323" spans="7:15" x14ac:dyDescent="0.2">
      <c r="G40323" s="2"/>
      <c r="H40323" s="22"/>
      <c r="I40323" s="22"/>
      <c r="J40323" s="23"/>
      <c r="K40323" s="23"/>
      <c r="L40323" s="22"/>
      <c r="M40323" s="22"/>
      <c r="O40323" s="1"/>
    </row>
    <row r="40324" spans="7:15" x14ac:dyDescent="0.2">
      <c r="G40324" s="2"/>
      <c r="H40324" s="22"/>
      <c r="I40324" s="22"/>
      <c r="J40324" s="23"/>
      <c r="K40324" s="23"/>
      <c r="L40324" s="22"/>
      <c r="M40324" s="22"/>
      <c r="O40324" s="1"/>
    </row>
    <row r="40325" spans="7:15" x14ac:dyDescent="0.2">
      <c r="G40325" s="2"/>
      <c r="H40325" s="22"/>
      <c r="I40325" s="22"/>
      <c r="J40325" s="23"/>
      <c r="K40325" s="23"/>
      <c r="L40325" s="22"/>
      <c r="M40325" s="22"/>
      <c r="O40325" s="1"/>
    </row>
    <row r="40326" spans="7:15" x14ac:dyDescent="0.2">
      <c r="G40326" s="2"/>
      <c r="H40326" s="22"/>
      <c r="I40326" s="22"/>
      <c r="J40326" s="23"/>
      <c r="K40326" s="23"/>
      <c r="L40326" s="22"/>
      <c r="M40326" s="22"/>
      <c r="O40326" s="1"/>
    </row>
    <row r="40327" spans="7:15" x14ac:dyDescent="0.2">
      <c r="G40327" s="2"/>
      <c r="H40327" s="22"/>
      <c r="I40327" s="22"/>
      <c r="J40327" s="23"/>
      <c r="K40327" s="23"/>
      <c r="L40327" s="22"/>
      <c r="M40327" s="22"/>
      <c r="O40327" s="1"/>
    </row>
    <row r="40328" spans="7:15" x14ac:dyDescent="0.2">
      <c r="G40328" s="2"/>
      <c r="H40328" s="22"/>
      <c r="I40328" s="22"/>
      <c r="J40328" s="23"/>
      <c r="K40328" s="23"/>
      <c r="L40328" s="22"/>
      <c r="M40328" s="22"/>
      <c r="O40328" s="1"/>
    </row>
    <row r="40329" spans="7:15" x14ac:dyDescent="0.2">
      <c r="G40329" s="2"/>
      <c r="H40329" s="22"/>
      <c r="I40329" s="22"/>
      <c r="J40329" s="23"/>
      <c r="K40329" s="23"/>
      <c r="L40329" s="22"/>
      <c r="M40329" s="22"/>
      <c r="O40329" s="1"/>
    </row>
    <row r="40330" spans="7:15" x14ac:dyDescent="0.2">
      <c r="G40330" s="2"/>
      <c r="H40330" s="22"/>
      <c r="I40330" s="22"/>
      <c r="J40330" s="23"/>
      <c r="K40330" s="23"/>
      <c r="L40330" s="22"/>
      <c r="M40330" s="22"/>
      <c r="O40330" s="1"/>
    </row>
    <row r="40331" spans="7:15" x14ac:dyDescent="0.2">
      <c r="G40331" s="2"/>
      <c r="H40331" s="22"/>
      <c r="I40331" s="22"/>
      <c r="J40331" s="23"/>
      <c r="K40331" s="23"/>
      <c r="L40331" s="22"/>
      <c r="M40331" s="22"/>
      <c r="O40331" s="1"/>
    </row>
    <row r="40332" spans="7:15" x14ac:dyDescent="0.2">
      <c r="G40332" s="2"/>
      <c r="H40332" s="22"/>
      <c r="I40332" s="22"/>
      <c r="J40332" s="23"/>
      <c r="K40332" s="23"/>
      <c r="L40332" s="22"/>
      <c r="M40332" s="22"/>
      <c r="O40332" s="1"/>
    </row>
    <row r="40333" spans="7:15" x14ac:dyDescent="0.2">
      <c r="G40333" s="2"/>
      <c r="H40333" s="22"/>
      <c r="I40333" s="22"/>
      <c r="J40333" s="23"/>
      <c r="K40333" s="23"/>
      <c r="L40333" s="22"/>
      <c r="M40333" s="22"/>
      <c r="O40333" s="1"/>
    </row>
    <row r="40334" spans="7:15" x14ac:dyDescent="0.2">
      <c r="G40334" s="2"/>
      <c r="H40334" s="22"/>
      <c r="I40334" s="22"/>
      <c r="J40334" s="23"/>
      <c r="K40334" s="23"/>
      <c r="L40334" s="22"/>
      <c r="M40334" s="22"/>
      <c r="O40334" s="1"/>
    </row>
    <row r="40335" spans="7:15" x14ac:dyDescent="0.2">
      <c r="G40335" s="2"/>
      <c r="H40335" s="22"/>
      <c r="I40335" s="22"/>
      <c r="J40335" s="23"/>
      <c r="K40335" s="23"/>
      <c r="L40335" s="22"/>
      <c r="M40335" s="22"/>
      <c r="O40335" s="1"/>
    </row>
    <row r="40336" spans="7:15" x14ac:dyDescent="0.2">
      <c r="G40336" s="2"/>
      <c r="H40336" s="22"/>
      <c r="I40336" s="22"/>
      <c r="J40336" s="23"/>
      <c r="K40336" s="23"/>
      <c r="L40336" s="22"/>
      <c r="M40336" s="22"/>
      <c r="O40336" s="1"/>
    </row>
    <row r="40337" spans="7:15" x14ac:dyDescent="0.2">
      <c r="G40337" s="2"/>
      <c r="H40337" s="22"/>
      <c r="I40337" s="22"/>
      <c r="J40337" s="23"/>
      <c r="K40337" s="23"/>
      <c r="L40337" s="22"/>
      <c r="M40337" s="22"/>
      <c r="O40337" s="1"/>
    </row>
    <row r="40338" spans="7:15" x14ac:dyDescent="0.2">
      <c r="G40338" s="2"/>
      <c r="H40338" s="22"/>
      <c r="I40338" s="22"/>
      <c r="J40338" s="23"/>
      <c r="K40338" s="23"/>
      <c r="L40338" s="22"/>
      <c r="M40338" s="22"/>
      <c r="O40338" s="1"/>
    </row>
    <row r="40339" spans="7:15" x14ac:dyDescent="0.2">
      <c r="G40339" s="2"/>
      <c r="H40339" s="22"/>
      <c r="I40339" s="22"/>
      <c r="J40339" s="23"/>
      <c r="K40339" s="23"/>
      <c r="L40339" s="22"/>
      <c r="M40339" s="22"/>
      <c r="O40339" s="1"/>
    </row>
    <row r="40340" spans="7:15" x14ac:dyDescent="0.2">
      <c r="G40340" s="2"/>
      <c r="H40340" s="22"/>
      <c r="I40340" s="22"/>
      <c r="J40340" s="23"/>
      <c r="K40340" s="23"/>
      <c r="L40340" s="22"/>
      <c r="M40340" s="22"/>
      <c r="O40340" s="1"/>
    </row>
    <row r="40341" spans="7:15" x14ac:dyDescent="0.2">
      <c r="G40341" s="2"/>
      <c r="H40341" s="22"/>
      <c r="I40341" s="22"/>
      <c r="J40341" s="23"/>
      <c r="K40341" s="23"/>
      <c r="L40341" s="22"/>
      <c r="M40341" s="22"/>
      <c r="O40341" s="1"/>
    </row>
    <row r="40342" spans="7:15" x14ac:dyDescent="0.2">
      <c r="G40342" s="2"/>
      <c r="H40342" s="22"/>
      <c r="I40342" s="22"/>
      <c r="J40342" s="23"/>
      <c r="K40342" s="23"/>
      <c r="L40342" s="22"/>
      <c r="M40342" s="22"/>
      <c r="O40342" s="1"/>
    </row>
    <row r="40343" spans="7:15" x14ac:dyDescent="0.2">
      <c r="G40343" s="2"/>
      <c r="H40343" s="22"/>
      <c r="I40343" s="22"/>
      <c r="J40343" s="23"/>
      <c r="K40343" s="23"/>
      <c r="L40343" s="22"/>
      <c r="M40343" s="22"/>
      <c r="O40343" s="1"/>
    </row>
    <row r="40344" spans="7:15" x14ac:dyDescent="0.2">
      <c r="G40344" s="2"/>
      <c r="H40344" s="22"/>
      <c r="I40344" s="22"/>
      <c r="J40344" s="23"/>
      <c r="K40344" s="23"/>
      <c r="L40344" s="22"/>
      <c r="M40344" s="22"/>
      <c r="O40344" s="1"/>
    </row>
    <row r="40345" spans="7:15" x14ac:dyDescent="0.2">
      <c r="G40345" s="2"/>
      <c r="H40345" s="22"/>
      <c r="I40345" s="22"/>
      <c r="J40345" s="23"/>
      <c r="K40345" s="23"/>
      <c r="L40345" s="22"/>
      <c r="M40345" s="22"/>
      <c r="O40345" s="1"/>
    </row>
    <row r="40346" spans="7:15" x14ac:dyDescent="0.2">
      <c r="G40346" s="2"/>
      <c r="H40346" s="22"/>
      <c r="I40346" s="22"/>
      <c r="J40346" s="23"/>
      <c r="K40346" s="23"/>
      <c r="L40346" s="22"/>
      <c r="M40346" s="22"/>
      <c r="O40346" s="1"/>
    </row>
    <row r="40347" spans="7:15" x14ac:dyDescent="0.2">
      <c r="G40347" s="2"/>
      <c r="H40347" s="22"/>
      <c r="I40347" s="22"/>
      <c r="J40347" s="23"/>
      <c r="K40347" s="23"/>
      <c r="L40347" s="22"/>
      <c r="M40347" s="22"/>
      <c r="O40347" s="1"/>
    </row>
    <row r="40348" spans="7:15" x14ac:dyDescent="0.2">
      <c r="G40348" s="2"/>
      <c r="H40348" s="22"/>
      <c r="I40348" s="22"/>
      <c r="J40348" s="23"/>
      <c r="K40348" s="23"/>
      <c r="L40348" s="22"/>
      <c r="M40348" s="22"/>
      <c r="O40348" s="1"/>
    </row>
    <row r="40349" spans="7:15" x14ac:dyDescent="0.2">
      <c r="G40349" s="2"/>
      <c r="H40349" s="22"/>
      <c r="I40349" s="22"/>
      <c r="J40349" s="23"/>
      <c r="K40349" s="23"/>
      <c r="L40349" s="22"/>
      <c r="M40349" s="22"/>
      <c r="O40349" s="1"/>
    </row>
    <row r="40350" spans="7:15" x14ac:dyDescent="0.2">
      <c r="G40350" s="2"/>
      <c r="H40350" s="22"/>
      <c r="I40350" s="22"/>
      <c r="J40350" s="23"/>
      <c r="K40350" s="23"/>
      <c r="L40350" s="22"/>
      <c r="M40350" s="22"/>
      <c r="O40350" s="1"/>
    </row>
    <row r="40351" spans="7:15" x14ac:dyDescent="0.2">
      <c r="G40351" s="2"/>
      <c r="H40351" s="22"/>
      <c r="I40351" s="22"/>
      <c r="J40351" s="23"/>
      <c r="K40351" s="23"/>
      <c r="L40351" s="22"/>
      <c r="M40351" s="22"/>
      <c r="O40351" s="1"/>
    </row>
    <row r="40352" spans="7:15" x14ac:dyDescent="0.2">
      <c r="G40352" s="2"/>
      <c r="H40352" s="22"/>
      <c r="I40352" s="22"/>
      <c r="J40352" s="23"/>
      <c r="K40352" s="23"/>
      <c r="L40352" s="22"/>
      <c r="M40352" s="22"/>
      <c r="O40352" s="1"/>
    </row>
    <row r="40353" spans="7:15" x14ac:dyDescent="0.2">
      <c r="G40353" s="2"/>
      <c r="H40353" s="22"/>
      <c r="I40353" s="22"/>
      <c r="J40353" s="23"/>
      <c r="K40353" s="23"/>
      <c r="L40353" s="22"/>
      <c r="M40353" s="22"/>
      <c r="O40353" s="1"/>
    </row>
    <row r="40354" spans="7:15" x14ac:dyDescent="0.2">
      <c r="G40354" s="2"/>
      <c r="H40354" s="22"/>
      <c r="I40354" s="22"/>
      <c r="J40354" s="23"/>
      <c r="K40354" s="23"/>
      <c r="L40354" s="22"/>
      <c r="M40354" s="22"/>
      <c r="O40354" s="1"/>
    </row>
    <row r="40355" spans="7:15" x14ac:dyDescent="0.2">
      <c r="G40355" s="2"/>
      <c r="H40355" s="22"/>
      <c r="I40355" s="22"/>
      <c r="J40355" s="23"/>
      <c r="K40355" s="23"/>
      <c r="L40355" s="22"/>
      <c r="M40355" s="22"/>
      <c r="O40355" s="1"/>
    </row>
    <row r="40356" spans="7:15" x14ac:dyDescent="0.2">
      <c r="G40356" s="2"/>
      <c r="H40356" s="22"/>
      <c r="I40356" s="22"/>
      <c r="J40356" s="23"/>
      <c r="K40356" s="23"/>
      <c r="L40356" s="22"/>
      <c r="M40356" s="22"/>
      <c r="O40356" s="1"/>
    </row>
    <row r="40357" spans="7:15" x14ac:dyDescent="0.2">
      <c r="G40357" s="2"/>
      <c r="H40357" s="22"/>
      <c r="I40357" s="22"/>
      <c r="J40357" s="23"/>
      <c r="K40357" s="23"/>
      <c r="L40357" s="22"/>
      <c r="M40357" s="22"/>
      <c r="O40357" s="1"/>
    </row>
    <row r="40358" spans="7:15" x14ac:dyDescent="0.2">
      <c r="G40358" s="2"/>
      <c r="H40358" s="22"/>
      <c r="I40358" s="22"/>
      <c r="J40358" s="23"/>
      <c r="K40358" s="23"/>
      <c r="L40358" s="22"/>
      <c r="M40358" s="22"/>
      <c r="O40358" s="1"/>
    </row>
    <row r="40359" spans="7:15" x14ac:dyDescent="0.2">
      <c r="G40359" s="2"/>
      <c r="H40359" s="22"/>
      <c r="I40359" s="22"/>
      <c r="J40359" s="23"/>
      <c r="K40359" s="23"/>
      <c r="L40359" s="22"/>
      <c r="M40359" s="22"/>
      <c r="O40359" s="1"/>
    </row>
    <row r="40360" spans="7:15" x14ac:dyDescent="0.2">
      <c r="G40360" s="2"/>
      <c r="H40360" s="22"/>
      <c r="I40360" s="22"/>
      <c r="J40360" s="23"/>
      <c r="K40360" s="23"/>
      <c r="L40360" s="22"/>
      <c r="M40360" s="22"/>
      <c r="O40360" s="1"/>
    </row>
    <row r="40361" spans="7:15" x14ac:dyDescent="0.2">
      <c r="G40361" s="2"/>
      <c r="H40361" s="22"/>
      <c r="I40361" s="22"/>
      <c r="J40361" s="23"/>
      <c r="K40361" s="23"/>
      <c r="L40361" s="22"/>
      <c r="M40361" s="22"/>
      <c r="O40361" s="1"/>
    </row>
    <row r="40362" spans="7:15" x14ac:dyDescent="0.2">
      <c r="G40362" s="2"/>
      <c r="H40362" s="22"/>
      <c r="I40362" s="22"/>
      <c r="J40362" s="23"/>
      <c r="K40362" s="23"/>
      <c r="L40362" s="22"/>
      <c r="M40362" s="22"/>
      <c r="O40362" s="1"/>
    </row>
    <row r="40363" spans="7:15" x14ac:dyDescent="0.2">
      <c r="G40363" s="2"/>
      <c r="H40363" s="22"/>
      <c r="I40363" s="22"/>
      <c r="J40363" s="23"/>
      <c r="K40363" s="23"/>
      <c r="L40363" s="22"/>
      <c r="M40363" s="22"/>
      <c r="O40363" s="1"/>
    </row>
    <row r="40364" spans="7:15" x14ac:dyDescent="0.2">
      <c r="G40364" s="2"/>
      <c r="H40364" s="22"/>
      <c r="I40364" s="22"/>
      <c r="J40364" s="23"/>
      <c r="K40364" s="23"/>
      <c r="L40364" s="22"/>
      <c r="M40364" s="22"/>
      <c r="O40364" s="1"/>
    </row>
    <row r="40365" spans="7:15" x14ac:dyDescent="0.2">
      <c r="G40365" s="2"/>
      <c r="H40365" s="22"/>
      <c r="I40365" s="22"/>
      <c r="J40365" s="23"/>
      <c r="K40365" s="23"/>
      <c r="L40365" s="22"/>
      <c r="M40365" s="22"/>
      <c r="O40365" s="1"/>
    </row>
    <row r="40366" spans="7:15" x14ac:dyDescent="0.2">
      <c r="G40366" s="2"/>
      <c r="H40366" s="22"/>
      <c r="I40366" s="22"/>
      <c r="J40366" s="23"/>
      <c r="K40366" s="23"/>
      <c r="L40366" s="22"/>
      <c r="M40366" s="22"/>
      <c r="O40366" s="1"/>
    </row>
    <row r="40367" spans="7:15" x14ac:dyDescent="0.2">
      <c r="G40367" s="2"/>
      <c r="H40367" s="22"/>
      <c r="I40367" s="22"/>
      <c r="J40367" s="23"/>
      <c r="K40367" s="23"/>
      <c r="L40367" s="22"/>
      <c r="M40367" s="22"/>
      <c r="O40367" s="1"/>
    </row>
    <row r="40368" spans="7:15" x14ac:dyDescent="0.2">
      <c r="G40368" s="2"/>
      <c r="H40368" s="22"/>
      <c r="I40368" s="22"/>
      <c r="J40368" s="23"/>
      <c r="K40368" s="23"/>
      <c r="L40368" s="22"/>
      <c r="M40368" s="22"/>
      <c r="O40368" s="1"/>
    </row>
    <row r="40369" spans="7:15" x14ac:dyDescent="0.2">
      <c r="G40369" s="2"/>
      <c r="H40369" s="22"/>
      <c r="I40369" s="22"/>
      <c r="J40369" s="23"/>
      <c r="K40369" s="23"/>
      <c r="L40369" s="22"/>
      <c r="M40369" s="22"/>
      <c r="O40369" s="1"/>
    </row>
    <row r="40370" spans="7:15" x14ac:dyDescent="0.2">
      <c r="G40370" s="2"/>
      <c r="H40370" s="22"/>
      <c r="I40370" s="22"/>
      <c r="J40370" s="23"/>
      <c r="K40370" s="23"/>
      <c r="L40370" s="22"/>
      <c r="M40370" s="22"/>
      <c r="O40370" s="1"/>
    </row>
    <row r="40371" spans="7:15" x14ac:dyDescent="0.2">
      <c r="G40371" s="2"/>
      <c r="H40371" s="22"/>
      <c r="I40371" s="22"/>
      <c r="J40371" s="23"/>
      <c r="K40371" s="23"/>
      <c r="L40371" s="22"/>
      <c r="M40371" s="22"/>
      <c r="O40371" s="1"/>
    </row>
    <row r="40372" spans="7:15" x14ac:dyDescent="0.2">
      <c r="G40372" s="2"/>
      <c r="H40372" s="22"/>
      <c r="I40372" s="22"/>
      <c r="J40372" s="23"/>
      <c r="K40372" s="23"/>
      <c r="L40372" s="22"/>
      <c r="M40372" s="22"/>
      <c r="O40372" s="1"/>
    </row>
    <row r="40373" spans="7:15" x14ac:dyDescent="0.2">
      <c r="G40373" s="2"/>
      <c r="H40373" s="22"/>
      <c r="I40373" s="22"/>
      <c r="J40373" s="23"/>
      <c r="K40373" s="23"/>
      <c r="L40373" s="22"/>
      <c r="M40373" s="22"/>
      <c r="O40373" s="1"/>
    </row>
    <row r="40374" spans="7:15" x14ac:dyDescent="0.2">
      <c r="G40374" s="2"/>
      <c r="H40374" s="22"/>
      <c r="I40374" s="22"/>
      <c r="J40374" s="23"/>
      <c r="K40374" s="23"/>
      <c r="L40374" s="22"/>
      <c r="M40374" s="22"/>
      <c r="O40374" s="1"/>
    </row>
    <row r="40375" spans="7:15" x14ac:dyDescent="0.2">
      <c r="G40375" s="2"/>
      <c r="H40375" s="22"/>
      <c r="I40375" s="22"/>
      <c r="J40375" s="23"/>
      <c r="K40375" s="23"/>
      <c r="L40375" s="22"/>
      <c r="M40375" s="22"/>
      <c r="O40375" s="1"/>
    </row>
    <row r="40376" spans="7:15" x14ac:dyDescent="0.2">
      <c r="G40376" s="2"/>
      <c r="H40376" s="22"/>
      <c r="I40376" s="22"/>
      <c r="J40376" s="23"/>
      <c r="K40376" s="23"/>
      <c r="L40376" s="22"/>
      <c r="M40376" s="22"/>
      <c r="O40376" s="1"/>
    </row>
    <row r="40377" spans="7:15" x14ac:dyDescent="0.2">
      <c r="G40377" s="2"/>
      <c r="H40377" s="22"/>
      <c r="I40377" s="22"/>
      <c r="J40377" s="23"/>
      <c r="K40377" s="23"/>
      <c r="L40377" s="22"/>
      <c r="M40377" s="22"/>
      <c r="O40377" s="1"/>
    </row>
    <row r="40378" spans="7:15" x14ac:dyDescent="0.2">
      <c r="G40378" s="2"/>
      <c r="H40378" s="22"/>
      <c r="I40378" s="22"/>
      <c r="J40378" s="23"/>
      <c r="K40378" s="23"/>
      <c r="L40378" s="22"/>
      <c r="M40378" s="22"/>
      <c r="O40378" s="1"/>
    </row>
    <row r="40379" spans="7:15" x14ac:dyDescent="0.2">
      <c r="G40379" s="2"/>
      <c r="H40379" s="22"/>
      <c r="I40379" s="22"/>
      <c r="J40379" s="23"/>
      <c r="K40379" s="23"/>
      <c r="L40379" s="22"/>
      <c r="M40379" s="22"/>
      <c r="O40379" s="1"/>
    </row>
    <row r="40380" spans="7:15" x14ac:dyDescent="0.2">
      <c r="G40380" s="2"/>
      <c r="H40380" s="22"/>
      <c r="I40380" s="22"/>
      <c r="J40380" s="23"/>
      <c r="K40380" s="23"/>
      <c r="L40380" s="22"/>
      <c r="M40380" s="22"/>
      <c r="O40380" s="1"/>
    </row>
    <row r="40381" spans="7:15" x14ac:dyDescent="0.2">
      <c r="G40381" s="2"/>
      <c r="H40381" s="22"/>
      <c r="I40381" s="22"/>
      <c r="J40381" s="23"/>
      <c r="K40381" s="23"/>
      <c r="L40381" s="22"/>
      <c r="M40381" s="22"/>
      <c r="O40381" s="1"/>
    </row>
    <row r="40382" spans="7:15" x14ac:dyDescent="0.2">
      <c r="G40382" s="2"/>
      <c r="H40382" s="22"/>
      <c r="I40382" s="22"/>
      <c r="J40382" s="23"/>
      <c r="K40382" s="23"/>
      <c r="L40382" s="22"/>
      <c r="M40382" s="22"/>
      <c r="O40382" s="1"/>
    </row>
    <row r="40383" spans="7:15" x14ac:dyDescent="0.2">
      <c r="G40383" s="2"/>
      <c r="H40383" s="22"/>
      <c r="I40383" s="22"/>
      <c r="J40383" s="23"/>
      <c r="K40383" s="23"/>
      <c r="L40383" s="22"/>
      <c r="M40383" s="22"/>
      <c r="O40383" s="1"/>
    </row>
    <row r="40384" spans="7:15" x14ac:dyDescent="0.2">
      <c r="G40384" s="2"/>
      <c r="H40384" s="22"/>
      <c r="I40384" s="22"/>
      <c r="J40384" s="23"/>
      <c r="K40384" s="23"/>
      <c r="L40384" s="22"/>
      <c r="M40384" s="22"/>
      <c r="O40384" s="1"/>
    </row>
    <row r="40385" spans="7:15" x14ac:dyDescent="0.2">
      <c r="G40385" s="2"/>
      <c r="H40385" s="22"/>
      <c r="I40385" s="22"/>
      <c r="J40385" s="23"/>
      <c r="K40385" s="23"/>
      <c r="L40385" s="22"/>
      <c r="M40385" s="22"/>
      <c r="O40385" s="1"/>
    </row>
    <row r="40386" spans="7:15" x14ac:dyDescent="0.2">
      <c r="G40386" s="2"/>
      <c r="H40386" s="22"/>
      <c r="I40386" s="22"/>
      <c r="J40386" s="23"/>
      <c r="K40386" s="23"/>
      <c r="L40386" s="22"/>
      <c r="M40386" s="22"/>
      <c r="O40386" s="1"/>
    </row>
    <row r="40387" spans="7:15" x14ac:dyDescent="0.2">
      <c r="G40387" s="2"/>
      <c r="H40387" s="22"/>
      <c r="I40387" s="22"/>
      <c r="J40387" s="23"/>
      <c r="K40387" s="23"/>
      <c r="L40387" s="22"/>
      <c r="M40387" s="22"/>
      <c r="O40387" s="1"/>
    </row>
    <row r="40388" spans="7:15" x14ac:dyDescent="0.2">
      <c r="G40388" s="2"/>
      <c r="H40388" s="22"/>
      <c r="I40388" s="22"/>
      <c r="J40388" s="23"/>
      <c r="K40388" s="23"/>
      <c r="L40388" s="22"/>
      <c r="M40388" s="22"/>
      <c r="O40388" s="1"/>
    </row>
    <row r="40389" spans="7:15" x14ac:dyDescent="0.2">
      <c r="G40389" s="2"/>
      <c r="H40389" s="22"/>
      <c r="I40389" s="22"/>
      <c r="J40389" s="23"/>
      <c r="K40389" s="23"/>
      <c r="L40389" s="22"/>
      <c r="M40389" s="22"/>
      <c r="O40389" s="1"/>
    </row>
    <row r="40390" spans="7:15" x14ac:dyDescent="0.2">
      <c r="G40390" s="2"/>
      <c r="H40390" s="22"/>
      <c r="I40390" s="22"/>
      <c r="J40390" s="23"/>
      <c r="K40390" s="23"/>
      <c r="L40390" s="22"/>
      <c r="M40390" s="22"/>
      <c r="O40390" s="1"/>
    </row>
    <row r="40391" spans="7:15" x14ac:dyDescent="0.2">
      <c r="G40391" s="2"/>
      <c r="H40391" s="22"/>
      <c r="I40391" s="22"/>
      <c r="J40391" s="23"/>
      <c r="K40391" s="23"/>
      <c r="L40391" s="22"/>
      <c r="M40391" s="22"/>
      <c r="O40391" s="1"/>
    </row>
    <row r="40392" spans="7:15" x14ac:dyDescent="0.2">
      <c r="G40392" s="2"/>
      <c r="H40392" s="22"/>
      <c r="I40392" s="22"/>
      <c r="J40392" s="23"/>
      <c r="K40392" s="23"/>
      <c r="L40392" s="22"/>
      <c r="M40392" s="22"/>
      <c r="O40392" s="1"/>
    </row>
    <row r="40393" spans="7:15" x14ac:dyDescent="0.2">
      <c r="G40393" s="2"/>
      <c r="H40393" s="22"/>
      <c r="I40393" s="22"/>
      <c r="J40393" s="23"/>
      <c r="K40393" s="23"/>
      <c r="L40393" s="22"/>
      <c r="M40393" s="22"/>
      <c r="O40393" s="1"/>
    </row>
    <row r="40394" spans="7:15" x14ac:dyDescent="0.2">
      <c r="G40394" s="2"/>
      <c r="H40394" s="22"/>
      <c r="I40394" s="22"/>
      <c r="J40394" s="23"/>
      <c r="K40394" s="23"/>
      <c r="L40394" s="22"/>
      <c r="M40394" s="22"/>
      <c r="O40394" s="1"/>
    </row>
    <row r="40395" spans="7:15" x14ac:dyDescent="0.2">
      <c r="G40395" s="2"/>
      <c r="H40395" s="22"/>
      <c r="I40395" s="22"/>
      <c r="J40395" s="23"/>
      <c r="K40395" s="23"/>
      <c r="L40395" s="22"/>
      <c r="M40395" s="22"/>
      <c r="O40395" s="1"/>
    </row>
    <row r="40396" spans="7:15" x14ac:dyDescent="0.2">
      <c r="G40396" s="2"/>
      <c r="H40396" s="22"/>
      <c r="I40396" s="22"/>
      <c r="J40396" s="23"/>
      <c r="K40396" s="23"/>
      <c r="L40396" s="22"/>
      <c r="M40396" s="22"/>
      <c r="O40396" s="1"/>
    </row>
    <row r="40397" spans="7:15" x14ac:dyDescent="0.2">
      <c r="G40397" s="2"/>
      <c r="H40397" s="22"/>
      <c r="I40397" s="22"/>
      <c r="J40397" s="23"/>
      <c r="K40397" s="23"/>
      <c r="L40397" s="22"/>
      <c r="M40397" s="22"/>
      <c r="O40397" s="1"/>
    </row>
    <row r="40398" spans="7:15" x14ac:dyDescent="0.2">
      <c r="G40398" s="2"/>
      <c r="H40398" s="22"/>
      <c r="I40398" s="22"/>
      <c r="J40398" s="23"/>
      <c r="K40398" s="23"/>
      <c r="L40398" s="22"/>
      <c r="M40398" s="22"/>
      <c r="O40398" s="1"/>
    </row>
    <row r="40399" spans="7:15" x14ac:dyDescent="0.2">
      <c r="G40399" s="2"/>
      <c r="H40399" s="22"/>
      <c r="I40399" s="22"/>
      <c r="J40399" s="23"/>
      <c r="K40399" s="23"/>
      <c r="L40399" s="22"/>
      <c r="M40399" s="22"/>
      <c r="O40399" s="1"/>
    </row>
    <row r="40400" spans="7:15" x14ac:dyDescent="0.2">
      <c r="G40400" s="2"/>
      <c r="H40400" s="22"/>
      <c r="I40400" s="22"/>
      <c r="J40400" s="23"/>
      <c r="K40400" s="23"/>
      <c r="L40400" s="22"/>
      <c r="M40400" s="22"/>
      <c r="O40400" s="1"/>
    </row>
    <row r="40401" spans="7:15" x14ac:dyDescent="0.2">
      <c r="G40401" s="2"/>
      <c r="H40401" s="22"/>
      <c r="I40401" s="22"/>
      <c r="J40401" s="23"/>
      <c r="K40401" s="23"/>
      <c r="L40401" s="22"/>
      <c r="M40401" s="22"/>
      <c r="O40401" s="1"/>
    </row>
    <row r="40402" spans="7:15" x14ac:dyDescent="0.2">
      <c r="G40402" s="2"/>
      <c r="H40402" s="22"/>
      <c r="I40402" s="22"/>
      <c r="J40402" s="23"/>
      <c r="K40402" s="23"/>
      <c r="L40402" s="22"/>
      <c r="M40402" s="22"/>
      <c r="O40402" s="1"/>
    </row>
    <row r="40403" spans="7:15" x14ac:dyDescent="0.2">
      <c r="G40403" s="2"/>
      <c r="H40403" s="22"/>
      <c r="I40403" s="22"/>
      <c r="J40403" s="23"/>
      <c r="K40403" s="23"/>
      <c r="L40403" s="22"/>
      <c r="M40403" s="22"/>
      <c r="O40403" s="1"/>
    </row>
    <row r="40404" spans="7:15" x14ac:dyDescent="0.2">
      <c r="G40404" s="2"/>
      <c r="H40404" s="22"/>
      <c r="I40404" s="22"/>
      <c r="J40404" s="23"/>
      <c r="K40404" s="23"/>
      <c r="L40404" s="22"/>
      <c r="M40404" s="22"/>
      <c r="O40404" s="1"/>
    </row>
    <row r="40405" spans="7:15" x14ac:dyDescent="0.2">
      <c r="G40405" s="2"/>
      <c r="H40405" s="22"/>
      <c r="I40405" s="22"/>
      <c r="J40405" s="23"/>
      <c r="K40405" s="23"/>
      <c r="L40405" s="22"/>
      <c r="M40405" s="22"/>
      <c r="O40405" s="1"/>
    </row>
    <row r="40406" spans="7:15" x14ac:dyDescent="0.2">
      <c r="G40406" s="2"/>
      <c r="H40406" s="22"/>
      <c r="I40406" s="22"/>
      <c r="J40406" s="23"/>
      <c r="K40406" s="23"/>
      <c r="L40406" s="22"/>
      <c r="M40406" s="22"/>
      <c r="O40406" s="1"/>
    </row>
    <row r="40407" spans="7:15" x14ac:dyDescent="0.2">
      <c r="G40407" s="2"/>
      <c r="H40407" s="22"/>
      <c r="I40407" s="22"/>
      <c r="J40407" s="23"/>
      <c r="K40407" s="23"/>
      <c r="L40407" s="22"/>
      <c r="M40407" s="22"/>
      <c r="O40407" s="1"/>
    </row>
    <row r="40408" spans="7:15" x14ac:dyDescent="0.2">
      <c r="G40408" s="2"/>
      <c r="H40408" s="22"/>
      <c r="I40408" s="22"/>
      <c r="J40408" s="23"/>
      <c r="K40408" s="23"/>
      <c r="L40408" s="22"/>
      <c r="M40408" s="22"/>
      <c r="O40408" s="1"/>
    </row>
    <row r="40409" spans="7:15" x14ac:dyDescent="0.2">
      <c r="G40409" s="2"/>
      <c r="H40409" s="22"/>
      <c r="I40409" s="22"/>
      <c r="J40409" s="23"/>
      <c r="K40409" s="23"/>
      <c r="L40409" s="22"/>
      <c r="M40409" s="22"/>
      <c r="O40409" s="1"/>
    </row>
    <row r="40410" spans="7:15" x14ac:dyDescent="0.2">
      <c r="G40410" s="2"/>
      <c r="H40410" s="22"/>
      <c r="I40410" s="22"/>
      <c r="J40410" s="23"/>
      <c r="K40410" s="23"/>
      <c r="L40410" s="22"/>
      <c r="M40410" s="22"/>
      <c r="O40410" s="1"/>
    </row>
    <row r="40411" spans="7:15" x14ac:dyDescent="0.2">
      <c r="G40411" s="2"/>
      <c r="H40411" s="22"/>
      <c r="I40411" s="22"/>
      <c r="J40411" s="23"/>
      <c r="K40411" s="23"/>
      <c r="L40411" s="22"/>
      <c r="M40411" s="22"/>
      <c r="O40411" s="1"/>
    </row>
    <row r="40412" spans="7:15" x14ac:dyDescent="0.2">
      <c r="G40412" s="2"/>
      <c r="H40412" s="22"/>
      <c r="I40412" s="22"/>
      <c r="J40412" s="23"/>
      <c r="K40412" s="23"/>
      <c r="L40412" s="22"/>
      <c r="M40412" s="22"/>
      <c r="O40412" s="1"/>
    </row>
    <row r="40413" spans="7:15" x14ac:dyDescent="0.2">
      <c r="G40413" s="2"/>
      <c r="H40413" s="22"/>
      <c r="I40413" s="22"/>
      <c r="J40413" s="23"/>
      <c r="K40413" s="23"/>
      <c r="L40413" s="22"/>
      <c r="M40413" s="22"/>
      <c r="O40413" s="1"/>
    </row>
    <row r="40414" spans="7:15" x14ac:dyDescent="0.2">
      <c r="G40414" s="2"/>
      <c r="H40414" s="22"/>
      <c r="I40414" s="22"/>
      <c r="J40414" s="23"/>
      <c r="K40414" s="23"/>
      <c r="L40414" s="22"/>
      <c r="M40414" s="22"/>
      <c r="O40414" s="1"/>
    </row>
    <row r="40415" spans="7:15" x14ac:dyDescent="0.2">
      <c r="G40415" s="2"/>
      <c r="H40415" s="22"/>
      <c r="I40415" s="22"/>
      <c r="J40415" s="23"/>
      <c r="K40415" s="23"/>
      <c r="L40415" s="22"/>
      <c r="M40415" s="22"/>
      <c r="O40415" s="1"/>
    </row>
    <row r="40416" spans="7:15" x14ac:dyDescent="0.2">
      <c r="G40416" s="2"/>
      <c r="H40416" s="22"/>
      <c r="I40416" s="22"/>
      <c r="J40416" s="23"/>
      <c r="K40416" s="23"/>
      <c r="L40416" s="22"/>
      <c r="M40416" s="22"/>
      <c r="O40416" s="1"/>
    </row>
    <row r="40417" spans="7:15" x14ac:dyDescent="0.2">
      <c r="G40417" s="2"/>
      <c r="H40417" s="22"/>
      <c r="I40417" s="22"/>
      <c r="J40417" s="23"/>
      <c r="K40417" s="23"/>
      <c r="L40417" s="22"/>
      <c r="M40417" s="22"/>
      <c r="O40417" s="1"/>
    </row>
    <row r="40418" spans="7:15" x14ac:dyDescent="0.2">
      <c r="G40418" s="2"/>
      <c r="H40418" s="22"/>
      <c r="I40418" s="22"/>
      <c r="J40418" s="23"/>
      <c r="K40418" s="23"/>
      <c r="L40418" s="22"/>
      <c r="M40418" s="22"/>
      <c r="O40418" s="1"/>
    </row>
    <row r="40419" spans="7:15" x14ac:dyDescent="0.2">
      <c r="G40419" s="2"/>
      <c r="H40419" s="22"/>
      <c r="I40419" s="22"/>
      <c r="J40419" s="23"/>
      <c r="K40419" s="23"/>
      <c r="L40419" s="22"/>
      <c r="M40419" s="22"/>
      <c r="O40419" s="1"/>
    </row>
    <row r="40420" spans="7:15" x14ac:dyDescent="0.2">
      <c r="G40420" s="2"/>
      <c r="H40420" s="22"/>
      <c r="I40420" s="22"/>
      <c r="J40420" s="23"/>
      <c r="K40420" s="23"/>
      <c r="L40420" s="22"/>
      <c r="M40420" s="22"/>
      <c r="O40420" s="1"/>
    </row>
    <row r="40421" spans="7:15" x14ac:dyDescent="0.2">
      <c r="G40421" s="2"/>
      <c r="H40421" s="22"/>
      <c r="I40421" s="22"/>
      <c r="J40421" s="23"/>
      <c r="K40421" s="23"/>
      <c r="L40421" s="22"/>
      <c r="M40421" s="22"/>
      <c r="O40421" s="1"/>
    </row>
    <row r="40422" spans="7:15" x14ac:dyDescent="0.2">
      <c r="G40422" s="2"/>
      <c r="H40422" s="22"/>
      <c r="I40422" s="22"/>
      <c r="J40422" s="23"/>
      <c r="K40422" s="23"/>
      <c r="L40422" s="22"/>
      <c r="M40422" s="22"/>
      <c r="O40422" s="1"/>
    </row>
    <row r="40423" spans="7:15" x14ac:dyDescent="0.2">
      <c r="G40423" s="2"/>
      <c r="H40423" s="22"/>
      <c r="I40423" s="22"/>
      <c r="J40423" s="23"/>
      <c r="K40423" s="23"/>
      <c r="L40423" s="22"/>
      <c r="M40423" s="22"/>
      <c r="O40423" s="1"/>
    </row>
    <row r="40424" spans="7:15" x14ac:dyDescent="0.2">
      <c r="G40424" s="2"/>
      <c r="H40424" s="22"/>
      <c r="I40424" s="22"/>
      <c r="J40424" s="23"/>
      <c r="K40424" s="23"/>
      <c r="L40424" s="22"/>
      <c r="M40424" s="22"/>
      <c r="O40424" s="1"/>
    </row>
    <row r="40425" spans="7:15" x14ac:dyDescent="0.2">
      <c r="G40425" s="2"/>
      <c r="H40425" s="22"/>
      <c r="I40425" s="22"/>
      <c r="J40425" s="23"/>
      <c r="K40425" s="23"/>
      <c r="L40425" s="22"/>
      <c r="M40425" s="22"/>
      <c r="O40425" s="1"/>
    </row>
    <row r="40426" spans="7:15" x14ac:dyDescent="0.2">
      <c r="G40426" s="2"/>
      <c r="H40426" s="22"/>
      <c r="I40426" s="22"/>
      <c r="J40426" s="23"/>
      <c r="K40426" s="23"/>
      <c r="L40426" s="22"/>
      <c r="M40426" s="22"/>
      <c r="O40426" s="1"/>
    </row>
    <row r="40427" spans="7:15" x14ac:dyDescent="0.2">
      <c r="G40427" s="2"/>
      <c r="H40427" s="22"/>
      <c r="I40427" s="22"/>
      <c r="J40427" s="23"/>
      <c r="K40427" s="23"/>
      <c r="L40427" s="22"/>
      <c r="M40427" s="22"/>
      <c r="O40427" s="1"/>
    </row>
    <row r="40428" spans="7:15" x14ac:dyDescent="0.2">
      <c r="G40428" s="2"/>
      <c r="H40428" s="22"/>
      <c r="I40428" s="22"/>
      <c r="J40428" s="23"/>
      <c r="K40428" s="23"/>
      <c r="L40428" s="22"/>
      <c r="M40428" s="22"/>
      <c r="O40428" s="1"/>
    </row>
    <row r="40429" spans="7:15" x14ac:dyDescent="0.2">
      <c r="G40429" s="2"/>
      <c r="H40429" s="22"/>
      <c r="I40429" s="22"/>
      <c r="J40429" s="23"/>
      <c r="K40429" s="23"/>
      <c r="L40429" s="22"/>
      <c r="M40429" s="22"/>
      <c r="O40429" s="1"/>
    </row>
    <row r="40430" spans="7:15" x14ac:dyDescent="0.2">
      <c r="G40430" s="2"/>
      <c r="H40430" s="22"/>
      <c r="I40430" s="22"/>
      <c r="J40430" s="23"/>
      <c r="K40430" s="23"/>
      <c r="L40430" s="22"/>
      <c r="M40430" s="22"/>
      <c r="O40430" s="1"/>
    </row>
    <row r="40431" spans="7:15" x14ac:dyDescent="0.2">
      <c r="G40431" s="2"/>
      <c r="H40431" s="22"/>
      <c r="I40431" s="22"/>
      <c r="J40431" s="23"/>
      <c r="K40431" s="23"/>
      <c r="L40431" s="22"/>
      <c r="M40431" s="22"/>
      <c r="O40431" s="1"/>
    </row>
    <row r="40432" spans="7:15" x14ac:dyDescent="0.2">
      <c r="G40432" s="2"/>
      <c r="H40432" s="22"/>
      <c r="I40432" s="22"/>
      <c r="J40432" s="23"/>
      <c r="K40432" s="23"/>
      <c r="L40432" s="22"/>
      <c r="M40432" s="22"/>
      <c r="O40432" s="1"/>
    </row>
    <row r="40433" spans="7:15" x14ac:dyDescent="0.2">
      <c r="G40433" s="2"/>
      <c r="H40433" s="22"/>
      <c r="I40433" s="22"/>
      <c r="J40433" s="23"/>
      <c r="K40433" s="23"/>
      <c r="L40433" s="22"/>
      <c r="M40433" s="22"/>
      <c r="O40433" s="1"/>
    </row>
    <row r="40434" spans="7:15" x14ac:dyDescent="0.2">
      <c r="G40434" s="2"/>
      <c r="H40434" s="22"/>
      <c r="I40434" s="22"/>
      <c r="J40434" s="23"/>
      <c r="K40434" s="23"/>
      <c r="L40434" s="22"/>
      <c r="M40434" s="22"/>
      <c r="O40434" s="1"/>
    </row>
    <row r="40435" spans="7:15" x14ac:dyDescent="0.2">
      <c r="G40435" s="2"/>
      <c r="H40435" s="22"/>
      <c r="I40435" s="22"/>
      <c r="J40435" s="23"/>
      <c r="K40435" s="23"/>
      <c r="L40435" s="22"/>
      <c r="M40435" s="22"/>
      <c r="O40435" s="1"/>
    </row>
    <row r="40436" spans="7:15" x14ac:dyDescent="0.2">
      <c r="G40436" s="2"/>
      <c r="H40436" s="22"/>
      <c r="I40436" s="22"/>
      <c r="J40436" s="23"/>
      <c r="K40436" s="23"/>
      <c r="L40436" s="22"/>
      <c r="M40436" s="22"/>
      <c r="O40436" s="1"/>
    </row>
    <row r="40437" spans="7:15" x14ac:dyDescent="0.2">
      <c r="G40437" s="2"/>
      <c r="H40437" s="22"/>
      <c r="I40437" s="22"/>
      <c r="J40437" s="23"/>
      <c r="K40437" s="23"/>
      <c r="L40437" s="22"/>
      <c r="M40437" s="22"/>
      <c r="O40437" s="1"/>
    </row>
    <row r="40438" spans="7:15" x14ac:dyDescent="0.2">
      <c r="G40438" s="2"/>
      <c r="H40438" s="22"/>
      <c r="I40438" s="22"/>
      <c r="J40438" s="23"/>
      <c r="K40438" s="23"/>
      <c r="L40438" s="22"/>
      <c r="M40438" s="22"/>
      <c r="O40438" s="1"/>
    </row>
    <row r="40439" spans="7:15" x14ac:dyDescent="0.2">
      <c r="G40439" s="2"/>
      <c r="H40439" s="22"/>
      <c r="I40439" s="22"/>
      <c r="J40439" s="23"/>
      <c r="K40439" s="23"/>
      <c r="L40439" s="22"/>
      <c r="M40439" s="22"/>
      <c r="O40439" s="1"/>
    </row>
    <row r="40440" spans="7:15" x14ac:dyDescent="0.2">
      <c r="G40440" s="2"/>
      <c r="H40440" s="22"/>
      <c r="I40440" s="22"/>
      <c r="J40440" s="23"/>
      <c r="K40440" s="23"/>
      <c r="L40440" s="22"/>
      <c r="M40440" s="22"/>
      <c r="O40440" s="1"/>
    </row>
    <row r="40441" spans="7:15" x14ac:dyDescent="0.2">
      <c r="G40441" s="2"/>
      <c r="H40441" s="22"/>
      <c r="I40441" s="22"/>
      <c r="J40441" s="23"/>
      <c r="K40441" s="23"/>
      <c r="L40441" s="22"/>
      <c r="M40441" s="22"/>
      <c r="O40441" s="1"/>
    </row>
    <row r="40442" spans="7:15" x14ac:dyDescent="0.2">
      <c r="G40442" s="2"/>
      <c r="H40442" s="22"/>
      <c r="I40442" s="22"/>
      <c r="J40442" s="23"/>
      <c r="K40442" s="23"/>
      <c r="L40442" s="22"/>
      <c r="M40442" s="22"/>
      <c r="O40442" s="1"/>
    </row>
    <row r="40443" spans="7:15" x14ac:dyDescent="0.2">
      <c r="G40443" s="2"/>
      <c r="H40443" s="22"/>
      <c r="I40443" s="22"/>
      <c r="J40443" s="23"/>
      <c r="K40443" s="23"/>
      <c r="L40443" s="22"/>
      <c r="M40443" s="22"/>
      <c r="O40443" s="1"/>
    </row>
    <row r="40444" spans="7:15" x14ac:dyDescent="0.2">
      <c r="G40444" s="2"/>
      <c r="H40444" s="22"/>
      <c r="I40444" s="22"/>
      <c r="J40444" s="23"/>
      <c r="K40444" s="23"/>
      <c r="L40444" s="22"/>
      <c r="M40444" s="22"/>
      <c r="O40444" s="1"/>
    </row>
    <row r="40445" spans="7:15" x14ac:dyDescent="0.2">
      <c r="G40445" s="2"/>
      <c r="H40445" s="22"/>
      <c r="I40445" s="22"/>
      <c r="J40445" s="23"/>
      <c r="K40445" s="23"/>
      <c r="L40445" s="22"/>
      <c r="M40445" s="22"/>
      <c r="O40445" s="1"/>
    </row>
    <row r="40446" spans="7:15" x14ac:dyDescent="0.2">
      <c r="G40446" s="2"/>
      <c r="H40446" s="22"/>
      <c r="I40446" s="22"/>
      <c r="J40446" s="23"/>
      <c r="K40446" s="23"/>
      <c r="L40446" s="22"/>
      <c r="M40446" s="22"/>
      <c r="O40446" s="1"/>
    </row>
    <row r="40447" spans="7:15" x14ac:dyDescent="0.2">
      <c r="G40447" s="2"/>
      <c r="H40447" s="22"/>
      <c r="I40447" s="22"/>
      <c r="J40447" s="23"/>
      <c r="K40447" s="23"/>
      <c r="L40447" s="22"/>
      <c r="M40447" s="22"/>
      <c r="O40447" s="1"/>
    </row>
    <row r="40448" spans="7:15" x14ac:dyDescent="0.2">
      <c r="G40448" s="2"/>
      <c r="H40448" s="22"/>
      <c r="I40448" s="22"/>
      <c r="J40448" s="23"/>
      <c r="K40448" s="23"/>
      <c r="L40448" s="22"/>
      <c r="M40448" s="22"/>
      <c r="O40448" s="1"/>
    </row>
    <row r="40449" spans="7:15" x14ac:dyDescent="0.2">
      <c r="G40449" s="2"/>
      <c r="H40449" s="22"/>
      <c r="I40449" s="22"/>
      <c r="J40449" s="23"/>
      <c r="K40449" s="23"/>
      <c r="L40449" s="22"/>
      <c r="M40449" s="22"/>
      <c r="O40449" s="1"/>
    </row>
    <row r="40450" spans="7:15" x14ac:dyDescent="0.2">
      <c r="G40450" s="2"/>
      <c r="H40450" s="22"/>
      <c r="I40450" s="22"/>
      <c r="J40450" s="23"/>
      <c r="K40450" s="23"/>
      <c r="L40450" s="22"/>
      <c r="M40450" s="22"/>
      <c r="O40450" s="1"/>
    </row>
    <row r="40451" spans="7:15" x14ac:dyDescent="0.2">
      <c r="G40451" s="2"/>
      <c r="H40451" s="22"/>
      <c r="I40451" s="22"/>
      <c r="J40451" s="23"/>
      <c r="K40451" s="23"/>
      <c r="L40451" s="22"/>
      <c r="M40451" s="22"/>
      <c r="O40451" s="1"/>
    </row>
    <row r="40452" spans="7:15" x14ac:dyDescent="0.2">
      <c r="G40452" s="2"/>
      <c r="H40452" s="22"/>
      <c r="I40452" s="22"/>
      <c r="J40452" s="23"/>
      <c r="K40452" s="23"/>
      <c r="L40452" s="22"/>
      <c r="M40452" s="22"/>
      <c r="O40452" s="1"/>
    </row>
    <row r="40453" spans="7:15" x14ac:dyDescent="0.2">
      <c r="G40453" s="2"/>
      <c r="H40453" s="22"/>
      <c r="I40453" s="22"/>
      <c r="J40453" s="23"/>
      <c r="K40453" s="23"/>
      <c r="L40453" s="22"/>
      <c r="M40453" s="22"/>
      <c r="O40453" s="1"/>
    </row>
    <row r="40454" spans="7:15" x14ac:dyDescent="0.2">
      <c r="G40454" s="2"/>
      <c r="H40454" s="22"/>
      <c r="I40454" s="22"/>
      <c r="J40454" s="23"/>
      <c r="K40454" s="23"/>
      <c r="L40454" s="22"/>
      <c r="M40454" s="22"/>
      <c r="O40454" s="1"/>
    </row>
    <row r="40455" spans="7:15" x14ac:dyDescent="0.2">
      <c r="G40455" s="2"/>
      <c r="H40455" s="22"/>
      <c r="I40455" s="22"/>
      <c r="J40455" s="23"/>
      <c r="K40455" s="23"/>
      <c r="L40455" s="22"/>
      <c r="M40455" s="22"/>
      <c r="O40455" s="1"/>
    </row>
    <row r="40456" spans="7:15" x14ac:dyDescent="0.2">
      <c r="G40456" s="2"/>
      <c r="H40456" s="22"/>
      <c r="I40456" s="22"/>
      <c r="J40456" s="23"/>
      <c r="K40456" s="23"/>
      <c r="L40456" s="22"/>
      <c r="M40456" s="22"/>
      <c r="O40456" s="1"/>
    </row>
    <row r="40457" spans="7:15" x14ac:dyDescent="0.2">
      <c r="G40457" s="2"/>
      <c r="H40457" s="22"/>
      <c r="I40457" s="22"/>
      <c r="J40457" s="23"/>
      <c r="K40457" s="23"/>
      <c r="L40457" s="22"/>
      <c r="M40457" s="22"/>
      <c r="O40457" s="1"/>
    </row>
    <row r="40458" spans="7:15" x14ac:dyDescent="0.2">
      <c r="G40458" s="2"/>
      <c r="H40458" s="22"/>
      <c r="I40458" s="22"/>
      <c r="J40458" s="23"/>
      <c r="K40458" s="23"/>
      <c r="L40458" s="22"/>
      <c r="M40458" s="22"/>
      <c r="O40458" s="1"/>
    </row>
    <row r="40459" spans="7:15" x14ac:dyDescent="0.2">
      <c r="G40459" s="2"/>
      <c r="H40459" s="22"/>
      <c r="I40459" s="22"/>
      <c r="J40459" s="23"/>
      <c r="K40459" s="23"/>
      <c r="L40459" s="22"/>
      <c r="M40459" s="22"/>
      <c r="O40459" s="1"/>
    </row>
    <row r="40460" spans="7:15" x14ac:dyDescent="0.2">
      <c r="G40460" s="2"/>
      <c r="H40460" s="22"/>
      <c r="I40460" s="22"/>
      <c r="J40460" s="23"/>
      <c r="K40460" s="23"/>
      <c r="L40460" s="22"/>
      <c r="M40460" s="22"/>
      <c r="O40460" s="1"/>
    </row>
    <row r="40461" spans="7:15" x14ac:dyDescent="0.2">
      <c r="G40461" s="2"/>
      <c r="H40461" s="22"/>
      <c r="I40461" s="22"/>
      <c r="J40461" s="23"/>
      <c r="K40461" s="23"/>
      <c r="L40461" s="22"/>
      <c r="M40461" s="22"/>
      <c r="O40461" s="1"/>
    </row>
    <row r="40462" spans="7:15" x14ac:dyDescent="0.2">
      <c r="G40462" s="2"/>
      <c r="H40462" s="22"/>
      <c r="I40462" s="22"/>
      <c r="J40462" s="23"/>
      <c r="K40462" s="23"/>
      <c r="L40462" s="22"/>
      <c r="M40462" s="22"/>
      <c r="O40462" s="1"/>
    </row>
    <row r="40463" spans="7:15" x14ac:dyDescent="0.2">
      <c r="G40463" s="2"/>
      <c r="H40463" s="22"/>
      <c r="I40463" s="22"/>
      <c r="J40463" s="23"/>
      <c r="K40463" s="23"/>
      <c r="L40463" s="22"/>
      <c r="M40463" s="22"/>
      <c r="O40463" s="1"/>
    </row>
    <row r="40464" spans="7:15" x14ac:dyDescent="0.2">
      <c r="G40464" s="2"/>
      <c r="H40464" s="22"/>
      <c r="I40464" s="22"/>
      <c r="J40464" s="23"/>
      <c r="K40464" s="23"/>
      <c r="L40464" s="22"/>
      <c r="M40464" s="22"/>
      <c r="O40464" s="1"/>
    </row>
    <row r="40465" spans="7:15" x14ac:dyDescent="0.2">
      <c r="G40465" s="2"/>
      <c r="H40465" s="22"/>
      <c r="I40465" s="22"/>
      <c r="J40465" s="23"/>
      <c r="K40465" s="23"/>
      <c r="L40465" s="22"/>
      <c r="M40465" s="22"/>
      <c r="O40465" s="1"/>
    </row>
    <row r="40466" spans="7:15" x14ac:dyDescent="0.2">
      <c r="G40466" s="2"/>
      <c r="H40466" s="22"/>
      <c r="I40466" s="22"/>
      <c r="J40466" s="23"/>
      <c r="K40466" s="23"/>
      <c r="L40466" s="22"/>
      <c r="M40466" s="22"/>
      <c r="O40466" s="1"/>
    </row>
    <row r="40467" spans="7:15" x14ac:dyDescent="0.2">
      <c r="G40467" s="2"/>
      <c r="H40467" s="22"/>
      <c r="I40467" s="22"/>
      <c r="J40467" s="23"/>
      <c r="K40467" s="23"/>
      <c r="L40467" s="22"/>
      <c r="M40467" s="22"/>
      <c r="O40467" s="1"/>
    </row>
    <row r="40468" spans="7:15" x14ac:dyDescent="0.2">
      <c r="G40468" s="2"/>
      <c r="H40468" s="22"/>
      <c r="I40468" s="22"/>
      <c r="J40468" s="23"/>
      <c r="K40468" s="23"/>
      <c r="L40468" s="22"/>
      <c r="M40468" s="22"/>
      <c r="O40468" s="1"/>
    </row>
    <row r="40469" spans="7:15" x14ac:dyDescent="0.2">
      <c r="G40469" s="2"/>
      <c r="H40469" s="22"/>
      <c r="I40469" s="22"/>
      <c r="J40469" s="23"/>
      <c r="K40469" s="23"/>
      <c r="L40469" s="22"/>
      <c r="M40469" s="22"/>
      <c r="O40469" s="1"/>
    </row>
    <row r="40470" spans="7:15" x14ac:dyDescent="0.2">
      <c r="G40470" s="2"/>
      <c r="H40470" s="22"/>
      <c r="I40470" s="22"/>
      <c r="J40470" s="23"/>
      <c r="K40470" s="23"/>
      <c r="L40470" s="22"/>
      <c r="M40470" s="22"/>
      <c r="O40470" s="1"/>
    </row>
    <row r="40471" spans="7:15" x14ac:dyDescent="0.2">
      <c r="G40471" s="2"/>
      <c r="H40471" s="22"/>
      <c r="I40471" s="22"/>
      <c r="J40471" s="23"/>
      <c r="K40471" s="23"/>
      <c r="L40471" s="22"/>
      <c r="M40471" s="22"/>
      <c r="O40471" s="1"/>
    </row>
    <row r="40472" spans="7:15" x14ac:dyDescent="0.2">
      <c r="G40472" s="2"/>
      <c r="H40472" s="22"/>
      <c r="I40472" s="22"/>
      <c r="J40472" s="23"/>
      <c r="K40472" s="23"/>
      <c r="L40472" s="22"/>
      <c r="M40472" s="22"/>
      <c r="O40472" s="1"/>
    </row>
    <row r="40473" spans="7:15" x14ac:dyDescent="0.2">
      <c r="G40473" s="2"/>
      <c r="H40473" s="22"/>
      <c r="I40473" s="22"/>
      <c r="J40473" s="23"/>
      <c r="K40473" s="23"/>
      <c r="L40473" s="22"/>
      <c r="M40473" s="22"/>
      <c r="O40473" s="1"/>
    </row>
    <row r="40474" spans="7:15" x14ac:dyDescent="0.2">
      <c r="G40474" s="2"/>
      <c r="H40474" s="22"/>
      <c r="I40474" s="22"/>
      <c r="J40474" s="23"/>
      <c r="K40474" s="23"/>
      <c r="L40474" s="22"/>
      <c r="M40474" s="22"/>
      <c r="O40474" s="1"/>
    </row>
    <row r="40475" spans="7:15" x14ac:dyDescent="0.2">
      <c r="G40475" s="2"/>
      <c r="H40475" s="22"/>
      <c r="I40475" s="22"/>
      <c r="J40475" s="23"/>
      <c r="K40475" s="23"/>
      <c r="L40475" s="22"/>
      <c r="M40475" s="22"/>
      <c r="O40475" s="1"/>
    </row>
    <row r="40476" spans="7:15" x14ac:dyDescent="0.2">
      <c r="G40476" s="2"/>
      <c r="H40476" s="22"/>
      <c r="I40476" s="22"/>
      <c r="J40476" s="23"/>
      <c r="K40476" s="23"/>
      <c r="L40476" s="22"/>
      <c r="M40476" s="22"/>
      <c r="O40476" s="1"/>
    </row>
    <row r="40477" spans="7:15" x14ac:dyDescent="0.2">
      <c r="G40477" s="2"/>
      <c r="H40477" s="22"/>
      <c r="I40477" s="22"/>
      <c r="J40477" s="23"/>
      <c r="K40477" s="23"/>
      <c r="L40477" s="22"/>
      <c r="M40477" s="22"/>
      <c r="O40477" s="1"/>
    </row>
    <row r="40478" spans="7:15" x14ac:dyDescent="0.2">
      <c r="G40478" s="2"/>
      <c r="H40478" s="22"/>
      <c r="I40478" s="22"/>
      <c r="J40478" s="23"/>
      <c r="K40478" s="23"/>
      <c r="L40478" s="22"/>
      <c r="M40478" s="22"/>
      <c r="O40478" s="1"/>
    </row>
    <row r="40479" spans="7:15" x14ac:dyDescent="0.2">
      <c r="G40479" s="2"/>
      <c r="H40479" s="22"/>
      <c r="I40479" s="22"/>
      <c r="J40479" s="23"/>
      <c r="K40479" s="23"/>
      <c r="L40479" s="22"/>
      <c r="M40479" s="22"/>
      <c r="O40479" s="1"/>
    </row>
    <row r="40480" spans="7:15" x14ac:dyDescent="0.2">
      <c r="G40480" s="2"/>
      <c r="H40480" s="22"/>
      <c r="I40480" s="22"/>
      <c r="J40480" s="23"/>
      <c r="K40480" s="23"/>
      <c r="L40480" s="22"/>
      <c r="M40480" s="22"/>
      <c r="O40480" s="1"/>
    </row>
    <row r="40481" spans="7:15" x14ac:dyDescent="0.2">
      <c r="G40481" s="2"/>
      <c r="H40481" s="22"/>
      <c r="I40481" s="22"/>
      <c r="J40481" s="23"/>
      <c r="K40481" s="23"/>
      <c r="L40481" s="22"/>
      <c r="M40481" s="22"/>
      <c r="O40481" s="1"/>
    </row>
    <row r="40482" spans="7:15" x14ac:dyDescent="0.2">
      <c r="G40482" s="2"/>
      <c r="H40482" s="22"/>
      <c r="I40482" s="22"/>
      <c r="J40482" s="23"/>
      <c r="K40482" s="23"/>
      <c r="L40482" s="22"/>
      <c r="M40482" s="22"/>
      <c r="O40482" s="1"/>
    </row>
    <row r="40483" spans="7:15" x14ac:dyDescent="0.2">
      <c r="G40483" s="2"/>
      <c r="H40483" s="22"/>
      <c r="I40483" s="22"/>
      <c r="J40483" s="23"/>
      <c r="K40483" s="23"/>
      <c r="L40483" s="22"/>
      <c r="M40483" s="22"/>
      <c r="O40483" s="1"/>
    </row>
    <row r="40484" spans="7:15" x14ac:dyDescent="0.2">
      <c r="G40484" s="2"/>
      <c r="H40484" s="22"/>
      <c r="I40484" s="22"/>
      <c r="J40484" s="23"/>
      <c r="K40484" s="23"/>
      <c r="L40484" s="22"/>
      <c r="M40484" s="22"/>
      <c r="O40484" s="1"/>
    </row>
    <row r="40485" spans="7:15" x14ac:dyDescent="0.2">
      <c r="G40485" s="2"/>
      <c r="H40485" s="22"/>
      <c r="I40485" s="22"/>
      <c r="J40485" s="23"/>
      <c r="K40485" s="23"/>
      <c r="L40485" s="22"/>
      <c r="M40485" s="22"/>
      <c r="O40485" s="1"/>
    </row>
    <row r="40486" spans="7:15" x14ac:dyDescent="0.2">
      <c r="G40486" s="2"/>
      <c r="H40486" s="22"/>
      <c r="I40486" s="22"/>
      <c r="J40486" s="23"/>
      <c r="K40486" s="23"/>
      <c r="L40486" s="22"/>
      <c r="M40486" s="22"/>
      <c r="O40486" s="1"/>
    </row>
    <row r="40487" spans="7:15" x14ac:dyDescent="0.2">
      <c r="G40487" s="2"/>
      <c r="H40487" s="22"/>
      <c r="I40487" s="22"/>
      <c r="J40487" s="23"/>
      <c r="K40487" s="23"/>
      <c r="L40487" s="22"/>
      <c r="M40487" s="22"/>
      <c r="O40487" s="1"/>
    </row>
    <row r="40488" spans="7:15" x14ac:dyDescent="0.2">
      <c r="G40488" s="2"/>
      <c r="H40488" s="22"/>
      <c r="I40488" s="22"/>
      <c r="J40488" s="23"/>
      <c r="K40488" s="23"/>
      <c r="L40488" s="22"/>
      <c r="M40488" s="22"/>
      <c r="O40488" s="1"/>
    </row>
    <row r="40489" spans="7:15" x14ac:dyDescent="0.2">
      <c r="G40489" s="2"/>
      <c r="H40489" s="22"/>
      <c r="I40489" s="22"/>
      <c r="J40489" s="23"/>
      <c r="K40489" s="23"/>
      <c r="L40489" s="22"/>
      <c r="M40489" s="22"/>
      <c r="O40489" s="1"/>
    </row>
    <row r="40490" spans="7:15" x14ac:dyDescent="0.2">
      <c r="G40490" s="2"/>
      <c r="H40490" s="22"/>
      <c r="I40490" s="22"/>
      <c r="J40490" s="23"/>
      <c r="K40490" s="23"/>
      <c r="L40490" s="22"/>
      <c r="M40490" s="22"/>
      <c r="O40490" s="1"/>
    </row>
    <row r="40491" spans="7:15" x14ac:dyDescent="0.2">
      <c r="G40491" s="2"/>
      <c r="H40491" s="22"/>
      <c r="I40491" s="22"/>
      <c r="J40491" s="23"/>
      <c r="K40491" s="23"/>
      <c r="L40491" s="22"/>
      <c r="M40491" s="22"/>
      <c r="O40491" s="1"/>
    </row>
    <row r="40492" spans="7:15" x14ac:dyDescent="0.2">
      <c r="G40492" s="2"/>
      <c r="H40492" s="22"/>
      <c r="I40492" s="22"/>
      <c r="J40492" s="23"/>
      <c r="K40492" s="23"/>
      <c r="L40492" s="22"/>
      <c r="M40492" s="22"/>
      <c r="O40492" s="1"/>
    </row>
    <row r="40493" spans="7:15" x14ac:dyDescent="0.2">
      <c r="G40493" s="2"/>
      <c r="H40493" s="22"/>
      <c r="I40493" s="22"/>
      <c r="J40493" s="23"/>
      <c r="K40493" s="23"/>
      <c r="L40493" s="22"/>
      <c r="M40493" s="22"/>
      <c r="O40493" s="1"/>
    </row>
    <row r="40494" spans="7:15" x14ac:dyDescent="0.2">
      <c r="G40494" s="2"/>
      <c r="H40494" s="22"/>
      <c r="I40494" s="22"/>
      <c r="J40494" s="23"/>
      <c r="K40494" s="23"/>
      <c r="L40494" s="22"/>
      <c r="M40494" s="22"/>
      <c r="O40494" s="1"/>
    </row>
    <row r="40495" spans="7:15" x14ac:dyDescent="0.2">
      <c r="G40495" s="2"/>
      <c r="H40495" s="22"/>
      <c r="I40495" s="22"/>
      <c r="J40495" s="23"/>
      <c r="K40495" s="23"/>
      <c r="L40495" s="22"/>
      <c r="M40495" s="22"/>
      <c r="O40495" s="1"/>
    </row>
    <row r="40496" spans="7:15" x14ac:dyDescent="0.2">
      <c r="G40496" s="2"/>
      <c r="H40496" s="22"/>
      <c r="I40496" s="22"/>
      <c r="J40496" s="23"/>
      <c r="K40496" s="23"/>
      <c r="L40496" s="22"/>
      <c r="M40496" s="22"/>
      <c r="O40496" s="1"/>
    </row>
    <row r="40497" spans="7:15" x14ac:dyDescent="0.2">
      <c r="G40497" s="2"/>
      <c r="H40497" s="22"/>
      <c r="I40497" s="22"/>
      <c r="J40497" s="23"/>
      <c r="K40497" s="23"/>
      <c r="L40497" s="22"/>
      <c r="M40497" s="22"/>
      <c r="O40497" s="1"/>
    </row>
    <row r="40498" spans="7:15" x14ac:dyDescent="0.2">
      <c r="G40498" s="2"/>
      <c r="H40498" s="22"/>
      <c r="I40498" s="22"/>
      <c r="J40498" s="23"/>
      <c r="K40498" s="23"/>
      <c r="L40498" s="22"/>
      <c r="M40498" s="22"/>
      <c r="O40498" s="1"/>
    </row>
    <row r="40499" spans="7:15" x14ac:dyDescent="0.2">
      <c r="G40499" s="2"/>
      <c r="H40499" s="22"/>
      <c r="I40499" s="22"/>
      <c r="J40499" s="23"/>
      <c r="K40499" s="23"/>
      <c r="L40499" s="22"/>
      <c r="M40499" s="22"/>
      <c r="O40499" s="1"/>
    </row>
    <row r="40500" spans="7:15" x14ac:dyDescent="0.2">
      <c r="G40500" s="2"/>
      <c r="H40500" s="22"/>
      <c r="I40500" s="22"/>
      <c r="J40500" s="23"/>
      <c r="K40500" s="23"/>
      <c r="L40500" s="22"/>
      <c r="M40500" s="22"/>
      <c r="O40500" s="1"/>
    </row>
    <row r="40501" spans="7:15" x14ac:dyDescent="0.2">
      <c r="G40501" s="2"/>
      <c r="H40501" s="22"/>
      <c r="I40501" s="22"/>
      <c r="J40501" s="23"/>
      <c r="K40501" s="23"/>
      <c r="L40501" s="22"/>
      <c r="M40501" s="22"/>
      <c r="O40501" s="1"/>
    </row>
    <row r="40502" spans="7:15" x14ac:dyDescent="0.2">
      <c r="G40502" s="2"/>
      <c r="H40502" s="22"/>
      <c r="I40502" s="22"/>
      <c r="J40502" s="23"/>
      <c r="K40502" s="23"/>
      <c r="L40502" s="22"/>
      <c r="M40502" s="22"/>
      <c r="O40502" s="1"/>
    </row>
    <row r="40503" spans="7:15" x14ac:dyDescent="0.2">
      <c r="G40503" s="2"/>
      <c r="H40503" s="22"/>
      <c r="I40503" s="22"/>
      <c r="J40503" s="23"/>
      <c r="K40503" s="23"/>
      <c r="L40503" s="22"/>
      <c r="M40503" s="22"/>
      <c r="O40503" s="1"/>
    </row>
    <row r="40504" spans="7:15" x14ac:dyDescent="0.2">
      <c r="G40504" s="2"/>
      <c r="H40504" s="22"/>
      <c r="I40504" s="22"/>
      <c r="J40504" s="23"/>
      <c r="K40504" s="23"/>
      <c r="L40504" s="22"/>
      <c r="M40504" s="22"/>
      <c r="O40504" s="1"/>
    </row>
    <row r="40505" spans="7:15" x14ac:dyDescent="0.2">
      <c r="G40505" s="2"/>
      <c r="H40505" s="22"/>
      <c r="I40505" s="22"/>
      <c r="J40505" s="23"/>
      <c r="K40505" s="23"/>
      <c r="L40505" s="22"/>
      <c r="M40505" s="22"/>
      <c r="O40505" s="1"/>
    </row>
    <row r="40506" spans="7:15" x14ac:dyDescent="0.2">
      <c r="G40506" s="2"/>
      <c r="H40506" s="22"/>
      <c r="I40506" s="22"/>
      <c r="J40506" s="23"/>
      <c r="K40506" s="23"/>
      <c r="L40506" s="22"/>
      <c r="M40506" s="22"/>
      <c r="O40506" s="1"/>
    </row>
    <row r="40507" spans="7:15" x14ac:dyDescent="0.2">
      <c r="G40507" s="2"/>
      <c r="H40507" s="22"/>
      <c r="I40507" s="22"/>
      <c r="J40507" s="23"/>
      <c r="K40507" s="23"/>
      <c r="L40507" s="22"/>
      <c r="M40507" s="22"/>
      <c r="O40507" s="1"/>
    </row>
    <row r="40508" spans="7:15" x14ac:dyDescent="0.2">
      <c r="G40508" s="2"/>
      <c r="H40508" s="22"/>
      <c r="I40508" s="22"/>
      <c r="J40508" s="23"/>
      <c r="K40508" s="23"/>
      <c r="L40508" s="22"/>
      <c r="M40508" s="22"/>
      <c r="O40508" s="1"/>
    </row>
    <row r="40509" spans="7:15" x14ac:dyDescent="0.2">
      <c r="G40509" s="2"/>
      <c r="H40509" s="22"/>
      <c r="I40509" s="22"/>
      <c r="J40509" s="23"/>
      <c r="K40509" s="23"/>
      <c r="L40509" s="22"/>
      <c r="M40509" s="22"/>
      <c r="O40509" s="1"/>
    </row>
    <row r="40510" spans="7:15" x14ac:dyDescent="0.2">
      <c r="G40510" s="2"/>
      <c r="H40510" s="22"/>
      <c r="I40510" s="22"/>
      <c r="J40510" s="23"/>
      <c r="K40510" s="23"/>
      <c r="L40510" s="22"/>
      <c r="M40510" s="22"/>
      <c r="O40510" s="1"/>
    </row>
    <row r="40511" spans="7:15" x14ac:dyDescent="0.2">
      <c r="G40511" s="2"/>
      <c r="H40511" s="22"/>
      <c r="I40511" s="22"/>
      <c r="J40511" s="23"/>
      <c r="K40511" s="23"/>
      <c r="L40511" s="22"/>
      <c r="M40511" s="22"/>
      <c r="O40511" s="1"/>
    </row>
    <row r="40512" spans="7:15" x14ac:dyDescent="0.2">
      <c r="G40512" s="2"/>
      <c r="H40512" s="22"/>
      <c r="I40512" s="22"/>
      <c r="J40512" s="23"/>
      <c r="K40512" s="23"/>
      <c r="L40512" s="22"/>
      <c r="M40512" s="22"/>
      <c r="O40512" s="1"/>
    </row>
    <row r="40513" spans="7:15" x14ac:dyDescent="0.2">
      <c r="G40513" s="2"/>
      <c r="H40513" s="22"/>
      <c r="I40513" s="22"/>
      <c r="J40513" s="23"/>
      <c r="K40513" s="23"/>
      <c r="L40513" s="22"/>
      <c r="M40513" s="22"/>
      <c r="O40513" s="1"/>
    </row>
    <row r="40514" spans="7:15" x14ac:dyDescent="0.2">
      <c r="G40514" s="2"/>
      <c r="H40514" s="22"/>
      <c r="I40514" s="22"/>
      <c r="J40514" s="23"/>
      <c r="K40514" s="23"/>
      <c r="L40514" s="22"/>
      <c r="M40514" s="22"/>
      <c r="O40514" s="1"/>
    </row>
    <row r="40515" spans="7:15" x14ac:dyDescent="0.2">
      <c r="G40515" s="2"/>
      <c r="H40515" s="22"/>
      <c r="I40515" s="22"/>
      <c r="J40515" s="23"/>
      <c r="K40515" s="23"/>
      <c r="L40515" s="22"/>
      <c r="M40515" s="22"/>
      <c r="O40515" s="1"/>
    </row>
    <row r="40516" spans="7:15" x14ac:dyDescent="0.2">
      <c r="G40516" s="2"/>
      <c r="H40516" s="22"/>
      <c r="I40516" s="22"/>
      <c r="J40516" s="23"/>
      <c r="K40516" s="23"/>
      <c r="L40516" s="22"/>
      <c r="M40516" s="22"/>
      <c r="O40516" s="1"/>
    </row>
    <row r="40517" spans="7:15" x14ac:dyDescent="0.2">
      <c r="G40517" s="2"/>
      <c r="H40517" s="22"/>
      <c r="I40517" s="22"/>
      <c r="J40517" s="23"/>
      <c r="K40517" s="23"/>
      <c r="L40517" s="22"/>
      <c r="M40517" s="22"/>
      <c r="O40517" s="1"/>
    </row>
    <row r="40518" spans="7:15" x14ac:dyDescent="0.2">
      <c r="G40518" s="2"/>
      <c r="H40518" s="22"/>
      <c r="I40518" s="22"/>
      <c r="J40518" s="23"/>
      <c r="K40518" s="23"/>
      <c r="L40518" s="22"/>
      <c r="M40518" s="22"/>
      <c r="O40518" s="1"/>
    </row>
    <row r="40519" spans="7:15" x14ac:dyDescent="0.2">
      <c r="G40519" s="2"/>
      <c r="H40519" s="22"/>
      <c r="I40519" s="22"/>
      <c r="J40519" s="23"/>
      <c r="K40519" s="23"/>
      <c r="L40519" s="22"/>
      <c r="M40519" s="22"/>
      <c r="O40519" s="1"/>
    </row>
    <row r="40520" spans="7:15" x14ac:dyDescent="0.2">
      <c r="G40520" s="2"/>
      <c r="H40520" s="22"/>
      <c r="I40520" s="22"/>
      <c r="J40520" s="23"/>
      <c r="K40520" s="23"/>
      <c r="L40520" s="22"/>
      <c r="M40520" s="22"/>
      <c r="O40520" s="1"/>
    </row>
    <row r="40521" spans="7:15" x14ac:dyDescent="0.2">
      <c r="G40521" s="2"/>
      <c r="H40521" s="22"/>
      <c r="I40521" s="22"/>
      <c r="J40521" s="23"/>
      <c r="K40521" s="23"/>
      <c r="L40521" s="22"/>
      <c r="M40521" s="22"/>
      <c r="O40521" s="1"/>
    </row>
    <row r="40522" spans="7:15" x14ac:dyDescent="0.2">
      <c r="G40522" s="2"/>
      <c r="H40522" s="22"/>
      <c r="I40522" s="22"/>
      <c r="J40522" s="23"/>
      <c r="K40522" s="23"/>
      <c r="L40522" s="22"/>
      <c r="M40522" s="22"/>
      <c r="O40522" s="1"/>
    </row>
    <row r="40523" spans="7:15" x14ac:dyDescent="0.2">
      <c r="G40523" s="2"/>
      <c r="H40523" s="22"/>
      <c r="I40523" s="22"/>
      <c r="J40523" s="23"/>
      <c r="K40523" s="23"/>
      <c r="L40523" s="22"/>
      <c r="M40523" s="22"/>
      <c r="O40523" s="1"/>
    </row>
    <row r="40524" spans="7:15" x14ac:dyDescent="0.2">
      <c r="G40524" s="2"/>
      <c r="H40524" s="22"/>
      <c r="I40524" s="22"/>
      <c r="J40524" s="23"/>
      <c r="K40524" s="23"/>
      <c r="L40524" s="22"/>
      <c r="M40524" s="22"/>
      <c r="O40524" s="1"/>
    </row>
    <row r="40525" spans="7:15" x14ac:dyDescent="0.2">
      <c r="G40525" s="2"/>
      <c r="H40525" s="22"/>
      <c r="I40525" s="22"/>
      <c r="J40525" s="23"/>
      <c r="K40525" s="23"/>
      <c r="L40525" s="22"/>
      <c r="M40525" s="22"/>
      <c r="O40525" s="1"/>
    </row>
    <row r="40526" spans="7:15" x14ac:dyDescent="0.2">
      <c r="G40526" s="2"/>
      <c r="H40526" s="22"/>
      <c r="I40526" s="22"/>
      <c r="J40526" s="23"/>
      <c r="K40526" s="23"/>
      <c r="L40526" s="22"/>
      <c r="M40526" s="22"/>
      <c r="O40526" s="1"/>
    </row>
    <row r="40527" spans="7:15" x14ac:dyDescent="0.2">
      <c r="G40527" s="2"/>
      <c r="H40527" s="22"/>
      <c r="I40527" s="22"/>
      <c r="J40527" s="23"/>
      <c r="K40527" s="23"/>
      <c r="L40527" s="22"/>
      <c r="M40527" s="22"/>
      <c r="O40527" s="1"/>
    </row>
    <row r="40528" spans="7:15" x14ac:dyDescent="0.2">
      <c r="G40528" s="2"/>
      <c r="H40528" s="22"/>
      <c r="I40528" s="22"/>
      <c r="J40528" s="23"/>
      <c r="K40528" s="23"/>
      <c r="L40528" s="22"/>
      <c r="M40528" s="22"/>
      <c r="O40528" s="1"/>
    </row>
    <row r="40529" spans="7:15" x14ac:dyDescent="0.2">
      <c r="G40529" s="2"/>
      <c r="H40529" s="22"/>
      <c r="I40529" s="22"/>
      <c r="J40529" s="23"/>
      <c r="K40529" s="23"/>
      <c r="L40529" s="22"/>
      <c r="M40529" s="22"/>
      <c r="O40529" s="1"/>
    </row>
    <row r="40530" spans="7:15" x14ac:dyDescent="0.2">
      <c r="G40530" s="2"/>
      <c r="H40530" s="22"/>
      <c r="I40530" s="22"/>
      <c r="J40530" s="23"/>
      <c r="K40530" s="23"/>
      <c r="L40530" s="22"/>
      <c r="M40530" s="22"/>
      <c r="O40530" s="1"/>
    </row>
    <row r="40531" spans="7:15" x14ac:dyDescent="0.2">
      <c r="G40531" s="2"/>
      <c r="H40531" s="22"/>
      <c r="I40531" s="22"/>
      <c r="J40531" s="23"/>
      <c r="K40531" s="23"/>
      <c r="L40531" s="22"/>
      <c r="M40531" s="22"/>
      <c r="O40531" s="1"/>
    </row>
    <row r="40532" spans="7:15" x14ac:dyDescent="0.2">
      <c r="G40532" s="2"/>
      <c r="H40532" s="22"/>
      <c r="I40532" s="22"/>
      <c r="J40532" s="23"/>
      <c r="K40532" s="23"/>
      <c r="L40532" s="22"/>
      <c r="M40532" s="22"/>
      <c r="O40532" s="1"/>
    </row>
    <row r="40533" spans="7:15" x14ac:dyDescent="0.2">
      <c r="G40533" s="2"/>
      <c r="H40533" s="22"/>
      <c r="I40533" s="22"/>
      <c r="J40533" s="23"/>
      <c r="K40533" s="23"/>
      <c r="L40533" s="22"/>
      <c r="M40533" s="22"/>
      <c r="O40533" s="1"/>
    </row>
    <row r="40534" spans="7:15" x14ac:dyDescent="0.2">
      <c r="G40534" s="2"/>
      <c r="H40534" s="22"/>
      <c r="I40534" s="22"/>
      <c r="J40534" s="23"/>
      <c r="K40534" s="23"/>
      <c r="L40534" s="22"/>
      <c r="M40534" s="22"/>
      <c r="O40534" s="1"/>
    </row>
    <row r="40535" spans="7:15" x14ac:dyDescent="0.2">
      <c r="G40535" s="2"/>
      <c r="H40535" s="22"/>
      <c r="I40535" s="22"/>
      <c r="J40535" s="23"/>
      <c r="K40535" s="23"/>
      <c r="L40535" s="22"/>
      <c r="M40535" s="22"/>
      <c r="O40535" s="1"/>
    </row>
    <row r="40536" spans="7:15" x14ac:dyDescent="0.2">
      <c r="G40536" s="2"/>
      <c r="H40536" s="22"/>
      <c r="I40536" s="22"/>
      <c r="J40536" s="23"/>
      <c r="K40536" s="23"/>
      <c r="L40536" s="22"/>
      <c r="M40536" s="22"/>
      <c r="O40536" s="1"/>
    </row>
    <row r="40537" spans="7:15" x14ac:dyDescent="0.2">
      <c r="G40537" s="2"/>
      <c r="H40537" s="22"/>
      <c r="I40537" s="22"/>
      <c r="J40537" s="23"/>
      <c r="K40537" s="23"/>
      <c r="L40537" s="22"/>
      <c r="M40537" s="22"/>
      <c r="O40537" s="1"/>
    </row>
    <row r="40538" spans="7:15" x14ac:dyDescent="0.2">
      <c r="G40538" s="2"/>
      <c r="H40538" s="22"/>
      <c r="I40538" s="22"/>
      <c r="J40538" s="23"/>
      <c r="K40538" s="23"/>
      <c r="L40538" s="22"/>
      <c r="M40538" s="22"/>
      <c r="O40538" s="1"/>
    </row>
    <row r="40539" spans="7:15" x14ac:dyDescent="0.2">
      <c r="G40539" s="2"/>
      <c r="H40539" s="22"/>
      <c r="I40539" s="22"/>
      <c r="J40539" s="23"/>
      <c r="K40539" s="23"/>
      <c r="L40539" s="22"/>
      <c r="M40539" s="22"/>
      <c r="O40539" s="1"/>
    </row>
    <row r="40540" spans="7:15" x14ac:dyDescent="0.2">
      <c r="G40540" s="2"/>
      <c r="H40540" s="22"/>
      <c r="I40540" s="22"/>
      <c r="J40540" s="23"/>
      <c r="K40540" s="23"/>
      <c r="L40540" s="22"/>
      <c r="M40540" s="22"/>
      <c r="O40540" s="1"/>
    </row>
    <row r="40541" spans="7:15" x14ac:dyDescent="0.2">
      <c r="G40541" s="2"/>
      <c r="H40541" s="22"/>
      <c r="I40541" s="22"/>
      <c r="J40541" s="23"/>
      <c r="K40541" s="23"/>
      <c r="L40541" s="22"/>
      <c r="M40541" s="22"/>
      <c r="O40541" s="1"/>
    </row>
    <row r="40542" spans="7:15" x14ac:dyDescent="0.2">
      <c r="G40542" s="2"/>
      <c r="H40542" s="22"/>
      <c r="I40542" s="22"/>
      <c r="J40542" s="23"/>
      <c r="K40542" s="23"/>
      <c r="L40542" s="22"/>
      <c r="M40542" s="22"/>
      <c r="O40542" s="1"/>
    </row>
    <row r="40543" spans="7:15" x14ac:dyDescent="0.2">
      <c r="G40543" s="2"/>
      <c r="H40543" s="22"/>
      <c r="I40543" s="22"/>
      <c r="J40543" s="23"/>
      <c r="K40543" s="23"/>
      <c r="L40543" s="22"/>
      <c r="M40543" s="22"/>
      <c r="O40543" s="1"/>
    </row>
    <row r="40544" spans="7:15" x14ac:dyDescent="0.2">
      <c r="G40544" s="2"/>
      <c r="H40544" s="22"/>
      <c r="I40544" s="22"/>
      <c r="J40544" s="23"/>
      <c r="K40544" s="23"/>
      <c r="L40544" s="22"/>
      <c r="M40544" s="22"/>
      <c r="O40544" s="1"/>
    </row>
    <row r="40545" spans="7:15" x14ac:dyDescent="0.2">
      <c r="G40545" s="2"/>
      <c r="H40545" s="22"/>
      <c r="I40545" s="22"/>
      <c r="J40545" s="23"/>
      <c r="K40545" s="23"/>
      <c r="L40545" s="22"/>
      <c r="M40545" s="22"/>
      <c r="O40545" s="1"/>
    </row>
    <row r="40546" spans="7:15" x14ac:dyDescent="0.2">
      <c r="G40546" s="2"/>
      <c r="H40546" s="22"/>
      <c r="I40546" s="22"/>
      <c r="J40546" s="23"/>
      <c r="K40546" s="23"/>
      <c r="L40546" s="22"/>
      <c r="M40546" s="22"/>
      <c r="O40546" s="1"/>
    </row>
    <row r="40547" spans="7:15" x14ac:dyDescent="0.2">
      <c r="G40547" s="2"/>
      <c r="H40547" s="22"/>
      <c r="I40547" s="22"/>
      <c r="J40547" s="23"/>
      <c r="K40547" s="23"/>
      <c r="L40547" s="22"/>
      <c r="M40547" s="22"/>
      <c r="O40547" s="1"/>
    </row>
    <row r="40548" spans="7:15" x14ac:dyDescent="0.2">
      <c r="G40548" s="2"/>
      <c r="H40548" s="22"/>
      <c r="I40548" s="22"/>
      <c r="J40548" s="23"/>
      <c r="K40548" s="23"/>
      <c r="L40548" s="22"/>
      <c r="M40548" s="22"/>
      <c r="O40548" s="1"/>
    </row>
    <row r="40549" spans="7:15" x14ac:dyDescent="0.2">
      <c r="G40549" s="2"/>
      <c r="H40549" s="22"/>
      <c r="I40549" s="22"/>
      <c r="J40549" s="23"/>
      <c r="K40549" s="23"/>
      <c r="L40549" s="22"/>
      <c r="M40549" s="22"/>
      <c r="O40549" s="1"/>
    </row>
    <row r="40550" spans="7:15" x14ac:dyDescent="0.2">
      <c r="G40550" s="2"/>
      <c r="H40550" s="22"/>
      <c r="I40550" s="22"/>
      <c r="J40550" s="23"/>
      <c r="K40550" s="23"/>
      <c r="L40550" s="22"/>
      <c r="M40550" s="22"/>
      <c r="O40550" s="1"/>
    </row>
    <row r="40551" spans="7:15" x14ac:dyDescent="0.2">
      <c r="G40551" s="2"/>
      <c r="H40551" s="22"/>
      <c r="I40551" s="22"/>
      <c r="J40551" s="23"/>
      <c r="K40551" s="23"/>
      <c r="L40551" s="22"/>
      <c r="M40551" s="22"/>
      <c r="O40551" s="1"/>
    </row>
    <row r="40552" spans="7:15" x14ac:dyDescent="0.2">
      <c r="G40552" s="2"/>
      <c r="H40552" s="22"/>
      <c r="I40552" s="22"/>
      <c r="J40552" s="23"/>
      <c r="K40552" s="23"/>
      <c r="L40552" s="22"/>
      <c r="M40552" s="22"/>
      <c r="O40552" s="1"/>
    </row>
    <row r="40553" spans="7:15" x14ac:dyDescent="0.2">
      <c r="G40553" s="2"/>
      <c r="H40553" s="22"/>
      <c r="I40553" s="22"/>
      <c r="J40553" s="23"/>
      <c r="K40553" s="23"/>
      <c r="L40553" s="22"/>
      <c r="M40553" s="22"/>
      <c r="O40553" s="1"/>
    </row>
    <row r="40554" spans="7:15" x14ac:dyDescent="0.2">
      <c r="G40554" s="2"/>
      <c r="H40554" s="22"/>
      <c r="I40554" s="22"/>
      <c r="J40554" s="23"/>
      <c r="K40554" s="23"/>
      <c r="L40554" s="22"/>
      <c r="M40554" s="22"/>
      <c r="O40554" s="1"/>
    </row>
    <row r="40555" spans="7:15" x14ac:dyDescent="0.2">
      <c r="G40555" s="2"/>
      <c r="H40555" s="22"/>
      <c r="I40555" s="22"/>
      <c r="J40555" s="23"/>
      <c r="K40555" s="23"/>
      <c r="L40555" s="22"/>
      <c r="M40555" s="22"/>
      <c r="O40555" s="1"/>
    </row>
    <row r="40556" spans="7:15" x14ac:dyDescent="0.2">
      <c r="G40556" s="2"/>
      <c r="H40556" s="22"/>
      <c r="I40556" s="22"/>
      <c r="J40556" s="23"/>
      <c r="K40556" s="23"/>
      <c r="L40556" s="22"/>
      <c r="M40556" s="22"/>
      <c r="O40556" s="1"/>
    </row>
    <row r="40557" spans="7:15" x14ac:dyDescent="0.2">
      <c r="G40557" s="2"/>
      <c r="H40557" s="22"/>
      <c r="I40557" s="22"/>
      <c r="J40557" s="23"/>
      <c r="K40557" s="23"/>
      <c r="L40557" s="22"/>
      <c r="M40557" s="22"/>
      <c r="O40557" s="1"/>
    </row>
    <row r="40558" spans="7:15" x14ac:dyDescent="0.2">
      <c r="G40558" s="2"/>
      <c r="H40558" s="22"/>
      <c r="I40558" s="22"/>
      <c r="J40558" s="23"/>
      <c r="K40558" s="23"/>
      <c r="L40558" s="22"/>
      <c r="M40558" s="22"/>
      <c r="O40558" s="1"/>
    </row>
    <row r="40559" spans="7:15" x14ac:dyDescent="0.2">
      <c r="G40559" s="2"/>
      <c r="H40559" s="22"/>
      <c r="I40559" s="22"/>
      <c r="J40559" s="23"/>
      <c r="K40559" s="23"/>
      <c r="L40559" s="22"/>
      <c r="M40559" s="22"/>
      <c r="O40559" s="1"/>
    </row>
    <row r="40560" spans="7:15" x14ac:dyDescent="0.2">
      <c r="G40560" s="2"/>
      <c r="H40560" s="22"/>
      <c r="I40560" s="22"/>
      <c r="J40560" s="23"/>
      <c r="K40560" s="23"/>
      <c r="L40560" s="22"/>
      <c r="M40560" s="22"/>
      <c r="O40560" s="1"/>
    </row>
    <row r="40561" spans="7:15" x14ac:dyDescent="0.2">
      <c r="G40561" s="2"/>
      <c r="H40561" s="22"/>
      <c r="I40561" s="22"/>
      <c r="J40561" s="23"/>
      <c r="K40561" s="23"/>
      <c r="L40561" s="22"/>
      <c r="M40561" s="22"/>
      <c r="O40561" s="1"/>
    </row>
    <row r="40562" spans="7:15" x14ac:dyDescent="0.2">
      <c r="G40562" s="2"/>
      <c r="H40562" s="22"/>
      <c r="I40562" s="22"/>
      <c r="J40562" s="23"/>
      <c r="K40562" s="23"/>
      <c r="L40562" s="22"/>
      <c r="M40562" s="22"/>
      <c r="O40562" s="1"/>
    </row>
    <row r="40563" spans="7:15" x14ac:dyDescent="0.2">
      <c r="G40563" s="2"/>
      <c r="H40563" s="22"/>
      <c r="I40563" s="22"/>
      <c r="J40563" s="23"/>
      <c r="K40563" s="23"/>
      <c r="L40563" s="22"/>
      <c r="M40563" s="22"/>
      <c r="O40563" s="1"/>
    </row>
    <row r="40564" spans="7:15" x14ac:dyDescent="0.2">
      <c r="G40564" s="2"/>
      <c r="H40564" s="22"/>
      <c r="I40564" s="22"/>
      <c r="J40564" s="23"/>
      <c r="K40564" s="23"/>
      <c r="L40564" s="22"/>
      <c r="M40564" s="22"/>
      <c r="O40564" s="1"/>
    </row>
    <row r="40565" spans="7:15" x14ac:dyDescent="0.2">
      <c r="G40565" s="2"/>
      <c r="H40565" s="22"/>
      <c r="I40565" s="22"/>
      <c r="J40565" s="23"/>
      <c r="K40565" s="23"/>
      <c r="L40565" s="22"/>
      <c r="M40565" s="22"/>
      <c r="O40565" s="1"/>
    </row>
    <row r="40566" spans="7:15" x14ac:dyDescent="0.2">
      <c r="G40566" s="2"/>
      <c r="H40566" s="22"/>
      <c r="I40566" s="22"/>
      <c r="J40566" s="23"/>
      <c r="K40566" s="23"/>
      <c r="L40566" s="22"/>
      <c r="M40566" s="22"/>
      <c r="O40566" s="1"/>
    </row>
    <row r="40567" spans="7:15" x14ac:dyDescent="0.2">
      <c r="G40567" s="2"/>
      <c r="H40567" s="22"/>
      <c r="I40567" s="22"/>
      <c r="J40567" s="23"/>
      <c r="K40567" s="23"/>
      <c r="L40567" s="22"/>
      <c r="M40567" s="22"/>
      <c r="O40567" s="1"/>
    </row>
    <row r="40568" spans="7:15" x14ac:dyDescent="0.2">
      <c r="G40568" s="2"/>
      <c r="H40568" s="22"/>
      <c r="I40568" s="22"/>
      <c r="J40568" s="23"/>
      <c r="K40568" s="23"/>
      <c r="L40568" s="22"/>
      <c r="M40568" s="22"/>
      <c r="O40568" s="1"/>
    </row>
    <row r="40569" spans="7:15" x14ac:dyDescent="0.2">
      <c r="G40569" s="2"/>
      <c r="H40569" s="22"/>
      <c r="I40569" s="22"/>
      <c r="J40569" s="23"/>
      <c r="K40569" s="23"/>
      <c r="L40569" s="22"/>
      <c r="M40569" s="22"/>
      <c r="O40569" s="1"/>
    </row>
    <row r="40570" spans="7:15" x14ac:dyDescent="0.2">
      <c r="G40570" s="2"/>
      <c r="H40570" s="22"/>
      <c r="I40570" s="22"/>
      <c r="J40570" s="23"/>
      <c r="K40570" s="23"/>
      <c r="L40570" s="22"/>
      <c r="M40570" s="22"/>
      <c r="O40570" s="1"/>
    </row>
    <row r="40571" spans="7:15" x14ac:dyDescent="0.2">
      <c r="G40571" s="2"/>
      <c r="H40571" s="22"/>
      <c r="I40571" s="22"/>
      <c r="J40571" s="23"/>
      <c r="K40571" s="23"/>
      <c r="L40571" s="22"/>
      <c r="M40571" s="22"/>
      <c r="O40571" s="1"/>
    </row>
    <row r="40572" spans="7:15" x14ac:dyDescent="0.2">
      <c r="G40572" s="2"/>
      <c r="H40572" s="22"/>
      <c r="I40572" s="22"/>
      <c r="J40572" s="23"/>
      <c r="K40572" s="23"/>
      <c r="L40572" s="22"/>
      <c r="M40572" s="22"/>
      <c r="O40572" s="1"/>
    </row>
    <row r="40573" spans="7:15" x14ac:dyDescent="0.2">
      <c r="G40573" s="2"/>
      <c r="H40573" s="22"/>
      <c r="I40573" s="22"/>
      <c r="J40573" s="23"/>
      <c r="K40573" s="23"/>
      <c r="L40573" s="22"/>
      <c r="M40573" s="22"/>
      <c r="O40573" s="1"/>
    </row>
    <row r="40574" spans="7:15" x14ac:dyDescent="0.2">
      <c r="G40574" s="2"/>
      <c r="H40574" s="22"/>
      <c r="I40574" s="22"/>
      <c r="J40574" s="23"/>
      <c r="K40574" s="23"/>
      <c r="L40574" s="22"/>
      <c r="M40574" s="22"/>
      <c r="O40574" s="1"/>
    </row>
    <row r="40575" spans="7:15" x14ac:dyDescent="0.2">
      <c r="G40575" s="2"/>
      <c r="H40575" s="22"/>
      <c r="I40575" s="22"/>
      <c r="J40575" s="23"/>
      <c r="K40575" s="23"/>
      <c r="L40575" s="22"/>
      <c r="M40575" s="22"/>
      <c r="O40575" s="1"/>
    </row>
    <row r="40576" spans="7:15" x14ac:dyDescent="0.2">
      <c r="G40576" s="2"/>
      <c r="H40576" s="22"/>
      <c r="I40576" s="22"/>
      <c r="J40576" s="23"/>
      <c r="K40576" s="23"/>
      <c r="L40576" s="22"/>
      <c r="M40576" s="22"/>
      <c r="O40576" s="1"/>
    </row>
    <row r="40577" spans="7:15" x14ac:dyDescent="0.2">
      <c r="G40577" s="2"/>
      <c r="H40577" s="22"/>
      <c r="I40577" s="22"/>
      <c r="J40577" s="23"/>
      <c r="K40577" s="23"/>
      <c r="L40577" s="22"/>
      <c r="M40577" s="22"/>
      <c r="O40577" s="1"/>
    </row>
    <row r="40578" spans="7:15" x14ac:dyDescent="0.2">
      <c r="G40578" s="2"/>
      <c r="H40578" s="22"/>
      <c r="I40578" s="22"/>
      <c r="J40578" s="23"/>
      <c r="K40578" s="23"/>
      <c r="L40578" s="22"/>
      <c r="M40578" s="22"/>
      <c r="O40578" s="1"/>
    </row>
    <row r="40579" spans="7:15" x14ac:dyDescent="0.2">
      <c r="G40579" s="2"/>
      <c r="H40579" s="22"/>
      <c r="I40579" s="22"/>
      <c r="J40579" s="23"/>
      <c r="K40579" s="23"/>
      <c r="L40579" s="22"/>
      <c r="M40579" s="22"/>
      <c r="O40579" s="1"/>
    </row>
    <row r="40580" spans="7:15" x14ac:dyDescent="0.2">
      <c r="G40580" s="2"/>
      <c r="H40580" s="22"/>
      <c r="I40580" s="22"/>
      <c r="J40580" s="23"/>
      <c r="K40580" s="23"/>
      <c r="L40580" s="22"/>
      <c r="M40580" s="22"/>
      <c r="O40580" s="1"/>
    </row>
    <row r="40581" spans="7:15" x14ac:dyDescent="0.2">
      <c r="G40581" s="2"/>
      <c r="H40581" s="22"/>
      <c r="I40581" s="22"/>
      <c r="J40581" s="23"/>
      <c r="K40581" s="23"/>
      <c r="L40581" s="22"/>
      <c r="M40581" s="22"/>
      <c r="O40581" s="1"/>
    </row>
    <row r="40582" spans="7:15" x14ac:dyDescent="0.2">
      <c r="G40582" s="2"/>
      <c r="H40582" s="22"/>
      <c r="I40582" s="22"/>
      <c r="J40582" s="23"/>
      <c r="K40582" s="23"/>
      <c r="L40582" s="22"/>
      <c r="M40582" s="22"/>
      <c r="O40582" s="1"/>
    </row>
    <row r="40583" spans="7:15" x14ac:dyDescent="0.2">
      <c r="G40583" s="2"/>
      <c r="H40583" s="22"/>
      <c r="I40583" s="22"/>
      <c r="J40583" s="23"/>
      <c r="K40583" s="23"/>
      <c r="L40583" s="22"/>
      <c r="M40583" s="22"/>
      <c r="O40583" s="1"/>
    </row>
    <row r="40584" spans="7:15" x14ac:dyDescent="0.2">
      <c r="G40584" s="2"/>
      <c r="H40584" s="22"/>
      <c r="I40584" s="22"/>
      <c r="J40584" s="23"/>
      <c r="K40584" s="23"/>
      <c r="L40584" s="22"/>
      <c r="M40584" s="22"/>
      <c r="O40584" s="1"/>
    </row>
    <row r="40585" spans="7:15" x14ac:dyDescent="0.2">
      <c r="G40585" s="2"/>
      <c r="H40585" s="22"/>
      <c r="I40585" s="22"/>
      <c r="J40585" s="23"/>
      <c r="K40585" s="23"/>
      <c r="L40585" s="22"/>
      <c r="M40585" s="22"/>
      <c r="O40585" s="1"/>
    </row>
    <row r="40586" spans="7:15" x14ac:dyDescent="0.2">
      <c r="G40586" s="2"/>
      <c r="H40586" s="22"/>
      <c r="I40586" s="22"/>
      <c r="J40586" s="23"/>
      <c r="K40586" s="23"/>
      <c r="L40586" s="22"/>
      <c r="M40586" s="22"/>
      <c r="O40586" s="1"/>
    </row>
    <row r="40587" spans="7:15" x14ac:dyDescent="0.2">
      <c r="G40587" s="2"/>
      <c r="H40587" s="22"/>
      <c r="I40587" s="22"/>
      <c r="J40587" s="23"/>
      <c r="K40587" s="23"/>
      <c r="L40587" s="22"/>
      <c r="M40587" s="22"/>
      <c r="O40587" s="1"/>
    </row>
    <row r="40588" spans="7:15" x14ac:dyDescent="0.2">
      <c r="G40588" s="2"/>
      <c r="H40588" s="22"/>
      <c r="I40588" s="22"/>
      <c r="J40588" s="23"/>
      <c r="K40588" s="23"/>
      <c r="L40588" s="22"/>
      <c r="M40588" s="22"/>
      <c r="O40588" s="1"/>
    </row>
    <row r="40589" spans="7:15" x14ac:dyDescent="0.2">
      <c r="G40589" s="2"/>
      <c r="H40589" s="22"/>
      <c r="I40589" s="22"/>
      <c r="J40589" s="23"/>
      <c r="K40589" s="23"/>
      <c r="L40589" s="22"/>
      <c r="M40589" s="22"/>
      <c r="O40589" s="1"/>
    </row>
    <row r="40590" spans="7:15" x14ac:dyDescent="0.2">
      <c r="G40590" s="2"/>
      <c r="H40590" s="22"/>
      <c r="I40590" s="22"/>
      <c r="J40590" s="23"/>
      <c r="K40590" s="23"/>
      <c r="L40590" s="22"/>
      <c r="M40590" s="22"/>
      <c r="O40590" s="1"/>
    </row>
    <row r="40591" spans="7:15" x14ac:dyDescent="0.2">
      <c r="G40591" s="2"/>
      <c r="H40591" s="22"/>
      <c r="I40591" s="22"/>
      <c r="J40591" s="23"/>
      <c r="K40591" s="23"/>
      <c r="L40591" s="22"/>
      <c r="M40591" s="22"/>
      <c r="O40591" s="1"/>
    </row>
    <row r="40592" spans="7:15" x14ac:dyDescent="0.2">
      <c r="G40592" s="2"/>
      <c r="H40592" s="22"/>
      <c r="I40592" s="22"/>
      <c r="J40592" s="23"/>
      <c r="K40592" s="23"/>
      <c r="L40592" s="22"/>
      <c r="M40592" s="22"/>
      <c r="O40592" s="1"/>
    </row>
    <row r="40593" spans="7:15" x14ac:dyDescent="0.2">
      <c r="G40593" s="2"/>
      <c r="H40593" s="22"/>
      <c r="I40593" s="22"/>
      <c r="J40593" s="23"/>
      <c r="K40593" s="23"/>
      <c r="L40593" s="22"/>
      <c r="M40593" s="22"/>
      <c r="O40593" s="1"/>
    </row>
    <row r="40594" spans="7:15" x14ac:dyDescent="0.2">
      <c r="G40594" s="2"/>
      <c r="H40594" s="22"/>
      <c r="I40594" s="22"/>
      <c r="J40594" s="23"/>
      <c r="K40594" s="23"/>
      <c r="L40594" s="22"/>
      <c r="M40594" s="22"/>
      <c r="O40594" s="1"/>
    </row>
    <row r="40595" spans="7:15" x14ac:dyDescent="0.2">
      <c r="G40595" s="2"/>
      <c r="H40595" s="22"/>
      <c r="I40595" s="22"/>
      <c r="J40595" s="23"/>
      <c r="K40595" s="23"/>
      <c r="L40595" s="22"/>
      <c r="M40595" s="22"/>
      <c r="O40595" s="1"/>
    </row>
    <row r="40596" spans="7:15" x14ac:dyDescent="0.2">
      <c r="G40596" s="2"/>
      <c r="H40596" s="22"/>
      <c r="I40596" s="22"/>
      <c r="J40596" s="23"/>
      <c r="K40596" s="23"/>
      <c r="L40596" s="22"/>
      <c r="M40596" s="22"/>
      <c r="O40596" s="1"/>
    </row>
    <row r="40597" spans="7:15" x14ac:dyDescent="0.2">
      <c r="G40597" s="2"/>
      <c r="H40597" s="22"/>
      <c r="I40597" s="22"/>
      <c r="J40597" s="23"/>
      <c r="K40597" s="23"/>
      <c r="L40597" s="22"/>
      <c r="M40597" s="22"/>
      <c r="O40597" s="1"/>
    </row>
    <row r="40598" spans="7:15" x14ac:dyDescent="0.2">
      <c r="G40598" s="2"/>
      <c r="H40598" s="22"/>
      <c r="I40598" s="22"/>
      <c r="J40598" s="23"/>
      <c r="K40598" s="23"/>
      <c r="L40598" s="22"/>
      <c r="M40598" s="22"/>
      <c r="O40598" s="1"/>
    </row>
    <row r="40599" spans="7:15" x14ac:dyDescent="0.2">
      <c r="G40599" s="2"/>
      <c r="H40599" s="22"/>
      <c r="I40599" s="22"/>
      <c r="J40599" s="23"/>
      <c r="K40599" s="23"/>
      <c r="L40599" s="22"/>
      <c r="M40599" s="22"/>
      <c r="O40599" s="1"/>
    </row>
    <row r="40600" spans="7:15" x14ac:dyDescent="0.2">
      <c r="G40600" s="2"/>
      <c r="H40600" s="22"/>
      <c r="I40600" s="22"/>
      <c r="J40600" s="23"/>
      <c r="K40600" s="23"/>
      <c r="L40600" s="22"/>
      <c r="M40600" s="22"/>
      <c r="O40600" s="1"/>
    </row>
    <row r="40601" spans="7:15" x14ac:dyDescent="0.2">
      <c r="G40601" s="2"/>
      <c r="H40601" s="22"/>
      <c r="I40601" s="22"/>
      <c r="J40601" s="23"/>
      <c r="K40601" s="23"/>
      <c r="L40601" s="22"/>
      <c r="M40601" s="22"/>
      <c r="O40601" s="1"/>
    </row>
    <row r="40602" spans="7:15" x14ac:dyDescent="0.2">
      <c r="G40602" s="2"/>
      <c r="H40602" s="22"/>
      <c r="I40602" s="22"/>
      <c r="J40602" s="23"/>
      <c r="K40602" s="23"/>
      <c r="L40602" s="22"/>
      <c r="M40602" s="22"/>
      <c r="O40602" s="1"/>
    </row>
    <row r="40603" spans="7:15" x14ac:dyDescent="0.2">
      <c r="G40603" s="2"/>
      <c r="H40603" s="22"/>
      <c r="I40603" s="22"/>
      <c r="J40603" s="23"/>
      <c r="K40603" s="23"/>
      <c r="L40603" s="22"/>
      <c r="M40603" s="22"/>
      <c r="O40603" s="1"/>
    </row>
    <row r="40604" spans="7:15" x14ac:dyDescent="0.2">
      <c r="G40604" s="2"/>
      <c r="H40604" s="22"/>
      <c r="I40604" s="22"/>
      <c r="J40604" s="23"/>
      <c r="K40604" s="23"/>
      <c r="L40604" s="22"/>
      <c r="M40604" s="22"/>
      <c r="O40604" s="1"/>
    </row>
    <row r="40605" spans="7:15" x14ac:dyDescent="0.2">
      <c r="G40605" s="2"/>
      <c r="H40605" s="22"/>
      <c r="I40605" s="22"/>
      <c r="J40605" s="23"/>
      <c r="K40605" s="23"/>
      <c r="L40605" s="22"/>
      <c r="M40605" s="22"/>
      <c r="O40605" s="1"/>
    </row>
    <row r="40606" spans="7:15" x14ac:dyDescent="0.2">
      <c r="G40606" s="2"/>
      <c r="H40606" s="22"/>
      <c r="I40606" s="22"/>
      <c r="J40606" s="23"/>
      <c r="K40606" s="23"/>
      <c r="L40606" s="22"/>
      <c r="M40606" s="22"/>
      <c r="O40606" s="1"/>
    </row>
    <row r="40607" spans="7:15" x14ac:dyDescent="0.2">
      <c r="G40607" s="2"/>
      <c r="H40607" s="22"/>
      <c r="I40607" s="22"/>
      <c r="J40607" s="23"/>
      <c r="K40607" s="23"/>
      <c r="L40607" s="22"/>
      <c r="M40607" s="22"/>
      <c r="O40607" s="1"/>
    </row>
    <row r="40608" spans="7:15" x14ac:dyDescent="0.2">
      <c r="G40608" s="2"/>
      <c r="H40608" s="22"/>
      <c r="I40608" s="22"/>
      <c r="J40608" s="23"/>
      <c r="K40608" s="23"/>
      <c r="L40608" s="22"/>
      <c r="M40608" s="22"/>
      <c r="O40608" s="1"/>
    </row>
    <row r="40609" spans="7:15" x14ac:dyDescent="0.2">
      <c r="G40609" s="2"/>
      <c r="H40609" s="22"/>
      <c r="I40609" s="22"/>
      <c r="J40609" s="23"/>
      <c r="K40609" s="23"/>
      <c r="L40609" s="22"/>
      <c r="M40609" s="22"/>
      <c r="O40609" s="1"/>
    </row>
    <row r="40610" spans="7:15" x14ac:dyDescent="0.2">
      <c r="G40610" s="2"/>
      <c r="H40610" s="22"/>
      <c r="I40610" s="22"/>
      <c r="J40610" s="23"/>
      <c r="K40610" s="23"/>
      <c r="L40610" s="22"/>
      <c r="M40610" s="22"/>
      <c r="O40610" s="1"/>
    </row>
    <row r="40611" spans="7:15" x14ac:dyDescent="0.2">
      <c r="G40611" s="2"/>
      <c r="H40611" s="22"/>
      <c r="I40611" s="22"/>
      <c r="J40611" s="23"/>
      <c r="K40611" s="23"/>
      <c r="L40611" s="22"/>
      <c r="M40611" s="22"/>
      <c r="O40611" s="1"/>
    </row>
    <row r="40612" spans="7:15" x14ac:dyDescent="0.2">
      <c r="G40612" s="2"/>
      <c r="H40612" s="22"/>
      <c r="I40612" s="22"/>
      <c r="J40612" s="23"/>
      <c r="K40612" s="23"/>
      <c r="L40612" s="22"/>
      <c r="M40612" s="22"/>
      <c r="O40612" s="1"/>
    </row>
    <row r="40613" spans="7:15" x14ac:dyDescent="0.2">
      <c r="G40613" s="2"/>
      <c r="H40613" s="22"/>
      <c r="I40613" s="22"/>
      <c r="J40613" s="23"/>
      <c r="K40613" s="23"/>
      <c r="L40613" s="22"/>
      <c r="M40613" s="22"/>
      <c r="O40613" s="1"/>
    </row>
    <row r="40614" spans="7:15" x14ac:dyDescent="0.2">
      <c r="G40614" s="2"/>
      <c r="H40614" s="22"/>
      <c r="I40614" s="22"/>
      <c r="J40614" s="23"/>
      <c r="K40614" s="23"/>
      <c r="L40614" s="22"/>
      <c r="M40614" s="22"/>
      <c r="O40614" s="1"/>
    </row>
    <row r="40615" spans="7:15" x14ac:dyDescent="0.2">
      <c r="G40615" s="2"/>
      <c r="H40615" s="22"/>
      <c r="I40615" s="22"/>
      <c r="J40615" s="23"/>
      <c r="K40615" s="23"/>
      <c r="L40615" s="22"/>
      <c r="M40615" s="22"/>
      <c r="O40615" s="1"/>
    </row>
    <row r="40616" spans="7:15" x14ac:dyDescent="0.2">
      <c r="G40616" s="2"/>
      <c r="H40616" s="22"/>
      <c r="I40616" s="22"/>
      <c r="J40616" s="23"/>
      <c r="K40616" s="23"/>
      <c r="L40616" s="22"/>
      <c r="M40616" s="22"/>
      <c r="O40616" s="1"/>
    </row>
    <row r="40617" spans="7:15" x14ac:dyDescent="0.2">
      <c r="G40617" s="2"/>
      <c r="H40617" s="22"/>
      <c r="I40617" s="22"/>
      <c r="J40617" s="23"/>
      <c r="K40617" s="23"/>
      <c r="L40617" s="22"/>
      <c r="M40617" s="22"/>
      <c r="O40617" s="1"/>
    </row>
    <row r="40618" spans="7:15" x14ac:dyDescent="0.2">
      <c r="G40618" s="2"/>
      <c r="H40618" s="22"/>
      <c r="I40618" s="22"/>
      <c r="J40618" s="23"/>
      <c r="K40618" s="23"/>
      <c r="L40618" s="22"/>
      <c r="M40618" s="22"/>
      <c r="O40618" s="1"/>
    </row>
    <row r="40619" spans="7:15" x14ac:dyDescent="0.2">
      <c r="G40619" s="2"/>
      <c r="H40619" s="22"/>
      <c r="I40619" s="22"/>
      <c r="J40619" s="23"/>
      <c r="K40619" s="23"/>
      <c r="L40619" s="22"/>
      <c r="M40619" s="22"/>
      <c r="O40619" s="1"/>
    </row>
    <row r="40620" spans="7:15" x14ac:dyDescent="0.2">
      <c r="G40620" s="2"/>
      <c r="H40620" s="22"/>
      <c r="I40620" s="22"/>
      <c r="J40620" s="23"/>
      <c r="K40620" s="23"/>
      <c r="L40620" s="22"/>
      <c r="M40620" s="22"/>
      <c r="O40620" s="1"/>
    </row>
    <row r="40621" spans="7:15" x14ac:dyDescent="0.2">
      <c r="G40621" s="2"/>
      <c r="H40621" s="22"/>
      <c r="I40621" s="22"/>
      <c r="J40621" s="23"/>
      <c r="K40621" s="23"/>
      <c r="L40621" s="22"/>
      <c r="M40621" s="22"/>
      <c r="O40621" s="1"/>
    </row>
    <row r="40622" spans="7:15" x14ac:dyDescent="0.2">
      <c r="G40622" s="2"/>
      <c r="H40622" s="22"/>
      <c r="I40622" s="22"/>
      <c r="J40622" s="23"/>
      <c r="K40622" s="23"/>
      <c r="L40622" s="22"/>
      <c r="M40622" s="22"/>
      <c r="O40622" s="1"/>
    </row>
    <row r="40623" spans="7:15" x14ac:dyDescent="0.2">
      <c r="G40623" s="2"/>
      <c r="H40623" s="22"/>
      <c r="I40623" s="22"/>
      <c r="J40623" s="23"/>
      <c r="K40623" s="23"/>
      <c r="L40623" s="22"/>
      <c r="M40623" s="22"/>
      <c r="O40623" s="1"/>
    </row>
    <row r="40624" spans="7:15" x14ac:dyDescent="0.2">
      <c r="G40624" s="2"/>
      <c r="H40624" s="22"/>
      <c r="I40624" s="22"/>
      <c r="J40624" s="23"/>
      <c r="K40624" s="23"/>
      <c r="L40624" s="22"/>
      <c r="M40624" s="22"/>
      <c r="O40624" s="1"/>
    </row>
    <row r="40625" spans="7:15" x14ac:dyDescent="0.2">
      <c r="G40625" s="2"/>
      <c r="H40625" s="22"/>
      <c r="I40625" s="22"/>
      <c r="J40625" s="23"/>
      <c r="K40625" s="23"/>
      <c r="L40625" s="22"/>
      <c r="M40625" s="22"/>
      <c r="O40625" s="1"/>
    </row>
    <row r="40626" spans="7:15" x14ac:dyDescent="0.2">
      <c r="G40626" s="2"/>
      <c r="H40626" s="22"/>
      <c r="I40626" s="22"/>
      <c r="J40626" s="23"/>
      <c r="K40626" s="23"/>
      <c r="L40626" s="22"/>
      <c r="M40626" s="22"/>
      <c r="O40626" s="1"/>
    </row>
    <row r="40627" spans="7:15" x14ac:dyDescent="0.2">
      <c r="G40627" s="2"/>
      <c r="H40627" s="22"/>
      <c r="I40627" s="22"/>
      <c r="J40627" s="23"/>
      <c r="K40627" s="23"/>
      <c r="L40627" s="22"/>
      <c r="M40627" s="22"/>
      <c r="O40627" s="1"/>
    </row>
    <row r="40628" spans="7:15" x14ac:dyDescent="0.2">
      <c r="G40628" s="2"/>
      <c r="H40628" s="22"/>
      <c r="I40628" s="22"/>
      <c r="J40628" s="23"/>
      <c r="K40628" s="23"/>
      <c r="L40628" s="22"/>
      <c r="M40628" s="22"/>
      <c r="O40628" s="1"/>
    </row>
    <row r="40629" spans="7:15" x14ac:dyDescent="0.2">
      <c r="G40629" s="2"/>
      <c r="H40629" s="22"/>
      <c r="I40629" s="22"/>
      <c r="J40629" s="23"/>
      <c r="K40629" s="23"/>
      <c r="L40629" s="22"/>
      <c r="M40629" s="22"/>
      <c r="O40629" s="1"/>
    </row>
    <row r="40630" spans="7:15" x14ac:dyDescent="0.2">
      <c r="G40630" s="2"/>
      <c r="H40630" s="22"/>
      <c r="I40630" s="22"/>
      <c r="J40630" s="23"/>
      <c r="K40630" s="23"/>
      <c r="L40630" s="22"/>
      <c r="M40630" s="22"/>
      <c r="O40630" s="1"/>
    </row>
    <row r="40631" spans="7:15" x14ac:dyDescent="0.2">
      <c r="G40631" s="2"/>
      <c r="H40631" s="22"/>
      <c r="I40631" s="22"/>
      <c r="J40631" s="23"/>
      <c r="K40631" s="23"/>
      <c r="L40631" s="22"/>
      <c r="M40631" s="22"/>
      <c r="O40631" s="1"/>
    </row>
    <row r="40632" spans="7:15" x14ac:dyDescent="0.2">
      <c r="G40632" s="2"/>
      <c r="H40632" s="22"/>
      <c r="I40632" s="22"/>
      <c r="J40632" s="23"/>
      <c r="K40632" s="23"/>
      <c r="L40632" s="22"/>
      <c r="M40632" s="22"/>
      <c r="O40632" s="1"/>
    </row>
    <row r="40633" spans="7:15" x14ac:dyDescent="0.2">
      <c r="G40633" s="2"/>
      <c r="H40633" s="22"/>
      <c r="I40633" s="22"/>
      <c r="J40633" s="23"/>
      <c r="K40633" s="23"/>
      <c r="L40633" s="22"/>
      <c r="M40633" s="22"/>
      <c r="O40633" s="1"/>
    </row>
    <row r="40634" spans="7:15" x14ac:dyDescent="0.2">
      <c r="G40634" s="2"/>
      <c r="H40634" s="22"/>
      <c r="I40634" s="22"/>
      <c r="J40634" s="23"/>
      <c r="K40634" s="23"/>
      <c r="L40634" s="22"/>
      <c r="M40634" s="22"/>
      <c r="O40634" s="1"/>
    </row>
    <row r="40635" spans="7:15" x14ac:dyDescent="0.2">
      <c r="G40635" s="2"/>
      <c r="H40635" s="22"/>
      <c r="I40635" s="22"/>
      <c r="J40635" s="23"/>
      <c r="K40635" s="23"/>
      <c r="L40635" s="22"/>
      <c r="M40635" s="22"/>
      <c r="O40635" s="1"/>
    </row>
    <row r="40636" spans="7:15" x14ac:dyDescent="0.2">
      <c r="G40636" s="2"/>
      <c r="H40636" s="22"/>
      <c r="I40636" s="22"/>
      <c r="J40636" s="23"/>
      <c r="K40636" s="23"/>
      <c r="L40636" s="22"/>
      <c r="M40636" s="22"/>
      <c r="O40636" s="1"/>
    </row>
    <row r="40637" spans="7:15" x14ac:dyDescent="0.2">
      <c r="G40637" s="2"/>
      <c r="H40637" s="22"/>
      <c r="I40637" s="22"/>
      <c r="J40637" s="23"/>
      <c r="K40637" s="23"/>
      <c r="L40637" s="22"/>
      <c r="M40637" s="22"/>
      <c r="O40637" s="1"/>
    </row>
    <row r="40638" spans="7:15" x14ac:dyDescent="0.2">
      <c r="G40638" s="2"/>
      <c r="H40638" s="22"/>
      <c r="I40638" s="22"/>
      <c r="J40638" s="23"/>
      <c r="K40638" s="23"/>
      <c r="L40638" s="22"/>
      <c r="M40638" s="22"/>
      <c r="O40638" s="1"/>
    </row>
    <row r="40639" spans="7:15" x14ac:dyDescent="0.2">
      <c r="G40639" s="2"/>
      <c r="H40639" s="22"/>
      <c r="I40639" s="22"/>
      <c r="J40639" s="23"/>
      <c r="K40639" s="23"/>
      <c r="L40639" s="22"/>
      <c r="M40639" s="22"/>
      <c r="O40639" s="1"/>
    </row>
    <row r="40640" spans="7:15" x14ac:dyDescent="0.2">
      <c r="G40640" s="2"/>
      <c r="H40640" s="22"/>
      <c r="I40640" s="22"/>
      <c r="J40640" s="23"/>
      <c r="K40640" s="23"/>
      <c r="L40640" s="22"/>
      <c r="M40640" s="22"/>
      <c r="O40640" s="1"/>
    </row>
    <row r="40641" spans="7:15" x14ac:dyDescent="0.2">
      <c r="G40641" s="2"/>
      <c r="H40641" s="22"/>
      <c r="I40641" s="22"/>
      <c r="J40641" s="23"/>
      <c r="K40641" s="23"/>
      <c r="L40641" s="22"/>
      <c r="M40641" s="22"/>
      <c r="O40641" s="1"/>
    </row>
    <row r="40642" spans="7:15" x14ac:dyDescent="0.2">
      <c r="G40642" s="2"/>
      <c r="H40642" s="22"/>
      <c r="I40642" s="22"/>
      <c r="J40642" s="23"/>
      <c r="K40642" s="23"/>
      <c r="L40642" s="22"/>
      <c r="M40642" s="22"/>
      <c r="O40642" s="1"/>
    </row>
    <row r="40643" spans="7:15" x14ac:dyDescent="0.2">
      <c r="G40643" s="2"/>
      <c r="H40643" s="22"/>
      <c r="I40643" s="22"/>
      <c r="J40643" s="23"/>
      <c r="K40643" s="23"/>
      <c r="L40643" s="22"/>
      <c r="M40643" s="22"/>
      <c r="O40643" s="1"/>
    </row>
    <row r="40644" spans="7:15" x14ac:dyDescent="0.2">
      <c r="G40644" s="2"/>
      <c r="H40644" s="22"/>
      <c r="I40644" s="22"/>
      <c r="J40644" s="23"/>
      <c r="K40644" s="23"/>
      <c r="L40644" s="22"/>
      <c r="M40644" s="22"/>
      <c r="O40644" s="1"/>
    </row>
    <row r="40645" spans="7:15" x14ac:dyDescent="0.2">
      <c r="G40645" s="2"/>
      <c r="H40645" s="22"/>
      <c r="I40645" s="22"/>
      <c r="J40645" s="23"/>
      <c r="K40645" s="23"/>
      <c r="L40645" s="22"/>
      <c r="M40645" s="22"/>
      <c r="O40645" s="1"/>
    </row>
    <row r="40646" spans="7:15" x14ac:dyDescent="0.2">
      <c r="G40646" s="2"/>
      <c r="H40646" s="22"/>
      <c r="I40646" s="22"/>
      <c r="J40646" s="23"/>
      <c r="K40646" s="23"/>
      <c r="L40646" s="22"/>
      <c r="M40646" s="22"/>
      <c r="O40646" s="1"/>
    </row>
    <row r="40647" spans="7:15" x14ac:dyDescent="0.2">
      <c r="G40647" s="2"/>
      <c r="H40647" s="22"/>
      <c r="I40647" s="22"/>
      <c r="J40647" s="23"/>
      <c r="K40647" s="23"/>
      <c r="L40647" s="22"/>
      <c r="M40647" s="22"/>
      <c r="O40647" s="1"/>
    </row>
    <row r="40648" spans="7:15" x14ac:dyDescent="0.2">
      <c r="G40648" s="2"/>
      <c r="H40648" s="22"/>
      <c r="I40648" s="22"/>
      <c r="J40648" s="23"/>
      <c r="K40648" s="23"/>
      <c r="L40648" s="22"/>
      <c r="M40648" s="22"/>
      <c r="O40648" s="1"/>
    </row>
    <row r="40649" spans="7:15" x14ac:dyDescent="0.2">
      <c r="G40649" s="2"/>
      <c r="H40649" s="22"/>
      <c r="I40649" s="22"/>
      <c r="J40649" s="23"/>
      <c r="K40649" s="23"/>
      <c r="L40649" s="22"/>
      <c r="M40649" s="22"/>
      <c r="O40649" s="1"/>
    </row>
    <row r="40650" spans="7:15" x14ac:dyDescent="0.2">
      <c r="G40650" s="2"/>
      <c r="H40650" s="22"/>
      <c r="I40650" s="22"/>
      <c r="J40650" s="23"/>
      <c r="K40650" s="23"/>
      <c r="L40650" s="22"/>
      <c r="M40650" s="22"/>
      <c r="O40650" s="1"/>
    </row>
    <row r="40651" spans="7:15" x14ac:dyDescent="0.2">
      <c r="G40651" s="2"/>
      <c r="H40651" s="22"/>
      <c r="I40651" s="22"/>
      <c r="J40651" s="23"/>
      <c r="K40651" s="23"/>
      <c r="L40651" s="22"/>
      <c r="M40651" s="22"/>
      <c r="O40651" s="1"/>
    </row>
    <row r="40652" spans="7:15" x14ac:dyDescent="0.2">
      <c r="G40652" s="2"/>
      <c r="H40652" s="22"/>
      <c r="I40652" s="22"/>
      <c r="J40652" s="23"/>
      <c r="K40652" s="23"/>
      <c r="L40652" s="22"/>
      <c r="M40652" s="22"/>
      <c r="O40652" s="1"/>
    </row>
    <row r="40653" spans="7:15" x14ac:dyDescent="0.2">
      <c r="G40653" s="2"/>
      <c r="H40653" s="22"/>
      <c r="I40653" s="22"/>
      <c r="J40653" s="23"/>
      <c r="K40653" s="23"/>
      <c r="L40653" s="22"/>
      <c r="M40653" s="22"/>
      <c r="O40653" s="1"/>
    </row>
    <row r="40654" spans="7:15" x14ac:dyDescent="0.2">
      <c r="G40654" s="2"/>
      <c r="H40654" s="22"/>
      <c r="I40654" s="22"/>
      <c r="J40654" s="23"/>
      <c r="K40654" s="23"/>
      <c r="L40654" s="22"/>
      <c r="M40654" s="22"/>
      <c r="O40654" s="1"/>
    </row>
    <row r="40655" spans="7:15" x14ac:dyDescent="0.2">
      <c r="G40655" s="2"/>
      <c r="H40655" s="22"/>
      <c r="I40655" s="22"/>
      <c r="J40655" s="23"/>
      <c r="K40655" s="23"/>
      <c r="L40655" s="22"/>
      <c r="M40655" s="22"/>
      <c r="O40655" s="1"/>
    </row>
    <row r="40656" spans="7:15" x14ac:dyDescent="0.2">
      <c r="G40656" s="2"/>
      <c r="H40656" s="22"/>
      <c r="I40656" s="22"/>
      <c r="J40656" s="23"/>
      <c r="K40656" s="23"/>
      <c r="L40656" s="22"/>
      <c r="M40656" s="22"/>
      <c r="O40656" s="1"/>
    </row>
    <row r="40657" spans="7:15" x14ac:dyDescent="0.2">
      <c r="G40657" s="2"/>
      <c r="H40657" s="22"/>
      <c r="I40657" s="22"/>
      <c r="J40657" s="23"/>
      <c r="K40657" s="23"/>
      <c r="L40657" s="22"/>
      <c r="M40657" s="22"/>
      <c r="O40657" s="1"/>
    </row>
    <row r="40658" spans="7:15" x14ac:dyDescent="0.2">
      <c r="G40658" s="2"/>
      <c r="H40658" s="22"/>
      <c r="I40658" s="22"/>
      <c r="J40658" s="23"/>
      <c r="K40658" s="23"/>
      <c r="L40658" s="22"/>
      <c r="M40658" s="22"/>
      <c r="O40658" s="1"/>
    </row>
    <row r="40659" spans="7:15" x14ac:dyDescent="0.2">
      <c r="G40659" s="2"/>
      <c r="H40659" s="22"/>
      <c r="I40659" s="22"/>
      <c r="J40659" s="23"/>
      <c r="K40659" s="23"/>
      <c r="L40659" s="22"/>
      <c r="M40659" s="22"/>
      <c r="O40659" s="1"/>
    </row>
    <row r="40660" spans="7:15" x14ac:dyDescent="0.2">
      <c r="G40660" s="2"/>
      <c r="H40660" s="22"/>
      <c r="I40660" s="22"/>
      <c r="J40660" s="23"/>
      <c r="K40660" s="23"/>
      <c r="L40660" s="22"/>
      <c r="M40660" s="22"/>
      <c r="O40660" s="1"/>
    </row>
    <row r="40661" spans="7:15" x14ac:dyDescent="0.2">
      <c r="G40661" s="2"/>
      <c r="H40661" s="22"/>
      <c r="I40661" s="22"/>
      <c r="J40661" s="23"/>
      <c r="K40661" s="23"/>
      <c r="L40661" s="22"/>
      <c r="M40661" s="22"/>
      <c r="O40661" s="1"/>
    </row>
    <row r="40662" spans="7:15" x14ac:dyDescent="0.2">
      <c r="G40662" s="2"/>
      <c r="H40662" s="22"/>
      <c r="I40662" s="22"/>
      <c r="J40662" s="23"/>
      <c r="K40662" s="23"/>
      <c r="L40662" s="22"/>
      <c r="M40662" s="22"/>
      <c r="O40662" s="1"/>
    </row>
    <row r="40663" spans="7:15" x14ac:dyDescent="0.2">
      <c r="G40663" s="2"/>
      <c r="H40663" s="22"/>
      <c r="I40663" s="22"/>
      <c r="J40663" s="23"/>
      <c r="K40663" s="23"/>
      <c r="L40663" s="22"/>
      <c r="M40663" s="22"/>
      <c r="O40663" s="1"/>
    </row>
    <row r="40664" spans="7:15" x14ac:dyDescent="0.2">
      <c r="G40664" s="2"/>
      <c r="H40664" s="22"/>
      <c r="I40664" s="22"/>
      <c r="J40664" s="23"/>
      <c r="K40664" s="23"/>
      <c r="L40664" s="22"/>
      <c r="M40664" s="22"/>
      <c r="O40664" s="1"/>
    </row>
    <row r="40665" spans="7:15" x14ac:dyDescent="0.2">
      <c r="G40665" s="2"/>
      <c r="H40665" s="22"/>
      <c r="I40665" s="22"/>
      <c r="J40665" s="23"/>
      <c r="K40665" s="23"/>
      <c r="L40665" s="22"/>
      <c r="M40665" s="22"/>
      <c r="O40665" s="1"/>
    </row>
    <row r="40666" spans="7:15" x14ac:dyDescent="0.2">
      <c r="G40666" s="2"/>
      <c r="H40666" s="22"/>
      <c r="I40666" s="22"/>
      <c r="J40666" s="23"/>
      <c r="K40666" s="23"/>
      <c r="L40666" s="22"/>
      <c r="M40666" s="22"/>
      <c r="O40666" s="1"/>
    </row>
    <row r="40667" spans="7:15" x14ac:dyDescent="0.2">
      <c r="G40667" s="2"/>
      <c r="H40667" s="22"/>
      <c r="I40667" s="22"/>
      <c r="J40667" s="23"/>
      <c r="K40667" s="23"/>
      <c r="L40667" s="22"/>
      <c r="M40667" s="22"/>
      <c r="O40667" s="1"/>
    </row>
    <row r="40668" spans="7:15" x14ac:dyDescent="0.2">
      <c r="G40668" s="2"/>
      <c r="H40668" s="22"/>
      <c r="I40668" s="22"/>
      <c r="J40668" s="23"/>
      <c r="K40668" s="23"/>
      <c r="L40668" s="22"/>
      <c r="M40668" s="22"/>
      <c r="O40668" s="1"/>
    </row>
    <row r="40669" spans="7:15" x14ac:dyDescent="0.2">
      <c r="G40669" s="2"/>
      <c r="H40669" s="22"/>
      <c r="I40669" s="22"/>
      <c r="J40669" s="23"/>
      <c r="K40669" s="23"/>
      <c r="L40669" s="22"/>
      <c r="M40669" s="22"/>
      <c r="O40669" s="1"/>
    </row>
    <row r="40670" spans="7:15" x14ac:dyDescent="0.2">
      <c r="G40670" s="2"/>
      <c r="H40670" s="22"/>
      <c r="I40670" s="22"/>
      <c r="J40670" s="23"/>
      <c r="K40670" s="23"/>
      <c r="L40670" s="22"/>
      <c r="M40670" s="22"/>
      <c r="O40670" s="1"/>
    </row>
    <row r="40671" spans="7:15" x14ac:dyDescent="0.2">
      <c r="G40671" s="2"/>
      <c r="H40671" s="22"/>
      <c r="I40671" s="22"/>
      <c r="J40671" s="23"/>
      <c r="K40671" s="23"/>
      <c r="L40671" s="22"/>
      <c r="M40671" s="22"/>
      <c r="O40671" s="1"/>
    </row>
    <row r="40672" spans="7:15" x14ac:dyDescent="0.2">
      <c r="G40672" s="2"/>
      <c r="H40672" s="22"/>
      <c r="I40672" s="22"/>
      <c r="J40672" s="23"/>
      <c r="K40672" s="23"/>
      <c r="L40672" s="22"/>
      <c r="M40672" s="22"/>
      <c r="O40672" s="1"/>
    </row>
    <row r="40673" spans="7:15" x14ac:dyDescent="0.2">
      <c r="G40673" s="2"/>
      <c r="H40673" s="22"/>
      <c r="I40673" s="22"/>
      <c r="J40673" s="23"/>
      <c r="K40673" s="23"/>
      <c r="L40673" s="22"/>
      <c r="M40673" s="22"/>
      <c r="O40673" s="1"/>
    </row>
    <row r="40674" spans="7:15" x14ac:dyDescent="0.2">
      <c r="G40674" s="2"/>
      <c r="H40674" s="22"/>
      <c r="I40674" s="22"/>
      <c r="J40674" s="23"/>
      <c r="K40674" s="23"/>
      <c r="L40674" s="22"/>
      <c r="M40674" s="22"/>
      <c r="O40674" s="1"/>
    </row>
    <row r="40675" spans="7:15" x14ac:dyDescent="0.2">
      <c r="G40675" s="2"/>
      <c r="H40675" s="22"/>
      <c r="I40675" s="22"/>
      <c r="J40675" s="23"/>
      <c r="K40675" s="23"/>
      <c r="L40675" s="22"/>
      <c r="M40675" s="22"/>
      <c r="O40675" s="1"/>
    </row>
    <row r="40676" spans="7:15" x14ac:dyDescent="0.2">
      <c r="G40676" s="2"/>
      <c r="H40676" s="22"/>
      <c r="I40676" s="22"/>
      <c r="J40676" s="23"/>
      <c r="K40676" s="23"/>
      <c r="L40676" s="22"/>
      <c r="M40676" s="22"/>
      <c r="O40676" s="1"/>
    </row>
    <row r="40677" spans="7:15" x14ac:dyDescent="0.2">
      <c r="G40677" s="2"/>
      <c r="H40677" s="22"/>
      <c r="I40677" s="22"/>
      <c r="J40677" s="23"/>
      <c r="K40677" s="23"/>
      <c r="L40677" s="22"/>
      <c r="M40677" s="22"/>
      <c r="O40677" s="1"/>
    </row>
    <row r="40678" spans="7:15" x14ac:dyDescent="0.2">
      <c r="G40678" s="2"/>
      <c r="H40678" s="22"/>
      <c r="I40678" s="22"/>
      <c r="J40678" s="23"/>
      <c r="K40678" s="23"/>
      <c r="L40678" s="22"/>
      <c r="M40678" s="22"/>
      <c r="O40678" s="1"/>
    </row>
    <row r="40679" spans="7:15" x14ac:dyDescent="0.2">
      <c r="G40679" s="2"/>
      <c r="H40679" s="22"/>
      <c r="I40679" s="22"/>
      <c r="J40679" s="23"/>
      <c r="K40679" s="23"/>
      <c r="L40679" s="22"/>
      <c r="M40679" s="22"/>
      <c r="O40679" s="1"/>
    </row>
    <row r="40680" spans="7:15" x14ac:dyDescent="0.2">
      <c r="G40680" s="2"/>
      <c r="H40680" s="22"/>
      <c r="I40680" s="22"/>
      <c r="J40680" s="23"/>
      <c r="K40680" s="23"/>
      <c r="L40680" s="22"/>
      <c r="M40680" s="22"/>
      <c r="O40680" s="1"/>
    </row>
    <row r="40681" spans="7:15" x14ac:dyDescent="0.2">
      <c r="G40681" s="2"/>
      <c r="H40681" s="22"/>
      <c r="I40681" s="22"/>
      <c r="J40681" s="23"/>
      <c r="K40681" s="23"/>
      <c r="L40681" s="22"/>
      <c r="M40681" s="22"/>
      <c r="O40681" s="1"/>
    </row>
    <row r="40682" spans="7:15" x14ac:dyDescent="0.2">
      <c r="G40682" s="2"/>
      <c r="H40682" s="22"/>
      <c r="I40682" s="22"/>
      <c r="J40682" s="23"/>
      <c r="K40682" s="23"/>
      <c r="L40682" s="22"/>
      <c r="M40682" s="22"/>
      <c r="O40682" s="1"/>
    </row>
    <row r="40683" spans="7:15" x14ac:dyDescent="0.2">
      <c r="G40683" s="2"/>
      <c r="H40683" s="22"/>
      <c r="I40683" s="22"/>
      <c r="J40683" s="23"/>
      <c r="K40683" s="23"/>
      <c r="L40683" s="22"/>
      <c r="M40683" s="22"/>
      <c r="O40683" s="1"/>
    </row>
    <row r="40684" spans="7:15" x14ac:dyDescent="0.2">
      <c r="G40684" s="2"/>
      <c r="H40684" s="22"/>
      <c r="I40684" s="22"/>
      <c r="J40684" s="23"/>
      <c r="K40684" s="23"/>
      <c r="L40684" s="22"/>
      <c r="M40684" s="22"/>
      <c r="O40684" s="1"/>
    </row>
    <row r="40685" spans="7:15" x14ac:dyDescent="0.2">
      <c r="G40685" s="2"/>
      <c r="H40685" s="22"/>
      <c r="I40685" s="22"/>
      <c r="J40685" s="23"/>
      <c r="K40685" s="23"/>
      <c r="L40685" s="22"/>
      <c r="M40685" s="22"/>
      <c r="O40685" s="1"/>
    </row>
    <row r="40686" spans="7:15" x14ac:dyDescent="0.2">
      <c r="G40686" s="2"/>
      <c r="H40686" s="22"/>
      <c r="I40686" s="22"/>
      <c r="J40686" s="23"/>
      <c r="K40686" s="23"/>
      <c r="L40686" s="22"/>
      <c r="M40686" s="22"/>
      <c r="O40686" s="1"/>
    </row>
    <row r="40687" spans="7:15" x14ac:dyDescent="0.2">
      <c r="G40687" s="2"/>
      <c r="H40687" s="22"/>
      <c r="I40687" s="22"/>
      <c r="J40687" s="23"/>
      <c r="K40687" s="23"/>
      <c r="L40687" s="22"/>
      <c r="M40687" s="22"/>
      <c r="O40687" s="1"/>
    </row>
    <row r="40688" spans="7:15" x14ac:dyDescent="0.2">
      <c r="G40688" s="2"/>
      <c r="H40688" s="22"/>
      <c r="I40688" s="22"/>
      <c r="J40688" s="23"/>
      <c r="K40688" s="23"/>
      <c r="L40688" s="22"/>
      <c r="M40688" s="22"/>
      <c r="O40688" s="1"/>
    </row>
    <row r="40689" spans="7:15" x14ac:dyDescent="0.2">
      <c r="G40689" s="2"/>
      <c r="H40689" s="22"/>
      <c r="I40689" s="22"/>
      <c r="J40689" s="23"/>
      <c r="K40689" s="23"/>
      <c r="L40689" s="22"/>
      <c r="M40689" s="22"/>
      <c r="O40689" s="1"/>
    </row>
    <row r="40690" spans="7:15" x14ac:dyDescent="0.2">
      <c r="G40690" s="2"/>
      <c r="H40690" s="22"/>
      <c r="I40690" s="22"/>
      <c r="J40690" s="23"/>
      <c r="K40690" s="23"/>
      <c r="L40690" s="22"/>
      <c r="M40690" s="22"/>
      <c r="O40690" s="1"/>
    </row>
    <row r="40691" spans="7:15" x14ac:dyDescent="0.2">
      <c r="G40691" s="2"/>
      <c r="H40691" s="22"/>
      <c r="I40691" s="22"/>
      <c r="J40691" s="23"/>
      <c r="K40691" s="23"/>
      <c r="L40691" s="22"/>
      <c r="M40691" s="22"/>
      <c r="O40691" s="1"/>
    </row>
    <row r="40692" spans="7:15" x14ac:dyDescent="0.2">
      <c r="G40692" s="2"/>
      <c r="H40692" s="22"/>
      <c r="I40692" s="22"/>
      <c r="J40692" s="23"/>
      <c r="K40692" s="23"/>
      <c r="L40692" s="22"/>
      <c r="M40692" s="22"/>
      <c r="O40692" s="1"/>
    </row>
    <row r="40693" spans="7:15" x14ac:dyDescent="0.2">
      <c r="G40693" s="2"/>
      <c r="H40693" s="22"/>
      <c r="I40693" s="22"/>
      <c r="J40693" s="23"/>
      <c r="K40693" s="23"/>
      <c r="L40693" s="22"/>
      <c r="M40693" s="22"/>
      <c r="O40693" s="1"/>
    </row>
    <row r="40694" spans="7:15" x14ac:dyDescent="0.2">
      <c r="G40694" s="2"/>
      <c r="H40694" s="22"/>
      <c r="I40694" s="22"/>
      <c r="J40694" s="23"/>
      <c r="K40694" s="23"/>
      <c r="L40694" s="22"/>
      <c r="M40694" s="22"/>
      <c r="O40694" s="1"/>
    </row>
    <row r="40695" spans="7:15" x14ac:dyDescent="0.2">
      <c r="G40695" s="2"/>
      <c r="H40695" s="22"/>
      <c r="I40695" s="22"/>
      <c r="J40695" s="23"/>
      <c r="K40695" s="23"/>
      <c r="L40695" s="22"/>
      <c r="M40695" s="22"/>
      <c r="O40695" s="1"/>
    </row>
    <row r="40696" spans="7:15" x14ac:dyDescent="0.2">
      <c r="G40696" s="2"/>
      <c r="H40696" s="22"/>
      <c r="I40696" s="22"/>
      <c r="J40696" s="23"/>
      <c r="K40696" s="23"/>
      <c r="L40696" s="22"/>
      <c r="M40696" s="22"/>
      <c r="O40696" s="1"/>
    </row>
    <row r="40697" spans="7:15" x14ac:dyDescent="0.2">
      <c r="G40697" s="2"/>
      <c r="H40697" s="22"/>
      <c r="I40697" s="22"/>
      <c r="J40697" s="23"/>
      <c r="K40697" s="23"/>
      <c r="L40697" s="22"/>
      <c r="M40697" s="22"/>
      <c r="O40697" s="1"/>
    </row>
    <row r="40698" spans="7:15" x14ac:dyDescent="0.2">
      <c r="G40698" s="2"/>
      <c r="H40698" s="22"/>
      <c r="I40698" s="22"/>
      <c r="J40698" s="23"/>
      <c r="K40698" s="23"/>
      <c r="L40698" s="22"/>
      <c r="M40698" s="22"/>
      <c r="O40698" s="1"/>
    </row>
    <row r="40699" spans="7:15" x14ac:dyDescent="0.2">
      <c r="G40699" s="2"/>
      <c r="H40699" s="22"/>
      <c r="I40699" s="22"/>
      <c r="J40699" s="23"/>
      <c r="K40699" s="23"/>
      <c r="L40699" s="22"/>
      <c r="M40699" s="22"/>
      <c r="O40699" s="1"/>
    </row>
    <row r="40700" spans="7:15" x14ac:dyDescent="0.2">
      <c r="G40700" s="2"/>
      <c r="H40700" s="22"/>
      <c r="I40700" s="22"/>
      <c r="J40700" s="23"/>
      <c r="K40700" s="23"/>
      <c r="L40700" s="22"/>
      <c r="M40700" s="22"/>
      <c r="O40700" s="1"/>
    </row>
    <row r="40701" spans="7:15" x14ac:dyDescent="0.2">
      <c r="G40701" s="2"/>
      <c r="H40701" s="22"/>
      <c r="I40701" s="22"/>
      <c r="J40701" s="23"/>
      <c r="K40701" s="23"/>
      <c r="L40701" s="22"/>
      <c r="M40701" s="22"/>
      <c r="O40701" s="1"/>
    </row>
    <row r="40702" spans="7:15" x14ac:dyDescent="0.2">
      <c r="G40702" s="2"/>
      <c r="H40702" s="22"/>
      <c r="I40702" s="22"/>
      <c r="J40702" s="23"/>
      <c r="K40702" s="23"/>
      <c r="L40702" s="22"/>
      <c r="M40702" s="22"/>
      <c r="O40702" s="1"/>
    </row>
    <row r="40703" spans="7:15" x14ac:dyDescent="0.2">
      <c r="G40703" s="2"/>
      <c r="H40703" s="22"/>
      <c r="I40703" s="22"/>
      <c r="J40703" s="23"/>
      <c r="K40703" s="23"/>
      <c r="L40703" s="22"/>
      <c r="M40703" s="22"/>
      <c r="O40703" s="1"/>
    </row>
    <row r="40704" spans="7:15" x14ac:dyDescent="0.2">
      <c r="G40704" s="2"/>
      <c r="H40704" s="22"/>
      <c r="I40704" s="22"/>
      <c r="J40704" s="23"/>
      <c r="K40704" s="23"/>
      <c r="L40704" s="22"/>
      <c r="M40704" s="22"/>
      <c r="O40704" s="1"/>
    </row>
    <row r="40705" spans="7:15" x14ac:dyDescent="0.2">
      <c r="G40705" s="2"/>
      <c r="H40705" s="22"/>
      <c r="I40705" s="22"/>
      <c r="J40705" s="23"/>
      <c r="K40705" s="23"/>
      <c r="L40705" s="22"/>
      <c r="M40705" s="22"/>
      <c r="O40705" s="1"/>
    </row>
    <row r="40706" spans="7:15" x14ac:dyDescent="0.2">
      <c r="G40706" s="2"/>
      <c r="H40706" s="22"/>
      <c r="I40706" s="22"/>
      <c r="J40706" s="23"/>
      <c r="K40706" s="23"/>
      <c r="L40706" s="22"/>
      <c r="M40706" s="22"/>
      <c r="O40706" s="1"/>
    </row>
    <row r="40707" spans="7:15" x14ac:dyDescent="0.2">
      <c r="G40707" s="2"/>
      <c r="H40707" s="22"/>
      <c r="I40707" s="22"/>
      <c r="J40707" s="23"/>
      <c r="K40707" s="23"/>
      <c r="L40707" s="22"/>
      <c r="M40707" s="22"/>
      <c r="O40707" s="1"/>
    </row>
    <row r="40708" spans="7:15" x14ac:dyDescent="0.2">
      <c r="G40708" s="2"/>
      <c r="H40708" s="22"/>
      <c r="I40708" s="22"/>
      <c r="J40708" s="23"/>
      <c r="K40708" s="23"/>
      <c r="L40708" s="22"/>
      <c r="M40708" s="22"/>
      <c r="O40708" s="1"/>
    </row>
    <row r="40709" spans="7:15" x14ac:dyDescent="0.2">
      <c r="G40709" s="2"/>
      <c r="H40709" s="22"/>
      <c r="I40709" s="22"/>
      <c r="J40709" s="23"/>
      <c r="K40709" s="23"/>
      <c r="L40709" s="22"/>
      <c r="M40709" s="22"/>
      <c r="O40709" s="1"/>
    </row>
    <row r="40710" spans="7:15" x14ac:dyDescent="0.2">
      <c r="G40710" s="2"/>
      <c r="H40710" s="22"/>
      <c r="I40710" s="22"/>
      <c r="J40710" s="23"/>
      <c r="K40710" s="23"/>
      <c r="L40710" s="22"/>
      <c r="M40710" s="22"/>
      <c r="O40710" s="1"/>
    </row>
    <row r="40711" spans="7:15" x14ac:dyDescent="0.2">
      <c r="G40711" s="2"/>
      <c r="H40711" s="22"/>
      <c r="I40711" s="22"/>
      <c r="J40711" s="23"/>
      <c r="K40711" s="23"/>
      <c r="L40711" s="22"/>
      <c r="M40711" s="22"/>
      <c r="O40711" s="1"/>
    </row>
    <row r="40712" spans="7:15" x14ac:dyDescent="0.2">
      <c r="G40712" s="2"/>
      <c r="H40712" s="22"/>
      <c r="I40712" s="22"/>
      <c r="J40712" s="23"/>
      <c r="K40712" s="23"/>
      <c r="L40712" s="22"/>
      <c r="M40712" s="22"/>
      <c r="O40712" s="1"/>
    </row>
    <row r="40713" spans="7:15" x14ac:dyDescent="0.2">
      <c r="G40713" s="2"/>
      <c r="H40713" s="22"/>
      <c r="I40713" s="22"/>
      <c r="J40713" s="23"/>
      <c r="K40713" s="23"/>
      <c r="L40713" s="22"/>
      <c r="M40713" s="22"/>
      <c r="O40713" s="1"/>
    </row>
    <row r="40714" spans="7:15" x14ac:dyDescent="0.2">
      <c r="G40714" s="2"/>
      <c r="H40714" s="22"/>
      <c r="I40714" s="22"/>
      <c r="J40714" s="23"/>
      <c r="K40714" s="23"/>
      <c r="L40714" s="22"/>
      <c r="M40714" s="22"/>
      <c r="O40714" s="1"/>
    </row>
    <row r="40715" spans="7:15" x14ac:dyDescent="0.2">
      <c r="G40715" s="2"/>
      <c r="H40715" s="22"/>
      <c r="I40715" s="22"/>
      <c r="J40715" s="23"/>
      <c r="K40715" s="23"/>
      <c r="L40715" s="22"/>
      <c r="M40715" s="22"/>
      <c r="O40715" s="1"/>
    </row>
    <row r="40716" spans="7:15" x14ac:dyDescent="0.2">
      <c r="G40716" s="2"/>
      <c r="H40716" s="22"/>
      <c r="I40716" s="22"/>
      <c r="J40716" s="23"/>
      <c r="K40716" s="23"/>
      <c r="L40716" s="22"/>
      <c r="M40716" s="22"/>
      <c r="O40716" s="1"/>
    </row>
    <row r="40717" spans="7:15" x14ac:dyDescent="0.2">
      <c r="G40717" s="2"/>
      <c r="H40717" s="22"/>
      <c r="I40717" s="22"/>
      <c r="J40717" s="23"/>
      <c r="K40717" s="23"/>
      <c r="L40717" s="22"/>
      <c r="M40717" s="22"/>
      <c r="O40717" s="1"/>
    </row>
    <row r="40718" spans="7:15" x14ac:dyDescent="0.2">
      <c r="G40718" s="2"/>
      <c r="H40718" s="22"/>
      <c r="I40718" s="22"/>
      <c r="J40718" s="23"/>
      <c r="K40718" s="23"/>
      <c r="L40718" s="22"/>
      <c r="M40718" s="22"/>
      <c r="O40718" s="1"/>
    </row>
    <row r="40719" spans="7:15" x14ac:dyDescent="0.2">
      <c r="G40719" s="2"/>
      <c r="H40719" s="22"/>
      <c r="I40719" s="22"/>
      <c r="J40719" s="23"/>
      <c r="K40719" s="23"/>
      <c r="L40719" s="22"/>
      <c r="M40719" s="22"/>
      <c r="O40719" s="1"/>
    </row>
    <row r="40720" spans="7:15" x14ac:dyDescent="0.2">
      <c r="G40720" s="2"/>
      <c r="H40720" s="22"/>
      <c r="I40720" s="22"/>
      <c r="J40720" s="23"/>
      <c r="K40720" s="23"/>
      <c r="L40720" s="22"/>
      <c r="M40720" s="22"/>
      <c r="O40720" s="1"/>
    </row>
    <row r="40721" spans="7:15" x14ac:dyDescent="0.2">
      <c r="G40721" s="2"/>
      <c r="H40721" s="22"/>
      <c r="I40721" s="22"/>
      <c r="J40721" s="23"/>
      <c r="K40721" s="23"/>
      <c r="L40721" s="22"/>
      <c r="M40721" s="22"/>
      <c r="O40721" s="1"/>
    </row>
    <row r="40722" spans="7:15" x14ac:dyDescent="0.2">
      <c r="G40722" s="2"/>
      <c r="H40722" s="22"/>
      <c r="I40722" s="22"/>
      <c r="J40722" s="23"/>
      <c r="K40722" s="23"/>
      <c r="L40722" s="22"/>
      <c r="M40722" s="22"/>
      <c r="O40722" s="1"/>
    </row>
    <row r="40723" spans="7:15" x14ac:dyDescent="0.2">
      <c r="G40723" s="2"/>
      <c r="H40723" s="22"/>
      <c r="I40723" s="22"/>
      <c r="J40723" s="23"/>
      <c r="K40723" s="23"/>
      <c r="L40723" s="22"/>
      <c r="M40723" s="22"/>
      <c r="O40723" s="1"/>
    </row>
    <row r="40724" spans="7:15" x14ac:dyDescent="0.2">
      <c r="G40724" s="2"/>
      <c r="H40724" s="22"/>
      <c r="I40724" s="22"/>
      <c r="J40724" s="23"/>
      <c r="K40724" s="23"/>
      <c r="L40724" s="22"/>
      <c r="M40724" s="22"/>
      <c r="O40724" s="1"/>
    </row>
    <row r="40725" spans="7:15" x14ac:dyDescent="0.2">
      <c r="G40725" s="2"/>
      <c r="H40725" s="22"/>
      <c r="I40725" s="22"/>
      <c r="J40725" s="23"/>
      <c r="K40725" s="23"/>
      <c r="L40725" s="22"/>
      <c r="M40725" s="22"/>
      <c r="O40725" s="1"/>
    </row>
    <row r="40726" spans="7:15" x14ac:dyDescent="0.2">
      <c r="G40726" s="2"/>
      <c r="H40726" s="22"/>
      <c r="I40726" s="22"/>
      <c r="J40726" s="23"/>
      <c r="K40726" s="23"/>
      <c r="L40726" s="22"/>
      <c r="M40726" s="22"/>
      <c r="O40726" s="1"/>
    </row>
    <row r="40727" spans="7:15" x14ac:dyDescent="0.2">
      <c r="G40727" s="2"/>
      <c r="H40727" s="22"/>
      <c r="I40727" s="22"/>
      <c r="J40727" s="23"/>
      <c r="K40727" s="23"/>
      <c r="L40727" s="22"/>
      <c r="M40727" s="22"/>
      <c r="O40727" s="1"/>
    </row>
    <row r="40728" spans="7:15" x14ac:dyDescent="0.2">
      <c r="G40728" s="2"/>
      <c r="H40728" s="22"/>
      <c r="I40728" s="22"/>
      <c r="J40728" s="23"/>
      <c r="K40728" s="23"/>
      <c r="L40728" s="22"/>
      <c r="M40728" s="22"/>
      <c r="O40728" s="1"/>
    </row>
    <row r="40729" spans="7:15" x14ac:dyDescent="0.2">
      <c r="G40729" s="2"/>
      <c r="H40729" s="22"/>
      <c r="I40729" s="22"/>
      <c r="J40729" s="23"/>
      <c r="K40729" s="23"/>
      <c r="L40729" s="22"/>
      <c r="M40729" s="22"/>
      <c r="O40729" s="1"/>
    </row>
    <row r="40730" spans="7:15" x14ac:dyDescent="0.2">
      <c r="G40730" s="2"/>
      <c r="H40730" s="22"/>
      <c r="I40730" s="22"/>
      <c r="J40730" s="23"/>
      <c r="K40730" s="23"/>
      <c r="L40730" s="22"/>
      <c r="M40730" s="22"/>
      <c r="O40730" s="1"/>
    </row>
    <row r="40731" spans="7:15" x14ac:dyDescent="0.2">
      <c r="G40731" s="2"/>
      <c r="H40731" s="22"/>
      <c r="I40731" s="22"/>
      <c r="J40731" s="23"/>
      <c r="K40731" s="23"/>
      <c r="L40731" s="22"/>
      <c r="M40731" s="22"/>
      <c r="O40731" s="1"/>
    </row>
    <row r="40732" spans="7:15" x14ac:dyDescent="0.2">
      <c r="G40732" s="2"/>
      <c r="H40732" s="22"/>
      <c r="I40732" s="22"/>
      <c r="J40732" s="23"/>
      <c r="K40732" s="23"/>
      <c r="L40732" s="22"/>
      <c r="M40732" s="22"/>
      <c r="O40732" s="1"/>
    </row>
    <row r="40733" spans="7:15" x14ac:dyDescent="0.2">
      <c r="G40733" s="2"/>
      <c r="H40733" s="22"/>
      <c r="I40733" s="22"/>
      <c r="J40733" s="23"/>
      <c r="K40733" s="23"/>
      <c r="L40733" s="22"/>
      <c r="M40733" s="22"/>
      <c r="O40733" s="1"/>
    </row>
    <row r="40734" spans="7:15" x14ac:dyDescent="0.2">
      <c r="G40734" s="2"/>
      <c r="H40734" s="22"/>
      <c r="I40734" s="22"/>
      <c r="J40734" s="23"/>
      <c r="K40734" s="23"/>
      <c r="L40734" s="22"/>
      <c r="M40734" s="22"/>
      <c r="O40734" s="1"/>
    </row>
    <row r="40735" spans="7:15" x14ac:dyDescent="0.2">
      <c r="G40735" s="2"/>
      <c r="H40735" s="22"/>
      <c r="I40735" s="22"/>
      <c r="J40735" s="23"/>
      <c r="K40735" s="23"/>
      <c r="L40735" s="22"/>
      <c r="M40735" s="22"/>
      <c r="O40735" s="1"/>
    </row>
    <row r="40736" spans="7:15" x14ac:dyDescent="0.2">
      <c r="G40736" s="2"/>
      <c r="H40736" s="22"/>
      <c r="I40736" s="22"/>
      <c r="J40736" s="23"/>
      <c r="K40736" s="23"/>
      <c r="L40736" s="22"/>
      <c r="M40736" s="22"/>
      <c r="O40736" s="1"/>
    </row>
    <row r="40737" spans="7:15" x14ac:dyDescent="0.2">
      <c r="G40737" s="2"/>
      <c r="H40737" s="22"/>
      <c r="I40737" s="22"/>
      <c r="J40737" s="23"/>
      <c r="K40737" s="23"/>
      <c r="L40737" s="22"/>
      <c r="M40737" s="22"/>
      <c r="O40737" s="1"/>
    </row>
    <row r="40738" spans="7:15" x14ac:dyDescent="0.2">
      <c r="G40738" s="2"/>
      <c r="H40738" s="22"/>
      <c r="I40738" s="22"/>
      <c r="J40738" s="23"/>
      <c r="K40738" s="23"/>
      <c r="L40738" s="22"/>
      <c r="M40738" s="22"/>
      <c r="O40738" s="1"/>
    </row>
    <row r="40739" spans="7:15" x14ac:dyDescent="0.2">
      <c r="G40739" s="2"/>
      <c r="H40739" s="22"/>
      <c r="I40739" s="22"/>
      <c r="J40739" s="23"/>
      <c r="K40739" s="23"/>
      <c r="L40739" s="22"/>
      <c r="M40739" s="22"/>
      <c r="O40739" s="1"/>
    </row>
    <row r="40740" spans="7:15" x14ac:dyDescent="0.2">
      <c r="G40740" s="2"/>
      <c r="H40740" s="22"/>
      <c r="I40740" s="22"/>
      <c r="J40740" s="23"/>
      <c r="K40740" s="23"/>
      <c r="L40740" s="22"/>
      <c r="M40740" s="22"/>
      <c r="O40740" s="1"/>
    </row>
    <row r="40741" spans="7:15" x14ac:dyDescent="0.2">
      <c r="G40741" s="2"/>
      <c r="H40741" s="22"/>
      <c r="I40741" s="22"/>
      <c r="J40741" s="23"/>
      <c r="K40741" s="23"/>
      <c r="L40741" s="22"/>
      <c r="M40741" s="22"/>
      <c r="O40741" s="1"/>
    </row>
    <row r="40742" spans="7:15" x14ac:dyDescent="0.2">
      <c r="G40742" s="2"/>
      <c r="H40742" s="22"/>
      <c r="I40742" s="22"/>
      <c r="J40742" s="23"/>
      <c r="K40742" s="23"/>
      <c r="L40742" s="22"/>
      <c r="M40742" s="22"/>
      <c r="O40742" s="1"/>
    </row>
    <row r="40743" spans="7:15" x14ac:dyDescent="0.2">
      <c r="G40743" s="2"/>
      <c r="H40743" s="22"/>
      <c r="I40743" s="22"/>
      <c r="J40743" s="23"/>
      <c r="K40743" s="23"/>
      <c r="L40743" s="22"/>
      <c r="M40743" s="22"/>
      <c r="O40743" s="1"/>
    </row>
    <row r="40744" spans="7:15" x14ac:dyDescent="0.2">
      <c r="G40744" s="2"/>
      <c r="H40744" s="22"/>
      <c r="I40744" s="22"/>
      <c r="J40744" s="23"/>
      <c r="K40744" s="23"/>
      <c r="L40744" s="22"/>
      <c r="M40744" s="22"/>
      <c r="O40744" s="1"/>
    </row>
    <row r="40745" spans="7:15" x14ac:dyDescent="0.2">
      <c r="G40745" s="2"/>
      <c r="H40745" s="22"/>
      <c r="I40745" s="22"/>
      <c r="J40745" s="23"/>
      <c r="K40745" s="23"/>
      <c r="L40745" s="22"/>
      <c r="M40745" s="22"/>
      <c r="O40745" s="1"/>
    </row>
    <row r="40746" spans="7:15" x14ac:dyDescent="0.2">
      <c r="G40746" s="2"/>
      <c r="H40746" s="22"/>
      <c r="I40746" s="22"/>
      <c r="J40746" s="23"/>
      <c r="K40746" s="23"/>
      <c r="L40746" s="22"/>
      <c r="M40746" s="22"/>
      <c r="O40746" s="1"/>
    </row>
    <row r="40747" spans="7:15" x14ac:dyDescent="0.2">
      <c r="G40747" s="2"/>
      <c r="H40747" s="22"/>
      <c r="I40747" s="22"/>
      <c r="J40747" s="23"/>
      <c r="K40747" s="23"/>
      <c r="L40747" s="22"/>
      <c r="M40747" s="22"/>
      <c r="O40747" s="1"/>
    </row>
    <row r="40748" spans="7:15" x14ac:dyDescent="0.2">
      <c r="G40748" s="2"/>
      <c r="H40748" s="22"/>
      <c r="I40748" s="22"/>
      <c r="J40748" s="23"/>
      <c r="K40748" s="23"/>
      <c r="L40748" s="22"/>
      <c r="M40748" s="22"/>
      <c r="O40748" s="1"/>
    </row>
    <row r="40749" spans="7:15" x14ac:dyDescent="0.2">
      <c r="G40749" s="2"/>
      <c r="H40749" s="22"/>
      <c r="I40749" s="22"/>
      <c r="J40749" s="23"/>
      <c r="K40749" s="23"/>
      <c r="L40749" s="22"/>
      <c r="M40749" s="22"/>
      <c r="O40749" s="1"/>
    </row>
    <row r="40750" spans="7:15" x14ac:dyDescent="0.2">
      <c r="G40750" s="2"/>
      <c r="H40750" s="22"/>
      <c r="I40750" s="22"/>
      <c r="J40750" s="23"/>
      <c r="K40750" s="23"/>
      <c r="L40750" s="22"/>
      <c r="M40750" s="22"/>
      <c r="O40750" s="1"/>
    </row>
    <row r="40751" spans="7:15" x14ac:dyDescent="0.2">
      <c r="G40751" s="2"/>
      <c r="H40751" s="22"/>
      <c r="I40751" s="22"/>
      <c r="J40751" s="23"/>
      <c r="K40751" s="23"/>
      <c r="L40751" s="22"/>
      <c r="M40751" s="22"/>
      <c r="O40751" s="1"/>
    </row>
    <row r="40752" spans="7:15" x14ac:dyDescent="0.2">
      <c r="G40752" s="2"/>
      <c r="H40752" s="22"/>
      <c r="I40752" s="22"/>
      <c r="J40752" s="23"/>
      <c r="K40752" s="23"/>
      <c r="L40752" s="22"/>
      <c r="M40752" s="22"/>
      <c r="O40752" s="1"/>
    </row>
    <row r="40753" spans="7:15" x14ac:dyDescent="0.2">
      <c r="G40753" s="2"/>
      <c r="H40753" s="22"/>
      <c r="I40753" s="22"/>
      <c r="J40753" s="23"/>
      <c r="K40753" s="23"/>
      <c r="L40753" s="22"/>
      <c r="M40753" s="22"/>
      <c r="O40753" s="1"/>
    </row>
    <row r="40754" spans="7:15" x14ac:dyDescent="0.2">
      <c r="G40754" s="2"/>
      <c r="H40754" s="22"/>
      <c r="I40754" s="22"/>
      <c r="J40754" s="23"/>
      <c r="K40754" s="23"/>
      <c r="L40754" s="22"/>
      <c r="M40754" s="22"/>
      <c r="O40754" s="1"/>
    </row>
    <row r="40755" spans="7:15" x14ac:dyDescent="0.2">
      <c r="G40755" s="2"/>
      <c r="H40755" s="22"/>
      <c r="I40755" s="22"/>
      <c r="J40755" s="23"/>
      <c r="K40755" s="23"/>
      <c r="L40755" s="22"/>
      <c r="M40755" s="22"/>
      <c r="O40755" s="1"/>
    </row>
    <row r="40756" spans="7:15" x14ac:dyDescent="0.2">
      <c r="G40756" s="2"/>
      <c r="H40756" s="22"/>
      <c r="I40756" s="22"/>
      <c r="J40756" s="23"/>
      <c r="K40756" s="23"/>
      <c r="L40756" s="22"/>
      <c r="M40756" s="22"/>
      <c r="O40756" s="1"/>
    </row>
    <row r="40757" spans="7:15" x14ac:dyDescent="0.2">
      <c r="G40757" s="2"/>
      <c r="H40757" s="22"/>
      <c r="I40757" s="22"/>
      <c r="J40757" s="23"/>
      <c r="K40757" s="23"/>
      <c r="L40757" s="22"/>
      <c r="M40757" s="22"/>
      <c r="O40757" s="1"/>
    </row>
    <row r="40758" spans="7:15" x14ac:dyDescent="0.2">
      <c r="G40758" s="2"/>
      <c r="H40758" s="22"/>
      <c r="I40758" s="22"/>
      <c r="J40758" s="23"/>
      <c r="K40758" s="23"/>
      <c r="L40758" s="22"/>
      <c r="M40758" s="22"/>
      <c r="O40758" s="1"/>
    </row>
    <row r="40759" spans="7:15" x14ac:dyDescent="0.2">
      <c r="G40759" s="2"/>
      <c r="H40759" s="22"/>
      <c r="I40759" s="22"/>
      <c r="J40759" s="23"/>
      <c r="K40759" s="23"/>
      <c r="L40759" s="22"/>
      <c r="M40759" s="22"/>
      <c r="O40759" s="1"/>
    </row>
    <row r="40760" spans="7:15" x14ac:dyDescent="0.2">
      <c r="G40760" s="2"/>
      <c r="H40760" s="22"/>
      <c r="I40760" s="22"/>
      <c r="J40760" s="23"/>
      <c r="K40760" s="23"/>
      <c r="L40760" s="22"/>
      <c r="M40760" s="22"/>
      <c r="O40760" s="1"/>
    </row>
    <row r="40761" spans="7:15" x14ac:dyDescent="0.2">
      <c r="G40761" s="2"/>
      <c r="H40761" s="22"/>
      <c r="I40761" s="22"/>
      <c r="J40761" s="23"/>
      <c r="K40761" s="23"/>
      <c r="L40761" s="22"/>
      <c r="M40761" s="22"/>
      <c r="O40761" s="1"/>
    </row>
    <row r="40762" spans="7:15" x14ac:dyDescent="0.2">
      <c r="G40762" s="2"/>
      <c r="H40762" s="22"/>
      <c r="I40762" s="22"/>
      <c r="J40762" s="23"/>
      <c r="K40762" s="23"/>
      <c r="L40762" s="22"/>
      <c r="M40762" s="22"/>
      <c r="O40762" s="1"/>
    </row>
    <row r="40763" spans="7:15" x14ac:dyDescent="0.2">
      <c r="G40763" s="2"/>
      <c r="H40763" s="22"/>
      <c r="I40763" s="22"/>
      <c r="J40763" s="23"/>
      <c r="K40763" s="23"/>
      <c r="L40763" s="22"/>
      <c r="M40763" s="22"/>
      <c r="O40763" s="1"/>
    </row>
    <row r="40764" spans="7:15" x14ac:dyDescent="0.2">
      <c r="G40764" s="2"/>
      <c r="H40764" s="22"/>
      <c r="I40764" s="22"/>
      <c r="J40764" s="23"/>
      <c r="K40764" s="23"/>
      <c r="L40764" s="22"/>
      <c r="M40764" s="22"/>
      <c r="O40764" s="1"/>
    </row>
    <row r="40765" spans="7:15" x14ac:dyDescent="0.2">
      <c r="G40765" s="2"/>
      <c r="H40765" s="22"/>
      <c r="I40765" s="22"/>
      <c r="J40765" s="23"/>
      <c r="K40765" s="23"/>
      <c r="L40765" s="22"/>
      <c r="M40765" s="22"/>
      <c r="O40765" s="1"/>
    </row>
    <row r="40766" spans="7:15" x14ac:dyDescent="0.2">
      <c r="G40766" s="2"/>
      <c r="H40766" s="22"/>
      <c r="I40766" s="22"/>
      <c r="J40766" s="23"/>
      <c r="K40766" s="23"/>
      <c r="L40766" s="22"/>
      <c r="M40766" s="22"/>
      <c r="O40766" s="1"/>
    </row>
    <row r="40767" spans="7:15" x14ac:dyDescent="0.2">
      <c r="G40767" s="2"/>
      <c r="H40767" s="22"/>
      <c r="I40767" s="22"/>
      <c r="J40767" s="23"/>
      <c r="K40767" s="23"/>
      <c r="L40767" s="22"/>
      <c r="M40767" s="22"/>
      <c r="O40767" s="1"/>
    </row>
    <row r="40768" spans="7:15" x14ac:dyDescent="0.2">
      <c r="G40768" s="2"/>
      <c r="H40768" s="22"/>
      <c r="I40768" s="22"/>
      <c r="J40768" s="23"/>
      <c r="K40768" s="23"/>
      <c r="L40768" s="22"/>
      <c r="M40768" s="22"/>
      <c r="O40768" s="1"/>
    </row>
    <row r="40769" spans="7:15" x14ac:dyDescent="0.2">
      <c r="G40769" s="2"/>
      <c r="H40769" s="22"/>
      <c r="I40769" s="22"/>
      <c r="J40769" s="23"/>
      <c r="K40769" s="23"/>
      <c r="L40769" s="22"/>
      <c r="M40769" s="22"/>
      <c r="O40769" s="1"/>
    </row>
    <row r="40770" spans="7:15" x14ac:dyDescent="0.2">
      <c r="G40770" s="2"/>
      <c r="H40770" s="22"/>
      <c r="I40770" s="22"/>
      <c r="J40770" s="23"/>
      <c r="K40770" s="23"/>
      <c r="L40770" s="22"/>
      <c r="M40770" s="22"/>
      <c r="O40770" s="1"/>
    </row>
    <row r="40771" spans="7:15" x14ac:dyDescent="0.2">
      <c r="G40771" s="2"/>
      <c r="H40771" s="22"/>
      <c r="I40771" s="22"/>
      <c r="J40771" s="23"/>
      <c r="K40771" s="23"/>
      <c r="L40771" s="22"/>
      <c r="M40771" s="22"/>
      <c r="O40771" s="1"/>
    </row>
    <row r="40772" spans="7:15" x14ac:dyDescent="0.2">
      <c r="G40772" s="2"/>
      <c r="H40772" s="22"/>
      <c r="I40772" s="22"/>
      <c r="J40772" s="23"/>
      <c r="K40772" s="23"/>
      <c r="L40772" s="22"/>
      <c r="M40772" s="22"/>
      <c r="O40772" s="1"/>
    </row>
    <row r="40773" spans="7:15" x14ac:dyDescent="0.2">
      <c r="G40773" s="2"/>
      <c r="H40773" s="22"/>
      <c r="I40773" s="22"/>
      <c r="J40773" s="23"/>
      <c r="K40773" s="23"/>
      <c r="L40773" s="22"/>
      <c r="M40773" s="22"/>
      <c r="O40773" s="1"/>
    </row>
    <row r="40774" spans="7:15" x14ac:dyDescent="0.2">
      <c r="G40774" s="2"/>
      <c r="H40774" s="22"/>
      <c r="I40774" s="22"/>
      <c r="J40774" s="23"/>
      <c r="K40774" s="23"/>
      <c r="L40774" s="22"/>
      <c r="M40774" s="22"/>
      <c r="O40774" s="1"/>
    </row>
    <row r="40775" spans="7:15" x14ac:dyDescent="0.2">
      <c r="G40775" s="2"/>
      <c r="H40775" s="22"/>
      <c r="I40775" s="22"/>
      <c r="J40775" s="23"/>
      <c r="K40775" s="23"/>
      <c r="L40775" s="22"/>
      <c r="M40775" s="22"/>
      <c r="O40775" s="1"/>
    </row>
    <row r="40776" spans="7:15" x14ac:dyDescent="0.2">
      <c r="G40776" s="2"/>
      <c r="H40776" s="22"/>
      <c r="I40776" s="22"/>
      <c r="J40776" s="23"/>
      <c r="K40776" s="23"/>
      <c r="L40776" s="22"/>
      <c r="M40776" s="22"/>
      <c r="O40776" s="1"/>
    </row>
    <row r="40777" spans="7:15" x14ac:dyDescent="0.2">
      <c r="G40777" s="2"/>
      <c r="H40777" s="22"/>
      <c r="I40777" s="22"/>
      <c r="J40777" s="23"/>
      <c r="K40777" s="23"/>
      <c r="L40777" s="22"/>
      <c r="M40777" s="22"/>
      <c r="O40777" s="1"/>
    </row>
    <row r="40778" spans="7:15" x14ac:dyDescent="0.2">
      <c r="G40778" s="2"/>
      <c r="H40778" s="22"/>
      <c r="I40778" s="22"/>
      <c r="J40778" s="23"/>
      <c r="K40778" s="23"/>
      <c r="L40778" s="22"/>
      <c r="M40778" s="22"/>
      <c r="O40778" s="1"/>
    </row>
    <row r="40779" spans="7:15" x14ac:dyDescent="0.2">
      <c r="G40779" s="2"/>
      <c r="H40779" s="22"/>
      <c r="I40779" s="22"/>
      <c r="J40779" s="23"/>
      <c r="K40779" s="23"/>
      <c r="L40779" s="22"/>
      <c r="M40779" s="22"/>
      <c r="O40779" s="1"/>
    </row>
    <row r="40780" spans="7:15" x14ac:dyDescent="0.2">
      <c r="G40780" s="2"/>
      <c r="H40780" s="22"/>
      <c r="I40780" s="22"/>
      <c r="J40780" s="23"/>
      <c r="K40780" s="23"/>
      <c r="L40780" s="22"/>
      <c r="M40780" s="22"/>
      <c r="O40780" s="1"/>
    </row>
    <row r="40781" spans="7:15" x14ac:dyDescent="0.2">
      <c r="G40781" s="2"/>
      <c r="H40781" s="22"/>
      <c r="I40781" s="22"/>
      <c r="J40781" s="23"/>
      <c r="K40781" s="23"/>
      <c r="L40781" s="22"/>
      <c r="M40781" s="22"/>
      <c r="O40781" s="1"/>
    </row>
    <row r="40782" spans="7:15" x14ac:dyDescent="0.2">
      <c r="G40782" s="2"/>
      <c r="H40782" s="22"/>
      <c r="I40782" s="22"/>
      <c r="J40782" s="23"/>
      <c r="K40782" s="23"/>
      <c r="L40782" s="22"/>
      <c r="M40782" s="22"/>
      <c r="O40782" s="1"/>
    </row>
    <row r="40783" spans="7:15" x14ac:dyDescent="0.2">
      <c r="G40783" s="2"/>
      <c r="H40783" s="22"/>
      <c r="I40783" s="22"/>
      <c r="J40783" s="23"/>
      <c r="K40783" s="23"/>
      <c r="L40783" s="22"/>
      <c r="M40783" s="22"/>
      <c r="O40783" s="1"/>
    </row>
    <row r="40784" spans="7:15" x14ac:dyDescent="0.2">
      <c r="G40784" s="2"/>
      <c r="H40784" s="22"/>
      <c r="I40784" s="22"/>
      <c r="J40784" s="23"/>
      <c r="K40784" s="23"/>
      <c r="L40784" s="22"/>
      <c r="M40784" s="22"/>
      <c r="O40784" s="1"/>
    </row>
    <row r="40785" spans="7:15" x14ac:dyDescent="0.2">
      <c r="G40785" s="2"/>
      <c r="H40785" s="22"/>
      <c r="I40785" s="22"/>
      <c r="J40785" s="23"/>
      <c r="K40785" s="23"/>
      <c r="L40785" s="22"/>
      <c r="M40785" s="22"/>
      <c r="O40785" s="1"/>
    </row>
    <row r="40786" spans="7:15" x14ac:dyDescent="0.2">
      <c r="G40786" s="2"/>
      <c r="H40786" s="22"/>
      <c r="I40786" s="22"/>
      <c r="J40786" s="23"/>
      <c r="K40786" s="23"/>
      <c r="L40786" s="22"/>
      <c r="M40786" s="22"/>
      <c r="O40786" s="1"/>
    </row>
    <row r="40787" spans="7:15" x14ac:dyDescent="0.2">
      <c r="G40787" s="2"/>
      <c r="H40787" s="22"/>
      <c r="I40787" s="22"/>
      <c r="J40787" s="23"/>
      <c r="K40787" s="23"/>
      <c r="L40787" s="22"/>
      <c r="M40787" s="22"/>
      <c r="O40787" s="1"/>
    </row>
    <row r="40788" spans="7:15" x14ac:dyDescent="0.2">
      <c r="G40788" s="2"/>
      <c r="H40788" s="22"/>
      <c r="I40788" s="22"/>
      <c r="J40788" s="23"/>
      <c r="K40788" s="23"/>
      <c r="L40788" s="22"/>
      <c r="M40788" s="22"/>
      <c r="O40788" s="1"/>
    </row>
    <row r="40789" spans="7:15" x14ac:dyDescent="0.2">
      <c r="G40789" s="2"/>
      <c r="H40789" s="22"/>
      <c r="I40789" s="22"/>
      <c r="J40789" s="23"/>
      <c r="K40789" s="23"/>
      <c r="L40789" s="22"/>
      <c r="M40789" s="22"/>
      <c r="O40789" s="1"/>
    </row>
    <row r="40790" spans="7:15" x14ac:dyDescent="0.2">
      <c r="G40790" s="2"/>
      <c r="H40790" s="22"/>
      <c r="I40790" s="22"/>
      <c r="J40790" s="23"/>
      <c r="K40790" s="23"/>
      <c r="L40790" s="22"/>
      <c r="M40790" s="22"/>
      <c r="O40790" s="1"/>
    </row>
    <row r="40791" spans="7:15" x14ac:dyDescent="0.2">
      <c r="G40791" s="2"/>
      <c r="H40791" s="22"/>
      <c r="I40791" s="22"/>
      <c r="J40791" s="23"/>
      <c r="K40791" s="23"/>
      <c r="L40791" s="22"/>
      <c r="M40791" s="22"/>
      <c r="O40791" s="1"/>
    </row>
    <row r="40792" spans="7:15" x14ac:dyDescent="0.2">
      <c r="G40792" s="2"/>
      <c r="H40792" s="22"/>
      <c r="I40792" s="22"/>
      <c r="J40792" s="23"/>
      <c r="K40792" s="23"/>
      <c r="L40792" s="22"/>
      <c r="M40792" s="22"/>
      <c r="O40792" s="1"/>
    </row>
    <row r="40793" spans="7:15" x14ac:dyDescent="0.2">
      <c r="G40793" s="2"/>
      <c r="H40793" s="22"/>
      <c r="I40793" s="22"/>
      <c r="J40793" s="23"/>
      <c r="K40793" s="23"/>
      <c r="L40793" s="22"/>
      <c r="M40793" s="22"/>
      <c r="O40793" s="1"/>
    </row>
    <row r="40794" spans="7:15" x14ac:dyDescent="0.2">
      <c r="G40794" s="2"/>
      <c r="H40794" s="22"/>
      <c r="I40794" s="22"/>
      <c r="J40794" s="23"/>
      <c r="K40794" s="23"/>
      <c r="L40794" s="22"/>
      <c r="M40794" s="22"/>
      <c r="O40794" s="1"/>
    </row>
    <row r="40795" spans="7:15" x14ac:dyDescent="0.2">
      <c r="G40795" s="2"/>
      <c r="H40795" s="22"/>
      <c r="I40795" s="22"/>
      <c r="J40795" s="23"/>
      <c r="K40795" s="23"/>
      <c r="L40795" s="22"/>
      <c r="M40795" s="22"/>
      <c r="O40795" s="1"/>
    </row>
    <row r="40796" spans="7:15" x14ac:dyDescent="0.2">
      <c r="G40796" s="2"/>
      <c r="H40796" s="22"/>
      <c r="I40796" s="22"/>
      <c r="J40796" s="23"/>
      <c r="K40796" s="23"/>
      <c r="L40796" s="22"/>
      <c r="M40796" s="22"/>
      <c r="O40796" s="1"/>
    </row>
    <row r="40797" spans="7:15" x14ac:dyDescent="0.2">
      <c r="G40797" s="2"/>
      <c r="H40797" s="22"/>
      <c r="I40797" s="22"/>
      <c r="J40797" s="23"/>
      <c r="K40797" s="23"/>
      <c r="L40797" s="22"/>
      <c r="M40797" s="22"/>
      <c r="O40797" s="1"/>
    </row>
    <row r="40798" spans="7:15" x14ac:dyDescent="0.2">
      <c r="G40798" s="2"/>
      <c r="H40798" s="22"/>
      <c r="I40798" s="22"/>
      <c r="J40798" s="23"/>
      <c r="K40798" s="23"/>
      <c r="L40798" s="22"/>
      <c r="M40798" s="22"/>
      <c r="O40798" s="1"/>
    </row>
    <row r="40799" spans="7:15" x14ac:dyDescent="0.2">
      <c r="G40799" s="2"/>
      <c r="H40799" s="22"/>
      <c r="I40799" s="22"/>
      <c r="J40799" s="23"/>
      <c r="K40799" s="23"/>
      <c r="L40799" s="22"/>
      <c r="M40799" s="22"/>
      <c r="O40799" s="1"/>
    </row>
    <row r="40800" spans="7:15" x14ac:dyDescent="0.2">
      <c r="G40800" s="2"/>
      <c r="H40800" s="22"/>
      <c r="I40800" s="22"/>
      <c r="J40800" s="23"/>
      <c r="K40800" s="23"/>
      <c r="L40800" s="22"/>
      <c r="M40800" s="22"/>
      <c r="O40800" s="1"/>
    </row>
    <row r="40801" spans="7:15" x14ac:dyDescent="0.2">
      <c r="G40801" s="2"/>
      <c r="H40801" s="22"/>
      <c r="I40801" s="22"/>
      <c r="J40801" s="23"/>
      <c r="K40801" s="23"/>
      <c r="L40801" s="22"/>
      <c r="M40801" s="22"/>
      <c r="O40801" s="1"/>
    </row>
    <row r="40802" spans="7:15" x14ac:dyDescent="0.2">
      <c r="G40802" s="2"/>
      <c r="H40802" s="22"/>
      <c r="I40802" s="22"/>
      <c r="J40802" s="23"/>
      <c r="K40802" s="23"/>
      <c r="L40802" s="22"/>
      <c r="M40802" s="22"/>
      <c r="O40802" s="1"/>
    </row>
    <row r="40803" spans="7:15" x14ac:dyDescent="0.2">
      <c r="G40803" s="2"/>
      <c r="H40803" s="22"/>
      <c r="I40803" s="22"/>
      <c r="J40803" s="23"/>
      <c r="K40803" s="23"/>
      <c r="L40803" s="22"/>
      <c r="M40803" s="22"/>
      <c r="O40803" s="1"/>
    </row>
    <row r="40804" spans="7:15" x14ac:dyDescent="0.2">
      <c r="G40804" s="2"/>
      <c r="H40804" s="22"/>
      <c r="I40804" s="22"/>
      <c r="J40804" s="23"/>
      <c r="K40804" s="23"/>
      <c r="L40804" s="22"/>
      <c r="M40804" s="22"/>
      <c r="O40804" s="1"/>
    </row>
    <row r="40805" spans="7:15" x14ac:dyDescent="0.2">
      <c r="G40805" s="2"/>
      <c r="H40805" s="22"/>
      <c r="I40805" s="22"/>
      <c r="J40805" s="23"/>
      <c r="K40805" s="23"/>
      <c r="L40805" s="22"/>
      <c r="M40805" s="22"/>
      <c r="O40805" s="1"/>
    </row>
    <row r="40806" spans="7:15" x14ac:dyDescent="0.2">
      <c r="G40806" s="2"/>
      <c r="H40806" s="22"/>
      <c r="I40806" s="22"/>
      <c r="J40806" s="23"/>
      <c r="K40806" s="23"/>
      <c r="L40806" s="22"/>
      <c r="M40806" s="22"/>
      <c r="O40806" s="1"/>
    </row>
    <row r="40807" spans="7:15" x14ac:dyDescent="0.2">
      <c r="G40807" s="2"/>
      <c r="H40807" s="22"/>
      <c r="I40807" s="22"/>
      <c r="J40807" s="23"/>
      <c r="K40807" s="23"/>
      <c r="L40807" s="22"/>
      <c r="M40807" s="22"/>
      <c r="O40807" s="1"/>
    </row>
    <row r="40808" spans="7:15" x14ac:dyDescent="0.2">
      <c r="G40808" s="2"/>
      <c r="H40808" s="22"/>
      <c r="I40808" s="22"/>
      <c r="J40808" s="23"/>
      <c r="K40808" s="23"/>
      <c r="L40808" s="22"/>
      <c r="M40808" s="22"/>
      <c r="O40808" s="1"/>
    </row>
    <row r="40809" spans="7:15" x14ac:dyDescent="0.2">
      <c r="G40809" s="2"/>
      <c r="H40809" s="22"/>
      <c r="I40809" s="22"/>
      <c r="J40809" s="23"/>
      <c r="K40809" s="23"/>
      <c r="L40809" s="22"/>
      <c r="M40809" s="22"/>
      <c r="O40809" s="1"/>
    </row>
    <row r="40810" spans="7:15" x14ac:dyDescent="0.2">
      <c r="G40810" s="2"/>
      <c r="H40810" s="22"/>
      <c r="I40810" s="22"/>
      <c r="J40810" s="23"/>
      <c r="K40810" s="23"/>
      <c r="L40810" s="22"/>
      <c r="M40810" s="22"/>
      <c r="O40810" s="1"/>
    </row>
    <row r="40811" spans="7:15" x14ac:dyDescent="0.2">
      <c r="G40811" s="2"/>
      <c r="H40811" s="22"/>
      <c r="I40811" s="22"/>
      <c r="J40811" s="23"/>
      <c r="K40811" s="23"/>
      <c r="L40811" s="22"/>
      <c r="M40811" s="22"/>
      <c r="O40811" s="1"/>
    </row>
    <row r="40812" spans="7:15" x14ac:dyDescent="0.2">
      <c r="G40812" s="2"/>
      <c r="H40812" s="22"/>
      <c r="I40812" s="22"/>
      <c r="J40812" s="23"/>
      <c r="K40812" s="23"/>
      <c r="L40812" s="22"/>
      <c r="M40812" s="22"/>
      <c r="O40812" s="1"/>
    </row>
    <row r="40813" spans="7:15" x14ac:dyDescent="0.2">
      <c r="G40813" s="2"/>
      <c r="H40813" s="22"/>
      <c r="I40813" s="22"/>
      <c r="J40813" s="23"/>
      <c r="K40813" s="23"/>
      <c r="L40813" s="22"/>
      <c r="M40813" s="22"/>
      <c r="O40813" s="1"/>
    </row>
    <row r="40814" spans="7:15" x14ac:dyDescent="0.2">
      <c r="G40814" s="2"/>
      <c r="H40814" s="22"/>
      <c r="I40814" s="22"/>
      <c r="J40814" s="23"/>
      <c r="K40814" s="23"/>
      <c r="L40814" s="22"/>
      <c r="M40814" s="22"/>
      <c r="O40814" s="1"/>
    </row>
    <row r="40815" spans="7:15" x14ac:dyDescent="0.2">
      <c r="G40815" s="2"/>
      <c r="H40815" s="22"/>
      <c r="I40815" s="22"/>
      <c r="J40815" s="23"/>
      <c r="K40815" s="23"/>
      <c r="L40815" s="22"/>
      <c r="M40815" s="22"/>
      <c r="O40815" s="1"/>
    </row>
    <row r="40816" spans="7:15" x14ac:dyDescent="0.2">
      <c r="G40816" s="2"/>
      <c r="H40816" s="22"/>
      <c r="I40816" s="22"/>
      <c r="J40816" s="23"/>
      <c r="K40816" s="23"/>
      <c r="L40816" s="22"/>
      <c r="M40816" s="22"/>
      <c r="O40816" s="1"/>
    </row>
    <row r="40817" spans="7:15" x14ac:dyDescent="0.2">
      <c r="G40817" s="2"/>
      <c r="H40817" s="22"/>
      <c r="I40817" s="22"/>
      <c r="J40817" s="23"/>
      <c r="K40817" s="23"/>
      <c r="L40817" s="22"/>
      <c r="M40817" s="22"/>
      <c r="O40817" s="1"/>
    </row>
    <row r="40818" spans="7:15" x14ac:dyDescent="0.2">
      <c r="G40818" s="2"/>
      <c r="H40818" s="22"/>
      <c r="I40818" s="22"/>
      <c r="J40818" s="23"/>
      <c r="K40818" s="23"/>
      <c r="L40818" s="22"/>
      <c r="M40818" s="22"/>
      <c r="O40818" s="1"/>
    </row>
    <row r="40819" spans="7:15" x14ac:dyDescent="0.2">
      <c r="G40819" s="2"/>
      <c r="H40819" s="22"/>
      <c r="I40819" s="22"/>
      <c r="J40819" s="23"/>
      <c r="K40819" s="23"/>
      <c r="L40819" s="22"/>
      <c r="M40819" s="22"/>
      <c r="O40819" s="1"/>
    </row>
    <row r="40820" spans="7:15" x14ac:dyDescent="0.2">
      <c r="G40820" s="2"/>
      <c r="H40820" s="22"/>
      <c r="I40820" s="22"/>
      <c r="J40820" s="23"/>
      <c r="K40820" s="23"/>
      <c r="L40820" s="22"/>
      <c r="M40820" s="22"/>
      <c r="O40820" s="1"/>
    </row>
    <row r="40821" spans="7:15" x14ac:dyDescent="0.2">
      <c r="G40821" s="2"/>
      <c r="H40821" s="22"/>
      <c r="I40821" s="22"/>
      <c r="J40821" s="23"/>
      <c r="K40821" s="23"/>
      <c r="L40821" s="22"/>
      <c r="M40821" s="22"/>
      <c r="O40821" s="1"/>
    </row>
    <row r="40822" spans="7:15" x14ac:dyDescent="0.2">
      <c r="G40822" s="2"/>
      <c r="H40822" s="22"/>
      <c r="I40822" s="22"/>
      <c r="J40822" s="23"/>
      <c r="K40822" s="23"/>
      <c r="L40822" s="22"/>
      <c r="M40822" s="22"/>
      <c r="O40822" s="1"/>
    </row>
    <row r="40823" spans="7:15" x14ac:dyDescent="0.2">
      <c r="G40823" s="2"/>
      <c r="H40823" s="22"/>
      <c r="I40823" s="22"/>
      <c r="J40823" s="23"/>
      <c r="K40823" s="23"/>
      <c r="L40823" s="22"/>
      <c r="M40823" s="22"/>
      <c r="O40823" s="1"/>
    </row>
    <row r="40824" spans="7:15" x14ac:dyDescent="0.2">
      <c r="G40824" s="2"/>
      <c r="H40824" s="22"/>
      <c r="I40824" s="22"/>
      <c r="J40824" s="23"/>
      <c r="K40824" s="23"/>
      <c r="L40824" s="22"/>
      <c r="M40824" s="22"/>
      <c r="O40824" s="1"/>
    </row>
    <row r="40825" spans="7:15" x14ac:dyDescent="0.2">
      <c r="G40825" s="2"/>
      <c r="H40825" s="22"/>
      <c r="I40825" s="22"/>
      <c r="J40825" s="23"/>
      <c r="K40825" s="23"/>
      <c r="L40825" s="22"/>
      <c r="M40825" s="22"/>
      <c r="O40825" s="1"/>
    </row>
    <row r="40826" spans="7:15" x14ac:dyDescent="0.2">
      <c r="G40826" s="2"/>
      <c r="H40826" s="22"/>
      <c r="I40826" s="22"/>
      <c r="J40826" s="23"/>
      <c r="K40826" s="23"/>
      <c r="L40826" s="22"/>
      <c r="M40826" s="22"/>
      <c r="O40826" s="1"/>
    </row>
    <row r="40827" spans="7:15" x14ac:dyDescent="0.2">
      <c r="G40827" s="2"/>
      <c r="H40827" s="22"/>
      <c r="I40827" s="22"/>
      <c r="J40827" s="23"/>
      <c r="K40827" s="23"/>
      <c r="L40827" s="22"/>
      <c r="M40827" s="22"/>
      <c r="O40827" s="1"/>
    </row>
    <row r="40828" spans="7:15" x14ac:dyDescent="0.2">
      <c r="G40828" s="2"/>
      <c r="H40828" s="22"/>
      <c r="I40828" s="22"/>
      <c r="J40828" s="23"/>
      <c r="K40828" s="23"/>
      <c r="L40828" s="22"/>
      <c r="M40828" s="22"/>
      <c r="O40828" s="1"/>
    </row>
    <row r="40829" spans="7:15" x14ac:dyDescent="0.2">
      <c r="G40829" s="2"/>
      <c r="H40829" s="22"/>
      <c r="I40829" s="22"/>
      <c r="J40829" s="23"/>
      <c r="K40829" s="23"/>
      <c r="L40829" s="22"/>
      <c r="M40829" s="22"/>
      <c r="O40829" s="1"/>
    </row>
    <row r="40830" spans="7:15" x14ac:dyDescent="0.2">
      <c r="G40830" s="2"/>
      <c r="H40830" s="22"/>
      <c r="I40830" s="22"/>
      <c r="J40830" s="23"/>
      <c r="K40830" s="23"/>
      <c r="L40830" s="22"/>
      <c r="M40830" s="22"/>
      <c r="O40830" s="1"/>
    </row>
    <row r="40831" spans="7:15" x14ac:dyDescent="0.2">
      <c r="G40831" s="2"/>
      <c r="H40831" s="22"/>
      <c r="I40831" s="22"/>
      <c r="J40831" s="23"/>
      <c r="K40831" s="23"/>
      <c r="L40831" s="22"/>
      <c r="M40831" s="22"/>
      <c r="O40831" s="1"/>
    </row>
    <row r="40832" spans="7:15" x14ac:dyDescent="0.2">
      <c r="G40832" s="2"/>
      <c r="H40832" s="22"/>
      <c r="I40832" s="22"/>
      <c r="J40832" s="23"/>
      <c r="K40832" s="23"/>
      <c r="L40832" s="22"/>
      <c r="M40832" s="22"/>
      <c r="O40832" s="1"/>
    </row>
    <row r="40833" spans="7:15" x14ac:dyDescent="0.2">
      <c r="G40833" s="2"/>
      <c r="H40833" s="22"/>
      <c r="I40833" s="22"/>
      <c r="J40833" s="23"/>
      <c r="K40833" s="23"/>
      <c r="L40833" s="22"/>
      <c r="M40833" s="22"/>
      <c r="O40833" s="1"/>
    </row>
    <row r="40834" spans="7:15" x14ac:dyDescent="0.2">
      <c r="G40834" s="2"/>
      <c r="H40834" s="22"/>
      <c r="I40834" s="22"/>
      <c r="J40834" s="23"/>
      <c r="K40834" s="23"/>
      <c r="L40834" s="22"/>
      <c r="M40834" s="22"/>
      <c r="O40834" s="1"/>
    </row>
    <row r="40835" spans="7:15" x14ac:dyDescent="0.2">
      <c r="G40835" s="2"/>
      <c r="H40835" s="22"/>
      <c r="I40835" s="22"/>
      <c r="J40835" s="23"/>
      <c r="K40835" s="23"/>
      <c r="L40835" s="22"/>
      <c r="M40835" s="22"/>
      <c r="O40835" s="1"/>
    </row>
    <row r="40836" spans="7:15" x14ac:dyDescent="0.2">
      <c r="G40836" s="2"/>
      <c r="H40836" s="22"/>
      <c r="I40836" s="22"/>
      <c r="J40836" s="23"/>
      <c r="K40836" s="23"/>
      <c r="L40836" s="22"/>
      <c r="M40836" s="22"/>
      <c r="O40836" s="1"/>
    </row>
    <row r="40837" spans="7:15" x14ac:dyDescent="0.2">
      <c r="G40837" s="2"/>
      <c r="H40837" s="22"/>
      <c r="I40837" s="22"/>
      <c r="J40837" s="23"/>
      <c r="K40837" s="23"/>
      <c r="L40837" s="22"/>
      <c r="M40837" s="22"/>
      <c r="O40837" s="1"/>
    </row>
    <row r="40838" spans="7:15" x14ac:dyDescent="0.2">
      <c r="G40838" s="2"/>
      <c r="H40838" s="22"/>
      <c r="I40838" s="22"/>
      <c r="J40838" s="23"/>
      <c r="K40838" s="23"/>
      <c r="L40838" s="22"/>
      <c r="M40838" s="22"/>
      <c r="O40838" s="1"/>
    </row>
    <row r="40839" spans="7:15" x14ac:dyDescent="0.2">
      <c r="G40839" s="2"/>
      <c r="H40839" s="22"/>
      <c r="I40839" s="22"/>
      <c r="J40839" s="23"/>
      <c r="K40839" s="23"/>
      <c r="L40839" s="22"/>
      <c r="M40839" s="22"/>
      <c r="O40839" s="1"/>
    </row>
    <row r="40840" spans="7:15" x14ac:dyDescent="0.2">
      <c r="G40840" s="2"/>
      <c r="H40840" s="22"/>
      <c r="I40840" s="22"/>
      <c r="J40840" s="23"/>
      <c r="K40840" s="23"/>
      <c r="L40840" s="22"/>
      <c r="M40840" s="22"/>
      <c r="O40840" s="1"/>
    </row>
    <row r="40841" spans="7:15" x14ac:dyDescent="0.2">
      <c r="G40841" s="2"/>
      <c r="H40841" s="22"/>
      <c r="I40841" s="22"/>
      <c r="J40841" s="23"/>
      <c r="K40841" s="23"/>
      <c r="L40841" s="22"/>
      <c r="M40841" s="22"/>
      <c r="O40841" s="1"/>
    </row>
    <row r="40842" spans="7:15" x14ac:dyDescent="0.2">
      <c r="G40842" s="2"/>
      <c r="H40842" s="22"/>
      <c r="I40842" s="22"/>
      <c r="J40842" s="23"/>
      <c r="K40842" s="23"/>
      <c r="L40842" s="22"/>
      <c r="M40842" s="22"/>
      <c r="O40842" s="1"/>
    </row>
    <row r="40843" spans="7:15" x14ac:dyDescent="0.2">
      <c r="G40843" s="2"/>
      <c r="H40843" s="22"/>
      <c r="I40843" s="22"/>
      <c r="J40843" s="23"/>
      <c r="K40843" s="23"/>
      <c r="L40843" s="22"/>
      <c r="M40843" s="22"/>
      <c r="O40843" s="1"/>
    </row>
    <row r="40844" spans="7:15" x14ac:dyDescent="0.2">
      <c r="G40844" s="2"/>
      <c r="H40844" s="22"/>
      <c r="I40844" s="22"/>
      <c r="J40844" s="23"/>
      <c r="K40844" s="23"/>
      <c r="L40844" s="22"/>
      <c r="M40844" s="22"/>
      <c r="O40844" s="1"/>
    </row>
    <row r="40845" spans="7:15" x14ac:dyDescent="0.2">
      <c r="G40845" s="2"/>
      <c r="H40845" s="22"/>
      <c r="I40845" s="22"/>
      <c r="J40845" s="23"/>
      <c r="K40845" s="23"/>
      <c r="L40845" s="22"/>
      <c r="M40845" s="22"/>
      <c r="O40845" s="1"/>
    </row>
    <row r="40846" spans="7:15" x14ac:dyDescent="0.2">
      <c r="G40846" s="2"/>
      <c r="H40846" s="22"/>
      <c r="I40846" s="22"/>
      <c r="J40846" s="23"/>
      <c r="K40846" s="23"/>
      <c r="L40846" s="22"/>
      <c r="M40846" s="22"/>
      <c r="O40846" s="1"/>
    </row>
    <row r="40847" spans="7:15" x14ac:dyDescent="0.2">
      <c r="G40847" s="2"/>
      <c r="H40847" s="22"/>
      <c r="I40847" s="22"/>
      <c r="J40847" s="23"/>
      <c r="K40847" s="23"/>
      <c r="L40847" s="22"/>
      <c r="M40847" s="22"/>
      <c r="O40847" s="1"/>
    </row>
    <row r="40848" spans="7:15" x14ac:dyDescent="0.2">
      <c r="G40848" s="2"/>
      <c r="H40848" s="22"/>
      <c r="I40848" s="22"/>
      <c r="J40848" s="23"/>
      <c r="K40848" s="23"/>
      <c r="L40848" s="22"/>
      <c r="M40848" s="22"/>
      <c r="O40848" s="1"/>
    </row>
    <row r="40849" spans="7:15" x14ac:dyDescent="0.2">
      <c r="G40849" s="2"/>
      <c r="H40849" s="22"/>
      <c r="I40849" s="22"/>
      <c r="J40849" s="23"/>
      <c r="K40849" s="23"/>
      <c r="L40849" s="22"/>
      <c r="M40849" s="22"/>
      <c r="O40849" s="1"/>
    </row>
    <row r="40850" spans="7:15" x14ac:dyDescent="0.2">
      <c r="G40850" s="2"/>
      <c r="H40850" s="22"/>
      <c r="I40850" s="22"/>
      <c r="J40850" s="23"/>
      <c r="K40850" s="23"/>
      <c r="L40850" s="22"/>
      <c r="M40850" s="22"/>
      <c r="O40850" s="1"/>
    </row>
    <row r="40851" spans="7:15" x14ac:dyDescent="0.2">
      <c r="G40851" s="2"/>
      <c r="H40851" s="22"/>
      <c r="I40851" s="22"/>
      <c r="J40851" s="23"/>
      <c r="K40851" s="23"/>
      <c r="L40851" s="22"/>
      <c r="M40851" s="22"/>
      <c r="O40851" s="1"/>
    </row>
    <row r="40852" spans="7:15" x14ac:dyDescent="0.2">
      <c r="G40852" s="2"/>
      <c r="H40852" s="22"/>
      <c r="I40852" s="22"/>
      <c r="J40852" s="23"/>
      <c r="K40852" s="23"/>
      <c r="L40852" s="22"/>
      <c r="M40852" s="22"/>
      <c r="O40852" s="1"/>
    </row>
    <row r="40853" spans="7:15" x14ac:dyDescent="0.2">
      <c r="G40853" s="2"/>
      <c r="H40853" s="22"/>
      <c r="I40853" s="22"/>
      <c r="J40853" s="23"/>
      <c r="K40853" s="23"/>
      <c r="L40853" s="22"/>
      <c r="M40853" s="22"/>
      <c r="O40853" s="1"/>
    </row>
    <row r="40854" spans="7:15" x14ac:dyDescent="0.2">
      <c r="G40854" s="2"/>
      <c r="H40854" s="22"/>
      <c r="I40854" s="22"/>
      <c r="J40854" s="23"/>
      <c r="K40854" s="23"/>
      <c r="L40854" s="22"/>
      <c r="M40854" s="22"/>
      <c r="O40854" s="1"/>
    </row>
    <row r="40855" spans="7:15" x14ac:dyDescent="0.2">
      <c r="G40855" s="2"/>
      <c r="H40855" s="22"/>
      <c r="I40855" s="22"/>
      <c r="J40855" s="23"/>
      <c r="K40855" s="23"/>
      <c r="L40855" s="22"/>
      <c r="M40855" s="22"/>
      <c r="O40855" s="1"/>
    </row>
    <row r="40856" spans="7:15" x14ac:dyDescent="0.2">
      <c r="G40856" s="2"/>
      <c r="H40856" s="22"/>
      <c r="I40856" s="22"/>
      <c r="J40856" s="23"/>
      <c r="K40856" s="23"/>
      <c r="L40856" s="22"/>
      <c r="M40856" s="22"/>
      <c r="O40856" s="1"/>
    </row>
    <row r="40857" spans="7:15" x14ac:dyDescent="0.2">
      <c r="G40857" s="2"/>
      <c r="H40857" s="22"/>
      <c r="I40857" s="22"/>
      <c r="J40857" s="23"/>
      <c r="K40857" s="23"/>
      <c r="L40857" s="22"/>
      <c r="M40857" s="22"/>
      <c r="O40857" s="1"/>
    </row>
    <row r="40858" spans="7:15" x14ac:dyDescent="0.2">
      <c r="G40858" s="2"/>
      <c r="H40858" s="22"/>
      <c r="I40858" s="22"/>
      <c r="J40858" s="23"/>
      <c r="K40858" s="23"/>
      <c r="L40858" s="22"/>
      <c r="M40858" s="22"/>
      <c r="O40858" s="1"/>
    </row>
    <row r="40859" spans="7:15" x14ac:dyDescent="0.2">
      <c r="G40859" s="2"/>
      <c r="H40859" s="22"/>
      <c r="I40859" s="22"/>
      <c r="J40859" s="23"/>
      <c r="K40859" s="23"/>
      <c r="L40859" s="22"/>
      <c r="M40859" s="22"/>
      <c r="O40859" s="1"/>
    </row>
    <row r="40860" spans="7:15" x14ac:dyDescent="0.2">
      <c r="G40860" s="2"/>
      <c r="H40860" s="22"/>
      <c r="I40860" s="22"/>
      <c r="J40860" s="23"/>
      <c r="K40860" s="23"/>
      <c r="L40860" s="22"/>
      <c r="M40860" s="22"/>
      <c r="O40860" s="1"/>
    </row>
    <row r="40861" spans="7:15" x14ac:dyDescent="0.2">
      <c r="G40861" s="2"/>
      <c r="H40861" s="22"/>
      <c r="I40861" s="22"/>
      <c r="J40861" s="23"/>
      <c r="K40861" s="23"/>
      <c r="L40861" s="22"/>
      <c r="M40861" s="22"/>
      <c r="O40861" s="1"/>
    </row>
    <row r="40862" spans="7:15" x14ac:dyDescent="0.2">
      <c r="G40862" s="2"/>
      <c r="H40862" s="22"/>
      <c r="I40862" s="22"/>
      <c r="J40862" s="23"/>
      <c r="K40862" s="23"/>
      <c r="L40862" s="22"/>
      <c r="M40862" s="22"/>
      <c r="O40862" s="1"/>
    </row>
    <row r="40863" spans="7:15" x14ac:dyDescent="0.2">
      <c r="G40863" s="2"/>
      <c r="H40863" s="22"/>
      <c r="I40863" s="22"/>
      <c r="J40863" s="23"/>
      <c r="K40863" s="23"/>
      <c r="L40863" s="22"/>
      <c r="M40863" s="22"/>
      <c r="O40863" s="1"/>
    </row>
    <row r="40864" spans="7:15" x14ac:dyDescent="0.2">
      <c r="G40864" s="2"/>
      <c r="H40864" s="22"/>
      <c r="I40864" s="22"/>
      <c r="J40864" s="23"/>
      <c r="K40864" s="23"/>
      <c r="L40864" s="22"/>
      <c r="M40864" s="22"/>
      <c r="O40864" s="1"/>
    </row>
    <row r="40865" spans="7:15" x14ac:dyDescent="0.2">
      <c r="G40865" s="2"/>
      <c r="H40865" s="22"/>
      <c r="I40865" s="22"/>
      <c r="J40865" s="23"/>
      <c r="K40865" s="23"/>
      <c r="L40865" s="22"/>
      <c r="M40865" s="22"/>
      <c r="O40865" s="1"/>
    </row>
    <row r="40866" spans="7:15" x14ac:dyDescent="0.2">
      <c r="G40866" s="2"/>
      <c r="H40866" s="22"/>
      <c r="I40866" s="22"/>
      <c r="J40866" s="23"/>
      <c r="K40866" s="23"/>
      <c r="L40866" s="22"/>
      <c r="M40866" s="22"/>
      <c r="O40866" s="1"/>
    </row>
    <row r="40867" spans="7:15" x14ac:dyDescent="0.2">
      <c r="G40867" s="2"/>
      <c r="H40867" s="22"/>
      <c r="I40867" s="22"/>
      <c r="J40867" s="23"/>
      <c r="K40867" s="23"/>
      <c r="L40867" s="22"/>
      <c r="M40867" s="22"/>
      <c r="O40867" s="1"/>
    </row>
    <row r="40868" spans="7:15" x14ac:dyDescent="0.2">
      <c r="G40868" s="2"/>
      <c r="H40868" s="22"/>
      <c r="I40868" s="22"/>
      <c r="J40868" s="23"/>
      <c r="K40868" s="23"/>
      <c r="L40868" s="22"/>
      <c r="M40868" s="22"/>
      <c r="O40868" s="1"/>
    </row>
    <row r="40869" spans="7:15" x14ac:dyDescent="0.2">
      <c r="G40869" s="2"/>
      <c r="H40869" s="22"/>
      <c r="I40869" s="22"/>
      <c r="J40869" s="23"/>
      <c r="K40869" s="23"/>
      <c r="L40869" s="22"/>
      <c r="M40869" s="22"/>
      <c r="O40869" s="1"/>
    </row>
    <row r="40870" spans="7:15" x14ac:dyDescent="0.2">
      <c r="G40870" s="2"/>
      <c r="H40870" s="22"/>
      <c r="I40870" s="22"/>
      <c r="J40870" s="23"/>
      <c r="K40870" s="23"/>
      <c r="L40870" s="22"/>
      <c r="M40870" s="22"/>
      <c r="O40870" s="1"/>
    </row>
    <row r="40871" spans="7:15" x14ac:dyDescent="0.2">
      <c r="G40871" s="2"/>
      <c r="H40871" s="22"/>
      <c r="I40871" s="22"/>
      <c r="J40871" s="23"/>
      <c r="K40871" s="23"/>
      <c r="L40871" s="22"/>
      <c r="M40871" s="22"/>
      <c r="O40871" s="1"/>
    </row>
    <row r="40872" spans="7:15" x14ac:dyDescent="0.2">
      <c r="G40872" s="2"/>
      <c r="H40872" s="22"/>
      <c r="I40872" s="22"/>
      <c r="J40872" s="23"/>
      <c r="K40872" s="23"/>
      <c r="L40872" s="22"/>
      <c r="M40872" s="22"/>
      <c r="O40872" s="1"/>
    </row>
    <row r="40873" spans="7:15" x14ac:dyDescent="0.2">
      <c r="G40873" s="2"/>
      <c r="H40873" s="22"/>
      <c r="I40873" s="22"/>
      <c r="J40873" s="23"/>
      <c r="K40873" s="23"/>
      <c r="L40873" s="22"/>
      <c r="M40873" s="22"/>
      <c r="O40873" s="1"/>
    </row>
    <row r="40874" spans="7:15" x14ac:dyDescent="0.2">
      <c r="G40874" s="2"/>
      <c r="H40874" s="22"/>
      <c r="I40874" s="22"/>
      <c r="J40874" s="23"/>
      <c r="K40874" s="23"/>
      <c r="L40874" s="22"/>
      <c r="M40874" s="22"/>
      <c r="O40874" s="1"/>
    </row>
    <row r="40875" spans="7:15" x14ac:dyDescent="0.2">
      <c r="G40875" s="2"/>
      <c r="H40875" s="22"/>
      <c r="I40875" s="22"/>
      <c r="J40875" s="23"/>
      <c r="K40875" s="23"/>
      <c r="L40875" s="22"/>
      <c r="M40875" s="22"/>
      <c r="O40875" s="1"/>
    </row>
    <row r="40876" spans="7:15" x14ac:dyDescent="0.2">
      <c r="G40876" s="2"/>
      <c r="H40876" s="22"/>
      <c r="I40876" s="22"/>
      <c r="J40876" s="23"/>
      <c r="K40876" s="23"/>
      <c r="L40876" s="22"/>
      <c r="M40876" s="22"/>
      <c r="O40876" s="1"/>
    </row>
    <row r="40877" spans="7:15" x14ac:dyDescent="0.2">
      <c r="G40877" s="2"/>
      <c r="H40877" s="22"/>
      <c r="I40877" s="22"/>
      <c r="J40877" s="23"/>
      <c r="K40877" s="23"/>
      <c r="L40877" s="22"/>
      <c r="M40877" s="22"/>
      <c r="O40877" s="1"/>
    </row>
    <row r="40878" spans="7:15" x14ac:dyDescent="0.2">
      <c r="G40878" s="2"/>
      <c r="H40878" s="22"/>
      <c r="I40878" s="22"/>
      <c r="J40878" s="23"/>
      <c r="K40878" s="23"/>
      <c r="L40878" s="22"/>
      <c r="M40878" s="22"/>
      <c r="O40878" s="1"/>
    </row>
    <row r="40879" spans="7:15" x14ac:dyDescent="0.2">
      <c r="G40879" s="2"/>
      <c r="H40879" s="22"/>
      <c r="I40879" s="22"/>
      <c r="J40879" s="23"/>
      <c r="K40879" s="23"/>
      <c r="L40879" s="22"/>
      <c r="M40879" s="22"/>
      <c r="O40879" s="1"/>
    </row>
    <row r="40880" spans="7:15" x14ac:dyDescent="0.2">
      <c r="G40880" s="2"/>
      <c r="H40880" s="22"/>
      <c r="I40880" s="22"/>
      <c r="J40880" s="23"/>
      <c r="K40880" s="23"/>
      <c r="L40880" s="22"/>
      <c r="M40880" s="22"/>
      <c r="O40880" s="1"/>
    </row>
    <row r="40881" spans="7:15" x14ac:dyDescent="0.2">
      <c r="G40881" s="2"/>
      <c r="H40881" s="22"/>
      <c r="I40881" s="22"/>
      <c r="J40881" s="23"/>
      <c r="K40881" s="23"/>
      <c r="L40881" s="22"/>
      <c r="M40881" s="22"/>
      <c r="O40881" s="1"/>
    </row>
    <row r="40882" spans="7:15" x14ac:dyDescent="0.2">
      <c r="G40882" s="2"/>
      <c r="H40882" s="22"/>
      <c r="I40882" s="22"/>
      <c r="J40882" s="23"/>
      <c r="K40882" s="23"/>
      <c r="L40882" s="22"/>
      <c r="M40882" s="22"/>
      <c r="O40882" s="1"/>
    </row>
    <row r="40883" spans="7:15" x14ac:dyDescent="0.2">
      <c r="G40883" s="2"/>
      <c r="H40883" s="22"/>
      <c r="I40883" s="22"/>
      <c r="J40883" s="23"/>
      <c r="K40883" s="23"/>
      <c r="L40883" s="22"/>
      <c r="M40883" s="22"/>
      <c r="O40883" s="1"/>
    </row>
    <row r="40884" spans="7:15" x14ac:dyDescent="0.2">
      <c r="G40884" s="2"/>
      <c r="H40884" s="22"/>
      <c r="I40884" s="22"/>
      <c r="J40884" s="23"/>
      <c r="K40884" s="23"/>
      <c r="L40884" s="22"/>
      <c r="M40884" s="22"/>
      <c r="O40884" s="1"/>
    </row>
    <row r="40885" spans="7:15" x14ac:dyDescent="0.2">
      <c r="G40885" s="2"/>
      <c r="H40885" s="22"/>
      <c r="I40885" s="22"/>
      <c r="J40885" s="23"/>
      <c r="K40885" s="23"/>
      <c r="L40885" s="22"/>
      <c r="M40885" s="22"/>
      <c r="O40885" s="1"/>
    </row>
    <row r="40886" spans="7:15" x14ac:dyDescent="0.2">
      <c r="G40886" s="2"/>
      <c r="H40886" s="22"/>
      <c r="I40886" s="22"/>
      <c r="J40886" s="23"/>
      <c r="K40886" s="23"/>
      <c r="L40886" s="22"/>
      <c r="M40886" s="22"/>
      <c r="O40886" s="1"/>
    </row>
    <row r="40887" spans="7:15" x14ac:dyDescent="0.2">
      <c r="G40887" s="2"/>
      <c r="H40887" s="22"/>
      <c r="I40887" s="22"/>
      <c r="J40887" s="23"/>
      <c r="K40887" s="23"/>
      <c r="L40887" s="22"/>
      <c r="M40887" s="22"/>
      <c r="O40887" s="1"/>
    </row>
    <row r="40888" spans="7:15" x14ac:dyDescent="0.2">
      <c r="G40888" s="2"/>
      <c r="H40888" s="22"/>
      <c r="I40888" s="22"/>
      <c r="J40888" s="23"/>
      <c r="K40888" s="23"/>
      <c r="L40888" s="22"/>
      <c r="M40888" s="22"/>
      <c r="O40888" s="1"/>
    </row>
    <row r="40889" spans="7:15" x14ac:dyDescent="0.2">
      <c r="G40889" s="2"/>
      <c r="H40889" s="22"/>
      <c r="I40889" s="22"/>
      <c r="J40889" s="23"/>
      <c r="K40889" s="23"/>
      <c r="L40889" s="22"/>
      <c r="M40889" s="22"/>
      <c r="O40889" s="1"/>
    </row>
    <row r="40890" spans="7:15" x14ac:dyDescent="0.2">
      <c r="G40890" s="2"/>
      <c r="H40890" s="22"/>
      <c r="I40890" s="22"/>
      <c r="J40890" s="23"/>
      <c r="K40890" s="23"/>
      <c r="L40890" s="22"/>
      <c r="M40890" s="22"/>
      <c r="O40890" s="1"/>
    </row>
    <row r="40891" spans="7:15" x14ac:dyDescent="0.2">
      <c r="G40891" s="2"/>
      <c r="H40891" s="22"/>
      <c r="I40891" s="22"/>
      <c r="J40891" s="23"/>
      <c r="K40891" s="23"/>
      <c r="L40891" s="22"/>
      <c r="M40891" s="22"/>
      <c r="O40891" s="1"/>
    </row>
    <row r="40892" spans="7:15" x14ac:dyDescent="0.2">
      <c r="G40892" s="2"/>
      <c r="H40892" s="22"/>
      <c r="I40892" s="22"/>
      <c r="J40892" s="23"/>
      <c r="K40892" s="23"/>
      <c r="L40892" s="22"/>
      <c r="M40892" s="22"/>
      <c r="O40892" s="1"/>
    </row>
    <row r="40893" spans="7:15" x14ac:dyDescent="0.2">
      <c r="G40893" s="2"/>
      <c r="H40893" s="22"/>
      <c r="I40893" s="22"/>
      <c r="J40893" s="23"/>
      <c r="K40893" s="23"/>
      <c r="L40893" s="22"/>
      <c r="M40893" s="22"/>
      <c r="O40893" s="1"/>
    </row>
    <row r="40894" spans="7:15" x14ac:dyDescent="0.2">
      <c r="G40894" s="2"/>
      <c r="H40894" s="22"/>
      <c r="I40894" s="22"/>
      <c r="J40894" s="23"/>
      <c r="K40894" s="23"/>
      <c r="L40894" s="22"/>
      <c r="M40894" s="22"/>
      <c r="O40894" s="1"/>
    </row>
    <row r="40895" spans="7:15" x14ac:dyDescent="0.2">
      <c r="G40895" s="2"/>
      <c r="H40895" s="22"/>
      <c r="I40895" s="22"/>
      <c r="J40895" s="23"/>
      <c r="K40895" s="23"/>
      <c r="L40895" s="22"/>
      <c r="M40895" s="22"/>
      <c r="O40895" s="1"/>
    </row>
    <row r="40896" spans="7:15" x14ac:dyDescent="0.2">
      <c r="G40896" s="2"/>
      <c r="H40896" s="22"/>
      <c r="I40896" s="22"/>
      <c r="J40896" s="23"/>
      <c r="K40896" s="23"/>
      <c r="L40896" s="22"/>
      <c r="M40896" s="22"/>
      <c r="O40896" s="1"/>
    </row>
    <row r="40897" spans="7:15" x14ac:dyDescent="0.2">
      <c r="G40897" s="2"/>
      <c r="H40897" s="22"/>
      <c r="I40897" s="22"/>
      <c r="J40897" s="23"/>
      <c r="K40897" s="23"/>
      <c r="L40897" s="22"/>
      <c r="M40897" s="22"/>
      <c r="O40897" s="1"/>
    </row>
    <row r="40898" spans="7:15" x14ac:dyDescent="0.2">
      <c r="G40898" s="2"/>
      <c r="H40898" s="22"/>
      <c r="I40898" s="22"/>
      <c r="J40898" s="23"/>
      <c r="K40898" s="23"/>
      <c r="L40898" s="22"/>
      <c r="M40898" s="22"/>
      <c r="O40898" s="1"/>
    </row>
    <row r="40899" spans="7:15" x14ac:dyDescent="0.2">
      <c r="G40899" s="2"/>
      <c r="H40899" s="22"/>
      <c r="I40899" s="22"/>
      <c r="J40899" s="23"/>
      <c r="K40899" s="23"/>
      <c r="L40899" s="22"/>
      <c r="M40899" s="22"/>
      <c r="O40899" s="1"/>
    </row>
    <row r="40900" spans="7:15" x14ac:dyDescent="0.2">
      <c r="G40900" s="2"/>
      <c r="H40900" s="22"/>
      <c r="I40900" s="22"/>
      <c r="J40900" s="23"/>
      <c r="K40900" s="23"/>
      <c r="L40900" s="22"/>
      <c r="M40900" s="22"/>
      <c r="O40900" s="1"/>
    </row>
    <row r="40901" spans="7:15" x14ac:dyDescent="0.2">
      <c r="G40901" s="2"/>
      <c r="H40901" s="22"/>
      <c r="I40901" s="22"/>
      <c r="J40901" s="23"/>
      <c r="K40901" s="23"/>
      <c r="L40901" s="22"/>
      <c r="M40901" s="22"/>
      <c r="O40901" s="1"/>
    </row>
    <row r="40902" spans="7:15" x14ac:dyDescent="0.2">
      <c r="G40902" s="2"/>
      <c r="H40902" s="22"/>
      <c r="I40902" s="22"/>
      <c r="J40902" s="23"/>
      <c r="K40902" s="23"/>
      <c r="L40902" s="22"/>
      <c r="M40902" s="22"/>
      <c r="O40902" s="1"/>
    </row>
    <row r="40903" spans="7:15" x14ac:dyDescent="0.2">
      <c r="G40903" s="2"/>
      <c r="H40903" s="22"/>
      <c r="I40903" s="22"/>
      <c r="J40903" s="23"/>
      <c r="K40903" s="23"/>
      <c r="L40903" s="22"/>
      <c r="M40903" s="22"/>
      <c r="O40903" s="1"/>
    </row>
    <row r="40904" spans="7:15" x14ac:dyDescent="0.2">
      <c r="G40904" s="2"/>
      <c r="H40904" s="22"/>
      <c r="I40904" s="22"/>
      <c r="J40904" s="23"/>
      <c r="K40904" s="23"/>
      <c r="L40904" s="22"/>
      <c r="M40904" s="22"/>
      <c r="O40904" s="1"/>
    </row>
    <row r="40905" spans="7:15" x14ac:dyDescent="0.2">
      <c r="G40905" s="2"/>
      <c r="H40905" s="22"/>
      <c r="I40905" s="22"/>
      <c r="J40905" s="23"/>
      <c r="K40905" s="23"/>
      <c r="L40905" s="22"/>
      <c r="M40905" s="22"/>
      <c r="O40905" s="1"/>
    </row>
    <row r="40906" spans="7:15" x14ac:dyDescent="0.2">
      <c r="G40906" s="2"/>
      <c r="H40906" s="22"/>
      <c r="I40906" s="22"/>
      <c r="J40906" s="23"/>
      <c r="K40906" s="23"/>
      <c r="L40906" s="22"/>
      <c r="M40906" s="22"/>
      <c r="O40906" s="1"/>
    </row>
    <row r="40907" spans="7:15" x14ac:dyDescent="0.2">
      <c r="G40907" s="2"/>
      <c r="H40907" s="22"/>
      <c r="I40907" s="22"/>
      <c r="J40907" s="23"/>
      <c r="K40907" s="23"/>
      <c r="L40907" s="22"/>
      <c r="M40907" s="22"/>
      <c r="O40907" s="1"/>
    </row>
    <row r="40908" spans="7:15" x14ac:dyDescent="0.2">
      <c r="G40908" s="2"/>
      <c r="H40908" s="22"/>
      <c r="I40908" s="22"/>
      <c r="J40908" s="23"/>
      <c r="K40908" s="23"/>
      <c r="L40908" s="22"/>
      <c r="M40908" s="22"/>
      <c r="O40908" s="1"/>
    </row>
    <row r="40909" spans="7:15" x14ac:dyDescent="0.2">
      <c r="G40909" s="2"/>
      <c r="H40909" s="22"/>
      <c r="I40909" s="22"/>
      <c r="J40909" s="23"/>
      <c r="K40909" s="23"/>
      <c r="L40909" s="22"/>
      <c r="M40909" s="22"/>
      <c r="O40909" s="1"/>
    </row>
    <row r="40910" spans="7:15" x14ac:dyDescent="0.2">
      <c r="G40910" s="2"/>
      <c r="H40910" s="22"/>
      <c r="I40910" s="22"/>
      <c r="J40910" s="23"/>
      <c r="K40910" s="23"/>
      <c r="L40910" s="22"/>
      <c r="M40910" s="22"/>
      <c r="O40910" s="1"/>
    </row>
    <row r="40911" spans="7:15" x14ac:dyDescent="0.2">
      <c r="G40911" s="2"/>
      <c r="H40911" s="22"/>
      <c r="I40911" s="22"/>
      <c r="J40911" s="23"/>
      <c r="K40911" s="23"/>
      <c r="L40911" s="22"/>
      <c r="M40911" s="22"/>
      <c r="O40911" s="1"/>
    </row>
    <row r="40912" spans="7:15" x14ac:dyDescent="0.2">
      <c r="G40912" s="2"/>
      <c r="H40912" s="22"/>
      <c r="I40912" s="22"/>
      <c r="J40912" s="23"/>
      <c r="K40912" s="23"/>
      <c r="L40912" s="22"/>
      <c r="M40912" s="22"/>
      <c r="O40912" s="1"/>
    </row>
    <row r="40913" spans="7:15" x14ac:dyDescent="0.2">
      <c r="G40913" s="2"/>
      <c r="H40913" s="22"/>
      <c r="I40913" s="22"/>
      <c r="J40913" s="23"/>
      <c r="K40913" s="23"/>
      <c r="L40913" s="22"/>
      <c r="M40913" s="22"/>
      <c r="O40913" s="1"/>
    </row>
    <row r="40914" spans="7:15" x14ac:dyDescent="0.2">
      <c r="G40914" s="2"/>
      <c r="H40914" s="22"/>
      <c r="I40914" s="22"/>
      <c r="J40914" s="23"/>
      <c r="K40914" s="23"/>
      <c r="L40914" s="22"/>
      <c r="M40914" s="22"/>
      <c r="O40914" s="1"/>
    </row>
    <row r="40915" spans="7:15" x14ac:dyDescent="0.2">
      <c r="G40915" s="2"/>
      <c r="H40915" s="22"/>
      <c r="I40915" s="22"/>
      <c r="J40915" s="23"/>
      <c r="K40915" s="23"/>
      <c r="L40915" s="22"/>
      <c r="M40915" s="22"/>
      <c r="O40915" s="1"/>
    </row>
    <row r="40916" spans="7:15" x14ac:dyDescent="0.2">
      <c r="G40916" s="2"/>
      <c r="H40916" s="22"/>
      <c r="I40916" s="22"/>
      <c r="J40916" s="23"/>
      <c r="K40916" s="23"/>
      <c r="L40916" s="22"/>
      <c r="M40916" s="22"/>
      <c r="O40916" s="1"/>
    </row>
    <row r="40917" spans="7:15" x14ac:dyDescent="0.2">
      <c r="G40917" s="2"/>
      <c r="H40917" s="22"/>
      <c r="I40917" s="22"/>
      <c r="J40917" s="23"/>
      <c r="K40917" s="23"/>
      <c r="L40917" s="22"/>
      <c r="M40917" s="22"/>
      <c r="O40917" s="1"/>
    </row>
    <row r="40918" spans="7:15" x14ac:dyDescent="0.2">
      <c r="G40918" s="2"/>
      <c r="H40918" s="22"/>
      <c r="I40918" s="22"/>
      <c r="J40918" s="23"/>
      <c r="K40918" s="23"/>
      <c r="L40918" s="22"/>
      <c r="M40918" s="22"/>
      <c r="O40918" s="1"/>
    </row>
    <row r="40919" spans="7:15" x14ac:dyDescent="0.2">
      <c r="G40919" s="2"/>
      <c r="H40919" s="22"/>
      <c r="I40919" s="22"/>
      <c r="J40919" s="23"/>
      <c r="K40919" s="23"/>
      <c r="L40919" s="22"/>
      <c r="M40919" s="22"/>
      <c r="O40919" s="1"/>
    </row>
    <row r="40920" spans="7:15" x14ac:dyDescent="0.2">
      <c r="G40920" s="2"/>
      <c r="H40920" s="22"/>
      <c r="I40920" s="22"/>
      <c r="J40920" s="23"/>
      <c r="K40920" s="23"/>
      <c r="L40920" s="22"/>
      <c r="M40920" s="22"/>
      <c r="O40920" s="1"/>
    </row>
    <row r="40921" spans="7:15" x14ac:dyDescent="0.2">
      <c r="G40921" s="2"/>
      <c r="H40921" s="22"/>
      <c r="I40921" s="22"/>
      <c r="J40921" s="23"/>
      <c r="K40921" s="23"/>
      <c r="L40921" s="22"/>
      <c r="M40921" s="22"/>
      <c r="O40921" s="1"/>
    </row>
    <row r="40922" spans="7:15" x14ac:dyDescent="0.2">
      <c r="G40922" s="2"/>
      <c r="H40922" s="22"/>
      <c r="I40922" s="22"/>
      <c r="J40922" s="23"/>
      <c r="K40922" s="23"/>
      <c r="L40922" s="22"/>
      <c r="M40922" s="22"/>
      <c r="O40922" s="1"/>
    </row>
    <row r="40923" spans="7:15" x14ac:dyDescent="0.2">
      <c r="G40923" s="2"/>
      <c r="H40923" s="22"/>
      <c r="I40923" s="22"/>
      <c r="J40923" s="23"/>
      <c r="K40923" s="23"/>
      <c r="L40923" s="22"/>
      <c r="M40923" s="22"/>
      <c r="O40923" s="1"/>
    </row>
    <row r="40924" spans="7:15" x14ac:dyDescent="0.2">
      <c r="G40924" s="2"/>
      <c r="H40924" s="22"/>
      <c r="I40924" s="22"/>
      <c r="J40924" s="23"/>
      <c r="K40924" s="23"/>
      <c r="L40924" s="22"/>
      <c r="M40924" s="22"/>
      <c r="O40924" s="1"/>
    </row>
    <row r="40925" spans="7:15" x14ac:dyDescent="0.2">
      <c r="G40925" s="2"/>
      <c r="H40925" s="22"/>
      <c r="I40925" s="22"/>
      <c r="J40925" s="23"/>
      <c r="K40925" s="23"/>
      <c r="L40925" s="22"/>
      <c r="M40925" s="22"/>
      <c r="O40925" s="1"/>
    </row>
    <row r="40926" spans="7:15" x14ac:dyDescent="0.2">
      <c r="G40926" s="2"/>
      <c r="H40926" s="22"/>
      <c r="I40926" s="22"/>
      <c r="J40926" s="23"/>
      <c r="K40926" s="23"/>
      <c r="L40926" s="22"/>
      <c r="M40926" s="22"/>
      <c r="O40926" s="1"/>
    </row>
    <row r="40927" spans="7:15" x14ac:dyDescent="0.2">
      <c r="G40927" s="2"/>
      <c r="H40927" s="22"/>
      <c r="I40927" s="22"/>
      <c r="J40927" s="23"/>
      <c r="K40927" s="23"/>
      <c r="L40927" s="22"/>
      <c r="M40927" s="22"/>
      <c r="O40927" s="1"/>
    </row>
    <row r="40928" spans="7:15" x14ac:dyDescent="0.2">
      <c r="G40928" s="2"/>
      <c r="H40928" s="22"/>
      <c r="I40928" s="22"/>
      <c r="J40928" s="23"/>
      <c r="K40928" s="23"/>
      <c r="L40928" s="22"/>
      <c r="M40928" s="22"/>
      <c r="O40928" s="1"/>
    </row>
    <row r="40929" spans="7:15" x14ac:dyDescent="0.2">
      <c r="G40929" s="2"/>
      <c r="H40929" s="22"/>
      <c r="I40929" s="22"/>
      <c r="J40929" s="23"/>
      <c r="K40929" s="23"/>
      <c r="L40929" s="22"/>
      <c r="M40929" s="22"/>
      <c r="O40929" s="1"/>
    </row>
    <row r="40930" spans="7:15" x14ac:dyDescent="0.2">
      <c r="G40930" s="2"/>
      <c r="H40930" s="22"/>
      <c r="I40930" s="22"/>
      <c r="J40930" s="23"/>
      <c r="K40930" s="23"/>
      <c r="L40930" s="22"/>
      <c r="M40930" s="22"/>
      <c r="O40930" s="1"/>
    </row>
    <row r="40931" spans="7:15" x14ac:dyDescent="0.2">
      <c r="G40931" s="2"/>
      <c r="H40931" s="22"/>
      <c r="I40931" s="22"/>
      <c r="J40931" s="23"/>
      <c r="K40931" s="23"/>
      <c r="L40931" s="22"/>
      <c r="M40931" s="22"/>
      <c r="O40931" s="1"/>
    </row>
    <row r="40932" spans="7:15" x14ac:dyDescent="0.2">
      <c r="G40932" s="2"/>
      <c r="H40932" s="22"/>
      <c r="I40932" s="22"/>
      <c r="J40932" s="23"/>
      <c r="K40932" s="23"/>
      <c r="L40932" s="22"/>
      <c r="M40932" s="22"/>
      <c r="O40932" s="1"/>
    </row>
    <row r="40933" spans="7:15" x14ac:dyDescent="0.2">
      <c r="G40933" s="2"/>
      <c r="H40933" s="22"/>
      <c r="I40933" s="22"/>
      <c r="J40933" s="23"/>
      <c r="K40933" s="23"/>
      <c r="L40933" s="22"/>
      <c r="M40933" s="22"/>
      <c r="O40933" s="1"/>
    </row>
    <row r="40934" spans="7:15" x14ac:dyDescent="0.2">
      <c r="G40934" s="2"/>
      <c r="H40934" s="22"/>
      <c r="I40934" s="22"/>
      <c r="J40934" s="23"/>
      <c r="K40934" s="23"/>
      <c r="L40934" s="22"/>
      <c r="M40934" s="22"/>
      <c r="O40934" s="1"/>
    </row>
    <row r="40935" spans="7:15" x14ac:dyDescent="0.2">
      <c r="G40935" s="2"/>
      <c r="H40935" s="22"/>
      <c r="I40935" s="22"/>
      <c r="J40935" s="23"/>
      <c r="K40935" s="23"/>
      <c r="L40935" s="22"/>
      <c r="M40935" s="22"/>
      <c r="O40935" s="1"/>
    </row>
    <row r="40936" spans="7:15" x14ac:dyDescent="0.2">
      <c r="G40936" s="2"/>
      <c r="H40936" s="22"/>
      <c r="I40936" s="22"/>
      <c r="J40936" s="23"/>
      <c r="K40936" s="23"/>
      <c r="L40936" s="22"/>
      <c r="M40936" s="22"/>
      <c r="O40936" s="1"/>
    </row>
    <row r="40937" spans="7:15" x14ac:dyDescent="0.2">
      <c r="G40937" s="2"/>
      <c r="H40937" s="22"/>
      <c r="I40937" s="22"/>
      <c r="J40937" s="23"/>
      <c r="K40937" s="23"/>
      <c r="L40937" s="22"/>
      <c r="M40937" s="22"/>
      <c r="O40937" s="1"/>
    </row>
    <row r="40938" spans="7:15" x14ac:dyDescent="0.2">
      <c r="G40938" s="2"/>
      <c r="H40938" s="22"/>
      <c r="I40938" s="22"/>
      <c r="J40938" s="23"/>
      <c r="K40938" s="23"/>
      <c r="L40938" s="22"/>
      <c r="M40938" s="22"/>
      <c r="O40938" s="1"/>
    </row>
    <row r="40939" spans="7:15" x14ac:dyDescent="0.2">
      <c r="G40939" s="2"/>
      <c r="H40939" s="22"/>
      <c r="I40939" s="22"/>
      <c r="J40939" s="23"/>
      <c r="K40939" s="23"/>
      <c r="L40939" s="22"/>
      <c r="M40939" s="22"/>
      <c r="O40939" s="1"/>
    </row>
    <row r="40940" spans="7:15" x14ac:dyDescent="0.2">
      <c r="G40940" s="2"/>
      <c r="H40940" s="22"/>
      <c r="I40940" s="22"/>
      <c r="J40940" s="23"/>
      <c r="K40940" s="23"/>
      <c r="L40940" s="22"/>
      <c r="M40940" s="22"/>
      <c r="O40940" s="1"/>
    </row>
    <row r="40941" spans="7:15" x14ac:dyDescent="0.2">
      <c r="G40941" s="2"/>
      <c r="H40941" s="22"/>
      <c r="I40941" s="22"/>
      <c r="J40941" s="23"/>
      <c r="K40941" s="23"/>
      <c r="L40941" s="22"/>
      <c r="M40941" s="22"/>
      <c r="O40941" s="1"/>
    </row>
    <row r="40942" spans="7:15" x14ac:dyDescent="0.2">
      <c r="G40942" s="2"/>
      <c r="H40942" s="22"/>
      <c r="I40942" s="22"/>
      <c r="J40942" s="23"/>
      <c r="K40942" s="23"/>
      <c r="L40942" s="22"/>
      <c r="M40942" s="22"/>
      <c r="O40942" s="1"/>
    </row>
    <row r="40943" spans="7:15" x14ac:dyDescent="0.2">
      <c r="G40943" s="2"/>
      <c r="H40943" s="22"/>
      <c r="I40943" s="22"/>
      <c r="J40943" s="23"/>
      <c r="K40943" s="23"/>
      <c r="L40943" s="22"/>
      <c r="M40943" s="22"/>
      <c r="O40943" s="1"/>
    </row>
    <row r="40944" spans="7:15" x14ac:dyDescent="0.2">
      <c r="G40944" s="2"/>
      <c r="H40944" s="22"/>
      <c r="I40944" s="22"/>
      <c r="J40944" s="23"/>
      <c r="K40944" s="23"/>
      <c r="L40944" s="22"/>
      <c r="M40944" s="22"/>
      <c r="O40944" s="1"/>
    </row>
    <row r="40945" spans="7:15" x14ac:dyDescent="0.2">
      <c r="G40945" s="2"/>
      <c r="H40945" s="22"/>
      <c r="I40945" s="22"/>
      <c r="J40945" s="23"/>
      <c r="K40945" s="23"/>
      <c r="L40945" s="22"/>
      <c r="M40945" s="22"/>
      <c r="O40945" s="1"/>
    </row>
    <row r="40946" spans="7:15" x14ac:dyDescent="0.2">
      <c r="G40946" s="2"/>
      <c r="H40946" s="22"/>
      <c r="I40946" s="22"/>
      <c r="J40946" s="23"/>
      <c r="K40946" s="23"/>
      <c r="L40946" s="22"/>
      <c r="M40946" s="22"/>
      <c r="O40946" s="1"/>
    </row>
    <row r="40947" spans="7:15" x14ac:dyDescent="0.2">
      <c r="G40947" s="2"/>
      <c r="H40947" s="22"/>
      <c r="I40947" s="22"/>
      <c r="J40947" s="23"/>
      <c r="K40947" s="23"/>
      <c r="L40947" s="22"/>
      <c r="M40947" s="22"/>
      <c r="O40947" s="1"/>
    </row>
    <row r="40948" spans="7:15" x14ac:dyDescent="0.2">
      <c r="G40948" s="2"/>
      <c r="H40948" s="22"/>
      <c r="I40948" s="22"/>
      <c r="J40948" s="23"/>
      <c r="K40948" s="23"/>
      <c r="L40948" s="22"/>
      <c r="M40948" s="22"/>
      <c r="O40948" s="1"/>
    </row>
    <row r="40949" spans="7:15" x14ac:dyDescent="0.2">
      <c r="G40949" s="2"/>
      <c r="H40949" s="22"/>
      <c r="I40949" s="22"/>
      <c r="J40949" s="23"/>
      <c r="K40949" s="23"/>
      <c r="L40949" s="22"/>
      <c r="M40949" s="22"/>
      <c r="O40949" s="1"/>
    </row>
    <row r="40950" spans="7:15" x14ac:dyDescent="0.2">
      <c r="G40950" s="2"/>
      <c r="H40950" s="22"/>
      <c r="I40950" s="22"/>
      <c r="J40950" s="23"/>
      <c r="K40950" s="23"/>
      <c r="L40950" s="22"/>
      <c r="M40950" s="22"/>
      <c r="O40950" s="1"/>
    </row>
    <row r="40951" spans="7:15" x14ac:dyDescent="0.2">
      <c r="G40951" s="2"/>
      <c r="H40951" s="22"/>
      <c r="I40951" s="22"/>
      <c r="J40951" s="23"/>
      <c r="K40951" s="23"/>
      <c r="L40951" s="22"/>
      <c r="M40951" s="22"/>
      <c r="O40951" s="1"/>
    </row>
    <row r="40952" spans="7:15" x14ac:dyDescent="0.2">
      <c r="G40952" s="2"/>
      <c r="H40952" s="22"/>
      <c r="I40952" s="22"/>
      <c r="J40952" s="23"/>
      <c r="K40952" s="23"/>
      <c r="L40952" s="22"/>
      <c r="M40952" s="22"/>
      <c r="O40952" s="1"/>
    </row>
    <row r="40953" spans="7:15" x14ac:dyDescent="0.2">
      <c r="G40953" s="2"/>
      <c r="H40953" s="22"/>
      <c r="I40953" s="22"/>
      <c r="J40953" s="23"/>
      <c r="K40953" s="23"/>
      <c r="L40953" s="22"/>
      <c r="M40953" s="22"/>
      <c r="O40953" s="1"/>
    </row>
    <row r="40954" spans="7:15" x14ac:dyDescent="0.2">
      <c r="G40954" s="2"/>
      <c r="H40954" s="22"/>
      <c r="I40954" s="22"/>
      <c r="J40954" s="23"/>
      <c r="K40954" s="23"/>
      <c r="L40954" s="22"/>
      <c r="M40954" s="22"/>
      <c r="O40954" s="1"/>
    </row>
    <row r="40955" spans="7:15" x14ac:dyDescent="0.2">
      <c r="G40955" s="2"/>
      <c r="H40955" s="22"/>
      <c r="I40955" s="22"/>
      <c r="J40955" s="23"/>
      <c r="K40955" s="23"/>
      <c r="L40955" s="22"/>
      <c r="M40955" s="22"/>
      <c r="O40955" s="1"/>
    </row>
    <row r="40956" spans="7:15" x14ac:dyDescent="0.2">
      <c r="G40956" s="2"/>
      <c r="H40956" s="22"/>
      <c r="I40956" s="22"/>
      <c r="J40956" s="23"/>
      <c r="K40956" s="23"/>
      <c r="L40956" s="22"/>
      <c r="M40956" s="22"/>
      <c r="O40956" s="1"/>
    </row>
    <row r="40957" spans="7:15" x14ac:dyDescent="0.2">
      <c r="G40957" s="2"/>
      <c r="H40957" s="22"/>
      <c r="I40957" s="22"/>
      <c r="J40957" s="23"/>
      <c r="K40957" s="23"/>
      <c r="L40957" s="22"/>
      <c r="M40957" s="22"/>
      <c r="O40957" s="1"/>
    </row>
    <row r="40958" spans="7:15" x14ac:dyDescent="0.2">
      <c r="G40958" s="2"/>
      <c r="H40958" s="22"/>
      <c r="I40958" s="22"/>
      <c r="J40958" s="23"/>
      <c r="K40958" s="23"/>
      <c r="L40958" s="22"/>
      <c r="M40958" s="22"/>
      <c r="O40958" s="1"/>
    </row>
    <row r="40959" spans="7:15" x14ac:dyDescent="0.2">
      <c r="G40959" s="2"/>
      <c r="H40959" s="22"/>
      <c r="I40959" s="22"/>
      <c r="J40959" s="23"/>
      <c r="K40959" s="23"/>
      <c r="L40959" s="22"/>
      <c r="M40959" s="22"/>
      <c r="O40959" s="1"/>
    </row>
    <row r="40960" spans="7:15" x14ac:dyDescent="0.2">
      <c r="G40960" s="2"/>
      <c r="H40960" s="22"/>
      <c r="I40960" s="22"/>
      <c r="J40960" s="23"/>
      <c r="K40960" s="23"/>
      <c r="L40960" s="22"/>
      <c r="M40960" s="22"/>
      <c r="O40960" s="1"/>
    </row>
    <row r="40961" spans="7:15" x14ac:dyDescent="0.2">
      <c r="G40961" s="2"/>
      <c r="H40961" s="22"/>
      <c r="I40961" s="22"/>
      <c r="J40961" s="23"/>
      <c r="K40961" s="23"/>
      <c r="L40961" s="22"/>
      <c r="M40961" s="22"/>
      <c r="O40961" s="1"/>
    </row>
    <row r="40962" spans="7:15" x14ac:dyDescent="0.2">
      <c r="G40962" s="2"/>
      <c r="H40962" s="22"/>
      <c r="I40962" s="22"/>
      <c r="J40962" s="23"/>
      <c r="K40962" s="23"/>
      <c r="L40962" s="22"/>
      <c r="M40962" s="22"/>
      <c r="O40962" s="1"/>
    </row>
    <row r="40963" spans="7:15" x14ac:dyDescent="0.2">
      <c r="G40963" s="2"/>
      <c r="H40963" s="22"/>
      <c r="I40963" s="22"/>
      <c r="J40963" s="23"/>
      <c r="K40963" s="23"/>
      <c r="L40963" s="22"/>
      <c r="M40963" s="22"/>
      <c r="O40963" s="1"/>
    </row>
    <row r="40964" spans="7:15" x14ac:dyDescent="0.2">
      <c r="G40964" s="2"/>
      <c r="H40964" s="22"/>
      <c r="I40964" s="22"/>
      <c r="J40964" s="23"/>
      <c r="K40964" s="23"/>
      <c r="L40964" s="22"/>
      <c r="M40964" s="22"/>
      <c r="O40964" s="1"/>
    </row>
    <row r="40965" spans="7:15" x14ac:dyDescent="0.2">
      <c r="G40965" s="2"/>
      <c r="H40965" s="22"/>
      <c r="I40965" s="22"/>
      <c r="J40965" s="23"/>
      <c r="K40965" s="23"/>
      <c r="L40965" s="22"/>
      <c r="M40965" s="22"/>
      <c r="O40965" s="1"/>
    </row>
    <row r="40966" spans="7:15" x14ac:dyDescent="0.2">
      <c r="G40966" s="2"/>
      <c r="H40966" s="22"/>
      <c r="I40966" s="22"/>
      <c r="J40966" s="23"/>
      <c r="K40966" s="23"/>
      <c r="L40966" s="22"/>
      <c r="M40966" s="22"/>
      <c r="O40966" s="1"/>
    </row>
    <row r="40967" spans="7:15" x14ac:dyDescent="0.2">
      <c r="G40967" s="2"/>
      <c r="H40967" s="22"/>
      <c r="I40967" s="22"/>
      <c r="J40967" s="23"/>
      <c r="K40967" s="23"/>
      <c r="L40967" s="22"/>
      <c r="M40967" s="22"/>
      <c r="O40967" s="1"/>
    </row>
    <row r="40968" spans="7:15" x14ac:dyDescent="0.2">
      <c r="G40968" s="2"/>
      <c r="H40968" s="22"/>
      <c r="I40968" s="22"/>
      <c r="J40968" s="23"/>
      <c r="K40968" s="23"/>
      <c r="L40968" s="22"/>
      <c r="M40968" s="22"/>
      <c r="O40968" s="1"/>
    </row>
    <row r="40969" spans="7:15" x14ac:dyDescent="0.2">
      <c r="G40969" s="2"/>
      <c r="H40969" s="22"/>
      <c r="I40969" s="22"/>
      <c r="J40969" s="23"/>
      <c r="K40969" s="23"/>
      <c r="L40969" s="22"/>
      <c r="M40969" s="22"/>
      <c r="O40969" s="1"/>
    </row>
    <row r="40970" spans="7:15" x14ac:dyDescent="0.2">
      <c r="G40970" s="2"/>
      <c r="H40970" s="22"/>
      <c r="I40970" s="22"/>
      <c r="J40970" s="23"/>
      <c r="K40970" s="23"/>
      <c r="L40970" s="22"/>
      <c r="M40970" s="22"/>
      <c r="O40970" s="1"/>
    </row>
    <row r="40971" spans="7:15" x14ac:dyDescent="0.2">
      <c r="G40971" s="2"/>
      <c r="H40971" s="22"/>
      <c r="I40971" s="22"/>
      <c r="J40971" s="23"/>
      <c r="K40971" s="23"/>
      <c r="L40971" s="22"/>
      <c r="M40971" s="22"/>
      <c r="O40971" s="1"/>
    </row>
    <row r="40972" spans="7:15" x14ac:dyDescent="0.2">
      <c r="G40972" s="2"/>
      <c r="H40972" s="22"/>
      <c r="I40972" s="22"/>
      <c r="J40972" s="23"/>
      <c r="K40972" s="23"/>
      <c r="L40972" s="22"/>
      <c r="M40972" s="22"/>
      <c r="O40972" s="1"/>
    </row>
    <row r="40973" spans="7:15" x14ac:dyDescent="0.2">
      <c r="G40973" s="2"/>
      <c r="H40973" s="22"/>
      <c r="I40973" s="22"/>
      <c r="J40973" s="23"/>
      <c r="K40973" s="23"/>
      <c r="L40973" s="22"/>
      <c r="M40973" s="22"/>
      <c r="O40973" s="1"/>
    </row>
    <row r="40974" spans="7:15" x14ac:dyDescent="0.2">
      <c r="G40974" s="2"/>
      <c r="H40974" s="22"/>
      <c r="I40974" s="22"/>
      <c r="J40974" s="23"/>
      <c r="K40974" s="23"/>
      <c r="L40974" s="22"/>
      <c r="M40974" s="22"/>
      <c r="O40974" s="1"/>
    </row>
    <row r="40975" spans="7:15" x14ac:dyDescent="0.2">
      <c r="G40975" s="2"/>
      <c r="H40975" s="22"/>
      <c r="I40975" s="22"/>
      <c r="J40975" s="23"/>
      <c r="K40975" s="23"/>
      <c r="L40975" s="22"/>
      <c r="M40975" s="22"/>
      <c r="O40975" s="1"/>
    </row>
    <row r="40976" spans="7:15" x14ac:dyDescent="0.2">
      <c r="G40976" s="2"/>
      <c r="H40976" s="22"/>
      <c r="I40976" s="22"/>
      <c r="J40976" s="23"/>
      <c r="K40976" s="23"/>
      <c r="L40976" s="22"/>
      <c r="M40976" s="22"/>
      <c r="O40976" s="1"/>
    </row>
    <row r="40977" spans="7:15" x14ac:dyDescent="0.2">
      <c r="G40977" s="2"/>
      <c r="H40977" s="22"/>
      <c r="I40977" s="22"/>
      <c r="J40977" s="23"/>
      <c r="K40977" s="23"/>
      <c r="L40977" s="22"/>
      <c r="M40977" s="22"/>
      <c r="O40977" s="1"/>
    </row>
    <row r="40978" spans="7:15" x14ac:dyDescent="0.2">
      <c r="G40978" s="2"/>
      <c r="H40978" s="22"/>
      <c r="I40978" s="22"/>
      <c r="J40978" s="23"/>
      <c r="K40978" s="23"/>
      <c r="L40978" s="22"/>
      <c r="M40978" s="22"/>
      <c r="O40978" s="1"/>
    </row>
    <row r="40979" spans="7:15" x14ac:dyDescent="0.2">
      <c r="G40979" s="2"/>
      <c r="H40979" s="22"/>
      <c r="I40979" s="22"/>
      <c r="J40979" s="23"/>
      <c r="K40979" s="23"/>
      <c r="L40979" s="22"/>
      <c r="M40979" s="22"/>
      <c r="O40979" s="1"/>
    </row>
    <row r="40980" spans="7:15" x14ac:dyDescent="0.2">
      <c r="G40980" s="2"/>
      <c r="H40980" s="22"/>
      <c r="I40980" s="22"/>
      <c r="J40980" s="23"/>
      <c r="K40980" s="23"/>
      <c r="L40980" s="22"/>
      <c r="M40980" s="22"/>
      <c r="O40980" s="1"/>
    </row>
    <row r="40981" spans="7:15" x14ac:dyDescent="0.2">
      <c r="G40981" s="2"/>
      <c r="H40981" s="22"/>
      <c r="I40981" s="22"/>
      <c r="J40981" s="23"/>
      <c r="K40981" s="23"/>
      <c r="L40981" s="22"/>
      <c r="M40981" s="22"/>
      <c r="O40981" s="1"/>
    </row>
    <row r="40982" spans="7:15" x14ac:dyDescent="0.2">
      <c r="G40982" s="2"/>
      <c r="H40982" s="22"/>
      <c r="I40982" s="22"/>
      <c r="J40982" s="23"/>
      <c r="K40982" s="23"/>
      <c r="L40982" s="22"/>
      <c r="M40982" s="22"/>
      <c r="O40982" s="1"/>
    </row>
    <row r="40983" spans="7:15" x14ac:dyDescent="0.2">
      <c r="G40983" s="2"/>
      <c r="H40983" s="22"/>
      <c r="I40983" s="22"/>
      <c r="J40983" s="23"/>
      <c r="K40983" s="23"/>
      <c r="L40983" s="22"/>
      <c r="M40983" s="22"/>
      <c r="O40983" s="1"/>
    </row>
    <row r="40984" spans="7:15" x14ac:dyDescent="0.2">
      <c r="G40984" s="2"/>
      <c r="H40984" s="22"/>
      <c r="I40984" s="22"/>
      <c r="J40984" s="23"/>
      <c r="K40984" s="23"/>
      <c r="L40984" s="22"/>
      <c r="M40984" s="22"/>
      <c r="O40984" s="1"/>
    </row>
    <row r="40985" spans="7:15" x14ac:dyDescent="0.2">
      <c r="G40985" s="2"/>
      <c r="H40985" s="22"/>
      <c r="I40985" s="22"/>
      <c r="J40985" s="23"/>
      <c r="K40985" s="23"/>
      <c r="L40985" s="22"/>
      <c r="M40985" s="22"/>
      <c r="O40985" s="1"/>
    </row>
    <row r="40986" spans="7:15" x14ac:dyDescent="0.2">
      <c r="G40986" s="2"/>
      <c r="H40986" s="22"/>
      <c r="I40986" s="22"/>
      <c r="J40986" s="23"/>
      <c r="K40986" s="23"/>
      <c r="L40986" s="22"/>
      <c r="M40986" s="22"/>
      <c r="O40986" s="1"/>
    </row>
    <row r="40987" spans="7:15" x14ac:dyDescent="0.2">
      <c r="G40987" s="2"/>
      <c r="H40987" s="22"/>
      <c r="I40987" s="22"/>
      <c r="J40987" s="23"/>
      <c r="K40987" s="23"/>
      <c r="L40987" s="22"/>
      <c r="M40987" s="22"/>
      <c r="O40987" s="1"/>
    </row>
    <row r="40988" spans="7:15" x14ac:dyDescent="0.2">
      <c r="G40988" s="2"/>
      <c r="H40988" s="22"/>
      <c r="I40988" s="22"/>
      <c r="J40988" s="23"/>
      <c r="K40988" s="23"/>
      <c r="L40988" s="22"/>
      <c r="M40988" s="22"/>
      <c r="O40988" s="1"/>
    </row>
    <row r="40989" spans="7:15" x14ac:dyDescent="0.2">
      <c r="G40989" s="2"/>
      <c r="H40989" s="22"/>
      <c r="I40989" s="22"/>
      <c r="J40989" s="23"/>
      <c r="K40989" s="23"/>
      <c r="L40989" s="22"/>
      <c r="M40989" s="22"/>
      <c r="O40989" s="1"/>
    </row>
    <row r="40990" spans="7:15" x14ac:dyDescent="0.2">
      <c r="G40990" s="2"/>
      <c r="H40990" s="22"/>
      <c r="I40990" s="22"/>
      <c r="J40990" s="23"/>
      <c r="K40990" s="23"/>
      <c r="L40990" s="22"/>
      <c r="M40990" s="22"/>
      <c r="O40990" s="1"/>
    </row>
    <row r="40991" spans="7:15" x14ac:dyDescent="0.2">
      <c r="G40991" s="2"/>
      <c r="H40991" s="22"/>
      <c r="I40991" s="22"/>
      <c r="J40991" s="23"/>
      <c r="K40991" s="23"/>
      <c r="L40991" s="22"/>
      <c r="M40991" s="22"/>
      <c r="O40991" s="1"/>
    </row>
    <row r="40992" spans="7:15" x14ac:dyDescent="0.2">
      <c r="G40992" s="2"/>
      <c r="H40992" s="22"/>
      <c r="I40992" s="22"/>
      <c r="J40992" s="23"/>
      <c r="K40992" s="23"/>
      <c r="L40992" s="22"/>
      <c r="M40992" s="22"/>
      <c r="O40992" s="1"/>
    </row>
    <row r="40993" spans="7:15" x14ac:dyDescent="0.2">
      <c r="G40993" s="2"/>
      <c r="H40993" s="22"/>
      <c r="I40993" s="22"/>
      <c r="J40993" s="23"/>
      <c r="K40993" s="23"/>
      <c r="L40993" s="22"/>
      <c r="M40993" s="22"/>
      <c r="O40993" s="1"/>
    </row>
    <row r="40994" spans="7:15" x14ac:dyDescent="0.2">
      <c r="G40994" s="2"/>
      <c r="H40994" s="22"/>
      <c r="I40994" s="22"/>
      <c r="J40994" s="23"/>
      <c r="K40994" s="23"/>
      <c r="L40994" s="22"/>
      <c r="M40994" s="22"/>
      <c r="O40994" s="1"/>
    </row>
    <row r="40995" spans="7:15" x14ac:dyDescent="0.2">
      <c r="G40995" s="2"/>
      <c r="H40995" s="22"/>
      <c r="I40995" s="22"/>
      <c r="J40995" s="23"/>
      <c r="K40995" s="23"/>
      <c r="L40995" s="22"/>
      <c r="M40995" s="22"/>
      <c r="O40995" s="1"/>
    </row>
    <row r="40996" spans="7:15" x14ac:dyDescent="0.2">
      <c r="G40996" s="2"/>
      <c r="H40996" s="22"/>
      <c r="I40996" s="22"/>
      <c r="J40996" s="23"/>
      <c r="K40996" s="23"/>
      <c r="L40996" s="22"/>
      <c r="M40996" s="22"/>
      <c r="O40996" s="1"/>
    </row>
    <row r="40997" spans="7:15" x14ac:dyDescent="0.2">
      <c r="G40997" s="2"/>
      <c r="H40997" s="22"/>
      <c r="I40997" s="22"/>
      <c r="J40997" s="23"/>
      <c r="K40997" s="23"/>
      <c r="L40997" s="22"/>
      <c r="M40997" s="22"/>
      <c r="O40997" s="1"/>
    </row>
    <row r="40998" spans="7:15" x14ac:dyDescent="0.2">
      <c r="G40998" s="2"/>
      <c r="H40998" s="22"/>
      <c r="I40998" s="22"/>
      <c r="J40998" s="23"/>
      <c r="K40998" s="23"/>
      <c r="L40998" s="22"/>
      <c r="M40998" s="22"/>
      <c r="O40998" s="1"/>
    </row>
    <row r="40999" spans="7:15" x14ac:dyDescent="0.2">
      <c r="G40999" s="2"/>
      <c r="H40999" s="22"/>
      <c r="I40999" s="22"/>
      <c r="J40999" s="23"/>
      <c r="K40999" s="23"/>
      <c r="L40999" s="22"/>
      <c r="M40999" s="22"/>
      <c r="O40999" s="1"/>
    </row>
    <row r="41000" spans="7:15" x14ac:dyDescent="0.2">
      <c r="G41000" s="2"/>
      <c r="H41000" s="22"/>
      <c r="I41000" s="22"/>
      <c r="J41000" s="23"/>
      <c r="K41000" s="23"/>
      <c r="L41000" s="22"/>
      <c r="M41000" s="22"/>
      <c r="O41000" s="1"/>
    </row>
    <row r="41001" spans="7:15" x14ac:dyDescent="0.2">
      <c r="G41001" s="2"/>
      <c r="H41001" s="22"/>
      <c r="I41001" s="22"/>
      <c r="J41001" s="23"/>
      <c r="K41001" s="23"/>
      <c r="L41001" s="22"/>
      <c r="M41001" s="22"/>
      <c r="O41001" s="1"/>
    </row>
    <row r="41002" spans="7:15" x14ac:dyDescent="0.2">
      <c r="G41002" s="2"/>
      <c r="H41002" s="22"/>
      <c r="I41002" s="22"/>
      <c r="J41002" s="23"/>
      <c r="K41002" s="23"/>
      <c r="L41002" s="22"/>
      <c r="M41002" s="22"/>
      <c r="O41002" s="1"/>
    </row>
    <row r="41003" spans="7:15" x14ac:dyDescent="0.2">
      <c r="G41003" s="2"/>
      <c r="H41003" s="22"/>
      <c r="I41003" s="22"/>
      <c r="J41003" s="23"/>
      <c r="K41003" s="23"/>
      <c r="L41003" s="22"/>
      <c r="M41003" s="22"/>
      <c r="O41003" s="1"/>
    </row>
    <row r="41004" spans="7:15" x14ac:dyDescent="0.2">
      <c r="G41004" s="2"/>
      <c r="H41004" s="22"/>
      <c r="I41004" s="22"/>
      <c r="J41004" s="23"/>
      <c r="K41004" s="23"/>
      <c r="L41004" s="22"/>
      <c r="M41004" s="22"/>
      <c r="O41004" s="1"/>
    </row>
    <row r="41005" spans="7:15" x14ac:dyDescent="0.2">
      <c r="G41005" s="2"/>
      <c r="H41005" s="22"/>
      <c r="I41005" s="22"/>
      <c r="J41005" s="23"/>
      <c r="K41005" s="23"/>
      <c r="L41005" s="22"/>
      <c r="M41005" s="22"/>
      <c r="O41005" s="1"/>
    </row>
    <row r="41006" spans="7:15" x14ac:dyDescent="0.2">
      <c r="G41006" s="2"/>
      <c r="H41006" s="22"/>
      <c r="I41006" s="22"/>
      <c r="J41006" s="23"/>
      <c r="K41006" s="23"/>
      <c r="L41006" s="22"/>
      <c r="M41006" s="22"/>
      <c r="O41006" s="1"/>
    </row>
    <row r="41007" spans="7:15" x14ac:dyDescent="0.2">
      <c r="G41007" s="2"/>
      <c r="H41007" s="22"/>
      <c r="I41007" s="22"/>
      <c r="J41007" s="23"/>
      <c r="K41007" s="23"/>
      <c r="L41007" s="22"/>
      <c r="M41007" s="22"/>
      <c r="O41007" s="1"/>
    </row>
    <row r="41008" spans="7:15" x14ac:dyDescent="0.2">
      <c r="G41008" s="2"/>
      <c r="H41008" s="22"/>
      <c r="I41008" s="22"/>
      <c r="J41008" s="23"/>
      <c r="K41008" s="23"/>
      <c r="L41008" s="22"/>
      <c r="M41008" s="22"/>
      <c r="O41008" s="1"/>
    </row>
    <row r="41009" spans="7:15" x14ac:dyDescent="0.2">
      <c r="G41009" s="2"/>
      <c r="H41009" s="22"/>
      <c r="I41009" s="22"/>
      <c r="J41009" s="23"/>
      <c r="K41009" s="23"/>
      <c r="L41009" s="22"/>
      <c r="M41009" s="22"/>
      <c r="O41009" s="1"/>
    </row>
    <row r="41010" spans="7:15" x14ac:dyDescent="0.2">
      <c r="G41010" s="2"/>
      <c r="H41010" s="22"/>
      <c r="I41010" s="22"/>
      <c r="J41010" s="23"/>
      <c r="K41010" s="23"/>
      <c r="L41010" s="22"/>
      <c r="M41010" s="22"/>
      <c r="O41010" s="1"/>
    </row>
    <row r="41011" spans="7:15" x14ac:dyDescent="0.2">
      <c r="G41011" s="2"/>
      <c r="H41011" s="22"/>
      <c r="I41011" s="22"/>
      <c r="J41011" s="23"/>
      <c r="K41011" s="23"/>
      <c r="L41011" s="22"/>
      <c r="M41011" s="22"/>
      <c r="O41011" s="1"/>
    </row>
    <row r="41012" spans="7:15" x14ac:dyDescent="0.2">
      <c r="G41012" s="2"/>
      <c r="H41012" s="22"/>
      <c r="I41012" s="22"/>
      <c r="J41012" s="23"/>
      <c r="K41012" s="23"/>
      <c r="L41012" s="22"/>
      <c r="M41012" s="22"/>
      <c r="O41012" s="1"/>
    </row>
    <row r="41013" spans="7:15" x14ac:dyDescent="0.2">
      <c r="G41013" s="2"/>
      <c r="H41013" s="22"/>
      <c r="I41013" s="22"/>
      <c r="J41013" s="23"/>
      <c r="K41013" s="23"/>
      <c r="L41013" s="22"/>
      <c r="M41013" s="22"/>
      <c r="O41013" s="1"/>
    </row>
    <row r="41014" spans="7:15" x14ac:dyDescent="0.2">
      <c r="G41014" s="2"/>
      <c r="H41014" s="22"/>
      <c r="I41014" s="22"/>
      <c r="J41014" s="23"/>
      <c r="K41014" s="23"/>
      <c r="L41014" s="22"/>
      <c r="M41014" s="22"/>
      <c r="O41014" s="1"/>
    </row>
    <row r="41015" spans="7:15" x14ac:dyDescent="0.2">
      <c r="G41015" s="2"/>
      <c r="H41015" s="22"/>
      <c r="I41015" s="22"/>
      <c r="J41015" s="23"/>
      <c r="K41015" s="23"/>
      <c r="L41015" s="22"/>
      <c r="M41015" s="22"/>
      <c r="O41015" s="1"/>
    </row>
    <row r="41016" spans="7:15" x14ac:dyDescent="0.2">
      <c r="G41016" s="2"/>
      <c r="H41016" s="22"/>
      <c r="I41016" s="22"/>
      <c r="J41016" s="23"/>
      <c r="K41016" s="23"/>
      <c r="L41016" s="22"/>
      <c r="M41016" s="22"/>
      <c r="O41016" s="1"/>
    </row>
    <row r="41017" spans="7:15" x14ac:dyDescent="0.2">
      <c r="G41017" s="2"/>
      <c r="H41017" s="22"/>
      <c r="I41017" s="22"/>
      <c r="J41017" s="23"/>
      <c r="K41017" s="23"/>
      <c r="L41017" s="22"/>
      <c r="M41017" s="22"/>
      <c r="O41017" s="1"/>
    </row>
    <row r="41018" spans="7:15" x14ac:dyDescent="0.2">
      <c r="G41018" s="2"/>
      <c r="H41018" s="22"/>
      <c r="I41018" s="22"/>
      <c r="J41018" s="23"/>
      <c r="K41018" s="23"/>
      <c r="L41018" s="22"/>
      <c r="M41018" s="22"/>
      <c r="O41018" s="1"/>
    </row>
    <row r="41019" spans="7:15" x14ac:dyDescent="0.2">
      <c r="G41019" s="2"/>
      <c r="H41019" s="22"/>
      <c r="I41019" s="22"/>
      <c r="J41019" s="23"/>
      <c r="K41019" s="23"/>
      <c r="L41019" s="22"/>
      <c r="M41019" s="22"/>
      <c r="O41019" s="1"/>
    </row>
    <row r="41020" spans="7:15" x14ac:dyDescent="0.2">
      <c r="G41020" s="2"/>
      <c r="H41020" s="22"/>
      <c r="I41020" s="22"/>
      <c r="J41020" s="23"/>
      <c r="K41020" s="23"/>
      <c r="L41020" s="22"/>
      <c r="M41020" s="22"/>
      <c r="O41020" s="1"/>
    </row>
    <row r="41021" spans="7:15" x14ac:dyDescent="0.2">
      <c r="G41021" s="2"/>
      <c r="H41021" s="22"/>
      <c r="I41021" s="22"/>
      <c r="J41021" s="23"/>
      <c r="K41021" s="23"/>
      <c r="L41021" s="22"/>
      <c r="M41021" s="22"/>
      <c r="O41021" s="1"/>
    </row>
    <row r="41022" spans="7:15" x14ac:dyDescent="0.2">
      <c r="G41022" s="2"/>
      <c r="H41022" s="22"/>
      <c r="I41022" s="22"/>
      <c r="J41022" s="23"/>
      <c r="K41022" s="23"/>
      <c r="L41022" s="22"/>
      <c r="M41022" s="22"/>
      <c r="O41022" s="1"/>
    </row>
    <row r="41023" spans="7:15" x14ac:dyDescent="0.2">
      <c r="G41023" s="2"/>
      <c r="H41023" s="22"/>
      <c r="I41023" s="22"/>
      <c r="J41023" s="23"/>
      <c r="K41023" s="23"/>
      <c r="L41023" s="22"/>
      <c r="M41023" s="22"/>
      <c r="O41023" s="1"/>
    </row>
    <row r="41024" spans="7:15" x14ac:dyDescent="0.2">
      <c r="G41024" s="2"/>
      <c r="H41024" s="22"/>
      <c r="I41024" s="22"/>
      <c r="J41024" s="23"/>
      <c r="K41024" s="23"/>
      <c r="L41024" s="22"/>
      <c r="M41024" s="22"/>
      <c r="O41024" s="1"/>
    </row>
    <row r="41025" spans="7:15" x14ac:dyDescent="0.2">
      <c r="G41025" s="2"/>
      <c r="H41025" s="22"/>
      <c r="I41025" s="22"/>
      <c r="J41025" s="23"/>
      <c r="K41025" s="23"/>
      <c r="L41025" s="22"/>
      <c r="M41025" s="22"/>
      <c r="O41025" s="1"/>
    </row>
    <row r="41026" spans="7:15" x14ac:dyDescent="0.2">
      <c r="G41026" s="2"/>
      <c r="H41026" s="22"/>
      <c r="I41026" s="22"/>
      <c r="J41026" s="23"/>
      <c r="K41026" s="23"/>
      <c r="L41026" s="22"/>
      <c r="M41026" s="22"/>
      <c r="O41026" s="1"/>
    </row>
    <row r="41027" spans="7:15" x14ac:dyDescent="0.2">
      <c r="G41027" s="2"/>
      <c r="H41027" s="22"/>
      <c r="I41027" s="22"/>
      <c r="J41027" s="23"/>
      <c r="K41027" s="23"/>
      <c r="L41027" s="22"/>
      <c r="M41027" s="22"/>
      <c r="O41027" s="1"/>
    </row>
    <row r="41028" spans="7:15" x14ac:dyDescent="0.2">
      <c r="G41028" s="2"/>
      <c r="H41028" s="22"/>
      <c r="I41028" s="22"/>
      <c r="J41028" s="23"/>
      <c r="K41028" s="23"/>
      <c r="L41028" s="22"/>
      <c r="M41028" s="22"/>
      <c r="O41028" s="1"/>
    </row>
    <row r="41029" spans="7:15" x14ac:dyDescent="0.2">
      <c r="G41029" s="2"/>
      <c r="H41029" s="22"/>
      <c r="I41029" s="22"/>
      <c r="J41029" s="23"/>
      <c r="K41029" s="23"/>
      <c r="L41029" s="22"/>
      <c r="M41029" s="22"/>
      <c r="O41029" s="1"/>
    </row>
    <row r="41030" spans="7:15" x14ac:dyDescent="0.2">
      <c r="G41030" s="2"/>
      <c r="H41030" s="22"/>
      <c r="I41030" s="22"/>
      <c r="J41030" s="23"/>
      <c r="K41030" s="23"/>
      <c r="L41030" s="22"/>
      <c r="M41030" s="22"/>
      <c r="O41030" s="1"/>
    </row>
    <row r="41031" spans="7:15" x14ac:dyDescent="0.2">
      <c r="G41031" s="2"/>
      <c r="H41031" s="22"/>
      <c r="I41031" s="22"/>
      <c r="J41031" s="23"/>
      <c r="K41031" s="23"/>
      <c r="L41031" s="22"/>
      <c r="M41031" s="22"/>
      <c r="O41031" s="1"/>
    </row>
    <row r="41032" spans="7:15" x14ac:dyDescent="0.2">
      <c r="G41032" s="2"/>
      <c r="H41032" s="22"/>
      <c r="I41032" s="22"/>
      <c r="J41032" s="23"/>
      <c r="K41032" s="23"/>
      <c r="L41032" s="22"/>
      <c r="M41032" s="22"/>
      <c r="O41032" s="1"/>
    </row>
    <row r="41033" spans="7:15" x14ac:dyDescent="0.2">
      <c r="G41033" s="2"/>
      <c r="H41033" s="22"/>
      <c r="I41033" s="22"/>
      <c r="J41033" s="23"/>
      <c r="K41033" s="23"/>
      <c r="L41033" s="22"/>
      <c r="M41033" s="22"/>
      <c r="O41033" s="1"/>
    </row>
    <row r="41034" spans="7:15" x14ac:dyDescent="0.2">
      <c r="G41034" s="2"/>
      <c r="H41034" s="22"/>
      <c r="I41034" s="22"/>
      <c r="J41034" s="23"/>
      <c r="K41034" s="23"/>
      <c r="L41034" s="22"/>
      <c r="M41034" s="22"/>
      <c r="O41034" s="1"/>
    </row>
    <row r="41035" spans="7:15" x14ac:dyDescent="0.2">
      <c r="G41035" s="2"/>
      <c r="H41035" s="22"/>
      <c r="I41035" s="22"/>
      <c r="J41035" s="23"/>
      <c r="K41035" s="23"/>
      <c r="L41035" s="22"/>
      <c r="M41035" s="22"/>
      <c r="O41035" s="1"/>
    </row>
    <row r="41036" spans="7:15" x14ac:dyDescent="0.2">
      <c r="G41036" s="2"/>
      <c r="H41036" s="22"/>
      <c r="I41036" s="22"/>
      <c r="J41036" s="23"/>
      <c r="K41036" s="23"/>
      <c r="L41036" s="22"/>
      <c r="M41036" s="22"/>
      <c r="O41036" s="1"/>
    </row>
    <row r="41037" spans="7:15" x14ac:dyDescent="0.2">
      <c r="G41037" s="2"/>
      <c r="H41037" s="22"/>
      <c r="I41037" s="22"/>
      <c r="J41037" s="23"/>
      <c r="K41037" s="23"/>
      <c r="L41037" s="22"/>
      <c r="M41037" s="22"/>
      <c r="O41037" s="1"/>
    </row>
    <row r="41038" spans="7:15" x14ac:dyDescent="0.2">
      <c r="G41038" s="2"/>
      <c r="H41038" s="22"/>
      <c r="I41038" s="22"/>
      <c r="J41038" s="23"/>
      <c r="K41038" s="23"/>
      <c r="L41038" s="22"/>
      <c r="M41038" s="22"/>
      <c r="O41038" s="1"/>
    </row>
    <row r="41039" spans="7:15" x14ac:dyDescent="0.2">
      <c r="G41039" s="2"/>
      <c r="H41039" s="22"/>
      <c r="I41039" s="22"/>
      <c r="J41039" s="23"/>
      <c r="K41039" s="23"/>
      <c r="L41039" s="22"/>
      <c r="M41039" s="22"/>
      <c r="O41039" s="1"/>
    </row>
    <row r="41040" spans="7:15" x14ac:dyDescent="0.2">
      <c r="G41040" s="2"/>
      <c r="H41040" s="22"/>
      <c r="I41040" s="22"/>
      <c r="J41040" s="23"/>
      <c r="K41040" s="23"/>
      <c r="L41040" s="22"/>
      <c r="M41040" s="22"/>
      <c r="O41040" s="1"/>
    </row>
    <row r="41041" spans="7:15" x14ac:dyDescent="0.2">
      <c r="G41041" s="2"/>
      <c r="H41041" s="22"/>
      <c r="I41041" s="22"/>
      <c r="J41041" s="23"/>
      <c r="K41041" s="23"/>
      <c r="L41041" s="22"/>
      <c r="M41041" s="22"/>
      <c r="O41041" s="1"/>
    </row>
    <row r="41042" spans="7:15" x14ac:dyDescent="0.2">
      <c r="G41042" s="2"/>
      <c r="H41042" s="22"/>
      <c r="I41042" s="22"/>
      <c r="J41042" s="23"/>
      <c r="K41042" s="23"/>
      <c r="L41042" s="22"/>
      <c r="M41042" s="22"/>
      <c r="O41042" s="1"/>
    </row>
    <row r="41043" spans="7:15" x14ac:dyDescent="0.2">
      <c r="G41043" s="2"/>
      <c r="H41043" s="22"/>
      <c r="I41043" s="22"/>
      <c r="J41043" s="23"/>
      <c r="K41043" s="23"/>
      <c r="L41043" s="22"/>
      <c r="M41043" s="22"/>
      <c r="O41043" s="1"/>
    </row>
    <row r="41044" spans="7:15" x14ac:dyDescent="0.2">
      <c r="G41044" s="2"/>
      <c r="H41044" s="22"/>
      <c r="I41044" s="22"/>
      <c r="J41044" s="23"/>
      <c r="K41044" s="23"/>
      <c r="L41044" s="22"/>
      <c r="M41044" s="22"/>
      <c r="O41044" s="1"/>
    </row>
    <row r="41045" spans="7:15" x14ac:dyDescent="0.2">
      <c r="G41045" s="2"/>
      <c r="H41045" s="22"/>
      <c r="I41045" s="22"/>
      <c r="J41045" s="23"/>
      <c r="K41045" s="23"/>
      <c r="L41045" s="22"/>
      <c r="M41045" s="22"/>
      <c r="O41045" s="1"/>
    </row>
    <row r="41046" spans="7:15" x14ac:dyDescent="0.2">
      <c r="G41046" s="2"/>
      <c r="H41046" s="22"/>
      <c r="I41046" s="22"/>
      <c r="J41046" s="23"/>
      <c r="K41046" s="23"/>
      <c r="L41046" s="22"/>
      <c r="M41046" s="22"/>
      <c r="O41046" s="1"/>
    </row>
    <row r="41047" spans="7:15" x14ac:dyDescent="0.2">
      <c r="G41047" s="2"/>
      <c r="H41047" s="22"/>
      <c r="I41047" s="22"/>
      <c r="J41047" s="23"/>
      <c r="K41047" s="23"/>
      <c r="L41047" s="22"/>
      <c r="M41047" s="22"/>
      <c r="O41047" s="1"/>
    </row>
    <row r="41048" spans="7:15" x14ac:dyDescent="0.2">
      <c r="G41048" s="2"/>
      <c r="H41048" s="22"/>
      <c r="I41048" s="22"/>
      <c r="J41048" s="23"/>
      <c r="K41048" s="23"/>
      <c r="L41048" s="22"/>
      <c r="M41048" s="22"/>
      <c r="O41048" s="1"/>
    </row>
    <row r="41049" spans="7:15" x14ac:dyDescent="0.2">
      <c r="G41049" s="2"/>
      <c r="H41049" s="22"/>
      <c r="I41049" s="22"/>
      <c r="J41049" s="23"/>
      <c r="K41049" s="23"/>
      <c r="L41049" s="22"/>
      <c r="M41049" s="22"/>
      <c r="O41049" s="1"/>
    </row>
    <row r="41050" spans="7:15" x14ac:dyDescent="0.2">
      <c r="G41050" s="2"/>
      <c r="H41050" s="22"/>
      <c r="I41050" s="22"/>
      <c r="J41050" s="23"/>
      <c r="K41050" s="23"/>
      <c r="L41050" s="22"/>
      <c r="M41050" s="22"/>
      <c r="O41050" s="1"/>
    </row>
    <row r="41051" spans="7:15" x14ac:dyDescent="0.2">
      <c r="G41051" s="2"/>
      <c r="H41051" s="22"/>
      <c r="I41051" s="22"/>
      <c r="J41051" s="23"/>
      <c r="K41051" s="23"/>
      <c r="L41051" s="22"/>
      <c r="M41051" s="22"/>
      <c r="O41051" s="1"/>
    </row>
    <row r="41052" spans="7:15" x14ac:dyDescent="0.2">
      <c r="G41052" s="2"/>
      <c r="H41052" s="22"/>
      <c r="I41052" s="22"/>
      <c r="J41052" s="23"/>
      <c r="K41052" s="23"/>
      <c r="L41052" s="22"/>
      <c r="M41052" s="22"/>
      <c r="O41052" s="1"/>
    </row>
    <row r="41053" spans="7:15" x14ac:dyDescent="0.2">
      <c r="G41053" s="2"/>
      <c r="H41053" s="22"/>
      <c r="I41053" s="22"/>
      <c r="J41053" s="23"/>
      <c r="K41053" s="23"/>
      <c r="L41053" s="22"/>
      <c r="M41053" s="22"/>
      <c r="O41053" s="1"/>
    </row>
    <row r="41054" spans="7:15" x14ac:dyDescent="0.2">
      <c r="G41054" s="2"/>
      <c r="H41054" s="22"/>
      <c r="I41054" s="22"/>
      <c r="J41054" s="23"/>
      <c r="K41054" s="23"/>
      <c r="L41054" s="22"/>
      <c r="M41054" s="22"/>
      <c r="O41054" s="1"/>
    </row>
    <row r="41055" spans="7:15" x14ac:dyDescent="0.2">
      <c r="G41055" s="2"/>
      <c r="H41055" s="22"/>
      <c r="I41055" s="22"/>
      <c r="J41055" s="23"/>
      <c r="K41055" s="23"/>
      <c r="L41055" s="22"/>
      <c r="M41055" s="22"/>
      <c r="O41055" s="1"/>
    </row>
    <row r="41056" spans="7:15" x14ac:dyDescent="0.2">
      <c r="G41056" s="2"/>
      <c r="H41056" s="22"/>
      <c r="I41056" s="22"/>
      <c r="J41056" s="23"/>
      <c r="K41056" s="23"/>
      <c r="L41056" s="22"/>
      <c r="M41056" s="22"/>
      <c r="O41056" s="1"/>
    </row>
    <row r="41057" spans="7:15" x14ac:dyDescent="0.2">
      <c r="G41057" s="2"/>
      <c r="H41057" s="22"/>
      <c r="I41057" s="22"/>
      <c r="J41057" s="23"/>
      <c r="K41057" s="23"/>
      <c r="L41057" s="22"/>
      <c r="M41057" s="22"/>
      <c r="O41057" s="1"/>
    </row>
    <row r="41058" spans="7:15" x14ac:dyDescent="0.2">
      <c r="G41058" s="2"/>
      <c r="H41058" s="22"/>
      <c r="I41058" s="22"/>
      <c r="J41058" s="23"/>
      <c r="K41058" s="23"/>
      <c r="L41058" s="22"/>
      <c r="M41058" s="22"/>
      <c r="O41058" s="1"/>
    </row>
    <row r="41059" spans="7:15" x14ac:dyDescent="0.2">
      <c r="G41059" s="2"/>
      <c r="H41059" s="22"/>
      <c r="I41059" s="22"/>
      <c r="J41059" s="23"/>
      <c r="K41059" s="23"/>
      <c r="L41059" s="22"/>
      <c r="M41059" s="22"/>
      <c r="O41059" s="1"/>
    </row>
    <row r="41060" spans="7:15" x14ac:dyDescent="0.2">
      <c r="G41060" s="2"/>
      <c r="H41060" s="22"/>
      <c r="I41060" s="22"/>
      <c r="J41060" s="23"/>
      <c r="K41060" s="23"/>
      <c r="L41060" s="22"/>
      <c r="M41060" s="22"/>
      <c r="O41060" s="1"/>
    </row>
    <row r="41061" spans="7:15" x14ac:dyDescent="0.2">
      <c r="G41061" s="2"/>
      <c r="H41061" s="22"/>
      <c r="I41061" s="22"/>
      <c r="J41061" s="23"/>
      <c r="K41061" s="23"/>
      <c r="L41061" s="22"/>
      <c r="M41061" s="22"/>
      <c r="O41061" s="1"/>
    </row>
    <row r="41062" spans="7:15" x14ac:dyDescent="0.2">
      <c r="G41062" s="2"/>
      <c r="H41062" s="22"/>
      <c r="I41062" s="22"/>
      <c r="J41062" s="23"/>
      <c r="K41062" s="23"/>
      <c r="L41062" s="22"/>
      <c r="M41062" s="22"/>
      <c r="O41062" s="1"/>
    </row>
    <row r="41063" spans="7:15" x14ac:dyDescent="0.2">
      <c r="G41063" s="2"/>
      <c r="H41063" s="22"/>
      <c r="I41063" s="22"/>
      <c r="J41063" s="23"/>
      <c r="K41063" s="23"/>
      <c r="L41063" s="22"/>
      <c r="M41063" s="22"/>
      <c r="O41063" s="1"/>
    </row>
    <row r="41064" spans="7:15" x14ac:dyDescent="0.2">
      <c r="G41064" s="2"/>
      <c r="H41064" s="22"/>
      <c r="I41064" s="22"/>
      <c r="J41064" s="23"/>
      <c r="K41064" s="23"/>
      <c r="L41064" s="22"/>
      <c r="M41064" s="22"/>
      <c r="O41064" s="1"/>
    </row>
    <row r="41065" spans="7:15" x14ac:dyDescent="0.2">
      <c r="G41065" s="2"/>
      <c r="H41065" s="22"/>
      <c r="I41065" s="22"/>
      <c r="J41065" s="23"/>
      <c r="K41065" s="23"/>
      <c r="L41065" s="22"/>
      <c r="M41065" s="22"/>
      <c r="O41065" s="1"/>
    </row>
    <row r="41066" spans="7:15" x14ac:dyDescent="0.2">
      <c r="G41066" s="2"/>
      <c r="H41066" s="22"/>
      <c r="I41066" s="22"/>
      <c r="J41066" s="23"/>
      <c r="K41066" s="23"/>
      <c r="L41066" s="22"/>
      <c r="M41066" s="22"/>
      <c r="O41066" s="1"/>
    </row>
    <row r="41067" spans="7:15" x14ac:dyDescent="0.2">
      <c r="G41067" s="2"/>
      <c r="H41067" s="22"/>
      <c r="I41067" s="22"/>
      <c r="J41067" s="23"/>
      <c r="K41067" s="23"/>
      <c r="L41067" s="22"/>
      <c r="M41067" s="22"/>
      <c r="O41067" s="1"/>
    </row>
    <row r="41068" spans="7:15" x14ac:dyDescent="0.2">
      <c r="G41068" s="2"/>
      <c r="H41068" s="22"/>
      <c r="I41068" s="22"/>
      <c r="J41068" s="23"/>
      <c r="K41068" s="23"/>
      <c r="L41068" s="22"/>
      <c r="M41068" s="22"/>
      <c r="O41068" s="1"/>
    </row>
    <row r="41069" spans="7:15" x14ac:dyDescent="0.2">
      <c r="G41069" s="2"/>
      <c r="H41069" s="22"/>
      <c r="I41069" s="22"/>
      <c r="J41069" s="23"/>
      <c r="K41069" s="23"/>
      <c r="L41069" s="22"/>
      <c r="M41069" s="22"/>
      <c r="O41069" s="1"/>
    </row>
    <row r="41070" spans="7:15" x14ac:dyDescent="0.2">
      <c r="G41070" s="2"/>
      <c r="H41070" s="22"/>
      <c r="I41070" s="22"/>
      <c r="J41070" s="23"/>
      <c r="K41070" s="23"/>
      <c r="L41070" s="22"/>
      <c r="M41070" s="22"/>
      <c r="O41070" s="1"/>
    </row>
    <row r="41071" spans="7:15" x14ac:dyDescent="0.2">
      <c r="G41071" s="2"/>
      <c r="H41071" s="22"/>
      <c r="I41071" s="22"/>
      <c r="J41071" s="23"/>
      <c r="K41071" s="23"/>
      <c r="L41071" s="22"/>
      <c r="M41071" s="22"/>
      <c r="O41071" s="1"/>
    </row>
    <row r="41072" spans="7:15" x14ac:dyDescent="0.2">
      <c r="G41072" s="2"/>
      <c r="H41072" s="22"/>
      <c r="I41072" s="22"/>
      <c r="J41072" s="23"/>
      <c r="K41072" s="23"/>
      <c r="L41072" s="22"/>
      <c r="M41072" s="22"/>
      <c r="O41072" s="1"/>
    </row>
    <row r="41073" spans="7:15" x14ac:dyDescent="0.2">
      <c r="G41073" s="2"/>
      <c r="H41073" s="22"/>
      <c r="I41073" s="22"/>
      <c r="J41073" s="23"/>
      <c r="K41073" s="23"/>
      <c r="L41073" s="22"/>
      <c r="M41073" s="22"/>
      <c r="O41073" s="1"/>
    </row>
    <row r="41074" spans="7:15" x14ac:dyDescent="0.2">
      <c r="G41074" s="2"/>
      <c r="H41074" s="22"/>
      <c r="I41074" s="22"/>
      <c r="J41074" s="23"/>
      <c r="K41074" s="23"/>
      <c r="L41074" s="22"/>
      <c r="M41074" s="22"/>
      <c r="O41074" s="1"/>
    </row>
    <row r="41075" spans="7:15" x14ac:dyDescent="0.2">
      <c r="G41075" s="2"/>
      <c r="H41075" s="22"/>
      <c r="I41075" s="22"/>
      <c r="J41075" s="23"/>
      <c r="K41075" s="23"/>
      <c r="L41075" s="22"/>
      <c r="M41075" s="22"/>
      <c r="O41075" s="1"/>
    </row>
    <row r="41076" spans="7:15" x14ac:dyDescent="0.2">
      <c r="G41076" s="2"/>
      <c r="H41076" s="22"/>
      <c r="I41076" s="22"/>
      <c r="J41076" s="23"/>
      <c r="K41076" s="23"/>
      <c r="L41076" s="22"/>
      <c r="M41076" s="22"/>
      <c r="O41076" s="1"/>
    </row>
    <row r="41077" spans="7:15" x14ac:dyDescent="0.2">
      <c r="G41077" s="2"/>
      <c r="H41077" s="22"/>
      <c r="I41077" s="22"/>
      <c r="J41077" s="23"/>
      <c r="K41077" s="23"/>
      <c r="L41077" s="22"/>
      <c r="M41077" s="22"/>
      <c r="O41077" s="1"/>
    </row>
    <row r="41078" spans="7:15" x14ac:dyDescent="0.2">
      <c r="G41078" s="2"/>
      <c r="H41078" s="22"/>
      <c r="I41078" s="22"/>
      <c r="J41078" s="23"/>
      <c r="K41078" s="23"/>
      <c r="L41078" s="22"/>
      <c r="M41078" s="22"/>
      <c r="O41078" s="1"/>
    </row>
    <row r="41079" spans="7:15" x14ac:dyDescent="0.2">
      <c r="G41079" s="2"/>
      <c r="H41079" s="22"/>
      <c r="I41079" s="22"/>
      <c r="J41079" s="23"/>
      <c r="K41079" s="23"/>
      <c r="L41079" s="22"/>
      <c r="M41079" s="22"/>
      <c r="O41079" s="1"/>
    </row>
    <row r="41080" spans="7:15" x14ac:dyDescent="0.2">
      <c r="G41080" s="2"/>
      <c r="H41080" s="22"/>
      <c r="I41080" s="22"/>
      <c r="J41080" s="23"/>
      <c r="K41080" s="23"/>
      <c r="L41080" s="22"/>
      <c r="M41080" s="22"/>
      <c r="O41080" s="1"/>
    </row>
    <row r="41081" spans="7:15" x14ac:dyDescent="0.2">
      <c r="G41081" s="2"/>
      <c r="H41081" s="22"/>
      <c r="I41081" s="22"/>
      <c r="J41081" s="23"/>
      <c r="K41081" s="23"/>
      <c r="L41081" s="22"/>
      <c r="M41081" s="22"/>
      <c r="O41081" s="1"/>
    </row>
    <row r="41082" spans="7:15" x14ac:dyDescent="0.2">
      <c r="G41082" s="2"/>
      <c r="H41082" s="22"/>
      <c r="I41082" s="22"/>
      <c r="J41082" s="23"/>
      <c r="K41082" s="23"/>
      <c r="L41082" s="22"/>
      <c r="M41082" s="22"/>
      <c r="O41082" s="1"/>
    </row>
    <row r="41083" spans="7:15" x14ac:dyDescent="0.2">
      <c r="G41083" s="2"/>
      <c r="H41083" s="22"/>
      <c r="I41083" s="22"/>
      <c r="J41083" s="23"/>
      <c r="K41083" s="23"/>
      <c r="L41083" s="22"/>
      <c r="M41083" s="22"/>
      <c r="O41083" s="1"/>
    </row>
    <row r="41084" spans="7:15" x14ac:dyDescent="0.2">
      <c r="G41084" s="2"/>
      <c r="H41084" s="22"/>
      <c r="I41084" s="22"/>
      <c r="J41084" s="23"/>
      <c r="K41084" s="23"/>
      <c r="L41084" s="22"/>
      <c r="M41084" s="22"/>
      <c r="O41084" s="1"/>
    </row>
    <row r="41085" spans="7:15" x14ac:dyDescent="0.2">
      <c r="G41085" s="2"/>
      <c r="H41085" s="22"/>
      <c r="I41085" s="22"/>
      <c r="J41085" s="23"/>
      <c r="K41085" s="23"/>
      <c r="L41085" s="22"/>
      <c r="M41085" s="22"/>
      <c r="O41085" s="1"/>
    </row>
    <row r="41086" spans="7:15" x14ac:dyDescent="0.2">
      <c r="G41086" s="2"/>
      <c r="H41086" s="22"/>
      <c r="I41086" s="22"/>
      <c r="J41086" s="23"/>
      <c r="K41086" s="23"/>
      <c r="L41086" s="22"/>
      <c r="M41086" s="22"/>
      <c r="O41086" s="1"/>
    </row>
    <row r="41087" spans="7:15" x14ac:dyDescent="0.2">
      <c r="G41087" s="2"/>
      <c r="H41087" s="22"/>
      <c r="I41087" s="22"/>
      <c r="J41087" s="23"/>
      <c r="K41087" s="23"/>
      <c r="L41087" s="22"/>
      <c r="M41087" s="22"/>
      <c r="O41087" s="1"/>
    </row>
    <row r="41088" spans="7:15" x14ac:dyDescent="0.2">
      <c r="G41088" s="2"/>
      <c r="H41088" s="22"/>
      <c r="I41088" s="22"/>
      <c r="J41088" s="23"/>
      <c r="K41088" s="23"/>
      <c r="L41088" s="22"/>
      <c r="M41088" s="22"/>
      <c r="O41088" s="1"/>
    </row>
    <row r="41089" spans="7:15" x14ac:dyDescent="0.2">
      <c r="G41089" s="2"/>
      <c r="H41089" s="22"/>
      <c r="I41089" s="22"/>
      <c r="J41089" s="23"/>
      <c r="K41089" s="23"/>
      <c r="L41089" s="22"/>
      <c r="M41089" s="22"/>
      <c r="O41089" s="1"/>
    </row>
    <row r="41090" spans="7:15" x14ac:dyDescent="0.2">
      <c r="G41090" s="2"/>
      <c r="H41090" s="22"/>
      <c r="I41090" s="22"/>
      <c r="J41090" s="23"/>
      <c r="K41090" s="23"/>
      <c r="L41090" s="22"/>
      <c r="M41090" s="22"/>
      <c r="O41090" s="1"/>
    </row>
    <row r="41091" spans="7:15" x14ac:dyDescent="0.2">
      <c r="G41091" s="2"/>
      <c r="H41091" s="22"/>
      <c r="I41091" s="22"/>
      <c r="J41091" s="23"/>
      <c r="K41091" s="23"/>
      <c r="L41091" s="22"/>
      <c r="M41091" s="22"/>
      <c r="O41091" s="1"/>
    </row>
    <row r="41092" spans="7:15" x14ac:dyDescent="0.2">
      <c r="G41092" s="2"/>
      <c r="H41092" s="22"/>
      <c r="I41092" s="22"/>
      <c r="J41092" s="23"/>
      <c r="K41092" s="23"/>
      <c r="L41092" s="22"/>
      <c r="M41092" s="22"/>
      <c r="O41092" s="1"/>
    </row>
    <row r="41093" spans="7:15" x14ac:dyDescent="0.2">
      <c r="G41093" s="2"/>
      <c r="H41093" s="22"/>
      <c r="I41093" s="22"/>
      <c r="J41093" s="23"/>
      <c r="K41093" s="23"/>
      <c r="L41093" s="22"/>
      <c r="M41093" s="22"/>
      <c r="O41093" s="1"/>
    </row>
    <row r="41094" spans="7:15" x14ac:dyDescent="0.2">
      <c r="G41094" s="2"/>
      <c r="H41094" s="22"/>
      <c r="I41094" s="22"/>
      <c r="J41094" s="23"/>
      <c r="K41094" s="23"/>
      <c r="L41094" s="22"/>
      <c r="M41094" s="22"/>
      <c r="O41094" s="1"/>
    </row>
    <row r="41095" spans="7:15" x14ac:dyDescent="0.2">
      <c r="G41095" s="2"/>
      <c r="H41095" s="22"/>
      <c r="I41095" s="22"/>
      <c r="J41095" s="23"/>
      <c r="K41095" s="23"/>
      <c r="L41095" s="22"/>
      <c r="M41095" s="22"/>
      <c r="O41095" s="1"/>
    </row>
    <row r="41096" spans="7:15" x14ac:dyDescent="0.2">
      <c r="G41096" s="2"/>
      <c r="H41096" s="22"/>
      <c r="I41096" s="22"/>
      <c r="J41096" s="23"/>
      <c r="K41096" s="23"/>
      <c r="L41096" s="22"/>
      <c r="M41096" s="22"/>
      <c r="O41096" s="1"/>
    </row>
    <row r="41097" spans="7:15" x14ac:dyDescent="0.2">
      <c r="G41097" s="2"/>
      <c r="H41097" s="22"/>
      <c r="I41097" s="22"/>
      <c r="J41097" s="23"/>
      <c r="K41097" s="23"/>
      <c r="L41097" s="22"/>
      <c r="M41097" s="22"/>
      <c r="O41097" s="1"/>
    </row>
    <row r="41098" spans="7:15" x14ac:dyDescent="0.2">
      <c r="G41098" s="2"/>
      <c r="H41098" s="22"/>
      <c r="I41098" s="22"/>
      <c r="J41098" s="23"/>
      <c r="K41098" s="23"/>
      <c r="L41098" s="22"/>
      <c r="M41098" s="22"/>
      <c r="O41098" s="1"/>
    </row>
    <row r="41099" spans="7:15" x14ac:dyDescent="0.2">
      <c r="G41099" s="2"/>
      <c r="H41099" s="22"/>
      <c r="I41099" s="22"/>
      <c r="J41099" s="23"/>
      <c r="K41099" s="23"/>
      <c r="L41099" s="22"/>
      <c r="M41099" s="22"/>
      <c r="O41099" s="1"/>
    </row>
    <row r="41100" spans="7:15" x14ac:dyDescent="0.2">
      <c r="G41100" s="2"/>
      <c r="H41100" s="22"/>
      <c r="I41100" s="22"/>
      <c r="J41100" s="23"/>
      <c r="K41100" s="23"/>
      <c r="L41100" s="22"/>
      <c r="M41100" s="22"/>
      <c r="O41100" s="1"/>
    </row>
    <row r="41101" spans="7:15" x14ac:dyDescent="0.2">
      <c r="G41101" s="2"/>
      <c r="H41101" s="22"/>
      <c r="I41101" s="22"/>
      <c r="J41101" s="23"/>
      <c r="K41101" s="23"/>
      <c r="L41101" s="22"/>
      <c r="M41101" s="22"/>
      <c r="O41101" s="1"/>
    </row>
    <row r="41102" spans="7:15" x14ac:dyDescent="0.2">
      <c r="G41102" s="2"/>
      <c r="H41102" s="22"/>
      <c r="I41102" s="22"/>
      <c r="J41102" s="23"/>
      <c r="K41102" s="23"/>
      <c r="L41102" s="22"/>
      <c r="M41102" s="22"/>
      <c r="O41102" s="1"/>
    </row>
    <row r="41103" spans="7:15" x14ac:dyDescent="0.2">
      <c r="G41103" s="2"/>
      <c r="H41103" s="22"/>
      <c r="I41103" s="22"/>
      <c r="J41103" s="23"/>
      <c r="K41103" s="23"/>
      <c r="L41103" s="22"/>
      <c r="M41103" s="22"/>
      <c r="O41103" s="1"/>
    </row>
    <row r="41104" spans="7:15" x14ac:dyDescent="0.2">
      <c r="G41104" s="2"/>
      <c r="H41104" s="22"/>
      <c r="I41104" s="22"/>
      <c r="J41104" s="23"/>
      <c r="K41104" s="23"/>
      <c r="L41104" s="22"/>
      <c r="M41104" s="22"/>
      <c r="O41104" s="1"/>
    </row>
    <row r="41105" spans="7:15" x14ac:dyDescent="0.2">
      <c r="G41105" s="2"/>
      <c r="H41105" s="22"/>
      <c r="I41105" s="22"/>
      <c r="J41105" s="23"/>
      <c r="K41105" s="23"/>
      <c r="L41105" s="22"/>
      <c r="M41105" s="22"/>
      <c r="O41105" s="1"/>
    </row>
    <row r="41106" spans="7:15" x14ac:dyDescent="0.2">
      <c r="G41106" s="2"/>
      <c r="H41106" s="22"/>
      <c r="I41106" s="22"/>
      <c r="J41106" s="23"/>
      <c r="K41106" s="23"/>
      <c r="L41106" s="22"/>
      <c r="M41106" s="22"/>
      <c r="O41106" s="1"/>
    </row>
    <row r="41107" spans="7:15" x14ac:dyDescent="0.2">
      <c r="G41107" s="2"/>
      <c r="H41107" s="22"/>
      <c r="I41107" s="22"/>
      <c r="J41107" s="23"/>
      <c r="K41107" s="23"/>
      <c r="L41107" s="22"/>
      <c r="M41107" s="22"/>
      <c r="O41107" s="1"/>
    </row>
    <row r="41108" spans="7:15" x14ac:dyDescent="0.2">
      <c r="G41108" s="2"/>
      <c r="H41108" s="22"/>
      <c r="I41108" s="22"/>
      <c r="J41108" s="23"/>
      <c r="K41108" s="23"/>
      <c r="L41108" s="22"/>
      <c r="M41108" s="22"/>
      <c r="O41108" s="1"/>
    </row>
    <row r="41109" spans="7:15" x14ac:dyDescent="0.2">
      <c r="G41109" s="2"/>
      <c r="H41109" s="22"/>
      <c r="I41109" s="22"/>
      <c r="J41109" s="23"/>
      <c r="K41109" s="23"/>
      <c r="L41109" s="22"/>
      <c r="M41109" s="22"/>
      <c r="O41109" s="1"/>
    </row>
    <row r="41110" spans="7:15" x14ac:dyDescent="0.2">
      <c r="G41110" s="2"/>
      <c r="H41110" s="22"/>
      <c r="I41110" s="22"/>
      <c r="J41110" s="23"/>
      <c r="K41110" s="23"/>
      <c r="L41110" s="22"/>
      <c r="M41110" s="22"/>
      <c r="O41110" s="1"/>
    </row>
    <row r="41111" spans="7:15" x14ac:dyDescent="0.2">
      <c r="G41111" s="2"/>
      <c r="H41111" s="22"/>
      <c r="I41111" s="22"/>
      <c r="J41111" s="23"/>
      <c r="K41111" s="23"/>
      <c r="L41111" s="22"/>
      <c r="M41111" s="22"/>
      <c r="O41111" s="1"/>
    </row>
    <row r="41112" spans="7:15" x14ac:dyDescent="0.2">
      <c r="G41112" s="2"/>
      <c r="H41112" s="22"/>
      <c r="I41112" s="22"/>
      <c r="J41112" s="23"/>
      <c r="K41112" s="23"/>
      <c r="L41112" s="22"/>
      <c r="M41112" s="22"/>
      <c r="O41112" s="1"/>
    </row>
    <row r="41113" spans="7:15" x14ac:dyDescent="0.2">
      <c r="G41113" s="2"/>
      <c r="H41113" s="22"/>
      <c r="I41113" s="22"/>
      <c r="J41113" s="23"/>
      <c r="K41113" s="23"/>
      <c r="L41113" s="22"/>
      <c r="M41113" s="22"/>
      <c r="O41113" s="1"/>
    </row>
    <row r="41114" spans="7:15" x14ac:dyDescent="0.2">
      <c r="G41114" s="2"/>
      <c r="H41114" s="22"/>
      <c r="I41114" s="22"/>
      <c r="J41114" s="23"/>
      <c r="K41114" s="23"/>
      <c r="L41114" s="22"/>
      <c r="M41114" s="22"/>
      <c r="O41114" s="1"/>
    </row>
    <row r="41115" spans="7:15" x14ac:dyDescent="0.2">
      <c r="G41115" s="2"/>
      <c r="H41115" s="22"/>
      <c r="I41115" s="22"/>
      <c r="J41115" s="23"/>
      <c r="K41115" s="23"/>
      <c r="L41115" s="22"/>
      <c r="M41115" s="22"/>
      <c r="O41115" s="1"/>
    </row>
    <row r="41116" spans="7:15" x14ac:dyDescent="0.2">
      <c r="G41116" s="2"/>
      <c r="H41116" s="22"/>
      <c r="I41116" s="22"/>
      <c r="J41116" s="23"/>
      <c r="K41116" s="23"/>
      <c r="L41116" s="22"/>
      <c r="M41116" s="22"/>
      <c r="O41116" s="1"/>
    </row>
    <row r="41117" spans="7:15" x14ac:dyDescent="0.2">
      <c r="G41117" s="2"/>
      <c r="H41117" s="22"/>
      <c r="I41117" s="22"/>
      <c r="J41117" s="23"/>
      <c r="K41117" s="23"/>
      <c r="L41117" s="22"/>
      <c r="M41117" s="22"/>
      <c r="O41117" s="1"/>
    </row>
    <row r="41118" spans="7:15" x14ac:dyDescent="0.2">
      <c r="G41118" s="2"/>
      <c r="H41118" s="22"/>
      <c r="I41118" s="22"/>
      <c r="J41118" s="23"/>
      <c r="K41118" s="23"/>
      <c r="L41118" s="22"/>
      <c r="M41118" s="22"/>
      <c r="O41118" s="1"/>
    </row>
    <row r="41119" spans="7:15" x14ac:dyDescent="0.2">
      <c r="G41119" s="2"/>
      <c r="H41119" s="22"/>
      <c r="I41119" s="22"/>
      <c r="J41119" s="23"/>
      <c r="K41119" s="23"/>
      <c r="L41119" s="22"/>
      <c r="M41119" s="22"/>
      <c r="O41119" s="1"/>
    </row>
    <row r="41120" spans="7:15" x14ac:dyDescent="0.2">
      <c r="G41120" s="2"/>
      <c r="H41120" s="22"/>
      <c r="I41120" s="22"/>
      <c r="J41120" s="23"/>
      <c r="K41120" s="23"/>
      <c r="L41120" s="22"/>
      <c r="M41120" s="22"/>
      <c r="O41120" s="1"/>
    </row>
    <row r="41121" spans="7:15" x14ac:dyDescent="0.2">
      <c r="G41121" s="2"/>
      <c r="H41121" s="22"/>
      <c r="I41121" s="22"/>
      <c r="J41121" s="23"/>
      <c r="K41121" s="23"/>
      <c r="L41121" s="22"/>
      <c r="M41121" s="22"/>
      <c r="O41121" s="1"/>
    </row>
    <row r="41122" spans="7:15" x14ac:dyDescent="0.2">
      <c r="G41122" s="2"/>
      <c r="H41122" s="22"/>
      <c r="I41122" s="22"/>
      <c r="J41122" s="23"/>
      <c r="K41122" s="23"/>
      <c r="L41122" s="22"/>
      <c r="M41122" s="22"/>
      <c r="O41122" s="1"/>
    </row>
    <row r="41123" spans="7:15" x14ac:dyDescent="0.2">
      <c r="G41123" s="2"/>
      <c r="H41123" s="22"/>
      <c r="I41123" s="22"/>
      <c r="J41123" s="23"/>
      <c r="K41123" s="23"/>
      <c r="L41123" s="22"/>
      <c r="M41123" s="22"/>
      <c r="O41123" s="1"/>
    </row>
    <row r="41124" spans="7:15" x14ac:dyDescent="0.2">
      <c r="G41124" s="2"/>
      <c r="H41124" s="22"/>
      <c r="I41124" s="22"/>
      <c r="J41124" s="23"/>
      <c r="K41124" s="23"/>
      <c r="L41124" s="22"/>
      <c r="M41124" s="22"/>
      <c r="O41124" s="1"/>
    </row>
    <row r="41125" spans="7:15" x14ac:dyDescent="0.2">
      <c r="G41125" s="2"/>
      <c r="H41125" s="22"/>
      <c r="I41125" s="22"/>
      <c r="J41125" s="23"/>
      <c r="K41125" s="23"/>
      <c r="L41125" s="22"/>
      <c r="M41125" s="22"/>
      <c r="O41125" s="1"/>
    </row>
    <row r="41126" spans="7:15" x14ac:dyDescent="0.2">
      <c r="G41126" s="2"/>
      <c r="H41126" s="22"/>
      <c r="I41126" s="22"/>
      <c r="J41126" s="23"/>
      <c r="K41126" s="23"/>
      <c r="L41126" s="22"/>
      <c r="M41126" s="22"/>
      <c r="O41126" s="1"/>
    </row>
    <row r="41127" spans="7:15" x14ac:dyDescent="0.2">
      <c r="G41127" s="2"/>
      <c r="H41127" s="22"/>
      <c r="I41127" s="22"/>
      <c r="J41127" s="23"/>
      <c r="K41127" s="23"/>
      <c r="L41127" s="22"/>
      <c r="M41127" s="22"/>
      <c r="O41127" s="1"/>
    </row>
    <row r="41128" spans="7:15" x14ac:dyDescent="0.2">
      <c r="G41128" s="2"/>
      <c r="H41128" s="22"/>
      <c r="I41128" s="22"/>
      <c r="J41128" s="23"/>
      <c r="K41128" s="23"/>
      <c r="L41128" s="22"/>
      <c r="M41128" s="22"/>
      <c r="O41128" s="1"/>
    </row>
    <row r="41129" spans="7:15" x14ac:dyDescent="0.2">
      <c r="G41129" s="2"/>
      <c r="H41129" s="22"/>
      <c r="I41129" s="22"/>
      <c r="J41129" s="23"/>
      <c r="K41129" s="23"/>
      <c r="L41129" s="22"/>
      <c r="M41129" s="22"/>
      <c r="O41129" s="1"/>
    </row>
    <row r="41130" spans="7:15" x14ac:dyDescent="0.2">
      <c r="G41130" s="2"/>
      <c r="H41130" s="22"/>
      <c r="I41130" s="22"/>
      <c r="J41130" s="23"/>
      <c r="K41130" s="23"/>
      <c r="L41130" s="22"/>
      <c r="M41130" s="22"/>
      <c r="O41130" s="1"/>
    </row>
    <row r="41131" spans="7:15" x14ac:dyDescent="0.2">
      <c r="G41131" s="2"/>
      <c r="H41131" s="22"/>
      <c r="I41131" s="22"/>
      <c r="J41131" s="23"/>
      <c r="K41131" s="23"/>
      <c r="L41131" s="22"/>
      <c r="M41131" s="22"/>
      <c r="O41131" s="1"/>
    </row>
    <row r="41132" spans="7:15" x14ac:dyDescent="0.2">
      <c r="G41132" s="2"/>
      <c r="H41132" s="22"/>
      <c r="I41132" s="22"/>
      <c r="J41132" s="23"/>
      <c r="K41132" s="23"/>
      <c r="L41132" s="22"/>
      <c r="M41132" s="22"/>
      <c r="O41132" s="1"/>
    </row>
    <row r="41133" spans="7:15" x14ac:dyDescent="0.2">
      <c r="G41133" s="2"/>
      <c r="H41133" s="22"/>
      <c r="I41133" s="22"/>
      <c r="J41133" s="23"/>
      <c r="K41133" s="23"/>
      <c r="L41133" s="22"/>
      <c r="M41133" s="22"/>
      <c r="O41133" s="1"/>
    </row>
    <row r="41134" spans="7:15" x14ac:dyDescent="0.2">
      <c r="G41134" s="2"/>
      <c r="H41134" s="22"/>
      <c r="I41134" s="22"/>
      <c r="J41134" s="23"/>
      <c r="K41134" s="23"/>
      <c r="L41134" s="22"/>
      <c r="M41134" s="22"/>
      <c r="O41134" s="1"/>
    </row>
    <row r="41135" spans="7:15" x14ac:dyDescent="0.2">
      <c r="G41135" s="2"/>
      <c r="H41135" s="22"/>
      <c r="I41135" s="22"/>
      <c r="J41135" s="23"/>
      <c r="K41135" s="23"/>
      <c r="L41135" s="22"/>
      <c r="M41135" s="22"/>
      <c r="O41135" s="1"/>
    </row>
    <row r="41136" spans="7:15" x14ac:dyDescent="0.2">
      <c r="G41136" s="2"/>
      <c r="H41136" s="22"/>
      <c r="I41136" s="22"/>
      <c r="J41136" s="23"/>
      <c r="K41136" s="23"/>
      <c r="L41136" s="22"/>
      <c r="M41136" s="22"/>
      <c r="O41136" s="1"/>
    </row>
    <row r="41137" spans="7:15" x14ac:dyDescent="0.2">
      <c r="G41137" s="2"/>
      <c r="H41137" s="22"/>
      <c r="I41137" s="22"/>
      <c r="J41137" s="23"/>
      <c r="K41137" s="23"/>
      <c r="L41137" s="22"/>
      <c r="M41137" s="22"/>
      <c r="O41137" s="1"/>
    </row>
    <row r="41138" spans="7:15" x14ac:dyDescent="0.2">
      <c r="G41138" s="2"/>
      <c r="H41138" s="22"/>
      <c r="I41138" s="22"/>
      <c r="J41138" s="23"/>
      <c r="K41138" s="23"/>
      <c r="L41138" s="22"/>
      <c r="M41138" s="22"/>
      <c r="O41138" s="1"/>
    </row>
    <row r="41139" spans="7:15" x14ac:dyDescent="0.2">
      <c r="G41139" s="2"/>
      <c r="H41139" s="22"/>
      <c r="I41139" s="22"/>
      <c r="J41139" s="23"/>
      <c r="K41139" s="23"/>
      <c r="L41139" s="22"/>
      <c r="M41139" s="22"/>
      <c r="O41139" s="1"/>
    </row>
    <row r="41140" spans="7:15" x14ac:dyDescent="0.2">
      <c r="G41140" s="2"/>
      <c r="H41140" s="22"/>
      <c r="I41140" s="22"/>
      <c r="J41140" s="23"/>
      <c r="K41140" s="23"/>
      <c r="L41140" s="22"/>
      <c r="M41140" s="22"/>
      <c r="O41140" s="1"/>
    </row>
    <row r="41141" spans="7:15" x14ac:dyDescent="0.2">
      <c r="G41141" s="2"/>
      <c r="H41141" s="22"/>
      <c r="I41141" s="22"/>
      <c r="J41141" s="23"/>
      <c r="K41141" s="23"/>
      <c r="L41141" s="22"/>
      <c r="M41141" s="22"/>
      <c r="O41141" s="1"/>
    </row>
    <row r="41142" spans="7:15" x14ac:dyDescent="0.2">
      <c r="G41142" s="2"/>
      <c r="H41142" s="22"/>
      <c r="I41142" s="22"/>
      <c r="J41142" s="23"/>
      <c r="K41142" s="23"/>
      <c r="L41142" s="22"/>
      <c r="M41142" s="22"/>
      <c r="O41142" s="1"/>
    </row>
    <row r="41143" spans="7:15" x14ac:dyDescent="0.2">
      <c r="G41143" s="2"/>
      <c r="H41143" s="22"/>
      <c r="I41143" s="22"/>
      <c r="J41143" s="23"/>
      <c r="K41143" s="23"/>
      <c r="L41143" s="22"/>
      <c r="M41143" s="22"/>
      <c r="O41143" s="1"/>
    </row>
    <row r="41144" spans="7:15" x14ac:dyDescent="0.2">
      <c r="G41144" s="2"/>
      <c r="H41144" s="22"/>
      <c r="I41144" s="22"/>
      <c r="J41144" s="23"/>
      <c r="K41144" s="23"/>
      <c r="L41144" s="22"/>
      <c r="M41144" s="22"/>
      <c r="O41144" s="1"/>
    </row>
    <row r="41145" spans="7:15" x14ac:dyDescent="0.2">
      <c r="G41145" s="2"/>
      <c r="H41145" s="22"/>
      <c r="I41145" s="22"/>
      <c r="J41145" s="23"/>
      <c r="K41145" s="23"/>
      <c r="L41145" s="22"/>
      <c r="M41145" s="22"/>
      <c r="O41145" s="1"/>
    </row>
    <row r="41146" spans="7:15" x14ac:dyDescent="0.2">
      <c r="G41146" s="2"/>
      <c r="H41146" s="22"/>
      <c r="I41146" s="22"/>
      <c r="J41146" s="23"/>
      <c r="K41146" s="23"/>
      <c r="L41146" s="22"/>
      <c r="M41146" s="22"/>
      <c r="O41146" s="1"/>
    </row>
    <row r="41147" spans="7:15" x14ac:dyDescent="0.2">
      <c r="G41147" s="2"/>
      <c r="H41147" s="22"/>
      <c r="I41147" s="22"/>
      <c r="J41147" s="23"/>
      <c r="K41147" s="23"/>
      <c r="L41147" s="22"/>
      <c r="M41147" s="22"/>
      <c r="O41147" s="1"/>
    </row>
    <row r="41148" spans="7:15" x14ac:dyDescent="0.2">
      <c r="G41148" s="2"/>
      <c r="H41148" s="22"/>
      <c r="I41148" s="22"/>
      <c r="J41148" s="23"/>
      <c r="K41148" s="23"/>
      <c r="L41148" s="22"/>
      <c r="M41148" s="22"/>
      <c r="O41148" s="1"/>
    </row>
    <row r="41149" spans="7:15" x14ac:dyDescent="0.2">
      <c r="G41149" s="2"/>
      <c r="H41149" s="22"/>
      <c r="I41149" s="22"/>
      <c r="J41149" s="23"/>
      <c r="K41149" s="23"/>
      <c r="L41149" s="22"/>
      <c r="M41149" s="22"/>
      <c r="O41149" s="1"/>
    </row>
    <row r="41150" spans="7:15" x14ac:dyDescent="0.2">
      <c r="G41150" s="2"/>
      <c r="H41150" s="22"/>
      <c r="I41150" s="22"/>
      <c r="J41150" s="23"/>
      <c r="K41150" s="23"/>
      <c r="L41150" s="22"/>
      <c r="M41150" s="22"/>
      <c r="O41150" s="1"/>
    </row>
    <row r="41151" spans="7:15" x14ac:dyDescent="0.2">
      <c r="G41151" s="2"/>
      <c r="H41151" s="22"/>
      <c r="I41151" s="22"/>
      <c r="J41151" s="23"/>
      <c r="K41151" s="23"/>
      <c r="L41151" s="22"/>
      <c r="M41151" s="22"/>
      <c r="O41151" s="1"/>
    </row>
    <row r="41152" spans="7:15" x14ac:dyDescent="0.2">
      <c r="G41152" s="2"/>
      <c r="H41152" s="22"/>
      <c r="I41152" s="22"/>
      <c r="J41152" s="23"/>
      <c r="K41152" s="23"/>
      <c r="L41152" s="22"/>
      <c r="M41152" s="22"/>
      <c r="O41152" s="1"/>
    </row>
    <row r="41153" spans="7:15" x14ac:dyDescent="0.2">
      <c r="G41153" s="2"/>
      <c r="H41153" s="22"/>
      <c r="I41153" s="22"/>
      <c r="J41153" s="23"/>
      <c r="K41153" s="23"/>
      <c r="L41153" s="22"/>
      <c r="M41153" s="22"/>
      <c r="O41153" s="1"/>
    </row>
    <row r="41154" spans="7:15" x14ac:dyDescent="0.2">
      <c r="G41154" s="2"/>
      <c r="H41154" s="22"/>
      <c r="I41154" s="22"/>
      <c r="J41154" s="23"/>
      <c r="K41154" s="23"/>
      <c r="L41154" s="22"/>
      <c r="M41154" s="22"/>
      <c r="O41154" s="1"/>
    </row>
    <row r="41155" spans="7:15" x14ac:dyDescent="0.2">
      <c r="G41155" s="2"/>
      <c r="H41155" s="22"/>
      <c r="I41155" s="22"/>
      <c r="J41155" s="23"/>
      <c r="K41155" s="23"/>
      <c r="L41155" s="22"/>
      <c r="M41155" s="22"/>
      <c r="O41155" s="1"/>
    </row>
    <row r="41156" spans="7:15" x14ac:dyDescent="0.2">
      <c r="G41156" s="2"/>
      <c r="H41156" s="22"/>
      <c r="I41156" s="22"/>
      <c r="J41156" s="23"/>
      <c r="K41156" s="23"/>
      <c r="L41156" s="22"/>
      <c r="M41156" s="22"/>
      <c r="O41156" s="1"/>
    </row>
    <row r="41157" spans="7:15" x14ac:dyDescent="0.2">
      <c r="G41157" s="2"/>
      <c r="H41157" s="22"/>
      <c r="I41157" s="22"/>
      <c r="J41157" s="23"/>
      <c r="K41157" s="23"/>
      <c r="L41157" s="22"/>
      <c r="M41157" s="22"/>
      <c r="O41157" s="1"/>
    </row>
    <row r="41158" spans="7:15" x14ac:dyDescent="0.2">
      <c r="G41158" s="2"/>
      <c r="H41158" s="22"/>
      <c r="I41158" s="22"/>
      <c r="J41158" s="23"/>
      <c r="K41158" s="23"/>
      <c r="L41158" s="22"/>
      <c r="M41158" s="22"/>
      <c r="O41158" s="1"/>
    </row>
    <row r="41159" spans="7:15" x14ac:dyDescent="0.2">
      <c r="G41159" s="2"/>
      <c r="H41159" s="22"/>
      <c r="I41159" s="22"/>
      <c r="J41159" s="23"/>
      <c r="K41159" s="23"/>
      <c r="L41159" s="22"/>
      <c r="M41159" s="22"/>
      <c r="O41159" s="1"/>
    </row>
    <row r="41160" spans="7:15" x14ac:dyDescent="0.2">
      <c r="G41160" s="2"/>
      <c r="H41160" s="22"/>
      <c r="I41160" s="22"/>
      <c r="J41160" s="23"/>
      <c r="K41160" s="23"/>
      <c r="L41160" s="22"/>
      <c r="M41160" s="22"/>
      <c r="O41160" s="1"/>
    </row>
    <row r="41161" spans="7:15" x14ac:dyDescent="0.2">
      <c r="G41161" s="2"/>
      <c r="H41161" s="22"/>
      <c r="I41161" s="22"/>
      <c r="J41161" s="23"/>
      <c r="K41161" s="23"/>
      <c r="L41161" s="22"/>
      <c r="M41161" s="22"/>
      <c r="O41161" s="1"/>
    </row>
    <row r="41162" spans="7:15" x14ac:dyDescent="0.2">
      <c r="G41162" s="2"/>
      <c r="H41162" s="22"/>
      <c r="I41162" s="22"/>
      <c r="J41162" s="23"/>
      <c r="K41162" s="23"/>
      <c r="L41162" s="22"/>
      <c r="M41162" s="22"/>
      <c r="O41162" s="1"/>
    </row>
    <row r="41163" spans="7:15" x14ac:dyDescent="0.2">
      <c r="G41163" s="2"/>
      <c r="H41163" s="22"/>
      <c r="I41163" s="22"/>
      <c r="J41163" s="23"/>
      <c r="K41163" s="23"/>
      <c r="L41163" s="22"/>
      <c r="M41163" s="22"/>
      <c r="O41163" s="1"/>
    </row>
    <row r="41164" spans="7:15" x14ac:dyDescent="0.2">
      <c r="G41164" s="2"/>
      <c r="H41164" s="22"/>
      <c r="I41164" s="22"/>
      <c r="J41164" s="23"/>
      <c r="K41164" s="23"/>
      <c r="L41164" s="22"/>
      <c r="M41164" s="22"/>
      <c r="O41164" s="1"/>
    </row>
    <row r="41165" spans="7:15" x14ac:dyDescent="0.2">
      <c r="G41165" s="2"/>
      <c r="H41165" s="22"/>
      <c r="I41165" s="22"/>
      <c r="J41165" s="23"/>
      <c r="K41165" s="23"/>
      <c r="L41165" s="22"/>
      <c r="M41165" s="22"/>
      <c r="O41165" s="1"/>
    </row>
    <row r="41166" spans="7:15" x14ac:dyDescent="0.2">
      <c r="G41166" s="2"/>
      <c r="H41166" s="22"/>
      <c r="I41166" s="22"/>
      <c r="J41166" s="23"/>
      <c r="K41166" s="23"/>
      <c r="L41166" s="22"/>
      <c r="M41166" s="22"/>
      <c r="O41166" s="1"/>
    </row>
    <row r="41167" spans="7:15" x14ac:dyDescent="0.2">
      <c r="G41167" s="2"/>
      <c r="H41167" s="22"/>
      <c r="I41167" s="22"/>
      <c r="J41167" s="23"/>
      <c r="K41167" s="23"/>
      <c r="L41167" s="22"/>
      <c r="M41167" s="22"/>
      <c r="O41167" s="1"/>
    </row>
    <row r="41168" spans="7:15" x14ac:dyDescent="0.2">
      <c r="G41168" s="2"/>
      <c r="H41168" s="22"/>
      <c r="I41168" s="22"/>
      <c r="J41168" s="23"/>
      <c r="K41168" s="23"/>
      <c r="L41168" s="22"/>
      <c r="M41168" s="22"/>
      <c r="O41168" s="1"/>
    </row>
    <row r="41169" spans="7:15" x14ac:dyDescent="0.2">
      <c r="G41169" s="2"/>
      <c r="H41169" s="22"/>
      <c r="I41169" s="22"/>
      <c r="J41169" s="23"/>
      <c r="K41169" s="23"/>
      <c r="L41169" s="22"/>
      <c r="M41169" s="22"/>
      <c r="O41169" s="1"/>
    </row>
    <row r="41170" spans="7:15" x14ac:dyDescent="0.2">
      <c r="G41170" s="2"/>
      <c r="H41170" s="22"/>
      <c r="I41170" s="22"/>
      <c r="J41170" s="23"/>
      <c r="K41170" s="23"/>
      <c r="L41170" s="22"/>
      <c r="M41170" s="22"/>
      <c r="O41170" s="1"/>
    </row>
    <row r="41171" spans="7:15" x14ac:dyDescent="0.2">
      <c r="G41171" s="2"/>
      <c r="H41171" s="22"/>
      <c r="I41171" s="22"/>
      <c r="J41171" s="23"/>
      <c r="K41171" s="23"/>
      <c r="L41171" s="22"/>
      <c r="M41171" s="22"/>
      <c r="O41171" s="1"/>
    </row>
    <row r="41172" spans="7:15" x14ac:dyDescent="0.2">
      <c r="G41172" s="2"/>
      <c r="H41172" s="22"/>
      <c r="I41172" s="22"/>
      <c r="J41172" s="23"/>
      <c r="K41172" s="23"/>
      <c r="L41172" s="22"/>
      <c r="M41172" s="22"/>
      <c r="O41172" s="1"/>
    </row>
    <row r="41173" spans="7:15" x14ac:dyDescent="0.2">
      <c r="G41173" s="2"/>
      <c r="H41173" s="22"/>
      <c r="I41173" s="22"/>
      <c r="J41173" s="23"/>
      <c r="K41173" s="23"/>
      <c r="L41173" s="22"/>
      <c r="M41173" s="22"/>
      <c r="O41173" s="1"/>
    </row>
    <row r="41174" spans="7:15" x14ac:dyDescent="0.2">
      <c r="G41174" s="2"/>
      <c r="H41174" s="22"/>
      <c r="I41174" s="22"/>
      <c r="J41174" s="23"/>
      <c r="K41174" s="23"/>
      <c r="L41174" s="22"/>
      <c r="M41174" s="22"/>
      <c r="O41174" s="1"/>
    </row>
    <row r="41175" spans="7:15" x14ac:dyDescent="0.2">
      <c r="G41175" s="2"/>
      <c r="H41175" s="22"/>
      <c r="I41175" s="22"/>
      <c r="J41175" s="23"/>
      <c r="K41175" s="23"/>
      <c r="L41175" s="22"/>
      <c r="M41175" s="22"/>
      <c r="O41175" s="1"/>
    </row>
    <row r="41176" spans="7:15" x14ac:dyDescent="0.2">
      <c r="G41176" s="2"/>
      <c r="H41176" s="22"/>
      <c r="I41176" s="22"/>
      <c r="J41176" s="23"/>
      <c r="K41176" s="23"/>
      <c r="L41176" s="22"/>
      <c r="M41176" s="22"/>
      <c r="O41176" s="1"/>
    </row>
    <row r="41177" spans="7:15" x14ac:dyDescent="0.2">
      <c r="G41177" s="2"/>
      <c r="H41177" s="22"/>
      <c r="I41177" s="22"/>
      <c r="J41177" s="23"/>
      <c r="K41177" s="23"/>
      <c r="L41177" s="22"/>
      <c r="M41177" s="22"/>
      <c r="O41177" s="1"/>
    </row>
    <row r="41178" spans="7:15" x14ac:dyDescent="0.2">
      <c r="G41178" s="2"/>
      <c r="H41178" s="22"/>
      <c r="I41178" s="22"/>
      <c r="J41178" s="23"/>
      <c r="K41178" s="23"/>
      <c r="L41178" s="22"/>
      <c r="M41178" s="22"/>
      <c r="O41178" s="1"/>
    </row>
    <row r="41179" spans="7:15" x14ac:dyDescent="0.2">
      <c r="G41179" s="2"/>
      <c r="H41179" s="22"/>
      <c r="I41179" s="22"/>
      <c r="J41179" s="23"/>
      <c r="K41179" s="23"/>
      <c r="L41179" s="22"/>
      <c r="M41179" s="22"/>
      <c r="O41179" s="1"/>
    </row>
    <row r="41180" spans="7:15" x14ac:dyDescent="0.2">
      <c r="G41180" s="2"/>
      <c r="H41180" s="22"/>
      <c r="I41180" s="22"/>
      <c r="J41180" s="23"/>
      <c r="K41180" s="23"/>
      <c r="L41180" s="22"/>
      <c r="M41180" s="22"/>
      <c r="O41180" s="1"/>
    </row>
    <row r="41181" spans="7:15" x14ac:dyDescent="0.2">
      <c r="G41181" s="2"/>
      <c r="H41181" s="22"/>
      <c r="I41181" s="22"/>
      <c r="J41181" s="23"/>
      <c r="K41181" s="23"/>
      <c r="L41181" s="22"/>
      <c r="M41181" s="22"/>
      <c r="O41181" s="1"/>
    </row>
    <row r="41182" spans="7:15" x14ac:dyDescent="0.2">
      <c r="G41182" s="2"/>
      <c r="H41182" s="22"/>
      <c r="I41182" s="22"/>
      <c r="J41182" s="23"/>
      <c r="K41182" s="23"/>
      <c r="L41182" s="22"/>
      <c r="M41182" s="22"/>
      <c r="O41182" s="1"/>
    </row>
    <row r="41183" spans="7:15" x14ac:dyDescent="0.2">
      <c r="G41183" s="2"/>
      <c r="H41183" s="22"/>
      <c r="I41183" s="22"/>
      <c r="J41183" s="23"/>
      <c r="K41183" s="23"/>
      <c r="L41183" s="22"/>
      <c r="M41183" s="22"/>
      <c r="O41183" s="1"/>
    </row>
    <row r="41184" spans="7:15" x14ac:dyDescent="0.2">
      <c r="G41184" s="2"/>
      <c r="H41184" s="22"/>
      <c r="I41184" s="22"/>
      <c r="J41184" s="23"/>
      <c r="K41184" s="23"/>
      <c r="L41184" s="22"/>
      <c r="M41184" s="22"/>
      <c r="O41184" s="1"/>
    </row>
    <row r="41185" spans="7:15" x14ac:dyDescent="0.2">
      <c r="G41185" s="2"/>
      <c r="H41185" s="22"/>
      <c r="I41185" s="22"/>
      <c r="J41185" s="23"/>
      <c r="K41185" s="23"/>
      <c r="L41185" s="22"/>
      <c r="M41185" s="22"/>
      <c r="O41185" s="1"/>
    </row>
    <row r="41186" spans="7:15" x14ac:dyDescent="0.2">
      <c r="G41186" s="2"/>
      <c r="H41186" s="22"/>
      <c r="I41186" s="22"/>
      <c r="J41186" s="23"/>
      <c r="K41186" s="23"/>
      <c r="L41186" s="22"/>
      <c r="M41186" s="22"/>
      <c r="O41186" s="1"/>
    </row>
    <row r="41187" spans="7:15" x14ac:dyDescent="0.2">
      <c r="G41187" s="2"/>
      <c r="H41187" s="22"/>
      <c r="I41187" s="22"/>
      <c r="J41187" s="23"/>
      <c r="K41187" s="23"/>
      <c r="L41187" s="22"/>
      <c r="M41187" s="22"/>
      <c r="O41187" s="1"/>
    </row>
    <row r="41188" spans="7:15" x14ac:dyDescent="0.2">
      <c r="G41188" s="2"/>
      <c r="H41188" s="22"/>
      <c r="I41188" s="22"/>
      <c r="J41188" s="23"/>
      <c r="K41188" s="23"/>
      <c r="L41188" s="22"/>
      <c r="M41188" s="22"/>
      <c r="O41188" s="1"/>
    </row>
    <row r="41189" spans="7:15" x14ac:dyDescent="0.2">
      <c r="G41189" s="2"/>
      <c r="H41189" s="22"/>
      <c r="I41189" s="22"/>
      <c r="J41189" s="23"/>
      <c r="K41189" s="23"/>
      <c r="L41189" s="22"/>
      <c r="M41189" s="22"/>
      <c r="O41189" s="1"/>
    </row>
    <row r="41190" spans="7:15" x14ac:dyDescent="0.2">
      <c r="G41190" s="2"/>
      <c r="H41190" s="22"/>
      <c r="I41190" s="22"/>
      <c r="J41190" s="23"/>
      <c r="K41190" s="23"/>
      <c r="L41190" s="22"/>
      <c r="M41190" s="22"/>
      <c r="O41190" s="1"/>
    </row>
    <row r="41191" spans="7:15" x14ac:dyDescent="0.2">
      <c r="G41191" s="2"/>
      <c r="H41191" s="22"/>
      <c r="I41191" s="22"/>
      <c r="J41191" s="23"/>
      <c r="K41191" s="23"/>
      <c r="L41191" s="22"/>
      <c r="M41191" s="22"/>
      <c r="O41191" s="1"/>
    </row>
    <row r="41192" spans="7:15" x14ac:dyDescent="0.2">
      <c r="G41192" s="2"/>
      <c r="H41192" s="22"/>
      <c r="I41192" s="22"/>
      <c r="J41192" s="23"/>
      <c r="K41192" s="23"/>
      <c r="L41192" s="22"/>
      <c r="M41192" s="22"/>
      <c r="O41192" s="1"/>
    </row>
    <row r="41193" spans="7:15" x14ac:dyDescent="0.2">
      <c r="G41193" s="2"/>
      <c r="H41193" s="22"/>
      <c r="I41193" s="22"/>
      <c r="J41193" s="23"/>
      <c r="K41193" s="23"/>
      <c r="L41193" s="22"/>
      <c r="M41193" s="22"/>
      <c r="O41193" s="1"/>
    </row>
    <row r="41194" spans="7:15" x14ac:dyDescent="0.2">
      <c r="G41194" s="2"/>
      <c r="H41194" s="22"/>
      <c r="I41194" s="22"/>
      <c r="J41194" s="23"/>
      <c r="K41194" s="23"/>
      <c r="L41194" s="22"/>
      <c r="M41194" s="22"/>
      <c r="O41194" s="1"/>
    </row>
    <row r="41195" spans="7:15" x14ac:dyDescent="0.2">
      <c r="G41195" s="2"/>
      <c r="H41195" s="22"/>
      <c r="I41195" s="22"/>
      <c r="J41195" s="23"/>
      <c r="K41195" s="23"/>
      <c r="L41195" s="22"/>
      <c r="M41195" s="22"/>
      <c r="O41195" s="1"/>
    </row>
    <row r="41196" spans="7:15" x14ac:dyDescent="0.2">
      <c r="G41196" s="2"/>
      <c r="H41196" s="22"/>
      <c r="I41196" s="22"/>
      <c r="J41196" s="23"/>
      <c r="K41196" s="23"/>
      <c r="L41196" s="22"/>
      <c r="M41196" s="22"/>
      <c r="O41196" s="1"/>
    </row>
    <row r="41197" spans="7:15" x14ac:dyDescent="0.2">
      <c r="G41197" s="2"/>
      <c r="H41197" s="22"/>
      <c r="I41197" s="22"/>
      <c r="J41197" s="23"/>
      <c r="K41197" s="23"/>
      <c r="L41197" s="22"/>
      <c r="M41197" s="22"/>
      <c r="O41197" s="1"/>
    </row>
    <row r="41198" spans="7:15" x14ac:dyDescent="0.2">
      <c r="G41198" s="2"/>
      <c r="H41198" s="22"/>
      <c r="I41198" s="22"/>
      <c r="J41198" s="23"/>
      <c r="K41198" s="23"/>
      <c r="L41198" s="22"/>
      <c r="M41198" s="22"/>
      <c r="O41198" s="1"/>
    </row>
    <row r="41199" spans="7:15" x14ac:dyDescent="0.2">
      <c r="G41199" s="2"/>
      <c r="H41199" s="22"/>
      <c r="I41199" s="22"/>
      <c r="J41199" s="23"/>
      <c r="K41199" s="23"/>
      <c r="L41199" s="22"/>
      <c r="M41199" s="22"/>
      <c r="O41199" s="1"/>
    </row>
    <row r="41200" spans="7:15" x14ac:dyDescent="0.2">
      <c r="G41200" s="2"/>
      <c r="H41200" s="22"/>
      <c r="I41200" s="22"/>
      <c r="J41200" s="23"/>
      <c r="K41200" s="23"/>
      <c r="L41200" s="22"/>
      <c r="M41200" s="22"/>
      <c r="O41200" s="1"/>
    </row>
    <row r="41201" spans="7:15" x14ac:dyDescent="0.2">
      <c r="G41201" s="2"/>
      <c r="H41201" s="22"/>
      <c r="I41201" s="22"/>
      <c r="J41201" s="23"/>
      <c r="K41201" s="23"/>
      <c r="L41201" s="22"/>
      <c r="M41201" s="22"/>
      <c r="O41201" s="1"/>
    </row>
    <row r="41202" spans="7:15" x14ac:dyDescent="0.2">
      <c r="G41202" s="2"/>
      <c r="H41202" s="22"/>
      <c r="I41202" s="22"/>
      <c r="J41202" s="23"/>
      <c r="K41202" s="23"/>
      <c r="L41202" s="22"/>
      <c r="M41202" s="22"/>
      <c r="O41202" s="1"/>
    </row>
    <row r="41203" spans="7:15" x14ac:dyDescent="0.2">
      <c r="G41203" s="2"/>
      <c r="H41203" s="22"/>
      <c r="I41203" s="22"/>
      <c r="J41203" s="23"/>
      <c r="K41203" s="23"/>
      <c r="L41203" s="22"/>
      <c r="M41203" s="22"/>
      <c r="O41203" s="1"/>
    </row>
    <row r="41204" spans="7:15" x14ac:dyDescent="0.2">
      <c r="G41204" s="2"/>
      <c r="H41204" s="22"/>
      <c r="I41204" s="22"/>
      <c r="J41204" s="23"/>
      <c r="K41204" s="23"/>
      <c r="L41204" s="22"/>
      <c r="M41204" s="22"/>
      <c r="O41204" s="1"/>
    </row>
    <row r="41205" spans="7:15" x14ac:dyDescent="0.2">
      <c r="G41205" s="2"/>
      <c r="H41205" s="22"/>
      <c r="I41205" s="22"/>
      <c r="J41205" s="23"/>
      <c r="K41205" s="23"/>
      <c r="L41205" s="22"/>
      <c r="M41205" s="22"/>
      <c r="O41205" s="1"/>
    </row>
    <row r="41206" spans="7:15" x14ac:dyDescent="0.2">
      <c r="G41206" s="2"/>
      <c r="H41206" s="22"/>
      <c r="I41206" s="22"/>
      <c r="J41206" s="23"/>
      <c r="K41206" s="23"/>
      <c r="L41206" s="22"/>
      <c r="M41206" s="22"/>
      <c r="O41206" s="1"/>
    </row>
    <row r="41207" spans="7:15" x14ac:dyDescent="0.2">
      <c r="G41207" s="2"/>
      <c r="H41207" s="22"/>
      <c r="I41207" s="22"/>
      <c r="J41207" s="23"/>
      <c r="K41207" s="23"/>
      <c r="L41207" s="22"/>
      <c r="M41207" s="22"/>
      <c r="O41207" s="1"/>
    </row>
    <row r="41208" spans="7:15" x14ac:dyDescent="0.2">
      <c r="G41208" s="2"/>
      <c r="H41208" s="22"/>
      <c r="I41208" s="22"/>
      <c r="J41208" s="23"/>
      <c r="K41208" s="23"/>
      <c r="L41208" s="22"/>
      <c r="M41208" s="22"/>
      <c r="O41208" s="1"/>
    </row>
    <row r="41209" spans="7:15" x14ac:dyDescent="0.2">
      <c r="G41209" s="2"/>
      <c r="H41209" s="22"/>
      <c r="I41209" s="22"/>
      <c r="J41209" s="23"/>
      <c r="K41209" s="23"/>
      <c r="L41209" s="22"/>
      <c r="M41209" s="22"/>
      <c r="O41209" s="1"/>
    </row>
    <row r="41210" spans="7:15" x14ac:dyDescent="0.2">
      <c r="G41210" s="2"/>
      <c r="H41210" s="22"/>
      <c r="I41210" s="22"/>
      <c r="J41210" s="23"/>
      <c r="K41210" s="23"/>
      <c r="L41210" s="22"/>
      <c r="M41210" s="22"/>
      <c r="O41210" s="1"/>
    </row>
    <row r="41211" spans="7:15" x14ac:dyDescent="0.2">
      <c r="G41211" s="2"/>
      <c r="H41211" s="22"/>
      <c r="I41211" s="22"/>
      <c r="J41211" s="23"/>
      <c r="K41211" s="23"/>
      <c r="L41211" s="22"/>
      <c r="M41211" s="22"/>
      <c r="O41211" s="1"/>
    </row>
    <row r="41212" spans="7:15" x14ac:dyDescent="0.2">
      <c r="G41212" s="2"/>
      <c r="H41212" s="22"/>
      <c r="I41212" s="22"/>
      <c r="J41212" s="23"/>
      <c r="K41212" s="23"/>
      <c r="L41212" s="22"/>
      <c r="M41212" s="22"/>
      <c r="O41212" s="1"/>
    </row>
    <row r="41213" spans="7:15" x14ac:dyDescent="0.2">
      <c r="G41213" s="2"/>
      <c r="H41213" s="22"/>
      <c r="I41213" s="22"/>
      <c r="J41213" s="23"/>
      <c r="K41213" s="23"/>
      <c r="L41213" s="22"/>
      <c r="M41213" s="22"/>
      <c r="O41213" s="1"/>
    </row>
    <row r="41214" spans="7:15" x14ac:dyDescent="0.2">
      <c r="G41214" s="2"/>
      <c r="H41214" s="22"/>
      <c r="I41214" s="22"/>
      <c r="J41214" s="23"/>
      <c r="K41214" s="23"/>
      <c r="L41214" s="22"/>
      <c r="M41214" s="22"/>
      <c r="O41214" s="1"/>
    </row>
    <row r="41215" spans="7:15" x14ac:dyDescent="0.2">
      <c r="G41215" s="2"/>
      <c r="H41215" s="22"/>
      <c r="I41215" s="22"/>
      <c r="J41215" s="23"/>
      <c r="K41215" s="23"/>
      <c r="L41215" s="22"/>
      <c r="M41215" s="22"/>
      <c r="O41215" s="1"/>
    </row>
    <row r="41216" spans="7:15" x14ac:dyDescent="0.2">
      <c r="G41216" s="2"/>
      <c r="H41216" s="22"/>
      <c r="I41216" s="22"/>
      <c r="J41216" s="23"/>
      <c r="K41216" s="23"/>
      <c r="L41216" s="22"/>
      <c r="M41216" s="22"/>
      <c r="O41216" s="1"/>
    </row>
    <row r="41217" spans="7:15" x14ac:dyDescent="0.2">
      <c r="G41217" s="2"/>
      <c r="H41217" s="22"/>
      <c r="I41217" s="22"/>
      <c r="J41217" s="23"/>
      <c r="K41217" s="23"/>
      <c r="L41217" s="22"/>
      <c r="M41217" s="22"/>
      <c r="O41217" s="1"/>
    </row>
    <row r="41218" spans="7:15" x14ac:dyDescent="0.2">
      <c r="G41218" s="2"/>
      <c r="H41218" s="22"/>
      <c r="I41218" s="22"/>
      <c r="J41218" s="23"/>
      <c r="K41218" s="23"/>
      <c r="L41218" s="22"/>
      <c r="M41218" s="22"/>
      <c r="O41218" s="1"/>
    </row>
    <row r="41219" spans="7:15" x14ac:dyDescent="0.2">
      <c r="G41219" s="2"/>
      <c r="H41219" s="22"/>
      <c r="I41219" s="22"/>
      <c r="J41219" s="23"/>
      <c r="K41219" s="23"/>
      <c r="L41219" s="22"/>
      <c r="M41219" s="22"/>
      <c r="O41219" s="1"/>
    </row>
    <row r="41220" spans="7:15" x14ac:dyDescent="0.2">
      <c r="G41220" s="2"/>
      <c r="H41220" s="22"/>
      <c r="I41220" s="22"/>
      <c r="J41220" s="23"/>
      <c r="K41220" s="23"/>
      <c r="L41220" s="22"/>
      <c r="M41220" s="22"/>
      <c r="O41220" s="1"/>
    </row>
    <row r="41221" spans="7:15" x14ac:dyDescent="0.2">
      <c r="G41221" s="2"/>
      <c r="H41221" s="22"/>
      <c r="I41221" s="22"/>
      <c r="J41221" s="23"/>
      <c r="K41221" s="23"/>
      <c r="L41221" s="22"/>
      <c r="M41221" s="22"/>
      <c r="O41221" s="1"/>
    </row>
    <row r="41222" spans="7:15" x14ac:dyDescent="0.2">
      <c r="G41222" s="2"/>
      <c r="H41222" s="22"/>
      <c r="I41222" s="22"/>
      <c r="J41222" s="23"/>
      <c r="K41222" s="23"/>
      <c r="L41222" s="22"/>
      <c r="M41222" s="22"/>
      <c r="O41222" s="1"/>
    </row>
    <row r="41223" spans="7:15" x14ac:dyDescent="0.2">
      <c r="G41223" s="2"/>
      <c r="H41223" s="22"/>
      <c r="I41223" s="22"/>
      <c r="J41223" s="23"/>
      <c r="K41223" s="23"/>
      <c r="L41223" s="22"/>
      <c r="M41223" s="22"/>
      <c r="O41223" s="1"/>
    </row>
    <row r="41224" spans="7:15" x14ac:dyDescent="0.2">
      <c r="G41224" s="2"/>
      <c r="H41224" s="22"/>
      <c r="I41224" s="22"/>
      <c r="J41224" s="23"/>
      <c r="K41224" s="23"/>
      <c r="L41224" s="22"/>
      <c r="M41224" s="22"/>
      <c r="O41224" s="1"/>
    </row>
    <row r="41225" spans="7:15" x14ac:dyDescent="0.2">
      <c r="G41225" s="2"/>
      <c r="H41225" s="22"/>
      <c r="I41225" s="22"/>
      <c r="J41225" s="23"/>
      <c r="K41225" s="23"/>
      <c r="L41225" s="22"/>
      <c r="M41225" s="22"/>
      <c r="O41225" s="1"/>
    </row>
    <row r="41226" spans="7:15" x14ac:dyDescent="0.2">
      <c r="G41226" s="2"/>
      <c r="H41226" s="22"/>
      <c r="I41226" s="22"/>
      <c r="J41226" s="23"/>
      <c r="K41226" s="23"/>
      <c r="L41226" s="22"/>
      <c r="M41226" s="22"/>
      <c r="O41226" s="1"/>
    </row>
    <row r="41227" spans="7:15" x14ac:dyDescent="0.2">
      <c r="G41227" s="2"/>
      <c r="H41227" s="22"/>
      <c r="I41227" s="22"/>
      <c r="J41227" s="23"/>
      <c r="K41227" s="23"/>
      <c r="L41227" s="22"/>
      <c r="M41227" s="22"/>
      <c r="O41227" s="1"/>
    </row>
    <row r="41228" spans="7:15" x14ac:dyDescent="0.2">
      <c r="G41228" s="2"/>
      <c r="H41228" s="22"/>
      <c r="I41228" s="22"/>
      <c r="J41228" s="23"/>
      <c r="K41228" s="23"/>
      <c r="L41228" s="22"/>
      <c r="M41228" s="22"/>
      <c r="O41228" s="1"/>
    </row>
    <row r="41229" spans="7:15" x14ac:dyDescent="0.2">
      <c r="G41229" s="2"/>
      <c r="H41229" s="22"/>
      <c r="I41229" s="22"/>
      <c r="J41229" s="23"/>
      <c r="K41229" s="23"/>
      <c r="L41229" s="22"/>
      <c r="M41229" s="22"/>
      <c r="O41229" s="1"/>
    </row>
    <row r="41230" spans="7:15" x14ac:dyDescent="0.2">
      <c r="G41230" s="2"/>
      <c r="H41230" s="22"/>
      <c r="I41230" s="22"/>
      <c r="J41230" s="23"/>
      <c r="K41230" s="23"/>
      <c r="L41230" s="22"/>
      <c r="M41230" s="22"/>
      <c r="O41230" s="1"/>
    </row>
    <row r="41231" spans="7:15" x14ac:dyDescent="0.2">
      <c r="G41231" s="2"/>
      <c r="H41231" s="22"/>
      <c r="I41231" s="22"/>
      <c r="J41231" s="23"/>
      <c r="K41231" s="23"/>
      <c r="L41231" s="22"/>
      <c r="M41231" s="22"/>
      <c r="O41231" s="1"/>
    </row>
    <row r="41232" spans="7:15" x14ac:dyDescent="0.2">
      <c r="G41232" s="2"/>
      <c r="H41232" s="22"/>
      <c r="I41232" s="22"/>
      <c r="J41232" s="23"/>
      <c r="K41232" s="23"/>
      <c r="L41232" s="22"/>
      <c r="M41232" s="22"/>
      <c r="O41232" s="1"/>
    </row>
    <row r="41233" spans="7:15" x14ac:dyDescent="0.2">
      <c r="G41233" s="2"/>
      <c r="H41233" s="22"/>
      <c r="I41233" s="22"/>
      <c r="J41233" s="23"/>
      <c r="K41233" s="23"/>
      <c r="L41233" s="22"/>
      <c r="M41233" s="22"/>
      <c r="O41233" s="1"/>
    </row>
    <row r="41234" spans="7:15" x14ac:dyDescent="0.2">
      <c r="G41234" s="2"/>
      <c r="H41234" s="22"/>
      <c r="I41234" s="22"/>
      <c r="J41234" s="23"/>
      <c r="K41234" s="23"/>
      <c r="L41234" s="22"/>
      <c r="M41234" s="22"/>
      <c r="O41234" s="1"/>
    </row>
    <row r="41235" spans="7:15" x14ac:dyDescent="0.2">
      <c r="G41235" s="2"/>
      <c r="H41235" s="22"/>
      <c r="I41235" s="22"/>
      <c r="J41235" s="23"/>
      <c r="K41235" s="23"/>
      <c r="L41235" s="22"/>
      <c r="M41235" s="22"/>
      <c r="O41235" s="1"/>
    </row>
    <row r="41236" spans="7:15" x14ac:dyDescent="0.2">
      <c r="G41236" s="2"/>
      <c r="H41236" s="22"/>
      <c r="I41236" s="22"/>
      <c r="J41236" s="23"/>
      <c r="K41236" s="23"/>
      <c r="L41236" s="22"/>
      <c r="M41236" s="22"/>
      <c r="O41236" s="1"/>
    </row>
    <row r="41237" spans="7:15" x14ac:dyDescent="0.2">
      <c r="G41237" s="2"/>
      <c r="H41237" s="22"/>
      <c r="I41237" s="22"/>
      <c r="J41237" s="23"/>
      <c r="K41237" s="23"/>
      <c r="L41237" s="22"/>
      <c r="M41237" s="22"/>
      <c r="O41237" s="1"/>
    </row>
    <row r="41238" spans="7:15" x14ac:dyDescent="0.2">
      <c r="G41238" s="2"/>
      <c r="H41238" s="22"/>
      <c r="I41238" s="22"/>
      <c r="J41238" s="23"/>
      <c r="K41238" s="23"/>
      <c r="L41238" s="22"/>
      <c r="M41238" s="22"/>
      <c r="O41238" s="1"/>
    </row>
    <row r="41239" spans="7:15" x14ac:dyDescent="0.2">
      <c r="G41239" s="2"/>
      <c r="H41239" s="22"/>
      <c r="I41239" s="22"/>
      <c r="J41239" s="23"/>
      <c r="K41239" s="23"/>
      <c r="L41239" s="22"/>
      <c r="M41239" s="22"/>
      <c r="O41239" s="1"/>
    </row>
    <row r="41240" spans="7:15" x14ac:dyDescent="0.2">
      <c r="G41240" s="2"/>
      <c r="H41240" s="22"/>
      <c r="I41240" s="22"/>
      <c r="J41240" s="23"/>
      <c r="K41240" s="23"/>
      <c r="L41240" s="22"/>
      <c r="M41240" s="22"/>
      <c r="O41240" s="1"/>
    </row>
    <row r="41241" spans="7:15" x14ac:dyDescent="0.2">
      <c r="G41241" s="2"/>
      <c r="H41241" s="22"/>
      <c r="I41241" s="22"/>
      <c r="J41241" s="23"/>
      <c r="K41241" s="23"/>
      <c r="L41241" s="22"/>
      <c r="M41241" s="22"/>
      <c r="O41241" s="1"/>
    </row>
    <row r="41242" spans="7:15" x14ac:dyDescent="0.2">
      <c r="G41242" s="2"/>
      <c r="H41242" s="22"/>
      <c r="I41242" s="22"/>
      <c r="J41242" s="23"/>
      <c r="K41242" s="23"/>
      <c r="L41242" s="22"/>
      <c r="M41242" s="22"/>
      <c r="O41242" s="1"/>
    </row>
    <row r="41243" spans="7:15" x14ac:dyDescent="0.2">
      <c r="G41243" s="2"/>
      <c r="H41243" s="22"/>
      <c r="I41243" s="22"/>
      <c r="J41243" s="23"/>
      <c r="K41243" s="23"/>
      <c r="L41243" s="22"/>
      <c r="M41243" s="22"/>
      <c r="O41243" s="1"/>
    </row>
    <row r="41244" spans="7:15" x14ac:dyDescent="0.2">
      <c r="G41244" s="2"/>
      <c r="H41244" s="22"/>
      <c r="I41244" s="22"/>
      <c r="J41244" s="23"/>
      <c r="K41244" s="23"/>
      <c r="L41244" s="22"/>
      <c r="M41244" s="22"/>
      <c r="O41244" s="1"/>
    </row>
    <row r="41245" spans="7:15" x14ac:dyDescent="0.2">
      <c r="G41245" s="2"/>
      <c r="H41245" s="22"/>
      <c r="I41245" s="22"/>
      <c r="J41245" s="23"/>
      <c r="K41245" s="23"/>
      <c r="L41245" s="22"/>
      <c r="M41245" s="22"/>
      <c r="O41245" s="1"/>
    </row>
    <row r="41246" spans="7:15" x14ac:dyDescent="0.2">
      <c r="G41246" s="2"/>
      <c r="H41246" s="22"/>
      <c r="I41246" s="22"/>
      <c r="J41246" s="23"/>
      <c r="K41246" s="23"/>
      <c r="L41246" s="22"/>
      <c r="M41246" s="22"/>
      <c r="O41246" s="1"/>
    </row>
    <row r="41247" spans="7:15" x14ac:dyDescent="0.2">
      <c r="G41247" s="2"/>
      <c r="H41247" s="22"/>
      <c r="I41247" s="22"/>
      <c r="J41247" s="23"/>
      <c r="K41247" s="23"/>
      <c r="L41247" s="22"/>
      <c r="M41247" s="22"/>
      <c r="O41247" s="1"/>
    </row>
    <row r="41248" spans="7:15" x14ac:dyDescent="0.2">
      <c r="G41248" s="2"/>
      <c r="H41248" s="22"/>
      <c r="I41248" s="22"/>
      <c r="J41248" s="23"/>
      <c r="K41248" s="23"/>
      <c r="L41248" s="22"/>
      <c r="M41248" s="22"/>
      <c r="O41248" s="1"/>
    </row>
    <row r="41249" spans="7:15" x14ac:dyDescent="0.2">
      <c r="G41249" s="2"/>
      <c r="H41249" s="22"/>
      <c r="I41249" s="22"/>
      <c r="J41249" s="23"/>
      <c r="K41249" s="23"/>
      <c r="L41249" s="22"/>
      <c r="M41249" s="22"/>
      <c r="O41249" s="1"/>
    </row>
    <row r="41250" spans="7:15" x14ac:dyDescent="0.2">
      <c r="G41250" s="2"/>
      <c r="H41250" s="22"/>
      <c r="I41250" s="22"/>
      <c r="J41250" s="23"/>
      <c r="K41250" s="23"/>
      <c r="L41250" s="22"/>
      <c r="M41250" s="22"/>
      <c r="O41250" s="1"/>
    </row>
    <row r="41251" spans="7:15" x14ac:dyDescent="0.2">
      <c r="G41251" s="2"/>
      <c r="H41251" s="22"/>
      <c r="I41251" s="22"/>
      <c r="J41251" s="23"/>
      <c r="K41251" s="23"/>
      <c r="L41251" s="22"/>
      <c r="M41251" s="22"/>
      <c r="O41251" s="1"/>
    </row>
    <row r="41252" spans="7:15" x14ac:dyDescent="0.2">
      <c r="G41252" s="2"/>
      <c r="H41252" s="22"/>
      <c r="I41252" s="22"/>
      <c r="J41252" s="23"/>
      <c r="K41252" s="23"/>
      <c r="L41252" s="22"/>
      <c r="M41252" s="22"/>
      <c r="O41252" s="1"/>
    </row>
    <row r="41253" spans="7:15" x14ac:dyDescent="0.2">
      <c r="G41253" s="2"/>
      <c r="H41253" s="22"/>
      <c r="I41253" s="22"/>
      <c r="J41253" s="23"/>
      <c r="K41253" s="23"/>
      <c r="L41253" s="22"/>
      <c r="M41253" s="22"/>
      <c r="O41253" s="1"/>
    </row>
    <row r="41254" spans="7:15" x14ac:dyDescent="0.2">
      <c r="G41254" s="2"/>
      <c r="H41254" s="22"/>
      <c r="I41254" s="22"/>
      <c r="J41254" s="23"/>
      <c r="K41254" s="23"/>
      <c r="L41254" s="22"/>
      <c r="M41254" s="22"/>
      <c r="O41254" s="1"/>
    </row>
    <row r="41255" spans="7:15" x14ac:dyDescent="0.2">
      <c r="G41255" s="2"/>
      <c r="H41255" s="22"/>
      <c r="I41255" s="22"/>
      <c r="J41255" s="23"/>
      <c r="K41255" s="23"/>
      <c r="L41255" s="22"/>
      <c r="M41255" s="22"/>
      <c r="O41255" s="1"/>
    </row>
    <row r="41256" spans="7:15" x14ac:dyDescent="0.2">
      <c r="G41256" s="2"/>
      <c r="H41256" s="22"/>
      <c r="I41256" s="22"/>
      <c r="J41256" s="23"/>
      <c r="K41256" s="23"/>
      <c r="L41256" s="22"/>
      <c r="M41256" s="22"/>
      <c r="O41256" s="1"/>
    </row>
    <row r="41257" spans="7:15" x14ac:dyDescent="0.2">
      <c r="G41257" s="2"/>
      <c r="H41257" s="22"/>
      <c r="I41257" s="22"/>
      <c r="J41257" s="23"/>
      <c r="K41257" s="23"/>
      <c r="L41257" s="22"/>
      <c r="M41257" s="22"/>
      <c r="O41257" s="1"/>
    </row>
    <row r="41258" spans="7:15" x14ac:dyDescent="0.2">
      <c r="G41258" s="2"/>
      <c r="H41258" s="22"/>
      <c r="I41258" s="22"/>
      <c r="J41258" s="23"/>
      <c r="K41258" s="23"/>
      <c r="L41258" s="22"/>
      <c r="M41258" s="22"/>
      <c r="O41258" s="1"/>
    </row>
    <row r="41259" spans="7:15" x14ac:dyDescent="0.2">
      <c r="G41259" s="2"/>
      <c r="H41259" s="22"/>
      <c r="I41259" s="22"/>
      <c r="J41259" s="23"/>
      <c r="K41259" s="23"/>
      <c r="L41259" s="22"/>
      <c r="M41259" s="22"/>
      <c r="O41259" s="1"/>
    </row>
    <row r="41260" spans="7:15" x14ac:dyDescent="0.2">
      <c r="G41260" s="2"/>
      <c r="H41260" s="22"/>
      <c r="I41260" s="22"/>
      <c r="J41260" s="23"/>
      <c r="K41260" s="23"/>
      <c r="L41260" s="22"/>
      <c r="M41260" s="22"/>
      <c r="O41260" s="1"/>
    </row>
    <row r="41261" spans="7:15" x14ac:dyDescent="0.2">
      <c r="G41261" s="2"/>
      <c r="H41261" s="22"/>
      <c r="I41261" s="22"/>
      <c r="J41261" s="23"/>
      <c r="K41261" s="23"/>
      <c r="L41261" s="22"/>
      <c r="M41261" s="22"/>
      <c r="O41261" s="1"/>
    </row>
    <row r="41262" spans="7:15" x14ac:dyDescent="0.2">
      <c r="G41262" s="2"/>
      <c r="H41262" s="22"/>
      <c r="I41262" s="22"/>
      <c r="J41262" s="23"/>
      <c r="K41262" s="23"/>
      <c r="L41262" s="22"/>
      <c r="M41262" s="22"/>
      <c r="O41262" s="1"/>
    </row>
    <row r="41263" spans="7:15" x14ac:dyDescent="0.2">
      <c r="G41263" s="2"/>
      <c r="H41263" s="22"/>
      <c r="I41263" s="22"/>
      <c r="J41263" s="23"/>
      <c r="K41263" s="23"/>
      <c r="L41263" s="22"/>
      <c r="M41263" s="22"/>
      <c r="O41263" s="1"/>
    </row>
    <row r="41264" spans="7:15" x14ac:dyDescent="0.2">
      <c r="G41264" s="2"/>
      <c r="H41264" s="22"/>
      <c r="I41264" s="22"/>
      <c r="J41264" s="23"/>
      <c r="K41264" s="23"/>
      <c r="L41264" s="22"/>
      <c r="M41264" s="22"/>
      <c r="O41264" s="1"/>
    </row>
    <row r="41265" spans="7:15" x14ac:dyDescent="0.2">
      <c r="G41265" s="2"/>
      <c r="H41265" s="22"/>
      <c r="I41265" s="22"/>
      <c r="J41265" s="23"/>
      <c r="K41265" s="23"/>
      <c r="L41265" s="22"/>
      <c r="M41265" s="22"/>
      <c r="O41265" s="1"/>
    </row>
    <row r="41266" spans="7:15" x14ac:dyDescent="0.2">
      <c r="G41266" s="2"/>
      <c r="H41266" s="22"/>
      <c r="I41266" s="22"/>
      <c r="J41266" s="23"/>
      <c r="K41266" s="23"/>
      <c r="L41266" s="22"/>
      <c r="M41266" s="22"/>
      <c r="O41266" s="1"/>
    </row>
    <row r="41267" spans="7:15" x14ac:dyDescent="0.2">
      <c r="G41267" s="2"/>
      <c r="H41267" s="22"/>
      <c r="I41267" s="22"/>
      <c r="J41267" s="23"/>
      <c r="K41267" s="23"/>
      <c r="L41267" s="22"/>
      <c r="M41267" s="22"/>
      <c r="O41267" s="1"/>
    </row>
    <row r="41268" spans="7:15" x14ac:dyDescent="0.2">
      <c r="G41268" s="2"/>
      <c r="H41268" s="22"/>
      <c r="I41268" s="22"/>
      <c r="J41268" s="23"/>
      <c r="K41268" s="23"/>
      <c r="L41268" s="22"/>
      <c r="M41268" s="22"/>
      <c r="O41268" s="1"/>
    </row>
    <row r="41269" spans="7:15" x14ac:dyDescent="0.2">
      <c r="G41269" s="2"/>
      <c r="H41269" s="22"/>
      <c r="I41269" s="22"/>
      <c r="J41269" s="23"/>
      <c r="K41269" s="23"/>
      <c r="L41269" s="22"/>
      <c r="M41269" s="22"/>
      <c r="O41269" s="1"/>
    </row>
    <row r="41270" spans="7:15" x14ac:dyDescent="0.2">
      <c r="G41270" s="2"/>
      <c r="H41270" s="22"/>
      <c r="I41270" s="22"/>
      <c r="J41270" s="23"/>
      <c r="K41270" s="23"/>
      <c r="L41270" s="22"/>
      <c r="M41270" s="22"/>
      <c r="O41270" s="1"/>
    </row>
    <row r="41271" spans="7:15" x14ac:dyDescent="0.2">
      <c r="G41271" s="2"/>
      <c r="H41271" s="22"/>
      <c r="I41271" s="22"/>
      <c r="J41271" s="23"/>
      <c r="K41271" s="23"/>
      <c r="L41271" s="22"/>
      <c r="M41271" s="22"/>
      <c r="O41271" s="1"/>
    </row>
    <row r="41272" spans="7:15" x14ac:dyDescent="0.2">
      <c r="G41272" s="2"/>
      <c r="H41272" s="22"/>
      <c r="I41272" s="22"/>
      <c r="J41272" s="23"/>
      <c r="K41272" s="23"/>
      <c r="L41272" s="22"/>
      <c r="M41272" s="22"/>
      <c r="O41272" s="1"/>
    </row>
    <row r="41273" spans="7:15" x14ac:dyDescent="0.2">
      <c r="G41273" s="2"/>
      <c r="H41273" s="22"/>
      <c r="I41273" s="22"/>
      <c r="J41273" s="23"/>
      <c r="K41273" s="23"/>
      <c r="L41273" s="22"/>
      <c r="M41273" s="22"/>
      <c r="O41273" s="1"/>
    </row>
    <row r="41274" spans="7:15" x14ac:dyDescent="0.2">
      <c r="G41274" s="2"/>
      <c r="H41274" s="22"/>
      <c r="I41274" s="22"/>
      <c r="J41274" s="23"/>
      <c r="K41274" s="23"/>
      <c r="L41274" s="22"/>
      <c r="M41274" s="22"/>
      <c r="O41274" s="1"/>
    </row>
    <row r="41275" spans="7:15" x14ac:dyDescent="0.2">
      <c r="G41275" s="2"/>
      <c r="H41275" s="22"/>
      <c r="I41275" s="22"/>
      <c r="J41275" s="23"/>
      <c r="K41275" s="23"/>
      <c r="L41275" s="22"/>
      <c r="M41275" s="22"/>
      <c r="O41275" s="1"/>
    </row>
    <row r="41276" spans="7:15" x14ac:dyDescent="0.2">
      <c r="G41276" s="2"/>
      <c r="H41276" s="22"/>
      <c r="I41276" s="22"/>
      <c r="J41276" s="23"/>
      <c r="K41276" s="23"/>
      <c r="L41276" s="22"/>
      <c r="M41276" s="22"/>
      <c r="O41276" s="1"/>
    </row>
    <row r="41277" spans="7:15" x14ac:dyDescent="0.2">
      <c r="G41277" s="2"/>
      <c r="H41277" s="22"/>
      <c r="I41277" s="22"/>
      <c r="J41277" s="23"/>
      <c r="K41277" s="23"/>
      <c r="L41277" s="22"/>
      <c r="M41277" s="22"/>
      <c r="O41277" s="1"/>
    </row>
    <row r="41278" spans="7:15" x14ac:dyDescent="0.2">
      <c r="G41278" s="2"/>
      <c r="H41278" s="22"/>
      <c r="I41278" s="22"/>
      <c r="J41278" s="23"/>
      <c r="K41278" s="23"/>
      <c r="L41278" s="22"/>
      <c r="M41278" s="22"/>
      <c r="O41278" s="1"/>
    </row>
    <row r="41279" spans="7:15" x14ac:dyDescent="0.2">
      <c r="G41279" s="2"/>
      <c r="H41279" s="22"/>
      <c r="I41279" s="22"/>
      <c r="J41279" s="23"/>
      <c r="K41279" s="23"/>
      <c r="L41279" s="22"/>
      <c r="M41279" s="22"/>
      <c r="O41279" s="1"/>
    </row>
    <row r="41280" spans="7:15" x14ac:dyDescent="0.2">
      <c r="G41280" s="2"/>
      <c r="H41280" s="22"/>
      <c r="I41280" s="22"/>
      <c r="J41280" s="23"/>
      <c r="K41280" s="23"/>
      <c r="L41280" s="22"/>
      <c r="M41280" s="22"/>
      <c r="O41280" s="1"/>
    </row>
    <row r="41281" spans="7:15" x14ac:dyDescent="0.2">
      <c r="G41281" s="2"/>
      <c r="H41281" s="22"/>
      <c r="I41281" s="22"/>
      <c r="J41281" s="23"/>
      <c r="K41281" s="23"/>
      <c r="L41281" s="22"/>
      <c r="M41281" s="22"/>
      <c r="O41281" s="1"/>
    </row>
    <row r="41282" spans="7:15" x14ac:dyDescent="0.2">
      <c r="G41282" s="2"/>
      <c r="H41282" s="22"/>
      <c r="I41282" s="22"/>
      <c r="J41282" s="23"/>
      <c r="K41282" s="23"/>
      <c r="L41282" s="22"/>
      <c r="M41282" s="22"/>
      <c r="O41282" s="1"/>
    </row>
    <row r="41283" spans="7:15" x14ac:dyDescent="0.2">
      <c r="G41283" s="2"/>
      <c r="H41283" s="22"/>
      <c r="I41283" s="22"/>
      <c r="J41283" s="23"/>
      <c r="K41283" s="23"/>
      <c r="L41283" s="22"/>
      <c r="M41283" s="22"/>
      <c r="O41283" s="1"/>
    </row>
    <row r="41284" spans="7:15" x14ac:dyDescent="0.2">
      <c r="G41284" s="2"/>
      <c r="H41284" s="22"/>
      <c r="I41284" s="22"/>
      <c r="J41284" s="23"/>
      <c r="K41284" s="23"/>
      <c r="L41284" s="22"/>
      <c r="M41284" s="22"/>
      <c r="O41284" s="1"/>
    </row>
    <row r="41285" spans="7:15" x14ac:dyDescent="0.2">
      <c r="G41285" s="2"/>
      <c r="H41285" s="22"/>
      <c r="I41285" s="22"/>
      <c r="J41285" s="23"/>
      <c r="K41285" s="23"/>
      <c r="L41285" s="22"/>
      <c r="M41285" s="22"/>
      <c r="O41285" s="1"/>
    </row>
    <row r="41286" spans="7:15" x14ac:dyDescent="0.2">
      <c r="G41286" s="2"/>
      <c r="H41286" s="22"/>
      <c r="I41286" s="22"/>
      <c r="J41286" s="23"/>
      <c r="K41286" s="23"/>
      <c r="L41286" s="22"/>
      <c r="M41286" s="22"/>
      <c r="O41286" s="1"/>
    </row>
    <row r="41287" spans="7:15" x14ac:dyDescent="0.2">
      <c r="G41287" s="2"/>
      <c r="H41287" s="22"/>
      <c r="I41287" s="22"/>
      <c r="J41287" s="23"/>
      <c r="K41287" s="23"/>
      <c r="L41287" s="22"/>
      <c r="M41287" s="22"/>
      <c r="O41287" s="1"/>
    </row>
    <row r="41288" spans="7:15" x14ac:dyDescent="0.2">
      <c r="G41288" s="2"/>
      <c r="H41288" s="22"/>
      <c r="I41288" s="22"/>
      <c r="J41288" s="23"/>
      <c r="K41288" s="23"/>
      <c r="L41288" s="22"/>
      <c r="M41288" s="22"/>
      <c r="O41288" s="1"/>
    </row>
    <row r="41289" spans="7:15" x14ac:dyDescent="0.2">
      <c r="G41289" s="2"/>
      <c r="H41289" s="22"/>
      <c r="I41289" s="22"/>
      <c r="J41289" s="23"/>
      <c r="K41289" s="23"/>
      <c r="L41289" s="22"/>
      <c r="M41289" s="22"/>
      <c r="O41289" s="1"/>
    </row>
    <row r="41290" spans="7:15" x14ac:dyDescent="0.2">
      <c r="G41290" s="2"/>
      <c r="H41290" s="22"/>
      <c r="I41290" s="22"/>
      <c r="J41290" s="23"/>
      <c r="K41290" s="23"/>
      <c r="L41290" s="22"/>
      <c r="M41290" s="22"/>
      <c r="O41290" s="1"/>
    </row>
    <row r="41291" spans="7:15" x14ac:dyDescent="0.2">
      <c r="G41291" s="2"/>
      <c r="H41291" s="22"/>
      <c r="I41291" s="22"/>
      <c r="J41291" s="23"/>
      <c r="K41291" s="23"/>
      <c r="L41291" s="22"/>
      <c r="M41291" s="22"/>
      <c r="O41291" s="1"/>
    </row>
    <row r="41292" spans="7:15" x14ac:dyDescent="0.2">
      <c r="G41292" s="2"/>
      <c r="H41292" s="22"/>
      <c r="I41292" s="22"/>
      <c r="J41292" s="23"/>
      <c r="K41292" s="23"/>
      <c r="L41292" s="22"/>
      <c r="M41292" s="22"/>
      <c r="O41292" s="1"/>
    </row>
    <row r="41293" spans="7:15" x14ac:dyDescent="0.2">
      <c r="G41293" s="2"/>
      <c r="H41293" s="22"/>
      <c r="I41293" s="22"/>
      <c r="J41293" s="23"/>
      <c r="K41293" s="23"/>
      <c r="L41293" s="22"/>
      <c r="M41293" s="22"/>
      <c r="O41293" s="1"/>
    </row>
    <row r="41294" spans="7:15" x14ac:dyDescent="0.2">
      <c r="G41294" s="2"/>
      <c r="H41294" s="22"/>
      <c r="I41294" s="22"/>
      <c r="J41294" s="23"/>
      <c r="K41294" s="23"/>
      <c r="L41294" s="22"/>
      <c r="M41294" s="22"/>
      <c r="O41294" s="1"/>
    </row>
    <row r="41295" spans="7:15" x14ac:dyDescent="0.2">
      <c r="G41295" s="2"/>
      <c r="H41295" s="22"/>
      <c r="I41295" s="22"/>
      <c r="J41295" s="23"/>
      <c r="K41295" s="23"/>
      <c r="L41295" s="22"/>
      <c r="M41295" s="22"/>
      <c r="O41295" s="1"/>
    </row>
    <row r="41296" spans="7:15" x14ac:dyDescent="0.2">
      <c r="G41296" s="2"/>
      <c r="H41296" s="22"/>
      <c r="I41296" s="22"/>
      <c r="J41296" s="23"/>
      <c r="K41296" s="23"/>
      <c r="L41296" s="22"/>
      <c r="M41296" s="22"/>
      <c r="O41296" s="1"/>
    </row>
    <row r="41297" spans="7:15" x14ac:dyDescent="0.2">
      <c r="G41297" s="2"/>
      <c r="H41297" s="22"/>
      <c r="I41297" s="22"/>
      <c r="J41297" s="23"/>
      <c r="K41297" s="23"/>
      <c r="L41297" s="22"/>
      <c r="M41297" s="22"/>
      <c r="O41297" s="1"/>
    </row>
    <row r="41298" spans="7:15" x14ac:dyDescent="0.2">
      <c r="G41298" s="2"/>
      <c r="H41298" s="22"/>
      <c r="I41298" s="22"/>
      <c r="J41298" s="23"/>
      <c r="K41298" s="23"/>
      <c r="L41298" s="22"/>
      <c r="M41298" s="22"/>
      <c r="O41298" s="1"/>
    </row>
    <row r="41299" spans="7:15" x14ac:dyDescent="0.2">
      <c r="G41299" s="2"/>
      <c r="H41299" s="22"/>
      <c r="I41299" s="22"/>
      <c r="J41299" s="23"/>
      <c r="K41299" s="23"/>
      <c r="L41299" s="22"/>
      <c r="M41299" s="22"/>
      <c r="O41299" s="1"/>
    </row>
    <row r="41300" spans="7:15" x14ac:dyDescent="0.2">
      <c r="G41300" s="2"/>
      <c r="H41300" s="22"/>
      <c r="I41300" s="22"/>
      <c r="J41300" s="23"/>
      <c r="K41300" s="23"/>
      <c r="L41300" s="22"/>
      <c r="M41300" s="22"/>
      <c r="O41300" s="1"/>
    </row>
    <row r="41301" spans="7:15" x14ac:dyDescent="0.2">
      <c r="G41301" s="2"/>
      <c r="H41301" s="22"/>
      <c r="I41301" s="22"/>
      <c r="J41301" s="23"/>
      <c r="K41301" s="23"/>
      <c r="L41301" s="22"/>
      <c r="M41301" s="22"/>
      <c r="O41301" s="1"/>
    </row>
    <row r="41302" spans="7:15" x14ac:dyDescent="0.2">
      <c r="G41302" s="2"/>
      <c r="H41302" s="22"/>
      <c r="I41302" s="22"/>
      <c r="J41302" s="23"/>
      <c r="K41302" s="23"/>
      <c r="L41302" s="22"/>
      <c r="M41302" s="22"/>
      <c r="O41302" s="1"/>
    </row>
    <row r="41303" spans="7:15" x14ac:dyDescent="0.2">
      <c r="G41303" s="2"/>
      <c r="H41303" s="22"/>
      <c r="I41303" s="22"/>
      <c r="J41303" s="23"/>
      <c r="K41303" s="23"/>
      <c r="L41303" s="22"/>
      <c r="M41303" s="22"/>
      <c r="O41303" s="1"/>
    </row>
    <row r="41304" spans="7:15" x14ac:dyDescent="0.2">
      <c r="G41304" s="2"/>
      <c r="H41304" s="22"/>
      <c r="I41304" s="22"/>
      <c r="J41304" s="23"/>
      <c r="K41304" s="23"/>
      <c r="L41304" s="22"/>
      <c r="M41304" s="22"/>
      <c r="O41304" s="1"/>
    </row>
    <row r="41305" spans="7:15" x14ac:dyDescent="0.2">
      <c r="G41305" s="2"/>
      <c r="H41305" s="22"/>
      <c r="I41305" s="22"/>
      <c r="J41305" s="23"/>
      <c r="K41305" s="23"/>
      <c r="L41305" s="22"/>
      <c r="M41305" s="22"/>
      <c r="O41305" s="1"/>
    </row>
    <row r="41306" spans="7:15" x14ac:dyDescent="0.2">
      <c r="G41306" s="2"/>
      <c r="H41306" s="22"/>
      <c r="I41306" s="22"/>
      <c r="J41306" s="23"/>
      <c r="K41306" s="23"/>
      <c r="L41306" s="22"/>
      <c r="M41306" s="22"/>
      <c r="O41306" s="1"/>
    </row>
    <row r="41307" spans="7:15" x14ac:dyDescent="0.2">
      <c r="G41307" s="2"/>
      <c r="H41307" s="22"/>
      <c r="I41307" s="22"/>
      <c r="J41307" s="23"/>
      <c r="K41307" s="23"/>
      <c r="L41307" s="22"/>
      <c r="M41307" s="22"/>
      <c r="O41307" s="1"/>
    </row>
    <row r="41308" spans="7:15" x14ac:dyDescent="0.2">
      <c r="G41308" s="2"/>
      <c r="H41308" s="22"/>
      <c r="I41308" s="22"/>
      <c r="J41308" s="23"/>
      <c r="K41308" s="23"/>
      <c r="L41308" s="22"/>
      <c r="M41308" s="22"/>
      <c r="O41308" s="1"/>
    </row>
    <row r="41309" spans="7:15" x14ac:dyDescent="0.2">
      <c r="G41309" s="2"/>
      <c r="H41309" s="22"/>
      <c r="I41309" s="22"/>
      <c r="J41309" s="23"/>
      <c r="K41309" s="23"/>
      <c r="L41309" s="22"/>
      <c r="M41309" s="22"/>
      <c r="O41309" s="1"/>
    </row>
    <row r="41310" spans="7:15" x14ac:dyDescent="0.2">
      <c r="G41310" s="2"/>
      <c r="H41310" s="22"/>
      <c r="I41310" s="22"/>
      <c r="J41310" s="23"/>
      <c r="K41310" s="23"/>
      <c r="L41310" s="22"/>
      <c r="M41310" s="22"/>
      <c r="O41310" s="1"/>
    </row>
    <row r="41311" spans="7:15" x14ac:dyDescent="0.2">
      <c r="G41311" s="2"/>
      <c r="H41311" s="22"/>
      <c r="I41311" s="22"/>
      <c r="J41311" s="23"/>
      <c r="K41311" s="23"/>
      <c r="L41311" s="22"/>
      <c r="M41311" s="22"/>
      <c r="O41311" s="1"/>
    </row>
    <row r="41312" spans="7:15" x14ac:dyDescent="0.2">
      <c r="G41312" s="2"/>
      <c r="H41312" s="22"/>
      <c r="I41312" s="22"/>
      <c r="J41312" s="23"/>
      <c r="K41312" s="23"/>
      <c r="L41312" s="22"/>
      <c r="M41312" s="22"/>
      <c r="O41312" s="1"/>
    </row>
    <row r="41313" spans="7:15" x14ac:dyDescent="0.2">
      <c r="G41313" s="2"/>
      <c r="H41313" s="22"/>
      <c r="I41313" s="22"/>
      <c r="J41313" s="23"/>
      <c r="K41313" s="23"/>
      <c r="L41313" s="22"/>
      <c r="M41313" s="22"/>
      <c r="O41313" s="1"/>
    </row>
    <row r="41314" spans="7:15" x14ac:dyDescent="0.2">
      <c r="G41314" s="2"/>
      <c r="H41314" s="22"/>
      <c r="I41314" s="22"/>
      <c r="J41314" s="23"/>
      <c r="K41314" s="23"/>
      <c r="L41314" s="22"/>
      <c r="M41314" s="22"/>
      <c r="O41314" s="1"/>
    </row>
    <row r="41315" spans="7:15" x14ac:dyDescent="0.2">
      <c r="G41315" s="2"/>
      <c r="H41315" s="22"/>
      <c r="I41315" s="22"/>
      <c r="J41315" s="23"/>
      <c r="K41315" s="23"/>
      <c r="L41315" s="22"/>
      <c r="M41315" s="22"/>
      <c r="O41315" s="1"/>
    </row>
    <row r="41316" spans="7:15" x14ac:dyDescent="0.2">
      <c r="G41316" s="2"/>
      <c r="H41316" s="22"/>
      <c r="I41316" s="22"/>
      <c r="J41316" s="23"/>
      <c r="K41316" s="23"/>
      <c r="L41316" s="22"/>
      <c r="M41316" s="22"/>
      <c r="O41316" s="1"/>
    </row>
    <row r="41317" spans="7:15" x14ac:dyDescent="0.2">
      <c r="G41317" s="2"/>
      <c r="H41317" s="22"/>
      <c r="I41317" s="22"/>
      <c r="J41317" s="23"/>
      <c r="K41317" s="23"/>
      <c r="L41317" s="22"/>
      <c r="M41317" s="22"/>
      <c r="O41317" s="1"/>
    </row>
    <row r="41318" spans="7:15" x14ac:dyDescent="0.2">
      <c r="G41318" s="2"/>
      <c r="H41318" s="22"/>
      <c r="I41318" s="22"/>
      <c r="J41318" s="23"/>
      <c r="K41318" s="23"/>
      <c r="L41318" s="22"/>
      <c r="M41318" s="22"/>
      <c r="O41318" s="1"/>
    </row>
    <row r="41319" spans="7:15" x14ac:dyDescent="0.2">
      <c r="G41319" s="2"/>
      <c r="H41319" s="22"/>
      <c r="I41319" s="22"/>
      <c r="J41319" s="23"/>
      <c r="K41319" s="23"/>
      <c r="L41319" s="22"/>
      <c r="M41319" s="22"/>
      <c r="O41319" s="1"/>
    </row>
    <row r="41320" spans="7:15" x14ac:dyDescent="0.2">
      <c r="G41320" s="2"/>
      <c r="H41320" s="22"/>
      <c r="I41320" s="22"/>
      <c r="J41320" s="23"/>
      <c r="K41320" s="23"/>
      <c r="L41320" s="22"/>
      <c r="M41320" s="22"/>
      <c r="O41320" s="1"/>
    </row>
    <row r="41321" spans="7:15" x14ac:dyDescent="0.2">
      <c r="G41321" s="2"/>
      <c r="H41321" s="22"/>
      <c r="I41321" s="22"/>
      <c r="J41321" s="23"/>
      <c r="K41321" s="23"/>
      <c r="L41321" s="22"/>
      <c r="M41321" s="22"/>
      <c r="O41321" s="1"/>
    </row>
    <row r="41322" spans="7:15" x14ac:dyDescent="0.2">
      <c r="G41322" s="2"/>
      <c r="H41322" s="22"/>
      <c r="I41322" s="22"/>
      <c r="J41322" s="23"/>
      <c r="K41322" s="23"/>
      <c r="L41322" s="22"/>
      <c r="M41322" s="22"/>
      <c r="O41322" s="1"/>
    </row>
    <row r="41323" spans="7:15" x14ac:dyDescent="0.2">
      <c r="G41323" s="2"/>
      <c r="H41323" s="22"/>
      <c r="I41323" s="22"/>
      <c r="J41323" s="23"/>
      <c r="K41323" s="23"/>
      <c r="L41323" s="22"/>
      <c r="M41323" s="22"/>
      <c r="O41323" s="1"/>
    </row>
    <row r="41324" spans="7:15" x14ac:dyDescent="0.2">
      <c r="G41324" s="2"/>
      <c r="H41324" s="22"/>
      <c r="I41324" s="22"/>
      <c r="J41324" s="23"/>
      <c r="K41324" s="23"/>
      <c r="L41324" s="22"/>
      <c r="M41324" s="22"/>
      <c r="O41324" s="1"/>
    </row>
    <row r="41325" spans="7:15" x14ac:dyDescent="0.2">
      <c r="G41325" s="2"/>
      <c r="H41325" s="22"/>
      <c r="I41325" s="22"/>
      <c r="J41325" s="23"/>
      <c r="K41325" s="23"/>
      <c r="L41325" s="22"/>
      <c r="M41325" s="22"/>
      <c r="O41325" s="1"/>
    </row>
    <row r="41326" spans="7:15" x14ac:dyDescent="0.2">
      <c r="G41326" s="2"/>
      <c r="H41326" s="22"/>
      <c r="I41326" s="22"/>
      <c r="J41326" s="23"/>
      <c r="K41326" s="23"/>
      <c r="L41326" s="22"/>
      <c r="M41326" s="22"/>
      <c r="O41326" s="1"/>
    </row>
    <row r="41327" spans="7:15" x14ac:dyDescent="0.2">
      <c r="G41327" s="2"/>
      <c r="H41327" s="22"/>
      <c r="I41327" s="22"/>
      <c r="J41327" s="23"/>
      <c r="K41327" s="23"/>
      <c r="L41327" s="22"/>
      <c r="M41327" s="22"/>
      <c r="O41327" s="1"/>
    </row>
    <row r="41328" spans="7:15" x14ac:dyDescent="0.2">
      <c r="G41328" s="2"/>
      <c r="H41328" s="22"/>
      <c r="I41328" s="22"/>
      <c r="J41328" s="23"/>
      <c r="K41328" s="23"/>
      <c r="L41328" s="22"/>
      <c r="M41328" s="22"/>
      <c r="O41328" s="1"/>
    </row>
    <row r="41329" spans="7:15" x14ac:dyDescent="0.2">
      <c r="G41329" s="2"/>
      <c r="H41329" s="22"/>
      <c r="I41329" s="22"/>
      <c r="J41329" s="23"/>
      <c r="K41329" s="23"/>
      <c r="L41329" s="22"/>
      <c r="M41329" s="22"/>
      <c r="O41329" s="1"/>
    </row>
    <row r="41330" spans="7:15" x14ac:dyDescent="0.2">
      <c r="G41330" s="2"/>
      <c r="H41330" s="22"/>
      <c r="I41330" s="22"/>
      <c r="J41330" s="23"/>
      <c r="K41330" s="23"/>
      <c r="L41330" s="22"/>
      <c r="M41330" s="22"/>
      <c r="O41330" s="1"/>
    </row>
    <row r="41331" spans="7:15" x14ac:dyDescent="0.2">
      <c r="G41331" s="2"/>
      <c r="H41331" s="22"/>
      <c r="I41331" s="22"/>
      <c r="J41331" s="23"/>
      <c r="K41331" s="23"/>
      <c r="L41331" s="22"/>
      <c r="M41331" s="22"/>
      <c r="O41331" s="1"/>
    </row>
    <row r="41332" spans="7:15" x14ac:dyDescent="0.2">
      <c r="G41332" s="2"/>
      <c r="H41332" s="22"/>
      <c r="I41332" s="22"/>
      <c r="J41332" s="23"/>
      <c r="K41332" s="23"/>
      <c r="L41332" s="22"/>
      <c r="M41332" s="22"/>
      <c r="O41332" s="1"/>
    </row>
    <row r="41333" spans="7:15" x14ac:dyDescent="0.2">
      <c r="G41333" s="2"/>
      <c r="H41333" s="22"/>
      <c r="I41333" s="22"/>
      <c r="J41333" s="23"/>
      <c r="K41333" s="23"/>
      <c r="L41333" s="22"/>
      <c r="M41333" s="22"/>
      <c r="O41333" s="1"/>
    </row>
    <row r="41334" spans="7:15" x14ac:dyDescent="0.2">
      <c r="G41334" s="2"/>
      <c r="H41334" s="22"/>
      <c r="I41334" s="22"/>
      <c r="J41334" s="23"/>
      <c r="K41334" s="23"/>
      <c r="L41334" s="22"/>
      <c r="M41334" s="22"/>
      <c r="O41334" s="1"/>
    </row>
    <row r="41335" spans="7:15" x14ac:dyDescent="0.2">
      <c r="G41335" s="2"/>
      <c r="H41335" s="22"/>
      <c r="I41335" s="22"/>
      <c r="J41335" s="23"/>
      <c r="K41335" s="23"/>
      <c r="L41335" s="22"/>
      <c r="M41335" s="22"/>
      <c r="O41335" s="1"/>
    </row>
    <row r="41336" spans="7:15" x14ac:dyDescent="0.2">
      <c r="G41336" s="2"/>
      <c r="H41336" s="22"/>
      <c r="I41336" s="22"/>
      <c r="J41336" s="23"/>
      <c r="K41336" s="23"/>
      <c r="L41336" s="22"/>
      <c r="M41336" s="22"/>
      <c r="O41336" s="1"/>
    </row>
    <row r="41337" spans="7:15" x14ac:dyDescent="0.2">
      <c r="G41337" s="2"/>
      <c r="H41337" s="22"/>
      <c r="I41337" s="22"/>
      <c r="J41337" s="23"/>
      <c r="K41337" s="23"/>
      <c r="L41337" s="22"/>
      <c r="M41337" s="22"/>
      <c r="O41337" s="1"/>
    </row>
    <row r="41338" spans="7:15" x14ac:dyDescent="0.2">
      <c r="G41338" s="2"/>
      <c r="H41338" s="22"/>
      <c r="I41338" s="22"/>
      <c r="J41338" s="23"/>
      <c r="K41338" s="23"/>
      <c r="L41338" s="22"/>
      <c r="M41338" s="22"/>
      <c r="O41338" s="1"/>
    </row>
    <row r="41339" spans="7:15" x14ac:dyDescent="0.2">
      <c r="G41339" s="2"/>
      <c r="H41339" s="22"/>
      <c r="I41339" s="22"/>
      <c r="J41339" s="23"/>
      <c r="K41339" s="23"/>
      <c r="L41339" s="22"/>
      <c r="M41339" s="22"/>
      <c r="O41339" s="1"/>
    </row>
    <row r="41340" spans="7:15" x14ac:dyDescent="0.2">
      <c r="G41340" s="2"/>
      <c r="H41340" s="22"/>
      <c r="I41340" s="22"/>
      <c r="J41340" s="23"/>
      <c r="K41340" s="23"/>
      <c r="L41340" s="22"/>
      <c r="M41340" s="22"/>
      <c r="O41340" s="1"/>
    </row>
    <row r="41341" spans="7:15" x14ac:dyDescent="0.2">
      <c r="G41341" s="2"/>
      <c r="H41341" s="22"/>
      <c r="I41341" s="22"/>
      <c r="J41341" s="23"/>
      <c r="K41341" s="23"/>
      <c r="L41341" s="22"/>
      <c r="M41341" s="22"/>
      <c r="O41341" s="1"/>
    </row>
    <row r="41342" spans="7:15" x14ac:dyDescent="0.2">
      <c r="G41342" s="2"/>
      <c r="H41342" s="22"/>
      <c r="I41342" s="22"/>
      <c r="J41342" s="23"/>
      <c r="K41342" s="23"/>
      <c r="L41342" s="22"/>
      <c r="M41342" s="22"/>
      <c r="O41342" s="1"/>
    </row>
    <row r="41343" spans="7:15" x14ac:dyDescent="0.2">
      <c r="G41343" s="2"/>
      <c r="H41343" s="22"/>
      <c r="I41343" s="22"/>
      <c r="J41343" s="23"/>
      <c r="K41343" s="23"/>
      <c r="L41343" s="22"/>
      <c r="M41343" s="22"/>
      <c r="O41343" s="1"/>
    </row>
    <row r="41344" spans="7:15" x14ac:dyDescent="0.2">
      <c r="G41344" s="2"/>
      <c r="H41344" s="22"/>
      <c r="I41344" s="22"/>
      <c r="J41344" s="23"/>
      <c r="K41344" s="23"/>
      <c r="L41344" s="22"/>
      <c r="M41344" s="22"/>
      <c r="O41344" s="1"/>
    </row>
    <row r="41345" spans="7:15" x14ac:dyDescent="0.2">
      <c r="G41345" s="2"/>
      <c r="H41345" s="22"/>
      <c r="I41345" s="22"/>
      <c r="J41345" s="23"/>
      <c r="K41345" s="23"/>
      <c r="L41345" s="22"/>
      <c r="M41345" s="22"/>
      <c r="O41345" s="1"/>
    </row>
    <row r="41346" spans="7:15" x14ac:dyDescent="0.2">
      <c r="G41346" s="2"/>
      <c r="H41346" s="22"/>
      <c r="I41346" s="22"/>
      <c r="J41346" s="23"/>
      <c r="K41346" s="23"/>
      <c r="L41346" s="22"/>
      <c r="M41346" s="22"/>
      <c r="O41346" s="1"/>
    </row>
    <row r="41347" spans="7:15" x14ac:dyDescent="0.2">
      <c r="G41347" s="2"/>
      <c r="H41347" s="22"/>
      <c r="I41347" s="22"/>
      <c r="J41347" s="23"/>
      <c r="K41347" s="23"/>
      <c r="L41347" s="22"/>
      <c r="M41347" s="22"/>
      <c r="O41347" s="1"/>
    </row>
    <row r="41348" spans="7:15" x14ac:dyDescent="0.2">
      <c r="G41348" s="2"/>
      <c r="H41348" s="22"/>
      <c r="I41348" s="22"/>
      <c r="J41348" s="23"/>
      <c r="K41348" s="23"/>
      <c r="L41348" s="22"/>
      <c r="M41348" s="22"/>
      <c r="O41348" s="1"/>
    </row>
    <row r="41349" spans="7:15" x14ac:dyDescent="0.2">
      <c r="G41349" s="2"/>
      <c r="H41349" s="22"/>
      <c r="I41349" s="22"/>
      <c r="J41349" s="23"/>
      <c r="K41349" s="23"/>
      <c r="L41349" s="22"/>
      <c r="M41349" s="22"/>
      <c r="O41349" s="1"/>
    </row>
    <row r="41350" spans="7:15" x14ac:dyDescent="0.2">
      <c r="G41350" s="2"/>
      <c r="H41350" s="22"/>
      <c r="I41350" s="22"/>
      <c r="J41350" s="23"/>
      <c r="K41350" s="23"/>
      <c r="L41350" s="22"/>
      <c r="M41350" s="22"/>
      <c r="O41350" s="1"/>
    </row>
    <row r="41351" spans="7:15" x14ac:dyDescent="0.2">
      <c r="G41351" s="2"/>
      <c r="H41351" s="22"/>
      <c r="I41351" s="22"/>
      <c r="J41351" s="23"/>
      <c r="K41351" s="23"/>
      <c r="L41351" s="22"/>
      <c r="M41351" s="22"/>
      <c r="O41351" s="1"/>
    </row>
    <row r="41352" spans="7:15" x14ac:dyDescent="0.2">
      <c r="G41352" s="2"/>
      <c r="H41352" s="22"/>
      <c r="I41352" s="22"/>
      <c r="J41352" s="23"/>
      <c r="K41352" s="23"/>
      <c r="L41352" s="22"/>
      <c r="M41352" s="22"/>
      <c r="O41352" s="1"/>
    </row>
    <row r="41353" spans="7:15" x14ac:dyDescent="0.2">
      <c r="G41353" s="2"/>
      <c r="H41353" s="22"/>
      <c r="I41353" s="22"/>
      <c r="J41353" s="23"/>
      <c r="K41353" s="23"/>
      <c r="L41353" s="22"/>
      <c r="M41353" s="22"/>
      <c r="O41353" s="1"/>
    </row>
    <row r="41354" spans="7:15" x14ac:dyDescent="0.2">
      <c r="G41354" s="2"/>
      <c r="H41354" s="22"/>
      <c r="I41354" s="22"/>
      <c r="J41354" s="23"/>
      <c r="K41354" s="23"/>
      <c r="L41354" s="22"/>
      <c r="M41354" s="22"/>
      <c r="O41354" s="1"/>
    </row>
    <row r="41355" spans="7:15" x14ac:dyDescent="0.2">
      <c r="G41355" s="2"/>
      <c r="H41355" s="22"/>
      <c r="I41355" s="22"/>
      <c r="J41355" s="23"/>
      <c r="K41355" s="23"/>
      <c r="L41355" s="22"/>
      <c r="M41355" s="22"/>
      <c r="O41355" s="1"/>
    </row>
    <row r="41356" spans="7:15" x14ac:dyDescent="0.2">
      <c r="G41356" s="2"/>
      <c r="H41356" s="22"/>
      <c r="I41356" s="22"/>
      <c r="J41356" s="23"/>
      <c r="K41356" s="23"/>
      <c r="L41356" s="22"/>
      <c r="M41356" s="22"/>
      <c r="O41356" s="1"/>
    </row>
    <row r="41357" spans="7:15" x14ac:dyDescent="0.2">
      <c r="G41357" s="2"/>
      <c r="H41357" s="22"/>
      <c r="I41357" s="22"/>
      <c r="J41357" s="23"/>
      <c r="K41357" s="23"/>
      <c r="L41357" s="22"/>
      <c r="M41357" s="22"/>
      <c r="O41357" s="1"/>
    </row>
    <row r="41358" spans="7:15" x14ac:dyDescent="0.2">
      <c r="G41358" s="2"/>
      <c r="H41358" s="22"/>
      <c r="I41358" s="22"/>
      <c r="J41358" s="23"/>
      <c r="K41358" s="23"/>
      <c r="L41358" s="22"/>
      <c r="M41358" s="22"/>
      <c r="O41358" s="1"/>
    </row>
    <row r="41359" spans="7:15" x14ac:dyDescent="0.2">
      <c r="G41359" s="2"/>
      <c r="H41359" s="22"/>
      <c r="I41359" s="22"/>
      <c r="J41359" s="23"/>
      <c r="K41359" s="23"/>
      <c r="L41359" s="22"/>
      <c r="M41359" s="22"/>
      <c r="O41359" s="1"/>
    </row>
    <row r="41360" spans="7:15" x14ac:dyDescent="0.2">
      <c r="G41360" s="2"/>
      <c r="H41360" s="22"/>
      <c r="I41360" s="22"/>
      <c r="J41360" s="23"/>
      <c r="K41360" s="23"/>
      <c r="L41360" s="22"/>
      <c r="M41360" s="22"/>
      <c r="O41360" s="1"/>
    </row>
    <row r="41361" spans="7:15" x14ac:dyDescent="0.2">
      <c r="G41361" s="2"/>
      <c r="H41361" s="22"/>
      <c r="I41361" s="22"/>
      <c r="J41361" s="23"/>
      <c r="K41361" s="23"/>
      <c r="L41361" s="22"/>
      <c r="M41361" s="22"/>
      <c r="O41361" s="1"/>
    </row>
    <row r="41362" spans="7:15" x14ac:dyDescent="0.2">
      <c r="G41362" s="2"/>
      <c r="H41362" s="22"/>
      <c r="I41362" s="22"/>
      <c r="J41362" s="23"/>
      <c r="K41362" s="23"/>
      <c r="L41362" s="22"/>
      <c r="M41362" s="22"/>
      <c r="O41362" s="1"/>
    </row>
    <row r="41363" spans="7:15" x14ac:dyDescent="0.2">
      <c r="G41363" s="2"/>
      <c r="H41363" s="22"/>
      <c r="I41363" s="22"/>
      <c r="J41363" s="23"/>
      <c r="K41363" s="23"/>
      <c r="L41363" s="22"/>
      <c r="M41363" s="22"/>
      <c r="O41363" s="1"/>
    </row>
    <row r="41364" spans="7:15" x14ac:dyDescent="0.2">
      <c r="G41364" s="2"/>
      <c r="H41364" s="22"/>
      <c r="I41364" s="22"/>
      <c r="J41364" s="23"/>
      <c r="K41364" s="23"/>
      <c r="L41364" s="22"/>
      <c r="M41364" s="22"/>
      <c r="O41364" s="1"/>
    </row>
    <row r="41365" spans="7:15" x14ac:dyDescent="0.2">
      <c r="G41365" s="2"/>
      <c r="H41365" s="22"/>
      <c r="I41365" s="22"/>
      <c r="J41365" s="23"/>
      <c r="K41365" s="23"/>
      <c r="L41365" s="22"/>
      <c r="M41365" s="22"/>
      <c r="O41365" s="1"/>
    </row>
    <row r="41366" spans="7:15" x14ac:dyDescent="0.2">
      <c r="G41366" s="2"/>
      <c r="H41366" s="22"/>
      <c r="I41366" s="22"/>
      <c r="J41366" s="23"/>
      <c r="K41366" s="23"/>
      <c r="L41366" s="22"/>
      <c r="M41366" s="22"/>
      <c r="O41366" s="1"/>
    </row>
    <row r="41367" spans="7:15" x14ac:dyDescent="0.2">
      <c r="G41367" s="2"/>
      <c r="H41367" s="22"/>
      <c r="I41367" s="22"/>
      <c r="J41367" s="23"/>
      <c r="K41367" s="23"/>
      <c r="L41367" s="22"/>
      <c r="M41367" s="22"/>
      <c r="O41367" s="1"/>
    </row>
    <row r="41368" spans="7:15" x14ac:dyDescent="0.2">
      <c r="G41368" s="2"/>
      <c r="H41368" s="22"/>
      <c r="I41368" s="22"/>
      <c r="J41368" s="23"/>
      <c r="K41368" s="23"/>
      <c r="L41368" s="22"/>
      <c r="M41368" s="22"/>
      <c r="O41368" s="1"/>
    </row>
    <row r="41369" spans="7:15" x14ac:dyDescent="0.2">
      <c r="G41369" s="2"/>
      <c r="H41369" s="22"/>
      <c r="I41369" s="22"/>
      <c r="J41369" s="23"/>
      <c r="K41369" s="23"/>
      <c r="L41369" s="22"/>
      <c r="M41369" s="22"/>
      <c r="O41369" s="1"/>
    </row>
    <row r="41370" spans="7:15" x14ac:dyDescent="0.2">
      <c r="G41370" s="2"/>
      <c r="H41370" s="22"/>
      <c r="I41370" s="22"/>
      <c r="J41370" s="23"/>
      <c r="K41370" s="23"/>
      <c r="L41370" s="22"/>
      <c r="M41370" s="22"/>
      <c r="O41370" s="1"/>
    </row>
    <row r="41371" spans="7:15" x14ac:dyDescent="0.2">
      <c r="G41371" s="2"/>
      <c r="H41371" s="22"/>
      <c r="I41371" s="22"/>
      <c r="J41371" s="23"/>
      <c r="K41371" s="23"/>
      <c r="L41371" s="22"/>
      <c r="M41371" s="22"/>
      <c r="O41371" s="1"/>
    </row>
    <row r="41372" spans="7:15" x14ac:dyDescent="0.2">
      <c r="G41372" s="2"/>
      <c r="H41372" s="22"/>
      <c r="I41372" s="22"/>
      <c r="J41372" s="23"/>
      <c r="K41372" s="23"/>
      <c r="L41372" s="22"/>
      <c r="M41372" s="22"/>
      <c r="O41372" s="1"/>
    </row>
    <row r="41373" spans="7:15" x14ac:dyDescent="0.2">
      <c r="G41373" s="2"/>
      <c r="H41373" s="22"/>
      <c r="I41373" s="22"/>
      <c r="J41373" s="23"/>
      <c r="K41373" s="23"/>
      <c r="L41373" s="22"/>
      <c r="M41373" s="22"/>
      <c r="O41373" s="1"/>
    </row>
    <row r="41374" spans="7:15" x14ac:dyDescent="0.2">
      <c r="G41374" s="2"/>
      <c r="H41374" s="22"/>
      <c r="I41374" s="22"/>
      <c r="J41374" s="23"/>
      <c r="K41374" s="23"/>
      <c r="L41374" s="22"/>
      <c r="M41374" s="22"/>
      <c r="O41374" s="1"/>
    </row>
    <row r="41375" spans="7:15" x14ac:dyDescent="0.2">
      <c r="G41375" s="2"/>
      <c r="H41375" s="22"/>
      <c r="I41375" s="22"/>
      <c r="J41375" s="23"/>
      <c r="K41375" s="23"/>
      <c r="L41375" s="22"/>
      <c r="M41375" s="22"/>
      <c r="O41375" s="1"/>
    </row>
    <row r="41376" spans="7:15" x14ac:dyDescent="0.2">
      <c r="G41376" s="2"/>
      <c r="H41376" s="22"/>
      <c r="I41376" s="22"/>
      <c r="J41376" s="23"/>
      <c r="K41376" s="23"/>
      <c r="L41376" s="22"/>
      <c r="M41376" s="22"/>
      <c r="O41376" s="1"/>
    </row>
    <row r="41377" spans="7:15" x14ac:dyDescent="0.2">
      <c r="G41377" s="2"/>
      <c r="H41377" s="22"/>
      <c r="I41377" s="22"/>
      <c r="J41377" s="23"/>
      <c r="K41377" s="23"/>
      <c r="L41377" s="22"/>
      <c r="M41377" s="22"/>
      <c r="O41377" s="1"/>
    </row>
    <row r="41378" spans="7:15" x14ac:dyDescent="0.2">
      <c r="G41378" s="2"/>
      <c r="H41378" s="22"/>
      <c r="I41378" s="22"/>
      <c r="J41378" s="23"/>
      <c r="K41378" s="23"/>
      <c r="L41378" s="22"/>
      <c r="M41378" s="22"/>
      <c r="O41378" s="1"/>
    </row>
    <row r="41379" spans="7:15" x14ac:dyDescent="0.2">
      <c r="G41379" s="2"/>
      <c r="H41379" s="22"/>
      <c r="I41379" s="22"/>
      <c r="J41379" s="23"/>
      <c r="K41379" s="23"/>
      <c r="L41379" s="22"/>
      <c r="M41379" s="22"/>
      <c r="O41379" s="1"/>
    </row>
    <row r="41380" spans="7:15" x14ac:dyDescent="0.2">
      <c r="G41380" s="2"/>
      <c r="H41380" s="22"/>
      <c r="I41380" s="22"/>
      <c r="J41380" s="23"/>
      <c r="K41380" s="23"/>
      <c r="L41380" s="22"/>
      <c r="M41380" s="22"/>
      <c r="O41380" s="1"/>
    </row>
    <row r="41381" spans="7:15" x14ac:dyDescent="0.2">
      <c r="G41381" s="2"/>
      <c r="H41381" s="22"/>
      <c r="I41381" s="22"/>
      <c r="J41381" s="23"/>
      <c r="K41381" s="23"/>
      <c r="L41381" s="22"/>
      <c r="M41381" s="22"/>
      <c r="O41381" s="1"/>
    </row>
    <row r="41382" spans="7:15" x14ac:dyDescent="0.2">
      <c r="G41382" s="2"/>
      <c r="H41382" s="22"/>
      <c r="I41382" s="22"/>
      <c r="J41382" s="23"/>
      <c r="K41382" s="23"/>
      <c r="L41382" s="22"/>
      <c r="M41382" s="22"/>
      <c r="O41382" s="1"/>
    </row>
    <row r="41383" spans="7:15" x14ac:dyDescent="0.2">
      <c r="G41383" s="2"/>
      <c r="H41383" s="22"/>
      <c r="I41383" s="22"/>
      <c r="J41383" s="23"/>
      <c r="K41383" s="23"/>
      <c r="L41383" s="22"/>
      <c r="M41383" s="22"/>
      <c r="O41383" s="1"/>
    </row>
    <row r="41384" spans="7:15" x14ac:dyDescent="0.2">
      <c r="G41384" s="2"/>
      <c r="H41384" s="22"/>
      <c r="I41384" s="22"/>
      <c r="J41384" s="23"/>
      <c r="K41384" s="23"/>
      <c r="L41384" s="22"/>
      <c r="M41384" s="22"/>
      <c r="O41384" s="1"/>
    </row>
    <row r="41385" spans="7:15" x14ac:dyDescent="0.2">
      <c r="G41385" s="2"/>
      <c r="H41385" s="22"/>
      <c r="I41385" s="22"/>
      <c r="J41385" s="23"/>
      <c r="K41385" s="23"/>
      <c r="L41385" s="22"/>
      <c r="M41385" s="22"/>
      <c r="O41385" s="1"/>
    </row>
    <row r="41386" spans="7:15" x14ac:dyDescent="0.2">
      <c r="G41386" s="2"/>
      <c r="H41386" s="22"/>
      <c r="I41386" s="22"/>
      <c r="J41386" s="23"/>
      <c r="K41386" s="23"/>
      <c r="L41386" s="22"/>
      <c r="M41386" s="22"/>
      <c r="O41386" s="1"/>
    </row>
    <row r="41387" spans="7:15" x14ac:dyDescent="0.2">
      <c r="G41387" s="2"/>
      <c r="H41387" s="22"/>
      <c r="I41387" s="22"/>
      <c r="J41387" s="23"/>
      <c r="K41387" s="23"/>
      <c r="L41387" s="22"/>
      <c r="M41387" s="22"/>
      <c r="O41387" s="1"/>
    </row>
    <row r="41388" spans="7:15" x14ac:dyDescent="0.2">
      <c r="G41388" s="2"/>
      <c r="H41388" s="22"/>
      <c r="I41388" s="22"/>
      <c r="J41388" s="23"/>
      <c r="K41388" s="23"/>
      <c r="L41388" s="22"/>
      <c r="M41388" s="22"/>
      <c r="O41388" s="1"/>
    </row>
    <row r="41389" spans="7:15" x14ac:dyDescent="0.2">
      <c r="G41389" s="2"/>
      <c r="H41389" s="22"/>
      <c r="I41389" s="22"/>
      <c r="J41389" s="23"/>
      <c r="K41389" s="23"/>
      <c r="L41389" s="22"/>
      <c r="M41389" s="22"/>
      <c r="O41389" s="1"/>
    </row>
    <row r="41390" spans="7:15" x14ac:dyDescent="0.2">
      <c r="G41390" s="2"/>
      <c r="H41390" s="22"/>
      <c r="I41390" s="22"/>
      <c r="J41390" s="23"/>
      <c r="K41390" s="23"/>
      <c r="L41390" s="22"/>
      <c r="M41390" s="22"/>
      <c r="O41390" s="1"/>
    </row>
    <row r="41391" spans="7:15" x14ac:dyDescent="0.2">
      <c r="G41391" s="2"/>
      <c r="H41391" s="22"/>
      <c r="I41391" s="22"/>
      <c r="J41391" s="23"/>
      <c r="K41391" s="23"/>
      <c r="L41391" s="22"/>
      <c r="M41391" s="22"/>
      <c r="O41391" s="1"/>
    </row>
    <row r="41392" spans="7:15" x14ac:dyDescent="0.2">
      <c r="G41392" s="2"/>
      <c r="H41392" s="22"/>
      <c r="I41392" s="22"/>
      <c r="J41392" s="23"/>
      <c r="K41392" s="23"/>
      <c r="L41392" s="22"/>
      <c r="M41392" s="22"/>
      <c r="O41392" s="1"/>
    </row>
    <row r="41393" spans="7:15" x14ac:dyDescent="0.2">
      <c r="G41393" s="2"/>
      <c r="H41393" s="22"/>
      <c r="I41393" s="22"/>
      <c r="J41393" s="23"/>
      <c r="K41393" s="23"/>
      <c r="L41393" s="22"/>
      <c r="M41393" s="22"/>
      <c r="O41393" s="1"/>
    </row>
    <row r="41394" spans="7:15" x14ac:dyDescent="0.2">
      <c r="G41394" s="2"/>
      <c r="H41394" s="22"/>
      <c r="I41394" s="22"/>
      <c r="J41394" s="23"/>
      <c r="K41394" s="23"/>
      <c r="L41394" s="22"/>
      <c r="M41394" s="22"/>
      <c r="O41394" s="1"/>
    </row>
    <row r="41395" spans="7:15" x14ac:dyDescent="0.2">
      <c r="G41395" s="2"/>
      <c r="H41395" s="22"/>
      <c r="I41395" s="22"/>
      <c r="J41395" s="23"/>
      <c r="K41395" s="23"/>
      <c r="L41395" s="22"/>
      <c r="M41395" s="22"/>
      <c r="O41395" s="1"/>
    </row>
    <row r="41396" spans="7:15" x14ac:dyDescent="0.2">
      <c r="G41396" s="2"/>
      <c r="H41396" s="22"/>
      <c r="I41396" s="22"/>
      <c r="J41396" s="23"/>
      <c r="K41396" s="23"/>
      <c r="L41396" s="22"/>
      <c r="M41396" s="22"/>
      <c r="O41396" s="1"/>
    </row>
    <row r="41397" spans="7:15" x14ac:dyDescent="0.2">
      <c r="G41397" s="2"/>
      <c r="H41397" s="22"/>
      <c r="I41397" s="22"/>
      <c r="J41397" s="23"/>
      <c r="K41397" s="23"/>
      <c r="L41397" s="22"/>
      <c r="M41397" s="22"/>
      <c r="O41397" s="1"/>
    </row>
    <row r="41398" spans="7:15" x14ac:dyDescent="0.2">
      <c r="G41398" s="2"/>
      <c r="H41398" s="22"/>
      <c r="I41398" s="22"/>
      <c r="J41398" s="23"/>
      <c r="K41398" s="23"/>
      <c r="L41398" s="22"/>
      <c r="M41398" s="22"/>
      <c r="O41398" s="1"/>
    </row>
    <row r="41399" spans="7:15" x14ac:dyDescent="0.2">
      <c r="G41399" s="2"/>
      <c r="H41399" s="22"/>
      <c r="I41399" s="22"/>
      <c r="J41399" s="23"/>
      <c r="K41399" s="23"/>
      <c r="L41399" s="22"/>
      <c r="M41399" s="22"/>
      <c r="O41399" s="1"/>
    </row>
    <row r="41400" spans="7:15" x14ac:dyDescent="0.2">
      <c r="G41400" s="2"/>
      <c r="H41400" s="22"/>
      <c r="I41400" s="22"/>
      <c r="J41400" s="23"/>
      <c r="K41400" s="23"/>
      <c r="L41400" s="22"/>
      <c r="M41400" s="22"/>
      <c r="O41400" s="1"/>
    </row>
    <row r="41401" spans="7:15" x14ac:dyDescent="0.2">
      <c r="G41401" s="2"/>
      <c r="H41401" s="22"/>
      <c r="I41401" s="22"/>
      <c r="J41401" s="23"/>
      <c r="K41401" s="23"/>
      <c r="L41401" s="22"/>
      <c r="M41401" s="22"/>
      <c r="O41401" s="1"/>
    </row>
    <row r="41402" spans="7:15" x14ac:dyDescent="0.2">
      <c r="G41402" s="2"/>
      <c r="H41402" s="22"/>
      <c r="I41402" s="22"/>
      <c r="J41402" s="23"/>
      <c r="K41402" s="23"/>
      <c r="L41402" s="22"/>
      <c r="M41402" s="22"/>
      <c r="O41402" s="1"/>
    </row>
    <row r="41403" spans="7:15" x14ac:dyDescent="0.2">
      <c r="G41403" s="2"/>
      <c r="H41403" s="22"/>
      <c r="I41403" s="22"/>
      <c r="J41403" s="23"/>
      <c r="K41403" s="23"/>
      <c r="L41403" s="22"/>
      <c r="M41403" s="22"/>
      <c r="O41403" s="1"/>
    </row>
    <row r="41404" spans="7:15" x14ac:dyDescent="0.2">
      <c r="G41404" s="2"/>
      <c r="H41404" s="22"/>
      <c r="I41404" s="22"/>
      <c r="J41404" s="23"/>
      <c r="K41404" s="23"/>
      <c r="L41404" s="22"/>
      <c r="M41404" s="22"/>
      <c r="O41404" s="1"/>
    </row>
    <row r="41405" spans="7:15" x14ac:dyDescent="0.2">
      <c r="G41405" s="2"/>
      <c r="H41405" s="22"/>
      <c r="I41405" s="22"/>
      <c r="J41405" s="23"/>
      <c r="K41405" s="23"/>
      <c r="L41405" s="22"/>
      <c r="M41405" s="22"/>
      <c r="O41405" s="1"/>
    </row>
    <row r="41406" spans="7:15" x14ac:dyDescent="0.2">
      <c r="G41406" s="2"/>
      <c r="H41406" s="22"/>
      <c r="I41406" s="22"/>
      <c r="J41406" s="23"/>
      <c r="K41406" s="23"/>
      <c r="L41406" s="22"/>
      <c r="M41406" s="22"/>
      <c r="O41406" s="1"/>
    </row>
    <row r="41407" spans="7:15" x14ac:dyDescent="0.2">
      <c r="G41407" s="2"/>
      <c r="H41407" s="22"/>
      <c r="I41407" s="22"/>
      <c r="J41407" s="23"/>
      <c r="K41407" s="23"/>
      <c r="L41407" s="22"/>
      <c r="M41407" s="22"/>
      <c r="O41407" s="1"/>
    </row>
    <row r="41408" spans="7:15" x14ac:dyDescent="0.2">
      <c r="G41408" s="2"/>
      <c r="H41408" s="22"/>
      <c r="I41408" s="22"/>
      <c r="J41408" s="23"/>
      <c r="K41408" s="23"/>
      <c r="L41408" s="22"/>
      <c r="M41408" s="22"/>
      <c r="O41408" s="1"/>
    </row>
    <row r="41409" spans="7:15" x14ac:dyDescent="0.2">
      <c r="G41409" s="2"/>
      <c r="H41409" s="22"/>
      <c r="I41409" s="22"/>
      <c r="J41409" s="23"/>
      <c r="K41409" s="23"/>
      <c r="L41409" s="22"/>
      <c r="M41409" s="22"/>
      <c r="O41409" s="1"/>
    </row>
    <row r="41410" spans="7:15" x14ac:dyDescent="0.2">
      <c r="G41410" s="2"/>
      <c r="H41410" s="22"/>
      <c r="I41410" s="22"/>
      <c r="J41410" s="23"/>
      <c r="K41410" s="23"/>
      <c r="L41410" s="22"/>
      <c r="M41410" s="22"/>
      <c r="O41410" s="1"/>
    </row>
    <row r="41411" spans="7:15" x14ac:dyDescent="0.2">
      <c r="G41411" s="2"/>
      <c r="H41411" s="22"/>
      <c r="I41411" s="22"/>
      <c r="J41411" s="23"/>
      <c r="K41411" s="23"/>
      <c r="L41411" s="22"/>
      <c r="M41411" s="22"/>
      <c r="O41411" s="1"/>
    </row>
    <row r="41412" spans="7:15" x14ac:dyDescent="0.2">
      <c r="G41412" s="2"/>
      <c r="H41412" s="22"/>
      <c r="I41412" s="22"/>
      <c r="J41412" s="23"/>
      <c r="K41412" s="23"/>
      <c r="L41412" s="22"/>
      <c r="M41412" s="22"/>
      <c r="O41412" s="1"/>
    </row>
    <row r="41413" spans="7:15" x14ac:dyDescent="0.2">
      <c r="G41413" s="2"/>
      <c r="H41413" s="22"/>
      <c r="I41413" s="22"/>
      <c r="J41413" s="23"/>
      <c r="K41413" s="23"/>
      <c r="L41413" s="22"/>
      <c r="M41413" s="22"/>
      <c r="O41413" s="1"/>
    </row>
    <row r="41414" spans="7:15" x14ac:dyDescent="0.2">
      <c r="G41414" s="2"/>
      <c r="H41414" s="22"/>
      <c r="I41414" s="22"/>
      <c r="J41414" s="23"/>
      <c r="K41414" s="23"/>
      <c r="L41414" s="22"/>
      <c r="M41414" s="22"/>
      <c r="O41414" s="1"/>
    </row>
    <row r="41415" spans="7:15" x14ac:dyDescent="0.2">
      <c r="G41415" s="2"/>
      <c r="H41415" s="22"/>
      <c r="I41415" s="22"/>
      <c r="J41415" s="23"/>
      <c r="K41415" s="23"/>
      <c r="L41415" s="22"/>
      <c r="M41415" s="22"/>
      <c r="O41415" s="1"/>
    </row>
    <row r="41416" spans="7:15" x14ac:dyDescent="0.2">
      <c r="G41416" s="2"/>
      <c r="H41416" s="22"/>
      <c r="I41416" s="22"/>
      <c r="J41416" s="23"/>
      <c r="K41416" s="23"/>
      <c r="L41416" s="22"/>
      <c r="M41416" s="22"/>
      <c r="O41416" s="1"/>
    </row>
    <row r="41417" spans="7:15" x14ac:dyDescent="0.2">
      <c r="G41417" s="2"/>
      <c r="H41417" s="22"/>
      <c r="I41417" s="22"/>
      <c r="J41417" s="23"/>
      <c r="K41417" s="23"/>
      <c r="L41417" s="22"/>
      <c r="M41417" s="22"/>
      <c r="O41417" s="1"/>
    </row>
    <row r="41418" spans="7:15" x14ac:dyDescent="0.2">
      <c r="G41418" s="2"/>
      <c r="H41418" s="22"/>
      <c r="I41418" s="22"/>
      <c r="J41418" s="23"/>
      <c r="K41418" s="23"/>
      <c r="L41418" s="22"/>
      <c r="M41418" s="22"/>
      <c r="O41418" s="1"/>
    </row>
    <row r="41419" spans="7:15" x14ac:dyDescent="0.2">
      <c r="G41419" s="2"/>
      <c r="H41419" s="22"/>
      <c r="I41419" s="22"/>
      <c r="J41419" s="23"/>
      <c r="K41419" s="23"/>
      <c r="L41419" s="22"/>
      <c r="M41419" s="22"/>
      <c r="O41419" s="1"/>
    </row>
    <row r="41420" spans="7:15" x14ac:dyDescent="0.2">
      <c r="G41420" s="2"/>
      <c r="H41420" s="22"/>
      <c r="I41420" s="22"/>
      <c r="J41420" s="23"/>
      <c r="K41420" s="23"/>
      <c r="L41420" s="22"/>
      <c r="M41420" s="22"/>
      <c r="O41420" s="1"/>
    </row>
    <row r="41421" spans="7:15" x14ac:dyDescent="0.2">
      <c r="G41421" s="2"/>
      <c r="H41421" s="22"/>
      <c r="I41421" s="22"/>
      <c r="J41421" s="23"/>
      <c r="K41421" s="23"/>
      <c r="L41421" s="22"/>
      <c r="M41421" s="22"/>
      <c r="O41421" s="1"/>
    </row>
    <row r="41422" spans="7:15" x14ac:dyDescent="0.2">
      <c r="G41422" s="2"/>
      <c r="H41422" s="22"/>
      <c r="I41422" s="22"/>
      <c r="J41422" s="23"/>
      <c r="K41422" s="23"/>
      <c r="L41422" s="22"/>
      <c r="M41422" s="22"/>
      <c r="O41422" s="1"/>
    </row>
    <row r="41423" spans="7:15" x14ac:dyDescent="0.2">
      <c r="G41423" s="2"/>
      <c r="H41423" s="22"/>
      <c r="I41423" s="22"/>
      <c r="J41423" s="23"/>
      <c r="K41423" s="23"/>
      <c r="L41423" s="22"/>
      <c r="M41423" s="22"/>
      <c r="O41423" s="1"/>
    </row>
    <row r="41424" spans="7:15" x14ac:dyDescent="0.2">
      <c r="G41424" s="2"/>
      <c r="H41424" s="22"/>
      <c r="I41424" s="22"/>
      <c r="J41424" s="23"/>
      <c r="K41424" s="23"/>
      <c r="L41424" s="22"/>
      <c r="M41424" s="22"/>
      <c r="O41424" s="1"/>
    </row>
    <row r="41425" spans="7:15" x14ac:dyDescent="0.2">
      <c r="G41425" s="2"/>
      <c r="H41425" s="22"/>
      <c r="I41425" s="22"/>
      <c r="J41425" s="23"/>
      <c r="K41425" s="23"/>
      <c r="L41425" s="22"/>
      <c r="M41425" s="22"/>
      <c r="O41425" s="1"/>
    </row>
    <row r="41426" spans="7:15" x14ac:dyDescent="0.2">
      <c r="G41426" s="2"/>
      <c r="H41426" s="22"/>
      <c r="I41426" s="22"/>
      <c r="J41426" s="23"/>
      <c r="K41426" s="23"/>
      <c r="L41426" s="22"/>
      <c r="M41426" s="22"/>
      <c r="O41426" s="1"/>
    </row>
    <row r="41427" spans="7:15" x14ac:dyDescent="0.2">
      <c r="G41427" s="2"/>
      <c r="H41427" s="22"/>
      <c r="I41427" s="22"/>
      <c r="J41427" s="23"/>
      <c r="K41427" s="23"/>
      <c r="L41427" s="22"/>
      <c r="M41427" s="22"/>
      <c r="O41427" s="1"/>
    </row>
    <row r="41428" spans="7:15" x14ac:dyDescent="0.2">
      <c r="G41428" s="2"/>
      <c r="H41428" s="22"/>
      <c r="I41428" s="22"/>
      <c r="J41428" s="23"/>
      <c r="K41428" s="23"/>
      <c r="L41428" s="22"/>
      <c r="M41428" s="22"/>
      <c r="O41428" s="1"/>
    </row>
    <row r="41429" spans="7:15" x14ac:dyDescent="0.2">
      <c r="G41429" s="2"/>
      <c r="H41429" s="22"/>
      <c r="I41429" s="22"/>
      <c r="J41429" s="23"/>
      <c r="K41429" s="23"/>
      <c r="L41429" s="22"/>
      <c r="M41429" s="22"/>
      <c r="O41429" s="1"/>
    </row>
    <row r="41430" spans="7:15" x14ac:dyDescent="0.2">
      <c r="G41430" s="2"/>
      <c r="H41430" s="22"/>
      <c r="I41430" s="22"/>
      <c r="J41430" s="23"/>
      <c r="K41430" s="23"/>
      <c r="L41430" s="22"/>
      <c r="M41430" s="22"/>
      <c r="O41430" s="1"/>
    </row>
    <row r="41431" spans="7:15" x14ac:dyDescent="0.2">
      <c r="G41431" s="2"/>
      <c r="H41431" s="22"/>
      <c r="I41431" s="22"/>
      <c r="J41431" s="23"/>
      <c r="K41431" s="23"/>
      <c r="L41431" s="22"/>
      <c r="M41431" s="22"/>
      <c r="O41431" s="1"/>
    </row>
    <row r="41432" spans="7:15" x14ac:dyDescent="0.2">
      <c r="G41432" s="2"/>
      <c r="H41432" s="22"/>
      <c r="I41432" s="22"/>
      <c r="J41432" s="23"/>
      <c r="K41432" s="23"/>
      <c r="L41432" s="22"/>
      <c r="M41432" s="22"/>
      <c r="O41432" s="1"/>
    </row>
    <row r="41433" spans="7:15" x14ac:dyDescent="0.2">
      <c r="G41433" s="2"/>
      <c r="H41433" s="22"/>
      <c r="I41433" s="22"/>
      <c r="J41433" s="23"/>
      <c r="K41433" s="23"/>
      <c r="L41433" s="22"/>
      <c r="M41433" s="22"/>
      <c r="O41433" s="1"/>
    </row>
    <row r="41434" spans="7:15" x14ac:dyDescent="0.2">
      <c r="G41434" s="2"/>
      <c r="H41434" s="22"/>
      <c r="I41434" s="22"/>
      <c r="J41434" s="23"/>
      <c r="K41434" s="23"/>
      <c r="L41434" s="22"/>
      <c r="M41434" s="22"/>
      <c r="O41434" s="1"/>
    </row>
    <row r="41435" spans="7:15" x14ac:dyDescent="0.2">
      <c r="G41435" s="2"/>
      <c r="H41435" s="22"/>
      <c r="I41435" s="22"/>
      <c r="J41435" s="23"/>
      <c r="K41435" s="23"/>
      <c r="L41435" s="22"/>
      <c r="M41435" s="22"/>
      <c r="O41435" s="1"/>
    </row>
    <row r="41436" spans="7:15" x14ac:dyDescent="0.2">
      <c r="G41436" s="2"/>
      <c r="H41436" s="22"/>
      <c r="I41436" s="22"/>
      <c r="J41436" s="23"/>
      <c r="K41436" s="23"/>
      <c r="L41436" s="22"/>
      <c r="M41436" s="22"/>
      <c r="O41436" s="1"/>
    </row>
    <row r="41437" spans="7:15" x14ac:dyDescent="0.2">
      <c r="G41437" s="2"/>
      <c r="H41437" s="22"/>
      <c r="I41437" s="22"/>
      <c r="J41437" s="23"/>
      <c r="K41437" s="23"/>
      <c r="L41437" s="22"/>
      <c r="M41437" s="22"/>
      <c r="O41437" s="1"/>
    </row>
    <row r="41438" spans="7:15" x14ac:dyDescent="0.2">
      <c r="G41438" s="2"/>
      <c r="H41438" s="22"/>
      <c r="I41438" s="22"/>
      <c r="J41438" s="23"/>
      <c r="K41438" s="23"/>
      <c r="L41438" s="22"/>
      <c r="M41438" s="22"/>
      <c r="O41438" s="1"/>
    </row>
    <row r="41439" spans="7:15" x14ac:dyDescent="0.2">
      <c r="G41439" s="2"/>
      <c r="H41439" s="22"/>
      <c r="I41439" s="22"/>
      <c r="J41439" s="23"/>
      <c r="K41439" s="23"/>
      <c r="L41439" s="22"/>
      <c r="M41439" s="22"/>
      <c r="O41439" s="1"/>
    </row>
    <row r="41440" spans="7:15" x14ac:dyDescent="0.2">
      <c r="G41440" s="2"/>
      <c r="H41440" s="22"/>
      <c r="I41440" s="22"/>
      <c r="J41440" s="23"/>
      <c r="K41440" s="23"/>
      <c r="L41440" s="22"/>
      <c r="M41440" s="22"/>
      <c r="O41440" s="1"/>
    </row>
    <row r="41441" spans="7:15" x14ac:dyDescent="0.2">
      <c r="G41441" s="2"/>
      <c r="H41441" s="22"/>
      <c r="I41441" s="22"/>
      <c r="J41441" s="23"/>
      <c r="K41441" s="23"/>
      <c r="L41441" s="22"/>
      <c r="M41441" s="22"/>
      <c r="O41441" s="1"/>
    </row>
    <row r="41442" spans="7:15" x14ac:dyDescent="0.2">
      <c r="G41442" s="2"/>
      <c r="H41442" s="22"/>
      <c r="I41442" s="22"/>
      <c r="J41442" s="23"/>
      <c r="K41442" s="23"/>
      <c r="L41442" s="22"/>
      <c r="M41442" s="22"/>
      <c r="O41442" s="1"/>
    </row>
    <row r="41443" spans="7:15" x14ac:dyDescent="0.2">
      <c r="G41443" s="2"/>
      <c r="H41443" s="22"/>
      <c r="I41443" s="22"/>
      <c r="J41443" s="23"/>
      <c r="K41443" s="23"/>
      <c r="L41443" s="22"/>
      <c r="M41443" s="22"/>
      <c r="O41443" s="1"/>
    </row>
    <row r="41444" spans="7:15" x14ac:dyDescent="0.2">
      <c r="G41444" s="2"/>
      <c r="H41444" s="22"/>
      <c r="I41444" s="22"/>
      <c r="J41444" s="23"/>
      <c r="K41444" s="23"/>
      <c r="L41444" s="22"/>
      <c r="M41444" s="22"/>
      <c r="O41444" s="1"/>
    </row>
    <row r="41445" spans="7:15" x14ac:dyDescent="0.2">
      <c r="G41445" s="2"/>
      <c r="H41445" s="22"/>
      <c r="I41445" s="22"/>
      <c r="J41445" s="23"/>
      <c r="K41445" s="23"/>
      <c r="L41445" s="22"/>
      <c r="M41445" s="22"/>
      <c r="O41445" s="1"/>
    </row>
    <row r="41446" spans="7:15" x14ac:dyDescent="0.2">
      <c r="G41446" s="2"/>
      <c r="H41446" s="22"/>
      <c r="I41446" s="22"/>
      <c r="J41446" s="23"/>
      <c r="K41446" s="23"/>
      <c r="L41446" s="22"/>
      <c r="M41446" s="22"/>
      <c r="O41446" s="1"/>
    </row>
    <row r="41447" spans="7:15" x14ac:dyDescent="0.2">
      <c r="G41447" s="2"/>
      <c r="H41447" s="22"/>
      <c r="I41447" s="22"/>
      <c r="J41447" s="23"/>
      <c r="K41447" s="23"/>
      <c r="L41447" s="22"/>
      <c r="M41447" s="22"/>
      <c r="O41447" s="1"/>
    </row>
    <row r="41448" spans="7:15" x14ac:dyDescent="0.2">
      <c r="G41448" s="2"/>
      <c r="H41448" s="22"/>
      <c r="I41448" s="22"/>
      <c r="J41448" s="23"/>
      <c r="K41448" s="23"/>
      <c r="L41448" s="22"/>
      <c r="M41448" s="22"/>
      <c r="O41448" s="1"/>
    </row>
    <row r="41449" spans="7:15" x14ac:dyDescent="0.2">
      <c r="G41449" s="2"/>
      <c r="H41449" s="22"/>
      <c r="I41449" s="22"/>
      <c r="J41449" s="23"/>
      <c r="K41449" s="23"/>
      <c r="L41449" s="22"/>
      <c r="M41449" s="22"/>
      <c r="O41449" s="1"/>
    </row>
    <row r="41450" spans="7:15" x14ac:dyDescent="0.2">
      <c r="G41450" s="2"/>
      <c r="H41450" s="22"/>
      <c r="I41450" s="22"/>
      <c r="J41450" s="23"/>
      <c r="K41450" s="23"/>
      <c r="L41450" s="22"/>
      <c r="M41450" s="22"/>
      <c r="O41450" s="1"/>
    </row>
    <row r="41451" spans="7:15" x14ac:dyDescent="0.2">
      <c r="G41451" s="2"/>
      <c r="H41451" s="22"/>
      <c r="I41451" s="22"/>
      <c r="J41451" s="23"/>
      <c r="K41451" s="23"/>
      <c r="L41451" s="22"/>
      <c r="M41451" s="22"/>
      <c r="O41451" s="1"/>
    </row>
    <row r="41452" spans="7:15" x14ac:dyDescent="0.2">
      <c r="G41452" s="2"/>
      <c r="H41452" s="22"/>
      <c r="I41452" s="22"/>
      <c r="J41452" s="23"/>
      <c r="K41452" s="23"/>
      <c r="L41452" s="22"/>
      <c r="M41452" s="22"/>
      <c r="O41452" s="1"/>
    </row>
    <row r="41453" spans="7:15" x14ac:dyDescent="0.2">
      <c r="G41453" s="2"/>
      <c r="H41453" s="22"/>
      <c r="I41453" s="22"/>
      <c r="J41453" s="23"/>
      <c r="K41453" s="23"/>
      <c r="L41453" s="22"/>
      <c r="M41453" s="22"/>
      <c r="O41453" s="1"/>
    </row>
    <row r="41454" spans="7:15" x14ac:dyDescent="0.2">
      <c r="G41454" s="2"/>
      <c r="H41454" s="22"/>
      <c r="I41454" s="22"/>
      <c r="J41454" s="23"/>
      <c r="K41454" s="23"/>
      <c r="L41454" s="22"/>
      <c r="M41454" s="22"/>
      <c r="O41454" s="1"/>
    </row>
    <row r="41455" spans="7:15" x14ac:dyDescent="0.2">
      <c r="G41455" s="2"/>
      <c r="H41455" s="22"/>
      <c r="I41455" s="22"/>
      <c r="J41455" s="23"/>
      <c r="K41455" s="23"/>
      <c r="L41455" s="22"/>
      <c r="M41455" s="22"/>
      <c r="O41455" s="1"/>
    </row>
    <row r="41456" spans="7:15" x14ac:dyDescent="0.2">
      <c r="G41456" s="2"/>
      <c r="H41456" s="22"/>
      <c r="I41456" s="22"/>
      <c r="J41456" s="23"/>
      <c r="K41456" s="23"/>
      <c r="L41456" s="22"/>
      <c r="M41456" s="22"/>
      <c r="O41456" s="1"/>
    </row>
    <row r="41457" spans="7:15" x14ac:dyDescent="0.2">
      <c r="G41457" s="2"/>
      <c r="H41457" s="22"/>
      <c r="I41457" s="22"/>
      <c r="J41457" s="23"/>
      <c r="K41457" s="23"/>
      <c r="L41457" s="22"/>
      <c r="M41457" s="22"/>
      <c r="O41457" s="1"/>
    </row>
    <row r="41458" spans="7:15" x14ac:dyDescent="0.2">
      <c r="G41458" s="2"/>
      <c r="H41458" s="22"/>
      <c r="I41458" s="22"/>
      <c r="J41458" s="23"/>
      <c r="K41458" s="23"/>
      <c r="L41458" s="22"/>
      <c r="M41458" s="22"/>
      <c r="O41458" s="1"/>
    </row>
    <row r="41459" spans="7:15" x14ac:dyDescent="0.2">
      <c r="G41459" s="2"/>
      <c r="H41459" s="22"/>
      <c r="I41459" s="22"/>
      <c r="J41459" s="23"/>
      <c r="K41459" s="23"/>
      <c r="L41459" s="22"/>
      <c r="M41459" s="22"/>
      <c r="O41459" s="1"/>
    </row>
    <row r="41460" spans="7:15" x14ac:dyDescent="0.2">
      <c r="G41460" s="2"/>
      <c r="H41460" s="22"/>
      <c r="I41460" s="22"/>
      <c r="J41460" s="23"/>
      <c r="K41460" s="23"/>
      <c r="L41460" s="22"/>
      <c r="M41460" s="22"/>
      <c r="O41460" s="1"/>
    </row>
    <row r="41461" spans="7:15" x14ac:dyDescent="0.2">
      <c r="G41461" s="2"/>
      <c r="H41461" s="22"/>
      <c r="I41461" s="22"/>
      <c r="J41461" s="23"/>
      <c r="K41461" s="23"/>
      <c r="L41461" s="22"/>
      <c r="M41461" s="22"/>
      <c r="O41461" s="1"/>
    </row>
    <row r="41462" spans="7:15" x14ac:dyDescent="0.2">
      <c r="G41462" s="2"/>
      <c r="H41462" s="22"/>
      <c r="I41462" s="22"/>
      <c r="J41462" s="23"/>
      <c r="K41462" s="23"/>
      <c r="L41462" s="22"/>
      <c r="M41462" s="22"/>
      <c r="O41462" s="1"/>
    </row>
    <row r="41463" spans="7:15" x14ac:dyDescent="0.2">
      <c r="G41463" s="2"/>
      <c r="H41463" s="22"/>
      <c r="I41463" s="22"/>
      <c r="J41463" s="23"/>
      <c r="K41463" s="23"/>
      <c r="L41463" s="22"/>
      <c r="M41463" s="22"/>
      <c r="O41463" s="1"/>
    </row>
    <row r="41464" spans="7:15" x14ac:dyDescent="0.2">
      <c r="G41464" s="2"/>
      <c r="H41464" s="22"/>
      <c r="I41464" s="22"/>
      <c r="J41464" s="23"/>
      <c r="K41464" s="23"/>
      <c r="L41464" s="22"/>
      <c r="M41464" s="22"/>
      <c r="O41464" s="1"/>
    </row>
    <row r="41465" spans="7:15" x14ac:dyDescent="0.2">
      <c r="G41465" s="2"/>
      <c r="H41465" s="22"/>
      <c r="I41465" s="22"/>
      <c r="J41465" s="23"/>
      <c r="K41465" s="23"/>
      <c r="L41465" s="22"/>
      <c r="M41465" s="22"/>
      <c r="O41465" s="1"/>
    </row>
    <row r="41466" spans="7:15" x14ac:dyDescent="0.2">
      <c r="G41466" s="2"/>
      <c r="H41466" s="22"/>
      <c r="I41466" s="22"/>
      <c r="J41466" s="23"/>
      <c r="K41466" s="23"/>
      <c r="L41466" s="22"/>
      <c r="M41466" s="22"/>
      <c r="O41466" s="1"/>
    </row>
    <row r="41467" spans="7:15" x14ac:dyDescent="0.2">
      <c r="G41467" s="2"/>
      <c r="H41467" s="22"/>
      <c r="I41467" s="22"/>
      <c r="J41467" s="23"/>
      <c r="K41467" s="23"/>
      <c r="L41467" s="22"/>
      <c r="M41467" s="22"/>
      <c r="O41467" s="1"/>
    </row>
    <row r="41468" spans="7:15" x14ac:dyDescent="0.2">
      <c r="G41468" s="2"/>
      <c r="H41468" s="22"/>
      <c r="I41468" s="22"/>
      <c r="J41468" s="23"/>
      <c r="K41468" s="23"/>
      <c r="L41468" s="22"/>
      <c r="M41468" s="22"/>
      <c r="O41468" s="1"/>
    </row>
    <row r="41469" spans="7:15" x14ac:dyDescent="0.2">
      <c r="G41469" s="2"/>
      <c r="H41469" s="22"/>
      <c r="I41469" s="22"/>
      <c r="J41469" s="23"/>
      <c r="K41469" s="23"/>
      <c r="L41469" s="22"/>
      <c r="M41469" s="22"/>
      <c r="O41469" s="1"/>
    </row>
    <row r="41470" spans="7:15" x14ac:dyDescent="0.2">
      <c r="G41470" s="2"/>
      <c r="H41470" s="22"/>
      <c r="I41470" s="22"/>
      <c r="J41470" s="23"/>
      <c r="K41470" s="23"/>
      <c r="L41470" s="22"/>
      <c r="M41470" s="22"/>
      <c r="O41470" s="1"/>
    </row>
    <row r="41471" spans="7:15" x14ac:dyDescent="0.2">
      <c r="G41471" s="2"/>
      <c r="H41471" s="22"/>
      <c r="I41471" s="22"/>
      <c r="J41471" s="23"/>
      <c r="K41471" s="23"/>
      <c r="L41471" s="22"/>
      <c r="M41471" s="22"/>
      <c r="O41471" s="1"/>
    </row>
    <row r="41472" spans="7:15" x14ac:dyDescent="0.2">
      <c r="G41472" s="2"/>
      <c r="H41472" s="22"/>
      <c r="I41472" s="22"/>
      <c r="J41472" s="23"/>
      <c r="K41472" s="23"/>
      <c r="L41472" s="22"/>
      <c r="M41472" s="22"/>
      <c r="O41472" s="1"/>
    </row>
    <row r="41473" spans="7:15" x14ac:dyDescent="0.2">
      <c r="G41473" s="2"/>
      <c r="H41473" s="22"/>
      <c r="I41473" s="22"/>
      <c r="J41473" s="23"/>
      <c r="K41473" s="23"/>
      <c r="L41473" s="22"/>
      <c r="M41473" s="22"/>
      <c r="O41473" s="1"/>
    </row>
    <row r="41474" spans="7:15" x14ac:dyDescent="0.2">
      <c r="G41474" s="2"/>
      <c r="H41474" s="22"/>
      <c r="I41474" s="22"/>
      <c r="J41474" s="23"/>
      <c r="K41474" s="23"/>
      <c r="L41474" s="22"/>
      <c r="M41474" s="22"/>
      <c r="O41474" s="1"/>
    </row>
    <row r="41475" spans="7:15" x14ac:dyDescent="0.2">
      <c r="G41475" s="2"/>
      <c r="H41475" s="22"/>
      <c r="I41475" s="22"/>
      <c r="J41475" s="23"/>
      <c r="K41475" s="23"/>
      <c r="L41475" s="22"/>
      <c r="M41475" s="22"/>
      <c r="O41475" s="1"/>
    </row>
    <row r="41476" spans="7:15" x14ac:dyDescent="0.2">
      <c r="G41476" s="2"/>
      <c r="H41476" s="22"/>
      <c r="I41476" s="22"/>
      <c r="J41476" s="23"/>
      <c r="K41476" s="23"/>
      <c r="L41476" s="22"/>
      <c r="M41476" s="22"/>
      <c r="O41476" s="1"/>
    </row>
    <row r="41477" spans="7:15" x14ac:dyDescent="0.2">
      <c r="G41477" s="2"/>
      <c r="H41477" s="22"/>
      <c r="I41477" s="22"/>
      <c r="J41477" s="23"/>
      <c r="K41477" s="23"/>
      <c r="L41477" s="22"/>
      <c r="M41477" s="22"/>
      <c r="O41477" s="1"/>
    </row>
    <row r="41478" spans="7:15" x14ac:dyDescent="0.2">
      <c r="G41478" s="2"/>
      <c r="H41478" s="22"/>
      <c r="I41478" s="22"/>
      <c r="J41478" s="23"/>
      <c r="K41478" s="23"/>
      <c r="L41478" s="22"/>
      <c r="M41478" s="22"/>
      <c r="O41478" s="1"/>
    </row>
    <row r="41479" spans="7:15" x14ac:dyDescent="0.2">
      <c r="G41479" s="2"/>
      <c r="H41479" s="22"/>
      <c r="I41479" s="22"/>
      <c r="J41479" s="23"/>
      <c r="K41479" s="23"/>
      <c r="L41479" s="22"/>
      <c r="M41479" s="22"/>
      <c r="O41479" s="1"/>
    </row>
    <row r="41480" spans="7:15" x14ac:dyDescent="0.2">
      <c r="G41480" s="2"/>
      <c r="H41480" s="22"/>
      <c r="I41480" s="22"/>
      <c r="J41480" s="23"/>
      <c r="K41480" s="23"/>
      <c r="L41480" s="22"/>
      <c r="M41480" s="22"/>
      <c r="O41480" s="1"/>
    </row>
    <row r="41481" spans="7:15" x14ac:dyDescent="0.2">
      <c r="G41481" s="2"/>
      <c r="H41481" s="22"/>
      <c r="I41481" s="22"/>
      <c r="J41481" s="23"/>
      <c r="K41481" s="23"/>
      <c r="L41481" s="22"/>
      <c r="M41481" s="22"/>
      <c r="O41481" s="1"/>
    </row>
    <row r="41482" spans="7:15" x14ac:dyDescent="0.2">
      <c r="G41482" s="2"/>
      <c r="H41482" s="22"/>
      <c r="I41482" s="22"/>
      <c r="J41482" s="23"/>
      <c r="K41482" s="23"/>
      <c r="L41482" s="22"/>
      <c r="M41482" s="22"/>
      <c r="O41482" s="1"/>
    </row>
    <row r="41483" spans="7:15" x14ac:dyDescent="0.2">
      <c r="G41483" s="2"/>
      <c r="H41483" s="22"/>
      <c r="I41483" s="22"/>
      <c r="J41483" s="23"/>
      <c r="K41483" s="23"/>
      <c r="L41483" s="22"/>
      <c r="M41483" s="22"/>
      <c r="O41483" s="1"/>
    </row>
    <row r="41484" spans="7:15" x14ac:dyDescent="0.2">
      <c r="G41484" s="2"/>
      <c r="H41484" s="22"/>
      <c r="I41484" s="22"/>
      <c r="J41484" s="23"/>
      <c r="K41484" s="23"/>
      <c r="L41484" s="22"/>
      <c r="M41484" s="22"/>
      <c r="O41484" s="1"/>
    </row>
    <row r="41485" spans="7:15" x14ac:dyDescent="0.2">
      <c r="G41485" s="2"/>
      <c r="H41485" s="22"/>
      <c r="I41485" s="22"/>
      <c r="J41485" s="23"/>
      <c r="K41485" s="23"/>
      <c r="L41485" s="22"/>
      <c r="M41485" s="22"/>
      <c r="O41485" s="1"/>
    </row>
    <row r="41486" spans="7:15" x14ac:dyDescent="0.2">
      <c r="G41486" s="2"/>
      <c r="H41486" s="22"/>
      <c r="I41486" s="22"/>
      <c r="J41486" s="23"/>
      <c r="K41486" s="23"/>
      <c r="L41486" s="22"/>
      <c r="M41486" s="22"/>
      <c r="O41486" s="1"/>
    </row>
    <row r="41487" spans="7:15" x14ac:dyDescent="0.2">
      <c r="G41487" s="2"/>
      <c r="H41487" s="22"/>
      <c r="I41487" s="22"/>
      <c r="J41487" s="23"/>
      <c r="K41487" s="23"/>
      <c r="L41487" s="22"/>
      <c r="M41487" s="22"/>
      <c r="O41487" s="1"/>
    </row>
    <row r="41488" spans="7:15" x14ac:dyDescent="0.2">
      <c r="G41488" s="2"/>
      <c r="H41488" s="22"/>
      <c r="I41488" s="22"/>
      <c r="J41488" s="23"/>
      <c r="K41488" s="23"/>
      <c r="L41488" s="22"/>
      <c r="M41488" s="22"/>
      <c r="O41488" s="1"/>
    </row>
    <row r="41489" spans="7:15" x14ac:dyDescent="0.2">
      <c r="G41489" s="2"/>
      <c r="H41489" s="22"/>
      <c r="I41489" s="22"/>
      <c r="J41489" s="23"/>
      <c r="K41489" s="23"/>
      <c r="L41489" s="22"/>
      <c r="M41489" s="22"/>
      <c r="O41489" s="1"/>
    </row>
    <row r="41490" spans="7:15" x14ac:dyDescent="0.2">
      <c r="G41490" s="2"/>
      <c r="H41490" s="22"/>
      <c r="I41490" s="22"/>
      <c r="J41490" s="23"/>
      <c r="K41490" s="23"/>
      <c r="L41490" s="22"/>
      <c r="M41490" s="22"/>
      <c r="O41490" s="1"/>
    </row>
    <row r="41491" spans="7:15" x14ac:dyDescent="0.2">
      <c r="G41491" s="2"/>
      <c r="H41491" s="22"/>
      <c r="I41491" s="22"/>
      <c r="J41491" s="23"/>
      <c r="K41491" s="23"/>
      <c r="L41491" s="22"/>
      <c r="M41491" s="22"/>
      <c r="O41491" s="1"/>
    </row>
    <row r="41492" spans="7:15" x14ac:dyDescent="0.2">
      <c r="G41492" s="2"/>
      <c r="H41492" s="22"/>
      <c r="I41492" s="22"/>
      <c r="J41492" s="23"/>
      <c r="K41492" s="23"/>
      <c r="L41492" s="22"/>
      <c r="M41492" s="22"/>
      <c r="O41492" s="1"/>
    </row>
    <row r="41493" spans="7:15" x14ac:dyDescent="0.2">
      <c r="G41493" s="2"/>
      <c r="H41493" s="22"/>
      <c r="I41493" s="22"/>
      <c r="J41493" s="23"/>
      <c r="K41493" s="23"/>
      <c r="L41493" s="22"/>
      <c r="M41493" s="22"/>
      <c r="O41493" s="1"/>
    </row>
    <row r="41494" spans="7:15" x14ac:dyDescent="0.2">
      <c r="G41494" s="2"/>
      <c r="H41494" s="22"/>
      <c r="I41494" s="22"/>
      <c r="J41494" s="23"/>
      <c r="K41494" s="23"/>
      <c r="L41494" s="22"/>
      <c r="M41494" s="22"/>
      <c r="O41494" s="1"/>
    </row>
    <row r="41495" spans="7:15" x14ac:dyDescent="0.2">
      <c r="G41495" s="2"/>
      <c r="H41495" s="22"/>
      <c r="I41495" s="22"/>
      <c r="J41495" s="23"/>
      <c r="K41495" s="23"/>
      <c r="L41495" s="22"/>
      <c r="M41495" s="22"/>
      <c r="O41495" s="1"/>
    </row>
    <row r="41496" spans="7:15" x14ac:dyDescent="0.2">
      <c r="G41496" s="2"/>
      <c r="H41496" s="22"/>
      <c r="I41496" s="22"/>
      <c r="J41496" s="23"/>
      <c r="K41496" s="23"/>
      <c r="L41496" s="22"/>
      <c r="M41496" s="22"/>
      <c r="O41496" s="1"/>
    </row>
    <row r="41497" spans="7:15" x14ac:dyDescent="0.2">
      <c r="G41497" s="2"/>
      <c r="H41497" s="22"/>
      <c r="I41497" s="22"/>
      <c r="J41497" s="23"/>
      <c r="K41497" s="23"/>
      <c r="L41497" s="22"/>
      <c r="M41497" s="22"/>
      <c r="O41497" s="1"/>
    </row>
    <row r="41498" spans="7:15" x14ac:dyDescent="0.2">
      <c r="G41498" s="2"/>
      <c r="H41498" s="22"/>
      <c r="I41498" s="22"/>
      <c r="J41498" s="23"/>
      <c r="K41498" s="23"/>
      <c r="L41498" s="22"/>
      <c r="M41498" s="22"/>
      <c r="O41498" s="1"/>
    </row>
    <row r="41499" spans="7:15" x14ac:dyDescent="0.2">
      <c r="G41499" s="2"/>
      <c r="H41499" s="22"/>
      <c r="I41499" s="22"/>
      <c r="J41499" s="23"/>
      <c r="K41499" s="23"/>
      <c r="L41499" s="22"/>
      <c r="M41499" s="22"/>
      <c r="O41499" s="1"/>
    </row>
    <row r="41500" spans="7:15" x14ac:dyDescent="0.2">
      <c r="G41500" s="2"/>
      <c r="H41500" s="22"/>
      <c r="I41500" s="22"/>
      <c r="J41500" s="23"/>
      <c r="K41500" s="23"/>
      <c r="L41500" s="22"/>
      <c r="M41500" s="22"/>
      <c r="O41500" s="1"/>
    </row>
    <row r="41501" spans="7:15" x14ac:dyDescent="0.2">
      <c r="G41501" s="2"/>
      <c r="H41501" s="22"/>
      <c r="I41501" s="22"/>
      <c r="J41501" s="23"/>
      <c r="K41501" s="23"/>
      <c r="L41501" s="22"/>
      <c r="M41501" s="22"/>
      <c r="O41501" s="1"/>
    </row>
    <row r="41502" spans="7:15" x14ac:dyDescent="0.2">
      <c r="G41502" s="2"/>
      <c r="H41502" s="22"/>
      <c r="I41502" s="22"/>
      <c r="J41502" s="23"/>
      <c r="K41502" s="23"/>
      <c r="L41502" s="22"/>
      <c r="M41502" s="22"/>
      <c r="O41502" s="1"/>
    </row>
    <row r="41503" spans="7:15" x14ac:dyDescent="0.2">
      <c r="G41503" s="2"/>
      <c r="H41503" s="22"/>
      <c r="I41503" s="22"/>
      <c r="J41503" s="23"/>
      <c r="K41503" s="23"/>
      <c r="L41503" s="22"/>
      <c r="M41503" s="22"/>
      <c r="O41503" s="1"/>
    </row>
    <row r="41504" spans="7:15" x14ac:dyDescent="0.2">
      <c r="G41504" s="2"/>
      <c r="H41504" s="22"/>
      <c r="I41504" s="22"/>
      <c r="J41504" s="23"/>
      <c r="K41504" s="23"/>
      <c r="L41504" s="22"/>
      <c r="M41504" s="22"/>
      <c r="O41504" s="1"/>
    </row>
    <row r="41505" spans="7:15" x14ac:dyDescent="0.2">
      <c r="G41505" s="2"/>
      <c r="H41505" s="22"/>
      <c r="I41505" s="22"/>
      <c r="J41505" s="23"/>
      <c r="K41505" s="23"/>
      <c r="L41505" s="22"/>
      <c r="M41505" s="22"/>
      <c r="O41505" s="1"/>
    </row>
    <row r="41506" spans="7:15" x14ac:dyDescent="0.2">
      <c r="G41506" s="2"/>
      <c r="H41506" s="22"/>
      <c r="I41506" s="22"/>
      <c r="J41506" s="23"/>
      <c r="K41506" s="23"/>
      <c r="L41506" s="22"/>
      <c r="M41506" s="22"/>
      <c r="O41506" s="1"/>
    </row>
    <row r="41507" spans="7:15" x14ac:dyDescent="0.2">
      <c r="G41507" s="2"/>
      <c r="H41507" s="22"/>
      <c r="I41507" s="22"/>
      <c r="J41507" s="23"/>
      <c r="K41507" s="23"/>
      <c r="L41507" s="22"/>
      <c r="M41507" s="22"/>
      <c r="O41507" s="1"/>
    </row>
    <row r="41508" spans="7:15" x14ac:dyDescent="0.2">
      <c r="G41508" s="2"/>
      <c r="H41508" s="22"/>
      <c r="I41508" s="22"/>
      <c r="J41508" s="23"/>
      <c r="K41508" s="23"/>
      <c r="L41508" s="22"/>
      <c r="M41508" s="22"/>
      <c r="O41508" s="1"/>
    </row>
    <row r="41509" spans="7:15" x14ac:dyDescent="0.2">
      <c r="G41509" s="2"/>
      <c r="H41509" s="22"/>
      <c r="I41509" s="22"/>
      <c r="J41509" s="23"/>
      <c r="K41509" s="23"/>
      <c r="L41509" s="22"/>
      <c r="M41509" s="22"/>
      <c r="O41509" s="1"/>
    </row>
    <row r="41510" spans="7:15" x14ac:dyDescent="0.2">
      <c r="G41510" s="2"/>
      <c r="H41510" s="22"/>
      <c r="I41510" s="22"/>
      <c r="J41510" s="23"/>
      <c r="K41510" s="23"/>
      <c r="L41510" s="22"/>
      <c r="M41510" s="22"/>
      <c r="O41510" s="1"/>
    </row>
    <row r="41511" spans="7:15" x14ac:dyDescent="0.2">
      <c r="G41511" s="2"/>
      <c r="H41511" s="22"/>
      <c r="I41511" s="22"/>
      <c r="J41511" s="23"/>
      <c r="K41511" s="23"/>
      <c r="L41511" s="22"/>
      <c r="M41511" s="22"/>
      <c r="O41511" s="1"/>
    </row>
    <row r="41512" spans="7:15" x14ac:dyDescent="0.2">
      <c r="G41512" s="2"/>
      <c r="H41512" s="22"/>
      <c r="I41512" s="22"/>
      <c r="J41512" s="23"/>
      <c r="K41512" s="23"/>
      <c r="L41512" s="22"/>
      <c r="M41512" s="22"/>
      <c r="O41512" s="1"/>
    </row>
    <row r="41513" spans="7:15" x14ac:dyDescent="0.2">
      <c r="G41513" s="2"/>
      <c r="H41513" s="22"/>
      <c r="I41513" s="22"/>
      <c r="J41513" s="23"/>
      <c r="K41513" s="23"/>
      <c r="L41513" s="22"/>
      <c r="M41513" s="22"/>
      <c r="O41513" s="1"/>
    </row>
    <row r="41514" spans="7:15" x14ac:dyDescent="0.2">
      <c r="G41514" s="2"/>
      <c r="H41514" s="22"/>
      <c r="I41514" s="22"/>
      <c r="J41514" s="23"/>
      <c r="K41514" s="23"/>
      <c r="L41514" s="22"/>
      <c r="M41514" s="22"/>
      <c r="O41514" s="1"/>
    </row>
    <row r="41515" spans="7:15" x14ac:dyDescent="0.2">
      <c r="G41515" s="2"/>
      <c r="H41515" s="22"/>
      <c r="I41515" s="22"/>
      <c r="J41515" s="23"/>
      <c r="K41515" s="23"/>
      <c r="L41515" s="22"/>
      <c r="M41515" s="22"/>
      <c r="O41515" s="1"/>
    </row>
    <row r="41516" spans="7:15" x14ac:dyDescent="0.2">
      <c r="G41516" s="2"/>
      <c r="H41516" s="22"/>
      <c r="I41516" s="22"/>
      <c r="J41516" s="23"/>
      <c r="K41516" s="23"/>
      <c r="L41516" s="22"/>
      <c r="M41516" s="22"/>
      <c r="O41516" s="1"/>
    </row>
    <row r="41517" spans="7:15" x14ac:dyDescent="0.2">
      <c r="G41517" s="2"/>
      <c r="H41517" s="22"/>
      <c r="I41517" s="22"/>
      <c r="J41517" s="23"/>
      <c r="K41517" s="23"/>
      <c r="L41517" s="22"/>
      <c r="M41517" s="22"/>
      <c r="O41517" s="1"/>
    </row>
    <row r="41518" spans="7:15" x14ac:dyDescent="0.2">
      <c r="G41518" s="2"/>
      <c r="H41518" s="22"/>
      <c r="I41518" s="22"/>
      <c r="J41518" s="23"/>
      <c r="K41518" s="23"/>
      <c r="L41518" s="22"/>
      <c r="M41518" s="22"/>
      <c r="O41518" s="1"/>
    </row>
    <row r="41519" spans="7:15" x14ac:dyDescent="0.2">
      <c r="G41519" s="2"/>
      <c r="H41519" s="22"/>
      <c r="I41519" s="22"/>
      <c r="J41519" s="23"/>
      <c r="K41519" s="23"/>
      <c r="L41519" s="22"/>
      <c r="M41519" s="22"/>
      <c r="O41519" s="1"/>
    </row>
    <row r="41520" spans="7:15" x14ac:dyDescent="0.2">
      <c r="G41520" s="2"/>
      <c r="H41520" s="22"/>
      <c r="I41520" s="22"/>
      <c r="J41520" s="23"/>
      <c r="K41520" s="23"/>
      <c r="L41520" s="22"/>
      <c r="M41520" s="22"/>
      <c r="O41520" s="1"/>
    </row>
    <row r="41521" spans="7:15" x14ac:dyDescent="0.2">
      <c r="G41521" s="2"/>
      <c r="H41521" s="22"/>
      <c r="I41521" s="22"/>
      <c r="J41521" s="23"/>
      <c r="K41521" s="23"/>
      <c r="L41521" s="22"/>
      <c r="M41521" s="22"/>
      <c r="O41521" s="1"/>
    </row>
    <row r="41522" spans="7:15" x14ac:dyDescent="0.2">
      <c r="G41522" s="2"/>
      <c r="H41522" s="22"/>
      <c r="I41522" s="22"/>
      <c r="J41522" s="23"/>
      <c r="K41522" s="23"/>
      <c r="L41522" s="22"/>
      <c r="M41522" s="22"/>
      <c r="O41522" s="1"/>
    </row>
    <row r="41523" spans="7:15" x14ac:dyDescent="0.2">
      <c r="G41523" s="2"/>
      <c r="H41523" s="22"/>
      <c r="I41523" s="22"/>
      <c r="J41523" s="23"/>
      <c r="K41523" s="23"/>
      <c r="L41523" s="22"/>
      <c r="M41523" s="22"/>
      <c r="O41523" s="1"/>
    </row>
    <row r="41524" spans="7:15" x14ac:dyDescent="0.2">
      <c r="G41524" s="2"/>
      <c r="H41524" s="22"/>
      <c r="I41524" s="22"/>
      <c r="J41524" s="23"/>
      <c r="K41524" s="23"/>
      <c r="L41524" s="22"/>
      <c r="M41524" s="22"/>
      <c r="O41524" s="1"/>
    </row>
    <row r="41525" spans="7:15" x14ac:dyDescent="0.2">
      <c r="G41525" s="2"/>
      <c r="H41525" s="22"/>
      <c r="I41525" s="22"/>
      <c r="J41525" s="23"/>
      <c r="K41525" s="23"/>
      <c r="L41525" s="22"/>
      <c r="M41525" s="22"/>
      <c r="O41525" s="1"/>
    </row>
    <row r="41526" spans="7:15" x14ac:dyDescent="0.2">
      <c r="G41526" s="2"/>
      <c r="H41526" s="22"/>
      <c r="I41526" s="22"/>
      <c r="J41526" s="23"/>
      <c r="K41526" s="23"/>
      <c r="L41526" s="22"/>
      <c r="M41526" s="22"/>
      <c r="O41526" s="1"/>
    </row>
    <row r="41527" spans="7:15" x14ac:dyDescent="0.2">
      <c r="G41527" s="2"/>
      <c r="H41527" s="22"/>
      <c r="I41527" s="22"/>
      <c r="J41527" s="23"/>
      <c r="K41527" s="23"/>
      <c r="L41527" s="22"/>
      <c r="M41527" s="22"/>
      <c r="O41527" s="1"/>
    </row>
    <row r="41528" spans="7:15" x14ac:dyDescent="0.2">
      <c r="G41528" s="2"/>
      <c r="H41528" s="22"/>
      <c r="I41528" s="22"/>
      <c r="J41528" s="23"/>
      <c r="K41528" s="23"/>
      <c r="L41528" s="22"/>
      <c r="M41528" s="22"/>
      <c r="O41528" s="1"/>
    </row>
    <row r="41529" spans="7:15" x14ac:dyDescent="0.2">
      <c r="G41529" s="2"/>
      <c r="H41529" s="22"/>
      <c r="I41529" s="22"/>
      <c r="J41529" s="23"/>
      <c r="K41529" s="23"/>
      <c r="L41529" s="22"/>
      <c r="M41529" s="22"/>
      <c r="O41529" s="1"/>
    </row>
    <row r="41530" spans="7:15" x14ac:dyDescent="0.2">
      <c r="G41530" s="2"/>
      <c r="H41530" s="22"/>
      <c r="I41530" s="22"/>
      <c r="J41530" s="23"/>
      <c r="K41530" s="23"/>
      <c r="L41530" s="22"/>
      <c r="M41530" s="22"/>
      <c r="O41530" s="1"/>
    </row>
    <row r="41531" spans="7:15" x14ac:dyDescent="0.2">
      <c r="G41531" s="2"/>
      <c r="H41531" s="22"/>
      <c r="I41531" s="22"/>
      <c r="J41531" s="23"/>
      <c r="K41531" s="23"/>
      <c r="L41531" s="22"/>
      <c r="M41531" s="22"/>
      <c r="O41531" s="1"/>
    </row>
    <row r="41532" spans="7:15" x14ac:dyDescent="0.2">
      <c r="G41532" s="2"/>
      <c r="H41532" s="22"/>
      <c r="I41532" s="22"/>
      <c r="J41532" s="23"/>
      <c r="K41532" s="23"/>
      <c r="L41532" s="22"/>
      <c r="M41532" s="22"/>
      <c r="O41532" s="1"/>
    </row>
    <row r="41533" spans="7:15" x14ac:dyDescent="0.2">
      <c r="G41533" s="2"/>
      <c r="H41533" s="22"/>
      <c r="I41533" s="22"/>
      <c r="J41533" s="23"/>
      <c r="K41533" s="23"/>
      <c r="L41533" s="22"/>
      <c r="M41533" s="22"/>
      <c r="O41533" s="1"/>
    </row>
    <row r="41534" spans="7:15" x14ac:dyDescent="0.2">
      <c r="G41534" s="2"/>
      <c r="H41534" s="22"/>
      <c r="I41534" s="22"/>
      <c r="J41534" s="23"/>
      <c r="K41534" s="23"/>
      <c r="L41534" s="22"/>
      <c r="M41534" s="22"/>
      <c r="O41534" s="1"/>
    </row>
    <row r="41535" spans="7:15" x14ac:dyDescent="0.2">
      <c r="G41535" s="2"/>
      <c r="H41535" s="22"/>
      <c r="I41535" s="22"/>
      <c r="J41535" s="23"/>
      <c r="K41535" s="23"/>
      <c r="L41535" s="22"/>
      <c r="M41535" s="22"/>
      <c r="O41535" s="1"/>
    </row>
    <row r="41536" spans="7:15" x14ac:dyDescent="0.2">
      <c r="G41536" s="2"/>
      <c r="H41536" s="22"/>
      <c r="I41536" s="22"/>
      <c r="J41536" s="23"/>
      <c r="K41536" s="23"/>
      <c r="L41536" s="22"/>
      <c r="M41536" s="22"/>
      <c r="O41536" s="1"/>
    </row>
    <row r="41537" spans="7:15" x14ac:dyDescent="0.2">
      <c r="G41537" s="2"/>
      <c r="H41537" s="22"/>
      <c r="I41537" s="22"/>
      <c r="J41537" s="23"/>
      <c r="K41537" s="23"/>
      <c r="L41537" s="22"/>
      <c r="M41537" s="22"/>
      <c r="O41537" s="1"/>
    </row>
    <row r="41538" spans="7:15" x14ac:dyDescent="0.2">
      <c r="G41538" s="2"/>
      <c r="H41538" s="22"/>
      <c r="I41538" s="22"/>
      <c r="J41538" s="23"/>
      <c r="K41538" s="23"/>
      <c r="L41538" s="22"/>
      <c r="M41538" s="22"/>
      <c r="O41538" s="1"/>
    </row>
    <row r="41539" spans="7:15" x14ac:dyDescent="0.2">
      <c r="G41539" s="2"/>
      <c r="H41539" s="22"/>
      <c r="I41539" s="22"/>
      <c r="J41539" s="23"/>
      <c r="K41539" s="23"/>
      <c r="L41539" s="22"/>
      <c r="M41539" s="22"/>
      <c r="O41539" s="1"/>
    </row>
    <row r="41540" spans="7:15" x14ac:dyDescent="0.2">
      <c r="G41540" s="2"/>
      <c r="H41540" s="22"/>
      <c r="I41540" s="22"/>
      <c r="J41540" s="23"/>
      <c r="K41540" s="23"/>
      <c r="L41540" s="22"/>
      <c r="M41540" s="22"/>
      <c r="O41540" s="1"/>
    </row>
    <row r="41541" spans="7:15" x14ac:dyDescent="0.2">
      <c r="G41541" s="2"/>
      <c r="H41541" s="22"/>
      <c r="I41541" s="22"/>
      <c r="J41541" s="23"/>
      <c r="K41541" s="23"/>
      <c r="L41541" s="22"/>
      <c r="M41541" s="22"/>
      <c r="O41541" s="1"/>
    </row>
    <row r="41542" spans="7:15" x14ac:dyDescent="0.2">
      <c r="G41542" s="2"/>
      <c r="H41542" s="22"/>
      <c r="I41542" s="22"/>
      <c r="J41542" s="23"/>
      <c r="K41542" s="23"/>
      <c r="L41542" s="22"/>
      <c r="M41542" s="22"/>
      <c r="O41542" s="1"/>
    </row>
    <row r="41543" spans="7:15" x14ac:dyDescent="0.2">
      <c r="G41543" s="2"/>
      <c r="H41543" s="22"/>
      <c r="I41543" s="22"/>
      <c r="J41543" s="23"/>
      <c r="K41543" s="23"/>
      <c r="L41543" s="22"/>
      <c r="M41543" s="22"/>
      <c r="O41543" s="1"/>
    </row>
    <row r="41544" spans="7:15" x14ac:dyDescent="0.2">
      <c r="G41544" s="2"/>
      <c r="H41544" s="22"/>
      <c r="I41544" s="22"/>
      <c r="J41544" s="23"/>
      <c r="K41544" s="23"/>
      <c r="L41544" s="22"/>
      <c r="M41544" s="22"/>
      <c r="O41544" s="1"/>
    </row>
    <row r="41545" spans="7:15" x14ac:dyDescent="0.2">
      <c r="G41545" s="2"/>
      <c r="H41545" s="22"/>
      <c r="I41545" s="22"/>
      <c r="J41545" s="23"/>
      <c r="K41545" s="23"/>
      <c r="L41545" s="22"/>
      <c r="M41545" s="22"/>
      <c r="O41545" s="1"/>
    </row>
    <row r="41546" spans="7:15" x14ac:dyDescent="0.2">
      <c r="G41546" s="2"/>
      <c r="H41546" s="22"/>
      <c r="I41546" s="22"/>
      <c r="J41546" s="23"/>
      <c r="K41546" s="23"/>
      <c r="L41546" s="22"/>
      <c r="M41546" s="22"/>
      <c r="O41546" s="1"/>
    </row>
    <row r="41547" spans="7:15" x14ac:dyDescent="0.2">
      <c r="G41547" s="2"/>
      <c r="H41547" s="22"/>
      <c r="I41547" s="22"/>
      <c r="J41547" s="23"/>
      <c r="K41547" s="23"/>
      <c r="L41547" s="22"/>
      <c r="M41547" s="22"/>
      <c r="O41547" s="1"/>
    </row>
    <row r="41548" spans="7:15" x14ac:dyDescent="0.2">
      <c r="G41548" s="2"/>
      <c r="H41548" s="22"/>
      <c r="I41548" s="22"/>
      <c r="J41548" s="23"/>
      <c r="K41548" s="23"/>
      <c r="L41548" s="22"/>
      <c r="M41548" s="22"/>
      <c r="O41548" s="1"/>
    </row>
    <row r="41549" spans="7:15" x14ac:dyDescent="0.2">
      <c r="G41549" s="2"/>
      <c r="H41549" s="22"/>
      <c r="I41549" s="22"/>
      <c r="J41549" s="23"/>
      <c r="K41549" s="23"/>
      <c r="L41549" s="22"/>
      <c r="M41549" s="22"/>
      <c r="O41549" s="1"/>
    </row>
    <row r="41550" spans="7:15" x14ac:dyDescent="0.2">
      <c r="G41550" s="2"/>
      <c r="H41550" s="22"/>
      <c r="I41550" s="22"/>
      <c r="J41550" s="23"/>
      <c r="K41550" s="23"/>
      <c r="L41550" s="22"/>
      <c r="M41550" s="22"/>
      <c r="O41550" s="1"/>
    </row>
    <row r="41551" spans="7:15" x14ac:dyDescent="0.2">
      <c r="G41551" s="2"/>
      <c r="H41551" s="22"/>
      <c r="I41551" s="22"/>
      <c r="J41551" s="23"/>
      <c r="K41551" s="23"/>
      <c r="L41551" s="22"/>
      <c r="M41551" s="22"/>
      <c r="O41551" s="1"/>
    </row>
    <row r="41552" spans="7:15" x14ac:dyDescent="0.2">
      <c r="G41552" s="2"/>
      <c r="H41552" s="22"/>
      <c r="I41552" s="22"/>
      <c r="J41552" s="23"/>
      <c r="K41552" s="23"/>
      <c r="L41552" s="22"/>
      <c r="M41552" s="22"/>
      <c r="O41552" s="1"/>
    </row>
    <row r="41553" spans="7:15" x14ac:dyDescent="0.2">
      <c r="G41553" s="2"/>
      <c r="H41553" s="22"/>
      <c r="I41553" s="22"/>
      <c r="J41553" s="23"/>
      <c r="K41553" s="23"/>
      <c r="L41553" s="22"/>
      <c r="M41553" s="22"/>
      <c r="O41553" s="1"/>
    </row>
    <row r="41554" spans="7:15" x14ac:dyDescent="0.2">
      <c r="G41554" s="2"/>
      <c r="H41554" s="22"/>
      <c r="I41554" s="22"/>
      <c r="J41554" s="23"/>
      <c r="K41554" s="23"/>
      <c r="L41554" s="22"/>
      <c r="M41554" s="22"/>
      <c r="O41554" s="1"/>
    </row>
    <row r="41555" spans="7:15" x14ac:dyDescent="0.2">
      <c r="G41555" s="2"/>
      <c r="H41555" s="22"/>
      <c r="I41555" s="22"/>
      <c r="J41555" s="23"/>
      <c r="K41555" s="23"/>
      <c r="L41555" s="22"/>
      <c r="M41555" s="22"/>
      <c r="O41555" s="1"/>
    </row>
    <row r="41556" spans="7:15" x14ac:dyDescent="0.2">
      <c r="G41556" s="2"/>
      <c r="H41556" s="22"/>
      <c r="I41556" s="22"/>
      <c r="J41556" s="23"/>
      <c r="K41556" s="23"/>
      <c r="L41556" s="22"/>
      <c r="M41556" s="22"/>
      <c r="O41556" s="1"/>
    </row>
    <row r="41557" spans="7:15" x14ac:dyDescent="0.2">
      <c r="G41557" s="2"/>
      <c r="H41557" s="22"/>
      <c r="I41557" s="22"/>
      <c r="J41557" s="23"/>
      <c r="K41557" s="23"/>
      <c r="L41557" s="22"/>
      <c r="M41557" s="22"/>
      <c r="O41557" s="1"/>
    </row>
    <row r="41558" spans="7:15" x14ac:dyDescent="0.2">
      <c r="G41558" s="2"/>
      <c r="H41558" s="22"/>
      <c r="I41558" s="22"/>
      <c r="J41558" s="23"/>
      <c r="K41558" s="23"/>
      <c r="L41558" s="22"/>
      <c r="M41558" s="22"/>
      <c r="O41558" s="1"/>
    </row>
    <row r="41559" spans="7:15" x14ac:dyDescent="0.2">
      <c r="G41559" s="2"/>
      <c r="H41559" s="22"/>
      <c r="I41559" s="22"/>
      <c r="J41559" s="23"/>
      <c r="K41559" s="23"/>
      <c r="L41559" s="22"/>
      <c r="M41559" s="22"/>
      <c r="O41559" s="1"/>
    </row>
    <row r="41560" spans="7:15" x14ac:dyDescent="0.2">
      <c r="G41560" s="2"/>
      <c r="H41560" s="22"/>
      <c r="I41560" s="22"/>
      <c r="J41560" s="23"/>
      <c r="K41560" s="23"/>
      <c r="L41560" s="22"/>
      <c r="M41560" s="22"/>
      <c r="O41560" s="1"/>
    </row>
    <row r="41561" spans="7:15" x14ac:dyDescent="0.2">
      <c r="G41561" s="2"/>
      <c r="H41561" s="22"/>
      <c r="I41561" s="22"/>
      <c r="J41561" s="23"/>
      <c r="K41561" s="23"/>
      <c r="L41561" s="22"/>
      <c r="M41561" s="22"/>
      <c r="O41561" s="1"/>
    </row>
    <row r="41562" spans="7:15" x14ac:dyDescent="0.2">
      <c r="G41562" s="2"/>
      <c r="H41562" s="22"/>
      <c r="I41562" s="22"/>
      <c r="J41562" s="23"/>
      <c r="K41562" s="23"/>
      <c r="L41562" s="22"/>
      <c r="M41562" s="22"/>
      <c r="O41562" s="1"/>
    </row>
    <row r="41563" spans="7:15" x14ac:dyDescent="0.2">
      <c r="G41563" s="2"/>
      <c r="H41563" s="22"/>
      <c r="I41563" s="22"/>
      <c r="J41563" s="23"/>
      <c r="K41563" s="23"/>
      <c r="L41563" s="22"/>
      <c r="M41563" s="22"/>
      <c r="O41563" s="1"/>
    </row>
    <row r="41564" spans="7:15" x14ac:dyDescent="0.2">
      <c r="G41564" s="2"/>
      <c r="H41564" s="22"/>
      <c r="I41564" s="22"/>
      <c r="J41564" s="23"/>
      <c r="K41564" s="23"/>
      <c r="L41564" s="22"/>
      <c r="M41564" s="22"/>
      <c r="O41564" s="1"/>
    </row>
    <row r="41565" spans="7:15" x14ac:dyDescent="0.2">
      <c r="G41565" s="2"/>
      <c r="H41565" s="22"/>
      <c r="I41565" s="22"/>
      <c r="J41565" s="23"/>
      <c r="K41565" s="23"/>
      <c r="L41565" s="22"/>
      <c r="M41565" s="22"/>
      <c r="O41565" s="1"/>
    </row>
    <row r="41566" spans="7:15" x14ac:dyDescent="0.2">
      <c r="G41566" s="2"/>
      <c r="H41566" s="22"/>
      <c r="I41566" s="22"/>
      <c r="J41566" s="23"/>
      <c r="K41566" s="23"/>
      <c r="L41566" s="22"/>
      <c r="M41566" s="22"/>
      <c r="O41566" s="1"/>
    </row>
    <row r="41567" spans="7:15" x14ac:dyDescent="0.2">
      <c r="G41567" s="2"/>
      <c r="H41567" s="22"/>
      <c r="I41567" s="22"/>
      <c r="J41567" s="23"/>
      <c r="K41567" s="23"/>
      <c r="L41567" s="22"/>
      <c r="M41567" s="22"/>
      <c r="O41567" s="1"/>
    </row>
    <row r="41568" spans="7:15" x14ac:dyDescent="0.2">
      <c r="G41568" s="2"/>
      <c r="H41568" s="22"/>
      <c r="I41568" s="22"/>
      <c r="J41568" s="23"/>
      <c r="K41568" s="23"/>
      <c r="L41568" s="22"/>
      <c r="M41568" s="22"/>
      <c r="O41568" s="1"/>
    </row>
    <row r="41569" spans="7:15" x14ac:dyDescent="0.2">
      <c r="G41569" s="2"/>
      <c r="H41569" s="22"/>
      <c r="I41569" s="22"/>
      <c r="J41569" s="23"/>
      <c r="K41569" s="23"/>
      <c r="L41569" s="22"/>
      <c r="M41569" s="22"/>
      <c r="O41569" s="1"/>
    </row>
    <row r="41570" spans="7:15" x14ac:dyDescent="0.2">
      <c r="G41570" s="2"/>
      <c r="H41570" s="22"/>
      <c r="I41570" s="22"/>
      <c r="J41570" s="23"/>
      <c r="K41570" s="23"/>
      <c r="L41570" s="22"/>
      <c r="M41570" s="22"/>
      <c r="O41570" s="1"/>
    </row>
    <row r="41571" spans="7:15" x14ac:dyDescent="0.2">
      <c r="G41571" s="2"/>
      <c r="H41571" s="22"/>
      <c r="I41571" s="22"/>
      <c r="J41571" s="23"/>
      <c r="K41571" s="23"/>
      <c r="L41571" s="22"/>
      <c r="M41571" s="22"/>
      <c r="O41571" s="1"/>
    </row>
    <row r="41572" spans="7:15" x14ac:dyDescent="0.2">
      <c r="G41572" s="2"/>
      <c r="H41572" s="22"/>
      <c r="I41572" s="22"/>
      <c r="J41572" s="23"/>
      <c r="K41572" s="23"/>
      <c r="L41572" s="22"/>
      <c r="M41572" s="22"/>
      <c r="O41572" s="1"/>
    </row>
    <row r="41573" spans="7:15" x14ac:dyDescent="0.2">
      <c r="G41573" s="2"/>
      <c r="H41573" s="22"/>
      <c r="I41573" s="22"/>
      <c r="J41573" s="23"/>
      <c r="K41573" s="23"/>
      <c r="L41573" s="22"/>
      <c r="M41573" s="22"/>
      <c r="O41573" s="1"/>
    </row>
    <row r="41574" spans="7:15" x14ac:dyDescent="0.2">
      <c r="G41574" s="2"/>
      <c r="H41574" s="22"/>
      <c r="I41574" s="22"/>
      <c r="J41574" s="23"/>
      <c r="K41574" s="23"/>
      <c r="L41574" s="22"/>
      <c r="M41574" s="22"/>
      <c r="O41574" s="1"/>
    </row>
    <row r="41575" spans="7:15" x14ac:dyDescent="0.2">
      <c r="G41575" s="2"/>
      <c r="H41575" s="22"/>
      <c r="I41575" s="22"/>
      <c r="J41575" s="23"/>
      <c r="K41575" s="23"/>
      <c r="L41575" s="22"/>
      <c r="M41575" s="22"/>
      <c r="O41575" s="1"/>
    </row>
    <row r="41576" spans="7:15" x14ac:dyDescent="0.2">
      <c r="G41576" s="2"/>
      <c r="H41576" s="22"/>
      <c r="I41576" s="22"/>
      <c r="J41576" s="23"/>
      <c r="K41576" s="23"/>
      <c r="L41576" s="22"/>
      <c r="M41576" s="22"/>
      <c r="O41576" s="1"/>
    </row>
    <row r="41577" spans="7:15" x14ac:dyDescent="0.2">
      <c r="G41577" s="2"/>
      <c r="H41577" s="22"/>
      <c r="I41577" s="22"/>
      <c r="J41577" s="23"/>
      <c r="K41577" s="23"/>
      <c r="L41577" s="22"/>
      <c r="M41577" s="22"/>
      <c r="O41577" s="1"/>
    </row>
    <row r="41578" spans="7:15" x14ac:dyDescent="0.2">
      <c r="G41578" s="2"/>
      <c r="H41578" s="22"/>
      <c r="I41578" s="22"/>
      <c r="J41578" s="23"/>
      <c r="K41578" s="23"/>
      <c r="L41578" s="22"/>
      <c r="M41578" s="22"/>
      <c r="O41578" s="1"/>
    </row>
    <row r="41579" spans="7:15" x14ac:dyDescent="0.2">
      <c r="G41579" s="2"/>
      <c r="H41579" s="22"/>
      <c r="I41579" s="22"/>
      <c r="J41579" s="23"/>
      <c r="K41579" s="23"/>
      <c r="L41579" s="22"/>
      <c r="M41579" s="22"/>
      <c r="O41579" s="1"/>
    </row>
    <row r="41580" spans="7:15" x14ac:dyDescent="0.2">
      <c r="G41580" s="2"/>
      <c r="H41580" s="22"/>
      <c r="I41580" s="22"/>
      <c r="J41580" s="23"/>
      <c r="K41580" s="23"/>
      <c r="L41580" s="22"/>
      <c r="M41580" s="22"/>
      <c r="O41580" s="1"/>
    </row>
    <row r="41581" spans="7:15" x14ac:dyDescent="0.2">
      <c r="G41581" s="2"/>
      <c r="H41581" s="22"/>
      <c r="I41581" s="22"/>
      <c r="J41581" s="23"/>
      <c r="K41581" s="23"/>
      <c r="L41581" s="22"/>
      <c r="M41581" s="22"/>
      <c r="O41581" s="1"/>
    </row>
    <row r="41582" spans="7:15" x14ac:dyDescent="0.2">
      <c r="G41582" s="2"/>
      <c r="H41582" s="22"/>
      <c r="I41582" s="22"/>
      <c r="J41582" s="23"/>
      <c r="K41582" s="23"/>
      <c r="L41582" s="22"/>
      <c r="M41582" s="22"/>
      <c r="O41582" s="1"/>
    </row>
    <row r="41583" spans="7:15" x14ac:dyDescent="0.2">
      <c r="G41583" s="2"/>
      <c r="H41583" s="22"/>
      <c r="I41583" s="22"/>
      <c r="J41583" s="23"/>
      <c r="K41583" s="23"/>
      <c r="L41583" s="22"/>
      <c r="M41583" s="22"/>
      <c r="O41583" s="1"/>
    </row>
    <row r="41584" spans="7:15" x14ac:dyDescent="0.2">
      <c r="G41584" s="2"/>
      <c r="H41584" s="22"/>
      <c r="I41584" s="22"/>
      <c r="J41584" s="23"/>
      <c r="K41584" s="23"/>
      <c r="L41584" s="22"/>
      <c r="M41584" s="22"/>
      <c r="O41584" s="1"/>
    </row>
    <row r="41585" spans="7:15" x14ac:dyDescent="0.2">
      <c r="G41585" s="2"/>
      <c r="H41585" s="22"/>
      <c r="I41585" s="22"/>
      <c r="J41585" s="23"/>
      <c r="K41585" s="23"/>
      <c r="L41585" s="22"/>
      <c r="M41585" s="22"/>
      <c r="O41585" s="1"/>
    </row>
    <row r="41586" spans="7:15" x14ac:dyDescent="0.2">
      <c r="G41586" s="2"/>
      <c r="H41586" s="22"/>
      <c r="I41586" s="22"/>
      <c r="J41586" s="23"/>
      <c r="K41586" s="23"/>
      <c r="L41586" s="22"/>
      <c r="M41586" s="22"/>
      <c r="O41586" s="1"/>
    </row>
    <row r="41587" spans="7:15" x14ac:dyDescent="0.2">
      <c r="G41587" s="2"/>
      <c r="H41587" s="22"/>
      <c r="I41587" s="22"/>
      <c r="J41587" s="23"/>
      <c r="K41587" s="23"/>
      <c r="L41587" s="22"/>
      <c r="M41587" s="22"/>
      <c r="O41587" s="1"/>
    </row>
    <row r="41588" spans="7:15" x14ac:dyDescent="0.2">
      <c r="G41588" s="2"/>
      <c r="H41588" s="22"/>
      <c r="I41588" s="22"/>
      <c r="J41588" s="23"/>
      <c r="K41588" s="23"/>
      <c r="L41588" s="22"/>
      <c r="M41588" s="22"/>
      <c r="O41588" s="1"/>
    </row>
    <row r="41589" spans="7:15" x14ac:dyDescent="0.2">
      <c r="G41589" s="2"/>
      <c r="H41589" s="22"/>
      <c r="I41589" s="22"/>
      <c r="J41589" s="23"/>
      <c r="K41589" s="23"/>
      <c r="L41589" s="22"/>
      <c r="M41589" s="22"/>
      <c r="O41589" s="1"/>
    </row>
    <row r="41590" spans="7:15" x14ac:dyDescent="0.2">
      <c r="G41590" s="2"/>
      <c r="H41590" s="22"/>
      <c r="I41590" s="22"/>
      <c r="J41590" s="23"/>
      <c r="K41590" s="23"/>
      <c r="L41590" s="22"/>
      <c r="M41590" s="22"/>
      <c r="O41590" s="1"/>
    </row>
    <row r="41591" spans="7:15" x14ac:dyDescent="0.2">
      <c r="G41591" s="2"/>
      <c r="H41591" s="22"/>
      <c r="I41591" s="22"/>
      <c r="J41591" s="23"/>
      <c r="K41591" s="23"/>
      <c r="L41591" s="22"/>
      <c r="M41591" s="22"/>
      <c r="O41591" s="1"/>
    </row>
    <row r="41592" spans="7:15" x14ac:dyDescent="0.2">
      <c r="G41592" s="2"/>
      <c r="H41592" s="22"/>
      <c r="I41592" s="22"/>
      <c r="J41592" s="23"/>
      <c r="K41592" s="23"/>
      <c r="L41592" s="22"/>
      <c r="M41592" s="22"/>
      <c r="O41592" s="1"/>
    </row>
    <row r="41593" spans="7:15" x14ac:dyDescent="0.2">
      <c r="G41593" s="2"/>
      <c r="H41593" s="22"/>
      <c r="I41593" s="22"/>
      <c r="J41593" s="23"/>
      <c r="K41593" s="23"/>
      <c r="L41593" s="22"/>
      <c r="M41593" s="22"/>
      <c r="O41593" s="1"/>
    </row>
    <row r="41594" spans="7:15" x14ac:dyDescent="0.2">
      <c r="G41594" s="2"/>
      <c r="H41594" s="22"/>
      <c r="I41594" s="22"/>
      <c r="J41594" s="23"/>
      <c r="K41594" s="23"/>
      <c r="L41594" s="22"/>
      <c r="M41594" s="22"/>
      <c r="O41594" s="1"/>
    </row>
    <row r="41595" spans="7:15" x14ac:dyDescent="0.2">
      <c r="G41595" s="2"/>
      <c r="H41595" s="22"/>
      <c r="I41595" s="22"/>
      <c r="J41595" s="23"/>
      <c r="K41595" s="23"/>
      <c r="L41595" s="22"/>
      <c r="M41595" s="22"/>
      <c r="O41595" s="1"/>
    </row>
    <row r="41596" spans="7:15" x14ac:dyDescent="0.2">
      <c r="G41596" s="2"/>
      <c r="H41596" s="22"/>
      <c r="I41596" s="22"/>
      <c r="J41596" s="23"/>
      <c r="K41596" s="23"/>
      <c r="L41596" s="22"/>
      <c r="M41596" s="22"/>
      <c r="O41596" s="1"/>
    </row>
    <row r="41597" spans="7:15" x14ac:dyDescent="0.2">
      <c r="G41597" s="2"/>
      <c r="H41597" s="22"/>
      <c r="I41597" s="22"/>
      <c r="J41597" s="23"/>
      <c r="K41597" s="23"/>
      <c r="L41597" s="22"/>
      <c r="M41597" s="22"/>
      <c r="O41597" s="1"/>
    </row>
    <row r="41598" spans="7:15" x14ac:dyDescent="0.2">
      <c r="G41598" s="2"/>
      <c r="H41598" s="22"/>
      <c r="I41598" s="22"/>
      <c r="J41598" s="23"/>
      <c r="K41598" s="23"/>
      <c r="L41598" s="22"/>
      <c r="M41598" s="22"/>
      <c r="O41598" s="1"/>
    </row>
    <row r="41599" spans="7:15" x14ac:dyDescent="0.2">
      <c r="G41599" s="2"/>
      <c r="H41599" s="22"/>
      <c r="I41599" s="22"/>
      <c r="J41599" s="23"/>
      <c r="K41599" s="23"/>
      <c r="L41599" s="22"/>
      <c r="M41599" s="22"/>
      <c r="O41599" s="1"/>
    </row>
    <row r="41600" spans="7:15" x14ac:dyDescent="0.2">
      <c r="G41600" s="2"/>
      <c r="H41600" s="22"/>
      <c r="I41600" s="22"/>
      <c r="J41600" s="23"/>
      <c r="K41600" s="23"/>
      <c r="L41600" s="22"/>
      <c r="M41600" s="22"/>
      <c r="O41600" s="1"/>
    </row>
    <row r="41601" spans="7:15" x14ac:dyDescent="0.2">
      <c r="G41601" s="2"/>
      <c r="H41601" s="22"/>
      <c r="I41601" s="22"/>
      <c r="J41601" s="23"/>
      <c r="K41601" s="23"/>
      <c r="L41601" s="22"/>
      <c r="M41601" s="22"/>
      <c r="O41601" s="1"/>
    </row>
    <row r="41602" spans="7:15" x14ac:dyDescent="0.2">
      <c r="G41602" s="2"/>
      <c r="H41602" s="22"/>
      <c r="I41602" s="22"/>
      <c r="J41602" s="23"/>
      <c r="K41602" s="23"/>
      <c r="L41602" s="22"/>
      <c r="M41602" s="22"/>
      <c r="O41602" s="1"/>
    </row>
    <row r="41603" spans="7:15" x14ac:dyDescent="0.2">
      <c r="G41603" s="2"/>
      <c r="H41603" s="22"/>
      <c r="I41603" s="22"/>
      <c r="J41603" s="23"/>
      <c r="K41603" s="23"/>
      <c r="L41603" s="22"/>
      <c r="M41603" s="22"/>
      <c r="O41603" s="1"/>
    </row>
    <row r="41604" spans="7:15" x14ac:dyDescent="0.2">
      <c r="G41604" s="2"/>
      <c r="H41604" s="22"/>
      <c r="I41604" s="22"/>
      <c r="J41604" s="23"/>
      <c r="K41604" s="23"/>
      <c r="L41604" s="22"/>
      <c r="M41604" s="22"/>
      <c r="O41604" s="1"/>
    </row>
    <row r="41605" spans="7:15" x14ac:dyDescent="0.2">
      <c r="G41605" s="2"/>
      <c r="H41605" s="22"/>
      <c r="I41605" s="22"/>
      <c r="J41605" s="23"/>
      <c r="K41605" s="23"/>
      <c r="L41605" s="22"/>
      <c r="M41605" s="22"/>
      <c r="O41605" s="1"/>
    </row>
    <row r="41606" spans="7:15" x14ac:dyDescent="0.2">
      <c r="G41606" s="2"/>
      <c r="H41606" s="22"/>
      <c r="I41606" s="22"/>
      <c r="J41606" s="23"/>
      <c r="K41606" s="23"/>
      <c r="L41606" s="22"/>
      <c r="M41606" s="22"/>
      <c r="O41606" s="1"/>
    </row>
    <row r="41607" spans="7:15" x14ac:dyDescent="0.2">
      <c r="G41607" s="2"/>
      <c r="H41607" s="22"/>
      <c r="I41607" s="22"/>
      <c r="J41607" s="23"/>
      <c r="K41607" s="23"/>
      <c r="L41607" s="22"/>
      <c r="M41607" s="22"/>
      <c r="O41607" s="1"/>
    </row>
    <row r="41608" spans="7:15" x14ac:dyDescent="0.2">
      <c r="G41608" s="2"/>
      <c r="H41608" s="22"/>
      <c r="I41608" s="22"/>
      <c r="J41608" s="23"/>
      <c r="K41608" s="23"/>
      <c r="L41608" s="22"/>
      <c r="M41608" s="22"/>
      <c r="O41608" s="1"/>
    </row>
    <row r="41609" spans="7:15" x14ac:dyDescent="0.2">
      <c r="G41609" s="2"/>
      <c r="H41609" s="22"/>
      <c r="I41609" s="22"/>
      <c r="J41609" s="23"/>
      <c r="K41609" s="23"/>
      <c r="L41609" s="22"/>
      <c r="M41609" s="22"/>
      <c r="O41609" s="1"/>
    </row>
    <row r="41610" spans="7:15" x14ac:dyDescent="0.2">
      <c r="G41610" s="2"/>
      <c r="H41610" s="22"/>
      <c r="I41610" s="22"/>
      <c r="J41610" s="23"/>
      <c r="K41610" s="23"/>
      <c r="L41610" s="22"/>
      <c r="M41610" s="22"/>
      <c r="O41610" s="1"/>
    </row>
    <row r="41611" spans="7:15" x14ac:dyDescent="0.2">
      <c r="G41611" s="2"/>
      <c r="H41611" s="22"/>
      <c r="I41611" s="22"/>
      <c r="J41611" s="23"/>
      <c r="K41611" s="23"/>
      <c r="L41611" s="22"/>
      <c r="M41611" s="22"/>
      <c r="O41611" s="1"/>
    </row>
    <row r="41612" spans="7:15" x14ac:dyDescent="0.2">
      <c r="G41612" s="2"/>
      <c r="H41612" s="22"/>
      <c r="I41612" s="22"/>
      <c r="J41612" s="23"/>
      <c r="K41612" s="23"/>
      <c r="L41612" s="22"/>
      <c r="M41612" s="22"/>
      <c r="O41612" s="1"/>
    </row>
    <row r="41613" spans="7:15" x14ac:dyDescent="0.2">
      <c r="G41613" s="2"/>
      <c r="H41613" s="22"/>
      <c r="I41613" s="22"/>
      <c r="J41613" s="23"/>
      <c r="K41613" s="23"/>
      <c r="L41613" s="22"/>
      <c r="M41613" s="22"/>
      <c r="O41613" s="1"/>
    </row>
    <row r="41614" spans="7:15" x14ac:dyDescent="0.2">
      <c r="G41614" s="2"/>
      <c r="H41614" s="22"/>
      <c r="I41614" s="22"/>
      <c r="J41614" s="23"/>
      <c r="K41614" s="23"/>
      <c r="L41614" s="22"/>
      <c r="M41614" s="22"/>
      <c r="O41614" s="1"/>
    </row>
    <row r="41615" spans="7:15" x14ac:dyDescent="0.2">
      <c r="G41615" s="2"/>
      <c r="H41615" s="22"/>
      <c r="I41615" s="22"/>
      <c r="J41615" s="23"/>
      <c r="K41615" s="23"/>
      <c r="L41615" s="22"/>
      <c r="M41615" s="22"/>
      <c r="O41615" s="1"/>
    </row>
    <row r="41616" spans="7:15" x14ac:dyDescent="0.2">
      <c r="G41616" s="2"/>
      <c r="H41616" s="22"/>
      <c r="I41616" s="22"/>
      <c r="J41616" s="23"/>
      <c r="K41616" s="23"/>
      <c r="L41616" s="22"/>
      <c r="M41616" s="22"/>
      <c r="O41616" s="1"/>
    </row>
    <row r="41617" spans="7:15" x14ac:dyDescent="0.2">
      <c r="G41617" s="2"/>
      <c r="H41617" s="22"/>
      <c r="I41617" s="22"/>
      <c r="J41617" s="23"/>
      <c r="K41617" s="23"/>
      <c r="L41617" s="22"/>
      <c r="M41617" s="22"/>
      <c r="O41617" s="1"/>
    </row>
    <row r="41618" spans="7:15" x14ac:dyDescent="0.2">
      <c r="G41618" s="2"/>
      <c r="H41618" s="22"/>
      <c r="I41618" s="22"/>
      <c r="J41618" s="23"/>
      <c r="K41618" s="23"/>
      <c r="L41618" s="22"/>
      <c r="M41618" s="22"/>
      <c r="O41618" s="1"/>
    </row>
    <row r="41619" spans="7:15" x14ac:dyDescent="0.2">
      <c r="G41619" s="2"/>
      <c r="H41619" s="22"/>
      <c r="I41619" s="22"/>
      <c r="J41619" s="23"/>
      <c r="K41619" s="23"/>
      <c r="L41619" s="22"/>
      <c r="M41619" s="22"/>
      <c r="O41619" s="1"/>
    </row>
    <row r="41620" spans="7:15" x14ac:dyDescent="0.2">
      <c r="G41620" s="2"/>
      <c r="H41620" s="22"/>
      <c r="I41620" s="22"/>
      <c r="J41620" s="23"/>
      <c r="K41620" s="23"/>
      <c r="L41620" s="22"/>
      <c r="M41620" s="22"/>
      <c r="O41620" s="1"/>
    </row>
    <row r="41621" spans="7:15" x14ac:dyDescent="0.2">
      <c r="G41621" s="2"/>
      <c r="H41621" s="22"/>
      <c r="I41621" s="22"/>
      <c r="J41621" s="23"/>
      <c r="K41621" s="23"/>
      <c r="L41621" s="22"/>
      <c r="M41621" s="22"/>
      <c r="O41621" s="1"/>
    </row>
    <row r="41622" spans="7:15" x14ac:dyDescent="0.2">
      <c r="G41622" s="2"/>
      <c r="H41622" s="22"/>
      <c r="I41622" s="22"/>
      <c r="J41622" s="23"/>
      <c r="K41622" s="23"/>
      <c r="L41622" s="22"/>
      <c r="M41622" s="22"/>
      <c r="O41622" s="1"/>
    </row>
    <row r="41623" spans="7:15" x14ac:dyDescent="0.2">
      <c r="G41623" s="2"/>
      <c r="H41623" s="22"/>
      <c r="I41623" s="22"/>
      <c r="J41623" s="23"/>
      <c r="K41623" s="23"/>
      <c r="L41623" s="22"/>
      <c r="M41623" s="22"/>
      <c r="O41623" s="1"/>
    </row>
    <row r="41624" spans="7:15" x14ac:dyDescent="0.2">
      <c r="G41624" s="2"/>
      <c r="H41624" s="22"/>
      <c r="I41624" s="22"/>
      <c r="J41624" s="23"/>
      <c r="K41624" s="23"/>
      <c r="L41624" s="22"/>
      <c r="M41624" s="22"/>
      <c r="O41624" s="1"/>
    </row>
    <row r="41625" spans="7:15" x14ac:dyDescent="0.2">
      <c r="G41625" s="2"/>
      <c r="H41625" s="22"/>
      <c r="I41625" s="22"/>
      <c r="J41625" s="23"/>
      <c r="K41625" s="23"/>
      <c r="L41625" s="22"/>
      <c r="M41625" s="22"/>
      <c r="O41625" s="1"/>
    </row>
    <row r="41626" spans="7:15" x14ac:dyDescent="0.2">
      <c r="G41626" s="2"/>
      <c r="H41626" s="22"/>
      <c r="I41626" s="22"/>
      <c r="J41626" s="23"/>
      <c r="K41626" s="23"/>
      <c r="L41626" s="22"/>
      <c r="M41626" s="22"/>
      <c r="O41626" s="1"/>
    </row>
    <row r="41627" spans="7:15" x14ac:dyDescent="0.2">
      <c r="G41627" s="2"/>
      <c r="H41627" s="22"/>
      <c r="I41627" s="22"/>
      <c r="J41627" s="23"/>
      <c r="K41627" s="23"/>
      <c r="L41627" s="22"/>
      <c r="M41627" s="22"/>
      <c r="O41627" s="1"/>
    </row>
    <row r="41628" spans="7:15" x14ac:dyDescent="0.2">
      <c r="G41628" s="2"/>
      <c r="H41628" s="22"/>
      <c r="I41628" s="22"/>
      <c r="J41628" s="23"/>
      <c r="K41628" s="23"/>
      <c r="L41628" s="22"/>
      <c r="M41628" s="22"/>
      <c r="O41628" s="1"/>
    </row>
    <row r="41629" spans="7:15" x14ac:dyDescent="0.2">
      <c r="G41629" s="2"/>
      <c r="H41629" s="22"/>
      <c r="I41629" s="22"/>
      <c r="J41629" s="23"/>
      <c r="K41629" s="23"/>
      <c r="L41629" s="22"/>
      <c r="M41629" s="22"/>
      <c r="O41629" s="1"/>
    </row>
    <row r="41630" spans="7:15" x14ac:dyDescent="0.2">
      <c r="G41630" s="2"/>
      <c r="H41630" s="22"/>
      <c r="I41630" s="22"/>
      <c r="J41630" s="23"/>
      <c r="K41630" s="23"/>
      <c r="L41630" s="22"/>
      <c r="M41630" s="22"/>
      <c r="O41630" s="1"/>
    </row>
    <row r="41631" spans="7:15" x14ac:dyDescent="0.2">
      <c r="G41631" s="2"/>
      <c r="H41631" s="22"/>
      <c r="I41631" s="22"/>
      <c r="J41631" s="23"/>
      <c r="K41631" s="23"/>
      <c r="L41631" s="22"/>
      <c r="M41631" s="22"/>
      <c r="O41631" s="1"/>
    </row>
    <row r="41632" spans="7:15" x14ac:dyDescent="0.2">
      <c r="G41632" s="2"/>
      <c r="H41632" s="22"/>
      <c r="I41632" s="22"/>
      <c r="J41632" s="23"/>
      <c r="K41632" s="23"/>
      <c r="L41632" s="22"/>
      <c r="M41632" s="22"/>
      <c r="O41632" s="1"/>
    </row>
    <row r="41633" spans="7:15" x14ac:dyDescent="0.2">
      <c r="G41633" s="2"/>
      <c r="H41633" s="22"/>
      <c r="I41633" s="22"/>
      <c r="J41633" s="23"/>
      <c r="K41633" s="23"/>
      <c r="L41633" s="22"/>
      <c r="M41633" s="22"/>
      <c r="O41633" s="1"/>
    </row>
    <row r="41634" spans="7:15" x14ac:dyDescent="0.2">
      <c r="G41634" s="2"/>
      <c r="H41634" s="22"/>
      <c r="I41634" s="22"/>
      <c r="J41634" s="23"/>
      <c r="K41634" s="23"/>
      <c r="L41634" s="22"/>
      <c r="M41634" s="22"/>
      <c r="O41634" s="1"/>
    </row>
    <row r="41635" spans="7:15" x14ac:dyDescent="0.2">
      <c r="G41635" s="2"/>
      <c r="H41635" s="22"/>
      <c r="I41635" s="22"/>
      <c r="J41635" s="23"/>
      <c r="K41635" s="23"/>
      <c r="L41635" s="22"/>
      <c r="M41635" s="22"/>
      <c r="O41635" s="1"/>
    </row>
    <row r="41636" spans="7:15" x14ac:dyDescent="0.2">
      <c r="G41636" s="2"/>
      <c r="H41636" s="22"/>
      <c r="I41636" s="22"/>
      <c r="J41636" s="23"/>
      <c r="K41636" s="23"/>
      <c r="L41636" s="22"/>
      <c r="M41636" s="22"/>
      <c r="O41636" s="1"/>
    </row>
    <row r="41637" spans="7:15" x14ac:dyDescent="0.2">
      <c r="G41637" s="2"/>
      <c r="H41637" s="22"/>
      <c r="I41637" s="22"/>
      <c r="J41637" s="23"/>
      <c r="K41637" s="23"/>
      <c r="L41637" s="22"/>
      <c r="M41637" s="22"/>
      <c r="O41637" s="1"/>
    </row>
    <row r="41638" spans="7:15" x14ac:dyDescent="0.2">
      <c r="G41638" s="2"/>
      <c r="H41638" s="22"/>
      <c r="I41638" s="22"/>
      <c r="J41638" s="23"/>
      <c r="K41638" s="23"/>
      <c r="L41638" s="22"/>
      <c r="M41638" s="22"/>
      <c r="O41638" s="1"/>
    </row>
    <row r="41639" spans="7:15" x14ac:dyDescent="0.2">
      <c r="G41639" s="2"/>
      <c r="H41639" s="22"/>
      <c r="I41639" s="22"/>
      <c r="J41639" s="23"/>
      <c r="K41639" s="23"/>
      <c r="L41639" s="22"/>
      <c r="M41639" s="22"/>
      <c r="O41639" s="1"/>
    </row>
    <row r="41640" spans="7:15" x14ac:dyDescent="0.2">
      <c r="G41640" s="2"/>
      <c r="H41640" s="22"/>
      <c r="I41640" s="22"/>
      <c r="J41640" s="23"/>
      <c r="K41640" s="23"/>
      <c r="L41640" s="22"/>
      <c r="M41640" s="22"/>
      <c r="O41640" s="1"/>
    </row>
    <row r="41641" spans="7:15" x14ac:dyDescent="0.2">
      <c r="G41641" s="2"/>
      <c r="H41641" s="22"/>
      <c r="I41641" s="22"/>
      <c r="J41641" s="23"/>
      <c r="K41641" s="23"/>
      <c r="L41641" s="22"/>
      <c r="M41641" s="22"/>
      <c r="O41641" s="1"/>
    </row>
    <row r="41642" spans="7:15" x14ac:dyDescent="0.2">
      <c r="G41642" s="2"/>
      <c r="H41642" s="22"/>
      <c r="I41642" s="22"/>
      <c r="J41642" s="23"/>
      <c r="K41642" s="23"/>
      <c r="L41642" s="22"/>
      <c r="M41642" s="22"/>
      <c r="O41642" s="1"/>
    </row>
    <row r="41643" spans="7:15" x14ac:dyDescent="0.2">
      <c r="G41643" s="2"/>
      <c r="H41643" s="22"/>
      <c r="I41643" s="22"/>
      <c r="J41643" s="23"/>
      <c r="K41643" s="23"/>
      <c r="L41643" s="22"/>
      <c r="M41643" s="22"/>
      <c r="O41643" s="1"/>
    </row>
    <row r="41644" spans="7:15" x14ac:dyDescent="0.2">
      <c r="G41644" s="2"/>
      <c r="H41644" s="22"/>
      <c r="I41644" s="22"/>
      <c r="J41644" s="23"/>
      <c r="K41644" s="23"/>
      <c r="L41644" s="22"/>
      <c r="M41644" s="22"/>
      <c r="O41644" s="1"/>
    </row>
    <row r="41645" spans="7:15" x14ac:dyDescent="0.2">
      <c r="G41645" s="2"/>
      <c r="H41645" s="22"/>
      <c r="I41645" s="22"/>
      <c r="J41645" s="23"/>
      <c r="K41645" s="23"/>
      <c r="L41645" s="22"/>
      <c r="M41645" s="22"/>
      <c r="O41645" s="1"/>
    </row>
    <row r="41646" spans="7:15" x14ac:dyDescent="0.2">
      <c r="G41646" s="2"/>
      <c r="H41646" s="22"/>
      <c r="I41646" s="22"/>
      <c r="J41646" s="23"/>
      <c r="K41646" s="23"/>
      <c r="L41646" s="22"/>
      <c r="M41646" s="22"/>
      <c r="O41646" s="1"/>
    </row>
    <row r="41647" spans="7:15" x14ac:dyDescent="0.2">
      <c r="G41647" s="2"/>
      <c r="H41647" s="22"/>
      <c r="I41647" s="22"/>
      <c r="J41647" s="23"/>
      <c r="K41647" s="23"/>
      <c r="L41647" s="22"/>
      <c r="M41647" s="22"/>
      <c r="O41647" s="1"/>
    </row>
    <row r="41648" spans="7:15" x14ac:dyDescent="0.2">
      <c r="G41648" s="2"/>
      <c r="H41648" s="22"/>
      <c r="I41648" s="22"/>
      <c r="J41648" s="23"/>
      <c r="K41648" s="23"/>
      <c r="L41648" s="22"/>
      <c r="M41648" s="22"/>
      <c r="O41648" s="1"/>
    </row>
    <row r="41649" spans="7:15" x14ac:dyDescent="0.2">
      <c r="G41649" s="2"/>
      <c r="H41649" s="22"/>
      <c r="I41649" s="22"/>
      <c r="J41649" s="23"/>
      <c r="K41649" s="23"/>
      <c r="L41649" s="22"/>
      <c r="M41649" s="22"/>
      <c r="O41649" s="1"/>
    </row>
    <row r="41650" spans="7:15" x14ac:dyDescent="0.2">
      <c r="G41650" s="2"/>
      <c r="H41650" s="22"/>
      <c r="I41650" s="22"/>
      <c r="J41650" s="23"/>
      <c r="K41650" s="23"/>
      <c r="L41650" s="22"/>
      <c r="M41650" s="22"/>
      <c r="O41650" s="1"/>
    </row>
    <row r="41651" spans="7:15" x14ac:dyDescent="0.2">
      <c r="G41651" s="2"/>
      <c r="H41651" s="22"/>
      <c r="I41651" s="22"/>
      <c r="J41651" s="23"/>
      <c r="K41651" s="23"/>
      <c r="L41651" s="22"/>
      <c r="M41651" s="22"/>
      <c r="O41651" s="1"/>
    </row>
    <row r="41652" spans="7:15" x14ac:dyDescent="0.2">
      <c r="G41652" s="2"/>
      <c r="H41652" s="22"/>
      <c r="I41652" s="22"/>
      <c r="J41652" s="23"/>
      <c r="K41652" s="23"/>
      <c r="L41652" s="22"/>
      <c r="M41652" s="22"/>
      <c r="O41652" s="1"/>
    </row>
    <row r="41653" spans="7:15" x14ac:dyDescent="0.2">
      <c r="G41653" s="2"/>
      <c r="H41653" s="22"/>
      <c r="I41653" s="22"/>
      <c r="J41653" s="23"/>
      <c r="K41653" s="23"/>
      <c r="L41653" s="22"/>
      <c r="M41653" s="22"/>
      <c r="O41653" s="1"/>
    </row>
    <row r="41654" spans="7:15" x14ac:dyDescent="0.2">
      <c r="G41654" s="2"/>
      <c r="H41654" s="22"/>
      <c r="I41654" s="22"/>
      <c r="J41654" s="23"/>
      <c r="K41654" s="23"/>
      <c r="L41654" s="22"/>
      <c r="M41654" s="22"/>
      <c r="O41654" s="1"/>
    </row>
    <row r="41655" spans="7:15" x14ac:dyDescent="0.2">
      <c r="G41655" s="2"/>
      <c r="H41655" s="22"/>
      <c r="I41655" s="22"/>
      <c r="J41655" s="23"/>
      <c r="K41655" s="23"/>
      <c r="L41655" s="22"/>
      <c r="M41655" s="22"/>
      <c r="O41655" s="1"/>
    </row>
    <row r="41656" spans="7:15" x14ac:dyDescent="0.2">
      <c r="G41656" s="2"/>
      <c r="H41656" s="22"/>
      <c r="I41656" s="22"/>
      <c r="J41656" s="23"/>
      <c r="K41656" s="23"/>
      <c r="L41656" s="22"/>
      <c r="M41656" s="22"/>
      <c r="O41656" s="1"/>
    </row>
    <row r="41657" spans="7:15" x14ac:dyDescent="0.2">
      <c r="G41657" s="2"/>
      <c r="H41657" s="22"/>
      <c r="I41657" s="22"/>
      <c r="J41657" s="23"/>
      <c r="K41657" s="23"/>
      <c r="L41657" s="22"/>
      <c r="M41657" s="22"/>
      <c r="O41657" s="1"/>
    </row>
    <row r="41658" spans="7:15" x14ac:dyDescent="0.2">
      <c r="G41658" s="2"/>
      <c r="H41658" s="22"/>
      <c r="I41658" s="22"/>
      <c r="J41658" s="23"/>
      <c r="K41658" s="23"/>
      <c r="L41658" s="22"/>
      <c r="M41658" s="22"/>
      <c r="O41658" s="1"/>
    </row>
    <row r="41659" spans="7:15" x14ac:dyDescent="0.2">
      <c r="G41659" s="2"/>
      <c r="H41659" s="22"/>
      <c r="I41659" s="22"/>
      <c r="J41659" s="23"/>
      <c r="K41659" s="23"/>
      <c r="L41659" s="22"/>
      <c r="M41659" s="22"/>
      <c r="O41659" s="1"/>
    </row>
    <row r="41660" spans="7:15" x14ac:dyDescent="0.2">
      <c r="G41660" s="2"/>
      <c r="H41660" s="22"/>
      <c r="I41660" s="22"/>
      <c r="J41660" s="23"/>
      <c r="K41660" s="23"/>
      <c r="L41660" s="22"/>
      <c r="M41660" s="22"/>
      <c r="O41660" s="1"/>
    </row>
    <row r="41661" spans="7:15" x14ac:dyDescent="0.2">
      <c r="G41661" s="2"/>
      <c r="H41661" s="22"/>
      <c r="I41661" s="22"/>
      <c r="J41661" s="23"/>
      <c r="K41661" s="23"/>
      <c r="L41661" s="22"/>
      <c r="M41661" s="22"/>
      <c r="O41661" s="1"/>
    </row>
    <row r="41662" spans="7:15" x14ac:dyDescent="0.2">
      <c r="G41662" s="2"/>
      <c r="H41662" s="22"/>
      <c r="I41662" s="22"/>
      <c r="J41662" s="23"/>
      <c r="K41662" s="23"/>
      <c r="L41662" s="22"/>
      <c r="M41662" s="22"/>
      <c r="O41662" s="1"/>
    </row>
    <row r="41663" spans="7:15" x14ac:dyDescent="0.2">
      <c r="G41663" s="2"/>
      <c r="H41663" s="22"/>
      <c r="I41663" s="22"/>
      <c r="J41663" s="23"/>
      <c r="K41663" s="23"/>
      <c r="L41663" s="22"/>
      <c r="M41663" s="22"/>
      <c r="O41663" s="1"/>
    </row>
    <row r="41664" spans="7:15" x14ac:dyDescent="0.2">
      <c r="G41664" s="2"/>
      <c r="H41664" s="22"/>
      <c r="I41664" s="22"/>
      <c r="J41664" s="23"/>
      <c r="K41664" s="23"/>
      <c r="L41664" s="22"/>
      <c r="M41664" s="22"/>
      <c r="O41664" s="1"/>
    </row>
    <row r="41665" spans="7:15" x14ac:dyDescent="0.2">
      <c r="G41665" s="2"/>
      <c r="H41665" s="22"/>
      <c r="I41665" s="22"/>
      <c r="J41665" s="23"/>
      <c r="K41665" s="23"/>
      <c r="L41665" s="22"/>
      <c r="M41665" s="22"/>
      <c r="O41665" s="1"/>
    </row>
    <row r="41666" spans="7:15" x14ac:dyDescent="0.2">
      <c r="G41666" s="2"/>
      <c r="H41666" s="22"/>
      <c r="I41666" s="22"/>
      <c r="J41666" s="23"/>
      <c r="K41666" s="23"/>
      <c r="L41666" s="22"/>
      <c r="M41666" s="22"/>
      <c r="O41666" s="1"/>
    </row>
    <row r="41667" spans="7:15" x14ac:dyDescent="0.2">
      <c r="G41667" s="2"/>
      <c r="H41667" s="22"/>
      <c r="I41667" s="22"/>
      <c r="J41667" s="23"/>
      <c r="K41667" s="23"/>
      <c r="L41667" s="22"/>
      <c r="M41667" s="22"/>
      <c r="O41667" s="1"/>
    </row>
    <row r="41668" spans="7:15" x14ac:dyDescent="0.2">
      <c r="G41668" s="2"/>
      <c r="H41668" s="22"/>
      <c r="I41668" s="22"/>
      <c r="J41668" s="23"/>
      <c r="K41668" s="23"/>
      <c r="L41668" s="22"/>
      <c r="M41668" s="22"/>
      <c r="O41668" s="1"/>
    </row>
    <row r="41669" spans="7:15" x14ac:dyDescent="0.2">
      <c r="G41669" s="2"/>
      <c r="H41669" s="22"/>
      <c r="I41669" s="22"/>
      <c r="J41669" s="23"/>
      <c r="K41669" s="23"/>
      <c r="L41669" s="22"/>
      <c r="M41669" s="22"/>
      <c r="O41669" s="1"/>
    </row>
    <row r="41670" spans="7:15" x14ac:dyDescent="0.2">
      <c r="G41670" s="2"/>
      <c r="H41670" s="22"/>
      <c r="I41670" s="22"/>
      <c r="J41670" s="23"/>
      <c r="K41670" s="23"/>
      <c r="L41670" s="22"/>
      <c r="M41670" s="22"/>
      <c r="O41670" s="1"/>
    </row>
    <row r="41671" spans="7:15" x14ac:dyDescent="0.2">
      <c r="G41671" s="2"/>
      <c r="H41671" s="22"/>
      <c r="I41671" s="22"/>
      <c r="J41671" s="23"/>
      <c r="K41671" s="23"/>
      <c r="L41671" s="22"/>
      <c r="M41671" s="22"/>
      <c r="O41671" s="1"/>
    </row>
    <row r="41672" spans="7:15" x14ac:dyDescent="0.2">
      <c r="G41672" s="2"/>
      <c r="H41672" s="22"/>
      <c r="I41672" s="22"/>
      <c r="J41672" s="23"/>
      <c r="K41672" s="23"/>
      <c r="L41672" s="22"/>
      <c r="M41672" s="22"/>
      <c r="O41672" s="1"/>
    </row>
    <row r="41673" spans="7:15" x14ac:dyDescent="0.2">
      <c r="G41673" s="2"/>
      <c r="H41673" s="22"/>
      <c r="I41673" s="22"/>
      <c r="J41673" s="23"/>
      <c r="K41673" s="23"/>
      <c r="L41673" s="22"/>
      <c r="M41673" s="22"/>
      <c r="O41673" s="1"/>
    </row>
    <row r="41674" spans="7:15" x14ac:dyDescent="0.2">
      <c r="G41674" s="2"/>
      <c r="H41674" s="22"/>
      <c r="I41674" s="22"/>
      <c r="J41674" s="23"/>
      <c r="K41674" s="23"/>
      <c r="L41674" s="22"/>
      <c r="M41674" s="22"/>
      <c r="O41674" s="1"/>
    </row>
    <row r="41675" spans="7:15" x14ac:dyDescent="0.2">
      <c r="G41675" s="2"/>
      <c r="H41675" s="22"/>
      <c r="I41675" s="22"/>
      <c r="J41675" s="23"/>
      <c r="K41675" s="23"/>
      <c r="L41675" s="22"/>
      <c r="M41675" s="22"/>
      <c r="O41675" s="1"/>
    </row>
    <row r="41676" spans="7:15" x14ac:dyDescent="0.2">
      <c r="G41676" s="2"/>
      <c r="H41676" s="22"/>
      <c r="I41676" s="22"/>
      <c r="J41676" s="23"/>
      <c r="K41676" s="23"/>
      <c r="L41676" s="22"/>
      <c r="M41676" s="22"/>
      <c r="O41676" s="1"/>
    </row>
    <row r="41677" spans="7:15" x14ac:dyDescent="0.2">
      <c r="G41677" s="2"/>
      <c r="H41677" s="22"/>
      <c r="I41677" s="22"/>
      <c r="J41677" s="23"/>
      <c r="K41677" s="23"/>
      <c r="L41677" s="22"/>
      <c r="M41677" s="22"/>
      <c r="O41677" s="1"/>
    </row>
    <row r="41678" spans="7:15" x14ac:dyDescent="0.2">
      <c r="G41678" s="2"/>
      <c r="H41678" s="22"/>
      <c r="I41678" s="22"/>
      <c r="J41678" s="23"/>
      <c r="K41678" s="23"/>
      <c r="L41678" s="22"/>
      <c r="M41678" s="22"/>
      <c r="O41678" s="1"/>
    </row>
    <row r="41679" spans="7:15" x14ac:dyDescent="0.2">
      <c r="G41679" s="2"/>
      <c r="H41679" s="22"/>
      <c r="I41679" s="22"/>
      <c r="J41679" s="23"/>
      <c r="K41679" s="23"/>
      <c r="L41679" s="22"/>
      <c r="M41679" s="22"/>
      <c r="O41679" s="1"/>
    </row>
    <row r="41680" spans="7:15" x14ac:dyDescent="0.2">
      <c r="G41680" s="2"/>
      <c r="H41680" s="22"/>
      <c r="I41680" s="22"/>
      <c r="J41680" s="23"/>
      <c r="K41680" s="23"/>
      <c r="L41680" s="22"/>
      <c r="M41680" s="22"/>
      <c r="O41680" s="1"/>
    </row>
    <row r="41681" spans="7:15" x14ac:dyDescent="0.2">
      <c r="G41681" s="2"/>
      <c r="H41681" s="22"/>
      <c r="I41681" s="22"/>
      <c r="J41681" s="23"/>
      <c r="K41681" s="23"/>
      <c r="L41681" s="22"/>
      <c r="M41681" s="22"/>
      <c r="O41681" s="1"/>
    </row>
    <row r="41682" spans="7:15" x14ac:dyDescent="0.2">
      <c r="G41682" s="2"/>
      <c r="H41682" s="22"/>
      <c r="I41682" s="22"/>
      <c r="J41682" s="23"/>
      <c r="K41682" s="23"/>
      <c r="L41682" s="22"/>
      <c r="M41682" s="22"/>
      <c r="O41682" s="1"/>
    </row>
    <row r="41683" spans="7:15" x14ac:dyDescent="0.2">
      <c r="G41683" s="2"/>
      <c r="H41683" s="22"/>
      <c r="I41683" s="22"/>
      <c r="J41683" s="23"/>
      <c r="K41683" s="23"/>
      <c r="L41683" s="22"/>
      <c r="M41683" s="22"/>
      <c r="O41683" s="1"/>
    </row>
    <row r="41684" spans="7:15" x14ac:dyDescent="0.2">
      <c r="G41684" s="2"/>
      <c r="H41684" s="22"/>
      <c r="I41684" s="22"/>
      <c r="J41684" s="23"/>
      <c r="K41684" s="23"/>
      <c r="L41684" s="22"/>
      <c r="M41684" s="22"/>
      <c r="O41684" s="1"/>
    </row>
    <row r="41685" spans="7:15" x14ac:dyDescent="0.2">
      <c r="G41685" s="2"/>
      <c r="H41685" s="22"/>
      <c r="I41685" s="22"/>
      <c r="J41685" s="23"/>
      <c r="K41685" s="23"/>
      <c r="L41685" s="22"/>
      <c r="M41685" s="22"/>
      <c r="O41685" s="1"/>
    </row>
    <row r="41686" spans="7:15" x14ac:dyDescent="0.2">
      <c r="G41686" s="2"/>
      <c r="H41686" s="22"/>
      <c r="I41686" s="22"/>
      <c r="J41686" s="23"/>
      <c r="K41686" s="23"/>
      <c r="L41686" s="22"/>
      <c r="M41686" s="22"/>
      <c r="O41686" s="1"/>
    </row>
    <row r="41687" spans="7:15" x14ac:dyDescent="0.2">
      <c r="G41687" s="2"/>
      <c r="H41687" s="22"/>
      <c r="I41687" s="22"/>
      <c r="J41687" s="23"/>
      <c r="K41687" s="23"/>
      <c r="L41687" s="22"/>
      <c r="M41687" s="22"/>
      <c r="O41687" s="1"/>
    </row>
    <row r="41688" spans="7:15" x14ac:dyDescent="0.2">
      <c r="G41688" s="2"/>
      <c r="H41688" s="22"/>
      <c r="I41688" s="22"/>
      <c r="J41688" s="23"/>
      <c r="K41688" s="23"/>
      <c r="L41688" s="22"/>
      <c r="M41688" s="22"/>
      <c r="O41688" s="1"/>
    </row>
    <row r="41689" spans="7:15" x14ac:dyDescent="0.2">
      <c r="G41689" s="2"/>
      <c r="H41689" s="22"/>
      <c r="I41689" s="22"/>
      <c r="J41689" s="23"/>
      <c r="K41689" s="23"/>
      <c r="L41689" s="22"/>
      <c r="M41689" s="22"/>
      <c r="O41689" s="1"/>
    </row>
    <row r="41690" spans="7:15" x14ac:dyDescent="0.2">
      <c r="G41690" s="2"/>
      <c r="H41690" s="22"/>
      <c r="I41690" s="22"/>
      <c r="J41690" s="23"/>
      <c r="K41690" s="23"/>
      <c r="L41690" s="22"/>
      <c r="M41690" s="22"/>
      <c r="O41690" s="1"/>
    </row>
    <row r="41691" spans="7:15" x14ac:dyDescent="0.2">
      <c r="G41691" s="2"/>
      <c r="H41691" s="22"/>
      <c r="I41691" s="22"/>
      <c r="J41691" s="23"/>
      <c r="K41691" s="23"/>
      <c r="L41691" s="22"/>
      <c r="M41691" s="22"/>
      <c r="O41691" s="1"/>
    </row>
    <row r="41692" spans="7:15" x14ac:dyDescent="0.2">
      <c r="G41692" s="2"/>
      <c r="H41692" s="22"/>
      <c r="I41692" s="22"/>
      <c r="J41692" s="23"/>
      <c r="K41692" s="23"/>
      <c r="L41692" s="22"/>
      <c r="M41692" s="22"/>
      <c r="O41692" s="1"/>
    </row>
    <row r="41693" spans="7:15" x14ac:dyDescent="0.2">
      <c r="G41693" s="2"/>
      <c r="H41693" s="22"/>
      <c r="I41693" s="22"/>
      <c r="J41693" s="23"/>
      <c r="K41693" s="23"/>
      <c r="L41693" s="22"/>
      <c r="M41693" s="22"/>
      <c r="O41693" s="1"/>
    </row>
    <row r="41694" spans="7:15" x14ac:dyDescent="0.2">
      <c r="G41694" s="2"/>
      <c r="H41694" s="22"/>
      <c r="I41694" s="22"/>
      <c r="J41694" s="23"/>
      <c r="K41694" s="23"/>
      <c r="L41694" s="22"/>
      <c r="M41694" s="22"/>
      <c r="O41694" s="1"/>
    </row>
    <row r="41695" spans="7:15" x14ac:dyDescent="0.2">
      <c r="G41695" s="2"/>
      <c r="H41695" s="22"/>
      <c r="I41695" s="22"/>
      <c r="J41695" s="23"/>
      <c r="K41695" s="23"/>
      <c r="L41695" s="22"/>
      <c r="M41695" s="22"/>
      <c r="O41695" s="1"/>
    </row>
    <row r="41696" spans="7:15" x14ac:dyDescent="0.2">
      <c r="G41696" s="2"/>
      <c r="H41696" s="22"/>
      <c r="I41696" s="22"/>
      <c r="J41696" s="23"/>
      <c r="K41696" s="23"/>
      <c r="L41696" s="22"/>
      <c r="M41696" s="22"/>
      <c r="O41696" s="1"/>
    </row>
    <row r="41697" spans="7:15" x14ac:dyDescent="0.2">
      <c r="G41697" s="2"/>
      <c r="H41697" s="22"/>
      <c r="I41697" s="22"/>
      <c r="J41697" s="23"/>
      <c r="K41697" s="23"/>
      <c r="L41697" s="22"/>
      <c r="M41697" s="22"/>
      <c r="O41697" s="1"/>
    </row>
    <row r="41698" spans="7:15" x14ac:dyDescent="0.2">
      <c r="G41698" s="2"/>
      <c r="H41698" s="22"/>
      <c r="I41698" s="22"/>
      <c r="J41698" s="23"/>
      <c r="K41698" s="23"/>
      <c r="L41698" s="22"/>
      <c r="M41698" s="22"/>
      <c r="O41698" s="1"/>
    </row>
    <row r="41699" spans="7:15" x14ac:dyDescent="0.2">
      <c r="G41699" s="2"/>
      <c r="H41699" s="22"/>
      <c r="I41699" s="22"/>
      <c r="J41699" s="23"/>
      <c r="K41699" s="23"/>
      <c r="L41699" s="22"/>
      <c r="M41699" s="22"/>
      <c r="O41699" s="1"/>
    </row>
    <row r="41700" spans="7:15" x14ac:dyDescent="0.2">
      <c r="G41700" s="2"/>
      <c r="H41700" s="22"/>
      <c r="I41700" s="22"/>
      <c r="J41700" s="23"/>
      <c r="K41700" s="23"/>
      <c r="L41700" s="22"/>
      <c r="M41700" s="22"/>
      <c r="O41700" s="1"/>
    </row>
    <row r="41701" spans="7:15" x14ac:dyDescent="0.2">
      <c r="G41701" s="2"/>
      <c r="H41701" s="22"/>
      <c r="I41701" s="22"/>
      <c r="J41701" s="23"/>
      <c r="K41701" s="23"/>
      <c r="L41701" s="22"/>
      <c r="M41701" s="22"/>
      <c r="O41701" s="1"/>
    </row>
    <row r="41702" spans="7:15" x14ac:dyDescent="0.2">
      <c r="G41702" s="2"/>
      <c r="H41702" s="22"/>
      <c r="I41702" s="22"/>
      <c r="J41702" s="23"/>
      <c r="K41702" s="23"/>
      <c r="L41702" s="22"/>
      <c r="M41702" s="22"/>
      <c r="O41702" s="1"/>
    </row>
    <row r="41703" spans="7:15" x14ac:dyDescent="0.2">
      <c r="G41703" s="2"/>
      <c r="H41703" s="22"/>
      <c r="I41703" s="22"/>
      <c r="J41703" s="23"/>
      <c r="K41703" s="23"/>
      <c r="L41703" s="22"/>
      <c r="M41703" s="22"/>
      <c r="O41703" s="1"/>
    </row>
    <row r="41704" spans="7:15" x14ac:dyDescent="0.2">
      <c r="G41704" s="2"/>
      <c r="H41704" s="22"/>
      <c r="I41704" s="22"/>
      <c r="J41704" s="23"/>
      <c r="K41704" s="23"/>
      <c r="L41704" s="22"/>
      <c r="M41704" s="22"/>
      <c r="O41704" s="1"/>
    </row>
    <row r="41705" spans="7:15" x14ac:dyDescent="0.2">
      <c r="G41705" s="2"/>
      <c r="H41705" s="22"/>
      <c r="I41705" s="22"/>
      <c r="J41705" s="23"/>
      <c r="K41705" s="23"/>
      <c r="L41705" s="22"/>
      <c r="M41705" s="22"/>
      <c r="O41705" s="1"/>
    </row>
    <row r="41706" spans="7:15" x14ac:dyDescent="0.2">
      <c r="G41706" s="2"/>
      <c r="H41706" s="22"/>
      <c r="I41706" s="22"/>
      <c r="J41706" s="23"/>
      <c r="K41706" s="23"/>
      <c r="L41706" s="22"/>
      <c r="M41706" s="22"/>
      <c r="O41706" s="1"/>
    </row>
    <row r="41707" spans="7:15" x14ac:dyDescent="0.2">
      <c r="G41707" s="2"/>
      <c r="H41707" s="22"/>
      <c r="I41707" s="22"/>
      <c r="J41707" s="23"/>
      <c r="K41707" s="23"/>
      <c r="L41707" s="22"/>
      <c r="M41707" s="22"/>
      <c r="O41707" s="1"/>
    </row>
    <row r="41708" spans="7:15" x14ac:dyDescent="0.2">
      <c r="G41708" s="2"/>
      <c r="H41708" s="22"/>
      <c r="I41708" s="22"/>
      <c r="J41708" s="23"/>
      <c r="K41708" s="23"/>
      <c r="L41708" s="22"/>
      <c r="M41708" s="22"/>
      <c r="O41708" s="1"/>
    </row>
    <row r="41709" spans="7:15" x14ac:dyDescent="0.2">
      <c r="G41709" s="2"/>
      <c r="H41709" s="22"/>
      <c r="I41709" s="22"/>
      <c r="J41709" s="23"/>
      <c r="K41709" s="23"/>
      <c r="L41709" s="22"/>
      <c r="M41709" s="22"/>
      <c r="O41709" s="1"/>
    </row>
    <row r="41710" spans="7:15" x14ac:dyDescent="0.2">
      <c r="G41710" s="2"/>
      <c r="H41710" s="22"/>
      <c r="I41710" s="22"/>
      <c r="J41710" s="23"/>
      <c r="K41710" s="23"/>
      <c r="L41710" s="22"/>
      <c r="M41710" s="22"/>
      <c r="O41710" s="1"/>
    </row>
    <row r="41711" spans="7:15" x14ac:dyDescent="0.2">
      <c r="G41711" s="2"/>
      <c r="H41711" s="22"/>
      <c r="I41711" s="22"/>
      <c r="J41711" s="23"/>
      <c r="K41711" s="23"/>
      <c r="L41711" s="22"/>
      <c r="M41711" s="22"/>
      <c r="O41711" s="1"/>
    </row>
    <row r="41712" spans="7:15" x14ac:dyDescent="0.2">
      <c r="G41712" s="2"/>
      <c r="H41712" s="22"/>
      <c r="I41712" s="22"/>
      <c r="J41712" s="23"/>
      <c r="K41712" s="23"/>
      <c r="L41712" s="22"/>
      <c r="M41712" s="22"/>
      <c r="O41712" s="1"/>
    </row>
    <row r="41713" spans="7:15" x14ac:dyDescent="0.2">
      <c r="G41713" s="2"/>
      <c r="H41713" s="22"/>
      <c r="I41713" s="22"/>
      <c r="J41713" s="23"/>
      <c r="K41713" s="23"/>
      <c r="L41713" s="22"/>
      <c r="M41713" s="22"/>
      <c r="O41713" s="1"/>
    </row>
    <row r="41714" spans="7:15" x14ac:dyDescent="0.2">
      <c r="G41714" s="2"/>
      <c r="H41714" s="22"/>
      <c r="I41714" s="22"/>
      <c r="J41714" s="23"/>
      <c r="K41714" s="23"/>
      <c r="L41714" s="22"/>
      <c r="M41714" s="22"/>
      <c r="O41714" s="1"/>
    </row>
    <row r="41715" spans="7:15" x14ac:dyDescent="0.2">
      <c r="G41715" s="2"/>
      <c r="H41715" s="22"/>
      <c r="I41715" s="22"/>
      <c r="J41715" s="23"/>
      <c r="K41715" s="23"/>
      <c r="L41715" s="22"/>
      <c r="M41715" s="22"/>
      <c r="O41715" s="1"/>
    </row>
    <row r="41716" spans="7:15" x14ac:dyDescent="0.2">
      <c r="G41716" s="2"/>
      <c r="H41716" s="22"/>
      <c r="I41716" s="22"/>
      <c r="J41716" s="23"/>
      <c r="K41716" s="23"/>
      <c r="L41716" s="22"/>
      <c r="M41716" s="22"/>
      <c r="O41716" s="1"/>
    </row>
    <row r="41717" spans="7:15" x14ac:dyDescent="0.2">
      <c r="G41717" s="2"/>
      <c r="H41717" s="22"/>
      <c r="I41717" s="22"/>
      <c r="J41717" s="23"/>
      <c r="K41717" s="23"/>
      <c r="L41717" s="22"/>
      <c r="M41717" s="22"/>
      <c r="O41717" s="1"/>
    </row>
    <row r="41718" spans="7:15" x14ac:dyDescent="0.2">
      <c r="G41718" s="2"/>
      <c r="H41718" s="22"/>
      <c r="I41718" s="22"/>
      <c r="J41718" s="23"/>
      <c r="K41718" s="23"/>
      <c r="L41718" s="22"/>
      <c r="M41718" s="22"/>
      <c r="O41718" s="1"/>
    </row>
    <row r="41719" spans="7:15" x14ac:dyDescent="0.2">
      <c r="G41719" s="2"/>
      <c r="H41719" s="22"/>
      <c r="I41719" s="22"/>
      <c r="J41719" s="23"/>
      <c r="K41719" s="23"/>
      <c r="L41719" s="22"/>
      <c r="M41719" s="22"/>
      <c r="O41719" s="1"/>
    </row>
    <row r="41720" spans="7:15" x14ac:dyDescent="0.2">
      <c r="G41720" s="2"/>
      <c r="H41720" s="22"/>
      <c r="I41720" s="22"/>
      <c r="J41720" s="23"/>
      <c r="K41720" s="23"/>
      <c r="L41720" s="22"/>
      <c r="M41720" s="22"/>
      <c r="O41720" s="1"/>
    </row>
    <row r="41721" spans="7:15" x14ac:dyDescent="0.2">
      <c r="G41721" s="2"/>
      <c r="H41721" s="22"/>
      <c r="I41721" s="22"/>
      <c r="J41721" s="23"/>
      <c r="K41721" s="23"/>
      <c r="L41721" s="22"/>
      <c r="M41721" s="22"/>
      <c r="O41721" s="1"/>
    </row>
    <row r="41722" spans="7:15" x14ac:dyDescent="0.2">
      <c r="G41722" s="2"/>
      <c r="H41722" s="22"/>
      <c r="I41722" s="22"/>
      <c r="J41722" s="23"/>
      <c r="K41722" s="23"/>
      <c r="L41722" s="22"/>
      <c r="M41722" s="22"/>
      <c r="O41722" s="1"/>
    </row>
    <row r="41723" spans="7:15" x14ac:dyDescent="0.2">
      <c r="G41723" s="2"/>
      <c r="H41723" s="22"/>
      <c r="I41723" s="22"/>
      <c r="J41723" s="23"/>
      <c r="K41723" s="23"/>
      <c r="L41723" s="22"/>
      <c r="M41723" s="22"/>
      <c r="O41723" s="1"/>
    </row>
    <row r="41724" spans="7:15" x14ac:dyDescent="0.2">
      <c r="G41724" s="2"/>
      <c r="H41724" s="22"/>
      <c r="I41724" s="22"/>
      <c r="J41724" s="23"/>
      <c r="K41724" s="23"/>
      <c r="L41724" s="22"/>
      <c r="M41724" s="22"/>
      <c r="O41724" s="1"/>
    </row>
    <row r="41725" spans="7:15" x14ac:dyDescent="0.2">
      <c r="G41725" s="2"/>
      <c r="H41725" s="22"/>
      <c r="I41725" s="22"/>
      <c r="J41725" s="23"/>
      <c r="K41725" s="23"/>
      <c r="L41725" s="22"/>
      <c r="M41725" s="22"/>
      <c r="O41725" s="1"/>
    </row>
    <row r="41726" spans="7:15" x14ac:dyDescent="0.2">
      <c r="G41726" s="2"/>
      <c r="H41726" s="22"/>
      <c r="I41726" s="22"/>
      <c r="J41726" s="23"/>
      <c r="K41726" s="23"/>
      <c r="L41726" s="22"/>
      <c r="M41726" s="22"/>
      <c r="O41726" s="1"/>
    </row>
    <row r="41727" spans="7:15" x14ac:dyDescent="0.2">
      <c r="G41727" s="2"/>
      <c r="H41727" s="22"/>
      <c r="I41727" s="22"/>
      <c r="J41727" s="23"/>
      <c r="K41727" s="23"/>
      <c r="L41727" s="22"/>
      <c r="M41727" s="22"/>
      <c r="O41727" s="1"/>
    </row>
    <row r="41728" spans="7:15" x14ac:dyDescent="0.2">
      <c r="G41728" s="2"/>
      <c r="H41728" s="22"/>
      <c r="I41728" s="22"/>
      <c r="J41728" s="23"/>
      <c r="K41728" s="23"/>
      <c r="L41728" s="22"/>
      <c r="M41728" s="22"/>
      <c r="O41728" s="1"/>
    </row>
    <row r="41729" spans="7:15" x14ac:dyDescent="0.2">
      <c r="G41729" s="2"/>
      <c r="H41729" s="22"/>
      <c r="I41729" s="22"/>
      <c r="J41729" s="23"/>
      <c r="K41729" s="23"/>
      <c r="L41729" s="22"/>
      <c r="M41729" s="22"/>
      <c r="O41729" s="1"/>
    </row>
    <row r="41730" spans="7:15" x14ac:dyDescent="0.2">
      <c r="G41730" s="2"/>
      <c r="H41730" s="22"/>
      <c r="I41730" s="22"/>
      <c r="J41730" s="23"/>
      <c r="K41730" s="23"/>
      <c r="L41730" s="22"/>
      <c r="M41730" s="22"/>
      <c r="O41730" s="1"/>
    </row>
    <row r="41731" spans="7:15" x14ac:dyDescent="0.2">
      <c r="G41731" s="2"/>
      <c r="H41731" s="22"/>
      <c r="I41731" s="22"/>
      <c r="J41731" s="23"/>
      <c r="K41731" s="23"/>
      <c r="L41731" s="22"/>
      <c r="M41731" s="22"/>
      <c r="O41731" s="1"/>
    </row>
    <row r="41732" spans="7:15" x14ac:dyDescent="0.2">
      <c r="G41732" s="2"/>
      <c r="H41732" s="22"/>
      <c r="I41732" s="22"/>
      <c r="J41732" s="23"/>
      <c r="K41732" s="23"/>
      <c r="L41732" s="22"/>
      <c r="M41732" s="22"/>
      <c r="O41732" s="1"/>
    </row>
    <row r="41733" spans="7:15" x14ac:dyDescent="0.2">
      <c r="G41733" s="2"/>
      <c r="H41733" s="22"/>
      <c r="I41733" s="22"/>
      <c r="J41733" s="23"/>
      <c r="K41733" s="23"/>
      <c r="L41733" s="22"/>
      <c r="M41733" s="22"/>
      <c r="O41733" s="1"/>
    </row>
    <row r="41734" spans="7:15" x14ac:dyDescent="0.2">
      <c r="G41734" s="2"/>
      <c r="H41734" s="22"/>
      <c r="I41734" s="22"/>
      <c r="J41734" s="23"/>
      <c r="K41734" s="23"/>
      <c r="L41734" s="22"/>
      <c r="M41734" s="22"/>
      <c r="O41734" s="1"/>
    </row>
    <row r="41735" spans="7:15" x14ac:dyDescent="0.2">
      <c r="G41735" s="2"/>
      <c r="H41735" s="22"/>
      <c r="I41735" s="22"/>
      <c r="J41735" s="23"/>
      <c r="K41735" s="23"/>
      <c r="L41735" s="22"/>
      <c r="M41735" s="22"/>
      <c r="O41735" s="1"/>
    </row>
    <row r="41736" spans="7:15" x14ac:dyDescent="0.2">
      <c r="G41736" s="2"/>
      <c r="H41736" s="22"/>
      <c r="I41736" s="22"/>
      <c r="J41736" s="23"/>
      <c r="K41736" s="23"/>
      <c r="L41736" s="22"/>
      <c r="M41736" s="22"/>
      <c r="O41736" s="1"/>
    </row>
    <row r="41737" spans="7:15" x14ac:dyDescent="0.2">
      <c r="G41737" s="2"/>
      <c r="H41737" s="22"/>
      <c r="I41737" s="22"/>
      <c r="J41737" s="23"/>
      <c r="K41737" s="23"/>
      <c r="L41737" s="22"/>
      <c r="M41737" s="22"/>
      <c r="O41737" s="1"/>
    </row>
    <row r="41738" spans="7:15" x14ac:dyDescent="0.2">
      <c r="G41738" s="2"/>
      <c r="H41738" s="22"/>
      <c r="I41738" s="22"/>
      <c r="J41738" s="23"/>
      <c r="K41738" s="23"/>
      <c r="L41738" s="22"/>
      <c r="M41738" s="22"/>
      <c r="O41738" s="1"/>
    </row>
    <row r="41739" spans="7:15" x14ac:dyDescent="0.2">
      <c r="G41739" s="2"/>
      <c r="H41739" s="22"/>
      <c r="I41739" s="22"/>
      <c r="J41739" s="23"/>
      <c r="K41739" s="23"/>
      <c r="L41739" s="22"/>
      <c r="M41739" s="22"/>
      <c r="O41739" s="1"/>
    </row>
    <row r="41740" spans="7:15" x14ac:dyDescent="0.2">
      <c r="G41740" s="2"/>
      <c r="H41740" s="22"/>
      <c r="I41740" s="22"/>
      <c r="J41740" s="23"/>
      <c r="K41740" s="23"/>
      <c r="L41740" s="22"/>
      <c r="M41740" s="22"/>
      <c r="O41740" s="1"/>
    </row>
    <row r="41741" spans="7:15" x14ac:dyDescent="0.2">
      <c r="G41741" s="2"/>
      <c r="H41741" s="22"/>
      <c r="I41741" s="22"/>
      <c r="J41741" s="23"/>
      <c r="K41741" s="23"/>
      <c r="L41741" s="22"/>
      <c r="M41741" s="22"/>
      <c r="O41741" s="1"/>
    </row>
    <row r="41742" spans="7:15" x14ac:dyDescent="0.2">
      <c r="G41742" s="2"/>
      <c r="H41742" s="22"/>
      <c r="I41742" s="22"/>
      <c r="J41742" s="23"/>
      <c r="K41742" s="23"/>
      <c r="L41742" s="22"/>
      <c r="M41742" s="22"/>
      <c r="O41742" s="1"/>
    </row>
    <row r="41743" spans="7:15" x14ac:dyDescent="0.2">
      <c r="G41743" s="2"/>
      <c r="H41743" s="22"/>
      <c r="I41743" s="22"/>
      <c r="J41743" s="23"/>
      <c r="K41743" s="23"/>
      <c r="L41743" s="22"/>
      <c r="M41743" s="22"/>
      <c r="O41743" s="1"/>
    </row>
    <row r="41744" spans="7:15" x14ac:dyDescent="0.2">
      <c r="G41744" s="2"/>
      <c r="H41744" s="22"/>
      <c r="I41744" s="22"/>
      <c r="J41744" s="23"/>
      <c r="K41744" s="23"/>
      <c r="L41744" s="22"/>
      <c r="M41744" s="22"/>
      <c r="O41744" s="1"/>
    </row>
    <row r="41745" spans="7:15" x14ac:dyDescent="0.2">
      <c r="G41745" s="2"/>
      <c r="H41745" s="22"/>
      <c r="I41745" s="22"/>
      <c r="J41745" s="23"/>
      <c r="K41745" s="23"/>
      <c r="L41745" s="22"/>
      <c r="M41745" s="22"/>
      <c r="O41745" s="1"/>
    </row>
    <row r="41746" spans="7:15" x14ac:dyDescent="0.2">
      <c r="G41746" s="2"/>
      <c r="H41746" s="22"/>
      <c r="I41746" s="22"/>
      <c r="J41746" s="23"/>
      <c r="K41746" s="23"/>
      <c r="L41746" s="22"/>
      <c r="M41746" s="22"/>
      <c r="O41746" s="1"/>
    </row>
    <row r="41747" spans="7:15" x14ac:dyDescent="0.2">
      <c r="G41747" s="2"/>
      <c r="H41747" s="22"/>
      <c r="I41747" s="22"/>
      <c r="J41747" s="23"/>
      <c r="K41747" s="23"/>
      <c r="L41747" s="22"/>
      <c r="M41747" s="22"/>
      <c r="O41747" s="1"/>
    </row>
    <row r="41748" spans="7:15" x14ac:dyDescent="0.2">
      <c r="G41748" s="2"/>
      <c r="H41748" s="22"/>
      <c r="I41748" s="22"/>
      <c r="J41748" s="23"/>
      <c r="K41748" s="23"/>
      <c r="L41748" s="22"/>
      <c r="M41748" s="22"/>
      <c r="O41748" s="1"/>
    </row>
    <row r="41749" spans="7:15" x14ac:dyDescent="0.2">
      <c r="G41749" s="2"/>
      <c r="H41749" s="22"/>
      <c r="I41749" s="22"/>
      <c r="J41749" s="23"/>
      <c r="K41749" s="23"/>
      <c r="L41749" s="22"/>
      <c r="M41749" s="22"/>
      <c r="O41749" s="1"/>
    </row>
    <row r="41750" spans="7:15" x14ac:dyDescent="0.2">
      <c r="G41750" s="2"/>
      <c r="H41750" s="22"/>
      <c r="I41750" s="22"/>
      <c r="J41750" s="23"/>
      <c r="K41750" s="23"/>
      <c r="L41750" s="22"/>
      <c r="M41750" s="22"/>
      <c r="O41750" s="1"/>
    </row>
    <row r="41751" spans="7:15" x14ac:dyDescent="0.2">
      <c r="G41751" s="2"/>
      <c r="H41751" s="22"/>
      <c r="I41751" s="22"/>
      <c r="J41751" s="23"/>
      <c r="K41751" s="23"/>
      <c r="L41751" s="22"/>
      <c r="M41751" s="22"/>
      <c r="O41751" s="1"/>
    </row>
    <row r="41752" spans="7:15" x14ac:dyDescent="0.2">
      <c r="G41752" s="2"/>
      <c r="H41752" s="22"/>
      <c r="I41752" s="22"/>
      <c r="J41752" s="23"/>
      <c r="K41752" s="23"/>
      <c r="L41752" s="22"/>
      <c r="M41752" s="22"/>
      <c r="O41752" s="1"/>
    </row>
    <row r="41753" spans="7:15" x14ac:dyDescent="0.2">
      <c r="G41753" s="2"/>
      <c r="H41753" s="22"/>
      <c r="I41753" s="22"/>
      <c r="J41753" s="23"/>
      <c r="K41753" s="23"/>
      <c r="L41753" s="22"/>
      <c r="M41753" s="22"/>
      <c r="O41753" s="1"/>
    </row>
    <row r="41754" spans="7:15" x14ac:dyDescent="0.2">
      <c r="G41754" s="2"/>
      <c r="H41754" s="22"/>
      <c r="I41754" s="22"/>
      <c r="J41754" s="23"/>
      <c r="K41754" s="23"/>
      <c r="L41754" s="22"/>
      <c r="M41754" s="22"/>
      <c r="O41754" s="1"/>
    </row>
    <row r="41755" spans="7:15" x14ac:dyDescent="0.2">
      <c r="G41755" s="2"/>
      <c r="H41755" s="22"/>
      <c r="I41755" s="22"/>
      <c r="J41755" s="23"/>
      <c r="K41755" s="23"/>
      <c r="L41755" s="22"/>
      <c r="M41755" s="22"/>
      <c r="O41755" s="1"/>
    </row>
    <row r="41756" spans="7:15" x14ac:dyDescent="0.2">
      <c r="G41756" s="2"/>
      <c r="H41756" s="22"/>
      <c r="I41756" s="22"/>
      <c r="J41756" s="23"/>
      <c r="K41756" s="23"/>
      <c r="L41756" s="22"/>
      <c r="M41756" s="22"/>
      <c r="O41756" s="1"/>
    </row>
    <row r="41757" spans="7:15" x14ac:dyDescent="0.2">
      <c r="G41757" s="2"/>
      <c r="H41757" s="22"/>
      <c r="I41757" s="22"/>
      <c r="J41757" s="23"/>
      <c r="K41757" s="23"/>
      <c r="L41757" s="22"/>
      <c r="M41757" s="22"/>
      <c r="O41757" s="1"/>
    </row>
    <row r="41758" spans="7:15" x14ac:dyDescent="0.2">
      <c r="G41758" s="2"/>
      <c r="H41758" s="22"/>
      <c r="I41758" s="22"/>
      <c r="J41758" s="23"/>
      <c r="K41758" s="23"/>
      <c r="L41758" s="22"/>
      <c r="M41758" s="22"/>
      <c r="O41758" s="1"/>
    </row>
    <row r="41759" spans="7:15" x14ac:dyDescent="0.2">
      <c r="G41759" s="2"/>
      <c r="H41759" s="22"/>
      <c r="I41759" s="22"/>
      <c r="J41759" s="23"/>
      <c r="K41759" s="23"/>
      <c r="L41759" s="22"/>
      <c r="M41759" s="22"/>
      <c r="O41759" s="1"/>
    </row>
    <row r="41760" spans="7:15" x14ac:dyDescent="0.2">
      <c r="G41760" s="2"/>
      <c r="H41760" s="22"/>
      <c r="I41760" s="22"/>
      <c r="J41760" s="23"/>
      <c r="K41760" s="23"/>
      <c r="L41760" s="22"/>
      <c r="M41760" s="22"/>
      <c r="O41760" s="1"/>
    </row>
    <row r="41761" spans="7:15" x14ac:dyDescent="0.2">
      <c r="G41761" s="2"/>
      <c r="H41761" s="22"/>
      <c r="I41761" s="22"/>
      <c r="J41761" s="23"/>
      <c r="K41761" s="23"/>
      <c r="L41761" s="22"/>
      <c r="M41761" s="22"/>
      <c r="O41761" s="1"/>
    </row>
    <row r="41762" spans="7:15" x14ac:dyDescent="0.2">
      <c r="G41762" s="2"/>
      <c r="H41762" s="22"/>
      <c r="I41762" s="22"/>
      <c r="J41762" s="23"/>
      <c r="K41762" s="23"/>
      <c r="L41762" s="22"/>
      <c r="M41762" s="22"/>
      <c r="O41762" s="1"/>
    </row>
    <row r="41763" spans="7:15" x14ac:dyDescent="0.2">
      <c r="G41763" s="2"/>
      <c r="H41763" s="22"/>
      <c r="I41763" s="22"/>
      <c r="J41763" s="23"/>
      <c r="K41763" s="23"/>
      <c r="L41763" s="22"/>
      <c r="M41763" s="22"/>
      <c r="O41763" s="1"/>
    </row>
    <row r="41764" spans="7:15" x14ac:dyDescent="0.2">
      <c r="G41764" s="2"/>
      <c r="H41764" s="22"/>
      <c r="I41764" s="22"/>
      <c r="J41764" s="23"/>
      <c r="K41764" s="23"/>
      <c r="L41764" s="22"/>
      <c r="M41764" s="22"/>
      <c r="O41764" s="1"/>
    </row>
    <row r="41765" spans="7:15" x14ac:dyDescent="0.2">
      <c r="G41765" s="2"/>
      <c r="H41765" s="22"/>
      <c r="I41765" s="22"/>
      <c r="J41765" s="23"/>
      <c r="K41765" s="23"/>
      <c r="L41765" s="22"/>
      <c r="M41765" s="22"/>
      <c r="O41765" s="1"/>
    </row>
    <row r="41766" spans="7:15" x14ac:dyDescent="0.2">
      <c r="G41766" s="2"/>
      <c r="H41766" s="22"/>
      <c r="I41766" s="22"/>
      <c r="J41766" s="23"/>
      <c r="K41766" s="23"/>
      <c r="L41766" s="22"/>
      <c r="M41766" s="22"/>
      <c r="O41766" s="1"/>
    </row>
    <row r="41767" spans="7:15" x14ac:dyDescent="0.2">
      <c r="G41767" s="2"/>
      <c r="H41767" s="22"/>
      <c r="I41767" s="22"/>
      <c r="J41767" s="23"/>
      <c r="K41767" s="23"/>
      <c r="L41767" s="22"/>
      <c r="M41767" s="22"/>
      <c r="O41767" s="1"/>
    </row>
    <row r="41768" spans="7:15" x14ac:dyDescent="0.2">
      <c r="G41768" s="2"/>
      <c r="H41768" s="22"/>
      <c r="I41768" s="22"/>
      <c r="J41768" s="23"/>
      <c r="K41768" s="23"/>
      <c r="L41768" s="22"/>
      <c r="M41768" s="22"/>
      <c r="O41768" s="1"/>
    </row>
    <row r="41769" spans="7:15" x14ac:dyDescent="0.2">
      <c r="G41769" s="2"/>
      <c r="H41769" s="22"/>
      <c r="I41769" s="22"/>
      <c r="J41769" s="23"/>
      <c r="K41769" s="23"/>
      <c r="L41769" s="22"/>
      <c r="M41769" s="22"/>
      <c r="O41769" s="1"/>
    </row>
    <row r="41770" spans="7:15" x14ac:dyDescent="0.2">
      <c r="G41770" s="2"/>
      <c r="H41770" s="22"/>
      <c r="I41770" s="22"/>
      <c r="J41770" s="23"/>
      <c r="K41770" s="23"/>
      <c r="L41770" s="22"/>
      <c r="M41770" s="22"/>
      <c r="O41770" s="1"/>
    </row>
    <row r="41771" spans="7:15" x14ac:dyDescent="0.2">
      <c r="G41771" s="2"/>
      <c r="H41771" s="22"/>
      <c r="I41771" s="22"/>
      <c r="J41771" s="23"/>
      <c r="K41771" s="23"/>
      <c r="L41771" s="22"/>
      <c r="M41771" s="22"/>
      <c r="O41771" s="1"/>
    </row>
    <row r="41772" spans="7:15" x14ac:dyDescent="0.2">
      <c r="G41772" s="2"/>
      <c r="H41772" s="22"/>
      <c r="I41772" s="22"/>
      <c r="J41772" s="23"/>
      <c r="K41772" s="23"/>
      <c r="L41772" s="22"/>
      <c r="M41772" s="22"/>
      <c r="O41772" s="1"/>
    </row>
    <row r="41773" spans="7:15" x14ac:dyDescent="0.2">
      <c r="G41773" s="2"/>
      <c r="H41773" s="22"/>
      <c r="I41773" s="22"/>
      <c r="J41773" s="23"/>
      <c r="K41773" s="23"/>
      <c r="L41773" s="22"/>
      <c r="M41773" s="22"/>
      <c r="O41773" s="1"/>
    </row>
    <row r="41774" spans="7:15" x14ac:dyDescent="0.2">
      <c r="G41774" s="2"/>
      <c r="H41774" s="22"/>
      <c r="I41774" s="22"/>
      <c r="J41774" s="23"/>
      <c r="K41774" s="23"/>
      <c r="L41774" s="22"/>
      <c r="M41774" s="22"/>
      <c r="O41774" s="1"/>
    </row>
    <row r="41775" spans="7:15" x14ac:dyDescent="0.2">
      <c r="G41775" s="2"/>
      <c r="H41775" s="22"/>
      <c r="I41775" s="22"/>
      <c r="J41775" s="23"/>
      <c r="K41775" s="23"/>
      <c r="L41775" s="22"/>
      <c r="M41775" s="22"/>
      <c r="O41775" s="1"/>
    </row>
    <row r="41776" spans="7:15" x14ac:dyDescent="0.2">
      <c r="G41776" s="2"/>
      <c r="H41776" s="22"/>
      <c r="I41776" s="22"/>
      <c r="J41776" s="23"/>
      <c r="K41776" s="23"/>
      <c r="L41776" s="22"/>
      <c r="M41776" s="22"/>
      <c r="O41776" s="1"/>
    </row>
    <row r="41777" spans="7:15" x14ac:dyDescent="0.2">
      <c r="G41777" s="2"/>
      <c r="H41777" s="22"/>
      <c r="I41777" s="22"/>
      <c r="J41777" s="23"/>
      <c r="K41777" s="23"/>
      <c r="L41777" s="22"/>
      <c r="M41777" s="22"/>
      <c r="O41777" s="1"/>
    </row>
    <row r="41778" spans="7:15" x14ac:dyDescent="0.2">
      <c r="G41778" s="2"/>
      <c r="H41778" s="22"/>
      <c r="I41778" s="22"/>
      <c r="J41778" s="23"/>
      <c r="K41778" s="23"/>
      <c r="L41778" s="22"/>
      <c r="M41778" s="22"/>
      <c r="O41778" s="1"/>
    </row>
    <row r="41779" spans="7:15" x14ac:dyDescent="0.2">
      <c r="G41779" s="2"/>
      <c r="H41779" s="22"/>
      <c r="I41779" s="22"/>
      <c r="J41779" s="23"/>
      <c r="K41779" s="23"/>
      <c r="L41779" s="22"/>
      <c r="M41779" s="22"/>
      <c r="O41779" s="1"/>
    </row>
    <row r="41780" spans="7:15" x14ac:dyDescent="0.2">
      <c r="G41780" s="2"/>
      <c r="H41780" s="22"/>
      <c r="I41780" s="22"/>
      <c r="J41780" s="23"/>
      <c r="K41780" s="23"/>
      <c r="L41780" s="22"/>
      <c r="M41780" s="22"/>
      <c r="O41780" s="1"/>
    </row>
    <row r="41781" spans="7:15" x14ac:dyDescent="0.2">
      <c r="G41781" s="2"/>
      <c r="H41781" s="22"/>
      <c r="I41781" s="22"/>
      <c r="J41781" s="23"/>
      <c r="K41781" s="23"/>
      <c r="L41781" s="22"/>
      <c r="M41781" s="22"/>
      <c r="O41781" s="1"/>
    </row>
    <row r="41782" spans="7:15" x14ac:dyDescent="0.2">
      <c r="G41782" s="2"/>
      <c r="H41782" s="22"/>
      <c r="I41782" s="22"/>
      <c r="J41782" s="23"/>
      <c r="K41782" s="23"/>
      <c r="L41782" s="22"/>
      <c r="M41782" s="22"/>
      <c r="O41782" s="1"/>
    </row>
    <row r="41783" spans="7:15" x14ac:dyDescent="0.2">
      <c r="G41783" s="2"/>
      <c r="H41783" s="22"/>
      <c r="I41783" s="22"/>
      <c r="J41783" s="23"/>
      <c r="K41783" s="23"/>
      <c r="L41783" s="22"/>
      <c r="M41783" s="22"/>
      <c r="O41783" s="1"/>
    </row>
    <row r="41784" spans="7:15" x14ac:dyDescent="0.2">
      <c r="G41784" s="2"/>
      <c r="H41784" s="22"/>
      <c r="I41784" s="22"/>
      <c r="J41784" s="23"/>
      <c r="K41784" s="23"/>
      <c r="L41784" s="22"/>
      <c r="M41784" s="22"/>
      <c r="O41784" s="1"/>
    </row>
    <row r="41785" spans="7:15" x14ac:dyDescent="0.2">
      <c r="G41785" s="2"/>
      <c r="H41785" s="22"/>
      <c r="I41785" s="22"/>
      <c r="J41785" s="23"/>
      <c r="K41785" s="23"/>
      <c r="L41785" s="22"/>
      <c r="M41785" s="22"/>
      <c r="O41785" s="1"/>
    </row>
    <row r="41786" spans="7:15" x14ac:dyDescent="0.2">
      <c r="G41786" s="2"/>
      <c r="H41786" s="22"/>
      <c r="I41786" s="22"/>
      <c r="J41786" s="23"/>
      <c r="K41786" s="23"/>
      <c r="L41786" s="22"/>
      <c r="M41786" s="22"/>
      <c r="O41786" s="1"/>
    </row>
    <row r="41787" spans="7:15" x14ac:dyDescent="0.2">
      <c r="G41787" s="2"/>
      <c r="H41787" s="22"/>
      <c r="I41787" s="22"/>
      <c r="J41787" s="23"/>
      <c r="K41787" s="23"/>
      <c r="L41787" s="22"/>
      <c r="M41787" s="22"/>
      <c r="O41787" s="1"/>
    </row>
    <row r="41788" spans="7:15" x14ac:dyDescent="0.2">
      <c r="G41788" s="2"/>
      <c r="H41788" s="22"/>
      <c r="I41788" s="22"/>
      <c r="J41788" s="23"/>
      <c r="K41788" s="23"/>
      <c r="L41788" s="22"/>
      <c r="M41788" s="22"/>
      <c r="O41788" s="1"/>
    </row>
    <row r="41789" spans="7:15" x14ac:dyDescent="0.2">
      <c r="G41789" s="2"/>
      <c r="H41789" s="22"/>
      <c r="I41789" s="22"/>
      <c r="J41789" s="23"/>
      <c r="K41789" s="23"/>
      <c r="L41789" s="22"/>
      <c r="M41789" s="22"/>
      <c r="O41789" s="1"/>
    </row>
    <row r="41790" spans="7:15" x14ac:dyDescent="0.2">
      <c r="G41790" s="2"/>
      <c r="H41790" s="22"/>
      <c r="I41790" s="22"/>
      <c r="J41790" s="23"/>
      <c r="K41790" s="23"/>
      <c r="L41790" s="22"/>
      <c r="M41790" s="22"/>
      <c r="O41790" s="1"/>
    </row>
    <row r="41791" spans="7:15" x14ac:dyDescent="0.2">
      <c r="G41791" s="2"/>
      <c r="H41791" s="22"/>
      <c r="I41791" s="22"/>
      <c r="J41791" s="23"/>
      <c r="K41791" s="23"/>
      <c r="L41791" s="22"/>
      <c r="M41791" s="22"/>
      <c r="O41791" s="1"/>
    </row>
    <row r="41792" spans="7:15" x14ac:dyDescent="0.2">
      <c r="G41792" s="2"/>
      <c r="H41792" s="22"/>
      <c r="I41792" s="22"/>
      <c r="J41792" s="23"/>
      <c r="K41792" s="23"/>
      <c r="L41792" s="22"/>
      <c r="M41792" s="22"/>
      <c r="O41792" s="1"/>
    </row>
    <row r="41793" spans="7:15" x14ac:dyDescent="0.2">
      <c r="G41793" s="2"/>
      <c r="H41793" s="22"/>
      <c r="I41793" s="22"/>
      <c r="J41793" s="23"/>
      <c r="K41793" s="23"/>
      <c r="L41793" s="22"/>
      <c r="M41793" s="22"/>
      <c r="O41793" s="1"/>
    </row>
    <row r="41794" spans="7:15" x14ac:dyDescent="0.2">
      <c r="G41794" s="2"/>
      <c r="H41794" s="22"/>
      <c r="I41794" s="22"/>
      <c r="J41794" s="23"/>
      <c r="K41794" s="23"/>
      <c r="L41794" s="22"/>
      <c r="M41794" s="22"/>
      <c r="O41794" s="1"/>
    </row>
    <row r="41795" spans="7:15" x14ac:dyDescent="0.2">
      <c r="G41795" s="2"/>
      <c r="H41795" s="22"/>
      <c r="I41795" s="22"/>
      <c r="J41795" s="23"/>
      <c r="K41795" s="23"/>
      <c r="L41795" s="22"/>
      <c r="M41795" s="22"/>
      <c r="O41795" s="1"/>
    </row>
    <row r="41796" spans="7:15" x14ac:dyDescent="0.2">
      <c r="G41796" s="2"/>
      <c r="H41796" s="22"/>
      <c r="I41796" s="22"/>
      <c r="J41796" s="23"/>
      <c r="K41796" s="23"/>
      <c r="L41796" s="22"/>
      <c r="M41796" s="22"/>
      <c r="O41796" s="1"/>
    </row>
    <row r="41797" spans="7:15" x14ac:dyDescent="0.2">
      <c r="G41797" s="2"/>
      <c r="H41797" s="22"/>
      <c r="I41797" s="22"/>
      <c r="J41797" s="23"/>
      <c r="K41797" s="23"/>
      <c r="L41797" s="22"/>
      <c r="M41797" s="22"/>
      <c r="O41797" s="1"/>
    </row>
    <row r="41798" spans="7:15" x14ac:dyDescent="0.2">
      <c r="G41798" s="2"/>
      <c r="H41798" s="22"/>
      <c r="I41798" s="22"/>
      <c r="J41798" s="23"/>
      <c r="K41798" s="23"/>
      <c r="L41798" s="22"/>
      <c r="M41798" s="22"/>
      <c r="O41798" s="1"/>
    </row>
    <row r="41799" spans="7:15" x14ac:dyDescent="0.2">
      <c r="G41799" s="2"/>
      <c r="H41799" s="22"/>
      <c r="I41799" s="22"/>
      <c r="J41799" s="23"/>
      <c r="K41799" s="23"/>
      <c r="L41799" s="22"/>
      <c r="M41799" s="22"/>
      <c r="O41799" s="1"/>
    </row>
    <row r="41800" spans="7:15" x14ac:dyDescent="0.2">
      <c r="G41800" s="2"/>
      <c r="H41800" s="22"/>
      <c r="I41800" s="22"/>
      <c r="J41800" s="23"/>
      <c r="K41800" s="23"/>
      <c r="L41800" s="22"/>
      <c r="M41800" s="22"/>
      <c r="O41800" s="1"/>
    </row>
    <row r="41801" spans="7:15" x14ac:dyDescent="0.2">
      <c r="G41801" s="2"/>
      <c r="H41801" s="22"/>
      <c r="I41801" s="22"/>
      <c r="J41801" s="23"/>
      <c r="K41801" s="23"/>
      <c r="L41801" s="22"/>
      <c r="M41801" s="22"/>
      <c r="O41801" s="1"/>
    </row>
    <row r="41802" spans="7:15" x14ac:dyDescent="0.2">
      <c r="G41802" s="2"/>
      <c r="H41802" s="22"/>
      <c r="I41802" s="22"/>
      <c r="J41802" s="23"/>
      <c r="K41802" s="23"/>
      <c r="L41802" s="22"/>
      <c r="M41802" s="22"/>
      <c r="O41802" s="1"/>
    </row>
    <row r="41803" spans="7:15" x14ac:dyDescent="0.2">
      <c r="G41803" s="2"/>
      <c r="H41803" s="22"/>
      <c r="I41803" s="22"/>
      <c r="J41803" s="23"/>
      <c r="K41803" s="23"/>
      <c r="L41803" s="22"/>
      <c r="M41803" s="22"/>
      <c r="O41803" s="1"/>
    </row>
    <row r="41804" spans="7:15" x14ac:dyDescent="0.2">
      <c r="G41804" s="2"/>
      <c r="H41804" s="22"/>
      <c r="I41804" s="22"/>
      <c r="J41804" s="23"/>
      <c r="K41804" s="23"/>
      <c r="L41804" s="22"/>
      <c r="M41804" s="22"/>
      <c r="O41804" s="1"/>
    </row>
    <row r="41805" spans="7:15" x14ac:dyDescent="0.2">
      <c r="G41805" s="2"/>
      <c r="H41805" s="22"/>
      <c r="I41805" s="22"/>
      <c r="J41805" s="23"/>
      <c r="K41805" s="23"/>
      <c r="L41805" s="22"/>
      <c r="M41805" s="22"/>
      <c r="O41805" s="1"/>
    </row>
    <row r="41806" spans="7:15" x14ac:dyDescent="0.2">
      <c r="G41806" s="2"/>
      <c r="H41806" s="22"/>
      <c r="I41806" s="22"/>
      <c r="J41806" s="23"/>
      <c r="K41806" s="23"/>
      <c r="L41806" s="22"/>
      <c r="M41806" s="22"/>
      <c r="O41806" s="1"/>
    </row>
    <row r="41807" spans="7:15" x14ac:dyDescent="0.2">
      <c r="G41807" s="2"/>
      <c r="H41807" s="22"/>
      <c r="I41807" s="22"/>
      <c r="J41807" s="23"/>
      <c r="K41807" s="23"/>
      <c r="L41807" s="22"/>
      <c r="M41807" s="22"/>
      <c r="O41807" s="1"/>
    </row>
    <row r="41808" spans="7:15" x14ac:dyDescent="0.2">
      <c r="G41808" s="2"/>
      <c r="H41808" s="22"/>
      <c r="I41808" s="22"/>
      <c r="J41808" s="23"/>
      <c r="K41808" s="23"/>
      <c r="L41808" s="22"/>
      <c r="M41808" s="22"/>
      <c r="O41808" s="1"/>
    </row>
    <row r="41809" spans="7:15" x14ac:dyDescent="0.2">
      <c r="G41809" s="2"/>
      <c r="H41809" s="22"/>
      <c r="I41809" s="22"/>
      <c r="J41809" s="23"/>
      <c r="K41809" s="23"/>
      <c r="L41809" s="22"/>
      <c r="M41809" s="22"/>
      <c r="O41809" s="1"/>
    </row>
    <row r="41810" spans="7:15" x14ac:dyDescent="0.2">
      <c r="G41810" s="2"/>
      <c r="H41810" s="22"/>
      <c r="I41810" s="22"/>
      <c r="J41810" s="23"/>
      <c r="K41810" s="23"/>
      <c r="L41810" s="22"/>
      <c r="M41810" s="22"/>
      <c r="O41810" s="1"/>
    </row>
    <row r="41811" spans="7:15" x14ac:dyDescent="0.2">
      <c r="G41811" s="2"/>
      <c r="H41811" s="22"/>
      <c r="I41811" s="22"/>
      <c r="J41811" s="23"/>
      <c r="K41811" s="23"/>
      <c r="L41811" s="22"/>
      <c r="M41811" s="22"/>
      <c r="O41811" s="1"/>
    </row>
    <row r="41812" spans="7:15" x14ac:dyDescent="0.2">
      <c r="G41812" s="2"/>
      <c r="H41812" s="22"/>
      <c r="I41812" s="22"/>
      <c r="J41812" s="23"/>
      <c r="K41812" s="23"/>
      <c r="L41812" s="22"/>
      <c r="M41812" s="22"/>
      <c r="O41812" s="1"/>
    </row>
    <row r="41813" spans="7:15" x14ac:dyDescent="0.2">
      <c r="G41813" s="2"/>
      <c r="H41813" s="22"/>
      <c r="I41813" s="22"/>
      <c r="J41813" s="23"/>
      <c r="K41813" s="23"/>
      <c r="L41813" s="22"/>
      <c r="M41813" s="22"/>
      <c r="O41813" s="1"/>
    </row>
    <row r="41814" spans="7:15" x14ac:dyDescent="0.2">
      <c r="G41814" s="2"/>
      <c r="H41814" s="22"/>
      <c r="I41814" s="22"/>
      <c r="J41814" s="23"/>
      <c r="K41814" s="23"/>
      <c r="L41814" s="22"/>
      <c r="M41814" s="22"/>
      <c r="O41814" s="1"/>
    </row>
    <row r="41815" spans="7:15" x14ac:dyDescent="0.2">
      <c r="G41815" s="2"/>
      <c r="H41815" s="22"/>
      <c r="I41815" s="22"/>
      <c r="J41815" s="23"/>
      <c r="K41815" s="23"/>
      <c r="L41815" s="22"/>
      <c r="M41815" s="22"/>
      <c r="O41815" s="1"/>
    </row>
    <row r="41816" spans="7:15" x14ac:dyDescent="0.2">
      <c r="G41816" s="2"/>
      <c r="H41816" s="22"/>
      <c r="I41816" s="22"/>
      <c r="J41816" s="23"/>
      <c r="K41816" s="23"/>
      <c r="L41816" s="22"/>
      <c r="M41816" s="22"/>
      <c r="O41816" s="1"/>
    </row>
    <row r="41817" spans="7:15" x14ac:dyDescent="0.2">
      <c r="G41817" s="2"/>
      <c r="H41817" s="22"/>
      <c r="I41817" s="22"/>
      <c r="J41817" s="23"/>
      <c r="K41817" s="23"/>
      <c r="L41817" s="22"/>
      <c r="M41817" s="22"/>
      <c r="O41817" s="1"/>
    </row>
    <row r="41818" spans="7:15" x14ac:dyDescent="0.2">
      <c r="G41818" s="2"/>
      <c r="H41818" s="22"/>
      <c r="I41818" s="22"/>
      <c r="J41818" s="23"/>
      <c r="K41818" s="23"/>
      <c r="L41818" s="22"/>
      <c r="M41818" s="22"/>
      <c r="O41818" s="1"/>
    </row>
    <row r="41819" spans="7:15" x14ac:dyDescent="0.2">
      <c r="G41819" s="2"/>
      <c r="H41819" s="22"/>
      <c r="I41819" s="22"/>
      <c r="J41819" s="23"/>
      <c r="K41819" s="23"/>
      <c r="L41819" s="22"/>
      <c r="M41819" s="22"/>
      <c r="O41819" s="1"/>
    </row>
    <row r="41820" spans="7:15" x14ac:dyDescent="0.2">
      <c r="G41820" s="2"/>
      <c r="H41820" s="22"/>
      <c r="I41820" s="22"/>
      <c r="J41820" s="23"/>
      <c r="K41820" s="23"/>
      <c r="L41820" s="22"/>
      <c r="M41820" s="22"/>
      <c r="O41820" s="1"/>
    </row>
    <row r="41821" spans="7:15" x14ac:dyDescent="0.2">
      <c r="G41821" s="2"/>
      <c r="H41821" s="22"/>
      <c r="I41821" s="22"/>
      <c r="J41821" s="23"/>
      <c r="K41821" s="23"/>
      <c r="L41821" s="22"/>
      <c r="M41821" s="22"/>
      <c r="O41821" s="1"/>
    </row>
    <row r="41822" spans="7:15" x14ac:dyDescent="0.2">
      <c r="G41822" s="2"/>
      <c r="H41822" s="22"/>
      <c r="I41822" s="22"/>
      <c r="J41822" s="23"/>
      <c r="K41822" s="23"/>
      <c r="L41822" s="22"/>
      <c r="M41822" s="22"/>
      <c r="O41822" s="1"/>
    </row>
    <row r="41823" spans="7:15" x14ac:dyDescent="0.2">
      <c r="G41823" s="2"/>
      <c r="H41823" s="22"/>
      <c r="I41823" s="22"/>
      <c r="J41823" s="23"/>
      <c r="K41823" s="23"/>
      <c r="L41823" s="22"/>
      <c r="M41823" s="22"/>
      <c r="O41823" s="1"/>
    </row>
    <row r="41824" spans="7:15" x14ac:dyDescent="0.2">
      <c r="G41824" s="2"/>
      <c r="H41824" s="22"/>
      <c r="I41824" s="22"/>
      <c r="J41824" s="23"/>
      <c r="K41824" s="23"/>
      <c r="L41824" s="22"/>
      <c r="M41824" s="22"/>
      <c r="O41824" s="1"/>
    </row>
    <row r="41825" spans="7:15" x14ac:dyDescent="0.2">
      <c r="G41825" s="2"/>
      <c r="H41825" s="22"/>
      <c r="I41825" s="22"/>
      <c r="J41825" s="23"/>
      <c r="K41825" s="23"/>
      <c r="L41825" s="22"/>
      <c r="M41825" s="22"/>
      <c r="O41825" s="1"/>
    </row>
    <row r="41826" spans="7:15" x14ac:dyDescent="0.2">
      <c r="G41826" s="2"/>
      <c r="H41826" s="22"/>
      <c r="I41826" s="22"/>
      <c r="J41826" s="23"/>
      <c r="K41826" s="23"/>
      <c r="L41826" s="22"/>
      <c r="M41826" s="22"/>
      <c r="O41826" s="1"/>
    </row>
    <row r="41827" spans="7:15" x14ac:dyDescent="0.2">
      <c r="G41827" s="2"/>
      <c r="H41827" s="22"/>
      <c r="I41827" s="22"/>
      <c r="J41827" s="23"/>
      <c r="K41827" s="23"/>
      <c r="L41827" s="22"/>
      <c r="M41827" s="22"/>
      <c r="O41827" s="1"/>
    </row>
    <row r="41828" spans="7:15" x14ac:dyDescent="0.2">
      <c r="G41828" s="2"/>
      <c r="H41828" s="22"/>
      <c r="I41828" s="22"/>
      <c r="J41828" s="23"/>
      <c r="K41828" s="23"/>
      <c r="L41828" s="22"/>
      <c r="M41828" s="22"/>
      <c r="O41828" s="1"/>
    </row>
    <row r="41829" spans="7:15" x14ac:dyDescent="0.2">
      <c r="G41829" s="2"/>
      <c r="H41829" s="22"/>
      <c r="I41829" s="22"/>
      <c r="J41829" s="23"/>
      <c r="K41829" s="23"/>
      <c r="L41829" s="22"/>
      <c r="M41829" s="22"/>
      <c r="O41829" s="1"/>
    </row>
    <row r="41830" spans="7:15" x14ac:dyDescent="0.2">
      <c r="G41830" s="2"/>
      <c r="H41830" s="22"/>
      <c r="I41830" s="22"/>
      <c r="J41830" s="23"/>
      <c r="K41830" s="23"/>
      <c r="L41830" s="22"/>
      <c r="M41830" s="22"/>
      <c r="O41830" s="1"/>
    </row>
    <row r="41831" spans="7:15" x14ac:dyDescent="0.2">
      <c r="G41831" s="2"/>
      <c r="H41831" s="22"/>
      <c r="I41831" s="22"/>
      <c r="J41831" s="23"/>
      <c r="K41831" s="23"/>
      <c r="L41831" s="22"/>
      <c r="M41831" s="22"/>
      <c r="O41831" s="1"/>
    </row>
    <row r="41832" spans="7:15" x14ac:dyDescent="0.2">
      <c r="G41832" s="2"/>
      <c r="H41832" s="22"/>
      <c r="I41832" s="22"/>
      <c r="J41832" s="23"/>
      <c r="K41832" s="23"/>
      <c r="L41832" s="22"/>
      <c r="M41832" s="22"/>
      <c r="O41832" s="1"/>
    </row>
    <row r="41833" spans="7:15" x14ac:dyDescent="0.2">
      <c r="G41833" s="2"/>
      <c r="H41833" s="22"/>
      <c r="I41833" s="22"/>
      <c r="J41833" s="23"/>
      <c r="K41833" s="23"/>
      <c r="L41833" s="22"/>
      <c r="M41833" s="22"/>
      <c r="O41833" s="1"/>
    </row>
    <row r="41834" spans="7:15" x14ac:dyDescent="0.2">
      <c r="G41834" s="2"/>
      <c r="H41834" s="22"/>
      <c r="I41834" s="22"/>
      <c r="J41834" s="23"/>
      <c r="K41834" s="23"/>
      <c r="L41834" s="22"/>
      <c r="M41834" s="22"/>
      <c r="O41834" s="1"/>
    </row>
    <row r="41835" spans="7:15" x14ac:dyDescent="0.2">
      <c r="G41835" s="2"/>
      <c r="H41835" s="22"/>
      <c r="I41835" s="22"/>
      <c r="J41835" s="23"/>
      <c r="K41835" s="23"/>
      <c r="L41835" s="22"/>
      <c r="M41835" s="22"/>
      <c r="O41835" s="1"/>
    </row>
    <row r="41836" spans="7:15" x14ac:dyDescent="0.2">
      <c r="G41836" s="2"/>
      <c r="H41836" s="22"/>
      <c r="I41836" s="22"/>
      <c r="J41836" s="23"/>
      <c r="K41836" s="23"/>
      <c r="L41836" s="22"/>
      <c r="M41836" s="22"/>
      <c r="O41836" s="1"/>
    </row>
    <row r="41837" spans="7:15" x14ac:dyDescent="0.2">
      <c r="G41837" s="2"/>
      <c r="H41837" s="22"/>
      <c r="I41837" s="22"/>
      <c r="J41837" s="23"/>
      <c r="K41837" s="23"/>
      <c r="L41837" s="22"/>
      <c r="M41837" s="22"/>
      <c r="O41837" s="1"/>
    </row>
    <row r="41838" spans="7:15" x14ac:dyDescent="0.2">
      <c r="G41838" s="2"/>
      <c r="H41838" s="22"/>
      <c r="I41838" s="22"/>
      <c r="J41838" s="23"/>
      <c r="K41838" s="23"/>
      <c r="L41838" s="22"/>
      <c r="M41838" s="22"/>
      <c r="O41838" s="1"/>
    </row>
    <row r="41839" spans="7:15" x14ac:dyDescent="0.2">
      <c r="G41839" s="2"/>
      <c r="H41839" s="22"/>
      <c r="I41839" s="22"/>
      <c r="J41839" s="23"/>
      <c r="K41839" s="23"/>
      <c r="L41839" s="22"/>
      <c r="M41839" s="22"/>
      <c r="O41839" s="1"/>
    </row>
    <row r="41840" spans="7:15" x14ac:dyDescent="0.2">
      <c r="G41840" s="2"/>
      <c r="H41840" s="22"/>
      <c r="I41840" s="22"/>
      <c r="J41840" s="23"/>
      <c r="K41840" s="23"/>
      <c r="L41840" s="22"/>
      <c r="M41840" s="22"/>
      <c r="O41840" s="1"/>
    </row>
    <row r="41841" spans="7:15" x14ac:dyDescent="0.2">
      <c r="G41841" s="2"/>
      <c r="H41841" s="22"/>
      <c r="I41841" s="22"/>
      <c r="J41841" s="23"/>
      <c r="K41841" s="23"/>
      <c r="L41841" s="22"/>
      <c r="M41841" s="22"/>
      <c r="O41841" s="1"/>
    </row>
    <row r="41842" spans="7:15" x14ac:dyDescent="0.2">
      <c r="G41842" s="2"/>
      <c r="H41842" s="22"/>
      <c r="I41842" s="22"/>
      <c r="J41842" s="23"/>
      <c r="K41842" s="23"/>
      <c r="L41842" s="22"/>
      <c r="M41842" s="22"/>
      <c r="O41842" s="1"/>
    </row>
    <row r="41843" spans="7:15" x14ac:dyDescent="0.2">
      <c r="G41843" s="2"/>
      <c r="H41843" s="22"/>
      <c r="I41843" s="22"/>
      <c r="J41843" s="23"/>
      <c r="K41843" s="23"/>
      <c r="L41843" s="22"/>
      <c r="M41843" s="22"/>
      <c r="O41843" s="1"/>
    </row>
    <row r="41844" spans="7:15" x14ac:dyDescent="0.2">
      <c r="G41844" s="2"/>
      <c r="H41844" s="22"/>
      <c r="I41844" s="22"/>
      <c r="J41844" s="23"/>
      <c r="K41844" s="23"/>
      <c r="L41844" s="22"/>
      <c r="M41844" s="22"/>
      <c r="O41844" s="1"/>
    </row>
    <row r="41845" spans="7:15" x14ac:dyDescent="0.2">
      <c r="G41845" s="2"/>
      <c r="H41845" s="22"/>
      <c r="I41845" s="22"/>
      <c r="J41845" s="23"/>
      <c r="K41845" s="23"/>
      <c r="L41845" s="22"/>
      <c r="M41845" s="22"/>
      <c r="O41845" s="1"/>
    </row>
    <row r="41846" spans="7:15" x14ac:dyDescent="0.2">
      <c r="G41846" s="2"/>
      <c r="H41846" s="22"/>
      <c r="I41846" s="22"/>
      <c r="J41846" s="23"/>
      <c r="K41846" s="23"/>
      <c r="L41846" s="22"/>
      <c r="M41846" s="22"/>
      <c r="O41846" s="1"/>
    </row>
    <row r="41847" spans="7:15" x14ac:dyDescent="0.2">
      <c r="G41847" s="2"/>
      <c r="H41847" s="22"/>
      <c r="I41847" s="22"/>
      <c r="J41847" s="23"/>
      <c r="K41847" s="23"/>
      <c r="L41847" s="22"/>
      <c r="M41847" s="22"/>
      <c r="O41847" s="1"/>
    </row>
    <row r="41848" spans="7:15" x14ac:dyDescent="0.2">
      <c r="G41848" s="2"/>
      <c r="H41848" s="22"/>
      <c r="I41848" s="22"/>
      <c r="J41848" s="23"/>
      <c r="K41848" s="23"/>
      <c r="L41848" s="22"/>
      <c r="M41848" s="22"/>
      <c r="O41848" s="1"/>
    </row>
    <row r="41849" spans="7:15" x14ac:dyDescent="0.2">
      <c r="G41849" s="2"/>
      <c r="H41849" s="22"/>
      <c r="I41849" s="22"/>
      <c r="J41849" s="23"/>
      <c r="K41849" s="23"/>
      <c r="L41849" s="22"/>
      <c r="M41849" s="22"/>
      <c r="O41849" s="1"/>
    </row>
    <row r="41850" spans="7:15" x14ac:dyDescent="0.2">
      <c r="G41850" s="2"/>
      <c r="H41850" s="22"/>
      <c r="I41850" s="22"/>
      <c r="J41850" s="23"/>
      <c r="K41850" s="23"/>
      <c r="L41850" s="22"/>
      <c r="M41850" s="22"/>
      <c r="O41850" s="1"/>
    </row>
    <row r="41851" spans="7:15" x14ac:dyDescent="0.2">
      <c r="G41851" s="2"/>
      <c r="H41851" s="22"/>
      <c r="I41851" s="22"/>
      <c r="J41851" s="23"/>
      <c r="K41851" s="23"/>
      <c r="L41851" s="22"/>
      <c r="M41851" s="22"/>
      <c r="O41851" s="1"/>
    </row>
    <row r="41852" spans="7:15" x14ac:dyDescent="0.2">
      <c r="G41852" s="2"/>
      <c r="H41852" s="22"/>
      <c r="I41852" s="22"/>
      <c r="J41852" s="23"/>
      <c r="K41852" s="23"/>
      <c r="L41852" s="22"/>
      <c r="M41852" s="22"/>
      <c r="O41852" s="1"/>
    </row>
    <row r="41853" spans="7:15" x14ac:dyDescent="0.2">
      <c r="G41853" s="2"/>
      <c r="H41853" s="22"/>
      <c r="I41853" s="22"/>
      <c r="J41853" s="23"/>
      <c r="K41853" s="23"/>
      <c r="L41853" s="22"/>
      <c r="M41853" s="22"/>
      <c r="O41853" s="1"/>
    </row>
    <row r="41854" spans="7:15" x14ac:dyDescent="0.2">
      <c r="G41854" s="2"/>
      <c r="H41854" s="22"/>
      <c r="I41854" s="22"/>
      <c r="J41854" s="23"/>
      <c r="K41854" s="23"/>
      <c r="L41854" s="22"/>
      <c r="M41854" s="22"/>
      <c r="O41854" s="1"/>
    </row>
    <row r="41855" spans="7:15" x14ac:dyDescent="0.2">
      <c r="G41855" s="2"/>
      <c r="H41855" s="22"/>
      <c r="I41855" s="22"/>
      <c r="J41855" s="23"/>
      <c r="K41855" s="23"/>
      <c r="L41855" s="22"/>
      <c r="M41855" s="22"/>
      <c r="O41855" s="1"/>
    </row>
    <row r="41856" spans="7:15" x14ac:dyDescent="0.2">
      <c r="G41856" s="2"/>
      <c r="H41856" s="22"/>
      <c r="I41856" s="22"/>
      <c r="J41856" s="23"/>
      <c r="K41856" s="23"/>
      <c r="L41856" s="22"/>
      <c r="M41856" s="22"/>
      <c r="O41856" s="1"/>
    </row>
    <row r="41857" spans="7:15" x14ac:dyDescent="0.2">
      <c r="G41857" s="2"/>
      <c r="H41857" s="22"/>
      <c r="I41857" s="22"/>
      <c r="J41857" s="23"/>
      <c r="K41857" s="23"/>
      <c r="L41857" s="22"/>
      <c r="M41857" s="22"/>
      <c r="O41857" s="1"/>
    </row>
    <row r="41858" spans="7:15" x14ac:dyDescent="0.2">
      <c r="G41858" s="2"/>
      <c r="H41858" s="22"/>
      <c r="I41858" s="22"/>
      <c r="J41858" s="23"/>
      <c r="K41858" s="23"/>
      <c r="L41858" s="22"/>
      <c r="M41858" s="22"/>
      <c r="O41858" s="1"/>
    </row>
    <row r="41859" spans="7:15" x14ac:dyDescent="0.2">
      <c r="G41859" s="2"/>
      <c r="H41859" s="22"/>
      <c r="I41859" s="22"/>
      <c r="J41859" s="23"/>
      <c r="K41859" s="23"/>
      <c r="L41859" s="22"/>
      <c r="M41859" s="22"/>
      <c r="O41859" s="1"/>
    </row>
    <row r="41860" spans="7:15" x14ac:dyDescent="0.2">
      <c r="G41860" s="2"/>
      <c r="H41860" s="22"/>
      <c r="I41860" s="22"/>
      <c r="J41860" s="23"/>
      <c r="K41860" s="23"/>
      <c r="L41860" s="22"/>
      <c r="M41860" s="22"/>
      <c r="O41860" s="1"/>
    </row>
    <row r="41861" spans="7:15" x14ac:dyDescent="0.2">
      <c r="G41861" s="2"/>
      <c r="H41861" s="22"/>
      <c r="I41861" s="22"/>
      <c r="J41861" s="23"/>
      <c r="K41861" s="23"/>
      <c r="L41861" s="22"/>
      <c r="M41861" s="22"/>
      <c r="O41861" s="1"/>
    </row>
    <row r="41862" spans="7:15" x14ac:dyDescent="0.2">
      <c r="G41862" s="2"/>
      <c r="H41862" s="22"/>
      <c r="I41862" s="22"/>
      <c r="J41862" s="23"/>
      <c r="K41862" s="23"/>
      <c r="L41862" s="22"/>
      <c r="M41862" s="22"/>
      <c r="O41862" s="1"/>
    </row>
    <row r="41863" spans="7:15" x14ac:dyDescent="0.2">
      <c r="G41863" s="2"/>
      <c r="H41863" s="22"/>
      <c r="I41863" s="22"/>
      <c r="J41863" s="23"/>
      <c r="K41863" s="23"/>
      <c r="L41863" s="22"/>
      <c r="M41863" s="22"/>
      <c r="O41863" s="1"/>
    </row>
    <row r="41864" spans="7:15" x14ac:dyDescent="0.2">
      <c r="G41864" s="2"/>
      <c r="H41864" s="22"/>
      <c r="I41864" s="22"/>
      <c r="J41864" s="23"/>
      <c r="K41864" s="23"/>
      <c r="L41864" s="22"/>
      <c r="M41864" s="22"/>
      <c r="O41864" s="1"/>
    </row>
    <row r="41865" spans="7:15" x14ac:dyDescent="0.2">
      <c r="G41865" s="2"/>
      <c r="H41865" s="22"/>
      <c r="I41865" s="22"/>
      <c r="J41865" s="23"/>
      <c r="K41865" s="23"/>
      <c r="L41865" s="22"/>
      <c r="M41865" s="22"/>
      <c r="O41865" s="1"/>
    </row>
    <row r="41866" spans="7:15" x14ac:dyDescent="0.2">
      <c r="G41866" s="2"/>
      <c r="H41866" s="22"/>
      <c r="I41866" s="22"/>
      <c r="J41866" s="23"/>
      <c r="K41866" s="23"/>
      <c r="L41866" s="22"/>
      <c r="M41866" s="22"/>
      <c r="O41866" s="1"/>
    </row>
    <row r="41867" spans="7:15" x14ac:dyDescent="0.2">
      <c r="G41867" s="2"/>
      <c r="H41867" s="22"/>
      <c r="I41867" s="22"/>
      <c r="J41867" s="23"/>
      <c r="K41867" s="23"/>
      <c r="L41867" s="22"/>
      <c r="M41867" s="22"/>
      <c r="O41867" s="1"/>
    </row>
    <row r="41868" spans="7:15" x14ac:dyDescent="0.2">
      <c r="G41868" s="2"/>
      <c r="H41868" s="22"/>
      <c r="I41868" s="22"/>
      <c r="J41868" s="23"/>
      <c r="K41868" s="23"/>
      <c r="L41868" s="22"/>
      <c r="M41868" s="22"/>
      <c r="O41868" s="1"/>
    </row>
    <row r="41869" spans="7:15" x14ac:dyDescent="0.2">
      <c r="G41869" s="2"/>
      <c r="H41869" s="22"/>
      <c r="I41869" s="22"/>
      <c r="J41869" s="23"/>
      <c r="K41869" s="23"/>
      <c r="L41869" s="22"/>
      <c r="M41869" s="22"/>
      <c r="O41869" s="1"/>
    </row>
    <row r="41870" spans="7:15" x14ac:dyDescent="0.2">
      <c r="G41870" s="2"/>
      <c r="H41870" s="22"/>
      <c r="I41870" s="22"/>
      <c r="J41870" s="23"/>
      <c r="K41870" s="23"/>
      <c r="L41870" s="22"/>
      <c r="M41870" s="22"/>
      <c r="O41870" s="1"/>
    </row>
    <row r="41871" spans="7:15" x14ac:dyDescent="0.2">
      <c r="G41871" s="2"/>
      <c r="H41871" s="22"/>
      <c r="I41871" s="22"/>
      <c r="J41871" s="23"/>
      <c r="K41871" s="23"/>
      <c r="L41871" s="22"/>
      <c r="M41871" s="22"/>
      <c r="O41871" s="1"/>
    </row>
    <row r="41872" spans="7:15" x14ac:dyDescent="0.2">
      <c r="G41872" s="2"/>
      <c r="H41872" s="22"/>
      <c r="I41872" s="22"/>
      <c r="J41872" s="23"/>
      <c r="K41872" s="23"/>
      <c r="L41872" s="22"/>
      <c r="M41872" s="22"/>
      <c r="O41872" s="1"/>
    </row>
    <row r="41873" spans="7:15" x14ac:dyDescent="0.2">
      <c r="G41873" s="2"/>
      <c r="H41873" s="22"/>
      <c r="I41873" s="22"/>
      <c r="J41873" s="23"/>
      <c r="K41873" s="23"/>
      <c r="L41873" s="22"/>
      <c r="M41873" s="22"/>
      <c r="O41873" s="1"/>
    </row>
    <row r="41874" spans="7:15" x14ac:dyDescent="0.2">
      <c r="G41874" s="2"/>
      <c r="H41874" s="22"/>
      <c r="I41874" s="22"/>
      <c r="J41874" s="23"/>
      <c r="K41874" s="23"/>
      <c r="L41874" s="22"/>
      <c r="M41874" s="22"/>
      <c r="O41874" s="1"/>
    </row>
    <row r="41875" spans="7:15" x14ac:dyDescent="0.2">
      <c r="G41875" s="2"/>
      <c r="H41875" s="22"/>
      <c r="I41875" s="22"/>
      <c r="J41875" s="23"/>
      <c r="K41875" s="23"/>
      <c r="L41875" s="22"/>
      <c r="M41875" s="22"/>
      <c r="O41875" s="1"/>
    </row>
    <row r="41876" spans="7:15" x14ac:dyDescent="0.2">
      <c r="G41876" s="2"/>
      <c r="H41876" s="22"/>
      <c r="I41876" s="22"/>
      <c r="J41876" s="23"/>
      <c r="K41876" s="23"/>
      <c r="L41876" s="22"/>
      <c r="M41876" s="22"/>
      <c r="O41876" s="1"/>
    </row>
    <row r="41877" spans="7:15" x14ac:dyDescent="0.2">
      <c r="G41877" s="2"/>
      <c r="H41877" s="22"/>
      <c r="I41877" s="22"/>
      <c r="J41877" s="23"/>
      <c r="K41877" s="23"/>
      <c r="L41877" s="22"/>
      <c r="M41877" s="22"/>
      <c r="O41877" s="1"/>
    </row>
    <row r="41878" spans="7:15" x14ac:dyDescent="0.2">
      <c r="G41878" s="2"/>
      <c r="H41878" s="22"/>
      <c r="I41878" s="22"/>
      <c r="J41878" s="23"/>
      <c r="K41878" s="23"/>
      <c r="L41878" s="22"/>
      <c r="M41878" s="22"/>
      <c r="O41878" s="1"/>
    </row>
    <row r="41879" spans="7:15" x14ac:dyDescent="0.2">
      <c r="G41879" s="2"/>
      <c r="H41879" s="22"/>
      <c r="I41879" s="22"/>
      <c r="J41879" s="23"/>
      <c r="K41879" s="23"/>
      <c r="L41879" s="22"/>
      <c r="M41879" s="22"/>
      <c r="O41879" s="1"/>
    </row>
    <row r="41880" spans="7:15" x14ac:dyDescent="0.2">
      <c r="G41880" s="2"/>
      <c r="H41880" s="22"/>
      <c r="I41880" s="22"/>
      <c r="J41880" s="23"/>
      <c r="K41880" s="23"/>
      <c r="L41880" s="22"/>
      <c r="M41880" s="22"/>
      <c r="O41880" s="1"/>
    </row>
    <row r="41881" spans="7:15" x14ac:dyDescent="0.2">
      <c r="G41881" s="2"/>
      <c r="H41881" s="22"/>
      <c r="I41881" s="22"/>
      <c r="J41881" s="23"/>
      <c r="K41881" s="23"/>
      <c r="L41881" s="22"/>
      <c r="M41881" s="22"/>
      <c r="O41881" s="1"/>
    </row>
    <row r="41882" spans="7:15" x14ac:dyDescent="0.2">
      <c r="G41882" s="2"/>
      <c r="H41882" s="22"/>
      <c r="I41882" s="22"/>
      <c r="J41882" s="23"/>
      <c r="K41882" s="23"/>
      <c r="L41882" s="22"/>
      <c r="M41882" s="22"/>
      <c r="O41882" s="1"/>
    </row>
    <row r="41883" spans="7:15" x14ac:dyDescent="0.2">
      <c r="G41883" s="2"/>
      <c r="H41883" s="22"/>
      <c r="I41883" s="22"/>
      <c r="J41883" s="23"/>
      <c r="K41883" s="23"/>
      <c r="L41883" s="22"/>
      <c r="M41883" s="22"/>
      <c r="O41883" s="1"/>
    </row>
    <row r="41884" spans="7:15" x14ac:dyDescent="0.2">
      <c r="G41884" s="2"/>
      <c r="H41884" s="22"/>
      <c r="I41884" s="22"/>
      <c r="J41884" s="23"/>
      <c r="K41884" s="23"/>
      <c r="L41884" s="22"/>
      <c r="M41884" s="22"/>
      <c r="O41884" s="1"/>
    </row>
    <row r="41885" spans="7:15" x14ac:dyDescent="0.2">
      <c r="G41885" s="2"/>
      <c r="H41885" s="22"/>
      <c r="I41885" s="22"/>
      <c r="J41885" s="23"/>
      <c r="K41885" s="23"/>
      <c r="L41885" s="22"/>
      <c r="M41885" s="22"/>
      <c r="O41885" s="1"/>
    </row>
    <row r="41886" spans="7:15" x14ac:dyDescent="0.2">
      <c r="G41886" s="2"/>
      <c r="H41886" s="22"/>
      <c r="I41886" s="22"/>
      <c r="J41886" s="23"/>
      <c r="K41886" s="23"/>
      <c r="L41886" s="22"/>
      <c r="M41886" s="22"/>
      <c r="O41886" s="1"/>
    </row>
    <row r="41887" spans="7:15" x14ac:dyDescent="0.2">
      <c r="G41887" s="2"/>
      <c r="H41887" s="22"/>
      <c r="I41887" s="22"/>
      <c r="J41887" s="23"/>
      <c r="K41887" s="23"/>
      <c r="L41887" s="22"/>
      <c r="M41887" s="22"/>
      <c r="O41887" s="1"/>
    </row>
    <row r="41888" spans="7:15" x14ac:dyDescent="0.2">
      <c r="G41888" s="2"/>
      <c r="H41888" s="22"/>
      <c r="I41888" s="22"/>
      <c r="J41888" s="23"/>
      <c r="K41888" s="23"/>
      <c r="L41888" s="22"/>
      <c r="M41888" s="22"/>
      <c r="O41888" s="1"/>
    </row>
    <row r="41889" spans="7:15" x14ac:dyDescent="0.2">
      <c r="G41889" s="2"/>
      <c r="H41889" s="22"/>
      <c r="I41889" s="22"/>
      <c r="J41889" s="23"/>
      <c r="K41889" s="23"/>
      <c r="L41889" s="22"/>
      <c r="M41889" s="22"/>
      <c r="O41889" s="1"/>
    </row>
    <row r="41890" spans="7:15" x14ac:dyDescent="0.2">
      <c r="G41890" s="2"/>
      <c r="H41890" s="22"/>
      <c r="I41890" s="22"/>
      <c r="J41890" s="23"/>
      <c r="K41890" s="23"/>
      <c r="L41890" s="22"/>
      <c r="M41890" s="22"/>
      <c r="O41890" s="1"/>
    </row>
    <row r="41891" spans="7:15" x14ac:dyDescent="0.2">
      <c r="G41891" s="2"/>
      <c r="H41891" s="22"/>
      <c r="I41891" s="22"/>
      <c r="J41891" s="23"/>
      <c r="K41891" s="23"/>
      <c r="L41891" s="22"/>
      <c r="M41891" s="22"/>
      <c r="O41891" s="1"/>
    </row>
    <row r="41892" spans="7:15" x14ac:dyDescent="0.2">
      <c r="G41892" s="2"/>
      <c r="H41892" s="22"/>
      <c r="I41892" s="22"/>
      <c r="J41892" s="23"/>
      <c r="K41892" s="23"/>
      <c r="L41892" s="22"/>
      <c r="M41892" s="22"/>
      <c r="O41892" s="1"/>
    </row>
    <row r="41893" spans="7:15" x14ac:dyDescent="0.2">
      <c r="G41893" s="2"/>
      <c r="H41893" s="22"/>
      <c r="I41893" s="22"/>
      <c r="J41893" s="23"/>
      <c r="K41893" s="23"/>
      <c r="L41893" s="22"/>
      <c r="M41893" s="22"/>
      <c r="O41893" s="1"/>
    </row>
    <row r="41894" spans="7:15" x14ac:dyDescent="0.2">
      <c r="G41894" s="2"/>
      <c r="H41894" s="22"/>
      <c r="I41894" s="22"/>
      <c r="J41894" s="23"/>
      <c r="K41894" s="23"/>
      <c r="L41894" s="22"/>
      <c r="M41894" s="22"/>
      <c r="O41894" s="1"/>
    </row>
    <row r="41895" spans="7:15" x14ac:dyDescent="0.2">
      <c r="G41895" s="2"/>
      <c r="H41895" s="22"/>
      <c r="I41895" s="22"/>
      <c r="J41895" s="23"/>
      <c r="K41895" s="23"/>
      <c r="L41895" s="22"/>
      <c r="M41895" s="22"/>
      <c r="O41895" s="1"/>
    </row>
    <row r="41896" spans="7:15" x14ac:dyDescent="0.2">
      <c r="G41896" s="2"/>
      <c r="H41896" s="22"/>
      <c r="I41896" s="22"/>
      <c r="J41896" s="23"/>
      <c r="K41896" s="23"/>
      <c r="L41896" s="22"/>
      <c r="M41896" s="22"/>
      <c r="O41896" s="1"/>
    </row>
    <row r="41897" spans="7:15" x14ac:dyDescent="0.2">
      <c r="G41897" s="2"/>
      <c r="H41897" s="22"/>
      <c r="I41897" s="22"/>
      <c r="J41897" s="23"/>
      <c r="K41897" s="23"/>
      <c r="L41897" s="22"/>
      <c r="M41897" s="22"/>
      <c r="O41897" s="1"/>
    </row>
    <row r="41898" spans="7:15" x14ac:dyDescent="0.2">
      <c r="G41898" s="2"/>
      <c r="H41898" s="22"/>
      <c r="I41898" s="22"/>
      <c r="J41898" s="23"/>
      <c r="K41898" s="23"/>
      <c r="L41898" s="22"/>
      <c r="M41898" s="22"/>
      <c r="O41898" s="1"/>
    </row>
    <row r="41899" spans="7:15" x14ac:dyDescent="0.2">
      <c r="G41899" s="2"/>
      <c r="H41899" s="22"/>
      <c r="I41899" s="22"/>
      <c r="J41899" s="23"/>
      <c r="K41899" s="23"/>
      <c r="L41899" s="22"/>
      <c r="M41899" s="22"/>
      <c r="O41899" s="1"/>
    </row>
    <row r="41900" spans="7:15" x14ac:dyDescent="0.2">
      <c r="G41900" s="2"/>
      <c r="H41900" s="22"/>
      <c r="I41900" s="22"/>
      <c r="J41900" s="23"/>
      <c r="K41900" s="23"/>
      <c r="L41900" s="22"/>
      <c r="M41900" s="22"/>
      <c r="O41900" s="1"/>
    </row>
    <row r="41901" spans="7:15" x14ac:dyDescent="0.2">
      <c r="G41901" s="2"/>
      <c r="H41901" s="22"/>
      <c r="I41901" s="22"/>
      <c r="J41901" s="23"/>
      <c r="K41901" s="23"/>
      <c r="L41901" s="22"/>
      <c r="M41901" s="22"/>
      <c r="O41901" s="1"/>
    </row>
    <row r="41902" spans="7:15" x14ac:dyDescent="0.2">
      <c r="G41902" s="2"/>
      <c r="H41902" s="22"/>
      <c r="I41902" s="22"/>
      <c r="J41902" s="23"/>
      <c r="K41902" s="23"/>
      <c r="L41902" s="22"/>
      <c r="M41902" s="22"/>
      <c r="O41902" s="1"/>
    </row>
    <row r="41903" spans="7:15" x14ac:dyDescent="0.2">
      <c r="G41903" s="2"/>
      <c r="H41903" s="22"/>
      <c r="I41903" s="22"/>
      <c r="J41903" s="23"/>
      <c r="K41903" s="23"/>
      <c r="L41903" s="22"/>
      <c r="M41903" s="22"/>
      <c r="O41903" s="1"/>
    </row>
    <row r="41904" spans="7:15" x14ac:dyDescent="0.2">
      <c r="G41904" s="2"/>
      <c r="H41904" s="22"/>
      <c r="I41904" s="22"/>
      <c r="J41904" s="23"/>
      <c r="K41904" s="23"/>
      <c r="L41904" s="22"/>
      <c r="M41904" s="22"/>
      <c r="O41904" s="1"/>
    </row>
    <row r="41905" spans="7:15" x14ac:dyDescent="0.2">
      <c r="G41905" s="2"/>
      <c r="H41905" s="22"/>
      <c r="I41905" s="22"/>
      <c r="J41905" s="23"/>
      <c r="K41905" s="23"/>
      <c r="L41905" s="22"/>
      <c r="M41905" s="22"/>
      <c r="O41905" s="1"/>
    </row>
    <row r="41906" spans="7:15" x14ac:dyDescent="0.2">
      <c r="G41906" s="2"/>
      <c r="H41906" s="22"/>
      <c r="I41906" s="22"/>
      <c r="J41906" s="23"/>
      <c r="K41906" s="23"/>
      <c r="L41906" s="22"/>
      <c r="M41906" s="22"/>
      <c r="O41906" s="1"/>
    </row>
    <row r="41907" spans="7:15" x14ac:dyDescent="0.2">
      <c r="G41907" s="2"/>
      <c r="H41907" s="22"/>
      <c r="I41907" s="22"/>
      <c r="J41907" s="23"/>
      <c r="K41907" s="23"/>
      <c r="L41907" s="22"/>
      <c r="M41907" s="22"/>
      <c r="O41907" s="1"/>
    </row>
    <row r="41908" spans="7:15" x14ac:dyDescent="0.2">
      <c r="G41908" s="2"/>
      <c r="H41908" s="22"/>
      <c r="I41908" s="22"/>
      <c r="J41908" s="23"/>
      <c r="K41908" s="23"/>
      <c r="L41908" s="22"/>
      <c r="M41908" s="22"/>
      <c r="O41908" s="1"/>
    </row>
    <row r="41909" spans="7:15" x14ac:dyDescent="0.2">
      <c r="G41909" s="2"/>
      <c r="H41909" s="22"/>
      <c r="I41909" s="22"/>
      <c r="J41909" s="23"/>
      <c r="K41909" s="23"/>
      <c r="L41909" s="22"/>
      <c r="M41909" s="22"/>
      <c r="O41909" s="1"/>
    </row>
    <row r="41910" spans="7:15" x14ac:dyDescent="0.2">
      <c r="G41910" s="2"/>
      <c r="H41910" s="22"/>
      <c r="I41910" s="22"/>
      <c r="J41910" s="23"/>
      <c r="K41910" s="23"/>
      <c r="L41910" s="22"/>
      <c r="M41910" s="22"/>
      <c r="O41910" s="1"/>
    </row>
    <row r="41911" spans="7:15" x14ac:dyDescent="0.2">
      <c r="G41911" s="2"/>
      <c r="H41911" s="22"/>
      <c r="I41911" s="22"/>
      <c r="J41911" s="23"/>
      <c r="K41911" s="23"/>
      <c r="L41911" s="22"/>
      <c r="M41911" s="22"/>
      <c r="O41911" s="1"/>
    </row>
    <row r="41912" spans="7:15" x14ac:dyDescent="0.2">
      <c r="G41912" s="2"/>
      <c r="H41912" s="22"/>
      <c r="I41912" s="22"/>
      <c r="J41912" s="23"/>
      <c r="K41912" s="23"/>
      <c r="L41912" s="22"/>
      <c r="M41912" s="22"/>
      <c r="O41912" s="1"/>
    </row>
    <row r="41913" spans="7:15" x14ac:dyDescent="0.2">
      <c r="G41913" s="2"/>
      <c r="H41913" s="22"/>
      <c r="I41913" s="22"/>
      <c r="J41913" s="23"/>
      <c r="K41913" s="23"/>
      <c r="L41913" s="22"/>
      <c r="M41913" s="22"/>
      <c r="O41913" s="1"/>
    </row>
    <row r="41914" spans="7:15" x14ac:dyDescent="0.2">
      <c r="G41914" s="2"/>
      <c r="H41914" s="22"/>
      <c r="I41914" s="22"/>
      <c r="J41914" s="23"/>
      <c r="K41914" s="23"/>
      <c r="L41914" s="22"/>
      <c r="M41914" s="22"/>
      <c r="O41914" s="1"/>
    </row>
    <row r="41915" spans="7:15" x14ac:dyDescent="0.2">
      <c r="G41915" s="2"/>
      <c r="H41915" s="22"/>
      <c r="I41915" s="22"/>
      <c r="J41915" s="23"/>
      <c r="K41915" s="23"/>
      <c r="L41915" s="22"/>
      <c r="M41915" s="22"/>
      <c r="O41915" s="1"/>
    </row>
    <row r="41916" spans="7:15" x14ac:dyDescent="0.2">
      <c r="G41916" s="2"/>
      <c r="H41916" s="22"/>
      <c r="I41916" s="22"/>
      <c r="J41916" s="23"/>
      <c r="K41916" s="23"/>
      <c r="L41916" s="22"/>
      <c r="M41916" s="22"/>
      <c r="O41916" s="1"/>
    </row>
    <row r="41917" spans="7:15" x14ac:dyDescent="0.2">
      <c r="G41917" s="2"/>
      <c r="H41917" s="22"/>
      <c r="I41917" s="22"/>
      <c r="J41917" s="23"/>
      <c r="K41917" s="23"/>
      <c r="L41917" s="22"/>
      <c r="M41917" s="22"/>
      <c r="O41917" s="1"/>
    </row>
    <row r="41918" spans="7:15" x14ac:dyDescent="0.2">
      <c r="G41918" s="2"/>
      <c r="H41918" s="22"/>
      <c r="I41918" s="22"/>
      <c r="J41918" s="23"/>
      <c r="K41918" s="23"/>
      <c r="L41918" s="22"/>
      <c r="M41918" s="22"/>
      <c r="O41918" s="1"/>
    </row>
    <row r="41919" spans="7:15" x14ac:dyDescent="0.2">
      <c r="G41919" s="2"/>
      <c r="H41919" s="22"/>
      <c r="I41919" s="22"/>
      <c r="J41919" s="23"/>
      <c r="K41919" s="23"/>
      <c r="L41919" s="22"/>
      <c r="M41919" s="22"/>
      <c r="O41919" s="1"/>
    </row>
    <row r="41920" spans="7:15" x14ac:dyDescent="0.2">
      <c r="G41920" s="2"/>
      <c r="H41920" s="22"/>
      <c r="I41920" s="22"/>
      <c r="J41920" s="23"/>
      <c r="K41920" s="23"/>
      <c r="L41920" s="22"/>
      <c r="M41920" s="22"/>
      <c r="O41920" s="1"/>
    </row>
    <row r="41921" spans="7:15" x14ac:dyDescent="0.2">
      <c r="G41921" s="2"/>
      <c r="H41921" s="22"/>
      <c r="I41921" s="22"/>
      <c r="J41921" s="23"/>
      <c r="K41921" s="23"/>
      <c r="L41921" s="22"/>
      <c r="M41921" s="22"/>
      <c r="O41921" s="1"/>
    </row>
    <row r="41922" spans="7:15" x14ac:dyDescent="0.2">
      <c r="G41922" s="2"/>
      <c r="H41922" s="22"/>
      <c r="I41922" s="22"/>
      <c r="J41922" s="23"/>
      <c r="K41922" s="23"/>
      <c r="L41922" s="22"/>
      <c r="M41922" s="22"/>
      <c r="O41922" s="1"/>
    </row>
    <row r="41923" spans="7:15" x14ac:dyDescent="0.2">
      <c r="G41923" s="2"/>
      <c r="H41923" s="22"/>
      <c r="I41923" s="22"/>
      <c r="J41923" s="23"/>
      <c r="K41923" s="23"/>
      <c r="L41923" s="22"/>
      <c r="M41923" s="22"/>
      <c r="O41923" s="1"/>
    </row>
    <row r="41924" spans="7:15" x14ac:dyDescent="0.2">
      <c r="G41924" s="2"/>
      <c r="H41924" s="22"/>
      <c r="I41924" s="22"/>
      <c r="J41924" s="23"/>
      <c r="K41924" s="23"/>
      <c r="L41924" s="22"/>
      <c r="M41924" s="22"/>
      <c r="O41924" s="1"/>
    </row>
    <row r="41925" spans="7:15" x14ac:dyDescent="0.2">
      <c r="G41925" s="2"/>
      <c r="H41925" s="22"/>
      <c r="I41925" s="22"/>
      <c r="J41925" s="23"/>
      <c r="K41925" s="23"/>
      <c r="L41925" s="22"/>
      <c r="M41925" s="22"/>
      <c r="O41925" s="1"/>
    </row>
    <row r="41926" spans="7:15" x14ac:dyDescent="0.2">
      <c r="G41926" s="2"/>
      <c r="H41926" s="22"/>
      <c r="I41926" s="22"/>
      <c r="J41926" s="23"/>
      <c r="K41926" s="23"/>
      <c r="L41926" s="22"/>
      <c r="M41926" s="22"/>
      <c r="O41926" s="1"/>
    </row>
    <row r="41927" spans="7:15" x14ac:dyDescent="0.2">
      <c r="G41927" s="2"/>
      <c r="H41927" s="22"/>
      <c r="I41927" s="22"/>
      <c r="J41927" s="23"/>
      <c r="K41927" s="23"/>
      <c r="L41927" s="22"/>
      <c r="M41927" s="22"/>
      <c r="O41927" s="1"/>
    </row>
    <row r="41928" spans="7:15" x14ac:dyDescent="0.2">
      <c r="G41928" s="2"/>
      <c r="H41928" s="22"/>
      <c r="I41928" s="22"/>
      <c r="J41928" s="23"/>
      <c r="K41928" s="23"/>
      <c r="L41928" s="22"/>
      <c r="M41928" s="22"/>
      <c r="O41928" s="1"/>
    </row>
    <row r="41929" spans="7:15" x14ac:dyDescent="0.2">
      <c r="G41929" s="2"/>
      <c r="H41929" s="22"/>
      <c r="I41929" s="22"/>
      <c r="J41929" s="23"/>
      <c r="K41929" s="23"/>
      <c r="L41929" s="22"/>
      <c r="M41929" s="22"/>
      <c r="O41929" s="1"/>
    </row>
    <row r="41930" spans="7:15" x14ac:dyDescent="0.2">
      <c r="G41930" s="2"/>
      <c r="H41930" s="22"/>
      <c r="I41930" s="22"/>
      <c r="J41930" s="23"/>
      <c r="K41930" s="23"/>
      <c r="L41930" s="22"/>
      <c r="M41930" s="22"/>
      <c r="O41930" s="1"/>
    </row>
    <row r="41931" spans="7:15" x14ac:dyDescent="0.2">
      <c r="G41931" s="2"/>
      <c r="H41931" s="22"/>
      <c r="I41931" s="22"/>
      <c r="J41931" s="23"/>
      <c r="K41931" s="23"/>
      <c r="L41931" s="22"/>
      <c r="M41931" s="22"/>
      <c r="O41931" s="1"/>
    </row>
    <row r="41932" spans="7:15" x14ac:dyDescent="0.2">
      <c r="G41932" s="2"/>
      <c r="H41932" s="22"/>
      <c r="I41932" s="22"/>
      <c r="J41932" s="23"/>
      <c r="K41932" s="23"/>
      <c r="L41932" s="22"/>
      <c r="M41932" s="22"/>
      <c r="O41932" s="1"/>
    </row>
    <row r="41933" spans="7:15" x14ac:dyDescent="0.2">
      <c r="G41933" s="2"/>
      <c r="H41933" s="22"/>
      <c r="I41933" s="22"/>
      <c r="J41933" s="23"/>
      <c r="K41933" s="23"/>
      <c r="L41933" s="22"/>
      <c r="M41933" s="22"/>
      <c r="O41933" s="1"/>
    </row>
    <row r="41934" spans="7:15" x14ac:dyDescent="0.2">
      <c r="G41934" s="2"/>
      <c r="H41934" s="22"/>
      <c r="I41934" s="22"/>
      <c r="J41934" s="23"/>
      <c r="K41934" s="23"/>
      <c r="L41934" s="22"/>
      <c r="M41934" s="22"/>
      <c r="O41934" s="1"/>
    </row>
    <row r="41935" spans="7:15" x14ac:dyDescent="0.2">
      <c r="G41935" s="2"/>
      <c r="H41935" s="22"/>
      <c r="I41935" s="22"/>
      <c r="J41935" s="23"/>
      <c r="K41935" s="23"/>
      <c r="L41935" s="22"/>
      <c r="M41935" s="22"/>
      <c r="O41935" s="1"/>
    </row>
    <row r="41936" spans="7:15" x14ac:dyDescent="0.2">
      <c r="G41936" s="2"/>
      <c r="H41936" s="22"/>
      <c r="I41936" s="22"/>
      <c r="J41936" s="23"/>
      <c r="K41936" s="23"/>
      <c r="L41936" s="22"/>
      <c r="M41936" s="22"/>
      <c r="O41936" s="1"/>
    </row>
    <row r="41937" spans="7:15" x14ac:dyDescent="0.2">
      <c r="G41937" s="2"/>
      <c r="H41937" s="22"/>
      <c r="I41937" s="22"/>
      <c r="J41937" s="23"/>
      <c r="K41937" s="23"/>
      <c r="L41937" s="22"/>
      <c r="M41937" s="22"/>
      <c r="O41937" s="1"/>
    </row>
    <row r="41938" spans="7:15" x14ac:dyDescent="0.2">
      <c r="G41938" s="2"/>
      <c r="H41938" s="22"/>
      <c r="I41938" s="22"/>
      <c r="J41938" s="23"/>
      <c r="K41938" s="23"/>
      <c r="L41938" s="22"/>
      <c r="M41938" s="22"/>
      <c r="O41938" s="1"/>
    </row>
    <row r="41939" spans="7:15" x14ac:dyDescent="0.2">
      <c r="G41939" s="2"/>
      <c r="H41939" s="22"/>
      <c r="I41939" s="22"/>
      <c r="J41939" s="23"/>
      <c r="K41939" s="23"/>
      <c r="L41939" s="22"/>
      <c r="M41939" s="22"/>
      <c r="O41939" s="1"/>
    </row>
    <row r="41940" spans="7:15" x14ac:dyDescent="0.2">
      <c r="G41940" s="2"/>
      <c r="H41940" s="22"/>
      <c r="I41940" s="22"/>
      <c r="J41940" s="23"/>
      <c r="K41940" s="23"/>
      <c r="L41940" s="22"/>
      <c r="M41940" s="22"/>
      <c r="O41940" s="1"/>
    </row>
    <row r="41941" spans="7:15" x14ac:dyDescent="0.2">
      <c r="G41941" s="2"/>
      <c r="H41941" s="22"/>
      <c r="I41941" s="22"/>
      <c r="J41941" s="23"/>
      <c r="K41941" s="23"/>
      <c r="L41941" s="22"/>
      <c r="M41941" s="22"/>
      <c r="O41941" s="1"/>
    </row>
    <row r="41942" spans="7:15" x14ac:dyDescent="0.2">
      <c r="G41942" s="2"/>
      <c r="H41942" s="22"/>
      <c r="I41942" s="22"/>
      <c r="J41942" s="23"/>
      <c r="K41942" s="23"/>
      <c r="L41942" s="22"/>
      <c r="M41942" s="22"/>
      <c r="O41942" s="1"/>
    </row>
    <row r="41943" spans="7:15" x14ac:dyDescent="0.2">
      <c r="G41943" s="2"/>
      <c r="H41943" s="22"/>
      <c r="I41943" s="22"/>
      <c r="J41943" s="23"/>
      <c r="K41943" s="23"/>
      <c r="L41943" s="22"/>
      <c r="M41943" s="22"/>
      <c r="O41943" s="1"/>
    </row>
    <row r="41944" spans="7:15" x14ac:dyDescent="0.2">
      <c r="G41944" s="2"/>
      <c r="H41944" s="22"/>
      <c r="I41944" s="22"/>
      <c r="J41944" s="23"/>
      <c r="K41944" s="23"/>
      <c r="L41944" s="22"/>
      <c r="M41944" s="22"/>
      <c r="O41944" s="1"/>
    </row>
    <row r="41945" spans="7:15" x14ac:dyDescent="0.2">
      <c r="G41945" s="2"/>
      <c r="H41945" s="22"/>
      <c r="I41945" s="22"/>
      <c r="J41945" s="23"/>
      <c r="K41945" s="23"/>
      <c r="L41945" s="22"/>
      <c r="M41945" s="22"/>
      <c r="O41945" s="1"/>
    </row>
    <row r="41946" spans="7:15" x14ac:dyDescent="0.2">
      <c r="G41946" s="2"/>
      <c r="H41946" s="22"/>
      <c r="I41946" s="22"/>
      <c r="J41946" s="23"/>
      <c r="K41946" s="23"/>
      <c r="L41946" s="22"/>
      <c r="M41946" s="22"/>
      <c r="O41946" s="1"/>
    </row>
    <row r="41947" spans="7:15" x14ac:dyDescent="0.2">
      <c r="G41947" s="2"/>
      <c r="H41947" s="22"/>
      <c r="I41947" s="22"/>
      <c r="J41947" s="23"/>
      <c r="K41947" s="23"/>
      <c r="L41947" s="22"/>
      <c r="M41947" s="22"/>
      <c r="O41947" s="1"/>
    </row>
    <row r="41948" spans="7:15" x14ac:dyDescent="0.2">
      <c r="G41948" s="2"/>
      <c r="H41948" s="22"/>
      <c r="I41948" s="22"/>
      <c r="J41948" s="23"/>
      <c r="K41948" s="23"/>
      <c r="L41948" s="22"/>
      <c r="M41948" s="22"/>
      <c r="O41948" s="1"/>
    </row>
    <row r="41949" spans="7:15" x14ac:dyDescent="0.2">
      <c r="G41949" s="2"/>
      <c r="H41949" s="22"/>
      <c r="I41949" s="22"/>
      <c r="J41949" s="23"/>
      <c r="K41949" s="23"/>
      <c r="L41949" s="22"/>
      <c r="M41949" s="22"/>
      <c r="O41949" s="1"/>
    </row>
    <row r="41950" spans="7:15" x14ac:dyDescent="0.2">
      <c r="G41950" s="2"/>
      <c r="H41950" s="22"/>
      <c r="I41950" s="22"/>
      <c r="J41950" s="23"/>
      <c r="K41950" s="23"/>
      <c r="L41950" s="22"/>
      <c r="M41950" s="22"/>
      <c r="O41950" s="1"/>
    </row>
    <row r="41951" spans="7:15" x14ac:dyDescent="0.2">
      <c r="G41951" s="2"/>
      <c r="H41951" s="22"/>
      <c r="I41951" s="22"/>
      <c r="J41951" s="23"/>
      <c r="K41951" s="23"/>
      <c r="L41951" s="22"/>
      <c r="M41951" s="22"/>
      <c r="O41951" s="1"/>
    </row>
    <row r="41952" spans="7:15" x14ac:dyDescent="0.2">
      <c r="G41952" s="2"/>
      <c r="H41952" s="22"/>
      <c r="I41952" s="22"/>
      <c r="J41952" s="23"/>
      <c r="K41952" s="23"/>
      <c r="L41952" s="22"/>
      <c r="M41952" s="22"/>
      <c r="O41952" s="1"/>
    </row>
    <row r="41953" spans="7:15" x14ac:dyDescent="0.2">
      <c r="G41953" s="2"/>
      <c r="H41953" s="22"/>
      <c r="I41953" s="22"/>
      <c r="J41953" s="23"/>
      <c r="K41953" s="23"/>
      <c r="L41953" s="22"/>
      <c r="M41953" s="22"/>
      <c r="O41953" s="1"/>
    </row>
    <row r="41954" spans="7:15" x14ac:dyDescent="0.2">
      <c r="G41954" s="2"/>
      <c r="H41954" s="22"/>
      <c r="I41954" s="22"/>
      <c r="J41954" s="23"/>
      <c r="K41954" s="23"/>
      <c r="L41954" s="22"/>
      <c r="M41954" s="22"/>
      <c r="O41954" s="1"/>
    </row>
    <row r="41955" spans="7:15" x14ac:dyDescent="0.2">
      <c r="G41955" s="2"/>
      <c r="H41955" s="22"/>
      <c r="I41955" s="22"/>
      <c r="J41955" s="23"/>
      <c r="K41955" s="23"/>
      <c r="L41955" s="22"/>
      <c r="M41955" s="22"/>
      <c r="O41955" s="1"/>
    </row>
    <row r="41956" spans="7:15" x14ac:dyDescent="0.2">
      <c r="G41956" s="2"/>
      <c r="H41956" s="22"/>
      <c r="I41956" s="22"/>
      <c r="J41956" s="23"/>
      <c r="K41956" s="23"/>
      <c r="L41956" s="22"/>
      <c r="M41956" s="22"/>
      <c r="O41956" s="1"/>
    </row>
    <row r="41957" spans="7:15" x14ac:dyDescent="0.2">
      <c r="G41957" s="2"/>
      <c r="H41957" s="22"/>
      <c r="I41957" s="22"/>
      <c r="J41957" s="23"/>
      <c r="K41957" s="23"/>
      <c r="L41957" s="22"/>
      <c r="M41957" s="22"/>
      <c r="O41957" s="1"/>
    </row>
    <row r="41958" spans="7:15" x14ac:dyDescent="0.2">
      <c r="G41958" s="2"/>
      <c r="H41958" s="22"/>
      <c r="I41958" s="22"/>
      <c r="J41958" s="23"/>
      <c r="K41958" s="23"/>
      <c r="L41958" s="22"/>
      <c r="M41958" s="22"/>
      <c r="O41958" s="1"/>
    </row>
    <row r="41959" spans="7:15" x14ac:dyDescent="0.2">
      <c r="G41959" s="2"/>
      <c r="H41959" s="22"/>
      <c r="I41959" s="22"/>
      <c r="J41959" s="23"/>
      <c r="K41959" s="23"/>
      <c r="L41959" s="22"/>
      <c r="M41959" s="22"/>
      <c r="O41959" s="1"/>
    </row>
    <row r="41960" spans="7:15" x14ac:dyDescent="0.2">
      <c r="G41960" s="2"/>
      <c r="H41960" s="22"/>
      <c r="I41960" s="22"/>
      <c r="J41960" s="23"/>
      <c r="K41960" s="23"/>
      <c r="L41960" s="22"/>
      <c r="M41960" s="22"/>
      <c r="O41960" s="1"/>
    </row>
    <row r="41961" spans="7:15" x14ac:dyDescent="0.2">
      <c r="G41961" s="2"/>
      <c r="H41961" s="22"/>
      <c r="I41961" s="22"/>
      <c r="J41961" s="23"/>
      <c r="K41961" s="23"/>
      <c r="L41961" s="22"/>
      <c r="M41961" s="22"/>
      <c r="O41961" s="1"/>
    </row>
    <row r="41962" spans="7:15" x14ac:dyDescent="0.2">
      <c r="G41962" s="2"/>
      <c r="H41962" s="22"/>
      <c r="I41962" s="22"/>
      <c r="J41962" s="23"/>
      <c r="K41962" s="23"/>
      <c r="L41962" s="22"/>
      <c r="M41962" s="22"/>
      <c r="O41962" s="1"/>
    </row>
    <row r="41963" spans="7:15" x14ac:dyDescent="0.2">
      <c r="G41963" s="2"/>
      <c r="H41963" s="22"/>
      <c r="I41963" s="22"/>
      <c r="J41963" s="23"/>
      <c r="K41963" s="23"/>
      <c r="L41963" s="22"/>
      <c r="M41963" s="22"/>
      <c r="O41963" s="1"/>
    </row>
    <row r="41964" spans="7:15" x14ac:dyDescent="0.2">
      <c r="G41964" s="2"/>
      <c r="H41964" s="22"/>
      <c r="I41964" s="22"/>
      <c r="J41964" s="23"/>
      <c r="K41964" s="23"/>
      <c r="L41964" s="22"/>
      <c r="M41964" s="22"/>
      <c r="O41964" s="1"/>
    </row>
    <row r="41965" spans="7:15" x14ac:dyDescent="0.2">
      <c r="G41965" s="2"/>
      <c r="H41965" s="22"/>
      <c r="I41965" s="22"/>
      <c r="J41965" s="23"/>
      <c r="K41965" s="23"/>
      <c r="L41965" s="22"/>
      <c r="M41965" s="22"/>
      <c r="O41965" s="1"/>
    </row>
    <row r="41966" spans="7:15" x14ac:dyDescent="0.2">
      <c r="G41966" s="2"/>
      <c r="H41966" s="22"/>
      <c r="I41966" s="22"/>
      <c r="J41966" s="23"/>
      <c r="K41966" s="23"/>
      <c r="L41966" s="22"/>
      <c r="M41966" s="22"/>
      <c r="O41966" s="1"/>
    </row>
    <row r="41967" spans="7:15" x14ac:dyDescent="0.2">
      <c r="G41967" s="2"/>
      <c r="H41967" s="22"/>
      <c r="I41967" s="22"/>
      <c r="J41967" s="23"/>
      <c r="K41967" s="23"/>
      <c r="L41967" s="22"/>
      <c r="M41967" s="22"/>
      <c r="O41967" s="1"/>
    </row>
    <row r="41968" spans="7:15" x14ac:dyDescent="0.2">
      <c r="G41968" s="2"/>
      <c r="H41968" s="22"/>
      <c r="I41968" s="22"/>
      <c r="J41968" s="23"/>
      <c r="K41968" s="23"/>
      <c r="L41968" s="22"/>
      <c r="M41968" s="22"/>
      <c r="O41968" s="1"/>
    </row>
    <row r="41969" spans="7:15" x14ac:dyDescent="0.2">
      <c r="G41969" s="2"/>
      <c r="H41969" s="22"/>
      <c r="I41969" s="22"/>
      <c r="J41969" s="23"/>
      <c r="K41969" s="23"/>
      <c r="L41969" s="22"/>
      <c r="M41969" s="22"/>
      <c r="O41969" s="1"/>
    </row>
    <row r="41970" spans="7:15" x14ac:dyDescent="0.2">
      <c r="G41970" s="2"/>
      <c r="H41970" s="22"/>
      <c r="I41970" s="22"/>
      <c r="J41970" s="23"/>
      <c r="K41970" s="23"/>
      <c r="L41970" s="22"/>
      <c r="M41970" s="22"/>
      <c r="O41970" s="1"/>
    </row>
    <row r="41971" spans="7:15" x14ac:dyDescent="0.2">
      <c r="G41971" s="2"/>
      <c r="H41971" s="22"/>
      <c r="I41971" s="22"/>
      <c r="J41971" s="23"/>
      <c r="K41971" s="23"/>
      <c r="L41971" s="22"/>
      <c r="M41971" s="22"/>
      <c r="O41971" s="1"/>
    </row>
    <row r="41972" spans="7:15" x14ac:dyDescent="0.2">
      <c r="G41972" s="2"/>
      <c r="H41972" s="22"/>
      <c r="I41972" s="22"/>
      <c r="J41972" s="23"/>
      <c r="K41972" s="23"/>
      <c r="L41972" s="22"/>
      <c r="M41972" s="22"/>
      <c r="O41972" s="1"/>
    </row>
    <row r="41973" spans="7:15" x14ac:dyDescent="0.2">
      <c r="G41973" s="2"/>
      <c r="H41973" s="22"/>
      <c r="I41973" s="22"/>
      <c r="J41973" s="23"/>
      <c r="K41973" s="23"/>
      <c r="L41973" s="22"/>
      <c r="M41973" s="22"/>
      <c r="O41973" s="1"/>
    </row>
    <row r="41974" spans="7:15" x14ac:dyDescent="0.2">
      <c r="G41974" s="2"/>
      <c r="H41974" s="22"/>
      <c r="I41974" s="22"/>
      <c r="J41974" s="23"/>
      <c r="K41974" s="23"/>
      <c r="L41974" s="22"/>
      <c r="M41974" s="22"/>
      <c r="O41974" s="1"/>
    </row>
    <row r="41975" spans="7:15" x14ac:dyDescent="0.2">
      <c r="G41975" s="2"/>
      <c r="H41975" s="22"/>
      <c r="I41975" s="22"/>
      <c r="J41975" s="23"/>
      <c r="K41975" s="23"/>
      <c r="L41975" s="22"/>
      <c r="M41975" s="22"/>
      <c r="O41975" s="1"/>
    </row>
    <row r="41976" spans="7:15" x14ac:dyDescent="0.2">
      <c r="G41976" s="2"/>
      <c r="H41976" s="22"/>
      <c r="I41976" s="22"/>
      <c r="J41976" s="23"/>
      <c r="K41976" s="23"/>
      <c r="L41976" s="22"/>
      <c r="M41976" s="22"/>
      <c r="O41976" s="1"/>
    </row>
    <row r="41977" spans="7:15" x14ac:dyDescent="0.2">
      <c r="G41977" s="2"/>
      <c r="H41977" s="22"/>
      <c r="I41977" s="22"/>
      <c r="J41977" s="23"/>
      <c r="K41977" s="23"/>
      <c r="L41977" s="22"/>
      <c r="M41977" s="22"/>
      <c r="O41977" s="1"/>
    </row>
    <row r="41978" spans="7:15" x14ac:dyDescent="0.2">
      <c r="G41978" s="2"/>
      <c r="H41978" s="22"/>
      <c r="I41978" s="22"/>
      <c r="J41978" s="23"/>
      <c r="K41978" s="23"/>
      <c r="L41978" s="22"/>
      <c r="M41978" s="22"/>
      <c r="O41978" s="1"/>
    </row>
    <row r="41979" spans="7:15" x14ac:dyDescent="0.2">
      <c r="G41979" s="2"/>
      <c r="H41979" s="22"/>
      <c r="I41979" s="22"/>
      <c r="J41979" s="23"/>
      <c r="K41979" s="23"/>
      <c r="L41979" s="22"/>
      <c r="M41979" s="22"/>
      <c r="O41979" s="1"/>
    </row>
    <row r="41980" spans="7:15" x14ac:dyDescent="0.2">
      <c r="G41980" s="2"/>
      <c r="H41980" s="22"/>
      <c r="I41980" s="22"/>
      <c r="J41980" s="23"/>
      <c r="K41980" s="23"/>
      <c r="L41980" s="22"/>
      <c r="M41980" s="22"/>
      <c r="O41980" s="1"/>
    </row>
    <row r="41981" spans="7:15" x14ac:dyDescent="0.2">
      <c r="G41981" s="2"/>
      <c r="H41981" s="22"/>
      <c r="I41981" s="22"/>
      <c r="J41981" s="23"/>
      <c r="K41981" s="23"/>
      <c r="L41981" s="22"/>
      <c r="M41981" s="22"/>
      <c r="O41981" s="1"/>
    </row>
    <row r="41982" spans="7:15" x14ac:dyDescent="0.2">
      <c r="G41982" s="2"/>
      <c r="H41982" s="22"/>
      <c r="I41982" s="22"/>
      <c r="J41982" s="23"/>
      <c r="K41982" s="23"/>
      <c r="L41982" s="22"/>
      <c r="M41982" s="22"/>
      <c r="O41982" s="1"/>
    </row>
    <row r="41983" spans="7:15" x14ac:dyDescent="0.2">
      <c r="G41983" s="2"/>
      <c r="H41983" s="22"/>
      <c r="I41983" s="22"/>
      <c r="J41983" s="23"/>
      <c r="K41983" s="23"/>
      <c r="L41983" s="22"/>
      <c r="M41983" s="22"/>
      <c r="O41983" s="1"/>
    </row>
    <row r="41984" spans="7:15" x14ac:dyDescent="0.2">
      <c r="G41984" s="2"/>
      <c r="H41984" s="22"/>
      <c r="I41984" s="22"/>
      <c r="J41984" s="23"/>
      <c r="K41984" s="23"/>
      <c r="L41984" s="22"/>
      <c r="M41984" s="22"/>
      <c r="O41984" s="1"/>
    </row>
    <row r="41985" spans="7:15" x14ac:dyDescent="0.2">
      <c r="G41985" s="2"/>
      <c r="H41985" s="22"/>
      <c r="I41985" s="22"/>
      <c r="J41985" s="23"/>
      <c r="K41985" s="23"/>
      <c r="L41985" s="22"/>
      <c r="M41985" s="22"/>
      <c r="O41985" s="1"/>
    </row>
    <row r="41986" spans="7:15" x14ac:dyDescent="0.2">
      <c r="G41986" s="2"/>
      <c r="H41986" s="22"/>
      <c r="I41986" s="22"/>
      <c r="J41986" s="23"/>
      <c r="K41986" s="23"/>
      <c r="L41986" s="22"/>
      <c r="M41986" s="22"/>
      <c r="O41986" s="1"/>
    </row>
    <row r="41987" spans="7:15" x14ac:dyDescent="0.2">
      <c r="G41987" s="2"/>
      <c r="H41987" s="22"/>
      <c r="I41987" s="22"/>
      <c r="J41987" s="23"/>
      <c r="K41987" s="23"/>
      <c r="L41987" s="22"/>
      <c r="M41987" s="22"/>
      <c r="O41987" s="1"/>
    </row>
    <row r="41988" spans="7:15" x14ac:dyDescent="0.2">
      <c r="G41988" s="2"/>
      <c r="H41988" s="22"/>
      <c r="I41988" s="22"/>
      <c r="J41988" s="23"/>
      <c r="K41988" s="23"/>
      <c r="L41988" s="22"/>
      <c r="M41988" s="22"/>
      <c r="O41988" s="1"/>
    </row>
    <row r="41989" spans="7:15" x14ac:dyDescent="0.2">
      <c r="G41989" s="2"/>
      <c r="H41989" s="22"/>
      <c r="I41989" s="22"/>
      <c r="J41989" s="23"/>
      <c r="K41989" s="23"/>
      <c r="L41989" s="22"/>
      <c r="M41989" s="22"/>
      <c r="O41989" s="1"/>
    </row>
    <row r="41990" spans="7:15" x14ac:dyDescent="0.2">
      <c r="G41990" s="2"/>
      <c r="H41990" s="22"/>
      <c r="I41990" s="22"/>
      <c r="J41990" s="23"/>
      <c r="K41990" s="23"/>
      <c r="L41990" s="22"/>
      <c r="M41990" s="22"/>
      <c r="O41990" s="1"/>
    </row>
    <row r="41991" spans="7:15" x14ac:dyDescent="0.2">
      <c r="G41991" s="2"/>
      <c r="H41991" s="22"/>
      <c r="I41991" s="22"/>
      <c r="J41991" s="23"/>
      <c r="K41991" s="23"/>
      <c r="L41991" s="22"/>
      <c r="M41991" s="22"/>
      <c r="O41991" s="1"/>
    </row>
    <row r="41992" spans="7:15" x14ac:dyDescent="0.2">
      <c r="G41992" s="2"/>
      <c r="H41992" s="22"/>
      <c r="I41992" s="22"/>
      <c r="J41992" s="23"/>
      <c r="K41992" s="23"/>
      <c r="L41992" s="22"/>
      <c r="M41992" s="22"/>
      <c r="O41992" s="1"/>
    </row>
    <row r="41993" spans="7:15" x14ac:dyDescent="0.2">
      <c r="G41993" s="2"/>
      <c r="H41993" s="22"/>
      <c r="I41993" s="22"/>
      <c r="J41993" s="23"/>
      <c r="K41993" s="23"/>
      <c r="L41993" s="22"/>
      <c r="M41993" s="22"/>
      <c r="O41993" s="1"/>
    </row>
    <row r="41994" spans="7:15" x14ac:dyDescent="0.2">
      <c r="G41994" s="2"/>
      <c r="H41994" s="22"/>
      <c r="I41994" s="22"/>
      <c r="J41994" s="23"/>
      <c r="K41994" s="23"/>
      <c r="L41994" s="22"/>
      <c r="M41994" s="22"/>
      <c r="O41994" s="1"/>
    </row>
    <row r="41995" spans="7:15" x14ac:dyDescent="0.2">
      <c r="G41995" s="2"/>
      <c r="H41995" s="22"/>
      <c r="I41995" s="22"/>
      <c r="J41995" s="23"/>
      <c r="K41995" s="23"/>
      <c r="L41995" s="22"/>
      <c r="M41995" s="22"/>
      <c r="O41995" s="1"/>
    </row>
    <row r="41996" spans="7:15" x14ac:dyDescent="0.2">
      <c r="G41996" s="2"/>
      <c r="H41996" s="22"/>
      <c r="I41996" s="22"/>
      <c r="J41996" s="23"/>
      <c r="K41996" s="23"/>
      <c r="L41996" s="22"/>
      <c r="M41996" s="22"/>
      <c r="O41996" s="1"/>
    </row>
    <row r="41997" spans="7:15" x14ac:dyDescent="0.2">
      <c r="G41997" s="2"/>
      <c r="H41997" s="22"/>
      <c r="I41997" s="22"/>
      <c r="J41997" s="23"/>
      <c r="K41997" s="23"/>
      <c r="L41997" s="22"/>
      <c r="M41997" s="22"/>
      <c r="O41997" s="1"/>
    </row>
    <row r="41998" spans="7:15" x14ac:dyDescent="0.2">
      <c r="G41998" s="2"/>
      <c r="H41998" s="22"/>
      <c r="I41998" s="22"/>
      <c r="J41998" s="23"/>
      <c r="K41998" s="23"/>
      <c r="L41998" s="22"/>
      <c r="M41998" s="22"/>
      <c r="O41998" s="1"/>
    </row>
    <row r="41999" spans="7:15" x14ac:dyDescent="0.2">
      <c r="G41999" s="2"/>
      <c r="H41999" s="22"/>
      <c r="I41999" s="22"/>
      <c r="J41999" s="23"/>
      <c r="K41999" s="23"/>
      <c r="L41999" s="22"/>
      <c r="M41999" s="22"/>
      <c r="O41999" s="1"/>
    </row>
    <row r="42000" spans="7:15" x14ac:dyDescent="0.2">
      <c r="G42000" s="2"/>
      <c r="H42000" s="22"/>
      <c r="I42000" s="22"/>
      <c r="J42000" s="23"/>
      <c r="K42000" s="23"/>
      <c r="L42000" s="22"/>
      <c r="M42000" s="22"/>
      <c r="O42000" s="1"/>
    </row>
    <row r="42001" spans="7:15" x14ac:dyDescent="0.2">
      <c r="G42001" s="2"/>
      <c r="H42001" s="22"/>
      <c r="I42001" s="22"/>
      <c r="J42001" s="23"/>
      <c r="K42001" s="23"/>
      <c r="L42001" s="22"/>
      <c r="M42001" s="22"/>
      <c r="O42001" s="1"/>
    </row>
    <row r="42002" spans="7:15" x14ac:dyDescent="0.2">
      <c r="G42002" s="2"/>
      <c r="H42002" s="22"/>
      <c r="I42002" s="22"/>
      <c r="J42002" s="23"/>
      <c r="K42002" s="23"/>
      <c r="L42002" s="22"/>
      <c r="M42002" s="22"/>
      <c r="O42002" s="1"/>
    </row>
    <row r="42003" spans="7:15" x14ac:dyDescent="0.2">
      <c r="G42003" s="2"/>
      <c r="H42003" s="22"/>
      <c r="I42003" s="22"/>
      <c r="J42003" s="23"/>
      <c r="K42003" s="23"/>
      <c r="L42003" s="22"/>
      <c r="M42003" s="22"/>
      <c r="O42003" s="1"/>
    </row>
    <row r="42004" spans="7:15" x14ac:dyDescent="0.2">
      <c r="G42004" s="2"/>
      <c r="H42004" s="22"/>
      <c r="I42004" s="22"/>
      <c r="J42004" s="23"/>
      <c r="K42004" s="23"/>
      <c r="L42004" s="22"/>
      <c r="M42004" s="22"/>
      <c r="O42004" s="1"/>
    </row>
    <row r="42005" spans="7:15" x14ac:dyDescent="0.2">
      <c r="G42005" s="2"/>
      <c r="H42005" s="22"/>
      <c r="I42005" s="22"/>
      <c r="J42005" s="23"/>
      <c r="K42005" s="23"/>
      <c r="L42005" s="22"/>
      <c r="M42005" s="22"/>
      <c r="O42005" s="1"/>
    </row>
    <row r="42006" spans="7:15" x14ac:dyDescent="0.2">
      <c r="G42006" s="2"/>
      <c r="H42006" s="22"/>
      <c r="I42006" s="22"/>
      <c r="J42006" s="23"/>
      <c r="K42006" s="23"/>
      <c r="L42006" s="22"/>
      <c r="M42006" s="22"/>
      <c r="O42006" s="1"/>
    </row>
    <row r="42007" spans="7:15" x14ac:dyDescent="0.2">
      <c r="G42007" s="2"/>
      <c r="H42007" s="22"/>
      <c r="I42007" s="22"/>
      <c r="J42007" s="23"/>
      <c r="K42007" s="23"/>
      <c r="L42007" s="22"/>
      <c r="M42007" s="22"/>
      <c r="O42007" s="1"/>
    </row>
    <row r="42008" spans="7:15" x14ac:dyDescent="0.2">
      <c r="G42008" s="2"/>
      <c r="H42008" s="22"/>
      <c r="I42008" s="22"/>
      <c r="J42008" s="23"/>
      <c r="K42008" s="23"/>
      <c r="L42008" s="22"/>
      <c r="M42008" s="22"/>
      <c r="O42008" s="1"/>
    </row>
    <row r="42009" spans="7:15" x14ac:dyDescent="0.2">
      <c r="G42009" s="2"/>
      <c r="H42009" s="22"/>
      <c r="I42009" s="22"/>
      <c r="J42009" s="23"/>
      <c r="K42009" s="23"/>
      <c r="L42009" s="22"/>
      <c r="M42009" s="22"/>
      <c r="O42009" s="1"/>
    </row>
    <row r="42010" spans="7:15" x14ac:dyDescent="0.2">
      <c r="G42010" s="2"/>
      <c r="H42010" s="22"/>
      <c r="I42010" s="22"/>
      <c r="J42010" s="23"/>
      <c r="K42010" s="23"/>
      <c r="L42010" s="22"/>
      <c r="M42010" s="22"/>
      <c r="O42010" s="1"/>
    </row>
    <row r="42011" spans="7:15" x14ac:dyDescent="0.2">
      <c r="G42011" s="2"/>
      <c r="H42011" s="22"/>
      <c r="I42011" s="22"/>
      <c r="J42011" s="23"/>
      <c r="K42011" s="23"/>
      <c r="L42011" s="22"/>
      <c r="M42011" s="22"/>
      <c r="O42011" s="1"/>
    </row>
    <row r="42012" spans="7:15" x14ac:dyDescent="0.2">
      <c r="G42012" s="2"/>
      <c r="H42012" s="22"/>
      <c r="I42012" s="22"/>
      <c r="J42012" s="23"/>
      <c r="K42012" s="23"/>
      <c r="L42012" s="22"/>
      <c r="M42012" s="22"/>
      <c r="O42012" s="1"/>
    </row>
    <row r="42013" spans="7:15" x14ac:dyDescent="0.2">
      <c r="G42013" s="2"/>
      <c r="H42013" s="22"/>
      <c r="I42013" s="22"/>
      <c r="J42013" s="23"/>
      <c r="K42013" s="23"/>
      <c r="L42013" s="22"/>
      <c r="M42013" s="22"/>
      <c r="O42013" s="1"/>
    </row>
    <row r="42014" spans="7:15" x14ac:dyDescent="0.2">
      <c r="G42014" s="2"/>
      <c r="H42014" s="22"/>
      <c r="I42014" s="22"/>
      <c r="J42014" s="23"/>
      <c r="K42014" s="23"/>
      <c r="L42014" s="22"/>
      <c r="M42014" s="22"/>
      <c r="O42014" s="1"/>
    </row>
    <row r="42015" spans="7:15" x14ac:dyDescent="0.2">
      <c r="G42015" s="2"/>
      <c r="H42015" s="22"/>
      <c r="I42015" s="22"/>
      <c r="J42015" s="23"/>
      <c r="K42015" s="23"/>
      <c r="L42015" s="22"/>
      <c r="M42015" s="22"/>
      <c r="O42015" s="1"/>
    </row>
    <row r="42016" spans="7:15" x14ac:dyDescent="0.2">
      <c r="G42016" s="2"/>
      <c r="H42016" s="22"/>
      <c r="I42016" s="22"/>
      <c r="J42016" s="23"/>
      <c r="K42016" s="23"/>
      <c r="L42016" s="22"/>
      <c r="M42016" s="22"/>
      <c r="O42016" s="1"/>
    </row>
    <row r="42017" spans="7:15" x14ac:dyDescent="0.2">
      <c r="G42017" s="2"/>
      <c r="H42017" s="22"/>
      <c r="I42017" s="22"/>
      <c r="J42017" s="23"/>
      <c r="K42017" s="23"/>
      <c r="L42017" s="22"/>
      <c r="M42017" s="22"/>
      <c r="O42017" s="1"/>
    </row>
    <row r="42018" spans="7:15" x14ac:dyDescent="0.2">
      <c r="G42018" s="2"/>
      <c r="H42018" s="22"/>
      <c r="I42018" s="22"/>
      <c r="J42018" s="23"/>
      <c r="K42018" s="23"/>
      <c r="L42018" s="22"/>
      <c r="M42018" s="22"/>
      <c r="O42018" s="1"/>
    </row>
    <row r="42019" spans="7:15" x14ac:dyDescent="0.2">
      <c r="G42019" s="2"/>
      <c r="H42019" s="22"/>
      <c r="I42019" s="22"/>
      <c r="J42019" s="23"/>
      <c r="K42019" s="23"/>
      <c r="L42019" s="22"/>
      <c r="M42019" s="22"/>
      <c r="O42019" s="1"/>
    </row>
    <row r="42020" spans="7:15" x14ac:dyDescent="0.2">
      <c r="G42020" s="2"/>
      <c r="H42020" s="22"/>
      <c r="I42020" s="22"/>
      <c r="J42020" s="23"/>
      <c r="K42020" s="23"/>
      <c r="L42020" s="22"/>
      <c r="M42020" s="22"/>
      <c r="O42020" s="1"/>
    </row>
    <row r="42021" spans="7:15" x14ac:dyDescent="0.2">
      <c r="G42021" s="2"/>
      <c r="H42021" s="22"/>
      <c r="I42021" s="22"/>
      <c r="J42021" s="23"/>
      <c r="K42021" s="23"/>
      <c r="L42021" s="22"/>
      <c r="M42021" s="22"/>
      <c r="O42021" s="1"/>
    </row>
    <row r="42022" spans="7:15" x14ac:dyDescent="0.2">
      <c r="G42022" s="2"/>
      <c r="H42022" s="22"/>
      <c r="I42022" s="22"/>
      <c r="J42022" s="23"/>
      <c r="K42022" s="23"/>
      <c r="L42022" s="22"/>
      <c r="M42022" s="22"/>
      <c r="O42022" s="1"/>
    </row>
    <row r="42023" spans="7:15" x14ac:dyDescent="0.2">
      <c r="G42023" s="2"/>
      <c r="H42023" s="22"/>
      <c r="I42023" s="22"/>
      <c r="J42023" s="23"/>
      <c r="K42023" s="23"/>
      <c r="L42023" s="22"/>
      <c r="M42023" s="22"/>
      <c r="O42023" s="1"/>
    </row>
    <row r="42024" spans="7:15" x14ac:dyDescent="0.2">
      <c r="G42024" s="2"/>
      <c r="H42024" s="22"/>
      <c r="I42024" s="22"/>
      <c r="J42024" s="23"/>
      <c r="K42024" s="23"/>
      <c r="L42024" s="22"/>
      <c r="M42024" s="22"/>
      <c r="O42024" s="1"/>
    </row>
    <row r="42025" spans="7:15" x14ac:dyDescent="0.2">
      <c r="G42025" s="2"/>
      <c r="H42025" s="22"/>
      <c r="I42025" s="22"/>
      <c r="J42025" s="23"/>
      <c r="K42025" s="23"/>
      <c r="L42025" s="22"/>
      <c r="M42025" s="22"/>
      <c r="O42025" s="1"/>
    </row>
    <row r="42026" spans="7:15" x14ac:dyDescent="0.2">
      <c r="G42026" s="2"/>
      <c r="H42026" s="22"/>
      <c r="I42026" s="22"/>
      <c r="J42026" s="23"/>
      <c r="K42026" s="23"/>
      <c r="L42026" s="22"/>
      <c r="M42026" s="22"/>
      <c r="O42026" s="1"/>
    </row>
    <row r="42027" spans="7:15" x14ac:dyDescent="0.2">
      <c r="G42027" s="2"/>
      <c r="H42027" s="22"/>
      <c r="I42027" s="22"/>
      <c r="J42027" s="23"/>
      <c r="K42027" s="23"/>
      <c r="L42027" s="22"/>
      <c r="M42027" s="22"/>
      <c r="O42027" s="1"/>
    </row>
    <row r="42028" spans="7:15" x14ac:dyDescent="0.2">
      <c r="G42028" s="2"/>
      <c r="H42028" s="22"/>
      <c r="I42028" s="22"/>
      <c r="J42028" s="23"/>
      <c r="K42028" s="23"/>
      <c r="L42028" s="22"/>
      <c r="M42028" s="22"/>
      <c r="O42028" s="1"/>
    </row>
    <row r="42029" spans="7:15" x14ac:dyDescent="0.2">
      <c r="G42029" s="2"/>
      <c r="H42029" s="22"/>
      <c r="I42029" s="22"/>
      <c r="J42029" s="23"/>
      <c r="K42029" s="23"/>
      <c r="L42029" s="22"/>
      <c r="M42029" s="22"/>
      <c r="O42029" s="1"/>
    </row>
    <row r="42030" spans="7:15" x14ac:dyDescent="0.2">
      <c r="G42030" s="2"/>
      <c r="H42030" s="22"/>
      <c r="I42030" s="22"/>
      <c r="J42030" s="23"/>
      <c r="K42030" s="23"/>
      <c r="L42030" s="22"/>
      <c r="M42030" s="22"/>
      <c r="O42030" s="1"/>
    </row>
    <row r="42031" spans="7:15" x14ac:dyDescent="0.2">
      <c r="G42031" s="2"/>
      <c r="H42031" s="22"/>
      <c r="I42031" s="22"/>
      <c r="J42031" s="23"/>
      <c r="K42031" s="23"/>
      <c r="L42031" s="22"/>
      <c r="M42031" s="22"/>
      <c r="O42031" s="1"/>
    </row>
    <row r="42032" spans="7:15" x14ac:dyDescent="0.2">
      <c r="G42032" s="2"/>
      <c r="H42032" s="22"/>
      <c r="I42032" s="22"/>
      <c r="J42032" s="23"/>
      <c r="K42032" s="23"/>
      <c r="L42032" s="22"/>
      <c r="M42032" s="22"/>
      <c r="O42032" s="1"/>
    </row>
    <row r="42033" spans="7:15" x14ac:dyDescent="0.2">
      <c r="G42033" s="2"/>
      <c r="H42033" s="22"/>
      <c r="I42033" s="22"/>
      <c r="J42033" s="23"/>
      <c r="K42033" s="23"/>
      <c r="L42033" s="22"/>
      <c r="M42033" s="22"/>
      <c r="O42033" s="1"/>
    </row>
    <row r="42034" spans="7:15" x14ac:dyDescent="0.2">
      <c r="G42034" s="2"/>
      <c r="H42034" s="22"/>
      <c r="I42034" s="22"/>
      <c r="J42034" s="23"/>
      <c r="K42034" s="23"/>
      <c r="L42034" s="22"/>
      <c r="M42034" s="22"/>
      <c r="O42034" s="1"/>
    </row>
    <row r="42035" spans="7:15" x14ac:dyDescent="0.2">
      <c r="G42035" s="2"/>
      <c r="H42035" s="22"/>
      <c r="I42035" s="22"/>
      <c r="J42035" s="23"/>
      <c r="K42035" s="23"/>
      <c r="L42035" s="22"/>
      <c r="M42035" s="22"/>
      <c r="O42035" s="1"/>
    </row>
    <row r="42036" spans="7:15" x14ac:dyDescent="0.2">
      <c r="G42036" s="2"/>
      <c r="H42036" s="22"/>
      <c r="I42036" s="22"/>
      <c r="J42036" s="23"/>
      <c r="K42036" s="23"/>
      <c r="L42036" s="22"/>
      <c r="M42036" s="22"/>
      <c r="O42036" s="1"/>
    </row>
    <row r="42037" spans="7:15" x14ac:dyDescent="0.2">
      <c r="G42037" s="2"/>
      <c r="H42037" s="22"/>
      <c r="I42037" s="22"/>
      <c r="J42037" s="23"/>
      <c r="K42037" s="23"/>
      <c r="L42037" s="22"/>
      <c r="M42037" s="22"/>
      <c r="O42037" s="1"/>
    </row>
    <row r="42038" spans="7:15" x14ac:dyDescent="0.2">
      <c r="G42038" s="2"/>
      <c r="H42038" s="22"/>
      <c r="I42038" s="22"/>
      <c r="J42038" s="23"/>
      <c r="K42038" s="23"/>
      <c r="L42038" s="22"/>
      <c r="M42038" s="22"/>
      <c r="O42038" s="1"/>
    </row>
    <row r="42039" spans="7:15" x14ac:dyDescent="0.2">
      <c r="G42039" s="2"/>
      <c r="H42039" s="22"/>
      <c r="I42039" s="22"/>
      <c r="J42039" s="23"/>
      <c r="K42039" s="23"/>
      <c r="L42039" s="22"/>
      <c r="M42039" s="22"/>
      <c r="O42039" s="1"/>
    </row>
    <row r="42040" spans="7:15" x14ac:dyDescent="0.2">
      <c r="G42040" s="2"/>
      <c r="H42040" s="22"/>
      <c r="I42040" s="22"/>
      <c r="J42040" s="23"/>
      <c r="K42040" s="23"/>
      <c r="L42040" s="22"/>
      <c r="M42040" s="22"/>
      <c r="O42040" s="1"/>
    </row>
    <row r="42041" spans="7:15" x14ac:dyDescent="0.2">
      <c r="G42041" s="2"/>
      <c r="H42041" s="22"/>
      <c r="I42041" s="22"/>
      <c r="J42041" s="23"/>
      <c r="K42041" s="23"/>
      <c r="L42041" s="22"/>
      <c r="M42041" s="22"/>
      <c r="O42041" s="1"/>
    </row>
    <row r="42042" spans="7:15" x14ac:dyDescent="0.2">
      <c r="G42042" s="2"/>
      <c r="H42042" s="22"/>
      <c r="I42042" s="22"/>
      <c r="J42042" s="23"/>
      <c r="K42042" s="23"/>
      <c r="L42042" s="22"/>
      <c r="M42042" s="22"/>
      <c r="O42042" s="1"/>
    </row>
    <row r="42043" spans="7:15" x14ac:dyDescent="0.2">
      <c r="G42043" s="2"/>
      <c r="H42043" s="22"/>
      <c r="I42043" s="22"/>
      <c r="J42043" s="23"/>
      <c r="K42043" s="23"/>
      <c r="L42043" s="22"/>
      <c r="M42043" s="22"/>
      <c r="O42043" s="1"/>
    </row>
    <row r="42044" spans="7:15" x14ac:dyDescent="0.2">
      <c r="G42044" s="2"/>
      <c r="H42044" s="22"/>
      <c r="I42044" s="22"/>
      <c r="J42044" s="23"/>
      <c r="K42044" s="23"/>
      <c r="L42044" s="22"/>
      <c r="M42044" s="22"/>
      <c r="O42044" s="1"/>
    </row>
    <row r="42045" spans="7:15" x14ac:dyDescent="0.2">
      <c r="G42045" s="2"/>
      <c r="H42045" s="22"/>
      <c r="I42045" s="22"/>
      <c r="J42045" s="23"/>
      <c r="K42045" s="23"/>
      <c r="L42045" s="22"/>
      <c r="M42045" s="22"/>
      <c r="O42045" s="1"/>
    </row>
    <row r="42046" spans="7:15" x14ac:dyDescent="0.2">
      <c r="G42046" s="2"/>
      <c r="H42046" s="22"/>
      <c r="I42046" s="22"/>
      <c r="J42046" s="23"/>
      <c r="K42046" s="23"/>
      <c r="L42046" s="22"/>
      <c r="M42046" s="22"/>
      <c r="O42046" s="1"/>
    </row>
    <row r="42047" spans="7:15" x14ac:dyDescent="0.2">
      <c r="G42047" s="2"/>
      <c r="H42047" s="22"/>
      <c r="I42047" s="22"/>
      <c r="J42047" s="23"/>
      <c r="K42047" s="23"/>
      <c r="L42047" s="22"/>
      <c r="M42047" s="22"/>
      <c r="O42047" s="1"/>
    </row>
    <row r="42048" spans="7:15" x14ac:dyDescent="0.2">
      <c r="G42048" s="2"/>
      <c r="H42048" s="22"/>
      <c r="I42048" s="22"/>
      <c r="J42048" s="23"/>
      <c r="K42048" s="23"/>
      <c r="L42048" s="22"/>
      <c r="M42048" s="22"/>
      <c r="O42048" s="1"/>
    </row>
    <row r="42049" spans="7:15" x14ac:dyDescent="0.2">
      <c r="G42049" s="2"/>
      <c r="H42049" s="22"/>
      <c r="I42049" s="22"/>
      <c r="J42049" s="23"/>
      <c r="K42049" s="23"/>
      <c r="L42049" s="22"/>
      <c r="M42049" s="22"/>
      <c r="O42049" s="1"/>
    </row>
    <row r="42050" spans="7:15" x14ac:dyDescent="0.2">
      <c r="G42050" s="2"/>
      <c r="H42050" s="22"/>
      <c r="I42050" s="22"/>
      <c r="J42050" s="23"/>
      <c r="K42050" s="23"/>
      <c r="L42050" s="22"/>
      <c r="M42050" s="22"/>
      <c r="O42050" s="1"/>
    </row>
    <row r="42051" spans="7:15" x14ac:dyDescent="0.2">
      <c r="G42051" s="2"/>
      <c r="H42051" s="22"/>
      <c r="I42051" s="22"/>
      <c r="J42051" s="23"/>
      <c r="K42051" s="23"/>
      <c r="L42051" s="22"/>
      <c r="M42051" s="22"/>
      <c r="O42051" s="1"/>
    </row>
    <row r="42052" spans="7:15" x14ac:dyDescent="0.2">
      <c r="G42052" s="2"/>
      <c r="H42052" s="22"/>
      <c r="I42052" s="22"/>
      <c r="J42052" s="23"/>
      <c r="K42052" s="23"/>
      <c r="L42052" s="22"/>
      <c r="M42052" s="22"/>
      <c r="O42052" s="1"/>
    </row>
    <row r="42053" spans="7:15" x14ac:dyDescent="0.2">
      <c r="G42053" s="2"/>
      <c r="H42053" s="22"/>
      <c r="I42053" s="22"/>
      <c r="J42053" s="23"/>
      <c r="K42053" s="23"/>
      <c r="L42053" s="22"/>
      <c r="M42053" s="22"/>
      <c r="O42053" s="1"/>
    </row>
    <row r="42054" spans="7:15" x14ac:dyDescent="0.2">
      <c r="G42054" s="2"/>
      <c r="H42054" s="22"/>
      <c r="I42054" s="22"/>
      <c r="J42054" s="23"/>
      <c r="K42054" s="23"/>
      <c r="L42054" s="22"/>
      <c r="M42054" s="22"/>
      <c r="O42054" s="1"/>
    </row>
    <row r="42055" spans="7:15" x14ac:dyDescent="0.2">
      <c r="G42055" s="2"/>
      <c r="H42055" s="22"/>
      <c r="I42055" s="22"/>
      <c r="J42055" s="23"/>
      <c r="K42055" s="23"/>
      <c r="L42055" s="22"/>
      <c r="M42055" s="22"/>
      <c r="O42055" s="1"/>
    </row>
    <row r="42056" spans="7:15" x14ac:dyDescent="0.2">
      <c r="G42056" s="2"/>
      <c r="H42056" s="22"/>
      <c r="I42056" s="22"/>
      <c r="J42056" s="23"/>
      <c r="K42056" s="23"/>
      <c r="L42056" s="22"/>
      <c r="M42056" s="22"/>
      <c r="O42056" s="1"/>
    </row>
    <row r="42057" spans="7:15" x14ac:dyDescent="0.2">
      <c r="G42057" s="2"/>
      <c r="H42057" s="22"/>
      <c r="I42057" s="22"/>
      <c r="J42057" s="23"/>
      <c r="K42057" s="23"/>
      <c r="L42057" s="22"/>
      <c r="M42057" s="22"/>
      <c r="O42057" s="1"/>
    </row>
    <row r="42058" spans="7:15" x14ac:dyDescent="0.2">
      <c r="G42058" s="2"/>
      <c r="H42058" s="22"/>
      <c r="I42058" s="22"/>
      <c r="J42058" s="23"/>
      <c r="K42058" s="23"/>
      <c r="L42058" s="22"/>
      <c r="M42058" s="22"/>
      <c r="O42058" s="1"/>
    </row>
    <row r="42059" spans="7:15" x14ac:dyDescent="0.2">
      <c r="G42059" s="2"/>
      <c r="H42059" s="22"/>
      <c r="I42059" s="22"/>
      <c r="J42059" s="23"/>
      <c r="K42059" s="23"/>
      <c r="L42059" s="22"/>
      <c r="M42059" s="22"/>
      <c r="O42059" s="1"/>
    </row>
    <row r="42060" spans="7:15" x14ac:dyDescent="0.2">
      <c r="G42060" s="2"/>
      <c r="H42060" s="22"/>
      <c r="I42060" s="22"/>
      <c r="J42060" s="23"/>
      <c r="K42060" s="23"/>
      <c r="L42060" s="22"/>
      <c r="M42060" s="22"/>
      <c r="O42060" s="1"/>
    </row>
    <row r="42061" spans="7:15" x14ac:dyDescent="0.2">
      <c r="G42061" s="2"/>
      <c r="H42061" s="22"/>
      <c r="I42061" s="22"/>
      <c r="J42061" s="23"/>
      <c r="K42061" s="23"/>
      <c r="L42061" s="22"/>
      <c r="M42061" s="22"/>
      <c r="O42061" s="1"/>
    </row>
    <row r="42062" spans="7:15" x14ac:dyDescent="0.2">
      <c r="G42062" s="2"/>
      <c r="H42062" s="22"/>
      <c r="I42062" s="22"/>
      <c r="J42062" s="23"/>
      <c r="K42062" s="23"/>
      <c r="L42062" s="22"/>
      <c r="M42062" s="22"/>
      <c r="O42062" s="1"/>
    </row>
    <row r="42063" spans="7:15" x14ac:dyDescent="0.2">
      <c r="G42063" s="2"/>
      <c r="H42063" s="22"/>
      <c r="I42063" s="22"/>
      <c r="J42063" s="23"/>
      <c r="K42063" s="23"/>
      <c r="L42063" s="22"/>
      <c r="M42063" s="22"/>
      <c r="O42063" s="1"/>
    </row>
    <row r="42064" spans="7:15" x14ac:dyDescent="0.2">
      <c r="G42064" s="2"/>
      <c r="H42064" s="22"/>
      <c r="I42064" s="22"/>
      <c r="J42064" s="23"/>
      <c r="K42064" s="23"/>
      <c r="L42064" s="22"/>
      <c r="M42064" s="22"/>
      <c r="O42064" s="1"/>
    </row>
    <row r="42065" spans="7:15" x14ac:dyDescent="0.2">
      <c r="G42065" s="2"/>
      <c r="H42065" s="22"/>
      <c r="I42065" s="22"/>
      <c r="J42065" s="23"/>
      <c r="K42065" s="23"/>
      <c r="L42065" s="22"/>
      <c r="M42065" s="22"/>
      <c r="O42065" s="1"/>
    </row>
    <row r="42066" spans="7:15" x14ac:dyDescent="0.2">
      <c r="G42066" s="2"/>
      <c r="H42066" s="22"/>
      <c r="I42066" s="22"/>
      <c r="J42066" s="23"/>
      <c r="K42066" s="23"/>
      <c r="L42066" s="22"/>
      <c r="M42066" s="22"/>
      <c r="O42066" s="1"/>
    </row>
    <row r="42067" spans="7:15" x14ac:dyDescent="0.2">
      <c r="G42067" s="2"/>
      <c r="H42067" s="22"/>
      <c r="I42067" s="22"/>
      <c r="J42067" s="23"/>
      <c r="K42067" s="23"/>
      <c r="L42067" s="22"/>
      <c r="M42067" s="22"/>
      <c r="O42067" s="1"/>
    </row>
    <row r="42068" spans="7:15" x14ac:dyDescent="0.2">
      <c r="G42068" s="2"/>
      <c r="H42068" s="22"/>
      <c r="I42068" s="22"/>
      <c r="J42068" s="23"/>
      <c r="K42068" s="23"/>
      <c r="L42068" s="22"/>
      <c r="M42068" s="22"/>
      <c r="O42068" s="1"/>
    </row>
    <row r="42069" spans="7:15" x14ac:dyDescent="0.2">
      <c r="G42069" s="2"/>
      <c r="H42069" s="22"/>
      <c r="I42069" s="22"/>
      <c r="J42069" s="23"/>
      <c r="K42069" s="23"/>
      <c r="L42069" s="22"/>
      <c r="M42069" s="22"/>
      <c r="O42069" s="1"/>
    </row>
    <row r="42070" spans="7:15" x14ac:dyDescent="0.2">
      <c r="G42070" s="2"/>
      <c r="H42070" s="22"/>
      <c r="I42070" s="22"/>
      <c r="J42070" s="23"/>
      <c r="K42070" s="23"/>
      <c r="L42070" s="22"/>
      <c r="M42070" s="22"/>
      <c r="O42070" s="1"/>
    </row>
    <row r="42071" spans="7:15" x14ac:dyDescent="0.2">
      <c r="G42071" s="2"/>
      <c r="H42071" s="22"/>
      <c r="I42071" s="22"/>
      <c r="J42071" s="23"/>
      <c r="K42071" s="23"/>
      <c r="L42071" s="22"/>
      <c r="M42071" s="22"/>
      <c r="O42071" s="1"/>
    </row>
    <row r="42072" spans="7:15" x14ac:dyDescent="0.2">
      <c r="G42072" s="2"/>
      <c r="H42072" s="22"/>
      <c r="I42072" s="22"/>
      <c r="J42072" s="23"/>
      <c r="K42072" s="23"/>
      <c r="L42072" s="22"/>
      <c r="M42072" s="22"/>
      <c r="O42072" s="1"/>
    </row>
    <row r="42073" spans="7:15" x14ac:dyDescent="0.2">
      <c r="G42073" s="2"/>
      <c r="H42073" s="22"/>
      <c r="I42073" s="22"/>
      <c r="J42073" s="23"/>
      <c r="K42073" s="23"/>
      <c r="L42073" s="22"/>
      <c r="M42073" s="22"/>
      <c r="O42073" s="1"/>
    </row>
    <row r="42074" spans="7:15" x14ac:dyDescent="0.2">
      <c r="G42074" s="2"/>
      <c r="H42074" s="22"/>
      <c r="I42074" s="22"/>
      <c r="J42074" s="23"/>
      <c r="K42074" s="23"/>
      <c r="L42074" s="22"/>
      <c r="M42074" s="22"/>
      <c r="O42074" s="1"/>
    </row>
    <row r="42075" spans="7:15" x14ac:dyDescent="0.2">
      <c r="G42075" s="2"/>
      <c r="H42075" s="22"/>
      <c r="I42075" s="22"/>
      <c r="J42075" s="23"/>
      <c r="K42075" s="23"/>
      <c r="L42075" s="22"/>
      <c r="M42075" s="22"/>
      <c r="O42075" s="1"/>
    </row>
    <row r="42076" spans="7:15" x14ac:dyDescent="0.2">
      <c r="G42076" s="2"/>
      <c r="H42076" s="22"/>
      <c r="I42076" s="22"/>
      <c r="J42076" s="23"/>
      <c r="K42076" s="23"/>
      <c r="L42076" s="22"/>
      <c r="M42076" s="22"/>
      <c r="O42076" s="1"/>
    </row>
    <row r="42077" spans="7:15" x14ac:dyDescent="0.2">
      <c r="G42077" s="2"/>
      <c r="H42077" s="22"/>
      <c r="I42077" s="22"/>
      <c r="J42077" s="23"/>
      <c r="K42077" s="23"/>
      <c r="L42077" s="22"/>
      <c r="M42077" s="22"/>
      <c r="O42077" s="1"/>
    </row>
    <row r="42078" spans="7:15" x14ac:dyDescent="0.2">
      <c r="G42078" s="2"/>
      <c r="H42078" s="22"/>
      <c r="I42078" s="22"/>
      <c r="J42078" s="23"/>
      <c r="K42078" s="23"/>
      <c r="L42078" s="22"/>
      <c r="M42078" s="22"/>
      <c r="O42078" s="1"/>
    </row>
    <row r="42079" spans="7:15" x14ac:dyDescent="0.2">
      <c r="G42079" s="2"/>
      <c r="H42079" s="22"/>
      <c r="I42079" s="22"/>
      <c r="J42079" s="23"/>
      <c r="K42079" s="23"/>
      <c r="L42079" s="22"/>
      <c r="M42079" s="22"/>
      <c r="O42079" s="1"/>
    </row>
    <row r="42080" spans="7:15" x14ac:dyDescent="0.2">
      <c r="G42080" s="2"/>
      <c r="H42080" s="22"/>
      <c r="I42080" s="22"/>
      <c r="J42080" s="23"/>
      <c r="K42080" s="23"/>
      <c r="L42080" s="22"/>
      <c r="M42080" s="22"/>
      <c r="O42080" s="1"/>
    </row>
    <row r="42081" spans="7:15" x14ac:dyDescent="0.2">
      <c r="G42081" s="2"/>
      <c r="H42081" s="22"/>
      <c r="I42081" s="22"/>
      <c r="J42081" s="23"/>
      <c r="K42081" s="23"/>
      <c r="L42081" s="22"/>
      <c r="M42081" s="22"/>
      <c r="O42081" s="1"/>
    </row>
    <row r="42082" spans="7:15" x14ac:dyDescent="0.2">
      <c r="G42082" s="2"/>
      <c r="H42082" s="22"/>
      <c r="I42082" s="22"/>
      <c r="J42082" s="23"/>
      <c r="K42082" s="23"/>
      <c r="L42082" s="22"/>
      <c r="M42082" s="22"/>
      <c r="O42082" s="1"/>
    </row>
    <row r="42083" spans="7:15" x14ac:dyDescent="0.2">
      <c r="G42083" s="2"/>
      <c r="H42083" s="22"/>
      <c r="I42083" s="22"/>
      <c r="J42083" s="23"/>
      <c r="K42083" s="23"/>
      <c r="L42083" s="22"/>
      <c r="M42083" s="22"/>
      <c r="O42083" s="1"/>
    </row>
    <row r="42084" spans="7:15" x14ac:dyDescent="0.2">
      <c r="G42084" s="2"/>
      <c r="H42084" s="22"/>
      <c r="I42084" s="22"/>
      <c r="J42084" s="23"/>
      <c r="K42084" s="23"/>
      <c r="L42084" s="22"/>
      <c r="M42084" s="22"/>
      <c r="O42084" s="1"/>
    </row>
    <row r="42085" spans="7:15" x14ac:dyDescent="0.2">
      <c r="G42085" s="2"/>
      <c r="H42085" s="22"/>
      <c r="I42085" s="22"/>
      <c r="J42085" s="23"/>
      <c r="K42085" s="23"/>
      <c r="L42085" s="22"/>
      <c r="M42085" s="22"/>
      <c r="O42085" s="1"/>
    </row>
    <row r="42086" spans="7:15" x14ac:dyDescent="0.2">
      <c r="G42086" s="2"/>
      <c r="H42086" s="22"/>
      <c r="I42086" s="22"/>
      <c r="J42086" s="23"/>
      <c r="K42086" s="23"/>
      <c r="L42086" s="22"/>
      <c r="M42086" s="22"/>
      <c r="O42086" s="1"/>
    </row>
    <row r="42087" spans="7:15" x14ac:dyDescent="0.2">
      <c r="G42087" s="2"/>
      <c r="H42087" s="22"/>
      <c r="I42087" s="22"/>
      <c r="J42087" s="23"/>
      <c r="K42087" s="23"/>
      <c r="L42087" s="22"/>
      <c r="M42087" s="22"/>
      <c r="O42087" s="1"/>
    </row>
    <row r="42088" spans="7:15" x14ac:dyDescent="0.2">
      <c r="G42088" s="2"/>
      <c r="H42088" s="22"/>
      <c r="I42088" s="22"/>
      <c r="J42088" s="23"/>
      <c r="K42088" s="23"/>
      <c r="L42088" s="22"/>
      <c r="M42088" s="22"/>
      <c r="O42088" s="1"/>
    </row>
    <row r="42089" spans="7:15" x14ac:dyDescent="0.2">
      <c r="G42089" s="2"/>
      <c r="H42089" s="22"/>
      <c r="I42089" s="22"/>
      <c r="J42089" s="23"/>
      <c r="K42089" s="23"/>
      <c r="L42089" s="22"/>
      <c r="M42089" s="22"/>
      <c r="O42089" s="1"/>
    </row>
    <row r="42090" spans="7:15" x14ac:dyDescent="0.2">
      <c r="G42090" s="2"/>
      <c r="H42090" s="22"/>
      <c r="I42090" s="22"/>
      <c r="J42090" s="23"/>
      <c r="K42090" s="23"/>
      <c r="L42090" s="22"/>
      <c r="M42090" s="22"/>
      <c r="O42090" s="1"/>
    </row>
    <row r="42091" spans="7:15" x14ac:dyDescent="0.2">
      <c r="G42091" s="2"/>
      <c r="H42091" s="22"/>
      <c r="I42091" s="22"/>
      <c r="J42091" s="23"/>
      <c r="K42091" s="23"/>
      <c r="L42091" s="22"/>
      <c r="M42091" s="22"/>
      <c r="O42091" s="1"/>
    </row>
    <row r="42092" spans="7:15" x14ac:dyDescent="0.2">
      <c r="G42092" s="2"/>
      <c r="H42092" s="22"/>
      <c r="I42092" s="22"/>
      <c r="J42092" s="23"/>
      <c r="K42092" s="23"/>
      <c r="L42092" s="22"/>
      <c r="M42092" s="22"/>
      <c r="O42092" s="1"/>
    </row>
    <row r="42093" spans="7:15" x14ac:dyDescent="0.2">
      <c r="G42093" s="2"/>
      <c r="H42093" s="22"/>
      <c r="I42093" s="22"/>
      <c r="J42093" s="23"/>
      <c r="K42093" s="23"/>
      <c r="L42093" s="22"/>
      <c r="M42093" s="22"/>
      <c r="O42093" s="1"/>
    </row>
    <row r="42094" spans="7:15" x14ac:dyDescent="0.2">
      <c r="G42094" s="2"/>
      <c r="H42094" s="22"/>
      <c r="I42094" s="22"/>
      <c r="J42094" s="23"/>
      <c r="K42094" s="23"/>
      <c r="L42094" s="22"/>
      <c r="M42094" s="22"/>
      <c r="O42094" s="1"/>
    </row>
    <row r="42095" spans="7:15" x14ac:dyDescent="0.2">
      <c r="G42095" s="2"/>
      <c r="H42095" s="22"/>
      <c r="I42095" s="22"/>
      <c r="J42095" s="23"/>
      <c r="K42095" s="23"/>
      <c r="L42095" s="22"/>
      <c r="M42095" s="22"/>
      <c r="O42095" s="1"/>
    </row>
    <row r="42096" spans="7:15" x14ac:dyDescent="0.2">
      <c r="G42096" s="2"/>
      <c r="H42096" s="22"/>
      <c r="I42096" s="22"/>
      <c r="J42096" s="23"/>
      <c r="K42096" s="23"/>
      <c r="L42096" s="22"/>
      <c r="M42096" s="22"/>
      <c r="O42096" s="1"/>
    </row>
    <row r="42097" spans="7:15" x14ac:dyDescent="0.2">
      <c r="G42097" s="2"/>
      <c r="H42097" s="22"/>
      <c r="I42097" s="22"/>
      <c r="J42097" s="23"/>
      <c r="K42097" s="23"/>
      <c r="L42097" s="22"/>
      <c r="M42097" s="22"/>
      <c r="O42097" s="1"/>
    </row>
    <row r="42098" spans="7:15" x14ac:dyDescent="0.2">
      <c r="G42098" s="2"/>
      <c r="H42098" s="22"/>
      <c r="I42098" s="22"/>
      <c r="J42098" s="23"/>
      <c r="K42098" s="23"/>
      <c r="L42098" s="22"/>
      <c r="M42098" s="22"/>
      <c r="O42098" s="1"/>
    </row>
    <row r="42099" spans="7:15" x14ac:dyDescent="0.2">
      <c r="G42099" s="2"/>
      <c r="H42099" s="22"/>
      <c r="I42099" s="22"/>
      <c r="J42099" s="23"/>
      <c r="K42099" s="23"/>
      <c r="L42099" s="22"/>
      <c r="M42099" s="22"/>
      <c r="O42099" s="1"/>
    </row>
    <row r="42100" spans="7:15" x14ac:dyDescent="0.2">
      <c r="G42100" s="2"/>
      <c r="H42100" s="22"/>
      <c r="I42100" s="22"/>
      <c r="J42100" s="23"/>
      <c r="K42100" s="23"/>
      <c r="L42100" s="22"/>
      <c r="M42100" s="22"/>
      <c r="O42100" s="1"/>
    </row>
    <row r="42101" spans="7:15" x14ac:dyDescent="0.2">
      <c r="G42101" s="2"/>
      <c r="H42101" s="22"/>
      <c r="I42101" s="22"/>
      <c r="J42101" s="23"/>
      <c r="K42101" s="23"/>
      <c r="L42101" s="22"/>
      <c r="M42101" s="22"/>
      <c r="O42101" s="1"/>
    </row>
    <row r="42102" spans="7:15" x14ac:dyDescent="0.2">
      <c r="G42102" s="2"/>
      <c r="H42102" s="22"/>
      <c r="I42102" s="22"/>
      <c r="J42102" s="23"/>
      <c r="K42102" s="23"/>
      <c r="L42102" s="22"/>
      <c r="M42102" s="22"/>
      <c r="O42102" s="1"/>
    </row>
    <row r="42103" spans="7:15" x14ac:dyDescent="0.2">
      <c r="G42103" s="2"/>
      <c r="H42103" s="22"/>
      <c r="I42103" s="22"/>
      <c r="J42103" s="23"/>
      <c r="K42103" s="23"/>
      <c r="L42103" s="22"/>
      <c r="M42103" s="22"/>
      <c r="O42103" s="1"/>
    </row>
    <row r="42104" spans="7:15" x14ac:dyDescent="0.2">
      <c r="G42104" s="2"/>
      <c r="H42104" s="22"/>
      <c r="I42104" s="22"/>
      <c r="J42104" s="23"/>
      <c r="K42104" s="23"/>
      <c r="L42104" s="22"/>
      <c r="M42104" s="22"/>
      <c r="O42104" s="1"/>
    </row>
    <row r="42105" spans="7:15" x14ac:dyDescent="0.2">
      <c r="G42105" s="2"/>
      <c r="H42105" s="22"/>
      <c r="I42105" s="22"/>
      <c r="J42105" s="23"/>
      <c r="K42105" s="23"/>
      <c r="L42105" s="22"/>
      <c r="M42105" s="22"/>
      <c r="O42105" s="1"/>
    </row>
    <row r="42106" spans="7:15" x14ac:dyDescent="0.2">
      <c r="G42106" s="2"/>
      <c r="H42106" s="22"/>
      <c r="I42106" s="22"/>
      <c r="J42106" s="23"/>
      <c r="K42106" s="23"/>
      <c r="L42106" s="22"/>
      <c r="M42106" s="22"/>
      <c r="O42106" s="1"/>
    </row>
    <row r="42107" spans="7:15" x14ac:dyDescent="0.2">
      <c r="G42107" s="2"/>
      <c r="H42107" s="22"/>
      <c r="I42107" s="22"/>
      <c r="J42107" s="23"/>
      <c r="K42107" s="23"/>
      <c r="L42107" s="22"/>
      <c r="M42107" s="22"/>
      <c r="O42107" s="1"/>
    </row>
    <row r="42108" spans="7:15" x14ac:dyDescent="0.2">
      <c r="G42108" s="2"/>
      <c r="H42108" s="22"/>
      <c r="I42108" s="22"/>
      <c r="J42108" s="23"/>
      <c r="K42108" s="23"/>
      <c r="L42108" s="22"/>
      <c r="M42108" s="22"/>
      <c r="O42108" s="1"/>
    </row>
    <row r="42109" spans="7:15" x14ac:dyDescent="0.2">
      <c r="G42109" s="2"/>
      <c r="H42109" s="22"/>
      <c r="I42109" s="22"/>
      <c r="J42109" s="23"/>
      <c r="K42109" s="23"/>
      <c r="L42109" s="22"/>
      <c r="M42109" s="22"/>
      <c r="O42109" s="1"/>
    </row>
    <row r="42110" spans="7:15" x14ac:dyDescent="0.2">
      <c r="G42110" s="2"/>
      <c r="H42110" s="22"/>
      <c r="I42110" s="22"/>
      <c r="J42110" s="23"/>
      <c r="K42110" s="23"/>
      <c r="L42110" s="22"/>
      <c r="M42110" s="22"/>
      <c r="O42110" s="1"/>
    </row>
    <row r="42111" spans="7:15" x14ac:dyDescent="0.2">
      <c r="G42111" s="2"/>
      <c r="H42111" s="22"/>
      <c r="I42111" s="22"/>
      <c r="J42111" s="23"/>
      <c r="K42111" s="23"/>
      <c r="L42111" s="22"/>
      <c r="M42111" s="22"/>
      <c r="O42111" s="1"/>
    </row>
    <row r="42112" spans="7:15" x14ac:dyDescent="0.2">
      <c r="G42112" s="2"/>
      <c r="H42112" s="22"/>
      <c r="I42112" s="22"/>
      <c r="J42112" s="23"/>
      <c r="K42112" s="23"/>
      <c r="L42112" s="22"/>
      <c r="M42112" s="22"/>
      <c r="O42112" s="1"/>
    </row>
    <row r="42113" spans="7:15" x14ac:dyDescent="0.2">
      <c r="G42113" s="2"/>
      <c r="H42113" s="22"/>
      <c r="I42113" s="22"/>
      <c r="J42113" s="23"/>
      <c r="K42113" s="23"/>
      <c r="L42113" s="22"/>
      <c r="M42113" s="22"/>
      <c r="O42113" s="1"/>
    </row>
    <row r="42114" spans="7:15" x14ac:dyDescent="0.2">
      <c r="G42114" s="2"/>
      <c r="H42114" s="22"/>
      <c r="I42114" s="22"/>
      <c r="J42114" s="23"/>
      <c r="K42114" s="23"/>
      <c r="L42114" s="22"/>
      <c r="M42114" s="22"/>
      <c r="O42114" s="1"/>
    </row>
    <row r="42115" spans="7:15" x14ac:dyDescent="0.2">
      <c r="G42115" s="2"/>
      <c r="H42115" s="22"/>
      <c r="I42115" s="22"/>
      <c r="J42115" s="23"/>
      <c r="K42115" s="23"/>
      <c r="L42115" s="22"/>
      <c r="M42115" s="22"/>
      <c r="O42115" s="1"/>
    </row>
    <row r="42116" spans="7:15" x14ac:dyDescent="0.2">
      <c r="G42116" s="2"/>
      <c r="H42116" s="22"/>
      <c r="I42116" s="22"/>
      <c r="J42116" s="23"/>
      <c r="K42116" s="23"/>
      <c r="L42116" s="22"/>
      <c r="M42116" s="22"/>
      <c r="O42116" s="1"/>
    </row>
    <row r="42117" spans="7:15" x14ac:dyDescent="0.2">
      <c r="G42117" s="2"/>
      <c r="H42117" s="22"/>
      <c r="I42117" s="22"/>
      <c r="J42117" s="23"/>
      <c r="K42117" s="23"/>
      <c r="L42117" s="22"/>
      <c r="M42117" s="22"/>
      <c r="O42117" s="1"/>
    </row>
    <row r="42118" spans="7:15" x14ac:dyDescent="0.2">
      <c r="G42118" s="2"/>
      <c r="H42118" s="22"/>
      <c r="I42118" s="22"/>
      <c r="J42118" s="23"/>
      <c r="K42118" s="23"/>
      <c r="L42118" s="22"/>
      <c r="M42118" s="22"/>
      <c r="O42118" s="1"/>
    </row>
    <row r="42119" spans="7:15" x14ac:dyDescent="0.2">
      <c r="G42119" s="2"/>
      <c r="H42119" s="22"/>
      <c r="I42119" s="22"/>
      <c r="J42119" s="23"/>
      <c r="K42119" s="23"/>
      <c r="L42119" s="22"/>
      <c r="M42119" s="22"/>
      <c r="O42119" s="1"/>
    </row>
    <row r="42120" spans="7:15" x14ac:dyDescent="0.2">
      <c r="G42120" s="2"/>
      <c r="H42120" s="22"/>
      <c r="I42120" s="22"/>
      <c r="J42120" s="23"/>
      <c r="K42120" s="23"/>
      <c r="L42120" s="22"/>
      <c r="M42120" s="22"/>
      <c r="O42120" s="1"/>
    </row>
    <row r="42121" spans="7:15" x14ac:dyDescent="0.2">
      <c r="G42121" s="2"/>
      <c r="H42121" s="22"/>
      <c r="I42121" s="22"/>
      <c r="J42121" s="23"/>
      <c r="K42121" s="23"/>
      <c r="L42121" s="22"/>
      <c r="M42121" s="22"/>
      <c r="O42121" s="1"/>
    </row>
    <row r="42122" spans="7:15" x14ac:dyDescent="0.2">
      <c r="G42122" s="2"/>
      <c r="H42122" s="22"/>
      <c r="I42122" s="22"/>
      <c r="J42122" s="23"/>
      <c r="K42122" s="23"/>
      <c r="L42122" s="22"/>
      <c r="M42122" s="22"/>
      <c r="O42122" s="1"/>
    </row>
    <row r="42123" spans="7:15" x14ac:dyDescent="0.2">
      <c r="G42123" s="2"/>
      <c r="H42123" s="22"/>
      <c r="I42123" s="22"/>
      <c r="J42123" s="23"/>
      <c r="K42123" s="23"/>
      <c r="L42123" s="22"/>
      <c r="M42123" s="22"/>
      <c r="O42123" s="1"/>
    </row>
    <row r="42124" spans="7:15" x14ac:dyDescent="0.2">
      <c r="G42124" s="2"/>
      <c r="H42124" s="22"/>
      <c r="I42124" s="22"/>
      <c r="J42124" s="23"/>
      <c r="K42124" s="23"/>
      <c r="L42124" s="22"/>
      <c r="M42124" s="22"/>
      <c r="O42124" s="1"/>
    </row>
    <row r="42125" spans="7:15" x14ac:dyDescent="0.2">
      <c r="G42125" s="2"/>
      <c r="H42125" s="22"/>
      <c r="I42125" s="22"/>
      <c r="J42125" s="23"/>
      <c r="K42125" s="23"/>
      <c r="L42125" s="22"/>
      <c r="M42125" s="22"/>
      <c r="O42125" s="1"/>
    </row>
    <row r="42126" spans="7:15" x14ac:dyDescent="0.2">
      <c r="G42126" s="2"/>
      <c r="H42126" s="22"/>
      <c r="I42126" s="22"/>
      <c r="J42126" s="23"/>
      <c r="K42126" s="23"/>
      <c r="L42126" s="22"/>
      <c r="M42126" s="22"/>
      <c r="O42126" s="1"/>
    </row>
    <row r="42127" spans="7:15" x14ac:dyDescent="0.2">
      <c r="G42127" s="2"/>
      <c r="H42127" s="22"/>
      <c r="I42127" s="22"/>
      <c r="J42127" s="23"/>
      <c r="K42127" s="23"/>
      <c r="L42127" s="22"/>
      <c r="M42127" s="22"/>
      <c r="O42127" s="1"/>
    </row>
    <row r="42128" spans="7:15" x14ac:dyDescent="0.2">
      <c r="G42128" s="2"/>
      <c r="H42128" s="22"/>
      <c r="I42128" s="22"/>
      <c r="J42128" s="23"/>
      <c r="K42128" s="23"/>
      <c r="L42128" s="22"/>
      <c r="M42128" s="22"/>
      <c r="O42128" s="1"/>
    </row>
    <row r="42129" spans="7:15" x14ac:dyDescent="0.2">
      <c r="G42129" s="2"/>
      <c r="H42129" s="22"/>
      <c r="I42129" s="22"/>
      <c r="J42129" s="23"/>
      <c r="K42129" s="23"/>
      <c r="L42129" s="22"/>
      <c r="M42129" s="22"/>
      <c r="O42129" s="1"/>
    </row>
    <row r="42130" spans="7:15" x14ac:dyDescent="0.2">
      <c r="G42130" s="2"/>
      <c r="H42130" s="22"/>
      <c r="I42130" s="22"/>
      <c r="J42130" s="23"/>
      <c r="K42130" s="23"/>
      <c r="L42130" s="22"/>
      <c r="M42130" s="22"/>
      <c r="O42130" s="1"/>
    </row>
    <row r="42131" spans="7:15" x14ac:dyDescent="0.2">
      <c r="G42131" s="2"/>
      <c r="H42131" s="22"/>
      <c r="I42131" s="22"/>
      <c r="J42131" s="23"/>
      <c r="K42131" s="23"/>
      <c r="L42131" s="22"/>
      <c r="M42131" s="22"/>
      <c r="O42131" s="1"/>
    </row>
    <row r="42132" spans="7:15" x14ac:dyDescent="0.2">
      <c r="G42132" s="2"/>
      <c r="H42132" s="22"/>
      <c r="I42132" s="22"/>
      <c r="J42132" s="23"/>
      <c r="K42132" s="23"/>
      <c r="L42132" s="22"/>
      <c r="M42132" s="22"/>
      <c r="O42132" s="1"/>
    </row>
    <row r="42133" spans="7:15" x14ac:dyDescent="0.2">
      <c r="G42133" s="2"/>
      <c r="H42133" s="22"/>
      <c r="I42133" s="22"/>
      <c r="J42133" s="23"/>
      <c r="K42133" s="23"/>
      <c r="L42133" s="22"/>
      <c r="M42133" s="22"/>
      <c r="O42133" s="1"/>
    </row>
    <row r="42134" spans="7:15" x14ac:dyDescent="0.2">
      <c r="G42134" s="2"/>
      <c r="H42134" s="22"/>
      <c r="I42134" s="22"/>
      <c r="J42134" s="23"/>
      <c r="K42134" s="23"/>
      <c r="L42134" s="22"/>
      <c r="M42134" s="22"/>
      <c r="O42134" s="1"/>
    </row>
    <row r="42135" spans="7:15" x14ac:dyDescent="0.2">
      <c r="G42135" s="2"/>
      <c r="H42135" s="22"/>
      <c r="I42135" s="22"/>
      <c r="J42135" s="23"/>
      <c r="K42135" s="23"/>
      <c r="L42135" s="22"/>
      <c r="M42135" s="22"/>
      <c r="O42135" s="1"/>
    </row>
    <row r="42136" spans="7:15" x14ac:dyDescent="0.2">
      <c r="G42136" s="2"/>
      <c r="H42136" s="22"/>
      <c r="I42136" s="22"/>
      <c r="J42136" s="23"/>
      <c r="K42136" s="23"/>
      <c r="L42136" s="22"/>
      <c r="M42136" s="22"/>
      <c r="O42136" s="1"/>
    </row>
    <row r="42137" spans="7:15" x14ac:dyDescent="0.2">
      <c r="G42137" s="2"/>
      <c r="H42137" s="22"/>
      <c r="I42137" s="22"/>
      <c r="J42137" s="23"/>
      <c r="K42137" s="23"/>
      <c r="L42137" s="22"/>
      <c r="M42137" s="22"/>
      <c r="O42137" s="1"/>
    </row>
    <row r="42138" spans="7:15" x14ac:dyDescent="0.2">
      <c r="G42138" s="2"/>
      <c r="H42138" s="22"/>
      <c r="I42138" s="22"/>
      <c r="J42138" s="23"/>
      <c r="K42138" s="23"/>
      <c r="L42138" s="22"/>
      <c r="M42138" s="22"/>
      <c r="O42138" s="1"/>
    </row>
    <row r="42139" spans="7:15" x14ac:dyDescent="0.2">
      <c r="G42139" s="2"/>
      <c r="H42139" s="22"/>
      <c r="I42139" s="22"/>
      <c r="J42139" s="23"/>
      <c r="K42139" s="23"/>
      <c r="L42139" s="22"/>
      <c r="M42139" s="22"/>
      <c r="O42139" s="1"/>
    </row>
    <row r="42140" spans="7:15" x14ac:dyDescent="0.2">
      <c r="G42140" s="2"/>
      <c r="H42140" s="22"/>
      <c r="I42140" s="22"/>
      <c r="J42140" s="23"/>
      <c r="K42140" s="23"/>
      <c r="L42140" s="22"/>
      <c r="M42140" s="22"/>
      <c r="O42140" s="1"/>
    </row>
    <row r="42141" spans="7:15" x14ac:dyDescent="0.2">
      <c r="G42141" s="2"/>
      <c r="H42141" s="22"/>
      <c r="I42141" s="22"/>
      <c r="J42141" s="23"/>
      <c r="K42141" s="23"/>
      <c r="L42141" s="22"/>
      <c r="M42141" s="22"/>
      <c r="O42141" s="1"/>
    </row>
    <row r="42142" spans="7:15" x14ac:dyDescent="0.2">
      <c r="G42142" s="2"/>
      <c r="H42142" s="22"/>
      <c r="I42142" s="22"/>
      <c r="J42142" s="23"/>
      <c r="K42142" s="23"/>
      <c r="L42142" s="22"/>
      <c r="M42142" s="22"/>
      <c r="O42142" s="1"/>
    </row>
    <row r="42143" spans="7:15" x14ac:dyDescent="0.2">
      <c r="G42143" s="2"/>
      <c r="H42143" s="22"/>
      <c r="I42143" s="22"/>
      <c r="J42143" s="23"/>
      <c r="K42143" s="23"/>
      <c r="L42143" s="22"/>
      <c r="M42143" s="22"/>
      <c r="O42143" s="1"/>
    </row>
    <row r="42144" spans="7:15" x14ac:dyDescent="0.2">
      <c r="G42144" s="2"/>
      <c r="H42144" s="22"/>
      <c r="I42144" s="22"/>
      <c r="J42144" s="23"/>
      <c r="K42144" s="23"/>
      <c r="L42144" s="22"/>
      <c r="M42144" s="22"/>
      <c r="O42144" s="1"/>
    </row>
    <row r="42145" spans="7:15" x14ac:dyDescent="0.2">
      <c r="G42145" s="2"/>
      <c r="H42145" s="22"/>
      <c r="I42145" s="22"/>
      <c r="J42145" s="23"/>
      <c r="K42145" s="23"/>
      <c r="L42145" s="22"/>
      <c r="M42145" s="22"/>
      <c r="O42145" s="1"/>
    </row>
    <row r="42146" spans="7:15" x14ac:dyDescent="0.2">
      <c r="G42146" s="2"/>
      <c r="H42146" s="22"/>
      <c r="I42146" s="22"/>
      <c r="J42146" s="23"/>
      <c r="K42146" s="23"/>
      <c r="L42146" s="22"/>
      <c r="M42146" s="22"/>
      <c r="O42146" s="1"/>
    </row>
    <row r="42147" spans="7:15" x14ac:dyDescent="0.2">
      <c r="G42147" s="2"/>
      <c r="H42147" s="22"/>
      <c r="I42147" s="22"/>
      <c r="J42147" s="23"/>
      <c r="K42147" s="23"/>
      <c r="L42147" s="22"/>
      <c r="M42147" s="22"/>
      <c r="O42147" s="1"/>
    </row>
    <row r="42148" spans="7:15" x14ac:dyDescent="0.2">
      <c r="G42148" s="2"/>
      <c r="H42148" s="22"/>
      <c r="I42148" s="22"/>
      <c r="J42148" s="23"/>
      <c r="K42148" s="23"/>
      <c r="L42148" s="22"/>
      <c r="M42148" s="22"/>
      <c r="O42148" s="1"/>
    </row>
    <row r="42149" spans="7:15" x14ac:dyDescent="0.2">
      <c r="G42149" s="2"/>
      <c r="H42149" s="22"/>
      <c r="I42149" s="22"/>
      <c r="J42149" s="23"/>
      <c r="K42149" s="23"/>
      <c r="L42149" s="22"/>
      <c r="M42149" s="22"/>
      <c r="O42149" s="1"/>
    </row>
    <row r="42150" spans="7:15" x14ac:dyDescent="0.2">
      <c r="G42150" s="2"/>
      <c r="H42150" s="22"/>
      <c r="I42150" s="22"/>
      <c r="J42150" s="23"/>
      <c r="K42150" s="23"/>
      <c r="L42150" s="22"/>
      <c r="M42150" s="22"/>
      <c r="O42150" s="1"/>
    </row>
    <row r="42151" spans="7:15" x14ac:dyDescent="0.2">
      <c r="G42151" s="2"/>
      <c r="H42151" s="22"/>
      <c r="I42151" s="22"/>
      <c r="J42151" s="23"/>
      <c r="K42151" s="23"/>
      <c r="L42151" s="22"/>
      <c r="M42151" s="22"/>
      <c r="O42151" s="1"/>
    </row>
    <row r="42152" spans="7:15" x14ac:dyDescent="0.2">
      <c r="G42152" s="2"/>
      <c r="H42152" s="22"/>
      <c r="I42152" s="22"/>
      <c r="J42152" s="23"/>
      <c r="K42152" s="23"/>
      <c r="L42152" s="22"/>
      <c r="M42152" s="22"/>
      <c r="O42152" s="1"/>
    </row>
    <row r="42153" spans="7:15" x14ac:dyDescent="0.2">
      <c r="G42153" s="2"/>
      <c r="H42153" s="22"/>
      <c r="I42153" s="22"/>
      <c r="J42153" s="23"/>
      <c r="K42153" s="23"/>
      <c r="L42153" s="22"/>
      <c r="M42153" s="22"/>
      <c r="O42153" s="1"/>
    </row>
    <row r="42154" spans="7:15" x14ac:dyDescent="0.2">
      <c r="G42154" s="2"/>
      <c r="H42154" s="22"/>
      <c r="I42154" s="22"/>
      <c r="J42154" s="23"/>
      <c r="K42154" s="23"/>
      <c r="L42154" s="22"/>
      <c r="M42154" s="22"/>
      <c r="O42154" s="1"/>
    </row>
    <row r="42155" spans="7:15" x14ac:dyDescent="0.2">
      <c r="G42155" s="2"/>
      <c r="H42155" s="22"/>
      <c r="I42155" s="22"/>
      <c r="J42155" s="23"/>
      <c r="K42155" s="23"/>
      <c r="L42155" s="22"/>
      <c r="M42155" s="22"/>
      <c r="O42155" s="1"/>
    </row>
    <row r="42156" spans="7:15" x14ac:dyDescent="0.2">
      <c r="G42156" s="2"/>
      <c r="H42156" s="22"/>
      <c r="I42156" s="22"/>
      <c r="J42156" s="23"/>
      <c r="K42156" s="23"/>
      <c r="L42156" s="22"/>
      <c r="M42156" s="22"/>
      <c r="O42156" s="1"/>
    </row>
    <row r="42157" spans="7:15" x14ac:dyDescent="0.2">
      <c r="G42157" s="2"/>
      <c r="H42157" s="22"/>
      <c r="I42157" s="22"/>
      <c r="J42157" s="23"/>
      <c r="K42157" s="23"/>
      <c r="L42157" s="22"/>
      <c r="M42157" s="22"/>
      <c r="O42157" s="1"/>
    </row>
    <row r="42158" spans="7:15" x14ac:dyDescent="0.2">
      <c r="G42158" s="2"/>
      <c r="H42158" s="22"/>
      <c r="I42158" s="22"/>
      <c r="J42158" s="23"/>
      <c r="K42158" s="23"/>
      <c r="L42158" s="22"/>
      <c r="M42158" s="22"/>
      <c r="O42158" s="1"/>
    </row>
    <row r="42159" spans="7:15" x14ac:dyDescent="0.2">
      <c r="G42159" s="2"/>
      <c r="H42159" s="22"/>
      <c r="I42159" s="22"/>
      <c r="J42159" s="23"/>
      <c r="K42159" s="23"/>
      <c r="L42159" s="22"/>
      <c r="M42159" s="22"/>
      <c r="O42159" s="1"/>
    </row>
    <row r="42160" spans="7:15" x14ac:dyDescent="0.2">
      <c r="G42160" s="2"/>
      <c r="H42160" s="22"/>
      <c r="I42160" s="22"/>
      <c r="J42160" s="23"/>
      <c r="K42160" s="23"/>
      <c r="L42160" s="22"/>
      <c r="M42160" s="22"/>
      <c r="O42160" s="1"/>
    </row>
    <row r="42161" spans="7:15" x14ac:dyDescent="0.2">
      <c r="G42161" s="2"/>
      <c r="H42161" s="22"/>
      <c r="I42161" s="22"/>
      <c r="J42161" s="23"/>
      <c r="K42161" s="23"/>
      <c r="L42161" s="22"/>
      <c r="M42161" s="22"/>
      <c r="O42161" s="1"/>
    </row>
    <row r="42162" spans="7:15" x14ac:dyDescent="0.2">
      <c r="G42162" s="2"/>
      <c r="H42162" s="22"/>
      <c r="I42162" s="22"/>
      <c r="J42162" s="23"/>
      <c r="K42162" s="23"/>
      <c r="L42162" s="22"/>
      <c r="M42162" s="22"/>
      <c r="O42162" s="1"/>
    </row>
    <row r="42163" spans="7:15" x14ac:dyDescent="0.2">
      <c r="G42163" s="2"/>
      <c r="H42163" s="22"/>
      <c r="I42163" s="22"/>
      <c r="J42163" s="23"/>
      <c r="K42163" s="23"/>
      <c r="L42163" s="22"/>
      <c r="M42163" s="22"/>
      <c r="O42163" s="1"/>
    </row>
    <row r="42164" spans="7:15" x14ac:dyDescent="0.2">
      <c r="G42164" s="2"/>
      <c r="H42164" s="22"/>
      <c r="I42164" s="22"/>
      <c r="J42164" s="23"/>
      <c r="K42164" s="23"/>
      <c r="L42164" s="22"/>
      <c r="M42164" s="22"/>
      <c r="O42164" s="1"/>
    </row>
    <row r="42165" spans="7:15" x14ac:dyDescent="0.2">
      <c r="G42165" s="2"/>
      <c r="H42165" s="22"/>
      <c r="I42165" s="22"/>
      <c r="J42165" s="23"/>
      <c r="K42165" s="23"/>
      <c r="L42165" s="22"/>
      <c r="M42165" s="22"/>
      <c r="O42165" s="1"/>
    </row>
    <row r="42166" spans="7:15" x14ac:dyDescent="0.2">
      <c r="G42166" s="2"/>
      <c r="H42166" s="22"/>
      <c r="I42166" s="22"/>
      <c r="J42166" s="23"/>
      <c r="K42166" s="23"/>
      <c r="L42166" s="22"/>
      <c r="M42166" s="22"/>
      <c r="O42166" s="1"/>
    </row>
    <row r="42167" spans="7:15" x14ac:dyDescent="0.2">
      <c r="G42167" s="2"/>
      <c r="H42167" s="22"/>
      <c r="I42167" s="22"/>
      <c r="J42167" s="23"/>
      <c r="K42167" s="23"/>
      <c r="L42167" s="22"/>
      <c r="M42167" s="22"/>
      <c r="O42167" s="1"/>
    </row>
    <row r="42168" spans="7:15" x14ac:dyDescent="0.2">
      <c r="G42168" s="2"/>
      <c r="H42168" s="22"/>
      <c r="I42168" s="22"/>
      <c r="J42168" s="23"/>
      <c r="K42168" s="23"/>
      <c r="L42168" s="22"/>
      <c r="M42168" s="22"/>
      <c r="O42168" s="1"/>
    </row>
    <row r="42169" spans="7:15" x14ac:dyDescent="0.2">
      <c r="G42169" s="2"/>
      <c r="H42169" s="22"/>
      <c r="I42169" s="22"/>
      <c r="J42169" s="23"/>
      <c r="K42169" s="23"/>
      <c r="L42169" s="22"/>
      <c r="M42169" s="22"/>
      <c r="O42169" s="1"/>
    </row>
    <row r="42170" spans="7:15" x14ac:dyDescent="0.2">
      <c r="G42170" s="2"/>
      <c r="H42170" s="22"/>
      <c r="I42170" s="22"/>
      <c r="J42170" s="23"/>
      <c r="K42170" s="23"/>
      <c r="L42170" s="22"/>
      <c r="M42170" s="22"/>
      <c r="O42170" s="1"/>
    </row>
    <row r="42171" spans="7:15" x14ac:dyDescent="0.2">
      <c r="G42171" s="2"/>
      <c r="H42171" s="22"/>
      <c r="I42171" s="22"/>
      <c r="J42171" s="23"/>
      <c r="K42171" s="23"/>
      <c r="L42171" s="22"/>
      <c r="M42171" s="22"/>
      <c r="O42171" s="1"/>
    </row>
    <row r="42172" spans="7:15" x14ac:dyDescent="0.2">
      <c r="G42172" s="2"/>
      <c r="H42172" s="22"/>
      <c r="I42172" s="22"/>
      <c r="J42172" s="23"/>
      <c r="K42172" s="23"/>
      <c r="L42172" s="22"/>
      <c r="M42172" s="22"/>
      <c r="O42172" s="1"/>
    </row>
    <row r="42173" spans="7:15" x14ac:dyDescent="0.2">
      <c r="G42173" s="2"/>
      <c r="H42173" s="22"/>
      <c r="I42173" s="22"/>
      <c r="J42173" s="23"/>
      <c r="K42173" s="23"/>
      <c r="L42173" s="22"/>
      <c r="M42173" s="22"/>
      <c r="O42173" s="1"/>
    </row>
    <row r="42174" spans="7:15" x14ac:dyDescent="0.2">
      <c r="G42174" s="2"/>
      <c r="H42174" s="22"/>
      <c r="I42174" s="22"/>
      <c r="J42174" s="23"/>
      <c r="K42174" s="23"/>
      <c r="L42174" s="22"/>
      <c r="M42174" s="22"/>
      <c r="O42174" s="1"/>
    </row>
    <row r="42175" spans="7:15" x14ac:dyDescent="0.2">
      <c r="G42175" s="2"/>
      <c r="H42175" s="22"/>
      <c r="I42175" s="22"/>
      <c r="J42175" s="23"/>
      <c r="K42175" s="23"/>
      <c r="L42175" s="22"/>
      <c r="M42175" s="22"/>
      <c r="O42175" s="1"/>
    </row>
    <row r="42176" spans="7:15" x14ac:dyDescent="0.2">
      <c r="G42176" s="2"/>
      <c r="H42176" s="22"/>
      <c r="I42176" s="22"/>
      <c r="J42176" s="23"/>
      <c r="K42176" s="23"/>
      <c r="L42176" s="22"/>
      <c r="M42176" s="22"/>
      <c r="O42176" s="1"/>
    </row>
    <row r="42177" spans="7:15" x14ac:dyDescent="0.2">
      <c r="G42177" s="2"/>
      <c r="H42177" s="22"/>
      <c r="I42177" s="22"/>
      <c r="J42177" s="23"/>
      <c r="K42177" s="23"/>
      <c r="L42177" s="22"/>
      <c r="M42177" s="22"/>
      <c r="O42177" s="1"/>
    </row>
    <row r="42178" spans="7:15" x14ac:dyDescent="0.2">
      <c r="G42178" s="2"/>
      <c r="H42178" s="22"/>
      <c r="I42178" s="22"/>
      <c r="J42178" s="23"/>
      <c r="K42178" s="23"/>
      <c r="L42178" s="22"/>
      <c r="M42178" s="22"/>
      <c r="O42178" s="1"/>
    </row>
    <row r="42179" spans="7:15" x14ac:dyDescent="0.2">
      <c r="G42179" s="2"/>
      <c r="H42179" s="22"/>
      <c r="I42179" s="22"/>
      <c r="J42179" s="23"/>
      <c r="K42179" s="23"/>
      <c r="L42179" s="22"/>
      <c r="M42179" s="22"/>
      <c r="O42179" s="1"/>
    </row>
    <row r="42180" spans="7:15" x14ac:dyDescent="0.2">
      <c r="G42180" s="2"/>
      <c r="H42180" s="22"/>
      <c r="I42180" s="22"/>
      <c r="J42180" s="23"/>
      <c r="K42180" s="23"/>
      <c r="L42180" s="22"/>
      <c r="M42180" s="22"/>
      <c r="O42180" s="1"/>
    </row>
    <row r="42181" spans="7:15" x14ac:dyDescent="0.2">
      <c r="G42181" s="2"/>
      <c r="H42181" s="22"/>
      <c r="I42181" s="22"/>
      <c r="J42181" s="23"/>
      <c r="K42181" s="23"/>
      <c r="L42181" s="22"/>
      <c r="M42181" s="22"/>
      <c r="O42181" s="1"/>
    </row>
    <row r="42182" spans="7:15" x14ac:dyDescent="0.2">
      <c r="G42182" s="2"/>
      <c r="H42182" s="22"/>
      <c r="I42182" s="22"/>
      <c r="J42182" s="23"/>
      <c r="K42182" s="23"/>
      <c r="L42182" s="22"/>
      <c r="M42182" s="22"/>
      <c r="O42182" s="1"/>
    </row>
    <row r="42183" spans="7:15" x14ac:dyDescent="0.2">
      <c r="G42183" s="2"/>
      <c r="H42183" s="22"/>
      <c r="I42183" s="22"/>
      <c r="J42183" s="23"/>
      <c r="K42183" s="23"/>
      <c r="L42183" s="22"/>
      <c r="M42183" s="22"/>
      <c r="O42183" s="1"/>
    </row>
    <row r="42184" spans="7:15" x14ac:dyDescent="0.2">
      <c r="G42184" s="2"/>
      <c r="H42184" s="22"/>
      <c r="I42184" s="22"/>
      <c r="J42184" s="23"/>
      <c r="K42184" s="23"/>
      <c r="L42184" s="22"/>
      <c r="M42184" s="22"/>
      <c r="O42184" s="1"/>
    </row>
    <row r="42185" spans="7:15" x14ac:dyDescent="0.2">
      <c r="G42185" s="2"/>
      <c r="H42185" s="22"/>
      <c r="I42185" s="22"/>
      <c r="J42185" s="23"/>
      <c r="K42185" s="23"/>
      <c r="L42185" s="22"/>
      <c r="M42185" s="22"/>
      <c r="O42185" s="1"/>
    </row>
    <row r="42186" spans="7:15" x14ac:dyDescent="0.2">
      <c r="G42186" s="2"/>
      <c r="H42186" s="22"/>
      <c r="I42186" s="22"/>
      <c r="J42186" s="23"/>
      <c r="K42186" s="23"/>
      <c r="L42186" s="22"/>
      <c r="M42186" s="22"/>
      <c r="O42186" s="1"/>
    </row>
    <row r="42187" spans="7:15" x14ac:dyDescent="0.2">
      <c r="G42187" s="2"/>
      <c r="H42187" s="22"/>
      <c r="I42187" s="22"/>
      <c r="J42187" s="23"/>
      <c r="K42187" s="23"/>
      <c r="L42187" s="22"/>
      <c r="M42187" s="22"/>
      <c r="O42187" s="1"/>
    </row>
    <row r="42188" spans="7:15" x14ac:dyDescent="0.2">
      <c r="G42188" s="2"/>
      <c r="H42188" s="22"/>
      <c r="I42188" s="22"/>
      <c r="J42188" s="23"/>
      <c r="K42188" s="23"/>
      <c r="L42188" s="22"/>
      <c r="M42188" s="22"/>
      <c r="O42188" s="1"/>
    </row>
    <row r="42189" spans="7:15" x14ac:dyDescent="0.2">
      <c r="G42189" s="2"/>
      <c r="H42189" s="22"/>
      <c r="I42189" s="22"/>
      <c r="J42189" s="23"/>
      <c r="K42189" s="23"/>
      <c r="L42189" s="22"/>
      <c r="M42189" s="22"/>
      <c r="O42189" s="1"/>
    </row>
    <row r="42190" spans="7:15" x14ac:dyDescent="0.2">
      <c r="G42190" s="2"/>
      <c r="H42190" s="22"/>
      <c r="I42190" s="22"/>
      <c r="J42190" s="23"/>
      <c r="K42190" s="23"/>
      <c r="L42190" s="22"/>
      <c r="M42190" s="22"/>
      <c r="O42190" s="1"/>
    </row>
    <row r="42191" spans="7:15" x14ac:dyDescent="0.2">
      <c r="G42191" s="2"/>
      <c r="H42191" s="22"/>
      <c r="I42191" s="22"/>
      <c r="J42191" s="23"/>
      <c r="K42191" s="23"/>
      <c r="L42191" s="22"/>
      <c r="M42191" s="22"/>
      <c r="O42191" s="1"/>
    </row>
    <row r="42192" spans="7:15" x14ac:dyDescent="0.2">
      <c r="G42192" s="2"/>
      <c r="H42192" s="22"/>
      <c r="I42192" s="22"/>
      <c r="J42192" s="23"/>
      <c r="K42192" s="23"/>
      <c r="L42192" s="22"/>
      <c r="M42192" s="22"/>
      <c r="O42192" s="1"/>
    </row>
    <row r="42193" spans="7:15" x14ac:dyDescent="0.2">
      <c r="G42193" s="2"/>
      <c r="H42193" s="22"/>
      <c r="I42193" s="22"/>
      <c r="J42193" s="23"/>
      <c r="K42193" s="23"/>
      <c r="L42193" s="22"/>
      <c r="M42193" s="22"/>
      <c r="O42193" s="1"/>
    </row>
    <row r="42194" spans="7:15" x14ac:dyDescent="0.2">
      <c r="G42194" s="2"/>
      <c r="H42194" s="22"/>
      <c r="I42194" s="22"/>
      <c r="J42194" s="23"/>
      <c r="K42194" s="23"/>
      <c r="L42194" s="22"/>
      <c r="M42194" s="22"/>
      <c r="O42194" s="1"/>
    </row>
    <row r="42195" spans="7:15" x14ac:dyDescent="0.2">
      <c r="G42195" s="2"/>
      <c r="H42195" s="22"/>
      <c r="I42195" s="22"/>
      <c r="J42195" s="23"/>
      <c r="K42195" s="23"/>
      <c r="L42195" s="22"/>
      <c r="M42195" s="22"/>
      <c r="O42195" s="1"/>
    </row>
    <row r="42196" spans="7:15" x14ac:dyDescent="0.2">
      <c r="G42196" s="2"/>
      <c r="H42196" s="22"/>
      <c r="I42196" s="22"/>
      <c r="J42196" s="23"/>
      <c r="K42196" s="23"/>
      <c r="L42196" s="22"/>
      <c r="M42196" s="22"/>
      <c r="O42196" s="1"/>
    </row>
    <row r="42197" spans="7:15" x14ac:dyDescent="0.2">
      <c r="G42197" s="2"/>
      <c r="H42197" s="22"/>
      <c r="I42197" s="22"/>
      <c r="J42197" s="23"/>
      <c r="K42197" s="23"/>
      <c r="L42197" s="22"/>
      <c r="M42197" s="22"/>
      <c r="O42197" s="1"/>
    </row>
    <row r="42198" spans="7:15" x14ac:dyDescent="0.2">
      <c r="G42198" s="2"/>
      <c r="H42198" s="22"/>
      <c r="I42198" s="22"/>
      <c r="J42198" s="23"/>
      <c r="K42198" s="23"/>
      <c r="L42198" s="22"/>
      <c r="M42198" s="22"/>
      <c r="O42198" s="1"/>
    </row>
    <row r="42199" spans="7:15" x14ac:dyDescent="0.2">
      <c r="G42199" s="2"/>
      <c r="H42199" s="22"/>
      <c r="I42199" s="22"/>
      <c r="J42199" s="23"/>
      <c r="K42199" s="23"/>
      <c r="L42199" s="22"/>
      <c r="M42199" s="22"/>
      <c r="O42199" s="1"/>
    </row>
    <row r="42200" spans="7:15" x14ac:dyDescent="0.2">
      <c r="G42200" s="2"/>
      <c r="H42200" s="22"/>
      <c r="I42200" s="22"/>
      <c r="J42200" s="23"/>
      <c r="K42200" s="23"/>
      <c r="L42200" s="22"/>
      <c r="M42200" s="22"/>
      <c r="O42200" s="1"/>
    </row>
    <row r="42201" spans="7:15" x14ac:dyDescent="0.2">
      <c r="G42201" s="2"/>
      <c r="H42201" s="22"/>
      <c r="I42201" s="22"/>
      <c r="J42201" s="23"/>
      <c r="K42201" s="23"/>
      <c r="L42201" s="22"/>
      <c r="M42201" s="22"/>
      <c r="O42201" s="1"/>
    </row>
    <row r="42202" spans="7:15" x14ac:dyDescent="0.2">
      <c r="G42202" s="2"/>
      <c r="H42202" s="22"/>
      <c r="I42202" s="22"/>
      <c r="J42202" s="23"/>
      <c r="K42202" s="23"/>
      <c r="L42202" s="22"/>
      <c r="M42202" s="22"/>
      <c r="O42202" s="1"/>
    </row>
    <row r="42203" spans="7:15" x14ac:dyDescent="0.2">
      <c r="G42203" s="2"/>
      <c r="H42203" s="22"/>
      <c r="I42203" s="22"/>
      <c r="J42203" s="23"/>
      <c r="K42203" s="23"/>
      <c r="L42203" s="22"/>
      <c r="M42203" s="22"/>
      <c r="O42203" s="1"/>
    </row>
    <row r="42204" spans="7:15" x14ac:dyDescent="0.2">
      <c r="G42204" s="2"/>
      <c r="H42204" s="22"/>
      <c r="I42204" s="22"/>
      <c r="J42204" s="23"/>
      <c r="K42204" s="23"/>
      <c r="L42204" s="22"/>
      <c r="M42204" s="22"/>
      <c r="O42204" s="1"/>
    </row>
    <row r="42205" spans="7:15" x14ac:dyDescent="0.2">
      <c r="G42205" s="2"/>
      <c r="H42205" s="22"/>
      <c r="I42205" s="22"/>
      <c r="J42205" s="23"/>
      <c r="K42205" s="23"/>
      <c r="L42205" s="22"/>
      <c r="M42205" s="22"/>
      <c r="O42205" s="1"/>
    </row>
    <row r="42206" spans="7:15" x14ac:dyDescent="0.2">
      <c r="G42206" s="2"/>
      <c r="H42206" s="22"/>
      <c r="I42206" s="22"/>
      <c r="J42206" s="23"/>
      <c r="K42206" s="23"/>
      <c r="L42206" s="22"/>
      <c r="M42206" s="22"/>
      <c r="O42206" s="1"/>
    </row>
    <row r="42207" spans="7:15" x14ac:dyDescent="0.2">
      <c r="G42207" s="2"/>
      <c r="H42207" s="22"/>
      <c r="I42207" s="22"/>
      <c r="J42207" s="23"/>
      <c r="K42207" s="23"/>
      <c r="L42207" s="22"/>
      <c r="M42207" s="22"/>
      <c r="O42207" s="1"/>
    </row>
    <row r="42208" spans="7:15" x14ac:dyDescent="0.2">
      <c r="G42208" s="2"/>
      <c r="H42208" s="22"/>
      <c r="I42208" s="22"/>
      <c r="J42208" s="23"/>
      <c r="K42208" s="23"/>
      <c r="L42208" s="22"/>
      <c r="M42208" s="22"/>
      <c r="O42208" s="1"/>
    </row>
    <row r="42209" spans="7:15" x14ac:dyDescent="0.2">
      <c r="G42209" s="2"/>
      <c r="H42209" s="22"/>
      <c r="I42209" s="22"/>
      <c r="J42209" s="23"/>
      <c r="K42209" s="23"/>
      <c r="L42209" s="22"/>
      <c r="M42209" s="22"/>
      <c r="O42209" s="1"/>
    </row>
    <row r="42210" spans="7:15" x14ac:dyDescent="0.2">
      <c r="G42210" s="2"/>
      <c r="H42210" s="22"/>
      <c r="I42210" s="22"/>
      <c r="J42210" s="23"/>
      <c r="K42210" s="23"/>
      <c r="L42210" s="22"/>
      <c r="M42210" s="22"/>
      <c r="O42210" s="1"/>
    </row>
    <row r="42211" spans="7:15" x14ac:dyDescent="0.2">
      <c r="G42211" s="2"/>
      <c r="H42211" s="22"/>
      <c r="I42211" s="22"/>
      <c r="J42211" s="23"/>
      <c r="K42211" s="23"/>
      <c r="L42211" s="22"/>
      <c r="M42211" s="22"/>
      <c r="O42211" s="1"/>
    </row>
    <row r="42212" spans="7:15" x14ac:dyDescent="0.2">
      <c r="G42212" s="2"/>
      <c r="H42212" s="22"/>
      <c r="I42212" s="22"/>
      <c r="J42212" s="23"/>
      <c r="K42212" s="23"/>
      <c r="L42212" s="22"/>
      <c r="M42212" s="22"/>
      <c r="O42212" s="1"/>
    </row>
    <row r="42213" spans="7:15" x14ac:dyDescent="0.2">
      <c r="G42213" s="2"/>
      <c r="H42213" s="22"/>
      <c r="I42213" s="22"/>
      <c r="J42213" s="23"/>
      <c r="K42213" s="23"/>
      <c r="L42213" s="22"/>
      <c r="M42213" s="22"/>
      <c r="O42213" s="1"/>
    </row>
    <row r="42214" spans="7:15" x14ac:dyDescent="0.2">
      <c r="G42214" s="2"/>
      <c r="H42214" s="22"/>
      <c r="I42214" s="22"/>
      <c r="J42214" s="23"/>
      <c r="K42214" s="23"/>
      <c r="L42214" s="22"/>
      <c r="M42214" s="22"/>
      <c r="O42214" s="1"/>
    </row>
    <row r="42215" spans="7:15" x14ac:dyDescent="0.2">
      <c r="G42215" s="2"/>
      <c r="H42215" s="22"/>
      <c r="I42215" s="22"/>
      <c r="J42215" s="23"/>
      <c r="K42215" s="23"/>
      <c r="L42215" s="22"/>
      <c r="M42215" s="22"/>
      <c r="O42215" s="1"/>
    </row>
    <row r="42216" spans="7:15" x14ac:dyDescent="0.2">
      <c r="G42216" s="2"/>
      <c r="H42216" s="22"/>
      <c r="I42216" s="22"/>
      <c r="J42216" s="23"/>
      <c r="K42216" s="23"/>
      <c r="L42216" s="22"/>
      <c r="M42216" s="22"/>
      <c r="O42216" s="1"/>
    </row>
    <row r="42217" spans="7:15" x14ac:dyDescent="0.2">
      <c r="G42217" s="2"/>
      <c r="H42217" s="22"/>
      <c r="I42217" s="22"/>
      <c r="J42217" s="23"/>
      <c r="K42217" s="23"/>
      <c r="L42217" s="22"/>
      <c r="M42217" s="22"/>
      <c r="O42217" s="1"/>
    </row>
    <row r="42218" spans="7:15" x14ac:dyDescent="0.2">
      <c r="G42218" s="2"/>
      <c r="H42218" s="22"/>
      <c r="I42218" s="22"/>
      <c r="J42218" s="23"/>
      <c r="K42218" s="23"/>
      <c r="L42218" s="22"/>
      <c r="M42218" s="22"/>
      <c r="O42218" s="1"/>
    </row>
    <row r="42219" spans="7:15" x14ac:dyDescent="0.2">
      <c r="G42219" s="2"/>
      <c r="H42219" s="22"/>
      <c r="I42219" s="22"/>
      <c r="J42219" s="23"/>
      <c r="K42219" s="23"/>
      <c r="L42219" s="22"/>
      <c r="M42219" s="22"/>
      <c r="O42219" s="1"/>
    </row>
    <row r="42220" spans="7:15" x14ac:dyDescent="0.2">
      <c r="G42220" s="2"/>
      <c r="H42220" s="22"/>
      <c r="I42220" s="22"/>
      <c r="J42220" s="23"/>
      <c r="K42220" s="23"/>
      <c r="L42220" s="22"/>
      <c r="M42220" s="22"/>
      <c r="O42220" s="1"/>
    </row>
    <row r="42221" spans="7:15" x14ac:dyDescent="0.2">
      <c r="G42221" s="2"/>
      <c r="H42221" s="22"/>
      <c r="I42221" s="22"/>
      <c r="J42221" s="23"/>
      <c r="K42221" s="23"/>
      <c r="L42221" s="22"/>
      <c r="M42221" s="22"/>
      <c r="O42221" s="1"/>
    </row>
    <row r="42222" spans="7:15" x14ac:dyDescent="0.2">
      <c r="G42222" s="2"/>
      <c r="H42222" s="22"/>
      <c r="I42222" s="22"/>
      <c r="J42222" s="23"/>
      <c r="K42222" s="23"/>
      <c r="L42222" s="22"/>
      <c r="M42222" s="22"/>
      <c r="O42222" s="1"/>
    </row>
    <row r="42223" spans="7:15" x14ac:dyDescent="0.2">
      <c r="G42223" s="2"/>
      <c r="H42223" s="22"/>
      <c r="I42223" s="22"/>
      <c r="J42223" s="23"/>
      <c r="K42223" s="23"/>
      <c r="L42223" s="22"/>
      <c r="M42223" s="22"/>
      <c r="O42223" s="1"/>
    </row>
    <row r="42224" spans="7:15" x14ac:dyDescent="0.2">
      <c r="G42224" s="2"/>
      <c r="H42224" s="22"/>
      <c r="I42224" s="22"/>
      <c r="J42224" s="23"/>
      <c r="K42224" s="23"/>
      <c r="L42224" s="22"/>
      <c r="M42224" s="22"/>
      <c r="O42224" s="1"/>
    </row>
    <row r="42225" spans="7:15" x14ac:dyDescent="0.2">
      <c r="G42225" s="2"/>
      <c r="H42225" s="22"/>
      <c r="I42225" s="22"/>
      <c r="J42225" s="23"/>
      <c r="K42225" s="23"/>
      <c r="L42225" s="22"/>
      <c r="M42225" s="22"/>
      <c r="O42225" s="1"/>
    </row>
    <row r="42226" spans="7:15" x14ac:dyDescent="0.2">
      <c r="G42226" s="2"/>
      <c r="H42226" s="22"/>
      <c r="I42226" s="22"/>
      <c r="J42226" s="23"/>
      <c r="K42226" s="23"/>
      <c r="L42226" s="22"/>
      <c r="M42226" s="22"/>
      <c r="O42226" s="1"/>
    </row>
    <row r="42227" spans="7:15" x14ac:dyDescent="0.2">
      <c r="G42227" s="2"/>
      <c r="H42227" s="22"/>
      <c r="I42227" s="22"/>
      <c r="J42227" s="23"/>
      <c r="K42227" s="23"/>
      <c r="L42227" s="22"/>
      <c r="M42227" s="22"/>
      <c r="O42227" s="1"/>
    </row>
    <row r="42228" spans="7:15" x14ac:dyDescent="0.2">
      <c r="G42228" s="2"/>
      <c r="H42228" s="22"/>
      <c r="I42228" s="22"/>
      <c r="J42228" s="23"/>
      <c r="K42228" s="23"/>
      <c r="L42228" s="22"/>
      <c r="M42228" s="22"/>
      <c r="O42228" s="1"/>
    </row>
    <row r="42229" spans="7:15" x14ac:dyDescent="0.2">
      <c r="G42229" s="2"/>
      <c r="H42229" s="22"/>
      <c r="I42229" s="22"/>
      <c r="J42229" s="23"/>
      <c r="K42229" s="23"/>
      <c r="L42229" s="22"/>
      <c r="M42229" s="22"/>
      <c r="O42229" s="1"/>
    </row>
    <row r="42230" spans="7:15" x14ac:dyDescent="0.2">
      <c r="G42230" s="2"/>
      <c r="H42230" s="22"/>
      <c r="I42230" s="22"/>
      <c r="J42230" s="23"/>
      <c r="K42230" s="23"/>
      <c r="L42230" s="22"/>
      <c r="M42230" s="22"/>
      <c r="O42230" s="1"/>
    </row>
    <row r="42231" spans="7:15" x14ac:dyDescent="0.2">
      <c r="G42231" s="2"/>
      <c r="H42231" s="22"/>
      <c r="I42231" s="22"/>
      <c r="J42231" s="23"/>
      <c r="K42231" s="23"/>
      <c r="L42231" s="22"/>
      <c r="M42231" s="22"/>
      <c r="O42231" s="1"/>
    </row>
    <row r="42232" spans="7:15" x14ac:dyDescent="0.2">
      <c r="G42232" s="2"/>
      <c r="H42232" s="22"/>
      <c r="I42232" s="22"/>
      <c r="J42232" s="23"/>
      <c r="K42232" s="23"/>
      <c r="L42232" s="22"/>
      <c r="M42232" s="22"/>
      <c r="O42232" s="1"/>
    </row>
    <row r="42233" spans="7:15" x14ac:dyDescent="0.2">
      <c r="G42233" s="2"/>
      <c r="H42233" s="22"/>
      <c r="I42233" s="22"/>
      <c r="J42233" s="23"/>
      <c r="K42233" s="23"/>
      <c r="L42233" s="22"/>
      <c r="M42233" s="22"/>
      <c r="O42233" s="1"/>
    </row>
    <row r="42234" spans="7:15" x14ac:dyDescent="0.2">
      <c r="G42234" s="2"/>
      <c r="H42234" s="22"/>
      <c r="I42234" s="22"/>
      <c r="J42234" s="23"/>
      <c r="K42234" s="23"/>
      <c r="L42234" s="22"/>
      <c r="M42234" s="22"/>
      <c r="O42234" s="1"/>
    </row>
    <row r="42235" spans="7:15" x14ac:dyDescent="0.2">
      <c r="G42235" s="2"/>
      <c r="H42235" s="22"/>
      <c r="I42235" s="22"/>
      <c r="J42235" s="23"/>
      <c r="K42235" s="23"/>
      <c r="L42235" s="22"/>
      <c r="M42235" s="22"/>
      <c r="O42235" s="1"/>
    </row>
    <row r="42236" spans="7:15" x14ac:dyDescent="0.2">
      <c r="G42236" s="2"/>
      <c r="H42236" s="22"/>
      <c r="I42236" s="22"/>
      <c r="J42236" s="23"/>
      <c r="K42236" s="23"/>
      <c r="L42236" s="22"/>
      <c r="M42236" s="22"/>
      <c r="O42236" s="1"/>
    </row>
    <row r="42237" spans="7:15" x14ac:dyDescent="0.2">
      <c r="G42237" s="2"/>
      <c r="H42237" s="22"/>
      <c r="I42237" s="22"/>
      <c r="J42237" s="23"/>
      <c r="K42237" s="23"/>
      <c r="L42237" s="22"/>
      <c r="M42237" s="22"/>
      <c r="O42237" s="1"/>
    </row>
    <row r="42238" spans="7:15" x14ac:dyDescent="0.2">
      <c r="G42238" s="2"/>
      <c r="H42238" s="22"/>
      <c r="I42238" s="22"/>
      <c r="J42238" s="23"/>
      <c r="K42238" s="23"/>
      <c r="L42238" s="22"/>
      <c r="M42238" s="22"/>
      <c r="O42238" s="1"/>
    </row>
    <row r="42239" spans="7:15" x14ac:dyDescent="0.2">
      <c r="G42239" s="2"/>
      <c r="H42239" s="22"/>
      <c r="I42239" s="22"/>
      <c r="J42239" s="23"/>
      <c r="K42239" s="23"/>
      <c r="L42239" s="22"/>
      <c r="M42239" s="22"/>
      <c r="O42239" s="1"/>
    </row>
    <row r="42240" spans="7:15" x14ac:dyDescent="0.2">
      <c r="G42240" s="2"/>
      <c r="H42240" s="22"/>
      <c r="I42240" s="22"/>
      <c r="J42240" s="23"/>
      <c r="K42240" s="23"/>
      <c r="L42240" s="22"/>
      <c r="M42240" s="22"/>
      <c r="O42240" s="1"/>
    </row>
    <row r="42241" spans="7:15" x14ac:dyDescent="0.2">
      <c r="G42241" s="2"/>
      <c r="H42241" s="22"/>
      <c r="I42241" s="22"/>
      <c r="J42241" s="23"/>
      <c r="K42241" s="23"/>
      <c r="L42241" s="22"/>
      <c r="M42241" s="22"/>
      <c r="O42241" s="1"/>
    </row>
    <row r="42242" spans="7:15" x14ac:dyDescent="0.2">
      <c r="G42242" s="2"/>
      <c r="H42242" s="22"/>
      <c r="I42242" s="22"/>
      <c r="J42242" s="23"/>
      <c r="K42242" s="23"/>
      <c r="L42242" s="22"/>
      <c r="M42242" s="22"/>
      <c r="O42242" s="1"/>
    </row>
    <row r="42243" spans="7:15" x14ac:dyDescent="0.2">
      <c r="G42243" s="2"/>
      <c r="H42243" s="22"/>
      <c r="I42243" s="22"/>
      <c r="J42243" s="23"/>
      <c r="K42243" s="23"/>
      <c r="L42243" s="22"/>
      <c r="M42243" s="22"/>
      <c r="O42243" s="1"/>
    </row>
    <row r="42244" spans="7:15" x14ac:dyDescent="0.2">
      <c r="G42244" s="2"/>
      <c r="H42244" s="22"/>
      <c r="I42244" s="22"/>
      <c r="J42244" s="23"/>
      <c r="K42244" s="23"/>
      <c r="L42244" s="22"/>
      <c r="M42244" s="22"/>
      <c r="O42244" s="1"/>
    </row>
    <row r="42245" spans="7:15" x14ac:dyDescent="0.2">
      <c r="G42245" s="2"/>
      <c r="H42245" s="22"/>
      <c r="I42245" s="22"/>
      <c r="J42245" s="23"/>
      <c r="K42245" s="23"/>
      <c r="L42245" s="22"/>
      <c r="M42245" s="22"/>
      <c r="O42245" s="1"/>
    </row>
    <row r="42246" spans="7:15" x14ac:dyDescent="0.2">
      <c r="G42246" s="2"/>
      <c r="H42246" s="22"/>
      <c r="I42246" s="22"/>
      <c r="J42246" s="23"/>
      <c r="K42246" s="23"/>
      <c r="L42246" s="22"/>
      <c r="M42246" s="22"/>
      <c r="O42246" s="1"/>
    </row>
    <row r="42247" spans="7:15" x14ac:dyDescent="0.2">
      <c r="G42247" s="2"/>
      <c r="H42247" s="22"/>
      <c r="I42247" s="22"/>
      <c r="J42247" s="23"/>
      <c r="K42247" s="23"/>
      <c r="L42247" s="22"/>
      <c r="M42247" s="22"/>
      <c r="O42247" s="1"/>
    </row>
    <row r="42248" spans="7:15" x14ac:dyDescent="0.2">
      <c r="G42248" s="2"/>
      <c r="H42248" s="22"/>
      <c r="I42248" s="22"/>
      <c r="J42248" s="23"/>
      <c r="K42248" s="23"/>
      <c r="L42248" s="22"/>
      <c r="M42248" s="22"/>
      <c r="O42248" s="1"/>
    </row>
    <row r="42249" spans="7:15" x14ac:dyDescent="0.2">
      <c r="G42249" s="2"/>
      <c r="H42249" s="22"/>
      <c r="I42249" s="22"/>
      <c r="J42249" s="23"/>
      <c r="K42249" s="23"/>
      <c r="L42249" s="22"/>
      <c r="M42249" s="22"/>
      <c r="O42249" s="1"/>
    </row>
    <row r="42250" spans="7:15" x14ac:dyDescent="0.2">
      <c r="G42250" s="2"/>
      <c r="H42250" s="22"/>
      <c r="I42250" s="22"/>
      <c r="J42250" s="23"/>
      <c r="K42250" s="23"/>
      <c r="L42250" s="22"/>
      <c r="M42250" s="22"/>
      <c r="O42250" s="1"/>
    </row>
    <row r="42251" spans="7:15" x14ac:dyDescent="0.2">
      <c r="G42251" s="2"/>
      <c r="H42251" s="22"/>
      <c r="I42251" s="22"/>
      <c r="J42251" s="23"/>
      <c r="K42251" s="23"/>
      <c r="L42251" s="22"/>
      <c r="M42251" s="22"/>
      <c r="O42251" s="1"/>
    </row>
    <row r="42252" spans="7:15" x14ac:dyDescent="0.2">
      <c r="G42252" s="2"/>
      <c r="H42252" s="22"/>
      <c r="I42252" s="22"/>
      <c r="J42252" s="23"/>
      <c r="K42252" s="23"/>
      <c r="L42252" s="22"/>
      <c r="M42252" s="22"/>
      <c r="O42252" s="1"/>
    </row>
    <row r="42253" spans="7:15" x14ac:dyDescent="0.2">
      <c r="G42253" s="2"/>
      <c r="H42253" s="22"/>
      <c r="I42253" s="22"/>
      <c r="J42253" s="23"/>
      <c r="K42253" s="23"/>
      <c r="L42253" s="22"/>
      <c r="M42253" s="22"/>
      <c r="O42253" s="1"/>
    </row>
    <row r="42254" spans="7:15" x14ac:dyDescent="0.2">
      <c r="G42254" s="2"/>
      <c r="H42254" s="22"/>
      <c r="I42254" s="22"/>
      <c r="J42254" s="23"/>
      <c r="K42254" s="23"/>
      <c r="L42254" s="22"/>
      <c r="M42254" s="22"/>
      <c r="O42254" s="1"/>
    </row>
    <row r="42255" spans="7:15" x14ac:dyDescent="0.2">
      <c r="G42255" s="2"/>
      <c r="H42255" s="22"/>
      <c r="I42255" s="22"/>
      <c r="J42255" s="23"/>
      <c r="K42255" s="23"/>
      <c r="L42255" s="22"/>
      <c r="M42255" s="22"/>
      <c r="O42255" s="1"/>
    </row>
    <row r="42256" spans="7:15" x14ac:dyDescent="0.2">
      <c r="G42256" s="2"/>
      <c r="H42256" s="22"/>
      <c r="I42256" s="22"/>
      <c r="J42256" s="23"/>
      <c r="K42256" s="23"/>
      <c r="L42256" s="22"/>
      <c r="M42256" s="22"/>
      <c r="O42256" s="1"/>
    </row>
    <row r="42257" spans="7:15" x14ac:dyDescent="0.2">
      <c r="G42257" s="2"/>
      <c r="H42257" s="22"/>
      <c r="I42257" s="22"/>
      <c r="J42257" s="23"/>
      <c r="K42257" s="23"/>
      <c r="L42257" s="22"/>
      <c r="M42257" s="22"/>
      <c r="O42257" s="1"/>
    </row>
    <row r="42258" spans="7:15" x14ac:dyDescent="0.2">
      <c r="G42258" s="2"/>
      <c r="H42258" s="22"/>
      <c r="I42258" s="22"/>
      <c r="J42258" s="23"/>
      <c r="K42258" s="23"/>
      <c r="L42258" s="22"/>
      <c r="M42258" s="22"/>
      <c r="O42258" s="1"/>
    </row>
    <row r="42259" spans="7:15" x14ac:dyDescent="0.2">
      <c r="G42259" s="2"/>
      <c r="H42259" s="22"/>
      <c r="I42259" s="22"/>
      <c r="J42259" s="23"/>
      <c r="K42259" s="23"/>
      <c r="L42259" s="22"/>
      <c r="M42259" s="22"/>
      <c r="O42259" s="1"/>
    </row>
    <row r="42260" spans="7:15" x14ac:dyDescent="0.2">
      <c r="G42260" s="2"/>
      <c r="H42260" s="22"/>
      <c r="I42260" s="22"/>
      <c r="J42260" s="23"/>
      <c r="K42260" s="23"/>
      <c r="L42260" s="22"/>
      <c r="M42260" s="22"/>
      <c r="O42260" s="1"/>
    </row>
    <row r="42261" spans="7:15" x14ac:dyDescent="0.2">
      <c r="G42261" s="2"/>
      <c r="H42261" s="22"/>
      <c r="I42261" s="22"/>
      <c r="J42261" s="23"/>
      <c r="K42261" s="23"/>
      <c r="L42261" s="22"/>
      <c r="M42261" s="22"/>
      <c r="O42261" s="1"/>
    </row>
    <row r="42262" spans="7:15" x14ac:dyDescent="0.2">
      <c r="G42262" s="2"/>
      <c r="H42262" s="22"/>
      <c r="I42262" s="22"/>
      <c r="J42262" s="23"/>
      <c r="K42262" s="23"/>
      <c r="L42262" s="22"/>
      <c r="M42262" s="22"/>
      <c r="O42262" s="1"/>
    </row>
    <row r="42263" spans="7:15" x14ac:dyDescent="0.2">
      <c r="G42263" s="2"/>
      <c r="H42263" s="22"/>
      <c r="I42263" s="22"/>
      <c r="J42263" s="23"/>
      <c r="K42263" s="23"/>
      <c r="L42263" s="22"/>
      <c r="M42263" s="22"/>
      <c r="O42263" s="1"/>
    </row>
    <row r="42264" spans="7:15" x14ac:dyDescent="0.2">
      <c r="G42264" s="2"/>
      <c r="H42264" s="22"/>
      <c r="I42264" s="22"/>
      <c r="J42264" s="23"/>
      <c r="K42264" s="23"/>
      <c r="L42264" s="22"/>
      <c r="M42264" s="22"/>
      <c r="O42264" s="1"/>
    </row>
    <row r="42265" spans="7:15" x14ac:dyDescent="0.2">
      <c r="G42265" s="2"/>
      <c r="H42265" s="22"/>
      <c r="I42265" s="22"/>
      <c r="J42265" s="23"/>
      <c r="K42265" s="23"/>
      <c r="L42265" s="22"/>
      <c r="M42265" s="22"/>
      <c r="O42265" s="1"/>
    </row>
    <row r="42266" spans="7:15" x14ac:dyDescent="0.2">
      <c r="G42266" s="2"/>
      <c r="H42266" s="22"/>
      <c r="I42266" s="22"/>
      <c r="J42266" s="23"/>
      <c r="K42266" s="23"/>
      <c r="L42266" s="22"/>
      <c r="M42266" s="22"/>
      <c r="O42266" s="1"/>
    </row>
    <row r="42267" spans="7:15" x14ac:dyDescent="0.2">
      <c r="G42267" s="2"/>
      <c r="H42267" s="22"/>
      <c r="I42267" s="22"/>
      <c r="J42267" s="23"/>
      <c r="K42267" s="23"/>
      <c r="L42267" s="22"/>
      <c r="M42267" s="22"/>
      <c r="O42267" s="1"/>
    </row>
    <row r="42268" spans="7:15" x14ac:dyDescent="0.2">
      <c r="G42268" s="2"/>
      <c r="H42268" s="22"/>
      <c r="I42268" s="22"/>
      <c r="J42268" s="23"/>
      <c r="K42268" s="23"/>
      <c r="L42268" s="22"/>
      <c r="M42268" s="22"/>
      <c r="O42268" s="1"/>
    </row>
    <row r="42269" spans="7:15" x14ac:dyDescent="0.2">
      <c r="G42269" s="2"/>
      <c r="H42269" s="22"/>
      <c r="I42269" s="22"/>
      <c r="J42269" s="23"/>
      <c r="K42269" s="23"/>
      <c r="L42269" s="22"/>
      <c r="M42269" s="22"/>
      <c r="O42269" s="1"/>
    </row>
    <row r="42270" spans="7:15" x14ac:dyDescent="0.2">
      <c r="G42270" s="2"/>
      <c r="H42270" s="22"/>
      <c r="I42270" s="22"/>
      <c r="J42270" s="23"/>
      <c r="K42270" s="23"/>
      <c r="L42270" s="22"/>
      <c r="M42270" s="22"/>
      <c r="O42270" s="1"/>
    </row>
    <row r="42271" spans="7:15" x14ac:dyDescent="0.2">
      <c r="G42271" s="2"/>
      <c r="H42271" s="22"/>
      <c r="I42271" s="22"/>
      <c r="J42271" s="23"/>
      <c r="K42271" s="23"/>
      <c r="L42271" s="22"/>
      <c r="M42271" s="22"/>
      <c r="O42271" s="1"/>
    </row>
    <row r="42272" spans="7:15" x14ac:dyDescent="0.2">
      <c r="G42272" s="2"/>
      <c r="H42272" s="22"/>
      <c r="I42272" s="22"/>
      <c r="J42272" s="23"/>
      <c r="K42272" s="23"/>
      <c r="L42272" s="22"/>
      <c r="M42272" s="22"/>
      <c r="O42272" s="1"/>
    </row>
    <row r="42273" spans="7:15" x14ac:dyDescent="0.2">
      <c r="G42273" s="2"/>
      <c r="H42273" s="22"/>
      <c r="I42273" s="22"/>
      <c r="J42273" s="23"/>
      <c r="K42273" s="23"/>
      <c r="L42273" s="22"/>
      <c r="M42273" s="22"/>
      <c r="O42273" s="1"/>
    </row>
    <row r="42274" spans="7:15" x14ac:dyDescent="0.2">
      <c r="G42274" s="2"/>
      <c r="H42274" s="22"/>
      <c r="I42274" s="22"/>
      <c r="J42274" s="23"/>
      <c r="K42274" s="23"/>
      <c r="L42274" s="22"/>
      <c r="M42274" s="22"/>
      <c r="O42274" s="1"/>
    </row>
    <row r="42275" spans="7:15" x14ac:dyDescent="0.2">
      <c r="G42275" s="2"/>
      <c r="H42275" s="22"/>
      <c r="I42275" s="22"/>
      <c r="J42275" s="23"/>
      <c r="K42275" s="23"/>
      <c r="L42275" s="22"/>
      <c r="M42275" s="22"/>
      <c r="O42275" s="1"/>
    </row>
    <row r="42276" spans="7:15" x14ac:dyDescent="0.2">
      <c r="G42276" s="2"/>
      <c r="H42276" s="22"/>
      <c r="I42276" s="22"/>
      <c r="J42276" s="23"/>
      <c r="K42276" s="23"/>
      <c r="L42276" s="22"/>
      <c r="M42276" s="22"/>
      <c r="O42276" s="1"/>
    </row>
    <row r="42277" spans="7:15" x14ac:dyDescent="0.2">
      <c r="G42277" s="2"/>
      <c r="H42277" s="22"/>
      <c r="I42277" s="22"/>
      <c r="J42277" s="23"/>
      <c r="K42277" s="23"/>
      <c r="L42277" s="22"/>
      <c r="M42277" s="22"/>
      <c r="O42277" s="1"/>
    </row>
    <row r="42278" spans="7:15" x14ac:dyDescent="0.2">
      <c r="G42278" s="2"/>
      <c r="H42278" s="22"/>
      <c r="I42278" s="22"/>
      <c r="J42278" s="23"/>
      <c r="K42278" s="23"/>
      <c r="L42278" s="22"/>
      <c r="M42278" s="22"/>
      <c r="O42278" s="1"/>
    </row>
    <row r="42279" spans="7:15" x14ac:dyDescent="0.2">
      <c r="G42279" s="2"/>
      <c r="H42279" s="22"/>
      <c r="I42279" s="22"/>
      <c r="J42279" s="23"/>
      <c r="K42279" s="23"/>
      <c r="L42279" s="22"/>
      <c r="M42279" s="22"/>
      <c r="O42279" s="1"/>
    </row>
    <row r="42280" spans="7:15" x14ac:dyDescent="0.2">
      <c r="G42280" s="2"/>
      <c r="H42280" s="22"/>
      <c r="I42280" s="22"/>
      <c r="J42280" s="23"/>
      <c r="K42280" s="23"/>
      <c r="L42280" s="22"/>
      <c r="M42280" s="22"/>
      <c r="O42280" s="1"/>
    </row>
    <row r="42281" spans="7:15" x14ac:dyDescent="0.2">
      <c r="G42281" s="2"/>
      <c r="H42281" s="22"/>
      <c r="I42281" s="22"/>
      <c r="J42281" s="23"/>
      <c r="K42281" s="23"/>
      <c r="L42281" s="22"/>
      <c r="M42281" s="22"/>
      <c r="O42281" s="1"/>
    </row>
    <row r="42282" spans="7:15" x14ac:dyDescent="0.2">
      <c r="G42282" s="2"/>
      <c r="H42282" s="22"/>
      <c r="I42282" s="22"/>
      <c r="J42282" s="23"/>
      <c r="K42282" s="23"/>
      <c r="L42282" s="22"/>
      <c r="M42282" s="22"/>
      <c r="O42282" s="1"/>
    </row>
    <row r="42283" spans="7:15" x14ac:dyDescent="0.2">
      <c r="G42283" s="2"/>
      <c r="H42283" s="22"/>
      <c r="I42283" s="22"/>
      <c r="J42283" s="23"/>
      <c r="K42283" s="23"/>
      <c r="L42283" s="22"/>
      <c r="M42283" s="22"/>
      <c r="O42283" s="1"/>
    </row>
    <row r="42284" spans="7:15" x14ac:dyDescent="0.2">
      <c r="G42284" s="2"/>
      <c r="H42284" s="22"/>
      <c r="I42284" s="22"/>
      <c r="J42284" s="23"/>
      <c r="K42284" s="23"/>
      <c r="L42284" s="22"/>
      <c r="M42284" s="22"/>
      <c r="O42284" s="1"/>
    </row>
    <row r="42285" spans="7:15" x14ac:dyDescent="0.2">
      <c r="G42285" s="2"/>
      <c r="H42285" s="22"/>
      <c r="I42285" s="22"/>
      <c r="J42285" s="23"/>
      <c r="K42285" s="23"/>
      <c r="L42285" s="22"/>
      <c r="M42285" s="22"/>
      <c r="O42285" s="1"/>
    </row>
    <row r="42286" spans="7:15" x14ac:dyDescent="0.2">
      <c r="G42286" s="2"/>
      <c r="H42286" s="22"/>
      <c r="I42286" s="22"/>
      <c r="J42286" s="23"/>
      <c r="K42286" s="23"/>
      <c r="L42286" s="22"/>
      <c r="M42286" s="22"/>
      <c r="O42286" s="1"/>
    </row>
    <row r="42287" spans="7:15" x14ac:dyDescent="0.2">
      <c r="G42287" s="2"/>
      <c r="H42287" s="22"/>
      <c r="I42287" s="22"/>
      <c r="J42287" s="23"/>
      <c r="K42287" s="23"/>
      <c r="L42287" s="22"/>
      <c r="M42287" s="22"/>
      <c r="O42287" s="1"/>
    </row>
    <row r="42288" spans="7:15" x14ac:dyDescent="0.2">
      <c r="G42288" s="2"/>
      <c r="H42288" s="22"/>
      <c r="I42288" s="22"/>
      <c r="J42288" s="23"/>
      <c r="K42288" s="23"/>
      <c r="L42288" s="22"/>
      <c r="M42288" s="22"/>
      <c r="O42288" s="1"/>
    </row>
    <row r="42289" spans="7:15" x14ac:dyDescent="0.2">
      <c r="G42289" s="2"/>
      <c r="H42289" s="22"/>
      <c r="I42289" s="22"/>
      <c r="J42289" s="23"/>
      <c r="K42289" s="23"/>
      <c r="L42289" s="22"/>
      <c r="M42289" s="22"/>
      <c r="O42289" s="1"/>
    </row>
    <row r="42290" spans="7:15" x14ac:dyDescent="0.2">
      <c r="G42290" s="2"/>
      <c r="H42290" s="22"/>
      <c r="I42290" s="22"/>
      <c r="J42290" s="23"/>
      <c r="K42290" s="23"/>
      <c r="L42290" s="22"/>
      <c r="M42290" s="22"/>
      <c r="O42290" s="1"/>
    </row>
    <row r="42291" spans="7:15" x14ac:dyDescent="0.2">
      <c r="G42291" s="2"/>
      <c r="H42291" s="22"/>
      <c r="I42291" s="22"/>
      <c r="J42291" s="23"/>
      <c r="K42291" s="23"/>
      <c r="L42291" s="22"/>
      <c r="M42291" s="22"/>
      <c r="O42291" s="1"/>
    </row>
    <row r="42292" spans="7:15" x14ac:dyDescent="0.2">
      <c r="G42292" s="2"/>
      <c r="H42292" s="22"/>
      <c r="I42292" s="22"/>
      <c r="J42292" s="23"/>
      <c r="K42292" s="23"/>
      <c r="L42292" s="22"/>
      <c r="M42292" s="22"/>
      <c r="O42292" s="1"/>
    </row>
    <row r="42293" spans="7:15" x14ac:dyDescent="0.2">
      <c r="G42293" s="2"/>
      <c r="H42293" s="22"/>
      <c r="I42293" s="22"/>
      <c r="J42293" s="23"/>
      <c r="K42293" s="23"/>
      <c r="L42293" s="22"/>
      <c r="M42293" s="22"/>
      <c r="O42293" s="1"/>
    </row>
    <row r="42294" spans="7:15" x14ac:dyDescent="0.2">
      <c r="G42294" s="2"/>
      <c r="H42294" s="22"/>
      <c r="I42294" s="22"/>
      <c r="J42294" s="23"/>
      <c r="K42294" s="23"/>
      <c r="L42294" s="22"/>
      <c r="M42294" s="22"/>
      <c r="O42294" s="1"/>
    </row>
    <row r="42295" spans="7:15" x14ac:dyDescent="0.2">
      <c r="G42295" s="2"/>
      <c r="H42295" s="22"/>
      <c r="I42295" s="22"/>
      <c r="J42295" s="23"/>
      <c r="K42295" s="23"/>
      <c r="L42295" s="22"/>
      <c r="M42295" s="22"/>
      <c r="O42295" s="1"/>
    </row>
    <row r="42296" spans="7:15" x14ac:dyDescent="0.2">
      <c r="G42296" s="2"/>
      <c r="H42296" s="22"/>
      <c r="I42296" s="22"/>
      <c r="J42296" s="23"/>
      <c r="K42296" s="23"/>
      <c r="L42296" s="22"/>
      <c r="M42296" s="22"/>
      <c r="O42296" s="1"/>
    </row>
    <row r="42297" spans="7:15" x14ac:dyDescent="0.2">
      <c r="G42297" s="2"/>
      <c r="H42297" s="22"/>
      <c r="I42297" s="22"/>
      <c r="J42297" s="23"/>
      <c r="K42297" s="23"/>
      <c r="L42297" s="22"/>
      <c r="M42297" s="22"/>
      <c r="O42297" s="1"/>
    </row>
    <row r="42298" spans="7:15" x14ac:dyDescent="0.2">
      <c r="G42298" s="2"/>
      <c r="H42298" s="22"/>
      <c r="I42298" s="22"/>
      <c r="J42298" s="23"/>
      <c r="K42298" s="23"/>
      <c r="L42298" s="22"/>
      <c r="M42298" s="22"/>
      <c r="O42298" s="1"/>
    </row>
    <row r="42299" spans="7:15" x14ac:dyDescent="0.2">
      <c r="G42299" s="2"/>
      <c r="H42299" s="22"/>
      <c r="I42299" s="22"/>
      <c r="J42299" s="23"/>
      <c r="K42299" s="23"/>
      <c r="L42299" s="22"/>
      <c r="M42299" s="22"/>
      <c r="O42299" s="1"/>
    </row>
    <row r="42300" spans="7:15" x14ac:dyDescent="0.2">
      <c r="G42300" s="2"/>
      <c r="H42300" s="22"/>
      <c r="I42300" s="22"/>
      <c r="J42300" s="23"/>
      <c r="K42300" s="23"/>
      <c r="L42300" s="22"/>
      <c r="M42300" s="22"/>
      <c r="O42300" s="1"/>
    </row>
    <row r="42301" spans="7:15" x14ac:dyDescent="0.2">
      <c r="G42301" s="2"/>
      <c r="H42301" s="22"/>
      <c r="I42301" s="22"/>
      <c r="J42301" s="23"/>
      <c r="K42301" s="23"/>
      <c r="L42301" s="22"/>
      <c r="M42301" s="22"/>
      <c r="O42301" s="1"/>
    </row>
    <row r="42302" spans="7:15" x14ac:dyDescent="0.2">
      <c r="G42302" s="2"/>
      <c r="H42302" s="22"/>
      <c r="I42302" s="22"/>
      <c r="J42302" s="23"/>
      <c r="K42302" s="23"/>
      <c r="L42302" s="22"/>
      <c r="M42302" s="22"/>
      <c r="O42302" s="1"/>
    </row>
    <row r="42303" spans="7:15" x14ac:dyDescent="0.2">
      <c r="G42303" s="2"/>
      <c r="H42303" s="22"/>
      <c r="I42303" s="22"/>
      <c r="J42303" s="23"/>
      <c r="K42303" s="23"/>
      <c r="L42303" s="22"/>
      <c r="M42303" s="22"/>
      <c r="O42303" s="1"/>
    </row>
    <row r="42304" spans="7:15" x14ac:dyDescent="0.2">
      <c r="G42304" s="2"/>
      <c r="H42304" s="22"/>
      <c r="I42304" s="22"/>
      <c r="J42304" s="23"/>
      <c r="K42304" s="23"/>
      <c r="L42304" s="22"/>
      <c r="M42304" s="22"/>
      <c r="O42304" s="1"/>
    </row>
    <row r="42305" spans="7:15" x14ac:dyDescent="0.2">
      <c r="G42305" s="2"/>
      <c r="H42305" s="22"/>
      <c r="I42305" s="22"/>
      <c r="J42305" s="23"/>
      <c r="K42305" s="23"/>
      <c r="L42305" s="22"/>
      <c r="M42305" s="22"/>
      <c r="O42305" s="1"/>
    </row>
    <row r="42306" spans="7:15" x14ac:dyDescent="0.2">
      <c r="G42306" s="2"/>
      <c r="H42306" s="22"/>
      <c r="I42306" s="22"/>
      <c r="J42306" s="23"/>
      <c r="K42306" s="23"/>
      <c r="L42306" s="22"/>
      <c r="M42306" s="22"/>
      <c r="O42306" s="1"/>
    </row>
    <row r="42307" spans="7:15" x14ac:dyDescent="0.2">
      <c r="G42307" s="2"/>
      <c r="H42307" s="22"/>
      <c r="I42307" s="22"/>
      <c r="J42307" s="23"/>
      <c r="K42307" s="23"/>
      <c r="L42307" s="22"/>
      <c r="M42307" s="22"/>
      <c r="O42307" s="1"/>
    </row>
    <row r="42308" spans="7:15" x14ac:dyDescent="0.2">
      <c r="G42308" s="2"/>
      <c r="H42308" s="22"/>
      <c r="I42308" s="22"/>
      <c r="J42308" s="23"/>
      <c r="K42308" s="23"/>
      <c r="L42308" s="22"/>
      <c r="M42308" s="22"/>
      <c r="O42308" s="1"/>
    </row>
    <row r="42309" spans="7:15" x14ac:dyDescent="0.2">
      <c r="G42309" s="2"/>
      <c r="H42309" s="22"/>
      <c r="I42309" s="22"/>
      <c r="J42309" s="23"/>
      <c r="K42309" s="23"/>
      <c r="L42309" s="22"/>
      <c r="M42309" s="22"/>
      <c r="O42309" s="1"/>
    </row>
    <row r="42310" spans="7:15" x14ac:dyDescent="0.2">
      <c r="G42310" s="2"/>
      <c r="H42310" s="22"/>
      <c r="I42310" s="22"/>
      <c r="J42310" s="23"/>
      <c r="K42310" s="23"/>
      <c r="L42310" s="22"/>
      <c r="M42310" s="22"/>
      <c r="O42310" s="1"/>
    </row>
    <row r="42311" spans="7:15" x14ac:dyDescent="0.2">
      <c r="G42311" s="2"/>
      <c r="H42311" s="22"/>
      <c r="I42311" s="22"/>
      <c r="J42311" s="23"/>
      <c r="K42311" s="23"/>
      <c r="L42311" s="22"/>
      <c r="M42311" s="22"/>
      <c r="O42311" s="1"/>
    </row>
    <row r="42312" spans="7:15" x14ac:dyDescent="0.2">
      <c r="G42312" s="2"/>
      <c r="H42312" s="22"/>
      <c r="I42312" s="22"/>
      <c r="J42312" s="23"/>
      <c r="K42312" s="23"/>
      <c r="L42312" s="22"/>
      <c r="M42312" s="22"/>
      <c r="O42312" s="1"/>
    </row>
    <row r="42313" spans="7:15" x14ac:dyDescent="0.2">
      <c r="G42313" s="2"/>
      <c r="H42313" s="22"/>
      <c r="I42313" s="22"/>
      <c r="J42313" s="23"/>
      <c r="K42313" s="23"/>
      <c r="L42313" s="22"/>
      <c r="M42313" s="22"/>
      <c r="O42313" s="1"/>
    </row>
    <row r="42314" spans="7:15" x14ac:dyDescent="0.2">
      <c r="G42314" s="2"/>
      <c r="H42314" s="22"/>
      <c r="I42314" s="22"/>
      <c r="J42314" s="23"/>
      <c r="K42314" s="23"/>
      <c r="L42314" s="22"/>
      <c r="M42314" s="22"/>
      <c r="O42314" s="1"/>
    </row>
    <row r="42315" spans="7:15" x14ac:dyDescent="0.2">
      <c r="G42315" s="2"/>
      <c r="H42315" s="22"/>
      <c r="I42315" s="22"/>
      <c r="J42315" s="23"/>
      <c r="K42315" s="23"/>
      <c r="L42315" s="22"/>
      <c r="M42315" s="22"/>
      <c r="O42315" s="1"/>
    </row>
    <row r="42316" spans="7:15" x14ac:dyDescent="0.2">
      <c r="G42316" s="2"/>
      <c r="H42316" s="22"/>
      <c r="I42316" s="22"/>
      <c r="J42316" s="23"/>
      <c r="K42316" s="23"/>
      <c r="L42316" s="22"/>
      <c r="M42316" s="22"/>
      <c r="O42316" s="1"/>
    </row>
    <row r="42317" spans="7:15" x14ac:dyDescent="0.2">
      <c r="G42317" s="2"/>
      <c r="H42317" s="22"/>
      <c r="I42317" s="22"/>
      <c r="J42317" s="23"/>
      <c r="K42317" s="23"/>
      <c r="L42317" s="22"/>
      <c r="M42317" s="22"/>
      <c r="O42317" s="1"/>
    </row>
    <row r="42318" spans="7:15" x14ac:dyDescent="0.2">
      <c r="G42318" s="2"/>
      <c r="H42318" s="22"/>
      <c r="I42318" s="22"/>
      <c r="J42318" s="23"/>
      <c r="K42318" s="23"/>
      <c r="L42318" s="22"/>
      <c r="M42318" s="22"/>
      <c r="O42318" s="1"/>
    </row>
    <row r="42319" spans="7:15" x14ac:dyDescent="0.2">
      <c r="G42319" s="2"/>
      <c r="H42319" s="22"/>
      <c r="I42319" s="22"/>
      <c r="J42319" s="23"/>
      <c r="K42319" s="23"/>
      <c r="L42319" s="22"/>
      <c r="M42319" s="22"/>
      <c r="O42319" s="1"/>
    </row>
    <row r="42320" spans="7:15" x14ac:dyDescent="0.2">
      <c r="G42320" s="2"/>
      <c r="H42320" s="22"/>
      <c r="I42320" s="22"/>
      <c r="J42320" s="23"/>
      <c r="K42320" s="23"/>
      <c r="L42320" s="22"/>
      <c r="M42320" s="22"/>
      <c r="O42320" s="1"/>
    </row>
    <row r="42321" spans="7:15" x14ac:dyDescent="0.2">
      <c r="G42321" s="2"/>
      <c r="H42321" s="22"/>
      <c r="I42321" s="22"/>
      <c r="J42321" s="23"/>
      <c r="K42321" s="23"/>
      <c r="L42321" s="22"/>
      <c r="M42321" s="22"/>
      <c r="O42321" s="1"/>
    </row>
    <row r="42322" spans="7:15" x14ac:dyDescent="0.2">
      <c r="G42322" s="2"/>
      <c r="H42322" s="22"/>
      <c r="I42322" s="22"/>
      <c r="J42322" s="23"/>
      <c r="K42322" s="23"/>
      <c r="L42322" s="22"/>
      <c r="M42322" s="22"/>
      <c r="O42322" s="1"/>
    </row>
    <row r="42323" spans="7:15" x14ac:dyDescent="0.2">
      <c r="G42323" s="2"/>
      <c r="H42323" s="22"/>
      <c r="I42323" s="22"/>
      <c r="J42323" s="23"/>
      <c r="K42323" s="23"/>
      <c r="L42323" s="22"/>
      <c r="M42323" s="22"/>
      <c r="O42323" s="1"/>
    </row>
    <row r="42324" spans="7:15" x14ac:dyDescent="0.2">
      <c r="G42324" s="2"/>
      <c r="H42324" s="22"/>
      <c r="I42324" s="22"/>
      <c r="J42324" s="23"/>
      <c r="K42324" s="23"/>
      <c r="L42324" s="22"/>
      <c r="M42324" s="22"/>
      <c r="O42324" s="1"/>
    </row>
    <row r="42325" spans="7:15" x14ac:dyDescent="0.2">
      <c r="G42325" s="2"/>
      <c r="H42325" s="22"/>
      <c r="I42325" s="22"/>
      <c r="J42325" s="23"/>
      <c r="K42325" s="23"/>
      <c r="L42325" s="22"/>
      <c r="M42325" s="22"/>
      <c r="O42325" s="1"/>
    </row>
    <row r="42326" spans="7:15" x14ac:dyDescent="0.2">
      <c r="G42326" s="2"/>
      <c r="H42326" s="22"/>
      <c r="I42326" s="22"/>
      <c r="J42326" s="23"/>
      <c r="K42326" s="23"/>
      <c r="L42326" s="22"/>
      <c r="M42326" s="22"/>
      <c r="O42326" s="1"/>
    </row>
    <row r="42327" spans="7:15" x14ac:dyDescent="0.2">
      <c r="G42327" s="2"/>
      <c r="H42327" s="22"/>
      <c r="I42327" s="22"/>
      <c r="J42327" s="23"/>
      <c r="K42327" s="23"/>
      <c r="L42327" s="22"/>
      <c r="M42327" s="22"/>
      <c r="O42327" s="1"/>
    </row>
    <row r="42328" spans="7:15" x14ac:dyDescent="0.2">
      <c r="G42328" s="2"/>
      <c r="H42328" s="22"/>
      <c r="I42328" s="22"/>
      <c r="J42328" s="23"/>
      <c r="K42328" s="23"/>
      <c r="L42328" s="22"/>
      <c r="M42328" s="22"/>
      <c r="O42328" s="1"/>
    </row>
    <row r="42329" spans="7:15" x14ac:dyDescent="0.2">
      <c r="G42329" s="2"/>
      <c r="H42329" s="22"/>
      <c r="I42329" s="22"/>
      <c r="J42329" s="23"/>
      <c r="K42329" s="23"/>
      <c r="L42329" s="22"/>
      <c r="M42329" s="22"/>
      <c r="O42329" s="1"/>
    </row>
    <row r="42330" spans="7:15" x14ac:dyDescent="0.2">
      <c r="G42330" s="2"/>
      <c r="H42330" s="22"/>
      <c r="I42330" s="22"/>
      <c r="J42330" s="23"/>
      <c r="K42330" s="23"/>
      <c r="L42330" s="22"/>
      <c r="M42330" s="22"/>
      <c r="O42330" s="1"/>
    </row>
    <row r="42331" spans="7:15" x14ac:dyDescent="0.2">
      <c r="G42331" s="2"/>
      <c r="H42331" s="22"/>
      <c r="I42331" s="22"/>
      <c r="J42331" s="23"/>
      <c r="K42331" s="23"/>
      <c r="L42331" s="22"/>
      <c r="M42331" s="22"/>
      <c r="O42331" s="1"/>
    </row>
    <row r="42332" spans="7:15" x14ac:dyDescent="0.2">
      <c r="G42332" s="2"/>
      <c r="H42332" s="22"/>
      <c r="I42332" s="22"/>
      <c r="J42332" s="23"/>
      <c r="K42332" s="23"/>
      <c r="L42332" s="22"/>
      <c r="M42332" s="22"/>
      <c r="O42332" s="1"/>
    </row>
    <row r="42333" spans="7:15" x14ac:dyDescent="0.2">
      <c r="G42333" s="2"/>
      <c r="H42333" s="22"/>
      <c r="I42333" s="22"/>
      <c r="J42333" s="23"/>
      <c r="K42333" s="23"/>
      <c r="L42333" s="22"/>
      <c r="M42333" s="22"/>
      <c r="O42333" s="1"/>
    </row>
    <row r="42334" spans="7:15" x14ac:dyDescent="0.2">
      <c r="G42334" s="2"/>
      <c r="H42334" s="22"/>
      <c r="I42334" s="22"/>
      <c r="J42334" s="23"/>
      <c r="K42334" s="23"/>
      <c r="L42334" s="22"/>
      <c r="M42334" s="22"/>
      <c r="O42334" s="1"/>
    </row>
    <row r="42335" spans="7:15" x14ac:dyDescent="0.2">
      <c r="G42335" s="2"/>
      <c r="H42335" s="22"/>
      <c r="I42335" s="22"/>
      <c r="J42335" s="23"/>
      <c r="K42335" s="23"/>
      <c r="L42335" s="22"/>
      <c r="M42335" s="22"/>
      <c r="O42335" s="1"/>
    </row>
    <row r="42336" spans="7:15" x14ac:dyDescent="0.2">
      <c r="G42336" s="2"/>
      <c r="H42336" s="22"/>
      <c r="I42336" s="22"/>
      <c r="J42336" s="23"/>
      <c r="K42336" s="23"/>
      <c r="L42336" s="22"/>
      <c r="M42336" s="22"/>
      <c r="O42336" s="1"/>
    </row>
    <row r="42337" spans="7:15" x14ac:dyDescent="0.2">
      <c r="G42337" s="2"/>
      <c r="H42337" s="22"/>
      <c r="I42337" s="22"/>
      <c r="J42337" s="23"/>
      <c r="K42337" s="23"/>
      <c r="L42337" s="22"/>
      <c r="M42337" s="22"/>
      <c r="O42337" s="1"/>
    </row>
    <row r="42338" spans="7:15" x14ac:dyDescent="0.2">
      <c r="G42338" s="2"/>
      <c r="H42338" s="22"/>
      <c r="I42338" s="22"/>
      <c r="J42338" s="23"/>
      <c r="K42338" s="23"/>
      <c r="L42338" s="22"/>
      <c r="M42338" s="22"/>
      <c r="O42338" s="1"/>
    </row>
    <row r="42339" spans="7:15" x14ac:dyDescent="0.2">
      <c r="G42339" s="2"/>
      <c r="H42339" s="22"/>
      <c r="I42339" s="22"/>
      <c r="J42339" s="23"/>
      <c r="K42339" s="23"/>
      <c r="L42339" s="22"/>
      <c r="M42339" s="22"/>
      <c r="O42339" s="1"/>
    </row>
    <row r="42340" spans="7:15" x14ac:dyDescent="0.2">
      <c r="G42340" s="2"/>
      <c r="H42340" s="22"/>
      <c r="I42340" s="22"/>
      <c r="J42340" s="23"/>
      <c r="K42340" s="23"/>
      <c r="L42340" s="22"/>
      <c r="M42340" s="22"/>
      <c r="O42340" s="1"/>
    </row>
    <row r="42341" spans="7:15" x14ac:dyDescent="0.2">
      <c r="G42341" s="2"/>
      <c r="H42341" s="22"/>
      <c r="I42341" s="22"/>
      <c r="J42341" s="23"/>
      <c r="K42341" s="23"/>
      <c r="L42341" s="22"/>
      <c r="M42341" s="22"/>
      <c r="O42341" s="1"/>
    </row>
    <row r="42342" spans="7:15" x14ac:dyDescent="0.2">
      <c r="G42342" s="2"/>
      <c r="H42342" s="22"/>
      <c r="I42342" s="22"/>
      <c r="J42342" s="23"/>
      <c r="K42342" s="23"/>
      <c r="L42342" s="22"/>
      <c r="M42342" s="22"/>
      <c r="O42342" s="1"/>
    </row>
    <row r="42343" spans="7:15" x14ac:dyDescent="0.2">
      <c r="G42343" s="2"/>
      <c r="H42343" s="22"/>
      <c r="I42343" s="22"/>
      <c r="J42343" s="23"/>
      <c r="K42343" s="23"/>
      <c r="L42343" s="22"/>
      <c r="M42343" s="22"/>
      <c r="O42343" s="1"/>
    </row>
    <row r="42344" spans="7:15" x14ac:dyDescent="0.2">
      <c r="G42344" s="2"/>
      <c r="H42344" s="22"/>
      <c r="I42344" s="22"/>
      <c r="J42344" s="23"/>
      <c r="K42344" s="23"/>
      <c r="L42344" s="22"/>
      <c r="M42344" s="22"/>
      <c r="O42344" s="1"/>
    </row>
    <row r="42345" spans="7:15" x14ac:dyDescent="0.2">
      <c r="G42345" s="2"/>
      <c r="H42345" s="22"/>
      <c r="I42345" s="22"/>
      <c r="J42345" s="23"/>
      <c r="K42345" s="23"/>
      <c r="L42345" s="22"/>
      <c r="M42345" s="22"/>
      <c r="O42345" s="1"/>
    </row>
    <row r="42346" spans="7:15" x14ac:dyDescent="0.2">
      <c r="G42346" s="2"/>
      <c r="H42346" s="22"/>
      <c r="I42346" s="22"/>
      <c r="J42346" s="23"/>
      <c r="K42346" s="23"/>
      <c r="L42346" s="22"/>
      <c r="M42346" s="22"/>
      <c r="O42346" s="1"/>
    </row>
    <row r="42347" spans="7:15" x14ac:dyDescent="0.2">
      <c r="G42347" s="2"/>
      <c r="H42347" s="22"/>
      <c r="I42347" s="22"/>
      <c r="J42347" s="23"/>
      <c r="K42347" s="23"/>
      <c r="L42347" s="22"/>
      <c r="M42347" s="22"/>
      <c r="O42347" s="1"/>
    </row>
    <row r="42348" spans="7:15" x14ac:dyDescent="0.2">
      <c r="G42348" s="2"/>
      <c r="H42348" s="22"/>
      <c r="I42348" s="22"/>
      <c r="J42348" s="23"/>
      <c r="K42348" s="23"/>
      <c r="L42348" s="22"/>
      <c r="M42348" s="22"/>
      <c r="O42348" s="1"/>
    </row>
    <row r="42349" spans="7:15" x14ac:dyDescent="0.2">
      <c r="G42349" s="2"/>
      <c r="H42349" s="22"/>
      <c r="I42349" s="22"/>
      <c r="J42349" s="23"/>
      <c r="K42349" s="23"/>
      <c r="L42349" s="22"/>
      <c r="M42349" s="22"/>
      <c r="O42349" s="1"/>
    </row>
    <row r="42350" spans="7:15" x14ac:dyDescent="0.2">
      <c r="G42350" s="2"/>
      <c r="H42350" s="22"/>
      <c r="I42350" s="22"/>
      <c r="J42350" s="23"/>
      <c r="K42350" s="23"/>
      <c r="L42350" s="22"/>
      <c r="M42350" s="22"/>
      <c r="O42350" s="1"/>
    </row>
    <row r="42351" spans="7:15" x14ac:dyDescent="0.2">
      <c r="G42351" s="2"/>
      <c r="H42351" s="22"/>
      <c r="I42351" s="22"/>
      <c r="J42351" s="23"/>
      <c r="K42351" s="23"/>
      <c r="L42351" s="22"/>
      <c r="M42351" s="22"/>
      <c r="O42351" s="1"/>
    </row>
    <row r="42352" spans="7:15" x14ac:dyDescent="0.2">
      <c r="G42352" s="2"/>
      <c r="H42352" s="22"/>
      <c r="I42352" s="22"/>
      <c r="J42352" s="23"/>
      <c r="K42352" s="23"/>
      <c r="L42352" s="22"/>
      <c r="M42352" s="22"/>
      <c r="O42352" s="1"/>
    </row>
    <row r="42353" spans="7:15" x14ac:dyDescent="0.2">
      <c r="G42353" s="2"/>
      <c r="H42353" s="22"/>
      <c r="I42353" s="22"/>
      <c r="J42353" s="23"/>
      <c r="K42353" s="23"/>
      <c r="L42353" s="22"/>
      <c r="M42353" s="22"/>
      <c r="O42353" s="1"/>
    </row>
    <row r="42354" spans="7:15" x14ac:dyDescent="0.2">
      <c r="G42354" s="2"/>
      <c r="H42354" s="22"/>
      <c r="I42354" s="22"/>
      <c r="J42354" s="23"/>
      <c r="K42354" s="23"/>
      <c r="L42354" s="22"/>
      <c r="M42354" s="22"/>
      <c r="O42354" s="1"/>
    </row>
    <row r="42355" spans="7:15" x14ac:dyDescent="0.2">
      <c r="G42355" s="2"/>
      <c r="H42355" s="22"/>
      <c r="I42355" s="22"/>
      <c r="J42355" s="23"/>
      <c r="K42355" s="23"/>
      <c r="L42355" s="22"/>
      <c r="M42355" s="22"/>
      <c r="O42355" s="1"/>
    </row>
    <row r="42356" spans="7:15" x14ac:dyDescent="0.2">
      <c r="G42356" s="2"/>
      <c r="H42356" s="22"/>
      <c r="I42356" s="22"/>
      <c r="J42356" s="23"/>
      <c r="K42356" s="23"/>
      <c r="L42356" s="22"/>
      <c r="M42356" s="22"/>
      <c r="O42356" s="1"/>
    </row>
    <row r="42357" spans="7:15" x14ac:dyDescent="0.2">
      <c r="G42357" s="2"/>
      <c r="H42357" s="22"/>
      <c r="I42357" s="22"/>
      <c r="J42357" s="23"/>
      <c r="K42357" s="23"/>
      <c r="L42357" s="22"/>
      <c r="M42357" s="22"/>
      <c r="O42357" s="1"/>
    </row>
    <row r="42358" spans="7:15" x14ac:dyDescent="0.2">
      <c r="G42358" s="2"/>
      <c r="H42358" s="22"/>
      <c r="I42358" s="22"/>
      <c r="J42358" s="23"/>
      <c r="K42358" s="23"/>
      <c r="L42358" s="22"/>
      <c r="M42358" s="22"/>
      <c r="O42358" s="1"/>
    </row>
    <row r="42359" spans="7:15" x14ac:dyDescent="0.2">
      <c r="G42359" s="2"/>
      <c r="H42359" s="22"/>
      <c r="I42359" s="22"/>
      <c r="J42359" s="23"/>
      <c r="K42359" s="23"/>
      <c r="L42359" s="22"/>
      <c r="M42359" s="22"/>
      <c r="O42359" s="1"/>
    </row>
    <row r="42360" spans="7:15" x14ac:dyDescent="0.2">
      <c r="G42360" s="2"/>
      <c r="H42360" s="22"/>
      <c r="I42360" s="22"/>
      <c r="J42360" s="23"/>
      <c r="K42360" s="23"/>
      <c r="L42360" s="22"/>
      <c r="M42360" s="22"/>
      <c r="O42360" s="1"/>
    </row>
    <row r="42361" spans="7:15" x14ac:dyDescent="0.2">
      <c r="G42361" s="2"/>
      <c r="H42361" s="22"/>
      <c r="I42361" s="22"/>
      <c r="J42361" s="23"/>
      <c r="K42361" s="23"/>
      <c r="L42361" s="22"/>
      <c r="M42361" s="22"/>
      <c r="O42361" s="1"/>
    </row>
    <row r="42362" spans="7:15" x14ac:dyDescent="0.2">
      <c r="G42362" s="2"/>
      <c r="H42362" s="22"/>
      <c r="I42362" s="22"/>
      <c r="J42362" s="23"/>
      <c r="K42362" s="23"/>
      <c r="L42362" s="22"/>
      <c r="M42362" s="22"/>
      <c r="O42362" s="1"/>
    </row>
    <row r="42363" spans="7:15" x14ac:dyDescent="0.2">
      <c r="G42363" s="2"/>
      <c r="H42363" s="22"/>
      <c r="I42363" s="22"/>
      <c r="J42363" s="23"/>
      <c r="K42363" s="23"/>
      <c r="L42363" s="22"/>
      <c r="M42363" s="22"/>
      <c r="O42363" s="1"/>
    </row>
    <row r="42364" spans="7:15" x14ac:dyDescent="0.2">
      <c r="G42364" s="2"/>
      <c r="H42364" s="22"/>
      <c r="I42364" s="22"/>
      <c r="J42364" s="23"/>
      <c r="K42364" s="23"/>
      <c r="L42364" s="22"/>
      <c r="M42364" s="22"/>
      <c r="O42364" s="1"/>
    </row>
    <row r="42365" spans="7:15" x14ac:dyDescent="0.2">
      <c r="G42365" s="2"/>
      <c r="H42365" s="22"/>
      <c r="I42365" s="22"/>
      <c r="J42365" s="23"/>
      <c r="K42365" s="23"/>
      <c r="L42365" s="22"/>
      <c r="M42365" s="22"/>
      <c r="O42365" s="1"/>
    </row>
    <row r="42366" spans="7:15" x14ac:dyDescent="0.2">
      <c r="G42366" s="2"/>
      <c r="H42366" s="22"/>
      <c r="I42366" s="22"/>
      <c r="J42366" s="23"/>
      <c r="K42366" s="23"/>
      <c r="L42366" s="22"/>
      <c r="M42366" s="22"/>
      <c r="O42366" s="1"/>
    </row>
    <row r="42367" spans="7:15" x14ac:dyDescent="0.2">
      <c r="G42367" s="2"/>
      <c r="H42367" s="22"/>
      <c r="I42367" s="22"/>
      <c r="J42367" s="23"/>
      <c r="K42367" s="23"/>
      <c r="L42367" s="22"/>
      <c r="M42367" s="22"/>
      <c r="O42367" s="1"/>
    </row>
    <row r="42368" spans="7:15" x14ac:dyDescent="0.2">
      <c r="G42368" s="2"/>
      <c r="H42368" s="22"/>
      <c r="I42368" s="22"/>
      <c r="J42368" s="23"/>
      <c r="K42368" s="23"/>
      <c r="L42368" s="22"/>
      <c r="M42368" s="22"/>
      <c r="O42368" s="1"/>
    </row>
    <row r="42369" spans="7:15" x14ac:dyDescent="0.2">
      <c r="G42369" s="2"/>
      <c r="H42369" s="22"/>
      <c r="I42369" s="22"/>
      <c r="J42369" s="23"/>
      <c r="K42369" s="23"/>
      <c r="L42369" s="22"/>
      <c r="M42369" s="22"/>
      <c r="O42369" s="1"/>
    </row>
    <row r="42370" spans="7:15" x14ac:dyDescent="0.2">
      <c r="G42370" s="2"/>
      <c r="H42370" s="22"/>
      <c r="I42370" s="22"/>
      <c r="J42370" s="23"/>
      <c r="K42370" s="23"/>
      <c r="L42370" s="22"/>
      <c r="M42370" s="22"/>
      <c r="O42370" s="1"/>
    </row>
    <row r="42371" spans="7:15" x14ac:dyDescent="0.2">
      <c r="G42371" s="2"/>
      <c r="H42371" s="22"/>
      <c r="I42371" s="22"/>
      <c r="J42371" s="23"/>
      <c r="K42371" s="23"/>
      <c r="L42371" s="22"/>
      <c r="M42371" s="22"/>
      <c r="O42371" s="1"/>
    </row>
    <row r="42372" spans="7:15" x14ac:dyDescent="0.2">
      <c r="G42372" s="2"/>
      <c r="H42372" s="22"/>
      <c r="I42372" s="22"/>
      <c r="J42372" s="23"/>
      <c r="K42372" s="23"/>
      <c r="L42372" s="22"/>
      <c r="M42372" s="22"/>
      <c r="O42372" s="1"/>
    </row>
    <row r="42373" spans="7:15" x14ac:dyDescent="0.2">
      <c r="G42373" s="2"/>
      <c r="H42373" s="22"/>
      <c r="I42373" s="22"/>
      <c r="J42373" s="23"/>
      <c r="K42373" s="23"/>
      <c r="L42373" s="22"/>
      <c r="M42373" s="22"/>
      <c r="O42373" s="1"/>
    </row>
    <row r="42374" spans="7:15" x14ac:dyDescent="0.2">
      <c r="G42374" s="2"/>
      <c r="H42374" s="22"/>
      <c r="I42374" s="22"/>
      <c r="J42374" s="23"/>
      <c r="K42374" s="23"/>
      <c r="L42374" s="22"/>
      <c r="M42374" s="22"/>
      <c r="O42374" s="1"/>
    </row>
    <row r="42375" spans="7:15" x14ac:dyDescent="0.2">
      <c r="G42375" s="2"/>
      <c r="H42375" s="22"/>
      <c r="I42375" s="22"/>
      <c r="J42375" s="23"/>
      <c r="K42375" s="23"/>
      <c r="L42375" s="22"/>
      <c r="M42375" s="22"/>
      <c r="O42375" s="1"/>
    </row>
    <row r="42376" spans="7:15" x14ac:dyDescent="0.2">
      <c r="G42376" s="2"/>
      <c r="H42376" s="22"/>
      <c r="I42376" s="22"/>
      <c r="J42376" s="23"/>
      <c r="K42376" s="23"/>
      <c r="L42376" s="22"/>
      <c r="M42376" s="22"/>
      <c r="O42376" s="1"/>
    </row>
    <row r="42377" spans="7:15" x14ac:dyDescent="0.2">
      <c r="G42377" s="2"/>
      <c r="H42377" s="22"/>
      <c r="I42377" s="22"/>
      <c r="J42377" s="23"/>
      <c r="K42377" s="23"/>
      <c r="L42377" s="22"/>
      <c r="M42377" s="22"/>
      <c r="O42377" s="1"/>
    </row>
    <row r="42378" spans="7:15" x14ac:dyDescent="0.2">
      <c r="G42378" s="2"/>
      <c r="H42378" s="22"/>
      <c r="I42378" s="22"/>
      <c r="J42378" s="23"/>
      <c r="K42378" s="23"/>
      <c r="L42378" s="22"/>
      <c r="M42378" s="22"/>
      <c r="O42378" s="1"/>
    </row>
    <row r="42379" spans="7:15" x14ac:dyDescent="0.2">
      <c r="G42379" s="2"/>
      <c r="H42379" s="22"/>
      <c r="I42379" s="22"/>
      <c r="J42379" s="23"/>
      <c r="K42379" s="23"/>
      <c r="L42379" s="22"/>
      <c r="M42379" s="22"/>
      <c r="O42379" s="1"/>
    </row>
    <row r="42380" spans="7:15" x14ac:dyDescent="0.2">
      <c r="G42380" s="2"/>
      <c r="H42380" s="22"/>
      <c r="I42380" s="22"/>
      <c r="J42380" s="23"/>
      <c r="K42380" s="23"/>
      <c r="L42380" s="22"/>
      <c r="M42380" s="22"/>
      <c r="O42380" s="1"/>
    </row>
    <row r="42381" spans="7:15" x14ac:dyDescent="0.2">
      <c r="G42381" s="2"/>
      <c r="H42381" s="22"/>
      <c r="I42381" s="22"/>
      <c r="J42381" s="23"/>
      <c r="K42381" s="23"/>
      <c r="L42381" s="22"/>
      <c r="M42381" s="22"/>
      <c r="O42381" s="1"/>
    </row>
    <row r="42382" spans="7:15" x14ac:dyDescent="0.2">
      <c r="G42382" s="2"/>
      <c r="H42382" s="22"/>
      <c r="I42382" s="22"/>
      <c r="J42382" s="23"/>
      <c r="K42382" s="23"/>
      <c r="L42382" s="22"/>
      <c r="M42382" s="22"/>
      <c r="O42382" s="1"/>
    </row>
    <row r="42383" spans="7:15" x14ac:dyDescent="0.2">
      <c r="G42383" s="2"/>
      <c r="H42383" s="22"/>
      <c r="I42383" s="22"/>
      <c r="J42383" s="23"/>
      <c r="K42383" s="23"/>
      <c r="L42383" s="22"/>
      <c r="M42383" s="22"/>
      <c r="O42383" s="1"/>
    </row>
    <row r="42384" spans="7:15" x14ac:dyDescent="0.2">
      <c r="G42384" s="2"/>
      <c r="H42384" s="22"/>
      <c r="I42384" s="22"/>
      <c r="J42384" s="23"/>
      <c r="K42384" s="23"/>
      <c r="L42384" s="22"/>
      <c r="M42384" s="22"/>
      <c r="O42384" s="1"/>
    </row>
    <row r="42385" spans="7:15" x14ac:dyDescent="0.2">
      <c r="G42385" s="2"/>
      <c r="H42385" s="22"/>
      <c r="I42385" s="22"/>
      <c r="J42385" s="23"/>
      <c r="K42385" s="23"/>
      <c r="L42385" s="22"/>
      <c r="M42385" s="22"/>
      <c r="O42385" s="1"/>
    </row>
    <row r="42386" spans="7:15" x14ac:dyDescent="0.2">
      <c r="G42386" s="2"/>
      <c r="H42386" s="22"/>
      <c r="I42386" s="22"/>
      <c r="J42386" s="23"/>
      <c r="K42386" s="23"/>
      <c r="L42386" s="22"/>
      <c r="M42386" s="22"/>
      <c r="O42386" s="1"/>
    </row>
    <row r="42387" spans="7:15" x14ac:dyDescent="0.2">
      <c r="G42387" s="2"/>
      <c r="H42387" s="22"/>
      <c r="I42387" s="22"/>
      <c r="J42387" s="23"/>
      <c r="K42387" s="23"/>
      <c r="L42387" s="22"/>
      <c r="M42387" s="22"/>
      <c r="O42387" s="1"/>
    </row>
    <row r="42388" spans="7:15" x14ac:dyDescent="0.2">
      <c r="G42388" s="2"/>
      <c r="H42388" s="22"/>
      <c r="I42388" s="22"/>
      <c r="J42388" s="23"/>
      <c r="K42388" s="23"/>
      <c r="L42388" s="22"/>
      <c r="M42388" s="22"/>
      <c r="O42388" s="1"/>
    </row>
    <row r="42389" spans="7:15" x14ac:dyDescent="0.2">
      <c r="G42389" s="2"/>
      <c r="H42389" s="22"/>
      <c r="I42389" s="22"/>
      <c r="J42389" s="23"/>
      <c r="K42389" s="23"/>
      <c r="L42389" s="22"/>
      <c r="M42389" s="22"/>
      <c r="O42389" s="1"/>
    </row>
    <row r="42390" spans="7:15" x14ac:dyDescent="0.2">
      <c r="G42390" s="2"/>
      <c r="H42390" s="22"/>
      <c r="I42390" s="22"/>
      <c r="J42390" s="23"/>
      <c r="K42390" s="23"/>
      <c r="L42390" s="22"/>
      <c r="M42390" s="22"/>
      <c r="O42390" s="1"/>
    </row>
    <row r="42391" spans="7:15" x14ac:dyDescent="0.2">
      <c r="G42391" s="2"/>
      <c r="H42391" s="22"/>
      <c r="I42391" s="22"/>
      <c r="J42391" s="23"/>
      <c r="K42391" s="23"/>
      <c r="L42391" s="22"/>
      <c r="M42391" s="22"/>
      <c r="O42391" s="1"/>
    </row>
    <row r="42392" spans="7:15" x14ac:dyDescent="0.2">
      <c r="G42392" s="2"/>
      <c r="H42392" s="22"/>
      <c r="I42392" s="22"/>
      <c r="J42392" s="23"/>
      <c r="K42392" s="23"/>
      <c r="L42392" s="22"/>
      <c r="M42392" s="22"/>
      <c r="O42392" s="1"/>
    </row>
    <row r="42393" spans="7:15" x14ac:dyDescent="0.2">
      <c r="G42393" s="2"/>
      <c r="H42393" s="22"/>
      <c r="I42393" s="22"/>
      <c r="J42393" s="23"/>
      <c r="K42393" s="23"/>
      <c r="L42393" s="22"/>
      <c r="M42393" s="22"/>
      <c r="O42393" s="1"/>
    </row>
    <row r="42394" spans="7:15" x14ac:dyDescent="0.2">
      <c r="G42394" s="2"/>
      <c r="H42394" s="22"/>
      <c r="I42394" s="22"/>
      <c r="J42394" s="23"/>
      <c r="K42394" s="23"/>
      <c r="L42394" s="22"/>
      <c r="M42394" s="22"/>
      <c r="O42394" s="1"/>
    </row>
    <row r="42395" spans="7:15" x14ac:dyDescent="0.2">
      <c r="G42395" s="2"/>
      <c r="H42395" s="22"/>
      <c r="I42395" s="22"/>
      <c r="J42395" s="23"/>
      <c r="K42395" s="23"/>
      <c r="L42395" s="22"/>
      <c r="M42395" s="22"/>
      <c r="O42395" s="1"/>
    </row>
    <row r="42396" spans="7:15" x14ac:dyDescent="0.2">
      <c r="G42396" s="2"/>
      <c r="H42396" s="22"/>
      <c r="I42396" s="22"/>
      <c r="J42396" s="23"/>
      <c r="K42396" s="23"/>
      <c r="L42396" s="22"/>
      <c r="M42396" s="22"/>
      <c r="O42396" s="1"/>
    </row>
    <row r="42397" spans="7:15" x14ac:dyDescent="0.2">
      <c r="G42397" s="2"/>
      <c r="H42397" s="22"/>
      <c r="I42397" s="22"/>
      <c r="J42397" s="23"/>
      <c r="K42397" s="23"/>
      <c r="L42397" s="22"/>
      <c r="M42397" s="22"/>
      <c r="O42397" s="1"/>
    </row>
    <row r="42398" spans="7:15" x14ac:dyDescent="0.2">
      <c r="G42398" s="2"/>
      <c r="H42398" s="22"/>
      <c r="I42398" s="22"/>
      <c r="J42398" s="23"/>
      <c r="K42398" s="23"/>
      <c r="L42398" s="22"/>
      <c r="M42398" s="22"/>
      <c r="O42398" s="1"/>
    </row>
    <row r="42399" spans="7:15" x14ac:dyDescent="0.2">
      <c r="G42399" s="2"/>
      <c r="H42399" s="22"/>
      <c r="I42399" s="22"/>
      <c r="J42399" s="23"/>
      <c r="K42399" s="23"/>
      <c r="L42399" s="22"/>
      <c r="M42399" s="22"/>
      <c r="O42399" s="1"/>
    </row>
    <row r="42400" spans="7:15" x14ac:dyDescent="0.2">
      <c r="G42400" s="2"/>
      <c r="H42400" s="22"/>
      <c r="I42400" s="22"/>
      <c r="J42400" s="23"/>
      <c r="K42400" s="23"/>
      <c r="L42400" s="22"/>
      <c r="M42400" s="22"/>
      <c r="O42400" s="1"/>
    </row>
    <row r="42401" spans="7:15" x14ac:dyDescent="0.2">
      <c r="G42401" s="2"/>
      <c r="H42401" s="22"/>
      <c r="I42401" s="22"/>
      <c r="J42401" s="23"/>
      <c r="K42401" s="23"/>
      <c r="L42401" s="22"/>
      <c r="M42401" s="22"/>
      <c r="O42401" s="1"/>
    </row>
    <row r="42402" spans="7:15" x14ac:dyDescent="0.2">
      <c r="G42402" s="2"/>
      <c r="H42402" s="22"/>
      <c r="I42402" s="22"/>
      <c r="J42402" s="23"/>
      <c r="K42402" s="23"/>
      <c r="L42402" s="22"/>
      <c r="M42402" s="22"/>
      <c r="O42402" s="1"/>
    </row>
    <row r="42403" spans="7:15" x14ac:dyDescent="0.2">
      <c r="G42403" s="2"/>
      <c r="H42403" s="22"/>
      <c r="I42403" s="22"/>
      <c r="J42403" s="23"/>
      <c r="K42403" s="23"/>
      <c r="L42403" s="22"/>
      <c r="M42403" s="22"/>
      <c r="O42403" s="1"/>
    </row>
    <row r="42404" spans="7:15" x14ac:dyDescent="0.2">
      <c r="G42404" s="2"/>
      <c r="H42404" s="22"/>
      <c r="I42404" s="22"/>
      <c r="J42404" s="23"/>
      <c r="K42404" s="23"/>
      <c r="L42404" s="22"/>
      <c r="M42404" s="22"/>
      <c r="O42404" s="1"/>
    </row>
    <row r="42405" spans="7:15" x14ac:dyDescent="0.2">
      <c r="G42405" s="2"/>
      <c r="H42405" s="22"/>
      <c r="I42405" s="22"/>
      <c r="J42405" s="23"/>
      <c r="K42405" s="23"/>
      <c r="L42405" s="22"/>
      <c r="M42405" s="22"/>
      <c r="O42405" s="1"/>
    </row>
    <row r="42406" spans="7:15" x14ac:dyDescent="0.2">
      <c r="G42406" s="2"/>
      <c r="H42406" s="22"/>
      <c r="I42406" s="22"/>
      <c r="J42406" s="23"/>
      <c r="K42406" s="23"/>
      <c r="L42406" s="22"/>
      <c r="M42406" s="22"/>
      <c r="O42406" s="1"/>
    </row>
    <row r="42407" spans="7:15" x14ac:dyDescent="0.2">
      <c r="G42407" s="2"/>
      <c r="H42407" s="22"/>
      <c r="I42407" s="22"/>
      <c r="J42407" s="23"/>
      <c r="K42407" s="23"/>
      <c r="L42407" s="22"/>
      <c r="M42407" s="22"/>
      <c r="O42407" s="1"/>
    </row>
    <row r="42408" spans="7:15" x14ac:dyDescent="0.2">
      <c r="G42408" s="2"/>
      <c r="H42408" s="22"/>
      <c r="I42408" s="22"/>
      <c r="J42408" s="23"/>
      <c r="K42408" s="23"/>
      <c r="L42408" s="22"/>
      <c r="M42408" s="22"/>
      <c r="O42408" s="1"/>
    </row>
    <row r="42409" spans="7:15" x14ac:dyDescent="0.2">
      <c r="G42409" s="2"/>
      <c r="H42409" s="22"/>
      <c r="I42409" s="22"/>
      <c r="J42409" s="23"/>
      <c r="K42409" s="23"/>
      <c r="L42409" s="22"/>
      <c r="M42409" s="22"/>
      <c r="O42409" s="1"/>
    </row>
    <row r="42410" spans="7:15" x14ac:dyDescent="0.2">
      <c r="G42410" s="2"/>
      <c r="H42410" s="22"/>
      <c r="I42410" s="22"/>
      <c r="J42410" s="23"/>
      <c r="K42410" s="23"/>
      <c r="L42410" s="22"/>
      <c r="M42410" s="22"/>
      <c r="O42410" s="1"/>
    </row>
    <row r="42411" spans="7:15" x14ac:dyDescent="0.2">
      <c r="G42411" s="2"/>
      <c r="H42411" s="22"/>
      <c r="I42411" s="22"/>
      <c r="J42411" s="23"/>
      <c r="K42411" s="23"/>
      <c r="L42411" s="22"/>
      <c r="M42411" s="22"/>
      <c r="O42411" s="1"/>
    </row>
    <row r="42412" spans="7:15" x14ac:dyDescent="0.2">
      <c r="G42412" s="2"/>
      <c r="H42412" s="22"/>
      <c r="I42412" s="22"/>
      <c r="J42412" s="23"/>
      <c r="K42412" s="23"/>
      <c r="L42412" s="22"/>
      <c r="M42412" s="22"/>
      <c r="O42412" s="1"/>
    </row>
    <row r="42413" spans="7:15" x14ac:dyDescent="0.2">
      <c r="G42413" s="2"/>
      <c r="H42413" s="22"/>
      <c r="I42413" s="22"/>
      <c r="J42413" s="23"/>
      <c r="K42413" s="23"/>
      <c r="L42413" s="22"/>
      <c r="M42413" s="22"/>
      <c r="O42413" s="1"/>
    </row>
    <row r="42414" spans="7:15" x14ac:dyDescent="0.2">
      <c r="G42414" s="2"/>
      <c r="H42414" s="22"/>
      <c r="I42414" s="22"/>
      <c r="J42414" s="23"/>
      <c r="K42414" s="23"/>
      <c r="L42414" s="22"/>
      <c r="M42414" s="22"/>
      <c r="O42414" s="1"/>
    </row>
    <row r="42415" spans="7:15" x14ac:dyDescent="0.2">
      <c r="G42415" s="2"/>
      <c r="H42415" s="22"/>
      <c r="I42415" s="22"/>
      <c r="J42415" s="23"/>
      <c r="K42415" s="23"/>
      <c r="L42415" s="22"/>
      <c r="M42415" s="22"/>
      <c r="O42415" s="1"/>
    </row>
    <row r="42416" spans="7:15" x14ac:dyDescent="0.2">
      <c r="G42416" s="2"/>
      <c r="H42416" s="22"/>
      <c r="I42416" s="22"/>
      <c r="J42416" s="23"/>
      <c r="K42416" s="23"/>
      <c r="L42416" s="22"/>
      <c r="M42416" s="22"/>
      <c r="O42416" s="1"/>
    </row>
    <row r="42417" spans="7:15" x14ac:dyDescent="0.2">
      <c r="G42417" s="2"/>
      <c r="H42417" s="22"/>
      <c r="I42417" s="22"/>
      <c r="J42417" s="23"/>
      <c r="K42417" s="23"/>
      <c r="L42417" s="22"/>
      <c r="M42417" s="22"/>
      <c r="O42417" s="1"/>
    </row>
    <row r="42418" spans="7:15" x14ac:dyDescent="0.2">
      <c r="G42418" s="2"/>
      <c r="H42418" s="22"/>
      <c r="I42418" s="22"/>
      <c r="J42418" s="23"/>
      <c r="K42418" s="23"/>
      <c r="L42418" s="22"/>
      <c r="M42418" s="22"/>
      <c r="O42418" s="1"/>
    </row>
    <row r="42419" spans="7:15" x14ac:dyDescent="0.2">
      <c r="G42419" s="2"/>
      <c r="H42419" s="22"/>
      <c r="I42419" s="22"/>
      <c r="J42419" s="23"/>
      <c r="K42419" s="23"/>
      <c r="L42419" s="22"/>
      <c r="M42419" s="22"/>
      <c r="O42419" s="1"/>
    </row>
    <row r="42420" spans="7:15" x14ac:dyDescent="0.2">
      <c r="G42420" s="2"/>
      <c r="H42420" s="22"/>
      <c r="I42420" s="22"/>
      <c r="J42420" s="23"/>
      <c r="K42420" s="23"/>
      <c r="L42420" s="22"/>
      <c r="M42420" s="22"/>
      <c r="O42420" s="1"/>
    </row>
    <row r="42421" spans="7:15" x14ac:dyDescent="0.2">
      <c r="G42421" s="2"/>
      <c r="H42421" s="22"/>
      <c r="I42421" s="22"/>
      <c r="J42421" s="23"/>
      <c r="K42421" s="23"/>
      <c r="L42421" s="22"/>
      <c r="M42421" s="22"/>
      <c r="O42421" s="1"/>
    </row>
    <row r="42422" spans="7:15" x14ac:dyDescent="0.2">
      <c r="G42422" s="2"/>
      <c r="H42422" s="22"/>
      <c r="I42422" s="22"/>
      <c r="J42422" s="23"/>
      <c r="K42422" s="23"/>
      <c r="L42422" s="22"/>
      <c r="M42422" s="22"/>
      <c r="O42422" s="1"/>
    </row>
    <row r="42423" spans="7:15" x14ac:dyDescent="0.2">
      <c r="G42423" s="2"/>
      <c r="H42423" s="22"/>
      <c r="I42423" s="22"/>
      <c r="J42423" s="23"/>
      <c r="K42423" s="23"/>
      <c r="L42423" s="22"/>
      <c r="M42423" s="22"/>
      <c r="O42423" s="1"/>
    </row>
    <row r="42424" spans="7:15" x14ac:dyDescent="0.2">
      <c r="G42424" s="2"/>
      <c r="H42424" s="22"/>
      <c r="I42424" s="22"/>
      <c r="J42424" s="23"/>
      <c r="K42424" s="23"/>
      <c r="L42424" s="22"/>
      <c r="M42424" s="22"/>
      <c r="O42424" s="1"/>
    </row>
    <row r="42425" spans="7:15" x14ac:dyDescent="0.2">
      <c r="G42425" s="2"/>
      <c r="H42425" s="22"/>
      <c r="I42425" s="22"/>
      <c r="J42425" s="23"/>
      <c r="K42425" s="23"/>
      <c r="L42425" s="22"/>
      <c r="M42425" s="22"/>
      <c r="O42425" s="1"/>
    </row>
    <row r="42426" spans="7:15" x14ac:dyDescent="0.2">
      <c r="G42426" s="2"/>
      <c r="H42426" s="22"/>
      <c r="I42426" s="22"/>
      <c r="J42426" s="23"/>
      <c r="K42426" s="23"/>
      <c r="L42426" s="22"/>
      <c r="M42426" s="22"/>
      <c r="O42426" s="1"/>
    </row>
    <row r="42427" spans="7:15" x14ac:dyDescent="0.2">
      <c r="G42427" s="2"/>
      <c r="H42427" s="22"/>
      <c r="I42427" s="22"/>
      <c r="J42427" s="23"/>
      <c r="K42427" s="23"/>
      <c r="L42427" s="22"/>
      <c r="M42427" s="22"/>
      <c r="O42427" s="1"/>
    </row>
    <row r="42428" spans="7:15" x14ac:dyDescent="0.2">
      <c r="G42428" s="2"/>
      <c r="H42428" s="22"/>
      <c r="I42428" s="22"/>
      <c r="J42428" s="23"/>
      <c r="K42428" s="23"/>
      <c r="L42428" s="22"/>
      <c r="M42428" s="22"/>
      <c r="O42428" s="1"/>
    </row>
    <row r="42429" spans="7:15" x14ac:dyDescent="0.2">
      <c r="G42429" s="2"/>
      <c r="H42429" s="22"/>
      <c r="I42429" s="22"/>
      <c r="J42429" s="23"/>
      <c r="K42429" s="23"/>
      <c r="L42429" s="22"/>
      <c r="M42429" s="22"/>
      <c r="O42429" s="1"/>
    </row>
    <row r="42430" spans="7:15" x14ac:dyDescent="0.2">
      <c r="G42430" s="2"/>
      <c r="H42430" s="22"/>
      <c r="I42430" s="22"/>
      <c r="J42430" s="23"/>
      <c r="K42430" s="23"/>
      <c r="L42430" s="22"/>
      <c r="M42430" s="22"/>
      <c r="O42430" s="1"/>
    </row>
    <row r="42431" spans="7:15" x14ac:dyDescent="0.2">
      <c r="G42431" s="2"/>
      <c r="H42431" s="22"/>
      <c r="I42431" s="22"/>
      <c r="J42431" s="23"/>
      <c r="K42431" s="23"/>
      <c r="L42431" s="22"/>
      <c r="M42431" s="22"/>
      <c r="O42431" s="1"/>
    </row>
    <row r="42432" spans="7:15" x14ac:dyDescent="0.2">
      <c r="G42432" s="2"/>
      <c r="H42432" s="22"/>
      <c r="I42432" s="22"/>
      <c r="J42432" s="23"/>
      <c r="K42432" s="23"/>
      <c r="L42432" s="22"/>
      <c r="M42432" s="22"/>
      <c r="O42432" s="1"/>
    </row>
    <row r="42433" spans="7:15" x14ac:dyDescent="0.2">
      <c r="G42433" s="2"/>
      <c r="H42433" s="22"/>
      <c r="I42433" s="22"/>
      <c r="J42433" s="23"/>
      <c r="K42433" s="23"/>
      <c r="L42433" s="22"/>
      <c r="M42433" s="22"/>
      <c r="O42433" s="1"/>
    </row>
    <row r="42434" spans="7:15" x14ac:dyDescent="0.2">
      <c r="G42434" s="2"/>
      <c r="H42434" s="22"/>
      <c r="I42434" s="22"/>
      <c r="J42434" s="23"/>
      <c r="K42434" s="23"/>
      <c r="L42434" s="22"/>
      <c r="M42434" s="22"/>
      <c r="O42434" s="1"/>
    </row>
    <row r="42435" spans="7:15" x14ac:dyDescent="0.2">
      <c r="G42435" s="2"/>
      <c r="H42435" s="22"/>
      <c r="I42435" s="22"/>
      <c r="J42435" s="23"/>
      <c r="K42435" s="23"/>
      <c r="L42435" s="22"/>
      <c r="M42435" s="22"/>
      <c r="O42435" s="1"/>
    </row>
    <row r="42436" spans="7:15" x14ac:dyDescent="0.2">
      <c r="G42436" s="2"/>
      <c r="H42436" s="22"/>
      <c r="I42436" s="22"/>
      <c r="J42436" s="23"/>
      <c r="K42436" s="23"/>
      <c r="L42436" s="22"/>
      <c r="M42436" s="22"/>
      <c r="O42436" s="1"/>
    </row>
    <row r="42437" spans="7:15" x14ac:dyDescent="0.2">
      <c r="G42437" s="2"/>
      <c r="H42437" s="22"/>
      <c r="I42437" s="22"/>
      <c r="J42437" s="23"/>
      <c r="K42437" s="23"/>
      <c r="L42437" s="22"/>
      <c r="M42437" s="22"/>
      <c r="O42437" s="1"/>
    </row>
    <row r="42438" spans="7:15" x14ac:dyDescent="0.2">
      <c r="G42438" s="2"/>
      <c r="H42438" s="22"/>
      <c r="I42438" s="22"/>
      <c r="J42438" s="23"/>
      <c r="K42438" s="23"/>
      <c r="L42438" s="22"/>
      <c r="M42438" s="22"/>
      <c r="O42438" s="1"/>
    </row>
    <row r="42439" spans="7:15" x14ac:dyDescent="0.2">
      <c r="G42439" s="2"/>
      <c r="H42439" s="22"/>
      <c r="I42439" s="22"/>
      <c r="J42439" s="23"/>
      <c r="K42439" s="23"/>
      <c r="L42439" s="22"/>
      <c r="M42439" s="22"/>
      <c r="O42439" s="1"/>
    </row>
    <row r="42440" spans="7:15" x14ac:dyDescent="0.2">
      <c r="G42440" s="2"/>
      <c r="H42440" s="22"/>
      <c r="I42440" s="22"/>
      <c r="J42440" s="23"/>
      <c r="K42440" s="23"/>
      <c r="L42440" s="22"/>
      <c r="M42440" s="22"/>
      <c r="O42440" s="1"/>
    </row>
    <row r="42441" spans="7:15" x14ac:dyDescent="0.2">
      <c r="G42441" s="2"/>
      <c r="H42441" s="22"/>
      <c r="I42441" s="22"/>
      <c r="J42441" s="23"/>
      <c r="K42441" s="23"/>
      <c r="L42441" s="22"/>
      <c r="M42441" s="22"/>
      <c r="O42441" s="1"/>
    </row>
    <row r="42442" spans="7:15" x14ac:dyDescent="0.2">
      <c r="G42442" s="2"/>
      <c r="H42442" s="22"/>
      <c r="I42442" s="22"/>
      <c r="J42442" s="23"/>
      <c r="K42442" s="23"/>
      <c r="L42442" s="22"/>
      <c r="M42442" s="22"/>
      <c r="O42442" s="1"/>
    </row>
    <row r="42443" spans="7:15" x14ac:dyDescent="0.2">
      <c r="G42443" s="2"/>
      <c r="H42443" s="22"/>
      <c r="I42443" s="22"/>
      <c r="J42443" s="23"/>
      <c r="K42443" s="23"/>
      <c r="L42443" s="22"/>
      <c r="M42443" s="22"/>
      <c r="O42443" s="1"/>
    </row>
    <row r="42444" spans="7:15" x14ac:dyDescent="0.2">
      <c r="G42444" s="2"/>
      <c r="H42444" s="22"/>
      <c r="I42444" s="22"/>
      <c r="J42444" s="23"/>
      <c r="K42444" s="23"/>
      <c r="L42444" s="22"/>
      <c r="M42444" s="22"/>
      <c r="O42444" s="1"/>
    </row>
    <row r="42445" spans="7:15" x14ac:dyDescent="0.2">
      <c r="G42445" s="2"/>
      <c r="H42445" s="22"/>
      <c r="I42445" s="22"/>
      <c r="J42445" s="23"/>
      <c r="K42445" s="23"/>
      <c r="L42445" s="22"/>
      <c r="M42445" s="22"/>
      <c r="O42445" s="1"/>
    </row>
    <row r="42446" spans="7:15" x14ac:dyDescent="0.2">
      <c r="G42446" s="2"/>
      <c r="H42446" s="22"/>
      <c r="I42446" s="22"/>
      <c r="J42446" s="23"/>
      <c r="K42446" s="23"/>
      <c r="L42446" s="22"/>
      <c r="M42446" s="22"/>
      <c r="O42446" s="1"/>
    </row>
    <row r="42447" spans="7:15" x14ac:dyDescent="0.2">
      <c r="G42447" s="2"/>
      <c r="H42447" s="22"/>
      <c r="I42447" s="22"/>
      <c r="J42447" s="23"/>
      <c r="K42447" s="23"/>
      <c r="L42447" s="22"/>
      <c r="M42447" s="22"/>
      <c r="O42447" s="1"/>
    </row>
    <row r="42448" spans="7:15" x14ac:dyDescent="0.2">
      <c r="G42448" s="2"/>
      <c r="H42448" s="22"/>
      <c r="I42448" s="22"/>
      <c r="J42448" s="23"/>
      <c r="K42448" s="23"/>
      <c r="L42448" s="22"/>
      <c r="M42448" s="22"/>
      <c r="O42448" s="1"/>
    </row>
    <row r="42449" spans="7:15" x14ac:dyDescent="0.2">
      <c r="G42449" s="2"/>
      <c r="H42449" s="22"/>
      <c r="I42449" s="22"/>
      <c r="J42449" s="23"/>
      <c r="K42449" s="23"/>
      <c r="L42449" s="22"/>
      <c r="M42449" s="22"/>
      <c r="O42449" s="1"/>
    </row>
    <row r="42450" spans="7:15" x14ac:dyDescent="0.2">
      <c r="G42450" s="2"/>
      <c r="H42450" s="22"/>
      <c r="I42450" s="22"/>
      <c r="J42450" s="23"/>
      <c r="K42450" s="23"/>
      <c r="L42450" s="22"/>
      <c r="M42450" s="22"/>
      <c r="O42450" s="1"/>
    </row>
    <row r="42451" spans="7:15" x14ac:dyDescent="0.2">
      <c r="G42451" s="2"/>
      <c r="H42451" s="22"/>
      <c r="I42451" s="22"/>
      <c r="J42451" s="23"/>
      <c r="K42451" s="23"/>
      <c r="L42451" s="22"/>
      <c r="M42451" s="22"/>
      <c r="O42451" s="1"/>
    </row>
    <row r="42452" spans="7:15" x14ac:dyDescent="0.2">
      <c r="G42452" s="2"/>
      <c r="H42452" s="22"/>
      <c r="I42452" s="22"/>
      <c r="J42452" s="23"/>
      <c r="K42452" s="23"/>
      <c r="L42452" s="22"/>
      <c r="M42452" s="22"/>
      <c r="O42452" s="1"/>
    </row>
    <row r="42453" spans="7:15" x14ac:dyDescent="0.2">
      <c r="G42453" s="2"/>
      <c r="H42453" s="22"/>
      <c r="I42453" s="22"/>
      <c r="J42453" s="23"/>
      <c r="K42453" s="23"/>
      <c r="L42453" s="22"/>
      <c r="M42453" s="22"/>
      <c r="O42453" s="1"/>
    </row>
    <row r="42454" spans="7:15" x14ac:dyDescent="0.2">
      <c r="G42454" s="2"/>
      <c r="H42454" s="22"/>
      <c r="I42454" s="22"/>
      <c r="J42454" s="23"/>
      <c r="K42454" s="23"/>
      <c r="L42454" s="22"/>
      <c r="M42454" s="22"/>
      <c r="O42454" s="1"/>
    </row>
    <row r="42455" spans="7:15" x14ac:dyDescent="0.2">
      <c r="G42455" s="2"/>
      <c r="H42455" s="22"/>
      <c r="I42455" s="22"/>
      <c r="J42455" s="23"/>
      <c r="K42455" s="23"/>
      <c r="L42455" s="22"/>
      <c r="M42455" s="22"/>
      <c r="O42455" s="1"/>
    </row>
    <row r="42456" spans="7:15" x14ac:dyDescent="0.2">
      <c r="G42456" s="2"/>
      <c r="H42456" s="22"/>
      <c r="I42456" s="22"/>
      <c r="J42456" s="23"/>
      <c r="K42456" s="23"/>
      <c r="L42456" s="22"/>
      <c r="M42456" s="22"/>
      <c r="O42456" s="1"/>
    </row>
    <row r="42457" spans="7:15" x14ac:dyDescent="0.2">
      <c r="G42457" s="2"/>
      <c r="H42457" s="22"/>
      <c r="I42457" s="22"/>
      <c r="J42457" s="23"/>
      <c r="K42457" s="23"/>
      <c r="L42457" s="22"/>
      <c r="M42457" s="22"/>
      <c r="O42457" s="1"/>
    </row>
    <row r="42458" spans="7:15" x14ac:dyDescent="0.2">
      <c r="G42458" s="2"/>
      <c r="H42458" s="22"/>
      <c r="I42458" s="22"/>
      <c r="J42458" s="23"/>
      <c r="K42458" s="23"/>
      <c r="L42458" s="22"/>
      <c r="M42458" s="22"/>
      <c r="O42458" s="1"/>
    </row>
    <row r="42459" spans="7:15" x14ac:dyDescent="0.2">
      <c r="G42459" s="2"/>
      <c r="H42459" s="22"/>
      <c r="I42459" s="22"/>
      <c r="J42459" s="23"/>
      <c r="K42459" s="23"/>
      <c r="L42459" s="22"/>
      <c r="M42459" s="22"/>
      <c r="O42459" s="1"/>
    </row>
    <row r="42460" spans="7:15" x14ac:dyDescent="0.2">
      <c r="G42460" s="2"/>
      <c r="H42460" s="22"/>
      <c r="I42460" s="22"/>
      <c r="J42460" s="23"/>
      <c r="K42460" s="23"/>
      <c r="L42460" s="22"/>
      <c r="M42460" s="22"/>
      <c r="O42460" s="1"/>
    </row>
    <row r="42461" spans="7:15" x14ac:dyDescent="0.2">
      <c r="G42461" s="2"/>
      <c r="H42461" s="22"/>
      <c r="I42461" s="22"/>
      <c r="J42461" s="23"/>
      <c r="K42461" s="23"/>
      <c r="L42461" s="22"/>
      <c r="M42461" s="22"/>
      <c r="O42461" s="1"/>
    </row>
    <row r="42462" spans="7:15" x14ac:dyDescent="0.2">
      <c r="G42462" s="2"/>
      <c r="H42462" s="22"/>
      <c r="I42462" s="22"/>
      <c r="J42462" s="23"/>
      <c r="K42462" s="23"/>
      <c r="L42462" s="22"/>
      <c r="M42462" s="22"/>
      <c r="O42462" s="1"/>
    </row>
    <row r="42463" spans="7:15" x14ac:dyDescent="0.2">
      <c r="G42463" s="2"/>
      <c r="H42463" s="22"/>
      <c r="I42463" s="22"/>
      <c r="J42463" s="23"/>
      <c r="K42463" s="23"/>
      <c r="L42463" s="22"/>
      <c r="M42463" s="22"/>
      <c r="O42463" s="1"/>
    </row>
    <row r="42464" spans="7:15" x14ac:dyDescent="0.2">
      <c r="G42464" s="2"/>
      <c r="H42464" s="22"/>
      <c r="I42464" s="22"/>
      <c r="J42464" s="23"/>
      <c r="K42464" s="23"/>
      <c r="L42464" s="22"/>
      <c r="M42464" s="22"/>
      <c r="O42464" s="1"/>
    </row>
    <row r="42465" spans="7:15" x14ac:dyDescent="0.2">
      <c r="G42465" s="2"/>
      <c r="H42465" s="22"/>
      <c r="I42465" s="22"/>
      <c r="J42465" s="23"/>
      <c r="K42465" s="23"/>
      <c r="L42465" s="22"/>
      <c r="M42465" s="22"/>
      <c r="O42465" s="1"/>
    </row>
    <row r="42466" spans="7:15" x14ac:dyDescent="0.2">
      <c r="G42466" s="2"/>
      <c r="H42466" s="22"/>
      <c r="I42466" s="22"/>
      <c r="J42466" s="23"/>
      <c r="K42466" s="23"/>
      <c r="L42466" s="22"/>
      <c r="M42466" s="22"/>
      <c r="O42466" s="1"/>
    </row>
    <row r="42467" spans="7:15" x14ac:dyDescent="0.2">
      <c r="G42467" s="2"/>
      <c r="H42467" s="22"/>
      <c r="I42467" s="22"/>
      <c r="J42467" s="23"/>
      <c r="K42467" s="23"/>
      <c r="L42467" s="22"/>
      <c r="M42467" s="22"/>
      <c r="O42467" s="1"/>
    </row>
    <row r="42468" spans="7:15" x14ac:dyDescent="0.2">
      <c r="G42468" s="2"/>
      <c r="H42468" s="22"/>
      <c r="I42468" s="22"/>
      <c r="J42468" s="23"/>
      <c r="K42468" s="23"/>
      <c r="L42468" s="22"/>
      <c r="M42468" s="22"/>
      <c r="O42468" s="1"/>
    </row>
    <row r="42469" spans="7:15" x14ac:dyDescent="0.2">
      <c r="G42469" s="2"/>
      <c r="H42469" s="22"/>
      <c r="I42469" s="22"/>
      <c r="J42469" s="23"/>
      <c r="K42469" s="23"/>
      <c r="L42469" s="22"/>
      <c r="M42469" s="22"/>
      <c r="O42469" s="1"/>
    </row>
    <row r="42470" spans="7:15" x14ac:dyDescent="0.2">
      <c r="G42470" s="2"/>
      <c r="H42470" s="22"/>
      <c r="I42470" s="22"/>
      <c r="J42470" s="23"/>
      <c r="K42470" s="23"/>
      <c r="L42470" s="22"/>
      <c r="M42470" s="22"/>
      <c r="O42470" s="1"/>
    </row>
    <row r="42471" spans="7:15" x14ac:dyDescent="0.2">
      <c r="G42471" s="2"/>
      <c r="H42471" s="22"/>
      <c r="I42471" s="22"/>
      <c r="J42471" s="23"/>
      <c r="K42471" s="23"/>
      <c r="L42471" s="22"/>
      <c r="M42471" s="22"/>
      <c r="O42471" s="1"/>
    </row>
    <row r="42472" spans="7:15" x14ac:dyDescent="0.2">
      <c r="G42472" s="2"/>
      <c r="H42472" s="22"/>
      <c r="I42472" s="22"/>
      <c r="J42472" s="23"/>
      <c r="K42472" s="23"/>
      <c r="L42472" s="22"/>
      <c r="M42472" s="22"/>
      <c r="O42472" s="1"/>
    </row>
    <row r="42473" spans="7:15" x14ac:dyDescent="0.2">
      <c r="G42473" s="2"/>
      <c r="H42473" s="22"/>
      <c r="I42473" s="22"/>
      <c r="J42473" s="23"/>
      <c r="K42473" s="23"/>
      <c r="L42473" s="22"/>
      <c r="M42473" s="22"/>
      <c r="O42473" s="1"/>
    </row>
    <row r="42474" spans="7:15" x14ac:dyDescent="0.2">
      <c r="G42474" s="2"/>
      <c r="H42474" s="22"/>
      <c r="I42474" s="22"/>
      <c r="J42474" s="23"/>
      <c r="K42474" s="23"/>
      <c r="L42474" s="22"/>
      <c r="M42474" s="22"/>
      <c r="O42474" s="1"/>
    </row>
    <row r="42475" spans="7:15" x14ac:dyDescent="0.2">
      <c r="G42475" s="2"/>
      <c r="H42475" s="22"/>
      <c r="I42475" s="22"/>
      <c r="J42475" s="23"/>
      <c r="K42475" s="23"/>
      <c r="L42475" s="22"/>
      <c r="M42475" s="22"/>
      <c r="O42475" s="1"/>
    </row>
    <row r="42476" spans="7:15" x14ac:dyDescent="0.2">
      <c r="G42476" s="2"/>
      <c r="H42476" s="22"/>
      <c r="I42476" s="22"/>
      <c r="J42476" s="23"/>
      <c r="K42476" s="23"/>
      <c r="L42476" s="22"/>
      <c r="M42476" s="22"/>
      <c r="O42476" s="1"/>
    </row>
    <row r="42477" spans="7:15" x14ac:dyDescent="0.2">
      <c r="G42477" s="2"/>
      <c r="H42477" s="22"/>
      <c r="I42477" s="22"/>
      <c r="J42477" s="23"/>
      <c r="K42477" s="23"/>
      <c r="L42477" s="22"/>
      <c r="M42477" s="22"/>
      <c r="O42477" s="1"/>
    </row>
    <row r="42478" spans="7:15" x14ac:dyDescent="0.2">
      <c r="G42478" s="2"/>
      <c r="H42478" s="22"/>
      <c r="I42478" s="22"/>
      <c r="J42478" s="23"/>
      <c r="K42478" s="23"/>
      <c r="L42478" s="22"/>
      <c r="M42478" s="22"/>
      <c r="O42478" s="1"/>
    </row>
    <row r="42479" spans="7:15" x14ac:dyDescent="0.2">
      <c r="G42479" s="2"/>
      <c r="H42479" s="22"/>
      <c r="I42479" s="22"/>
      <c r="J42479" s="23"/>
      <c r="K42479" s="23"/>
      <c r="L42479" s="22"/>
      <c r="M42479" s="22"/>
      <c r="O42479" s="1"/>
    </row>
    <row r="42480" spans="7:15" x14ac:dyDescent="0.2">
      <c r="G42480" s="2"/>
      <c r="H42480" s="22"/>
      <c r="I42480" s="22"/>
      <c r="J42480" s="23"/>
      <c r="K42480" s="23"/>
      <c r="L42480" s="22"/>
      <c r="M42480" s="22"/>
      <c r="O42480" s="1"/>
    </row>
    <row r="42481" spans="7:15" x14ac:dyDescent="0.2">
      <c r="G42481" s="2"/>
      <c r="H42481" s="22"/>
      <c r="I42481" s="22"/>
      <c r="J42481" s="23"/>
      <c r="K42481" s="23"/>
      <c r="L42481" s="22"/>
      <c r="M42481" s="22"/>
      <c r="O42481" s="1"/>
    </row>
    <row r="42482" spans="7:15" x14ac:dyDescent="0.2">
      <c r="G42482" s="2"/>
      <c r="H42482" s="22"/>
      <c r="I42482" s="22"/>
      <c r="J42482" s="23"/>
      <c r="K42482" s="23"/>
      <c r="L42482" s="22"/>
      <c r="M42482" s="22"/>
      <c r="O42482" s="1"/>
    </row>
    <row r="42483" spans="7:15" x14ac:dyDescent="0.2">
      <c r="G42483" s="2"/>
      <c r="H42483" s="22"/>
      <c r="I42483" s="22"/>
      <c r="J42483" s="23"/>
      <c r="K42483" s="23"/>
      <c r="L42483" s="22"/>
      <c r="M42483" s="22"/>
      <c r="O42483" s="1"/>
    </row>
    <row r="42484" spans="7:15" x14ac:dyDescent="0.2">
      <c r="G42484" s="2"/>
      <c r="H42484" s="22"/>
      <c r="I42484" s="22"/>
      <c r="J42484" s="23"/>
      <c r="K42484" s="23"/>
      <c r="L42484" s="22"/>
      <c r="M42484" s="22"/>
      <c r="O42484" s="1"/>
    </row>
    <row r="42485" spans="7:15" x14ac:dyDescent="0.2">
      <c r="G42485" s="2"/>
      <c r="H42485" s="22"/>
      <c r="I42485" s="22"/>
      <c r="J42485" s="23"/>
      <c r="K42485" s="23"/>
      <c r="L42485" s="22"/>
      <c r="M42485" s="22"/>
      <c r="O42485" s="1"/>
    </row>
    <row r="42486" spans="7:15" x14ac:dyDescent="0.2">
      <c r="G42486" s="2"/>
      <c r="H42486" s="22"/>
      <c r="I42486" s="22"/>
      <c r="J42486" s="23"/>
      <c r="K42486" s="23"/>
      <c r="L42486" s="22"/>
      <c r="M42486" s="22"/>
      <c r="O42486" s="1"/>
    </row>
    <row r="42487" spans="7:15" x14ac:dyDescent="0.2">
      <c r="G42487" s="2"/>
      <c r="H42487" s="22"/>
      <c r="I42487" s="22"/>
      <c r="J42487" s="23"/>
      <c r="K42487" s="23"/>
      <c r="L42487" s="22"/>
      <c r="M42487" s="22"/>
      <c r="O42487" s="1"/>
    </row>
    <row r="42488" spans="7:15" x14ac:dyDescent="0.2">
      <c r="G42488" s="2"/>
      <c r="H42488" s="22"/>
      <c r="I42488" s="22"/>
      <c r="J42488" s="23"/>
      <c r="K42488" s="23"/>
      <c r="L42488" s="22"/>
      <c r="M42488" s="22"/>
      <c r="O42488" s="1"/>
    </row>
    <row r="42489" spans="7:15" x14ac:dyDescent="0.2">
      <c r="G42489" s="2"/>
      <c r="H42489" s="22"/>
      <c r="I42489" s="22"/>
      <c r="J42489" s="23"/>
      <c r="K42489" s="23"/>
      <c r="L42489" s="22"/>
      <c r="M42489" s="22"/>
      <c r="O42489" s="1"/>
    </row>
    <row r="42490" spans="7:15" x14ac:dyDescent="0.2">
      <c r="G42490" s="2"/>
      <c r="H42490" s="22"/>
      <c r="I42490" s="22"/>
      <c r="J42490" s="23"/>
      <c r="K42490" s="23"/>
      <c r="L42490" s="22"/>
      <c r="M42490" s="22"/>
      <c r="O42490" s="1"/>
    </row>
    <row r="42491" spans="7:15" x14ac:dyDescent="0.2">
      <c r="G42491" s="2"/>
      <c r="H42491" s="22"/>
      <c r="I42491" s="22"/>
      <c r="J42491" s="23"/>
      <c r="K42491" s="23"/>
      <c r="L42491" s="22"/>
      <c r="M42491" s="22"/>
      <c r="O42491" s="1"/>
    </row>
    <row r="42492" spans="7:15" x14ac:dyDescent="0.2">
      <c r="G42492" s="2"/>
      <c r="H42492" s="22"/>
      <c r="I42492" s="22"/>
      <c r="J42492" s="23"/>
      <c r="K42492" s="23"/>
      <c r="L42492" s="22"/>
      <c r="M42492" s="22"/>
      <c r="O42492" s="1"/>
    </row>
    <row r="42493" spans="7:15" x14ac:dyDescent="0.2">
      <c r="G42493" s="2"/>
      <c r="H42493" s="22"/>
      <c r="I42493" s="22"/>
      <c r="J42493" s="23"/>
      <c r="K42493" s="23"/>
      <c r="L42493" s="22"/>
      <c r="M42493" s="22"/>
      <c r="O42493" s="1"/>
    </row>
    <row r="42494" spans="7:15" x14ac:dyDescent="0.2">
      <c r="G42494" s="2"/>
      <c r="H42494" s="22"/>
      <c r="I42494" s="22"/>
      <c r="J42494" s="23"/>
      <c r="K42494" s="23"/>
      <c r="L42494" s="22"/>
      <c r="M42494" s="22"/>
      <c r="O42494" s="1"/>
    </row>
    <row r="42495" spans="7:15" x14ac:dyDescent="0.2">
      <c r="G42495" s="2"/>
      <c r="H42495" s="22"/>
      <c r="I42495" s="22"/>
      <c r="J42495" s="23"/>
      <c r="K42495" s="23"/>
      <c r="L42495" s="22"/>
      <c r="M42495" s="22"/>
      <c r="O42495" s="1"/>
    </row>
    <row r="42496" spans="7:15" x14ac:dyDescent="0.2">
      <c r="G42496" s="2"/>
      <c r="H42496" s="22"/>
      <c r="I42496" s="22"/>
      <c r="J42496" s="23"/>
      <c r="K42496" s="23"/>
      <c r="L42496" s="22"/>
      <c r="M42496" s="22"/>
      <c r="O42496" s="1"/>
    </row>
    <row r="42497" spans="7:15" x14ac:dyDescent="0.2">
      <c r="G42497" s="2"/>
      <c r="H42497" s="22"/>
      <c r="I42497" s="22"/>
      <c r="J42497" s="23"/>
      <c r="K42497" s="23"/>
      <c r="L42497" s="22"/>
      <c r="M42497" s="22"/>
      <c r="O42497" s="1"/>
    </row>
    <row r="42498" spans="7:15" x14ac:dyDescent="0.2">
      <c r="G42498" s="2"/>
      <c r="H42498" s="22"/>
      <c r="I42498" s="22"/>
      <c r="J42498" s="23"/>
      <c r="K42498" s="23"/>
      <c r="L42498" s="22"/>
      <c r="M42498" s="22"/>
      <c r="O42498" s="1"/>
    </row>
    <row r="42499" spans="7:15" x14ac:dyDescent="0.2">
      <c r="G42499" s="2"/>
      <c r="H42499" s="22"/>
      <c r="I42499" s="22"/>
      <c r="J42499" s="23"/>
      <c r="K42499" s="23"/>
      <c r="L42499" s="22"/>
      <c r="M42499" s="22"/>
      <c r="O42499" s="1"/>
    </row>
    <row r="42500" spans="7:15" x14ac:dyDescent="0.2">
      <c r="G42500" s="2"/>
      <c r="H42500" s="22"/>
      <c r="I42500" s="22"/>
      <c r="J42500" s="23"/>
      <c r="K42500" s="23"/>
      <c r="L42500" s="22"/>
      <c r="M42500" s="22"/>
      <c r="O42500" s="1"/>
    </row>
    <row r="42501" spans="7:15" x14ac:dyDescent="0.2">
      <c r="G42501" s="2"/>
      <c r="H42501" s="22"/>
      <c r="I42501" s="22"/>
      <c r="J42501" s="23"/>
      <c r="K42501" s="23"/>
      <c r="L42501" s="22"/>
      <c r="M42501" s="22"/>
      <c r="O42501" s="1"/>
    </row>
    <row r="42502" spans="7:15" x14ac:dyDescent="0.2">
      <c r="G42502" s="2"/>
      <c r="H42502" s="22"/>
      <c r="I42502" s="22"/>
      <c r="J42502" s="23"/>
      <c r="K42502" s="23"/>
      <c r="L42502" s="22"/>
      <c r="M42502" s="22"/>
      <c r="O42502" s="1"/>
    </row>
    <row r="42503" spans="7:15" x14ac:dyDescent="0.2">
      <c r="G42503" s="2"/>
      <c r="H42503" s="22"/>
      <c r="I42503" s="22"/>
      <c r="J42503" s="23"/>
      <c r="K42503" s="23"/>
      <c r="L42503" s="22"/>
      <c r="M42503" s="22"/>
      <c r="O42503" s="1"/>
    </row>
    <row r="42504" spans="7:15" x14ac:dyDescent="0.2">
      <c r="G42504" s="2"/>
      <c r="H42504" s="22"/>
      <c r="I42504" s="22"/>
      <c r="J42504" s="23"/>
      <c r="K42504" s="23"/>
      <c r="L42504" s="22"/>
      <c r="M42504" s="22"/>
      <c r="O42504" s="1"/>
    </row>
    <row r="42505" spans="7:15" x14ac:dyDescent="0.2">
      <c r="G42505" s="2"/>
      <c r="H42505" s="22"/>
      <c r="I42505" s="22"/>
      <c r="J42505" s="23"/>
      <c r="K42505" s="23"/>
      <c r="L42505" s="22"/>
      <c r="M42505" s="22"/>
      <c r="O42505" s="1"/>
    </row>
    <row r="42506" spans="7:15" x14ac:dyDescent="0.2">
      <c r="G42506" s="2"/>
      <c r="H42506" s="22"/>
      <c r="I42506" s="22"/>
      <c r="J42506" s="23"/>
      <c r="K42506" s="23"/>
      <c r="L42506" s="22"/>
      <c r="M42506" s="22"/>
      <c r="O42506" s="1"/>
    </row>
    <row r="42507" spans="7:15" x14ac:dyDescent="0.2">
      <c r="G42507" s="2"/>
      <c r="H42507" s="22"/>
      <c r="I42507" s="22"/>
      <c r="J42507" s="23"/>
      <c r="K42507" s="23"/>
      <c r="L42507" s="22"/>
      <c r="M42507" s="22"/>
      <c r="O42507" s="1"/>
    </row>
    <row r="42508" spans="7:15" x14ac:dyDescent="0.2">
      <c r="G42508" s="2"/>
      <c r="H42508" s="22"/>
      <c r="I42508" s="22"/>
      <c r="J42508" s="23"/>
      <c r="K42508" s="23"/>
      <c r="L42508" s="22"/>
      <c r="M42508" s="22"/>
      <c r="O42508" s="1"/>
    </row>
    <row r="42509" spans="7:15" x14ac:dyDescent="0.2">
      <c r="G42509" s="2"/>
      <c r="H42509" s="22"/>
      <c r="I42509" s="22"/>
      <c r="J42509" s="23"/>
      <c r="K42509" s="23"/>
      <c r="L42509" s="22"/>
      <c r="M42509" s="22"/>
      <c r="O42509" s="1"/>
    </row>
    <row r="42510" spans="7:15" x14ac:dyDescent="0.2">
      <c r="G42510" s="2"/>
      <c r="H42510" s="22"/>
      <c r="I42510" s="22"/>
      <c r="J42510" s="23"/>
      <c r="K42510" s="23"/>
      <c r="L42510" s="22"/>
      <c r="M42510" s="22"/>
      <c r="O42510" s="1"/>
    </row>
    <row r="42511" spans="7:15" x14ac:dyDescent="0.2">
      <c r="G42511" s="2"/>
      <c r="H42511" s="22"/>
      <c r="I42511" s="22"/>
      <c r="J42511" s="23"/>
      <c r="K42511" s="23"/>
      <c r="L42511" s="22"/>
      <c r="M42511" s="22"/>
      <c r="O42511" s="1"/>
    </row>
    <row r="42512" spans="7:15" x14ac:dyDescent="0.2">
      <c r="G42512" s="2"/>
      <c r="H42512" s="22"/>
      <c r="I42512" s="22"/>
      <c r="J42512" s="23"/>
      <c r="K42512" s="23"/>
      <c r="L42512" s="22"/>
      <c r="M42512" s="22"/>
      <c r="O42512" s="1"/>
    </row>
    <row r="42513" spans="7:15" x14ac:dyDescent="0.2">
      <c r="G42513" s="2"/>
      <c r="H42513" s="22"/>
      <c r="I42513" s="22"/>
      <c r="J42513" s="23"/>
      <c r="K42513" s="23"/>
      <c r="L42513" s="22"/>
      <c r="M42513" s="22"/>
      <c r="O42513" s="1"/>
    </row>
    <row r="42514" spans="7:15" x14ac:dyDescent="0.2">
      <c r="G42514" s="2"/>
      <c r="H42514" s="22"/>
      <c r="I42514" s="22"/>
      <c r="J42514" s="23"/>
      <c r="K42514" s="23"/>
      <c r="L42514" s="22"/>
      <c r="M42514" s="22"/>
      <c r="O42514" s="1"/>
    </row>
    <row r="42515" spans="7:15" x14ac:dyDescent="0.2">
      <c r="G42515" s="2"/>
      <c r="H42515" s="22"/>
      <c r="I42515" s="22"/>
      <c r="J42515" s="23"/>
      <c r="K42515" s="23"/>
      <c r="L42515" s="22"/>
      <c r="M42515" s="22"/>
      <c r="O42515" s="1"/>
    </row>
    <row r="42516" spans="7:15" x14ac:dyDescent="0.2">
      <c r="G42516" s="2"/>
      <c r="H42516" s="22"/>
      <c r="I42516" s="22"/>
      <c r="J42516" s="23"/>
      <c r="K42516" s="23"/>
      <c r="L42516" s="22"/>
      <c r="M42516" s="22"/>
      <c r="O42516" s="1"/>
    </row>
    <row r="42517" spans="7:15" x14ac:dyDescent="0.2">
      <c r="G42517" s="2"/>
      <c r="H42517" s="22"/>
      <c r="I42517" s="22"/>
      <c r="J42517" s="23"/>
      <c r="K42517" s="23"/>
      <c r="L42517" s="22"/>
      <c r="M42517" s="22"/>
      <c r="O42517" s="1"/>
    </row>
    <row r="42518" spans="7:15" x14ac:dyDescent="0.2">
      <c r="G42518" s="2"/>
      <c r="H42518" s="22"/>
      <c r="I42518" s="22"/>
      <c r="J42518" s="23"/>
      <c r="K42518" s="23"/>
      <c r="L42518" s="22"/>
      <c r="M42518" s="22"/>
      <c r="O42518" s="1"/>
    </row>
    <row r="42519" spans="7:15" x14ac:dyDescent="0.2">
      <c r="G42519" s="2"/>
      <c r="H42519" s="22"/>
      <c r="I42519" s="22"/>
      <c r="J42519" s="23"/>
      <c r="K42519" s="23"/>
      <c r="L42519" s="22"/>
      <c r="M42519" s="22"/>
      <c r="O42519" s="1"/>
    </row>
    <row r="42520" spans="7:15" x14ac:dyDescent="0.2">
      <c r="G42520" s="2"/>
      <c r="H42520" s="22"/>
      <c r="I42520" s="22"/>
      <c r="J42520" s="23"/>
      <c r="K42520" s="23"/>
      <c r="L42520" s="22"/>
      <c r="M42520" s="22"/>
      <c r="O42520" s="1"/>
    </row>
    <row r="42521" spans="7:15" x14ac:dyDescent="0.2">
      <c r="G42521" s="2"/>
      <c r="H42521" s="22"/>
      <c r="I42521" s="22"/>
      <c r="J42521" s="23"/>
      <c r="K42521" s="23"/>
      <c r="L42521" s="22"/>
      <c r="M42521" s="22"/>
      <c r="O42521" s="1"/>
    </row>
    <row r="42522" spans="7:15" x14ac:dyDescent="0.2">
      <c r="G42522" s="2"/>
      <c r="H42522" s="22"/>
      <c r="I42522" s="22"/>
      <c r="J42522" s="23"/>
      <c r="K42522" s="23"/>
      <c r="L42522" s="22"/>
      <c r="M42522" s="22"/>
      <c r="O42522" s="1"/>
    </row>
    <row r="42523" spans="7:15" x14ac:dyDescent="0.2">
      <c r="G42523" s="2"/>
      <c r="H42523" s="22"/>
      <c r="I42523" s="22"/>
      <c r="J42523" s="23"/>
      <c r="K42523" s="23"/>
      <c r="L42523" s="22"/>
      <c r="M42523" s="22"/>
      <c r="O42523" s="1"/>
    </row>
    <row r="42524" spans="7:15" x14ac:dyDescent="0.2">
      <c r="G42524" s="2"/>
      <c r="H42524" s="22"/>
      <c r="I42524" s="22"/>
      <c r="J42524" s="23"/>
      <c r="K42524" s="23"/>
      <c r="L42524" s="22"/>
      <c r="M42524" s="22"/>
      <c r="O42524" s="1"/>
    </row>
    <row r="42525" spans="7:15" x14ac:dyDescent="0.2">
      <c r="G42525" s="2"/>
      <c r="H42525" s="22"/>
      <c r="I42525" s="22"/>
      <c r="J42525" s="23"/>
      <c r="K42525" s="23"/>
      <c r="L42525" s="22"/>
      <c r="M42525" s="22"/>
      <c r="O42525" s="1"/>
    </row>
    <row r="42526" spans="7:15" x14ac:dyDescent="0.2">
      <c r="G42526" s="2"/>
      <c r="H42526" s="22"/>
      <c r="I42526" s="22"/>
      <c r="J42526" s="23"/>
      <c r="K42526" s="23"/>
      <c r="L42526" s="22"/>
      <c r="M42526" s="22"/>
      <c r="O42526" s="1"/>
    </row>
    <row r="42527" spans="7:15" x14ac:dyDescent="0.2">
      <c r="G42527" s="2"/>
      <c r="H42527" s="22"/>
      <c r="I42527" s="22"/>
      <c r="J42527" s="23"/>
      <c r="K42527" s="23"/>
      <c r="L42527" s="22"/>
      <c r="M42527" s="22"/>
      <c r="O42527" s="1"/>
    </row>
    <row r="42528" spans="7:15" x14ac:dyDescent="0.2">
      <c r="G42528" s="2"/>
      <c r="H42528" s="22"/>
      <c r="I42528" s="22"/>
      <c r="J42528" s="23"/>
      <c r="K42528" s="23"/>
      <c r="L42528" s="22"/>
      <c r="M42528" s="22"/>
      <c r="O42528" s="1"/>
    </row>
    <row r="42529" spans="7:15" x14ac:dyDescent="0.2">
      <c r="G42529" s="2"/>
      <c r="H42529" s="22"/>
      <c r="I42529" s="22"/>
      <c r="J42529" s="23"/>
      <c r="K42529" s="23"/>
      <c r="L42529" s="22"/>
      <c r="M42529" s="22"/>
      <c r="O42529" s="1"/>
    </row>
    <row r="42530" spans="7:15" x14ac:dyDescent="0.2">
      <c r="G42530" s="2"/>
      <c r="H42530" s="22"/>
      <c r="I42530" s="22"/>
      <c r="J42530" s="23"/>
      <c r="K42530" s="23"/>
      <c r="L42530" s="22"/>
      <c r="M42530" s="22"/>
      <c r="O42530" s="1"/>
    </row>
    <row r="42531" spans="7:15" x14ac:dyDescent="0.2">
      <c r="G42531" s="2"/>
      <c r="H42531" s="22"/>
      <c r="I42531" s="22"/>
      <c r="J42531" s="23"/>
      <c r="K42531" s="23"/>
      <c r="L42531" s="22"/>
      <c r="M42531" s="22"/>
      <c r="O42531" s="1"/>
    </row>
    <row r="42532" spans="7:15" x14ac:dyDescent="0.2">
      <c r="G42532" s="2"/>
      <c r="H42532" s="22"/>
      <c r="I42532" s="22"/>
      <c r="J42532" s="23"/>
      <c r="K42532" s="23"/>
      <c r="L42532" s="22"/>
      <c r="M42532" s="22"/>
      <c r="O42532" s="1"/>
    </row>
    <row r="42533" spans="7:15" x14ac:dyDescent="0.2">
      <c r="G42533" s="2"/>
      <c r="H42533" s="22"/>
      <c r="I42533" s="22"/>
      <c r="J42533" s="23"/>
      <c r="K42533" s="23"/>
      <c r="L42533" s="22"/>
      <c r="M42533" s="22"/>
      <c r="O42533" s="1"/>
    </row>
    <row r="42534" spans="7:15" x14ac:dyDescent="0.2">
      <c r="G42534" s="2"/>
      <c r="H42534" s="22"/>
      <c r="I42534" s="22"/>
      <c r="J42534" s="23"/>
      <c r="K42534" s="23"/>
      <c r="L42534" s="22"/>
      <c r="M42534" s="22"/>
      <c r="O42534" s="1"/>
    </row>
    <row r="42535" spans="7:15" x14ac:dyDescent="0.2">
      <c r="G42535" s="2"/>
      <c r="H42535" s="22"/>
      <c r="I42535" s="22"/>
      <c r="J42535" s="23"/>
      <c r="K42535" s="23"/>
      <c r="L42535" s="22"/>
      <c r="M42535" s="22"/>
      <c r="O42535" s="1"/>
    </row>
    <row r="42536" spans="7:15" x14ac:dyDescent="0.2">
      <c r="G42536" s="2"/>
      <c r="H42536" s="22"/>
      <c r="I42536" s="22"/>
      <c r="J42536" s="23"/>
      <c r="K42536" s="23"/>
      <c r="L42536" s="22"/>
      <c r="M42536" s="22"/>
      <c r="O42536" s="1"/>
    </row>
    <row r="42537" spans="7:15" x14ac:dyDescent="0.2">
      <c r="G42537" s="2"/>
      <c r="H42537" s="22"/>
      <c r="I42537" s="22"/>
      <c r="J42537" s="23"/>
      <c r="K42537" s="23"/>
      <c r="L42537" s="22"/>
      <c r="M42537" s="22"/>
      <c r="O42537" s="1"/>
    </row>
    <row r="42538" spans="7:15" x14ac:dyDescent="0.2">
      <c r="G42538" s="2"/>
      <c r="H42538" s="22"/>
      <c r="I42538" s="22"/>
      <c r="J42538" s="23"/>
      <c r="K42538" s="23"/>
      <c r="L42538" s="22"/>
      <c r="M42538" s="22"/>
      <c r="O42538" s="1"/>
    </row>
    <row r="42539" spans="7:15" x14ac:dyDescent="0.2">
      <c r="G42539" s="2"/>
      <c r="H42539" s="22"/>
      <c r="I42539" s="22"/>
      <c r="J42539" s="23"/>
      <c r="K42539" s="23"/>
      <c r="L42539" s="22"/>
      <c r="M42539" s="22"/>
      <c r="O42539" s="1"/>
    </row>
    <row r="42540" spans="7:15" x14ac:dyDescent="0.2">
      <c r="G42540" s="2"/>
      <c r="H42540" s="22"/>
      <c r="I42540" s="22"/>
      <c r="J42540" s="23"/>
      <c r="K42540" s="23"/>
      <c r="L42540" s="22"/>
      <c r="M42540" s="22"/>
      <c r="O42540" s="1"/>
    </row>
    <row r="42541" spans="7:15" x14ac:dyDescent="0.2">
      <c r="G42541" s="2"/>
      <c r="H42541" s="22"/>
      <c r="I42541" s="22"/>
      <c r="J42541" s="23"/>
      <c r="K42541" s="23"/>
      <c r="L42541" s="22"/>
      <c r="M42541" s="22"/>
      <c r="O42541" s="1"/>
    </row>
    <row r="42542" spans="7:15" x14ac:dyDescent="0.2">
      <c r="G42542" s="2"/>
      <c r="H42542" s="22"/>
      <c r="I42542" s="22"/>
      <c r="J42542" s="23"/>
      <c r="K42542" s="23"/>
      <c r="L42542" s="22"/>
      <c r="M42542" s="22"/>
      <c r="O42542" s="1"/>
    </row>
    <row r="42543" spans="7:15" x14ac:dyDescent="0.2">
      <c r="G42543" s="2"/>
      <c r="H42543" s="22"/>
      <c r="I42543" s="22"/>
      <c r="J42543" s="23"/>
      <c r="K42543" s="23"/>
      <c r="L42543" s="22"/>
      <c r="M42543" s="22"/>
      <c r="O42543" s="1"/>
    </row>
    <row r="42544" spans="7:15" x14ac:dyDescent="0.2">
      <c r="G42544" s="2"/>
      <c r="H42544" s="22"/>
      <c r="I42544" s="22"/>
      <c r="J42544" s="23"/>
      <c r="K42544" s="23"/>
      <c r="L42544" s="22"/>
      <c r="M42544" s="22"/>
      <c r="O42544" s="1"/>
    </row>
    <row r="42545" spans="7:15" x14ac:dyDescent="0.2">
      <c r="G42545" s="2"/>
      <c r="H42545" s="22"/>
      <c r="I42545" s="22"/>
      <c r="J42545" s="23"/>
      <c r="K42545" s="23"/>
      <c r="L42545" s="22"/>
      <c r="M42545" s="22"/>
      <c r="O42545" s="1"/>
    </row>
    <row r="42546" spans="7:15" x14ac:dyDescent="0.2">
      <c r="G42546" s="2"/>
      <c r="H42546" s="22"/>
      <c r="I42546" s="22"/>
      <c r="J42546" s="23"/>
      <c r="K42546" s="23"/>
      <c r="L42546" s="22"/>
      <c r="M42546" s="22"/>
      <c r="O42546" s="1"/>
    </row>
    <row r="42547" spans="7:15" x14ac:dyDescent="0.2">
      <c r="G42547" s="2"/>
      <c r="H42547" s="22"/>
      <c r="I42547" s="22"/>
      <c r="J42547" s="23"/>
      <c r="K42547" s="23"/>
      <c r="L42547" s="22"/>
      <c r="M42547" s="22"/>
      <c r="O42547" s="1"/>
    </row>
    <row r="42548" spans="7:15" x14ac:dyDescent="0.2">
      <c r="G42548" s="2"/>
      <c r="H42548" s="22"/>
      <c r="I42548" s="22"/>
      <c r="J42548" s="23"/>
      <c r="K42548" s="23"/>
      <c r="L42548" s="22"/>
      <c r="M42548" s="22"/>
      <c r="O42548" s="1"/>
    </row>
    <row r="42549" spans="7:15" x14ac:dyDescent="0.2">
      <c r="G42549" s="2"/>
      <c r="H42549" s="22"/>
      <c r="I42549" s="22"/>
      <c r="J42549" s="23"/>
      <c r="K42549" s="23"/>
      <c r="L42549" s="22"/>
      <c r="M42549" s="22"/>
      <c r="O42549" s="1"/>
    </row>
    <row r="42550" spans="7:15" x14ac:dyDescent="0.2">
      <c r="G42550" s="2"/>
      <c r="H42550" s="22"/>
      <c r="I42550" s="22"/>
      <c r="J42550" s="23"/>
      <c r="K42550" s="23"/>
      <c r="L42550" s="22"/>
      <c r="M42550" s="22"/>
      <c r="O42550" s="1"/>
    </row>
    <row r="42551" spans="7:15" x14ac:dyDescent="0.2">
      <c r="G42551" s="2"/>
      <c r="H42551" s="22"/>
      <c r="I42551" s="22"/>
      <c r="J42551" s="23"/>
      <c r="K42551" s="23"/>
      <c r="L42551" s="22"/>
      <c r="M42551" s="22"/>
      <c r="O42551" s="1"/>
    </row>
    <row r="42552" spans="7:15" x14ac:dyDescent="0.2">
      <c r="G42552" s="2"/>
      <c r="H42552" s="22"/>
      <c r="I42552" s="22"/>
      <c r="J42552" s="23"/>
      <c r="K42552" s="23"/>
      <c r="L42552" s="22"/>
      <c r="M42552" s="22"/>
      <c r="O42552" s="1"/>
    </row>
    <row r="42553" spans="7:15" x14ac:dyDescent="0.2">
      <c r="G42553" s="2"/>
      <c r="H42553" s="22"/>
      <c r="I42553" s="22"/>
      <c r="J42553" s="23"/>
      <c r="K42553" s="23"/>
      <c r="L42553" s="22"/>
      <c r="M42553" s="22"/>
      <c r="O42553" s="1"/>
    </row>
    <row r="42554" spans="7:15" x14ac:dyDescent="0.2">
      <c r="G42554" s="2"/>
      <c r="H42554" s="22"/>
      <c r="I42554" s="22"/>
      <c r="J42554" s="23"/>
      <c r="K42554" s="23"/>
      <c r="L42554" s="22"/>
      <c r="M42554" s="22"/>
      <c r="O42554" s="1"/>
    </row>
    <row r="42555" spans="7:15" x14ac:dyDescent="0.2">
      <c r="G42555" s="2"/>
      <c r="H42555" s="22"/>
      <c r="I42555" s="22"/>
      <c r="J42555" s="23"/>
      <c r="K42555" s="23"/>
      <c r="L42555" s="22"/>
      <c r="M42555" s="22"/>
      <c r="O42555" s="1"/>
    </row>
    <row r="42556" spans="7:15" x14ac:dyDescent="0.2">
      <c r="G42556" s="2"/>
      <c r="H42556" s="22"/>
      <c r="I42556" s="22"/>
      <c r="J42556" s="23"/>
      <c r="K42556" s="23"/>
      <c r="L42556" s="22"/>
      <c r="M42556" s="22"/>
      <c r="O42556" s="1"/>
    </row>
    <row r="42557" spans="7:15" x14ac:dyDescent="0.2">
      <c r="G42557" s="2"/>
      <c r="H42557" s="22"/>
      <c r="I42557" s="22"/>
      <c r="J42557" s="23"/>
      <c r="K42557" s="23"/>
      <c r="L42557" s="22"/>
      <c r="M42557" s="22"/>
      <c r="O42557" s="1"/>
    </row>
    <row r="42558" spans="7:15" x14ac:dyDescent="0.2">
      <c r="G42558" s="2"/>
      <c r="H42558" s="22"/>
      <c r="I42558" s="22"/>
      <c r="J42558" s="23"/>
      <c r="K42558" s="23"/>
      <c r="L42558" s="22"/>
      <c r="M42558" s="22"/>
      <c r="O42558" s="1"/>
    </row>
    <row r="42559" spans="7:15" x14ac:dyDescent="0.2">
      <c r="G42559" s="2"/>
      <c r="H42559" s="22"/>
      <c r="I42559" s="22"/>
      <c r="J42559" s="23"/>
      <c r="K42559" s="23"/>
      <c r="L42559" s="22"/>
      <c r="M42559" s="22"/>
      <c r="O42559" s="1"/>
    </row>
    <row r="42560" spans="7:15" x14ac:dyDescent="0.2">
      <c r="G42560" s="2"/>
      <c r="H42560" s="22"/>
      <c r="I42560" s="22"/>
      <c r="J42560" s="23"/>
      <c r="K42560" s="23"/>
      <c r="L42560" s="22"/>
      <c r="M42560" s="22"/>
      <c r="O42560" s="1"/>
    </row>
    <row r="42561" spans="7:15" x14ac:dyDescent="0.2">
      <c r="G42561" s="2"/>
      <c r="H42561" s="22"/>
      <c r="I42561" s="22"/>
      <c r="J42561" s="23"/>
      <c r="K42561" s="23"/>
      <c r="L42561" s="22"/>
      <c r="M42561" s="22"/>
      <c r="O42561" s="1"/>
    </row>
    <row r="42562" spans="7:15" x14ac:dyDescent="0.2">
      <c r="G42562" s="2"/>
      <c r="H42562" s="22"/>
      <c r="I42562" s="22"/>
      <c r="J42562" s="23"/>
      <c r="K42562" s="23"/>
      <c r="L42562" s="22"/>
      <c r="M42562" s="22"/>
      <c r="O42562" s="1"/>
    </row>
    <row r="42563" spans="7:15" x14ac:dyDescent="0.2">
      <c r="G42563" s="2"/>
      <c r="H42563" s="22"/>
      <c r="I42563" s="22"/>
      <c r="J42563" s="23"/>
      <c r="K42563" s="23"/>
      <c r="L42563" s="22"/>
      <c r="M42563" s="22"/>
      <c r="O42563" s="1"/>
    </row>
    <row r="42564" spans="7:15" x14ac:dyDescent="0.2">
      <c r="G42564" s="2"/>
      <c r="H42564" s="22"/>
      <c r="I42564" s="22"/>
      <c r="J42564" s="23"/>
      <c r="K42564" s="23"/>
      <c r="L42564" s="22"/>
      <c r="M42564" s="22"/>
      <c r="O42564" s="1"/>
    </row>
    <row r="42565" spans="7:15" x14ac:dyDescent="0.2">
      <c r="G42565" s="2"/>
      <c r="H42565" s="22"/>
      <c r="I42565" s="22"/>
      <c r="J42565" s="23"/>
      <c r="K42565" s="23"/>
      <c r="L42565" s="22"/>
      <c r="M42565" s="22"/>
      <c r="O42565" s="1"/>
    </row>
    <row r="42566" spans="7:15" x14ac:dyDescent="0.2">
      <c r="G42566" s="2"/>
      <c r="H42566" s="22"/>
      <c r="I42566" s="22"/>
      <c r="J42566" s="23"/>
      <c r="K42566" s="23"/>
      <c r="L42566" s="22"/>
      <c r="M42566" s="22"/>
      <c r="O42566" s="1"/>
    </row>
    <row r="42567" spans="7:15" x14ac:dyDescent="0.2">
      <c r="G42567" s="2"/>
      <c r="H42567" s="22"/>
      <c r="I42567" s="22"/>
      <c r="J42567" s="23"/>
      <c r="K42567" s="23"/>
      <c r="L42567" s="22"/>
      <c r="M42567" s="22"/>
      <c r="O42567" s="1"/>
    </row>
    <row r="42568" spans="7:15" x14ac:dyDescent="0.2">
      <c r="G42568" s="2"/>
      <c r="H42568" s="22"/>
      <c r="I42568" s="22"/>
      <c r="J42568" s="23"/>
      <c r="K42568" s="23"/>
      <c r="L42568" s="22"/>
      <c r="M42568" s="22"/>
      <c r="O42568" s="1"/>
    </row>
    <row r="42569" spans="7:15" x14ac:dyDescent="0.2">
      <c r="G42569" s="2"/>
      <c r="H42569" s="22"/>
      <c r="I42569" s="22"/>
      <c r="J42569" s="23"/>
      <c r="K42569" s="23"/>
      <c r="L42569" s="22"/>
      <c r="M42569" s="22"/>
      <c r="O42569" s="1"/>
    </row>
    <row r="42570" spans="7:15" x14ac:dyDescent="0.2">
      <c r="G42570" s="2"/>
      <c r="H42570" s="22"/>
      <c r="I42570" s="22"/>
      <c r="J42570" s="23"/>
      <c r="K42570" s="23"/>
      <c r="L42570" s="22"/>
      <c r="M42570" s="22"/>
      <c r="O42570" s="1"/>
    </row>
    <row r="42571" spans="7:15" x14ac:dyDescent="0.2">
      <c r="G42571" s="2"/>
      <c r="H42571" s="22"/>
      <c r="I42571" s="22"/>
      <c r="J42571" s="23"/>
      <c r="K42571" s="23"/>
      <c r="L42571" s="22"/>
      <c r="M42571" s="22"/>
      <c r="O42571" s="1"/>
    </row>
    <row r="42572" spans="7:15" x14ac:dyDescent="0.2">
      <c r="G42572" s="2"/>
      <c r="H42572" s="22"/>
      <c r="I42572" s="22"/>
      <c r="J42572" s="23"/>
      <c r="K42572" s="23"/>
      <c r="L42572" s="22"/>
      <c r="M42572" s="22"/>
      <c r="O42572" s="1"/>
    </row>
    <row r="42573" spans="7:15" x14ac:dyDescent="0.2">
      <c r="G42573" s="2"/>
      <c r="H42573" s="22"/>
      <c r="I42573" s="22"/>
      <c r="J42573" s="23"/>
      <c r="K42573" s="23"/>
      <c r="L42573" s="22"/>
      <c r="M42573" s="22"/>
      <c r="O42573" s="1"/>
    </row>
    <row r="42574" spans="7:15" x14ac:dyDescent="0.2">
      <c r="G42574" s="2"/>
      <c r="H42574" s="22"/>
      <c r="I42574" s="22"/>
      <c r="J42574" s="23"/>
      <c r="K42574" s="23"/>
      <c r="L42574" s="22"/>
      <c r="M42574" s="22"/>
      <c r="O42574" s="1"/>
    </row>
    <row r="42575" spans="7:15" x14ac:dyDescent="0.2">
      <c r="G42575" s="2"/>
      <c r="H42575" s="22"/>
      <c r="I42575" s="22"/>
      <c r="J42575" s="23"/>
      <c r="K42575" s="23"/>
      <c r="L42575" s="22"/>
      <c r="M42575" s="22"/>
      <c r="O42575" s="1"/>
    </row>
    <row r="42576" spans="7:15" x14ac:dyDescent="0.2">
      <c r="G42576" s="2"/>
      <c r="H42576" s="22"/>
      <c r="I42576" s="22"/>
      <c r="J42576" s="23"/>
      <c r="K42576" s="23"/>
      <c r="L42576" s="22"/>
      <c r="M42576" s="22"/>
      <c r="O42576" s="1"/>
    </row>
    <row r="42577" spans="7:15" x14ac:dyDescent="0.2">
      <c r="G42577" s="2"/>
      <c r="H42577" s="22"/>
      <c r="I42577" s="22"/>
      <c r="J42577" s="23"/>
      <c r="K42577" s="23"/>
      <c r="L42577" s="22"/>
      <c r="M42577" s="22"/>
      <c r="O42577" s="1"/>
    </row>
    <row r="42578" spans="7:15" x14ac:dyDescent="0.2">
      <c r="G42578" s="2"/>
      <c r="H42578" s="22"/>
      <c r="I42578" s="22"/>
      <c r="J42578" s="23"/>
      <c r="K42578" s="23"/>
      <c r="L42578" s="22"/>
      <c r="M42578" s="22"/>
      <c r="O42578" s="1"/>
    </row>
    <row r="42579" spans="7:15" x14ac:dyDescent="0.2">
      <c r="G42579" s="2"/>
      <c r="H42579" s="22"/>
      <c r="I42579" s="22"/>
      <c r="J42579" s="23"/>
      <c r="K42579" s="23"/>
      <c r="L42579" s="22"/>
      <c r="M42579" s="22"/>
      <c r="O42579" s="1"/>
    </row>
    <row r="42580" spans="7:15" x14ac:dyDescent="0.2">
      <c r="G42580" s="2"/>
      <c r="H42580" s="22"/>
      <c r="I42580" s="22"/>
      <c r="J42580" s="23"/>
      <c r="K42580" s="23"/>
      <c r="L42580" s="22"/>
      <c r="M42580" s="22"/>
      <c r="O42580" s="1"/>
    </row>
    <row r="42581" spans="7:15" x14ac:dyDescent="0.2">
      <c r="G42581" s="2"/>
      <c r="H42581" s="22"/>
      <c r="I42581" s="22"/>
      <c r="J42581" s="23"/>
      <c r="K42581" s="23"/>
      <c r="L42581" s="22"/>
      <c r="M42581" s="22"/>
      <c r="O42581" s="1"/>
    </row>
    <row r="42582" spans="7:15" x14ac:dyDescent="0.2">
      <c r="G42582" s="2"/>
      <c r="H42582" s="22"/>
      <c r="I42582" s="22"/>
      <c r="J42582" s="23"/>
      <c r="K42582" s="23"/>
      <c r="L42582" s="22"/>
      <c r="M42582" s="22"/>
      <c r="O42582" s="1"/>
    </row>
    <row r="42583" spans="7:15" x14ac:dyDescent="0.2">
      <c r="G42583" s="2"/>
      <c r="H42583" s="22"/>
      <c r="I42583" s="22"/>
      <c r="J42583" s="23"/>
      <c r="K42583" s="23"/>
      <c r="L42583" s="22"/>
      <c r="M42583" s="22"/>
      <c r="O42583" s="1"/>
    </row>
    <row r="42584" spans="7:15" x14ac:dyDescent="0.2">
      <c r="G42584" s="2"/>
      <c r="H42584" s="22"/>
      <c r="I42584" s="22"/>
      <c r="J42584" s="23"/>
      <c r="K42584" s="23"/>
      <c r="L42584" s="22"/>
      <c r="M42584" s="22"/>
      <c r="O42584" s="1"/>
    </row>
    <row r="42585" spans="7:15" x14ac:dyDescent="0.2">
      <c r="G42585" s="2"/>
      <c r="H42585" s="22"/>
      <c r="I42585" s="22"/>
      <c r="J42585" s="23"/>
      <c r="K42585" s="23"/>
      <c r="L42585" s="22"/>
      <c r="M42585" s="22"/>
      <c r="O42585" s="1"/>
    </row>
    <row r="42586" spans="7:15" x14ac:dyDescent="0.2">
      <c r="G42586" s="2"/>
      <c r="H42586" s="22"/>
      <c r="I42586" s="22"/>
      <c r="J42586" s="23"/>
      <c r="K42586" s="23"/>
      <c r="L42586" s="22"/>
      <c r="M42586" s="22"/>
      <c r="O42586" s="1"/>
    </row>
    <row r="42587" spans="7:15" x14ac:dyDescent="0.2">
      <c r="G42587" s="2"/>
      <c r="H42587" s="22"/>
      <c r="I42587" s="22"/>
      <c r="J42587" s="23"/>
      <c r="K42587" s="23"/>
      <c r="L42587" s="22"/>
      <c r="M42587" s="22"/>
      <c r="O42587" s="1"/>
    </row>
    <row r="42588" spans="7:15" x14ac:dyDescent="0.2">
      <c r="G42588" s="2"/>
      <c r="H42588" s="22"/>
      <c r="I42588" s="22"/>
      <c r="J42588" s="23"/>
      <c r="K42588" s="23"/>
      <c r="L42588" s="22"/>
      <c r="M42588" s="22"/>
      <c r="O42588" s="1"/>
    </row>
    <row r="42589" spans="7:15" x14ac:dyDescent="0.2">
      <c r="G42589" s="2"/>
      <c r="H42589" s="22"/>
      <c r="I42589" s="22"/>
      <c r="J42589" s="23"/>
      <c r="K42589" s="23"/>
      <c r="L42589" s="22"/>
      <c r="M42589" s="22"/>
      <c r="O42589" s="1"/>
    </row>
    <row r="42590" spans="7:15" x14ac:dyDescent="0.2">
      <c r="G42590" s="2"/>
      <c r="H42590" s="22"/>
      <c r="I42590" s="22"/>
      <c r="J42590" s="23"/>
      <c r="K42590" s="23"/>
      <c r="L42590" s="22"/>
      <c r="M42590" s="22"/>
      <c r="O42590" s="1"/>
    </row>
    <row r="42591" spans="7:15" x14ac:dyDescent="0.2">
      <c r="G42591" s="2"/>
      <c r="H42591" s="22"/>
      <c r="I42591" s="22"/>
      <c r="J42591" s="23"/>
      <c r="K42591" s="23"/>
      <c r="L42591" s="22"/>
      <c r="M42591" s="22"/>
      <c r="O42591" s="1"/>
    </row>
    <row r="42592" spans="7:15" x14ac:dyDescent="0.2">
      <c r="G42592" s="2"/>
      <c r="H42592" s="22"/>
      <c r="I42592" s="22"/>
      <c r="J42592" s="23"/>
      <c r="K42592" s="23"/>
      <c r="L42592" s="22"/>
      <c r="M42592" s="22"/>
      <c r="O42592" s="1"/>
    </row>
    <row r="42593" spans="7:15" x14ac:dyDescent="0.2">
      <c r="G42593" s="2"/>
      <c r="H42593" s="22"/>
      <c r="I42593" s="22"/>
      <c r="J42593" s="23"/>
      <c r="K42593" s="23"/>
      <c r="L42593" s="22"/>
      <c r="M42593" s="22"/>
      <c r="O42593" s="1"/>
    </row>
    <row r="42594" spans="7:15" x14ac:dyDescent="0.2">
      <c r="G42594" s="2"/>
      <c r="H42594" s="22"/>
      <c r="I42594" s="22"/>
      <c r="J42594" s="23"/>
      <c r="K42594" s="23"/>
      <c r="L42594" s="22"/>
      <c r="M42594" s="22"/>
      <c r="O42594" s="1"/>
    </row>
    <row r="42595" spans="7:15" x14ac:dyDescent="0.2">
      <c r="G42595" s="2"/>
      <c r="H42595" s="22"/>
      <c r="I42595" s="22"/>
      <c r="J42595" s="23"/>
      <c r="K42595" s="23"/>
      <c r="L42595" s="22"/>
      <c r="M42595" s="22"/>
      <c r="O42595" s="1"/>
    </row>
    <row r="42596" spans="7:15" x14ac:dyDescent="0.2">
      <c r="G42596" s="2"/>
      <c r="H42596" s="22"/>
      <c r="I42596" s="22"/>
      <c r="J42596" s="23"/>
      <c r="K42596" s="23"/>
      <c r="L42596" s="22"/>
      <c r="M42596" s="22"/>
      <c r="O42596" s="1"/>
    </row>
    <row r="42597" spans="7:15" x14ac:dyDescent="0.2">
      <c r="G42597" s="2"/>
      <c r="H42597" s="22"/>
      <c r="I42597" s="22"/>
      <c r="J42597" s="23"/>
      <c r="K42597" s="23"/>
      <c r="L42597" s="22"/>
      <c r="M42597" s="22"/>
      <c r="O42597" s="1"/>
    </row>
    <row r="42598" spans="7:15" x14ac:dyDescent="0.2">
      <c r="G42598" s="2"/>
      <c r="H42598" s="22"/>
      <c r="I42598" s="22"/>
      <c r="J42598" s="23"/>
      <c r="K42598" s="23"/>
      <c r="L42598" s="22"/>
      <c r="M42598" s="22"/>
      <c r="O42598" s="1"/>
    </row>
    <row r="42599" spans="7:15" x14ac:dyDescent="0.2">
      <c r="G42599" s="2"/>
      <c r="H42599" s="22"/>
      <c r="I42599" s="22"/>
      <c r="J42599" s="23"/>
      <c r="K42599" s="23"/>
      <c r="L42599" s="22"/>
      <c r="M42599" s="22"/>
      <c r="O42599" s="1"/>
    </row>
    <row r="42600" spans="7:15" x14ac:dyDescent="0.2">
      <c r="G42600" s="2"/>
      <c r="H42600" s="22"/>
      <c r="I42600" s="22"/>
      <c r="J42600" s="23"/>
      <c r="K42600" s="23"/>
      <c r="L42600" s="22"/>
      <c r="M42600" s="22"/>
      <c r="O42600" s="1"/>
    </row>
    <row r="42601" spans="7:15" x14ac:dyDescent="0.2">
      <c r="G42601" s="2"/>
      <c r="H42601" s="22"/>
      <c r="I42601" s="22"/>
      <c r="J42601" s="23"/>
      <c r="K42601" s="23"/>
      <c r="L42601" s="22"/>
      <c r="M42601" s="22"/>
      <c r="O42601" s="1"/>
    </row>
    <row r="42602" spans="7:15" x14ac:dyDescent="0.2">
      <c r="G42602" s="2"/>
      <c r="H42602" s="22"/>
      <c r="I42602" s="22"/>
      <c r="J42602" s="23"/>
      <c r="K42602" s="23"/>
      <c r="L42602" s="22"/>
      <c r="M42602" s="22"/>
      <c r="O42602" s="1"/>
    </row>
    <row r="42603" spans="7:15" x14ac:dyDescent="0.2">
      <c r="G42603" s="2"/>
      <c r="H42603" s="22"/>
      <c r="I42603" s="22"/>
      <c r="J42603" s="23"/>
      <c r="K42603" s="23"/>
      <c r="L42603" s="22"/>
      <c r="M42603" s="22"/>
      <c r="O42603" s="1"/>
    </row>
    <row r="42604" spans="7:15" x14ac:dyDescent="0.2">
      <c r="G42604" s="2"/>
      <c r="H42604" s="22"/>
      <c r="I42604" s="22"/>
      <c r="J42604" s="23"/>
      <c r="K42604" s="23"/>
      <c r="L42604" s="22"/>
      <c r="M42604" s="22"/>
      <c r="O42604" s="1"/>
    </row>
    <row r="42605" spans="7:15" x14ac:dyDescent="0.2">
      <c r="G42605" s="2"/>
      <c r="H42605" s="22"/>
      <c r="I42605" s="22"/>
      <c r="J42605" s="23"/>
      <c r="K42605" s="23"/>
      <c r="L42605" s="22"/>
      <c r="M42605" s="22"/>
      <c r="O42605" s="1"/>
    </row>
    <row r="42606" spans="7:15" x14ac:dyDescent="0.2">
      <c r="G42606" s="2"/>
      <c r="H42606" s="22"/>
      <c r="I42606" s="22"/>
      <c r="J42606" s="23"/>
      <c r="K42606" s="23"/>
      <c r="L42606" s="22"/>
      <c r="M42606" s="22"/>
      <c r="O42606" s="1"/>
    </row>
    <row r="42607" spans="7:15" x14ac:dyDescent="0.2">
      <c r="G42607" s="2"/>
      <c r="H42607" s="22"/>
      <c r="I42607" s="22"/>
      <c r="J42607" s="23"/>
      <c r="K42607" s="23"/>
      <c r="L42607" s="22"/>
      <c r="M42607" s="22"/>
      <c r="O42607" s="1"/>
    </row>
    <row r="42608" spans="7:15" x14ac:dyDescent="0.2">
      <c r="G42608" s="2"/>
      <c r="H42608" s="22"/>
      <c r="I42608" s="22"/>
      <c r="J42608" s="23"/>
      <c r="K42608" s="23"/>
      <c r="L42608" s="22"/>
      <c r="M42608" s="22"/>
      <c r="O42608" s="1"/>
    </row>
    <row r="42609" spans="7:15" x14ac:dyDescent="0.2">
      <c r="G42609" s="2"/>
      <c r="H42609" s="22"/>
      <c r="I42609" s="22"/>
      <c r="J42609" s="23"/>
      <c r="K42609" s="23"/>
      <c r="L42609" s="22"/>
      <c r="M42609" s="22"/>
      <c r="O42609" s="1"/>
    </row>
    <row r="42610" spans="7:15" x14ac:dyDescent="0.2">
      <c r="G42610" s="2"/>
      <c r="H42610" s="22"/>
      <c r="I42610" s="22"/>
      <c r="J42610" s="23"/>
      <c r="K42610" s="23"/>
      <c r="L42610" s="22"/>
      <c r="M42610" s="22"/>
      <c r="O42610" s="1"/>
    </row>
    <row r="42611" spans="7:15" x14ac:dyDescent="0.2">
      <c r="G42611" s="2"/>
      <c r="H42611" s="22"/>
      <c r="I42611" s="22"/>
      <c r="J42611" s="23"/>
      <c r="K42611" s="23"/>
      <c r="L42611" s="22"/>
      <c r="M42611" s="22"/>
      <c r="O42611" s="1"/>
    </row>
    <row r="42612" spans="7:15" x14ac:dyDescent="0.2">
      <c r="G42612" s="2"/>
      <c r="H42612" s="22"/>
      <c r="I42612" s="22"/>
      <c r="J42612" s="23"/>
      <c r="K42612" s="23"/>
      <c r="L42612" s="22"/>
      <c r="M42612" s="22"/>
      <c r="O42612" s="1"/>
    </row>
    <row r="42613" spans="7:15" x14ac:dyDescent="0.2">
      <c r="G42613" s="2"/>
      <c r="H42613" s="22"/>
      <c r="I42613" s="22"/>
      <c r="J42613" s="23"/>
      <c r="K42613" s="23"/>
      <c r="L42613" s="22"/>
      <c r="M42613" s="22"/>
      <c r="O42613" s="1"/>
    </row>
    <row r="42614" spans="7:15" x14ac:dyDescent="0.2">
      <c r="G42614" s="2"/>
      <c r="H42614" s="22"/>
      <c r="I42614" s="22"/>
      <c r="J42614" s="23"/>
      <c r="K42614" s="23"/>
      <c r="L42614" s="22"/>
      <c r="M42614" s="22"/>
      <c r="O42614" s="1"/>
    </row>
    <row r="42615" spans="7:15" x14ac:dyDescent="0.2">
      <c r="G42615" s="2"/>
      <c r="H42615" s="22"/>
      <c r="I42615" s="22"/>
      <c r="J42615" s="23"/>
      <c r="K42615" s="23"/>
      <c r="L42615" s="22"/>
      <c r="M42615" s="22"/>
      <c r="O42615" s="1"/>
    </row>
    <row r="42616" spans="7:15" x14ac:dyDescent="0.2">
      <c r="G42616" s="2"/>
      <c r="H42616" s="22"/>
      <c r="I42616" s="22"/>
      <c r="J42616" s="23"/>
      <c r="K42616" s="23"/>
      <c r="L42616" s="22"/>
      <c r="M42616" s="22"/>
      <c r="O42616" s="1"/>
    </row>
    <row r="42617" spans="7:15" x14ac:dyDescent="0.2">
      <c r="G42617" s="2"/>
      <c r="H42617" s="22"/>
      <c r="I42617" s="22"/>
      <c r="J42617" s="23"/>
      <c r="K42617" s="23"/>
      <c r="L42617" s="22"/>
      <c r="M42617" s="22"/>
      <c r="O42617" s="1"/>
    </row>
    <row r="42618" spans="7:15" x14ac:dyDescent="0.2">
      <c r="G42618" s="2"/>
      <c r="H42618" s="22"/>
      <c r="I42618" s="22"/>
      <c r="J42618" s="23"/>
      <c r="K42618" s="23"/>
      <c r="L42618" s="22"/>
      <c r="M42618" s="22"/>
      <c r="O42618" s="1"/>
    </row>
    <row r="42619" spans="7:15" x14ac:dyDescent="0.2">
      <c r="G42619" s="2"/>
      <c r="H42619" s="22"/>
      <c r="I42619" s="22"/>
      <c r="J42619" s="23"/>
      <c r="K42619" s="23"/>
      <c r="L42619" s="22"/>
      <c r="M42619" s="22"/>
      <c r="O42619" s="1"/>
    </row>
    <row r="42620" spans="7:15" x14ac:dyDescent="0.2">
      <c r="G42620" s="2"/>
      <c r="H42620" s="22"/>
      <c r="I42620" s="22"/>
      <c r="J42620" s="23"/>
      <c r="K42620" s="23"/>
      <c r="L42620" s="22"/>
      <c r="M42620" s="22"/>
      <c r="O42620" s="1"/>
    </row>
    <row r="42621" spans="7:15" x14ac:dyDescent="0.2">
      <c r="G42621" s="2"/>
      <c r="H42621" s="22"/>
      <c r="I42621" s="22"/>
      <c r="J42621" s="23"/>
      <c r="K42621" s="23"/>
      <c r="L42621" s="22"/>
      <c r="M42621" s="22"/>
      <c r="O42621" s="1"/>
    </row>
    <row r="42622" spans="7:15" x14ac:dyDescent="0.2">
      <c r="G42622" s="2"/>
      <c r="H42622" s="22"/>
      <c r="I42622" s="22"/>
      <c r="J42622" s="23"/>
      <c r="K42622" s="23"/>
      <c r="L42622" s="22"/>
      <c r="M42622" s="22"/>
      <c r="O42622" s="1"/>
    </row>
    <row r="42623" spans="7:15" x14ac:dyDescent="0.2">
      <c r="G42623" s="2"/>
      <c r="H42623" s="22"/>
      <c r="I42623" s="22"/>
      <c r="J42623" s="23"/>
      <c r="K42623" s="23"/>
      <c r="L42623" s="22"/>
      <c r="M42623" s="22"/>
      <c r="O42623" s="1"/>
    </row>
    <row r="42624" spans="7:15" x14ac:dyDescent="0.2">
      <c r="G42624" s="2"/>
      <c r="H42624" s="22"/>
      <c r="I42624" s="22"/>
      <c r="J42624" s="23"/>
      <c r="K42624" s="23"/>
      <c r="L42624" s="22"/>
      <c r="M42624" s="22"/>
      <c r="O42624" s="1"/>
    </row>
    <row r="42625" spans="7:15" x14ac:dyDescent="0.2">
      <c r="G42625" s="2"/>
      <c r="H42625" s="22"/>
      <c r="I42625" s="22"/>
      <c r="J42625" s="23"/>
      <c r="K42625" s="23"/>
      <c r="L42625" s="22"/>
      <c r="M42625" s="22"/>
      <c r="O42625" s="1"/>
    </row>
    <row r="42626" spans="7:15" x14ac:dyDescent="0.2">
      <c r="G42626" s="2"/>
      <c r="H42626" s="22"/>
      <c r="I42626" s="22"/>
      <c r="J42626" s="23"/>
      <c r="K42626" s="23"/>
      <c r="L42626" s="22"/>
      <c r="M42626" s="22"/>
      <c r="O42626" s="1"/>
    </row>
    <row r="42627" spans="7:15" x14ac:dyDescent="0.2">
      <c r="G42627" s="2"/>
      <c r="H42627" s="22"/>
      <c r="I42627" s="22"/>
      <c r="J42627" s="23"/>
      <c r="K42627" s="23"/>
      <c r="L42627" s="22"/>
      <c r="M42627" s="22"/>
      <c r="O42627" s="1"/>
    </row>
    <row r="42628" spans="7:15" x14ac:dyDescent="0.2">
      <c r="G42628" s="2"/>
      <c r="H42628" s="22"/>
      <c r="I42628" s="22"/>
      <c r="J42628" s="23"/>
      <c r="K42628" s="23"/>
      <c r="L42628" s="22"/>
      <c r="M42628" s="22"/>
      <c r="O42628" s="1"/>
    </row>
    <row r="42629" spans="7:15" x14ac:dyDescent="0.2">
      <c r="G42629" s="2"/>
      <c r="H42629" s="22"/>
      <c r="I42629" s="22"/>
      <c r="J42629" s="23"/>
      <c r="K42629" s="23"/>
      <c r="L42629" s="22"/>
      <c r="M42629" s="22"/>
      <c r="O42629" s="1"/>
    </row>
    <row r="42630" spans="7:15" x14ac:dyDescent="0.2">
      <c r="G42630" s="2"/>
      <c r="H42630" s="22"/>
      <c r="I42630" s="22"/>
      <c r="J42630" s="23"/>
      <c r="K42630" s="23"/>
      <c r="L42630" s="22"/>
      <c r="M42630" s="22"/>
      <c r="O42630" s="1"/>
    </row>
    <row r="42631" spans="7:15" x14ac:dyDescent="0.2">
      <c r="G42631" s="2"/>
      <c r="H42631" s="22"/>
      <c r="I42631" s="22"/>
      <c r="J42631" s="23"/>
      <c r="K42631" s="23"/>
      <c r="L42631" s="22"/>
      <c r="M42631" s="22"/>
      <c r="O42631" s="1"/>
    </row>
    <row r="42632" spans="7:15" x14ac:dyDescent="0.2">
      <c r="G42632" s="2"/>
      <c r="H42632" s="22"/>
      <c r="I42632" s="22"/>
      <c r="J42632" s="23"/>
      <c r="K42632" s="23"/>
      <c r="L42632" s="22"/>
      <c r="M42632" s="22"/>
      <c r="O42632" s="1"/>
    </row>
    <row r="42633" spans="7:15" x14ac:dyDescent="0.2">
      <c r="G42633" s="2"/>
      <c r="H42633" s="22"/>
      <c r="I42633" s="22"/>
      <c r="J42633" s="23"/>
      <c r="K42633" s="23"/>
      <c r="L42633" s="22"/>
      <c r="M42633" s="22"/>
      <c r="O42633" s="1"/>
    </row>
    <row r="42634" spans="7:15" x14ac:dyDescent="0.2">
      <c r="G42634" s="2"/>
      <c r="H42634" s="22"/>
      <c r="I42634" s="22"/>
      <c r="J42634" s="23"/>
      <c r="K42634" s="23"/>
      <c r="L42634" s="22"/>
      <c r="M42634" s="22"/>
      <c r="O42634" s="1"/>
    </row>
    <row r="42635" spans="7:15" x14ac:dyDescent="0.2">
      <c r="G42635" s="2"/>
      <c r="H42635" s="22"/>
      <c r="I42635" s="22"/>
      <c r="J42635" s="23"/>
      <c r="K42635" s="23"/>
      <c r="L42635" s="22"/>
      <c r="M42635" s="22"/>
      <c r="O42635" s="1"/>
    </row>
    <row r="42636" spans="7:15" x14ac:dyDescent="0.2">
      <c r="G42636" s="2"/>
      <c r="H42636" s="22"/>
      <c r="I42636" s="22"/>
      <c r="J42636" s="23"/>
      <c r="K42636" s="23"/>
      <c r="L42636" s="22"/>
      <c r="M42636" s="22"/>
      <c r="O42636" s="1"/>
    </row>
    <row r="42637" spans="7:15" x14ac:dyDescent="0.2">
      <c r="G42637" s="2"/>
      <c r="H42637" s="22"/>
      <c r="I42637" s="22"/>
      <c r="J42637" s="23"/>
      <c r="K42637" s="23"/>
      <c r="L42637" s="22"/>
      <c r="M42637" s="22"/>
      <c r="O42637" s="1"/>
    </row>
    <row r="42638" spans="7:15" x14ac:dyDescent="0.2">
      <c r="G42638" s="2"/>
      <c r="H42638" s="22"/>
      <c r="I42638" s="22"/>
      <c r="J42638" s="23"/>
      <c r="K42638" s="23"/>
      <c r="L42638" s="22"/>
      <c r="M42638" s="22"/>
      <c r="O42638" s="1"/>
    </row>
    <row r="42639" spans="7:15" x14ac:dyDescent="0.2">
      <c r="G42639" s="2"/>
      <c r="H42639" s="22"/>
      <c r="I42639" s="22"/>
      <c r="J42639" s="23"/>
      <c r="K42639" s="23"/>
      <c r="L42639" s="22"/>
      <c r="M42639" s="22"/>
      <c r="O42639" s="1"/>
    </row>
    <row r="42640" spans="7:15" x14ac:dyDescent="0.2">
      <c r="G42640" s="2"/>
      <c r="H42640" s="22"/>
      <c r="I42640" s="22"/>
      <c r="J42640" s="23"/>
      <c r="K42640" s="23"/>
      <c r="L42640" s="22"/>
      <c r="M42640" s="22"/>
      <c r="O42640" s="1"/>
    </row>
    <row r="42641" spans="7:15" x14ac:dyDescent="0.2">
      <c r="G42641" s="2"/>
      <c r="H42641" s="22"/>
      <c r="I42641" s="22"/>
      <c r="J42641" s="23"/>
      <c r="K42641" s="23"/>
      <c r="L42641" s="22"/>
      <c r="M42641" s="22"/>
      <c r="O42641" s="1"/>
    </row>
    <row r="42642" spans="7:15" x14ac:dyDescent="0.2">
      <c r="G42642" s="2"/>
      <c r="H42642" s="22"/>
      <c r="I42642" s="22"/>
      <c r="J42642" s="23"/>
      <c r="K42642" s="23"/>
      <c r="L42642" s="22"/>
      <c r="M42642" s="22"/>
      <c r="O42642" s="1"/>
    </row>
    <row r="42643" spans="7:15" x14ac:dyDescent="0.2">
      <c r="G42643" s="2"/>
      <c r="H42643" s="22"/>
      <c r="I42643" s="22"/>
      <c r="J42643" s="23"/>
      <c r="K42643" s="23"/>
      <c r="L42643" s="22"/>
      <c r="M42643" s="22"/>
      <c r="O42643" s="1"/>
    </row>
    <row r="42644" spans="7:15" x14ac:dyDescent="0.2">
      <c r="G42644" s="2"/>
      <c r="H42644" s="22"/>
      <c r="I42644" s="22"/>
      <c r="J42644" s="23"/>
      <c r="K42644" s="23"/>
      <c r="L42644" s="22"/>
      <c r="M42644" s="22"/>
      <c r="O42644" s="1"/>
    </row>
    <row r="42645" spans="7:15" x14ac:dyDescent="0.2">
      <c r="G42645" s="2"/>
      <c r="H42645" s="22"/>
      <c r="I42645" s="22"/>
      <c r="J42645" s="23"/>
      <c r="K42645" s="23"/>
      <c r="L42645" s="22"/>
      <c r="M42645" s="22"/>
      <c r="O42645" s="1"/>
    </row>
    <row r="42646" spans="7:15" x14ac:dyDescent="0.2">
      <c r="G42646" s="2"/>
      <c r="H42646" s="22"/>
      <c r="I42646" s="22"/>
      <c r="J42646" s="23"/>
      <c r="K42646" s="23"/>
      <c r="L42646" s="22"/>
      <c r="M42646" s="22"/>
      <c r="O42646" s="1"/>
    </row>
    <row r="42647" spans="7:15" x14ac:dyDescent="0.2">
      <c r="G42647" s="2"/>
      <c r="H42647" s="22"/>
      <c r="I42647" s="22"/>
      <c r="J42647" s="23"/>
      <c r="K42647" s="23"/>
      <c r="L42647" s="22"/>
      <c r="M42647" s="22"/>
      <c r="O42647" s="1"/>
    </row>
    <row r="42648" spans="7:15" x14ac:dyDescent="0.2">
      <c r="G42648" s="2"/>
      <c r="H42648" s="22"/>
      <c r="I42648" s="22"/>
      <c r="J42648" s="23"/>
      <c r="K42648" s="23"/>
      <c r="L42648" s="22"/>
      <c r="M42648" s="22"/>
      <c r="O42648" s="1"/>
    </row>
    <row r="42649" spans="7:15" x14ac:dyDescent="0.2">
      <c r="G42649" s="2"/>
      <c r="H42649" s="22"/>
      <c r="I42649" s="22"/>
      <c r="J42649" s="23"/>
      <c r="K42649" s="23"/>
      <c r="L42649" s="22"/>
      <c r="M42649" s="22"/>
      <c r="O42649" s="1"/>
    </row>
    <row r="42650" spans="7:15" x14ac:dyDescent="0.2">
      <c r="G42650" s="2"/>
      <c r="H42650" s="22"/>
      <c r="I42650" s="22"/>
      <c r="J42650" s="23"/>
      <c r="K42650" s="23"/>
      <c r="L42650" s="22"/>
      <c r="M42650" s="22"/>
      <c r="O42650" s="1"/>
    </row>
    <row r="42651" spans="7:15" x14ac:dyDescent="0.2">
      <c r="G42651" s="2"/>
      <c r="H42651" s="22"/>
      <c r="I42651" s="22"/>
      <c r="J42651" s="23"/>
      <c r="K42651" s="23"/>
      <c r="L42651" s="22"/>
      <c r="M42651" s="22"/>
      <c r="O42651" s="1"/>
    </row>
    <row r="42652" spans="7:15" x14ac:dyDescent="0.2">
      <c r="G42652" s="2"/>
      <c r="H42652" s="22"/>
      <c r="I42652" s="22"/>
      <c r="J42652" s="23"/>
      <c r="K42652" s="23"/>
      <c r="L42652" s="22"/>
      <c r="M42652" s="22"/>
      <c r="O42652" s="1"/>
    </row>
    <row r="42653" spans="7:15" x14ac:dyDescent="0.2">
      <c r="G42653" s="2"/>
      <c r="H42653" s="22"/>
      <c r="I42653" s="22"/>
      <c r="J42653" s="23"/>
      <c r="K42653" s="23"/>
      <c r="L42653" s="22"/>
      <c r="M42653" s="22"/>
      <c r="O42653" s="1"/>
    </row>
    <row r="42654" spans="7:15" x14ac:dyDescent="0.2">
      <c r="G42654" s="2"/>
      <c r="H42654" s="22"/>
      <c r="I42654" s="22"/>
      <c r="J42654" s="23"/>
      <c r="K42654" s="23"/>
      <c r="L42654" s="22"/>
      <c r="M42654" s="22"/>
      <c r="O42654" s="1"/>
    </row>
    <row r="42655" spans="7:15" x14ac:dyDescent="0.2">
      <c r="G42655" s="2"/>
      <c r="H42655" s="22"/>
      <c r="I42655" s="22"/>
      <c r="J42655" s="23"/>
      <c r="K42655" s="23"/>
      <c r="L42655" s="22"/>
      <c r="M42655" s="22"/>
      <c r="O42655" s="1"/>
    </row>
    <row r="42656" spans="7:15" x14ac:dyDescent="0.2">
      <c r="G42656" s="2"/>
      <c r="H42656" s="22"/>
      <c r="I42656" s="22"/>
      <c r="J42656" s="23"/>
      <c r="K42656" s="23"/>
      <c r="L42656" s="22"/>
      <c r="M42656" s="22"/>
      <c r="O42656" s="1"/>
    </row>
    <row r="42657" spans="7:15" x14ac:dyDescent="0.2">
      <c r="G42657" s="2"/>
      <c r="H42657" s="22"/>
      <c r="I42657" s="22"/>
      <c r="J42657" s="23"/>
      <c r="K42657" s="23"/>
      <c r="L42657" s="22"/>
      <c r="M42657" s="22"/>
      <c r="O42657" s="1"/>
    </row>
    <row r="42658" spans="7:15" x14ac:dyDescent="0.2">
      <c r="G42658" s="2"/>
      <c r="H42658" s="22"/>
      <c r="I42658" s="22"/>
      <c r="J42658" s="23"/>
      <c r="K42658" s="23"/>
      <c r="L42658" s="22"/>
      <c r="M42658" s="22"/>
      <c r="O42658" s="1"/>
    </row>
    <row r="42659" spans="7:15" x14ac:dyDescent="0.2">
      <c r="G42659" s="2"/>
      <c r="H42659" s="22"/>
      <c r="I42659" s="22"/>
      <c r="J42659" s="23"/>
      <c r="K42659" s="23"/>
      <c r="L42659" s="22"/>
      <c r="M42659" s="22"/>
      <c r="O42659" s="1"/>
    </row>
    <row r="42660" spans="7:15" x14ac:dyDescent="0.2">
      <c r="G42660" s="2"/>
      <c r="H42660" s="22"/>
      <c r="I42660" s="22"/>
      <c r="J42660" s="23"/>
      <c r="K42660" s="23"/>
      <c r="L42660" s="22"/>
      <c r="M42660" s="22"/>
      <c r="O42660" s="1"/>
    </row>
    <row r="42661" spans="7:15" x14ac:dyDescent="0.2">
      <c r="G42661" s="2"/>
      <c r="H42661" s="22"/>
      <c r="I42661" s="22"/>
      <c r="J42661" s="23"/>
      <c r="K42661" s="23"/>
      <c r="L42661" s="22"/>
      <c r="M42661" s="22"/>
      <c r="O42661" s="1"/>
    </row>
    <row r="42662" spans="7:15" x14ac:dyDescent="0.2">
      <c r="G42662" s="2"/>
      <c r="H42662" s="22"/>
      <c r="I42662" s="22"/>
      <c r="J42662" s="23"/>
      <c r="K42662" s="23"/>
      <c r="L42662" s="22"/>
      <c r="M42662" s="22"/>
      <c r="O42662" s="1"/>
    </row>
    <row r="42663" spans="7:15" x14ac:dyDescent="0.2">
      <c r="G42663" s="2"/>
      <c r="H42663" s="22"/>
      <c r="I42663" s="22"/>
      <c r="J42663" s="23"/>
      <c r="K42663" s="23"/>
      <c r="L42663" s="22"/>
      <c r="M42663" s="22"/>
      <c r="O42663" s="1"/>
    </row>
    <row r="42664" spans="7:15" x14ac:dyDescent="0.2">
      <c r="G42664" s="2"/>
      <c r="H42664" s="22"/>
      <c r="I42664" s="22"/>
      <c r="J42664" s="23"/>
      <c r="K42664" s="23"/>
      <c r="L42664" s="22"/>
      <c r="M42664" s="22"/>
      <c r="O42664" s="1"/>
    </row>
    <row r="42665" spans="7:15" x14ac:dyDescent="0.2">
      <c r="G42665" s="2"/>
      <c r="H42665" s="22"/>
      <c r="I42665" s="22"/>
      <c r="J42665" s="23"/>
      <c r="K42665" s="23"/>
      <c r="L42665" s="22"/>
      <c r="M42665" s="22"/>
      <c r="O42665" s="1"/>
    </row>
    <row r="42666" spans="7:15" x14ac:dyDescent="0.2">
      <c r="G42666" s="2"/>
      <c r="H42666" s="22"/>
      <c r="I42666" s="22"/>
      <c r="J42666" s="23"/>
      <c r="K42666" s="23"/>
      <c r="L42666" s="22"/>
      <c r="M42666" s="22"/>
      <c r="O42666" s="1"/>
    </row>
    <row r="42667" spans="7:15" x14ac:dyDescent="0.2">
      <c r="G42667" s="2"/>
      <c r="H42667" s="22"/>
      <c r="I42667" s="22"/>
      <c r="J42667" s="23"/>
      <c r="K42667" s="23"/>
      <c r="L42667" s="22"/>
      <c r="M42667" s="22"/>
      <c r="O42667" s="1"/>
    </row>
    <row r="42668" spans="7:15" x14ac:dyDescent="0.2">
      <c r="G42668" s="2"/>
      <c r="H42668" s="22"/>
      <c r="I42668" s="22"/>
      <c r="J42668" s="23"/>
      <c r="K42668" s="23"/>
      <c r="L42668" s="22"/>
      <c r="M42668" s="22"/>
      <c r="O42668" s="1"/>
    </row>
    <row r="42669" spans="7:15" x14ac:dyDescent="0.2">
      <c r="G42669" s="2"/>
      <c r="H42669" s="22"/>
      <c r="I42669" s="22"/>
      <c r="J42669" s="23"/>
      <c r="K42669" s="23"/>
      <c r="L42669" s="22"/>
      <c r="M42669" s="22"/>
      <c r="O42669" s="1"/>
    </row>
    <row r="42670" spans="7:15" x14ac:dyDescent="0.2">
      <c r="G42670" s="2"/>
      <c r="H42670" s="22"/>
      <c r="I42670" s="22"/>
      <c r="J42670" s="23"/>
      <c r="K42670" s="23"/>
      <c r="L42670" s="22"/>
      <c r="M42670" s="22"/>
      <c r="O42670" s="1"/>
    </row>
    <row r="42671" spans="7:15" x14ac:dyDescent="0.2">
      <c r="G42671" s="2"/>
      <c r="H42671" s="22"/>
      <c r="I42671" s="22"/>
      <c r="J42671" s="23"/>
      <c r="K42671" s="23"/>
      <c r="L42671" s="22"/>
      <c r="M42671" s="22"/>
      <c r="O42671" s="1"/>
    </row>
    <row r="42672" spans="7:15" x14ac:dyDescent="0.2">
      <c r="G42672" s="2"/>
      <c r="H42672" s="22"/>
      <c r="I42672" s="22"/>
      <c r="J42672" s="23"/>
      <c r="K42672" s="23"/>
      <c r="L42672" s="22"/>
      <c r="M42672" s="22"/>
      <c r="O42672" s="1"/>
    </row>
    <row r="42673" spans="7:15" x14ac:dyDescent="0.2">
      <c r="G42673" s="2"/>
      <c r="H42673" s="22"/>
      <c r="I42673" s="22"/>
      <c r="J42673" s="23"/>
      <c r="K42673" s="23"/>
      <c r="L42673" s="22"/>
      <c r="M42673" s="22"/>
      <c r="O42673" s="1"/>
    </row>
    <row r="42674" spans="7:15" x14ac:dyDescent="0.2">
      <c r="G42674" s="2"/>
      <c r="H42674" s="22"/>
      <c r="I42674" s="22"/>
      <c r="J42674" s="23"/>
      <c r="K42674" s="23"/>
      <c r="L42674" s="22"/>
      <c r="M42674" s="22"/>
      <c r="O42674" s="1"/>
    </row>
    <row r="42675" spans="7:15" x14ac:dyDescent="0.2">
      <c r="G42675" s="2"/>
      <c r="H42675" s="22"/>
      <c r="I42675" s="22"/>
      <c r="J42675" s="23"/>
      <c r="K42675" s="23"/>
      <c r="L42675" s="22"/>
      <c r="M42675" s="22"/>
      <c r="O42675" s="1"/>
    </row>
    <row r="42676" spans="7:15" x14ac:dyDescent="0.2">
      <c r="G42676" s="2"/>
      <c r="H42676" s="22"/>
      <c r="I42676" s="22"/>
      <c r="J42676" s="23"/>
      <c r="K42676" s="23"/>
      <c r="L42676" s="22"/>
      <c r="M42676" s="22"/>
      <c r="O42676" s="1"/>
    </row>
    <row r="42677" spans="7:15" x14ac:dyDescent="0.2">
      <c r="G42677" s="2"/>
      <c r="H42677" s="22"/>
      <c r="I42677" s="22"/>
      <c r="J42677" s="23"/>
      <c r="K42677" s="23"/>
      <c r="L42677" s="22"/>
      <c r="M42677" s="22"/>
      <c r="O42677" s="1"/>
    </row>
    <row r="42678" spans="7:15" x14ac:dyDescent="0.2">
      <c r="G42678" s="2"/>
      <c r="H42678" s="22"/>
      <c r="I42678" s="22"/>
      <c r="J42678" s="23"/>
      <c r="K42678" s="23"/>
      <c r="L42678" s="22"/>
      <c r="M42678" s="22"/>
      <c r="O42678" s="1"/>
    </row>
    <row r="42679" spans="7:15" x14ac:dyDescent="0.2">
      <c r="G42679" s="2"/>
      <c r="H42679" s="22"/>
      <c r="I42679" s="22"/>
      <c r="J42679" s="23"/>
      <c r="K42679" s="23"/>
      <c r="L42679" s="22"/>
      <c r="M42679" s="22"/>
      <c r="O42679" s="1"/>
    </row>
    <row r="42680" spans="7:15" x14ac:dyDescent="0.2">
      <c r="G42680" s="2"/>
      <c r="H42680" s="22"/>
      <c r="I42680" s="22"/>
      <c r="J42680" s="23"/>
      <c r="K42680" s="23"/>
      <c r="L42680" s="22"/>
      <c r="M42680" s="22"/>
      <c r="O42680" s="1"/>
    </row>
    <row r="42681" spans="7:15" x14ac:dyDescent="0.2">
      <c r="G42681" s="2"/>
      <c r="H42681" s="22"/>
      <c r="I42681" s="22"/>
      <c r="J42681" s="23"/>
      <c r="K42681" s="23"/>
      <c r="L42681" s="22"/>
      <c r="M42681" s="22"/>
      <c r="O42681" s="1"/>
    </row>
    <row r="42682" spans="7:15" x14ac:dyDescent="0.2">
      <c r="G42682" s="2"/>
      <c r="H42682" s="22"/>
      <c r="I42682" s="22"/>
      <c r="J42682" s="23"/>
      <c r="K42682" s="23"/>
      <c r="L42682" s="22"/>
      <c r="M42682" s="22"/>
      <c r="O42682" s="1"/>
    </row>
    <row r="42683" spans="7:15" x14ac:dyDescent="0.2">
      <c r="G42683" s="2"/>
      <c r="H42683" s="22"/>
      <c r="I42683" s="22"/>
      <c r="J42683" s="23"/>
      <c r="K42683" s="23"/>
      <c r="L42683" s="22"/>
      <c r="M42683" s="22"/>
      <c r="O42683" s="1"/>
    </row>
    <row r="42684" spans="7:15" x14ac:dyDescent="0.2">
      <c r="G42684" s="2"/>
      <c r="H42684" s="22"/>
      <c r="I42684" s="22"/>
      <c r="J42684" s="23"/>
      <c r="K42684" s="23"/>
      <c r="L42684" s="22"/>
      <c r="M42684" s="22"/>
      <c r="O42684" s="1"/>
    </row>
    <row r="42685" spans="7:15" x14ac:dyDescent="0.2">
      <c r="G42685" s="2"/>
      <c r="H42685" s="22"/>
      <c r="I42685" s="22"/>
      <c r="J42685" s="23"/>
      <c r="K42685" s="23"/>
      <c r="L42685" s="22"/>
      <c r="M42685" s="22"/>
      <c r="O42685" s="1"/>
    </row>
    <row r="42686" spans="7:15" x14ac:dyDescent="0.2">
      <c r="G42686" s="2"/>
      <c r="H42686" s="22"/>
      <c r="I42686" s="22"/>
      <c r="J42686" s="23"/>
      <c r="K42686" s="23"/>
      <c r="L42686" s="22"/>
      <c r="M42686" s="22"/>
      <c r="O42686" s="1"/>
    </row>
    <row r="42687" spans="7:15" x14ac:dyDescent="0.2">
      <c r="G42687" s="2"/>
      <c r="H42687" s="22"/>
      <c r="I42687" s="22"/>
      <c r="J42687" s="23"/>
      <c r="K42687" s="23"/>
      <c r="L42687" s="22"/>
      <c r="M42687" s="22"/>
      <c r="O42687" s="1"/>
    </row>
    <row r="42688" spans="7:15" x14ac:dyDescent="0.2">
      <c r="G42688" s="2"/>
      <c r="H42688" s="22"/>
      <c r="I42688" s="22"/>
      <c r="J42688" s="23"/>
      <c r="K42688" s="23"/>
      <c r="L42688" s="22"/>
      <c r="M42688" s="22"/>
      <c r="O42688" s="1"/>
    </row>
    <row r="42689" spans="7:15" x14ac:dyDescent="0.2">
      <c r="G42689" s="2"/>
      <c r="H42689" s="22"/>
      <c r="I42689" s="22"/>
      <c r="J42689" s="23"/>
      <c r="K42689" s="23"/>
      <c r="L42689" s="22"/>
      <c r="M42689" s="22"/>
      <c r="O42689" s="1"/>
    </row>
    <row r="42690" spans="7:15" x14ac:dyDescent="0.2">
      <c r="G42690" s="2"/>
      <c r="H42690" s="22"/>
      <c r="I42690" s="22"/>
      <c r="J42690" s="23"/>
      <c r="K42690" s="23"/>
      <c r="L42690" s="22"/>
      <c r="M42690" s="22"/>
      <c r="O42690" s="1"/>
    </row>
    <row r="42691" spans="7:15" x14ac:dyDescent="0.2">
      <c r="G42691" s="2"/>
      <c r="H42691" s="22"/>
      <c r="I42691" s="22"/>
      <c r="J42691" s="23"/>
      <c r="K42691" s="23"/>
      <c r="L42691" s="22"/>
      <c r="M42691" s="22"/>
      <c r="O42691" s="1"/>
    </row>
    <row r="42692" spans="7:15" x14ac:dyDescent="0.2">
      <c r="G42692" s="2"/>
      <c r="H42692" s="22"/>
      <c r="I42692" s="22"/>
      <c r="J42692" s="23"/>
      <c r="K42692" s="23"/>
      <c r="L42692" s="22"/>
      <c r="M42692" s="22"/>
      <c r="O42692" s="1"/>
    </row>
    <row r="42693" spans="7:15" x14ac:dyDescent="0.2">
      <c r="G42693" s="2"/>
      <c r="H42693" s="22"/>
      <c r="I42693" s="22"/>
      <c r="J42693" s="23"/>
      <c r="K42693" s="23"/>
      <c r="L42693" s="22"/>
      <c r="M42693" s="22"/>
      <c r="O42693" s="1"/>
    </row>
    <row r="42694" spans="7:15" x14ac:dyDescent="0.2">
      <c r="G42694" s="2"/>
      <c r="H42694" s="22"/>
      <c r="I42694" s="22"/>
      <c r="J42694" s="23"/>
      <c r="K42694" s="23"/>
      <c r="L42694" s="22"/>
      <c r="M42694" s="22"/>
      <c r="O42694" s="1"/>
    </row>
    <row r="42695" spans="7:15" x14ac:dyDescent="0.2">
      <c r="G42695" s="2"/>
      <c r="H42695" s="22"/>
      <c r="I42695" s="22"/>
      <c r="J42695" s="23"/>
      <c r="K42695" s="23"/>
      <c r="L42695" s="22"/>
      <c r="M42695" s="22"/>
      <c r="O42695" s="1"/>
    </row>
    <row r="42696" spans="7:15" x14ac:dyDescent="0.2">
      <c r="G42696" s="2"/>
      <c r="H42696" s="22"/>
      <c r="I42696" s="22"/>
      <c r="J42696" s="23"/>
      <c r="K42696" s="23"/>
      <c r="L42696" s="22"/>
      <c r="M42696" s="22"/>
      <c r="O42696" s="1"/>
    </row>
    <row r="42697" spans="7:15" x14ac:dyDescent="0.2">
      <c r="G42697" s="2"/>
      <c r="H42697" s="22"/>
      <c r="I42697" s="22"/>
      <c r="J42697" s="23"/>
      <c r="K42697" s="23"/>
      <c r="L42697" s="22"/>
      <c r="M42697" s="22"/>
      <c r="O42697" s="1"/>
    </row>
    <row r="42698" spans="7:15" x14ac:dyDescent="0.2">
      <c r="G42698" s="2"/>
      <c r="H42698" s="22"/>
      <c r="I42698" s="22"/>
      <c r="J42698" s="23"/>
      <c r="K42698" s="23"/>
      <c r="L42698" s="22"/>
      <c r="M42698" s="22"/>
      <c r="O42698" s="1"/>
    </row>
    <row r="42699" spans="7:15" x14ac:dyDescent="0.2">
      <c r="G42699" s="2"/>
      <c r="H42699" s="22"/>
      <c r="I42699" s="22"/>
      <c r="J42699" s="23"/>
      <c r="K42699" s="23"/>
      <c r="L42699" s="22"/>
      <c r="M42699" s="22"/>
      <c r="O42699" s="1"/>
    </row>
    <row r="42700" spans="7:15" x14ac:dyDescent="0.2">
      <c r="G42700" s="2"/>
      <c r="H42700" s="22"/>
      <c r="I42700" s="22"/>
      <c r="J42700" s="23"/>
      <c r="K42700" s="23"/>
      <c r="L42700" s="22"/>
      <c r="M42700" s="22"/>
      <c r="O42700" s="1"/>
    </row>
    <row r="42701" spans="7:15" x14ac:dyDescent="0.2">
      <c r="G42701" s="2"/>
      <c r="H42701" s="22"/>
      <c r="I42701" s="22"/>
      <c r="J42701" s="23"/>
      <c r="K42701" s="23"/>
      <c r="L42701" s="22"/>
      <c r="M42701" s="22"/>
      <c r="O42701" s="1"/>
    </row>
    <row r="42702" spans="7:15" x14ac:dyDescent="0.2">
      <c r="G42702" s="2"/>
      <c r="H42702" s="22"/>
      <c r="I42702" s="22"/>
      <c r="J42702" s="23"/>
      <c r="K42702" s="23"/>
      <c r="L42702" s="22"/>
      <c r="M42702" s="22"/>
      <c r="O42702" s="1"/>
    </row>
    <row r="42703" spans="7:15" x14ac:dyDescent="0.2">
      <c r="G42703" s="2"/>
      <c r="H42703" s="22"/>
      <c r="I42703" s="22"/>
      <c r="J42703" s="23"/>
      <c r="K42703" s="23"/>
      <c r="L42703" s="22"/>
      <c r="M42703" s="22"/>
      <c r="O42703" s="1"/>
    </row>
    <row r="42704" spans="7:15" x14ac:dyDescent="0.2">
      <c r="G42704" s="2"/>
      <c r="H42704" s="22"/>
      <c r="I42704" s="22"/>
      <c r="J42704" s="23"/>
      <c r="K42704" s="23"/>
      <c r="L42704" s="22"/>
      <c r="M42704" s="22"/>
      <c r="O42704" s="1"/>
    </row>
    <row r="42705" spans="7:15" x14ac:dyDescent="0.2">
      <c r="G42705" s="2"/>
      <c r="H42705" s="22"/>
      <c r="I42705" s="22"/>
      <c r="J42705" s="23"/>
      <c r="K42705" s="23"/>
      <c r="L42705" s="22"/>
      <c r="M42705" s="22"/>
      <c r="O42705" s="1"/>
    </row>
    <row r="42706" spans="7:15" x14ac:dyDescent="0.2">
      <c r="G42706" s="2"/>
      <c r="H42706" s="22"/>
      <c r="I42706" s="22"/>
      <c r="J42706" s="23"/>
      <c r="K42706" s="23"/>
      <c r="L42706" s="22"/>
      <c r="M42706" s="22"/>
      <c r="O42706" s="1"/>
    </row>
    <row r="42707" spans="7:15" x14ac:dyDescent="0.2">
      <c r="G42707" s="2"/>
      <c r="H42707" s="22"/>
      <c r="I42707" s="22"/>
      <c r="J42707" s="23"/>
      <c r="K42707" s="23"/>
      <c r="L42707" s="22"/>
      <c r="M42707" s="22"/>
      <c r="O42707" s="1"/>
    </row>
    <row r="42708" spans="7:15" x14ac:dyDescent="0.2">
      <c r="G42708" s="2"/>
      <c r="H42708" s="22"/>
      <c r="I42708" s="22"/>
      <c r="J42708" s="23"/>
      <c r="K42708" s="23"/>
      <c r="L42708" s="22"/>
      <c r="M42708" s="22"/>
      <c r="O42708" s="1"/>
    </row>
    <row r="42709" spans="7:15" x14ac:dyDescent="0.2">
      <c r="G42709" s="2"/>
      <c r="H42709" s="22"/>
      <c r="I42709" s="22"/>
      <c r="J42709" s="23"/>
      <c r="K42709" s="23"/>
      <c r="L42709" s="22"/>
      <c r="M42709" s="22"/>
      <c r="O42709" s="1"/>
    </row>
    <row r="42710" spans="7:15" x14ac:dyDescent="0.2">
      <c r="G42710" s="2"/>
      <c r="H42710" s="22"/>
      <c r="I42710" s="22"/>
      <c r="J42710" s="23"/>
      <c r="K42710" s="23"/>
      <c r="L42710" s="22"/>
      <c r="M42710" s="22"/>
      <c r="O42710" s="1"/>
    </row>
    <row r="42711" spans="7:15" x14ac:dyDescent="0.2">
      <c r="G42711" s="2"/>
      <c r="H42711" s="22"/>
      <c r="I42711" s="22"/>
      <c r="J42711" s="23"/>
      <c r="K42711" s="23"/>
      <c r="L42711" s="22"/>
      <c r="M42711" s="22"/>
      <c r="O42711" s="1"/>
    </row>
    <row r="42712" spans="7:15" x14ac:dyDescent="0.2">
      <c r="G42712" s="2"/>
      <c r="H42712" s="22"/>
      <c r="I42712" s="22"/>
      <c r="J42712" s="23"/>
      <c r="K42712" s="23"/>
      <c r="L42712" s="22"/>
      <c r="M42712" s="22"/>
      <c r="O42712" s="1"/>
    </row>
    <row r="42713" spans="7:15" x14ac:dyDescent="0.2">
      <c r="G42713" s="2"/>
      <c r="H42713" s="22"/>
      <c r="I42713" s="22"/>
      <c r="J42713" s="23"/>
      <c r="K42713" s="23"/>
      <c r="L42713" s="22"/>
      <c r="M42713" s="22"/>
      <c r="O42713" s="1"/>
    </row>
    <row r="42714" spans="7:15" x14ac:dyDescent="0.2">
      <c r="G42714" s="2"/>
      <c r="H42714" s="22"/>
      <c r="I42714" s="22"/>
      <c r="J42714" s="23"/>
      <c r="K42714" s="23"/>
      <c r="L42714" s="22"/>
      <c r="M42714" s="22"/>
      <c r="O42714" s="1"/>
    </row>
    <row r="42715" spans="7:15" x14ac:dyDescent="0.2">
      <c r="G42715" s="2"/>
      <c r="H42715" s="22"/>
      <c r="I42715" s="22"/>
      <c r="J42715" s="23"/>
      <c r="K42715" s="23"/>
      <c r="L42715" s="22"/>
      <c r="M42715" s="22"/>
      <c r="O42715" s="1"/>
    </row>
    <row r="42716" spans="7:15" x14ac:dyDescent="0.2">
      <c r="G42716" s="2"/>
      <c r="H42716" s="22"/>
      <c r="I42716" s="22"/>
      <c r="J42716" s="23"/>
      <c r="K42716" s="23"/>
      <c r="L42716" s="22"/>
      <c r="M42716" s="22"/>
      <c r="O42716" s="1"/>
    </row>
    <row r="42717" spans="7:15" x14ac:dyDescent="0.2">
      <c r="G42717" s="2"/>
      <c r="H42717" s="22"/>
      <c r="I42717" s="22"/>
      <c r="J42717" s="23"/>
      <c r="K42717" s="23"/>
      <c r="L42717" s="22"/>
      <c r="M42717" s="22"/>
      <c r="O42717" s="1"/>
    </row>
    <row r="42718" spans="7:15" x14ac:dyDescent="0.2">
      <c r="G42718" s="2"/>
      <c r="H42718" s="22"/>
      <c r="I42718" s="22"/>
      <c r="J42718" s="23"/>
      <c r="K42718" s="23"/>
      <c r="L42718" s="22"/>
      <c r="M42718" s="22"/>
      <c r="O42718" s="1"/>
    </row>
    <row r="42719" spans="7:15" x14ac:dyDescent="0.2">
      <c r="G42719" s="2"/>
      <c r="H42719" s="22"/>
      <c r="I42719" s="22"/>
      <c r="J42719" s="23"/>
      <c r="K42719" s="23"/>
      <c r="L42719" s="22"/>
      <c r="M42719" s="22"/>
      <c r="O42719" s="1"/>
    </row>
    <row r="42720" spans="7:15" x14ac:dyDescent="0.2">
      <c r="G42720" s="2"/>
      <c r="H42720" s="22"/>
      <c r="I42720" s="22"/>
      <c r="J42720" s="23"/>
      <c r="K42720" s="23"/>
      <c r="L42720" s="22"/>
      <c r="M42720" s="22"/>
      <c r="O42720" s="1"/>
    </row>
    <row r="42721" spans="7:15" x14ac:dyDescent="0.2">
      <c r="G42721" s="2"/>
      <c r="H42721" s="22"/>
      <c r="I42721" s="22"/>
      <c r="J42721" s="23"/>
      <c r="K42721" s="23"/>
      <c r="L42721" s="22"/>
      <c r="M42721" s="22"/>
      <c r="O42721" s="1"/>
    </row>
    <row r="42722" spans="7:15" x14ac:dyDescent="0.2">
      <c r="G42722" s="2"/>
      <c r="H42722" s="22"/>
      <c r="I42722" s="22"/>
      <c r="J42722" s="23"/>
      <c r="K42722" s="23"/>
      <c r="L42722" s="22"/>
      <c r="M42722" s="22"/>
      <c r="O42722" s="1"/>
    </row>
    <row r="42723" spans="7:15" x14ac:dyDescent="0.2">
      <c r="G42723" s="2"/>
      <c r="H42723" s="22"/>
      <c r="I42723" s="22"/>
      <c r="J42723" s="23"/>
      <c r="K42723" s="23"/>
      <c r="L42723" s="22"/>
      <c r="M42723" s="22"/>
      <c r="O42723" s="1"/>
    </row>
    <row r="42724" spans="7:15" x14ac:dyDescent="0.2">
      <c r="G42724" s="2"/>
      <c r="H42724" s="22"/>
      <c r="I42724" s="22"/>
      <c r="J42724" s="23"/>
      <c r="K42724" s="23"/>
      <c r="L42724" s="22"/>
      <c r="M42724" s="22"/>
      <c r="O42724" s="1"/>
    </row>
    <row r="42725" spans="7:15" x14ac:dyDescent="0.2">
      <c r="G42725" s="2"/>
      <c r="H42725" s="22"/>
      <c r="I42725" s="22"/>
      <c r="J42725" s="23"/>
      <c r="K42725" s="23"/>
      <c r="L42725" s="22"/>
      <c r="M42725" s="22"/>
      <c r="O42725" s="1"/>
    </row>
    <row r="42726" spans="7:15" x14ac:dyDescent="0.2">
      <c r="G42726" s="2"/>
      <c r="H42726" s="22"/>
      <c r="I42726" s="22"/>
      <c r="J42726" s="23"/>
      <c r="K42726" s="23"/>
      <c r="L42726" s="22"/>
      <c r="M42726" s="22"/>
      <c r="O42726" s="1"/>
    </row>
    <row r="42727" spans="7:15" x14ac:dyDescent="0.2">
      <c r="G42727" s="2"/>
      <c r="H42727" s="22"/>
      <c r="I42727" s="22"/>
      <c r="J42727" s="23"/>
      <c r="K42727" s="23"/>
      <c r="L42727" s="22"/>
      <c r="M42727" s="22"/>
      <c r="O42727" s="1"/>
    </row>
    <row r="42728" spans="7:15" x14ac:dyDescent="0.2">
      <c r="G42728" s="2"/>
      <c r="H42728" s="22"/>
      <c r="I42728" s="22"/>
      <c r="J42728" s="23"/>
      <c r="K42728" s="23"/>
      <c r="L42728" s="22"/>
      <c r="M42728" s="22"/>
      <c r="O42728" s="1"/>
    </row>
    <row r="42729" spans="7:15" x14ac:dyDescent="0.2">
      <c r="G42729" s="2"/>
      <c r="H42729" s="22"/>
      <c r="I42729" s="22"/>
      <c r="J42729" s="23"/>
      <c r="K42729" s="23"/>
      <c r="L42729" s="22"/>
      <c r="M42729" s="22"/>
      <c r="O42729" s="1"/>
    </row>
    <row r="42730" spans="7:15" x14ac:dyDescent="0.2">
      <c r="G42730" s="2"/>
      <c r="H42730" s="22"/>
      <c r="I42730" s="22"/>
      <c r="J42730" s="23"/>
      <c r="K42730" s="23"/>
      <c r="L42730" s="22"/>
      <c r="M42730" s="22"/>
      <c r="O42730" s="1"/>
    </row>
    <row r="42731" spans="7:15" x14ac:dyDescent="0.2">
      <c r="G42731" s="2"/>
      <c r="H42731" s="22"/>
      <c r="I42731" s="22"/>
      <c r="J42731" s="23"/>
      <c r="K42731" s="23"/>
      <c r="L42731" s="22"/>
      <c r="M42731" s="22"/>
      <c r="O42731" s="1"/>
    </row>
    <row r="42732" spans="7:15" x14ac:dyDescent="0.2">
      <c r="G42732" s="2"/>
      <c r="H42732" s="22"/>
      <c r="I42732" s="22"/>
      <c r="J42732" s="23"/>
      <c r="K42732" s="23"/>
      <c r="L42732" s="22"/>
      <c r="M42732" s="22"/>
      <c r="O42732" s="1"/>
    </row>
    <row r="42733" spans="7:15" x14ac:dyDescent="0.2">
      <c r="G42733" s="2"/>
      <c r="H42733" s="22"/>
      <c r="I42733" s="22"/>
      <c r="J42733" s="23"/>
      <c r="K42733" s="23"/>
      <c r="L42733" s="22"/>
      <c r="M42733" s="22"/>
      <c r="O42733" s="1"/>
    </row>
    <row r="42734" spans="7:15" x14ac:dyDescent="0.2">
      <c r="G42734" s="2"/>
      <c r="H42734" s="22"/>
      <c r="I42734" s="22"/>
      <c r="J42734" s="23"/>
      <c r="K42734" s="23"/>
      <c r="L42734" s="22"/>
      <c r="M42734" s="22"/>
      <c r="O42734" s="1"/>
    </row>
    <row r="42735" spans="7:15" x14ac:dyDescent="0.2">
      <c r="G42735" s="2"/>
      <c r="H42735" s="22"/>
      <c r="I42735" s="22"/>
      <c r="J42735" s="23"/>
      <c r="K42735" s="23"/>
      <c r="L42735" s="22"/>
      <c r="M42735" s="22"/>
      <c r="O42735" s="1"/>
    </row>
    <row r="42736" spans="7:15" x14ac:dyDescent="0.2">
      <c r="G42736" s="2"/>
      <c r="H42736" s="22"/>
      <c r="I42736" s="22"/>
      <c r="J42736" s="23"/>
      <c r="K42736" s="23"/>
      <c r="L42736" s="22"/>
      <c r="M42736" s="22"/>
      <c r="O42736" s="1"/>
    </row>
    <row r="42737" spans="7:15" x14ac:dyDescent="0.2">
      <c r="G42737" s="2"/>
      <c r="H42737" s="22"/>
      <c r="I42737" s="22"/>
      <c r="J42737" s="23"/>
      <c r="K42737" s="23"/>
      <c r="L42737" s="22"/>
      <c r="M42737" s="22"/>
      <c r="O42737" s="1"/>
    </row>
    <row r="42738" spans="7:15" x14ac:dyDescent="0.2">
      <c r="G42738" s="2"/>
      <c r="H42738" s="22"/>
      <c r="I42738" s="22"/>
      <c r="J42738" s="23"/>
      <c r="K42738" s="23"/>
      <c r="L42738" s="22"/>
      <c r="M42738" s="22"/>
      <c r="O42738" s="1"/>
    </row>
    <row r="42739" spans="7:15" x14ac:dyDescent="0.2">
      <c r="G42739" s="2"/>
      <c r="H42739" s="22"/>
      <c r="I42739" s="22"/>
      <c r="J42739" s="23"/>
      <c r="K42739" s="23"/>
      <c r="L42739" s="22"/>
      <c r="M42739" s="22"/>
      <c r="O42739" s="1"/>
    </row>
    <row r="42740" spans="7:15" x14ac:dyDescent="0.2">
      <c r="G42740" s="2"/>
      <c r="H42740" s="22"/>
      <c r="I42740" s="22"/>
      <c r="J42740" s="23"/>
      <c r="K42740" s="23"/>
      <c r="L42740" s="22"/>
      <c r="M42740" s="22"/>
      <c r="O42740" s="1"/>
    </row>
    <row r="42741" spans="7:15" x14ac:dyDescent="0.2">
      <c r="G42741" s="2"/>
      <c r="H42741" s="22"/>
      <c r="I42741" s="22"/>
      <c r="J42741" s="23"/>
      <c r="K42741" s="23"/>
      <c r="L42741" s="22"/>
      <c r="M42741" s="22"/>
      <c r="O42741" s="1"/>
    </row>
    <row r="42742" spans="7:15" x14ac:dyDescent="0.2">
      <c r="G42742" s="2"/>
      <c r="H42742" s="22"/>
      <c r="I42742" s="22"/>
      <c r="J42742" s="23"/>
      <c r="K42742" s="23"/>
      <c r="L42742" s="22"/>
      <c r="M42742" s="22"/>
      <c r="O42742" s="1"/>
    </row>
    <row r="42743" spans="7:15" x14ac:dyDescent="0.2">
      <c r="G42743" s="2"/>
      <c r="H42743" s="22"/>
      <c r="I42743" s="22"/>
      <c r="J42743" s="23"/>
      <c r="K42743" s="23"/>
      <c r="L42743" s="22"/>
      <c r="M42743" s="22"/>
      <c r="O42743" s="1"/>
    </row>
    <row r="42744" spans="7:15" x14ac:dyDescent="0.2">
      <c r="G42744" s="2"/>
      <c r="H42744" s="22"/>
      <c r="I42744" s="22"/>
      <c r="J42744" s="23"/>
      <c r="K42744" s="23"/>
      <c r="L42744" s="22"/>
      <c r="M42744" s="22"/>
      <c r="O42744" s="1"/>
    </row>
    <row r="42745" spans="7:15" x14ac:dyDescent="0.2">
      <c r="G42745" s="2"/>
      <c r="H42745" s="22"/>
      <c r="I42745" s="22"/>
      <c r="J42745" s="23"/>
      <c r="K42745" s="23"/>
      <c r="L42745" s="22"/>
      <c r="M42745" s="22"/>
      <c r="O42745" s="1"/>
    </row>
    <row r="42746" spans="7:15" x14ac:dyDescent="0.2">
      <c r="G42746" s="2"/>
      <c r="H42746" s="22"/>
      <c r="I42746" s="22"/>
      <c r="J42746" s="23"/>
      <c r="K42746" s="23"/>
      <c r="L42746" s="22"/>
      <c r="M42746" s="22"/>
      <c r="O42746" s="1"/>
    </row>
    <row r="42747" spans="7:15" x14ac:dyDescent="0.2">
      <c r="G42747" s="2"/>
      <c r="H42747" s="22"/>
      <c r="I42747" s="22"/>
      <c r="J42747" s="23"/>
      <c r="K42747" s="23"/>
      <c r="L42747" s="22"/>
      <c r="M42747" s="22"/>
      <c r="O42747" s="1"/>
    </row>
    <row r="42748" spans="7:15" x14ac:dyDescent="0.2">
      <c r="G42748" s="2"/>
      <c r="H42748" s="22"/>
      <c r="I42748" s="22"/>
      <c r="J42748" s="23"/>
      <c r="K42748" s="23"/>
      <c r="L42748" s="22"/>
      <c r="M42748" s="22"/>
      <c r="O42748" s="1"/>
    </row>
    <row r="42749" spans="7:15" x14ac:dyDescent="0.2">
      <c r="G42749" s="2"/>
      <c r="H42749" s="22"/>
      <c r="I42749" s="22"/>
      <c r="J42749" s="23"/>
      <c r="K42749" s="23"/>
      <c r="L42749" s="22"/>
      <c r="M42749" s="22"/>
      <c r="O42749" s="1"/>
    </row>
    <row r="42750" spans="7:15" x14ac:dyDescent="0.2">
      <c r="G42750" s="2"/>
      <c r="H42750" s="22"/>
      <c r="I42750" s="22"/>
      <c r="J42750" s="23"/>
      <c r="K42750" s="23"/>
      <c r="L42750" s="22"/>
      <c r="M42750" s="22"/>
      <c r="O42750" s="1"/>
    </row>
    <row r="42751" spans="7:15" x14ac:dyDescent="0.2">
      <c r="G42751" s="2"/>
      <c r="H42751" s="22"/>
      <c r="I42751" s="22"/>
      <c r="J42751" s="23"/>
      <c r="K42751" s="23"/>
      <c r="L42751" s="22"/>
      <c r="M42751" s="22"/>
      <c r="O42751" s="1"/>
    </row>
    <row r="42752" spans="7:15" x14ac:dyDescent="0.2">
      <c r="G42752" s="2"/>
      <c r="H42752" s="22"/>
      <c r="I42752" s="22"/>
      <c r="J42752" s="23"/>
      <c r="K42752" s="23"/>
      <c r="L42752" s="22"/>
      <c r="M42752" s="22"/>
      <c r="O42752" s="1"/>
    </row>
    <row r="42753" spans="7:15" x14ac:dyDescent="0.2">
      <c r="G42753" s="2"/>
      <c r="H42753" s="22"/>
      <c r="I42753" s="22"/>
      <c r="J42753" s="23"/>
      <c r="K42753" s="23"/>
      <c r="L42753" s="22"/>
      <c r="M42753" s="22"/>
      <c r="O42753" s="1"/>
    </row>
    <row r="42754" spans="7:15" x14ac:dyDescent="0.2">
      <c r="G42754" s="2"/>
      <c r="H42754" s="22"/>
      <c r="I42754" s="22"/>
      <c r="J42754" s="23"/>
      <c r="K42754" s="23"/>
      <c r="L42754" s="22"/>
      <c r="M42754" s="22"/>
      <c r="O42754" s="1"/>
    </row>
    <row r="42755" spans="7:15" x14ac:dyDescent="0.2">
      <c r="G42755" s="2"/>
      <c r="H42755" s="22"/>
      <c r="I42755" s="22"/>
      <c r="J42755" s="23"/>
      <c r="K42755" s="23"/>
      <c r="L42755" s="22"/>
      <c r="M42755" s="22"/>
      <c r="O42755" s="1"/>
    </row>
    <row r="42756" spans="7:15" x14ac:dyDescent="0.2">
      <c r="G42756" s="2"/>
      <c r="H42756" s="22"/>
      <c r="I42756" s="22"/>
      <c r="J42756" s="23"/>
      <c r="K42756" s="23"/>
      <c r="L42756" s="22"/>
      <c r="M42756" s="22"/>
      <c r="O42756" s="1"/>
    </row>
    <row r="42757" spans="7:15" x14ac:dyDescent="0.2">
      <c r="G42757" s="2"/>
      <c r="H42757" s="22"/>
      <c r="I42757" s="22"/>
      <c r="J42757" s="23"/>
      <c r="K42757" s="23"/>
      <c r="L42757" s="22"/>
      <c r="M42757" s="22"/>
      <c r="O42757" s="1"/>
    </row>
    <row r="42758" spans="7:15" x14ac:dyDescent="0.2">
      <c r="G42758" s="2"/>
      <c r="H42758" s="22"/>
      <c r="I42758" s="22"/>
      <c r="J42758" s="23"/>
      <c r="K42758" s="23"/>
      <c r="L42758" s="22"/>
      <c r="M42758" s="22"/>
      <c r="O42758" s="1"/>
    </row>
    <row r="42759" spans="7:15" x14ac:dyDescent="0.2">
      <c r="G42759" s="2"/>
      <c r="H42759" s="22"/>
      <c r="I42759" s="22"/>
      <c r="J42759" s="23"/>
      <c r="K42759" s="23"/>
      <c r="L42759" s="22"/>
      <c r="M42759" s="22"/>
      <c r="O42759" s="1"/>
    </row>
    <row r="42760" spans="7:15" x14ac:dyDescent="0.2">
      <c r="G42760" s="2"/>
      <c r="H42760" s="22"/>
      <c r="I42760" s="22"/>
      <c r="J42760" s="23"/>
      <c r="K42760" s="23"/>
      <c r="L42760" s="22"/>
      <c r="M42760" s="22"/>
      <c r="O42760" s="1"/>
    </row>
    <row r="42761" spans="7:15" x14ac:dyDescent="0.2">
      <c r="G42761" s="2"/>
      <c r="H42761" s="22"/>
      <c r="I42761" s="22"/>
      <c r="J42761" s="23"/>
      <c r="K42761" s="23"/>
      <c r="L42761" s="22"/>
      <c r="M42761" s="22"/>
      <c r="O42761" s="1"/>
    </row>
    <row r="42762" spans="7:15" x14ac:dyDescent="0.2">
      <c r="G42762" s="2"/>
      <c r="H42762" s="22"/>
      <c r="I42762" s="22"/>
      <c r="J42762" s="23"/>
      <c r="K42762" s="23"/>
      <c r="L42762" s="22"/>
      <c r="M42762" s="22"/>
      <c r="O42762" s="1"/>
    </row>
    <row r="42763" spans="7:15" x14ac:dyDescent="0.2">
      <c r="G42763" s="2"/>
      <c r="H42763" s="22"/>
      <c r="I42763" s="22"/>
      <c r="J42763" s="23"/>
      <c r="K42763" s="23"/>
      <c r="L42763" s="22"/>
      <c r="M42763" s="22"/>
      <c r="O42763" s="1"/>
    </row>
    <row r="42764" spans="7:15" x14ac:dyDescent="0.2">
      <c r="G42764" s="2"/>
      <c r="H42764" s="22"/>
      <c r="I42764" s="22"/>
      <c r="J42764" s="23"/>
      <c r="K42764" s="23"/>
      <c r="L42764" s="22"/>
      <c r="M42764" s="22"/>
      <c r="O42764" s="1"/>
    </row>
    <row r="42765" spans="7:15" x14ac:dyDescent="0.2">
      <c r="G42765" s="2"/>
      <c r="H42765" s="22"/>
      <c r="I42765" s="22"/>
      <c r="J42765" s="23"/>
      <c r="K42765" s="23"/>
      <c r="L42765" s="22"/>
      <c r="M42765" s="22"/>
      <c r="O42765" s="1"/>
    </row>
    <row r="42766" spans="7:15" x14ac:dyDescent="0.2">
      <c r="G42766" s="2"/>
      <c r="H42766" s="22"/>
      <c r="I42766" s="22"/>
      <c r="J42766" s="23"/>
      <c r="K42766" s="23"/>
      <c r="L42766" s="22"/>
      <c r="M42766" s="22"/>
      <c r="O42766" s="1"/>
    </row>
    <row r="42767" spans="7:15" x14ac:dyDescent="0.2">
      <c r="G42767" s="2"/>
      <c r="H42767" s="22"/>
      <c r="I42767" s="22"/>
      <c r="J42767" s="23"/>
      <c r="K42767" s="23"/>
      <c r="L42767" s="22"/>
      <c r="M42767" s="22"/>
      <c r="O42767" s="1"/>
    </row>
    <row r="42768" spans="7:15" x14ac:dyDescent="0.2">
      <c r="G42768" s="2"/>
      <c r="H42768" s="22"/>
      <c r="I42768" s="22"/>
      <c r="J42768" s="23"/>
      <c r="K42768" s="23"/>
      <c r="L42768" s="22"/>
      <c r="M42768" s="22"/>
      <c r="O42768" s="1"/>
    </row>
    <row r="42769" spans="7:15" x14ac:dyDescent="0.2">
      <c r="G42769" s="2"/>
      <c r="H42769" s="22"/>
      <c r="I42769" s="22"/>
      <c r="J42769" s="23"/>
      <c r="K42769" s="23"/>
      <c r="L42769" s="22"/>
      <c r="M42769" s="22"/>
      <c r="O42769" s="1"/>
    </row>
    <row r="42770" spans="7:15" x14ac:dyDescent="0.2">
      <c r="G42770" s="2"/>
      <c r="H42770" s="22"/>
      <c r="I42770" s="22"/>
      <c r="J42770" s="23"/>
      <c r="K42770" s="23"/>
      <c r="L42770" s="22"/>
      <c r="M42770" s="22"/>
      <c r="O42770" s="1"/>
    </row>
    <row r="42771" spans="7:15" x14ac:dyDescent="0.2">
      <c r="G42771" s="2"/>
      <c r="H42771" s="22"/>
      <c r="I42771" s="22"/>
      <c r="J42771" s="23"/>
      <c r="K42771" s="23"/>
      <c r="L42771" s="22"/>
      <c r="M42771" s="22"/>
      <c r="O42771" s="1"/>
    </row>
    <row r="42772" spans="7:15" x14ac:dyDescent="0.2">
      <c r="G42772" s="2"/>
      <c r="H42772" s="22"/>
      <c r="I42772" s="22"/>
      <c r="J42772" s="23"/>
      <c r="K42772" s="23"/>
      <c r="L42772" s="22"/>
      <c r="M42772" s="22"/>
      <c r="O42772" s="1"/>
    </row>
    <row r="42773" spans="7:15" x14ac:dyDescent="0.2">
      <c r="G42773" s="2"/>
      <c r="H42773" s="22"/>
      <c r="I42773" s="22"/>
      <c r="J42773" s="23"/>
      <c r="K42773" s="23"/>
      <c r="L42773" s="22"/>
      <c r="M42773" s="22"/>
      <c r="O42773" s="1"/>
    </row>
    <row r="42774" spans="7:15" x14ac:dyDescent="0.2">
      <c r="G42774" s="2"/>
      <c r="H42774" s="22"/>
      <c r="I42774" s="22"/>
      <c r="J42774" s="23"/>
      <c r="K42774" s="23"/>
      <c r="L42774" s="22"/>
      <c r="M42774" s="22"/>
      <c r="O42774" s="1"/>
    </row>
    <row r="42775" spans="7:15" x14ac:dyDescent="0.2">
      <c r="G42775" s="2"/>
      <c r="H42775" s="22"/>
      <c r="I42775" s="22"/>
      <c r="J42775" s="23"/>
      <c r="K42775" s="23"/>
      <c r="L42775" s="22"/>
      <c r="M42775" s="22"/>
      <c r="O42775" s="1"/>
    </row>
    <row r="42776" spans="7:15" x14ac:dyDescent="0.2">
      <c r="G42776" s="2"/>
      <c r="H42776" s="22"/>
      <c r="I42776" s="22"/>
      <c r="J42776" s="23"/>
      <c r="K42776" s="23"/>
      <c r="L42776" s="22"/>
      <c r="M42776" s="22"/>
      <c r="O42776" s="1"/>
    </row>
    <row r="42777" spans="7:15" x14ac:dyDescent="0.2">
      <c r="G42777" s="2"/>
      <c r="H42777" s="22"/>
      <c r="I42777" s="22"/>
      <c r="J42777" s="23"/>
      <c r="K42777" s="23"/>
      <c r="L42777" s="22"/>
      <c r="M42777" s="22"/>
      <c r="O42777" s="1"/>
    </row>
    <row r="42778" spans="7:15" x14ac:dyDescent="0.2">
      <c r="G42778" s="2"/>
      <c r="H42778" s="22"/>
      <c r="I42778" s="22"/>
      <c r="J42778" s="23"/>
      <c r="K42778" s="23"/>
      <c r="L42778" s="22"/>
      <c r="M42778" s="22"/>
      <c r="O42778" s="1"/>
    </row>
    <row r="42779" spans="7:15" x14ac:dyDescent="0.2">
      <c r="G42779" s="2"/>
      <c r="H42779" s="22"/>
      <c r="I42779" s="22"/>
      <c r="J42779" s="23"/>
      <c r="K42779" s="23"/>
      <c r="L42779" s="22"/>
      <c r="M42779" s="22"/>
      <c r="O42779" s="1"/>
    </row>
    <row r="42780" spans="7:15" x14ac:dyDescent="0.2">
      <c r="G42780" s="2"/>
      <c r="H42780" s="22"/>
      <c r="I42780" s="22"/>
      <c r="J42780" s="23"/>
      <c r="K42780" s="23"/>
      <c r="L42780" s="22"/>
      <c r="M42780" s="22"/>
      <c r="O42780" s="1"/>
    </row>
    <row r="42781" spans="7:15" x14ac:dyDescent="0.2">
      <c r="G42781" s="2"/>
      <c r="H42781" s="22"/>
      <c r="I42781" s="22"/>
      <c r="J42781" s="23"/>
      <c r="K42781" s="23"/>
      <c r="L42781" s="22"/>
      <c r="M42781" s="22"/>
      <c r="O42781" s="1"/>
    </row>
    <row r="42782" spans="7:15" x14ac:dyDescent="0.2">
      <c r="G42782" s="2"/>
      <c r="H42782" s="22"/>
      <c r="I42782" s="22"/>
      <c r="J42782" s="23"/>
      <c r="K42782" s="23"/>
      <c r="L42782" s="22"/>
      <c r="M42782" s="22"/>
      <c r="O42782" s="1"/>
    </row>
    <row r="42783" spans="7:15" x14ac:dyDescent="0.2">
      <c r="G42783" s="2"/>
      <c r="H42783" s="22"/>
      <c r="I42783" s="22"/>
      <c r="J42783" s="23"/>
      <c r="K42783" s="23"/>
      <c r="L42783" s="22"/>
      <c r="M42783" s="22"/>
      <c r="O42783" s="1"/>
    </row>
    <row r="42784" spans="7:15" x14ac:dyDescent="0.2">
      <c r="G42784" s="2"/>
      <c r="H42784" s="22"/>
      <c r="I42784" s="22"/>
      <c r="J42784" s="23"/>
      <c r="K42784" s="23"/>
      <c r="L42784" s="22"/>
      <c r="M42784" s="22"/>
      <c r="O42784" s="1"/>
    </row>
    <row r="42785" spans="7:15" x14ac:dyDescent="0.2">
      <c r="G42785" s="2"/>
      <c r="H42785" s="22"/>
      <c r="I42785" s="22"/>
      <c r="J42785" s="23"/>
      <c r="K42785" s="23"/>
      <c r="L42785" s="22"/>
      <c r="M42785" s="22"/>
      <c r="O42785" s="1"/>
    </row>
    <row r="42786" spans="7:15" x14ac:dyDescent="0.2">
      <c r="G42786" s="2"/>
      <c r="H42786" s="22"/>
      <c r="I42786" s="22"/>
      <c r="J42786" s="23"/>
      <c r="K42786" s="23"/>
      <c r="L42786" s="22"/>
      <c r="M42786" s="22"/>
      <c r="O42786" s="1"/>
    </row>
    <row r="42787" spans="7:15" x14ac:dyDescent="0.2">
      <c r="G42787" s="2"/>
      <c r="H42787" s="22"/>
      <c r="I42787" s="22"/>
      <c r="J42787" s="23"/>
      <c r="K42787" s="23"/>
      <c r="L42787" s="22"/>
      <c r="M42787" s="22"/>
      <c r="O42787" s="1"/>
    </row>
    <row r="42788" spans="7:15" x14ac:dyDescent="0.2">
      <c r="G42788" s="2"/>
      <c r="H42788" s="22"/>
      <c r="I42788" s="22"/>
      <c r="J42788" s="23"/>
      <c r="K42788" s="23"/>
      <c r="L42788" s="22"/>
      <c r="M42788" s="22"/>
      <c r="O42788" s="1"/>
    </row>
    <row r="42789" spans="7:15" x14ac:dyDescent="0.2">
      <c r="G42789" s="2"/>
      <c r="H42789" s="22"/>
      <c r="I42789" s="22"/>
      <c r="J42789" s="23"/>
      <c r="K42789" s="23"/>
      <c r="L42789" s="22"/>
      <c r="M42789" s="22"/>
      <c r="O42789" s="1"/>
    </row>
    <row r="42790" spans="7:15" x14ac:dyDescent="0.2">
      <c r="G42790" s="2"/>
      <c r="H42790" s="22"/>
      <c r="I42790" s="22"/>
      <c r="J42790" s="23"/>
      <c r="K42790" s="23"/>
      <c r="L42790" s="22"/>
      <c r="M42790" s="22"/>
      <c r="O42790" s="1"/>
    </row>
    <row r="42791" spans="7:15" x14ac:dyDescent="0.2">
      <c r="G42791" s="2"/>
      <c r="H42791" s="22"/>
      <c r="I42791" s="22"/>
      <c r="J42791" s="23"/>
      <c r="K42791" s="23"/>
      <c r="L42791" s="22"/>
      <c r="M42791" s="22"/>
      <c r="O42791" s="1"/>
    </row>
    <row r="42792" spans="7:15" x14ac:dyDescent="0.2">
      <c r="G42792" s="2"/>
      <c r="H42792" s="22"/>
      <c r="I42792" s="22"/>
      <c r="J42792" s="23"/>
      <c r="K42792" s="23"/>
      <c r="L42792" s="22"/>
      <c r="M42792" s="22"/>
      <c r="O42792" s="1"/>
    </row>
    <row r="42793" spans="7:15" x14ac:dyDescent="0.2">
      <c r="G42793" s="2"/>
      <c r="H42793" s="22"/>
      <c r="I42793" s="22"/>
      <c r="J42793" s="23"/>
      <c r="K42793" s="23"/>
      <c r="L42793" s="22"/>
      <c r="M42793" s="22"/>
      <c r="O42793" s="1"/>
    </row>
    <row r="42794" spans="7:15" x14ac:dyDescent="0.2">
      <c r="G42794" s="2"/>
      <c r="H42794" s="22"/>
      <c r="I42794" s="22"/>
      <c r="J42794" s="23"/>
      <c r="K42794" s="23"/>
      <c r="L42794" s="22"/>
      <c r="M42794" s="22"/>
      <c r="O42794" s="1"/>
    </row>
    <row r="42795" spans="7:15" x14ac:dyDescent="0.2">
      <c r="G42795" s="2"/>
      <c r="H42795" s="22"/>
      <c r="I42795" s="22"/>
      <c r="J42795" s="23"/>
      <c r="K42795" s="23"/>
      <c r="L42795" s="22"/>
      <c r="M42795" s="22"/>
      <c r="O42795" s="1"/>
    </row>
    <row r="42796" spans="7:15" x14ac:dyDescent="0.2">
      <c r="G42796" s="2"/>
      <c r="H42796" s="22"/>
      <c r="I42796" s="22"/>
      <c r="J42796" s="23"/>
      <c r="K42796" s="23"/>
      <c r="L42796" s="22"/>
      <c r="M42796" s="22"/>
      <c r="O42796" s="1"/>
    </row>
    <row r="42797" spans="7:15" x14ac:dyDescent="0.2">
      <c r="G42797" s="2"/>
      <c r="H42797" s="22"/>
      <c r="I42797" s="22"/>
      <c r="J42797" s="23"/>
      <c r="K42797" s="23"/>
      <c r="L42797" s="22"/>
      <c r="M42797" s="22"/>
      <c r="O42797" s="1"/>
    </row>
    <row r="42798" spans="7:15" x14ac:dyDescent="0.2">
      <c r="G42798" s="2"/>
      <c r="H42798" s="22"/>
      <c r="I42798" s="22"/>
      <c r="J42798" s="23"/>
      <c r="K42798" s="23"/>
      <c r="L42798" s="22"/>
      <c r="M42798" s="22"/>
      <c r="O42798" s="1"/>
    </row>
    <row r="42799" spans="7:15" x14ac:dyDescent="0.2">
      <c r="G42799" s="2"/>
      <c r="H42799" s="22"/>
      <c r="I42799" s="22"/>
      <c r="J42799" s="23"/>
      <c r="K42799" s="23"/>
      <c r="L42799" s="22"/>
      <c r="M42799" s="22"/>
      <c r="O42799" s="1"/>
    </row>
    <row r="42800" spans="7:15" x14ac:dyDescent="0.2">
      <c r="G42800" s="2"/>
      <c r="H42800" s="22"/>
      <c r="I42800" s="22"/>
      <c r="J42800" s="23"/>
      <c r="K42800" s="23"/>
      <c r="L42800" s="22"/>
      <c r="M42800" s="22"/>
      <c r="O42800" s="1"/>
    </row>
    <row r="42801" spans="7:15" x14ac:dyDescent="0.2">
      <c r="G42801" s="2"/>
      <c r="H42801" s="22"/>
      <c r="I42801" s="22"/>
      <c r="J42801" s="23"/>
      <c r="K42801" s="23"/>
      <c r="L42801" s="22"/>
      <c r="M42801" s="22"/>
      <c r="O42801" s="1"/>
    </row>
    <row r="42802" spans="7:15" x14ac:dyDescent="0.2">
      <c r="G42802" s="2"/>
      <c r="H42802" s="22"/>
      <c r="I42802" s="22"/>
      <c r="J42802" s="23"/>
      <c r="K42802" s="23"/>
      <c r="L42802" s="22"/>
      <c r="M42802" s="22"/>
      <c r="O42802" s="1"/>
    </row>
    <row r="42803" spans="7:15" x14ac:dyDescent="0.2">
      <c r="G42803" s="2"/>
      <c r="H42803" s="22"/>
      <c r="I42803" s="22"/>
      <c r="J42803" s="23"/>
      <c r="K42803" s="23"/>
      <c r="L42803" s="22"/>
      <c r="M42803" s="22"/>
      <c r="O42803" s="1"/>
    </row>
    <row r="42804" spans="7:15" x14ac:dyDescent="0.2">
      <c r="G42804" s="2"/>
      <c r="H42804" s="22"/>
      <c r="I42804" s="22"/>
      <c r="J42804" s="23"/>
      <c r="K42804" s="23"/>
      <c r="L42804" s="22"/>
      <c r="M42804" s="22"/>
      <c r="O42804" s="1"/>
    </row>
    <row r="42805" spans="7:15" x14ac:dyDescent="0.2">
      <c r="G42805" s="2"/>
      <c r="H42805" s="22"/>
      <c r="I42805" s="22"/>
      <c r="J42805" s="23"/>
      <c r="K42805" s="23"/>
      <c r="L42805" s="22"/>
      <c r="M42805" s="22"/>
      <c r="O42805" s="1"/>
    </row>
    <row r="42806" spans="7:15" x14ac:dyDescent="0.2">
      <c r="G42806" s="2"/>
      <c r="H42806" s="22"/>
      <c r="I42806" s="22"/>
      <c r="J42806" s="23"/>
      <c r="K42806" s="23"/>
      <c r="L42806" s="22"/>
      <c r="M42806" s="22"/>
      <c r="O42806" s="1"/>
    </row>
    <row r="42807" spans="7:15" x14ac:dyDescent="0.2">
      <c r="G42807" s="2"/>
      <c r="H42807" s="22"/>
      <c r="I42807" s="22"/>
      <c r="J42807" s="23"/>
      <c r="K42807" s="23"/>
      <c r="L42807" s="22"/>
      <c r="M42807" s="22"/>
      <c r="O42807" s="1"/>
    </row>
    <row r="42808" spans="7:15" x14ac:dyDescent="0.2">
      <c r="G42808" s="2"/>
      <c r="H42808" s="22"/>
      <c r="I42808" s="22"/>
      <c r="J42808" s="23"/>
      <c r="K42808" s="23"/>
      <c r="L42808" s="22"/>
      <c r="M42808" s="22"/>
      <c r="O42808" s="1"/>
    </row>
    <row r="42809" spans="7:15" x14ac:dyDescent="0.2">
      <c r="G42809" s="2"/>
      <c r="H42809" s="22"/>
      <c r="I42809" s="22"/>
      <c r="J42809" s="23"/>
      <c r="K42809" s="23"/>
      <c r="L42809" s="22"/>
      <c r="M42809" s="22"/>
      <c r="O42809" s="1"/>
    </row>
    <row r="42810" spans="7:15" x14ac:dyDescent="0.2">
      <c r="G42810" s="2"/>
      <c r="H42810" s="22"/>
      <c r="I42810" s="22"/>
      <c r="J42810" s="23"/>
      <c r="K42810" s="23"/>
      <c r="L42810" s="22"/>
      <c r="M42810" s="22"/>
      <c r="O42810" s="1"/>
    </row>
    <row r="42811" spans="7:15" x14ac:dyDescent="0.2">
      <c r="G42811" s="2"/>
      <c r="H42811" s="22"/>
      <c r="I42811" s="22"/>
      <c r="J42811" s="23"/>
      <c r="K42811" s="23"/>
      <c r="L42811" s="22"/>
      <c r="M42811" s="22"/>
      <c r="O42811" s="1"/>
    </row>
    <row r="42812" spans="7:15" x14ac:dyDescent="0.2">
      <c r="G42812" s="2"/>
      <c r="H42812" s="22"/>
      <c r="I42812" s="22"/>
      <c r="J42812" s="23"/>
      <c r="K42812" s="23"/>
      <c r="L42812" s="22"/>
      <c r="M42812" s="22"/>
      <c r="O42812" s="1"/>
    </row>
    <row r="42813" spans="7:15" x14ac:dyDescent="0.2">
      <c r="G42813" s="2"/>
      <c r="H42813" s="22"/>
      <c r="I42813" s="22"/>
      <c r="J42813" s="23"/>
      <c r="K42813" s="23"/>
      <c r="L42813" s="22"/>
      <c r="M42813" s="22"/>
      <c r="O42813" s="1"/>
    </row>
    <row r="42814" spans="7:15" x14ac:dyDescent="0.2">
      <c r="G42814" s="2"/>
      <c r="H42814" s="22"/>
      <c r="I42814" s="22"/>
      <c r="J42814" s="23"/>
      <c r="K42814" s="23"/>
      <c r="L42814" s="22"/>
      <c r="M42814" s="22"/>
      <c r="O42814" s="1"/>
    </row>
    <row r="42815" spans="7:15" x14ac:dyDescent="0.2">
      <c r="G42815" s="2"/>
      <c r="H42815" s="22"/>
      <c r="I42815" s="22"/>
      <c r="J42815" s="23"/>
      <c r="K42815" s="23"/>
      <c r="L42815" s="22"/>
      <c r="M42815" s="22"/>
      <c r="O42815" s="1"/>
    </row>
    <row r="42816" spans="7:15" x14ac:dyDescent="0.2">
      <c r="G42816" s="2"/>
      <c r="H42816" s="22"/>
      <c r="I42816" s="22"/>
      <c r="J42816" s="23"/>
      <c r="K42816" s="23"/>
      <c r="L42816" s="22"/>
      <c r="M42816" s="22"/>
      <c r="O42816" s="1"/>
    </row>
    <row r="42817" spans="7:15" x14ac:dyDescent="0.2">
      <c r="G42817" s="2"/>
      <c r="H42817" s="22"/>
      <c r="I42817" s="22"/>
      <c r="J42817" s="23"/>
      <c r="K42817" s="23"/>
      <c r="L42817" s="22"/>
      <c r="M42817" s="22"/>
      <c r="O42817" s="1"/>
    </row>
    <row r="42818" spans="7:15" x14ac:dyDescent="0.2">
      <c r="G42818" s="2"/>
      <c r="H42818" s="22"/>
      <c r="I42818" s="22"/>
      <c r="J42818" s="23"/>
      <c r="K42818" s="23"/>
      <c r="L42818" s="22"/>
      <c r="M42818" s="22"/>
      <c r="O42818" s="1"/>
    </row>
    <row r="42819" spans="7:15" x14ac:dyDescent="0.2">
      <c r="G42819" s="2"/>
      <c r="H42819" s="22"/>
      <c r="I42819" s="22"/>
      <c r="J42819" s="23"/>
      <c r="K42819" s="23"/>
      <c r="L42819" s="22"/>
      <c r="M42819" s="22"/>
      <c r="O42819" s="1"/>
    </row>
    <row r="42820" spans="7:15" x14ac:dyDescent="0.2">
      <c r="G42820" s="2"/>
      <c r="H42820" s="22"/>
      <c r="I42820" s="22"/>
      <c r="J42820" s="23"/>
      <c r="K42820" s="23"/>
      <c r="L42820" s="22"/>
      <c r="M42820" s="22"/>
      <c r="O42820" s="1"/>
    </row>
    <row r="42821" spans="7:15" x14ac:dyDescent="0.2">
      <c r="G42821" s="2"/>
      <c r="H42821" s="22"/>
      <c r="I42821" s="22"/>
      <c r="J42821" s="23"/>
      <c r="K42821" s="23"/>
      <c r="L42821" s="22"/>
      <c r="M42821" s="22"/>
      <c r="O42821" s="1"/>
    </row>
    <row r="42822" spans="7:15" x14ac:dyDescent="0.2">
      <c r="G42822" s="2"/>
      <c r="H42822" s="22"/>
      <c r="I42822" s="22"/>
      <c r="J42822" s="23"/>
      <c r="K42822" s="23"/>
      <c r="L42822" s="22"/>
      <c r="M42822" s="22"/>
      <c r="O42822" s="1"/>
    </row>
    <row r="42823" spans="7:15" x14ac:dyDescent="0.2">
      <c r="G42823" s="2"/>
      <c r="H42823" s="22"/>
      <c r="I42823" s="22"/>
      <c r="J42823" s="23"/>
      <c r="K42823" s="23"/>
      <c r="L42823" s="22"/>
      <c r="M42823" s="22"/>
      <c r="O42823" s="1"/>
    </row>
    <row r="42824" spans="7:15" x14ac:dyDescent="0.2">
      <c r="G42824" s="2"/>
      <c r="H42824" s="22"/>
      <c r="I42824" s="22"/>
      <c r="J42824" s="23"/>
      <c r="K42824" s="23"/>
      <c r="L42824" s="22"/>
      <c r="M42824" s="22"/>
      <c r="O42824" s="1"/>
    </row>
    <row r="42825" spans="7:15" x14ac:dyDescent="0.2">
      <c r="G42825" s="2"/>
      <c r="H42825" s="22"/>
      <c r="I42825" s="22"/>
      <c r="J42825" s="23"/>
      <c r="K42825" s="23"/>
      <c r="L42825" s="22"/>
      <c r="M42825" s="22"/>
      <c r="O42825" s="1"/>
    </row>
    <row r="42826" spans="7:15" x14ac:dyDescent="0.2">
      <c r="G42826" s="2"/>
      <c r="H42826" s="22"/>
      <c r="I42826" s="22"/>
      <c r="J42826" s="23"/>
      <c r="K42826" s="23"/>
      <c r="L42826" s="22"/>
      <c r="M42826" s="22"/>
      <c r="O42826" s="1"/>
    </row>
    <row r="42827" spans="7:15" x14ac:dyDescent="0.2">
      <c r="G42827" s="2"/>
      <c r="H42827" s="22"/>
      <c r="I42827" s="22"/>
      <c r="J42827" s="23"/>
      <c r="K42827" s="23"/>
      <c r="L42827" s="22"/>
      <c r="M42827" s="22"/>
      <c r="O42827" s="1"/>
    </row>
    <row r="42828" spans="7:15" x14ac:dyDescent="0.2">
      <c r="G42828" s="2"/>
      <c r="H42828" s="22"/>
      <c r="I42828" s="22"/>
      <c r="J42828" s="23"/>
      <c r="K42828" s="23"/>
      <c r="L42828" s="22"/>
      <c r="M42828" s="22"/>
      <c r="O42828" s="1"/>
    </row>
    <row r="42829" spans="7:15" x14ac:dyDescent="0.2">
      <c r="G42829" s="2"/>
      <c r="H42829" s="22"/>
      <c r="I42829" s="22"/>
      <c r="J42829" s="23"/>
      <c r="K42829" s="23"/>
      <c r="L42829" s="22"/>
      <c r="M42829" s="22"/>
      <c r="O42829" s="1"/>
    </row>
    <row r="42830" spans="7:15" x14ac:dyDescent="0.2">
      <c r="G42830" s="2"/>
      <c r="H42830" s="22"/>
      <c r="I42830" s="22"/>
      <c r="J42830" s="23"/>
      <c r="K42830" s="23"/>
      <c r="L42830" s="22"/>
      <c r="M42830" s="22"/>
      <c r="O42830" s="1"/>
    </row>
    <row r="42831" spans="7:15" x14ac:dyDescent="0.2">
      <c r="G42831" s="2"/>
      <c r="H42831" s="22"/>
      <c r="I42831" s="22"/>
      <c r="J42831" s="23"/>
      <c r="K42831" s="23"/>
      <c r="L42831" s="22"/>
      <c r="M42831" s="22"/>
      <c r="O42831" s="1"/>
    </row>
    <row r="42832" spans="7:15" x14ac:dyDescent="0.2">
      <c r="G42832" s="2"/>
      <c r="H42832" s="22"/>
      <c r="I42832" s="22"/>
      <c r="J42832" s="23"/>
      <c r="K42832" s="23"/>
      <c r="L42832" s="22"/>
      <c r="M42832" s="22"/>
      <c r="O42832" s="1"/>
    </row>
    <row r="42833" spans="7:15" x14ac:dyDescent="0.2">
      <c r="G42833" s="2"/>
      <c r="H42833" s="22"/>
      <c r="I42833" s="22"/>
      <c r="J42833" s="23"/>
      <c r="K42833" s="23"/>
      <c r="L42833" s="22"/>
      <c r="M42833" s="22"/>
      <c r="O42833" s="1"/>
    </row>
    <row r="42834" spans="7:15" x14ac:dyDescent="0.2">
      <c r="G42834" s="2"/>
      <c r="H42834" s="22"/>
      <c r="I42834" s="22"/>
      <c r="J42834" s="23"/>
      <c r="K42834" s="23"/>
      <c r="L42834" s="22"/>
      <c r="M42834" s="22"/>
      <c r="O42834" s="1"/>
    </row>
    <row r="42835" spans="7:15" x14ac:dyDescent="0.2">
      <c r="G42835" s="2"/>
      <c r="H42835" s="22"/>
      <c r="I42835" s="22"/>
      <c r="J42835" s="23"/>
      <c r="K42835" s="23"/>
      <c r="L42835" s="22"/>
      <c r="M42835" s="22"/>
      <c r="O42835" s="1"/>
    </row>
    <row r="42836" spans="7:15" x14ac:dyDescent="0.2">
      <c r="G42836" s="2"/>
      <c r="H42836" s="22"/>
      <c r="I42836" s="22"/>
      <c r="J42836" s="23"/>
      <c r="K42836" s="23"/>
      <c r="L42836" s="22"/>
      <c r="M42836" s="22"/>
      <c r="O42836" s="1"/>
    </row>
    <row r="42837" spans="7:15" x14ac:dyDescent="0.2">
      <c r="G42837" s="2"/>
      <c r="H42837" s="22"/>
      <c r="I42837" s="22"/>
      <c r="J42837" s="23"/>
      <c r="K42837" s="23"/>
      <c r="L42837" s="22"/>
      <c r="M42837" s="22"/>
      <c r="O42837" s="1"/>
    </row>
    <row r="42838" spans="7:15" x14ac:dyDescent="0.2">
      <c r="G42838" s="2"/>
      <c r="H42838" s="22"/>
      <c r="I42838" s="22"/>
      <c r="J42838" s="23"/>
      <c r="K42838" s="23"/>
      <c r="L42838" s="22"/>
      <c r="M42838" s="22"/>
      <c r="O42838" s="1"/>
    </row>
    <row r="42839" spans="7:15" x14ac:dyDescent="0.2">
      <c r="G42839" s="2"/>
      <c r="H42839" s="22"/>
      <c r="I42839" s="22"/>
      <c r="J42839" s="23"/>
      <c r="K42839" s="23"/>
      <c r="L42839" s="22"/>
      <c r="M42839" s="22"/>
      <c r="O42839" s="1"/>
    </row>
    <row r="42840" spans="7:15" x14ac:dyDescent="0.2">
      <c r="G42840" s="2"/>
      <c r="H42840" s="22"/>
      <c r="I42840" s="22"/>
      <c r="J42840" s="23"/>
      <c r="K42840" s="23"/>
      <c r="L42840" s="22"/>
      <c r="M42840" s="22"/>
      <c r="O42840" s="1"/>
    </row>
    <row r="42841" spans="7:15" x14ac:dyDescent="0.2">
      <c r="G42841" s="2"/>
      <c r="H42841" s="22"/>
      <c r="I42841" s="22"/>
      <c r="J42841" s="23"/>
      <c r="K42841" s="23"/>
      <c r="L42841" s="22"/>
      <c r="M42841" s="22"/>
      <c r="O42841" s="1"/>
    </row>
    <row r="42842" spans="7:15" x14ac:dyDescent="0.2">
      <c r="G42842" s="2"/>
      <c r="H42842" s="22"/>
      <c r="I42842" s="22"/>
      <c r="J42842" s="23"/>
      <c r="K42842" s="23"/>
      <c r="L42842" s="22"/>
      <c r="M42842" s="22"/>
      <c r="O42842" s="1"/>
    </row>
    <row r="42843" spans="7:15" x14ac:dyDescent="0.2">
      <c r="G42843" s="2"/>
      <c r="H42843" s="22"/>
      <c r="I42843" s="22"/>
      <c r="J42843" s="23"/>
      <c r="K42843" s="23"/>
      <c r="L42843" s="22"/>
      <c r="M42843" s="22"/>
      <c r="O42843" s="1"/>
    </row>
    <row r="42844" spans="7:15" x14ac:dyDescent="0.2">
      <c r="G42844" s="2"/>
      <c r="H42844" s="22"/>
      <c r="I42844" s="22"/>
      <c r="J42844" s="23"/>
      <c r="K42844" s="23"/>
      <c r="L42844" s="22"/>
      <c r="M42844" s="22"/>
      <c r="O42844" s="1"/>
    </row>
    <row r="42845" spans="7:15" x14ac:dyDescent="0.2">
      <c r="G42845" s="2"/>
      <c r="H42845" s="22"/>
      <c r="I42845" s="22"/>
      <c r="J42845" s="23"/>
      <c r="K42845" s="23"/>
      <c r="L42845" s="22"/>
      <c r="M42845" s="22"/>
      <c r="O42845" s="1"/>
    </row>
    <row r="42846" spans="7:15" x14ac:dyDescent="0.2">
      <c r="G42846" s="2"/>
      <c r="H42846" s="22"/>
      <c r="I42846" s="22"/>
      <c r="J42846" s="23"/>
      <c r="K42846" s="23"/>
      <c r="L42846" s="22"/>
      <c r="M42846" s="22"/>
      <c r="O42846" s="1"/>
    </row>
    <row r="42847" spans="7:15" x14ac:dyDescent="0.2">
      <c r="G42847" s="2"/>
      <c r="H42847" s="22"/>
      <c r="I42847" s="22"/>
      <c r="J42847" s="23"/>
      <c r="K42847" s="23"/>
      <c r="L42847" s="22"/>
      <c r="M42847" s="22"/>
      <c r="O42847" s="1"/>
    </row>
    <row r="42848" spans="7:15" x14ac:dyDescent="0.2">
      <c r="G42848" s="2"/>
      <c r="H42848" s="22"/>
      <c r="I42848" s="22"/>
      <c r="J42848" s="23"/>
      <c r="K42848" s="23"/>
      <c r="L42848" s="22"/>
      <c r="M42848" s="22"/>
      <c r="O42848" s="1"/>
    </row>
    <row r="42849" spans="7:15" x14ac:dyDescent="0.2">
      <c r="G42849" s="2"/>
      <c r="H42849" s="22"/>
      <c r="I42849" s="22"/>
      <c r="J42849" s="23"/>
      <c r="K42849" s="23"/>
      <c r="L42849" s="22"/>
      <c r="M42849" s="22"/>
      <c r="O42849" s="1"/>
    </row>
    <row r="42850" spans="7:15" x14ac:dyDescent="0.2">
      <c r="G42850" s="2"/>
      <c r="H42850" s="22"/>
      <c r="I42850" s="22"/>
      <c r="J42850" s="23"/>
      <c r="K42850" s="23"/>
      <c r="L42850" s="22"/>
      <c r="M42850" s="22"/>
      <c r="O42850" s="1"/>
    </row>
    <row r="42851" spans="7:15" x14ac:dyDescent="0.2">
      <c r="G42851" s="2"/>
      <c r="H42851" s="22"/>
      <c r="I42851" s="22"/>
      <c r="J42851" s="23"/>
      <c r="K42851" s="23"/>
      <c r="L42851" s="22"/>
      <c r="M42851" s="22"/>
      <c r="O42851" s="1"/>
    </row>
    <row r="42852" spans="7:15" x14ac:dyDescent="0.2">
      <c r="G42852" s="2"/>
      <c r="H42852" s="22"/>
      <c r="I42852" s="22"/>
      <c r="J42852" s="23"/>
      <c r="K42852" s="23"/>
      <c r="L42852" s="22"/>
      <c r="M42852" s="22"/>
      <c r="O42852" s="1"/>
    </row>
    <row r="42853" spans="7:15" x14ac:dyDescent="0.2">
      <c r="G42853" s="2"/>
      <c r="H42853" s="22"/>
      <c r="I42853" s="22"/>
      <c r="J42853" s="23"/>
      <c r="K42853" s="23"/>
      <c r="L42853" s="22"/>
      <c r="M42853" s="22"/>
      <c r="O42853" s="1"/>
    </row>
    <row r="42854" spans="7:15" x14ac:dyDescent="0.2">
      <c r="G42854" s="2"/>
      <c r="H42854" s="22"/>
      <c r="I42854" s="22"/>
      <c r="J42854" s="23"/>
      <c r="K42854" s="23"/>
      <c r="L42854" s="22"/>
      <c r="M42854" s="22"/>
      <c r="O42854" s="1"/>
    </row>
    <row r="42855" spans="7:15" x14ac:dyDescent="0.2">
      <c r="G42855" s="2"/>
      <c r="H42855" s="22"/>
      <c r="I42855" s="22"/>
      <c r="J42855" s="23"/>
      <c r="K42855" s="23"/>
      <c r="L42855" s="22"/>
      <c r="M42855" s="22"/>
      <c r="O42855" s="1"/>
    </row>
    <row r="42856" spans="7:15" x14ac:dyDescent="0.2">
      <c r="G42856" s="2"/>
      <c r="H42856" s="22"/>
      <c r="I42856" s="22"/>
      <c r="J42856" s="23"/>
      <c r="K42856" s="23"/>
      <c r="L42856" s="22"/>
      <c r="M42856" s="22"/>
      <c r="O42856" s="1"/>
    </row>
    <row r="42857" spans="7:15" x14ac:dyDescent="0.2">
      <c r="G42857" s="2"/>
      <c r="H42857" s="22"/>
      <c r="I42857" s="22"/>
      <c r="J42857" s="23"/>
      <c r="K42857" s="23"/>
      <c r="L42857" s="22"/>
      <c r="M42857" s="22"/>
      <c r="O42857" s="1"/>
    </row>
    <row r="42858" spans="7:15" x14ac:dyDescent="0.2">
      <c r="G42858" s="2"/>
      <c r="H42858" s="22"/>
      <c r="I42858" s="22"/>
      <c r="J42858" s="23"/>
      <c r="K42858" s="23"/>
      <c r="L42858" s="22"/>
      <c r="M42858" s="22"/>
      <c r="O42858" s="1"/>
    </row>
    <row r="42859" spans="7:15" x14ac:dyDescent="0.2">
      <c r="G42859" s="2"/>
      <c r="H42859" s="22"/>
      <c r="I42859" s="22"/>
      <c r="J42859" s="23"/>
      <c r="K42859" s="23"/>
      <c r="L42859" s="22"/>
      <c r="M42859" s="22"/>
      <c r="O42859" s="1"/>
    </row>
    <row r="42860" spans="7:15" x14ac:dyDescent="0.2">
      <c r="G42860" s="2"/>
      <c r="H42860" s="22"/>
      <c r="I42860" s="22"/>
      <c r="J42860" s="23"/>
      <c r="K42860" s="23"/>
      <c r="L42860" s="22"/>
      <c r="M42860" s="22"/>
      <c r="O42860" s="1"/>
    </row>
    <row r="42861" spans="7:15" x14ac:dyDescent="0.2">
      <c r="G42861" s="2"/>
      <c r="H42861" s="22"/>
      <c r="I42861" s="22"/>
      <c r="J42861" s="23"/>
      <c r="K42861" s="23"/>
      <c r="L42861" s="22"/>
      <c r="M42861" s="22"/>
      <c r="O42861" s="1"/>
    </row>
    <row r="42862" spans="7:15" x14ac:dyDescent="0.2">
      <c r="G42862" s="2"/>
      <c r="H42862" s="22"/>
      <c r="I42862" s="22"/>
      <c r="J42862" s="23"/>
      <c r="K42862" s="23"/>
      <c r="L42862" s="22"/>
      <c r="M42862" s="22"/>
      <c r="O42862" s="1"/>
    </row>
    <row r="42863" spans="7:15" x14ac:dyDescent="0.2">
      <c r="G42863" s="2"/>
      <c r="H42863" s="22"/>
      <c r="I42863" s="22"/>
      <c r="J42863" s="23"/>
      <c r="K42863" s="23"/>
      <c r="L42863" s="22"/>
      <c r="M42863" s="22"/>
      <c r="O42863" s="1"/>
    </row>
    <row r="42864" spans="7:15" x14ac:dyDescent="0.2">
      <c r="G42864" s="2"/>
      <c r="H42864" s="22"/>
      <c r="I42864" s="22"/>
      <c r="J42864" s="23"/>
      <c r="K42864" s="23"/>
      <c r="L42864" s="22"/>
      <c r="M42864" s="22"/>
      <c r="O42864" s="1"/>
    </row>
    <row r="42865" spans="7:15" x14ac:dyDescent="0.2">
      <c r="G42865" s="2"/>
      <c r="H42865" s="22"/>
      <c r="I42865" s="22"/>
      <c r="J42865" s="23"/>
      <c r="K42865" s="23"/>
      <c r="L42865" s="22"/>
      <c r="M42865" s="22"/>
      <c r="O42865" s="1"/>
    </row>
    <row r="42866" spans="7:15" x14ac:dyDescent="0.2">
      <c r="G42866" s="2"/>
      <c r="H42866" s="22"/>
      <c r="I42866" s="22"/>
      <c r="J42866" s="23"/>
      <c r="K42866" s="23"/>
      <c r="L42866" s="22"/>
      <c r="M42866" s="22"/>
      <c r="O42866" s="1"/>
    </row>
    <row r="42867" spans="7:15" x14ac:dyDescent="0.2">
      <c r="G42867" s="2"/>
      <c r="H42867" s="22"/>
      <c r="I42867" s="22"/>
      <c r="J42867" s="23"/>
      <c r="K42867" s="23"/>
      <c r="L42867" s="22"/>
      <c r="M42867" s="22"/>
      <c r="O42867" s="1"/>
    </row>
    <row r="42868" spans="7:15" x14ac:dyDescent="0.2">
      <c r="G42868" s="2"/>
      <c r="H42868" s="22"/>
      <c r="I42868" s="22"/>
      <c r="J42868" s="23"/>
      <c r="K42868" s="23"/>
      <c r="L42868" s="22"/>
      <c r="M42868" s="22"/>
      <c r="O42868" s="1"/>
    </row>
    <row r="42869" spans="7:15" x14ac:dyDescent="0.2">
      <c r="G42869" s="2"/>
      <c r="H42869" s="22"/>
      <c r="I42869" s="22"/>
      <c r="J42869" s="23"/>
      <c r="K42869" s="23"/>
      <c r="L42869" s="22"/>
      <c r="M42869" s="22"/>
      <c r="O42869" s="1"/>
    </row>
    <row r="42870" spans="7:15" x14ac:dyDescent="0.2">
      <c r="G42870" s="2"/>
      <c r="H42870" s="22"/>
      <c r="I42870" s="22"/>
      <c r="J42870" s="23"/>
      <c r="K42870" s="23"/>
      <c r="L42870" s="22"/>
      <c r="M42870" s="22"/>
      <c r="O42870" s="1"/>
    </row>
    <row r="42871" spans="7:15" x14ac:dyDescent="0.2">
      <c r="G42871" s="2"/>
      <c r="H42871" s="22"/>
      <c r="I42871" s="22"/>
      <c r="J42871" s="23"/>
      <c r="K42871" s="23"/>
      <c r="L42871" s="22"/>
      <c r="M42871" s="22"/>
      <c r="O42871" s="1"/>
    </row>
    <row r="42872" spans="7:15" x14ac:dyDescent="0.2">
      <c r="G42872" s="2"/>
      <c r="H42872" s="22"/>
      <c r="I42872" s="22"/>
      <c r="J42872" s="23"/>
      <c r="K42872" s="23"/>
      <c r="L42872" s="22"/>
      <c r="M42872" s="22"/>
      <c r="O42872" s="1"/>
    </row>
    <row r="42873" spans="7:15" x14ac:dyDescent="0.2">
      <c r="G42873" s="2"/>
      <c r="H42873" s="22"/>
      <c r="I42873" s="22"/>
      <c r="J42873" s="23"/>
      <c r="K42873" s="23"/>
      <c r="L42873" s="22"/>
      <c r="M42873" s="22"/>
      <c r="O42873" s="1"/>
    </row>
    <row r="42874" spans="7:15" x14ac:dyDescent="0.2">
      <c r="G42874" s="2"/>
      <c r="H42874" s="22"/>
      <c r="I42874" s="22"/>
      <c r="J42874" s="23"/>
      <c r="K42874" s="23"/>
      <c r="L42874" s="22"/>
      <c r="M42874" s="22"/>
      <c r="O42874" s="1"/>
    </row>
    <row r="42875" spans="7:15" x14ac:dyDescent="0.2">
      <c r="G42875" s="2"/>
      <c r="H42875" s="22"/>
      <c r="I42875" s="22"/>
      <c r="J42875" s="23"/>
      <c r="K42875" s="23"/>
      <c r="L42875" s="22"/>
      <c r="M42875" s="22"/>
      <c r="O42875" s="1"/>
    </row>
    <row r="42876" spans="7:15" x14ac:dyDescent="0.2">
      <c r="G42876" s="2"/>
      <c r="H42876" s="22"/>
      <c r="I42876" s="22"/>
      <c r="J42876" s="23"/>
      <c r="K42876" s="23"/>
      <c r="L42876" s="22"/>
      <c r="M42876" s="22"/>
      <c r="O42876" s="1"/>
    </row>
    <row r="42877" spans="7:15" x14ac:dyDescent="0.2">
      <c r="G42877" s="2"/>
      <c r="H42877" s="22"/>
      <c r="I42877" s="22"/>
      <c r="J42877" s="23"/>
      <c r="K42877" s="23"/>
      <c r="L42877" s="22"/>
      <c r="M42877" s="22"/>
      <c r="O42877" s="1"/>
    </row>
    <row r="42878" spans="7:15" x14ac:dyDescent="0.2">
      <c r="G42878" s="2"/>
      <c r="H42878" s="22"/>
      <c r="I42878" s="22"/>
      <c r="J42878" s="23"/>
      <c r="K42878" s="23"/>
      <c r="L42878" s="22"/>
      <c r="M42878" s="22"/>
      <c r="O42878" s="1"/>
    </row>
    <row r="42879" spans="7:15" x14ac:dyDescent="0.2">
      <c r="G42879" s="2"/>
      <c r="H42879" s="22"/>
      <c r="I42879" s="22"/>
      <c r="J42879" s="23"/>
      <c r="K42879" s="23"/>
      <c r="L42879" s="22"/>
      <c r="M42879" s="22"/>
      <c r="O42879" s="1"/>
    </row>
    <row r="42880" spans="7:15" x14ac:dyDescent="0.2">
      <c r="G42880" s="2"/>
      <c r="H42880" s="22"/>
      <c r="I42880" s="22"/>
      <c r="J42880" s="23"/>
      <c r="K42880" s="23"/>
      <c r="L42880" s="22"/>
      <c r="M42880" s="22"/>
      <c r="O42880" s="1"/>
    </row>
    <row r="42881" spans="7:15" x14ac:dyDescent="0.2">
      <c r="G42881" s="2"/>
      <c r="H42881" s="22"/>
      <c r="I42881" s="22"/>
      <c r="J42881" s="23"/>
      <c r="K42881" s="23"/>
      <c r="L42881" s="22"/>
      <c r="M42881" s="22"/>
      <c r="O42881" s="1"/>
    </row>
    <row r="42882" spans="7:15" x14ac:dyDescent="0.2">
      <c r="G42882" s="2"/>
      <c r="H42882" s="22"/>
      <c r="I42882" s="22"/>
      <c r="J42882" s="23"/>
      <c r="K42882" s="23"/>
      <c r="L42882" s="22"/>
      <c r="M42882" s="22"/>
      <c r="O42882" s="1"/>
    </row>
    <row r="42883" spans="7:15" x14ac:dyDescent="0.2">
      <c r="G42883" s="2"/>
      <c r="H42883" s="22"/>
      <c r="I42883" s="22"/>
      <c r="J42883" s="23"/>
      <c r="K42883" s="23"/>
      <c r="L42883" s="22"/>
      <c r="M42883" s="22"/>
      <c r="O42883" s="1"/>
    </row>
    <row r="42884" spans="7:15" x14ac:dyDescent="0.2">
      <c r="G42884" s="2"/>
      <c r="H42884" s="22"/>
      <c r="I42884" s="22"/>
      <c r="J42884" s="23"/>
      <c r="K42884" s="23"/>
      <c r="L42884" s="22"/>
      <c r="M42884" s="22"/>
      <c r="O42884" s="1"/>
    </row>
    <row r="42885" spans="7:15" x14ac:dyDescent="0.2">
      <c r="G42885" s="2"/>
      <c r="H42885" s="22"/>
      <c r="I42885" s="22"/>
      <c r="J42885" s="23"/>
      <c r="K42885" s="23"/>
      <c r="L42885" s="22"/>
      <c r="M42885" s="22"/>
      <c r="O42885" s="1"/>
    </row>
    <row r="42886" spans="7:15" x14ac:dyDescent="0.2">
      <c r="G42886" s="2"/>
      <c r="H42886" s="22"/>
      <c r="I42886" s="22"/>
      <c r="J42886" s="23"/>
      <c r="K42886" s="23"/>
      <c r="L42886" s="22"/>
      <c r="M42886" s="22"/>
      <c r="O42886" s="1"/>
    </row>
    <row r="42887" spans="7:15" x14ac:dyDescent="0.2">
      <c r="G42887" s="2"/>
      <c r="H42887" s="22"/>
      <c r="I42887" s="22"/>
      <c r="J42887" s="23"/>
      <c r="K42887" s="23"/>
      <c r="L42887" s="22"/>
      <c r="M42887" s="22"/>
      <c r="O42887" s="1"/>
    </row>
    <row r="42888" spans="7:15" x14ac:dyDescent="0.2">
      <c r="G42888" s="2"/>
      <c r="H42888" s="22"/>
      <c r="I42888" s="22"/>
      <c r="J42888" s="23"/>
      <c r="K42888" s="23"/>
      <c r="L42888" s="22"/>
      <c r="M42888" s="22"/>
      <c r="O42888" s="1"/>
    </row>
    <row r="42889" spans="7:15" x14ac:dyDescent="0.2">
      <c r="G42889" s="2"/>
      <c r="H42889" s="22"/>
      <c r="I42889" s="22"/>
      <c r="J42889" s="23"/>
      <c r="K42889" s="23"/>
      <c r="L42889" s="22"/>
      <c r="M42889" s="22"/>
      <c r="O42889" s="1"/>
    </row>
    <row r="42890" spans="7:15" x14ac:dyDescent="0.2">
      <c r="G42890" s="2"/>
      <c r="H42890" s="22"/>
      <c r="I42890" s="22"/>
      <c r="J42890" s="23"/>
      <c r="K42890" s="23"/>
      <c r="L42890" s="22"/>
      <c r="M42890" s="22"/>
      <c r="O42890" s="1"/>
    </row>
    <row r="42891" spans="7:15" x14ac:dyDescent="0.2">
      <c r="G42891" s="2"/>
      <c r="H42891" s="22"/>
      <c r="I42891" s="22"/>
      <c r="J42891" s="23"/>
      <c r="K42891" s="23"/>
      <c r="L42891" s="22"/>
      <c r="M42891" s="22"/>
      <c r="O42891" s="1"/>
    </row>
    <row r="42892" spans="7:15" x14ac:dyDescent="0.2">
      <c r="G42892" s="2"/>
      <c r="H42892" s="22"/>
      <c r="I42892" s="22"/>
      <c r="J42892" s="23"/>
      <c r="K42892" s="23"/>
      <c r="L42892" s="22"/>
      <c r="M42892" s="22"/>
      <c r="O42892" s="1"/>
    </row>
    <row r="42893" spans="7:15" x14ac:dyDescent="0.2">
      <c r="G42893" s="2"/>
      <c r="H42893" s="22"/>
      <c r="I42893" s="22"/>
      <c r="J42893" s="23"/>
      <c r="K42893" s="23"/>
      <c r="L42893" s="22"/>
      <c r="M42893" s="22"/>
      <c r="O42893" s="1"/>
    </row>
    <row r="42894" spans="7:15" x14ac:dyDescent="0.2">
      <c r="G42894" s="2"/>
      <c r="H42894" s="22"/>
      <c r="I42894" s="22"/>
      <c r="J42894" s="23"/>
      <c r="K42894" s="23"/>
      <c r="L42894" s="22"/>
      <c r="M42894" s="22"/>
      <c r="O42894" s="1"/>
    </row>
    <row r="42895" spans="7:15" x14ac:dyDescent="0.2">
      <c r="G42895" s="2"/>
      <c r="H42895" s="22"/>
      <c r="I42895" s="22"/>
      <c r="J42895" s="23"/>
      <c r="K42895" s="23"/>
      <c r="L42895" s="22"/>
      <c r="M42895" s="22"/>
      <c r="O42895" s="1"/>
    </row>
    <row r="42896" spans="7:15" x14ac:dyDescent="0.2">
      <c r="G42896" s="2"/>
      <c r="H42896" s="22"/>
      <c r="I42896" s="22"/>
      <c r="J42896" s="23"/>
      <c r="K42896" s="23"/>
      <c r="L42896" s="22"/>
      <c r="M42896" s="22"/>
      <c r="O42896" s="1"/>
    </row>
    <row r="42897" spans="7:15" x14ac:dyDescent="0.2">
      <c r="G42897" s="2"/>
      <c r="H42897" s="22"/>
      <c r="I42897" s="22"/>
      <c r="J42897" s="23"/>
      <c r="K42897" s="23"/>
      <c r="L42897" s="22"/>
      <c r="M42897" s="22"/>
      <c r="O42897" s="1"/>
    </row>
    <row r="42898" spans="7:15" x14ac:dyDescent="0.2">
      <c r="G42898" s="2"/>
      <c r="H42898" s="22"/>
      <c r="I42898" s="22"/>
      <c r="J42898" s="23"/>
      <c r="K42898" s="23"/>
      <c r="L42898" s="22"/>
      <c r="M42898" s="22"/>
      <c r="O42898" s="1"/>
    </row>
    <row r="42899" spans="7:15" x14ac:dyDescent="0.2">
      <c r="G42899" s="2"/>
      <c r="H42899" s="22"/>
      <c r="I42899" s="22"/>
      <c r="J42899" s="23"/>
      <c r="K42899" s="23"/>
      <c r="L42899" s="22"/>
      <c r="M42899" s="22"/>
      <c r="O42899" s="1"/>
    </row>
    <row r="42900" spans="7:15" x14ac:dyDescent="0.2">
      <c r="G42900" s="2"/>
      <c r="H42900" s="22"/>
      <c r="I42900" s="22"/>
      <c r="J42900" s="23"/>
      <c r="K42900" s="23"/>
      <c r="L42900" s="22"/>
      <c r="M42900" s="22"/>
      <c r="O42900" s="1"/>
    </row>
    <row r="42901" spans="7:15" x14ac:dyDescent="0.2">
      <c r="G42901" s="2"/>
      <c r="H42901" s="22"/>
      <c r="I42901" s="22"/>
      <c r="J42901" s="23"/>
      <c r="K42901" s="23"/>
      <c r="L42901" s="22"/>
      <c r="M42901" s="22"/>
      <c r="O42901" s="1"/>
    </row>
    <row r="42902" spans="7:15" x14ac:dyDescent="0.2">
      <c r="G42902" s="2"/>
      <c r="H42902" s="22"/>
      <c r="I42902" s="22"/>
      <c r="J42902" s="23"/>
      <c r="K42902" s="23"/>
      <c r="L42902" s="22"/>
      <c r="M42902" s="22"/>
      <c r="O42902" s="1"/>
    </row>
    <row r="42903" spans="7:15" x14ac:dyDescent="0.2">
      <c r="G42903" s="2"/>
      <c r="H42903" s="22"/>
      <c r="I42903" s="22"/>
      <c r="J42903" s="23"/>
      <c r="K42903" s="23"/>
      <c r="L42903" s="22"/>
      <c r="M42903" s="22"/>
      <c r="O42903" s="1"/>
    </row>
    <row r="42904" spans="7:15" x14ac:dyDescent="0.2">
      <c r="G42904" s="2"/>
      <c r="H42904" s="22"/>
      <c r="I42904" s="22"/>
      <c r="J42904" s="23"/>
      <c r="K42904" s="23"/>
      <c r="L42904" s="22"/>
      <c r="M42904" s="22"/>
      <c r="O42904" s="1"/>
    </row>
    <row r="42905" spans="7:15" x14ac:dyDescent="0.2">
      <c r="G42905" s="2"/>
      <c r="H42905" s="22"/>
      <c r="I42905" s="22"/>
      <c r="J42905" s="23"/>
      <c r="K42905" s="23"/>
      <c r="L42905" s="22"/>
      <c r="M42905" s="22"/>
      <c r="O42905" s="1"/>
    </row>
    <row r="42906" spans="7:15" x14ac:dyDescent="0.2">
      <c r="G42906" s="2"/>
      <c r="H42906" s="22"/>
      <c r="I42906" s="22"/>
      <c r="J42906" s="23"/>
      <c r="K42906" s="23"/>
      <c r="L42906" s="22"/>
      <c r="M42906" s="22"/>
      <c r="O42906" s="1"/>
    </row>
    <row r="42907" spans="7:15" x14ac:dyDescent="0.2">
      <c r="G42907" s="2"/>
      <c r="H42907" s="22"/>
      <c r="I42907" s="22"/>
      <c r="J42907" s="23"/>
      <c r="K42907" s="23"/>
      <c r="L42907" s="22"/>
      <c r="M42907" s="22"/>
      <c r="O42907" s="1"/>
    </row>
    <row r="42908" spans="7:15" x14ac:dyDescent="0.2">
      <c r="G42908" s="2"/>
      <c r="H42908" s="22"/>
      <c r="I42908" s="22"/>
      <c r="J42908" s="23"/>
      <c r="K42908" s="23"/>
      <c r="L42908" s="22"/>
      <c r="M42908" s="22"/>
      <c r="O42908" s="1"/>
    </row>
    <row r="42909" spans="7:15" x14ac:dyDescent="0.2">
      <c r="G42909" s="2"/>
      <c r="H42909" s="22"/>
      <c r="I42909" s="22"/>
      <c r="J42909" s="23"/>
      <c r="K42909" s="23"/>
      <c r="L42909" s="22"/>
      <c r="M42909" s="22"/>
      <c r="O42909" s="1"/>
    </row>
    <row r="42910" spans="7:15" x14ac:dyDescent="0.2">
      <c r="G42910" s="2"/>
      <c r="H42910" s="22"/>
      <c r="I42910" s="22"/>
      <c r="J42910" s="23"/>
      <c r="K42910" s="23"/>
      <c r="L42910" s="22"/>
      <c r="M42910" s="22"/>
      <c r="O42910" s="1"/>
    </row>
    <row r="42911" spans="7:15" x14ac:dyDescent="0.2">
      <c r="G42911" s="2"/>
      <c r="H42911" s="22"/>
      <c r="I42911" s="22"/>
      <c r="J42911" s="23"/>
      <c r="K42911" s="23"/>
      <c r="L42911" s="22"/>
      <c r="M42911" s="22"/>
      <c r="O42911" s="1"/>
    </row>
    <row r="42912" spans="7:15" x14ac:dyDescent="0.2">
      <c r="G42912" s="2"/>
      <c r="H42912" s="22"/>
      <c r="I42912" s="22"/>
      <c r="J42912" s="23"/>
      <c r="K42912" s="23"/>
      <c r="L42912" s="22"/>
      <c r="M42912" s="22"/>
      <c r="O42912" s="1"/>
    </row>
    <row r="42913" spans="7:15" x14ac:dyDescent="0.2">
      <c r="G42913" s="2"/>
      <c r="H42913" s="22"/>
      <c r="I42913" s="22"/>
      <c r="J42913" s="23"/>
      <c r="K42913" s="23"/>
      <c r="L42913" s="22"/>
      <c r="M42913" s="22"/>
      <c r="O42913" s="1"/>
    </row>
    <row r="42914" spans="7:15" x14ac:dyDescent="0.2">
      <c r="G42914" s="2"/>
      <c r="H42914" s="22"/>
      <c r="I42914" s="22"/>
      <c r="J42914" s="23"/>
      <c r="K42914" s="23"/>
      <c r="L42914" s="22"/>
      <c r="M42914" s="22"/>
      <c r="O42914" s="1"/>
    </row>
    <row r="42915" spans="7:15" x14ac:dyDescent="0.2">
      <c r="G42915" s="2"/>
      <c r="H42915" s="22"/>
      <c r="I42915" s="22"/>
      <c r="J42915" s="23"/>
      <c r="K42915" s="23"/>
      <c r="L42915" s="22"/>
      <c r="M42915" s="22"/>
      <c r="O42915" s="1"/>
    </row>
    <row r="42916" spans="7:15" x14ac:dyDescent="0.2">
      <c r="G42916" s="2"/>
      <c r="H42916" s="22"/>
      <c r="I42916" s="22"/>
      <c r="J42916" s="23"/>
      <c r="K42916" s="23"/>
      <c r="L42916" s="22"/>
      <c r="M42916" s="22"/>
      <c r="O42916" s="1"/>
    </row>
    <row r="42917" spans="7:15" x14ac:dyDescent="0.2">
      <c r="G42917" s="2"/>
      <c r="H42917" s="22"/>
      <c r="I42917" s="22"/>
      <c r="J42917" s="23"/>
      <c r="K42917" s="23"/>
      <c r="L42917" s="22"/>
      <c r="M42917" s="22"/>
      <c r="O42917" s="1"/>
    </row>
    <row r="42918" spans="7:15" x14ac:dyDescent="0.2">
      <c r="G42918" s="2"/>
      <c r="H42918" s="22"/>
      <c r="I42918" s="22"/>
      <c r="J42918" s="23"/>
      <c r="K42918" s="23"/>
      <c r="L42918" s="22"/>
      <c r="M42918" s="22"/>
      <c r="O42918" s="1"/>
    </row>
    <row r="42919" spans="7:15" x14ac:dyDescent="0.2">
      <c r="G42919" s="2"/>
      <c r="H42919" s="22"/>
      <c r="I42919" s="22"/>
      <c r="J42919" s="23"/>
      <c r="K42919" s="23"/>
      <c r="L42919" s="22"/>
      <c r="M42919" s="22"/>
      <c r="O42919" s="1"/>
    </row>
    <row r="42920" spans="7:15" x14ac:dyDescent="0.2">
      <c r="G42920" s="2"/>
      <c r="H42920" s="22"/>
      <c r="I42920" s="22"/>
      <c r="J42920" s="23"/>
      <c r="K42920" s="23"/>
      <c r="L42920" s="22"/>
      <c r="M42920" s="22"/>
      <c r="O42920" s="1"/>
    </row>
    <row r="42921" spans="7:15" x14ac:dyDescent="0.2">
      <c r="G42921" s="2"/>
      <c r="H42921" s="22"/>
      <c r="I42921" s="22"/>
      <c r="J42921" s="23"/>
      <c r="K42921" s="23"/>
      <c r="L42921" s="22"/>
      <c r="M42921" s="22"/>
      <c r="O42921" s="1"/>
    </row>
    <row r="42922" spans="7:15" x14ac:dyDescent="0.2">
      <c r="G42922" s="2"/>
      <c r="H42922" s="22"/>
      <c r="I42922" s="22"/>
      <c r="J42922" s="23"/>
      <c r="K42922" s="23"/>
      <c r="L42922" s="22"/>
      <c r="M42922" s="22"/>
      <c r="O42922" s="1"/>
    </row>
    <row r="42923" spans="7:15" x14ac:dyDescent="0.2">
      <c r="G42923" s="2"/>
      <c r="H42923" s="22"/>
      <c r="I42923" s="22"/>
      <c r="J42923" s="23"/>
      <c r="K42923" s="23"/>
      <c r="L42923" s="22"/>
      <c r="M42923" s="22"/>
      <c r="O42923" s="1"/>
    </row>
    <row r="42924" spans="7:15" x14ac:dyDescent="0.2">
      <c r="G42924" s="2"/>
      <c r="H42924" s="22"/>
      <c r="I42924" s="22"/>
      <c r="J42924" s="23"/>
      <c r="K42924" s="23"/>
      <c r="L42924" s="22"/>
      <c r="M42924" s="22"/>
      <c r="O42924" s="1"/>
    </row>
    <row r="42925" spans="7:15" x14ac:dyDescent="0.2">
      <c r="G42925" s="2"/>
      <c r="H42925" s="22"/>
      <c r="I42925" s="22"/>
      <c r="J42925" s="23"/>
      <c r="K42925" s="23"/>
      <c r="L42925" s="22"/>
      <c r="M42925" s="22"/>
      <c r="O42925" s="1"/>
    </row>
    <row r="42926" spans="7:15" x14ac:dyDescent="0.2">
      <c r="G42926" s="2"/>
      <c r="H42926" s="22"/>
      <c r="I42926" s="22"/>
      <c r="J42926" s="23"/>
      <c r="K42926" s="23"/>
      <c r="L42926" s="22"/>
      <c r="M42926" s="22"/>
      <c r="O42926" s="1"/>
    </row>
    <row r="42927" spans="7:15" x14ac:dyDescent="0.2">
      <c r="G42927" s="2"/>
      <c r="H42927" s="22"/>
      <c r="I42927" s="22"/>
      <c r="J42927" s="23"/>
      <c r="K42927" s="23"/>
      <c r="L42927" s="22"/>
      <c r="M42927" s="22"/>
      <c r="O42927" s="1"/>
    </row>
    <row r="42928" spans="7:15" x14ac:dyDescent="0.2">
      <c r="G42928" s="2"/>
      <c r="H42928" s="22"/>
      <c r="I42928" s="22"/>
      <c r="J42928" s="23"/>
      <c r="K42928" s="23"/>
      <c r="L42928" s="22"/>
      <c r="M42928" s="22"/>
      <c r="O42928" s="1"/>
    </row>
    <row r="42929" spans="7:15" x14ac:dyDescent="0.2">
      <c r="G42929" s="2"/>
      <c r="H42929" s="22"/>
      <c r="I42929" s="22"/>
      <c r="J42929" s="23"/>
      <c r="K42929" s="23"/>
      <c r="L42929" s="22"/>
      <c r="M42929" s="22"/>
      <c r="O42929" s="1"/>
    </row>
    <row r="42930" spans="7:15" x14ac:dyDescent="0.2">
      <c r="G42930" s="2"/>
      <c r="H42930" s="22"/>
      <c r="I42930" s="22"/>
      <c r="J42930" s="23"/>
      <c r="K42930" s="23"/>
      <c r="L42930" s="22"/>
      <c r="M42930" s="22"/>
      <c r="O42930" s="1"/>
    </row>
    <row r="42931" spans="7:15" x14ac:dyDescent="0.2">
      <c r="G42931" s="2"/>
      <c r="H42931" s="22"/>
      <c r="I42931" s="22"/>
      <c r="J42931" s="23"/>
      <c r="K42931" s="23"/>
      <c r="L42931" s="22"/>
      <c r="M42931" s="22"/>
      <c r="O42931" s="1"/>
    </row>
    <row r="42932" spans="7:15" x14ac:dyDescent="0.2">
      <c r="G42932" s="2"/>
      <c r="H42932" s="22"/>
      <c r="I42932" s="22"/>
      <c r="J42932" s="23"/>
      <c r="K42932" s="23"/>
      <c r="L42932" s="22"/>
      <c r="M42932" s="22"/>
      <c r="O42932" s="1"/>
    </row>
    <row r="42933" spans="7:15" x14ac:dyDescent="0.2">
      <c r="G42933" s="2"/>
      <c r="H42933" s="22"/>
      <c r="I42933" s="22"/>
      <c r="J42933" s="23"/>
      <c r="K42933" s="23"/>
      <c r="L42933" s="22"/>
      <c r="M42933" s="22"/>
      <c r="O42933" s="1"/>
    </row>
    <row r="42934" spans="7:15" x14ac:dyDescent="0.2">
      <c r="G42934" s="2"/>
      <c r="H42934" s="22"/>
      <c r="I42934" s="22"/>
      <c r="J42934" s="23"/>
      <c r="K42934" s="23"/>
      <c r="L42934" s="22"/>
      <c r="M42934" s="22"/>
      <c r="O42934" s="1"/>
    </row>
    <row r="42935" spans="7:15" x14ac:dyDescent="0.2">
      <c r="G42935" s="2"/>
      <c r="H42935" s="22"/>
      <c r="I42935" s="22"/>
      <c r="J42935" s="23"/>
      <c r="K42935" s="23"/>
      <c r="L42935" s="22"/>
      <c r="M42935" s="22"/>
      <c r="O42935" s="1"/>
    </row>
    <row r="42936" spans="7:15" x14ac:dyDescent="0.2">
      <c r="G42936" s="2"/>
      <c r="H42936" s="22"/>
      <c r="I42936" s="22"/>
      <c r="J42936" s="23"/>
      <c r="K42936" s="23"/>
      <c r="L42936" s="22"/>
      <c r="M42936" s="22"/>
      <c r="O42936" s="1"/>
    </row>
    <row r="42937" spans="7:15" x14ac:dyDescent="0.2">
      <c r="G42937" s="2"/>
      <c r="H42937" s="22"/>
      <c r="I42937" s="22"/>
      <c r="J42937" s="23"/>
      <c r="K42937" s="23"/>
      <c r="L42937" s="22"/>
      <c r="M42937" s="22"/>
      <c r="O42937" s="1"/>
    </row>
    <row r="42938" spans="7:15" x14ac:dyDescent="0.2">
      <c r="G42938" s="2"/>
      <c r="H42938" s="22"/>
      <c r="I42938" s="22"/>
      <c r="J42938" s="23"/>
      <c r="K42938" s="23"/>
      <c r="L42938" s="22"/>
      <c r="M42938" s="22"/>
      <c r="O42938" s="1"/>
    </row>
    <row r="42939" spans="7:15" x14ac:dyDescent="0.2">
      <c r="G42939" s="2"/>
      <c r="H42939" s="22"/>
      <c r="I42939" s="22"/>
      <c r="J42939" s="23"/>
      <c r="K42939" s="23"/>
      <c r="L42939" s="22"/>
      <c r="M42939" s="22"/>
      <c r="O42939" s="1"/>
    </row>
    <row r="42940" spans="7:15" x14ac:dyDescent="0.2">
      <c r="G42940" s="2"/>
      <c r="H42940" s="22"/>
      <c r="I42940" s="22"/>
      <c r="J42940" s="23"/>
      <c r="K42940" s="23"/>
      <c r="L42940" s="22"/>
      <c r="M42940" s="22"/>
      <c r="O42940" s="1"/>
    </row>
    <row r="42941" spans="7:15" x14ac:dyDescent="0.2">
      <c r="G42941" s="2"/>
      <c r="H42941" s="22"/>
      <c r="I42941" s="22"/>
      <c r="J42941" s="23"/>
      <c r="K42941" s="23"/>
      <c r="L42941" s="22"/>
      <c r="M42941" s="22"/>
      <c r="O42941" s="1"/>
    </row>
    <row r="42942" spans="7:15" x14ac:dyDescent="0.2">
      <c r="G42942" s="2"/>
      <c r="H42942" s="22"/>
      <c r="I42942" s="22"/>
      <c r="J42942" s="23"/>
      <c r="K42942" s="23"/>
      <c r="L42942" s="22"/>
      <c r="M42942" s="22"/>
      <c r="O42942" s="1"/>
    </row>
    <row r="42943" spans="7:15" x14ac:dyDescent="0.2">
      <c r="G42943" s="2"/>
      <c r="H42943" s="22"/>
      <c r="I42943" s="22"/>
      <c r="J42943" s="23"/>
      <c r="K42943" s="23"/>
      <c r="L42943" s="22"/>
      <c r="M42943" s="22"/>
      <c r="O42943" s="1"/>
    </row>
    <row r="42944" spans="7:15" x14ac:dyDescent="0.2">
      <c r="G42944" s="2"/>
      <c r="H42944" s="22"/>
      <c r="I42944" s="22"/>
      <c r="J42944" s="23"/>
      <c r="K42944" s="23"/>
      <c r="L42944" s="22"/>
      <c r="M42944" s="22"/>
      <c r="O42944" s="1"/>
    </row>
    <row r="42945" spans="7:15" x14ac:dyDescent="0.2">
      <c r="G42945" s="2"/>
      <c r="H42945" s="22"/>
      <c r="I42945" s="22"/>
      <c r="J42945" s="23"/>
      <c r="K42945" s="23"/>
      <c r="L42945" s="22"/>
      <c r="M42945" s="22"/>
      <c r="O42945" s="1"/>
    </row>
    <row r="42946" spans="7:15" x14ac:dyDescent="0.2">
      <c r="G42946" s="2"/>
      <c r="H42946" s="22"/>
      <c r="I42946" s="22"/>
      <c r="J42946" s="23"/>
      <c r="K42946" s="23"/>
      <c r="L42946" s="22"/>
      <c r="M42946" s="22"/>
      <c r="O42946" s="1"/>
    </row>
    <row r="42947" spans="7:15" x14ac:dyDescent="0.2">
      <c r="G42947" s="2"/>
      <c r="H42947" s="22"/>
      <c r="I42947" s="22"/>
      <c r="J42947" s="23"/>
      <c r="K42947" s="23"/>
      <c r="L42947" s="22"/>
      <c r="M42947" s="22"/>
      <c r="O42947" s="1"/>
    </row>
    <row r="42948" spans="7:15" x14ac:dyDescent="0.2">
      <c r="G42948" s="2"/>
      <c r="H42948" s="22"/>
      <c r="I42948" s="22"/>
      <c r="J42948" s="23"/>
      <c r="K42948" s="23"/>
      <c r="L42948" s="22"/>
      <c r="M42948" s="22"/>
      <c r="O42948" s="1"/>
    </row>
    <row r="42949" spans="7:15" x14ac:dyDescent="0.2">
      <c r="G42949" s="2"/>
      <c r="H42949" s="22"/>
      <c r="I42949" s="22"/>
      <c r="J42949" s="23"/>
      <c r="K42949" s="23"/>
      <c r="L42949" s="22"/>
      <c r="M42949" s="22"/>
      <c r="O42949" s="1"/>
    </row>
    <row r="42950" spans="7:15" x14ac:dyDescent="0.2">
      <c r="G42950" s="2"/>
      <c r="H42950" s="22"/>
      <c r="I42950" s="22"/>
      <c r="J42950" s="23"/>
      <c r="K42950" s="23"/>
      <c r="L42950" s="22"/>
      <c r="M42950" s="22"/>
      <c r="O42950" s="1"/>
    </row>
    <row r="42951" spans="7:15" x14ac:dyDescent="0.2">
      <c r="G42951" s="2"/>
      <c r="H42951" s="22"/>
      <c r="I42951" s="22"/>
      <c r="J42951" s="23"/>
      <c r="K42951" s="23"/>
      <c r="L42951" s="22"/>
      <c r="M42951" s="22"/>
      <c r="O42951" s="1"/>
    </row>
    <row r="42952" spans="7:15" x14ac:dyDescent="0.2">
      <c r="G42952" s="2"/>
      <c r="H42952" s="22"/>
      <c r="I42952" s="22"/>
      <c r="J42952" s="23"/>
      <c r="K42952" s="23"/>
      <c r="L42952" s="22"/>
      <c r="M42952" s="22"/>
      <c r="O42952" s="1"/>
    </row>
    <row r="42953" spans="7:15" x14ac:dyDescent="0.2">
      <c r="G42953" s="2"/>
      <c r="H42953" s="22"/>
      <c r="I42953" s="22"/>
      <c r="J42953" s="23"/>
      <c r="K42953" s="23"/>
      <c r="L42953" s="22"/>
      <c r="M42953" s="22"/>
      <c r="O42953" s="1"/>
    </row>
    <row r="42954" spans="7:15" x14ac:dyDescent="0.2">
      <c r="G42954" s="2"/>
      <c r="H42954" s="22"/>
      <c r="I42954" s="22"/>
      <c r="J42954" s="23"/>
      <c r="K42954" s="23"/>
      <c r="L42954" s="22"/>
      <c r="M42954" s="22"/>
      <c r="O42954" s="1"/>
    </row>
    <row r="42955" spans="7:15" x14ac:dyDescent="0.2">
      <c r="G42955" s="2"/>
      <c r="H42955" s="22"/>
      <c r="I42955" s="22"/>
      <c r="J42955" s="23"/>
      <c r="K42955" s="23"/>
      <c r="L42955" s="22"/>
      <c r="M42955" s="22"/>
      <c r="O42955" s="1"/>
    </row>
    <row r="42956" spans="7:15" x14ac:dyDescent="0.2">
      <c r="G42956" s="2"/>
      <c r="H42956" s="22"/>
      <c r="I42956" s="22"/>
      <c r="J42956" s="23"/>
      <c r="K42956" s="23"/>
      <c r="L42956" s="22"/>
      <c r="M42956" s="22"/>
      <c r="O42956" s="1"/>
    </row>
    <row r="42957" spans="7:15" x14ac:dyDescent="0.2">
      <c r="G42957" s="2"/>
      <c r="H42957" s="22"/>
      <c r="I42957" s="22"/>
      <c r="J42957" s="23"/>
      <c r="K42957" s="23"/>
      <c r="L42957" s="22"/>
      <c r="M42957" s="22"/>
      <c r="O42957" s="1"/>
    </row>
    <row r="42958" spans="7:15" x14ac:dyDescent="0.2">
      <c r="G42958" s="2"/>
      <c r="H42958" s="22"/>
      <c r="I42958" s="22"/>
      <c r="J42958" s="23"/>
      <c r="K42958" s="23"/>
      <c r="L42958" s="22"/>
      <c r="M42958" s="22"/>
      <c r="O42958" s="1"/>
    </row>
    <row r="42959" spans="7:15" x14ac:dyDescent="0.2">
      <c r="G42959" s="2"/>
      <c r="H42959" s="22"/>
      <c r="I42959" s="22"/>
      <c r="J42959" s="23"/>
      <c r="K42959" s="23"/>
      <c r="L42959" s="22"/>
      <c r="M42959" s="22"/>
      <c r="O42959" s="1"/>
    </row>
    <row r="42960" spans="7:15" x14ac:dyDescent="0.2">
      <c r="G42960" s="2"/>
      <c r="H42960" s="22"/>
      <c r="I42960" s="22"/>
      <c r="J42960" s="23"/>
      <c r="K42960" s="23"/>
      <c r="L42960" s="22"/>
      <c r="M42960" s="22"/>
      <c r="O42960" s="1"/>
    </row>
    <row r="42961" spans="7:15" x14ac:dyDescent="0.2">
      <c r="G42961" s="2"/>
      <c r="H42961" s="22"/>
      <c r="I42961" s="22"/>
      <c r="J42961" s="23"/>
      <c r="K42961" s="23"/>
      <c r="L42961" s="22"/>
      <c r="M42961" s="22"/>
      <c r="O42961" s="1"/>
    </row>
    <row r="42962" spans="7:15" x14ac:dyDescent="0.2">
      <c r="G42962" s="2"/>
      <c r="H42962" s="22"/>
      <c r="I42962" s="22"/>
      <c r="J42962" s="23"/>
      <c r="K42962" s="23"/>
      <c r="L42962" s="22"/>
      <c r="M42962" s="22"/>
      <c r="O42962" s="1"/>
    </row>
    <row r="42963" spans="7:15" x14ac:dyDescent="0.2">
      <c r="G42963" s="2"/>
      <c r="H42963" s="22"/>
      <c r="I42963" s="22"/>
      <c r="J42963" s="23"/>
      <c r="K42963" s="23"/>
      <c r="L42963" s="22"/>
      <c r="M42963" s="22"/>
      <c r="O42963" s="1"/>
    </row>
    <row r="42964" spans="7:15" x14ac:dyDescent="0.2">
      <c r="G42964" s="2"/>
      <c r="H42964" s="22"/>
      <c r="I42964" s="22"/>
      <c r="J42964" s="23"/>
      <c r="K42964" s="23"/>
      <c r="L42964" s="22"/>
      <c r="M42964" s="22"/>
      <c r="O42964" s="1"/>
    </row>
    <row r="42965" spans="7:15" x14ac:dyDescent="0.2">
      <c r="G42965" s="2"/>
      <c r="H42965" s="22"/>
      <c r="I42965" s="22"/>
      <c r="J42965" s="23"/>
      <c r="K42965" s="23"/>
      <c r="L42965" s="22"/>
      <c r="M42965" s="22"/>
      <c r="O42965" s="1"/>
    </row>
    <row r="42966" spans="7:15" x14ac:dyDescent="0.2">
      <c r="G42966" s="2"/>
      <c r="H42966" s="22"/>
      <c r="I42966" s="22"/>
      <c r="J42966" s="23"/>
      <c r="K42966" s="23"/>
      <c r="L42966" s="22"/>
      <c r="M42966" s="22"/>
      <c r="O42966" s="1"/>
    </row>
    <row r="42967" spans="7:15" x14ac:dyDescent="0.2">
      <c r="G42967" s="2"/>
      <c r="H42967" s="22"/>
      <c r="I42967" s="22"/>
      <c r="J42967" s="23"/>
      <c r="K42967" s="23"/>
      <c r="L42967" s="22"/>
      <c r="M42967" s="22"/>
      <c r="O42967" s="1"/>
    </row>
    <row r="42968" spans="7:15" x14ac:dyDescent="0.2">
      <c r="G42968" s="2"/>
      <c r="H42968" s="22"/>
      <c r="I42968" s="22"/>
      <c r="J42968" s="23"/>
      <c r="K42968" s="23"/>
      <c r="L42968" s="22"/>
      <c r="M42968" s="22"/>
      <c r="O42968" s="1"/>
    </row>
    <row r="42969" spans="7:15" x14ac:dyDescent="0.2">
      <c r="G42969" s="2"/>
      <c r="H42969" s="22"/>
      <c r="I42969" s="22"/>
      <c r="J42969" s="23"/>
      <c r="K42969" s="23"/>
      <c r="L42969" s="22"/>
      <c r="M42969" s="22"/>
      <c r="O42969" s="1"/>
    </row>
    <row r="42970" spans="7:15" x14ac:dyDescent="0.2">
      <c r="G42970" s="2"/>
      <c r="H42970" s="22"/>
      <c r="I42970" s="22"/>
      <c r="J42970" s="23"/>
      <c r="K42970" s="23"/>
      <c r="L42970" s="22"/>
      <c r="M42970" s="22"/>
      <c r="O42970" s="1"/>
    </row>
    <row r="42971" spans="7:15" x14ac:dyDescent="0.2">
      <c r="G42971" s="2"/>
      <c r="H42971" s="22"/>
      <c r="I42971" s="22"/>
      <c r="J42971" s="23"/>
      <c r="K42971" s="23"/>
      <c r="L42971" s="22"/>
      <c r="M42971" s="22"/>
      <c r="O42971" s="1"/>
    </row>
    <row r="42972" spans="7:15" x14ac:dyDescent="0.2">
      <c r="G42972" s="2"/>
      <c r="H42972" s="22"/>
      <c r="I42972" s="22"/>
      <c r="J42972" s="23"/>
      <c r="K42972" s="23"/>
      <c r="L42972" s="22"/>
      <c r="M42972" s="22"/>
      <c r="O42972" s="1"/>
    </row>
    <row r="42973" spans="7:15" x14ac:dyDescent="0.2">
      <c r="G42973" s="2"/>
      <c r="H42973" s="22"/>
      <c r="I42973" s="22"/>
      <c r="J42973" s="23"/>
      <c r="K42973" s="23"/>
      <c r="L42973" s="22"/>
      <c r="M42973" s="22"/>
      <c r="O42973" s="1"/>
    </row>
    <row r="42974" spans="7:15" x14ac:dyDescent="0.2">
      <c r="G42974" s="2"/>
      <c r="H42974" s="22"/>
      <c r="I42974" s="22"/>
      <c r="J42974" s="23"/>
      <c r="K42974" s="23"/>
      <c r="L42974" s="22"/>
      <c r="M42974" s="22"/>
      <c r="O42974" s="1"/>
    </row>
    <row r="42975" spans="7:15" x14ac:dyDescent="0.2">
      <c r="G42975" s="2"/>
      <c r="H42975" s="22"/>
      <c r="I42975" s="22"/>
      <c r="J42975" s="23"/>
      <c r="K42975" s="23"/>
      <c r="L42975" s="22"/>
      <c r="M42975" s="22"/>
      <c r="O42975" s="1"/>
    </row>
    <row r="42976" spans="7:15" x14ac:dyDescent="0.2">
      <c r="G42976" s="2"/>
      <c r="H42976" s="22"/>
      <c r="I42976" s="22"/>
      <c r="J42976" s="23"/>
      <c r="K42976" s="23"/>
      <c r="L42976" s="22"/>
      <c r="M42976" s="22"/>
      <c r="O42976" s="1"/>
    </row>
    <row r="42977" spans="7:15" x14ac:dyDescent="0.2">
      <c r="G42977" s="2"/>
      <c r="H42977" s="22"/>
      <c r="I42977" s="22"/>
      <c r="J42977" s="23"/>
      <c r="K42977" s="23"/>
      <c r="L42977" s="22"/>
      <c r="M42977" s="22"/>
      <c r="O42977" s="1"/>
    </row>
    <row r="42978" spans="7:15" x14ac:dyDescent="0.2">
      <c r="G42978" s="2"/>
      <c r="H42978" s="22"/>
      <c r="I42978" s="22"/>
      <c r="J42978" s="23"/>
      <c r="K42978" s="23"/>
      <c r="L42978" s="22"/>
      <c r="M42978" s="22"/>
      <c r="O42978" s="1"/>
    </row>
    <row r="42979" spans="7:15" x14ac:dyDescent="0.2">
      <c r="G42979" s="2"/>
      <c r="H42979" s="22"/>
      <c r="I42979" s="22"/>
      <c r="J42979" s="23"/>
      <c r="K42979" s="23"/>
      <c r="L42979" s="22"/>
      <c r="M42979" s="22"/>
      <c r="O42979" s="1"/>
    </row>
    <row r="42980" spans="7:15" x14ac:dyDescent="0.2">
      <c r="G42980" s="2"/>
      <c r="H42980" s="22"/>
      <c r="I42980" s="22"/>
      <c r="J42980" s="23"/>
      <c r="K42980" s="23"/>
      <c r="L42980" s="22"/>
      <c r="M42980" s="22"/>
      <c r="O42980" s="1"/>
    </row>
    <row r="42981" spans="7:15" x14ac:dyDescent="0.2">
      <c r="G42981" s="2"/>
      <c r="H42981" s="22"/>
      <c r="I42981" s="22"/>
      <c r="J42981" s="23"/>
      <c r="K42981" s="23"/>
      <c r="L42981" s="22"/>
      <c r="M42981" s="22"/>
      <c r="O42981" s="1"/>
    </row>
    <row r="42982" spans="7:15" x14ac:dyDescent="0.2">
      <c r="G42982" s="2"/>
      <c r="H42982" s="22"/>
      <c r="I42982" s="22"/>
      <c r="J42982" s="23"/>
      <c r="K42982" s="23"/>
      <c r="L42982" s="22"/>
      <c r="M42982" s="22"/>
      <c r="O42982" s="1"/>
    </row>
    <row r="42983" spans="7:15" x14ac:dyDescent="0.2">
      <c r="G42983" s="2"/>
      <c r="H42983" s="22"/>
      <c r="I42983" s="22"/>
      <c r="J42983" s="23"/>
      <c r="K42983" s="23"/>
      <c r="L42983" s="22"/>
      <c r="M42983" s="22"/>
      <c r="O42983" s="1"/>
    </row>
    <row r="42984" spans="7:15" x14ac:dyDescent="0.2">
      <c r="G42984" s="2"/>
      <c r="H42984" s="22"/>
      <c r="I42984" s="22"/>
      <c r="J42984" s="23"/>
      <c r="K42984" s="23"/>
      <c r="L42984" s="22"/>
      <c r="M42984" s="22"/>
      <c r="O42984" s="1"/>
    </row>
    <row r="42985" spans="7:15" x14ac:dyDescent="0.2">
      <c r="G42985" s="2"/>
      <c r="H42985" s="22"/>
      <c r="I42985" s="22"/>
      <c r="J42985" s="23"/>
      <c r="K42985" s="23"/>
      <c r="L42985" s="22"/>
      <c r="M42985" s="22"/>
      <c r="O42985" s="1"/>
    </row>
    <row r="42986" spans="7:15" x14ac:dyDescent="0.2">
      <c r="G42986" s="2"/>
      <c r="H42986" s="22"/>
      <c r="I42986" s="22"/>
      <c r="J42986" s="23"/>
      <c r="K42986" s="23"/>
      <c r="L42986" s="22"/>
      <c r="M42986" s="22"/>
      <c r="O42986" s="1"/>
    </row>
    <row r="42987" spans="7:15" x14ac:dyDescent="0.2">
      <c r="G42987" s="2"/>
      <c r="H42987" s="22"/>
      <c r="I42987" s="22"/>
      <c r="J42987" s="23"/>
      <c r="K42987" s="23"/>
      <c r="L42987" s="22"/>
      <c r="M42987" s="22"/>
      <c r="O42987" s="1"/>
    </row>
    <row r="42988" spans="7:15" x14ac:dyDescent="0.2">
      <c r="G42988" s="2"/>
      <c r="H42988" s="22"/>
      <c r="I42988" s="22"/>
      <c r="J42988" s="23"/>
      <c r="K42988" s="23"/>
      <c r="L42988" s="22"/>
      <c r="M42988" s="22"/>
      <c r="O42988" s="1"/>
    </row>
    <row r="42989" spans="7:15" x14ac:dyDescent="0.2">
      <c r="G42989" s="2"/>
      <c r="H42989" s="22"/>
      <c r="I42989" s="22"/>
      <c r="J42989" s="23"/>
      <c r="K42989" s="23"/>
      <c r="L42989" s="22"/>
      <c r="M42989" s="22"/>
      <c r="O42989" s="1"/>
    </row>
    <row r="42990" spans="7:15" x14ac:dyDescent="0.2">
      <c r="G42990" s="2"/>
      <c r="H42990" s="22"/>
      <c r="I42990" s="22"/>
      <c r="J42990" s="23"/>
      <c r="K42990" s="23"/>
      <c r="L42990" s="22"/>
      <c r="M42990" s="22"/>
      <c r="O42990" s="1"/>
    </row>
    <row r="42991" spans="7:15" x14ac:dyDescent="0.2">
      <c r="G42991" s="2"/>
      <c r="H42991" s="22"/>
      <c r="I42991" s="22"/>
      <c r="J42991" s="23"/>
      <c r="K42991" s="23"/>
      <c r="L42991" s="22"/>
      <c r="M42991" s="22"/>
      <c r="O42991" s="1"/>
    </row>
    <row r="42992" spans="7:15" x14ac:dyDescent="0.2">
      <c r="G42992" s="2"/>
      <c r="H42992" s="22"/>
      <c r="I42992" s="22"/>
      <c r="J42992" s="23"/>
      <c r="K42992" s="23"/>
      <c r="L42992" s="22"/>
      <c r="M42992" s="22"/>
      <c r="O42992" s="1"/>
    </row>
    <row r="42993" spans="7:15" x14ac:dyDescent="0.2">
      <c r="G42993" s="2"/>
      <c r="H42993" s="22"/>
      <c r="I42993" s="22"/>
      <c r="J42993" s="23"/>
      <c r="K42993" s="23"/>
      <c r="L42993" s="22"/>
      <c r="M42993" s="22"/>
      <c r="O42993" s="1"/>
    </row>
    <row r="42994" spans="7:15" x14ac:dyDescent="0.2">
      <c r="G42994" s="2"/>
      <c r="H42994" s="22"/>
      <c r="I42994" s="22"/>
      <c r="J42994" s="23"/>
      <c r="K42994" s="23"/>
      <c r="L42994" s="22"/>
      <c r="M42994" s="22"/>
      <c r="O42994" s="1"/>
    </row>
    <row r="42995" spans="7:15" x14ac:dyDescent="0.2">
      <c r="G42995" s="2"/>
      <c r="H42995" s="22"/>
      <c r="I42995" s="22"/>
      <c r="J42995" s="23"/>
      <c r="K42995" s="23"/>
      <c r="L42995" s="22"/>
      <c r="M42995" s="22"/>
      <c r="O42995" s="1"/>
    </row>
    <row r="42996" spans="7:15" x14ac:dyDescent="0.2">
      <c r="G42996" s="2"/>
      <c r="H42996" s="22"/>
      <c r="I42996" s="22"/>
      <c r="J42996" s="23"/>
      <c r="K42996" s="23"/>
      <c r="L42996" s="22"/>
      <c r="M42996" s="22"/>
      <c r="O42996" s="1"/>
    </row>
    <row r="42997" spans="7:15" x14ac:dyDescent="0.2">
      <c r="G42997" s="2"/>
      <c r="H42997" s="22"/>
      <c r="I42997" s="22"/>
      <c r="J42997" s="23"/>
      <c r="K42997" s="23"/>
      <c r="L42997" s="22"/>
      <c r="M42997" s="22"/>
      <c r="O42997" s="1"/>
    </row>
    <row r="42998" spans="7:15" x14ac:dyDescent="0.2">
      <c r="G42998" s="2"/>
      <c r="H42998" s="22"/>
      <c r="I42998" s="22"/>
      <c r="J42998" s="23"/>
      <c r="K42998" s="23"/>
      <c r="L42998" s="22"/>
      <c r="M42998" s="22"/>
      <c r="O42998" s="1"/>
    </row>
    <row r="42999" spans="7:15" x14ac:dyDescent="0.2">
      <c r="G42999" s="2"/>
      <c r="H42999" s="22"/>
      <c r="I42999" s="22"/>
      <c r="J42999" s="23"/>
      <c r="K42999" s="23"/>
      <c r="L42999" s="22"/>
      <c r="M42999" s="22"/>
      <c r="O42999" s="1"/>
    </row>
    <row r="43000" spans="7:15" x14ac:dyDescent="0.2">
      <c r="G43000" s="2"/>
      <c r="H43000" s="22"/>
      <c r="I43000" s="22"/>
      <c r="J43000" s="23"/>
      <c r="K43000" s="23"/>
      <c r="L43000" s="22"/>
      <c r="M43000" s="22"/>
      <c r="O43000" s="1"/>
    </row>
    <row r="43001" spans="7:15" x14ac:dyDescent="0.2">
      <c r="G43001" s="2"/>
      <c r="H43001" s="22"/>
      <c r="I43001" s="22"/>
      <c r="J43001" s="23"/>
      <c r="K43001" s="23"/>
      <c r="L43001" s="22"/>
      <c r="M43001" s="22"/>
      <c r="O43001" s="1"/>
    </row>
    <row r="43002" spans="7:15" x14ac:dyDescent="0.2">
      <c r="G43002" s="2"/>
      <c r="H43002" s="22"/>
      <c r="I43002" s="22"/>
      <c r="J43002" s="23"/>
      <c r="K43002" s="23"/>
      <c r="L43002" s="22"/>
      <c r="M43002" s="22"/>
      <c r="O43002" s="1"/>
    </row>
    <row r="43003" spans="7:15" x14ac:dyDescent="0.2">
      <c r="G43003" s="2"/>
      <c r="H43003" s="22"/>
      <c r="I43003" s="22"/>
      <c r="J43003" s="23"/>
      <c r="K43003" s="23"/>
      <c r="L43003" s="22"/>
      <c r="M43003" s="22"/>
      <c r="O43003" s="1"/>
    </row>
    <row r="43004" spans="7:15" x14ac:dyDescent="0.2">
      <c r="G43004" s="2"/>
      <c r="H43004" s="22"/>
      <c r="I43004" s="22"/>
      <c r="J43004" s="23"/>
      <c r="K43004" s="23"/>
      <c r="L43004" s="22"/>
      <c r="M43004" s="22"/>
      <c r="O43004" s="1"/>
    </row>
    <row r="43005" spans="7:15" x14ac:dyDescent="0.2">
      <c r="G43005" s="2"/>
      <c r="H43005" s="22"/>
      <c r="I43005" s="22"/>
      <c r="J43005" s="23"/>
      <c r="K43005" s="23"/>
      <c r="L43005" s="22"/>
      <c r="M43005" s="22"/>
      <c r="O43005" s="1"/>
    </row>
    <row r="43006" spans="7:15" x14ac:dyDescent="0.2">
      <c r="G43006" s="2"/>
      <c r="H43006" s="22"/>
      <c r="I43006" s="22"/>
      <c r="J43006" s="23"/>
      <c r="K43006" s="23"/>
      <c r="L43006" s="22"/>
      <c r="M43006" s="22"/>
      <c r="O43006" s="1"/>
    </row>
    <row r="43007" spans="7:15" x14ac:dyDescent="0.2">
      <c r="G43007" s="2"/>
      <c r="H43007" s="22"/>
      <c r="I43007" s="22"/>
      <c r="J43007" s="23"/>
      <c r="K43007" s="23"/>
      <c r="L43007" s="22"/>
      <c r="M43007" s="22"/>
      <c r="O43007" s="1"/>
    </row>
    <row r="43008" spans="7:15" x14ac:dyDescent="0.2">
      <c r="G43008" s="2"/>
      <c r="H43008" s="22"/>
      <c r="I43008" s="22"/>
      <c r="J43008" s="23"/>
      <c r="K43008" s="23"/>
      <c r="L43008" s="22"/>
      <c r="M43008" s="22"/>
      <c r="O43008" s="1"/>
    </row>
    <row r="43009" spans="7:15" x14ac:dyDescent="0.2">
      <c r="G43009" s="2"/>
      <c r="H43009" s="22"/>
      <c r="I43009" s="22"/>
      <c r="J43009" s="23"/>
      <c r="K43009" s="23"/>
      <c r="L43009" s="22"/>
      <c r="M43009" s="22"/>
      <c r="O43009" s="1"/>
    </row>
    <row r="43010" spans="7:15" x14ac:dyDescent="0.2">
      <c r="G43010" s="2"/>
      <c r="H43010" s="22"/>
      <c r="I43010" s="22"/>
      <c r="J43010" s="23"/>
      <c r="K43010" s="23"/>
      <c r="L43010" s="22"/>
      <c r="M43010" s="22"/>
      <c r="O43010" s="1"/>
    </row>
    <row r="43011" spans="7:15" x14ac:dyDescent="0.2">
      <c r="G43011" s="2"/>
      <c r="H43011" s="22"/>
      <c r="I43011" s="22"/>
      <c r="J43011" s="23"/>
      <c r="K43011" s="23"/>
      <c r="L43011" s="22"/>
      <c r="M43011" s="22"/>
      <c r="O43011" s="1"/>
    </row>
    <row r="43012" spans="7:15" x14ac:dyDescent="0.2">
      <c r="G43012" s="2"/>
      <c r="H43012" s="22"/>
      <c r="I43012" s="22"/>
      <c r="J43012" s="23"/>
      <c r="K43012" s="23"/>
      <c r="L43012" s="22"/>
      <c r="M43012" s="22"/>
      <c r="O43012" s="1"/>
    </row>
    <row r="43013" spans="7:15" x14ac:dyDescent="0.2">
      <c r="G43013" s="2"/>
      <c r="H43013" s="22"/>
      <c r="I43013" s="22"/>
      <c r="J43013" s="23"/>
      <c r="K43013" s="23"/>
      <c r="L43013" s="22"/>
      <c r="M43013" s="22"/>
      <c r="O43013" s="1"/>
    </row>
    <row r="43014" spans="7:15" x14ac:dyDescent="0.2">
      <c r="G43014" s="2"/>
      <c r="H43014" s="22"/>
      <c r="I43014" s="22"/>
      <c r="J43014" s="23"/>
      <c r="K43014" s="23"/>
      <c r="L43014" s="22"/>
      <c r="M43014" s="22"/>
      <c r="O43014" s="1"/>
    </row>
    <row r="43015" spans="7:15" x14ac:dyDescent="0.2">
      <c r="G43015" s="2"/>
      <c r="H43015" s="22"/>
      <c r="I43015" s="22"/>
      <c r="J43015" s="23"/>
      <c r="K43015" s="23"/>
      <c r="L43015" s="22"/>
      <c r="M43015" s="22"/>
      <c r="O43015" s="1"/>
    </row>
    <row r="43016" spans="7:15" x14ac:dyDescent="0.2">
      <c r="G43016" s="2"/>
      <c r="H43016" s="22"/>
      <c r="I43016" s="22"/>
      <c r="J43016" s="23"/>
      <c r="K43016" s="23"/>
      <c r="L43016" s="22"/>
      <c r="M43016" s="22"/>
      <c r="O43016" s="1"/>
    </row>
    <row r="43017" spans="7:15" x14ac:dyDescent="0.2">
      <c r="G43017" s="2"/>
      <c r="H43017" s="22"/>
      <c r="I43017" s="22"/>
      <c r="J43017" s="23"/>
      <c r="K43017" s="23"/>
      <c r="L43017" s="22"/>
      <c r="M43017" s="22"/>
      <c r="O43017" s="1"/>
    </row>
    <row r="43018" spans="7:15" x14ac:dyDescent="0.2">
      <c r="G43018" s="2"/>
      <c r="H43018" s="22"/>
      <c r="I43018" s="22"/>
      <c r="J43018" s="23"/>
      <c r="K43018" s="23"/>
      <c r="L43018" s="22"/>
      <c r="M43018" s="22"/>
      <c r="O43018" s="1"/>
    </row>
    <row r="43019" spans="7:15" x14ac:dyDescent="0.2">
      <c r="G43019" s="2"/>
      <c r="H43019" s="22"/>
      <c r="I43019" s="22"/>
      <c r="J43019" s="23"/>
      <c r="K43019" s="23"/>
      <c r="L43019" s="22"/>
      <c r="M43019" s="22"/>
      <c r="O43019" s="1"/>
    </row>
    <row r="43020" spans="7:15" x14ac:dyDescent="0.2">
      <c r="G43020" s="2"/>
      <c r="H43020" s="22"/>
      <c r="I43020" s="22"/>
      <c r="J43020" s="23"/>
      <c r="K43020" s="23"/>
      <c r="L43020" s="22"/>
      <c r="M43020" s="22"/>
      <c r="O43020" s="1"/>
    </row>
    <row r="43021" spans="7:15" x14ac:dyDescent="0.2">
      <c r="G43021" s="2"/>
      <c r="H43021" s="22"/>
      <c r="I43021" s="22"/>
      <c r="J43021" s="23"/>
      <c r="K43021" s="23"/>
      <c r="L43021" s="22"/>
      <c r="M43021" s="22"/>
      <c r="O43021" s="1"/>
    </row>
    <row r="43022" spans="7:15" x14ac:dyDescent="0.2">
      <c r="G43022" s="2"/>
      <c r="H43022" s="22"/>
      <c r="I43022" s="22"/>
      <c r="J43022" s="23"/>
      <c r="K43022" s="23"/>
      <c r="L43022" s="22"/>
      <c r="M43022" s="22"/>
      <c r="O43022" s="1"/>
    </row>
    <row r="43023" spans="7:15" x14ac:dyDescent="0.2">
      <c r="G43023" s="2"/>
      <c r="H43023" s="22"/>
      <c r="I43023" s="22"/>
      <c r="J43023" s="23"/>
      <c r="K43023" s="23"/>
      <c r="L43023" s="22"/>
      <c r="M43023" s="22"/>
      <c r="O43023" s="1"/>
    </row>
    <row r="43024" spans="7:15" x14ac:dyDescent="0.2">
      <c r="G43024" s="2"/>
      <c r="H43024" s="22"/>
      <c r="I43024" s="22"/>
      <c r="J43024" s="23"/>
      <c r="K43024" s="23"/>
      <c r="L43024" s="22"/>
      <c r="M43024" s="22"/>
      <c r="O43024" s="1"/>
    </row>
    <row r="43025" spans="7:15" x14ac:dyDescent="0.2">
      <c r="G43025" s="2"/>
      <c r="H43025" s="22"/>
      <c r="I43025" s="22"/>
      <c r="J43025" s="23"/>
      <c r="K43025" s="23"/>
      <c r="L43025" s="22"/>
      <c r="M43025" s="22"/>
      <c r="O43025" s="1"/>
    </row>
    <row r="43026" spans="7:15" x14ac:dyDescent="0.2">
      <c r="G43026" s="2"/>
      <c r="H43026" s="22"/>
      <c r="I43026" s="22"/>
      <c r="J43026" s="23"/>
      <c r="K43026" s="23"/>
      <c r="L43026" s="22"/>
      <c r="M43026" s="22"/>
      <c r="O43026" s="1"/>
    </row>
    <row r="43027" spans="7:15" x14ac:dyDescent="0.2">
      <c r="G43027" s="2"/>
      <c r="H43027" s="22"/>
      <c r="I43027" s="22"/>
      <c r="J43027" s="23"/>
      <c r="K43027" s="23"/>
      <c r="L43027" s="22"/>
      <c r="M43027" s="22"/>
      <c r="O43027" s="1"/>
    </row>
    <row r="43028" spans="7:15" x14ac:dyDescent="0.2">
      <c r="G43028" s="2"/>
      <c r="H43028" s="22"/>
      <c r="I43028" s="22"/>
      <c r="J43028" s="23"/>
      <c r="K43028" s="23"/>
      <c r="L43028" s="22"/>
      <c r="M43028" s="22"/>
      <c r="O43028" s="1"/>
    </row>
    <row r="43029" spans="7:15" x14ac:dyDescent="0.2">
      <c r="G43029" s="2"/>
      <c r="H43029" s="22"/>
      <c r="I43029" s="22"/>
      <c r="J43029" s="23"/>
      <c r="K43029" s="23"/>
      <c r="L43029" s="22"/>
      <c r="M43029" s="22"/>
      <c r="O43029" s="1"/>
    </row>
    <row r="43030" spans="7:15" x14ac:dyDescent="0.2">
      <c r="G43030" s="2"/>
      <c r="H43030" s="22"/>
      <c r="I43030" s="22"/>
      <c r="J43030" s="23"/>
      <c r="K43030" s="23"/>
      <c r="L43030" s="22"/>
      <c r="M43030" s="22"/>
      <c r="O43030" s="1"/>
    </row>
    <row r="43031" spans="7:15" x14ac:dyDescent="0.2">
      <c r="G43031" s="2"/>
      <c r="H43031" s="22"/>
      <c r="I43031" s="22"/>
      <c r="J43031" s="23"/>
      <c r="K43031" s="23"/>
      <c r="L43031" s="22"/>
      <c r="M43031" s="22"/>
      <c r="O43031" s="1"/>
    </row>
    <row r="43032" spans="7:15" x14ac:dyDescent="0.2">
      <c r="G43032" s="2"/>
      <c r="H43032" s="22"/>
      <c r="I43032" s="22"/>
      <c r="J43032" s="23"/>
      <c r="K43032" s="23"/>
      <c r="L43032" s="22"/>
      <c r="M43032" s="22"/>
      <c r="O43032" s="1"/>
    </row>
    <row r="43033" spans="7:15" x14ac:dyDescent="0.2">
      <c r="G43033" s="2"/>
      <c r="H43033" s="22"/>
      <c r="I43033" s="22"/>
      <c r="J43033" s="23"/>
      <c r="K43033" s="23"/>
      <c r="L43033" s="22"/>
      <c r="M43033" s="22"/>
      <c r="O43033" s="1"/>
    </row>
    <row r="43034" spans="7:15" x14ac:dyDescent="0.2">
      <c r="G43034" s="2"/>
      <c r="H43034" s="22"/>
      <c r="I43034" s="22"/>
      <c r="J43034" s="23"/>
      <c r="K43034" s="23"/>
      <c r="L43034" s="22"/>
      <c r="M43034" s="22"/>
      <c r="O43034" s="1"/>
    </row>
    <row r="43035" spans="7:15" x14ac:dyDescent="0.2">
      <c r="G43035" s="2"/>
      <c r="H43035" s="22"/>
      <c r="I43035" s="22"/>
      <c r="J43035" s="23"/>
      <c r="K43035" s="23"/>
      <c r="L43035" s="22"/>
      <c r="M43035" s="22"/>
      <c r="O43035" s="1"/>
    </row>
    <row r="43036" spans="7:15" x14ac:dyDescent="0.2">
      <c r="G43036" s="2"/>
      <c r="H43036" s="22"/>
      <c r="I43036" s="22"/>
      <c r="J43036" s="23"/>
      <c r="K43036" s="23"/>
      <c r="L43036" s="22"/>
      <c r="M43036" s="22"/>
      <c r="O43036" s="1"/>
    </row>
    <row r="43037" spans="7:15" x14ac:dyDescent="0.2">
      <c r="G43037" s="2"/>
      <c r="H43037" s="22"/>
      <c r="I43037" s="22"/>
      <c r="J43037" s="23"/>
      <c r="K43037" s="23"/>
      <c r="L43037" s="22"/>
      <c r="M43037" s="22"/>
      <c r="O43037" s="1"/>
    </row>
    <row r="43038" spans="7:15" x14ac:dyDescent="0.2">
      <c r="G43038" s="2"/>
      <c r="H43038" s="22"/>
      <c r="I43038" s="22"/>
      <c r="J43038" s="23"/>
      <c r="K43038" s="23"/>
      <c r="L43038" s="22"/>
      <c r="M43038" s="22"/>
      <c r="O43038" s="1"/>
    </row>
    <row r="43039" spans="7:15" x14ac:dyDescent="0.2">
      <c r="G43039" s="2"/>
      <c r="H43039" s="22"/>
      <c r="I43039" s="22"/>
      <c r="J43039" s="23"/>
      <c r="K43039" s="23"/>
      <c r="L43039" s="22"/>
      <c r="M43039" s="22"/>
      <c r="O43039" s="1"/>
    </row>
    <row r="43040" spans="7:15" x14ac:dyDescent="0.2">
      <c r="G43040" s="2"/>
      <c r="H43040" s="22"/>
      <c r="I43040" s="22"/>
      <c r="J43040" s="23"/>
      <c r="K43040" s="23"/>
      <c r="L43040" s="22"/>
      <c r="M43040" s="22"/>
      <c r="O43040" s="1"/>
    </row>
    <row r="43041" spans="7:15" x14ac:dyDescent="0.2">
      <c r="G43041" s="2"/>
      <c r="H43041" s="22"/>
      <c r="I43041" s="22"/>
      <c r="J43041" s="23"/>
      <c r="K43041" s="23"/>
      <c r="L43041" s="22"/>
      <c r="M43041" s="22"/>
      <c r="O43041" s="1"/>
    </row>
    <row r="43042" spans="7:15" x14ac:dyDescent="0.2">
      <c r="G43042" s="2"/>
      <c r="H43042" s="22"/>
      <c r="I43042" s="22"/>
      <c r="J43042" s="23"/>
      <c r="K43042" s="23"/>
      <c r="L43042" s="22"/>
      <c r="M43042" s="22"/>
      <c r="O43042" s="1"/>
    </row>
    <row r="43043" spans="7:15" x14ac:dyDescent="0.2">
      <c r="G43043" s="2"/>
      <c r="H43043" s="22"/>
      <c r="I43043" s="22"/>
      <c r="J43043" s="23"/>
      <c r="K43043" s="23"/>
      <c r="L43043" s="22"/>
      <c r="M43043" s="22"/>
      <c r="O43043" s="1"/>
    </row>
    <row r="43044" spans="7:15" x14ac:dyDescent="0.2">
      <c r="G43044" s="2"/>
      <c r="H43044" s="22"/>
      <c r="I43044" s="22"/>
      <c r="J43044" s="23"/>
      <c r="K43044" s="23"/>
      <c r="L43044" s="22"/>
      <c r="M43044" s="22"/>
      <c r="O43044" s="1"/>
    </row>
    <row r="43045" spans="7:15" x14ac:dyDescent="0.2">
      <c r="G43045" s="2"/>
      <c r="H43045" s="22"/>
      <c r="I43045" s="22"/>
      <c r="J43045" s="23"/>
      <c r="K43045" s="23"/>
      <c r="L43045" s="22"/>
      <c r="M43045" s="22"/>
      <c r="O43045" s="1"/>
    </row>
    <row r="43046" spans="7:15" x14ac:dyDescent="0.2">
      <c r="G43046" s="2"/>
      <c r="H43046" s="22"/>
      <c r="I43046" s="22"/>
      <c r="J43046" s="23"/>
      <c r="K43046" s="23"/>
      <c r="L43046" s="22"/>
      <c r="M43046" s="22"/>
      <c r="O43046" s="1"/>
    </row>
    <row r="43047" spans="7:15" x14ac:dyDescent="0.2">
      <c r="G43047" s="2"/>
      <c r="H43047" s="22"/>
      <c r="I43047" s="22"/>
      <c r="J43047" s="23"/>
      <c r="K43047" s="23"/>
      <c r="L43047" s="22"/>
      <c r="M43047" s="22"/>
      <c r="O43047" s="1"/>
    </row>
    <row r="43048" spans="7:15" x14ac:dyDescent="0.2">
      <c r="G43048" s="2"/>
      <c r="H43048" s="22"/>
      <c r="I43048" s="22"/>
      <c r="J43048" s="23"/>
      <c r="K43048" s="23"/>
      <c r="L43048" s="22"/>
      <c r="M43048" s="22"/>
      <c r="O43048" s="1"/>
    </row>
    <row r="43049" spans="7:15" x14ac:dyDescent="0.2">
      <c r="G43049" s="2"/>
      <c r="H43049" s="22"/>
      <c r="I43049" s="22"/>
      <c r="J43049" s="23"/>
      <c r="K43049" s="23"/>
      <c r="L43049" s="22"/>
      <c r="M43049" s="22"/>
      <c r="O43049" s="1"/>
    </row>
    <row r="43050" spans="7:15" x14ac:dyDescent="0.2">
      <c r="G43050" s="2"/>
      <c r="H43050" s="22"/>
      <c r="I43050" s="22"/>
      <c r="J43050" s="23"/>
      <c r="K43050" s="23"/>
      <c r="L43050" s="22"/>
      <c r="M43050" s="22"/>
      <c r="O43050" s="1"/>
    </row>
    <row r="43051" spans="7:15" x14ac:dyDescent="0.2">
      <c r="G43051" s="2"/>
      <c r="H43051" s="22"/>
      <c r="I43051" s="22"/>
      <c r="J43051" s="23"/>
      <c r="K43051" s="23"/>
      <c r="L43051" s="22"/>
      <c r="M43051" s="22"/>
      <c r="O43051" s="1"/>
    </row>
    <row r="43052" spans="7:15" x14ac:dyDescent="0.2">
      <c r="G43052" s="2"/>
      <c r="H43052" s="22"/>
      <c r="I43052" s="22"/>
      <c r="J43052" s="23"/>
      <c r="K43052" s="23"/>
      <c r="L43052" s="22"/>
      <c r="M43052" s="22"/>
      <c r="O43052" s="1"/>
    </row>
    <row r="43053" spans="7:15" x14ac:dyDescent="0.2">
      <c r="G43053" s="2"/>
      <c r="H43053" s="22"/>
      <c r="I43053" s="22"/>
      <c r="J43053" s="23"/>
      <c r="K43053" s="23"/>
      <c r="L43053" s="22"/>
      <c r="M43053" s="22"/>
      <c r="O43053" s="1"/>
    </row>
    <row r="43054" spans="7:15" x14ac:dyDescent="0.2">
      <c r="G43054" s="2"/>
      <c r="H43054" s="22"/>
      <c r="I43054" s="22"/>
      <c r="J43054" s="23"/>
      <c r="K43054" s="23"/>
      <c r="L43054" s="22"/>
      <c r="M43054" s="22"/>
      <c r="O43054" s="1"/>
    </row>
    <row r="43055" spans="7:15" x14ac:dyDescent="0.2">
      <c r="G43055" s="2"/>
      <c r="H43055" s="22"/>
      <c r="I43055" s="22"/>
      <c r="J43055" s="23"/>
      <c r="K43055" s="23"/>
      <c r="L43055" s="22"/>
      <c r="M43055" s="22"/>
      <c r="O43055" s="1"/>
    </row>
    <row r="43056" spans="7:15" x14ac:dyDescent="0.2">
      <c r="G43056" s="2"/>
      <c r="H43056" s="22"/>
      <c r="I43056" s="22"/>
      <c r="J43056" s="23"/>
      <c r="K43056" s="23"/>
      <c r="L43056" s="22"/>
      <c r="M43056" s="22"/>
      <c r="O43056" s="1"/>
    </row>
    <row r="43057" spans="7:15" x14ac:dyDescent="0.2">
      <c r="G43057" s="2"/>
      <c r="H43057" s="22"/>
      <c r="I43057" s="22"/>
      <c r="J43057" s="23"/>
      <c r="K43057" s="23"/>
      <c r="L43057" s="22"/>
      <c r="M43057" s="22"/>
      <c r="O43057" s="1"/>
    </row>
    <row r="43058" spans="7:15" x14ac:dyDescent="0.2">
      <c r="G43058" s="2"/>
      <c r="H43058" s="22"/>
      <c r="I43058" s="22"/>
      <c r="J43058" s="23"/>
      <c r="K43058" s="23"/>
      <c r="L43058" s="22"/>
      <c r="M43058" s="22"/>
      <c r="O43058" s="1"/>
    </row>
    <row r="43059" spans="7:15" x14ac:dyDescent="0.2">
      <c r="G43059" s="2"/>
      <c r="H43059" s="22"/>
      <c r="I43059" s="22"/>
      <c r="J43059" s="23"/>
      <c r="K43059" s="23"/>
      <c r="L43059" s="22"/>
      <c r="M43059" s="22"/>
      <c r="O43059" s="1"/>
    </row>
    <row r="43060" spans="7:15" x14ac:dyDescent="0.2">
      <c r="G43060" s="2"/>
      <c r="H43060" s="22"/>
      <c r="I43060" s="22"/>
      <c r="J43060" s="23"/>
      <c r="K43060" s="23"/>
      <c r="L43060" s="22"/>
      <c r="M43060" s="22"/>
      <c r="O43060" s="1"/>
    </row>
    <row r="43061" spans="7:15" x14ac:dyDescent="0.2">
      <c r="G43061" s="2"/>
      <c r="H43061" s="22"/>
      <c r="I43061" s="22"/>
      <c r="J43061" s="23"/>
      <c r="K43061" s="23"/>
      <c r="L43061" s="22"/>
      <c r="M43061" s="22"/>
      <c r="O43061" s="1"/>
    </row>
    <row r="43062" spans="7:15" x14ac:dyDescent="0.2">
      <c r="G43062" s="2"/>
      <c r="H43062" s="22"/>
      <c r="I43062" s="22"/>
      <c r="J43062" s="23"/>
      <c r="K43062" s="23"/>
      <c r="L43062" s="22"/>
      <c r="M43062" s="22"/>
      <c r="O43062" s="1"/>
    </row>
    <row r="43063" spans="7:15" x14ac:dyDescent="0.2">
      <c r="G43063" s="2"/>
      <c r="H43063" s="22"/>
      <c r="I43063" s="22"/>
      <c r="J43063" s="23"/>
      <c r="K43063" s="23"/>
      <c r="L43063" s="22"/>
      <c r="M43063" s="22"/>
      <c r="O43063" s="1"/>
    </row>
    <row r="43064" spans="7:15" x14ac:dyDescent="0.2">
      <c r="G43064" s="2"/>
      <c r="H43064" s="22"/>
      <c r="I43064" s="22"/>
      <c r="J43064" s="23"/>
      <c r="K43064" s="23"/>
      <c r="L43064" s="22"/>
      <c r="M43064" s="22"/>
      <c r="O43064" s="1"/>
    </row>
    <row r="43065" spans="7:15" x14ac:dyDescent="0.2">
      <c r="G43065" s="2"/>
      <c r="H43065" s="22"/>
      <c r="I43065" s="22"/>
      <c r="J43065" s="23"/>
      <c r="K43065" s="23"/>
      <c r="L43065" s="22"/>
      <c r="M43065" s="22"/>
      <c r="O43065" s="1"/>
    </row>
    <row r="43066" spans="7:15" x14ac:dyDescent="0.2">
      <c r="G43066" s="2"/>
      <c r="H43066" s="22"/>
      <c r="I43066" s="22"/>
      <c r="J43066" s="23"/>
      <c r="K43066" s="23"/>
      <c r="L43066" s="22"/>
      <c r="M43066" s="22"/>
      <c r="O43066" s="1"/>
    </row>
    <row r="43067" spans="7:15" x14ac:dyDescent="0.2">
      <c r="G43067" s="2"/>
      <c r="H43067" s="22"/>
      <c r="I43067" s="22"/>
      <c r="J43067" s="23"/>
      <c r="K43067" s="23"/>
      <c r="L43067" s="22"/>
      <c r="M43067" s="22"/>
      <c r="O43067" s="1"/>
    </row>
    <row r="43068" spans="7:15" x14ac:dyDescent="0.2">
      <c r="G43068" s="2"/>
      <c r="H43068" s="22"/>
      <c r="I43068" s="22"/>
      <c r="J43068" s="23"/>
      <c r="K43068" s="23"/>
      <c r="L43068" s="22"/>
      <c r="M43068" s="22"/>
      <c r="O43068" s="1"/>
    </row>
    <row r="43069" spans="7:15" x14ac:dyDescent="0.2">
      <c r="G43069" s="2"/>
      <c r="H43069" s="22"/>
      <c r="I43069" s="22"/>
      <c r="J43069" s="23"/>
      <c r="K43069" s="23"/>
      <c r="L43069" s="22"/>
      <c r="M43069" s="22"/>
      <c r="O43069" s="1"/>
    </row>
    <row r="43070" spans="7:15" x14ac:dyDescent="0.2">
      <c r="G43070" s="2"/>
      <c r="H43070" s="22"/>
      <c r="I43070" s="22"/>
      <c r="J43070" s="23"/>
      <c r="K43070" s="23"/>
      <c r="L43070" s="22"/>
      <c r="M43070" s="22"/>
      <c r="O43070" s="1"/>
    </row>
    <row r="43071" spans="7:15" x14ac:dyDescent="0.2">
      <c r="G43071" s="2"/>
      <c r="H43071" s="22"/>
      <c r="I43071" s="22"/>
      <c r="J43071" s="23"/>
      <c r="K43071" s="23"/>
      <c r="L43071" s="22"/>
      <c r="M43071" s="22"/>
      <c r="O43071" s="1"/>
    </row>
    <row r="43072" spans="7:15" x14ac:dyDescent="0.2">
      <c r="G43072" s="2"/>
      <c r="H43072" s="22"/>
      <c r="I43072" s="22"/>
      <c r="J43072" s="23"/>
      <c r="K43072" s="23"/>
      <c r="L43072" s="22"/>
      <c r="M43072" s="22"/>
      <c r="O43072" s="1"/>
    </row>
    <row r="43073" spans="7:15" x14ac:dyDescent="0.2">
      <c r="G43073" s="2"/>
      <c r="H43073" s="22"/>
      <c r="I43073" s="22"/>
      <c r="J43073" s="23"/>
      <c r="K43073" s="23"/>
      <c r="L43073" s="22"/>
      <c r="M43073" s="22"/>
      <c r="O43073" s="1"/>
    </row>
    <row r="43074" spans="7:15" x14ac:dyDescent="0.2">
      <c r="G43074" s="2"/>
      <c r="H43074" s="22"/>
      <c r="I43074" s="22"/>
      <c r="J43074" s="23"/>
      <c r="K43074" s="23"/>
      <c r="L43074" s="22"/>
      <c r="M43074" s="22"/>
      <c r="O43074" s="1"/>
    </row>
    <row r="43075" spans="7:15" x14ac:dyDescent="0.2">
      <c r="G43075" s="2"/>
      <c r="H43075" s="22"/>
      <c r="I43075" s="22"/>
      <c r="J43075" s="23"/>
      <c r="K43075" s="23"/>
      <c r="L43075" s="22"/>
      <c r="M43075" s="22"/>
      <c r="O43075" s="1"/>
    </row>
    <row r="43076" spans="7:15" x14ac:dyDescent="0.2">
      <c r="G43076" s="2"/>
      <c r="H43076" s="22"/>
      <c r="I43076" s="22"/>
      <c r="J43076" s="23"/>
      <c r="K43076" s="23"/>
      <c r="L43076" s="22"/>
      <c r="M43076" s="22"/>
      <c r="O43076" s="1"/>
    </row>
    <row r="43077" spans="7:15" x14ac:dyDescent="0.2">
      <c r="G43077" s="2"/>
      <c r="H43077" s="22"/>
      <c r="I43077" s="22"/>
      <c r="J43077" s="23"/>
      <c r="K43077" s="23"/>
      <c r="L43077" s="22"/>
      <c r="M43077" s="22"/>
      <c r="O43077" s="1"/>
    </row>
    <row r="43078" spans="7:15" x14ac:dyDescent="0.2">
      <c r="G43078" s="2"/>
      <c r="H43078" s="22"/>
      <c r="I43078" s="22"/>
      <c r="J43078" s="23"/>
      <c r="K43078" s="23"/>
      <c r="L43078" s="22"/>
      <c r="M43078" s="22"/>
      <c r="O43078" s="1"/>
    </row>
    <row r="43079" spans="7:15" x14ac:dyDescent="0.2">
      <c r="G43079" s="2"/>
      <c r="H43079" s="22"/>
      <c r="I43079" s="22"/>
      <c r="J43079" s="23"/>
      <c r="K43079" s="23"/>
      <c r="L43079" s="22"/>
      <c r="M43079" s="22"/>
      <c r="O43079" s="1"/>
    </row>
    <row r="43080" spans="7:15" x14ac:dyDescent="0.2">
      <c r="G43080" s="2"/>
      <c r="H43080" s="22"/>
      <c r="I43080" s="22"/>
      <c r="J43080" s="23"/>
      <c r="K43080" s="23"/>
      <c r="L43080" s="22"/>
      <c r="M43080" s="22"/>
      <c r="O43080" s="1"/>
    </row>
    <row r="43081" spans="7:15" x14ac:dyDescent="0.2">
      <c r="G43081" s="2"/>
      <c r="H43081" s="22"/>
      <c r="I43081" s="22"/>
      <c r="J43081" s="23"/>
      <c r="K43081" s="23"/>
      <c r="L43081" s="22"/>
      <c r="M43081" s="22"/>
      <c r="O43081" s="1"/>
    </row>
    <row r="43082" spans="7:15" x14ac:dyDescent="0.2">
      <c r="G43082" s="2"/>
      <c r="H43082" s="22"/>
      <c r="I43082" s="22"/>
      <c r="J43082" s="23"/>
      <c r="K43082" s="23"/>
      <c r="L43082" s="22"/>
      <c r="M43082" s="22"/>
      <c r="O43082" s="1"/>
    </row>
    <row r="43083" spans="7:15" x14ac:dyDescent="0.2">
      <c r="G43083" s="2"/>
      <c r="H43083" s="22"/>
      <c r="I43083" s="22"/>
      <c r="J43083" s="23"/>
      <c r="K43083" s="23"/>
      <c r="L43083" s="22"/>
      <c r="M43083" s="22"/>
      <c r="O43083" s="1"/>
    </row>
    <row r="43084" spans="7:15" x14ac:dyDescent="0.2">
      <c r="G43084" s="2"/>
      <c r="H43084" s="22"/>
      <c r="I43084" s="22"/>
      <c r="J43084" s="23"/>
      <c r="K43084" s="23"/>
      <c r="L43084" s="22"/>
      <c r="M43084" s="22"/>
      <c r="O43084" s="1"/>
    </row>
    <row r="43085" spans="7:15" x14ac:dyDescent="0.2">
      <c r="G43085" s="2"/>
      <c r="H43085" s="22"/>
      <c r="I43085" s="22"/>
      <c r="J43085" s="23"/>
      <c r="K43085" s="23"/>
      <c r="L43085" s="22"/>
      <c r="M43085" s="22"/>
      <c r="O43085" s="1"/>
    </row>
    <row r="43086" spans="7:15" x14ac:dyDescent="0.2">
      <c r="G43086" s="2"/>
      <c r="H43086" s="22"/>
      <c r="I43086" s="22"/>
      <c r="J43086" s="23"/>
      <c r="K43086" s="23"/>
      <c r="L43086" s="22"/>
      <c r="M43086" s="22"/>
      <c r="O43086" s="1"/>
    </row>
    <row r="43087" spans="7:15" x14ac:dyDescent="0.2">
      <c r="G43087" s="2"/>
      <c r="H43087" s="22"/>
      <c r="I43087" s="22"/>
      <c r="J43087" s="23"/>
      <c r="K43087" s="23"/>
      <c r="L43087" s="22"/>
      <c r="M43087" s="22"/>
      <c r="O43087" s="1"/>
    </row>
    <row r="43088" spans="7:15" x14ac:dyDescent="0.2">
      <c r="G43088" s="2"/>
      <c r="H43088" s="22"/>
      <c r="I43088" s="22"/>
      <c r="J43088" s="23"/>
      <c r="K43088" s="23"/>
      <c r="L43088" s="22"/>
      <c r="M43088" s="22"/>
      <c r="O43088" s="1"/>
    </row>
    <row r="43089" spans="7:15" x14ac:dyDescent="0.2">
      <c r="G43089" s="2"/>
      <c r="H43089" s="22"/>
      <c r="I43089" s="22"/>
      <c r="J43089" s="23"/>
      <c r="K43089" s="23"/>
      <c r="L43089" s="22"/>
      <c r="M43089" s="22"/>
      <c r="O43089" s="1"/>
    </row>
    <row r="43090" spans="7:15" x14ac:dyDescent="0.2">
      <c r="G43090" s="2"/>
      <c r="H43090" s="22"/>
      <c r="I43090" s="22"/>
      <c r="J43090" s="23"/>
      <c r="K43090" s="23"/>
      <c r="L43090" s="22"/>
      <c r="M43090" s="22"/>
      <c r="O43090" s="1"/>
    </row>
    <row r="43091" spans="7:15" x14ac:dyDescent="0.2">
      <c r="G43091" s="2"/>
      <c r="H43091" s="22"/>
      <c r="I43091" s="22"/>
      <c r="J43091" s="23"/>
      <c r="K43091" s="23"/>
      <c r="L43091" s="22"/>
      <c r="M43091" s="22"/>
      <c r="O43091" s="1"/>
    </row>
    <row r="43092" spans="7:15" x14ac:dyDescent="0.2">
      <c r="G43092" s="2"/>
      <c r="H43092" s="22"/>
      <c r="I43092" s="22"/>
      <c r="J43092" s="23"/>
      <c r="K43092" s="23"/>
      <c r="L43092" s="22"/>
      <c r="M43092" s="22"/>
      <c r="O43092" s="1"/>
    </row>
    <row r="43093" spans="7:15" x14ac:dyDescent="0.2">
      <c r="G43093" s="2"/>
      <c r="H43093" s="22"/>
      <c r="I43093" s="22"/>
      <c r="J43093" s="23"/>
      <c r="K43093" s="23"/>
      <c r="L43093" s="22"/>
      <c r="M43093" s="22"/>
      <c r="O43093" s="1"/>
    </row>
    <row r="43094" spans="7:15" x14ac:dyDescent="0.2">
      <c r="G43094" s="2"/>
      <c r="H43094" s="22"/>
      <c r="I43094" s="22"/>
      <c r="J43094" s="23"/>
      <c r="K43094" s="23"/>
      <c r="L43094" s="22"/>
      <c r="M43094" s="22"/>
      <c r="O43094" s="1"/>
    </row>
    <row r="43095" spans="7:15" x14ac:dyDescent="0.2">
      <c r="G43095" s="2"/>
      <c r="H43095" s="22"/>
      <c r="I43095" s="22"/>
      <c r="J43095" s="23"/>
      <c r="K43095" s="23"/>
      <c r="L43095" s="22"/>
      <c r="M43095" s="22"/>
      <c r="O43095" s="1"/>
    </row>
    <row r="43096" spans="7:15" x14ac:dyDescent="0.2">
      <c r="G43096" s="2"/>
      <c r="H43096" s="22"/>
      <c r="I43096" s="22"/>
      <c r="J43096" s="23"/>
      <c r="K43096" s="23"/>
      <c r="L43096" s="22"/>
      <c r="M43096" s="22"/>
      <c r="O43096" s="1"/>
    </row>
    <row r="43097" spans="7:15" x14ac:dyDescent="0.2">
      <c r="G43097" s="2"/>
      <c r="H43097" s="22"/>
      <c r="I43097" s="22"/>
      <c r="J43097" s="23"/>
      <c r="K43097" s="23"/>
      <c r="L43097" s="22"/>
      <c r="M43097" s="22"/>
      <c r="O43097" s="1"/>
    </row>
    <row r="43098" spans="7:15" x14ac:dyDescent="0.2">
      <c r="G43098" s="2"/>
      <c r="H43098" s="22"/>
      <c r="I43098" s="22"/>
      <c r="J43098" s="23"/>
      <c r="K43098" s="23"/>
      <c r="L43098" s="22"/>
      <c r="M43098" s="22"/>
      <c r="O43098" s="1"/>
    </row>
    <row r="43099" spans="7:15" x14ac:dyDescent="0.2">
      <c r="G43099" s="2"/>
      <c r="H43099" s="22"/>
      <c r="I43099" s="22"/>
      <c r="J43099" s="23"/>
      <c r="K43099" s="23"/>
      <c r="L43099" s="22"/>
      <c r="M43099" s="22"/>
      <c r="O43099" s="1"/>
    </row>
    <row r="43100" spans="7:15" x14ac:dyDescent="0.2">
      <c r="G43100" s="2"/>
      <c r="H43100" s="22"/>
      <c r="I43100" s="22"/>
      <c r="J43100" s="23"/>
      <c r="K43100" s="23"/>
      <c r="L43100" s="22"/>
      <c r="M43100" s="22"/>
      <c r="O43100" s="1"/>
    </row>
    <row r="43101" spans="7:15" x14ac:dyDescent="0.2">
      <c r="G43101" s="2"/>
      <c r="H43101" s="22"/>
      <c r="I43101" s="22"/>
      <c r="J43101" s="23"/>
      <c r="K43101" s="23"/>
      <c r="L43101" s="22"/>
      <c r="M43101" s="22"/>
      <c r="O43101" s="1"/>
    </row>
    <row r="43102" spans="7:15" x14ac:dyDescent="0.2">
      <c r="G43102" s="2"/>
      <c r="H43102" s="22"/>
      <c r="I43102" s="22"/>
      <c r="J43102" s="23"/>
      <c r="K43102" s="23"/>
      <c r="L43102" s="22"/>
      <c r="M43102" s="22"/>
      <c r="O43102" s="1"/>
    </row>
    <row r="43103" spans="7:15" x14ac:dyDescent="0.2">
      <c r="G43103" s="2"/>
      <c r="H43103" s="22"/>
      <c r="I43103" s="22"/>
      <c r="J43103" s="23"/>
      <c r="K43103" s="23"/>
      <c r="L43103" s="22"/>
      <c r="M43103" s="22"/>
      <c r="O43103" s="1"/>
    </row>
    <row r="43104" spans="7:15" x14ac:dyDescent="0.2">
      <c r="G43104" s="2"/>
      <c r="H43104" s="22"/>
      <c r="I43104" s="22"/>
      <c r="J43104" s="23"/>
      <c r="K43104" s="23"/>
      <c r="L43104" s="22"/>
      <c r="M43104" s="22"/>
      <c r="O43104" s="1"/>
    </row>
    <row r="43105" spans="7:15" x14ac:dyDescent="0.2">
      <c r="G43105" s="2"/>
      <c r="H43105" s="22"/>
      <c r="I43105" s="22"/>
      <c r="J43105" s="23"/>
      <c r="K43105" s="23"/>
      <c r="L43105" s="22"/>
      <c r="M43105" s="22"/>
      <c r="O43105" s="1"/>
    </row>
    <row r="43106" spans="7:15" x14ac:dyDescent="0.2">
      <c r="G43106" s="2"/>
      <c r="H43106" s="22"/>
      <c r="I43106" s="22"/>
      <c r="J43106" s="23"/>
      <c r="K43106" s="23"/>
      <c r="L43106" s="22"/>
      <c r="M43106" s="22"/>
      <c r="O43106" s="1"/>
    </row>
    <row r="43107" spans="7:15" x14ac:dyDescent="0.2">
      <c r="G43107" s="2"/>
      <c r="H43107" s="22"/>
      <c r="I43107" s="22"/>
      <c r="J43107" s="23"/>
      <c r="K43107" s="23"/>
      <c r="L43107" s="22"/>
      <c r="M43107" s="22"/>
      <c r="O43107" s="1"/>
    </row>
    <row r="43108" spans="7:15" x14ac:dyDescent="0.2">
      <c r="G43108" s="2"/>
      <c r="H43108" s="22"/>
      <c r="I43108" s="22"/>
      <c r="J43108" s="23"/>
      <c r="K43108" s="23"/>
      <c r="L43108" s="22"/>
      <c r="M43108" s="22"/>
      <c r="O43108" s="1"/>
    </row>
    <row r="43109" spans="7:15" x14ac:dyDescent="0.2">
      <c r="G43109" s="2"/>
      <c r="H43109" s="22"/>
      <c r="I43109" s="22"/>
      <c r="J43109" s="23"/>
      <c r="K43109" s="23"/>
      <c r="L43109" s="22"/>
      <c r="M43109" s="22"/>
      <c r="O43109" s="1"/>
    </row>
    <row r="43110" spans="7:15" x14ac:dyDescent="0.2">
      <c r="G43110" s="2"/>
      <c r="H43110" s="22"/>
      <c r="I43110" s="22"/>
      <c r="J43110" s="23"/>
      <c r="K43110" s="23"/>
      <c r="L43110" s="22"/>
      <c r="M43110" s="22"/>
      <c r="O43110" s="1"/>
    </row>
    <row r="43111" spans="7:15" x14ac:dyDescent="0.2">
      <c r="G43111" s="2"/>
      <c r="H43111" s="22"/>
      <c r="I43111" s="22"/>
      <c r="J43111" s="23"/>
      <c r="K43111" s="23"/>
      <c r="L43111" s="22"/>
      <c r="M43111" s="22"/>
      <c r="O43111" s="1"/>
    </row>
    <row r="43112" spans="7:15" x14ac:dyDescent="0.2">
      <c r="G43112" s="2"/>
      <c r="H43112" s="22"/>
      <c r="I43112" s="22"/>
      <c r="J43112" s="23"/>
      <c r="K43112" s="23"/>
      <c r="L43112" s="22"/>
      <c r="M43112" s="22"/>
      <c r="O43112" s="1"/>
    </row>
    <row r="43113" spans="7:15" x14ac:dyDescent="0.2">
      <c r="G43113" s="2"/>
      <c r="H43113" s="22"/>
      <c r="I43113" s="22"/>
      <c r="J43113" s="23"/>
      <c r="K43113" s="23"/>
      <c r="L43113" s="22"/>
      <c r="M43113" s="22"/>
      <c r="O43113" s="1"/>
    </row>
    <row r="43114" spans="7:15" x14ac:dyDescent="0.2">
      <c r="G43114" s="2"/>
      <c r="H43114" s="22"/>
      <c r="I43114" s="22"/>
      <c r="J43114" s="23"/>
      <c r="K43114" s="23"/>
      <c r="L43114" s="22"/>
      <c r="M43114" s="22"/>
      <c r="O43114" s="1"/>
    </row>
    <row r="43115" spans="7:15" x14ac:dyDescent="0.2">
      <c r="G43115" s="2"/>
      <c r="H43115" s="22"/>
      <c r="I43115" s="22"/>
      <c r="J43115" s="23"/>
      <c r="K43115" s="23"/>
      <c r="L43115" s="22"/>
      <c r="M43115" s="22"/>
      <c r="O43115" s="1"/>
    </row>
    <row r="43116" spans="7:15" x14ac:dyDescent="0.2">
      <c r="G43116" s="2"/>
      <c r="H43116" s="22"/>
      <c r="I43116" s="22"/>
      <c r="J43116" s="23"/>
      <c r="K43116" s="23"/>
      <c r="L43116" s="22"/>
      <c r="M43116" s="22"/>
      <c r="O43116" s="1"/>
    </row>
    <row r="43117" spans="7:15" x14ac:dyDescent="0.2">
      <c r="G43117" s="2"/>
      <c r="H43117" s="22"/>
      <c r="I43117" s="22"/>
      <c r="J43117" s="23"/>
      <c r="K43117" s="23"/>
      <c r="L43117" s="22"/>
      <c r="M43117" s="22"/>
      <c r="O43117" s="1"/>
    </row>
    <row r="43118" spans="7:15" x14ac:dyDescent="0.2">
      <c r="G43118" s="2"/>
      <c r="H43118" s="22"/>
      <c r="I43118" s="22"/>
      <c r="J43118" s="23"/>
      <c r="K43118" s="23"/>
      <c r="L43118" s="22"/>
      <c r="M43118" s="22"/>
      <c r="O43118" s="1"/>
    </row>
    <row r="43119" spans="7:15" x14ac:dyDescent="0.2">
      <c r="G43119" s="2"/>
      <c r="H43119" s="22"/>
      <c r="I43119" s="22"/>
      <c r="J43119" s="23"/>
      <c r="K43119" s="23"/>
      <c r="L43119" s="22"/>
      <c r="M43119" s="22"/>
      <c r="O43119" s="1"/>
    </row>
    <row r="43120" spans="7:15" x14ac:dyDescent="0.2">
      <c r="G43120" s="2"/>
      <c r="H43120" s="22"/>
      <c r="I43120" s="22"/>
      <c r="J43120" s="23"/>
      <c r="K43120" s="23"/>
      <c r="L43120" s="22"/>
      <c r="M43120" s="22"/>
      <c r="O43120" s="1"/>
    </row>
    <row r="43121" spans="7:15" x14ac:dyDescent="0.2">
      <c r="G43121" s="2"/>
      <c r="H43121" s="22"/>
      <c r="I43121" s="22"/>
      <c r="J43121" s="23"/>
      <c r="K43121" s="23"/>
      <c r="L43121" s="22"/>
      <c r="M43121" s="22"/>
      <c r="O43121" s="1"/>
    </row>
    <row r="43122" spans="7:15" x14ac:dyDescent="0.2">
      <c r="G43122" s="2"/>
      <c r="H43122" s="22"/>
      <c r="I43122" s="22"/>
      <c r="J43122" s="23"/>
      <c r="K43122" s="23"/>
      <c r="L43122" s="22"/>
      <c r="M43122" s="22"/>
      <c r="O43122" s="1"/>
    </row>
    <row r="43123" spans="7:15" x14ac:dyDescent="0.2">
      <c r="G43123" s="2"/>
      <c r="H43123" s="22"/>
      <c r="I43123" s="22"/>
      <c r="J43123" s="23"/>
      <c r="K43123" s="23"/>
      <c r="L43123" s="22"/>
      <c r="M43123" s="22"/>
      <c r="O43123" s="1"/>
    </row>
    <row r="43124" spans="7:15" x14ac:dyDescent="0.2">
      <c r="G43124" s="2"/>
      <c r="H43124" s="22"/>
      <c r="I43124" s="22"/>
      <c r="J43124" s="23"/>
      <c r="K43124" s="23"/>
      <c r="L43124" s="22"/>
      <c r="M43124" s="22"/>
      <c r="O43124" s="1"/>
    </row>
    <row r="43125" spans="7:15" x14ac:dyDescent="0.2">
      <c r="G43125" s="2"/>
      <c r="H43125" s="22"/>
      <c r="I43125" s="22"/>
      <c r="J43125" s="23"/>
      <c r="K43125" s="23"/>
      <c r="L43125" s="22"/>
      <c r="M43125" s="22"/>
      <c r="O43125" s="1"/>
    </row>
    <row r="43126" spans="7:15" x14ac:dyDescent="0.2">
      <c r="G43126" s="2"/>
      <c r="H43126" s="22"/>
      <c r="I43126" s="22"/>
      <c r="J43126" s="23"/>
      <c r="K43126" s="23"/>
      <c r="L43126" s="22"/>
      <c r="M43126" s="22"/>
      <c r="O43126" s="1"/>
    </row>
    <row r="43127" spans="7:15" x14ac:dyDescent="0.2">
      <c r="G43127" s="2"/>
      <c r="H43127" s="22"/>
      <c r="I43127" s="22"/>
      <c r="J43127" s="23"/>
      <c r="K43127" s="23"/>
      <c r="L43127" s="22"/>
      <c r="M43127" s="22"/>
      <c r="O43127" s="1"/>
    </row>
    <row r="43128" spans="7:15" x14ac:dyDescent="0.2">
      <c r="G43128" s="2"/>
      <c r="H43128" s="22"/>
      <c r="I43128" s="22"/>
      <c r="J43128" s="23"/>
      <c r="K43128" s="23"/>
      <c r="L43128" s="22"/>
      <c r="M43128" s="22"/>
      <c r="O43128" s="1"/>
    </row>
    <row r="43129" spans="7:15" x14ac:dyDescent="0.2">
      <c r="G43129" s="2"/>
      <c r="H43129" s="22"/>
      <c r="I43129" s="22"/>
      <c r="J43129" s="23"/>
      <c r="K43129" s="23"/>
      <c r="L43129" s="22"/>
      <c r="M43129" s="22"/>
      <c r="O43129" s="1"/>
    </row>
    <row r="43130" spans="7:15" x14ac:dyDescent="0.2">
      <c r="G43130" s="2"/>
      <c r="H43130" s="22"/>
      <c r="I43130" s="22"/>
      <c r="J43130" s="23"/>
      <c r="K43130" s="23"/>
      <c r="L43130" s="22"/>
      <c r="M43130" s="22"/>
      <c r="O43130" s="1"/>
    </row>
    <row r="43131" spans="7:15" x14ac:dyDescent="0.2">
      <c r="G43131" s="2"/>
      <c r="H43131" s="22"/>
      <c r="I43131" s="22"/>
      <c r="J43131" s="23"/>
      <c r="K43131" s="23"/>
      <c r="L43131" s="22"/>
      <c r="M43131" s="22"/>
      <c r="O43131" s="1"/>
    </row>
    <row r="43132" spans="7:15" x14ac:dyDescent="0.2">
      <c r="G43132" s="2"/>
      <c r="H43132" s="22"/>
      <c r="I43132" s="22"/>
      <c r="J43132" s="23"/>
      <c r="K43132" s="23"/>
      <c r="L43132" s="22"/>
      <c r="M43132" s="22"/>
      <c r="O43132" s="1"/>
    </row>
    <row r="43133" spans="7:15" x14ac:dyDescent="0.2">
      <c r="G43133" s="2"/>
      <c r="H43133" s="22"/>
      <c r="I43133" s="22"/>
      <c r="J43133" s="23"/>
      <c r="K43133" s="23"/>
      <c r="L43133" s="22"/>
      <c r="M43133" s="22"/>
      <c r="O43133" s="1"/>
    </row>
    <row r="43134" spans="7:15" x14ac:dyDescent="0.2">
      <c r="G43134" s="2"/>
      <c r="H43134" s="22"/>
      <c r="I43134" s="22"/>
      <c r="J43134" s="23"/>
      <c r="K43134" s="23"/>
      <c r="L43134" s="22"/>
      <c r="M43134" s="22"/>
      <c r="O43134" s="1"/>
    </row>
    <row r="43135" spans="7:15" x14ac:dyDescent="0.2">
      <c r="G43135" s="2"/>
      <c r="H43135" s="22"/>
      <c r="I43135" s="22"/>
      <c r="J43135" s="23"/>
      <c r="K43135" s="23"/>
      <c r="L43135" s="22"/>
      <c r="M43135" s="22"/>
      <c r="O43135" s="1"/>
    </row>
    <row r="43136" spans="7:15" x14ac:dyDescent="0.2">
      <c r="G43136" s="2"/>
      <c r="H43136" s="22"/>
      <c r="I43136" s="22"/>
      <c r="J43136" s="23"/>
      <c r="K43136" s="23"/>
      <c r="L43136" s="22"/>
      <c r="M43136" s="22"/>
      <c r="O43136" s="1"/>
    </row>
    <row r="43137" spans="7:15" x14ac:dyDescent="0.2">
      <c r="G43137" s="2"/>
      <c r="H43137" s="22"/>
      <c r="I43137" s="22"/>
      <c r="J43137" s="23"/>
      <c r="K43137" s="23"/>
      <c r="L43137" s="22"/>
      <c r="M43137" s="22"/>
      <c r="O43137" s="1"/>
    </row>
    <row r="43138" spans="7:15" x14ac:dyDescent="0.2">
      <c r="G43138" s="2"/>
      <c r="H43138" s="22"/>
      <c r="I43138" s="22"/>
      <c r="J43138" s="23"/>
      <c r="K43138" s="23"/>
      <c r="L43138" s="22"/>
      <c r="M43138" s="22"/>
      <c r="O43138" s="1"/>
    </row>
    <row r="43139" spans="7:15" x14ac:dyDescent="0.2">
      <c r="G43139" s="2"/>
      <c r="H43139" s="22"/>
      <c r="I43139" s="22"/>
      <c r="J43139" s="23"/>
      <c r="K43139" s="23"/>
      <c r="L43139" s="22"/>
      <c r="M43139" s="22"/>
      <c r="O43139" s="1"/>
    </row>
    <row r="43140" spans="7:15" x14ac:dyDescent="0.2">
      <c r="G43140" s="2"/>
      <c r="H43140" s="22"/>
      <c r="I43140" s="22"/>
      <c r="J43140" s="23"/>
      <c r="K43140" s="23"/>
      <c r="L43140" s="22"/>
      <c r="M43140" s="22"/>
      <c r="O43140" s="1"/>
    </row>
    <row r="43141" spans="7:15" x14ac:dyDescent="0.2">
      <c r="G43141" s="2"/>
      <c r="H43141" s="22"/>
      <c r="I43141" s="22"/>
      <c r="J43141" s="23"/>
      <c r="K43141" s="23"/>
      <c r="L43141" s="22"/>
      <c r="M43141" s="22"/>
      <c r="O43141" s="1"/>
    </row>
    <row r="43142" spans="7:15" x14ac:dyDescent="0.2">
      <c r="G43142" s="2"/>
      <c r="H43142" s="22"/>
      <c r="I43142" s="22"/>
      <c r="J43142" s="23"/>
      <c r="K43142" s="23"/>
      <c r="L43142" s="22"/>
      <c r="M43142" s="22"/>
      <c r="O43142" s="1"/>
    </row>
    <row r="43143" spans="7:15" x14ac:dyDescent="0.2">
      <c r="G43143" s="2"/>
      <c r="H43143" s="22"/>
      <c r="I43143" s="22"/>
      <c r="J43143" s="23"/>
      <c r="K43143" s="23"/>
      <c r="L43143" s="22"/>
      <c r="M43143" s="22"/>
      <c r="O43143" s="1"/>
    </row>
    <row r="43144" spans="7:15" x14ac:dyDescent="0.2">
      <c r="G43144" s="2"/>
      <c r="H43144" s="22"/>
      <c r="I43144" s="22"/>
      <c r="J43144" s="23"/>
      <c r="K43144" s="23"/>
      <c r="L43144" s="22"/>
      <c r="M43144" s="22"/>
      <c r="O43144" s="1"/>
    </row>
    <row r="43145" spans="7:15" x14ac:dyDescent="0.2">
      <c r="G43145" s="2"/>
      <c r="H43145" s="22"/>
      <c r="I43145" s="22"/>
      <c r="J43145" s="23"/>
      <c r="K43145" s="23"/>
      <c r="L43145" s="22"/>
      <c r="M43145" s="22"/>
      <c r="O43145" s="1"/>
    </row>
    <row r="43146" spans="7:15" x14ac:dyDescent="0.2">
      <c r="G43146" s="2"/>
      <c r="H43146" s="22"/>
      <c r="I43146" s="22"/>
      <c r="J43146" s="23"/>
      <c r="K43146" s="23"/>
      <c r="L43146" s="22"/>
      <c r="M43146" s="22"/>
      <c r="O43146" s="1"/>
    </row>
    <row r="43147" spans="7:15" x14ac:dyDescent="0.2">
      <c r="G43147" s="2"/>
      <c r="H43147" s="22"/>
      <c r="I43147" s="22"/>
      <c r="J43147" s="23"/>
      <c r="K43147" s="23"/>
      <c r="L43147" s="22"/>
      <c r="M43147" s="22"/>
      <c r="O43147" s="1"/>
    </row>
    <row r="43148" spans="7:15" x14ac:dyDescent="0.2">
      <c r="G43148" s="2"/>
      <c r="H43148" s="22"/>
      <c r="I43148" s="22"/>
      <c r="J43148" s="23"/>
      <c r="K43148" s="23"/>
      <c r="L43148" s="22"/>
      <c r="M43148" s="22"/>
      <c r="O43148" s="1"/>
    </row>
    <row r="43149" spans="7:15" x14ac:dyDescent="0.2">
      <c r="G43149" s="2"/>
      <c r="H43149" s="22"/>
      <c r="I43149" s="22"/>
      <c r="J43149" s="23"/>
      <c r="K43149" s="23"/>
      <c r="L43149" s="22"/>
      <c r="M43149" s="22"/>
      <c r="O43149" s="1"/>
    </row>
    <row r="43150" spans="7:15" x14ac:dyDescent="0.2">
      <c r="G43150" s="2"/>
      <c r="H43150" s="22"/>
      <c r="I43150" s="22"/>
      <c r="J43150" s="23"/>
      <c r="K43150" s="23"/>
      <c r="L43150" s="22"/>
      <c r="M43150" s="22"/>
      <c r="O43150" s="1"/>
    </row>
    <row r="43151" spans="7:15" x14ac:dyDescent="0.2">
      <c r="G43151" s="2"/>
      <c r="H43151" s="22"/>
      <c r="I43151" s="22"/>
      <c r="J43151" s="23"/>
      <c r="K43151" s="23"/>
      <c r="L43151" s="22"/>
      <c r="M43151" s="22"/>
      <c r="O43151" s="1"/>
    </row>
    <row r="43152" spans="7:15" x14ac:dyDescent="0.2">
      <c r="G43152" s="2"/>
      <c r="H43152" s="22"/>
      <c r="I43152" s="22"/>
      <c r="J43152" s="23"/>
      <c r="K43152" s="23"/>
      <c r="L43152" s="22"/>
      <c r="M43152" s="22"/>
      <c r="O43152" s="1"/>
    </row>
    <row r="43153" spans="7:15" x14ac:dyDescent="0.2">
      <c r="G43153" s="2"/>
      <c r="H43153" s="22"/>
      <c r="I43153" s="22"/>
      <c r="J43153" s="23"/>
      <c r="K43153" s="23"/>
      <c r="L43153" s="22"/>
      <c r="M43153" s="22"/>
      <c r="O43153" s="1"/>
    </row>
    <row r="43154" spans="7:15" x14ac:dyDescent="0.2">
      <c r="G43154" s="2"/>
      <c r="H43154" s="22"/>
      <c r="I43154" s="22"/>
      <c r="J43154" s="23"/>
      <c r="K43154" s="23"/>
      <c r="L43154" s="22"/>
      <c r="M43154" s="22"/>
      <c r="O43154" s="1"/>
    </row>
    <row r="43155" spans="7:15" x14ac:dyDescent="0.2">
      <c r="G43155" s="2"/>
      <c r="H43155" s="22"/>
      <c r="I43155" s="22"/>
      <c r="J43155" s="23"/>
      <c r="K43155" s="23"/>
      <c r="L43155" s="22"/>
      <c r="M43155" s="22"/>
      <c r="O43155" s="1"/>
    </row>
    <row r="43156" spans="7:15" x14ac:dyDescent="0.2">
      <c r="G43156" s="2"/>
      <c r="H43156" s="22"/>
      <c r="I43156" s="22"/>
      <c r="J43156" s="23"/>
      <c r="K43156" s="23"/>
      <c r="L43156" s="22"/>
      <c r="M43156" s="22"/>
      <c r="O43156" s="1"/>
    </row>
    <row r="43157" spans="7:15" x14ac:dyDescent="0.2">
      <c r="G43157" s="2"/>
      <c r="H43157" s="22"/>
      <c r="I43157" s="22"/>
      <c r="J43157" s="23"/>
      <c r="K43157" s="23"/>
      <c r="L43157" s="22"/>
      <c r="M43157" s="22"/>
      <c r="O43157" s="1"/>
    </row>
    <row r="43158" spans="7:15" x14ac:dyDescent="0.2">
      <c r="G43158" s="2"/>
      <c r="H43158" s="22"/>
      <c r="I43158" s="22"/>
      <c r="J43158" s="23"/>
      <c r="K43158" s="23"/>
      <c r="L43158" s="22"/>
      <c r="M43158" s="22"/>
      <c r="O43158" s="1"/>
    </row>
    <row r="43159" spans="7:15" x14ac:dyDescent="0.2">
      <c r="G43159" s="2"/>
      <c r="H43159" s="22"/>
      <c r="I43159" s="22"/>
      <c r="J43159" s="23"/>
      <c r="K43159" s="23"/>
      <c r="L43159" s="22"/>
      <c r="M43159" s="22"/>
      <c r="O43159" s="1"/>
    </row>
    <row r="43160" spans="7:15" x14ac:dyDescent="0.2">
      <c r="G43160" s="2"/>
      <c r="H43160" s="22"/>
      <c r="I43160" s="22"/>
      <c r="J43160" s="23"/>
      <c r="K43160" s="23"/>
      <c r="L43160" s="22"/>
      <c r="M43160" s="22"/>
      <c r="O43160" s="1"/>
    </row>
    <row r="43161" spans="7:15" x14ac:dyDescent="0.2">
      <c r="G43161" s="2"/>
      <c r="H43161" s="22"/>
      <c r="I43161" s="22"/>
      <c r="J43161" s="23"/>
      <c r="K43161" s="23"/>
      <c r="L43161" s="22"/>
      <c r="M43161" s="22"/>
      <c r="O43161" s="1"/>
    </row>
    <row r="43162" spans="7:15" x14ac:dyDescent="0.2">
      <c r="G43162" s="2"/>
      <c r="H43162" s="22"/>
      <c r="I43162" s="22"/>
      <c r="J43162" s="23"/>
      <c r="K43162" s="23"/>
      <c r="L43162" s="22"/>
      <c r="M43162" s="22"/>
      <c r="O43162" s="1"/>
    </row>
    <row r="43163" spans="7:15" x14ac:dyDescent="0.2">
      <c r="G43163" s="2"/>
      <c r="H43163" s="22"/>
      <c r="I43163" s="22"/>
      <c r="J43163" s="23"/>
      <c r="K43163" s="23"/>
      <c r="L43163" s="22"/>
      <c r="M43163" s="22"/>
      <c r="O43163" s="1"/>
    </row>
    <row r="43164" spans="7:15" x14ac:dyDescent="0.2">
      <c r="G43164" s="2"/>
      <c r="H43164" s="22"/>
      <c r="I43164" s="22"/>
      <c r="J43164" s="23"/>
      <c r="K43164" s="23"/>
      <c r="L43164" s="22"/>
      <c r="M43164" s="22"/>
      <c r="O43164" s="1"/>
    </row>
    <row r="43165" spans="7:15" x14ac:dyDescent="0.2">
      <c r="G43165" s="2"/>
      <c r="H43165" s="22"/>
      <c r="I43165" s="22"/>
      <c r="J43165" s="23"/>
      <c r="K43165" s="23"/>
      <c r="L43165" s="22"/>
      <c r="M43165" s="22"/>
      <c r="O43165" s="1"/>
    </row>
    <row r="43166" spans="7:15" x14ac:dyDescent="0.2">
      <c r="G43166" s="2"/>
      <c r="H43166" s="22"/>
      <c r="I43166" s="22"/>
      <c r="J43166" s="23"/>
      <c r="K43166" s="23"/>
      <c r="L43166" s="22"/>
      <c r="M43166" s="22"/>
      <c r="O43166" s="1"/>
    </row>
    <row r="43167" spans="7:15" x14ac:dyDescent="0.2">
      <c r="G43167" s="2"/>
      <c r="H43167" s="22"/>
      <c r="I43167" s="22"/>
      <c r="J43167" s="23"/>
      <c r="K43167" s="23"/>
      <c r="L43167" s="22"/>
      <c r="M43167" s="22"/>
      <c r="O43167" s="1"/>
    </row>
    <row r="43168" spans="7:15" x14ac:dyDescent="0.2">
      <c r="G43168" s="2"/>
      <c r="H43168" s="22"/>
      <c r="I43168" s="22"/>
      <c r="J43168" s="23"/>
      <c r="K43168" s="23"/>
      <c r="L43168" s="22"/>
      <c r="M43168" s="22"/>
      <c r="O43168" s="1"/>
    </row>
    <row r="43169" spans="7:15" x14ac:dyDescent="0.2">
      <c r="G43169" s="2"/>
      <c r="H43169" s="22"/>
      <c r="I43169" s="22"/>
      <c r="J43169" s="23"/>
      <c r="K43169" s="23"/>
      <c r="L43169" s="22"/>
      <c r="M43169" s="22"/>
      <c r="O43169" s="1"/>
    </row>
    <row r="43170" spans="7:15" x14ac:dyDescent="0.2">
      <c r="G43170" s="2"/>
      <c r="H43170" s="22"/>
      <c r="I43170" s="22"/>
      <c r="J43170" s="23"/>
      <c r="K43170" s="23"/>
      <c r="L43170" s="22"/>
      <c r="M43170" s="22"/>
      <c r="O43170" s="1"/>
    </row>
    <row r="43171" spans="7:15" x14ac:dyDescent="0.2">
      <c r="G43171" s="2"/>
      <c r="H43171" s="22"/>
      <c r="I43171" s="22"/>
      <c r="J43171" s="23"/>
      <c r="K43171" s="23"/>
      <c r="L43171" s="22"/>
      <c r="M43171" s="22"/>
      <c r="O43171" s="1"/>
    </row>
    <row r="43172" spans="7:15" x14ac:dyDescent="0.2">
      <c r="G43172" s="2"/>
      <c r="H43172" s="22"/>
      <c r="I43172" s="22"/>
      <c r="J43172" s="23"/>
      <c r="K43172" s="23"/>
      <c r="L43172" s="22"/>
      <c r="M43172" s="22"/>
      <c r="O43172" s="1"/>
    </row>
    <row r="43173" spans="7:15" x14ac:dyDescent="0.2">
      <c r="G43173" s="2"/>
      <c r="H43173" s="22"/>
      <c r="I43173" s="22"/>
      <c r="J43173" s="23"/>
      <c r="K43173" s="23"/>
      <c r="L43173" s="22"/>
      <c r="M43173" s="22"/>
      <c r="O43173" s="1"/>
    </row>
    <row r="43174" spans="7:15" x14ac:dyDescent="0.2">
      <c r="G43174" s="2"/>
      <c r="H43174" s="22"/>
      <c r="I43174" s="22"/>
      <c r="J43174" s="23"/>
      <c r="K43174" s="23"/>
      <c r="L43174" s="22"/>
      <c r="M43174" s="22"/>
      <c r="O43174" s="1"/>
    </row>
    <row r="43175" spans="7:15" x14ac:dyDescent="0.2">
      <c r="G43175" s="2"/>
      <c r="H43175" s="22"/>
      <c r="I43175" s="22"/>
      <c r="J43175" s="23"/>
      <c r="K43175" s="23"/>
      <c r="L43175" s="22"/>
      <c r="M43175" s="22"/>
      <c r="O43175" s="1"/>
    </row>
    <row r="43176" spans="7:15" x14ac:dyDescent="0.2">
      <c r="G43176" s="2"/>
      <c r="H43176" s="22"/>
      <c r="I43176" s="22"/>
      <c r="J43176" s="23"/>
      <c r="K43176" s="23"/>
      <c r="L43176" s="22"/>
      <c r="M43176" s="22"/>
      <c r="O43176" s="1"/>
    </row>
    <row r="43177" spans="7:15" x14ac:dyDescent="0.2">
      <c r="G43177" s="2"/>
      <c r="H43177" s="22"/>
      <c r="I43177" s="22"/>
      <c r="J43177" s="23"/>
      <c r="K43177" s="23"/>
      <c r="L43177" s="22"/>
      <c r="M43177" s="22"/>
      <c r="O43177" s="1"/>
    </row>
    <row r="43178" spans="7:15" x14ac:dyDescent="0.2">
      <c r="G43178" s="2"/>
      <c r="H43178" s="22"/>
      <c r="I43178" s="22"/>
      <c r="J43178" s="23"/>
      <c r="K43178" s="23"/>
      <c r="L43178" s="22"/>
      <c r="M43178" s="22"/>
      <c r="O43178" s="1"/>
    </row>
    <row r="43179" spans="7:15" x14ac:dyDescent="0.2">
      <c r="G43179" s="2"/>
      <c r="H43179" s="22"/>
      <c r="I43179" s="22"/>
      <c r="J43179" s="23"/>
      <c r="K43179" s="23"/>
      <c r="L43179" s="22"/>
      <c r="M43179" s="22"/>
      <c r="O43179" s="1"/>
    </row>
    <row r="43180" spans="7:15" x14ac:dyDescent="0.2">
      <c r="G43180" s="2"/>
      <c r="H43180" s="22"/>
      <c r="I43180" s="22"/>
      <c r="J43180" s="23"/>
      <c r="K43180" s="23"/>
      <c r="L43180" s="22"/>
      <c r="M43180" s="22"/>
      <c r="O43180" s="1"/>
    </row>
    <row r="43181" spans="7:15" x14ac:dyDescent="0.2">
      <c r="G43181" s="2"/>
      <c r="H43181" s="22"/>
      <c r="I43181" s="22"/>
      <c r="J43181" s="23"/>
      <c r="K43181" s="23"/>
      <c r="L43181" s="22"/>
      <c r="M43181" s="22"/>
      <c r="O43181" s="1"/>
    </row>
    <row r="43182" spans="7:15" x14ac:dyDescent="0.2">
      <c r="G43182" s="2"/>
      <c r="H43182" s="22"/>
      <c r="I43182" s="22"/>
      <c r="J43182" s="23"/>
      <c r="K43182" s="23"/>
      <c r="L43182" s="22"/>
      <c r="M43182" s="22"/>
      <c r="O43182" s="1"/>
    </row>
    <row r="43183" spans="7:15" x14ac:dyDescent="0.2">
      <c r="G43183" s="2"/>
      <c r="H43183" s="22"/>
      <c r="I43183" s="22"/>
      <c r="J43183" s="23"/>
      <c r="K43183" s="23"/>
      <c r="L43183" s="22"/>
      <c r="M43183" s="22"/>
      <c r="O43183" s="1"/>
    </row>
    <row r="43184" spans="7:15" x14ac:dyDescent="0.2">
      <c r="G43184" s="2"/>
      <c r="H43184" s="22"/>
      <c r="I43184" s="22"/>
      <c r="J43184" s="23"/>
      <c r="K43184" s="23"/>
      <c r="L43184" s="22"/>
      <c r="M43184" s="22"/>
      <c r="O43184" s="1"/>
    </row>
    <row r="43185" spans="7:15" x14ac:dyDescent="0.2">
      <c r="G43185" s="2"/>
      <c r="H43185" s="22"/>
      <c r="I43185" s="22"/>
      <c r="J43185" s="23"/>
      <c r="K43185" s="23"/>
      <c r="L43185" s="22"/>
      <c r="M43185" s="22"/>
      <c r="O43185" s="1"/>
    </row>
    <row r="43186" spans="7:15" x14ac:dyDescent="0.2">
      <c r="G43186" s="2"/>
      <c r="H43186" s="22"/>
      <c r="I43186" s="22"/>
      <c r="J43186" s="23"/>
      <c r="K43186" s="23"/>
      <c r="L43186" s="22"/>
      <c r="M43186" s="22"/>
      <c r="O43186" s="1"/>
    </row>
    <row r="43187" spans="7:15" x14ac:dyDescent="0.2">
      <c r="G43187" s="2"/>
      <c r="H43187" s="22"/>
      <c r="I43187" s="22"/>
      <c r="J43187" s="23"/>
      <c r="K43187" s="23"/>
      <c r="L43187" s="22"/>
      <c r="M43187" s="22"/>
      <c r="O43187" s="1"/>
    </row>
    <row r="43188" spans="7:15" x14ac:dyDescent="0.2">
      <c r="G43188" s="2"/>
      <c r="H43188" s="22"/>
      <c r="I43188" s="22"/>
      <c r="J43188" s="23"/>
      <c r="K43188" s="23"/>
      <c r="L43188" s="22"/>
      <c r="M43188" s="22"/>
      <c r="O43188" s="1"/>
    </row>
    <row r="43189" spans="7:15" x14ac:dyDescent="0.2">
      <c r="G43189" s="2"/>
      <c r="H43189" s="22"/>
      <c r="I43189" s="22"/>
      <c r="J43189" s="23"/>
      <c r="K43189" s="23"/>
      <c r="L43189" s="22"/>
      <c r="M43189" s="22"/>
      <c r="O43189" s="1"/>
    </row>
    <row r="43190" spans="7:15" x14ac:dyDescent="0.2">
      <c r="G43190" s="2"/>
      <c r="H43190" s="22"/>
      <c r="I43190" s="22"/>
      <c r="J43190" s="23"/>
      <c r="K43190" s="23"/>
      <c r="L43190" s="22"/>
      <c r="M43190" s="22"/>
      <c r="O43190" s="1"/>
    </row>
    <row r="43191" spans="7:15" x14ac:dyDescent="0.2">
      <c r="G43191" s="2"/>
      <c r="H43191" s="22"/>
      <c r="I43191" s="22"/>
      <c r="J43191" s="23"/>
      <c r="K43191" s="23"/>
      <c r="L43191" s="22"/>
      <c r="M43191" s="22"/>
      <c r="O43191" s="1"/>
    </row>
    <row r="43192" spans="7:15" x14ac:dyDescent="0.2">
      <c r="G43192" s="2"/>
      <c r="H43192" s="22"/>
      <c r="I43192" s="22"/>
      <c r="J43192" s="23"/>
      <c r="K43192" s="23"/>
      <c r="L43192" s="22"/>
      <c r="M43192" s="22"/>
      <c r="O43192" s="1"/>
    </row>
    <row r="43193" spans="7:15" x14ac:dyDescent="0.2">
      <c r="G43193" s="2"/>
      <c r="H43193" s="22"/>
      <c r="I43193" s="22"/>
      <c r="J43193" s="23"/>
      <c r="K43193" s="23"/>
      <c r="L43193" s="22"/>
      <c r="M43193" s="22"/>
      <c r="O43193" s="1"/>
    </row>
    <row r="43194" spans="7:15" x14ac:dyDescent="0.2">
      <c r="G43194" s="2"/>
      <c r="H43194" s="22"/>
      <c r="I43194" s="22"/>
      <c r="J43194" s="23"/>
      <c r="K43194" s="23"/>
      <c r="L43194" s="22"/>
      <c r="M43194" s="22"/>
      <c r="O43194" s="1"/>
    </row>
    <row r="43195" spans="7:15" x14ac:dyDescent="0.2">
      <c r="G43195" s="2"/>
      <c r="H43195" s="22"/>
      <c r="I43195" s="22"/>
      <c r="J43195" s="23"/>
      <c r="K43195" s="23"/>
      <c r="L43195" s="22"/>
      <c r="M43195" s="22"/>
      <c r="O43195" s="1"/>
    </row>
    <row r="43196" spans="7:15" x14ac:dyDescent="0.2">
      <c r="G43196" s="2"/>
      <c r="H43196" s="22"/>
      <c r="I43196" s="22"/>
      <c r="J43196" s="23"/>
      <c r="K43196" s="23"/>
      <c r="L43196" s="22"/>
      <c r="M43196" s="22"/>
      <c r="O43196" s="1"/>
    </row>
    <row r="43197" spans="7:15" x14ac:dyDescent="0.2">
      <c r="G43197" s="2"/>
      <c r="H43197" s="22"/>
      <c r="I43197" s="22"/>
      <c r="J43197" s="23"/>
      <c r="K43197" s="23"/>
      <c r="L43197" s="22"/>
      <c r="M43197" s="22"/>
      <c r="O43197" s="1"/>
    </row>
    <row r="43198" spans="7:15" x14ac:dyDescent="0.2">
      <c r="G43198" s="2"/>
      <c r="H43198" s="22"/>
      <c r="I43198" s="22"/>
      <c r="J43198" s="23"/>
      <c r="K43198" s="23"/>
      <c r="L43198" s="22"/>
      <c r="M43198" s="22"/>
      <c r="O43198" s="1"/>
    </row>
    <row r="43199" spans="7:15" x14ac:dyDescent="0.2">
      <c r="G43199" s="2"/>
      <c r="H43199" s="22"/>
      <c r="I43199" s="22"/>
      <c r="J43199" s="23"/>
      <c r="K43199" s="23"/>
      <c r="L43199" s="22"/>
      <c r="M43199" s="22"/>
      <c r="O43199" s="1"/>
    </row>
    <row r="43200" spans="7:15" x14ac:dyDescent="0.2">
      <c r="G43200" s="2"/>
      <c r="H43200" s="22"/>
      <c r="I43200" s="22"/>
      <c r="J43200" s="23"/>
      <c r="K43200" s="23"/>
      <c r="L43200" s="22"/>
      <c r="M43200" s="22"/>
      <c r="O43200" s="1"/>
    </row>
    <row r="43201" spans="7:15" x14ac:dyDescent="0.2">
      <c r="G43201" s="2"/>
      <c r="H43201" s="22"/>
      <c r="I43201" s="22"/>
      <c r="J43201" s="23"/>
      <c r="K43201" s="23"/>
      <c r="L43201" s="22"/>
      <c r="M43201" s="22"/>
      <c r="O43201" s="1"/>
    </row>
    <row r="43202" spans="7:15" x14ac:dyDescent="0.2">
      <c r="G43202" s="2"/>
      <c r="H43202" s="22"/>
      <c r="I43202" s="22"/>
      <c r="J43202" s="23"/>
      <c r="K43202" s="23"/>
      <c r="L43202" s="22"/>
      <c r="M43202" s="22"/>
      <c r="O43202" s="1"/>
    </row>
    <row r="43203" spans="7:15" x14ac:dyDescent="0.2">
      <c r="G43203" s="2"/>
      <c r="H43203" s="22"/>
      <c r="I43203" s="22"/>
      <c r="J43203" s="23"/>
      <c r="K43203" s="23"/>
      <c r="L43203" s="22"/>
      <c r="M43203" s="22"/>
      <c r="O43203" s="1"/>
    </row>
    <row r="43204" spans="7:15" x14ac:dyDescent="0.2">
      <c r="G43204" s="2"/>
      <c r="H43204" s="22"/>
      <c r="I43204" s="22"/>
      <c r="J43204" s="23"/>
      <c r="K43204" s="23"/>
      <c r="L43204" s="22"/>
      <c r="M43204" s="22"/>
      <c r="O43204" s="1"/>
    </row>
    <row r="43205" spans="7:15" x14ac:dyDescent="0.2">
      <c r="G43205" s="2"/>
      <c r="H43205" s="22"/>
      <c r="I43205" s="22"/>
      <c r="J43205" s="23"/>
      <c r="K43205" s="23"/>
      <c r="L43205" s="22"/>
      <c r="M43205" s="22"/>
      <c r="O43205" s="1"/>
    </row>
    <row r="43206" spans="7:15" x14ac:dyDescent="0.2">
      <c r="G43206" s="2"/>
      <c r="H43206" s="22"/>
      <c r="I43206" s="22"/>
      <c r="J43206" s="23"/>
      <c r="K43206" s="23"/>
      <c r="L43206" s="22"/>
      <c r="M43206" s="22"/>
      <c r="O43206" s="1"/>
    </row>
    <row r="43207" spans="7:15" x14ac:dyDescent="0.2">
      <c r="G43207" s="2"/>
      <c r="H43207" s="22"/>
      <c r="I43207" s="22"/>
      <c r="J43207" s="23"/>
      <c r="K43207" s="23"/>
      <c r="L43207" s="22"/>
      <c r="M43207" s="22"/>
      <c r="O43207" s="1"/>
    </row>
    <row r="43208" spans="7:15" x14ac:dyDescent="0.2">
      <c r="G43208" s="2"/>
      <c r="H43208" s="22"/>
      <c r="I43208" s="22"/>
      <c r="J43208" s="23"/>
      <c r="K43208" s="23"/>
      <c r="L43208" s="22"/>
      <c r="M43208" s="22"/>
      <c r="O43208" s="1"/>
    </row>
    <row r="43209" spans="7:15" x14ac:dyDescent="0.2">
      <c r="G43209" s="2"/>
      <c r="H43209" s="22"/>
      <c r="I43209" s="22"/>
      <c r="J43209" s="23"/>
      <c r="K43209" s="23"/>
      <c r="L43209" s="22"/>
      <c r="M43209" s="22"/>
      <c r="O43209" s="1"/>
    </row>
    <row r="43210" spans="7:15" x14ac:dyDescent="0.2">
      <c r="G43210" s="2"/>
      <c r="H43210" s="22"/>
      <c r="I43210" s="22"/>
      <c r="J43210" s="23"/>
      <c r="K43210" s="23"/>
      <c r="L43210" s="22"/>
      <c r="M43210" s="22"/>
      <c r="O43210" s="1"/>
    </row>
    <row r="43211" spans="7:15" x14ac:dyDescent="0.2">
      <c r="G43211" s="2"/>
      <c r="H43211" s="22"/>
      <c r="I43211" s="22"/>
      <c r="J43211" s="23"/>
      <c r="K43211" s="23"/>
      <c r="L43211" s="22"/>
      <c r="M43211" s="22"/>
      <c r="O43211" s="1"/>
    </row>
    <row r="43212" spans="7:15" x14ac:dyDescent="0.2">
      <c r="G43212" s="2"/>
      <c r="H43212" s="22"/>
      <c r="I43212" s="22"/>
      <c r="J43212" s="23"/>
      <c r="K43212" s="23"/>
      <c r="L43212" s="22"/>
      <c r="M43212" s="22"/>
      <c r="O43212" s="1"/>
    </row>
    <row r="43213" spans="7:15" x14ac:dyDescent="0.2">
      <c r="G43213" s="2"/>
      <c r="H43213" s="22"/>
      <c r="I43213" s="22"/>
      <c r="J43213" s="23"/>
      <c r="K43213" s="23"/>
      <c r="L43213" s="22"/>
      <c r="M43213" s="22"/>
      <c r="O43213" s="1"/>
    </row>
    <row r="43214" spans="7:15" x14ac:dyDescent="0.2">
      <c r="G43214" s="2"/>
      <c r="H43214" s="22"/>
      <c r="I43214" s="22"/>
      <c r="J43214" s="23"/>
      <c r="K43214" s="23"/>
      <c r="L43214" s="22"/>
      <c r="M43214" s="22"/>
      <c r="O43214" s="1"/>
    </row>
    <row r="43215" spans="7:15" x14ac:dyDescent="0.2">
      <c r="G43215" s="2"/>
      <c r="H43215" s="22"/>
      <c r="I43215" s="22"/>
      <c r="J43215" s="23"/>
      <c r="K43215" s="23"/>
      <c r="L43215" s="22"/>
      <c r="M43215" s="22"/>
      <c r="O43215" s="1"/>
    </row>
    <row r="43216" spans="7:15" x14ac:dyDescent="0.2">
      <c r="G43216" s="2"/>
      <c r="H43216" s="22"/>
      <c r="I43216" s="22"/>
      <c r="J43216" s="23"/>
      <c r="K43216" s="23"/>
      <c r="L43216" s="22"/>
      <c r="M43216" s="22"/>
      <c r="O43216" s="1"/>
    </row>
    <row r="43217" spans="7:15" x14ac:dyDescent="0.2">
      <c r="G43217" s="2"/>
      <c r="H43217" s="22"/>
      <c r="I43217" s="22"/>
      <c r="J43217" s="23"/>
      <c r="K43217" s="23"/>
      <c r="L43217" s="22"/>
      <c r="M43217" s="22"/>
      <c r="O43217" s="1"/>
    </row>
    <row r="43218" spans="7:15" x14ac:dyDescent="0.2">
      <c r="G43218" s="2"/>
      <c r="H43218" s="22"/>
      <c r="I43218" s="22"/>
      <c r="J43218" s="23"/>
      <c r="K43218" s="23"/>
      <c r="L43218" s="22"/>
      <c r="M43218" s="22"/>
      <c r="O43218" s="1"/>
    </row>
    <row r="43219" spans="7:15" x14ac:dyDescent="0.2">
      <c r="G43219" s="2"/>
      <c r="H43219" s="22"/>
      <c r="I43219" s="22"/>
      <c r="J43219" s="23"/>
      <c r="K43219" s="23"/>
      <c r="L43219" s="22"/>
      <c r="M43219" s="22"/>
      <c r="O43219" s="1"/>
    </row>
    <row r="43220" spans="7:15" x14ac:dyDescent="0.2">
      <c r="G43220" s="2"/>
      <c r="H43220" s="22"/>
      <c r="I43220" s="22"/>
      <c r="J43220" s="23"/>
      <c r="K43220" s="23"/>
      <c r="L43220" s="22"/>
      <c r="M43220" s="22"/>
      <c r="O43220" s="1"/>
    </row>
    <row r="43221" spans="7:15" x14ac:dyDescent="0.2">
      <c r="G43221" s="2"/>
      <c r="H43221" s="22"/>
      <c r="I43221" s="22"/>
      <c r="J43221" s="23"/>
      <c r="K43221" s="23"/>
      <c r="L43221" s="22"/>
      <c r="M43221" s="22"/>
      <c r="O43221" s="1"/>
    </row>
    <row r="43222" spans="7:15" x14ac:dyDescent="0.2">
      <c r="G43222" s="2"/>
      <c r="H43222" s="22"/>
      <c r="I43222" s="22"/>
      <c r="J43222" s="23"/>
      <c r="K43222" s="23"/>
      <c r="L43222" s="22"/>
      <c r="M43222" s="22"/>
      <c r="O43222" s="1"/>
    </row>
    <row r="43223" spans="7:15" x14ac:dyDescent="0.2">
      <c r="G43223" s="2"/>
      <c r="H43223" s="22"/>
      <c r="I43223" s="22"/>
      <c r="J43223" s="23"/>
      <c r="K43223" s="23"/>
      <c r="L43223" s="22"/>
      <c r="M43223" s="22"/>
      <c r="O43223" s="1"/>
    </row>
    <row r="43224" spans="7:15" x14ac:dyDescent="0.2">
      <c r="G43224" s="2"/>
      <c r="H43224" s="22"/>
      <c r="I43224" s="22"/>
      <c r="J43224" s="23"/>
      <c r="K43224" s="23"/>
      <c r="L43224" s="22"/>
      <c r="M43224" s="22"/>
      <c r="O43224" s="1"/>
    </row>
    <row r="43225" spans="7:15" x14ac:dyDescent="0.2">
      <c r="G43225" s="2"/>
      <c r="H43225" s="22"/>
      <c r="I43225" s="22"/>
      <c r="J43225" s="23"/>
      <c r="K43225" s="23"/>
      <c r="L43225" s="22"/>
      <c r="M43225" s="22"/>
      <c r="O43225" s="1"/>
    </row>
    <row r="43226" spans="7:15" x14ac:dyDescent="0.2">
      <c r="G43226" s="2"/>
      <c r="H43226" s="22"/>
      <c r="I43226" s="22"/>
      <c r="J43226" s="23"/>
      <c r="K43226" s="23"/>
      <c r="L43226" s="22"/>
      <c r="M43226" s="22"/>
      <c r="O43226" s="1"/>
    </row>
    <row r="43227" spans="7:15" x14ac:dyDescent="0.2">
      <c r="G43227" s="2"/>
      <c r="H43227" s="22"/>
      <c r="I43227" s="22"/>
      <c r="J43227" s="23"/>
      <c r="K43227" s="23"/>
      <c r="L43227" s="22"/>
      <c r="M43227" s="22"/>
      <c r="O43227" s="1"/>
    </row>
    <row r="43228" spans="7:15" x14ac:dyDescent="0.2">
      <c r="G43228" s="2"/>
      <c r="H43228" s="22"/>
      <c r="I43228" s="22"/>
      <c r="J43228" s="23"/>
      <c r="K43228" s="23"/>
      <c r="L43228" s="22"/>
      <c r="M43228" s="22"/>
      <c r="O43228" s="1"/>
    </row>
    <row r="43229" spans="7:15" x14ac:dyDescent="0.2">
      <c r="G43229" s="2"/>
      <c r="H43229" s="22"/>
      <c r="I43229" s="22"/>
      <c r="J43229" s="23"/>
      <c r="K43229" s="23"/>
      <c r="L43229" s="22"/>
      <c r="M43229" s="22"/>
      <c r="O43229" s="1"/>
    </row>
    <row r="43230" spans="7:15" x14ac:dyDescent="0.2">
      <c r="G43230" s="2"/>
      <c r="H43230" s="22"/>
      <c r="I43230" s="22"/>
      <c r="J43230" s="23"/>
      <c r="K43230" s="23"/>
      <c r="L43230" s="22"/>
      <c r="M43230" s="22"/>
      <c r="O43230" s="1"/>
    </row>
    <row r="43231" spans="7:15" x14ac:dyDescent="0.2">
      <c r="G43231" s="2"/>
      <c r="H43231" s="22"/>
      <c r="I43231" s="22"/>
      <c r="J43231" s="23"/>
      <c r="K43231" s="23"/>
      <c r="L43231" s="22"/>
      <c r="M43231" s="22"/>
      <c r="O43231" s="1"/>
    </row>
    <row r="43232" spans="7:15" x14ac:dyDescent="0.2">
      <c r="G43232" s="2"/>
      <c r="H43232" s="22"/>
      <c r="I43232" s="22"/>
      <c r="J43232" s="23"/>
      <c r="K43232" s="23"/>
      <c r="L43232" s="22"/>
      <c r="M43232" s="22"/>
      <c r="O43232" s="1"/>
    </row>
    <row r="43233" spans="7:15" x14ac:dyDescent="0.2">
      <c r="G43233" s="2"/>
      <c r="H43233" s="22"/>
      <c r="I43233" s="22"/>
      <c r="J43233" s="23"/>
      <c r="K43233" s="23"/>
      <c r="L43233" s="22"/>
      <c r="M43233" s="22"/>
      <c r="O43233" s="1"/>
    </row>
    <row r="43234" spans="7:15" x14ac:dyDescent="0.2">
      <c r="G43234" s="2"/>
      <c r="H43234" s="22"/>
      <c r="I43234" s="22"/>
      <c r="J43234" s="23"/>
      <c r="K43234" s="23"/>
      <c r="L43234" s="22"/>
      <c r="M43234" s="22"/>
      <c r="O43234" s="1"/>
    </row>
    <row r="43235" spans="7:15" x14ac:dyDescent="0.2">
      <c r="G43235" s="2"/>
      <c r="H43235" s="22"/>
      <c r="I43235" s="22"/>
      <c r="J43235" s="23"/>
      <c r="K43235" s="23"/>
      <c r="L43235" s="22"/>
      <c r="M43235" s="22"/>
      <c r="O43235" s="1"/>
    </row>
    <row r="43236" spans="7:15" x14ac:dyDescent="0.2">
      <c r="G43236" s="2"/>
      <c r="H43236" s="22"/>
      <c r="I43236" s="22"/>
      <c r="J43236" s="23"/>
      <c r="K43236" s="23"/>
      <c r="L43236" s="22"/>
      <c r="M43236" s="22"/>
      <c r="O43236" s="1"/>
    </row>
    <row r="43237" spans="7:15" x14ac:dyDescent="0.2">
      <c r="G43237" s="2"/>
      <c r="H43237" s="22"/>
      <c r="I43237" s="22"/>
      <c r="J43237" s="23"/>
      <c r="K43237" s="23"/>
      <c r="L43237" s="22"/>
      <c r="M43237" s="22"/>
      <c r="O43237" s="1"/>
    </row>
    <row r="43238" spans="7:15" x14ac:dyDescent="0.2">
      <c r="G43238" s="2"/>
      <c r="H43238" s="22"/>
      <c r="I43238" s="22"/>
      <c r="J43238" s="23"/>
      <c r="K43238" s="23"/>
      <c r="L43238" s="22"/>
      <c r="M43238" s="22"/>
      <c r="O43238" s="1"/>
    </row>
    <row r="43239" spans="7:15" x14ac:dyDescent="0.2">
      <c r="G43239" s="2"/>
      <c r="H43239" s="22"/>
      <c r="I43239" s="22"/>
      <c r="J43239" s="23"/>
      <c r="K43239" s="23"/>
      <c r="L43239" s="22"/>
      <c r="M43239" s="22"/>
      <c r="O43239" s="1"/>
    </row>
    <row r="43240" spans="7:15" x14ac:dyDescent="0.2">
      <c r="G43240" s="2"/>
      <c r="H43240" s="22"/>
      <c r="I43240" s="22"/>
      <c r="J43240" s="23"/>
      <c r="K43240" s="23"/>
      <c r="L43240" s="22"/>
      <c r="M43240" s="22"/>
      <c r="O43240" s="1"/>
    </row>
    <row r="43241" spans="7:15" x14ac:dyDescent="0.2">
      <c r="G43241" s="2"/>
      <c r="H43241" s="22"/>
      <c r="I43241" s="22"/>
      <c r="J43241" s="23"/>
      <c r="K43241" s="23"/>
      <c r="L43241" s="22"/>
      <c r="M43241" s="22"/>
      <c r="O43241" s="1"/>
    </row>
    <row r="43242" spans="7:15" x14ac:dyDescent="0.2">
      <c r="G43242" s="2"/>
      <c r="H43242" s="22"/>
      <c r="I43242" s="22"/>
      <c r="J43242" s="23"/>
      <c r="K43242" s="23"/>
      <c r="L43242" s="22"/>
      <c r="M43242" s="22"/>
      <c r="O43242" s="1"/>
    </row>
    <row r="43243" spans="7:15" x14ac:dyDescent="0.2">
      <c r="G43243" s="2"/>
      <c r="H43243" s="22"/>
      <c r="I43243" s="22"/>
      <c r="J43243" s="23"/>
      <c r="K43243" s="23"/>
      <c r="L43243" s="22"/>
      <c r="M43243" s="22"/>
      <c r="O43243" s="1"/>
    </row>
    <row r="43244" spans="7:15" x14ac:dyDescent="0.2">
      <c r="G43244" s="2"/>
      <c r="H43244" s="22"/>
      <c r="I43244" s="22"/>
      <c r="J43244" s="23"/>
      <c r="K43244" s="23"/>
      <c r="L43244" s="22"/>
      <c r="M43244" s="22"/>
      <c r="O43244" s="1"/>
    </row>
    <row r="43245" spans="7:15" x14ac:dyDescent="0.2">
      <c r="G43245" s="2"/>
      <c r="H43245" s="22"/>
      <c r="I43245" s="22"/>
      <c r="J43245" s="23"/>
      <c r="K43245" s="23"/>
      <c r="L43245" s="22"/>
      <c r="M43245" s="22"/>
      <c r="O43245" s="1"/>
    </row>
    <row r="43246" spans="7:15" x14ac:dyDescent="0.2">
      <c r="G43246" s="2"/>
      <c r="H43246" s="22"/>
      <c r="I43246" s="22"/>
      <c r="J43246" s="23"/>
      <c r="K43246" s="23"/>
      <c r="L43246" s="22"/>
      <c r="M43246" s="22"/>
      <c r="O43246" s="1"/>
    </row>
    <row r="43247" spans="7:15" x14ac:dyDescent="0.2">
      <c r="G43247" s="2"/>
      <c r="H43247" s="22"/>
      <c r="I43247" s="22"/>
      <c r="J43247" s="23"/>
      <c r="K43247" s="23"/>
      <c r="L43247" s="22"/>
      <c r="M43247" s="22"/>
      <c r="O43247" s="1"/>
    </row>
    <row r="43248" spans="7:15" x14ac:dyDescent="0.2">
      <c r="G43248" s="2"/>
      <c r="H43248" s="22"/>
      <c r="I43248" s="22"/>
      <c r="J43248" s="23"/>
      <c r="K43248" s="23"/>
      <c r="L43248" s="22"/>
      <c r="M43248" s="22"/>
      <c r="O43248" s="1"/>
    </row>
    <row r="43249" spans="7:15" x14ac:dyDescent="0.2">
      <c r="G43249" s="2"/>
      <c r="H43249" s="22"/>
      <c r="I43249" s="22"/>
      <c r="J43249" s="23"/>
      <c r="K43249" s="23"/>
      <c r="L43249" s="22"/>
      <c r="M43249" s="22"/>
      <c r="O43249" s="1"/>
    </row>
    <row r="43250" spans="7:15" x14ac:dyDescent="0.2">
      <c r="G43250" s="2"/>
      <c r="H43250" s="22"/>
      <c r="I43250" s="22"/>
      <c r="J43250" s="23"/>
      <c r="K43250" s="23"/>
      <c r="L43250" s="22"/>
      <c r="M43250" s="22"/>
      <c r="O43250" s="1"/>
    </row>
    <row r="43251" spans="7:15" x14ac:dyDescent="0.2">
      <c r="G43251" s="2"/>
      <c r="H43251" s="22"/>
      <c r="I43251" s="22"/>
      <c r="J43251" s="23"/>
      <c r="K43251" s="23"/>
      <c r="L43251" s="22"/>
      <c r="M43251" s="22"/>
      <c r="O43251" s="1"/>
    </row>
    <row r="43252" spans="7:15" x14ac:dyDescent="0.2">
      <c r="G43252" s="2"/>
      <c r="H43252" s="22"/>
      <c r="I43252" s="22"/>
      <c r="J43252" s="23"/>
      <c r="K43252" s="23"/>
      <c r="L43252" s="22"/>
      <c r="M43252" s="22"/>
      <c r="O43252" s="1"/>
    </row>
    <row r="43253" spans="7:15" x14ac:dyDescent="0.2">
      <c r="G43253" s="2"/>
      <c r="H43253" s="22"/>
      <c r="I43253" s="22"/>
      <c r="J43253" s="23"/>
      <c r="K43253" s="23"/>
      <c r="L43253" s="22"/>
      <c r="M43253" s="22"/>
      <c r="O43253" s="1"/>
    </row>
    <row r="43254" spans="7:15" x14ac:dyDescent="0.2">
      <c r="G43254" s="2"/>
      <c r="H43254" s="22"/>
      <c r="I43254" s="22"/>
      <c r="J43254" s="23"/>
      <c r="K43254" s="23"/>
      <c r="L43254" s="22"/>
      <c r="M43254" s="22"/>
      <c r="O43254" s="1"/>
    </row>
    <row r="43255" spans="7:15" x14ac:dyDescent="0.2">
      <c r="G43255" s="2"/>
      <c r="H43255" s="22"/>
      <c r="I43255" s="22"/>
      <c r="J43255" s="23"/>
      <c r="K43255" s="23"/>
      <c r="L43255" s="22"/>
      <c r="M43255" s="22"/>
      <c r="O43255" s="1"/>
    </row>
    <row r="43256" spans="7:15" x14ac:dyDescent="0.2">
      <c r="G43256" s="2"/>
      <c r="H43256" s="22"/>
      <c r="I43256" s="22"/>
      <c r="J43256" s="23"/>
      <c r="K43256" s="23"/>
      <c r="L43256" s="22"/>
      <c r="M43256" s="22"/>
      <c r="O43256" s="1"/>
    </row>
    <row r="43257" spans="7:15" x14ac:dyDescent="0.2">
      <c r="G43257" s="2"/>
      <c r="H43257" s="22"/>
      <c r="I43257" s="22"/>
      <c r="J43257" s="23"/>
      <c r="K43257" s="23"/>
      <c r="L43257" s="22"/>
      <c r="M43257" s="22"/>
      <c r="O43257" s="1"/>
    </row>
    <row r="43258" spans="7:15" x14ac:dyDescent="0.2">
      <c r="G43258" s="2"/>
      <c r="H43258" s="22"/>
      <c r="I43258" s="22"/>
      <c r="J43258" s="23"/>
      <c r="K43258" s="23"/>
      <c r="L43258" s="22"/>
      <c r="M43258" s="22"/>
      <c r="O43258" s="1"/>
    </row>
    <row r="43259" spans="7:15" x14ac:dyDescent="0.2">
      <c r="G43259" s="2"/>
      <c r="H43259" s="22"/>
      <c r="I43259" s="22"/>
      <c r="J43259" s="23"/>
      <c r="K43259" s="23"/>
      <c r="L43259" s="22"/>
      <c r="M43259" s="22"/>
      <c r="O43259" s="1"/>
    </row>
    <row r="43260" spans="7:15" x14ac:dyDescent="0.2">
      <c r="G43260" s="2"/>
      <c r="H43260" s="22"/>
      <c r="I43260" s="22"/>
      <c r="J43260" s="23"/>
      <c r="K43260" s="23"/>
      <c r="L43260" s="22"/>
      <c r="M43260" s="22"/>
      <c r="O43260" s="1"/>
    </row>
    <row r="43261" spans="7:15" x14ac:dyDescent="0.2">
      <c r="G43261" s="2"/>
      <c r="H43261" s="22"/>
      <c r="I43261" s="22"/>
      <c r="J43261" s="23"/>
      <c r="K43261" s="23"/>
      <c r="L43261" s="22"/>
      <c r="M43261" s="22"/>
      <c r="O43261" s="1"/>
    </row>
    <row r="43262" spans="7:15" x14ac:dyDescent="0.2">
      <c r="G43262" s="2"/>
      <c r="H43262" s="22"/>
      <c r="I43262" s="22"/>
      <c r="J43262" s="23"/>
      <c r="K43262" s="23"/>
      <c r="L43262" s="22"/>
      <c r="M43262" s="22"/>
      <c r="O43262" s="1"/>
    </row>
    <row r="43263" spans="7:15" x14ac:dyDescent="0.2">
      <c r="G43263" s="2"/>
      <c r="H43263" s="22"/>
      <c r="I43263" s="22"/>
      <c r="J43263" s="23"/>
      <c r="K43263" s="23"/>
      <c r="L43263" s="22"/>
      <c r="M43263" s="22"/>
      <c r="O43263" s="1"/>
    </row>
    <row r="43264" spans="7:15" x14ac:dyDescent="0.2">
      <c r="G43264" s="2"/>
      <c r="H43264" s="22"/>
      <c r="I43264" s="22"/>
      <c r="J43264" s="23"/>
      <c r="K43264" s="23"/>
      <c r="L43264" s="22"/>
      <c r="M43264" s="22"/>
      <c r="O43264" s="1"/>
    </row>
    <row r="43265" spans="7:15" x14ac:dyDescent="0.2">
      <c r="G43265" s="2"/>
      <c r="H43265" s="22"/>
      <c r="I43265" s="22"/>
      <c r="J43265" s="23"/>
      <c r="K43265" s="23"/>
      <c r="L43265" s="22"/>
      <c r="M43265" s="22"/>
      <c r="O43265" s="1"/>
    </row>
    <row r="43266" spans="7:15" x14ac:dyDescent="0.2">
      <c r="G43266" s="2"/>
      <c r="H43266" s="22"/>
      <c r="I43266" s="22"/>
      <c r="J43266" s="23"/>
      <c r="K43266" s="23"/>
      <c r="L43266" s="22"/>
      <c r="M43266" s="22"/>
      <c r="O43266" s="1"/>
    </row>
    <row r="43267" spans="7:15" x14ac:dyDescent="0.2">
      <c r="G43267" s="2"/>
      <c r="H43267" s="22"/>
      <c r="I43267" s="22"/>
      <c r="J43267" s="23"/>
      <c r="K43267" s="23"/>
      <c r="L43267" s="22"/>
      <c r="M43267" s="22"/>
      <c r="O43267" s="1"/>
    </row>
    <row r="43268" spans="7:15" x14ac:dyDescent="0.2">
      <c r="G43268" s="2"/>
      <c r="H43268" s="22"/>
      <c r="I43268" s="22"/>
      <c r="J43268" s="23"/>
      <c r="K43268" s="23"/>
      <c r="L43268" s="22"/>
      <c r="M43268" s="22"/>
      <c r="O43268" s="1"/>
    </row>
    <row r="43269" spans="7:15" x14ac:dyDescent="0.2">
      <c r="G43269" s="2"/>
      <c r="H43269" s="22"/>
      <c r="I43269" s="22"/>
      <c r="J43269" s="23"/>
      <c r="K43269" s="23"/>
      <c r="L43269" s="22"/>
      <c r="M43269" s="22"/>
      <c r="O43269" s="1"/>
    </row>
    <row r="43270" spans="7:15" x14ac:dyDescent="0.2">
      <c r="G43270" s="2"/>
      <c r="H43270" s="22"/>
      <c r="I43270" s="22"/>
      <c r="J43270" s="23"/>
      <c r="K43270" s="23"/>
      <c r="L43270" s="22"/>
      <c r="M43270" s="22"/>
      <c r="O43270" s="1"/>
    </row>
    <row r="43271" spans="7:15" x14ac:dyDescent="0.2">
      <c r="G43271" s="2"/>
      <c r="H43271" s="22"/>
      <c r="I43271" s="22"/>
      <c r="J43271" s="23"/>
      <c r="K43271" s="23"/>
      <c r="L43271" s="22"/>
      <c r="M43271" s="22"/>
      <c r="O43271" s="1"/>
    </row>
    <row r="43272" spans="7:15" x14ac:dyDescent="0.2">
      <c r="G43272" s="2"/>
      <c r="H43272" s="22"/>
      <c r="I43272" s="22"/>
      <c r="J43272" s="23"/>
      <c r="K43272" s="23"/>
      <c r="L43272" s="22"/>
      <c r="M43272" s="22"/>
      <c r="O43272" s="1"/>
    </row>
    <row r="43273" spans="7:15" x14ac:dyDescent="0.2">
      <c r="G43273" s="2"/>
      <c r="H43273" s="22"/>
      <c r="I43273" s="22"/>
      <c r="J43273" s="23"/>
      <c r="K43273" s="23"/>
      <c r="L43273" s="22"/>
      <c r="M43273" s="22"/>
      <c r="O43273" s="1"/>
    </row>
    <row r="43274" spans="7:15" x14ac:dyDescent="0.2">
      <c r="G43274" s="2"/>
      <c r="H43274" s="22"/>
      <c r="I43274" s="22"/>
      <c r="J43274" s="23"/>
      <c r="K43274" s="23"/>
      <c r="L43274" s="22"/>
      <c r="M43274" s="22"/>
      <c r="O43274" s="1"/>
    </row>
    <row r="43275" spans="7:15" x14ac:dyDescent="0.2">
      <c r="G43275" s="2"/>
      <c r="H43275" s="22"/>
      <c r="I43275" s="22"/>
      <c r="J43275" s="23"/>
      <c r="K43275" s="23"/>
      <c r="L43275" s="22"/>
      <c r="M43275" s="22"/>
      <c r="O43275" s="1"/>
    </row>
    <row r="43276" spans="7:15" x14ac:dyDescent="0.2">
      <c r="G43276" s="2"/>
      <c r="H43276" s="22"/>
      <c r="I43276" s="22"/>
      <c r="J43276" s="23"/>
      <c r="K43276" s="23"/>
      <c r="L43276" s="22"/>
      <c r="M43276" s="22"/>
      <c r="O43276" s="1"/>
    </row>
    <row r="43277" spans="7:15" x14ac:dyDescent="0.2">
      <c r="G43277" s="2"/>
      <c r="H43277" s="22"/>
      <c r="I43277" s="22"/>
      <c r="J43277" s="23"/>
      <c r="K43277" s="23"/>
      <c r="L43277" s="22"/>
      <c r="M43277" s="22"/>
      <c r="O43277" s="1"/>
    </row>
    <row r="43278" spans="7:15" x14ac:dyDescent="0.2">
      <c r="G43278" s="2"/>
      <c r="H43278" s="22"/>
      <c r="I43278" s="22"/>
      <c r="J43278" s="23"/>
      <c r="K43278" s="23"/>
      <c r="L43278" s="22"/>
      <c r="M43278" s="22"/>
      <c r="O43278" s="1"/>
    </row>
    <row r="43279" spans="7:15" x14ac:dyDescent="0.2">
      <c r="G43279" s="2"/>
      <c r="H43279" s="22"/>
      <c r="I43279" s="22"/>
      <c r="J43279" s="23"/>
      <c r="K43279" s="23"/>
      <c r="L43279" s="22"/>
      <c r="M43279" s="22"/>
      <c r="O43279" s="1"/>
    </row>
    <row r="43280" spans="7:15" x14ac:dyDescent="0.2">
      <c r="G43280" s="2"/>
      <c r="H43280" s="22"/>
      <c r="I43280" s="22"/>
      <c r="J43280" s="23"/>
      <c r="K43280" s="23"/>
      <c r="L43280" s="22"/>
      <c r="M43280" s="22"/>
      <c r="O43280" s="1"/>
    </row>
    <row r="43281" spans="7:15" x14ac:dyDescent="0.2">
      <c r="G43281" s="2"/>
      <c r="H43281" s="22"/>
      <c r="I43281" s="22"/>
      <c r="J43281" s="23"/>
      <c r="K43281" s="23"/>
      <c r="L43281" s="22"/>
      <c r="M43281" s="22"/>
      <c r="O43281" s="1"/>
    </row>
    <row r="43282" spans="7:15" x14ac:dyDescent="0.2">
      <c r="G43282" s="2"/>
      <c r="H43282" s="22"/>
      <c r="I43282" s="22"/>
      <c r="J43282" s="23"/>
      <c r="K43282" s="23"/>
      <c r="L43282" s="22"/>
      <c r="M43282" s="22"/>
      <c r="O43282" s="1"/>
    </row>
    <row r="43283" spans="7:15" x14ac:dyDescent="0.2">
      <c r="G43283" s="2"/>
      <c r="H43283" s="22"/>
      <c r="I43283" s="22"/>
      <c r="J43283" s="23"/>
      <c r="K43283" s="23"/>
      <c r="L43283" s="22"/>
      <c r="M43283" s="22"/>
      <c r="O43283" s="1"/>
    </row>
    <row r="43284" spans="7:15" x14ac:dyDescent="0.2">
      <c r="G43284" s="2"/>
      <c r="H43284" s="22"/>
      <c r="I43284" s="22"/>
      <c r="J43284" s="23"/>
      <c r="K43284" s="23"/>
      <c r="L43284" s="22"/>
      <c r="M43284" s="22"/>
      <c r="O43284" s="1"/>
    </row>
    <row r="43285" spans="7:15" x14ac:dyDescent="0.2">
      <c r="G43285" s="2"/>
      <c r="H43285" s="22"/>
      <c r="I43285" s="22"/>
      <c r="J43285" s="23"/>
      <c r="K43285" s="23"/>
      <c r="L43285" s="22"/>
      <c r="M43285" s="22"/>
      <c r="O43285" s="1"/>
    </row>
    <row r="43286" spans="7:15" x14ac:dyDescent="0.2">
      <c r="G43286" s="2"/>
      <c r="H43286" s="22"/>
      <c r="I43286" s="22"/>
      <c r="J43286" s="23"/>
      <c r="K43286" s="23"/>
      <c r="L43286" s="22"/>
      <c r="M43286" s="22"/>
      <c r="O43286" s="1"/>
    </row>
    <row r="43287" spans="7:15" x14ac:dyDescent="0.2">
      <c r="G43287" s="2"/>
      <c r="H43287" s="22"/>
      <c r="I43287" s="22"/>
      <c r="J43287" s="23"/>
      <c r="K43287" s="23"/>
      <c r="L43287" s="22"/>
      <c r="M43287" s="22"/>
      <c r="O43287" s="1"/>
    </row>
    <row r="43288" spans="7:15" x14ac:dyDescent="0.2">
      <c r="G43288" s="2"/>
      <c r="H43288" s="22"/>
      <c r="I43288" s="22"/>
      <c r="J43288" s="23"/>
      <c r="K43288" s="23"/>
      <c r="L43288" s="22"/>
      <c r="M43288" s="22"/>
      <c r="O43288" s="1"/>
    </row>
    <row r="43289" spans="7:15" x14ac:dyDescent="0.2">
      <c r="G43289" s="2"/>
      <c r="H43289" s="22"/>
      <c r="I43289" s="22"/>
      <c r="J43289" s="23"/>
      <c r="K43289" s="23"/>
      <c r="L43289" s="22"/>
      <c r="M43289" s="22"/>
      <c r="O43289" s="1"/>
    </row>
    <row r="43290" spans="7:15" x14ac:dyDescent="0.2">
      <c r="G43290" s="2"/>
      <c r="H43290" s="22"/>
      <c r="I43290" s="22"/>
      <c r="J43290" s="23"/>
      <c r="K43290" s="23"/>
      <c r="L43290" s="22"/>
      <c r="M43290" s="22"/>
      <c r="O43290" s="1"/>
    </row>
    <row r="43291" spans="7:15" x14ac:dyDescent="0.2">
      <c r="G43291" s="2"/>
      <c r="H43291" s="22"/>
      <c r="I43291" s="22"/>
      <c r="J43291" s="23"/>
      <c r="K43291" s="23"/>
      <c r="L43291" s="22"/>
      <c r="M43291" s="22"/>
      <c r="O43291" s="1"/>
    </row>
    <row r="43292" spans="7:15" x14ac:dyDescent="0.2">
      <c r="G43292" s="2"/>
      <c r="H43292" s="22"/>
      <c r="I43292" s="22"/>
      <c r="J43292" s="23"/>
      <c r="K43292" s="23"/>
      <c r="L43292" s="22"/>
      <c r="M43292" s="22"/>
      <c r="O43292" s="1"/>
    </row>
    <row r="43293" spans="7:15" x14ac:dyDescent="0.2">
      <c r="G43293" s="2"/>
      <c r="H43293" s="22"/>
      <c r="I43293" s="22"/>
      <c r="J43293" s="23"/>
      <c r="K43293" s="23"/>
      <c r="L43293" s="22"/>
      <c r="M43293" s="22"/>
      <c r="O43293" s="1"/>
    </row>
    <row r="43294" spans="7:15" x14ac:dyDescent="0.2">
      <c r="G43294" s="2"/>
      <c r="H43294" s="22"/>
      <c r="I43294" s="22"/>
      <c r="J43294" s="23"/>
      <c r="K43294" s="23"/>
      <c r="L43294" s="22"/>
      <c r="M43294" s="22"/>
      <c r="O43294" s="1"/>
    </row>
    <row r="43295" spans="7:15" x14ac:dyDescent="0.2">
      <c r="G43295" s="2"/>
      <c r="H43295" s="22"/>
      <c r="I43295" s="22"/>
      <c r="J43295" s="23"/>
      <c r="K43295" s="23"/>
      <c r="L43295" s="22"/>
      <c r="M43295" s="22"/>
      <c r="O43295" s="1"/>
    </row>
    <row r="43296" spans="7:15" x14ac:dyDescent="0.2">
      <c r="G43296" s="2"/>
      <c r="H43296" s="22"/>
      <c r="I43296" s="22"/>
      <c r="J43296" s="23"/>
      <c r="K43296" s="23"/>
      <c r="L43296" s="22"/>
      <c r="M43296" s="22"/>
      <c r="O43296" s="1"/>
    </row>
    <row r="43297" spans="7:15" x14ac:dyDescent="0.2">
      <c r="G43297" s="2"/>
      <c r="H43297" s="22"/>
      <c r="I43297" s="22"/>
      <c r="J43297" s="23"/>
      <c r="K43297" s="23"/>
      <c r="L43297" s="22"/>
      <c r="M43297" s="22"/>
      <c r="O43297" s="1"/>
    </row>
    <row r="43298" spans="7:15" x14ac:dyDescent="0.2">
      <c r="G43298" s="2"/>
      <c r="H43298" s="22"/>
      <c r="I43298" s="22"/>
      <c r="J43298" s="23"/>
      <c r="K43298" s="23"/>
      <c r="L43298" s="22"/>
      <c r="M43298" s="22"/>
      <c r="O43298" s="1"/>
    </row>
    <row r="43299" spans="7:15" x14ac:dyDescent="0.2">
      <c r="G43299" s="2"/>
      <c r="H43299" s="22"/>
      <c r="I43299" s="22"/>
      <c r="J43299" s="23"/>
      <c r="K43299" s="23"/>
      <c r="L43299" s="22"/>
      <c r="M43299" s="22"/>
      <c r="O43299" s="1"/>
    </row>
    <row r="43300" spans="7:15" x14ac:dyDescent="0.2">
      <c r="G43300" s="2"/>
      <c r="H43300" s="22"/>
      <c r="I43300" s="22"/>
      <c r="J43300" s="23"/>
      <c r="K43300" s="23"/>
      <c r="L43300" s="22"/>
      <c r="M43300" s="22"/>
      <c r="O43300" s="1"/>
    </row>
    <row r="43301" spans="7:15" x14ac:dyDescent="0.2">
      <c r="G43301" s="2"/>
      <c r="H43301" s="22"/>
      <c r="I43301" s="22"/>
      <c r="J43301" s="23"/>
      <c r="K43301" s="23"/>
      <c r="L43301" s="22"/>
      <c r="M43301" s="22"/>
      <c r="O43301" s="1"/>
    </row>
    <row r="43302" spans="7:15" x14ac:dyDescent="0.2">
      <c r="G43302" s="2"/>
      <c r="H43302" s="22"/>
      <c r="I43302" s="22"/>
      <c r="J43302" s="23"/>
      <c r="K43302" s="23"/>
      <c r="L43302" s="22"/>
      <c r="M43302" s="22"/>
      <c r="O43302" s="1"/>
    </row>
    <row r="43303" spans="7:15" x14ac:dyDescent="0.2">
      <c r="G43303" s="2"/>
      <c r="H43303" s="22"/>
      <c r="I43303" s="22"/>
      <c r="J43303" s="23"/>
      <c r="K43303" s="23"/>
      <c r="L43303" s="22"/>
      <c r="M43303" s="22"/>
      <c r="O43303" s="1"/>
    </row>
    <row r="43304" spans="7:15" x14ac:dyDescent="0.2">
      <c r="G43304" s="2"/>
      <c r="H43304" s="22"/>
      <c r="I43304" s="22"/>
      <c r="J43304" s="23"/>
      <c r="K43304" s="23"/>
      <c r="L43304" s="22"/>
      <c r="M43304" s="22"/>
      <c r="O43304" s="1"/>
    </row>
    <row r="43305" spans="7:15" x14ac:dyDescent="0.2">
      <c r="G43305" s="2"/>
      <c r="H43305" s="22"/>
      <c r="I43305" s="22"/>
      <c r="J43305" s="23"/>
      <c r="K43305" s="23"/>
      <c r="L43305" s="22"/>
      <c r="M43305" s="22"/>
      <c r="O43305" s="1"/>
    </row>
    <row r="43306" spans="7:15" x14ac:dyDescent="0.2">
      <c r="G43306" s="2"/>
      <c r="H43306" s="22"/>
      <c r="I43306" s="22"/>
      <c r="J43306" s="23"/>
      <c r="K43306" s="23"/>
      <c r="L43306" s="22"/>
      <c r="M43306" s="22"/>
      <c r="O43306" s="1"/>
    </row>
    <row r="43307" spans="7:15" x14ac:dyDescent="0.2">
      <c r="G43307" s="2"/>
      <c r="H43307" s="22"/>
      <c r="I43307" s="22"/>
      <c r="J43307" s="23"/>
      <c r="K43307" s="23"/>
      <c r="L43307" s="22"/>
      <c r="M43307" s="22"/>
      <c r="O43307" s="1"/>
    </row>
    <row r="43308" spans="7:15" x14ac:dyDescent="0.2">
      <c r="G43308" s="2"/>
      <c r="H43308" s="22"/>
      <c r="I43308" s="22"/>
      <c r="J43308" s="23"/>
      <c r="K43308" s="23"/>
      <c r="L43308" s="22"/>
      <c r="M43308" s="22"/>
      <c r="O43308" s="1"/>
    </row>
    <row r="43309" spans="7:15" x14ac:dyDescent="0.2">
      <c r="G43309" s="2"/>
      <c r="H43309" s="22"/>
      <c r="I43309" s="22"/>
      <c r="J43309" s="23"/>
      <c r="K43309" s="23"/>
      <c r="L43309" s="22"/>
      <c r="M43309" s="22"/>
      <c r="O43309" s="1"/>
    </row>
    <row r="43310" spans="7:15" x14ac:dyDescent="0.2">
      <c r="G43310" s="2"/>
      <c r="H43310" s="22"/>
      <c r="I43310" s="22"/>
      <c r="J43310" s="23"/>
      <c r="K43310" s="23"/>
      <c r="L43310" s="22"/>
      <c r="M43310" s="22"/>
      <c r="O43310" s="1"/>
    </row>
    <row r="43311" spans="7:15" x14ac:dyDescent="0.2">
      <c r="G43311" s="2"/>
      <c r="H43311" s="22"/>
      <c r="I43311" s="22"/>
      <c r="J43311" s="23"/>
      <c r="K43311" s="23"/>
      <c r="L43311" s="22"/>
      <c r="M43311" s="22"/>
      <c r="O43311" s="1"/>
    </row>
    <row r="43312" spans="7:15" x14ac:dyDescent="0.2">
      <c r="G43312" s="2"/>
      <c r="H43312" s="22"/>
      <c r="I43312" s="22"/>
      <c r="J43312" s="23"/>
      <c r="K43312" s="23"/>
      <c r="L43312" s="22"/>
      <c r="M43312" s="22"/>
      <c r="O43312" s="1"/>
    </row>
    <row r="43313" spans="7:15" x14ac:dyDescent="0.2">
      <c r="G43313" s="2"/>
      <c r="H43313" s="22"/>
      <c r="I43313" s="22"/>
      <c r="J43313" s="23"/>
      <c r="K43313" s="23"/>
      <c r="L43313" s="22"/>
      <c r="M43313" s="22"/>
      <c r="O43313" s="1"/>
    </row>
    <row r="43314" spans="7:15" x14ac:dyDescent="0.2">
      <c r="G43314" s="2"/>
      <c r="H43314" s="22"/>
      <c r="I43314" s="22"/>
      <c r="J43314" s="23"/>
      <c r="K43314" s="23"/>
      <c r="L43314" s="22"/>
      <c r="M43314" s="22"/>
      <c r="O43314" s="1"/>
    </row>
    <row r="43315" spans="7:15" x14ac:dyDescent="0.2">
      <c r="G43315" s="2"/>
      <c r="H43315" s="22"/>
      <c r="I43315" s="22"/>
      <c r="J43315" s="23"/>
      <c r="K43315" s="23"/>
      <c r="L43315" s="22"/>
      <c r="M43315" s="22"/>
      <c r="O43315" s="1"/>
    </row>
    <row r="43316" spans="7:15" x14ac:dyDescent="0.2">
      <c r="G43316" s="2"/>
      <c r="H43316" s="22"/>
      <c r="I43316" s="22"/>
      <c r="J43316" s="23"/>
      <c r="K43316" s="23"/>
      <c r="L43316" s="22"/>
      <c r="M43316" s="22"/>
      <c r="O43316" s="1"/>
    </row>
    <row r="43317" spans="7:15" x14ac:dyDescent="0.2">
      <c r="G43317" s="2"/>
      <c r="H43317" s="22"/>
      <c r="I43317" s="22"/>
      <c r="J43317" s="23"/>
      <c r="K43317" s="23"/>
      <c r="L43317" s="22"/>
      <c r="M43317" s="22"/>
      <c r="O43317" s="1"/>
    </row>
    <row r="43318" spans="7:15" x14ac:dyDescent="0.2">
      <c r="G43318" s="2"/>
      <c r="H43318" s="22"/>
      <c r="I43318" s="22"/>
      <c r="J43318" s="23"/>
      <c r="K43318" s="23"/>
      <c r="L43318" s="22"/>
      <c r="M43318" s="22"/>
      <c r="O43318" s="1"/>
    </row>
    <row r="43319" spans="7:15" x14ac:dyDescent="0.2">
      <c r="G43319" s="2"/>
      <c r="H43319" s="22"/>
      <c r="I43319" s="22"/>
      <c r="J43319" s="23"/>
      <c r="K43319" s="23"/>
      <c r="L43319" s="22"/>
      <c r="M43319" s="22"/>
      <c r="O43319" s="1"/>
    </row>
    <row r="43320" spans="7:15" x14ac:dyDescent="0.2">
      <c r="G43320" s="2"/>
      <c r="H43320" s="22"/>
      <c r="I43320" s="22"/>
      <c r="J43320" s="23"/>
      <c r="K43320" s="23"/>
      <c r="L43320" s="22"/>
      <c r="M43320" s="22"/>
      <c r="O43320" s="1"/>
    </row>
    <row r="43321" spans="7:15" x14ac:dyDescent="0.2">
      <c r="G43321" s="2"/>
      <c r="H43321" s="22"/>
      <c r="I43321" s="22"/>
      <c r="J43321" s="23"/>
      <c r="K43321" s="23"/>
      <c r="L43321" s="22"/>
      <c r="M43321" s="22"/>
      <c r="O43321" s="1"/>
    </row>
    <row r="43322" spans="7:15" x14ac:dyDescent="0.2">
      <c r="G43322" s="2"/>
      <c r="H43322" s="22"/>
      <c r="I43322" s="22"/>
      <c r="J43322" s="23"/>
      <c r="K43322" s="23"/>
      <c r="L43322" s="22"/>
      <c r="M43322" s="22"/>
      <c r="O43322" s="1"/>
    </row>
    <row r="43323" spans="7:15" x14ac:dyDescent="0.2">
      <c r="G43323" s="2"/>
      <c r="H43323" s="22"/>
      <c r="I43323" s="22"/>
      <c r="J43323" s="23"/>
      <c r="K43323" s="23"/>
      <c r="L43323" s="22"/>
      <c r="M43323" s="22"/>
      <c r="O43323" s="1"/>
    </row>
    <row r="43324" spans="7:15" x14ac:dyDescent="0.2">
      <c r="G43324" s="2"/>
      <c r="H43324" s="22"/>
      <c r="I43324" s="22"/>
      <c r="J43324" s="23"/>
      <c r="K43324" s="23"/>
      <c r="L43324" s="22"/>
      <c r="M43324" s="22"/>
      <c r="O43324" s="1"/>
    </row>
    <row r="43325" spans="7:15" x14ac:dyDescent="0.2">
      <c r="G43325" s="2"/>
      <c r="H43325" s="22"/>
      <c r="I43325" s="22"/>
      <c r="J43325" s="23"/>
      <c r="K43325" s="23"/>
      <c r="L43325" s="22"/>
      <c r="M43325" s="22"/>
      <c r="O43325" s="1"/>
    </row>
    <row r="43326" spans="7:15" x14ac:dyDescent="0.2">
      <c r="G43326" s="2"/>
      <c r="H43326" s="22"/>
      <c r="I43326" s="22"/>
      <c r="J43326" s="23"/>
      <c r="K43326" s="23"/>
      <c r="L43326" s="22"/>
      <c r="M43326" s="22"/>
      <c r="O43326" s="1"/>
    </row>
    <row r="43327" spans="7:15" x14ac:dyDescent="0.2">
      <c r="G43327" s="2"/>
      <c r="H43327" s="22"/>
      <c r="I43327" s="22"/>
      <c r="J43327" s="23"/>
      <c r="K43327" s="23"/>
      <c r="L43327" s="22"/>
      <c r="M43327" s="22"/>
      <c r="O43327" s="1"/>
    </row>
    <row r="43328" spans="7:15" x14ac:dyDescent="0.2">
      <c r="G43328" s="2"/>
      <c r="H43328" s="22"/>
      <c r="I43328" s="22"/>
      <c r="J43328" s="23"/>
      <c r="K43328" s="23"/>
      <c r="L43328" s="22"/>
      <c r="M43328" s="22"/>
      <c r="O43328" s="1"/>
    </row>
    <row r="43329" spans="7:15" x14ac:dyDescent="0.2">
      <c r="G43329" s="2"/>
      <c r="H43329" s="22"/>
      <c r="I43329" s="22"/>
      <c r="J43329" s="23"/>
      <c r="K43329" s="23"/>
      <c r="L43329" s="22"/>
      <c r="M43329" s="22"/>
      <c r="O43329" s="1"/>
    </row>
    <row r="43330" spans="7:15" x14ac:dyDescent="0.2">
      <c r="G43330" s="2"/>
      <c r="H43330" s="22"/>
      <c r="I43330" s="22"/>
      <c r="J43330" s="23"/>
      <c r="K43330" s="23"/>
      <c r="L43330" s="22"/>
      <c r="M43330" s="22"/>
      <c r="O43330" s="1"/>
    </row>
    <row r="43331" spans="7:15" x14ac:dyDescent="0.2">
      <c r="G43331" s="2"/>
      <c r="H43331" s="22"/>
      <c r="I43331" s="22"/>
      <c r="J43331" s="23"/>
      <c r="K43331" s="23"/>
      <c r="L43331" s="22"/>
      <c r="M43331" s="22"/>
      <c r="O43331" s="1"/>
    </row>
    <row r="43332" spans="7:15" x14ac:dyDescent="0.2">
      <c r="G43332" s="2"/>
      <c r="H43332" s="22"/>
      <c r="I43332" s="22"/>
      <c r="J43332" s="23"/>
      <c r="K43332" s="23"/>
      <c r="L43332" s="22"/>
      <c r="M43332" s="22"/>
      <c r="O43332" s="1"/>
    </row>
    <row r="43333" spans="7:15" x14ac:dyDescent="0.2">
      <c r="G43333" s="2"/>
      <c r="H43333" s="22"/>
      <c r="I43333" s="22"/>
      <c r="J43333" s="23"/>
      <c r="K43333" s="23"/>
      <c r="L43333" s="22"/>
      <c r="M43333" s="22"/>
      <c r="O43333" s="1"/>
    </row>
    <row r="43334" spans="7:15" x14ac:dyDescent="0.2">
      <c r="G43334" s="2"/>
      <c r="H43334" s="22"/>
      <c r="I43334" s="22"/>
      <c r="J43334" s="23"/>
      <c r="K43334" s="23"/>
      <c r="L43334" s="22"/>
      <c r="M43334" s="22"/>
      <c r="O43334" s="1"/>
    </row>
    <row r="43335" spans="7:15" x14ac:dyDescent="0.2">
      <c r="G43335" s="2"/>
      <c r="H43335" s="22"/>
      <c r="I43335" s="22"/>
      <c r="J43335" s="23"/>
      <c r="K43335" s="23"/>
      <c r="L43335" s="22"/>
      <c r="M43335" s="22"/>
      <c r="O43335" s="1"/>
    </row>
    <row r="43336" spans="7:15" x14ac:dyDescent="0.2">
      <c r="G43336" s="2"/>
      <c r="H43336" s="22"/>
      <c r="I43336" s="22"/>
      <c r="J43336" s="23"/>
      <c r="K43336" s="23"/>
      <c r="L43336" s="22"/>
      <c r="M43336" s="22"/>
      <c r="O43336" s="1"/>
    </row>
    <row r="43337" spans="7:15" x14ac:dyDescent="0.2">
      <c r="G43337" s="2"/>
      <c r="H43337" s="22"/>
      <c r="I43337" s="22"/>
      <c r="J43337" s="23"/>
      <c r="K43337" s="23"/>
      <c r="L43337" s="22"/>
      <c r="M43337" s="22"/>
      <c r="O43337" s="1"/>
    </row>
    <row r="43338" spans="7:15" x14ac:dyDescent="0.2">
      <c r="G43338" s="2"/>
      <c r="H43338" s="22"/>
      <c r="I43338" s="22"/>
      <c r="J43338" s="23"/>
      <c r="K43338" s="23"/>
      <c r="L43338" s="22"/>
      <c r="M43338" s="22"/>
      <c r="O43338" s="1"/>
    </row>
    <row r="43339" spans="7:15" x14ac:dyDescent="0.2">
      <c r="G43339" s="2"/>
      <c r="H43339" s="22"/>
      <c r="I43339" s="22"/>
      <c r="J43339" s="23"/>
      <c r="K43339" s="23"/>
      <c r="L43339" s="22"/>
      <c r="M43339" s="22"/>
      <c r="O43339" s="1"/>
    </row>
    <row r="43340" spans="7:15" x14ac:dyDescent="0.2">
      <c r="G43340" s="2"/>
      <c r="H43340" s="22"/>
      <c r="I43340" s="22"/>
      <c r="J43340" s="23"/>
      <c r="K43340" s="23"/>
      <c r="L43340" s="22"/>
      <c r="M43340" s="22"/>
      <c r="O43340" s="1"/>
    </row>
    <row r="43341" spans="7:15" x14ac:dyDescent="0.2">
      <c r="G43341" s="2"/>
      <c r="H43341" s="22"/>
      <c r="I43341" s="22"/>
      <c r="J43341" s="23"/>
      <c r="K43341" s="23"/>
      <c r="L43341" s="22"/>
      <c r="M43341" s="22"/>
      <c r="O43341" s="1"/>
    </row>
    <row r="43342" spans="7:15" x14ac:dyDescent="0.2">
      <c r="G43342" s="2"/>
      <c r="H43342" s="22"/>
      <c r="I43342" s="22"/>
      <c r="J43342" s="23"/>
      <c r="K43342" s="23"/>
      <c r="L43342" s="22"/>
      <c r="M43342" s="22"/>
      <c r="O43342" s="1"/>
    </row>
    <row r="43343" spans="7:15" x14ac:dyDescent="0.2">
      <c r="G43343" s="2"/>
      <c r="H43343" s="22"/>
      <c r="I43343" s="22"/>
      <c r="J43343" s="23"/>
      <c r="K43343" s="23"/>
      <c r="L43343" s="22"/>
      <c r="M43343" s="22"/>
      <c r="O43343" s="1"/>
    </row>
    <row r="43344" spans="7:15" x14ac:dyDescent="0.2">
      <c r="G43344" s="2"/>
      <c r="H43344" s="22"/>
      <c r="I43344" s="22"/>
      <c r="J43344" s="23"/>
      <c r="K43344" s="23"/>
      <c r="L43344" s="22"/>
      <c r="M43344" s="22"/>
      <c r="O43344" s="1"/>
    </row>
    <row r="43345" spans="7:15" x14ac:dyDescent="0.2">
      <c r="G43345" s="2"/>
      <c r="H43345" s="22"/>
      <c r="I43345" s="22"/>
      <c r="J43345" s="23"/>
      <c r="K43345" s="23"/>
      <c r="L43345" s="22"/>
      <c r="M43345" s="22"/>
      <c r="O43345" s="1"/>
    </row>
    <row r="43346" spans="7:15" x14ac:dyDescent="0.2">
      <c r="G43346" s="2"/>
      <c r="H43346" s="22"/>
      <c r="I43346" s="22"/>
      <c r="J43346" s="23"/>
      <c r="K43346" s="23"/>
      <c r="L43346" s="22"/>
      <c r="M43346" s="22"/>
      <c r="O43346" s="1"/>
    </row>
    <row r="43347" spans="7:15" x14ac:dyDescent="0.2">
      <c r="G43347" s="2"/>
      <c r="H43347" s="22"/>
      <c r="I43347" s="22"/>
      <c r="J43347" s="23"/>
      <c r="K43347" s="23"/>
      <c r="L43347" s="22"/>
      <c r="M43347" s="22"/>
      <c r="O43347" s="1"/>
    </row>
    <row r="43348" spans="7:15" x14ac:dyDescent="0.2">
      <c r="G43348" s="2"/>
      <c r="H43348" s="22"/>
      <c r="I43348" s="22"/>
      <c r="J43348" s="23"/>
      <c r="K43348" s="23"/>
      <c r="L43348" s="22"/>
      <c r="M43348" s="22"/>
      <c r="O43348" s="1"/>
    </row>
    <row r="43349" spans="7:15" x14ac:dyDescent="0.2">
      <c r="G43349" s="2"/>
      <c r="H43349" s="22"/>
      <c r="I43349" s="22"/>
      <c r="J43349" s="23"/>
      <c r="K43349" s="23"/>
      <c r="L43349" s="22"/>
      <c r="M43349" s="22"/>
      <c r="O43349" s="1"/>
    </row>
    <row r="43350" spans="7:15" x14ac:dyDescent="0.2">
      <c r="G43350" s="2"/>
      <c r="H43350" s="22"/>
      <c r="I43350" s="22"/>
      <c r="J43350" s="23"/>
      <c r="K43350" s="23"/>
      <c r="L43350" s="22"/>
      <c r="M43350" s="22"/>
      <c r="O43350" s="1"/>
    </row>
    <row r="43351" spans="7:15" x14ac:dyDescent="0.2">
      <c r="G43351" s="2"/>
      <c r="H43351" s="22"/>
      <c r="I43351" s="22"/>
      <c r="J43351" s="23"/>
      <c r="K43351" s="23"/>
      <c r="L43351" s="22"/>
      <c r="M43351" s="22"/>
      <c r="O43351" s="1"/>
    </row>
    <row r="43352" spans="7:15" x14ac:dyDescent="0.2">
      <c r="G43352" s="2"/>
      <c r="H43352" s="22"/>
      <c r="I43352" s="22"/>
      <c r="J43352" s="23"/>
      <c r="K43352" s="23"/>
      <c r="L43352" s="22"/>
      <c r="M43352" s="22"/>
      <c r="O43352" s="1"/>
    </row>
    <row r="43353" spans="7:15" x14ac:dyDescent="0.2">
      <c r="G43353" s="2"/>
      <c r="H43353" s="22"/>
      <c r="I43353" s="22"/>
      <c r="J43353" s="23"/>
      <c r="K43353" s="23"/>
      <c r="L43353" s="22"/>
      <c r="M43353" s="22"/>
      <c r="O43353" s="1"/>
    </row>
    <row r="43354" spans="7:15" x14ac:dyDescent="0.2">
      <c r="G43354" s="2"/>
      <c r="H43354" s="22"/>
      <c r="I43354" s="22"/>
      <c r="J43354" s="23"/>
      <c r="K43354" s="23"/>
      <c r="L43354" s="22"/>
      <c r="M43354" s="22"/>
      <c r="O43354" s="1"/>
    </row>
    <row r="43355" spans="7:15" x14ac:dyDescent="0.2">
      <c r="G43355" s="2"/>
      <c r="H43355" s="22"/>
      <c r="I43355" s="22"/>
      <c r="J43355" s="23"/>
      <c r="K43355" s="23"/>
      <c r="L43355" s="22"/>
      <c r="M43355" s="22"/>
      <c r="O43355" s="1"/>
    </row>
    <row r="43356" spans="7:15" x14ac:dyDescent="0.2">
      <c r="G43356" s="2"/>
      <c r="H43356" s="22"/>
      <c r="I43356" s="22"/>
      <c r="J43356" s="23"/>
      <c r="K43356" s="23"/>
      <c r="L43356" s="22"/>
      <c r="M43356" s="22"/>
      <c r="O43356" s="1"/>
    </row>
    <row r="43357" spans="7:15" x14ac:dyDescent="0.2">
      <c r="G43357" s="2"/>
      <c r="H43357" s="22"/>
      <c r="I43357" s="22"/>
      <c r="J43357" s="23"/>
      <c r="K43357" s="23"/>
      <c r="L43357" s="22"/>
      <c r="M43357" s="22"/>
      <c r="O43357" s="1"/>
    </row>
    <row r="43358" spans="7:15" x14ac:dyDescent="0.2">
      <c r="G43358" s="2"/>
      <c r="H43358" s="22"/>
      <c r="I43358" s="22"/>
      <c r="J43358" s="23"/>
      <c r="K43358" s="23"/>
      <c r="L43358" s="22"/>
      <c r="M43358" s="22"/>
      <c r="O43358" s="1"/>
    </row>
    <row r="43359" spans="7:15" x14ac:dyDescent="0.2">
      <c r="G43359" s="2"/>
      <c r="H43359" s="22"/>
      <c r="I43359" s="22"/>
      <c r="J43359" s="23"/>
      <c r="K43359" s="23"/>
      <c r="L43359" s="22"/>
      <c r="M43359" s="22"/>
      <c r="O43359" s="1"/>
    </row>
    <row r="43360" spans="7:15" x14ac:dyDescent="0.2">
      <c r="G43360" s="2"/>
      <c r="H43360" s="22"/>
      <c r="I43360" s="22"/>
      <c r="J43360" s="23"/>
      <c r="K43360" s="23"/>
      <c r="L43360" s="22"/>
      <c r="M43360" s="22"/>
      <c r="O43360" s="1"/>
    </row>
    <row r="43361" spans="7:15" x14ac:dyDescent="0.2">
      <c r="G43361" s="2"/>
      <c r="H43361" s="22"/>
      <c r="I43361" s="22"/>
      <c r="J43361" s="23"/>
      <c r="K43361" s="23"/>
      <c r="L43361" s="22"/>
      <c r="M43361" s="22"/>
      <c r="O43361" s="1"/>
    </row>
    <row r="43362" spans="7:15" x14ac:dyDescent="0.2">
      <c r="G43362" s="2"/>
      <c r="H43362" s="22"/>
      <c r="I43362" s="22"/>
      <c r="J43362" s="23"/>
      <c r="K43362" s="23"/>
      <c r="L43362" s="22"/>
      <c r="M43362" s="22"/>
      <c r="O43362" s="1"/>
    </row>
    <row r="43363" spans="7:15" x14ac:dyDescent="0.2">
      <c r="G43363" s="2"/>
      <c r="H43363" s="22"/>
      <c r="I43363" s="22"/>
      <c r="J43363" s="23"/>
      <c r="K43363" s="23"/>
      <c r="L43363" s="22"/>
      <c r="M43363" s="22"/>
      <c r="O43363" s="1"/>
    </row>
    <row r="43364" spans="7:15" x14ac:dyDescent="0.2">
      <c r="G43364" s="2"/>
      <c r="H43364" s="22"/>
      <c r="I43364" s="22"/>
      <c r="J43364" s="23"/>
      <c r="K43364" s="23"/>
      <c r="L43364" s="22"/>
      <c r="M43364" s="22"/>
      <c r="O43364" s="1"/>
    </row>
    <row r="43365" spans="7:15" x14ac:dyDescent="0.2">
      <c r="G43365" s="2"/>
      <c r="H43365" s="22"/>
      <c r="I43365" s="22"/>
      <c r="J43365" s="23"/>
      <c r="K43365" s="23"/>
      <c r="L43365" s="22"/>
      <c r="M43365" s="22"/>
      <c r="O43365" s="1"/>
    </row>
    <row r="43366" spans="7:15" x14ac:dyDescent="0.2">
      <c r="G43366" s="2"/>
      <c r="H43366" s="22"/>
      <c r="I43366" s="22"/>
      <c r="J43366" s="23"/>
      <c r="K43366" s="23"/>
      <c r="L43366" s="22"/>
      <c r="M43366" s="22"/>
      <c r="O43366" s="1"/>
    </row>
    <row r="43367" spans="7:15" x14ac:dyDescent="0.2">
      <c r="G43367" s="2"/>
      <c r="H43367" s="22"/>
      <c r="I43367" s="22"/>
      <c r="J43367" s="23"/>
      <c r="K43367" s="23"/>
      <c r="L43367" s="22"/>
      <c r="M43367" s="22"/>
      <c r="O43367" s="1"/>
    </row>
    <row r="43368" spans="7:15" x14ac:dyDescent="0.2">
      <c r="G43368" s="2"/>
      <c r="H43368" s="22"/>
      <c r="I43368" s="22"/>
      <c r="J43368" s="23"/>
      <c r="K43368" s="23"/>
      <c r="L43368" s="22"/>
      <c r="M43368" s="22"/>
      <c r="O43368" s="1"/>
    </row>
    <row r="43369" spans="7:15" x14ac:dyDescent="0.2">
      <c r="G43369" s="2"/>
      <c r="H43369" s="22"/>
      <c r="I43369" s="22"/>
      <c r="J43369" s="23"/>
      <c r="K43369" s="23"/>
      <c r="L43369" s="22"/>
      <c r="M43369" s="22"/>
      <c r="O43369" s="1"/>
    </row>
    <row r="43370" spans="7:15" x14ac:dyDescent="0.2">
      <c r="G43370" s="2"/>
      <c r="H43370" s="22"/>
      <c r="I43370" s="22"/>
      <c r="J43370" s="23"/>
      <c r="K43370" s="23"/>
      <c r="L43370" s="22"/>
      <c r="M43370" s="22"/>
      <c r="O43370" s="1"/>
    </row>
    <row r="43371" spans="7:15" x14ac:dyDescent="0.2">
      <c r="G43371" s="2"/>
      <c r="H43371" s="22"/>
      <c r="I43371" s="22"/>
      <c r="J43371" s="23"/>
      <c r="K43371" s="23"/>
      <c r="L43371" s="22"/>
      <c r="M43371" s="22"/>
      <c r="O43371" s="1"/>
    </row>
    <row r="43372" spans="7:15" x14ac:dyDescent="0.2">
      <c r="G43372" s="2"/>
      <c r="H43372" s="22"/>
      <c r="I43372" s="22"/>
      <c r="J43372" s="23"/>
      <c r="K43372" s="23"/>
      <c r="L43372" s="22"/>
      <c r="M43372" s="22"/>
      <c r="O43372" s="1"/>
    </row>
    <row r="43373" spans="7:15" x14ac:dyDescent="0.2">
      <c r="G43373" s="2"/>
      <c r="H43373" s="22"/>
      <c r="I43373" s="22"/>
      <c r="J43373" s="23"/>
      <c r="K43373" s="23"/>
      <c r="L43373" s="22"/>
      <c r="M43373" s="22"/>
      <c r="O43373" s="1"/>
    </row>
    <row r="43374" spans="7:15" x14ac:dyDescent="0.2">
      <c r="G43374" s="2"/>
      <c r="H43374" s="22"/>
      <c r="I43374" s="22"/>
      <c r="J43374" s="23"/>
      <c r="K43374" s="23"/>
      <c r="L43374" s="22"/>
      <c r="M43374" s="22"/>
      <c r="O43374" s="1"/>
    </row>
    <row r="43375" spans="7:15" x14ac:dyDescent="0.2">
      <c r="G43375" s="2"/>
      <c r="H43375" s="22"/>
      <c r="I43375" s="22"/>
      <c r="J43375" s="23"/>
      <c r="K43375" s="23"/>
      <c r="L43375" s="22"/>
      <c r="M43375" s="22"/>
      <c r="O43375" s="1"/>
    </row>
    <row r="43376" spans="7:15" x14ac:dyDescent="0.2">
      <c r="G43376" s="2"/>
      <c r="H43376" s="22"/>
      <c r="I43376" s="22"/>
      <c r="J43376" s="23"/>
      <c r="K43376" s="23"/>
      <c r="L43376" s="22"/>
      <c r="M43376" s="22"/>
      <c r="O43376" s="1"/>
    </row>
    <row r="43377" spans="7:15" x14ac:dyDescent="0.2">
      <c r="G43377" s="2"/>
      <c r="H43377" s="22"/>
      <c r="I43377" s="22"/>
      <c r="J43377" s="23"/>
      <c r="K43377" s="23"/>
      <c r="L43377" s="22"/>
      <c r="M43377" s="22"/>
      <c r="O43377" s="1"/>
    </row>
    <row r="43378" spans="7:15" x14ac:dyDescent="0.2">
      <c r="G43378" s="2"/>
      <c r="H43378" s="22"/>
      <c r="I43378" s="22"/>
      <c r="J43378" s="23"/>
      <c r="K43378" s="23"/>
      <c r="L43378" s="22"/>
      <c r="M43378" s="22"/>
      <c r="O43378" s="1"/>
    </row>
    <row r="43379" spans="7:15" x14ac:dyDescent="0.2">
      <c r="G43379" s="2"/>
      <c r="H43379" s="22"/>
      <c r="I43379" s="22"/>
      <c r="J43379" s="23"/>
      <c r="K43379" s="23"/>
      <c r="L43379" s="22"/>
      <c r="M43379" s="22"/>
      <c r="O43379" s="1"/>
    </row>
    <row r="43380" spans="7:15" x14ac:dyDescent="0.2">
      <c r="G43380" s="2"/>
      <c r="H43380" s="22"/>
      <c r="I43380" s="22"/>
      <c r="J43380" s="23"/>
      <c r="K43380" s="23"/>
      <c r="L43380" s="22"/>
      <c r="M43380" s="22"/>
      <c r="O43380" s="1"/>
    </row>
    <row r="43381" spans="7:15" x14ac:dyDescent="0.2">
      <c r="G43381" s="2"/>
      <c r="H43381" s="22"/>
      <c r="I43381" s="22"/>
      <c r="J43381" s="23"/>
      <c r="K43381" s="23"/>
      <c r="L43381" s="22"/>
      <c r="M43381" s="22"/>
      <c r="O43381" s="1"/>
    </row>
    <row r="43382" spans="7:15" x14ac:dyDescent="0.2">
      <c r="G43382" s="2"/>
      <c r="H43382" s="22"/>
      <c r="I43382" s="22"/>
      <c r="J43382" s="23"/>
      <c r="K43382" s="23"/>
      <c r="L43382" s="22"/>
      <c r="M43382" s="22"/>
      <c r="O43382" s="1"/>
    </row>
    <row r="43383" spans="7:15" x14ac:dyDescent="0.2">
      <c r="G43383" s="2"/>
      <c r="H43383" s="22"/>
      <c r="I43383" s="22"/>
      <c r="J43383" s="23"/>
      <c r="K43383" s="23"/>
      <c r="L43383" s="22"/>
      <c r="M43383" s="22"/>
      <c r="O43383" s="1"/>
    </row>
    <row r="43384" spans="7:15" x14ac:dyDescent="0.2">
      <c r="G43384" s="2"/>
      <c r="H43384" s="22"/>
      <c r="I43384" s="22"/>
      <c r="J43384" s="23"/>
      <c r="K43384" s="23"/>
      <c r="L43384" s="22"/>
      <c r="M43384" s="22"/>
      <c r="O43384" s="1"/>
    </row>
    <row r="43385" spans="7:15" x14ac:dyDescent="0.2">
      <c r="G43385" s="2"/>
      <c r="H43385" s="22"/>
      <c r="I43385" s="22"/>
      <c r="J43385" s="23"/>
      <c r="K43385" s="23"/>
      <c r="L43385" s="22"/>
      <c r="M43385" s="22"/>
      <c r="O43385" s="1"/>
    </row>
    <row r="43386" spans="7:15" x14ac:dyDescent="0.2">
      <c r="G43386" s="2"/>
      <c r="H43386" s="22"/>
      <c r="I43386" s="22"/>
      <c r="J43386" s="23"/>
      <c r="K43386" s="23"/>
      <c r="L43386" s="22"/>
      <c r="M43386" s="22"/>
      <c r="O43386" s="1"/>
    </row>
    <row r="43387" spans="7:15" x14ac:dyDescent="0.2">
      <c r="G43387" s="2"/>
      <c r="H43387" s="22"/>
      <c r="I43387" s="22"/>
      <c r="J43387" s="23"/>
      <c r="K43387" s="23"/>
      <c r="L43387" s="22"/>
      <c r="M43387" s="22"/>
      <c r="O43387" s="1"/>
    </row>
    <row r="43388" spans="7:15" x14ac:dyDescent="0.2">
      <c r="G43388" s="2"/>
      <c r="H43388" s="22"/>
      <c r="I43388" s="22"/>
      <c r="J43388" s="23"/>
      <c r="K43388" s="23"/>
      <c r="L43388" s="22"/>
      <c r="M43388" s="22"/>
      <c r="O43388" s="1"/>
    </row>
    <row r="43389" spans="7:15" x14ac:dyDescent="0.2">
      <c r="G43389" s="2"/>
      <c r="H43389" s="22"/>
      <c r="I43389" s="22"/>
      <c r="J43389" s="23"/>
      <c r="K43389" s="23"/>
      <c r="L43389" s="22"/>
      <c r="M43389" s="22"/>
      <c r="O43389" s="1"/>
    </row>
    <row r="43390" spans="7:15" x14ac:dyDescent="0.2">
      <c r="G43390" s="2"/>
      <c r="H43390" s="22"/>
      <c r="I43390" s="22"/>
      <c r="J43390" s="23"/>
      <c r="K43390" s="23"/>
      <c r="L43390" s="22"/>
      <c r="M43390" s="22"/>
      <c r="O43390" s="1"/>
    </row>
    <row r="43391" spans="7:15" x14ac:dyDescent="0.2">
      <c r="G43391" s="2"/>
      <c r="H43391" s="22"/>
      <c r="I43391" s="22"/>
      <c r="J43391" s="23"/>
      <c r="K43391" s="23"/>
      <c r="L43391" s="22"/>
      <c r="M43391" s="22"/>
      <c r="O43391" s="1"/>
    </row>
    <row r="43392" spans="7:15" x14ac:dyDescent="0.2">
      <c r="G43392" s="2"/>
      <c r="H43392" s="22"/>
      <c r="I43392" s="22"/>
      <c r="J43392" s="23"/>
      <c r="K43392" s="23"/>
      <c r="L43392" s="22"/>
      <c r="M43392" s="22"/>
      <c r="O43392" s="1"/>
    </row>
    <row r="43393" spans="7:15" x14ac:dyDescent="0.2">
      <c r="G43393" s="2"/>
      <c r="H43393" s="22"/>
      <c r="I43393" s="22"/>
      <c r="J43393" s="23"/>
      <c r="K43393" s="23"/>
      <c r="L43393" s="22"/>
      <c r="M43393" s="22"/>
      <c r="O43393" s="1"/>
    </row>
    <row r="43394" spans="7:15" x14ac:dyDescent="0.2">
      <c r="G43394" s="2"/>
      <c r="H43394" s="22"/>
      <c r="I43394" s="22"/>
      <c r="J43394" s="23"/>
      <c r="K43394" s="23"/>
      <c r="L43394" s="22"/>
      <c r="M43394" s="22"/>
      <c r="O43394" s="1"/>
    </row>
    <row r="43395" spans="7:15" x14ac:dyDescent="0.2">
      <c r="G43395" s="2"/>
      <c r="H43395" s="22"/>
      <c r="I43395" s="22"/>
      <c r="J43395" s="23"/>
      <c r="K43395" s="23"/>
      <c r="L43395" s="22"/>
      <c r="M43395" s="22"/>
      <c r="O43395" s="1"/>
    </row>
    <row r="43396" spans="7:15" x14ac:dyDescent="0.2">
      <c r="G43396" s="2"/>
      <c r="H43396" s="22"/>
      <c r="I43396" s="22"/>
      <c r="J43396" s="23"/>
      <c r="K43396" s="23"/>
      <c r="L43396" s="22"/>
      <c r="M43396" s="22"/>
      <c r="O43396" s="1"/>
    </row>
    <row r="43397" spans="7:15" x14ac:dyDescent="0.2">
      <c r="G43397" s="2"/>
      <c r="H43397" s="22"/>
      <c r="I43397" s="22"/>
      <c r="J43397" s="23"/>
      <c r="K43397" s="23"/>
      <c r="L43397" s="22"/>
      <c r="M43397" s="22"/>
      <c r="O43397" s="1"/>
    </row>
    <row r="43398" spans="7:15" x14ac:dyDescent="0.2">
      <c r="G43398" s="2"/>
      <c r="H43398" s="22"/>
      <c r="I43398" s="22"/>
      <c r="J43398" s="23"/>
      <c r="K43398" s="23"/>
      <c r="L43398" s="22"/>
      <c r="M43398" s="22"/>
      <c r="O43398" s="1"/>
    </row>
    <row r="43399" spans="7:15" x14ac:dyDescent="0.2">
      <c r="G43399" s="2"/>
      <c r="H43399" s="22"/>
      <c r="I43399" s="22"/>
      <c r="J43399" s="23"/>
      <c r="K43399" s="23"/>
      <c r="L43399" s="22"/>
      <c r="M43399" s="22"/>
      <c r="O43399" s="1"/>
    </row>
    <row r="43400" spans="7:15" x14ac:dyDescent="0.2">
      <c r="G43400" s="2"/>
      <c r="H43400" s="22"/>
      <c r="I43400" s="22"/>
      <c r="J43400" s="23"/>
      <c r="K43400" s="23"/>
      <c r="L43400" s="22"/>
      <c r="M43400" s="22"/>
      <c r="O43400" s="1"/>
    </row>
    <row r="43401" spans="7:15" x14ac:dyDescent="0.2">
      <c r="G43401" s="2"/>
      <c r="H43401" s="22"/>
      <c r="I43401" s="22"/>
      <c r="J43401" s="23"/>
      <c r="K43401" s="23"/>
      <c r="L43401" s="22"/>
      <c r="M43401" s="22"/>
      <c r="O43401" s="1"/>
    </row>
    <row r="43402" spans="7:15" x14ac:dyDescent="0.2">
      <c r="G43402" s="2"/>
      <c r="H43402" s="22"/>
      <c r="I43402" s="22"/>
      <c r="J43402" s="23"/>
      <c r="K43402" s="23"/>
      <c r="L43402" s="22"/>
      <c r="M43402" s="22"/>
      <c r="O43402" s="1"/>
    </row>
    <row r="43403" spans="7:15" x14ac:dyDescent="0.2">
      <c r="G43403" s="2"/>
      <c r="H43403" s="22"/>
      <c r="I43403" s="22"/>
      <c r="J43403" s="23"/>
      <c r="K43403" s="23"/>
      <c r="L43403" s="22"/>
      <c r="M43403" s="22"/>
      <c r="O43403" s="1"/>
    </row>
    <row r="43404" spans="7:15" x14ac:dyDescent="0.2">
      <c r="G43404" s="2"/>
      <c r="H43404" s="22"/>
      <c r="I43404" s="22"/>
      <c r="J43404" s="23"/>
      <c r="K43404" s="23"/>
      <c r="L43404" s="22"/>
      <c r="M43404" s="22"/>
      <c r="O43404" s="1"/>
    </row>
    <row r="43405" spans="7:15" x14ac:dyDescent="0.2">
      <c r="G43405" s="2"/>
      <c r="H43405" s="22"/>
      <c r="I43405" s="22"/>
      <c r="J43405" s="23"/>
      <c r="K43405" s="23"/>
      <c r="L43405" s="22"/>
      <c r="M43405" s="22"/>
      <c r="O43405" s="1"/>
    </row>
    <row r="43406" spans="7:15" x14ac:dyDescent="0.2">
      <c r="G43406" s="2"/>
      <c r="H43406" s="22"/>
      <c r="I43406" s="22"/>
      <c r="J43406" s="23"/>
      <c r="K43406" s="23"/>
      <c r="L43406" s="22"/>
      <c r="M43406" s="22"/>
      <c r="O43406" s="1"/>
    </row>
    <row r="43407" spans="7:15" x14ac:dyDescent="0.2">
      <c r="G43407" s="2"/>
      <c r="H43407" s="22"/>
      <c r="I43407" s="22"/>
      <c r="J43407" s="23"/>
      <c r="K43407" s="23"/>
      <c r="L43407" s="22"/>
      <c r="M43407" s="22"/>
      <c r="O43407" s="1"/>
    </row>
    <row r="43408" spans="7:15" x14ac:dyDescent="0.2">
      <c r="G43408" s="2"/>
      <c r="H43408" s="22"/>
      <c r="I43408" s="22"/>
      <c r="J43408" s="23"/>
      <c r="K43408" s="23"/>
      <c r="L43408" s="22"/>
      <c r="M43408" s="22"/>
      <c r="O43408" s="1"/>
    </row>
    <row r="43409" spans="7:15" x14ac:dyDescent="0.2">
      <c r="G43409" s="2"/>
      <c r="H43409" s="22"/>
      <c r="I43409" s="22"/>
      <c r="J43409" s="23"/>
      <c r="K43409" s="23"/>
      <c r="L43409" s="22"/>
      <c r="M43409" s="22"/>
      <c r="O43409" s="1"/>
    </row>
    <row r="43410" spans="7:15" x14ac:dyDescent="0.2">
      <c r="G43410" s="2"/>
      <c r="H43410" s="22"/>
      <c r="I43410" s="22"/>
      <c r="J43410" s="23"/>
      <c r="K43410" s="23"/>
      <c r="L43410" s="22"/>
      <c r="M43410" s="22"/>
      <c r="O43410" s="1"/>
    </row>
    <row r="43411" spans="7:15" x14ac:dyDescent="0.2">
      <c r="G43411" s="2"/>
      <c r="H43411" s="22"/>
      <c r="I43411" s="22"/>
      <c r="J43411" s="23"/>
      <c r="K43411" s="23"/>
      <c r="L43411" s="22"/>
      <c r="M43411" s="22"/>
      <c r="O43411" s="1"/>
    </row>
    <row r="43412" spans="7:15" x14ac:dyDescent="0.2">
      <c r="G43412" s="2"/>
      <c r="H43412" s="22"/>
      <c r="I43412" s="22"/>
      <c r="J43412" s="23"/>
      <c r="K43412" s="23"/>
      <c r="L43412" s="22"/>
      <c r="M43412" s="22"/>
      <c r="O43412" s="1"/>
    </row>
    <row r="43413" spans="7:15" x14ac:dyDescent="0.2">
      <c r="G43413" s="2"/>
      <c r="H43413" s="22"/>
      <c r="I43413" s="22"/>
      <c r="J43413" s="23"/>
      <c r="K43413" s="23"/>
      <c r="L43413" s="22"/>
      <c r="M43413" s="22"/>
      <c r="O43413" s="1"/>
    </row>
    <row r="43414" spans="7:15" x14ac:dyDescent="0.2">
      <c r="G43414" s="2"/>
      <c r="H43414" s="22"/>
      <c r="I43414" s="22"/>
      <c r="J43414" s="23"/>
      <c r="K43414" s="23"/>
      <c r="L43414" s="22"/>
      <c r="M43414" s="22"/>
      <c r="O43414" s="1"/>
    </row>
    <row r="43415" spans="7:15" x14ac:dyDescent="0.2">
      <c r="G43415" s="2"/>
      <c r="H43415" s="22"/>
      <c r="I43415" s="22"/>
      <c r="J43415" s="23"/>
      <c r="K43415" s="23"/>
      <c r="L43415" s="22"/>
      <c r="M43415" s="22"/>
      <c r="O43415" s="1"/>
    </row>
    <row r="43416" spans="7:15" x14ac:dyDescent="0.2">
      <c r="G43416" s="2"/>
      <c r="H43416" s="22"/>
      <c r="I43416" s="22"/>
      <c r="J43416" s="23"/>
      <c r="K43416" s="23"/>
      <c r="L43416" s="22"/>
      <c r="M43416" s="22"/>
      <c r="O43416" s="1"/>
    </row>
    <row r="43417" spans="7:15" x14ac:dyDescent="0.2">
      <c r="G43417" s="2"/>
      <c r="H43417" s="22"/>
      <c r="I43417" s="22"/>
      <c r="J43417" s="23"/>
      <c r="K43417" s="23"/>
      <c r="L43417" s="22"/>
      <c r="M43417" s="22"/>
      <c r="O43417" s="1"/>
    </row>
    <row r="43418" spans="7:15" x14ac:dyDescent="0.2">
      <c r="G43418" s="2"/>
      <c r="H43418" s="22"/>
      <c r="I43418" s="22"/>
      <c r="J43418" s="23"/>
      <c r="K43418" s="23"/>
      <c r="L43418" s="22"/>
      <c r="M43418" s="22"/>
      <c r="O43418" s="1"/>
    </row>
    <row r="43419" spans="7:15" x14ac:dyDescent="0.2">
      <c r="G43419" s="2"/>
      <c r="H43419" s="22"/>
      <c r="I43419" s="22"/>
      <c r="J43419" s="23"/>
      <c r="K43419" s="23"/>
      <c r="L43419" s="22"/>
      <c r="M43419" s="22"/>
      <c r="O43419" s="1"/>
    </row>
    <row r="43420" spans="7:15" x14ac:dyDescent="0.2">
      <c r="G43420" s="2"/>
      <c r="H43420" s="22"/>
      <c r="I43420" s="22"/>
      <c r="J43420" s="23"/>
      <c r="K43420" s="23"/>
      <c r="L43420" s="22"/>
      <c r="M43420" s="22"/>
      <c r="O43420" s="1"/>
    </row>
    <row r="43421" spans="7:15" x14ac:dyDescent="0.2">
      <c r="G43421" s="2"/>
      <c r="H43421" s="22"/>
      <c r="I43421" s="22"/>
      <c r="J43421" s="23"/>
      <c r="K43421" s="23"/>
      <c r="L43421" s="22"/>
      <c r="M43421" s="22"/>
      <c r="O43421" s="1"/>
    </row>
    <row r="43422" spans="7:15" x14ac:dyDescent="0.2">
      <c r="G43422" s="2"/>
      <c r="H43422" s="22"/>
      <c r="I43422" s="22"/>
      <c r="J43422" s="23"/>
      <c r="K43422" s="23"/>
      <c r="L43422" s="22"/>
      <c r="M43422" s="22"/>
      <c r="O43422" s="1"/>
    </row>
    <row r="43423" spans="7:15" x14ac:dyDescent="0.2">
      <c r="G43423" s="2"/>
      <c r="H43423" s="22"/>
      <c r="I43423" s="22"/>
      <c r="J43423" s="23"/>
      <c r="K43423" s="23"/>
      <c r="L43423" s="22"/>
      <c r="M43423" s="22"/>
      <c r="O43423" s="1"/>
    </row>
    <row r="43424" spans="7:15" x14ac:dyDescent="0.2">
      <c r="G43424" s="2"/>
      <c r="H43424" s="22"/>
      <c r="I43424" s="22"/>
      <c r="J43424" s="23"/>
      <c r="K43424" s="23"/>
      <c r="L43424" s="22"/>
      <c r="M43424" s="22"/>
      <c r="O43424" s="1"/>
    </row>
    <row r="43425" spans="7:15" x14ac:dyDescent="0.2">
      <c r="G43425" s="2"/>
      <c r="H43425" s="22"/>
      <c r="I43425" s="22"/>
      <c r="J43425" s="23"/>
      <c r="K43425" s="23"/>
      <c r="L43425" s="22"/>
      <c r="M43425" s="22"/>
      <c r="O43425" s="1"/>
    </row>
    <row r="43426" spans="7:15" x14ac:dyDescent="0.2">
      <c r="G43426" s="2"/>
      <c r="H43426" s="22"/>
      <c r="I43426" s="22"/>
      <c r="J43426" s="23"/>
      <c r="K43426" s="23"/>
      <c r="L43426" s="22"/>
      <c r="M43426" s="22"/>
      <c r="O43426" s="1"/>
    </row>
    <row r="43427" spans="7:15" x14ac:dyDescent="0.2">
      <c r="G43427" s="2"/>
      <c r="H43427" s="22"/>
      <c r="I43427" s="22"/>
      <c r="J43427" s="23"/>
      <c r="K43427" s="23"/>
      <c r="L43427" s="22"/>
      <c r="M43427" s="22"/>
      <c r="O43427" s="1"/>
    </row>
    <row r="43428" spans="7:15" x14ac:dyDescent="0.2">
      <c r="G43428" s="2"/>
      <c r="H43428" s="22"/>
      <c r="I43428" s="22"/>
      <c r="J43428" s="23"/>
      <c r="K43428" s="23"/>
      <c r="L43428" s="22"/>
      <c r="M43428" s="22"/>
      <c r="O43428" s="1"/>
    </row>
    <row r="43429" spans="7:15" x14ac:dyDescent="0.2">
      <c r="G43429" s="2"/>
      <c r="H43429" s="22"/>
      <c r="I43429" s="22"/>
      <c r="J43429" s="23"/>
      <c r="K43429" s="23"/>
      <c r="L43429" s="22"/>
      <c r="M43429" s="22"/>
      <c r="O43429" s="1"/>
    </row>
    <row r="43430" spans="7:15" x14ac:dyDescent="0.2">
      <c r="G43430" s="2"/>
      <c r="H43430" s="22"/>
      <c r="I43430" s="22"/>
      <c r="J43430" s="23"/>
      <c r="K43430" s="23"/>
      <c r="L43430" s="22"/>
      <c r="M43430" s="22"/>
      <c r="O43430" s="1"/>
    </row>
    <row r="43431" spans="7:15" x14ac:dyDescent="0.2">
      <c r="G43431" s="2"/>
      <c r="H43431" s="22"/>
      <c r="I43431" s="22"/>
      <c r="J43431" s="23"/>
      <c r="K43431" s="23"/>
      <c r="L43431" s="22"/>
      <c r="M43431" s="22"/>
      <c r="O43431" s="1"/>
    </row>
    <row r="43432" spans="7:15" x14ac:dyDescent="0.2">
      <c r="G43432" s="2"/>
      <c r="H43432" s="22"/>
      <c r="I43432" s="22"/>
      <c r="J43432" s="23"/>
      <c r="K43432" s="23"/>
      <c r="L43432" s="22"/>
      <c r="M43432" s="22"/>
      <c r="O43432" s="1"/>
    </row>
    <row r="43433" spans="7:15" x14ac:dyDescent="0.2">
      <c r="G43433" s="2"/>
      <c r="H43433" s="22"/>
      <c r="I43433" s="22"/>
      <c r="J43433" s="23"/>
      <c r="K43433" s="23"/>
      <c r="L43433" s="22"/>
      <c r="M43433" s="22"/>
      <c r="O43433" s="1"/>
    </row>
    <row r="43434" spans="7:15" x14ac:dyDescent="0.2">
      <c r="G43434" s="2"/>
      <c r="H43434" s="22"/>
      <c r="I43434" s="22"/>
      <c r="J43434" s="23"/>
      <c r="K43434" s="23"/>
      <c r="L43434" s="22"/>
      <c r="M43434" s="22"/>
      <c r="O43434" s="1"/>
    </row>
    <row r="43435" spans="7:15" x14ac:dyDescent="0.2">
      <c r="G43435" s="2"/>
      <c r="H43435" s="22"/>
      <c r="I43435" s="22"/>
      <c r="J43435" s="23"/>
      <c r="K43435" s="23"/>
      <c r="L43435" s="22"/>
      <c r="M43435" s="22"/>
      <c r="O43435" s="1"/>
    </row>
    <row r="43436" spans="7:15" x14ac:dyDescent="0.2">
      <c r="G43436" s="2"/>
      <c r="H43436" s="22"/>
      <c r="I43436" s="22"/>
      <c r="J43436" s="23"/>
      <c r="K43436" s="23"/>
      <c r="L43436" s="22"/>
      <c r="M43436" s="22"/>
      <c r="O43436" s="1"/>
    </row>
    <row r="43437" spans="7:15" x14ac:dyDescent="0.2">
      <c r="G43437" s="2"/>
      <c r="H43437" s="22"/>
      <c r="I43437" s="22"/>
      <c r="J43437" s="23"/>
      <c r="K43437" s="23"/>
      <c r="L43437" s="22"/>
      <c r="M43437" s="22"/>
      <c r="O43437" s="1"/>
    </row>
    <row r="43438" spans="7:15" x14ac:dyDescent="0.2">
      <c r="G43438" s="2"/>
      <c r="H43438" s="22"/>
      <c r="I43438" s="22"/>
      <c r="J43438" s="23"/>
      <c r="K43438" s="23"/>
      <c r="L43438" s="22"/>
      <c r="M43438" s="22"/>
      <c r="O43438" s="1"/>
    </row>
    <row r="43439" spans="7:15" x14ac:dyDescent="0.2">
      <c r="G43439" s="2"/>
      <c r="H43439" s="22"/>
      <c r="I43439" s="22"/>
      <c r="J43439" s="23"/>
      <c r="K43439" s="23"/>
      <c r="L43439" s="22"/>
      <c r="M43439" s="22"/>
      <c r="O43439" s="1"/>
    </row>
    <row r="43440" spans="7:15" x14ac:dyDescent="0.2">
      <c r="G43440" s="2"/>
      <c r="H43440" s="22"/>
      <c r="I43440" s="22"/>
      <c r="J43440" s="23"/>
      <c r="K43440" s="23"/>
      <c r="L43440" s="22"/>
      <c r="M43440" s="22"/>
      <c r="O43440" s="1"/>
    </row>
    <row r="43441" spans="7:15" x14ac:dyDescent="0.2">
      <c r="G43441" s="2"/>
      <c r="H43441" s="22"/>
      <c r="I43441" s="22"/>
      <c r="J43441" s="23"/>
      <c r="K43441" s="23"/>
      <c r="L43441" s="22"/>
      <c r="M43441" s="22"/>
      <c r="O43441" s="1"/>
    </row>
    <row r="43442" spans="7:15" x14ac:dyDescent="0.2">
      <c r="G43442" s="2"/>
      <c r="H43442" s="22"/>
      <c r="I43442" s="22"/>
      <c r="J43442" s="23"/>
      <c r="K43442" s="23"/>
      <c r="L43442" s="22"/>
      <c r="M43442" s="22"/>
      <c r="O43442" s="1"/>
    </row>
    <row r="43443" spans="7:15" x14ac:dyDescent="0.2">
      <c r="G43443" s="2"/>
      <c r="H43443" s="22"/>
      <c r="I43443" s="22"/>
      <c r="J43443" s="23"/>
      <c r="K43443" s="23"/>
      <c r="L43443" s="22"/>
      <c r="M43443" s="22"/>
      <c r="O43443" s="1"/>
    </row>
    <row r="43444" spans="7:15" x14ac:dyDescent="0.2">
      <c r="G43444" s="2"/>
      <c r="H43444" s="22"/>
      <c r="I43444" s="22"/>
      <c r="J43444" s="23"/>
      <c r="K43444" s="23"/>
      <c r="L43444" s="22"/>
      <c r="M43444" s="22"/>
      <c r="O43444" s="1"/>
    </row>
    <row r="43445" spans="7:15" x14ac:dyDescent="0.2">
      <c r="G43445" s="2"/>
      <c r="H43445" s="22"/>
      <c r="I43445" s="22"/>
      <c r="J43445" s="23"/>
      <c r="K43445" s="23"/>
      <c r="L43445" s="22"/>
      <c r="M43445" s="22"/>
      <c r="O43445" s="1"/>
    </row>
    <row r="43446" spans="7:15" x14ac:dyDescent="0.2">
      <c r="G43446" s="2"/>
      <c r="H43446" s="22"/>
      <c r="I43446" s="22"/>
      <c r="J43446" s="23"/>
      <c r="K43446" s="23"/>
      <c r="L43446" s="22"/>
      <c r="M43446" s="22"/>
      <c r="O43446" s="1"/>
    </row>
    <row r="43447" spans="7:15" x14ac:dyDescent="0.2">
      <c r="G43447" s="2"/>
      <c r="H43447" s="22"/>
      <c r="I43447" s="22"/>
      <c r="J43447" s="23"/>
      <c r="K43447" s="23"/>
      <c r="L43447" s="22"/>
      <c r="M43447" s="22"/>
      <c r="O43447" s="1"/>
    </row>
    <row r="43448" spans="7:15" x14ac:dyDescent="0.2">
      <c r="G43448" s="2"/>
      <c r="H43448" s="22"/>
      <c r="I43448" s="22"/>
      <c r="J43448" s="23"/>
      <c r="K43448" s="23"/>
      <c r="L43448" s="22"/>
      <c r="M43448" s="22"/>
      <c r="O43448" s="1"/>
    </row>
    <row r="43449" spans="7:15" x14ac:dyDescent="0.2">
      <c r="G43449" s="2"/>
      <c r="H43449" s="22"/>
      <c r="I43449" s="22"/>
      <c r="J43449" s="23"/>
      <c r="K43449" s="23"/>
      <c r="L43449" s="22"/>
      <c r="M43449" s="22"/>
      <c r="O43449" s="1"/>
    </row>
    <row r="43450" spans="7:15" x14ac:dyDescent="0.2">
      <c r="G43450" s="2"/>
      <c r="H43450" s="22"/>
      <c r="I43450" s="22"/>
      <c r="J43450" s="23"/>
      <c r="K43450" s="23"/>
      <c r="L43450" s="22"/>
      <c r="M43450" s="22"/>
      <c r="O43450" s="1"/>
    </row>
    <row r="43451" spans="7:15" x14ac:dyDescent="0.2">
      <c r="G43451" s="2"/>
      <c r="H43451" s="22"/>
      <c r="I43451" s="22"/>
      <c r="J43451" s="23"/>
      <c r="K43451" s="23"/>
      <c r="L43451" s="22"/>
      <c r="M43451" s="22"/>
      <c r="O43451" s="1"/>
    </row>
    <row r="43452" spans="7:15" x14ac:dyDescent="0.2">
      <c r="G43452" s="2"/>
      <c r="H43452" s="22"/>
      <c r="I43452" s="22"/>
      <c r="J43452" s="23"/>
      <c r="K43452" s="23"/>
      <c r="L43452" s="22"/>
      <c r="M43452" s="22"/>
      <c r="O43452" s="1"/>
    </row>
    <row r="43453" spans="7:15" x14ac:dyDescent="0.2">
      <c r="G43453" s="2"/>
      <c r="H43453" s="22"/>
      <c r="I43453" s="22"/>
      <c r="J43453" s="23"/>
      <c r="K43453" s="23"/>
      <c r="L43453" s="22"/>
      <c r="M43453" s="22"/>
      <c r="O43453" s="1"/>
    </row>
    <row r="43454" spans="7:15" x14ac:dyDescent="0.2">
      <c r="G43454" s="2"/>
      <c r="H43454" s="22"/>
      <c r="I43454" s="22"/>
      <c r="J43454" s="23"/>
      <c r="K43454" s="23"/>
      <c r="L43454" s="22"/>
      <c r="M43454" s="22"/>
      <c r="O43454" s="1"/>
    </row>
    <row r="43455" spans="7:15" x14ac:dyDescent="0.2">
      <c r="G43455" s="2"/>
      <c r="H43455" s="22"/>
      <c r="I43455" s="22"/>
      <c r="J43455" s="23"/>
      <c r="K43455" s="23"/>
      <c r="L43455" s="22"/>
      <c r="M43455" s="22"/>
      <c r="O43455" s="1"/>
    </row>
    <row r="43456" spans="7:15" x14ac:dyDescent="0.2">
      <c r="G43456" s="2"/>
      <c r="H43456" s="22"/>
      <c r="I43456" s="22"/>
      <c r="J43456" s="23"/>
      <c r="K43456" s="23"/>
      <c r="L43456" s="22"/>
      <c r="M43456" s="22"/>
      <c r="O43456" s="1"/>
    </row>
    <row r="43457" spans="7:15" x14ac:dyDescent="0.2">
      <c r="G43457" s="2"/>
      <c r="H43457" s="22"/>
      <c r="I43457" s="22"/>
      <c r="J43457" s="23"/>
      <c r="K43457" s="23"/>
      <c r="L43457" s="22"/>
      <c r="M43457" s="22"/>
      <c r="O43457" s="1"/>
    </row>
    <row r="43458" spans="7:15" x14ac:dyDescent="0.2">
      <c r="G43458" s="2"/>
      <c r="H43458" s="22"/>
      <c r="I43458" s="22"/>
      <c r="J43458" s="23"/>
      <c r="K43458" s="23"/>
      <c r="L43458" s="22"/>
      <c r="M43458" s="22"/>
      <c r="O43458" s="1"/>
    </row>
    <row r="43459" spans="7:15" x14ac:dyDescent="0.2">
      <c r="G43459" s="2"/>
      <c r="H43459" s="22"/>
      <c r="I43459" s="22"/>
      <c r="J43459" s="23"/>
      <c r="K43459" s="23"/>
      <c r="L43459" s="22"/>
      <c r="M43459" s="22"/>
      <c r="O43459" s="1"/>
    </row>
    <row r="43460" spans="7:15" x14ac:dyDescent="0.2">
      <c r="G43460" s="2"/>
      <c r="H43460" s="22"/>
      <c r="I43460" s="22"/>
      <c r="J43460" s="23"/>
      <c r="K43460" s="23"/>
      <c r="L43460" s="22"/>
      <c r="M43460" s="22"/>
      <c r="O43460" s="1"/>
    </row>
    <row r="43461" spans="7:15" x14ac:dyDescent="0.2">
      <c r="G43461" s="2"/>
      <c r="H43461" s="22"/>
      <c r="I43461" s="22"/>
      <c r="J43461" s="23"/>
      <c r="K43461" s="23"/>
      <c r="L43461" s="22"/>
      <c r="M43461" s="22"/>
      <c r="O43461" s="1"/>
    </row>
    <row r="43462" spans="7:15" x14ac:dyDescent="0.2">
      <c r="G43462" s="2"/>
      <c r="H43462" s="22"/>
      <c r="I43462" s="22"/>
      <c r="J43462" s="23"/>
      <c r="K43462" s="23"/>
      <c r="L43462" s="22"/>
      <c r="M43462" s="22"/>
      <c r="O43462" s="1"/>
    </row>
    <row r="43463" spans="7:15" x14ac:dyDescent="0.2">
      <c r="G43463" s="2"/>
      <c r="H43463" s="22"/>
      <c r="I43463" s="22"/>
      <c r="J43463" s="23"/>
      <c r="K43463" s="23"/>
      <c r="L43463" s="22"/>
      <c r="M43463" s="22"/>
      <c r="O43463" s="1"/>
    </row>
    <row r="43464" spans="7:15" x14ac:dyDescent="0.2">
      <c r="G43464" s="2"/>
      <c r="H43464" s="22"/>
      <c r="I43464" s="22"/>
      <c r="J43464" s="23"/>
      <c r="K43464" s="23"/>
      <c r="L43464" s="22"/>
      <c r="M43464" s="22"/>
      <c r="O43464" s="1"/>
    </row>
    <row r="43465" spans="7:15" x14ac:dyDescent="0.2">
      <c r="G43465" s="2"/>
      <c r="H43465" s="22"/>
      <c r="I43465" s="22"/>
      <c r="J43465" s="23"/>
      <c r="K43465" s="23"/>
      <c r="L43465" s="22"/>
      <c r="M43465" s="22"/>
      <c r="O43465" s="1"/>
    </row>
    <row r="43466" spans="7:15" x14ac:dyDescent="0.2">
      <c r="G43466" s="2"/>
      <c r="H43466" s="22"/>
      <c r="I43466" s="22"/>
      <c r="J43466" s="23"/>
      <c r="K43466" s="23"/>
      <c r="L43466" s="22"/>
      <c r="M43466" s="22"/>
      <c r="O43466" s="1"/>
    </row>
    <row r="43467" spans="7:15" x14ac:dyDescent="0.2">
      <c r="G43467" s="2"/>
      <c r="H43467" s="22"/>
      <c r="I43467" s="22"/>
      <c r="J43467" s="23"/>
      <c r="K43467" s="23"/>
      <c r="L43467" s="22"/>
      <c r="M43467" s="22"/>
      <c r="O43467" s="1"/>
    </row>
    <row r="43468" spans="7:15" x14ac:dyDescent="0.2">
      <c r="G43468" s="2"/>
      <c r="H43468" s="22"/>
      <c r="I43468" s="22"/>
      <c r="J43468" s="23"/>
      <c r="K43468" s="23"/>
      <c r="L43468" s="22"/>
      <c r="M43468" s="22"/>
      <c r="O43468" s="1"/>
    </row>
    <row r="43469" spans="7:15" x14ac:dyDescent="0.2">
      <c r="G43469" s="2"/>
      <c r="H43469" s="22"/>
      <c r="I43469" s="22"/>
      <c r="J43469" s="23"/>
      <c r="K43469" s="23"/>
      <c r="L43469" s="22"/>
      <c r="M43469" s="22"/>
      <c r="O43469" s="1"/>
    </row>
    <row r="43470" spans="7:15" x14ac:dyDescent="0.2">
      <c r="G43470" s="2"/>
      <c r="H43470" s="22"/>
      <c r="I43470" s="22"/>
      <c r="J43470" s="23"/>
      <c r="K43470" s="23"/>
      <c r="L43470" s="22"/>
      <c r="M43470" s="22"/>
      <c r="O43470" s="1"/>
    </row>
    <row r="43471" spans="7:15" x14ac:dyDescent="0.2">
      <c r="G43471" s="2"/>
      <c r="H43471" s="22"/>
      <c r="I43471" s="22"/>
      <c r="J43471" s="23"/>
      <c r="K43471" s="23"/>
      <c r="L43471" s="22"/>
      <c r="M43471" s="22"/>
      <c r="O43471" s="1"/>
    </row>
    <row r="43472" spans="7:15" x14ac:dyDescent="0.2">
      <c r="G43472" s="2"/>
      <c r="H43472" s="22"/>
      <c r="I43472" s="22"/>
      <c r="J43472" s="23"/>
      <c r="K43472" s="23"/>
      <c r="L43472" s="22"/>
      <c r="M43472" s="22"/>
      <c r="O43472" s="1"/>
    </row>
    <row r="43473" spans="7:15" x14ac:dyDescent="0.2">
      <c r="G43473" s="2"/>
      <c r="H43473" s="22"/>
      <c r="I43473" s="22"/>
      <c r="J43473" s="23"/>
      <c r="K43473" s="23"/>
      <c r="L43473" s="22"/>
      <c r="M43473" s="22"/>
      <c r="O43473" s="1"/>
    </row>
    <row r="43474" spans="7:15" x14ac:dyDescent="0.2">
      <c r="G43474" s="2"/>
      <c r="H43474" s="22"/>
      <c r="I43474" s="22"/>
      <c r="J43474" s="23"/>
      <c r="K43474" s="23"/>
      <c r="L43474" s="22"/>
      <c r="M43474" s="22"/>
      <c r="O43474" s="1"/>
    </row>
    <row r="43475" spans="7:15" x14ac:dyDescent="0.2">
      <c r="G43475" s="2"/>
      <c r="H43475" s="22"/>
      <c r="I43475" s="22"/>
      <c r="J43475" s="23"/>
      <c r="K43475" s="23"/>
      <c r="L43475" s="22"/>
      <c r="M43475" s="22"/>
      <c r="O43475" s="1"/>
    </row>
    <row r="43476" spans="7:15" x14ac:dyDescent="0.2">
      <c r="G43476" s="2"/>
      <c r="H43476" s="22"/>
      <c r="I43476" s="22"/>
      <c r="J43476" s="23"/>
      <c r="K43476" s="23"/>
      <c r="L43476" s="22"/>
      <c r="M43476" s="22"/>
      <c r="O43476" s="1"/>
    </row>
    <row r="43477" spans="7:15" x14ac:dyDescent="0.2">
      <c r="G43477" s="2"/>
      <c r="H43477" s="22"/>
      <c r="I43477" s="22"/>
      <c r="J43477" s="23"/>
      <c r="K43477" s="23"/>
      <c r="L43477" s="22"/>
      <c r="M43477" s="22"/>
      <c r="O43477" s="1"/>
    </row>
    <row r="43478" spans="7:15" x14ac:dyDescent="0.2">
      <c r="G43478" s="2"/>
      <c r="H43478" s="22"/>
      <c r="I43478" s="22"/>
      <c r="J43478" s="23"/>
      <c r="K43478" s="23"/>
      <c r="L43478" s="22"/>
      <c r="M43478" s="22"/>
      <c r="O43478" s="1"/>
    </row>
    <row r="43479" spans="7:15" x14ac:dyDescent="0.2">
      <c r="G43479" s="2"/>
      <c r="H43479" s="22"/>
      <c r="I43479" s="22"/>
      <c r="J43479" s="23"/>
      <c r="K43479" s="23"/>
      <c r="L43479" s="22"/>
      <c r="M43479" s="22"/>
      <c r="O43479" s="1"/>
    </row>
    <row r="43480" spans="7:15" x14ac:dyDescent="0.2">
      <c r="G43480" s="2"/>
      <c r="H43480" s="22"/>
      <c r="I43480" s="22"/>
      <c r="J43480" s="23"/>
      <c r="K43480" s="23"/>
      <c r="L43480" s="22"/>
      <c r="M43480" s="22"/>
      <c r="O43480" s="1"/>
    </row>
    <row r="43481" spans="7:15" x14ac:dyDescent="0.2">
      <c r="G43481" s="2"/>
      <c r="H43481" s="22"/>
      <c r="I43481" s="22"/>
      <c r="J43481" s="23"/>
      <c r="K43481" s="23"/>
      <c r="L43481" s="22"/>
      <c r="M43481" s="22"/>
      <c r="O43481" s="1"/>
    </row>
    <row r="43482" spans="7:15" x14ac:dyDescent="0.2">
      <c r="G43482" s="2"/>
      <c r="H43482" s="22"/>
      <c r="I43482" s="22"/>
      <c r="J43482" s="23"/>
      <c r="K43482" s="23"/>
      <c r="L43482" s="22"/>
      <c r="M43482" s="22"/>
      <c r="O43482" s="1"/>
    </row>
    <row r="43483" spans="7:15" x14ac:dyDescent="0.2">
      <c r="G43483" s="2"/>
      <c r="H43483" s="22"/>
      <c r="I43483" s="22"/>
      <c r="J43483" s="23"/>
      <c r="K43483" s="23"/>
      <c r="L43483" s="22"/>
      <c r="M43483" s="22"/>
      <c r="O43483" s="1"/>
    </row>
    <row r="43484" spans="7:15" x14ac:dyDescent="0.2">
      <c r="G43484" s="2"/>
      <c r="H43484" s="22"/>
      <c r="I43484" s="22"/>
      <c r="J43484" s="23"/>
      <c r="K43484" s="23"/>
      <c r="L43484" s="22"/>
      <c r="M43484" s="22"/>
      <c r="O43484" s="1"/>
    </row>
    <row r="43485" spans="7:15" x14ac:dyDescent="0.2">
      <c r="G43485" s="2"/>
      <c r="H43485" s="22"/>
      <c r="I43485" s="22"/>
      <c r="J43485" s="23"/>
      <c r="K43485" s="23"/>
      <c r="L43485" s="22"/>
      <c r="M43485" s="22"/>
      <c r="O43485" s="1"/>
    </row>
    <row r="43486" spans="7:15" x14ac:dyDescent="0.2">
      <c r="G43486" s="2"/>
      <c r="H43486" s="22"/>
      <c r="I43486" s="22"/>
      <c r="J43486" s="23"/>
      <c r="K43486" s="23"/>
      <c r="L43486" s="22"/>
      <c r="M43486" s="22"/>
      <c r="O43486" s="1"/>
    </row>
    <row r="43487" spans="7:15" x14ac:dyDescent="0.2">
      <c r="G43487" s="2"/>
      <c r="H43487" s="22"/>
      <c r="I43487" s="22"/>
      <c r="J43487" s="23"/>
      <c r="K43487" s="23"/>
      <c r="L43487" s="22"/>
      <c r="M43487" s="22"/>
      <c r="O43487" s="1"/>
    </row>
    <row r="43488" spans="7:15" x14ac:dyDescent="0.2">
      <c r="G43488" s="2"/>
      <c r="H43488" s="22"/>
      <c r="I43488" s="22"/>
      <c r="J43488" s="23"/>
      <c r="K43488" s="23"/>
      <c r="L43488" s="22"/>
      <c r="M43488" s="22"/>
      <c r="O43488" s="1"/>
    </row>
    <row r="43489" spans="7:15" x14ac:dyDescent="0.2">
      <c r="G43489" s="2"/>
      <c r="H43489" s="22"/>
      <c r="I43489" s="22"/>
      <c r="J43489" s="23"/>
      <c r="K43489" s="23"/>
      <c r="L43489" s="22"/>
      <c r="M43489" s="22"/>
      <c r="O43489" s="1"/>
    </row>
    <row r="43490" spans="7:15" x14ac:dyDescent="0.2">
      <c r="G43490" s="2"/>
      <c r="H43490" s="22"/>
      <c r="I43490" s="22"/>
      <c r="J43490" s="23"/>
      <c r="K43490" s="23"/>
      <c r="L43490" s="22"/>
      <c r="M43490" s="22"/>
      <c r="O43490" s="1"/>
    </row>
    <row r="43491" spans="7:15" x14ac:dyDescent="0.2">
      <c r="G43491" s="2"/>
      <c r="H43491" s="22"/>
      <c r="I43491" s="22"/>
      <c r="J43491" s="23"/>
      <c r="K43491" s="23"/>
      <c r="L43491" s="22"/>
      <c r="M43491" s="22"/>
      <c r="O43491" s="1"/>
    </row>
    <row r="43492" spans="7:15" x14ac:dyDescent="0.2">
      <c r="G43492" s="2"/>
      <c r="H43492" s="22"/>
      <c r="I43492" s="22"/>
      <c r="J43492" s="23"/>
      <c r="K43492" s="23"/>
      <c r="L43492" s="22"/>
      <c r="M43492" s="22"/>
      <c r="O43492" s="1"/>
    </row>
    <row r="43493" spans="7:15" x14ac:dyDescent="0.2">
      <c r="G43493" s="2"/>
      <c r="H43493" s="22"/>
      <c r="I43493" s="22"/>
      <c r="J43493" s="23"/>
      <c r="K43493" s="23"/>
      <c r="L43493" s="22"/>
      <c r="M43493" s="22"/>
      <c r="O43493" s="1"/>
    </row>
    <row r="43494" spans="7:15" x14ac:dyDescent="0.2">
      <c r="G43494" s="2"/>
      <c r="H43494" s="22"/>
      <c r="I43494" s="22"/>
      <c r="J43494" s="23"/>
      <c r="K43494" s="23"/>
      <c r="L43494" s="22"/>
      <c r="M43494" s="22"/>
      <c r="O43494" s="1"/>
    </row>
    <row r="43495" spans="7:15" x14ac:dyDescent="0.2">
      <c r="G43495" s="2"/>
      <c r="H43495" s="22"/>
      <c r="I43495" s="22"/>
      <c r="J43495" s="23"/>
      <c r="K43495" s="23"/>
      <c r="L43495" s="22"/>
      <c r="M43495" s="22"/>
      <c r="O43495" s="1"/>
    </row>
    <row r="43496" spans="7:15" x14ac:dyDescent="0.2">
      <c r="G43496" s="2"/>
      <c r="H43496" s="22"/>
      <c r="I43496" s="22"/>
      <c r="J43496" s="23"/>
      <c r="K43496" s="23"/>
      <c r="L43496" s="22"/>
      <c r="M43496" s="22"/>
      <c r="O43496" s="1"/>
    </row>
    <row r="43497" spans="7:15" x14ac:dyDescent="0.2">
      <c r="G43497" s="2"/>
      <c r="H43497" s="22"/>
      <c r="I43497" s="22"/>
      <c r="J43497" s="23"/>
      <c r="K43497" s="23"/>
      <c r="L43497" s="22"/>
      <c r="M43497" s="22"/>
      <c r="O43497" s="1"/>
    </row>
    <row r="43498" spans="7:15" x14ac:dyDescent="0.2">
      <c r="G43498" s="2"/>
      <c r="H43498" s="22"/>
      <c r="I43498" s="22"/>
      <c r="J43498" s="23"/>
      <c r="K43498" s="23"/>
      <c r="L43498" s="22"/>
      <c r="M43498" s="22"/>
      <c r="O43498" s="1"/>
    </row>
    <row r="43499" spans="7:15" x14ac:dyDescent="0.2">
      <c r="G43499" s="2"/>
      <c r="H43499" s="22"/>
      <c r="I43499" s="22"/>
      <c r="J43499" s="23"/>
      <c r="K43499" s="23"/>
      <c r="L43499" s="22"/>
      <c r="M43499" s="22"/>
      <c r="O43499" s="1"/>
    </row>
    <row r="43500" spans="7:15" x14ac:dyDescent="0.2">
      <c r="G43500" s="2"/>
      <c r="H43500" s="22"/>
      <c r="I43500" s="22"/>
      <c r="J43500" s="23"/>
      <c r="K43500" s="23"/>
      <c r="L43500" s="22"/>
      <c r="M43500" s="22"/>
      <c r="O43500" s="1"/>
    </row>
    <row r="43501" spans="7:15" x14ac:dyDescent="0.2">
      <c r="G43501" s="2"/>
      <c r="H43501" s="22"/>
      <c r="I43501" s="22"/>
      <c r="J43501" s="23"/>
      <c r="K43501" s="23"/>
      <c r="L43501" s="22"/>
      <c r="M43501" s="22"/>
      <c r="O43501" s="1"/>
    </row>
    <row r="43502" spans="7:15" x14ac:dyDescent="0.2">
      <c r="G43502" s="2"/>
      <c r="H43502" s="22"/>
      <c r="I43502" s="22"/>
      <c r="J43502" s="23"/>
      <c r="K43502" s="23"/>
      <c r="L43502" s="22"/>
      <c r="M43502" s="22"/>
      <c r="O43502" s="1"/>
    </row>
    <row r="43503" spans="7:15" x14ac:dyDescent="0.2">
      <c r="G43503" s="2"/>
      <c r="H43503" s="22"/>
      <c r="I43503" s="22"/>
      <c r="J43503" s="23"/>
      <c r="K43503" s="23"/>
      <c r="L43503" s="22"/>
      <c r="M43503" s="22"/>
      <c r="O43503" s="1"/>
    </row>
    <row r="43504" spans="7:15" x14ac:dyDescent="0.2">
      <c r="G43504" s="2"/>
      <c r="H43504" s="22"/>
      <c r="I43504" s="22"/>
      <c r="J43504" s="23"/>
      <c r="K43504" s="23"/>
      <c r="L43504" s="22"/>
      <c r="M43504" s="22"/>
      <c r="O43504" s="1"/>
    </row>
    <row r="43505" spans="7:15" x14ac:dyDescent="0.2">
      <c r="G43505" s="2"/>
      <c r="H43505" s="22"/>
      <c r="I43505" s="22"/>
      <c r="J43505" s="23"/>
      <c r="K43505" s="23"/>
      <c r="L43505" s="22"/>
      <c r="M43505" s="22"/>
      <c r="O43505" s="1"/>
    </row>
    <row r="43506" spans="7:15" x14ac:dyDescent="0.2">
      <c r="G43506" s="2"/>
      <c r="H43506" s="22"/>
      <c r="I43506" s="22"/>
      <c r="J43506" s="23"/>
      <c r="K43506" s="23"/>
      <c r="L43506" s="22"/>
      <c r="M43506" s="22"/>
      <c r="O43506" s="1"/>
    </row>
    <row r="43507" spans="7:15" x14ac:dyDescent="0.2">
      <c r="G43507" s="2"/>
      <c r="H43507" s="22"/>
      <c r="I43507" s="22"/>
      <c r="J43507" s="23"/>
      <c r="K43507" s="23"/>
      <c r="L43507" s="22"/>
      <c r="M43507" s="22"/>
      <c r="O43507" s="1"/>
    </row>
    <row r="43508" spans="7:15" x14ac:dyDescent="0.2">
      <c r="G43508" s="2"/>
      <c r="H43508" s="22"/>
      <c r="I43508" s="22"/>
      <c r="J43508" s="23"/>
      <c r="K43508" s="23"/>
      <c r="L43508" s="22"/>
      <c r="M43508" s="22"/>
      <c r="O43508" s="1"/>
    </row>
    <row r="43509" spans="7:15" x14ac:dyDescent="0.2">
      <c r="G43509" s="2"/>
      <c r="H43509" s="22"/>
      <c r="I43509" s="22"/>
      <c r="J43509" s="23"/>
      <c r="K43509" s="23"/>
      <c r="L43509" s="22"/>
      <c r="M43509" s="22"/>
      <c r="O43509" s="1"/>
    </row>
    <row r="43510" spans="7:15" x14ac:dyDescent="0.2">
      <c r="G43510" s="2"/>
      <c r="H43510" s="22"/>
      <c r="I43510" s="22"/>
      <c r="J43510" s="23"/>
      <c r="K43510" s="23"/>
      <c r="L43510" s="22"/>
      <c r="M43510" s="22"/>
      <c r="O43510" s="1"/>
    </row>
    <row r="43511" spans="7:15" x14ac:dyDescent="0.2">
      <c r="G43511" s="2"/>
      <c r="H43511" s="22"/>
      <c r="I43511" s="22"/>
      <c r="J43511" s="23"/>
      <c r="K43511" s="23"/>
      <c r="L43511" s="22"/>
      <c r="M43511" s="22"/>
      <c r="O43511" s="1"/>
    </row>
    <row r="43512" spans="7:15" x14ac:dyDescent="0.2">
      <c r="G43512" s="2"/>
      <c r="H43512" s="22"/>
      <c r="I43512" s="22"/>
      <c r="J43512" s="23"/>
      <c r="K43512" s="23"/>
      <c r="L43512" s="22"/>
      <c r="M43512" s="22"/>
      <c r="O43512" s="1"/>
    </row>
    <row r="43513" spans="7:15" x14ac:dyDescent="0.2">
      <c r="G43513" s="2"/>
      <c r="H43513" s="22"/>
      <c r="I43513" s="22"/>
      <c r="J43513" s="23"/>
      <c r="K43513" s="23"/>
      <c r="L43513" s="22"/>
      <c r="M43513" s="22"/>
      <c r="O43513" s="1"/>
    </row>
    <row r="43514" spans="7:15" x14ac:dyDescent="0.2">
      <c r="G43514" s="2"/>
      <c r="H43514" s="22"/>
      <c r="I43514" s="22"/>
      <c r="J43514" s="23"/>
      <c r="K43514" s="23"/>
      <c r="L43514" s="22"/>
      <c r="M43514" s="22"/>
      <c r="O43514" s="1"/>
    </row>
    <row r="43515" spans="7:15" x14ac:dyDescent="0.2">
      <c r="G43515" s="2"/>
      <c r="H43515" s="22"/>
      <c r="I43515" s="22"/>
      <c r="J43515" s="23"/>
      <c r="K43515" s="23"/>
      <c r="L43515" s="22"/>
      <c r="M43515" s="22"/>
      <c r="O43515" s="1"/>
    </row>
    <row r="43516" spans="7:15" x14ac:dyDescent="0.2">
      <c r="G43516" s="2"/>
      <c r="H43516" s="22"/>
      <c r="I43516" s="22"/>
      <c r="J43516" s="23"/>
      <c r="K43516" s="23"/>
      <c r="L43516" s="22"/>
      <c r="M43516" s="22"/>
      <c r="O43516" s="1"/>
    </row>
    <row r="43517" spans="7:15" x14ac:dyDescent="0.2">
      <c r="G43517" s="2"/>
      <c r="H43517" s="22"/>
      <c r="I43517" s="22"/>
      <c r="J43517" s="23"/>
      <c r="K43517" s="23"/>
      <c r="L43517" s="22"/>
      <c r="M43517" s="22"/>
      <c r="O43517" s="1"/>
    </row>
    <row r="43518" spans="7:15" x14ac:dyDescent="0.2">
      <c r="G43518" s="2"/>
      <c r="H43518" s="22"/>
      <c r="I43518" s="22"/>
      <c r="J43518" s="23"/>
      <c r="K43518" s="23"/>
      <c r="L43518" s="22"/>
      <c r="M43518" s="22"/>
      <c r="O43518" s="1"/>
    </row>
    <row r="43519" spans="7:15" x14ac:dyDescent="0.2">
      <c r="G43519" s="2"/>
      <c r="H43519" s="22"/>
      <c r="I43519" s="22"/>
      <c r="J43519" s="23"/>
      <c r="K43519" s="23"/>
      <c r="L43519" s="22"/>
      <c r="M43519" s="22"/>
      <c r="O43519" s="1"/>
    </row>
    <row r="43520" spans="7:15" x14ac:dyDescent="0.2">
      <c r="G43520" s="2"/>
      <c r="H43520" s="22"/>
      <c r="I43520" s="22"/>
      <c r="J43520" s="23"/>
      <c r="K43520" s="23"/>
      <c r="L43520" s="22"/>
      <c r="M43520" s="22"/>
      <c r="O43520" s="1"/>
    </row>
    <row r="43521" spans="7:15" x14ac:dyDescent="0.2">
      <c r="G43521" s="2"/>
      <c r="H43521" s="22"/>
      <c r="I43521" s="22"/>
      <c r="J43521" s="23"/>
      <c r="K43521" s="23"/>
      <c r="L43521" s="22"/>
      <c r="M43521" s="22"/>
      <c r="O43521" s="1"/>
    </row>
    <row r="43522" spans="7:15" x14ac:dyDescent="0.2">
      <c r="G43522" s="2"/>
      <c r="H43522" s="22"/>
      <c r="I43522" s="22"/>
      <c r="J43522" s="23"/>
      <c r="K43522" s="23"/>
      <c r="L43522" s="22"/>
      <c r="M43522" s="22"/>
      <c r="O43522" s="1"/>
    </row>
    <row r="43523" spans="7:15" x14ac:dyDescent="0.2">
      <c r="G43523" s="2"/>
      <c r="H43523" s="22"/>
      <c r="I43523" s="22"/>
      <c r="J43523" s="23"/>
      <c r="K43523" s="23"/>
      <c r="L43523" s="22"/>
      <c r="M43523" s="22"/>
      <c r="O43523" s="1"/>
    </row>
    <row r="43524" spans="7:15" x14ac:dyDescent="0.2">
      <c r="G43524" s="2"/>
      <c r="H43524" s="22"/>
      <c r="I43524" s="22"/>
      <c r="J43524" s="23"/>
      <c r="K43524" s="23"/>
      <c r="L43524" s="22"/>
      <c r="M43524" s="22"/>
      <c r="O43524" s="1"/>
    </row>
    <row r="43525" spans="7:15" x14ac:dyDescent="0.2">
      <c r="G43525" s="2"/>
      <c r="H43525" s="22"/>
      <c r="I43525" s="22"/>
      <c r="J43525" s="23"/>
      <c r="K43525" s="23"/>
      <c r="L43525" s="22"/>
      <c r="M43525" s="22"/>
      <c r="O43525" s="1"/>
    </row>
    <row r="43526" spans="7:15" x14ac:dyDescent="0.2">
      <c r="G43526" s="2"/>
      <c r="H43526" s="22"/>
      <c r="I43526" s="22"/>
      <c r="J43526" s="23"/>
      <c r="K43526" s="23"/>
      <c r="L43526" s="22"/>
      <c r="M43526" s="22"/>
      <c r="O43526" s="1"/>
    </row>
    <row r="43527" spans="7:15" x14ac:dyDescent="0.2">
      <c r="G43527" s="2"/>
      <c r="H43527" s="22"/>
      <c r="I43527" s="22"/>
      <c r="J43527" s="23"/>
      <c r="K43527" s="23"/>
      <c r="L43527" s="22"/>
      <c r="M43527" s="22"/>
      <c r="O43527" s="1"/>
    </row>
    <row r="43528" spans="7:15" x14ac:dyDescent="0.2">
      <c r="G43528" s="2"/>
      <c r="H43528" s="22"/>
      <c r="I43528" s="22"/>
      <c r="J43528" s="23"/>
      <c r="K43528" s="23"/>
      <c r="L43528" s="22"/>
      <c r="M43528" s="22"/>
      <c r="O43528" s="1"/>
    </row>
    <row r="43529" spans="7:15" x14ac:dyDescent="0.2">
      <c r="G43529" s="2"/>
      <c r="H43529" s="22"/>
      <c r="I43529" s="22"/>
      <c r="J43529" s="23"/>
      <c r="K43529" s="23"/>
      <c r="L43529" s="22"/>
      <c r="M43529" s="22"/>
      <c r="O43529" s="1"/>
    </row>
    <row r="43530" spans="7:15" x14ac:dyDescent="0.2">
      <c r="G43530" s="2"/>
      <c r="H43530" s="22"/>
      <c r="I43530" s="22"/>
      <c r="J43530" s="23"/>
      <c r="K43530" s="23"/>
      <c r="L43530" s="22"/>
      <c r="M43530" s="22"/>
      <c r="O43530" s="1"/>
    </row>
    <row r="43531" spans="7:15" x14ac:dyDescent="0.2">
      <c r="G43531" s="2"/>
      <c r="H43531" s="22"/>
      <c r="I43531" s="22"/>
      <c r="J43531" s="23"/>
      <c r="K43531" s="23"/>
      <c r="L43531" s="22"/>
      <c r="M43531" s="22"/>
      <c r="O43531" s="1"/>
    </row>
    <row r="43532" spans="7:15" x14ac:dyDescent="0.2">
      <c r="G43532" s="2"/>
      <c r="H43532" s="22"/>
      <c r="I43532" s="22"/>
      <c r="J43532" s="23"/>
      <c r="K43532" s="23"/>
      <c r="L43532" s="22"/>
      <c r="M43532" s="22"/>
      <c r="O43532" s="1"/>
    </row>
    <row r="43533" spans="7:15" x14ac:dyDescent="0.2">
      <c r="G43533" s="2"/>
      <c r="H43533" s="22"/>
      <c r="I43533" s="22"/>
      <c r="J43533" s="23"/>
      <c r="K43533" s="23"/>
      <c r="L43533" s="22"/>
      <c r="M43533" s="22"/>
      <c r="O43533" s="1"/>
    </row>
    <row r="43534" spans="7:15" x14ac:dyDescent="0.2">
      <c r="G43534" s="2"/>
      <c r="H43534" s="22"/>
      <c r="I43534" s="22"/>
      <c r="J43534" s="23"/>
      <c r="K43534" s="23"/>
      <c r="L43534" s="22"/>
      <c r="M43534" s="22"/>
      <c r="O43534" s="1"/>
    </row>
    <row r="43535" spans="7:15" x14ac:dyDescent="0.2">
      <c r="G43535" s="2"/>
      <c r="H43535" s="22"/>
      <c r="I43535" s="22"/>
      <c r="J43535" s="23"/>
      <c r="K43535" s="23"/>
      <c r="L43535" s="22"/>
      <c r="M43535" s="22"/>
      <c r="O43535" s="1"/>
    </row>
    <row r="43536" spans="7:15" x14ac:dyDescent="0.2">
      <c r="G43536" s="2"/>
      <c r="H43536" s="22"/>
      <c r="I43536" s="22"/>
      <c r="J43536" s="23"/>
      <c r="K43536" s="23"/>
      <c r="L43536" s="22"/>
      <c r="M43536" s="22"/>
      <c r="O43536" s="1"/>
    </row>
    <row r="43537" spans="7:15" x14ac:dyDescent="0.2">
      <c r="G43537" s="2"/>
      <c r="H43537" s="22"/>
      <c r="I43537" s="22"/>
      <c r="J43537" s="23"/>
      <c r="K43537" s="23"/>
      <c r="L43537" s="22"/>
      <c r="M43537" s="22"/>
      <c r="O43537" s="1"/>
    </row>
    <row r="43538" spans="7:15" x14ac:dyDescent="0.2">
      <c r="G43538" s="2"/>
      <c r="H43538" s="22"/>
      <c r="I43538" s="22"/>
      <c r="J43538" s="23"/>
      <c r="K43538" s="23"/>
      <c r="L43538" s="22"/>
      <c r="M43538" s="22"/>
      <c r="O43538" s="1"/>
    </row>
    <row r="43539" spans="7:15" x14ac:dyDescent="0.2">
      <c r="G43539" s="2"/>
      <c r="H43539" s="22"/>
      <c r="I43539" s="22"/>
      <c r="J43539" s="23"/>
      <c r="K43539" s="23"/>
      <c r="L43539" s="22"/>
      <c r="M43539" s="22"/>
      <c r="O43539" s="1"/>
    </row>
    <row r="43540" spans="7:15" x14ac:dyDescent="0.2">
      <c r="G43540" s="2"/>
      <c r="H43540" s="22"/>
      <c r="I43540" s="22"/>
      <c r="J43540" s="23"/>
      <c r="K43540" s="23"/>
      <c r="L43540" s="22"/>
      <c r="M43540" s="22"/>
      <c r="O43540" s="1"/>
    </row>
    <row r="43541" spans="7:15" x14ac:dyDescent="0.2">
      <c r="G43541" s="2"/>
      <c r="H43541" s="22"/>
      <c r="I43541" s="22"/>
      <c r="J43541" s="23"/>
      <c r="K43541" s="23"/>
      <c r="L43541" s="22"/>
      <c r="M43541" s="22"/>
      <c r="O43541" s="1"/>
    </row>
    <row r="43542" spans="7:15" x14ac:dyDescent="0.2">
      <c r="G43542" s="2"/>
      <c r="H43542" s="22"/>
      <c r="I43542" s="22"/>
      <c r="J43542" s="23"/>
      <c r="K43542" s="23"/>
      <c r="L43542" s="22"/>
      <c r="M43542" s="22"/>
      <c r="O43542" s="1"/>
    </row>
    <row r="43543" spans="7:15" x14ac:dyDescent="0.2">
      <c r="G43543" s="2"/>
      <c r="H43543" s="22"/>
      <c r="I43543" s="22"/>
      <c r="J43543" s="23"/>
      <c r="K43543" s="23"/>
      <c r="L43543" s="22"/>
      <c r="M43543" s="22"/>
      <c r="O43543" s="1"/>
    </row>
    <row r="43544" spans="7:15" x14ac:dyDescent="0.2">
      <c r="G43544" s="2"/>
      <c r="H43544" s="22"/>
      <c r="I43544" s="22"/>
      <c r="J43544" s="23"/>
      <c r="K43544" s="23"/>
      <c r="L43544" s="22"/>
      <c r="M43544" s="22"/>
      <c r="O43544" s="1"/>
    </row>
    <row r="43545" spans="7:15" x14ac:dyDescent="0.2">
      <c r="G43545" s="2"/>
      <c r="H43545" s="22"/>
      <c r="I43545" s="22"/>
      <c r="J43545" s="23"/>
      <c r="K43545" s="23"/>
      <c r="L43545" s="22"/>
      <c r="M43545" s="22"/>
      <c r="O43545" s="1"/>
    </row>
    <row r="43546" spans="7:15" x14ac:dyDescent="0.2">
      <c r="G43546" s="2"/>
      <c r="H43546" s="22"/>
      <c r="I43546" s="22"/>
      <c r="J43546" s="23"/>
      <c r="K43546" s="23"/>
      <c r="L43546" s="22"/>
      <c r="M43546" s="22"/>
      <c r="O43546" s="1"/>
    </row>
    <row r="43547" spans="7:15" x14ac:dyDescent="0.2">
      <c r="G43547" s="2"/>
      <c r="H43547" s="22"/>
      <c r="I43547" s="22"/>
      <c r="J43547" s="23"/>
      <c r="K43547" s="23"/>
      <c r="L43547" s="22"/>
      <c r="M43547" s="22"/>
      <c r="O43547" s="1"/>
    </row>
    <row r="43548" spans="7:15" x14ac:dyDescent="0.2">
      <c r="G43548" s="2"/>
      <c r="H43548" s="22"/>
      <c r="I43548" s="22"/>
      <c r="J43548" s="23"/>
      <c r="K43548" s="23"/>
      <c r="L43548" s="22"/>
      <c r="M43548" s="22"/>
      <c r="O43548" s="1"/>
    </row>
    <row r="43549" spans="7:15" x14ac:dyDescent="0.2">
      <c r="G43549" s="2"/>
      <c r="H43549" s="22"/>
      <c r="I43549" s="22"/>
      <c r="J43549" s="23"/>
      <c r="K43549" s="23"/>
      <c r="L43549" s="22"/>
      <c r="M43549" s="22"/>
      <c r="O43549" s="1"/>
    </row>
    <row r="43550" spans="7:15" x14ac:dyDescent="0.2">
      <c r="G43550" s="2"/>
      <c r="H43550" s="22"/>
      <c r="I43550" s="22"/>
      <c r="J43550" s="23"/>
      <c r="K43550" s="23"/>
      <c r="L43550" s="22"/>
      <c r="M43550" s="22"/>
      <c r="O43550" s="1"/>
    </row>
    <row r="43551" spans="7:15" x14ac:dyDescent="0.2">
      <c r="G43551" s="2"/>
      <c r="H43551" s="22"/>
      <c r="I43551" s="22"/>
      <c r="J43551" s="23"/>
      <c r="K43551" s="23"/>
      <c r="L43551" s="22"/>
      <c r="M43551" s="22"/>
      <c r="O43551" s="1"/>
    </row>
    <row r="43552" spans="7:15" x14ac:dyDescent="0.2">
      <c r="G43552" s="2"/>
      <c r="H43552" s="22"/>
      <c r="I43552" s="22"/>
      <c r="J43552" s="23"/>
      <c r="K43552" s="23"/>
      <c r="L43552" s="22"/>
      <c r="M43552" s="22"/>
      <c r="O43552" s="1"/>
    </row>
    <row r="43553" spans="7:15" x14ac:dyDescent="0.2">
      <c r="G43553" s="2"/>
      <c r="H43553" s="22"/>
      <c r="I43553" s="22"/>
      <c r="J43553" s="23"/>
      <c r="K43553" s="23"/>
      <c r="L43553" s="22"/>
      <c r="M43553" s="22"/>
      <c r="O43553" s="1"/>
    </row>
    <row r="43554" spans="7:15" x14ac:dyDescent="0.2">
      <c r="G43554" s="2"/>
      <c r="H43554" s="22"/>
      <c r="I43554" s="22"/>
      <c r="J43554" s="23"/>
      <c r="K43554" s="23"/>
      <c r="L43554" s="22"/>
      <c r="M43554" s="22"/>
      <c r="O43554" s="1"/>
    </row>
    <row r="43555" spans="7:15" x14ac:dyDescent="0.2">
      <c r="G43555" s="2"/>
      <c r="H43555" s="22"/>
      <c r="I43555" s="22"/>
      <c r="J43555" s="23"/>
      <c r="K43555" s="23"/>
      <c r="L43555" s="22"/>
      <c r="M43555" s="22"/>
      <c r="O43555" s="1"/>
    </row>
    <row r="43556" spans="7:15" x14ac:dyDescent="0.2">
      <c r="G43556" s="2"/>
      <c r="H43556" s="22"/>
      <c r="I43556" s="22"/>
      <c r="J43556" s="23"/>
      <c r="K43556" s="23"/>
      <c r="L43556" s="22"/>
      <c r="M43556" s="22"/>
      <c r="O43556" s="1"/>
    </row>
    <row r="43557" spans="7:15" x14ac:dyDescent="0.2">
      <c r="G43557" s="2"/>
      <c r="H43557" s="22"/>
      <c r="I43557" s="22"/>
      <c r="J43557" s="23"/>
      <c r="K43557" s="23"/>
      <c r="L43557" s="22"/>
      <c r="M43557" s="22"/>
      <c r="O43557" s="1"/>
    </row>
    <row r="43558" spans="7:15" x14ac:dyDescent="0.2">
      <c r="G43558" s="2"/>
      <c r="H43558" s="22"/>
      <c r="I43558" s="22"/>
      <c r="J43558" s="23"/>
      <c r="K43558" s="23"/>
      <c r="L43558" s="22"/>
      <c r="M43558" s="22"/>
      <c r="O43558" s="1"/>
    </row>
    <row r="43559" spans="7:15" x14ac:dyDescent="0.2">
      <c r="G43559" s="2"/>
      <c r="H43559" s="22"/>
      <c r="I43559" s="22"/>
      <c r="J43559" s="23"/>
      <c r="K43559" s="23"/>
      <c r="L43559" s="22"/>
      <c r="M43559" s="22"/>
      <c r="O43559" s="1"/>
    </row>
    <row r="43560" spans="7:15" x14ac:dyDescent="0.2">
      <c r="G43560" s="2"/>
      <c r="H43560" s="22"/>
      <c r="I43560" s="22"/>
      <c r="J43560" s="23"/>
      <c r="K43560" s="23"/>
      <c r="L43560" s="22"/>
      <c r="M43560" s="22"/>
      <c r="O43560" s="1"/>
    </row>
    <row r="43561" spans="7:15" x14ac:dyDescent="0.2">
      <c r="G43561" s="2"/>
      <c r="H43561" s="22"/>
      <c r="I43561" s="22"/>
      <c r="J43561" s="23"/>
      <c r="K43561" s="23"/>
      <c r="L43561" s="22"/>
      <c r="M43561" s="22"/>
      <c r="O43561" s="1"/>
    </row>
    <row r="43562" spans="7:15" x14ac:dyDescent="0.2">
      <c r="G43562" s="2"/>
      <c r="H43562" s="22"/>
      <c r="I43562" s="22"/>
      <c r="J43562" s="23"/>
      <c r="K43562" s="23"/>
      <c r="L43562" s="22"/>
      <c r="M43562" s="22"/>
      <c r="O43562" s="1"/>
    </row>
    <row r="43563" spans="7:15" x14ac:dyDescent="0.2">
      <c r="G43563" s="2"/>
      <c r="H43563" s="22"/>
      <c r="I43563" s="22"/>
      <c r="J43563" s="23"/>
      <c r="K43563" s="23"/>
      <c r="L43563" s="22"/>
      <c r="M43563" s="22"/>
      <c r="O43563" s="1"/>
    </row>
    <row r="43564" spans="7:15" x14ac:dyDescent="0.2">
      <c r="G43564" s="2"/>
      <c r="H43564" s="22"/>
      <c r="I43564" s="22"/>
      <c r="J43564" s="23"/>
      <c r="K43564" s="23"/>
      <c r="L43564" s="22"/>
      <c r="M43564" s="22"/>
      <c r="O43564" s="1"/>
    </row>
    <row r="43565" spans="7:15" x14ac:dyDescent="0.2">
      <c r="G43565" s="2"/>
      <c r="H43565" s="22"/>
      <c r="I43565" s="22"/>
      <c r="J43565" s="23"/>
      <c r="K43565" s="23"/>
      <c r="L43565" s="22"/>
      <c r="M43565" s="22"/>
      <c r="O43565" s="1"/>
    </row>
    <row r="43566" spans="7:15" x14ac:dyDescent="0.2">
      <c r="G43566" s="2"/>
      <c r="H43566" s="22"/>
      <c r="I43566" s="22"/>
      <c r="J43566" s="23"/>
      <c r="K43566" s="23"/>
      <c r="L43566" s="22"/>
      <c r="M43566" s="22"/>
      <c r="O43566" s="1"/>
    </row>
    <row r="43567" spans="7:15" x14ac:dyDescent="0.2">
      <c r="G43567" s="2"/>
      <c r="H43567" s="22"/>
      <c r="I43567" s="22"/>
      <c r="J43567" s="23"/>
      <c r="K43567" s="23"/>
      <c r="L43567" s="22"/>
      <c r="M43567" s="22"/>
      <c r="O43567" s="1"/>
    </row>
    <row r="43568" spans="7:15" x14ac:dyDescent="0.2">
      <c r="G43568" s="2"/>
      <c r="H43568" s="22"/>
      <c r="I43568" s="22"/>
      <c r="J43568" s="23"/>
      <c r="K43568" s="23"/>
      <c r="L43568" s="22"/>
      <c r="M43568" s="22"/>
      <c r="O43568" s="1"/>
    </row>
    <row r="43569" spans="7:15" x14ac:dyDescent="0.2">
      <c r="G43569" s="2"/>
      <c r="H43569" s="22"/>
      <c r="I43569" s="22"/>
      <c r="J43569" s="23"/>
      <c r="K43569" s="23"/>
      <c r="L43569" s="22"/>
      <c r="M43569" s="22"/>
      <c r="O43569" s="1"/>
    </row>
    <row r="43570" spans="7:15" x14ac:dyDescent="0.2">
      <c r="G43570" s="2"/>
      <c r="H43570" s="22"/>
      <c r="I43570" s="22"/>
      <c r="J43570" s="23"/>
      <c r="K43570" s="23"/>
      <c r="L43570" s="22"/>
      <c r="M43570" s="22"/>
      <c r="O43570" s="1"/>
    </row>
    <row r="43571" spans="7:15" x14ac:dyDescent="0.2">
      <c r="G43571" s="2"/>
      <c r="H43571" s="22"/>
      <c r="I43571" s="22"/>
      <c r="J43571" s="23"/>
      <c r="K43571" s="23"/>
      <c r="L43571" s="22"/>
      <c r="M43571" s="22"/>
      <c r="O43571" s="1"/>
    </row>
    <row r="43572" spans="7:15" x14ac:dyDescent="0.2">
      <c r="G43572" s="2"/>
      <c r="H43572" s="22"/>
      <c r="I43572" s="22"/>
      <c r="J43572" s="23"/>
      <c r="K43572" s="23"/>
      <c r="L43572" s="22"/>
      <c r="M43572" s="22"/>
      <c r="O43572" s="1"/>
    </row>
    <row r="43573" spans="7:15" x14ac:dyDescent="0.2">
      <c r="G43573" s="2"/>
      <c r="H43573" s="22"/>
      <c r="I43573" s="22"/>
      <c r="J43573" s="23"/>
      <c r="K43573" s="23"/>
      <c r="L43573" s="22"/>
      <c r="M43573" s="22"/>
      <c r="O43573" s="1"/>
    </row>
    <row r="43574" spans="7:15" x14ac:dyDescent="0.2">
      <c r="G43574" s="2"/>
      <c r="H43574" s="22"/>
      <c r="I43574" s="22"/>
      <c r="J43574" s="23"/>
      <c r="K43574" s="23"/>
      <c r="L43574" s="22"/>
      <c r="M43574" s="22"/>
      <c r="O43574" s="1"/>
    </row>
    <row r="43575" spans="7:15" x14ac:dyDescent="0.2">
      <c r="G43575" s="2"/>
      <c r="H43575" s="22"/>
      <c r="I43575" s="22"/>
      <c r="J43575" s="23"/>
      <c r="K43575" s="23"/>
      <c r="L43575" s="22"/>
      <c r="M43575" s="22"/>
      <c r="O43575" s="1"/>
    </row>
    <row r="43576" spans="7:15" x14ac:dyDescent="0.2">
      <c r="G43576" s="2"/>
      <c r="H43576" s="22"/>
      <c r="I43576" s="22"/>
      <c r="J43576" s="23"/>
      <c r="K43576" s="23"/>
      <c r="L43576" s="22"/>
      <c r="M43576" s="22"/>
      <c r="O43576" s="1"/>
    </row>
    <row r="43577" spans="7:15" x14ac:dyDescent="0.2">
      <c r="G43577" s="2"/>
      <c r="H43577" s="22"/>
      <c r="I43577" s="22"/>
      <c r="J43577" s="23"/>
      <c r="K43577" s="23"/>
      <c r="L43577" s="22"/>
      <c r="M43577" s="22"/>
      <c r="O43577" s="1"/>
    </row>
    <row r="43578" spans="7:15" x14ac:dyDescent="0.2">
      <c r="G43578" s="2"/>
      <c r="H43578" s="22"/>
      <c r="I43578" s="22"/>
      <c r="J43578" s="23"/>
      <c r="K43578" s="23"/>
      <c r="L43578" s="22"/>
      <c r="M43578" s="22"/>
      <c r="O43578" s="1"/>
    </row>
    <row r="43579" spans="7:15" x14ac:dyDescent="0.2">
      <c r="G43579" s="2"/>
      <c r="H43579" s="22"/>
      <c r="I43579" s="22"/>
      <c r="J43579" s="23"/>
      <c r="K43579" s="23"/>
      <c r="L43579" s="22"/>
      <c r="M43579" s="22"/>
      <c r="O43579" s="1"/>
    </row>
    <row r="43580" spans="7:15" x14ac:dyDescent="0.2">
      <c r="G43580" s="2"/>
      <c r="H43580" s="22"/>
      <c r="I43580" s="22"/>
      <c r="J43580" s="23"/>
      <c r="K43580" s="23"/>
      <c r="L43580" s="22"/>
      <c r="M43580" s="22"/>
      <c r="O43580" s="1"/>
    </row>
    <row r="43581" spans="7:15" x14ac:dyDescent="0.2">
      <c r="G43581" s="2"/>
      <c r="H43581" s="22"/>
      <c r="I43581" s="22"/>
      <c r="J43581" s="23"/>
      <c r="K43581" s="23"/>
      <c r="L43581" s="22"/>
      <c r="M43581" s="22"/>
      <c r="O43581" s="1"/>
    </row>
    <row r="43582" spans="7:15" x14ac:dyDescent="0.2">
      <c r="G43582" s="2"/>
      <c r="H43582" s="22"/>
      <c r="I43582" s="22"/>
      <c r="J43582" s="23"/>
      <c r="K43582" s="23"/>
      <c r="L43582" s="22"/>
      <c r="M43582" s="22"/>
      <c r="O43582" s="1"/>
    </row>
    <row r="43583" spans="7:15" x14ac:dyDescent="0.2">
      <c r="G43583" s="2"/>
      <c r="H43583" s="22"/>
      <c r="I43583" s="22"/>
      <c r="J43583" s="23"/>
      <c r="K43583" s="23"/>
      <c r="L43583" s="22"/>
      <c r="M43583" s="22"/>
      <c r="O43583" s="1"/>
    </row>
    <row r="43584" spans="7:15" x14ac:dyDescent="0.2">
      <c r="G43584" s="2"/>
      <c r="H43584" s="22"/>
      <c r="I43584" s="22"/>
      <c r="J43584" s="23"/>
      <c r="K43584" s="23"/>
      <c r="L43584" s="22"/>
      <c r="M43584" s="22"/>
      <c r="O43584" s="1"/>
    </row>
    <row r="43585" spans="7:15" x14ac:dyDescent="0.2">
      <c r="G43585" s="2"/>
      <c r="H43585" s="22"/>
      <c r="I43585" s="22"/>
      <c r="J43585" s="23"/>
      <c r="K43585" s="23"/>
      <c r="L43585" s="22"/>
      <c r="M43585" s="22"/>
      <c r="O43585" s="1"/>
    </row>
    <row r="43586" spans="7:15" x14ac:dyDescent="0.2">
      <c r="G43586" s="2"/>
      <c r="H43586" s="22"/>
      <c r="I43586" s="22"/>
      <c r="J43586" s="23"/>
      <c r="K43586" s="23"/>
      <c r="L43586" s="22"/>
      <c r="M43586" s="22"/>
      <c r="O43586" s="1"/>
    </row>
    <row r="43587" spans="7:15" x14ac:dyDescent="0.2">
      <c r="G43587" s="2"/>
      <c r="H43587" s="22"/>
      <c r="I43587" s="22"/>
      <c r="J43587" s="23"/>
      <c r="K43587" s="23"/>
      <c r="L43587" s="22"/>
      <c r="M43587" s="22"/>
      <c r="O43587" s="1"/>
    </row>
    <row r="43588" spans="7:15" x14ac:dyDescent="0.2">
      <c r="G43588" s="2"/>
      <c r="H43588" s="22"/>
      <c r="I43588" s="22"/>
      <c r="J43588" s="23"/>
      <c r="K43588" s="23"/>
      <c r="L43588" s="22"/>
      <c r="M43588" s="22"/>
      <c r="O43588" s="1"/>
    </row>
    <row r="43589" spans="7:15" x14ac:dyDescent="0.2">
      <c r="G43589" s="2"/>
      <c r="H43589" s="22"/>
      <c r="I43589" s="22"/>
      <c r="J43589" s="23"/>
      <c r="K43589" s="23"/>
      <c r="L43589" s="22"/>
      <c r="M43589" s="22"/>
      <c r="O43589" s="1"/>
    </row>
    <row r="43590" spans="7:15" x14ac:dyDescent="0.2">
      <c r="G43590" s="2"/>
      <c r="H43590" s="22"/>
      <c r="I43590" s="22"/>
      <c r="J43590" s="23"/>
      <c r="K43590" s="23"/>
      <c r="L43590" s="22"/>
      <c r="M43590" s="22"/>
      <c r="O43590" s="1"/>
    </row>
    <row r="43591" spans="7:15" x14ac:dyDescent="0.2">
      <c r="G43591" s="2"/>
      <c r="H43591" s="22"/>
      <c r="I43591" s="22"/>
      <c r="J43591" s="23"/>
      <c r="K43591" s="23"/>
      <c r="L43591" s="22"/>
      <c r="M43591" s="22"/>
      <c r="O43591" s="1"/>
    </row>
    <row r="43592" spans="7:15" x14ac:dyDescent="0.2">
      <c r="G43592" s="2"/>
      <c r="H43592" s="22"/>
      <c r="I43592" s="22"/>
      <c r="J43592" s="23"/>
      <c r="K43592" s="23"/>
      <c r="L43592" s="22"/>
      <c r="M43592" s="22"/>
      <c r="O43592" s="1"/>
    </row>
    <row r="43593" spans="7:15" x14ac:dyDescent="0.2">
      <c r="G43593" s="2"/>
      <c r="H43593" s="22"/>
      <c r="I43593" s="22"/>
      <c r="J43593" s="23"/>
      <c r="K43593" s="23"/>
      <c r="L43593" s="22"/>
      <c r="M43593" s="22"/>
      <c r="O43593" s="1"/>
    </row>
    <row r="43594" spans="7:15" x14ac:dyDescent="0.2">
      <c r="G43594" s="2"/>
      <c r="H43594" s="22"/>
      <c r="I43594" s="22"/>
      <c r="J43594" s="23"/>
      <c r="K43594" s="23"/>
      <c r="L43594" s="22"/>
      <c r="M43594" s="22"/>
      <c r="O43594" s="1"/>
    </row>
    <row r="43595" spans="7:15" x14ac:dyDescent="0.2">
      <c r="G43595" s="2"/>
      <c r="H43595" s="22"/>
      <c r="I43595" s="22"/>
      <c r="J43595" s="23"/>
      <c r="K43595" s="23"/>
      <c r="L43595" s="22"/>
      <c r="M43595" s="22"/>
      <c r="O43595" s="1"/>
    </row>
    <row r="43596" spans="7:15" x14ac:dyDescent="0.2">
      <c r="G43596" s="2"/>
      <c r="H43596" s="22"/>
      <c r="I43596" s="22"/>
      <c r="J43596" s="23"/>
      <c r="K43596" s="23"/>
      <c r="L43596" s="22"/>
      <c r="M43596" s="22"/>
      <c r="O43596" s="1"/>
    </row>
    <row r="43597" spans="7:15" x14ac:dyDescent="0.2">
      <c r="G43597" s="2"/>
      <c r="H43597" s="22"/>
      <c r="I43597" s="22"/>
      <c r="J43597" s="23"/>
      <c r="K43597" s="23"/>
      <c r="L43597" s="22"/>
      <c r="M43597" s="22"/>
      <c r="O43597" s="1"/>
    </row>
    <row r="43598" spans="7:15" x14ac:dyDescent="0.2">
      <c r="G43598" s="2"/>
      <c r="H43598" s="22"/>
      <c r="I43598" s="22"/>
      <c r="J43598" s="23"/>
      <c r="K43598" s="23"/>
      <c r="L43598" s="22"/>
      <c r="M43598" s="22"/>
      <c r="O43598" s="1"/>
    </row>
    <row r="43599" spans="7:15" x14ac:dyDescent="0.2">
      <c r="G43599" s="2"/>
      <c r="H43599" s="22"/>
      <c r="I43599" s="22"/>
      <c r="J43599" s="23"/>
      <c r="K43599" s="23"/>
      <c r="L43599" s="22"/>
      <c r="M43599" s="22"/>
      <c r="O43599" s="1"/>
    </row>
    <row r="43600" spans="7:15" x14ac:dyDescent="0.2">
      <c r="G43600" s="2"/>
      <c r="H43600" s="22"/>
      <c r="I43600" s="22"/>
      <c r="J43600" s="23"/>
      <c r="K43600" s="23"/>
      <c r="L43600" s="22"/>
      <c r="M43600" s="22"/>
      <c r="O43600" s="1"/>
    </row>
    <row r="43601" spans="7:15" x14ac:dyDescent="0.2">
      <c r="G43601" s="2"/>
      <c r="H43601" s="22"/>
      <c r="I43601" s="22"/>
      <c r="J43601" s="23"/>
      <c r="K43601" s="23"/>
      <c r="L43601" s="22"/>
      <c r="M43601" s="22"/>
      <c r="O43601" s="1"/>
    </row>
    <row r="43602" spans="7:15" x14ac:dyDescent="0.2">
      <c r="G43602" s="2"/>
      <c r="H43602" s="22"/>
      <c r="I43602" s="22"/>
      <c r="J43602" s="23"/>
      <c r="K43602" s="23"/>
      <c r="L43602" s="22"/>
      <c r="M43602" s="22"/>
      <c r="O43602" s="1"/>
    </row>
    <row r="43603" spans="7:15" x14ac:dyDescent="0.2">
      <c r="G43603" s="2"/>
      <c r="H43603" s="22"/>
      <c r="I43603" s="22"/>
      <c r="J43603" s="23"/>
      <c r="K43603" s="23"/>
      <c r="L43603" s="22"/>
      <c r="M43603" s="22"/>
      <c r="O43603" s="1"/>
    </row>
    <row r="43604" spans="7:15" x14ac:dyDescent="0.2">
      <c r="G43604" s="2"/>
      <c r="H43604" s="22"/>
      <c r="I43604" s="22"/>
      <c r="J43604" s="23"/>
      <c r="K43604" s="23"/>
      <c r="L43604" s="22"/>
      <c r="M43604" s="22"/>
      <c r="O43604" s="1"/>
    </row>
    <row r="43605" spans="7:15" x14ac:dyDescent="0.2">
      <c r="G43605" s="2"/>
      <c r="H43605" s="22"/>
      <c r="I43605" s="22"/>
      <c r="J43605" s="23"/>
      <c r="K43605" s="23"/>
      <c r="L43605" s="22"/>
      <c r="M43605" s="22"/>
      <c r="O43605" s="1"/>
    </row>
    <row r="43606" spans="7:15" x14ac:dyDescent="0.2">
      <c r="G43606" s="2"/>
      <c r="H43606" s="22"/>
      <c r="I43606" s="22"/>
      <c r="J43606" s="23"/>
      <c r="K43606" s="23"/>
      <c r="L43606" s="22"/>
      <c r="M43606" s="22"/>
      <c r="O43606" s="1"/>
    </row>
    <row r="43607" spans="7:15" x14ac:dyDescent="0.2">
      <c r="G43607" s="2"/>
      <c r="H43607" s="22"/>
      <c r="I43607" s="22"/>
      <c r="J43607" s="23"/>
      <c r="K43607" s="23"/>
      <c r="L43607" s="22"/>
      <c r="M43607" s="22"/>
      <c r="O43607" s="1"/>
    </row>
    <row r="43608" spans="7:15" x14ac:dyDescent="0.2">
      <c r="G43608" s="2"/>
      <c r="H43608" s="22"/>
      <c r="I43608" s="22"/>
      <c r="J43608" s="23"/>
      <c r="K43608" s="23"/>
      <c r="L43608" s="22"/>
      <c r="M43608" s="22"/>
      <c r="O43608" s="1"/>
    </row>
    <row r="43609" spans="7:15" x14ac:dyDescent="0.2">
      <c r="G43609" s="2"/>
      <c r="H43609" s="22"/>
      <c r="I43609" s="22"/>
      <c r="J43609" s="23"/>
      <c r="K43609" s="23"/>
      <c r="L43609" s="22"/>
      <c r="M43609" s="22"/>
      <c r="O43609" s="1"/>
    </row>
    <row r="43610" spans="7:15" x14ac:dyDescent="0.2">
      <c r="G43610" s="2"/>
      <c r="H43610" s="22"/>
      <c r="I43610" s="22"/>
      <c r="J43610" s="23"/>
      <c r="K43610" s="23"/>
      <c r="L43610" s="22"/>
      <c r="M43610" s="22"/>
      <c r="O43610" s="1"/>
    </row>
    <row r="43611" spans="7:15" x14ac:dyDescent="0.2">
      <c r="G43611" s="2"/>
      <c r="H43611" s="22"/>
      <c r="I43611" s="22"/>
      <c r="J43611" s="23"/>
      <c r="K43611" s="23"/>
      <c r="L43611" s="22"/>
      <c r="M43611" s="22"/>
      <c r="O43611" s="1"/>
    </row>
    <row r="43612" spans="7:15" x14ac:dyDescent="0.2">
      <c r="G43612" s="2"/>
      <c r="H43612" s="22"/>
      <c r="I43612" s="22"/>
      <c r="J43612" s="23"/>
      <c r="K43612" s="23"/>
      <c r="L43612" s="22"/>
      <c r="M43612" s="22"/>
      <c r="O43612" s="1"/>
    </row>
    <row r="43613" spans="7:15" x14ac:dyDescent="0.2">
      <c r="G43613" s="2"/>
      <c r="H43613" s="22"/>
      <c r="I43613" s="22"/>
      <c r="J43613" s="23"/>
      <c r="K43613" s="23"/>
      <c r="L43613" s="22"/>
      <c r="M43613" s="22"/>
      <c r="O43613" s="1"/>
    </row>
    <row r="43614" spans="7:15" x14ac:dyDescent="0.2">
      <c r="G43614" s="2"/>
      <c r="H43614" s="22"/>
      <c r="I43614" s="22"/>
      <c r="J43614" s="23"/>
      <c r="K43614" s="23"/>
      <c r="L43614" s="22"/>
      <c r="M43614" s="22"/>
      <c r="O43614" s="1"/>
    </row>
    <row r="43615" spans="7:15" x14ac:dyDescent="0.2">
      <c r="G43615" s="2"/>
      <c r="H43615" s="22"/>
      <c r="I43615" s="22"/>
      <c r="J43615" s="23"/>
      <c r="K43615" s="23"/>
      <c r="L43615" s="22"/>
      <c r="M43615" s="22"/>
      <c r="O43615" s="1"/>
    </row>
    <row r="43616" spans="7:15" x14ac:dyDescent="0.2">
      <c r="G43616" s="2"/>
      <c r="H43616" s="22"/>
      <c r="I43616" s="22"/>
      <c r="J43616" s="23"/>
      <c r="K43616" s="23"/>
      <c r="L43616" s="22"/>
      <c r="M43616" s="22"/>
      <c r="O43616" s="1"/>
    </row>
    <row r="43617" spans="7:15" x14ac:dyDescent="0.2">
      <c r="G43617" s="2"/>
      <c r="H43617" s="22"/>
      <c r="I43617" s="22"/>
      <c r="J43617" s="23"/>
      <c r="K43617" s="23"/>
      <c r="L43617" s="22"/>
      <c r="M43617" s="22"/>
      <c r="O43617" s="1"/>
    </row>
    <row r="43618" spans="7:15" x14ac:dyDescent="0.2">
      <c r="G43618" s="2"/>
      <c r="H43618" s="22"/>
      <c r="I43618" s="22"/>
      <c r="J43618" s="23"/>
      <c r="K43618" s="23"/>
      <c r="L43618" s="22"/>
      <c r="M43618" s="22"/>
      <c r="O43618" s="1"/>
    </row>
    <row r="43619" spans="7:15" x14ac:dyDescent="0.2">
      <c r="G43619" s="2"/>
      <c r="H43619" s="22"/>
      <c r="I43619" s="22"/>
      <c r="J43619" s="23"/>
      <c r="K43619" s="23"/>
      <c r="L43619" s="22"/>
      <c r="M43619" s="22"/>
      <c r="O43619" s="1"/>
    </row>
    <row r="43620" spans="7:15" x14ac:dyDescent="0.2">
      <c r="G43620" s="2"/>
      <c r="H43620" s="22"/>
      <c r="I43620" s="22"/>
      <c r="J43620" s="23"/>
      <c r="K43620" s="23"/>
      <c r="L43620" s="22"/>
      <c r="M43620" s="22"/>
      <c r="O43620" s="1"/>
    </row>
    <row r="43621" spans="7:15" x14ac:dyDescent="0.2">
      <c r="G43621" s="2"/>
      <c r="H43621" s="22"/>
      <c r="I43621" s="22"/>
      <c r="J43621" s="23"/>
      <c r="K43621" s="23"/>
      <c r="L43621" s="22"/>
      <c r="M43621" s="22"/>
      <c r="O43621" s="1"/>
    </row>
    <row r="43622" spans="7:15" x14ac:dyDescent="0.2">
      <c r="G43622" s="2"/>
      <c r="H43622" s="22"/>
      <c r="I43622" s="22"/>
      <c r="J43622" s="23"/>
      <c r="K43622" s="23"/>
      <c r="L43622" s="22"/>
      <c r="M43622" s="22"/>
      <c r="O43622" s="1"/>
    </row>
    <row r="43623" spans="7:15" x14ac:dyDescent="0.2">
      <c r="G43623" s="2"/>
      <c r="H43623" s="22"/>
      <c r="I43623" s="22"/>
      <c r="J43623" s="23"/>
      <c r="K43623" s="23"/>
      <c r="L43623" s="22"/>
      <c r="M43623" s="22"/>
      <c r="O43623" s="1"/>
    </row>
    <row r="43624" spans="7:15" x14ac:dyDescent="0.2">
      <c r="G43624" s="2"/>
      <c r="H43624" s="22"/>
      <c r="I43624" s="22"/>
      <c r="J43624" s="23"/>
      <c r="K43624" s="23"/>
      <c r="L43624" s="22"/>
      <c r="M43624" s="22"/>
      <c r="O43624" s="1"/>
    </row>
    <row r="43625" spans="7:15" x14ac:dyDescent="0.2">
      <c r="G43625" s="2"/>
      <c r="H43625" s="22"/>
      <c r="I43625" s="22"/>
      <c r="J43625" s="23"/>
      <c r="K43625" s="23"/>
      <c r="L43625" s="22"/>
      <c r="M43625" s="22"/>
      <c r="O43625" s="1"/>
    </row>
    <row r="43626" spans="7:15" x14ac:dyDescent="0.2">
      <c r="G43626" s="2"/>
      <c r="H43626" s="22"/>
      <c r="I43626" s="22"/>
      <c r="J43626" s="23"/>
      <c r="K43626" s="23"/>
      <c r="L43626" s="22"/>
      <c r="M43626" s="22"/>
      <c r="O43626" s="1"/>
    </row>
    <row r="43627" spans="7:15" x14ac:dyDescent="0.2">
      <c r="G43627" s="2"/>
      <c r="H43627" s="22"/>
      <c r="I43627" s="22"/>
      <c r="J43627" s="23"/>
      <c r="K43627" s="23"/>
      <c r="L43627" s="22"/>
      <c r="M43627" s="22"/>
      <c r="O43627" s="1"/>
    </row>
    <row r="43628" spans="7:15" x14ac:dyDescent="0.2">
      <c r="G43628" s="2"/>
      <c r="H43628" s="22"/>
      <c r="I43628" s="22"/>
      <c r="J43628" s="23"/>
      <c r="K43628" s="23"/>
      <c r="L43628" s="22"/>
      <c r="M43628" s="22"/>
      <c r="O43628" s="1"/>
    </row>
    <row r="43629" spans="7:15" x14ac:dyDescent="0.2">
      <c r="G43629" s="2"/>
      <c r="H43629" s="22"/>
      <c r="I43629" s="22"/>
      <c r="J43629" s="23"/>
      <c r="K43629" s="23"/>
      <c r="L43629" s="22"/>
      <c r="M43629" s="22"/>
      <c r="O43629" s="1"/>
    </row>
    <row r="43630" spans="7:15" x14ac:dyDescent="0.2">
      <c r="G43630" s="2"/>
      <c r="H43630" s="22"/>
      <c r="I43630" s="22"/>
      <c r="J43630" s="23"/>
      <c r="K43630" s="23"/>
      <c r="L43630" s="22"/>
      <c r="M43630" s="22"/>
      <c r="O43630" s="1"/>
    </row>
    <row r="43631" spans="7:15" x14ac:dyDescent="0.2">
      <c r="G43631" s="2"/>
      <c r="H43631" s="22"/>
      <c r="I43631" s="22"/>
      <c r="J43631" s="23"/>
      <c r="K43631" s="23"/>
      <c r="L43631" s="22"/>
      <c r="M43631" s="22"/>
      <c r="O43631" s="1"/>
    </row>
    <row r="43632" spans="7:15" x14ac:dyDescent="0.2">
      <c r="G43632" s="2"/>
      <c r="H43632" s="22"/>
      <c r="I43632" s="22"/>
      <c r="J43632" s="23"/>
      <c r="K43632" s="23"/>
      <c r="L43632" s="22"/>
      <c r="M43632" s="22"/>
      <c r="O43632" s="1"/>
    </row>
    <row r="43633" spans="7:15" x14ac:dyDescent="0.2">
      <c r="G43633" s="2"/>
      <c r="H43633" s="22"/>
      <c r="I43633" s="22"/>
      <c r="J43633" s="23"/>
      <c r="K43633" s="23"/>
      <c r="L43633" s="22"/>
      <c r="M43633" s="22"/>
      <c r="O43633" s="1"/>
    </row>
    <row r="43634" spans="7:15" x14ac:dyDescent="0.2">
      <c r="G43634" s="2"/>
      <c r="H43634" s="22"/>
      <c r="I43634" s="22"/>
      <c r="J43634" s="23"/>
      <c r="K43634" s="23"/>
      <c r="L43634" s="22"/>
      <c r="M43634" s="22"/>
      <c r="O43634" s="1"/>
    </row>
    <row r="43635" spans="7:15" x14ac:dyDescent="0.2">
      <c r="G43635" s="2"/>
      <c r="H43635" s="22"/>
      <c r="I43635" s="22"/>
      <c r="J43635" s="23"/>
      <c r="K43635" s="23"/>
      <c r="L43635" s="22"/>
      <c r="M43635" s="22"/>
      <c r="O43635" s="1"/>
    </row>
    <row r="43636" spans="7:15" x14ac:dyDescent="0.2">
      <c r="G43636" s="2"/>
      <c r="H43636" s="22"/>
      <c r="I43636" s="22"/>
      <c r="J43636" s="23"/>
      <c r="K43636" s="23"/>
      <c r="L43636" s="22"/>
      <c r="M43636" s="22"/>
      <c r="O43636" s="1"/>
    </row>
    <row r="43637" spans="7:15" x14ac:dyDescent="0.2">
      <c r="G43637" s="2"/>
      <c r="H43637" s="22"/>
      <c r="I43637" s="22"/>
      <c r="J43637" s="23"/>
      <c r="K43637" s="23"/>
      <c r="L43637" s="22"/>
      <c r="M43637" s="22"/>
      <c r="O43637" s="1"/>
    </row>
    <row r="43638" spans="7:15" x14ac:dyDescent="0.2">
      <c r="G43638" s="2"/>
      <c r="H43638" s="22"/>
      <c r="I43638" s="22"/>
      <c r="J43638" s="23"/>
      <c r="K43638" s="23"/>
      <c r="L43638" s="22"/>
      <c r="M43638" s="22"/>
      <c r="O43638" s="1"/>
    </row>
    <row r="43639" spans="7:15" x14ac:dyDescent="0.2">
      <c r="G43639" s="2"/>
      <c r="H43639" s="22"/>
      <c r="I43639" s="22"/>
      <c r="J43639" s="23"/>
      <c r="K43639" s="23"/>
      <c r="L43639" s="22"/>
      <c r="M43639" s="22"/>
      <c r="O43639" s="1"/>
    </row>
    <row r="43640" spans="7:15" x14ac:dyDescent="0.2">
      <c r="G43640" s="2"/>
      <c r="H43640" s="22"/>
      <c r="I43640" s="22"/>
      <c r="J43640" s="23"/>
      <c r="K43640" s="23"/>
      <c r="L43640" s="22"/>
      <c r="M43640" s="22"/>
      <c r="O43640" s="1"/>
    </row>
    <row r="43641" spans="7:15" x14ac:dyDescent="0.2">
      <c r="G43641" s="2"/>
      <c r="H43641" s="22"/>
      <c r="I43641" s="22"/>
      <c r="J43641" s="23"/>
      <c r="K43641" s="23"/>
      <c r="L43641" s="22"/>
      <c r="M43641" s="22"/>
      <c r="O43641" s="1"/>
    </row>
    <row r="43642" spans="7:15" x14ac:dyDescent="0.2">
      <c r="G43642" s="2"/>
      <c r="H43642" s="22"/>
      <c r="I43642" s="22"/>
      <c r="J43642" s="23"/>
      <c r="K43642" s="23"/>
      <c r="L43642" s="22"/>
      <c r="M43642" s="22"/>
      <c r="O43642" s="1"/>
    </row>
    <row r="43643" spans="7:15" x14ac:dyDescent="0.2">
      <c r="G43643" s="2"/>
      <c r="H43643" s="22"/>
      <c r="I43643" s="22"/>
      <c r="J43643" s="23"/>
      <c r="K43643" s="23"/>
      <c r="L43643" s="22"/>
      <c r="M43643" s="22"/>
      <c r="O43643" s="1"/>
    </row>
    <row r="43644" spans="7:15" x14ac:dyDescent="0.2">
      <c r="G43644" s="2"/>
      <c r="H43644" s="22"/>
      <c r="I43644" s="22"/>
      <c r="J43644" s="23"/>
      <c r="K43644" s="23"/>
      <c r="L43644" s="22"/>
      <c r="M43644" s="22"/>
      <c r="O43644" s="1"/>
    </row>
    <row r="43645" spans="7:15" x14ac:dyDescent="0.2">
      <c r="G43645" s="2"/>
      <c r="H43645" s="22"/>
      <c r="I43645" s="22"/>
      <c r="J43645" s="23"/>
      <c r="K43645" s="23"/>
      <c r="L43645" s="22"/>
      <c r="M43645" s="22"/>
      <c r="O43645" s="1"/>
    </row>
    <row r="43646" spans="7:15" x14ac:dyDescent="0.2">
      <c r="G43646" s="2"/>
      <c r="H43646" s="22"/>
      <c r="I43646" s="22"/>
      <c r="J43646" s="23"/>
      <c r="K43646" s="23"/>
      <c r="L43646" s="22"/>
      <c r="M43646" s="22"/>
      <c r="O43646" s="1"/>
    </row>
    <row r="43647" spans="7:15" x14ac:dyDescent="0.2">
      <c r="G43647" s="2"/>
      <c r="H43647" s="22"/>
      <c r="I43647" s="22"/>
      <c r="J43647" s="23"/>
      <c r="K43647" s="23"/>
      <c r="L43647" s="22"/>
      <c r="M43647" s="22"/>
      <c r="O43647" s="1"/>
    </row>
    <row r="43648" spans="7:15" x14ac:dyDescent="0.2">
      <c r="G43648" s="2"/>
      <c r="H43648" s="22"/>
      <c r="I43648" s="22"/>
      <c r="J43648" s="23"/>
      <c r="K43648" s="23"/>
      <c r="L43648" s="22"/>
      <c r="M43648" s="22"/>
      <c r="O43648" s="1"/>
    </row>
    <row r="43649" spans="7:15" x14ac:dyDescent="0.2">
      <c r="G43649" s="2"/>
      <c r="H43649" s="22"/>
      <c r="I43649" s="22"/>
      <c r="J43649" s="23"/>
      <c r="K43649" s="23"/>
      <c r="L43649" s="22"/>
      <c r="M43649" s="22"/>
      <c r="O43649" s="1"/>
    </row>
    <row r="43650" spans="7:15" x14ac:dyDescent="0.2">
      <c r="G43650" s="2"/>
      <c r="H43650" s="22"/>
      <c r="I43650" s="22"/>
      <c r="J43650" s="23"/>
      <c r="K43650" s="23"/>
      <c r="L43650" s="22"/>
      <c r="M43650" s="22"/>
      <c r="O43650" s="1"/>
    </row>
    <row r="43651" spans="7:15" x14ac:dyDescent="0.2">
      <c r="G43651" s="2"/>
      <c r="H43651" s="22"/>
      <c r="I43651" s="22"/>
      <c r="J43651" s="23"/>
      <c r="K43651" s="23"/>
      <c r="L43651" s="22"/>
      <c r="M43651" s="22"/>
      <c r="O43651" s="1"/>
    </row>
    <row r="43652" spans="7:15" x14ac:dyDescent="0.2">
      <c r="G43652" s="2"/>
      <c r="H43652" s="22"/>
      <c r="I43652" s="22"/>
      <c r="J43652" s="23"/>
      <c r="K43652" s="23"/>
      <c r="L43652" s="22"/>
      <c r="M43652" s="22"/>
      <c r="O43652" s="1"/>
    </row>
    <row r="43653" spans="7:15" x14ac:dyDescent="0.2">
      <c r="G43653" s="2"/>
      <c r="H43653" s="22"/>
      <c r="I43653" s="22"/>
      <c r="J43653" s="23"/>
      <c r="K43653" s="23"/>
      <c r="L43653" s="22"/>
      <c r="M43653" s="22"/>
      <c r="O43653" s="1"/>
    </row>
    <row r="43654" spans="7:15" x14ac:dyDescent="0.2">
      <c r="G43654" s="2"/>
      <c r="H43654" s="22"/>
      <c r="I43654" s="22"/>
      <c r="J43654" s="23"/>
      <c r="K43654" s="23"/>
      <c r="L43654" s="22"/>
      <c r="M43654" s="22"/>
      <c r="O43654" s="1"/>
    </row>
    <row r="43655" spans="7:15" x14ac:dyDescent="0.2">
      <c r="G43655" s="2"/>
      <c r="H43655" s="22"/>
      <c r="I43655" s="22"/>
      <c r="J43655" s="23"/>
      <c r="K43655" s="23"/>
      <c r="L43655" s="22"/>
      <c r="M43655" s="22"/>
      <c r="O43655" s="1"/>
    </row>
    <row r="43656" spans="7:15" x14ac:dyDescent="0.2">
      <c r="G43656" s="2"/>
      <c r="H43656" s="22"/>
      <c r="I43656" s="22"/>
      <c r="J43656" s="23"/>
      <c r="K43656" s="23"/>
      <c r="L43656" s="22"/>
      <c r="M43656" s="22"/>
      <c r="O43656" s="1"/>
    </row>
    <row r="43657" spans="7:15" x14ac:dyDescent="0.2">
      <c r="G43657" s="2"/>
      <c r="H43657" s="22"/>
      <c r="I43657" s="22"/>
      <c r="J43657" s="23"/>
      <c r="K43657" s="23"/>
      <c r="L43657" s="22"/>
      <c r="M43657" s="22"/>
      <c r="O43657" s="1"/>
    </row>
    <row r="43658" spans="7:15" x14ac:dyDescent="0.2">
      <c r="G43658" s="2"/>
      <c r="H43658" s="22"/>
      <c r="I43658" s="22"/>
      <c r="J43658" s="23"/>
      <c r="K43658" s="23"/>
      <c r="L43658" s="22"/>
      <c r="M43658" s="22"/>
      <c r="O43658" s="1"/>
    </row>
    <row r="43659" spans="7:15" x14ac:dyDescent="0.2">
      <c r="G43659" s="2"/>
      <c r="H43659" s="22"/>
      <c r="I43659" s="22"/>
      <c r="J43659" s="23"/>
      <c r="K43659" s="23"/>
      <c r="L43659" s="22"/>
      <c r="M43659" s="22"/>
      <c r="O43659" s="1"/>
    </row>
    <row r="43660" spans="7:15" x14ac:dyDescent="0.2">
      <c r="G43660" s="2"/>
      <c r="H43660" s="22"/>
      <c r="I43660" s="22"/>
      <c r="J43660" s="23"/>
      <c r="K43660" s="23"/>
      <c r="L43660" s="22"/>
      <c r="M43660" s="22"/>
      <c r="O43660" s="1"/>
    </row>
    <row r="43661" spans="7:15" x14ac:dyDescent="0.2">
      <c r="G43661" s="2"/>
      <c r="H43661" s="22"/>
      <c r="I43661" s="22"/>
      <c r="J43661" s="23"/>
      <c r="K43661" s="23"/>
      <c r="L43661" s="22"/>
      <c r="M43661" s="22"/>
      <c r="O43661" s="1"/>
    </row>
    <row r="43662" spans="7:15" x14ac:dyDescent="0.2">
      <c r="G43662" s="2"/>
      <c r="H43662" s="22"/>
      <c r="I43662" s="22"/>
      <c r="J43662" s="23"/>
      <c r="K43662" s="23"/>
      <c r="L43662" s="22"/>
      <c r="M43662" s="22"/>
      <c r="O43662" s="1"/>
    </row>
    <row r="43663" spans="7:15" x14ac:dyDescent="0.2">
      <c r="G43663" s="2"/>
      <c r="H43663" s="22"/>
      <c r="I43663" s="22"/>
      <c r="J43663" s="23"/>
      <c r="K43663" s="23"/>
      <c r="L43663" s="22"/>
      <c r="M43663" s="22"/>
      <c r="O43663" s="1"/>
    </row>
    <row r="43664" spans="7:15" x14ac:dyDescent="0.2">
      <c r="G43664" s="2"/>
      <c r="H43664" s="22"/>
      <c r="I43664" s="22"/>
      <c r="J43664" s="23"/>
      <c r="K43664" s="23"/>
      <c r="L43664" s="22"/>
      <c r="M43664" s="22"/>
      <c r="O43664" s="1"/>
    </row>
    <row r="43665" spans="7:15" x14ac:dyDescent="0.2">
      <c r="G43665" s="2"/>
      <c r="H43665" s="22"/>
      <c r="I43665" s="22"/>
      <c r="J43665" s="23"/>
      <c r="K43665" s="23"/>
      <c r="L43665" s="22"/>
      <c r="M43665" s="22"/>
      <c r="O43665" s="1"/>
    </row>
    <row r="43666" spans="7:15" x14ac:dyDescent="0.2">
      <c r="G43666" s="2"/>
      <c r="H43666" s="22"/>
      <c r="I43666" s="22"/>
      <c r="J43666" s="23"/>
      <c r="K43666" s="23"/>
      <c r="L43666" s="22"/>
      <c r="M43666" s="22"/>
      <c r="O43666" s="1"/>
    </row>
    <row r="43667" spans="7:15" x14ac:dyDescent="0.2">
      <c r="G43667" s="2"/>
      <c r="H43667" s="22"/>
      <c r="I43667" s="22"/>
      <c r="J43667" s="23"/>
      <c r="K43667" s="23"/>
      <c r="L43667" s="22"/>
      <c r="M43667" s="22"/>
      <c r="O43667" s="1"/>
    </row>
    <row r="43668" spans="7:15" x14ac:dyDescent="0.2">
      <c r="G43668" s="2"/>
      <c r="H43668" s="22"/>
      <c r="I43668" s="22"/>
      <c r="J43668" s="23"/>
      <c r="K43668" s="23"/>
      <c r="L43668" s="22"/>
      <c r="M43668" s="22"/>
      <c r="O43668" s="1"/>
    </row>
    <row r="43669" spans="7:15" x14ac:dyDescent="0.2">
      <c r="G43669" s="2"/>
      <c r="H43669" s="22"/>
      <c r="I43669" s="22"/>
      <c r="J43669" s="23"/>
      <c r="K43669" s="23"/>
      <c r="L43669" s="22"/>
      <c r="M43669" s="22"/>
      <c r="O43669" s="1"/>
    </row>
    <row r="43670" spans="7:15" x14ac:dyDescent="0.2">
      <c r="G43670" s="2"/>
      <c r="H43670" s="22"/>
      <c r="I43670" s="22"/>
      <c r="J43670" s="23"/>
      <c r="K43670" s="23"/>
      <c r="L43670" s="22"/>
      <c r="M43670" s="22"/>
      <c r="O43670" s="1"/>
    </row>
    <row r="43671" spans="7:15" x14ac:dyDescent="0.2">
      <c r="G43671" s="2"/>
      <c r="H43671" s="22"/>
      <c r="I43671" s="22"/>
      <c r="J43671" s="23"/>
      <c r="K43671" s="23"/>
      <c r="L43671" s="22"/>
      <c r="M43671" s="22"/>
      <c r="O43671" s="1"/>
    </row>
    <row r="43672" spans="7:15" x14ac:dyDescent="0.2">
      <c r="G43672" s="2"/>
      <c r="H43672" s="22"/>
      <c r="I43672" s="22"/>
      <c r="J43672" s="23"/>
      <c r="K43672" s="23"/>
      <c r="L43672" s="22"/>
      <c r="M43672" s="22"/>
      <c r="O43672" s="1"/>
    </row>
    <row r="43673" spans="7:15" x14ac:dyDescent="0.2">
      <c r="G43673" s="2"/>
      <c r="H43673" s="22"/>
      <c r="I43673" s="22"/>
      <c r="J43673" s="23"/>
      <c r="K43673" s="23"/>
      <c r="L43673" s="22"/>
      <c r="M43673" s="22"/>
      <c r="O43673" s="1"/>
    </row>
    <row r="43674" spans="7:15" x14ac:dyDescent="0.2">
      <c r="G43674" s="2"/>
      <c r="H43674" s="22"/>
      <c r="I43674" s="22"/>
      <c r="J43674" s="23"/>
      <c r="K43674" s="23"/>
      <c r="L43674" s="22"/>
      <c r="M43674" s="22"/>
      <c r="O43674" s="1"/>
    </row>
    <row r="43675" spans="7:15" x14ac:dyDescent="0.2">
      <c r="G43675" s="2"/>
      <c r="H43675" s="22"/>
      <c r="I43675" s="22"/>
      <c r="J43675" s="23"/>
      <c r="K43675" s="23"/>
      <c r="L43675" s="22"/>
      <c r="M43675" s="22"/>
      <c r="O43675" s="1"/>
    </row>
    <row r="43676" spans="7:15" x14ac:dyDescent="0.2">
      <c r="G43676" s="2"/>
      <c r="H43676" s="22"/>
      <c r="I43676" s="22"/>
      <c r="J43676" s="23"/>
      <c r="K43676" s="23"/>
      <c r="L43676" s="22"/>
      <c r="M43676" s="22"/>
      <c r="O43676" s="1"/>
    </row>
    <row r="43677" spans="7:15" x14ac:dyDescent="0.2">
      <c r="G43677" s="2"/>
      <c r="H43677" s="22"/>
      <c r="I43677" s="22"/>
      <c r="J43677" s="23"/>
      <c r="K43677" s="23"/>
      <c r="L43677" s="22"/>
      <c r="M43677" s="22"/>
      <c r="O43677" s="1"/>
    </row>
    <row r="43678" spans="7:15" x14ac:dyDescent="0.2">
      <c r="G43678" s="2"/>
      <c r="H43678" s="22"/>
      <c r="I43678" s="22"/>
      <c r="J43678" s="23"/>
      <c r="K43678" s="23"/>
      <c r="L43678" s="22"/>
      <c r="M43678" s="22"/>
      <c r="O43678" s="1"/>
    </row>
    <row r="43679" spans="7:15" x14ac:dyDescent="0.2">
      <c r="G43679" s="2"/>
      <c r="H43679" s="22"/>
      <c r="I43679" s="22"/>
      <c r="J43679" s="23"/>
      <c r="K43679" s="23"/>
      <c r="L43679" s="22"/>
      <c r="M43679" s="22"/>
      <c r="O43679" s="1"/>
    </row>
    <row r="43680" spans="7:15" x14ac:dyDescent="0.2">
      <c r="G43680" s="2"/>
      <c r="H43680" s="22"/>
      <c r="I43680" s="22"/>
      <c r="J43680" s="23"/>
      <c r="K43680" s="23"/>
      <c r="L43680" s="22"/>
      <c r="M43680" s="22"/>
      <c r="O43680" s="1"/>
    </row>
    <row r="43681" spans="7:15" x14ac:dyDescent="0.2">
      <c r="G43681" s="2"/>
      <c r="H43681" s="22"/>
      <c r="I43681" s="22"/>
      <c r="J43681" s="23"/>
      <c r="K43681" s="23"/>
      <c r="L43681" s="22"/>
      <c r="M43681" s="22"/>
      <c r="O43681" s="1"/>
    </row>
    <row r="43682" spans="7:15" x14ac:dyDescent="0.2">
      <c r="G43682" s="2"/>
      <c r="H43682" s="22"/>
      <c r="I43682" s="22"/>
      <c r="J43682" s="23"/>
      <c r="K43682" s="23"/>
      <c r="L43682" s="22"/>
      <c r="M43682" s="22"/>
      <c r="O43682" s="1"/>
    </row>
    <row r="43683" spans="7:15" x14ac:dyDescent="0.2">
      <c r="G43683" s="2"/>
      <c r="H43683" s="22"/>
      <c r="I43683" s="22"/>
      <c r="J43683" s="23"/>
      <c r="K43683" s="23"/>
      <c r="L43683" s="22"/>
      <c r="M43683" s="22"/>
      <c r="O43683" s="1"/>
    </row>
    <row r="43684" spans="7:15" x14ac:dyDescent="0.2">
      <c r="G43684" s="2"/>
      <c r="H43684" s="22"/>
      <c r="I43684" s="22"/>
      <c r="J43684" s="23"/>
      <c r="K43684" s="23"/>
      <c r="L43684" s="22"/>
      <c r="M43684" s="22"/>
      <c r="O43684" s="1"/>
    </row>
    <row r="43685" spans="7:15" x14ac:dyDescent="0.2">
      <c r="G43685" s="2"/>
      <c r="H43685" s="22"/>
      <c r="I43685" s="22"/>
      <c r="J43685" s="23"/>
      <c r="K43685" s="23"/>
      <c r="L43685" s="22"/>
      <c r="M43685" s="22"/>
      <c r="O43685" s="1"/>
    </row>
    <row r="43686" spans="7:15" x14ac:dyDescent="0.2">
      <c r="G43686" s="2"/>
      <c r="H43686" s="22"/>
      <c r="I43686" s="22"/>
      <c r="J43686" s="23"/>
      <c r="K43686" s="23"/>
      <c r="L43686" s="22"/>
      <c r="M43686" s="22"/>
      <c r="O43686" s="1"/>
    </row>
    <row r="43687" spans="7:15" x14ac:dyDescent="0.2">
      <c r="G43687" s="2"/>
      <c r="H43687" s="22"/>
      <c r="I43687" s="22"/>
      <c r="J43687" s="23"/>
      <c r="K43687" s="23"/>
      <c r="L43687" s="22"/>
      <c r="M43687" s="22"/>
      <c r="O43687" s="1"/>
    </row>
    <row r="43688" spans="7:15" x14ac:dyDescent="0.2">
      <c r="G43688" s="2"/>
      <c r="H43688" s="22"/>
      <c r="I43688" s="22"/>
      <c r="J43688" s="23"/>
      <c r="K43688" s="23"/>
      <c r="L43688" s="22"/>
      <c r="M43688" s="22"/>
      <c r="O43688" s="1"/>
    </row>
    <row r="43689" spans="7:15" x14ac:dyDescent="0.2">
      <c r="G43689" s="2"/>
      <c r="H43689" s="22"/>
      <c r="I43689" s="22"/>
      <c r="J43689" s="23"/>
      <c r="K43689" s="23"/>
      <c r="L43689" s="22"/>
      <c r="M43689" s="22"/>
      <c r="O43689" s="1"/>
    </row>
    <row r="43690" spans="7:15" x14ac:dyDescent="0.2">
      <c r="G43690" s="2"/>
      <c r="H43690" s="22"/>
      <c r="I43690" s="22"/>
      <c r="J43690" s="23"/>
      <c r="K43690" s="23"/>
      <c r="L43690" s="22"/>
      <c r="M43690" s="22"/>
      <c r="O43690" s="1"/>
    </row>
    <row r="43691" spans="7:15" x14ac:dyDescent="0.2">
      <c r="G43691" s="2"/>
      <c r="H43691" s="22"/>
      <c r="I43691" s="22"/>
      <c r="J43691" s="23"/>
      <c r="K43691" s="23"/>
      <c r="L43691" s="22"/>
      <c r="M43691" s="22"/>
      <c r="O43691" s="1"/>
    </row>
    <row r="43692" spans="7:15" x14ac:dyDescent="0.2">
      <c r="G43692" s="2"/>
      <c r="H43692" s="22"/>
      <c r="I43692" s="22"/>
      <c r="J43692" s="23"/>
      <c r="K43692" s="23"/>
      <c r="L43692" s="22"/>
      <c r="M43692" s="22"/>
      <c r="O43692" s="1"/>
    </row>
    <row r="43693" spans="7:15" x14ac:dyDescent="0.2">
      <c r="G43693" s="2"/>
      <c r="H43693" s="22"/>
      <c r="I43693" s="22"/>
      <c r="J43693" s="23"/>
      <c r="K43693" s="23"/>
      <c r="L43693" s="22"/>
      <c r="M43693" s="22"/>
      <c r="O43693" s="1"/>
    </row>
    <row r="43694" spans="7:15" x14ac:dyDescent="0.2">
      <c r="G43694" s="2"/>
      <c r="H43694" s="22"/>
      <c r="I43694" s="22"/>
      <c r="J43694" s="23"/>
      <c r="K43694" s="23"/>
      <c r="L43694" s="22"/>
      <c r="M43694" s="22"/>
      <c r="O43694" s="1"/>
    </row>
    <row r="43695" spans="7:15" x14ac:dyDescent="0.2">
      <c r="G43695" s="2"/>
      <c r="H43695" s="22"/>
      <c r="I43695" s="22"/>
      <c r="J43695" s="23"/>
      <c r="K43695" s="23"/>
      <c r="L43695" s="22"/>
      <c r="M43695" s="22"/>
      <c r="O43695" s="1"/>
    </row>
    <row r="43696" spans="7:15" x14ac:dyDescent="0.2">
      <c r="G43696" s="2"/>
      <c r="H43696" s="22"/>
      <c r="I43696" s="22"/>
      <c r="J43696" s="23"/>
      <c r="K43696" s="23"/>
      <c r="L43696" s="22"/>
      <c r="M43696" s="22"/>
      <c r="O43696" s="1"/>
    </row>
    <row r="43697" spans="7:15" x14ac:dyDescent="0.2">
      <c r="G43697" s="2"/>
      <c r="H43697" s="22"/>
      <c r="I43697" s="22"/>
      <c r="J43697" s="23"/>
      <c r="K43697" s="23"/>
      <c r="L43697" s="22"/>
      <c r="M43697" s="22"/>
      <c r="O43697" s="1"/>
    </row>
    <row r="43698" spans="7:15" x14ac:dyDescent="0.2">
      <c r="G43698" s="2"/>
      <c r="H43698" s="22"/>
      <c r="I43698" s="22"/>
      <c r="J43698" s="23"/>
      <c r="K43698" s="23"/>
      <c r="L43698" s="22"/>
      <c r="M43698" s="22"/>
      <c r="O43698" s="1"/>
    </row>
    <row r="43699" spans="7:15" x14ac:dyDescent="0.2">
      <c r="G43699" s="2"/>
      <c r="H43699" s="22"/>
      <c r="I43699" s="22"/>
      <c r="J43699" s="23"/>
      <c r="K43699" s="23"/>
      <c r="L43699" s="22"/>
      <c r="M43699" s="22"/>
      <c r="O43699" s="1"/>
    </row>
    <row r="43700" spans="7:15" x14ac:dyDescent="0.2">
      <c r="G43700" s="2"/>
      <c r="H43700" s="22"/>
      <c r="I43700" s="22"/>
      <c r="J43700" s="23"/>
      <c r="K43700" s="23"/>
      <c r="L43700" s="22"/>
      <c r="M43700" s="22"/>
      <c r="O43700" s="1"/>
    </row>
    <row r="43701" spans="7:15" x14ac:dyDescent="0.2">
      <c r="G43701" s="2"/>
      <c r="H43701" s="22"/>
      <c r="I43701" s="22"/>
      <c r="J43701" s="23"/>
      <c r="K43701" s="23"/>
      <c r="L43701" s="22"/>
      <c r="M43701" s="22"/>
      <c r="O43701" s="1"/>
    </row>
    <row r="43702" spans="7:15" x14ac:dyDescent="0.2">
      <c r="G43702" s="2"/>
      <c r="H43702" s="22"/>
      <c r="I43702" s="22"/>
      <c r="J43702" s="23"/>
      <c r="K43702" s="23"/>
      <c r="L43702" s="22"/>
      <c r="M43702" s="22"/>
      <c r="O43702" s="1"/>
    </row>
    <row r="43703" spans="7:15" x14ac:dyDescent="0.2">
      <c r="G43703" s="2"/>
      <c r="H43703" s="22"/>
      <c r="I43703" s="22"/>
      <c r="J43703" s="23"/>
      <c r="K43703" s="23"/>
      <c r="L43703" s="22"/>
      <c r="M43703" s="22"/>
      <c r="O43703" s="1"/>
    </row>
    <row r="43704" spans="7:15" x14ac:dyDescent="0.2">
      <c r="G43704" s="2"/>
      <c r="H43704" s="22"/>
      <c r="I43704" s="22"/>
      <c r="J43704" s="23"/>
      <c r="K43704" s="23"/>
      <c r="L43704" s="22"/>
      <c r="M43704" s="22"/>
      <c r="O43704" s="1"/>
    </row>
    <row r="43705" spans="7:15" x14ac:dyDescent="0.2">
      <c r="G43705" s="2"/>
      <c r="H43705" s="22"/>
      <c r="I43705" s="22"/>
      <c r="J43705" s="23"/>
      <c r="K43705" s="23"/>
      <c r="L43705" s="22"/>
      <c r="M43705" s="22"/>
      <c r="O43705" s="1"/>
    </row>
    <row r="43706" spans="7:15" x14ac:dyDescent="0.2">
      <c r="G43706" s="2"/>
      <c r="H43706" s="22"/>
      <c r="I43706" s="22"/>
      <c r="J43706" s="23"/>
      <c r="K43706" s="23"/>
      <c r="L43706" s="22"/>
      <c r="M43706" s="22"/>
      <c r="O43706" s="1"/>
    </row>
    <row r="43707" spans="7:15" x14ac:dyDescent="0.2">
      <c r="G43707" s="2"/>
      <c r="H43707" s="22"/>
      <c r="I43707" s="22"/>
      <c r="J43707" s="23"/>
      <c r="K43707" s="23"/>
      <c r="L43707" s="22"/>
      <c r="M43707" s="22"/>
      <c r="O43707" s="1"/>
    </row>
    <row r="43708" spans="7:15" x14ac:dyDescent="0.2">
      <c r="G43708" s="2"/>
      <c r="H43708" s="22"/>
      <c r="I43708" s="22"/>
      <c r="J43708" s="23"/>
      <c r="K43708" s="23"/>
      <c r="L43708" s="22"/>
      <c r="M43708" s="22"/>
      <c r="O43708" s="1"/>
    </row>
    <row r="43709" spans="7:15" x14ac:dyDescent="0.2">
      <c r="G43709" s="2"/>
      <c r="H43709" s="22"/>
      <c r="I43709" s="22"/>
      <c r="J43709" s="23"/>
      <c r="K43709" s="23"/>
      <c r="L43709" s="22"/>
      <c r="M43709" s="22"/>
      <c r="O43709" s="1"/>
    </row>
    <row r="43710" spans="7:15" x14ac:dyDescent="0.2">
      <c r="G43710" s="2"/>
      <c r="H43710" s="22"/>
      <c r="I43710" s="22"/>
      <c r="J43710" s="23"/>
      <c r="K43710" s="23"/>
      <c r="L43710" s="22"/>
      <c r="M43710" s="22"/>
      <c r="O43710" s="1"/>
    </row>
    <row r="43711" spans="7:15" x14ac:dyDescent="0.2">
      <c r="G43711" s="2"/>
      <c r="H43711" s="22"/>
      <c r="I43711" s="22"/>
      <c r="J43711" s="23"/>
      <c r="K43711" s="23"/>
      <c r="L43711" s="22"/>
      <c r="M43711" s="22"/>
      <c r="O43711" s="1"/>
    </row>
    <row r="43712" spans="7:15" x14ac:dyDescent="0.2">
      <c r="G43712" s="2"/>
      <c r="H43712" s="22"/>
      <c r="I43712" s="22"/>
      <c r="J43712" s="23"/>
      <c r="K43712" s="23"/>
      <c r="L43712" s="22"/>
      <c r="M43712" s="22"/>
      <c r="O43712" s="1"/>
    </row>
    <row r="43713" spans="7:15" x14ac:dyDescent="0.2">
      <c r="G43713" s="2"/>
      <c r="H43713" s="22"/>
      <c r="I43713" s="22"/>
      <c r="J43713" s="23"/>
      <c r="K43713" s="23"/>
      <c r="L43713" s="22"/>
      <c r="M43713" s="22"/>
      <c r="O43713" s="1"/>
    </row>
    <row r="43714" spans="7:15" x14ac:dyDescent="0.2">
      <c r="G43714" s="2"/>
      <c r="H43714" s="22"/>
      <c r="I43714" s="22"/>
      <c r="J43714" s="23"/>
      <c r="K43714" s="23"/>
      <c r="L43714" s="22"/>
      <c r="M43714" s="22"/>
      <c r="O43714" s="1"/>
    </row>
    <row r="43715" spans="7:15" x14ac:dyDescent="0.2">
      <c r="G43715" s="2"/>
      <c r="H43715" s="22"/>
      <c r="I43715" s="22"/>
      <c r="J43715" s="23"/>
      <c r="K43715" s="23"/>
      <c r="L43715" s="22"/>
      <c r="M43715" s="22"/>
      <c r="O43715" s="1"/>
    </row>
    <row r="43716" spans="7:15" x14ac:dyDescent="0.2">
      <c r="G43716" s="2"/>
      <c r="H43716" s="22"/>
      <c r="I43716" s="22"/>
      <c r="J43716" s="23"/>
      <c r="K43716" s="23"/>
      <c r="L43716" s="22"/>
      <c r="M43716" s="22"/>
      <c r="O43716" s="1"/>
    </row>
    <row r="43717" spans="7:15" x14ac:dyDescent="0.2">
      <c r="G43717" s="2"/>
      <c r="H43717" s="22"/>
      <c r="I43717" s="22"/>
      <c r="J43717" s="23"/>
      <c r="K43717" s="23"/>
      <c r="L43717" s="22"/>
      <c r="M43717" s="22"/>
      <c r="O43717" s="1"/>
    </row>
    <row r="43718" spans="7:15" x14ac:dyDescent="0.2">
      <c r="G43718" s="2"/>
      <c r="H43718" s="22"/>
      <c r="I43718" s="22"/>
      <c r="J43718" s="23"/>
      <c r="K43718" s="23"/>
      <c r="L43718" s="22"/>
      <c r="M43718" s="22"/>
      <c r="O43718" s="1"/>
    </row>
    <row r="43719" spans="7:15" x14ac:dyDescent="0.2">
      <c r="G43719" s="2"/>
      <c r="H43719" s="22"/>
      <c r="I43719" s="22"/>
      <c r="J43719" s="23"/>
      <c r="K43719" s="23"/>
      <c r="L43719" s="22"/>
      <c r="M43719" s="22"/>
      <c r="O43719" s="1"/>
    </row>
    <row r="43720" spans="7:15" x14ac:dyDescent="0.2">
      <c r="G43720" s="2"/>
      <c r="H43720" s="22"/>
      <c r="I43720" s="22"/>
      <c r="J43720" s="23"/>
      <c r="K43720" s="23"/>
      <c r="L43720" s="22"/>
      <c r="M43720" s="22"/>
      <c r="O43720" s="1"/>
    </row>
    <row r="43721" spans="7:15" x14ac:dyDescent="0.2">
      <c r="G43721" s="2"/>
      <c r="H43721" s="22"/>
      <c r="I43721" s="22"/>
      <c r="J43721" s="23"/>
      <c r="K43721" s="23"/>
      <c r="L43721" s="22"/>
      <c r="M43721" s="22"/>
      <c r="O43721" s="1"/>
    </row>
    <row r="43722" spans="7:15" x14ac:dyDescent="0.2">
      <c r="G43722" s="2"/>
      <c r="H43722" s="22"/>
      <c r="I43722" s="22"/>
      <c r="J43722" s="23"/>
      <c r="K43722" s="23"/>
      <c r="L43722" s="22"/>
      <c r="M43722" s="22"/>
      <c r="O43722" s="1"/>
    </row>
    <row r="43723" spans="7:15" x14ac:dyDescent="0.2">
      <c r="G43723" s="2"/>
      <c r="H43723" s="22"/>
      <c r="I43723" s="22"/>
      <c r="J43723" s="23"/>
      <c r="K43723" s="23"/>
      <c r="L43723" s="22"/>
      <c r="M43723" s="22"/>
      <c r="O43723" s="1"/>
    </row>
    <row r="43724" spans="7:15" x14ac:dyDescent="0.2">
      <c r="G43724" s="2"/>
      <c r="H43724" s="22"/>
      <c r="I43724" s="22"/>
      <c r="J43724" s="23"/>
      <c r="K43724" s="23"/>
      <c r="L43724" s="22"/>
      <c r="M43724" s="22"/>
      <c r="O43724" s="1"/>
    </row>
    <row r="43725" spans="7:15" x14ac:dyDescent="0.2">
      <c r="G43725" s="2"/>
      <c r="H43725" s="22"/>
      <c r="I43725" s="22"/>
      <c r="J43725" s="23"/>
      <c r="K43725" s="23"/>
      <c r="L43725" s="22"/>
      <c r="M43725" s="22"/>
      <c r="O43725" s="1"/>
    </row>
    <row r="43726" spans="7:15" x14ac:dyDescent="0.2">
      <c r="G43726" s="2"/>
      <c r="H43726" s="22"/>
      <c r="I43726" s="22"/>
      <c r="J43726" s="23"/>
      <c r="K43726" s="23"/>
      <c r="L43726" s="22"/>
      <c r="M43726" s="22"/>
      <c r="O43726" s="1"/>
    </row>
    <row r="43727" spans="7:15" x14ac:dyDescent="0.2">
      <c r="G43727" s="2"/>
      <c r="H43727" s="22"/>
      <c r="I43727" s="22"/>
      <c r="J43727" s="23"/>
      <c r="K43727" s="23"/>
      <c r="L43727" s="22"/>
      <c r="M43727" s="22"/>
      <c r="O43727" s="1"/>
    </row>
    <row r="43728" spans="7:15" x14ac:dyDescent="0.2">
      <c r="G43728" s="2"/>
      <c r="H43728" s="22"/>
      <c r="I43728" s="22"/>
      <c r="J43728" s="23"/>
      <c r="K43728" s="23"/>
      <c r="L43728" s="22"/>
      <c r="M43728" s="22"/>
      <c r="O43728" s="1"/>
    </row>
    <row r="43729" spans="7:15" x14ac:dyDescent="0.2">
      <c r="G43729" s="2"/>
      <c r="H43729" s="22"/>
      <c r="I43729" s="22"/>
      <c r="J43729" s="23"/>
      <c r="K43729" s="23"/>
      <c r="L43729" s="22"/>
      <c r="M43729" s="22"/>
      <c r="O43729" s="1"/>
    </row>
    <row r="43730" spans="7:15" x14ac:dyDescent="0.2">
      <c r="G43730" s="2"/>
      <c r="H43730" s="22"/>
      <c r="I43730" s="22"/>
      <c r="J43730" s="23"/>
      <c r="K43730" s="23"/>
      <c r="L43730" s="22"/>
      <c r="M43730" s="22"/>
      <c r="O43730" s="1"/>
    </row>
    <row r="43731" spans="7:15" x14ac:dyDescent="0.2">
      <c r="G43731" s="2"/>
      <c r="H43731" s="22"/>
      <c r="I43731" s="22"/>
      <c r="J43731" s="23"/>
      <c r="K43731" s="23"/>
      <c r="L43731" s="22"/>
      <c r="M43731" s="22"/>
      <c r="O43731" s="1"/>
    </row>
    <row r="43732" spans="7:15" x14ac:dyDescent="0.2">
      <c r="G43732" s="2"/>
      <c r="H43732" s="22"/>
      <c r="I43732" s="22"/>
      <c r="J43732" s="23"/>
      <c r="K43732" s="23"/>
      <c r="L43732" s="22"/>
      <c r="M43732" s="22"/>
      <c r="O43732" s="1"/>
    </row>
    <row r="43733" spans="7:15" x14ac:dyDescent="0.2">
      <c r="G43733" s="2"/>
      <c r="H43733" s="22"/>
      <c r="I43733" s="22"/>
      <c r="J43733" s="23"/>
      <c r="K43733" s="23"/>
      <c r="L43733" s="22"/>
      <c r="M43733" s="22"/>
      <c r="O43733" s="1"/>
    </row>
    <row r="43734" spans="7:15" x14ac:dyDescent="0.2">
      <c r="G43734" s="2"/>
      <c r="H43734" s="22"/>
      <c r="I43734" s="22"/>
      <c r="J43734" s="23"/>
      <c r="K43734" s="23"/>
      <c r="L43734" s="22"/>
      <c r="M43734" s="22"/>
      <c r="O43734" s="1"/>
    </row>
    <row r="43735" spans="7:15" x14ac:dyDescent="0.2">
      <c r="G43735" s="2"/>
      <c r="H43735" s="22"/>
      <c r="I43735" s="22"/>
      <c r="J43735" s="23"/>
      <c r="K43735" s="23"/>
      <c r="L43735" s="22"/>
      <c r="M43735" s="22"/>
      <c r="O43735" s="1"/>
    </row>
    <row r="43736" spans="7:15" x14ac:dyDescent="0.2">
      <c r="G43736" s="2"/>
      <c r="H43736" s="22"/>
      <c r="I43736" s="22"/>
      <c r="J43736" s="23"/>
      <c r="K43736" s="23"/>
      <c r="L43736" s="22"/>
      <c r="M43736" s="22"/>
      <c r="O43736" s="1"/>
    </row>
    <row r="43737" spans="7:15" x14ac:dyDescent="0.2">
      <c r="G43737" s="2"/>
      <c r="H43737" s="22"/>
      <c r="I43737" s="22"/>
      <c r="J43737" s="23"/>
      <c r="K43737" s="23"/>
      <c r="L43737" s="22"/>
      <c r="M43737" s="22"/>
      <c r="O43737" s="1"/>
    </row>
    <row r="43738" spans="7:15" x14ac:dyDescent="0.2">
      <c r="G43738" s="2"/>
      <c r="H43738" s="22"/>
      <c r="I43738" s="22"/>
      <c r="J43738" s="23"/>
      <c r="K43738" s="23"/>
      <c r="L43738" s="22"/>
      <c r="M43738" s="22"/>
      <c r="O43738" s="1"/>
    </row>
    <row r="43739" spans="7:15" x14ac:dyDescent="0.2">
      <c r="G43739" s="2"/>
      <c r="H43739" s="22"/>
      <c r="I43739" s="22"/>
      <c r="J43739" s="23"/>
      <c r="K43739" s="23"/>
      <c r="L43739" s="22"/>
      <c r="M43739" s="22"/>
      <c r="O43739" s="1"/>
    </row>
    <row r="43740" spans="7:15" x14ac:dyDescent="0.2">
      <c r="G43740" s="2"/>
      <c r="H43740" s="22"/>
      <c r="I43740" s="22"/>
      <c r="J43740" s="23"/>
      <c r="K43740" s="23"/>
      <c r="L43740" s="22"/>
      <c r="M43740" s="22"/>
      <c r="O43740" s="1"/>
    </row>
    <row r="43741" spans="7:15" x14ac:dyDescent="0.2">
      <c r="G43741" s="2"/>
      <c r="H43741" s="22"/>
      <c r="I43741" s="22"/>
      <c r="J43741" s="23"/>
      <c r="K43741" s="23"/>
      <c r="L43741" s="22"/>
      <c r="M43741" s="22"/>
      <c r="O43741" s="1"/>
    </row>
    <row r="43742" spans="7:15" x14ac:dyDescent="0.2">
      <c r="G43742" s="2"/>
      <c r="H43742" s="22"/>
      <c r="I43742" s="22"/>
      <c r="J43742" s="23"/>
      <c r="K43742" s="23"/>
      <c r="L43742" s="22"/>
      <c r="M43742" s="22"/>
      <c r="O43742" s="1"/>
    </row>
    <row r="43743" spans="7:15" x14ac:dyDescent="0.2">
      <c r="G43743" s="2"/>
      <c r="H43743" s="22"/>
      <c r="I43743" s="22"/>
      <c r="J43743" s="23"/>
      <c r="K43743" s="23"/>
      <c r="L43743" s="22"/>
      <c r="M43743" s="22"/>
      <c r="O43743" s="1"/>
    </row>
    <row r="43744" spans="7:15" x14ac:dyDescent="0.2">
      <c r="G43744" s="2"/>
      <c r="H43744" s="22"/>
      <c r="I43744" s="22"/>
      <c r="J43744" s="23"/>
      <c r="K43744" s="23"/>
      <c r="L43744" s="22"/>
      <c r="M43744" s="22"/>
      <c r="O43744" s="1"/>
    </row>
    <row r="43745" spans="7:15" x14ac:dyDescent="0.2">
      <c r="G43745" s="2"/>
      <c r="H43745" s="22"/>
      <c r="I43745" s="22"/>
      <c r="J43745" s="23"/>
      <c r="K43745" s="23"/>
      <c r="L43745" s="22"/>
      <c r="M43745" s="22"/>
      <c r="O43745" s="1"/>
    </row>
    <row r="43746" spans="7:15" x14ac:dyDescent="0.2">
      <c r="G43746" s="2"/>
      <c r="H43746" s="22"/>
      <c r="I43746" s="22"/>
      <c r="J43746" s="23"/>
      <c r="K43746" s="23"/>
      <c r="L43746" s="22"/>
      <c r="M43746" s="22"/>
      <c r="O43746" s="1"/>
    </row>
    <row r="43747" spans="7:15" x14ac:dyDescent="0.2">
      <c r="G43747" s="2"/>
      <c r="H43747" s="22"/>
      <c r="I43747" s="22"/>
      <c r="J43747" s="23"/>
      <c r="K43747" s="23"/>
      <c r="L43747" s="22"/>
      <c r="M43747" s="22"/>
      <c r="O43747" s="1"/>
    </row>
    <row r="43748" spans="7:15" x14ac:dyDescent="0.2">
      <c r="G43748" s="2"/>
      <c r="H43748" s="22"/>
      <c r="I43748" s="22"/>
      <c r="J43748" s="23"/>
      <c r="K43748" s="23"/>
      <c r="L43748" s="22"/>
      <c r="M43748" s="22"/>
      <c r="O43748" s="1"/>
    </row>
    <row r="43749" spans="7:15" x14ac:dyDescent="0.2">
      <c r="G43749" s="2"/>
      <c r="H43749" s="22"/>
      <c r="I43749" s="22"/>
      <c r="J43749" s="23"/>
      <c r="K43749" s="23"/>
      <c r="L43749" s="22"/>
      <c r="M43749" s="22"/>
      <c r="O43749" s="1"/>
    </row>
    <row r="43750" spans="7:15" x14ac:dyDescent="0.2">
      <c r="G43750" s="2"/>
      <c r="H43750" s="22"/>
      <c r="I43750" s="22"/>
      <c r="J43750" s="23"/>
      <c r="K43750" s="23"/>
      <c r="L43750" s="22"/>
      <c r="M43750" s="22"/>
      <c r="O43750" s="1"/>
    </row>
    <row r="43751" spans="7:15" x14ac:dyDescent="0.2">
      <c r="G43751" s="2"/>
      <c r="H43751" s="22"/>
      <c r="I43751" s="22"/>
      <c r="J43751" s="23"/>
      <c r="K43751" s="23"/>
      <c r="L43751" s="22"/>
      <c r="M43751" s="22"/>
      <c r="O43751" s="1"/>
    </row>
    <row r="43752" spans="7:15" x14ac:dyDescent="0.2">
      <c r="G43752" s="2"/>
      <c r="H43752" s="22"/>
      <c r="I43752" s="22"/>
      <c r="J43752" s="23"/>
      <c r="K43752" s="23"/>
      <c r="L43752" s="22"/>
      <c r="M43752" s="22"/>
      <c r="O43752" s="1"/>
    </row>
    <row r="43753" spans="7:15" x14ac:dyDescent="0.2">
      <c r="G43753" s="2"/>
      <c r="H43753" s="22"/>
      <c r="I43753" s="22"/>
      <c r="J43753" s="23"/>
      <c r="K43753" s="23"/>
      <c r="L43753" s="22"/>
      <c r="M43753" s="22"/>
      <c r="O43753" s="1"/>
    </row>
    <row r="43754" spans="7:15" x14ac:dyDescent="0.2">
      <c r="G43754" s="2"/>
      <c r="H43754" s="22"/>
      <c r="I43754" s="22"/>
      <c r="J43754" s="23"/>
      <c r="K43754" s="23"/>
      <c r="L43754" s="22"/>
      <c r="M43754" s="22"/>
      <c r="O43754" s="1"/>
    </row>
    <row r="43755" spans="7:15" x14ac:dyDescent="0.2">
      <c r="G43755" s="2"/>
      <c r="H43755" s="22"/>
      <c r="I43755" s="22"/>
      <c r="J43755" s="23"/>
      <c r="K43755" s="23"/>
      <c r="L43755" s="22"/>
      <c r="M43755" s="22"/>
      <c r="O43755" s="1"/>
    </row>
    <row r="43756" spans="7:15" x14ac:dyDescent="0.2">
      <c r="G43756" s="2"/>
      <c r="H43756" s="22"/>
      <c r="I43756" s="22"/>
      <c r="J43756" s="23"/>
      <c r="K43756" s="23"/>
      <c r="L43756" s="22"/>
      <c r="M43756" s="22"/>
      <c r="O43756" s="1"/>
    </row>
    <row r="43757" spans="7:15" x14ac:dyDescent="0.2">
      <c r="G43757" s="2"/>
      <c r="H43757" s="22"/>
      <c r="I43757" s="22"/>
      <c r="J43757" s="23"/>
      <c r="K43757" s="23"/>
      <c r="L43757" s="22"/>
      <c r="M43757" s="22"/>
      <c r="O43757" s="1"/>
    </row>
    <row r="43758" spans="7:15" x14ac:dyDescent="0.2">
      <c r="G43758" s="2"/>
      <c r="H43758" s="22"/>
      <c r="I43758" s="22"/>
      <c r="J43758" s="23"/>
      <c r="K43758" s="23"/>
      <c r="L43758" s="22"/>
      <c r="M43758" s="22"/>
      <c r="O43758" s="1"/>
    </row>
    <row r="43759" spans="7:15" x14ac:dyDescent="0.2">
      <c r="G43759" s="2"/>
      <c r="H43759" s="22"/>
      <c r="I43759" s="22"/>
      <c r="J43759" s="23"/>
      <c r="K43759" s="23"/>
      <c r="L43759" s="22"/>
      <c r="M43759" s="22"/>
      <c r="O43759" s="1"/>
    </row>
    <row r="43760" spans="7:15" x14ac:dyDescent="0.2">
      <c r="G43760" s="2"/>
      <c r="H43760" s="22"/>
      <c r="I43760" s="22"/>
      <c r="J43760" s="23"/>
      <c r="K43760" s="23"/>
      <c r="L43760" s="22"/>
      <c r="M43760" s="22"/>
      <c r="O43760" s="1"/>
    </row>
    <row r="43761" spans="7:15" x14ac:dyDescent="0.2">
      <c r="G43761" s="2"/>
      <c r="H43761" s="22"/>
      <c r="I43761" s="22"/>
      <c r="J43761" s="23"/>
      <c r="K43761" s="23"/>
      <c r="L43761" s="22"/>
      <c r="M43761" s="22"/>
      <c r="O43761" s="1"/>
    </row>
    <row r="43762" spans="7:15" x14ac:dyDescent="0.2">
      <c r="G43762" s="2"/>
      <c r="H43762" s="22"/>
      <c r="I43762" s="22"/>
      <c r="J43762" s="23"/>
      <c r="K43762" s="23"/>
      <c r="L43762" s="22"/>
      <c r="M43762" s="22"/>
      <c r="O43762" s="1"/>
    </row>
    <row r="43763" spans="7:15" x14ac:dyDescent="0.2">
      <c r="G43763" s="2"/>
      <c r="H43763" s="22"/>
      <c r="I43763" s="22"/>
      <c r="J43763" s="23"/>
      <c r="K43763" s="23"/>
      <c r="L43763" s="22"/>
      <c r="M43763" s="22"/>
      <c r="O43763" s="1"/>
    </row>
    <row r="43764" spans="7:15" x14ac:dyDescent="0.2">
      <c r="G43764" s="2"/>
      <c r="H43764" s="22"/>
      <c r="I43764" s="22"/>
      <c r="J43764" s="23"/>
      <c r="K43764" s="23"/>
      <c r="L43764" s="22"/>
      <c r="M43764" s="22"/>
      <c r="O43764" s="1"/>
    </row>
    <row r="43765" spans="7:15" x14ac:dyDescent="0.2">
      <c r="G43765" s="2"/>
      <c r="H43765" s="22"/>
      <c r="I43765" s="22"/>
      <c r="J43765" s="23"/>
      <c r="K43765" s="23"/>
      <c r="L43765" s="22"/>
      <c r="M43765" s="22"/>
      <c r="O43765" s="1"/>
    </row>
    <row r="43766" spans="7:15" x14ac:dyDescent="0.2">
      <c r="G43766" s="2"/>
      <c r="H43766" s="22"/>
      <c r="I43766" s="22"/>
      <c r="J43766" s="23"/>
      <c r="K43766" s="23"/>
      <c r="L43766" s="22"/>
      <c r="M43766" s="22"/>
      <c r="O43766" s="1"/>
    </row>
    <row r="43767" spans="7:15" x14ac:dyDescent="0.2">
      <c r="G43767" s="2"/>
      <c r="H43767" s="22"/>
      <c r="I43767" s="22"/>
      <c r="J43767" s="23"/>
      <c r="K43767" s="23"/>
      <c r="L43767" s="22"/>
      <c r="M43767" s="22"/>
      <c r="O43767" s="1"/>
    </row>
    <row r="43768" spans="7:15" x14ac:dyDescent="0.2">
      <c r="G43768" s="2"/>
      <c r="H43768" s="22"/>
      <c r="I43768" s="22"/>
      <c r="J43768" s="23"/>
      <c r="K43768" s="23"/>
      <c r="L43768" s="22"/>
      <c r="M43768" s="22"/>
      <c r="O43768" s="1"/>
    </row>
    <row r="43769" spans="7:15" x14ac:dyDescent="0.2">
      <c r="G43769" s="2"/>
      <c r="H43769" s="22"/>
      <c r="I43769" s="22"/>
      <c r="J43769" s="23"/>
      <c r="K43769" s="23"/>
      <c r="L43769" s="22"/>
      <c r="M43769" s="22"/>
      <c r="O43769" s="1"/>
    </row>
    <row r="43770" spans="7:15" x14ac:dyDescent="0.2">
      <c r="G43770" s="2"/>
      <c r="H43770" s="22"/>
      <c r="I43770" s="22"/>
      <c r="J43770" s="23"/>
      <c r="K43770" s="23"/>
      <c r="L43770" s="22"/>
      <c r="M43770" s="22"/>
      <c r="O43770" s="1"/>
    </row>
    <row r="43771" spans="7:15" x14ac:dyDescent="0.2">
      <c r="G43771" s="2"/>
      <c r="H43771" s="22"/>
      <c r="I43771" s="22"/>
      <c r="J43771" s="23"/>
      <c r="K43771" s="23"/>
      <c r="L43771" s="22"/>
      <c r="M43771" s="22"/>
      <c r="O43771" s="1"/>
    </row>
    <row r="43772" spans="7:15" x14ac:dyDescent="0.2">
      <c r="G43772" s="2"/>
      <c r="H43772" s="22"/>
      <c r="I43772" s="22"/>
      <c r="J43772" s="23"/>
      <c r="K43772" s="23"/>
      <c r="L43772" s="22"/>
      <c r="M43772" s="22"/>
      <c r="O43772" s="1"/>
    </row>
    <row r="43773" spans="7:15" x14ac:dyDescent="0.2">
      <c r="G43773" s="2"/>
      <c r="H43773" s="22"/>
      <c r="I43773" s="22"/>
      <c r="J43773" s="23"/>
      <c r="K43773" s="23"/>
      <c r="L43773" s="22"/>
      <c r="M43773" s="22"/>
      <c r="O43773" s="1"/>
    </row>
    <row r="43774" spans="7:15" x14ac:dyDescent="0.2">
      <c r="G43774" s="2"/>
      <c r="H43774" s="22"/>
      <c r="I43774" s="22"/>
      <c r="J43774" s="23"/>
      <c r="K43774" s="23"/>
      <c r="L43774" s="22"/>
      <c r="M43774" s="22"/>
      <c r="O43774" s="1"/>
    </row>
    <row r="43775" spans="7:15" x14ac:dyDescent="0.2">
      <c r="G43775" s="2"/>
      <c r="H43775" s="22"/>
      <c r="I43775" s="22"/>
      <c r="J43775" s="23"/>
      <c r="K43775" s="23"/>
      <c r="L43775" s="22"/>
      <c r="M43775" s="22"/>
      <c r="O43775" s="1"/>
    </row>
    <row r="43776" spans="7:15" x14ac:dyDescent="0.2">
      <c r="G43776" s="2"/>
      <c r="H43776" s="22"/>
      <c r="I43776" s="22"/>
      <c r="J43776" s="23"/>
      <c r="K43776" s="23"/>
      <c r="L43776" s="22"/>
      <c r="M43776" s="22"/>
      <c r="O43776" s="1"/>
    </row>
    <row r="43777" spans="7:15" x14ac:dyDescent="0.2">
      <c r="G43777" s="2"/>
      <c r="H43777" s="22"/>
      <c r="I43777" s="22"/>
      <c r="J43777" s="23"/>
      <c r="K43777" s="23"/>
      <c r="L43777" s="22"/>
      <c r="M43777" s="22"/>
      <c r="O43777" s="1"/>
    </row>
    <row r="43778" spans="7:15" x14ac:dyDescent="0.2">
      <c r="G43778" s="2"/>
      <c r="H43778" s="22"/>
      <c r="I43778" s="22"/>
      <c r="J43778" s="23"/>
      <c r="K43778" s="23"/>
      <c r="L43778" s="22"/>
      <c r="M43778" s="22"/>
      <c r="O43778" s="1"/>
    </row>
    <row r="43779" spans="7:15" x14ac:dyDescent="0.2">
      <c r="G43779" s="2"/>
      <c r="H43779" s="22"/>
      <c r="I43779" s="22"/>
      <c r="J43779" s="23"/>
      <c r="K43779" s="23"/>
      <c r="L43779" s="22"/>
      <c r="M43779" s="22"/>
      <c r="O43779" s="1"/>
    </row>
    <row r="43780" spans="7:15" x14ac:dyDescent="0.2">
      <c r="G43780" s="2"/>
      <c r="H43780" s="22"/>
      <c r="I43780" s="22"/>
      <c r="J43780" s="23"/>
      <c r="K43780" s="23"/>
      <c r="L43780" s="22"/>
      <c r="M43780" s="22"/>
      <c r="O43780" s="1"/>
    </row>
    <row r="43781" spans="7:15" x14ac:dyDescent="0.2">
      <c r="G43781" s="2"/>
      <c r="H43781" s="22"/>
      <c r="I43781" s="22"/>
      <c r="J43781" s="23"/>
      <c r="K43781" s="23"/>
      <c r="L43781" s="22"/>
      <c r="M43781" s="22"/>
      <c r="O43781" s="1"/>
    </row>
    <row r="43782" spans="7:15" x14ac:dyDescent="0.2">
      <c r="G43782" s="2"/>
      <c r="H43782" s="22"/>
      <c r="I43782" s="22"/>
      <c r="J43782" s="23"/>
      <c r="K43782" s="23"/>
      <c r="L43782" s="22"/>
      <c r="M43782" s="22"/>
      <c r="O43782" s="1"/>
    </row>
    <row r="43783" spans="7:15" x14ac:dyDescent="0.2">
      <c r="G43783" s="2"/>
      <c r="H43783" s="22"/>
      <c r="I43783" s="22"/>
      <c r="J43783" s="23"/>
      <c r="K43783" s="23"/>
      <c r="L43783" s="22"/>
      <c r="M43783" s="22"/>
      <c r="O43783" s="1"/>
    </row>
    <row r="43784" spans="7:15" x14ac:dyDescent="0.2">
      <c r="G43784" s="2"/>
      <c r="H43784" s="22"/>
      <c r="I43784" s="22"/>
      <c r="J43784" s="23"/>
      <c r="K43784" s="23"/>
      <c r="L43784" s="22"/>
      <c r="M43784" s="22"/>
      <c r="O43784" s="1"/>
    </row>
    <row r="43785" spans="7:15" x14ac:dyDescent="0.2">
      <c r="G43785" s="2"/>
      <c r="H43785" s="22"/>
      <c r="I43785" s="22"/>
      <c r="J43785" s="23"/>
      <c r="K43785" s="23"/>
      <c r="L43785" s="22"/>
      <c r="M43785" s="22"/>
      <c r="O43785" s="1"/>
    </row>
    <row r="43786" spans="7:15" x14ac:dyDescent="0.2">
      <c r="G43786" s="2"/>
      <c r="H43786" s="22"/>
      <c r="I43786" s="22"/>
      <c r="J43786" s="23"/>
      <c r="K43786" s="23"/>
      <c r="L43786" s="22"/>
      <c r="M43786" s="22"/>
      <c r="O43786" s="1"/>
    </row>
    <row r="43787" spans="7:15" x14ac:dyDescent="0.2">
      <c r="G43787" s="2"/>
      <c r="H43787" s="22"/>
      <c r="I43787" s="22"/>
      <c r="J43787" s="23"/>
      <c r="K43787" s="23"/>
      <c r="L43787" s="22"/>
      <c r="M43787" s="22"/>
      <c r="O43787" s="1"/>
    </row>
    <row r="43788" spans="7:15" x14ac:dyDescent="0.2">
      <c r="G43788" s="2"/>
      <c r="H43788" s="22"/>
      <c r="I43788" s="22"/>
      <c r="J43788" s="23"/>
      <c r="K43788" s="23"/>
      <c r="L43788" s="22"/>
      <c r="M43788" s="22"/>
      <c r="O43788" s="1"/>
    </row>
    <row r="43789" spans="7:15" x14ac:dyDescent="0.2">
      <c r="G43789" s="2"/>
      <c r="H43789" s="22"/>
      <c r="I43789" s="22"/>
      <c r="J43789" s="23"/>
      <c r="K43789" s="23"/>
      <c r="L43789" s="22"/>
      <c r="M43789" s="22"/>
      <c r="O43789" s="1"/>
    </row>
    <row r="43790" spans="7:15" x14ac:dyDescent="0.2">
      <c r="G43790" s="2"/>
      <c r="H43790" s="22"/>
      <c r="I43790" s="22"/>
      <c r="J43790" s="23"/>
      <c r="K43790" s="23"/>
      <c r="L43790" s="22"/>
      <c r="M43790" s="22"/>
      <c r="O43790" s="1"/>
    </row>
    <row r="43791" spans="7:15" x14ac:dyDescent="0.2">
      <c r="G43791" s="2"/>
      <c r="H43791" s="22"/>
      <c r="I43791" s="22"/>
      <c r="J43791" s="23"/>
      <c r="K43791" s="23"/>
      <c r="L43791" s="22"/>
      <c r="M43791" s="22"/>
      <c r="O43791" s="1"/>
    </row>
    <row r="43792" spans="7:15" x14ac:dyDescent="0.2">
      <c r="G43792" s="2"/>
      <c r="H43792" s="22"/>
      <c r="I43792" s="22"/>
      <c r="J43792" s="23"/>
      <c r="K43792" s="23"/>
      <c r="L43792" s="22"/>
      <c r="M43792" s="22"/>
      <c r="O43792" s="1"/>
    </row>
    <row r="43793" spans="7:15" x14ac:dyDescent="0.2">
      <c r="G43793" s="2"/>
      <c r="H43793" s="22"/>
      <c r="I43793" s="22"/>
      <c r="J43793" s="23"/>
      <c r="K43793" s="23"/>
      <c r="L43793" s="22"/>
      <c r="M43793" s="22"/>
      <c r="O43793" s="1"/>
    </row>
    <row r="43794" spans="7:15" x14ac:dyDescent="0.2">
      <c r="G43794" s="2"/>
      <c r="H43794" s="22"/>
      <c r="I43794" s="22"/>
      <c r="J43794" s="23"/>
      <c r="K43794" s="23"/>
      <c r="L43794" s="22"/>
      <c r="M43794" s="22"/>
      <c r="O43794" s="1"/>
    </row>
    <row r="43795" spans="7:15" x14ac:dyDescent="0.2">
      <c r="G43795" s="2"/>
      <c r="H43795" s="22"/>
      <c r="I43795" s="22"/>
      <c r="J43795" s="23"/>
      <c r="K43795" s="23"/>
      <c r="L43795" s="22"/>
      <c r="M43795" s="22"/>
      <c r="O43795" s="1"/>
    </row>
    <row r="43796" spans="7:15" x14ac:dyDescent="0.2">
      <c r="G43796" s="2"/>
      <c r="H43796" s="22"/>
      <c r="I43796" s="22"/>
      <c r="J43796" s="23"/>
      <c r="K43796" s="23"/>
      <c r="L43796" s="22"/>
      <c r="M43796" s="22"/>
      <c r="O43796" s="1"/>
    </row>
    <row r="43797" spans="7:15" x14ac:dyDescent="0.2">
      <c r="G43797" s="2"/>
      <c r="H43797" s="22"/>
      <c r="I43797" s="22"/>
      <c r="J43797" s="23"/>
      <c r="K43797" s="23"/>
      <c r="L43797" s="22"/>
      <c r="M43797" s="22"/>
      <c r="O43797" s="1"/>
    </row>
    <row r="43798" spans="7:15" x14ac:dyDescent="0.2">
      <c r="G43798" s="2"/>
      <c r="H43798" s="22"/>
      <c r="I43798" s="22"/>
      <c r="J43798" s="23"/>
      <c r="K43798" s="23"/>
      <c r="L43798" s="22"/>
      <c r="M43798" s="22"/>
      <c r="O43798" s="1"/>
    </row>
    <row r="43799" spans="7:15" x14ac:dyDescent="0.2">
      <c r="G43799" s="2"/>
      <c r="H43799" s="22"/>
      <c r="I43799" s="22"/>
      <c r="J43799" s="23"/>
      <c r="K43799" s="23"/>
      <c r="L43799" s="22"/>
      <c r="M43799" s="22"/>
      <c r="O43799" s="1"/>
    </row>
    <row r="43800" spans="7:15" x14ac:dyDescent="0.2">
      <c r="G43800" s="2"/>
      <c r="H43800" s="22"/>
      <c r="I43800" s="22"/>
      <c r="J43800" s="23"/>
      <c r="K43800" s="23"/>
      <c r="L43800" s="22"/>
      <c r="M43800" s="22"/>
      <c r="O43800" s="1"/>
    </row>
    <row r="43801" spans="7:15" x14ac:dyDescent="0.2">
      <c r="G43801" s="2"/>
      <c r="H43801" s="22"/>
      <c r="I43801" s="22"/>
      <c r="J43801" s="23"/>
      <c r="K43801" s="23"/>
      <c r="L43801" s="22"/>
      <c r="M43801" s="22"/>
      <c r="O43801" s="1"/>
    </row>
    <row r="43802" spans="7:15" x14ac:dyDescent="0.2">
      <c r="G43802" s="2"/>
      <c r="H43802" s="22"/>
      <c r="I43802" s="22"/>
      <c r="J43802" s="23"/>
      <c r="K43802" s="23"/>
      <c r="L43802" s="22"/>
      <c r="M43802" s="22"/>
      <c r="O43802" s="1"/>
    </row>
    <row r="43803" spans="7:15" x14ac:dyDescent="0.2">
      <c r="G43803" s="2"/>
      <c r="H43803" s="22"/>
      <c r="I43803" s="22"/>
      <c r="J43803" s="23"/>
      <c r="K43803" s="23"/>
      <c r="L43803" s="22"/>
      <c r="M43803" s="22"/>
      <c r="O43803" s="1"/>
    </row>
    <row r="43804" spans="7:15" x14ac:dyDescent="0.2">
      <c r="G43804" s="2"/>
      <c r="H43804" s="22"/>
      <c r="I43804" s="22"/>
      <c r="J43804" s="23"/>
      <c r="K43804" s="23"/>
      <c r="L43804" s="22"/>
      <c r="M43804" s="22"/>
      <c r="O43804" s="1"/>
    </row>
    <row r="43805" spans="7:15" x14ac:dyDescent="0.2">
      <c r="G43805" s="2"/>
      <c r="H43805" s="22"/>
      <c r="I43805" s="22"/>
      <c r="J43805" s="23"/>
      <c r="K43805" s="23"/>
      <c r="L43805" s="22"/>
      <c r="M43805" s="22"/>
      <c r="O43805" s="1"/>
    </row>
    <row r="43806" spans="7:15" x14ac:dyDescent="0.2">
      <c r="G43806" s="2"/>
      <c r="H43806" s="22"/>
      <c r="I43806" s="22"/>
      <c r="J43806" s="23"/>
      <c r="K43806" s="23"/>
      <c r="L43806" s="22"/>
      <c r="M43806" s="22"/>
      <c r="O43806" s="1"/>
    </row>
    <row r="43807" spans="7:15" x14ac:dyDescent="0.2">
      <c r="G43807" s="2"/>
      <c r="H43807" s="22"/>
      <c r="I43807" s="22"/>
      <c r="J43807" s="23"/>
      <c r="K43807" s="23"/>
      <c r="L43807" s="22"/>
      <c r="M43807" s="22"/>
      <c r="O43807" s="1"/>
    </row>
    <row r="43808" spans="7:15" x14ac:dyDescent="0.2">
      <c r="G43808" s="2"/>
      <c r="H43808" s="22"/>
      <c r="I43808" s="22"/>
      <c r="J43808" s="23"/>
      <c r="K43808" s="23"/>
      <c r="L43808" s="22"/>
      <c r="M43808" s="22"/>
      <c r="O43808" s="1"/>
    </row>
    <row r="43809" spans="7:15" x14ac:dyDescent="0.2">
      <c r="G43809" s="2"/>
      <c r="H43809" s="22"/>
      <c r="I43809" s="22"/>
      <c r="J43809" s="23"/>
      <c r="K43809" s="23"/>
      <c r="L43809" s="22"/>
      <c r="M43809" s="22"/>
      <c r="O43809" s="1"/>
    </row>
    <row r="43810" spans="7:15" x14ac:dyDescent="0.2">
      <c r="G43810" s="2"/>
      <c r="H43810" s="22"/>
      <c r="I43810" s="22"/>
      <c r="J43810" s="23"/>
      <c r="K43810" s="23"/>
      <c r="L43810" s="22"/>
      <c r="M43810" s="22"/>
      <c r="O43810" s="1"/>
    </row>
    <row r="43811" spans="7:15" x14ac:dyDescent="0.2">
      <c r="G43811" s="2"/>
      <c r="H43811" s="22"/>
      <c r="I43811" s="22"/>
      <c r="J43811" s="23"/>
      <c r="K43811" s="23"/>
      <c r="L43811" s="22"/>
      <c r="M43811" s="22"/>
      <c r="O43811" s="1"/>
    </row>
    <row r="43812" spans="7:15" x14ac:dyDescent="0.2">
      <c r="G43812" s="2"/>
      <c r="H43812" s="22"/>
      <c r="I43812" s="22"/>
      <c r="J43812" s="23"/>
      <c r="K43812" s="23"/>
      <c r="L43812" s="22"/>
      <c r="M43812" s="22"/>
      <c r="O43812" s="1"/>
    </row>
    <row r="43813" spans="7:15" x14ac:dyDescent="0.2">
      <c r="G43813" s="2"/>
      <c r="H43813" s="22"/>
      <c r="I43813" s="22"/>
      <c r="J43813" s="23"/>
      <c r="K43813" s="23"/>
      <c r="L43813" s="22"/>
      <c r="M43813" s="22"/>
      <c r="O43813" s="1"/>
    </row>
    <row r="43814" spans="7:15" x14ac:dyDescent="0.2">
      <c r="G43814" s="2"/>
      <c r="H43814" s="22"/>
      <c r="I43814" s="22"/>
      <c r="J43814" s="23"/>
      <c r="K43814" s="23"/>
      <c r="L43814" s="22"/>
      <c r="M43814" s="22"/>
      <c r="O43814" s="1"/>
    </row>
    <row r="43815" spans="7:15" x14ac:dyDescent="0.2">
      <c r="G43815" s="2"/>
      <c r="H43815" s="22"/>
      <c r="I43815" s="22"/>
      <c r="J43815" s="23"/>
      <c r="K43815" s="23"/>
      <c r="L43815" s="22"/>
      <c r="M43815" s="22"/>
      <c r="O43815" s="1"/>
    </row>
    <row r="43816" spans="7:15" x14ac:dyDescent="0.2">
      <c r="G43816" s="2"/>
      <c r="H43816" s="22"/>
      <c r="I43816" s="22"/>
      <c r="J43816" s="23"/>
      <c r="K43816" s="23"/>
      <c r="L43816" s="22"/>
      <c r="M43816" s="22"/>
      <c r="O43816" s="1"/>
    </row>
    <row r="43817" spans="7:15" x14ac:dyDescent="0.2">
      <c r="G43817" s="2"/>
      <c r="H43817" s="22"/>
      <c r="I43817" s="22"/>
      <c r="J43817" s="23"/>
      <c r="K43817" s="23"/>
      <c r="L43817" s="22"/>
      <c r="M43817" s="22"/>
      <c r="O43817" s="1"/>
    </row>
    <row r="43818" spans="7:15" x14ac:dyDescent="0.2">
      <c r="G43818" s="2"/>
      <c r="H43818" s="22"/>
      <c r="I43818" s="22"/>
      <c r="J43818" s="23"/>
      <c r="K43818" s="23"/>
      <c r="L43818" s="22"/>
      <c r="M43818" s="22"/>
      <c r="O43818" s="1"/>
    </row>
    <row r="43819" spans="7:15" x14ac:dyDescent="0.2">
      <c r="G43819" s="2"/>
      <c r="H43819" s="22"/>
      <c r="I43819" s="22"/>
      <c r="J43819" s="23"/>
      <c r="K43819" s="23"/>
      <c r="L43819" s="22"/>
      <c r="M43819" s="22"/>
      <c r="O43819" s="1"/>
    </row>
    <row r="43820" spans="7:15" x14ac:dyDescent="0.2">
      <c r="G43820" s="2"/>
      <c r="H43820" s="22"/>
      <c r="I43820" s="22"/>
      <c r="J43820" s="23"/>
      <c r="K43820" s="23"/>
      <c r="L43820" s="22"/>
      <c r="M43820" s="22"/>
      <c r="O43820" s="1"/>
    </row>
    <row r="43821" spans="7:15" x14ac:dyDescent="0.2">
      <c r="G43821" s="2"/>
      <c r="H43821" s="22"/>
      <c r="I43821" s="22"/>
      <c r="J43821" s="23"/>
      <c r="K43821" s="23"/>
      <c r="L43821" s="22"/>
      <c r="M43821" s="22"/>
      <c r="O43821" s="1"/>
    </row>
    <row r="43822" spans="7:15" x14ac:dyDescent="0.2">
      <c r="G43822" s="2"/>
      <c r="H43822" s="22"/>
      <c r="I43822" s="22"/>
      <c r="J43822" s="23"/>
      <c r="K43822" s="23"/>
      <c r="L43822" s="22"/>
      <c r="M43822" s="22"/>
      <c r="O43822" s="1"/>
    </row>
    <row r="43823" spans="7:15" x14ac:dyDescent="0.2">
      <c r="G43823" s="2"/>
      <c r="H43823" s="22"/>
      <c r="I43823" s="22"/>
      <c r="J43823" s="23"/>
      <c r="K43823" s="23"/>
      <c r="L43823" s="22"/>
      <c r="M43823" s="22"/>
      <c r="O43823" s="1"/>
    </row>
    <row r="43824" spans="7:15" x14ac:dyDescent="0.2">
      <c r="G43824" s="2"/>
      <c r="H43824" s="22"/>
      <c r="I43824" s="22"/>
      <c r="J43824" s="23"/>
      <c r="K43824" s="23"/>
      <c r="L43824" s="22"/>
      <c r="M43824" s="22"/>
      <c r="O43824" s="1"/>
    </row>
    <row r="43825" spans="7:15" x14ac:dyDescent="0.2">
      <c r="G43825" s="2"/>
      <c r="H43825" s="22"/>
      <c r="I43825" s="22"/>
      <c r="J43825" s="23"/>
      <c r="K43825" s="23"/>
      <c r="L43825" s="22"/>
      <c r="M43825" s="22"/>
      <c r="O43825" s="1"/>
    </row>
    <row r="43826" spans="7:15" x14ac:dyDescent="0.2">
      <c r="G43826" s="2"/>
      <c r="H43826" s="22"/>
      <c r="I43826" s="22"/>
      <c r="J43826" s="23"/>
      <c r="K43826" s="23"/>
      <c r="L43826" s="22"/>
      <c r="M43826" s="22"/>
      <c r="O43826" s="1"/>
    </row>
    <row r="43827" spans="7:15" x14ac:dyDescent="0.2">
      <c r="G43827" s="2"/>
      <c r="H43827" s="22"/>
      <c r="I43827" s="22"/>
      <c r="J43827" s="23"/>
      <c r="K43827" s="23"/>
      <c r="L43827" s="22"/>
      <c r="M43827" s="22"/>
      <c r="O43827" s="1"/>
    </row>
    <row r="43828" spans="7:15" x14ac:dyDescent="0.2">
      <c r="G43828" s="2"/>
      <c r="H43828" s="22"/>
      <c r="I43828" s="22"/>
      <c r="J43828" s="23"/>
      <c r="K43828" s="23"/>
      <c r="L43828" s="22"/>
      <c r="M43828" s="22"/>
      <c r="O43828" s="1"/>
    </row>
    <row r="43829" spans="7:15" x14ac:dyDescent="0.2">
      <c r="G43829" s="2"/>
      <c r="H43829" s="22"/>
      <c r="I43829" s="22"/>
      <c r="J43829" s="23"/>
      <c r="K43829" s="23"/>
      <c r="L43829" s="22"/>
      <c r="M43829" s="22"/>
      <c r="O43829" s="1"/>
    </row>
    <row r="43830" spans="7:15" x14ac:dyDescent="0.2">
      <c r="G43830" s="2"/>
      <c r="H43830" s="22"/>
      <c r="I43830" s="22"/>
      <c r="J43830" s="23"/>
      <c r="K43830" s="23"/>
      <c r="L43830" s="22"/>
      <c r="M43830" s="22"/>
      <c r="O43830" s="1"/>
    </row>
    <row r="43831" spans="7:15" x14ac:dyDescent="0.2">
      <c r="G43831" s="2"/>
      <c r="H43831" s="22"/>
      <c r="I43831" s="22"/>
      <c r="J43831" s="23"/>
      <c r="K43831" s="23"/>
      <c r="L43831" s="22"/>
      <c r="M43831" s="22"/>
      <c r="O43831" s="1"/>
    </row>
    <row r="43832" spans="7:15" x14ac:dyDescent="0.2">
      <c r="G43832" s="2"/>
      <c r="H43832" s="22"/>
      <c r="I43832" s="22"/>
      <c r="J43832" s="23"/>
      <c r="K43832" s="23"/>
      <c r="L43832" s="22"/>
      <c r="M43832" s="22"/>
      <c r="O43832" s="1"/>
    </row>
    <row r="43833" spans="7:15" x14ac:dyDescent="0.2">
      <c r="G43833" s="2"/>
      <c r="H43833" s="22"/>
      <c r="I43833" s="22"/>
      <c r="J43833" s="23"/>
      <c r="K43833" s="23"/>
      <c r="L43833" s="22"/>
      <c r="M43833" s="22"/>
      <c r="O43833" s="1"/>
    </row>
    <row r="43834" spans="7:15" x14ac:dyDescent="0.2">
      <c r="G43834" s="2"/>
      <c r="H43834" s="22"/>
      <c r="I43834" s="22"/>
      <c r="J43834" s="23"/>
      <c r="K43834" s="23"/>
      <c r="L43834" s="22"/>
      <c r="M43834" s="22"/>
      <c r="O43834" s="1"/>
    </row>
    <row r="43835" spans="7:15" x14ac:dyDescent="0.2">
      <c r="G43835" s="2"/>
      <c r="H43835" s="22"/>
      <c r="I43835" s="22"/>
      <c r="J43835" s="23"/>
      <c r="K43835" s="23"/>
      <c r="L43835" s="22"/>
      <c r="M43835" s="22"/>
      <c r="O43835" s="1"/>
    </row>
    <row r="43836" spans="7:15" x14ac:dyDescent="0.2">
      <c r="G43836" s="2"/>
      <c r="H43836" s="22"/>
      <c r="I43836" s="22"/>
      <c r="J43836" s="23"/>
      <c r="K43836" s="23"/>
      <c r="L43836" s="22"/>
      <c r="M43836" s="22"/>
      <c r="O43836" s="1"/>
    </row>
    <row r="43837" spans="7:15" x14ac:dyDescent="0.2">
      <c r="G43837" s="2"/>
      <c r="H43837" s="22"/>
      <c r="I43837" s="22"/>
      <c r="J43837" s="23"/>
      <c r="K43837" s="23"/>
      <c r="L43837" s="22"/>
      <c r="M43837" s="22"/>
      <c r="O43837" s="1"/>
    </row>
    <row r="43838" spans="7:15" x14ac:dyDescent="0.2">
      <c r="G43838" s="2"/>
      <c r="H43838" s="22"/>
      <c r="I43838" s="22"/>
      <c r="J43838" s="23"/>
      <c r="K43838" s="23"/>
      <c r="L43838" s="22"/>
      <c r="M43838" s="22"/>
      <c r="O43838" s="1"/>
    </row>
    <row r="43839" spans="7:15" x14ac:dyDescent="0.2">
      <c r="G43839" s="2"/>
      <c r="H43839" s="22"/>
      <c r="I43839" s="22"/>
      <c r="J43839" s="23"/>
      <c r="K43839" s="23"/>
      <c r="L43839" s="22"/>
      <c r="M43839" s="22"/>
      <c r="O43839" s="1"/>
    </row>
    <row r="43840" spans="7:15" x14ac:dyDescent="0.2">
      <c r="G43840" s="2"/>
      <c r="H43840" s="22"/>
      <c r="I43840" s="22"/>
      <c r="J43840" s="23"/>
      <c r="K43840" s="23"/>
      <c r="L43840" s="22"/>
      <c r="M43840" s="22"/>
      <c r="O43840" s="1"/>
    </row>
    <row r="43841" spans="7:15" x14ac:dyDescent="0.2">
      <c r="G43841" s="2"/>
      <c r="H43841" s="22"/>
      <c r="I43841" s="22"/>
      <c r="J43841" s="23"/>
      <c r="K43841" s="23"/>
      <c r="L43841" s="22"/>
      <c r="M43841" s="22"/>
      <c r="O43841" s="1"/>
    </row>
    <row r="43842" spans="7:15" x14ac:dyDescent="0.2">
      <c r="G43842" s="2"/>
      <c r="H43842" s="22"/>
      <c r="I43842" s="22"/>
      <c r="J43842" s="23"/>
      <c r="K43842" s="23"/>
      <c r="L43842" s="22"/>
      <c r="M43842" s="22"/>
      <c r="O43842" s="1"/>
    </row>
    <row r="43843" spans="7:15" x14ac:dyDescent="0.2">
      <c r="G43843" s="2"/>
      <c r="H43843" s="22"/>
      <c r="I43843" s="22"/>
      <c r="J43843" s="23"/>
      <c r="K43843" s="23"/>
      <c r="L43843" s="22"/>
      <c r="M43843" s="22"/>
      <c r="O43843" s="1"/>
    </row>
    <row r="43844" spans="7:15" x14ac:dyDescent="0.2">
      <c r="G43844" s="2"/>
      <c r="H43844" s="22"/>
      <c r="I43844" s="22"/>
      <c r="J43844" s="23"/>
      <c r="K43844" s="23"/>
      <c r="L43844" s="22"/>
      <c r="M43844" s="22"/>
      <c r="O43844" s="1"/>
    </row>
    <row r="43845" spans="7:15" x14ac:dyDescent="0.2">
      <c r="G43845" s="2"/>
      <c r="H43845" s="22"/>
      <c r="I43845" s="22"/>
      <c r="J43845" s="23"/>
      <c r="K43845" s="23"/>
      <c r="L43845" s="22"/>
      <c r="M43845" s="22"/>
      <c r="O43845" s="1"/>
    </row>
    <row r="43846" spans="7:15" x14ac:dyDescent="0.2">
      <c r="G43846" s="2"/>
      <c r="H43846" s="22"/>
      <c r="I43846" s="22"/>
      <c r="J43846" s="23"/>
      <c r="K43846" s="23"/>
      <c r="L43846" s="22"/>
      <c r="M43846" s="22"/>
      <c r="O43846" s="1"/>
    </row>
    <row r="43847" spans="7:15" x14ac:dyDescent="0.2">
      <c r="G43847" s="2"/>
      <c r="H43847" s="22"/>
      <c r="I43847" s="22"/>
      <c r="J43847" s="23"/>
      <c r="K43847" s="23"/>
      <c r="L43847" s="22"/>
      <c r="M43847" s="22"/>
      <c r="O43847" s="1"/>
    </row>
    <row r="43848" spans="7:15" x14ac:dyDescent="0.2">
      <c r="G43848" s="2"/>
      <c r="H43848" s="22"/>
      <c r="I43848" s="22"/>
      <c r="J43848" s="23"/>
      <c r="K43848" s="23"/>
      <c r="L43848" s="22"/>
      <c r="M43848" s="22"/>
      <c r="O43848" s="1"/>
    </row>
    <row r="43849" spans="7:15" x14ac:dyDescent="0.2">
      <c r="G43849" s="2"/>
      <c r="H43849" s="22"/>
      <c r="I43849" s="22"/>
      <c r="J43849" s="23"/>
      <c r="K43849" s="23"/>
      <c r="L43849" s="22"/>
      <c r="M43849" s="22"/>
      <c r="O43849" s="1"/>
    </row>
    <row r="43850" spans="7:15" x14ac:dyDescent="0.2">
      <c r="G43850" s="2"/>
      <c r="H43850" s="22"/>
      <c r="I43850" s="22"/>
      <c r="J43850" s="23"/>
      <c r="K43850" s="23"/>
      <c r="L43850" s="22"/>
      <c r="M43850" s="22"/>
      <c r="O43850" s="1"/>
    </row>
    <row r="43851" spans="7:15" x14ac:dyDescent="0.2">
      <c r="G43851" s="2"/>
      <c r="H43851" s="22"/>
      <c r="I43851" s="22"/>
      <c r="J43851" s="23"/>
      <c r="K43851" s="23"/>
      <c r="L43851" s="22"/>
      <c r="M43851" s="22"/>
      <c r="O43851" s="1"/>
    </row>
    <row r="43852" spans="7:15" x14ac:dyDescent="0.2">
      <c r="G43852" s="2"/>
      <c r="H43852" s="22"/>
      <c r="I43852" s="22"/>
      <c r="J43852" s="23"/>
      <c r="K43852" s="23"/>
      <c r="L43852" s="22"/>
      <c r="M43852" s="22"/>
      <c r="O43852" s="1"/>
    </row>
    <row r="43853" spans="7:15" x14ac:dyDescent="0.2">
      <c r="G43853" s="2"/>
      <c r="H43853" s="22"/>
      <c r="I43853" s="22"/>
      <c r="J43853" s="23"/>
      <c r="K43853" s="23"/>
      <c r="L43853" s="22"/>
      <c r="M43853" s="22"/>
      <c r="O43853" s="1"/>
    </row>
    <row r="43854" spans="7:15" x14ac:dyDescent="0.2">
      <c r="G43854" s="2"/>
      <c r="H43854" s="22"/>
      <c r="I43854" s="22"/>
      <c r="J43854" s="23"/>
      <c r="K43854" s="23"/>
      <c r="L43854" s="22"/>
      <c r="M43854" s="22"/>
      <c r="O43854" s="1"/>
    </row>
    <row r="43855" spans="7:15" x14ac:dyDescent="0.2">
      <c r="G43855" s="2"/>
      <c r="H43855" s="22"/>
      <c r="I43855" s="22"/>
      <c r="J43855" s="23"/>
      <c r="K43855" s="23"/>
      <c r="L43855" s="22"/>
      <c r="M43855" s="22"/>
      <c r="O43855" s="1"/>
    </row>
    <row r="43856" spans="7:15" x14ac:dyDescent="0.2">
      <c r="G43856" s="2"/>
      <c r="H43856" s="22"/>
      <c r="I43856" s="22"/>
      <c r="J43856" s="23"/>
      <c r="K43856" s="23"/>
      <c r="L43856" s="22"/>
      <c r="M43856" s="22"/>
      <c r="O43856" s="1"/>
    </row>
    <row r="43857" spans="7:15" x14ac:dyDescent="0.2">
      <c r="G43857" s="2"/>
      <c r="H43857" s="22"/>
      <c r="I43857" s="22"/>
      <c r="J43857" s="23"/>
      <c r="K43857" s="23"/>
      <c r="L43857" s="22"/>
      <c r="M43857" s="22"/>
      <c r="O43857" s="1"/>
    </row>
    <row r="43858" spans="7:15" x14ac:dyDescent="0.2">
      <c r="G43858" s="2"/>
      <c r="H43858" s="22"/>
      <c r="I43858" s="22"/>
      <c r="J43858" s="23"/>
      <c r="K43858" s="23"/>
      <c r="L43858" s="22"/>
      <c r="M43858" s="22"/>
      <c r="O43858" s="1"/>
    </row>
    <row r="43859" spans="7:15" x14ac:dyDescent="0.2">
      <c r="G43859" s="2"/>
      <c r="H43859" s="22"/>
      <c r="I43859" s="22"/>
      <c r="J43859" s="23"/>
      <c r="K43859" s="23"/>
      <c r="L43859" s="22"/>
      <c r="M43859" s="22"/>
      <c r="O43859" s="1"/>
    </row>
    <row r="43860" spans="7:15" x14ac:dyDescent="0.2">
      <c r="G43860" s="2"/>
      <c r="H43860" s="22"/>
      <c r="I43860" s="22"/>
      <c r="J43860" s="23"/>
      <c r="K43860" s="23"/>
      <c r="L43860" s="22"/>
      <c r="M43860" s="22"/>
      <c r="O43860" s="1"/>
    </row>
    <row r="43861" spans="7:15" x14ac:dyDescent="0.2">
      <c r="G43861" s="2"/>
      <c r="H43861" s="22"/>
      <c r="I43861" s="22"/>
      <c r="J43861" s="23"/>
      <c r="K43861" s="23"/>
      <c r="L43861" s="22"/>
      <c r="M43861" s="22"/>
      <c r="O43861" s="1"/>
    </row>
    <row r="43862" spans="7:15" x14ac:dyDescent="0.2">
      <c r="G43862" s="2"/>
      <c r="H43862" s="22"/>
      <c r="I43862" s="22"/>
      <c r="J43862" s="23"/>
      <c r="K43862" s="23"/>
      <c r="L43862" s="22"/>
      <c r="M43862" s="22"/>
      <c r="O43862" s="1"/>
    </row>
    <row r="43863" spans="7:15" x14ac:dyDescent="0.2">
      <c r="G43863" s="2"/>
      <c r="H43863" s="22"/>
      <c r="I43863" s="22"/>
      <c r="J43863" s="23"/>
      <c r="K43863" s="23"/>
      <c r="L43863" s="22"/>
      <c r="M43863" s="22"/>
      <c r="O43863" s="1"/>
    </row>
    <row r="43864" spans="7:15" x14ac:dyDescent="0.2">
      <c r="G43864" s="2"/>
      <c r="H43864" s="22"/>
      <c r="I43864" s="22"/>
      <c r="J43864" s="23"/>
      <c r="K43864" s="23"/>
      <c r="L43864" s="22"/>
      <c r="M43864" s="22"/>
      <c r="O43864" s="1"/>
    </row>
    <row r="43865" spans="7:15" x14ac:dyDescent="0.2">
      <c r="G43865" s="2"/>
      <c r="H43865" s="22"/>
      <c r="I43865" s="22"/>
      <c r="J43865" s="23"/>
      <c r="K43865" s="23"/>
      <c r="L43865" s="22"/>
      <c r="M43865" s="22"/>
      <c r="O43865" s="1"/>
    </row>
    <row r="43866" spans="7:15" x14ac:dyDescent="0.2">
      <c r="G43866" s="2"/>
      <c r="H43866" s="22"/>
      <c r="I43866" s="22"/>
      <c r="J43866" s="23"/>
      <c r="K43866" s="23"/>
      <c r="L43866" s="22"/>
      <c r="M43866" s="22"/>
      <c r="O43866" s="1"/>
    </row>
    <row r="43867" spans="7:15" x14ac:dyDescent="0.2">
      <c r="G43867" s="2"/>
      <c r="H43867" s="22"/>
      <c r="I43867" s="22"/>
      <c r="J43867" s="23"/>
      <c r="K43867" s="23"/>
      <c r="L43867" s="22"/>
      <c r="M43867" s="22"/>
      <c r="O43867" s="1"/>
    </row>
    <row r="43868" spans="7:15" x14ac:dyDescent="0.2">
      <c r="G43868" s="2"/>
      <c r="H43868" s="22"/>
      <c r="I43868" s="22"/>
      <c r="J43868" s="23"/>
      <c r="K43868" s="23"/>
      <c r="L43868" s="22"/>
      <c r="M43868" s="22"/>
      <c r="O43868" s="1"/>
    </row>
    <row r="43869" spans="7:15" x14ac:dyDescent="0.2">
      <c r="G43869" s="2"/>
      <c r="H43869" s="22"/>
      <c r="I43869" s="22"/>
      <c r="J43869" s="23"/>
      <c r="K43869" s="23"/>
      <c r="L43869" s="22"/>
      <c r="M43869" s="22"/>
      <c r="O43869" s="1"/>
    </row>
    <row r="43870" spans="7:15" x14ac:dyDescent="0.2">
      <c r="G43870" s="2"/>
      <c r="H43870" s="22"/>
      <c r="I43870" s="22"/>
      <c r="J43870" s="23"/>
      <c r="K43870" s="23"/>
      <c r="L43870" s="22"/>
      <c r="M43870" s="22"/>
      <c r="O43870" s="1"/>
    </row>
    <row r="43871" spans="7:15" x14ac:dyDescent="0.2">
      <c r="G43871" s="2"/>
      <c r="H43871" s="22"/>
      <c r="I43871" s="22"/>
      <c r="J43871" s="23"/>
      <c r="K43871" s="23"/>
      <c r="L43871" s="22"/>
      <c r="M43871" s="22"/>
      <c r="O43871" s="1"/>
    </row>
    <row r="43872" spans="7:15" x14ac:dyDescent="0.2">
      <c r="G43872" s="2"/>
      <c r="H43872" s="22"/>
      <c r="I43872" s="22"/>
      <c r="J43872" s="23"/>
      <c r="K43872" s="23"/>
      <c r="L43872" s="22"/>
      <c r="M43872" s="22"/>
      <c r="O43872" s="1"/>
    </row>
    <row r="43873" spans="7:15" x14ac:dyDescent="0.2">
      <c r="G43873" s="2"/>
      <c r="H43873" s="22"/>
      <c r="I43873" s="22"/>
      <c r="J43873" s="23"/>
      <c r="K43873" s="23"/>
      <c r="L43873" s="22"/>
      <c r="M43873" s="22"/>
      <c r="O43873" s="1"/>
    </row>
    <row r="43874" spans="7:15" x14ac:dyDescent="0.2">
      <c r="G43874" s="2"/>
      <c r="H43874" s="22"/>
      <c r="I43874" s="22"/>
      <c r="J43874" s="23"/>
      <c r="K43874" s="23"/>
      <c r="L43874" s="22"/>
      <c r="M43874" s="22"/>
      <c r="O43874" s="1"/>
    </row>
    <row r="43875" spans="7:15" x14ac:dyDescent="0.2">
      <c r="G43875" s="2"/>
      <c r="H43875" s="22"/>
      <c r="I43875" s="22"/>
      <c r="J43875" s="23"/>
      <c r="K43875" s="23"/>
      <c r="L43875" s="22"/>
      <c r="M43875" s="22"/>
      <c r="O43875" s="1"/>
    </row>
    <row r="43876" spans="7:15" x14ac:dyDescent="0.2">
      <c r="G43876" s="2"/>
      <c r="H43876" s="22"/>
      <c r="I43876" s="22"/>
      <c r="J43876" s="23"/>
      <c r="K43876" s="23"/>
      <c r="L43876" s="22"/>
      <c r="M43876" s="22"/>
      <c r="O43876" s="1"/>
    </row>
    <row r="43877" spans="7:15" x14ac:dyDescent="0.2">
      <c r="G43877" s="2"/>
      <c r="H43877" s="22"/>
      <c r="I43877" s="22"/>
      <c r="J43877" s="23"/>
      <c r="K43877" s="23"/>
      <c r="L43877" s="22"/>
      <c r="M43877" s="22"/>
      <c r="O43877" s="1"/>
    </row>
    <row r="43878" spans="7:15" x14ac:dyDescent="0.2">
      <c r="G43878" s="2"/>
      <c r="H43878" s="22"/>
      <c r="I43878" s="22"/>
      <c r="J43878" s="23"/>
      <c r="K43878" s="23"/>
      <c r="L43878" s="22"/>
      <c r="M43878" s="22"/>
      <c r="O43878" s="1"/>
    </row>
    <row r="43879" spans="7:15" x14ac:dyDescent="0.2">
      <c r="G43879" s="2"/>
      <c r="H43879" s="22"/>
      <c r="I43879" s="22"/>
      <c r="J43879" s="23"/>
      <c r="K43879" s="23"/>
      <c r="L43879" s="22"/>
      <c r="M43879" s="22"/>
      <c r="O43879" s="1"/>
    </row>
    <row r="43880" spans="7:15" x14ac:dyDescent="0.2">
      <c r="G43880" s="2"/>
      <c r="H43880" s="22"/>
      <c r="I43880" s="22"/>
      <c r="J43880" s="23"/>
      <c r="K43880" s="23"/>
      <c r="L43880" s="22"/>
      <c r="M43880" s="22"/>
      <c r="O43880" s="1"/>
    </row>
    <row r="43881" spans="7:15" x14ac:dyDescent="0.2">
      <c r="G43881" s="2"/>
      <c r="H43881" s="22"/>
      <c r="I43881" s="22"/>
      <c r="J43881" s="23"/>
      <c r="K43881" s="23"/>
      <c r="L43881" s="22"/>
      <c r="M43881" s="22"/>
      <c r="O43881" s="1"/>
    </row>
    <row r="43882" spans="7:15" x14ac:dyDescent="0.2">
      <c r="G43882" s="2"/>
      <c r="H43882" s="22"/>
      <c r="I43882" s="22"/>
      <c r="J43882" s="23"/>
      <c r="K43882" s="23"/>
      <c r="L43882" s="22"/>
      <c r="M43882" s="22"/>
      <c r="O43882" s="1"/>
    </row>
    <row r="43883" spans="7:15" x14ac:dyDescent="0.2">
      <c r="G43883" s="2"/>
      <c r="H43883" s="22"/>
      <c r="I43883" s="22"/>
      <c r="J43883" s="23"/>
      <c r="K43883" s="23"/>
      <c r="L43883" s="22"/>
      <c r="M43883" s="22"/>
      <c r="O43883" s="1"/>
    </row>
    <row r="43884" spans="7:15" x14ac:dyDescent="0.2">
      <c r="G43884" s="2"/>
      <c r="H43884" s="22"/>
      <c r="I43884" s="22"/>
      <c r="J43884" s="23"/>
      <c r="K43884" s="23"/>
      <c r="L43884" s="22"/>
      <c r="M43884" s="22"/>
      <c r="O43884" s="1"/>
    </row>
    <row r="43885" spans="7:15" x14ac:dyDescent="0.2">
      <c r="G43885" s="2"/>
      <c r="H43885" s="22"/>
      <c r="I43885" s="22"/>
      <c r="J43885" s="23"/>
      <c r="K43885" s="23"/>
      <c r="L43885" s="22"/>
      <c r="M43885" s="22"/>
      <c r="O43885" s="1"/>
    </row>
    <row r="43886" spans="7:15" x14ac:dyDescent="0.2">
      <c r="G43886" s="2"/>
      <c r="H43886" s="22"/>
      <c r="I43886" s="22"/>
      <c r="J43886" s="23"/>
      <c r="K43886" s="23"/>
      <c r="L43886" s="22"/>
      <c r="M43886" s="22"/>
      <c r="O43886" s="1"/>
    </row>
    <row r="43887" spans="7:15" x14ac:dyDescent="0.2">
      <c r="G43887" s="2"/>
      <c r="H43887" s="22"/>
      <c r="I43887" s="22"/>
      <c r="J43887" s="23"/>
      <c r="K43887" s="23"/>
      <c r="L43887" s="22"/>
      <c r="M43887" s="22"/>
      <c r="O43887" s="1"/>
    </row>
    <row r="43888" spans="7:15" x14ac:dyDescent="0.2">
      <c r="G43888" s="2"/>
      <c r="H43888" s="22"/>
      <c r="I43888" s="22"/>
      <c r="J43888" s="23"/>
      <c r="K43888" s="23"/>
      <c r="L43888" s="22"/>
      <c r="M43888" s="22"/>
      <c r="O43888" s="1"/>
    </row>
    <row r="43889" spans="7:15" x14ac:dyDescent="0.2">
      <c r="G43889" s="2"/>
      <c r="H43889" s="22"/>
      <c r="I43889" s="22"/>
      <c r="J43889" s="23"/>
      <c r="K43889" s="23"/>
      <c r="L43889" s="22"/>
      <c r="M43889" s="22"/>
      <c r="O43889" s="1"/>
    </row>
    <row r="43890" spans="7:15" x14ac:dyDescent="0.2">
      <c r="G43890" s="2"/>
      <c r="H43890" s="22"/>
      <c r="I43890" s="22"/>
      <c r="J43890" s="23"/>
      <c r="K43890" s="23"/>
      <c r="L43890" s="22"/>
      <c r="M43890" s="22"/>
      <c r="O43890" s="1"/>
    </row>
    <row r="43891" spans="7:15" x14ac:dyDescent="0.2">
      <c r="G43891" s="2"/>
      <c r="H43891" s="22"/>
      <c r="I43891" s="22"/>
      <c r="J43891" s="23"/>
      <c r="K43891" s="23"/>
      <c r="L43891" s="22"/>
      <c r="M43891" s="22"/>
      <c r="O43891" s="1"/>
    </row>
    <row r="43892" spans="7:15" x14ac:dyDescent="0.2">
      <c r="G43892" s="2"/>
      <c r="H43892" s="22"/>
      <c r="I43892" s="22"/>
      <c r="J43892" s="23"/>
      <c r="K43892" s="23"/>
      <c r="L43892" s="22"/>
      <c r="M43892" s="22"/>
      <c r="O43892" s="1"/>
    </row>
    <row r="43893" spans="7:15" x14ac:dyDescent="0.2">
      <c r="G43893" s="2"/>
      <c r="H43893" s="22"/>
      <c r="I43893" s="22"/>
      <c r="J43893" s="23"/>
      <c r="K43893" s="23"/>
      <c r="L43893" s="22"/>
      <c r="M43893" s="22"/>
      <c r="O43893" s="1"/>
    </row>
    <row r="43894" spans="7:15" x14ac:dyDescent="0.2">
      <c r="G43894" s="2"/>
      <c r="H43894" s="22"/>
      <c r="I43894" s="22"/>
      <c r="J43894" s="23"/>
      <c r="K43894" s="23"/>
      <c r="L43894" s="22"/>
      <c r="M43894" s="22"/>
      <c r="O43894" s="1"/>
    </row>
    <row r="43895" spans="7:15" x14ac:dyDescent="0.2">
      <c r="G43895" s="2"/>
      <c r="H43895" s="22"/>
      <c r="I43895" s="22"/>
      <c r="J43895" s="23"/>
      <c r="K43895" s="23"/>
      <c r="L43895" s="22"/>
      <c r="M43895" s="22"/>
      <c r="O43895" s="1"/>
    </row>
    <row r="43896" spans="7:15" x14ac:dyDescent="0.2">
      <c r="G43896" s="2"/>
      <c r="H43896" s="22"/>
      <c r="I43896" s="22"/>
      <c r="J43896" s="23"/>
      <c r="K43896" s="23"/>
      <c r="L43896" s="22"/>
      <c r="M43896" s="22"/>
      <c r="O43896" s="1"/>
    </row>
    <row r="43897" spans="7:15" x14ac:dyDescent="0.2">
      <c r="G43897" s="2"/>
      <c r="H43897" s="22"/>
      <c r="I43897" s="22"/>
      <c r="J43897" s="23"/>
      <c r="K43897" s="23"/>
      <c r="L43897" s="22"/>
      <c r="M43897" s="22"/>
      <c r="O43897" s="1"/>
    </row>
    <row r="43898" spans="7:15" x14ac:dyDescent="0.2">
      <c r="G43898" s="2"/>
      <c r="H43898" s="22"/>
      <c r="I43898" s="22"/>
      <c r="J43898" s="23"/>
      <c r="K43898" s="23"/>
      <c r="L43898" s="22"/>
      <c r="M43898" s="22"/>
      <c r="O43898" s="1"/>
    </row>
    <row r="43899" spans="7:15" x14ac:dyDescent="0.2">
      <c r="G43899" s="2"/>
      <c r="H43899" s="22"/>
      <c r="I43899" s="22"/>
      <c r="J43899" s="23"/>
      <c r="K43899" s="23"/>
      <c r="L43899" s="22"/>
      <c r="M43899" s="22"/>
      <c r="O43899" s="1"/>
    </row>
    <row r="43900" spans="7:15" x14ac:dyDescent="0.2">
      <c r="G43900" s="2"/>
      <c r="H43900" s="22"/>
      <c r="I43900" s="22"/>
      <c r="J43900" s="23"/>
      <c r="K43900" s="23"/>
      <c r="L43900" s="22"/>
      <c r="M43900" s="22"/>
      <c r="O43900" s="1"/>
    </row>
    <row r="43901" spans="7:15" x14ac:dyDescent="0.2">
      <c r="G43901" s="2"/>
      <c r="H43901" s="22"/>
      <c r="I43901" s="22"/>
      <c r="J43901" s="23"/>
      <c r="K43901" s="23"/>
      <c r="L43901" s="22"/>
      <c r="M43901" s="22"/>
      <c r="O43901" s="1"/>
    </row>
    <row r="43902" spans="7:15" x14ac:dyDescent="0.2">
      <c r="G43902" s="2"/>
      <c r="H43902" s="22"/>
      <c r="I43902" s="22"/>
      <c r="J43902" s="23"/>
      <c r="K43902" s="23"/>
      <c r="L43902" s="22"/>
      <c r="M43902" s="22"/>
      <c r="O43902" s="1"/>
    </row>
    <row r="43903" spans="7:15" x14ac:dyDescent="0.2">
      <c r="G43903" s="2"/>
      <c r="H43903" s="22"/>
      <c r="I43903" s="22"/>
      <c r="J43903" s="23"/>
      <c r="K43903" s="23"/>
      <c r="L43903" s="22"/>
      <c r="M43903" s="22"/>
      <c r="O43903" s="1"/>
    </row>
    <row r="43904" spans="7:15" x14ac:dyDescent="0.2">
      <c r="G43904" s="2"/>
      <c r="H43904" s="22"/>
      <c r="I43904" s="22"/>
      <c r="J43904" s="23"/>
      <c r="K43904" s="23"/>
      <c r="L43904" s="22"/>
      <c r="M43904" s="22"/>
      <c r="O43904" s="1"/>
    </row>
    <row r="43905" spans="7:15" x14ac:dyDescent="0.2">
      <c r="G43905" s="2"/>
      <c r="H43905" s="22"/>
      <c r="I43905" s="22"/>
      <c r="J43905" s="23"/>
      <c r="K43905" s="23"/>
      <c r="L43905" s="22"/>
      <c r="M43905" s="22"/>
      <c r="O43905" s="1"/>
    </row>
    <row r="43906" spans="7:15" x14ac:dyDescent="0.2">
      <c r="G43906" s="2"/>
      <c r="H43906" s="22"/>
      <c r="I43906" s="22"/>
      <c r="J43906" s="23"/>
      <c r="K43906" s="23"/>
      <c r="L43906" s="22"/>
      <c r="M43906" s="22"/>
      <c r="O43906" s="1"/>
    </row>
    <row r="43907" spans="7:15" x14ac:dyDescent="0.2">
      <c r="G43907" s="2"/>
      <c r="H43907" s="22"/>
      <c r="I43907" s="22"/>
      <c r="J43907" s="23"/>
      <c r="K43907" s="23"/>
      <c r="L43907" s="22"/>
      <c r="M43907" s="22"/>
      <c r="O43907" s="1"/>
    </row>
    <row r="43908" spans="7:15" x14ac:dyDescent="0.2">
      <c r="G43908" s="2"/>
      <c r="H43908" s="22"/>
      <c r="I43908" s="22"/>
      <c r="J43908" s="23"/>
      <c r="K43908" s="23"/>
      <c r="L43908" s="22"/>
      <c r="M43908" s="22"/>
      <c r="O43908" s="1"/>
    </row>
    <row r="43909" spans="7:15" x14ac:dyDescent="0.2">
      <c r="G43909" s="2"/>
      <c r="H43909" s="22"/>
      <c r="I43909" s="22"/>
      <c r="J43909" s="23"/>
      <c r="K43909" s="23"/>
      <c r="L43909" s="22"/>
      <c r="M43909" s="22"/>
      <c r="O43909" s="1"/>
    </row>
    <row r="43910" spans="7:15" x14ac:dyDescent="0.2">
      <c r="G43910" s="2"/>
      <c r="H43910" s="22"/>
      <c r="I43910" s="22"/>
      <c r="J43910" s="23"/>
      <c r="K43910" s="23"/>
      <c r="L43910" s="22"/>
      <c r="M43910" s="22"/>
      <c r="O43910" s="1"/>
    </row>
    <row r="43911" spans="7:15" x14ac:dyDescent="0.2">
      <c r="G43911" s="2"/>
      <c r="H43911" s="22"/>
      <c r="I43911" s="22"/>
      <c r="J43911" s="23"/>
      <c r="K43911" s="23"/>
      <c r="L43911" s="22"/>
      <c r="M43911" s="22"/>
      <c r="O43911" s="1"/>
    </row>
    <row r="43912" spans="7:15" x14ac:dyDescent="0.2">
      <c r="G43912" s="2"/>
      <c r="H43912" s="22"/>
      <c r="I43912" s="22"/>
      <c r="J43912" s="23"/>
      <c r="K43912" s="23"/>
      <c r="L43912" s="22"/>
      <c r="M43912" s="22"/>
      <c r="O43912" s="1"/>
    </row>
    <row r="43913" spans="7:15" x14ac:dyDescent="0.2">
      <c r="G43913" s="2"/>
      <c r="H43913" s="22"/>
      <c r="I43913" s="22"/>
      <c r="J43913" s="23"/>
      <c r="K43913" s="23"/>
      <c r="L43913" s="22"/>
      <c r="M43913" s="22"/>
      <c r="O43913" s="1"/>
    </row>
    <row r="43914" spans="7:15" x14ac:dyDescent="0.2">
      <c r="G43914" s="2"/>
      <c r="H43914" s="22"/>
      <c r="I43914" s="22"/>
      <c r="J43914" s="23"/>
      <c r="K43914" s="23"/>
      <c r="L43914" s="22"/>
      <c r="M43914" s="22"/>
      <c r="O43914" s="1"/>
    </row>
    <row r="43915" spans="7:15" x14ac:dyDescent="0.2">
      <c r="G43915" s="2"/>
      <c r="H43915" s="22"/>
      <c r="I43915" s="22"/>
      <c r="J43915" s="23"/>
      <c r="K43915" s="23"/>
      <c r="L43915" s="22"/>
      <c r="M43915" s="22"/>
      <c r="O43915" s="1"/>
    </row>
    <row r="43916" spans="7:15" x14ac:dyDescent="0.2">
      <c r="G43916" s="2"/>
      <c r="H43916" s="22"/>
      <c r="I43916" s="22"/>
      <c r="J43916" s="23"/>
      <c r="K43916" s="23"/>
      <c r="L43916" s="22"/>
      <c r="M43916" s="22"/>
      <c r="O43916" s="1"/>
    </row>
    <row r="43917" spans="7:15" x14ac:dyDescent="0.2">
      <c r="G43917" s="2"/>
      <c r="H43917" s="22"/>
      <c r="I43917" s="22"/>
      <c r="J43917" s="23"/>
      <c r="K43917" s="23"/>
      <c r="L43917" s="22"/>
      <c r="M43917" s="22"/>
      <c r="O43917" s="1"/>
    </row>
    <row r="43918" spans="7:15" x14ac:dyDescent="0.2">
      <c r="G43918" s="2"/>
      <c r="H43918" s="22"/>
      <c r="I43918" s="22"/>
      <c r="J43918" s="23"/>
      <c r="K43918" s="23"/>
      <c r="L43918" s="22"/>
      <c r="M43918" s="22"/>
      <c r="O43918" s="1"/>
    </row>
    <row r="43919" spans="7:15" x14ac:dyDescent="0.2">
      <c r="G43919" s="2"/>
      <c r="H43919" s="22"/>
      <c r="I43919" s="22"/>
      <c r="J43919" s="23"/>
      <c r="K43919" s="23"/>
      <c r="L43919" s="22"/>
      <c r="M43919" s="22"/>
      <c r="O43919" s="1"/>
    </row>
    <row r="43920" spans="7:15" x14ac:dyDescent="0.2">
      <c r="G43920" s="2"/>
      <c r="H43920" s="22"/>
      <c r="I43920" s="22"/>
      <c r="J43920" s="23"/>
      <c r="K43920" s="23"/>
      <c r="L43920" s="22"/>
      <c r="M43920" s="22"/>
      <c r="O43920" s="1"/>
    </row>
    <row r="43921" spans="7:15" x14ac:dyDescent="0.2">
      <c r="G43921" s="2"/>
      <c r="H43921" s="22"/>
      <c r="I43921" s="22"/>
      <c r="J43921" s="23"/>
      <c r="K43921" s="23"/>
      <c r="L43921" s="22"/>
      <c r="M43921" s="22"/>
      <c r="O43921" s="1"/>
    </row>
    <row r="43922" spans="7:15" x14ac:dyDescent="0.2">
      <c r="G43922" s="2"/>
      <c r="H43922" s="22"/>
      <c r="I43922" s="22"/>
      <c r="J43922" s="23"/>
      <c r="K43922" s="23"/>
      <c r="L43922" s="22"/>
      <c r="M43922" s="22"/>
      <c r="O43922" s="1"/>
    </row>
    <row r="43923" spans="7:15" x14ac:dyDescent="0.2">
      <c r="G43923" s="2"/>
      <c r="H43923" s="22"/>
      <c r="I43923" s="22"/>
      <c r="J43923" s="23"/>
      <c r="K43923" s="23"/>
      <c r="L43923" s="22"/>
      <c r="M43923" s="22"/>
      <c r="O43923" s="1"/>
    </row>
    <row r="43924" spans="7:15" x14ac:dyDescent="0.2">
      <c r="G43924" s="2"/>
      <c r="H43924" s="22"/>
      <c r="I43924" s="22"/>
      <c r="J43924" s="23"/>
      <c r="K43924" s="23"/>
      <c r="L43924" s="22"/>
      <c r="M43924" s="22"/>
      <c r="O43924" s="1"/>
    </row>
    <row r="43925" spans="7:15" x14ac:dyDescent="0.2">
      <c r="G43925" s="2"/>
      <c r="H43925" s="22"/>
      <c r="I43925" s="22"/>
      <c r="J43925" s="23"/>
      <c r="K43925" s="23"/>
      <c r="L43925" s="22"/>
      <c r="M43925" s="22"/>
      <c r="O43925" s="1"/>
    </row>
    <row r="43926" spans="7:15" x14ac:dyDescent="0.2">
      <c r="G43926" s="2"/>
      <c r="H43926" s="22"/>
      <c r="I43926" s="22"/>
      <c r="J43926" s="23"/>
      <c r="K43926" s="23"/>
      <c r="L43926" s="22"/>
      <c r="M43926" s="22"/>
      <c r="O43926" s="1"/>
    </row>
    <row r="43927" spans="7:15" x14ac:dyDescent="0.2">
      <c r="G43927" s="2"/>
      <c r="H43927" s="22"/>
      <c r="I43927" s="22"/>
      <c r="J43927" s="23"/>
      <c r="K43927" s="23"/>
      <c r="L43927" s="22"/>
      <c r="M43927" s="22"/>
      <c r="O43927" s="1"/>
    </row>
    <row r="43928" spans="7:15" x14ac:dyDescent="0.2">
      <c r="G43928" s="2"/>
      <c r="H43928" s="22"/>
      <c r="I43928" s="22"/>
      <c r="J43928" s="23"/>
      <c r="K43928" s="23"/>
      <c r="L43928" s="22"/>
      <c r="M43928" s="22"/>
      <c r="O43928" s="1"/>
    </row>
    <row r="43929" spans="7:15" x14ac:dyDescent="0.2">
      <c r="G43929" s="2"/>
      <c r="H43929" s="22"/>
      <c r="I43929" s="22"/>
      <c r="J43929" s="23"/>
      <c r="K43929" s="23"/>
      <c r="L43929" s="22"/>
      <c r="M43929" s="22"/>
      <c r="O43929" s="1"/>
    </row>
    <row r="43930" spans="7:15" x14ac:dyDescent="0.2">
      <c r="G43930" s="2"/>
      <c r="H43930" s="22"/>
      <c r="I43930" s="22"/>
      <c r="J43930" s="23"/>
      <c r="K43930" s="23"/>
      <c r="L43930" s="22"/>
      <c r="M43930" s="22"/>
      <c r="O43930" s="1"/>
    </row>
    <row r="43931" spans="7:15" x14ac:dyDescent="0.2">
      <c r="G43931" s="2"/>
      <c r="H43931" s="22"/>
      <c r="I43931" s="22"/>
      <c r="J43931" s="23"/>
      <c r="K43931" s="23"/>
      <c r="L43931" s="22"/>
      <c r="M43931" s="22"/>
      <c r="O43931" s="1"/>
    </row>
    <row r="43932" spans="7:15" x14ac:dyDescent="0.2">
      <c r="G43932" s="2"/>
      <c r="H43932" s="22"/>
      <c r="I43932" s="22"/>
      <c r="J43932" s="23"/>
      <c r="K43932" s="23"/>
      <c r="L43932" s="22"/>
      <c r="M43932" s="22"/>
      <c r="O43932" s="1"/>
    </row>
    <row r="43933" spans="7:15" x14ac:dyDescent="0.2">
      <c r="G43933" s="2"/>
      <c r="H43933" s="22"/>
      <c r="I43933" s="22"/>
      <c r="J43933" s="23"/>
      <c r="K43933" s="23"/>
      <c r="L43933" s="22"/>
      <c r="M43933" s="22"/>
      <c r="O43933" s="1"/>
    </row>
    <row r="43934" spans="7:15" x14ac:dyDescent="0.2">
      <c r="G43934" s="2"/>
      <c r="H43934" s="22"/>
      <c r="I43934" s="22"/>
      <c r="J43934" s="23"/>
      <c r="K43934" s="23"/>
      <c r="L43934" s="22"/>
      <c r="M43934" s="22"/>
      <c r="O43934" s="1"/>
    </row>
    <row r="43935" spans="7:15" x14ac:dyDescent="0.2">
      <c r="G43935" s="2"/>
      <c r="H43935" s="22"/>
      <c r="I43935" s="22"/>
      <c r="J43935" s="23"/>
      <c r="K43935" s="23"/>
      <c r="L43935" s="22"/>
      <c r="M43935" s="22"/>
      <c r="O43935" s="1"/>
    </row>
    <row r="43936" spans="7:15" x14ac:dyDescent="0.2">
      <c r="G43936" s="2"/>
      <c r="H43936" s="22"/>
      <c r="I43936" s="22"/>
      <c r="J43936" s="23"/>
      <c r="K43936" s="23"/>
      <c r="L43936" s="22"/>
      <c r="M43936" s="22"/>
      <c r="O43936" s="1"/>
    </row>
    <row r="43937" spans="7:15" x14ac:dyDescent="0.2">
      <c r="G43937" s="2"/>
      <c r="H43937" s="22"/>
      <c r="I43937" s="22"/>
      <c r="J43937" s="23"/>
      <c r="K43937" s="23"/>
      <c r="L43937" s="22"/>
      <c r="M43937" s="22"/>
      <c r="O43937" s="1"/>
    </row>
    <row r="43938" spans="7:15" x14ac:dyDescent="0.2">
      <c r="G43938" s="2"/>
      <c r="H43938" s="22"/>
      <c r="I43938" s="22"/>
      <c r="J43938" s="23"/>
      <c r="K43938" s="23"/>
      <c r="L43938" s="22"/>
      <c r="M43938" s="22"/>
      <c r="O43938" s="1"/>
    </row>
    <row r="43939" spans="7:15" x14ac:dyDescent="0.2">
      <c r="G43939" s="2"/>
      <c r="H43939" s="22"/>
      <c r="I43939" s="22"/>
      <c r="J43939" s="23"/>
      <c r="K43939" s="23"/>
      <c r="L43939" s="22"/>
      <c r="M43939" s="22"/>
      <c r="O43939" s="1"/>
    </row>
    <row r="43940" spans="7:15" x14ac:dyDescent="0.2">
      <c r="G43940" s="2"/>
      <c r="H43940" s="22"/>
      <c r="I43940" s="22"/>
      <c r="J43940" s="23"/>
      <c r="K43940" s="23"/>
      <c r="L43940" s="22"/>
      <c r="M43940" s="22"/>
      <c r="O43940" s="1"/>
    </row>
    <row r="43941" spans="7:15" x14ac:dyDescent="0.2">
      <c r="G43941" s="2"/>
      <c r="H43941" s="22"/>
      <c r="I43941" s="22"/>
      <c r="J43941" s="23"/>
      <c r="K43941" s="23"/>
      <c r="L43941" s="22"/>
      <c r="M43941" s="22"/>
      <c r="O43941" s="1"/>
    </row>
    <row r="43942" spans="7:15" x14ac:dyDescent="0.2">
      <c r="G43942" s="2"/>
      <c r="H43942" s="22"/>
      <c r="I43942" s="22"/>
      <c r="J43942" s="23"/>
      <c r="K43942" s="23"/>
      <c r="L43942" s="22"/>
      <c r="M43942" s="22"/>
      <c r="O43942" s="1"/>
    </row>
    <row r="43943" spans="7:15" x14ac:dyDescent="0.2">
      <c r="G43943" s="2"/>
      <c r="H43943" s="22"/>
      <c r="I43943" s="22"/>
      <c r="J43943" s="23"/>
      <c r="K43943" s="23"/>
      <c r="L43943" s="22"/>
      <c r="M43943" s="22"/>
      <c r="O43943" s="1"/>
    </row>
    <row r="43944" spans="7:15" x14ac:dyDescent="0.2">
      <c r="G43944" s="2"/>
      <c r="H43944" s="22"/>
      <c r="I43944" s="22"/>
      <c r="J43944" s="23"/>
      <c r="K43944" s="23"/>
      <c r="L43944" s="22"/>
      <c r="M43944" s="22"/>
      <c r="O43944" s="1"/>
    </row>
    <row r="43945" spans="7:15" x14ac:dyDescent="0.2">
      <c r="G43945" s="2"/>
      <c r="H43945" s="22"/>
      <c r="I43945" s="22"/>
      <c r="J43945" s="23"/>
      <c r="K43945" s="23"/>
      <c r="L43945" s="22"/>
      <c r="M43945" s="22"/>
      <c r="O43945" s="1"/>
    </row>
    <row r="43946" spans="7:15" x14ac:dyDescent="0.2">
      <c r="G43946" s="2"/>
      <c r="H43946" s="22"/>
      <c r="I43946" s="22"/>
      <c r="J43946" s="23"/>
      <c r="K43946" s="23"/>
      <c r="L43946" s="22"/>
      <c r="M43946" s="22"/>
      <c r="O43946" s="1"/>
    </row>
    <row r="43947" spans="7:15" x14ac:dyDescent="0.2">
      <c r="G43947" s="2"/>
      <c r="H43947" s="22"/>
      <c r="I43947" s="22"/>
      <c r="J43947" s="23"/>
      <c r="K43947" s="23"/>
      <c r="L43947" s="22"/>
      <c r="M43947" s="22"/>
      <c r="O43947" s="1"/>
    </row>
    <row r="43948" spans="7:15" x14ac:dyDescent="0.2">
      <c r="G43948" s="2"/>
      <c r="H43948" s="22"/>
      <c r="I43948" s="22"/>
      <c r="J43948" s="23"/>
      <c r="K43948" s="23"/>
      <c r="L43948" s="22"/>
      <c r="M43948" s="22"/>
      <c r="O43948" s="1"/>
    </row>
    <row r="43949" spans="7:15" x14ac:dyDescent="0.2">
      <c r="G43949" s="2"/>
      <c r="H43949" s="22"/>
      <c r="I43949" s="22"/>
      <c r="J43949" s="23"/>
      <c r="K43949" s="23"/>
      <c r="L43949" s="22"/>
      <c r="M43949" s="22"/>
      <c r="O43949" s="1"/>
    </row>
    <row r="43950" spans="7:15" x14ac:dyDescent="0.2">
      <c r="G43950" s="2"/>
      <c r="H43950" s="22"/>
      <c r="I43950" s="22"/>
      <c r="J43950" s="23"/>
      <c r="K43950" s="23"/>
      <c r="L43950" s="22"/>
      <c r="M43950" s="22"/>
      <c r="O43950" s="1"/>
    </row>
    <row r="43951" spans="7:15" x14ac:dyDescent="0.2">
      <c r="G43951" s="2"/>
      <c r="H43951" s="22"/>
      <c r="I43951" s="22"/>
      <c r="J43951" s="23"/>
      <c r="K43951" s="23"/>
      <c r="L43951" s="22"/>
      <c r="M43951" s="22"/>
      <c r="O43951" s="1"/>
    </row>
    <row r="43952" spans="7:15" x14ac:dyDescent="0.2">
      <c r="G43952" s="2"/>
      <c r="H43952" s="22"/>
      <c r="I43952" s="22"/>
      <c r="J43952" s="23"/>
      <c r="K43952" s="23"/>
      <c r="L43952" s="22"/>
      <c r="M43952" s="22"/>
      <c r="O43952" s="1"/>
    </row>
    <row r="43953" spans="7:15" x14ac:dyDescent="0.2">
      <c r="G43953" s="2"/>
      <c r="H43953" s="22"/>
      <c r="I43953" s="22"/>
      <c r="J43953" s="23"/>
      <c r="K43953" s="23"/>
      <c r="L43953" s="22"/>
      <c r="M43953" s="22"/>
      <c r="O43953" s="1"/>
    </row>
    <row r="43954" spans="7:15" x14ac:dyDescent="0.2">
      <c r="G43954" s="2"/>
      <c r="H43954" s="22"/>
      <c r="I43954" s="22"/>
      <c r="J43954" s="23"/>
      <c r="K43954" s="23"/>
      <c r="L43954" s="22"/>
      <c r="M43954" s="22"/>
      <c r="O43954" s="1"/>
    </row>
    <row r="43955" spans="7:15" x14ac:dyDescent="0.2">
      <c r="G43955" s="2"/>
      <c r="H43955" s="22"/>
      <c r="I43955" s="22"/>
      <c r="J43955" s="23"/>
      <c r="K43955" s="23"/>
      <c r="L43955" s="22"/>
      <c r="M43955" s="22"/>
      <c r="O43955" s="1"/>
    </row>
    <row r="43956" spans="7:15" x14ac:dyDescent="0.2">
      <c r="G43956" s="2"/>
      <c r="H43956" s="22"/>
      <c r="I43956" s="22"/>
      <c r="J43956" s="23"/>
      <c r="K43956" s="23"/>
      <c r="L43956" s="22"/>
      <c r="M43956" s="22"/>
      <c r="O43956" s="1"/>
    </row>
    <row r="43957" spans="7:15" x14ac:dyDescent="0.2">
      <c r="G43957" s="2"/>
      <c r="H43957" s="22"/>
      <c r="I43957" s="22"/>
      <c r="J43957" s="23"/>
      <c r="K43957" s="23"/>
      <c r="L43957" s="22"/>
      <c r="M43957" s="22"/>
      <c r="O43957" s="1"/>
    </row>
    <row r="43958" spans="7:15" x14ac:dyDescent="0.2">
      <c r="G43958" s="2"/>
      <c r="H43958" s="22"/>
      <c r="I43958" s="22"/>
      <c r="J43958" s="23"/>
      <c r="K43958" s="23"/>
      <c r="L43958" s="22"/>
      <c r="M43958" s="22"/>
      <c r="O43958" s="1"/>
    </row>
    <row r="43959" spans="7:15" x14ac:dyDescent="0.2">
      <c r="G43959" s="2"/>
      <c r="H43959" s="22"/>
      <c r="I43959" s="22"/>
      <c r="J43959" s="23"/>
      <c r="K43959" s="23"/>
      <c r="L43959" s="22"/>
      <c r="M43959" s="22"/>
      <c r="O43959" s="1"/>
    </row>
    <row r="43960" spans="7:15" x14ac:dyDescent="0.2">
      <c r="G43960" s="2"/>
      <c r="H43960" s="22"/>
      <c r="I43960" s="22"/>
      <c r="J43960" s="23"/>
      <c r="K43960" s="23"/>
      <c r="L43960" s="22"/>
      <c r="M43960" s="22"/>
      <c r="O43960" s="1"/>
    </row>
    <row r="43961" spans="7:15" x14ac:dyDescent="0.2">
      <c r="G43961" s="2"/>
      <c r="H43961" s="22"/>
      <c r="I43961" s="22"/>
      <c r="J43961" s="23"/>
      <c r="K43961" s="23"/>
      <c r="L43961" s="22"/>
      <c r="M43961" s="22"/>
      <c r="O43961" s="1"/>
    </row>
    <row r="43962" spans="7:15" x14ac:dyDescent="0.2">
      <c r="G43962" s="2"/>
      <c r="H43962" s="22"/>
      <c r="I43962" s="22"/>
      <c r="J43962" s="23"/>
      <c r="K43962" s="23"/>
      <c r="L43962" s="22"/>
      <c r="M43962" s="22"/>
      <c r="O43962" s="1"/>
    </row>
    <row r="43963" spans="7:15" x14ac:dyDescent="0.2">
      <c r="G43963" s="2"/>
      <c r="H43963" s="22"/>
      <c r="I43963" s="22"/>
      <c r="J43963" s="23"/>
      <c r="K43963" s="23"/>
      <c r="L43963" s="22"/>
      <c r="M43963" s="22"/>
      <c r="O43963" s="1"/>
    </row>
    <row r="43964" spans="7:15" x14ac:dyDescent="0.2">
      <c r="G43964" s="2"/>
      <c r="H43964" s="22"/>
      <c r="I43964" s="22"/>
      <c r="J43964" s="23"/>
      <c r="K43964" s="23"/>
      <c r="L43964" s="22"/>
      <c r="M43964" s="22"/>
      <c r="O43964" s="1"/>
    </row>
    <row r="43965" spans="7:15" x14ac:dyDescent="0.2">
      <c r="G43965" s="2"/>
      <c r="H43965" s="22"/>
      <c r="I43965" s="22"/>
      <c r="J43965" s="23"/>
      <c r="K43965" s="23"/>
      <c r="L43965" s="22"/>
      <c r="M43965" s="22"/>
      <c r="O43965" s="1"/>
    </row>
    <row r="43966" spans="7:15" x14ac:dyDescent="0.2">
      <c r="G43966" s="2"/>
      <c r="H43966" s="22"/>
      <c r="I43966" s="22"/>
      <c r="J43966" s="23"/>
      <c r="K43966" s="23"/>
      <c r="L43966" s="22"/>
      <c r="M43966" s="22"/>
      <c r="O43966" s="1"/>
    </row>
    <row r="43967" spans="7:15" x14ac:dyDescent="0.2">
      <c r="G43967" s="2"/>
      <c r="H43967" s="22"/>
      <c r="I43967" s="22"/>
      <c r="J43967" s="23"/>
      <c r="K43967" s="23"/>
      <c r="L43967" s="22"/>
      <c r="M43967" s="22"/>
      <c r="O43967" s="1"/>
    </row>
    <row r="43968" spans="7:15" x14ac:dyDescent="0.2">
      <c r="G43968" s="2"/>
      <c r="H43968" s="22"/>
      <c r="I43968" s="22"/>
      <c r="J43968" s="23"/>
      <c r="K43968" s="23"/>
      <c r="L43968" s="22"/>
      <c r="M43968" s="22"/>
      <c r="O43968" s="1"/>
    </row>
    <row r="43969" spans="7:15" x14ac:dyDescent="0.2">
      <c r="G43969" s="2"/>
      <c r="H43969" s="22"/>
      <c r="I43969" s="22"/>
      <c r="J43969" s="23"/>
      <c r="K43969" s="23"/>
      <c r="L43969" s="22"/>
      <c r="M43969" s="22"/>
      <c r="O43969" s="1"/>
    </row>
    <row r="43970" spans="7:15" x14ac:dyDescent="0.2">
      <c r="G43970" s="2"/>
      <c r="H43970" s="22"/>
      <c r="I43970" s="22"/>
      <c r="J43970" s="23"/>
      <c r="K43970" s="23"/>
      <c r="L43970" s="22"/>
      <c r="M43970" s="22"/>
      <c r="O43970" s="1"/>
    </row>
    <row r="43971" spans="7:15" x14ac:dyDescent="0.2">
      <c r="G43971" s="2"/>
      <c r="H43971" s="22"/>
      <c r="I43971" s="22"/>
      <c r="J43971" s="23"/>
      <c r="K43971" s="23"/>
      <c r="L43971" s="22"/>
      <c r="M43971" s="22"/>
      <c r="O43971" s="1"/>
    </row>
    <row r="43972" spans="7:15" x14ac:dyDescent="0.2">
      <c r="G43972" s="2"/>
      <c r="H43972" s="22"/>
      <c r="I43972" s="22"/>
      <c r="J43972" s="23"/>
      <c r="K43972" s="23"/>
      <c r="L43972" s="22"/>
      <c r="M43972" s="22"/>
      <c r="O43972" s="1"/>
    </row>
    <row r="43973" spans="7:15" x14ac:dyDescent="0.2">
      <c r="G43973" s="2"/>
      <c r="H43973" s="22"/>
      <c r="I43973" s="22"/>
      <c r="J43973" s="23"/>
      <c r="K43973" s="23"/>
      <c r="L43973" s="22"/>
      <c r="M43973" s="22"/>
      <c r="O43973" s="1"/>
    </row>
    <row r="43974" spans="7:15" x14ac:dyDescent="0.2">
      <c r="G43974" s="2"/>
      <c r="H43974" s="22"/>
      <c r="I43974" s="22"/>
      <c r="J43974" s="23"/>
      <c r="K43974" s="23"/>
      <c r="L43974" s="22"/>
      <c r="M43974" s="22"/>
      <c r="O43974" s="1"/>
    </row>
    <row r="43975" spans="7:15" x14ac:dyDescent="0.2">
      <c r="G43975" s="2"/>
      <c r="H43975" s="22"/>
      <c r="I43975" s="22"/>
      <c r="J43975" s="23"/>
      <c r="K43975" s="23"/>
      <c r="L43975" s="22"/>
      <c r="M43975" s="22"/>
      <c r="O43975" s="1"/>
    </row>
    <row r="43976" spans="7:15" x14ac:dyDescent="0.2">
      <c r="G43976" s="2"/>
      <c r="H43976" s="22"/>
      <c r="I43976" s="22"/>
      <c r="J43976" s="23"/>
      <c r="K43976" s="23"/>
      <c r="L43976" s="22"/>
      <c r="M43976" s="22"/>
      <c r="O43976" s="1"/>
    </row>
    <row r="43977" spans="7:15" x14ac:dyDescent="0.2">
      <c r="G43977" s="2"/>
      <c r="H43977" s="22"/>
      <c r="I43977" s="22"/>
      <c r="J43977" s="23"/>
      <c r="K43977" s="23"/>
      <c r="L43977" s="22"/>
      <c r="M43977" s="22"/>
      <c r="O43977" s="1"/>
    </row>
    <row r="43978" spans="7:15" x14ac:dyDescent="0.2">
      <c r="G43978" s="2"/>
      <c r="H43978" s="22"/>
      <c r="I43978" s="22"/>
      <c r="J43978" s="23"/>
      <c r="K43978" s="23"/>
      <c r="L43978" s="22"/>
      <c r="M43978" s="22"/>
      <c r="O43978" s="1"/>
    </row>
    <row r="43979" spans="7:15" x14ac:dyDescent="0.2">
      <c r="G43979" s="2"/>
      <c r="H43979" s="22"/>
      <c r="I43979" s="22"/>
      <c r="J43979" s="23"/>
      <c r="K43979" s="23"/>
      <c r="L43979" s="22"/>
      <c r="M43979" s="22"/>
      <c r="O43979" s="1"/>
    </row>
    <row r="43980" spans="7:15" x14ac:dyDescent="0.2">
      <c r="G43980" s="2"/>
      <c r="H43980" s="22"/>
      <c r="I43980" s="22"/>
      <c r="J43980" s="23"/>
      <c r="K43980" s="23"/>
      <c r="L43980" s="22"/>
      <c r="M43980" s="22"/>
      <c r="O43980" s="1"/>
    </row>
    <row r="43981" spans="7:15" x14ac:dyDescent="0.2">
      <c r="G43981" s="2"/>
      <c r="H43981" s="22"/>
      <c r="I43981" s="22"/>
      <c r="J43981" s="23"/>
      <c r="K43981" s="23"/>
      <c r="L43981" s="22"/>
      <c r="M43981" s="22"/>
      <c r="O43981" s="1"/>
    </row>
    <row r="43982" spans="7:15" x14ac:dyDescent="0.2">
      <c r="G43982" s="2"/>
      <c r="H43982" s="22"/>
      <c r="I43982" s="22"/>
      <c r="J43982" s="23"/>
      <c r="K43982" s="23"/>
      <c r="L43982" s="22"/>
      <c r="M43982" s="22"/>
      <c r="O43982" s="1"/>
    </row>
    <row r="43983" spans="7:15" x14ac:dyDescent="0.2">
      <c r="G43983" s="2"/>
      <c r="H43983" s="22"/>
      <c r="I43983" s="22"/>
      <c r="J43983" s="23"/>
      <c r="K43983" s="23"/>
      <c r="L43983" s="22"/>
      <c r="M43983" s="22"/>
      <c r="O43983" s="1"/>
    </row>
    <row r="43984" spans="7:15" x14ac:dyDescent="0.2">
      <c r="G43984" s="2"/>
      <c r="H43984" s="22"/>
      <c r="I43984" s="22"/>
      <c r="J43984" s="23"/>
      <c r="K43984" s="23"/>
      <c r="L43984" s="22"/>
      <c r="M43984" s="22"/>
      <c r="O43984" s="1"/>
    </row>
    <row r="43985" spans="7:15" x14ac:dyDescent="0.2">
      <c r="G43985" s="2"/>
      <c r="H43985" s="22"/>
      <c r="I43985" s="22"/>
      <c r="J43985" s="23"/>
      <c r="K43985" s="23"/>
      <c r="L43985" s="22"/>
      <c r="M43985" s="22"/>
      <c r="O43985" s="1"/>
    </row>
    <row r="43986" spans="7:15" x14ac:dyDescent="0.2">
      <c r="G43986" s="2"/>
      <c r="H43986" s="22"/>
      <c r="I43986" s="22"/>
      <c r="J43986" s="23"/>
      <c r="K43986" s="23"/>
      <c r="L43986" s="22"/>
      <c r="M43986" s="22"/>
      <c r="O43986" s="1"/>
    </row>
    <row r="43987" spans="7:15" x14ac:dyDescent="0.2">
      <c r="G43987" s="2"/>
      <c r="H43987" s="22"/>
      <c r="I43987" s="22"/>
      <c r="J43987" s="23"/>
      <c r="K43987" s="23"/>
      <c r="L43987" s="22"/>
      <c r="M43987" s="22"/>
      <c r="O43987" s="1"/>
    </row>
    <row r="43988" spans="7:15" x14ac:dyDescent="0.2">
      <c r="G43988" s="2"/>
      <c r="H43988" s="22"/>
      <c r="I43988" s="22"/>
      <c r="J43988" s="23"/>
      <c r="K43988" s="23"/>
      <c r="L43988" s="22"/>
      <c r="M43988" s="22"/>
      <c r="O43988" s="1"/>
    </row>
    <row r="43989" spans="7:15" x14ac:dyDescent="0.2">
      <c r="G43989" s="2"/>
      <c r="H43989" s="22"/>
      <c r="I43989" s="22"/>
      <c r="J43989" s="23"/>
      <c r="K43989" s="23"/>
      <c r="L43989" s="22"/>
      <c r="M43989" s="22"/>
      <c r="O43989" s="1"/>
    </row>
    <row r="43990" spans="7:15" x14ac:dyDescent="0.2">
      <c r="G43990" s="2"/>
      <c r="H43990" s="22"/>
      <c r="I43990" s="22"/>
      <c r="J43990" s="23"/>
      <c r="K43990" s="23"/>
      <c r="L43990" s="22"/>
      <c r="M43990" s="22"/>
      <c r="O43990" s="1"/>
    </row>
    <row r="43991" spans="7:15" x14ac:dyDescent="0.2">
      <c r="G43991" s="2"/>
      <c r="H43991" s="22"/>
      <c r="I43991" s="22"/>
      <c r="J43991" s="23"/>
      <c r="K43991" s="23"/>
      <c r="L43991" s="22"/>
      <c r="M43991" s="22"/>
      <c r="O43991" s="1"/>
    </row>
    <row r="43992" spans="7:15" x14ac:dyDescent="0.2">
      <c r="G43992" s="2"/>
      <c r="H43992" s="22"/>
      <c r="I43992" s="22"/>
      <c r="J43992" s="23"/>
      <c r="K43992" s="23"/>
      <c r="L43992" s="22"/>
      <c r="M43992" s="22"/>
      <c r="O43992" s="1"/>
    </row>
    <row r="43993" spans="7:15" x14ac:dyDescent="0.2">
      <c r="G43993" s="2"/>
      <c r="H43993" s="22"/>
      <c r="I43993" s="22"/>
      <c r="J43993" s="23"/>
      <c r="K43993" s="23"/>
      <c r="L43993" s="22"/>
      <c r="M43993" s="22"/>
      <c r="O43993" s="1"/>
    </row>
    <row r="43994" spans="7:15" x14ac:dyDescent="0.2">
      <c r="G43994" s="2"/>
      <c r="H43994" s="22"/>
      <c r="I43994" s="22"/>
      <c r="J43994" s="23"/>
      <c r="K43994" s="23"/>
      <c r="L43994" s="22"/>
      <c r="M43994" s="22"/>
      <c r="O43994" s="1"/>
    </row>
    <row r="43995" spans="7:15" x14ac:dyDescent="0.2">
      <c r="G43995" s="2"/>
      <c r="H43995" s="22"/>
      <c r="I43995" s="22"/>
      <c r="J43995" s="23"/>
      <c r="K43995" s="23"/>
      <c r="L43995" s="22"/>
      <c r="M43995" s="22"/>
      <c r="O43995" s="1"/>
    </row>
    <row r="43996" spans="7:15" x14ac:dyDescent="0.2">
      <c r="G43996" s="2"/>
      <c r="H43996" s="22"/>
      <c r="I43996" s="22"/>
      <c r="J43996" s="23"/>
      <c r="K43996" s="23"/>
      <c r="L43996" s="22"/>
      <c r="M43996" s="22"/>
      <c r="O43996" s="1"/>
    </row>
    <row r="43997" spans="7:15" x14ac:dyDescent="0.2">
      <c r="G43997" s="2"/>
      <c r="H43997" s="22"/>
      <c r="I43997" s="22"/>
      <c r="J43997" s="23"/>
      <c r="K43997" s="23"/>
      <c r="L43997" s="22"/>
      <c r="M43997" s="22"/>
      <c r="O43997" s="1"/>
    </row>
    <row r="43998" spans="7:15" x14ac:dyDescent="0.2">
      <c r="G43998" s="2"/>
      <c r="H43998" s="22"/>
      <c r="I43998" s="22"/>
      <c r="J43998" s="23"/>
      <c r="K43998" s="23"/>
      <c r="L43998" s="22"/>
      <c r="M43998" s="22"/>
      <c r="O43998" s="1"/>
    </row>
    <row r="43999" spans="7:15" x14ac:dyDescent="0.2">
      <c r="G43999" s="2"/>
      <c r="H43999" s="22"/>
      <c r="I43999" s="22"/>
      <c r="J43999" s="23"/>
      <c r="K43999" s="23"/>
      <c r="L43999" s="22"/>
      <c r="M43999" s="22"/>
      <c r="O43999" s="1"/>
    </row>
    <row r="44000" spans="7:15" x14ac:dyDescent="0.2">
      <c r="G44000" s="2"/>
      <c r="H44000" s="22"/>
      <c r="I44000" s="22"/>
      <c r="J44000" s="23"/>
      <c r="K44000" s="23"/>
      <c r="L44000" s="22"/>
      <c r="M44000" s="22"/>
      <c r="O44000" s="1"/>
    </row>
    <row r="44001" spans="7:15" x14ac:dyDescent="0.2">
      <c r="G44001" s="2"/>
      <c r="H44001" s="22"/>
      <c r="I44001" s="22"/>
      <c r="J44001" s="23"/>
      <c r="K44001" s="23"/>
      <c r="L44001" s="22"/>
      <c r="M44001" s="22"/>
      <c r="O44001" s="1"/>
    </row>
    <row r="44002" spans="7:15" x14ac:dyDescent="0.2">
      <c r="G44002" s="2"/>
      <c r="H44002" s="22"/>
      <c r="I44002" s="22"/>
      <c r="J44002" s="23"/>
      <c r="K44002" s="23"/>
      <c r="L44002" s="22"/>
      <c r="M44002" s="22"/>
      <c r="O44002" s="1"/>
    </row>
    <row r="44003" spans="7:15" x14ac:dyDescent="0.2">
      <c r="G44003" s="2"/>
      <c r="H44003" s="22"/>
      <c r="I44003" s="22"/>
      <c r="J44003" s="23"/>
      <c r="K44003" s="23"/>
      <c r="L44003" s="22"/>
      <c r="M44003" s="22"/>
      <c r="O44003" s="1"/>
    </row>
    <row r="44004" spans="7:15" x14ac:dyDescent="0.2">
      <c r="G44004" s="2"/>
      <c r="H44004" s="22"/>
      <c r="I44004" s="22"/>
      <c r="J44004" s="23"/>
      <c r="K44004" s="23"/>
      <c r="L44004" s="22"/>
      <c r="M44004" s="22"/>
      <c r="O44004" s="1"/>
    </row>
    <row r="44005" spans="7:15" x14ac:dyDescent="0.2">
      <c r="G44005" s="2"/>
      <c r="H44005" s="22"/>
      <c r="I44005" s="22"/>
      <c r="J44005" s="23"/>
      <c r="K44005" s="23"/>
      <c r="L44005" s="22"/>
      <c r="M44005" s="22"/>
      <c r="O44005" s="1"/>
    </row>
    <row r="44006" spans="7:15" x14ac:dyDescent="0.2">
      <c r="G44006" s="2"/>
      <c r="H44006" s="22"/>
      <c r="I44006" s="22"/>
      <c r="J44006" s="23"/>
      <c r="K44006" s="23"/>
      <c r="L44006" s="22"/>
      <c r="M44006" s="22"/>
      <c r="O44006" s="1"/>
    </row>
    <row r="44007" spans="7:15" x14ac:dyDescent="0.2">
      <c r="G44007" s="2"/>
      <c r="H44007" s="22"/>
      <c r="I44007" s="22"/>
      <c r="J44007" s="23"/>
      <c r="K44007" s="23"/>
      <c r="L44007" s="22"/>
      <c r="M44007" s="22"/>
      <c r="O44007" s="1"/>
    </row>
    <row r="44008" spans="7:15" x14ac:dyDescent="0.2">
      <c r="G44008" s="2"/>
      <c r="H44008" s="22"/>
      <c r="I44008" s="22"/>
      <c r="J44008" s="23"/>
      <c r="K44008" s="23"/>
      <c r="L44008" s="22"/>
      <c r="M44008" s="22"/>
      <c r="O44008" s="1"/>
    </row>
    <row r="44009" spans="7:15" x14ac:dyDescent="0.2">
      <c r="G44009" s="2"/>
      <c r="H44009" s="22"/>
      <c r="I44009" s="22"/>
      <c r="J44009" s="23"/>
      <c r="K44009" s="23"/>
      <c r="L44009" s="22"/>
      <c r="M44009" s="22"/>
      <c r="O44009" s="1"/>
    </row>
    <row r="44010" spans="7:15" x14ac:dyDescent="0.2">
      <c r="G44010" s="2"/>
      <c r="H44010" s="22"/>
      <c r="I44010" s="22"/>
      <c r="J44010" s="23"/>
      <c r="K44010" s="23"/>
      <c r="L44010" s="22"/>
      <c r="M44010" s="22"/>
      <c r="O44010" s="1"/>
    </row>
    <row r="44011" spans="7:15" x14ac:dyDescent="0.2">
      <c r="G44011" s="2"/>
      <c r="H44011" s="22"/>
      <c r="I44011" s="22"/>
      <c r="J44011" s="23"/>
      <c r="K44011" s="23"/>
      <c r="L44011" s="22"/>
      <c r="M44011" s="22"/>
      <c r="O44011" s="1"/>
    </row>
    <row r="44012" spans="7:15" x14ac:dyDescent="0.2">
      <c r="G44012" s="2"/>
      <c r="H44012" s="22"/>
      <c r="I44012" s="22"/>
      <c r="J44012" s="23"/>
      <c r="K44012" s="23"/>
      <c r="L44012" s="22"/>
      <c r="M44012" s="22"/>
      <c r="O44012" s="1"/>
    </row>
    <row r="44013" spans="7:15" x14ac:dyDescent="0.2">
      <c r="G44013" s="2"/>
      <c r="H44013" s="22"/>
      <c r="I44013" s="22"/>
      <c r="J44013" s="23"/>
      <c r="K44013" s="23"/>
      <c r="L44013" s="22"/>
      <c r="M44013" s="22"/>
      <c r="O44013" s="1"/>
    </row>
    <row r="44014" spans="7:15" x14ac:dyDescent="0.2">
      <c r="G44014" s="2"/>
      <c r="H44014" s="22"/>
      <c r="I44014" s="22"/>
      <c r="J44014" s="23"/>
      <c r="K44014" s="23"/>
      <c r="L44014" s="22"/>
      <c r="M44014" s="22"/>
      <c r="O44014" s="1"/>
    </row>
    <row r="44015" spans="7:15" x14ac:dyDescent="0.2">
      <c r="G44015" s="2"/>
      <c r="H44015" s="22"/>
      <c r="I44015" s="22"/>
      <c r="J44015" s="23"/>
      <c r="K44015" s="23"/>
      <c r="L44015" s="22"/>
      <c r="M44015" s="22"/>
      <c r="O44015" s="1"/>
    </row>
    <row r="44016" spans="7:15" x14ac:dyDescent="0.2">
      <c r="G44016" s="2"/>
      <c r="H44016" s="22"/>
      <c r="I44016" s="22"/>
      <c r="J44016" s="23"/>
      <c r="K44016" s="23"/>
      <c r="L44016" s="22"/>
      <c r="M44016" s="22"/>
      <c r="O44016" s="1"/>
    </row>
    <row r="44017" spans="7:15" x14ac:dyDescent="0.2">
      <c r="G44017" s="2"/>
      <c r="H44017" s="22"/>
      <c r="I44017" s="22"/>
      <c r="J44017" s="23"/>
      <c r="K44017" s="23"/>
      <c r="L44017" s="22"/>
      <c r="M44017" s="22"/>
      <c r="O44017" s="1"/>
    </row>
    <row r="44018" spans="7:15" x14ac:dyDescent="0.2">
      <c r="G44018" s="2"/>
      <c r="H44018" s="22"/>
      <c r="I44018" s="22"/>
      <c r="J44018" s="23"/>
      <c r="K44018" s="23"/>
      <c r="L44018" s="22"/>
      <c r="M44018" s="22"/>
      <c r="O44018" s="1"/>
    </row>
    <row r="44019" spans="7:15" x14ac:dyDescent="0.2">
      <c r="G44019" s="2"/>
      <c r="H44019" s="22"/>
      <c r="I44019" s="22"/>
      <c r="J44019" s="23"/>
      <c r="K44019" s="23"/>
      <c r="L44019" s="22"/>
      <c r="M44019" s="22"/>
      <c r="O44019" s="1"/>
    </row>
    <row r="44020" spans="7:15" x14ac:dyDescent="0.2">
      <c r="G44020" s="2"/>
      <c r="H44020" s="22"/>
      <c r="I44020" s="22"/>
      <c r="J44020" s="23"/>
      <c r="K44020" s="23"/>
      <c r="L44020" s="22"/>
      <c r="M44020" s="22"/>
      <c r="O44020" s="1"/>
    </row>
    <row r="44021" spans="7:15" x14ac:dyDescent="0.2">
      <c r="G44021" s="2"/>
      <c r="H44021" s="22"/>
      <c r="I44021" s="22"/>
      <c r="J44021" s="23"/>
      <c r="K44021" s="23"/>
      <c r="L44021" s="22"/>
      <c r="M44021" s="22"/>
      <c r="O44021" s="1"/>
    </row>
    <row r="44022" spans="7:15" x14ac:dyDescent="0.2">
      <c r="G44022" s="2"/>
      <c r="H44022" s="22"/>
      <c r="I44022" s="22"/>
      <c r="J44022" s="23"/>
      <c r="K44022" s="23"/>
      <c r="L44022" s="22"/>
      <c r="M44022" s="22"/>
      <c r="O44022" s="1"/>
    </row>
    <row r="44023" spans="7:15" x14ac:dyDescent="0.2">
      <c r="G44023" s="2"/>
      <c r="H44023" s="22"/>
      <c r="I44023" s="22"/>
      <c r="J44023" s="23"/>
      <c r="K44023" s="23"/>
      <c r="L44023" s="22"/>
      <c r="M44023" s="22"/>
      <c r="O44023" s="1"/>
    </row>
    <row r="44024" spans="7:15" x14ac:dyDescent="0.2">
      <c r="G44024" s="2"/>
      <c r="H44024" s="22"/>
      <c r="I44024" s="22"/>
      <c r="J44024" s="23"/>
      <c r="K44024" s="23"/>
      <c r="L44024" s="22"/>
      <c r="M44024" s="22"/>
      <c r="O44024" s="1"/>
    </row>
    <row r="44025" spans="7:15" x14ac:dyDescent="0.2">
      <c r="G44025" s="2"/>
      <c r="H44025" s="22"/>
      <c r="I44025" s="22"/>
      <c r="J44025" s="23"/>
      <c r="K44025" s="23"/>
      <c r="L44025" s="22"/>
      <c r="M44025" s="22"/>
      <c r="O44025" s="1"/>
    </row>
    <row r="44026" spans="7:15" x14ac:dyDescent="0.2">
      <c r="G44026" s="2"/>
      <c r="H44026" s="22"/>
      <c r="I44026" s="22"/>
      <c r="J44026" s="23"/>
      <c r="K44026" s="23"/>
      <c r="L44026" s="22"/>
      <c r="M44026" s="22"/>
      <c r="O44026" s="1"/>
    </row>
    <row r="44027" spans="7:15" x14ac:dyDescent="0.2">
      <c r="G44027" s="2"/>
      <c r="H44027" s="22"/>
      <c r="I44027" s="22"/>
      <c r="J44027" s="23"/>
      <c r="K44027" s="23"/>
      <c r="L44027" s="22"/>
      <c r="M44027" s="22"/>
      <c r="O44027" s="1"/>
    </row>
    <row r="44028" spans="7:15" x14ac:dyDescent="0.2">
      <c r="G44028" s="2"/>
      <c r="H44028" s="22"/>
      <c r="I44028" s="22"/>
      <c r="J44028" s="23"/>
      <c r="K44028" s="23"/>
      <c r="L44028" s="22"/>
      <c r="M44028" s="22"/>
      <c r="O44028" s="1"/>
    </row>
    <row r="44029" spans="7:15" x14ac:dyDescent="0.2">
      <c r="G44029" s="2"/>
      <c r="H44029" s="22"/>
      <c r="I44029" s="22"/>
      <c r="J44029" s="23"/>
      <c r="K44029" s="23"/>
      <c r="L44029" s="22"/>
      <c r="M44029" s="22"/>
      <c r="O44029" s="1"/>
    </row>
    <row r="44030" spans="7:15" x14ac:dyDescent="0.2">
      <c r="G44030" s="2"/>
      <c r="H44030" s="22"/>
      <c r="I44030" s="22"/>
      <c r="J44030" s="23"/>
      <c r="K44030" s="23"/>
      <c r="L44030" s="22"/>
      <c r="M44030" s="22"/>
      <c r="O44030" s="1"/>
    </row>
    <row r="44031" spans="7:15" x14ac:dyDescent="0.2">
      <c r="G44031" s="2"/>
      <c r="H44031" s="22"/>
      <c r="I44031" s="22"/>
      <c r="J44031" s="23"/>
      <c r="K44031" s="23"/>
      <c r="L44031" s="22"/>
      <c r="M44031" s="22"/>
      <c r="O44031" s="1"/>
    </row>
    <row r="44032" spans="7:15" x14ac:dyDescent="0.2">
      <c r="G44032" s="2"/>
      <c r="H44032" s="22"/>
      <c r="I44032" s="22"/>
      <c r="J44032" s="23"/>
      <c r="K44032" s="23"/>
      <c r="L44032" s="22"/>
      <c r="M44032" s="22"/>
      <c r="O44032" s="1"/>
    </row>
    <row r="44033" spans="7:15" x14ac:dyDescent="0.2">
      <c r="G44033" s="2"/>
      <c r="H44033" s="22"/>
      <c r="I44033" s="22"/>
      <c r="J44033" s="23"/>
      <c r="K44033" s="23"/>
      <c r="L44033" s="22"/>
      <c r="M44033" s="22"/>
      <c r="O44033" s="1"/>
    </row>
    <row r="44034" spans="7:15" x14ac:dyDescent="0.2">
      <c r="G44034" s="2"/>
      <c r="H44034" s="22"/>
      <c r="I44034" s="22"/>
      <c r="J44034" s="23"/>
      <c r="K44034" s="23"/>
      <c r="L44034" s="22"/>
      <c r="M44034" s="22"/>
      <c r="O44034" s="1"/>
    </row>
    <row r="44035" spans="7:15" x14ac:dyDescent="0.2">
      <c r="G44035" s="2"/>
      <c r="H44035" s="22"/>
      <c r="I44035" s="22"/>
      <c r="J44035" s="23"/>
      <c r="K44035" s="23"/>
      <c r="L44035" s="22"/>
      <c r="M44035" s="22"/>
      <c r="O44035" s="1"/>
    </row>
    <row r="44036" spans="7:15" x14ac:dyDescent="0.2">
      <c r="G44036" s="2"/>
      <c r="H44036" s="22"/>
      <c r="I44036" s="22"/>
      <c r="J44036" s="23"/>
      <c r="K44036" s="23"/>
      <c r="L44036" s="22"/>
      <c r="M44036" s="22"/>
      <c r="O44036" s="1"/>
    </row>
    <row r="44037" spans="7:15" x14ac:dyDescent="0.2">
      <c r="G44037" s="2"/>
      <c r="H44037" s="22"/>
      <c r="I44037" s="22"/>
      <c r="J44037" s="23"/>
      <c r="K44037" s="23"/>
      <c r="L44037" s="22"/>
      <c r="M44037" s="22"/>
      <c r="O44037" s="1"/>
    </row>
    <row r="44038" spans="7:15" x14ac:dyDescent="0.2">
      <c r="G44038" s="2"/>
      <c r="H44038" s="22"/>
      <c r="I44038" s="22"/>
      <c r="J44038" s="23"/>
      <c r="K44038" s="23"/>
      <c r="L44038" s="22"/>
      <c r="M44038" s="22"/>
      <c r="O44038" s="1"/>
    </row>
    <row r="44039" spans="7:15" x14ac:dyDescent="0.2">
      <c r="G44039" s="2"/>
      <c r="H44039" s="22"/>
      <c r="I44039" s="22"/>
      <c r="J44039" s="23"/>
      <c r="K44039" s="23"/>
      <c r="L44039" s="22"/>
      <c r="M44039" s="22"/>
      <c r="O44039" s="1"/>
    </row>
    <row r="44040" spans="7:15" x14ac:dyDescent="0.2">
      <c r="G44040" s="2"/>
      <c r="H44040" s="22"/>
      <c r="I44040" s="22"/>
      <c r="J44040" s="23"/>
      <c r="K44040" s="23"/>
      <c r="L44040" s="22"/>
      <c r="M44040" s="22"/>
      <c r="O44040" s="1"/>
    </row>
    <row r="44041" spans="7:15" x14ac:dyDescent="0.2">
      <c r="G44041" s="2"/>
      <c r="H44041" s="22"/>
      <c r="I44041" s="22"/>
      <c r="J44041" s="23"/>
      <c r="K44041" s="23"/>
      <c r="L44041" s="22"/>
      <c r="M44041" s="22"/>
      <c r="O44041" s="1"/>
    </row>
    <row r="44042" spans="7:15" x14ac:dyDescent="0.2">
      <c r="G44042" s="2"/>
      <c r="H44042" s="22"/>
      <c r="I44042" s="22"/>
      <c r="J44042" s="23"/>
      <c r="K44042" s="23"/>
      <c r="L44042" s="22"/>
      <c r="M44042" s="22"/>
      <c r="O44042" s="1"/>
    </row>
    <row r="44043" spans="7:15" x14ac:dyDescent="0.2">
      <c r="G44043" s="2"/>
      <c r="H44043" s="22"/>
      <c r="I44043" s="22"/>
      <c r="J44043" s="23"/>
      <c r="K44043" s="23"/>
      <c r="L44043" s="22"/>
      <c r="M44043" s="22"/>
      <c r="O44043" s="1"/>
    </row>
    <row r="44044" spans="7:15" x14ac:dyDescent="0.2">
      <c r="G44044" s="2"/>
      <c r="H44044" s="22"/>
      <c r="I44044" s="22"/>
      <c r="J44044" s="23"/>
      <c r="K44044" s="23"/>
      <c r="L44044" s="22"/>
      <c r="M44044" s="22"/>
      <c r="O44044" s="1"/>
    </row>
    <row r="44045" spans="7:15" x14ac:dyDescent="0.2">
      <c r="G44045" s="2"/>
      <c r="H44045" s="22"/>
      <c r="I44045" s="22"/>
      <c r="J44045" s="23"/>
      <c r="K44045" s="23"/>
      <c r="L44045" s="22"/>
      <c r="M44045" s="22"/>
      <c r="O44045" s="1"/>
    </row>
    <row r="44046" spans="7:15" x14ac:dyDescent="0.2">
      <c r="G44046" s="2"/>
      <c r="H44046" s="22"/>
      <c r="I44046" s="22"/>
      <c r="J44046" s="23"/>
      <c r="K44046" s="23"/>
      <c r="L44046" s="22"/>
      <c r="M44046" s="22"/>
      <c r="O44046" s="1"/>
    </row>
    <row r="44047" spans="7:15" x14ac:dyDescent="0.2">
      <c r="G44047" s="2"/>
      <c r="H44047" s="22"/>
      <c r="I44047" s="22"/>
      <c r="J44047" s="23"/>
      <c r="K44047" s="23"/>
      <c r="L44047" s="22"/>
      <c r="M44047" s="22"/>
      <c r="O44047" s="1"/>
    </row>
    <row r="44048" spans="7:15" x14ac:dyDescent="0.2">
      <c r="G44048" s="2"/>
      <c r="H44048" s="22"/>
      <c r="I44048" s="22"/>
      <c r="J44048" s="23"/>
      <c r="K44048" s="23"/>
      <c r="L44048" s="22"/>
      <c r="M44048" s="22"/>
      <c r="O44048" s="1"/>
    </row>
    <row r="44049" spans="7:15" x14ac:dyDescent="0.2">
      <c r="G44049" s="2"/>
      <c r="H44049" s="22"/>
      <c r="I44049" s="22"/>
      <c r="J44049" s="23"/>
      <c r="K44049" s="23"/>
      <c r="L44049" s="22"/>
      <c r="M44049" s="22"/>
      <c r="O44049" s="1"/>
    </row>
    <row r="44050" spans="7:15" x14ac:dyDescent="0.2">
      <c r="G44050" s="2"/>
      <c r="H44050" s="22"/>
      <c r="I44050" s="22"/>
      <c r="J44050" s="23"/>
      <c r="K44050" s="23"/>
      <c r="L44050" s="22"/>
      <c r="M44050" s="22"/>
      <c r="O44050" s="1"/>
    </row>
    <row r="44051" spans="7:15" x14ac:dyDescent="0.2">
      <c r="G44051" s="2"/>
      <c r="H44051" s="22"/>
      <c r="I44051" s="22"/>
      <c r="J44051" s="23"/>
      <c r="K44051" s="23"/>
      <c r="L44051" s="22"/>
      <c r="M44051" s="22"/>
      <c r="O44051" s="1"/>
    </row>
    <row r="44052" spans="7:15" x14ac:dyDescent="0.2">
      <c r="G44052" s="2"/>
      <c r="H44052" s="22"/>
      <c r="I44052" s="22"/>
      <c r="J44052" s="23"/>
      <c r="K44052" s="23"/>
      <c r="L44052" s="22"/>
      <c r="M44052" s="22"/>
      <c r="O44052" s="1"/>
    </row>
    <row r="44053" spans="7:15" x14ac:dyDescent="0.2">
      <c r="G44053" s="2"/>
      <c r="H44053" s="22"/>
      <c r="I44053" s="22"/>
      <c r="J44053" s="23"/>
      <c r="K44053" s="23"/>
      <c r="L44053" s="22"/>
      <c r="M44053" s="22"/>
      <c r="O44053" s="1"/>
    </row>
    <row r="44054" spans="7:15" x14ac:dyDescent="0.2">
      <c r="G44054" s="2"/>
      <c r="H44054" s="22"/>
      <c r="I44054" s="22"/>
      <c r="J44054" s="23"/>
      <c r="K44054" s="23"/>
      <c r="L44054" s="22"/>
      <c r="M44054" s="22"/>
      <c r="O44054" s="1"/>
    </row>
    <row r="44055" spans="7:15" x14ac:dyDescent="0.2">
      <c r="G44055" s="2"/>
      <c r="H44055" s="22"/>
      <c r="I44055" s="22"/>
      <c r="J44055" s="23"/>
      <c r="K44055" s="23"/>
      <c r="L44055" s="22"/>
      <c r="M44055" s="22"/>
      <c r="O44055" s="1"/>
    </row>
    <row r="44056" spans="7:15" x14ac:dyDescent="0.2">
      <c r="G44056" s="2"/>
      <c r="H44056" s="22"/>
      <c r="I44056" s="22"/>
      <c r="J44056" s="23"/>
      <c r="K44056" s="23"/>
      <c r="L44056" s="22"/>
      <c r="M44056" s="22"/>
      <c r="O44056" s="1"/>
    </row>
    <row r="44057" spans="7:15" x14ac:dyDescent="0.2">
      <c r="G44057" s="2"/>
      <c r="H44057" s="22"/>
      <c r="I44057" s="22"/>
      <c r="J44057" s="23"/>
      <c r="K44057" s="23"/>
      <c r="L44057" s="22"/>
      <c r="M44057" s="22"/>
      <c r="O44057" s="1"/>
    </row>
    <row r="44058" spans="7:15" x14ac:dyDescent="0.2">
      <c r="G44058" s="2"/>
      <c r="H44058" s="22"/>
      <c r="I44058" s="22"/>
      <c r="J44058" s="23"/>
      <c r="K44058" s="23"/>
      <c r="L44058" s="22"/>
      <c r="M44058" s="22"/>
      <c r="O44058" s="1"/>
    </row>
    <row r="44059" spans="7:15" x14ac:dyDescent="0.2">
      <c r="G44059" s="2"/>
      <c r="H44059" s="22"/>
      <c r="I44059" s="22"/>
      <c r="J44059" s="23"/>
      <c r="K44059" s="23"/>
      <c r="L44059" s="22"/>
      <c r="M44059" s="22"/>
      <c r="O44059" s="1"/>
    </row>
    <row r="44060" spans="7:15" x14ac:dyDescent="0.2">
      <c r="G44060" s="2"/>
      <c r="H44060" s="22"/>
      <c r="I44060" s="22"/>
      <c r="J44060" s="23"/>
      <c r="K44060" s="23"/>
      <c r="L44060" s="22"/>
      <c r="M44060" s="22"/>
      <c r="O44060" s="1"/>
    </row>
    <row r="44061" spans="7:15" x14ac:dyDescent="0.2">
      <c r="G44061" s="2"/>
      <c r="H44061" s="22"/>
      <c r="I44061" s="22"/>
      <c r="J44061" s="23"/>
      <c r="K44061" s="23"/>
      <c r="L44061" s="22"/>
      <c r="M44061" s="22"/>
      <c r="O44061" s="1"/>
    </row>
    <row r="44062" spans="7:15" x14ac:dyDescent="0.2">
      <c r="G44062" s="2"/>
      <c r="H44062" s="22"/>
      <c r="I44062" s="22"/>
      <c r="J44062" s="23"/>
      <c r="K44062" s="23"/>
      <c r="L44062" s="22"/>
      <c r="M44062" s="22"/>
      <c r="O44062" s="1"/>
    </row>
    <row r="44063" spans="7:15" x14ac:dyDescent="0.2">
      <c r="G44063" s="2"/>
      <c r="H44063" s="22"/>
      <c r="I44063" s="22"/>
      <c r="J44063" s="23"/>
      <c r="K44063" s="23"/>
      <c r="L44063" s="22"/>
      <c r="M44063" s="22"/>
      <c r="O44063" s="1"/>
    </row>
    <row r="44064" spans="7:15" x14ac:dyDescent="0.2">
      <c r="G44064" s="2"/>
      <c r="H44064" s="22"/>
      <c r="I44064" s="22"/>
      <c r="J44064" s="23"/>
      <c r="K44064" s="23"/>
      <c r="L44064" s="22"/>
      <c r="M44064" s="22"/>
      <c r="O44064" s="1"/>
    </row>
    <row r="44065" spans="7:15" x14ac:dyDescent="0.2">
      <c r="G44065" s="2"/>
      <c r="H44065" s="22"/>
      <c r="I44065" s="22"/>
      <c r="J44065" s="23"/>
      <c r="K44065" s="23"/>
      <c r="L44065" s="22"/>
      <c r="M44065" s="22"/>
      <c r="O44065" s="1"/>
    </row>
    <row r="44066" spans="7:15" x14ac:dyDescent="0.2">
      <c r="G44066" s="2"/>
      <c r="H44066" s="22"/>
      <c r="I44066" s="22"/>
      <c r="J44066" s="23"/>
      <c r="K44066" s="23"/>
      <c r="L44066" s="22"/>
      <c r="M44066" s="22"/>
      <c r="O44066" s="1"/>
    </row>
    <row r="44067" spans="7:15" x14ac:dyDescent="0.2">
      <c r="G44067" s="2"/>
      <c r="H44067" s="22"/>
      <c r="I44067" s="22"/>
      <c r="J44067" s="23"/>
      <c r="K44067" s="23"/>
      <c r="L44067" s="22"/>
      <c r="M44067" s="22"/>
      <c r="O44067" s="1"/>
    </row>
    <row r="44068" spans="7:15" x14ac:dyDescent="0.2">
      <c r="G44068" s="2"/>
      <c r="H44068" s="22"/>
      <c r="I44068" s="22"/>
      <c r="J44068" s="23"/>
      <c r="K44068" s="23"/>
      <c r="L44068" s="22"/>
      <c r="M44068" s="22"/>
      <c r="O44068" s="1"/>
    </row>
    <row r="44069" spans="7:15" x14ac:dyDescent="0.2">
      <c r="G44069" s="2"/>
      <c r="H44069" s="22"/>
      <c r="I44069" s="22"/>
      <c r="J44069" s="23"/>
      <c r="K44069" s="23"/>
      <c r="L44069" s="22"/>
      <c r="M44069" s="22"/>
      <c r="O44069" s="1"/>
    </row>
    <row r="44070" spans="7:15" x14ac:dyDescent="0.2">
      <c r="G44070" s="2"/>
      <c r="H44070" s="22"/>
      <c r="I44070" s="22"/>
      <c r="J44070" s="23"/>
      <c r="K44070" s="23"/>
      <c r="L44070" s="22"/>
      <c r="M44070" s="22"/>
      <c r="O44070" s="1"/>
    </row>
    <row r="44071" spans="7:15" x14ac:dyDescent="0.2">
      <c r="G44071" s="2"/>
      <c r="H44071" s="22"/>
      <c r="I44071" s="22"/>
      <c r="J44071" s="23"/>
      <c r="K44071" s="23"/>
      <c r="L44071" s="22"/>
      <c r="M44071" s="22"/>
      <c r="O44071" s="1"/>
    </row>
    <row r="44072" spans="7:15" x14ac:dyDescent="0.2">
      <c r="G44072" s="2"/>
      <c r="H44072" s="22"/>
      <c r="I44072" s="22"/>
      <c r="J44072" s="23"/>
      <c r="K44072" s="23"/>
      <c r="L44072" s="22"/>
      <c r="M44072" s="22"/>
      <c r="O44072" s="1"/>
    </row>
    <row r="44073" spans="7:15" x14ac:dyDescent="0.2">
      <c r="G44073" s="2"/>
      <c r="H44073" s="22"/>
      <c r="I44073" s="22"/>
      <c r="J44073" s="23"/>
      <c r="K44073" s="23"/>
      <c r="L44073" s="22"/>
      <c r="M44073" s="22"/>
      <c r="O44073" s="1"/>
    </row>
    <row r="44074" spans="7:15" x14ac:dyDescent="0.2">
      <c r="G44074" s="2"/>
      <c r="H44074" s="22"/>
      <c r="I44074" s="22"/>
      <c r="J44074" s="23"/>
      <c r="K44074" s="23"/>
      <c r="L44074" s="22"/>
      <c r="M44074" s="22"/>
      <c r="O44074" s="1"/>
    </row>
    <row r="44075" spans="7:15" x14ac:dyDescent="0.2">
      <c r="G44075" s="2"/>
      <c r="H44075" s="22"/>
      <c r="I44075" s="22"/>
      <c r="J44075" s="23"/>
      <c r="K44075" s="23"/>
      <c r="L44075" s="22"/>
      <c r="M44075" s="22"/>
      <c r="O44075" s="1"/>
    </row>
    <row r="44076" spans="7:15" x14ac:dyDescent="0.2">
      <c r="G44076" s="2"/>
      <c r="H44076" s="22"/>
      <c r="I44076" s="22"/>
      <c r="J44076" s="23"/>
      <c r="K44076" s="23"/>
      <c r="L44076" s="22"/>
      <c r="M44076" s="22"/>
      <c r="O44076" s="1"/>
    </row>
    <row r="44077" spans="7:15" x14ac:dyDescent="0.2">
      <c r="G44077" s="2"/>
      <c r="H44077" s="22"/>
      <c r="I44077" s="22"/>
      <c r="J44077" s="23"/>
      <c r="K44077" s="23"/>
      <c r="L44077" s="22"/>
      <c r="M44077" s="22"/>
      <c r="O44077" s="1"/>
    </row>
    <row r="44078" spans="7:15" x14ac:dyDescent="0.2">
      <c r="G44078" s="2"/>
      <c r="H44078" s="22"/>
      <c r="I44078" s="22"/>
      <c r="J44078" s="23"/>
      <c r="K44078" s="23"/>
      <c r="L44078" s="22"/>
      <c r="M44078" s="22"/>
      <c r="O44078" s="1"/>
    </row>
    <row r="44079" spans="7:15" x14ac:dyDescent="0.2">
      <c r="G44079" s="2"/>
      <c r="H44079" s="22"/>
      <c r="I44079" s="22"/>
      <c r="J44079" s="23"/>
      <c r="K44079" s="23"/>
      <c r="L44079" s="22"/>
      <c r="M44079" s="22"/>
      <c r="O44079" s="1"/>
    </row>
    <row r="44080" spans="7:15" x14ac:dyDescent="0.2">
      <c r="G44080" s="2"/>
      <c r="H44080" s="22"/>
      <c r="I44080" s="22"/>
      <c r="J44080" s="23"/>
      <c r="K44080" s="23"/>
      <c r="L44080" s="22"/>
      <c r="M44080" s="22"/>
      <c r="O44080" s="1"/>
    </row>
    <row r="44081" spans="7:15" x14ac:dyDescent="0.2">
      <c r="G44081" s="2"/>
      <c r="H44081" s="22"/>
      <c r="I44081" s="22"/>
      <c r="J44081" s="23"/>
      <c r="K44081" s="23"/>
      <c r="L44081" s="22"/>
      <c r="M44081" s="22"/>
      <c r="O44081" s="1"/>
    </row>
    <row r="44082" spans="7:15" x14ac:dyDescent="0.2">
      <c r="G44082" s="2"/>
      <c r="H44082" s="22"/>
      <c r="I44082" s="22"/>
      <c r="J44082" s="23"/>
      <c r="K44082" s="23"/>
      <c r="L44082" s="22"/>
      <c r="M44082" s="22"/>
      <c r="O44082" s="1"/>
    </row>
    <row r="44083" spans="7:15" x14ac:dyDescent="0.2">
      <c r="G44083" s="2"/>
      <c r="H44083" s="22"/>
      <c r="I44083" s="22"/>
      <c r="J44083" s="23"/>
      <c r="K44083" s="23"/>
      <c r="L44083" s="22"/>
      <c r="M44083" s="22"/>
      <c r="O44083" s="1"/>
    </row>
    <row r="44084" spans="7:15" x14ac:dyDescent="0.2">
      <c r="G44084" s="2"/>
      <c r="H44084" s="22"/>
      <c r="I44084" s="22"/>
      <c r="J44084" s="23"/>
      <c r="K44084" s="23"/>
      <c r="L44084" s="22"/>
      <c r="M44084" s="22"/>
      <c r="O44084" s="1"/>
    </row>
    <row r="44085" spans="7:15" x14ac:dyDescent="0.2">
      <c r="G44085" s="2"/>
      <c r="H44085" s="22"/>
      <c r="I44085" s="22"/>
      <c r="J44085" s="23"/>
      <c r="K44085" s="23"/>
      <c r="L44085" s="22"/>
      <c r="M44085" s="22"/>
      <c r="O44085" s="1"/>
    </row>
    <row r="44086" spans="7:15" x14ac:dyDescent="0.2">
      <c r="G44086" s="2"/>
      <c r="H44086" s="22"/>
      <c r="I44086" s="22"/>
      <c r="J44086" s="23"/>
      <c r="K44086" s="23"/>
      <c r="L44086" s="22"/>
      <c r="M44086" s="22"/>
      <c r="O44086" s="1"/>
    </row>
    <row r="44087" spans="7:15" x14ac:dyDescent="0.2">
      <c r="G44087" s="2"/>
      <c r="H44087" s="22"/>
      <c r="I44087" s="22"/>
      <c r="J44087" s="23"/>
      <c r="K44087" s="23"/>
      <c r="L44087" s="22"/>
      <c r="M44087" s="22"/>
      <c r="O44087" s="1"/>
    </row>
    <row r="44088" spans="7:15" x14ac:dyDescent="0.2">
      <c r="G44088" s="2"/>
      <c r="H44088" s="22"/>
      <c r="I44088" s="22"/>
      <c r="J44088" s="23"/>
      <c r="K44088" s="23"/>
      <c r="L44088" s="22"/>
      <c r="M44088" s="22"/>
      <c r="O44088" s="1"/>
    </row>
    <row r="44089" spans="7:15" x14ac:dyDescent="0.2">
      <c r="G44089" s="2"/>
      <c r="H44089" s="22"/>
      <c r="I44089" s="22"/>
      <c r="J44089" s="23"/>
      <c r="K44089" s="23"/>
      <c r="L44089" s="22"/>
      <c r="M44089" s="22"/>
      <c r="O44089" s="1"/>
    </row>
    <row r="44090" spans="7:15" x14ac:dyDescent="0.2">
      <c r="G44090" s="2"/>
      <c r="H44090" s="22"/>
      <c r="I44090" s="22"/>
      <c r="J44090" s="23"/>
      <c r="K44090" s="23"/>
      <c r="L44090" s="22"/>
      <c r="M44090" s="22"/>
      <c r="O44090" s="1"/>
    </row>
    <row r="44091" spans="7:15" x14ac:dyDescent="0.2">
      <c r="G44091" s="2"/>
      <c r="H44091" s="22"/>
      <c r="I44091" s="22"/>
      <c r="J44091" s="23"/>
      <c r="K44091" s="23"/>
      <c r="L44091" s="22"/>
      <c r="M44091" s="22"/>
      <c r="O44091" s="1"/>
    </row>
    <row r="44092" spans="7:15" x14ac:dyDescent="0.2">
      <c r="G44092" s="2"/>
      <c r="H44092" s="22"/>
      <c r="I44092" s="22"/>
      <c r="J44092" s="23"/>
      <c r="K44092" s="23"/>
      <c r="L44092" s="22"/>
      <c r="M44092" s="22"/>
      <c r="O44092" s="1"/>
    </row>
    <row r="44093" spans="7:15" x14ac:dyDescent="0.2">
      <c r="G44093" s="2"/>
      <c r="H44093" s="22"/>
      <c r="I44093" s="22"/>
      <c r="J44093" s="23"/>
      <c r="K44093" s="23"/>
      <c r="L44093" s="22"/>
      <c r="M44093" s="22"/>
      <c r="O44093" s="1"/>
    </row>
    <row r="44094" spans="7:15" x14ac:dyDescent="0.2">
      <c r="G44094" s="2"/>
      <c r="H44094" s="22"/>
      <c r="I44094" s="22"/>
      <c r="J44094" s="23"/>
      <c r="K44094" s="23"/>
      <c r="L44094" s="22"/>
      <c r="M44094" s="22"/>
      <c r="O44094" s="1"/>
    </row>
    <row r="44095" spans="7:15" x14ac:dyDescent="0.2">
      <c r="G44095" s="2"/>
      <c r="H44095" s="22"/>
      <c r="I44095" s="22"/>
      <c r="J44095" s="23"/>
      <c r="K44095" s="23"/>
      <c r="L44095" s="22"/>
      <c r="M44095" s="22"/>
      <c r="O44095" s="1"/>
    </row>
    <row r="44096" spans="7:15" x14ac:dyDescent="0.2">
      <c r="G44096" s="2"/>
      <c r="H44096" s="22"/>
      <c r="I44096" s="22"/>
      <c r="J44096" s="23"/>
      <c r="K44096" s="23"/>
      <c r="L44096" s="22"/>
      <c r="M44096" s="22"/>
      <c r="O44096" s="1"/>
    </row>
    <row r="44097" spans="7:15" x14ac:dyDescent="0.2">
      <c r="G44097" s="2"/>
      <c r="H44097" s="22"/>
      <c r="I44097" s="22"/>
      <c r="J44097" s="23"/>
      <c r="K44097" s="23"/>
      <c r="L44097" s="22"/>
      <c r="M44097" s="22"/>
      <c r="O44097" s="1"/>
    </row>
    <row r="44098" spans="7:15" x14ac:dyDescent="0.2">
      <c r="G44098" s="2"/>
      <c r="H44098" s="22"/>
      <c r="I44098" s="22"/>
      <c r="J44098" s="23"/>
      <c r="K44098" s="23"/>
      <c r="L44098" s="22"/>
      <c r="M44098" s="22"/>
      <c r="O44098" s="1"/>
    </row>
    <row r="44099" spans="7:15" x14ac:dyDescent="0.2">
      <c r="G44099" s="2"/>
      <c r="H44099" s="22"/>
      <c r="I44099" s="22"/>
      <c r="J44099" s="23"/>
      <c r="K44099" s="23"/>
      <c r="L44099" s="22"/>
      <c r="M44099" s="22"/>
      <c r="O44099" s="1"/>
    </row>
    <row r="44100" spans="7:15" x14ac:dyDescent="0.2">
      <c r="G44100" s="2"/>
      <c r="H44100" s="22"/>
      <c r="I44100" s="22"/>
      <c r="J44100" s="23"/>
      <c r="K44100" s="23"/>
      <c r="L44100" s="22"/>
      <c r="M44100" s="22"/>
      <c r="O44100" s="1"/>
    </row>
    <row r="44101" spans="7:15" x14ac:dyDescent="0.2">
      <c r="G44101" s="2"/>
      <c r="H44101" s="22"/>
      <c r="I44101" s="22"/>
      <c r="J44101" s="23"/>
      <c r="K44101" s="23"/>
      <c r="L44101" s="22"/>
      <c r="M44101" s="22"/>
      <c r="O44101" s="1"/>
    </row>
    <row r="44102" spans="7:15" x14ac:dyDescent="0.2">
      <c r="G44102" s="2"/>
      <c r="H44102" s="22"/>
      <c r="I44102" s="22"/>
      <c r="J44102" s="23"/>
      <c r="K44102" s="23"/>
      <c r="L44102" s="22"/>
      <c r="M44102" s="22"/>
      <c r="O44102" s="1"/>
    </row>
    <row r="44103" spans="7:15" x14ac:dyDescent="0.2">
      <c r="G44103" s="2"/>
      <c r="H44103" s="22"/>
      <c r="I44103" s="22"/>
      <c r="J44103" s="23"/>
      <c r="K44103" s="23"/>
      <c r="L44103" s="22"/>
      <c r="M44103" s="22"/>
      <c r="O44103" s="1"/>
    </row>
    <row r="44104" spans="7:15" x14ac:dyDescent="0.2">
      <c r="G44104" s="2"/>
      <c r="H44104" s="22"/>
      <c r="I44104" s="22"/>
      <c r="J44104" s="23"/>
      <c r="K44104" s="23"/>
      <c r="L44104" s="22"/>
      <c r="M44104" s="22"/>
      <c r="O44104" s="1"/>
    </row>
    <row r="44105" spans="7:15" x14ac:dyDescent="0.2">
      <c r="G44105" s="2"/>
      <c r="H44105" s="22"/>
      <c r="I44105" s="22"/>
      <c r="J44105" s="23"/>
      <c r="K44105" s="23"/>
      <c r="L44105" s="22"/>
      <c r="M44105" s="22"/>
      <c r="O44105" s="1"/>
    </row>
    <row r="44106" spans="7:15" x14ac:dyDescent="0.2">
      <c r="G44106" s="2"/>
      <c r="H44106" s="22"/>
      <c r="I44106" s="22"/>
      <c r="J44106" s="23"/>
      <c r="K44106" s="23"/>
      <c r="L44106" s="22"/>
      <c r="M44106" s="22"/>
      <c r="O44106" s="1"/>
    </row>
    <row r="44107" spans="7:15" x14ac:dyDescent="0.2">
      <c r="G44107" s="2"/>
      <c r="H44107" s="22"/>
      <c r="I44107" s="22"/>
      <c r="J44107" s="23"/>
      <c r="K44107" s="23"/>
      <c r="L44107" s="22"/>
      <c r="M44107" s="22"/>
      <c r="O44107" s="1"/>
    </row>
    <row r="44108" spans="7:15" x14ac:dyDescent="0.2">
      <c r="G44108" s="2"/>
      <c r="H44108" s="22"/>
      <c r="I44108" s="22"/>
      <c r="J44108" s="23"/>
      <c r="K44108" s="23"/>
      <c r="L44108" s="22"/>
      <c r="M44108" s="22"/>
      <c r="O44108" s="1"/>
    </row>
    <row r="44109" spans="7:15" x14ac:dyDescent="0.2">
      <c r="G44109" s="2"/>
      <c r="H44109" s="22"/>
      <c r="I44109" s="22"/>
      <c r="J44109" s="23"/>
      <c r="K44109" s="23"/>
      <c r="L44109" s="22"/>
      <c r="M44109" s="22"/>
      <c r="O44109" s="1"/>
    </row>
    <row r="44110" spans="7:15" x14ac:dyDescent="0.2">
      <c r="G44110" s="2"/>
      <c r="H44110" s="22"/>
      <c r="I44110" s="22"/>
      <c r="J44110" s="23"/>
      <c r="K44110" s="23"/>
      <c r="L44110" s="22"/>
      <c r="M44110" s="22"/>
      <c r="O44110" s="1"/>
    </row>
    <row r="44111" spans="7:15" x14ac:dyDescent="0.2">
      <c r="G44111" s="2"/>
      <c r="H44111" s="22"/>
      <c r="I44111" s="22"/>
      <c r="J44111" s="23"/>
      <c r="K44111" s="23"/>
      <c r="L44111" s="22"/>
      <c r="M44111" s="22"/>
      <c r="O44111" s="1"/>
    </row>
    <row r="44112" spans="7:15" x14ac:dyDescent="0.2">
      <c r="G44112" s="2"/>
      <c r="H44112" s="22"/>
      <c r="I44112" s="22"/>
      <c r="J44112" s="23"/>
      <c r="K44112" s="23"/>
      <c r="L44112" s="22"/>
      <c r="M44112" s="22"/>
      <c r="O44112" s="1"/>
    </row>
    <row r="44113" spans="7:15" x14ac:dyDescent="0.2">
      <c r="G44113" s="2"/>
      <c r="H44113" s="22"/>
      <c r="I44113" s="22"/>
      <c r="J44113" s="23"/>
      <c r="K44113" s="23"/>
      <c r="L44113" s="22"/>
      <c r="M44113" s="22"/>
      <c r="O44113" s="1"/>
    </row>
    <row r="44114" spans="7:15" x14ac:dyDescent="0.2">
      <c r="G44114" s="2"/>
      <c r="H44114" s="22"/>
      <c r="I44114" s="22"/>
      <c r="J44114" s="23"/>
      <c r="K44114" s="23"/>
      <c r="L44114" s="22"/>
      <c r="M44114" s="22"/>
      <c r="O44114" s="1"/>
    </row>
    <row r="44115" spans="7:15" x14ac:dyDescent="0.2">
      <c r="G44115" s="2"/>
      <c r="H44115" s="22"/>
      <c r="I44115" s="22"/>
      <c r="J44115" s="23"/>
      <c r="K44115" s="23"/>
      <c r="L44115" s="22"/>
      <c r="M44115" s="22"/>
      <c r="O44115" s="1"/>
    </row>
    <row r="44116" spans="7:15" x14ac:dyDescent="0.2">
      <c r="G44116" s="2"/>
      <c r="H44116" s="22"/>
      <c r="I44116" s="22"/>
      <c r="J44116" s="23"/>
      <c r="K44116" s="23"/>
      <c r="L44116" s="22"/>
      <c r="M44116" s="22"/>
      <c r="O44116" s="1"/>
    </row>
    <row r="44117" spans="7:15" x14ac:dyDescent="0.2">
      <c r="G44117" s="2"/>
      <c r="H44117" s="22"/>
      <c r="I44117" s="22"/>
      <c r="J44117" s="23"/>
      <c r="K44117" s="23"/>
      <c r="L44117" s="22"/>
      <c r="M44117" s="22"/>
      <c r="O44117" s="1"/>
    </row>
    <row r="44118" spans="7:15" x14ac:dyDescent="0.2">
      <c r="G44118" s="2"/>
      <c r="H44118" s="22"/>
      <c r="I44118" s="22"/>
      <c r="J44118" s="23"/>
      <c r="K44118" s="23"/>
      <c r="L44118" s="22"/>
      <c r="M44118" s="22"/>
      <c r="O44118" s="1"/>
    </row>
    <row r="44119" spans="7:15" x14ac:dyDescent="0.2">
      <c r="G44119" s="2"/>
      <c r="H44119" s="22"/>
      <c r="I44119" s="22"/>
      <c r="J44119" s="23"/>
      <c r="K44119" s="23"/>
      <c r="L44119" s="22"/>
      <c r="M44119" s="22"/>
      <c r="O44119" s="1"/>
    </row>
    <row r="44120" spans="7:15" x14ac:dyDescent="0.2">
      <c r="G44120" s="2"/>
      <c r="H44120" s="22"/>
      <c r="I44120" s="22"/>
      <c r="J44120" s="23"/>
      <c r="K44120" s="23"/>
      <c r="L44120" s="22"/>
      <c r="M44120" s="22"/>
      <c r="O44120" s="1"/>
    </row>
    <row r="44121" spans="7:15" x14ac:dyDescent="0.2">
      <c r="G44121" s="2"/>
      <c r="H44121" s="22"/>
      <c r="I44121" s="22"/>
      <c r="J44121" s="23"/>
      <c r="K44121" s="23"/>
      <c r="L44121" s="22"/>
      <c r="M44121" s="22"/>
      <c r="O44121" s="1"/>
    </row>
    <row r="44122" spans="7:15" x14ac:dyDescent="0.2">
      <c r="G44122" s="2"/>
      <c r="H44122" s="22"/>
      <c r="I44122" s="22"/>
      <c r="J44122" s="23"/>
      <c r="K44122" s="23"/>
      <c r="L44122" s="22"/>
      <c r="M44122" s="22"/>
      <c r="O44122" s="1"/>
    </row>
    <row r="44123" spans="7:15" x14ac:dyDescent="0.2">
      <c r="G44123" s="2"/>
      <c r="H44123" s="22"/>
      <c r="I44123" s="22"/>
      <c r="J44123" s="23"/>
      <c r="K44123" s="23"/>
      <c r="L44123" s="22"/>
      <c r="M44123" s="22"/>
      <c r="O44123" s="1"/>
    </row>
    <row r="44124" spans="7:15" x14ac:dyDescent="0.2">
      <c r="G44124" s="2"/>
      <c r="H44124" s="22"/>
      <c r="I44124" s="22"/>
      <c r="J44124" s="23"/>
      <c r="K44124" s="23"/>
      <c r="L44124" s="22"/>
      <c r="M44124" s="22"/>
      <c r="O44124" s="1"/>
    </row>
    <row r="44125" spans="7:15" x14ac:dyDescent="0.2">
      <c r="G44125" s="2"/>
      <c r="H44125" s="22"/>
      <c r="I44125" s="22"/>
      <c r="J44125" s="23"/>
      <c r="K44125" s="23"/>
      <c r="L44125" s="22"/>
      <c r="M44125" s="22"/>
      <c r="O44125" s="1"/>
    </row>
    <row r="44126" spans="7:15" x14ac:dyDescent="0.2">
      <c r="G44126" s="2"/>
      <c r="H44126" s="22"/>
      <c r="I44126" s="22"/>
      <c r="J44126" s="23"/>
      <c r="K44126" s="23"/>
      <c r="L44126" s="22"/>
      <c r="M44126" s="22"/>
      <c r="O44126" s="1"/>
    </row>
    <row r="44127" spans="7:15" x14ac:dyDescent="0.2">
      <c r="G44127" s="2"/>
      <c r="H44127" s="22"/>
      <c r="I44127" s="22"/>
      <c r="J44127" s="23"/>
      <c r="K44127" s="23"/>
      <c r="L44127" s="22"/>
      <c r="M44127" s="22"/>
      <c r="O44127" s="1"/>
    </row>
    <row r="44128" spans="7:15" x14ac:dyDescent="0.2">
      <c r="G44128" s="2"/>
      <c r="H44128" s="22"/>
      <c r="I44128" s="22"/>
      <c r="J44128" s="23"/>
      <c r="K44128" s="23"/>
      <c r="L44128" s="22"/>
      <c r="M44128" s="22"/>
      <c r="O44128" s="1"/>
    </row>
    <row r="44129" spans="7:15" x14ac:dyDescent="0.2">
      <c r="G44129" s="2"/>
      <c r="H44129" s="22"/>
      <c r="I44129" s="22"/>
      <c r="J44129" s="23"/>
      <c r="K44129" s="23"/>
      <c r="L44129" s="22"/>
      <c r="M44129" s="22"/>
      <c r="O44129" s="1"/>
    </row>
    <row r="44130" spans="7:15" x14ac:dyDescent="0.2">
      <c r="G44130" s="2"/>
      <c r="H44130" s="22"/>
      <c r="I44130" s="22"/>
      <c r="J44130" s="23"/>
      <c r="K44130" s="23"/>
      <c r="L44130" s="22"/>
      <c r="M44130" s="22"/>
      <c r="O44130" s="1"/>
    </row>
    <row r="44131" spans="7:15" x14ac:dyDescent="0.2">
      <c r="G44131" s="2"/>
      <c r="H44131" s="22"/>
      <c r="I44131" s="22"/>
      <c r="J44131" s="23"/>
      <c r="K44131" s="23"/>
      <c r="L44131" s="22"/>
      <c r="M44131" s="22"/>
      <c r="O44131" s="1"/>
    </row>
    <row r="44132" spans="7:15" x14ac:dyDescent="0.2">
      <c r="G44132" s="2"/>
      <c r="H44132" s="22"/>
      <c r="I44132" s="22"/>
      <c r="J44132" s="23"/>
      <c r="K44132" s="23"/>
      <c r="L44132" s="22"/>
      <c r="M44132" s="22"/>
      <c r="O44132" s="1"/>
    </row>
    <row r="44133" spans="7:15" x14ac:dyDescent="0.2">
      <c r="G44133" s="2"/>
      <c r="H44133" s="22"/>
      <c r="I44133" s="22"/>
      <c r="J44133" s="23"/>
      <c r="K44133" s="23"/>
      <c r="L44133" s="22"/>
      <c r="M44133" s="22"/>
      <c r="O44133" s="1"/>
    </row>
    <row r="44134" spans="7:15" x14ac:dyDescent="0.2">
      <c r="G44134" s="2"/>
      <c r="H44134" s="22"/>
      <c r="I44134" s="22"/>
      <c r="J44134" s="23"/>
      <c r="K44134" s="23"/>
      <c r="L44134" s="22"/>
      <c r="M44134" s="22"/>
      <c r="O44134" s="1"/>
    </row>
    <row r="44135" spans="7:15" x14ac:dyDescent="0.2">
      <c r="G44135" s="2"/>
      <c r="H44135" s="22"/>
      <c r="I44135" s="22"/>
      <c r="J44135" s="23"/>
      <c r="K44135" s="23"/>
      <c r="L44135" s="22"/>
      <c r="M44135" s="22"/>
      <c r="O44135" s="1"/>
    </row>
    <row r="44136" spans="7:15" x14ac:dyDescent="0.2">
      <c r="G44136" s="2"/>
      <c r="H44136" s="22"/>
      <c r="I44136" s="22"/>
      <c r="J44136" s="23"/>
      <c r="K44136" s="23"/>
      <c r="L44136" s="22"/>
      <c r="M44136" s="22"/>
      <c r="O44136" s="1"/>
    </row>
    <row r="44137" spans="7:15" x14ac:dyDescent="0.2">
      <c r="G44137" s="2"/>
      <c r="H44137" s="22"/>
      <c r="I44137" s="22"/>
      <c r="J44137" s="23"/>
      <c r="K44137" s="23"/>
      <c r="L44137" s="22"/>
      <c r="M44137" s="22"/>
      <c r="O44137" s="1"/>
    </row>
    <row r="44138" spans="7:15" x14ac:dyDescent="0.2">
      <c r="G44138" s="2"/>
      <c r="H44138" s="22"/>
      <c r="I44138" s="22"/>
      <c r="J44138" s="23"/>
      <c r="K44138" s="23"/>
      <c r="L44138" s="22"/>
      <c r="M44138" s="22"/>
      <c r="O44138" s="1"/>
    </row>
    <row r="44139" spans="7:15" x14ac:dyDescent="0.2">
      <c r="G44139" s="2"/>
      <c r="H44139" s="22"/>
      <c r="I44139" s="22"/>
      <c r="J44139" s="23"/>
      <c r="K44139" s="23"/>
      <c r="L44139" s="22"/>
      <c r="M44139" s="22"/>
      <c r="O44139" s="1"/>
    </row>
    <row r="44140" spans="7:15" x14ac:dyDescent="0.2">
      <c r="G44140" s="2"/>
      <c r="H44140" s="22"/>
      <c r="I44140" s="22"/>
      <c r="J44140" s="23"/>
      <c r="K44140" s="23"/>
      <c r="L44140" s="22"/>
      <c r="M44140" s="22"/>
      <c r="O44140" s="1"/>
    </row>
    <row r="44141" spans="7:15" x14ac:dyDescent="0.2">
      <c r="G44141" s="2"/>
      <c r="H44141" s="22"/>
      <c r="I44141" s="22"/>
      <c r="J44141" s="23"/>
      <c r="K44141" s="23"/>
      <c r="L44141" s="22"/>
      <c r="M44141" s="22"/>
      <c r="O44141" s="1"/>
    </row>
    <row r="44142" spans="7:15" x14ac:dyDescent="0.2">
      <c r="G44142" s="2"/>
      <c r="H44142" s="22"/>
      <c r="I44142" s="22"/>
      <c r="J44142" s="23"/>
      <c r="K44142" s="23"/>
      <c r="L44142" s="22"/>
      <c r="M44142" s="22"/>
      <c r="O44142" s="1"/>
    </row>
    <row r="44143" spans="7:15" x14ac:dyDescent="0.2">
      <c r="G44143" s="2"/>
      <c r="H44143" s="22"/>
      <c r="I44143" s="22"/>
      <c r="J44143" s="23"/>
      <c r="K44143" s="23"/>
      <c r="L44143" s="22"/>
      <c r="M44143" s="22"/>
      <c r="O44143" s="1"/>
    </row>
    <row r="44144" spans="7:15" x14ac:dyDescent="0.2">
      <c r="G44144" s="2"/>
      <c r="H44144" s="22"/>
      <c r="I44144" s="22"/>
      <c r="J44144" s="23"/>
      <c r="K44144" s="23"/>
      <c r="L44144" s="22"/>
      <c r="M44144" s="22"/>
      <c r="O44144" s="1"/>
    </row>
    <row r="44145" spans="7:15" x14ac:dyDescent="0.2">
      <c r="G44145" s="2"/>
      <c r="H44145" s="22"/>
      <c r="I44145" s="22"/>
      <c r="J44145" s="23"/>
      <c r="K44145" s="23"/>
      <c r="L44145" s="22"/>
      <c r="M44145" s="22"/>
      <c r="O44145" s="1"/>
    </row>
    <row r="44146" spans="7:15" x14ac:dyDescent="0.2">
      <c r="G44146" s="2"/>
      <c r="H44146" s="22"/>
      <c r="I44146" s="22"/>
      <c r="J44146" s="23"/>
      <c r="K44146" s="23"/>
      <c r="L44146" s="22"/>
      <c r="M44146" s="22"/>
      <c r="O44146" s="1"/>
    </row>
    <row r="44147" spans="7:15" x14ac:dyDescent="0.2">
      <c r="G44147" s="2"/>
      <c r="H44147" s="22"/>
      <c r="I44147" s="22"/>
      <c r="J44147" s="23"/>
      <c r="K44147" s="23"/>
      <c r="L44147" s="22"/>
      <c r="M44147" s="22"/>
      <c r="O44147" s="1"/>
    </row>
    <row r="44148" spans="7:15" x14ac:dyDescent="0.2">
      <c r="G44148" s="2"/>
      <c r="H44148" s="22"/>
      <c r="I44148" s="22"/>
      <c r="J44148" s="23"/>
      <c r="K44148" s="23"/>
      <c r="L44148" s="22"/>
      <c r="M44148" s="22"/>
      <c r="O44148" s="1"/>
    </row>
    <row r="44149" spans="7:15" x14ac:dyDescent="0.2">
      <c r="G44149" s="2"/>
      <c r="H44149" s="22"/>
      <c r="I44149" s="22"/>
      <c r="J44149" s="23"/>
      <c r="K44149" s="23"/>
      <c r="L44149" s="22"/>
      <c r="M44149" s="22"/>
      <c r="O44149" s="1"/>
    </row>
    <row r="44150" spans="7:15" x14ac:dyDescent="0.2">
      <c r="G44150" s="2"/>
      <c r="H44150" s="22"/>
      <c r="I44150" s="22"/>
      <c r="J44150" s="23"/>
      <c r="K44150" s="23"/>
      <c r="L44150" s="22"/>
      <c r="M44150" s="22"/>
      <c r="O44150" s="1"/>
    </row>
    <row r="44151" spans="7:15" x14ac:dyDescent="0.2">
      <c r="G44151" s="2"/>
      <c r="H44151" s="22"/>
      <c r="I44151" s="22"/>
      <c r="J44151" s="23"/>
      <c r="K44151" s="23"/>
      <c r="L44151" s="22"/>
      <c r="M44151" s="22"/>
      <c r="O44151" s="1"/>
    </row>
    <row r="44152" spans="7:15" x14ac:dyDescent="0.2">
      <c r="G44152" s="2"/>
      <c r="H44152" s="22"/>
      <c r="I44152" s="22"/>
      <c r="J44152" s="23"/>
      <c r="K44152" s="23"/>
      <c r="L44152" s="22"/>
      <c r="M44152" s="22"/>
      <c r="O44152" s="1"/>
    </row>
    <row r="44153" spans="7:15" x14ac:dyDescent="0.2">
      <c r="G44153" s="2"/>
      <c r="H44153" s="22"/>
      <c r="I44153" s="22"/>
      <c r="J44153" s="23"/>
      <c r="K44153" s="23"/>
      <c r="L44153" s="22"/>
      <c r="M44153" s="22"/>
      <c r="O44153" s="1"/>
    </row>
    <row r="44154" spans="7:15" x14ac:dyDescent="0.2">
      <c r="G44154" s="2"/>
      <c r="H44154" s="22"/>
      <c r="I44154" s="22"/>
      <c r="J44154" s="23"/>
      <c r="K44154" s="23"/>
      <c r="L44154" s="22"/>
      <c r="M44154" s="22"/>
      <c r="O44154" s="1"/>
    </row>
    <row r="44155" spans="7:15" x14ac:dyDescent="0.2">
      <c r="G44155" s="2"/>
      <c r="H44155" s="22"/>
      <c r="I44155" s="22"/>
      <c r="J44155" s="23"/>
      <c r="K44155" s="23"/>
      <c r="L44155" s="22"/>
      <c r="M44155" s="22"/>
      <c r="O44155" s="1"/>
    </row>
    <row r="44156" spans="7:15" x14ac:dyDescent="0.2">
      <c r="G44156" s="2"/>
      <c r="H44156" s="22"/>
      <c r="I44156" s="22"/>
      <c r="J44156" s="23"/>
      <c r="K44156" s="23"/>
      <c r="L44156" s="22"/>
      <c r="M44156" s="22"/>
      <c r="O44156" s="1"/>
    </row>
    <row r="44157" spans="7:15" x14ac:dyDescent="0.2">
      <c r="G44157" s="2"/>
      <c r="H44157" s="22"/>
      <c r="I44157" s="22"/>
      <c r="J44157" s="23"/>
      <c r="K44157" s="23"/>
      <c r="L44157" s="22"/>
      <c r="M44157" s="22"/>
      <c r="O44157" s="1"/>
    </row>
    <row r="44158" spans="7:15" x14ac:dyDescent="0.2">
      <c r="G44158" s="2"/>
      <c r="H44158" s="22"/>
      <c r="I44158" s="22"/>
      <c r="J44158" s="23"/>
      <c r="K44158" s="23"/>
      <c r="L44158" s="22"/>
      <c r="M44158" s="22"/>
      <c r="O44158" s="1"/>
    </row>
    <row r="44159" spans="7:15" x14ac:dyDescent="0.2">
      <c r="G44159" s="2"/>
      <c r="H44159" s="22"/>
      <c r="I44159" s="22"/>
      <c r="J44159" s="23"/>
      <c r="K44159" s="23"/>
      <c r="L44159" s="22"/>
      <c r="M44159" s="22"/>
      <c r="O44159" s="1"/>
    </row>
    <row r="44160" spans="7:15" x14ac:dyDescent="0.2">
      <c r="G44160" s="2"/>
      <c r="H44160" s="22"/>
      <c r="I44160" s="22"/>
      <c r="J44160" s="23"/>
      <c r="K44160" s="23"/>
      <c r="L44160" s="22"/>
      <c r="M44160" s="22"/>
      <c r="O44160" s="1"/>
    </row>
    <row r="44161" spans="7:15" x14ac:dyDescent="0.2">
      <c r="G44161" s="2"/>
      <c r="H44161" s="22"/>
      <c r="I44161" s="22"/>
      <c r="J44161" s="23"/>
      <c r="K44161" s="23"/>
      <c r="L44161" s="22"/>
      <c r="M44161" s="22"/>
      <c r="O44161" s="1"/>
    </row>
    <row r="44162" spans="7:15" x14ac:dyDescent="0.2">
      <c r="G44162" s="2"/>
      <c r="H44162" s="22"/>
      <c r="I44162" s="22"/>
      <c r="J44162" s="23"/>
      <c r="K44162" s="23"/>
      <c r="L44162" s="22"/>
      <c r="M44162" s="22"/>
      <c r="O44162" s="1"/>
    </row>
    <row r="44163" spans="7:15" x14ac:dyDescent="0.2">
      <c r="G44163" s="2"/>
      <c r="H44163" s="22"/>
      <c r="I44163" s="22"/>
      <c r="J44163" s="23"/>
      <c r="K44163" s="23"/>
      <c r="L44163" s="22"/>
      <c r="M44163" s="22"/>
      <c r="O44163" s="1"/>
    </row>
    <row r="44164" spans="7:15" x14ac:dyDescent="0.2">
      <c r="G44164" s="2"/>
      <c r="H44164" s="22"/>
      <c r="I44164" s="22"/>
      <c r="J44164" s="23"/>
      <c r="K44164" s="23"/>
      <c r="L44164" s="22"/>
      <c r="M44164" s="22"/>
      <c r="O44164" s="1"/>
    </row>
    <row r="44165" spans="7:15" x14ac:dyDescent="0.2">
      <c r="G44165" s="2"/>
      <c r="H44165" s="22"/>
      <c r="I44165" s="22"/>
      <c r="J44165" s="23"/>
      <c r="K44165" s="23"/>
      <c r="L44165" s="22"/>
      <c r="M44165" s="22"/>
      <c r="O44165" s="1"/>
    </row>
    <row r="44166" spans="7:15" x14ac:dyDescent="0.2">
      <c r="G44166" s="2"/>
      <c r="H44166" s="22"/>
      <c r="I44166" s="22"/>
      <c r="J44166" s="23"/>
      <c r="K44166" s="23"/>
      <c r="L44166" s="22"/>
      <c r="M44166" s="22"/>
      <c r="O44166" s="1"/>
    </row>
    <row r="44167" spans="7:15" x14ac:dyDescent="0.2">
      <c r="G44167" s="2"/>
      <c r="H44167" s="22"/>
      <c r="I44167" s="22"/>
      <c r="J44167" s="23"/>
      <c r="K44167" s="23"/>
      <c r="L44167" s="22"/>
      <c r="M44167" s="22"/>
      <c r="O44167" s="1"/>
    </row>
    <row r="44168" spans="7:15" x14ac:dyDescent="0.2">
      <c r="G44168" s="2"/>
      <c r="H44168" s="22"/>
      <c r="I44168" s="22"/>
      <c r="J44168" s="23"/>
      <c r="K44168" s="23"/>
      <c r="L44168" s="22"/>
      <c r="M44168" s="22"/>
      <c r="O44168" s="1"/>
    </row>
    <row r="44169" spans="7:15" x14ac:dyDescent="0.2">
      <c r="G44169" s="2"/>
      <c r="H44169" s="22"/>
      <c r="I44169" s="22"/>
      <c r="J44169" s="23"/>
      <c r="K44169" s="23"/>
      <c r="L44169" s="22"/>
      <c r="M44169" s="22"/>
      <c r="O44169" s="1"/>
    </row>
    <row r="44170" spans="7:15" x14ac:dyDescent="0.2">
      <c r="G44170" s="2"/>
      <c r="H44170" s="22"/>
      <c r="I44170" s="22"/>
      <c r="J44170" s="23"/>
      <c r="K44170" s="23"/>
      <c r="L44170" s="22"/>
      <c r="M44170" s="22"/>
      <c r="O44170" s="1"/>
    </row>
    <row r="44171" spans="7:15" x14ac:dyDescent="0.2">
      <c r="G44171" s="2"/>
      <c r="H44171" s="22"/>
      <c r="I44171" s="22"/>
      <c r="J44171" s="23"/>
      <c r="K44171" s="23"/>
      <c r="L44171" s="22"/>
      <c r="M44171" s="22"/>
      <c r="O44171" s="1"/>
    </row>
    <row r="44172" spans="7:15" x14ac:dyDescent="0.2">
      <c r="G44172" s="2"/>
      <c r="H44172" s="22"/>
      <c r="I44172" s="22"/>
      <c r="J44172" s="23"/>
      <c r="K44172" s="23"/>
      <c r="L44172" s="22"/>
      <c r="M44172" s="22"/>
      <c r="O44172" s="1"/>
    </row>
    <row r="44173" spans="7:15" x14ac:dyDescent="0.2">
      <c r="G44173" s="2"/>
      <c r="H44173" s="22"/>
      <c r="I44173" s="22"/>
      <c r="J44173" s="23"/>
      <c r="K44173" s="23"/>
      <c r="L44173" s="22"/>
      <c r="M44173" s="22"/>
      <c r="O44173" s="1"/>
    </row>
    <row r="44174" spans="7:15" x14ac:dyDescent="0.2">
      <c r="G44174" s="2"/>
      <c r="H44174" s="22"/>
      <c r="I44174" s="22"/>
      <c r="J44174" s="23"/>
      <c r="K44174" s="23"/>
      <c r="L44174" s="22"/>
      <c r="M44174" s="22"/>
      <c r="O44174" s="1"/>
    </row>
    <row r="44175" spans="7:15" x14ac:dyDescent="0.2">
      <c r="G44175" s="2"/>
      <c r="H44175" s="22"/>
      <c r="I44175" s="22"/>
      <c r="J44175" s="23"/>
      <c r="K44175" s="23"/>
      <c r="L44175" s="22"/>
      <c r="M44175" s="22"/>
      <c r="O44175" s="1"/>
    </row>
    <row r="44176" spans="7:15" x14ac:dyDescent="0.2">
      <c r="G44176" s="2"/>
      <c r="H44176" s="22"/>
      <c r="I44176" s="22"/>
      <c r="J44176" s="23"/>
      <c r="K44176" s="23"/>
      <c r="L44176" s="22"/>
      <c r="M44176" s="22"/>
      <c r="O44176" s="1"/>
    </row>
    <row r="44177" spans="7:15" x14ac:dyDescent="0.2">
      <c r="G44177" s="2"/>
      <c r="H44177" s="22"/>
      <c r="I44177" s="22"/>
      <c r="J44177" s="23"/>
      <c r="K44177" s="23"/>
      <c r="L44177" s="22"/>
      <c r="M44177" s="22"/>
      <c r="O44177" s="1"/>
    </row>
    <row r="44178" spans="7:15" x14ac:dyDescent="0.2">
      <c r="G44178" s="2"/>
      <c r="H44178" s="22"/>
      <c r="I44178" s="22"/>
      <c r="J44178" s="23"/>
      <c r="K44178" s="23"/>
      <c r="L44178" s="22"/>
      <c r="M44178" s="22"/>
      <c r="O44178" s="1"/>
    </row>
    <row r="44179" spans="7:15" x14ac:dyDescent="0.2">
      <c r="G44179" s="2"/>
      <c r="H44179" s="22"/>
      <c r="I44179" s="22"/>
      <c r="J44179" s="23"/>
      <c r="K44179" s="23"/>
      <c r="L44179" s="22"/>
      <c r="M44179" s="22"/>
      <c r="O44179" s="1"/>
    </row>
    <row r="44180" spans="7:15" x14ac:dyDescent="0.2">
      <c r="G44180" s="2"/>
      <c r="H44180" s="22"/>
      <c r="I44180" s="22"/>
      <c r="J44180" s="23"/>
      <c r="K44180" s="23"/>
      <c r="L44180" s="22"/>
      <c r="M44180" s="22"/>
      <c r="O44180" s="1"/>
    </row>
    <row r="44181" spans="7:15" x14ac:dyDescent="0.2">
      <c r="G44181" s="2"/>
      <c r="H44181" s="22"/>
      <c r="I44181" s="22"/>
      <c r="J44181" s="23"/>
      <c r="K44181" s="23"/>
      <c r="L44181" s="22"/>
      <c r="M44181" s="22"/>
      <c r="O44181" s="1"/>
    </row>
    <row r="44182" spans="7:15" x14ac:dyDescent="0.2">
      <c r="G44182" s="2"/>
      <c r="H44182" s="22"/>
      <c r="I44182" s="22"/>
      <c r="J44182" s="23"/>
      <c r="K44182" s="23"/>
      <c r="L44182" s="22"/>
      <c r="M44182" s="22"/>
      <c r="O44182" s="1"/>
    </row>
    <row r="44183" spans="7:15" x14ac:dyDescent="0.2">
      <c r="G44183" s="2"/>
      <c r="H44183" s="22"/>
      <c r="I44183" s="22"/>
      <c r="J44183" s="23"/>
      <c r="K44183" s="23"/>
      <c r="L44183" s="22"/>
      <c r="M44183" s="22"/>
      <c r="O44183" s="1"/>
    </row>
    <row r="44184" spans="7:15" x14ac:dyDescent="0.2">
      <c r="G44184" s="2"/>
      <c r="H44184" s="22"/>
      <c r="I44184" s="22"/>
      <c r="J44184" s="23"/>
      <c r="K44184" s="23"/>
      <c r="L44184" s="22"/>
      <c r="M44184" s="22"/>
      <c r="O44184" s="1"/>
    </row>
    <row r="44185" spans="7:15" x14ac:dyDescent="0.2">
      <c r="G44185" s="2"/>
      <c r="H44185" s="22"/>
      <c r="I44185" s="22"/>
      <c r="J44185" s="23"/>
      <c r="K44185" s="23"/>
      <c r="L44185" s="22"/>
      <c r="M44185" s="22"/>
      <c r="O44185" s="1"/>
    </row>
    <row r="44186" spans="7:15" x14ac:dyDescent="0.2">
      <c r="G44186" s="2"/>
      <c r="H44186" s="22"/>
      <c r="I44186" s="22"/>
      <c r="J44186" s="23"/>
      <c r="K44186" s="23"/>
      <c r="L44186" s="22"/>
      <c r="M44186" s="22"/>
      <c r="O44186" s="1"/>
    </row>
    <row r="44187" spans="7:15" x14ac:dyDescent="0.2">
      <c r="G44187" s="2"/>
      <c r="H44187" s="22"/>
      <c r="I44187" s="22"/>
      <c r="J44187" s="23"/>
      <c r="K44187" s="23"/>
      <c r="L44187" s="22"/>
      <c r="M44187" s="22"/>
      <c r="O44187" s="1"/>
    </row>
    <row r="44188" spans="7:15" x14ac:dyDescent="0.2">
      <c r="G44188" s="2"/>
      <c r="H44188" s="22"/>
      <c r="I44188" s="22"/>
      <c r="J44188" s="23"/>
      <c r="K44188" s="23"/>
      <c r="L44188" s="22"/>
      <c r="M44188" s="22"/>
      <c r="O44188" s="1"/>
    </row>
    <row r="44189" spans="7:15" x14ac:dyDescent="0.2">
      <c r="G44189" s="2"/>
      <c r="H44189" s="22"/>
      <c r="I44189" s="22"/>
      <c r="J44189" s="23"/>
      <c r="K44189" s="23"/>
      <c r="L44189" s="22"/>
      <c r="M44189" s="22"/>
      <c r="O44189" s="1"/>
    </row>
    <row r="44190" spans="7:15" x14ac:dyDescent="0.2">
      <c r="G44190" s="2"/>
      <c r="H44190" s="22"/>
      <c r="I44190" s="22"/>
      <c r="J44190" s="23"/>
      <c r="K44190" s="23"/>
      <c r="L44190" s="22"/>
      <c r="M44190" s="22"/>
      <c r="O44190" s="1"/>
    </row>
    <row r="44191" spans="7:15" x14ac:dyDescent="0.2">
      <c r="G44191" s="2"/>
      <c r="H44191" s="22"/>
      <c r="I44191" s="22"/>
      <c r="J44191" s="23"/>
      <c r="K44191" s="23"/>
      <c r="L44191" s="22"/>
      <c r="M44191" s="22"/>
      <c r="O44191" s="1"/>
    </row>
    <row r="44192" spans="7:15" x14ac:dyDescent="0.2">
      <c r="G44192" s="2"/>
      <c r="H44192" s="22"/>
      <c r="I44192" s="22"/>
      <c r="J44192" s="23"/>
      <c r="K44192" s="23"/>
      <c r="L44192" s="22"/>
      <c r="M44192" s="22"/>
      <c r="O44192" s="1"/>
    </row>
    <row r="44193" spans="7:15" x14ac:dyDescent="0.2">
      <c r="G44193" s="2"/>
      <c r="H44193" s="22"/>
      <c r="I44193" s="22"/>
      <c r="J44193" s="23"/>
      <c r="K44193" s="23"/>
      <c r="L44193" s="22"/>
      <c r="M44193" s="22"/>
      <c r="O44193" s="1"/>
    </row>
    <row r="44194" spans="7:15" x14ac:dyDescent="0.2">
      <c r="G44194" s="2"/>
      <c r="H44194" s="22"/>
      <c r="I44194" s="22"/>
      <c r="J44194" s="23"/>
      <c r="K44194" s="23"/>
      <c r="L44194" s="22"/>
      <c r="M44194" s="22"/>
      <c r="O44194" s="1"/>
    </row>
    <row r="44195" spans="7:15" x14ac:dyDescent="0.2">
      <c r="G44195" s="2"/>
      <c r="H44195" s="22"/>
      <c r="I44195" s="22"/>
      <c r="J44195" s="23"/>
      <c r="K44195" s="23"/>
      <c r="L44195" s="22"/>
      <c r="M44195" s="22"/>
      <c r="O44195" s="1"/>
    </row>
    <row r="44196" spans="7:15" x14ac:dyDescent="0.2">
      <c r="G44196" s="2"/>
      <c r="H44196" s="22"/>
      <c r="I44196" s="22"/>
      <c r="J44196" s="23"/>
      <c r="K44196" s="23"/>
      <c r="L44196" s="22"/>
      <c r="M44196" s="22"/>
      <c r="O44196" s="1"/>
    </row>
    <row r="44197" spans="7:15" x14ac:dyDescent="0.2">
      <c r="G44197" s="2"/>
      <c r="H44197" s="22"/>
      <c r="I44197" s="22"/>
      <c r="J44197" s="23"/>
      <c r="K44197" s="23"/>
      <c r="L44197" s="22"/>
      <c r="M44197" s="22"/>
      <c r="O44197" s="1"/>
    </row>
    <row r="44198" spans="7:15" x14ac:dyDescent="0.2">
      <c r="G44198" s="2"/>
      <c r="H44198" s="22"/>
      <c r="I44198" s="22"/>
      <c r="J44198" s="23"/>
      <c r="K44198" s="23"/>
      <c r="L44198" s="22"/>
      <c r="M44198" s="22"/>
      <c r="O44198" s="1"/>
    </row>
    <row r="44199" spans="7:15" x14ac:dyDescent="0.2">
      <c r="G44199" s="2"/>
      <c r="H44199" s="22"/>
      <c r="I44199" s="22"/>
      <c r="J44199" s="23"/>
      <c r="K44199" s="23"/>
      <c r="L44199" s="22"/>
      <c r="M44199" s="22"/>
      <c r="O44199" s="1"/>
    </row>
    <row r="44200" spans="7:15" x14ac:dyDescent="0.2">
      <c r="G44200" s="2"/>
      <c r="H44200" s="22"/>
      <c r="I44200" s="22"/>
      <c r="J44200" s="23"/>
      <c r="K44200" s="23"/>
      <c r="L44200" s="22"/>
      <c r="M44200" s="22"/>
      <c r="O44200" s="1"/>
    </row>
    <row r="44201" spans="7:15" x14ac:dyDescent="0.2">
      <c r="G44201" s="2"/>
      <c r="H44201" s="22"/>
      <c r="I44201" s="22"/>
      <c r="J44201" s="23"/>
      <c r="K44201" s="23"/>
      <c r="L44201" s="22"/>
      <c r="M44201" s="22"/>
      <c r="O44201" s="1"/>
    </row>
    <row r="44202" spans="7:15" x14ac:dyDescent="0.2">
      <c r="G44202" s="2"/>
      <c r="H44202" s="22"/>
      <c r="I44202" s="22"/>
      <c r="J44202" s="23"/>
      <c r="K44202" s="23"/>
      <c r="L44202" s="22"/>
      <c r="M44202" s="22"/>
      <c r="O44202" s="1"/>
    </row>
    <row r="44203" spans="7:15" x14ac:dyDescent="0.2">
      <c r="G44203" s="2"/>
      <c r="H44203" s="22"/>
      <c r="I44203" s="22"/>
      <c r="J44203" s="23"/>
      <c r="K44203" s="23"/>
      <c r="L44203" s="22"/>
      <c r="M44203" s="22"/>
      <c r="O44203" s="1"/>
    </row>
    <row r="44204" spans="7:15" x14ac:dyDescent="0.2">
      <c r="G44204" s="2"/>
      <c r="H44204" s="22"/>
      <c r="I44204" s="22"/>
      <c r="J44204" s="23"/>
      <c r="K44204" s="23"/>
      <c r="L44204" s="22"/>
      <c r="M44204" s="22"/>
      <c r="O44204" s="1"/>
    </row>
    <row r="44205" spans="7:15" x14ac:dyDescent="0.2">
      <c r="G44205" s="2"/>
      <c r="H44205" s="22"/>
      <c r="I44205" s="22"/>
      <c r="J44205" s="23"/>
      <c r="K44205" s="23"/>
      <c r="L44205" s="22"/>
      <c r="M44205" s="22"/>
      <c r="O44205" s="1"/>
    </row>
    <row r="44206" spans="7:15" x14ac:dyDescent="0.2">
      <c r="G44206" s="2"/>
      <c r="H44206" s="22"/>
      <c r="I44206" s="22"/>
      <c r="J44206" s="23"/>
      <c r="K44206" s="23"/>
      <c r="L44206" s="22"/>
      <c r="M44206" s="22"/>
      <c r="O44206" s="1"/>
    </row>
    <row r="44207" spans="7:15" x14ac:dyDescent="0.2">
      <c r="G44207" s="2"/>
      <c r="H44207" s="22"/>
      <c r="I44207" s="22"/>
      <c r="J44207" s="23"/>
      <c r="K44207" s="23"/>
      <c r="L44207" s="22"/>
      <c r="M44207" s="22"/>
      <c r="O44207" s="1"/>
    </row>
    <row r="44208" spans="7:15" x14ac:dyDescent="0.2">
      <c r="G44208" s="2"/>
      <c r="H44208" s="22"/>
      <c r="I44208" s="22"/>
      <c r="J44208" s="23"/>
      <c r="K44208" s="23"/>
      <c r="L44208" s="22"/>
      <c r="M44208" s="22"/>
      <c r="O44208" s="1"/>
    </row>
    <row r="44209" spans="7:15" x14ac:dyDescent="0.2">
      <c r="G44209" s="2"/>
      <c r="H44209" s="22"/>
      <c r="I44209" s="22"/>
      <c r="J44209" s="23"/>
      <c r="K44209" s="23"/>
      <c r="L44209" s="22"/>
      <c r="M44209" s="22"/>
      <c r="O44209" s="1"/>
    </row>
    <row r="44210" spans="7:15" x14ac:dyDescent="0.2">
      <c r="G44210" s="2"/>
      <c r="H44210" s="22"/>
      <c r="I44210" s="22"/>
      <c r="J44210" s="23"/>
      <c r="K44210" s="23"/>
      <c r="L44210" s="22"/>
      <c r="M44210" s="22"/>
      <c r="O44210" s="1"/>
    </row>
    <row r="44211" spans="7:15" x14ac:dyDescent="0.2">
      <c r="G44211" s="2"/>
      <c r="H44211" s="22"/>
      <c r="I44211" s="22"/>
      <c r="J44211" s="23"/>
      <c r="K44211" s="23"/>
      <c r="L44211" s="22"/>
      <c r="M44211" s="22"/>
      <c r="O44211" s="1"/>
    </row>
    <row r="44212" spans="7:15" x14ac:dyDescent="0.2">
      <c r="G44212" s="2"/>
      <c r="H44212" s="22"/>
      <c r="I44212" s="22"/>
      <c r="J44212" s="23"/>
      <c r="K44212" s="23"/>
      <c r="L44212" s="22"/>
      <c r="M44212" s="22"/>
      <c r="O44212" s="1"/>
    </row>
    <row r="44213" spans="7:15" x14ac:dyDescent="0.2">
      <c r="G44213" s="2"/>
      <c r="H44213" s="22"/>
      <c r="I44213" s="22"/>
      <c r="J44213" s="23"/>
      <c r="K44213" s="23"/>
      <c r="L44213" s="22"/>
      <c r="M44213" s="22"/>
      <c r="O44213" s="1"/>
    </row>
    <row r="44214" spans="7:15" x14ac:dyDescent="0.2">
      <c r="G44214" s="2"/>
      <c r="H44214" s="22"/>
      <c r="I44214" s="22"/>
      <c r="J44214" s="23"/>
      <c r="K44214" s="23"/>
      <c r="L44214" s="22"/>
      <c r="M44214" s="22"/>
      <c r="O44214" s="1"/>
    </row>
    <row r="44215" spans="7:15" x14ac:dyDescent="0.2">
      <c r="G44215" s="2"/>
      <c r="H44215" s="22"/>
      <c r="I44215" s="22"/>
      <c r="J44215" s="23"/>
      <c r="K44215" s="23"/>
      <c r="L44215" s="22"/>
      <c r="M44215" s="22"/>
      <c r="O44215" s="1"/>
    </row>
    <row r="44216" spans="7:15" x14ac:dyDescent="0.2">
      <c r="G44216" s="2"/>
      <c r="H44216" s="22"/>
      <c r="I44216" s="22"/>
      <c r="J44216" s="23"/>
      <c r="K44216" s="23"/>
      <c r="L44216" s="22"/>
      <c r="M44216" s="22"/>
      <c r="O44216" s="1"/>
    </row>
    <row r="44217" spans="7:15" x14ac:dyDescent="0.2">
      <c r="G44217" s="2"/>
      <c r="H44217" s="22"/>
      <c r="I44217" s="22"/>
      <c r="J44217" s="23"/>
      <c r="K44217" s="23"/>
      <c r="L44217" s="22"/>
      <c r="M44217" s="22"/>
      <c r="O44217" s="1"/>
    </row>
    <row r="44218" spans="7:15" x14ac:dyDescent="0.2">
      <c r="G44218" s="2"/>
      <c r="H44218" s="22"/>
      <c r="I44218" s="22"/>
      <c r="J44218" s="23"/>
      <c r="K44218" s="23"/>
      <c r="L44218" s="22"/>
      <c r="M44218" s="22"/>
      <c r="O44218" s="1"/>
    </row>
    <row r="44219" spans="7:15" x14ac:dyDescent="0.2">
      <c r="G44219" s="2"/>
      <c r="H44219" s="22"/>
      <c r="I44219" s="22"/>
      <c r="J44219" s="23"/>
      <c r="K44219" s="23"/>
      <c r="L44219" s="22"/>
      <c r="M44219" s="22"/>
      <c r="O44219" s="1"/>
    </row>
    <row r="44220" spans="7:15" x14ac:dyDescent="0.2">
      <c r="G44220" s="2"/>
      <c r="H44220" s="22"/>
      <c r="I44220" s="22"/>
      <c r="J44220" s="23"/>
      <c r="K44220" s="23"/>
      <c r="L44220" s="22"/>
      <c r="M44220" s="22"/>
      <c r="O44220" s="1"/>
    </row>
    <row r="44221" spans="7:15" x14ac:dyDescent="0.2">
      <c r="G44221" s="2"/>
      <c r="H44221" s="22"/>
      <c r="I44221" s="22"/>
      <c r="J44221" s="23"/>
      <c r="K44221" s="23"/>
      <c r="L44221" s="22"/>
      <c r="M44221" s="22"/>
      <c r="O44221" s="1"/>
    </row>
    <row r="44222" spans="7:15" x14ac:dyDescent="0.2">
      <c r="G44222" s="2"/>
      <c r="H44222" s="22"/>
      <c r="I44222" s="22"/>
      <c r="J44222" s="23"/>
      <c r="K44222" s="23"/>
      <c r="L44222" s="22"/>
      <c r="M44222" s="22"/>
      <c r="O44222" s="1"/>
    </row>
    <row r="44223" spans="7:15" x14ac:dyDescent="0.2">
      <c r="G44223" s="2"/>
      <c r="H44223" s="22"/>
      <c r="I44223" s="22"/>
      <c r="J44223" s="23"/>
      <c r="K44223" s="23"/>
      <c r="L44223" s="22"/>
      <c r="M44223" s="22"/>
      <c r="O44223" s="1"/>
    </row>
    <row r="44224" spans="7:15" x14ac:dyDescent="0.2">
      <c r="G44224" s="2"/>
      <c r="H44224" s="22"/>
      <c r="I44224" s="22"/>
      <c r="J44224" s="23"/>
      <c r="K44224" s="23"/>
      <c r="L44224" s="22"/>
      <c r="M44224" s="22"/>
      <c r="O44224" s="1"/>
    </row>
    <row r="44225" spans="7:15" x14ac:dyDescent="0.2">
      <c r="G44225" s="2"/>
      <c r="H44225" s="22"/>
      <c r="I44225" s="22"/>
      <c r="J44225" s="23"/>
      <c r="K44225" s="23"/>
      <c r="L44225" s="22"/>
      <c r="M44225" s="22"/>
      <c r="O44225" s="1"/>
    </row>
    <row r="44226" spans="7:15" x14ac:dyDescent="0.2">
      <c r="G44226" s="2"/>
      <c r="H44226" s="22"/>
      <c r="I44226" s="22"/>
      <c r="J44226" s="23"/>
      <c r="K44226" s="23"/>
      <c r="L44226" s="22"/>
      <c r="M44226" s="22"/>
      <c r="O44226" s="1"/>
    </row>
    <row r="44227" spans="7:15" x14ac:dyDescent="0.2">
      <c r="G44227" s="2"/>
      <c r="H44227" s="22"/>
      <c r="I44227" s="22"/>
      <c r="J44227" s="23"/>
      <c r="K44227" s="23"/>
      <c r="L44227" s="22"/>
      <c r="M44227" s="22"/>
      <c r="O44227" s="1"/>
    </row>
    <row r="44228" spans="7:15" x14ac:dyDescent="0.2">
      <c r="G44228" s="2"/>
      <c r="H44228" s="22"/>
      <c r="I44228" s="22"/>
      <c r="J44228" s="23"/>
      <c r="K44228" s="23"/>
      <c r="L44228" s="22"/>
      <c r="M44228" s="22"/>
      <c r="O44228" s="1"/>
    </row>
    <row r="44229" spans="7:15" x14ac:dyDescent="0.2">
      <c r="G44229" s="2"/>
      <c r="H44229" s="22"/>
      <c r="I44229" s="22"/>
      <c r="J44229" s="23"/>
      <c r="K44229" s="23"/>
      <c r="L44229" s="22"/>
      <c r="M44229" s="22"/>
      <c r="O44229" s="1"/>
    </row>
    <row r="44230" spans="7:15" x14ac:dyDescent="0.2">
      <c r="G44230" s="2"/>
      <c r="H44230" s="22"/>
      <c r="I44230" s="22"/>
      <c r="J44230" s="23"/>
      <c r="K44230" s="23"/>
      <c r="L44230" s="22"/>
      <c r="M44230" s="22"/>
      <c r="O44230" s="1"/>
    </row>
    <row r="44231" spans="7:15" x14ac:dyDescent="0.2">
      <c r="G44231" s="2"/>
      <c r="H44231" s="22"/>
      <c r="I44231" s="22"/>
      <c r="J44231" s="23"/>
      <c r="K44231" s="23"/>
      <c r="L44231" s="22"/>
      <c r="M44231" s="22"/>
      <c r="O44231" s="1"/>
    </row>
    <row r="44232" spans="7:15" x14ac:dyDescent="0.2">
      <c r="G44232" s="2"/>
      <c r="H44232" s="22"/>
      <c r="I44232" s="22"/>
      <c r="J44232" s="23"/>
      <c r="K44232" s="23"/>
      <c r="L44232" s="22"/>
      <c r="M44232" s="22"/>
      <c r="O44232" s="1"/>
    </row>
    <row r="44233" spans="7:15" x14ac:dyDescent="0.2">
      <c r="G44233" s="2"/>
      <c r="H44233" s="22"/>
      <c r="I44233" s="22"/>
      <c r="J44233" s="23"/>
      <c r="K44233" s="23"/>
      <c r="L44233" s="22"/>
      <c r="M44233" s="22"/>
      <c r="O44233" s="1"/>
    </row>
    <row r="44234" spans="7:15" x14ac:dyDescent="0.2">
      <c r="G44234" s="2"/>
      <c r="H44234" s="22"/>
      <c r="I44234" s="22"/>
      <c r="J44234" s="23"/>
      <c r="K44234" s="23"/>
      <c r="L44234" s="22"/>
      <c r="M44234" s="22"/>
      <c r="O44234" s="1"/>
    </row>
    <row r="44235" spans="7:15" x14ac:dyDescent="0.2">
      <c r="G44235" s="2"/>
      <c r="H44235" s="22"/>
      <c r="I44235" s="22"/>
      <c r="J44235" s="23"/>
      <c r="K44235" s="23"/>
      <c r="L44235" s="22"/>
      <c r="M44235" s="22"/>
      <c r="O44235" s="1"/>
    </row>
    <row r="44236" spans="7:15" x14ac:dyDescent="0.2">
      <c r="G44236" s="2"/>
      <c r="H44236" s="22"/>
      <c r="I44236" s="22"/>
      <c r="J44236" s="23"/>
      <c r="K44236" s="23"/>
      <c r="L44236" s="22"/>
      <c r="M44236" s="22"/>
      <c r="O44236" s="1"/>
    </row>
    <row r="44237" spans="7:15" x14ac:dyDescent="0.2">
      <c r="G44237" s="2"/>
      <c r="H44237" s="22"/>
      <c r="I44237" s="22"/>
      <c r="J44237" s="23"/>
      <c r="K44237" s="23"/>
      <c r="L44237" s="22"/>
      <c r="M44237" s="22"/>
      <c r="O44237" s="1"/>
    </row>
    <row r="44238" spans="7:15" x14ac:dyDescent="0.2">
      <c r="G44238" s="2"/>
      <c r="H44238" s="22"/>
      <c r="I44238" s="22"/>
      <c r="J44238" s="23"/>
      <c r="K44238" s="23"/>
      <c r="L44238" s="22"/>
      <c r="M44238" s="22"/>
      <c r="O44238" s="1"/>
    </row>
    <row r="44239" spans="7:15" x14ac:dyDescent="0.2">
      <c r="G44239" s="2"/>
      <c r="H44239" s="22"/>
      <c r="I44239" s="22"/>
      <c r="J44239" s="23"/>
      <c r="K44239" s="23"/>
      <c r="L44239" s="22"/>
      <c r="M44239" s="22"/>
      <c r="O44239" s="1"/>
    </row>
    <row r="44240" spans="7:15" x14ac:dyDescent="0.2">
      <c r="G44240" s="2"/>
      <c r="H44240" s="22"/>
      <c r="I44240" s="22"/>
      <c r="J44240" s="23"/>
      <c r="K44240" s="23"/>
      <c r="L44240" s="22"/>
      <c r="M44240" s="22"/>
      <c r="O44240" s="1"/>
    </row>
    <row r="44241" spans="7:15" x14ac:dyDescent="0.2">
      <c r="G44241" s="2"/>
      <c r="H44241" s="22"/>
      <c r="I44241" s="22"/>
      <c r="J44241" s="23"/>
      <c r="K44241" s="23"/>
      <c r="L44241" s="22"/>
      <c r="M44241" s="22"/>
      <c r="O44241" s="1"/>
    </row>
    <row r="44242" spans="7:15" x14ac:dyDescent="0.2">
      <c r="G44242" s="2"/>
      <c r="H44242" s="22"/>
      <c r="I44242" s="22"/>
      <c r="J44242" s="23"/>
      <c r="K44242" s="23"/>
      <c r="L44242" s="22"/>
      <c r="M44242" s="22"/>
      <c r="O44242" s="1"/>
    </row>
    <row r="44243" spans="7:15" x14ac:dyDescent="0.2">
      <c r="G44243" s="2"/>
      <c r="H44243" s="22"/>
      <c r="I44243" s="22"/>
      <c r="J44243" s="23"/>
      <c r="K44243" s="23"/>
      <c r="L44243" s="22"/>
      <c r="M44243" s="22"/>
      <c r="O44243" s="1"/>
    </row>
    <row r="44244" spans="7:15" x14ac:dyDescent="0.2">
      <c r="G44244" s="2"/>
      <c r="H44244" s="22"/>
      <c r="I44244" s="22"/>
      <c r="J44244" s="23"/>
      <c r="K44244" s="23"/>
      <c r="L44244" s="22"/>
      <c r="M44244" s="22"/>
      <c r="O44244" s="1"/>
    </row>
    <row r="44245" spans="7:15" x14ac:dyDescent="0.2">
      <c r="G44245" s="2"/>
      <c r="H44245" s="22"/>
      <c r="I44245" s="22"/>
      <c r="J44245" s="23"/>
      <c r="K44245" s="23"/>
      <c r="L44245" s="22"/>
      <c r="M44245" s="22"/>
      <c r="O44245" s="1"/>
    </row>
    <row r="44246" spans="7:15" x14ac:dyDescent="0.2">
      <c r="G44246" s="2"/>
      <c r="H44246" s="22"/>
      <c r="I44246" s="22"/>
      <c r="J44246" s="23"/>
      <c r="K44246" s="23"/>
      <c r="L44246" s="22"/>
      <c r="M44246" s="22"/>
      <c r="O44246" s="1"/>
    </row>
    <row r="44247" spans="7:15" x14ac:dyDescent="0.2">
      <c r="G44247" s="2"/>
      <c r="H44247" s="22"/>
      <c r="I44247" s="22"/>
      <c r="J44247" s="23"/>
      <c r="K44247" s="23"/>
      <c r="L44247" s="22"/>
      <c r="M44247" s="22"/>
      <c r="O44247" s="1"/>
    </row>
    <row r="44248" spans="7:15" x14ac:dyDescent="0.2">
      <c r="G44248" s="2"/>
      <c r="H44248" s="22"/>
      <c r="I44248" s="22"/>
      <c r="J44248" s="23"/>
      <c r="K44248" s="23"/>
      <c r="L44248" s="22"/>
      <c r="M44248" s="22"/>
      <c r="O44248" s="1"/>
    </row>
    <row r="44249" spans="7:15" x14ac:dyDescent="0.2">
      <c r="G44249" s="2"/>
      <c r="H44249" s="22"/>
      <c r="I44249" s="22"/>
      <c r="J44249" s="23"/>
      <c r="K44249" s="23"/>
      <c r="L44249" s="22"/>
      <c r="M44249" s="22"/>
      <c r="O44249" s="1"/>
    </row>
    <row r="44250" spans="7:15" x14ac:dyDescent="0.2">
      <c r="G44250" s="2"/>
      <c r="H44250" s="22"/>
      <c r="I44250" s="22"/>
      <c r="J44250" s="23"/>
      <c r="K44250" s="23"/>
      <c r="L44250" s="22"/>
      <c r="M44250" s="22"/>
      <c r="O44250" s="1"/>
    </row>
    <row r="44251" spans="7:15" x14ac:dyDescent="0.2">
      <c r="G44251" s="2"/>
      <c r="H44251" s="22"/>
      <c r="I44251" s="22"/>
      <c r="J44251" s="23"/>
      <c r="K44251" s="23"/>
      <c r="L44251" s="22"/>
      <c r="M44251" s="22"/>
      <c r="O44251" s="1"/>
    </row>
    <row r="44252" spans="7:15" x14ac:dyDescent="0.2">
      <c r="G44252" s="2"/>
      <c r="H44252" s="22"/>
      <c r="I44252" s="22"/>
      <c r="J44252" s="23"/>
      <c r="K44252" s="23"/>
      <c r="L44252" s="22"/>
      <c r="M44252" s="22"/>
      <c r="O44252" s="1"/>
    </row>
    <row r="44253" spans="7:15" x14ac:dyDescent="0.2">
      <c r="G44253" s="2"/>
      <c r="H44253" s="22"/>
      <c r="I44253" s="22"/>
      <c r="J44253" s="23"/>
      <c r="K44253" s="23"/>
      <c r="L44253" s="22"/>
      <c r="M44253" s="22"/>
      <c r="O44253" s="1"/>
    </row>
    <row r="44254" spans="7:15" x14ac:dyDescent="0.2">
      <c r="G44254" s="2"/>
      <c r="H44254" s="22"/>
      <c r="I44254" s="22"/>
      <c r="J44254" s="23"/>
      <c r="K44254" s="23"/>
      <c r="L44254" s="22"/>
      <c r="M44254" s="22"/>
      <c r="O44254" s="1"/>
    </row>
    <row r="44255" spans="7:15" x14ac:dyDescent="0.2">
      <c r="G44255" s="2"/>
      <c r="H44255" s="22"/>
      <c r="I44255" s="22"/>
      <c r="J44255" s="23"/>
      <c r="K44255" s="23"/>
      <c r="L44255" s="22"/>
      <c r="M44255" s="22"/>
      <c r="O44255" s="1"/>
    </row>
    <row r="44256" spans="7:15" x14ac:dyDescent="0.2">
      <c r="G44256" s="2"/>
      <c r="H44256" s="22"/>
      <c r="I44256" s="22"/>
      <c r="J44256" s="23"/>
      <c r="K44256" s="23"/>
      <c r="L44256" s="22"/>
      <c r="M44256" s="22"/>
      <c r="O44256" s="1"/>
    </row>
    <row r="44257" spans="7:15" x14ac:dyDescent="0.2">
      <c r="G44257" s="2"/>
      <c r="H44257" s="22"/>
      <c r="I44257" s="22"/>
      <c r="J44257" s="23"/>
      <c r="K44257" s="23"/>
      <c r="L44257" s="22"/>
      <c r="M44257" s="22"/>
      <c r="O44257" s="1"/>
    </row>
    <row r="44258" spans="7:15" x14ac:dyDescent="0.2">
      <c r="G44258" s="2"/>
      <c r="H44258" s="22"/>
      <c r="I44258" s="22"/>
      <c r="J44258" s="23"/>
      <c r="K44258" s="23"/>
      <c r="L44258" s="22"/>
      <c r="M44258" s="22"/>
      <c r="O44258" s="1"/>
    </row>
    <row r="44259" spans="7:15" x14ac:dyDescent="0.2">
      <c r="G44259" s="2"/>
      <c r="H44259" s="22"/>
      <c r="I44259" s="22"/>
      <c r="J44259" s="23"/>
      <c r="K44259" s="23"/>
      <c r="L44259" s="22"/>
      <c r="M44259" s="22"/>
      <c r="O44259" s="1"/>
    </row>
    <row r="44260" spans="7:15" x14ac:dyDescent="0.2">
      <c r="G44260" s="2"/>
      <c r="H44260" s="22"/>
      <c r="I44260" s="22"/>
      <c r="J44260" s="23"/>
      <c r="K44260" s="23"/>
      <c r="L44260" s="22"/>
      <c r="M44260" s="22"/>
      <c r="O44260" s="1"/>
    </row>
    <row r="44261" spans="7:15" x14ac:dyDescent="0.2">
      <c r="G44261" s="2"/>
      <c r="H44261" s="22"/>
      <c r="I44261" s="22"/>
      <c r="J44261" s="23"/>
      <c r="K44261" s="23"/>
      <c r="L44261" s="22"/>
      <c r="M44261" s="22"/>
      <c r="O44261" s="1"/>
    </row>
    <row r="44262" spans="7:15" x14ac:dyDescent="0.2">
      <c r="G44262" s="2"/>
      <c r="H44262" s="22"/>
      <c r="I44262" s="22"/>
      <c r="J44262" s="23"/>
      <c r="K44262" s="23"/>
      <c r="L44262" s="22"/>
      <c r="M44262" s="22"/>
      <c r="O44262" s="1"/>
    </row>
    <row r="44263" spans="7:15" x14ac:dyDescent="0.2">
      <c r="G44263" s="2"/>
      <c r="H44263" s="22"/>
      <c r="I44263" s="22"/>
      <c r="J44263" s="23"/>
      <c r="K44263" s="23"/>
      <c r="L44263" s="22"/>
      <c r="M44263" s="22"/>
      <c r="O44263" s="1"/>
    </row>
    <row r="44264" spans="7:15" x14ac:dyDescent="0.2">
      <c r="G44264" s="2"/>
      <c r="H44264" s="22"/>
      <c r="I44264" s="22"/>
      <c r="J44264" s="23"/>
      <c r="K44264" s="23"/>
      <c r="L44264" s="22"/>
      <c r="M44264" s="22"/>
      <c r="O44264" s="1"/>
    </row>
    <row r="44265" spans="7:15" x14ac:dyDescent="0.2">
      <c r="G44265" s="2"/>
      <c r="H44265" s="22"/>
      <c r="I44265" s="22"/>
      <c r="J44265" s="23"/>
      <c r="K44265" s="23"/>
      <c r="L44265" s="22"/>
      <c r="M44265" s="22"/>
      <c r="O44265" s="1"/>
    </row>
    <row r="44266" spans="7:15" x14ac:dyDescent="0.2">
      <c r="G44266" s="2"/>
      <c r="H44266" s="22"/>
      <c r="I44266" s="22"/>
      <c r="J44266" s="23"/>
      <c r="K44266" s="23"/>
      <c r="L44266" s="22"/>
      <c r="M44266" s="22"/>
      <c r="O44266" s="1"/>
    </row>
    <row r="44267" spans="7:15" x14ac:dyDescent="0.2">
      <c r="G44267" s="2"/>
      <c r="H44267" s="22"/>
      <c r="I44267" s="22"/>
      <c r="J44267" s="23"/>
      <c r="K44267" s="23"/>
      <c r="L44267" s="22"/>
      <c r="M44267" s="22"/>
      <c r="O44267" s="1"/>
    </row>
    <row r="44268" spans="7:15" x14ac:dyDescent="0.2">
      <c r="G44268" s="2"/>
      <c r="H44268" s="22"/>
      <c r="I44268" s="22"/>
      <c r="J44268" s="23"/>
      <c r="K44268" s="23"/>
      <c r="L44268" s="22"/>
      <c r="M44268" s="22"/>
      <c r="O44268" s="1"/>
    </row>
    <row r="44269" spans="7:15" x14ac:dyDescent="0.2">
      <c r="G44269" s="2"/>
      <c r="H44269" s="22"/>
      <c r="I44269" s="22"/>
      <c r="J44269" s="23"/>
      <c r="K44269" s="23"/>
      <c r="L44269" s="22"/>
      <c r="M44269" s="22"/>
      <c r="O44269" s="1"/>
    </row>
    <row r="44270" spans="7:15" x14ac:dyDescent="0.2">
      <c r="G44270" s="2"/>
      <c r="H44270" s="22"/>
      <c r="I44270" s="22"/>
      <c r="J44270" s="23"/>
      <c r="K44270" s="23"/>
      <c r="L44270" s="22"/>
      <c r="M44270" s="22"/>
      <c r="O44270" s="1"/>
    </row>
    <row r="44271" spans="7:15" x14ac:dyDescent="0.2">
      <c r="G44271" s="2"/>
      <c r="H44271" s="22"/>
      <c r="I44271" s="22"/>
      <c r="J44271" s="23"/>
      <c r="K44271" s="23"/>
      <c r="L44271" s="22"/>
      <c r="M44271" s="22"/>
      <c r="O44271" s="1"/>
    </row>
    <row r="44272" spans="7:15" x14ac:dyDescent="0.2">
      <c r="G44272" s="2"/>
      <c r="H44272" s="22"/>
      <c r="I44272" s="22"/>
      <c r="J44272" s="23"/>
      <c r="K44272" s="23"/>
      <c r="L44272" s="22"/>
      <c r="M44272" s="22"/>
      <c r="O44272" s="1"/>
    </row>
    <row r="44273" spans="7:15" x14ac:dyDescent="0.2">
      <c r="G44273" s="2"/>
      <c r="H44273" s="22"/>
      <c r="I44273" s="22"/>
      <c r="J44273" s="23"/>
      <c r="K44273" s="23"/>
      <c r="L44273" s="22"/>
      <c r="M44273" s="22"/>
      <c r="O44273" s="1"/>
    </row>
    <row r="44274" spans="7:15" x14ac:dyDescent="0.2">
      <c r="G44274" s="2"/>
      <c r="H44274" s="22"/>
      <c r="I44274" s="22"/>
      <c r="J44274" s="23"/>
      <c r="K44274" s="23"/>
      <c r="L44274" s="22"/>
      <c r="M44274" s="22"/>
      <c r="O44274" s="1"/>
    </row>
    <row r="44275" spans="7:15" x14ac:dyDescent="0.2">
      <c r="G44275" s="2"/>
      <c r="H44275" s="22"/>
      <c r="I44275" s="22"/>
      <c r="J44275" s="23"/>
      <c r="K44275" s="23"/>
      <c r="L44275" s="22"/>
      <c r="M44275" s="22"/>
      <c r="O44275" s="1"/>
    </row>
    <row r="44276" spans="7:15" x14ac:dyDescent="0.2">
      <c r="G44276" s="2"/>
      <c r="H44276" s="22"/>
      <c r="I44276" s="22"/>
      <c r="J44276" s="23"/>
      <c r="K44276" s="23"/>
      <c r="L44276" s="22"/>
      <c r="M44276" s="22"/>
      <c r="O44276" s="1"/>
    </row>
    <row r="44277" spans="7:15" x14ac:dyDescent="0.2">
      <c r="G44277" s="2"/>
      <c r="H44277" s="22"/>
      <c r="I44277" s="22"/>
      <c r="J44277" s="23"/>
      <c r="K44277" s="23"/>
      <c r="L44277" s="22"/>
      <c r="M44277" s="22"/>
      <c r="O44277" s="1"/>
    </row>
    <row r="44278" spans="7:15" x14ac:dyDescent="0.2">
      <c r="G44278" s="2"/>
      <c r="H44278" s="22"/>
      <c r="I44278" s="22"/>
      <c r="J44278" s="23"/>
      <c r="K44278" s="23"/>
      <c r="L44278" s="22"/>
      <c r="M44278" s="22"/>
      <c r="O44278" s="1"/>
    </row>
    <row r="44279" spans="7:15" x14ac:dyDescent="0.2">
      <c r="G44279" s="2"/>
      <c r="H44279" s="22"/>
      <c r="I44279" s="22"/>
      <c r="J44279" s="23"/>
      <c r="K44279" s="23"/>
      <c r="L44279" s="22"/>
      <c r="M44279" s="22"/>
      <c r="O44279" s="1"/>
    </row>
    <row r="44280" spans="7:15" x14ac:dyDescent="0.2">
      <c r="G44280" s="2"/>
      <c r="H44280" s="22"/>
      <c r="I44280" s="22"/>
      <c r="J44280" s="23"/>
      <c r="K44280" s="23"/>
      <c r="L44280" s="22"/>
      <c r="M44280" s="22"/>
      <c r="O44280" s="1"/>
    </row>
    <row r="44281" spans="7:15" x14ac:dyDescent="0.2">
      <c r="G44281" s="2"/>
      <c r="H44281" s="22"/>
      <c r="I44281" s="22"/>
      <c r="J44281" s="23"/>
      <c r="K44281" s="23"/>
      <c r="L44281" s="22"/>
      <c r="M44281" s="22"/>
      <c r="O44281" s="1"/>
    </row>
    <row r="44282" spans="7:15" x14ac:dyDescent="0.2">
      <c r="G44282" s="2"/>
      <c r="H44282" s="22"/>
      <c r="I44282" s="22"/>
      <c r="J44282" s="23"/>
      <c r="K44282" s="23"/>
      <c r="L44282" s="22"/>
      <c r="M44282" s="22"/>
      <c r="O44282" s="1"/>
    </row>
    <row r="44283" spans="7:15" x14ac:dyDescent="0.2">
      <c r="G44283" s="2"/>
      <c r="H44283" s="22"/>
      <c r="I44283" s="22"/>
      <c r="J44283" s="23"/>
      <c r="K44283" s="23"/>
      <c r="L44283" s="22"/>
      <c r="M44283" s="22"/>
      <c r="O44283" s="1"/>
    </row>
    <row r="44284" spans="7:15" x14ac:dyDescent="0.2">
      <c r="G44284" s="2"/>
      <c r="H44284" s="22"/>
      <c r="I44284" s="22"/>
      <c r="J44284" s="23"/>
      <c r="K44284" s="23"/>
      <c r="L44284" s="22"/>
      <c r="M44284" s="22"/>
      <c r="O44284" s="1"/>
    </row>
    <row r="44285" spans="7:15" x14ac:dyDescent="0.2">
      <c r="G44285" s="2"/>
      <c r="H44285" s="22"/>
      <c r="I44285" s="22"/>
      <c r="J44285" s="23"/>
      <c r="K44285" s="23"/>
      <c r="L44285" s="22"/>
      <c r="M44285" s="22"/>
      <c r="O44285" s="1"/>
    </row>
    <row r="44286" spans="7:15" x14ac:dyDescent="0.2">
      <c r="G44286" s="2"/>
      <c r="H44286" s="22"/>
      <c r="I44286" s="22"/>
      <c r="J44286" s="23"/>
      <c r="K44286" s="23"/>
      <c r="L44286" s="22"/>
      <c r="M44286" s="22"/>
      <c r="O44286" s="1"/>
    </row>
    <row r="44287" spans="7:15" x14ac:dyDescent="0.2">
      <c r="G44287" s="2"/>
      <c r="H44287" s="22"/>
      <c r="I44287" s="22"/>
      <c r="J44287" s="23"/>
      <c r="K44287" s="23"/>
      <c r="L44287" s="22"/>
      <c r="M44287" s="22"/>
      <c r="O44287" s="1"/>
    </row>
    <row r="44288" spans="7:15" x14ac:dyDescent="0.2">
      <c r="G44288" s="2"/>
      <c r="H44288" s="22"/>
      <c r="I44288" s="22"/>
      <c r="J44288" s="23"/>
      <c r="K44288" s="23"/>
      <c r="L44288" s="22"/>
      <c r="M44288" s="22"/>
      <c r="O44288" s="1"/>
    </row>
    <row r="44289" spans="7:15" x14ac:dyDescent="0.2">
      <c r="G44289" s="2"/>
      <c r="H44289" s="22"/>
      <c r="I44289" s="22"/>
      <c r="J44289" s="23"/>
      <c r="K44289" s="23"/>
      <c r="L44289" s="22"/>
      <c r="M44289" s="22"/>
      <c r="O44289" s="1"/>
    </row>
    <row r="44290" spans="7:15" x14ac:dyDescent="0.2">
      <c r="G44290" s="2"/>
      <c r="H44290" s="22"/>
      <c r="I44290" s="22"/>
      <c r="J44290" s="23"/>
      <c r="K44290" s="23"/>
      <c r="L44290" s="22"/>
      <c r="M44290" s="22"/>
      <c r="O44290" s="1"/>
    </row>
    <row r="44291" spans="7:15" x14ac:dyDescent="0.2">
      <c r="G44291" s="2"/>
      <c r="H44291" s="22"/>
      <c r="I44291" s="22"/>
      <c r="J44291" s="23"/>
      <c r="K44291" s="23"/>
      <c r="L44291" s="22"/>
      <c r="M44291" s="22"/>
      <c r="O44291" s="1"/>
    </row>
    <row r="44292" spans="7:15" x14ac:dyDescent="0.2">
      <c r="G44292" s="2"/>
      <c r="H44292" s="22"/>
      <c r="I44292" s="22"/>
      <c r="J44292" s="23"/>
      <c r="K44292" s="23"/>
      <c r="L44292" s="22"/>
      <c r="M44292" s="22"/>
      <c r="O44292" s="1"/>
    </row>
    <row r="44293" spans="7:15" x14ac:dyDescent="0.2">
      <c r="G44293" s="2"/>
      <c r="H44293" s="22"/>
      <c r="I44293" s="22"/>
      <c r="J44293" s="23"/>
      <c r="K44293" s="23"/>
      <c r="L44293" s="22"/>
      <c r="M44293" s="22"/>
      <c r="O44293" s="1"/>
    </row>
    <row r="44294" spans="7:15" x14ac:dyDescent="0.2">
      <c r="G44294" s="2"/>
      <c r="H44294" s="22"/>
      <c r="I44294" s="22"/>
      <c r="J44294" s="23"/>
      <c r="K44294" s="23"/>
      <c r="L44294" s="22"/>
      <c r="M44294" s="22"/>
      <c r="O44294" s="1"/>
    </row>
    <row r="44295" spans="7:15" x14ac:dyDescent="0.2">
      <c r="G44295" s="2"/>
      <c r="H44295" s="22"/>
      <c r="I44295" s="22"/>
      <c r="J44295" s="23"/>
      <c r="K44295" s="23"/>
      <c r="L44295" s="22"/>
      <c r="M44295" s="22"/>
      <c r="O44295" s="1"/>
    </row>
    <row r="44296" spans="7:15" x14ac:dyDescent="0.2">
      <c r="G44296" s="2"/>
      <c r="H44296" s="22"/>
      <c r="I44296" s="22"/>
      <c r="J44296" s="23"/>
      <c r="K44296" s="23"/>
      <c r="L44296" s="22"/>
      <c r="M44296" s="22"/>
      <c r="O44296" s="1"/>
    </row>
    <row r="44297" spans="7:15" x14ac:dyDescent="0.2">
      <c r="G44297" s="2"/>
      <c r="H44297" s="22"/>
      <c r="I44297" s="22"/>
      <c r="J44297" s="23"/>
      <c r="K44297" s="23"/>
      <c r="L44297" s="22"/>
      <c r="M44297" s="22"/>
      <c r="O44297" s="1"/>
    </row>
    <row r="44298" spans="7:15" x14ac:dyDescent="0.2">
      <c r="G44298" s="2"/>
      <c r="H44298" s="22"/>
      <c r="I44298" s="22"/>
      <c r="J44298" s="23"/>
      <c r="K44298" s="23"/>
      <c r="L44298" s="22"/>
      <c r="M44298" s="22"/>
      <c r="O44298" s="1"/>
    </row>
    <row r="44299" spans="7:15" x14ac:dyDescent="0.2">
      <c r="G44299" s="2"/>
      <c r="H44299" s="22"/>
      <c r="I44299" s="22"/>
      <c r="J44299" s="23"/>
      <c r="K44299" s="23"/>
      <c r="L44299" s="22"/>
      <c r="M44299" s="22"/>
      <c r="O44299" s="1"/>
    </row>
    <row r="44300" spans="7:15" x14ac:dyDescent="0.2">
      <c r="G44300" s="2"/>
      <c r="H44300" s="22"/>
      <c r="I44300" s="22"/>
      <c r="J44300" s="23"/>
      <c r="K44300" s="23"/>
      <c r="L44300" s="22"/>
      <c r="M44300" s="22"/>
      <c r="O44300" s="1"/>
    </row>
    <row r="44301" spans="7:15" x14ac:dyDescent="0.2">
      <c r="G44301" s="2"/>
      <c r="H44301" s="22"/>
      <c r="I44301" s="22"/>
      <c r="J44301" s="23"/>
      <c r="K44301" s="23"/>
      <c r="L44301" s="22"/>
      <c r="M44301" s="22"/>
      <c r="O44301" s="1"/>
    </row>
    <row r="44302" spans="7:15" x14ac:dyDescent="0.2">
      <c r="G44302" s="2"/>
      <c r="H44302" s="22"/>
      <c r="I44302" s="22"/>
      <c r="J44302" s="23"/>
      <c r="K44302" s="23"/>
      <c r="L44302" s="22"/>
      <c r="M44302" s="22"/>
      <c r="O44302" s="1"/>
    </row>
    <row r="44303" spans="7:15" x14ac:dyDescent="0.2">
      <c r="G44303" s="2"/>
      <c r="H44303" s="22"/>
      <c r="I44303" s="22"/>
      <c r="J44303" s="23"/>
      <c r="K44303" s="23"/>
      <c r="L44303" s="22"/>
      <c r="M44303" s="22"/>
      <c r="O44303" s="1"/>
    </row>
    <row r="44304" spans="7:15" x14ac:dyDescent="0.2">
      <c r="G44304" s="2"/>
      <c r="H44304" s="22"/>
      <c r="I44304" s="22"/>
      <c r="J44304" s="23"/>
      <c r="K44304" s="23"/>
      <c r="L44304" s="22"/>
      <c r="M44304" s="22"/>
      <c r="O44304" s="1"/>
    </row>
    <row r="44305" spans="7:15" x14ac:dyDescent="0.2">
      <c r="G44305" s="2"/>
      <c r="H44305" s="22"/>
      <c r="I44305" s="22"/>
      <c r="J44305" s="23"/>
      <c r="K44305" s="23"/>
      <c r="L44305" s="22"/>
      <c r="M44305" s="22"/>
      <c r="O44305" s="1"/>
    </row>
    <row r="44306" spans="7:15" x14ac:dyDescent="0.2">
      <c r="G44306" s="2"/>
      <c r="H44306" s="22"/>
      <c r="I44306" s="22"/>
      <c r="J44306" s="23"/>
      <c r="K44306" s="23"/>
      <c r="L44306" s="22"/>
      <c r="M44306" s="22"/>
      <c r="O44306" s="1"/>
    </row>
    <row r="44307" spans="7:15" x14ac:dyDescent="0.2">
      <c r="G44307" s="2"/>
      <c r="H44307" s="22"/>
      <c r="I44307" s="22"/>
      <c r="J44307" s="23"/>
      <c r="K44307" s="23"/>
      <c r="L44307" s="22"/>
      <c r="M44307" s="22"/>
      <c r="O44307" s="1"/>
    </row>
    <row r="44308" spans="7:15" x14ac:dyDescent="0.2">
      <c r="G44308" s="2"/>
      <c r="H44308" s="22"/>
      <c r="I44308" s="22"/>
      <c r="J44308" s="23"/>
      <c r="K44308" s="23"/>
      <c r="L44308" s="22"/>
      <c r="M44308" s="22"/>
      <c r="O44308" s="1"/>
    </row>
    <row r="44309" spans="7:15" x14ac:dyDescent="0.2">
      <c r="G44309" s="2"/>
      <c r="H44309" s="22"/>
      <c r="I44309" s="22"/>
      <c r="J44309" s="23"/>
      <c r="K44309" s="23"/>
      <c r="L44309" s="22"/>
      <c r="M44309" s="22"/>
      <c r="O44309" s="1"/>
    </row>
    <row r="44310" spans="7:15" x14ac:dyDescent="0.2">
      <c r="G44310" s="2"/>
      <c r="H44310" s="22"/>
      <c r="I44310" s="22"/>
      <c r="J44310" s="23"/>
      <c r="K44310" s="23"/>
      <c r="L44310" s="22"/>
      <c r="M44310" s="22"/>
      <c r="O44310" s="1"/>
    </row>
    <row r="44311" spans="7:15" x14ac:dyDescent="0.2">
      <c r="G44311" s="2"/>
      <c r="H44311" s="22"/>
      <c r="I44311" s="22"/>
      <c r="J44311" s="23"/>
      <c r="K44311" s="23"/>
      <c r="L44311" s="22"/>
      <c r="M44311" s="22"/>
      <c r="O44311" s="1"/>
    </row>
    <row r="44312" spans="7:15" x14ac:dyDescent="0.2">
      <c r="G44312" s="2"/>
      <c r="H44312" s="22"/>
      <c r="I44312" s="22"/>
      <c r="J44312" s="23"/>
      <c r="K44312" s="23"/>
      <c r="L44312" s="22"/>
      <c r="M44312" s="22"/>
      <c r="O44312" s="1"/>
    </row>
    <row r="44313" spans="7:15" x14ac:dyDescent="0.2">
      <c r="G44313" s="2"/>
      <c r="H44313" s="22"/>
      <c r="I44313" s="22"/>
      <c r="J44313" s="23"/>
      <c r="K44313" s="23"/>
      <c r="L44313" s="22"/>
      <c r="M44313" s="22"/>
      <c r="O44313" s="1"/>
    </row>
    <row r="44314" spans="7:15" x14ac:dyDescent="0.2">
      <c r="G44314" s="2"/>
      <c r="H44314" s="22"/>
      <c r="I44314" s="22"/>
      <c r="J44314" s="23"/>
      <c r="K44314" s="23"/>
      <c r="L44314" s="22"/>
      <c r="M44314" s="22"/>
      <c r="O44314" s="1"/>
    </row>
    <row r="44315" spans="7:15" x14ac:dyDescent="0.2">
      <c r="G44315" s="2"/>
      <c r="H44315" s="22"/>
      <c r="I44315" s="22"/>
      <c r="J44315" s="23"/>
      <c r="K44315" s="23"/>
      <c r="L44315" s="22"/>
      <c r="M44315" s="22"/>
      <c r="O44315" s="1"/>
    </row>
    <row r="44316" spans="7:15" x14ac:dyDescent="0.2">
      <c r="G44316" s="2"/>
      <c r="H44316" s="22"/>
      <c r="I44316" s="22"/>
      <c r="J44316" s="23"/>
      <c r="K44316" s="23"/>
      <c r="L44316" s="22"/>
      <c r="M44316" s="22"/>
      <c r="O44316" s="1"/>
    </row>
    <row r="44317" spans="7:15" x14ac:dyDescent="0.2">
      <c r="G44317" s="2"/>
      <c r="H44317" s="22"/>
      <c r="I44317" s="22"/>
      <c r="J44317" s="23"/>
      <c r="K44317" s="23"/>
      <c r="L44317" s="22"/>
      <c r="M44317" s="22"/>
      <c r="O44317" s="1"/>
    </row>
    <row r="44318" spans="7:15" x14ac:dyDescent="0.2">
      <c r="G44318" s="2"/>
      <c r="H44318" s="22"/>
      <c r="I44318" s="22"/>
      <c r="J44318" s="23"/>
      <c r="K44318" s="23"/>
      <c r="L44318" s="22"/>
      <c r="M44318" s="22"/>
      <c r="O44318" s="1"/>
    </row>
    <row r="44319" spans="7:15" x14ac:dyDescent="0.2">
      <c r="G44319" s="2"/>
      <c r="H44319" s="22"/>
      <c r="I44319" s="22"/>
      <c r="J44319" s="23"/>
      <c r="K44319" s="23"/>
      <c r="L44319" s="22"/>
      <c r="M44319" s="22"/>
      <c r="O44319" s="1"/>
    </row>
    <row r="44320" spans="7:15" x14ac:dyDescent="0.2">
      <c r="G44320" s="2"/>
      <c r="H44320" s="22"/>
      <c r="I44320" s="22"/>
      <c r="J44320" s="23"/>
      <c r="K44320" s="23"/>
      <c r="L44320" s="22"/>
      <c r="M44320" s="22"/>
      <c r="O44320" s="1"/>
    </row>
    <row r="44321" spans="7:15" x14ac:dyDescent="0.2">
      <c r="G44321" s="2"/>
      <c r="H44321" s="22"/>
      <c r="I44321" s="22"/>
      <c r="J44321" s="23"/>
      <c r="K44321" s="23"/>
      <c r="L44321" s="22"/>
      <c r="M44321" s="22"/>
      <c r="O44321" s="1"/>
    </row>
    <row r="44322" spans="7:15" x14ac:dyDescent="0.2">
      <c r="G44322" s="2"/>
      <c r="H44322" s="22"/>
      <c r="I44322" s="22"/>
      <c r="J44322" s="23"/>
      <c r="K44322" s="23"/>
      <c r="L44322" s="22"/>
      <c r="M44322" s="22"/>
      <c r="O44322" s="1"/>
    </row>
    <row r="44323" spans="7:15" x14ac:dyDescent="0.2">
      <c r="G44323" s="2"/>
      <c r="H44323" s="22"/>
      <c r="I44323" s="22"/>
      <c r="J44323" s="23"/>
      <c r="K44323" s="23"/>
      <c r="L44323" s="22"/>
      <c r="M44323" s="22"/>
      <c r="O44323" s="1"/>
    </row>
    <row r="44324" spans="7:15" x14ac:dyDescent="0.2">
      <c r="G44324" s="2"/>
      <c r="H44324" s="22"/>
      <c r="I44324" s="22"/>
      <c r="J44324" s="23"/>
      <c r="K44324" s="23"/>
      <c r="L44324" s="22"/>
      <c r="M44324" s="22"/>
      <c r="O44324" s="1"/>
    </row>
    <row r="44325" spans="7:15" x14ac:dyDescent="0.2">
      <c r="G44325" s="2"/>
      <c r="H44325" s="22"/>
      <c r="I44325" s="22"/>
      <c r="J44325" s="23"/>
      <c r="K44325" s="23"/>
      <c r="L44325" s="22"/>
      <c r="M44325" s="22"/>
      <c r="O44325" s="1"/>
    </row>
    <row r="44326" spans="7:15" x14ac:dyDescent="0.2">
      <c r="G44326" s="2"/>
      <c r="H44326" s="22"/>
      <c r="I44326" s="22"/>
      <c r="J44326" s="23"/>
      <c r="K44326" s="23"/>
      <c r="L44326" s="22"/>
      <c r="M44326" s="22"/>
      <c r="O44326" s="1"/>
    </row>
    <row r="44327" spans="7:15" x14ac:dyDescent="0.2">
      <c r="G44327" s="2"/>
      <c r="H44327" s="22"/>
      <c r="I44327" s="22"/>
      <c r="J44327" s="23"/>
      <c r="K44327" s="23"/>
      <c r="L44327" s="22"/>
      <c r="M44327" s="22"/>
      <c r="O44327" s="1"/>
    </row>
    <row r="44328" spans="7:15" x14ac:dyDescent="0.2">
      <c r="G44328" s="2"/>
      <c r="H44328" s="22"/>
      <c r="I44328" s="22"/>
      <c r="J44328" s="23"/>
      <c r="K44328" s="23"/>
      <c r="L44328" s="22"/>
      <c r="M44328" s="22"/>
      <c r="O44328" s="1"/>
    </row>
    <row r="44329" spans="7:15" x14ac:dyDescent="0.2">
      <c r="G44329" s="2"/>
      <c r="H44329" s="22"/>
      <c r="I44329" s="22"/>
      <c r="J44329" s="23"/>
      <c r="K44329" s="23"/>
      <c r="L44329" s="22"/>
      <c r="M44329" s="22"/>
      <c r="O44329" s="1"/>
    </row>
    <row r="44330" spans="7:15" x14ac:dyDescent="0.2">
      <c r="G44330" s="2"/>
      <c r="H44330" s="22"/>
      <c r="I44330" s="22"/>
      <c r="J44330" s="23"/>
      <c r="K44330" s="23"/>
      <c r="L44330" s="22"/>
      <c r="M44330" s="22"/>
      <c r="O44330" s="1"/>
    </row>
    <row r="44331" spans="7:15" x14ac:dyDescent="0.2">
      <c r="G44331" s="2"/>
      <c r="H44331" s="22"/>
      <c r="I44331" s="22"/>
      <c r="J44331" s="23"/>
      <c r="K44331" s="23"/>
      <c r="L44331" s="22"/>
      <c r="M44331" s="22"/>
      <c r="O44331" s="1"/>
    </row>
    <row r="44332" spans="7:15" x14ac:dyDescent="0.2">
      <c r="G44332" s="2"/>
      <c r="H44332" s="22"/>
      <c r="I44332" s="22"/>
      <c r="J44332" s="23"/>
      <c r="K44332" s="23"/>
      <c r="L44332" s="22"/>
      <c r="M44332" s="22"/>
      <c r="O44332" s="1"/>
    </row>
    <row r="44333" spans="7:15" x14ac:dyDescent="0.2">
      <c r="G44333" s="2"/>
      <c r="H44333" s="22"/>
      <c r="I44333" s="22"/>
      <c r="J44333" s="23"/>
      <c r="K44333" s="23"/>
      <c r="L44333" s="22"/>
      <c r="M44333" s="22"/>
      <c r="O44333" s="1"/>
    </row>
    <row r="44334" spans="7:15" x14ac:dyDescent="0.2">
      <c r="G44334" s="2"/>
      <c r="H44334" s="22"/>
      <c r="I44334" s="22"/>
      <c r="J44334" s="23"/>
      <c r="K44334" s="23"/>
      <c r="L44334" s="22"/>
      <c r="M44334" s="22"/>
      <c r="O44334" s="1"/>
    </row>
    <row r="44335" spans="7:15" x14ac:dyDescent="0.2">
      <c r="G44335" s="2"/>
      <c r="H44335" s="22"/>
      <c r="I44335" s="22"/>
      <c r="J44335" s="23"/>
      <c r="K44335" s="23"/>
      <c r="L44335" s="22"/>
      <c r="M44335" s="22"/>
      <c r="O44335" s="1"/>
    </row>
    <row r="44336" spans="7:15" x14ac:dyDescent="0.2">
      <c r="G44336" s="2"/>
      <c r="H44336" s="22"/>
      <c r="I44336" s="22"/>
      <c r="J44336" s="23"/>
      <c r="K44336" s="23"/>
      <c r="L44336" s="22"/>
      <c r="M44336" s="22"/>
      <c r="O44336" s="1"/>
    </row>
    <row r="44337" spans="7:15" x14ac:dyDescent="0.2">
      <c r="G44337" s="2"/>
      <c r="H44337" s="22"/>
      <c r="I44337" s="22"/>
      <c r="J44337" s="23"/>
      <c r="K44337" s="23"/>
      <c r="L44337" s="22"/>
      <c r="M44337" s="22"/>
      <c r="O44337" s="1"/>
    </row>
    <row r="44338" spans="7:15" x14ac:dyDescent="0.2">
      <c r="G44338" s="2"/>
      <c r="H44338" s="22"/>
      <c r="I44338" s="22"/>
      <c r="J44338" s="23"/>
      <c r="K44338" s="23"/>
      <c r="L44338" s="22"/>
      <c r="M44338" s="22"/>
      <c r="O44338" s="1"/>
    </row>
    <row r="44339" spans="7:15" x14ac:dyDescent="0.2">
      <c r="G44339" s="2"/>
      <c r="H44339" s="22"/>
      <c r="I44339" s="22"/>
      <c r="J44339" s="23"/>
      <c r="K44339" s="23"/>
      <c r="L44339" s="22"/>
      <c r="M44339" s="22"/>
      <c r="O44339" s="1"/>
    </row>
    <row r="44340" spans="7:15" x14ac:dyDescent="0.2">
      <c r="G44340" s="2"/>
      <c r="H44340" s="22"/>
      <c r="I44340" s="22"/>
      <c r="J44340" s="23"/>
      <c r="K44340" s="23"/>
      <c r="L44340" s="22"/>
      <c r="M44340" s="22"/>
      <c r="O44340" s="1"/>
    </row>
    <row r="44341" spans="7:15" x14ac:dyDescent="0.2">
      <c r="G44341" s="2"/>
      <c r="H44341" s="22"/>
      <c r="I44341" s="22"/>
      <c r="J44341" s="23"/>
      <c r="K44341" s="23"/>
      <c r="L44341" s="22"/>
      <c r="M44341" s="22"/>
      <c r="O44341" s="1"/>
    </row>
    <row r="44342" spans="7:15" x14ac:dyDescent="0.2">
      <c r="G44342" s="2"/>
      <c r="H44342" s="22"/>
      <c r="I44342" s="22"/>
      <c r="J44342" s="23"/>
      <c r="K44342" s="23"/>
      <c r="L44342" s="22"/>
      <c r="M44342" s="22"/>
      <c r="O44342" s="1"/>
    </row>
    <row r="44343" spans="7:15" x14ac:dyDescent="0.2">
      <c r="G44343" s="2"/>
      <c r="H44343" s="22"/>
      <c r="I44343" s="22"/>
      <c r="J44343" s="23"/>
      <c r="K44343" s="23"/>
      <c r="L44343" s="22"/>
      <c r="M44343" s="22"/>
      <c r="O44343" s="1"/>
    </row>
    <row r="44344" spans="7:15" x14ac:dyDescent="0.2">
      <c r="G44344" s="2"/>
      <c r="H44344" s="22"/>
      <c r="I44344" s="22"/>
      <c r="J44344" s="23"/>
      <c r="K44344" s="23"/>
      <c r="L44344" s="22"/>
      <c r="M44344" s="22"/>
      <c r="O44344" s="1"/>
    </row>
    <row r="44345" spans="7:15" x14ac:dyDescent="0.2">
      <c r="G44345" s="2"/>
      <c r="H44345" s="22"/>
      <c r="I44345" s="22"/>
      <c r="J44345" s="23"/>
      <c r="K44345" s="23"/>
      <c r="L44345" s="22"/>
      <c r="M44345" s="22"/>
      <c r="O44345" s="1"/>
    </row>
    <row r="44346" spans="7:15" x14ac:dyDescent="0.2">
      <c r="G44346" s="2"/>
      <c r="H44346" s="22"/>
      <c r="I44346" s="22"/>
      <c r="J44346" s="23"/>
      <c r="K44346" s="23"/>
      <c r="L44346" s="22"/>
      <c r="M44346" s="22"/>
      <c r="O44346" s="1"/>
    </row>
    <row r="44347" spans="7:15" x14ac:dyDescent="0.2">
      <c r="G44347" s="2"/>
      <c r="H44347" s="22"/>
      <c r="I44347" s="22"/>
      <c r="J44347" s="23"/>
      <c r="K44347" s="23"/>
      <c r="L44347" s="22"/>
      <c r="M44347" s="22"/>
      <c r="O44347" s="1"/>
    </row>
    <row r="44348" spans="7:15" x14ac:dyDescent="0.2">
      <c r="G44348" s="2"/>
      <c r="H44348" s="22"/>
      <c r="I44348" s="22"/>
      <c r="J44348" s="23"/>
      <c r="K44348" s="23"/>
      <c r="L44348" s="22"/>
      <c r="M44348" s="22"/>
      <c r="O44348" s="1"/>
    </row>
    <row r="44349" spans="7:15" x14ac:dyDescent="0.2">
      <c r="G44349" s="2"/>
      <c r="H44349" s="22"/>
      <c r="I44349" s="22"/>
      <c r="J44349" s="23"/>
      <c r="K44349" s="23"/>
      <c r="L44349" s="22"/>
      <c r="M44349" s="22"/>
      <c r="O44349" s="1"/>
    </row>
    <row r="44350" spans="7:15" x14ac:dyDescent="0.2">
      <c r="G44350" s="2"/>
      <c r="H44350" s="22"/>
      <c r="I44350" s="22"/>
      <c r="J44350" s="23"/>
      <c r="K44350" s="23"/>
      <c r="L44350" s="22"/>
      <c r="M44350" s="22"/>
      <c r="O44350" s="1"/>
    </row>
    <row r="44351" spans="7:15" x14ac:dyDescent="0.2">
      <c r="G44351" s="2"/>
      <c r="H44351" s="22"/>
      <c r="I44351" s="22"/>
      <c r="J44351" s="23"/>
      <c r="K44351" s="23"/>
      <c r="L44351" s="22"/>
      <c r="M44351" s="22"/>
      <c r="O44351" s="1"/>
    </row>
    <row r="44352" spans="7:15" x14ac:dyDescent="0.2">
      <c r="G44352" s="2"/>
      <c r="H44352" s="22"/>
      <c r="I44352" s="22"/>
      <c r="J44352" s="23"/>
      <c r="K44352" s="23"/>
      <c r="L44352" s="22"/>
      <c r="M44352" s="22"/>
      <c r="O44352" s="1"/>
    </row>
    <row r="44353" spans="7:15" x14ac:dyDescent="0.2">
      <c r="G44353" s="2"/>
      <c r="H44353" s="22"/>
      <c r="I44353" s="22"/>
      <c r="J44353" s="23"/>
      <c r="K44353" s="23"/>
      <c r="L44353" s="22"/>
      <c r="M44353" s="22"/>
      <c r="O44353" s="1"/>
    </row>
    <row r="44354" spans="7:15" x14ac:dyDescent="0.2">
      <c r="G44354" s="2"/>
      <c r="H44354" s="22"/>
      <c r="I44354" s="22"/>
      <c r="J44354" s="23"/>
      <c r="K44354" s="23"/>
      <c r="L44354" s="22"/>
      <c r="M44354" s="22"/>
      <c r="O44354" s="1"/>
    </row>
    <row r="44355" spans="7:15" x14ac:dyDescent="0.2">
      <c r="G44355" s="2"/>
      <c r="H44355" s="22"/>
      <c r="I44355" s="22"/>
      <c r="J44355" s="23"/>
      <c r="K44355" s="23"/>
      <c r="L44355" s="22"/>
      <c r="M44355" s="22"/>
      <c r="O44355" s="1"/>
    </row>
    <row r="44356" spans="7:15" x14ac:dyDescent="0.2">
      <c r="G44356" s="2"/>
      <c r="H44356" s="22"/>
      <c r="I44356" s="22"/>
      <c r="J44356" s="23"/>
      <c r="K44356" s="23"/>
      <c r="L44356" s="22"/>
      <c r="M44356" s="22"/>
      <c r="O44356" s="1"/>
    </row>
    <row r="44357" spans="7:15" x14ac:dyDescent="0.2">
      <c r="G44357" s="2"/>
      <c r="H44357" s="22"/>
      <c r="I44357" s="22"/>
      <c r="J44357" s="23"/>
      <c r="K44357" s="23"/>
      <c r="L44357" s="22"/>
      <c r="M44357" s="22"/>
      <c r="O44357" s="1"/>
    </row>
    <row r="44358" spans="7:15" x14ac:dyDescent="0.2">
      <c r="G44358" s="2"/>
      <c r="H44358" s="22"/>
      <c r="I44358" s="22"/>
      <c r="J44358" s="23"/>
      <c r="K44358" s="23"/>
      <c r="L44358" s="22"/>
      <c r="M44358" s="22"/>
      <c r="O44358" s="1"/>
    </row>
    <row r="44359" spans="7:15" x14ac:dyDescent="0.2">
      <c r="G44359" s="2"/>
      <c r="H44359" s="22"/>
      <c r="I44359" s="22"/>
      <c r="J44359" s="23"/>
      <c r="K44359" s="23"/>
      <c r="L44359" s="22"/>
      <c r="M44359" s="22"/>
      <c r="O44359" s="1"/>
    </row>
    <row r="44360" spans="7:15" x14ac:dyDescent="0.2">
      <c r="G44360" s="2"/>
      <c r="H44360" s="22"/>
      <c r="I44360" s="22"/>
      <c r="J44360" s="23"/>
      <c r="K44360" s="23"/>
      <c r="L44360" s="22"/>
      <c r="M44360" s="22"/>
      <c r="O44360" s="1"/>
    </row>
    <row r="44361" spans="7:15" x14ac:dyDescent="0.2">
      <c r="G44361" s="2"/>
      <c r="H44361" s="22"/>
      <c r="I44361" s="22"/>
      <c r="J44361" s="23"/>
      <c r="K44361" s="23"/>
      <c r="L44361" s="22"/>
      <c r="M44361" s="22"/>
      <c r="O44361" s="1"/>
    </row>
    <row r="44362" spans="7:15" x14ac:dyDescent="0.2">
      <c r="G44362" s="2"/>
      <c r="H44362" s="22"/>
      <c r="I44362" s="22"/>
      <c r="J44362" s="23"/>
      <c r="K44362" s="23"/>
      <c r="L44362" s="22"/>
      <c r="M44362" s="22"/>
      <c r="O44362" s="1"/>
    </row>
    <row r="44363" spans="7:15" x14ac:dyDescent="0.2">
      <c r="G44363" s="2"/>
      <c r="H44363" s="22"/>
      <c r="I44363" s="22"/>
      <c r="J44363" s="23"/>
      <c r="K44363" s="23"/>
      <c r="L44363" s="22"/>
      <c r="M44363" s="22"/>
      <c r="O44363" s="1"/>
    </row>
    <row r="44364" spans="7:15" x14ac:dyDescent="0.2">
      <c r="G44364" s="2"/>
      <c r="H44364" s="22"/>
      <c r="I44364" s="22"/>
      <c r="J44364" s="23"/>
      <c r="K44364" s="23"/>
      <c r="L44364" s="22"/>
      <c r="M44364" s="22"/>
      <c r="O44364" s="1"/>
    </row>
    <row r="44365" spans="7:15" x14ac:dyDescent="0.2">
      <c r="G44365" s="2"/>
      <c r="H44365" s="22"/>
      <c r="I44365" s="22"/>
      <c r="J44365" s="23"/>
      <c r="K44365" s="23"/>
      <c r="L44365" s="22"/>
      <c r="M44365" s="22"/>
      <c r="O44365" s="1"/>
    </row>
    <row r="44366" spans="7:15" x14ac:dyDescent="0.2">
      <c r="G44366" s="2"/>
      <c r="H44366" s="22"/>
      <c r="I44366" s="22"/>
      <c r="J44366" s="23"/>
      <c r="K44366" s="23"/>
      <c r="L44366" s="22"/>
      <c r="M44366" s="22"/>
      <c r="O44366" s="1"/>
    </row>
    <row r="44367" spans="7:15" x14ac:dyDescent="0.2">
      <c r="G44367" s="2"/>
      <c r="H44367" s="22"/>
      <c r="I44367" s="22"/>
      <c r="J44367" s="23"/>
      <c r="K44367" s="23"/>
      <c r="L44367" s="22"/>
      <c r="M44367" s="22"/>
      <c r="O44367" s="1"/>
    </row>
    <row r="44368" spans="7:15" x14ac:dyDescent="0.2">
      <c r="G44368" s="2"/>
      <c r="H44368" s="22"/>
      <c r="I44368" s="22"/>
      <c r="J44368" s="23"/>
      <c r="K44368" s="23"/>
      <c r="L44368" s="22"/>
      <c r="M44368" s="22"/>
      <c r="O44368" s="1"/>
    </row>
    <row r="44369" spans="7:15" x14ac:dyDescent="0.2">
      <c r="G44369" s="2"/>
      <c r="H44369" s="22"/>
      <c r="I44369" s="22"/>
      <c r="J44369" s="23"/>
      <c r="K44369" s="23"/>
      <c r="L44369" s="22"/>
      <c r="M44369" s="22"/>
      <c r="O44369" s="1"/>
    </row>
    <row r="44370" spans="7:15" x14ac:dyDescent="0.2">
      <c r="G44370" s="2"/>
      <c r="H44370" s="22"/>
      <c r="I44370" s="22"/>
      <c r="J44370" s="23"/>
      <c r="K44370" s="23"/>
      <c r="L44370" s="22"/>
      <c r="M44370" s="22"/>
      <c r="O44370" s="1"/>
    </row>
    <row r="44371" spans="7:15" x14ac:dyDescent="0.2">
      <c r="G44371" s="2"/>
      <c r="H44371" s="22"/>
      <c r="I44371" s="22"/>
      <c r="J44371" s="23"/>
      <c r="K44371" s="23"/>
      <c r="L44371" s="22"/>
      <c r="M44371" s="22"/>
      <c r="O44371" s="1"/>
    </row>
    <row r="44372" spans="7:15" x14ac:dyDescent="0.2">
      <c r="G44372" s="2"/>
      <c r="H44372" s="22"/>
      <c r="I44372" s="22"/>
      <c r="J44372" s="23"/>
      <c r="K44372" s="23"/>
      <c r="L44372" s="22"/>
      <c r="M44372" s="22"/>
      <c r="O44372" s="1"/>
    </row>
    <row r="44373" spans="7:15" x14ac:dyDescent="0.2">
      <c r="G44373" s="2"/>
      <c r="H44373" s="22"/>
      <c r="I44373" s="22"/>
      <c r="J44373" s="23"/>
      <c r="K44373" s="23"/>
      <c r="L44373" s="22"/>
      <c r="M44373" s="22"/>
      <c r="O44373" s="1"/>
    </row>
    <row r="44374" spans="7:15" x14ac:dyDescent="0.2">
      <c r="G44374" s="2"/>
      <c r="H44374" s="22"/>
      <c r="I44374" s="22"/>
      <c r="J44374" s="23"/>
      <c r="K44374" s="23"/>
      <c r="L44374" s="22"/>
      <c r="M44374" s="22"/>
      <c r="O44374" s="1"/>
    </row>
    <row r="44375" spans="7:15" x14ac:dyDescent="0.2">
      <c r="G44375" s="2"/>
      <c r="H44375" s="22"/>
      <c r="I44375" s="22"/>
      <c r="J44375" s="23"/>
      <c r="K44375" s="23"/>
      <c r="L44375" s="22"/>
      <c r="M44375" s="22"/>
      <c r="O44375" s="1"/>
    </row>
    <row r="44376" spans="7:15" x14ac:dyDescent="0.2">
      <c r="G44376" s="2"/>
      <c r="H44376" s="22"/>
      <c r="I44376" s="22"/>
      <c r="J44376" s="23"/>
      <c r="K44376" s="23"/>
      <c r="L44376" s="22"/>
      <c r="M44376" s="22"/>
      <c r="O44376" s="1"/>
    </row>
    <row r="44377" spans="7:15" x14ac:dyDescent="0.2">
      <c r="G44377" s="2"/>
      <c r="H44377" s="22"/>
      <c r="I44377" s="22"/>
      <c r="J44377" s="23"/>
      <c r="K44377" s="23"/>
      <c r="L44377" s="22"/>
      <c r="M44377" s="22"/>
      <c r="O44377" s="1"/>
    </row>
    <row r="44378" spans="7:15" x14ac:dyDescent="0.2">
      <c r="G44378" s="2"/>
      <c r="H44378" s="22"/>
      <c r="I44378" s="22"/>
      <c r="J44378" s="23"/>
      <c r="K44378" s="23"/>
      <c r="L44378" s="22"/>
      <c r="M44378" s="22"/>
      <c r="O44378" s="1"/>
    </row>
    <row r="44379" spans="7:15" x14ac:dyDescent="0.2">
      <c r="G44379" s="2"/>
      <c r="H44379" s="22"/>
      <c r="I44379" s="22"/>
      <c r="J44379" s="23"/>
      <c r="K44379" s="23"/>
      <c r="L44379" s="22"/>
      <c r="M44379" s="22"/>
      <c r="O44379" s="1"/>
    </row>
    <row r="44380" spans="7:15" x14ac:dyDescent="0.2">
      <c r="G44380" s="2"/>
      <c r="H44380" s="22"/>
      <c r="I44380" s="22"/>
      <c r="J44380" s="23"/>
      <c r="K44380" s="23"/>
      <c r="L44380" s="22"/>
      <c r="M44380" s="22"/>
      <c r="O44380" s="1"/>
    </row>
    <row r="44381" spans="7:15" x14ac:dyDescent="0.2">
      <c r="G44381" s="2"/>
      <c r="H44381" s="22"/>
      <c r="I44381" s="22"/>
      <c r="J44381" s="23"/>
      <c r="K44381" s="23"/>
      <c r="L44381" s="22"/>
      <c r="M44381" s="22"/>
      <c r="O44381" s="1"/>
    </row>
    <row r="44382" spans="7:15" x14ac:dyDescent="0.2">
      <c r="G44382" s="2"/>
      <c r="H44382" s="22"/>
      <c r="I44382" s="22"/>
      <c r="J44382" s="23"/>
      <c r="K44382" s="23"/>
      <c r="L44382" s="22"/>
      <c r="M44382" s="22"/>
      <c r="O44382" s="1"/>
    </row>
    <row r="44383" spans="7:15" x14ac:dyDescent="0.2">
      <c r="G44383" s="2"/>
      <c r="H44383" s="22"/>
      <c r="I44383" s="22"/>
      <c r="J44383" s="23"/>
      <c r="K44383" s="23"/>
      <c r="L44383" s="22"/>
      <c r="M44383" s="22"/>
      <c r="O44383" s="1"/>
    </row>
    <row r="44384" spans="7:15" x14ac:dyDescent="0.2">
      <c r="G44384" s="2"/>
      <c r="H44384" s="22"/>
      <c r="I44384" s="22"/>
      <c r="J44384" s="23"/>
      <c r="K44384" s="23"/>
      <c r="L44384" s="22"/>
      <c r="M44384" s="22"/>
      <c r="O44384" s="1"/>
    </row>
    <row r="44385" spans="7:15" x14ac:dyDescent="0.2">
      <c r="G44385" s="2"/>
      <c r="H44385" s="22"/>
      <c r="I44385" s="22"/>
      <c r="J44385" s="23"/>
      <c r="K44385" s="23"/>
      <c r="L44385" s="22"/>
      <c r="M44385" s="22"/>
      <c r="O44385" s="1"/>
    </row>
    <row r="44386" spans="7:15" x14ac:dyDescent="0.2">
      <c r="G44386" s="2"/>
      <c r="H44386" s="22"/>
      <c r="I44386" s="22"/>
      <c r="J44386" s="23"/>
      <c r="K44386" s="23"/>
      <c r="L44386" s="22"/>
      <c r="M44386" s="22"/>
      <c r="O44386" s="1"/>
    </row>
    <row r="44387" spans="7:15" x14ac:dyDescent="0.2">
      <c r="G44387" s="2"/>
      <c r="H44387" s="22"/>
      <c r="I44387" s="22"/>
      <c r="J44387" s="23"/>
      <c r="K44387" s="23"/>
      <c r="L44387" s="22"/>
      <c r="M44387" s="22"/>
      <c r="O44387" s="1"/>
    </row>
    <row r="44388" spans="7:15" x14ac:dyDescent="0.2">
      <c r="G44388" s="2"/>
      <c r="H44388" s="22"/>
      <c r="I44388" s="22"/>
      <c r="J44388" s="23"/>
      <c r="K44388" s="23"/>
      <c r="L44388" s="22"/>
      <c r="M44388" s="22"/>
      <c r="O44388" s="1"/>
    </row>
    <row r="44389" spans="7:15" x14ac:dyDescent="0.2">
      <c r="G44389" s="2"/>
      <c r="H44389" s="22"/>
      <c r="I44389" s="22"/>
      <c r="J44389" s="23"/>
      <c r="K44389" s="23"/>
      <c r="L44389" s="22"/>
      <c r="M44389" s="22"/>
      <c r="O44389" s="1"/>
    </row>
    <row r="44390" spans="7:15" x14ac:dyDescent="0.2">
      <c r="G44390" s="2"/>
      <c r="H44390" s="22"/>
      <c r="I44390" s="22"/>
      <c r="J44390" s="23"/>
      <c r="K44390" s="23"/>
      <c r="L44390" s="22"/>
      <c r="M44390" s="22"/>
      <c r="O44390" s="1"/>
    </row>
    <row r="44391" spans="7:15" x14ac:dyDescent="0.2">
      <c r="G44391" s="2"/>
      <c r="H44391" s="22"/>
      <c r="I44391" s="22"/>
      <c r="J44391" s="23"/>
      <c r="K44391" s="23"/>
      <c r="L44391" s="22"/>
      <c r="M44391" s="22"/>
      <c r="O44391" s="1"/>
    </row>
    <row r="44392" spans="7:15" x14ac:dyDescent="0.2">
      <c r="G44392" s="2"/>
      <c r="H44392" s="22"/>
      <c r="I44392" s="22"/>
      <c r="J44392" s="23"/>
      <c r="K44392" s="23"/>
      <c r="L44392" s="22"/>
      <c r="M44392" s="22"/>
      <c r="O44392" s="1"/>
    </row>
    <row r="44393" spans="7:15" x14ac:dyDescent="0.2">
      <c r="G44393" s="2"/>
      <c r="H44393" s="22"/>
      <c r="I44393" s="22"/>
      <c r="J44393" s="23"/>
      <c r="K44393" s="23"/>
      <c r="L44393" s="22"/>
      <c r="M44393" s="22"/>
      <c r="O44393" s="1"/>
    </row>
    <row r="44394" spans="7:15" x14ac:dyDescent="0.2">
      <c r="G44394" s="2"/>
      <c r="H44394" s="22"/>
      <c r="I44394" s="22"/>
      <c r="J44394" s="23"/>
      <c r="K44394" s="23"/>
      <c r="L44394" s="22"/>
      <c r="M44394" s="22"/>
      <c r="O44394" s="1"/>
    </row>
    <row r="44395" spans="7:15" x14ac:dyDescent="0.2">
      <c r="G44395" s="2"/>
      <c r="H44395" s="22"/>
      <c r="I44395" s="22"/>
      <c r="J44395" s="23"/>
      <c r="K44395" s="23"/>
      <c r="L44395" s="22"/>
      <c r="M44395" s="22"/>
      <c r="O44395" s="1"/>
    </row>
    <row r="44396" spans="7:15" x14ac:dyDescent="0.2">
      <c r="G44396" s="2"/>
      <c r="H44396" s="22"/>
      <c r="I44396" s="22"/>
      <c r="J44396" s="23"/>
      <c r="K44396" s="23"/>
      <c r="L44396" s="22"/>
      <c r="M44396" s="22"/>
      <c r="O44396" s="1"/>
    </row>
    <row r="44397" spans="7:15" x14ac:dyDescent="0.2">
      <c r="G44397" s="2"/>
      <c r="H44397" s="22"/>
      <c r="I44397" s="22"/>
      <c r="J44397" s="23"/>
      <c r="K44397" s="23"/>
      <c r="L44397" s="22"/>
      <c r="M44397" s="22"/>
      <c r="O44397" s="1"/>
    </row>
    <row r="44398" spans="7:15" x14ac:dyDescent="0.2">
      <c r="G44398" s="2"/>
      <c r="H44398" s="22"/>
      <c r="I44398" s="22"/>
      <c r="J44398" s="23"/>
      <c r="K44398" s="23"/>
      <c r="L44398" s="22"/>
      <c r="M44398" s="22"/>
      <c r="O44398" s="1"/>
    </row>
    <row r="44399" spans="7:15" x14ac:dyDescent="0.2">
      <c r="G44399" s="2"/>
      <c r="H44399" s="22"/>
      <c r="I44399" s="22"/>
      <c r="J44399" s="23"/>
      <c r="K44399" s="23"/>
      <c r="L44399" s="22"/>
      <c r="M44399" s="22"/>
      <c r="O44399" s="1"/>
    </row>
    <row r="44400" spans="7:15" x14ac:dyDescent="0.2">
      <c r="G44400" s="2"/>
      <c r="H44400" s="22"/>
      <c r="I44400" s="22"/>
      <c r="J44400" s="23"/>
      <c r="K44400" s="23"/>
      <c r="L44400" s="22"/>
      <c r="M44400" s="22"/>
      <c r="O44400" s="1"/>
    </row>
    <row r="44401" spans="7:15" x14ac:dyDescent="0.2">
      <c r="G44401" s="2"/>
      <c r="H44401" s="22"/>
      <c r="I44401" s="22"/>
      <c r="J44401" s="23"/>
      <c r="K44401" s="23"/>
      <c r="L44401" s="22"/>
      <c r="M44401" s="22"/>
      <c r="O44401" s="1"/>
    </row>
    <row r="44402" spans="7:15" x14ac:dyDescent="0.2">
      <c r="G44402" s="2"/>
      <c r="H44402" s="22"/>
      <c r="I44402" s="22"/>
      <c r="J44402" s="23"/>
      <c r="K44402" s="23"/>
      <c r="L44402" s="22"/>
      <c r="M44402" s="22"/>
      <c r="O44402" s="1"/>
    </row>
    <row r="44403" spans="7:15" x14ac:dyDescent="0.2">
      <c r="G44403" s="2"/>
      <c r="H44403" s="22"/>
      <c r="I44403" s="22"/>
      <c r="J44403" s="23"/>
      <c r="K44403" s="23"/>
      <c r="L44403" s="22"/>
      <c r="M44403" s="22"/>
      <c r="O44403" s="1"/>
    </row>
    <row r="44404" spans="7:15" x14ac:dyDescent="0.2">
      <c r="G44404" s="2"/>
      <c r="H44404" s="22"/>
      <c r="I44404" s="22"/>
      <c r="J44404" s="23"/>
      <c r="K44404" s="23"/>
      <c r="L44404" s="22"/>
      <c r="M44404" s="22"/>
      <c r="O44404" s="1"/>
    </row>
    <row r="44405" spans="7:15" x14ac:dyDescent="0.2">
      <c r="G44405" s="2"/>
      <c r="H44405" s="22"/>
      <c r="I44405" s="22"/>
      <c r="J44405" s="23"/>
      <c r="K44405" s="23"/>
      <c r="L44405" s="22"/>
      <c r="M44405" s="22"/>
      <c r="O44405" s="1"/>
    </row>
    <row r="44406" spans="7:15" x14ac:dyDescent="0.2">
      <c r="G44406" s="2"/>
      <c r="H44406" s="22"/>
      <c r="I44406" s="22"/>
      <c r="J44406" s="23"/>
      <c r="K44406" s="23"/>
      <c r="L44406" s="22"/>
      <c r="M44406" s="22"/>
      <c r="O44406" s="1"/>
    </row>
    <row r="44407" spans="7:15" x14ac:dyDescent="0.2">
      <c r="G44407" s="2"/>
      <c r="H44407" s="22"/>
      <c r="I44407" s="22"/>
      <c r="J44407" s="23"/>
      <c r="K44407" s="23"/>
      <c r="L44407" s="22"/>
      <c r="M44407" s="22"/>
      <c r="O44407" s="1"/>
    </row>
    <row r="44408" spans="7:15" x14ac:dyDescent="0.2">
      <c r="G44408" s="2"/>
      <c r="H44408" s="22"/>
      <c r="I44408" s="22"/>
      <c r="J44408" s="23"/>
      <c r="K44408" s="23"/>
      <c r="L44408" s="22"/>
      <c r="M44408" s="22"/>
      <c r="O44408" s="1"/>
    </row>
    <row r="44409" spans="7:15" x14ac:dyDescent="0.2">
      <c r="G44409" s="2"/>
      <c r="H44409" s="22"/>
      <c r="I44409" s="22"/>
      <c r="J44409" s="23"/>
      <c r="K44409" s="23"/>
      <c r="L44409" s="22"/>
      <c r="M44409" s="22"/>
      <c r="O44409" s="1"/>
    </row>
    <row r="44410" spans="7:15" x14ac:dyDescent="0.2">
      <c r="G44410" s="2"/>
      <c r="H44410" s="22"/>
      <c r="I44410" s="22"/>
      <c r="J44410" s="23"/>
      <c r="K44410" s="23"/>
      <c r="L44410" s="22"/>
      <c r="M44410" s="22"/>
      <c r="O44410" s="1"/>
    </row>
    <row r="44411" spans="7:15" x14ac:dyDescent="0.2">
      <c r="G44411" s="2"/>
      <c r="H44411" s="22"/>
      <c r="I44411" s="22"/>
      <c r="J44411" s="23"/>
      <c r="K44411" s="23"/>
      <c r="L44411" s="22"/>
      <c r="M44411" s="22"/>
      <c r="O44411" s="1"/>
    </row>
    <row r="44412" spans="7:15" x14ac:dyDescent="0.2">
      <c r="G44412" s="2"/>
      <c r="H44412" s="22"/>
      <c r="I44412" s="22"/>
      <c r="J44412" s="23"/>
      <c r="K44412" s="23"/>
      <c r="L44412" s="22"/>
      <c r="M44412" s="22"/>
      <c r="O44412" s="1"/>
    </row>
    <row r="44413" spans="7:15" x14ac:dyDescent="0.2">
      <c r="G44413" s="2"/>
      <c r="H44413" s="22"/>
      <c r="I44413" s="22"/>
      <c r="J44413" s="23"/>
      <c r="K44413" s="23"/>
      <c r="L44413" s="22"/>
      <c r="M44413" s="22"/>
      <c r="O44413" s="1"/>
    </row>
    <row r="44414" spans="7:15" x14ac:dyDescent="0.2">
      <c r="G44414" s="2"/>
      <c r="H44414" s="22"/>
      <c r="I44414" s="22"/>
      <c r="J44414" s="23"/>
      <c r="K44414" s="23"/>
      <c r="L44414" s="22"/>
      <c r="M44414" s="22"/>
      <c r="O44414" s="1"/>
    </row>
    <row r="44415" spans="7:15" x14ac:dyDescent="0.2">
      <c r="G44415" s="2"/>
      <c r="H44415" s="22"/>
      <c r="I44415" s="22"/>
      <c r="J44415" s="23"/>
      <c r="K44415" s="23"/>
      <c r="L44415" s="22"/>
      <c r="M44415" s="22"/>
      <c r="O44415" s="1"/>
    </row>
    <row r="44416" spans="7:15" x14ac:dyDescent="0.2">
      <c r="G44416" s="2"/>
      <c r="H44416" s="22"/>
      <c r="I44416" s="22"/>
      <c r="J44416" s="23"/>
      <c r="K44416" s="23"/>
      <c r="L44416" s="22"/>
      <c r="M44416" s="22"/>
      <c r="O44416" s="1"/>
    </row>
    <row r="44417" spans="7:15" x14ac:dyDescent="0.2">
      <c r="G44417" s="2"/>
      <c r="H44417" s="22"/>
      <c r="I44417" s="22"/>
      <c r="J44417" s="23"/>
      <c r="K44417" s="23"/>
      <c r="L44417" s="22"/>
      <c r="M44417" s="22"/>
      <c r="O44417" s="1"/>
    </row>
    <row r="44418" spans="7:15" x14ac:dyDescent="0.2">
      <c r="G44418" s="2"/>
      <c r="H44418" s="22"/>
      <c r="I44418" s="22"/>
      <c r="J44418" s="23"/>
      <c r="K44418" s="23"/>
      <c r="L44418" s="22"/>
      <c r="M44418" s="22"/>
      <c r="O44418" s="1"/>
    </row>
    <row r="44419" spans="7:15" x14ac:dyDescent="0.2">
      <c r="G44419" s="2"/>
      <c r="H44419" s="22"/>
      <c r="I44419" s="22"/>
      <c r="J44419" s="23"/>
      <c r="K44419" s="23"/>
      <c r="L44419" s="22"/>
      <c r="M44419" s="22"/>
      <c r="O44419" s="1"/>
    </row>
    <row r="44420" spans="7:15" x14ac:dyDescent="0.2">
      <c r="G44420" s="2"/>
      <c r="H44420" s="22"/>
      <c r="I44420" s="22"/>
      <c r="J44420" s="23"/>
      <c r="K44420" s="23"/>
      <c r="L44420" s="22"/>
      <c r="M44420" s="22"/>
      <c r="O44420" s="1"/>
    </row>
    <row r="44421" spans="7:15" x14ac:dyDescent="0.2">
      <c r="G44421" s="2"/>
      <c r="H44421" s="22"/>
      <c r="I44421" s="22"/>
      <c r="J44421" s="23"/>
      <c r="K44421" s="23"/>
      <c r="L44421" s="22"/>
      <c r="M44421" s="22"/>
      <c r="O44421" s="1"/>
    </row>
    <row r="44422" spans="7:15" x14ac:dyDescent="0.2">
      <c r="G44422" s="2"/>
      <c r="H44422" s="22"/>
      <c r="I44422" s="22"/>
      <c r="J44422" s="23"/>
      <c r="K44422" s="23"/>
      <c r="L44422" s="22"/>
      <c r="M44422" s="22"/>
      <c r="O44422" s="1"/>
    </row>
    <row r="44423" spans="7:15" x14ac:dyDescent="0.2">
      <c r="G44423" s="2"/>
      <c r="H44423" s="22"/>
      <c r="I44423" s="22"/>
      <c r="J44423" s="23"/>
      <c r="K44423" s="23"/>
      <c r="L44423" s="22"/>
      <c r="M44423" s="22"/>
      <c r="O44423" s="1"/>
    </row>
    <row r="44424" spans="7:15" x14ac:dyDescent="0.2">
      <c r="G44424" s="2"/>
      <c r="H44424" s="22"/>
      <c r="I44424" s="22"/>
      <c r="J44424" s="23"/>
      <c r="K44424" s="23"/>
      <c r="L44424" s="22"/>
      <c r="M44424" s="22"/>
      <c r="O44424" s="1"/>
    </row>
    <row r="44425" spans="7:15" x14ac:dyDescent="0.2">
      <c r="G44425" s="2"/>
      <c r="H44425" s="22"/>
      <c r="I44425" s="22"/>
      <c r="J44425" s="23"/>
      <c r="K44425" s="23"/>
      <c r="L44425" s="22"/>
      <c r="M44425" s="22"/>
      <c r="O44425" s="1"/>
    </row>
    <row r="44426" spans="7:15" x14ac:dyDescent="0.2">
      <c r="G44426" s="2"/>
      <c r="H44426" s="22"/>
      <c r="I44426" s="22"/>
      <c r="J44426" s="23"/>
      <c r="K44426" s="23"/>
      <c r="L44426" s="22"/>
      <c r="M44426" s="22"/>
      <c r="O44426" s="1"/>
    </row>
    <row r="44427" spans="7:15" x14ac:dyDescent="0.2">
      <c r="G44427" s="2"/>
      <c r="H44427" s="22"/>
      <c r="I44427" s="22"/>
      <c r="J44427" s="23"/>
      <c r="K44427" s="23"/>
      <c r="L44427" s="22"/>
      <c r="M44427" s="22"/>
      <c r="O44427" s="1"/>
    </row>
    <row r="44428" spans="7:15" x14ac:dyDescent="0.2">
      <c r="G44428" s="2"/>
      <c r="H44428" s="22"/>
      <c r="I44428" s="22"/>
      <c r="J44428" s="23"/>
      <c r="K44428" s="23"/>
      <c r="L44428" s="22"/>
      <c r="M44428" s="22"/>
      <c r="O44428" s="1"/>
    </row>
    <row r="44429" spans="7:15" x14ac:dyDescent="0.2">
      <c r="G44429" s="2"/>
      <c r="H44429" s="22"/>
      <c r="I44429" s="22"/>
      <c r="J44429" s="23"/>
      <c r="K44429" s="23"/>
      <c r="L44429" s="22"/>
      <c r="M44429" s="22"/>
      <c r="O44429" s="1"/>
    </row>
    <row r="44430" spans="7:15" x14ac:dyDescent="0.2">
      <c r="G44430" s="2"/>
      <c r="H44430" s="22"/>
      <c r="I44430" s="22"/>
      <c r="J44430" s="23"/>
      <c r="K44430" s="23"/>
      <c r="L44430" s="22"/>
      <c r="M44430" s="22"/>
      <c r="O44430" s="1"/>
    </row>
    <row r="44431" spans="7:15" x14ac:dyDescent="0.2">
      <c r="G44431" s="2"/>
      <c r="H44431" s="22"/>
      <c r="I44431" s="22"/>
      <c r="J44431" s="23"/>
      <c r="K44431" s="23"/>
      <c r="L44431" s="22"/>
      <c r="M44431" s="22"/>
      <c r="O44431" s="1"/>
    </row>
    <row r="44432" spans="7:15" x14ac:dyDescent="0.2">
      <c r="G44432" s="2"/>
      <c r="H44432" s="22"/>
      <c r="I44432" s="22"/>
      <c r="J44432" s="23"/>
      <c r="K44432" s="23"/>
      <c r="L44432" s="22"/>
      <c r="M44432" s="22"/>
      <c r="O44432" s="1"/>
    </row>
    <row r="44433" spans="7:15" x14ac:dyDescent="0.2">
      <c r="G44433" s="2"/>
      <c r="H44433" s="22"/>
      <c r="I44433" s="22"/>
      <c r="J44433" s="23"/>
      <c r="K44433" s="23"/>
      <c r="L44433" s="22"/>
      <c r="M44433" s="22"/>
      <c r="O44433" s="1"/>
    </row>
    <row r="44434" spans="7:15" x14ac:dyDescent="0.2">
      <c r="G44434" s="2"/>
      <c r="H44434" s="22"/>
      <c r="I44434" s="22"/>
      <c r="J44434" s="23"/>
      <c r="K44434" s="23"/>
      <c r="L44434" s="22"/>
      <c r="M44434" s="22"/>
      <c r="O44434" s="1"/>
    </row>
    <row r="44435" spans="7:15" x14ac:dyDescent="0.2">
      <c r="G44435" s="2"/>
      <c r="H44435" s="22"/>
      <c r="I44435" s="22"/>
      <c r="J44435" s="23"/>
      <c r="K44435" s="23"/>
      <c r="L44435" s="22"/>
      <c r="M44435" s="22"/>
      <c r="O44435" s="1"/>
    </row>
    <row r="44436" spans="7:15" x14ac:dyDescent="0.2">
      <c r="G44436" s="2"/>
      <c r="H44436" s="22"/>
      <c r="I44436" s="22"/>
      <c r="J44436" s="23"/>
      <c r="K44436" s="23"/>
      <c r="L44436" s="22"/>
      <c r="M44436" s="22"/>
      <c r="O44436" s="1"/>
    </row>
    <row r="44437" spans="7:15" x14ac:dyDescent="0.2">
      <c r="G44437" s="2"/>
      <c r="H44437" s="22"/>
      <c r="I44437" s="22"/>
      <c r="J44437" s="23"/>
      <c r="K44437" s="23"/>
      <c r="L44437" s="22"/>
      <c r="M44437" s="22"/>
      <c r="O44437" s="1"/>
    </row>
    <row r="44438" spans="7:15" x14ac:dyDescent="0.2">
      <c r="G44438" s="2"/>
      <c r="H44438" s="22"/>
      <c r="I44438" s="22"/>
      <c r="J44438" s="23"/>
      <c r="K44438" s="23"/>
      <c r="L44438" s="22"/>
      <c r="M44438" s="22"/>
      <c r="O44438" s="1"/>
    </row>
    <row r="44439" spans="7:15" x14ac:dyDescent="0.2">
      <c r="G44439" s="2"/>
      <c r="H44439" s="22"/>
      <c r="I44439" s="22"/>
      <c r="J44439" s="23"/>
      <c r="K44439" s="23"/>
      <c r="L44439" s="22"/>
      <c r="M44439" s="22"/>
      <c r="O44439" s="1"/>
    </row>
    <row r="44440" spans="7:15" x14ac:dyDescent="0.2">
      <c r="G44440" s="2"/>
      <c r="H44440" s="22"/>
      <c r="I44440" s="22"/>
      <c r="J44440" s="23"/>
      <c r="K44440" s="23"/>
      <c r="L44440" s="22"/>
      <c r="M44440" s="22"/>
      <c r="O44440" s="1"/>
    </row>
    <row r="44441" spans="7:15" x14ac:dyDescent="0.2">
      <c r="G44441" s="2"/>
      <c r="H44441" s="22"/>
      <c r="I44441" s="22"/>
      <c r="J44441" s="23"/>
      <c r="K44441" s="23"/>
      <c r="L44441" s="22"/>
      <c r="M44441" s="22"/>
      <c r="O44441" s="1"/>
    </row>
    <row r="44442" spans="7:15" x14ac:dyDescent="0.2">
      <c r="G44442" s="2"/>
      <c r="H44442" s="22"/>
      <c r="I44442" s="22"/>
      <c r="J44442" s="23"/>
      <c r="K44442" s="23"/>
      <c r="L44442" s="22"/>
      <c r="M44442" s="22"/>
      <c r="O44442" s="1"/>
    </row>
    <row r="44443" spans="7:15" x14ac:dyDescent="0.2">
      <c r="G44443" s="2"/>
      <c r="H44443" s="22"/>
      <c r="I44443" s="22"/>
      <c r="J44443" s="23"/>
      <c r="K44443" s="23"/>
      <c r="L44443" s="22"/>
      <c r="M44443" s="22"/>
      <c r="O44443" s="1"/>
    </row>
    <row r="44444" spans="7:15" x14ac:dyDescent="0.2">
      <c r="G44444" s="2"/>
      <c r="H44444" s="22"/>
      <c r="I44444" s="22"/>
      <c r="J44444" s="23"/>
      <c r="K44444" s="23"/>
      <c r="L44444" s="22"/>
      <c r="M44444" s="22"/>
      <c r="O44444" s="1"/>
    </row>
    <row r="44445" spans="7:15" x14ac:dyDescent="0.2">
      <c r="G44445" s="2"/>
      <c r="H44445" s="22"/>
      <c r="I44445" s="22"/>
      <c r="J44445" s="23"/>
      <c r="K44445" s="23"/>
      <c r="L44445" s="22"/>
      <c r="M44445" s="22"/>
      <c r="O44445" s="1"/>
    </row>
    <row r="44446" spans="7:15" x14ac:dyDescent="0.2">
      <c r="G44446" s="2"/>
      <c r="H44446" s="22"/>
      <c r="I44446" s="22"/>
      <c r="J44446" s="23"/>
      <c r="K44446" s="23"/>
      <c r="L44446" s="22"/>
      <c r="M44446" s="22"/>
      <c r="O44446" s="1"/>
    </row>
    <row r="44447" spans="7:15" x14ac:dyDescent="0.2">
      <c r="G44447" s="2"/>
      <c r="H44447" s="22"/>
      <c r="I44447" s="22"/>
      <c r="J44447" s="23"/>
      <c r="K44447" s="23"/>
      <c r="L44447" s="22"/>
      <c r="M44447" s="22"/>
      <c r="O44447" s="1"/>
    </row>
    <row r="44448" spans="7:15" x14ac:dyDescent="0.2">
      <c r="G44448" s="2"/>
      <c r="H44448" s="22"/>
      <c r="I44448" s="22"/>
      <c r="J44448" s="23"/>
      <c r="K44448" s="23"/>
      <c r="L44448" s="22"/>
      <c r="M44448" s="22"/>
      <c r="O44448" s="1"/>
    </row>
    <row r="44449" spans="7:15" x14ac:dyDescent="0.2">
      <c r="G44449" s="2"/>
      <c r="H44449" s="22"/>
      <c r="I44449" s="22"/>
      <c r="J44449" s="23"/>
      <c r="K44449" s="23"/>
      <c r="L44449" s="22"/>
      <c r="M44449" s="22"/>
      <c r="O44449" s="1"/>
    </row>
    <row r="44450" spans="7:15" x14ac:dyDescent="0.2">
      <c r="G44450" s="2"/>
      <c r="H44450" s="22"/>
      <c r="I44450" s="22"/>
      <c r="J44450" s="23"/>
      <c r="K44450" s="23"/>
      <c r="L44450" s="22"/>
      <c r="M44450" s="22"/>
      <c r="O44450" s="1"/>
    </row>
    <row r="44451" spans="7:15" x14ac:dyDescent="0.2">
      <c r="G44451" s="2"/>
      <c r="H44451" s="22"/>
      <c r="I44451" s="22"/>
      <c r="J44451" s="23"/>
      <c r="K44451" s="23"/>
      <c r="L44451" s="22"/>
      <c r="M44451" s="22"/>
      <c r="O44451" s="1"/>
    </row>
    <row r="44452" spans="7:15" x14ac:dyDescent="0.2">
      <c r="G44452" s="2"/>
      <c r="H44452" s="22"/>
      <c r="I44452" s="22"/>
      <c r="J44452" s="23"/>
      <c r="K44452" s="23"/>
      <c r="L44452" s="22"/>
      <c r="M44452" s="22"/>
      <c r="O44452" s="1"/>
    </row>
    <row r="44453" spans="7:15" x14ac:dyDescent="0.2">
      <c r="G44453" s="2"/>
      <c r="H44453" s="22"/>
      <c r="I44453" s="22"/>
      <c r="J44453" s="23"/>
      <c r="K44453" s="23"/>
      <c r="L44453" s="22"/>
      <c r="M44453" s="22"/>
      <c r="O44453" s="1"/>
    </row>
    <row r="44454" spans="7:15" x14ac:dyDescent="0.2">
      <c r="G44454" s="2"/>
      <c r="H44454" s="22"/>
      <c r="I44454" s="22"/>
      <c r="J44454" s="23"/>
      <c r="K44454" s="23"/>
      <c r="L44454" s="22"/>
      <c r="M44454" s="22"/>
      <c r="O44454" s="1"/>
    </row>
    <row r="44455" spans="7:15" x14ac:dyDescent="0.2">
      <c r="G44455" s="2"/>
      <c r="H44455" s="22"/>
      <c r="I44455" s="22"/>
      <c r="J44455" s="23"/>
      <c r="K44455" s="23"/>
      <c r="L44455" s="22"/>
      <c r="M44455" s="22"/>
      <c r="O44455" s="1"/>
    </row>
    <row r="44456" spans="7:15" x14ac:dyDescent="0.2">
      <c r="G44456" s="2"/>
      <c r="H44456" s="22"/>
      <c r="I44456" s="22"/>
      <c r="J44456" s="23"/>
      <c r="K44456" s="23"/>
      <c r="L44456" s="22"/>
      <c r="M44456" s="22"/>
      <c r="O44456" s="1"/>
    </row>
    <row r="44457" spans="7:15" x14ac:dyDescent="0.2">
      <c r="G44457" s="2"/>
      <c r="H44457" s="22"/>
      <c r="I44457" s="22"/>
      <c r="J44457" s="23"/>
      <c r="K44457" s="23"/>
      <c r="L44457" s="22"/>
      <c r="M44457" s="22"/>
      <c r="O44457" s="1"/>
    </row>
    <row r="44458" spans="7:15" x14ac:dyDescent="0.2">
      <c r="G44458" s="2"/>
      <c r="H44458" s="22"/>
      <c r="I44458" s="22"/>
      <c r="J44458" s="23"/>
      <c r="K44458" s="23"/>
      <c r="L44458" s="22"/>
      <c r="M44458" s="22"/>
      <c r="O44458" s="1"/>
    </row>
    <row r="44459" spans="7:15" x14ac:dyDescent="0.2">
      <c r="G44459" s="2"/>
      <c r="H44459" s="22"/>
      <c r="I44459" s="22"/>
      <c r="J44459" s="23"/>
      <c r="K44459" s="23"/>
      <c r="L44459" s="22"/>
      <c r="M44459" s="22"/>
      <c r="O44459" s="1"/>
    </row>
    <row r="44460" spans="7:15" x14ac:dyDescent="0.2">
      <c r="G44460" s="2"/>
      <c r="H44460" s="22"/>
      <c r="I44460" s="22"/>
      <c r="J44460" s="23"/>
      <c r="K44460" s="23"/>
      <c r="L44460" s="22"/>
      <c r="M44460" s="22"/>
      <c r="O44460" s="1"/>
    </row>
    <row r="44461" spans="7:15" x14ac:dyDescent="0.2">
      <c r="G44461" s="2"/>
      <c r="H44461" s="22"/>
      <c r="I44461" s="22"/>
      <c r="J44461" s="23"/>
      <c r="K44461" s="23"/>
      <c r="L44461" s="22"/>
      <c r="M44461" s="22"/>
      <c r="O44461" s="1"/>
    </row>
    <row r="44462" spans="7:15" x14ac:dyDescent="0.2">
      <c r="G44462" s="2"/>
      <c r="H44462" s="22"/>
      <c r="I44462" s="22"/>
      <c r="J44462" s="23"/>
      <c r="K44462" s="23"/>
      <c r="L44462" s="22"/>
      <c r="M44462" s="22"/>
      <c r="O44462" s="1"/>
    </row>
    <row r="44463" spans="7:15" x14ac:dyDescent="0.2">
      <c r="G44463" s="2"/>
      <c r="H44463" s="22"/>
      <c r="I44463" s="22"/>
      <c r="J44463" s="23"/>
      <c r="K44463" s="23"/>
      <c r="L44463" s="22"/>
      <c r="M44463" s="22"/>
      <c r="O44463" s="1"/>
    </row>
    <row r="44464" spans="7:15" x14ac:dyDescent="0.2">
      <c r="G44464" s="2"/>
      <c r="H44464" s="22"/>
      <c r="I44464" s="22"/>
      <c r="J44464" s="23"/>
      <c r="K44464" s="23"/>
      <c r="L44464" s="22"/>
      <c r="M44464" s="22"/>
      <c r="O44464" s="1"/>
    </row>
    <row r="44465" spans="7:15" x14ac:dyDescent="0.2">
      <c r="G44465" s="2"/>
      <c r="H44465" s="22"/>
      <c r="I44465" s="22"/>
      <c r="J44465" s="23"/>
      <c r="K44465" s="23"/>
      <c r="L44465" s="22"/>
      <c r="M44465" s="22"/>
      <c r="O44465" s="1"/>
    </row>
    <row r="44466" spans="7:15" x14ac:dyDescent="0.2">
      <c r="G44466" s="2"/>
      <c r="H44466" s="22"/>
      <c r="I44466" s="22"/>
      <c r="J44466" s="23"/>
      <c r="K44466" s="23"/>
      <c r="L44466" s="22"/>
      <c r="M44466" s="22"/>
      <c r="O44466" s="1"/>
    </row>
    <row r="44467" spans="7:15" x14ac:dyDescent="0.2">
      <c r="G44467" s="2"/>
      <c r="H44467" s="22"/>
      <c r="I44467" s="22"/>
      <c r="J44467" s="23"/>
      <c r="K44467" s="23"/>
      <c r="L44467" s="22"/>
      <c r="M44467" s="22"/>
      <c r="O44467" s="1"/>
    </row>
    <row r="44468" spans="7:15" x14ac:dyDescent="0.2">
      <c r="G44468" s="2"/>
      <c r="H44468" s="22"/>
      <c r="I44468" s="22"/>
      <c r="J44468" s="23"/>
      <c r="K44468" s="23"/>
      <c r="L44468" s="22"/>
      <c r="M44468" s="22"/>
      <c r="O44468" s="1"/>
    </row>
    <row r="44469" spans="7:15" x14ac:dyDescent="0.2">
      <c r="G44469" s="2"/>
      <c r="H44469" s="22"/>
      <c r="I44469" s="22"/>
      <c r="J44469" s="23"/>
      <c r="K44469" s="23"/>
      <c r="L44469" s="22"/>
      <c r="M44469" s="22"/>
      <c r="O44469" s="1"/>
    </row>
    <row r="44470" spans="7:15" x14ac:dyDescent="0.2">
      <c r="G44470" s="2"/>
      <c r="H44470" s="22"/>
      <c r="I44470" s="22"/>
      <c r="J44470" s="23"/>
      <c r="K44470" s="23"/>
      <c r="L44470" s="22"/>
      <c r="M44470" s="22"/>
      <c r="O44470" s="1"/>
    </row>
    <row r="44471" spans="7:15" x14ac:dyDescent="0.2">
      <c r="G44471" s="2"/>
      <c r="H44471" s="22"/>
      <c r="I44471" s="22"/>
      <c r="J44471" s="23"/>
      <c r="K44471" s="23"/>
      <c r="L44471" s="22"/>
      <c r="M44471" s="22"/>
      <c r="O44471" s="1"/>
    </row>
    <row r="44472" spans="7:15" x14ac:dyDescent="0.2">
      <c r="G44472" s="2"/>
      <c r="H44472" s="22"/>
      <c r="I44472" s="22"/>
      <c r="J44472" s="23"/>
      <c r="K44472" s="23"/>
      <c r="L44472" s="22"/>
      <c r="M44472" s="22"/>
      <c r="O44472" s="1"/>
    </row>
    <row r="44473" spans="7:15" x14ac:dyDescent="0.2">
      <c r="G44473" s="2"/>
      <c r="H44473" s="22"/>
      <c r="I44473" s="22"/>
      <c r="J44473" s="23"/>
      <c r="K44473" s="23"/>
      <c r="L44473" s="22"/>
      <c r="M44473" s="22"/>
      <c r="O44473" s="1"/>
    </row>
    <row r="44474" spans="7:15" x14ac:dyDescent="0.2">
      <c r="G44474" s="2"/>
      <c r="H44474" s="22"/>
      <c r="I44474" s="22"/>
      <c r="J44474" s="23"/>
      <c r="K44474" s="23"/>
      <c r="L44474" s="22"/>
      <c r="M44474" s="22"/>
      <c r="O44474" s="1"/>
    </row>
    <row r="44475" spans="7:15" x14ac:dyDescent="0.2">
      <c r="G44475" s="2"/>
      <c r="H44475" s="22"/>
      <c r="I44475" s="22"/>
      <c r="J44475" s="23"/>
      <c r="K44475" s="23"/>
      <c r="L44475" s="22"/>
      <c r="M44475" s="22"/>
      <c r="O44475" s="1"/>
    </row>
    <row r="44476" spans="7:15" x14ac:dyDescent="0.2">
      <c r="G44476" s="2"/>
      <c r="H44476" s="22"/>
      <c r="I44476" s="22"/>
      <c r="J44476" s="23"/>
      <c r="K44476" s="23"/>
      <c r="L44476" s="22"/>
      <c r="M44476" s="22"/>
      <c r="O44476" s="1"/>
    </row>
    <row r="44477" spans="7:15" x14ac:dyDescent="0.2">
      <c r="G44477" s="2"/>
      <c r="H44477" s="22"/>
      <c r="I44477" s="22"/>
      <c r="J44477" s="23"/>
      <c r="K44477" s="23"/>
      <c r="L44477" s="22"/>
      <c r="M44477" s="22"/>
      <c r="O44477" s="1"/>
    </row>
    <row r="44478" spans="7:15" x14ac:dyDescent="0.2">
      <c r="G44478" s="2"/>
      <c r="H44478" s="22"/>
      <c r="I44478" s="22"/>
      <c r="J44478" s="23"/>
      <c r="K44478" s="23"/>
      <c r="L44478" s="22"/>
      <c r="M44478" s="22"/>
      <c r="O44478" s="1"/>
    </row>
    <row r="44479" spans="7:15" x14ac:dyDescent="0.2">
      <c r="G44479" s="2"/>
      <c r="H44479" s="22"/>
      <c r="I44479" s="22"/>
      <c r="J44479" s="23"/>
      <c r="K44479" s="23"/>
      <c r="L44479" s="22"/>
      <c r="M44479" s="22"/>
      <c r="O44479" s="1"/>
    </row>
    <row r="44480" spans="7:15" x14ac:dyDescent="0.2">
      <c r="G44480" s="2"/>
      <c r="H44480" s="22"/>
      <c r="I44480" s="22"/>
      <c r="J44480" s="23"/>
      <c r="K44480" s="23"/>
      <c r="L44480" s="22"/>
      <c r="M44480" s="22"/>
      <c r="O44480" s="1"/>
    </row>
    <row r="44481" spans="7:15" x14ac:dyDescent="0.2">
      <c r="G44481" s="2"/>
      <c r="H44481" s="22"/>
      <c r="I44481" s="22"/>
      <c r="J44481" s="23"/>
      <c r="K44481" s="23"/>
      <c r="L44481" s="22"/>
      <c r="M44481" s="22"/>
      <c r="O44481" s="1"/>
    </row>
    <row r="44482" spans="7:15" x14ac:dyDescent="0.2">
      <c r="G44482" s="2"/>
      <c r="H44482" s="22"/>
      <c r="I44482" s="22"/>
      <c r="J44482" s="23"/>
      <c r="K44482" s="23"/>
      <c r="L44482" s="22"/>
      <c r="M44482" s="22"/>
      <c r="O44482" s="1"/>
    </row>
    <row r="44483" spans="7:15" x14ac:dyDescent="0.2">
      <c r="G44483" s="2"/>
      <c r="H44483" s="22"/>
      <c r="I44483" s="22"/>
      <c r="J44483" s="23"/>
      <c r="K44483" s="23"/>
      <c r="L44483" s="22"/>
      <c r="M44483" s="22"/>
      <c r="O44483" s="1"/>
    </row>
    <row r="44484" spans="7:15" x14ac:dyDescent="0.2">
      <c r="G44484" s="2"/>
      <c r="H44484" s="22"/>
      <c r="I44484" s="22"/>
      <c r="J44484" s="23"/>
      <c r="K44484" s="23"/>
      <c r="L44484" s="22"/>
      <c r="M44484" s="22"/>
      <c r="O44484" s="1"/>
    </row>
    <row r="44485" spans="7:15" x14ac:dyDescent="0.2">
      <c r="G44485" s="2"/>
      <c r="H44485" s="22"/>
      <c r="I44485" s="22"/>
      <c r="J44485" s="23"/>
      <c r="K44485" s="23"/>
      <c r="L44485" s="22"/>
      <c r="M44485" s="22"/>
      <c r="O44485" s="1"/>
    </row>
    <row r="44486" spans="7:15" x14ac:dyDescent="0.2">
      <c r="G44486" s="2"/>
      <c r="H44486" s="22"/>
      <c r="I44486" s="22"/>
      <c r="J44486" s="23"/>
      <c r="K44486" s="23"/>
      <c r="L44486" s="22"/>
      <c r="M44486" s="22"/>
      <c r="O44486" s="1"/>
    </row>
    <row r="44487" spans="7:15" x14ac:dyDescent="0.2">
      <c r="G44487" s="2"/>
      <c r="H44487" s="22"/>
      <c r="I44487" s="22"/>
      <c r="J44487" s="23"/>
      <c r="K44487" s="23"/>
      <c r="L44487" s="22"/>
      <c r="M44487" s="22"/>
      <c r="O44487" s="1"/>
    </row>
    <row r="44488" spans="7:15" x14ac:dyDescent="0.2">
      <c r="G44488" s="2"/>
      <c r="H44488" s="22"/>
      <c r="I44488" s="22"/>
      <c r="J44488" s="23"/>
      <c r="K44488" s="23"/>
      <c r="L44488" s="22"/>
      <c r="M44488" s="22"/>
      <c r="O44488" s="1"/>
    </row>
    <row r="44489" spans="7:15" x14ac:dyDescent="0.2">
      <c r="G44489" s="2"/>
      <c r="H44489" s="22"/>
      <c r="I44489" s="22"/>
      <c r="J44489" s="23"/>
      <c r="K44489" s="23"/>
      <c r="L44489" s="22"/>
      <c r="M44489" s="22"/>
      <c r="O44489" s="1"/>
    </row>
    <row r="44490" spans="7:15" x14ac:dyDescent="0.2">
      <c r="G44490" s="2"/>
      <c r="H44490" s="22"/>
      <c r="I44490" s="22"/>
      <c r="J44490" s="23"/>
      <c r="K44490" s="23"/>
      <c r="L44490" s="22"/>
      <c r="M44490" s="22"/>
      <c r="O44490" s="1"/>
    </row>
    <row r="44491" spans="7:15" x14ac:dyDescent="0.2">
      <c r="G44491" s="2"/>
      <c r="H44491" s="22"/>
      <c r="I44491" s="22"/>
      <c r="J44491" s="23"/>
      <c r="K44491" s="23"/>
      <c r="L44491" s="22"/>
      <c r="M44491" s="22"/>
      <c r="O44491" s="1"/>
    </row>
    <row r="44492" spans="7:15" x14ac:dyDescent="0.2">
      <c r="G44492" s="2"/>
      <c r="H44492" s="22"/>
      <c r="I44492" s="22"/>
      <c r="J44492" s="23"/>
      <c r="K44492" s="23"/>
      <c r="L44492" s="22"/>
      <c r="M44492" s="22"/>
      <c r="O44492" s="1"/>
    </row>
    <row r="44493" spans="7:15" x14ac:dyDescent="0.2">
      <c r="G44493" s="2"/>
      <c r="H44493" s="22"/>
      <c r="I44493" s="22"/>
      <c r="J44493" s="23"/>
      <c r="K44493" s="23"/>
      <c r="L44493" s="22"/>
      <c r="M44493" s="22"/>
      <c r="O44493" s="1"/>
    </row>
    <row r="44494" spans="7:15" x14ac:dyDescent="0.2">
      <c r="G44494" s="2"/>
      <c r="H44494" s="22"/>
      <c r="I44494" s="22"/>
      <c r="J44494" s="23"/>
      <c r="K44494" s="23"/>
      <c r="L44494" s="22"/>
      <c r="M44494" s="22"/>
      <c r="O44494" s="1"/>
    </row>
    <row r="44495" spans="7:15" x14ac:dyDescent="0.2">
      <c r="G44495" s="2"/>
      <c r="H44495" s="22"/>
      <c r="I44495" s="22"/>
      <c r="J44495" s="23"/>
      <c r="K44495" s="23"/>
      <c r="L44495" s="22"/>
      <c r="M44495" s="22"/>
      <c r="O44495" s="1"/>
    </row>
    <row r="44496" spans="7:15" x14ac:dyDescent="0.2">
      <c r="G44496" s="2"/>
      <c r="H44496" s="22"/>
      <c r="I44496" s="22"/>
      <c r="J44496" s="23"/>
      <c r="K44496" s="23"/>
      <c r="L44496" s="22"/>
      <c r="M44496" s="22"/>
      <c r="O44496" s="1"/>
    </row>
    <row r="44497" spans="7:15" x14ac:dyDescent="0.2">
      <c r="G44497" s="2"/>
      <c r="H44497" s="22"/>
      <c r="I44497" s="22"/>
      <c r="J44497" s="23"/>
      <c r="K44497" s="23"/>
      <c r="L44497" s="22"/>
      <c r="M44497" s="22"/>
      <c r="O44497" s="1"/>
    </row>
    <row r="44498" spans="7:15" x14ac:dyDescent="0.2">
      <c r="G44498" s="2"/>
      <c r="H44498" s="22"/>
      <c r="I44498" s="22"/>
      <c r="J44498" s="23"/>
      <c r="K44498" s="23"/>
      <c r="L44498" s="22"/>
      <c r="M44498" s="22"/>
      <c r="O44498" s="1"/>
    </row>
    <row r="44499" spans="7:15" x14ac:dyDescent="0.2">
      <c r="G44499" s="2"/>
      <c r="H44499" s="22"/>
      <c r="I44499" s="22"/>
      <c r="J44499" s="23"/>
      <c r="K44499" s="23"/>
      <c r="L44499" s="22"/>
      <c r="M44499" s="22"/>
      <c r="O44499" s="1"/>
    </row>
    <row r="44500" spans="7:15" x14ac:dyDescent="0.2">
      <c r="G44500" s="2"/>
      <c r="H44500" s="22"/>
      <c r="I44500" s="22"/>
      <c r="J44500" s="23"/>
      <c r="K44500" s="23"/>
      <c r="L44500" s="22"/>
      <c r="M44500" s="22"/>
      <c r="O44500" s="1"/>
    </row>
    <row r="44501" spans="7:15" x14ac:dyDescent="0.2">
      <c r="G44501" s="2"/>
      <c r="H44501" s="22"/>
      <c r="I44501" s="22"/>
      <c r="J44501" s="23"/>
      <c r="K44501" s="23"/>
      <c r="L44501" s="22"/>
      <c r="M44501" s="22"/>
      <c r="O44501" s="1"/>
    </row>
    <row r="44502" spans="7:15" x14ac:dyDescent="0.2">
      <c r="G44502" s="2"/>
      <c r="H44502" s="22"/>
      <c r="I44502" s="22"/>
      <c r="J44502" s="23"/>
      <c r="K44502" s="23"/>
      <c r="L44502" s="22"/>
      <c r="M44502" s="22"/>
      <c r="O44502" s="1"/>
    </row>
    <row r="44503" spans="7:15" x14ac:dyDescent="0.2">
      <c r="G44503" s="2"/>
      <c r="H44503" s="22"/>
      <c r="I44503" s="22"/>
      <c r="J44503" s="23"/>
      <c r="K44503" s="23"/>
      <c r="L44503" s="22"/>
      <c r="M44503" s="22"/>
      <c r="O44503" s="1"/>
    </row>
    <row r="44504" spans="7:15" x14ac:dyDescent="0.2">
      <c r="G44504" s="2"/>
      <c r="H44504" s="22"/>
      <c r="I44504" s="22"/>
      <c r="J44504" s="23"/>
      <c r="K44504" s="23"/>
      <c r="L44504" s="22"/>
      <c r="M44504" s="22"/>
      <c r="O44504" s="1"/>
    </row>
    <row r="44505" spans="7:15" x14ac:dyDescent="0.2">
      <c r="G44505" s="2"/>
      <c r="H44505" s="22"/>
      <c r="I44505" s="22"/>
      <c r="J44505" s="23"/>
      <c r="K44505" s="23"/>
      <c r="L44505" s="22"/>
      <c r="M44505" s="22"/>
      <c r="O44505" s="1"/>
    </row>
    <row r="44506" spans="7:15" x14ac:dyDescent="0.2">
      <c r="G44506" s="2"/>
      <c r="H44506" s="22"/>
      <c r="I44506" s="22"/>
      <c r="J44506" s="23"/>
      <c r="K44506" s="23"/>
      <c r="L44506" s="22"/>
      <c r="M44506" s="22"/>
      <c r="O44506" s="1"/>
    </row>
    <row r="44507" spans="7:15" x14ac:dyDescent="0.2">
      <c r="G44507" s="2"/>
      <c r="H44507" s="22"/>
      <c r="I44507" s="22"/>
      <c r="J44507" s="23"/>
      <c r="K44507" s="23"/>
      <c r="L44507" s="22"/>
      <c r="M44507" s="22"/>
      <c r="O44507" s="1"/>
    </row>
    <row r="44508" spans="7:15" x14ac:dyDescent="0.2">
      <c r="G44508" s="2"/>
      <c r="H44508" s="22"/>
      <c r="I44508" s="22"/>
      <c r="J44508" s="23"/>
      <c r="K44508" s="23"/>
      <c r="L44508" s="22"/>
      <c r="M44508" s="22"/>
      <c r="O44508" s="1"/>
    </row>
    <row r="44509" spans="7:15" x14ac:dyDescent="0.2">
      <c r="G44509" s="2"/>
      <c r="H44509" s="22"/>
      <c r="I44509" s="22"/>
      <c r="J44509" s="23"/>
      <c r="K44509" s="23"/>
      <c r="L44509" s="22"/>
      <c r="M44509" s="22"/>
      <c r="O44509" s="1"/>
    </row>
    <row r="44510" spans="7:15" x14ac:dyDescent="0.2">
      <c r="G44510" s="2"/>
      <c r="H44510" s="22"/>
      <c r="I44510" s="22"/>
      <c r="J44510" s="23"/>
      <c r="K44510" s="23"/>
      <c r="L44510" s="22"/>
      <c r="M44510" s="22"/>
      <c r="O44510" s="1"/>
    </row>
    <row r="44511" spans="7:15" x14ac:dyDescent="0.2">
      <c r="G44511" s="2"/>
      <c r="H44511" s="22"/>
      <c r="I44511" s="22"/>
      <c r="J44511" s="23"/>
      <c r="K44511" s="23"/>
      <c r="L44511" s="22"/>
      <c r="M44511" s="22"/>
      <c r="O44511" s="1"/>
    </row>
    <row r="44512" spans="7:15" x14ac:dyDescent="0.2">
      <c r="G44512" s="2"/>
      <c r="H44512" s="22"/>
      <c r="I44512" s="22"/>
      <c r="J44512" s="23"/>
      <c r="K44512" s="23"/>
      <c r="L44512" s="22"/>
      <c r="M44512" s="22"/>
      <c r="O44512" s="1"/>
    </row>
    <row r="44513" spans="7:15" x14ac:dyDescent="0.2">
      <c r="G44513" s="2"/>
      <c r="H44513" s="22"/>
      <c r="I44513" s="22"/>
      <c r="J44513" s="23"/>
      <c r="K44513" s="23"/>
      <c r="L44513" s="22"/>
      <c r="M44513" s="22"/>
      <c r="O44513" s="1"/>
    </row>
    <row r="44514" spans="7:15" x14ac:dyDescent="0.2">
      <c r="G44514" s="2"/>
      <c r="H44514" s="22"/>
      <c r="I44514" s="22"/>
      <c r="J44514" s="23"/>
      <c r="K44514" s="23"/>
      <c r="L44514" s="22"/>
      <c r="M44514" s="22"/>
      <c r="O44514" s="1"/>
    </row>
    <row r="44515" spans="7:15" x14ac:dyDescent="0.2">
      <c r="G44515" s="2"/>
      <c r="H44515" s="22"/>
      <c r="I44515" s="22"/>
      <c r="J44515" s="23"/>
      <c r="K44515" s="23"/>
      <c r="L44515" s="22"/>
      <c r="M44515" s="22"/>
      <c r="O44515" s="1"/>
    </row>
    <row r="44516" spans="7:15" x14ac:dyDescent="0.2">
      <c r="G44516" s="2"/>
      <c r="H44516" s="22"/>
      <c r="I44516" s="22"/>
      <c r="J44516" s="23"/>
      <c r="K44516" s="23"/>
      <c r="L44516" s="22"/>
      <c r="M44516" s="22"/>
      <c r="O44516" s="1"/>
    </row>
    <row r="44517" spans="7:15" x14ac:dyDescent="0.2">
      <c r="G44517" s="2"/>
      <c r="H44517" s="22"/>
      <c r="I44517" s="22"/>
      <c r="J44517" s="23"/>
      <c r="K44517" s="23"/>
      <c r="L44517" s="22"/>
      <c r="M44517" s="22"/>
      <c r="O44517" s="1"/>
    </row>
    <row r="44518" spans="7:15" x14ac:dyDescent="0.2">
      <c r="G44518" s="2"/>
      <c r="H44518" s="22"/>
      <c r="I44518" s="22"/>
      <c r="J44518" s="23"/>
      <c r="K44518" s="23"/>
      <c r="L44518" s="22"/>
      <c r="M44518" s="22"/>
      <c r="O44518" s="1"/>
    </row>
    <row r="44519" spans="7:15" x14ac:dyDescent="0.2">
      <c r="G44519" s="2"/>
      <c r="H44519" s="22"/>
      <c r="I44519" s="22"/>
      <c r="J44519" s="23"/>
      <c r="K44519" s="23"/>
      <c r="L44519" s="22"/>
      <c r="M44519" s="22"/>
      <c r="O44519" s="1"/>
    </row>
    <row r="44520" spans="7:15" x14ac:dyDescent="0.2">
      <c r="G44520" s="2"/>
      <c r="H44520" s="22"/>
      <c r="I44520" s="22"/>
      <c r="J44520" s="23"/>
      <c r="K44520" s="23"/>
      <c r="L44520" s="22"/>
      <c r="M44520" s="22"/>
      <c r="O44520" s="1"/>
    </row>
    <row r="44521" spans="7:15" x14ac:dyDescent="0.2">
      <c r="G44521" s="2"/>
      <c r="H44521" s="22"/>
      <c r="I44521" s="22"/>
      <c r="J44521" s="23"/>
      <c r="K44521" s="23"/>
      <c r="L44521" s="22"/>
      <c r="M44521" s="22"/>
      <c r="O44521" s="1"/>
    </row>
    <row r="44522" spans="7:15" x14ac:dyDescent="0.2">
      <c r="G44522" s="2"/>
      <c r="H44522" s="22"/>
      <c r="I44522" s="22"/>
      <c r="J44522" s="23"/>
      <c r="K44522" s="23"/>
      <c r="L44522" s="22"/>
      <c r="M44522" s="22"/>
      <c r="O44522" s="1"/>
    </row>
    <row r="44523" spans="7:15" x14ac:dyDescent="0.2">
      <c r="G44523" s="2"/>
      <c r="H44523" s="22"/>
      <c r="I44523" s="22"/>
      <c r="J44523" s="23"/>
      <c r="K44523" s="23"/>
      <c r="L44523" s="22"/>
      <c r="M44523" s="22"/>
      <c r="O44523" s="1"/>
    </row>
    <row r="44524" spans="7:15" x14ac:dyDescent="0.2">
      <c r="G44524" s="2"/>
      <c r="H44524" s="22"/>
      <c r="I44524" s="22"/>
      <c r="J44524" s="23"/>
      <c r="K44524" s="23"/>
      <c r="L44524" s="22"/>
      <c r="M44524" s="22"/>
      <c r="O44524" s="1"/>
    </row>
    <row r="44525" spans="7:15" x14ac:dyDescent="0.2">
      <c r="G44525" s="2"/>
      <c r="H44525" s="22"/>
      <c r="I44525" s="22"/>
      <c r="J44525" s="23"/>
      <c r="K44525" s="23"/>
      <c r="L44525" s="22"/>
      <c r="M44525" s="22"/>
      <c r="O44525" s="1"/>
    </row>
    <row r="44526" spans="7:15" x14ac:dyDescent="0.2">
      <c r="G44526" s="2"/>
      <c r="H44526" s="22"/>
      <c r="I44526" s="22"/>
      <c r="J44526" s="23"/>
      <c r="K44526" s="23"/>
      <c r="L44526" s="22"/>
      <c r="M44526" s="22"/>
      <c r="O44526" s="1"/>
    </row>
    <row r="44527" spans="7:15" x14ac:dyDescent="0.2">
      <c r="G44527" s="2"/>
      <c r="H44527" s="22"/>
      <c r="I44527" s="22"/>
      <c r="J44527" s="23"/>
      <c r="K44527" s="23"/>
      <c r="L44527" s="22"/>
      <c r="M44527" s="22"/>
      <c r="O44527" s="1"/>
    </row>
    <row r="44528" spans="7:15" x14ac:dyDescent="0.2">
      <c r="G44528" s="2"/>
      <c r="H44528" s="22"/>
      <c r="I44528" s="22"/>
      <c r="J44528" s="23"/>
      <c r="K44528" s="23"/>
      <c r="L44528" s="22"/>
      <c r="M44528" s="22"/>
      <c r="O44528" s="1"/>
    </row>
    <row r="44529" spans="7:15" x14ac:dyDescent="0.2">
      <c r="G44529" s="2"/>
      <c r="H44529" s="22"/>
      <c r="I44529" s="22"/>
      <c r="J44529" s="23"/>
      <c r="K44529" s="23"/>
      <c r="L44529" s="22"/>
      <c r="M44529" s="22"/>
      <c r="O44529" s="1"/>
    </row>
    <row r="44530" spans="7:15" x14ac:dyDescent="0.2">
      <c r="G44530" s="2"/>
      <c r="H44530" s="22"/>
      <c r="I44530" s="22"/>
      <c r="J44530" s="23"/>
      <c r="K44530" s="23"/>
      <c r="L44530" s="22"/>
      <c r="M44530" s="22"/>
      <c r="O44530" s="1"/>
    </row>
    <row r="44531" spans="7:15" x14ac:dyDescent="0.2">
      <c r="G44531" s="2"/>
      <c r="H44531" s="22"/>
      <c r="I44531" s="22"/>
      <c r="J44531" s="23"/>
      <c r="K44531" s="23"/>
      <c r="L44531" s="22"/>
      <c r="M44531" s="22"/>
      <c r="O44531" s="1"/>
    </row>
    <row r="44532" spans="7:15" x14ac:dyDescent="0.2">
      <c r="G44532" s="2"/>
      <c r="H44532" s="22"/>
      <c r="I44532" s="22"/>
      <c r="J44532" s="23"/>
      <c r="K44532" s="23"/>
      <c r="L44532" s="22"/>
      <c r="M44532" s="22"/>
      <c r="O44532" s="1"/>
    </row>
    <row r="44533" spans="7:15" x14ac:dyDescent="0.2">
      <c r="G44533" s="2"/>
      <c r="H44533" s="22"/>
      <c r="I44533" s="22"/>
      <c r="J44533" s="23"/>
      <c r="K44533" s="23"/>
      <c r="L44533" s="22"/>
      <c r="M44533" s="22"/>
      <c r="O44533" s="1"/>
    </row>
    <row r="44534" spans="7:15" x14ac:dyDescent="0.2">
      <c r="G44534" s="2"/>
      <c r="H44534" s="22"/>
      <c r="I44534" s="22"/>
      <c r="J44534" s="23"/>
      <c r="K44534" s="23"/>
      <c r="L44534" s="22"/>
      <c r="M44534" s="22"/>
      <c r="O44534" s="1"/>
    </row>
    <row r="44535" spans="7:15" x14ac:dyDescent="0.2">
      <c r="G44535" s="2"/>
      <c r="H44535" s="22"/>
      <c r="I44535" s="22"/>
      <c r="J44535" s="23"/>
      <c r="K44535" s="23"/>
      <c r="L44535" s="22"/>
      <c r="M44535" s="22"/>
      <c r="O44535" s="1"/>
    </row>
    <row r="44536" spans="7:15" x14ac:dyDescent="0.2">
      <c r="G44536" s="2"/>
      <c r="H44536" s="22"/>
      <c r="I44536" s="22"/>
      <c r="J44536" s="23"/>
      <c r="K44536" s="23"/>
      <c r="L44536" s="22"/>
      <c r="M44536" s="22"/>
      <c r="O44536" s="1"/>
    </row>
    <row r="44537" spans="7:15" x14ac:dyDescent="0.2">
      <c r="G44537" s="2"/>
      <c r="H44537" s="22"/>
      <c r="I44537" s="22"/>
      <c r="J44537" s="23"/>
      <c r="K44537" s="23"/>
      <c r="L44537" s="22"/>
      <c r="M44537" s="22"/>
      <c r="O44537" s="1"/>
    </row>
    <row r="44538" spans="7:15" x14ac:dyDescent="0.2">
      <c r="G44538" s="2"/>
      <c r="H44538" s="22"/>
      <c r="I44538" s="22"/>
      <c r="J44538" s="23"/>
      <c r="K44538" s="23"/>
      <c r="L44538" s="22"/>
      <c r="M44538" s="22"/>
      <c r="O44538" s="1"/>
    </row>
    <row r="44539" spans="7:15" x14ac:dyDescent="0.2">
      <c r="G44539" s="2"/>
      <c r="H44539" s="22"/>
      <c r="I44539" s="22"/>
      <c r="J44539" s="23"/>
      <c r="K44539" s="23"/>
      <c r="L44539" s="22"/>
      <c r="M44539" s="22"/>
      <c r="O44539" s="1"/>
    </row>
    <row r="44540" spans="7:15" x14ac:dyDescent="0.2">
      <c r="G44540" s="2"/>
      <c r="H44540" s="22"/>
      <c r="I44540" s="22"/>
      <c r="J44540" s="23"/>
      <c r="K44540" s="23"/>
      <c r="L44540" s="22"/>
      <c r="M44540" s="22"/>
      <c r="O44540" s="1"/>
    </row>
    <row r="44541" spans="7:15" x14ac:dyDescent="0.2">
      <c r="G44541" s="2"/>
      <c r="H44541" s="22"/>
      <c r="I44541" s="22"/>
      <c r="J44541" s="23"/>
      <c r="K44541" s="23"/>
      <c r="L44541" s="22"/>
      <c r="M44541" s="22"/>
      <c r="O44541" s="1"/>
    </row>
    <row r="44542" spans="7:15" x14ac:dyDescent="0.2">
      <c r="G44542" s="2"/>
      <c r="H44542" s="22"/>
      <c r="I44542" s="22"/>
      <c r="J44542" s="23"/>
      <c r="K44542" s="23"/>
      <c r="L44542" s="22"/>
      <c r="M44542" s="22"/>
      <c r="O44542" s="1"/>
    </row>
    <row r="44543" spans="7:15" x14ac:dyDescent="0.2">
      <c r="G44543" s="2"/>
      <c r="H44543" s="22"/>
      <c r="I44543" s="22"/>
      <c r="J44543" s="23"/>
      <c r="K44543" s="23"/>
      <c r="L44543" s="22"/>
      <c r="M44543" s="22"/>
      <c r="O44543" s="1"/>
    </row>
    <row r="44544" spans="7:15" x14ac:dyDescent="0.2">
      <c r="G44544" s="2"/>
      <c r="H44544" s="22"/>
      <c r="I44544" s="22"/>
      <c r="J44544" s="23"/>
      <c r="K44544" s="23"/>
      <c r="L44544" s="22"/>
      <c r="M44544" s="22"/>
      <c r="O44544" s="1"/>
    </row>
    <row r="44545" spans="7:15" x14ac:dyDescent="0.2">
      <c r="G44545" s="2"/>
      <c r="H44545" s="22"/>
      <c r="I44545" s="22"/>
      <c r="J44545" s="23"/>
      <c r="K44545" s="23"/>
      <c r="L44545" s="22"/>
      <c r="M44545" s="22"/>
      <c r="O44545" s="1"/>
    </row>
    <row r="44546" spans="7:15" x14ac:dyDescent="0.2">
      <c r="G44546" s="2"/>
      <c r="H44546" s="22"/>
      <c r="I44546" s="22"/>
      <c r="J44546" s="23"/>
      <c r="K44546" s="23"/>
      <c r="L44546" s="22"/>
      <c r="M44546" s="22"/>
      <c r="O44546" s="1"/>
    </row>
    <row r="44547" spans="7:15" x14ac:dyDescent="0.2">
      <c r="G44547" s="2"/>
      <c r="H44547" s="22"/>
      <c r="I44547" s="22"/>
      <c r="J44547" s="23"/>
      <c r="K44547" s="23"/>
      <c r="L44547" s="22"/>
      <c r="M44547" s="22"/>
      <c r="O44547" s="1"/>
    </row>
    <row r="44548" spans="7:15" x14ac:dyDescent="0.2">
      <c r="G44548" s="2"/>
      <c r="H44548" s="22"/>
      <c r="I44548" s="22"/>
      <c r="J44548" s="23"/>
      <c r="K44548" s="23"/>
      <c r="L44548" s="22"/>
      <c r="M44548" s="22"/>
      <c r="O44548" s="1"/>
    </row>
    <row r="44549" spans="7:15" x14ac:dyDescent="0.2">
      <c r="G44549" s="2"/>
      <c r="H44549" s="22"/>
      <c r="I44549" s="22"/>
      <c r="J44549" s="23"/>
      <c r="K44549" s="23"/>
      <c r="L44549" s="22"/>
      <c r="M44549" s="22"/>
      <c r="O44549" s="1"/>
    </row>
    <row r="44550" spans="7:15" x14ac:dyDescent="0.2">
      <c r="G44550" s="2"/>
      <c r="H44550" s="22"/>
      <c r="I44550" s="22"/>
      <c r="J44550" s="23"/>
      <c r="K44550" s="23"/>
      <c r="L44550" s="22"/>
      <c r="M44550" s="22"/>
      <c r="O44550" s="1"/>
    </row>
    <row r="44551" spans="7:15" x14ac:dyDescent="0.2">
      <c r="G44551" s="2"/>
      <c r="H44551" s="22"/>
      <c r="I44551" s="22"/>
      <c r="J44551" s="23"/>
      <c r="K44551" s="23"/>
      <c r="L44551" s="22"/>
      <c r="M44551" s="22"/>
      <c r="O44551" s="1"/>
    </row>
    <row r="44552" spans="7:15" x14ac:dyDescent="0.2">
      <c r="G44552" s="2"/>
      <c r="H44552" s="22"/>
      <c r="I44552" s="22"/>
      <c r="J44552" s="23"/>
      <c r="K44552" s="23"/>
      <c r="L44552" s="22"/>
      <c r="M44552" s="22"/>
      <c r="O44552" s="1"/>
    </row>
    <row r="44553" spans="7:15" x14ac:dyDescent="0.2">
      <c r="G44553" s="2"/>
      <c r="H44553" s="22"/>
      <c r="I44553" s="22"/>
      <c r="J44553" s="23"/>
      <c r="K44553" s="23"/>
      <c r="L44553" s="22"/>
      <c r="M44553" s="22"/>
      <c r="O44553" s="1"/>
    </row>
    <row r="44554" spans="7:15" x14ac:dyDescent="0.2">
      <c r="G44554" s="2"/>
      <c r="H44554" s="22"/>
      <c r="I44554" s="22"/>
      <c r="J44554" s="23"/>
      <c r="K44554" s="23"/>
      <c r="L44554" s="22"/>
      <c r="M44554" s="22"/>
      <c r="O44554" s="1"/>
    </row>
    <row r="44555" spans="7:15" x14ac:dyDescent="0.2">
      <c r="G44555" s="2"/>
      <c r="H44555" s="22"/>
      <c r="I44555" s="22"/>
      <c r="J44555" s="23"/>
      <c r="K44555" s="23"/>
      <c r="L44555" s="22"/>
      <c r="M44555" s="22"/>
      <c r="O44555" s="1"/>
    </row>
    <row r="44556" spans="7:15" x14ac:dyDescent="0.2">
      <c r="G44556" s="2"/>
      <c r="H44556" s="22"/>
      <c r="I44556" s="22"/>
      <c r="J44556" s="23"/>
      <c r="K44556" s="23"/>
      <c r="L44556" s="22"/>
      <c r="M44556" s="22"/>
      <c r="O44556" s="1"/>
    </row>
    <row r="44557" spans="7:15" x14ac:dyDescent="0.2">
      <c r="G44557" s="2"/>
      <c r="H44557" s="22"/>
      <c r="I44557" s="22"/>
      <c r="J44557" s="23"/>
      <c r="K44557" s="23"/>
      <c r="L44557" s="22"/>
      <c r="M44557" s="22"/>
      <c r="O44557" s="1"/>
    </row>
    <row r="44558" spans="7:15" x14ac:dyDescent="0.2">
      <c r="G44558" s="2"/>
      <c r="H44558" s="22"/>
      <c r="I44558" s="22"/>
      <c r="J44558" s="23"/>
      <c r="K44558" s="23"/>
      <c r="L44558" s="22"/>
      <c r="M44558" s="22"/>
      <c r="O44558" s="1"/>
    </row>
    <row r="44559" spans="7:15" x14ac:dyDescent="0.2">
      <c r="G44559" s="2"/>
      <c r="H44559" s="22"/>
      <c r="I44559" s="22"/>
      <c r="J44559" s="23"/>
      <c r="K44559" s="23"/>
      <c r="L44559" s="22"/>
      <c r="M44559" s="22"/>
      <c r="O44559" s="1"/>
    </row>
    <row r="44560" spans="7:15" x14ac:dyDescent="0.2">
      <c r="G44560" s="2"/>
      <c r="H44560" s="22"/>
      <c r="I44560" s="22"/>
      <c r="J44560" s="23"/>
      <c r="K44560" s="23"/>
      <c r="L44560" s="22"/>
      <c r="M44560" s="22"/>
      <c r="O44560" s="1"/>
    </row>
    <row r="44561" spans="7:15" x14ac:dyDescent="0.2">
      <c r="G44561" s="2"/>
      <c r="H44561" s="22"/>
      <c r="I44561" s="22"/>
      <c r="J44561" s="23"/>
      <c r="K44561" s="23"/>
      <c r="L44561" s="22"/>
      <c r="M44561" s="22"/>
      <c r="O44561" s="1"/>
    </row>
    <row r="44562" spans="7:15" x14ac:dyDescent="0.2">
      <c r="G44562" s="2"/>
      <c r="H44562" s="22"/>
      <c r="I44562" s="22"/>
      <c r="J44562" s="23"/>
      <c r="K44562" s="23"/>
      <c r="L44562" s="22"/>
      <c r="M44562" s="22"/>
      <c r="O44562" s="1"/>
    </row>
    <row r="44563" spans="7:15" x14ac:dyDescent="0.2">
      <c r="G44563" s="2"/>
      <c r="H44563" s="22"/>
      <c r="I44563" s="22"/>
      <c r="J44563" s="23"/>
      <c r="K44563" s="23"/>
      <c r="L44563" s="22"/>
      <c r="M44563" s="22"/>
      <c r="O44563" s="1"/>
    </row>
    <row r="44564" spans="7:15" x14ac:dyDescent="0.2">
      <c r="G44564" s="2"/>
      <c r="H44564" s="22"/>
      <c r="I44564" s="22"/>
      <c r="J44564" s="23"/>
      <c r="K44564" s="23"/>
      <c r="L44564" s="22"/>
      <c r="M44564" s="22"/>
      <c r="O44564" s="1"/>
    </row>
    <row r="44565" spans="7:15" x14ac:dyDescent="0.2">
      <c r="G44565" s="2"/>
      <c r="H44565" s="22"/>
      <c r="I44565" s="22"/>
      <c r="J44565" s="23"/>
      <c r="K44565" s="23"/>
      <c r="L44565" s="22"/>
      <c r="M44565" s="22"/>
      <c r="O44565" s="1"/>
    </row>
    <row r="44566" spans="7:15" x14ac:dyDescent="0.2">
      <c r="G44566" s="2"/>
      <c r="H44566" s="22"/>
      <c r="I44566" s="22"/>
      <c r="J44566" s="23"/>
      <c r="K44566" s="23"/>
      <c r="L44566" s="22"/>
      <c r="M44566" s="22"/>
      <c r="O44566" s="1"/>
    </row>
    <row r="44567" spans="7:15" x14ac:dyDescent="0.2">
      <c r="G44567" s="2"/>
      <c r="H44567" s="22"/>
      <c r="I44567" s="22"/>
      <c r="J44567" s="23"/>
      <c r="K44567" s="23"/>
      <c r="L44567" s="22"/>
      <c r="M44567" s="22"/>
      <c r="O44567" s="1"/>
    </row>
    <row r="44568" spans="7:15" x14ac:dyDescent="0.2">
      <c r="G44568" s="2"/>
      <c r="H44568" s="22"/>
      <c r="I44568" s="22"/>
      <c r="J44568" s="23"/>
      <c r="K44568" s="23"/>
      <c r="L44568" s="22"/>
      <c r="M44568" s="22"/>
      <c r="O44568" s="1"/>
    </row>
    <row r="44569" spans="7:15" x14ac:dyDescent="0.2">
      <c r="G44569" s="2"/>
      <c r="H44569" s="22"/>
      <c r="I44569" s="22"/>
      <c r="J44569" s="23"/>
      <c r="K44569" s="23"/>
      <c r="L44569" s="22"/>
      <c r="M44569" s="22"/>
      <c r="O44569" s="1"/>
    </row>
    <row r="44570" spans="7:15" x14ac:dyDescent="0.2">
      <c r="G44570" s="2"/>
      <c r="H44570" s="22"/>
      <c r="I44570" s="22"/>
      <c r="J44570" s="23"/>
      <c r="K44570" s="23"/>
      <c r="L44570" s="22"/>
      <c r="M44570" s="22"/>
      <c r="O44570" s="1"/>
    </row>
    <row r="44571" spans="7:15" x14ac:dyDescent="0.2">
      <c r="G44571" s="2"/>
      <c r="H44571" s="22"/>
      <c r="I44571" s="22"/>
      <c r="J44571" s="23"/>
      <c r="K44571" s="23"/>
      <c r="L44571" s="22"/>
      <c r="M44571" s="22"/>
      <c r="O44571" s="1"/>
    </row>
    <row r="44572" spans="7:15" x14ac:dyDescent="0.2">
      <c r="G44572" s="2"/>
      <c r="H44572" s="22"/>
      <c r="I44572" s="22"/>
      <c r="J44572" s="23"/>
      <c r="K44572" s="23"/>
      <c r="L44572" s="22"/>
      <c r="M44572" s="22"/>
      <c r="O44572" s="1"/>
    </row>
    <row r="44573" spans="7:15" x14ac:dyDescent="0.2">
      <c r="G44573" s="2"/>
      <c r="H44573" s="22"/>
      <c r="I44573" s="22"/>
      <c r="J44573" s="23"/>
      <c r="K44573" s="23"/>
      <c r="L44573" s="22"/>
      <c r="M44573" s="22"/>
      <c r="O44573" s="1"/>
    </row>
    <row r="44574" spans="7:15" x14ac:dyDescent="0.2">
      <c r="G44574" s="2"/>
      <c r="H44574" s="22"/>
      <c r="I44574" s="22"/>
      <c r="J44574" s="23"/>
      <c r="K44574" s="23"/>
      <c r="L44574" s="22"/>
      <c r="M44574" s="22"/>
      <c r="O44574" s="1"/>
    </row>
    <row r="44575" spans="7:15" x14ac:dyDescent="0.2">
      <c r="G44575" s="2"/>
      <c r="H44575" s="22"/>
      <c r="I44575" s="22"/>
      <c r="J44575" s="23"/>
      <c r="K44575" s="23"/>
      <c r="L44575" s="22"/>
      <c r="M44575" s="22"/>
      <c r="O44575" s="1"/>
    </row>
    <row r="44576" spans="7:15" x14ac:dyDescent="0.2">
      <c r="G44576" s="2"/>
      <c r="H44576" s="22"/>
      <c r="I44576" s="22"/>
      <c r="J44576" s="23"/>
      <c r="K44576" s="23"/>
      <c r="L44576" s="22"/>
      <c r="M44576" s="22"/>
      <c r="O44576" s="1"/>
    </row>
    <row r="44577" spans="7:15" x14ac:dyDescent="0.2">
      <c r="G44577" s="2"/>
      <c r="H44577" s="22"/>
      <c r="I44577" s="22"/>
      <c r="J44577" s="23"/>
      <c r="K44577" s="23"/>
      <c r="L44577" s="22"/>
      <c r="M44577" s="22"/>
      <c r="O44577" s="1"/>
    </row>
    <row r="44578" spans="7:15" x14ac:dyDescent="0.2">
      <c r="G44578" s="2"/>
      <c r="H44578" s="22"/>
      <c r="I44578" s="22"/>
      <c r="J44578" s="23"/>
      <c r="K44578" s="23"/>
      <c r="L44578" s="22"/>
      <c r="M44578" s="22"/>
      <c r="O44578" s="1"/>
    </row>
    <row r="44579" spans="7:15" x14ac:dyDescent="0.2">
      <c r="G44579" s="2"/>
      <c r="H44579" s="22"/>
      <c r="I44579" s="22"/>
      <c r="J44579" s="23"/>
      <c r="K44579" s="23"/>
      <c r="L44579" s="22"/>
      <c r="M44579" s="22"/>
      <c r="O44579" s="1"/>
    </row>
    <row r="44580" spans="7:15" x14ac:dyDescent="0.2">
      <c r="G44580" s="2"/>
      <c r="H44580" s="22"/>
      <c r="I44580" s="22"/>
      <c r="J44580" s="23"/>
      <c r="K44580" s="23"/>
      <c r="L44580" s="22"/>
      <c r="M44580" s="22"/>
      <c r="O44580" s="1"/>
    </row>
    <row r="44581" spans="7:15" x14ac:dyDescent="0.2">
      <c r="G44581" s="2"/>
      <c r="H44581" s="22"/>
      <c r="I44581" s="22"/>
      <c r="J44581" s="23"/>
      <c r="K44581" s="23"/>
      <c r="L44581" s="22"/>
      <c r="M44581" s="22"/>
      <c r="O44581" s="1"/>
    </row>
    <row r="44582" spans="7:15" x14ac:dyDescent="0.2">
      <c r="G44582" s="2"/>
      <c r="H44582" s="22"/>
      <c r="I44582" s="22"/>
      <c r="J44582" s="23"/>
      <c r="K44582" s="23"/>
      <c r="L44582" s="22"/>
      <c r="M44582" s="22"/>
      <c r="O44582" s="1"/>
    </row>
    <row r="44583" spans="7:15" x14ac:dyDescent="0.2">
      <c r="G44583" s="2"/>
      <c r="H44583" s="22"/>
      <c r="I44583" s="22"/>
      <c r="J44583" s="23"/>
      <c r="K44583" s="23"/>
      <c r="L44583" s="22"/>
      <c r="M44583" s="22"/>
      <c r="O44583" s="1"/>
    </row>
    <row r="44584" spans="7:15" x14ac:dyDescent="0.2">
      <c r="G44584" s="2"/>
      <c r="H44584" s="22"/>
      <c r="I44584" s="22"/>
      <c r="J44584" s="23"/>
      <c r="K44584" s="23"/>
      <c r="L44584" s="22"/>
      <c r="M44584" s="22"/>
      <c r="O44584" s="1"/>
    </row>
    <row r="44585" spans="7:15" x14ac:dyDescent="0.2">
      <c r="G44585" s="2"/>
      <c r="H44585" s="22"/>
      <c r="I44585" s="22"/>
      <c r="J44585" s="23"/>
      <c r="K44585" s="23"/>
      <c r="L44585" s="22"/>
      <c r="M44585" s="22"/>
      <c r="O44585" s="1"/>
    </row>
    <row r="44586" spans="7:15" x14ac:dyDescent="0.2">
      <c r="G44586" s="2"/>
      <c r="H44586" s="22"/>
      <c r="I44586" s="22"/>
      <c r="J44586" s="23"/>
      <c r="K44586" s="23"/>
      <c r="L44586" s="22"/>
      <c r="M44586" s="22"/>
      <c r="O44586" s="1"/>
    </row>
    <row r="44587" spans="7:15" x14ac:dyDescent="0.2">
      <c r="G44587" s="2"/>
      <c r="H44587" s="22"/>
      <c r="I44587" s="22"/>
      <c r="J44587" s="23"/>
      <c r="K44587" s="23"/>
      <c r="L44587" s="22"/>
      <c r="M44587" s="22"/>
      <c r="O44587" s="1"/>
    </row>
    <row r="44588" spans="7:15" x14ac:dyDescent="0.2">
      <c r="G44588" s="2"/>
      <c r="H44588" s="22"/>
      <c r="I44588" s="22"/>
      <c r="J44588" s="23"/>
      <c r="K44588" s="23"/>
      <c r="L44588" s="22"/>
      <c r="M44588" s="22"/>
      <c r="O44588" s="1"/>
    </row>
    <row r="44589" spans="7:15" x14ac:dyDescent="0.2">
      <c r="G44589" s="2"/>
      <c r="H44589" s="22"/>
      <c r="I44589" s="22"/>
      <c r="J44589" s="23"/>
      <c r="K44589" s="23"/>
      <c r="L44589" s="22"/>
      <c r="M44589" s="22"/>
      <c r="O44589" s="1"/>
    </row>
    <row r="44590" spans="7:15" x14ac:dyDescent="0.2">
      <c r="G44590" s="2"/>
      <c r="H44590" s="22"/>
      <c r="I44590" s="22"/>
      <c r="J44590" s="23"/>
      <c r="K44590" s="23"/>
      <c r="L44590" s="22"/>
      <c r="M44590" s="22"/>
      <c r="O44590" s="1"/>
    </row>
    <row r="44591" spans="7:15" x14ac:dyDescent="0.2">
      <c r="G44591" s="2"/>
      <c r="H44591" s="22"/>
      <c r="I44591" s="22"/>
      <c r="J44591" s="23"/>
      <c r="K44591" s="23"/>
      <c r="L44591" s="22"/>
      <c r="M44591" s="22"/>
      <c r="O44591" s="1"/>
    </row>
    <row r="44592" spans="7:15" x14ac:dyDescent="0.2">
      <c r="G44592" s="2"/>
      <c r="H44592" s="22"/>
      <c r="I44592" s="22"/>
      <c r="J44592" s="23"/>
      <c r="K44592" s="23"/>
      <c r="L44592" s="22"/>
      <c r="M44592" s="22"/>
      <c r="O44592" s="1"/>
    </row>
    <row r="44593" spans="7:15" x14ac:dyDescent="0.2">
      <c r="G44593" s="2"/>
      <c r="H44593" s="22"/>
      <c r="I44593" s="22"/>
      <c r="J44593" s="23"/>
      <c r="K44593" s="23"/>
      <c r="L44593" s="22"/>
      <c r="M44593" s="22"/>
      <c r="O44593" s="1"/>
    </row>
    <row r="44594" spans="7:15" x14ac:dyDescent="0.2">
      <c r="G44594" s="2"/>
      <c r="H44594" s="22"/>
      <c r="I44594" s="22"/>
      <c r="J44594" s="23"/>
      <c r="K44594" s="23"/>
      <c r="L44594" s="22"/>
      <c r="M44594" s="22"/>
      <c r="O44594" s="1"/>
    </row>
    <row r="44595" spans="7:15" x14ac:dyDescent="0.2">
      <c r="G44595" s="2"/>
      <c r="H44595" s="22"/>
      <c r="I44595" s="22"/>
      <c r="J44595" s="23"/>
      <c r="K44595" s="23"/>
      <c r="L44595" s="22"/>
      <c r="M44595" s="22"/>
      <c r="O44595" s="1"/>
    </row>
    <row r="44596" spans="7:15" x14ac:dyDescent="0.2">
      <c r="G44596" s="2"/>
      <c r="H44596" s="22"/>
      <c r="I44596" s="22"/>
      <c r="J44596" s="23"/>
      <c r="K44596" s="23"/>
      <c r="L44596" s="22"/>
      <c r="M44596" s="22"/>
      <c r="O44596" s="1"/>
    </row>
    <row r="44597" spans="7:15" x14ac:dyDescent="0.2">
      <c r="G44597" s="2"/>
      <c r="H44597" s="22"/>
      <c r="I44597" s="22"/>
      <c r="J44597" s="23"/>
      <c r="K44597" s="23"/>
      <c r="L44597" s="22"/>
      <c r="M44597" s="22"/>
      <c r="O44597" s="1"/>
    </row>
    <row r="44598" spans="7:15" x14ac:dyDescent="0.2">
      <c r="G44598" s="2"/>
      <c r="H44598" s="22"/>
      <c r="I44598" s="22"/>
      <c r="J44598" s="23"/>
      <c r="K44598" s="23"/>
      <c r="L44598" s="22"/>
      <c r="M44598" s="22"/>
      <c r="O44598" s="1"/>
    </row>
    <row r="44599" spans="7:15" x14ac:dyDescent="0.2">
      <c r="G44599" s="2"/>
      <c r="H44599" s="22"/>
      <c r="I44599" s="22"/>
      <c r="J44599" s="23"/>
      <c r="K44599" s="23"/>
      <c r="L44599" s="22"/>
      <c r="M44599" s="22"/>
      <c r="O44599" s="1"/>
    </row>
    <row r="44600" spans="7:15" x14ac:dyDescent="0.2">
      <c r="G44600" s="2"/>
      <c r="H44600" s="22"/>
      <c r="I44600" s="22"/>
      <c r="J44600" s="23"/>
      <c r="K44600" s="23"/>
      <c r="L44600" s="22"/>
      <c r="M44600" s="22"/>
      <c r="O44600" s="1"/>
    </row>
    <row r="44601" spans="7:15" x14ac:dyDescent="0.2">
      <c r="G44601" s="2"/>
      <c r="H44601" s="22"/>
      <c r="I44601" s="22"/>
      <c r="J44601" s="23"/>
      <c r="K44601" s="23"/>
      <c r="L44601" s="22"/>
      <c r="M44601" s="22"/>
      <c r="O44601" s="1"/>
    </row>
    <row r="44602" spans="7:15" x14ac:dyDescent="0.2">
      <c r="G44602" s="2"/>
      <c r="H44602" s="22"/>
      <c r="I44602" s="22"/>
      <c r="J44602" s="23"/>
      <c r="K44602" s="23"/>
      <c r="L44602" s="22"/>
      <c r="M44602" s="22"/>
      <c r="O44602" s="1"/>
    </row>
    <row r="44603" spans="7:15" x14ac:dyDescent="0.2">
      <c r="G44603" s="2"/>
      <c r="H44603" s="22"/>
      <c r="I44603" s="22"/>
      <c r="J44603" s="23"/>
      <c r="K44603" s="23"/>
      <c r="L44603" s="22"/>
      <c r="M44603" s="22"/>
      <c r="O44603" s="1"/>
    </row>
    <row r="44604" spans="7:15" x14ac:dyDescent="0.2">
      <c r="G44604" s="2"/>
      <c r="H44604" s="22"/>
      <c r="I44604" s="22"/>
      <c r="J44604" s="23"/>
      <c r="K44604" s="23"/>
      <c r="L44604" s="22"/>
      <c r="M44604" s="22"/>
      <c r="O44604" s="1"/>
    </row>
    <row r="44605" spans="7:15" x14ac:dyDescent="0.2">
      <c r="G44605" s="2"/>
      <c r="H44605" s="22"/>
      <c r="I44605" s="22"/>
      <c r="J44605" s="23"/>
      <c r="K44605" s="23"/>
      <c r="L44605" s="22"/>
      <c r="M44605" s="22"/>
      <c r="O44605" s="1"/>
    </row>
    <row r="44606" spans="7:15" x14ac:dyDescent="0.2">
      <c r="G44606" s="2"/>
      <c r="H44606" s="22"/>
      <c r="I44606" s="22"/>
      <c r="J44606" s="23"/>
      <c r="K44606" s="23"/>
      <c r="L44606" s="22"/>
      <c r="M44606" s="22"/>
      <c r="O44606" s="1"/>
    </row>
    <row r="44607" spans="7:15" x14ac:dyDescent="0.2">
      <c r="G44607" s="2"/>
      <c r="H44607" s="22"/>
      <c r="I44607" s="22"/>
      <c r="J44607" s="23"/>
      <c r="K44607" s="23"/>
      <c r="L44607" s="22"/>
      <c r="M44607" s="22"/>
      <c r="O44607" s="1"/>
    </row>
    <row r="44608" spans="7:15" x14ac:dyDescent="0.2">
      <c r="G44608" s="2"/>
      <c r="H44608" s="22"/>
      <c r="I44608" s="22"/>
      <c r="J44608" s="23"/>
      <c r="K44608" s="23"/>
      <c r="L44608" s="22"/>
      <c r="M44608" s="22"/>
      <c r="O44608" s="1"/>
    </row>
    <row r="44609" spans="7:15" x14ac:dyDescent="0.2">
      <c r="G44609" s="2"/>
      <c r="H44609" s="22"/>
      <c r="I44609" s="22"/>
      <c r="J44609" s="23"/>
      <c r="K44609" s="23"/>
      <c r="L44609" s="22"/>
      <c r="M44609" s="22"/>
      <c r="O44609" s="1"/>
    </row>
    <row r="44610" spans="7:15" x14ac:dyDescent="0.2">
      <c r="G44610" s="2"/>
      <c r="H44610" s="22"/>
      <c r="I44610" s="22"/>
      <c r="J44610" s="23"/>
      <c r="K44610" s="23"/>
      <c r="L44610" s="22"/>
      <c r="M44610" s="22"/>
      <c r="O44610" s="1"/>
    </row>
    <row r="44611" spans="7:15" x14ac:dyDescent="0.2">
      <c r="G44611" s="2"/>
      <c r="H44611" s="22"/>
      <c r="I44611" s="22"/>
      <c r="J44611" s="23"/>
      <c r="K44611" s="23"/>
      <c r="L44611" s="22"/>
      <c r="M44611" s="22"/>
      <c r="O44611" s="1"/>
    </row>
    <row r="44612" spans="7:15" x14ac:dyDescent="0.2">
      <c r="G44612" s="2"/>
      <c r="H44612" s="22"/>
      <c r="I44612" s="22"/>
      <c r="J44612" s="23"/>
      <c r="K44612" s="23"/>
      <c r="L44612" s="22"/>
      <c r="M44612" s="22"/>
      <c r="O44612" s="1"/>
    </row>
    <row r="44613" spans="7:15" x14ac:dyDescent="0.2">
      <c r="G44613" s="2"/>
      <c r="H44613" s="22"/>
      <c r="I44613" s="22"/>
      <c r="J44613" s="23"/>
      <c r="K44613" s="23"/>
      <c r="L44613" s="22"/>
      <c r="M44613" s="22"/>
      <c r="O44613" s="1"/>
    </row>
    <row r="44614" spans="7:15" x14ac:dyDescent="0.2">
      <c r="G44614" s="2"/>
      <c r="H44614" s="22"/>
      <c r="I44614" s="22"/>
      <c r="J44614" s="23"/>
      <c r="K44614" s="23"/>
      <c r="L44614" s="22"/>
      <c r="M44614" s="22"/>
      <c r="O44614" s="1"/>
    </row>
    <row r="44615" spans="7:15" x14ac:dyDescent="0.2">
      <c r="G44615" s="2"/>
      <c r="H44615" s="22"/>
      <c r="I44615" s="22"/>
      <c r="J44615" s="23"/>
      <c r="K44615" s="23"/>
      <c r="L44615" s="22"/>
      <c r="M44615" s="22"/>
      <c r="O44615" s="1"/>
    </row>
    <row r="44616" spans="7:15" x14ac:dyDescent="0.2">
      <c r="G44616" s="2"/>
      <c r="H44616" s="22"/>
      <c r="I44616" s="22"/>
      <c r="J44616" s="23"/>
      <c r="K44616" s="23"/>
      <c r="L44616" s="22"/>
      <c r="M44616" s="22"/>
      <c r="O44616" s="1"/>
    </row>
    <row r="44617" spans="7:15" x14ac:dyDescent="0.2">
      <c r="G44617" s="2"/>
      <c r="H44617" s="22"/>
      <c r="I44617" s="22"/>
      <c r="J44617" s="23"/>
      <c r="K44617" s="23"/>
      <c r="L44617" s="22"/>
      <c r="M44617" s="22"/>
      <c r="O44617" s="1"/>
    </row>
    <row r="44618" spans="7:15" x14ac:dyDescent="0.2">
      <c r="G44618" s="2"/>
      <c r="H44618" s="22"/>
      <c r="I44618" s="22"/>
      <c r="J44618" s="23"/>
      <c r="K44618" s="23"/>
      <c r="L44618" s="22"/>
      <c r="M44618" s="22"/>
      <c r="O44618" s="1"/>
    </row>
    <row r="44619" spans="7:15" x14ac:dyDescent="0.2">
      <c r="G44619" s="2"/>
      <c r="H44619" s="22"/>
      <c r="I44619" s="22"/>
      <c r="J44619" s="23"/>
      <c r="K44619" s="23"/>
      <c r="L44619" s="22"/>
      <c r="M44619" s="22"/>
      <c r="O44619" s="1"/>
    </row>
    <row r="44620" spans="7:15" x14ac:dyDescent="0.2">
      <c r="G44620" s="2"/>
      <c r="H44620" s="22"/>
      <c r="I44620" s="22"/>
      <c r="J44620" s="23"/>
      <c r="K44620" s="23"/>
      <c r="L44620" s="22"/>
      <c r="M44620" s="22"/>
      <c r="O44620" s="1"/>
    </row>
    <row r="44621" spans="7:15" x14ac:dyDescent="0.2">
      <c r="G44621" s="2"/>
      <c r="H44621" s="22"/>
      <c r="I44621" s="22"/>
      <c r="J44621" s="23"/>
      <c r="K44621" s="23"/>
      <c r="L44621" s="22"/>
      <c r="M44621" s="22"/>
      <c r="O44621" s="1"/>
    </row>
    <row r="44622" spans="7:15" x14ac:dyDescent="0.2">
      <c r="G44622" s="2"/>
      <c r="H44622" s="22"/>
      <c r="I44622" s="22"/>
      <c r="J44622" s="23"/>
      <c r="K44622" s="23"/>
      <c r="L44622" s="22"/>
      <c r="M44622" s="22"/>
      <c r="O44622" s="1"/>
    </row>
    <row r="44623" spans="7:15" x14ac:dyDescent="0.2">
      <c r="G44623" s="2"/>
      <c r="H44623" s="22"/>
      <c r="I44623" s="22"/>
      <c r="J44623" s="23"/>
      <c r="K44623" s="23"/>
      <c r="L44623" s="22"/>
      <c r="M44623" s="22"/>
      <c r="O44623" s="1"/>
    </row>
    <row r="44624" spans="7:15" x14ac:dyDescent="0.2">
      <c r="G44624" s="2"/>
      <c r="H44624" s="22"/>
      <c r="I44624" s="22"/>
      <c r="J44624" s="23"/>
      <c r="K44624" s="23"/>
      <c r="L44624" s="22"/>
      <c r="M44624" s="22"/>
      <c r="O44624" s="1"/>
    </row>
    <row r="44625" spans="7:15" x14ac:dyDescent="0.2">
      <c r="G44625" s="2"/>
      <c r="H44625" s="22"/>
      <c r="I44625" s="22"/>
      <c r="J44625" s="23"/>
      <c r="K44625" s="23"/>
      <c r="L44625" s="22"/>
      <c r="M44625" s="22"/>
      <c r="O44625" s="1"/>
    </row>
    <row r="44626" spans="7:15" x14ac:dyDescent="0.2">
      <c r="G44626" s="2"/>
      <c r="H44626" s="22"/>
      <c r="I44626" s="22"/>
      <c r="J44626" s="23"/>
      <c r="K44626" s="23"/>
      <c r="L44626" s="22"/>
      <c r="M44626" s="22"/>
      <c r="O44626" s="1"/>
    </row>
    <row r="44627" spans="7:15" x14ac:dyDescent="0.2">
      <c r="G44627" s="2"/>
      <c r="H44627" s="22"/>
      <c r="I44627" s="22"/>
      <c r="J44627" s="23"/>
      <c r="K44627" s="23"/>
      <c r="L44627" s="22"/>
      <c r="M44627" s="22"/>
      <c r="O44627" s="1"/>
    </row>
    <row r="44628" spans="7:15" x14ac:dyDescent="0.2">
      <c r="G44628" s="2"/>
      <c r="H44628" s="22"/>
      <c r="I44628" s="22"/>
      <c r="J44628" s="23"/>
      <c r="K44628" s="23"/>
      <c r="L44628" s="22"/>
      <c r="M44628" s="22"/>
      <c r="O44628" s="1"/>
    </row>
    <row r="44629" spans="7:15" x14ac:dyDescent="0.2">
      <c r="G44629" s="2"/>
      <c r="H44629" s="22"/>
      <c r="I44629" s="22"/>
      <c r="J44629" s="23"/>
      <c r="K44629" s="23"/>
      <c r="L44629" s="22"/>
      <c r="M44629" s="22"/>
      <c r="O44629" s="1"/>
    </row>
    <row r="44630" spans="7:15" x14ac:dyDescent="0.2">
      <c r="G44630" s="2"/>
      <c r="H44630" s="22"/>
      <c r="I44630" s="22"/>
      <c r="J44630" s="23"/>
      <c r="K44630" s="23"/>
      <c r="L44630" s="22"/>
      <c r="M44630" s="22"/>
      <c r="O44630" s="1"/>
    </row>
    <row r="44631" spans="7:15" x14ac:dyDescent="0.2">
      <c r="G44631" s="2"/>
      <c r="H44631" s="22"/>
      <c r="I44631" s="22"/>
      <c r="J44631" s="23"/>
      <c r="K44631" s="23"/>
      <c r="L44631" s="22"/>
      <c r="M44631" s="22"/>
      <c r="O44631" s="1"/>
    </row>
    <row r="44632" spans="7:15" x14ac:dyDescent="0.2">
      <c r="G44632" s="2"/>
      <c r="H44632" s="22"/>
      <c r="I44632" s="22"/>
      <c r="J44632" s="23"/>
      <c r="K44632" s="23"/>
      <c r="L44632" s="22"/>
      <c r="M44632" s="22"/>
      <c r="O44632" s="1"/>
    </row>
    <row r="44633" spans="7:15" x14ac:dyDescent="0.2">
      <c r="G44633" s="2"/>
      <c r="H44633" s="22"/>
      <c r="I44633" s="22"/>
      <c r="J44633" s="23"/>
      <c r="K44633" s="23"/>
      <c r="L44633" s="22"/>
      <c r="M44633" s="22"/>
      <c r="O44633" s="1"/>
    </row>
    <row r="44634" spans="7:15" x14ac:dyDescent="0.2">
      <c r="G44634" s="2"/>
      <c r="H44634" s="22"/>
      <c r="I44634" s="22"/>
      <c r="J44634" s="23"/>
      <c r="K44634" s="23"/>
      <c r="L44634" s="22"/>
      <c r="M44634" s="22"/>
      <c r="O44634" s="1"/>
    </row>
    <row r="44635" spans="7:15" x14ac:dyDescent="0.2">
      <c r="G44635" s="2"/>
      <c r="H44635" s="22"/>
      <c r="I44635" s="22"/>
      <c r="J44635" s="23"/>
      <c r="K44635" s="23"/>
      <c r="L44635" s="22"/>
      <c r="M44635" s="22"/>
      <c r="O44635" s="1"/>
    </row>
    <row r="44636" spans="7:15" x14ac:dyDescent="0.2">
      <c r="G44636" s="2"/>
      <c r="H44636" s="22"/>
      <c r="I44636" s="22"/>
      <c r="J44636" s="23"/>
      <c r="K44636" s="23"/>
      <c r="L44636" s="22"/>
      <c r="M44636" s="22"/>
      <c r="O44636" s="1"/>
    </row>
    <row r="44637" spans="7:15" x14ac:dyDescent="0.2">
      <c r="G44637" s="2"/>
      <c r="H44637" s="22"/>
      <c r="I44637" s="22"/>
      <c r="J44637" s="23"/>
      <c r="K44637" s="23"/>
      <c r="L44637" s="22"/>
      <c r="M44637" s="22"/>
      <c r="O44637" s="1"/>
    </row>
    <row r="44638" spans="7:15" x14ac:dyDescent="0.2">
      <c r="G44638" s="2"/>
      <c r="H44638" s="22"/>
      <c r="I44638" s="22"/>
      <c r="J44638" s="23"/>
      <c r="K44638" s="23"/>
      <c r="L44638" s="22"/>
      <c r="M44638" s="22"/>
      <c r="O44638" s="1"/>
    </row>
    <row r="44639" spans="7:15" x14ac:dyDescent="0.2">
      <c r="G44639" s="2"/>
      <c r="H44639" s="22"/>
      <c r="I44639" s="22"/>
      <c r="J44639" s="23"/>
      <c r="K44639" s="23"/>
      <c r="L44639" s="22"/>
      <c r="M44639" s="22"/>
      <c r="O44639" s="1"/>
    </row>
    <row r="44640" spans="7:15" x14ac:dyDescent="0.2">
      <c r="G44640" s="2"/>
      <c r="H44640" s="22"/>
      <c r="I44640" s="22"/>
      <c r="J44640" s="23"/>
      <c r="K44640" s="23"/>
      <c r="L44640" s="22"/>
      <c r="M44640" s="22"/>
      <c r="O44640" s="1"/>
    </row>
    <row r="44641" spans="7:15" x14ac:dyDescent="0.2">
      <c r="G44641" s="2"/>
      <c r="H44641" s="22"/>
      <c r="I44641" s="22"/>
      <c r="J44641" s="23"/>
      <c r="K44641" s="23"/>
      <c r="L44641" s="22"/>
      <c r="M44641" s="22"/>
      <c r="O44641" s="1"/>
    </row>
    <row r="44642" spans="7:15" x14ac:dyDescent="0.2">
      <c r="G44642" s="2"/>
      <c r="H44642" s="22"/>
      <c r="I44642" s="22"/>
      <c r="J44642" s="23"/>
      <c r="K44642" s="23"/>
      <c r="L44642" s="22"/>
      <c r="M44642" s="22"/>
      <c r="O44642" s="1"/>
    </row>
    <row r="44643" spans="7:15" x14ac:dyDescent="0.2">
      <c r="G44643" s="2"/>
      <c r="H44643" s="22"/>
      <c r="I44643" s="22"/>
      <c r="J44643" s="23"/>
      <c r="K44643" s="23"/>
      <c r="L44643" s="22"/>
      <c r="M44643" s="22"/>
      <c r="O44643" s="1"/>
    </row>
    <row r="44644" spans="7:15" x14ac:dyDescent="0.2">
      <c r="G44644" s="2"/>
      <c r="H44644" s="22"/>
      <c r="I44644" s="22"/>
      <c r="J44644" s="23"/>
      <c r="K44644" s="23"/>
      <c r="L44644" s="22"/>
      <c r="M44644" s="22"/>
      <c r="O44644" s="1"/>
    </row>
    <row r="44645" spans="7:15" x14ac:dyDescent="0.2">
      <c r="G44645" s="2"/>
      <c r="H44645" s="22"/>
      <c r="I44645" s="22"/>
      <c r="J44645" s="23"/>
      <c r="K44645" s="23"/>
      <c r="L44645" s="22"/>
      <c r="M44645" s="22"/>
      <c r="O44645" s="1"/>
    </row>
    <row r="44646" spans="7:15" x14ac:dyDescent="0.2">
      <c r="G44646" s="2"/>
      <c r="H44646" s="22"/>
      <c r="I44646" s="22"/>
      <c r="J44646" s="23"/>
      <c r="K44646" s="23"/>
      <c r="L44646" s="22"/>
      <c r="M44646" s="22"/>
      <c r="O44646" s="1"/>
    </row>
    <row r="44647" spans="7:15" x14ac:dyDescent="0.2">
      <c r="G44647" s="2"/>
      <c r="H44647" s="22"/>
      <c r="I44647" s="22"/>
      <c r="J44647" s="23"/>
      <c r="K44647" s="23"/>
      <c r="L44647" s="22"/>
      <c r="M44647" s="22"/>
      <c r="O44647" s="1"/>
    </row>
    <row r="44648" spans="7:15" x14ac:dyDescent="0.2">
      <c r="G44648" s="2"/>
      <c r="H44648" s="22"/>
      <c r="I44648" s="22"/>
      <c r="J44648" s="23"/>
      <c r="K44648" s="23"/>
      <c r="L44648" s="22"/>
      <c r="M44648" s="22"/>
      <c r="O44648" s="1"/>
    </row>
    <row r="44649" spans="7:15" x14ac:dyDescent="0.2">
      <c r="G44649" s="2"/>
      <c r="H44649" s="22"/>
      <c r="I44649" s="22"/>
      <c r="J44649" s="23"/>
      <c r="K44649" s="23"/>
      <c r="L44649" s="22"/>
      <c r="M44649" s="22"/>
      <c r="O44649" s="1"/>
    </row>
    <row r="44650" spans="7:15" x14ac:dyDescent="0.2">
      <c r="G44650" s="2"/>
      <c r="H44650" s="22"/>
      <c r="I44650" s="22"/>
      <c r="J44650" s="23"/>
      <c r="K44650" s="23"/>
      <c r="L44650" s="22"/>
      <c r="M44650" s="22"/>
      <c r="O44650" s="1"/>
    </row>
    <row r="44651" spans="7:15" x14ac:dyDescent="0.2">
      <c r="G44651" s="2"/>
      <c r="H44651" s="22"/>
      <c r="I44651" s="22"/>
      <c r="J44651" s="23"/>
      <c r="K44651" s="23"/>
      <c r="L44651" s="22"/>
      <c r="M44651" s="22"/>
      <c r="O44651" s="1"/>
    </row>
    <row r="44652" spans="7:15" x14ac:dyDescent="0.2">
      <c r="G44652" s="2"/>
      <c r="H44652" s="22"/>
      <c r="I44652" s="22"/>
      <c r="J44652" s="23"/>
      <c r="K44652" s="23"/>
      <c r="L44652" s="22"/>
      <c r="M44652" s="22"/>
      <c r="O44652" s="1"/>
    </row>
    <row r="44653" spans="7:15" x14ac:dyDescent="0.2">
      <c r="G44653" s="2"/>
      <c r="H44653" s="22"/>
      <c r="I44653" s="22"/>
      <c r="J44653" s="23"/>
      <c r="K44653" s="23"/>
      <c r="L44653" s="22"/>
      <c r="M44653" s="22"/>
      <c r="O44653" s="1"/>
    </row>
    <row r="44654" spans="7:15" x14ac:dyDescent="0.2">
      <c r="G44654" s="2"/>
      <c r="H44654" s="22"/>
      <c r="I44654" s="22"/>
      <c r="J44654" s="23"/>
      <c r="K44654" s="23"/>
      <c r="L44654" s="22"/>
      <c r="M44654" s="22"/>
      <c r="O44654" s="1"/>
    </row>
    <row r="44655" spans="7:15" x14ac:dyDescent="0.2">
      <c r="G44655" s="2"/>
      <c r="H44655" s="22"/>
      <c r="I44655" s="22"/>
      <c r="J44655" s="23"/>
      <c r="K44655" s="23"/>
      <c r="L44655" s="22"/>
      <c r="M44655" s="22"/>
      <c r="O44655" s="1"/>
    </row>
    <row r="44656" spans="7:15" x14ac:dyDescent="0.2">
      <c r="G44656" s="2"/>
      <c r="H44656" s="22"/>
      <c r="I44656" s="22"/>
      <c r="J44656" s="23"/>
      <c r="K44656" s="23"/>
      <c r="L44656" s="22"/>
      <c r="M44656" s="22"/>
      <c r="O44656" s="1"/>
    </row>
    <row r="44657" spans="7:15" x14ac:dyDescent="0.2">
      <c r="G44657" s="2"/>
      <c r="H44657" s="22"/>
      <c r="I44657" s="22"/>
      <c r="J44657" s="23"/>
      <c r="K44657" s="23"/>
      <c r="L44657" s="22"/>
      <c r="M44657" s="22"/>
      <c r="O44657" s="1"/>
    </row>
    <row r="44658" spans="7:15" x14ac:dyDescent="0.2">
      <c r="G44658" s="2"/>
      <c r="H44658" s="22"/>
      <c r="I44658" s="22"/>
      <c r="J44658" s="23"/>
      <c r="K44658" s="23"/>
      <c r="L44658" s="22"/>
      <c r="M44658" s="22"/>
      <c r="O44658" s="1"/>
    </row>
    <row r="44659" spans="7:15" x14ac:dyDescent="0.2">
      <c r="G44659" s="2"/>
      <c r="H44659" s="22"/>
      <c r="I44659" s="22"/>
      <c r="J44659" s="23"/>
      <c r="K44659" s="23"/>
      <c r="L44659" s="22"/>
      <c r="M44659" s="22"/>
      <c r="O44659" s="1"/>
    </row>
    <row r="44660" spans="7:15" x14ac:dyDescent="0.2">
      <c r="G44660" s="2"/>
      <c r="H44660" s="22"/>
      <c r="I44660" s="22"/>
      <c r="J44660" s="23"/>
      <c r="K44660" s="23"/>
      <c r="L44660" s="22"/>
      <c r="M44660" s="22"/>
      <c r="O44660" s="1"/>
    </row>
    <row r="44661" spans="7:15" x14ac:dyDescent="0.2">
      <c r="G44661" s="2"/>
      <c r="H44661" s="22"/>
      <c r="I44661" s="22"/>
      <c r="J44661" s="23"/>
      <c r="K44661" s="23"/>
      <c r="L44661" s="22"/>
      <c r="M44661" s="22"/>
      <c r="O44661" s="1"/>
    </row>
    <row r="44662" spans="7:15" x14ac:dyDescent="0.2">
      <c r="G44662" s="2"/>
      <c r="H44662" s="22"/>
      <c r="I44662" s="22"/>
      <c r="J44662" s="23"/>
      <c r="K44662" s="23"/>
      <c r="L44662" s="22"/>
      <c r="M44662" s="22"/>
      <c r="O44662" s="1"/>
    </row>
    <row r="44663" spans="7:15" x14ac:dyDescent="0.2">
      <c r="G44663" s="2"/>
      <c r="H44663" s="22"/>
      <c r="I44663" s="22"/>
      <c r="J44663" s="23"/>
      <c r="K44663" s="23"/>
      <c r="L44663" s="22"/>
      <c r="M44663" s="22"/>
      <c r="O44663" s="1"/>
    </row>
    <row r="44664" spans="7:15" x14ac:dyDescent="0.2">
      <c r="G44664" s="2"/>
      <c r="H44664" s="22"/>
      <c r="I44664" s="22"/>
      <c r="J44664" s="23"/>
      <c r="K44664" s="23"/>
      <c r="L44664" s="22"/>
      <c r="M44664" s="22"/>
      <c r="O44664" s="1"/>
    </row>
    <row r="44665" spans="7:15" x14ac:dyDescent="0.2">
      <c r="G44665" s="2"/>
      <c r="H44665" s="22"/>
      <c r="I44665" s="22"/>
      <c r="J44665" s="23"/>
      <c r="K44665" s="23"/>
      <c r="L44665" s="22"/>
      <c r="M44665" s="22"/>
      <c r="O44665" s="1"/>
    </row>
    <row r="44666" spans="7:15" x14ac:dyDescent="0.2">
      <c r="G44666" s="2"/>
      <c r="H44666" s="22"/>
      <c r="I44666" s="22"/>
      <c r="J44666" s="23"/>
      <c r="K44666" s="23"/>
      <c r="L44666" s="22"/>
      <c r="M44666" s="22"/>
      <c r="O44666" s="1"/>
    </row>
    <row r="44667" spans="7:15" x14ac:dyDescent="0.2">
      <c r="G44667" s="2"/>
      <c r="H44667" s="22"/>
      <c r="I44667" s="22"/>
      <c r="J44667" s="23"/>
      <c r="K44667" s="23"/>
      <c r="L44667" s="22"/>
      <c r="M44667" s="22"/>
      <c r="O44667" s="1"/>
    </row>
    <row r="44668" spans="7:15" x14ac:dyDescent="0.2">
      <c r="G44668" s="2"/>
      <c r="H44668" s="22"/>
      <c r="I44668" s="22"/>
      <c r="J44668" s="23"/>
      <c r="K44668" s="23"/>
      <c r="L44668" s="22"/>
      <c r="M44668" s="22"/>
      <c r="O44668" s="1"/>
    </row>
    <row r="44669" spans="7:15" x14ac:dyDescent="0.2">
      <c r="G44669" s="2"/>
      <c r="H44669" s="22"/>
      <c r="I44669" s="22"/>
      <c r="J44669" s="23"/>
      <c r="K44669" s="23"/>
      <c r="L44669" s="22"/>
      <c r="M44669" s="22"/>
      <c r="O44669" s="1"/>
    </row>
    <row r="44670" spans="7:15" x14ac:dyDescent="0.2">
      <c r="G44670" s="2"/>
      <c r="H44670" s="22"/>
      <c r="I44670" s="22"/>
      <c r="J44670" s="23"/>
      <c r="K44670" s="23"/>
      <c r="L44670" s="22"/>
      <c r="M44670" s="22"/>
      <c r="O44670" s="1"/>
    </row>
    <row r="44671" spans="7:15" x14ac:dyDescent="0.2">
      <c r="G44671" s="2"/>
      <c r="H44671" s="22"/>
      <c r="I44671" s="22"/>
      <c r="J44671" s="23"/>
      <c r="K44671" s="23"/>
      <c r="L44671" s="22"/>
      <c r="M44671" s="22"/>
      <c r="O44671" s="1"/>
    </row>
    <row r="44672" spans="7:15" x14ac:dyDescent="0.2">
      <c r="G44672" s="2"/>
      <c r="H44672" s="22"/>
      <c r="I44672" s="22"/>
      <c r="J44672" s="23"/>
      <c r="K44672" s="23"/>
      <c r="L44672" s="22"/>
      <c r="M44672" s="22"/>
      <c r="O44672" s="1"/>
    </row>
    <row r="44673" spans="7:15" x14ac:dyDescent="0.2">
      <c r="G44673" s="2"/>
      <c r="H44673" s="22"/>
      <c r="I44673" s="22"/>
      <c r="J44673" s="23"/>
      <c r="K44673" s="23"/>
      <c r="L44673" s="22"/>
      <c r="M44673" s="22"/>
      <c r="O44673" s="1"/>
    </row>
    <row r="44674" spans="7:15" x14ac:dyDescent="0.2">
      <c r="G44674" s="2"/>
      <c r="H44674" s="22"/>
      <c r="I44674" s="22"/>
      <c r="J44674" s="23"/>
      <c r="K44674" s="23"/>
      <c r="L44674" s="22"/>
      <c r="M44674" s="22"/>
      <c r="O44674" s="1"/>
    </row>
    <row r="44675" spans="7:15" x14ac:dyDescent="0.2">
      <c r="G44675" s="2"/>
      <c r="H44675" s="22"/>
      <c r="I44675" s="22"/>
      <c r="J44675" s="23"/>
      <c r="K44675" s="23"/>
      <c r="L44675" s="22"/>
      <c r="M44675" s="22"/>
      <c r="O44675" s="1"/>
    </row>
    <row r="44676" spans="7:15" x14ac:dyDescent="0.2">
      <c r="G44676" s="2"/>
      <c r="H44676" s="22"/>
      <c r="I44676" s="22"/>
      <c r="J44676" s="23"/>
      <c r="K44676" s="23"/>
      <c r="L44676" s="22"/>
      <c r="M44676" s="22"/>
      <c r="O44676" s="1"/>
    </row>
    <row r="44677" spans="7:15" x14ac:dyDescent="0.2">
      <c r="G44677" s="2"/>
      <c r="H44677" s="22"/>
      <c r="I44677" s="22"/>
      <c r="J44677" s="23"/>
      <c r="K44677" s="23"/>
      <c r="L44677" s="22"/>
      <c r="M44677" s="22"/>
      <c r="O44677" s="1"/>
    </row>
    <row r="44678" spans="7:15" x14ac:dyDescent="0.2">
      <c r="G44678" s="2"/>
      <c r="H44678" s="22"/>
      <c r="I44678" s="22"/>
      <c r="J44678" s="23"/>
      <c r="K44678" s="23"/>
      <c r="L44678" s="22"/>
      <c r="M44678" s="22"/>
      <c r="O44678" s="1"/>
    </row>
    <row r="44679" spans="7:15" x14ac:dyDescent="0.2">
      <c r="G44679" s="2"/>
      <c r="H44679" s="22"/>
      <c r="I44679" s="22"/>
      <c r="J44679" s="23"/>
      <c r="K44679" s="23"/>
      <c r="L44679" s="22"/>
      <c r="M44679" s="22"/>
      <c r="O44679" s="1"/>
    </row>
    <row r="44680" spans="7:15" x14ac:dyDescent="0.2">
      <c r="G44680" s="2"/>
      <c r="H44680" s="22"/>
      <c r="I44680" s="22"/>
      <c r="J44680" s="23"/>
      <c r="K44680" s="23"/>
      <c r="L44680" s="22"/>
      <c r="M44680" s="22"/>
      <c r="O44680" s="1"/>
    </row>
    <row r="44681" spans="7:15" x14ac:dyDescent="0.2">
      <c r="G44681" s="2"/>
      <c r="H44681" s="22"/>
      <c r="I44681" s="22"/>
      <c r="J44681" s="23"/>
      <c r="K44681" s="23"/>
      <c r="L44681" s="22"/>
      <c r="M44681" s="22"/>
      <c r="O44681" s="1"/>
    </row>
    <row r="44682" spans="7:15" x14ac:dyDescent="0.2">
      <c r="G44682" s="2"/>
      <c r="H44682" s="22"/>
      <c r="I44682" s="22"/>
      <c r="J44682" s="23"/>
      <c r="K44682" s="23"/>
      <c r="L44682" s="22"/>
      <c r="M44682" s="22"/>
      <c r="O44682" s="1"/>
    </row>
    <row r="44683" spans="7:15" x14ac:dyDescent="0.2">
      <c r="G44683" s="2"/>
      <c r="H44683" s="22"/>
      <c r="I44683" s="22"/>
      <c r="J44683" s="23"/>
      <c r="K44683" s="23"/>
      <c r="L44683" s="22"/>
      <c r="M44683" s="22"/>
      <c r="O44683" s="1"/>
    </row>
    <row r="44684" spans="7:15" x14ac:dyDescent="0.2">
      <c r="G44684" s="2"/>
      <c r="H44684" s="22"/>
      <c r="I44684" s="22"/>
      <c r="J44684" s="23"/>
      <c r="K44684" s="23"/>
      <c r="L44684" s="22"/>
      <c r="M44684" s="22"/>
      <c r="O44684" s="1"/>
    </row>
    <row r="44685" spans="7:15" x14ac:dyDescent="0.2">
      <c r="G44685" s="2"/>
      <c r="H44685" s="22"/>
      <c r="I44685" s="22"/>
      <c r="J44685" s="23"/>
      <c r="K44685" s="23"/>
      <c r="L44685" s="22"/>
      <c r="M44685" s="22"/>
      <c r="O44685" s="1"/>
    </row>
    <row r="44686" spans="7:15" x14ac:dyDescent="0.2">
      <c r="G44686" s="2"/>
      <c r="H44686" s="22"/>
      <c r="I44686" s="22"/>
      <c r="J44686" s="23"/>
      <c r="K44686" s="23"/>
      <c r="L44686" s="22"/>
      <c r="M44686" s="22"/>
      <c r="O44686" s="1"/>
    </row>
    <row r="44687" spans="7:15" x14ac:dyDescent="0.2">
      <c r="G44687" s="2"/>
      <c r="H44687" s="22"/>
      <c r="I44687" s="22"/>
      <c r="J44687" s="23"/>
      <c r="K44687" s="23"/>
      <c r="L44687" s="22"/>
      <c r="M44687" s="22"/>
      <c r="O44687" s="1"/>
    </row>
    <row r="44688" spans="7:15" x14ac:dyDescent="0.2">
      <c r="G44688" s="2"/>
      <c r="H44688" s="22"/>
      <c r="I44688" s="22"/>
      <c r="J44688" s="23"/>
      <c r="K44688" s="23"/>
      <c r="L44688" s="22"/>
      <c r="M44688" s="22"/>
      <c r="O44688" s="1"/>
    </row>
    <row r="44689" spans="7:15" x14ac:dyDescent="0.2">
      <c r="G44689" s="2"/>
      <c r="H44689" s="22"/>
      <c r="I44689" s="22"/>
      <c r="J44689" s="23"/>
      <c r="K44689" s="23"/>
      <c r="L44689" s="22"/>
      <c r="M44689" s="22"/>
      <c r="O44689" s="1"/>
    </row>
    <row r="44690" spans="7:15" x14ac:dyDescent="0.2">
      <c r="G44690" s="2"/>
      <c r="H44690" s="22"/>
      <c r="I44690" s="22"/>
      <c r="J44690" s="23"/>
      <c r="K44690" s="23"/>
      <c r="L44690" s="22"/>
      <c r="M44690" s="22"/>
      <c r="O44690" s="1"/>
    </row>
    <row r="44691" spans="7:15" x14ac:dyDescent="0.2">
      <c r="G44691" s="2"/>
      <c r="H44691" s="22"/>
      <c r="I44691" s="22"/>
      <c r="J44691" s="23"/>
      <c r="K44691" s="23"/>
      <c r="L44691" s="22"/>
      <c r="M44691" s="22"/>
      <c r="O44691" s="1"/>
    </row>
    <row r="44692" spans="7:15" x14ac:dyDescent="0.2">
      <c r="G44692" s="2"/>
      <c r="H44692" s="22"/>
      <c r="I44692" s="22"/>
      <c r="J44692" s="23"/>
      <c r="K44692" s="23"/>
      <c r="L44692" s="22"/>
      <c r="M44692" s="22"/>
      <c r="O44692" s="1"/>
    </row>
    <row r="44693" spans="7:15" x14ac:dyDescent="0.2">
      <c r="G44693" s="2"/>
      <c r="H44693" s="22"/>
      <c r="I44693" s="22"/>
      <c r="J44693" s="23"/>
      <c r="K44693" s="23"/>
      <c r="L44693" s="22"/>
      <c r="M44693" s="22"/>
      <c r="O44693" s="1"/>
    </row>
    <row r="44694" spans="7:15" x14ac:dyDescent="0.2">
      <c r="G44694" s="2"/>
      <c r="H44694" s="22"/>
      <c r="I44694" s="22"/>
      <c r="J44694" s="23"/>
      <c r="K44694" s="23"/>
      <c r="L44694" s="22"/>
      <c r="M44694" s="22"/>
      <c r="O44694" s="1"/>
    </row>
    <row r="44695" spans="7:15" x14ac:dyDescent="0.2">
      <c r="G44695" s="2"/>
      <c r="H44695" s="22"/>
      <c r="I44695" s="22"/>
      <c r="J44695" s="23"/>
      <c r="K44695" s="23"/>
      <c r="L44695" s="22"/>
      <c r="M44695" s="22"/>
      <c r="O44695" s="1"/>
    </row>
    <row r="44696" spans="7:15" x14ac:dyDescent="0.2">
      <c r="G44696" s="2"/>
      <c r="H44696" s="22"/>
      <c r="I44696" s="22"/>
      <c r="J44696" s="23"/>
      <c r="K44696" s="23"/>
      <c r="L44696" s="22"/>
      <c r="M44696" s="22"/>
      <c r="O44696" s="1"/>
    </row>
    <row r="44697" spans="7:15" x14ac:dyDescent="0.2">
      <c r="G44697" s="2"/>
      <c r="H44697" s="22"/>
      <c r="I44697" s="22"/>
      <c r="J44697" s="23"/>
      <c r="K44697" s="23"/>
      <c r="L44697" s="22"/>
      <c r="M44697" s="22"/>
      <c r="O44697" s="1"/>
    </row>
    <row r="44698" spans="7:15" x14ac:dyDescent="0.2">
      <c r="G44698" s="2"/>
      <c r="H44698" s="22"/>
      <c r="I44698" s="22"/>
      <c r="J44698" s="23"/>
      <c r="K44698" s="23"/>
      <c r="L44698" s="22"/>
      <c r="M44698" s="22"/>
      <c r="O44698" s="1"/>
    </row>
    <row r="44699" spans="7:15" x14ac:dyDescent="0.2">
      <c r="G44699" s="2"/>
      <c r="H44699" s="22"/>
      <c r="I44699" s="22"/>
      <c r="J44699" s="23"/>
      <c r="K44699" s="23"/>
      <c r="L44699" s="22"/>
      <c r="M44699" s="22"/>
      <c r="O44699" s="1"/>
    </row>
    <row r="44700" spans="7:15" x14ac:dyDescent="0.2">
      <c r="G44700" s="2"/>
      <c r="H44700" s="22"/>
      <c r="I44700" s="22"/>
      <c r="J44700" s="23"/>
      <c r="K44700" s="23"/>
      <c r="L44700" s="22"/>
      <c r="M44700" s="22"/>
      <c r="O44700" s="1"/>
    </row>
    <row r="44701" spans="7:15" x14ac:dyDescent="0.2">
      <c r="G44701" s="2"/>
      <c r="H44701" s="22"/>
      <c r="I44701" s="22"/>
      <c r="J44701" s="23"/>
      <c r="K44701" s="23"/>
      <c r="L44701" s="22"/>
      <c r="M44701" s="22"/>
      <c r="O44701" s="1"/>
    </row>
    <row r="44702" spans="7:15" x14ac:dyDescent="0.2">
      <c r="G44702" s="2"/>
      <c r="H44702" s="22"/>
      <c r="I44702" s="22"/>
      <c r="J44702" s="23"/>
      <c r="K44702" s="23"/>
      <c r="L44702" s="22"/>
      <c r="M44702" s="22"/>
      <c r="O44702" s="1"/>
    </row>
    <row r="44703" spans="7:15" x14ac:dyDescent="0.2">
      <c r="G44703" s="2"/>
      <c r="H44703" s="22"/>
      <c r="I44703" s="22"/>
      <c r="J44703" s="23"/>
      <c r="K44703" s="23"/>
      <c r="L44703" s="22"/>
      <c r="M44703" s="22"/>
      <c r="O44703" s="1"/>
    </row>
    <row r="44704" spans="7:15" x14ac:dyDescent="0.2">
      <c r="G44704" s="2"/>
      <c r="H44704" s="22"/>
      <c r="I44704" s="22"/>
      <c r="J44704" s="23"/>
      <c r="K44704" s="23"/>
      <c r="L44704" s="22"/>
      <c r="M44704" s="22"/>
      <c r="O44704" s="1"/>
    </row>
    <row r="44705" spans="7:15" x14ac:dyDescent="0.2">
      <c r="G44705" s="2"/>
      <c r="H44705" s="22"/>
      <c r="I44705" s="22"/>
      <c r="J44705" s="23"/>
      <c r="K44705" s="23"/>
      <c r="L44705" s="22"/>
      <c r="M44705" s="22"/>
      <c r="O44705" s="1"/>
    </row>
    <row r="44706" spans="7:15" x14ac:dyDescent="0.2">
      <c r="G44706" s="2"/>
      <c r="H44706" s="22"/>
      <c r="I44706" s="22"/>
      <c r="J44706" s="23"/>
      <c r="K44706" s="23"/>
      <c r="L44706" s="22"/>
      <c r="M44706" s="22"/>
      <c r="O44706" s="1"/>
    </row>
    <row r="44707" spans="7:15" x14ac:dyDescent="0.2">
      <c r="G44707" s="2"/>
      <c r="H44707" s="22"/>
      <c r="I44707" s="22"/>
      <c r="J44707" s="23"/>
      <c r="K44707" s="23"/>
      <c r="L44707" s="22"/>
      <c r="M44707" s="22"/>
      <c r="O44707" s="1"/>
    </row>
    <row r="44708" spans="7:15" x14ac:dyDescent="0.2">
      <c r="G44708" s="2"/>
      <c r="H44708" s="22"/>
      <c r="I44708" s="22"/>
      <c r="J44708" s="23"/>
      <c r="K44708" s="23"/>
      <c r="L44708" s="22"/>
      <c r="M44708" s="22"/>
      <c r="O44708" s="1"/>
    </row>
    <row r="44709" spans="7:15" x14ac:dyDescent="0.2">
      <c r="G44709" s="2"/>
      <c r="H44709" s="22"/>
      <c r="I44709" s="22"/>
      <c r="J44709" s="23"/>
      <c r="K44709" s="23"/>
      <c r="L44709" s="22"/>
      <c r="M44709" s="22"/>
      <c r="O44709" s="1"/>
    </row>
    <row r="44710" spans="7:15" x14ac:dyDescent="0.2">
      <c r="G44710" s="2"/>
      <c r="H44710" s="22"/>
      <c r="I44710" s="22"/>
      <c r="J44710" s="23"/>
      <c r="K44710" s="23"/>
      <c r="L44710" s="22"/>
      <c r="M44710" s="22"/>
      <c r="O44710" s="1"/>
    </row>
    <row r="44711" spans="7:15" x14ac:dyDescent="0.2">
      <c r="G44711" s="2"/>
      <c r="H44711" s="22"/>
      <c r="I44711" s="22"/>
      <c r="J44711" s="23"/>
      <c r="K44711" s="23"/>
      <c r="L44711" s="22"/>
      <c r="M44711" s="22"/>
      <c r="O44711" s="1"/>
    </row>
    <row r="44712" spans="7:15" x14ac:dyDescent="0.2">
      <c r="G44712" s="2"/>
      <c r="H44712" s="22"/>
      <c r="I44712" s="22"/>
      <c r="J44712" s="23"/>
      <c r="K44712" s="23"/>
      <c r="L44712" s="22"/>
      <c r="M44712" s="22"/>
      <c r="O44712" s="1"/>
    </row>
    <row r="44713" spans="7:15" x14ac:dyDescent="0.2">
      <c r="G44713" s="2"/>
      <c r="H44713" s="22"/>
      <c r="I44713" s="22"/>
      <c r="J44713" s="23"/>
      <c r="K44713" s="23"/>
      <c r="L44713" s="22"/>
      <c r="M44713" s="22"/>
      <c r="O44713" s="1"/>
    </row>
    <row r="44714" spans="7:15" x14ac:dyDescent="0.2">
      <c r="G44714" s="2"/>
      <c r="H44714" s="22"/>
      <c r="I44714" s="22"/>
      <c r="J44714" s="23"/>
      <c r="K44714" s="23"/>
      <c r="L44714" s="22"/>
      <c r="M44714" s="22"/>
      <c r="O44714" s="1"/>
    </row>
    <row r="44715" spans="7:15" x14ac:dyDescent="0.2">
      <c r="G44715" s="2"/>
      <c r="H44715" s="22"/>
      <c r="I44715" s="22"/>
      <c r="J44715" s="23"/>
      <c r="K44715" s="23"/>
      <c r="L44715" s="22"/>
      <c r="M44715" s="22"/>
      <c r="O44715" s="1"/>
    </row>
    <row r="44716" spans="7:15" x14ac:dyDescent="0.2">
      <c r="G44716" s="2"/>
      <c r="H44716" s="22"/>
      <c r="I44716" s="22"/>
      <c r="J44716" s="23"/>
      <c r="K44716" s="23"/>
      <c r="L44716" s="22"/>
      <c r="M44716" s="22"/>
      <c r="O44716" s="1"/>
    </row>
    <row r="44717" spans="7:15" x14ac:dyDescent="0.2">
      <c r="G44717" s="2"/>
      <c r="H44717" s="22"/>
      <c r="I44717" s="22"/>
      <c r="J44717" s="23"/>
      <c r="K44717" s="23"/>
      <c r="L44717" s="22"/>
      <c r="M44717" s="22"/>
      <c r="O44717" s="1"/>
    </row>
    <row r="44718" spans="7:15" x14ac:dyDescent="0.2">
      <c r="G44718" s="2"/>
      <c r="H44718" s="22"/>
      <c r="I44718" s="22"/>
      <c r="J44718" s="23"/>
      <c r="K44718" s="23"/>
      <c r="L44718" s="22"/>
      <c r="M44718" s="22"/>
      <c r="O44718" s="1"/>
    </row>
    <row r="44719" spans="7:15" x14ac:dyDescent="0.2">
      <c r="G44719" s="2"/>
      <c r="H44719" s="22"/>
      <c r="I44719" s="22"/>
      <c r="J44719" s="23"/>
      <c r="K44719" s="23"/>
      <c r="L44719" s="22"/>
      <c r="M44719" s="22"/>
      <c r="O44719" s="1"/>
    </row>
    <row r="44720" spans="7:15" x14ac:dyDescent="0.2">
      <c r="G44720" s="2"/>
      <c r="H44720" s="22"/>
      <c r="I44720" s="22"/>
      <c r="J44720" s="23"/>
      <c r="K44720" s="23"/>
      <c r="L44720" s="22"/>
      <c r="M44720" s="22"/>
      <c r="O44720" s="1"/>
    </row>
    <row r="44721" spans="7:15" x14ac:dyDescent="0.2">
      <c r="G44721" s="2"/>
      <c r="H44721" s="22"/>
      <c r="I44721" s="22"/>
      <c r="J44721" s="23"/>
      <c r="K44721" s="23"/>
      <c r="L44721" s="22"/>
      <c r="M44721" s="22"/>
      <c r="O44721" s="1"/>
    </row>
    <row r="44722" spans="7:15" x14ac:dyDescent="0.2">
      <c r="G44722" s="2"/>
      <c r="H44722" s="22"/>
      <c r="I44722" s="22"/>
      <c r="J44722" s="23"/>
      <c r="K44722" s="23"/>
      <c r="L44722" s="22"/>
      <c r="M44722" s="22"/>
      <c r="O44722" s="1"/>
    </row>
    <row r="44723" spans="7:15" x14ac:dyDescent="0.2">
      <c r="G44723" s="2"/>
      <c r="H44723" s="22"/>
      <c r="I44723" s="22"/>
      <c r="J44723" s="23"/>
      <c r="K44723" s="23"/>
      <c r="L44723" s="22"/>
      <c r="M44723" s="22"/>
      <c r="O44723" s="1"/>
    </row>
    <row r="44724" spans="7:15" x14ac:dyDescent="0.2">
      <c r="G44724" s="2"/>
      <c r="H44724" s="22"/>
      <c r="I44724" s="22"/>
      <c r="J44724" s="23"/>
      <c r="K44724" s="23"/>
      <c r="L44724" s="22"/>
      <c r="M44724" s="22"/>
      <c r="O44724" s="1"/>
    </row>
    <row r="44725" spans="7:15" x14ac:dyDescent="0.2">
      <c r="G44725" s="2"/>
      <c r="H44725" s="22"/>
      <c r="I44725" s="22"/>
      <c r="J44725" s="23"/>
      <c r="K44725" s="23"/>
      <c r="L44725" s="22"/>
      <c r="M44725" s="22"/>
      <c r="O44725" s="1"/>
    </row>
    <row r="44726" spans="7:15" x14ac:dyDescent="0.2">
      <c r="G44726" s="2"/>
      <c r="H44726" s="22"/>
      <c r="I44726" s="22"/>
      <c r="J44726" s="23"/>
      <c r="K44726" s="23"/>
      <c r="L44726" s="22"/>
      <c r="M44726" s="22"/>
      <c r="O44726" s="1"/>
    </row>
    <row r="44727" spans="7:15" x14ac:dyDescent="0.2">
      <c r="G44727" s="2"/>
      <c r="H44727" s="22"/>
      <c r="I44727" s="22"/>
      <c r="J44727" s="23"/>
      <c r="K44727" s="23"/>
      <c r="L44727" s="22"/>
      <c r="M44727" s="22"/>
      <c r="O44727" s="1"/>
    </row>
    <row r="44728" spans="7:15" x14ac:dyDescent="0.2">
      <c r="G44728" s="2"/>
      <c r="H44728" s="22"/>
      <c r="I44728" s="22"/>
      <c r="J44728" s="23"/>
      <c r="K44728" s="23"/>
      <c r="L44728" s="22"/>
      <c r="M44728" s="22"/>
      <c r="O44728" s="1"/>
    </row>
    <row r="44729" spans="7:15" x14ac:dyDescent="0.2">
      <c r="G44729" s="2"/>
      <c r="H44729" s="22"/>
      <c r="I44729" s="22"/>
      <c r="J44729" s="23"/>
      <c r="K44729" s="23"/>
      <c r="L44729" s="22"/>
      <c r="M44729" s="22"/>
      <c r="O44729" s="1"/>
    </row>
    <row r="44730" spans="7:15" x14ac:dyDescent="0.2">
      <c r="G44730" s="2"/>
      <c r="H44730" s="22"/>
      <c r="I44730" s="22"/>
      <c r="J44730" s="23"/>
      <c r="K44730" s="23"/>
      <c r="L44730" s="22"/>
      <c r="M44730" s="22"/>
      <c r="O44730" s="1"/>
    </row>
    <row r="44731" spans="7:15" x14ac:dyDescent="0.2">
      <c r="G44731" s="2"/>
      <c r="H44731" s="22"/>
      <c r="I44731" s="22"/>
      <c r="J44731" s="23"/>
      <c r="K44731" s="23"/>
      <c r="L44731" s="22"/>
      <c r="M44731" s="22"/>
      <c r="O44731" s="1"/>
    </row>
    <row r="44732" spans="7:15" x14ac:dyDescent="0.2">
      <c r="G44732" s="2"/>
      <c r="H44732" s="22"/>
      <c r="I44732" s="22"/>
      <c r="J44732" s="23"/>
      <c r="K44732" s="23"/>
      <c r="L44732" s="22"/>
      <c r="M44732" s="22"/>
      <c r="O44732" s="1"/>
    </row>
    <row r="44733" spans="7:15" x14ac:dyDescent="0.2">
      <c r="G44733" s="2"/>
      <c r="H44733" s="22"/>
      <c r="I44733" s="22"/>
      <c r="J44733" s="23"/>
      <c r="K44733" s="23"/>
      <c r="L44733" s="22"/>
      <c r="M44733" s="22"/>
      <c r="O44733" s="1"/>
    </row>
    <row r="44734" spans="7:15" x14ac:dyDescent="0.2">
      <c r="G44734" s="2"/>
      <c r="H44734" s="22"/>
      <c r="I44734" s="22"/>
      <c r="J44734" s="23"/>
      <c r="K44734" s="23"/>
      <c r="L44734" s="22"/>
      <c r="M44734" s="22"/>
      <c r="O44734" s="1"/>
    </row>
    <row r="44735" spans="7:15" x14ac:dyDescent="0.2">
      <c r="G44735" s="2"/>
      <c r="H44735" s="22"/>
      <c r="I44735" s="22"/>
      <c r="J44735" s="23"/>
      <c r="K44735" s="23"/>
      <c r="L44735" s="22"/>
      <c r="M44735" s="22"/>
      <c r="O44735" s="1"/>
    </row>
    <row r="44736" spans="7:15" x14ac:dyDescent="0.2">
      <c r="G44736" s="2"/>
      <c r="H44736" s="22"/>
      <c r="I44736" s="22"/>
      <c r="J44736" s="23"/>
      <c r="K44736" s="23"/>
      <c r="L44736" s="22"/>
      <c r="M44736" s="22"/>
      <c r="O44736" s="1"/>
    </row>
    <row r="44737" spans="7:15" x14ac:dyDescent="0.2">
      <c r="G44737" s="2"/>
      <c r="H44737" s="22"/>
      <c r="I44737" s="22"/>
      <c r="J44737" s="23"/>
      <c r="K44737" s="23"/>
      <c r="L44737" s="22"/>
      <c r="M44737" s="22"/>
      <c r="O44737" s="1"/>
    </row>
    <row r="44738" spans="7:15" x14ac:dyDescent="0.2">
      <c r="G44738" s="2"/>
      <c r="H44738" s="22"/>
      <c r="I44738" s="22"/>
      <c r="J44738" s="23"/>
      <c r="K44738" s="23"/>
      <c r="L44738" s="22"/>
      <c r="M44738" s="22"/>
      <c r="O44738" s="1"/>
    </row>
    <row r="44739" spans="7:15" x14ac:dyDescent="0.2">
      <c r="G44739" s="2"/>
      <c r="H44739" s="22"/>
      <c r="I44739" s="22"/>
      <c r="J44739" s="23"/>
      <c r="K44739" s="23"/>
      <c r="L44739" s="22"/>
      <c r="M44739" s="22"/>
      <c r="O44739" s="1"/>
    </row>
    <row r="44740" spans="7:15" x14ac:dyDescent="0.2">
      <c r="G44740" s="2"/>
      <c r="H44740" s="22"/>
      <c r="I44740" s="22"/>
      <c r="J44740" s="23"/>
      <c r="K44740" s="23"/>
      <c r="L44740" s="22"/>
      <c r="M44740" s="22"/>
      <c r="O44740" s="1"/>
    </row>
    <row r="44741" spans="7:15" x14ac:dyDescent="0.2">
      <c r="G44741" s="2"/>
      <c r="H44741" s="22"/>
      <c r="I44741" s="22"/>
      <c r="J44741" s="23"/>
      <c r="K44741" s="23"/>
      <c r="L44741" s="22"/>
      <c r="M44741" s="22"/>
      <c r="O44741" s="1"/>
    </row>
    <row r="44742" spans="7:15" x14ac:dyDescent="0.2">
      <c r="G44742" s="2"/>
      <c r="H44742" s="22"/>
      <c r="I44742" s="22"/>
      <c r="J44742" s="23"/>
      <c r="K44742" s="23"/>
      <c r="L44742" s="22"/>
      <c r="M44742" s="22"/>
      <c r="O44742" s="1"/>
    </row>
    <row r="44743" spans="7:15" x14ac:dyDescent="0.2">
      <c r="G44743" s="2"/>
      <c r="H44743" s="22"/>
      <c r="I44743" s="22"/>
      <c r="J44743" s="23"/>
      <c r="K44743" s="23"/>
      <c r="L44743" s="22"/>
      <c r="M44743" s="22"/>
      <c r="O44743" s="1"/>
    </row>
    <row r="44744" spans="7:15" x14ac:dyDescent="0.2">
      <c r="G44744" s="2"/>
      <c r="H44744" s="22"/>
      <c r="I44744" s="22"/>
      <c r="J44744" s="23"/>
      <c r="K44744" s="23"/>
      <c r="L44744" s="22"/>
      <c r="M44744" s="22"/>
      <c r="O44744" s="1"/>
    </row>
    <row r="44745" spans="7:15" x14ac:dyDescent="0.2">
      <c r="G44745" s="2"/>
      <c r="H44745" s="22"/>
      <c r="I44745" s="22"/>
      <c r="J44745" s="23"/>
      <c r="K44745" s="23"/>
      <c r="L44745" s="22"/>
      <c r="M44745" s="22"/>
      <c r="O44745" s="1"/>
    </row>
    <row r="44746" spans="7:15" x14ac:dyDescent="0.2">
      <c r="G44746" s="2"/>
      <c r="H44746" s="22"/>
      <c r="I44746" s="22"/>
      <c r="J44746" s="23"/>
      <c r="K44746" s="23"/>
      <c r="L44746" s="22"/>
      <c r="M44746" s="22"/>
      <c r="O44746" s="1"/>
    </row>
    <row r="44747" spans="7:15" x14ac:dyDescent="0.2">
      <c r="G44747" s="2"/>
      <c r="H44747" s="22"/>
      <c r="I44747" s="22"/>
      <c r="J44747" s="23"/>
      <c r="K44747" s="23"/>
      <c r="L44747" s="22"/>
      <c r="M44747" s="22"/>
      <c r="O44747" s="1"/>
    </row>
    <row r="44748" spans="7:15" x14ac:dyDescent="0.2">
      <c r="G44748" s="2"/>
      <c r="H44748" s="22"/>
      <c r="I44748" s="22"/>
      <c r="J44748" s="23"/>
      <c r="K44748" s="23"/>
      <c r="L44748" s="22"/>
      <c r="M44748" s="22"/>
      <c r="O44748" s="1"/>
    </row>
    <row r="44749" spans="7:15" x14ac:dyDescent="0.2">
      <c r="G44749" s="2"/>
      <c r="H44749" s="22"/>
      <c r="I44749" s="22"/>
      <c r="J44749" s="23"/>
      <c r="K44749" s="23"/>
      <c r="L44749" s="22"/>
      <c r="M44749" s="22"/>
      <c r="O44749" s="1"/>
    </row>
    <row r="44750" spans="7:15" x14ac:dyDescent="0.2">
      <c r="G44750" s="2"/>
      <c r="H44750" s="22"/>
      <c r="I44750" s="22"/>
      <c r="J44750" s="23"/>
      <c r="K44750" s="23"/>
      <c r="L44750" s="22"/>
      <c r="M44750" s="22"/>
      <c r="O44750" s="1"/>
    </row>
    <row r="44751" spans="7:15" x14ac:dyDescent="0.2">
      <c r="G44751" s="2"/>
      <c r="H44751" s="22"/>
      <c r="I44751" s="22"/>
      <c r="J44751" s="23"/>
      <c r="K44751" s="23"/>
      <c r="L44751" s="22"/>
      <c r="M44751" s="22"/>
      <c r="O44751" s="1"/>
    </row>
    <row r="44752" spans="7:15" x14ac:dyDescent="0.2">
      <c r="G44752" s="2"/>
      <c r="H44752" s="22"/>
      <c r="I44752" s="22"/>
      <c r="J44752" s="23"/>
      <c r="K44752" s="23"/>
      <c r="L44752" s="22"/>
      <c r="M44752" s="22"/>
      <c r="O44752" s="1"/>
    </row>
    <row r="44753" spans="7:15" x14ac:dyDescent="0.2">
      <c r="G44753" s="2"/>
      <c r="H44753" s="22"/>
      <c r="I44753" s="22"/>
      <c r="J44753" s="23"/>
      <c r="K44753" s="23"/>
      <c r="L44753" s="22"/>
      <c r="M44753" s="22"/>
      <c r="O44753" s="1"/>
    </row>
    <row r="44754" spans="7:15" x14ac:dyDescent="0.2">
      <c r="G44754" s="2"/>
      <c r="H44754" s="22"/>
      <c r="I44754" s="22"/>
      <c r="J44754" s="23"/>
      <c r="K44754" s="23"/>
      <c r="L44754" s="22"/>
      <c r="M44754" s="22"/>
      <c r="O44754" s="1"/>
    </row>
    <row r="44755" spans="7:15" x14ac:dyDescent="0.2">
      <c r="G44755" s="2"/>
      <c r="H44755" s="22"/>
      <c r="I44755" s="22"/>
      <c r="J44755" s="23"/>
      <c r="K44755" s="23"/>
      <c r="L44755" s="22"/>
      <c r="M44755" s="22"/>
      <c r="O44755" s="1"/>
    </row>
    <row r="44756" spans="7:15" x14ac:dyDescent="0.2">
      <c r="G44756" s="2"/>
      <c r="H44756" s="22"/>
      <c r="I44756" s="22"/>
      <c r="J44756" s="23"/>
      <c r="K44756" s="23"/>
      <c r="L44756" s="22"/>
      <c r="M44756" s="22"/>
      <c r="O44756" s="1"/>
    </row>
    <row r="44757" spans="7:15" x14ac:dyDescent="0.2">
      <c r="G44757" s="2"/>
      <c r="H44757" s="22"/>
      <c r="I44757" s="22"/>
      <c r="J44757" s="23"/>
      <c r="K44757" s="23"/>
      <c r="L44757" s="22"/>
      <c r="M44757" s="22"/>
      <c r="O44757" s="1"/>
    </row>
    <row r="44758" spans="7:15" x14ac:dyDescent="0.2">
      <c r="G44758" s="2"/>
      <c r="H44758" s="22"/>
      <c r="I44758" s="22"/>
      <c r="J44758" s="23"/>
      <c r="K44758" s="23"/>
      <c r="L44758" s="22"/>
      <c r="M44758" s="22"/>
      <c r="O44758" s="1"/>
    </row>
    <row r="44759" spans="7:15" x14ac:dyDescent="0.2">
      <c r="G44759" s="2"/>
      <c r="H44759" s="22"/>
      <c r="I44759" s="22"/>
      <c r="J44759" s="23"/>
      <c r="K44759" s="23"/>
      <c r="L44759" s="22"/>
      <c r="M44759" s="22"/>
      <c r="O44759" s="1"/>
    </row>
    <row r="44760" spans="7:15" x14ac:dyDescent="0.2">
      <c r="G44760" s="2"/>
      <c r="H44760" s="22"/>
      <c r="I44760" s="22"/>
      <c r="J44760" s="23"/>
      <c r="K44760" s="23"/>
      <c r="L44760" s="22"/>
      <c r="M44760" s="22"/>
      <c r="O44760" s="1"/>
    </row>
    <row r="44761" spans="7:15" x14ac:dyDescent="0.2">
      <c r="G44761" s="2"/>
      <c r="H44761" s="22"/>
      <c r="I44761" s="22"/>
      <c r="J44761" s="23"/>
      <c r="K44761" s="23"/>
      <c r="L44761" s="22"/>
      <c r="M44761" s="22"/>
      <c r="O44761" s="1"/>
    </row>
    <row r="44762" spans="7:15" x14ac:dyDescent="0.2">
      <c r="G44762" s="2"/>
      <c r="H44762" s="22"/>
      <c r="I44762" s="22"/>
      <c r="J44762" s="23"/>
      <c r="K44762" s="23"/>
      <c r="L44762" s="22"/>
      <c r="M44762" s="22"/>
      <c r="O44762" s="1"/>
    </row>
    <row r="44763" spans="7:15" x14ac:dyDescent="0.2">
      <c r="G44763" s="2"/>
      <c r="H44763" s="22"/>
      <c r="I44763" s="22"/>
      <c r="J44763" s="23"/>
      <c r="K44763" s="23"/>
      <c r="L44763" s="22"/>
      <c r="M44763" s="22"/>
      <c r="O44763" s="1"/>
    </row>
    <row r="44764" spans="7:15" x14ac:dyDescent="0.2">
      <c r="G44764" s="2"/>
      <c r="H44764" s="22"/>
      <c r="I44764" s="22"/>
      <c r="J44764" s="23"/>
      <c r="K44764" s="23"/>
      <c r="L44764" s="22"/>
      <c r="M44764" s="22"/>
      <c r="O44764" s="1"/>
    </row>
    <row r="44765" spans="7:15" x14ac:dyDescent="0.2">
      <c r="G44765" s="2"/>
      <c r="H44765" s="22"/>
      <c r="I44765" s="22"/>
      <c r="J44765" s="23"/>
      <c r="K44765" s="23"/>
      <c r="L44765" s="22"/>
      <c r="M44765" s="22"/>
      <c r="O44765" s="1"/>
    </row>
    <row r="44766" spans="7:15" x14ac:dyDescent="0.2">
      <c r="G44766" s="2"/>
      <c r="H44766" s="22"/>
      <c r="I44766" s="22"/>
      <c r="J44766" s="23"/>
      <c r="K44766" s="23"/>
      <c r="L44766" s="22"/>
      <c r="M44766" s="22"/>
      <c r="O44766" s="1"/>
    </row>
    <row r="44767" spans="7:15" x14ac:dyDescent="0.2">
      <c r="G44767" s="2"/>
      <c r="H44767" s="22"/>
      <c r="I44767" s="22"/>
      <c r="J44767" s="23"/>
      <c r="K44767" s="23"/>
      <c r="L44767" s="22"/>
      <c r="M44767" s="22"/>
      <c r="O44767" s="1"/>
    </row>
    <row r="44768" spans="7:15" x14ac:dyDescent="0.2">
      <c r="G44768" s="2"/>
      <c r="H44768" s="22"/>
      <c r="I44768" s="22"/>
      <c r="J44768" s="23"/>
      <c r="K44768" s="23"/>
      <c r="L44768" s="22"/>
      <c r="M44768" s="22"/>
      <c r="O44768" s="1"/>
    </row>
    <row r="44769" spans="7:15" x14ac:dyDescent="0.2">
      <c r="G44769" s="2"/>
      <c r="H44769" s="22"/>
      <c r="I44769" s="22"/>
      <c r="J44769" s="23"/>
      <c r="K44769" s="23"/>
      <c r="L44769" s="22"/>
      <c r="M44769" s="22"/>
      <c r="O44769" s="1"/>
    </row>
    <row r="44770" spans="7:15" x14ac:dyDescent="0.2">
      <c r="G44770" s="2"/>
      <c r="H44770" s="22"/>
      <c r="I44770" s="22"/>
      <c r="J44770" s="23"/>
      <c r="K44770" s="23"/>
      <c r="L44770" s="22"/>
      <c r="M44770" s="22"/>
      <c r="O44770" s="1"/>
    </row>
    <row r="44771" spans="7:15" x14ac:dyDescent="0.2">
      <c r="G44771" s="2"/>
      <c r="H44771" s="22"/>
      <c r="I44771" s="22"/>
      <c r="J44771" s="23"/>
      <c r="K44771" s="23"/>
      <c r="L44771" s="22"/>
      <c r="M44771" s="22"/>
      <c r="O44771" s="1"/>
    </row>
    <row r="44772" spans="7:15" x14ac:dyDescent="0.2">
      <c r="G44772" s="2"/>
      <c r="H44772" s="22"/>
      <c r="I44772" s="22"/>
      <c r="J44772" s="23"/>
      <c r="K44772" s="23"/>
      <c r="L44772" s="22"/>
      <c r="M44772" s="22"/>
      <c r="O44772" s="1"/>
    </row>
    <row r="44773" spans="7:15" x14ac:dyDescent="0.2">
      <c r="G44773" s="2"/>
      <c r="H44773" s="22"/>
      <c r="I44773" s="22"/>
      <c r="J44773" s="23"/>
      <c r="K44773" s="23"/>
      <c r="L44773" s="22"/>
      <c r="M44773" s="22"/>
      <c r="O44773" s="1"/>
    </row>
    <row r="44774" spans="7:15" x14ac:dyDescent="0.2">
      <c r="G44774" s="2"/>
      <c r="H44774" s="22"/>
      <c r="I44774" s="22"/>
      <c r="J44774" s="23"/>
      <c r="K44774" s="23"/>
      <c r="L44774" s="22"/>
      <c r="M44774" s="22"/>
      <c r="O44774" s="1"/>
    </row>
    <row r="44775" spans="7:15" x14ac:dyDescent="0.2">
      <c r="G44775" s="2"/>
      <c r="H44775" s="22"/>
      <c r="I44775" s="22"/>
      <c r="J44775" s="23"/>
      <c r="K44775" s="23"/>
      <c r="L44775" s="22"/>
      <c r="M44775" s="22"/>
      <c r="O44775" s="1"/>
    </row>
    <row r="44776" spans="7:15" x14ac:dyDescent="0.2">
      <c r="G44776" s="2"/>
      <c r="H44776" s="22"/>
      <c r="I44776" s="22"/>
      <c r="J44776" s="23"/>
      <c r="K44776" s="23"/>
      <c r="L44776" s="22"/>
      <c r="M44776" s="22"/>
      <c r="O44776" s="1"/>
    </row>
    <row r="44777" spans="7:15" x14ac:dyDescent="0.2">
      <c r="G44777" s="2"/>
      <c r="H44777" s="22"/>
      <c r="I44777" s="22"/>
      <c r="J44777" s="23"/>
      <c r="K44777" s="23"/>
      <c r="L44777" s="22"/>
      <c r="M44777" s="22"/>
      <c r="O44777" s="1"/>
    </row>
    <row r="44778" spans="7:15" x14ac:dyDescent="0.2">
      <c r="G44778" s="2"/>
      <c r="H44778" s="22"/>
      <c r="I44778" s="22"/>
      <c r="J44778" s="23"/>
      <c r="K44778" s="23"/>
      <c r="L44778" s="22"/>
      <c r="M44778" s="22"/>
      <c r="O44778" s="1"/>
    </row>
    <row r="44779" spans="7:15" x14ac:dyDescent="0.2">
      <c r="G44779" s="2"/>
      <c r="H44779" s="22"/>
      <c r="I44779" s="22"/>
      <c r="J44779" s="23"/>
      <c r="K44779" s="23"/>
      <c r="L44779" s="22"/>
      <c r="M44779" s="22"/>
      <c r="O44779" s="1"/>
    </row>
    <row r="44780" spans="7:15" x14ac:dyDescent="0.2">
      <c r="G44780" s="2"/>
      <c r="H44780" s="22"/>
      <c r="I44780" s="22"/>
      <c r="J44780" s="23"/>
      <c r="K44780" s="23"/>
      <c r="L44780" s="22"/>
      <c r="M44780" s="22"/>
      <c r="O44780" s="1"/>
    </row>
    <row r="44781" spans="7:15" x14ac:dyDescent="0.2">
      <c r="G44781" s="2"/>
      <c r="H44781" s="22"/>
      <c r="I44781" s="22"/>
      <c r="J44781" s="23"/>
      <c r="K44781" s="23"/>
      <c r="L44781" s="22"/>
      <c r="M44781" s="22"/>
      <c r="O44781" s="1"/>
    </row>
    <row r="44782" spans="7:15" x14ac:dyDescent="0.2">
      <c r="G44782" s="2"/>
      <c r="H44782" s="22"/>
      <c r="I44782" s="22"/>
      <c r="J44782" s="23"/>
      <c r="K44782" s="23"/>
      <c r="L44782" s="22"/>
      <c r="M44782" s="22"/>
      <c r="O44782" s="1"/>
    </row>
    <row r="44783" spans="7:15" x14ac:dyDescent="0.2">
      <c r="G44783" s="2"/>
      <c r="H44783" s="22"/>
      <c r="I44783" s="22"/>
      <c r="J44783" s="23"/>
      <c r="K44783" s="23"/>
      <c r="L44783" s="22"/>
      <c r="M44783" s="22"/>
      <c r="O44783" s="1"/>
    </row>
    <row r="44784" spans="7:15" x14ac:dyDescent="0.2">
      <c r="G44784" s="2"/>
      <c r="H44784" s="22"/>
      <c r="I44784" s="22"/>
      <c r="J44784" s="23"/>
      <c r="K44784" s="23"/>
      <c r="L44784" s="22"/>
      <c r="M44784" s="22"/>
      <c r="O44784" s="1"/>
    </row>
    <row r="44785" spans="7:15" x14ac:dyDescent="0.2">
      <c r="G44785" s="2"/>
      <c r="H44785" s="22"/>
      <c r="I44785" s="22"/>
      <c r="J44785" s="23"/>
      <c r="K44785" s="23"/>
      <c r="L44785" s="22"/>
      <c r="M44785" s="22"/>
      <c r="O44785" s="1"/>
    </row>
    <row r="44786" spans="7:15" x14ac:dyDescent="0.2">
      <c r="G44786" s="2"/>
      <c r="H44786" s="22"/>
      <c r="I44786" s="22"/>
      <c r="J44786" s="23"/>
      <c r="K44786" s="23"/>
      <c r="L44786" s="22"/>
      <c r="M44786" s="22"/>
      <c r="O44786" s="1"/>
    </row>
    <row r="44787" spans="7:15" x14ac:dyDescent="0.2">
      <c r="G44787" s="2"/>
      <c r="H44787" s="22"/>
      <c r="I44787" s="22"/>
      <c r="J44787" s="23"/>
      <c r="K44787" s="23"/>
      <c r="L44787" s="22"/>
      <c r="M44787" s="22"/>
      <c r="O44787" s="1"/>
    </row>
    <row r="44788" spans="7:15" x14ac:dyDescent="0.2">
      <c r="G44788" s="2"/>
      <c r="H44788" s="22"/>
      <c r="I44788" s="22"/>
      <c r="J44788" s="23"/>
      <c r="K44788" s="23"/>
      <c r="L44788" s="22"/>
      <c r="M44788" s="22"/>
      <c r="O44788" s="1"/>
    </row>
    <row r="44789" spans="7:15" x14ac:dyDescent="0.2">
      <c r="G44789" s="2"/>
      <c r="H44789" s="22"/>
      <c r="I44789" s="22"/>
      <c r="J44789" s="23"/>
      <c r="K44789" s="23"/>
      <c r="L44789" s="22"/>
      <c r="M44789" s="22"/>
      <c r="O44789" s="1"/>
    </row>
    <row r="44790" spans="7:15" x14ac:dyDescent="0.2">
      <c r="G44790" s="2"/>
      <c r="H44790" s="22"/>
      <c r="I44790" s="22"/>
      <c r="J44790" s="23"/>
      <c r="K44790" s="23"/>
      <c r="L44790" s="22"/>
      <c r="M44790" s="22"/>
      <c r="O44790" s="1"/>
    </row>
    <row r="44791" spans="7:15" x14ac:dyDescent="0.2">
      <c r="G44791" s="2"/>
      <c r="H44791" s="22"/>
      <c r="I44791" s="22"/>
      <c r="J44791" s="23"/>
      <c r="K44791" s="23"/>
      <c r="L44791" s="22"/>
      <c r="M44791" s="22"/>
      <c r="O44791" s="1"/>
    </row>
    <row r="44792" spans="7:15" x14ac:dyDescent="0.2">
      <c r="G44792" s="2"/>
      <c r="H44792" s="22"/>
      <c r="I44792" s="22"/>
      <c r="J44792" s="23"/>
      <c r="K44792" s="23"/>
      <c r="L44792" s="22"/>
      <c r="M44792" s="22"/>
      <c r="O44792" s="1"/>
    </row>
    <row r="44793" spans="7:15" x14ac:dyDescent="0.2">
      <c r="G44793" s="2"/>
      <c r="H44793" s="22"/>
      <c r="I44793" s="22"/>
      <c r="J44793" s="23"/>
      <c r="K44793" s="23"/>
      <c r="L44793" s="22"/>
      <c r="M44793" s="22"/>
      <c r="O44793" s="1"/>
    </row>
    <row r="44794" spans="7:15" x14ac:dyDescent="0.2">
      <c r="G44794" s="2"/>
      <c r="H44794" s="22"/>
      <c r="I44794" s="22"/>
      <c r="J44794" s="23"/>
      <c r="K44794" s="23"/>
      <c r="L44794" s="22"/>
      <c r="M44794" s="22"/>
      <c r="O44794" s="1"/>
    </row>
    <row r="44795" spans="7:15" x14ac:dyDescent="0.2">
      <c r="G44795" s="2"/>
      <c r="H44795" s="22"/>
      <c r="I44795" s="22"/>
      <c r="J44795" s="23"/>
      <c r="K44795" s="23"/>
      <c r="L44795" s="22"/>
      <c r="M44795" s="22"/>
      <c r="O44795" s="1"/>
    </row>
    <row r="44796" spans="7:15" x14ac:dyDescent="0.2">
      <c r="G44796" s="2"/>
      <c r="H44796" s="22"/>
      <c r="I44796" s="22"/>
      <c r="J44796" s="23"/>
      <c r="K44796" s="23"/>
      <c r="L44796" s="22"/>
      <c r="M44796" s="22"/>
      <c r="O44796" s="1"/>
    </row>
    <row r="44797" spans="7:15" x14ac:dyDescent="0.2">
      <c r="G44797" s="2"/>
      <c r="H44797" s="22"/>
      <c r="I44797" s="22"/>
      <c r="J44797" s="23"/>
      <c r="K44797" s="23"/>
      <c r="L44797" s="22"/>
      <c r="M44797" s="22"/>
      <c r="O44797" s="1"/>
    </row>
    <row r="44798" spans="7:15" x14ac:dyDescent="0.2">
      <c r="G44798" s="2"/>
      <c r="H44798" s="22"/>
      <c r="I44798" s="22"/>
      <c r="J44798" s="23"/>
      <c r="K44798" s="23"/>
      <c r="L44798" s="22"/>
      <c r="M44798" s="22"/>
      <c r="O44798" s="1"/>
    </row>
    <row r="44799" spans="7:15" x14ac:dyDescent="0.2">
      <c r="G44799" s="2"/>
      <c r="H44799" s="22"/>
      <c r="I44799" s="22"/>
      <c r="J44799" s="23"/>
      <c r="K44799" s="23"/>
      <c r="L44799" s="22"/>
      <c r="M44799" s="22"/>
      <c r="O44799" s="1"/>
    </row>
    <row r="44800" spans="7:15" x14ac:dyDescent="0.2">
      <c r="G44800" s="2"/>
      <c r="H44800" s="22"/>
      <c r="I44800" s="22"/>
      <c r="J44800" s="23"/>
      <c r="K44800" s="23"/>
      <c r="L44800" s="22"/>
      <c r="M44800" s="22"/>
      <c r="O44800" s="1"/>
    </row>
    <row r="44801" spans="7:15" x14ac:dyDescent="0.2">
      <c r="G44801" s="2"/>
      <c r="H44801" s="22"/>
      <c r="I44801" s="22"/>
      <c r="J44801" s="23"/>
      <c r="K44801" s="23"/>
      <c r="L44801" s="22"/>
      <c r="M44801" s="22"/>
      <c r="O44801" s="1"/>
    </row>
    <row r="44802" spans="7:15" x14ac:dyDescent="0.2">
      <c r="G44802" s="2"/>
      <c r="H44802" s="22"/>
      <c r="I44802" s="22"/>
      <c r="J44802" s="23"/>
      <c r="K44802" s="23"/>
      <c r="L44802" s="22"/>
      <c r="M44802" s="22"/>
      <c r="O44802" s="1"/>
    </row>
    <row r="44803" spans="7:15" x14ac:dyDescent="0.2">
      <c r="G44803" s="2"/>
      <c r="H44803" s="22"/>
      <c r="I44803" s="22"/>
      <c r="J44803" s="23"/>
      <c r="K44803" s="23"/>
      <c r="L44803" s="22"/>
      <c r="M44803" s="22"/>
      <c r="O44803" s="1"/>
    </row>
    <row r="44804" spans="7:15" x14ac:dyDescent="0.2">
      <c r="G44804" s="2"/>
      <c r="H44804" s="22"/>
      <c r="I44804" s="22"/>
      <c r="J44804" s="23"/>
      <c r="K44804" s="23"/>
      <c r="L44804" s="22"/>
      <c r="M44804" s="22"/>
      <c r="O44804" s="1"/>
    </row>
    <row r="44805" spans="7:15" x14ac:dyDescent="0.2">
      <c r="G44805" s="2"/>
      <c r="H44805" s="22"/>
      <c r="I44805" s="22"/>
      <c r="J44805" s="23"/>
      <c r="K44805" s="23"/>
      <c r="L44805" s="22"/>
      <c r="M44805" s="22"/>
      <c r="O44805" s="1"/>
    </row>
    <row r="44806" spans="7:15" x14ac:dyDescent="0.2">
      <c r="G44806" s="2"/>
      <c r="H44806" s="22"/>
      <c r="I44806" s="22"/>
      <c r="J44806" s="23"/>
      <c r="K44806" s="23"/>
      <c r="L44806" s="22"/>
      <c r="M44806" s="22"/>
      <c r="O44806" s="1"/>
    </row>
    <row r="44807" spans="7:15" x14ac:dyDescent="0.2">
      <c r="G44807" s="2"/>
      <c r="H44807" s="22"/>
      <c r="I44807" s="22"/>
      <c r="J44807" s="23"/>
      <c r="K44807" s="23"/>
      <c r="L44807" s="22"/>
      <c r="M44807" s="22"/>
      <c r="O44807" s="1"/>
    </row>
    <row r="44808" spans="7:15" x14ac:dyDescent="0.2">
      <c r="G44808" s="2"/>
      <c r="H44808" s="22"/>
      <c r="I44808" s="22"/>
      <c r="J44808" s="23"/>
      <c r="K44808" s="23"/>
      <c r="L44808" s="22"/>
      <c r="M44808" s="22"/>
      <c r="O44808" s="1"/>
    </row>
    <row r="44809" spans="7:15" x14ac:dyDescent="0.2">
      <c r="G44809" s="2"/>
      <c r="H44809" s="22"/>
      <c r="I44809" s="22"/>
      <c r="J44809" s="23"/>
      <c r="K44809" s="23"/>
      <c r="L44809" s="22"/>
      <c r="M44809" s="22"/>
      <c r="O44809" s="1"/>
    </row>
    <row r="44810" spans="7:15" x14ac:dyDescent="0.2">
      <c r="G44810" s="2"/>
      <c r="H44810" s="22"/>
      <c r="I44810" s="22"/>
      <c r="J44810" s="23"/>
      <c r="K44810" s="23"/>
      <c r="L44810" s="22"/>
      <c r="M44810" s="22"/>
      <c r="O44810" s="1"/>
    </row>
    <row r="44811" spans="7:15" x14ac:dyDescent="0.2">
      <c r="G44811" s="2"/>
      <c r="H44811" s="22"/>
      <c r="I44811" s="22"/>
      <c r="J44811" s="23"/>
      <c r="K44811" s="23"/>
      <c r="L44811" s="22"/>
      <c r="M44811" s="22"/>
      <c r="O44811" s="1"/>
    </row>
    <row r="44812" spans="7:15" x14ac:dyDescent="0.2">
      <c r="G44812" s="2"/>
      <c r="H44812" s="22"/>
      <c r="I44812" s="22"/>
      <c r="J44812" s="23"/>
      <c r="K44812" s="23"/>
      <c r="L44812" s="22"/>
      <c r="M44812" s="22"/>
      <c r="O44812" s="1"/>
    </row>
    <row r="44813" spans="7:15" x14ac:dyDescent="0.2">
      <c r="G44813" s="2"/>
      <c r="H44813" s="22"/>
      <c r="I44813" s="22"/>
      <c r="J44813" s="23"/>
      <c r="K44813" s="23"/>
      <c r="L44813" s="22"/>
      <c r="M44813" s="22"/>
      <c r="O44813" s="1"/>
    </row>
    <row r="44814" spans="7:15" x14ac:dyDescent="0.2">
      <c r="G44814" s="2"/>
      <c r="H44814" s="22"/>
      <c r="I44814" s="22"/>
      <c r="J44814" s="23"/>
      <c r="K44814" s="23"/>
      <c r="L44814" s="22"/>
      <c r="M44814" s="22"/>
      <c r="O44814" s="1"/>
    </row>
    <row r="44815" spans="7:15" x14ac:dyDescent="0.2">
      <c r="G44815" s="2"/>
      <c r="H44815" s="22"/>
      <c r="I44815" s="22"/>
      <c r="J44815" s="23"/>
      <c r="K44815" s="23"/>
      <c r="L44815" s="22"/>
      <c r="M44815" s="22"/>
      <c r="O44815" s="1"/>
    </row>
    <row r="44816" spans="7:15" x14ac:dyDescent="0.2">
      <c r="G44816" s="2"/>
      <c r="H44816" s="22"/>
      <c r="I44816" s="22"/>
      <c r="J44816" s="23"/>
      <c r="K44816" s="23"/>
      <c r="L44816" s="22"/>
      <c r="M44816" s="22"/>
      <c r="O44816" s="1"/>
    </row>
    <row r="44817" spans="7:15" x14ac:dyDescent="0.2">
      <c r="G44817" s="2"/>
      <c r="H44817" s="22"/>
      <c r="I44817" s="22"/>
      <c r="J44817" s="23"/>
      <c r="K44817" s="23"/>
      <c r="L44817" s="22"/>
      <c r="M44817" s="22"/>
      <c r="O44817" s="1"/>
    </row>
    <row r="44818" spans="7:15" x14ac:dyDescent="0.2">
      <c r="G44818" s="2"/>
      <c r="H44818" s="22"/>
      <c r="I44818" s="22"/>
      <c r="J44818" s="23"/>
      <c r="K44818" s="23"/>
      <c r="L44818" s="22"/>
      <c r="M44818" s="22"/>
      <c r="O44818" s="1"/>
    </row>
    <row r="44819" spans="7:15" x14ac:dyDescent="0.2">
      <c r="G44819" s="2"/>
      <c r="H44819" s="22"/>
      <c r="I44819" s="22"/>
      <c r="J44819" s="23"/>
      <c r="K44819" s="23"/>
      <c r="L44819" s="22"/>
      <c r="M44819" s="22"/>
      <c r="O44819" s="1"/>
    </row>
    <row r="44820" spans="7:15" x14ac:dyDescent="0.2">
      <c r="G44820" s="2"/>
      <c r="H44820" s="22"/>
      <c r="I44820" s="22"/>
      <c r="J44820" s="23"/>
      <c r="K44820" s="23"/>
      <c r="L44820" s="22"/>
      <c r="M44820" s="22"/>
      <c r="O44820" s="1"/>
    </row>
    <row r="44821" spans="7:15" x14ac:dyDescent="0.2">
      <c r="G44821" s="2"/>
      <c r="H44821" s="22"/>
      <c r="I44821" s="22"/>
      <c r="J44821" s="23"/>
      <c r="K44821" s="23"/>
      <c r="L44821" s="22"/>
      <c r="M44821" s="22"/>
      <c r="O44821" s="1"/>
    </row>
    <row r="44822" spans="7:15" x14ac:dyDescent="0.2">
      <c r="G44822" s="2"/>
      <c r="H44822" s="22"/>
      <c r="I44822" s="22"/>
      <c r="J44822" s="23"/>
      <c r="K44822" s="23"/>
      <c r="L44822" s="22"/>
      <c r="M44822" s="22"/>
      <c r="O44822" s="1"/>
    </row>
    <row r="44823" spans="7:15" x14ac:dyDescent="0.2">
      <c r="G44823" s="2"/>
      <c r="H44823" s="22"/>
      <c r="I44823" s="22"/>
      <c r="J44823" s="23"/>
      <c r="K44823" s="23"/>
      <c r="L44823" s="22"/>
      <c r="M44823" s="22"/>
      <c r="O44823" s="1"/>
    </row>
    <row r="44824" spans="7:15" x14ac:dyDescent="0.2">
      <c r="G44824" s="2"/>
      <c r="H44824" s="22"/>
      <c r="I44824" s="22"/>
      <c r="J44824" s="23"/>
      <c r="K44824" s="23"/>
      <c r="L44824" s="22"/>
      <c r="M44824" s="22"/>
      <c r="O44824" s="1"/>
    </row>
    <row r="44825" spans="7:15" x14ac:dyDescent="0.2">
      <c r="G44825" s="2"/>
      <c r="H44825" s="22"/>
      <c r="I44825" s="22"/>
      <c r="J44825" s="23"/>
      <c r="K44825" s="23"/>
      <c r="L44825" s="22"/>
      <c r="M44825" s="22"/>
      <c r="O44825" s="1"/>
    </row>
    <row r="44826" spans="7:15" x14ac:dyDescent="0.2">
      <c r="G44826" s="2"/>
      <c r="H44826" s="22"/>
      <c r="I44826" s="22"/>
      <c r="J44826" s="23"/>
      <c r="K44826" s="23"/>
      <c r="L44826" s="22"/>
      <c r="M44826" s="22"/>
      <c r="O44826" s="1"/>
    </row>
    <row r="44827" spans="7:15" x14ac:dyDescent="0.2">
      <c r="G44827" s="2"/>
      <c r="H44827" s="22"/>
      <c r="I44827" s="22"/>
      <c r="J44827" s="23"/>
      <c r="K44827" s="23"/>
      <c r="L44827" s="22"/>
      <c r="M44827" s="22"/>
      <c r="O44827" s="1"/>
    </row>
    <row r="44828" spans="7:15" x14ac:dyDescent="0.2">
      <c r="G44828" s="2"/>
      <c r="H44828" s="22"/>
      <c r="I44828" s="22"/>
      <c r="J44828" s="23"/>
      <c r="K44828" s="23"/>
      <c r="L44828" s="22"/>
      <c r="M44828" s="22"/>
      <c r="O44828" s="1"/>
    </row>
    <row r="44829" spans="7:15" x14ac:dyDescent="0.2">
      <c r="G44829" s="2"/>
      <c r="H44829" s="22"/>
      <c r="I44829" s="22"/>
      <c r="J44829" s="23"/>
      <c r="K44829" s="23"/>
      <c r="L44829" s="22"/>
      <c r="M44829" s="22"/>
      <c r="O44829" s="1"/>
    </row>
    <row r="44830" spans="7:15" x14ac:dyDescent="0.2">
      <c r="G44830" s="2"/>
      <c r="H44830" s="22"/>
      <c r="I44830" s="22"/>
      <c r="J44830" s="23"/>
      <c r="K44830" s="23"/>
      <c r="L44830" s="22"/>
      <c r="M44830" s="22"/>
      <c r="O44830" s="1"/>
    </row>
    <row r="44831" spans="7:15" x14ac:dyDescent="0.2">
      <c r="G44831" s="2"/>
      <c r="H44831" s="22"/>
      <c r="I44831" s="22"/>
      <c r="J44831" s="23"/>
      <c r="K44831" s="23"/>
      <c r="L44831" s="22"/>
      <c r="M44831" s="22"/>
      <c r="O44831" s="1"/>
    </row>
    <row r="44832" spans="7:15" x14ac:dyDescent="0.2">
      <c r="G44832" s="2"/>
      <c r="H44832" s="22"/>
      <c r="I44832" s="22"/>
      <c r="J44832" s="23"/>
      <c r="K44832" s="23"/>
      <c r="L44832" s="22"/>
      <c r="M44832" s="22"/>
      <c r="O44832" s="1"/>
    </row>
    <row r="44833" spans="7:15" x14ac:dyDescent="0.2">
      <c r="G44833" s="2"/>
      <c r="H44833" s="22"/>
      <c r="I44833" s="22"/>
      <c r="J44833" s="23"/>
      <c r="K44833" s="23"/>
      <c r="L44833" s="22"/>
      <c r="M44833" s="22"/>
      <c r="O44833" s="1"/>
    </row>
    <row r="44834" spans="7:15" x14ac:dyDescent="0.2">
      <c r="G44834" s="2"/>
      <c r="H44834" s="22"/>
      <c r="I44834" s="22"/>
      <c r="J44834" s="23"/>
      <c r="K44834" s="23"/>
      <c r="L44834" s="22"/>
      <c r="M44834" s="22"/>
      <c r="O44834" s="1"/>
    </row>
    <row r="44835" spans="7:15" x14ac:dyDescent="0.2">
      <c r="G44835" s="2"/>
      <c r="H44835" s="22"/>
      <c r="I44835" s="22"/>
      <c r="J44835" s="23"/>
      <c r="K44835" s="23"/>
      <c r="L44835" s="22"/>
      <c r="M44835" s="22"/>
      <c r="O44835" s="1"/>
    </row>
    <row r="44836" spans="7:15" x14ac:dyDescent="0.2">
      <c r="G44836" s="2"/>
      <c r="H44836" s="22"/>
      <c r="I44836" s="22"/>
      <c r="J44836" s="23"/>
      <c r="K44836" s="23"/>
      <c r="L44836" s="22"/>
      <c r="M44836" s="22"/>
      <c r="O44836" s="1"/>
    </row>
    <row r="44837" spans="7:15" x14ac:dyDescent="0.2">
      <c r="G44837" s="2"/>
      <c r="H44837" s="22"/>
      <c r="I44837" s="22"/>
      <c r="J44837" s="23"/>
      <c r="K44837" s="23"/>
      <c r="L44837" s="22"/>
      <c r="M44837" s="22"/>
      <c r="O44837" s="1"/>
    </row>
    <row r="44838" spans="7:15" x14ac:dyDescent="0.2">
      <c r="G44838" s="2"/>
      <c r="H44838" s="22"/>
      <c r="I44838" s="22"/>
      <c r="J44838" s="23"/>
      <c r="K44838" s="23"/>
      <c r="L44838" s="22"/>
      <c r="M44838" s="22"/>
      <c r="O44838" s="1"/>
    </row>
    <row r="44839" spans="7:15" x14ac:dyDescent="0.2">
      <c r="G44839" s="2"/>
      <c r="H44839" s="22"/>
      <c r="I44839" s="22"/>
      <c r="J44839" s="23"/>
      <c r="K44839" s="23"/>
      <c r="L44839" s="22"/>
      <c r="M44839" s="22"/>
      <c r="O44839" s="1"/>
    </row>
    <row r="44840" spans="7:15" x14ac:dyDescent="0.2">
      <c r="G44840" s="2"/>
      <c r="H44840" s="22"/>
      <c r="I44840" s="22"/>
      <c r="J44840" s="23"/>
      <c r="K44840" s="23"/>
      <c r="L44840" s="22"/>
      <c r="M44840" s="22"/>
      <c r="O44840" s="1"/>
    </row>
    <row r="44841" spans="7:15" x14ac:dyDescent="0.2">
      <c r="G44841" s="2"/>
      <c r="H44841" s="22"/>
      <c r="I44841" s="22"/>
      <c r="J44841" s="23"/>
      <c r="K44841" s="23"/>
      <c r="L44841" s="22"/>
      <c r="M44841" s="22"/>
      <c r="O44841" s="1"/>
    </row>
    <row r="44842" spans="7:15" x14ac:dyDescent="0.2">
      <c r="G44842" s="2"/>
      <c r="H44842" s="22"/>
      <c r="I44842" s="22"/>
      <c r="J44842" s="23"/>
      <c r="K44842" s="23"/>
      <c r="L44842" s="22"/>
      <c r="M44842" s="22"/>
      <c r="O44842" s="1"/>
    </row>
    <row r="44843" spans="7:15" x14ac:dyDescent="0.2">
      <c r="G44843" s="2"/>
      <c r="H44843" s="22"/>
      <c r="I44843" s="22"/>
      <c r="J44843" s="23"/>
      <c r="K44843" s="23"/>
      <c r="L44843" s="22"/>
      <c r="M44843" s="22"/>
      <c r="O44843" s="1"/>
    </row>
    <row r="44844" spans="7:15" x14ac:dyDescent="0.2">
      <c r="G44844" s="2"/>
      <c r="H44844" s="22"/>
      <c r="I44844" s="22"/>
      <c r="J44844" s="23"/>
      <c r="K44844" s="23"/>
      <c r="L44844" s="22"/>
      <c r="M44844" s="22"/>
      <c r="O44844" s="1"/>
    </row>
    <row r="44845" spans="7:15" x14ac:dyDescent="0.2">
      <c r="G44845" s="2"/>
      <c r="H44845" s="22"/>
      <c r="I44845" s="22"/>
      <c r="J44845" s="23"/>
      <c r="K44845" s="23"/>
      <c r="L44845" s="22"/>
      <c r="M44845" s="22"/>
      <c r="O44845" s="1"/>
    </row>
    <row r="44846" spans="7:15" x14ac:dyDescent="0.2">
      <c r="G44846" s="2"/>
      <c r="H44846" s="22"/>
      <c r="I44846" s="22"/>
      <c r="J44846" s="23"/>
      <c r="K44846" s="23"/>
      <c r="L44846" s="22"/>
      <c r="M44846" s="22"/>
      <c r="O44846" s="1"/>
    </row>
    <row r="44847" spans="7:15" x14ac:dyDescent="0.2">
      <c r="G44847" s="2"/>
      <c r="H44847" s="22"/>
      <c r="I44847" s="22"/>
      <c r="J44847" s="23"/>
      <c r="K44847" s="23"/>
      <c r="L44847" s="22"/>
      <c r="M44847" s="22"/>
      <c r="O44847" s="1"/>
    </row>
    <row r="44848" spans="7:15" x14ac:dyDescent="0.2">
      <c r="G44848" s="2"/>
      <c r="H44848" s="22"/>
      <c r="I44848" s="22"/>
      <c r="J44848" s="23"/>
      <c r="K44848" s="23"/>
      <c r="L44848" s="22"/>
      <c r="M44848" s="22"/>
      <c r="O44848" s="1"/>
    </row>
    <row r="44849" spans="7:15" x14ac:dyDescent="0.2">
      <c r="G44849" s="2"/>
      <c r="H44849" s="22"/>
      <c r="I44849" s="22"/>
      <c r="J44849" s="23"/>
      <c r="K44849" s="23"/>
      <c r="L44849" s="22"/>
      <c r="M44849" s="22"/>
      <c r="O44849" s="1"/>
    </row>
    <row r="44850" spans="7:15" x14ac:dyDescent="0.2">
      <c r="G44850" s="2"/>
      <c r="H44850" s="22"/>
      <c r="I44850" s="22"/>
      <c r="J44850" s="23"/>
      <c r="K44850" s="23"/>
      <c r="L44850" s="22"/>
      <c r="M44850" s="22"/>
      <c r="O44850" s="1"/>
    </row>
    <row r="44851" spans="7:15" x14ac:dyDescent="0.2">
      <c r="G44851" s="2"/>
      <c r="H44851" s="22"/>
      <c r="I44851" s="22"/>
      <c r="J44851" s="23"/>
      <c r="K44851" s="23"/>
      <c r="L44851" s="22"/>
      <c r="M44851" s="22"/>
      <c r="O44851" s="1"/>
    </row>
    <row r="44852" spans="7:15" x14ac:dyDescent="0.2">
      <c r="G44852" s="2"/>
      <c r="H44852" s="22"/>
      <c r="I44852" s="22"/>
      <c r="J44852" s="23"/>
      <c r="K44852" s="23"/>
      <c r="L44852" s="22"/>
      <c r="M44852" s="22"/>
      <c r="O44852" s="1"/>
    </row>
    <row r="44853" spans="7:15" x14ac:dyDescent="0.2">
      <c r="G44853" s="2"/>
      <c r="H44853" s="22"/>
      <c r="I44853" s="22"/>
      <c r="J44853" s="23"/>
      <c r="K44853" s="23"/>
      <c r="L44853" s="22"/>
      <c r="M44853" s="22"/>
      <c r="O44853" s="1"/>
    </row>
    <row r="44854" spans="7:15" x14ac:dyDescent="0.2">
      <c r="G44854" s="2"/>
      <c r="H44854" s="22"/>
      <c r="I44854" s="22"/>
      <c r="J44854" s="23"/>
      <c r="K44854" s="23"/>
      <c r="L44854" s="22"/>
      <c r="M44854" s="22"/>
      <c r="O44854" s="1"/>
    </row>
    <row r="44855" spans="7:15" x14ac:dyDescent="0.2">
      <c r="G44855" s="2"/>
      <c r="H44855" s="22"/>
      <c r="I44855" s="22"/>
      <c r="J44855" s="23"/>
      <c r="K44855" s="23"/>
      <c r="L44855" s="22"/>
      <c r="M44855" s="22"/>
      <c r="O44855" s="1"/>
    </row>
    <row r="44856" spans="7:15" x14ac:dyDescent="0.2">
      <c r="G44856" s="2"/>
      <c r="H44856" s="22"/>
      <c r="I44856" s="22"/>
      <c r="J44856" s="23"/>
      <c r="K44856" s="23"/>
      <c r="L44856" s="22"/>
      <c r="M44856" s="22"/>
      <c r="O44856" s="1"/>
    </row>
    <row r="44857" spans="7:15" x14ac:dyDescent="0.2">
      <c r="G44857" s="2"/>
      <c r="H44857" s="22"/>
      <c r="I44857" s="22"/>
      <c r="J44857" s="23"/>
      <c r="K44857" s="23"/>
      <c r="L44857" s="22"/>
      <c r="M44857" s="22"/>
      <c r="O44857" s="1"/>
    </row>
    <row r="44858" spans="7:15" x14ac:dyDescent="0.2">
      <c r="G44858" s="2"/>
      <c r="H44858" s="22"/>
      <c r="I44858" s="22"/>
      <c r="J44858" s="23"/>
      <c r="K44858" s="23"/>
      <c r="L44858" s="22"/>
      <c r="M44858" s="22"/>
      <c r="O44858" s="1"/>
    </row>
    <row r="44859" spans="7:15" x14ac:dyDescent="0.2">
      <c r="G44859" s="2"/>
      <c r="H44859" s="22"/>
      <c r="I44859" s="22"/>
      <c r="J44859" s="23"/>
      <c r="K44859" s="23"/>
      <c r="L44859" s="22"/>
      <c r="M44859" s="22"/>
      <c r="O44859" s="1"/>
    </row>
    <row r="44860" spans="7:15" x14ac:dyDescent="0.2">
      <c r="G44860" s="2"/>
      <c r="H44860" s="22"/>
      <c r="I44860" s="22"/>
      <c r="J44860" s="23"/>
      <c r="K44860" s="23"/>
      <c r="L44860" s="22"/>
      <c r="M44860" s="22"/>
      <c r="O44860" s="1"/>
    </row>
    <row r="44861" spans="7:15" x14ac:dyDescent="0.2">
      <c r="G44861" s="2"/>
      <c r="H44861" s="22"/>
      <c r="I44861" s="22"/>
      <c r="J44861" s="23"/>
      <c r="K44861" s="23"/>
      <c r="L44861" s="22"/>
      <c r="M44861" s="22"/>
      <c r="O44861" s="1"/>
    </row>
    <row r="44862" spans="7:15" x14ac:dyDescent="0.2">
      <c r="G44862" s="2"/>
      <c r="H44862" s="22"/>
      <c r="I44862" s="22"/>
      <c r="J44862" s="23"/>
      <c r="K44862" s="23"/>
      <c r="L44862" s="22"/>
      <c r="M44862" s="22"/>
      <c r="O44862" s="1"/>
    </row>
    <row r="44863" spans="7:15" x14ac:dyDescent="0.2">
      <c r="G44863" s="2"/>
      <c r="H44863" s="22"/>
      <c r="I44863" s="22"/>
      <c r="J44863" s="23"/>
      <c r="K44863" s="23"/>
      <c r="L44863" s="22"/>
      <c r="M44863" s="22"/>
      <c r="O44863" s="1"/>
    </row>
    <row r="44864" spans="7:15" x14ac:dyDescent="0.2">
      <c r="G44864" s="2"/>
      <c r="H44864" s="22"/>
      <c r="I44864" s="22"/>
      <c r="J44864" s="23"/>
      <c r="K44864" s="23"/>
      <c r="L44864" s="22"/>
      <c r="M44864" s="22"/>
      <c r="O44864" s="1"/>
    </row>
    <row r="44865" spans="7:15" x14ac:dyDescent="0.2">
      <c r="G44865" s="2"/>
      <c r="H44865" s="22"/>
      <c r="I44865" s="22"/>
      <c r="J44865" s="23"/>
      <c r="K44865" s="23"/>
      <c r="L44865" s="22"/>
      <c r="M44865" s="22"/>
      <c r="O44865" s="1"/>
    </row>
    <row r="44866" spans="7:15" x14ac:dyDescent="0.2">
      <c r="G44866" s="2"/>
      <c r="H44866" s="22"/>
      <c r="I44866" s="22"/>
      <c r="J44866" s="23"/>
      <c r="K44866" s="23"/>
      <c r="L44866" s="22"/>
      <c r="M44866" s="22"/>
      <c r="O44866" s="1"/>
    </row>
    <row r="44867" spans="7:15" x14ac:dyDescent="0.2">
      <c r="G44867" s="2"/>
      <c r="H44867" s="22"/>
      <c r="I44867" s="22"/>
      <c r="J44867" s="23"/>
      <c r="K44867" s="23"/>
      <c r="L44867" s="22"/>
      <c r="M44867" s="22"/>
      <c r="O44867" s="1"/>
    </row>
    <row r="44868" spans="7:15" x14ac:dyDescent="0.2">
      <c r="G44868" s="2"/>
      <c r="H44868" s="22"/>
      <c r="I44868" s="22"/>
      <c r="J44868" s="23"/>
      <c r="K44868" s="23"/>
      <c r="L44868" s="22"/>
      <c r="M44868" s="22"/>
      <c r="O44868" s="1"/>
    </row>
    <row r="44869" spans="7:15" x14ac:dyDescent="0.2">
      <c r="G44869" s="2"/>
      <c r="H44869" s="22"/>
      <c r="I44869" s="22"/>
      <c r="J44869" s="23"/>
      <c r="K44869" s="23"/>
      <c r="L44869" s="22"/>
      <c r="M44869" s="22"/>
      <c r="O44869" s="1"/>
    </row>
    <row r="44870" spans="7:15" x14ac:dyDescent="0.2">
      <c r="G44870" s="2"/>
      <c r="H44870" s="22"/>
      <c r="I44870" s="22"/>
      <c r="J44870" s="23"/>
      <c r="K44870" s="23"/>
      <c r="L44870" s="22"/>
      <c r="M44870" s="22"/>
      <c r="O44870" s="1"/>
    </row>
    <row r="44871" spans="7:15" x14ac:dyDescent="0.2">
      <c r="G44871" s="2"/>
      <c r="H44871" s="22"/>
      <c r="I44871" s="22"/>
      <c r="J44871" s="23"/>
      <c r="K44871" s="23"/>
      <c r="L44871" s="22"/>
      <c r="M44871" s="22"/>
      <c r="O44871" s="1"/>
    </row>
    <row r="44872" spans="7:15" x14ac:dyDescent="0.2">
      <c r="G44872" s="2"/>
      <c r="H44872" s="22"/>
      <c r="I44872" s="22"/>
      <c r="J44872" s="23"/>
      <c r="K44872" s="23"/>
      <c r="L44872" s="22"/>
      <c r="M44872" s="22"/>
      <c r="O44872" s="1"/>
    </row>
    <row r="44873" spans="7:15" x14ac:dyDescent="0.2">
      <c r="G44873" s="2"/>
      <c r="H44873" s="22"/>
      <c r="I44873" s="22"/>
      <c r="J44873" s="23"/>
      <c r="K44873" s="23"/>
      <c r="L44873" s="22"/>
      <c r="M44873" s="22"/>
      <c r="O44873" s="1"/>
    </row>
    <row r="44874" spans="7:15" x14ac:dyDescent="0.2">
      <c r="G44874" s="2"/>
      <c r="H44874" s="22"/>
      <c r="I44874" s="22"/>
      <c r="J44874" s="23"/>
      <c r="K44874" s="23"/>
      <c r="L44874" s="22"/>
      <c r="M44874" s="22"/>
      <c r="O44874" s="1"/>
    </row>
    <row r="44875" spans="7:15" x14ac:dyDescent="0.2">
      <c r="G44875" s="2"/>
      <c r="H44875" s="22"/>
      <c r="I44875" s="22"/>
      <c r="J44875" s="23"/>
      <c r="K44875" s="23"/>
      <c r="L44875" s="22"/>
      <c r="M44875" s="22"/>
      <c r="O44875" s="1"/>
    </row>
    <row r="44876" spans="7:15" x14ac:dyDescent="0.2">
      <c r="G44876" s="2"/>
      <c r="H44876" s="22"/>
      <c r="I44876" s="22"/>
      <c r="J44876" s="23"/>
      <c r="K44876" s="23"/>
      <c r="L44876" s="22"/>
      <c r="M44876" s="22"/>
      <c r="O44876" s="1"/>
    </row>
    <row r="44877" spans="7:15" x14ac:dyDescent="0.2">
      <c r="G44877" s="2"/>
      <c r="H44877" s="22"/>
      <c r="I44877" s="22"/>
      <c r="J44877" s="23"/>
      <c r="K44877" s="23"/>
      <c r="L44877" s="22"/>
      <c r="M44877" s="22"/>
      <c r="O44877" s="1"/>
    </row>
    <row r="44878" spans="7:15" x14ac:dyDescent="0.2">
      <c r="G44878" s="2"/>
      <c r="H44878" s="22"/>
      <c r="I44878" s="22"/>
      <c r="J44878" s="23"/>
      <c r="K44878" s="23"/>
      <c r="L44878" s="22"/>
      <c r="M44878" s="22"/>
      <c r="O44878" s="1"/>
    </row>
    <row r="44879" spans="7:15" x14ac:dyDescent="0.2">
      <c r="G44879" s="2"/>
      <c r="H44879" s="22"/>
      <c r="I44879" s="22"/>
      <c r="J44879" s="23"/>
      <c r="K44879" s="23"/>
      <c r="L44879" s="22"/>
      <c r="M44879" s="22"/>
      <c r="O44879" s="1"/>
    </row>
    <row r="44880" spans="7:15" x14ac:dyDescent="0.2">
      <c r="G44880" s="2"/>
      <c r="H44880" s="22"/>
      <c r="I44880" s="22"/>
      <c r="J44880" s="23"/>
      <c r="K44880" s="23"/>
      <c r="L44880" s="22"/>
      <c r="M44880" s="22"/>
      <c r="O44880" s="1"/>
    </row>
    <row r="44881" spans="7:15" x14ac:dyDescent="0.2">
      <c r="G44881" s="2"/>
      <c r="H44881" s="22"/>
      <c r="I44881" s="22"/>
      <c r="J44881" s="23"/>
      <c r="K44881" s="23"/>
      <c r="L44881" s="22"/>
      <c r="M44881" s="22"/>
      <c r="O44881" s="1"/>
    </row>
    <row r="44882" spans="7:15" x14ac:dyDescent="0.2">
      <c r="G44882" s="2"/>
      <c r="H44882" s="22"/>
      <c r="I44882" s="22"/>
      <c r="J44882" s="23"/>
      <c r="K44882" s="23"/>
      <c r="L44882" s="22"/>
      <c r="M44882" s="22"/>
      <c r="O44882" s="1"/>
    </row>
    <row r="44883" spans="7:15" x14ac:dyDescent="0.2">
      <c r="G44883" s="2"/>
      <c r="H44883" s="22"/>
      <c r="I44883" s="22"/>
      <c r="J44883" s="23"/>
      <c r="K44883" s="23"/>
      <c r="L44883" s="22"/>
      <c r="M44883" s="22"/>
      <c r="O44883" s="1"/>
    </row>
    <row r="44884" spans="7:15" x14ac:dyDescent="0.2">
      <c r="G44884" s="2"/>
      <c r="H44884" s="22"/>
      <c r="I44884" s="22"/>
      <c r="J44884" s="23"/>
      <c r="K44884" s="23"/>
      <c r="L44884" s="22"/>
      <c r="M44884" s="22"/>
      <c r="O44884" s="1"/>
    </row>
    <row r="44885" spans="7:15" x14ac:dyDescent="0.2">
      <c r="G44885" s="2"/>
      <c r="H44885" s="22"/>
      <c r="I44885" s="22"/>
      <c r="J44885" s="23"/>
      <c r="K44885" s="23"/>
      <c r="L44885" s="22"/>
      <c r="M44885" s="22"/>
      <c r="O44885" s="1"/>
    </row>
    <row r="44886" spans="7:15" x14ac:dyDescent="0.2">
      <c r="G44886" s="2"/>
      <c r="H44886" s="22"/>
      <c r="I44886" s="22"/>
      <c r="J44886" s="23"/>
      <c r="K44886" s="23"/>
      <c r="L44886" s="22"/>
      <c r="M44886" s="22"/>
      <c r="O44886" s="1"/>
    </row>
    <row r="44887" spans="7:15" x14ac:dyDescent="0.2">
      <c r="G44887" s="2"/>
      <c r="H44887" s="22"/>
      <c r="I44887" s="22"/>
      <c r="J44887" s="23"/>
      <c r="K44887" s="23"/>
      <c r="L44887" s="22"/>
      <c r="M44887" s="22"/>
      <c r="O44887" s="1"/>
    </row>
    <row r="44888" spans="7:15" x14ac:dyDescent="0.2">
      <c r="G44888" s="2"/>
      <c r="H44888" s="22"/>
      <c r="I44888" s="22"/>
      <c r="J44888" s="23"/>
      <c r="K44888" s="23"/>
      <c r="L44888" s="22"/>
      <c r="M44888" s="22"/>
      <c r="O44888" s="1"/>
    </row>
    <row r="44889" spans="7:15" x14ac:dyDescent="0.2">
      <c r="G44889" s="2"/>
      <c r="H44889" s="22"/>
      <c r="I44889" s="22"/>
      <c r="J44889" s="23"/>
      <c r="K44889" s="23"/>
      <c r="L44889" s="22"/>
      <c r="M44889" s="22"/>
      <c r="O44889" s="1"/>
    </row>
    <row r="44890" spans="7:15" x14ac:dyDescent="0.2">
      <c r="G44890" s="2"/>
      <c r="H44890" s="22"/>
      <c r="I44890" s="22"/>
      <c r="J44890" s="23"/>
      <c r="K44890" s="23"/>
      <c r="L44890" s="22"/>
      <c r="M44890" s="22"/>
      <c r="O44890" s="1"/>
    </row>
    <row r="44891" spans="7:15" x14ac:dyDescent="0.2">
      <c r="G44891" s="2"/>
      <c r="H44891" s="22"/>
      <c r="I44891" s="22"/>
      <c r="J44891" s="23"/>
      <c r="K44891" s="23"/>
      <c r="L44891" s="22"/>
      <c r="M44891" s="22"/>
      <c r="O44891" s="1"/>
    </row>
    <row r="44892" spans="7:15" x14ac:dyDescent="0.2">
      <c r="G44892" s="2"/>
      <c r="H44892" s="22"/>
      <c r="I44892" s="22"/>
      <c r="J44892" s="23"/>
      <c r="K44892" s="23"/>
      <c r="L44892" s="22"/>
      <c r="M44892" s="22"/>
      <c r="O44892" s="1"/>
    </row>
    <row r="44893" spans="7:15" x14ac:dyDescent="0.2">
      <c r="G44893" s="2"/>
      <c r="H44893" s="22"/>
      <c r="I44893" s="22"/>
      <c r="J44893" s="23"/>
      <c r="K44893" s="23"/>
      <c r="L44893" s="22"/>
      <c r="M44893" s="22"/>
      <c r="O44893" s="1"/>
    </row>
    <row r="44894" spans="7:15" x14ac:dyDescent="0.2">
      <c r="G44894" s="2"/>
      <c r="H44894" s="22"/>
      <c r="I44894" s="22"/>
      <c r="J44894" s="23"/>
      <c r="K44894" s="23"/>
      <c r="L44894" s="22"/>
      <c r="M44894" s="22"/>
      <c r="O44894" s="1"/>
    </row>
    <row r="44895" spans="7:15" x14ac:dyDescent="0.2">
      <c r="G44895" s="2"/>
      <c r="H44895" s="22"/>
      <c r="I44895" s="22"/>
      <c r="J44895" s="23"/>
      <c r="K44895" s="23"/>
      <c r="L44895" s="22"/>
      <c r="M44895" s="22"/>
      <c r="O44895" s="1"/>
    </row>
    <row r="44896" spans="7:15" x14ac:dyDescent="0.2">
      <c r="G44896" s="2"/>
      <c r="H44896" s="22"/>
      <c r="I44896" s="22"/>
      <c r="J44896" s="23"/>
      <c r="K44896" s="23"/>
      <c r="L44896" s="22"/>
      <c r="M44896" s="22"/>
      <c r="O44896" s="1"/>
    </row>
    <row r="44897" spans="7:15" x14ac:dyDescent="0.2">
      <c r="G44897" s="2"/>
      <c r="H44897" s="22"/>
      <c r="I44897" s="22"/>
      <c r="J44897" s="23"/>
      <c r="K44897" s="23"/>
      <c r="L44897" s="22"/>
      <c r="M44897" s="22"/>
      <c r="O44897" s="1"/>
    </row>
    <row r="44898" spans="7:15" x14ac:dyDescent="0.2">
      <c r="G44898" s="2"/>
      <c r="H44898" s="22"/>
      <c r="I44898" s="22"/>
      <c r="J44898" s="23"/>
      <c r="K44898" s="23"/>
      <c r="L44898" s="22"/>
      <c r="M44898" s="22"/>
      <c r="O44898" s="1"/>
    </row>
    <row r="44899" spans="7:15" x14ac:dyDescent="0.2">
      <c r="G44899" s="2"/>
      <c r="H44899" s="22"/>
      <c r="I44899" s="22"/>
      <c r="J44899" s="23"/>
      <c r="K44899" s="23"/>
      <c r="L44899" s="22"/>
      <c r="M44899" s="22"/>
      <c r="O44899" s="1"/>
    </row>
    <row r="44900" spans="7:15" x14ac:dyDescent="0.2">
      <c r="G44900" s="2"/>
      <c r="H44900" s="22"/>
      <c r="I44900" s="22"/>
      <c r="J44900" s="23"/>
      <c r="K44900" s="23"/>
      <c r="L44900" s="22"/>
      <c r="M44900" s="22"/>
      <c r="O44900" s="1"/>
    </row>
    <row r="44901" spans="7:15" x14ac:dyDescent="0.2">
      <c r="G44901" s="2"/>
      <c r="H44901" s="22"/>
      <c r="I44901" s="22"/>
      <c r="J44901" s="23"/>
      <c r="K44901" s="23"/>
      <c r="L44901" s="22"/>
      <c r="M44901" s="22"/>
      <c r="O44901" s="1"/>
    </row>
    <row r="44902" spans="7:15" x14ac:dyDescent="0.2">
      <c r="G44902" s="2"/>
      <c r="H44902" s="22"/>
      <c r="I44902" s="22"/>
      <c r="J44902" s="23"/>
      <c r="K44902" s="23"/>
      <c r="L44902" s="22"/>
      <c r="M44902" s="22"/>
      <c r="O44902" s="1"/>
    </row>
    <row r="44903" spans="7:15" x14ac:dyDescent="0.2">
      <c r="G44903" s="2"/>
      <c r="H44903" s="22"/>
      <c r="I44903" s="22"/>
      <c r="J44903" s="23"/>
      <c r="K44903" s="23"/>
      <c r="L44903" s="22"/>
      <c r="M44903" s="22"/>
      <c r="O44903" s="1"/>
    </row>
    <row r="44904" spans="7:15" x14ac:dyDescent="0.2">
      <c r="G44904" s="2"/>
      <c r="H44904" s="22"/>
      <c r="I44904" s="22"/>
      <c r="J44904" s="23"/>
      <c r="K44904" s="23"/>
      <c r="L44904" s="22"/>
      <c r="M44904" s="22"/>
      <c r="O44904" s="1"/>
    </row>
    <row r="44905" spans="7:15" x14ac:dyDescent="0.2">
      <c r="G44905" s="2"/>
      <c r="H44905" s="22"/>
      <c r="I44905" s="22"/>
      <c r="J44905" s="23"/>
      <c r="K44905" s="23"/>
      <c r="L44905" s="22"/>
      <c r="M44905" s="22"/>
      <c r="O44905" s="1"/>
    </row>
    <row r="44906" spans="7:15" x14ac:dyDescent="0.2">
      <c r="G44906" s="2"/>
      <c r="H44906" s="22"/>
      <c r="I44906" s="22"/>
      <c r="J44906" s="23"/>
      <c r="K44906" s="23"/>
      <c r="L44906" s="22"/>
      <c r="M44906" s="22"/>
      <c r="O44906" s="1"/>
    </row>
    <row r="44907" spans="7:15" x14ac:dyDescent="0.2">
      <c r="G44907" s="2"/>
      <c r="H44907" s="22"/>
      <c r="I44907" s="22"/>
      <c r="J44907" s="23"/>
      <c r="K44907" s="23"/>
      <c r="L44907" s="22"/>
      <c r="M44907" s="22"/>
      <c r="O44907" s="1"/>
    </row>
    <row r="44908" spans="7:15" x14ac:dyDescent="0.2">
      <c r="G44908" s="2"/>
      <c r="H44908" s="22"/>
      <c r="I44908" s="22"/>
      <c r="J44908" s="23"/>
      <c r="K44908" s="23"/>
      <c r="L44908" s="22"/>
      <c r="M44908" s="22"/>
      <c r="O44908" s="1"/>
    </row>
    <row r="44909" spans="7:15" x14ac:dyDescent="0.2">
      <c r="G44909" s="2"/>
      <c r="H44909" s="22"/>
      <c r="I44909" s="22"/>
      <c r="J44909" s="23"/>
      <c r="K44909" s="23"/>
      <c r="L44909" s="22"/>
      <c r="M44909" s="22"/>
      <c r="O44909" s="1"/>
    </row>
    <row r="44910" spans="7:15" x14ac:dyDescent="0.2">
      <c r="G44910" s="2"/>
      <c r="H44910" s="22"/>
      <c r="I44910" s="22"/>
      <c r="J44910" s="23"/>
      <c r="K44910" s="23"/>
      <c r="L44910" s="22"/>
      <c r="M44910" s="22"/>
      <c r="O44910" s="1"/>
    </row>
    <row r="44911" spans="7:15" x14ac:dyDescent="0.2">
      <c r="G44911" s="2"/>
      <c r="H44911" s="22"/>
      <c r="I44911" s="22"/>
      <c r="J44911" s="23"/>
      <c r="K44911" s="23"/>
      <c r="L44911" s="22"/>
      <c r="M44911" s="22"/>
      <c r="O44911" s="1"/>
    </row>
    <row r="44912" spans="7:15" x14ac:dyDescent="0.2">
      <c r="G44912" s="2"/>
      <c r="H44912" s="22"/>
      <c r="I44912" s="22"/>
      <c r="J44912" s="23"/>
      <c r="K44912" s="23"/>
      <c r="L44912" s="22"/>
      <c r="M44912" s="22"/>
      <c r="O44912" s="1"/>
    </row>
    <row r="44913" spans="7:15" x14ac:dyDescent="0.2">
      <c r="G44913" s="2"/>
      <c r="H44913" s="22"/>
      <c r="I44913" s="22"/>
      <c r="J44913" s="23"/>
      <c r="K44913" s="23"/>
      <c r="L44913" s="22"/>
      <c r="M44913" s="22"/>
      <c r="O44913" s="1"/>
    </row>
    <row r="44914" spans="7:15" x14ac:dyDescent="0.2">
      <c r="G44914" s="2"/>
      <c r="H44914" s="22"/>
      <c r="I44914" s="22"/>
      <c r="J44914" s="23"/>
      <c r="K44914" s="23"/>
      <c r="L44914" s="22"/>
      <c r="M44914" s="22"/>
      <c r="O44914" s="1"/>
    </row>
    <row r="44915" spans="7:15" x14ac:dyDescent="0.2">
      <c r="G44915" s="2"/>
      <c r="H44915" s="22"/>
      <c r="I44915" s="22"/>
      <c r="J44915" s="23"/>
      <c r="K44915" s="23"/>
      <c r="L44915" s="22"/>
      <c r="M44915" s="22"/>
      <c r="O44915" s="1"/>
    </row>
    <row r="44916" spans="7:15" x14ac:dyDescent="0.2">
      <c r="G44916" s="2"/>
      <c r="H44916" s="22"/>
      <c r="I44916" s="22"/>
      <c r="J44916" s="23"/>
      <c r="K44916" s="23"/>
      <c r="L44916" s="22"/>
      <c r="M44916" s="22"/>
      <c r="O44916" s="1"/>
    </row>
    <row r="44917" spans="7:15" x14ac:dyDescent="0.2">
      <c r="G44917" s="2"/>
      <c r="H44917" s="22"/>
      <c r="I44917" s="22"/>
      <c r="J44917" s="23"/>
      <c r="K44917" s="23"/>
      <c r="L44917" s="22"/>
      <c r="M44917" s="22"/>
      <c r="O44917" s="1"/>
    </row>
    <row r="44918" spans="7:15" x14ac:dyDescent="0.2">
      <c r="G44918" s="2"/>
      <c r="H44918" s="22"/>
      <c r="I44918" s="22"/>
      <c r="J44918" s="23"/>
      <c r="K44918" s="23"/>
      <c r="L44918" s="22"/>
      <c r="M44918" s="22"/>
      <c r="O44918" s="1"/>
    </row>
    <row r="44919" spans="7:15" x14ac:dyDescent="0.2">
      <c r="G44919" s="2"/>
      <c r="H44919" s="22"/>
      <c r="I44919" s="22"/>
      <c r="J44919" s="23"/>
      <c r="K44919" s="23"/>
      <c r="L44919" s="22"/>
      <c r="M44919" s="22"/>
      <c r="O44919" s="1"/>
    </row>
    <row r="44920" spans="7:15" x14ac:dyDescent="0.2">
      <c r="G44920" s="2"/>
      <c r="H44920" s="22"/>
      <c r="I44920" s="22"/>
      <c r="J44920" s="23"/>
      <c r="K44920" s="23"/>
      <c r="L44920" s="22"/>
      <c r="M44920" s="22"/>
      <c r="O44920" s="1"/>
    </row>
    <row r="44921" spans="7:15" x14ac:dyDescent="0.2">
      <c r="G44921" s="2"/>
      <c r="H44921" s="22"/>
      <c r="I44921" s="22"/>
      <c r="J44921" s="23"/>
      <c r="K44921" s="23"/>
      <c r="L44921" s="22"/>
      <c r="M44921" s="22"/>
      <c r="O44921" s="1"/>
    </row>
    <row r="44922" spans="7:15" x14ac:dyDescent="0.2">
      <c r="G44922" s="2"/>
      <c r="H44922" s="22"/>
      <c r="I44922" s="22"/>
      <c r="J44922" s="23"/>
      <c r="K44922" s="23"/>
      <c r="L44922" s="22"/>
      <c r="M44922" s="22"/>
      <c r="O44922" s="1"/>
    </row>
    <row r="44923" spans="7:15" x14ac:dyDescent="0.2">
      <c r="G44923" s="2"/>
      <c r="H44923" s="22"/>
      <c r="I44923" s="22"/>
      <c r="J44923" s="23"/>
      <c r="K44923" s="23"/>
      <c r="L44923" s="22"/>
      <c r="M44923" s="22"/>
      <c r="O44923" s="1"/>
    </row>
    <row r="44924" spans="7:15" x14ac:dyDescent="0.2">
      <c r="G44924" s="2"/>
      <c r="H44924" s="22"/>
      <c r="I44924" s="22"/>
      <c r="J44924" s="23"/>
      <c r="K44924" s="23"/>
      <c r="L44924" s="22"/>
      <c r="M44924" s="22"/>
      <c r="O44924" s="1"/>
    </row>
    <row r="44925" spans="7:15" x14ac:dyDescent="0.2">
      <c r="G44925" s="2"/>
      <c r="H44925" s="22"/>
      <c r="I44925" s="22"/>
      <c r="J44925" s="23"/>
      <c r="K44925" s="23"/>
      <c r="L44925" s="22"/>
      <c r="M44925" s="22"/>
      <c r="O44925" s="1"/>
    </row>
    <row r="44926" spans="7:15" x14ac:dyDescent="0.2">
      <c r="G44926" s="2"/>
      <c r="H44926" s="22"/>
      <c r="I44926" s="22"/>
      <c r="J44926" s="23"/>
      <c r="K44926" s="23"/>
      <c r="L44926" s="22"/>
      <c r="M44926" s="22"/>
      <c r="O44926" s="1"/>
    </row>
    <row r="44927" spans="7:15" x14ac:dyDescent="0.2">
      <c r="G44927" s="2"/>
      <c r="H44927" s="22"/>
      <c r="I44927" s="22"/>
      <c r="J44927" s="23"/>
      <c r="K44927" s="23"/>
      <c r="L44927" s="22"/>
      <c r="M44927" s="22"/>
      <c r="O44927" s="1"/>
    </row>
    <row r="44928" spans="7:15" x14ac:dyDescent="0.2">
      <c r="G44928" s="2"/>
      <c r="H44928" s="22"/>
      <c r="I44928" s="22"/>
      <c r="J44928" s="23"/>
      <c r="K44928" s="23"/>
      <c r="L44928" s="22"/>
      <c r="M44928" s="22"/>
      <c r="O44928" s="1"/>
    </row>
    <row r="44929" spans="7:15" x14ac:dyDescent="0.2">
      <c r="G44929" s="2"/>
      <c r="H44929" s="22"/>
      <c r="I44929" s="22"/>
      <c r="J44929" s="23"/>
      <c r="K44929" s="23"/>
      <c r="L44929" s="22"/>
      <c r="M44929" s="22"/>
      <c r="O44929" s="1"/>
    </row>
    <row r="44930" spans="7:15" x14ac:dyDescent="0.2">
      <c r="G44930" s="2"/>
      <c r="H44930" s="22"/>
      <c r="I44930" s="22"/>
      <c r="J44930" s="23"/>
      <c r="K44930" s="23"/>
      <c r="L44930" s="22"/>
      <c r="M44930" s="22"/>
      <c r="O44930" s="1"/>
    </row>
    <row r="44931" spans="7:15" x14ac:dyDescent="0.2">
      <c r="G44931" s="2"/>
      <c r="H44931" s="22"/>
      <c r="I44931" s="22"/>
      <c r="J44931" s="23"/>
      <c r="K44931" s="23"/>
      <c r="L44931" s="22"/>
      <c r="M44931" s="22"/>
      <c r="O44931" s="1"/>
    </row>
    <row r="44932" spans="7:15" x14ac:dyDescent="0.2">
      <c r="G44932" s="2"/>
      <c r="H44932" s="22"/>
      <c r="I44932" s="22"/>
      <c r="J44932" s="23"/>
      <c r="K44932" s="23"/>
      <c r="L44932" s="22"/>
      <c r="M44932" s="22"/>
      <c r="O44932" s="1"/>
    </row>
    <row r="44933" spans="7:15" x14ac:dyDescent="0.2">
      <c r="G44933" s="2"/>
      <c r="H44933" s="22"/>
      <c r="I44933" s="22"/>
      <c r="J44933" s="23"/>
      <c r="K44933" s="23"/>
      <c r="L44933" s="22"/>
      <c r="M44933" s="22"/>
      <c r="O44933" s="1"/>
    </row>
    <row r="44934" spans="7:15" x14ac:dyDescent="0.2">
      <c r="G44934" s="2"/>
      <c r="H44934" s="22"/>
      <c r="I44934" s="22"/>
      <c r="J44934" s="23"/>
      <c r="K44934" s="23"/>
      <c r="L44934" s="22"/>
      <c r="M44934" s="22"/>
      <c r="O44934" s="1"/>
    </row>
    <row r="44935" spans="7:15" x14ac:dyDescent="0.2">
      <c r="G44935" s="2"/>
      <c r="H44935" s="22"/>
      <c r="I44935" s="22"/>
      <c r="J44935" s="23"/>
      <c r="K44935" s="23"/>
      <c r="L44935" s="22"/>
      <c r="M44935" s="22"/>
      <c r="O44935" s="1"/>
    </row>
    <row r="44936" spans="7:15" x14ac:dyDescent="0.2">
      <c r="G44936" s="2"/>
      <c r="H44936" s="22"/>
      <c r="I44936" s="22"/>
      <c r="J44936" s="23"/>
      <c r="K44936" s="23"/>
      <c r="L44936" s="22"/>
      <c r="M44936" s="22"/>
      <c r="O44936" s="1"/>
    </row>
    <row r="44937" spans="7:15" x14ac:dyDescent="0.2">
      <c r="G44937" s="2"/>
      <c r="H44937" s="22"/>
      <c r="I44937" s="22"/>
      <c r="J44937" s="23"/>
      <c r="K44937" s="23"/>
      <c r="L44937" s="22"/>
      <c r="M44937" s="22"/>
      <c r="O44937" s="1"/>
    </row>
    <row r="44938" spans="7:15" x14ac:dyDescent="0.2">
      <c r="G44938" s="2"/>
      <c r="H44938" s="22"/>
      <c r="I44938" s="22"/>
      <c r="J44938" s="23"/>
      <c r="K44938" s="23"/>
      <c r="L44938" s="22"/>
      <c r="M44938" s="22"/>
      <c r="O44938" s="1"/>
    </row>
    <row r="44939" spans="7:15" x14ac:dyDescent="0.2">
      <c r="G44939" s="2"/>
      <c r="H44939" s="22"/>
      <c r="I44939" s="22"/>
      <c r="J44939" s="23"/>
      <c r="K44939" s="23"/>
      <c r="L44939" s="22"/>
      <c r="M44939" s="22"/>
      <c r="O44939" s="1"/>
    </row>
    <row r="44940" spans="7:15" x14ac:dyDescent="0.2">
      <c r="G44940" s="2"/>
      <c r="H44940" s="22"/>
      <c r="I44940" s="22"/>
      <c r="J44940" s="23"/>
      <c r="K44940" s="23"/>
      <c r="L44940" s="22"/>
      <c r="M44940" s="22"/>
      <c r="O44940" s="1"/>
    </row>
    <row r="44941" spans="7:15" x14ac:dyDescent="0.2">
      <c r="G44941" s="2"/>
      <c r="H44941" s="22"/>
      <c r="I44941" s="22"/>
      <c r="J44941" s="23"/>
      <c r="K44941" s="23"/>
      <c r="L44941" s="22"/>
      <c r="M44941" s="22"/>
      <c r="O44941" s="1"/>
    </row>
    <row r="44942" spans="7:15" x14ac:dyDescent="0.2">
      <c r="G44942" s="2"/>
      <c r="H44942" s="22"/>
      <c r="I44942" s="22"/>
      <c r="J44942" s="23"/>
      <c r="K44942" s="23"/>
      <c r="L44942" s="22"/>
      <c r="M44942" s="22"/>
      <c r="O44942" s="1"/>
    </row>
    <row r="44943" spans="7:15" x14ac:dyDescent="0.2">
      <c r="G44943" s="2"/>
      <c r="H44943" s="22"/>
      <c r="I44943" s="22"/>
      <c r="J44943" s="23"/>
      <c r="K44943" s="23"/>
      <c r="L44943" s="22"/>
      <c r="M44943" s="22"/>
      <c r="O44943" s="1"/>
    </row>
    <row r="44944" spans="7:15" x14ac:dyDescent="0.2">
      <c r="G44944" s="2"/>
      <c r="H44944" s="22"/>
      <c r="I44944" s="22"/>
      <c r="J44944" s="23"/>
      <c r="K44944" s="23"/>
      <c r="L44944" s="22"/>
      <c r="M44944" s="22"/>
      <c r="O44944" s="1"/>
    </row>
    <row r="44945" spans="7:15" x14ac:dyDescent="0.2">
      <c r="G44945" s="2"/>
      <c r="H44945" s="22"/>
      <c r="I44945" s="22"/>
      <c r="J44945" s="23"/>
      <c r="K44945" s="23"/>
      <c r="L44945" s="22"/>
      <c r="M44945" s="22"/>
      <c r="O44945" s="1"/>
    </row>
    <row r="44946" spans="7:15" x14ac:dyDescent="0.2">
      <c r="G44946" s="2"/>
      <c r="H44946" s="22"/>
      <c r="I44946" s="22"/>
      <c r="J44946" s="23"/>
      <c r="K44946" s="23"/>
      <c r="L44946" s="22"/>
      <c r="M44946" s="22"/>
      <c r="O44946" s="1"/>
    </row>
    <row r="44947" spans="7:15" x14ac:dyDescent="0.2">
      <c r="G44947" s="2"/>
      <c r="H44947" s="22"/>
      <c r="I44947" s="22"/>
      <c r="J44947" s="23"/>
      <c r="K44947" s="23"/>
      <c r="L44947" s="22"/>
      <c r="M44947" s="22"/>
      <c r="O44947" s="1"/>
    </row>
    <row r="44948" spans="7:15" x14ac:dyDescent="0.2">
      <c r="G44948" s="2"/>
      <c r="H44948" s="22"/>
      <c r="I44948" s="22"/>
      <c r="J44948" s="23"/>
      <c r="K44948" s="23"/>
      <c r="L44948" s="22"/>
      <c r="M44948" s="22"/>
      <c r="O44948" s="1"/>
    </row>
    <row r="44949" spans="7:15" x14ac:dyDescent="0.2">
      <c r="G44949" s="2"/>
      <c r="H44949" s="22"/>
      <c r="I44949" s="22"/>
      <c r="J44949" s="23"/>
      <c r="K44949" s="23"/>
      <c r="L44949" s="22"/>
      <c r="M44949" s="22"/>
      <c r="O44949" s="1"/>
    </row>
    <row r="44950" spans="7:15" x14ac:dyDescent="0.2">
      <c r="G44950" s="2"/>
      <c r="H44950" s="22"/>
      <c r="I44950" s="22"/>
      <c r="J44950" s="23"/>
      <c r="K44950" s="23"/>
      <c r="L44950" s="22"/>
      <c r="M44950" s="22"/>
      <c r="O44950" s="1"/>
    </row>
    <row r="44951" spans="7:15" x14ac:dyDescent="0.2">
      <c r="G44951" s="2"/>
      <c r="H44951" s="22"/>
      <c r="I44951" s="22"/>
      <c r="J44951" s="23"/>
      <c r="K44951" s="23"/>
      <c r="L44951" s="22"/>
      <c r="M44951" s="22"/>
      <c r="O44951" s="1"/>
    </row>
    <row r="44952" spans="7:15" x14ac:dyDescent="0.2">
      <c r="G44952" s="2"/>
      <c r="H44952" s="22"/>
      <c r="I44952" s="22"/>
      <c r="J44952" s="23"/>
      <c r="K44952" s="23"/>
      <c r="L44952" s="22"/>
      <c r="M44952" s="22"/>
      <c r="O44952" s="1"/>
    </row>
    <row r="44953" spans="7:15" x14ac:dyDescent="0.2">
      <c r="G44953" s="2"/>
      <c r="H44953" s="22"/>
      <c r="I44953" s="22"/>
      <c r="J44953" s="23"/>
      <c r="K44953" s="23"/>
      <c r="L44953" s="22"/>
      <c r="M44953" s="22"/>
      <c r="O44953" s="1"/>
    </row>
    <row r="44954" spans="7:15" x14ac:dyDescent="0.2">
      <c r="G44954" s="2"/>
      <c r="H44954" s="22"/>
      <c r="I44954" s="22"/>
      <c r="J44954" s="23"/>
      <c r="K44954" s="23"/>
      <c r="L44954" s="22"/>
      <c r="M44954" s="22"/>
      <c r="O44954" s="1"/>
    </row>
    <row r="44955" spans="7:15" x14ac:dyDescent="0.2">
      <c r="G44955" s="2"/>
      <c r="H44955" s="22"/>
      <c r="I44955" s="22"/>
      <c r="J44955" s="23"/>
      <c r="K44955" s="23"/>
      <c r="L44955" s="22"/>
      <c r="M44955" s="22"/>
      <c r="O44955" s="1"/>
    </row>
    <row r="44956" spans="7:15" x14ac:dyDescent="0.2">
      <c r="G44956" s="2"/>
      <c r="H44956" s="22"/>
      <c r="I44956" s="22"/>
      <c r="J44956" s="23"/>
      <c r="K44956" s="23"/>
      <c r="L44956" s="22"/>
      <c r="M44956" s="22"/>
      <c r="O44956" s="1"/>
    </row>
    <row r="44957" spans="7:15" x14ac:dyDescent="0.2">
      <c r="G44957" s="2"/>
      <c r="H44957" s="22"/>
      <c r="I44957" s="22"/>
      <c r="J44957" s="23"/>
      <c r="K44957" s="23"/>
      <c r="L44957" s="22"/>
      <c r="M44957" s="22"/>
      <c r="O44957" s="1"/>
    </row>
    <row r="44958" spans="7:15" x14ac:dyDescent="0.2">
      <c r="G44958" s="2"/>
      <c r="H44958" s="22"/>
      <c r="I44958" s="22"/>
      <c r="J44958" s="23"/>
      <c r="K44958" s="23"/>
      <c r="L44958" s="22"/>
      <c r="M44958" s="22"/>
      <c r="O44958" s="1"/>
    </row>
    <row r="44959" spans="7:15" x14ac:dyDescent="0.2">
      <c r="G44959" s="2"/>
      <c r="H44959" s="22"/>
      <c r="I44959" s="22"/>
      <c r="J44959" s="23"/>
      <c r="K44959" s="23"/>
      <c r="L44959" s="22"/>
      <c r="M44959" s="22"/>
      <c r="O44959" s="1"/>
    </row>
    <row r="44960" spans="7:15" x14ac:dyDescent="0.2">
      <c r="G44960" s="2"/>
      <c r="H44960" s="22"/>
      <c r="I44960" s="22"/>
      <c r="J44960" s="23"/>
      <c r="K44960" s="23"/>
      <c r="L44960" s="22"/>
      <c r="M44960" s="22"/>
      <c r="O44960" s="1"/>
    </row>
    <row r="44961" spans="7:15" x14ac:dyDescent="0.2">
      <c r="G44961" s="2"/>
      <c r="H44961" s="22"/>
      <c r="I44961" s="22"/>
      <c r="J44961" s="23"/>
      <c r="K44961" s="23"/>
      <c r="L44961" s="22"/>
      <c r="M44961" s="22"/>
      <c r="O44961" s="1"/>
    </row>
    <row r="44962" spans="7:15" x14ac:dyDescent="0.2">
      <c r="G44962" s="2"/>
      <c r="H44962" s="22"/>
      <c r="I44962" s="22"/>
      <c r="J44962" s="23"/>
      <c r="K44962" s="23"/>
      <c r="L44962" s="22"/>
      <c r="M44962" s="22"/>
      <c r="O44962" s="1"/>
    </row>
    <row r="44963" spans="7:15" x14ac:dyDescent="0.2">
      <c r="G44963" s="2"/>
      <c r="H44963" s="22"/>
      <c r="I44963" s="22"/>
      <c r="J44963" s="23"/>
      <c r="K44963" s="23"/>
      <c r="L44963" s="22"/>
      <c r="M44963" s="22"/>
      <c r="O44963" s="1"/>
    </row>
    <row r="44964" spans="7:15" x14ac:dyDescent="0.2">
      <c r="G44964" s="2"/>
      <c r="H44964" s="22"/>
      <c r="I44964" s="22"/>
      <c r="J44964" s="23"/>
      <c r="K44964" s="23"/>
      <c r="L44964" s="22"/>
      <c r="M44964" s="22"/>
      <c r="O44964" s="1"/>
    </row>
    <row r="44965" spans="7:15" x14ac:dyDescent="0.2">
      <c r="G44965" s="2"/>
      <c r="H44965" s="22"/>
      <c r="I44965" s="22"/>
      <c r="J44965" s="23"/>
      <c r="K44965" s="23"/>
      <c r="L44965" s="22"/>
      <c r="M44965" s="22"/>
      <c r="O44965" s="1"/>
    </row>
    <row r="44966" spans="7:15" x14ac:dyDescent="0.2">
      <c r="G44966" s="2"/>
      <c r="H44966" s="22"/>
      <c r="I44966" s="22"/>
      <c r="J44966" s="23"/>
      <c r="K44966" s="23"/>
      <c r="L44966" s="22"/>
      <c r="M44966" s="22"/>
      <c r="O44966" s="1"/>
    </row>
    <row r="44967" spans="7:15" x14ac:dyDescent="0.2">
      <c r="G44967" s="2"/>
      <c r="H44967" s="22"/>
      <c r="I44967" s="22"/>
      <c r="J44967" s="23"/>
      <c r="K44967" s="23"/>
      <c r="L44967" s="22"/>
      <c r="M44967" s="22"/>
      <c r="O44967" s="1"/>
    </row>
    <row r="44968" spans="7:15" x14ac:dyDescent="0.2">
      <c r="G44968" s="2"/>
      <c r="H44968" s="22"/>
      <c r="I44968" s="22"/>
      <c r="J44968" s="23"/>
      <c r="K44968" s="23"/>
      <c r="L44968" s="22"/>
      <c r="M44968" s="22"/>
      <c r="O44968" s="1"/>
    </row>
    <row r="44969" spans="7:15" x14ac:dyDescent="0.2">
      <c r="G44969" s="2"/>
      <c r="H44969" s="22"/>
      <c r="I44969" s="22"/>
      <c r="J44969" s="23"/>
      <c r="K44969" s="23"/>
      <c r="L44969" s="22"/>
      <c r="M44969" s="22"/>
      <c r="O44969" s="1"/>
    </row>
    <row r="44970" spans="7:15" x14ac:dyDescent="0.2">
      <c r="G44970" s="2"/>
      <c r="H44970" s="22"/>
      <c r="I44970" s="22"/>
      <c r="J44970" s="23"/>
      <c r="K44970" s="23"/>
      <c r="L44970" s="22"/>
      <c r="M44970" s="22"/>
      <c r="O44970" s="1"/>
    </row>
    <row r="44971" spans="7:15" x14ac:dyDescent="0.2">
      <c r="G44971" s="2"/>
      <c r="H44971" s="22"/>
      <c r="I44971" s="22"/>
      <c r="J44971" s="23"/>
      <c r="K44971" s="23"/>
      <c r="L44971" s="22"/>
      <c r="M44971" s="22"/>
      <c r="O44971" s="1"/>
    </row>
    <row r="44972" spans="7:15" x14ac:dyDescent="0.2">
      <c r="G44972" s="2"/>
      <c r="H44972" s="22"/>
      <c r="I44972" s="22"/>
      <c r="J44972" s="23"/>
      <c r="K44972" s="23"/>
      <c r="L44972" s="22"/>
      <c r="M44972" s="22"/>
      <c r="O44972" s="1"/>
    </row>
    <row r="44973" spans="7:15" x14ac:dyDescent="0.2">
      <c r="G44973" s="2"/>
      <c r="H44973" s="22"/>
      <c r="I44973" s="22"/>
      <c r="J44973" s="23"/>
      <c r="K44973" s="23"/>
      <c r="L44973" s="22"/>
      <c r="M44973" s="22"/>
      <c r="O44973" s="1"/>
    </row>
    <row r="44974" spans="7:15" x14ac:dyDescent="0.2">
      <c r="G44974" s="2"/>
      <c r="H44974" s="22"/>
      <c r="I44974" s="22"/>
      <c r="J44974" s="23"/>
      <c r="K44974" s="23"/>
      <c r="L44974" s="22"/>
      <c r="M44974" s="22"/>
      <c r="O44974" s="1"/>
    </row>
    <row r="44975" spans="7:15" x14ac:dyDescent="0.2">
      <c r="G44975" s="2"/>
      <c r="H44975" s="22"/>
      <c r="I44975" s="22"/>
      <c r="J44975" s="23"/>
      <c r="K44975" s="23"/>
      <c r="L44975" s="22"/>
      <c r="M44975" s="22"/>
      <c r="O44975" s="1"/>
    </row>
    <row r="44976" spans="7:15" x14ac:dyDescent="0.2">
      <c r="G44976" s="2"/>
      <c r="H44976" s="22"/>
      <c r="I44976" s="22"/>
      <c r="J44976" s="23"/>
      <c r="K44976" s="23"/>
      <c r="L44976" s="22"/>
      <c r="M44976" s="22"/>
      <c r="O44976" s="1"/>
    </row>
    <row r="44977" spans="7:15" x14ac:dyDescent="0.2">
      <c r="G44977" s="2"/>
      <c r="H44977" s="22"/>
      <c r="I44977" s="22"/>
      <c r="J44977" s="23"/>
      <c r="K44977" s="23"/>
      <c r="L44977" s="22"/>
      <c r="M44977" s="22"/>
      <c r="O44977" s="1"/>
    </row>
    <row r="44978" spans="7:15" x14ac:dyDescent="0.2">
      <c r="G44978" s="2"/>
      <c r="H44978" s="22"/>
      <c r="I44978" s="22"/>
      <c r="J44978" s="23"/>
      <c r="K44978" s="23"/>
      <c r="L44978" s="22"/>
      <c r="M44978" s="22"/>
      <c r="O44978" s="1"/>
    </row>
    <row r="44979" spans="7:15" x14ac:dyDescent="0.2">
      <c r="G44979" s="2"/>
      <c r="H44979" s="22"/>
      <c r="I44979" s="22"/>
      <c r="J44979" s="23"/>
      <c r="K44979" s="23"/>
      <c r="L44979" s="22"/>
      <c r="M44979" s="22"/>
      <c r="O44979" s="1"/>
    </row>
    <row r="44980" spans="7:15" x14ac:dyDescent="0.2">
      <c r="G44980" s="2"/>
      <c r="H44980" s="22"/>
      <c r="I44980" s="22"/>
      <c r="J44980" s="23"/>
      <c r="K44980" s="23"/>
      <c r="L44980" s="22"/>
      <c r="M44980" s="22"/>
      <c r="O44980" s="1"/>
    </row>
    <row r="44981" spans="7:15" x14ac:dyDescent="0.2">
      <c r="G44981" s="2"/>
      <c r="H44981" s="22"/>
      <c r="I44981" s="22"/>
      <c r="J44981" s="23"/>
      <c r="K44981" s="23"/>
      <c r="L44981" s="22"/>
      <c r="M44981" s="22"/>
      <c r="O44981" s="1"/>
    </row>
    <row r="44982" spans="7:15" x14ac:dyDescent="0.2">
      <c r="G44982" s="2"/>
      <c r="H44982" s="22"/>
      <c r="I44982" s="22"/>
      <c r="J44982" s="23"/>
      <c r="K44982" s="23"/>
      <c r="L44982" s="22"/>
      <c r="M44982" s="22"/>
      <c r="O44982" s="1"/>
    </row>
    <row r="44983" spans="7:15" x14ac:dyDescent="0.2">
      <c r="G44983" s="2"/>
      <c r="H44983" s="22"/>
      <c r="I44983" s="22"/>
      <c r="J44983" s="23"/>
      <c r="K44983" s="23"/>
      <c r="L44983" s="22"/>
      <c r="M44983" s="22"/>
      <c r="O44983" s="1"/>
    </row>
    <row r="44984" spans="7:15" x14ac:dyDescent="0.2">
      <c r="G44984" s="2"/>
      <c r="H44984" s="22"/>
      <c r="I44984" s="22"/>
      <c r="J44984" s="23"/>
      <c r="K44984" s="23"/>
      <c r="L44984" s="22"/>
      <c r="M44984" s="22"/>
      <c r="O44984" s="1"/>
    </row>
    <row r="44985" spans="7:15" x14ac:dyDescent="0.2">
      <c r="G44985" s="2"/>
      <c r="H44985" s="22"/>
      <c r="I44985" s="22"/>
      <c r="J44985" s="23"/>
      <c r="K44985" s="23"/>
      <c r="L44985" s="22"/>
      <c r="M44985" s="22"/>
      <c r="O44985" s="1"/>
    </row>
    <row r="44986" spans="7:15" x14ac:dyDescent="0.2">
      <c r="G44986" s="2"/>
      <c r="H44986" s="22"/>
      <c r="I44986" s="22"/>
      <c r="J44986" s="23"/>
      <c r="K44986" s="23"/>
      <c r="L44986" s="22"/>
      <c r="M44986" s="22"/>
      <c r="O44986" s="1"/>
    </row>
    <row r="44987" spans="7:15" x14ac:dyDescent="0.2">
      <c r="G44987" s="2"/>
      <c r="H44987" s="22"/>
      <c r="I44987" s="22"/>
      <c r="J44987" s="23"/>
      <c r="K44987" s="23"/>
      <c r="L44987" s="22"/>
      <c r="M44987" s="22"/>
      <c r="O44987" s="1"/>
    </row>
    <row r="44988" spans="7:15" x14ac:dyDescent="0.2">
      <c r="G44988" s="2"/>
      <c r="H44988" s="22"/>
      <c r="I44988" s="22"/>
      <c r="J44988" s="23"/>
      <c r="K44988" s="23"/>
      <c r="L44988" s="22"/>
      <c r="M44988" s="22"/>
      <c r="O44988" s="1"/>
    </row>
    <row r="44989" spans="7:15" x14ac:dyDescent="0.2">
      <c r="G44989" s="2"/>
      <c r="H44989" s="22"/>
      <c r="I44989" s="22"/>
      <c r="J44989" s="23"/>
      <c r="K44989" s="23"/>
      <c r="L44989" s="22"/>
      <c r="M44989" s="22"/>
      <c r="O44989" s="1"/>
    </row>
    <row r="44990" spans="7:15" x14ac:dyDescent="0.2">
      <c r="G44990" s="2"/>
      <c r="H44990" s="22"/>
      <c r="I44990" s="22"/>
      <c r="J44990" s="23"/>
      <c r="K44990" s="23"/>
      <c r="L44990" s="22"/>
      <c r="M44990" s="22"/>
      <c r="O44990" s="1"/>
    </row>
    <row r="44991" spans="7:15" x14ac:dyDescent="0.2">
      <c r="G44991" s="2"/>
      <c r="H44991" s="22"/>
      <c r="I44991" s="22"/>
      <c r="J44991" s="23"/>
      <c r="K44991" s="23"/>
      <c r="L44991" s="22"/>
      <c r="M44991" s="22"/>
      <c r="O44991" s="1"/>
    </row>
    <row r="44992" spans="7:15" x14ac:dyDescent="0.2">
      <c r="G44992" s="2"/>
      <c r="H44992" s="22"/>
      <c r="I44992" s="22"/>
      <c r="J44992" s="23"/>
      <c r="K44992" s="23"/>
      <c r="L44992" s="22"/>
      <c r="M44992" s="22"/>
      <c r="O44992" s="1"/>
    </row>
    <row r="44993" spans="7:15" x14ac:dyDescent="0.2">
      <c r="G44993" s="2"/>
      <c r="H44993" s="22"/>
      <c r="I44993" s="22"/>
      <c r="J44993" s="23"/>
      <c r="K44993" s="23"/>
      <c r="L44993" s="22"/>
      <c r="M44993" s="22"/>
      <c r="O44993" s="1"/>
    </row>
    <row r="44994" spans="7:15" x14ac:dyDescent="0.2">
      <c r="G44994" s="2"/>
      <c r="H44994" s="22"/>
      <c r="I44994" s="22"/>
      <c r="J44994" s="23"/>
      <c r="K44994" s="23"/>
      <c r="L44994" s="22"/>
      <c r="M44994" s="22"/>
      <c r="O44994" s="1"/>
    </row>
    <row r="44995" spans="7:15" x14ac:dyDescent="0.2">
      <c r="G44995" s="2"/>
      <c r="H44995" s="22"/>
      <c r="I44995" s="22"/>
      <c r="J44995" s="23"/>
      <c r="K44995" s="23"/>
      <c r="L44995" s="22"/>
      <c r="M44995" s="22"/>
      <c r="O44995" s="1"/>
    </row>
    <row r="44996" spans="7:15" x14ac:dyDescent="0.2">
      <c r="G44996" s="2"/>
      <c r="H44996" s="22"/>
      <c r="I44996" s="22"/>
      <c r="J44996" s="23"/>
      <c r="K44996" s="23"/>
      <c r="L44996" s="22"/>
      <c r="M44996" s="22"/>
      <c r="O44996" s="1"/>
    </row>
    <row r="44997" spans="7:15" x14ac:dyDescent="0.2">
      <c r="G44997" s="2"/>
      <c r="H44997" s="22"/>
      <c r="I44997" s="22"/>
      <c r="J44997" s="23"/>
      <c r="K44997" s="23"/>
      <c r="L44997" s="22"/>
      <c r="M44997" s="22"/>
      <c r="O44997" s="1"/>
    </row>
    <row r="44998" spans="7:15" x14ac:dyDescent="0.2">
      <c r="G44998" s="2"/>
      <c r="H44998" s="22"/>
      <c r="I44998" s="22"/>
      <c r="J44998" s="23"/>
      <c r="K44998" s="23"/>
      <c r="L44998" s="22"/>
      <c r="M44998" s="22"/>
      <c r="O44998" s="1"/>
    </row>
    <row r="44999" spans="7:15" x14ac:dyDescent="0.2">
      <c r="G44999" s="2"/>
      <c r="H44999" s="22"/>
      <c r="I44999" s="22"/>
      <c r="J44999" s="23"/>
      <c r="K44999" s="23"/>
      <c r="L44999" s="22"/>
      <c r="M44999" s="22"/>
      <c r="O44999" s="1"/>
    </row>
    <row r="45000" spans="7:15" x14ac:dyDescent="0.2">
      <c r="G45000" s="2"/>
      <c r="H45000" s="22"/>
      <c r="I45000" s="22"/>
      <c r="J45000" s="23"/>
      <c r="K45000" s="23"/>
      <c r="L45000" s="22"/>
      <c r="M45000" s="22"/>
      <c r="O45000" s="1"/>
    </row>
    <row r="45001" spans="7:15" x14ac:dyDescent="0.2">
      <c r="G45001" s="2"/>
      <c r="H45001" s="22"/>
      <c r="I45001" s="22"/>
      <c r="J45001" s="23"/>
      <c r="K45001" s="23"/>
      <c r="L45001" s="22"/>
      <c r="M45001" s="22"/>
      <c r="O45001" s="1"/>
    </row>
    <row r="45002" spans="7:15" x14ac:dyDescent="0.2">
      <c r="G45002" s="2"/>
      <c r="H45002" s="22"/>
      <c r="I45002" s="22"/>
      <c r="J45002" s="23"/>
      <c r="K45002" s="23"/>
      <c r="L45002" s="22"/>
      <c r="M45002" s="22"/>
      <c r="O45002" s="1"/>
    </row>
    <row r="45003" spans="7:15" x14ac:dyDescent="0.2">
      <c r="G45003" s="2"/>
      <c r="H45003" s="22"/>
      <c r="I45003" s="22"/>
      <c r="J45003" s="23"/>
      <c r="K45003" s="23"/>
      <c r="L45003" s="22"/>
      <c r="M45003" s="22"/>
      <c r="O45003" s="1"/>
    </row>
    <row r="45004" spans="7:15" x14ac:dyDescent="0.2">
      <c r="G45004" s="2"/>
      <c r="H45004" s="22"/>
      <c r="I45004" s="22"/>
      <c r="J45004" s="23"/>
      <c r="K45004" s="23"/>
      <c r="L45004" s="22"/>
      <c r="M45004" s="22"/>
      <c r="O45004" s="1"/>
    </row>
    <row r="45005" spans="7:15" x14ac:dyDescent="0.2">
      <c r="G45005" s="2"/>
      <c r="H45005" s="22"/>
      <c r="I45005" s="22"/>
      <c r="J45005" s="23"/>
      <c r="K45005" s="23"/>
      <c r="L45005" s="22"/>
      <c r="M45005" s="22"/>
      <c r="O45005" s="1"/>
    </row>
    <row r="45006" spans="7:15" x14ac:dyDescent="0.2">
      <c r="G45006" s="2"/>
      <c r="H45006" s="22"/>
      <c r="I45006" s="22"/>
      <c r="J45006" s="23"/>
      <c r="K45006" s="23"/>
      <c r="L45006" s="22"/>
      <c r="M45006" s="22"/>
      <c r="O45006" s="1"/>
    </row>
    <row r="45007" spans="7:15" x14ac:dyDescent="0.2">
      <c r="G45007" s="2"/>
      <c r="H45007" s="22"/>
      <c r="I45007" s="22"/>
      <c r="J45007" s="23"/>
      <c r="K45007" s="23"/>
      <c r="L45007" s="22"/>
      <c r="M45007" s="22"/>
      <c r="O45007" s="1"/>
    </row>
    <row r="45008" spans="7:15" x14ac:dyDescent="0.2">
      <c r="G45008" s="2"/>
      <c r="H45008" s="22"/>
      <c r="I45008" s="22"/>
      <c r="J45008" s="23"/>
      <c r="K45008" s="23"/>
      <c r="L45008" s="22"/>
      <c r="M45008" s="22"/>
      <c r="O45008" s="1"/>
    </row>
    <row r="45009" spans="7:15" x14ac:dyDescent="0.2">
      <c r="G45009" s="2"/>
      <c r="H45009" s="22"/>
      <c r="I45009" s="22"/>
      <c r="J45009" s="23"/>
      <c r="K45009" s="23"/>
      <c r="L45009" s="22"/>
      <c r="M45009" s="22"/>
      <c r="O45009" s="1"/>
    </row>
    <row r="45010" spans="7:15" x14ac:dyDescent="0.2">
      <c r="G45010" s="2"/>
      <c r="H45010" s="22"/>
      <c r="I45010" s="22"/>
      <c r="J45010" s="23"/>
      <c r="K45010" s="23"/>
      <c r="L45010" s="22"/>
      <c r="M45010" s="22"/>
      <c r="O45010" s="1"/>
    </row>
    <row r="45011" spans="7:15" x14ac:dyDescent="0.2">
      <c r="G45011" s="2"/>
      <c r="H45011" s="22"/>
      <c r="I45011" s="22"/>
      <c r="J45011" s="23"/>
      <c r="K45011" s="23"/>
      <c r="L45011" s="22"/>
      <c r="M45011" s="22"/>
      <c r="O45011" s="1"/>
    </row>
    <row r="45012" spans="7:15" x14ac:dyDescent="0.2">
      <c r="G45012" s="2"/>
      <c r="H45012" s="22"/>
      <c r="I45012" s="22"/>
      <c r="J45012" s="23"/>
      <c r="K45012" s="23"/>
      <c r="L45012" s="22"/>
      <c r="M45012" s="22"/>
      <c r="O45012" s="1"/>
    </row>
    <row r="45013" spans="7:15" x14ac:dyDescent="0.2">
      <c r="G45013" s="2"/>
      <c r="H45013" s="22"/>
      <c r="I45013" s="22"/>
      <c r="J45013" s="23"/>
      <c r="K45013" s="23"/>
      <c r="L45013" s="22"/>
      <c r="M45013" s="22"/>
      <c r="O45013" s="1"/>
    </row>
    <row r="45014" spans="7:15" x14ac:dyDescent="0.2">
      <c r="G45014" s="2"/>
      <c r="H45014" s="22"/>
      <c r="I45014" s="22"/>
      <c r="J45014" s="23"/>
      <c r="K45014" s="23"/>
      <c r="L45014" s="22"/>
      <c r="M45014" s="22"/>
      <c r="O45014" s="1"/>
    </row>
    <row r="45015" spans="7:15" x14ac:dyDescent="0.2">
      <c r="G45015" s="2"/>
      <c r="H45015" s="22"/>
      <c r="I45015" s="22"/>
      <c r="J45015" s="23"/>
      <c r="K45015" s="23"/>
      <c r="L45015" s="22"/>
      <c r="M45015" s="22"/>
      <c r="O45015" s="1"/>
    </row>
    <row r="45016" spans="7:15" x14ac:dyDescent="0.2">
      <c r="G45016" s="2"/>
      <c r="H45016" s="22"/>
      <c r="I45016" s="22"/>
      <c r="J45016" s="23"/>
      <c r="K45016" s="23"/>
      <c r="L45016" s="22"/>
      <c r="M45016" s="22"/>
      <c r="O45016" s="1"/>
    </row>
    <row r="45017" spans="7:15" x14ac:dyDescent="0.2">
      <c r="G45017" s="2"/>
      <c r="H45017" s="22"/>
      <c r="I45017" s="22"/>
      <c r="J45017" s="23"/>
      <c r="K45017" s="23"/>
      <c r="L45017" s="22"/>
      <c r="M45017" s="22"/>
      <c r="O45017" s="1"/>
    </row>
    <row r="45018" spans="7:15" x14ac:dyDescent="0.2">
      <c r="G45018" s="2"/>
      <c r="H45018" s="22"/>
      <c r="I45018" s="22"/>
      <c r="J45018" s="23"/>
      <c r="K45018" s="23"/>
      <c r="L45018" s="22"/>
      <c r="M45018" s="22"/>
      <c r="O45018" s="1"/>
    </row>
    <row r="45019" spans="7:15" x14ac:dyDescent="0.2">
      <c r="G45019" s="2"/>
      <c r="H45019" s="22"/>
      <c r="I45019" s="22"/>
      <c r="J45019" s="23"/>
      <c r="K45019" s="23"/>
      <c r="L45019" s="22"/>
      <c r="M45019" s="22"/>
      <c r="O45019" s="1"/>
    </row>
    <row r="45020" spans="7:15" x14ac:dyDescent="0.2">
      <c r="G45020" s="2"/>
      <c r="H45020" s="22"/>
      <c r="I45020" s="22"/>
      <c r="J45020" s="23"/>
      <c r="K45020" s="23"/>
      <c r="L45020" s="22"/>
      <c r="M45020" s="22"/>
      <c r="O45020" s="1"/>
    </row>
    <row r="45021" spans="7:15" x14ac:dyDescent="0.2">
      <c r="G45021" s="2"/>
      <c r="H45021" s="22"/>
      <c r="I45021" s="22"/>
      <c r="J45021" s="23"/>
      <c r="K45021" s="23"/>
      <c r="L45021" s="22"/>
      <c r="M45021" s="22"/>
      <c r="O45021" s="1"/>
    </row>
    <row r="45022" spans="7:15" x14ac:dyDescent="0.2">
      <c r="G45022" s="2"/>
      <c r="H45022" s="22"/>
      <c r="I45022" s="22"/>
      <c r="J45022" s="23"/>
      <c r="K45022" s="23"/>
      <c r="L45022" s="22"/>
      <c r="M45022" s="22"/>
      <c r="O45022" s="1"/>
    </row>
    <row r="45023" spans="7:15" x14ac:dyDescent="0.2">
      <c r="G45023" s="2"/>
      <c r="H45023" s="22"/>
      <c r="I45023" s="22"/>
      <c r="J45023" s="23"/>
      <c r="K45023" s="23"/>
      <c r="L45023" s="22"/>
      <c r="M45023" s="22"/>
      <c r="O45023" s="1"/>
    </row>
    <row r="45024" spans="7:15" x14ac:dyDescent="0.2">
      <c r="G45024" s="2"/>
      <c r="H45024" s="22"/>
      <c r="I45024" s="22"/>
      <c r="J45024" s="23"/>
      <c r="K45024" s="23"/>
      <c r="L45024" s="22"/>
      <c r="M45024" s="22"/>
      <c r="O45024" s="1"/>
    </row>
    <row r="45025" spans="7:15" x14ac:dyDescent="0.2">
      <c r="G45025" s="2"/>
      <c r="H45025" s="22"/>
      <c r="I45025" s="22"/>
      <c r="J45025" s="23"/>
      <c r="K45025" s="23"/>
      <c r="L45025" s="22"/>
      <c r="M45025" s="22"/>
      <c r="O45025" s="1"/>
    </row>
    <row r="45026" spans="7:15" x14ac:dyDescent="0.2">
      <c r="G45026" s="2"/>
      <c r="H45026" s="22"/>
      <c r="I45026" s="22"/>
      <c r="J45026" s="23"/>
      <c r="K45026" s="23"/>
      <c r="L45026" s="22"/>
      <c r="M45026" s="22"/>
      <c r="O45026" s="1"/>
    </row>
    <row r="45027" spans="7:15" x14ac:dyDescent="0.2">
      <c r="G45027" s="2"/>
      <c r="H45027" s="22"/>
      <c r="I45027" s="22"/>
      <c r="J45027" s="23"/>
      <c r="K45027" s="23"/>
      <c r="L45027" s="22"/>
      <c r="M45027" s="22"/>
      <c r="O45027" s="1"/>
    </row>
    <row r="45028" spans="7:15" x14ac:dyDescent="0.2">
      <c r="G45028" s="2"/>
      <c r="H45028" s="22"/>
      <c r="I45028" s="22"/>
      <c r="J45028" s="23"/>
      <c r="K45028" s="23"/>
      <c r="L45028" s="22"/>
      <c r="M45028" s="22"/>
      <c r="O45028" s="1"/>
    </row>
    <row r="45029" spans="7:15" x14ac:dyDescent="0.2">
      <c r="G45029" s="2"/>
      <c r="H45029" s="22"/>
      <c r="I45029" s="22"/>
      <c r="J45029" s="23"/>
      <c r="K45029" s="23"/>
      <c r="L45029" s="22"/>
      <c r="M45029" s="22"/>
      <c r="O45029" s="1"/>
    </row>
    <row r="45030" spans="7:15" x14ac:dyDescent="0.2">
      <c r="G45030" s="2"/>
      <c r="H45030" s="22"/>
      <c r="I45030" s="22"/>
      <c r="J45030" s="23"/>
      <c r="K45030" s="23"/>
      <c r="L45030" s="22"/>
      <c r="M45030" s="22"/>
      <c r="O45030" s="1"/>
    </row>
    <row r="45031" spans="7:15" x14ac:dyDescent="0.2">
      <c r="G45031" s="2"/>
      <c r="H45031" s="22"/>
      <c r="I45031" s="22"/>
      <c r="J45031" s="23"/>
      <c r="K45031" s="23"/>
      <c r="L45031" s="22"/>
      <c r="M45031" s="22"/>
      <c r="O45031" s="1"/>
    </row>
    <row r="45032" spans="7:15" x14ac:dyDescent="0.2">
      <c r="G45032" s="2"/>
      <c r="H45032" s="22"/>
      <c r="I45032" s="22"/>
      <c r="J45032" s="23"/>
      <c r="K45032" s="23"/>
      <c r="L45032" s="22"/>
      <c r="M45032" s="22"/>
      <c r="O45032" s="1"/>
    </row>
    <row r="45033" spans="7:15" x14ac:dyDescent="0.2">
      <c r="G45033" s="2"/>
      <c r="H45033" s="22"/>
      <c r="I45033" s="22"/>
      <c r="J45033" s="23"/>
      <c r="K45033" s="23"/>
      <c r="L45033" s="22"/>
      <c r="M45033" s="22"/>
      <c r="O45033" s="1"/>
    </row>
    <row r="45034" spans="7:15" x14ac:dyDescent="0.2">
      <c r="G45034" s="2"/>
      <c r="H45034" s="22"/>
      <c r="I45034" s="22"/>
      <c r="J45034" s="23"/>
      <c r="K45034" s="23"/>
      <c r="L45034" s="22"/>
      <c r="M45034" s="22"/>
      <c r="O45034" s="1"/>
    </row>
    <row r="45035" spans="7:15" x14ac:dyDescent="0.2">
      <c r="G45035" s="2"/>
      <c r="H45035" s="22"/>
      <c r="I45035" s="22"/>
      <c r="J45035" s="23"/>
      <c r="K45035" s="23"/>
      <c r="L45035" s="22"/>
      <c r="M45035" s="22"/>
      <c r="O45035" s="1"/>
    </row>
    <row r="45036" spans="7:15" x14ac:dyDescent="0.2">
      <c r="G45036" s="2"/>
      <c r="H45036" s="22"/>
      <c r="I45036" s="22"/>
      <c r="J45036" s="23"/>
      <c r="K45036" s="23"/>
      <c r="L45036" s="22"/>
      <c r="M45036" s="22"/>
      <c r="O45036" s="1"/>
    </row>
    <row r="45037" spans="7:15" x14ac:dyDescent="0.2">
      <c r="G45037" s="2"/>
      <c r="H45037" s="22"/>
      <c r="I45037" s="22"/>
      <c r="J45037" s="23"/>
      <c r="K45037" s="23"/>
      <c r="L45037" s="22"/>
      <c r="M45037" s="22"/>
      <c r="O45037" s="1"/>
    </row>
    <row r="45038" spans="7:15" x14ac:dyDescent="0.2">
      <c r="G45038" s="2"/>
      <c r="H45038" s="22"/>
      <c r="I45038" s="22"/>
      <c r="J45038" s="23"/>
      <c r="K45038" s="23"/>
      <c r="L45038" s="22"/>
      <c r="M45038" s="22"/>
      <c r="O45038" s="1"/>
    </row>
    <row r="45039" spans="7:15" x14ac:dyDescent="0.2">
      <c r="G45039" s="2"/>
      <c r="H45039" s="22"/>
      <c r="I45039" s="22"/>
      <c r="J45039" s="23"/>
      <c r="K45039" s="23"/>
      <c r="L45039" s="22"/>
      <c r="M45039" s="22"/>
      <c r="O45039" s="1"/>
    </row>
    <row r="45040" spans="7:15" x14ac:dyDescent="0.2">
      <c r="G45040" s="2"/>
      <c r="H45040" s="22"/>
      <c r="I45040" s="22"/>
      <c r="J45040" s="23"/>
      <c r="K45040" s="23"/>
      <c r="L45040" s="22"/>
      <c r="M45040" s="22"/>
      <c r="O45040" s="1"/>
    </row>
    <row r="45041" spans="7:15" x14ac:dyDescent="0.2">
      <c r="G45041" s="2"/>
      <c r="H45041" s="22"/>
      <c r="I45041" s="22"/>
      <c r="J45041" s="23"/>
      <c r="K45041" s="23"/>
      <c r="L45041" s="22"/>
      <c r="M45041" s="22"/>
      <c r="O45041" s="1"/>
    </row>
    <row r="45042" spans="7:15" x14ac:dyDescent="0.2">
      <c r="G45042" s="2"/>
      <c r="H45042" s="22"/>
      <c r="I45042" s="22"/>
      <c r="J45042" s="23"/>
      <c r="K45042" s="23"/>
      <c r="L45042" s="22"/>
      <c r="M45042" s="22"/>
      <c r="O45042" s="1"/>
    </row>
    <row r="45043" spans="7:15" x14ac:dyDescent="0.2">
      <c r="G45043" s="2"/>
      <c r="H45043" s="22"/>
      <c r="I45043" s="22"/>
      <c r="J45043" s="23"/>
      <c r="K45043" s="23"/>
      <c r="L45043" s="22"/>
      <c r="M45043" s="22"/>
      <c r="O45043" s="1"/>
    </row>
    <row r="45044" spans="7:15" x14ac:dyDescent="0.2">
      <c r="G45044" s="2"/>
      <c r="H45044" s="22"/>
      <c r="I45044" s="22"/>
      <c r="J45044" s="23"/>
      <c r="K45044" s="23"/>
      <c r="L45044" s="22"/>
      <c r="M45044" s="22"/>
      <c r="O45044" s="1"/>
    </row>
    <row r="45045" spans="7:15" x14ac:dyDescent="0.2">
      <c r="G45045" s="2"/>
      <c r="H45045" s="22"/>
      <c r="I45045" s="22"/>
      <c r="J45045" s="23"/>
      <c r="K45045" s="23"/>
      <c r="L45045" s="22"/>
      <c r="M45045" s="22"/>
      <c r="O45045" s="1"/>
    </row>
    <row r="45046" spans="7:15" x14ac:dyDescent="0.2">
      <c r="G45046" s="2"/>
      <c r="H45046" s="22"/>
      <c r="I45046" s="22"/>
      <c r="J45046" s="23"/>
      <c r="K45046" s="23"/>
      <c r="L45046" s="22"/>
      <c r="M45046" s="22"/>
      <c r="O45046" s="1"/>
    </row>
    <row r="45047" spans="7:15" x14ac:dyDescent="0.2">
      <c r="G45047" s="2"/>
      <c r="H45047" s="22"/>
      <c r="I45047" s="22"/>
      <c r="J45047" s="23"/>
      <c r="K45047" s="23"/>
      <c r="L45047" s="22"/>
      <c r="M45047" s="22"/>
      <c r="O45047" s="1"/>
    </row>
    <row r="45048" spans="7:15" x14ac:dyDescent="0.2">
      <c r="G45048" s="2"/>
      <c r="H45048" s="22"/>
      <c r="I45048" s="22"/>
      <c r="J45048" s="23"/>
      <c r="K45048" s="23"/>
      <c r="L45048" s="22"/>
      <c r="M45048" s="22"/>
      <c r="O45048" s="1"/>
    </row>
    <row r="45049" spans="7:15" x14ac:dyDescent="0.2">
      <c r="G45049" s="2"/>
      <c r="H45049" s="22"/>
      <c r="I45049" s="22"/>
      <c r="J45049" s="23"/>
      <c r="K45049" s="23"/>
      <c r="L45049" s="22"/>
      <c r="M45049" s="22"/>
      <c r="O45049" s="1"/>
    </row>
    <row r="45050" spans="7:15" x14ac:dyDescent="0.2">
      <c r="G45050" s="2"/>
      <c r="H45050" s="22"/>
      <c r="I45050" s="22"/>
      <c r="J45050" s="23"/>
      <c r="K45050" s="23"/>
      <c r="L45050" s="22"/>
      <c r="M45050" s="22"/>
      <c r="O45050" s="1"/>
    </row>
    <row r="45051" spans="7:15" x14ac:dyDescent="0.2">
      <c r="G45051" s="2"/>
      <c r="H45051" s="22"/>
      <c r="I45051" s="22"/>
      <c r="J45051" s="23"/>
      <c r="K45051" s="23"/>
      <c r="L45051" s="22"/>
      <c r="M45051" s="22"/>
      <c r="O45051" s="1"/>
    </row>
    <row r="45052" spans="7:15" x14ac:dyDescent="0.2">
      <c r="G45052" s="2"/>
      <c r="H45052" s="22"/>
      <c r="I45052" s="22"/>
      <c r="J45052" s="23"/>
      <c r="K45052" s="23"/>
      <c r="L45052" s="22"/>
      <c r="M45052" s="22"/>
      <c r="O45052" s="1"/>
    </row>
    <row r="45053" spans="7:15" x14ac:dyDescent="0.2">
      <c r="G45053" s="2"/>
      <c r="H45053" s="22"/>
      <c r="I45053" s="22"/>
      <c r="J45053" s="23"/>
      <c r="K45053" s="23"/>
      <c r="L45053" s="22"/>
      <c r="M45053" s="22"/>
      <c r="O45053" s="1"/>
    </row>
    <row r="45054" spans="7:15" x14ac:dyDescent="0.2">
      <c r="G45054" s="2"/>
      <c r="H45054" s="22"/>
      <c r="I45054" s="22"/>
      <c r="J45054" s="23"/>
      <c r="K45054" s="23"/>
      <c r="L45054" s="22"/>
      <c r="M45054" s="22"/>
      <c r="O45054" s="1"/>
    </row>
    <row r="45055" spans="7:15" x14ac:dyDescent="0.2">
      <c r="G45055" s="2"/>
      <c r="H45055" s="22"/>
      <c r="I45055" s="22"/>
      <c r="J45055" s="23"/>
      <c r="K45055" s="23"/>
      <c r="L45055" s="22"/>
      <c r="M45055" s="22"/>
      <c r="O45055" s="1"/>
    </row>
    <row r="45056" spans="7:15" x14ac:dyDescent="0.2">
      <c r="G45056" s="2"/>
      <c r="H45056" s="22"/>
      <c r="I45056" s="22"/>
      <c r="J45056" s="23"/>
      <c r="K45056" s="23"/>
      <c r="L45056" s="22"/>
      <c r="M45056" s="22"/>
      <c r="O45056" s="1"/>
    </row>
    <row r="45057" spans="7:15" x14ac:dyDescent="0.2">
      <c r="G45057" s="2"/>
      <c r="H45057" s="22"/>
      <c r="I45057" s="22"/>
      <c r="J45057" s="23"/>
      <c r="K45057" s="23"/>
      <c r="L45057" s="22"/>
      <c r="M45057" s="22"/>
      <c r="O45057" s="1"/>
    </row>
    <row r="45058" spans="7:15" x14ac:dyDescent="0.2">
      <c r="G45058" s="2"/>
      <c r="H45058" s="22"/>
      <c r="I45058" s="22"/>
      <c r="J45058" s="23"/>
      <c r="K45058" s="23"/>
      <c r="L45058" s="22"/>
      <c r="M45058" s="22"/>
      <c r="O45058" s="1"/>
    </row>
    <row r="45059" spans="7:15" x14ac:dyDescent="0.2">
      <c r="G45059" s="2"/>
      <c r="H45059" s="22"/>
      <c r="I45059" s="22"/>
      <c r="J45059" s="23"/>
      <c r="K45059" s="23"/>
      <c r="L45059" s="22"/>
      <c r="M45059" s="22"/>
      <c r="O45059" s="1"/>
    </row>
    <row r="45060" spans="7:15" x14ac:dyDescent="0.2">
      <c r="G45060" s="2"/>
      <c r="H45060" s="22"/>
      <c r="I45060" s="22"/>
      <c r="J45060" s="23"/>
      <c r="K45060" s="23"/>
      <c r="L45060" s="22"/>
      <c r="M45060" s="22"/>
      <c r="O45060" s="1"/>
    </row>
    <row r="45061" spans="7:15" x14ac:dyDescent="0.2">
      <c r="G45061" s="2"/>
      <c r="H45061" s="22"/>
      <c r="I45061" s="22"/>
      <c r="J45061" s="23"/>
      <c r="K45061" s="23"/>
      <c r="L45061" s="22"/>
      <c r="M45061" s="22"/>
      <c r="O45061" s="1"/>
    </row>
    <row r="45062" spans="7:15" x14ac:dyDescent="0.2">
      <c r="G45062" s="2"/>
      <c r="H45062" s="22"/>
      <c r="I45062" s="22"/>
      <c r="J45062" s="23"/>
      <c r="K45062" s="23"/>
      <c r="L45062" s="22"/>
      <c r="M45062" s="22"/>
      <c r="O45062" s="1"/>
    </row>
    <row r="45063" spans="7:15" x14ac:dyDescent="0.2">
      <c r="G45063" s="2"/>
      <c r="H45063" s="22"/>
      <c r="I45063" s="22"/>
      <c r="J45063" s="23"/>
      <c r="K45063" s="23"/>
      <c r="L45063" s="22"/>
      <c r="M45063" s="22"/>
      <c r="O45063" s="1"/>
    </row>
    <row r="45064" spans="7:15" x14ac:dyDescent="0.2">
      <c r="G45064" s="2"/>
      <c r="H45064" s="22"/>
      <c r="I45064" s="22"/>
      <c r="J45064" s="23"/>
      <c r="K45064" s="23"/>
      <c r="L45064" s="22"/>
      <c r="M45064" s="22"/>
      <c r="O45064" s="1"/>
    </row>
    <row r="45065" spans="7:15" x14ac:dyDescent="0.2">
      <c r="G45065" s="2"/>
      <c r="H45065" s="22"/>
      <c r="I45065" s="22"/>
      <c r="J45065" s="23"/>
      <c r="K45065" s="23"/>
      <c r="L45065" s="22"/>
      <c r="M45065" s="22"/>
      <c r="O45065" s="1"/>
    </row>
    <row r="45066" spans="7:15" x14ac:dyDescent="0.2">
      <c r="G45066" s="2"/>
      <c r="H45066" s="22"/>
      <c r="I45066" s="22"/>
      <c r="J45066" s="23"/>
      <c r="K45066" s="23"/>
      <c r="L45066" s="22"/>
      <c r="M45066" s="22"/>
      <c r="O45066" s="1"/>
    </row>
    <row r="45067" spans="7:15" x14ac:dyDescent="0.2">
      <c r="G45067" s="2"/>
      <c r="H45067" s="22"/>
      <c r="I45067" s="22"/>
      <c r="J45067" s="23"/>
      <c r="K45067" s="23"/>
      <c r="L45067" s="22"/>
      <c r="M45067" s="22"/>
      <c r="O45067" s="1"/>
    </row>
    <row r="45068" spans="7:15" x14ac:dyDescent="0.2">
      <c r="G45068" s="2"/>
      <c r="H45068" s="22"/>
      <c r="I45068" s="22"/>
      <c r="J45068" s="23"/>
      <c r="K45068" s="23"/>
      <c r="L45068" s="22"/>
      <c r="M45068" s="22"/>
      <c r="O45068" s="1"/>
    </row>
    <row r="45069" spans="7:15" x14ac:dyDescent="0.2">
      <c r="G45069" s="2"/>
      <c r="H45069" s="22"/>
      <c r="I45069" s="22"/>
      <c r="J45069" s="23"/>
      <c r="K45069" s="23"/>
      <c r="L45069" s="22"/>
      <c r="M45069" s="22"/>
      <c r="O45069" s="1"/>
    </row>
    <row r="45070" spans="7:15" x14ac:dyDescent="0.2">
      <c r="G45070" s="2"/>
      <c r="H45070" s="22"/>
      <c r="I45070" s="22"/>
      <c r="J45070" s="23"/>
      <c r="K45070" s="23"/>
      <c r="L45070" s="22"/>
      <c r="M45070" s="22"/>
      <c r="O45070" s="1"/>
    </row>
    <row r="45071" spans="7:15" x14ac:dyDescent="0.2">
      <c r="G45071" s="2"/>
      <c r="H45071" s="22"/>
      <c r="I45071" s="22"/>
      <c r="J45071" s="23"/>
      <c r="K45071" s="23"/>
      <c r="L45071" s="22"/>
      <c r="M45071" s="22"/>
      <c r="O45071" s="1"/>
    </row>
    <row r="45072" spans="7:15" x14ac:dyDescent="0.2">
      <c r="G45072" s="2"/>
      <c r="H45072" s="22"/>
      <c r="I45072" s="22"/>
      <c r="J45072" s="23"/>
      <c r="K45072" s="23"/>
      <c r="L45072" s="22"/>
      <c r="M45072" s="22"/>
      <c r="O45072" s="1"/>
    </row>
    <row r="45073" spans="7:15" x14ac:dyDescent="0.2">
      <c r="G45073" s="2"/>
      <c r="H45073" s="22"/>
      <c r="I45073" s="22"/>
      <c r="J45073" s="23"/>
      <c r="K45073" s="23"/>
      <c r="L45073" s="22"/>
      <c r="M45073" s="22"/>
      <c r="O45073" s="1"/>
    </row>
    <row r="45074" spans="7:15" x14ac:dyDescent="0.2">
      <c r="G45074" s="2"/>
      <c r="H45074" s="22"/>
      <c r="I45074" s="22"/>
      <c r="J45074" s="23"/>
      <c r="K45074" s="23"/>
      <c r="L45074" s="22"/>
      <c r="M45074" s="22"/>
      <c r="O45074" s="1"/>
    </row>
    <row r="45075" spans="7:15" x14ac:dyDescent="0.2">
      <c r="G45075" s="2"/>
      <c r="H45075" s="22"/>
      <c r="I45075" s="22"/>
      <c r="J45075" s="23"/>
      <c r="K45075" s="23"/>
      <c r="L45075" s="22"/>
      <c r="M45075" s="22"/>
      <c r="O45075" s="1"/>
    </row>
    <row r="45076" spans="7:15" x14ac:dyDescent="0.2">
      <c r="G45076" s="2"/>
      <c r="H45076" s="22"/>
      <c r="I45076" s="22"/>
      <c r="J45076" s="23"/>
      <c r="K45076" s="23"/>
      <c r="L45076" s="22"/>
      <c r="M45076" s="22"/>
      <c r="O45076" s="1"/>
    </row>
    <row r="45077" spans="7:15" x14ac:dyDescent="0.2">
      <c r="G45077" s="2"/>
      <c r="H45077" s="22"/>
      <c r="I45077" s="22"/>
      <c r="J45077" s="23"/>
      <c r="K45077" s="23"/>
      <c r="L45077" s="22"/>
      <c r="M45077" s="22"/>
      <c r="O45077" s="1"/>
    </row>
    <row r="45078" spans="7:15" x14ac:dyDescent="0.2">
      <c r="G45078" s="2"/>
      <c r="H45078" s="22"/>
      <c r="I45078" s="22"/>
      <c r="J45078" s="23"/>
      <c r="K45078" s="23"/>
      <c r="L45078" s="22"/>
      <c r="M45078" s="22"/>
      <c r="O45078" s="1"/>
    </row>
    <row r="45079" spans="7:15" x14ac:dyDescent="0.2">
      <c r="G45079" s="2"/>
      <c r="H45079" s="22"/>
      <c r="I45079" s="22"/>
      <c r="J45079" s="23"/>
      <c r="K45079" s="23"/>
      <c r="L45079" s="22"/>
      <c r="M45079" s="22"/>
      <c r="O45079" s="1"/>
    </row>
    <row r="45080" spans="7:15" x14ac:dyDescent="0.2">
      <c r="G45080" s="2"/>
      <c r="H45080" s="22"/>
      <c r="I45080" s="22"/>
      <c r="J45080" s="23"/>
      <c r="K45080" s="23"/>
      <c r="L45080" s="22"/>
      <c r="M45080" s="22"/>
      <c r="O45080" s="1"/>
    </row>
    <row r="45081" spans="7:15" x14ac:dyDescent="0.2">
      <c r="G45081" s="2"/>
      <c r="H45081" s="22"/>
      <c r="I45081" s="22"/>
      <c r="J45081" s="23"/>
      <c r="K45081" s="23"/>
      <c r="L45081" s="22"/>
      <c r="M45081" s="22"/>
      <c r="O45081" s="1"/>
    </row>
    <row r="45082" spans="7:15" x14ac:dyDescent="0.2">
      <c r="G45082" s="2"/>
      <c r="H45082" s="22"/>
      <c r="I45082" s="22"/>
      <c r="J45082" s="23"/>
      <c r="K45082" s="23"/>
      <c r="L45082" s="22"/>
      <c r="M45082" s="22"/>
      <c r="O45082" s="1"/>
    </row>
    <row r="45083" spans="7:15" x14ac:dyDescent="0.2">
      <c r="G45083" s="2"/>
      <c r="H45083" s="22"/>
      <c r="I45083" s="22"/>
      <c r="J45083" s="23"/>
      <c r="K45083" s="23"/>
      <c r="L45083" s="22"/>
      <c r="M45083" s="22"/>
      <c r="O45083" s="1"/>
    </row>
    <row r="45084" spans="7:15" x14ac:dyDescent="0.2">
      <c r="G45084" s="2"/>
      <c r="H45084" s="22"/>
      <c r="I45084" s="22"/>
      <c r="J45084" s="23"/>
      <c r="K45084" s="23"/>
      <c r="L45084" s="22"/>
      <c r="M45084" s="22"/>
      <c r="O45084" s="1"/>
    </row>
    <row r="45085" spans="7:15" x14ac:dyDescent="0.2">
      <c r="G45085" s="2"/>
      <c r="H45085" s="22"/>
      <c r="I45085" s="22"/>
      <c r="J45085" s="23"/>
      <c r="K45085" s="23"/>
      <c r="L45085" s="22"/>
      <c r="M45085" s="22"/>
      <c r="O45085" s="1"/>
    </row>
    <row r="45086" spans="7:15" x14ac:dyDescent="0.2">
      <c r="G45086" s="2"/>
      <c r="H45086" s="22"/>
      <c r="I45086" s="22"/>
      <c r="J45086" s="23"/>
      <c r="K45086" s="23"/>
      <c r="L45086" s="22"/>
      <c r="M45086" s="22"/>
      <c r="O45086" s="1"/>
    </row>
    <row r="45087" spans="7:15" x14ac:dyDescent="0.2">
      <c r="G45087" s="2"/>
      <c r="H45087" s="22"/>
      <c r="I45087" s="22"/>
      <c r="J45087" s="23"/>
      <c r="K45087" s="23"/>
      <c r="L45087" s="22"/>
      <c r="M45087" s="22"/>
      <c r="O45087" s="1"/>
    </row>
    <row r="45088" spans="7:15" x14ac:dyDescent="0.2">
      <c r="G45088" s="2"/>
      <c r="H45088" s="22"/>
      <c r="I45088" s="22"/>
      <c r="J45088" s="23"/>
      <c r="K45088" s="23"/>
      <c r="L45088" s="22"/>
      <c r="M45088" s="22"/>
      <c r="O45088" s="1"/>
    </row>
    <row r="45089" spans="7:15" x14ac:dyDescent="0.2">
      <c r="G45089" s="2"/>
      <c r="H45089" s="22"/>
      <c r="I45089" s="22"/>
      <c r="J45089" s="23"/>
      <c r="K45089" s="23"/>
      <c r="L45089" s="22"/>
      <c r="M45089" s="22"/>
      <c r="O45089" s="1"/>
    </row>
    <row r="45090" spans="7:15" x14ac:dyDescent="0.2">
      <c r="G45090" s="2"/>
      <c r="H45090" s="22"/>
      <c r="I45090" s="22"/>
      <c r="J45090" s="23"/>
      <c r="K45090" s="23"/>
      <c r="L45090" s="22"/>
      <c r="M45090" s="22"/>
      <c r="O45090" s="1"/>
    </row>
    <row r="45091" spans="7:15" x14ac:dyDescent="0.2">
      <c r="G45091" s="2"/>
      <c r="H45091" s="22"/>
      <c r="I45091" s="22"/>
      <c r="J45091" s="23"/>
      <c r="K45091" s="23"/>
      <c r="L45091" s="22"/>
      <c r="M45091" s="22"/>
      <c r="O45091" s="1"/>
    </row>
    <row r="45092" spans="7:15" x14ac:dyDescent="0.2">
      <c r="G45092" s="2"/>
      <c r="H45092" s="22"/>
      <c r="I45092" s="22"/>
      <c r="J45092" s="23"/>
      <c r="K45092" s="23"/>
      <c r="L45092" s="22"/>
      <c r="M45092" s="22"/>
      <c r="O45092" s="1"/>
    </row>
    <row r="45093" spans="7:15" x14ac:dyDescent="0.2">
      <c r="G45093" s="2"/>
      <c r="H45093" s="22"/>
      <c r="I45093" s="22"/>
      <c r="J45093" s="23"/>
      <c r="K45093" s="23"/>
      <c r="L45093" s="22"/>
      <c r="M45093" s="22"/>
      <c r="O45093" s="1"/>
    </row>
    <row r="45094" spans="7:15" x14ac:dyDescent="0.2">
      <c r="G45094" s="2"/>
      <c r="H45094" s="22"/>
      <c r="I45094" s="22"/>
      <c r="J45094" s="23"/>
      <c r="K45094" s="23"/>
      <c r="L45094" s="22"/>
      <c r="M45094" s="22"/>
      <c r="O45094" s="1"/>
    </row>
    <row r="45095" spans="7:15" x14ac:dyDescent="0.2">
      <c r="G45095" s="2"/>
      <c r="H45095" s="22"/>
      <c r="I45095" s="22"/>
      <c r="J45095" s="23"/>
      <c r="K45095" s="23"/>
      <c r="L45095" s="22"/>
      <c r="M45095" s="22"/>
      <c r="O45095" s="1"/>
    </row>
    <row r="45096" spans="7:15" x14ac:dyDescent="0.2">
      <c r="G45096" s="2"/>
      <c r="H45096" s="22"/>
      <c r="I45096" s="22"/>
      <c r="J45096" s="23"/>
      <c r="K45096" s="23"/>
      <c r="L45096" s="22"/>
      <c r="M45096" s="22"/>
      <c r="O45096" s="1"/>
    </row>
    <row r="45097" spans="7:15" x14ac:dyDescent="0.2">
      <c r="G45097" s="2"/>
      <c r="H45097" s="22"/>
      <c r="I45097" s="22"/>
      <c r="J45097" s="23"/>
      <c r="K45097" s="23"/>
      <c r="L45097" s="22"/>
      <c r="M45097" s="22"/>
      <c r="O45097" s="1"/>
    </row>
    <row r="45098" spans="7:15" x14ac:dyDescent="0.2">
      <c r="G45098" s="2"/>
      <c r="H45098" s="22"/>
      <c r="I45098" s="22"/>
      <c r="J45098" s="23"/>
      <c r="K45098" s="23"/>
      <c r="L45098" s="22"/>
      <c r="M45098" s="22"/>
      <c r="O45098" s="1"/>
    </row>
    <row r="45099" spans="7:15" x14ac:dyDescent="0.2">
      <c r="G45099" s="2"/>
      <c r="H45099" s="22"/>
      <c r="I45099" s="22"/>
      <c r="J45099" s="23"/>
      <c r="K45099" s="23"/>
      <c r="L45099" s="22"/>
      <c r="M45099" s="22"/>
      <c r="O45099" s="1"/>
    </row>
    <row r="45100" spans="7:15" x14ac:dyDescent="0.2">
      <c r="G45100" s="2"/>
      <c r="H45100" s="22"/>
      <c r="I45100" s="22"/>
      <c r="J45100" s="23"/>
      <c r="K45100" s="23"/>
      <c r="L45100" s="22"/>
      <c r="M45100" s="22"/>
      <c r="O45100" s="1"/>
    </row>
    <row r="45101" spans="7:15" x14ac:dyDescent="0.2">
      <c r="G45101" s="2"/>
      <c r="H45101" s="22"/>
      <c r="I45101" s="22"/>
      <c r="J45101" s="23"/>
      <c r="K45101" s="23"/>
      <c r="L45101" s="22"/>
      <c r="M45101" s="22"/>
      <c r="O45101" s="1"/>
    </row>
    <row r="45102" spans="7:15" x14ac:dyDescent="0.2">
      <c r="G45102" s="2"/>
      <c r="H45102" s="22"/>
      <c r="I45102" s="22"/>
      <c r="J45102" s="23"/>
      <c r="K45102" s="23"/>
      <c r="L45102" s="22"/>
      <c r="M45102" s="22"/>
      <c r="O45102" s="1"/>
    </row>
    <row r="45103" spans="7:15" x14ac:dyDescent="0.2">
      <c r="G45103" s="2"/>
      <c r="H45103" s="22"/>
      <c r="I45103" s="22"/>
      <c r="J45103" s="23"/>
      <c r="K45103" s="23"/>
      <c r="L45103" s="22"/>
      <c r="M45103" s="22"/>
      <c r="O45103" s="1"/>
    </row>
    <row r="45104" spans="7:15" x14ac:dyDescent="0.2">
      <c r="G45104" s="2"/>
      <c r="H45104" s="22"/>
      <c r="I45104" s="22"/>
      <c r="J45104" s="23"/>
      <c r="K45104" s="23"/>
      <c r="L45104" s="22"/>
      <c r="M45104" s="22"/>
      <c r="O45104" s="1"/>
    </row>
    <row r="45105" spans="7:15" x14ac:dyDescent="0.2">
      <c r="G45105" s="2"/>
      <c r="H45105" s="22"/>
      <c r="I45105" s="22"/>
      <c r="J45105" s="23"/>
      <c r="K45105" s="23"/>
      <c r="L45105" s="22"/>
      <c r="M45105" s="22"/>
      <c r="O45105" s="1"/>
    </row>
    <row r="45106" spans="7:15" x14ac:dyDescent="0.2">
      <c r="G45106" s="2"/>
      <c r="H45106" s="22"/>
      <c r="I45106" s="22"/>
      <c r="J45106" s="23"/>
      <c r="K45106" s="23"/>
      <c r="L45106" s="22"/>
      <c r="M45106" s="22"/>
      <c r="O45106" s="1"/>
    </row>
    <row r="45107" spans="7:15" x14ac:dyDescent="0.2">
      <c r="G45107" s="2"/>
      <c r="H45107" s="22"/>
      <c r="I45107" s="22"/>
      <c r="J45107" s="23"/>
      <c r="K45107" s="23"/>
      <c r="L45107" s="22"/>
      <c r="M45107" s="22"/>
      <c r="O45107" s="1"/>
    </row>
    <row r="45108" spans="7:15" x14ac:dyDescent="0.2">
      <c r="G45108" s="2"/>
      <c r="H45108" s="22"/>
      <c r="I45108" s="22"/>
      <c r="J45108" s="23"/>
      <c r="K45108" s="23"/>
      <c r="L45108" s="22"/>
      <c r="M45108" s="22"/>
      <c r="O45108" s="1"/>
    </row>
    <row r="45109" spans="7:15" x14ac:dyDescent="0.2">
      <c r="G45109" s="2"/>
      <c r="H45109" s="22"/>
      <c r="I45109" s="22"/>
      <c r="J45109" s="23"/>
      <c r="K45109" s="23"/>
      <c r="L45109" s="22"/>
      <c r="M45109" s="22"/>
      <c r="O45109" s="1"/>
    </row>
    <row r="45110" spans="7:15" x14ac:dyDescent="0.2">
      <c r="G45110" s="2"/>
      <c r="H45110" s="22"/>
      <c r="I45110" s="22"/>
      <c r="J45110" s="23"/>
      <c r="K45110" s="23"/>
      <c r="L45110" s="22"/>
      <c r="M45110" s="22"/>
      <c r="O45110" s="1"/>
    </row>
    <row r="45111" spans="7:15" x14ac:dyDescent="0.2">
      <c r="G45111" s="2"/>
      <c r="H45111" s="22"/>
      <c r="I45111" s="22"/>
      <c r="J45111" s="23"/>
      <c r="K45111" s="23"/>
      <c r="L45111" s="22"/>
      <c r="M45111" s="22"/>
      <c r="O45111" s="1"/>
    </row>
    <row r="45112" spans="7:15" x14ac:dyDescent="0.2">
      <c r="G45112" s="2"/>
      <c r="H45112" s="22"/>
      <c r="I45112" s="22"/>
      <c r="J45112" s="23"/>
      <c r="K45112" s="23"/>
      <c r="L45112" s="22"/>
      <c r="M45112" s="22"/>
      <c r="O45112" s="1"/>
    </row>
    <row r="45113" spans="7:15" x14ac:dyDescent="0.2">
      <c r="G45113" s="2"/>
      <c r="H45113" s="22"/>
      <c r="I45113" s="22"/>
      <c r="J45113" s="23"/>
      <c r="K45113" s="23"/>
      <c r="L45113" s="22"/>
      <c r="M45113" s="22"/>
      <c r="O45113" s="1"/>
    </row>
    <row r="45114" spans="7:15" x14ac:dyDescent="0.2">
      <c r="G45114" s="2"/>
      <c r="H45114" s="22"/>
      <c r="I45114" s="22"/>
      <c r="J45114" s="23"/>
      <c r="K45114" s="23"/>
      <c r="L45114" s="22"/>
      <c r="M45114" s="22"/>
      <c r="O45114" s="1"/>
    </row>
    <row r="45115" spans="7:15" x14ac:dyDescent="0.2">
      <c r="G45115" s="2"/>
      <c r="H45115" s="22"/>
      <c r="I45115" s="22"/>
      <c r="J45115" s="23"/>
      <c r="K45115" s="23"/>
      <c r="L45115" s="22"/>
      <c r="M45115" s="22"/>
      <c r="O45115" s="1"/>
    </row>
    <row r="45116" spans="7:15" x14ac:dyDescent="0.2">
      <c r="G45116" s="2"/>
      <c r="H45116" s="22"/>
      <c r="I45116" s="22"/>
      <c r="J45116" s="23"/>
      <c r="K45116" s="23"/>
      <c r="L45116" s="22"/>
      <c r="M45116" s="22"/>
      <c r="O45116" s="1"/>
    </row>
    <row r="45117" spans="7:15" x14ac:dyDescent="0.2">
      <c r="G45117" s="2"/>
      <c r="H45117" s="22"/>
      <c r="I45117" s="22"/>
      <c r="J45117" s="23"/>
      <c r="K45117" s="23"/>
      <c r="L45117" s="22"/>
      <c r="M45117" s="22"/>
      <c r="O45117" s="1"/>
    </row>
    <row r="45118" spans="7:15" x14ac:dyDescent="0.2">
      <c r="G45118" s="2"/>
      <c r="H45118" s="22"/>
      <c r="I45118" s="22"/>
      <c r="J45118" s="23"/>
      <c r="K45118" s="23"/>
      <c r="L45118" s="22"/>
      <c r="M45118" s="22"/>
      <c r="O45118" s="1"/>
    </row>
    <row r="45119" spans="7:15" x14ac:dyDescent="0.2">
      <c r="G45119" s="2"/>
      <c r="H45119" s="22"/>
      <c r="I45119" s="22"/>
      <c r="J45119" s="23"/>
      <c r="K45119" s="23"/>
      <c r="L45119" s="22"/>
      <c r="M45119" s="22"/>
      <c r="O45119" s="1"/>
    </row>
    <row r="45120" spans="7:15" x14ac:dyDescent="0.2">
      <c r="G45120" s="2"/>
      <c r="H45120" s="22"/>
      <c r="I45120" s="22"/>
      <c r="J45120" s="23"/>
      <c r="K45120" s="23"/>
      <c r="L45120" s="22"/>
      <c r="M45120" s="22"/>
      <c r="O45120" s="1"/>
    </row>
    <row r="45121" spans="7:15" x14ac:dyDescent="0.2">
      <c r="G45121" s="2"/>
      <c r="H45121" s="22"/>
      <c r="I45121" s="22"/>
      <c r="J45121" s="23"/>
      <c r="K45121" s="23"/>
      <c r="L45121" s="22"/>
      <c r="M45121" s="22"/>
      <c r="O45121" s="1"/>
    </row>
    <row r="45122" spans="7:15" x14ac:dyDescent="0.2">
      <c r="G45122" s="2"/>
      <c r="H45122" s="22"/>
      <c r="I45122" s="22"/>
      <c r="J45122" s="23"/>
      <c r="K45122" s="23"/>
      <c r="L45122" s="22"/>
      <c r="M45122" s="22"/>
      <c r="O45122" s="1"/>
    </row>
    <row r="45123" spans="7:15" x14ac:dyDescent="0.2">
      <c r="G45123" s="2"/>
      <c r="H45123" s="22"/>
      <c r="I45123" s="22"/>
      <c r="J45123" s="23"/>
      <c r="K45123" s="23"/>
      <c r="L45123" s="22"/>
      <c r="M45123" s="22"/>
      <c r="O45123" s="1"/>
    </row>
    <row r="45124" spans="7:15" x14ac:dyDescent="0.2">
      <c r="G45124" s="2"/>
      <c r="H45124" s="22"/>
      <c r="I45124" s="22"/>
      <c r="J45124" s="23"/>
      <c r="K45124" s="23"/>
      <c r="L45124" s="22"/>
      <c r="M45124" s="22"/>
      <c r="O45124" s="1"/>
    </row>
    <row r="45125" spans="7:15" x14ac:dyDescent="0.2">
      <c r="G45125" s="2"/>
      <c r="H45125" s="22"/>
      <c r="I45125" s="22"/>
      <c r="J45125" s="23"/>
      <c r="K45125" s="23"/>
      <c r="L45125" s="22"/>
      <c r="M45125" s="22"/>
      <c r="O45125" s="1"/>
    </row>
    <row r="45126" spans="7:15" x14ac:dyDescent="0.2">
      <c r="G45126" s="2"/>
      <c r="H45126" s="22"/>
      <c r="I45126" s="22"/>
      <c r="J45126" s="23"/>
      <c r="K45126" s="23"/>
      <c r="L45126" s="22"/>
      <c r="M45126" s="22"/>
      <c r="O45126" s="1"/>
    </row>
    <row r="45127" spans="7:15" x14ac:dyDescent="0.2">
      <c r="G45127" s="2"/>
      <c r="H45127" s="22"/>
      <c r="I45127" s="22"/>
      <c r="J45127" s="23"/>
      <c r="K45127" s="23"/>
      <c r="L45127" s="22"/>
      <c r="M45127" s="22"/>
      <c r="O45127" s="1"/>
    </row>
    <row r="45128" spans="7:15" x14ac:dyDescent="0.2">
      <c r="G45128" s="2"/>
      <c r="H45128" s="22"/>
      <c r="I45128" s="22"/>
      <c r="J45128" s="23"/>
      <c r="K45128" s="23"/>
      <c r="L45128" s="22"/>
      <c r="M45128" s="22"/>
      <c r="O45128" s="1"/>
    </row>
    <row r="45129" spans="7:15" x14ac:dyDescent="0.2">
      <c r="G45129" s="2"/>
      <c r="H45129" s="22"/>
      <c r="I45129" s="22"/>
      <c r="J45129" s="23"/>
      <c r="K45129" s="23"/>
      <c r="L45129" s="22"/>
      <c r="M45129" s="22"/>
      <c r="O45129" s="1"/>
    </row>
    <row r="45130" spans="7:15" x14ac:dyDescent="0.2">
      <c r="G45130" s="2"/>
      <c r="H45130" s="22"/>
      <c r="I45130" s="22"/>
      <c r="J45130" s="23"/>
      <c r="K45130" s="23"/>
      <c r="L45130" s="22"/>
      <c r="M45130" s="22"/>
      <c r="O45130" s="1"/>
    </row>
    <row r="45131" spans="7:15" x14ac:dyDescent="0.2">
      <c r="G45131" s="2"/>
      <c r="H45131" s="22"/>
      <c r="I45131" s="22"/>
      <c r="J45131" s="23"/>
      <c r="K45131" s="23"/>
      <c r="L45131" s="22"/>
      <c r="M45131" s="22"/>
      <c r="O45131" s="1"/>
    </row>
    <row r="45132" spans="7:15" x14ac:dyDescent="0.2">
      <c r="G45132" s="2"/>
      <c r="H45132" s="22"/>
      <c r="I45132" s="22"/>
      <c r="J45132" s="23"/>
      <c r="K45132" s="23"/>
      <c r="L45132" s="22"/>
      <c r="M45132" s="22"/>
      <c r="O45132" s="1"/>
    </row>
    <row r="45133" spans="7:15" x14ac:dyDescent="0.2">
      <c r="G45133" s="2"/>
      <c r="H45133" s="22"/>
      <c r="I45133" s="22"/>
      <c r="J45133" s="23"/>
      <c r="K45133" s="23"/>
      <c r="L45133" s="22"/>
      <c r="M45133" s="22"/>
      <c r="O45133" s="1"/>
    </row>
    <row r="45134" spans="7:15" x14ac:dyDescent="0.2">
      <c r="G45134" s="2"/>
      <c r="H45134" s="22"/>
      <c r="I45134" s="22"/>
      <c r="J45134" s="23"/>
      <c r="K45134" s="23"/>
      <c r="L45134" s="22"/>
      <c r="M45134" s="22"/>
      <c r="O45134" s="1"/>
    </row>
    <row r="45135" spans="7:15" x14ac:dyDescent="0.2">
      <c r="G45135" s="2"/>
      <c r="H45135" s="22"/>
      <c r="I45135" s="22"/>
      <c r="J45135" s="23"/>
      <c r="K45135" s="23"/>
      <c r="L45135" s="22"/>
      <c r="M45135" s="22"/>
      <c r="O45135" s="1"/>
    </row>
    <row r="45136" spans="7:15" x14ac:dyDescent="0.2">
      <c r="G45136" s="2"/>
      <c r="H45136" s="22"/>
      <c r="I45136" s="22"/>
      <c r="J45136" s="23"/>
      <c r="K45136" s="23"/>
      <c r="L45136" s="22"/>
      <c r="M45136" s="22"/>
      <c r="O45136" s="1"/>
    </row>
    <row r="45137" spans="7:15" x14ac:dyDescent="0.2">
      <c r="G45137" s="2"/>
      <c r="H45137" s="22"/>
      <c r="I45137" s="22"/>
      <c r="J45137" s="23"/>
      <c r="K45137" s="23"/>
      <c r="L45137" s="22"/>
      <c r="M45137" s="22"/>
      <c r="O45137" s="1"/>
    </row>
    <row r="45138" spans="7:15" x14ac:dyDescent="0.2">
      <c r="G45138" s="2"/>
      <c r="H45138" s="22"/>
      <c r="I45138" s="22"/>
      <c r="J45138" s="23"/>
      <c r="K45138" s="23"/>
      <c r="L45138" s="22"/>
      <c r="M45138" s="22"/>
      <c r="O45138" s="1"/>
    </row>
    <row r="45139" spans="7:15" x14ac:dyDescent="0.2">
      <c r="G45139" s="2"/>
      <c r="H45139" s="22"/>
      <c r="I45139" s="22"/>
      <c r="J45139" s="23"/>
      <c r="K45139" s="23"/>
      <c r="L45139" s="22"/>
      <c r="M45139" s="22"/>
      <c r="O45139" s="1"/>
    </row>
    <row r="45140" spans="7:15" x14ac:dyDescent="0.2">
      <c r="G45140" s="2"/>
      <c r="H45140" s="22"/>
      <c r="I45140" s="22"/>
      <c r="J45140" s="23"/>
      <c r="K45140" s="23"/>
      <c r="L45140" s="22"/>
      <c r="M45140" s="22"/>
      <c r="O45140" s="1"/>
    </row>
    <row r="45141" spans="7:15" x14ac:dyDescent="0.2">
      <c r="G45141" s="2"/>
      <c r="H45141" s="22"/>
      <c r="I45141" s="22"/>
      <c r="J45141" s="23"/>
      <c r="K45141" s="23"/>
      <c r="L45141" s="22"/>
      <c r="M45141" s="22"/>
      <c r="O45141" s="1"/>
    </row>
    <row r="45142" spans="7:15" x14ac:dyDescent="0.2">
      <c r="G45142" s="2"/>
      <c r="H45142" s="22"/>
      <c r="I45142" s="22"/>
      <c r="J45142" s="23"/>
      <c r="K45142" s="23"/>
      <c r="L45142" s="22"/>
      <c r="M45142" s="22"/>
      <c r="O45142" s="1"/>
    </row>
    <row r="45143" spans="7:15" x14ac:dyDescent="0.2">
      <c r="G45143" s="2"/>
      <c r="H45143" s="22"/>
      <c r="I45143" s="22"/>
      <c r="J45143" s="23"/>
      <c r="K45143" s="23"/>
      <c r="L45143" s="22"/>
      <c r="M45143" s="22"/>
      <c r="O45143" s="1"/>
    </row>
    <row r="45144" spans="7:15" x14ac:dyDescent="0.2">
      <c r="G45144" s="2"/>
      <c r="H45144" s="22"/>
      <c r="I45144" s="22"/>
      <c r="J45144" s="23"/>
      <c r="K45144" s="23"/>
      <c r="L45144" s="22"/>
      <c r="M45144" s="22"/>
      <c r="O45144" s="1"/>
    </row>
    <row r="45145" spans="7:15" x14ac:dyDescent="0.2">
      <c r="G45145" s="2"/>
      <c r="H45145" s="22"/>
      <c r="I45145" s="22"/>
      <c r="J45145" s="23"/>
      <c r="K45145" s="23"/>
      <c r="L45145" s="22"/>
      <c r="M45145" s="22"/>
      <c r="O45145" s="1"/>
    </row>
    <row r="45146" spans="7:15" x14ac:dyDescent="0.2">
      <c r="G45146" s="2"/>
      <c r="H45146" s="22"/>
      <c r="I45146" s="22"/>
      <c r="J45146" s="23"/>
      <c r="K45146" s="23"/>
      <c r="L45146" s="22"/>
      <c r="M45146" s="22"/>
      <c r="O45146" s="1"/>
    </row>
    <row r="45147" spans="7:15" x14ac:dyDescent="0.2">
      <c r="G45147" s="2"/>
      <c r="H45147" s="22"/>
      <c r="I45147" s="22"/>
      <c r="J45147" s="23"/>
      <c r="K45147" s="23"/>
      <c r="L45147" s="22"/>
      <c r="M45147" s="22"/>
      <c r="O45147" s="1"/>
    </row>
    <row r="45148" spans="7:15" x14ac:dyDescent="0.2">
      <c r="G45148" s="2"/>
      <c r="H45148" s="22"/>
      <c r="I45148" s="22"/>
      <c r="J45148" s="23"/>
      <c r="K45148" s="23"/>
      <c r="L45148" s="22"/>
      <c r="M45148" s="22"/>
      <c r="O45148" s="1"/>
    </row>
    <row r="45149" spans="7:15" x14ac:dyDescent="0.2">
      <c r="G45149" s="2"/>
      <c r="H45149" s="22"/>
      <c r="I45149" s="22"/>
      <c r="J45149" s="23"/>
      <c r="K45149" s="23"/>
      <c r="L45149" s="22"/>
      <c r="M45149" s="22"/>
      <c r="O45149" s="1"/>
    </row>
    <row r="45150" spans="7:15" x14ac:dyDescent="0.2">
      <c r="G45150" s="2"/>
      <c r="H45150" s="22"/>
      <c r="I45150" s="22"/>
      <c r="J45150" s="23"/>
      <c r="K45150" s="23"/>
      <c r="L45150" s="22"/>
      <c r="M45150" s="22"/>
      <c r="O45150" s="1"/>
    </row>
    <row r="45151" spans="7:15" x14ac:dyDescent="0.2">
      <c r="G45151" s="2"/>
      <c r="H45151" s="22"/>
      <c r="I45151" s="22"/>
      <c r="J45151" s="23"/>
      <c r="K45151" s="23"/>
      <c r="L45151" s="22"/>
      <c r="M45151" s="22"/>
      <c r="O45151" s="1"/>
    </row>
    <row r="45152" spans="7:15" x14ac:dyDescent="0.2">
      <c r="G45152" s="2"/>
      <c r="H45152" s="22"/>
      <c r="I45152" s="22"/>
      <c r="J45152" s="23"/>
      <c r="K45152" s="23"/>
      <c r="L45152" s="22"/>
      <c r="M45152" s="22"/>
      <c r="O45152" s="1"/>
    </row>
    <row r="45153" spans="7:15" x14ac:dyDescent="0.2">
      <c r="G45153" s="2"/>
      <c r="H45153" s="22"/>
      <c r="I45153" s="22"/>
      <c r="J45153" s="23"/>
      <c r="K45153" s="23"/>
      <c r="L45153" s="22"/>
      <c r="M45153" s="22"/>
      <c r="O45153" s="1"/>
    </row>
    <row r="45154" spans="7:15" x14ac:dyDescent="0.2">
      <c r="G45154" s="2"/>
      <c r="H45154" s="22"/>
      <c r="I45154" s="22"/>
      <c r="J45154" s="23"/>
      <c r="K45154" s="23"/>
      <c r="L45154" s="22"/>
      <c r="M45154" s="22"/>
      <c r="O45154" s="1"/>
    </row>
    <row r="45155" spans="7:15" x14ac:dyDescent="0.2">
      <c r="G45155" s="2"/>
      <c r="H45155" s="22"/>
      <c r="I45155" s="22"/>
      <c r="J45155" s="23"/>
      <c r="K45155" s="23"/>
      <c r="L45155" s="22"/>
      <c r="M45155" s="22"/>
      <c r="O45155" s="1"/>
    </row>
    <row r="45156" spans="7:15" x14ac:dyDescent="0.2">
      <c r="G45156" s="2"/>
      <c r="H45156" s="22"/>
      <c r="I45156" s="22"/>
      <c r="J45156" s="23"/>
      <c r="K45156" s="23"/>
      <c r="L45156" s="22"/>
      <c r="M45156" s="22"/>
      <c r="O45156" s="1"/>
    </row>
    <row r="45157" spans="7:15" x14ac:dyDescent="0.2">
      <c r="G45157" s="2"/>
      <c r="H45157" s="22"/>
      <c r="I45157" s="22"/>
      <c r="J45157" s="23"/>
      <c r="K45157" s="23"/>
      <c r="L45157" s="22"/>
      <c r="M45157" s="22"/>
      <c r="O45157" s="1"/>
    </row>
    <row r="45158" spans="7:15" x14ac:dyDescent="0.2">
      <c r="G45158" s="2"/>
      <c r="H45158" s="22"/>
      <c r="I45158" s="22"/>
      <c r="J45158" s="23"/>
      <c r="K45158" s="23"/>
      <c r="L45158" s="22"/>
      <c r="M45158" s="22"/>
      <c r="O45158" s="1"/>
    </row>
    <row r="45159" spans="7:15" x14ac:dyDescent="0.2">
      <c r="G45159" s="2"/>
      <c r="H45159" s="22"/>
      <c r="I45159" s="22"/>
      <c r="J45159" s="23"/>
      <c r="K45159" s="23"/>
      <c r="L45159" s="22"/>
      <c r="M45159" s="22"/>
      <c r="O45159" s="1"/>
    </row>
    <row r="45160" spans="7:15" x14ac:dyDescent="0.2">
      <c r="G45160" s="2"/>
      <c r="H45160" s="22"/>
      <c r="I45160" s="22"/>
      <c r="J45160" s="23"/>
      <c r="K45160" s="23"/>
      <c r="L45160" s="22"/>
      <c r="M45160" s="22"/>
      <c r="O45160" s="1"/>
    </row>
    <row r="45161" spans="7:15" x14ac:dyDescent="0.2">
      <c r="G45161" s="2"/>
      <c r="H45161" s="22"/>
      <c r="I45161" s="22"/>
      <c r="J45161" s="23"/>
      <c r="K45161" s="23"/>
      <c r="L45161" s="22"/>
      <c r="M45161" s="22"/>
      <c r="O45161" s="1"/>
    </row>
    <row r="45162" spans="7:15" x14ac:dyDescent="0.2">
      <c r="G45162" s="2"/>
      <c r="H45162" s="22"/>
      <c r="I45162" s="22"/>
      <c r="J45162" s="23"/>
      <c r="K45162" s="23"/>
      <c r="L45162" s="22"/>
      <c r="M45162" s="22"/>
      <c r="O45162" s="1"/>
    </row>
    <row r="45163" spans="7:15" x14ac:dyDescent="0.2">
      <c r="G45163" s="2"/>
      <c r="H45163" s="22"/>
      <c r="I45163" s="22"/>
      <c r="J45163" s="23"/>
      <c r="K45163" s="23"/>
      <c r="L45163" s="22"/>
      <c r="M45163" s="22"/>
      <c r="O45163" s="1"/>
    </row>
    <row r="45164" spans="7:15" x14ac:dyDescent="0.2">
      <c r="G45164" s="2"/>
      <c r="H45164" s="22"/>
      <c r="I45164" s="22"/>
      <c r="J45164" s="23"/>
      <c r="K45164" s="23"/>
      <c r="L45164" s="22"/>
      <c r="M45164" s="22"/>
      <c r="O45164" s="1"/>
    </row>
    <row r="45165" spans="7:15" x14ac:dyDescent="0.2">
      <c r="G45165" s="2"/>
      <c r="H45165" s="22"/>
      <c r="I45165" s="22"/>
      <c r="J45165" s="23"/>
      <c r="K45165" s="23"/>
      <c r="L45165" s="22"/>
      <c r="M45165" s="22"/>
      <c r="O45165" s="1"/>
    </row>
    <row r="45166" spans="7:15" x14ac:dyDescent="0.2">
      <c r="G45166" s="2"/>
      <c r="H45166" s="22"/>
      <c r="I45166" s="22"/>
      <c r="J45166" s="23"/>
      <c r="K45166" s="23"/>
      <c r="L45166" s="22"/>
      <c r="M45166" s="22"/>
      <c r="O45166" s="1"/>
    </row>
    <row r="45167" spans="7:15" x14ac:dyDescent="0.2">
      <c r="G45167" s="2"/>
      <c r="H45167" s="22"/>
      <c r="I45167" s="22"/>
      <c r="J45167" s="23"/>
      <c r="K45167" s="23"/>
      <c r="L45167" s="22"/>
      <c r="M45167" s="22"/>
      <c r="O45167" s="1"/>
    </row>
    <row r="45168" spans="7:15" x14ac:dyDescent="0.2">
      <c r="G45168" s="2"/>
      <c r="H45168" s="22"/>
      <c r="I45168" s="22"/>
      <c r="J45168" s="23"/>
      <c r="K45168" s="23"/>
      <c r="L45168" s="22"/>
      <c r="M45168" s="22"/>
      <c r="O45168" s="1"/>
    </row>
    <row r="45169" spans="7:15" x14ac:dyDescent="0.2">
      <c r="G45169" s="2"/>
      <c r="H45169" s="22"/>
      <c r="I45169" s="22"/>
      <c r="J45169" s="23"/>
      <c r="K45169" s="23"/>
      <c r="L45169" s="22"/>
      <c r="M45169" s="22"/>
      <c r="O45169" s="1"/>
    </row>
    <row r="45170" spans="7:15" x14ac:dyDescent="0.2">
      <c r="G45170" s="2"/>
      <c r="H45170" s="22"/>
      <c r="I45170" s="22"/>
      <c r="J45170" s="23"/>
      <c r="K45170" s="23"/>
      <c r="L45170" s="22"/>
      <c r="M45170" s="22"/>
      <c r="O45170" s="1"/>
    </row>
    <row r="45171" spans="7:15" x14ac:dyDescent="0.2">
      <c r="G45171" s="2"/>
      <c r="H45171" s="22"/>
      <c r="I45171" s="22"/>
      <c r="J45171" s="23"/>
      <c r="K45171" s="23"/>
      <c r="L45171" s="22"/>
      <c r="M45171" s="22"/>
      <c r="O45171" s="1"/>
    </row>
    <row r="45172" spans="7:15" x14ac:dyDescent="0.2">
      <c r="G45172" s="2"/>
      <c r="H45172" s="22"/>
      <c r="I45172" s="22"/>
      <c r="J45172" s="23"/>
      <c r="K45172" s="23"/>
      <c r="L45172" s="22"/>
      <c r="M45172" s="22"/>
      <c r="O45172" s="1"/>
    </row>
    <row r="45173" spans="7:15" x14ac:dyDescent="0.2">
      <c r="G45173" s="2"/>
      <c r="H45173" s="22"/>
      <c r="I45173" s="22"/>
      <c r="J45173" s="23"/>
      <c r="K45173" s="23"/>
      <c r="L45173" s="22"/>
      <c r="M45173" s="22"/>
      <c r="O45173" s="1"/>
    </row>
    <row r="45174" spans="7:15" x14ac:dyDescent="0.2">
      <c r="G45174" s="2"/>
      <c r="H45174" s="22"/>
      <c r="I45174" s="22"/>
      <c r="J45174" s="23"/>
      <c r="K45174" s="23"/>
      <c r="L45174" s="22"/>
      <c r="M45174" s="22"/>
      <c r="O45174" s="1"/>
    </row>
    <row r="45175" spans="7:15" x14ac:dyDescent="0.2">
      <c r="G45175" s="2"/>
      <c r="H45175" s="22"/>
      <c r="I45175" s="22"/>
      <c r="J45175" s="23"/>
      <c r="K45175" s="23"/>
      <c r="L45175" s="22"/>
      <c r="M45175" s="22"/>
      <c r="O45175" s="1"/>
    </row>
    <row r="45176" spans="7:15" x14ac:dyDescent="0.2">
      <c r="G45176" s="2"/>
      <c r="H45176" s="22"/>
      <c r="I45176" s="22"/>
      <c r="J45176" s="23"/>
      <c r="K45176" s="23"/>
      <c r="L45176" s="22"/>
      <c r="M45176" s="22"/>
      <c r="O45176" s="1"/>
    </row>
    <row r="45177" spans="7:15" x14ac:dyDescent="0.2">
      <c r="G45177" s="2"/>
      <c r="H45177" s="22"/>
      <c r="I45177" s="22"/>
      <c r="J45177" s="23"/>
      <c r="K45177" s="23"/>
      <c r="L45177" s="22"/>
      <c r="M45177" s="22"/>
      <c r="O45177" s="1"/>
    </row>
    <row r="45178" spans="7:15" x14ac:dyDescent="0.2">
      <c r="G45178" s="2"/>
      <c r="H45178" s="22"/>
      <c r="I45178" s="22"/>
      <c r="J45178" s="23"/>
      <c r="K45178" s="23"/>
      <c r="L45178" s="22"/>
      <c r="M45178" s="22"/>
      <c r="O45178" s="1"/>
    </row>
    <row r="45179" spans="7:15" x14ac:dyDescent="0.2">
      <c r="G45179" s="2"/>
      <c r="H45179" s="22"/>
      <c r="I45179" s="22"/>
      <c r="J45179" s="23"/>
      <c r="K45179" s="23"/>
      <c r="L45179" s="22"/>
      <c r="M45179" s="22"/>
      <c r="O45179" s="1"/>
    </row>
    <row r="45180" spans="7:15" x14ac:dyDescent="0.2">
      <c r="G45180" s="2"/>
      <c r="H45180" s="22"/>
      <c r="I45180" s="22"/>
      <c r="J45180" s="23"/>
      <c r="K45180" s="23"/>
      <c r="L45180" s="22"/>
      <c r="M45180" s="22"/>
      <c r="O45180" s="1"/>
    </row>
    <row r="45181" spans="7:15" x14ac:dyDescent="0.2">
      <c r="G45181" s="2"/>
      <c r="H45181" s="22"/>
      <c r="I45181" s="22"/>
      <c r="J45181" s="23"/>
      <c r="K45181" s="23"/>
      <c r="L45181" s="22"/>
      <c r="M45181" s="22"/>
      <c r="O45181" s="1"/>
    </row>
    <row r="45182" spans="7:15" x14ac:dyDescent="0.2">
      <c r="G45182" s="2"/>
      <c r="H45182" s="22"/>
      <c r="I45182" s="22"/>
      <c r="J45182" s="23"/>
      <c r="K45182" s="23"/>
      <c r="L45182" s="22"/>
      <c r="M45182" s="22"/>
      <c r="O45182" s="1"/>
    </row>
    <row r="45183" spans="7:15" x14ac:dyDescent="0.2">
      <c r="G45183" s="2"/>
      <c r="H45183" s="22"/>
      <c r="I45183" s="22"/>
      <c r="J45183" s="23"/>
      <c r="K45183" s="23"/>
      <c r="L45183" s="22"/>
      <c r="M45183" s="22"/>
      <c r="O45183" s="1"/>
    </row>
    <row r="45184" spans="7:15" x14ac:dyDescent="0.2">
      <c r="G45184" s="2"/>
      <c r="H45184" s="22"/>
      <c r="I45184" s="22"/>
      <c r="J45184" s="23"/>
      <c r="K45184" s="23"/>
      <c r="L45184" s="22"/>
      <c r="M45184" s="22"/>
      <c r="O45184" s="1"/>
    </row>
    <row r="45185" spans="7:15" x14ac:dyDescent="0.2">
      <c r="G45185" s="2"/>
      <c r="H45185" s="22"/>
      <c r="I45185" s="22"/>
      <c r="J45185" s="23"/>
      <c r="K45185" s="23"/>
      <c r="L45185" s="22"/>
      <c r="M45185" s="22"/>
      <c r="O45185" s="1"/>
    </row>
    <row r="45186" spans="7:15" x14ac:dyDescent="0.2">
      <c r="G45186" s="2"/>
      <c r="H45186" s="22"/>
      <c r="I45186" s="22"/>
      <c r="J45186" s="23"/>
      <c r="K45186" s="23"/>
      <c r="L45186" s="22"/>
      <c r="M45186" s="22"/>
      <c r="O45186" s="1"/>
    </row>
    <row r="45187" spans="7:15" x14ac:dyDescent="0.2">
      <c r="G45187" s="2"/>
      <c r="H45187" s="22"/>
      <c r="I45187" s="22"/>
      <c r="J45187" s="23"/>
      <c r="K45187" s="23"/>
      <c r="L45187" s="22"/>
      <c r="M45187" s="22"/>
      <c r="O45187" s="1"/>
    </row>
    <row r="45188" spans="7:15" x14ac:dyDescent="0.2">
      <c r="G45188" s="2"/>
      <c r="H45188" s="22"/>
      <c r="I45188" s="22"/>
      <c r="J45188" s="23"/>
      <c r="K45188" s="23"/>
      <c r="L45188" s="22"/>
      <c r="M45188" s="22"/>
      <c r="O45188" s="1"/>
    </row>
    <row r="45189" spans="7:15" x14ac:dyDescent="0.2">
      <c r="G45189" s="2"/>
      <c r="H45189" s="22"/>
      <c r="I45189" s="22"/>
      <c r="J45189" s="23"/>
      <c r="K45189" s="23"/>
      <c r="L45189" s="22"/>
      <c r="M45189" s="22"/>
      <c r="O45189" s="1"/>
    </row>
    <row r="45190" spans="7:15" x14ac:dyDescent="0.2">
      <c r="G45190" s="2"/>
      <c r="H45190" s="22"/>
      <c r="I45190" s="22"/>
      <c r="J45190" s="23"/>
      <c r="K45190" s="23"/>
      <c r="L45190" s="22"/>
      <c r="M45190" s="22"/>
      <c r="O45190" s="1"/>
    </row>
    <row r="45191" spans="7:15" x14ac:dyDescent="0.2">
      <c r="G45191" s="2"/>
      <c r="H45191" s="22"/>
      <c r="I45191" s="22"/>
      <c r="J45191" s="23"/>
      <c r="K45191" s="23"/>
      <c r="L45191" s="22"/>
      <c r="M45191" s="22"/>
      <c r="O45191" s="1"/>
    </row>
    <row r="45192" spans="7:15" x14ac:dyDescent="0.2">
      <c r="G45192" s="2"/>
      <c r="H45192" s="22"/>
      <c r="I45192" s="22"/>
      <c r="J45192" s="23"/>
      <c r="K45192" s="23"/>
      <c r="L45192" s="22"/>
      <c r="M45192" s="22"/>
      <c r="O45192" s="1"/>
    </row>
    <row r="45193" spans="7:15" x14ac:dyDescent="0.2">
      <c r="G45193" s="2"/>
      <c r="H45193" s="22"/>
      <c r="I45193" s="22"/>
      <c r="J45193" s="23"/>
      <c r="K45193" s="23"/>
      <c r="L45193" s="22"/>
      <c r="M45193" s="22"/>
      <c r="O45193" s="1"/>
    </row>
    <row r="45194" spans="7:15" x14ac:dyDescent="0.2">
      <c r="G45194" s="2"/>
      <c r="H45194" s="22"/>
      <c r="I45194" s="22"/>
      <c r="J45194" s="23"/>
      <c r="K45194" s="23"/>
      <c r="L45194" s="22"/>
      <c r="M45194" s="22"/>
      <c r="O45194" s="1"/>
    </row>
    <row r="45195" spans="7:15" x14ac:dyDescent="0.2">
      <c r="G45195" s="2"/>
      <c r="H45195" s="22"/>
      <c r="I45195" s="22"/>
      <c r="J45195" s="23"/>
      <c r="K45195" s="23"/>
      <c r="L45195" s="22"/>
      <c r="M45195" s="22"/>
      <c r="O45195" s="1"/>
    </row>
    <row r="45196" spans="7:15" x14ac:dyDescent="0.2">
      <c r="G45196" s="2"/>
      <c r="H45196" s="22"/>
      <c r="I45196" s="22"/>
      <c r="J45196" s="23"/>
      <c r="K45196" s="23"/>
      <c r="L45196" s="22"/>
      <c r="M45196" s="22"/>
      <c r="O45196" s="1"/>
    </row>
    <row r="45197" spans="7:15" x14ac:dyDescent="0.2">
      <c r="G45197" s="2"/>
      <c r="H45197" s="22"/>
      <c r="I45197" s="22"/>
      <c r="J45197" s="23"/>
      <c r="K45197" s="23"/>
      <c r="L45197" s="22"/>
      <c r="M45197" s="22"/>
      <c r="O45197" s="1"/>
    </row>
    <row r="45198" spans="7:15" x14ac:dyDescent="0.2">
      <c r="G45198" s="2"/>
      <c r="H45198" s="22"/>
      <c r="I45198" s="22"/>
      <c r="J45198" s="23"/>
      <c r="K45198" s="23"/>
      <c r="L45198" s="22"/>
      <c r="M45198" s="22"/>
      <c r="O45198" s="1"/>
    </row>
    <row r="45199" spans="7:15" x14ac:dyDescent="0.2">
      <c r="G45199" s="2"/>
      <c r="H45199" s="22"/>
      <c r="I45199" s="22"/>
      <c r="J45199" s="23"/>
      <c r="K45199" s="23"/>
      <c r="L45199" s="22"/>
      <c r="M45199" s="22"/>
      <c r="O45199" s="1"/>
    </row>
    <row r="45200" spans="7:15" x14ac:dyDescent="0.2">
      <c r="G45200" s="2"/>
      <c r="H45200" s="22"/>
      <c r="I45200" s="22"/>
      <c r="J45200" s="23"/>
      <c r="K45200" s="23"/>
      <c r="L45200" s="22"/>
      <c r="M45200" s="22"/>
      <c r="O45200" s="1"/>
    </row>
    <row r="45201" spans="7:15" x14ac:dyDescent="0.2">
      <c r="G45201" s="2"/>
      <c r="H45201" s="22"/>
      <c r="I45201" s="22"/>
      <c r="J45201" s="23"/>
      <c r="K45201" s="23"/>
      <c r="L45201" s="22"/>
      <c r="M45201" s="22"/>
      <c r="O45201" s="1"/>
    </row>
    <row r="45202" spans="7:15" x14ac:dyDescent="0.2">
      <c r="G45202" s="2"/>
      <c r="H45202" s="22"/>
      <c r="I45202" s="22"/>
      <c r="J45202" s="23"/>
      <c r="K45202" s="23"/>
      <c r="L45202" s="22"/>
      <c r="M45202" s="22"/>
      <c r="O45202" s="1"/>
    </row>
    <row r="45203" spans="7:15" x14ac:dyDescent="0.2">
      <c r="G45203" s="2"/>
      <c r="H45203" s="22"/>
      <c r="I45203" s="22"/>
      <c r="J45203" s="23"/>
      <c r="K45203" s="23"/>
      <c r="L45203" s="22"/>
      <c r="M45203" s="22"/>
      <c r="O45203" s="1"/>
    </row>
    <row r="45204" spans="7:15" x14ac:dyDescent="0.2">
      <c r="G45204" s="2"/>
      <c r="H45204" s="22"/>
      <c r="I45204" s="22"/>
      <c r="J45204" s="23"/>
      <c r="K45204" s="23"/>
      <c r="L45204" s="22"/>
      <c r="M45204" s="22"/>
      <c r="O45204" s="1"/>
    </row>
    <row r="45205" spans="7:15" x14ac:dyDescent="0.2">
      <c r="G45205" s="2"/>
      <c r="H45205" s="22"/>
      <c r="I45205" s="22"/>
      <c r="J45205" s="23"/>
      <c r="K45205" s="23"/>
      <c r="L45205" s="22"/>
      <c r="M45205" s="22"/>
      <c r="O45205" s="1"/>
    </row>
    <row r="45206" spans="7:15" x14ac:dyDescent="0.2">
      <c r="G45206" s="2"/>
      <c r="H45206" s="22"/>
      <c r="I45206" s="22"/>
      <c r="J45206" s="23"/>
      <c r="K45206" s="23"/>
      <c r="L45206" s="22"/>
      <c r="M45206" s="22"/>
      <c r="O45206" s="1"/>
    </row>
    <row r="45207" spans="7:15" x14ac:dyDescent="0.2">
      <c r="G45207" s="2"/>
      <c r="H45207" s="22"/>
      <c r="I45207" s="22"/>
      <c r="J45207" s="23"/>
      <c r="K45207" s="23"/>
      <c r="L45207" s="22"/>
      <c r="M45207" s="22"/>
      <c r="O45207" s="1"/>
    </row>
    <row r="45208" spans="7:15" x14ac:dyDescent="0.2">
      <c r="G45208" s="2"/>
      <c r="H45208" s="22"/>
      <c r="I45208" s="22"/>
      <c r="J45208" s="23"/>
      <c r="K45208" s="23"/>
      <c r="L45208" s="22"/>
      <c r="M45208" s="22"/>
      <c r="O45208" s="1"/>
    </row>
    <row r="45209" spans="7:15" x14ac:dyDescent="0.2">
      <c r="G45209" s="2"/>
      <c r="H45209" s="22"/>
      <c r="I45209" s="22"/>
      <c r="J45209" s="23"/>
      <c r="K45209" s="23"/>
      <c r="L45209" s="22"/>
      <c r="M45209" s="22"/>
      <c r="O45209" s="1"/>
    </row>
    <row r="45210" spans="7:15" x14ac:dyDescent="0.2">
      <c r="G45210" s="2"/>
      <c r="H45210" s="22"/>
      <c r="I45210" s="22"/>
      <c r="J45210" s="23"/>
      <c r="K45210" s="23"/>
      <c r="L45210" s="22"/>
      <c r="M45210" s="22"/>
      <c r="O45210" s="1"/>
    </row>
    <row r="45211" spans="7:15" x14ac:dyDescent="0.2">
      <c r="G45211" s="2"/>
      <c r="H45211" s="22"/>
      <c r="I45211" s="22"/>
      <c r="J45211" s="23"/>
      <c r="K45211" s="23"/>
      <c r="L45211" s="22"/>
      <c r="M45211" s="22"/>
      <c r="O45211" s="1"/>
    </row>
    <row r="45212" spans="7:15" x14ac:dyDescent="0.2">
      <c r="G45212" s="2"/>
      <c r="H45212" s="22"/>
      <c r="I45212" s="22"/>
      <c r="J45212" s="23"/>
      <c r="K45212" s="23"/>
      <c r="L45212" s="22"/>
      <c r="M45212" s="22"/>
      <c r="O45212" s="1"/>
    </row>
    <row r="45213" spans="7:15" x14ac:dyDescent="0.2">
      <c r="G45213" s="2"/>
      <c r="H45213" s="22"/>
      <c r="I45213" s="22"/>
      <c r="J45213" s="23"/>
      <c r="K45213" s="23"/>
      <c r="L45213" s="22"/>
      <c r="M45213" s="22"/>
      <c r="O45213" s="1"/>
    </row>
    <row r="45214" spans="7:15" x14ac:dyDescent="0.2">
      <c r="G45214" s="2"/>
      <c r="H45214" s="22"/>
      <c r="I45214" s="22"/>
      <c r="J45214" s="23"/>
      <c r="K45214" s="23"/>
      <c r="L45214" s="22"/>
      <c r="M45214" s="22"/>
      <c r="O45214" s="1"/>
    </row>
    <row r="45215" spans="7:15" x14ac:dyDescent="0.2">
      <c r="G45215" s="2"/>
      <c r="H45215" s="22"/>
      <c r="I45215" s="22"/>
      <c r="J45215" s="23"/>
      <c r="K45215" s="23"/>
      <c r="L45215" s="22"/>
      <c r="M45215" s="22"/>
      <c r="O45215" s="1"/>
    </row>
    <row r="45216" spans="7:15" x14ac:dyDescent="0.2">
      <c r="G45216" s="2"/>
      <c r="H45216" s="22"/>
      <c r="I45216" s="22"/>
      <c r="J45216" s="23"/>
      <c r="K45216" s="23"/>
      <c r="L45216" s="22"/>
      <c r="M45216" s="22"/>
      <c r="O45216" s="1"/>
    </row>
    <row r="45217" spans="7:15" x14ac:dyDescent="0.2">
      <c r="G45217" s="2"/>
      <c r="H45217" s="22"/>
      <c r="I45217" s="22"/>
      <c r="J45217" s="23"/>
      <c r="K45217" s="23"/>
      <c r="L45217" s="22"/>
      <c r="M45217" s="22"/>
      <c r="O45217" s="1"/>
    </row>
    <row r="45218" spans="7:15" x14ac:dyDescent="0.2">
      <c r="G45218" s="2"/>
      <c r="H45218" s="22"/>
      <c r="I45218" s="22"/>
      <c r="J45218" s="23"/>
      <c r="K45218" s="23"/>
      <c r="L45218" s="22"/>
      <c r="M45218" s="22"/>
      <c r="O45218" s="1"/>
    </row>
    <row r="45219" spans="7:15" x14ac:dyDescent="0.2">
      <c r="G45219" s="2"/>
      <c r="H45219" s="22"/>
      <c r="I45219" s="22"/>
      <c r="J45219" s="23"/>
      <c r="K45219" s="23"/>
      <c r="L45219" s="22"/>
      <c r="M45219" s="22"/>
      <c r="O45219" s="1"/>
    </row>
    <row r="45220" spans="7:15" x14ac:dyDescent="0.2">
      <c r="G45220" s="2"/>
      <c r="H45220" s="22"/>
      <c r="I45220" s="22"/>
      <c r="J45220" s="23"/>
      <c r="K45220" s="23"/>
      <c r="L45220" s="22"/>
      <c r="M45220" s="22"/>
      <c r="O45220" s="1"/>
    </row>
    <row r="45221" spans="7:15" x14ac:dyDescent="0.2">
      <c r="G45221" s="2"/>
      <c r="H45221" s="22"/>
      <c r="I45221" s="22"/>
      <c r="J45221" s="23"/>
      <c r="K45221" s="23"/>
      <c r="L45221" s="22"/>
      <c r="M45221" s="22"/>
      <c r="O45221" s="1"/>
    </row>
    <row r="45222" spans="7:15" x14ac:dyDescent="0.2">
      <c r="G45222" s="2"/>
      <c r="H45222" s="22"/>
      <c r="I45222" s="22"/>
      <c r="J45222" s="23"/>
      <c r="K45222" s="23"/>
      <c r="L45222" s="22"/>
      <c r="M45222" s="22"/>
      <c r="O45222" s="1"/>
    </row>
    <row r="45223" spans="7:15" x14ac:dyDescent="0.2">
      <c r="G45223" s="2"/>
      <c r="H45223" s="22"/>
      <c r="I45223" s="22"/>
      <c r="J45223" s="23"/>
      <c r="K45223" s="23"/>
      <c r="L45223" s="22"/>
      <c r="M45223" s="22"/>
      <c r="O45223" s="1"/>
    </row>
    <row r="45224" spans="7:15" x14ac:dyDescent="0.2">
      <c r="G45224" s="2"/>
      <c r="H45224" s="22"/>
      <c r="I45224" s="22"/>
      <c r="J45224" s="23"/>
      <c r="K45224" s="23"/>
      <c r="L45224" s="22"/>
      <c r="M45224" s="22"/>
      <c r="O45224" s="1"/>
    </row>
    <row r="45225" spans="7:15" x14ac:dyDescent="0.2">
      <c r="G45225" s="2"/>
      <c r="H45225" s="22"/>
      <c r="I45225" s="22"/>
      <c r="J45225" s="23"/>
      <c r="K45225" s="23"/>
      <c r="L45225" s="22"/>
      <c r="M45225" s="22"/>
      <c r="O45225" s="1"/>
    </row>
    <row r="45226" spans="7:15" x14ac:dyDescent="0.2">
      <c r="G45226" s="2"/>
      <c r="H45226" s="22"/>
      <c r="I45226" s="22"/>
      <c r="J45226" s="23"/>
      <c r="K45226" s="23"/>
      <c r="L45226" s="22"/>
      <c r="M45226" s="22"/>
      <c r="O45226" s="1"/>
    </row>
    <row r="45227" spans="7:15" x14ac:dyDescent="0.2">
      <c r="G45227" s="2"/>
      <c r="H45227" s="22"/>
      <c r="I45227" s="22"/>
      <c r="J45227" s="23"/>
      <c r="K45227" s="23"/>
      <c r="L45227" s="22"/>
      <c r="M45227" s="22"/>
      <c r="O45227" s="1"/>
    </row>
    <row r="45228" spans="7:15" x14ac:dyDescent="0.2">
      <c r="G45228" s="2"/>
      <c r="H45228" s="22"/>
      <c r="I45228" s="22"/>
      <c r="J45228" s="23"/>
      <c r="K45228" s="23"/>
      <c r="L45228" s="22"/>
      <c r="M45228" s="22"/>
      <c r="O45228" s="1"/>
    </row>
    <row r="45229" spans="7:15" x14ac:dyDescent="0.2">
      <c r="G45229" s="2"/>
      <c r="H45229" s="22"/>
      <c r="I45229" s="22"/>
      <c r="J45229" s="23"/>
      <c r="K45229" s="23"/>
      <c r="L45229" s="22"/>
      <c r="M45229" s="22"/>
      <c r="O45229" s="1"/>
    </row>
    <row r="45230" spans="7:15" x14ac:dyDescent="0.2">
      <c r="G45230" s="2"/>
      <c r="H45230" s="22"/>
      <c r="I45230" s="22"/>
      <c r="J45230" s="23"/>
      <c r="K45230" s="23"/>
      <c r="L45230" s="22"/>
      <c r="M45230" s="22"/>
      <c r="O45230" s="1"/>
    </row>
    <row r="45231" spans="7:15" x14ac:dyDescent="0.2">
      <c r="G45231" s="2"/>
      <c r="H45231" s="22"/>
      <c r="I45231" s="22"/>
      <c r="J45231" s="23"/>
      <c r="K45231" s="23"/>
      <c r="L45231" s="22"/>
      <c r="M45231" s="22"/>
      <c r="O45231" s="1"/>
    </row>
    <row r="45232" spans="7:15" x14ac:dyDescent="0.2">
      <c r="G45232" s="2"/>
      <c r="H45232" s="22"/>
      <c r="I45232" s="22"/>
      <c r="J45232" s="23"/>
      <c r="K45232" s="23"/>
      <c r="L45232" s="22"/>
      <c r="M45232" s="22"/>
      <c r="O45232" s="1"/>
    </row>
    <row r="45233" spans="7:15" x14ac:dyDescent="0.2">
      <c r="G45233" s="2"/>
      <c r="H45233" s="22"/>
      <c r="I45233" s="22"/>
      <c r="J45233" s="23"/>
      <c r="K45233" s="23"/>
      <c r="L45233" s="22"/>
      <c r="M45233" s="22"/>
      <c r="O45233" s="1"/>
    </row>
    <row r="45234" spans="7:15" x14ac:dyDescent="0.2">
      <c r="G45234" s="2"/>
      <c r="H45234" s="22"/>
      <c r="I45234" s="22"/>
      <c r="J45234" s="23"/>
      <c r="K45234" s="23"/>
      <c r="L45234" s="22"/>
      <c r="M45234" s="22"/>
      <c r="O45234" s="1"/>
    </row>
    <row r="45235" spans="7:15" x14ac:dyDescent="0.2">
      <c r="G45235" s="2"/>
      <c r="H45235" s="22"/>
      <c r="I45235" s="22"/>
      <c r="J45235" s="23"/>
      <c r="K45235" s="23"/>
      <c r="L45235" s="22"/>
      <c r="M45235" s="22"/>
      <c r="O45235" s="1"/>
    </row>
    <row r="45236" spans="7:15" x14ac:dyDescent="0.2">
      <c r="G45236" s="2"/>
      <c r="H45236" s="22"/>
      <c r="I45236" s="22"/>
      <c r="J45236" s="23"/>
      <c r="K45236" s="23"/>
      <c r="L45236" s="22"/>
      <c r="M45236" s="22"/>
      <c r="O45236" s="1"/>
    </row>
    <row r="45237" spans="7:15" x14ac:dyDescent="0.2">
      <c r="G45237" s="2"/>
      <c r="H45237" s="22"/>
      <c r="I45237" s="22"/>
      <c r="J45237" s="23"/>
      <c r="K45237" s="23"/>
      <c r="L45237" s="22"/>
      <c r="M45237" s="22"/>
      <c r="O45237" s="1"/>
    </row>
    <row r="45238" spans="7:15" x14ac:dyDescent="0.2">
      <c r="G45238" s="2"/>
      <c r="H45238" s="22"/>
      <c r="I45238" s="22"/>
      <c r="J45238" s="23"/>
      <c r="K45238" s="23"/>
      <c r="L45238" s="22"/>
      <c r="M45238" s="22"/>
      <c r="O45238" s="1"/>
    </row>
    <row r="45239" spans="7:15" x14ac:dyDescent="0.2">
      <c r="G45239" s="2"/>
      <c r="H45239" s="22"/>
      <c r="I45239" s="22"/>
      <c r="J45239" s="23"/>
      <c r="K45239" s="23"/>
      <c r="L45239" s="22"/>
      <c r="M45239" s="22"/>
      <c r="O45239" s="1"/>
    </row>
    <row r="45240" spans="7:15" x14ac:dyDescent="0.2">
      <c r="G45240" s="2"/>
      <c r="H45240" s="22"/>
      <c r="I45240" s="22"/>
      <c r="J45240" s="23"/>
      <c r="K45240" s="23"/>
      <c r="L45240" s="22"/>
      <c r="M45240" s="22"/>
      <c r="O45240" s="1"/>
    </row>
    <row r="45241" spans="7:15" x14ac:dyDescent="0.2">
      <c r="G45241" s="2"/>
      <c r="H45241" s="22"/>
      <c r="I45241" s="22"/>
      <c r="J45241" s="23"/>
      <c r="K45241" s="23"/>
      <c r="L45241" s="22"/>
      <c r="M45241" s="22"/>
      <c r="O45241" s="1"/>
    </row>
    <row r="45242" spans="7:15" x14ac:dyDescent="0.2">
      <c r="G45242" s="2"/>
      <c r="H45242" s="22"/>
      <c r="I45242" s="22"/>
      <c r="J45242" s="23"/>
      <c r="K45242" s="23"/>
      <c r="L45242" s="22"/>
      <c r="M45242" s="22"/>
      <c r="O45242" s="1"/>
    </row>
    <row r="45243" spans="7:15" x14ac:dyDescent="0.2">
      <c r="G45243" s="2"/>
      <c r="H45243" s="22"/>
      <c r="I45243" s="22"/>
      <c r="J45243" s="23"/>
      <c r="K45243" s="23"/>
      <c r="L45243" s="22"/>
      <c r="M45243" s="22"/>
      <c r="O45243" s="1"/>
    </row>
    <row r="45244" spans="7:15" x14ac:dyDescent="0.2">
      <c r="G45244" s="2"/>
      <c r="H45244" s="22"/>
      <c r="I45244" s="22"/>
      <c r="J45244" s="23"/>
      <c r="K45244" s="23"/>
      <c r="L45244" s="22"/>
      <c r="M45244" s="22"/>
      <c r="O45244" s="1"/>
    </row>
    <row r="45245" spans="7:15" x14ac:dyDescent="0.2">
      <c r="G45245" s="2"/>
      <c r="H45245" s="22"/>
      <c r="I45245" s="22"/>
      <c r="J45245" s="23"/>
      <c r="K45245" s="23"/>
      <c r="L45245" s="22"/>
      <c r="M45245" s="22"/>
      <c r="O45245" s="1"/>
    </row>
    <row r="45246" spans="7:15" x14ac:dyDescent="0.2">
      <c r="G45246" s="2"/>
      <c r="H45246" s="22"/>
      <c r="I45246" s="22"/>
      <c r="J45246" s="23"/>
      <c r="K45246" s="23"/>
      <c r="L45246" s="22"/>
      <c r="M45246" s="22"/>
      <c r="O45246" s="1"/>
    </row>
    <row r="45247" spans="7:15" x14ac:dyDescent="0.2">
      <c r="G45247" s="2"/>
      <c r="H45247" s="22"/>
      <c r="I45247" s="22"/>
      <c r="J45247" s="23"/>
      <c r="K45247" s="23"/>
      <c r="L45247" s="22"/>
      <c r="M45247" s="22"/>
      <c r="O45247" s="1"/>
    </row>
    <row r="45248" spans="7:15" x14ac:dyDescent="0.2">
      <c r="G45248" s="2"/>
      <c r="H45248" s="22"/>
      <c r="I45248" s="22"/>
      <c r="J45248" s="23"/>
      <c r="K45248" s="23"/>
      <c r="L45248" s="22"/>
      <c r="M45248" s="22"/>
      <c r="O45248" s="1"/>
    </row>
    <row r="45249" spans="7:15" x14ac:dyDescent="0.2">
      <c r="G45249" s="2"/>
      <c r="H45249" s="22"/>
      <c r="I45249" s="22"/>
      <c r="J45249" s="23"/>
      <c r="K45249" s="23"/>
      <c r="L45249" s="22"/>
      <c r="M45249" s="22"/>
      <c r="O45249" s="1"/>
    </row>
    <row r="45250" spans="7:15" x14ac:dyDescent="0.2">
      <c r="G45250" s="2"/>
      <c r="H45250" s="22"/>
      <c r="I45250" s="22"/>
      <c r="J45250" s="23"/>
      <c r="K45250" s="23"/>
      <c r="L45250" s="22"/>
      <c r="M45250" s="22"/>
      <c r="O45250" s="1"/>
    </row>
    <row r="45251" spans="7:15" x14ac:dyDescent="0.2">
      <c r="G45251" s="2"/>
      <c r="H45251" s="22"/>
      <c r="I45251" s="22"/>
      <c r="J45251" s="23"/>
      <c r="K45251" s="23"/>
      <c r="L45251" s="22"/>
      <c r="M45251" s="22"/>
      <c r="O45251" s="1"/>
    </row>
    <row r="45252" spans="7:15" x14ac:dyDescent="0.2">
      <c r="G45252" s="2"/>
      <c r="H45252" s="22"/>
      <c r="I45252" s="22"/>
      <c r="J45252" s="23"/>
      <c r="K45252" s="23"/>
      <c r="L45252" s="22"/>
      <c r="M45252" s="22"/>
      <c r="O45252" s="1"/>
    </row>
    <row r="45253" spans="7:15" x14ac:dyDescent="0.2">
      <c r="G45253" s="2"/>
      <c r="H45253" s="22"/>
      <c r="I45253" s="22"/>
      <c r="J45253" s="23"/>
      <c r="K45253" s="23"/>
      <c r="L45253" s="22"/>
      <c r="M45253" s="22"/>
      <c r="O45253" s="1"/>
    </row>
    <row r="45254" spans="7:15" x14ac:dyDescent="0.2">
      <c r="G45254" s="2"/>
      <c r="H45254" s="22"/>
      <c r="I45254" s="22"/>
      <c r="J45254" s="23"/>
      <c r="K45254" s="23"/>
      <c r="L45254" s="22"/>
      <c r="M45254" s="22"/>
      <c r="O45254" s="1"/>
    </row>
    <row r="45255" spans="7:15" x14ac:dyDescent="0.2">
      <c r="G45255" s="2"/>
      <c r="H45255" s="22"/>
      <c r="I45255" s="22"/>
      <c r="J45255" s="23"/>
      <c r="K45255" s="23"/>
      <c r="L45255" s="22"/>
      <c r="M45255" s="22"/>
      <c r="O45255" s="1"/>
    </row>
    <row r="45256" spans="7:15" x14ac:dyDescent="0.2">
      <c r="G45256" s="2"/>
      <c r="H45256" s="22"/>
      <c r="I45256" s="22"/>
      <c r="J45256" s="23"/>
      <c r="K45256" s="23"/>
      <c r="L45256" s="22"/>
      <c r="M45256" s="22"/>
      <c r="O45256" s="1"/>
    </row>
    <row r="45257" spans="7:15" x14ac:dyDescent="0.2">
      <c r="G45257" s="2"/>
      <c r="H45257" s="22"/>
      <c r="I45257" s="22"/>
      <c r="J45257" s="23"/>
      <c r="K45257" s="23"/>
      <c r="L45257" s="22"/>
      <c r="M45257" s="22"/>
      <c r="O45257" s="1"/>
    </row>
    <row r="45258" spans="7:15" x14ac:dyDescent="0.2">
      <c r="G45258" s="2"/>
      <c r="H45258" s="22"/>
      <c r="I45258" s="22"/>
      <c r="J45258" s="23"/>
      <c r="K45258" s="23"/>
      <c r="L45258" s="22"/>
      <c r="M45258" s="22"/>
      <c r="O45258" s="1"/>
    </row>
    <row r="45259" spans="7:15" x14ac:dyDescent="0.2">
      <c r="G45259" s="2"/>
      <c r="H45259" s="22"/>
      <c r="I45259" s="22"/>
      <c r="J45259" s="23"/>
      <c r="K45259" s="23"/>
      <c r="L45259" s="22"/>
      <c r="M45259" s="22"/>
      <c r="O45259" s="1"/>
    </row>
    <row r="45260" spans="7:15" x14ac:dyDescent="0.2">
      <c r="G45260" s="2"/>
      <c r="H45260" s="22"/>
      <c r="I45260" s="22"/>
      <c r="J45260" s="23"/>
      <c r="K45260" s="23"/>
      <c r="L45260" s="22"/>
      <c r="M45260" s="22"/>
      <c r="O45260" s="1"/>
    </row>
    <row r="45261" spans="7:15" x14ac:dyDescent="0.2">
      <c r="G45261" s="2"/>
      <c r="H45261" s="22"/>
      <c r="I45261" s="22"/>
      <c r="J45261" s="23"/>
      <c r="K45261" s="23"/>
      <c r="L45261" s="22"/>
      <c r="M45261" s="22"/>
      <c r="O45261" s="1"/>
    </row>
    <row r="45262" spans="7:15" x14ac:dyDescent="0.2">
      <c r="G45262" s="2"/>
      <c r="H45262" s="22"/>
      <c r="I45262" s="22"/>
      <c r="J45262" s="23"/>
      <c r="K45262" s="23"/>
      <c r="L45262" s="22"/>
      <c r="M45262" s="22"/>
      <c r="O45262" s="1"/>
    </row>
    <row r="45263" spans="7:15" x14ac:dyDescent="0.2">
      <c r="G45263" s="2"/>
      <c r="H45263" s="22"/>
      <c r="I45263" s="22"/>
      <c r="J45263" s="23"/>
      <c r="K45263" s="23"/>
      <c r="L45263" s="22"/>
      <c r="M45263" s="22"/>
      <c r="O45263" s="1"/>
    </row>
    <row r="45264" spans="7:15" x14ac:dyDescent="0.2">
      <c r="G45264" s="2"/>
      <c r="H45264" s="22"/>
      <c r="I45264" s="22"/>
      <c r="J45264" s="23"/>
      <c r="K45264" s="23"/>
      <c r="L45264" s="22"/>
      <c r="M45264" s="22"/>
      <c r="O45264" s="1"/>
    </row>
    <row r="45265" spans="7:15" x14ac:dyDescent="0.2">
      <c r="G45265" s="2"/>
      <c r="H45265" s="22"/>
      <c r="I45265" s="22"/>
      <c r="J45265" s="23"/>
      <c r="K45265" s="23"/>
      <c r="L45265" s="22"/>
      <c r="M45265" s="22"/>
      <c r="O45265" s="1"/>
    </row>
    <row r="45266" spans="7:15" x14ac:dyDescent="0.2">
      <c r="G45266" s="2"/>
      <c r="H45266" s="22"/>
      <c r="I45266" s="22"/>
      <c r="J45266" s="23"/>
      <c r="K45266" s="23"/>
      <c r="L45266" s="22"/>
      <c r="M45266" s="22"/>
      <c r="O45266" s="1"/>
    </row>
    <row r="45267" spans="7:15" x14ac:dyDescent="0.2">
      <c r="G45267" s="2"/>
      <c r="H45267" s="22"/>
      <c r="I45267" s="22"/>
      <c r="J45267" s="23"/>
      <c r="K45267" s="23"/>
      <c r="L45267" s="22"/>
      <c r="M45267" s="22"/>
      <c r="O45267" s="1"/>
    </row>
    <row r="45268" spans="7:15" x14ac:dyDescent="0.2">
      <c r="G45268" s="2"/>
      <c r="H45268" s="22"/>
      <c r="I45268" s="22"/>
      <c r="J45268" s="23"/>
      <c r="K45268" s="23"/>
      <c r="L45268" s="22"/>
      <c r="M45268" s="22"/>
      <c r="O45268" s="1"/>
    </row>
    <row r="45269" spans="7:15" x14ac:dyDescent="0.2">
      <c r="G45269" s="2"/>
      <c r="H45269" s="22"/>
      <c r="I45269" s="22"/>
      <c r="J45269" s="23"/>
      <c r="K45269" s="23"/>
      <c r="L45269" s="22"/>
      <c r="M45269" s="22"/>
      <c r="O45269" s="1"/>
    </row>
    <row r="45270" spans="7:15" x14ac:dyDescent="0.2">
      <c r="G45270" s="2"/>
      <c r="H45270" s="22"/>
      <c r="I45270" s="22"/>
      <c r="J45270" s="23"/>
      <c r="K45270" s="23"/>
      <c r="L45270" s="22"/>
      <c r="M45270" s="22"/>
      <c r="O45270" s="1"/>
    </row>
    <row r="45271" spans="7:15" x14ac:dyDescent="0.2">
      <c r="G45271" s="2"/>
      <c r="H45271" s="22"/>
      <c r="I45271" s="22"/>
      <c r="J45271" s="23"/>
      <c r="K45271" s="23"/>
      <c r="L45271" s="22"/>
      <c r="M45271" s="22"/>
      <c r="O45271" s="1"/>
    </row>
    <row r="45272" spans="7:15" x14ac:dyDescent="0.2">
      <c r="G45272" s="2"/>
      <c r="H45272" s="22"/>
      <c r="I45272" s="22"/>
      <c r="J45272" s="23"/>
      <c r="K45272" s="23"/>
      <c r="L45272" s="22"/>
      <c r="M45272" s="22"/>
      <c r="O45272" s="1"/>
    </row>
    <row r="45273" spans="7:15" x14ac:dyDescent="0.2">
      <c r="G45273" s="2"/>
      <c r="H45273" s="22"/>
      <c r="I45273" s="22"/>
      <c r="J45273" s="23"/>
      <c r="K45273" s="23"/>
      <c r="L45273" s="22"/>
      <c r="M45273" s="22"/>
      <c r="O45273" s="1"/>
    </row>
    <row r="45274" spans="7:15" x14ac:dyDescent="0.2">
      <c r="G45274" s="2"/>
      <c r="H45274" s="22"/>
      <c r="I45274" s="22"/>
      <c r="J45274" s="23"/>
      <c r="K45274" s="23"/>
      <c r="L45274" s="22"/>
      <c r="M45274" s="22"/>
      <c r="O45274" s="1"/>
    </row>
    <row r="45275" spans="7:15" x14ac:dyDescent="0.2">
      <c r="G45275" s="2"/>
      <c r="H45275" s="22"/>
      <c r="I45275" s="22"/>
      <c r="J45275" s="23"/>
      <c r="K45275" s="23"/>
      <c r="L45275" s="22"/>
      <c r="M45275" s="22"/>
      <c r="O45275" s="1"/>
    </row>
    <row r="45276" spans="7:15" x14ac:dyDescent="0.2">
      <c r="G45276" s="2"/>
      <c r="H45276" s="22"/>
      <c r="I45276" s="22"/>
      <c r="J45276" s="23"/>
      <c r="K45276" s="23"/>
      <c r="L45276" s="22"/>
      <c r="M45276" s="22"/>
      <c r="O45276" s="1"/>
    </row>
    <row r="45277" spans="7:15" x14ac:dyDescent="0.2">
      <c r="G45277" s="2"/>
      <c r="H45277" s="22"/>
      <c r="I45277" s="22"/>
      <c r="J45277" s="23"/>
      <c r="K45277" s="23"/>
      <c r="L45277" s="22"/>
      <c r="M45277" s="22"/>
      <c r="O45277" s="1"/>
    </row>
    <row r="45278" spans="7:15" x14ac:dyDescent="0.2">
      <c r="G45278" s="2"/>
      <c r="H45278" s="22"/>
      <c r="I45278" s="22"/>
      <c r="J45278" s="23"/>
      <c r="K45278" s="23"/>
      <c r="L45278" s="22"/>
      <c r="M45278" s="22"/>
      <c r="O45278" s="1"/>
    </row>
    <row r="45279" spans="7:15" x14ac:dyDescent="0.2">
      <c r="G45279" s="2"/>
      <c r="H45279" s="22"/>
      <c r="I45279" s="22"/>
      <c r="J45279" s="23"/>
      <c r="K45279" s="23"/>
      <c r="L45279" s="22"/>
      <c r="M45279" s="22"/>
      <c r="O45279" s="1"/>
    </row>
    <row r="45280" spans="7:15" x14ac:dyDescent="0.2">
      <c r="G45280" s="2"/>
      <c r="H45280" s="22"/>
      <c r="I45280" s="22"/>
      <c r="J45280" s="23"/>
      <c r="K45280" s="23"/>
      <c r="L45280" s="22"/>
      <c r="M45280" s="22"/>
      <c r="O45280" s="1"/>
    </row>
    <row r="45281" spans="7:15" x14ac:dyDescent="0.2">
      <c r="G45281" s="2"/>
      <c r="H45281" s="22"/>
      <c r="I45281" s="22"/>
      <c r="J45281" s="23"/>
      <c r="K45281" s="23"/>
      <c r="L45281" s="22"/>
      <c r="M45281" s="22"/>
      <c r="O45281" s="1"/>
    </row>
    <row r="45282" spans="7:15" x14ac:dyDescent="0.2">
      <c r="G45282" s="2"/>
      <c r="H45282" s="22"/>
      <c r="I45282" s="22"/>
      <c r="J45282" s="23"/>
      <c r="K45282" s="23"/>
      <c r="L45282" s="22"/>
      <c r="M45282" s="22"/>
      <c r="O45282" s="1"/>
    </row>
    <row r="45283" spans="7:15" x14ac:dyDescent="0.2">
      <c r="G45283" s="2"/>
      <c r="H45283" s="22"/>
      <c r="I45283" s="22"/>
      <c r="J45283" s="23"/>
      <c r="K45283" s="23"/>
      <c r="L45283" s="22"/>
      <c r="M45283" s="22"/>
      <c r="O45283" s="1"/>
    </row>
    <row r="45284" spans="7:15" x14ac:dyDescent="0.2">
      <c r="G45284" s="2"/>
      <c r="H45284" s="22"/>
      <c r="I45284" s="22"/>
      <c r="J45284" s="23"/>
      <c r="K45284" s="23"/>
      <c r="L45284" s="22"/>
      <c r="M45284" s="22"/>
      <c r="O45284" s="1"/>
    </row>
    <row r="45285" spans="7:15" x14ac:dyDescent="0.2">
      <c r="G45285" s="2"/>
      <c r="H45285" s="22"/>
      <c r="I45285" s="22"/>
      <c r="J45285" s="23"/>
      <c r="K45285" s="23"/>
      <c r="L45285" s="22"/>
      <c r="M45285" s="22"/>
      <c r="O45285" s="1"/>
    </row>
    <row r="45286" spans="7:15" x14ac:dyDescent="0.2">
      <c r="G45286" s="2"/>
      <c r="H45286" s="22"/>
      <c r="I45286" s="22"/>
      <c r="J45286" s="23"/>
      <c r="K45286" s="23"/>
      <c r="L45286" s="22"/>
      <c r="M45286" s="22"/>
      <c r="O45286" s="1"/>
    </row>
    <row r="45287" spans="7:15" x14ac:dyDescent="0.2">
      <c r="G45287" s="2"/>
      <c r="H45287" s="22"/>
      <c r="I45287" s="22"/>
      <c r="J45287" s="23"/>
      <c r="K45287" s="23"/>
      <c r="L45287" s="22"/>
      <c r="M45287" s="22"/>
      <c r="O45287" s="1"/>
    </row>
    <row r="45288" spans="7:15" x14ac:dyDescent="0.2">
      <c r="G45288" s="2"/>
      <c r="H45288" s="22"/>
      <c r="I45288" s="22"/>
      <c r="J45288" s="23"/>
      <c r="K45288" s="23"/>
      <c r="L45288" s="22"/>
      <c r="M45288" s="22"/>
      <c r="O45288" s="1"/>
    </row>
    <row r="45289" spans="7:15" x14ac:dyDescent="0.2">
      <c r="G45289" s="2"/>
      <c r="H45289" s="22"/>
      <c r="I45289" s="22"/>
      <c r="J45289" s="23"/>
      <c r="K45289" s="23"/>
      <c r="L45289" s="22"/>
      <c r="M45289" s="22"/>
      <c r="O45289" s="1"/>
    </row>
    <row r="45290" spans="7:15" x14ac:dyDescent="0.2">
      <c r="G45290" s="2"/>
      <c r="H45290" s="22"/>
      <c r="I45290" s="22"/>
      <c r="J45290" s="23"/>
      <c r="K45290" s="23"/>
      <c r="L45290" s="22"/>
      <c r="M45290" s="22"/>
      <c r="O45290" s="1"/>
    </row>
    <row r="45291" spans="7:15" x14ac:dyDescent="0.2">
      <c r="G45291" s="2"/>
      <c r="H45291" s="22"/>
      <c r="I45291" s="22"/>
      <c r="J45291" s="23"/>
      <c r="K45291" s="23"/>
      <c r="L45291" s="22"/>
      <c r="M45291" s="22"/>
      <c r="O45291" s="1"/>
    </row>
    <row r="45292" spans="7:15" x14ac:dyDescent="0.2">
      <c r="G45292" s="2"/>
      <c r="H45292" s="22"/>
      <c r="I45292" s="22"/>
      <c r="J45292" s="23"/>
      <c r="K45292" s="23"/>
      <c r="L45292" s="22"/>
      <c r="M45292" s="22"/>
      <c r="O45292" s="1"/>
    </row>
    <row r="45293" spans="7:15" x14ac:dyDescent="0.2">
      <c r="G45293" s="2"/>
      <c r="H45293" s="22"/>
      <c r="I45293" s="22"/>
      <c r="J45293" s="23"/>
      <c r="K45293" s="23"/>
      <c r="L45293" s="22"/>
      <c r="M45293" s="22"/>
      <c r="O45293" s="1"/>
    </row>
    <row r="45294" spans="7:15" x14ac:dyDescent="0.2">
      <c r="G45294" s="2"/>
      <c r="H45294" s="22"/>
      <c r="I45294" s="22"/>
      <c r="J45294" s="23"/>
      <c r="K45294" s="23"/>
      <c r="L45294" s="22"/>
      <c r="M45294" s="22"/>
      <c r="O45294" s="1"/>
    </row>
    <row r="45295" spans="7:15" x14ac:dyDescent="0.2">
      <c r="G45295" s="2"/>
      <c r="H45295" s="22"/>
      <c r="I45295" s="22"/>
      <c r="J45295" s="23"/>
      <c r="K45295" s="23"/>
      <c r="L45295" s="22"/>
      <c r="M45295" s="22"/>
      <c r="O45295" s="1"/>
    </row>
    <row r="45296" spans="7:15" x14ac:dyDescent="0.2">
      <c r="G45296" s="2"/>
      <c r="H45296" s="22"/>
      <c r="I45296" s="22"/>
      <c r="J45296" s="23"/>
      <c r="K45296" s="23"/>
      <c r="L45296" s="22"/>
      <c r="M45296" s="22"/>
      <c r="O45296" s="1"/>
    </row>
    <row r="45297" spans="7:15" x14ac:dyDescent="0.2">
      <c r="G45297" s="2"/>
      <c r="H45297" s="22"/>
      <c r="I45297" s="22"/>
      <c r="J45297" s="23"/>
      <c r="K45297" s="23"/>
      <c r="L45297" s="22"/>
      <c r="M45297" s="22"/>
      <c r="O45297" s="1"/>
    </row>
    <row r="45298" spans="7:15" x14ac:dyDescent="0.2">
      <c r="G45298" s="2"/>
      <c r="H45298" s="22"/>
      <c r="I45298" s="22"/>
      <c r="J45298" s="23"/>
      <c r="K45298" s="23"/>
      <c r="L45298" s="22"/>
      <c r="M45298" s="22"/>
      <c r="O45298" s="1"/>
    </row>
    <row r="45299" spans="7:15" x14ac:dyDescent="0.2">
      <c r="G45299" s="2"/>
      <c r="H45299" s="22"/>
      <c r="I45299" s="22"/>
      <c r="J45299" s="23"/>
      <c r="K45299" s="23"/>
      <c r="L45299" s="22"/>
      <c r="M45299" s="22"/>
      <c r="O45299" s="1"/>
    </row>
    <row r="45300" spans="7:15" x14ac:dyDescent="0.2">
      <c r="G45300" s="2"/>
      <c r="H45300" s="22"/>
      <c r="I45300" s="22"/>
      <c r="J45300" s="23"/>
      <c r="K45300" s="23"/>
      <c r="L45300" s="22"/>
      <c r="M45300" s="22"/>
      <c r="O45300" s="1"/>
    </row>
    <row r="45301" spans="7:15" x14ac:dyDescent="0.2">
      <c r="G45301" s="2"/>
      <c r="H45301" s="22"/>
      <c r="I45301" s="22"/>
      <c r="J45301" s="23"/>
      <c r="K45301" s="23"/>
      <c r="L45301" s="22"/>
      <c r="M45301" s="22"/>
      <c r="O45301" s="1"/>
    </row>
    <row r="45302" spans="7:15" x14ac:dyDescent="0.2">
      <c r="G45302" s="2"/>
      <c r="H45302" s="22"/>
      <c r="I45302" s="22"/>
      <c r="J45302" s="23"/>
      <c r="K45302" s="23"/>
      <c r="L45302" s="22"/>
      <c r="M45302" s="22"/>
      <c r="O45302" s="1"/>
    </row>
    <row r="45303" spans="7:15" x14ac:dyDescent="0.2">
      <c r="G45303" s="2"/>
      <c r="H45303" s="22"/>
      <c r="I45303" s="22"/>
      <c r="J45303" s="23"/>
      <c r="K45303" s="23"/>
      <c r="L45303" s="22"/>
      <c r="M45303" s="22"/>
      <c r="O45303" s="1"/>
    </row>
    <row r="45304" spans="7:15" x14ac:dyDescent="0.2">
      <c r="G45304" s="2"/>
      <c r="H45304" s="22"/>
      <c r="I45304" s="22"/>
      <c r="J45304" s="23"/>
      <c r="K45304" s="23"/>
      <c r="L45304" s="22"/>
      <c r="M45304" s="22"/>
      <c r="O45304" s="1"/>
    </row>
    <row r="45305" spans="7:15" x14ac:dyDescent="0.2">
      <c r="G45305" s="2"/>
      <c r="H45305" s="22"/>
      <c r="I45305" s="22"/>
      <c r="J45305" s="23"/>
      <c r="K45305" s="23"/>
      <c r="L45305" s="22"/>
      <c r="M45305" s="22"/>
      <c r="O45305" s="1"/>
    </row>
    <row r="45306" spans="7:15" x14ac:dyDescent="0.2">
      <c r="G45306" s="2"/>
      <c r="H45306" s="22"/>
      <c r="I45306" s="22"/>
      <c r="J45306" s="23"/>
      <c r="K45306" s="23"/>
      <c r="L45306" s="22"/>
      <c r="M45306" s="22"/>
      <c r="O45306" s="1"/>
    </row>
    <row r="45307" spans="7:15" x14ac:dyDescent="0.2">
      <c r="G45307" s="2"/>
      <c r="H45307" s="22"/>
      <c r="I45307" s="22"/>
      <c r="J45307" s="23"/>
      <c r="K45307" s="23"/>
      <c r="L45307" s="22"/>
      <c r="M45307" s="22"/>
      <c r="O45307" s="1"/>
    </row>
    <row r="45308" spans="7:15" x14ac:dyDescent="0.2">
      <c r="G45308" s="2"/>
      <c r="H45308" s="22"/>
      <c r="I45308" s="22"/>
      <c r="J45308" s="23"/>
      <c r="K45308" s="23"/>
      <c r="L45308" s="22"/>
      <c r="M45308" s="22"/>
      <c r="O45308" s="1"/>
    </row>
    <row r="45309" spans="7:15" x14ac:dyDescent="0.2">
      <c r="G45309" s="2"/>
      <c r="H45309" s="22"/>
      <c r="I45309" s="22"/>
      <c r="J45309" s="23"/>
      <c r="K45309" s="23"/>
      <c r="L45309" s="22"/>
      <c r="M45309" s="22"/>
      <c r="O45309" s="1"/>
    </row>
    <row r="45310" spans="7:15" x14ac:dyDescent="0.2">
      <c r="G45310" s="2"/>
      <c r="H45310" s="22"/>
      <c r="I45310" s="22"/>
      <c r="J45310" s="23"/>
      <c r="K45310" s="23"/>
      <c r="L45310" s="22"/>
      <c r="M45310" s="22"/>
      <c r="O45310" s="1"/>
    </row>
    <row r="45311" spans="7:15" x14ac:dyDescent="0.2">
      <c r="G45311" s="2"/>
      <c r="H45311" s="22"/>
      <c r="I45311" s="22"/>
      <c r="J45311" s="23"/>
      <c r="K45311" s="23"/>
      <c r="L45311" s="22"/>
      <c r="M45311" s="22"/>
      <c r="O45311" s="1"/>
    </row>
    <row r="45312" spans="7:15" x14ac:dyDescent="0.2">
      <c r="G45312" s="2"/>
      <c r="H45312" s="22"/>
      <c r="I45312" s="22"/>
      <c r="J45312" s="23"/>
      <c r="K45312" s="23"/>
      <c r="L45312" s="22"/>
      <c r="M45312" s="22"/>
      <c r="O45312" s="1"/>
    </row>
    <row r="45313" spans="7:15" x14ac:dyDescent="0.2">
      <c r="G45313" s="2"/>
      <c r="H45313" s="22"/>
      <c r="I45313" s="22"/>
      <c r="J45313" s="23"/>
      <c r="K45313" s="23"/>
      <c r="L45313" s="22"/>
      <c r="M45313" s="22"/>
      <c r="O45313" s="1"/>
    </row>
    <row r="45314" spans="7:15" x14ac:dyDescent="0.2">
      <c r="G45314" s="2"/>
      <c r="H45314" s="22"/>
      <c r="I45314" s="22"/>
      <c r="J45314" s="23"/>
      <c r="K45314" s="23"/>
      <c r="L45314" s="22"/>
      <c r="M45314" s="22"/>
      <c r="O45314" s="1"/>
    </row>
    <row r="45315" spans="7:15" x14ac:dyDescent="0.2">
      <c r="G45315" s="2"/>
      <c r="H45315" s="22"/>
      <c r="I45315" s="22"/>
      <c r="J45315" s="23"/>
      <c r="K45315" s="23"/>
      <c r="L45315" s="22"/>
      <c r="M45315" s="22"/>
      <c r="O45315" s="1"/>
    </row>
    <row r="45316" spans="7:15" x14ac:dyDescent="0.2">
      <c r="G45316" s="2"/>
      <c r="H45316" s="22"/>
      <c r="I45316" s="22"/>
      <c r="J45316" s="23"/>
      <c r="K45316" s="23"/>
      <c r="L45316" s="22"/>
      <c r="M45316" s="22"/>
      <c r="O45316" s="1"/>
    </row>
    <row r="45317" spans="7:15" x14ac:dyDescent="0.2">
      <c r="G45317" s="2"/>
      <c r="H45317" s="22"/>
      <c r="I45317" s="22"/>
      <c r="J45317" s="23"/>
      <c r="K45317" s="23"/>
      <c r="L45317" s="22"/>
      <c r="M45317" s="22"/>
      <c r="O45317" s="1"/>
    </row>
    <row r="45318" spans="7:15" x14ac:dyDescent="0.2">
      <c r="G45318" s="2"/>
      <c r="H45318" s="22"/>
      <c r="I45318" s="22"/>
      <c r="J45318" s="23"/>
      <c r="K45318" s="23"/>
      <c r="L45318" s="22"/>
      <c r="M45318" s="22"/>
      <c r="O45318" s="1"/>
    </row>
    <row r="45319" spans="7:15" x14ac:dyDescent="0.2">
      <c r="G45319" s="2"/>
      <c r="H45319" s="22"/>
      <c r="I45319" s="22"/>
      <c r="J45319" s="23"/>
      <c r="K45319" s="23"/>
      <c r="L45319" s="22"/>
      <c r="M45319" s="22"/>
      <c r="O45319" s="1"/>
    </row>
    <row r="45320" spans="7:15" x14ac:dyDescent="0.2">
      <c r="G45320" s="2"/>
      <c r="H45320" s="22"/>
      <c r="I45320" s="22"/>
      <c r="J45320" s="23"/>
      <c r="K45320" s="23"/>
      <c r="L45320" s="22"/>
      <c r="M45320" s="22"/>
      <c r="O45320" s="1"/>
    </row>
    <row r="45321" spans="7:15" x14ac:dyDescent="0.2">
      <c r="G45321" s="2"/>
      <c r="H45321" s="22"/>
      <c r="I45321" s="22"/>
      <c r="J45321" s="23"/>
      <c r="K45321" s="23"/>
      <c r="L45321" s="22"/>
      <c r="M45321" s="22"/>
      <c r="O45321" s="1"/>
    </row>
    <row r="45322" spans="7:15" x14ac:dyDescent="0.2">
      <c r="G45322" s="2"/>
      <c r="H45322" s="22"/>
      <c r="I45322" s="22"/>
      <c r="J45322" s="23"/>
      <c r="K45322" s="23"/>
      <c r="L45322" s="22"/>
      <c r="M45322" s="22"/>
      <c r="O45322" s="1"/>
    </row>
    <row r="45323" spans="7:15" x14ac:dyDescent="0.2">
      <c r="G45323" s="2"/>
      <c r="H45323" s="22"/>
      <c r="I45323" s="22"/>
      <c r="J45323" s="23"/>
      <c r="K45323" s="23"/>
      <c r="L45323" s="22"/>
      <c r="M45323" s="22"/>
      <c r="O45323" s="1"/>
    </row>
    <row r="45324" spans="7:15" x14ac:dyDescent="0.2">
      <c r="G45324" s="2"/>
      <c r="H45324" s="22"/>
      <c r="I45324" s="22"/>
      <c r="J45324" s="23"/>
      <c r="K45324" s="23"/>
      <c r="L45324" s="22"/>
      <c r="M45324" s="22"/>
      <c r="O45324" s="1"/>
    </row>
    <row r="45325" spans="7:15" x14ac:dyDescent="0.2">
      <c r="G45325" s="2"/>
      <c r="H45325" s="22"/>
      <c r="I45325" s="22"/>
      <c r="J45325" s="23"/>
      <c r="K45325" s="23"/>
      <c r="L45325" s="22"/>
      <c r="M45325" s="22"/>
      <c r="O45325" s="1"/>
    </row>
    <row r="45326" spans="7:15" x14ac:dyDescent="0.2">
      <c r="G45326" s="2"/>
      <c r="H45326" s="22"/>
      <c r="I45326" s="22"/>
      <c r="J45326" s="23"/>
      <c r="K45326" s="23"/>
      <c r="L45326" s="22"/>
      <c r="M45326" s="22"/>
      <c r="O45326" s="1"/>
    </row>
    <row r="45327" spans="7:15" x14ac:dyDescent="0.2">
      <c r="G45327" s="2"/>
      <c r="H45327" s="22"/>
      <c r="I45327" s="22"/>
      <c r="J45327" s="23"/>
      <c r="K45327" s="23"/>
      <c r="L45327" s="22"/>
      <c r="M45327" s="22"/>
      <c r="O45327" s="1"/>
    </row>
    <row r="45328" spans="7:15" x14ac:dyDescent="0.2">
      <c r="G45328" s="2"/>
      <c r="H45328" s="22"/>
      <c r="I45328" s="22"/>
      <c r="J45328" s="23"/>
      <c r="K45328" s="23"/>
      <c r="L45328" s="22"/>
      <c r="M45328" s="22"/>
      <c r="O45328" s="1"/>
    </row>
    <row r="45329" spans="7:15" x14ac:dyDescent="0.2">
      <c r="G45329" s="2"/>
      <c r="H45329" s="22"/>
      <c r="I45329" s="22"/>
      <c r="J45329" s="23"/>
      <c r="K45329" s="23"/>
      <c r="L45329" s="22"/>
      <c r="M45329" s="22"/>
      <c r="O45329" s="1"/>
    </row>
    <row r="45330" spans="7:15" x14ac:dyDescent="0.2">
      <c r="G45330" s="2"/>
      <c r="H45330" s="22"/>
      <c r="I45330" s="22"/>
      <c r="J45330" s="23"/>
      <c r="K45330" s="23"/>
      <c r="L45330" s="22"/>
      <c r="M45330" s="22"/>
      <c r="O45330" s="1"/>
    </row>
    <row r="45331" spans="7:15" x14ac:dyDescent="0.2">
      <c r="G45331" s="2"/>
      <c r="H45331" s="22"/>
      <c r="I45331" s="22"/>
      <c r="J45331" s="23"/>
      <c r="K45331" s="23"/>
      <c r="L45331" s="22"/>
      <c r="M45331" s="22"/>
      <c r="O45331" s="1"/>
    </row>
    <row r="45332" spans="7:15" x14ac:dyDescent="0.2">
      <c r="G45332" s="2"/>
      <c r="H45332" s="22"/>
      <c r="I45332" s="22"/>
      <c r="J45332" s="23"/>
      <c r="K45332" s="23"/>
      <c r="L45332" s="22"/>
      <c r="M45332" s="22"/>
      <c r="O45332" s="1"/>
    </row>
    <row r="45333" spans="7:15" x14ac:dyDescent="0.2">
      <c r="G45333" s="2"/>
      <c r="H45333" s="22"/>
      <c r="I45333" s="22"/>
      <c r="J45333" s="23"/>
      <c r="K45333" s="23"/>
      <c r="L45333" s="22"/>
      <c r="M45333" s="22"/>
      <c r="O45333" s="1"/>
    </row>
    <row r="45334" spans="7:15" x14ac:dyDescent="0.2">
      <c r="G45334" s="2"/>
      <c r="H45334" s="22"/>
      <c r="I45334" s="22"/>
      <c r="J45334" s="23"/>
      <c r="K45334" s="23"/>
      <c r="L45334" s="22"/>
      <c r="M45334" s="22"/>
      <c r="O45334" s="1"/>
    </row>
    <row r="45335" spans="7:15" x14ac:dyDescent="0.2">
      <c r="G45335" s="2"/>
      <c r="H45335" s="22"/>
      <c r="I45335" s="22"/>
      <c r="J45335" s="23"/>
      <c r="K45335" s="23"/>
      <c r="L45335" s="22"/>
      <c r="M45335" s="22"/>
      <c r="O45335" s="1"/>
    </row>
    <row r="45336" spans="7:15" x14ac:dyDescent="0.2">
      <c r="G45336" s="2"/>
      <c r="H45336" s="22"/>
      <c r="I45336" s="22"/>
      <c r="J45336" s="23"/>
      <c r="K45336" s="23"/>
      <c r="L45336" s="22"/>
      <c r="M45336" s="22"/>
      <c r="O45336" s="1"/>
    </row>
    <row r="45337" spans="7:15" x14ac:dyDescent="0.2">
      <c r="G45337" s="2"/>
      <c r="H45337" s="22"/>
      <c r="I45337" s="22"/>
      <c r="J45337" s="23"/>
      <c r="K45337" s="23"/>
      <c r="L45337" s="22"/>
      <c r="M45337" s="22"/>
      <c r="O45337" s="1"/>
    </row>
    <row r="45338" spans="7:15" x14ac:dyDescent="0.2">
      <c r="G45338" s="2"/>
      <c r="H45338" s="22"/>
      <c r="I45338" s="22"/>
      <c r="J45338" s="23"/>
      <c r="K45338" s="23"/>
      <c r="L45338" s="22"/>
      <c r="M45338" s="22"/>
      <c r="O45338" s="1"/>
    </row>
    <row r="45339" spans="7:15" x14ac:dyDescent="0.2">
      <c r="G45339" s="2"/>
      <c r="H45339" s="22"/>
      <c r="I45339" s="22"/>
      <c r="J45339" s="23"/>
      <c r="K45339" s="23"/>
      <c r="L45339" s="22"/>
      <c r="M45339" s="22"/>
      <c r="O45339" s="1"/>
    </row>
    <row r="45340" spans="7:15" x14ac:dyDescent="0.2">
      <c r="G45340" s="2"/>
      <c r="H45340" s="22"/>
      <c r="I45340" s="22"/>
      <c r="J45340" s="23"/>
      <c r="K45340" s="23"/>
      <c r="L45340" s="22"/>
      <c r="M45340" s="22"/>
      <c r="O45340" s="1"/>
    </row>
    <row r="45341" spans="7:15" x14ac:dyDescent="0.2">
      <c r="G45341" s="2"/>
      <c r="H45341" s="22"/>
      <c r="I45341" s="22"/>
      <c r="J45341" s="23"/>
      <c r="K45341" s="23"/>
      <c r="L45341" s="22"/>
      <c r="M45341" s="22"/>
      <c r="O45341" s="1"/>
    </row>
    <row r="45342" spans="7:15" x14ac:dyDescent="0.2">
      <c r="G45342" s="2"/>
      <c r="H45342" s="22"/>
      <c r="I45342" s="22"/>
      <c r="J45342" s="23"/>
      <c r="K45342" s="23"/>
      <c r="L45342" s="22"/>
      <c r="M45342" s="22"/>
      <c r="O45342" s="1"/>
    </row>
    <row r="45343" spans="7:15" x14ac:dyDescent="0.2">
      <c r="G45343" s="2"/>
      <c r="H45343" s="22"/>
      <c r="I45343" s="22"/>
      <c r="J45343" s="23"/>
      <c r="K45343" s="23"/>
      <c r="L45343" s="22"/>
      <c r="M45343" s="22"/>
      <c r="O45343" s="1"/>
    </row>
    <row r="45344" spans="7:15" x14ac:dyDescent="0.2">
      <c r="G45344" s="2"/>
      <c r="H45344" s="22"/>
      <c r="I45344" s="22"/>
      <c r="J45344" s="23"/>
      <c r="K45344" s="23"/>
      <c r="L45344" s="22"/>
      <c r="M45344" s="22"/>
      <c r="O45344" s="1"/>
    </row>
    <row r="45345" spans="7:15" x14ac:dyDescent="0.2">
      <c r="G45345" s="2"/>
      <c r="H45345" s="22"/>
      <c r="I45345" s="22"/>
      <c r="J45345" s="23"/>
      <c r="K45345" s="23"/>
      <c r="L45345" s="22"/>
      <c r="M45345" s="22"/>
      <c r="O45345" s="1"/>
    </row>
    <row r="45346" spans="7:15" x14ac:dyDescent="0.2">
      <c r="G45346" s="2"/>
      <c r="H45346" s="22"/>
      <c r="I45346" s="22"/>
      <c r="J45346" s="23"/>
      <c r="K45346" s="23"/>
      <c r="L45346" s="22"/>
      <c r="M45346" s="22"/>
      <c r="O45346" s="1"/>
    </row>
    <row r="45347" spans="7:15" x14ac:dyDescent="0.2">
      <c r="G45347" s="2"/>
      <c r="H45347" s="22"/>
      <c r="I45347" s="22"/>
      <c r="J45347" s="23"/>
      <c r="K45347" s="23"/>
      <c r="L45347" s="22"/>
      <c r="M45347" s="22"/>
      <c r="O45347" s="1"/>
    </row>
    <row r="45348" spans="7:15" x14ac:dyDescent="0.2">
      <c r="G45348" s="2"/>
      <c r="H45348" s="22"/>
      <c r="I45348" s="22"/>
      <c r="J45348" s="23"/>
      <c r="K45348" s="23"/>
      <c r="L45348" s="22"/>
      <c r="M45348" s="22"/>
      <c r="O45348" s="1"/>
    </row>
    <row r="45349" spans="7:15" x14ac:dyDescent="0.2">
      <c r="G45349" s="2"/>
      <c r="H45349" s="22"/>
      <c r="I45349" s="22"/>
      <c r="J45349" s="23"/>
      <c r="K45349" s="23"/>
      <c r="L45349" s="22"/>
      <c r="M45349" s="22"/>
      <c r="O45349" s="1"/>
    </row>
    <row r="45350" spans="7:15" x14ac:dyDescent="0.2">
      <c r="G45350" s="2"/>
      <c r="H45350" s="22"/>
      <c r="I45350" s="22"/>
      <c r="J45350" s="23"/>
      <c r="K45350" s="23"/>
      <c r="L45350" s="22"/>
      <c r="M45350" s="22"/>
      <c r="O45350" s="1"/>
    </row>
    <row r="45351" spans="7:15" x14ac:dyDescent="0.2">
      <c r="G45351" s="2"/>
      <c r="H45351" s="22"/>
      <c r="I45351" s="22"/>
      <c r="J45351" s="23"/>
      <c r="K45351" s="23"/>
      <c r="L45351" s="22"/>
      <c r="M45351" s="22"/>
      <c r="O45351" s="1"/>
    </row>
    <row r="45352" spans="7:15" x14ac:dyDescent="0.2">
      <c r="G45352" s="2"/>
      <c r="H45352" s="22"/>
      <c r="I45352" s="22"/>
      <c r="J45352" s="23"/>
      <c r="K45352" s="23"/>
      <c r="L45352" s="22"/>
      <c r="M45352" s="22"/>
      <c r="O45352" s="1"/>
    </row>
    <row r="45353" spans="7:15" x14ac:dyDescent="0.2">
      <c r="G45353" s="2"/>
      <c r="H45353" s="22"/>
      <c r="I45353" s="22"/>
      <c r="J45353" s="23"/>
      <c r="K45353" s="23"/>
      <c r="L45353" s="22"/>
      <c r="M45353" s="22"/>
      <c r="O45353" s="1"/>
    </row>
    <row r="45354" spans="7:15" x14ac:dyDescent="0.2">
      <c r="G45354" s="2"/>
      <c r="H45354" s="22"/>
      <c r="I45354" s="22"/>
      <c r="J45354" s="23"/>
      <c r="K45354" s="23"/>
      <c r="L45354" s="22"/>
      <c r="M45354" s="22"/>
      <c r="O45354" s="1"/>
    </row>
    <row r="45355" spans="7:15" x14ac:dyDescent="0.2">
      <c r="G45355" s="2"/>
      <c r="H45355" s="22"/>
      <c r="I45355" s="22"/>
      <c r="J45355" s="23"/>
      <c r="K45355" s="23"/>
      <c r="L45355" s="22"/>
      <c r="M45355" s="22"/>
      <c r="O45355" s="1"/>
    </row>
    <row r="45356" spans="7:15" x14ac:dyDescent="0.2">
      <c r="G45356" s="2"/>
      <c r="H45356" s="22"/>
      <c r="I45356" s="22"/>
      <c r="J45356" s="23"/>
      <c r="K45356" s="23"/>
      <c r="L45356" s="22"/>
      <c r="M45356" s="22"/>
      <c r="O45356" s="1"/>
    </row>
    <row r="45357" spans="7:15" x14ac:dyDescent="0.2">
      <c r="G45357" s="2"/>
      <c r="H45357" s="22"/>
      <c r="I45357" s="22"/>
      <c r="J45357" s="23"/>
      <c r="K45357" s="23"/>
      <c r="L45357" s="22"/>
      <c r="M45357" s="22"/>
      <c r="O45357" s="1"/>
    </row>
    <row r="45358" spans="7:15" x14ac:dyDescent="0.2">
      <c r="G45358" s="2"/>
      <c r="H45358" s="22"/>
      <c r="I45358" s="22"/>
      <c r="J45358" s="23"/>
      <c r="K45358" s="23"/>
      <c r="L45358" s="22"/>
      <c r="M45358" s="22"/>
      <c r="O45358" s="1"/>
    </row>
    <row r="45359" spans="7:15" x14ac:dyDescent="0.2">
      <c r="G45359" s="2"/>
      <c r="H45359" s="22"/>
      <c r="I45359" s="22"/>
      <c r="J45359" s="23"/>
      <c r="K45359" s="23"/>
      <c r="L45359" s="22"/>
      <c r="M45359" s="22"/>
      <c r="O45359" s="1"/>
    </row>
    <row r="45360" spans="7:15" x14ac:dyDescent="0.2">
      <c r="G45360" s="2"/>
      <c r="H45360" s="22"/>
      <c r="I45360" s="22"/>
      <c r="J45360" s="23"/>
      <c r="K45360" s="23"/>
      <c r="L45360" s="22"/>
      <c r="M45360" s="22"/>
      <c r="O45360" s="1"/>
    </row>
    <row r="45361" spans="7:15" x14ac:dyDescent="0.2">
      <c r="G45361" s="2"/>
      <c r="H45361" s="22"/>
      <c r="I45361" s="22"/>
      <c r="J45361" s="23"/>
      <c r="K45361" s="23"/>
      <c r="L45361" s="22"/>
      <c r="M45361" s="22"/>
      <c r="O45361" s="1"/>
    </row>
    <row r="45362" spans="7:15" x14ac:dyDescent="0.2">
      <c r="G45362" s="2"/>
      <c r="H45362" s="22"/>
      <c r="I45362" s="22"/>
      <c r="J45362" s="23"/>
      <c r="K45362" s="23"/>
      <c r="L45362" s="22"/>
      <c r="M45362" s="22"/>
      <c r="O45362" s="1"/>
    </row>
    <row r="45363" spans="7:15" x14ac:dyDescent="0.2">
      <c r="G45363" s="2"/>
      <c r="H45363" s="22"/>
      <c r="I45363" s="22"/>
      <c r="J45363" s="23"/>
      <c r="K45363" s="23"/>
      <c r="L45363" s="22"/>
      <c r="M45363" s="22"/>
      <c r="O45363" s="1"/>
    </row>
    <row r="45364" spans="7:15" x14ac:dyDescent="0.2">
      <c r="G45364" s="2"/>
      <c r="H45364" s="22"/>
      <c r="I45364" s="22"/>
      <c r="J45364" s="23"/>
      <c r="K45364" s="23"/>
      <c r="L45364" s="22"/>
      <c r="M45364" s="22"/>
      <c r="O45364" s="1"/>
    </row>
    <row r="45365" spans="7:15" x14ac:dyDescent="0.2">
      <c r="G45365" s="2"/>
      <c r="H45365" s="22"/>
      <c r="I45365" s="22"/>
      <c r="J45365" s="23"/>
      <c r="K45365" s="23"/>
      <c r="L45365" s="22"/>
      <c r="M45365" s="22"/>
      <c r="O45365" s="1"/>
    </row>
    <row r="45366" spans="7:15" x14ac:dyDescent="0.2">
      <c r="G45366" s="2"/>
      <c r="H45366" s="22"/>
      <c r="I45366" s="22"/>
      <c r="J45366" s="23"/>
      <c r="K45366" s="23"/>
      <c r="L45366" s="22"/>
      <c r="M45366" s="22"/>
      <c r="O45366" s="1"/>
    </row>
    <row r="45367" spans="7:15" x14ac:dyDescent="0.2">
      <c r="G45367" s="2"/>
      <c r="H45367" s="22"/>
      <c r="I45367" s="22"/>
      <c r="J45367" s="23"/>
      <c r="K45367" s="23"/>
      <c r="L45367" s="22"/>
      <c r="M45367" s="22"/>
      <c r="O45367" s="1"/>
    </row>
    <row r="45368" spans="7:15" x14ac:dyDescent="0.2">
      <c r="G45368" s="2"/>
      <c r="H45368" s="22"/>
      <c r="I45368" s="22"/>
      <c r="J45368" s="23"/>
      <c r="K45368" s="23"/>
      <c r="L45368" s="22"/>
      <c r="M45368" s="22"/>
      <c r="O45368" s="1"/>
    </row>
    <row r="45369" spans="7:15" x14ac:dyDescent="0.2">
      <c r="G45369" s="2"/>
      <c r="H45369" s="22"/>
      <c r="I45369" s="22"/>
      <c r="J45369" s="23"/>
      <c r="K45369" s="23"/>
      <c r="L45369" s="22"/>
      <c r="M45369" s="22"/>
      <c r="O45369" s="1"/>
    </row>
    <row r="45370" spans="7:15" x14ac:dyDescent="0.2">
      <c r="G45370" s="2"/>
      <c r="H45370" s="22"/>
      <c r="I45370" s="22"/>
      <c r="J45370" s="23"/>
      <c r="K45370" s="23"/>
      <c r="L45370" s="22"/>
      <c r="M45370" s="22"/>
      <c r="O45370" s="1"/>
    </row>
    <row r="45371" spans="7:15" x14ac:dyDescent="0.2">
      <c r="G45371" s="2"/>
      <c r="H45371" s="22"/>
      <c r="I45371" s="22"/>
      <c r="J45371" s="23"/>
      <c r="K45371" s="23"/>
      <c r="L45371" s="22"/>
      <c r="M45371" s="22"/>
      <c r="O45371" s="1"/>
    </row>
    <row r="45372" spans="7:15" x14ac:dyDescent="0.2">
      <c r="G45372" s="2"/>
      <c r="H45372" s="22"/>
      <c r="I45372" s="22"/>
      <c r="J45372" s="23"/>
      <c r="K45372" s="23"/>
      <c r="L45372" s="22"/>
      <c r="M45372" s="22"/>
      <c r="O45372" s="1"/>
    </row>
    <row r="45373" spans="7:15" x14ac:dyDescent="0.2">
      <c r="G45373" s="2"/>
      <c r="H45373" s="22"/>
      <c r="I45373" s="22"/>
      <c r="J45373" s="23"/>
      <c r="K45373" s="23"/>
      <c r="L45373" s="22"/>
      <c r="M45373" s="22"/>
      <c r="O45373" s="1"/>
    </row>
    <row r="45374" spans="7:15" x14ac:dyDescent="0.2">
      <c r="G45374" s="2"/>
      <c r="H45374" s="22"/>
      <c r="I45374" s="22"/>
      <c r="J45374" s="23"/>
      <c r="K45374" s="23"/>
      <c r="L45374" s="22"/>
      <c r="M45374" s="22"/>
      <c r="O45374" s="1"/>
    </row>
    <row r="45375" spans="7:15" x14ac:dyDescent="0.2">
      <c r="G45375" s="2"/>
      <c r="H45375" s="22"/>
      <c r="I45375" s="22"/>
      <c r="J45375" s="23"/>
      <c r="K45375" s="23"/>
      <c r="L45375" s="22"/>
      <c r="M45375" s="22"/>
      <c r="O45375" s="1"/>
    </row>
    <row r="45376" spans="7:15" x14ac:dyDescent="0.2">
      <c r="G45376" s="2"/>
      <c r="H45376" s="22"/>
      <c r="I45376" s="22"/>
      <c r="J45376" s="23"/>
      <c r="K45376" s="23"/>
      <c r="L45376" s="22"/>
      <c r="M45376" s="22"/>
      <c r="O45376" s="1"/>
    </row>
    <row r="45377" spans="7:15" x14ac:dyDescent="0.2">
      <c r="G45377" s="2"/>
      <c r="H45377" s="22"/>
      <c r="I45377" s="22"/>
      <c r="J45377" s="23"/>
      <c r="K45377" s="23"/>
      <c r="L45377" s="22"/>
      <c r="M45377" s="22"/>
      <c r="O45377" s="1"/>
    </row>
    <row r="45378" spans="7:15" x14ac:dyDescent="0.2">
      <c r="G45378" s="2"/>
      <c r="H45378" s="22"/>
      <c r="I45378" s="22"/>
      <c r="J45378" s="23"/>
      <c r="K45378" s="23"/>
      <c r="L45378" s="22"/>
      <c r="M45378" s="22"/>
      <c r="O45378" s="1"/>
    </row>
    <row r="45379" spans="7:15" x14ac:dyDescent="0.2">
      <c r="G45379" s="2"/>
      <c r="H45379" s="22"/>
      <c r="I45379" s="22"/>
      <c r="J45379" s="23"/>
      <c r="K45379" s="23"/>
      <c r="L45379" s="22"/>
      <c r="M45379" s="22"/>
      <c r="O45379" s="1"/>
    </row>
    <row r="45380" spans="7:15" x14ac:dyDescent="0.2">
      <c r="G45380" s="2"/>
      <c r="H45380" s="22"/>
      <c r="I45380" s="22"/>
      <c r="J45380" s="23"/>
      <c r="K45380" s="23"/>
      <c r="L45380" s="22"/>
      <c r="M45380" s="22"/>
      <c r="O45380" s="1"/>
    </row>
    <row r="45381" spans="7:15" x14ac:dyDescent="0.2">
      <c r="G45381" s="2"/>
      <c r="H45381" s="22"/>
      <c r="I45381" s="22"/>
      <c r="J45381" s="23"/>
      <c r="K45381" s="23"/>
      <c r="L45381" s="22"/>
      <c r="M45381" s="22"/>
      <c r="O45381" s="1"/>
    </row>
    <row r="45382" spans="7:15" x14ac:dyDescent="0.2">
      <c r="G45382" s="2"/>
      <c r="H45382" s="22"/>
      <c r="I45382" s="22"/>
      <c r="J45382" s="23"/>
      <c r="K45382" s="23"/>
      <c r="L45382" s="22"/>
      <c r="M45382" s="22"/>
      <c r="O45382" s="1"/>
    </row>
    <row r="45383" spans="7:15" x14ac:dyDescent="0.2">
      <c r="G45383" s="2"/>
      <c r="H45383" s="22"/>
      <c r="I45383" s="22"/>
      <c r="J45383" s="23"/>
      <c r="K45383" s="23"/>
      <c r="L45383" s="22"/>
      <c r="M45383" s="22"/>
      <c r="O45383" s="1"/>
    </row>
    <row r="45384" spans="7:15" x14ac:dyDescent="0.2">
      <c r="G45384" s="2"/>
      <c r="H45384" s="22"/>
      <c r="I45384" s="22"/>
      <c r="J45384" s="23"/>
      <c r="K45384" s="23"/>
      <c r="L45384" s="22"/>
      <c r="M45384" s="22"/>
      <c r="O45384" s="1"/>
    </row>
    <row r="45385" spans="7:15" x14ac:dyDescent="0.2">
      <c r="G45385" s="2"/>
      <c r="H45385" s="22"/>
      <c r="I45385" s="22"/>
      <c r="J45385" s="23"/>
      <c r="K45385" s="23"/>
      <c r="L45385" s="22"/>
      <c r="M45385" s="22"/>
      <c r="O45385" s="1"/>
    </row>
    <row r="45386" spans="7:15" x14ac:dyDescent="0.2">
      <c r="G45386" s="2"/>
      <c r="H45386" s="22"/>
      <c r="I45386" s="22"/>
      <c r="J45386" s="23"/>
      <c r="K45386" s="23"/>
      <c r="L45386" s="22"/>
      <c r="M45386" s="22"/>
      <c r="O45386" s="1"/>
    </row>
    <row r="45387" spans="7:15" x14ac:dyDescent="0.2">
      <c r="G45387" s="2"/>
      <c r="H45387" s="22"/>
      <c r="I45387" s="22"/>
      <c r="J45387" s="23"/>
      <c r="K45387" s="23"/>
      <c r="L45387" s="22"/>
      <c r="M45387" s="22"/>
      <c r="O45387" s="1"/>
    </row>
    <row r="45388" spans="7:15" x14ac:dyDescent="0.2">
      <c r="G45388" s="2"/>
      <c r="H45388" s="22"/>
      <c r="I45388" s="22"/>
      <c r="J45388" s="23"/>
      <c r="K45388" s="23"/>
      <c r="L45388" s="22"/>
      <c r="M45388" s="22"/>
      <c r="O45388" s="1"/>
    </row>
    <row r="45389" spans="7:15" x14ac:dyDescent="0.2">
      <c r="G45389" s="2"/>
      <c r="H45389" s="22"/>
      <c r="I45389" s="22"/>
      <c r="J45389" s="23"/>
      <c r="K45389" s="23"/>
      <c r="L45389" s="22"/>
      <c r="M45389" s="22"/>
      <c r="O45389" s="1"/>
    </row>
    <row r="45390" spans="7:15" x14ac:dyDescent="0.2">
      <c r="G45390" s="2"/>
      <c r="H45390" s="22"/>
      <c r="I45390" s="22"/>
      <c r="J45390" s="23"/>
      <c r="K45390" s="23"/>
      <c r="L45390" s="22"/>
      <c r="M45390" s="22"/>
      <c r="O45390" s="1"/>
    </row>
    <row r="45391" spans="7:15" x14ac:dyDescent="0.2">
      <c r="G45391" s="2"/>
      <c r="H45391" s="22"/>
      <c r="I45391" s="22"/>
      <c r="J45391" s="23"/>
      <c r="K45391" s="23"/>
      <c r="L45391" s="22"/>
      <c r="M45391" s="22"/>
      <c r="O45391" s="1"/>
    </row>
    <row r="45392" spans="7:15" x14ac:dyDescent="0.2">
      <c r="G45392" s="2"/>
      <c r="H45392" s="22"/>
      <c r="I45392" s="22"/>
      <c r="J45392" s="23"/>
      <c r="K45392" s="23"/>
      <c r="L45392" s="22"/>
      <c r="M45392" s="22"/>
      <c r="O45392" s="1"/>
    </row>
    <row r="45393" spans="7:15" x14ac:dyDescent="0.2">
      <c r="G45393" s="2"/>
      <c r="H45393" s="22"/>
      <c r="I45393" s="22"/>
      <c r="J45393" s="23"/>
      <c r="K45393" s="23"/>
      <c r="L45393" s="22"/>
      <c r="M45393" s="22"/>
      <c r="O45393" s="1"/>
    </row>
    <row r="45394" spans="7:15" x14ac:dyDescent="0.2">
      <c r="G45394" s="2"/>
      <c r="H45394" s="22"/>
      <c r="I45394" s="22"/>
      <c r="J45394" s="23"/>
      <c r="K45394" s="23"/>
      <c r="L45394" s="22"/>
      <c r="M45394" s="22"/>
      <c r="O45394" s="1"/>
    </row>
    <row r="45395" spans="7:15" x14ac:dyDescent="0.2">
      <c r="G45395" s="2"/>
      <c r="H45395" s="22"/>
      <c r="I45395" s="22"/>
      <c r="J45395" s="23"/>
      <c r="K45395" s="23"/>
      <c r="L45395" s="22"/>
      <c r="M45395" s="22"/>
      <c r="O45395" s="1"/>
    </row>
    <row r="45396" spans="7:15" x14ac:dyDescent="0.2">
      <c r="G45396" s="2"/>
      <c r="H45396" s="22"/>
      <c r="I45396" s="22"/>
      <c r="J45396" s="23"/>
      <c r="K45396" s="23"/>
      <c r="L45396" s="22"/>
      <c r="M45396" s="22"/>
      <c r="O45396" s="1"/>
    </row>
    <row r="45397" spans="7:15" x14ac:dyDescent="0.2">
      <c r="G45397" s="2"/>
      <c r="H45397" s="22"/>
      <c r="I45397" s="22"/>
      <c r="J45397" s="23"/>
      <c r="K45397" s="23"/>
      <c r="L45397" s="22"/>
      <c r="M45397" s="22"/>
      <c r="O45397" s="1"/>
    </row>
    <row r="45398" spans="7:15" x14ac:dyDescent="0.2">
      <c r="G45398" s="2"/>
      <c r="H45398" s="22"/>
      <c r="I45398" s="22"/>
      <c r="J45398" s="23"/>
      <c r="K45398" s="23"/>
      <c r="L45398" s="22"/>
      <c r="M45398" s="22"/>
      <c r="O45398" s="1"/>
    </row>
    <row r="45399" spans="7:15" x14ac:dyDescent="0.2">
      <c r="G45399" s="2"/>
      <c r="H45399" s="22"/>
      <c r="I45399" s="22"/>
      <c r="J45399" s="23"/>
      <c r="K45399" s="23"/>
      <c r="L45399" s="22"/>
      <c r="M45399" s="22"/>
      <c r="O45399" s="1"/>
    </row>
    <row r="45400" spans="7:15" x14ac:dyDescent="0.2">
      <c r="G45400" s="2"/>
      <c r="H45400" s="22"/>
      <c r="I45400" s="22"/>
      <c r="J45400" s="23"/>
      <c r="K45400" s="23"/>
      <c r="L45400" s="22"/>
      <c r="M45400" s="22"/>
      <c r="O45400" s="1"/>
    </row>
    <row r="45401" spans="7:15" x14ac:dyDescent="0.2">
      <c r="G45401" s="2"/>
      <c r="H45401" s="22"/>
      <c r="I45401" s="22"/>
      <c r="J45401" s="23"/>
      <c r="K45401" s="23"/>
      <c r="L45401" s="22"/>
      <c r="M45401" s="22"/>
      <c r="O45401" s="1"/>
    </row>
    <row r="45402" spans="7:15" x14ac:dyDescent="0.2">
      <c r="G45402" s="2"/>
      <c r="H45402" s="22"/>
      <c r="I45402" s="22"/>
      <c r="J45402" s="23"/>
      <c r="K45402" s="23"/>
      <c r="L45402" s="22"/>
      <c r="M45402" s="22"/>
      <c r="O45402" s="1"/>
    </row>
    <row r="45403" spans="7:15" x14ac:dyDescent="0.2">
      <c r="G45403" s="2"/>
      <c r="H45403" s="22"/>
      <c r="I45403" s="22"/>
      <c r="J45403" s="23"/>
      <c r="K45403" s="23"/>
      <c r="L45403" s="22"/>
      <c r="M45403" s="22"/>
      <c r="O45403" s="1"/>
    </row>
    <row r="45404" spans="7:15" x14ac:dyDescent="0.2">
      <c r="G45404" s="2"/>
      <c r="H45404" s="22"/>
      <c r="I45404" s="22"/>
      <c r="J45404" s="23"/>
      <c r="K45404" s="23"/>
      <c r="L45404" s="22"/>
      <c r="M45404" s="22"/>
      <c r="O45404" s="1"/>
    </row>
    <row r="45405" spans="7:15" x14ac:dyDescent="0.2">
      <c r="G45405" s="2"/>
      <c r="H45405" s="22"/>
      <c r="I45405" s="22"/>
      <c r="J45405" s="23"/>
      <c r="K45405" s="23"/>
      <c r="L45405" s="22"/>
      <c r="M45405" s="22"/>
      <c r="O45405" s="1"/>
    </row>
    <row r="45406" spans="7:15" x14ac:dyDescent="0.2">
      <c r="G45406" s="2"/>
      <c r="H45406" s="22"/>
      <c r="I45406" s="22"/>
      <c r="J45406" s="23"/>
      <c r="K45406" s="23"/>
      <c r="L45406" s="22"/>
      <c r="M45406" s="22"/>
      <c r="O45406" s="1"/>
    </row>
    <row r="45407" spans="7:15" x14ac:dyDescent="0.2">
      <c r="G45407" s="2"/>
      <c r="H45407" s="22"/>
      <c r="I45407" s="22"/>
      <c r="J45407" s="23"/>
      <c r="K45407" s="23"/>
      <c r="L45407" s="22"/>
      <c r="M45407" s="22"/>
      <c r="O45407" s="1"/>
    </row>
    <row r="45408" spans="7:15" x14ac:dyDescent="0.2">
      <c r="G45408" s="2"/>
      <c r="H45408" s="22"/>
      <c r="I45408" s="22"/>
      <c r="J45408" s="23"/>
      <c r="K45408" s="23"/>
      <c r="L45408" s="22"/>
      <c r="M45408" s="22"/>
      <c r="O45408" s="1"/>
    </row>
    <row r="45409" spans="7:15" x14ac:dyDescent="0.2">
      <c r="G45409" s="2"/>
      <c r="H45409" s="22"/>
      <c r="I45409" s="22"/>
      <c r="J45409" s="23"/>
      <c r="K45409" s="23"/>
      <c r="L45409" s="22"/>
      <c r="M45409" s="22"/>
      <c r="O45409" s="1"/>
    </row>
    <row r="45410" spans="7:15" x14ac:dyDescent="0.2">
      <c r="G45410" s="2"/>
      <c r="H45410" s="22"/>
      <c r="I45410" s="22"/>
      <c r="J45410" s="23"/>
      <c r="K45410" s="23"/>
      <c r="L45410" s="22"/>
      <c r="M45410" s="22"/>
      <c r="O45410" s="1"/>
    </row>
    <row r="45411" spans="7:15" x14ac:dyDescent="0.2">
      <c r="G45411" s="2"/>
      <c r="H45411" s="22"/>
      <c r="I45411" s="22"/>
      <c r="J45411" s="23"/>
      <c r="K45411" s="23"/>
      <c r="L45411" s="22"/>
      <c r="M45411" s="22"/>
      <c r="O45411" s="1"/>
    </row>
    <row r="45412" spans="7:15" x14ac:dyDescent="0.2">
      <c r="G45412" s="2"/>
      <c r="H45412" s="22"/>
      <c r="I45412" s="22"/>
      <c r="J45412" s="23"/>
      <c r="K45412" s="23"/>
      <c r="L45412" s="22"/>
      <c r="M45412" s="22"/>
      <c r="O45412" s="1"/>
    </row>
    <row r="45413" spans="7:15" x14ac:dyDescent="0.2">
      <c r="G45413" s="2"/>
      <c r="H45413" s="22"/>
      <c r="I45413" s="22"/>
      <c r="J45413" s="23"/>
      <c r="K45413" s="23"/>
      <c r="L45413" s="22"/>
      <c r="M45413" s="22"/>
      <c r="O45413" s="1"/>
    </row>
    <row r="45414" spans="7:15" x14ac:dyDescent="0.2">
      <c r="G45414" s="2"/>
      <c r="H45414" s="22"/>
      <c r="I45414" s="22"/>
      <c r="J45414" s="23"/>
      <c r="K45414" s="23"/>
      <c r="L45414" s="22"/>
      <c r="M45414" s="22"/>
      <c r="O45414" s="1"/>
    </row>
    <row r="45415" spans="7:15" x14ac:dyDescent="0.2">
      <c r="G45415" s="2"/>
      <c r="H45415" s="22"/>
      <c r="I45415" s="22"/>
      <c r="J45415" s="23"/>
      <c r="K45415" s="23"/>
      <c r="L45415" s="22"/>
      <c r="M45415" s="22"/>
      <c r="O45415" s="1"/>
    </row>
    <row r="45416" spans="7:15" x14ac:dyDescent="0.2">
      <c r="G45416" s="2"/>
      <c r="H45416" s="22"/>
      <c r="I45416" s="22"/>
      <c r="J45416" s="23"/>
      <c r="K45416" s="23"/>
      <c r="L45416" s="22"/>
      <c r="M45416" s="22"/>
      <c r="O45416" s="1"/>
    </row>
    <row r="45417" spans="7:15" x14ac:dyDescent="0.2">
      <c r="G45417" s="2"/>
      <c r="H45417" s="22"/>
      <c r="I45417" s="22"/>
      <c r="J45417" s="23"/>
      <c r="K45417" s="23"/>
      <c r="L45417" s="22"/>
      <c r="M45417" s="22"/>
      <c r="O45417" s="1"/>
    </row>
    <row r="45418" spans="7:15" x14ac:dyDescent="0.2">
      <c r="G45418" s="2"/>
      <c r="H45418" s="22"/>
      <c r="I45418" s="22"/>
      <c r="J45418" s="23"/>
      <c r="K45418" s="23"/>
      <c r="L45418" s="22"/>
      <c r="M45418" s="22"/>
      <c r="O45418" s="1"/>
    </row>
    <row r="45419" spans="7:15" x14ac:dyDescent="0.2">
      <c r="G45419" s="2"/>
      <c r="H45419" s="22"/>
      <c r="I45419" s="22"/>
      <c r="J45419" s="23"/>
      <c r="K45419" s="23"/>
      <c r="L45419" s="22"/>
      <c r="M45419" s="22"/>
      <c r="O45419" s="1"/>
    </row>
    <row r="45420" spans="7:15" x14ac:dyDescent="0.2">
      <c r="G45420" s="2"/>
      <c r="H45420" s="22"/>
      <c r="I45420" s="22"/>
      <c r="J45420" s="23"/>
      <c r="K45420" s="23"/>
      <c r="L45420" s="22"/>
      <c r="M45420" s="22"/>
      <c r="O45420" s="1"/>
    </row>
    <row r="45421" spans="7:15" x14ac:dyDescent="0.2">
      <c r="G45421" s="2"/>
      <c r="H45421" s="22"/>
      <c r="I45421" s="22"/>
      <c r="J45421" s="23"/>
      <c r="K45421" s="23"/>
      <c r="L45421" s="22"/>
      <c r="M45421" s="22"/>
      <c r="O45421" s="1"/>
    </row>
    <row r="45422" spans="7:15" x14ac:dyDescent="0.2">
      <c r="G45422" s="2"/>
      <c r="H45422" s="22"/>
      <c r="I45422" s="22"/>
      <c r="J45422" s="23"/>
      <c r="K45422" s="23"/>
      <c r="L45422" s="22"/>
      <c r="M45422" s="22"/>
      <c r="O45422" s="1"/>
    </row>
    <row r="45423" spans="7:15" x14ac:dyDescent="0.2">
      <c r="G45423" s="2"/>
      <c r="H45423" s="22"/>
      <c r="I45423" s="22"/>
      <c r="J45423" s="23"/>
      <c r="K45423" s="23"/>
      <c r="L45423" s="22"/>
      <c r="M45423" s="22"/>
      <c r="O45423" s="1"/>
    </row>
    <row r="45424" spans="7:15" x14ac:dyDescent="0.2">
      <c r="G45424" s="2"/>
      <c r="H45424" s="22"/>
      <c r="I45424" s="22"/>
      <c r="J45424" s="23"/>
      <c r="K45424" s="23"/>
      <c r="L45424" s="22"/>
      <c r="M45424" s="22"/>
      <c r="O45424" s="1"/>
    </row>
    <row r="45425" spans="7:15" x14ac:dyDescent="0.2">
      <c r="G45425" s="2"/>
      <c r="H45425" s="22"/>
      <c r="I45425" s="22"/>
      <c r="J45425" s="23"/>
      <c r="K45425" s="23"/>
      <c r="L45425" s="22"/>
      <c r="M45425" s="22"/>
      <c r="O45425" s="1"/>
    </row>
    <row r="45426" spans="7:15" x14ac:dyDescent="0.2">
      <c r="G45426" s="2"/>
      <c r="H45426" s="22"/>
      <c r="I45426" s="22"/>
      <c r="J45426" s="23"/>
      <c r="K45426" s="23"/>
      <c r="L45426" s="22"/>
      <c r="M45426" s="22"/>
      <c r="O45426" s="1"/>
    </row>
    <row r="45427" spans="7:15" x14ac:dyDescent="0.2">
      <c r="G45427" s="2"/>
      <c r="H45427" s="22"/>
      <c r="I45427" s="22"/>
      <c r="J45427" s="23"/>
      <c r="K45427" s="23"/>
      <c r="L45427" s="22"/>
      <c r="M45427" s="22"/>
      <c r="O45427" s="1"/>
    </row>
    <row r="45428" spans="7:15" x14ac:dyDescent="0.2">
      <c r="G45428" s="2"/>
      <c r="H45428" s="22"/>
      <c r="I45428" s="22"/>
      <c r="J45428" s="23"/>
      <c r="K45428" s="23"/>
      <c r="L45428" s="22"/>
      <c r="M45428" s="22"/>
      <c r="O45428" s="1"/>
    </row>
    <row r="45429" spans="7:15" x14ac:dyDescent="0.2">
      <c r="G45429" s="2"/>
      <c r="H45429" s="22"/>
      <c r="I45429" s="22"/>
      <c r="J45429" s="23"/>
      <c r="K45429" s="23"/>
      <c r="L45429" s="22"/>
      <c r="M45429" s="22"/>
      <c r="O45429" s="1"/>
    </row>
    <row r="45430" spans="7:15" x14ac:dyDescent="0.2">
      <c r="G45430" s="2"/>
      <c r="H45430" s="22"/>
      <c r="I45430" s="22"/>
      <c r="J45430" s="23"/>
      <c r="K45430" s="23"/>
      <c r="L45430" s="22"/>
      <c r="M45430" s="22"/>
      <c r="O45430" s="1"/>
    </row>
    <row r="45431" spans="7:15" x14ac:dyDescent="0.2">
      <c r="G45431" s="2"/>
      <c r="H45431" s="22"/>
      <c r="I45431" s="22"/>
      <c r="J45431" s="23"/>
      <c r="K45431" s="23"/>
      <c r="L45431" s="22"/>
      <c r="M45431" s="22"/>
      <c r="O45431" s="1"/>
    </row>
    <row r="45432" spans="7:15" x14ac:dyDescent="0.2">
      <c r="G45432" s="2"/>
      <c r="H45432" s="22"/>
      <c r="I45432" s="22"/>
      <c r="J45432" s="23"/>
      <c r="K45432" s="23"/>
      <c r="L45432" s="22"/>
      <c r="M45432" s="22"/>
      <c r="O45432" s="1"/>
    </row>
    <row r="45433" spans="7:15" x14ac:dyDescent="0.2">
      <c r="G45433" s="2"/>
      <c r="H45433" s="22"/>
      <c r="I45433" s="22"/>
      <c r="J45433" s="23"/>
      <c r="K45433" s="23"/>
      <c r="L45433" s="22"/>
      <c r="M45433" s="22"/>
      <c r="O45433" s="1"/>
    </row>
    <row r="45434" spans="7:15" x14ac:dyDescent="0.2">
      <c r="G45434" s="2"/>
      <c r="H45434" s="22"/>
      <c r="I45434" s="22"/>
      <c r="J45434" s="23"/>
      <c r="K45434" s="23"/>
      <c r="L45434" s="22"/>
      <c r="M45434" s="22"/>
      <c r="O45434" s="1"/>
    </row>
    <row r="45435" spans="7:15" x14ac:dyDescent="0.2">
      <c r="G45435" s="2"/>
      <c r="H45435" s="22"/>
      <c r="I45435" s="22"/>
      <c r="J45435" s="23"/>
      <c r="K45435" s="23"/>
      <c r="L45435" s="22"/>
      <c r="M45435" s="22"/>
      <c r="O45435" s="1"/>
    </row>
    <row r="45436" spans="7:15" x14ac:dyDescent="0.2">
      <c r="G45436" s="2"/>
      <c r="H45436" s="22"/>
      <c r="I45436" s="22"/>
      <c r="J45436" s="23"/>
      <c r="K45436" s="23"/>
      <c r="L45436" s="22"/>
      <c r="M45436" s="22"/>
      <c r="O45436" s="1"/>
    </row>
    <row r="45437" spans="7:15" x14ac:dyDescent="0.2">
      <c r="G45437" s="2"/>
      <c r="H45437" s="22"/>
      <c r="I45437" s="22"/>
      <c r="J45437" s="23"/>
      <c r="K45437" s="23"/>
      <c r="L45437" s="22"/>
      <c r="M45437" s="22"/>
      <c r="O45437" s="1"/>
    </row>
    <row r="45438" spans="7:15" x14ac:dyDescent="0.2">
      <c r="G45438" s="2"/>
      <c r="H45438" s="22"/>
      <c r="I45438" s="22"/>
      <c r="J45438" s="23"/>
      <c r="K45438" s="23"/>
      <c r="L45438" s="22"/>
      <c r="M45438" s="22"/>
      <c r="O45438" s="1"/>
    </row>
    <row r="45439" spans="7:15" x14ac:dyDescent="0.2">
      <c r="G45439" s="2"/>
      <c r="H45439" s="22"/>
      <c r="I45439" s="22"/>
      <c r="J45439" s="23"/>
      <c r="K45439" s="23"/>
      <c r="L45439" s="22"/>
      <c r="M45439" s="22"/>
      <c r="O45439" s="1"/>
    </row>
    <row r="45440" spans="7:15" x14ac:dyDescent="0.2">
      <c r="G45440" s="2"/>
      <c r="H45440" s="22"/>
      <c r="I45440" s="22"/>
      <c r="J45440" s="23"/>
      <c r="K45440" s="23"/>
      <c r="L45440" s="22"/>
      <c r="M45440" s="22"/>
      <c r="O45440" s="1"/>
    </row>
    <row r="45441" spans="7:15" x14ac:dyDescent="0.2">
      <c r="G45441" s="2"/>
      <c r="H45441" s="22"/>
      <c r="I45441" s="22"/>
      <c r="J45441" s="23"/>
      <c r="K45441" s="23"/>
      <c r="L45441" s="22"/>
      <c r="M45441" s="22"/>
      <c r="O45441" s="1"/>
    </row>
    <row r="45442" spans="7:15" x14ac:dyDescent="0.2">
      <c r="G45442" s="2"/>
      <c r="H45442" s="22"/>
      <c r="I45442" s="22"/>
      <c r="J45442" s="23"/>
      <c r="K45442" s="23"/>
      <c r="L45442" s="22"/>
      <c r="M45442" s="22"/>
      <c r="O45442" s="1"/>
    </row>
    <row r="45443" spans="7:15" x14ac:dyDescent="0.2">
      <c r="G45443" s="2"/>
      <c r="H45443" s="22"/>
      <c r="I45443" s="22"/>
      <c r="J45443" s="23"/>
      <c r="K45443" s="23"/>
      <c r="L45443" s="22"/>
      <c r="M45443" s="22"/>
      <c r="O45443" s="1"/>
    </row>
    <row r="45444" spans="7:15" x14ac:dyDescent="0.2">
      <c r="G45444" s="2"/>
      <c r="H45444" s="22"/>
      <c r="I45444" s="22"/>
      <c r="J45444" s="23"/>
      <c r="K45444" s="23"/>
      <c r="L45444" s="22"/>
      <c r="M45444" s="22"/>
      <c r="O45444" s="1"/>
    </row>
    <row r="45445" spans="7:15" x14ac:dyDescent="0.2">
      <c r="G45445" s="2"/>
      <c r="H45445" s="22"/>
      <c r="I45445" s="22"/>
      <c r="J45445" s="23"/>
      <c r="K45445" s="23"/>
      <c r="L45445" s="22"/>
      <c r="M45445" s="22"/>
      <c r="O45445" s="1"/>
    </row>
    <row r="45446" spans="7:15" x14ac:dyDescent="0.2">
      <c r="G45446" s="2"/>
      <c r="H45446" s="22"/>
      <c r="I45446" s="22"/>
      <c r="J45446" s="23"/>
      <c r="K45446" s="23"/>
      <c r="L45446" s="22"/>
      <c r="M45446" s="22"/>
      <c r="O45446" s="1"/>
    </row>
    <row r="45447" spans="7:15" x14ac:dyDescent="0.2">
      <c r="G45447" s="2"/>
      <c r="H45447" s="22"/>
      <c r="I45447" s="22"/>
      <c r="J45447" s="23"/>
      <c r="K45447" s="23"/>
      <c r="L45447" s="22"/>
      <c r="M45447" s="22"/>
      <c r="O45447" s="1"/>
    </row>
    <row r="45448" spans="7:15" x14ac:dyDescent="0.2">
      <c r="G45448" s="2"/>
      <c r="H45448" s="22"/>
      <c r="I45448" s="22"/>
      <c r="J45448" s="23"/>
      <c r="K45448" s="23"/>
      <c r="L45448" s="22"/>
      <c r="M45448" s="22"/>
      <c r="O45448" s="1"/>
    </row>
    <row r="45449" spans="7:15" x14ac:dyDescent="0.2">
      <c r="G45449" s="2"/>
      <c r="H45449" s="22"/>
      <c r="I45449" s="22"/>
      <c r="J45449" s="23"/>
      <c r="K45449" s="23"/>
      <c r="L45449" s="22"/>
      <c r="M45449" s="22"/>
      <c r="O45449" s="1"/>
    </row>
    <row r="45450" spans="7:15" x14ac:dyDescent="0.2">
      <c r="G45450" s="2"/>
      <c r="H45450" s="22"/>
      <c r="I45450" s="22"/>
      <c r="J45450" s="23"/>
      <c r="K45450" s="23"/>
      <c r="L45450" s="22"/>
      <c r="M45450" s="22"/>
      <c r="O45450" s="1"/>
    </row>
    <row r="45451" spans="7:15" x14ac:dyDescent="0.2">
      <c r="G45451" s="2"/>
      <c r="H45451" s="22"/>
      <c r="I45451" s="22"/>
      <c r="J45451" s="23"/>
      <c r="K45451" s="23"/>
      <c r="L45451" s="22"/>
      <c r="M45451" s="22"/>
      <c r="O45451" s="1"/>
    </row>
    <row r="45452" spans="7:15" x14ac:dyDescent="0.2">
      <c r="G45452" s="2"/>
      <c r="H45452" s="22"/>
      <c r="I45452" s="22"/>
      <c r="J45452" s="23"/>
      <c r="K45452" s="23"/>
      <c r="L45452" s="22"/>
      <c r="M45452" s="22"/>
      <c r="O45452" s="1"/>
    </row>
    <row r="45453" spans="7:15" x14ac:dyDescent="0.2">
      <c r="G45453" s="2"/>
      <c r="H45453" s="22"/>
      <c r="I45453" s="22"/>
      <c r="J45453" s="23"/>
      <c r="K45453" s="23"/>
      <c r="L45453" s="22"/>
      <c r="M45453" s="22"/>
      <c r="O45453" s="1"/>
    </row>
    <row r="45454" spans="7:15" x14ac:dyDescent="0.2">
      <c r="G45454" s="2"/>
      <c r="H45454" s="22"/>
      <c r="I45454" s="22"/>
      <c r="J45454" s="23"/>
      <c r="K45454" s="23"/>
      <c r="L45454" s="22"/>
      <c r="M45454" s="22"/>
      <c r="O45454" s="1"/>
    </row>
    <row r="45455" spans="7:15" x14ac:dyDescent="0.2">
      <c r="G45455" s="2"/>
      <c r="H45455" s="22"/>
      <c r="I45455" s="22"/>
      <c r="J45455" s="23"/>
      <c r="K45455" s="23"/>
      <c r="L45455" s="22"/>
      <c r="M45455" s="22"/>
      <c r="O45455" s="1"/>
    </row>
    <row r="45456" spans="7:15" x14ac:dyDescent="0.2">
      <c r="G45456" s="2"/>
      <c r="H45456" s="22"/>
      <c r="I45456" s="22"/>
      <c r="J45456" s="23"/>
      <c r="K45456" s="23"/>
      <c r="L45456" s="22"/>
      <c r="M45456" s="22"/>
      <c r="O45456" s="1"/>
    </row>
    <row r="45457" spans="7:15" x14ac:dyDescent="0.2">
      <c r="G45457" s="2"/>
      <c r="H45457" s="22"/>
      <c r="I45457" s="22"/>
      <c r="J45457" s="23"/>
      <c r="K45457" s="23"/>
      <c r="L45457" s="22"/>
      <c r="M45457" s="22"/>
      <c r="O45457" s="1"/>
    </row>
    <row r="45458" spans="7:15" x14ac:dyDescent="0.2">
      <c r="G45458" s="2"/>
      <c r="H45458" s="22"/>
      <c r="I45458" s="22"/>
      <c r="J45458" s="23"/>
      <c r="K45458" s="23"/>
      <c r="L45458" s="22"/>
      <c r="M45458" s="22"/>
      <c r="O45458" s="1"/>
    </row>
    <row r="45459" spans="7:15" x14ac:dyDescent="0.2">
      <c r="G45459" s="2"/>
      <c r="H45459" s="22"/>
      <c r="I45459" s="22"/>
      <c r="J45459" s="23"/>
      <c r="K45459" s="23"/>
      <c r="L45459" s="22"/>
      <c r="M45459" s="22"/>
      <c r="O45459" s="1"/>
    </row>
    <row r="45460" spans="7:15" x14ac:dyDescent="0.2">
      <c r="G45460" s="2"/>
      <c r="H45460" s="22"/>
      <c r="I45460" s="22"/>
      <c r="J45460" s="23"/>
      <c r="K45460" s="23"/>
      <c r="L45460" s="22"/>
      <c r="M45460" s="22"/>
      <c r="O45460" s="1"/>
    </row>
    <row r="45461" spans="7:15" x14ac:dyDescent="0.2">
      <c r="G45461" s="2"/>
      <c r="H45461" s="22"/>
      <c r="I45461" s="22"/>
      <c r="J45461" s="23"/>
      <c r="K45461" s="23"/>
      <c r="L45461" s="22"/>
      <c r="M45461" s="22"/>
      <c r="O45461" s="1"/>
    </row>
    <row r="45462" spans="7:15" x14ac:dyDescent="0.2">
      <c r="G45462" s="2"/>
      <c r="H45462" s="22"/>
      <c r="I45462" s="22"/>
      <c r="J45462" s="23"/>
      <c r="K45462" s="23"/>
      <c r="L45462" s="22"/>
      <c r="M45462" s="22"/>
      <c r="O45462" s="1"/>
    </row>
    <row r="45463" spans="7:15" x14ac:dyDescent="0.2">
      <c r="G45463" s="2"/>
      <c r="H45463" s="22"/>
      <c r="I45463" s="22"/>
      <c r="J45463" s="23"/>
      <c r="K45463" s="23"/>
      <c r="L45463" s="22"/>
      <c r="M45463" s="22"/>
      <c r="O45463" s="1"/>
    </row>
    <row r="45464" spans="7:15" x14ac:dyDescent="0.2">
      <c r="G45464" s="2"/>
      <c r="H45464" s="22"/>
      <c r="I45464" s="22"/>
      <c r="J45464" s="23"/>
      <c r="K45464" s="23"/>
      <c r="L45464" s="22"/>
      <c r="M45464" s="22"/>
      <c r="O45464" s="1"/>
    </row>
    <row r="45465" spans="7:15" x14ac:dyDescent="0.2">
      <c r="G45465" s="2"/>
      <c r="H45465" s="22"/>
      <c r="I45465" s="22"/>
      <c r="J45465" s="23"/>
      <c r="K45465" s="23"/>
      <c r="L45465" s="22"/>
      <c r="M45465" s="22"/>
      <c r="O45465" s="1"/>
    </row>
    <row r="45466" spans="7:15" x14ac:dyDescent="0.2">
      <c r="G45466" s="2"/>
      <c r="H45466" s="22"/>
      <c r="I45466" s="22"/>
      <c r="J45466" s="23"/>
      <c r="K45466" s="23"/>
      <c r="L45466" s="22"/>
      <c r="M45466" s="22"/>
      <c r="O45466" s="1"/>
    </row>
    <row r="45467" spans="7:15" x14ac:dyDescent="0.2">
      <c r="G45467" s="2"/>
      <c r="H45467" s="22"/>
      <c r="I45467" s="22"/>
      <c r="J45467" s="23"/>
      <c r="K45467" s="23"/>
      <c r="L45467" s="22"/>
      <c r="M45467" s="22"/>
      <c r="O45467" s="1"/>
    </row>
    <row r="45468" spans="7:15" x14ac:dyDescent="0.2">
      <c r="G45468" s="2"/>
      <c r="H45468" s="22"/>
      <c r="I45468" s="22"/>
      <c r="J45468" s="23"/>
      <c r="K45468" s="23"/>
      <c r="L45468" s="22"/>
      <c r="M45468" s="22"/>
      <c r="O45468" s="1"/>
    </row>
    <row r="45469" spans="7:15" x14ac:dyDescent="0.2">
      <c r="G45469" s="2"/>
      <c r="H45469" s="22"/>
      <c r="I45469" s="22"/>
      <c r="J45469" s="23"/>
      <c r="K45469" s="23"/>
      <c r="L45469" s="22"/>
      <c r="M45469" s="22"/>
      <c r="O45469" s="1"/>
    </row>
    <row r="45470" spans="7:15" x14ac:dyDescent="0.2">
      <c r="G45470" s="2"/>
      <c r="H45470" s="22"/>
      <c r="I45470" s="22"/>
      <c r="J45470" s="23"/>
      <c r="K45470" s="23"/>
      <c r="L45470" s="22"/>
      <c r="M45470" s="22"/>
      <c r="O45470" s="1"/>
    </row>
    <row r="45471" spans="7:15" x14ac:dyDescent="0.2">
      <c r="G45471" s="2"/>
      <c r="H45471" s="22"/>
      <c r="I45471" s="22"/>
      <c r="J45471" s="23"/>
      <c r="K45471" s="23"/>
      <c r="L45471" s="22"/>
      <c r="M45471" s="22"/>
      <c r="O45471" s="1"/>
    </row>
    <row r="45472" spans="7:15" x14ac:dyDescent="0.2">
      <c r="G45472" s="2"/>
      <c r="H45472" s="22"/>
      <c r="I45472" s="22"/>
      <c r="J45472" s="23"/>
      <c r="K45472" s="23"/>
      <c r="L45472" s="22"/>
      <c r="M45472" s="22"/>
      <c r="O45472" s="1"/>
    </row>
    <row r="45473" spans="7:15" x14ac:dyDescent="0.2">
      <c r="G45473" s="2"/>
      <c r="H45473" s="22"/>
      <c r="I45473" s="22"/>
      <c r="J45473" s="23"/>
      <c r="K45473" s="23"/>
      <c r="L45473" s="22"/>
      <c r="M45473" s="22"/>
      <c r="O45473" s="1"/>
    </row>
    <row r="45474" spans="7:15" x14ac:dyDescent="0.2">
      <c r="G45474" s="2"/>
      <c r="H45474" s="22"/>
      <c r="I45474" s="22"/>
      <c r="J45474" s="23"/>
      <c r="K45474" s="23"/>
      <c r="L45474" s="22"/>
      <c r="M45474" s="22"/>
      <c r="O45474" s="1"/>
    </row>
    <row r="45475" spans="7:15" x14ac:dyDescent="0.2">
      <c r="G45475" s="2"/>
      <c r="H45475" s="22"/>
      <c r="I45475" s="22"/>
      <c r="J45475" s="23"/>
      <c r="K45475" s="23"/>
      <c r="L45475" s="22"/>
      <c r="M45475" s="22"/>
      <c r="O45475" s="1"/>
    </row>
    <row r="45476" spans="7:15" x14ac:dyDescent="0.2">
      <c r="G45476" s="2"/>
      <c r="H45476" s="22"/>
      <c r="I45476" s="22"/>
      <c r="J45476" s="23"/>
      <c r="K45476" s="23"/>
      <c r="L45476" s="22"/>
      <c r="M45476" s="22"/>
      <c r="O45476" s="1"/>
    </row>
    <row r="45477" spans="7:15" x14ac:dyDescent="0.2">
      <c r="G45477" s="2"/>
      <c r="H45477" s="22"/>
      <c r="I45477" s="22"/>
      <c r="J45477" s="23"/>
      <c r="K45477" s="23"/>
      <c r="L45477" s="22"/>
      <c r="M45477" s="22"/>
      <c r="O45477" s="1"/>
    </row>
    <row r="45478" spans="7:15" x14ac:dyDescent="0.2">
      <c r="G45478" s="2"/>
      <c r="H45478" s="22"/>
      <c r="I45478" s="22"/>
      <c r="J45478" s="23"/>
      <c r="K45478" s="23"/>
      <c r="L45478" s="22"/>
      <c r="M45478" s="22"/>
      <c r="O45478" s="1"/>
    </row>
    <row r="45479" spans="7:15" x14ac:dyDescent="0.2">
      <c r="G45479" s="2"/>
      <c r="H45479" s="22"/>
      <c r="I45479" s="22"/>
      <c r="J45479" s="23"/>
      <c r="K45479" s="23"/>
      <c r="L45479" s="22"/>
      <c r="M45479" s="22"/>
      <c r="O45479" s="1"/>
    </row>
    <row r="45480" spans="7:15" x14ac:dyDescent="0.2">
      <c r="G45480" s="2"/>
      <c r="H45480" s="22"/>
      <c r="I45480" s="22"/>
      <c r="J45480" s="23"/>
      <c r="K45480" s="23"/>
      <c r="L45480" s="22"/>
      <c r="M45480" s="22"/>
      <c r="O45480" s="1"/>
    </row>
    <row r="45481" spans="7:15" x14ac:dyDescent="0.2">
      <c r="G45481" s="2"/>
      <c r="H45481" s="22"/>
      <c r="I45481" s="22"/>
      <c r="J45481" s="23"/>
      <c r="K45481" s="23"/>
      <c r="L45481" s="22"/>
      <c r="M45481" s="22"/>
      <c r="O45481" s="1"/>
    </row>
    <row r="45482" spans="7:15" x14ac:dyDescent="0.2">
      <c r="G45482" s="2"/>
      <c r="H45482" s="22"/>
      <c r="I45482" s="22"/>
      <c r="J45482" s="23"/>
      <c r="K45482" s="23"/>
      <c r="L45482" s="22"/>
      <c r="M45482" s="22"/>
      <c r="O45482" s="1"/>
    </row>
    <row r="45483" spans="7:15" x14ac:dyDescent="0.2">
      <c r="G45483" s="2"/>
      <c r="H45483" s="22"/>
      <c r="I45483" s="22"/>
      <c r="J45483" s="23"/>
      <c r="K45483" s="23"/>
      <c r="L45483" s="22"/>
      <c r="M45483" s="22"/>
      <c r="O45483" s="1"/>
    </row>
    <row r="45484" spans="7:15" x14ac:dyDescent="0.2">
      <c r="G45484" s="2"/>
      <c r="H45484" s="22"/>
      <c r="I45484" s="22"/>
      <c r="J45484" s="23"/>
      <c r="K45484" s="23"/>
      <c r="L45484" s="22"/>
      <c r="M45484" s="22"/>
      <c r="O45484" s="1"/>
    </row>
    <row r="45485" spans="7:15" x14ac:dyDescent="0.2">
      <c r="G45485" s="2"/>
      <c r="H45485" s="22"/>
      <c r="I45485" s="22"/>
      <c r="J45485" s="23"/>
      <c r="K45485" s="23"/>
      <c r="L45485" s="22"/>
      <c r="M45485" s="22"/>
      <c r="O45485" s="1"/>
    </row>
    <row r="45486" spans="7:15" x14ac:dyDescent="0.2">
      <c r="G45486" s="2"/>
      <c r="H45486" s="22"/>
      <c r="I45486" s="22"/>
      <c r="J45486" s="23"/>
      <c r="K45486" s="23"/>
      <c r="L45486" s="22"/>
      <c r="M45486" s="22"/>
      <c r="O45486" s="1"/>
    </row>
    <row r="45487" spans="7:15" x14ac:dyDescent="0.2">
      <c r="G45487" s="2"/>
      <c r="H45487" s="22"/>
      <c r="I45487" s="22"/>
      <c r="J45487" s="23"/>
      <c r="K45487" s="23"/>
      <c r="L45487" s="22"/>
      <c r="M45487" s="22"/>
      <c r="O45487" s="1"/>
    </row>
    <row r="45488" spans="7:15" x14ac:dyDescent="0.2">
      <c r="G45488" s="2"/>
      <c r="H45488" s="22"/>
      <c r="I45488" s="22"/>
      <c r="J45488" s="23"/>
      <c r="K45488" s="23"/>
      <c r="L45488" s="22"/>
      <c r="M45488" s="22"/>
      <c r="O45488" s="1"/>
    </row>
    <row r="45489" spans="7:15" x14ac:dyDescent="0.2">
      <c r="G45489" s="2"/>
      <c r="H45489" s="22"/>
      <c r="I45489" s="22"/>
      <c r="J45489" s="23"/>
      <c r="K45489" s="23"/>
      <c r="L45489" s="22"/>
      <c r="M45489" s="22"/>
      <c r="O45489" s="1"/>
    </row>
    <row r="45490" spans="7:15" x14ac:dyDescent="0.2">
      <c r="G45490" s="2"/>
      <c r="H45490" s="22"/>
      <c r="I45490" s="22"/>
      <c r="J45490" s="23"/>
      <c r="K45490" s="23"/>
      <c r="L45490" s="22"/>
      <c r="M45490" s="22"/>
      <c r="O45490" s="1"/>
    </row>
    <row r="45491" spans="7:15" x14ac:dyDescent="0.2">
      <c r="G45491" s="2"/>
      <c r="H45491" s="22"/>
      <c r="I45491" s="22"/>
      <c r="J45491" s="23"/>
      <c r="K45491" s="23"/>
      <c r="L45491" s="22"/>
      <c r="M45491" s="22"/>
      <c r="O45491" s="1"/>
    </row>
    <row r="45492" spans="7:15" x14ac:dyDescent="0.2">
      <c r="G45492" s="2"/>
      <c r="H45492" s="22"/>
      <c r="I45492" s="22"/>
      <c r="J45492" s="23"/>
      <c r="K45492" s="23"/>
      <c r="L45492" s="22"/>
      <c r="M45492" s="22"/>
      <c r="O45492" s="1"/>
    </row>
    <row r="45493" spans="7:15" x14ac:dyDescent="0.2">
      <c r="G45493" s="2"/>
      <c r="H45493" s="22"/>
      <c r="I45493" s="22"/>
      <c r="J45493" s="23"/>
      <c r="K45493" s="23"/>
      <c r="L45493" s="22"/>
      <c r="M45493" s="22"/>
      <c r="O45493" s="1"/>
    </row>
    <row r="45494" spans="7:15" x14ac:dyDescent="0.2">
      <c r="G45494" s="2"/>
      <c r="H45494" s="22"/>
      <c r="I45494" s="22"/>
      <c r="J45494" s="23"/>
      <c r="K45494" s="23"/>
      <c r="L45494" s="22"/>
      <c r="M45494" s="22"/>
      <c r="O45494" s="1"/>
    </row>
    <row r="45495" spans="7:15" x14ac:dyDescent="0.2">
      <c r="G45495" s="2"/>
      <c r="H45495" s="22"/>
      <c r="I45495" s="22"/>
      <c r="J45495" s="23"/>
      <c r="K45495" s="23"/>
      <c r="L45495" s="22"/>
      <c r="M45495" s="22"/>
      <c r="O45495" s="1"/>
    </row>
    <row r="45496" spans="7:15" x14ac:dyDescent="0.2">
      <c r="G45496" s="2"/>
      <c r="H45496" s="22"/>
      <c r="I45496" s="22"/>
      <c r="J45496" s="23"/>
      <c r="K45496" s="23"/>
      <c r="L45496" s="22"/>
      <c r="M45496" s="22"/>
      <c r="O45496" s="1"/>
    </row>
    <row r="45497" spans="7:15" x14ac:dyDescent="0.2">
      <c r="G45497" s="2"/>
      <c r="H45497" s="22"/>
      <c r="I45497" s="22"/>
      <c r="J45497" s="23"/>
      <c r="K45497" s="23"/>
      <c r="L45497" s="22"/>
      <c r="M45497" s="22"/>
      <c r="O45497" s="1"/>
    </row>
    <row r="45498" spans="7:15" x14ac:dyDescent="0.2">
      <c r="G45498" s="2"/>
      <c r="H45498" s="22"/>
      <c r="I45498" s="22"/>
      <c r="J45498" s="23"/>
      <c r="K45498" s="23"/>
      <c r="L45498" s="22"/>
      <c r="M45498" s="22"/>
      <c r="O45498" s="1"/>
    </row>
    <row r="45499" spans="7:15" x14ac:dyDescent="0.2">
      <c r="G45499" s="2"/>
      <c r="H45499" s="22"/>
      <c r="I45499" s="22"/>
      <c r="J45499" s="23"/>
      <c r="K45499" s="23"/>
      <c r="L45499" s="22"/>
      <c r="M45499" s="22"/>
      <c r="O45499" s="1"/>
    </row>
    <row r="45500" spans="7:15" x14ac:dyDescent="0.2">
      <c r="G45500" s="2"/>
      <c r="H45500" s="22"/>
      <c r="I45500" s="22"/>
      <c r="J45500" s="23"/>
      <c r="K45500" s="23"/>
      <c r="L45500" s="22"/>
      <c r="M45500" s="22"/>
      <c r="O45500" s="1"/>
    </row>
    <row r="45501" spans="7:15" x14ac:dyDescent="0.2">
      <c r="G45501" s="2"/>
      <c r="H45501" s="22"/>
      <c r="I45501" s="22"/>
      <c r="J45501" s="23"/>
      <c r="K45501" s="23"/>
      <c r="L45501" s="22"/>
      <c r="M45501" s="22"/>
      <c r="O45501" s="1"/>
    </row>
    <row r="45502" spans="7:15" x14ac:dyDescent="0.2">
      <c r="G45502" s="2"/>
      <c r="H45502" s="22"/>
      <c r="I45502" s="22"/>
      <c r="J45502" s="23"/>
      <c r="K45502" s="23"/>
      <c r="L45502" s="22"/>
      <c r="M45502" s="22"/>
      <c r="O45502" s="1"/>
    </row>
    <row r="45503" spans="7:15" x14ac:dyDescent="0.2">
      <c r="G45503" s="2"/>
      <c r="H45503" s="22"/>
      <c r="I45503" s="22"/>
      <c r="J45503" s="23"/>
      <c r="K45503" s="23"/>
      <c r="L45503" s="22"/>
      <c r="M45503" s="22"/>
      <c r="O45503" s="1"/>
    </row>
    <row r="45504" spans="7:15" x14ac:dyDescent="0.2">
      <c r="G45504" s="2"/>
      <c r="H45504" s="22"/>
      <c r="I45504" s="22"/>
      <c r="J45504" s="23"/>
      <c r="K45504" s="23"/>
      <c r="L45504" s="22"/>
      <c r="M45504" s="22"/>
      <c r="O45504" s="1"/>
    </row>
    <row r="45505" spans="7:15" x14ac:dyDescent="0.2">
      <c r="G45505" s="2"/>
      <c r="H45505" s="22"/>
      <c r="I45505" s="22"/>
      <c r="J45505" s="23"/>
      <c r="K45505" s="23"/>
      <c r="L45505" s="22"/>
      <c r="M45505" s="22"/>
      <c r="O45505" s="1"/>
    </row>
    <row r="45506" spans="7:15" x14ac:dyDescent="0.2">
      <c r="G45506" s="2"/>
      <c r="H45506" s="22"/>
      <c r="I45506" s="22"/>
      <c r="J45506" s="23"/>
      <c r="K45506" s="23"/>
      <c r="L45506" s="22"/>
      <c r="M45506" s="22"/>
      <c r="O45506" s="1"/>
    </row>
    <row r="45507" spans="7:15" x14ac:dyDescent="0.2">
      <c r="G45507" s="2"/>
      <c r="H45507" s="22"/>
      <c r="I45507" s="22"/>
      <c r="J45507" s="23"/>
      <c r="K45507" s="23"/>
      <c r="L45507" s="22"/>
      <c r="M45507" s="22"/>
      <c r="O45507" s="1"/>
    </row>
    <row r="45508" spans="7:15" x14ac:dyDescent="0.2">
      <c r="G45508" s="2"/>
      <c r="H45508" s="22"/>
      <c r="I45508" s="22"/>
      <c r="J45508" s="23"/>
      <c r="K45508" s="23"/>
      <c r="L45508" s="22"/>
      <c r="M45508" s="22"/>
      <c r="O45508" s="1"/>
    </row>
    <row r="45509" spans="7:15" x14ac:dyDescent="0.2">
      <c r="G45509" s="2"/>
      <c r="H45509" s="22"/>
      <c r="I45509" s="22"/>
      <c r="J45509" s="23"/>
      <c r="K45509" s="23"/>
      <c r="L45509" s="22"/>
      <c r="M45509" s="22"/>
      <c r="O45509" s="1"/>
    </row>
    <row r="45510" spans="7:15" x14ac:dyDescent="0.2">
      <c r="G45510" s="2"/>
      <c r="H45510" s="22"/>
      <c r="I45510" s="22"/>
      <c r="J45510" s="23"/>
      <c r="K45510" s="23"/>
      <c r="L45510" s="22"/>
      <c r="M45510" s="22"/>
      <c r="O45510" s="1"/>
    </row>
    <row r="45511" spans="7:15" x14ac:dyDescent="0.2">
      <c r="G45511" s="2"/>
      <c r="H45511" s="22"/>
      <c r="I45511" s="22"/>
      <c r="J45511" s="23"/>
      <c r="K45511" s="23"/>
      <c r="L45511" s="22"/>
      <c r="M45511" s="22"/>
      <c r="O45511" s="1"/>
    </row>
    <row r="45512" spans="7:15" x14ac:dyDescent="0.2">
      <c r="G45512" s="2"/>
      <c r="H45512" s="22"/>
      <c r="I45512" s="22"/>
      <c r="J45512" s="23"/>
      <c r="K45512" s="23"/>
      <c r="L45512" s="22"/>
      <c r="M45512" s="22"/>
      <c r="O45512" s="1"/>
    </row>
    <row r="45513" spans="7:15" x14ac:dyDescent="0.2">
      <c r="G45513" s="2"/>
      <c r="H45513" s="22"/>
      <c r="I45513" s="22"/>
      <c r="J45513" s="23"/>
      <c r="K45513" s="23"/>
      <c r="L45513" s="22"/>
      <c r="M45513" s="22"/>
      <c r="O45513" s="1"/>
    </row>
    <row r="45514" spans="7:15" x14ac:dyDescent="0.2">
      <c r="G45514" s="2"/>
      <c r="H45514" s="22"/>
      <c r="I45514" s="22"/>
      <c r="J45514" s="23"/>
      <c r="K45514" s="23"/>
      <c r="L45514" s="22"/>
      <c r="M45514" s="22"/>
      <c r="O45514" s="1"/>
    </row>
    <row r="45515" spans="7:15" x14ac:dyDescent="0.2">
      <c r="G45515" s="2"/>
      <c r="H45515" s="22"/>
      <c r="I45515" s="22"/>
      <c r="J45515" s="23"/>
      <c r="K45515" s="23"/>
      <c r="L45515" s="22"/>
      <c r="M45515" s="22"/>
      <c r="O45515" s="1"/>
    </row>
    <row r="45516" spans="7:15" x14ac:dyDescent="0.2">
      <c r="G45516" s="2"/>
      <c r="H45516" s="22"/>
      <c r="I45516" s="22"/>
      <c r="J45516" s="23"/>
      <c r="K45516" s="23"/>
      <c r="L45516" s="22"/>
      <c r="M45516" s="22"/>
      <c r="O45516" s="1"/>
    </row>
    <row r="45517" spans="7:15" x14ac:dyDescent="0.2">
      <c r="G45517" s="2"/>
      <c r="H45517" s="22"/>
      <c r="I45517" s="22"/>
      <c r="J45517" s="23"/>
      <c r="K45517" s="23"/>
      <c r="L45517" s="22"/>
      <c r="M45517" s="22"/>
      <c r="O45517" s="1"/>
    </row>
    <row r="45518" spans="7:15" x14ac:dyDescent="0.2">
      <c r="G45518" s="2"/>
      <c r="H45518" s="22"/>
      <c r="I45518" s="22"/>
      <c r="J45518" s="23"/>
      <c r="K45518" s="23"/>
      <c r="L45518" s="22"/>
      <c r="M45518" s="22"/>
      <c r="O45518" s="1"/>
    </row>
    <row r="45519" spans="7:15" x14ac:dyDescent="0.2">
      <c r="G45519" s="2"/>
      <c r="H45519" s="22"/>
      <c r="I45519" s="22"/>
      <c r="J45519" s="23"/>
      <c r="K45519" s="23"/>
      <c r="L45519" s="22"/>
      <c r="M45519" s="22"/>
      <c r="O45519" s="1"/>
    </row>
    <row r="45520" spans="7:15" x14ac:dyDescent="0.2">
      <c r="G45520" s="2"/>
      <c r="H45520" s="22"/>
      <c r="I45520" s="22"/>
      <c r="J45520" s="23"/>
      <c r="K45520" s="23"/>
      <c r="L45520" s="22"/>
      <c r="M45520" s="22"/>
      <c r="O45520" s="1"/>
    </row>
    <row r="45521" spans="7:15" x14ac:dyDescent="0.2">
      <c r="G45521" s="2"/>
      <c r="H45521" s="22"/>
      <c r="I45521" s="22"/>
      <c r="J45521" s="23"/>
      <c r="K45521" s="23"/>
      <c r="L45521" s="22"/>
      <c r="M45521" s="22"/>
      <c r="O45521" s="1"/>
    </row>
    <row r="45522" spans="7:15" x14ac:dyDescent="0.2">
      <c r="G45522" s="2"/>
      <c r="H45522" s="22"/>
      <c r="I45522" s="22"/>
      <c r="J45522" s="23"/>
      <c r="K45522" s="23"/>
      <c r="L45522" s="22"/>
      <c r="M45522" s="22"/>
      <c r="O45522" s="1"/>
    </row>
    <row r="45523" spans="7:15" x14ac:dyDescent="0.2">
      <c r="G45523" s="2"/>
      <c r="H45523" s="22"/>
      <c r="I45523" s="22"/>
      <c r="J45523" s="23"/>
      <c r="K45523" s="23"/>
      <c r="L45523" s="22"/>
      <c r="M45523" s="22"/>
      <c r="O45523" s="1"/>
    </row>
    <row r="45524" spans="7:15" x14ac:dyDescent="0.2">
      <c r="G45524" s="2"/>
      <c r="H45524" s="22"/>
      <c r="I45524" s="22"/>
      <c r="J45524" s="23"/>
      <c r="K45524" s="23"/>
      <c r="L45524" s="22"/>
      <c r="M45524" s="22"/>
      <c r="O45524" s="1"/>
    </row>
    <row r="45525" spans="7:15" x14ac:dyDescent="0.2">
      <c r="G45525" s="2"/>
      <c r="H45525" s="22"/>
      <c r="I45525" s="22"/>
      <c r="J45525" s="23"/>
      <c r="K45525" s="23"/>
      <c r="L45525" s="22"/>
      <c r="M45525" s="22"/>
      <c r="O45525" s="1"/>
    </row>
    <row r="45526" spans="7:15" x14ac:dyDescent="0.2">
      <c r="G45526" s="2"/>
      <c r="H45526" s="22"/>
      <c r="I45526" s="22"/>
      <c r="J45526" s="23"/>
      <c r="K45526" s="23"/>
      <c r="L45526" s="22"/>
      <c r="M45526" s="22"/>
      <c r="O45526" s="1"/>
    </row>
    <row r="45527" spans="7:15" x14ac:dyDescent="0.2">
      <c r="G45527" s="2"/>
      <c r="H45527" s="22"/>
      <c r="I45527" s="22"/>
      <c r="J45527" s="23"/>
      <c r="K45527" s="23"/>
      <c r="L45527" s="22"/>
      <c r="M45527" s="22"/>
      <c r="O45527" s="1"/>
    </row>
    <row r="45528" spans="7:15" x14ac:dyDescent="0.2">
      <c r="G45528" s="2"/>
      <c r="H45528" s="22"/>
      <c r="I45528" s="22"/>
      <c r="J45528" s="23"/>
      <c r="K45528" s="23"/>
      <c r="L45528" s="22"/>
      <c r="M45528" s="22"/>
      <c r="O45528" s="1"/>
    </row>
    <row r="45529" spans="7:15" x14ac:dyDescent="0.2">
      <c r="G45529" s="2"/>
      <c r="H45529" s="22"/>
      <c r="I45529" s="22"/>
      <c r="J45529" s="23"/>
      <c r="K45529" s="23"/>
      <c r="L45529" s="22"/>
      <c r="M45529" s="22"/>
      <c r="O45529" s="1"/>
    </row>
    <row r="45530" spans="7:15" x14ac:dyDescent="0.2">
      <c r="G45530" s="2"/>
      <c r="H45530" s="22"/>
      <c r="I45530" s="22"/>
      <c r="J45530" s="23"/>
      <c r="K45530" s="23"/>
      <c r="L45530" s="22"/>
      <c r="M45530" s="22"/>
      <c r="O45530" s="1"/>
    </row>
    <row r="45531" spans="7:15" x14ac:dyDescent="0.2">
      <c r="G45531" s="2"/>
      <c r="H45531" s="22"/>
      <c r="I45531" s="22"/>
      <c r="J45531" s="23"/>
      <c r="K45531" s="23"/>
      <c r="L45531" s="22"/>
      <c r="M45531" s="22"/>
      <c r="O45531" s="1"/>
    </row>
    <row r="45532" spans="7:15" x14ac:dyDescent="0.2">
      <c r="G45532" s="2"/>
      <c r="H45532" s="22"/>
      <c r="I45532" s="22"/>
      <c r="J45532" s="23"/>
      <c r="K45532" s="23"/>
      <c r="L45532" s="22"/>
      <c r="M45532" s="22"/>
      <c r="O45532" s="1"/>
    </row>
    <row r="45533" spans="7:15" x14ac:dyDescent="0.2">
      <c r="G45533" s="2"/>
      <c r="H45533" s="22"/>
      <c r="I45533" s="22"/>
      <c r="J45533" s="23"/>
      <c r="K45533" s="23"/>
      <c r="L45533" s="22"/>
      <c r="M45533" s="22"/>
      <c r="O45533" s="1"/>
    </row>
    <row r="45534" spans="7:15" x14ac:dyDescent="0.2">
      <c r="G45534" s="2"/>
      <c r="H45534" s="22"/>
      <c r="I45534" s="22"/>
      <c r="J45534" s="23"/>
      <c r="K45534" s="23"/>
      <c r="L45534" s="22"/>
      <c r="M45534" s="22"/>
      <c r="O45534" s="1"/>
    </row>
    <row r="45535" spans="7:15" x14ac:dyDescent="0.2">
      <c r="G45535" s="2"/>
      <c r="H45535" s="22"/>
      <c r="I45535" s="22"/>
      <c r="J45535" s="23"/>
      <c r="K45535" s="23"/>
      <c r="L45535" s="22"/>
      <c r="M45535" s="22"/>
      <c r="O45535" s="1"/>
    </row>
    <row r="45536" spans="7:15" x14ac:dyDescent="0.2">
      <c r="G45536" s="2"/>
      <c r="H45536" s="22"/>
      <c r="I45536" s="22"/>
      <c r="J45536" s="23"/>
      <c r="K45536" s="23"/>
      <c r="L45536" s="22"/>
      <c r="M45536" s="22"/>
      <c r="O45536" s="1"/>
    </row>
    <row r="45537" spans="7:15" x14ac:dyDescent="0.2">
      <c r="G45537" s="2"/>
      <c r="H45537" s="22"/>
      <c r="I45537" s="22"/>
      <c r="J45537" s="23"/>
      <c r="K45537" s="23"/>
      <c r="L45537" s="22"/>
      <c r="M45537" s="22"/>
      <c r="O45537" s="1"/>
    </row>
    <row r="45538" spans="7:15" x14ac:dyDescent="0.2">
      <c r="G45538" s="2"/>
      <c r="H45538" s="22"/>
      <c r="I45538" s="22"/>
      <c r="J45538" s="23"/>
      <c r="K45538" s="23"/>
      <c r="L45538" s="22"/>
      <c r="M45538" s="22"/>
      <c r="O45538" s="1"/>
    </row>
    <row r="45539" spans="7:15" x14ac:dyDescent="0.2">
      <c r="G45539" s="2"/>
      <c r="H45539" s="22"/>
      <c r="I45539" s="22"/>
      <c r="J45539" s="23"/>
      <c r="K45539" s="23"/>
      <c r="L45539" s="22"/>
      <c r="M45539" s="22"/>
      <c r="O45539" s="1"/>
    </row>
    <row r="45540" spans="7:15" x14ac:dyDescent="0.2">
      <c r="G45540" s="2"/>
      <c r="H45540" s="22"/>
      <c r="I45540" s="22"/>
      <c r="J45540" s="23"/>
      <c r="K45540" s="23"/>
      <c r="L45540" s="22"/>
      <c r="M45540" s="22"/>
      <c r="O45540" s="1"/>
    </row>
    <row r="45541" spans="7:15" x14ac:dyDescent="0.2">
      <c r="G45541" s="2"/>
      <c r="H45541" s="22"/>
      <c r="I45541" s="22"/>
      <c r="J45541" s="23"/>
      <c r="K45541" s="23"/>
      <c r="L45541" s="22"/>
      <c r="M45541" s="22"/>
      <c r="O45541" s="1"/>
    </row>
    <row r="45542" spans="7:15" x14ac:dyDescent="0.2">
      <c r="G45542" s="2"/>
      <c r="H45542" s="22"/>
      <c r="I45542" s="22"/>
      <c r="J45542" s="23"/>
      <c r="K45542" s="23"/>
      <c r="L45542" s="22"/>
      <c r="M45542" s="22"/>
      <c r="O45542" s="1"/>
    </row>
    <row r="45543" spans="7:15" x14ac:dyDescent="0.2">
      <c r="G45543" s="2"/>
      <c r="H45543" s="22"/>
      <c r="I45543" s="22"/>
      <c r="J45543" s="23"/>
      <c r="K45543" s="23"/>
      <c r="L45543" s="22"/>
      <c r="M45543" s="22"/>
      <c r="O45543" s="1"/>
    </row>
    <row r="45544" spans="7:15" x14ac:dyDescent="0.2">
      <c r="G45544" s="2"/>
      <c r="H45544" s="22"/>
      <c r="I45544" s="22"/>
      <c r="J45544" s="23"/>
      <c r="K45544" s="23"/>
      <c r="L45544" s="22"/>
      <c r="M45544" s="22"/>
      <c r="O45544" s="1"/>
    </row>
    <row r="45545" spans="7:15" x14ac:dyDescent="0.2">
      <c r="G45545" s="2"/>
      <c r="H45545" s="22"/>
      <c r="I45545" s="22"/>
      <c r="J45545" s="23"/>
      <c r="K45545" s="23"/>
      <c r="L45545" s="22"/>
      <c r="M45545" s="22"/>
      <c r="O45545" s="1"/>
    </row>
    <row r="45546" spans="7:15" x14ac:dyDescent="0.2">
      <c r="G45546" s="2"/>
      <c r="H45546" s="22"/>
      <c r="I45546" s="22"/>
      <c r="J45546" s="23"/>
      <c r="K45546" s="23"/>
      <c r="L45546" s="22"/>
      <c r="M45546" s="22"/>
      <c r="O45546" s="1"/>
    </row>
    <row r="45547" spans="7:15" x14ac:dyDescent="0.2">
      <c r="G45547" s="2"/>
      <c r="H45547" s="22"/>
      <c r="I45547" s="22"/>
      <c r="J45547" s="23"/>
      <c r="K45547" s="23"/>
      <c r="L45547" s="22"/>
      <c r="M45547" s="22"/>
      <c r="O45547" s="1"/>
    </row>
    <row r="45548" spans="7:15" x14ac:dyDescent="0.2">
      <c r="G45548" s="2"/>
      <c r="H45548" s="22"/>
      <c r="I45548" s="22"/>
      <c r="J45548" s="23"/>
      <c r="K45548" s="23"/>
      <c r="L45548" s="22"/>
      <c r="M45548" s="22"/>
      <c r="O45548" s="1"/>
    </row>
    <row r="45549" spans="7:15" x14ac:dyDescent="0.2">
      <c r="G45549" s="2"/>
      <c r="H45549" s="22"/>
      <c r="I45549" s="22"/>
      <c r="J45549" s="23"/>
      <c r="K45549" s="23"/>
      <c r="L45549" s="22"/>
      <c r="M45549" s="22"/>
      <c r="O45549" s="1"/>
    </row>
    <row r="45550" spans="7:15" x14ac:dyDescent="0.2">
      <c r="G45550" s="2"/>
      <c r="H45550" s="22"/>
      <c r="I45550" s="22"/>
      <c r="J45550" s="23"/>
      <c r="K45550" s="23"/>
      <c r="L45550" s="22"/>
      <c r="M45550" s="22"/>
      <c r="O45550" s="1"/>
    </row>
    <row r="45551" spans="7:15" x14ac:dyDescent="0.2">
      <c r="G45551" s="2"/>
      <c r="H45551" s="22"/>
      <c r="I45551" s="22"/>
      <c r="J45551" s="23"/>
      <c r="K45551" s="23"/>
      <c r="L45551" s="22"/>
      <c r="M45551" s="22"/>
      <c r="O45551" s="1"/>
    </row>
    <row r="45552" spans="7:15" x14ac:dyDescent="0.2">
      <c r="G45552" s="2"/>
      <c r="H45552" s="22"/>
      <c r="I45552" s="22"/>
      <c r="J45552" s="23"/>
      <c r="K45552" s="23"/>
      <c r="L45552" s="22"/>
      <c r="M45552" s="22"/>
      <c r="O45552" s="1"/>
    </row>
    <row r="45553" spans="7:15" x14ac:dyDescent="0.2">
      <c r="G45553" s="2"/>
      <c r="H45553" s="22"/>
      <c r="I45553" s="22"/>
      <c r="J45553" s="23"/>
      <c r="K45553" s="23"/>
      <c r="L45553" s="22"/>
      <c r="M45553" s="22"/>
      <c r="O45553" s="1"/>
    </row>
    <row r="45554" spans="7:15" x14ac:dyDescent="0.2">
      <c r="G45554" s="2"/>
      <c r="H45554" s="22"/>
      <c r="I45554" s="22"/>
      <c r="J45554" s="23"/>
      <c r="K45554" s="23"/>
      <c r="L45554" s="22"/>
      <c r="M45554" s="22"/>
      <c r="O45554" s="1"/>
    </row>
    <row r="45555" spans="7:15" x14ac:dyDescent="0.2">
      <c r="G45555" s="2"/>
      <c r="H45555" s="22"/>
      <c r="I45555" s="22"/>
      <c r="J45555" s="23"/>
      <c r="K45555" s="23"/>
      <c r="L45555" s="22"/>
      <c r="M45555" s="22"/>
      <c r="O45555" s="1"/>
    </row>
    <row r="45556" spans="7:15" x14ac:dyDescent="0.2">
      <c r="G45556" s="2"/>
      <c r="H45556" s="22"/>
      <c r="I45556" s="22"/>
      <c r="J45556" s="23"/>
      <c r="K45556" s="23"/>
      <c r="L45556" s="22"/>
      <c r="M45556" s="22"/>
      <c r="O45556" s="1"/>
    </row>
    <row r="45557" spans="7:15" x14ac:dyDescent="0.2">
      <c r="G45557" s="2"/>
      <c r="H45557" s="22"/>
      <c r="I45557" s="22"/>
      <c r="J45557" s="23"/>
      <c r="K45557" s="23"/>
      <c r="L45557" s="22"/>
      <c r="M45557" s="22"/>
      <c r="O45557" s="1"/>
    </row>
    <row r="45558" spans="7:15" x14ac:dyDescent="0.2">
      <c r="G45558" s="2"/>
      <c r="H45558" s="22"/>
      <c r="I45558" s="22"/>
      <c r="J45558" s="23"/>
      <c r="K45558" s="23"/>
      <c r="L45558" s="22"/>
      <c r="M45558" s="22"/>
      <c r="O45558" s="1"/>
    </row>
    <row r="45559" spans="7:15" x14ac:dyDescent="0.2">
      <c r="G45559" s="2"/>
      <c r="H45559" s="22"/>
      <c r="I45559" s="22"/>
      <c r="J45559" s="23"/>
      <c r="K45559" s="23"/>
      <c r="L45559" s="22"/>
      <c r="M45559" s="22"/>
      <c r="O45559" s="1"/>
    </row>
    <row r="45560" spans="7:15" x14ac:dyDescent="0.2">
      <c r="G45560" s="2"/>
      <c r="H45560" s="22"/>
      <c r="I45560" s="22"/>
      <c r="J45560" s="23"/>
      <c r="K45560" s="23"/>
      <c r="L45560" s="22"/>
      <c r="M45560" s="22"/>
      <c r="O45560" s="1"/>
    </row>
    <row r="45561" spans="7:15" x14ac:dyDescent="0.2">
      <c r="G45561" s="2"/>
      <c r="H45561" s="22"/>
      <c r="I45561" s="22"/>
      <c r="J45561" s="23"/>
      <c r="K45561" s="23"/>
      <c r="L45561" s="22"/>
      <c r="M45561" s="22"/>
      <c r="O45561" s="1"/>
    </row>
    <row r="45562" spans="7:15" x14ac:dyDescent="0.2">
      <c r="G45562" s="2"/>
      <c r="H45562" s="22"/>
      <c r="I45562" s="22"/>
      <c r="J45562" s="23"/>
      <c r="K45562" s="23"/>
      <c r="L45562" s="22"/>
      <c r="M45562" s="22"/>
      <c r="O45562" s="1"/>
    </row>
    <row r="45563" spans="7:15" x14ac:dyDescent="0.2">
      <c r="G45563" s="2"/>
      <c r="H45563" s="22"/>
      <c r="I45563" s="22"/>
      <c r="J45563" s="23"/>
      <c r="K45563" s="23"/>
      <c r="L45563" s="22"/>
      <c r="M45563" s="22"/>
      <c r="O45563" s="1"/>
    </row>
    <row r="45564" spans="7:15" x14ac:dyDescent="0.2">
      <c r="G45564" s="2"/>
      <c r="H45564" s="22"/>
      <c r="I45564" s="22"/>
      <c r="J45564" s="23"/>
      <c r="K45564" s="23"/>
      <c r="L45564" s="22"/>
      <c r="M45564" s="22"/>
      <c r="O45564" s="1"/>
    </row>
    <row r="45565" spans="7:15" x14ac:dyDescent="0.2">
      <c r="G45565" s="2"/>
      <c r="H45565" s="22"/>
      <c r="I45565" s="22"/>
      <c r="J45565" s="23"/>
      <c r="K45565" s="23"/>
      <c r="L45565" s="22"/>
      <c r="M45565" s="22"/>
      <c r="O45565" s="1"/>
    </row>
    <row r="45566" spans="7:15" x14ac:dyDescent="0.2">
      <c r="G45566" s="2"/>
      <c r="H45566" s="22"/>
      <c r="I45566" s="22"/>
      <c r="J45566" s="23"/>
      <c r="K45566" s="23"/>
      <c r="L45566" s="22"/>
      <c r="M45566" s="22"/>
      <c r="O45566" s="1"/>
    </row>
    <row r="45567" spans="7:15" x14ac:dyDescent="0.2">
      <c r="G45567" s="2"/>
      <c r="H45567" s="22"/>
      <c r="I45567" s="22"/>
      <c r="J45567" s="23"/>
      <c r="K45567" s="23"/>
      <c r="L45567" s="22"/>
      <c r="M45567" s="22"/>
      <c r="O45567" s="1"/>
    </row>
    <row r="45568" spans="7:15" x14ac:dyDescent="0.2">
      <c r="G45568" s="2"/>
      <c r="H45568" s="22"/>
      <c r="I45568" s="22"/>
      <c r="J45568" s="23"/>
      <c r="K45568" s="23"/>
      <c r="L45568" s="22"/>
      <c r="M45568" s="22"/>
      <c r="O45568" s="1"/>
    </row>
    <row r="45569" spans="7:15" x14ac:dyDescent="0.2">
      <c r="G45569" s="2"/>
      <c r="H45569" s="22"/>
      <c r="I45569" s="22"/>
      <c r="J45569" s="23"/>
      <c r="K45569" s="23"/>
      <c r="L45569" s="22"/>
      <c r="M45569" s="22"/>
      <c r="O45569" s="1"/>
    </row>
    <row r="45570" spans="7:15" x14ac:dyDescent="0.2">
      <c r="G45570" s="2"/>
      <c r="H45570" s="22"/>
      <c r="I45570" s="22"/>
      <c r="J45570" s="23"/>
      <c r="K45570" s="23"/>
      <c r="L45570" s="22"/>
      <c r="M45570" s="22"/>
      <c r="O45570" s="1"/>
    </row>
    <row r="45571" spans="7:15" x14ac:dyDescent="0.2">
      <c r="G45571" s="2"/>
      <c r="H45571" s="22"/>
      <c r="I45571" s="22"/>
      <c r="J45571" s="23"/>
      <c r="K45571" s="23"/>
      <c r="L45571" s="22"/>
      <c r="M45571" s="22"/>
      <c r="O45571" s="1"/>
    </row>
    <row r="45572" spans="7:15" x14ac:dyDescent="0.2">
      <c r="G45572" s="2"/>
      <c r="H45572" s="22"/>
      <c r="I45572" s="22"/>
      <c r="J45572" s="23"/>
      <c r="K45572" s="23"/>
      <c r="L45572" s="22"/>
      <c r="M45572" s="22"/>
      <c r="O45572" s="1"/>
    </row>
    <row r="45573" spans="7:15" x14ac:dyDescent="0.2">
      <c r="G45573" s="2"/>
      <c r="H45573" s="22"/>
      <c r="I45573" s="22"/>
      <c r="J45573" s="23"/>
      <c r="K45573" s="23"/>
      <c r="L45573" s="22"/>
      <c r="M45573" s="22"/>
      <c r="O45573" s="1"/>
    </row>
    <row r="45574" spans="7:15" x14ac:dyDescent="0.2">
      <c r="G45574" s="2"/>
      <c r="H45574" s="22"/>
      <c r="I45574" s="22"/>
      <c r="J45574" s="23"/>
      <c r="K45574" s="23"/>
      <c r="L45574" s="22"/>
      <c r="M45574" s="22"/>
      <c r="O45574" s="1"/>
    </row>
    <row r="45575" spans="7:15" x14ac:dyDescent="0.2">
      <c r="G45575" s="2"/>
      <c r="H45575" s="22"/>
      <c r="I45575" s="22"/>
      <c r="J45575" s="23"/>
      <c r="K45575" s="23"/>
      <c r="L45575" s="22"/>
      <c r="M45575" s="22"/>
      <c r="O45575" s="1"/>
    </row>
    <row r="45576" spans="7:15" x14ac:dyDescent="0.2">
      <c r="G45576" s="2"/>
      <c r="H45576" s="22"/>
      <c r="I45576" s="22"/>
      <c r="J45576" s="23"/>
      <c r="K45576" s="23"/>
      <c r="L45576" s="22"/>
      <c r="M45576" s="22"/>
      <c r="O45576" s="1"/>
    </row>
    <row r="45577" spans="7:15" x14ac:dyDescent="0.2">
      <c r="G45577" s="2"/>
      <c r="H45577" s="22"/>
      <c r="I45577" s="22"/>
      <c r="J45577" s="23"/>
      <c r="K45577" s="23"/>
      <c r="L45577" s="22"/>
      <c r="M45577" s="22"/>
      <c r="O45577" s="1"/>
    </row>
    <row r="45578" spans="7:15" x14ac:dyDescent="0.2">
      <c r="G45578" s="2"/>
      <c r="H45578" s="22"/>
      <c r="I45578" s="22"/>
      <c r="J45578" s="23"/>
      <c r="K45578" s="23"/>
      <c r="L45578" s="22"/>
      <c r="M45578" s="22"/>
      <c r="O45578" s="1"/>
    </row>
    <row r="45579" spans="7:15" x14ac:dyDescent="0.2">
      <c r="G45579" s="2"/>
      <c r="H45579" s="22"/>
      <c r="I45579" s="22"/>
      <c r="J45579" s="23"/>
      <c r="K45579" s="23"/>
      <c r="L45579" s="22"/>
      <c r="M45579" s="22"/>
      <c r="O45579" s="1"/>
    </row>
    <row r="45580" spans="7:15" x14ac:dyDescent="0.2">
      <c r="G45580" s="2"/>
      <c r="H45580" s="22"/>
      <c r="I45580" s="22"/>
      <c r="J45580" s="23"/>
      <c r="K45580" s="23"/>
      <c r="L45580" s="22"/>
      <c r="M45580" s="22"/>
      <c r="O45580" s="1"/>
    </row>
    <row r="45581" spans="7:15" x14ac:dyDescent="0.2">
      <c r="G45581" s="2"/>
      <c r="H45581" s="22"/>
      <c r="I45581" s="22"/>
      <c r="J45581" s="23"/>
      <c r="K45581" s="23"/>
      <c r="L45581" s="22"/>
      <c r="M45581" s="22"/>
      <c r="O45581" s="1"/>
    </row>
    <row r="45582" spans="7:15" x14ac:dyDescent="0.2">
      <c r="G45582" s="2"/>
      <c r="H45582" s="22"/>
      <c r="I45582" s="22"/>
      <c r="J45582" s="23"/>
      <c r="K45582" s="23"/>
      <c r="L45582" s="22"/>
      <c r="M45582" s="22"/>
      <c r="O45582" s="1"/>
    </row>
    <row r="45583" spans="7:15" x14ac:dyDescent="0.2">
      <c r="G45583" s="2"/>
      <c r="H45583" s="22"/>
      <c r="I45583" s="22"/>
      <c r="J45583" s="23"/>
      <c r="K45583" s="23"/>
      <c r="L45583" s="22"/>
      <c r="M45583" s="22"/>
      <c r="O45583" s="1"/>
    </row>
    <row r="45584" spans="7:15" x14ac:dyDescent="0.2">
      <c r="G45584" s="2"/>
      <c r="H45584" s="22"/>
      <c r="I45584" s="22"/>
      <c r="J45584" s="23"/>
      <c r="K45584" s="23"/>
      <c r="L45584" s="22"/>
      <c r="M45584" s="22"/>
      <c r="O45584" s="1"/>
    </row>
    <row r="45585" spans="7:15" x14ac:dyDescent="0.2">
      <c r="G45585" s="2"/>
      <c r="H45585" s="22"/>
      <c r="I45585" s="22"/>
      <c r="J45585" s="23"/>
      <c r="K45585" s="23"/>
      <c r="L45585" s="22"/>
      <c r="M45585" s="22"/>
      <c r="O45585" s="1"/>
    </row>
    <row r="45586" spans="7:15" x14ac:dyDescent="0.2">
      <c r="G45586" s="2"/>
      <c r="H45586" s="22"/>
      <c r="I45586" s="22"/>
      <c r="J45586" s="23"/>
      <c r="K45586" s="23"/>
      <c r="L45586" s="22"/>
      <c r="M45586" s="22"/>
      <c r="O45586" s="1"/>
    </row>
    <row r="45587" spans="7:15" x14ac:dyDescent="0.2">
      <c r="G45587" s="2"/>
      <c r="H45587" s="22"/>
      <c r="I45587" s="22"/>
      <c r="J45587" s="23"/>
      <c r="K45587" s="23"/>
      <c r="L45587" s="22"/>
      <c r="M45587" s="22"/>
      <c r="O45587" s="1"/>
    </row>
    <row r="45588" spans="7:15" x14ac:dyDescent="0.2">
      <c r="G45588" s="2"/>
      <c r="H45588" s="22"/>
      <c r="I45588" s="22"/>
      <c r="J45588" s="23"/>
      <c r="K45588" s="23"/>
      <c r="L45588" s="22"/>
      <c r="M45588" s="22"/>
      <c r="O45588" s="1"/>
    </row>
    <row r="45589" spans="7:15" x14ac:dyDescent="0.2">
      <c r="G45589" s="2"/>
      <c r="H45589" s="22"/>
      <c r="I45589" s="22"/>
      <c r="J45589" s="23"/>
      <c r="K45589" s="23"/>
      <c r="L45589" s="22"/>
      <c r="M45589" s="22"/>
      <c r="O45589" s="1"/>
    </row>
    <row r="45590" spans="7:15" x14ac:dyDescent="0.2">
      <c r="G45590" s="2"/>
      <c r="H45590" s="22"/>
      <c r="I45590" s="22"/>
      <c r="J45590" s="23"/>
      <c r="K45590" s="23"/>
      <c r="L45590" s="22"/>
      <c r="M45590" s="22"/>
      <c r="O45590" s="1"/>
    </row>
    <row r="45591" spans="7:15" x14ac:dyDescent="0.2">
      <c r="G45591" s="2"/>
      <c r="H45591" s="22"/>
      <c r="I45591" s="22"/>
      <c r="J45591" s="23"/>
      <c r="K45591" s="23"/>
      <c r="L45591" s="22"/>
      <c r="M45591" s="22"/>
      <c r="O45591" s="1"/>
    </row>
    <row r="45592" spans="7:15" x14ac:dyDescent="0.2">
      <c r="G45592" s="2"/>
      <c r="H45592" s="22"/>
      <c r="I45592" s="22"/>
      <c r="J45592" s="23"/>
      <c r="K45592" s="23"/>
      <c r="L45592" s="22"/>
      <c r="M45592" s="22"/>
      <c r="O45592" s="1"/>
    </row>
    <row r="45593" spans="7:15" x14ac:dyDescent="0.2">
      <c r="G45593" s="2"/>
      <c r="H45593" s="22"/>
      <c r="I45593" s="22"/>
      <c r="J45593" s="23"/>
      <c r="K45593" s="23"/>
      <c r="L45593" s="22"/>
      <c r="M45593" s="22"/>
      <c r="O45593" s="1"/>
    </row>
    <row r="45594" spans="7:15" x14ac:dyDescent="0.2">
      <c r="G45594" s="2"/>
      <c r="H45594" s="22"/>
      <c r="I45594" s="22"/>
      <c r="J45594" s="23"/>
      <c r="K45594" s="23"/>
      <c r="L45594" s="22"/>
      <c r="M45594" s="22"/>
      <c r="O45594" s="1"/>
    </row>
    <row r="45595" spans="7:15" x14ac:dyDescent="0.2">
      <c r="G45595" s="2"/>
      <c r="H45595" s="22"/>
      <c r="I45595" s="22"/>
      <c r="J45595" s="23"/>
      <c r="K45595" s="23"/>
      <c r="L45595" s="22"/>
      <c r="M45595" s="22"/>
      <c r="O45595" s="1"/>
    </row>
    <row r="45596" spans="7:15" x14ac:dyDescent="0.2">
      <c r="G45596" s="2"/>
      <c r="H45596" s="22"/>
      <c r="I45596" s="22"/>
      <c r="J45596" s="23"/>
      <c r="K45596" s="23"/>
      <c r="L45596" s="22"/>
      <c r="M45596" s="22"/>
      <c r="O45596" s="1"/>
    </row>
    <row r="45597" spans="7:15" x14ac:dyDescent="0.2">
      <c r="G45597" s="2"/>
      <c r="H45597" s="22"/>
      <c r="I45597" s="22"/>
      <c r="J45597" s="23"/>
      <c r="K45597" s="23"/>
      <c r="L45597" s="22"/>
      <c r="M45597" s="22"/>
      <c r="O45597" s="1"/>
    </row>
    <row r="45598" spans="7:15" x14ac:dyDescent="0.2">
      <c r="G45598" s="2"/>
      <c r="H45598" s="22"/>
      <c r="I45598" s="22"/>
      <c r="J45598" s="23"/>
      <c r="K45598" s="23"/>
      <c r="L45598" s="22"/>
      <c r="M45598" s="22"/>
      <c r="O45598" s="1"/>
    </row>
    <row r="45599" spans="7:15" x14ac:dyDescent="0.2">
      <c r="G45599" s="2"/>
      <c r="H45599" s="22"/>
      <c r="I45599" s="22"/>
      <c r="J45599" s="23"/>
      <c r="K45599" s="23"/>
      <c r="L45599" s="22"/>
      <c r="M45599" s="22"/>
      <c r="O45599" s="1"/>
    </row>
    <row r="45600" spans="7:15" x14ac:dyDescent="0.2">
      <c r="G45600" s="2"/>
      <c r="H45600" s="22"/>
      <c r="I45600" s="22"/>
      <c r="J45600" s="23"/>
      <c r="K45600" s="23"/>
      <c r="L45600" s="22"/>
      <c r="M45600" s="22"/>
      <c r="O45600" s="1"/>
    </row>
    <row r="45601" spans="7:15" x14ac:dyDescent="0.2">
      <c r="G45601" s="2"/>
      <c r="H45601" s="22"/>
      <c r="I45601" s="22"/>
      <c r="J45601" s="23"/>
      <c r="K45601" s="23"/>
      <c r="L45601" s="22"/>
      <c r="M45601" s="22"/>
      <c r="O45601" s="1"/>
    </row>
    <row r="45602" spans="7:15" x14ac:dyDescent="0.2">
      <c r="G45602" s="2"/>
      <c r="H45602" s="22"/>
      <c r="I45602" s="22"/>
      <c r="J45602" s="23"/>
      <c r="K45602" s="23"/>
      <c r="L45602" s="22"/>
      <c r="M45602" s="22"/>
      <c r="O45602" s="1"/>
    </row>
    <row r="45603" spans="7:15" x14ac:dyDescent="0.2">
      <c r="G45603" s="2"/>
      <c r="H45603" s="22"/>
      <c r="I45603" s="22"/>
      <c r="J45603" s="23"/>
      <c r="K45603" s="23"/>
      <c r="L45603" s="22"/>
      <c r="M45603" s="22"/>
      <c r="O45603" s="1"/>
    </row>
    <row r="45604" spans="7:15" x14ac:dyDescent="0.2">
      <c r="G45604" s="2"/>
      <c r="H45604" s="22"/>
      <c r="I45604" s="22"/>
      <c r="J45604" s="23"/>
      <c r="K45604" s="23"/>
      <c r="L45604" s="22"/>
      <c r="M45604" s="22"/>
      <c r="O45604" s="1"/>
    </row>
    <row r="45605" spans="7:15" x14ac:dyDescent="0.2">
      <c r="G45605" s="2"/>
      <c r="H45605" s="22"/>
      <c r="I45605" s="22"/>
      <c r="J45605" s="23"/>
      <c r="K45605" s="23"/>
      <c r="L45605" s="22"/>
      <c r="M45605" s="22"/>
      <c r="O45605" s="1"/>
    </row>
    <row r="45606" spans="7:15" x14ac:dyDescent="0.2">
      <c r="G45606" s="2"/>
      <c r="H45606" s="22"/>
      <c r="I45606" s="22"/>
      <c r="J45606" s="23"/>
      <c r="K45606" s="23"/>
      <c r="L45606" s="22"/>
      <c r="M45606" s="22"/>
      <c r="O45606" s="1"/>
    </row>
    <row r="45607" spans="7:15" x14ac:dyDescent="0.2">
      <c r="G45607" s="2"/>
      <c r="H45607" s="22"/>
      <c r="I45607" s="22"/>
      <c r="J45607" s="23"/>
      <c r="K45607" s="23"/>
      <c r="L45607" s="22"/>
      <c r="M45607" s="22"/>
      <c r="O45607" s="1"/>
    </row>
    <row r="45608" spans="7:15" x14ac:dyDescent="0.2">
      <c r="G45608" s="2"/>
      <c r="H45608" s="22"/>
      <c r="I45608" s="22"/>
      <c r="J45608" s="23"/>
      <c r="K45608" s="23"/>
      <c r="L45608" s="22"/>
      <c r="M45608" s="22"/>
      <c r="O45608" s="1"/>
    </row>
    <row r="45609" spans="7:15" x14ac:dyDescent="0.2">
      <c r="G45609" s="2"/>
      <c r="H45609" s="22"/>
      <c r="I45609" s="22"/>
      <c r="J45609" s="23"/>
      <c r="K45609" s="23"/>
      <c r="L45609" s="22"/>
      <c r="M45609" s="22"/>
      <c r="O45609" s="1"/>
    </row>
    <row r="45610" spans="7:15" x14ac:dyDescent="0.2">
      <c r="G45610" s="2"/>
      <c r="H45610" s="22"/>
      <c r="I45610" s="22"/>
      <c r="J45610" s="23"/>
      <c r="K45610" s="23"/>
      <c r="L45610" s="22"/>
      <c r="M45610" s="22"/>
      <c r="O45610" s="1"/>
    </row>
    <row r="45611" spans="7:15" x14ac:dyDescent="0.2">
      <c r="G45611" s="2"/>
      <c r="H45611" s="22"/>
      <c r="I45611" s="22"/>
      <c r="J45611" s="23"/>
      <c r="K45611" s="23"/>
      <c r="L45611" s="22"/>
      <c r="M45611" s="22"/>
      <c r="O45611" s="1"/>
    </row>
    <row r="45612" spans="7:15" x14ac:dyDescent="0.2">
      <c r="G45612" s="2"/>
      <c r="H45612" s="22"/>
      <c r="I45612" s="22"/>
      <c r="J45612" s="23"/>
      <c r="K45612" s="23"/>
      <c r="L45612" s="22"/>
      <c r="M45612" s="22"/>
      <c r="O45612" s="1"/>
    </row>
    <row r="45613" spans="7:15" x14ac:dyDescent="0.2">
      <c r="G45613" s="2"/>
      <c r="H45613" s="22"/>
      <c r="I45613" s="22"/>
      <c r="J45613" s="23"/>
      <c r="K45613" s="23"/>
      <c r="L45613" s="22"/>
      <c r="M45613" s="22"/>
      <c r="O45613" s="1"/>
    </row>
    <row r="45614" spans="7:15" x14ac:dyDescent="0.2">
      <c r="G45614" s="2"/>
      <c r="H45614" s="22"/>
      <c r="I45614" s="22"/>
      <c r="J45614" s="23"/>
      <c r="K45614" s="23"/>
      <c r="L45614" s="22"/>
      <c r="M45614" s="22"/>
      <c r="O45614" s="1"/>
    </row>
    <row r="45615" spans="7:15" x14ac:dyDescent="0.2">
      <c r="G45615" s="2"/>
      <c r="H45615" s="22"/>
      <c r="I45615" s="22"/>
      <c r="J45615" s="23"/>
      <c r="K45615" s="23"/>
      <c r="L45615" s="22"/>
      <c r="M45615" s="22"/>
      <c r="O45615" s="1"/>
    </row>
    <row r="45616" spans="7:15" x14ac:dyDescent="0.2">
      <c r="G45616" s="2"/>
      <c r="H45616" s="22"/>
      <c r="I45616" s="22"/>
      <c r="J45616" s="23"/>
      <c r="K45616" s="23"/>
      <c r="L45616" s="22"/>
      <c r="M45616" s="22"/>
      <c r="O45616" s="1"/>
    </row>
    <row r="45617" spans="7:15" x14ac:dyDescent="0.2">
      <c r="G45617" s="2"/>
      <c r="H45617" s="22"/>
      <c r="I45617" s="22"/>
      <c r="J45617" s="23"/>
      <c r="K45617" s="23"/>
      <c r="L45617" s="22"/>
      <c r="M45617" s="22"/>
      <c r="O45617" s="1"/>
    </row>
    <row r="45618" spans="7:15" x14ac:dyDescent="0.2">
      <c r="G45618" s="2"/>
      <c r="H45618" s="22"/>
      <c r="I45618" s="22"/>
      <c r="J45618" s="23"/>
      <c r="K45618" s="23"/>
      <c r="L45618" s="22"/>
      <c r="M45618" s="22"/>
      <c r="O45618" s="1"/>
    </row>
    <row r="45619" spans="7:15" x14ac:dyDescent="0.2">
      <c r="G45619" s="2"/>
      <c r="H45619" s="22"/>
      <c r="I45619" s="22"/>
      <c r="J45619" s="23"/>
      <c r="K45619" s="23"/>
      <c r="L45619" s="22"/>
      <c r="M45619" s="22"/>
      <c r="O45619" s="1"/>
    </row>
    <row r="45620" spans="7:15" x14ac:dyDescent="0.2">
      <c r="G45620" s="2"/>
      <c r="H45620" s="22"/>
      <c r="I45620" s="22"/>
      <c r="J45620" s="23"/>
      <c r="K45620" s="23"/>
      <c r="L45620" s="22"/>
      <c r="M45620" s="22"/>
      <c r="O45620" s="1"/>
    </row>
    <row r="45621" spans="7:15" x14ac:dyDescent="0.2">
      <c r="G45621" s="2"/>
      <c r="H45621" s="22"/>
      <c r="I45621" s="22"/>
      <c r="J45621" s="23"/>
      <c r="K45621" s="23"/>
      <c r="L45621" s="22"/>
      <c r="M45621" s="22"/>
      <c r="O45621" s="1"/>
    </row>
    <row r="45622" spans="7:15" x14ac:dyDescent="0.2">
      <c r="G45622" s="2"/>
      <c r="H45622" s="22"/>
      <c r="I45622" s="22"/>
      <c r="J45622" s="23"/>
      <c r="K45622" s="23"/>
      <c r="L45622" s="22"/>
      <c r="M45622" s="22"/>
      <c r="O45622" s="1"/>
    </row>
    <row r="45623" spans="7:15" x14ac:dyDescent="0.2">
      <c r="G45623" s="2"/>
      <c r="H45623" s="22"/>
      <c r="I45623" s="22"/>
      <c r="J45623" s="23"/>
      <c r="K45623" s="23"/>
      <c r="L45623" s="22"/>
      <c r="M45623" s="22"/>
      <c r="O45623" s="1"/>
    </row>
    <row r="45624" spans="7:15" x14ac:dyDescent="0.2">
      <c r="G45624" s="2"/>
      <c r="H45624" s="22"/>
      <c r="I45624" s="22"/>
      <c r="J45624" s="23"/>
      <c r="K45624" s="23"/>
      <c r="L45624" s="22"/>
      <c r="M45624" s="22"/>
      <c r="O45624" s="1"/>
    </row>
    <row r="45625" spans="7:15" x14ac:dyDescent="0.2">
      <c r="G45625" s="2"/>
      <c r="H45625" s="22"/>
      <c r="I45625" s="22"/>
      <c r="J45625" s="23"/>
      <c r="K45625" s="23"/>
      <c r="L45625" s="22"/>
      <c r="M45625" s="22"/>
      <c r="O45625" s="1"/>
    </row>
    <row r="45626" spans="7:15" x14ac:dyDescent="0.2">
      <c r="G45626" s="2"/>
      <c r="H45626" s="22"/>
      <c r="I45626" s="22"/>
      <c r="J45626" s="23"/>
      <c r="K45626" s="23"/>
      <c r="L45626" s="22"/>
      <c r="M45626" s="22"/>
      <c r="O45626" s="1"/>
    </row>
    <row r="45627" spans="7:15" x14ac:dyDescent="0.2">
      <c r="G45627" s="2"/>
      <c r="H45627" s="22"/>
      <c r="I45627" s="22"/>
      <c r="J45627" s="23"/>
      <c r="K45627" s="23"/>
      <c r="L45627" s="22"/>
      <c r="M45627" s="22"/>
      <c r="O45627" s="1"/>
    </row>
    <row r="45628" spans="7:15" x14ac:dyDescent="0.2">
      <c r="G45628" s="2"/>
      <c r="H45628" s="22"/>
      <c r="I45628" s="22"/>
      <c r="J45628" s="23"/>
      <c r="K45628" s="23"/>
      <c r="L45628" s="22"/>
      <c r="M45628" s="22"/>
      <c r="O45628" s="1"/>
    </row>
    <row r="45629" spans="7:15" x14ac:dyDescent="0.2">
      <c r="G45629" s="2"/>
      <c r="H45629" s="22"/>
      <c r="I45629" s="22"/>
      <c r="J45629" s="23"/>
      <c r="K45629" s="23"/>
      <c r="L45629" s="22"/>
      <c r="M45629" s="22"/>
      <c r="O45629" s="1"/>
    </row>
    <row r="45630" spans="7:15" x14ac:dyDescent="0.2">
      <c r="G45630" s="2"/>
      <c r="H45630" s="22"/>
      <c r="I45630" s="22"/>
      <c r="J45630" s="23"/>
      <c r="K45630" s="23"/>
      <c r="L45630" s="22"/>
      <c r="M45630" s="22"/>
      <c r="O45630" s="1"/>
    </row>
    <row r="45631" spans="7:15" x14ac:dyDescent="0.2">
      <c r="G45631" s="2"/>
      <c r="H45631" s="22"/>
      <c r="I45631" s="22"/>
      <c r="J45631" s="23"/>
      <c r="K45631" s="23"/>
      <c r="L45631" s="22"/>
      <c r="M45631" s="22"/>
      <c r="O45631" s="1"/>
    </row>
    <row r="45632" spans="7:15" x14ac:dyDescent="0.2">
      <c r="G45632" s="2"/>
      <c r="H45632" s="22"/>
      <c r="I45632" s="22"/>
      <c r="J45632" s="23"/>
      <c r="K45632" s="23"/>
      <c r="L45632" s="22"/>
      <c r="M45632" s="22"/>
      <c r="O45632" s="1"/>
    </row>
    <row r="45633" spans="7:15" x14ac:dyDescent="0.2">
      <c r="G45633" s="2"/>
      <c r="H45633" s="22"/>
      <c r="I45633" s="22"/>
      <c r="J45633" s="23"/>
      <c r="K45633" s="23"/>
      <c r="L45633" s="22"/>
      <c r="M45633" s="22"/>
      <c r="O45633" s="1"/>
    </row>
    <row r="45634" spans="7:15" x14ac:dyDescent="0.2">
      <c r="G45634" s="2"/>
      <c r="H45634" s="22"/>
      <c r="I45634" s="22"/>
      <c r="J45634" s="23"/>
      <c r="K45634" s="23"/>
      <c r="L45634" s="22"/>
      <c r="M45634" s="22"/>
      <c r="O45634" s="1"/>
    </row>
    <row r="45635" spans="7:15" x14ac:dyDescent="0.2">
      <c r="G45635" s="2"/>
      <c r="H45635" s="22"/>
      <c r="I45635" s="22"/>
      <c r="J45635" s="23"/>
      <c r="K45635" s="23"/>
      <c r="L45635" s="22"/>
      <c r="M45635" s="22"/>
      <c r="O45635" s="1"/>
    </row>
    <row r="45636" spans="7:15" x14ac:dyDescent="0.2">
      <c r="G45636" s="2"/>
      <c r="H45636" s="22"/>
      <c r="I45636" s="22"/>
      <c r="J45636" s="23"/>
      <c r="K45636" s="23"/>
      <c r="L45636" s="22"/>
      <c r="M45636" s="22"/>
      <c r="O45636" s="1"/>
    </row>
    <row r="45637" spans="7:15" x14ac:dyDescent="0.2">
      <c r="G45637" s="2"/>
      <c r="H45637" s="22"/>
      <c r="I45637" s="22"/>
      <c r="J45637" s="23"/>
      <c r="K45637" s="23"/>
      <c r="L45637" s="22"/>
      <c r="M45637" s="22"/>
      <c r="O45637" s="1"/>
    </row>
    <row r="45638" spans="7:15" x14ac:dyDescent="0.2">
      <c r="G45638" s="2"/>
      <c r="H45638" s="22"/>
      <c r="I45638" s="22"/>
      <c r="J45638" s="23"/>
      <c r="K45638" s="23"/>
      <c r="L45638" s="22"/>
      <c r="M45638" s="22"/>
      <c r="O45638" s="1"/>
    </row>
    <row r="45639" spans="7:15" x14ac:dyDescent="0.2">
      <c r="G45639" s="2"/>
      <c r="H45639" s="22"/>
      <c r="I45639" s="22"/>
      <c r="J45639" s="23"/>
      <c r="K45639" s="23"/>
      <c r="L45639" s="22"/>
      <c r="M45639" s="22"/>
      <c r="O45639" s="1"/>
    </row>
    <row r="45640" spans="7:15" x14ac:dyDescent="0.2">
      <c r="G45640" s="2"/>
      <c r="H45640" s="22"/>
      <c r="I45640" s="22"/>
      <c r="J45640" s="23"/>
      <c r="K45640" s="23"/>
      <c r="L45640" s="22"/>
      <c r="M45640" s="22"/>
      <c r="O45640" s="1"/>
    </row>
    <row r="45641" spans="7:15" x14ac:dyDescent="0.2">
      <c r="G45641" s="2"/>
      <c r="H45641" s="22"/>
      <c r="I45641" s="22"/>
      <c r="J45641" s="23"/>
      <c r="K45641" s="23"/>
      <c r="L45641" s="22"/>
      <c r="M45641" s="22"/>
      <c r="O45641" s="1"/>
    </row>
    <row r="45642" spans="7:15" x14ac:dyDescent="0.2">
      <c r="G45642" s="2"/>
      <c r="H45642" s="22"/>
      <c r="I45642" s="22"/>
      <c r="J45642" s="23"/>
      <c r="K45642" s="23"/>
      <c r="L45642" s="22"/>
      <c r="M45642" s="22"/>
      <c r="O45642" s="1"/>
    </row>
    <row r="45643" spans="7:15" x14ac:dyDescent="0.2">
      <c r="G45643" s="2"/>
      <c r="H45643" s="22"/>
      <c r="I45643" s="22"/>
      <c r="J45643" s="23"/>
      <c r="K45643" s="23"/>
      <c r="L45643" s="22"/>
      <c r="M45643" s="22"/>
      <c r="O45643" s="1"/>
    </row>
    <row r="45644" spans="7:15" x14ac:dyDescent="0.2">
      <c r="G45644" s="2"/>
      <c r="H45644" s="22"/>
      <c r="I45644" s="22"/>
      <c r="J45644" s="23"/>
      <c r="K45644" s="23"/>
      <c r="L45644" s="22"/>
      <c r="M45644" s="22"/>
      <c r="O45644" s="1"/>
    </row>
    <row r="45645" spans="7:15" x14ac:dyDescent="0.2">
      <c r="G45645" s="2"/>
      <c r="H45645" s="22"/>
      <c r="I45645" s="22"/>
      <c r="J45645" s="23"/>
      <c r="K45645" s="23"/>
      <c r="L45645" s="22"/>
      <c r="M45645" s="22"/>
      <c r="O45645" s="1"/>
    </row>
    <row r="45646" spans="7:15" x14ac:dyDescent="0.2">
      <c r="G45646" s="2"/>
      <c r="H45646" s="22"/>
      <c r="I45646" s="22"/>
      <c r="J45646" s="23"/>
      <c r="K45646" s="23"/>
      <c r="L45646" s="22"/>
      <c r="M45646" s="22"/>
      <c r="O45646" s="1"/>
    </row>
    <row r="45647" spans="7:15" x14ac:dyDescent="0.2">
      <c r="G45647" s="2"/>
      <c r="H45647" s="22"/>
      <c r="I45647" s="22"/>
      <c r="J45647" s="23"/>
      <c r="K45647" s="23"/>
      <c r="L45647" s="22"/>
      <c r="M45647" s="22"/>
      <c r="O45647" s="1"/>
    </row>
    <row r="45648" spans="7:15" x14ac:dyDescent="0.2">
      <c r="G45648" s="2"/>
      <c r="H45648" s="22"/>
      <c r="I45648" s="22"/>
      <c r="J45648" s="23"/>
      <c r="K45648" s="23"/>
      <c r="L45648" s="22"/>
      <c r="M45648" s="22"/>
      <c r="O45648" s="1"/>
    </row>
    <row r="45649" spans="7:15" x14ac:dyDescent="0.2">
      <c r="G45649" s="2"/>
      <c r="H45649" s="22"/>
      <c r="I45649" s="22"/>
      <c r="J45649" s="23"/>
      <c r="K45649" s="23"/>
      <c r="L45649" s="22"/>
      <c r="M45649" s="22"/>
      <c r="O45649" s="1"/>
    </row>
    <row r="45650" spans="7:15" x14ac:dyDescent="0.2">
      <c r="G45650" s="2"/>
      <c r="H45650" s="22"/>
      <c r="I45650" s="22"/>
      <c r="J45650" s="23"/>
      <c r="K45650" s="23"/>
      <c r="L45650" s="22"/>
      <c r="M45650" s="22"/>
      <c r="O45650" s="1"/>
    </row>
    <row r="45651" spans="7:15" x14ac:dyDescent="0.2">
      <c r="G45651" s="2"/>
      <c r="H45651" s="22"/>
      <c r="I45651" s="22"/>
      <c r="J45651" s="23"/>
      <c r="K45651" s="23"/>
      <c r="L45651" s="22"/>
      <c r="M45651" s="22"/>
      <c r="O45651" s="1"/>
    </row>
    <row r="45652" spans="7:15" x14ac:dyDescent="0.2">
      <c r="G45652" s="2"/>
      <c r="H45652" s="22"/>
      <c r="I45652" s="22"/>
      <c r="J45652" s="23"/>
      <c r="K45652" s="23"/>
      <c r="L45652" s="22"/>
      <c r="M45652" s="22"/>
      <c r="O45652" s="1"/>
    </row>
    <row r="45653" spans="7:15" x14ac:dyDescent="0.2">
      <c r="G45653" s="2"/>
      <c r="H45653" s="22"/>
      <c r="I45653" s="22"/>
      <c r="J45653" s="23"/>
      <c r="K45653" s="23"/>
      <c r="L45653" s="22"/>
      <c r="M45653" s="22"/>
      <c r="O45653" s="1"/>
    </row>
    <row r="45654" spans="7:15" x14ac:dyDescent="0.2">
      <c r="G45654" s="2"/>
      <c r="H45654" s="22"/>
      <c r="I45654" s="22"/>
      <c r="J45654" s="23"/>
      <c r="K45654" s="23"/>
      <c r="L45654" s="22"/>
      <c r="M45654" s="22"/>
      <c r="O45654" s="1"/>
    </row>
    <row r="45655" spans="7:15" x14ac:dyDescent="0.2">
      <c r="G45655" s="2"/>
      <c r="H45655" s="22"/>
      <c r="I45655" s="22"/>
      <c r="J45655" s="23"/>
      <c r="K45655" s="23"/>
      <c r="L45655" s="22"/>
      <c r="M45655" s="22"/>
      <c r="O45655" s="1"/>
    </row>
    <row r="45656" spans="7:15" x14ac:dyDescent="0.2">
      <c r="G45656" s="2"/>
      <c r="H45656" s="22"/>
      <c r="I45656" s="22"/>
      <c r="J45656" s="23"/>
      <c r="K45656" s="23"/>
      <c r="L45656" s="22"/>
      <c r="M45656" s="22"/>
      <c r="O45656" s="1"/>
    </row>
    <row r="45657" spans="7:15" x14ac:dyDescent="0.2">
      <c r="G45657" s="2"/>
      <c r="H45657" s="22"/>
      <c r="I45657" s="22"/>
      <c r="J45657" s="23"/>
      <c r="K45657" s="23"/>
      <c r="L45657" s="22"/>
      <c r="M45657" s="22"/>
      <c r="O45657" s="1"/>
    </row>
    <row r="45658" spans="7:15" x14ac:dyDescent="0.2">
      <c r="G45658" s="2"/>
      <c r="H45658" s="22"/>
      <c r="I45658" s="22"/>
      <c r="J45658" s="23"/>
      <c r="K45658" s="23"/>
      <c r="L45658" s="22"/>
      <c r="M45658" s="22"/>
      <c r="O45658" s="1"/>
    </row>
    <row r="45659" spans="7:15" x14ac:dyDescent="0.2">
      <c r="G45659" s="2"/>
      <c r="H45659" s="22"/>
      <c r="I45659" s="22"/>
      <c r="J45659" s="23"/>
      <c r="K45659" s="23"/>
      <c r="L45659" s="22"/>
      <c r="M45659" s="22"/>
      <c r="O45659" s="1"/>
    </row>
    <row r="45660" spans="7:15" x14ac:dyDescent="0.2">
      <c r="G45660" s="2"/>
      <c r="H45660" s="22"/>
      <c r="I45660" s="22"/>
      <c r="J45660" s="23"/>
      <c r="K45660" s="23"/>
      <c r="L45660" s="22"/>
      <c r="M45660" s="22"/>
      <c r="O45660" s="1"/>
    </row>
    <row r="45661" spans="7:15" x14ac:dyDescent="0.2">
      <c r="G45661" s="2"/>
      <c r="H45661" s="22"/>
      <c r="I45661" s="22"/>
      <c r="J45661" s="23"/>
      <c r="K45661" s="23"/>
      <c r="L45661" s="22"/>
      <c r="M45661" s="22"/>
      <c r="O45661" s="1"/>
    </row>
    <row r="45662" spans="7:15" x14ac:dyDescent="0.2">
      <c r="G45662" s="2"/>
      <c r="H45662" s="22"/>
      <c r="I45662" s="22"/>
      <c r="J45662" s="23"/>
      <c r="K45662" s="23"/>
      <c r="L45662" s="22"/>
      <c r="M45662" s="22"/>
      <c r="O45662" s="1"/>
    </row>
    <row r="45663" spans="7:15" x14ac:dyDescent="0.2">
      <c r="G45663" s="2"/>
      <c r="H45663" s="22"/>
      <c r="I45663" s="22"/>
      <c r="J45663" s="23"/>
      <c r="K45663" s="23"/>
      <c r="L45663" s="22"/>
      <c r="M45663" s="22"/>
      <c r="O45663" s="1"/>
    </row>
    <row r="45664" spans="7:15" x14ac:dyDescent="0.2">
      <c r="G45664" s="2"/>
      <c r="H45664" s="22"/>
      <c r="I45664" s="22"/>
      <c r="J45664" s="23"/>
      <c r="K45664" s="23"/>
      <c r="L45664" s="22"/>
      <c r="M45664" s="22"/>
      <c r="O45664" s="1"/>
    </row>
    <row r="45665" spans="7:15" x14ac:dyDescent="0.2">
      <c r="G45665" s="2"/>
      <c r="H45665" s="22"/>
      <c r="I45665" s="22"/>
      <c r="J45665" s="23"/>
      <c r="K45665" s="23"/>
      <c r="L45665" s="22"/>
      <c r="M45665" s="22"/>
      <c r="O45665" s="1"/>
    </row>
    <row r="45666" spans="7:15" x14ac:dyDescent="0.2">
      <c r="G45666" s="2"/>
      <c r="H45666" s="22"/>
      <c r="I45666" s="22"/>
      <c r="J45666" s="23"/>
      <c r="K45666" s="23"/>
      <c r="L45666" s="22"/>
      <c r="M45666" s="22"/>
      <c r="O45666" s="1"/>
    </row>
    <row r="45667" spans="7:15" x14ac:dyDescent="0.2">
      <c r="G45667" s="2"/>
      <c r="H45667" s="22"/>
      <c r="I45667" s="22"/>
      <c r="J45667" s="23"/>
      <c r="K45667" s="23"/>
      <c r="L45667" s="22"/>
      <c r="M45667" s="22"/>
      <c r="O45667" s="1"/>
    </row>
    <row r="45668" spans="7:15" x14ac:dyDescent="0.2">
      <c r="G45668" s="2"/>
      <c r="H45668" s="22"/>
      <c r="I45668" s="22"/>
      <c r="J45668" s="23"/>
      <c r="K45668" s="23"/>
      <c r="L45668" s="22"/>
      <c r="M45668" s="22"/>
      <c r="O45668" s="1"/>
    </row>
    <row r="45669" spans="7:15" x14ac:dyDescent="0.2">
      <c r="G45669" s="2"/>
      <c r="H45669" s="22"/>
      <c r="I45669" s="22"/>
      <c r="J45669" s="23"/>
      <c r="K45669" s="23"/>
      <c r="L45669" s="22"/>
      <c r="M45669" s="22"/>
      <c r="O45669" s="1"/>
    </row>
    <row r="45670" spans="7:15" x14ac:dyDescent="0.2">
      <c r="G45670" s="2"/>
      <c r="H45670" s="22"/>
      <c r="I45670" s="22"/>
      <c r="J45670" s="23"/>
      <c r="K45670" s="23"/>
      <c r="L45670" s="22"/>
      <c r="M45670" s="22"/>
      <c r="O45670" s="1"/>
    </row>
    <row r="45671" spans="7:15" x14ac:dyDescent="0.2">
      <c r="G45671" s="2"/>
      <c r="H45671" s="22"/>
      <c r="I45671" s="22"/>
      <c r="J45671" s="23"/>
      <c r="K45671" s="23"/>
      <c r="L45671" s="22"/>
      <c r="M45671" s="22"/>
      <c r="O45671" s="1"/>
    </row>
    <row r="45672" spans="7:15" x14ac:dyDescent="0.2">
      <c r="G45672" s="2"/>
      <c r="H45672" s="22"/>
      <c r="I45672" s="22"/>
      <c r="J45672" s="23"/>
      <c r="K45672" s="23"/>
      <c r="L45672" s="22"/>
      <c r="M45672" s="22"/>
      <c r="O45672" s="1"/>
    </row>
    <row r="45673" spans="7:15" x14ac:dyDescent="0.2">
      <c r="G45673" s="2"/>
      <c r="H45673" s="22"/>
      <c r="I45673" s="22"/>
      <c r="J45673" s="23"/>
      <c r="K45673" s="23"/>
      <c r="L45673" s="22"/>
      <c r="M45673" s="22"/>
      <c r="O45673" s="1"/>
    </row>
    <row r="45674" spans="7:15" x14ac:dyDescent="0.2">
      <c r="G45674" s="2"/>
      <c r="H45674" s="22"/>
      <c r="I45674" s="22"/>
      <c r="J45674" s="23"/>
      <c r="K45674" s="23"/>
      <c r="L45674" s="22"/>
      <c r="M45674" s="22"/>
      <c r="O45674" s="1"/>
    </row>
    <row r="45675" spans="7:15" x14ac:dyDescent="0.2">
      <c r="G45675" s="2"/>
      <c r="H45675" s="22"/>
      <c r="I45675" s="22"/>
      <c r="J45675" s="23"/>
      <c r="K45675" s="23"/>
      <c r="L45675" s="22"/>
      <c r="M45675" s="22"/>
      <c r="O45675" s="1"/>
    </row>
    <row r="45676" spans="7:15" x14ac:dyDescent="0.2">
      <c r="G45676" s="2"/>
      <c r="H45676" s="22"/>
      <c r="I45676" s="22"/>
      <c r="J45676" s="23"/>
      <c r="K45676" s="23"/>
      <c r="L45676" s="22"/>
      <c r="M45676" s="22"/>
      <c r="O45676" s="1"/>
    </row>
    <row r="45677" spans="7:15" x14ac:dyDescent="0.2">
      <c r="G45677" s="2"/>
      <c r="H45677" s="22"/>
      <c r="I45677" s="22"/>
      <c r="J45677" s="23"/>
      <c r="K45677" s="23"/>
      <c r="L45677" s="22"/>
      <c r="M45677" s="22"/>
      <c r="O45677" s="1"/>
    </row>
    <row r="45678" spans="7:15" x14ac:dyDescent="0.2">
      <c r="G45678" s="2"/>
      <c r="H45678" s="22"/>
      <c r="I45678" s="22"/>
      <c r="J45678" s="23"/>
      <c r="K45678" s="23"/>
      <c r="L45678" s="22"/>
      <c r="M45678" s="22"/>
      <c r="O45678" s="1"/>
    </row>
    <row r="45679" spans="7:15" x14ac:dyDescent="0.2">
      <c r="G45679" s="2"/>
      <c r="H45679" s="22"/>
      <c r="I45679" s="22"/>
      <c r="J45679" s="23"/>
      <c r="K45679" s="23"/>
      <c r="L45679" s="22"/>
      <c r="M45679" s="22"/>
      <c r="O45679" s="1"/>
    </row>
    <row r="45680" spans="7:15" x14ac:dyDescent="0.2">
      <c r="G45680" s="2"/>
      <c r="H45680" s="22"/>
      <c r="I45680" s="22"/>
      <c r="J45680" s="23"/>
      <c r="K45680" s="23"/>
      <c r="L45680" s="22"/>
      <c r="M45680" s="22"/>
      <c r="O45680" s="1"/>
    </row>
    <row r="45681" spans="7:15" x14ac:dyDescent="0.2">
      <c r="G45681" s="2"/>
      <c r="H45681" s="22"/>
      <c r="I45681" s="22"/>
      <c r="J45681" s="23"/>
      <c r="K45681" s="23"/>
      <c r="L45681" s="22"/>
      <c r="M45681" s="22"/>
      <c r="O45681" s="1"/>
    </row>
    <row r="45682" spans="7:15" x14ac:dyDescent="0.2">
      <c r="G45682" s="2"/>
      <c r="H45682" s="22"/>
      <c r="I45682" s="22"/>
      <c r="J45682" s="23"/>
      <c r="K45682" s="23"/>
      <c r="L45682" s="22"/>
      <c r="M45682" s="22"/>
      <c r="O45682" s="1"/>
    </row>
    <row r="45683" spans="7:15" x14ac:dyDescent="0.2">
      <c r="G45683" s="2"/>
      <c r="H45683" s="22"/>
      <c r="I45683" s="22"/>
      <c r="J45683" s="23"/>
      <c r="K45683" s="23"/>
      <c r="L45683" s="22"/>
      <c r="M45683" s="22"/>
      <c r="O45683" s="1"/>
    </row>
    <row r="45684" spans="7:15" x14ac:dyDescent="0.2">
      <c r="G45684" s="2"/>
      <c r="H45684" s="22"/>
      <c r="I45684" s="22"/>
      <c r="J45684" s="23"/>
      <c r="K45684" s="23"/>
      <c r="L45684" s="22"/>
      <c r="M45684" s="22"/>
      <c r="O45684" s="1"/>
    </row>
    <row r="45685" spans="7:15" x14ac:dyDescent="0.2">
      <c r="G45685" s="2"/>
      <c r="H45685" s="22"/>
      <c r="I45685" s="22"/>
      <c r="J45685" s="23"/>
      <c r="K45685" s="23"/>
      <c r="L45685" s="22"/>
      <c r="M45685" s="22"/>
      <c r="O45685" s="1"/>
    </row>
    <row r="45686" spans="7:15" x14ac:dyDescent="0.2">
      <c r="G45686" s="2"/>
      <c r="H45686" s="22"/>
      <c r="I45686" s="22"/>
      <c r="J45686" s="23"/>
      <c r="K45686" s="23"/>
      <c r="L45686" s="22"/>
      <c r="M45686" s="22"/>
      <c r="O45686" s="1"/>
    </row>
    <row r="45687" spans="7:15" x14ac:dyDescent="0.2">
      <c r="G45687" s="2"/>
      <c r="H45687" s="22"/>
      <c r="I45687" s="22"/>
      <c r="J45687" s="23"/>
      <c r="K45687" s="23"/>
      <c r="L45687" s="22"/>
      <c r="M45687" s="22"/>
      <c r="O45687" s="1"/>
    </row>
    <row r="45688" spans="7:15" x14ac:dyDescent="0.2">
      <c r="G45688" s="2"/>
      <c r="H45688" s="22"/>
      <c r="I45688" s="22"/>
      <c r="J45688" s="23"/>
      <c r="K45688" s="23"/>
      <c r="L45688" s="22"/>
      <c r="M45688" s="22"/>
      <c r="O45688" s="1"/>
    </row>
    <row r="45689" spans="7:15" x14ac:dyDescent="0.2">
      <c r="G45689" s="2"/>
      <c r="H45689" s="22"/>
      <c r="I45689" s="22"/>
      <c r="J45689" s="23"/>
      <c r="K45689" s="23"/>
      <c r="L45689" s="22"/>
      <c r="M45689" s="22"/>
      <c r="O45689" s="1"/>
    </row>
    <row r="45690" spans="7:15" x14ac:dyDescent="0.2">
      <c r="G45690" s="2"/>
      <c r="H45690" s="22"/>
      <c r="I45690" s="22"/>
      <c r="J45690" s="23"/>
      <c r="K45690" s="23"/>
      <c r="L45690" s="22"/>
      <c r="M45690" s="22"/>
      <c r="O45690" s="1"/>
    </row>
    <row r="45691" spans="7:15" x14ac:dyDescent="0.2">
      <c r="G45691" s="2"/>
      <c r="H45691" s="22"/>
      <c r="I45691" s="22"/>
      <c r="J45691" s="23"/>
      <c r="K45691" s="23"/>
      <c r="L45691" s="22"/>
      <c r="M45691" s="22"/>
      <c r="O45691" s="1"/>
    </row>
    <row r="45692" spans="7:15" x14ac:dyDescent="0.2">
      <c r="G45692" s="2"/>
      <c r="H45692" s="22"/>
      <c r="I45692" s="22"/>
      <c r="J45692" s="23"/>
      <c r="K45692" s="23"/>
      <c r="L45692" s="22"/>
      <c r="M45692" s="22"/>
      <c r="O45692" s="1"/>
    </row>
    <row r="45693" spans="7:15" x14ac:dyDescent="0.2">
      <c r="G45693" s="2"/>
      <c r="H45693" s="22"/>
      <c r="I45693" s="22"/>
      <c r="J45693" s="23"/>
      <c r="K45693" s="23"/>
      <c r="L45693" s="22"/>
      <c r="M45693" s="22"/>
      <c r="O45693" s="1"/>
    </row>
    <row r="45694" spans="7:15" x14ac:dyDescent="0.2">
      <c r="G45694" s="2"/>
      <c r="H45694" s="22"/>
      <c r="I45694" s="22"/>
      <c r="J45694" s="23"/>
      <c r="K45694" s="23"/>
      <c r="L45694" s="22"/>
      <c r="M45694" s="22"/>
      <c r="O45694" s="1"/>
    </row>
    <row r="45695" spans="7:15" x14ac:dyDescent="0.2">
      <c r="G45695" s="2"/>
      <c r="H45695" s="22"/>
      <c r="I45695" s="22"/>
      <c r="J45695" s="23"/>
      <c r="K45695" s="23"/>
      <c r="L45695" s="22"/>
      <c r="M45695" s="22"/>
      <c r="O45695" s="1"/>
    </row>
    <row r="45696" spans="7:15" x14ac:dyDescent="0.2">
      <c r="G45696" s="2"/>
      <c r="H45696" s="22"/>
      <c r="I45696" s="22"/>
      <c r="J45696" s="23"/>
      <c r="K45696" s="23"/>
      <c r="L45696" s="22"/>
      <c r="M45696" s="22"/>
      <c r="O45696" s="1"/>
    </row>
    <row r="45697" spans="7:15" x14ac:dyDescent="0.2">
      <c r="G45697" s="2"/>
      <c r="H45697" s="22"/>
      <c r="I45697" s="22"/>
      <c r="J45697" s="23"/>
      <c r="K45697" s="23"/>
      <c r="L45697" s="22"/>
      <c r="M45697" s="22"/>
      <c r="O45697" s="1"/>
    </row>
    <row r="45698" spans="7:15" x14ac:dyDescent="0.2">
      <c r="G45698" s="2"/>
      <c r="H45698" s="22"/>
      <c r="I45698" s="22"/>
      <c r="J45698" s="23"/>
      <c r="K45698" s="23"/>
      <c r="L45698" s="22"/>
      <c r="M45698" s="22"/>
      <c r="O45698" s="1"/>
    </row>
    <row r="45699" spans="7:15" x14ac:dyDescent="0.2">
      <c r="G45699" s="2"/>
      <c r="H45699" s="22"/>
      <c r="I45699" s="22"/>
      <c r="J45699" s="23"/>
      <c r="K45699" s="23"/>
      <c r="L45699" s="22"/>
      <c r="M45699" s="22"/>
      <c r="O45699" s="1"/>
    </row>
    <row r="45700" spans="7:15" x14ac:dyDescent="0.2">
      <c r="G45700" s="2"/>
      <c r="H45700" s="22"/>
      <c r="I45700" s="22"/>
      <c r="J45700" s="23"/>
      <c r="K45700" s="23"/>
      <c r="L45700" s="22"/>
      <c r="M45700" s="22"/>
      <c r="O45700" s="1"/>
    </row>
    <row r="45701" spans="7:15" x14ac:dyDescent="0.2">
      <c r="G45701" s="2"/>
      <c r="H45701" s="22"/>
      <c r="I45701" s="22"/>
      <c r="J45701" s="23"/>
      <c r="K45701" s="23"/>
      <c r="L45701" s="22"/>
      <c r="M45701" s="22"/>
      <c r="O45701" s="1"/>
    </row>
    <row r="45702" spans="7:15" x14ac:dyDescent="0.2">
      <c r="G45702" s="2"/>
      <c r="H45702" s="22"/>
      <c r="I45702" s="22"/>
      <c r="J45702" s="23"/>
      <c r="K45702" s="23"/>
      <c r="L45702" s="22"/>
      <c r="M45702" s="22"/>
      <c r="O45702" s="1"/>
    </row>
    <row r="45703" spans="7:15" x14ac:dyDescent="0.2">
      <c r="G45703" s="2"/>
      <c r="H45703" s="22"/>
      <c r="I45703" s="22"/>
      <c r="J45703" s="23"/>
      <c r="K45703" s="23"/>
      <c r="L45703" s="22"/>
      <c r="M45703" s="22"/>
      <c r="O45703" s="1"/>
    </row>
    <row r="45704" spans="7:15" x14ac:dyDescent="0.2">
      <c r="G45704" s="2"/>
      <c r="H45704" s="22"/>
      <c r="I45704" s="22"/>
      <c r="J45704" s="23"/>
      <c r="K45704" s="23"/>
      <c r="L45704" s="22"/>
      <c r="M45704" s="22"/>
      <c r="O45704" s="1"/>
    </row>
    <row r="45705" spans="7:15" x14ac:dyDescent="0.2">
      <c r="G45705" s="2"/>
      <c r="H45705" s="22"/>
      <c r="I45705" s="22"/>
      <c r="J45705" s="23"/>
      <c r="K45705" s="23"/>
      <c r="L45705" s="22"/>
      <c r="M45705" s="22"/>
      <c r="O45705" s="1"/>
    </row>
    <row r="45706" spans="7:15" x14ac:dyDescent="0.2">
      <c r="G45706" s="2"/>
      <c r="H45706" s="22"/>
      <c r="I45706" s="22"/>
      <c r="J45706" s="23"/>
      <c r="K45706" s="23"/>
      <c r="L45706" s="22"/>
      <c r="M45706" s="22"/>
      <c r="O45706" s="1"/>
    </row>
    <row r="45707" spans="7:15" x14ac:dyDescent="0.2">
      <c r="G45707" s="2"/>
      <c r="H45707" s="22"/>
      <c r="I45707" s="22"/>
      <c r="J45707" s="23"/>
      <c r="K45707" s="23"/>
      <c r="L45707" s="22"/>
      <c r="M45707" s="22"/>
      <c r="O45707" s="1"/>
    </row>
    <row r="45708" spans="7:15" x14ac:dyDescent="0.2">
      <c r="G45708" s="2"/>
      <c r="H45708" s="22"/>
      <c r="I45708" s="22"/>
      <c r="J45708" s="23"/>
      <c r="K45708" s="23"/>
      <c r="L45708" s="22"/>
      <c r="M45708" s="22"/>
      <c r="O45708" s="1"/>
    </row>
    <row r="45709" spans="7:15" x14ac:dyDescent="0.2">
      <c r="G45709" s="2"/>
      <c r="H45709" s="22"/>
      <c r="I45709" s="22"/>
      <c r="J45709" s="23"/>
      <c r="K45709" s="23"/>
      <c r="L45709" s="22"/>
      <c r="M45709" s="22"/>
      <c r="O45709" s="1"/>
    </row>
    <row r="45710" spans="7:15" x14ac:dyDescent="0.2">
      <c r="G45710" s="2"/>
      <c r="H45710" s="22"/>
      <c r="I45710" s="22"/>
      <c r="J45710" s="23"/>
      <c r="K45710" s="23"/>
      <c r="L45710" s="22"/>
      <c r="M45710" s="22"/>
      <c r="O45710" s="1"/>
    </row>
    <row r="45711" spans="7:15" x14ac:dyDescent="0.2">
      <c r="G45711" s="2"/>
      <c r="H45711" s="22"/>
      <c r="I45711" s="22"/>
      <c r="J45711" s="23"/>
      <c r="K45711" s="23"/>
      <c r="L45711" s="22"/>
      <c r="M45711" s="22"/>
      <c r="O45711" s="1"/>
    </row>
    <row r="45712" spans="7:15" x14ac:dyDescent="0.2">
      <c r="G45712" s="2"/>
      <c r="H45712" s="22"/>
      <c r="I45712" s="22"/>
      <c r="J45712" s="23"/>
      <c r="K45712" s="23"/>
      <c r="L45712" s="22"/>
      <c r="M45712" s="22"/>
      <c r="O45712" s="1"/>
    </row>
    <row r="45713" spans="7:15" x14ac:dyDescent="0.2">
      <c r="G45713" s="2"/>
      <c r="H45713" s="22"/>
      <c r="I45713" s="22"/>
      <c r="J45713" s="23"/>
      <c r="K45713" s="23"/>
      <c r="L45713" s="22"/>
      <c r="M45713" s="22"/>
      <c r="O45713" s="1"/>
    </row>
    <row r="45714" spans="7:15" x14ac:dyDescent="0.2">
      <c r="G45714" s="2"/>
      <c r="H45714" s="22"/>
      <c r="I45714" s="22"/>
      <c r="J45714" s="23"/>
      <c r="K45714" s="23"/>
      <c r="L45714" s="22"/>
      <c r="M45714" s="22"/>
      <c r="O45714" s="1"/>
    </row>
    <row r="45715" spans="7:15" x14ac:dyDescent="0.2">
      <c r="G45715" s="2"/>
      <c r="H45715" s="22"/>
      <c r="I45715" s="22"/>
      <c r="J45715" s="23"/>
      <c r="K45715" s="23"/>
      <c r="L45715" s="22"/>
      <c r="M45715" s="22"/>
      <c r="O45715" s="1"/>
    </row>
    <row r="45716" spans="7:15" x14ac:dyDescent="0.2">
      <c r="G45716" s="2"/>
      <c r="H45716" s="22"/>
      <c r="I45716" s="22"/>
      <c r="J45716" s="23"/>
      <c r="K45716" s="23"/>
      <c r="L45716" s="22"/>
      <c r="M45716" s="22"/>
      <c r="O45716" s="1"/>
    </row>
    <row r="45717" spans="7:15" x14ac:dyDescent="0.2">
      <c r="G45717" s="2"/>
      <c r="H45717" s="22"/>
      <c r="I45717" s="22"/>
      <c r="J45717" s="23"/>
      <c r="K45717" s="23"/>
      <c r="L45717" s="22"/>
      <c r="M45717" s="22"/>
      <c r="O45717" s="1"/>
    </row>
    <row r="45718" spans="7:15" x14ac:dyDescent="0.2">
      <c r="G45718" s="2"/>
      <c r="H45718" s="22"/>
      <c r="I45718" s="22"/>
      <c r="J45718" s="23"/>
      <c r="K45718" s="23"/>
      <c r="L45718" s="22"/>
      <c r="M45718" s="22"/>
      <c r="O45718" s="1"/>
    </row>
    <row r="45719" spans="7:15" x14ac:dyDescent="0.2">
      <c r="G45719" s="2"/>
      <c r="H45719" s="22"/>
      <c r="I45719" s="22"/>
      <c r="J45719" s="23"/>
      <c r="K45719" s="23"/>
      <c r="L45719" s="22"/>
      <c r="M45719" s="22"/>
      <c r="O45719" s="1"/>
    </row>
    <row r="45720" spans="7:15" x14ac:dyDescent="0.2">
      <c r="G45720" s="2"/>
      <c r="H45720" s="22"/>
      <c r="I45720" s="22"/>
      <c r="J45720" s="23"/>
      <c r="K45720" s="23"/>
      <c r="L45720" s="22"/>
      <c r="M45720" s="22"/>
      <c r="O45720" s="1"/>
    </row>
    <row r="45721" spans="7:15" x14ac:dyDescent="0.2">
      <c r="G45721" s="2"/>
      <c r="H45721" s="22"/>
      <c r="I45721" s="22"/>
      <c r="J45721" s="23"/>
      <c r="K45721" s="23"/>
      <c r="L45721" s="22"/>
      <c r="M45721" s="22"/>
      <c r="O45721" s="1"/>
    </row>
    <row r="45722" spans="7:15" x14ac:dyDescent="0.2">
      <c r="G45722" s="2"/>
      <c r="H45722" s="22"/>
      <c r="I45722" s="22"/>
      <c r="J45722" s="23"/>
      <c r="K45722" s="23"/>
      <c r="L45722" s="22"/>
      <c r="M45722" s="22"/>
      <c r="O45722" s="1"/>
    </row>
    <row r="45723" spans="7:15" x14ac:dyDescent="0.2">
      <c r="G45723" s="2"/>
      <c r="H45723" s="22"/>
      <c r="I45723" s="22"/>
      <c r="J45723" s="23"/>
      <c r="K45723" s="23"/>
      <c r="L45723" s="22"/>
      <c r="M45723" s="22"/>
      <c r="O45723" s="1"/>
    </row>
    <row r="45724" spans="7:15" x14ac:dyDescent="0.2">
      <c r="G45724" s="2"/>
      <c r="H45724" s="22"/>
      <c r="I45724" s="22"/>
      <c r="J45724" s="23"/>
      <c r="K45724" s="23"/>
      <c r="L45724" s="22"/>
      <c r="M45724" s="22"/>
      <c r="O45724" s="1"/>
    </row>
    <row r="45725" spans="7:15" x14ac:dyDescent="0.2">
      <c r="G45725" s="2"/>
      <c r="H45725" s="22"/>
      <c r="I45725" s="22"/>
      <c r="J45725" s="23"/>
      <c r="K45725" s="23"/>
      <c r="L45725" s="22"/>
      <c r="M45725" s="22"/>
      <c r="O45725" s="1"/>
    </row>
    <row r="45726" spans="7:15" x14ac:dyDescent="0.2">
      <c r="G45726" s="2"/>
      <c r="H45726" s="22"/>
      <c r="I45726" s="22"/>
      <c r="J45726" s="23"/>
      <c r="K45726" s="23"/>
      <c r="L45726" s="22"/>
      <c r="M45726" s="22"/>
      <c r="O45726" s="1"/>
    </row>
    <row r="45727" spans="7:15" x14ac:dyDescent="0.2">
      <c r="G45727" s="2"/>
      <c r="H45727" s="22"/>
      <c r="I45727" s="22"/>
      <c r="J45727" s="23"/>
      <c r="K45727" s="23"/>
      <c r="L45727" s="22"/>
      <c r="M45727" s="22"/>
      <c r="O45727" s="1"/>
    </row>
    <row r="45728" spans="7:15" x14ac:dyDescent="0.2">
      <c r="G45728" s="2"/>
      <c r="H45728" s="22"/>
      <c r="I45728" s="22"/>
      <c r="J45728" s="23"/>
      <c r="K45728" s="23"/>
      <c r="L45728" s="22"/>
      <c r="M45728" s="22"/>
      <c r="O45728" s="1"/>
    </row>
    <row r="45729" spans="7:15" x14ac:dyDescent="0.2">
      <c r="G45729" s="2"/>
      <c r="H45729" s="22"/>
      <c r="I45729" s="22"/>
      <c r="J45729" s="23"/>
      <c r="K45729" s="23"/>
      <c r="L45729" s="22"/>
      <c r="M45729" s="22"/>
      <c r="O45729" s="1"/>
    </row>
    <row r="45730" spans="7:15" x14ac:dyDescent="0.2">
      <c r="G45730" s="2"/>
      <c r="H45730" s="22"/>
      <c r="I45730" s="22"/>
      <c r="J45730" s="23"/>
      <c r="K45730" s="23"/>
      <c r="L45730" s="22"/>
      <c r="M45730" s="22"/>
      <c r="O45730" s="1"/>
    </row>
    <row r="45731" spans="7:15" x14ac:dyDescent="0.2">
      <c r="G45731" s="2"/>
      <c r="H45731" s="22"/>
      <c r="I45731" s="22"/>
      <c r="J45731" s="23"/>
      <c r="K45731" s="23"/>
      <c r="L45731" s="22"/>
      <c r="M45731" s="22"/>
      <c r="O45731" s="1"/>
    </row>
    <row r="45732" spans="7:15" x14ac:dyDescent="0.2">
      <c r="G45732" s="2"/>
      <c r="H45732" s="22"/>
      <c r="I45732" s="22"/>
      <c r="J45732" s="23"/>
      <c r="K45732" s="23"/>
      <c r="L45732" s="22"/>
      <c r="M45732" s="22"/>
      <c r="O45732" s="1"/>
    </row>
    <row r="45733" spans="7:15" x14ac:dyDescent="0.2">
      <c r="G45733" s="2"/>
      <c r="H45733" s="22"/>
      <c r="I45733" s="22"/>
      <c r="J45733" s="23"/>
      <c r="K45733" s="23"/>
      <c r="L45733" s="22"/>
      <c r="M45733" s="22"/>
      <c r="O45733" s="1"/>
    </row>
    <row r="45734" spans="7:15" x14ac:dyDescent="0.2">
      <c r="G45734" s="2"/>
      <c r="H45734" s="22"/>
      <c r="I45734" s="22"/>
      <c r="J45734" s="23"/>
      <c r="K45734" s="23"/>
      <c r="L45734" s="22"/>
      <c r="M45734" s="22"/>
      <c r="O45734" s="1"/>
    </row>
    <row r="45735" spans="7:15" x14ac:dyDescent="0.2">
      <c r="G45735" s="2"/>
      <c r="H45735" s="22"/>
      <c r="I45735" s="22"/>
      <c r="J45735" s="23"/>
      <c r="K45735" s="23"/>
      <c r="L45735" s="22"/>
      <c r="M45735" s="22"/>
      <c r="O45735" s="1"/>
    </row>
    <row r="45736" spans="7:15" x14ac:dyDescent="0.2">
      <c r="G45736" s="2"/>
      <c r="H45736" s="22"/>
      <c r="I45736" s="22"/>
      <c r="J45736" s="23"/>
      <c r="K45736" s="23"/>
      <c r="L45736" s="22"/>
      <c r="M45736" s="22"/>
      <c r="O45736" s="1"/>
    </row>
    <row r="45737" spans="7:15" x14ac:dyDescent="0.2">
      <c r="G45737" s="2"/>
      <c r="H45737" s="22"/>
      <c r="I45737" s="22"/>
      <c r="J45737" s="23"/>
      <c r="K45737" s="23"/>
      <c r="L45737" s="22"/>
      <c r="M45737" s="22"/>
      <c r="O45737" s="1"/>
    </row>
    <row r="45738" spans="7:15" x14ac:dyDescent="0.2">
      <c r="G45738" s="2"/>
      <c r="H45738" s="22"/>
      <c r="I45738" s="22"/>
      <c r="J45738" s="23"/>
      <c r="K45738" s="23"/>
      <c r="L45738" s="22"/>
      <c r="M45738" s="22"/>
      <c r="O45738" s="1"/>
    </row>
    <row r="45739" spans="7:15" x14ac:dyDescent="0.2">
      <c r="G45739" s="2"/>
      <c r="H45739" s="22"/>
      <c r="I45739" s="22"/>
      <c r="J45739" s="23"/>
      <c r="K45739" s="23"/>
      <c r="L45739" s="22"/>
      <c r="M45739" s="22"/>
      <c r="O45739" s="1"/>
    </row>
    <row r="45740" spans="7:15" x14ac:dyDescent="0.2">
      <c r="G45740" s="2"/>
      <c r="H45740" s="22"/>
      <c r="I45740" s="22"/>
      <c r="J45740" s="23"/>
      <c r="K45740" s="23"/>
      <c r="L45740" s="22"/>
      <c r="M45740" s="22"/>
      <c r="O45740" s="1"/>
    </row>
    <row r="45741" spans="7:15" x14ac:dyDescent="0.2">
      <c r="G45741" s="2"/>
      <c r="H45741" s="22"/>
      <c r="I45741" s="22"/>
      <c r="J45741" s="23"/>
      <c r="K45741" s="23"/>
      <c r="L45741" s="22"/>
      <c r="M45741" s="22"/>
      <c r="O45741" s="1"/>
    </row>
    <row r="45742" spans="7:15" x14ac:dyDescent="0.2">
      <c r="G45742" s="2"/>
      <c r="H45742" s="22"/>
      <c r="I45742" s="22"/>
      <c r="J45742" s="23"/>
      <c r="K45742" s="23"/>
      <c r="L45742" s="22"/>
      <c r="M45742" s="22"/>
      <c r="O45742" s="1"/>
    </row>
    <row r="45743" spans="7:15" x14ac:dyDescent="0.2">
      <c r="G45743" s="2"/>
      <c r="H45743" s="22"/>
      <c r="I45743" s="22"/>
      <c r="J45743" s="23"/>
      <c r="K45743" s="23"/>
      <c r="L45743" s="22"/>
      <c r="M45743" s="22"/>
      <c r="O45743" s="1"/>
    </row>
    <row r="45744" spans="7:15" x14ac:dyDescent="0.2">
      <c r="G45744" s="2"/>
      <c r="H45744" s="22"/>
      <c r="I45744" s="22"/>
      <c r="J45744" s="23"/>
      <c r="K45744" s="23"/>
      <c r="L45744" s="22"/>
      <c r="M45744" s="22"/>
      <c r="O45744" s="1"/>
    </row>
    <row r="45745" spans="7:15" x14ac:dyDescent="0.2">
      <c r="G45745" s="2"/>
      <c r="H45745" s="22"/>
      <c r="I45745" s="22"/>
      <c r="J45745" s="23"/>
      <c r="K45745" s="23"/>
      <c r="L45745" s="22"/>
      <c r="M45745" s="22"/>
      <c r="O45745" s="1"/>
    </row>
    <row r="45746" spans="7:15" x14ac:dyDescent="0.2">
      <c r="G45746" s="2"/>
      <c r="H45746" s="22"/>
      <c r="I45746" s="22"/>
      <c r="J45746" s="23"/>
      <c r="K45746" s="23"/>
      <c r="L45746" s="22"/>
      <c r="M45746" s="22"/>
      <c r="O45746" s="1"/>
    </row>
    <row r="45747" spans="7:15" x14ac:dyDescent="0.2">
      <c r="G45747" s="2"/>
      <c r="H45747" s="22"/>
      <c r="I45747" s="22"/>
      <c r="J45747" s="23"/>
      <c r="K45747" s="23"/>
      <c r="L45747" s="22"/>
      <c r="M45747" s="22"/>
      <c r="O45747" s="1"/>
    </row>
    <row r="45748" spans="7:15" x14ac:dyDescent="0.2">
      <c r="G45748" s="2"/>
      <c r="H45748" s="22"/>
      <c r="I45748" s="22"/>
      <c r="J45748" s="23"/>
      <c r="K45748" s="23"/>
      <c r="L45748" s="22"/>
      <c r="M45748" s="22"/>
      <c r="O45748" s="1"/>
    </row>
    <row r="45749" spans="7:15" x14ac:dyDescent="0.2">
      <c r="G45749" s="2"/>
      <c r="H45749" s="22"/>
      <c r="I45749" s="22"/>
      <c r="J45749" s="23"/>
      <c r="K45749" s="23"/>
      <c r="L45749" s="22"/>
      <c r="M45749" s="22"/>
      <c r="O45749" s="1"/>
    </row>
    <row r="45750" spans="7:15" x14ac:dyDescent="0.2">
      <c r="G45750" s="2"/>
      <c r="H45750" s="22"/>
      <c r="I45750" s="22"/>
      <c r="J45750" s="23"/>
      <c r="K45750" s="23"/>
      <c r="L45750" s="22"/>
      <c r="M45750" s="22"/>
      <c r="O45750" s="1"/>
    </row>
    <row r="45751" spans="7:15" x14ac:dyDescent="0.2">
      <c r="G45751" s="2"/>
      <c r="H45751" s="22"/>
      <c r="I45751" s="22"/>
      <c r="J45751" s="23"/>
      <c r="K45751" s="23"/>
      <c r="L45751" s="22"/>
      <c r="M45751" s="22"/>
      <c r="O45751" s="1"/>
    </row>
    <row r="45752" spans="7:15" x14ac:dyDescent="0.2">
      <c r="G45752" s="2"/>
      <c r="H45752" s="22"/>
      <c r="I45752" s="22"/>
      <c r="J45752" s="23"/>
      <c r="K45752" s="23"/>
      <c r="L45752" s="22"/>
      <c r="M45752" s="22"/>
      <c r="O45752" s="1"/>
    </row>
    <row r="45753" spans="7:15" x14ac:dyDescent="0.2">
      <c r="G45753" s="2"/>
      <c r="H45753" s="22"/>
      <c r="I45753" s="22"/>
      <c r="J45753" s="23"/>
      <c r="K45753" s="23"/>
      <c r="L45753" s="22"/>
      <c r="M45753" s="22"/>
      <c r="O45753" s="1"/>
    </row>
    <row r="45754" spans="7:15" x14ac:dyDescent="0.2">
      <c r="G45754" s="2"/>
      <c r="H45754" s="22"/>
      <c r="I45754" s="22"/>
      <c r="J45754" s="23"/>
      <c r="K45754" s="23"/>
      <c r="L45754" s="22"/>
      <c r="M45754" s="22"/>
      <c r="O45754" s="1"/>
    </row>
    <row r="45755" spans="7:15" x14ac:dyDescent="0.2">
      <c r="G45755" s="2"/>
      <c r="H45755" s="22"/>
      <c r="I45755" s="22"/>
      <c r="J45755" s="23"/>
      <c r="K45755" s="23"/>
      <c r="L45755" s="22"/>
      <c r="M45755" s="22"/>
      <c r="O45755" s="1"/>
    </row>
    <row r="45756" spans="7:15" x14ac:dyDescent="0.2">
      <c r="G45756" s="2"/>
      <c r="H45756" s="22"/>
      <c r="I45756" s="22"/>
      <c r="J45756" s="23"/>
      <c r="K45756" s="23"/>
      <c r="L45756" s="22"/>
      <c r="M45756" s="22"/>
      <c r="O45756" s="1"/>
    </row>
    <row r="45757" spans="7:15" x14ac:dyDescent="0.2">
      <c r="G45757" s="2"/>
      <c r="H45757" s="22"/>
      <c r="I45757" s="22"/>
      <c r="J45757" s="23"/>
      <c r="K45757" s="23"/>
      <c r="L45757" s="22"/>
      <c r="M45757" s="22"/>
      <c r="O45757" s="1"/>
    </row>
    <row r="45758" spans="7:15" x14ac:dyDescent="0.2">
      <c r="G45758" s="2"/>
      <c r="H45758" s="22"/>
      <c r="I45758" s="22"/>
      <c r="J45758" s="23"/>
      <c r="K45758" s="23"/>
      <c r="L45758" s="22"/>
      <c r="M45758" s="22"/>
      <c r="O45758" s="1"/>
    </row>
    <row r="45759" spans="7:15" x14ac:dyDescent="0.2">
      <c r="G45759" s="2"/>
      <c r="H45759" s="22"/>
      <c r="I45759" s="22"/>
      <c r="J45759" s="23"/>
      <c r="K45759" s="23"/>
      <c r="L45759" s="22"/>
      <c r="M45759" s="22"/>
      <c r="O45759" s="1"/>
    </row>
    <row r="45760" spans="7:15" x14ac:dyDescent="0.2">
      <c r="G45760" s="2"/>
      <c r="H45760" s="22"/>
      <c r="I45760" s="22"/>
      <c r="J45760" s="23"/>
      <c r="K45760" s="23"/>
      <c r="L45760" s="22"/>
      <c r="M45760" s="22"/>
      <c r="O45760" s="1"/>
    </row>
    <row r="45761" spans="7:15" x14ac:dyDescent="0.2">
      <c r="G45761" s="2"/>
      <c r="H45761" s="22"/>
      <c r="I45761" s="22"/>
      <c r="J45761" s="23"/>
      <c r="K45761" s="23"/>
      <c r="L45761" s="22"/>
      <c r="M45761" s="22"/>
      <c r="O45761" s="1"/>
    </row>
    <row r="45762" spans="7:15" x14ac:dyDescent="0.2">
      <c r="G45762" s="2"/>
      <c r="H45762" s="22"/>
      <c r="I45762" s="22"/>
      <c r="J45762" s="23"/>
      <c r="K45762" s="23"/>
      <c r="L45762" s="22"/>
      <c r="M45762" s="22"/>
      <c r="O45762" s="1"/>
    </row>
    <row r="45763" spans="7:15" x14ac:dyDescent="0.2">
      <c r="G45763" s="2"/>
      <c r="H45763" s="22"/>
      <c r="I45763" s="22"/>
      <c r="J45763" s="23"/>
      <c r="K45763" s="23"/>
      <c r="L45763" s="22"/>
      <c r="M45763" s="22"/>
      <c r="O45763" s="1"/>
    </row>
    <row r="45764" spans="7:15" x14ac:dyDescent="0.2">
      <c r="G45764" s="2"/>
      <c r="H45764" s="22"/>
      <c r="I45764" s="22"/>
      <c r="J45764" s="23"/>
      <c r="K45764" s="23"/>
      <c r="L45764" s="22"/>
      <c r="M45764" s="22"/>
      <c r="O45764" s="1"/>
    </row>
    <row r="45765" spans="7:15" x14ac:dyDescent="0.2">
      <c r="G45765" s="2"/>
      <c r="H45765" s="22"/>
      <c r="I45765" s="22"/>
      <c r="J45765" s="23"/>
      <c r="K45765" s="23"/>
      <c r="L45765" s="22"/>
      <c r="M45765" s="22"/>
      <c r="O45765" s="1"/>
    </row>
    <row r="45766" spans="7:15" x14ac:dyDescent="0.2">
      <c r="G45766" s="2"/>
      <c r="H45766" s="22"/>
      <c r="I45766" s="22"/>
      <c r="J45766" s="23"/>
      <c r="K45766" s="23"/>
      <c r="L45766" s="22"/>
      <c r="M45766" s="22"/>
      <c r="O45766" s="1"/>
    </row>
    <row r="45767" spans="7:15" x14ac:dyDescent="0.2">
      <c r="G45767" s="2"/>
      <c r="H45767" s="22"/>
      <c r="I45767" s="22"/>
      <c r="J45767" s="23"/>
      <c r="K45767" s="23"/>
      <c r="L45767" s="22"/>
      <c r="M45767" s="22"/>
      <c r="O45767" s="1"/>
    </row>
    <row r="45768" spans="7:15" x14ac:dyDescent="0.2">
      <c r="G45768" s="2"/>
      <c r="H45768" s="22"/>
      <c r="I45768" s="22"/>
      <c r="J45768" s="23"/>
      <c r="K45768" s="23"/>
      <c r="L45768" s="22"/>
      <c r="M45768" s="22"/>
      <c r="O45768" s="1"/>
    </row>
    <row r="45769" spans="7:15" x14ac:dyDescent="0.2">
      <c r="G45769" s="2"/>
      <c r="H45769" s="22"/>
      <c r="I45769" s="22"/>
      <c r="J45769" s="23"/>
      <c r="K45769" s="23"/>
      <c r="L45769" s="22"/>
      <c r="M45769" s="22"/>
      <c r="O45769" s="1"/>
    </row>
    <row r="45770" spans="7:15" x14ac:dyDescent="0.2">
      <c r="G45770" s="2"/>
      <c r="H45770" s="22"/>
      <c r="I45770" s="22"/>
      <c r="J45770" s="23"/>
      <c r="K45770" s="23"/>
      <c r="L45770" s="22"/>
      <c r="M45770" s="22"/>
      <c r="O45770" s="1"/>
    </row>
    <row r="45771" spans="7:15" x14ac:dyDescent="0.2">
      <c r="G45771" s="2"/>
      <c r="H45771" s="22"/>
      <c r="I45771" s="22"/>
      <c r="J45771" s="23"/>
      <c r="K45771" s="23"/>
      <c r="L45771" s="22"/>
      <c r="M45771" s="22"/>
      <c r="O45771" s="1"/>
    </row>
    <row r="45772" spans="7:15" x14ac:dyDescent="0.2">
      <c r="G45772" s="2"/>
      <c r="H45772" s="22"/>
      <c r="I45772" s="22"/>
      <c r="J45772" s="23"/>
      <c r="K45772" s="23"/>
      <c r="L45772" s="22"/>
      <c r="M45772" s="22"/>
      <c r="O45772" s="1"/>
    </row>
    <row r="45773" spans="7:15" x14ac:dyDescent="0.2">
      <c r="G45773" s="2"/>
      <c r="H45773" s="22"/>
      <c r="I45773" s="22"/>
      <c r="J45773" s="23"/>
      <c r="K45773" s="23"/>
      <c r="L45773" s="22"/>
      <c r="M45773" s="22"/>
      <c r="O45773" s="1"/>
    </row>
    <row r="45774" spans="7:15" x14ac:dyDescent="0.2">
      <c r="G45774" s="2"/>
      <c r="H45774" s="22"/>
      <c r="I45774" s="22"/>
      <c r="J45774" s="23"/>
      <c r="K45774" s="23"/>
      <c r="L45774" s="22"/>
      <c r="M45774" s="22"/>
      <c r="O45774" s="1"/>
    </row>
    <row r="45775" spans="7:15" x14ac:dyDescent="0.2">
      <c r="G45775" s="2"/>
      <c r="H45775" s="22"/>
      <c r="I45775" s="22"/>
      <c r="J45775" s="23"/>
      <c r="K45775" s="23"/>
      <c r="L45775" s="22"/>
      <c r="M45775" s="22"/>
      <c r="O45775" s="1"/>
    </row>
    <row r="45776" spans="7:15" x14ac:dyDescent="0.2">
      <c r="G45776" s="2"/>
      <c r="H45776" s="22"/>
      <c r="I45776" s="22"/>
      <c r="J45776" s="23"/>
      <c r="K45776" s="23"/>
      <c r="L45776" s="22"/>
      <c r="M45776" s="22"/>
      <c r="O45776" s="1"/>
    </row>
    <row r="45777" spans="7:15" x14ac:dyDescent="0.2">
      <c r="G45777" s="2"/>
      <c r="H45777" s="22"/>
      <c r="I45777" s="22"/>
      <c r="J45777" s="23"/>
      <c r="K45777" s="23"/>
      <c r="L45777" s="22"/>
      <c r="M45777" s="22"/>
      <c r="O45777" s="1"/>
    </row>
    <row r="45778" spans="7:15" x14ac:dyDescent="0.2">
      <c r="G45778" s="2"/>
      <c r="H45778" s="22"/>
      <c r="I45778" s="22"/>
      <c r="J45778" s="23"/>
      <c r="K45778" s="23"/>
      <c r="L45778" s="22"/>
      <c r="M45778" s="22"/>
      <c r="O45778" s="1"/>
    </row>
    <row r="45779" spans="7:15" x14ac:dyDescent="0.2">
      <c r="G45779" s="2"/>
      <c r="H45779" s="22"/>
      <c r="I45779" s="22"/>
      <c r="J45779" s="23"/>
      <c r="K45779" s="23"/>
      <c r="L45779" s="22"/>
      <c r="M45779" s="22"/>
      <c r="O45779" s="1"/>
    </row>
    <row r="45780" spans="7:15" x14ac:dyDescent="0.2">
      <c r="G45780" s="2"/>
      <c r="H45780" s="22"/>
      <c r="I45780" s="22"/>
      <c r="J45780" s="23"/>
      <c r="K45780" s="23"/>
      <c r="L45780" s="22"/>
      <c r="M45780" s="22"/>
      <c r="O45780" s="1"/>
    </row>
    <row r="45781" spans="7:15" x14ac:dyDescent="0.2">
      <c r="G45781" s="2"/>
      <c r="H45781" s="22"/>
      <c r="I45781" s="22"/>
      <c r="J45781" s="23"/>
      <c r="K45781" s="23"/>
      <c r="L45781" s="22"/>
      <c r="M45781" s="22"/>
      <c r="O45781" s="1"/>
    </row>
    <row r="45782" spans="7:15" x14ac:dyDescent="0.2">
      <c r="G45782" s="2"/>
      <c r="H45782" s="22"/>
      <c r="I45782" s="22"/>
      <c r="J45782" s="23"/>
      <c r="K45782" s="23"/>
      <c r="L45782" s="22"/>
      <c r="M45782" s="22"/>
      <c r="O45782" s="1"/>
    </row>
    <row r="45783" spans="7:15" x14ac:dyDescent="0.2">
      <c r="G45783" s="2"/>
      <c r="H45783" s="22"/>
      <c r="I45783" s="22"/>
      <c r="J45783" s="23"/>
      <c r="K45783" s="23"/>
      <c r="L45783" s="22"/>
      <c r="M45783" s="22"/>
      <c r="O45783" s="1"/>
    </row>
    <row r="45784" spans="7:15" x14ac:dyDescent="0.2">
      <c r="G45784" s="2"/>
      <c r="H45784" s="22"/>
      <c r="I45784" s="22"/>
      <c r="J45784" s="23"/>
      <c r="K45784" s="23"/>
      <c r="L45784" s="22"/>
      <c r="M45784" s="22"/>
      <c r="O45784" s="1"/>
    </row>
    <row r="45785" spans="7:15" x14ac:dyDescent="0.2">
      <c r="G45785" s="2"/>
      <c r="H45785" s="22"/>
      <c r="I45785" s="22"/>
      <c r="J45785" s="23"/>
      <c r="K45785" s="23"/>
      <c r="L45785" s="22"/>
      <c r="M45785" s="22"/>
      <c r="O45785" s="1"/>
    </row>
    <row r="45786" spans="7:15" x14ac:dyDescent="0.2">
      <c r="G45786" s="2"/>
      <c r="H45786" s="22"/>
      <c r="I45786" s="22"/>
      <c r="J45786" s="23"/>
      <c r="K45786" s="23"/>
      <c r="L45786" s="22"/>
      <c r="M45786" s="22"/>
      <c r="O45786" s="1"/>
    </row>
    <row r="45787" spans="7:15" x14ac:dyDescent="0.2">
      <c r="G45787" s="2"/>
      <c r="H45787" s="22"/>
      <c r="I45787" s="22"/>
      <c r="J45787" s="23"/>
      <c r="K45787" s="23"/>
      <c r="L45787" s="22"/>
      <c r="M45787" s="22"/>
      <c r="O45787" s="1"/>
    </row>
    <row r="45788" spans="7:15" x14ac:dyDescent="0.2">
      <c r="G45788" s="2"/>
      <c r="H45788" s="22"/>
      <c r="I45788" s="22"/>
      <c r="J45788" s="23"/>
      <c r="K45788" s="23"/>
      <c r="L45788" s="22"/>
      <c r="M45788" s="22"/>
      <c r="O45788" s="1"/>
    </row>
    <row r="45789" spans="7:15" x14ac:dyDescent="0.2">
      <c r="G45789" s="2"/>
      <c r="H45789" s="22"/>
      <c r="I45789" s="22"/>
      <c r="J45789" s="23"/>
      <c r="K45789" s="23"/>
      <c r="L45789" s="22"/>
      <c r="M45789" s="22"/>
      <c r="O45789" s="1"/>
    </row>
    <row r="45790" spans="7:15" x14ac:dyDescent="0.2">
      <c r="G45790" s="2"/>
      <c r="H45790" s="22"/>
      <c r="I45790" s="22"/>
      <c r="J45790" s="23"/>
      <c r="K45790" s="23"/>
      <c r="L45790" s="22"/>
      <c r="M45790" s="22"/>
      <c r="O45790" s="1"/>
    </row>
    <row r="45791" spans="7:15" x14ac:dyDescent="0.2">
      <c r="G45791" s="2"/>
      <c r="H45791" s="22"/>
      <c r="I45791" s="22"/>
      <c r="J45791" s="23"/>
      <c r="K45791" s="23"/>
      <c r="L45791" s="22"/>
      <c r="M45791" s="22"/>
      <c r="O45791" s="1"/>
    </row>
    <row r="45792" spans="7:15" x14ac:dyDescent="0.2">
      <c r="G45792" s="2"/>
      <c r="H45792" s="22"/>
      <c r="I45792" s="22"/>
      <c r="J45792" s="23"/>
      <c r="K45792" s="23"/>
      <c r="L45792" s="22"/>
      <c r="M45792" s="22"/>
      <c r="O45792" s="1"/>
    </row>
    <row r="45793" spans="7:15" x14ac:dyDescent="0.2">
      <c r="G45793" s="2"/>
      <c r="H45793" s="22"/>
      <c r="I45793" s="22"/>
      <c r="J45793" s="23"/>
      <c r="K45793" s="23"/>
      <c r="L45793" s="22"/>
      <c r="M45793" s="22"/>
      <c r="O45793" s="1"/>
    </row>
    <row r="45794" spans="7:15" x14ac:dyDescent="0.2">
      <c r="G45794" s="2"/>
      <c r="H45794" s="22"/>
      <c r="I45794" s="22"/>
      <c r="J45794" s="23"/>
      <c r="K45794" s="23"/>
      <c r="L45794" s="22"/>
      <c r="M45794" s="22"/>
      <c r="O45794" s="1"/>
    </row>
    <row r="45795" spans="7:15" x14ac:dyDescent="0.2">
      <c r="G45795" s="2"/>
      <c r="H45795" s="22"/>
      <c r="I45795" s="22"/>
      <c r="J45795" s="23"/>
      <c r="K45795" s="23"/>
      <c r="L45795" s="22"/>
      <c r="M45795" s="22"/>
      <c r="O45795" s="1"/>
    </row>
    <row r="45796" spans="7:15" x14ac:dyDescent="0.2">
      <c r="G45796" s="2"/>
      <c r="H45796" s="22"/>
      <c r="I45796" s="22"/>
      <c r="J45796" s="23"/>
      <c r="K45796" s="23"/>
      <c r="L45796" s="22"/>
      <c r="M45796" s="22"/>
      <c r="O45796" s="1"/>
    </row>
    <row r="45797" spans="7:15" x14ac:dyDescent="0.2">
      <c r="G45797" s="2"/>
      <c r="H45797" s="22"/>
      <c r="I45797" s="22"/>
      <c r="J45797" s="23"/>
      <c r="K45797" s="23"/>
      <c r="L45797" s="22"/>
      <c r="M45797" s="22"/>
      <c r="O45797" s="1"/>
    </row>
    <row r="45798" spans="7:15" x14ac:dyDescent="0.2">
      <c r="G45798" s="2"/>
      <c r="H45798" s="22"/>
      <c r="I45798" s="22"/>
      <c r="J45798" s="23"/>
      <c r="K45798" s="23"/>
      <c r="L45798" s="22"/>
      <c r="M45798" s="22"/>
      <c r="O45798" s="1"/>
    </row>
    <row r="45799" spans="7:15" x14ac:dyDescent="0.2">
      <c r="G45799" s="2"/>
      <c r="H45799" s="22"/>
      <c r="I45799" s="22"/>
      <c r="J45799" s="23"/>
      <c r="K45799" s="23"/>
      <c r="L45799" s="22"/>
      <c r="M45799" s="22"/>
      <c r="O45799" s="1"/>
    </row>
    <row r="45800" spans="7:15" x14ac:dyDescent="0.2">
      <c r="G45800" s="2"/>
      <c r="H45800" s="22"/>
      <c r="I45800" s="22"/>
      <c r="J45800" s="23"/>
      <c r="K45800" s="23"/>
      <c r="L45800" s="22"/>
      <c r="M45800" s="22"/>
      <c r="O45800" s="1"/>
    </row>
    <row r="45801" spans="7:15" x14ac:dyDescent="0.2">
      <c r="G45801" s="2"/>
      <c r="H45801" s="22"/>
      <c r="I45801" s="22"/>
      <c r="J45801" s="23"/>
      <c r="K45801" s="23"/>
      <c r="L45801" s="22"/>
      <c r="M45801" s="22"/>
      <c r="O45801" s="1"/>
    </row>
    <row r="45802" spans="7:15" x14ac:dyDescent="0.2">
      <c r="G45802" s="2"/>
      <c r="H45802" s="22"/>
      <c r="I45802" s="22"/>
      <c r="J45802" s="23"/>
      <c r="K45802" s="23"/>
      <c r="L45802" s="22"/>
      <c r="M45802" s="22"/>
      <c r="O45802" s="1"/>
    </row>
    <row r="45803" spans="7:15" x14ac:dyDescent="0.2">
      <c r="G45803" s="2"/>
      <c r="H45803" s="22"/>
      <c r="I45803" s="22"/>
      <c r="J45803" s="23"/>
      <c r="K45803" s="23"/>
      <c r="L45803" s="22"/>
      <c r="M45803" s="22"/>
      <c r="O45803" s="1"/>
    </row>
    <row r="45804" spans="7:15" x14ac:dyDescent="0.2">
      <c r="G45804" s="2"/>
      <c r="H45804" s="22"/>
      <c r="I45804" s="22"/>
      <c r="J45804" s="23"/>
      <c r="K45804" s="23"/>
      <c r="L45804" s="22"/>
      <c r="M45804" s="22"/>
      <c r="O45804" s="1"/>
    </row>
    <row r="45805" spans="7:15" x14ac:dyDescent="0.2">
      <c r="G45805" s="2"/>
      <c r="H45805" s="22"/>
      <c r="I45805" s="22"/>
      <c r="J45805" s="23"/>
      <c r="K45805" s="23"/>
      <c r="L45805" s="22"/>
      <c r="M45805" s="22"/>
      <c r="O45805" s="1"/>
    </row>
    <row r="45806" spans="7:15" x14ac:dyDescent="0.2">
      <c r="G45806" s="2"/>
      <c r="H45806" s="22"/>
      <c r="I45806" s="22"/>
      <c r="J45806" s="23"/>
      <c r="K45806" s="23"/>
      <c r="L45806" s="22"/>
      <c r="M45806" s="22"/>
      <c r="O45806" s="1"/>
    </row>
    <row r="45807" spans="7:15" x14ac:dyDescent="0.2">
      <c r="G45807" s="2"/>
      <c r="H45807" s="22"/>
      <c r="I45807" s="22"/>
      <c r="J45807" s="23"/>
      <c r="K45807" s="23"/>
      <c r="L45807" s="22"/>
      <c r="M45807" s="22"/>
      <c r="O45807" s="1"/>
    </row>
    <row r="45808" spans="7:15" x14ac:dyDescent="0.2">
      <c r="G45808" s="2"/>
      <c r="H45808" s="22"/>
      <c r="I45808" s="22"/>
      <c r="J45808" s="23"/>
      <c r="K45808" s="23"/>
      <c r="L45808" s="22"/>
      <c r="M45808" s="22"/>
      <c r="O45808" s="1"/>
    </row>
    <row r="45809" spans="7:15" x14ac:dyDescent="0.2">
      <c r="G45809" s="2"/>
      <c r="H45809" s="22"/>
      <c r="I45809" s="22"/>
      <c r="J45809" s="23"/>
      <c r="K45809" s="23"/>
      <c r="L45809" s="22"/>
      <c r="M45809" s="22"/>
      <c r="O45809" s="1"/>
    </row>
    <row r="45810" spans="7:15" x14ac:dyDescent="0.2">
      <c r="G45810" s="2"/>
      <c r="H45810" s="22"/>
      <c r="I45810" s="22"/>
      <c r="J45810" s="23"/>
      <c r="K45810" s="23"/>
      <c r="L45810" s="22"/>
      <c r="M45810" s="22"/>
      <c r="O45810" s="1"/>
    </row>
    <row r="45811" spans="7:15" x14ac:dyDescent="0.2">
      <c r="G45811" s="2"/>
      <c r="H45811" s="22"/>
      <c r="I45811" s="22"/>
      <c r="J45811" s="23"/>
      <c r="K45811" s="23"/>
      <c r="L45811" s="22"/>
      <c r="M45811" s="22"/>
      <c r="O45811" s="1"/>
    </row>
    <row r="45812" spans="7:15" x14ac:dyDescent="0.2">
      <c r="G45812" s="2"/>
      <c r="H45812" s="22"/>
      <c r="I45812" s="22"/>
      <c r="J45812" s="23"/>
      <c r="K45812" s="23"/>
      <c r="L45812" s="22"/>
      <c r="M45812" s="22"/>
      <c r="O45812" s="1"/>
    </row>
    <row r="45813" spans="7:15" x14ac:dyDescent="0.2">
      <c r="G45813" s="2"/>
      <c r="H45813" s="22"/>
      <c r="I45813" s="22"/>
      <c r="J45813" s="23"/>
      <c r="K45813" s="23"/>
      <c r="L45813" s="22"/>
      <c r="M45813" s="22"/>
      <c r="O45813" s="1"/>
    </row>
    <row r="45814" spans="7:15" x14ac:dyDescent="0.2">
      <c r="G45814" s="2"/>
      <c r="H45814" s="22"/>
      <c r="I45814" s="22"/>
      <c r="J45814" s="23"/>
      <c r="K45814" s="23"/>
      <c r="L45814" s="22"/>
      <c r="M45814" s="22"/>
      <c r="O45814" s="1"/>
    </row>
    <row r="45815" spans="7:15" x14ac:dyDescent="0.2">
      <c r="G45815" s="2"/>
      <c r="H45815" s="22"/>
      <c r="I45815" s="22"/>
      <c r="J45815" s="23"/>
      <c r="K45815" s="23"/>
      <c r="L45815" s="22"/>
      <c r="M45815" s="22"/>
      <c r="O45815" s="1"/>
    </row>
    <row r="45816" spans="7:15" x14ac:dyDescent="0.2">
      <c r="G45816" s="2"/>
      <c r="H45816" s="22"/>
      <c r="I45816" s="22"/>
      <c r="J45816" s="23"/>
      <c r="K45816" s="23"/>
      <c r="L45816" s="22"/>
      <c r="M45816" s="22"/>
      <c r="O45816" s="1"/>
    </row>
    <row r="45817" spans="7:15" x14ac:dyDescent="0.2">
      <c r="G45817" s="2"/>
      <c r="H45817" s="22"/>
      <c r="I45817" s="22"/>
      <c r="J45817" s="23"/>
      <c r="K45817" s="23"/>
      <c r="L45817" s="22"/>
      <c r="M45817" s="22"/>
      <c r="O45817" s="1"/>
    </row>
    <row r="45818" spans="7:15" x14ac:dyDescent="0.2">
      <c r="G45818" s="2"/>
      <c r="H45818" s="22"/>
      <c r="I45818" s="22"/>
      <c r="J45818" s="23"/>
      <c r="K45818" s="23"/>
      <c r="L45818" s="22"/>
      <c r="M45818" s="22"/>
      <c r="O45818" s="1"/>
    </row>
    <row r="45819" spans="7:15" x14ac:dyDescent="0.2">
      <c r="G45819" s="2"/>
      <c r="H45819" s="22"/>
      <c r="I45819" s="22"/>
      <c r="J45819" s="23"/>
      <c r="K45819" s="23"/>
      <c r="L45819" s="22"/>
      <c r="M45819" s="22"/>
      <c r="O45819" s="1"/>
    </row>
    <row r="45820" spans="7:15" x14ac:dyDescent="0.2">
      <c r="G45820" s="2"/>
      <c r="H45820" s="22"/>
      <c r="I45820" s="22"/>
      <c r="J45820" s="23"/>
      <c r="K45820" s="23"/>
      <c r="L45820" s="22"/>
      <c r="M45820" s="22"/>
      <c r="O45820" s="1"/>
    </row>
    <row r="45821" spans="7:15" x14ac:dyDescent="0.2">
      <c r="G45821" s="2"/>
      <c r="H45821" s="22"/>
      <c r="I45821" s="22"/>
      <c r="J45821" s="23"/>
      <c r="K45821" s="23"/>
      <c r="L45821" s="22"/>
      <c r="M45821" s="22"/>
      <c r="O45821" s="1"/>
    </row>
    <row r="45822" spans="7:15" x14ac:dyDescent="0.2">
      <c r="G45822" s="2"/>
      <c r="H45822" s="22"/>
      <c r="I45822" s="22"/>
      <c r="J45822" s="23"/>
      <c r="K45822" s="23"/>
      <c r="L45822" s="22"/>
      <c r="M45822" s="22"/>
      <c r="O45822" s="1"/>
    </row>
    <row r="45823" spans="7:15" x14ac:dyDescent="0.2">
      <c r="G45823" s="2"/>
      <c r="H45823" s="22"/>
      <c r="I45823" s="22"/>
      <c r="J45823" s="23"/>
      <c r="K45823" s="23"/>
      <c r="L45823" s="22"/>
      <c r="M45823" s="22"/>
      <c r="O45823" s="1"/>
    </row>
    <row r="45824" spans="7:15" x14ac:dyDescent="0.2">
      <c r="G45824" s="2"/>
      <c r="H45824" s="22"/>
      <c r="I45824" s="22"/>
      <c r="J45824" s="23"/>
      <c r="K45824" s="23"/>
      <c r="L45824" s="22"/>
      <c r="M45824" s="22"/>
      <c r="O45824" s="1"/>
    </row>
    <row r="45825" spans="7:15" x14ac:dyDescent="0.2">
      <c r="G45825" s="2"/>
      <c r="H45825" s="22"/>
      <c r="I45825" s="22"/>
      <c r="J45825" s="23"/>
      <c r="K45825" s="23"/>
      <c r="L45825" s="22"/>
      <c r="M45825" s="22"/>
      <c r="O45825" s="1"/>
    </row>
    <row r="45826" spans="7:15" x14ac:dyDescent="0.2">
      <c r="G45826" s="2"/>
      <c r="H45826" s="22"/>
      <c r="I45826" s="22"/>
      <c r="J45826" s="23"/>
      <c r="K45826" s="23"/>
      <c r="L45826" s="22"/>
      <c r="M45826" s="22"/>
      <c r="O45826" s="1"/>
    </row>
    <row r="45827" spans="7:15" x14ac:dyDescent="0.2">
      <c r="G45827" s="2"/>
      <c r="H45827" s="22"/>
      <c r="I45827" s="22"/>
      <c r="J45827" s="23"/>
      <c r="K45827" s="23"/>
      <c r="L45827" s="22"/>
      <c r="M45827" s="22"/>
      <c r="O45827" s="1"/>
    </row>
    <row r="45828" spans="7:15" x14ac:dyDescent="0.2">
      <c r="G45828" s="2"/>
      <c r="H45828" s="22"/>
      <c r="I45828" s="22"/>
      <c r="J45828" s="23"/>
      <c r="K45828" s="23"/>
      <c r="L45828" s="22"/>
      <c r="M45828" s="22"/>
      <c r="O45828" s="1"/>
    </row>
    <row r="45829" spans="7:15" x14ac:dyDescent="0.2">
      <c r="G45829" s="2"/>
      <c r="H45829" s="22"/>
      <c r="I45829" s="22"/>
      <c r="J45829" s="23"/>
      <c r="K45829" s="23"/>
      <c r="L45829" s="22"/>
      <c r="M45829" s="22"/>
      <c r="O45829" s="1"/>
    </row>
    <row r="45830" spans="7:15" x14ac:dyDescent="0.2">
      <c r="G45830" s="2"/>
      <c r="H45830" s="22"/>
      <c r="I45830" s="22"/>
      <c r="J45830" s="23"/>
      <c r="K45830" s="23"/>
      <c r="L45830" s="22"/>
      <c r="M45830" s="22"/>
      <c r="O45830" s="1"/>
    </row>
    <row r="45831" spans="7:15" x14ac:dyDescent="0.2">
      <c r="G45831" s="2"/>
      <c r="H45831" s="22"/>
      <c r="I45831" s="22"/>
      <c r="J45831" s="23"/>
      <c r="K45831" s="23"/>
      <c r="L45831" s="22"/>
      <c r="M45831" s="22"/>
      <c r="O45831" s="1"/>
    </row>
    <row r="45832" spans="7:15" x14ac:dyDescent="0.2">
      <c r="G45832" s="2"/>
      <c r="H45832" s="22"/>
      <c r="I45832" s="22"/>
      <c r="J45832" s="23"/>
      <c r="K45832" s="23"/>
      <c r="L45832" s="22"/>
      <c r="M45832" s="22"/>
      <c r="O45832" s="1"/>
    </row>
    <row r="45833" spans="7:15" x14ac:dyDescent="0.2">
      <c r="G45833" s="2"/>
      <c r="H45833" s="22"/>
      <c r="I45833" s="22"/>
      <c r="J45833" s="23"/>
      <c r="K45833" s="23"/>
      <c r="L45833" s="22"/>
      <c r="M45833" s="22"/>
      <c r="O45833" s="1"/>
    </row>
    <row r="45834" spans="7:15" x14ac:dyDescent="0.2">
      <c r="G45834" s="2"/>
      <c r="H45834" s="22"/>
      <c r="I45834" s="22"/>
      <c r="J45834" s="23"/>
      <c r="K45834" s="23"/>
      <c r="L45834" s="22"/>
      <c r="M45834" s="22"/>
      <c r="O45834" s="1"/>
    </row>
    <row r="45835" spans="7:15" x14ac:dyDescent="0.2">
      <c r="G45835" s="2"/>
      <c r="H45835" s="22"/>
      <c r="I45835" s="22"/>
      <c r="J45835" s="23"/>
      <c r="K45835" s="23"/>
      <c r="L45835" s="22"/>
      <c r="M45835" s="22"/>
      <c r="O45835" s="1"/>
    </row>
    <row r="45836" spans="7:15" x14ac:dyDescent="0.2">
      <c r="G45836" s="2"/>
      <c r="H45836" s="22"/>
      <c r="I45836" s="22"/>
      <c r="J45836" s="23"/>
      <c r="K45836" s="23"/>
      <c r="L45836" s="22"/>
      <c r="M45836" s="22"/>
      <c r="O45836" s="1"/>
    </row>
    <row r="45837" spans="7:15" x14ac:dyDescent="0.2">
      <c r="G45837" s="2"/>
      <c r="H45837" s="22"/>
      <c r="I45837" s="22"/>
      <c r="J45837" s="23"/>
      <c r="K45837" s="23"/>
      <c r="L45837" s="22"/>
      <c r="M45837" s="22"/>
      <c r="O45837" s="1"/>
    </row>
    <row r="45838" spans="7:15" x14ac:dyDescent="0.2">
      <c r="G45838" s="2"/>
      <c r="H45838" s="22"/>
      <c r="I45838" s="22"/>
      <c r="J45838" s="23"/>
      <c r="K45838" s="23"/>
      <c r="L45838" s="22"/>
      <c r="M45838" s="22"/>
      <c r="O45838" s="1"/>
    </row>
    <row r="45839" spans="7:15" x14ac:dyDescent="0.2">
      <c r="G45839" s="2"/>
      <c r="H45839" s="22"/>
      <c r="I45839" s="22"/>
      <c r="J45839" s="23"/>
      <c r="K45839" s="23"/>
      <c r="L45839" s="22"/>
      <c r="M45839" s="22"/>
      <c r="O45839" s="1"/>
    </row>
    <row r="45840" spans="7:15" x14ac:dyDescent="0.2">
      <c r="G45840" s="2"/>
      <c r="H45840" s="22"/>
      <c r="I45840" s="22"/>
      <c r="J45840" s="23"/>
      <c r="K45840" s="23"/>
      <c r="L45840" s="22"/>
      <c r="M45840" s="22"/>
      <c r="O45840" s="1"/>
    </row>
    <row r="45841" spans="7:15" x14ac:dyDescent="0.2">
      <c r="G45841" s="2"/>
      <c r="H45841" s="22"/>
      <c r="I45841" s="22"/>
      <c r="J45841" s="23"/>
      <c r="K45841" s="23"/>
      <c r="L45841" s="22"/>
      <c r="M45841" s="22"/>
      <c r="O45841" s="1"/>
    </row>
    <row r="45842" spans="7:15" x14ac:dyDescent="0.2">
      <c r="G45842" s="2"/>
      <c r="H45842" s="22"/>
      <c r="I45842" s="22"/>
      <c r="J45842" s="23"/>
      <c r="K45842" s="23"/>
      <c r="L45842" s="22"/>
      <c r="M45842" s="22"/>
      <c r="O45842" s="1"/>
    </row>
    <row r="45843" spans="7:15" x14ac:dyDescent="0.2">
      <c r="G45843" s="2"/>
      <c r="H45843" s="22"/>
      <c r="I45843" s="22"/>
      <c r="J45843" s="23"/>
      <c r="K45843" s="23"/>
      <c r="L45843" s="22"/>
      <c r="M45843" s="22"/>
      <c r="O45843" s="1"/>
    </row>
    <row r="45844" spans="7:15" x14ac:dyDescent="0.2">
      <c r="G45844" s="2"/>
      <c r="H45844" s="22"/>
      <c r="I45844" s="22"/>
      <c r="J45844" s="23"/>
      <c r="K45844" s="23"/>
      <c r="L45844" s="22"/>
      <c r="M45844" s="22"/>
      <c r="O45844" s="1"/>
    </row>
    <row r="45845" spans="7:15" x14ac:dyDescent="0.2">
      <c r="G45845" s="2"/>
      <c r="H45845" s="22"/>
      <c r="I45845" s="22"/>
      <c r="J45845" s="23"/>
      <c r="K45845" s="23"/>
      <c r="L45845" s="22"/>
      <c r="M45845" s="22"/>
      <c r="O45845" s="1"/>
    </row>
    <row r="45846" spans="7:15" x14ac:dyDescent="0.2">
      <c r="G45846" s="2"/>
      <c r="H45846" s="22"/>
      <c r="I45846" s="22"/>
      <c r="J45846" s="23"/>
      <c r="K45846" s="23"/>
      <c r="L45846" s="22"/>
      <c r="M45846" s="22"/>
      <c r="O45846" s="1"/>
    </row>
    <row r="45847" spans="7:15" x14ac:dyDescent="0.2">
      <c r="G45847" s="2"/>
      <c r="H45847" s="22"/>
      <c r="I45847" s="22"/>
      <c r="J45847" s="23"/>
      <c r="K45847" s="23"/>
      <c r="L45847" s="22"/>
      <c r="M45847" s="22"/>
      <c r="O45847" s="1"/>
    </row>
    <row r="45848" spans="7:15" x14ac:dyDescent="0.2">
      <c r="G45848" s="2"/>
      <c r="H45848" s="22"/>
      <c r="I45848" s="22"/>
      <c r="J45848" s="23"/>
      <c r="K45848" s="23"/>
      <c r="L45848" s="22"/>
      <c r="M45848" s="22"/>
      <c r="O45848" s="1"/>
    </row>
    <row r="45849" spans="7:15" x14ac:dyDescent="0.2">
      <c r="G45849" s="2"/>
      <c r="H45849" s="22"/>
      <c r="I45849" s="22"/>
      <c r="J45849" s="23"/>
      <c r="K45849" s="23"/>
      <c r="L45849" s="22"/>
      <c r="M45849" s="22"/>
      <c r="O45849" s="1"/>
    </row>
    <row r="45850" spans="7:15" x14ac:dyDescent="0.2">
      <c r="G45850" s="2"/>
      <c r="H45850" s="22"/>
      <c r="I45850" s="22"/>
      <c r="J45850" s="23"/>
      <c r="K45850" s="23"/>
      <c r="L45850" s="22"/>
      <c r="M45850" s="22"/>
      <c r="O45850" s="1"/>
    </row>
    <row r="45851" spans="7:15" x14ac:dyDescent="0.2">
      <c r="G45851" s="2"/>
      <c r="H45851" s="22"/>
      <c r="I45851" s="22"/>
      <c r="J45851" s="23"/>
      <c r="K45851" s="23"/>
      <c r="L45851" s="22"/>
      <c r="M45851" s="22"/>
      <c r="O45851" s="1"/>
    </row>
    <row r="45852" spans="7:15" x14ac:dyDescent="0.2">
      <c r="G45852" s="2"/>
      <c r="H45852" s="22"/>
      <c r="I45852" s="22"/>
      <c r="J45852" s="23"/>
      <c r="K45852" s="23"/>
      <c r="L45852" s="22"/>
      <c r="M45852" s="22"/>
      <c r="O45852" s="1"/>
    </row>
    <row r="45853" spans="7:15" x14ac:dyDescent="0.2">
      <c r="G45853" s="2"/>
      <c r="H45853" s="22"/>
      <c r="I45853" s="22"/>
      <c r="J45853" s="23"/>
      <c r="K45853" s="23"/>
      <c r="L45853" s="22"/>
      <c r="M45853" s="22"/>
      <c r="O45853" s="1"/>
    </row>
    <row r="45854" spans="7:15" x14ac:dyDescent="0.2">
      <c r="G45854" s="2"/>
      <c r="H45854" s="22"/>
      <c r="I45854" s="22"/>
      <c r="J45854" s="23"/>
      <c r="K45854" s="23"/>
      <c r="L45854" s="22"/>
      <c r="M45854" s="22"/>
      <c r="O45854" s="1"/>
    </row>
    <row r="45855" spans="7:15" x14ac:dyDescent="0.2">
      <c r="G45855" s="2"/>
      <c r="H45855" s="22"/>
      <c r="I45855" s="22"/>
      <c r="J45855" s="23"/>
      <c r="K45855" s="23"/>
      <c r="L45855" s="22"/>
      <c r="M45855" s="22"/>
      <c r="O45855" s="1"/>
    </row>
    <row r="45856" spans="7:15" x14ac:dyDescent="0.2">
      <c r="G45856" s="2"/>
      <c r="H45856" s="22"/>
      <c r="I45856" s="22"/>
      <c r="J45856" s="23"/>
      <c r="K45856" s="23"/>
      <c r="L45856" s="22"/>
      <c r="M45856" s="22"/>
      <c r="O45856" s="1"/>
    </row>
    <row r="45857" spans="7:15" x14ac:dyDescent="0.2">
      <c r="G45857" s="2"/>
      <c r="H45857" s="22"/>
      <c r="I45857" s="22"/>
      <c r="J45857" s="23"/>
      <c r="K45857" s="23"/>
      <c r="L45857" s="22"/>
      <c r="M45857" s="22"/>
      <c r="O45857" s="1"/>
    </row>
    <row r="45858" spans="7:15" x14ac:dyDescent="0.2">
      <c r="G45858" s="2"/>
      <c r="H45858" s="22"/>
      <c r="I45858" s="22"/>
      <c r="J45858" s="23"/>
      <c r="K45858" s="23"/>
      <c r="L45858" s="22"/>
      <c r="M45858" s="22"/>
      <c r="O45858" s="1"/>
    </row>
    <row r="45859" spans="7:15" x14ac:dyDescent="0.2">
      <c r="G45859" s="2"/>
      <c r="H45859" s="22"/>
      <c r="I45859" s="22"/>
      <c r="J45859" s="23"/>
      <c r="K45859" s="23"/>
      <c r="L45859" s="22"/>
      <c r="M45859" s="22"/>
      <c r="O45859" s="1"/>
    </row>
    <row r="45860" spans="7:15" x14ac:dyDescent="0.2">
      <c r="G45860" s="2"/>
      <c r="H45860" s="22"/>
      <c r="I45860" s="22"/>
      <c r="J45860" s="23"/>
      <c r="K45860" s="23"/>
      <c r="L45860" s="22"/>
      <c r="M45860" s="22"/>
      <c r="O45860" s="1"/>
    </row>
    <row r="45861" spans="7:15" x14ac:dyDescent="0.2">
      <c r="G45861" s="2"/>
      <c r="H45861" s="22"/>
      <c r="I45861" s="22"/>
      <c r="J45861" s="23"/>
      <c r="K45861" s="23"/>
      <c r="L45861" s="22"/>
      <c r="M45861" s="22"/>
      <c r="O45861" s="1"/>
    </row>
    <row r="45862" spans="7:15" x14ac:dyDescent="0.2">
      <c r="G45862" s="2"/>
      <c r="H45862" s="22"/>
      <c r="I45862" s="22"/>
      <c r="J45862" s="23"/>
      <c r="K45862" s="23"/>
      <c r="L45862" s="22"/>
      <c r="M45862" s="22"/>
      <c r="O45862" s="1"/>
    </row>
    <row r="45863" spans="7:15" x14ac:dyDescent="0.2">
      <c r="G45863" s="2"/>
      <c r="H45863" s="22"/>
      <c r="I45863" s="22"/>
      <c r="J45863" s="23"/>
      <c r="K45863" s="23"/>
      <c r="L45863" s="22"/>
      <c r="M45863" s="22"/>
      <c r="O45863" s="1"/>
    </row>
    <row r="45864" spans="7:15" x14ac:dyDescent="0.2">
      <c r="G45864" s="2"/>
      <c r="H45864" s="22"/>
      <c r="I45864" s="22"/>
      <c r="J45864" s="23"/>
      <c r="K45864" s="23"/>
      <c r="L45864" s="22"/>
      <c r="M45864" s="22"/>
      <c r="O45864" s="1"/>
    </row>
    <row r="45865" spans="7:15" x14ac:dyDescent="0.2">
      <c r="G45865" s="2"/>
      <c r="H45865" s="22"/>
      <c r="I45865" s="22"/>
      <c r="J45865" s="23"/>
      <c r="K45865" s="23"/>
      <c r="L45865" s="22"/>
      <c r="M45865" s="22"/>
      <c r="O45865" s="1"/>
    </row>
    <row r="45866" spans="7:15" x14ac:dyDescent="0.2">
      <c r="G45866" s="2"/>
      <c r="H45866" s="22"/>
      <c r="I45866" s="22"/>
      <c r="J45866" s="23"/>
      <c r="K45866" s="23"/>
      <c r="L45866" s="22"/>
      <c r="M45866" s="22"/>
      <c r="O45866" s="1"/>
    </row>
    <row r="45867" spans="7:15" x14ac:dyDescent="0.2">
      <c r="G45867" s="2"/>
      <c r="H45867" s="22"/>
      <c r="I45867" s="22"/>
      <c r="J45867" s="23"/>
      <c r="K45867" s="23"/>
      <c r="L45867" s="22"/>
      <c r="M45867" s="22"/>
      <c r="O45867" s="1"/>
    </row>
    <row r="45868" spans="7:15" x14ac:dyDescent="0.2">
      <c r="G45868" s="2"/>
      <c r="H45868" s="22"/>
      <c r="I45868" s="22"/>
      <c r="J45868" s="23"/>
      <c r="K45868" s="23"/>
      <c r="L45868" s="22"/>
      <c r="M45868" s="22"/>
      <c r="O45868" s="1"/>
    </row>
    <row r="45869" spans="7:15" x14ac:dyDescent="0.2">
      <c r="G45869" s="2"/>
      <c r="H45869" s="22"/>
      <c r="I45869" s="22"/>
      <c r="J45869" s="23"/>
      <c r="K45869" s="23"/>
      <c r="L45869" s="22"/>
      <c r="M45869" s="22"/>
      <c r="O45869" s="1"/>
    </row>
    <row r="45870" spans="7:15" x14ac:dyDescent="0.2">
      <c r="G45870" s="2"/>
      <c r="H45870" s="22"/>
      <c r="I45870" s="22"/>
      <c r="J45870" s="23"/>
      <c r="K45870" s="23"/>
      <c r="L45870" s="22"/>
      <c r="M45870" s="22"/>
      <c r="O45870" s="1"/>
    </row>
    <row r="45871" spans="7:15" x14ac:dyDescent="0.2">
      <c r="G45871" s="2"/>
      <c r="H45871" s="22"/>
      <c r="I45871" s="22"/>
      <c r="J45871" s="23"/>
      <c r="K45871" s="23"/>
      <c r="L45871" s="22"/>
      <c r="M45871" s="22"/>
      <c r="O45871" s="1"/>
    </row>
    <row r="45872" spans="7:15" x14ac:dyDescent="0.2">
      <c r="G45872" s="2"/>
      <c r="H45872" s="22"/>
      <c r="I45872" s="22"/>
      <c r="J45872" s="23"/>
      <c r="K45872" s="23"/>
      <c r="L45872" s="22"/>
      <c r="M45872" s="22"/>
      <c r="O45872" s="1"/>
    </row>
    <row r="45873" spans="7:15" x14ac:dyDescent="0.2">
      <c r="G45873" s="2"/>
      <c r="H45873" s="22"/>
      <c r="I45873" s="22"/>
      <c r="J45873" s="23"/>
      <c r="K45873" s="23"/>
      <c r="L45873" s="22"/>
      <c r="M45873" s="22"/>
      <c r="O45873" s="1"/>
    </row>
    <row r="45874" spans="7:15" x14ac:dyDescent="0.2">
      <c r="G45874" s="2"/>
      <c r="H45874" s="22"/>
      <c r="I45874" s="22"/>
      <c r="J45874" s="23"/>
      <c r="K45874" s="23"/>
      <c r="L45874" s="22"/>
      <c r="M45874" s="22"/>
      <c r="O45874" s="1"/>
    </row>
    <row r="45875" spans="7:15" x14ac:dyDescent="0.2">
      <c r="G45875" s="2"/>
      <c r="H45875" s="22"/>
      <c r="I45875" s="22"/>
      <c r="J45875" s="23"/>
      <c r="K45875" s="23"/>
      <c r="L45875" s="22"/>
      <c r="M45875" s="22"/>
      <c r="O45875" s="1"/>
    </row>
    <row r="45876" spans="7:15" x14ac:dyDescent="0.2">
      <c r="G45876" s="2"/>
      <c r="H45876" s="22"/>
      <c r="I45876" s="22"/>
      <c r="J45876" s="23"/>
      <c r="K45876" s="23"/>
      <c r="L45876" s="22"/>
      <c r="M45876" s="22"/>
      <c r="O45876" s="1"/>
    </row>
    <row r="45877" spans="7:15" x14ac:dyDescent="0.2">
      <c r="G45877" s="2"/>
      <c r="H45877" s="22"/>
      <c r="I45877" s="22"/>
      <c r="J45877" s="23"/>
      <c r="K45877" s="23"/>
      <c r="L45877" s="22"/>
      <c r="M45877" s="22"/>
      <c r="O45877" s="1"/>
    </row>
    <row r="45878" spans="7:15" x14ac:dyDescent="0.2">
      <c r="G45878" s="2"/>
      <c r="H45878" s="22"/>
      <c r="I45878" s="22"/>
      <c r="J45878" s="23"/>
      <c r="K45878" s="23"/>
      <c r="L45878" s="22"/>
      <c r="M45878" s="22"/>
      <c r="O45878" s="1"/>
    </row>
    <row r="45879" spans="7:15" x14ac:dyDescent="0.2">
      <c r="G45879" s="2"/>
      <c r="H45879" s="22"/>
      <c r="I45879" s="22"/>
      <c r="J45879" s="23"/>
      <c r="K45879" s="23"/>
      <c r="L45879" s="22"/>
      <c r="M45879" s="22"/>
      <c r="O45879" s="1"/>
    </row>
    <row r="45880" spans="7:15" x14ac:dyDescent="0.2">
      <c r="G45880" s="2"/>
      <c r="H45880" s="22"/>
      <c r="I45880" s="22"/>
      <c r="J45880" s="23"/>
      <c r="K45880" s="23"/>
      <c r="L45880" s="22"/>
      <c r="M45880" s="22"/>
      <c r="O45880" s="1"/>
    </row>
    <row r="45881" spans="7:15" x14ac:dyDescent="0.2">
      <c r="G45881" s="2"/>
      <c r="H45881" s="22"/>
      <c r="I45881" s="22"/>
      <c r="J45881" s="23"/>
      <c r="K45881" s="23"/>
      <c r="L45881" s="22"/>
      <c r="M45881" s="22"/>
      <c r="O45881" s="1"/>
    </row>
    <row r="45882" spans="7:15" x14ac:dyDescent="0.2">
      <c r="G45882" s="2"/>
      <c r="H45882" s="22"/>
      <c r="I45882" s="22"/>
      <c r="J45882" s="23"/>
      <c r="K45882" s="23"/>
      <c r="L45882" s="22"/>
      <c r="M45882" s="22"/>
      <c r="O45882" s="1"/>
    </row>
    <row r="45883" spans="7:15" x14ac:dyDescent="0.2">
      <c r="G45883" s="2"/>
      <c r="H45883" s="22"/>
      <c r="I45883" s="22"/>
      <c r="J45883" s="23"/>
      <c r="K45883" s="23"/>
      <c r="L45883" s="22"/>
      <c r="M45883" s="22"/>
      <c r="O45883" s="1"/>
    </row>
    <row r="45884" spans="7:15" x14ac:dyDescent="0.2">
      <c r="G45884" s="2"/>
      <c r="H45884" s="22"/>
      <c r="I45884" s="22"/>
      <c r="J45884" s="23"/>
      <c r="K45884" s="23"/>
      <c r="L45884" s="22"/>
      <c r="M45884" s="22"/>
      <c r="O45884" s="1"/>
    </row>
    <row r="45885" spans="7:15" x14ac:dyDescent="0.2">
      <c r="G45885" s="2"/>
      <c r="H45885" s="22"/>
      <c r="I45885" s="22"/>
      <c r="J45885" s="23"/>
      <c r="K45885" s="23"/>
      <c r="L45885" s="22"/>
      <c r="M45885" s="22"/>
      <c r="O45885" s="1"/>
    </row>
    <row r="45886" spans="7:15" x14ac:dyDescent="0.2">
      <c r="G45886" s="2"/>
      <c r="H45886" s="22"/>
      <c r="I45886" s="22"/>
      <c r="J45886" s="23"/>
      <c r="K45886" s="23"/>
      <c r="L45886" s="22"/>
      <c r="M45886" s="22"/>
      <c r="O45886" s="1"/>
    </row>
    <row r="45887" spans="7:15" x14ac:dyDescent="0.2">
      <c r="G45887" s="2"/>
      <c r="H45887" s="22"/>
      <c r="I45887" s="22"/>
      <c r="J45887" s="23"/>
      <c r="K45887" s="23"/>
      <c r="L45887" s="22"/>
      <c r="M45887" s="22"/>
      <c r="O45887" s="1"/>
    </row>
    <row r="45888" spans="7:15" x14ac:dyDescent="0.2">
      <c r="G45888" s="2"/>
      <c r="H45888" s="22"/>
      <c r="I45888" s="22"/>
      <c r="J45888" s="23"/>
      <c r="K45888" s="23"/>
      <c r="L45888" s="22"/>
      <c r="M45888" s="22"/>
      <c r="O45888" s="1"/>
    </row>
    <row r="45889" spans="7:15" x14ac:dyDescent="0.2">
      <c r="G45889" s="2"/>
      <c r="H45889" s="22"/>
      <c r="I45889" s="22"/>
      <c r="J45889" s="23"/>
      <c r="K45889" s="23"/>
      <c r="L45889" s="22"/>
      <c r="M45889" s="22"/>
      <c r="O45889" s="1"/>
    </row>
    <row r="45890" spans="7:15" x14ac:dyDescent="0.2">
      <c r="G45890" s="2"/>
      <c r="H45890" s="22"/>
      <c r="I45890" s="22"/>
      <c r="J45890" s="23"/>
      <c r="K45890" s="23"/>
      <c r="L45890" s="22"/>
      <c r="M45890" s="22"/>
      <c r="O45890" s="1"/>
    </row>
    <row r="45891" spans="7:15" x14ac:dyDescent="0.2">
      <c r="G45891" s="2"/>
      <c r="H45891" s="22"/>
      <c r="I45891" s="22"/>
      <c r="J45891" s="23"/>
      <c r="K45891" s="23"/>
      <c r="L45891" s="22"/>
      <c r="M45891" s="22"/>
      <c r="O45891" s="1"/>
    </row>
    <row r="45892" spans="7:15" x14ac:dyDescent="0.2">
      <c r="G45892" s="2"/>
      <c r="H45892" s="22"/>
      <c r="I45892" s="22"/>
      <c r="J45892" s="23"/>
      <c r="K45892" s="23"/>
      <c r="L45892" s="22"/>
      <c r="M45892" s="22"/>
      <c r="O45892" s="1"/>
    </row>
    <row r="45893" spans="7:15" x14ac:dyDescent="0.2">
      <c r="G45893" s="2"/>
      <c r="H45893" s="22"/>
      <c r="I45893" s="22"/>
      <c r="J45893" s="23"/>
      <c r="K45893" s="23"/>
      <c r="L45893" s="22"/>
      <c r="M45893" s="22"/>
      <c r="O45893" s="1"/>
    </row>
    <row r="45894" spans="7:15" x14ac:dyDescent="0.2">
      <c r="G45894" s="2"/>
      <c r="H45894" s="22"/>
      <c r="I45894" s="22"/>
      <c r="J45894" s="23"/>
      <c r="K45894" s="23"/>
      <c r="L45894" s="22"/>
      <c r="M45894" s="22"/>
      <c r="O45894" s="1"/>
    </row>
    <row r="45895" spans="7:15" x14ac:dyDescent="0.2">
      <c r="G45895" s="2"/>
      <c r="H45895" s="22"/>
      <c r="I45895" s="22"/>
      <c r="J45895" s="23"/>
      <c r="K45895" s="23"/>
      <c r="L45895" s="22"/>
      <c r="M45895" s="22"/>
      <c r="O45895" s="1"/>
    </row>
    <row r="45896" spans="7:15" x14ac:dyDescent="0.2">
      <c r="G45896" s="2"/>
      <c r="H45896" s="22"/>
      <c r="I45896" s="22"/>
      <c r="J45896" s="23"/>
      <c r="K45896" s="23"/>
      <c r="L45896" s="22"/>
      <c r="M45896" s="22"/>
      <c r="O45896" s="1"/>
    </row>
    <row r="45897" spans="7:15" x14ac:dyDescent="0.2">
      <c r="G45897" s="2"/>
      <c r="H45897" s="22"/>
      <c r="I45897" s="22"/>
      <c r="J45897" s="23"/>
      <c r="K45897" s="23"/>
      <c r="L45897" s="22"/>
      <c r="M45897" s="22"/>
      <c r="O45897" s="1"/>
    </row>
    <row r="45898" spans="7:15" x14ac:dyDescent="0.2">
      <c r="G45898" s="2"/>
      <c r="H45898" s="22"/>
      <c r="I45898" s="22"/>
      <c r="J45898" s="23"/>
      <c r="K45898" s="23"/>
      <c r="L45898" s="22"/>
      <c r="M45898" s="22"/>
      <c r="O45898" s="1"/>
    </row>
    <row r="45899" spans="7:15" x14ac:dyDescent="0.2">
      <c r="G45899" s="2"/>
      <c r="H45899" s="22"/>
      <c r="I45899" s="22"/>
      <c r="J45899" s="23"/>
      <c r="K45899" s="23"/>
      <c r="L45899" s="22"/>
      <c r="M45899" s="22"/>
      <c r="O45899" s="1"/>
    </row>
    <row r="45900" spans="7:15" x14ac:dyDescent="0.2">
      <c r="G45900" s="2"/>
      <c r="H45900" s="22"/>
      <c r="I45900" s="22"/>
      <c r="J45900" s="23"/>
      <c r="K45900" s="23"/>
      <c r="L45900" s="22"/>
      <c r="M45900" s="22"/>
      <c r="O45900" s="1"/>
    </row>
    <row r="45901" spans="7:15" x14ac:dyDescent="0.2">
      <c r="G45901" s="2"/>
      <c r="H45901" s="22"/>
      <c r="I45901" s="22"/>
      <c r="J45901" s="23"/>
      <c r="K45901" s="23"/>
      <c r="L45901" s="22"/>
      <c r="M45901" s="22"/>
      <c r="O45901" s="1"/>
    </row>
    <row r="45902" spans="7:15" x14ac:dyDescent="0.2">
      <c r="G45902" s="2"/>
      <c r="H45902" s="22"/>
      <c r="I45902" s="22"/>
      <c r="J45902" s="23"/>
      <c r="K45902" s="23"/>
      <c r="L45902" s="22"/>
      <c r="M45902" s="22"/>
      <c r="O45902" s="1"/>
    </row>
    <row r="45903" spans="7:15" x14ac:dyDescent="0.2">
      <c r="G45903" s="2"/>
      <c r="H45903" s="22"/>
      <c r="I45903" s="22"/>
      <c r="J45903" s="23"/>
      <c r="K45903" s="23"/>
      <c r="L45903" s="22"/>
      <c r="M45903" s="22"/>
      <c r="O45903" s="1"/>
    </row>
    <row r="45904" spans="7:15" x14ac:dyDescent="0.2">
      <c r="G45904" s="2"/>
      <c r="H45904" s="22"/>
      <c r="I45904" s="22"/>
      <c r="J45904" s="23"/>
      <c r="K45904" s="23"/>
      <c r="L45904" s="22"/>
      <c r="M45904" s="22"/>
      <c r="O45904" s="1"/>
    </row>
    <row r="45905" spans="7:15" x14ac:dyDescent="0.2">
      <c r="G45905" s="2"/>
      <c r="H45905" s="22"/>
      <c r="I45905" s="22"/>
      <c r="J45905" s="23"/>
      <c r="K45905" s="23"/>
      <c r="L45905" s="22"/>
      <c r="M45905" s="22"/>
      <c r="O45905" s="1"/>
    </row>
    <row r="45906" spans="7:15" x14ac:dyDescent="0.2">
      <c r="G45906" s="2"/>
      <c r="H45906" s="22"/>
      <c r="I45906" s="22"/>
      <c r="J45906" s="23"/>
      <c r="K45906" s="23"/>
      <c r="L45906" s="22"/>
      <c r="M45906" s="22"/>
      <c r="O45906" s="1"/>
    </row>
    <row r="45907" spans="7:15" x14ac:dyDescent="0.2">
      <c r="G45907" s="2"/>
      <c r="H45907" s="22"/>
      <c r="I45907" s="22"/>
      <c r="J45907" s="23"/>
      <c r="K45907" s="23"/>
      <c r="L45907" s="22"/>
      <c r="M45907" s="22"/>
      <c r="O45907" s="1"/>
    </row>
    <row r="45908" spans="7:15" x14ac:dyDescent="0.2">
      <c r="G45908" s="2"/>
      <c r="H45908" s="22"/>
      <c r="I45908" s="22"/>
      <c r="J45908" s="23"/>
      <c r="K45908" s="23"/>
      <c r="L45908" s="22"/>
      <c r="M45908" s="22"/>
      <c r="O45908" s="1"/>
    </row>
    <row r="45909" spans="7:15" x14ac:dyDescent="0.2">
      <c r="G45909" s="2"/>
      <c r="H45909" s="22"/>
      <c r="I45909" s="22"/>
      <c r="J45909" s="23"/>
      <c r="K45909" s="23"/>
      <c r="L45909" s="22"/>
      <c r="M45909" s="22"/>
      <c r="O45909" s="1"/>
    </row>
    <row r="45910" spans="7:15" x14ac:dyDescent="0.2">
      <c r="G45910" s="2"/>
      <c r="H45910" s="22"/>
      <c r="I45910" s="22"/>
      <c r="J45910" s="23"/>
      <c r="K45910" s="23"/>
      <c r="L45910" s="22"/>
      <c r="M45910" s="22"/>
      <c r="O45910" s="1"/>
    </row>
    <row r="45911" spans="7:15" x14ac:dyDescent="0.2">
      <c r="G45911" s="2"/>
      <c r="H45911" s="22"/>
      <c r="I45911" s="22"/>
      <c r="J45911" s="23"/>
      <c r="K45911" s="23"/>
      <c r="L45911" s="22"/>
      <c r="M45911" s="22"/>
      <c r="O45911" s="1"/>
    </row>
    <row r="45912" spans="7:15" x14ac:dyDescent="0.2">
      <c r="G45912" s="2"/>
      <c r="H45912" s="22"/>
      <c r="I45912" s="22"/>
      <c r="J45912" s="23"/>
      <c r="K45912" s="23"/>
      <c r="L45912" s="22"/>
      <c r="M45912" s="22"/>
      <c r="O45912" s="1"/>
    </row>
    <row r="45913" spans="7:15" x14ac:dyDescent="0.2">
      <c r="G45913" s="2"/>
      <c r="H45913" s="22"/>
      <c r="I45913" s="22"/>
      <c r="J45913" s="23"/>
      <c r="K45913" s="23"/>
      <c r="L45913" s="22"/>
      <c r="M45913" s="22"/>
      <c r="O45913" s="1"/>
    </row>
    <row r="45914" spans="7:15" x14ac:dyDescent="0.2">
      <c r="G45914" s="2"/>
      <c r="H45914" s="22"/>
      <c r="I45914" s="22"/>
      <c r="J45914" s="23"/>
      <c r="K45914" s="23"/>
      <c r="L45914" s="22"/>
      <c r="M45914" s="22"/>
      <c r="O45914" s="1"/>
    </row>
    <row r="45915" spans="7:15" x14ac:dyDescent="0.2">
      <c r="G45915" s="2"/>
      <c r="H45915" s="22"/>
      <c r="I45915" s="22"/>
      <c r="J45915" s="23"/>
      <c r="K45915" s="23"/>
      <c r="L45915" s="22"/>
      <c r="M45915" s="22"/>
      <c r="O45915" s="1"/>
    </row>
    <row r="45916" spans="7:15" x14ac:dyDescent="0.2">
      <c r="G45916" s="2"/>
      <c r="H45916" s="22"/>
      <c r="I45916" s="22"/>
      <c r="J45916" s="23"/>
      <c r="K45916" s="23"/>
      <c r="L45916" s="22"/>
      <c r="M45916" s="22"/>
      <c r="O45916" s="1"/>
    </row>
    <row r="45917" spans="7:15" x14ac:dyDescent="0.2">
      <c r="G45917" s="2"/>
      <c r="H45917" s="22"/>
      <c r="I45917" s="22"/>
      <c r="J45917" s="23"/>
      <c r="K45917" s="23"/>
      <c r="L45917" s="22"/>
      <c r="M45917" s="22"/>
      <c r="O45917" s="1"/>
    </row>
    <row r="45918" spans="7:15" x14ac:dyDescent="0.2">
      <c r="G45918" s="2"/>
      <c r="H45918" s="22"/>
      <c r="I45918" s="22"/>
      <c r="J45918" s="23"/>
      <c r="K45918" s="23"/>
      <c r="L45918" s="22"/>
      <c r="M45918" s="22"/>
      <c r="O45918" s="1"/>
    </row>
    <row r="45919" spans="7:15" x14ac:dyDescent="0.2">
      <c r="G45919" s="2"/>
      <c r="H45919" s="22"/>
      <c r="I45919" s="22"/>
      <c r="J45919" s="23"/>
      <c r="K45919" s="23"/>
      <c r="L45919" s="22"/>
      <c r="M45919" s="22"/>
      <c r="O45919" s="1"/>
    </row>
    <row r="45920" spans="7:15" x14ac:dyDescent="0.2">
      <c r="G45920" s="2"/>
      <c r="H45920" s="22"/>
      <c r="I45920" s="22"/>
      <c r="J45920" s="23"/>
      <c r="K45920" s="23"/>
      <c r="L45920" s="22"/>
      <c r="M45920" s="22"/>
      <c r="O45920" s="1"/>
    </row>
    <row r="45921" spans="7:15" x14ac:dyDescent="0.2">
      <c r="G45921" s="2"/>
      <c r="H45921" s="22"/>
      <c r="I45921" s="22"/>
      <c r="J45921" s="23"/>
      <c r="K45921" s="23"/>
      <c r="L45921" s="22"/>
      <c r="M45921" s="22"/>
      <c r="O45921" s="1"/>
    </row>
    <row r="45922" spans="7:15" x14ac:dyDescent="0.2">
      <c r="G45922" s="2"/>
      <c r="H45922" s="22"/>
      <c r="I45922" s="22"/>
      <c r="J45922" s="23"/>
      <c r="K45922" s="23"/>
      <c r="L45922" s="22"/>
      <c r="M45922" s="22"/>
      <c r="O45922" s="1"/>
    </row>
    <row r="45923" spans="7:15" x14ac:dyDescent="0.2">
      <c r="G45923" s="2"/>
      <c r="H45923" s="22"/>
      <c r="I45923" s="22"/>
      <c r="J45923" s="23"/>
      <c r="K45923" s="23"/>
      <c r="L45923" s="22"/>
      <c r="M45923" s="22"/>
      <c r="O45923" s="1"/>
    </row>
    <row r="45924" spans="7:15" x14ac:dyDescent="0.2">
      <c r="G45924" s="2"/>
      <c r="H45924" s="22"/>
      <c r="I45924" s="22"/>
      <c r="J45924" s="23"/>
      <c r="K45924" s="23"/>
      <c r="L45924" s="22"/>
      <c r="M45924" s="22"/>
      <c r="O45924" s="1"/>
    </row>
    <row r="45925" spans="7:15" x14ac:dyDescent="0.2">
      <c r="G45925" s="2"/>
      <c r="H45925" s="22"/>
      <c r="I45925" s="22"/>
      <c r="J45925" s="23"/>
      <c r="K45925" s="23"/>
      <c r="L45925" s="22"/>
      <c r="M45925" s="22"/>
      <c r="O45925" s="1"/>
    </row>
    <row r="45926" spans="7:15" x14ac:dyDescent="0.2">
      <c r="G45926" s="2"/>
      <c r="H45926" s="22"/>
      <c r="I45926" s="22"/>
      <c r="J45926" s="23"/>
      <c r="K45926" s="23"/>
      <c r="L45926" s="22"/>
      <c r="M45926" s="22"/>
      <c r="O45926" s="1"/>
    </row>
    <row r="45927" spans="7:15" x14ac:dyDescent="0.2">
      <c r="G45927" s="2"/>
      <c r="H45927" s="22"/>
      <c r="I45927" s="22"/>
      <c r="J45927" s="23"/>
      <c r="K45927" s="23"/>
      <c r="L45927" s="22"/>
      <c r="M45927" s="22"/>
      <c r="O45927" s="1"/>
    </row>
    <row r="45928" spans="7:15" x14ac:dyDescent="0.2">
      <c r="G45928" s="2"/>
      <c r="H45928" s="22"/>
      <c r="I45928" s="22"/>
      <c r="J45928" s="23"/>
      <c r="K45928" s="23"/>
      <c r="L45928" s="22"/>
      <c r="M45928" s="22"/>
      <c r="O45928" s="1"/>
    </row>
    <row r="45929" spans="7:15" x14ac:dyDescent="0.2">
      <c r="G45929" s="2"/>
      <c r="H45929" s="22"/>
      <c r="I45929" s="22"/>
      <c r="J45929" s="23"/>
      <c r="K45929" s="23"/>
      <c r="L45929" s="22"/>
      <c r="M45929" s="22"/>
      <c r="O45929" s="1"/>
    </row>
    <row r="45930" spans="7:15" x14ac:dyDescent="0.2">
      <c r="G45930" s="2"/>
      <c r="H45930" s="22"/>
      <c r="I45930" s="22"/>
      <c r="J45930" s="23"/>
      <c r="K45930" s="23"/>
      <c r="L45930" s="22"/>
      <c r="M45930" s="22"/>
      <c r="O45930" s="1"/>
    </row>
    <row r="45931" spans="7:15" x14ac:dyDescent="0.2">
      <c r="G45931" s="2"/>
      <c r="H45931" s="22"/>
      <c r="I45931" s="22"/>
      <c r="J45931" s="23"/>
      <c r="K45931" s="23"/>
      <c r="L45931" s="22"/>
      <c r="M45931" s="22"/>
      <c r="O45931" s="1"/>
    </row>
    <row r="45932" spans="7:15" x14ac:dyDescent="0.2">
      <c r="G45932" s="2"/>
      <c r="H45932" s="22"/>
      <c r="I45932" s="22"/>
      <c r="J45932" s="23"/>
      <c r="K45932" s="23"/>
      <c r="L45932" s="22"/>
      <c r="M45932" s="22"/>
      <c r="O45932" s="1"/>
    </row>
    <row r="45933" spans="7:15" x14ac:dyDescent="0.2">
      <c r="G45933" s="2"/>
      <c r="H45933" s="22"/>
      <c r="I45933" s="22"/>
      <c r="J45933" s="23"/>
      <c r="K45933" s="23"/>
      <c r="L45933" s="22"/>
      <c r="M45933" s="22"/>
      <c r="O45933" s="1"/>
    </row>
    <row r="45934" spans="7:15" x14ac:dyDescent="0.2">
      <c r="G45934" s="2"/>
      <c r="H45934" s="22"/>
      <c r="I45934" s="22"/>
      <c r="J45934" s="23"/>
      <c r="K45934" s="23"/>
      <c r="L45934" s="22"/>
      <c r="M45934" s="22"/>
      <c r="O45934" s="1"/>
    </row>
    <row r="45935" spans="7:15" x14ac:dyDescent="0.2">
      <c r="G45935" s="2"/>
      <c r="H45935" s="22"/>
      <c r="I45935" s="22"/>
      <c r="J45935" s="23"/>
      <c r="K45935" s="23"/>
      <c r="L45935" s="22"/>
      <c r="M45935" s="22"/>
      <c r="O45935" s="1"/>
    </row>
    <row r="45936" spans="7:15" x14ac:dyDescent="0.2">
      <c r="G45936" s="2"/>
      <c r="H45936" s="22"/>
      <c r="I45936" s="22"/>
      <c r="J45936" s="23"/>
      <c r="K45936" s="23"/>
      <c r="L45936" s="22"/>
      <c r="M45936" s="22"/>
      <c r="O45936" s="1"/>
    </row>
    <row r="45937" spans="7:15" x14ac:dyDescent="0.2">
      <c r="G45937" s="2"/>
      <c r="H45937" s="22"/>
      <c r="I45937" s="22"/>
      <c r="J45937" s="23"/>
      <c r="K45937" s="23"/>
      <c r="L45937" s="22"/>
      <c r="M45937" s="22"/>
      <c r="O45937" s="1"/>
    </row>
    <row r="45938" spans="7:15" x14ac:dyDescent="0.2">
      <c r="G45938" s="2"/>
      <c r="H45938" s="22"/>
      <c r="I45938" s="22"/>
      <c r="J45938" s="23"/>
      <c r="K45938" s="23"/>
      <c r="L45938" s="22"/>
      <c r="M45938" s="22"/>
      <c r="O45938" s="1"/>
    </row>
    <row r="45939" spans="7:15" x14ac:dyDescent="0.2">
      <c r="G45939" s="2"/>
      <c r="H45939" s="22"/>
      <c r="I45939" s="22"/>
      <c r="J45939" s="23"/>
      <c r="K45939" s="23"/>
      <c r="L45939" s="22"/>
      <c r="M45939" s="22"/>
      <c r="O45939" s="1"/>
    </row>
    <row r="45940" spans="7:15" x14ac:dyDescent="0.2">
      <c r="G45940" s="2"/>
      <c r="H45940" s="22"/>
      <c r="I45940" s="22"/>
      <c r="J45940" s="23"/>
      <c r="K45940" s="23"/>
      <c r="L45940" s="22"/>
      <c r="M45940" s="22"/>
      <c r="O45940" s="1"/>
    </row>
    <row r="45941" spans="7:15" x14ac:dyDescent="0.2">
      <c r="G45941" s="2"/>
      <c r="H45941" s="22"/>
      <c r="I45941" s="22"/>
      <c r="J45941" s="23"/>
      <c r="K45941" s="23"/>
      <c r="L45941" s="22"/>
      <c r="M45941" s="22"/>
      <c r="O45941" s="1"/>
    </row>
    <row r="45942" spans="7:15" x14ac:dyDescent="0.2">
      <c r="G45942" s="2"/>
      <c r="H45942" s="22"/>
      <c r="I45942" s="22"/>
      <c r="J45942" s="23"/>
      <c r="K45942" s="23"/>
      <c r="L45942" s="22"/>
      <c r="M45942" s="22"/>
      <c r="O45942" s="1"/>
    </row>
    <row r="45943" spans="7:15" x14ac:dyDescent="0.2">
      <c r="G45943" s="2"/>
      <c r="H45943" s="22"/>
      <c r="I45943" s="22"/>
      <c r="J45943" s="23"/>
      <c r="K45943" s="23"/>
      <c r="L45943" s="22"/>
      <c r="M45943" s="22"/>
      <c r="O45943" s="1"/>
    </row>
    <row r="45944" spans="7:15" x14ac:dyDescent="0.2">
      <c r="G45944" s="2"/>
      <c r="H45944" s="22"/>
      <c r="I45944" s="22"/>
      <c r="J45944" s="23"/>
      <c r="K45944" s="23"/>
      <c r="L45944" s="22"/>
      <c r="M45944" s="22"/>
      <c r="O45944" s="1"/>
    </row>
    <row r="45945" spans="7:15" x14ac:dyDescent="0.2">
      <c r="G45945" s="2"/>
      <c r="H45945" s="22"/>
      <c r="I45945" s="22"/>
      <c r="J45945" s="23"/>
      <c r="K45945" s="23"/>
      <c r="L45945" s="22"/>
      <c r="M45945" s="22"/>
      <c r="O45945" s="1"/>
    </row>
    <row r="45946" spans="7:15" x14ac:dyDescent="0.2">
      <c r="G45946" s="2"/>
      <c r="H45946" s="22"/>
      <c r="I45946" s="22"/>
      <c r="J45946" s="23"/>
      <c r="K45946" s="23"/>
      <c r="L45946" s="22"/>
      <c r="M45946" s="22"/>
      <c r="O45946" s="1"/>
    </row>
    <row r="45947" spans="7:15" x14ac:dyDescent="0.2">
      <c r="G45947" s="2"/>
      <c r="H45947" s="22"/>
      <c r="I45947" s="22"/>
      <c r="J45947" s="23"/>
      <c r="K45947" s="23"/>
      <c r="L45947" s="22"/>
      <c r="M45947" s="22"/>
      <c r="O45947" s="1"/>
    </row>
    <row r="45948" spans="7:15" x14ac:dyDescent="0.2">
      <c r="G45948" s="2"/>
      <c r="H45948" s="22"/>
      <c r="I45948" s="22"/>
      <c r="J45948" s="23"/>
      <c r="K45948" s="23"/>
      <c r="L45948" s="22"/>
      <c r="M45948" s="22"/>
      <c r="O45948" s="1"/>
    </row>
    <row r="45949" spans="7:15" x14ac:dyDescent="0.2">
      <c r="G45949" s="2"/>
      <c r="H45949" s="22"/>
      <c r="I45949" s="22"/>
      <c r="J45949" s="23"/>
      <c r="K45949" s="23"/>
      <c r="L45949" s="22"/>
      <c r="M45949" s="22"/>
      <c r="O45949" s="1"/>
    </row>
    <row r="45950" spans="7:15" x14ac:dyDescent="0.2">
      <c r="G45950" s="2"/>
      <c r="H45950" s="22"/>
      <c r="I45950" s="22"/>
      <c r="J45950" s="23"/>
      <c r="K45950" s="23"/>
      <c r="L45950" s="22"/>
      <c r="M45950" s="22"/>
      <c r="O45950" s="1"/>
    </row>
    <row r="45951" spans="7:15" x14ac:dyDescent="0.2">
      <c r="G45951" s="2"/>
      <c r="H45951" s="22"/>
      <c r="I45951" s="22"/>
      <c r="J45951" s="23"/>
      <c r="K45951" s="23"/>
      <c r="L45951" s="22"/>
      <c r="M45951" s="22"/>
      <c r="O45951" s="1"/>
    </row>
    <row r="45952" spans="7:15" x14ac:dyDescent="0.2">
      <c r="G45952" s="2"/>
      <c r="H45952" s="22"/>
      <c r="I45952" s="22"/>
      <c r="J45952" s="23"/>
      <c r="K45952" s="23"/>
      <c r="L45952" s="22"/>
      <c r="M45952" s="22"/>
      <c r="O45952" s="1"/>
    </row>
    <row r="45953" spans="7:15" x14ac:dyDescent="0.2">
      <c r="G45953" s="2"/>
      <c r="H45953" s="22"/>
      <c r="I45953" s="22"/>
      <c r="J45953" s="23"/>
      <c r="K45953" s="23"/>
      <c r="L45953" s="22"/>
      <c r="M45953" s="22"/>
      <c r="O45953" s="1"/>
    </row>
    <row r="45954" spans="7:15" x14ac:dyDescent="0.2">
      <c r="G45954" s="2"/>
      <c r="H45954" s="22"/>
      <c r="I45954" s="22"/>
      <c r="J45954" s="23"/>
      <c r="K45954" s="23"/>
      <c r="L45954" s="22"/>
      <c r="M45954" s="22"/>
      <c r="O45954" s="1"/>
    </row>
    <row r="45955" spans="7:15" x14ac:dyDescent="0.2">
      <c r="G45955" s="2"/>
      <c r="H45955" s="22"/>
      <c r="I45955" s="22"/>
      <c r="J45955" s="23"/>
      <c r="K45955" s="23"/>
      <c r="L45955" s="22"/>
      <c r="M45955" s="22"/>
      <c r="O45955" s="1"/>
    </row>
    <row r="45956" spans="7:15" x14ac:dyDescent="0.2">
      <c r="G45956" s="2"/>
      <c r="H45956" s="22"/>
      <c r="I45956" s="22"/>
      <c r="J45956" s="23"/>
      <c r="K45956" s="23"/>
      <c r="L45956" s="22"/>
      <c r="M45956" s="22"/>
      <c r="O45956" s="1"/>
    </row>
    <row r="45957" spans="7:15" x14ac:dyDescent="0.2">
      <c r="G45957" s="2"/>
      <c r="H45957" s="22"/>
      <c r="I45957" s="22"/>
      <c r="J45957" s="23"/>
      <c r="K45957" s="23"/>
      <c r="L45957" s="22"/>
      <c r="M45957" s="22"/>
      <c r="O45957" s="1"/>
    </row>
    <row r="45958" spans="7:15" x14ac:dyDescent="0.2">
      <c r="G45958" s="2"/>
      <c r="H45958" s="22"/>
      <c r="I45958" s="22"/>
      <c r="J45958" s="23"/>
      <c r="K45958" s="23"/>
      <c r="L45958" s="22"/>
      <c r="M45958" s="22"/>
      <c r="O45958" s="1"/>
    </row>
    <row r="45959" spans="7:15" x14ac:dyDescent="0.2">
      <c r="G45959" s="2"/>
      <c r="H45959" s="22"/>
      <c r="I45959" s="22"/>
      <c r="J45959" s="23"/>
      <c r="K45959" s="23"/>
      <c r="L45959" s="22"/>
      <c r="M45959" s="22"/>
      <c r="O45959" s="1"/>
    </row>
    <row r="45960" spans="7:15" x14ac:dyDescent="0.2">
      <c r="G45960" s="2"/>
      <c r="H45960" s="22"/>
      <c r="I45960" s="22"/>
      <c r="J45960" s="23"/>
      <c r="K45960" s="23"/>
      <c r="L45960" s="22"/>
      <c r="M45960" s="22"/>
      <c r="O45960" s="1"/>
    </row>
    <row r="45961" spans="7:15" x14ac:dyDescent="0.2">
      <c r="G45961" s="2"/>
      <c r="H45961" s="22"/>
      <c r="I45961" s="22"/>
      <c r="J45961" s="23"/>
      <c r="K45961" s="23"/>
      <c r="L45961" s="22"/>
      <c r="M45961" s="22"/>
      <c r="O45961" s="1"/>
    </row>
    <row r="45962" spans="7:15" x14ac:dyDescent="0.2">
      <c r="G45962" s="2"/>
      <c r="H45962" s="22"/>
      <c r="I45962" s="22"/>
      <c r="J45962" s="23"/>
      <c r="K45962" s="23"/>
      <c r="L45962" s="22"/>
      <c r="M45962" s="22"/>
      <c r="O45962" s="1"/>
    </row>
    <row r="45963" spans="7:15" x14ac:dyDescent="0.2">
      <c r="G45963" s="2"/>
      <c r="H45963" s="22"/>
      <c r="I45963" s="22"/>
      <c r="J45963" s="23"/>
      <c r="K45963" s="23"/>
      <c r="L45963" s="22"/>
      <c r="M45963" s="22"/>
      <c r="O45963" s="1"/>
    </row>
    <row r="45964" spans="7:15" x14ac:dyDescent="0.2">
      <c r="G45964" s="2"/>
      <c r="H45964" s="22"/>
      <c r="I45964" s="22"/>
      <c r="J45964" s="23"/>
      <c r="K45964" s="23"/>
      <c r="L45964" s="22"/>
      <c r="M45964" s="22"/>
      <c r="O45964" s="1"/>
    </row>
    <row r="45965" spans="7:15" x14ac:dyDescent="0.2">
      <c r="G45965" s="2"/>
      <c r="H45965" s="22"/>
      <c r="I45965" s="22"/>
      <c r="J45965" s="23"/>
      <c r="K45965" s="23"/>
      <c r="L45965" s="22"/>
      <c r="M45965" s="22"/>
      <c r="O45965" s="1"/>
    </row>
    <row r="45966" spans="7:15" x14ac:dyDescent="0.2">
      <c r="G45966" s="2"/>
      <c r="H45966" s="22"/>
      <c r="I45966" s="22"/>
      <c r="J45966" s="23"/>
      <c r="K45966" s="23"/>
      <c r="L45966" s="22"/>
      <c r="M45966" s="22"/>
      <c r="O45966" s="1"/>
    </row>
    <row r="45967" spans="7:15" x14ac:dyDescent="0.2">
      <c r="G45967" s="2"/>
      <c r="H45967" s="22"/>
      <c r="I45967" s="22"/>
      <c r="J45967" s="23"/>
      <c r="K45967" s="23"/>
      <c r="L45967" s="22"/>
      <c r="M45967" s="22"/>
      <c r="O45967" s="1"/>
    </row>
    <row r="45968" spans="7:15" x14ac:dyDescent="0.2">
      <c r="G45968" s="2"/>
      <c r="H45968" s="22"/>
      <c r="I45968" s="22"/>
      <c r="J45968" s="23"/>
      <c r="K45968" s="23"/>
      <c r="L45968" s="22"/>
      <c r="M45968" s="22"/>
      <c r="O45968" s="1"/>
    </row>
    <row r="45969" spans="7:15" x14ac:dyDescent="0.2">
      <c r="G45969" s="2"/>
      <c r="H45969" s="22"/>
      <c r="I45969" s="22"/>
      <c r="J45969" s="23"/>
      <c r="K45969" s="23"/>
      <c r="L45969" s="22"/>
      <c r="M45969" s="22"/>
      <c r="O45969" s="1"/>
    </row>
    <row r="45970" spans="7:15" x14ac:dyDescent="0.2">
      <c r="G45970" s="2"/>
      <c r="H45970" s="22"/>
      <c r="I45970" s="22"/>
      <c r="J45970" s="23"/>
      <c r="K45970" s="23"/>
      <c r="L45970" s="22"/>
      <c r="M45970" s="22"/>
      <c r="O45970" s="1"/>
    </row>
    <row r="45971" spans="7:15" x14ac:dyDescent="0.2">
      <c r="G45971" s="2"/>
      <c r="H45971" s="22"/>
      <c r="I45971" s="22"/>
      <c r="J45971" s="23"/>
      <c r="K45971" s="23"/>
      <c r="L45971" s="22"/>
      <c r="M45971" s="22"/>
      <c r="O45971" s="1"/>
    </row>
    <row r="45972" spans="7:15" x14ac:dyDescent="0.2">
      <c r="G45972" s="2"/>
      <c r="H45972" s="22"/>
      <c r="I45972" s="22"/>
      <c r="J45972" s="23"/>
      <c r="K45972" s="23"/>
      <c r="L45972" s="22"/>
      <c r="M45972" s="22"/>
      <c r="O45972" s="1"/>
    </row>
    <row r="45973" spans="7:15" x14ac:dyDescent="0.2">
      <c r="G45973" s="2"/>
      <c r="H45973" s="22"/>
      <c r="I45973" s="22"/>
      <c r="J45973" s="23"/>
      <c r="K45973" s="23"/>
      <c r="L45973" s="22"/>
      <c r="M45973" s="22"/>
      <c r="O45973" s="1"/>
    </row>
    <row r="45974" spans="7:15" x14ac:dyDescent="0.2">
      <c r="G45974" s="2"/>
      <c r="H45974" s="22"/>
      <c r="I45974" s="22"/>
      <c r="J45974" s="23"/>
      <c r="K45974" s="23"/>
      <c r="L45974" s="22"/>
      <c r="M45974" s="22"/>
      <c r="O45974" s="1"/>
    </row>
    <row r="45975" spans="7:15" x14ac:dyDescent="0.2">
      <c r="G45975" s="2"/>
      <c r="H45975" s="22"/>
      <c r="I45975" s="22"/>
      <c r="J45975" s="23"/>
      <c r="K45975" s="23"/>
      <c r="L45975" s="22"/>
      <c r="M45975" s="22"/>
      <c r="O45975" s="1"/>
    </row>
    <row r="45976" spans="7:15" x14ac:dyDescent="0.2">
      <c r="G45976" s="2"/>
      <c r="H45976" s="22"/>
      <c r="I45976" s="22"/>
      <c r="J45976" s="23"/>
      <c r="K45976" s="23"/>
      <c r="L45976" s="22"/>
      <c r="M45976" s="22"/>
      <c r="O45976" s="1"/>
    </row>
    <row r="45977" spans="7:15" x14ac:dyDescent="0.2">
      <c r="G45977" s="2"/>
      <c r="H45977" s="22"/>
      <c r="I45977" s="22"/>
      <c r="J45977" s="23"/>
      <c r="K45977" s="23"/>
      <c r="L45977" s="22"/>
      <c r="M45977" s="22"/>
      <c r="O45977" s="1"/>
    </row>
    <row r="45978" spans="7:15" x14ac:dyDescent="0.2">
      <c r="G45978" s="2"/>
      <c r="H45978" s="22"/>
      <c r="I45978" s="22"/>
      <c r="J45978" s="23"/>
      <c r="K45978" s="23"/>
      <c r="L45978" s="22"/>
      <c r="M45978" s="22"/>
      <c r="O45978" s="1"/>
    </row>
    <row r="45979" spans="7:15" x14ac:dyDescent="0.2">
      <c r="G45979" s="2"/>
      <c r="H45979" s="22"/>
      <c r="I45979" s="22"/>
      <c r="J45979" s="23"/>
      <c r="K45979" s="23"/>
      <c r="L45979" s="22"/>
      <c r="M45979" s="22"/>
      <c r="O45979" s="1"/>
    </row>
    <row r="45980" spans="7:15" x14ac:dyDescent="0.2">
      <c r="G45980" s="2"/>
      <c r="H45980" s="22"/>
      <c r="I45980" s="22"/>
      <c r="J45980" s="23"/>
      <c r="K45980" s="23"/>
      <c r="L45980" s="22"/>
      <c r="M45980" s="22"/>
      <c r="O45980" s="1"/>
    </row>
    <row r="45981" spans="7:15" x14ac:dyDescent="0.2">
      <c r="G45981" s="2"/>
      <c r="H45981" s="22"/>
      <c r="I45981" s="22"/>
      <c r="J45981" s="23"/>
      <c r="K45981" s="23"/>
      <c r="L45981" s="22"/>
      <c r="M45981" s="22"/>
      <c r="O45981" s="1"/>
    </row>
    <row r="45982" spans="7:15" x14ac:dyDescent="0.2">
      <c r="G45982" s="2"/>
      <c r="H45982" s="22"/>
      <c r="I45982" s="22"/>
      <c r="J45982" s="23"/>
      <c r="K45982" s="23"/>
      <c r="L45982" s="22"/>
      <c r="M45982" s="22"/>
      <c r="O45982" s="1"/>
    </row>
    <row r="45983" spans="7:15" x14ac:dyDescent="0.2">
      <c r="G45983" s="2"/>
      <c r="H45983" s="22"/>
      <c r="I45983" s="22"/>
      <c r="J45983" s="23"/>
      <c r="K45983" s="23"/>
      <c r="L45983" s="22"/>
      <c r="M45983" s="22"/>
      <c r="O45983" s="1"/>
    </row>
    <row r="45984" spans="7:15" x14ac:dyDescent="0.2">
      <c r="G45984" s="2"/>
      <c r="H45984" s="22"/>
      <c r="I45984" s="22"/>
      <c r="J45984" s="23"/>
      <c r="K45984" s="23"/>
      <c r="L45984" s="22"/>
      <c r="M45984" s="22"/>
      <c r="O45984" s="1"/>
    </row>
    <row r="45985" spans="7:15" x14ac:dyDescent="0.2">
      <c r="G45985" s="2"/>
      <c r="H45985" s="22"/>
      <c r="I45985" s="22"/>
      <c r="J45985" s="23"/>
      <c r="K45985" s="23"/>
      <c r="L45985" s="22"/>
      <c r="M45985" s="22"/>
      <c r="O45985" s="1"/>
    </row>
    <row r="45986" spans="7:15" x14ac:dyDescent="0.2">
      <c r="G45986" s="2"/>
      <c r="H45986" s="22"/>
      <c r="I45986" s="22"/>
      <c r="J45986" s="23"/>
      <c r="K45986" s="23"/>
      <c r="L45986" s="22"/>
      <c r="M45986" s="22"/>
      <c r="O45986" s="1"/>
    </row>
    <row r="45987" spans="7:15" x14ac:dyDescent="0.2">
      <c r="G45987" s="2"/>
      <c r="H45987" s="22"/>
      <c r="I45987" s="22"/>
      <c r="J45987" s="23"/>
      <c r="K45987" s="23"/>
      <c r="L45987" s="22"/>
      <c r="M45987" s="22"/>
      <c r="O45987" s="1"/>
    </row>
    <row r="45988" spans="7:15" x14ac:dyDescent="0.2">
      <c r="G45988" s="2"/>
      <c r="H45988" s="22"/>
      <c r="I45988" s="22"/>
      <c r="J45988" s="23"/>
      <c r="K45988" s="23"/>
      <c r="L45988" s="22"/>
      <c r="M45988" s="22"/>
      <c r="O45988" s="1"/>
    </row>
    <row r="45989" spans="7:15" x14ac:dyDescent="0.2">
      <c r="G45989" s="2"/>
      <c r="H45989" s="22"/>
      <c r="I45989" s="22"/>
      <c r="J45989" s="23"/>
      <c r="K45989" s="23"/>
      <c r="L45989" s="22"/>
      <c r="M45989" s="22"/>
      <c r="O45989" s="1"/>
    </row>
    <row r="45990" spans="7:15" x14ac:dyDescent="0.2">
      <c r="G45990" s="2"/>
      <c r="H45990" s="22"/>
      <c r="I45990" s="22"/>
      <c r="J45990" s="23"/>
      <c r="K45990" s="23"/>
      <c r="L45990" s="22"/>
      <c r="M45990" s="22"/>
      <c r="O45990" s="1"/>
    </row>
    <row r="45991" spans="7:15" x14ac:dyDescent="0.2">
      <c r="G45991" s="2"/>
      <c r="H45991" s="22"/>
      <c r="I45991" s="22"/>
      <c r="J45991" s="23"/>
      <c r="K45991" s="23"/>
      <c r="L45991" s="22"/>
      <c r="M45991" s="22"/>
      <c r="O45991" s="1"/>
    </row>
    <row r="45992" spans="7:15" x14ac:dyDescent="0.2">
      <c r="G45992" s="2"/>
      <c r="H45992" s="22"/>
      <c r="I45992" s="22"/>
      <c r="J45992" s="23"/>
      <c r="K45992" s="23"/>
      <c r="L45992" s="22"/>
      <c r="M45992" s="22"/>
      <c r="O45992" s="1"/>
    </row>
    <row r="45993" spans="7:15" x14ac:dyDescent="0.2">
      <c r="G45993" s="2"/>
      <c r="H45993" s="22"/>
      <c r="I45993" s="22"/>
      <c r="J45993" s="23"/>
      <c r="K45993" s="23"/>
      <c r="L45993" s="22"/>
      <c r="M45993" s="22"/>
      <c r="O45993" s="1"/>
    </row>
    <row r="45994" spans="7:15" x14ac:dyDescent="0.2">
      <c r="G45994" s="2"/>
      <c r="H45994" s="22"/>
      <c r="I45994" s="22"/>
      <c r="J45994" s="23"/>
      <c r="K45994" s="23"/>
      <c r="L45994" s="22"/>
      <c r="M45994" s="22"/>
      <c r="O45994" s="1"/>
    </row>
    <row r="45995" spans="7:15" x14ac:dyDescent="0.2">
      <c r="G45995" s="2"/>
      <c r="H45995" s="22"/>
      <c r="I45995" s="22"/>
      <c r="J45995" s="23"/>
      <c r="K45995" s="23"/>
      <c r="L45995" s="22"/>
      <c r="M45995" s="22"/>
      <c r="O45995" s="1"/>
    </row>
    <row r="45996" spans="7:15" x14ac:dyDescent="0.2">
      <c r="G45996" s="2"/>
      <c r="H45996" s="22"/>
      <c r="I45996" s="22"/>
      <c r="J45996" s="23"/>
      <c r="K45996" s="23"/>
      <c r="L45996" s="22"/>
      <c r="M45996" s="22"/>
      <c r="O45996" s="1"/>
    </row>
    <row r="45997" spans="7:15" x14ac:dyDescent="0.2">
      <c r="G45997" s="2"/>
      <c r="H45997" s="22"/>
      <c r="I45997" s="22"/>
      <c r="J45997" s="23"/>
      <c r="K45997" s="23"/>
      <c r="L45997" s="22"/>
      <c r="M45997" s="22"/>
      <c r="O45997" s="1"/>
    </row>
    <row r="45998" spans="7:15" x14ac:dyDescent="0.2">
      <c r="G45998" s="2"/>
      <c r="H45998" s="22"/>
      <c r="I45998" s="22"/>
      <c r="J45998" s="23"/>
      <c r="K45998" s="23"/>
      <c r="L45998" s="22"/>
      <c r="M45998" s="22"/>
      <c r="O45998" s="1"/>
    </row>
    <row r="45999" spans="7:15" x14ac:dyDescent="0.2">
      <c r="G45999" s="2"/>
      <c r="H45999" s="22"/>
      <c r="I45999" s="22"/>
      <c r="J45999" s="23"/>
      <c r="K45999" s="23"/>
      <c r="L45999" s="22"/>
      <c r="M45999" s="22"/>
      <c r="O45999" s="1"/>
    </row>
    <row r="46000" spans="7:15" x14ac:dyDescent="0.2">
      <c r="G46000" s="2"/>
      <c r="H46000" s="22"/>
      <c r="I46000" s="22"/>
      <c r="J46000" s="23"/>
      <c r="K46000" s="23"/>
      <c r="L46000" s="22"/>
      <c r="M46000" s="22"/>
      <c r="O46000" s="1"/>
    </row>
    <row r="46001" spans="7:15" x14ac:dyDescent="0.2">
      <c r="G46001" s="2"/>
      <c r="H46001" s="22"/>
      <c r="I46001" s="22"/>
      <c r="J46001" s="23"/>
      <c r="K46001" s="23"/>
      <c r="L46001" s="22"/>
      <c r="M46001" s="22"/>
      <c r="O46001" s="1"/>
    </row>
    <row r="46002" spans="7:15" x14ac:dyDescent="0.2">
      <c r="G46002" s="2"/>
      <c r="H46002" s="22"/>
      <c r="I46002" s="22"/>
      <c r="J46002" s="23"/>
      <c r="K46002" s="23"/>
      <c r="L46002" s="22"/>
      <c r="M46002" s="22"/>
      <c r="O46002" s="1"/>
    </row>
    <row r="46003" spans="7:15" x14ac:dyDescent="0.2">
      <c r="G46003" s="2"/>
      <c r="H46003" s="22"/>
      <c r="I46003" s="22"/>
      <c r="J46003" s="23"/>
      <c r="K46003" s="23"/>
      <c r="L46003" s="22"/>
      <c r="M46003" s="22"/>
      <c r="O46003" s="1"/>
    </row>
    <row r="46004" spans="7:15" x14ac:dyDescent="0.2">
      <c r="G46004" s="2"/>
      <c r="H46004" s="22"/>
      <c r="I46004" s="22"/>
      <c r="J46004" s="23"/>
      <c r="K46004" s="23"/>
      <c r="L46004" s="22"/>
      <c r="M46004" s="22"/>
      <c r="O46004" s="1"/>
    </row>
    <row r="46005" spans="7:15" x14ac:dyDescent="0.2">
      <c r="G46005" s="2"/>
      <c r="H46005" s="22"/>
      <c r="I46005" s="22"/>
      <c r="J46005" s="23"/>
      <c r="K46005" s="23"/>
      <c r="L46005" s="22"/>
      <c r="M46005" s="22"/>
      <c r="O46005" s="1"/>
    </row>
    <row r="46006" spans="7:15" x14ac:dyDescent="0.2">
      <c r="G46006" s="2"/>
      <c r="H46006" s="22"/>
      <c r="I46006" s="22"/>
      <c r="J46006" s="23"/>
      <c r="K46006" s="23"/>
      <c r="L46006" s="22"/>
      <c r="M46006" s="22"/>
      <c r="O46006" s="1"/>
    </row>
    <row r="46007" spans="7:15" x14ac:dyDescent="0.2">
      <c r="G46007" s="2"/>
      <c r="H46007" s="22"/>
      <c r="I46007" s="22"/>
      <c r="J46007" s="23"/>
      <c r="K46007" s="23"/>
      <c r="L46007" s="22"/>
      <c r="M46007" s="22"/>
      <c r="O46007" s="1"/>
    </row>
    <row r="46008" spans="7:15" x14ac:dyDescent="0.2">
      <c r="G46008" s="2"/>
      <c r="H46008" s="22"/>
      <c r="I46008" s="22"/>
      <c r="J46008" s="23"/>
      <c r="K46008" s="23"/>
      <c r="L46008" s="22"/>
      <c r="M46008" s="22"/>
      <c r="O46008" s="1"/>
    </row>
    <row r="46009" spans="7:15" x14ac:dyDescent="0.2">
      <c r="G46009" s="2"/>
      <c r="H46009" s="22"/>
      <c r="I46009" s="22"/>
      <c r="J46009" s="23"/>
      <c r="K46009" s="23"/>
      <c r="L46009" s="22"/>
      <c r="M46009" s="22"/>
      <c r="O46009" s="1"/>
    </row>
    <row r="46010" spans="7:15" x14ac:dyDescent="0.2">
      <c r="G46010" s="2"/>
      <c r="H46010" s="22"/>
      <c r="I46010" s="22"/>
      <c r="J46010" s="23"/>
      <c r="K46010" s="23"/>
      <c r="L46010" s="22"/>
      <c r="M46010" s="22"/>
      <c r="O46010" s="1"/>
    </row>
    <row r="46011" spans="7:15" x14ac:dyDescent="0.2">
      <c r="G46011" s="2"/>
      <c r="H46011" s="22"/>
      <c r="I46011" s="22"/>
      <c r="J46011" s="23"/>
      <c r="K46011" s="23"/>
      <c r="L46011" s="22"/>
      <c r="M46011" s="22"/>
      <c r="O46011" s="1"/>
    </row>
    <row r="46012" spans="7:15" x14ac:dyDescent="0.2">
      <c r="G46012" s="2"/>
      <c r="H46012" s="22"/>
      <c r="I46012" s="22"/>
      <c r="J46012" s="23"/>
      <c r="K46012" s="23"/>
      <c r="L46012" s="22"/>
      <c r="M46012" s="22"/>
      <c r="O46012" s="1"/>
    </row>
    <row r="46013" spans="7:15" x14ac:dyDescent="0.2">
      <c r="G46013" s="2"/>
      <c r="H46013" s="22"/>
      <c r="I46013" s="22"/>
      <c r="J46013" s="23"/>
      <c r="K46013" s="23"/>
      <c r="L46013" s="22"/>
      <c r="M46013" s="22"/>
      <c r="O46013" s="1"/>
    </row>
    <row r="46014" spans="7:15" x14ac:dyDescent="0.2">
      <c r="G46014" s="2"/>
      <c r="H46014" s="22"/>
      <c r="I46014" s="22"/>
      <c r="J46014" s="23"/>
      <c r="K46014" s="23"/>
      <c r="L46014" s="22"/>
      <c r="M46014" s="22"/>
      <c r="O46014" s="1"/>
    </row>
    <row r="46015" spans="7:15" x14ac:dyDescent="0.2">
      <c r="G46015" s="2"/>
      <c r="H46015" s="22"/>
      <c r="I46015" s="22"/>
      <c r="J46015" s="23"/>
      <c r="K46015" s="23"/>
      <c r="L46015" s="22"/>
      <c r="M46015" s="22"/>
      <c r="O46015" s="1"/>
    </row>
    <row r="46016" spans="7:15" x14ac:dyDescent="0.2">
      <c r="G46016" s="2"/>
      <c r="H46016" s="22"/>
      <c r="I46016" s="22"/>
      <c r="J46016" s="23"/>
      <c r="K46016" s="23"/>
      <c r="L46016" s="22"/>
      <c r="M46016" s="22"/>
      <c r="O46016" s="1"/>
    </row>
    <row r="46017" spans="7:15" x14ac:dyDescent="0.2">
      <c r="G46017" s="2"/>
      <c r="H46017" s="22"/>
      <c r="I46017" s="22"/>
      <c r="J46017" s="23"/>
      <c r="K46017" s="23"/>
      <c r="L46017" s="22"/>
      <c r="M46017" s="22"/>
      <c r="O46017" s="1"/>
    </row>
    <row r="46018" spans="7:15" x14ac:dyDescent="0.2">
      <c r="G46018" s="2"/>
      <c r="H46018" s="22"/>
      <c r="I46018" s="22"/>
      <c r="J46018" s="23"/>
      <c r="K46018" s="23"/>
      <c r="L46018" s="22"/>
      <c r="M46018" s="22"/>
      <c r="O46018" s="1"/>
    </row>
    <row r="46019" spans="7:15" x14ac:dyDescent="0.2">
      <c r="G46019" s="2"/>
      <c r="H46019" s="22"/>
      <c r="I46019" s="22"/>
      <c r="J46019" s="23"/>
      <c r="K46019" s="23"/>
      <c r="L46019" s="22"/>
      <c r="M46019" s="22"/>
      <c r="O46019" s="1"/>
    </row>
    <row r="46020" spans="7:15" x14ac:dyDescent="0.2">
      <c r="G46020" s="2"/>
      <c r="H46020" s="22"/>
      <c r="I46020" s="22"/>
      <c r="J46020" s="23"/>
      <c r="K46020" s="23"/>
      <c r="L46020" s="22"/>
      <c r="M46020" s="22"/>
      <c r="O46020" s="1"/>
    </row>
    <row r="46021" spans="7:15" x14ac:dyDescent="0.2">
      <c r="G46021" s="2"/>
      <c r="H46021" s="22"/>
      <c r="I46021" s="22"/>
      <c r="J46021" s="23"/>
      <c r="K46021" s="23"/>
      <c r="L46021" s="22"/>
      <c r="M46021" s="22"/>
      <c r="O46021" s="1"/>
    </row>
    <row r="46022" spans="7:15" x14ac:dyDescent="0.2">
      <c r="G46022" s="2"/>
      <c r="H46022" s="22"/>
      <c r="I46022" s="22"/>
      <c r="J46022" s="23"/>
      <c r="K46022" s="23"/>
      <c r="L46022" s="22"/>
      <c r="M46022" s="22"/>
      <c r="O46022" s="1"/>
    </row>
    <row r="46023" spans="7:15" x14ac:dyDescent="0.2">
      <c r="G46023" s="2"/>
      <c r="H46023" s="22"/>
      <c r="I46023" s="22"/>
      <c r="J46023" s="23"/>
      <c r="K46023" s="23"/>
      <c r="L46023" s="22"/>
      <c r="M46023" s="22"/>
      <c r="O46023" s="1"/>
    </row>
    <row r="46024" spans="7:15" x14ac:dyDescent="0.2">
      <c r="G46024" s="2"/>
      <c r="H46024" s="22"/>
      <c r="I46024" s="22"/>
      <c r="J46024" s="23"/>
      <c r="K46024" s="23"/>
      <c r="L46024" s="22"/>
      <c r="M46024" s="22"/>
      <c r="O46024" s="1"/>
    </row>
    <row r="46025" spans="7:15" x14ac:dyDescent="0.2">
      <c r="G46025" s="2"/>
      <c r="H46025" s="22"/>
      <c r="I46025" s="22"/>
      <c r="J46025" s="23"/>
      <c r="K46025" s="23"/>
      <c r="L46025" s="22"/>
      <c r="M46025" s="22"/>
      <c r="O46025" s="1"/>
    </row>
    <row r="46026" spans="7:15" x14ac:dyDescent="0.2">
      <c r="G46026" s="2"/>
      <c r="H46026" s="22"/>
      <c r="I46026" s="22"/>
      <c r="J46026" s="23"/>
      <c r="K46026" s="23"/>
      <c r="L46026" s="22"/>
      <c r="M46026" s="22"/>
      <c r="O46026" s="1"/>
    </row>
    <row r="46027" spans="7:15" x14ac:dyDescent="0.2">
      <c r="G46027" s="2"/>
      <c r="H46027" s="22"/>
      <c r="I46027" s="22"/>
      <c r="J46027" s="23"/>
      <c r="K46027" s="23"/>
      <c r="L46027" s="22"/>
      <c r="M46027" s="22"/>
      <c r="O46027" s="1"/>
    </row>
    <row r="46028" spans="7:15" x14ac:dyDescent="0.2">
      <c r="G46028" s="2"/>
      <c r="H46028" s="22"/>
      <c r="I46028" s="22"/>
      <c r="J46028" s="23"/>
      <c r="K46028" s="23"/>
      <c r="L46028" s="22"/>
      <c r="M46028" s="22"/>
      <c r="O46028" s="1"/>
    </row>
    <row r="46029" spans="7:15" x14ac:dyDescent="0.2">
      <c r="G46029" s="2"/>
      <c r="H46029" s="22"/>
      <c r="I46029" s="22"/>
      <c r="J46029" s="23"/>
      <c r="K46029" s="23"/>
      <c r="L46029" s="22"/>
      <c r="M46029" s="22"/>
      <c r="O46029" s="1"/>
    </row>
    <row r="46030" spans="7:15" x14ac:dyDescent="0.2">
      <c r="G46030" s="2"/>
      <c r="H46030" s="22"/>
      <c r="I46030" s="22"/>
      <c r="J46030" s="23"/>
      <c r="K46030" s="23"/>
      <c r="L46030" s="22"/>
      <c r="M46030" s="22"/>
      <c r="O46030" s="1"/>
    </row>
    <row r="46031" spans="7:15" x14ac:dyDescent="0.2">
      <c r="G46031" s="2"/>
      <c r="H46031" s="22"/>
      <c r="I46031" s="22"/>
      <c r="J46031" s="23"/>
      <c r="K46031" s="23"/>
      <c r="L46031" s="22"/>
      <c r="M46031" s="22"/>
      <c r="O46031" s="1"/>
    </row>
    <row r="46032" spans="7:15" x14ac:dyDescent="0.2">
      <c r="G46032" s="2"/>
      <c r="H46032" s="22"/>
      <c r="I46032" s="22"/>
      <c r="J46032" s="23"/>
      <c r="K46032" s="23"/>
      <c r="L46032" s="22"/>
      <c r="M46032" s="22"/>
      <c r="O46032" s="1"/>
    </row>
    <row r="46033" spans="7:15" x14ac:dyDescent="0.2">
      <c r="G46033" s="2"/>
      <c r="H46033" s="22"/>
      <c r="I46033" s="22"/>
      <c r="J46033" s="23"/>
      <c r="K46033" s="23"/>
      <c r="L46033" s="22"/>
      <c r="M46033" s="22"/>
      <c r="O46033" s="1"/>
    </row>
    <row r="46034" spans="7:15" x14ac:dyDescent="0.2">
      <c r="G46034" s="2"/>
      <c r="H46034" s="22"/>
      <c r="I46034" s="22"/>
      <c r="J46034" s="23"/>
      <c r="K46034" s="23"/>
      <c r="L46034" s="22"/>
      <c r="M46034" s="22"/>
      <c r="O46034" s="1"/>
    </row>
    <row r="46035" spans="7:15" x14ac:dyDescent="0.2">
      <c r="G46035" s="2"/>
      <c r="H46035" s="22"/>
      <c r="I46035" s="22"/>
      <c r="J46035" s="23"/>
      <c r="K46035" s="23"/>
      <c r="L46035" s="22"/>
      <c r="M46035" s="22"/>
      <c r="O46035" s="1"/>
    </row>
    <row r="46036" spans="7:15" x14ac:dyDescent="0.2">
      <c r="G46036" s="2"/>
      <c r="H46036" s="22"/>
      <c r="I46036" s="22"/>
      <c r="J46036" s="23"/>
      <c r="K46036" s="23"/>
      <c r="L46036" s="22"/>
      <c r="M46036" s="22"/>
      <c r="O46036" s="1"/>
    </row>
    <row r="46037" spans="7:15" x14ac:dyDescent="0.2">
      <c r="G46037" s="2"/>
      <c r="H46037" s="22"/>
      <c r="I46037" s="22"/>
      <c r="J46037" s="23"/>
      <c r="K46037" s="23"/>
      <c r="L46037" s="22"/>
      <c r="M46037" s="22"/>
      <c r="O46037" s="1"/>
    </row>
    <row r="46038" spans="7:15" x14ac:dyDescent="0.2">
      <c r="G46038" s="2"/>
      <c r="H46038" s="22"/>
      <c r="I46038" s="22"/>
      <c r="J46038" s="23"/>
      <c r="K46038" s="23"/>
      <c r="L46038" s="22"/>
      <c r="M46038" s="22"/>
      <c r="O46038" s="1"/>
    </row>
    <row r="46039" spans="7:15" x14ac:dyDescent="0.2">
      <c r="G46039" s="2"/>
      <c r="H46039" s="22"/>
      <c r="I46039" s="22"/>
      <c r="J46039" s="23"/>
      <c r="K46039" s="23"/>
      <c r="L46039" s="22"/>
      <c r="M46039" s="22"/>
      <c r="O46039" s="1"/>
    </row>
    <row r="46040" spans="7:15" x14ac:dyDescent="0.2">
      <c r="G46040" s="2"/>
      <c r="H46040" s="22"/>
      <c r="I46040" s="22"/>
      <c r="J46040" s="23"/>
      <c r="K46040" s="23"/>
      <c r="L46040" s="22"/>
      <c r="M46040" s="22"/>
      <c r="O46040" s="1"/>
    </row>
    <row r="46041" spans="7:15" x14ac:dyDescent="0.2">
      <c r="G46041" s="2"/>
      <c r="H46041" s="22"/>
      <c r="I46041" s="22"/>
      <c r="J46041" s="23"/>
      <c r="K46041" s="23"/>
      <c r="L46041" s="22"/>
      <c r="M46041" s="22"/>
      <c r="O46041" s="1"/>
    </row>
    <row r="46042" spans="7:15" x14ac:dyDescent="0.2">
      <c r="G46042" s="2"/>
      <c r="H46042" s="22"/>
      <c r="I46042" s="22"/>
      <c r="J46042" s="23"/>
      <c r="K46042" s="23"/>
      <c r="L46042" s="22"/>
      <c r="M46042" s="22"/>
      <c r="O46042" s="1"/>
    </row>
    <row r="46043" spans="7:15" x14ac:dyDescent="0.2">
      <c r="G46043" s="2"/>
      <c r="H46043" s="22"/>
      <c r="I46043" s="22"/>
      <c r="J46043" s="23"/>
      <c r="K46043" s="23"/>
      <c r="L46043" s="22"/>
      <c r="M46043" s="22"/>
      <c r="O46043" s="1"/>
    </row>
    <row r="46044" spans="7:15" x14ac:dyDescent="0.2">
      <c r="G46044" s="2"/>
      <c r="H46044" s="22"/>
      <c r="I46044" s="22"/>
      <c r="J46044" s="23"/>
      <c r="K46044" s="23"/>
      <c r="L46044" s="22"/>
      <c r="M46044" s="22"/>
      <c r="O46044" s="1"/>
    </row>
    <row r="46045" spans="7:15" x14ac:dyDescent="0.2">
      <c r="G46045" s="2"/>
      <c r="H46045" s="22"/>
      <c r="I46045" s="22"/>
      <c r="J46045" s="23"/>
      <c r="K46045" s="23"/>
      <c r="L46045" s="22"/>
      <c r="M46045" s="22"/>
      <c r="O46045" s="1"/>
    </row>
    <row r="46046" spans="7:15" x14ac:dyDescent="0.2">
      <c r="G46046" s="2"/>
      <c r="H46046" s="22"/>
      <c r="I46046" s="22"/>
      <c r="J46046" s="23"/>
      <c r="K46046" s="23"/>
      <c r="L46046" s="22"/>
      <c r="M46046" s="22"/>
      <c r="O46046" s="1"/>
    </row>
    <row r="46047" spans="7:15" x14ac:dyDescent="0.2">
      <c r="G46047" s="2"/>
      <c r="H46047" s="22"/>
      <c r="I46047" s="22"/>
      <c r="J46047" s="23"/>
      <c r="K46047" s="23"/>
      <c r="L46047" s="22"/>
      <c r="M46047" s="22"/>
      <c r="O46047" s="1"/>
    </row>
    <row r="46048" spans="7:15" x14ac:dyDescent="0.2">
      <c r="G46048" s="2"/>
      <c r="H46048" s="22"/>
      <c r="I46048" s="22"/>
      <c r="J46048" s="23"/>
      <c r="K46048" s="23"/>
      <c r="L46048" s="22"/>
      <c r="M46048" s="22"/>
      <c r="O46048" s="1"/>
    </row>
    <row r="46049" spans="7:15" x14ac:dyDescent="0.2">
      <c r="G46049" s="2"/>
      <c r="H46049" s="22"/>
      <c r="I46049" s="22"/>
      <c r="J46049" s="23"/>
      <c r="K46049" s="23"/>
      <c r="L46049" s="22"/>
      <c r="M46049" s="22"/>
      <c r="O46049" s="1"/>
    </row>
    <row r="46050" spans="7:15" x14ac:dyDescent="0.2">
      <c r="G46050" s="2"/>
      <c r="H46050" s="22"/>
      <c r="I46050" s="22"/>
      <c r="J46050" s="23"/>
      <c r="K46050" s="23"/>
      <c r="L46050" s="22"/>
      <c r="M46050" s="22"/>
      <c r="O46050" s="1"/>
    </row>
    <row r="46051" spans="7:15" x14ac:dyDescent="0.2">
      <c r="G46051" s="2"/>
      <c r="H46051" s="22"/>
      <c r="I46051" s="22"/>
      <c r="J46051" s="23"/>
      <c r="K46051" s="23"/>
      <c r="L46051" s="22"/>
      <c r="M46051" s="22"/>
      <c r="O46051" s="1"/>
    </row>
    <row r="46052" spans="7:15" x14ac:dyDescent="0.2">
      <c r="G46052" s="2"/>
      <c r="H46052" s="22"/>
      <c r="I46052" s="22"/>
      <c r="J46052" s="23"/>
      <c r="K46052" s="23"/>
      <c r="L46052" s="22"/>
      <c r="M46052" s="22"/>
      <c r="O46052" s="1"/>
    </row>
    <row r="46053" spans="7:15" x14ac:dyDescent="0.2">
      <c r="G46053" s="2"/>
      <c r="H46053" s="22"/>
      <c r="I46053" s="22"/>
      <c r="J46053" s="23"/>
      <c r="K46053" s="23"/>
      <c r="L46053" s="22"/>
      <c r="M46053" s="22"/>
      <c r="O46053" s="1"/>
    </row>
    <row r="46054" spans="7:15" x14ac:dyDescent="0.2">
      <c r="G46054" s="2"/>
      <c r="H46054" s="22"/>
      <c r="I46054" s="22"/>
      <c r="J46054" s="23"/>
      <c r="K46054" s="23"/>
      <c r="L46054" s="22"/>
      <c r="M46054" s="22"/>
      <c r="O46054" s="1"/>
    </row>
    <row r="46055" spans="7:15" x14ac:dyDescent="0.2">
      <c r="G46055" s="2"/>
      <c r="H46055" s="22"/>
      <c r="I46055" s="22"/>
      <c r="J46055" s="23"/>
      <c r="K46055" s="23"/>
      <c r="L46055" s="22"/>
      <c r="M46055" s="22"/>
      <c r="O46055" s="1"/>
    </row>
    <row r="46056" spans="7:15" x14ac:dyDescent="0.2">
      <c r="G46056" s="2"/>
      <c r="H46056" s="22"/>
      <c r="I46056" s="22"/>
      <c r="J46056" s="23"/>
      <c r="K46056" s="23"/>
      <c r="L46056" s="22"/>
      <c r="M46056" s="22"/>
      <c r="O46056" s="1"/>
    </row>
    <row r="46057" spans="7:15" x14ac:dyDescent="0.2">
      <c r="G46057" s="2"/>
      <c r="H46057" s="22"/>
      <c r="I46057" s="22"/>
      <c r="J46057" s="23"/>
      <c r="K46057" s="23"/>
      <c r="L46057" s="22"/>
      <c r="M46057" s="22"/>
      <c r="O46057" s="1"/>
    </row>
    <row r="46058" spans="7:15" x14ac:dyDescent="0.2">
      <c r="G46058" s="2"/>
      <c r="H46058" s="22"/>
      <c r="I46058" s="22"/>
      <c r="J46058" s="23"/>
      <c r="K46058" s="23"/>
      <c r="L46058" s="22"/>
      <c r="M46058" s="22"/>
      <c r="O46058" s="1"/>
    </row>
    <row r="46059" spans="7:15" x14ac:dyDescent="0.2">
      <c r="G46059" s="2"/>
      <c r="H46059" s="22"/>
      <c r="I46059" s="22"/>
      <c r="J46059" s="23"/>
      <c r="K46059" s="23"/>
      <c r="L46059" s="22"/>
      <c r="M46059" s="22"/>
      <c r="O46059" s="1"/>
    </row>
    <row r="46060" spans="7:15" x14ac:dyDescent="0.2">
      <c r="G46060" s="2"/>
      <c r="H46060" s="22"/>
      <c r="I46060" s="22"/>
      <c r="J46060" s="23"/>
      <c r="K46060" s="23"/>
      <c r="L46060" s="22"/>
      <c r="M46060" s="22"/>
      <c r="O46060" s="1"/>
    </row>
    <row r="46061" spans="7:15" x14ac:dyDescent="0.2">
      <c r="G46061" s="2"/>
      <c r="H46061" s="22"/>
      <c r="I46061" s="22"/>
      <c r="J46061" s="23"/>
      <c r="K46061" s="23"/>
      <c r="L46061" s="22"/>
      <c r="M46061" s="22"/>
      <c r="O46061" s="1"/>
    </row>
    <row r="46062" spans="7:15" x14ac:dyDescent="0.2">
      <c r="G46062" s="2"/>
      <c r="H46062" s="22"/>
      <c r="I46062" s="22"/>
      <c r="J46062" s="23"/>
      <c r="K46062" s="23"/>
      <c r="L46062" s="22"/>
      <c r="M46062" s="22"/>
      <c r="O46062" s="1"/>
    </row>
    <row r="46063" spans="7:15" x14ac:dyDescent="0.2">
      <c r="G46063" s="2"/>
      <c r="H46063" s="22"/>
      <c r="I46063" s="22"/>
      <c r="J46063" s="23"/>
      <c r="K46063" s="23"/>
      <c r="L46063" s="22"/>
      <c r="M46063" s="22"/>
      <c r="O46063" s="1"/>
    </row>
    <row r="46064" spans="7:15" x14ac:dyDescent="0.2">
      <c r="G46064" s="2"/>
      <c r="H46064" s="22"/>
      <c r="I46064" s="22"/>
      <c r="J46064" s="23"/>
      <c r="K46064" s="23"/>
      <c r="L46064" s="22"/>
      <c r="M46064" s="22"/>
      <c r="O46064" s="1"/>
    </row>
    <row r="46065" spans="7:15" x14ac:dyDescent="0.2">
      <c r="G46065" s="2"/>
      <c r="H46065" s="22"/>
      <c r="I46065" s="22"/>
      <c r="J46065" s="23"/>
      <c r="K46065" s="23"/>
      <c r="L46065" s="22"/>
      <c r="M46065" s="22"/>
      <c r="O46065" s="1"/>
    </row>
    <row r="46066" spans="7:15" x14ac:dyDescent="0.2">
      <c r="G46066" s="2"/>
      <c r="H46066" s="22"/>
      <c r="I46066" s="22"/>
      <c r="J46066" s="23"/>
      <c r="K46066" s="23"/>
      <c r="L46066" s="22"/>
      <c r="M46066" s="22"/>
      <c r="O46066" s="1"/>
    </row>
    <row r="46067" spans="7:15" x14ac:dyDescent="0.2">
      <c r="G46067" s="2"/>
      <c r="H46067" s="22"/>
      <c r="I46067" s="22"/>
      <c r="J46067" s="23"/>
      <c r="K46067" s="23"/>
      <c r="L46067" s="22"/>
      <c r="M46067" s="22"/>
      <c r="O46067" s="1"/>
    </row>
    <row r="46068" spans="7:15" x14ac:dyDescent="0.2">
      <c r="G46068" s="2"/>
      <c r="H46068" s="22"/>
      <c r="I46068" s="22"/>
      <c r="J46068" s="23"/>
      <c r="K46068" s="23"/>
      <c r="L46068" s="22"/>
      <c r="M46068" s="22"/>
      <c r="O46068" s="1"/>
    </row>
    <row r="46069" spans="7:15" x14ac:dyDescent="0.2">
      <c r="G46069" s="2"/>
      <c r="H46069" s="22"/>
      <c r="I46069" s="22"/>
      <c r="J46069" s="23"/>
      <c r="K46069" s="23"/>
      <c r="L46069" s="22"/>
      <c r="M46069" s="22"/>
      <c r="O46069" s="1"/>
    </row>
    <row r="46070" spans="7:15" x14ac:dyDescent="0.2">
      <c r="G46070" s="2"/>
      <c r="H46070" s="22"/>
      <c r="I46070" s="22"/>
      <c r="J46070" s="23"/>
      <c r="K46070" s="23"/>
      <c r="L46070" s="22"/>
      <c r="M46070" s="22"/>
      <c r="O46070" s="1"/>
    </row>
    <row r="46071" spans="7:15" x14ac:dyDescent="0.2">
      <c r="G46071" s="2"/>
      <c r="H46071" s="22"/>
      <c r="I46071" s="22"/>
      <c r="J46071" s="23"/>
      <c r="K46071" s="23"/>
      <c r="L46071" s="22"/>
      <c r="M46071" s="22"/>
      <c r="O46071" s="1"/>
    </row>
    <row r="46072" spans="7:15" x14ac:dyDescent="0.2">
      <c r="G46072" s="2"/>
      <c r="H46072" s="22"/>
      <c r="I46072" s="22"/>
      <c r="J46072" s="23"/>
      <c r="K46072" s="23"/>
      <c r="L46072" s="22"/>
      <c r="M46072" s="22"/>
      <c r="O46072" s="1"/>
    </row>
    <row r="46073" spans="7:15" x14ac:dyDescent="0.2">
      <c r="G46073" s="2"/>
      <c r="H46073" s="22"/>
      <c r="I46073" s="22"/>
      <c r="J46073" s="23"/>
      <c r="K46073" s="23"/>
      <c r="L46073" s="22"/>
      <c r="M46073" s="22"/>
      <c r="O46073" s="1"/>
    </row>
    <row r="46074" spans="7:15" x14ac:dyDescent="0.2">
      <c r="G46074" s="2"/>
      <c r="H46074" s="22"/>
      <c r="I46074" s="22"/>
      <c r="J46074" s="23"/>
      <c r="K46074" s="23"/>
      <c r="L46074" s="22"/>
      <c r="M46074" s="22"/>
      <c r="O46074" s="1"/>
    </row>
    <row r="46075" spans="7:15" x14ac:dyDescent="0.2">
      <c r="G46075" s="2"/>
      <c r="H46075" s="22"/>
      <c r="I46075" s="22"/>
      <c r="J46075" s="23"/>
      <c r="K46075" s="23"/>
      <c r="L46075" s="22"/>
      <c r="M46075" s="22"/>
      <c r="O46075" s="1"/>
    </row>
    <row r="46076" spans="7:15" x14ac:dyDescent="0.2">
      <c r="G46076" s="2"/>
      <c r="H46076" s="22"/>
      <c r="I46076" s="22"/>
      <c r="J46076" s="23"/>
      <c r="K46076" s="23"/>
      <c r="L46076" s="22"/>
      <c r="M46076" s="22"/>
      <c r="O46076" s="1"/>
    </row>
    <row r="46077" spans="7:15" x14ac:dyDescent="0.2">
      <c r="G46077" s="2"/>
      <c r="H46077" s="22"/>
      <c r="I46077" s="22"/>
      <c r="J46077" s="23"/>
      <c r="K46077" s="23"/>
      <c r="L46077" s="22"/>
      <c r="M46077" s="22"/>
      <c r="O46077" s="1"/>
    </row>
    <row r="46078" spans="7:15" x14ac:dyDescent="0.2">
      <c r="G46078" s="2"/>
      <c r="H46078" s="22"/>
      <c r="I46078" s="22"/>
      <c r="J46078" s="23"/>
      <c r="K46078" s="23"/>
      <c r="L46078" s="22"/>
      <c r="M46078" s="22"/>
      <c r="O46078" s="1"/>
    </row>
    <row r="46079" spans="7:15" x14ac:dyDescent="0.2">
      <c r="G46079" s="2"/>
      <c r="H46079" s="22"/>
      <c r="I46079" s="22"/>
      <c r="J46079" s="23"/>
      <c r="K46079" s="23"/>
      <c r="L46079" s="22"/>
      <c r="M46079" s="22"/>
      <c r="O46079" s="1"/>
    </row>
    <row r="46080" spans="7:15" x14ac:dyDescent="0.2">
      <c r="G46080" s="2"/>
      <c r="H46080" s="22"/>
      <c r="I46080" s="22"/>
      <c r="J46080" s="23"/>
      <c r="K46080" s="23"/>
      <c r="L46080" s="22"/>
      <c r="M46080" s="22"/>
      <c r="O46080" s="1"/>
    </row>
    <row r="46081" spans="7:15" x14ac:dyDescent="0.2">
      <c r="G46081" s="2"/>
      <c r="H46081" s="22"/>
      <c r="I46081" s="22"/>
      <c r="J46081" s="23"/>
      <c r="K46081" s="23"/>
      <c r="L46081" s="22"/>
      <c r="M46081" s="22"/>
      <c r="O46081" s="1"/>
    </row>
    <row r="46082" spans="7:15" x14ac:dyDescent="0.2">
      <c r="G46082" s="2"/>
      <c r="H46082" s="22"/>
      <c r="I46082" s="22"/>
      <c r="J46082" s="23"/>
      <c r="K46082" s="23"/>
      <c r="L46082" s="22"/>
      <c r="M46082" s="22"/>
      <c r="O46082" s="1"/>
    </row>
    <row r="46083" spans="7:15" x14ac:dyDescent="0.2">
      <c r="G46083" s="2"/>
      <c r="H46083" s="22"/>
      <c r="I46083" s="22"/>
      <c r="J46083" s="23"/>
      <c r="K46083" s="23"/>
      <c r="L46083" s="22"/>
      <c r="M46083" s="22"/>
      <c r="O46083" s="1"/>
    </row>
    <row r="46084" spans="7:15" x14ac:dyDescent="0.2">
      <c r="G46084" s="2"/>
      <c r="H46084" s="22"/>
      <c r="I46084" s="22"/>
      <c r="J46084" s="23"/>
      <c r="K46084" s="23"/>
      <c r="L46084" s="22"/>
      <c r="M46084" s="22"/>
      <c r="O46084" s="1"/>
    </row>
    <row r="46085" spans="7:15" x14ac:dyDescent="0.2">
      <c r="G46085" s="2"/>
      <c r="H46085" s="22"/>
      <c r="I46085" s="22"/>
      <c r="J46085" s="23"/>
      <c r="K46085" s="23"/>
      <c r="L46085" s="22"/>
      <c r="M46085" s="22"/>
      <c r="O46085" s="1"/>
    </row>
    <row r="46086" spans="7:15" x14ac:dyDescent="0.2">
      <c r="G46086" s="2"/>
      <c r="H46086" s="22"/>
      <c r="I46086" s="22"/>
      <c r="J46086" s="23"/>
      <c r="K46086" s="23"/>
      <c r="L46086" s="22"/>
      <c r="M46086" s="22"/>
      <c r="O46086" s="1"/>
    </row>
    <row r="46087" spans="7:15" x14ac:dyDescent="0.2">
      <c r="G46087" s="2"/>
      <c r="H46087" s="22"/>
      <c r="I46087" s="22"/>
      <c r="J46087" s="23"/>
      <c r="K46087" s="23"/>
      <c r="L46087" s="22"/>
      <c r="M46087" s="22"/>
      <c r="O46087" s="1"/>
    </row>
    <row r="46088" spans="7:15" x14ac:dyDescent="0.2">
      <c r="G46088" s="2"/>
      <c r="H46088" s="22"/>
      <c r="I46088" s="22"/>
      <c r="J46088" s="23"/>
      <c r="K46088" s="23"/>
      <c r="L46088" s="22"/>
      <c r="M46088" s="22"/>
      <c r="O46088" s="1"/>
    </row>
    <row r="46089" spans="7:15" x14ac:dyDescent="0.2">
      <c r="G46089" s="2"/>
      <c r="H46089" s="22"/>
      <c r="I46089" s="22"/>
      <c r="J46089" s="23"/>
      <c r="K46089" s="23"/>
      <c r="L46089" s="22"/>
      <c r="M46089" s="22"/>
      <c r="O46089" s="1"/>
    </row>
    <row r="46090" spans="7:15" x14ac:dyDescent="0.2">
      <c r="G46090" s="2"/>
      <c r="H46090" s="22"/>
      <c r="I46090" s="22"/>
      <c r="J46090" s="23"/>
      <c r="K46090" s="23"/>
      <c r="L46090" s="22"/>
      <c r="M46090" s="22"/>
      <c r="O46090" s="1"/>
    </row>
    <row r="46091" spans="7:15" x14ac:dyDescent="0.2">
      <c r="G46091" s="2"/>
      <c r="H46091" s="22"/>
      <c r="I46091" s="22"/>
      <c r="J46091" s="23"/>
      <c r="K46091" s="23"/>
      <c r="L46091" s="22"/>
      <c r="M46091" s="22"/>
      <c r="O46091" s="1"/>
    </row>
    <row r="46092" spans="7:15" x14ac:dyDescent="0.2">
      <c r="G46092" s="2"/>
      <c r="H46092" s="22"/>
      <c r="I46092" s="22"/>
      <c r="J46092" s="23"/>
      <c r="K46092" s="23"/>
      <c r="L46092" s="22"/>
      <c r="M46092" s="22"/>
      <c r="O46092" s="1"/>
    </row>
    <row r="46093" spans="7:15" x14ac:dyDescent="0.2">
      <c r="G46093" s="2"/>
      <c r="H46093" s="22"/>
      <c r="I46093" s="22"/>
      <c r="J46093" s="23"/>
      <c r="K46093" s="23"/>
      <c r="L46093" s="22"/>
      <c r="M46093" s="22"/>
      <c r="O46093" s="1"/>
    </row>
    <row r="46094" spans="7:15" x14ac:dyDescent="0.2">
      <c r="G46094" s="2"/>
      <c r="H46094" s="22"/>
      <c r="I46094" s="22"/>
      <c r="J46094" s="23"/>
      <c r="K46094" s="23"/>
      <c r="L46094" s="22"/>
      <c r="M46094" s="22"/>
      <c r="O46094" s="1"/>
    </row>
    <row r="46095" spans="7:15" x14ac:dyDescent="0.2">
      <c r="G46095" s="2"/>
      <c r="H46095" s="22"/>
      <c r="I46095" s="22"/>
      <c r="J46095" s="23"/>
      <c r="K46095" s="23"/>
      <c r="L46095" s="22"/>
      <c r="M46095" s="22"/>
      <c r="O46095" s="1"/>
    </row>
    <row r="46096" spans="7:15" x14ac:dyDescent="0.2">
      <c r="G46096" s="2"/>
      <c r="H46096" s="22"/>
      <c r="I46096" s="22"/>
      <c r="J46096" s="23"/>
      <c r="K46096" s="23"/>
      <c r="L46096" s="22"/>
      <c r="M46096" s="22"/>
      <c r="O46096" s="1"/>
    </row>
    <row r="46097" spans="7:15" x14ac:dyDescent="0.2">
      <c r="G46097" s="2"/>
      <c r="H46097" s="22"/>
      <c r="I46097" s="22"/>
      <c r="J46097" s="23"/>
      <c r="K46097" s="23"/>
      <c r="L46097" s="22"/>
      <c r="M46097" s="22"/>
      <c r="O46097" s="1"/>
    </row>
    <row r="46098" spans="7:15" x14ac:dyDescent="0.2">
      <c r="G46098" s="2"/>
      <c r="H46098" s="22"/>
      <c r="I46098" s="22"/>
      <c r="J46098" s="23"/>
      <c r="K46098" s="23"/>
      <c r="L46098" s="22"/>
      <c r="M46098" s="22"/>
      <c r="O46098" s="1"/>
    </row>
    <row r="46099" spans="7:15" x14ac:dyDescent="0.2">
      <c r="G46099" s="2"/>
      <c r="H46099" s="22"/>
      <c r="I46099" s="22"/>
      <c r="J46099" s="23"/>
      <c r="K46099" s="23"/>
      <c r="L46099" s="22"/>
      <c r="M46099" s="22"/>
      <c r="O46099" s="1"/>
    </row>
    <row r="46100" spans="7:15" x14ac:dyDescent="0.2">
      <c r="G46100" s="2"/>
      <c r="H46100" s="22"/>
      <c r="I46100" s="22"/>
      <c r="J46100" s="23"/>
      <c r="K46100" s="23"/>
      <c r="L46100" s="22"/>
      <c r="M46100" s="22"/>
      <c r="O46100" s="1"/>
    </row>
    <row r="46101" spans="7:15" x14ac:dyDescent="0.2">
      <c r="G46101" s="2"/>
      <c r="H46101" s="22"/>
      <c r="I46101" s="22"/>
      <c r="J46101" s="23"/>
      <c r="K46101" s="23"/>
      <c r="L46101" s="22"/>
      <c r="M46101" s="22"/>
      <c r="O46101" s="1"/>
    </row>
    <row r="46102" spans="7:15" x14ac:dyDescent="0.2">
      <c r="G46102" s="2"/>
      <c r="H46102" s="22"/>
      <c r="I46102" s="22"/>
      <c r="J46102" s="23"/>
      <c r="K46102" s="23"/>
      <c r="L46102" s="22"/>
      <c r="M46102" s="22"/>
      <c r="O46102" s="1"/>
    </row>
    <row r="46103" spans="7:15" x14ac:dyDescent="0.2">
      <c r="G46103" s="2"/>
      <c r="H46103" s="22"/>
      <c r="I46103" s="22"/>
      <c r="J46103" s="23"/>
      <c r="K46103" s="23"/>
      <c r="L46103" s="22"/>
      <c r="M46103" s="22"/>
      <c r="O46103" s="1"/>
    </row>
    <row r="46104" spans="7:15" x14ac:dyDescent="0.2">
      <c r="G46104" s="2"/>
      <c r="H46104" s="22"/>
      <c r="I46104" s="22"/>
      <c r="J46104" s="23"/>
      <c r="K46104" s="23"/>
      <c r="L46104" s="22"/>
      <c r="M46104" s="22"/>
      <c r="O46104" s="1"/>
    </row>
    <row r="46105" spans="7:15" x14ac:dyDescent="0.2">
      <c r="G46105" s="2"/>
      <c r="H46105" s="22"/>
      <c r="I46105" s="22"/>
      <c r="J46105" s="23"/>
      <c r="K46105" s="23"/>
      <c r="L46105" s="22"/>
      <c r="M46105" s="22"/>
      <c r="O46105" s="1"/>
    </row>
    <row r="46106" spans="7:15" x14ac:dyDescent="0.2">
      <c r="G46106" s="2"/>
      <c r="H46106" s="22"/>
      <c r="I46106" s="22"/>
      <c r="J46106" s="23"/>
      <c r="K46106" s="23"/>
      <c r="L46106" s="22"/>
      <c r="M46106" s="22"/>
      <c r="O46106" s="1"/>
    </row>
    <row r="46107" spans="7:15" x14ac:dyDescent="0.2">
      <c r="G46107" s="2"/>
      <c r="H46107" s="22"/>
      <c r="I46107" s="22"/>
      <c r="J46107" s="23"/>
      <c r="K46107" s="23"/>
      <c r="L46107" s="22"/>
      <c r="M46107" s="22"/>
      <c r="O46107" s="1"/>
    </row>
    <row r="46108" spans="7:15" x14ac:dyDescent="0.2">
      <c r="G46108" s="2"/>
      <c r="H46108" s="22"/>
      <c r="I46108" s="22"/>
      <c r="J46108" s="23"/>
      <c r="K46108" s="23"/>
      <c r="L46108" s="22"/>
      <c r="M46108" s="22"/>
      <c r="O46108" s="1"/>
    </row>
    <row r="46109" spans="7:15" x14ac:dyDescent="0.2">
      <c r="G46109" s="2"/>
      <c r="H46109" s="22"/>
      <c r="I46109" s="22"/>
      <c r="J46109" s="23"/>
      <c r="K46109" s="23"/>
      <c r="L46109" s="22"/>
      <c r="M46109" s="22"/>
      <c r="O46109" s="1"/>
    </row>
    <row r="46110" spans="7:15" x14ac:dyDescent="0.2">
      <c r="G46110" s="2"/>
      <c r="H46110" s="22"/>
      <c r="I46110" s="22"/>
      <c r="J46110" s="23"/>
      <c r="K46110" s="23"/>
      <c r="L46110" s="22"/>
      <c r="M46110" s="22"/>
      <c r="O46110" s="1"/>
    </row>
    <row r="46111" spans="7:15" x14ac:dyDescent="0.2">
      <c r="G46111" s="2"/>
      <c r="H46111" s="22"/>
      <c r="I46111" s="22"/>
      <c r="J46111" s="23"/>
      <c r="K46111" s="23"/>
      <c r="L46111" s="22"/>
      <c r="M46111" s="22"/>
      <c r="O46111" s="1"/>
    </row>
    <row r="46112" spans="7:15" x14ac:dyDescent="0.2">
      <c r="G46112" s="2"/>
      <c r="H46112" s="22"/>
      <c r="I46112" s="22"/>
      <c r="J46112" s="23"/>
      <c r="K46112" s="23"/>
      <c r="L46112" s="22"/>
      <c r="M46112" s="22"/>
      <c r="O46112" s="1"/>
    </row>
    <row r="46113" spans="7:15" x14ac:dyDescent="0.2">
      <c r="G46113" s="2"/>
      <c r="H46113" s="22"/>
      <c r="I46113" s="22"/>
      <c r="J46113" s="23"/>
      <c r="K46113" s="23"/>
      <c r="L46113" s="22"/>
      <c r="M46113" s="22"/>
      <c r="O46113" s="1"/>
    </row>
    <row r="46114" spans="7:15" x14ac:dyDescent="0.2">
      <c r="G46114" s="2"/>
      <c r="H46114" s="22"/>
      <c r="I46114" s="22"/>
      <c r="J46114" s="23"/>
      <c r="K46114" s="23"/>
      <c r="L46114" s="22"/>
      <c r="M46114" s="22"/>
      <c r="O46114" s="1"/>
    </row>
    <row r="46115" spans="7:15" x14ac:dyDescent="0.2">
      <c r="G46115" s="2"/>
      <c r="H46115" s="22"/>
      <c r="I46115" s="22"/>
      <c r="J46115" s="23"/>
      <c r="K46115" s="23"/>
      <c r="L46115" s="22"/>
      <c r="M46115" s="22"/>
      <c r="O46115" s="1"/>
    </row>
    <row r="46116" spans="7:15" x14ac:dyDescent="0.2">
      <c r="G46116" s="2"/>
      <c r="H46116" s="22"/>
      <c r="I46116" s="22"/>
      <c r="J46116" s="23"/>
      <c r="K46116" s="23"/>
      <c r="L46116" s="22"/>
      <c r="M46116" s="22"/>
      <c r="O46116" s="1"/>
    </row>
    <row r="46117" spans="7:15" x14ac:dyDescent="0.2">
      <c r="G46117" s="2"/>
      <c r="H46117" s="22"/>
      <c r="I46117" s="22"/>
      <c r="J46117" s="23"/>
      <c r="K46117" s="23"/>
      <c r="L46117" s="22"/>
      <c r="M46117" s="22"/>
      <c r="O46117" s="1"/>
    </row>
    <row r="46118" spans="7:15" x14ac:dyDescent="0.2">
      <c r="G46118" s="2"/>
      <c r="H46118" s="22"/>
      <c r="I46118" s="22"/>
      <c r="J46118" s="23"/>
      <c r="K46118" s="23"/>
      <c r="L46118" s="22"/>
      <c r="M46118" s="22"/>
      <c r="O46118" s="1"/>
    </row>
    <row r="46119" spans="7:15" x14ac:dyDescent="0.2">
      <c r="G46119" s="2"/>
      <c r="H46119" s="22"/>
      <c r="I46119" s="22"/>
      <c r="J46119" s="23"/>
      <c r="K46119" s="23"/>
      <c r="L46119" s="22"/>
      <c r="M46119" s="22"/>
      <c r="O46119" s="1"/>
    </row>
    <row r="46120" spans="7:15" x14ac:dyDescent="0.2">
      <c r="G46120" s="2"/>
      <c r="H46120" s="22"/>
      <c r="I46120" s="22"/>
      <c r="J46120" s="23"/>
      <c r="K46120" s="23"/>
      <c r="L46120" s="22"/>
      <c r="M46120" s="22"/>
      <c r="O46120" s="1"/>
    </row>
    <row r="46121" spans="7:15" x14ac:dyDescent="0.2">
      <c r="G46121" s="2"/>
      <c r="H46121" s="22"/>
      <c r="I46121" s="22"/>
      <c r="J46121" s="23"/>
      <c r="K46121" s="23"/>
      <c r="L46121" s="22"/>
      <c r="M46121" s="22"/>
      <c r="O46121" s="1"/>
    </row>
    <row r="46122" spans="7:15" x14ac:dyDescent="0.2">
      <c r="G46122" s="2"/>
      <c r="H46122" s="22"/>
      <c r="I46122" s="22"/>
      <c r="J46122" s="23"/>
      <c r="K46122" s="23"/>
      <c r="L46122" s="22"/>
      <c r="M46122" s="22"/>
      <c r="O46122" s="1"/>
    </row>
    <row r="46123" spans="7:15" x14ac:dyDescent="0.2">
      <c r="G46123" s="2"/>
      <c r="H46123" s="22"/>
      <c r="I46123" s="22"/>
      <c r="J46123" s="23"/>
      <c r="K46123" s="23"/>
      <c r="L46123" s="22"/>
      <c r="M46123" s="22"/>
      <c r="O46123" s="1"/>
    </row>
    <row r="46124" spans="7:15" x14ac:dyDescent="0.2">
      <c r="G46124" s="2"/>
      <c r="H46124" s="22"/>
      <c r="I46124" s="22"/>
      <c r="J46124" s="23"/>
      <c r="K46124" s="23"/>
      <c r="L46124" s="22"/>
      <c r="M46124" s="22"/>
      <c r="O46124" s="1"/>
    </row>
    <row r="46125" spans="7:15" x14ac:dyDescent="0.2">
      <c r="G46125" s="2"/>
      <c r="H46125" s="22"/>
      <c r="I46125" s="22"/>
      <c r="J46125" s="23"/>
      <c r="K46125" s="23"/>
      <c r="L46125" s="22"/>
      <c r="M46125" s="22"/>
      <c r="O46125" s="1"/>
    </row>
    <row r="46126" spans="7:15" x14ac:dyDescent="0.2">
      <c r="G46126" s="2"/>
      <c r="H46126" s="22"/>
      <c r="I46126" s="22"/>
      <c r="J46126" s="23"/>
      <c r="K46126" s="23"/>
      <c r="L46126" s="22"/>
      <c r="M46126" s="22"/>
      <c r="O46126" s="1"/>
    </row>
    <row r="46127" spans="7:15" x14ac:dyDescent="0.2">
      <c r="G46127" s="2"/>
      <c r="H46127" s="22"/>
      <c r="I46127" s="22"/>
      <c r="J46127" s="23"/>
      <c r="K46127" s="23"/>
      <c r="L46127" s="22"/>
      <c r="M46127" s="22"/>
      <c r="O46127" s="1"/>
    </row>
    <row r="46128" spans="7:15" x14ac:dyDescent="0.2">
      <c r="G46128" s="2"/>
      <c r="H46128" s="22"/>
      <c r="I46128" s="22"/>
      <c r="J46128" s="23"/>
      <c r="K46128" s="23"/>
      <c r="L46128" s="22"/>
      <c r="M46128" s="22"/>
      <c r="O46128" s="1"/>
    </row>
    <row r="46129" spans="7:15" x14ac:dyDescent="0.2">
      <c r="G46129" s="2"/>
      <c r="H46129" s="22"/>
      <c r="I46129" s="22"/>
      <c r="J46129" s="23"/>
      <c r="K46129" s="23"/>
      <c r="L46129" s="22"/>
      <c r="M46129" s="22"/>
      <c r="O46129" s="1"/>
    </row>
    <row r="46130" spans="7:15" x14ac:dyDescent="0.2">
      <c r="G46130" s="2"/>
      <c r="H46130" s="22"/>
      <c r="I46130" s="22"/>
      <c r="J46130" s="23"/>
      <c r="K46130" s="23"/>
      <c r="L46130" s="22"/>
      <c r="M46130" s="22"/>
      <c r="O46130" s="1"/>
    </row>
    <row r="46131" spans="7:15" x14ac:dyDescent="0.2">
      <c r="G46131" s="2"/>
      <c r="H46131" s="22"/>
      <c r="I46131" s="22"/>
      <c r="J46131" s="23"/>
      <c r="K46131" s="23"/>
      <c r="L46131" s="22"/>
      <c r="M46131" s="22"/>
      <c r="O46131" s="1"/>
    </row>
    <row r="46132" spans="7:15" x14ac:dyDescent="0.2">
      <c r="G46132" s="2"/>
      <c r="H46132" s="22"/>
      <c r="I46132" s="22"/>
      <c r="J46132" s="23"/>
      <c r="K46132" s="23"/>
      <c r="L46132" s="22"/>
      <c r="M46132" s="22"/>
      <c r="O46132" s="1"/>
    </row>
    <row r="46133" spans="7:15" x14ac:dyDescent="0.2">
      <c r="G46133" s="2"/>
      <c r="H46133" s="22"/>
      <c r="I46133" s="22"/>
      <c r="J46133" s="23"/>
      <c r="K46133" s="23"/>
      <c r="L46133" s="22"/>
      <c r="M46133" s="22"/>
      <c r="O46133" s="1"/>
    </row>
    <row r="46134" spans="7:15" x14ac:dyDescent="0.2">
      <c r="G46134" s="2"/>
      <c r="H46134" s="22"/>
      <c r="I46134" s="22"/>
      <c r="J46134" s="23"/>
      <c r="K46134" s="23"/>
      <c r="L46134" s="22"/>
      <c r="M46134" s="22"/>
      <c r="O46134" s="1"/>
    </row>
    <row r="46135" spans="7:15" x14ac:dyDescent="0.2">
      <c r="G46135" s="2"/>
      <c r="H46135" s="22"/>
      <c r="I46135" s="22"/>
      <c r="J46135" s="23"/>
      <c r="K46135" s="23"/>
      <c r="L46135" s="22"/>
      <c r="M46135" s="22"/>
      <c r="O46135" s="1"/>
    </row>
    <row r="46136" spans="7:15" x14ac:dyDescent="0.2">
      <c r="G46136" s="2"/>
      <c r="H46136" s="22"/>
      <c r="I46136" s="22"/>
      <c r="J46136" s="23"/>
      <c r="K46136" s="23"/>
      <c r="L46136" s="22"/>
      <c r="M46136" s="22"/>
      <c r="O46136" s="1"/>
    </row>
    <row r="46137" spans="7:15" x14ac:dyDescent="0.2">
      <c r="G46137" s="2"/>
      <c r="H46137" s="22"/>
      <c r="I46137" s="22"/>
      <c r="J46137" s="23"/>
      <c r="K46137" s="23"/>
      <c r="L46137" s="22"/>
      <c r="M46137" s="22"/>
      <c r="O46137" s="1"/>
    </row>
    <row r="46138" spans="7:15" x14ac:dyDescent="0.2">
      <c r="G46138" s="2"/>
      <c r="H46138" s="22"/>
      <c r="I46138" s="22"/>
      <c r="J46138" s="23"/>
      <c r="K46138" s="23"/>
      <c r="L46138" s="22"/>
      <c r="M46138" s="22"/>
      <c r="O46138" s="1"/>
    </row>
    <row r="46139" spans="7:15" x14ac:dyDescent="0.2">
      <c r="G46139" s="2"/>
      <c r="H46139" s="22"/>
      <c r="I46139" s="22"/>
      <c r="J46139" s="23"/>
      <c r="K46139" s="23"/>
      <c r="L46139" s="22"/>
      <c r="M46139" s="22"/>
      <c r="O46139" s="1"/>
    </row>
    <row r="46140" spans="7:15" x14ac:dyDescent="0.2">
      <c r="G46140" s="2"/>
      <c r="H46140" s="22"/>
      <c r="I46140" s="22"/>
      <c r="J46140" s="23"/>
      <c r="K46140" s="23"/>
      <c r="L46140" s="22"/>
      <c r="M46140" s="22"/>
      <c r="O46140" s="1"/>
    </row>
    <row r="46141" spans="7:15" x14ac:dyDescent="0.2">
      <c r="G46141" s="2"/>
      <c r="H46141" s="22"/>
      <c r="I46141" s="22"/>
      <c r="J46141" s="23"/>
      <c r="K46141" s="23"/>
      <c r="L46141" s="22"/>
      <c r="M46141" s="22"/>
      <c r="O46141" s="1"/>
    </row>
    <row r="46142" spans="7:15" x14ac:dyDescent="0.2">
      <c r="G46142" s="2"/>
      <c r="H46142" s="22"/>
      <c r="I46142" s="22"/>
      <c r="J46142" s="23"/>
      <c r="K46142" s="23"/>
      <c r="L46142" s="22"/>
      <c r="M46142" s="22"/>
      <c r="O46142" s="1"/>
    </row>
    <row r="46143" spans="7:15" x14ac:dyDescent="0.2">
      <c r="G46143" s="2"/>
      <c r="H46143" s="22"/>
      <c r="I46143" s="22"/>
      <c r="J46143" s="23"/>
      <c r="K46143" s="23"/>
      <c r="L46143" s="22"/>
      <c r="M46143" s="22"/>
      <c r="O46143" s="1"/>
    </row>
    <row r="46144" spans="7:15" x14ac:dyDescent="0.2">
      <c r="G46144" s="2"/>
      <c r="H46144" s="22"/>
      <c r="I46144" s="22"/>
      <c r="J46144" s="23"/>
      <c r="K46144" s="23"/>
      <c r="L46144" s="22"/>
      <c r="M46144" s="22"/>
      <c r="O46144" s="1"/>
    </row>
    <row r="46145" spans="7:15" x14ac:dyDescent="0.2">
      <c r="G46145" s="2"/>
      <c r="H46145" s="22"/>
      <c r="I46145" s="22"/>
      <c r="J46145" s="23"/>
      <c r="K46145" s="23"/>
      <c r="L46145" s="22"/>
      <c r="M46145" s="22"/>
      <c r="O46145" s="1"/>
    </row>
    <row r="46146" spans="7:15" x14ac:dyDescent="0.2">
      <c r="G46146" s="2"/>
      <c r="H46146" s="22"/>
      <c r="I46146" s="22"/>
      <c r="J46146" s="23"/>
      <c r="K46146" s="23"/>
      <c r="L46146" s="22"/>
      <c r="M46146" s="22"/>
      <c r="O46146" s="1"/>
    </row>
    <row r="46147" spans="7:15" x14ac:dyDescent="0.2">
      <c r="G46147" s="2"/>
      <c r="H46147" s="22"/>
      <c r="I46147" s="22"/>
      <c r="J46147" s="23"/>
      <c r="K46147" s="23"/>
      <c r="L46147" s="22"/>
      <c r="M46147" s="22"/>
      <c r="O46147" s="1"/>
    </row>
    <row r="46148" spans="7:15" x14ac:dyDescent="0.2">
      <c r="G46148" s="2"/>
      <c r="H46148" s="22"/>
      <c r="I46148" s="22"/>
      <c r="J46148" s="23"/>
      <c r="K46148" s="23"/>
      <c r="L46148" s="22"/>
      <c r="M46148" s="22"/>
      <c r="O46148" s="1"/>
    </row>
    <row r="46149" spans="7:15" x14ac:dyDescent="0.2">
      <c r="G46149" s="2"/>
      <c r="H46149" s="22"/>
      <c r="I46149" s="22"/>
      <c r="J46149" s="23"/>
      <c r="K46149" s="23"/>
      <c r="L46149" s="22"/>
      <c r="M46149" s="22"/>
      <c r="O46149" s="1"/>
    </row>
    <row r="46150" spans="7:15" x14ac:dyDescent="0.2">
      <c r="G46150" s="2"/>
      <c r="H46150" s="22"/>
      <c r="I46150" s="22"/>
      <c r="J46150" s="23"/>
      <c r="K46150" s="23"/>
      <c r="L46150" s="22"/>
      <c r="M46150" s="22"/>
      <c r="O46150" s="1"/>
    </row>
    <row r="46151" spans="7:15" x14ac:dyDescent="0.2">
      <c r="G46151" s="2"/>
      <c r="H46151" s="22"/>
      <c r="I46151" s="22"/>
      <c r="J46151" s="23"/>
      <c r="K46151" s="23"/>
      <c r="L46151" s="22"/>
      <c r="M46151" s="22"/>
      <c r="O46151" s="1"/>
    </row>
    <row r="46152" spans="7:15" x14ac:dyDescent="0.2">
      <c r="G46152" s="2"/>
      <c r="H46152" s="22"/>
      <c r="I46152" s="22"/>
      <c r="J46152" s="23"/>
      <c r="K46152" s="23"/>
      <c r="L46152" s="22"/>
      <c r="M46152" s="22"/>
      <c r="O46152" s="1"/>
    </row>
    <row r="46153" spans="7:15" x14ac:dyDescent="0.2">
      <c r="G46153" s="2"/>
      <c r="H46153" s="22"/>
      <c r="I46153" s="22"/>
      <c r="J46153" s="23"/>
      <c r="K46153" s="23"/>
      <c r="L46153" s="22"/>
      <c r="M46153" s="22"/>
      <c r="O46153" s="1"/>
    </row>
    <row r="46154" spans="7:15" x14ac:dyDescent="0.2">
      <c r="G46154" s="2"/>
      <c r="H46154" s="22"/>
      <c r="I46154" s="22"/>
      <c r="J46154" s="23"/>
      <c r="K46154" s="23"/>
      <c r="L46154" s="22"/>
      <c r="M46154" s="22"/>
      <c r="O46154" s="1"/>
    </row>
    <row r="46155" spans="7:15" x14ac:dyDescent="0.2">
      <c r="G46155" s="2"/>
      <c r="H46155" s="22"/>
      <c r="I46155" s="22"/>
      <c r="J46155" s="23"/>
      <c r="K46155" s="23"/>
      <c r="L46155" s="22"/>
      <c r="M46155" s="22"/>
      <c r="O46155" s="1"/>
    </row>
    <row r="46156" spans="7:15" x14ac:dyDescent="0.2">
      <c r="G46156" s="2"/>
      <c r="H46156" s="22"/>
      <c r="I46156" s="22"/>
      <c r="J46156" s="23"/>
      <c r="K46156" s="23"/>
      <c r="L46156" s="22"/>
      <c r="M46156" s="22"/>
      <c r="O46156" s="1"/>
    </row>
    <row r="46157" spans="7:15" x14ac:dyDescent="0.2">
      <c r="G46157" s="2"/>
      <c r="H46157" s="22"/>
      <c r="I46157" s="22"/>
      <c r="J46157" s="23"/>
      <c r="K46157" s="23"/>
      <c r="L46157" s="22"/>
      <c r="M46157" s="22"/>
      <c r="O46157" s="1"/>
    </row>
    <row r="46158" spans="7:15" x14ac:dyDescent="0.2">
      <c r="G46158" s="2"/>
      <c r="H46158" s="22"/>
      <c r="I46158" s="22"/>
      <c r="J46158" s="23"/>
      <c r="K46158" s="23"/>
      <c r="L46158" s="22"/>
      <c r="M46158" s="22"/>
      <c r="O46158" s="1"/>
    </row>
    <row r="46159" spans="7:15" x14ac:dyDescent="0.2">
      <c r="G46159" s="2"/>
      <c r="H46159" s="22"/>
      <c r="I46159" s="22"/>
      <c r="J46159" s="23"/>
      <c r="K46159" s="23"/>
      <c r="L46159" s="22"/>
      <c r="M46159" s="22"/>
      <c r="O46159" s="1"/>
    </row>
    <row r="46160" spans="7:15" x14ac:dyDescent="0.2">
      <c r="G46160" s="2"/>
      <c r="H46160" s="22"/>
      <c r="I46160" s="22"/>
      <c r="J46160" s="23"/>
      <c r="K46160" s="23"/>
      <c r="L46160" s="22"/>
      <c r="M46160" s="22"/>
      <c r="O46160" s="1"/>
    </row>
    <row r="46161" spans="7:15" x14ac:dyDescent="0.2">
      <c r="G46161" s="2"/>
      <c r="H46161" s="22"/>
      <c r="I46161" s="22"/>
      <c r="J46161" s="23"/>
      <c r="K46161" s="23"/>
      <c r="L46161" s="22"/>
      <c r="M46161" s="22"/>
      <c r="O46161" s="1"/>
    </row>
    <row r="46162" spans="7:15" x14ac:dyDescent="0.2">
      <c r="G46162" s="2"/>
      <c r="H46162" s="22"/>
      <c r="I46162" s="22"/>
      <c r="J46162" s="23"/>
      <c r="K46162" s="23"/>
      <c r="L46162" s="22"/>
      <c r="M46162" s="22"/>
      <c r="O46162" s="1"/>
    </row>
    <row r="46163" spans="7:15" x14ac:dyDescent="0.2">
      <c r="G46163" s="2"/>
      <c r="H46163" s="22"/>
      <c r="I46163" s="22"/>
      <c r="J46163" s="23"/>
      <c r="K46163" s="23"/>
      <c r="L46163" s="22"/>
      <c r="M46163" s="22"/>
      <c r="O46163" s="1"/>
    </row>
    <row r="46164" spans="7:15" x14ac:dyDescent="0.2">
      <c r="G46164" s="2"/>
      <c r="H46164" s="22"/>
      <c r="I46164" s="22"/>
      <c r="J46164" s="23"/>
      <c r="K46164" s="23"/>
      <c r="L46164" s="22"/>
      <c r="M46164" s="22"/>
      <c r="O46164" s="1"/>
    </row>
    <row r="46165" spans="7:15" x14ac:dyDescent="0.2">
      <c r="G46165" s="2"/>
      <c r="H46165" s="22"/>
      <c r="I46165" s="22"/>
      <c r="J46165" s="23"/>
      <c r="K46165" s="23"/>
      <c r="L46165" s="22"/>
      <c r="M46165" s="22"/>
      <c r="O46165" s="1"/>
    </row>
    <row r="46166" spans="7:15" x14ac:dyDescent="0.2">
      <c r="G46166" s="2"/>
      <c r="H46166" s="22"/>
      <c r="I46166" s="22"/>
      <c r="J46166" s="23"/>
      <c r="K46166" s="23"/>
      <c r="L46166" s="22"/>
      <c r="M46166" s="22"/>
      <c r="O46166" s="1"/>
    </row>
    <row r="46167" spans="7:15" x14ac:dyDescent="0.2">
      <c r="G46167" s="2"/>
      <c r="H46167" s="22"/>
      <c r="I46167" s="22"/>
      <c r="J46167" s="23"/>
      <c r="K46167" s="23"/>
      <c r="L46167" s="22"/>
      <c r="M46167" s="22"/>
      <c r="O46167" s="1"/>
    </row>
    <row r="46168" spans="7:15" x14ac:dyDescent="0.2">
      <c r="G46168" s="2"/>
      <c r="H46168" s="22"/>
      <c r="I46168" s="22"/>
      <c r="J46168" s="23"/>
      <c r="K46168" s="23"/>
      <c r="L46168" s="22"/>
      <c r="M46168" s="22"/>
      <c r="O46168" s="1"/>
    </row>
    <row r="46169" spans="7:15" x14ac:dyDescent="0.2">
      <c r="G46169" s="2"/>
      <c r="H46169" s="22"/>
      <c r="I46169" s="22"/>
      <c r="J46169" s="23"/>
      <c r="K46169" s="23"/>
      <c r="L46169" s="22"/>
      <c r="M46169" s="22"/>
      <c r="O46169" s="1"/>
    </row>
    <row r="46170" spans="7:15" x14ac:dyDescent="0.2">
      <c r="G46170" s="2"/>
      <c r="H46170" s="22"/>
      <c r="I46170" s="22"/>
      <c r="J46170" s="23"/>
      <c r="K46170" s="23"/>
      <c r="L46170" s="22"/>
      <c r="M46170" s="22"/>
      <c r="O46170" s="1"/>
    </row>
    <row r="46171" spans="7:15" x14ac:dyDescent="0.2">
      <c r="G46171" s="2"/>
      <c r="H46171" s="22"/>
      <c r="I46171" s="22"/>
      <c r="J46171" s="23"/>
      <c r="K46171" s="23"/>
      <c r="L46171" s="22"/>
      <c r="M46171" s="22"/>
      <c r="O46171" s="1"/>
    </row>
    <row r="46172" spans="7:15" x14ac:dyDescent="0.2">
      <c r="G46172" s="2"/>
      <c r="H46172" s="22"/>
      <c r="I46172" s="22"/>
      <c r="J46172" s="23"/>
      <c r="K46172" s="23"/>
      <c r="L46172" s="22"/>
      <c r="M46172" s="22"/>
      <c r="O46172" s="1"/>
    </row>
    <row r="46173" spans="7:15" x14ac:dyDescent="0.2">
      <c r="G46173" s="2"/>
      <c r="H46173" s="22"/>
      <c r="I46173" s="22"/>
      <c r="J46173" s="23"/>
      <c r="K46173" s="23"/>
      <c r="L46173" s="22"/>
      <c r="M46173" s="22"/>
      <c r="O46173" s="1"/>
    </row>
    <row r="46174" spans="7:15" x14ac:dyDescent="0.2">
      <c r="G46174" s="2"/>
      <c r="H46174" s="22"/>
      <c r="I46174" s="22"/>
      <c r="J46174" s="23"/>
      <c r="K46174" s="23"/>
      <c r="L46174" s="22"/>
      <c r="M46174" s="22"/>
      <c r="O46174" s="1"/>
    </row>
    <row r="46175" spans="7:15" x14ac:dyDescent="0.2">
      <c r="G46175" s="2"/>
      <c r="H46175" s="22"/>
      <c r="I46175" s="22"/>
      <c r="J46175" s="23"/>
      <c r="K46175" s="23"/>
      <c r="L46175" s="22"/>
      <c r="M46175" s="22"/>
      <c r="O46175" s="1"/>
    </row>
    <row r="46176" spans="7:15" x14ac:dyDescent="0.2">
      <c r="G46176" s="2"/>
      <c r="H46176" s="22"/>
      <c r="I46176" s="22"/>
      <c r="J46176" s="23"/>
      <c r="K46176" s="23"/>
      <c r="L46176" s="22"/>
      <c r="M46176" s="22"/>
      <c r="O46176" s="1"/>
    </row>
    <row r="46177" spans="7:15" x14ac:dyDescent="0.2">
      <c r="G46177" s="2"/>
      <c r="H46177" s="22"/>
      <c r="I46177" s="22"/>
      <c r="J46177" s="23"/>
      <c r="K46177" s="23"/>
      <c r="L46177" s="22"/>
      <c r="M46177" s="22"/>
      <c r="O46177" s="1"/>
    </row>
    <row r="46178" spans="7:15" x14ac:dyDescent="0.2">
      <c r="G46178" s="2"/>
      <c r="H46178" s="22"/>
      <c r="I46178" s="22"/>
      <c r="J46178" s="23"/>
      <c r="K46178" s="23"/>
      <c r="L46178" s="22"/>
      <c r="M46178" s="22"/>
      <c r="O46178" s="1"/>
    </row>
    <row r="46179" spans="7:15" x14ac:dyDescent="0.2">
      <c r="G46179" s="2"/>
      <c r="H46179" s="22"/>
      <c r="I46179" s="22"/>
      <c r="J46179" s="23"/>
      <c r="K46179" s="23"/>
      <c r="L46179" s="22"/>
      <c r="M46179" s="22"/>
      <c r="O46179" s="1"/>
    </row>
    <row r="46180" spans="7:15" x14ac:dyDescent="0.2">
      <c r="G46180" s="2"/>
      <c r="H46180" s="22"/>
      <c r="I46180" s="22"/>
      <c r="J46180" s="23"/>
      <c r="K46180" s="23"/>
      <c r="L46180" s="22"/>
      <c r="M46180" s="22"/>
      <c r="O46180" s="1"/>
    </row>
    <row r="46181" spans="7:15" x14ac:dyDescent="0.2">
      <c r="G46181" s="2"/>
      <c r="H46181" s="22"/>
      <c r="I46181" s="22"/>
      <c r="J46181" s="23"/>
      <c r="K46181" s="23"/>
      <c r="L46181" s="22"/>
      <c r="M46181" s="22"/>
      <c r="O46181" s="1"/>
    </row>
    <row r="46182" spans="7:15" x14ac:dyDescent="0.2">
      <c r="G46182" s="2"/>
      <c r="H46182" s="22"/>
      <c r="I46182" s="22"/>
      <c r="J46182" s="23"/>
      <c r="K46182" s="23"/>
      <c r="L46182" s="22"/>
      <c r="M46182" s="22"/>
      <c r="O46182" s="1"/>
    </row>
    <row r="46183" spans="7:15" x14ac:dyDescent="0.2">
      <c r="G46183" s="2"/>
      <c r="H46183" s="22"/>
      <c r="I46183" s="22"/>
      <c r="J46183" s="23"/>
      <c r="K46183" s="23"/>
      <c r="L46183" s="22"/>
      <c r="M46183" s="22"/>
      <c r="O46183" s="1"/>
    </row>
    <row r="46184" spans="7:15" x14ac:dyDescent="0.2">
      <c r="G46184" s="2"/>
      <c r="H46184" s="22"/>
      <c r="I46184" s="22"/>
      <c r="J46184" s="23"/>
      <c r="K46184" s="23"/>
      <c r="L46184" s="22"/>
      <c r="M46184" s="22"/>
      <c r="O46184" s="1"/>
    </row>
    <row r="46185" spans="7:15" x14ac:dyDescent="0.2">
      <c r="G46185" s="2"/>
      <c r="H46185" s="22"/>
      <c r="I46185" s="22"/>
      <c r="J46185" s="23"/>
      <c r="K46185" s="23"/>
      <c r="L46185" s="22"/>
      <c r="M46185" s="22"/>
      <c r="O46185" s="1"/>
    </row>
    <row r="46186" spans="7:15" x14ac:dyDescent="0.2">
      <c r="G46186" s="2"/>
      <c r="H46186" s="22"/>
      <c r="I46186" s="22"/>
      <c r="J46186" s="23"/>
      <c r="K46186" s="23"/>
      <c r="L46186" s="22"/>
      <c r="M46186" s="22"/>
      <c r="O46186" s="1"/>
    </row>
    <row r="46187" spans="7:15" x14ac:dyDescent="0.2">
      <c r="G46187" s="2"/>
      <c r="H46187" s="22"/>
      <c r="I46187" s="22"/>
      <c r="J46187" s="23"/>
      <c r="K46187" s="23"/>
      <c r="L46187" s="22"/>
      <c r="M46187" s="22"/>
      <c r="O46187" s="1"/>
    </row>
    <row r="46188" spans="7:15" x14ac:dyDescent="0.2">
      <c r="G46188" s="2"/>
      <c r="H46188" s="22"/>
      <c r="I46188" s="22"/>
      <c r="J46188" s="23"/>
      <c r="K46188" s="23"/>
      <c r="L46188" s="22"/>
      <c r="M46188" s="22"/>
      <c r="O46188" s="1"/>
    </row>
    <row r="46189" spans="7:15" x14ac:dyDescent="0.2">
      <c r="G46189" s="2"/>
      <c r="H46189" s="22"/>
      <c r="I46189" s="22"/>
      <c r="J46189" s="23"/>
      <c r="K46189" s="23"/>
      <c r="L46189" s="22"/>
      <c r="M46189" s="22"/>
      <c r="O46189" s="1"/>
    </row>
    <row r="46190" spans="7:15" x14ac:dyDescent="0.2">
      <c r="G46190" s="2"/>
      <c r="H46190" s="22"/>
      <c r="I46190" s="22"/>
      <c r="J46190" s="23"/>
      <c r="K46190" s="23"/>
      <c r="L46190" s="22"/>
      <c r="M46190" s="22"/>
      <c r="O46190" s="1"/>
    </row>
    <row r="46191" spans="7:15" x14ac:dyDescent="0.2">
      <c r="G46191" s="2"/>
      <c r="H46191" s="22"/>
      <c r="I46191" s="22"/>
      <c r="J46191" s="23"/>
      <c r="K46191" s="23"/>
      <c r="L46191" s="22"/>
      <c r="M46191" s="22"/>
      <c r="O46191" s="1"/>
    </row>
    <row r="46192" spans="7:15" x14ac:dyDescent="0.2">
      <c r="G46192" s="2"/>
      <c r="H46192" s="22"/>
      <c r="I46192" s="22"/>
      <c r="J46192" s="23"/>
      <c r="K46192" s="23"/>
      <c r="L46192" s="22"/>
      <c r="M46192" s="22"/>
      <c r="O46192" s="1"/>
    </row>
    <row r="46193" spans="7:15" x14ac:dyDescent="0.2">
      <c r="G46193" s="2"/>
      <c r="H46193" s="22"/>
      <c r="I46193" s="22"/>
      <c r="J46193" s="23"/>
      <c r="K46193" s="23"/>
      <c r="L46193" s="22"/>
      <c r="M46193" s="22"/>
      <c r="O46193" s="1"/>
    </row>
    <row r="46194" spans="7:15" x14ac:dyDescent="0.2">
      <c r="G46194" s="2"/>
      <c r="H46194" s="22"/>
      <c r="I46194" s="22"/>
      <c r="J46194" s="23"/>
      <c r="K46194" s="23"/>
      <c r="L46194" s="22"/>
      <c r="M46194" s="22"/>
      <c r="O46194" s="1"/>
    </row>
    <row r="46195" spans="7:15" x14ac:dyDescent="0.2">
      <c r="G46195" s="2"/>
      <c r="H46195" s="22"/>
      <c r="I46195" s="22"/>
      <c r="J46195" s="23"/>
      <c r="K46195" s="23"/>
      <c r="L46195" s="22"/>
      <c r="M46195" s="22"/>
      <c r="O46195" s="1"/>
    </row>
    <row r="46196" spans="7:15" x14ac:dyDescent="0.2">
      <c r="G46196" s="2"/>
      <c r="H46196" s="22"/>
      <c r="I46196" s="22"/>
      <c r="J46196" s="23"/>
      <c r="K46196" s="23"/>
      <c r="L46196" s="22"/>
      <c r="M46196" s="22"/>
      <c r="O46196" s="1"/>
    </row>
    <row r="46197" spans="7:15" x14ac:dyDescent="0.2">
      <c r="G46197" s="2"/>
      <c r="H46197" s="22"/>
      <c r="I46197" s="22"/>
      <c r="J46197" s="23"/>
      <c r="K46197" s="23"/>
      <c r="L46197" s="22"/>
      <c r="M46197" s="22"/>
      <c r="O46197" s="1"/>
    </row>
    <row r="46198" spans="7:15" x14ac:dyDescent="0.2">
      <c r="G46198" s="2"/>
      <c r="H46198" s="22"/>
      <c r="I46198" s="22"/>
      <c r="J46198" s="23"/>
      <c r="K46198" s="23"/>
      <c r="L46198" s="22"/>
      <c r="M46198" s="22"/>
      <c r="O46198" s="1"/>
    </row>
    <row r="46199" spans="7:15" x14ac:dyDescent="0.2">
      <c r="G46199" s="2"/>
      <c r="H46199" s="22"/>
      <c r="I46199" s="22"/>
      <c r="J46199" s="23"/>
      <c r="K46199" s="23"/>
      <c r="L46199" s="22"/>
      <c r="M46199" s="22"/>
      <c r="O46199" s="1"/>
    </row>
    <row r="46200" spans="7:15" x14ac:dyDescent="0.2">
      <c r="G46200" s="2"/>
      <c r="H46200" s="22"/>
      <c r="I46200" s="22"/>
      <c r="J46200" s="23"/>
      <c r="K46200" s="23"/>
      <c r="L46200" s="22"/>
      <c r="M46200" s="22"/>
      <c r="O46200" s="1"/>
    </row>
    <row r="46201" spans="7:15" x14ac:dyDescent="0.2">
      <c r="G46201" s="2"/>
      <c r="H46201" s="22"/>
      <c r="I46201" s="22"/>
      <c r="J46201" s="23"/>
      <c r="K46201" s="23"/>
      <c r="L46201" s="22"/>
      <c r="M46201" s="22"/>
      <c r="O46201" s="1"/>
    </row>
    <row r="46202" spans="7:15" x14ac:dyDescent="0.2">
      <c r="G46202" s="2"/>
      <c r="H46202" s="22"/>
      <c r="I46202" s="22"/>
      <c r="J46202" s="23"/>
      <c r="K46202" s="23"/>
      <c r="L46202" s="22"/>
      <c r="M46202" s="22"/>
      <c r="O46202" s="1"/>
    </row>
    <row r="46203" spans="7:15" x14ac:dyDescent="0.2">
      <c r="G46203" s="2"/>
      <c r="H46203" s="22"/>
      <c r="I46203" s="22"/>
      <c r="J46203" s="23"/>
      <c r="K46203" s="23"/>
      <c r="L46203" s="22"/>
      <c r="M46203" s="22"/>
      <c r="O46203" s="1"/>
    </row>
    <row r="46204" spans="7:15" x14ac:dyDescent="0.2">
      <c r="G46204" s="2"/>
      <c r="H46204" s="22"/>
      <c r="I46204" s="22"/>
      <c r="J46204" s="23"/>
      <c r="K46204" s="23"/>
      <c r="L46204" s="22"/>
      <c r="M46204" s="22"/>
      <c r="O46204" s="1"/>
    </row>
    <row r="46205" spans="7:15" x14ac:dyDescent="0.2">
      <c r="G46205" s="2"/>
      <c r="H46205" s="22"/>
      <c r="I46205" s="22"/>
      <c r="J46205" s="23"/>
      <c r="K46205" s="23"/>
      <c r="L46205" s="22"/>
      <c r="M46205" s="22"/>
      <c r="O46205" s="1"/>
    </row>
    <row r="46206" spans="7:15" x14ac:dyDescent="0.2">
      <c r="G46206" s="2"/>
      <c r="H46206" s="22"/>
      <c r="I46206" s="22"/>
      <c r="J46206" s="23"/>
      <c r="K46206" s="23"/>
      <c r="L46206" s="22"/>
      <c r="M46206" s="22"/>
      <c r="O46206" s="1"/>
    </row>
    <row r="46207" spans="7:15" x14ac:dyDescent="0.2">
      <c r="G46207" s="2"/>
      <c r="H46207" s="22"/>
      <c r="I46207" s="22"/>
      <c r="J46207" s="23"/>
      <c r="K46207" s="23"/>
      <c r="L46207" s="22"/>
      <c r="M46207" s="22"/>
      <c r="O46207" s="1"/>
    </row>
    <row r="46208" spans="7:15" x14ac:dyDescent="0.2">
      <c r="G46208" s="2"/>
      <c r="H46208" s="22"/>
      <c r="I46208" s="22"/>
      <c r="J46208" s="23"/>
      <c r="K46208" s="23"/>
      <c r="L46208" s="22"/>
      <c r="M46208" s="22"/>
      <c r="O46208" s="1"/>
    </row>
    <row r="46209" spans="7:15" x14ac:dyDescent="0.2">
      <c r="G46209" s="2"/>
      <c r="H46209" s="22"/>
      <c r="I46209" s="22"/>
      <c r="J46209" s="23"/>
      <c r="K46209" s="23"/>
      <c r="L46209" s="22"/>
      <c r="M46209" s="22"/>
      <c r="O46209" s="1"/>
    </row>
    <row r="46210" spans="7:15" x14ac:dyDescent="0.2">
      <c r="G46210" s="2"/>
      <c r="H46210" s="22"/>
      <c r="I46210" s="22"/>
      <c r="J46210" s="23"/>
      <c r="K46210" s="23"/>
      <c r="L46210" s="22"/>
      <c r="M46210" s="22"/>
      <c r="O46210" s="1"/>
    </row>
    <row r="46211" spans="7:15" x14ac:dyDescent="0.2">
      <c r="G46211" s="2"/>
      <c r="H46211" s="22"/>
      <c r="I46211" s="22"/>
      <c r="J46211" s="23"/>
      <c r="K46211" s="23"/>
      <c r="L46211" s="22"/>
      <c r="M46211" s="22"/>
      <c r="O46211" s="1"/>
    </row>
    <row r="46212" spans="7:15" x14ac:dyDescent="0.2">
      <c r="G46212" s="2"/>
      <c r="H46212" s="22"/>
      <c r="I46212" s="22"/>
      <c r="J46212" s="23"/>
      <c r="K46212" s="23"/>
      <c r="L46212" s="22"/>
      <c r="M46212" s="22"/>
      <c r="O46212" s="1"/>
    </row>
    <row r="46213" spans="7:15" x14ac:dyDescent="0.2">
      <c r="G46213" s="2"/>
      <c r="H46213" s="22"/>
      <c r="I46213" s="22"/>
      <c r="J46213" s="23"/>
      <c r="K46213" s="23"/>
      <c r="L46213" s="22"/>
      <c r="M46213" s="22"/>
      <c r="O46213" s="1"/>
    </row>
    <row r="46214" spans="7:15" x14ac:dyDescent="0.2">
      <c r="G46214" s="2"/>
      <c r="H46214" s="22"/>
      <c r="I46214" s="22"/>
      <c r="J46214" s="23"/>
      <c r="K46214" s="23"/>
      <c r="L46214" s="22"/>
      <c r="M46214" s="22"/>
      <c r="O46214" s="1"/>
    </row>
    <row r="46215" spans="7:15" x14ac:dyDescent="0.2">
      <c r="G46215" s="2"/>
      <c r="H46215" s="22"/>
      <c r="I46215" s="22"/>
      <c r="J46215" s="23"/>
      <c r="K46215" s="23"/>
      <c r="L46215" s="22"/>
      <c r="M46215" s="22"/>
      <c r="O46215" s="1"/>
    </row>
    <row r="46216" spans="7:15" x14ac:dyDescent="0.2">
      <c r="G46216" s="2"/>
      <c r="H46216" s="22"/>
      <c r="I46216" s="22"/>
      <c r="J46216" s="23"/>
      <c r="K46216" s="23"/>
      <c r="L46216" s="22"/>
      <c r="M46216" s="22"/>
      <c r="O46216" s="1"/>
    </row>
    <row r="46217" spans="7:15" x14ac:dyDescent="0.2">
      <c r="G46217" s="2"/>
      <c r="H46217" s="22"/>
      <c r="I46217" s="22"/>
      <c r="J46217" s="23"/>
      <c r="K46217" s="23"/>
      <c r="L46217" s="22"/>
      <c r="M46217" s="22"/>
      <c r="O46217" s="1"/>
    </row>
    <row r="46218" spans="7:15" x14ac:dyDescent="0.2">
      <c r="G46218" s="2"/>
      <c r="H46218" s="22"/>
      <c r="I46218" s="22"/>
      <c r="J46218" s="23"/>
      <c r="K46218" s="23"/>
      <c r="L46218" s="22"/>
      <c r="M46218" s="22"/>
      <c r="O46218" s="1"/>
    </row>
    <row r="46219" spans="7:15" x14ac:dyDescent="0.2">
      <c r="G46219" s="2"/>
      <c r="H46219" s="22"/>
      <c r="I46219" s="22"/>
      <c r="J46219" s="23"/>
      <c r="K46219" s="23"/>
      <c r="L46219" s="22"/>
      <c r="M46219" s="22"/>
      <c r="O46219" s="1"/>
    </row>
    <row r="46220" spans="7:15" x14ac:dyDescent="0.2">
      <c r="G46220" s="2"/>
      <c r="H46220" s="22"/>
      <c r="I46220" s="22"/>
      <c r="J46220" s="23"/>
      <c r="K46220" s="23"/>
      <c r="L46220" s="22"/>
      <c r="M46220" s="22"/>
      <c r="O46220" s="1"/>
    </row>
    <row r="46221" spans="7:15" x14ac:dyDescent="0.2">
      <c r="G46221" s="2"/>
      <c r="H46221" s="22"/>
      <c r="I46221" s="22"/>
      <c r="J46221" s="23"/>
      <c r="K46221" s="23"/>
      <c r="L46221" s="22"/>
      <c r="M46221" s="22"/>
      <c r="O46221" s="1"/>
    </row>
    <row r="46222" spans="7:15" x14ac:dyDescent="0.2">
      <c r="G46222" s="2"/>
      <c r="H46222" s="22"/>
      <c r="I46222" s="22"/>
      <c r="J46222" s="23"/>
      <c r="K46222" s="23"/>
      <c r="L46222" s="22"/>
      <c r="M46222" s="22"/>
      <c r="O46222" s="1"/>
    </row>
    <row r="46223" spans="7:15" x14ac:dyDescent="0.2">
      <c r="G46223" s="2"/>
      <c r="H46223" s="22"/>
      <c r="I46223" s="22"/>
      <c r="J46223" s="23"/>
      <c r="K46223" s="23"/>
      <c r="L46223" s="22"/>
      <c r="M46223" s="22"/>
      <c r="O46223" s="1"/>
    </row>
    <row r="46224" spans="7:15" x14ac:dyDescent="0.2">
      <c r="G46224" s="2"/>
      <c r="H46224" s="22"/>
      <c r="I46224" s="22"/>
      <c r="J46224" s="23"/>
      <c r="K46224" s="23"/>
      <c r="L46224" s="22"/>
      <c r="M46224" s="22"/>
      <c r="O46224" s="1"/>
    </row>
    <row r="46225" spans="7:15" x14ac:dyDescent="0.2">
      <c r="G46225" s="2"/>
      <c r="H46225" s="22"/>
      <c r="I46225" s="22"/>
      <c r="J46225" s="23"/>
      <c r="K46225" s="23"/>
      <c r="L46225" s="22"/>
      <c r="M46225" s="22"/>
      <c r="O46225" s="1"/>
    </row>
    <row r="46226" spans="7:15" x14ac:dyDescent="0.2">
      <c r="G46226" s="2"/>
      <c r="H46226" s="22"/>
      <c r="I46226" s="22"/>
      <c r="J46226" s="23"/>
      <c r="K46226" s="23"/>
      <c r="L46226" s="22"/>
      <c r="M46226" s="22"/>
      <c r="O46226" s="1"/>
    </row>
    <row r="46227" spans="7:15" x14ac:dyDescent="0.2">
      <c r="G46227" s="2"/>
      <c r="H46227" s="22"/>
      <c r="I46227" s="22"/>
      <c r="J46227" s="23"/>
      <c r="K46227" s="23"/>
      <c r="L46227" s="22"/>
      <c r="M46227" s="22"/>
      <c r="O46227" s="1"/>
    </row>
    <row r="46228" spans="7:15" x14ac:dyDescent="0.2">
      <c r="G46228" s="2"/>
      <c r="H46228" s="22"/>
      <c r="I46228" s="22"/>
      <c r="J46228" s="23"/>
      <c r="K46228" s="23"/>
      <c r="L46228" s="22"/>
      <c r="M46228" s="22"/>
      <c r="O46228" s="1"/>
    </row>
    <row r="46229" spans="7:15" x14ac:dyDescent="0.2">
      <c r="G46229" s="2"/>
      <c r="H46229" s="22"/>
      <c r="I46229" s="22"/>
      <c r="J46229" s="23"/>
      <c r="K46229" s="23"/>
      <c r="L46229" s="22"/>
      <c r="M46229" s="22"/>
      <c r="O46229" s="1"/>
    </row>
    <row r="46230" spans="7:15" x14ac:dyDescent="0.2">
      <c r="G46230" s="2"/>
      <c r="H46230" s="22"/>
      <c r="I46230" s="22"/>
      <c r="J46230" s="23"/>
      <c r="K46230" s="23"/>
      <c r="L46230" s="22"/>
      <c r="M46230" s="22"/>
      <c r="O46230" s="1"/>
    </row>
    <row r="46231" spans="7:15" x14ac:dyDescent="0.2">
      <c r="G46231" s="2"/>
      <c r="H46231" s="22"/>
      <c r="I46231" s="22"/>
      <c r="J46231" s="23"/>
      <c r="K46231" s="23"/>
      <c r="L46231" s="22"/>
      <c r="M46231" s="22"/>
      <c r="O46231" s="1"/>
    </row>
    <row r="46232" spans="7:15" x14ac:dyDescent="0.2">
      <c r="G46232" s="2"/>
      <c r="H46232" s="22"/>
      <c r="I46232" s="22"/>
      <c r="J46232" s="23"/>
      <c r="K46232" s="23"/>
      <c r="L46232" s="22"/>
      <c r="M46232" s="22"/>
      <c r="O46232" s="1"/>
    </row>
    <row r="46233" spans="7:15" x14ac:dyDescent="0.2">
      <c r="G46233" s="2"/>
      <c r="H46233" s="22"/>
      <c r="I46233" s="22"/>
      <c r="J46233" s="23"/>
      <c r="K46233" s="23"/>
      <c r="L46233" s="22"/>
      <c r="M46233" s="22"/>
      <c r="O46233" s="1"/>
    </row>
    <row r="46234" spans="7:15" x14ac:dyDescent="0.2">
      <c r="G46234" s="2"/>
      <c r="H46234" s="22"/>
      <c r="I46234" s="22"/>
      <c r="J46234" s="23"/>
      <c r="K46234" s="23"/>
      <c r="L46234" s="22"/>
      <c r="M46234" s="22"/>
      <c r="O46234" s="1"/>
    </row>
    <row r="46235" spans="7:15" x14ac:dyDescent="0.2">
      <c r="G46235" s="2"/>
      <c r="H46235" s="22"/>
      <c r="I46235" s="22"/>
      <c r="J46235" s="23"/>
      <c r="K46235" s="23"/>
      <c r="L46235" s="22"/>
      <c r="M46235" s="22"/>
      <c r="O46235" s="1"/>
    </row>
    <row r="46236" spans="7:15" x14ac:dyDescent="0.2">
      <c r="G46236" s="2"/>
      <c r="H46236" s="22"/>
      <c r="I46236" s="22"/>
      <c r="J46236" s="23"/>
      <c r="K46236" s="23"/>
      <c r="L46236" s="22"/>
      <c r="M46236" s="22"/>
      <c r="O46236" s="1"/>
    </row>
    <row r="46237" spans="7:15" x14ac:dyDescent="0.2">
      <c r="G46237" s="2"/>
      <c r="H46237" s="22"/>
      <c r="I46237" s="22"/>
      <c r="J46237" s="23"/>
      <c r="K46237" s="23"/>
      <c r="L46237" s="22"/>
      <c r="M46237" s="22"/>
      <c r="O46237" s="1"/>
    </row>
    <row r="46238" spans="7:15" x14ac:dyDescent="0.2">
      <c r="G46238" s="2"/>
      <c r="H46238" s="22"/>
      <c r="I46238" s="22"/>
      <c r="J46238" s="23"/>
      <c r="K46238" s="23"/>
      <c r="L46238" s="22"/>
      <c r="M46238" s="22"/>
      <c r="O46238" s="1"/>
    </row>
    <row r="46239" spans="7:15" x14ac:dyDescent="0.2">
      <c r="G46239" s="2"/>
      <c r="H46239" s="22"/>
      <c r="I46239" s="22"/>
      <c r="J46239" s="23"/>
      <c r="K46239" s="23"/>
      <c r="L46239" s="22"/>
      <c r="M46239" s="22"/>
      <c r="O46239" s="1"/>
    </row>
    <row r="46240" spans="7:15" x14ac:dyDescent="0.2">
      <c r="G46240" s="2"/>
      <c r="H46240" s="22"/>
      <c r="I46240" s="22"/>
      <c r="J46240" s="23"/>
      <c r="K46240" s="23"/>
      <c r="L46240" s="22"/>
      <c r="M46240" s="22"/>
      <c r="O46240" s="1"/>
    </row>
    <row r="46241" spans="7:15" x14ac:dyDescent="0.2">
      <c r="G46241" s="2"/>
      <c r="H46241" s="22"/>
      <c r="I46241" s="22"/>
      <c r="J46241" s="23"/>
      <c r="K46241" s="23"/>
      <c r="L46241" s="22"/>
      <c r="M46241" s="22"/>
      <c r="O46241" s="1"/>
    </row>
    <row r="46242" spans="7:15" x14ac:dyDescent="0.2">
      <c r="G46242" s="2"/>
      <c r="H46242" s="22"/>
      <c r="I46242" s="22"/>
      <c r="J46242" s="23"/>
      <c r="K46242" s="23"/>
      <c r="L46242" s="22"/>
      <c r="M46242" s="22"/>
      <c r="O46242" s="1"/>
    </row>
    <row r="46243" spans="7:15" x14ac:dyDescent="0.2">
      <c r="G46243" s="2"/>
      <c r="H46243" s="22"/>
      <c r="I46243" s="22"/>
      <c r="J46243" s="23"/>
      <c r="K46243" s="23"/>
      <c r="L46243" s="22"/>
      <c r="M46243" s="22"/>
      <c r="O46243" s="1"/>
    </row>
    <row r="46244" spans="7:15" x14ac:dyDescent="0.2">
      <c r="G46244" s="2"/>
      <c r="H46244" s="22"/>
      <c r="I46244" s="22"/>
      <c r="J46244" s="23"/>
      <c r="K46244" s="23"/>
      <c r="L46244" s="22"/>
      <c r="M46244" s="22"/>
      <c r="O46244" s="1"/>
    </row>
    <row r="46245" spans="7:15" x14ac:dyDescent="0.2">
      <c r="G46245" s="2"/>
      <c r="H46245" s="22"/>
      <c r="I46245" s="22"/>
      <c r="J46245" s="23"/>
      <c r="K46245" s="23"/>
      <c r="L46245" s="22"/>
      <c r="M46245" s="22"/>
      <c r="O46245" s="1"/>
    </row>
    <row r="46246" spans="7:15" x14ac:dyDescent="0.2">
      <c r="G46246" s="2"/>
      <c r="H46246" s="22"/>
      <c r="I46246" s="22"/>
      <c r="J46246" s="23"/>
      <c r="K46246" s="23"/>
      <c r="L46246" s="22"/>
      <c r="M46246" s="22"/>
      <c r="O46246" s="1"/>
    </row>
    <row r="46247" spans="7:15" x14ac:dyDescent="0.2">
      <c r="G46247" s="2"/>
      <c r="H46247" s="22"/>
      <c r="I46247" s="22"/>
      <c r="J46247" s="23"/>
      <c r="K46247" s="23"/>
      <c r="L46247" s="22"/>
      <c r="M46247" s="22"/>
      <c r="O46247" s="1"/>
    </row>
    <row r="46248" spans="7:15" x14ac:dyDescent="0.2">
      <c r="G46248" s="2"/>
      <c r="H46248" s="22"/>
      <c r="I46248" s="22"/>
      <c r="J46248" s="23"/>
      <c r="K46248" s="23"/>
      <c r="L46248" s="22"/>
      <c r="M46248" s="22"/>
      <c r="O46248" s="1"/>
    </row>
    <row r="46249" spans="7:15" x14ac:dyDescent="0.2">
      <c r="G46249" s="2"/>
      <c r="H46249" s="22"/>
      <c r="I46249" s="22"/>
      <c r="J46249" s="23"/>
      <c r="K46249" s="23"/>
      <c r="L46249" s="22"/>
      <c r="M46249" s="22"/>
      <c r="O46249" s="1"/>
    </row>
    <row r="46250" spans="7:15" x14ac:dyDescent="0.2">
      <c r="G46250" s="2"/>
      <c r="H46250" s="22"/>
      <c r="I46250" s="22"/>
      <c r="J46250" s="23"/>
      <c r="K46250" s="23"/>
      <c r="L46250" s="22"/>
      <c r="M46250" s="22"/>
      <c r="O46250" s="1"/>
    </row>
    <row r="46251" spans="7:15" x14ac:dyDescent="0.2">
      <c r="G46251" s="2"/>
      <c r="H46251" s="22"/>
      <c r="I46251" s="22"/>
      <c r="J46251" s="23"/>
      <c r="K46251" s="23"/>
      <c r="L46251" s="22"/>
      <c r="M46251" s="22"/>
      <c r="O46251" s="1"/>
    </row>
    <row r="46252" spans="7:15" x14ac:dyDescent="0.2">
      <c r="G46252" s="2"/>
      <c r="H46252" s="22"/>
      <c r="I46252" s="22"/>
      <c r="J46252" s="23"/>
      <c r="K46252" s="23"/>
      <c r="L46252" s="22"/>
      <c r="M46252" s="22"/>
      <c r="O46252" s="1"/>
    </row>
    <row r="46253" spans="7:15" x14ac:dyDescent="0.2">
      <c r="G46253" s="2"/>
      <c r="H46253" s="22"/>
      <c r="I46253" s="22"/>
      <c r="J46253" s="23"/>
      <c r="K46253" s="23"/>
      <c r="L46253" s="22"/>
      <c r="M46253" s="22"/>
      <c r="O46253" s="1"/>
    </row>
    <row r="46254" spans="7:15" x14ac:dyDescent="0.2">
      <c r="G46254" s="2"/>
      <c r="H46254" s="22"/>
      <c r="I46254" s="22"/>
      <c r="J46254" s="23"/>
      <c r="K46254" s="23"/>
      <c r="L46254" s="22"/>
      <c r="M46254" s="22"/>
      <c r="O46254" s="1"/>
    </row>
    <row r="46255" spans="7:15" x14ac:dyDescent="0.2">
      <c r="G46255" s="2"/>
      <c r="H46255" s="22"/>
      <c r="I46255" s="22"/>
      <c r="J46255" s="23"/>
      <c r="K46255" s="23"/>
      <c r="L46255" s="22"/>
      <c r="M46255" s="22"/>
      <c r="O46255" s="1"/>
    </row>
    <row r="46256" spans="7:15" x14ac:dyDescent="0.2">
      <c r="G46256" s="2"/>
      <c r="H46256" s="22"/>
      <c r="I46256" s="22"/>
      <c r="J46256" s="23"/>
      <c r="K46256" s="23"/>
      <c r="L46256" s="22"/>
      <c r="M46256" s="22"/>
      <c r="O46256" s="1"/>
    </row>
    <row r="46257" spans="7:15" x14ac:dyDescent="0.2">
      <c r="G46257" s="2"/>
      <c r="H46257" s="22"/>
      <c r="I46257" s="22"/>
      <c r="J46257" s="23"/>
      <c r="K46257" s="23"/>
      <c r="L46257" s="22"/>
      <c r="M46257" s="22"/>
      <c r="O46257" s="1"/>
    </row>
    <row r="46258" spans="7:15" x14ac:dyDescent="0.2">
      <c r="G46258" s="2"/>
      <c r="H46258" s="22"/>
      <c r="I46258" s="22"/>
      <c r="J46258" s="23"/>
      <c r="K46258" s="23"/>
      <c r="L46258" s="22"/>
      <c r="M46258" s="22"/>
      <c r="O46258" s="1"/>
    </row>
    <row r="46259" spans="7:15" x14ac:dyDescent="0.2">
      <c r="G46259" s="2"/>
      <c r="H46259" s="22"/>
      <c r="I46259" s="22"/>
      <c r="J46259" s="23"/>
      <c r="K46259" s="23"/>
      <c r="L46259" s="22"/>
      <c r="M46259" s="22"/>
      <c r="O46259" s="1"/>
    </row>
    <row r="46260" spans="7:15" x14ac:dyDescent="0.2">
      <c r="G46260" s="2"/>
      <c r="H46260" s="22"/>
      <c r="I46260" s="22"/>
      <c r="J46260" s="23"/>
      <c r="K46260" s="23"/>
      <c r="L46260" s="22"/>
      <c r="M46260" s="22"/>
      <c r="O46260" s="1"/>
    </row>
    <row r="46261" spans="7:15" x14ac:dyDescent="0.2">
      <c r="G46261" s="2"/>
      <c r="H46261" s="22"/>
      <c r="I46261" s="22"/>
      <c r="J46261" s="23"/>
      <c r="K46261" s="23"/>
      <c r="L46261" s="22"/>
      <c r="M46261" s="22"/>
      <c r="O46261" s="1"/>
    </row>
    <row r="46262" spans="7:15" x14ac:dyDescent="0.2">
      <c r="G46262" s="2"/>
      <c r="H46262" s="22"/>
      <c r="I46262" s="22"/>
      <c r="J46262" s="23"/>
      <c r="K46262" s="23"/>
      <c r="L46262" s="22"/>
      <c r="M46262" s="22"/>
      <c r="O46262" s="1"/>
    </row>
    <row r="46263" spans="7:15" x14ac:dyDescent="0.2">
      <c r="G46263" s="2"/>
      <c r="H46263" s="22"/>
      <c r="I46263" s="22"/>
      <c r="J46263" s="23"/>
      <c r="K46263" s="23"/>
      <c r="L46263" s="22"/>
      <c r="M46263" s="22"/>
      <c r="O46263" s="1"/>
    </row>
    <row r="46264" spans="7:15" x14ac:dyDescent="0.2">
      <c r="G46264" s="2"/>
      <c r="H46264" s="22"/>
      <c r="I46264" s="22"/>
      <c r="J46264" s="23"/>
      <c r="K46264" s="23"/>
      <c r="L46264" s="22"/>
      <c r="M46264" s="22"/>
      <c r="O46264" s="1"/>
    </row>
    <row r="46265" spans="7:15" x14ac:dyDescent="0.2">
      <c r="G46265" s="2"/>
      <c r="H46265" s="22"/>
      <c r="I46265" s="22"/>
      <c r="J46265" s="23"/>
      <c r="K46265" s="23"/>
      <c r="L46265" s="22"/>
      <c r="M46265" s="22"/>
      <c r="O46265" s="1"/>
    </row>
    <row r="46266" spans="7:15" x14ac:dyDescent="0.2">
      <c r="G46266" s="2"/>
      <c r="H46266" s="22"/>
      <c r="I46266" s="22"/>
      <c r="J46266" s="23"/>
      <c r="K46266" s="23"/>
      <c r="L46266" s="22"/>
      <c r="M46266" s="22"/>
      <c r="O46266" s="1"/>
    </row>
    <row r="46267" spans="7:15" x14ac:dyDescent="0.2">
      <c r="G46267" s="2"/>
      <c r="H46267" s="22"/>
      <c r="I46267" s="22"/>
      <c r="J46267" s="23"/>
      <c r="K46267" s="23"/>
      <c r="L46267" s="22"/>
      <c r="M46267" s="22"/>
      <c r="O46267" s="1"/>
    </row>
    <row r="46268" spans="7:15" x14ac:dyDescent="0.2">
      <c r="G46268" s="2"/>
      <c r="H46268" s="22"/>
      <c r="I46268" s="22"/>
      <c r="J46268" s="23"/>
      <c r="K46268" s="23"/>
      <c r="L46268" s="22"/>
      <c r="M46268" s="22"/>
      <c r="O46268" s="1"/>
    </row>
    <row r="46269" spans="7:15" x14ac:dyDescent="0.2">
      <c r="G46269" s="2"/>
      <c r="H46269" s="22"/>
      <c r="I46269" s="22"/>
      <c r="J46269" s="23"/>
      <c r="K46269" s="23"/>
      <c r="L46269" s="22"/>
      <c r="M46269" s="22"/>
      <c r="O46269" s="1"/>
    </row>
    <row r="46270" spans="7:15" x14ac:dyDescent="0.2">
      <c r="G46270" s="2"/>
      <c r="H46270" s="22"/>
      <c r="I46270" s="22"/>
      <c r="J46270" s="23"/>
      <c r="K46270" s="23"/>
      <c r="L46270" s="22"/>
      <c r="M46270" s="22"/>
      <c r="O46270" s="1"/>
    </row>
    <row r="46271" spans="7:15" x14ac:dyDescent="0.2">
      <c r="G46271" s="2"/>
      <c r="H46271" s="22"/>
      <c r="I46271" s="22"/>
      <c r="J46271" s="23"/>
      <c r="K46271" s="23"/>
      <c r="L46271" s="22"/>
      <c r="M46271" s="22"/>
      <c r="O46271" s="1"/>
    </row>
    <row r="46272" spans="7:15" x14ac:dyDescent="0.2">
      <c r="G46272" s="2"/>
      <c r="H46272" s="22"/>
      <c r="I46272" s="22"/>
      <c r="J46272" s="23"/>
      <c r="K46272" s="23"/>
      <c r="L46272" s="22"/>
      <c r="M46272" s="22"/>
      <c r="O46272" s="1"/>
    </row>
    <row r="46273" spans="7:15" x14ac:dyDescent="0.2">
      <c r="G46273" s="2"/>
      <c r="H46273" s="22"/>
      <c r="I46273" s="22"/>
      <c r="J46273" s="23"/>
      <c r="K46273" s="23"/>
      <c r="L46273" s="22"/>
      <c r="M46273" s="22"/>
      <c r="O46273" s="1"/>
    </row>
    <row r="46274" spans="7:15" x14ac:dyDescent="0.2">
      <c r="G46274" s="2"/>
      <c r="H46274" s="22"/>
      <c r="I46274" s="22"/>
      <c r="J46274" s="23"/>
      <c r="K46274" s="23"/>
      <c r="L46274" s="22"/>
      <c r="M46274" s="22"/>
      <c r="O46274" s="1"/>
    </row>
    <row r="46275" spans="7:15" x14ac:dyDescent="0.2">
      <c r="G46275" s="2"/>
      <c r="H46275" s="22"/>
      <c r="I46275" s="22"/>
      <c r="J46275" s="23"/>
      <c r="K46275" s="23"/>
      <c r="L46275" s="22"/>
      <c r="M46275" s="22"/>
      <c r="O46275" s="1"/>
    </row>
    <row r="46276" spans="7:15" x14ac:dyDescent="0.2">
      <c r="G46276" s="2"/>
      <c r="H46276" s="22"/>
      <c r="I46276" s="22"/>
      <c r="J46276" s="23"/>
      <c r="K46276" s="23"/>
      <c r="L46276" s="22"/>
      <c r="M46276" s="22"/>
      <c r="O46276" s="1"/>
    </row>
    <row r="46277" spans="7:15" x14ac:dyDescent="0.2">
      <c r="G46277" s="2"/>
      <c r="H46277" s="22"/>
      <c r="I46277" s="22"/>
      <c r="J46277" s="23"/>
      <c r="K46277" s="23"/>
      <c r="L46277" s="22"/>
      <c r="M46277" s="22"/>
      <c r="O46277" s="1"/>
    </row>
    <row r="46278" spans="7:15" x14ac:dyDescent="0.2">
      <c r="G46278" s="2"/>
      <c r="H46278" s="22"/>
      <c r="I46278" s="22"/>
      <c r="J46278" s="23"/>
      <c r="K46278" s="23"/>
      <c r="L46278" s="22"/>
      <c r="M46278" s="22"/>
      <c r="O46278" s="1"/>
    </row>
    <row r="46279" spans="7:15" x14ac:dyDescent="0.2">
      <c r="G46279" s="2"/>
      <c r="H46279" s="22"/>
      <c r="I46279" s="22"/>
      <c r="J46279" s="23"/>
      <c r="K46279" s="23"/>
      <c r="L46279" s="22"/>
      <c r="M46279" s="22"/>
      <c r="O46279" s="1"/>
    </row>
    <row r="46280" spans="7:15" x14ac:dyDescent="0.2">
      <c r="G46280" s="2"/>
      <c r="H46280" s="22"/>
      <c r="I46280" s="22"/>
      <c r="J46280" s="23"/>
      <c r="K46280" s="23"/>
      <c r="L46280" s="22"/>
      <c r="M46280" s="22"/>
      <c r="O46280" s="1"/>
    </row>
    <row r="46281" spans="7:15" x14ac:dyDescent="0.2">
      <c r="G46281" s="2"/>
      <c r="H46281" s="22"/>
      <c r="I46281" s="22"/>
      <c r="J46281" s="23"/>
      <c r="K46281" s="23"/>
      <c r="L46281" s="22"/>
      <c r="M46281" s="22"/>
      <c r="O46281" s="1"/>
    </row>
    <row r="46282" spans="7:15" x14ac:dyDescent="0.2">
      <c r="G46282" s="2"/>
      <c r="H46282" s="22"/>
      <c r="I46282" s="22"/>
      <c r="J46282" s="23"/>
      <c r="K46282" s="23"/>
      <c r="L46282" s="22"/>
      <c r="M46282" s="22"/>
      <c r="O46282" s="1"/>
    </row>
    <row r="46283" spans="7:15" x14ac:dyDescent="0.2">
      <c r="G46283" s="2"/>
      <c r="H46283" s="22"/>
      <c r="I46283" s="22"/>
      <c r="J46283" s="23"/>
      <c r="K46283" s="23"/>
      <c r="L46283" s="22"/>
      <c r="M46283" s="22"/>
      <c r="O46283" s="1"/>
    </row>
    <row r="46284" spans="7:15" x14ac:dyDescent="0.2">
      <c r="G46284" s="2"/>
      <c r="H46284" s="22"/>
      <c r="I46284" s="22"/>
      <c r="J46284" s="23"/>
      <c r="K46284" s="23"/>
      <c r="L46284" s="22"/>
      <c r="M46284" s="22"/>
      <c r="O46284" s="1"/>
    </row>
    <row r="46285" spans="7:15" x14ac:dyDescent="0.2">
      <c r="G46285" s="2"/>
      <c r="H46285" s="22"/>
      <c r="I46285" s="22"/>
      <c r="J46285" s="23"/>
      <c r="K46285" s="23"/>
      <c r="L46285" s="22"/>
      <c r="M46285" s="22"/>
      <c r="O46285" s="1"/>
    </row>
    <row r="46286" spans="7:15" x14ac:dyDescent="0.2">
      <c r="G46286" s="2"/>
      <c r="H46286" s="22"/>
      <c r="I46286" s="22"/>
      <c r="J46286" s="23"/>
      <c r="K46286" s="23"/>
      <c r="L46286" s="22"/>
      <c r="M46286" s="22"/>
      <c r="O46286" s="1"/>
    </row>
    <row r="46287" spans="7:15" x14ac:dyDescent="0.2">
      <c r="G46287" s="2"/>
      <c r="H46287" s="22"/>
      <c r="I46287" s="22"/>
      <c r="J46287" s="23"/>
      <c r="K46287" s="23"/>
      <c r="L46287" s="22"/>
      <c r="M46287" s="22"/>
      <c r="O46287" s="1"/>
    </row>
    <row r="46288" spans="7:15" x14ac:dyDescent="0.2">
      <c r="G46288" s="2"/>
      <c r="H46288" s="22"/>
      <c r="I46288" s="22"/>
      <c r="J46288" s="23"/>
      <c r="K46288" s="23"/>
      <c r="L46288" s="22"/>
      <c r="M46288" s="22"/>
      <c r="O46288" s="1"/>
    </row>
    <row r="46289" spans="7:15" x14ac:dyDescent="0.2">
      <c r="G46289" s="2"/>
      <c r="H46289" s="22"/>
      <c r="I46289" s="22"/>
      <c r="J46289" s="23"/>
      <c r="K46289" s="23"/>
      <c r="L46289" s="22"/>
      <c r="M46289" s="22"/>
      <c r="O46289" s="1"/>
    </row>
    <row r="46290" spans="7:15" x14ac:dyDescent="0.2">
      <c r="G46290" s="2"/>
      <c r="H46290" s="22"/>
      <c r="I46290" s="22"/>
      <c r="J46290" s="23"/>
      <c r="K46290" s="23"/>
      <c r="L46290" s="22"/>
      <c r="M46290" s="22"/>
      <c r="O46290" s="1"/>
    </row>
    <row r="46291" spans="7:15" x14ac:dyDescent="0.2">
      <c r="G46291" s="2"/>
      <c r="H46291" s="22"/>
      <c r="I46291" s="22"/>
      <c r="J46291" s="23"/>
      <c r="K46291" s="23"/>
      <c r="L46291" s="22"/>
      <c r="M46291" s="22"/>
      <c r="O46291" s="1"/>
    </row>
    <row r="46292" spans="7:15" x14ac:dyDescent="0.2">
      <c r="G46292" s="2"/>
      <c r="H46292" s="22"/>
      <c r="I46292" s="22"/>
      <c r="J46292" s="23"/>
      <c r="K46292" s="23"/>
      <c r="L46292" s="22"/>
      <c r="M46292" s="22"/>
      <c r="O46292" s="1"/>
    </row>
    <row r="46293" spans="7:15" x14ac:dyDescent="0.2">
      <c r="G46293" s="2"/>
      <c r="H46293" s="22"/>
      <c r="I46293" s="22"/>
      <c r="J46293" s="23"/>
      <c r="K46293" s="23"/>
      <c r="L46293" s="22"/>
      <c r="M46293" s="22"/>
      <c r="O46293" s="1"/>
    </row>
    <row r="46294" spans="7:15" x14ac:dyDescent="0.2">
      <c r="G46294" s="2"/>
      <c r="H46294" s="22"/>
      <c r="I46294" s="22"/>
      <c r="J46294" s="23"/>
      <c r="K46294" s="23"/>
      <c r="L46294" s="22"/>
      <c r="M46294" s="22"/>
      <c r="O46294" s="1"/>
    </row>
    <row r="46295" spans="7:15" x14ac:dyDescent="0.2">
      <c r="G46295" s="2"/>
      <c r="H46295" s="22"/>
      <c r="I46295" s="22"/>
      <c r="J46295" s="23"/>
      <c r="K46295" s="23"/>
      <c r="L46295" s="22"/>
      <c r="M46295" s="22"/>
      <c r="O46295" s="1"/>
    </row>
    <row r="46296" spans="7:15" x14ac:dyDescent="0.2">
      <c r="G46296" s="2"/>
      <c r="H46296" s="22"/>
      <c r="I46296" s="22"/>
      <c r="J46296" s="23"/>
      <c r="K46296" s="23"/>
      <c r="L46296" s="22"/>
      <c r="M46296" s="22"/>
      <c r="O46296" s="1"/>
    </row>
    <row r="46297" spans="7:15" x14ac:dyDescent="0.2">
      <c r="G46297" s="2"/>
      <c r="H46297" s="22"/>
      <c r="I46297" s="22"/>
      <c r="J46297" s="23"/>
      <c r="K46297" s="23"/>
      <c r="L46297" s="22"/>
      <c r="M46297" s="22"/>
      <c r="O46297" s="1"/>
    </row>
    <row r="46298" spans="7:15" x14ac:dyDescent="0.2">
      <c r="G46298" s="2"/>
      <c r="H46298" s="22"/>
      <c r="I46298" s="22"/>
      <c r="J46298" s="23"/>
      <c r="K46298" s="23"/>
      <c r="L46298" s="22"/>
      <c r="M46298" s="22"/>
      <c r="O46298" s="1"/>
    </row>
    <row r="46299" spans="7:15" x14ac:dyDescent="0.2">
      <c r="G46299" s="2"/>
      <c r="H46299" s="22"/>
      <c r="I46299" s="22"/>
      <c r="J46299" s="23"/>
      <c r="K46299" s="23"/>
      <c r="L46299" s="22"/>
      <c r="M46299" s="22"/>
      <c r="O46299" s="1"/>
    </row>
    <row r="46300" spans="7:15" x14ac:dyDescent="0.2">
      <c r="G46300" s="2"/>
      <c r="H46300" s="22"/>
      <c r="I46300" s="22"/>
      <c r="J46300" s="23"/>
      <c r="K46300" s="23"/>
      <c r="L46300" s="22"/>
      <c r="M46300" s="22"/>
      <c r="O46300" s="1"/>
    </row>
    <row r="46301" spans="7:15" x14ac:dyDescent="0.2">
      <c r="G46301" s="2"/>
      <c r="H46301" s="22"/>
      <c r="I46301" s="22"/>
      <c r="J46301" s="23"/>
      <c r="K46301" s="23"/>
      <c r="L46301" s="22"/>
      <c r="M46301" s="22"/>
      <c r="O46301" s="1"/>
    </row>
    <row r="46302" spans="7:15" x14ac:dyDescent="0.2">
      <c r="G46302" s="2"/>
      <c r="H46302" s="22"/>
      <c r="I46302" s="22"/>
      <c r="J46302" s="23"/>
      <c r="K46302" s="23"/>
      <c r="L46302" s="22"/>
      <c r="M46302" s="22"/>
      <c r="O46302" s="1"/>
    </row>
    <row r="46303" spans="7:15" x14ac:dyDescent="0.2">
      <c r="G46303" s="2"/>
      <c r="H46303" s="22"/>
      <c r="I46303" s="22"/>
      <c r="J46303" s="23"/>
      <c r="K46303" s="23"/>
      <c r="L46303" s="22"/>
      <c r="M46303" s="22"/>
      <c r="O46303" s="1"/>
    </row>
    <row r="46304" spans="7:15" x14ac:dyDescent="0.2">
      <c r="G46304" s="2"/>
      <c r="H46304" s="22"/>
      <c r="I46304" s="22"/>
      <c r="J46304" s="23"/>
      <c r="K46304" s="23"/>
      <c r="L46304" s="22"/>
      <c r="M46304" s="22"/>
      <c r="O46304" s="1"/>
    </row>
    <row r="46305" spans="7:15" x14ac:dyDescent="0.2">
      <c r="G46305" s="2"/>
      <c r="H46305" s="22"/>
      <c r="I46305" s="22"/>
      <c r="J46305" s="23"/>
      <c r="K46305" s="23"/>
      <c r="L46305" s="22"/>
      <c r="M46305" s="22"/>
      <c r="O46305" s="1"/>
    </row>
    <row r="46306" spans="7:15" x14ac:dyDescent="0.2">
      <c r="G46306" s="2"/>
      <c r="H46306" s="22"/>
      <c r="I46306" s="22"/>
      <c r="J46306" s="23"/>
      <c r="K46306" s="23"/>
      <c r="L46306" s="22"/>
      <c r="M46306" s="22"/>
      <c r="O46306" s="1"/>
    </row>
    <row r="46307" spans="7:15" x14ac:dyDescent="0.2">
      <c r="G46307" s="2"/>
      <c r="H46307" s="22"/>
      <c r="I46307" s="22"/>
      <c r="J46307" s="23"/>
      <c r="K46307" s="23"/>
      <c r="L46307" s="22"/>
      <c r="M46307" s="22"/>
      <c r="O46307" s="1"/>
    </row>
    <row r="46308" spans="7:15" x14ac:dyDescent="0.2">
      <c r="G46308" s="2"/>
      <c r="H46308" s="22"/>
      <c r="I46308" s="22"/>
      <c r="J46308" s="23"/>
      <c r="K46308" s="23"/>
      <c r="L46308" s="22"/>
      <c r="M46308" s="22"/>
      <c r="O46308" s="1"/>
    </row>
    <row r="46309" spans="7:15" x14ac:dyDescent="0.2">
      <c r="G46309" s="2"/>
      <c r="H46309" s="22"/>
      <c r="I46309" s="22"/>
      <c r="J46309" s="23"/>
      <c r="K46309" s="23"/>
      <c r="L46309" s="22"/>
      <c r="M46309" s="22"/>
      <c r="O46309" s="1"/>
    </row>
    <row r="46310" spans="7:15" x14ac:dyDescent="0.2">
      <c r="G46310" s="2"/>
      <c r="H46310" s="22"/>
      <c r="I46310" s="22"/>
      <c r="J46310" s="23"/>
      <c r="K46310" s="23"/>
      <c r="L46310" s="22"/>
      <c r="M46310" s="22"/>
      <c r="O46310" s="1"/>
    </row>
    <row r="46311" spans="7:15" x14ac:dyDescent="0.2">
      <c r="G46311" s="2"/>
      <c r="H46311" s="22"/>
      <c r="I46311" s="22"/>
      <c r="J46311" s="23"/>
      <c r="K46311" s="23"/>
      <c r="L46311" s="22"/>
      <c r="M46311" s="22"/>
      <c r="O46311" s="1"/>
    </row>
    <row r="46312" spans="7:15" x14ac:dyDescent="0.2">
      <c r="G46312" s="2"/>
      <c r="H46312" s="22"/>
      <c r="I46312" s="22"/>
      <c r="J46312" s="23"/>
      <c r="K46312" s="23"/>
      <c r="L46312" s="22"/>
      <c r="M46312" s="22"/>
      <c r="O46312" s="1"/>
    </row>
    <row r="46313" spans="7:15" x14ac:dyDescent="0.2">
      <c r="G46313" s="2"/>
      <c r="H46313" s="22"/>
      <c r="I46313" s="22"/>
      <c r="J46313" s="23"/>
      <c r="K46313" s="23"/>
      <c r="L46313" s="22"/>
      <c r="M46313" s="22"/>
      <c r="O46313" s="1"/>
    </row>
    <row r="46314" spans="7:15" x14ac:dyDescent="0.2">
      <c r="G46314" s="2"/>
      <c r="H46314" s="22"/>
      <c r="I46314" s="22"/>
      <c r="J46314" s="23"/>
      <c r="K46314" s="23"/>
      <c r="L46314" s="22"/>
      <c r="M46314" s="22"/>
      <c r="O46314" s="1"/>
    </row>
    <row r="46315" spans="7:15" x14ac:dyDescent="0.2">
      <c r="G46315" s="2"/>
      <c r="H46315" s="22"/>
      <c r="I46315" s="22"/>
      <c r="J46315" s="23"/>
      <c r="K46315" s="23"/>
      <c r="L46315" s="22"/>
      <c r="M46315" s="22"/>
      <c r="O46315" s="1"/>
    </row>
    <row r="46316" spans="7:15" x14ac:dyDescent="0.2">
      <c r="G46316" s="2"/>
      <c r="H46316" s="22"/>
      <c r="I46316" s="22"/>
      <c r="J46316" s="23"/>
      <c r="K46316" s="23"/>
      <c r="L46316" s="22"/>
      <c r="M46316" s="22"/>
      <c r="O46316" s="1"/>
    </row>
    <row r="46317" spans="7:15" x14ac:dyDescent="0.2">
      <c r="G46317" s="2"/>
      <c r="H46317" s="22"/>
      <c r="I46317" s="22"/>
      <c r="J46317" s="23"/>
      <c r="K46317" s="23"/>
      <c r="L46317" s="22"/>
      <c r="M46317" s="22"/>
      <c r="O46317" s="1"/>
    </row>
    <row r="46318" spans="7:15" x14ac:dyDescent="0.2">
      <c r="G46318" s="2"/>
      <c r="H46318" s="22"/>
      <c r="I46318" s="22"/>
      <c r="J46318" s="23"/>
      <c r="K46318" s="23"/>
      <c r="L46318" s="22"/>
      <c r="M46318" s="22"/>
      <c r="O46318" s="1"/>
    </row>
    <row r="46319" spans="7:15" x14ac:dyDescent="0.2">
      <c r="G46319" s="2"/>
      <c r="H46319" s="22"/>
      <c r="I46319" s="22"/>
      <c r="J46319" s="23"/>
      <c r="K46319" s="23"/>
      <c r="L46319" s="22"/>
      <c r="M46319" s="22"/>
      <c r="O46319" s="1"/>
    </row>
    <row r="46320" spans="7:15" x14ac:dyDescent="0.2">
      <c r="G46320" s="2"/>
      <c r="H46320" s="22"/>
      <c r="I46320" s="22"/>
      <c r="J46320" s="23"/>
      <c r="K46320" s="23"/>
      <c r="L46320" s="22"/>
      <c r="M46320" s="22"/>
      <c r="O46320" s="1"/>
    </row>
    <row r="46321" spans="7:15" x14ac:dyDescent="0.2">
      <c r="G46321" s="2"/>
      <c r="H46321" s="22"/>
      <c r="I46321" s="22"/>
      <c r="J46321" s="23"/>
      <c r="K46321" s="23"/>
      <c r="L46321" s="22"/>
      <c r="M46321" s="22"/>
      <c r="O46321" s="1"/>
    </row>
    <row r="46322" spans="7:15" x14ac:dyDescent="0.2">
      <c r="G46322" s="2"/>
      <c r="H46322" s="22"/>
      <c r="I46322" s="22"/>
      <c r="J46322" s="23"/>
      <c r="K46322" s="23"/>
      <c r="L46322" s="22"/>
      <c r="M46322" s="22"/>
      <c r="O46322" s="1"/>
    </row>
    <row r="46323" spans="7:15" x14ac:dyDescent="0.2">
      <c r="G46323" s="2"/>
      <c r="H46323" s="22"/>
      <c r="I46323" s="22"/>
      <c r="J46323" s="23"/>
      <c r="K46323" s="23"/>
      <c r="L46323" s="22"/>
      <c r="M46323" s="22"/>
      <c r="O46323" s="1"/>
    </row>
    <row r="46324" spans="7:15" x14ac:dyDescent="0.2">
      <c r="G46324" s="2"/>
      <c r="H46324" s="22"/>
      <c r="I46324" s="22"/>
      <c r="J46324" s="23"/>
      <c r="K46324" s="23"/>
      <c r="L46324" s="22"/>
      <c r="M46324" s="22"/>
      <c r="O46324" s="1"/>
    </row>
    <row r="46325" spans="7:15" x14ac:dyDescent="0.2">
      <c r="G46325" s="2"/>
      <c r="H46325" s="22"/>
      <c r="I46325" s="22"/>
      <c r="J46325" s="23"/>
      <c r="K46325" s="23"/>
      <c r="L46325" s="22"/>
      <c r="M46325" s="22"/>
      <c r="O46325" s="1"/>
    </row>
    <row r="46326" spans="7:15" x14ac:dyDescent="0.2">
      <c r="G46326" s="2"/>
      <c r="H46326" s="22"/>
      <c r="I46326" s="22"/>
      <c r="J46326" s="23"/>
      <c r="K46326" s="23"/>
      <c r="L46326" s="22"/>
      <c r="M46326" s="22"/>
      <c r="O46326" s="1"/>
    </row>
    <row r="46327" spans="7:15" x14ac:dyDescent="0.2">
      <c r="G46327" s="2"/>
      <c r="H46327" s="22"/>
      <c r="I46327" s="22"/>
      <c r="J46327" s="23"/>
      <c r="K46327" s="23"/>
      <c r="L46327" s="22"/>
      <c r="M46327" s="22"/>
      <c r="O46327" s="1"/>
    </row>
    <row r="46328" spans="7:15" x14ac:dyDescent="0.2">
      <c r="G46328" s="2"/>
      <c r="H46328" s="22"/>
      <c r="I46328" s="22"/>
      <c r="J46328" s="23"/>
      <c r="K46328" s="23"/>
      <c r="L46328" s="22"/>
      <c r="M46328" s="22"/>
      <c r="O46328" s="1"/>
    </row>
    <row r="46329" spans="7:15" x14ac:dyDescent="0.2">
      <c r="G46329" s="2"/>
      <c r="H46329" s="22"/>
      <c r="I46329" s="22"/>
      <c r="J46329" s="23"/>
      <c r="K46329" s="23"/>
      <c r="L46329" s="22"/>
      <c r="M46329" s="22"/>
      <c r="O46329" s="1"/>
    </row>
    <row r="46330" spans="7:15" x14ac:dyDescent="0.2">
      <c r="G46330" s="2"/>
      <c r="H46330" s="22"/>
      <c r="I46330" s="22"/>
      <c r="J46330" s="23"/>
      <c r="K46330" s="23"/>
      <c r="L46330" s="22"/>
      <c r="M46330" s="22"/>
      <c r="O46330" s="1"/>
    </row>
    <row r="46331" spans="7:15" x14ac:dyDescent="0.2">
      <c r="G46331" s="2"/>
      <c r="H46331" s="22"/>
      <c r="I46331" s="22"/>
      <c r="J46331" s="23"/>
      <c r="K46331" s="23"/>
      <c r="L46331" s="22"/>
      <c r="M46331" s="22"/>
      <c r="O46331" s="1"/>
    </row>
    <row r="46332" spans="7:15" x14ac:dyDescent="0.2">
      <c r="G46332" s="2"/>
      <c r="H46332" s="22"/>
      <c r="I46332" s="22"/>
      <c r="J46332" s="23"/>
      <c r="K46332" s="23"/>
      <c r="L46332" s="22"/>
      <c r="M46332" s="22"/>
      <c r="O46332" s="1"/>
    </row>
    <row r="46333" spans="7:15" x14ac:dyDescent="0.2">
      <c r="G46333" s="2"/>
      <c r="H46333" s="22"/>
      <c r="I46333" s="22"/>
      <c r="J46333" s="23"/>
      <c r="K46333" s="23"/>
      <c r="L46333" s="22"/>
      <c r="M46333" s="22"/>
      <c r="O46333" s="1"/>
    </row>
    <row r="46334" spans="7:15" x14ac:dyDescent="0.2">
      <c r="G46334" s="2"/>
      <c r="H46334" s="22"/>
      <c r="I46334" s="22"/>
      <c r="J46334" s="23"/>
      <c r="K46334" s="23"/>
      <c r="L46334" s="22"/>
      <c r="M46334" s="22"/>
      <c r="O46334" s="1"/>
    </row>
    <row r="46335" spans="7:15" x14ac:dyDescent="0.2">
      <c r="G46335" s="2"/>
      <c r="H46335" s="22"/>
      <c r="I46335" s="22"/>
      <c r="J46335" s="23"/>
      <c r="K46335" s="23"/>
      <c r="L46335" s="22"/>
      <c r="M46335" s="22"/>
      <c r="O46335" s="1"/>
    </row>
    <row r="46336" spans="7:15" x14ac:dyDescent="0.2">
      <c r="G46336" s="2"/>
      <c r="H46336" s="22"/>
      <c r="I46336" s="22"/>
      <c r="J46336" s="23"/>
      <c r="K46336" s="23"/>
      <c r="L46336" s="22"/>
      <c r="M46336" s="22"/>
      <c r="O46336" s="1"/>
    </row>
    <row r="46337" spans="7:15" x14ac:dyDescent="0.2">
      <c r="G46337" s="2"/>
      <c r="H46337" s="22"/>
      <c r="I46337" s="22"/>
      <c r="J46337" s="23"/>
      <c r="K46337" s="23"/>
      <c r="L46337" s="22"/>
      <c r="M46337" s="22"/>
      <c r="O46337" s="1"/>
    </row>
    <row r="46338" spans="7:15" x14ac:dyDescent="0.2">
      <c r="G46338" s="2"/>
      <c r="H46338" s="22"/>
      <c r="I46338" s="22"/>
      <c r="J46338" s="23"/>
      <c r="K46338" s="23"/>
      <c r="L46338" s="22"/>
      <c r="M46338" s="22"/>
      <c r="O46338" s="1"/>
    </row>
    <row r="46339" spans="7:15" x14ac:dyDescent="0.2">
      <c r="G46339" s="2"/>
      <c r="H46339" s="22"/>
      <c r="I46339" s="22"/>
      <c r="J46339" s="23"/>
      <c r="K46339" s="23"/>
      <c r="L46339" s="22"/>
      <c r="M46339" s="22"/>
      <c r="O46339" s="1"/>
    </row>
    <row r="46340" spans="7:15" x14ac:dyDescent="0.2">
      <c r="G46340" s="2"/>
      <c r="H46340" s="22"/>
      <c r="I46340" s="22"/>
      <c r="J46340" s="23"/>
      <c r="K46340" s="23"/>
      <c r="L46340" s="22"/>
      <c r="M46340" s="22"/>
      <c r="O46340" s="1"/>
    </row>
    <row r="46341" spans="7:15" x14ac:dyDescent="0.2">
      <c r="G46341" s="2"/>
      <c r="H46341" s="22"/>
      <c r="I46341" s="22"/>
      <c r="J46341" s="23"/>
      <c r="K46341" s="23"/>
      <c r="L46341" s="22"/>
      <c r="M46341" s="22"/>
      <c r="O46341" s="1"/>
    </row>
    <row r="46342" spans="7:15" x14ac:dyDescent="0.2">
      <c r="G46342" s="2"/>
      <c r="H46342" s="22"/>
      <c r="I46342" s="22"/>
      <c r="J46342" s="23"/>
      <c r="K46342" s="23"/>
      <c r="L46342" s="22"/>
      <c r="M46342" s="22"/>
      <c r="O46342" s="1"/>
    </row>
    <row r="46343" spans="7:15" x14ac:dyDescent="0.2">
      <c r="G46343" s="2"/>
      <c r="H46343" s="22"/>
      <c r="I46343" s="22"/>
      <c r="J46343" s="23"/>
      <c r="K46343" s="23"/>
      <c r="L46343" s="22"/>
      <c r="M46343" s="22"/>
      <c r="O46343" s="1"/>
    </row>
    <row r="46344" spans="7:15" x14ac:dyDescent="0.2">
      <c r="G46344" s="2"/>
      <c r="H46344" s="22"/>
      <c r="I46344" s="22"/>
      <c r="J46344" s="23"/>
      <c r="K46344" s="23"/>
      <c r="L46344" s="22"/>
      <c r="M46344" s="22"/>
      <c r="O46344" s="1"/>
    </row>
    <row r="46345" spans="7:15" x14ac:dyDescent="0.2">
      <c r="G46345" s="2"/>
      <c r="H46345" s="22"/>
      <c r="I46345" s="22"/>
      <c r="J46345" s="23"/>
      <c r="K46345" s="23"/>
      <c r="L46345" s="22"/>
      <c r="M46345" s="22"/>
      <c r="O46345" s="1"/>
    </row>
    <row r="46346" spans="7:15" x14ac:dyDescent="0.2">
      <c r="G46346" s="2"/>
      <c r="H46346" s="22"/>
      <c r="I46346" s="22"/>
      <c r="J46346" s="23"/>
      <c r="K46346" s="23"/>
      <c r="L46346" s="22"/>
      <c r="M46346" s="22"/>
      <c r="O46346" s="1"/>
    </row>
    <row r="46347" spans="7:15" x14ac:dyDescent="0.2">
      <c r="G46347" s="2"/>
      <c r="H46347" s="22"/>
      <c r="I46347" s="22"/>
      <c r="J46347" s="23"/>
      <c r="K46347" s="23"/>
      <c r="L46347" s="22"/>
      <c r="M46347" s="22"/>
      <c r="O46347" s="1"/>
    </row>
    <row r="46348" spans="7:15" x14ac:dyDescent="0.2">
      <c r="G46348" s="2"/>
      <c r="H46348" s="22"/>
      <c r="I46348" s="22"/>
      <c r="J46348" s="23"/>
      <c r="K46348" s="23"/>
      <c r="L46348" s="22"/>
      <c r="M46348" s="22"/>
      <c r="O46348" s="1"/>
    </row>
    <row r="46349" spans="7:15" x14ac:dyDescent="0.2">
      <c r="G46349" s="2"/>
      <c r="H46349" s="22"/>
      <c r="I46349" s="22"/>
      <c r="J46349" s="23"/>
      <c r="K46349" s="23"/>
      <c r="L46349" s="22"/>
      <c r="M46349" s="22"/>
      <c r="O46349" s="1"/>
    </row>
    <row r="46350" spans="7:15" x14ac:dyDescent="0.2">
      <c r="G46350" s="2"/>
      <c r="H46350" s="22"/>
      <c r="I46350" s="22"/>
      <c r="J46350" s="23"/>
      <c r="K46350" s="23"/>
      <c r="L46350" s="22"/>
      <c r="M46350" s="22"/>
      <c r="O46350" s="1"/>
    </row>
    <row r="46351" spans="7:15" x14ac:dyDescent="0.2">
      <c r="G46351" s="2"/>
      <c r="H46351" s="22"/>
      <c r="I46351" s="22"/>
      <c r="J46351" s="23"/>
      <c r="K46351" s="23"/>
      <c r="L46351" s="22"/>
      <c r="M46351" s="22"/>
      <c r="O46351" s="1"/>
    </row>
    <row r="46352" spans="7:15" x14ac:dyDescent="0.2">
      <c r="G46352" s="2"/>
      <c r="H46352" s="22"/>
      <c r="I46352" s="22"/>
      <c r="J46352" s="23"/>
      <c r="K46352" s="23"/>
      <c r="L46352" s="22"/>
      <c r="M46352" s="22"/>
      <c r="O46352" s="1"/>
    </row>
    <row r="46353" spans="7:15" x14ac:dyDescent="0.2">
      <c r="G46353" s="2"/>
      <c r="H46353" s="22"/>
      <c r="I46353" s="22"/>
      <c r="J46353" s="23"/>
      <c r="K46353" s="23"/>
      <c r="L46353" s="22"/>
      <c r="M46353" s="22"/>
      <c r="O46353" s="1"/>
    </row>
    <row r="46354" spans="7:15" x14ac:dyDescent="0.2">
      <c r="G46354" s="2"/>
      <c r="H46354" s="22"/>
      <c r="I46354" s="22"/>
      <c r="J46354" s="23"/>
      <c r="K46354" s="23"/>
      <c r="L46354" s="22"/>
      <c r="M46354" s="22"/>
      <c r="O46354" s="1"/>
    </row>
    <row r="46355" spans="7:15" x14ac:dyDescent="0.2">
      <c r="G46355" s="2"/>
      <c r="H46355" s="22"/>
      <c r="I46355" s="22"/>
      <c r="J46355" s="23"/>
      <c r="K46355" s="23"/>
      <c r="L46355" s="22"/>
      <c r="M46355" s="22"/>
      <c r="O46355" s="1"/>
    </row>
    <row r="46356" spans="7:15" x14ac:dyDescent="0.2">
      <c r="G46356" s="2"/>
      <c r="H46356" s="22"/>
      <c r="I46356" s="22"/>
      <c r="J46356" s="23"/>
      <c r="K46356" s="23"/>
      <c r="L46356" s="22"/>
      <c r="M46356" s="22"/>
      <c r="O46356" s="1"/>
    </row>
    <row r="46357" spans="7:15" x14ac:dyDescent="0.2">
      <c r="G46357" s="2"/>
      <c r="H46357" s="22"/>
      <c r="I46357" s="22"/>
      <c r="J46357" s="23"/>
      <c r="K46357" s="23"/>
      <c r="L46357" s="22"/>
      <c r="M46357" s="22"/>
      <c r="O46357" s="1"/>
    </row>
    <row r="46358" spans="7:15" x14ac:dyDescent="0.2">
      <c r="G46358" s="2"/>
      <c r="H46358" s="22"/>
      <c r="I46358" s="22"/>
      <c r="J46358" s="23"/>
      <c r="K46358" s="23"/>
      <c r="L46358" s="22"/>
      <c r="M46358" s="22"/>
      <c r="O46358" s="1"/>
    </row>
    <row r="46359" spans="7:15" x14ac:dyDescent="0.2">
      <c r="G46359" s="2"/>
      <c r="H46359" s="22"/>
      <c r="I46359" s="22"/>
      <c r="J46359" s="23"/>
      <c r="K46359" s="23"/>
      <c r="L46359" s="22"/>
      <c r="M46359" s="22"/>
      <c r="O46359" s="1"/>
    </row>
    <row r="46360" spans="7:15" x14ac:dyDescent="0.2">
      <c r="G46360" s="2"/>
      <c r="H46360" s="22"/>
      <c r="I46360" s="22"/>
      <c r="J46360" s="23"/>
      <c r="K46360" s="23"/>
      <c r="L46360" s="22"/>
      <c r="M46360" s="22"/>
      <c r="O46360" s="1"/>
    </row>
    <row r="46361" spans="7:15" x14ac:dyDescent="0.2">
      <c r="G46361" s="2"/>
      <c r="H46361" s="22"/>
      <c r="I46361" s="22"/>
      <c r="J46361" s="23"/>
      <c r="K46361" s="23"/>
      <c r="L46361" s="22"/>
      <c r="M46361" s="22"/>
      <c r="O46361" s="1"/>
    </row>
    <row r="46362" spans="7:15" x14ac:dyDescent="0.2">
      <c r="G46362" s="2"/>
      <c r="H46362" s="22"/>
      <c r="I46362" s="22"/>
      <c r="J46362" s="23"/>
      <c r="K46362" s="23"/>
      <c r="L46362" s="22"/>
      <c r="M46362" s="22"/>
      <c r="O46362" s="1"/>
    </row>
    <row r="46363" spans="7:15" x14ac:dyDescent="0.2">
      <c r="G46363" s="2"/>
      <c r="H46363" s="22"/>
      <c r="I46363" s="22"/>
      <c r="J46363" s="23"/>
      <c r="K46363" s="23"/>
      <c r="L46363" s="22"/>
      <c r="M46363" s="22"/>
      <c r="O46363" s="1"/>
    </row>
    <row r="46364" spans="7:15" x14ac:dyDescent="0.2">
      <c r="G46364" s="2"/>
      <c r="H46364" s="22"/>
      <c r="I46364" s="22"/>
      <c r="J46364" s="23"/>
      <c r="K46364" s="23"/>
      <c r="L46364" s="22"/>
      <c r="M46364" s="22"/>
      <c r="O46364" s="1"/>
    </row>
    <row r="46365" spans="7:15" x14ac:dyDescent="0.2">
      <c r="G46365" s="2"/>
      <c r="H46365" s="22"/>
      <c r="I46365" s="22"/>
      <c r="J46365" s="23"/>
      <c r="K46365" s="23"/>
      <c r="L46365" s="22"/>
      <c r="M46365" s="22"/>
      <c r="O46365" s="1"/>
    </row>
    <row r="46366" spans="7:15" x14ac:dyDescent="0.2">
      <c r="G46366" s="2"/>
      <c r="H46366" s="22"/>
      <c r="I46366" s="22"/>
      <c r="J46366" s="23"/>
      <c r="K46366" s="23"/>
      <c r="L46366" s="22"/>
      <c r="M46366" s="22"/>
      <c r="O46366" s="1"/>
    </row>
    <row r="46367" spans="7:15" x14ac:dyDescent="0.2">
      <c r="G46367" s="2"/>
      <c r="H46367" s="22"/>
      <c r="I46367" s="22"/>
      <c r="J46367" s="23"/>
      <c r="K46367" s="23"/>
      <c r="L46367" s="22"/>
      <c r="M46367" s="22"/>
      <c r="O46367" s="1"/>
    </row>
    <row r="46368" spans="7:15" x14ac:dyDescent="0.2">
      <c r="G46368" s="2"/>
      <c r="H46368" s="22"/>
      <c r="I46368" s="22"/>
      <c r="J46368" s="23"/>
      <c r="K46368" s="23"/>
      <c r="L46368" s="22"/>
      <c r="M46368" s="22"/>
      <c r="O46368" s="1"/>
    </row>
    <row r="46369" spans="7:15" x14ac:dyDescent="0.2">
      <c r="G46369" s="2"/>
      <c r="H46369" s="22"/>
      <c r="I46369" s="22"/>
      <c r="J46369" s="23"/>
      <c r="K46369" s="23"/>
      <c r="L46369" s="22"/>
      <c r="M46369" s="22"/>
      <c r="O46369" s="1"/>
    </row>
    <row r="46370" spans="7:15" x14ac:dyDescent="0.2">
      <c r="G46370" s="2"/>
      <c r="H46370" s="22"/>
      <c r="I46370" s="22"/>
      <c r="J46370" s="23"/>
      <c r="K46370" s="23"/>
      <c r="L46370" s="22"/>
      <c r="M46370" s="22"/>
      <c r="O46370" s="1"/>
    </row>
    <row r="46371" spans="7:15" x14ac:dyDescent="0.2">
      <c r="G46371" s="2"/>
      <c r="H46371" s="22"/>
      <c r="I46371" s="22"/>
      <c r="J46371" s="23"/>
      <c r="K46371" s="23"/>
      <c r="L46371" s="22"/>
      <c r="M46371" s="22"/>
      <c r="O46371" s="1"/>
    </row>
    <row r="46372" spans="7:15" x14ac:dyDescent="0.2">
      <c r="G46372" s="2"/>
      <c r="H46372" s="22"/>
      <c r="I46372" s="22"/>
      <c r="J46372" s="23"/>
      <c r="K46372" s="23"/>
      <c r="L46372" s="22"/>
      <c r="M46372" s="22"/>
      <c r="O46372" s="1"/>
    </row>
    <row r="46373" spans="7:15" x14ac:dyDescent="0.2">
      <c r="G46373" s="2"/>
      <c r="H46373" s="22"/>
      <c r="I46373" s="22"/>
      <c r="J46373" s="23"/>
      <c r="K46373" s="23"/>
      <c r="L46373" s="22"/>
      <c r="M46373" s="22"/>
      <c r="O46373" s="1"/>
    </row>
    <row r="46374" spans="7:15" x14ac:dyDescent="0.2">
      <c r="G46374" s="2"/>
      <c r="H46374" s="22"/>
      <c r="I46374" s="22"/>
      <c r="J46374" s="23"/>
      <c r="K46374" s="23"/>
      <c r="L46374" s="22"/>
      <c r="M46374" s="22"/>
      <c r="O46374" s="1"/>
    </row>
    <row r="46375" spans="7:15" x14ac:dyDescent="0.2">
      <c r="G46375" s="2"/>
      <c r="H46375" s="22"/>
      <c r="I46375" s="22"/>
      <c r="J46375" s="23"/>
      <c r="K46375" s="23"/>
      <c r="L46375" s="22"/>
      <c r="M46375" s="22"/>
      <c r="O46375" s="1"/>
    </row>
    <row r="46376" spans="7:15" x14ac:dyDescent="0.2">
      <c r="G46376" s="2"/>
      <c r="H46376" s="22"/>
      <c r="I46376" s="22"/>
      <c r="J46376" s="23"/>
      <c r="K46376" s="23"/>
      <c r="L46376" s="22"/>
      <c r="M46376" s="22"/>
      <c r="O46376" s="1"/>
    </row>
    <row r="46377" spans="7:15" x14ac:dyDescent="0.2">
      <c r="G46377" s="2"/>
      <c r="H46377" s="22"/>
      <c r="I46377" s="22"/>
      <c r="J46377" s="23"/>
      <c r="K46377" s="23"/>
      <c r="L46377" s="22"/>
      <c r="M46377" s="22"/>
      <c r="O46377" s="1"/>
    </row>
    <row r="46378" spans="7:15" x14ac:dyDescent="0.2">
      <c r="G46378" s="2"/>
      <c r="H46378" s="22"/>
      <c r="I46378" s="22"/>
      <c r="J46378" s="23"/>
      <c r="K46378" s="23"/>
      <c r="L46378" s="22"/>
      <c r="M46378" s="22"/>
      <c r="O46378" s="1"/>
    </row>
    <row r="46379" spans="7:15" x14ac:dyDescent="0.2">
      <c r="G46379" s="2"/>
      <c r="H46379" s="22"/>
      <c r="I46379" s="22"/>
      <c r="J46379" s="23"/>
      <c r="K46379" s="23"/>
      <c r="L46379" s="22"/>
      <c r="M46379" s="22"/>
      <c r="O46379" s="1"/>
    </row>
    <row r="46380" spans="7:15" x14ac:dyDescent="0.2">
      <c r="G46380" s="2"/>
      <c r="H46380" s="22"/>
      <c r="I46380" s="22"/>
      <c r="J46380" s="23"/>
      <c r="K46380" s="23"/>
      <c r="L46380" s="22"/>
      <c r="M46380" s="22"/>
      <c r="O46380" s="1"/>
    </row>
    <row r="46381" spans="7:15" x14ac:dyDescent="0.2">
      <c r="G46381" s="2"/>
      <c r="H46381" s="22"/>
      <c r="I46381" s="22"/>
      <c r="J46381" s="23"/>
      <c r="K46381" s="23"/>
      <c r="L46381" s="22"/>
      <c r="M46381" s="22"/>
      <c r="O46381" s="1"/>
    </row>
    <row r="46382" spans="7:15" x14ac:dyDescent="0.2">
      <c r="G46382" s="2"/>
      <c r="H46382" s="22"/>
      <c r="I46382" s="22"/>
      <c r="J46382" s="23"/>
      <c r="K46382" s="23"/>
      <c r="L46382" s="22"/>
      <c r="M46382" s="22"/>
      <c r="O46382" s="1"/>
    </row>
    <row r="46383" spans="7:15" x14ac:dyDescent="0.2">
      <c r="G46383" s="2"/>
      <c r="H46383" s="22"/>
      <c r="I46383" s="22"/>
      <c r="J46383" s="23"/>
      <c r="K46383" s="23"/>
      <c r="L46383" s="22"/>
      <c r="M46383" s="22"/>
      <c r="O46383" s="1"/>
    </row>
    <row r="46384" spans="7:15" x14ac:dyDescent="0.2">
      <c r="G46384" s="2"/>
      <c r="H46384" s="22"/>
      <c r="I46384" s="22"/>
      <c r="J46384" s="23"/>
      <c r="K46384" s="23"/>
      <c r="L46384" s="22"/>
      <c r="M46384" s="22"/>
      <c r="O46384" s="1"/>
    </row>
    <row r="46385" spans="7:15" x14ac:dyDescent="0.2">
      <c r="G46385" s="2"/>
      <c r="H46385" s="22"/>
      <c r="I46385" s="22"/>
      <c r="J46385" s="23"/>
      <c r="K46385" s="23"/>
      <c r="L46385" s="22"/>
      <c r="M46385" s="22"/>
      <c r="O46385" s="1"/>
    </row>
    <row r="46386" spans="7:15" x14ac:dyDescent="0.2">
      <c r="G46386" s="2"/>
      <c r="H46386" s="22"/>
      <c r="I46386" s="22"/>
      <c r="J46386" s="23"/>
      <c r="K46386" s="23"/>
      <c r="L46386" s="22"/>
      <c r="M46386" s="22"/>
      <c r="O46386" s="1"/>
    </row>
    <row r="46387" spans="7:15" x14ac:dyDescent="0.2">
      <c r="G46387" s="2"/>
      <c r="H46387" s="22"/>
      <c r="I46387" s="22"/>
      <c r="J46387" s="23"/>
      <c r="K46387" s="23"/>
      <c r="L46387" s="22"/>
      <c r="M46387" s="22"/>
      <c r="O46387" s="1"/>
    </row>
    <row r="46388" spans="7:15" x14ac:dyDescent="0.2">
      <c r="G46388" s="2"/>
      <c r="H46388" s="22"/>
      <c r="I46388" s="22"/>
      <c r="J46388" s="23"/>
      <c r="K46388" s="23"/>
      <c r="L46388" s="22"/>
      <c r="M46388" s="22"/>
      <c r="O46388" s="1"/>
    </row>
    <row r="46389" spans="7:15" x14ac:dyDescent="0.2">
      <c r="G46389" s="2"/>
      <c r="H46389" s="22"/>
      <c r="I46389" s="22"/>
      <c r="J46389" s="23"/>
      <c r="K46389" s="23"/>
      <c r="L46389" s="22"/>
      <c r="M46389" s="22"/>
      <c r="O46389" s="1"/>
    </row>
    <row r="46390" spans="7:15" x14ac:dyDescent="0.2">
      <c r="G46390" s="2"/>
      <c r="H46390" s="22"/>
      <c r="I46390" s="22"/>
      <c r="J46390" s="23"/>
      <c r="K46390" s="23"/>
      <c r="L46390" s="22"/>
      <c r="M46390" s="22"/>
      <c r="O46390" s="1"/>
    </row>
    <row r="46391" spans="7:15" x14ac:dyDescent="0.2">
      <c r="G46391" s="2"/>
      <c r="H46391" s="22"/>
      <c r="I46391" s="22"/>
      <c r="J46391" s="23"/>
      <c r="K46391" s="23"/>
      <c r="L46391" s="22"/>
      <c r="M46391" s="22"/>
      <c r="O46391" s="1"/>
    </row>
    <row r="46392" spans="7:15" x14ac:dyDescent="0.2">
      <c r="G46392" s="2"/>
      <c r="H46392" s="22"/>
      <c r="I46392" s="22"/>
      <c r="J46392" s="23"/>
      <c r="K46392" s="23"/>
      <c r="L46392" s="22"/>
      <c r="M46392" s="22"/>
      <c r="O46392" s="1"/>
    </row>
    <row r="46393" spans="7:15" x14ac:dyDescent="0.2">
      <c r="G46393" s="2"/>
      <c r="H46393" s="22"/>
      <c r="I46393" s="22"/>
      <c r="J46393" s="23"/>
      <c r="K46393" s="23"/>
      <c r="L46393" s="22"/>
      <c r="M46393" s="22"/>
      <c r="O46393" s="1"/>
    </row>
    <row r="46394" spans="7:15" x14ac:dyDescent="0.2">
      <c r="G46394" s="2"/>
      <c r="H46394" s="22"/>
      <c r="I46394" s="22"/>
      <c r="J46394" s="23"/>
      <c r="K46394" s="23"/>
      <c r="L46394" s="22"/>
      <c r="M46394" s="22"/>
      <c r="O46394" s="1"/>
    </row>
    <row r="46395" spans="7:15" x14ac:dyDescent="0.2">
      <c r="G46395" s="2"/>
      <c r="H46395" s="22"/>
      <c r="I46395" s="22"/>
      <c r="J46395" s="23"/>
      <c r="K46395" s="23"/>
      <c r="L46395" s="22"/>
      <c r="M46395" s="22"/>
      <c r="O46395" s="1"/>
    </row>
    <row r="46396" spans="7:15" x14ac:dyDescent="0.2">
      <c r="G46396" s="2"/>
      <c r="H46396" s="22"/>
      <c r="I46396" s="22"/>
      <c r="J46396" s="23"/>
      <c r="K46396" s="23"/>
      <c r="L46396" s="22"/>
      <c r="M46396" s="22"/>
      <c r="O46396" s="1"/>
    </row>
    <row r="46397" spans="7:15" x14ac:dyDescent="0.2">
      <c r="G46397" s="2"/>
      <c r="H46397" s="22"/>
      <c r="I46397" s="22"/>
      <c r="J46397" s="23"/>
      <c r="K46397" s="23"/>
      <c r="L46397" s="22"/>
      <c r="M46397" s="22"/>
      <c r="O46397" s="1"/>
    </row>
    <row r="46398" spans="7:15" x14ac:dyDescent="0.2">
      <c r="G46398" s="2"/>
      <c r="H46398" s="22"/>
      <c r="I46398" s="22"/>
      <c r="J46398" s="23"/>
      <c r="K46398" s="23"/>
      <c r="L46398" s="22"/>
      <c r="M46398" s="22"/>
      <c r="O46398" s="1"/>
    </row>
    <row r="46399" spans="7:15" x14ac:dyDescent="0.2">
      <c r="G46399" s="2"/>
      <c r="H46399" s="22"/>
      <c r="I46399" s="22"/>
      <c r="J46399" s="23"/>
      <c r="K46399" s="23"/>
      <c r="L46399" s="22"/>
      <c r="M46399" s="22"/>
      <c r="O46399" s="1"/>
    </row>
    <row r="46400" spans="7:15" x14ac:dyDescent="0.2">
      <c r="G46400" s="2"/>
      <c r="H46400" s="22"/>
      <c r="I46400" s="22"/>
      <c r="J46400" s="23"/>
      <c r="K46400" s="23"/>
      <c r="L46400" s="22"/>
      <c r="M46400" s="22"/>
      <c r="O46400" s="1"/>
    </row>
    <row r="46401" spans="7:15" x14ac:dyDescent="0.2">
      <c r="G46401" s="2"/>
      <c r="H46401" s="22"/>
      <c r="I46401" s="22"/>
      <c r="J46401" s="23"/>
      <c r="K46401" s="23"/>
      <c r="L46401" s="22"/>
      <c r="M46401" s="22"/>
      <c r="O46401" s="1"/>
    </row>
    <row r="46402" spans="7:15" x14ac:dyDescent="0.2">
      <c r="G46402" s="2"/>
      <c r="H46402" s="22"/>
      <c r="I46402" s="22"/>
      <c r="J46402" s="23"/>
      <c r="K46402" s="23"/>
      <c r="L46402" s="22"/>
      <c r="M46402" s="22"/>
      <c r="O46402" s="1"/>
    </row>
    <row r="46403" spans="7:15" x14ac:dyDescent="0.2">
      <c r="G46403" s="2"/>
      <c r="H46403" s="22"/>
      <c r="I46403" s="22"/>
      <c r="J46403" s="23"/>
      <c r="K46403" s="23"/>
      <c r="L46403" s="22"/>
      <c r="M46403" s="22"/>
      <c r="O46403" s="1"/>
    </row>
    <row r="46404" spans="7:15" x14ac:dyDescent="0.2">
      <c r="G46404" s="2"/>
      <c r="H46404" s="22"/>
      <c r="I46404" s="22"/>
      <c r="J46404" s="23"/>
      <c r="K46404" s="23"/>
      <c r="L46404" s="22"/>
      <c r="M46404" s="22"/>
      <c r="O46404" s="1"/>
    </row>
    <row r="46405" spans="7:15" x14ac:dyDescent="0.2">
      <c r="G46405" s="2"/>
      <c r="H46405" s="22"/>
      <c r="I46405" s="22"/>
      <c r="J46405" s="23"/>
      <c r="K46405" s="23"/>
      <c r="L46405" s="22"/>
      <c r="M46405" s="22"/>
      <c r="O46405" s="1"/>
    </row>
    <row r="46406" spans="7:15" x14ac:dyDescent="0.2">
      <c r="G46406" s="2"/>
      <c r="H46406" s="22"/>
      <c r="I46406" s="22"/>
      <c r="J46406" s="23"/>
      <c r="K46406" s="23"/>
      <c r="L46406" s="22"/>
      <c r="M46406" s="22"/>
      <c r="O46406" s="1"/>
    </row>
    <row r="46407" spans="7:15" x14ac:dyDescent="0.2">
      <c r="G46407" s="2"/>
      <c r="H46407" s="22"/>
      <c r="I46407" s="22"/>
      <c r="J46407" s="23"/>
      <c r="K46407" s="23"/>
      <c r="L46407" s="22"/>
      <c r="M46407" s="22"/>
      <c r="O46407" s="1"/>
    </row>
    <row r="46408" spans="7:15" x14ac:dyDescent="0.2">
      <c r="G46408" s="2"/>
      <c r="H46408" s="22"/>
      <c r="I46408" s="22"/>
      <c r="J46408" s="23"/>
      <c r="K46408" s="23"/>
      <c r="L46408" s="22"/>
      <c r="M46408" s="22"/>
      <c r="O46408" s="1"/>
    </row>
    <row r="46409" spans="7:15" x14ac:dyDescent="0.2">
      <c r="G46409" s="2"/>
      <c r="H46409" s="22"/>
      <c r="I46409" s="22"/>
      <c r="J46409" s="23"/>
      <c r="K46409" s="23"/>
      <c r="L46409" s="22"/>
      <c r="M46409" s="22"/>
      <c r="O46409" s="1"/>
    </row>
    <row r="46410" spans="7:15" x14ac:dyDescent="0.2">
      <c r="G46410" s="2"/>
      <c r="H46410" s="22"/>
      <c r="I46410" s="22"/>
      <c r="J46410" s="23"/>
      <c r="K46410" s="23"/>
      <c r="L46410" s="22"/>
      <c r="M46410" s="22"/>
      <c r="O46410" s="1"/>
    </row>
    <row r="46411" spans="7:15" x14ac:dyDescent="0.2">
      <c r="G46411" s="2"/>
      <c r="H46411" s="22"/>
      <c r="I46411" s="22"/>
      <c r="J46411" s="23"/>
      <c r="K46411" s="23"/>
      <c r="L46411" s="22"/>
      <c r="M46411" s="22"/>
      <c r="O46411" s="1"/>
    </row>
    <row r="46412" spans="7:15" x14ac:dyDescent="0.2">
      <c r="G46412" s="2"/>
      <c r="H46412" s="22"/>
      <c r="I46412" s="22"/>
      <c r="J46412" s="23"/>
      <c r="K46412" s="23"/>
      <c r="L46412" s="22"/>
      <c r="M46412" s="22"/>
      <c r="O46412" s="1"/>
    </row>
    <row r="46413" spans="7:15" x14ac:dyDescent="0.2">
      <c r="G46413" s="2"/>
      <c r="H46413" s="22"/>
      <c r="I46413" s="22"/>
      <c r="J46413" s="23"/>
      <c r="K46413" s="23"/>
      <c r="L46413" s="22"/>
      <c r="M46413" s="22"/>
      <c r="O46413" s="1"/>
    </row>
    <row r="46414" spans="7:15" x14ac:dyDescent="0.2">
      <c r="G46414" s="2"/>
      <c r="H46414" s="22"/>
      <c r="I46414" s="22"/>
      <c r="J46414" s="23"/>
      <c r="K46414" s="23"/>
      <c r="L46414" s="22"/>
      <c r="M46414" s="22"/>
      <c r="O46414" s="1"/>
    </row>
    <row r="46415" spans="7:15" x14ac:dyDescent="0.2">
      <c r="G46415" s="2"/>
      <c r="H46415" s="22"/>
      <c r="I46415" s="22"/>
      <c r="J46415" s="23"/>
      <c r="K46415" s="23"/>
      <c r="L46415" s="22"/>
      <c r="M46415" s="22"/>
      <c r="O46415" s="1"/>
    </row>
    <row r="46416" spans="7:15" x14ac:dyDescent="0.2">
      <c r="G46416" s="2"/>
      <c r="H46416" s="22"/>
      <c r="I46416" s="22"/>
      <c r="J46416" s="23"/>
      <c r="K46416" s="23"/>
      <c r="L46416" s="22"/>
      <c r="M46416" s="22"/>
      <c r="O46416" s="1"/>
    </row>
    <row r="46417" spans="7:15" x14ac:dyDescent="0.2">
      <c r="G46417" s="2"/>
      <c r="H46417" s="22"/>
      <c r="I46417" s="22"/>
      <c r="J46417" s="23"/>
      <c r="K46417" s="23"/>
      <c r="L46417" s="22"/>
      <c r="M46417" s="22"/>
      <c r="O46417" s="1"/>
    </row>
    <row r="46418" spans="7:15" x14ac:dyDescent="0.2">
      <c r="G46418" s="2"/>
      <c r="H46418" s="22"/>
      <c r="I46418" s="22"/>
      <c r="J46418" s="23"/>
      <c r="K46418" s="23"/>
      <c r="L46418" s="22"/>
      <c r="M46418" s="22"/>
      <c r="O46418" s="1"/>
    </row>
    <row r="46419" spans="7:15" x14ac:dyDescent="0.2">
      <c r="G46419" s="2"/>
      <c r="H46419" s="22"/>
      <c r="I46419" s="22"/>
      <c r="J46419" s="23"/>
      <c r="K46419" s="23"/>
      <c r="L46419" s="22"/>
      <c r="M46419" s="22"/>
      <c r="O46419" s="1"/>
    </row>
    <row r="46420" spans="7:15" x14ac:dyDescent="0.2">
      <c r="G46420" s="2"/>
      <c r="H46420" s="22"/>
      <c r="I46420" s="22"/>
      <c r="J46420" s="23"/>
      <c r="K46420" s="23"/>
      <c r="L46420" s="22"/>
      <c r="M46420" s="22"/>
      <c r="O46420" s="1"/>
    </row>
    <row r="46421" spans="7:15" x14ac:dyDescent="0.2">
      <c r="G46421" s="2"/>
      <c r="H46421" s="22"/>
      <c r="I46421" s="22"/>
      <c r="J46421" s="23"/>
      <c r="K46421" s="23"/>
      <c r="L46421" s="22"/>
      <c r="M46421" s="22"/>
      <c r="O46421" s="1"/>
    </row>
    <row r="46422" spans="7:15" x14ac:dyDescent="0.2">
      <c r="G46422" s="2"/>
      <c r="H46422" s="22"/>
      <c r="I46422" s="22"/>
      <c r="J46422" s="23"/>
      <c r="K46422" s="23"/>
      <c r="L46422" s="22"/>
      <c r="M46422" s="22"/>
      <c r="O46422" s="1"/>
    </row>
    <row r="46423" spans="7:15" x14ac:dyDescent="0.2">
      <c r="G46423" s="2"/>
      <c r="H46423" s="22"/>
      <c r="I46423" s="22"/>
      <c r="J46423" s="23"/>
      <c r="K46423" s="23"/>
      <c r="L46423" s="22"/>
      <c r="M46423" s="22"/>
      <c r="O46423" s="1"/>
    </row>
    <row r="46424" spans="7:15" x14ac:dyDescent="0.2">
      <c r="G46424" s="2"/>
      <c r="H46424" s="22"/>
      <c r="I46424" s="22"/>
      <c r="J46424" s="23"/>
      <c r="K46424" s="23"/>
      <c r="L46424" s="22"/>
      <c r="M46424" s="22"/>
      <c r="O46424" s="1"/>
    </row>
    <row r="46425" spans="7:15" x14ac:dyDescent="0.2">
      <c r="G46425" s="2"/>
      <c r="H46425" s="22"/>
      <c r="I46425" s="22"/>
      <c r="J46425" s="23"/>
      <c r="K46425" s="23"/>
      <c r="L46425" s="22"/>
      <c r="M46425" s="22"/>
      <c r="O46425" s="1"/>
    </row>
    <row r="46426" spans="7:15" x14ac:dyDescent="0.2">
      <c r="G46426" s="2"/>
      <c r="H46426" s="22"/>
      <c r="I46426" s="22"/>
      <c r="J46426" s="23"/>
      <c r="K46426" s="23"/>
      <c r="L46426" s="22"/>
      <c r="M46426" s="22"/>
      <c r="O46426" s="1"/>
    </row>
    <row r="46427" spans="7:15" x14ac:dyDescent="0.2">
      <c r="G46427" s="2"/>
      <c r="H46427" s="22"/>
      <c r="I46427" s="22"/>
      <c r="J46427" s="23"/>
      <c r="K46427" s="23"/>
      <c r="L46427" s="22"/>
      <c r="M46427" s="22"/>
      <c r="O46427" s="1"/>
    </row>
    <row r="46428" spans="7:15" x14ac:dyDescent="0.2">
      <c r="G46428" s="2"/>
      <c r="H46428" s="22"/>
      <c r="I46428" s="22"/>
      <c r="J46428" s="23"/>
      <c r="K46428" s="23"/>
      <c r="L46428" s="22"/>
      <c r="M46428" s="22"/>
      <c r="O46428" s="1"/>
    </row>
    <row r="46429" spans="7:15" x14ac:dyDescent="0.2">
      <c r="G46429" s="2"/>
      <c r="H46429" s="22"/>
      <c r="I46429" s="22"/>
      <c r="J46429" s="23"/>
      <c r="K46429" s="23"/>
      <c r="L46429" s="22"/>
      <c r="M46429" s="22"/>
      <c r="O46429" s="1"/>
    </row>
    <row r="46430" spans="7:15" x14ac:dyDescent="0.2">
      <c r="G46430" s="2"/>
      <c r="H46430" s="22"/>
      <c r="I46430" s="22"/>
      <c r="J46430" s="23"/>
      <c r="K46430" s="23"/>
      <c r="L46430" s="22"/>
      <c r="M46430" s="22"/>
      <c r="O46430" s="1"/>
    </row>
    <row r="46431" spans="7:15" x14ac:dyDescent="0.2">
      <c r="G46431" s="2"/>
      <c r="H46431" s="22"/>
      <c r="I46431" s="22"/>
      <c r="J46431" s="23"/>
      <c r="K46431" s="23"/>
      <c r="L46431" s="22"/>
      <c r="M46431" s="22"/>
      <c r="O46431" s="1"/>
    </row>
    <row r="46432" spans="7:15" x14ac:dyDescent="0.2">
      <c r="G46432" s="2"/>
      <c r="H46432" s="22"/>
      <c r="I46432" s="22"/>
      <c r="J46432" s="23"/>
      <c r="K46432" s="23"/>
      <c r="L46432" s="22"/>
      <c r="M46432" s="22"/>
      <c r="O46432" s="1"/>
    </row>
    <row r="46433" spans="7:15" x14ac:dyDescent="0.2">
      <c r="G46433" s="2"/>
      <c r="H46433" s="22"/>
      <c r="I46433" s="22"/>
      <c r="J46433" s="23"/>
      <c r="K46433" s="23"/>
      <c r="L46433" s="22"/>
      <c r="M46433" s="22"/>
      <c r="O46433" s="1"/>
    </row>
    <row r="46434" spans="7:15" x14ac:dyDescent="0.2">
      <c r="G46434" s="2"/>
      <c r="H46434" s="22"/>
      <c r="I46434" s="22"/>
      <c r="J46434" s="23"/>
      <c r="K46434" s="23"/>
      <c r="L46434" s="22"/>
      <c r="M46434" s="22"/>
      <c r="O46434" s="1"/>
    </row>
    <row r="46435" spans="7:15" x14ac:dyDescent="0.2">
      <c r="G46435" s="2"/>
      <c r="H46435" s="22"/>
      <c r="I46435" s="22"/>
      <c r="J46435" s="23"/>
      <c r="K46435" s="23"/>
      <c r="L46435" s="22"/>
      <c r="M46435" s="22"/>
      <c r="O46435" s="1"/>
    </row>
    <row r="46436" spans="7:15" x14ac:dyDescent="0.2">
      <c r="G46436" s="2"/>
      <c r="H46436" s="22"/>
      <c r="I46436" s="22"/>
      <c r="J46436" s="23"/>
      <c r="K46436" s="23"/>
      <c r="L46436" s="22"/>
      <c r="M46436" s="22"/>
      <c r="O46436" s="1"/>
    </row>
    <row r="46437" spans="7:15" x14ac:dyDescent="0.2">
      <c r="G46437" s="2"/>
      <c r="H46437" s="22"/>
      <c r="I46437" s="22"/>
      <c r="J46437" s="23"/>
      <c r="K46437" s="23"/>
      <c r="L46437" s="22"/>
      <c r="M46437" s="22"/>
      <c r="O46437" s="1"/>
    </row>
    <row r="46438" spans="7:15" x14ac:dyDescent="0.2">
      <c r="G46438" s="2"/>
      <c r="H46438" s="22"/>
      <c r="I46438" s="22"/>
      <c r="J46438" s="23"/>
      <c r="K46438" s="23"/>
      <c r="L46438" s="22"/>
      <c r="M46438" s="22"/>
      <c r="O46438" s="1"/>
    </row>
    <row r="46439" spans="7:15" x14ac:dyDescent="0.2">
      <c r="G46439" s="2"/>
      <c r="H46439" s="22"/>
      <c r="I46439" s="22"/>
      <c r="J46439" s="23"/>
      <c r="K46439" s="23"/>
      <c r="L46439" s="22"/>
      <c r="M46439" s="22"/>
      <c r="O46439" s="1"/>
    </row>
    <row r="46440" spans="7:15" x14ac:dyDescent="0.2">
      <c r="G46440" s="2"/>
      <c r="H46440" s="22"/>
      <c r="I46440" s="22"/>
      <c r="J46440" s="23"/>
      <c r="K46440" s="23"/>
      <c r="L46440" s="22"/>
      <c r="M46440" s="22"/>
      <c r="O46440" s="1"/>
    </row>
    <row r="46441" spans="7:15" x14ac:dyDescent="0.2">
      <c r="G46441" s="2"/>
      <c r="H46441" s="22"/>
      <c r="I46441" s="22"/>
      <c r="J46441" s="23"/>
      <c r="K46441" s="23"/>
      <c r="L46441" s="22"/>
      <c r="M46441" s="22"/>
      <c r="O46441" s="1"/>
    </row>
    <row r="46442" spans="7:15" x14ac:dyDescent="0.2">
      <c r="G46442" s="2"/>
      <c r="H46442" s="22"/>
      <c r="I46442" s="22"/>
      <c r="J46442" s="23"/>
      <c r="K46442" s="23"/>
      <c r="L46442" s="22"/>
      <c r="M46442" s="22"/>
      <c r="O46442" s="1"/>
    </row>
    <row r="46443" spans="7:15" x14ac:dyDescent="0.2">
      <c r="G46443" s="2"/>
      <c r="H46443" s="22"/>
      <c r="I46443" s="22"/>
      <c r="J46443" s="23"/>
      <c r="K46443" s="23"/>
      <c r="L46443" s="22"/>
      <c r="M46443" s="22"/>
      <c r="O46443" s="1"/>
    </row>
    <row r="46444" spans="7:15" x14ac:dyDescent="0.2">
      <c r="G46444" s="2"/>
      <c r="H46444" s="22"/>
      <c r="I46444" s="22"/>
      <c r="J46444" s="23"/>
      <c r="K46444" s="23"/>
      <c r="L46444" s="22"/>
      <c r="M46444" s="22"/>
      <c r="O46444" s="1"/>
    </row>
    <row r="46445" spans="7:15" x14ac:dyDescent="0.2">
      <c r="G46445" s="2"/>
      <c r="H46445" s="22"/>
      <c r="I46445" s="22"/>
      <c r="J46445" s="23"/>
      <c r="K46445" s="23"/>
      <c r="L46445" s="22"/>
      <c r="M46445" s="22"/>
      <c r="O46445" s="1"/>
    </row>
    <row r="46446" spans="7:15" x14ac:dyDescent="0.2">
      <c r="G46446" s="2"/>
      <c r="H46446" s="22"/>
      <c r="I46446" s="22"/>
      <c r="J46446" s="23"/>
      <c r="K46446" s="23"/>
      <c r="L46446" s="22"/>
      <c r="M46446" s="22"/>
      <c r="O46446" s="1"/>
    </row>
    <row r="46447" spans="7:15" x14ac:dyDescent="0.2">
      <c r="G46447" s="2"/>
      <c r="H46447" s="22"/>
      <c r="I46447" s="22"/>
      <c r="J46447" s="23"/>
      <c r="K46447" s="23"/>
      <c r="L46447" s="22"/>
      <c r="M46447" s="22"/>
      <c r="O46447" s="1"/>
    </row>
    <row r="46448" spans="7:15" x14ac:dyDescent="0.2">
      <c r="G46448" s="2"/>
      <c r="H46448" s="22"/>
      <c r="I46448" s="22"/>
      <c r="J46448" s="23"/>
      <c r="K46448" s="23"/>
      <c r="L46448" s="22"/>
      <c r="M46448" s="22"/>
      <c r="O46448" s="1"/>
    </row>
    <row r="46449" spans="7:15" x14ac:dyDescent="0.2">
      <c r="G46449" s="2"/>
      <c r="H46449" s="22"/>
      <c r="I46449" s="22"/>
      <c r="J46449" s="23"/>
      <c r="K46449" s="23"/>
      <c r="L46449" s="22"/>
      <c r="M46449" s="22"/>
      <c r="O46449" s="1"/>
    </row>
    <row r="46450" spans="7:15" x14ac:dyDescent="0.2">
      <c r="G46450" s="2"/>
      <c r="H46450" s="22"/>
      <c r="I46450" s="22"/>
      <c r="J46450" s="23"/>
      <c r="K46450" s="23"/>
      <c r="L46450" s="22"/>
      <c r="M46450" s="22"/>
      <c r="O46450" s="1"/>
    </row>
    <row r="46451" spans="7:15" x14ac:dyDescent="0.2">
      <c r="G46451" s="2"/>
      <c r="H46451" s="22"/>
      <c r="I46451" s="22"/>
      <c r="J46451" s="23"/>
      <c r="K46451" s="23"/>
      <c r="L46451" s="22"/>
      <c r="M46451" s="22"/>
      <c r="O46451" s="1"/>
    </row>
    <row r="46452" spans="7:15" x14ac:dyDescent="0.2">
      <c r="G46452" s="2"/>
      <c r="H46452" s="22"/>
      <c r="I46452" s="22"/>
      <c r="J46452" s="23"/>
      <c r="K46452" s="23"/>
      <c r="L46452" s="22"/>
      <c r="M46452" s="22"/>
      <c r="O46452" s="1"/>
    </row>
    <row r="46453" spans="7:15" x14ac:dyDescent="0.2">
      <c r="G46453" s="2"/>
      <c r="H46453" s="22"/>
      <c r="I46453" s="22"/>
      <c r="J46453" s="23"/>
      <c r="K46453" s="23"/>
      <c r="L46453" s="22"/>
      <c r="M46453" s="22"/>
      <c r="O46453" s="1"/>
    </row>
    <row r="46454" spans="7:15" x14ac:dyDescent="0.2">
      <c r="G46454" s="2"/>
      <c r="H46454" s="22"/>
      <c r="I46454" s="22"/>
      <c r="J46454" s="23"/>
      <c r="K46454" s="23"/>
      <c r="L46454" s="22"/>
      <c r="M46454" s="22"/>
      <c r="O46454" s="1"/>
    </row>
    <row r="46455" spans="7:15" x14ac:dyDescent="0.2">
      <c r="G46455" s="2"/>
      <c r="H46455" s="22"/>
      <c r="I46455" s="22"/>
      <c r="J46455" s="23"/>
      <c r="K46455" s="23"/>
      <c r="L46455" s="22"/>
      <c r="M46455" s="22"/>
      <c r="O46455" s="1"/>
    </row>
    <row r="46456" spans="7:15" x14ac:dyDescent="0.2">
      <c r="G46456" s="2"/>
      <c r="H46456" s="22"/>
      <c r="I46456" s="22"/>
      <c r="J46456" s="23"/>
      <c r="K46456" s="23"/>
      <c r="L46456" s="22"/>
      <c r="M46456" s="22"/>
      <c r="O46456" s="1"/>
    </row>
    <row r="46457" spans="7:15" x14ac:dyDescent="0.2">
      <c r="G46457" s="2"/>
      <c r="H46457" s="22"/>
      <c r="I46457" s="22"/>
      <c r="J46457" s="23"/>
      <c r="K46457" s="23"/>
      <c r="L46457" s="22"/>
      <c r="M46457" s="22"/>
      <c r="O46457" s="1"/>
    </row>
    <row r="46458" spans="7:15" x14ac:dyDescent="0.2">
      <c r="G46458" s="2"/>
      <c r="H46458" s="22"/>
      <c r="I46458" s="22"/>
      <c r="J46458" s="23"/>
      <c r="K46458" s="23"/>
      <c r="L46458" s="22"/>
      <c r="M46458" s="22"/>
      <c r="O46458" s="1"/>
    </row>
    <row r="46459" spans="7:15" x14ac:dyDescent="0.2">
      <c r="G46459" s="2"/>
      <c r="H46459" s="22"/>
      <c r="I46459" s="22"/>
      <c r="J46459" s="23"/>
      <c r="K46459" s="23"/>
      <c r="L46459" s="22"/>
      <c r="M46459" s="22"/>
      <c r="O46459" s="1"/>
    </row>
    <row r="46460" spans="7:15" x14ac:dyDescent="0.2">
      <c r="G46460" s="2"/>
      <c r="H46460" s="22"/>
      <c r="I46460" s="22"/>
      <c r="J46460" s="23"/>
      <c r="K46460" s="23"/>
      <c r="L46460" s="22"/>
      <c r="M46460" s="22"/>
      <c r="O46460" s="1"/>
    </row>
    <row r="46461" spans="7:15" x14ac:dyDescent="0.2">
      <c r="G46461" s="2"/>
      <c r="H46461" s="22"/>
      <c r="I46461" s="22"/>
      <c r="J46461" s="23"/>
      <c r="K46461" s="23"/>
      <c r="L46461" s="22"/>
      <c r="M46461" s="22"/>
      <c r="O46461" s="1"/>
    </row>
    <row r="46462" spans="7:15" x14ac:dyDescent="0.2">
      <c r="G46462" s="2"/>
      <c r="H46462" s="22"/>
      <c r="I46462" s="22"/>
      <c r="J46462" s="23"/>
      <c r="K46462" s="23"/>
      <c r="L46462" s="22"/>
      <c r="M46462" s="22"/>
      <c r="O46462" s="1"/>
    </row>
    <row r="46463" spans="7:15" x14ac:dyDescent="0.2">
      <c r="G46463" s="2"/>
      <c r="H46463" s="22"/>
      <c r="I46463" s="22"/>
      <c r="J46463" s="23"/>
      <c r="K46463" s="23"/>
      <c r="L46463" s="22"/>
      <c r="M46463" s="22"/>
      <c r="O46463" s="1"/>
    </row>
    <row r="46464" spans="7:15" x14ac:dyDescent="0.2">
      <c r="G46464" s="2"/>
      <c r="H46464" s="22"/>
      <c r="I46464" s="22"/>
      <c r="J46464" s="23"/>
      <c r="K46464" s="23"/>
      <c r="L46464" s="22"/>
      <c r="M46464" s="22"/>
      <c r="O46464" s="1"/>
    </row>
    <row r="46465" spans="7:15" x14ac:dyDescent="0.2">
      <c r="G46465" s="2"/>
      <c r="H46465" s="22"/>
      <c r="I46465" s="22"/>
      <c r="J46465" s="23"/>
      <c r="K46465" s="23"/>
      <c r="L46465" s="22"/>
      <c r="M46465" s="22"/>
      <c r="O46465" s="1"/>
    </row>
    <row r="46466" spans="7:15" x14ac:dyDescent="0.2">
      <c r="G46466" s="2"/>
      <c r="H46466" s="22"/>
      <c r="I46466" s="22"/>
      <c r="J46466" s="23"/>
      <c r="K46466" s="23"/>
      <c r="L46466" s="22"/>
      <c r="M46466" s="22"/>
      <c r="O46466" s="1"/>
    </row>
    <row r="46467" spans="7:15" x14ac:dyDescent="0.2">
      <c r="G46467" s="2"/>
      <c r="H46467" s="22"/>
      <c r="I46467" s="22"/>
      <c r="J46467" s="23"/>
      <c r="K46467" s="23"/>
      <c r="L46467" s="22"/>
      <c r="M46467" s="22"/>
      <c r="O46467" s="1"/>
    </row>
    <row r="46468" spans="7:15" x14ac:dyDescent="0.2">
      <c r="G46468" s="2"/>
      <c r="H46468" s="22"/>
      <c r="I46468" s="22"/>
      <c r="J46468" s="23"/>
      <c r="K46468" s="23"/>
      <c r="L46468" s="22"/>
      <c r="M46468" s="22"/>
      <c r="O46468" s="1"/>
    </row>
    <row r="46469" spans="7:15" x14ac:dyDescent="0.2">
      <c r="G46469" s="2"/>
      <c r="H46469" s="22"/>
      <c r="I46469" s="22"/>
      <c r="J46469" s="23"/>
      <c r="K46469" s="23"/>
      <c r="L46469" s="22"/>
      <c r="M46469" s="22"/>
      <c r="O46469" s="1"/>
    </row>
    <row r="46470" spans="7:15" x14ac:dyDescent="0.2">
      <c r="G46470" s="2"/>
      <c r="H46470" s="22"/>
      <c r="I46470" s="22"/>
      <c r="J46470" s="23"/>
      <c r="K46470" s="23"/>
      <c r="L46470" s="22"/>
      <c r="M46470" s="22"/>
      <c r="O46470" s="1"/>
    </row>
    <row r="46471" spans="7:15" x14ac:dyDescent="0.2">
      <c r="G46471" s="2"/>
      <c r="H46471" s="22"/>
      <c r="I46471" s="22"/>
      <c r="J46471" s="23"/>
      <c r="K46471" s="23"/>
      <c r="L46471" s="22"/>
      <c r="M46471" s="22"/>
      <c r="O46471" s="1"/>
    </row>
    <row r="46472" spans="7:15" x14ac:dyDescent="0.2">
      <c r="G46472" s="2"/>
      <c r="H46472" s="22"/>
      <c r="I46472" s="22"/>
      <c r="J46472" s="23"/>
      <c r="K46472" s="23"/>
      <c r="L46472" s="22"/>
      <c r="M46472" s="22"/>
      <c r="O46472" s="1"/>
    </row>
    <row r="46473" spans="7:15" x14ac:dyDescent="0.2">
      <c r="G46473" s="2"/>
      <c r="H46473" s="22"/>
      <c r="I46473" s="22"/>
      <c r="J46473" s="23"/>
      <c r="K46473" s="23"/>
      <c r="L46473" s="22"/>
      <c r="M46473" s="22"/>
      <c r="O46473" s="1"/>
    </row>
    <row r="46474" spans="7:15" x14ac:dyDescent="0.2">
      <c r="G46474" s="2"/>
      <c r="H46474" s="22"/>
      <c r="I46474" s="22"/>
      <c r="J46474" s="23"/>
      <c r="K46474" s="23"/>
      <c r="L46474" s="22"/>
      <c r="M46474" s="22"/>
      <c r="O46474" s="1"/>
    </row>
    <row r="46475" spans="7:15" x14ac:dyDescent="0.2">
      <c r="G46475" s="2"/>
      <c r="H46475" s="22"/>
      <c r="I46475" s="22"/>
      <c r="J46475" s="23"/>
      <c r="K46475" s="23"/>
      <c r="L46475" s="22"/>
      <c r="M46475" s="22"/>
      <c r="O46475" s="1"/>
    </row>
    <row r="46476" spans="7:15" x14ac:dyDescent="0.2">
      <c r="G46476" s="2"/>
      <c r="H46476" s="22"/>
      <c r="I46476" s="22"/>
      <c r="J46476" s="23"/>
      <c r="K46476" s="23"/>
      <c r="L46476" s="22"/>
      <c r="M46476" s="22"/>
      <c r="O46476" s="1"/>
    </row>
    <row r="46477" spans="7:15" x14ac:dyDescent="0.2">
      <c r="G46477" s="2"/>
      <c r="H46477" s="22"/>
      <c r="I46477" s="22"/>
      <c r="J46477" s="23"/>
      <c r="K46477" s="23"/>
      <c r="L46477" s="22"/>
      <c r="M46477" s="22"/>
      <c r="O46477" s="1"/>
    </row>
    <row r="46478" spans="7:15" x14ac:dyDescent="0.2">
      <c r="G46478" s="2"/>
      <c r="H46478" s="22"/>
      <c r="I46478" s="22"/>
      <c r="J46478" s="23"/>
      <c r="K46478" s="23"/>
      <c r="L46478" s="22"/>
      <c r="M46478" s="22"/>
      <c r="O46478" s="1"/>
    </row>
    <row r="46479" spans="7:15" x14ac:dyDescent="0.2">
      <c r="G46479" s="2"/>
      <c r="H46479" s="22"/>
      <c r="I46479" s="22"/>
      <c r="J46479" s="23"/>
      <c r="K46479" s="23"/>
      <c r="L46479" s="22"/>
      <c r="M46479" s="22"/>
      <c r="O46479" s="1"/>
    </row>
    <row r="46480" spans="7:15" x14ac:dyDescent="0.2">
      <c r="G46480" s="2"/>
      <c r="H46480" s="22"/>
      <c r="I46480" s="22"/>
      <c r="J46480" s="23"/>
      <c r="K46480" s="23"/>
      <c r="L46480" s="22"/>
      <c r="M46480" s="22"/>
      <c r="O46480" s="1"/>
    </row>
    <row r="46481" spans="7:15" x14ac:dyDescent="0.2">
      <c r="G46481" s="2"/>
      <c r="H46481" s="22"/>
      <c r="I46481" s="22"/>
      <c r="J46481" s="23"/>
      <c r="K46481" s="23"/>
      <c r="L46481" s="22"/>
      <c r="M46481" s="22"/>
      <c r="O46481" s="1"/>
    </row>
    <row r="46482" spans="7:15" x14ac:dyDescent="0.2">
      <c r="G46482" s="2"/>
      <c r="H46482" s="22"/>
      <c r="I46482" s="22"/>
      <c r="J46482" s="23"/>
      <c r="K46482" s="23"/>
      <c r="L46482" s="22"/>
      <c r="M46482" s="22"/>
      <c r="O46482" s="1"/>
    </row>
    <row r="46483" spans="7:15" x14ac:dyDescent="0.2">
      <c r="G46483" s="2"/>
      <c r="H46483" s="22"/>
      <c r="I46483" s="22"/>
      <c r="J46483" s="23"/>
      <c r="K46483" s="23"/>
      <c r="L46483" s="22"/>
      <c r="M46483" s="22"/>
      <c r="O46483" s="1"/>
    </row>
    <row r="46484" spans="7:15" x14ac:dyDescent="0.2">
      <c r="G46484" s="2"/>
      <c r="H46484" s="22"/>
      <c r="I46484" s="22"/>
      <c r="J46484" s="23"/>
      <c r="K46484" s="23"/>
      <c r="L46484" s="22"/>
      <c r="M46484" s="22"/>
      <c r="O46484" s="1"/>
    </row>
    <row r="46485" spans="7:15" x14ac:dyDescent="0.2">
      <c r="G46485" s="2"/>
      <c r="H46485" s="22"/>
      <c r="I46485" s="22"/>
      <c r="J46485" s="23"/>
      <c r="K46485" s="23"/>
      <c r="L46485" s="22"/>
      <c r="M46485" s="22"/>
      <c r="O46485" s="1"/>
    </row>
    <row r="46486" spans="7:15" x14ac:dyDescent="0.2">
      <c r="G46486" s="2"/>
      <c r="H46486" s="22"/>
      <c r="I46486" s="22"/>
      <c r="J46486" s="23"/>
      <c r="K46486" s="23"/>
      <c r="L46486" s="22"/>
      <c r="M46486" s="22"/>
      <c r="O46486" s="1"/>
    </row>
    <row r="46487" spans="7:15" x14ac:dyDescent="0.2">
      <c r="G46487" s="2"/>
      <c r="H46487" s="22"/>
      <c r="I46487" s="22"/>
      <c r="J46487" s="23"/>
      <c r="K46487" s="23"/>
      <c r="L46487" s="22"/>
      <c r="M46487" s="22"/>
      <c r="O46487" s="1"/>
    </row>
    <row r="46488" spans="7:15" x14ac:dyDescent="0.2">
      <c r="G46488" s="2"/>
      <c r="H46488" s="22"/>
      <c r="I46488" s="22"/>
      <c r="J46488" s="23"/>
      <c r="K46488" s="23"/>
      <c r="L46488" s="22"/>
      <c r="M46488" s="22"/>
      <c r="O46488" s="1"/>
    </row>
    <row r="46489" spans="7:15" x14ac:dyDescent="0.2">
      <c r="G46489" s="2"/>
      <c r="H46489" s="22"/>
      <c r="I46489" s="22"/>
      <c r="J46489" s="23"/>
      <c r="K46489" s="23"/>
      <c r="L46489" s="22"/>
      <c r="M46489" s="22"/>
      <c r="O46489" s="1"/>
    </row>
    <row r="46490" spans="7:15" x14ac:dyDescent="0.2">
      <c r="G46490" s="2"/>
      <c r="H46490" s="22"/>
      <c r="I46490" s="22"/>
      <c r="J46490" s="23"/>
      <c r="K46490" s="23"/>
      <c r="L46490" s="22"/>
      <c r="M46490" s="22"/>
      <c r="O46490" s="1"/>
    </row>
    <row r="46491" spans="7:15" x14ac:dyDescent="0.2">
      <c r="G46491" s="2"/>
      <c r="H46491" s="22"/>
      <c r="I46491" s="22"/>
      <c r="J46491" s="23"/>
      <c r="K46491" s="23"/>
      <c r="L46491" s="22"/>
      <c r="M46491" s="22"/>
      <c r="O46491" s="1"/>
    </row>
    <row r="46492" spans="7:15" x14ac:dyDescent="0.2">
      <c r="G46492" s="2"/>
      <c r="H46492" s="22"/>
      <c r="I46492" s="22"/>
      <c r="J46492" s="23"/>
      <c r="K46492" s="23"/>
      <c r="L46492" s="22"/>
      <c r="M46492" s="22"/>
      <c r="O46492" s="1"/>
    </row>
    <row r="46493" spans="7:15" x14ac:dyDescent="0.2">
      <c r="G46493" s="2"/>
      <c r="H46493" s="22"/>
      <c r="I46493" s="22"/>
      <c r="J46493" s="23"/>
      <c r="K46493" s="23"/>
      <c r="L46493" s="22"/>
      <c r="M46493" s="22"/>
      <c r="O46493" s="1"/>
    </row>
    <row r="46494" spans="7:15" x14ac:dyDescent="0.2">
      <c r="G46494" s="2"/>
      <c r="H46494" s="22"/>
      <c r="I46494" s="22"/>
      <c r="J46494" s="23"/>
      <c r="K46494" s="23"/>
      <c r="L46494" s="22"/>
      <c r="M46494" s="22"/>
      <c r="O46494" s="1"/>
    </row>
    <row r="46495" spans="7:15" x14ac:dyDescent="0.2">
      <c r="G46495" s="2"/>
      <c r="H46495" s="22"/>
      <c r="I46495" s="22"/>
      <c r="J46495" s="23"/>
      <c r="K46495" s="23"/>
      <c r="L46495" s="22"/>
      <c r="M46495" s="22"/>
      <c r="O46495" s="1"/>
    </row>
    <row r="46496" spans="7:15" x14ac:dyDescent="0.2">
      <c r="G46496" s="2"/>
      <c r="H46496" s="22"/>
      <c r="I46496" s="22"/>
      <c r="J46496" s="23"/>
      <c r="K46496" s="23"/>
      <c r="L46496" s="22"/>
      <c r="M46496" s="22"/>
      <c r="O46496" s="1"/>
    </row>
    <row r="46497" spans="7:15" x14ac:dyDescent="0.2">
      <c r="G46497" s="2"/>
      <c r="H46497" s="22"/>
      <c r="I46497" s="22"/>
      <c r="J46497" s="23"/>
      <c r="K46497" s="23"/>
      <c r="L46497" s="22"/>
      <c r="M46497" s="22"/>
      <c r="O46497" s="1"/>
    </row>
    <row r="46498" spans="7:15" x14ac:dyDescent="0.2">
      <c r="G46498" s="2"/>
      <c r="H46498" s="22"/>
      <c r="I46498" s="22"/>
      <c r="J46498" s="23"/>
      <c r="K46498" s="23"/>
      <c r="L46498" s="22"/>
      <c r="M46498" s="22"/>
      <c r="O46498" s="1"/>
    </row>
    <row r="46499" spans="7:15" x14ac:dyDescent="0.2">
      <c r="G46499" s="2"/>
      <c r="H46499" s="22"/>
      <c r="I46499" s="22"/>
      <c r="J46499" s="23"/>
      <c r="K46499" s="23"/>
      <c r="L46499" s="22"/>
      <c r="M46499" s="22"/>
      <c r="O46499" s="1"/>
    </row>
    <row r="46500" spans="7:15" x14ac:dyDescent="0.2">
      <c r="G46500" s="2"/>
      <c r="H46500" s="22"/>
      <c r="I46500" s="22"/>
      <c r="J46500" s="23"/>
      <c r="K46500" s="23"/>
      <c r="L46500" s="22"/>
      <c r="M46500" s="22"/>
      <c r="O46500" s="1"/>
    </row>
    <row r="46501" spans="7:15" x14ac:dyDescent="0.2">
      <c r="G46501" s="2"/>
      <c r="H46501" s="22"/>
      <c r="I46501" s="22"/>
      <c r="J46501" s="23"/>
      <c r="K46501" s="23"/>
      <c r="L46501" s="22"/>
      <c r="M46501" s="22"/>
      <c r="O46501" s="1"/>
    </row>
    <row r="46502" spans="7:15" x14ac:dyDescent="0.2">
      <c r="G46502" s="2"/>
      <c r="H46502" s="22"/>
      <c r="I46502" s="22"/>
      <c r="J46502" s="23"/>
      <c r="K46502" s="23"/>
      <c r="L46502" s="22"/>
      <c r="M46502" s="22"/>
      <c r="O46502" s="1"/>
    </row>
    <row r="46503" spans="7:15" x14ac:dyDescent="0.2">
      <c r="G46503" s="2"/>
      <c r="H46503" s="22"/>
      <c r="I46503" s="22"/>
      <c r="J46503" s="23"/>
      <c r="K46503" s="23"/>
      <c r="L46503" s="22"/>
      <c r="M46503" s="22"/>
      <c r="O46503" s="1"/>
    </row>
    <row r="46504" spans="7:15" x14ac:dyDescent="0.2">
      <c r="G46504" s="2"/>
      <c r="H46504" s="22"/>
      <c r="I46504" s="22"/>
      <c r="J46504" s="23"/>
      <c r="K46504" s="23"/>
      <c r="L46504" s="22"/>
      <c r="M46504" s="22"/>
      <c r="O46504" s="1"/>
    </row>
    <row r="46505" spans="7:15" x14ac:dyDescent="0.2">
      <c r="G46505" s="2"/>
      <c r="H46505" s="22"/>
      <c r="I46505" s="22"/>
      <c r="J46505" s="23"/>
      <c r="K46505" s="23"/>
      <c r="L46505" s="22"/>
      <c r="M46505" s="22"/>
      <c r="O46505" s="1"/>
    </row>
    <row r="46506" spans="7:15" x14ac:dyDescent="0.2">
      <c r="G46506" s="2"/>
      <c r="H46506" s="22"/>
      <c r="I46506" s="22"/>
      <c r="J46506" s="23"/>
      <c r="K46506" s="23"/>
      <c r="L46506" s="22"/>
      <c r="M46506" s="22"/>
      <c r="O46506" s="1"/>
    </row>
    <row r="46507" spans="7:15" x14ac:dyDescent="0.2">
      <c r="G46507" s="2"/>
      <c r="H46507" s="22"/>
      <c r="I46507" s="22"/>
      <c r="J46507" s="23"/>
      <c r="K46507" s="23"/>
      <c r="L46507" s="22"/>
      <c r="M46507" s="22"/>
      <c r="O46507" s="1"/>
    </row>
    <row r="46508" spans="7:15" x14ac:dyDescent="0.2">
      <c r="G46508" s="2"/>
      <c r="H46508" s="22"/>
      <c r="I46508" s="22"/>
      <c r="J46508" s="23"/>
      <c r="K46508" s="23"/>
      <c r="L46508" s="22"/>
      <c r="M46508" s="22"/>
      <c r="O46508" s="1"/>
    </row>
    <row r="46509" spans="7:15" x14ac:dyDescent="0.2">
      <c r="G46509" s="2"/>
      <c r="H46509" s="22"/>
      <c r="I46509" s="22"/>
      <c r="J46509" s="23"/>
      <c r="K46509" s="23"/>
      <c r="L46509" s="22"/>
      <c r="M46509" s="22"/>
      <c r="O46509" s="1"/>
    </row>
    <row r="46510" spans="7:15" x14ac:dyDescent="0.2">
      <c r="G46510" s="2"/>
      <c r="H46510" s="22"/>
      <c r="I46510" s="22"/>
      <c r="J46510" s="23"/>
      <c r="K46510" s="23"/>
      <c r="L46510" s="22"/>
      <c r="M46510" s="22"/>
      <c r="O46510" s="1"/>
    </row>
    <row r="46511" spans="7:15" x14ac:dyDescent="0.2">
      <c r="G46511" s="2"/>
      <c r="H46511" s="22"/>
      <c r="I46511" s="22"/>
      <c r="J46511" s="23"/>
      <c r="K46511" s="23"/>
      <c r="L46511" s="22"/>
      <c r="M46511" s="22"/>
      <c r="O46511" s="1"/>
    </row>
    <row r="46512" spans="7:15" x14ac:dyDescent="0.2">
      <c r="G46512" s="2"/>
      <c r="H46512" s="22"/>
      <c r="I46512" s="22"/>
      <c r="J46512" s="23"/>
      <c r="K46512" s="23"/>
      <c r="L46512" s="22"/>
      <c r="M46512" s="22"/>
      <c r="O46512" s="1"/>
    </row>
    <row r="46513" spans="7:15" x14ac:dyDescent="0.2">
      <c r="G46513" s="2"/>
      <c r="H46513" s="22"/>
      <c r="I46513" s="22"/>
      <c r="J46513" s="23"/>
      <c r="K46513" s="23"/>
      <c r="L46513" s="22"/>
      <c r="M46513" s="22"/>
      <c r="O46513" s="1"/>
    </row>
    <row r="46514" spans="7:15" x14ac:dyDescent="0.2">
      <c r="G46514" s="2"/>
      <c r="H46514" s="22"/>
      <c r="I46514" s="22"/>
      <c r="J46514" s="23"/>
      <c r="K46514" s="23"/>
      <c r="L46514" s="22"/>
      <c r="M46514" s="22"/>
      <c r="O46514" s="1"/>
    </row>
    <row r="46515" spans="7:15" x14ac:dyDescent="0.2">
      <c r="G46515" s="2"/>
      <c r="H46515" s="22"/>
      <c r="I46515" s="22"/>
      <c r="J46515" s="23"/>
      <c r="K46515" s="23"/>
      <c r="L46515" s="22"/>
      <c r="M46515" s="22"/>
      <c r="O46515" s="1"/>
    </row>
    <row r="46516" spans="7:15" x14ac:dyDescent="0.2">
      <c r="G46516" s="2"/>
      <c r="H46516" s="22"/>
      <c r="I46516" s="22"/>
      <c r="J46516" s="23"/>
      <c r="K46516" s="23"/>
      <c r="L46516" s="22"/>
      <c r="M46516" s="22"/>
      <c r="O46516" s="1"/>
    </row>
    <row r="46517" spans="7:15" x14ac:dyDescent="0.2">
      <c r="G46517" s="2"/>
      <c r="H46517" s="22"/>
      <c r="I46517" s="22"/>
      <c r="J46517" s="23"/>
      <c r="K46517" s="23"/>
      <c r="L46517" s="22"/>
      <c r="M46517" s="22"/>
      <c r="O46517" s="1"/>
    </row>
    <row r="46518" spans="7:15" x14ac:dyDescent="0.2">
      <c r="G46518" s="2"/>
      <c r="H46518" s="22"/>
      <c r="I46518" s="22"/>
      <c r="J46518" s="23"/>
      <c r="K46518" s="23"/>
      <c r="L46518" s="22"/>
      <c r="M46518" s="22"/>
      <c r="O46518" s="1"/>
    </row>
    <row r="46519" spans="7:15" x14ac:dyDescent="0.2">
      <c r="G46519" s="2"/>
      <c r="H46519" s="22"/>
      <c r="I46519" s="22"/>
      <c r="J46519" s="23"/>
      <c r="K46519" s="23"/>
      <c r="L46519" s="22"/>
      <c r="M46519" s="22"/>
      <c r="O46519" s="1"/>
    </row>
    <row r="46520" spans="7:15" x14ac:dyDescent="0.2">
      <c r="G46520" s="2"/>
      <c r="H46520" s="22"/>
      <c r="I46520" s="22"/>
      <c r="J46520" s="23"/>
      <c r="K46520" s="23"/>
      <c r="L46520" s="22"/>
      <c r="M46520" s="22"/>
      <c r="O46520" s="1"/>
    </row>
    <row r="46521" spans="7:15" x14ac:dyDescent="0.2">
      <c r="G46521" s="2"/>
      <c r="H46521" s="22"/>
      <c r="I46521" s="22"/>
      <c r="J46521" s="23"/>
      <c r="K46521" s="23"/>
      <c r="L46521" s="22"/>
      <c r="M46521" s="22"/>
      <c r="O46521" s="1"/>
    </row>
    <row r="46522" spans="7:15" x14ac:dyDescent="0.2">
      <c r="G46522" s="2"/>
      <c r="H46522" s="22"/>
      <c r="I46522" s="22"/>
      <c r="J46522" s="23"/>
      <c r="K46522" s="23"/>
      <c r="L46522" s="22"/>
      <c r="M46522" s="22"/>
      <c r="O46522" s="1"/>
    </row>
    <row r="46523" spans="7:15" x14ac:dyDescent="0.2">
      <c r="G46523" s="2"/>
      <c r="H46523" s="22"/>
      <c r="I46523" s="22"/>
      <c r="J46523" s="23"/>
      <c r="K46523" s="23"/>
      <c r="L46523" s="22"/>
      <c r="M46523" s="22"/>
      <c r="O46523" s="1"/>
    </row>
    <row r="46524" spans="7:15" x14ac:dyDescent="0.2">
      <c r="G46524" s="2"/>
      <c r="H46524" s="22"/>
      <c r="I46524" s="22"/>
      <c r="J46524" s="23"/>
      <c r="K46524" s="23"/>
      <c r="L46524" s="22"/>
      <c r="M46524" s="22"/>
      <c r="O46524" s="1"/>
    </row>
    <row r="46525" spans="7:15" x14ac:dyDescent="0.2">
      <c r="G46525" s="2"/>
      <c r="H46525" s="22"/>
      <c r="I46525" s="22"/>
      <c r="J46525" s="23"/>
      <c r="K46525" s="23"/>
      <c r="L46525" s="22"/>
      <c r="M46525" s="22"/>
      <c r="O46525" s="1"/>
    </row>
    <row r="46526" spans="7:15" x14ac:dyDescent="0.2">
      <c r="G46526" s="2"/>
      <c r="H46526" s="22"/>
      <c r="I46526" s="22"/>
      <c r="J46526" s="23"/>
      <c r="K46526" s="23"/>
      <c r="L46526" s="22"/>
      <c r="M46526" s="22"/>
      <c r="O46526" s="1"/>
    </row>
    <row r="46527" spans="7:15" x14ac:dyDescent="0.2">
      <c r="G46527" s="2"/>
      <c r="H46527" s="22"/>
      <c r="I46527" s="22"/>
      <c r="J46527" s="23"/>
      <c r="K46527" s="23"/>
      <c r="L46527" s="22"/>
      <c r="M46527" s="22"/>
      <c r="O46527" s="1"/>
    </row>
    <row r="46528" spans="7:15" x14ac:dyDescent="0.2">
      <c r="G46528" s="2"/>
      <c r="H46528" s="22"/>
      <c r="I46528" s="22"/>
      <c r="J46528" s="23"/>
      <c r="K46528" s="23"/>
      <c r="L46528" s="22"/>
      <c r="M46528" s="22"/>
      <c r="O46528" s="1"/>
    </row>
    <row r="46529" spans="7:15" x14ac:dyDescent="0.2">
      <c r="G46529" s="2"/>
      <c r="H46529" s="22"/>
      <c r="I46529" s="22"/>
      <c r="J46529" s="23"/>
      <c r="K46529" s="23"/>
      <c r="L46529" s="22"/>
      <c r="M46529" s="22"/>
      <c r="O46529" s="1"/>
    </row>
    <row r="46530" spans="7:15" x14ac:dyDescent="0.2">
      <c r="G46530" s="2"/>
      <c r="H46530" s="22"/>
      <c r="I46530" s="22"/>
      <c r="J46530" s="23"/>
      <c r="K46530" s="23"/>
      <c r="L46530" s="22"/>
      <c r="M46530" s="22"/>
      <c r="O46530" s="1"/>
    </row>
    <row r="46531" spans="7:15" x14ac:dyDescent="0.2">
      <c r="G46531" s="2"/>
      <c r="H46531" s="22"/>
      <c r="I46531" s="22"/>
      <c r="J46531" s="23"/>
      <c r="K46531" s="23"/>
      <c r="L46531" s="22"/>
      <c r="M46531" s="22"/>
      <c r="O46531" s="1"/>
    </row>
    <row r="46532" spans="7:15" x14ac:dyDescent="0.2">
      <c r="G46532" s="2"/>
      <c r="H46532" s="22"/>
      <c r="I46532" s="22"/>
      <c r="J46532" s="23"/>
      <c r="K46532" s="23"/>
      <c r="L46532" s="22"/>
      <c r="M46532" s="22"/>
      <c r="O46532" s="1"/>
    </row>
    <row r="46533" spans="7:15" x14ac:dyDescent="0.2">
      <c r="G46533" s="2"/>
      <c r="H46533" s="22"/>
      <c r="I46533" s="22"/>
      <c r="J46533" s="23"/>
      <c r="K46533" s="23"/>
      <c r="L46533" s="22"/>
      <c r="M46533" s="22"/>
      <c r="O46533" s="1"/>
    </row>
    <row r="46534" spans="7:15" x14ac:dyDescent="0.2">
      <c r="G46534" s="2"/>
      <c r="H46534" s="22"/>
      <c r="I46534" s="22"/>
      <c r="J46534" s="23"/>
      <c r="K46534" s="23"/>
      <c r="L46534" s="22"/>
      <c r="M46534" s="22"/>
      <c r="O46534" s="1"/>
    </row>
    <row r="46535" spans="7:15" x14ac:dyDescent="0.2">
      <c r="G46535" s="2"/>
      <c r="H46535" s="22"/>
      <c r="I46535" s="22"/>
      <c r="J46535" s="23"/>
      <c r="K46535" s="23"/>
      <c r="L46535" s="22"/>
      <c r="M46535" s="22"/>
      <c r="O46535" s="1"/>
    </row>
    <row r="46536" spans="7:15" x14ac:dyDescent="0.2">
      <c r="G46536" s="2"/>
      <c r="H46536" s="22"/>
      <c r="I46536" s="22"/>
      <c r="J46536" s="23"/>
      <c r="K46536" s="23"/>
      <c r="L46536" s="22"/>
      <c r="M46536" s="22"/>
      <c r="O46536" s="1"/>
    </row>
    <row r="46537" spans="7:15" x14ac:dyDescent="0.2">
      <c r="G46537" s="2"/>
      <c r="H46537" s="22"/>
      <c r="I46537" s="22"/>
      <c r="J46537" s="23"/>
      <c r="K46537" s="23"/>
      <c r="L46537" s="22"/>
      <c r="M46537" s="22"/>
      <c r="O46537" s="1"/>
    </row>
    <row r="46538" spans="7:15" x14ac:dyDescent="0.2">
      <c r="G46538" s="2"/>
      <c r="H46538" s="22"/>
      <c r="I46538" s="22"/>
      <c r="J46538" s="23"/>
      <c r="K46538" s="23"/>
      <c r="L46538" s="22"/>
      <c r="M46538" s="22"/>
      <c r="O46538" s="1"/>
    </row>
    <row r="46539" spans="7:15" x14ac:dyDescent="0.2">
      <c r="G46539" s="2"/>
      <c r="H46539" s="22"/>
      <c r="I46539" s="22"/>
      <c r="J46539" s="23"/>
      <c r="K46539" s="23"/>
      <c r="L46539" s="22"/>
      <c r="M46539" s="22"/>
      <c r="O46539" s="1"/>
    </row>
    <row r="46540" spans="7:15" x14ac:dyDescent="0.2">
      <c r="G46540" s="2"/>
      <c r="H46540" s="22"/>
      <c r="I46540" s="22"/>
      <c r="J46540" s="23"/>
      <c r="K46540" s="23"/>
      <c r="L46540" s="22"/>
      <c r="M46540" s="22"/>
      <c r="O46540" s="1"/>
    </row>
    <row r="46541" spans="7:15" x14ac:dyDescent="0.2">
      <c r="G46541" s="2"/>
      <c r="H46541" s="22"/>
      <c r="I46541" s="22"/>
      <c r="J46541" s="23"/>
      <c r="K46541" s="23"/>
      <c r="L46541" s="22"/>
      <c r="M46541" s="22"/>
      <c r="O46541" s="1"/>
    </row>
    <row r="46542" spans="7:15" x14ac:dyDescent="0.2">
      <c r="G46542" s="2"/>
      <c r="H46542" s="22"/>
      <c r="I46542" s="22"/>
      <c r="J46542" s="23"/>
      <c r="K46542" s="23"/>
      <c r="L46542" s="22"/>
      <c r="M46542" s="22"/>
      <c r="O46542" s="1"/>
    </row>
    <row r="46543" spans="7:15" x14ac:dyDescent="0.2">
      <c r="G46543" s="2"/>
      <c r="H46543" s="22"/>
      <c r="I46543" s="22"/>
      <c r="J46543" s="23"/>
      <c r="K46543" s="23"/>
      <c r="L46543" s="22"/>
      <c r="M46543" s="22"/>
      <c r="O46543" s="1"/>
    </row>
    <row r="46544" spans="7:15" x14ac:dyDescent="0.2">
      <c r="G46544" s="2"/>
      <c r="H46544" s="22"/>
      <c r="I46544" s="22"/>
      <c r="J46544" s="23"/>
      <c r="K46544" s="23"/>
      <c r="L46544" s="22"/>
      <c r="M46544" s="22"/>
      <c r="O46544" s="1"/>
    </row>
    <row r="46545" spans="7:15" x14ac:dyDescent="0.2">
      <c r="G46545" s="2"/>
      <c r="H46545" s="22"/>
      <c r="I46545" s="22"/>
      <c r="J46545" s="23"/>
      <c r="K46545" s="23"/>
      <c r="L46545" s="22"/>
      <c r="M46545" s="22"/>
      <c r="O46545" s="1"/>
    </row>
    <row r="46546" spans="7:15" x14ac:dyDescent="0.2">
      <c r="G46546" s="2"/>
      <c r="H46546" s="22"/>
      <c r="I46546" s="22"/>
      <c r="J46546" s="23"/>
      <c r="K46546" s="23"/>
      <c r="L46546" s="22"/>
      <c r="M46546" s="22"/>
      <c r="O46546" s="1"/>
    </row>
    <row r="46547" spans="7:15" x14ac:dyDescent="0.2">
      <c r="G46547" s="2"/>
      <c r="H46547" s="22"/>
      <c r="I46547" s="22"/>
      <c r="J46547" s="23"/>
      <c r="K46547" s="23"/>
      <c r="L46547" s="22"/>
      <c r="M46547" s="22"/>
      <c r="O46547" s="1"/>
    </row>
    <row r="46548" spans="7:15" x14ac:dyDescent="0.2">
      <c r="G46548" s="2"/>
      <c r="H46548" s="22"/>
      <c r="I46548" s="22"/>
      <c r="J46548" s="23"/>
      <c r="K46548" s="23"/>
      <c r="L46548" s="22"/>
      <c r="M46548" s="22"/>
      <c r="O46548" s="1"/>
    </row>
    <row r="46549" spans="7:15" x14ac:dyDescent="0.2">
      <c r="G46549" s="2"/>
      <c r="H46549" s="22"/>
      <c r="I46549" s="22"/>
      <c r="J46549" s="23"/>
      <c r="K46549" s="23"/>
      <c r="L46549" s="22"/>
      <c r="M46549" s="22"/>
      <c r="O46549" s="1"/>
    </row>
    <row r="46550" spans="7:15" x14ac:dyDescent="0.2">
      <c r="G46550" s="2"/>
      <c r="H46550" s="22"/>
      <c r="I46550" s="22"/>
      <c r="J46550" s="23"/>
      <c r="K46550" s="23"/>
      <c r="L46550" s="22"/>
      <c r="M46550" s="22"/>
      <c r="O46550" s="1"/>
    </row>
    <row r="46551" spans="7:15" x14ac:dyDescent="0.2">
      <c r="G46551" s="2"/>
      <c r="H46551" s="22"/>
      <c r="I46551" s="22"/>
      <c r="J46551" s="23"/>
      <c r="K46551" s="23"/>
      <c r="L46551" s="22"/>
      <c r="M46551" s="22"/>
      <c r="O46551" s="1"/>
    </row>
    <row r="46552" spans="7:15" x14ac:dyDescent="0.2">
      <c r="G46552" s="2"/>
      <c r="H46552" s="22"/>
      <c r="I46552" s="22"/>
      <c r="J46552" s="23"/>
      <c r="K46552" s="23"/>
      <c r="L46552" s="22"/>
      <c r="M46552" s="22"/>
      <c r="O46552" s="1"/>
    </row>
    <row r="46553" spans="7:15" x14ac:dyDescent="0.2">
      <c r="G46553" s="2"/>
      <c r="H46553" s="22"/>
      <c r="I46553" s="22"/>
      <c r="J46553" s="23"/>
      <c r="K46553" s="23"/>
      <c r="L46553" s="22"/>
      <c r="M46553" s="22"/>
      <c r="O46553" s="1"/>
    </row>
    <row r="46554" spans="7:15" x14ac:dyDescent="0.2">
      <c r="G46554" s="2"/>
      <c r="H46554" s="22"/>
      <c r="I46554" s="22"/>
      <c r="J46554" s="23"/>
      <c r="K46554" s="23"/>
      <c r="L46554" s="22"/>
      <c r="M46554" s="22"/>
      <c r="O46554" s="1"/>
    </row>
    <row r="46555" spans="7:15" x14ac:dyDescent="0.2">
      <c r="G46555" s="2"/>
      <c r="H46555" s="22"/>
      <c r="I46555" s="22"/>
      <c r="J46555" s="23"/>
      <c r="K46555" s="23"/>
      <c r="L46555" s="22"/>
      <c r="M46555" s="22"/>
      <c r="O46555" s="1"/>
    </row>
    <row r="46556" spans="7:15" x14ac:dyDescent="0.2">
      <c r="G46556" s="2"/>
      <c r="H46556" s="22"/>
      <c r="I46556" s="22"/>
      <c r="J46556" s="23"/>
      <c r="K46556" s="23"/>
      <c r="L46556" s="22"/>
      <c r="M46556" s="22"/>
      <c r="O46556" s="1"/>
    </row>
    <row r="46557" spans="7:15" x14ac:dyDescent="0.2">
      <c r="G46557" s="2"/>
      <c r="H46557" s="22"/>
      <c r="I46557" s="22"/>
      <c r="J46557" s="23"/>
      <c r="K46557" s="23"/>
      <c r="L46557" s="22"/>
      <c r="M46557" s="22"/>
      <c r="O46557" s="1"/>
    </row>
    <row r="46558" spans="7:15" x14ac:dyDescent="0.2">
      <c r="G46558" s="2"/>
      <c r="H46558" s="22"/>
      <c r="I46558" s="22"/>
      <c r="J46558" s="23"/>
      <c r="K46558" s="23"/>
      <c r="L46558" s="22"/>
      <c r="M46558" s="22"/>
      <c r="O46558" s="1"/>
    </row>
    <row r="46559" spans="7:15" x14ac:dyDescent="0.2">
      <c r="G46559" s="2"/>
      <c r="H46559" s="22"/>
      <c r="I46559" s="22"/>
      <c r="J46559" s="23"/>
      <c r="K46559" s="23"/>
      <c r="L46559" s="22"/>
      <c r="M46559" s="22"/>
      <c r="O46559" s="1"/>
    </row>
    <row r="46560" spans="7:15" x14ac:dyDescent="0.2">
      <c r="G46560" s="2"/>
      <c r="H46560" s="22"/>
      <c r="I46560" s="22"/>
      <c r="J46560" s="23"/>
      <c r="K46560" s="23"/>
      <c r="L46560" s="22"/>
      <c r="M46560" s="22"/>
      <c r="O46560" s="1"/>
    </row>
    <row r="46561" spans="7:15" x14ac:dyDescent="0.2">
      <c r="G46561" s="2"/>
      <c r="H46561" s="22"/>
      <c r="I46561" s="22"/>
      <c r="J46561" s="23"/>
      <c r="K46561" s="23"/>
      <c r="L46561" s="22"/>
      <c r="M46561" s="22"/>
      <c r="O46561" s="1"/>
    </row>
    <row r="46562" spans="7:15" x14ac:dyDescent="0.2">
      <c r="G46562" s="2"/>
      <c r="H46562" s="22"/>
      <c r="I46562" s="22"/>
      <c r="J46562" s="23"/>
      <c r="K46562" s="23"/>
      <c r="L46562" s="22"/>
      <c r="M46562" s="22"/>
      <c r="O46562" s="1"/>
    </row>
    <row r="46563" spans="7:15" x14ac:dyDescent="0.2">
      <c r="G46563" s="2"/>
      <c r="H46563" s="22"/>
      <c r="I46563" s="22"/>
      <c r="J46563" s="23"/>
      <c r="K46563" s="23"/>
      <c r="L46563" s="22"/>
      <c r="M46563" s="22"/>
      <c r="O46563" s="1"/>
    </row>
    <row r="46564" spans="7:15" x14ac:dyDescent="0.2">
      <c r="G46564" s="2"/>
      <c r="H46564" s="22"/>
      <c r="I46564" s="22"/>
      <c r="J46564" s="23"/>
      <c r="K46564" s="23"/>
      <c r="L46564" s="22"/>
      <c r="M46564" s="22"/>
      <c r="O46564" s="1"/>
    </row>
    <row r="46565" spans="7:15" x14ac:dyDescent="0.2">
      <c r="G46565" s="2"/>
      <c r="H46565" s="22"/>
      <c r="I46565" s="22"/>
      <c r="J46565" s="23"/>
      <c r="K46565" s="23"/>
      <c r="L46565" s="22"/>
      <c r="M46565" s="22"/>
      <c r="O46565" s="1"/>
    </row>
    <row r="46566" spans="7:15" x14ac:dyDescent="0.2">
      <c r="G46566" s="2"/>
      <c r="H46566" s="22"/>
      <c r="I46566" s="22"/>
      <c r="J46566" s="23"/>
      <c r="K46566" s="23"/>
      <c r="L46566" s="22"/>
      <c r="M46566" s="22"/>
      <c r="O46566" s="1"/>
    </row>
    <row r="46567" spans="7:15" x14ac:dyDescent="0.2">
      <c r="G46567" s="2"/>
      <c r="H46567" s="22"/>
      <c r="I46567" s="22"/>
      <c r="J46567" s="23"/>
      <c r="K46567" s="23"/>
      <c r="L46567" s="22"/>
      <c r="M46567" s="22"/>
      <c r="O46567" s="1"/>
    </row>
    <row r="46568" spans="7:15" x14ac:dyDescent="0.2">
      <c r="G46568" s="2"/>
      <c r="H46568" s="22"/>
      <c r="I46568" s="22"/>
      <c r="J46568" s="23"/>
      <c r="K46568" s="23"/>
      <c r="L46568" s="22"/>
      <c r="M46568" s="22"/>
      <c r="O46568" s="1"/>
    </row>
    <row r="46569" spans="7:15" x14ac:dyDescent="0.2">
      <c r="G46569" s="2"/>
      <c r="H46569" s="22"/>
      <c r="I46569" s="22"/>
      <c r="J46569" s="23"/>
      <c r="K46569" s="23"/>
      <c r="L46569" s="22"/>
      <c r="M46569" s="22"/>
      <c r="O46569" s="1"/>
    </row>
    <row r="46570" spans="7:15" x14ac:dyDescent="0.2">
      <c r="G46570" s="2"/>
      <c r="H46570" s="22"/>
      <c r="I46570" s="22"/>
      <c r="J46570" s="23"/>
      <c r="K46570" s="23"/>
      <c r="L46570" s="22"/>
      <c r="M46570" s="22"/>
      <c r="O46570" s="1"/>
    </row>
    <row r="46571" spans="7:15" x14ac:dyDescent="0.2">
      <c r="G46571" s="2"/>
      <c r="H46571" s="22"/>
      <c r="I46571" s="22"/>
      <c r="J46571" s="23"/>
      <c r="K46571" s="23"/>
      <c r="L46571" s="22"/>
      <c r="M46571" s="22"/>
      <c r="O46571" s="1"/>
    </row>
    <row r="46572" spans="7:15" x14ac:dyDescent="0.2">
      <c r="G46572" s="2"/>
      <c r="H46572" s="22"/>
      <c r="I46572" s="22"/>
      <c r="J46572" s="23"/>
      <c r="K46572" s="23"/>
      <c r="L46572" s="22"/>
      <c r="M46572" s="22"/>
      <c r="O46572" s="1"/>
    </row>
    <row r="46573" spans="7:15" x14ac:dyDescent="0.2">
      <c r="G46573" s="2"/>
      <c r="H46573" s="22"/>
      <c r="I46573" s="22"/>
      <c r="J46573" s="23"/>
      <c r="K46573" s="23"/>
      <c r="L46573" s="22"/>
      <c r="M46573" s="22"/>
      <c r="O46573" s="1"/>
    </row>
    <row r="46574" spans="7:15" x14ac:dyDescent="0.2">
      <c r="G46574" s="2"/>
      <c r="H46574" s="22"/>
      <c r="I46574" s="22"/>
      <c r="J46574" s="23"/>
      <c r="K46574" s="23"/>
      <c r="L46574" s="22"/>
      <c r="M46574" s="22"/>
      <c r="O46574" s="1"/>
    </row>
    <row r="46575" spans="7:15" x14ac:dyDescent="0.2">
      <c r="G46575" s="2"/>
      <c r="H46575" s="22"/>
      <c r="I46575" s="22"/>
      <c r="J46575" s="23"/>
      <c r="K46575" s="23"/>
      <c r="L46575" s="22"/>
      <c r="M46575" s="22"/>
      <c r="O46575" s="1"/>
    </row>
    <row r="46576" spans="7:15" x14ac:dyDescent="0.2">
      <c r="G46576" s="2"/>
      <c r="H46576" s="22"/>
      <c r="I46576" s="22"/>
      <c r="J46576" s="23"/>
      <c r="K46576" s="23"/>
      <c r="L46576" s="22"/>
      <c r="M46576" s="22"/>
      <c r="O46576" s="1"/>
    </row>
    <row r="46577" spans="7:15" x14ac:dyDescent="0.2">
      <c r="G46577" s="2"/>
      <c r="H46577" s="22"/>
      <c r="I46577" s="22"/>
      <c r="J46577" s="23"/>
      <c r="K46577" s="23"/>
      <c r="L46577" s="22"/>
      <c r="M46577" s="22"/>
      <c r="O46577" s="1"/>
    </row>
    <row r="46578" spans="7:15" x14ac:dyDescent="0.2">
      <c r="G46578" s="2"/>
      <c r="H46578" s="22"/>
      <c r="I46578" s="22"/>
      <c r="J46578" s="23"/>
      <c r="K46578" s="23"/>
      <c r="L46578" s="22"/>
      <c r="M46578" s="22"/>
      <c r="O46578" s="1"/>
    </row>
    <row r="46579" spans="7:15" x14ac:dyDescent="0.2">
      <c r="G46579" s="2"/>
      <c r="H46579" s="22"/>
      <c r="I46579" s="22"/>
      <c r="J46579" s="23"/>
      <c r="K46579" s="23"/>
      <c r="L46579" s="22"/>
      <c r="M46579" s="22"/>
      <c r="O46579" s="1"/>
    </row>
    <row r="46580" spans="7:15" x14ac:dyDescent="0.2">
      <c r="G46580" s="2"/>
      <c r="H46580" s="22"/>
      <c r="I46580" s="22"/>
      <c r="J46580" s="23"/>
      <c r="K46580" s="23"/>
      <c r="L46580" s="22"/>
      <c r="M46580" s="22"/>
      <c r="O46580" s="1"/>
    </row>
    <row r="46581" spans="7:15" x14ac:dyDescent="0.2">
      <c r="G46581" s="2"/>
      <c r="H46581" s="22"/>
      <c r="I46581" s="22"/>
      <c r="J46581" s="23"/>
      <c r="K46581" s="23"/>
      <c r="L46581" s="22"/>
      <c r="M46581" s="22"/>
      <c r="O46581" s="1"/>
    </row>
    <row r="46582" spans="7:15" x14ac:dyDescent="0.2">
      <c r="G46582" s="2"/>
      <c r="H46582" s="22"/>
      <c r="I46582" s="22"/>
      <c r="J46582" s="23"/>
      <c r="K46582" s="23"/>
      <c r="L46582" s="22"/>
      <c r="M46582" s="22"/>
      <c r="O46582" s="1"/>
    </row>
    <row r="46583" spans="7:15" x14ac:dyDescent="0.2">
      <c r="G46583" s="2"/>
      <c r="H46583" s="22"/>
      <c r="I46583" s="22"/>
      <c r="J46583" s="23"/>
      <c r="K46583" s="23"/>
      <c r="L46583" s="22"/>
      <c r="M46583" s="22"/>
      <c r="O46583" s="1"/>
    </row>
    <row r="46584" spans="7:15" x14ac:dyDescent="0.2">
      <c r="G46584" s="2"/>
      <c r="H46584" s="22"/>
      <c r="I46584" s="22"/>
      <c r="J46584" s="23"/>
      <c r="K46584" s="23"/>
      <c r="L46584" s="22"/>
      <c r="M46584" s="22"/>
      <c r="O46584" s="1"/>
    </row>
    <row r="46585" spans="7:15" x14ac:dyDescent="0.2">
      <c r="G46585" s="2"/>
      <c r="H46585" s="22"/>
      <c r="I46585" s="22"/>
      <c r="J46585" s="23"/>
      <c r="K46585" s="23"/>
      <c r="L46585" s="22"/>
      <c r="M46585" s="22"/>
      <c r="O46585" s="1"/>
    </row>
    <row r="46586" spans="7:15" x14ac:dyDescent="0.2">
      <c r="G46586" s="2"/>
      <c r="H46586" s="22"/>
      <c r="I46586" s="22"/>
      <c r="J46586" s="23"/>
      <c r="K46586" s="23"/>
      <c r="L46586" s="22"/>
      <c r="M46586" s="22"/>
      <c r="O46586" s="1"/>
    </row>
    <row r="46587" spans="7:15" x14ac:dyDescent="0.2">
      <c r="G46587" s="2"/>
      <c r="H46587" s="22"/>
      <c r="I46587" s="22"/>
      <c r="J46587" s="23"/>
      <c r="K46587" s="23"/>
      <c r="L46587" s="22"/>
      <c r="M46587" s="22"/>
      <c r="O46587" s="1"/>
    </row>
    <row r="46588" spans="7:15" x14ac:dyDescent="0.2">
      <c r="G46588" s="2"/>
      <c r="H46588" s="22"/>
      <c r="I46588" s="22"/>
      <c r="J46588" s="23"/>
      <c r="K46588" s="23"/>
      <c r="L46588" s="22"/>
      <c r="M46588" s="22"/>
      <c r="O46588" s="1"/>
    </row>
    <row r="46589" spans="7:15" x14ac:dyDescent="0.2">
      <c r="G46589" s="2"/>
      <c r="H46589" s="22"/>
      <c r="I46589" s="22"/>
      <c r="J46589" s="23"/>
      <c r="K46589" s="23"/>
      <c r="L46589" s="22"/>
      <c r="M46589" s="22"/>
      <c r="O46589" s="1"/>
    </row>
    <row r="46590" spans="7:15" x14ac:dyDescent="0.2">
      <c r="G46590" s="2"/>
      <c r="H46590" s="22"/>
      <c r="I46590" s="22"/>
      <c r="J46590" s="23"/>
      <c r="K46590" s="23"/>
      <c r="L46590" s="22"/>
      <c r="M46590" s="22"/>
      <c r="O46590" s="1"/>
    </row>
    <row r="46591" spans="7:15" x14ac:dyDescent="0.2">
      <c r="G46591" s="2"/>
      <c r="H46591" s="22"/>
      <c r="I46591" s="22"/>
      <c r="J46591" s="23"/>
      <c r="K46591" s="23"/>
      <c r="L46591" s="22"/>
      <c r="M46591" s="22"/>
      <c r="O46591" s="1"/>
    </row>
    <row r="46592" spans="7:15" x14ac:dyDescent="0.2">
      <c r="G46592" s="2"/>
      <c r="H46592" s="22"/>
      <c r="I46592" s="22"/>
      <c r="J46592" s="23"/>
      <c r="K46592" s="23"/>
      <c r="L46592" s="22"/>
      <c r="M46592" s="22"/>
      <c r="O46592" s="1"/>
    </row>
    <row r="46593" spans="7:15" x14ac:dyDescent="0.2">
      <c r="G46593" s="2"/>
      <c r="H46593" s="22"/>
      <c r="I46593" s="22"/>
      <c r="J46593" s="23"/>
      <c r="K46593" s="23"/>
      <c r="L46593" s="22"/>
      <c r="M46593" s="22"/>
      <c r="O46593" s="1"/>
    </row>
    <row r="46594" spans="7:15" x14ac:dyDescent="0.2">
      <c r="G46594" s="2"/>
      <c r="H46594" s="22"/>
      <c r="I46594" s="22"/>
      <c r="J46594" s="23"/>
      <c r="K46594" s="23"/>
      <c r="L46594" s="22"/>
      <c r="M46594" s="22"/>
      <c r="O46594" s="1"/>
    </row>
    <row r="46595" spans="7:15" x14ac:dyDescent="0.2">
      <c r="G46595" s="2"/>
      <c r="H46595" s="22"/>
      <c r="I46595" s="22"/>
      <c r="J46595" s="23"/>
      <c r="K46595" s="23"/>
      <c r="L46595" s="22"/>
      <c r="M46595" s="22"/>
      <c r="O46595" s="1"/>
    </row>
    <row r="46596" spans="7:15" x14ac:dyDescent="0.2">
      <c r="G46596" s="2"/>
      <c r="H46596" s="22"/>
      <c r="I46596" s="22"/>
      <c r="J46596" s="23"/>
      <c r="K46596" s="23"/>
      <c r="L46596" s="22"/>
      <c r="M46596" s="22"/>
      <c r="O46596" s="1"/>
    </row>
    <row r="46597" spans="7:15" x14ac:dyDescent="0.2">
      <c r="G46597" s="2"/>
      <c r="H46597" s="22"/>
      <c r="I46597" s="22"/>
      <c r="J46597" s="23"/>
      <c r="K46597" s="23"/>
      <c r="L46597" s="22"/>
      <c r="M46597" s="22"/>
      <c r="O46597" s="1"/>
    </row>
    <row r="46598" spans="7:15" x14ac:dyDescent="0.2">
      <c r="G46598" s="2"/>
      <c r="H46598" s="22"/>
      <c r="I46598" s="22"/>
      <c r="J46598" s="23"/>
      <c r="K46598" s="23"/>
      <c r="L46598" s="22"/>
      <c r="M46598" s="22"/>
      <c r="O46598" s="1"/>
    </row>
    <row r="46599" spans="7:15" x14ac:dyDescent="0.2">
      <c r="G46599" s="2"/>
      <c r="H46599" s="22"/>
      <c r="I46599" s="22"/>
      <c r="J46599" s="23"/>
      <c r="K46599" s="23"/>
      <c r="L46599" s="22"/>
      <c r="M46599" s="22"/>
      <c r="O46599" s="1"/>
    </row>
    <row r="46600" spans="7:15" x14ac:dyDescent="0.2">
      <c r="G46600" s="2"/>
      <c r="H46600" s="22"/>
      <c r="I46600" s="22"/>
      <c r="J46600" s="23"/>
      <c r="K46600" s="23"/>
      <c r="L46600" s="22"/>
      <c r="M46600" s="22"/>
      <c r="O46600" s="1"/>
    </row>
    <row r="46601" spans="7:15" x14ac:dyDescent="0.2">
      <c r="G46601" s="2"/>
      <c r="H46601" s="22"/>
      <c r="I46601" s="22"/>
      <c r="J46601" s="23"/>
      <c r="K46601" s="23"/>
      <c r="L46601" s="22"/>
      <c r="M46601" s="22"/>
      <c r="O46601" s="1"/>
    </row>
    <row r="46602" spans="7:15" x14ac:dyDescent="0.2">
      <c r="G46602" s="2"/>
      <c r="H46602" s="22"/>
      <c r="I46602" s="22"/>
      <c r="J46602" s="23"/>
      <c r="K46602" s="23"/>
      <c r="L46602" s="22"/>
      <c r="M46602" s="22"/>
      <c r="O46602" s="1"/>
    </row>
    <row r="46603" spans="7:15" x14ac:dyDescent="0.2">
      <c r="G46603" s="2"/>
      <c r="H46603" s="22"/>
      <c r="I46603" s="22"/>
      <c r="J46603" s="23"/>
      <c r="K46603" s="23"/>
      <c r="L46603" s="22"/>
      <c r="M46603" s="22"/>
      <c r="O46603" s="1"/>
    </row>
    <row r="46604" spans="7:15" x14ac:dyDescent="0.2">
      <c r="G46604" s="2"/>
      <c r="H46604" s="22"/>
      <c r="I46604" s="22"/>
      <c r="J46604" s="23"/>
      <c r="K46604" s="23"/>
      <c r="L46604" s="22"/>
      <c r="M46604" s="22"/>
      <c r="O46604" s="1"/>
    </row>
    <row r="46605" spans="7:15" x14ac:dyDescent="0.2">
      <c r="G46605" s="2"/>
      <c r="H46605" s="22"/>
      <c r="I46605" s="22"/>
      <c r="J46605" s="23"/>
      <c r="K46605" s="23"/>
      <c r="L46605" s="22"/>
      <c r="M46605" s="22"/>
      <c r="O46605" s="1"/>
    </row>
    <row r="46606" spans="7:15" x14ac:dyDescent="0.2">
      <c r="G46606" s="2"/>
      <c r="H46606" s="22"/>
      <c r="I46606" s="22"/>
      <c r="J46606" s="23"/>
      <c r="K46606" s="23"/>
      <c r="L46606" s="22"/>
      <c r="M46606" s="22"/>
      <c r="O46606" s="1"/>
    </row>
    <row r="46607" spans="7:15" x14ac:dyDescent="0.2">
      <c r="G46607" s="2"/>
      <c r="H46607" s="22"/>
      <c r="I46607" s="22"/>
      <c r="J46607" s="23"/>
      <c r="K46607" s="23"/>
      <c r="L46607" s="22"/>
      <c r="M46607" s="22"/>
      <c r="O46607" s="1"/>
    </row>
    <row r="46608" spans="7:15" x14ac:dyDescent="0.2">
      <c r="G46608" s="2"/>
      <c r="H46608" s="22"/>
      <c r="I46608" s="22"/>
      <c r="J46608" s="23"/>
      <c r="K46608" s="23"/>
      <c r="L46608" s="22"/>
      <c r="M46608" s="22"/>
      <c r="O46608" s="1"/>
    </row>
    <row r="46609" spans="7:15" x14ac:dyDescent="0.2">
      <c r="G46609" s="2"/>
      <c r="H46609" s="22"/>
      <c r="I46609" s="22"/>
      <c r="J46609" s="23"/>
      <c r="K46609" s="23"/>
      <c r="L46609" s="22"/>
      <c r="M46609" s="22"/>
      <c r="O46609" s="1"/>
    </row>
    <row r="46610" spans="7:15" x14ac:dyDescent="0.2">
      <c r="G46610" s="2"/>
      <c r="H46610" s="22"/>
      <c r="I46610" s="22"/>
      <c r="J46610" s="23"/>
      <c r="K46610" s="23"/>
      <c r="L46610" s="22"/>
      <c r="M46610" s="22"/>
      <c r="O46610" s="1"/>
    </row>
    <row r="46611" spans="7:15" x14ac:dyDescent="0.2">
      <c r="G46611" s="2"/>
      <c r="H46611" s="22"/>
      <c r="I46611" s="22"/>
      <c r="J46611" s="23"/>
      <c r="K46611" s="23"/>
      <c r="L46611" s="22"/>
      <c r="M46611" s="22"/>
      <c r="O46611" s="1"/>
    </row>
    <row r="46612" spans="7:15" x14ac:dyDescent="0.2">
      <c r="G46612" s="2"/>
      <c r="H46612" s="22"/>
      <c r="I46612" s="22"/>
      <c r="J46612" s="23"/>
      <c r="K46612" s="23"/>
      <c r="L46612" s="22"/>
      <c r="M46612" s="22"/>
      <c r="O46612" s="1"/>
    </row>
    <row r="46613" spans="7:15" x14ac:dyDescent="0.2">
      <c r="G46613" s="2"/>
      <c r="H46613" s="22"/>
      <c r="I46613" s="22"/>
      <c r="J46613" s="23"/>
      <c r="K46613" s="23"/>
      <c r="L46613" s="22"/>
      <c r="M46613" s="22"/>
      <c r="O46613" s="1"/>
    </row>
    <row r="46614" spans="7:15" x14ac:dyDescent="0.2">
      <c r="G46614" s="2"/>
      <c r="H46614" s="22"/>
      <c r="I46614" s="22"/>
      <c r="J46614" s="23"/>
      <c r="K46614" s="23"/>
      <c r="L46614" s="22"/>
      <c r="M46614" s="22"/>
      <c r="O46614" s="1"/>
    </row>
    <row r="46615" spans="7:15" x14ac:dyDescent="0.2">
      <c r="G46615" s="2"/>
      <c r="H46615" s="22"/>
      <c r="I46615" s="22"/>
      <c r="J46615" s="23"/>
      <c r="K46615" s="23"/>
      <c r="L46615" s="22"/>
      <c r="M46615" s="22"/>
      <c r="O46615" s="1"/>
    </row>
    <row r="46616" spans="7:15" x14ac:dyDescent="0.2">
      <c r="G46616" s="2"/>
      <c r="H46616" s="22"/>
      <c r="I46616" s="22"/>
      <c r="J46616" s="23"/>
      <c r="K46616" s="23"/>
      <c r="L46616" s="22"/>
      <c r="M46616" s="22"/>
      <c r="O46616" s="1"/>
    </row>
    <row r="46617" spans="7:15" x14ac:dyDescent="0.2">
      <c r="G46617" s="2"/>
      <c r="H46617" s="22"/>
      <c r="I46617" s="22"/>
      <c r="J46617" s="23"/>
      <c r="K46617" s="23"/>
      <c r="L46617" s="22"/>
      <c r="M46617" s="22"/>
      <c r="O46617" s="1"/>
    </row>
    <row r="46618" spans="7:15" x14ac:dyDescent="0.2">
      <c r="G46618" s="2"/>
      <c r="H46618" s="22"/>
      <c r="I46618" s="22"/>
      <c r="J46618" s="23"/>
      <c r="K46618" s="23"/>
      <c r="L46618" s="22"/>
      <c r="M46618" s="22"/>
      <c r="O46618" s="1"/>
    </row>
    <row r="46619" spans="7:15" x14ac:dyDescent="0.2">
      <c r="G46619" s="2"/>
      <c r="H46619" s="22"/>
      <c r="I46619" s="22"/>
      <c r="J46619" s="23"/>
      <c r="K46619" s="23"/>
      <c r="L46619" s="22"/>
      <c r="M46619" s="22"/>
      <c r="O46619" s="1"/>
    </row>
    <row r="46620" spans="7:15" x14ac:dyDescent="0.2">
      <c r="G46620" s="2"/>
      <c r="H46620" s="22"/>
      <c r="I46620" s="22"/>
      <c r="J46620" s="23"/>
      <c r="K46620" s="23"/>
      <c r="L46620" s="22"/>
      <c r="M46620" s="22"/>
      <c r="O46620" s="1"/>
    </row>
    <row r="46621" spans="7:15" x14ac:dyDescent="0.2">
      <c r="G46621" s="2"/>
      <c r="H46621" s="22"/>
      <c r="I46621" s="22"/>
      <c r="J46621" s="23"/>
      <c r="K46621" s="23"/>
      <c r="L46621" s="22"/>
      <c r="M46621" s="22"/>
      <c r="O46621" s="1"/>
    </row>
    <row r="46622" spans="7:15" x14ac:dyDescent="0.2">
      <c r="G46622" s="2"/>
      <c r="H46622" s="22"/>
      <c r="I46622" s="22"/>
      <c r="J46622" s="23"/>
      <c r="K46622" s="23"/>
      <c r="L46622" s="22"/>
      <c r="M46622" s="22"/>
      <c r="O46622" s="1"/>
    </row>
    <row r="46623" spans="7:15" x14ac:dyDescent="0.2">
      <c r="G46623" s="2"/>
      <c r="H46623" s="22"/>
      <c r="I46623" s="22"/>
      <c r="J46623" s="23"/>
      <c r="K46623" s="23"/>
      <c r="L46623" s="22"/>
      <c r="M46623" s="22"/>
      <c r="O46623" s="1"/>
    </row>
    <row r="46624" spans="7:15" x14ac:dyDescent="0.2">
      <c r="G46624" s="2"/>
      <c r="H46624" s="22"/>
      <c r="I46624" s="22"/>
      <c r="J46624" s="23"/>
      <c r="K46624" s="23"/>
      <c r="L46624" s="22"/>
      <c r="M46624" s="22"/>
      <c r="O46624" s="1"/>
    </row>
    <row r="46625" spans="7:15" x14ac:dyDescent="0.2">
      <c r="G46625" s="2"/>
      <c r="H46625" s="22"/>
      <c r="I46625" s="22"/>
      <c r="J46625" s="23"/>
      <c r="K46625" s="23"/>
      <c r="L46625" s="22"/>
      <c r="M46625" s="22"/>
      <c r="O46625" s="1"/>
    </row>
    <row r="46626" spans="7:15" x14ac:dyDescent="0.2">
      <c r="G46626" s="2"/>
      <c r="H46626" s="22"/>
      <c r="I46626" s="22"/>
      <c r="J46626" s="23"/>
      <c r="K46626" s="23"/>
      <c r="L46626" s="22"/>
      <c r="M46626" s="22"/>
      <c r="O46626" s="1"/>
    </row>
    <row r="46627" spans="7:15" x14ac:dyDescent="0.2">
      <c r="G46627" s="2"/>
      <c r="H46627" s="22"/>
      <c r="I46627" s="22"/>
      <c r="J46627" s="23"/>
      <c r="K46627" s="23"/>
      <c r="L46627" s="22"/>
      <c r="M46627" s="22"/>
      <c r="O46627" s="1"/>
    </row>
    <row r="46628" spans="7:15" x14ac:dyDescent="0.2">
      <c r="G46628" s="2"/>
      <c r="H46628" s="22"/>
      <c r="I46628" s="22"/>
      <c r="J46628" s="23"/>
      <c r="K46628" s="23"/>
      <c r="L46628" s="22"/>
      <c r="M46628" s="22"/>
      <c r="O46628" s="1"/>
    </row>
    <row r="46629" spans="7:15" x14ac:dyDescent="0.2">
      <c r="G46629" s="2"/>
      <c r="H46629" s="22"/>
      <c r="I46629" s="22"/>
      <c r="J46629" s="23"/>
      <c r="K46629" s="23"/>
      <c r="L46629" s="22"/>
      <c r="M46629" s="22"/>
      <c r="O46629" s="1"/>
    </row>
    <row r="46630" spans="7:15" x14ac:dyDescent="0.2">
      <c r="G46630" s="2"/>
      <c r="H46630" s="22"/>
      <c r="I46630" s="22"/>
      <c r="J46630" s="23"/>
      <c r="K46630" s="23"/>
      <c r="L46630" s="22"/>
      <c r="M46630" s="22"/>
      <c r="O46630" s="1"/>
    </row>
    <row r="46631" spans="7:15" x14ac:dyDescent="0.2">
      <c r="G46631" s="2"/>
      <c r="H46631" s="22"/>
      <c r="I46631" s="22"/>
      <c r="J46631" s="23"/>
      <c r="K46631" s="23"/>
      <c r="L46631" s="22"/>
      <c r="M46631" s="22"/>
      <c r="O46631" s="1"/>
    </row>
    <row r="46632" spans="7:15" x14ac:dyDescent="0.2">
      <c r="G46632" s="2"/>
      <c r="H46632" s="22"/>
      <c r="I46632" s="22"/>
      <c r="J46632" s="23"/>
      <c r="K46632" s="23"/>
      <c r="L46632" s="22"/>
      <c r="M46632" s="22"/>
      <c r="O46632" s="1"/>
    </row>
    <row r="46633" spans="7:15" x14ac:dyDescent="0.2">
      <c r="G46633" s="2"/>
      <c r="H46633" s="22"/>
      <c r="I46633" s="22"/>
      <c r="J46633" s="23"/>
      <c r="K46633" s="23"/>
      <c r="L46633" s="22"/>
      <c r="M46633" s="22"/>
      <c r="O46633" s="1"/>
    </row>
    <row r="46634" spans="7:15" x14ac:dyDescent="0.2">
      <c r="G46634" s="2"/>
      <c r="H46634" s="22"/>
      <c r="I46634" s="22"/>
      <c r="J46634" s="23"/>
      <c r="K46634" s="23"/>
      <c r="L46634" s="22"/>
      <c r="M46634" s="22"/>
      <c r="O46634" s="1"/>
    </row>
    <row r="46635" spans="7:15" x14ac:dyDescent="0.2">
      <c r="G46635" s="2"/>
      <c r="H46635" s="22"/>
      <c r="I46635" s="22"/>
      <c r="J46635" s="23"/>
      <c r="K46635" s="23"/>
      <c r="L46635" s="22"/>
      <c r="M46635" s="22"/>
      <c r="O46635" s="1"/>
    </row>
    <row r="46636" spans="7:15" x14ac:dyDescent="0.2">
      <c r="G46636" s="2"/>
      <c r="H46636" s="22"/>
      <c r="I46636" s="22"/>
      <c r="J46636" s="23"/>
      <c r="K46636" s="23"/>
      <c r="L46636" s="22"/>
      <c r="M46636" s="22"/>
      <c r="O46636" s="1"/>
    </row>
    <row r="46637" spans="7:15" x14ac:dyDescent="0.2">
      <c r="G46637" s="2"/>
      <c r="H46637" s="22"/>
      <c r="I46637" s="22"/>
      <c r="J46637" s="23"/>
      <c r="K46637" s="23"/>
      <c r="L46637" s="22"/>
      <c r="M46637" s="22"/>
      <c r="O46637" s="1"/>
    </row>
    <row r="46638" spans="7:15" x14ac:dyDescent="0.2">
      <c r="G46638" s="2"/>
      <c r="H46638" s="22"/>
      <c r="I46638" s="22"/>
      <c r="J46638" s="23"/>
      <c r="K46638" s="23"/>
      <c r="L46638" s="22"/>
      <c r="M46638" s="22"/>
      <c r="O46638" s="1"/>
    </row>
    <row r="46639" spans="7:15" x14ac:dyDescent="0.2">
      <c r="G46639" s="2"/>
      <c r="H46639" s="22"/>
      <c r="I46639" s="22"/>
      <c r="J46639" s="23"/>
      <c r="K46639" s="23"/>
      <c r="L46639" s="22"/>
      <c r="M46639" s="22"/>
      <c r="O46639" s="1"/>
    </row>
    <row r="46640" spans="7:15" x14ac:dyDescent="0.2">
      <c r="G46640" s="2"/>
      <c r="H46640" s="22"/>
      <c r="I46640" s="22"/>
      <c r="J46640" s="23"/>
      <c r="K46640" s="23"/>
      <c r="L46640" s="22"/>
      <c r="M46640" s="22"/>
      <c r="O46640" s="1"/>
    </row>
    <row r="46641" spans="7:15" x14ac:dyDescent="0.2">
      <c r="G46641" s="2"/>
      <c r="H46641" s="22"/>
      <c r="I46641" s="22"/>
      <c r="J46641" s="23"/>
      <c r="K46641" s="23"/>
      <c r="L46641" s="22"/>
      <c r="M46641" s="22"/>
      <c r="O46641" s="1"/>
    </row>
    <row r="46642" spans="7:15" x14ac:dyDescent="0.2">
      <c r="G46642" s="2"/>
      <c r="H46642" s="22"/>
      <c r="I46642" s="22"/>
      <c r="J46642" s="23"/>
      <c r="K46642" s="23"/>
      <c r="L46642" s="22"/>
      <c r="M46642" s="22"/>
      <c r="O46642" s="1"/>
    </row>
    <row r="46643" spans="7:15" x14ac:dyDescent="0.2">
      <c r="G46643" s="2"/>
      <c r="H46643" s="22"/>
      <c r="I46643" s="22"/>
      <c r="J46643" s="23"/>
      <c r="K46643" s="23"/>
      <c r="L46643" s="22"/>
      <c r="M46643" s="22"/>
      <c r="O46643" s="1"/>
    </row>
    <row r="46644" spans="7:15" x14ac:dyDescent="0.2">
      <c r="G46644" s="2"/>
      <c r="H46644" s="22"/>
      <c r="I46644" s="22"/>
      <c r="J46644" s="23"/>
      <c r="K46644" s="23"/>
      <c r="L46644" s="22"/>
      <c r="M46644" s="22"/>
      <c r="O46644" s="1"/>
    </row>
    <row r="46645" spans="7:15" x14ac:dyDescent="0.2">
      <c r="G46645" s="2"/>
      <c r="H46645" s="22"/>
      <c r="I46645" s="22"/>
      <c r="J46645" s="23"/>
      <c r="K46645" s="23"/>
      <c r="L46645" s="22"/>
      <c r="M46645" s="22"/>
      <c r="O46645" s="1"/>
    </row>
    <row r="46646" spans="7:15" x14ac:dyDescent="0.2">
      <c r="G46646" s="2"/>
      <c r="H46646" s="22"/>
      <c r="I46646" s="22"/>
      <c r="J46646" s="23"/>
      <c r="K46646" s="23"/>
      <c r="L46646" s="22"/>
      <c r="M46646" s="22"/>
      <c r="O46646" s="1"/>
    </row>
    <row r="46647" spans="7:15" x14ac:dyDescent="0.2">
      <c r="G46647" s="2"/>
      <c r="H46647" s="22"/>
      <c r="I46647" s="22"/>
      <c r="J46647" s="23"/>
      <c r="K46647" s="23"/>
      <c r="L46647" s="22"/>
      <c r="M46647" s="22"/>
      <c r="O46647" s="1"/>
    </row>
    <row r="46648" spans="7:15" x14ac:dyDescent="0.2">
      <c r="G46648" s="2"/>
      <c r="H46648" s="22"/>
      <c r="I46648" s="22"/>
      <c r="J46648" s="23"/>
      <c r="K46648" s="23"/>
      <c r="L46648" s="22"/>
      <c r="M46648" s="22"/>
      <c r="O46648" s="1"/>
    </row>
    <row r="46649" spans="7:15" x14ac:dyDescent="0.2">
      <c r="G46649" s="2"/>
      <c r="H46649" s="22"/>
      <c r="I46649" s="22"/>
      <c r="J46649" s="23"/>
      <c r="K46649" s="23"/>
      <c r="L46649" s="22"/>
      <c r="M46649" s="22"/>
      <c r="O46649" s="1"/>
    </row>
    <row r="46650" spans="7:15" x14ac:dyDescent="0.2">
      <c r="G46650" s="2"/>
      <c r="H46650" s="22"/>
      <c r="I46650" s="22"/>
      <c r="J46650" s="23"/>
      <c r="K46650" s="23"/>
      <c r="L46650" s="22"/>
      <c r="M46650" s="22"/>
      <c r="O46650" s="1"/>
    </row>
    <row r="46651" spans="7:15" x14ac:dyDescent="0.2">
      <c r="G46651" s="2"/>
      <c r="H46651" s="22"/>
      <c r="I46651" s="22"/>
      <c r="J46651" s="23"/>
      <c r="K46651" s="23"/>
      <c r="L46651" s="22"/>
      <c r="M46651" s="22"/>
      <c r="O46651" s="1"/>
    </row>
    <row r="46652" spans="7:15" x14ac:dyDescent="0.2">
      <c r="G46652" s="2"/>
      <c r="H46652" s="22"/>
      <c r="I46652" s="22"/>
      <c r="J46652" s="23"/>
      <c r="K46652" s="23"/>
      <c r="L46652" s="22"/>
      <c r="M46652" s="22"/>
      <c r="O46652" s="1"/>
    </row>
    <row r="46653" spans="7:15" x14ac:dyDescent="0.2">
      <c r="G46653" s="2"/>
      <c r="H46653" s="22"/>
      <c r="I46653" s="22"/>
      <c r="J46653" s="23"/>
      <c r="K46653" s="23"/>
      <c r="L46653" s="22"/>
      <c r="M46653" s="22"/>
      <c r="O46653" s="1"/>
    </row>
    <row r="46654" spans="7:15" x14ac:dyDescent="0.2">
      <c r="G46654" s="2"/>
      <c r="H46654" s="22"/>
      <c r="I46654" s="22"/>
      <c r="J46654" s="23"/>
      <c r="K46654" s="23"/>
      <c r="L46654" s="22"/>
      <c r="M46654" s="22"/>
      <c r="O46654" s="1"/>
    </row>
    <row r="46655" spans="7:15" x14ac:dyDescent="0.2">
      <c r="G46655" s="2"/>
      <c r="H46655" s="22"/>
      <c r="I46655" s="22"/>
      <c r="J46655" s="23"/>
      <c r="K46655" s="23"/>
      <c r="L46655" s="22"/>
      <c r="M46655" s="22"/>
      <c r="O46655" s="1"/>
    </row>
    <row r="46656" spans="7:15" x14ac:dyDescent="0.2">
      <c r="G46656" s="2"/>
      <c r="H46656" s="22"/>
      <c r="I46656" s="22"/>
      <c r="J46656" s="23"/>
      <c r="K46656" s="23"/>
      <c r="L46656" s="22"/>
      <c r="M46656" s="22"/>
      <c r="O46656" s="1"/>
    </row>
    <row r="46657" spans="7:15" x14ac:dyDescent="0.2">
      <c r="G46657" s="2"/>
      <c r="H46657" s="22"/>
      <c r="I46657" s="22"/>
      <c r="J46657" s="23"/>
      <c r="K46657" s="23"/>
      <c r="L46657" s="22"/>
      <c r="M46657" s="22"/>
      <c r="O46657" s="1"/>
    </row>
    <row r="46658" spans="7:15" x14ac:dyDescent="0.2">
      <c r="G46658" s="2"/>
      <c r="H46658" s="22"/>
      <c r="I46658" s="22"/>
      <c r="J46658" s="23"/>
      <c r="K46658" s="23"/>
      <c r="L46658" s="22"/>
      <c r="M46658" s="22"/>
      <c r="O46658" s="1"/>
    </row>
    <row r="46659" spans="7:15" x14ac:dyDescent="0.2">
      <c r="G46659" s="2"/>
      <c r="H46659" s="22"/>
      <c r="I46659" s="22"/>
      <c r="J46659" s="23"/>
      <c r="K46659" s="23"/>
      <c r="L46659" s="22"/>
      <c r="M46659" s="22"/>
      <c r="O46659" s="1"/>
    </row>
    <row r="46660" spans="7:15" x14ac:dyDescent="0.2">
      <c r="G46660" s="2"/>
      <c r="H46660" s="22"/>
      <c r="I46660" s="22"/>
      <c r="J46660" s="23"/>
      <c r="K46660" s="23"/>
      <c r="L46660" s="22"/>
      <c r="M46660" s="22"/>
      <c r="O46660" s="1"/>
    </row>
    <row r="46661" spans="7:15" x14ac:dyDescent="0.2">
      <c r="G46661" s="2"/>
      <c r="H46661" s="22"/>
      <c r="I46661" s="22"/>
      <c r="J46661" s="23"/>
      <c r="K46661" s="23"/>
      <c r="L46661" s="22"/>
      <c r="M46661" s="22"/>
      <c r="O46661" s="1"/>
    </row>
    <row r="46662" spans="7:15" x14ac:dyDescent="0.2">
      <c r="G46662" s="2"/>
      <c r="H46662" s="22"/>
      <c r="I46662" s="22"/>
      <c r="J46662" s="23"/>
      <c r="K46662" s="23"/>
      <c r="L46662" s="22"/>
      <c r="M46662" s="22"/>
      <c r="O46662" s="1"/>
    </row>
    <row r="46663" spans="7:15" x14ac:dyDescent="0.2">
      <c r="G46663" s="2"/>
      <c r="H46663" s="22"/>
      <c r="I46663" s="22"/>
      <c r="J46663" s="23"/>
      <c r="K46663" s="23"/>
      <c r="L46663" s="22"/>
      <c r="M46663" s="22"/>
      <c r="O46663" s="1"/>
    </row>
    <row r="46664" spans="7:15" x14ac:dyDescent="0.2">
      <c r="G46664" s="2"/>
      <c r="H46664" s="22"/>
      <c r="I46664" s="22"/>
      <c r="J46664" s="23"/>
      <c r="K46664" s="23"/>
      <c r="L46664" s="22"/>
      <c r="M46664" s="22"/>
      <c r="O46664" s="1"/>
    </row>
    <row r="46665" spans="7:15" x14ac:dyDescent="0.2">
      <c r="G46665" s="2"/>
      <c r="H46665" s="22"/>
      <c r="I46665" s="22"/>
      <c r="J46665" s="23"/>
      <c r="K46665" s="23"/>
      <c r="L46665" s="22"/>
      <c r="M46665" s="22"/>
      <c r="O46665" s="1"/>
    </row>
    <row r="46666" spans="7:15" x14ac:dyDescent="0.2">
      <c r="G46666" s="2"/>
      <c r="H46666" s="22"/>
      <c r="I46666" s="22"/>
      <c r="J46666" s="23"/>
      <c r="K46666" s="23"/>
      <c r="L46666" s="22"/>
      <c r="M46666" s="22"/>
      <c r="O46666" s="1"/>
    </row>
    <row r="46667" spans="7:15" x14ac:dyDescent="0.2">
      <c r="G46667" s="2"/>
      <c r="H46667" s="22"/>
      <c r="I46667" s="22"/>
      <c r="J46667" s="23"/>
      <c r="K46667" s="23"/>
      <c r="L46667" s="22"/>
      <c r="M46667" s="22"/>
      <c r="O46667" s="1"/>
    </row>
    <row r="46668" spans="7:15" x14ac:dyDescent="0.2">
      <c r="G46668" s="2"/>
      <c r="H46668" s="22"/>
      <c r="I46668" s="22"/>
      <c r="J46668" s="23"/>
      <c r="K46668" s="23"/>
      <c r="L46668" s="22"/>
      <c r="M46668" s="22"/>
      <c r="O46668" s="1"/>
    </row>
    <row r="46669" spans="7:15" x14ac:dyDescent="0.2">
      <c r="G46669" s="2"/>
      <c r="H46669" s="22"/>
      <c r="I46669" s="22"/>
      <c r="J46669" s="23"/>
      <c r="K46669" s="23"/>
      <c r="L46669" s="22"/>
      <c r="M46669" s="22"/>
      <c r="O46669" s="1"/>
    </row>
    <row r="46670" spans="7:15" x14ac:dyDescent="0.2">
      <c r="G46670" s="2"/>
      <c r="H46670" s="22"/>
      <c r="I46670" s="22"/>
      <c r="J46670" s="23"/>
      <c r="K46670" s="23"/>
      <c r="L46670" s="22"/>
      <c r="M46670" s="22"/>
      <c r="O46670" s="1"/>
    </row>
    <row r="46671" spans="7:15" x14ac:dyDescent="0.2">
      <c r="G46671" s="2"/>
      <c r="H46671" s="22"/>
      <c r="I46671" s="22"/>
      <c r="J46671" s="23"/>
      <c r="K46671" s="23"/>
      <c r="L46671" s="22"/>
      <c r="M46671" s="22"/>
      <c r="O46671" s="1"/>
    </row>
    <row r="46672" spans="7:15" x14ac:dyDescent="0.2">
      <c r="G46672" s="2"/>
      <c r="H46672" s="22"/>
      <c r="I46672" s="22"/>
      <c r="J46672" s="23"/>
      <c r="K46672" s="23"/>
      <c r="L46672" s="22"/>
      <c r="M46672" s="22"/>
      <c r="O46672" s="1"/>
    </row>
    <row r="46673" spans="7:15" x14ac:dyDescent="0.2">
      <c r="G46673" s="2"/>
      <c r="H46673" s="22"/>
      <c r="I46673" s="22"/>
      <c r="J46673" s="23"/>
      <c r="K46673" s="23"/>
      <c r="L46673" s="22"/>
      <c r="M46673" s="22"/>
      <c r="O46673" s="1"/>
    </row>
    <row r="46674" spans="7:15" x14ac:dyDescent="0.2">
      <c r="G46674" s="2"/>
      <c r="H46674" s="22"/>
      <c r="I46674" s="22"/>
      <c r="J46674" s="23"/>
      <c r="K46674" s="23"/>
      <c r="L46674" s="22"/>
      <c r="M46674" s="22"/>
      <c r="O46674" s="1"/>
    </row>
    <row r="46675" spans="7:15" x14ac:dyDescent="0.2">
      <c r="G46675" s="2"/>
      <c r="H46675" s="22"/>
      <c r="I46675" s="22"/>
      <c r="J46675" s="23"/>
      <c r="K46675" s="23"/>
      <c r="L46675" s="22"/>
      <c r="M46675" s="22"/>
      <c r="O46675" s="1"/>
    </row>
    <row r="46676" spans="7:15" x14ac:dyDescent="0.2">
      <c r="G46676" s="2"/>
      <c r="H46676" s="22"/>
      <c r="I46676" s="22"/>
      <c r="J46676" s="23"/>
      <c r="K46676" s="23"/>
      <c r="L46676" s="22"/>
      <c r="M46676" s="22"/>
      <c r="O46676" s="1"/>
    </row>
    <row r="46677" spans="7:15" x14ac:dyDescent="0.2">
      <c r="G46677" s="2"/>
      <c r="H46677" s="22"/>
      <c r="I46677" s="22"/>
      <c r="J46677" s="23"/>
      <c r="K46677" s="23"/>
      <c r="L46677" s="22"/>
      <c r="M46677" s="22"/>
      <c r="O46677" s="1"/>
    </row>
    <row r="46678" spans="7:15" x14ac:dyDescent="0.2">
      <c r="G46678" s="2"/>
      <c r="H46678" s="22"/>
      <c r="I46678" s="22"/>
      <c r="J46678" s="23"/>
      <c r="K46678" s="23"/>
      <c r="L46678" s="22"/>
      <c r="M46678" s="22"/>
      <c r="O46678" s="1"/>
    </row>
    <row r="46679" spans="7:15" x14ac:dyDescent="0.2">
      <c r="G46679" s="2"/>
      <c r="H46679" s="22"/>
      <c r="I46679" s="22"/>
      <c r="J46679" s="23"/>
      <c r="K46679" s="23"/>
      <c r="L46679" s="22"/>
      <c r="M46679" s="22"/>
      <c r="O46679" s="1"/>
    </row>
    <row r="46680" spans="7:15" x14ac:dyDescent="0.2">
      <c r="G46680" s="2"/>
      <c r="H46680" s="22"/>
      <c r="I46680" s="22"/>
      <c r="J46680" s="23"/>
      <c r="K46680" s="23"/>
      <c r="L46680" s="22"/>
      <c r="M46680" s="22"/>
      <c r="O46680" s="1"/>
    </row>
    <row r="46681" spans="7:15" x14ac:dyDescent="0.2">
      <c r="G46681" s="2"/>
      <c r="H46681" s="22"/>
      <c r="I46681" s="22"/>
      <c r="J46681" s="23"/>
      <c r="K46681" s="23"/>
      <c r="L46681" s="22"/>
      <c r="M46681" s="22"/>
      <c r="O46681" s="1"/>
    </row>
    <row r="46682" spans="7:15" x14ac:dyDescent="0.2">
      <c r="G46682" s="2"/>
      <c r="H46682" s="22"/>
      <c r="I46682" s="22"/>
      <c r="J46682" s="23"/>
      <c r="K46682" s="23"/>
      <c r="L46682" s="22"/>
      <c r="M46682" s="22"/>
      <c r="O46682" s="1"/>
    </row>
    <row r="46683" spans="7:15" x14ac:dyDescent="0.2">
      <c r="G46683" s="2"/>
      <c r="H46683" s="22"/>
      <c r="I46683" s="22"/>
      <c r="J46683" s="23"/>
      <c r="K46683" s="23"/>
      <c r="L46683" s="22"/>
      <c r="M46683" s="22"/>
      <c r="O46683" s="1"/>
    </row>
    <row r="46684" spans="7:15" x14ac:dyDescent="0.2">
      <c r="G46684" s="2"/>
      <c r="H46684" s="22"/>
      <c r="I46684" s="22"/>
      <c r="J46684" s="23"/>
      <c r="K46684" s="23"/>
      <c r="L46684" s="22"/>
      <c r="M46684" s="22"/>
      <c r="O46684" s="1"/>
    </row>
    <row r="46685" spans="7:15" x14ac:dyDescent="0.2">
      <c r="G46685" s="2"/>
      <c r="H46685" s="22"/>
      <c r="I46685" s="22"/>
      <c r="J46685" s="23"/>
      <c r="K46685" s="23"/>
      <c r="L46685" s="22"/>
      <c r="M46685" s="22"/>
      <c r="O46685" s="1"/>
    </row>
    <row r="46686" spans="7:15" x14ac:dyDescent="0.2">
      <c r="G46686" s="2"/>
      <c r="H46686" s="22"/>
      <c r="I46686" s="22"/>
      <c r="J46686" s="23"/>
      <c r="K46686" s="23"/>
      <c r="L46686" s="22"/>
      <c r="M46686" s="22"/>
      <c r="O46686" s="1"/>
    </row>
    <row r="46687" spans="7:15" x14ac:dyDescent="0.2">
      <c r="G46687" s="2"/>
      <c r="H46687" s="22"/>
      <c r="I46687" s="22"/>
      <c r="J46687" s="23"/>
      <c r="K46687" s="23"/>
      <c r="L46687" s="22"/>
      <c r="M46687" s="22"/>
      <c r="O46687" s="1"/>
    </row>
    <row r="46688" spans="7:15" x14ac:dyDescent="0.2">
      <c r="G46688" s="2"/>
      <c r="H46688" s="22"/>
      <c r="I46688" s="22"/>
      <c r="J46688" s="23"/>
      <c r="K46688" s="23"/>
      <c r="L46688" s="22"/>
      <c r="M46688" s="22"/>
      <c r="O46688" s="1"/>
    </row>
    <row r="46689" spans="7:15" x14ac:dyDescent="0.2">
      <c r="G46689" s="2"/>
      <c r="H46689" s="22"/>
      <c r="I46689" s="22"/>
      <c r="J46689" s="23"/>
      <c r="K46689" s="23"/>
      <c r="L46689" s="22"/>
      <c r="M46689" s="22"/>
      <c r="O46689" s="1"/>
    </row>
    <row r="46690" spans="7:15" x14ac:dyDescent="0.2">
      <c r="G46690" s="2"/>
      <c r="H46690" s="22"/>
      <c r="I46690" s="22"/>
      <c r="J46690" s="23"/>
      <c r="K46690" s="23"/>
      <c r="L46690" s="22"/>
      <c r="M46690" s="22"/>
      <c r="O46690" s="1"/>
    </row>
    <row r="46691" spans="7:15" x14ac:dyDescent="0.2">
      <c r="G46691" s="2"/>
      <c r="H46691" s="22"/>
      <c r="I46691" s="22"/>
      <c r="J46691" s="23"/>
      <c r="K46691" s="23"/>
      <c r="L46691" s="22"/>
      <c r="M46691" s="22"/>
      <c r="O46691" s="1"/>
    </row>
    <row r="46692" spans="7:15" x14ac:dyDescent="0.2">
      <c r="G46692" s="2"/>
      <c r="H46692" s="22"/>
      <c r="I46692" s="22"/>
      <c r="J46692" s="23"/>
      <c r="K46692" s="23"/>
      <c r="L46692" s="22"/>
      <c r="M46692" s="22"/>
      <c r="O46692" s="1"/>
    </row>
    <row r="46693" spans="7:15" x14ac:dyDescent="0.2">
      <c r="G46693" s="2"/>
      <c r="H46693" s="22"/>
      <c r="I46693" s="22"/>
      <c r="J46693" s="23"/>
      <c r="K46693" s="23"/>
      <c r="L46693" s="22"/>
      <c r="M46693" s="22"/>
      <c r="O46693" s="1"/>
    </row>
    <row r="46694" spans="7:15" x14ac:dyDescent="0.2">
      <c r="G46694" s="2"/>
      <c r="H46694" s="22"/>
      <c r="I46694" s="22"/>
      <c r="J46694" s="23"/>
      <c r="K46694" s="23"/>
      <c r="L46694" s="22"/>
      <c r="M46694" s="22"/>
      <c r="O46694" s="1"/>
    </row>
    <row r="46695" spans="7:15" x14ac:dyDescent="0.2">
      <c r="G46695" s="2"/>
      <c r="H46695" s="22"/>
      <c r="I46695" s="22"/>
      <c r="J46695" s="23"/>
      <c r="K46695" s="23"/>
      <c r="L46695" s="22"/>
      <c r="M46695" s="22"/>
      <c r="O46695" s="1"/>
    </row>
    <row r="46696" spans="7:15" x14ac:dyDescent="0.2">
      <c r="G46696" s="2"/>
      <c r="H46696" s="22"/>
      <c r="I46696" s="22"/>
      <c r="J46696" s="23"/>
      <c r="K46696" s="23"/>
      <c r="L46696" s="22"/>
      <c r="M46696" s="22"/>
      <c r="O46696" s="1"/>
    </row>
    <row r="46697" spans="7:15" x14ac:dyDescent="0.2">
      <c r="G46697" s="2"/>
      <c r="H46697" s="22"/>
      <c r="I46697" s="22"/>
      <c r="J46697" s="23"/>
      <c r="K46697" s="23"/>
      <c r="L46697" s="22"/>
      <c r="M46697" s="22"/>
      <c r="O46697" s="1"/>
    </row>
    <row r="46698" spans="7:15" x14ac:dyDescent="0.2">
      <c r="G46698" s="2"/>
      <c r="H46698" s="22"/>
      <c r="I46698" s="22"/>
      <c r="J46698" s="23"/>
      <c r="K46698" s="23"/>
      <c r="L46698" s="22"/>
      <c r="M46698" s="22"/>
      <c r="O46698" s="1"/>
    </row>
    <row r="46699" spans="7:15" x14ac:dyDescent="0.2">
      <c r="G46699" s="2"/>
      <c r="H46699" s="22"/>
      <c r="I46699" s="22"/>
      <c r="J46699" s="23"/>
      <c r="K46699" s="23"/>
      <c r="L46699" s="22"/>
      <c r="M46699" s="22"/>
      <c r="O46699" s="1"/>
    </row>
    <row r="46700" spans="7:15" x14ac:dyDescent="0.2">
      <c r="G46700" s="2"/>
      <c r="H46700" s="22"/>
      <c r="I46700" s="22"/>
      <c r="J46700" s="23"/>
      <c r="K46700" s="23"/>
      <c r="L46700" s="22"/>
      <c r="M46700" s="22"/>
      <c r="O46700" s="1"/>
    </row>
    <row r="46701" spans="7:15" x14ac:dyDescent="0.2">
      <c r="G46701" s="2"/>
      <c r="H46701" s="22"/>
      <c r="I46701" s="22"/>
      <c r="J46701" s="23"/>
      <c r="K46701" s="23"/>
      <c r="L46701" s="22"/>
      <c r="M46701" s="22"/>
      <c r="O46701" s="1"/>
    </row>
    <row r="46702" spans="7:15" x14ac:dyDescent="0.2">
      <c r="G46702" s="2"/>
      <c r="H46702" s="22"/>
      <c r="I46702" s="22"/>
      <c r="J46702" s="23"/>
      <c r="K46702" s="23"/>
      <c r="L46702" s="22"/>
      <c r="M46702" s="22"/>
      <c r="O46702" s="1"/>
    </row>
    <row r="46703" spans="7:15" x14ac:dyDescent="0.2">
      <c r="G46703" s="2"/>
      <c r="H46703" s="22"/>
      <c r="I46703" s="22"/>
      <c r="J46703" s="23"/>
      <c r="K46703" s="23"/>
      <c r="L46703" s="22"/>
      <c r="M46703" s="22"/>
      <c r="O46703" s="1"/>
    </row>
    <row r="46704" spans="7:15" x14ac:dyDescent="0.2">
      <c r="G46704" s="2"/>
      <c r="H46704" s="22"/>
      <c r="I46704" s="22"/>
      <c r="J46704" s="23"/>
      <c r="K46704" s="23"/>
      <c r="L46704" s="22"/>
      <c r="M46704" s="22"/>
      <c r="O46704" s="1"/>
    </row>
    <row r="46705" spans="7:15" x14ac:dyDescent="0.2">
      <c r="G46705" s="2"/>
      <c r="H46705" s="22"/>
      <c r="I46705" s="22"/>
      <c r="J46705" s="23"/>
      <c r="K46705" s="23"/>
      <c r="L46705" s="22"/>
      <c r="M46705" s="22"/>
      <c r="O46705" s="1"/>
    </row>
    <row r="46706" spans="7:15" x14ac:dyDescent="0.2">
      <c r="G46706" s="2"/>
      <c r="H46706" s="22"/>
      <c r="I46706" s="22"/>
      <c r="J46706" s="23"/>
      <c r="K46706" s="23"/>
      <c r="L46706" s="22"/>
      <c r="M46706" s="22"/>
      <c r="O46706" s="1"/>
    </row>
    <row r="46707" spans="7:15" x14ac:dyDescent="0.2">
      <c r="G46707" s="2"/>
      <c r="H46707" s="22"/>
      <c r="I46707" s="22"/>
      <c r="J46707" s="23"/>
      <c r="K46707" s="23"/>
      <c r="L46707" s="22"/>
      <c r="M46707" s="22"/>
      <c r="O46707" s="1"/>
    </row>
    <row r="46708" spans="7:15" x14ac:dyDescent="0.2">
      <c r="G46708" s="2"/>
      <c r="H46708" s="22"/>
      <c r="I46708" s="22"/>
      <c r="J46708" s="23"/>
      <c r="K46708" s="23"/>
      <c r="L46708" s="22"/>
      <c r="M46708" s="22"/>
      <c r="O46708" s="1"/>
    </row>
    <row r="46709" spans="7:15" x14ac:dyDescent="0.2">
      <c r="G46709" s="2"/>
      <c r="H46709" s="22"/>
      <c r="I46709" s="22"/>
      <c r="J46709" s="23"/>
      <c r="K46709" s="23"/>
      <c r="L46709" s="22"/>
      <c r="M46709" s="22"/>
      <c r="O46709" s="1"/>
    </row>
    <row r="46710" spans="7:15" x14ac:dyDescent="0.2">
      <c r="G46710" s="2"/>
      <c r="H46710" s="22"/>
      <c r="I46710" s="22"/>
      <c r="J46710" s="23"/>
      <c r="K46710" s="23"/>
      <c r="L46710" s="22"/>
      <c r="M46710" s="22"/>
      <c r="O46710" s="1"/>
    </row>
    <row r="46711" spans="7:15" x14ac:dyDescent="0.2">
      <c r="G46711" s="2"/>
      <c r="H46711" s="22"/>
      <c r="I46711" s="22"/>
      <c r="J46711" s="23"/>
      <c r="K46711" s="23"/>
      <c r="L46711" s="22"/>
      <c r="M46711" s="22"/>
      <c r="O46711" s="1"/>
    </row>
    <row r="46712" spans="7:15" x14ac:dyDescent="0.2">
      <c r="G46712" s="2"/>
      <c r="H46712" s="22"/>
      <c r="I46712" s="22"/>
      <c r="J46712" s="23"/>
      <c r="K46712" s="23"/>
      <c r="L46712" s="22"/>
      <c r="M46712" s="22"/>
      <c r="O46712" s="1"/>
    </row>
    <row r="46713" spans="7:15" x14ac:dyDescent="0.2">
      <c r="G46713" s="2"/>
      <c r="H46713" s="22"/>
      <c r="I46713" s="22"/>
      <c r="J46713" s="23"/>
      <c r="K46713" s="23"/>
      <c r="L46713" s="22"/>
      <c r="M46713" s="22"/>
      <c r="O46713" s="1"/>
    </row>
    <row r="46714" spans="7:15" x14ac:dyDescent="0.2">
      <c r="G46714" s="2"/>
      <c r="H46714" s="22"/>
      <c r="I46714" s="22"/>
      <c r="J46714" s="23"/>
      <c r="K46714" s="23"/>
      <c r="L46714" s="22"/>
      <c r="M46714" s="22"/>
      <c r="O46714" s="1"/>
    </row>
    <row r="46715" spans="7:15" x14ac:dyDescent="0.2">
      <c r="G46715" s="2"/>
      <c r="H46715" s="22"/>
      <c r="I46715" s="22"/>
      <c r="J46715" s="23"/>
      <c r="K46715" s="23"/>
      <c r="L46715" s="22"/>
      <c r="M46715" s="22"/>
      <c r="O46715" s="1"/>
    </row>
    <row r="46716" spans="7:15" x14ac:dyDescent="0.2">
      <c r="G46716" s="2"/>
      <c r="H46716" s="22"/>
      <c r="I46716" s="22"/>
      <c r="J46716" s="23"/>
      <c r="K46716" s="23"/>
      <c r="L46716" s="22"/>
      <c r="M46716" s="22"/>
      <c r="O46716" s="1"/>
    </row>
    <row r="46717" spans="7:15" x14ac:dyDescent="0.2">
      <c r="G46717" s="2"/>
      <c r="H46717" s="22"/>
      <c r="I46717" s="22"/>
      <c r="J46717" s="23"/>
      <c r="K46717" s="23"/>
      <c r="L46717" s="22"/>
      <c r="M46717" s="22"/>
      <c r="O46717" s="1"/>
    </row>
    <row r="46718" spans="7:15" x14ac:dyDescent="0.2">
      <c r="G46718" s="2"/>
      <c r="H46718" s="22"/>
      <c r="I46718" s="22"/>
      <c r="J46718" s="23"/>
      <c r="K46718" s="23"/>
      <c r="L46718" s="22"/>
      <c r="M46718" s="22"/>
      <c r="O46718" s="1"/>
    </row>
    <row r="46719" spans="7:15" x14ac:dyDescent="0.2">
      <c r="G46719" s="2"/>
      <c r="H46719" s="22"/>
      <c r="I46719" s="22"/>
      <c r="J46719" s="23"/>
      <c r="K46719" s="23"/>
      <c r="L46719" s="22"/>
      <c r="M46719" s="22"/>
      <c r="O46719" s="1"/>
    </row>
    <row r="46720" spans="7:15" x14ac:dyDescent="0.2">
      <c r="G46720" s="2"/>
      <c r="H46720" s="22"/>
      <c r="I46720" s="22"/>
      <c r="J46720" s="23"/>
      <c r="K46720" s="23"/>
      <c r="L46720" s="22"/>
      <c r="M46720" s="22"/>
      <c r="O46720" s="1"/>
    </row>
    <row r="46721" spans="7:15" x14ac:dyDescent="0.2">
      <c r="G46721" s="2"/>
      <c r="H46721" s="22"/>
      <c r="I46721" s="22"/>
      <c r="J46721" s="23"/>
      <c r="K46721" s="23"/>
      <c r="L46721" s="22"/>
      <c r="M46721" s="22"/>
      <c r="O46721" s="1"/>
    </row>
    <row r="46722" spans="7:15" x14ac:dyDescent="0.2">
      <c r="G46722" s="2"/>
      <c r="H46722" s="22"/>
      <c r="I46722" s="22"/>
      <c r="J46722" s="23"/>
      <c r="K46722" s="23"/>
      <c r="L46722" s="22"/>
      <c r="M46722" s="22"/>
      <c r="O46722" s="1"/>
    </row>
    <row r="46723" spans="7:15" x14ac:dyDescent="0.2">
      <c r="G46723" s="2"/>
      <c r="H46723" s="22"/>
      <c r="I46723" s="22"/>
      <c r="J46723" s="23"/>
      <c r="K46723" s="23"/>
      <c r="L46723" s="22"/>
      <c r="M46723" s="22"/>
      <c r="O46723" s="1"/>
    </row>
    <row r="46724" spans="7:15" x14ac:dyDescent="0.2">
      <c r="G46724" s="2"/>
      <c r="H46724" s="22"/>
      <c r="I46724" s="22"/>
      <c r="J46724" s="23"/>
      <c r="K46724" s="23"/>
      <c r="L46724" s="22"/>
      <c r="M46724" s="22"/>
      <c r="O46724" s="1"/>
    </row>
    <row r="46725" spans="7:15" x14ac:dyDescent="0.2">
      <c r="G46725" s="2"/>
      <c r="H46725" s="22"/>
      <c r="I46725" s="22"/>
      <c r="J46725" s="23"/>
      <c r="K46725" s="23"/>
      <c r="L46725" s="22"/>
      <c r="M46725" s="22"/>
      <c r="O46725" s="1"/>
    </row>
    <row r="46726" spans="7:15" x14ac:dyDescent="0.2">
      <c r="G46726" s="2"/>
      <c r="H46726" s="22"/>
      <c r="I46726" s="22"/>
      <c r="J46726" s="23"/>
      <c r="K46726" s="23"/>
      <c r="L46726" s="22"/>
      <c r="M46726" s="22"/>
      <c r="O46726" s="1"/>
    </row>
    <row r="46727" spans="7:15" x14ac:dyDescent="0.2">
      <c r="G46727" s="2"/>
      <c r="H46727" s="22"/>
      <c r="I46727" s="22"/>
      <c r="J46727" s="23"/>
      <c r="K46727" s="23"/>
      <c r="L46727" s="22"/>
      <c r="M46727" s="22"/>
      <c r="O46727" s="1"/>
    </row>
    <row r="46728" spans="7:15" x14ac:dyDescent="0.2">
      <c r="G46728" s="2"/>
      <c r="H46728" s="22"/>
      <c r="I46728" s="22"/>
      <c r="J46728" s="23"/>
      <c r="K46728" s="23"/>
      <c r="L46728" s="22"/>
      <c r="M46728" s="22"/>
      <c r="O46728" s="1"/>
    </row>
    <row r="46729" spans="7:15" x14ac:dyDescent="0.2">
      <c r="G46729" s="2"/>
      <c r="H46729" s="22"/>
      <c r="I46729" s="22"/>
      <c r="J46729" s="23"/>
      <c r="K46729" s="23"/>
      <c r="L46729" s="22"/>
      <c r="M46729" s="22"/>
      <c r="O46729" s="1"/>
    </row>
    <row r="46730" spans="7:15" x14ac:dyDescent="0.2">
      <c r="G46730" s="2"/>
      <c r="H46730" s="22"/>
      <c r="I46730" s="22"/>
      <c r="J46730" s="23"/>
      <c r="K46730" s="23"/>
      <c r="L46730" s="22"/>
      <c r="M46730" s="22"/>
      <c r="O46730" s="1"/>
    </row>
    <row r="46731" spans="7:15" x14ac:dyDescent="0.2">
      <c r="G46731" s="2"/>
      <c r="H46731" s="22"/>
      <c r="I46731" s="22"/>
      <c r="J46731" s="23"/>
      <c r="K46731" s="23"/>
      <c r="L46731" s="22"/>
      <c r="M46731" s="22"/>
      <c r="O46731" s="1"/>
    </row>
    <row r="46732" spans="7:15" x14ac:dyDescent="0.2">
      <c r="G46732" s="2"/>
      <c r="H46732" s="22"/>
      <c r="I46732" s="22"/>
      <c r="J46732" s="23"/>
      <c r="K46732" s="23"/>
      <c r="L46732" s="22"/>
      <c r="M46732" s="22"/>
      <c r="O46732" s="1"/>
    </row>
    <row r="46733" spans="7:15" x14ac:dyDescent="0.2">
      <c r="G46733" s="2"/>
      <c r="H46733" s="22"/>
      <c r="I46733" s="22"/>
      <c r="J46733" s="23"/>
      <c r="K46733" s="23"/>
      <c r="L46733" s="22"/>
      <c r="M46733" s="22"/>
      <c r="O46733" s="1"/>
    </row>
    <row r="46734" spans="7:15" x14ac:dyDescent="0.2">
      <c r="G46734" s="2"/>
      <c r="H46734" s="22"/>
      <c r="I46734" s="22"/>
      <c r="J46734" s="23"/>
      <c r="K46734" s="23"/>
      <c r="L46734" s="22"/>
      <c r="M46734" s="22"/>
      <c r="O46734" s="1"/>
    </row>
    <row r="46735" spans="7:15" x14ac:dyDescent="0.2">
      <c r="G46735" s="2"/>
      <c r="H46735" s="22"/>
      <c r="I46735" s="22"/>
      <c r="J46735" s="23"/>
      <c r="K46735" s="23"/>
      <c r="L46735" s="22"/>
      <c r="M46735" s="22"/>
      <c r="O46735" s="1"/>
    </row>
    <row r="46736" spans="7:15" x14ac:dyDescent="0.2">
      <c r="G46736" s="2"/>
      <c r="H46736" s="22"/>
      <c r="I46736" s="22"/>
      <c r="J46736" s="23"/>
      <c r="K46736" s="23"/>
      <c r="L46736" s="22"/>
      <c r="M46736" s="22"/>
      <c r="O46736" s="1"/>
    </row>
    <row r="46737" spans="7:15" x14ac:dyDescent="0.2">
      <c r="G46737" s="2"/>
      <c r="H46737" s="22"/>
      <c r="I46737" s="22"/>
      <c r="J46737" s="23"/>
      <c r="K46737" s="23"/>
      <c r="L46737" s="22"/>
      <c r="M46737" s="22"/>
      <c r="O46737" s="1"/>
    </row>
    <row r="46738" spans="7:15" x14ac:dyDescent="0.2">
      <c r="G46738" s="2"/>
      <c r="H46738" s="22"/>
      <c r="I46738" s="22"/>
      <c r="J46738" s="23"/>
      <c r="K46738" s="23"/>
      <c r="L46738" s="22"/>
      <c r="M46738" s="22"/>
      <c r="O46738" s="1"/>
    </row>
    <row r="46739" spans="7:15" x14ac:dyDescent="0.2">
      <c r="G46739" s="2"/>
      <c r="H46739" s="22"/>
      <c r="I46739" s="22"/>
      <c r="J46739" s="23"/>
      <c r="K46739" s="23"/>
      <c r="L46739" s="22"/>
      <c r="M46739" s="22"/>
      <c r="O46739" s="1"/>
    </row>
    <row r="46740" spans="7:15" x14ac:dyDescent="0.2">
      <c r="G46740" s="2"/>
      <c r="H46740" s="22"/>
      <c r="I46740" s="22"/>
      <c r="J46740" s="23"/>
      <c r="K46740" s="23"/>
      <c r="L46740" s="22"/>
      <c r="M46740" s="22"/>
      <c r="O46740" s="1"/>
    </row>
    <row r="46741" spans="7:15" x14ac:dyDescent="0.2">
      <c r="G46741" s="2"/>
      <c r="H46741" s="22"/>
      <c r="I46741" s="22"/>
      <c r="J46741" s="23"/>
      <c r="K46741" s="23"/>
      <c r="L46741" s="22"/>
      <c r="M46741" s="22"/>
      <c r="O46741" s="1"/>
    </row>
    <row r="46742" spans="7:15" x14ac:dyDescent="0.2">
      <c r="G46742" s="2"/>
      <c r="H46742" s="22"/>
      <c r="I46742" s="22"/>
      <c r="J46742" s="23"/>
      <c r="K46742" s="23"/>
      <c r="L46742" s="22"/>
      <c r="M46742" s="22"/>
      <c r="O46742" s="1"/>
    </row>
    <row r="46743" spans="7:15" x14ac:dyDescent="0.2">
      <c r="G46743" s="2"/>
      <c r="H46743" s="22"/>
      <c r="I46743" s="22"/>
      <c r="J46743" s="23"/>
      <c r="K46743" s="23"/>
      <c r="L46743" s="22"/>
      <c r="M46743" s="22"/>
      <c r="O46743" s="1"/>
    </row>
    <row r="46744" spans="7:15" x14ac:dyDescent="0.2">
      <c r="G46744" s="2"/>
      <c r="H46744" s="22"/>
      <c r="I46744" s="22"/>
      <c r="J46744" s="23"/>
      <c r="K46744" s="23"/>
      <c r="L46744" s="22"/>
      <c r="M46744" s="22"/>
      <c r="O46744" s="1"/>
    </row>
    <row r="46745" spans="7:15" x14ac:dyDescent="0.2">
      <c r="G46745" s="2"/>
      <c r="H46745" s="22"/>
      <c r="I46745" s="22"/>
      <c r="J46745" s="23"/>
      <c r="K46745" s="23"/>
      <c r="L46745" s="22"/>
      <c r="M46745" s="22"/>
      <c r="O46745" s="1"/>
    </row>
    <row r="46746" spans="7:15" x14ac:dyDescent="0.2">
      <c r="G46746" s="2"/>
      <c r="H46746" s="22"/>
      <c r="I46746" s="22"/>
      <c r="J46746" s="23"/>
      <c r="K46746" s="23"/>
      <c r="L46746" s="22"/>
      <c r="M46746" s="22"/>
      <c r="O46746" s="1"/>
    </row>
    <row r="46747" spans="7:15" x14ac:dyDescent="0.2">
      <c r="G46747" s="2"/>
      <c r="H46747" s="22"/>
      <c r="I46747" s="22"/>
      <c r="J46747" s="23"/>
      <c r="K46747" s="23"/>
      <c r="L46747" s="22"/>
      <c r="M46747" s="22"/>
      <c r="O46747" s="1"/>
    </row>
    <row r="46748" spans="7:15" x14ac:dyDescent="0.2">
      <c r="G46748" s="2"/>
      <c r="H46748" s="22"/>
      <c r="I46748" s="22"/>
      <c r="J46748" s="23"/>
      <c r="K46748" s="23"/>
      <c r="L46748" s="22"/>
      <c r="M46748" s="22"/>
      <c r="O46748" s="1"/>
    </row>
    <row r="46749" spans="7:15" x14ac:dyDescent="0.2">
      <c r="G46749" s="2"/>
      <c r="H46749" s="22"/>
      <c r="I46749" s="22"/>
      <c r="J46749" s="23"/>
      <c r="K46749" s="23"/>
      <c r="L46749" s="22"/>
      <c r="M46749" s="22"/>
      <c r="O46749" s="1"/>
    </row>
    <row r="46750" spans="7:15" x14ac:dyDescent="0.2">
      <c r="G46750" s="2"/>
      <c r="H46750" s="22"/>
      <c r="I46750" s="22"/>
      <c r="J46750" s="23"/>
      <c r="K46750" s="23"/>
      <c r="L46750" s="22"/>
      <c r="M46750" s="22"/>
      <c r="O46750" s="1"/>
    </row>
    <row r="46751" spans="7:15" x14ac:dyDescent="0.2">
      <c r="G46751" s="2"/>
      <c r="H46751" s="22"/>
      <c r="I46751" s="22"/>
      <c r="J46751" s="23"/>
      <c r="K46751" s="23"/>
      <c r="L46751" s="22"/>
      <c r="M46751" s="22"/>
      <c r="O46751" s="1"/>
    </row>
    <row r="46752" spans="7:15" x14ac:dyDescent="0.2">
      <c r="G46752" s="2"/>
      <c r="H46752" s="22"/>
      <c r="I46752" s="22"/>
      <c r="J46752" s="23"/>
      <c r="K46752" s="23"/>
      <c r="L46752" s="22"/>
      <c r="M46752" s="22"/>
      <c r="O46752" s="1"/>
    </row>
    <row r="46753" spans="7:15" x14ac:dyDescent="0.2">
      <c r="G46753" s="2"/>
      <c r="H46753" s="22"/>
      <c r="I46753" s="22"/>
      <c r="J46753" s="23"/>
      <c r="K46753" s="23"/>
      <c r="L46753" s="22"/>
      <c r="M46753" s="22"/>
      <c r="O46753" s="1"/>
    </row>
    <row r="46754" spans="7:15" x14ac:dyDescent="0.2">
      <c r="G46754" s="2"/>
      <c r="H46754" s="22"/>
      <c r="I46754" s="22"/>
      <c r="J46754" s="23"/>
      <c r="K46754" s="23"/>
      <c r="L46754" s="22"/>
      <c r="M46754" s="22"/>
      <c r="O46754" s="1"/>
    </row>
    <row r="46755" spans="7:15" x14ac:dyDescent="0.2">
      <c r="G46755" s="2"/>
      <c r="H46755" s="22"/>
      <c r="I46755" s="22"/>
      <c r="J46755" s="23"/>
      <c r="K46755" s="23"/>
      <c r="L46755" s="22"/>
      <c r="M46755" s="22"/>
      <c r="O46755" s="1"/>
    </row>
    <row r="46756" spans="7:15" x14ac:dyDescent="0.2">
      <c r="G46756" s="2"/>
      <c r="H46756" s="22"/>
      <c r="I46756" s="22"/>
      <c r="J46756" s="23"/>
      <c r="K46756" s="23"/>
      <c r="L46756" s="22"/>
      <c r="M46756" s="22"/>
      <c r="O46756" s="1"/>
    </row>
    <row r="46757" spans="7:15" x14ac:dyDescent="0.2">
      <c r="G46757" s="2"/>
      <c r="H46757" s="22"/>
      <c r="I46757" s="22"/>
      <c r="J46757" s="23"/>
      <c r="K46757" s="23"/>
      <c r="L46757" s="22"/>
      <c r="M46757" s="22"/>
      <c r="O46757" s="1"/>
    </row>
    <row r="46758" spans="7:15" x14ac:dyDescent="0.2">
      <c r="G46758" s="2"/>
      <c r="H46758" s="22"/>
      <c r="I46758" s="22"/>
      <c r="J46758" s="23"/>
      <c r="K46758" s="23"/>
      <c r="L46758" s="22"/>
      <c r="M46758" s="22"/>
      <c r="O46758" s="1"/>
    </row>
    <row r="46759" spans="7:15" x14ac:dyDescent="0.2">
      <c r="G46759" s="2"/>
      <c r="H46759" s="22"/>
      <c r="I46759" s="22"/>
      <c r="J46759" s="23"/>
      <c r="K46759" s="23"/>
      <c r="L46759" s="22"/>
      <c r="M46759" s="22"/>
      <c r="O46759" s="1"/>
    </row>
    <row r="46760" spans="7:15" x14ac:dyDescent="0.2">
      <c r="G46760" s="2"/>
      <c r="H46760" s="22"/>
      <c r="I46760" s="22"/>
      <c r="J46760" s="23"/>
      <c r="K46760" s="23"/>
      <c r="L46760" s="22"/>
      <c r="M46760" s="22"/>
      <c r="O46760" s="1"/>
    </row>
    <row r="46761" spans="7:15" x14ac:dyDescent="0.2">
      <c r="G46761" s="2"/>
      <c r="H46761" s="22"/>
      <c r="I46761" s="22"/>
      <c r="J46761" s="23"/>
      <c r="K46761" s="23"/>
      <c r="L46761" s="22"/>
      <c r="M46761" s="22"/>
      <c r="O46761" s="1"/>
    </row>
    <row r="46762" spans="7:15" x14ac:dyDescent="0.2">
      <c r="G46762" s="2"/>
      <c r="H46762" s="22"/>
      <c r="I46762" s="22"/>
      <c r="J46762" s="23"/>
      <c r="K46762" s="23"/>
      <c r="L46762" s="22"/>
      <c r="M46762" s="22"/>
      <c r="O46762" s="1"/>
    </row>
    <row r="46763" spans="7:15" x14ac:dyDescent="0.2">
      <c r="G46763" s="2"/>
      <c r="H46763" s="22"/>
      <c r="I46763" s="22"/>
      <c r="J46763" s="23"/>
      <c r="K46763" s="23"/>
      <c r="L46763" s="22"/>
      <c r="M46763" s="22"/>
      <c r="O46763" s="1"/>
    </row>
    <row r="46764" spans="7:15" x14ac:dyDescent="0.2">
      <c r="G46764" s="2"/>
      <c r="H46764" s="22"/>
      <c r="I46764" s="22"/>
      <c r="J46764" s="23"/>
      <c r="K46764" s="23"/>
      <c r="L46764" s="22"/>
      <c r="M46764" s="22"/>
      <c r="O46764" s="1"/>
    </row>
    <row r="46765" spans="7:15" x14ac:dyDescent="0.2">
      <c r="G46765" s="2"/>
      <c r="H46765" s="22"/>
      <c r="I46765" s="22"/>
      <c r="J46765" s="23"/>
      <c r="K46765" s="23"/>
      <c r="L46765" s="22"/>
      <c r="M46765" s="22"/>
      <c r="O46765" s="1"/>
    </row>
    <row r="46766" spans="7:15" x14ac:dyDescent="0.2">
      <c r="G46766" s="2"/>
      <c r="H46766" s="22"/>
      <c r="I46766" s="22"/>
      <c r="J46766" s="23"/>
      <c r="K46766" s="23"/>
      <c r="L46766" s="22"/>
      <c r="M46766" s="22"/>
      <c r="O46766" s="1"/>
    </row>
    <row r="46767" spans="7:15" x14ac:dyDescent="0.2">
      <c r="G46767" s="2"/>
      <c r="H46767" s="22"/>
      <c r="I46767" s="22"/>
      <c r="J46767" s="23"/>
      <c r="K46767" s="23"/>
      <c r="L46767" s="22"/>
      <c r="M46767" s="22"/>
      <c r="O46767" s="1"/>
    </row>
    <row r="46768" spans="7:15" x14ac:dyDescent="0.2">
      <c r="G46768" s="2"/>
      <c r="H46768" s="22"/>
      <c r="I46768" s="22"/>
      <c r="J46768" s="23"/>
      <c r="K46768" s="23"/>
      <c r="L46768" s="22"/>
      <c r="M46768" s="22"/>
      <c r="O46768" s="1"/>
    </row>
    <row r="46769" spans="7:15" x14ac:dyDescent="0.2">
      <c r="G46769" s="2"/>
      <c r="H46769" s="22"/>
      <c r="I46769" s="22"/>
      <c r="J46769" s="23"/>
      <c r="K46769" s="23"/>
      <c r="L46769" s="22"/>
      <c r="M46769" s="22"/>
      <c r="O46769" s="1"/>
    </row>
    <row r="46770" spans="7:15" x14ac:dyDescent="0.2">
      <c r="G46770" s="2"/>
      <c r="H46770" s="22"/>
      <c r="I46770" s="22"/>
      <c r="J46770" s="23"/>
      <c r="K46770" s="23"/>
      <c r="L46770" s="22"/>
      <c r="M46770" s="22"/>
      <c r="O46770" s="1"/>
    </row>
    <row r="46771" spans="7:15" x14ac:dyDescent="0.2">
      <c r="G46771" s="2"/>
      <c r="H46771" s="22"/>
      <c r="I46771" s="22"/>
      <c r="J46771" s="23"/>
      <c r="K46771" s="23"/>
      <c r="L46771" s="22"/>
      <c r="M46771" s="22"/>
      <c r="O46771" s="1"/>
    </row>
    <row r="46772" spans="7:15" x14ac:dyDescent="0.2">
      <c r="G46772" s="2"/>
      <c r="H46772" s="22"/>
      <c r="I46772" s="22"/>
      <c r="J46772" s="23"/>
      <c r="K46772" s="23"/>
      <c r="L46772" s="22"/>
      <c r="M46772" s="22"/>
      <c r="O46772" s="1"/>
    </row>
    <row r="46773" spans="7:15" x14ac:dyDescent="0.2">
      <c r="G46773" s="2"/>
      <c r="H46773" s="22"/>
      <c r="I46773" s="22"/>
      <c r="J46773" s="23"/>
      <c r="K46773" s="23"/>
      <c r="L46773" s="22"/>
      <c r="M46773" s="22"/>
      <c r="O46773" s="1"/>
    </row>
    <row r="46774" spans="7:15" x14ac:dyDescent="0.2">
      <c r="G46774" s="2"/>
      <c r="H46774" s="22"/>
      <c r="I46774" s="22"/>
      <c r="J46774" s="23"/>
      <c r="K46774" s="23"/>
      <c r="L46774" s="22"/>
      <c r="M46774" s="22"/>
      <c r="O46774" s="1"/>
    </row>
    <row r="46775" spans="7:15" x14ac:dyDescent="0.2">
      <c r="G46775" s="2"/>
      <c r="H46775" s="22"/>
      <c r="I46775" s="22"/>
      <c r="J46775" s="23"/>
      <c r="K46775" s="23"/>
      <c r="L46775" s="22"/>
      <c r="M46775" s="22"/>
      <c r="O46775" s="1"/>
    </row>
    <row r="46776" spans="7:15" x14ac:dyDescent="0.2">
      <c r="G46776" s="2"/>
      <c r="H46776" s="22"/>
      <c r="I46776" s="22"/>
      <c r="J46776" s="23"/>
      <c r="K46776" s="23"/>
      <c r="L46776" s="22"/>
      <c r="M46776" s="22"/>
      <c r="O46776" s="1"/>
    </row>
    <row r="46777" spans="7:15" x14ac:dyDescent="0.2">
      <c r="G46777" s="2"/>
      <c r="H46777" s="22"/>
      <c r="I46777" s="22"/>
      <c r="J46777" s="23"/>
      <c r="K46777" s="23"/>
      <c r="L46777" s="22"/>
      <c r="M46777" s="22"/>
      <c r="O46777" s="1"/>
    </row>
    <row r="46778" spans="7:15" x14ac:dyDescent="0.2">
      <c r="G46778" s="2"/>
      <c r="H46778" s="22"/>
      <c r="I46778" s="22"/>
      <c r="J46778" s="23"/>
      <c r="K46778" s="23"/>
      <c r="L46778" s="22"/>
      <c r="M46778" s="22"/>
      <c r="O46778" s="1"/>
    </row>
    <row r="46779" spans="7:15" x14ac:dyDescent="0.2">
      <c r="G46779" s="2"/>
      <c r="H46779" s="22"/>
      <c r="I46779" s="22"/>
      <c r="J46779" s="23"/>
      <c r="K46779" s="23"/>
      <c r="L46779" s="22"/>
      <c r="M46779" s="22"/>
      <c r="O46779" s="1"/>
    </row>
    <row r="46780" spans="7:15" x14ac:dyDescent="0.2">
      <c r="G46780" s="2"/>
      <c r="H46780" s="22"/>
      <c r="I46780" s="22"/>
      <c r="J46780" s="23"/>
      <c r="K46780" s="23"/>
      <c r="L46780" s="22"/>
      <c r="M46780" s="22"/>
      <c r="O46780" s="1"/>
    </row>
    <row r="46781" spans="7:15" x14ac:dyDescent="0.2">
      <c r="G46781" s="2"/>
      <c r="H46781" s="22"/>
      <c r="I46781" s="22"/>
      <c r="J46781" s="23"/>
      <c r="K46781" s="23"/>
      <c r="L46781" s="22"/>
      <c r="M46781" s="22"/>
      <c r="O46781" s="1"/>
    </row>
    <row r="46782" spans="7:15" x14ac:dyDescent="0.2">
      <c r="G46782" s="2"/>
      <c r="H46782" s="22"/>
      <c r="I46782" s="22"/>
      <c r="J46782" s="23"/>
      <c r="K46782" s="23"/>
      <c r="L46782" s="22"/>
      <c r="M46782" s="22"/>
      <c r="O46782" s="1"/>
    </row>
    <row r="46783" spans="7:15" x14ac:dyDescent="0.2">
      <c r="G46783" s="2"/>
      <c r="H46783" s="22"/>
      <c r="I46783" s="22"/>
      <c r="J46783" s="23"/>
      <c r="K46783" s="23"/>
      <c r="L46783" s="22"/>
      <c r="M46783" s="22"/>
      <c r="O46783" s="1"/>
    </row>
    <row r="46784" spans="7:15" x14ac:dyDescent="0.2">
      <c r="G46784" s="2"/>
      <c r="H46784" s="22"/>
      <c r="I46784" s="22"/>
      <c r="J46784" s="23"/>
      <c r="K46784" s="23"/>
      <c r="L46784" s="22"/>
      <c r="M46784" s="22"/>
      <c r="O46784" s="1"/>
    </row>
    <row r="46785" spans="7:15" x14ac:dyDescent="0.2">
      <c r="G46785" s="2"/>
      <c r="H46785" s="22"/>
      <c r="I46785" s="22"/>
      <c r="J46785" s="23"/>
      <c r="K46785" s="23"/>
      <c r="L46785" s="22"/>
      <c r="M46785" s="22"/>
      <c r="O46785" s="1"/>
    </row>
    <row r="46786" spans="7:15" x14ac:dyDescent="0.2">
      <c r="G46786" s="2"/>
      <c r="H46786" s="22"/>
      <c r="I46786" s="22"/>
      <c r="J46786" s="23"/>
      <c r="K46786" s="23"/>
      <c r="L46786" s="22"/>
      <c r="M46786" s="22"/>
      <c r="O46786" s="1"/>
    </row>
    <row r="46787" spans="7:15" x14ac:dyDescent="0.2">
      <c r="G46787" s="2"/>
      <c r="H46787" s="22"/>
      <c r="I46787" s="22"/>
      <c r="J46787" s="23"/>
      <c r="K46787" s="23"/>
      <c r="L46787" s="22"/>
      <c r="M46787" s="22"/>
      <c r="O46787" s="1"/>
    </row>
    <row r="46788" spans="7:15" x14ac:dyDescent="0.2">
      <c r="G46788" s="2"/>
      <c r="H46788" s="22"/>
      <c r="I46788" s="22"/>
      <c r="J46788" s="23"/>
      <c r="K46788" s="23"/>
      <c r="L46788" s="22"/>
      <c r="M46788" s="22"/>
      <c r="O46788" s="1"/>
    </row>
    <row r="46789" spans="7:15" x14ac:dyDescent="0.2">
      <c r="G46789" s="2"/>
      <c r="H46789" s="22"/>
      <c r="I46789" s="22"/>
      <c r="J46789" s="23"/>
      <c r="K46789" s="23"/>
      <c r="L46789" s="22"/>
      <c r="M46789" s="22"/>
      <c r="O46789" s="1"/>
    </row>
    <row r="46790" spans="7:15" x14ac:dyDescent="0.2">
      <c r="G46790" s="2"/>
      <c r="H46790" s="22"/>
      <c r="I46790" s="22"/>
      <c r="J46790" s="23"/>
      <c r="K46790" s="23"/>
      <c r="L46790" s="22"/>
      <c r="M46790" s="22"/>
      <c r="O46790" s="1"/>
    </row>
    <row r="46791" spans="7:15" x14ac:dyDescent="0.2">
      <c r="G46791" s="2"/>
      <c r="H46791" s="22"/>
      <c r="I46791" s="22"/>
      <c r="J46791" s="23"/>
      <c r="K46791" s="23"/>
      <c r="L46791" s="22"/>
      <c r="M46791" s="22"/>
      <c r="O46791" s="1"/>
    </row>
    <row r="46792" spans="7:15" x14ac:dyDescent="0.2">
      <c r="G46792" s="2"/>
      <c r="H46792" s="22"/>
      <c r="I46792" s="22"/>
      <c r="J46792" s="23"/>
      <c r="K46792" s="23"/>
      <c r="L46792" s="22"/>
      <c r="M46792" s="22"/>
      <c r="O46792" s="1"/>
    </row>
    <row r="46793" spans="7:15" x14ac:dyDescent="0.2">
      <c r="G46793" s="2"/>
      <c r="H46793" s="22"/>
      <c r="I46793" s="22"/>
      <c r="J46793" s="23"/>
      <c r="K46793" s="23"/>
      <c r="L46793" s="22"/>
      <c r="M46793" s="22"/>
      <c r="O46793" s="1"/>
    </row>
    <row r="46794" spans="7:15" x14ac:dyDescent="0.2">
      <c r="G46794" s="2"/>
      <c r="H46794" s="22"/>
      <c r="I46794" s="22"/>
      <c r="J46794" s="23"/>
      <c r="K46794" s="23"/>
      <c r="L46794" s="22"/>
      <c r="M46794" s="22"/>
      <c r="O46794" s="1"/>
    </row>
    <row r="46795" spans="7:15" x14ac:dyDescent="0.2">
      <c r="G46795" s="2"/>
      <c r="H46795" s="22"/>
      <c r="I46795" s="22"/>
      <c r="J46795" s="23"/>
      <c r="K46795" s="23"/>
      <c r="L46795" s="22"/>
      <c r="M46795" s="22"/>
      <c r="O46795" s="1"/>
    </row>
    <row r="46796" spans="7:15" x14ac:dyDescent="0.2">
      <c r="G46796" s="2"/>
      <c r="H46796" s="22"/>
      <c r="I46796" s="22"/>
      <c r="J46796" s="23"/>
      <c r="K46796" s="23"/>
      <c r="L46796" s="22"/>
      <c r="M46796" s="22"/>
      <c r="O46796" s="1"/>
    </row>
    <row r="46797" spans="7:15" x14ac:dyDescent="0.2">
      <c r="G46797" s="2"/>
      <c r="H46797" s="22"/>
      <c r="I46797" s="22"/>
      <c r="J46797" s="23"/>
      <c r="K46797" s="23"/>
      <c r="L46797" s="22"/>
      <c r="M46797" s="22"/>
      <c r="O46797" s="1"/>
    </row>
    <row r="46798" spans="7:15" x14ac:dyDescent="0.2">
      <c r="G46798" s="2"/>
      <c r="H46798" s="22"/>
      <c r="I46798" s="22"/>
      <c r="J46798" s="23"/>
      <c r="K46798" s="23"/>
      <c r="L46798" s="22"/>
      <c r="M46798" s="22"/>
      <c r="O46798" s="1"/>
    </row>
    <row r="46799" spans="7:15" x14ac:dyDescent="0.2">
      <c r="G46799" s="2"/>
      <c r="H46799" s="22"/>
      <c r="I46799" s="22"/>
      <c r="J46799" s="23"/>
      <c r="K46799" s="23"/>
      <c r="L46799" s="22"/>
      <c r="M46799" s="22"/>
      <c r="O46799" s="1"/>
    </row>
    <row r="46800" spans="7:15" x14ac:dyDescent="0.2">
      <c r="G46800" s="2"/>
      <c r="H46800" s="22"/>
      <c r="I46800" s="22"/>
      <c r="J46800" s="23"/>
      <c r="K46800" s="23"/>
      <c r="L46800" s="22"/>
      <c r="M46800" s="22"/>
      <c r="O46800" s="1"/>
    </row>
    <row r="46801" spans="7:15" x14ac:dyDescent="0.2">
      <c r="G46801" s="2"/>
      <c r="H46801" s="22"/>
      <c r="I46801" s="22"/>
      <c r="J46801" s="23"/>
      <c r="K46801" s="23"/>
      <c r="L46801" s="22"/>
      <c r="M46801" s="22"/>
      <c r="O46801" s="1"/>
    </row>
    <row r="46802" spans="7:15" x14ac:dyDescent="0.2">
      <c r="G46802" s="2"/>
      <c r="H46802" s="22"/>
      <c r="I46802" s="22"/>
      <c r="J46802" s="23"/>
      <c r="K46802" s="23"/>
      <c r="L46802" s="22"/>
      <c r="M46802" s="22"/>
      <c r="O46802" s="1"/>
    </row>
    <row r="46803" spans="7:15" x14ac:dyDescent="0.2">
      <c r="G46803" s="2"/>
      <c r="H46803" s="22"/>
      <c r="I46803" s="22"/>
      <c r="J46803" s="23"/>
      <c r="K46803" s="23"/>
      <c r="L46803" s="22"/>
      <c r="M46803" s="22"/>
      <c r="O46803" s="1"/>
    </row>
    <row r="46804" spans="7:15" x14ac:dyDescent="0.2">
      <c r="G46804" s="2"/>
      <c r="H46804" s="22"/>
      <c r="I46804" s="22"/>
      <c r="J46804" s="23"/>
      <c r="K46804" s="23"/>
      <c r="L46804" s="22"/>
      <c r="M46804" s="22"/>
      <c r="O46804" s="1"/>
    </row>
    <row r="46805" spans="7:15" x14ac:dyDescent="0.2">
      <c r="G46805" s="2"/>
      <c r="H46805" s="22"/>
      <c r="I46805" s="22"/>
      <c r="J46805" s="23"/>
      <c r="K46805" s="23"/>
      <c r="L46805" s="22"/>
      <c r="M46805" s="22"/>
      <c r="O46805" s="1"/>
    </row>
    <row r="46806" spans="7:15" x14ac:dyDescent="0.2">
      <c r="G46806" s="2"/>
      <c r="H46806" s="22"/>
      <c r="I46806" s="22"/>
      <c r="J46806" s="23"/>
      <c r="K46806" s="23"/>
      <c r="L46806" s="22"/>
      <c r="M46806" s="22"/>
      <c r="O46806" s="1"/>
    </row>
    <row r="46807" spans="7:15" x14ac:dyDescent="0.2">
      <c r="G46807" s="2"/>
      <c r="H46807" s="22"/>
      <c r="I46807" s="22"/>
      <c r="J46807" s="23"/>
      <c r="K46807" s="23"/>
      <c r="L46807" s="22"/>
      <c r="M46807" s="22"/>
      <c r="O46807" s="1"/>
    </row>
    <row r="46808" spans="7:15" x14ac:dyDescent="0.2">
      <c r="G46808" s="2"/>
      <c r="H46808" s="22"/>
      <c r="I46808" s="22"/>
      <c r="J46808" s="23"/>
      <c r="K46808" s="23"/>
      <c r="L46808" s="22"/>
      <c r="M46808" s="22"/>
      <c r="O46808" s="1"/>
    </row>
    <row r="46809" spans="7:15" x14ac:dyDescent="0.2">
      <c r="G46809" s="2"/>
      <c r="H46809" s="22"/>
      <c r="I46809" s="22"/>
      <c r="J46809" s="23"/>
      <c r="K46809" s="23"/>
      <c r="L46809" s="22"/>
      <c r="M46809" s="22"/>
      <c r="O46809" s="1"/>
    </row>
    <row r="46810" spans="7:15" x14ac:dyDescent="0.2">
      <c r="G46810" s="2"/>
      <c r="H46810" s="22"/>
      <c r="I46810" s="22"/>
      <c r="J46810" s="23"/>
      <c r="K46810" s="23"/>
      <c r="L46810" s="22"/>
      <c r="M46810" s="22"/>
      <c r="O46810" s="1"/>
    </row>
    <row r="46811" spans="7:15" x14ac:dyDescent="0.2">
      <c r="G46811" s="2"/>
      <c r="H46811" s="22"/>
      <c r="I46811" s="22"/>
      <c r="J46811" s="23"/>
      <c r="K46811" s="23"/>
      <c r="L46811" s="22"/>
      <c r="M46811" s="22"/>
      <c r="O46811" s="1"/>
    </row>
    <row r="46812" spans="7:15" x14ac:dyDescent="0.2">
      <c r="G46812" s="2"/>
      <c r="H46812" s="22"/>
      <c r="I46812" s="22"/>
      <c r="J46812" s="23"/>
      <c r="K46812" s="23"/>
      <c r="L46812" s="22"/>
      <c r="M46812" s="22"/>
      <c r="O46812" s="1"/>
    </row>
    <row r="46813" spans="7:15" x14ac:dyDescent="0.2">
      <c r="G46813" s="2"/>
      <c r="H46813" s="22"/>
      <c r="I46813" s="22"/>
      <c r="J46813" s="23"/>
      <c r="K46813" s="23"/>
      <c r="L46813" s="22"/>
      <c r="M46813" s="22"/>
      <c r="O46813" s="1"/>
    </row>
    <row r="46814" spans="7:15" x14ac:dyDescent="0.2">
      <c r="G46814" s="2"/>
      <c r="H46814" s="22"/>
      <c r="I46814" s="22"/>
      <c r="J46814" s="23"/>
      <c r="K46814" s="23"/>
      <c r="L46814" s="22"/>
      <c r="M46814" s="22"/>
      <c r="O46814" s="1"/>
    </row>
    <row r="46815" spans="7:15" x14ac:dyDescent="0.2">
      <c r="G46815" s="2"/>
      <c r="H46815" s="22"/>
      <c r="I46815" s="22"/>
      <c r="J46815" s="23"/>
      <c r="K46815" s="23"/>
      <c r="L46815" s="22"/>
      <c r="M46815" s="22"/>
      <c r="O46815" s="1"/>
    </row>
    <row r="46816" spans="7:15" x14ac:dyDescent="0.2">
      <c r="G46816" s="2"/>
      <c r="H46816" s="22"/>
      <c r="I46816" s="22"/>
      <c r="J46816" s="23"/>
      <c r="K46816" s="23"/>
      <c r="L46816" s="22"/>
      <c r="M46816" s="22"/>
      <c r="O46816" s="1"/>
    </row>
    <row r="46817" spans="7:15" x14ac:dyDescent="0.2">
      <c r="G46817" s="2"/>
      <c r="H46817" s="22"/>
      <c r="I46817" s="22"/>
      <c r="J46817" s="23"/>
      <c r="K46817" s="23"/>
      <c r="L46817" s="22"/>
      <c r="M46817" s="22"/>
      <c r="O46817" s="1"/>
    </row>
    <row r="46818" spans="7:15" x14ac:dyDescent="0.2">
      <c r="G46818" s="2"/>
      <c r="H46818" s="22"/>
      <c r="I46818" s="22"/>
      <c r="J46818" s="23"/>
      <c r="K46818" s="23"/>
      <c r="L46818" s="22"/>
      <c r="M46818" s="22"/>
      <c r="O46818" s="1"/>
    </row>
    <row r="46819" spans="7:15" x14ac:dyDescent="0.2">
      <c r="G46819" s="2"/>
      <c r="H46819" s="22"/>
      <c r="I46819" s="22"/>
      <c r="J46819" s="23"/>
      <c r="K46819" s="23"/>
      <c r="L46819" s="22"/>
      <c r="M46819" s="22"/>
      <c r="O46819" s="1"/>
    </row>
    <row r="46820" spans="7:15" x14ac:dyDescent="0.2">
      <c r="G46820" s="2"/>
      <c r="H46820" s="22"/>
      <c r="I46820" s="22"/>
      <c r="J46820" s="23"/>
      <c r="K46820" s="23"/>
      <c r="L46820" s="22"/>
      <c r="M46820" s="22"/>
      <c r="O46820" s="1"/>
    </row>
    <row r="46821" spans="7:15" x14ac:dyDescent="0.2">
      <c r="G46821" s="2"/>
      <c r="H46821" s="22"/>
      <c r="I46821" s="22"/>
      <c r="J46821" s="23"/>
      <c r="K46821" s="23"/>
      <c r="L46821" s="22"/>
      <c r="M46821" s="22"/>
      <c r="O46821" s="1"/>
    </row>
    <row r="46822" spans="7:15" x14ac:dyDescent="0.2">
      <c r="G46822" s="2"/>
      <c r="H46822" s="22"/>
      <c r="I46822" s="22"/>
      <c r="J46822" s="23"/>
      <c r="K46822" s="23"/>
      <c r="L46822" s="22"/>
      <c r="M46822" s="22"/>
      <c r="O46822" s="1"/>
    </row>
    <row r="46823" spans="7:15" x14ac:dyDescent="0.2">
      <c r="G46823" s="2"/>
      <c r="H46823" s="22"/>
      <c r="I46823" s="22"/>
      <c r="J46823" s="23"/>
      <c r="K46823" s="23"/>
      <c r="L46823" s="22"/>
      <c r="M46823" s="22"/>
      <c r="O46823" s="1"/>
    </row>
    <row r="46824" spans="7:15" x14ac:dyDescent="0.2">
      <c r="G46824" s="2"/>
      <c r="H46824" s="22"/>
      <c r="I46824" s="22"/>
      <c r="J46824" s="23"/>
      <c r="K46824" s="23"/>
      <c r="L46824" s="22"/>
      <c r="M46824" s="22"/>
      <c r="O46824" s="1"/>
    </row>
    <row r="46825" spans="7:15" x14ac:dyDescent="0.2">
      <c r="G46825" s="2"/>
      <c r="H46825" s="22"/>
      <c r="I46825" s="22"/>
      <c r="J46825" s="23"/>
      <c r="K46825" s="23"/>
      <c r="L46825" s="22"/>
      <c r="M46825" s="22"/>
      <c r="O46825" s="1"/>
    </row>
    <row r="46826" spans="7:15" x14ac:dyDescent="0.2">
      <c r="G46826" s="2"/>
      <c r="H46826" s="22"/>
      <c r="I46826" s="22"/>
      <c r="J46826" s="23"/>
      <c r="K46826" s="23"/>
      <c r="L46826" s="22"/>
      <c r="M46826" s="22"/>
      <c r="O46826" s="1"/>
    </row>
    <row r="46827" spans="7:15" x14ac:dyDescent="0.2">
      <c r="G46827" s="2"/>
      <c r="H46827" s="22"/>
      <c r="I46827" s="22"/>
      <c r="J46827" s="23"/>
      <c r="K46827" s="23"/>
      <c r="L46827" s="22"/>
      <c r="M46827" s="22"/>
      <c r="O46827" s="1"/>
    </row>
    <row r="46828" spans="7:15" x14ac:dyDescent="0.2">
      <c r="G46828" s="2"/>
      <c r="H46828" s="22"/>
      <c r="I46828" s="22"/>
      <c r="J46828" s="23"/>
      <c r="K46828" s="23"/>
      <c r="L46828" s="22"/>
      <c r="M46828" s="22"/>
      <c r="O46828" s="1"/>
    </row>
    <row r="46829" spans="7:15" x14ac:dyDescent="0.2">
      <c r="G46829" s="2"/>
      <c r="H46829" s="22"/>
      <c r="I46829" s="22"/>
      <c r="J46829" s="23"/>
      <c r="K46829" s="23"/>
      <c r="L46829" s="22"/>
      <c r="M46829" s="22"/>
      <c r="O46829" s="1"/>
    </row>
    <row r="46830" spans="7:15" x14ac:dyDescent="0.2">
      <c r="G46830" s="2"/>
      <c r="H46830" s="22"/>
      <c r="I46830" s="22"/>
      <c r="J46830" s="23"/>
      <c r="K46830" s="23"/>
      <c r="L46830" s="22"/>
      <c r="M46830" s="22"/>
      <c r="O46830" s="1"/>
    </row>
    <row r="46831" spans="7:15" x14ac:dyDescent="0.2">
      <c r="G46831" s="2"/>
      <c r="H46831" s="22"/>
      <c r="I46831" s="22"/>
      <c r="J46831" s="23"/>
      <c r="K46831" s="23"/>
      <c r="L46831" s="22"/>
      <c r="M46831" s="22"/>
      <c r="O46831" s="1"/>
    </row>
    <row r="46832" spans="7:15" x14ac:dyDescent="0.2">
      <c r="G46832" s="2"/>
      <c r="H46832" s="22"/>
      <c r="I46832" s="22"/>
      <c r="J46832" s="23"/>
      <c r="K46832" s="23"/>
      <c r="L46832" s="22"/>
      <c r="M46832" s="22"/>
      <c r="O46832" s="1"/>
    </row>
    <row r="46833" spans="7:15" x14ac:dyDescent="0.2">
      <c r="G46833" s="2"/>
      <c r="H46833" s="22"/>
      <c r="I46833" s="22"/>
      <c r="J46833" s="23"/>
      <c r="K46833" s="23"/>
      <c r="L46833" s="22"/>
      <c r="M46833" s="22"/>
      <c r="O46833" s="1"/>
    </row>
    <row r="46834" spans="7:15" x14ac:dyDescent="0.2">
      <c r="G46834" s="2"/>
      <c r="H46834" s="22"/>
      <c r="I46834" s="22"/>
      <c r="J46834" s="23"/>
      <c r="K46834" s="23"/>
      <c r="L46834" s="22"/>
      <c r="M46834" s="22"/>
      <c r="O46834" s="1"/>
    </row>
    <row r="46835" spans="7:15" x14ac:dyDescent="0.2">
      <c r="G46835" s="2"/>
      <c r="H46835" s="22"/>
      <c r="I46835" s="22"/>
      <c r="J46835" s="23"/>
      <c r="K46835" s="23"/>
      <c r="L46835" s="22"/>
      <c r="M46835" s="22"/>
      <c r="O46835" s="1"/>
    </row>
    <row r="46836" spans="7:15" x14ac:dyDescent="0.2">
      <c r="G46836" s="2"/>
      <c r="H46836" s="22"/>
      <c r="I46836" s="22"/>
      <c r="J46836" s="23"/>
      <c r="K46836" s="23"/>
      <c r="L46836" s="22"/>
      <c r="M46836" s="22"/>
      <c r="O46836" s="1"/>
    </row>
    <row r="46837" spans="7:15" x14ac:dyDescent="0.2">
      <c r="G46837" s="2"/>
      <c r="H46837" s="22"/>
      <c r="I46837" s="22"/>
      <c r="J46837" s="23"/>
      <c r="K46837" s="23"/>
      <c r="L46837" s="22"/>
      <c r="M46837" s="22"/>
      <c r="O46837" s="1"/>
    </row>
    <row r="46838" spans="7:15" x14ac:dyDescent="0.2">
      <c r="G46838" s="2"/>
      <c r="H46838" s="22"/>
      <c r="I46838" s="22"/>
      <c r="J46838" s="23"/>
      <c r="K46838" s="23"/>
      <c r="L46838" s="22"/>
      <c r="M46838" s="22"/>
      <c r="O46838" s="1"/>
    </row>
    <row r="46839" spans="7:15" x14ac:dyDescent="0.2">
      <c r="G46839" s="2"/>
      <c r="H46839" s="22"/>
      <c r="I46839" s="22"/>
      <c r="J46839" s="23"/>
      <c r="K46839" s="23"/>
      <c r="L46839" s="22"/>
      <c r="M46839" s="22"/>
      <c r="O46839" s="1"/>
    </row>
    <row r="46840" spans="7:15" x14ac:dyDescent="0.2">
      <c r="G46840" s="2"/>
      <c r="H46840" s="22"/>
      <c r="I46840" s="22"/>
      <c r="J46840" s="23"/>
      <c r="K46840" s="23"/>
      <c r="L46840" s="22"/>
      <c r="M46840" s="22"/>
      <c r="O46840" s="1"/>
    </row>
    <row r="46841" spans="7:15" x14ac:dyDescent="0.2">
      <c r="G46841" s="2"/>
      <c r="H46841" s="22"/>
      <c r="I46841" s="22"/>
      <c r="J46841" s="23"/>
      <c r="K46841" s="23"/>
      <c r="L46841" s="22"/>
      <c r="M46841" s="22"/>
      <c r="O46841" s="1"/>
    </row>
    <row r="46842" spans="7:15" x14ac:dyDescent="0.2">
      <c r="G46842" s="2"/>
      <c r="H46842" s="22"/>
      <c r="I46842" s="22"/>
      <c r="J46842" s="23"/>
      <c r="K46842" s="23"/>
      <c r="L46842" s="22"/>
      <c r="M46842" s="22"/>
      <c r="O46842" s="1"/>
    </row>
    <row r="46843" spans="7:15" x14ac:dyDescent="0.2">
      <c r="G46843" s="2"/>
      <c r="H46843" s="22"/>
      <c r="I46843" s="22"/>
      <c r="J46843" s="23"/>
      <c r="K46843" s="23"/>
      <c r="L46843" s="22"/>
      <c r="M46843" s="22"/>
      <c r="O46843" s="1"/>
    </row>
    <row r="46844" spans="7:15" x14ac:dyDescent="0.2">
      <c r="G46844" s="2"/>
      <c r="H46844" s="22"/>
      <c r="I46844" s="22"/>
      <c r="J46844" s="23"/>
      <c r="K46844" s="23"/>
      <c r="L46844" s="22"/>
      <c r="M46844" s="22"/>
      <c r="O46844" s="1"/>
    </row>
    <row r="46845" spans="7:15" x14ac:dyDescent="0.2">
      <c r="G46845" s="2"/>
      <c r="H46845" s="22"/>
      <c r="I46845" s="22"/>
      <c r="J46845" s="23"/>
      <c r="K46845" s="23"/>
      <c r="L46845" s="22"/>
      <c r="M46845" s="22"/>
      <c r="O46845" s="1"/>
    </row>
    <row r="46846" spans="7:15" x14ac:dyDescent="0.2">
      <c r="G46846" s="2"/>
      <c r="H46846" s="22"/>
      <c r="I46846" s="22"/>
      <c r="J46846" s="23"/>
      <c r="K46846" s="23"/>
      <c r="L46846" s="22"/>
      <c r="M46846" s="22"/>
      <c r="O46846" s="1"/>
    </row>
    <row r="46847" spans="7:15" x14ac:dyDescent="0.2">
      <c r="G46847" s="2"/>
      <c r="H46847" s="22"/>
      <c r="I46847" s="22"/>
      <c r="J46847" s="23"/>
      <c r="K46847" s="23"/>
      <c r="L46847" s="22"/>
      <c r="M46847" s="22"/>
      <c r="O46847" s="1"/>
    </row>
    <row r="46848" spans="7:15" x14ac:dyDescent="0.2">
      <c r="G46848" s="2"/>
      <c r="H46848" s="22"/>
      <c r="I46848" s="22"/>
      <c r="J46848" s="23"/>
      <c r="K46848" s="23"/>
      <c r="L46848" s="22"/>
      <c r="M46848" s="22"/>
      <c r="O46848" s="1"/>
    </row>
    <row r="46849" spans="7:15" x14ac:dyDescent="0.2">
      <c r="G46849" s="2"/>
      <c r="H46849" s="22"/>
      <c r="I46849" s="22"/>
      <c r="J46849" s="23"/>
      <c r="K46849" s="23"/>
      <c r="L46849" s="22"/>
      <c r="M46849" s="22"/>
      <c r="O46849" s="1"/>
    </row>
    <row r="46850" spans="7:15" x14ac:dyDescent="0.2">
      <c r="G46850" s="2"/>
      <c r="H46850" s="22"/>
      <c r="I46850" s="22"/>
      <c r="J46850" s="23"/>
      <c r="K46850" s="23"/>
      <c r="L46850" s="22"/>
      <c r="M46850" s="22"/>
      <c r="O46850" s="1"/>
    </row>
    <row r="46851" spans="7:15" x14ac:dyDescent="0.2">
      <c r="G46851" s="2"/>
      <c r="H46851" s="22"/>
      <c r="I46851" s="22"/>
      <c r="J46851" s="23"/>
      <c r="K46851" s="23"/>
      <c r="L46851" s="22"/>
      <c r="M46851" s="22"/>
      <c r="O46851" s="1"/>
    </row>
    <row r="46852" spans="7:15" x14ac:dyDescent="0.2">
      <c r="G46852" s="2"/>
      <c r="H46852" s="22"/>
      <c r="I46852" s="22"/>
      <c r="J46852" s="23"/>
      <c r="K46852" s="23"/>
      <c r="L46852" s="22"/>
      <c r="M46852" s="22"/>
      <c r="O46852" s="1"/>
    </row>
    <row r="46853" spans="7:15" x14ac:dyDescent="0.2">
      <c r="G46853" s="2"/>
      <c r="H46853" s="22"/>
      <c r="I46853" s="22"/>
      <c r="J46853" s="23"/>
      <c r="K46853" s="23"/>
      <c r="L46853" s="22"/>
      <c r="M46853" s="22"/>
      <c r="O46853" s="1"/>
    </row>
    <row r="46854" spans="7:15" x14ac:dyDescent="0.2">
      <c r="G46854" s="2"/>
      <c r="H46854" s="22"/>
      <c r="I46854" s="22"/>
      <c r="J46854" s="23"/>
      <c r="K46854" s="23"/>
      <c r="L46854" s="22"/>
      <c r="M46854" s="22"/>
      <c r="O46854" s="1"/>
    </row>
    <row r="46855" spans="7:15" x14ac:dyDescent="0.2">
      <c r="G46855" s="2"/>
      <c r="H46855" s="22"/>
      <c r="I46855" s="22"/>
      <c r="J46855" s="23"/>
      <c r="K46855" s="23"/>
      <c r="L46855" s="22"/>
      <c r="M46855" s="22"/>
      <c r="O46855" s="1"/>
    </row>
    <row r="46856" spans="7:15" x14ac:dyDescent="0.2">
      <c r="G46856" s="2"/>
      <c r="H46856" s="22"/>
      <c r="I46856" s="22"/>
      <c r="J46856" s="23"/>
      <c r="K46856" s="23"/>
      <c r="L46856" s="22"/>
      <c r="M46856" s="22"/>
      <c r="O46856" s="1"/>
    </row>
    <row r="46857" spans="7:15" x14ac:dyDescent="0.2">
      <c r="G46857" s="2"/>
      <c r="H46857" s="22"/>
      <c r="I46857" s="22"/>
      <c r="J46857" s="23"/>
      <c r="K46857" s="23"/>
      <c r="L46857" s="22"/>
      <c r="M46857" s="22"/>
      <c r="O46857" s="1"/>
    </row>
    <row r="46858" spans="7:15" x14ac:dyDescent="0.2">
      <c r="G46858" s="2"/>
      <c r="H46858" s="22"/>
      <c r="I46858" s="22"/>
      <c r="J46858" s="23"/>
      <c r="K46858" s="23"/>
      <c r="L46858" s="22"/>
      <c r="M46858" s="22"/>
      <c r="O46858" s="1"/>
    </row>
    <row r="46859" spans="7:15" x14ac:dyDescent="0.2">
      <c r="G46859" s="2"/>
      <c r="H46859" s="22"/>
      <c r="I46859" s="22"/>
      <c r="J46859" s="23"/>
      <c r="K46859" s="23"/>
      <c r="L46859" s="22"/>
      <c r="M46859" s="22"/>
      <c r="O46859" s="1"/>
    </row>
    <row r="46860" spans="7:15" x14ac:dyDescent="0.2">
      <c r="G46860" s="2"/>
      <c r="H46860" s="22"/>
      <c r="I46860" s="22"/>
      <c r="J46860" s="23"/>
      <c r="K46860" s="23"/>
      <c r="L46860" s="22"/>
      <c r="M46860" s="22"/>
      <c r="O46860" s="1"/>
    </row>
    <row r="46861" spans="7:15" x14ac:dyDescent="0.2">
      <c r="G46861" s="2"/>
      <c r="H46861" s="22"/>
      <c r="I46861" s="22"/>
      <c r="J46861" s="23"/>
      <c r="K46861" s="23"/>
      <c r="L46861" s="22"/>
      <c r="M46861" s="22"/>
      <c r="O46861" s="1"/>
    </row>
    <row r="46862" spans="7:15" x14ac:dyDescent="0.2">
      <c r="G46862" s="2"/>
      <c r="H46862" s="22"/>
      <c r="I46862" s="22"/>
      <c r="J46862" s="23"/>
      <c r="K46862" s="23"/>
      <c r="L46862" s="22"/>
      <c r="M46862" s="22"/>
      <c r="O46862" s="1"/>
    </row>
    <row r="46863" spans="7:15" x14ac:dyDescent="0.2">
      <c r="G46863" s="2"/>
      <c r="H46863" s="22"/>
      <c r="I46863" s="22"/>
      <c r="J46863" s="23"/>
      <c r="K46863" s="23"/>
      <c r="L46863" s="22"/>
      <c r="M46863" s="22"/>
      <c r="O46863" s="1"/>
    </row>
    <row r="46864" spans="7:15" x14ac:dyDescent="0.2">
      <c r="G46864" s="2"/>
      <c r="H46864" s="22"/>
      <c r="I46864" s="22"/>
      <c r="J46864" s="23"/>
      <c r="K46864" s="23"/>
      <c r="L46864" s="22"/>
      <c r="M46864" s="22"/>
      <c r="O46864" s="1"/>
    </row>
    <row r="46865" spans="7:15" x14ac:dyDescent="0.2">
      <c r="G46865" s="2"/>
      <c r="H46865" s="22"/>
      <c r="I46865" s="22"/>
      <c r="J46865" s="23"/>
      <c r="K46865" s="23"/>
      <c r="L46865" s="22"/>
      <c r="M46865" s="22"/>
      <c r="O46865" s="1"/>
    </row>
    <row r="46866" spans="7:15" x14ac:dyDescent="0.2">
      <c r="G46866" s="2"/>
      <c r="H46866" s="22"/>
      <c r="I46866" s="22"/>
      <c r="J46866" s="23"/>
      <c r="K46866" s="23"/>
      <c r="L46866" s="22"/>
      <c r="M46866" s="22"/>
      <c r="O46866" s="1"/>
    </row>
    <row r="46867" spans="7:15" x14ac:dyDescent="0.2">
      <c r="G46867" s="2"/>
      <c r="H46867" s="22"/>
      <c r="I46867" s="22"/>
      <c r="J46867" s="23"/>
      <c r="K46867" s="23"/>
      <c r="L46867" s="22"/>
      <c r="M46867" s="22"/>
      <c r="O46867" s="1"/>
    </row>
    <row r="46868" spans="7:15" x14ac:dyDescent="0.2">
      <c r="G46868" s="2"/>
      <c r="H46868" s="22"/>
      <c r="I46868" s="22"/>
      <c r="J46868" s="23"/>
      <c r="K46868" s="23"/>
      <c r="L46868" s="22"/>
      <c r="M46868" s="22"/>
      <c r="O46868" s="1"/>
    </row>
    <row r="46869" spans="7:15" x14ac:dyDescent="0.2">
      <c r="G46869" s="2"/>
      <c r="H46869" s="22"/>
      <c r="I46869" s="22"/>
      <c r="J46869" s="23"/>
      <c r="K46869" s="23"/>
      <c r="L46869" s="22"/>
      <c r="M46869" s="22"/>
      <c r="O46869" s="1"/>
    </row>
    <row r="46870" spans="7:15" x14ac:dyDescent="0.2">
      <c r="G46870" s="2"/>
      <c r="H46870" s="22"/>
      <c r="I46870" s="22"/>
      <c r="J46870" s="23"/>
      <c r="K46870" s="23"/>
      <c r="L46870" s="22"/>
      <c r="M46870" s="22"/>
      <c r="O46870" s="1"/>
    </row>
    <row r="46871" spans="7:15" x14ac:dyDescent="0.2">
      <c r="G46871" s="2"/>
      <c r="H46871" s="22"/>
      <c r="I46871" s="22"/>
      <c r="J46871" s="23"/>
      <c r="K46871" s="23"/>
      <c r="L46871" s="22"/>
      <c r="M46871" s="22"/>
      <c r="O46871" s="1"/>
    </row>
    <row r="46872" spans="7:15" x14ac:dyDescent="0.2">
      <c r="G46872" s="2"/>
      <c r="H46872" s="22"/>
      <c r="I46872" s="22"/>
      <c r="J46872" s="23"/>
      <c r="K46872" s="23"/>
      <c r="L46872" s="22"/>
      <c r="M46872" s="22"/>
      <c r="O46872" s="1"/>
    </row>
    <row r="46873" spans="7:15" x14ac:dyDescent="0.2">
      <c r="G46873" s="2"/>
      <c r="H46873" s="22"/>
      <c r="I46873" s="22"/>
      <c r="J46873" s="23"/>
      <c r="K46873" s="23"/>
      <c r="L46873" s="22"/>
      <c r="M46873" s="22"/>
      <c r="O46873" s="1"/>
    </row>
    <row r="46874" spans="7:15" x14ac:dyDescent="0.2">
      <c r="G46874" s="2"/>
      <c r="H46874" s="22"/>
      <c r="I46874" s="22"/>
      <c r="J46874" s="23"/>
      <c r="K46874" s="23"/>
      <c r="L46874" s="22"/>
      <c r="M46874" s="22"/>
      <c r="O46874" s="1"/>
    </row>
    <row r="46875" spans="7:15" x14ac:dyDescent="0.2">
      <c r="G46875" s="2"/>
      <c r="H46875" s="22"/>
      <c r="I46875" s="22"/>
      <c r="J46875" s="23"/>
      <c r="K46875" s="23"/>
      <c r="L46875" s="22"/>
      <c r="M46875" s="22"/>
      <c r="O46875" s="1"/>
    </row>
    <row r="46876" spans="7:15" x14ac:dyDescent="0.2">
      <c r="G46876" s="2"/>
      <c r="H46876" s="22"/>
      <c r="I46876" s="22"/>
      <c r="J46876" s="23"/>
      <c r="K46876" s="23"/>
      <c r="L46876" s="22"/>
      <c r="M46876" s="22"/>
      <c r="O46876" s="1"/>
    </row>
    <row r="46877" spans="7:15" x14ac:dyDescent="0.2">
      <c r="G46877" s="2"/>
      <c r="H46877" s="22"/>
      <c r="I46877" s="22"/>
      <c r="J46877" s="23"/>
      <c r="K46877" s="23"/>
      <c r="L46877" s="22"/>
      <c r="M46877" s="22"/>
      <c r="O46877" s="1"/>
    </row>
    <row r="46878" spans="7:15" x14ac:dyDescent="0.2">
      <c r="G46878" s="2"/>
      <c r="H46878" s="22"/>
      <c r="I46878" s="22"/>
      <c r="J46878" s="23"/>
      <c r="K46878" s="23"/>
      <c r="L46878" s="22"/>
      <c r="M46878" s="22"/>
      <c r="O46878" s="1"/>
    </row>
    <row r="46879" spans="7:15" x14ac:dyDescent="0.2">
      <c r="G46879" s="2"/>
      <c r="H46879" s="22"/>
      <c r="I46879" s="22"/>
      <c r="J46879" s="23"/>
      <c r="K46879" s="23"/>
      <c r="L46879" s="22"/>
      <c r="M46879" s="22"/>
      <c r="O46879" s="1"/>
    </row>
    <row r="46880" spans="7:15" x14ac:dyDescent="0.2">
      <c r="G46880" s="2"/>
      <c r="H46880" s="22"/>
      <c r="I46880" s="22"/>
      <c r="J46880" s="23"/>
      <c r="K46880" s="23"/>
      <c r="L46880" s="22"/>
      <c r="M46880" s="22"/>
      <c r="O46880" s="1"/>
    </row>
    <row r="46881" spans="7:15" x14ac:dyDescent="0.2">
      <c r="G46881" s="2"/>
      <c r="H46881" s="22"/>
      <c r="I46881" s="22"/>
      <c r="J46881" s="23"/>
      <c r="K46881" s="23"/>
      <c r="L46881" s="22"/>
      <c r="M46881" s="22"/>
      <c r="O46881" s="1"/>
    </row>
    <row r="46882" spans="7:15" x14ac:dyDescent="0.2">
      <c r="G46882" s="2"/>
      <c r="H46882" s="22"/>
      <c r="I46882" s="22"/>
      <c r="J46882" s="23"/>
      <c r="K46882" s="23"/>
      <c r="L46882" s="22"/>
      <c r="M46882" s="22"/>
      <c r="O46882" s="1"/>
    </row>
    <row r="46883" spans="7:15" x14ac:dyDescent="0.2">
      <c r="G46883" s="2"/>
      <c r="H46883" s="22"/>
      <c r="I46883" s="22"/>
      <c r="J46883" s="23"/>
      <c r="K46883" s="23"/>
      <c r="L46883" s="22"/>
      <c r="M46883" s="22"/>
      <c r="O46883" s="1"/>
    </row>
    <row r="46884" spans="7:15" x14ac:dyDescent="0.2">
      <c r="G46884" s="2"/>
      <c r="H46884" s="22"/>
      <c r="I46884" s="22"/>
      <c r="J46884" s="23"/>
      <c r="K46884" s="23"/>
      <c r="L46884" s="22"/>
      <c r="M46884" s="22"/>
      <c r="O46884" s="1"/>
    </row>
    <row r="46885" spans="7:15" x14ac:dyDescent="0.2">
      <c r="G46885" s="2"/>
      <c r="H46885" s="22"/>
      <c r="I46885" s="22"/>
      <c r="J46885" s="23"/>
      <c r="K46885" s="23"/>
      <c r="L46885" s="22"/>
      <c r="M46885" s="22"/>
      <c r="O46885" s="1"/>
    </row>
    <row r="46886" spans="7:15" x14ac:dyDescent="0.2">
      <c r="G46886" s="2"/>
      <c r="H46886" s="22"/>
      <c r="I46886" s="22"/>
      <c r="J46886" s="23"/>
      <c r="K46886" s="23"/>
      <c r="L46886" s="22"/>
      <c r="M46886" s="22"/>
      <c r="O46886" s="1"/>
    </row>
    <row r="46887" spans="7:15" x14ac:dyDescent="0.2">
      <c r="G46887" s="2"/>
      <c r="H46887" s="22"/>
      <c r="I46887" s="22"/>
      <c r="J46887" s="23"/>
      <c r="K46887" s="23"/>
      <c r="L46887" s="22"/>
      <c r="M46887" s="22"/>
      <c r="O46887" s="1"/>
    </row>
    <row r="46888" spans="7:15" x14ac:dyDescent="0.2">
      <c r="G46888" s="2"/>
      <c r="H46888" s="22"/>
      <c r="I46888" s="22"/>
      <c r="J46888" s="23"/>
      <c r="K46888" s="23"/>
      <c r="L46888" s="22"/>
      <c r="M46888" s="22"/>
      <c r="O46888" s="1"/>
    </row>
    <row r="46889" spans="7:15" x14ac:dyDescent="0.2">
      <c r="G46889" s="2"/>
      <c r="H46889" s="22"/>
      <c r="I46889" s="22"/>
      <c r="J46889" s="23"/>
      <c r="K46889" s="23"/>
      <c r="L46889" s="22"/>
      <c r="M46889" s="22"/>
      <c r="O46889" s="1"/>
    </row>
    <row r="46890" spans="7:15" x14ac:dyDescent="0.2">
      <c r="G46890" s="2"/>
      <c r="H46890" s="22"/>
      <c r="I46890" s="22"/>
      <c r="J46890" s="23"/>
      <c r="K46890" s="23"/>
      <c r="L46890" s="22"/>
      <c r="M46890" s="22"/>
      <c r="O46890" s="1"/>
    </row>
    <row r="46891" spans="7:15" x14ac:dyDescent="0.2">
      <c r="G46891" s="2"/>
      <c r="H46891" s="22"/>
      <c r="I46891" s="22"/>
      <c r="J46891" s="23"/>
      <c r="K46891" s="23"/>
      <c r="L46891" s="22"/>
      <c r="M46891" s="22"/>
      <c r="O46891" s="1"/>
    </row>
    <row r="46892" spans="7:15" x14ac:dyDescent="0.2">
      <c r="G46892" s="2"/>
      <c r="H46892" s="22"/>
      <c r="I46892" s="22"/>
      <c r="J46892" s="23"/>
      <c r="K46892" s="23"/>
      <c r="L46892" s="22"/>
      <c r="M46892" s="22"/>
      <c r="O46892" s="1"/>
    </row>
    <row r="46893" spans="7:15" x14ac:dyDescent="0.2">
      <c r="G46893" s="2"/>
      <c r="H46893" s="22"/>
      <c r="I46893" s="22"/>
      <c r="J46893" s="23"/>
      <c r="K46893" s="23"/>
      <c r="L46893" s="22"/>
      <c r="M46893" s="22"/>
      <c r="O46893" s="1"/>
    </row>
    <row r="46894" spans="7:15" x14ac:dyDescent="0.2">
      <c r="G46894" s="2"/>
      <c r="H46894" s="22"/>
      <c r="I46894" s="22"/>
      <c r="J46894" s="23"/>
      <c r="K46894" s="23"/>
      <c r="L46894" s="22"/>
      <c r="M46894" s="22"/>
      <c r="O46894" s="1"/>
    </row>
    <row r="46895" spans="7:15" x14ac:dyDescent="0.2">
      <c r="G46895" s="2"/>
      <c r="H46895" s="22"/>
      <c r="I46895" s="22"/>
      <c r="J46895" s="23"/>
      <c r="K46895" s="23"/>
      <c r="L46895" s="22"/>
      <c r="M46895" s="22"/>
      <c r="O46895" s="1"/>
    </row>
    <row r="46896" spans="7:15" x14ac:dyDescent="0.2">
      <c r="G46896" s="2"/>
      <c r="H46896" s="22"/>
      <c r="I46896" s="22"/>
      <c r="J46896" s="23"/>
      <c r="K46896" s="23"/>
      <c r="L46896" s="22"/>
      <c r="M46896" s="22"/>
      <c r="O46896" s="1"/>
    </row>
    <row r="46897" spans="7:15" x14ac:dyDescent="0.2">
      <c r="G46897" s="2"/>
      <c r="H46897" s="22"/>
      <c r="I46897" s="22"/>
      <c r="J46897" s="23"/>
      <c r="K46897" s="23"/>
      <c r="L46897" s="22"/>
      <c r="M46897" s="22"/>
      <c r="O46897" s="1"/>
    </row>
    <row r="46898" spans="7:15" x14ac:dyDescent="0.2">
      <c r="G46898" s="2"/>
      <c r="H46898" s="22"/>
      <c r="I46898" s="22"/>
      <c r="J46898" s="23"/>
      <c r="K46898" s="23"/>
      <c r="L46898" s="22"/>
      <c r="M46898" s="22"/>
      <c r="O46898" s="1"/>
    </row>
    <row r="46899" spans="7:15" x14ac:dyDescent="0.2">
      <c r="G46899" s="2"/>
      <c r="H46899" s="22"/>
      <c r="I46899" s="22"/>
      <c r="J46899" s="23"/>
      <c r="K46899" s="23"/>
      <c r="L46899" s="22"/>
      <c r="M46899" s="22"/>
      <c r="O46899" s="1"/>
    </row>
    <row r="46900" spans="7:15" x14ac:dyDescent="0.2">
      <c r="G46900" s="2"/>
      <c r="H46900" s="22"/>
      <c r="I46900" s="22"/>
      <c r="J46900" s="23"/>
      <c r="K46900" s="23"/>
      <c r="L46900" s="22"/>
      <c r="M46900" s="22"/>
      <c r="O46900" s="1"/>
    </row>
    <row r="46901" spans="7:15" x14ac:dyDescent="0.2">
      <c r="G46901" s="2"/>
      <c r="H46901" s="22"/>
      <c r="I46901" s="22"/>
      <c r="J46901" s="23"/>
      <c r="K46901" s="23"/>
      <c r="L46901" s="22"/>
      <c r="M46901" s="22"/>
      <c r="O46901" s="1"/>
    </row>
    <row r="46902" spans="7:15" x14ac:dyDescent="0.2">
      <c r="G46902" s="2"/>
      <c r="H46902" s="22"/>
      <c r="I46902" s="22"/>
      <c r="J46902" s="23"/>
      <c r="K46902" s="23"/>
      <c r="L46902" s="22"/>
      <c r="M46902" s="22"/>
      <c r="O46902" s="1"/>
    </row>
    <row r="46903" spans="7:15" x14ac:dyDescent="0.2">
      <c r="G46903" s="2"/>
      <c r="H46903" s="22"/>
      <c r="I46903" s="22"/>
      <c r="J46903" s="23"/>
      <c r="K46903" s="23"/>
      <c r="L46903" s="22"/>
      <c r="M46903" s="22"/>
      <c r="O46903" s="1"/>
    </row>
    <row r="46904" spans="7:15" x14ac:dyDescent="0.2">
      <c r="G46904" s="2"/>
      <c r="H46904" s="22"/>
      <c r="I46904" s="22"/>
      <c r="J46904" s="23"/>
      <c r="K46904" s="23"/>
      <c r="L46904" s="22"/>
      <c r="M46904" s="22"/>
      <c r="O46904" s="1"/>
    </row>
    <row r="46905" spans="7:15" x14ac:dyDescent="0.2">
      <c r="G46905" s="2"/>
      <c r="H46905" s="22"/>
      <c r="I46905" s="22"/>
      <c r="J46905" s="23"/>
      <c r="K46905" s="23"/>
      <c r="L46905" s="22"/>
      <c r="M46905" s="22"/>
      <c r="O46905" s="1"/>
    </row>
    <row r="46906" spans="7:15" x14ac:dyDescent="0.2">
      <c r="G46906" s="2"/>
      <c r="H46906" s="22"/>
      <c r="I46906" s="22"/>
      <c r="J46906" s="23"/>
      <c r="K46906" s="23"/>
      <c r="L46906" s="22"/>
      <c r="M46906" s="22"/>
      <c r="O46906" s="1"/>
    </row>
    <row r="46907" spans="7:15" x14ac:dyDescent="0.2">
      <c r="G46907" s="2"/>
      <c r="H46907" s="22"/>
      <c r="I46907" s="22"/>
      <c r="J46907" s="23"/>
      <c r="K46907" s="23"/>
      <c r="L46907" s="22"/>
      <c r="M46907" s="22"/>
      <c r="O46907" s="1"/>
    </row>
    <row r="46908" spans="7:15" x14ac:dyDescent="0.2">
      <c r="G46908" s="2"/>
      <c r="H46908" s="22"/>
      <c r="I46908" s="22"/>
      <c r="J46908" s="23"/>
      <c r="K46908" s="23"/>
      <c r="L46908" s="22"/>
      <c r="M46908" s="22"/>
      <c r="O46908" s="1"/>
    </row>
    <row r="46909" spans="7:15" x14ac:dyDescent="0.2">
      <c r="G46909" s="2"/>
      <c r="H46909" s="22"/>
      <c r="I46909" s="22"/>
      <c r="J46909" s="23"/>
      <c r="K46909" s="23"/>
      <c r="L46909" s="22"/>
      <c r="M46909" s="22"/>
      <c r="O46909" s="1"/>
    </row>
    <row r="46910" spans="7:15" x14ac:dyDescent="0.2">
      <c r="G46910" s="2"/>
      <c r="H46910" s="22"/>
      <c r="I46910" s="22"/>
      <c r="J46910" s="23"/>
      <c r="K46910" s="23"/>
      <c r="L46910" s="22"/>
      <c r="M46910" s="22"/>
      <c r="O46910" s="1"/>
    </row>
    <row r="46911" spans="7:15" x14ac:dyDescent="0.2">
      <c r="G46911" s="2"/>
      <c r="H46911" s="22"/>
      <c r="I46911" s="22"/>
      <c r="J46911" s="23"/>
      <c r="K46911" s="23"/>
      <c r="L46911" s="22"/>
      <c r="M46911" s="22"/>
      <c r="O46911" s="1"/>
    </row>
    <row r="46912" spans="7:15" x14ac:dyDescent="0.2">
      <c r="G46912" s="2"/>
      <c r="H46912" s="22"/>
      <c r="I46912" s="22"/>
      <c r="J46912" s="23"/>
      <c r="K46912" s="23"/>
      <c r="L46912" s="22"/>
      <c r="M46912" s="22"/>
      <c r="O46912" s="1"/>
    </row>
    <row r="46913" spans="7:15" x14ac:dyDescent="0.2">
      <c r="G46913" s="2"/>
      <c r="H46913" s="22"/>
      <c r="I46913" s="22"/>
      <c r="J46913" s="23"/>
      <c r="K46913" s="23"/>
      <c r="L46913" s="22"/>
      <c r="M46913" s="22"/>
      <c r="O46913" s="1"/>
    </row>
    <row r="46914" spans="7:15" x14ac:dyDescent="0.2">
      <c r="G46914" s="2"/>
      <c r="H46914" s="22"/>
      <c r="I46914" s="22"/>
      <c r="J46914" s="23"/>
      <c r="K46914" s="23"/>
      <c r="L46914" s="22"/>
      <c r="M46914" s="22"/>
      <c r="O46914" s="1"/>
    </row>
    <row r="46915" spans="7:15" x14ac:dyDescent="0.2">
      <c r="G46915" s="2"/>
      <c r="H46915" s="22"/>
      <c r="I46915" s="22"/>
      <c r="J46915" s="23"/>
      <c r="K46915" s="23"/>
      <c r="L46915" s="22"/>
      <c r="M46915" s="22"/>
      <c r="O46915" s="1"/>
    </row>
    <row r="46916" spans="7:15" x14ac:dyDescent="0.2">
      <c r="G46916" s="2"/>
      <c r="H46916" s="22"/>
      <c r="I46916" s="22"/>
      <c r="J46916" s="23"/>
      <c r="K46916" s="23"/>
      <c r="L46916" s="22"/>
      <c r="M46916" s="22"/>
      <c r="O46916" s="1"/>
    </row>
    <row r="46917" spans="7:15" x14ac:dyDescent="0.2">
      <c r="G46917" s="2"/>
      <c r="H46917" s="22"/>
      <c r="I46917" s="22"/>
      <c r="J46917" s="23"/>
      <c r="K46917" s="23"/>
      <c r="L46917" s="22"/>
      <c r="M46917" s="22"/>
      <c r="O46917" s="1"/>
    </row>
    <row r="46918" spans="7:15" x14ac:dyDescent="0.2">
      <c r="G46918" s="2"/>
      <c r="H46918" s="22"/>
      <c r="I46918" s="22"/>
      <c r="J46918" s="23"/>
      <c r="K46918" s="23"/>
      <c r="L46918" s="22"/>
      <c r="M46918" s="22"/>
      <c r="O46918" s="1"/>
    </row>
    <row r="46919" spans="7:15" x14ac:dyDescent="0.2">
      <c r="G46919" s="2"/>
      <c r="H46919" s="22"/>
      <c r="I46919" s="22"/>
      <c r="J46919" s="23"/>
      <c r="K46919" s="23"/>
      <c r="L46919" s="22"/>
      <c r="M46919" s="22"/>
      <c r="O46919" s="1"/>
    </row>
    <row r="46920" spans="7:15" x14ac:dyDescent="0.2">
      <c r="G46920" s="2"/>
      <c r="H46920" s="22"/>
      <c r="I46920" s="22"/>
      <c r="J46920" s="23"/>
      <c r="K46920" s="23"/>
      <c r="L46920" s="22"/>
      <c r="M46920" s="22"/>
      <c r="O46920" s="1"/>
    </row>
    <row r="46921" spans="7:15" x14ac:dyDescent="0.2">
      <c r="G46921" s="2"/>
      <c r="H46921" s="22"/>
      <c r="I46921" s="22"/>
      <c r="J46921" s="23"/>
      <c r="K46921" s="23"/>
      <c r="L46921" s="22"/>
      <c r="M46921" s="22"/>
      <c r="O46921" s="1"/>
    </row>
    <row r="46922" spans="7:15" x14ac:dyDescent="0.2">
      <c r="G46922" s="2"/>
      <c r="H46922" s="22"/>
      <c r="I46922" s="22"/>
      <c r="J46922" s="23"/>
      <c r="K46922" s="23"/>
      <c r="L46922" s="22"/>
      <c r="M46922" s="22"/>
      <c r="O46922" s="1"/>
    </row>
    <row r="46923" spans="7:15" x14ac:dyDescent="0.2">
      <c r="G46923" s="2"/>
      <c r="H46923" s="22"/>
      <c r="I46923" s="22"/>
      <c r="J46923" s="23"/>
      <c r="K46923" s="23"/>
      <c r="L46923" s="22"/>
      <c r="M46923" s="22"/>
      <c r="O46923" s="1"/>
    </row>
    <row r="46924" spans="7:15" x14ac:dyDescent="0.2">
      <c r="G46924" s="2"/>
      <c r="H46924" s="22"/>
      <c r="I46924" s="22"/>
      <c r="J46924" s="23"/>
      <c r="K46924" s="23"/>
      <c r="L46924" s="22"/>
      <c r="M46924" s="22"/>
      <c r="O46924" s="1"/>
    </row>
    <row r="46925" spans="7:15" x14ac:dyDescent="0.2">
      <c r="G46925" s="2"/>
      <c r="H46925" s="22"/>
      <c r="I46925" s="22"/>
      <c r="J46925" s="23"/>
      <c r="K46925" s="23"/>
      <c r="L46925" s="22"/>
      <c r="M46925" s="22"/>
      <c r="O46925" s="1"/>
    </row>
    <row r="46926" spans="7:15" x14ac:dyDescent="0.2">
      <c r="G46926" s="2"/>
      <c r="H46926" s="22"/>
      <c r="I46926" s="22"/>
      <c r="J46926" s="23"/>
      <c r="K46926" s="23"/>
      <c r="L46926" s="22"/>
      <c r="M46926" s="22"/>
      <c r="O46926" s="1"/>
    </row>
    <row r="46927" spans="7:15" x14ac:dyDescent="0.2">
      <c r="G46927" s="2"/>
      <c r="H46927" s="22"/>
      <c r="I46927" s="22"/>
      <c r="J46927" s="23"/>
      <c r="K46927" s="23"/>
      <c r="L46927" s="22"/>
      <c r="M46927" s="22"/>
      <c r="O46927" s="1"/>
    </row>
    <row r="46928" spans="7:15" x14ac:dyDescent="0.2">
      <c r="G46928" s="2"/>
      <c r="H46928" s="22"/>
      <c r="I46928" s="22"/>
      <c r="J46928" s="23"/>
      <c r="K46928" s="23"/>
      <c r="L46928" s="22"/>
      <c r="M46928" s="22"/>
      <c r="O46928" s="1"/>
    </row>
    <row r="46929" spans="7:15" x14ac:dyDescent="0.2">
      <c r="G46929" s="2"/>
      <c r="H46929" s="22"/>
      <c r="I46929" s="22"/>
      <c r="J46929" s="23"/>
      <c r="K46929" s="23"/>
      <c r="L46929" s="22"/>
      <c r="M46929" s="22"/>
      <c r="O46929" s="1"/>
    </row>
    <row r="46930" spans="7:15" x14ac:dyDescent="0.2">
      <c r="G46930" s="2"/>
      <c r="H46930" s="22"/>
      <c r="I46930" s="22"/>
      <c r="J46930" s="23"/>
      <c r="K46930" s="23"/>
      <c r="L46930" s="22"/>
      <c r="M46930" s="22"/>
      <c r="O46930" s="1"/>
    </row>
    <row r="46931" spans="7:15" x14ac:dyDescent="0.2">
      <c r="G46931" s="2"/>
      <c r="H46931" s="22"/>
      <c r="I46931" s="22"/>
      <c r="J46931" s="23"/>
      <c r="K46931" s="23"/>
      <c r="L46931" s="22"/>
      <c r="M46931" s="22"/>
      <c r="O46931" s="1"/>
    </row>
    <row r="46932" spans="7:15" x14ac:dyDescent="0.2">
      <c r="G46932" s="2"/>
      <c r="H46932" s="22"/>
      <c r="I46932" s="22"/>
      <c r="J46932" s="23"/>
      <c r="K46932" s="23"/>
      <c r="L46932" s="22"/>
      <c r="M46932" s="22"/>
      <c r="O46932" s="1"/>
    </row>
    <row r="46933" spans="7:15" x14ac:dyDescent="0.2">
      <c r="G46933" s="2"/>
      <c r="H46933" s="22"/>
      <c r="I46933" s="22"/>
      <c r="J46933" s="23"/>
      <c r="K46933" s="23"/>
      <c r="L46933" s="22"/>
      <c r="M46933" s="22"/>
      <c r="O46933" s="1"/>
    </row>
    <row r="46934" spans="7:15" x14ac:dyDescent="0.2">
      <c r="G46934" s="2"/>
      <c r="H46934" s="22"/>
      <c r="I46934" s="22"/>
      <c r="J46934" s="23"/>
      <c r="K46934" s="23"/>
      <c r="L46934" s="22"/>
      <c r="M46934" s="22"/>
      <c r="O46934" s="1"/>
    </row>
    <row r="46935" spans="7:15" x14ac:dyDescent="0.2">
      <c r="G46935" s="2"/>
      <c r="H46935" s="22"/>
      <c r="I46935" s="22"/>
      <c r="J46935" s="23"/>
      <c r="K46935" s="23"/>
      <c r="L46935" s="22"/>
      <c r="M46935" s="22"/>
      <c r="O46935" s="1"/>
    </row>
    <row r="46936" spans="7:15" x14ac:dyDescent="0.2">
      <c r="G46936" s="2"/>
      <c r="H46936" s="22"/>
      <c r="I46936" s="22"/>
      <c r="J46936" s="23"/>
      <c r="K46936" s="23"/>
      <c r="L46936" s="22"/>
      <c r="M46936" s="22"/>
      <c r="O46936" s="1"/>
    </row>
    <row r="46937" spans="7:15" x14ac:dyDescent="0.2">
      <c r="G46937" s="2"/>
      <c r="H46937" s="22"/>
      <c r="I46937" s="22"/>
      <c r="J46937" s="23"/>
      <c r="K46937" s="23"/>
      <c r="L46937" s="22"/>
      <c r="M46937" s="22"/>
      <c r="O46937" s="1"/>
    </row>
    <row r="46938" spans="7:15" x14ac:dyDescent="0.2">
      <c r="G46938" s="2"/>
      <c r="H46938" s="22"/>
      <c r="I46938" s="22"/>
      <c r="J46938" s="23"/>
      <c r="K46938" s="23"/>
      <c r="L46938" s="22"/>
      <c r="M46938" s="22"/>
      <c r="O46938" s="1"/>
    </row>
    <row r="46939" spans="7:15" x14ac:dyDescent="0.2">
      <c r="G46939" s="2"/>
      <c r="H46939" s="22"/>
      <c r="I46939" s="22"/>
      <c r="J46939" s="23"/>
      <c r="K46939" s="23"/>
      <c r="L46939" s="22"/>
      <c r="M46939" s="22"/>
      <c r="O46939" s="1"/>
    </row>
    <row r="46940" spans="7:15" x14ac:dyDescent="0.2">
      <c r="G46940" s="2"/>
      <c r="H46940" s="22"/>
      <c r="I46940" s="22"/>
      <c r="J46940" s="23"/>
      <c r="K46940" s="23"/>
      <c r="L46940" s="22"/>
      <c r="M46940" s="22"/>
      <c r="O46940" s="1"/>
    </row>
    <row r="46941" spans="7:15" x14ac:dyDescent="0.2">
      <c r="G46941" s="2"/>
      <c r="H46941" s="22"/>
      <c r="I46941" s="22"/>
      <c r="J46941" s="23"/>
      <c r="K46941" s="23"/>
      <c r="L46941" s="22"/>
      <c r="M46941" s="22"/>
      <c r="O46941" s="1"/>
    </row>
    <row r="46942" spans="7:15" x14ac:dyDescent="0.2">
      <c r="G46942" s="2"/>
      <c r="H46942" s="22"/>
      <c r="I46942" s="22"/>
      <c r="J46942" s="23"/>
      <c r="K46942" s="23"/>
      <c r="L46942" s="22"/>
      <c r="M46942" s="22"/>
      <c r="O46942" s="1"/>
    </row>
    <row r="46943" spans="7:15" x14ac:dyDescent="0.2">
      <c r="G46943" s="2"/>
      <c r="H46943" s="22"/>
      <c r="I46943" s="22"/>
      <c r="J46943" s="23"/>
      <c r="K46943" s="23"/>
      <c r="L46943" s="22"/>
      <c r="M46943" s="22"/>
      <c r="O46943" s="1"/>
    </row>
    <row r="46944" spans="7:15" x14ac:dyDescent="0.2">
      <c r="G46944" s="2"/>
      <c r="H46944" s="22"/>
      <c r="I46944" s="22"/>
      <c r="J46944" s="23"/>
      <c r="K46944" s="23"/>
      <c r="L46944" s="22"/>
      <c r="M46944" s="22"/>
      <c r="O46944" s="1"/>
    </row>
    <row r="46945" spans="7:15" x14ac:dyDescent="0.2">
      <c r="G46945" s="2"/>
      <c r="H46945" s="22"/>
      <c r="I46945" s="22"/>
      <c r="J46945" s="23"/>
      <c r="K46945" s="23"/>
      <c r="L46945" s="22"/>
      <c r="M46945" s="22"/>
      <c r="O46945" s="1"/>
    </row>
    <row r="46946" spans="7:15" x14ac:dyDescent="0.2">
      <c r="G46946" s="2"/>
      <c r="H46946" s="22"/>
      <c r="I46946" s="22"/>
      <c r="J46946" s="23"/>
      <c r="K46946" s="23"/>
      <c r="L46946" s="22"/>
      <c r="M46946" s="22"/>
      <c r="O46946" s="1"/>
    </row>
    <row r="46947" spans="7:15" x14ac:dyDescent="0.2">
      <c r="G46947" s="2"/>
      <c r="H46947" s="22"/>
      <c r="I46947" s="22"/>
      <c r="J46947" s="23"/>
      <c r="K46947" s="23"/>
      <c r="L46947" s="22"/>
      <c r="M46947" s="22"/>
      <c r="O46947" s="1"/>
    </row>
    <row r="46948" spans="7:15" x14ac:dyDescent="0.2">
      <c r="G46948" s="2"/>
      <c r="H46948" s="22"/>
      <c r="I46948" s="22"/>
      <c r="J46948" s="23"/>
      <c r="K46948" s="23"/>
      <c r="L46948" s="22"/>
      <c r="M46948" s="22"/>
      <c r="O46948" s="1"/>
    </row>
    <row r="46949" spans="7:15" x14ac:dyDescent="0.2">
      <c r="G46949" s="2"/>
      <c r="H46949" s="22"/>
      <c r="I46949" s="22"/>
      <c r="J46949" s="23"/>
      <c r="K46949" s="23"/>
      <c r="L46949" s="22"/>
      <c r="M46949" s="22"/>
      <c r="O46949" s="1"/>
    </row>
    <row r="46950" spans="7:15" x14ac:dyDescent="0.2">
      <c r="G46950" s="2"/>
      <c r="H46950" s="22"/>
      <c r="I46950" s="22"/>
      <c r="J46950" s="23"/>
      <c r="K46950" s="23"/>
      <c r="L46950" s="22"/>
      <c r="M46950" s="22"/>
      <c r="O46950" s="1"/>
    </row>
    <row r="46951" spans="7:15" x14ac:dyDescent="0.2">
      <c r="G46951" s="2"/>
      <c r="H46951" s="22"/>
      <c r="I46951" s="22"/>
      <c r="J46951" s="23"/>
      <c r="K46951" s="23"/>
      <c r="L46951" s="22"/>
      <c r="M46951" s="22"/>
      <c r="O46951" s="1"/>
    </row>
    <row r="46952" spans="7:15" x14ac:dyDescent="0.2">
      <c r="G46952" s="2"/>
      <c r="H46952" s="22"/>
      <c r="I46952" s="22"/>
      <c r="J46952" s="23"/>
      <c r="K46952" s="23"/>
      <c r="L46952" s="22"/>
      <c r="M46952" s="22"/>
      <c r="O46952" s="1"/>
    </row>
    <row r="46953" spans="7:15" x14ac:dyDescent="0.2">
      <c r="G46953" s="2"/>
      <c r="H46953" s="22"/>
      <c r="I46953" s="22"/>
      <c r="J46953" s="23"/>
      <c r="K46953" s="23"/>
      <c r="L46953" s="22"/>
      <c r="M46953" s="22"/>
      <c r="O46953" s="1"/>
    </row>
    <row r="46954" spans="7:15" x14ac:dyDescent="0.2">
      <c r="G46954" s="2"/>
      <c r="H46954" s="22"/>
      <c r="I46954" s="22"/>
      <c r="J46954" s="23"/>
      <c r="K46954" s="23"/>
      <c r="L46954" s="22"/>
      <c r="M46954" s="22"/>
      <c r="O46954" s="1"/>
    </row>
    <row r="46955" spans="7:15" x14ac:dyDescent="0.2">
      <c r="G46955" s="2"/>
      <c r="H46955" s="22"/>
      <c r="I46955" s="22"/>
      <c r="J46955" s="23"/>
      <c r="K46955" s="23"/>
      <c r="L46955" s="22"/>
      <c r="M46955" s="22"/>
      <c r="O46955" s="1"/>
    </row>
    <row r="46956" spans="7:15" x14ac:dyDescent="0.2">
      <c r="G46956" s="2"/>
      <c r="H46956" s="22"/>
      <c r="I46956" s="22"/>
      <c r="J46956" s="23"/>
      <c r="K46956" s="23"/>
      <c r="L46956" s="22"/>
      <c r="M46956" s="22"/>
      <c r="O46956" s="1"/>
    </row>
    <row r="46957" spans="7:15" x14ac:dyDescent="0.2">
      <c r="G46957" s="2"/>
      <c r="H46957" s="22"/>
      <c r="I46957" s="22"/>
      <c r="J46957" s="23"/>
      <c r="K46957" s="23"/>
      <c r="L46957" s="22"/>
      <c r="M46957" s="22"/>
      <c r="O46957" s="1"/>
    </row>
    <row r="46958" spans="7:15" x14ac:dyDescent="0.2">
      <c r="G46958" s="2"/>
      <c r="H46958" s="22"/>
      <c r="I46958" s="22"/>
      <c r="J46958" s="23"/>
      <c r="K46958" s="23"/>
      <c r="L46958" s="22"/>
      <c r="M46958" s="22"/>
      <c r="O46958" s="1"/>
    </row>
    <row r="46959" spans="7:15" x14ac:dyDescent="0.2">
      <c r="G46959" s="2"/>
      <c r="H46959" s="22"/>
      <c r="I46959" s="22"/>
      <c r="J46959" s="23"/>
      <c r="K46959" s="23"/>
      <c r="L46959" s="22"/>
      <c r="M46959" s="22"/>
      <c r="O46959" s="1"/>
    </row>
    <row r="46960" spans="7:15" x14ac:dyDescent="0.2">
      <c r="G46960" s="2"/>
      <c r="H46960" s="22"/>
      <c r="I46960" s="22"/>
      <c r="J46960" s="23"/>
      <c r="K46960" s="23"/>
      <c r="L46960" s="22"/>
      <c r="M46960" s="22"/>
      <c r="O46960" s="1"/>
    </row>
    <row r="46961" spans="7:15" x14ac:dyDescent="0.2">
      <c r="G46961" s="2"/>
      <c r="H46961" s="22"/>
      <c r="I46961" s="22"/>
      <c r="J46961" s="23"/>
      <c r="K46961" s="23"/>
      <c r="L46961" s="22"/>
      <c r="M46961" s="22"/>
      <c r="O46961" s="1"/>
    </row>
    <row r="46962" spans="7:15" x14ac:dyDescent="0.2">
      <c r="G46962" s="2"/>
      <c r="H46962" s="22"/>
      <c r="I46962" s="22"/>
      <c r="J46962" s="23"/>
      <c r="K46962" s="23"/>
      <c r="L46962" s="22"/>
      <c r="M46962" s="22"/>
      <c r="O46962" s="1"/>
    </row>
    <row r="46963" spans="7:15" x14ac:dyDescent="0.2">
      <c r="G46963" s="2"/>
      <c r="H46963" s="22"/>
      <c r="I46963" s="22"/>
      <c r="J46963" s="23"/>
      <c r="K46963" s="23"/>
      <c r="L46963" s="22"/>
      <c r="M46963" s="22"/>
      <c r="O46963" s="1"/>
    </row>
    <row r="46964" spans="7:15" x14ac:dyDescent="0.2">
      <c r="G46964" s="2"/>
      <c r="H46964" s="22"/>
      <c r="I46964" s="22"/>
      <c r="J46964" s="23"/>
      <c r="K46964" s="23"/>
      <c r="L46964" s="22"/>
      <c r="M46964" s="22"/>
      <c r="O46964" s="1"/>
    </row>
    <row r="46965" spans="7:15" x14ac:dyDescent="0.2">
      <c r="G46965" s="2"/>
      <c r="H46965" s="22"/>
      <c r="I46965" s="22"/>
      <c r="J46965" s="23"/>
      <c r="K46965" s="23"/>
      <c r="L46965" s="22"/>
      <c r="M46965" s="22"/>
      <c r="O46965" s="1"/>
    </row>
    <row r="46966" spans="7:15" x14ac:dyDescent="0.2">
      <c r="G46966" s="2"/>
      <c r="H46966" s="22"/>
      <c r="I46966" s="22"/>
      <c r="J46966" s="23"/>
      <c r="K46966" s="23"/>
      <c r="L46966" s="22"/>
      <c r="M46966" s="22"/>
      <c r="O46966" s="1"/>
    </row>
    <row r="46967" spans="7:15" x14ac:dyDescent="0.2">
      <c r="G46967" s="2"/>
      <c r="H46967" s="22"/>
      <c r="I46967" s="22"/>
      <c r="J46967" s="23"/>
      <c r="K46967" s="23"/>
      <c r="L46967" s="22"/>
      <c r="M46967" s="22"/>
      <c r="O46967" s="1"/>
    </row>
    <row r="46968" spans="7:15" x14ac:dyDescent="0.2">
      <c r="G46968" s="2"/>
      <c r="H46968" s="22"/>
      <c r="I46968" s="22"/>
      <c r="J46968" s="23"/>
      <c r="K46968" s="23"/>
      <c r="L46968" s="22"/>
      <c r="M46968" s="22"/>
      <c r="O46968" s="1"/>
    </row>
    <row r="46969" spans="7:15" x14ac:dyDescent="0.2">
      <c r="G46969" s="2"/>
      <c r="H46969" s="22"/>
      <c r="I46969" s="22"/>
      <c r="J46969" s="23"/>
      <c r="K46969" s="23"/>
      <c r="L46969" s="22"/>
      <c r="M46969" s="22"/>
      <c r="O46969" s="1"/>
    </row>
    <row r="46970" spans="7:15" x14ac:dyDescent="0.2">
      <c r="G46970" s="2"/>
      <c r="H46970" s="22"/>
      <c r="I46970" s="22"/>
      <c r="J46970" s="23"/>
      <c r="K46970" s="23"/>
      <c r="L46970" s="22"/>
      <c r="M46970" s="22"/>
      <c r="O46970" s="1"/>
    </row>
    <row r="46971" spans="7:15" x14ac:dyDescent="0.2">
      <c r="G46971" s="2"/>
      <c r="H46971" s="22"/>
      <c r="I46971" s="22"/>
      <c r="J46971" s="23"/>
      <c r="K46971" s="23"/>
      <c r="L46971" s="22"/>
      <c r="M46971" s="22"/>
      <c r="O46971" s="1"/>
    </row>
    <row r="46972" spans="7:15" x14ac:dyDescent="0.2">
      <c r="G46972" s="2"/>
      <c r="H46972" s="22"/>
      <c r="I46972" s="22"/>
      <c r="J46972" s="23"/>
      <c r="K46972" s="23"/>
      <c r="L46972" s="22"/>
      <c r="M46972" s="22"/>
      <c r="O46972" s="1"/>
    </row>
    <row r="46973" spans="7:15" x14ac:dyDescent="0.2">
      <c r="G46973" s="2"/>
      <c r="H46973" s="22"/>
      <c r="I46973" s="22"/>
      <c r="J46973" s="23"/>
      <c r="K46973" s="23"/>
      <c r="L46973" s="22"/>
      <c r="M46973" s="22"/>
      <c r="O46973" s="1"/>
    </row>
    <row r="46974" spans="7:15" x14ac:dyDescent="0.2">
      <c r="G46974" s="2"/>
      <c r="H46974" s="22"/>
      <c r="I46974" s="22"/>
      <c r="J46974" s="23"/>
      <c r="K46974" s="23"/>
      <c r="L46974" s="22"/>
      <c r="M46974" s="22"/>
      <c r="O46974" s="1"/>
    </row>
    <row r="46975" spans="7:15" x14ac:dyDescent="0.2">
      <c r="G46975" s="2"/>
      <c r="H46975" s="22"/>
      <c r="I46975" s="22"/>
      <c r="J46975" s="23"/>
      <c r="K46975" s="23"/>
      <c r="L46975" s="22"/>
      <c r="M46975" s="22"/>
      <c r="O46975" s="1"/>
    </row>
    <row r="46976" spans="7:15" x14ac:dyDescent="0.2">
      <c r="G46976" s="2"/>
      <c r="H46976" s="22"/>
      <c r="I46976" s="22"/>
      <c r="J46976" s="23"/>
      <c r="K46976" s="23"/>
      <c r="L46976" s="22"/>
      <c r="M46976" s="22"/>
      <c r="O46976" s="1"/>
    </row>
    <row r="46977" spans="7:15" x14ac:dyDescent="0.2">
      <c r="G46977" s="2"/>
      <c r="H46977" s="22"/>
      <c r="I46977" s="22"/>
      <c r="J46977" s="23"/>
      <c r="K46977" s="23"/>
      <c r="L46977" s="22"/>
      <c r="M46977" s="22"/>
      <c r="O46977" s="1"/>
    </row>
    <row r="46978" spans="7:15" x14ac:dyDescent="0.2">
      <c r="G46978" s="2"/>
      <c r="H46978" s="22"/>
      <c r="I46978" s="22"/>
      <c r="J46978" s="23"/>
      <c r="K46978" s="23"/>
      <c r="L46978" s="22"/>
      <c r="M46978" s="22"/>
      <c r="O46978" s="1"/>
    </row>
    <row r="46979" spans="7:15" x14ac:dyDescent="0.2">
      <c r="G46979" s="2"/>
      <c r="H46979" s="22"/>
      <c r="I46979" s="22"/>
      <c r="J46979" s="23"/>
      <c r="K46979" s="23"/>
      <c r="L46979" s="22"/>
      <c r="M46979" s="22"/>
      <c r="O46979" s="1"/>
    </row>
    <row r="46980" spans="7:15" x14ac:dyDescent="0.2">
      <c r="G46980" s="2"/>
      <c r="H46980" s="22"/>
      <c r="I46980" s="22"/>
      <c r="J46980" s="23"/>
      <c r="K46980" s="23"/>
      <c r="L46980" s="22"/>
      <c r="M46980" s="22"/>
      <c r="O46980" s="1"/>
    </row>
    <row r="46981" spans="7:15" x14ac:dyDescent="0.2">
      <c r="G46981" s="2"/>
      <c r="H46981" s="22"/>
      <c r="I46981" s="22"/>
      <c r="J46981" s="23"/>
      <c r="K46981" s="23"/>
      <c r="L46981" s="22"/>
      <c r="M46981" s="22"/>
      <c r="O46981" s="1"/>
    </row>
    <row r="46982" spans="7:15" x14ac:dyDescent="0.2">
      <c r="G46982" s="2"/>
      <c r="H46982" s="22"/>
      <c r="I46982" s="22"/>
      <c r="J46982" s="23"/>
      <c r="K46982" s="23"/>
      <c r="L46982" s="22"/>
      <c r="M46982" s="22"/>
      <c r="O46982" s="1"/>
    </row>
    <row r="46983" spans="7:15" x14ac:dyDescent="0.2">
      <c r="G46983" s="2"/>
      <c r="H46983" s="22"/>
      <c r="I46983" s="22"/>
      <c r="J46983" s="23"/>
      <c r="K46983" s="23"/>
      <c r="L46983" s="22"/>
      <c r="M46983" s="22"/>
      <c r="O46983" s="1"/>
    </row>
    <row r="46984" spans="7:15" x14ac:dyDescent="0.2">
      <c r="G46984" s="2"/>
      <c r="H46984" s="22"/>
      <c r="I46984" s="22"/>
      <c r="J46984" s="23"/>
      <c r="K46984" s="23"/>
      <c r="L46984" s="22"/>
      <c r="M46984" s="22"/>
      <c r="O46984" s="1"/>
    </row>
    <row r="46985" spans="7:15" x14ac:dyDescent="0.2">
      <c r="G46985" s="2"/>
      <c r="H46985" s="22"/>
      <c r="I46985" s="22"/>
      <c r="J46985" s="23"/>
      <c r="K46985" s="23"/>
      <c r="L46985" s="22"/>
      <c r="M46985" s="22"/>
      <c r="O46985" s="1"/>
    </row>
    <row r="46986" spans="7:15" x14ac:dyDescent="0.2">
      <c r="G46986" s="2"/>
      <c r="H46986" s="22"/>
      <c r="I46986" s="22"/>
      <c r="J46986" s="23"/>
      <c r="K46986" s="23"/>
      <c r="L46986" s="22"/>
      <c r="M46986" s="22"/>
      <c r="O46986" s="1"/>
    </row>
    <row r="46987" spans="7:15" x14ac:dyDescent="0.2">
      <c r="G46987" s="2"/>
      <c r="H46987" s="22"/>
      <c r="I46987" s="22"/>
      <c r="J46987" s="23"/>
      <c r="K46987" s="23"/>
      <c r="L46987" s="22"/>
      <c r="M46987" s="22"/>
      <c r="O46987" s="1"/>
    </row>
    <row r="46988" spans="7:15" x14ac:dyDescent="0.2">
      <c r="G46988" s="2"/>
      <c r="H46988" s="22"/>
      <c r="I46988" s="22"/>
      <c r="J46988" s="23"/>
      <c r="K46988" s="23"/>
      <c r="L46988" s="22"/>
      <c r="M46988" s="22"/>
      <c r="O46988" s="1"/>
    </row>
    <row r="46989" spans="7:15" x14ac:dyDescent="0.2">
      <c r="G46989" s="2"/>
      <c r="H46989" s="22"/>
      <c r="I46989" s="22"/>
      <c r="J46989" s="23"/>
      <c r="K46989" s="23"/>
      <c r="L46989" s="22"/>
      <c r="M46989" s="22"/>
      <c r="O46989" s="1"/>
    </row>
    <row r="46990" spans="7:15" x14ac:dyDescent="0.2">
      <c r="G46990" s="2"/>
      <c r="H46990" s="22"/>
      <c r="I46990" s="22"/>
      <c r="J46990" s="23"/>
      <c r="K46990" s="23"/>
      <c r="L46990" s="22"/>
      <c r="M46990" s="22"/>
      <c r="O46990" s="1"/>
    </row>
    <row r="46991" spans="7:15" x14ac:dyDescent="0.2">
      <c r="G46991" s="2"/>
      <c r="H46991" s="22"/>
      <c r="I46991" s="22"/>
      <c r="J46991" s="23"/>
      <c r="K46991" s="23"/>
      <c r="L46991" s="22"/>
      <c r="M46991" s="22"/>
      <c r="O46991" s="1"/>
    </row>
    <row r="46992" spans="7:15" x14ac:dyDescent="0.2">
      <c r="G46992" s="2"/>
      <c r="H46992" s="22"/>
      <c r="I46992" s="22"/>
      <c r="J46992" s="23"/>
      <c r="K46992" s="23"/>
      <c r="L46992" s="22"/>
      <c r="M46992" s="22"/>
      <c r="O46992" s="1"/>
    </row>
    <row r="46993" spans="7:15" x14ac:dyDescent="0.2">
      <c r="G46993" s="2"/>
      <c r="H46993" s="22"/>
      <c r="I46993" s="22"/>
      <c r="J46993" s="23"/>
      <c r="K46993" s="23"/>
      <c r="L46993" s="22"/>
      <c r="M46993" s="22"/>
      <c r="O46993" s="1"/>
    </row>
    <row r="46994" spans="7:15" x14ac:dyDescent="0.2">
      <c r="G46994" s="2"/>
      <c r="H46994" s="22"/>
      <c r="I46994" s="22"/>
      <c r="J46994" s="23"/>
      <c r="K46994" s="23"/>
      <c r="L46994" s="22"/>
      <c r="M46994" s="22"/>
      <c r="O46994" s="1"/>
    </row>
    <row r="46995" spans="7:15" x14ac:dyDescent="0.2">
      <c r="G46995" s="2"/>
      <c r="H46995" s="22"/>
      <c r="I46995" s="22"/>
      <c r="J46995" s="23"/>
      <c r="K46995" s="23"/>
      <c r="L46995" s="22"/>
      <c r="M46995" s="22"/>
      <c r="O46995" s="1"/>
    </row>
    <row r="46996" spans="7:15" x14ac:dyDescent="0.2">
      <c r="G46996" s="2"/>
      <c r="H46996" s="22"/>
      <c r="I46996" s="22"/>
      <c r="J46996" s="23"/>
      <c r="K46996" s="23"/>
      <c r="L46996" s="22"/>
      <c r="M46996" s="22"/>
      <c r="O46996" s="1"/>
    </row>
    <row r="46997" spans="7:15" x14ac:dyDescent="0.2">
      <c r="G46997" s="2"/>
      <c r="H46997" s="22"/>
      <c r="I46997" s="22"/>
      <c r="J46997" s="23"/>
      <c r="K46997" s="23"/>
      <c r="L46997" s="22"/>
      <c r="M46997" s="22"/>
      <c r="O46997" s="1"/>
    </row>
    <row r="46998" spans="7:15" x14ac:dyDescent="0.2">
      <c r="G46998" s="2"/>
      <c r="H46998" s="22"/>
      <c r="I46998" s="22"/>
      <c r="J46998" s="23"/>
      <c r="K46998" s="23"/>
      <c r="L46998" s="22"/>
      <c r="M46998" s="22"/>
      <c r="O46998" s="1"/>
    </row>
    <row r="46999" spans="7:15" x14ac:dyDescent="0.2">
      <c r="G46999" s="2"/>
      <c r="H46999" s="22"/>
      <c r="I46999" s="22"/>
      <c r="J46999" s="23"/>
      <c r="K46999" s="23"/>
      <c r="L46999" s="22"/>
      <c r="M46999" s="22"/>
      <c r="O46999" s="1"/>
    </row>
    <row r="47000" spans="7:15" x14ac:dyDescent="0.2">
      <c r="G47000" s="2"/>
      <c r="H47000" s="22"/>
      <c r="I47000" s="22"/>
      <c r="J47000" s="23"/>
      <c r="K47000" s="23"/>
      <c r="L47000" s="22"/>
      <c r="M47000" s="22"/>
      <c r="O47000" s="1"/>
    </row>
    <row r="47001" spans="7:15" x14ac:dyDescent="0.2">
      <c r="G47001" s="2"/>
      <c r="H47001" s="22"/>
      <c r="I47001" s="22"/>
      <c r="J47001" s="23"/>
      <c r="K47001" s="23"/>
      <c r="L47001" s="22"/>
      <c r="M47001" s="22"/>
      <c r="O47001" s="1"/>
    </row>
    <row r="47002" spans="7:15" x14ac:dyDescent="0.2">
      <c r="G47002" s="2"/>
      <c r="H47002" s="22"/>
      <c r="I47002" s="22"/>
      <c r="J47002" s="23"/>
      <c r="K47002" s="23"/>
      <c r="L47002" s="22"/>
      <c r="M47002" s="22"/>
      <c r="O47002" s="1"/>
    </row>
    <row r="47003" spans="7:15" x14ac:dyDescent="0.2">
      <c r="G47003" s="2"/>
      <c r="H47003" s="22"/>
      <c r="I47003" s="22"/>
      <c r="J47003" s="23"/>
      <c r="K47003" s="23"/>
      <c r="L47003" s="22"/>
      <c r="M47003" s="22"/>
      <c r="O47003" s="1"/>
    </row>
    <row r="47004" spans="7:15" x14ac:dyDescent="0.2">
      <c r="G47004" s="2"/>
      <c r="H47004" s="22"/>
      <c r="I47004" s="22"/>
      <c r="J47004" s="23"/>
      <c r="K47004" s="23"/>
      <c r="L47004" s="22"/>
      <c r="M47004" s="22"/>
      <c r="O47004" s="1"/>
    </row>
    <row r="47005" spans="7:15" x14ac:dyDescent="0.2">
      <c r="G47005" s="2"/>
      <c r="H47005" s="22"/>
      <c r="I47005" s="22"/>
      <c r="J47005" s="23"/>
      <c r="K47005" s="23"/>
      <c r="L47005" s="22"/>
      <c r="M47005" s="22"/>
      <c r="O47005" s="1"/>
    </row>
    <row r="47006" spans="7:15" x14ac:dyDescent="0.2">
      <c r="G47006" s="2"/>
      <c r="H47006" s="22"/>
      <c r="I47006" s="22"/>
      <c r="J47006" s="23"/>
      <c r="K47006" s="23"/>
      <c r="L47006" s="22"/>
      <c r="M47006" s="22"/>
      <c r="O47006" s="1"/>
    </row>
    <row r="47007" spans="7:15" x14ac:dyDescent="0.2">
      <c r="G47007" s="2"/>
      <c r="H47007" s="22"/>
      <c r="I47007" s="22"/>
      <c r="J47007" s="23"/>
      <c r="K47007" s="23"/>
      <c r="L47007" s="22"/>
      <c r="M47007" s="22"/>
      <c r="O47007" s="1"/>
    </row>
    <row r="47008" spans="7:15" x14ac:dyDescent="0.2">
      <c r="G47008" s="2"/>
      <c r="H47008" s="22"/>
      <c r="I47008" s="22"/>
      <c r="J47008" s="23"/>
      <c r="K47008" s="23"/>
      <c r="L47008" s="22"/>
      <c r="M47008" s="22"/>
      <c r="O47008" s="1"/>
    </row>
    <row r="47009" spans="7:15" x14ac:dyDescent="0.2">
      <c r="G47009" s="2"/>
      <c r="H47009" s="22"/>
      <c r="I47009" s="22"/>
      <c r="J47009" s="23"/>
      <c r="K47009" s="23"/>
      <c r="L47009" s="22"/>
      <c r="M47009" s="22"/>
      <c r="O47009" s="1"/>
    </row>
    <row r="47010" spans="7:15" x14ac:dyDescent="0.2">
      <c r="G47010" s="2"/>
      <c r="H47010" s="22"/>
      <c r="I47010" s="22"/>
      <c r="J47010" s="23"/>
      <c r="K47010" s="23"/>
      <c r="L47010" s="22"/>
      <c r="M47010" s="22"/>
      <c r="O47010" s="1"/>
    </row>
    <row r="47011" spans="7:15" x14ac:dyDescent="0.2">
      <c r="G47011" s="2"/>
      <c r="H47011" s="22"/>
      <c r="I47011" s="22"/>
      <c r="J47011" s="23"/>
      <c r="K47011" s="23"/>
      <c r="L47011" s="22"/>
      <c r="M47011" s="22"/>
      <c r="O47011" s="1"/>
    </row>
    <row r="47012" spans="7:15" x14ac:dyDescent="0.2">
      <c r="G47012" s="2"/>
      <c r="H47012" s="22"/>
      <c r="I47012" s="22"/>
      <c r="J47012" s="23"/>
      <c r="K47012" s="23"/>
      <c r="L47012" s="22"/>
      <c r="M47012" s="22"/>
      <c r="O47012" s="1"/>
    </row>
    <row r="47013" spans="7:15" x14ac:dyDescent="0.2">
      <c r="G47013" s="2"/>
      <c r="H47013" s="22"/>
      <c r="I47013" s="22"/>
      <c r="J47013" s="23"/>
      <c r="K47013" s="23"/>
      <c r="L47013" s="22"/>
      <c r="M47013" s="22"/>
      <c r="O47013" s="1"/>
    </row>
    <row r="47014" spans="7:15" x14ac:dyDescent="0.2">
      <c r="G47014" s="2"/>
      <c r="H47014" s="22"/>
      <c r="I47014" s="22"/>
      <c r="J47014" s="23"/>
      <c r="K47014" s="23"/>
      <c r="L47014" s="22"/>
      <c r="M47014" s="22"/>
      <c r="O47014" s="1"/>
    </row>
    <row r="47015" spans="7:15" x14ac:dyDescent="0.2">
      <c r="G47015" s="2"/>
      <c r="H47015" s="22"/>
      <c r="I47015" s="22"/>
      <c r="J47015" s="23"/>
      <c r="K47015" s="23"/>
      <c r="L47015" s="22"/>
      <c r="M47015" s="22"/>
      <c r="O47015" s="1"/>
    </row>
    <row r="47016" spans="7:15" x14ac:dyDescent="0.2">
      <c r="G47016" s="2"/>
      <c r="H47016" s="22"/>
      <c r="I47016" s="22"/>
      <c r="J47016" s="23"/>
      <c r="K47016" s="23"/>
      <c r="L47016" s="22"/>
      <c r="M47016" s="22"/>
      <c r="O47016" s="1"/>
    </row>
    <row r="47017" spans="7:15" x14ac:dyDescent="0.2">
      <c r="G47017" s="2"/>
      <c r="H47017" s="22"/>
      <c r="I47017" s="22"/>
      <c r="J47017" s="23"/>
      <c r="K47017" s="23"/>
      <c r="L47017" s="22"/>
      <c r="M47017" s="22"/>
      <c r="O47017" s="1"/>
    </row>
    <row r="47018" spans="7:15" x14ac:dyDescent="0.2">
      <c r="G47018" s="2"/>
      <c r="H47018" s="22"/>
      <c r="I47018" s="22"/>
      <c r="J47018" s="23"/>
      <c r="K47018" s="23"/>
      <c r="L47018" s="22"/>
      <c r="M47018" s="22"/>
      <c r="O47018" s="1"/>
    </row>
    <row r="47019" spans="7:15" x14ac:dyDescent="0.2">
      <c r="G47019" s="2"/>
      <c r="H47019" s="22"/>
      <c r="I47019" s="22"/>
      <c r="J47019" s="23"/>
      <c r="K47019" s="23"/>
      <c r="L47019" s="22"/>
      <c r="M47019" s="22"/>
      <c r="O47019" s="1"/>
    </row>
    <row r="47020" spans="7:15" x14ac:dyDescent="0.2">
      <c r="G47020" s="2"/>
      <c r="H47020" s="22"/>
      <c r="I47020" s="22"/>
      <c r="J47020" s="23"/>
      <c r="K47020" s="23"/>
      <c r="L47020" s="22"/>
      <c r="M47020" s="22"/>
      <c r="O47020" s="1"/>
    </row>
    <row r="47021" spans="7:15" x14ac:dyDescent="0.2">
      <c r="G47021" s="2"/>
      <c r="H47021" s="22"/>
      <c r="I47021" s="22"/>
      <c r="J47021" s="23"/>
      <c r="K47021" s="23"/>
      <c r="L47021" s="22"/>
      <c r="M47021" s="22"/>
      <c r="O47021" s="1"/>
    </row>
    <row r="47022" spans="7:15" x14ac:dyDescent="0.2">
      <c r="G47022" s="2"/>
      <c r="H47022" s="22"/>
      <c r="I47022" s="22"/>
      <c r="J47022" s="23"/>
      <c r="K47022" s="23"/>
      <c r="L47022" s="22"/>
      <c r="M47022" s="22"/>
      <c r="O47022" s="1"/>
    </row>
    <row r="47023" spans="7:15" x14ac:dyDescent="0.2">
      <c r="G47023" s="2"/>
      <c r="H47023" s="22"/>
      <c r="I47023" s="22"/>
      <c r="J47023" s="23"/>
      <c r="K47023" s="23"/>
      <c r="L47023" s="22"/>
      <c r="M47023" s="22"/>
      <c r="O47023" s="1"/>
    </row>
    <row r="47024" spans="7:15" x14ac:dyDescent="0.2">
      <c r="G47024" s="2"/>
      <c r="H47024" s="22"/>
      <c r="I47024" s="22"/>
      <c r="J47024" s="23"/>
      <c r="K47024" s="23"/>
      <c r="L47024" s="22"/>
      <c r="M47024" s="22"/>
      <c r="O47024" s="1"/>
    </row>
    <row r="47025" spans="7:15" x14ac:dyDescent="0.2">
      <c r="G47025" s="2"/>
      <c r="H47025" s="22"/>
      <c r="I47025" s="22"/>
      <c r="J47025" s="23"/>
      <c r="K47025" s="23"/>
      <c r="L47025" s="22"/>
      <c r="M47025" s="22"/>
      <c r="O47025" s="1"/>
    </row>
    <row r="47026" spans="7:15" x14ac:dyDescent="0.2">
      <c r="G47026" s="2"/>
      <c r="H47026" s="22"/>
      <c r="I47026" s="22"/>
      <c r="J47026" s="23"/>
      <c r="K47026" s="23"/>
      <c r="L47026" s="22"/>
      <c r="M47026" s="22"/>
      <c r="O47026" s="1"/>
    </row>
    <row r="47027" spans="7:15" x14ac:dyDescent="0.2">
      <c r="G47027" s="2"/>
      <c r="H47027" s="22"/>
      <c r="I47027" s="22"/>
      <c r="J47027" s="23"/>
      <c r="K47027" s="23"/>
      <c r="L47027" s="22"/>
      <c r="M47027" s="22"/>
      <c r="O47027" s="1"/>
    </row>
    <row r="47028" spans="7:15" x14ac:dyDescent="0.2">
      <c r="G47028" s="2"/>
      <c r="H47028" s="22"/>
      <c r="I47028" s="22"/>
      <c r="J47028" s="23"/>
      <c r="K47028" s="23"/>
      <c r="L47028" s="22"/>
      <c r="M47028" s="22"/>
      <c r="O47028" s="1"/>
    </row>
    <row r="47029" spans="7:15" x14ac:dyDescent="0.2">
      <c r="G47029" s="2"/>
      <c r="H47029" s="22"/>
      <c r="I47029" s="22"/>
      <c r="J47029" s="23"/>
      <c r="K47029" s="23"/>
      <c r="L47029" s="22"/>
      <c r="M47029" s="22"/>
      <c r="O47029" s="1"/>
    </row>
    <row r="47030" spans="7:15" x14ac:dyDescent="0.2">
      <c r="G47030" s="2"/>
      <c r="H47030" s="22"/>
      <c r="I47030" s="22"/>
      <c r="J47030" s="23"/>
      <c r="K47030" s="23"/>
      <c r="L47030" s="22"/>
      <c r="M47030" s="22"/>
      <c r="O47030" s="1"/>
    </row>
    <row r="47031" spans="7:15" x14ac:dyDescent="0.2">
      <c r="G47031" s="2"/>
      <c r="H47031" s="22"/>
      <c r="I47031" s="22"/>
      <c r="J47031" s="23"/>
      <c r="K47031" s="23"/>
      <c r="L47031" s="22"/>
      <c r="M47031" s="22"/>
      <c r="O47031" s="1"/>
    </row>
    <row r="47032" spans="7:15" x14ac:dyDescent="0.2">
      <c r="G47032" s="2"/>
      <c r="H47032" s="22"/>
      <c r="I47032" s="22"/>
      <c r="J47032" s="23"/>
      <c r="K47032" s="23"/>
      <c r="L47032" s="22"/>
      <c r="M47032" s="22"/>
      <c r="O47032" s="1"/>
    </row>
    <row r="47033" spans="7:15" x14ac:dyDescent="0.2">
      <c r="G47033" s="2"/>
      <c r="H47033" s="22"/>
      <c r="I47033" s="22"/>
      <c r="J47033" s="23"/>
      <c r="K47033" s="23"/>
      <c r="L47033" s="22"/>
      <c r="M47033" s="22"/>
      <c r="O47033" s="1"/>
    </row>
    <row r="47034" spans="7:15" x14ac:dyDescent="0.2">
      <c r="G47034" s="2"/>
      <c r="H47034" s="22"/>
      <c r="I47034" s="22"/>
      <c r="J47034" s="23"/>
      <c r="K47034" s="23"/>
      <c r="L47034" s="22"/>
      <c r="M47034" s="22"/>
      <c r="O47034" s="1"/>
    </row>
    <row r="47035" spans="7:15" x14ac:dyDescent="0.2">
      <c r="G47035" s="2"/>
      <c r="H47035" s="22"/>
      <c r="I47035" s="22"/>
      <c r="J47035" s="23"/>
      <c r="K47035" s="23"/>
      <c r="L47035" s="22"/>
      <c r="M47035" s="22"/>
      <c r="O47035" s="1"/>
    </row>
    <row r="47036" spans="7:15" x14ac:dyDescent="0.2">
      <c r="G47036" s="2"/>
      <c r="H47036" s="22"/>
      <c r="I47036" s="22"/>
      <c r="J47036" s="23"/>
      <c r="K47036" s="23"/>
      <c r="L47036" s="22"/>
      <c r="M47036" s="22"/>
      <c r="O47036" s="1"/>
    </row>
    <row r="47037" spans="7:15" x14ac:dyDescent="0.2">
      <c r="G47037" s="2"/>
      <c r="H47037" s="22"/>
      <c r="I47037" s="22"/>
      <c r="J47037" s="23"/>
      <c r="K47037" s="23"/>
      <c r="L47037" s="22"/>
      <c r="M47037" s="22"/>
      <c r="O47037" s="1"/>
    </row>
    <row r="47038" spans="7:15" x14ac:dyDescent="0.2">
      <c r="G47038" s="2"/>
      <c r="H47038" s="22"/>
      <c r="I47038" s="22"/>
      <c r="J47038" s="23"/>
      <c r="K47038" s="23"/>
      <c r="L47038" s="22"/>
      <c r="M47038" s="22"/>
      <c r="O47038" s="1"/>
    </row>
    <row r="47039" spans="7:15" x14ac:dyDescent="0.2">
      <c r="G47039" s="2"/>
      <c r="H47039" s="22"/>
      <c r="I47039" s="22"/>
      <c r="J47039" s="23"/>
      <c r="K47039" s="23"/>
      <c r="L47039" s="22"/>
      <c r="M47039" s="22"/>
      <c r="O47039" s="1"/>
    </row>
    <row r="47040" spans="7:15" x14ac:dyDescent="0.2">
      <c r="G47040" s="2"/>
      <c r="H47040" s="22"/>
      <c r="I47040" s="22"/>
      <c r="J47040" s="23"/>
      <c r="K47040" s="23"/>
      <c r="L47040" s="22"/>
      <c r="M47040" s="22"/>
      <c r="O47040" s="1"/>
    </row>
    <row r="47041" spans="7:15" x14ac:dyDescent="0.2">
      <c r="G47041" s="2"/>
      <c r="H47041" s="22"/>
      <c r="I47041" s="22"/>
      <c r="J47041" s="23"/>
      <c r="K47041" s="23"/>
      <c r="L47041" s="22"/>
      <c r="M47041" s="22"/>
      <c r="O47041" s="1"/>
    </row>
    <row r="47042" spans="7:15" x14ac:dyDescent="0.2">
      <c r="G47042" s="2"/>
      <c r="H47042" s="22"/>
      <c r="I47042" s="22"/>
      <c r="J47042" s="23"/>
      <c r="K47042" s="23"/>
      <c r="L47042" s="22"/>
      <c r="M47042" s="22"/>
      <c r="O47042" s="1"/>
    </row>
    <row r="47043" spans="7:15" x14ac:dyDescent="0.2">
      <c r="G47043" s="2"/>
      <c r="H47043" s="22"/>
      <c r="I47043" s="22"/>
      <c r="J47043" s="23"/>
      <c r="K47043" s="23"/>
      <c r="L47043" s="22"/>
      <c r="M47043" s="22"/>
      <c r="O47043" s="1"/>
    </row>
    <row r="47044" spans="7:15" x14ac:dyDescent="0.2">
      <c r="G47044" s="2"/>
      <c r="H47044" s="22"/>
      <c r="I47044" s="22"/>
      <c r="J47044" s="23"/>
      <c r="K47044" s="23"/>
      <c r="L47044" s="22"/>
      <c r="M47044" s="22"/>
      <c r="O47044" s="1"/>
    </row>
    <row r="47045" spans="7:15" x14ac:dyDescent="0.2">
      <c r="G47045" s="2"/>
      <c r="H47045" s="22"/>
      <c r="I47045" s="22"/>
      <c r="J47045" s="23"/>
      <c r="K47045" s="23"/>
      <c r="L47045" s="22"/>
      <c r="M47045" s="22"/>
      <c r="O47045" s="1"/>
    </row>
    <row r="47046" spans="7:15" x14ac:dyDescent="0.2">
      <c r="G47046" s="2"/>
      <c r="H47046" s="22"/>
      <c r="I47046" s="22"/>
      <c r="J47046" s="23"/>
      <c r="K47046" s="23"/>
      <c r="L47046" s="22"/>
      <c r="M47046" s="22"/>
      <c r="O47046" s="1"/>
    </row>
    <row r="47047" spans="7:15" x14ac:dyDescent="0.2">
      <c r="G47047" s="2"/>
      <c r="H47047" s="22"/>
      <c r="I47047" s="22"/>
      <c r="J47047" s="23"/>
      <c r="K47047" s="23"/>
      <c r="L47047" s="22"/>
      <c r="M47047" s="22"/>
      <c r="O47047" s="1"/>
    </row>
    <row r="47048" spans="7:15" x14ac:dyDescent="0.2">
      <c r="G47048" s="2"/>
      <c r="H47048" s="22"/>
      <c r="I47048" s="22"/>
      <c r="J47048" s="23"/>
      <c r="K47048" s="23"/>
      <c r="L47048" s="22"/>
      <c r="M47048" s="22"/>
      <c r="O47048" s="1"/>
    </row>
    <row r="47049" spans="7:15" x14ac:dyDescent="0.2">
      <c r="G47049" s="2"/>
      <c r="H47049" s="22"/>
      <c r="I47049" s="22"/>
      <c r="J47049" s="23"/>
      <c r="K47049" s="23"/>
      <c r="L47049" s="22"/>
      <c r="M47049" s="22"/>
      <c r="O47049" s="1"/>
    </row>
    <row r="47050" spans="7:15" x14ac:dyDescent="0.2">
      <c r="G47050" s="2"/>
      <c r="H47050" s="22"/>
      <c r="I47050" s="22"/>
      <c r="J47050" s="23"/>
      <c r="K47050" s="23"/>
      <c r="L47050" s="22"/>
      <c r="M47050" s="22"/>
      <c r="O47050" s="1"/>
    </row>
    <row r="47051" spans="7:15" x14ac:dyDescent="0.2">
      <c r="G47051" s="2"/>
      <c r="H47051" s="22"/>
      <c r="I47051" s="22"/>
      <c r="J47051" s="23"/>
      <c r="K47051" s="23"/>
      <c r="L47051" s="22"/>
      <c r="M47051" s="22"/>
      <c r="O47051" s="1"/>
    </row>
    <row r="47052" spans="7:15" x14ac:dyDescent="0.2">
      <c r="G47052" s="2"/>
      <c r="H47052" s="22"/>
      <c r="I47052" s="22"/>
      <c r="J47052" s="23"/>
      <c r="K47052" s="23"/>
      <c r="L47052" s="22"/>
      <c r="M47052" s="22"/>
      <c r="O47052" s="1"/>
    </row>
    <row r="47053" spans="7:15" x14ac:dyDescent="0.2">
      <c r="G47053" s="2"/>
      <c r="H47053" s="22"/>
      <c r="I47053" s="22"/>
      <c r="J47053" s="23"/>
      <c r="K47053" s="23"/>
      <c r="L47053" s="22"/>
      <c r="M47053" s="22"/>
      <c r="O47053" s="1"/>
    </row>
    <row r="47054" spans="7:15" x14ac:dyDescent="0.2">
      <c r="G47054" s="2"/>
      <c r="H47054" s="22"/>
      <c r="I47054" s="22"/>
      <c r="J47054" s="23"/>
      <c r="K47054" s="23"/>
      <c r="L47054" s="22"/>
      <c r="M47054" s="22"/>
      <c r="O47054" s="1"/>
    </row>
    <row r="47055" spans="7:15" x14ac:dyDescent="0.2">
      <c r="G47055" s="2"/>
      <c r="H47055" s="22"/>
      <c r="I47055" s="22"/>
      <c r="J47055" s="23"/>
      <c r="K47055" s="23"/>
      <c r="L47055" s="22"/>
      <c r="M47055" s="22"/>
      <c r="O47055" s="1"/>
    </row>
    <row r="47056" spans="7:15" x14ac:dyDescent="0.2">
      <c r="G47056" s="2"/>
      <c r="H47056" s="22"/>
      <c r="I47056" s="22"/>
      <c r="J47056" s="23"/>
      <c r="K47056" s="23"/>
      <c r="L47056" s="22"/>
      <c r="M47056" s="22"/>
      <c r="O47056" s="1"/>
    </row>
    <row r="47057" spans="7:15" x14ac:dyDescent="0.2">
      <c r="G47057" s="2"/>
      <c r="H47057" s="22"/>
      <c r="I47057" s="22"/>
      <c r="J47057" s="23"/>
      <c r="K47057" s="23"/>
      <c r="L47057" s="22"/>
      <c r="M47057" s="22"/>
      <c r="O47057" s="1"/>
    </row>
    <row r="47058" spans="7:15" x14ac:dyDescent="0.2">
      <c r="G47058" s="2"/>
      <c r="H47058" s="22"/>
      <c r="I47058" s="22"/>
      <c r="J47058" s="23"/>
      <c r="K47058" s="23"/>
      <c r="L47058" s="22"/>
      <c r="M47058" s="22"/>
      <c r="O47058" s="1"/>
    </row>
    <row r="47059" spans="7:15" x14ac:dyDescent="0.2">
      <c r="G47059" s="2"/>
      <c r="H47059" s="22"/>
      <c r="I47059" s="22"/>
      <c r="J47059" s="23"/>
      <c r="K47059" s="23"/>
      <c r="L47059" s="22"/>
      <c r="M47059" s="22"/>
      <c r="O47059" s="1"/>
    </row>
    <row r="47060" spans="7:15" x14ac:dyDescent="0.2">
      <c r="G47060" s="2"/>
      <c r="H47060" s="22"/>
      <c r="I47060" s="22"/>
      <c r="J47060" s="23"/>
      <c r="K47060" s="23"/>
      <c r="L47060" s="22"/>
      <c r="M47060" s="22"/>
      <c r="O47060" s="1"/>
    </row>
    <row r="47061" spans="7:15" x14ac:dyDescent="0.2">
      <c r="G47061" s="2"/>
      <c r="H47061" s="22"/>
      <c r="I47061" s="22"/>
      <c r="J47061" s="23"/>
      <c r="K47061" s="23"/>
      <c r="L47061" s="22"/>
      <c r="M47061" s="22"/>
      <c r="O47061" s="1"/>
    </row>
    <row r="47062" spans="7:15" x14ac:dyDescent="0.2">
      <c r="G47062" s="2"/>
      <c r="H47062" s="22"/>
      <c r="I47062" s="22"/>
      <c r="J47062" s="23"/>
      <c r="K47062" s="23"/>
      <c r="L47062" s="22"/>
      <c r="M47062" s="22"/>
      <c r="O47062" s="1"/>
    </row>
    <row r="47063" spans="7:15" x14ac:dyDescent="0.2">
      <c r="G47063" s="2"/>
      <c r="H47063" s="22"/>
      <c r="I47063" s="22"/>
      <c r="J47063" s="23"/>
      <c r="K47063" s="23"/>
      <c r="L47063" s="22"/>
      <c r="M47063" s="22"/>
      <c r="O47063" s="1"/>
    </row>
    <row r="47064" spans="7:15" x14ac:dyDescent="0.2">
      <c r="G47064" s="2"/>
      <c r="H47064" s="22"/>
      <c r="I47064" s="22"/>
      <c r="J47064" s="23"/>
      <c r="K47064" s="23"/>
      <c r="L47064" s="22"/>
      <c r="M47064" s="22"/>
      <c r="O47064" s="1"/>
    </row>
    <row r="47065" spans="7:15" x14ac:dyDescent="0.2">
      <c r="G47065" s="2"/>
      <c r="H47065" s="22"/>
      <c r="I47065" s="22"/>
      <c r="J47065" s="23"/>
      <c r="K47065" s="23"/>
      <c r="L47065" s="22"/>
      <c r="M47065" s="22"/>
      <c r="O47065" s="1"/>
    </row>
    <row r="47066" spans="7:15" x14ac:dyDescent="0.2">
      <c r="G47066" s="2"/>
      <c r="H47066" s="22"/>
      <c r="I47066" s="22"/>
      <c r="J47066" s="23"/>
      <c r="K47066" s="23"/>
      <c r="L47066" s="22"/>
      <c r="M47066" s="22"/>
      <c r="O47066" s="1"/>
    </row>
    <row r="47067" spans="7:15" x14ac:dyDescent="0.2">
      <c r="G47067" s="2"/>
      <c r="H47067" s="22"/>
      <c r="I47067" s="22"/>
      <c r="J47067" s="23"/>
      <c r="K47067" s="23"/>
      <c r="L47067" s="22"/>
      <c r="M47067" s="22"/>
      <c r="O47067" s="1"/>
    </row>
    <row r="47068" spans="7:15" x14ac:dyDescent="0.2">
      <c r="G47068" s="2"/>
      <c r="H47068" s="22"/>
      <c r="I47068" s="22"/>
      <c r="J47068" s="23"/>
      <c r="K47068" s="23"/>
      <c r="L47068" s="22"/>
      <c r="M47068" s="22"/>
      <c r="O47068" s="1"/>
    </row>
    <row r="47069" spans="7:15" x14ac:dyDescent="0.2">
      <c r="G47069" s="2"/>
      <c r="H47069" s="22"/>
      <c r="I47069" s="22"/>
      <c r="J47069" s="23"/>
      <c r="K47069" s="23"/>
      <c r="L47069" s="22"/>
      <c r="M47069" s="22"/>
      <c r="O47069" s="1"/>
    </row>
    <row r="47070" spans="7:15" x14ac:dyDescent="0.2">
      <c r="G47070" s="2"/>
      <c r="H47070" s="22"/>
      <c r="I47070" s="22"/>
      <c r="J47070" s="23"/>
      <c r="K47070" s="23"/>
      <c r="L47070" s="22"/>
      <c r="M47070" s="22"/>
      <c r="O47070" s="1"/>
    </row>
    <row r="47071" spans="7:15" x14ac:dyDescent="0.2">
      <c r="G47071" s="2"/>
      <c r="H47071" s="22"/>
      <c r="I47071" s="22"/>
      <c r="J47071" s="23"/>
      <c r="K47071" s="23"/>
      <c r="L47071" s="22"/>
      <c r="M47071" s="22"/>
      <c r="O47071" s="1"/>
    </row>
    <row r="47072" spans="7:15" x14ac:dyDescent="0.2">
      <c r="G47072" s="2"/>
      <c r="H47072" s="22"/>
      <c r="I47072" s="22"/>
      <c r="J47072" s="23"/>
      <c r="K47072" s="23"/>
      <c r="L47072" s="22"/>
      <c r="M47072" s="22"/>
      <c r="O47072" s="1"/>
    </row>
    <row r="47073" spans="7:15" x14ac:dyDescent="0.2">
      <c r="G47073" s="2"/>
      <c r="H47073" s="22"/>
      <c r="I47073" s="22"/>
      <c r="J47073" s="23"/>
      <c r="K47073" s="23"/>
      <c r="L47073" s="22"/>
      <c r="M47073" s="22"/>
      <c r="O47073" s="1"/>
    </row>
    <row r="47074" spans="7:15" x14ac:dyDescent="0.2">
      <c r="G47074" s="2"/>
      <c r="H47074" s="22"/>
      <c r="I47074" s="22"/>
      <c r="J47074" s="23"/>
      <c r="K47074" s="23"/>
      <c r="L47074" s="22"/>
      <c r="M47074" s="22"/>
      <c r="O47074" s="1"/>
    </row>
    <row r="47075" spans="7:15" x14ac:dyDescent="0.2">
      <c r="G47075" s="2"/>
      <c r="H47075" s="22"/>
      <c r="I47075" s="22"/>
      <c r="J47075" s="23"/>
      <c r="K47075" s="23"/>
      <c r="L47075" s="22"/>
      <c r="M47075" s="22"/>
      <c r="O47075" s="1"/>
    </row>
    <row r="47076" spans="7:15" x14ac:dyDescent="0.2">
      <c r="G47076" s="2"/>
      <c r="H47076" s="22"/>
      <c r="I47076" s="22"/>
      <c r="J47076" s="23"/>
      <c r="K47076" s="23"/>
      <c r="L47076" s="22"/>
      <c r="M47076" s="22"/>
      <c r="O47076" s="1"/>
    </row>
    <row r="47077" spans="7:15" x14ac:dyDescent="0.2">
      <c r="G47077" s="2"/>
      <c r="H47077" s="22"/>
      <c r="I47077" s="22"/>
      <c r="J47077" s="23"/>
      <c r="K47077" s="23"/>
      <c r="L47077" s="22"/>
      <c r="M47077" s="22"/>
      <c r="O47077" s="1"/>
    </row>
    <row r="47078" spans="7:15" x14ac:dyDescent="0.2">
      <c r="G47078" s="2"/>
      <c r="H47078" s="22"/>
      <c r="I47078" s="22"/>
      <c r="J47078" s="23"/>
      <c r="K47078" s="23"/>
      <c r="L47078" s="22"/>
      <c r="M47078" s="22"/>
      <c r="O47078" s="1"/>
    </row>
    <row r="47079" spans="7:15" x14ac:dyDescent="0.2">
      <c r="G47079" s="2"/>
      <c r="H47079" s="22"/>
      <c r="I47079" s="22"/>
      <c r="J47079" s="23"/>
      <c r="K47079" s="23"/>
      <c r="L47079" s="22"/>
      <c r="M47079" s="22"/>
      <c r="O47079" s="1"/>
    </row>
    <row r="47080" spans="7:15" x14ac:dyDescent="0.2">
      <c r="G47080" s="2"/>
      <c r="H47080" s="22"/>
      <c r="I47080" s="22"/>
      <c r="J47080" s="23"/>
      <c r="K47080" s="23"/>
      <c r="L47080" s="22"/>
      <c r="M47080" s="22"/>
      <c r="O47080" s="1"/>
    </row>
    <row r="47081" spans="7:15" x14ac:dyDescent="0.2">
      <c r="G47081" s="2"/>
      <c r="H47081" s="22"/>
      <c r="I47081" s="22"/>
      <c r="J47081" s="23"/>
      <c r="K47081" s="23"/>
      <c r="L47081" s="22"/>
      <c r="M47081" s="22"/>
      <c r="O47081" s="1"/>
    </row>
    <row r="47082" spans="7:15" x14ac:dyDescent="0.2">
      <c r="G47082" s="2"/>
      <c r="H47082" s="22"/>
      <c r="I47082" s="22"/>
      <c r="J47082" s="23"/>
      <c r="K47082" s="23"/>
      <c r="L47082" s="22"/>
      <c r="M47082" s="22"/>
      <c r="O47082" s="1"/>
    </row>
    <row r="47083" spans="7:15" x14ac:dyDescent="0.2">
      <c r="G47083" s="2"/>
      <c r="H47083" s="22"/>
      <c r="I47083" s="22"/>
      <c r="J47083" s="23"/>
      <c r="K47083" s="23"/>
      <c r="L47083" s="22"/>
      <c r="M47083" s="22"/>
      <c r="O47083" s="1"/>
    </row>
    <row r="47084" spans="7:15" x14ac:dyDescent="0.2">
      <c r="G47084" s="2"/>
      <c r="H47084" s="22"/>
      <c r="I47084" s="22"/>
      <c r="J47084" s="23"/>
      <c r="K47084" s="23"/>
      <c r="L47084" s="22"/>
      <c r="M47084" s="22"/>
      <c r="O47084" s="1"/>
    </row>
    <row r="47085" spans="7:15" x14ac:dyDescent="0.2">
      <c r="G47085" s="2"/>
      <c r="H47085" s="22"/>
      <c r="I47085" s="22"/>
      <c r="J47085" s="23"/>
      <c r="K47085" s="23"/>
      <c r="L47085" s="22"/>
      <c r="M47085" s="22"/>
      <c r="O47085" s="1"/>
    </row>
    <row r="47086" spans="7:15" x14ac:dyDescent="0.2">
      <c r="G47086" s="2"/>
      <c r="H47086" s="22"/>
      <c r="I47086" s="22"/>
      <c r="J47086" s="23"/>
      <c r="K47086" s="23"/>
      <c r="L47086" s="22"/>
      <c r="M47086" s="22"/>
      <c r="O47086" s="1"/>
    </row>
    <row r="47087" spans="7:15" x14ac:dyDescent="0.2">
      <c r="G47087" s="2"/>
      <c r="H47087" s="22"/>
      <c r="I47087" s="22"/>
      <c r="J47087" s="23"/>
      <c r="K47087" s="23"/>
      <c r="L47087" s="22"/>
      <c r="M47087" s="22"/>
      <c r="O47087" s="1"/>
    </row>
    <row r="47088" spans="7:15" x14ac:dyDescent="0.2">
      <c r="G47088" s="2"/>
      <c r="H47088" s="22"/>
      <c r="I47088" s="22"/>
      <c r="J47088" s="23"/>
      <c r="K47088" s="23"/>
      <c r="L47088" s="22"/>
      <c r="M47088" s="22"/>
      <c r="O47088" s="1"/>
    </row>
    <row r="47089" spans="7:15" x14ac:dyDescent="0.2">
      <c r="G47089" s="2"/>
      <c r="H47089" s="22"/>
      <c r="I47089" s="22"/>
      <c r="J47089" s="23"/>
      <c r="K47089" s="23"/>
      <c r="L47089" s="22"/>
      <c r="M47089" s="22"/>
      <c r="O47089" s="1"/>
    </row>
    <row r="47090" spans="7:15" x14ac:dyDescent="0.2">
      <c r="G47090" s="2"/>
      <c r="H47090" s="22"/>
      <c r="I47090" s="22"/>
      <c r="J47090" s="23"/>
      <c r="K47090" s="23"/>
      <c r="L47090" s="22"/>
      <c r="M47090" s="22"/>
      <c r="O47090" s="1"/>
    </row>
    <row r="47091" spans="7:15" x14ac:dyDescent="0.2">
      <c r="G47091" s="2"/>
      <c r="H47091" s="22"/>
      <c r="I47091" s="22"/>
      <c r="J47091" s="23"/>
      <c r="K47091" s="23"/>
      <c r="L47091" s="22"/>
      <c r="M47091" s="22"/>
      <c r="O47091" s="1"/>
    </row>
    <row r="47092" spans="7:15" x14ac:dyDescent="0.2">
      <c r="G47092" s="2"/>
      <c r="H47092" s="22"/>
      <c r="I47092" s="22"/>
      <c r="J47092" s="23"/>
      <c r="K47092" s="23"/>
      <c r="L47092" s="22"/>
      <c r="M47092" s="22"/>
      <c r="O47092" s="1"/>
    </row>
    <row r="47093" spans="7:15" x14ac:dyDescent="0.2">
      <c r="G47093" s="2"/>
      <c r="H47093" s="22"/>
      <c r="I47093" s="22"/>
      <c r="J47093" s="23"/>
      <c r="K47093" s="23"/>
      <c r="L47093" s="22"/>
      <c r="M47093" s="22"/>
      <c r="O47093" s="1"/>
    </row>
    <row r="47094" spans="7:15" x14ac:dyDescent="0.2">
      <c r="G47094" s="2"/>
      <c r="H47094" s="22"/>
      <c r="I47094" s="22"/>
      <c r="J47094" s="23"/>
      <c r="K47094" s="23"/>
      <c r="L47094" s="22"/>
      <c r="M47094" s="22"/>
      <c r="O47094" s="1"/>
    </row>
    <row r="47095" spans="7:15" x14ac:dyDescent="0.2">
      <c r="G47095" s="2"/>
      <c r="H47095" s="22"/>
      <c r="I47095" s="22"/>
      <c r="J47095" s="23"/>
      <c r="K47095" s="23"/>
      <c r="L47095" s="22"/>
      <c r="M47095" s="22"/>
      <c r="O47095" s="1"/>
    </row>
    <row r="47096" spans="7:15" x14ac:dyDescent="0.2">
      <c r="G47096" s="2"/>
      <c r="H47096" s="22"/>
      <c r="I47096" s="22"/>
      <c r="J47096" s="23"/>
      <c r="K47096" s="23"/>
      <c r="L47096" s="22"/>
      <c r="M47096" s="22"/>
      <c r="O47096" s="1"/>
    </row>
    <row r="47097" spans="7:15" x14ac:dyDescent="0.2">
      <c r="G47097" s="2"/>
      <c r="H47097" s="22"/>
      <c r="I47097" s="22"/>
      <c r="J47097" s="23"/>
      <c r="K47097" s="23"/>
      <c r="L47097" s="22"/>
      <c r="M47097" s="22"/>
      <c r="O47097" s="1"/>
    </row>
    <row r="47098" spans="7:15" x14ac:dyDescent="0.2">
      <c r="G47098" s="2"/>
      <c r="H47098" s="22"/>
      <c r="I47098" s="22"/>
      <c r="J47098" s="23"/>
      <c r="K47098" s="23"/>
      <c r="L47098" s="22"/>
      <c r="M47098" s="22"/>
      <c r="O47098" s="1"/>
    </row>
    <row r="47099" spans="7:15" x14ac:dyDescent="0.2">
      <c r="G47099" s="2"/>
      <c r="H47099" s="22"/>
      <c r="I47099" s="22"/>
      <c r="J47099" s="23"/>
      <c r="K47099" s="23"/>
      <c r="L47099" s="22"/>
      <c r="M47099" s="22"/>
      <c r="O47099" s="1"/>
    </row>
    <row r="47100" spans="7:15" x14ac:dyDescent="0.2">
      <c r="G47100" s="2"/>
      <c r="H47100" s="22"/>
      <c r="I47100" s="22"/>
      <c r="J47100" s="23"/>
      <c r="K47100" s="23"/>
      <c r="L47100" s="22"/>
      <c r="M47100" s="22"/>
      <c r="O47100" s="1"/>
    </row>
    <row r="47101" spans="7:15" x14ac:dyDescent="0.2">
      <c r="G47101" s="2"/>
      <c r="H47101" s="22"/>
      <c r="I47101" s="22"/>
      <c r="J47101" s="23"/>
      <c r="K47101" s="23"/>
      <c r="L47101" s="22"/>
      <c r="M47101" s="22"/>
      <c r="O47101" s="1"/>
    </row>
    <row r="47102" spans="7:15" x14ac:dyDescent="0.2">
      <c r="G47102" s="2"/>
      <c r="H47102" s="22"/>
      <c r="I47102" s="22"/>
      <c r="J47102" s="23"/>
      <c r="K47102" s="23"/>
      <c r="L47102" s="22"/>
      <c r="M47102" s="22"/>
      <c r="O47102" s="1"/>
    </row>
    <row r="47103" spans="7:15" x14ac:dyDescent="0.2">
      <c r="G47103" s="2"/>
      <c r="H47103" s="22"/>
      <c r="I47103" s="22"/>
      <c r="J47103" s="23"/>
      <c r="K47103" s="23"/>
      <c r="L47103" s="22"/>
      <c r="M47103" s="22"/>
      <c r="O47103" s="1"/>
    </row>
    <row r="47104" spans="7:15" x14ac:dyDescent="0.2">
      <c r="G47104" s="2"/>
      <c r="H47104" s="22"/>
      <c r="I47104" s="22"/>
      <c r="J47104" s="23"/>
      <c r="K47104" s="23"/>
      <c r="L47104" s="22"/>
      <c r="M47104" s="22"/>
      <c r="O47104" s="1"/>
    </row>
    <row r="47105" spans="7:15" x14ac:dyDescent="0.2">
      <c r="G47105" s="2"/>
      <c r="H47105" s="22"/>
      <c r="I47105" s="22"/>
      <c r="J47105" s="23"/>
      <c r="K47105" s="23"/>
      <c r="L47105" s="22"/>
      <c r="M47105" s="22"/>
      <c r="O47105" s="1"/>
    </row>
    <row r="47106" spans="7:15" x14ac:dyDescent="0.2">
      <c r="G47106" s="2"/>
      <c r="H47106" s="22"/>
      <c r="I47106" s="22"/>
      <c r="J47106" s="23"/>
      <c r="K47106" s="23"/>
      <c r="L47106" s="22"/>
      <c r="M47106" s="22"/>
      <c r="O47106" s="1"/>
    </row>
    <row r="47107" spans="7:15" x14ac:dyDescent="0.2">
      <c r="G47107" s="2"/>
      <c r="H47107" s="22"/>
      <c r="I47107" s="22"/>
      <c r="J47107" s="23"/>
      <c r="K47107" s="23"/>
      <c r="L47107" s="22"/>
      <c r="M47107" s="22"/>
      <c r="O47107" s="1"/>
    </row>
    <row r="47108" spans="7:15" x14ac:dyDescent="0.2">
      <c r="G47108" s="2"/>
      <c r="H47108" s="22"/>
      <c r="I47108" s="22"/>
      <c r="J47108" s="23"/>
      <c r="K47108" s="23"/>
      <c r="L47108" s="22"/>
      <c r="M47108" s="22"/>
      <c r="O47108" s="1"/>
    </row>
    <row r="47109" spans="7:15" x14ac:dyDescent="0.2">
      <c r="G47109" s="2"/>
      <c r="H47109" s="22"/>
      <c r="I47109" s="22"/>
      <c r="J47109" s="23"/>
      <c r="K47109" s="23"/>
      <c r="L47109" s="22"/>
      <c r="M47109" s="22"/>
      <c r="O47109" s="1"/>
    </row>
    <row r="47110" spans="7:15" x14ac:dyDescent="0.2">
      <c r="G47110" s="2"/>
      <c r="H47110" s="22"/>
      <c r="I47110" s="22"/>
      <c r="J47110" s="23"/>
      <c r="K47110" s="23"/>
      <c r="L47110" s="22"/>
      <c r="M47110" s="22"/>
      <c r="O47110" s="1"/>
    </row>
    <row r="47111" spans="7:15" x14ac:dyDescent="0.2">
      <c r="G47111" s="2"/>
      <c r="H47111" s="22"/>
      <c r="I47111" s="22"/>
      <c r="J47111" s="23"/>
      <c r="K47111" s="23"/>
      <c r="L47111" s="22"/>
      <c r="M47111" s="22"/>
      <c r="O47111" s="1"/>
    </row>
    <row r="47112" spans="7:15" x14ac:dyDescent="0.2">
      <c r="G47112" s="2"/>
      <c r="H47112" s="22"/>
      <c r="I47112" s="22"/>
      <c r="J47112" s="23"/>
      <c r="K47112" s="23"/>
      <c r="L47112" s="22"/>
      <c r="M47112" s="22"/>
      <c r="O47112" s="1"/>
    </row>
    <row r="47113" spans="7:15" x14ac:dyDescent="0.2">
      <c r="G47113" s="2"/>
      <c r="H47113" s="22"/>
      <c r="I47113" s="22"/>
      <c r="J47113" s="23"/>
      <c r="K47113" s="23"/>
      <c r="L47113" s="22"/>
      <c r="M47113" s="22"/>
      <c r="O47113" s="1"/>
    </row>
    <row r="47114" spans="7:15" x14ac:dyDescent="0.2">
      <c r="G47114" s="2"/>
      <c r="H47114" s="22"/>
      <c r="I47114" s="22"/>
      <c r="J47114" s="23"/>
      <c r="K47114" s="23"/>
      <c r="L47114" s="22"/>
      <c r="M47114" s="22"/>
      <c r="O47114" s="1"/>
    </row>
    <row r="47115" spans="7:15" x14ac:dyDescent="0.2">
      <c r="G47115" s="2"/>
      <c r="H47115" s="22"/>
      <c r="I47115" s="22"/>
      <c r="J47115" s="23"/>
      <c r="K47115" s="23"/>
      <c r="L47115" s="22"/>
      <c r="M47115" s="22"/>
      <c r="O47115" s="1"/>
    </row>
    <row r="47116" spans="7:15" x14ac:dyDescent="0.2">
      <c r="G47116" s="2"/>
      <c r="H47116" s="22"/>
      <c r="I47116" s="22"/>
      <c r="J47116" s="23"/>
      <c r="K47116" s="23"/>
      <c r="L47116" s="22"/>
      <c r="M47116" s="22"/>
      <c r="O47116" s="1"/>
    </row>
    <row r="47117" spans="7:15" x14ac:dyDescent="0.2">
      <c r="G47117" s="2"/>
      <c r="H47117" s="22"/>
      <c r="I47117" s="22"/>
      <c r="J47117" s="23"/>
      <c r="K47117" s="23"/>
      <c r="L47117" s="22"/>
      <c r="M47117" s="22"/>
      <c r="O47117" s="1"/>
    </row>
    <row r="47118" spans="7:15" x14ac:dyDescent="0.2">
      <c r="G47118" s="2"/>
      <c r="H47118" s="22"/>
      <c r="I47118" s="22"/>
      <c r="J47118" s="23"/>
      <c r="K47118" s="23"/>
      <c r="L47118" s="22"/>
      <c r="M47118" s="22"/>
      <c r="O47118" s="1"/>
    </row>
    <row r="47119" spans="7:15" x14ac:dyDescent="0.2">
      <c r="G47119" s="2"/>
      <c r="H47119" s="22"/>
      <c r="I47119" s="22"/>
      <c r="J47119" s="23"/>
      <c r="K47119" s="23"/>
      <c r="L47119" s="22"/>
      <c r="M47119" s="22"/>
      <c r="O47119" s="1"/>
    </row>
    <row r="47120" spans="7:15" x14ac:dyDescent="0.2">
      <c r="G47120" s="2"/>
      <c r="H47120" s="22"/>
      <c r="I47120" s="22"/>
      <c r="J47120" s="23"/>
      <c r="K47120" s="23"/>
      <c r="L47120" s="22"/>
      <c r="M47120" s="22"/>
      <c r="O47120" s="1"/>
    </row>
    <row r="47121" spans="7:15" x14ac:dyDescent="0.2">
      <c r="G47121" s="2"/>
      <c r="H47121" s="22"/>
      <c r="I47121" s="22"/>
      <c r="J47121" s="23"/>
      <c r="K47121" s="23"/>
      <c r="L47121" s="22"/>
      <c r="M47121" s="22"/>
      <c r="O47121" s="1"/>
    </row>
    <row r="47122" spans="7:15" x14ac:dyDescent="0.2">
      <c r="G47122" s="2"/>
      <c r="H47122" s="22"/>
      <c r="I47122" s="22"/>
      <c r="J47122" s="23"/>
      <c r="K47122" s="23"/>
      <c r="L47122" s="22"/>
      <c r="M47122" s="22"/>
      <c r="O47122" s="1"/>
    </row>
    <row r="47123" spans="7:15" x14ac:dyDescent="0.2">
      <c r="G47123" s="2"/>
      <c r="H47123" s="22"/>
      <c r="I47123" s="22"/>
      <c r="J47123" s="23"/>
      <c r="K47123" s="23"/>
      <c r="L47123" s="22"/>
      <c r="M47123" s="22"/>
      <c r="O47123" s="1"/>
    </row>
    <row r="47124" spans="7:15" x14ac:dyDescent="0.2">
      <c r="G47124" s="2"/>
      <c r="H47124" s="22"/>
      <c r="I47124" s="22"/>
      <c r="J47124" s="23"/>
      <c r="K47124" s="23"/>
      <c r="L47124" s="22"/>
      <c r="M47124" s="22"/>
      <c r="O47124" s="1"/>
    </row>
    <row r="47125" spans="7:15" x14ac:dyDescent="0.2">
      <c r="G47125" s="2"/>
      <c r="H47125" s="22"/>
      <c r="I47125" s="22"/>
      <c r="J47125" s="23"/>
      <c r="K47125" s="23"/>
      <c r="L47125" s="22"/>
      <c r="M47125" s="22"/>
      <c r="O47125" s="1"/>
    </row>
    <row r="47126" spans="7:15" x14ac:dyDescent="0.2">
      <c r="G47126" s="2"/>
      <c r="H47126" s="22"/>
      <c r="I47126" s="22"/>
      <c r="J47126" s="23"/>
      <c r="K47126" s="23"/>
      <c r="L47126" s="22"/>
      <c r="M47126" s="22"/>
      <c r="O47126" s="1"/>
    </row>
    <row r="47127" spans="7:15" x14ac:dyDescent="0.2">
      <c r="G47127" s="2"/>
      <c r="H47127" s="22"/>
      <c r="I47127" s="22"/>
      <c r="J47127" s="23"/>
      <c r="K47127" s="23"/>
      <c r="L47127" s="22"/>
      <c r="M47127" s="22"/>
      <c r="O47127" s="1"/>
    </row>
    <row r="47128" spans="7:15" x14ac:dyDescent="0.2">
      <c r="G47128" s="2"/>
      <c r="H47128" s="22"/>
      <c r="I47128" s="22"/>
      <c r="J47128" s="23"/>
      <c r="K47128" s="23"/>
      <c r="L47128" s="22"/>
      <c r="M47128" s="22"/>
      <c r="O47128" s="1"/>
    </row>
    <row r="47129" spans="7:15" x14ac:dyDescent="0.2">
      <c r="G47129" s="2"/>
      <c r="H47129" s="22"/>
      <c r="I47129" s="22"/>
      <c r="J47129" s="23"/>
      <c r="K47129" s="23"/>
      <c r="L47129" s="22"/>
      <c r="M47129" s="22"/>
      <c r="O47129" s="1"/>
    </row>
    <row r="47130" spans="7:15" x14ac:dyDescent="0.2">
      <c r="G47130" s="2"/>
      <c r="H47130" s="22"/>
      <c r="I47130" s="22"/>
      <c r="J47130" s="23"/>
      <c r="K47130" s="23"/>
      <c r="L47130" s="22"/>
      <c r="M47130" s="22"/>
      <c r="O47130" s="1"/>
    </row>
    <row r="47131" spans="7:15" x14ac:dyDescent="0.2">
      <c r="G47131" s="2"/>
      <c r="H47131" s="22"/>
      <c r="I47131" s="22"/>
      <c r="J47131" s="23"/>
      <c r="K47131" s="23"/>
      <c r="L47131" s="22"/>
      <c r="M47131" s="22"/>
      <c r="O47131" s="1"/>
    </row>
    <row r="47132" spans="7:15" x14ac:dyDescent="0.2">
      <c r="G47132" s="2"/>
      <c r="H47132" s="22"/>
      <c r="I47132" s="22"/>
      <c r="J47132" s="23"/>
      <c r="K47132" s="23"/>
      <c r="L47132" s="22"/>
      <c r="M47132" s="22"/>
      <c r="O47132" s="1"/>
    </row>
    <row r="47133" spans="7:15" x14ac:dyDescent="0.2">
      <c r="G47133" s="2"/>
      <c r="H47133" s="22"/>
      <c r="I47133" s="22"/>
      <c r="J47133" s="23"/>
      <c r="K47133" s="23"/>
      <c r="L47133" s="22"/>
      <c r="M47133" s="22"/>
      <c r="O47133" s="1"/>
    </row>
    <row r="47134" spans="7:15" x14ac:dyDescent="0.2">
      <c r="G47134" s="2"/>
      <c r="H47134" s="22"/>
      <c r="I47134" s="22"/>
      <c r="J47134" s="23"/>
      <c r="K47134" s="23"/>
      <c r="L47134" s="22"/>
      <c r="M47134" s="22"/>
      <c r="O47134" s="1"/>
    </row>
    <row r="47135" spans="7:15" x14ac:dyDescent="0.2">
      <c r="G47135" s="2"/>
      <c r="H47135" s="22"/>
      <c r="I47135" s="22"/>
      <c r="J47135" s="23"/>
      <c r="K47135" s="23"/>
      <c r="L47135" s="22"/>
      <c r="M47135" s="22"/>
      <c r="O47135" s="1"/>
    </row>
    <row r="47136" spans="7:15" x14ac:dyDescent="0.2">
      <c r="G47136" s="2"/>
      <c r="H47136" s="22"/>
      <c r="I47136" s="22"/>
      <c r="J47136" s="23"/>
      <c r="K47136" s="23"/>
      <c r="L47136" s="22"/>
      <c r="M47136" s="22"/>
      <c r="O47136" s="1"/>
    </row>
    <row r="47137" spans="7:15" x14ac:dyDescent="0.2">
      <c r="G47137" s="2"/>
      <c r="H47137" s="22"/>
      <c r="I47137" s="22"/>
      <c r="J47137" s="23"/>
      <c r="K47137" s="23"/>
      <c r="L47137" s="22"/>
      <c r="M47137" s="22"/>
      <c r="O47137" s="1"/>
    </row>
    <row r="47138" spans="7:15" x14ac:dyDescent="0.2">
      <c r="G47138" s="2"/>
      <c r="H47138" s="22"/>
      <c r="I47138" s="22"/>
      <c r="J47138" s="23"/>
      <c r="K47138" s="23"/>
      <c r="L47138" s="22"/>
      <c r="M47138" s="22"/>
      <c r="O47138" s="1"/>
    </row>
    <row r="47139" spans="7:15" x14ac:dyDescent="0.2">
      <c r="G47139" s="2"/>
      <c r="H47139" s="22"/>
      <c r="I47139" s="22"/>
      <c r="J47139" s="23"/>
      <c r="K47139" s="23"/>
      <c r="L47139" s="22"/>
      <c r="M47139" s="22"/>
      <c r="O47139" s="1"/>
    </row>
    <row r="47140" spans="7:15" x14ac:dyDescent="0.2">
      <c r="G47140" s="2"/>
      <c r="H47140" s="22"/>
      <c r="I47140" s="22"/>
      <c r="J47140" s="23"/>
      <c r="K47140" s="23"/>
      <c r="L47140" s="22"/>
      <c r="M47140" s="22"/>
      <c r="O47140" s="1"/>
    </row>
    <row r="47141" spans="7:15" x14ac:dyDescent="0.2">
      <c r="G47141" s="2"/>
      <c r="H47141" s="22"/>
      <c r="I47141" s="22"/>
      <c r="J47141" s="23"/>
      <c r="K47141" s="23"/>
      <c r="L47141" s="22"/>
      <c r="M47141" s="22"/>
      <c r="O47141" s="1"/>
    </row>
    <row r="47142" spans="7:15" x14ac:dyDescent="0.2">
      <c r="G47142" s="2"/>
      <c r="H47142" s="22"/>
      <c r="I47142" s="22"/>
      <c r="J47142" s="23"/>
      <c r="K47142" s="23"/>
      <c r="L47142" s="22"/>
      <c r="M47142" s="22"/>
      <c r="O47142" s="1"/>
    </row>
    <row r="47143" spans="7:15" x14ac:dyDescent="0.2">
      <c r="G47143" s="2"/>
      <c r="H47143" s="22"/>
      <c r="I47143" s="22"/>
      <c r="J47143" s="23"/>
      <c r="K47143" s="23"/>
      <c r="L47143" s="22"/>
      <c r="M47143" s="22"/>
      <c r="O47143" s="1"/>
    </row>
    <row r="47144" spans="7:15" x14ac:dyDescent="0.2">
      <c r="G47144" s="2"/>
      <c r="H47144" s="22"/>
      <c r="I47144" s="22"/>
      <c r="J47144" s="23"/>
      <c r="K47144" s="23"/>
      <c r="L47144" s="22"/>
      <c r="M47144" s="22"/>
      <c r="O47144" s="1"/>
    </row>
    <row r="47145" spans="7:15" x14ac:dyDescent="0.2">
      <c r="G47145" s="2"/>
      <c r="H47145" s="22"/>
      <c r="I47145" s="22"/>
      <c r="J47145" s="23"/>
      <c r="K47145" s="23"/>
      <c r="L47145" s="22"/>
      <c r="M47145" s="22"/>
      <c r="O47145" s="1"/>
    </row>
    <row r="47146" spans="7:15" x14ac:dyDescent="0.2">
      <c r="G47146" s="2"/>
      <c r="H47146" s="22"/>
      <c r="I47146" s="22"/>
      <c r="J47146" s="23"/>
      <c r="K47146" s="23"/>
      <c r="L47146" s="22"/>
      <c r="M47146" s="22"/>
      <c r="O47146" s="1"/>
    </row>
    <row r="47147" spans="7:15" x14ac:dyDescent="0.2">
      <c r="G47147" s="2"/>
      <c r="H47147" s="22"/>
      <c r="I47147" s="22"/>
      <c r="J47147" s="23"/>
      <c r="K47147" s="23"/>
      <c r="L47147" s="22"/>
      <c r="M47147" s="22"/>
      <c r="O47147" s="1"/>
    </row>
    <row r="47148" spans="7:15" x14ac:dyDescent="0.2">
      <c r="G47148" s="2"/>
      <c r="H47148" s="22"/>
      <c r="I47148" s="22"/>
      <c r="J47148" s="23"/>
      <c r="K47148" s="23"/>
      <c r="L47148" s="22"/>
      <c r="M47148" s="22"/>
      <c r="O47148" s="1"/>
    </row>
    <row r="47149" spans="7:15" x14ac:dyDescent="0.2">
      <c r="G47149" s="2"/>
      <c r="H47149" s="22"/>
      <c r="I47149" s="22"/>
      <c r="J47149" s="23"/>
      <c r="K47149" s="23"/>
      <c r="L47149" s="22"/>
      <c r="M47149" s="22"/>
      <c r="O47149" s="1"/>
    </row>
    <row r="47150" spans="7:15" x14ac:dyDescent="0.2">
      <c r="G47150" s="2"/>
      <c r="H47150" s="22"/>
      <c r="I47150" s="22"/>
      <c r="J47150" s="23"/>
      <c r="K47150" s="23"/>
      <c r="L47150" s="22"/>
      <c r="M47150" s="22"/>
      <c r="O47150" s="1"/>
    </row>
    <row r="47151" spans="7:15" x14ac:dyDescent="0.2">
      <c r="G47151" s="2"/>
      <c r="H47151" s="22"/>
      <c r="I47151" s="22"/>
      <c r="J47151" s="23"/>
      <c r="K47151" s="23"/>
      <c r="L47151" s="22"/>
      <c r="M47151" s="22"/>
      <c r="O47151" s="1"/>
    </row>
    <row r="47152" spans="7:15" x14ac:dyDescent="0.2">
      <c r="G47152" s="2"/>
      <c r="H47152" s="22"/>
      <c r="I47152" s="22"/>
      <c r="J47152" s="23"/>
      <c r="K47152" s="23"/>
      <c r="L47152" s="22"/>
      <c r="M47152" s="22"/>
      <c r="O47152" s="1"/>
    </row>
    <row r="47153" spans="7:15" x14ac:dyDescent="0.2">
      <c r="G47153" s="2"/>
      <c r="H47153" s="22"/>
      <c r="I47153" s="22"/>
      <c r="J47153" s="23"/>
      <c r="K47153" s="23"/>
      <c r="L47153" s="22"/>
      <c r="M47153" s="22"/>
      <c r="O47153" s="1"/>
    </row>
    <row r="47154" spans="7:15" x14ac:dyDescent="0.2">
      <c r="G47154" s="2"/>
      <c r="H47154" s="22"/>
      <c r="I47154" s="22"/>
      <c r="J47154" s="23"/>
      <c r="K47154" s="23"/>
      <c r="L47154" s="22"/>
      <c r="M47154" s="22"/>
      <c r="O47154" s="1"/>
    </row>
    <row r="47155" spans="7:15" x14ac:dyDescent="0.2">
      <c r="G47155" s="2"/>
      <c r="H47155" s="22"/>
      <c r="I47155" s="22"/>
      <c r="J47155" s="23"/>
      <c r="K47155" s="23"/>
      <c r="L47155" s="22"/>
      <c r="M47155" s="22"/>
      <c r="O47155" s="1"/>
    </row>
    <row r="47156" spans="7:15" x14ac:dyDescent="0.2">
      <c r="G47156" s="2"/>
      <c r="H47156" s="22"/>
      <c r="I47156" s="22"/>
      <c r="J47156" s="23"/>
      <c r="K47156" s="23"/>
      <c r="L47156" s="22"/>
      <c r="M47156" s="22"/>
      <c r="O47156" s="1"/>
    </row>
    <row r="47157" spans="7:15" x14ac:dyDescent="0.2">
      <c r="G47157" s="2"/>
      <c r="H47157" s="22"/>
      <c r="I47157" s="22"/>
      <c r="J47157" s="23"/>
      <c r="K47157" s="23"/>
      <c r="L47157" s="22"/>
      <c r="M47157" s="22"/>
      <c r="O47157" s="1"/>
    </row>
    <row r="47158" spans="7:15" x14ac:dyDescent="0.2">
      <c r="G47158" s="2"/>
      <c r="H47158" s="22"/>
      <c r="I47158" s="22"/>
      <c r="J47158" s="23"/>
      <c r="K47158" s="23"/>
      <c r="L47158" s="22"/>
      <c r="M47158" s="22"/>
      <c r="O47158" s="1"/>
    </row>
    <row r="47159" spans="7:15" x14ac:dyDescent="0.2">
      <c r="G47159" s="2"/>
      <c r="H47159" s="22"/>
      <c r="I47159" s="22"/>
      <c r="J47159" s="23"/>
      <c r="K47159" s="23"/>
      <c r="L47159" s="22"/>
      <c r="M47159" s="22"/>
      <c r="O47159" s="1"/>
    </row>
    <row r="47160" spans="7:15" x14ac:dyDescent="0.2">
      <c r="G47160" s="2"/>
      <c r="H47160" s="22"/>
      <c r="I47160" s="22"/>
      <c r="J47160" s="23"/>
      <c r="K47160" s="23"/>
      <c r="L47160" s="22"/>
      <c r="M47160" s="22"/>
      <c r="O47160" s="1"/>
    </row>
    <row r="47161" spans="7:15" x14ac:dyDescent="0.2">
      <c r="G47161" s="2"/>
      <c r="H47161" s="22"/>
      <c r="I47161" s="22"/>
      <c r="J47161" s="23"/>
      <c r="K47161" s="23"/>
      <c r="L47161" s="22"/>
      <c r="M47161" s="22"/>
      <c r="O47161" s="1"/>
    </row>
    <row r="47162" spans="7:15" x14ac:dyDescent="0.2">
      <c r="G47162" s="2"/>
      <c r="H47162" s="22"/>
      <c r="I47162" s="22"/>
      <c r="J47162" s="23"/>
      <c r="K47162" s="23"/>
      <c r="L47162" s="22"/>
      <c r="M47162" s="22"/>
      <c r="O47162" s="1"/>
    </row>
    <row r="47163" spans="7:15" x14ac:dyDescent="0.2">
      <c r="G47163" s="2"/>
      <c r="H47163" s="22"/>
      <c r="I47163" s="22"/>
      <c r="J47163" s="23"/>
      <c r="K47163" s="23"/>
      <c r="L47163" s="22"/>
      <c r="M47163" s="22"/>
      <c r="O47163" s="1"/>
    </row>
    <row r="47164" spans="7:15" x14ac:dyDescent="0.2">
      <c r="G47164" s="2"/>
      <c r="H47164" s="22"/>
      <c r="I47164" s="22"/>
      <c r="J47164" s="23"/>
      <c r="K47164" s="23"/>
      <c r="L47164" s="22"/>
      <c r="M47164" s="22"/>
      <c r="O47164" s="1"/>
    </row>
    <row r="47165" spans="7:15" x14ac:dyDescent="0.2">
      <c r="G47165" s="2"/>
      <c r="H47165" s="22"/>
      <c r="I47165" s="22"/>
      <c r="J47165" s="23"/>
      <c r="K47165" s="23"/>
      <c r="L47165" s="22"/>
      <c r="M47165" s="22"/>
      <c r="O47165" s="1"/>
    </row>
    <row r="47166" spans="7:15" x14ac:dyDescent="0.2">
      <c r="G47166" s="2"/>
      <c r="H47166" s="22"/>
      <c r="I47166" s="22"/>
      <c r="J47166" s="23"/>
      <c r="K47166" s="23"/>
      <c r="L47166" s="22"/>
      <c r="M47166" s="22"/>
      <c r="O47166" s="1"/>
    </row>
    <row r="47167" spans="7:15" x14ac:dyDescent="0.2">
      <c r="G47167" s="2"/>
      <c r="H47167" s="22"/>
      <c r="I47167" s="22"/>
      <c r="J47167" s="23"/>
      <c r="K47167" s="23"/>
      <c r="L47167" s="22"/>
      <c r="M47167" s="22"/>
      <c r="O47167" s="1"/>
    </row>
    <row r="47168" spans="7:15" x14ac:dyDescent="0.2">
      <c r="G47168" s="2"/>
      <c r="H47168" s="22"/>
      <c r="I47168" s="22"/>
      <c r="J47168" s="23"/>
      <c r="K47168" s="23"/>
      <c r="L47168" s="22"/>
      <c r="M47168" s="22"/>
      <c r="O47168" s="1"/>
    </row>
    <row r="47169" spans="7:15" x14ac:dyDescent="0.2">
      <c r="G47169" s="2"/>
      <c r="H47169" s="22"/>
      <c r="I47169" s="22"/>
      <c r="J47169" s="23"/>
      <c r="K47169" s="23"/>
      <c r="L47169" s="22"/>
      <c r="M47169" s="22"/>
      <c r="O47169" s="1"/>
    </row>
    <row r="47170" spans="7:15" x14ac:dyDescent="0.2">
      <c r="G47170" s="2"/>
      <c r="H47170" s="22"/>
      <c r="I47170" s="22"/>
      <c r="J47170" s="23"/>
      <c r="K47170" s="23"/>
      <c r="L47170" s="22"/>
      <c r="M47170" s="22"/>
      <c r="O47170" s="1"/>
    </row>
    <row r="47171" spans="7:15" x14ac:dyDescent="0.2">
      <c r="G47171" s="2"/>
      <c r="H47171" s="22"/>
      <c r="I47171" s="22"/>
      <c r="J47171" s="23"/>
      <c r="K47171" s="23"/>
      <c r="L47171" s="22"/>
      <c r="M47171" s="22"/>
      <c r="O47171" s="1"/>
    </row>
    <row r="47172" spans="7:15" x14ac:dyDescent="0.2">
      <c r="G47172" s="2"/>
      <c r="H47172" s="22"/>
      <c r="I47172" s="22"/>
      <c r="J47172" s="23"/>
      <c r="K47172" s="23"/>
      <c r="L47172" s="22"/>
      <c r="M47172" s="22"/>
      <c r="O47172" s="1"/>
    </row>
    <row r="47173" spans="7:15" x14ac:dyDescent="0.2">
      <c r="G47173" s="2"/>
      <c r="H47173" s="22"/>
      <c r="I47173" s="22"/>
      <c r="J47173" s="23"/>
      <c r="K47173" s="23"/>
      <c r="L47173" s="22"/>
      <c r="M47173" s="22"/>
      <c r="O47173" s="1"/>
    </row>
    <row r="47174" spans="7:15" x14ac:dyDescent="0.2">
      <c r="G47174" s="2"/>
      <c r="H47174" s="22"/>
      <c r="I47174" s="22"/>
      <c r="J47174" s="23"/>
      <c r="K47174" s="23"/>
      <c r="L47174" s="22"/>
      <c r="M47174" s="22"/>
      <c r="O47174" s="1"/>
    </row>
    <row r="47175" spans="7:15" x14ac:dyDescent="0.2">
      <c r="G47175" s="2"/>
      <c r="H47175" s="22"/>
      <c r="I47175" s="22"/>
      <c r="J47175" s="23"/>
      <c r="K47175" s="23"/>
      <c r="L47175" s="22"/>
      <c r="M47175" s="22"/>
      <c r="O47175" s="1"/>
    </row>
    <row r="47176" spans="7:15" x14ac:dyDescent="0.2">
      <c r="G47176" s="2"/>
      <c r="H47176" s="22"/>
      <c r="I47176" s="22"/>
      <c r="J47176" s="23"/>
      <c r="K47176" s="23"/>
      <c r="L47176" s="22"/>
      <c r="M47176" s="22"/>
      <c r="O47176" s="1"/>
    </row>
    <row r="47177" spans="7:15" x14ac:dyDescent="0.2">
      <c r="G47177" s="2"/>
      <c r="H47177" s="22"/>
      <c r="I47177" s="22"/>
      <c r="J47177" s="23"/>
      <c r="K47177" s="23"/>
      <c r="L47177" s="22"/>
      <c r="M47177" s="22"/>
      <c r="O47177" s="1"/>
    </row>
    <row r="47178" spans="7:15" x14ac:dyDescent="0.2">
      <c r="G47178" s="2"/>
      <c r="H47178" s="22"/>
      <c r="I47178" s="22"/>
      <c r="J47178" s="23"/>
      <c r="K47178" s="23"/>
      <c r="L47178" s="22"/>
      <c r="M47178" s="22"/>
      <c r="O47178" s="1"/>
    </row>
    <row r="47179" spans="7:15" x14ac:dyDescent="0.2">
      <c r="G47179" s="2"/>
      <c r="H47179" s="22"/>
      <c r="I47179" s="22"/>
      <c r="J47179" s="23"/>
      <c r="K47179" s="23"/>
      <c r="L47179" s="22"/>
      <c r="M47179" s="22"/>
      <c r="O47179" s="1"/>
    </row>
    <row r="47180" spans="7:15" x14ac:dyDescent="0.2">
      <c r="G47180" s="2"/>
      <c r="H47180" s="22"/>
      <c r="I47180" s="22"/>
      <c r="J47180" s="23"/>
      <c r="K47180" s="23"/>
      <c r="L47180" s="22"/>
      <c r="M47180" s="22"/>
      <c r="O47180" s="1"/>
    </row>
    <row r="47181" spans="7:15" x14ac:dyDescent="0.2">
      <c r="G47181" s="2"/>
      <c r="H47181" s="22"/>
      <c r="I47181" s="22"/>
      <c r="J47181" s="23"/>
      <c r="K47181" s="23"/>
      <c r="L47181" s="22"/>
      <c r="M47181" s="22"/>
      <c r="O47181" s="1"/>
    </row>
    <row r="47182" spans="7:15" x14ac:dyDescent="0.2">
      <c r="G47182" s="2"/>
      <c r="H47182" s="22"/>
      <c r="I47182" s="22"/>
      <c r="J47182" s="23"/>
      <c r="K47182" s="23"/>
      <c r="L47182" s="22"/>
      <c r="M47182" s="22"/>
      <c r="O47182" s="1"/>
    </row>
    <row r="47183" spans="7:15" x14ac:dyDescent="0.2">
      <c r="G47183" s="2"/>
      <c r="H47183" s="22"/>
      <c r="I47183" s="22"/>
      <c r="J47183" s="23"/>
      <c r="K47183" s="23"/>
      <c r="L47183" s="22"/>
      <c r="M47183" s="22"/>
      <c r="O47183" s="1"/>
    </row>
    <row r="47184" spans="7:15" x14ac:dyDescent="0.2">
      <c r="G47184" s="2"/>
      <c r="H47184" s="22"/>
      <c r="I47184" s="22"/>
      <c r="J47184" s="23"/>
      <c r="K47184" s="23"/>
      <c r="L47184" s="22"/>
      <c r="M47184" s="22"/>
      <c r="O47184" s="1"/>
    </row>
    <row r="47185" spans="7:15" x14ac:dyDescent="0.2">
      <c r="G47185" s="2"/>
      <c r="H47185" s="22"/>
      <c r="I47185" s="22"/>
      <c r="J47185" s="23"/>
      <c r="K47185" s="23"/>
      <c r="L47185" s="22"/>
      <c r="M47185" s="22"/>
      <c r="O47185" s="1"/>
    </row>
    <row r="47186" spans="7:15" x14ac:dyDescent="0.2">
      <c r="G47186" s="2"/>
      <c r="H47186" s="22"/>
      <c r="I47186" s="22"/>
      <c r="J47186" s="23"/>
      <c r="K47186" s="23"/>
      <c r="L47186" s="22"/>
      <c r="M47186" s="22"/>
      <c r="O47186" s="1"/>
    </row>
    <row r="47187" spans="7:15" x14ac:dyDescent="0.2">
      <c r="G47187" s="2"/>
      <c r="H47187" s="22"/>
      <c r="I47187" s="22"/>
      <c r="J47187" s="23"/>
      <c r="K47187" s="23"/>
      <c r="L47187" s="22"/>
      <c r="M47187" s="22"/>
      <c r="O47187" s="1"/>
    </row>
    <row r="47188" spans="7:15" x14ac:dyDescent="0.2">
      <c r="G47188" s="2"/>
      <c r="H47188" s="22"/>
      <c r="I47188" s="22"/>
      <c r="J47188" s="23"/>
      <c r="K47188" s="23"/>
      <c r="L47188" s="22"/>
      <c r="M47188" s="22"/>
      <c r="O47188" s="1"/>
    </row>
    <row r="47189" spans="7:15" x14ac:dyDescent="0.2">
      <c r="G47189" s="2"/>
      <c r="H47189" s="22"/>
      <c r="I47189" s="22"/>
      <c r="J47189" s="23"/>
      <c r="K47189" s="23"/>
      <c r="L47189" s="22"/>
      <c r="M47189" s="22"/>
      <c r="O47189" s="1"/>
    </row>
    <row r="47190" spans="7:15" x14ac:dyDescent="0.2">
      <c r="G47190" s="2"/>
      <c r="H47190" s="22"/>
      <c r="I47190" s="22"/>
      <c r="J47190" s="23"/>
      <c r="K47190" s="23"/>
      <c r="L47190" s="22"/>
      <c r="M47190" s="22"/>
      <c r="O47190" s="1"/>
    </row>
    <row r="47191" spans="7:15" x14ac:dyDescent="0.2">
      <c r="G47191" s="2"/>
      <c r="H47191" s="22"/>
      <c r="I47191" s="22"/>
      <c r="J47191" s="23"/>
      <c r="K47191" s="23"/>
      <c r="L47191" s="22"/>
      <c r="M47191" s="22"/>
      <c r="O47191" s="1"/>
    </row>
    <row r="47192" spans="7:15" x14ac:dyDescent="0.2">
      <c r="G47192" s="2"/>
      <c r="H47192" s="22"/>
      <c r="I47192" s="22"/>
      <c r="J47192" s="23"/>
      <c r="K47192" s="23"/>
      <c r="L47192" s="22"/>
      <c r="M47192" s="22"/>
      <c r="O47192" s="1"/>
    </row>
    <row r="47193" spans="7:15" x14ac:dyDescent="0.2">
      <c r="G47193" s="2"/>
      <c r="H47193" s="22"/>
      <c r="I47193" s="22"/>
      <c r="J47193" s="23"/>
      <c r="K47193" s="23"/>
      <c r="L47193" s="22"/>
      <c r="M47193" s="22"/>
      <c r="O47193" s="1"/>
    </row>
    <row r="47194" spans="7:15" x14ac:dyDescent="0.2">
      <c r="G47194" s="2"/>
      <c r="H47194" s="22"/>
      <c r="I47194" s="22"/>
      <c r="J47194" s="23"/>
      <c r="K47194" s="23"/>
      <c r="L47194" s="22"/>
      <c r="M47194" s="22"/>
      <c r="O47194" s="1"/>
    </row>
    <row r="47195" spans="7:15" x14ac:dyDescent="0.2">
      <c r="G47195" s="2"/>
      <c r="H47195" s="22"/>
      <c r="I47195" s="22"/>
      <c r="J47195" s="23"/>
      <c r="K47195" s="23"/>
      <c r="L47195" s="22"/>
      <c r="M47195" s="22"/>
      <c r="O47195" s="1"/>
    </row>
    <row r="47196" spans="7:15" x14ac:dyDescent="0.2">
      <c r="G47196" s="2"/>
      <c r="H47196" s="22"/>
      <c r="I47196" s="22"/>
      <c r="J47196" s="23"/>
      <c r="K47196" s="23"/>
      <c r="L47196" s="22"/>
      <c r="M47196" s="22"/>
      <c r="O47196" s="1"/>
    </row>
    <row r="47197" spans="7:15" x14ac:dyDescent="0.2">
      <c r="G47197" s="2"/>
      <c r="H47197" s="22"/>
      <c r="I47197" s="22"/>
      <c r="J47197" s="23"/>
      <c r="K47197" s="23"/>
      <c r="L47197" s="22"/>
      <c r="M47197" s="22"/>
      <c r="O47197" s="1"/>
    </row>
    <row r="47198" spans="7:15" x14ac:dyDescent="0.2">
      <c r="G47198" s="2"/>
      <c r="H47198" s="22"/>
      <c r="I47198" s="22"/>
      <c r="J47198" s="23"/>
      <c r="K47198" s="23"/>
      <c r="L47198" s="22"/>
      <c r="M47198" s="22"/>
      <c r="O47198" s="1"/>
    </row>
    <row r="47199" spans="7:15" x14ac:dyDescent="0.2">
      <c r="G47199" s="2"/>
      <c r="H47199" s="22"/>
      <c r="I47199" s="22"/>
      <c r="J47199" s="23"/>
      <c r="K47199" s="23"/>
      <c r="L47199" s="22"/>
      <c r="M47199" s="22"/>
      <c r="O47199" s="1"/>
    </row>
    <row r="47200" spans="7:15" x14ac:dyDescent="0.2">
      <c r="G47200" s="2"/>
      <c r="H47200" s="22"/>
      <c r="I47200" s="22"/>
      <c r="J47200" s="23"/>
      <c r="K47200" s="23"/>
      <c r="L47200" s="22"/>
      <c r="M47200" s="22"/>
      <c r="O47200" s="1"/>
    </row>
    <row r="47201" spans="7:15" x14ac:dyDescent="0.2">
      <c r="G47201" s="2"/>
      <c r="H47201" s="22"/>
      <c r="I47201" s="22"/>
      <c r="J47201" s="23"/>
      <c r="K47201" s="23"/>
      <c r="L47201" s="22"/>
      <c r="M47201" s="22"/>
      <c r="O47201" s="1"/>
    </row>
    <row r="47202" spans="7:15" x14ac:dyDescent="0.2">
      <c r="G47202" s="2"/>
      <c r="H47202" s="22"/>
      <c r="I47202" s="22"/>
      <c r="J47202" s="23"/>
      <c r="K47202" s="23"/>
      <c r="L47202" s="22"/>
      <c r="M47202" s="22"/>
      <c r="O47202" s="1"/>
    </row>
    <row r="47203" spans="7:15" x14ac:dyDescent="0.2">
      <c r="G47203" s="2"/>
      <c r="H47203" s="22"/>
      <c r="I47203" s="22"/>
      <c r="J47203" s="23"/>
      <c r="K47203" s="23"/>
      <c r="L47203" s="22"/>
      <c r="M47203" s="22"/>
      <c r="O47203" s="1"/>
    </row>
    <row r="47204" spans="7:15" x14ac:dyDescent="0.2">
      <c r="G47204" s="2"/>
      <c r="H47204" s="22"/>
      <c r="I47204" s="22"/>
      <c r="J47204" s="23"/>
      <c r="K47204" s="23"/>
      <c r="L47204" s="22"/>
      <c r="M47204" s="22"/>
      <c r="O47204" s="1"/>
    </row>
    <row r="47205" spans="7:15" x14ac:dyDescent="0.2">
      <c r="G47205" s="2"/>
      <c r="H47205" s="22"/>
      <c r="I47205" s="22"/>
      <c r="J47205" s="23"/>
      <c r="K47205" s="23"/>
      <c r="L47205" s="22"/>
      <c r="M47205" s="22"/>
      <c r="O47205" s="1"/>
    </row>
    <row r="47206" spans="7:15" x14ac:dyDescent="0.2">
      <c r="G47206" s="2"/>
      <c r="H47206" s="22"/>
      <c r="I47206" s="22"/>
      <c r="J47206" s="23"/>
      <c r="K47206" s="23"/>
      <c r="L47206" s="22"/>
      <c r="M47206" s="22"/>
      <c r="O47206" s="1"/>
    </row>
    <row r="47207" spans="7:15" x14ac:dyDescent="0.2">
      <c r="G47207" s="2"/>
      <c r="H47207" s="22"/>
      <c r="I47207" s="22"/>
      <c r="J47207" s="23"/>
      <c r="K47207" s="23"/>
      <c r="L47207" s="22"/>
      <c r="M47207" s="22"/>
      <c r="O47207" s="1"/>
    </row>
    <row r="47208" spans="7:15" x14ac:dyDescent="0.2">
      <c r="G47208" s="2"/>
      <c r="H47208" s="22"/>
      <c r="I47208" s="22"/>
      <c r="J47208" s="23"/>
      <c r="K47208" s="23"/>
      <c r="L47208" s="22"/>
      <c r="M47208" s="22"/>
      <c r="O47208" s="1"/>
    </row>
    <row r="47209" spans="7:15" x14ac:dyDescent="0.2">
      <c r="G47209" s="2"/>
      <c r="H47209" s="22"/>
      <c r="I47209" s="22"/>
      <c r="J47209" s="23"/>
      <c r="K47209" s="23"/>
      <c r="L47209" s="22"/>
      <c r="M47209" s="22"/>
      <c r="O47209" s="1"/>
    </row>
    <row r="47210" spans="7:15" x14ac:dyDescent="0.2">
      <c r="G47210" s="2"/>
      <c r="H47210" s="22"/>
      <c r="I47210" s="22"/>
      <c r="J47210" s="23"/>
      <c r="K47210" s="23"/>
      <c r="L47210" s="22"/>
      <c r="M47210" s="22"/>
      <c r="O47210" s="1"/>
    </row>
    <row r="47211" spans="7:15" x14ac:dyDescent="0.2">
      <c r="G47211" s="2"/>
      <c r="H47211" s="22"/>
      <c r="I47211" s="22"/>
      <c r="J47211" s="23"/>
      <c r="K47211" s="23"/>
      <c r="L47211" s="22"/>
      <c r="M47211" s="22"/>
      <c r="O47211" s="1"/>
    </row>
    <row r="47212" spans="7:15" x14ac:dyDescent="0.2">
      <c r="G47212" s="2"/>
      <c r="H47212" s="22"/>
      <c r="I47212" s="22"/>
      <c r="J47212" s="23"/>
      <c r="K47212" s="23"/>
      <c r="L47212" s="22"/>
      <c r="M47212" s="22"/>
      <c r="O47212" s="1"/>
    </row>
    <row r="47213" spans="7:15" x14ac:dyDescent="0.2">
      <c r="G47213" s="2"/>
      <c r="H47213" s="22"/>
      <c r="I47213" s="22"/>
      <c r="J47213" s="23"/>
      <c r="K47213" s="23"/>
      <c r="L47213" s="22"/>
      <c r="M47213" s="22"/>
      <c r="O47213" s="1"/>
    </row>
    <row r="47214" spans="7:15" x14ac:dyDescent="0.2">
      <c r="G47214" s="2"/>
      <c r="H47214" s="22"/>
      <c r="I47214" s="22"/>
      <c r="J47214" s="23"/>
      <c r="K47214" s="23"/>
      <c r="L47214" s="22"/>
      <c r="M47214" s="22"/>
      <c r="O47214" s="1"/>
    </row>
    <row r="47215" spans="7:15" x14ac:dyDescent="0.2">
      <c r="G47215" s="2"/>
      <c r="H47215" s="22"/>
      <c r="I47215" s="22"/>
      <c r="J47215" s="23"/>
      <c r="K47215" s="23"/>
      <c r="L47215" s="22"/>
      <c r="M47215" s="22"/>
      <c r="O47215" s="1"/>
    </row>
    <row r="47216" spans="7:15" x14ac:dyDescent="0.2">
      <c r="G47216" s="2"/>
      <c r="H47216" s="22"/>
      <c r="I47216" s="22"/>
      <c r="J47216" s="23"/>
      <c r="K47216" s="23"/>
      <c r="L47216" s="22"/>
      <c r="M47216" s="22"/>
      <c r="O47216" s="1"/>
    </row>
    <row r="47217" spans="7:15" x14ac:dyDescent="0.2">
      <c r="G47217" s="2"/>
      <c r="H47217" s="22"/>
      <c r="I47217" s="22"/>
      <c r="J47217" s="23"/>
      <c r="K47217" s="23"/>
      <c r="L47217" s="22"/>
      <c r="M47217" s="22"/>
      <c r="O47217" s="1"/>
    </row>
    <row r="47218" spans="7:15" x14ac:dyDescent="0.2">
      <c r="G47218" s="2"/>
      <c r="H47218" s="22"/>
      <c r="I47218" s="22"/>
      <c r="J47218" s="23"/>
      <c r="K47218" s="23"/>
      <c r="L47218" s="22"/>
      <c r="M47218" s="22"/>
      <c r="O47218" s="1"/>
    </row>
    <row r="47219" spans="7:15" x14ac:dyDescent="0.2">
      <c r="G47219" s="2"/>
      <c r="H47219" s="22"/>
      <c r="I47219" s="22"/>
      <c r="J47219" s="23"/>
      <c r="K47219" s="23"/>
      <c r="L47219" s="22"/>
      <c r="M47219" s="22"/>
      <c r="O47219" s="1"/>
    </row>
    <row r="47220" spans="7:15" x14ac:dyDescent="0.2">
      <c r="G47220" s="2"/>
      <c r="H47220" s="22"/>
      <c r="I47220" s="22"/>
      <c r="J47220" s="23"/>
      <c r="K47220" s="23"/>
      <c r="L47220" s="22"/>
      <c r="M47220" s="22"/>
      <c r="O47220" s="1"/>
    </row>
    <row r="47221" spans="7:15" x14ac:dyDescent="0.2">
      <c r="G47221" s="2"/>
      <c r="H47221" s="22"/>
      <c r="I47221" s="22"/>
      <c r="J47221" s="23"/>
      <c r="K47221" s="23"/>
      <c r="L47221" s="22"/>
      <c r="M47221" s="22"/>
      <c r="O47221" s="1"/>
    </row>
    <row r="47222" spans="7:15" x14ac:dyDescent="0.2">
      <c r="G47222" s="2"/>
      <c r="H47222" s="22"/>
      <c r="I47222" s="22"/>
      <c r="J47222" s="23"/>
      <c r="K47222" s="23"/>
      <c r="L47222" s="22"/>
      <c r="M47222" s="22"/>
      <c r="O47222" s="1"/>
    </row>
    <row r="47223" spans="7:15" x14ac:dyDescent="0.2">
      <c r="G47223" s="2"/>
      <c r="H47223" s="22"/>
      <c r="I47223" s="22"/>
      <c r="J47223" s="23"/>
      <c r="K47223" s="23"/>
      <c r="L47223" s="22"/>
      <c r="M47223" s="22"/>
      <c r="O47223" s="1"/>
    </row>
    <row r="47224" spans="7:15" x14ac:dyDescent="0.2">
      <c r="G47224" s="2"/>
      <c r="H47224" s="22"/>
      <c r="I47224" s="22"/>
      <c r="J47224" s="23"/>
      <c r="K47224" s="23"/>
      <c r="L47224" s="22"/>
      <c r="M47224" s="22"/>
      <c r="O47224" s="1"/>
    </row>
    <row r="47225" spans="7:15" x14ac:dyDescent="0.2">
      <c r="G47225" s="2"/>
      <c r="H47225" s="22"/>
      <c r="I47225" s="22"/>
      <c r="J47225" s="23"/>
      <c r="K47225" s="23"/>
      <c r="L47225" s="22"/>
      <c r="M47225" s="22"/>
      <c r="O47225" s="1"/>
    </row>
    <row r="47226" spans="7:15" x14ac:dyDescent="0.2">
      <c r="G47226" s="2"/>
      <c r="H47226" s="22"/>
      <c r="I47226" s="22"/>
      <c r="J47226" s="23"/>
      <c r="K47226" s="23"/>
      <c r="L47226" s="22"/>
      <c r="M47226" s="22"/>
      <c r="O47226" s="1"/>
    </row>
    <row r="47227" spans="7:15" x14ac:dyDescent="0.2">
      <c r="G47227" s="2"/>
      <c r="H47227" s="22"/>
      <c r="I47227" s="22"/>
      <c r="J47227" s="23"/>
      <c r="K47227" s="23"/>
      <c r="L47227" s="22"/>
      <c r="M47227" s="22"/>
      <c r="O47227" s="1"/>
    </row>
    <row r="47228" spans="7:15" x14ac:dyDescent="0.2">
      <c r="G47228" s="2"/>
      <c r="H47228" s="22"/>
      <c r="I47228" s="22"/>
      <c r="J47228" s="23"/>
      <c r="K47228" s="23"/>
      <c r="L47228" s="22"/>
      <c r="M47228" s="22"/>
      <c r="O47228" s="1"/>
    </row>
    <row r="47229" spans="7:15" x14ac:dyDescent="0.2">
      <c r="G47229" s="2"/>
      <c r="H47229" s="22"/>
      <c r="I47229" s="22"/>
      <c r="J47229" s="23"/>
      <c r="K47229" s="23"/>
      <c r="L47229" s="22"/>
      <c r="M47229" s="22"/>
      <c r="O47229" s="1"/>
    </row>
    <row r="47230" spans="7:15" x14ac:dyDescent="0.2">
      <c r="G47230" s="2"/>
      <c r="H47230" s="22"/>
      <c r="I47230" s="22"/>
      <c r="J47230" s="23"/>
      <c r="K47230" s="23"/>
      <c r="L47230" s="22"/>
      <c r="M47230" s="22"/>
      <c r="O47230" s="1"/>
    </row>
    <row r="47231" spans="7:15" x14ac:dyDescent="0.2">
      <c r="G47231" s="2"/>
      <c r="H47231" s="22"/>
      <c r="I47231" s="22"/>
      <c r="J47231" s="23"/>
      <c r="K47231" s="23"/>
      <c r="L47231" s="22"/>
      <c r="M47231" s="22"/>
      <c r="O47231" s="1"/>
    </row>
    <row r="47232" spans="7:15" x14ac:dyDescent="0.2">
      <c r="G47232" s="2"/>
      <c r="H47232" s="22"/>
      <c r="I47232" s="22"/>
      <c r="J47232" s="23"/>
      <c r="K47232" s="23"/>
      <c r="L47232" s="22"/>
      <c r="M47232" s="22"/>
      <c r="O47232" s="1"/>
    </row>
    <row r="47233" spans="7:15" x14ac:dyDescent="0.2">
      <c r="G47233" s="2"/>
      <c r="H47233" s="22"/>
      <c r="I47233" s="22"/>
      <c r="J47233" s="23"/>
      <c r="K47233" s="23"/>
      <c r="L47233" s="22"/>
      <c r="M47233" s="22"/>
      <c r="O47233" s="1"/>
    </row>
    <row r="47234" spans="7:15" x14ac:dyDescent="0.2">
      <c r="G47234" s="2"/>
      <c r="H47234" s="22"/>
      <c r="I47234" s="22"/>
      <c r="J47234" s="23"/>
      <c r="K47234" s="23"/>
      <c r="L47234" s="22"/>
      <c r="M47234" s="22"/>
      <c r="O47234" s="1"/>
    </row>
    <row r="47235" spans="7:15" x14ac:dyDescent="0.2">
      <c r="G47235" s="2"/>
      <c r="H47235" s="22"/>
      <c r="I47235" s="22"/>
      <c r="J47235" s="23"/>
      <c r="K47235" s="23"/>
      <c r="L47235" s="22"/>
      <c r="M47235" s="22"/>
      <c r="O47235" s="1"/>
    </row>
    <row r="47236" spans="7:15" x14ac:dyDescent="0.2">
      <c r="G47236" s="2"/>
      <c r="H47236" s="22"/>
      <c r="I47236" s="22"/>
      <c r="J47236" s="23"/>
      <c r="K47236" s="23"/>
      <c r="L47236" s="22"/>
      <c r="M47236" s="22"/>
      <c r="O47236" s="1"/>
    </row>
    <row r="47237" spans="7:15" x14ac:dyDescent="0.2">
      <c r="G47237" s="2"/>
      <c r="H47237" s="22"/>
      <c r="I47237" s="22"/>
      <c r="J47237" s="23"/>
      <c r="K47237" s="23"/>
      <c r="L47237" s="22"/>
      <c r="M47237" s="22"/>
      <c r="O47237" s="1"/>
    </row>
    <row r="47238" spans="7:15" x14ac:dyDescent="0.2">
      <c r="G47238" s="2"/>
      <c r="H47238" s="22"/>
      <c r="I47238" s="22"/>
      <c r="J47238" s="23"/>
      <c r="K47238" s="23"/>
      <c r="L47238" s="22"/>
      <c r="M47238" s="22"/>
      <c r="O47238" s="1"/>
    </row>
    <row r="47239" spans="7:15" x14ac:dyDescent="0.2">
      <c r="G47239" s="2"/>
      <c r="H47239" s="22"/>
      <c r="I47239" s="22"/>
      <c r="J47239" s="23"/>
      <c r="K47239" s="23"/>
      <c r="L47239" s="22"/>
      <c r="M47239" s="22"/>
      <c r="O47239" s="1"/>
    </row>
    <row r="47240" spans="7:15" x14ac:dyDescent="0.2">
      <c r="G47240" s="2"/>
      <c r="H47240" s="22"/>
      <c r="I47240" s="22"/>
      <c r="J47240" s="23"/>
      <c r="K47240" s="23"/>
      <c r="L47240" s="22"/>
      <c r="M47240" s="22"/>
      <c r="O47240" s="1"/>
    </row>
    <row r="47241" spans="7:15" x14ac:dyDescent="0.2">
      <c r="G47241" s="2"/>
      <c r="H47241" s="22"/>
      <c r="I47241" s="22"/>
      <c r="J47241" s="23"/>
      <c r="K47241" s="23"/>
      <c r="L47241" s="22"/>
      <c r="M47241" s="22"/>
      <c r="O47241" s="1"/>
    </row>
    <row r="47242" spans="7:15" x14ac:dyDescent="0.2">
      <c r="G47242" s="2"/>
      <c r="H47242" s="22"/>
      <c r="I47242" s="22"/>
      <c r="J47242" s="23"/>
      <c r="K47242" s="23"/>
      <c r="L47242" s="22"/>
      <c r="M47242" s="22"/>
      <c r="O47242" s="1"/>
    </row>
    <row r="47243" spans="7:15" x14ac:dyDescent="0.2">
      <c r="G47243" s="2"/>
      <c r="H47243" s="22"/>
      <c r="I47243" s="22"/>
      <c r="J47243" s="23"/>
      <c r="K47243" s="23"/>
      <c r="L47243" s="22"/>
      <c r="M47243" s="22"/>
      <c r="O47243" s="1"/>
    </row>
    <row r="47244" spans="7:15" x14ac:dyDescent="0.2">
      <c r="G47244" s="2"/>
      <c r="H47244" s="22"/>
      <c r="I47244" s="22"/>
      <c r="J47244" s="23"/>
      <c r="K47244" s="23"/>
      <c r="L47244" s="22"/>
      <c r="M47244" s="22"/>
      <c r="O47244" s="1"/>
    </row>
    <row r="47245" spans="7:15" x14ac:dyDescent="0.2">
      <c r="G47245" s="2"/>
      <c r="H47245" s="22"/>
      <c r="I47245" s="22"/>
      <c r="J47245" s="23"/>
      <c r="K47245" s="23"/>
      <c r="L47245" s="22"/>
      <c r="M47245" s="22"/>
      <c r="O47245" s="1"/>
    </row>
    <row r="47246" spans="7:15" x14ac:dyDescent="0.2">
      <c r="G47246" s="2"/>
      <c r="H47246" s="22"/>
      <c r="I47246" s="22"/>
      <c r="J47246" s="23"/>
      <c r="K47246" s="23"/>
      <c r="L47246" s="22"/>
      <c r="M47246" s="22"/>
      <c r="O47246" s="1"/>
    </row>
    <row r="47247" spans="7:15" x14ac:dyDescent="0.2">
      <c r="G47247" s="2"/>
      <c r="H47247" s="22"/>
      <c r="I47247" s="22"/>
      <c r="J47247" s="23"/>
      <c r="K47247" s="23"/>
      <c r="L47247" s="22"/>
      <c r="M47247" s="22"/>
      <c r="O47247" s="1"/>
    </row>
    <row r="47248" spans="7:15" x14ac:dyDescent="0.2">
      <c r="G47248" s="2"/>
      <c r="H47248" s="22"/>
      <c r="I47248" s="22"/>
      <c r="J47248" s="23"/>
      <c r="K47248" s="23"/>
      <c r="L47248" s="22"/>
      <c r="M47248" s="22"/>
      <c r="O47248" s="1"/>
    </row>
    <row r="47249" spans="7:15" x14ac:dyDescent="0.2">
      <c r="G47249" s="2"/>
      <c r="H47249" s="22"/>
      <c r="I47249" s="22"/>
      <c r="J47249" s="23"/>
      <c r="K47249" s="23"/>
      <c r="L47249" s="22"/>
      <c r="M47249" s="22"/>
      <c r="O47249" s="1"/>
    </row>
    <row r="47250" spans="7:15" x14ac:dyDescent="0.2">
      <c r="G47250" s="2"/>
      <c r="H47250" s="22"/>
      <c r="I47250" s="22"/>
      <c r="J47250" s="23"/>
      <c r="K47250" s="23"/>
      <c r="L47250" s="22"/>
      <c r="M47250" s="22"/>
      <c r="O47250" s="1"/>
    </row>
    <row r="47251" spans="7:15" x14ac:dyDescent="0.2">
      <c r="G47251" s="2"/>
      <c r="H47251" s="22"/>
      <c r="I47251" s="22"/>
      <c r="J47251" s="23"/>
      <c r="K47251" s="23"/>
      <c r="L47251" s="22"/>
      <c r="M47251" s="22"/>
      <c r="O47251" s="1"/>
    </row>
    <row r="47252" spans="7:15" x14ac:dyDescent="0.2">
      <c r="G47252" s="2"/>
      <c r="H47252" s="22"/>
      <c r="I47252" s="22"/>
      <c r="J47252" s="23"/>
      <c r="K47252" s="23"/>
      <c r="L47252" s="22"/>
      <c r="M47252" s="22"/>
      <c r="O47252" s="1"/>
    </row>
    <row r="47253" spans="7:15" x14ac:dyDescent="0.2">
      <c r="G47253" s="2"/>
      <c r="H47253" s="22"/>
      <c r="I47253" s="22"/>
      <c r="J47253" s="23"/>
      <c r="K47253" s="23"/>
      <c r="L47253" s="22"/>
      <c r="M47253" s="22"/>
      <c r="O47253" s="1"/>
    </row>
    <row r="47254" spans="7:15" x14ac:dyDescent="0.2">
      <c r="G47254" s="2"/>
      <c r="H47254" s="22"/>
      <c r="I47254" s="22"/>
      <c r="J47254" s="23"/>
      <c r="K47254" s="23"/>
      <c r="L47254" s="22"/>
      <c r="M47254" s="22"/>
      <c r="O47254" s="1"/>
    </row>
    <row r="47255" spans="7:15" x14ac:dyDescent="0.2">
      <c r="G47255" s="2"/>
      <c r="H47255" s="22"/>
      <c r="I47255" s="22"/>
      <c r="J47255" s="23"/>
      <c r="K47255" s="23"/>
      <c r="L47255" s="22"/>
      <c r="M47255" s="22"/>
      <c r="O47255" s="1"/>
    </row>
    <row r="47256" spans="7:15" x14ac:dyDescent="0.2">
      <c r="G47256" s="2"/>
      <c r="H47256" s="22"/>
      <c r="I47256" s="22"/>
      <c r="J47256" s="23"/>
      <c r="K47256" s="23"/>
      <c r="L47256" s="22"/>
      <c r="M47256" s="22"/>
      <c r="O47256" s="1"/>
    </row>
    <row r="47257" spans="7:15" x14ac:dyDescent="0.2">
      <c r="G47257" s="2"/>
      <c r="H47257" s="22"/>
      <c r="I47257" s="22"/>
      <c r="J47257" s="23"/>
      <c r="K47257" s="23"/>
      <c r="L47257" s="22"/>
      <c r="M47257" s="22"/>
      <c r="O47257" s="1"/>
    </row>
    <row r="47258" spans="7:15" x14ac:dyDescent="0.2">
      <c r="G47258" s="2"/>
      <c r="H47258" s="22"/>
      <c r="I47258" s="22"/>
      <c r="J47258" s="23"/>
      <c r="K47258" s="23"/>
      <c r="L47258" s="22"/>
      <c r="M47258" s="22"/>
      <c r="O47258" s="1"/>
    </row>
    <row r="47259" spans="7:15" x14ac:dyDescent="0.2">
      <c r="G47259" s="2"/>
      <c r="H47259" s="22"/>
      <c r="I47259" s="22"/>
      <c r="J47259" s="23"/>
      <c r="K47259" s="23"/>
      <c r="L47259" s="22"/>
      <c r="M47259" s="22"/>
      <c r="O47259" s="1"/>
    </row>
    <row r="47260" spans="7:15" x14ac:dyDescent="0.2">
      <c r="G47260" s="2"/>
      <c r="H47260" s="22"/>
      <c r="I47260" s="22"/>
      <c r="J47260" s="23"/>
      <c r="K47260" s="23"/>
      <c r="L47260" s="22"/>
      <c r="M47260" s="22"/>
      <c r="O47260" s="1"/>
    </row>
    <row r="47261" spans="7:15" x14ac:dyDescent="0.2">
      <c r="G47261" s="2"/>
      <c r="H47261" s="22"/>
      <c r="I47261" s="22"/>
      <c r="J47261" s="23"/>
      <c r="K47261" s="23"/>
      <c r="L47261" s="22"/>
      <c r="M47261" s="22"/>
      <c r="O47261" s="1"/>
    </row>
    <row r="47262" spans="7:15" x14ac:dyDescent="0.2">
      <c r="G47262" s="2"/>
      <c r="H47262" s="22"/>
      <c r="I47262" s="22"/>
      <c r="J47262" s="23"/>
      <c r="K47262" s="23"/>
      <c r="L47262" s="22"/>
      <c r="M47262" s="22"/>
      <c r="O47262" s="1"/>
    </row>
    <row r="47263" spans="7:15" x14ac:dyDescent="0.2">
      <c r="G47263" s="2"/>
      <c r="H47263" s="22"/>
      <c r="I47263" s="22"/>
      <c r="J47263" s="23"/>
      <c r="K47263" s="23"/>
      <c r="L47263" s="22"/>
      <c r="M47263" s="22"/>
      <c r="O47263" s="1"/>
    </row>
    <row r="47264" spans="7:15" x14ac:dyDescent="0.2">
      <c r="G47264" s="2"/>
      <c r="H47264" s="22"/>
      <c r="I47264" s="22"/>
      <c r="J47264" s="23"/>
      <c r="K47264" s="23"/>
      <c r="L47264" s="22"/>
      <c r="M47264" s="22"/>
      <c r="O47264" s="1"/>
    </row>
    <row r="47265" spans="7:15" x14ac:dyDescent="0.2">
      <c r="G47265" s="2"/>
      <c r="H47265" s="22"/>
      <c r="I47265" s="22"/>
      <c r="J47265" s="23"/>
      <c r="K47265" s="23"/>
      <c r="L47265" s="22"/>
      <c r="M47265" s="22"/>
      <c r="O47265" s="1"/>
    </row>
    <row r="47266" spans="7:15" x14ac:dyDescent="0.2">
      <c r="G47266" s="2"/>
      <c r="H47266" s="22"/>
      <c r="I47266" s="22"/>
      <c r="J47266" s="23"/>
      <c r="K47266" s="23"/>
      <c r="L47266" s="22"/>
      <c r="M47266" s="22"/>
      <c r="O47266" s="1"/>
    </row>
    <row r="47267" spans="7:15" x14ac:dyDescent="0.2">
      <c r="G47267" s="2"/>
      <c r="H47267" s="22"/>
      <c r="I47267" s="22"/>
      <c r="J47267" s="23"/>
      <c r="K47267" s="23"/>
      <c r="L47267" s="22"/>
      <c r="M47267" s="22"/>
      <c r="O47267" s="1"/>
    </row>
    <row r="47268" spans="7:15" x14ac:dyDescent="0.2">
      <c r="G47268" s="2"/>
      <c r="H47268" s="22"/>
      <c r="I47268" s="22"/>
      <c r="J47268" s="23"/>
      <c r="K47268" s="23"/>
      <c r="L47268" s="22"/>
      <c r="M47268" s="22"/>
      <c r="O47268" s="1"/>
    </row>
    <row r="47269" spans="7:15" x14ac:dyDescent="0.2">
      <c r="G47269" s="2"/>
      <c r="H47269" s="22"/>
      <c r="I47269" s="22"/>
      <c r="J47269" s="23"/>
      <c r="K47269" s="23"/>
      <c r="L47269" s="22"/>
      <c r="M47269" s="22"/>
      <c r="O47269" s="1"/>
    </row>
    <row r="47270" spans="7:15" x14ac:dyDescent="0.2">
      <c r="G47270" s="2"/>
      <c r="H47270" s="22"/>
      <c r="I47270" s="22"/>
      <c r="J47270" s="23"/>
      <c r="K47270" s="23"/>
      <c r="L47270" s="22"/>
      <c r="M47270" s="22"/>
      <c r="O47270" s="1"/>
    </row>
    <row r="47271" spans="7:15" x14ac:dyDescent="0.2">
      <c r="G47271" s="2"/>
      <c r="H47271" s="22"/>
      <c r="I47271" s="22"/>
      <c r="J47271" s="23"/>
      <c r="K47271" s="23"/>
      <c r="L47271" s="22"/>
      <c r="M47271" s="22"/>
      <c r="O47271" s="1"/>
    </row>
    <row r="47272" spans="7:15" x14ac:dyDescent="0.2">
      <c r="G47272" s="2"/>
      <c r="H47272" s="22"/>
      <c r="I47272" s="22"/>
      <c r="J47272" s="23"/>
      <c r="K47272" s="23"/>
      <c r="L47272" s="22"/>
      <c r="M47272" s="22"/>
      <c r="O47272" s="1"/>
    </row>
    <row r="47273" spans="7:15" x14ac:dyDescent="0.2">
      <c r="G47273" s="2"/>
      <c r="H47273" s="22"/>
      <c r="I47273" s="22"/>
      <c r="J47273" s="23"/>
      <c r="K47273" s="23"/>
      <c r="L47273" s="22"/>
      <c r="M47273" s="22"/>
      <c r="O47273" s="1"/>
    </row>
    <row r="47274" spans="7:15" x14ac:dyDescent="0.2">
      <c r="G47274" s="2"/>
      <c r="H47274" s="22"/>
      <c r="I47274" s="22"/>
      <c r="J47274" s="23"/>
      <c r="K47274" s="23"/>
      <c r="L47274" s="22"/>
      <c r="M47274" s="22"/>
      <c r="O47274" s="1"/>
    </row>
    <row r="47275" spans="7:15" x14ac:dyDescent="0.2">
      <c r="G47275" s="2"/>
      <c r="H47275" s="22"/>
      <c r="I47275" s="22"/>
      <c r="J47275" s="23"/>
      <c r="K47275" s="23"/>
      <c r="L47275" s="22"/>
      <c r="M47275" s="22"/>
      <c r="O47275" s="1"/>
    </row>
    <row r="47276" spans="7:15" x14ac:dyDescent="0.2">
      <c r="G47276" s="2"/>
      <c r="H47276" s="22"/>
      <c r="I47276" s="22"/>
      <c r="J47276" s="23"/>
      <c r="K47276" s="23"/>
      <c r="L47276" s="22"/>
      <c r="M47276" s="22"/>
      <c r="O47276" s="1"/>
    </row>
    <row r="47277" spans="7:15" x14ac:dyDescent="0.2">
      <c r="G47277" s="2"/>
      <c r="H47277" s="22"/>
      <c r="I47277" s="22"/>
      <c r="J47277" s="23"/>
      <c r="K47277" s="23"/>
      <c r="L47277" s="22"/>
      <c r="M47277" s="22"/>
      <c r="O47277" s="1"/>
    </row>
    <row r="47278" spans="7:15" x14ac:dyDescent="0.2">
      <c r="G47278" s="2"/>
      <c r="H47278" s="22"/>
      <c r="I47278" s="22"/>
      <c r="J47278" s="23"/>
      <c r="K47278" s="23"/>
      <c r="L47278" s="22"/>
      <c r="M47278" s="22"/>
      <c r="O47278" s="1"/>
    </row>
    <row r="47279" spans="7:15" x14ac:dyDescent="0.2">
      <c r="G47279" s="2"/>
      <c r="H47279" s="22"/>
      <c r="I47279" s="22"/>
      <c r="J47279" s="23"/>
      <c r="K47279" s="23"/>
      <c r="L47279" s="22"/>
      <c r="M47279" s="22"/>
      <c r="O47279" s="1"/>
    </row>
    <row r="47280" spans="7:15" x14ac:dyDescent="0.2">
      <c r="G47280" s="2"/>
      <c r="H47280" s="22"/>
      <c r="I47280" s="22"/>
      <c r="J47280" s="23"/>
      <c r="K47280" s="23"/>
      <c r="L47280" s="22"/>
      <c r="M47280" s="22"/>
      <c r="O47280" s="1"/>
    </row>
    <row r="47281" spans="7:15" x14ac:dyDescent="0.2">
      <c r="G47281" s="2"/>
      <c r="H47281" s="22"/>
      <c r="I47281" s="22"/>
      <c r="J47281" s="23"/>
      <c r="K47281" s="23"/>
      <c r="L47281" s="22"/>
      <c r="M47281" s="22"/>
      <c r="O47281" s="1"/>
    </row>
    <row r="47282" spans="7:15" x14ac:dyDescent="0.2">
      <c r="G47282" s="2"/>
      <c r="H47282" s="22"/>
      <c r="I47282" s="22"/>
      <c r="J47282" s="23"/>
      <c r="K47282" s="23"/>
      <c r="L47282" s="22"/>
      <c r="M47282" s="22"/>
      <c r="O47282" s="1"/>
    </row>
    <row r="47283" spans="7:15" x14ac:dyDescent="0.2">
      <c r="G47283" s="2"/>
      <c r="H47283" s="22"/>
      <c r="I47283" s="22"/>
      <c r="J47283" s="23"/>
      <c r="K47283" s="23"/>
      <c r="L47283" s="22"/>
      <c r="M47283" s="22"/>
      <c r="O47283" s="1"/>
    </row>
    <row r="47284" spans="7:15" x14ac:dyDescent="0.2">
      <c r="G47284" s="2"/>
      <c r="H47284" s="22"/>
      <c r="I47284" s="22"/>
      <c r="J47284" s="23"/>
      <c r="K47284" s="23"/>
      <c r="L47284" s="22"/>
      <c r="M47284" s="22"/>
      <c r="O47284" s="1"/>
    </row>
    <row r="47285" spans="7:15" x14ac:dyDescent="0.2">
      <c r="G47285" s="2"/>
      <c r="H47285" s="22"/>
      <c r="I47285" s="22"/>
      <c r="J47285" s="23"/>
      <c r="K47285" s="23"/>
      <c r="L47285" s="22"/>
      <c r="M47285" s="22"/>
      <c r="O47285" s="1"/>
    </row>
    <row r="47286" spans="7:15" x14ac:dyDescent="0.2">
      <c r="G47286" s="2"/>
      <c r="H47286" s="22"/>
      <c r="I47286" s="22"/>
      <c r="J47286" s="23"/>
      <c r="K47286" s="23"/>
      <c r="L47286" s="22"/>
      <c r="M47286" s="22"/>
      <c r="O47286" s="1"/>
    </row>
    <row r="47287" spans="7:15" x14ac:dyDescent="0.2">
      <c r="G47287" s="2"/>
      <c r="H47287" s="22"/>
      <c r="I47287" s="22"/>
      <c r="J47287" s="23"/>
      <c r="K47287" s="23"/>
      <c r="L47287" s="22"/>
      <c r="M47287" s="22"/>
      <c r="O47287" s="1"/>
    </row>
    <row r="47288" spans="7:15" x14ac:dyDescent="0.2">
      <c r="G47288" s="2"/>
      <c r="H47288" s="22"/>
      <c r="I47288" s="22"/>
      <c r="J47288" s="23"/>
      <c r="K47288" s="23"/>
      <c r="L47288" s="22"/>
      <c r="M47288" s="22"/>
      <c r="O47288" s="1"/>
    </row>
    <row r="47289" spans="7:15" x14ac:dyDescent="0.2">
      <c r="G47289" s="2"/>
      <c r="H47289" s="22"/>
      <c r="I47289" s="22"/>
      <c r="J47289" s="23"/>
      <c r="K47289" s="23"/>
      <c r="L47289" s="22"/>
      <c r="M47289" s="22"/>
      <c r="O47289" s="1"/>
    </row>
    <row r="47290" spans="7:15" x14ac:dyDescent="0.2">
      <c r="G47290" s="2"/>
      <c r="H47290" s="22"/>
      <c r="I47290" s="22"/>
      <c r="J47290" s="23"/>
      <c r="K47290" s="23"/>
      <c r="L47290" s="22"/>
      <c r="M47290" s="22"/>
      <c r="O47290" s="1"/>
    </row>
    <row r="47291" spans="7:15" x14ac:dyDescent="0.2">
      <c r="G47291" s="2"/>
      <c r="H47291" s="22"/>
      <c r="I47291" s="22"/>
      <c r="J47291" s="23"/>
      <c r="K47291" s="23"/>
      <c r="L47291" s="22"/>
      <c r="M47291" s="22"/>
      <c r="O47291" s="1"/>
    </row>
    <row r="47292" spans="7:15" x14ac:dyDescent="0.2">
      <c r="G47292" s="2"/>
      <c r="H47292" s="22"/>
      <c r="I47292" s="22"/>
      <c r="J47292" s="23"/>
      <c r="K47292" s="23"/>
      <c r="L47292" s="22"/>
      <c r="M47292" s="22"/>
      <c r="O47292" s="1"/>
    </row>
    <row r="47293" spans="7:15" x14ac:dyDescent="0.2">
      <c r="G47293" s="2"/>
      <c r="H47293" s="22"/>
      <c r="I47293" s="22"/>
      <c r="J47293" s="23"/>
      <c r="K47293" s="23"/>
      <c r="L47293" s="22"/>
      <c r="M47293" s="22"/>
      <c r="O47293" s="1"/>
    </row>
    <row r="47294" spans="7:15" x14ac:dyDescent="0.2">
      <c r="G47294" s="2"/>
      <c r="H47294" s="22"/>
      <c r="I47294" s="22"/>
      <c r="J47294" s="23"/>
      <c r="K47294" s="23"/>
      <c r="L47294" s="22"/>
      <c r="M47294" s="22"/>
      <c r="O47294" s="1"/>
    </row>
    <row r="47295" spans="7:15" x14ac:dyDescent="0.2">
      <c r="G47295" s="2"/>
      <c r="H47295" s="22"/>
      <c r="I47295" s="22"/>
      <c r="J47295" s="23"/>
      <c r="K47295" s="23"/>
      <c r="L47295" s="22"/>
      <c r="M47295" s="22"/>
      <c r="O47295" s="1"/>
    </row>
    <row r="47296" spans="7:15" x14ac:dyDescent="0.2">
      <c r="G47296" s="2"/>
      <c r="H47296" s="22"/>
      <c r="I47296" s="22"/>
      <c r="J47296" s="23"/>
      <c r="K47296" s="23"/>
      <c r="L47296" s="22"/>
      <c r="M47296" s="22"/>
      <c r="O47296" s="1"/>
    </row>
    <row r="47297" spans="7:15" x14ac:dyDescent="0.2">
      <c r="G47297" s="2"/>
      <c r="H47297" s="22"/>
      <c r="I47297" s="22"/>
      <c r="J47297" s="23"/>
      <c r="K47297" s="23"/>
      <c r="L47297" s="22"/>
      <c r="M47297" s="22"/>
      <c r="O47297" s="1"/>
    </row>
    <row r="47298" spans="7:15" x14ac:dyDescent="0.2">
      <c r="G47298" s="2"/>
      <c r="H47298" s="22"/>
      <c r="I47298" s="22"/>
      <c r="J47298" s="23"/>
      <c r="K47298" s="23"/>
      <c r="L47298" s="22"/>
      <c r="M47298" s="22"/>
      <c r="O47298" s="1"/>
    </row>
    <row r="47299" spans="7:15" x14ac:dyDescent="0.2">
      <c r="G47299" s="2"/>
      <c r="H47299" s="22"/>
      <c r="I47299" s="22"/>
      <c r="J47299" s="23"/>
      <c r="K47299" s="23"/>
      <c r="L47299" s="22"/>
      <c r="M47299" s="22"/>
      <c r="O47299" s="1"/>
    </row>
    <row r="47300" spans="7:15" x14ac:dyDescent="0.2">
      <c r="G47300" s="2"/>
      <c r="H47300" s="22"/>
      <c r="I47300" s="22"/>
      <c r="J47300" s="23"/>
      <c r="K47300" s="23"/>
      <c r="L47300" s="22"/>
      <c r="M47300" s="22"/>
      <c r="O47300" s="1"/>
    </row>
    <row r="47301" spans="7:15" x14ac:dyDescent="0.2">
      <c r="G47301" s="2"/>
      <c r="H47301" s="22"/>
      <c r="I47301" s="22"/>
      <c r="J47301" s="23"/>
      <c r="K47301" s="23"/>
      <c r="L47301" s="22"/>
      <c r="M47301" s="22"/>
      <c r="O47301" s="1"/>
    </row>
    <row r="47302" spans="7:15" x14ac:dyDescent="0.2">
      <c r="G47302" s="2"/>
      <c r="H47302" s="22"/>
      <c r="I47302" s="22"/>
      <c r="J47302" s="23"/>
      <c r="K47302" s="23"/>
      <c r="L47302" s="22"/>
      <c r="M47302" s="22"/>
      <c r="O47302" s="1"/>
    </row>
    <row r="47303" spans="7:15" x14ac:dyDescent="0.2">
      <c r="G47303" s="2"/>
      <c r="H47303" s="22"/>
      <c r="I47303" s="22"/>
      <c r="J47303" s="23"/>
      <c r="K47303" s="23"/>
      <c r="L47303" s="22"/>
      <c r="M47303" s="22"/>
      <c r="O47303" s="1"/>
    </row>
    <row r="47304" spans="7:15" x14ac:dyDescent="0.2">
      <c r="G47304" s="2"/>
      <c r="H47304" s="22"/>
      <c r="I47304" s="22"/>
      <c r="J47304" s="23"/>
      <c r="K47304" s="23"/>
      <c r="L47304" s="22"/>
      <c r="M47304" s="22"/>
      <c r="O47304" s="1"/>
    </row>
    <row r="47305" spans="7:15" x14ac:dyDescent="0.2">
      <c r="G47305" s="2"/>
      <c r="H47305" s="22"/>
      <c r="I47305" s="22"/>
      <c r="J47305" s="23"/>
      <c r="K47305" s="23"/>
      <c r="L47305" s="22"/>
      <c r="M47305" s="22"/>
      <c r="O47305" s="1"/>
    </row>
    <row r="47306" spans="7:15" x14ac:dyDescent="0.2">
      <c r="G47306" s="2"/>
      <c r="H47306" s="22"/>
      <c r="I47306" s="22"/>
      <c r="J47306" s="23"/>
      <c r="K47306" s="23"/>
      <c r="L47306" s="22"/>
      <c r="M47306" s="22"/>
      <c r="O47306" s="1"/>
    </row>
    <row r="47307" spans="7:15" x14ac:dyDescent="0.2">
      <c r="G47307" s="2"/>
      <c r="H47307" s="22"/>
      <c r="I47307" s="22"/>
      <c r="J47307" s="23"/>
      <c r="K47307" s="23"/>
      <c r="L47307" s="22"/>
      <c r="M47307" s="22"/>
      <c r="O47307" s="1"/>
    </row>
    <row r="47308" spans="7:15" x14ac:dyDescent="0.2">
      <c r="G47308" s="2"/>
      <c r="H47308" s="22"/>
      <c r="I47308" s="22"/>
      <c r="J47308" s="23"/>
      <c r="K47308" s="23"/>
      <c r="L47308" s="22"/>
      <c r="M47308" s="22"/>
      <c r="O47308" s="1"/>
    </row>
    <row r="47309" spans="7:15" x14ac:dyDescent="0.2">
      <c r="G47309" s="2"/>
      <c r="H47309" s="22"/>
      <c r="I47309" s="22"/>
      <c r="J47309" s="23"/>
      <c r="K47309" s="23"/>
      <c r="L47309" s="22"/>
      <c r="M47309" s="22"/>
      <c r="O47309" s="1"/>
    </row>
    <row r="47310" spans="7:15" x14ac:dyDescent="0.2">
      <c r="G47310" s="2"/>
      <c r="H47310" s="22"/>
      <c r="I47310" s="22"/>
      <c r="J47310" s="23"/>
      <c r="K47310" s="23"/>
      <c r="L47310" s="22"/>
      <c r="M47310" s="22"/>
      <c r="O47310" s="1"/>
    </row>
    <row r="47311" spans="7:15" x14ac:dyDescent="0.2">
      <c r="G47311" s="2"/>
      <c r="H47311" s="22"/>
      <c r="I47311" s="22"/>
      <c r="J47311" s="23"/>
      <c r="K47311" s="23"/>
      <c r="L47311" s="22"/>
      <c r="M47311" s="22"/>
      <c r="O47311" s="1"/>
    </row>
    <row r="47312" spans="7:15" x14ac:dyDescent="0.2">
      <c r="G47312" s="2"/>
      <c r="H47312" s="22"/>
      <c r="I47312" s="22"/>
      <c r="J47312" s="23"/>
      <c r="K47312" s="23"/>
      <c r="L47312" s="22"/>
      <c r="M47312" s="22"/>
      <c r="O47312" s="1"/>
    </row>
    <row r="47313" spans="7:15" x14ac:dyDescent="0.2">
      <c r="G47313" s="2"/>
      <c r="H47313" s="22"/>
      <c r="I47313" s="22"/>
      <c r="J47313" s="23"/>
      <c r="K47313" s="23"/>
      <c r="L47313" s="22"/>
      <c r="M47313" s="22"/>
      <c r="O47313" s="1"/>
    </row>
    <row r="47314" spans="7:15" x14ac:dyDescent="0.2">
      <c r="G47314" s="2"/>
      <c r="H47314" s="22"/>
      <c r="I47314" s="22"/>
      <c r="J47314" s="23"/>
      <c r="K47314" s="23"/>
      <c r="L47314" s="22"/>
      <c r="M47314" s="22"/>
      <c r="O47314" s="1"/>
    </row>
    <row r="47315" spans="7:15" x14ac:dyDescent="0.2">
      <c r="G47315" s="2"/>
      <c r="H47315" s="22"/>
      <c r="I47315" s="22"/>
      <c r="J47315" s="23"/>
      <c r="K47315" s="23"/>
      <c r="L47315" s="22"/>
      <c r="M47315" s="22"/>
      <c r="O47315" s="1"/>
    </row>
    <row r="47316" spans="7:15" x14ac:dyDescent="0.2">
      <c r="G47316" s="2"/>
      <c r="H47316" s="22"/>
      <c r="I47316" s="22"/>
      <c r="J47316" s="23"/>
      <c r="K47316" s="23"/>
      <c r="L47316" s="22"/>
      <c r="M47316" s="22"/>
      <c r="O47316" s="1"/>
    </row>
    <row r="47317" spans="7:15" x14ac:dyDescent="0.2">
      <c r="G47317" s="2"/>
      <c r="H47317" s="22"/>
      <c r="I47317" s="22"/>
      <c r="J47317" s="23"/>
      <c r="K47317" s="23"/>
      <c r="L47317" s="22"/>
      <c r="M47317" s="22"/>
      <c r="O47317" s="1"/>
    </row>
    <row r="47318" spans="7:15" x14ac:dyDescent="0.2">
      <c r="G47318" s="2"/>
      <c r="H47318" s="22"/>
      <c r="I47318" s="22"/>
      <c r="J47318" s="23"/>
      <c r="K47318" s="23"/>
      <c r="L47318" s="22"/>
      <c r="M47318" s="22"/>
      <c r="O47318" s="1"/>
    </row>
    <row r="47319" spans="7:15" x14ac:dyDescent="0.2">
      <c r="G47319" s="2"/>
      <c r="H47319" s="22"/>
      <c r="I47319" s="22"/>
      <c r="J47319" s="23"/>
      <c r="K47319" s="23"/>
      <c r="L47319" s="22"/>
      <c r="M47319" s="22"/>
      <c r="O47319" s="1"/>
    </row>
    <row r="47320" spans="7:15" x14ac:dyDescent="0.2">
      <c r="G47320" s="2"/>
      <c r="H47320" s="22"/>
      <c r="I47320" s="22"/>
      <c r="J47320" s="23"/>
      <c r="K47320" s="23"/>
      <c r="L47320" s="22"/>
      <c r="M47320" s="22"/>
      <c r="O47320" s="1"/>
    </row>
    <row r="47321" spans="7:15" x14ac:dyDescent="0.2">
      <c r="G47321" s="2"/>
      <c r="H47321" s="22"/>
      <c r="I47321" s="22"/>
      <c r="J47321" s="23"/>
      <c r="K47321" s="23"/>
      <c r="L47321" s="22"/>
      <c r="M47321" s="22"/>
      <c r="O47321" s="1"/>
    </row>
    <row r="47322" spans="7:15" x14ac:dyDescent="0.2">
      <c r="G47322" s="2"/>
      <c r="H47322" s="22"/>
      <c r="I47322" s="22"/>
      <c r="J47322" s="23"/>
      <c r="K47322" s="23"/>
      <c r="L47322" s="22"/>
      <c r="M47322" s="22"/>
      <c r="O47322" s="1"/>
    </row>
    <row r="47323" spans="7:15" x14ac:dyDescent="0.2">
      <c r="G47323" s="2"/>
      <c r="H47323" s="22"/>
      <c r="I47323" s="22"/>
      <c r="J47323" s="23"/>
      <c r="K47323" s="23"/>
      <c r="L47323" s="22"/>
      <c r="M47323" s="22"/>
      <c r="O47323" s="1"/>
    </row>
    <row r="47324" spans="7:15" x14ac:dyDescent="0.2">
      <c r="G47324" s="2"/>
      <c r="H47324" s="22"/>
      <c r="I47324" s="22"/>
      <c r="J47324" s="23"/>
      <c r="K47324" s="23"/>
      <c r="L47324" s="22"/>
      <c r="M47324" s="22"/>
      <c r="O47324" s="1"/>
    </row>
    <row r="47325" spans="7:15" x14ac:dyDescent="0.2">
      <c r="G47325" s="2"/>
      <c r="H47325" s="22"/>
      <c r="I47325" s="22"/>
      <c r="J47325" s="23"/>
      <c r="K47325" s="23"/>
      <c r="L47325" s="22"/>
      <c r="M47325" s="22"/>
      <c r="O47325" s="1"/>
    </row>
    <row r="47326" spans="7:15" x14ac:dyDescent="0.2">
      <c r="G47326" s="2"/>
      <c r="H47326" s="22"/>
      <c r="I47326" s="22"/>
      <c r="J47326" s="23"/>
      <c r="K47326" s="23"/>
      <c r="L47326" s="22"/>
      <c r="M47326" s="22"/>
      <c r="O47326" s="1"/>
    </row>
    <row r="47327" spans="7:15" x14ac:dyDescent="0.2">
      <c r="G47327" s="2"/>
      <c r="H47327" s="22"/>
      <c r="I47327" s="22"/>
      <c r="J47327" s="23"/>
      <c r="K47327" s="23"/>
      <c r="L47327" s="22"/>
      <c r="M47327" s="22"/>
      <c r="O47327" s="1"/>
    </row>
    <row r="47328" spans="7:15" x14ac:dyDescent="0.2">
      <c r="G47328" s="2"/>
      <c r="H47328" s="22"/>
      <c r="I47328" s="22"/>
      <c r="J47328" s="23"/>
      <c r="K47328" s="23"/>
      <c r="L47328" s="22"/>
      <c r="M47328" s="22"/>
      <c r="O47328" s="1"/>
    </row>
    <row r="47329" spans="7:15" x14ac:dyDescent="0.2">
      <c r="G47329" s="2"/>
      <c r="H47329" s="22"/>
      <c r="I47329" s="22"/>
      <c r="J47329" s="23"/>
      <c r="K47329" s="23"/>
      <c r="L47329" s="22"/>
      <c r="M47329" s="22"/>
      <c r="O47329" s="1"/>
    </row>
    <row r="47330" spans="7:15" x14ac:dyDescent="0.2">
      <c r="G47330" s="2"/>
      <c r="H47330" s="22"/>
      <c r="I47330" s="22"/>
      <c r="J47330" s="23"/>
      <c r="K47330" s="23"/>
      <c r="L47330" s="22"/>
      <c r="M47330" s="22"/>
      <c r="O47330" s="1"/>
    </row>
    <row r="47331" spans="7:15" x14ac:dyDescent="0.2">
      <c r="G47331" s="2"/>
      <c r="H47331" s="22"/>
      <c r="I47331" s="22"/>
      <c r="J47331" s="23"/>
      <c r="K47331" s="23"/>
      <c r="L47331" s="22"/>
      <c r="M47331" s="22"/>
      <c r="O47331" s="1"/>
    </row>
    <row r="47332" spans="7:15" x14ac:dyDescent="0.2">
      <c r="G47332" s="2"/>
      <c r="H47332" s="22"/>
      <c r="I47332" s="22"/>
      <c r="J47332" s="23"/>
      <c r="K47332" s="23"/>
      <c r="L47332" s="22"/>
      <c r="M47332" s="22"/>
      <c r="O47332" s="1"/>
    </row>
    <row r="47333" spans="7:15" x14ac:dyDescent="0.2">
      <c r="G47333" s="2"/>
      <c r="H47333" s="22"/>
      <c r="I47333" s="22"/>
      <c r="J47333" s="23"/>
      <c r="K47333" s="23"/>
      <c r="L47333" s="22"/>
      <c r="M47333" s="22"/>
      <c r="O47333" s="1"/>
    </row>
    <row r="47334" spans="7:15" x14ac:dyDescent="0.2">
      <c r="G47334" s="2"/>
      <c r="H47334" s="22"/>
      <c r="I47334" s="22"/>
      <c r="J47334" s="23"/>
      <c r="K47334" s="23"/>
      <c r="L47334" s="22"/>
      <c r="M47334" s="22"/>
      <c r="O47334" s="1"/>
    </row>
    <row r="47335" spans="7:15" x14ac:dyDescent="0.2">
      <c r="G47335" s="2"/>
      <c r="H47335" s="22"/>
      <c r="I47335" s="22"/>
      <c r="J47335" s="23"/>
      <c r="K47335" s="23"/>
      <c r="L47335" s="22"/>
      <c r="M47335" s="22"/>
      <c r="O47335" s="1"/>
    </row>
    <row r="47336" spans="7:15" x14ac:dyDescent="0.2">
      <c r="G47336" s="2"/>
      <c r="H47336" s="22"/>
      <c r="I47336" s="22"/>
      <c r="J47336" s="23"/>
      <c r="K47336" s="23"/>
      <c r="L47336" s="22"/>
      <c r="M47336" s="22"/>
      <c r="O47336" s="1"/>
    </row>
    <row r="47337" spans="7:15" x14ac:dyDescent="0.2">
      <c r="G47337" s="2"/>
      <c r="H47337" s="22"/>
      <c r="I47337" s="22"/>
      <c r="J47337" s="23"/>
      <c r="K47337" s="23"/>
      <c r="L47337" s="22"/>
      <c r="M47337" s="22"/>
      <c r="O47337" s="1"/>
    </row>
    <row r="47338" spans="7:15" x14ac:dyDescent="0.2">
      <c r="G47338" s="2"/>
      <c r="H47338" s="22"/>
      <c r="I47338" s="22"/>
      <c r="J47338" s="23"/>
      <c r="K47338" s="23"/>
      <c r="L47338" s="22"/>
      <c r="M47338" s="22"/>
      <c r="O47338" s="1"/>
    </row>
    <row r="47339" spans="7:15" x14ac:dyDescent="0.2">
      <c r="G47339" s="2"/>
      <c r="H47339" s="22"/>
      <c r="I47339" s="22"/>
      <c r="J47339" s="23"/>
      <c r="K47339" s="23"/>
      <c r="L47339" s="22"/>
      <c r="M47339" s="22"/>
      <c r="O47339" s="1"/>
    </row>
    <row r="47340" spans="7:15" x14ac:dyDescent="0.2">
      <c r="G47340" s="2"/>
      <c r="H47340" s="22"/>
      <c r="I47340" s="22"/>
      <c r="J47340" s="23"/>
      <c r="K47340" s="23"/>
      <c r="L47340" s="22"/>
      <c r="M47340" s="22"/>
      <c r="O47340" s="1"/>
    </row>
    <row r="47341" spans="7:15" x14ac:dyDescent="0.2">
      <c r="G47341" s="2"/>
      <c r="H47341" s="22"/>
      <c r="I47341" s="22"/>
      <c r="J47341" s="23"/>
      <c r="K47341" s="23"/>
      <c r="L47341" s="22"/>
      <c r="M47341" s="22"/>
      <c r="O47341" s="1"/>
    </row>
    <row r="47342" spans="7:15" x14ac:dyDescent="0.2">
      <c r="G47342" s="2"/>
      <c r="H47342" s="22"/>
      <c r="I47342" s="22"/>
      <c r="J47342" s="23"/>
      <c r="K47342" s="23"/>
      <c r="L47342" s="22"/>
      <c r="M47342" s="22"/>
      <c r="O47342" s="1"/>
    </row>
    <row r="47343" spans="7:15" x14ac:dyDescent="0.2">
      <c r="G47343" s="2"/>
      <c r="H47343" s="22"/>
      <c r="I47343" s="22"/>
      <c r="J47343" s="23"/>
      <c r="K47343" s="23"/>
      <c r="L47343" s="22"/>
      <c r="M47343" s="22"/>
      <c r="O47343" s="1"/>
    </row>
    <row r="47344" spans="7:15" x14ac:dyDescent="0.2">
      <c r="G47344" s="2"/>
      <c r="H47344" s="22"/>
      <c r="I47344" s="22"/>
      <c r="J47344" s="23"/>
      <c r="K47344" s="23"/>
      <c r="L47344" s="22"/>
      <c r="M47344" s="22"/>
      <c r="O47344" s="1"/>
    </row>
    <row r="47345" spans="7:15" x14ac:dyDescent="0.2">
      <c r="G47345" s="2"/>
      <c r="H47345" s="22"/>
      <c r="I47345" s="22"/>
      <c r="J47345" s="23"/>
      <c r="K47345" s="23"/>
      <c r="L47345" s="22"/>
      <c r="M47345" s="22"/>
      <c r="O47345" s="1"/>
    </row>
    <row r="47346" spans="7:15" x14ac:dyDescent="0.2">
      <c r="G47346" s="2"/>
      <c r="H47346" s="22"/>
      <c r="I47346" s="22"/>
      <c r="J47346" s="23"/>
      <c r="K47346" s="23"/>
      <c r="L47346" s="22"/>
      <c r="M47346" s="22"/>
      <c r="O47346" s="1"/>
    </row>
    <row r="47347" spans="7:15" x14ac:dyDescent="0.2">
      <c r="G47347" s="2"/>
      <c r="H47347" s="22"/>
      <c r="I47347" s="22"/>
      <c r="J47347" s="23"/>
      <c r="K47347" s="23"/>
      <c r="L47347" s="22"/>
      <c r="M47347" s="22"/>
      <c r="O47347" s="1"/>
    </row>
    <row r="47348" spans="7:15" x14ac:dyDescent="0.2">
      <c r="G47348" s="2"/>
      <c r="H47348" s="22"/>
      <c r="I47348" s="22"/>
      <c r="J47348" s="23"/>
      <c r="K47348" s="23"/>
      <c r="L47348" s="22"/>
      <c r="M47348" s="22"/>
      <c r="O47348" s="1"/>
    </row>
    <row r="47349" spans="7:15" x14ac:dyDescent="0.2">
      <c r="G47349" s="2"/>
      <c r="H47349" s="22"/>
      <c r="I47349" s="22"/>
      <c r="J47349" s="23"/>
      <c r="K47349" s="23"/>
      <c r="L47349" s="22"/>
      <c r="M47349" s="22"/>
      <c r="O47349" s="1"/>
    </row>
    <row r="47350" spans="7:15" x14ac:dyDescent="0.2">
      <c r="G47350" s="2"/>
      <c r="H47350" s="22"/>
      <c r="I47350" s="22"/>
      <c r="J47350" s="23"/>
      <c r="K47350" s="23"/>
      <c r="L47350" s="22"/>
      <c r="M47350" s="22"/>
      <c r="O47350" s="1"/>
    </row>
    <row r="47351" spans="7:15" x14ac:dyDescent="0.2">
      <c r="G47351" s="2"/>
      <c r="H47351" s="22"/>
      <c r="I47351" s="22"/>
      <c r="J47351" s="23"/>
      <c r="K47351" s="23"/>
      <c r="L47351" s="22"/>
      <c r="M47351" s="22"/>
      <c r="O47351" s="1"/>
    </row>
    <row r="47352" spans="7:15" x14ac:dyDescent="0.2">
      <c r="G47352" s="2"/>
      <c r="H47352" s="22"/>
      <c r="I47352" s="22"/>
      <c r="J47352" s="23"/>
      <c r="K47352" s="23"/>
      <c r="L47352" s="22"/>
      <c r="M47352" s="22"/>
      <c r="O47352" s="1"/>
    </row>
    <row r="47353" spans="7:15" x14ac:dyDescent="0.2">
      <c r="G47353" s="2"/>
      <c r="H47353" s="22"/>
      <c r="I47353" s="22"/>
      <c r="J47353" s="23"/>
      <c r="K47353" s="23"/>
      <c r="L47353" s="22"/>
      <c r="M47353" s="22"/>
      <c r="O47353" s="1"/>
    </row>
    <row r="47354" spans="7:15" x14ac:dyDescent="0.2">
      <c r="G47354" s="2"/>
      <c r="H47354" s="22"/>
      <c r="I47354" s="22"/>
      <c r="J47354" s="23"/>
      <c r="K47354" s="23"/>
      <c r="L47354" s="22"/>
      <c r="M47354" s="22"/>
      <c r="O47354" s="1"/>
    </row>
    <row r="47355" spans="7:15" x14ac:dyDescent="0.2">
      <c r="G47355" s="2"/>
      <c r="H47355" s="22"/>
      <c r="I47355" s="22"/>
      <c r="J47355" s="23"/>
      <c r="K47355" s="23"/>
      <c r="L47355" s="22"/>
      <c r="M47355" s="22"/>
      <c r="O47355" s="1"/>
    </row>
    <row r="47356" spans="7:15" x14ac:dyDescent="0.2">
      <c r="G47356" s="2"/>
      <c r="H47356" s="22"/>
      <c r="I47356" s="22"/>
      <c r="J47356" s="23"/>
      <c r="K47356" s="23"/>
      <c r="L47356" s="22"/>
      <c r="M47356" s="22"/>
      <c r="O47356" s="1"/>
    </row>
    <row r="47357" spans="7:15" x14ac:dyDescent="0.2">
      <c r="G47357" s="2"/>
      <c r="H47357" s="22"/>
      <c r="I47357" s="22"/>
      <c r="J47357" s="23"/>
      <c r="K47357" s="23"/>
      <c r="L47357" s="22"/>
      <c r="M47357" s="22"/>
      <c r="O47357" s="1"/>
    </row>
    <row r="47358" spans="7:15" x14ac:dyDescent="0.2">
      <c r="G47358" s="2"/>
      <c r="H47358" s="22"/>
      <c r="I47358" s="22"/>
      <c r="J47358" s="23"/>
      <c r="K47358" s="23"/>
      <c r="L47358" s="22"/>
      <c r="M47358" s="22"/>
      <c r="O47358" s="1"/>
    </row>
    <row r="47359" spans="7:15" x14ac:dyDescent="0.2">
      <c r="G47359" s="2"/>
      <c r="H47359" s="22"/>
      <c r="I47359" s="22"/>
      <c r="J47359" s="23"/>
      <c r="K47359" s="23"/>
      <c r="L47359" s="22"/>
      <c r="M47359" s="22"/>
      <c r="O47359" s="1"/>
    </row>
    <row r="47360" spans="7:15" x14ac:dyDescent="0.2">
      <c r="G47360" s="2"/>
      <c r="H47360" s="22"/>
      <c r="I47360" s="22"/>
      <c r="J47360" s="23"/>
      <c r="K47360" s="23"/>
      <c r="L47360" s="22"/>
      <c r="M47360" s="22"/>
      <c r="O47360" s="1"/>
    </row>
    <row r="47361" spans="7:15" x14ac:dyDescent="0.2">
      <c r="G47361" s="2"/>
      <c r="H47361" s="22"/>
      <c r="I47361" s="22"/>
      <c r="J47361" s="23"/>
      <c r="K47361" s="23"/>
      <c r="L47361" s="22"/>
      <c r="M47361" s="22"/>
      <c r="O47361" s="1"/>
    </row>
    <row r="47362" spans="7:15" x14ac:dyDescent="0.2">
      <c r="G47362" s="2"/>
      <c r="H47362" s="22"/>
      <c r="I47362" s="22"/>
      <c r="J47362" s="23"/>
      <c r="K47362" s="23"/>
      <c r="L47362" s="22"/>
      <c r="M47362" s="22"/>
      <c r="O47362" s="1"/>
    </row>
    <row r="47363" spans="7:15" x14ac:dyDescent="0.2">
      <c r="G47363" s="2"/>
      <c r="H47363" s="22"/>
      <c r="I47363" s="22"/>
      <c r="J47363" s="23"/>
      <c r="K47363" s="23"/>
      <c r="L47363" s="22"/>
      <c r="M47363" s="22"/>
      <c r="O47363" s="1"/>
    </row>
    <row r="47364" spans="7:15" x14ac:dyDescent="0.2">
      <c r="G47364" s="2"/>
      <c r="H47364" s="22"/>
      <c r="I47364" s="22"/>
      <c r="J47364" s="23"/>
      <c r="K47364" s="23"/>
      <c r="L47364" s="22"/>
      <c r="M47364" s="22"/>
      <c r="O47364" s="1"/>
    </row>
    <row r="47365" spans="7:15" x14ac:dyDescent="0.2">
      <c r="G47365" s="2"/>
      <c r="H47365" s="22"/>
      <c r="I47365" s="22"/>
      <c r="J47365" s="23"/>
      <c r="K47365" s="23"/>
      <c r="L47365" s="22"/>
      <c r="M47365" s="22"/>
      <c r="O47365" s="1"/>
    </row>
    <row r="47366" spans="7:15" x14ac:dyDescent="0.2">
      <c r="G47366" s="2"/>
      <c r="H47366" s="22"/>
      <c r="I47366" s="22"/>
      <c r="J47366" s="23"/>
      <c r="K47366" s="23"/>
      <c r="L47366" s="22"/>
      <c r="M47366" s="22"/>
      <c r="O47366" s="1"/>
    </row>
    <row r="47367" spans="7:15" x14ac:dyDescent="0.2">
      <c r="G47367" s="2"/>
      <c r="H47367" s="22"/>
      <c r="I47367" s="22"/>
      <c r="J47367" s="23"/>
      <c r="K47367" s="23"/>
      <c r="L47367" s="22"/>
      <c r="M47367" s="22"/>
      <c r="O47367" s="1"/>
    </row>
    <row r="47368" spans="7:15" x14ac:dyDescent="0.2">
      <c r="G47368" s="2"/>
      <c r="H47368" s="22"/>
      <c r="I47368" s="22"/>
      <c r="J47368" s="23"/>
      <c r="K47368" s="23"/>
      <c r="L47368" s="22"/>
      <c r="M47368" s="22"/>
      <c r="O47368" s="1"/>
    </row>
    <row r="47369" spans="7:15" x14ac:dyDescent="0.2">
      <c r="G47369" s="2"/>
      <c r="H47369" s="22"/>
      <c r="I47369" s="22"/>
      <c r="J47369" s="23"/>
      <c r="K47369" s="23"/>
      <c r="L47369" s="22"/>
      <c r="M47369" s="22"/>
      <c r="O47369" s="1"/>
    </row>
    <row r="47370" spans="7:15" x14ac:dyDescent="0.2">
      <c r="G47370" s="2"/>
      <c r="H47370" s="22"/>
      <c r="I47370" s="22"/>
      <c r="J47370" s="23"/>
      <c r="K47370" s="23"/>
      <c r="L47370" s="22"/>
      <c r="M47370" s="22"/>
      <c r="O47370" s="1"/>
    </row>
    <row r="47371" spans="7:15" x14ac:dyDescent="0.2">
      <c r="G47371" s="2"/>
      <c r="H47371" s="22"/>
      <c r="I47371" s="22"/>
      <c r="J47371" s="23"/>
      <c r="K47371" s="23"/>
      <c r="L47371" s="22"/>
      <c r="M47371" s="22"/>
      <c r="O47371" s="1"/>
    </row>
    <row r="47372" spans="7:15" x14ac:dyDescent="0.2">
      <c r="G47372" s="2"/>
      <c r="H47372" s="22"/>
      <c r="I47372" s="22"/>
      <c r="J47372" s="23"/>
      <c r="K47372" s="23"/>
      <c r="L47372" s="22"/>
      <c r="M47372" s="22"/>
      <c r="O47372" s="1"/>
    </row>
    <row r="47373" spans="7:15" x14ac:dyDescent="0.2">
      <c r="G47373" s="2"/>
      <c r="H47373" s="22"/>
      <c r="I47373" s="22"/>
      <c r="J47373" s="23"/>
      <c r="K47373" s="23"/>
      <c r="L47373" s="22"/>
      <c r="M47373" s="22"/>
      <c r="O47373" s="1"/>
    </row>
    <row r="47374" spans="7:15" x14ac:dyDescent="0.2">
      <c r="G47374" s="2"/>
      <c r="H47374" s="22"/>
      <c r="I47374" s="22"/>
      <c r="J47374" s="23"/>
      <c r="K47374" s="23"/>
      <c r="L47374" s="22"/>
      <c r="M47374" s="22"/>
      <c r="O47374" s="1"/>
    </row>
    <row r="47375" spans="7:15" x14ac:dyDescent="0.2">
      <c r="G47375" s="2"/>
      <c r="H47375" s="22"/>
      <c r="I47375" s="22"/>
      <c r="J47375" s="23"/>
      <c r="K47375" s="23"/>
      <c r="L47375" s="22"/>
      <c r="M47375" s="22"/>
      <c r="O47375" s="1"/>
    </row>
    <row r="47376" spans="7:15" x14ac:dyDescent="0.2">
      <c r="G47376" s="2"/>
      <c r="H47376" s="22"/>
      <c r="I47376" s="22"/>
      <c r="J47376" s="23"/>
      <c r="K47376" s="23"/>
      <c r="L47376" s="22"/>
      <c r="M47376" s="22"/>
      <c r="O47376" s="1"/>
    </row>
    <row r="47377" spans="7:15" x14ac:dyDescent="0.2">
      <c r="G47377" s="2"/>
      <c r="H47377" s="22"/>
      <c r="I47377" s="22"/>
      <c r="J47377" s="23"/>
      <c r="K47377" s="23"/>
      <c r="L47377" s="22"/>
      <c r="M47377" s="22"/>
      <c r="O47377" s="1"/>
    </row>
    <row r="47378" spans="7:15" x14ac:dyDescent="0.2">
      <c r="G47378" s="2"/>
      <c r="H47378" s="22"/>
      <c r="I47378" s="22"/>
      <c r="J47378" s="23"/>
      <c r="K47378" s="23"/>
      <c r="L47378" s="22"/>
      <c r="M47378" s="22"/>
      <c r="O47378" s="1"/>
    </row>
    <row r="47379" spans="7:15" x14ac:dyDescent="0.2">
      <c r="G47379" s="2"/>
      <c r="H47379" s="22"/>
      <c r="I47379" s="22"/>
      <c r="J47379" s="23"/>
      <c r="K47379" s="23"/>
      <c r="L47379" s="22"/>
      <c r="M47379" s="22"/>
      <c r="O47379" s="1"/>
    </row>
    <row r="47380" spans="7:15" x14ac:dyDescent="0.2">
      <c r="G47380" s="2"/>
      <c r="H47380" s="22"/>
      <c r="I47380" s="22"/>
      <c r="J47380" s="23"/>
      <c r="K47380" s="23"/>
      <c r="L47380" s="22"/>
      <c r="M47380" s="22"/>
      <c r="O47380" s="1"/>
    </row>
    <row r="47381" spans="7:15" x14ac:dyDescent="0.2">
      <c r="G47381" s="2"/>
      <c r="H47381" s="22"/>
      <c r="I47381" s="22"/>
      <c r="J47381" s="23"/>
      <c r="K47381" s="23"/>
      <c r="L47381" s="22"/>
      <c r="M47381" s="22"/>
      <c r="O47381" s="1"/>
    </row>
    <row r="47382" spans="7:15" x14ac:dyDescent="0.2">
      <c r="G47382" s="2"/>
      <c r="H47382" s="22"/>
      <c r="I47382" s="22"/>
      <c r="J47382" s="23"/>
      <c r="K47382" s="23"/>
      <c r="L47382" s="22"/>
      <c r="M47382" s="22"/>
      <c r="O47382" s="1"/>
    </row>
    <row r="47383" spans="7:15" x14ac:dyDescent="0.2">
      <c r="G47383" s="2"/>
      <c r="H47383" s="22"/>
      <c r="I47383" s="22"/>
      <c r="J47383" s="23"/>
      <c r="K47383" s="23"/>
      <c r="L47383" s="22"/>
      <c r="M47383" s="22"/>
      <c r="O47383" s="1"/>
    </row>
    <row r="47384" spans="7:15" x14ac:dyDescent="0.2">
      <c r="G47384" s="2"/>
      <c r="H47384" s="22"/>
      <c r="I47384" s="22"/>
      <c r="J47384" s="23"/>
      <c r="K47384" s="23"/>
      <c r="L47384" s="22"/>
      <c r="M47384" s="22"/>
      <c r="O47384" s="1"/>
    </row>
    <row r="47385" spans="7:15" x14ac:dyDescent="0.2">
      <c r="G47385" s="2"/>
      <c r="H47385" s="22"/>
      <c r="I47385" s="22"/>
      <c r="J47385" s="23"/>
      <c r="K47385" s="23"/>
      <c r="L47385" s="22"/>
      <c r="M47385" s="22"/>
      <c r="O47385" s="1"/>
    </row>
    <row r="47386" spans="7:15" x14ac:dyDescent="0.2">
      <c r="G47386" s="2"/>
      <c r="H47386" s="22"/>
      <c r="I47386" s="22"/>
      <c r="J47386" s="23"/>
      <c r="K47386" s="23"/>
      <c r="L47386" s="22"/>
      <c r="M47386" s="22"/>
      <c r="O47386" s="1"/>
    </row>
    <row r="47387" spans="7:15" x14ac:dyDescent="0.2">
      <c r="G47387" s="2"/>
      <c r="H47387" s="22"/>
      <c r="I47387" s="22"/>
      <c r="J47387" s="23"/>
      <c r="K47387" s="23"/>
      <c r="L47387" s="22"/>
      <c r="M47387" s="22"/>
      <c r="O47387" s="1"/>
    </row>
    <row r="47388" spans="7:15" x14ac:dyDescent="0.2">
      <c r="G47388" s="2"/>
      <c r="H47388" s="22"/>
      <c r="I47388" s="22"/>
      <c r="J47388" s="23"/>
      <c r="K47388" s="23"/>
      <c r="L47388" s="22"/>
      <c r="M47388" s="22"/>
      <c r="O47388" s="1"/>
    </row>
    <row r="47389" spans="7:15" x14ac:dyDescent="0.2">
      <c r="G47389" s="2"/>
      <c r="H47389" s="22"/>
      <c r="I47389" s="22"/>
      <c r="J47389" s="23"/>
      <c r="K47389" s="23"/>
      <c r="L47389" s="22"/>
      <c r="M47389" s="22"/>
      <c r="O47389" s="1"/>
    </row>
    <row r="47390" spans="7:15" x14ac:dyDescent="0.2">
      <c r="G47390" s="2"/>
      <c r="H47390" s="22"/>
      <c r="I47390" s="22"/>
      <c r="J47390" s="23"/>
      <c r="K47390" s="23"/>
      <c r="L47390" s="22"/>
      <c r="M47390" s="22"/>
      <c r="O47390" s="1"/>
    </row>
    <row r="47391" spans="7:15" x14ac:dyDescent="0.2">
      <c r="G47391" s="2"/>
      <c r="H47391" s="22"/>
      <c r="I47391" s="22"/>
      <c r="J47391" s="23"/>
      <c r="K47391" s="23"/>
      <c r="L47391" s="22"/>
      <c r="M47391" s="22"/>
      <c r="O47391" s="1"/>
    </row>
    <row r="47392" spans="7:15" x14ac:dyDescent="0.2">
      <c r="G47392" s="2"/>
      <c r="H47392" s="22"/>
      <c r="I47392" s="22"/>
      <c r="J47392" s="23"/>
      <c r="K47392" s="23"/>
      <c r="L47392" s="22"/>
      <c r="M47392" s="22"/>
      <c r="O47392" s="1"/>
    </row>
    <row r="47393" spans="7:15" x14ac:dyDescent="0.2">
      <c r="G47393" s="2"/>
      <c r="H47393" s="22"/>
      <c r="I47393" s="22"/>
      <c r="J47393" s="23"/>
      <c r="K47393" s="23"/>
      <c r="L47393" s="22"/>
      <c r="M47393" s="22"/>
      <c r="O47393" s="1"/>
    </row>
    <row r="47394" spans="7:15" x14ac:dyDescent="0.2">
      <c r="G47394" s="2"/>
      <c r="H47394" s="22"/>
      <c r="I47394" s="22"/>
      <c r="J47394" s="23"/>
      <c r="K47394" s="23"/>
      <c r="L47394" s="22"/>
      <c r="M47394" s="22"/>
      <c r="O47394" s="1"/>
    </row>
    <row r="47395" spans="7:15" x14ac:dyDescent="0.2">
      <c r="G47395" s="2"/>
      <c r="H47395" s="22"/>
      <c r="I47395" s="22"/>
      <c r="J47395" s="23"/>
      <c r="K47395" s="23"/>
      <c r="L47395" s="22"/>
      <c r="M47395" s="22"/>
      <c r="O47395" s="1"/>
    </row>
    <row r="47396" spans="7:15" x14ac:dyDescent="0.2">
      <c r="G47396" s="2"/>
      <c r="H47396" s="22"/>
      <c r="I47396" s="22"/>
      <c r="J47396" s="23"/>
      <c r="K47396" s="23"/>
      <c r="L47396" s="22"/>
      <c r="M47396" s="22"/>
      <c r="O47396" s="1"/>
    </row>
    <row r="47397" spans="7:15" x14ac:dyDescent="0.2">
      <c r="G47397" s="2"/>
      <c r="H47397" s="22"/>
      <c r="I47397" s="22"/>
      <c r="J47397" s="23"/>
      <c r="K47397" s="23"/>
      <c r="L47397" s="22"/>
      <c r="M47397" s="22"/>
      <c r="O47397" s="1"/>
    </row>
    <row r="47398" spans="7:15" x14ac:dyDescent="0.2">
      <c r="G47398" s="2"/>
      <c r="H47398" s="22"/>
      <c r="I47398" s="22"/>
      <c r="J47398" s="23"/>
      <c r="K47398" s="23"/>
      <c r="L47398" s="22"/>
      <c r="M47398" s="22"/>
      <c r="O47398" s="1"/>
    </row>
    <row r="47399" spans="7:15" x14ac:dyDescent="0.2">
      <c r="G47399" s="2"/>
      <c r="H47399" s="22"/>
      <c r="I47399" s="22"/>
      <c r="J47399" s="23"/>
      <c r="K47399" s="23"/>
      <c r="L47399" s="22"/>
      <c r="M47399" s="22"/>
      <c r="O47399" s="1"/>
    </row>
    <row r="47400" spans="7:15" x14ac:dyDescent="0.2">
      <c r="G47400" s="2"/>
      <c r="H47400" s="22"/>
      <c r="I47400" s="22"/>
      <c r="J47400" s="23"/>
      <c r="K47400" s="23"/>
      <c r="L47400" s="22"/>
      <c r="M47400" s="22"/>
      <c r="O47400" s="1"/>
    </row>
    <row r="47401" spans="7:15" x14ac:dyDescent="0.2">
      <c r="G47401" s="2"/>
      <c r="H47401" s="22"/>
      <c r="I47401" s="22"/>
      <c r="J47401" s="23"/>
      <c r="K47401" s="23"/>
      <c r="L47401" s="22"/>
      <c r="M47401" s="22"/>
      <c r="O47401" s="1"/>
    </row>
    <row r="47402" spans="7:15" x14ac:dyDescent="0.2">
      <c r="G47402" s="2"/>
      <c r="H47402" s="22"/>
      <c r="I47402" s="22"/>
      <c r="J47402" s="23"/>
      <c r="K47402" s="23"/>
      <c r="L47402" s="22"/>
      <c r="M47402" s="22"/>
      <c r="O47402" s="1"/>
    </row>
    <row r="47403" spans="7:15" x14ac:dyDescent="0.2">
      <c r="G47403" s="2"/>
      <c r="H47403" s="22"/>
      <c r="I47403" s="22"/>
      <c r="J47403" s="23"/>
      <c r="K47403" s="23"/>
      <c r="L47403" s="22"/>
      <c r="M47403" s="22"/>
      <c r="O47403" s="1"/>
    </row>
    <row r="47404" spans="7:15" x14ac:dyDescent="0.2">
      <c r="G47404" s="2"/>
      <c r="H47404" s="22"/>
      <c r="I47404" s="22"/>
      <c r="J47404" s="23"/>
      <c r="K47404" s="23"/>
      <c r="L47404" s="22"/>
      <c r="M47404" s="22"/>
      <c r="O47404" s="1"/>
    </row>
    <row r="47405" spans="7:15" x14ac:dyDescent="0.2">
      <c r="G47405" s="2"/>
      <c r="H47405" s="22"/>
      <c r="I47405" s="22"/>
      <c r="J47405" s="23"/>
      <c r="K47405" s="23"/>
      <c r="L47405" s="22"/>
      <c r="M47405" s="22"/>
      <c r="O47405" s="1"/>
    </row>
    <row r="47406" spans="7:15" x14ac:dyDescent="0.2">
      <c r="G47406" s="2"/>
      <c r="H47406" s="22"/>
      <c r="I47406" s="22"/>
      <c r="J47406" s="23"/>
      <c r="K47406" s="23"/>
      <c r="L47406" s="22"/>
      <c r="M47406" s="22"/>
      <c r="O47406" s="1"/>
    </row>
    <row r="47407" spans="7:15" x14ac:dyDescent="0.2">
      <c r="G47407" s="2"/>
      <c r="H47407" s="22"/>
      <c r="I47407" s="22"/>
      <c r="J47407" s="23"/>
      <c r="K47407" s="23"/>
      <c r="L47407" s="22"/>
      <c r="M47407" s="22"/>
      <c r="O47407" s="1"/>
    </row>
    <row r="47408" spans="7:15" x14ac:dyDescent="0.2">
      <c r="G47408" s="2"/>
      <c r="H47408" s="22"/>
      <c r="I47408" s="22"/>
      <c r="J47408" s="23"/>
      <c r="K47408" s="23"/>
      <c r="L47408" s="22"/>
      <c r="M47408" s="22"/>
      <c r="O47408" s="1"/>
    </row>
    <row r="47409" spans="7:15" x14ac:dyDescent="0.2">
      <c r="G47409" s="2"/>
      <c r="H47409" s="22"/>
      <c r="I47409" s="22"/>
      <c r="J47409" s="23"/>
      <c r="K47409" s="23"/>
      <c r="L47409" s="22"/>
      <c r="M47409" s="22"/>
      <c r="O47409" s="1"/>
    </row>
    <row r="47410" spans="7:15" x14ac:dyDescent="0.2">
      <c r="G47410" s="2"/>
      <c r="H47410" s="22"/>
      <c r="I47410" s="22"/>
      <c r="J47410" s="23"/>
      <c r="K47410" s="23"/>
      <c r="L47410" s="22"/>
      <c r="M47410" s="22"/>
      <c r="O47410" s="1"/>
    </row>
    <row r="47411" spans="7:15" x14ac:dyDescent="0.2">
      <c r="G47411" s="2"/>
      <c r="H47411" s="22"/>
      <c r="I47411" s="22"/>
      <c r="J47411" s="23"/>
      <c r="K47411" s="23"/>
      <c r="L47411" s="22"/>
      <c r="M47411" s="22"/>
      <c r="O47411" s="1"/>
    </row>
    <row r="47412" spans="7:15" x14ac:dyDescent="0.2">
      <c r="G47412" s="2"/>
      <c r="H47412" s="22"/>
      <c r="I47412" s="22"/>
      <c r="J47412" s="23"/>
      <c r="K47412" s="23"/>
      <c r="L47412" s="22"/>
      <c r="M47412" s="22"/>
      <c r="O47412" s="1"/>
    </row>
    <row r="47413" spans="7:15" x14ac:dyDescent="0.2">
      <c r="G47413" s="2"/>
      <c r="H47413" s="22"/>
      <c r="I47413" s="22"/>
      <c r="J47413" s="23"/>
      <c r="K47413" s="23"/>
      <c r="L47413" s="22"/>
      <c r="M47413" s="22"/>
      <c r="O47413" s="1"/>
    </row>
    <row r="47414" spans="7:15" x14ac:dyDescent="0.2">
      <c r="G47414" s="2"/>
      <c r="H47414" s="22"/>
      <c r="I47414" s="22"/>
      <c r="J47414" s="23"/>
      <c r="K47414" s="23"/>
      <c r="L47414" s="22"/>
      <c r="M47414" s="22"/>
      <c r="O47414" s="1"/>
    </row>
    <row r="47415" spans="7:15" x14ac:dyDescent="0.2">
      <c r="G47415" s="2"/>
      <c r="H47415" s="22"/>
      <c r="I47415" s="22"/>
      <c r="J47415" s="23"/>
      <c r="K47415" s="23"/>
      <c r="L47415" s="22"/>
      <c r="M47415" s="22"/>
      <c r="O47415" s="1"/>
    </row>
    <row r="47416" spans="7:15" x14ac:dyDescent="0.2">
      <c r="G47416" s="2"/>
      <c r="H47416" s="22"/>
      <c r="I47416" s="22"/>
      <c r="J47416" s="23"/>
      <c r="K47416" s="23"/>
      <c r="L47416" s="22"/>
      <c r="M47416" s="22"/>
      <c r="O47416" s="1"/>
    </row>
    <row r="47417" spans="7:15" x14ac:dyDescent="0.2">
      <c r="G47417" s="2"/>
      <c r="H47417" s="22"/>
      <c r="I47417" s="22"/>
      <c r="J47417" s="23"/>
      <c r="K47417" s="23"/>
      <c r="L47417" s="22"/>
      <c r="M47417" s="22"/>
      <c r="O47417" s="1"/>
    </row>
    <row r="47418" spans="7:15" x14ac:dyDescent="0.2">
      <c r="G47418" s="2"/>
      <c r="H47418" s="22"/>
      <c r="I47418" s="22"/>
      <c r="J47418" s="23"/>
      <c r="K47418" s="23"/>
      <c r="L47418" s="22"/>
      <c r="M47418" s="22"/>
      <c r="O47418" s="1"/>
    </row>
    <row r="47419" spans="7:15" x14ac:dyDescent="0.2">
      <c r="G47419" s="2"/>
      <c r="H47419" s="22"/>
      <c r="I47419" s="22"/>
      <c r="J47419" s="23"/>
      <c r="K47419" s="23"/>
      <c r="L47419" s="22"/>
      <c r="M47419" s="22"/>
      <c r="O47419" s="1"/>
    </row>
    <row r="47420" spans="7:15" x14ac:dyDescent="0.2">
      <c r="G47420" s="2"/>
      <c r="H47420" s="22"/>
      <c r="I47420" s="22"/>
      <c r="J47420" s="23"/>
      <c r="K47420" s="23"/>
      <c r="L47420" s="22"/>
      <c r="M47420" s="22"/>
      <c r="O47420" s="1"/>
    </row>
    <row r="47421" spans="7:15" x14ac:dyDescent="0.2">
      <c r="G47421" s="2"/>
      <c r="H47421" s="22"/>
      <c r="I47421" s="22"/>
      <c r="J47421" s="23"/>
      <c r="K47421" s="23"/>
      <c r="L47421" s="22"/>
      <c r="M47421" s="22"/>
      <c r="O47421" s="1"/>
    </row>
    <row r="47422" spans="7:15" x14ac:dyDescent="0.2">
      <c r="G47422" s="2"/>
      <c r="H47422" s="22"/>
      <c r="I47422" s="22"/>
      <c r="J47422" s="23"/>
      <c r="K47422" s="23"/>
      <c r="L47422" s="22"/>
      <c r="M47422" s="22"/>
      <c r="O47422" s="1"/>
    </row>
    <row r="47423" spans="7:15" x14ac:dyDescent="0.2">
      <c r="G47423" s="2"/>
      <c r="H47423" s="22"/>
      <c r="I47423" s="22"/>
      <c r="J47423" s="23"/>
      <c r="K47423" s="23"/>
      <c r="L47423" s="22"/>
      <c r="M47423" s="22"/>
      <c r="O47423" s="1"/>
    </row>
    <row r="47424" spans="7:15" x14ac:dyDescent="0.2">
      <c r="G47424" s="2"/>
      <c r="H47424" s="22"/>
      <c r="I47424" s="22"/>
      <c r="J47424" s="23"/>
      <c r="K47424" s="23"/>
      <c r="L47424" s="22"/>
      <c r="M47424" s="22"/>
      <c r="O47424" s="1"/>
    </row>
    <row r="47425" spans="7:15" x14ac:dyDescent="0.2">
      <c r="G47425" s="2"/>
      <c r="H47425" s="22"/>
      <c r="I47425" s="22"/>
      <c r="J47425" s="23"/>
      <c r="K47425" s="23"/>
      <c r="L47425" s="22"/>
      <c r="M47425" s="22"/>
      <c r="O47425" s="1"/>
    </row>
    <row r="47426" spans="7:15" x14ac:dyDescent="0.2">
      <c r="G47426" s="2"/>
      <c r="H47426" s="22"/>
      <c r="I47426" s="22"/>
      <c r="J47426" s="23"/>
      <c r="K47426" s="23"/>
      <c r="L47426" s="22"/>
      <c r="M47426" s="22"/>
      <c r="O47426" s="1"/>
    </row>
    <row r="47427" spans="7:15" x14ac:dyDescent="0.2">
      <c r="G47427" s="2"/>
      <c r="H47427" s="22"/>
      <c r="I47427" s="22"/>
      <c r="J47427" s="23"/>
      <c r="K47427" s="23"/>
      <c r="L47427" s="22"/>
      <c r="M47427" s="22"/>
      <c r="O47427" s="1"/>
    </row>
    <row r="47428" spans="7:15" x14ac:dyDescent="0.2">
      <c r="G47428" s="2"/>
      <c r="H47428" s="22"/>
      <c r="I47428" s="22"/>
      <c r="J47428" s="23"/>
      <c r="K47428" s="23"/>
      <c r="L47428" s="22"/>
      <c r="M47428" s="22"/>
      <c r="O47428" s="1"/>
    </row>
    <row r="47429" spans="7:15" x14ac:dyDescent="0.2">
      <c r="G47429" s="2"/>
      <c r="H47429" s="22"/>
      <c r="I47429" s="22"/>
      <c r="J47429" s="23"/>
      <c r="K47429" s="23"/>
      <c r="L47429" s="22"/>
      <c r="M47429" s="22"/>
      <c r="O47429" s="1"/>
    </row>
    <row r="47430" spans="7:15" x14ac:dyDescent="0.2">
      <c r="G47430" s="2"/>
      <c r="H47430" s="22"/>
      <c r="I47430" s="22"/>
      <c r="J47430" s="23"/>
      <c r="K47430" s="23"/>
      <c r="L47430" s="22"/>
      <c r="M47430" s="22"/>
      <c r="O47430" s="1"/>
    </row>
    <row r="47431" spans="7:15" x14ac:dyDescent="0.2">
      <c r="G47431" s="2"/>
      <c r="H47431" s="22"/>
      <c r="I47431" s="22"/>
      <c r="J47431" s="23"/>
      <c r="K47431" s="23"/>
      <c r="L47431" s="22"/>
      <c r="M47431" s="22"/>
      <c r="O47431" s="1"/>
    </row>
    <row r="47432" spans="7:15" x14ac:dyDescent="0.2">
      <c r="G47432" s="2"/>
      <c r="H47432" s="22"/>
      <c r="I47432" s="22"/>
      <c r="J47432" s="23"/>
      <c r="K47432" s="23"/>
      <c r="L47432" s="22"/>
      <c r="M47432" s="22"/>
      <c r="O47432" s="1"/>
    </row>
    <row r="47433" spans="7:15" x14ac:dyDescent="0.2">
      <c r="G47433" s="2"/>
      <c r="H47433" s="22"/>
      <c r="I47433" s="22"/>
      <c r="J47433" s="23"/>
      <c r="K47433" s="23"/>
      <c r="L47433" s="22"/>
      <c r="M47433" s="22"/>
      <c r="O47433" s="1"/>
    </row>
    <row r="47434" spans="7:15" x14ac:dyDescent="0.2">
      <c r="G47434" s="2"/>
      <c r="H47434" s="22"/>
      <c r="I47434" s="22"/>
      <c r="J47434" s="23"/>
      <c r="K47434" s="23"/>
      <c r="L47434" s="22"/>
      <c r="M47434" s="22"/>
      <c r="O47434" s="1"/>
    </row>
    <row r="47435" spans="7:15" x14ac:dyDescent="0.2">
      <c r="G47435" s="2"/>
      <c r="H47435" s="22"/>
      <c r="I47435" s="22"/>
      <c r="J47435" s="23"/>
      <c r="K47435" s="23"/>
      <c r="L47435" s="22"/>
      <c r="M47435" s="22"/>
      <c r="O47435" s="1"/>
    </row>
    <row r="47436" spans="7:15" x14ac:dyDescent="0.2">
      <c r="G47436" s="2"/>
      <c r="H47436" s="22"/>
      <c r="I47436" s="22"/>
      <c r="J47436" s="23"/>
      <c r="K47436" s="23"/>
      <c r="L47436" s="22"/>
      <c r="M47436" s="22"/>
      <c r="O47436" s="1"/>
    </row>
    <row r="47437" spans="7:15" x14ac:dyDescent="0.2">
      <c r="G47437" s="2"/>
      <c r="H47437" s="22"/>
      <c r="I47437" s="22"/>
      <c r="J47437" s="23"/>
      <c r="K47437" s="23"/>
      <c r="L47437" s="22"/>
      <c r="M47437" s="22"/>
      <c r="O47437" s="1"/>
    </row>
    <row r="47438" spans="7:15" x14ac:dyDescent="0.2">
      <c r="G47438" s="2"/>
      <c r="H47438" s="22"/>
      <c r="I47438" s="22"/>
      <c r="J47438" s="23"/>
      <c r="K47438" s="23"/>
      <c r="L47438" s="22"/>
      <c r="M47438" s="22"/>
      <c r="O47438" s="1"/>
    </row>
    <row r="47439" spans="7:15" x14ac:dyDescent="0.2">
      <c r="G47439" s="2"/>
      <c r="H47439" s="22"/>
      <c r="I47439" s="22"/>
      <c r="J47439" s="23"/>
      <c r="K47439" s="23"/>
      <c r="L47439" s="22"/>
      <c r="M47439" s="22"/>
      <c r="O47439" s="1"/>
    </row>
    <row r="47440" spans="7:15" x14ac:dyDescent="0.2">
      <c r="G47440" s="2"/>
      <c r="H47440" s="22"/>
      <c r="I47440" s="22"/>
      <c r="J47440" s="23"/>
      <c r="K47440" s="23"/>
      <c r="L47440" s="22"/>
      <c r="M47440" s="22"/>
      <c r="O47440" s="1"/>
    </row>
    <row r="47441" spans="7:15" x14ac:dyDescent="0.2">
      <c r="G47441" s="2"/>
      <c r="H47441" s="22"/>
      <c r="I47441" s="22"/>
      <c r="J47441" s="23"/>
      <c r="K47441" s="23"/>
      <c r="L47441" s="22"/>
      <c r="M47441" s="22"/>
      <c r="O47441" s="1"/>
    </row>
    <row r="47442" spans="7:15" x14ac:dyDescent="0.2">
      <c r="G47442" s="2"/>
      <c r="H47442" s="22"/>
      <c r="I47442" s="22"/>
      <c r="J47442" s="23"/>
      <c r="K47442" s="23"/>
      <c r="L47442" s="22"/>
      <c r="M47442" s="22"/>
      <c r="O47442" s="1"/>
    </row>
    <row r="47443" spans="7:15" x14ac:dyDescent="0.2">
      <c r="G47443" s="2"/>
      <c r="H47443" s="22"/>
      <c r="I47443" s="22"/>
      <c r="J47443" s="23"/>
      <c r="K47443" s="23"/>
      <c r="L47443" s="22"/>
      <c r="M47443" s="22"/>
      <c r="O47443" s="1"/>
    </row>
    <row r="47444" spans="7:15" x14ac:dyDescent="0.2">
      <c r="G47444" s="2"/>
      <c r="H47444" s="22"/>
      <c r="I47444" s="22"/>
      <c r="J47444" s="23"/>
      <c r="K47444" s="23"/>
      <c r="L47444" s="22"/>
      <c r="M47444" s="22"/>
      <c r="O47444" s="1"/>
    </row>
    <row r="47445" spans="7:15" x14ac:dyDescent="0.2">
      <c r="G47445" s="2"/>
      <c r="H47445" s="22"/>
      <c r="I47445" s="22"/>
      <c r="J47445" s="23"/>
      <c r="K47445" s="23"/>
      <c r="L47445" s="22"/>
      <c r="M47445" s="22"/>
      <c r="O47445" s="1"/>
    </row>
    <row r="47446" spans="7:15" x14ac:dyDescent="0.2">
      <c r="G47446" s="2"/>
      <c r="H47446" s="22"/>
      <c r="I47446" s="22"/>
      <c r="J47446" s="23"/>
      <c r="K47446" s="23"/>
      <c r="L47446" s="22"/>
      <c r="M47446" s="22"/>
      <c r="O47446" s="1"/>
    </row>
    <row r="47447" spans="7:15" x14ac:dyDescent="0.2">
      <c r="G47447" s="2"/>
      <c r="H47447" s="22"/>
      <c r="I47447" s="22"/>
      <c r="J47447" s="23"/>
      <c r="K47447" s="23"/>
      <c r="L47447" s="22"/>
      <c r="M47447" s="22"/>
      <c r="O47447" s="1"/>
    </row>
    <row r="47448" spans="7:15" x14ac:dyDescent="0.2">
      <c r="G47448" s="2"/>
      <c r="H47448" s="22"/>
      <c r="I47448" s="22"/>
      <c r="J47448" s="23"/>
      <c r="K47448" s="23"/>
      <c r="L47448" s="22"/>
      <c r="M47448" s="22"/>
      <c r="O47448" s="1"/>
    </row>
    <row r="47449" spans="7:15" x14ac:dyDescent="0.2">
      <c r="G47449" s="2"/>
      <c r="H47449" s="22"/>
      <c r="I47449" s="22"/>
      <c r="J47449" s="23"/>
      <c r="K47449" s="23"/>
      <c r="L47449" s="22"/>
      <c r="M47449" s="22"/>
      <c r="O47449" s="1"/>
    </row>
    <row r="47450" spans="7:15" x14ac:dyDescent="0.2">
      <c r="G47450" s="2"/>
      <c r="H47450" s="22"/>
      <c r="I47450" s="22"/>
      <c r="J47450" s="23"/>
      <c r="K47450" s="23"/>
      <c r="L47450" s="22"/>
      <c r="M47450" s="22"/>
      <c r="O47450" s="1"/>
    </row>
    <row r="47451" spans="7:15" x14ac:dyDescent="0.2">
      <c r="G47451" s="2"/>
      <c r="H47451" s="22"/>
      <c r="I47451" s="22"/>
      <c r="J47451" s="23"/>
      <c r="K47451" s="23"/>
      <c r="L47451" s="22"/>
      <c r="M47451" s="22"/>
      <c r="O47451" s="1"/>
    </row>
    <row r="47452" spans="7:15" x14ac:dyDescent="0.2">
      <c r="G47452" s="2"/>
      <c r="H47452" s="22"/>
      <c r="I47452" s="22"/>
      <c r="J47452" s="23"/>
      <c r="K47452" s="23"/>
      <c r="L47452" s="22"/>
      <c r="M47452" s="22"/>
      <c r="O47452" s="1"/>
    </row>
    <row r="47453" spans="7:15" x14ac:dyDescent="0.2">
      <c r="G47453" s="2"/>
      <c r="H47453" s="22"/>
      <c r="I47453" s="22"/>
      <c r="J47453" s="23"/>
      <c r="K47453" s="23"/>
      <c r="L47453" s="22"/>
      <c r="M47453" s="22"/>
      <c r="O47453" s="1"/>
    </row>
    <row r="47454" spans="7:15" x14ac:dyDescent="0.2">
      <c r="G47454" s="2"/>
      <c r="H47454" s="22"/>
      <c r="I47454" s="22"/>
      <c r="J47454" s="23"/>
      <c r="K47454" s="23"/>
      <c r="L47454" s="22"/>
      <c r="M47454" s="22"/>
      <c r="O47454" s="1"/>
    </row>
    <row r="47455" spans="7:15" x14ac:dyDescent="0.2">
      <c r="G47455" s="2"/>
      <c r="H47455" s="22"/>
      <c r="I47455" s="22"/>
      <c r="J47455" s="23"/>
      <c r="K47455" s="23"/>
      <c r="L47455" s="22"/>
      <c r="M47455" s="22"/>
      <c r="O47455" s="1"/>
    </row>
    <row r="47456" spans="7:15" x14ac:dyDescent="0.2">
      <c r="G47456" s="2"/>
      <c r="H47456" s="22"/>
      <c r="I47456" s="22"/>
      <c r="J47456" s="23"/>
      <c r="K47456" s="23"/>
      <c r="L47456" s="22"/>
      <c r="M47456" s="22"/>
      <c r="O47456" s="1"/>
    </row>
    <row r="47457" spans="7:15" x14ac:dyDescent="0.2">
      <c r="G47457" s="2"/>
      <c r="H47457" s="22"/>
      <c r="I47457" s="22"/>
      <c r="J47457" s="23"/>
      <c r="K47457" s="23"/>
      <c r="L47457" s="22"/>
      <c r="M47457" s="22"/>
      <c r="O47457" s="1"/>
    </row>
    <row r="47458" spans="7:15" x14ac:dyDescent="0.2">
      <c r="G47458" s="2"/>
      <c r="H47458" s="22"/>
      <c r="I47458" s="22"/>
      <c r="J47458" s="23"/>
      <c r="K47458" s="23"/>
      <c r="L47458" s="22"/>
      <c r="M47458" s="22"/>
      <c r="O47458" s="1"/>
    </row>
    <row r="47459" spans="7:15" x14ac:dyDescent="0.2">
      <c r="G47459" s="2"/>
      <c r="H47459" s="22"/>
      <c r="I47459" s="22"/>
      <c r="J47459" s="23"/>
      <c r="K47459" s="23"/>
      <c r="L47459" s="22"/>
      <c r="M47459" s="22"/>
      <c r="O47459" s="1"/>
    </row>
    <row r="47460" spans="7:15" x14ac:dyDescent="0.2">
      <c r="G47460" s="2"/>
      <c r="H47460" s="22"/>
      <c r="I47460" s="22"/>
      <c r="J47460" s="23"/>
      <c r="K47460" s="23"/>
      <c r="L47460" s="22"/>
      <c r="M47460" s="22"/>
      <c r="O47460" s="1"/>
    </row>
    <row r="47461" spans="7:15" x14ac:dyDescent="0.2">
      <c r="G47461" s="2"/>
      <c r="H47461" s="22"/>
      <c r="I47461" s="22"/>
      <c r="J47461" s="23"/>
      <c r="K47461" s="23"/>
      <c r="L47461" s="22"/>
      <c r="M47461" s="22"/>
      <c r="O47461" s="1"/>
    </row>
    <row r="47462" spans="7:15" x14ac:dyDescent="0.2">
      <c r="G47462" s="2"/>
      <c r="H47462" s="22"/>
      <c r="I47462" s="22"/>
      <c r="J47462" s="23"/>
      <c r="K47462" s="23"/>
      <c r="L47462" s="22"/>
      <c r="M47462" s="22"/>
      <c r="O47462" s="1"/>
    </row>
    <row r="47463" spans="7:15" x14ac:dyDescent="0.2">
      <c r="G47463" s="2"/>
      <c r="H47463" s="22"/>
      <c r="I47463" s="22"/>
      <c r="J47463" s="23"/>
      <c r="K47463" s="23"/>
      <c r="L47463" s="22"/>
      <c r="M47463" s="22"/>
      <c r="O47463" s="1"/>
    </row>
    <row r="47464" spans="7:15" x14ac:dyDescent="0.2">
      <c r="G47464" s="2"/>
      <c r="H47464" s="22"/>
      <c r="I47464" s="22"/>
      <c r="J47464" s="23"/>
      <c r="K47464" s="23"/>
      <c r="L47464" s="22"/>
      <c r="M47464" s="22"/>
      <c r="O47464" s="1"/>
    </row>
    <row r="47465" spans="7:15" x14ac:dyDescent="0.2">
      <c r="G47465" s="2"/>
      <c r="H47465" s="22"/>
      <c r="I47465" s="22"/>
      <c r="J47465" s="23"/>
      <c r="K47465" s="23"/>
      <c r="L47465" s="22"/>
      <c r="M47465" s="22"/>
      <c r="O47465" s="1"/>
    </row>
    <row r="47466" spans="7:15" x14ac:dyDescent="0.2">
      <c r="G47466" s="2"/>
      <c r="H47466" s="22"/>
      <c r="I47466" s="22"/>
      <c r="J47466" s="23"/>
      <c r="K47466" s="23"/>
      <c r="L47466" s="22"/>
      <c r="M47466" s="22"/>
      <c r="O47466" s="1"/>
    </row>
    <row r="47467" spans="7:15" x14ac:dyDescent="0.2">
      <c r="G47467" s="2"/>
      <c r="H47467" s="22"/>
      <c r="I47467" s="22"/>
      <c r="J47467" s="23"/>
      <c r="K47467" s="23"/>
      <c r="L47467" s="22"/>
      <c r="M47467" s="22"/>
      <c r="O47467" s="1"/>
    </row>
    <row r="47468" spans="7:15" x14ac:dyDescent="0.2">
      <c r="G47468" s="2"/>
      <c r="H47468" s="22"/>
      <c r="I47468" s="22"/>
      <c r="J47468" s="23"/>
      <c r="K47468" s="23"/>
      <c r="L47468" s="22"/>
      <c r="M47468" s="22"/>
      <c r="O47468" s="1"/>
    </row>
    <row r="47469" spans="7:15" x14ac:dyDescent="0.2">
      <c r="G47469" s="2"/>
      <c r="H47469" s="22"/>
      <c r="I47469" s="22"/>
      <c r="J47469" s="23"/>
      <c r="K47469" s="23"/>
      <c r="L47469" s="22"/>
      <c r="M47469" s="22"/>
      <c r="O47469" s="1"/>
    </row>
    <row r="47470" spans="7:15" x14ac:dyDescent="0.2">
      <c r="G47470" s="2"/>
      <c r="H47470" s="22"/>
      <c r="I47470" s="22"/>
      <c r="J47470" s="23"/>
      <c r="K47470" s="23"/>
      <c r="L47470" s="22"/>
      <c r="M47470" s="22"/>
      <c r="O47470" s="1"/>
    </row>
    <row r="47471" spans="7:15" x14ac:dyDescent="0.2">
      <c r="G47471" s="2"/>
      <c r="H47471" s="22"/>
      <c r="I47471" s="22"/>
      <c r="J47471" s="23"/>
      <c r="K47471" s="23"/>
      <c r="L47471" s="22"/>
      <c r="M47471" s="22"/>
      <c r="O47471" s="1"/>
    </row>
    <row r="47472" spans="7:15" x14ac:dyDescent="0.2">
      <c r="G47472" s="2"/>
      <c r="H47472" s="22"/>
      <c r="I47472" s="22"/>
      <c r="J47472" s="23"/>
      <c r="K47472" s="23"/>
      <c r="L47472" s="22"/>
      <c r="M47472" s="22"/>
      <c r="O47472" s="1"/>
    </row>
    <row r="47473" spans="7:15" x14ac:dyDescent="0.2">
      <c r="G47473" s="2"/>
      <c r="H47473" s="22"/>
      <c r="I47473" s="22"/>
      <c r="J47473" s="23"/>
      <c r="K47473" s="23"/>
      <c r="L47473" s="22"/>
      <c r="M47473" s="22"/>
      <c r="O47473" s="1"/>
    </row>
    <row r="47474" spans="7:15" x14ac:dyDescent="0.2">
      <c r="G47474" s="2"/>
      <c r="H47474" s="22"/>
      <c r="I47474" s="22"/>
      <c r="J47474" s="23"/>
      <c r="K47474" s="23"/>
      <c r="L47474" s="22"/>
      <c r="M47474" s="22"/>
      <c r="O47474" s="1"/>
    </row>
    <row r="47475" spans="7:15" x14ac:dyDescent="0.2">
      <c r="G47475" s="2"/>
      <c r="H47475" s="22"/>
      <c r="I47475" s="22"/>
      <c r="J47475" s="23"/>
      <c r="K47475" s="23"/>
      <c r="L47475" s="22"/>
      <c r="M47475" s="22"/>
      <c r="O47475" s="1"/>
    </row>
    <row r="47476" spans="7:15" x14ac:dyDescent="0.2">
      <c r="G47476" s="2"/>
      <c r="H47476" s="22"/>
      <c r="I47476" s="22"/>
      <c r="J47476" s="23"/>
      <c r="K47476" s="23"/>
      <c r="L47476" s="22"/>
      <c r="M47476" s="22"/>
      <c r="O47476" s="1"/>
    </row>
    <row r="47477" spans="7:15" x14ac:dyDescent="0.2">
      <c r="G47477" s="2"/>
      <c r="H47477" s="22"/>
      <c r="I47477" s="22"/>
      <c r="J47477" s="23"/>
      <c r="K47477" s="23"/>
      <c r="L47477" s="22"/>
      <c r="M47477" s="22"/>
      <c r="O47477" s="1"/>
    </row>
    <row r="47478" spans="7:15" x14ac:dyDescent="0.2">
      <c r="G47478" s="2"/>
      <c r="H47478" s="22"/>
      <c r="I47478" s="22"/>
      <c r="J47478" s="23"/>
      <c r="K47478" s="23"/>
      <c r="L47478" s="22"/>
      <c r="M47478" s="22"/>
      <c r="O47478" s="1"/>
    </row>
    <row r="47479" spans="7:15" x14ac:dyDescent="0.2">
      <c r="G47479" s="2"/>
      <c r="H47479" s="22"/>
      <c r="I47479" s="22"/>
      <c r="J47479" s="23"/>
      <c r="K47479" s="23"/>
      <c r="L47479" s="22"/>
      <c r="M47479" s="22"/>
      <c r="O47479" s="1"/>
    </row>
    <row r="47480" spans="7:15" x14ac:dyDescent="0.2">
      <c r="G47480" s="2"/>
      <c r="H47480" s="22"/>
      <c r="I47480" s="22"/>
      <c r="J47480" s="23"/>
      <c r="K47480" s="23"/>
      <c r="L47480" s="22"/>
      <c r="M47480" s="22"/>
      <c r="O47480" s="1"/>
    </row>
    <row r="47481" spans="7:15" x14ac:dyDescent="0.2">
      <c r="G47481" s="2"/>
      <c r="H47481" s="22"/>
      <c r="I47481" s="22"/>
      <c r="J47481" s="23"/>
      <c r="K47481" s="23"/>
      <c r="L47481" s="22"/>
      <c r="M47481" s="22"/>
      <c r="O47481" s="1"/>
    </row>
    <row r="47482" spans="7:15" x14ac:dyDescent="0.2">
      <c r="G47482" s="2"/>
      <c r="H47482" s="22"/>
      <c r="I47482" s="22"/>
      <c r="J47482" s="23"/>
      <c r="K47482" s="23"/>
      <c r="L47482" s="22"/>
      <c r="M47482" s="22"/>
      <c r="O47482" s="1"/>
    </row>
    <row r="47483" spans="7:15" x14ac:dyDescent="0.2">
      <c r="G47483" s="2"/>
      <c r="H47483" s="22"/>
      <c r="I47483" s="22"/>
      <c r="J47483" s="23"/>
      <c r="K47483" s="23"/>
      <c r="L47483" s="22"/>
      <c r="M47483" s="22"/>
      <c r="O47483" s="1"/>
    </row>
    <row r="47484" spans="7:15" x14ac:dyDescent="0.2">
      <c r="G47484" s="2"/>
      <c r="H47484" s="22"/>
      <c r="I47484" s="22"/>
      <c r="J47484" s="23"/>
      <c r="K47484" s="23"/>
      <c r="L47484" s="22"/>
      <c r="M47484" s="22"/>
      <c r="O47484" s="1"/>
    </row>
    <row r="47485" spans="7:15" x14ac:dyDescent="0.2">
      <c r="G47485" s="2"/>
      <c r="H47485" s="22"/>
      <c r="I47485" s="22"/>
      <c r="J47485" s="23"/>
      <c r="K47485" s="23"/>
      <c r="L47485" s="22"/>
      <c r="M47485" s="22"/>
      <c r="O47485" s="1"/>
    </row>
    <row r="47486" spans="7:15" x14ac:dyDescent="0.2">
      <c r="G47486" s="2"/>
      <c r="H47486" s="22"/>
      <c r="I47486" s="22"/>
      <c r="J47486" s="23"/>
      <c r="K47486" s="23"/>
      <c r="L47486" s="22"/>
      <c r="M47486" s="22"/>
      <c r="O47486" s="1"/>
    </row>
    <row r="47487" spans="7:15" x14ac:dyDescent="0.2">
      <c r="G47487" s="2"/>
      <c r="H47487" s="22"/>
      <c r="I47487" s="22"/>
      <c r="J47487" s="23"/>
      <c r="K47487" s="23"/>
      <c r="L47487" s="22"/>
      <c r="M47487" s="22"/>
      <c r="O47487" s="1"/>
    </row>
    <row r="47488" spans="7:15" x14ac:dyDescent="0.2">
      <c r="G47488" s="2"/>
      <c r="H47488" s="22"/>
      <c r="I47488" s="22"/>
      <c r="J47488" s="23"/>
      <c r="K47488" s="23"/>
      <c r="L47488" s="22"/>
      <c r="M47488" s="22"/>
      <c r="O47488" s="1"/>
    </row>
    <row r="47489" spans="7:15" x14ac:dyDescent="0.2">
      <c r="G47489" s="2"/>
      <c r="H47489" s="22"/>
      <c r="I47489" s="22"/>
      <c r="J47489" s="23"/>
      <c r="K47489" s="23"/>
      <c r="L47489" s="22"/>
      <c r="M47489" s="22"/>
      <c r="O47489" s="1"/>
    </row>
    <row r="47490" spans="7:15" x14ac:dyDescent="0.2">
      <c r="G47490" s="2"/>
      <c r="H47490" s="22"/>
      <c r="I47490" s="22"/>
      <c r="J47490" s="23"/>
      <c r="K47490" s="23"/>
      <c r="L47490" s="22"/>
      <c r="M47490" s="22"/>
      <c r="O47490" s="1"/>
    </row>
    <row r="47491" spans="7:15" x14ac:dyDescent="0.2">
      <c r="G47491" s="2"/>
      <c r="H47491" s="22"/>
      <c r="I47491" s="22"/>
      <c r="J47491" s="23"/>
      <c r="K47491" s="23"/>
      <c r="L47491" s="22"/>
      <c r="M47491" s="22"/>
      <c r="O47491" s="1"/>
    </row>
    <row r="47492" spans="7:15" x14ac:dyDescent="0.2">
      <c r="G47492" s="2"/>
      <c r="H47492" s="22"/>
      <c r="I47492" s="22"/>
      <c r="J47492" s="23"/>
      <c r="K47492" s="23"/>
      <c r="L47492" s="22"/>
      <c r="M47492" s="22"/>
      <c r="O47492" s="1"/>
    </row>
    <row r="47493" spans="7:15" x14ac:dyDescent="0.2">
      <c r="G47493" s="2"/>
      <c r="H47493" s="22"/>
      <c r="I47493" s="22"/>
      <c r="J47493" s="23"/>
      <c r="K47493" s="23"/>
      <c r="L47493" s="22"/>
      <c r="M47493" s="22"/>
      <c r="O47493" s="1"/>
    </row>
    <row r="47494" spans="7:15" x14ac:dyDescent="0.2">
      <c r="G47494" s="2"/>
      <c r="H47494" s="22"/>
      <c r="I47494" s="22"/>
      <c r="J47494" s="23"/>
      <c r="K47494" s="23"/>
      <c r="L47494" s="22"/>
      <c r="M47494" s="22"/>
      <c r="O47494" s="1"/>
    </row>
    <row r="47495" spans="7:15" x14ac:dyDescent="0.2">
      <c r="G47495" s="2"/>
      <c r="H47495" s="22"/>
      <c r="I47495" s="22"/>
      <c r="J47495" s="23"/>
      <c r="K47495" s="23"/>
      <c r="L47495" s="22"/>
      <c r="M47495" s="22"/>
      <c r="O47495" s="1"/>
    </row>
    <row r="47496" spans="7:15" x14ac:dyDescent="0.2">
      <c r="G47496" s="2"/>
      <c r="H47496" s="22"/>
      <c r="I47496" s="22"/>
      <c r="J47496" s="23"/>
      <c r="K47496" s="23"/>
      <c r="L47496" s="22"/>
      <c r="M47496" s="22"/>
      <c r="O47496" s="1"/>
    </row>
    <row r="47497" spans="7:15" x14ac:dyDescent="0.2">
      <c r="G47497" s="2"/>
      <c r="H47497" s="22"/>
      <c r="I47497" s="22"/>
      <c r="J47497" s="23"/>
      <c r="K47497" s="23"/>
      <c r="L47497" s="22"/>
      <c r="M47497" s="22"/>
      <c r="O47497" s="1"/>
    </row>
    <row r="47498" spans="7:15" x14ac:dyDescent="0.2">
      <c r="G47498" s="2"/>
      <c r="H47498" s="22"/>
      <c r="I47498" s="22"/>
      <c r="J47498" s="23"/>
      <c r="K47498" s="23"/>
      <c r="L47498" s="22"/>
      <c r="M47498" s="22"/>
      <c r="O47498" s="1"/>
    </row>
    <row r="47499" spans="7:15" x14ac:dyDescent="0.2">
      <c r="G47499" s="2"/>
      <c r="H47499" s="22"/>
      <c r="I47499" s="22"/>
      <c r="J47499" s="23"/>
      <c r="K47499" s="23"/>
      <c r="L47499" s="22"/>
      <c r="M47499" s="22"/>
      <c r="O47499" s="1"/>
    </row>
    <row r="47500" spans="7:15" x14ac:dyDescent="0.2">
      <c r="G47500" s="2"/>
      <c r="H47500" s="22"/>
      <c r="I47500" s="22"/>
      <c r="J47500" s="23"/>
      <c r="K47500" s="23"/>
      <c r="L47500" s="22"/>
      <c r="M47500" s="22"/>
      <c r="O47500" s="1"/>
    </row>
    <row r="47501" spans="7:15" x14ac:dyDescent="0.2">
      <c r="G47501" s="2"/>
      <c r="H47501" s="22"/>
      <c r="I47501" s="22"/>
      <c r="J47501" s="23"/>
      <c r="K47501" s="23"/>
      <c r="L47501" s="22"/>
      <c r="M47501" s="22"/>
      <c r="O47501" s="1"/>
    </row>
    <row r="47502" spans="7:15" x14ac:dyDescent="0.2">
      <c r="G47502" s="2"/>
      <c r="H47502" s="22"/>
      <c r="I47502" s="22"/>
      <c r="J47502" s="23"/>
      <c r="K47502" s="23"/>
      <c r="L47502" s="22"/>
      <c r="M47502" s="22"/>
      <c r="O47502" s="1"/>
    </row>
    <row r="47503" spans="7:15" x14ac:dyDescent="0.2">
      <c r="G47503" s="2"/>
      <c r="H47503" s="22"/>
      <c r="I47503" s="22"/>
      <c r="J47503" s="23"/>
      <c r="K47503" s="23"/>
      <c r="L47503" s="22"/>
      <c r="M47503" s="22"/>
      <c r="O47503" s="1"/>
    </row>
    <row r="47504" spans="7:15" x14ac:dyDescent="0.2">
      <c r="G47504" s="2"/>
      <c r="H47504" s="22"/>
      <c r="I47504" s="22"/>
      <c r="J47504" s="23"/>
      <c r="K47504" s="23"/>
      <c r="L47504" s="22"/>
      <c r="M47504" s="22"/>
      <c r="O47504" s="1"/>
    </row>
    <row r="47505" spans="7:15" x14ac:dyDescent="0.2">
      <c r="G47505" s="2"/>
      <c r="H47505" s="22"/>
      <c r="I47505" s="22"/>
      <c r="J47505" s="23"/>
      <c r="K47505" s="23"/>
      <c r="L47505" s="22"/>
      <c r="M47505" s="22"/>
      <c r="O47505" s="1"/>
    </row>
    <row r="47506" spans="7:15" x14ac:dyDescent="0.2">
      <c r="G47506" s="2"/>
      <c r="H47506" s="22"/>
      <c r="I47506" s="22"/>
      <c r="J47506" s="23"/>
      <c r="K47506" s="23"/>
      <c r="L47506" s="22"/>
      <c r="M47506" s="22"/>
      <c r="O47506" s="1"/>
    </row>
    <row r="47507" spans="7:15" x14ac:dyDescent="0.2">
      <c r="G47507" s="2"/>
      <c r="H47507" s="22"/>
      <c r="I47507" s="22"/>
      <c r="J47507" s="23"/>
      <c r="K47507" s="23"/>
      <c r="L47507" s="22"/>
      <c r="M47507" s="22"/>
      <c r="O47507" s="1"/>
    </row>
    <row r="47508" spans="7:15" x14ac:dyDescent="0.2">
      <c r="G47508" s="2"/>
      <c r="H47508" s="22"/>
      <c r="I47508" s="22"/>
      <c r="J47508" s="23"/>
      <c r="K47508" s="23"/>
      <c r="L47508" s="22"/>
      <c r="M47508" s="22"/>
      <c r="O47508" s="1"/>
    </row>
    <row r="47509" spans="7:15" x14ac:dyDescent="0.2">
      <c r="G47509" s="2"/>
      <c r="H47509" s="22"/>
      <c r="I47509" s="22"/>
      <c r="J47509" s="23"/>
      <c r="K47509" s="23"/>
      <c r="L47509" s="22"/>
      <c r="M47509" s="22"/>
      <c r="O47509" s="1"/>
    </row>
    <row r="47510" spans="7:15" x14ac:dyDescent="0.2">
      <c r="G47510" s="2"/>
      <c r="H47510" s="22"/>
      <c r="I47510" s="22"/>
      <c r="J47510" s="23"/>
      <c r="K47510" s="23"/>
      <c r="L47510" s="22"/>
      <c r="M47510" s="22"/>
      <c r="O47510" s="1"/>
    </row>
    <row r="47511" spans="7:15" x14ac:dyDescent="0.2">
      <c r="G47511" s="2"/>
      <c r="H47511" s="22"/>
      <c r="I47511" s="22"/>
      <c r="J47511" s="23"/>
      <c r="K47511" s="23"/>
      <c r="L47511" s="22"/>
      <c r="M47511" s="22"/>
      <c r="O47511" s="1"/>
    </row>
    <row r="47512" spans="7:15" x14ac:dyDescent="0.2">
      <c r="G47512" s="2"/>
      <c r="H47512" s="22"/>
      <c r="I47512" s="22"/>
      <c r="J47512" s="23"/>
      <c r="K47512" s="23"/>
      <c r="L47512" s="22"/>
      <c r="M47512" s="22"/>
      <c r="O47512" s="1"/>
    </row>
    <row r="47513" spans="7:15" x14ac:dyDescent="0.2">
      <c r="G47513" s="2"/>
      <c r="H47513" s="22"/>
      <c r="I47513" s="22"/>
      <c r="J47513" s="23"/>
      <c r="K47513" s="23"/>
      <c r="L47513" s="22"/>
      <c r="M47513" s="22"/>
      <c r="O47513" s="1"/>
    </row>
    <row r="47514" spans="7:15" x14ac:dyDescent="0.2">
      <c r="G47514" s="2"/>
      <c r="H47514" s="22"/>
      <c r="I47514" s="22"/>
      <c r="J47514" s="23"/>
      <c r="K47514" s="23"/>
      <c r="L47514" s="22"/>
      <c r="M47514" s="22"/>
      <c r="O47514" s="1"/>
    </row>
    <row r="47515" spans="7:15" x14ac:dyDescent="0.2">
      <c r="G47515" s="2"/>
      <c r="H47515" s="22"/>
      <c r="I47515" s="22"/>
      <c r="J47515" s="23"/>
      <c r="K47515" s="23"/>
      <c r="L47515" s="22"/>
      <c r="M47515" s="22"/>
      <c r="O47515" s="1"/>
    </row>
    <row r="47516" spans="7:15" x14ac:dyDescent="0.2">
      <c r="G47516" s="2"/>
      <c r="H47516" s="22"/>
      <c r="I47516" s="22"/>
      <c r="J47516" s="23"/>
      <c r="K47516" s="23"/>
      <c r="L47516" s="22"/>
      <c r="M47516" s="22"/>
      <c r="O47516" s="1"/>
    </row>
    <row r="47517" spans="7:15" x14ac:dyDescent="0.2">
      <c r="G47517" s="2"/>
      <c r="H47517" s="22"/>
      <c r="I47517" s="22"/>
      <c r="J47517" s="23"/>
      <c r="K47517" s="23"/>
      <c r="L47517" s="22"/>
      <c r="M47517" s="22"/>
      <c r="O47517" s="1"/>
    </row>
    <row r="47518" spans="7:15" x14ac:dyDescent="0.2">
      <c r="G47518" s="2"/>
      <c r="H47518" s="22"/>
      <c r="I47518" s="22"/>
      <c r="J47518" s="23"/>
      <c r="K47518" s="23"/>
      <c r="L47518" s="22"/>
      <c r="M47518" s="22"/>
      <c r="O47518" s="1"/>
    </row>
    <row r="47519" spans="7:15" x14ac:dyDescent="0.2">
      <c r="G47519" s="2"/>
      <c r="H47519" s="22"/>
      <c r="I47519" s="22"/>
      <c r="J47519" s="23"/>
      <c r="K47519" s="23"/>
      <c r="L47519" s="22"/>
      <c r="M47519" s="22"/>
      <c r="O47519" s="1"/>
    </row>
    <row r="47520" spans="7:15" x14ac:dyDescent="0.2">
      <c r="G47520" s="2"/>
      <c r="H47520" s="22"/>
      <c r="I47520" s="22"/>
      <c r="J47520" s="23"/>
      <c r="K47520" s="23"/>
      <c r="L47520" s="22"/>
      <c r="M47520" s="22"/>
      <c r="O47520" s="1"/>
    </row>
    <row r="47521" spans="7:15" x14ac:dyDescent="0.2">
      <c r="G47521" s="2"/>
      <c r="H47521" s="22"/>
      <c r="I47521" s="22"/>
      <c r="J47521" s="23"/>
      <c r="K47521" s="23"/>
      <c r="L47521" s="22"/>
      <c r="M47521" s="22"/>
      <c r="O47521" s="1"/>
    </row>
    <row r="47522" spans="7:15" x14ac:dyDescent="0.2">
      <c r="G47522" s="2"/>
      <c r="H47522" s="22"/>
      <c r="I47522" s="22"/>
      <c r="J47522" s="23"/>
      <c r="K47522" s="23"/>
      <c r="L47522" s="22"/>
      <c r="M47522" s="22"/>
      <c r="O47522" s="1"/>
    </row>
    <row r="47523" spans="7:15" x14ac:dyDescent="0.2">
      <c r="G47523" s="2"/>
      <c r="H47523" s="22"/>
      <c r="I47523" s="22"/>
      <c r="J47523" s="23"/>
      <c r="K47523" s="23"/>
      <c r="L47523" s="22"/>
      <c r="M47523" s="22"/>
      <c r="O47523" s="1"/>
    </row>
    <row r="47524" spans="7:15" x14ac:dyDescent="0.2">
      <c r="G47524" s="2"/>
      <c r="H47524" s="22"/>
      <c r="I47524" s="22"/>
      <c r="J47524" s="23"/>
      <c r="K47524" s="23"/>
      <c r="L47524" s="22"/>
      <c r="M47524" s="22"/>
      <c r="O47524" s="1"/>
    </row>
    <row r="47525" spans="7:15" x14ac:dyDescent="0.2">
      <c r="G47525" s="2"/>
      <c r="H47525" s="22"/>
      <c r="I47525" s="22"/>
      <c r="J47525" s="23"/>
      <c r="K47525" s="23"/>
      <c r="L47525" s="22"/>
      <c r="M47525" s="22"/>
      <c r="O47525" s="1"/>
    </row>
    <row r="47526" spans="7:15" x14ac:dyDescent="0.2">
      <c r="G47526" s="2"/>
      <c r="H47526" s="22"/>
      <c r="I47526" s="22"/>
      <c r="J47526" s="23"/>
      <c r="K47526" s="23"/>
      <c r="L47526" s="22"/>
      <c r="M47526" s="22"/>
      <c r="O47526" s="1"/>
    </row>
    <row r="47527" spans="7:15" x14ac:dyDescent="0.2">
      <c r="G47527" s="2"/>
      <c r="H47527" s="22"/>
      <c r="I47527" s="22"/>
      <c r="J47527" s="23"/>
      <c r="K47527" s="23"/>
      <c r="L47527" s="22"/>
      <c r="M47527" s="22"/>
      <c r="O47527" s="1"/>
    </row>
    <row r="47528" spans="7:15" x14ac:dyDescent="0.2">
      <c r="G47528" s="2"/>
      <c r="H47528" s="22"/>
      <c r="I47528" s="22"/>
      <c r="J47528" s="23"/>
      <c r="K47528" s="23"/>
      <c r="L47528" s="22"/>
      <c r="M47528" s="22"/>
      <c r="O47528" s="1"/>
    </row>
    <row r="47529" spans="7:15" x14ac:dyDescent="0.2">
      <c r="G47529" s="2"/>
      <c r="H47529" s="22"/>
      <c r="I47529" s="22"/>
      <c r="J47529" s="23"/>
      <c r="K47529" s="23"/>
      <c r="L47529" s="22"/>
      <c r="M47529" s="22"/>
      <c r="O47529" s="1"/>
    </row>
    <row r="47530" spans="7:15" x14ac:dyDescent="0.2">
      <c r="G47530" s="2"/>
      <c r="H47530" s="22"/>
      <c r="I47530" s="22"/>
      <c r="J47530" s="23"/>
      <c r="K47530" s="23"/>
      <c r="L47530" s="22"/>
      <c r="M47530" s="22"/>
      <c r="O47530" s="1"/>
    </row>
    <row r="47531" spans="7:15" x14ac:dyDescent="0.2">
      <c r="G47531" s="2"/>
      <c r="H47531" s="22"/>
      <c r="I47531" s="22"/>
      <c r="J47531" s="23"/>
      <c r="K47531" s="23"/>
      <c r="L47531" s="22"/>
      <c r="M47531" s="22"/>
      <c r="O47531" s="1"/>
    </row>
    <row r="47532" spans="7:15" x14ac:dyDescent="0.2">
      <c r="G47532" s="2"/>
      <c r="H47532" s="22"/>
      <c r="I47532" s="22"/>
      <c r="J47532" s="23"/>
      <c r="K47532" s="23"/>
      <c r="L47532" s="22"/>
      <c r="M47532" s="22"/>
      <c r="O47532" s="1"/>
    </row>
    <row r="47533" spans="7:15" x14ac:dyDescent="0.2">
      <c r="G47533" s="2"/>
      <c r="H47533" s="22"/>
      <c r="I47533" s="22"/>
      <c r="J47533" s="23"/>
      <c r="K47533" s="23"/>
      <c r="L47533" s="22"/>
      <c r="M47533" s="22"/>
      <c r="O47533" s="1"/>
    </row>
    <row r="47534" spans="7:15" x14ac:dyDescent="0.2">
      <c r="G47534" s="2"/>
      <c r="H47534" s="22"/>
      <c r="I47534" s="22"/>
      <c r="J47534" s="23"/>
      <c r="K47534" s="23"/>
      <c r="L47534" s="22"/>
      <c r="M47534" s="22"/>
      <c r="O47534" s="1"/>
    </row>
    <row r="47535" spans="7:15" x14ac:dyDescent="0.2">
      <c r="G47535" s="2"/>
      <c r="H47535" s="22"/>
      <c r="I47535" s="22"/>
      <c r="J47535" s="23"/>
      <c r="K47535" s="23"/>
      <c r="L47535" s="22"/>
      <c r="M47535" s="22"/>
      <c r="O47535" s="1"/>
    </row>
    <row r="47536" spans="7:15" x14ac:dyDescent="0.2">
      <c r="G47536" s="2"/>
      <c r="H47536" s="22"/>
      <c r="I47536" s="22"/>
      <c r="J47536" s="23"/>
      <c r="K47536" s="23"/>
      <c r="L47536" s="22"/>
      <c r="M47536" s="22"/>
      <c r="O47536" s="1"/>
    </row>
    <row r="47537" spans="7:15" x14ac:dyDescent="0.2">
      <c r="G47537" s="2"/>
      <c r="H47537" s="22"/>
      <c r="I47537" s="22"/>
      <c r="J47537" s="23"/>
      <c r="K47537" s="23"/>
      <c r="L47537" s="22"/>
      <c r="M47537" s="22"/>
      <c r="O47537" s="1"/>
    </row>
    <row r="47538" spans="7:15" x14ac:dyDescent="0.2">
      <c r="G47538" s="2"/>
      <c r="H47538" s="22"/>
      <c r="I47538" s="22"/>
      <c r="J47538" s="23"/>
      <c r="K47538" s="23"/>
      <c r="L47538" s="22"/>
      <c r="M47538" s="22"/>
      <c r="O47538" s="1"/>
    </row>
    <row r="47539" spans="7:15" x14ac:dyDescent="0.2">
      <c r="G47539" s="2"/>
      <c r="H47539" s="22"/>
      <c r="I47539" s="22"/>
      <c r="J47539" s="23"/>
      <c r="K47539" s="23"/>
      <c r="L47539" s="22"/>
      <c r="M47539" s="22"/>
      <c r="O47539" s="1"/>
    </row>
    <row r="47540" spans="7:15" x14ac:dyDescent="0.2">
      <c r="G47540" s="2"/>
      <c r="H47540" s="22"/>
      <c r="I47540" s="22"/>
      <c r="J47540" s="23"/>
      <c r="K47540" s="23"/>
      <c r="L47540" s="22"/>
      <c r="M47540" s="22"/>
      <c r="O47540" s="1"/>
    </row>
    <row r="47541" spans="7:15" x14ac:dyDescent="0.2">
      <c r="G47541" s="2"/>
      <c r="H47541" s="22"/>
      <c r="I47541" s="22"/>
      <c r="J47541" s="23"/>
      <c r="K47541" s="23"/>
      <c r="L47541" s="22"/>
      <c r="M47541" s="22"/>
      <c r="O47541" s="1"/>
    </row>
    <row r="47542" spans="7:15" x14ac:dyDescent="0.2">
      <c r="G47542" s="2"/>
      <c r="H47542" s="22"/>
      <c r="I47542" s="22"/>
      <c r="J47542" s="23"/>
      <c r="K47542" s="23"/>
      <c r="L47542" s="22"/>
      <c r="M47542" s="22"/>
      <c r="O47542" s="1"/>
    </row>
    <row r="47543" spans="7:15" x14ac:dyDescent="0.2">
      <c r="G47543" s="2"/>
      <c r="H47543" s="22"/>
      <c r="I47543" s="22"/>
      <c r="J47543" s="23"/>
      <c r="K47543" s="23"/>
      <c r="L47543" s="22"/>
      <c r="M47543" s="22"/>
      <c r="O47543" s="1"/>
    </row>
    <row r="47544" spans="7:15" x14ac:dyDescent="0.2">
      <c r="G47544" s="2"/>
      <c r="H47544" s="22"/>
      <c r="I47544" s="22"/>
      <c r="J47544" s="23"/>
      <c r="K47544" s="23"/>
      <c r="L47544" s="22"/>
      <c r="M47544" s="22"/>
      <c r="O47544" s="1"/>
    </row>
    <row r="47545" spans="7:15" x14ac:dyDescent="0.2">
      <c r="G47545" s="2"/>
      <c r="H47545" s="22"/>
      <c r="I47545" s="22"/>
      <c r="J47545" s="23"/>
      <c r="K47545" s="23"/>
      <c r="L47545" s="22"/>
      <c r="M47545" s="22"/>
      <c r="O47545" s="1"/>
    </row>
    <row r="47546" spans="7:15" x14ac:dyDescent="0.2">
      <c r="G47546" s="2"/>
      <c r="H47546" s="22"/>
      <c r="I47546" s="22"/>
      <c r="J47546" s="23"/>
      <c r="K47546" s="23"/>
      <c r="L47546" s="22"/>
      <c r="M47546" s="22"/>
      <c r="O47546" s="1"/>
    </row>
    <row r="47547" spans="7:15" x14ac:dyDescent="0.2">
      <c r="G47547" s="2"/>
      <c r="H47547" s="22"/>
      <c r="I47547" s="22"/>
      <c r="J47547" s="23"/>
      <c r="K47547" s="23"/>
      <c r="L47547" s="22"/>
      <c r="M47547" s="22"/>
      <c r="O47547" s="1"/>
    </row>
    <row r="47548" spans="7:15" x14ac:dyDescent="0.2">
      <c r="G47548" s="2"/>
      <c r="H47548" s="22"/>
      <c r="I47548" s="22"/>
      <c r="J47548" s="23"/>
      <c r="K47548" s="23"/>
      <c r="L47548" s="22"/>
      <c r="M47548" s="22"/>
      <c r="O47548" s="1"/>
    </row>
    <row r="47549" spans="7:15" x14ac:dyDescent="0.2">
      <c r="G47549" s="2"/>
      <c r="H47549" s="22"/>
      <c r="I47549" s="22"/>
      <c r="J47549" s="23"/>
      <c r="K47549" s="23"/>
      <c r="L47549" s="22"/>
      <c r="M47549" s="22"/>
      <c r="O47549" s="1"/>
    </row>
    <row r="47550" spans="7:15" x14ac:dyDescent="0.2">
      <c r="G47550" s="2"/>
      <c r="H47550" s="22"/>
      <c r="I47550" s="22"/>
      <c r="J47550" s="23"/>
      <c r="K47550" s="23"/>
      <c r="L47550" s="22"/>
      <c r="M47550" s="22"/>
      <c r="O47550" s="1"/>
    </row>
    <row r="47551" spans="7:15" x14ac:dyDescent="0.2">
      <c r="G47551" s="2"/>
      <c r="H47551" s="22"/>
      <c r="I47551" s="22"/>
      <c r="J47551" s="23"/>
      <c r="K47551" s="23"/>
      <c r="L47551" s="22"/>
      <c r="M47551" s="22"/>
      <c r="O47551" s="1"/>
    </row>
    <row r="47552" spans="7:15" x14ac:dyDescent="0.2">
      <c r="G47552" s="2"/>
      <c r="H47552" s="22"/>
      <c r="I47552" s="22"/>
      <c r="J47552" s="23"/>
      <c r="K47552" s="23"/>
      <c r="L47552" s="22"/>
      <c r="M47552" s="22"/>
      <c r="O47552" s="1"/>
    </row>
    <row r="47553" spans="7:15" x14ac:dyDescent="0.2">
      <c r="G47553" s="2"/>
      <c r="H47553" s="22"/>
      <c r="I47553" s="22"/>
      <c r="J47553" s="23"/>
      <c r="K47553" s="23"/>
      <c r="L47553" s="22"/>
      <c r="M47553" s="22"/>
      <c r="O47553" s="1"/>
    </row>
    <row r="47554" spans="7:15" x14ac:dyDescent="0.2">
      <c r="G47554" s="2"/>
      <c r="H47554" s="22"/>
      <c r="I47554" s="22"/>
      <c r="J47554" s="23"/>
      <c r="K47554" s="23"/>
      <c r="L47554" s="22"/>
      <c r="M47554" s="22"/>
      <c r="O47554" s="1"/>
    </row>
    <row r="47555" spans="7:15" x14ac:dyDescent="0.2">
      <c r="G47555" s="2"/>
      <c r="H47555" s="22"/>
      <c r="I47555" s="22"/>
      <c r="J47555" s="23"/>
      <c r="K47555" s="23"/>
      <c r="L47555" s="22"/>
      <c r="M47555" s="22"/>
      <c r="O47555" s="1"/>
    </row>
    <row r="47556" spans="7:15" x14ac:dyDescent="0.2">
      <c r="G47556" s="2"/>
      <c r="H47556" s="22"/>
      <c r="I47556" s="22"/>
      <c r="J47556" s="23"/>
      <c r="K47556" s="23"/>
      <c r="L47556" s="22"/>
      <c r="M47556" s="22"/>
      <c r="O47556" s="1"/>
    </row>
    <row r="47557" spans="7:15" x14ac:dyDescent="0.2">
      <c r="G47557" s="2"/>
      <c r="H47557" s="22"/>
      <c r="I47557" s="22"/>
      <c r="J47557" s="23"/>
      <c r="K47557" s="23"/>
      <c r="L47557" s="22"/>
      <c r="M47557" s="22"/>
      <c r="O47557" s="1"/>
    </row>
    <row r="47558" spans="7:15" x14ac:dyDescent="0.2">
      <c r="G47558" s="2"/>
      <c r="H47558" s="22"/>
      <c r="I47558" s="22"/>
      <c r="J47558" s="23"/>
      <c r="K47558" s="23"/>
      <c r="L47558" s="22"/>
      <c r="M47558" s="22"/>
      <c r="O47558" s="1"/>
    </row>
    <row r="47559" spans="7:15" x14ac:dyDescent="0.2">
      <c r="G47559" s="2"/>
      <c r="H47559" s="22"/>
      <c r="I47559" s="22"/>
      <c r="J47559" s="23"/>
      <c r="K47559" s="23"/>
      <c r="L47559" s="22"/>
      <c r="M47559" s="22"/>
      <c r="O47559" s="1"/>
    </row>
    <row r="47560" spans="7:15" x14ac:dyDescent="0.2">
      <c r="G47560" s="2"/>
      <c r="H47560" s="22"/>
      <c r="I47560" s="22"/>
      <c r="J47560" s="23"/>
      <c r="K47560" s="23"/>
      <c r="L47560" s="22"/>
      <c r="M47560" s="22"/>
      <c r="O47560" s="1"/>
    </row>
    <row r="47561" spans="7:15" x14ac:dyDescent="0.2">
      <c r="G47561" s="2"/>
      <c r="H47561" s="22"/>
      <c r="I47561" s="22"/>
      <c r="J47561" s="23"/>
      <c r="K47561" s="23"/>
      <c r="L47561" s="22"/>
      <c r="M47561" s="22"/>
      <c r="O47561" s="1"/>
    </row>
    <row r="47562" spans="7:15" x14ac:dyDescent="0.2">
      <c r="G47562" s="2"/>
      <c r="H47562" s="22"/>
      <c r="I47562" s="22"/>
      <c r="J47562" s="23"/>
      <c r="K47562" s="23"/>
      <c r="L47562" s="22"/>
      <c r="M47562" s="22"/>
      <c r="O47562" s="1"/>
    </row>
    <row r="47563" spans="7:15" x14ac:dyDescent="0.2">
      <c r="G47563" s="2"/>
      <c r="H47563" s="22"/>
      <c r="I47563" s="22"/>
      <c r="J47563" s="23"/>
      <c r="K47563" s="23"/>
      <c r="L47563" s="22"/>
      <c r="M47563" s="22"/>
      <c r="O47563" s="1"/>
    </row>
    <row r="47564" spans="7:15" x14ac:dyDescent="0.2">
      <c r="G47564" s="2"/>
      <c r="H47564" s="22"/>
      <c r="I47564" s="22"/>
      <c r="J47564" s="23"/>
      <c r="K47564" s="23"/>
      <c r="L47564" s="22"/>
      <c r="M47564" s="22"/>
      <c r="O47564" s="1"/>
    </row>
    <row r="47565" spans="7:15" x14ac:dyDescent="0.2">
      <c r="G47565" s="2"/>
      <c r="H47565" s="22"/>
      <c r="I47565" s="22"/>
      <c r="J47565" s="23"/>
      <c r="K47565" s="23"/>
      <c r="L47565" s="22"/>
      <c r="M47565" s="22"/>
      <c r="O47565" s="1"/>
    </row>
    <row r="47566" spans="7:15" x14ac:dyDescent="0.2">
      <c r="G47566" s="2"/>
      <c r="H47566" s="22"/>
      <c r="I47566" s="22"/>
      <c r="J47566" s="23"/>
      <c r="K47566" s="23"/>
      <c r="L47566" s="22"/>
      <c r="M47566" s="22"/>
      <c r="O47566" s="1"/>
    </row>
    <row r="47567" spans="7:15" x14ac:dyDescent="0.2">
      <c r="G47567" s="2"/>
      <c r="H47567" s="22"/>
      <c r="I47567" s="22"/>
      <c r="J47567" s="23"/>
      <c r="K47567" s="23"/>
      <c r="L47567" s="22"/>
      <c r="M47567" s="22"/>
      <c r="O47567" s="1"/>
    </row>
    <row r="47568" spans="7:15" x14ac:dyDescent="0.2">
      <c r="G47568" s="2"/>
      <c r="H47568" s="22"/>
      <c r="I47568" s="22"/>
      <c r="J47568" s="23"/>
      <c r="K47568" s="23"/>
      <c r="L47568" s="22"/>
      <c r="M47568" s="22"/>
      <c r="O47568" s="1"/>
    </row>
    <row r="47569" spans="7:15" x14ac:dyDescent="0.2">
      <c r="G47569" s="2"/>
      <c r="H47569" s="22"/>
      <c r="I47569" s="22"/>
      <c r="J47569" s="23"/>
      <c r="K47569" s="23"/>
      <c r="L47569" s="22"/>
      <c r="M47569" s="22"/>
      <c r="O47569" s="1"/>
    </row>
    <row r="47570" spans="7:15" x14ac:dyDescent="0.2">
      <c r="G47570" s="2"/>
      <c r="H47570" s="22"/>
      <c r="I47570" s="22"/>
      <c r="J47570" s="23"/>
      <c r="K47570" s="23"/>
      <c r="L47570" s="22"/>
      <c r="M47570" s="22"/>
      <c r="O47570" s="1"/>
    </row>
    <row r="47571" spans="7:15" x14ac:dyDescent="0.2">
      <c r="G47571" s="2"/>
      <c r="H47571" s="22"/>
      <c r="I47571" s="22"/>
      <c r="J47571" s="23"/>
      <c r="K47571" s="23"/>
      <c r="L47571" s="22"/>
      <c r="M47571" s="22"/>
      <c r="O47571" s="1"/>
    </row>
    <row r="47572" spans="7:15" x14ac:dyDescent="0.2">
      <c r="G47572" s="2"/>
      <c r="H47572" s="22"/>
      <c r="I47572" s="22"/>
      <c r="J47572" s="23"/>
      <c r="K47572" s="23"/>
      <c r="L47572" s="22"/>
      <c r="M47572" s="22"/>
      <c r="O47572" s="1"/>
    </row>
    <row r="47573" spans="7:15" x14ac:dyDescent="0.2">
      <c r="G47573" s="2"/>
      <c r="H47573" s="22"/>
      <c r="I47573" s="22"/>
      <c r="J47573" s="23"/>
      <c r="K47573" s="23"/>
      <c r="L47573" s="22"/>
      <c r="M47573" s="22"/>
      <c r="O47573" s="1"/>
    </row>
    <row r="47574" spans="7:15" x14ac:dyDescent="0.2">
      <c r="G47574" s="2"/>
      <c r="H47574" s="22"/>
      <c r="I47574" s="22"/>
      <c r="J47574" s="23"/>
      <c r="K47574" s="23"/>
      <c r="L47574" s="22"/>
      <c r="M47574" s="22"/>
      <c r="O47574" s="1"/>
    </row>
    <row r="47575" spans="7:15" x14ac:dyDescent="0.2">
      <c r="G47575" s="2"/>
      <c r="H47575" s="22"/>
      <c r="I47575" s="22"/>
      <c r="J47575" s="23"/>
      <c r="K47575" s="23"/>
      <c r="L47575" s="22"/>
      <c r="M47575" s="22"/>
      <c r="O47575" s="1"/>
    </row>
    <row r="47576" spans="7:15" x14ac:dyDescent="0.2">
      <c r="G47576" s="2"/>
      <c r="H47576" s="22"/>
      <c r="I47576" s="22"/>
      <c r="J47576" s="23"/>
      <c r="K47576" s="23"/>
      <c r="L47576" s="22"/>
      <c r="M47576" s="22"/>
      <c r="O47576" s="1"/>
    </row>
    <row r="47577" spans="7:15" x14ac:dyDescent="0.2">
      <c r="G47577" s="2"/>
      <c r="H47577" s="22"/>
      <c r="I47577" s="22"/>
      <c r="J47577" s="23"/>
      <c r="K47577" s="23"/>
      <c r="L47577" s="22"/>
      <c r="M47577" s="22"/>
      <c r="O47577" s="1"/>
    </row>
    <row r="47578" spans="7:15" x14ac:dyDescent="0.2">
      <c r="G47578" s="2"/>
      <c r="H47578" s="22"/>
      <c r="I47578" s="22"/>
      <c r="J47578" s="23"/>
      <c r="K47578" s="23"/>
      <c r="L47578" s="22"/>
      <c r="M47578" s="22"/>
      <c r="O47578" s="1"/>
    </row>
    <row r="47579" spans="7:15" x14ac:dyDescent="0.2">
      <c r="G47579" s="2"/>
      <c r="H47579" s="22"/>
      <c r="I47579" s="22"/>
      <c r="J47579" s="23"/>
      <c r="K47579" s="23"/>
      <c r="L47579" s="22"/>
      <c r="M47579" s="22"/>
      <c r="O47579" s="1"/>
    </row>
    <row r="47580" spans="7:15" x14ac:dyDescent="0.2">
      <c r="G47580" s="2"/>
      <c r="H47580" s="22"/>
      <c r="I47580" s="22"/>
      <c r="J47580" s="23"/>
      <c r="K47580" s="23"/>
      <c r="L47580" s="22"/>
      <c r="M47580" s="22"/>
      <c r="O47580" s="1"/>
    </row>
    <row r="47581" spans="7:15" x14ac:dyDescent="0.2">
      <c r="G47581" s="2"/>
      <c r="H47581" s="22"/>
      <c r="I47581" s="22"/>
      <c r="J47581" s="23"/>
      <c r="K47581" s="23"/>
      <c r="L47581" s="22"/>
      <c r="M47581" s="22"/>
      <c r="O47581" s="1"/>
    </row>
    <row r="47582" spans="7:15" x14ac:dyDescent="0.2">
      <c r="G47582" s="2"/>
      <c r="H47582" s="22"/>
      <c r="I47582" s="22"/>
      <c r="J47582" s="23"/>
      <c r="K47582" s="23"/>
      <c r="L47582" s="22"/>
      <c r="M47582" s="22"/>
      <c r="O47582" s="1"/>
    </row>
    <row r="47583" spans="7:15" x14ac:dyDescent="0.2">
      <c r="G47583" s="2"/>
      <c r="H47583" s="22"/>
      <c r="I47583" s="22"/>
      <c r="J47583" s="23"/>
      <c r="K47583" s="23"/>
      <c r="L47583" s="22"/>
      <c r="M47583" s="22"/>
      <c r="O47583" s="1"/>
    </row>
    <row r="47584" spans="7:15" x14ac:dyDescent="0.2">
      <c r="G47584" s="2"/>
      <c r="H47584" s="22"/>
      <c r="I47584" s="22"/>
      <c r="J47584" s="23"/>
      <c r="K47584" s="23"/>
      <c r="L47584" s="22"/>
      <c r="M47584" s="22"/>
      <c r="O47584" s="1"/>
    </row>
    <row r="47585" spans="7:15" x14ac:dyDescent="0.2">
      <c r="G47585" s="2"/>
      <c r="H47585" s="22"/>
      <c r="I47585" s="22"/>
      <c r="J47585" s="23"/>
      <c r="K47585" s="23"/>
      <c r="L47585" s="22"/>
      <c r="M47585" s="22"/>
      <c r="O47585" s="1"/>
    </row>
    <row r="47586" spans="7:15" x14ac:dyDescent="0.2">
      <c r="G47586" s="2"/>
      <c r="H47586" s="22"/>
      <c r="I47586" s="22"/>
      <c r="J47586" s="23"/>
      <c r="K47586" s="23"/>
      <c r="L47586" s="22"/>
      <c r="M47586" s="22"/>
      <c r="O47586" s="1"/>
    </row>
    <row r="47587" spans="7:15" x14ac:dyDescent="0.2">
      <c r="G47587" s="2"/>
      <c r="H47587" s="22"/>
      <c r="I47587" s="22"/>
      <c r="J47587" s="23"/>
      <c r="K47587" s="23"/>
      <c r="L47587" s="22"/>
      <c r="M47587" s="22"/>
      <c r="O47587" s="1"/>
    </row>
    <row r="47588" spans="7:15" x14ac:dyDescent="0.2">
      <c r="G47588" s="2"/>
      <c r="H47588" s="22"/>
      <c r="I47588" s="22"/>
      <c r="J47588" s="23"/>
      <c r="K47588" s="23"/>
      <c r="L47588" s="22"/>
      <c r="M47588" s="22"/>
      <c r="O47588" s="1"/>
    </row>
    <row r="47589" spans="7:15" x14ac:dyDescent="0.2">
      <c r="G47589" s="2"/>
      <c r="H47589" s="22"/>
      <c r="I47589" s="22"/>
      <c r="J47589" s="23"/>
      <c r="K47589" s="23"/>
      <c r="L47589" s="22"/>
      <c r="M47589" s="22"/>
      <c r="O47589" s="1"/>
    </row>
    <row r="47590" spans="7:15" x14ac:dyDescent="0.2">
      <c r="G47590" s="2"/>
      <c r="H47590" s="22"/>
      <c r="I47590" s="22"/>
      <c r="J47590" s="23"/>
      <c r="K47590" s="23"/>
      <c r="L47590" s="22"/>
      <c r="M47590" s="22"/>
      <c r="O47590" s="1"/>
    </row>
    <row r="47591" spans="7:15" x14ac:dyDescent="0.2">
      <c r="G47591" s="2"/>
      <c r="H47591" s="22"/>
      <c r="I47591" s="22"/>
      <c r="J47591" s="23"/>
      <c r="K47591" s="23"/>
      <c r="L47591" s="22"/>
      <c r="M47591" s="22"/>
      <c r="O47591" s="1"/>
    </row>
    <row r="47592" spans="7:15" x14ac:dyDescent="0.2">
      <c r="G47592" s="2"/>
      <c r="H47592" s="22"/>
      <c r="I47592" s="22"/>
      <c r="J47592" s="23"/>
      <c r="K47592" s="23"/>
      <c r="L47592" s="22"/>
      <c r="M47592" s="22"/>
      <c r="O47592" s="1"/>
    </row>
    <row r="47593" spans="7:15" x14ac:dyDescent="0.2">
      <c r="G47593" s="2"/>
      <c r="H47593" s="22"/>
      <c r="I47593" s="22"/>
      <c r="J47593" s="23"/>
      <c r="K47593" s="23"/>
      <c r="L47593" s="22"/>
      <c r="M47593" s="22"/>
      <c r="O47593" s="1"/>
    </row>
    <row r="47594" spans="7:15" x14ac:dyDescent="0.2">
      <c r="G47594" s="2"/>
      <c r="H47594" s="22"/>
      <c r="I47594" s="22"/>
      <c r="J47594" s="23"/>
      <c r="K47594" s="23"/>
      <c r="L47594" s="22"/>
      <c r="M47594" s="22"/>
      <c r="O47594" s="1"/>
    </row>
    <row r="47595" spans="7:15" x14ac:dyDescent="0.2">
      <c r="G47595" s="2"/>
      <c r="H47595" s="22"/>
      <c r="I47595" s="22"/>
      <c r="J47595" s="23"/>
      <c r="K47595" s="23"/>
      <c r="L47595" s="22"/>
      <c r="M47595" s="22"/>
      <c r="O47595" s="1"/>
    </row>
    <row r="47596" spans="7:15" x14ac:dyDescent="0.2">
      <c r="G47596" s="2"/>
      <c r="H47596" s="22"/>
      <c r="I47596" s="22"/>
      <c r="J47596" s="23"/>
      <c r="K47596" s="23"/>
      <c r="L47596" s="22"/>
      <c r="M47596" s="22"/>
      <c r="O47596" s="1"/>
    </row>
    <row r="47597" spans="7:15" x14ac:dyDescent="0.2">
      <c r="G47597" s="2"/>
      <c r="H47597" s="22"/>
      <c r="I47597" s="22"/>
      <c r="J47597" s="23"/>
      <c r="K47597" s="23"/>
      <c r="L47597" s="22"/>
      <c r="M47597" s="22"/>
      <c r="O47597" s="1"/>
    </row>
    <row r="47598" spans="7:15" x14ac:dyDescent="0.2">
      <c r="G47598" s="2"/>
      <c r="H47598" s="22"/>
      <c r="I47598" s="22"/>
      <c r="J47598" s="23"/>
      <c r="K47598" s="23"/>
      <c r="L47598" s="22"/>
      <c r="M47598" s="22"/>
      <c r="O47598" s="1"/>
    </row>
    <row r="47599" spans="7:15" x14ac:dyDescent="0.2">
      <c r="G47599" s="2"/>
      <c r="H47599" s="22"/>
      <c r="I47599" s="22"/>
      <c r="J47599" s="23"/>
      <c r="K47599" s="23"/>
      <c r="L47599" s="22"/>
      <c r="M47599" s="22"/>
      <c r="O47599" s="1"/>
    </row>
    <row r="47600" spans="7:15" x14ac:dyDescent="0.2">
      <c r="G47600" s="2"/>
      <c r="H47600" s="22"/>
      <c r="I47600" s="22"/>
      <c r="J47600" s="23"/>
      <c r="K47600" s="23"/>
      <c r="L47600" s="22"/>
      <c r="M47600" s="22"/>
      <c r="O47600" s="1"/>
    </row>
    <row r="47601" spans="7:15" x14ac:dyDescent="0.2">
      <c r="G47601" s="2"/>
      <c r="H47601" s="22"/>
      <c r="I47601" s="22"/>
      <c r="J47601" s="23"/>
      <c r="K47601" s="23"/>
      <c r="L47601" s="22"/>
      <c r="M47601" s="22"/>
      <c r="O47601" s="1"/>
    </row>
    <row r="47602" spans="7:15" x14ac:dyDescent="0.2">
      <c r="G47602" s="2"/>
      <c r="H47602" s="22"/>
      <c r="I47602" s="22"/>
      <c r="J47602" s="23"/>
      <c r="K47602" s="23"/>
      <c r="L47602" s="22"/>
      <c r="M47602" s="22"/>
      <c r="O47602" s="1"/>
    </row>
    <row r="47603" spans="7:15" x14ac:dyDescent="0.2">
      <c r="G47603" s="2"/>
      <c r="H47603" s="22"/>
      <c r="I47603" s="22"/>
      <c r="J47603" s="23"/>
      <c r="K47603" s="23"/>
      <c r="L47603" s="22"/>
      <c r="M47603" s="22"/>
      <c r="O47603" s="1"/>
    </row>
    <row r="47604" spans="7:15" x14ac:dyDescent="0.2">
      <c r="G47604" s="2"/>
      <c r="H47604" s="22"/>
      <c r="I47604" s="22"/>
      <c r="J47604" s="23"/>
      <c r="K47604" s="23"/>
      <c r="L47604" s="22"/>
      <c r="M47604" s="22"/>
      <c r="O47604" s="1"/>
    </row>
    <row r="47605" spans="7:15" x14ac:dyDescent="0.2">
      <c r="G47605" s="2"/>
      <c r="H47605" s="22"/>
      <c r="I47605" s="22"/>
      <c r="J47605" s="23"/>
      <c r="K47605" s="23"/>
      <c r="L47605" s="22"/>
      <c r="M47605" s="22"/>
      <c r="O47605" s="1"/>
    </row>
    <row r="47606" spans="7:15" x14ac:dyDescent="0.2">
      <c r="G47606" s="2"/>
      <c r="H47606" s="22"/>
      <c r="I47606" s="22"/>
      <c r="J47606" s="23"/>
      <c r="K47606" s="23"/>
      <c r="L47606" s="22"/>
      <c r="M47606" s="22"/>
      <c r="O47606" s="1"/>
    </row>
    <row r="47607" spans="7:15" x14ac:dyDescent="0.2">
      <c r="G47607" s="2"/>
      <c r="H47607" s="22"/>
      <c r="I47607" s="22"/>
      <c r="J47607" s="23"/>
      <c r="K47607" s="23"/>
      <c r="L47607" s="22"/>
      <c r="M47607" s="22"/>
      <c r="O47607" s="1"/>
    </row>
    <row r="47608" spans="7:15" x14ac:dyDescent="0.2">
      <c r="G47608" s="2"/>
      <c r="H47608" s="22"/>
      <c r="I47608" s="22"/>
      <c r="J47608" s="23"/>
      <c r="K47608" s="23"/>
      <c r="L47608" s="22"/>
      <c r="M47608" s="22"/>
      <c r="O47608" s="1"/>
    </row>
    <row r="47609" spans="7:15" x14ac:dyDescent="0.2">
      <c r="G47609" s="2"/>
      <c r="H47609" s="22"/>
      <c r="I47609" s="22"/>
      <c r="J47609" s="23"/>
      <c r="K47609" s="23"/>
      <c r="L47609" s="22"/>
      <c r="M47609" s="22"/>
      <c r="O47609" s="1"/>
    </row>
    <row r="47610" spans="7:15" x14ac:dyDescent="0.2">
      <c r="G47610" s="2"/>
      <c r="H47610" s="22"/>
      <c r="I47610" s="22"/>
      <c r="J47610" s="23"/>
      <c r="K47610" s="23"/>
      <c r="L47610" s="22"/>
      <c r="M47610" s="22"/>
      <c r="O47610" s="1"/>
    </row>
    <row r="47611" spans="7:15" x14ac:dyDescent="0.2">
      <c r="G47611" s="2"/>
      <c r="H47611" s="22"/>
      <c r="I47611" s="22"/>
      <c r="J47611" s="23"/>
      <c r="K47611" s="23"/>
      <c r="L47611" s="22"/>
      <c r="M47611" s="22"/>
      <c r="O47611" s="1"/>
    </row>
    <row r="47612" spans="7:15" x14ac:dyDescent="0.2">
      <c r="G47612" s="2"/>
      <c r="H47612" s="22"/>
      <c r="I47612" s="22"/>
      <c r="J47612" s="23"/>
      <c r="K47612" s="23"/>
      <c r="L47612" s="22"/>
      <c r="M47612" s="22"/>
      <c r="O47612" s="1"/>
    </row>
    <row r="47613" spans="7:15" x14ac:dyDescent="0.2">
      <c r="G47613" s="2"/>
      <c r="H47613" s="22"/>
      <c r="I47613" s="22"/>
      <c r="J47613" s="23"/>
      <c r="K47613" s="23"/>
      <c r="L47613" s="22"/>
      <c r="M47613" s="22"/>
      <c r="O47613" s="1"/>
    </row>
    <row r="47614" spans="7:15" x14ac:dyDescent="0.2">
      <c r="G47614" s="2"/>
      <c r="H47614" s="22"/>
      <c r="I47614" s="22"/>
      <c r="J47614" s="23"/>
      <c r="K47614" s="23"/>
      <c r="L47614" s="22"/>
      <c r="M47614" s="22"/>
      <c r="O47614" s="1"/>
    </row>
    <row r="47615" spans="7:15" x14ac:dyDescent="0.2">
      <c r="G47615" s="2"/>
      <c r="H47615" s="22"/>
      <c r="I47615" s="22"/>
      <c r="J47615" s="23"/>
      <c r="K47615" s="23"/>
      <c r="L47615" s="22"/>
      <c r="M47615" s="22"/>
      <c r="O47615" s="1"/>
    </row>
    <row r="47616" spans="7:15" x14ac:dyDescent="0.2">
      <c r="G47616" s="2"/>
      <c r="H47616" s="22"/>
      <c r="I47616" s="22"/>
      <c r="J47616" s="23"/>
      <c r="K47616" s="23"/>
      <c r="L47616" s="22"/>
      <c r="M47616" s="22"/>
      <c r="O47616" s="1"/>
    </row>
    <row r="47617" spans="7:15" x14ac:dyDescent="0.2">
      <c r="G47617" s="2"/>
      <c r="H47617" s="22"/>
      <c r="I47617" s="22"/>
      <c r="J47617" s="23"/>
      <c r="K47617" s="23"/>
      <c r="L47617" s="22"/>
      <c r="M47617" s="22"/>
      <c r="O47617" s="1"/>
    </row>
    <row r="47618" spans="7:15" x14ac:dyDescent="0.2">
      <c r="G47618" s="2"/>
      <c r="H47618" s="22"/>
      <c r="I47618" s="22"/>
      <c r="J47618" s="23"/>
      <c r="K47618" s="23"/>
      <c r="L47618" s="22"/>
      <c r="M47618" s="22"/>
      <c r="O47618" s="1"/>
    </row>
    <row r="47619" spans="7:15" x14ac:dyDescent="0.2">
      <c r="G47619" s="2"/>
      <c r="H47619" s="22"/>
      <c r="I47619" s="22"/>
      <c r="J47619" s="23"/>
      <c r="K47619" s="23"/>
      <c r="L47619" s="22"/>
      <c r="M47619" s="22"/>
      <c r="O47619" s="1"/>
    </row>
    <row r="47620" spans="7:15" x14ac:dyDescent="0.2">
      <c r="G47620" s="2"/>
      <c r="H47620" s="22"/>
      <c r="I47620" s="22"/>
      <c r="J47620" s="23"/>
      <c r="K47620" s="23"/>
      <c r="L47620" s="22"/>
      <c r="M47620" s="22"/>
      <c r="O47620" s="1"/>
    </row>
    <row r="47621" spans="7:15" x14ac:dyDescent="0.2">
      <c r="G47621" s="2"/>
      <c r="H47621" s="22"/>
      <c r="I47621" s="22"/>
      <c r="J47621" s="23"/>
      <c r="K47621" s="23"/>
      <c r="L47621" s="22"/>
      <c r="M47621" s="22"/>
      <c r="O47621" s="1"/>
    </row>
    <row r="47622" spans="7:15" x14ac:dyDescent="0.2">
      <c r="G47622" s="2"/>
      <c r="H47622" s="22"/>
      <c r="I47622" s="22"/>
      <c r="J47622" s="23"/>
      <c r="K47622" s="23"/>
      <c r="L47622" s="22"/>
      <c r="M47622" s="22"/>
      <c r="O47622" s="1"/>
    </row>
    <row r="47623" spans="7:15" x14ac:dyDescent="0.2">
      <c r="G47623" s="2"/>
      <c r="H47623" s="22"/>
      <c r="I47623" s="22"/>
      <c r="J47623" s="23"/>
      <c r="K47623" s="23"/>
      <c r="L47623" s="22"/>
      <c r="M47623" s="22"/>
      <c r="O47623" s="1"/>
    </row>
    <row r="47624" spans="7:15" x14ac:dyDescent="0.2">
      <c r="G47624" s="2"/>
      <c r="H47624" s="22"/>
      <c r="I47624" s="22"/>
      <c r="J47624" s="23"/>
      <c r="K47624" s="23"/>
      <c r="L47624" s="22"/>
      <c r="M47624" s="22"/>
      <c r="O47624" s="1"/>
    </row>
    <row r="47625" spans="7:15" x14ac:dyDescent="0.2">
      <c r="G47625" s="2"/>
      <c r="H47625" s="22"/>
      <c r="I47625" s="22"/>
      <c r="J47625" s="23"/>
      <c r="K47625" s="23"/>
      <c r="L47625" s="22"/>
      <c r="M47625" s="22"/>
      <c r="O47625" s="1"/>
    </row>
    <row r="47626" spans="7:15" x14ac:dyDescent="0.2">
      <c r="G47626" s="2"/>
      <c r="H47626" s="22"/>
      <c r="I47626" s="22"/>
      <c r="J47626" s="23"/>
      <c r="K47626" s="23"/>
      <c r="L47626" s="22"/>
      <c r="M47626" s="22"/>
      <c r="O47626" s="1"/>
    </row>
    <row r="47627" spans="7:15" x14ac:dyDescent="0.2">
      <c r="G47627" s="2"/>
      <c r="H47627" s="22"/>
      <c r="I47627" s="22"/>
      <c r="J47627" s="23"/>
      <c r="K47627" s="23"/>
      <c r="L47627" s="22"/>
      <c r="M47627" s="22"/>
      <c r="O47627" s="1"/>
    </row>
    <row r="47628" spans="7:15" x14ac:dyDescent="0.2">
      <c r="G47628" s="2"/>
      <c r="H47628" s="22"/>
      <c r="I47628" s="22"/>
      <c r="J47628" s="23"/>
      <c r="K47628" s="23"/>
      <c r="L47628" s="22"/>
      <c r="M47628" s="22"/>
      <c r="O47628" s="1"/>
    </row>
    <row r="47629" spans="7:15" x14ac:dyDescent="0.2">
      <c r="G47629" s="2"/>
      <c r="H47629" s="22"/>
      <c r="I47629" s="22"/>
      <c r="J47629" s="23"/>
      <c r="K47629" s="23"/>
      <c r="L47629" s="22"/>
      <c r="M47629" s="22"/>
      <c r="O47629" s="1"/>
    </row>
    <row r="47630" spans="7:15" x14ac:dyDescent="0.2">
      <c r="G47630" s="2"/>
      <c r="H47630" s="22"/>
      <c r="I47630" s="22"/>
      <c r="J47630" s="23"/>
      <c r="K47630" s="23"/>
      <c r="L47630" s="22"/>
      <c r="M47630" s="22"/>
      <c r="O47630" s="1"/>
    </row>
    <row r="47631" spans="7:15" x14ac:dyDescent="0.2">
      <c r="G47631" s="2"/>
      <c r="H47631" s="22"/>
      <c r="I47631" s="22"/>
      <c r="J47631" s="23"/>
      <c r="K47631" s="23"/>
      <c r="L47631" s="22"/>
      <c r="M47631" s="22"/>
      <c r="O47631" s="1"/>
    </row>
    <row r="47632" spans="7:15" x14ac:dyDescent="0.2">
      <c r="G47632" s="2"/>
      <c r="H47632" s="22"/>
      <c r="I47632" s="22"/>
      <c r="J47632" s="23"/>
      <c r="K47632" s="23"/>
      <c r="L47632" s="22"/>
      <c r="M47632" s="22"/>
      <c r="O47632" s="1"/>
    </row>
    <row r="47633" spans="7:15" x14ac:dyDescent="0.2">
      <c r="G47633" s="2"/>
      <c r="H47633" s="22"/>
      <c r="I47633" s="22"/>
      <c r="J47633" s="23"/>
      <c r="K47633" s="23"/>
      <c r="L47633" s="22"/>
      <c r="M47633" s="22"/>
      <c r="O47633" s="1"/>
    </row>
    <row r="47634" spans="7:15" x14ac:dyDescent="0.2">
      <c r="G47634" s="2"/>
      <c r="H47634" s="22"/>
      <c r="I47634" s="22"/>
      <c r="J47634" s="23"/>
      <c r="K47634" s="23"/>
      <c r="L47634" s="22"/>
      <c r="M47634" s="22"/>
      <c r="O47634" s="1"/>
    </row>
    <row r="47635" spans="7:15" x14ac:dyDescent="0.2">
      <c r="G47635" s="2"/>
      <c r="H47635" s="22"/>
      <c r="I47635" s="22"/>
      <c r="J47635" s="23"/>
      <c r="K47635" s="23"/>
      <c r="L47635" s="22"/>
      <c r="M47635" s="22"/>
      <c r="O47635" s="1"/>
    </row>
    <row r="47636" spans="7:15" x14ac:dyDescent="0.2">
      <c r="G47636" s="2"/>
      <c r="H47636" s="22"/>
      <c r="I47636" s="22"/>
      <c r="J47636" s="23"/>
      <c r="K47636" s="23"/>
      <c r="L47636" s="22"/>
      <c r="M47636" s="22"/>
      <c r="O47636" s="1"/>
    </row>
    <row r="47637" spans="7:15" x14ac:dyDescent="0.2">
      <c r="G47637" s="2"/>
      <c r="H47637" s="22"/>
      <c r="I47637" s="22"/>
      <c r="J47637" s="23"/>
      <c r="K47637" s="23"/>
      <c r="L47637" s="22"/>
      <c r="M47637" s="22"/>
      <c r="O47637" s="1"/>
    </row>
    <row r="47638" spans="7:15" x14ac:dyDescent="0.2">
      <c r="G47638" s="2"/>
      <c r="H47638" s="22"/>
      <c r="I47638" s="22"/>
      <c r="J47638" s="23"/>
      <c r="K47638" s="23"/>
      <c r="L47638" s="22"/>
      <c r="M47638" s="22"/>
      <c r="O47638" s="1"/>
    </row>
    <row r="47639" spans="7:15" x14ac:dyDescent="0.2">
      <c r="G47639" s="2"/>
      <c r="H47639" s="22"/>
      <c r="I47639" s="22"/>
      <c r="J47639" s="23"/>
      <c r="K47639" s="23"/>
      <c r="L47639" s="22"/>
      <c r="M47639" s="22"/>
      <c r="O47639" s="1"/>
    </row>
    <row r="47640" spans="7:15" x14ac:dyDescent="0.2">
      <c r="G47640" s="2"/>
      <c r="H47640" s="22"/>
      <c r="I47640" s="22"/>
      <c r="J47640" s="23"/>
      <c r="K47640" s="23"/>
      <c r="L47640" s="22"/>
      <c r="M47640" s="22"/>
      <c r="O47640" s="1"/>
    </row>
    <row r="47641" spans="7:15" x14ac:dyDescent="0.2">
      <c r="G47641" s="2"/>
      <c r="H47641" s="22"/>
      <c r="I47641" s="22"/>
      <c r="J47641" s="23"/>
      <c r="K47641" s="23"/>
      <c r="L47641" s="22"/>
      <c r="M47641" s="22"/>
      <c r="O47641" s="1"/>
    </row>
    <row r="47642" spans="7:15" x14ac:dyDescent="0.2">
      <c r="G47642" s="2"/>
      <c r="H47642" s="22"/>
      <c r="I47642" s="22"/>
      <c r="J47642" s="23"/>
      <c r="K47642" s="23"/>
      <c r="L47642" s="22"/>
      <c r="M47642" s="22"/>
      <c r="O47642" s="1"/>
    </row>
    <row r="47643" spans="7:15" x14ac:dyDescent="0.2">
      <c r="G47643" s="2"/>
      <c r="H47643" s="22"/>
      <c r="I47643" s="22"/>
      <c r="J47643" s="23"/>
      <c r="K47643" s="23"/>
      <c r="L47643" s="22"/>
      <c r="M47643" s="22"/>
      <c r="O47643" s="1"/>
    </row>
    <row r="47644" spans="7:15" x14ac:dyDescent="0.2">
      <c r="G47644" s="2"/>
      <c r="H47644" s="22"/>
      <c r="I47644" s="22"/>
      <c r="J47644" s="23"/>
      <c r="K47644" s="23"/>
      <c r="L47644" s="22"/>
      <c r="M47644" s="22"/>
      <c r="O47644" s="1"/>
    </row>
    <row r="47645" spans="7:15" x14ac:dyDescent="0.2">
      <c r="G47645" s="2"/>
      <c r="H47645" s="22"/>
      <c r="I47645" s="22"/>
      <c r="J47645" s="23"/>
      <c r="K47645" s="23"/>
      <c r="L47645" s="22"/>
      <c r="M47645" s="22"/>
      <c r="O47645" s="1"/>
    </row>
    <row r="47646" spans="7:15" x14ac:dyDescent="0.2">
      <c r="G47646" s="2"/>
      <c r="H47646" s="22"/>
      <c r="I47646" s="22"/>
      <c r="J47646" s="23"/>
      <c r="K47646" s="23"/>
      <c r="L47646" s="22"/>
      <c r="M47646" s="22"/>
      <c r="O47646" s="1"/>
    </row>
    <row r="47647" spans="7:15" x14ac:dyDescent="0.2">
      <c r="G47647" s="2"/>
      <c r="H47647" s="22"/>
      <c r="I47647" s="22"/>
      <c r="J47647" s="23"/>
      <c r="K47647" s="23"/>
      <c r="L47647" s="22"/>
      <c r="M47647" s="22"/>
      <c r="O47647" s="1"/>
    </row>
    <row r="47648" spans="7:15" x14ac:dyDescent="0.2">
      <c r="G47648" s="2"/>
      <c r="H47648" s="22"/>
      <c r="I47648" s="22"/>
      <c r="J47648" s="23"/>
      <c r="K47648" s="23"/>
      <c r="L47648" s="22"/>
      <c r="M47648" s="22"/>
      <c r="O47648" s="1"/>
    </row>
    <row r="47649" spans="7:15" x14ac:dyDescent="0.2">
      <c r="G47649" s="2"/>
      <c r="H47649" s="22"/>
      <c r="I47649" s="22"/>
      <c r="J47649" s="23"/>
      <c r="K47649" s="23"/>
      <c r="L47649" s="22"/>
      <c r="M47649" s="22"/>
      <c r="O47649" s="1"/>
    </row>
    <row r="47650" spans="7:15" x14ac:dyDescent="0.2">
      <c r="G47650" s="2"/>
      <c r="H47650" s="22"/>
      <c r="I47650" s="22"/>
      <c r="J47650" s="23"/>
      <c r="K47650" s="23"/>
      <c r="L47650" s="22"/>
      <c r="M47650" s="22"/>
      <c r="O47650" s="1"/>
    </row>
    <row r="47651" spans="7:15" x14ac:dyDescent="0.2">
      <c r="G47651" s="2"/>
      <c r="H47651" s="22"/>
      <c r="I47651" s="22"/>
      <c r="J47651" s="23"/>
      <c r="K47651" s="23"/>
      <c r="L47651" s="22"/>
      <c r="M47651" s="22"/>
      <c r="O47651" s="1"/>
    </row>
    <row r="47652" spans="7:15" x14ac:dyDescent="0.2">
      <c r="G47652" s="2"/>
      <c r="H47652" s="22"/>
      <c r="I47652" s="22"/>
      <c r="J47652" s="23"/>
      <c r="K47652" s="23"/>
      <c r="L47652" s="22"/>
      <c r="M47652" s="22"/>
      <c r="O47652" s="1"/>
    </row>
    <row r="47653" spans="7:15" x14ac:dyDescent="0.2">
      <c r="G47653" s="2"/>
      <c r="H47653" s="22"/>
      <c r="I47653" s="22"/>
      <c r="J47653" s="23"/>
      <c r="K47653" s="23"/>
      <c r="L47653" s="22"/>
      <c r="M47653" s="22"/>
      <c r="O47653" s="1"/>
    </row>
    <row r="47654" spans="7:15" x14ac:dyDescent="0.2">
      <c r="G47654" s="2"/>
      <c r="H47654" s="22"/>
      <c r="I47654" s="22"/>
      <c r="J47654" s="23"/>
      <c r="K47654" s="23"/>
      <c r="L47654" s="22"/>
      <c r="M47654" s="22"/>
      <c r="O47654" s="1"/>
    </row>
    <row r="47655" spans="7:15" x14ac:dyDescent="0.2">
      <c r="G47655" s="2"/>
      <c r="H47655" s="22"/>
      <c r="I47655" s="22"/>
      <c r="J47655" s="23"/>
      <c r="K47655" s="23"/>
      <c r="L47655" s="22"/>
      <c r="M47655" s="22"/>
      <c r="O47655" s="1"/>
    </row>
    <row r="47656" spans="7:15" x14ac:dyDescent="0.2">
      <c r="G47656" s="2"/>
      <c r="H47656" s="22"/>
      <c r="I47656" s="22"/>
      <c r="J47656" s="23"/>
      <c r="K47656" s="23"/>
      <c r="L47656" s="22"/>
      <c r="M47656" s="22"/>
      <c r="O47656" s="1"/>
    </row>
    <row r="47657" spans="7:15" x14ac:dyDescent="0.2">
      <c r="G47657" s="2"/>
      <c r="H47657" s="22"/>
      <c r="I47657" s="22"/>
      <c r="J47657" s="23"/>
      <c r="K47657" s="23"/>
      <c r="L47657" s="22"/>
      <c r="M47657" s="22"/>
      <c r="O47657" s="1"/>
    </row>
    <row r="47658" spans="7:15" x14ac:dyDescent="0.2">
      <c r="G47658" s="2"/>
      <c r="H47658" s="22"/>
      <c r="I47658" s="22"/>
      <c r="J47658" s="23"/>
      <c r="K47658" s="23"/>
      <c r="L47658" s="22"/>
      <c r="M47658" s="22"/>
      <c r="O47658" s="1"/>
    </row>
    <row r="47659" spans="7:15" x14ac:dyDescent="0.2">
      <c r="G47659" s="2"/>
      <c r="H47659" s="22"/>
      <c r="I47659" s="22"/>
      <c r="J47659" s="23"/>
      <c r="K47659" s="23"/>
      <c r="L47659" s="22"/>
      <c r="M47659" s="22"/>
      <c r="O47659" s="1"/>
    </row>
    <row r="47660" spans="7:15" x14ac:dyDescent="0.2">
      <c r="G47660" s="2"/>
      <c r="H47660" s="22"/>
      <c r="I47660" s="22"/>
      <c r="J47660" s="23"/>
      <c r="K47660" s="23"/>
      <c r="L47660" s="22"/>
      <c r="M47660" s="22"/>
      <c r="O47660" s="1"/>
    </row>
    <row r="47661" spans="7:15" x14ac:dyDescent="0.2">
      <c r="G47661" s="2"/>
      <c r="H47661" s="22"/>
      <c r="I47661" s="22"/>
      <c r="J47661" s="23"/>
      <c r="K47661" s="23"/>
      <c r="L47661" s="22"/>
      <c r="M47661" s="22"/>
      <c r="O47661" s="1"/>
    </row>
    <row r="47662" spans="7:15" x14ac:dyDescent="0.2">
      <c r="G47662" s="2"/>
      <c r="H47662" s="22"/>
      <c r="I47662" s="22"/>
      <c r="J47662" s="23"/>
      <c r="K47662" s="23"/>
      <c r="L47662" s="22"/>
      <c r="M47662" s="22"/>
      <c r="O47662" s="1"/>
    </row>
    <row r="47663" spans="7:15" x14ac:dyDescent="0.2">
      <c r="G47663" s="2"/>
      <c r="H47663" s="22"/>
      <c r="I47663" s="22"/>
      <c r="J47663" s="23"/>
      <c r="K47663" s="23"/>
      <c r="L47663" s="22"/>
      <c r="M47663" s="22"/>
      <c r="O47663" s="1"/>
    </row>
    <row r="47664" spans="7:15" x14ac:dyDescent="0.2">
      <c r="G47664" s="2"/>
      <c r="H47664" s="22"/>
      <c r="I47664" s="22"/>
      <c r="J47664" s="23"/>
      <c r="K47664" s="23"/>
      <c r="L47664" s="22"/>
      <c r="M47664" s="22"/>
      <c r="O47664" s="1"/>
    </row>
    <row r="47665" spans="7:15" x14ac:dyDescent="0.2">
      <c r="G47665" s="2"/>
      <c r="H47665" s="22"/>
      <c r="I47665" s="22"/>
      <c r="J47665" s="23"/>
      <c r="K47665" s="23"/>
      <c r="L47665" s="22"/>
      <c r="M47665" s="22"/>
      <c r="O47665" s="1"/>
    </row>
    <row r="47666" spans="7:15" x14ac:dyDescent="0.2">
      <c r="G47666" s="2"/>
      <c r="H47666" s="22"/>
      <c r="I47666" s="22"/>
      <c r="J47666" s="23"/>
      <c r="K47666" s="23"/>
      <c r="L47666" s="22"/>
      <c r="M47666" s="22"/>
      <c r="O47666" s="1"/>
    </row>
    <row r="47667" spans="7:15" x14ac:dyDescent="0.2">
      <c r="G47667" s="2"/>
      <c r="H47667" s="22"/>
      <c r="I47667" s="22"/>
      <c r="J47667" s="23"/>
      <c r="K47667" s="23"/>
      <c r="L47667" s="22"/>
      <c r="M47667" s="22"/>
      <c r="O47667" s="1"/>
    </row>
    <row r="47668" spans="7:15" x14ac:dyDescent="0.2">
      <c r="G47668" s="2"/>
      <c r="H47668" s="22"/>
      <c r="I47668" s="22"/>
      <c r="J47668" s="23"/>
      <c r="K47668" s="23"/>
      <c r="L47668" s="22"/>
      <c r="M47668" s="22"/>
      <c r="O47668" s="1"/>
    </row>
    <row r="47669" spans="7:15" x14ac:dyDescent="0.2">
      <c r="G47669" s="2"/>
      <c r="H47669" s="22"/>
      <c r="I47669" s="22"/>
      <c r="J47669" s="23"/>
      <c r="K47669" s="23"/>
      <c r="L47669" s="22"/>
      <c r="M47669" s="22"/>
      <c r="O47669" s="1"/>
    </row>
    <row r="47670" spans="7:15" x14ac:dyDescent="0.2">
      <c r="G47670" s="2"/>
      <c r="H47670" s="22"/>
      <c r="I47670" s="22"/>
      <c r="J47670" s="23"/>
      <c r="K47670" s="23"/>
      <c r="L47670" s="22"/>
      <c r="M47670" s="22"/>
      <c r="O47670" s="1"/>
    </row>
    <row r="47671" spans="7:15" x14ac:dyDescent="0.2">
      <c r="G47671" s="2"/>
      <c r="H47671" s="22"/>
      <c r="I47671" s="22"/>
      <c r="J47671" s="23"/>
      <c r="K47671" s="23"/>
      <c r="L47671" s="22"/>
      <c r="M47671" s="22"/>
      <c r="O47671" s="1"/>
    </row>
    <row r="47672" spans="7:15" x14ac:dyDescent="0.2">
      <c r="G47672" s="2"/>
      <c r="H47672" s="22"/>
      <c r="I47672" s="22"/>
      <c r="J47672" s="23"/>
      <c r="K47672" s="23"/>
      <c r="L47672" s="22"/>
      <c r="M47672" s="22"/>
      <c r="O47672" s="1"/>
    </row>
    <row r="47673" spans="7:15" x14ac:dyDescent="0.2">
      <c r="G47673" s="2"/>
      <c r="H47673" s="22"/>
      <c r="I47673" s="22"/>
      <c r="J47673" s="23"/>
      <c r="K47673" s="23"/>
      <c r="L47673" s="22"/>
      <c r="M47673" s="22"/>
      <c r="O47673" s="1"/>
    </row>
    <row r="47674" spans="7:15" x14ac:dyDescent="0.2">
      <c r="G47674" s="2"/>
      <c r="H47674" s="22"/>
      <c r="I47674" s="22"/>
      <c r="J47674" s="23"/>
      <c r="K47674" s="23"/>
      <c r="L47674" s="22"/>
      <c r="M47674" s="22"/>
      <c r="O47674" s="1"/>
    </row>
    <row r="47675" spans="7:15" x14ac:dyDescent="0.2">
      <c r="G47675" s="2"/>
      <c r="H47675" s="22"/>
      <c r="I47675" s="22"/>
      <c r="J47675" s="23"/>
      <c r="K47675" s="23"/>
      <c r="L47675" s="22"/>
      <c r="M47675" s="22"/>
      <c r="O47675" s="1"/>
    </row>
    <row r="47676" spans="7:15" x14ac:dyDescent="0.2">
      <c r="G47676" s="2"/>
      <c r="H47676" s="22"/>
      <c r="I47676" s="22"/>
      <c r="J47676" s="23"/>
      <c r="K47676" s="23"/>
      <c r="L47676" s="22"/>
      <c r="M47676" s="22"/>
      <c r="O47676" s="1"/>
    </row>
    <row r="47677" spans="7:15" x14ac:dyDescent="0.2">
      <c r="G47677" s="2"/>
      <c r="H47677" s="22"/>
      <c r="I47677" s="22"/>
      <c r="J47677" s="23"/>
      <c r="K47677" s="23"/>
      <c r="L47677" s="22"/>
      <c r="M47677" s="22"/>
      <c r="O47677" s="1"/>
    </row>
    <row r="47678" spans="7:15" x14ac:dyDescent="0.2">
      <c r="G47678" s="2"/>
      <c r="H47678" s="22"/>
      <c r="I47678" s="22"/>
      <c r="J47678" s="23"/>
      <c r="K47678" s="23"/>
      <c r="L47678" s="22"/>
      <c r="M47678" s="22"/>
      <c r="O47678" s="1"/>
    </row>
    <row r="47679" spans="7:15" x14ac:dyDescent="0.2">
      <c r="G47679" s="2"/>
      <c r="H47679" s="22"/>
      <c r="I47679" s="22"/>
      <c r="J47679" s="23"/>
      <c r="K47679" s="23"/>
      <c r="L47679" s="22"/>
      <c r="M47679" s="22"/>
      <c r="O47679" s="1"/>
    </row>
    <row r="47680" spans="7:15" x14ac:dyDescent="0.2">
      <c r="G47680" s="2"/>
      <c r="H47680" s="22"/>
      <c r="I47680" s="22"/>
      <c r="J47680" s="23"/>
      <c r="K47680" s="23"/>
      <c r="L47680" s="22"/>
      <c r="M47680" s="22"/>
      <c r="O47680" s="1"/>
    </row>
    <row r="47681" spans="7:15" x14ac:dyDescent="0.2">
      <c r="G47681" s="2"/>
      <c r="H47681" s="22"/>
      <c r="I47681" s="22"/>
      <c r="J47681" s="23"/>
      <c r="K47681" s="23"/>
      <c r="L47681" s="22"/>
      <c r="M47681" s="22"/>
      <c r="O47681" s="1"/>
    </row>
    <row r="47682" spans="7:15" x14ac:dyDescent="0.2">
      <c r="G47682" s="2"/>
      <c r="H47682" s="22"/>
      <c r="I47682" s="22"/>
      <c r="J47682" s="23"/>
      <c r="K47682" s="23"/>
      <c r="L47682" s="22"/>
      <c r="M47682" s="22"/>
      <c r="O47682" s="1"/>
    </row>
    <row r="47683" spans="7:15" x14ac:dyDescent="0.2">
      <c r="G47683" s="2"/>
      <c r="H47683" s="22"/>
      <c r="I47683" s="22"/>
      <c r="J47683" s="23"/>
      <c r="K47683" s="23"/>
      <c r="L47683" s="22"/>
      <c r="M47683" s="22"/>
      <c r="O47683" s="1"/>
    </row>
    <row r="47684" spans="7:15" x14ac:dyDescent="0.2">
      <c r="G47684" s="2"/>
      <c r="H47684" s="22"/>
      <c r="I47684" s="22"/>
      <c r="J47684" s="23"/>
      <c r="K47684" s="23"/>
      <c r="L47684" s="22"/>
      <c r="M47684" s="22"/>
      <c r="O47684" s="1"/>
    </row>
    <row r="47685" spans="7:15" x14ac:dyDescent="0.2">
      <c r="G47685" s="2"/>
      <c r="H47685" s="22"/>
      <c r="I47685" s="22"/>
      <c r="J47685" s="23"/>
      <c r="K47685" s="23"/>
      <c r="L47685" s="22"/>
      <c r="M47685" s="22"/>
      <c r="O47685" s="1"/>
    </row>
    <row r="47686" spans="7:15" x14ac:dyDescent="0.2">
      <c r="G47686" s="2"/>
      <c r="H47686" s="22"/>
      <c r="I47686" s="22"/>
      <c r="J47686" s="23"/>
      <c r="K47686" s="23"/>
      <c r="L47686" s="22"/>
      <c r="M47686" s="22"/>
      <c r="O47686" s="1"/>
    </row>
    <row r="47687" spans="7:15" x14ac:dyDescent="0.2">
      <c r="G47687" s="2"/>
      <c r="H47687" s="22"/>
      <c r="I47687" s="22"/>
      <c r="J47687" s="23"/>
      <c r="K47687" s="23"/>
      <c r="L47687" s="22"/>
      <c r="M47687" s="22"/>
      <c r="O47687" s="1"/>
    </row>
    <row r="47688" spans="7:15" x14ac:dyDescent="0.2">
      <c r="G47688" s="2"/>
      <c r="H47688" s="22"/>
      <c r="I47688" s="22"/>
      <c r="J47688" s="23"/>
      <c r="K47688" s="23"/>
      <c r="L47688" s="22"/>
      <c r="M47688" s="22"/>
      <c r="O47688" s="1"/>
    </row>
    <row r="47689" spans="7:15" x14ac:dyDescent="0.2">
      <c r="G47689" s="2"/>
      <c r="H47689" s="22"/>
      <c r="I47689" s="22"/>
      <c r="J47689" s="23"/>
      <c r="K47689" s="23"/>
      <c r="L47689" s="22"/>
      <c r="M47689" s="22"/>
      <c r="O47689" s="1"/>
    </row>
    <row r="47690" spans="7:15" x14ac:dyDescent="0.2">
      <c r="G47690" s="2"/>
      <c r="H47690" s="22"/>
      <c r="I47690" s="22"/>
      <c r="J47690" s="23"/>
      <c r="K47690" s="23"/>
      <c r="L47690" s="22"/>
      <c r="M47690" s="22"/>
      <c r="O47690" s="1"/>
    </row>
    <row r="47691" spans="7:15" x14ac:dyDescent="0.2">
      <c r="G47691" s="2"/>
      <c r="H47691" s="22"/>
      <c r="I47691" s="22"/>
      <c r="J47691" s="23"/>
      <c r="K47691" s="23"/>
      <c r="L47691" s="22"/>
      <c r="M47691" s="22"/>
      <c r="O47691" s="1"/>
    </row>
    <row r="47692" spans="7:15" x14ac:dyDescent="0.2">
      <c r="G47692" s="2"/>
      <c r="H47692" s="22"/>
      <c r="I47692" s="22"/>
      <c r="J47692" s="23"/>
      <c r="K47692" s="23"/>
      <c r="L47692" s="22"/>
      <c r="M47692" s="22"/>
      <c r="O47692" s="1"/>
    </row>
    <row r="47693" spans="7:15" x14ac:dyDescent="0.2">
      <c r="G47693" s="2"/>
      <c r="H47693" s="22"/>
      <c r="I47693" s="22"/>
      <c r="J47693" s="23"/>
      <c r="K47693" s="23"/>
      <c r="L47693" s="22"/>
      <c r="M47693" s="22"/>
      <c r="O47693" s="1"/>
    </row>
    <row r="47694" spans="7:15" x14ac:dyDescent="0.2">
      <c r="G47694" s="2"/>
      <c r="H47694" s="22"/>
      <c r="I47694" s="22"/>
      <c r="J47694" s="23"/>
      <c r="K47694" s="23"/>
      <c r="L47694" s="22"/>
      <c r="M47694" s="22"/>
      <c r="O47694" s="1"/>
    </row>
    <row r="47695" spans="7:15" x14ac:dyDescent="0.2">
      <c r="G47695" s="2"/>
      <c r="H47695" s="22"/>
      <c r="I47695" s="22"/>
      <c r="J47695" s="23"/>
      <c r="K47695" s="23"/>
      <c r="L47695" s="22"/>
      <c r="M47695" s="22"/>
      <c r="O47695" s="1"/>
    </row>
    <row r="47696" spans="7:15" x14ac:dyDescent="0.2">
      <c r="G47696" s="2"/>
      <c r="H47696" s="22"/>
      <c r="I47696" s="22"/>
      <c r="J47696" s="23"/>
      <c r="K47696" s="23"/>
      <c r="L47696" s="22"/>
      <c r="M47696" s="22"/>
      <c r="O47696" s="1"/>
    </row>
    <row r="47697" spans="7:15" x14ac:dyDescent="0.2">
      <c r="G47697" s="2"/>
      <c r="H47697" s="22"/>
      <c r="I47697" s="22"/>
      <c r="J47697" s="23"/>
      <c r="K47697" s="23"/>
      <c r="L47697" s="22"/>
      <c r="M47697" s="22"/>
      <c r="O47697" s="1"/>
    </row>
    <row r="47698" spans="7:15" x14ac:dyDescent="0.2">
      <c r="G47698" s="2"/>
      <c r="H47698" s="22"/>
      <c r="I47698" s="22"/>
      <c r="J47698" s="23"/>
      <c r="K47698" s="23"/>
      <c r="L47698" s="22"/>
      <c r="M47698" s="22"/>
      <c r="O47698" s="1"/>
    </row>
    <row r="47699" spans="7:15" x14ac:dyDescent="0.2">
      <c r="G47699" s="2"/>
      <c r="H47699" s="22"/>
      <c r="I47699" s="22"/>
      <c r="J47699" s="23"/>
      <c r="K47699" s="23"/>
      <c r="L47699" s="22"/>
      <c r="M47699" s="22"/>
      <c r="O47699" s="1"/>
    </row>
    <row r="47700" spans="7:15" x14ac:dyDescent="0.2">
      <c r="G47700" s="2"/>
      <c r="H47700" s="22"/>
      <c r="I47700" s="22"/>
      <c r="J47700" s="23"/>
      <c r="K47700" s="23"/>
      <c r="L47700" s="22"/>
      <c r="M47700" s="22"/>
      <c r="O47700" s="1"/>
    </row>
    <row r="47701" spans="7:15" x14ac:dyDescent="0.2">
      <c r="G47701" s="2"/>
      <c r="H47701" s="22"/>
      <c r="I47701" s="22"/>
      <c r="J47701" s="23"/>
      <c r="K47701" s="23"/>
      <c r="L47701" s="22"/>
      <c r="M47701" s="22"/>
      <c r="O47701" s="1"/>
    </row>
    <row r="47702" spans="7:15" x14ac:dyDescent="0.2">
      <c r="G47702" s="2"/>
      <c r="H47702" s="22"/>
      <c r="I47702" s="22"/>
      <c r="J47702" s="23"/>
      <c r="K47702" s="23"/>
      <c r="L47702" s="22"/>
      <c r="M47702" s="22"/>
      <c r="O47702" s="1"/>
    </row>
    <row r="47703" spans="7:15" x14ac:dyDescent="0.2">
      <c r="G47703" s="2"/>
      <c r="H47703" s="22"/>
      <c r="I47703" s="22"/>
      <c r="J47703" s="23"/>
      <c r="K47703" s="23"/>
      <c r="L47703" s="22"/>
      <c r="M47703" s="22"/>
      <c r="O47703" s="1"/>
    </row>
    <row r="47704" spans="7:15" x14ac:dyDescent="0.2">
      <c r="G47704" s="2"/>
      <c r="H47704" s="22"/>
      <c r="I47704" s="22"/>
      <c r="J47704" s="23"/>
      <c r="K47704" s="23"/>
      <c r="L47704" s="22"/>
      <c r="M47704" s="22"/>
      <c r="O47704" s="1"/>
    </row>
    <row r="47705" spans="7:15" x14ac:dyDescent="0.2">
      <c r="G47705" s="2"/>
      <c r="H47705" s="22"/>
      <c r="I47705" s="22"/>
      <c r="J47705" s="23"/>
      <c r="K47705" s="23"/>
      <c r="L47705" s="22"/>
      <c r="M47705" s="22"/>
      <c r="O47705" s="1"/>
    </row>
    <row r="47706" spans="7:15" x14ac:dyDescent="0.2">
      <c r="G47706" s="2"/>
      <c r="H47706" s="22"/>
      <c r="I47706" s="22"/>
      <c r="J47706" s="23"/>
      <c r="K47706" s="23"/>
      <c r="L47706" s="22"/>
      <c r="M47706" s="22"/>
      <c r="O47706" s="1"/>
    </row>
    <row r="47707" spans="7:15" x14ac:dyDescent="0.2">
      <c r="G47707" s="2"/>
      <c r="H47707" s="22"/>
      <c r="I47707" s="22"/>
      <c r="J47707" s="23"/>
      <c r="K47707" s="23"/>
      <c r="L47707" s="22"/>
      <c r="M47707" s="22"/>
      <c r="O47707" s="1"/>
    </row>
    <row r="47708" spans="7:15" x14ac:dyDescent="0.2">
      <c r="G47708" s="2"/>
      <c r="H47708" s="22"/>
      <c r="I47708" s="22"/>
      <c r="J47708" s="23"/>
      <c r="K47708" s="23"/>
      <c r="L47708" s="22"/>
      <c r="M47708" s="22"/>
      <c r="O47708" s="1"/>
    </row>
    <row r="47709" spans="7:15" x14ac:dyDescent="0.2">
      <c r="G47709" s="2"/>
      <c r="H47709" s="22"/>
      <c r="I47709" s="22"/>
      <c r="J47709" s="23"/>
      <c r="K47709" s="23"/>
      <c r="L47709" s="22"/>
      <c r="M47709" s="22"/>
      <c r="O47709" s="1"/>
    </row>
    <row r="47710" spans="7:15" x14ac:dyDescent="0.2">
      <c r="G47710" s="2"/>
      <c r="H47710" s="22"/>
      <c r="I47710" s="22"/>
      <c r="J47710" s="23"/>
      <c r="K47710" s="23"/>
      <c r="L47710" s="22"/>
      <c r="M47710" s="22"/>
      <c r="O47710" s="1"/>
    </row>
    <row r="47711" spans="7:15" x14ac:dyDescent="0.2">
      <c r="G47711" s="2"/>
      <c r="H47711" s="22"/>
      <c r="I47711" s="22"/>
      <c r="J47711" s="23"/>
      <c r="K47711" s="23"/>
      <c r="L47711" s="22"/>
      <c r="M47711" s="22"/>
      <c r="O47711" s="1"/>
    </row>
    <row r="47712" spans="7:15" x14ac:dyDescent="0.2">
      <c r="G47712" s="2"/>
      <c r="H47712" s="22"/>
      <c r="I47712" s="22"/>
      <c r="J47712" s="23"/>
      <c r="K47712" s="23"/>
      <c r="L47712" s="22"/>
      <c r="M47712" s="22"/>
      <c r="O47712" s="1"/>
    </row>
    <row r="47713" spans="7:15" x14ac:dyDescent="0.2">
      <c r="G47713" s="2"/>
      <c r="H47713" s="22"/>
      <c r="I47713" s="22"/>
      <c r="J47713" s="23"/>
      <c r="K47713" s="23"/>
      <c r="L47713" s="22"/>
      <c r="M47713" s="22"/>
      <c r="O47713" s="1"/>
    </row>
    <row r="47714" spans="7:15" x14ac:dyDescent="0.2">
      <c r="G47714" s="2"/>
      <c r="H47714" s="22"/>
      <c r="I47714" s="22"/>
      <c r="J47714" s="23"/>
      <c r="K47714" s="23"/>
      <c r="L47714" s="22"/>
      <c r="M47714" s="22"/>
      <c r="O47714" s="1"/>
    </row>
    <row r="47715" spans="7:15" x14ac:dyDescent="0.2">
      <c r="G47715" s="2"/>
      <c r="H47715" s="22"/>
      <c r="I47715" s="22"/>
      <c r="J47715" s="23"/>
      <c r="K47715" s="23"/>
      <c r="L47715" s="22"/>
      <c r="M47715" s="22"/>
      <c r="O47715" s="1"/>
    </row>
    <row r="47716" spans="7:15" x14ac:dyDescent="0.2">
      <c r="G47716" s="2"/>
      <c r="H47716" s="22"/>
      <c r="I47716" s="22"/>
      <c r="J47716" s="23"/>
      <c r="K47716" s="23"/>
      <c r="L47716" s="22"/>
      <c r="M47716" s="22"/>
      <c r="O47716" s="1"/>
    </row>
    <row r="47717" spans="7:15" x14ac:dyDescent="0.2">
      <c r="G47717" s="2"/>
      <c r="H47717" s="22"/>
      <c r="I47717" s="22"/>
      <c r="J47717" s="23"/>
      <c r="K47717" s="23"/>
      <c r="L47717" s="22"/>
      <c r="M47717" s="22"/>
      <c r="O47717" s="1"/>
    </row>
    <row r="47718" spans="7:15" x14ac:dyDescent="0.2">
      <c r="G47718" s="2"/>
      <c r="H47718" s="22"/>
      <c r="I47718" s="22"/>
      <c r="J47718" s="23"/>
      <c r="K47718" s="23"/>
      <c r="L47718" s="22"/>
      <c r="M47718" s="22"/>
      <c r="O47718" s="1"/>
    </row>
    <row r="47719" spans="7:15" x14ac:dyDescent="0.2">
      <c r="G47719" s="2"/>
      <c r="H47719" s="22"/>
      <c r="I47719" s="22"/>
      <c r="J47719" s="23"/>
      <c r="K47719" s="23"/>
      <c r="L47719" s="22"/>
      <c r="M47719" s="22"/>
      <c r="O47719" s="1"/>
    </row>
    <row r="47720" spans="7:15" x14ac:dyDescent="0.2">
      <c r="G47720" s="2"/>
      <c r="H47720" s="22"/>
      <c r="I47720" s="22"/>
      <c r="J47720" s="23"/>
      <c r="K47720" s="23"/>
      <c r="L47720" s="22"/>
      <c r="M47720" s="22"/>
      <c r="O47720" s="1"/>
    </row>
    <row r="47721" spans="7:15" x14ac:dyDescent="0.2">
      <c r="G47721" s="2"/>
      <c r="H47721" s="22"/>
      <c r="I47721" s="22"/>
      <c r="J47721" s="23"/>
      <c r="K47721" s="23"/>
      <c r="L47721" s="22"/>
      <c r="M47721" s="22"/>
      <c r="O47721" s="1"/>
    </row>
    <row r="47722" spans="7:15" x14ac:dyDescent="0.2">
      <c r="G47722" s="2"/>
      <c r="H47722" s="22"/>
      <c r="I47722" s="22"/>
      <c r="J47722" s="23"/>
      <c r="K47722" s="23"/>
      <c r="L47722" s="22"/>
      <c r="M47722" s="22"/>
      <c r="O47722" s="1"/>
    </row>
    <row r="47723" spans="7:15" x14ac:dyDescent="0.2">
      <c r="G47723" s="2"/>
      <c r="H47723" s="22"/>
      <c r="I47723" s="22"/>
      <c r="J47723" s="23"/>
      <c r="K47723" s="23"/>
      <c r="L47723" s="22"/>
      <c r="M47723" s="22"/>
      <c r="O47723" s="1"/>
    </row>
    <row r="47724" spans="7:15" x14ac:dyDescent="0.2">
      <c r="G47724" s="2"/>
      <c r="H47724" s="22"/>
      <c r="I47724" s="22"/>
      <c r="J47724" s="23"/>
      <c r="K47724" s="23"/>
      <c r="L47724" s="22"/>
      <c r="M47724" s="22"/>
      <c r="O47724" s="1"/>
    </row>
    <row r="47725" spans="7:15" x14ac:dyDescent="0.2">
      <c r="G47725" s="2"/>
      <c r="H47725" s="22"/>
      <c r="I47725" s="22"/>
      <c r="J47725" s="23"/>
      <c r="K47725" s="23"/>
      <c r="L47725" s="22"/>
      <c r="M47725" s="22"/>
      <c r="O47725" s="1"/>
    </row>
    <row r="47726" spans="7:15" x14ac:dyDescent="0.2">
      <c r="G47726" s="2"/>
      <c r="H47726" s="22"/>
      <c r="I47726" s="22"/>
      <c r="J47726" s="23"/>
      <c r="K47726" s="23"/>
      <c r="L47726" s="22"/>
      <c r="M47726" s="22"/>
      <c r="O47726" s="1"/>
    </row>
    <row r="47727" spans="7:15" x14ac:dyDescent="0.2">
      <c r="G47727" s="2"/>
      <c r="H47727" s="22"/>
      <c r="I47727" s="22"/>
      <c r="J47727" s="23"/>
      <c r="K47727" s="23"/>
      <c r="L47727" s="22"/>
      <c r="M47727" s="22"/>
      <c r="O47727" s="1"/>
    </row>
    <row r="47728" spans="7:15" x14ac:dyDescent="0.2">
      <c r="G47728" s="2"/>
      <c r="H47728" s="22"/>
      <c r="I47728" s="22"/>
      <c r="J47728" s="23"/>
      <c r="K47728" s="23"/>
      <c r="L47728" s="22"/>
      <c r="M47728" s="22"/>
      <c r="O47728" s="1"/>
    </row>
    <row r="47729" spans="7:15" x14ac:dyDescent="0.2">
      <c r="G47729" s="2"/>
      <c r="H47729" s="22"/>
      <c r="I47729" s="22"/>
      <c r="J47729" s="23"/>
      <c r="K47729" s="23"/>
      <c r="L47729" s="22"/>
      <c r="M47729" s="22"/>
      <c r="O47729" s="1"/>
    </row>
    <row r="47730" spans="7:15" x14ac:dyDescent="0.2">
      <c r="G47730" s="2"/>
      <c r="H47730" s="22"/>
      <c r="I47730" s="22"/>
      <c r="J47730" s="23"/>
      <c r="K47730" s="23"/>
      <c r="L47730" s="22"/>
      <c r="M47730" s="22"/>
      <c r="O47730" s="1"/>
    </row>
    <row r="47731" spans="7:15" x14ac:dyDescent="0.2">
      <c r="G47731" s="2"/>
      <c r="H47731" s="22"/>
      <c r="I47731" s="22"/>
      <c r="J47731" s="23"/>
      <c r="K47731" s="23"/>
      <c r="L47731" s="22"/>
      <c r="M47731" s="22"/>
      <c r="O47731" s="1"/>
    </row>
    <row r="47732" spans="7:15" x14ac:dyDescent="0.2">
      <c r="G47732" s="2"/>
      <c r="H47732" s="22"/>
      <c r="I47732" s="22"/>
      <c r="J47732" s="23"/>
      <c r="K47732" s="23"/>
      <c r="L47732" s="22"/>
      <c r="M47732" s="22"/>
      <c r="O47732" s="1"/>
    </row>
    <row r="47733" spans="7:15" x14ac:dyDescent="0.2">
      <c r="G47733" s="2"/>
      <c r="H47733" s="22"/>
      <c r="I47733" s="22"/>
      <c r="J47733" s="23"/>
      <c r="K47733" s="23"/>
      <c r="L47733" s="22"/>
      <c r="M47733" s="22"/>
      <c r="O47733" s="1"/>
    </row>
    <row r="47734" spans="7:15" x14ac:dyDescent="0.2">
      <c r="G47734" s="2"/>
      <c r="H47734" s="22"/>
      <c r="I47734" s="22"/>
      <c r="J47734" s="23"/>
      <c r="K47734" s="23"/>
      <c r="L47734" s="22"/>
      <c r="M47734" s="22"/>
      <c r="O47734" s="1"/>
    </row>
    <row r="47735" spans="7:15" x14ac:dyDescent="0.2">
      <c r="G47735" s="2"/>
      <c r="H47735" s="22"/>
      <c r="I47735" s="22"/>
      <c r="J47735" s="23"/>
      <c r="K47735" s="23"/>
      <c r="L47735" s="22"/>
      <c r="M47735" s="22"/>
      <c r="O47735" s="1"/>
    </row>
    <row r="47736" spans="7:15" x14ac:dyDescent="0.2">
      <c r="G47736" s="2"/>
      <c r="H47736" s="22"/>
      <c r="I47736" s="22"/>
      <c r="J47736" s="23"/>
      <c r="K47736" s="23"/>
      <c r="L47736" s="22"/>
      <c r="M47736" s="22"/>
      <c r="O47736" s="1"/>
    </row>
    <row r="47737" spans="7:15" x14ac:dyDescent="0.2">
      <c r="G47737" s="2"/>
      <c r="H47737" s="22"/>
      <c r="I47737" s="22"/>
      <c r="J47737" s="23"/>
      <c r="K47737" s="23"/>
      <c r="L47737" s="22"/>
      <c r="M47737" s="22"/>
      <c r="O47737" s="1"/>
    </row>
    <row r="47738" spans="7:15" x14ac:dyDescent="0.2">
      <c r="G47738" s="2"/>
      <c r="H47738" s="22"/>
      <c r="I47738" s="22"/>
      <c r="J47738" s="23"/>
      <c r="K47738" s="23"/>
      <c r="L47738" s="22"/>
      <c r="M47738" s="22"/>
      <c r="O47738" s="1"/>
    </row>
    <row r="47739" spans="7:15" x14ac:dyDescent="0.2">
      <c r="G47739" s="2"/>
      <c r="H47739" s="22"/>
      <c r="I47739" s="22"/>
      <c r="J47739" s="23"/>
      <c r="K47739" s="23"/>
      <c r="L47739" s="22"/>
      <c r="M47739" s="22"/>
      <c r="O47739" s="1"/>
    </row>
    <row r="47740" spans="7:15" x14ac:dyDescent="0.2">
      <c r="G47740" s="2"/>
      <c r="H47740" s="22"/>
      <c r="I47740" s="22"/>
      <c r="J47740" s="23"/>
      <c r="K47740" s="23"/>
      <c r="L47740" s="22"/>
      <c r="M47740" s="22"/>
      <c r="O47740" s="1"/>
    </row>
    <row r="47741" spans="7:15" x14ac:dyDescent="0.2">
      <c r="G47741" s="2"/>
      <c r="H47741" s="22"/>
      <c r="I47741" s="22"/>
      <c r="J47741" s="23"/>
      <c r="K47741" s="23"/>
      <c r="L47741" s="22"/>
      <c r="M47741" s="22"/>
      <c r="O47741" s="1"/>
    </row>
    <row r="47742" spans="7:15" x14ac:dyDescent="0.2">
      <c r="G47742" s="2"/>
      <c r="H47742" s="22"/>
      <c r="I47742" s="22"/>
      <c r="J47742" s="23"/>
      <c r="K47742" s="23"/>
      <c r="L47742" s="22"/>
      <c r="M47742" s="22"/>
      <c r="O47742" s="1"/>
    </row>
    <row r="47743" spans="7:15" x14ac:dyDescent="0.2">
      <c r="G47743" s="2"/>
      <c r="H47743" s="22"/>
      <c r="I47743" s="22"/>
      <c r="J47743" s="23"/>
      <c r="K47743" s="23"/>
      <c r="L47743" s="22"/>
      <c r="M47743" s="22"/>
      <c r="O47743" s="1"/>
    </row>
    <row r="47744" spans="7:15" x14ac:dyDescent="0.2">
      <c r="G47744" s="2"/>
      <c r="H47744" s="22"/>
      <c r="I47744" s="22"/>
      <c r="J47744" s="23"/>
      <c r="K47744" s="23"/>
      <c r="L47744" s="22"/>
      <c r="M47744" s="22"/>
      <c r="O47744" s="1"/>
    </row>
    <row r="47745" spans="7:15" x14ac:dyDescent="0.2">
      <c r="G47745" s="2"/>
      <c r="H47745" s="22"/>
      <c r="I47745" s="22"/>
      <c r="J47745" s="23"/>
      <c r="K47745" s="23"/>
      <c r="L47745" s="22"/>
      <c r="M47745" s="22"/>
      <c r="O47745" s="1"/>
    </row>
    <row r="47746" spans="7:15" x14ac:dyDescent="0.2">
      <c r="G47746" s="2"/>
      <c r="H47746" s="22"/>
      <c r="I47746" s="22"/>
      <c r="J47746" s="23"/>
      <c r="K47746" s="23"/>
      <c r="L47746" s="22"/>
      <c r="M47746" s="22"/>
      <c r="O47746" s="1"/>
    </row>
    <row r="47747" spans="7:15" x14ac:dyDescent="0.2">
      <c r="G47747" s="2"/>
      <c r="H47747" s="22"/>
      <c r="I47747" s="22"/>
      <c r="J47747" s="23"/>
      <c r="K47747" s="23"/>
      <c r="L47747" s="22"/>
      <c r="M47747" s="22"/>
      <c r="O47747" s="1"/>
    </row>
    <row r="47748" spans="7:15" x14ac:dyDescent="0.2">
      <c r="G47748" s="2"/>
      <c r="H47748" s="22"/>
      <c r="I47748" s="22"/>
      <c r="J47748" s="23"/>
      <c r="K47748" s="23"/>
      <c r="L47748" s="22"/>
      <c r="M47748" s="22"/>
      <c r="O47748" s="1"/>
    </row>
    <row r="47749" spans="7:15" x14ac:dyDescent="0.2">
      <c r="G47749" s="2"/>
      <c r="H47749" s="22"/>
      <c r="I47749" s="22"/>
      <c r="J47749" s="23"/>
      <c r="K47749" s="23"/>
      <c r="L47749" s="22"/>
      <c r="M47749" s="22"/>
      <c r="O47749" s="1"/>
    </row>
    <row r="47750" spans="7:15" x14ac:dyDescent="0.2">
      <c r="G47750" s="2"/>
      <c r="H47750" s="22"/>
      <c r="I47750" s="22"/>
      <c r="J47750" s="23"/>
      <c r="K47750" s="23"/>
      <c r="L47750" s="22"/>
      <c r="M47750" s="22"/>
      <c r="O47750" s="1"/>
    </row>
    <row r="47751" spans="7:15" x14ac:dyDescent="0.2">
      <c r="G47751" s="2"/>
      <c r="H47751" s="22"/>
      <c r="I47751" s="22"/>
      <c r="J47751" s="23"/>
      <c r="K47751" s="23"/>
      <c r="L47751" s="22"/>
      <c r="M47751" s="22"/>
      <c r="O47751" s="1"/>
    </row>
    <row r="47752" spans="7:15" x14ac:dyDescent="0.2">
      <c r="G47752" s="2"/>
      <c r="H47752" s="22"/>
      <c r="I47752" s="22"/>
      <c r="J47752" s="23"/>
      <c r="K47752" s="23"/>
      <c r="L47752" s="22"/>
      <c r="M47752" s="22"/>
      <c r="O47752" s="1"/>
    </row>
    <row r="47753" spans="7:15" x14ac:dyDescent="0.2">
      <c r="G47753" s="2"/>
      <c r="H47753" s="22"/>
      <c r="I47753" s="22"/>
      <c r="J47753" s="23"/>
      <c r="K47753" s="23"/>
      <c r="L47753" s="22"/>
      <c r="M47753" s="22"/>
      <c r="O47753" s="1"/>
    </row>
    <row r="47754" spans="7:15" x14ac:dyDescent="0.2">
      <c r="G47754" s="2"/>
      <c r="H47754" s="22"/>
      <c r="I47754" s="22"/>
      <c r="J47754" s="23"/>
      <c r="K47754" s="23"/>
      <c r="L47754" s="22"/>
      <c r="M47754" s="22"/>
      <c r="O47754" s="1"/>
    </row>
    <row r="47755" spans="7:15" x14ac:dyDescent="0.2">
      <c r="G47755" s="2"/>
      <c r="H47755" s="22"/>
      <c r="I47755" s="22"/>
      <c r="J47755" s="23"/>
      <c r="K47755" s="23"/>
      <c r="L47755" s="22"/>
      <c r="M47755" s="22"/>
      <c r="O47755" s="1"/>
    </row>
    <row r="47756" spans="7:15" x14ac:dyDescent="0.2">
      <c r="G47756" s="2"/>
      <c r="H47756" s="22"/>
      <c r="I47756" s="22"/>
      <c r="J47756" s="23"/>
      <c r="K47756" s="23"/>
      <c r="L47756" s="22"/>
      <c r="M47756" s="22"/>
      <c r="O47756" s="1"/>
    </row>
    <row r="47757" spans="7:15" x14ac:dyDescent="0.2">
      <c r="G47757" s="2"/>
      <c r="H47757" s="22"/>
      <c r="I47757" s="22"/>
      <c r="J47757" s="23"/>
      <c r="K47757" s="23"/>
      <c r="L47757" s="22"/>
      <c r="M47757" s="22"/>
      <c r="O47757" s="1"/>
    </row>
    <row r="47758" spans="7:15" x14ac:dyDescent="0.2">
      <c r="G47758" s="2"/>
      <c r="H47758" s="22"/>
      <c r="I47758" s="22"/>
      <c r="J47758" s="23"/>
      <c r="K47758" s="23"/>
      <c r="L47758" s="22"/>
      <c r="M47758" s="22"/>
      <c r="O47758" s="1"/>
    </row>
    <row r="47759" spans="7:15" x14ac:dyDescent="0.2">
      <c r="G47759" s="2"/>
      <c r="H47759" s="22"/>
      <c r="I47759" s="22"/>
      <c r="J47759" s="23"/>
      <c r="K47759" s="23"/>
      <c r="L47759" s="22"/>
      <c r="M47759" s="22"/>
      <c r="O47759" s="1"/>
    </row>
    <row r="47760" spans="7:15" x14ac:dyDescent="0.2">
      <c r="G47760" s="2"/>
      <c r="H47760" s="22"/>
      <c r="I47760" s="22"/>
      <c r="J47760" s="23"/>
      <c r="K47760" s="23"/>
      <c r="L47760" s="22"/>
      <c r="M47760" s="22"/>
      <c r="O47760" s="1"/>
    </row>
    <row r="47761" spans="7:15" x14ac:dyDescent="0.2">
      <c r="G47761" s="2"/>
      <c r="H47761" s="22"/>
      <c r="I47761" s="22"/>
      <c r="J47761" s="23"/>
      <c r="K47761" s="23"/>
      <c r="L47761" s="22"/>
      <c r="M47761" s="22"/>
      <c r="O47761" s="1"/>
    </row>
    <row r="47762" spans="7:15" x14ac:dyDescent="0.2">
      <c r="G47762" s="2"/>
      <c r="H47762" s="22"/>
      <c r="I47762" s="22"/>
      <c r="J47762" s="23"/>
      <c r="K47762" s="23"/>
      <c r="L47762" s="22"/>
      <c r="M47762" s="22"/>
      <c r="O47762" s="1"/>
    </row>
    <row r="47763" spans="7:15" x14ac:dyDescent="0.2">
      <c r="G47763" s="2"/>
      <c r="H47763" s="22"/>
      <c r="I47763" s="22"/>
      <c r="J47763" s="23"/>
      <c r="K47763" s="23"/>
      <c r="L47763" s="22"/>
      <c r="M47763" s="22"/>
      <c r="O47763" s="1"/>
    </row>
    <row r="47764" spans="7:15" x14ac:dyDescent="0.2">
      <c r="G47764" s="2"/>
      <c r="H47764" s="22"/>
      <c r="I47764" s="22"/>
      <c r="J47764" s="23"/>
      <c r="K47764" s="23"/>
      <c r="L47764" s="22"/>
      <c r="M47764" s="22"/>
      <c r="O47764" s="1"/>
    </row>
    <row r="47765" spans="7:15" x14ac:dyDescent="0.2">
      <c r="G47765" s="2"/>
      <c r="H47765" s="22"/>
      <c r="I47765" s="22"/>
      <c r="J47765" s="23"/>
      <c r="K47765" s="23"/>
      <c r="L47765" s="22"/>
      <c r="M47765" s="22"/>
      <c r="O47765" s="1"/>
    </row>
    <row r="47766" spans="7:15" x14ac:dyDescent="0.2">
      <c r="G47766" s="2"/>
      <c r="H47766" s="22"/>
      <c r="I47766" s="22"/>
      <c r="J47766" s="23"/>
      <c r="K47766" s="23"/>
      <c r="L47766" s="22"/>
      <c r="M47766" s="22"/>
      <c r="O47766" s="1"/>
    </row>
    <row r="47767" spans="7:15" x14ac:dyDescent="0.2">
      <c r="G47767" s="2"/>
      <c r="H47767" s="22"/>
      <c r="I47767" s="22"/>
      <c r="J47767" s="23"/>
      <c r="K47767" s="23"/>
      <c r="L47767" s="22"/>
      <c r="M47767" s="22"/>
      <c r="O47767" s="1"/>
    </row>
    <row r="47768" spans="7:15" x14ac:dyDescent="0.2">
      <c r="G47768" s="2"/>
      <c r="H47768" s="22"/>
      <c r="I47768" s="22"/>
      <c r="J47768" s="23"/>
      <c r="K47768" s="23"/>
      <c r="L47768" s="22"/>
      <c r="M47768" s="22"/>
      <c r="O47768" s="1"/>
    </row>
    <row r="47769" spans="7:15" x14ac:dyDescent="0.2">
      <c r="G47769" s="2"/>
      <c r="H47769" s="22"/>
      <c r="I47769" s="22"/>
      <c r="J47769" s="23"/>
      <c r="K47769" s="23"/>
      <c r="L47769" s="22"/>
      <c r="M47769" s="22"/>
      <c r="O47769" s="1"/>
    </row>
    <row r="47770" spans="7:15" x14ac:dyDescent="0.2">
      <c r="G47770" s="2"/>
      <c r="H47770" s="22"/>
      <c r="I47770" s="22"/>
      <c r="J47770" s="23"/>
      <c r="K47770" s="23"/>
      <c r="L47770" s="22"/>
      <c r="M47770" s="22"/>
      <c r="O47770" s="1"/>
    </row>
    <row r="47771" spans="7:15" x14ac:dyDescent="0.2">
      <c r="G47771" s="2"/>
      <c r="H47771" s="22"/>
      <c r="I47771" s="22"/>
      <c r="J47771" s="23"/>
      <c r="K47771" s="23"/>
      <c r="L47771" s="22"/>
      <c r="M47771" s="22"/>
      <c r="O47771" s="1"/>
    </row>
    <row r="47772" spans="7:15" x14ac:dyDescent="0.2">
      <c r="G47772" s="2"/>
      <c r="H47772" s="22"/>
      <c r="I47772" s="22"/>
      <c r="J47772" s="23"/>
      <c r="K47772" s="23"/>
      <c r="L47772" s="22"/>
      <c r="M47772" s="22"/>
      <c r="O47772" s="1"/>
    </row>
    <row r="47773" spans="7:15" x14ac:dyDescent="0.2">
      <c r="G47773" s="2"/>
      <c r="H47773" s="22"/>
      <c r="I47773" s="22"/>
      <c r="J47773" s="23"/>
      <c r="K47773" s="23"/>
      <c r="L47773" s="22"/>
      <c r="M47773" s="22"/>
      <c r="O47773" s="1"/>
    </row>
    <row r="47774" spans="7:15" x14ac:dyDescent="0.2">
      <c r="G47774" s="2"/>
      <c r="H47774" s="22"/>
      <c r="I47774" s="22"/>
      <c r="J47774" s="23"/>
      <c r="K47774" s="23"/>
      <c r="L47774" s="22"/>
      <c r="M47774" s="22"/>
      <c r="O47774" s="1"/>
    </row>
    <row r="47775" spans="7:15" x14ac:dyDescent="0.2">
      <c r="G47775" s="2"/>
      <c r="H47775" s="22"/>
      <c r="I47775" s="22"/>
      <c r="J47775" s="23"/>
      <c r="K47775" s="23"/>
      <c r="L47775" s="22"/>
      <c r="M47775" s="22"/>
      <c r="O47775" s="1"/>
    </row>
    <row r="47776" spans="7:15" x14ac:dyDescent="0.2">
      <c r="G47776" s="2"/>
      <c r="H47776" s="22"/>
      <c r="I47776" s="22"/>
      <c r="J47776" s="23"/>
      <c r="K47776" s="23"/>
      <c r="L47776" s="22"/>
      <c r="M47776" s="22"/>
      <c r="O47776" s="1"/>
    </row>
    <row r="47777" spans="7:15" x14ac:dyDescent="0.2">
      <c r="G47777" s="2"/>
      <c r="H47777" s="22"/>
      <c r="I47777" s="22"/>
      <c r="J47777" s="23"/>
      <c r="K47777" s="23"/>
      <c r="L47777" s="22"/>
      <c r="M47777" s="22"/>
      <c r="O47777" s="1"/>
    </row>
    <row r="47778" spans="7:15" x14ac:dyDescent="0.2">
      <c r="G47778" s="2"/>
      <c r="H47778" s="22"/>
      <c r="I47778" s="22"/>
      <c r="J47778" s="23"/>
      <c r="K47778" s="23"/>
      <c r="L47778" s="22"/>
      <c r="M47778" s="22"/>
      <c r="O47778" s="1"/>
    </row>
    <row r="47779" spans="7:15" x14ac:dyDescent="0.2">
      <c r="G47779" s="2"/>
      <c r="H47779" s="22"/>
      <c r="I47779" s="22"/>
      <c r="J47779" s="23"/>
      <c r="K47779" s="23"/>
      <c r="L47779" s="22"/>
      <c r="M47779" s="22"/>
      <c r="O47779" s="1"/>
    </row>
    <row r="47780" spans="7:15" x14ac:dyDescent="0.2">
      <c r="G47780" s="2"/>
      <c r="H47780" s="22"/>
      <c r="I47780" s="22"/>
      <c r="J47780" s="23"/>
      <c r="K47780" s="23"/>
      <c r="L47780" s="22"/>
      <c r="M47780" s="22"/>
      <c r="O47780" s="1"/>
    </row>
    <row r="47781" spans="7:15" x14ac:dyDescent="0.2">
      <c r="G47781" s="2"/>
      <c r="H47781" s="22"/>
      <c r="I47781" s="22"/>
      <c r="J47781" s="23"/>
      <c r="K47781" s="23"/>
      <c r="L47781" s="22"/>
      <c r="M47781" s="22"/>
      <c r="O47781" s="1"/>
    </row>
    <row r="47782" spans="7:15" x14ac:dyDescent="0.2">
      <c r="G47782" s="2"/>
      <c r="H47782" s="22"/>
      <c r="I47782" s="22"/>
      <c r="J47782" s="23"/>
      <c r="K47782" s="23"/>
      <c r="L47782" s="22"/>
      <c r="M47782" s="22"/>
      <c r="O47782" s="1"/>
    </row>
    <row r="47783" spans="7:15" x14ac:dyDescent="0.2">
      <c r="G47783" s="2"/>
      <c r="H47783" s="22"/>
      <c r="I47783" s="22"/>
      <c r="J47783" s="23"/>
      <c r="K47783" s="23"/>
      <c r="L47783" s="22"/>
      <c r="M47783" s="22"/>
      <c r="O47783" s="1"/>
    </row>
    <row r="47784" spans="7:15" x14ac:dyDescent="0.2">
      <c r="G47784" s="2"/>
      <c r="H47784" s="22"/>
      <c r="I47784" s="22"/>
      <c r="J47784" s="23"/>
      <c r="K47784" s="23"/>
      <c r="L47784" s="22"/>
      <c r="M47784" s="22"/>
      <c r="O47784" s="1"/>
    </row>
    <row r="47785" spans="7:15" x14ac:dyDescent="0.2">
      <c r="G47785" s="2"/>
      <c r="H47785" s="22"/>
      <c r="I47785" s="22"/>
      <c r="J47785" s="23"/>
      <c r="K47785" s="23"/>
      <c r="L47785" s="22"/>
      <c r="M47785" s="22"/>
      <c r="O47785" s="1"/>
    </row>
    <row r="47786" spans="7:15" x14ac:dyDescent="0.2">
      <c r="G47786" s="2"/>
      <c r="H47786" s="22"/>
      <c r="I47786" s="22"/>
      <c r="J47786" s="23"/>
      <c r="K47786" s="23"/>
      <c r="L47786" s="22"/>
      <c r="M47786" s="22"/>
      <c r="O47786" s="1"/>
    </row>
    <row r="47787" spans="7:15" x14ac:dyDescent="0.2">
      <c r="G47787" s="2"/>
      <c r="H47787" s="22"/>
      <c r="I47787" s="22"/>
      <c r="J47787" s="23"/>
      <c r="K47787" s="23"/>
      <c r="L47787" s="22"/>
      <c r="M47787" s="22"/>
      <c r="O47787" s="1"/>
    </row>
    <row r="47788" spans="7:15" x14ac:dyDescent="0.2">
      <c r="G47788" s="2"/>
      <c r="H47788" s="22"/>
      <c r="I47788" s="22"/>
      <c r="J47788" s="23"/>
      <c r="K47788" s="23"/>
      <c r="L47788" s="22"/>
      <c r="M47788" s="22"/>
      <c r="O47788" s="1"/>
    </row>
    <row r="47789" spans="7:15" x14ac:dyDescent="0.2">
      <c r="G47789" s="2"/>
      <c r="H47789" s="22"/>
      <c r="I47789" s="22"/>
      <c r="J47789" s="23"/>
      <c r="K47789" s="23"/>
      <c r="L47789" s="22"/>
      <c r="M47789" s="22"/>
      <c r="O47789" s="1"/>
    </row>
    <row r="47790" spans="7:15" x14ac:dyDescent="0.2">
      <c r="G47790" s="2"/>
      <c r="H47790" s="22"/>
      <c r="I47790" s="22"/>
      <c r="J47790" s="23"/>
      <c r="K47790" s="23"/>
      <c r="L47790" s="22"/>
      <c r="M47790" s="22"/>
      <c r="O47790" s="1"/>
    </row>
    <row r="47791" spans="7:15" x14ac:dyDescent="0.2">
      <c r="G47791" s="2"/>
      <c r="H47791" s="22"/>
      <c r="I47791" s="22"/>
      <c r="J47791" s="23"/>
      <c r="K47791" s="23"/>
      <c r="L47791" s="22"/>
      <c r="M47791" s="22"/>
      <c r="O47791" s="1"/>
    </row>
    <row r="47792" spans="7:15" x14ac:dyDescent="0.2">
      <c r="G47792" s="2"/>
      <c r="H47792" s="22"/>
      <c r="I47792" s="22"/>
      <c r="J47792" s="23"/>
      <c r="K47792" s="23"/>
      <c r="L47792" s="22"/>
      <c r="M47792" s="22"/>
      <c r="O47792" s="1"/>
    </row>
    <row r="47793" spans="7:15" x14ac:dyDescent="0.2">
      <c r="G47793" s="2"/>
      <c r="H47793" s="22"/>
      <c r="I47793" s="22"/>
      <c r="J47793" s="23"/>
      <c r="K47793" s="23"/>
      <c r="L47793" s="22"/>
      <c r="M47793" s="22"/>
      <c r="O47793" s="1"/>
    </row>
    <row r="47794" spans="7:15" x14ac:dyDescent="0.2">
      <c r="G47794" s="2"/>
      <c r="H47794" s="22"/>
      <c r="I47794" s="22"/>
      <c r="J47794" s="23"/>
      <c r="K47794" s="23"/>
      <c r="L47794" s="22"/>
      <c r="M47794" s="22"/>
      <c r="O47794" s="1"/>
    </row>
    <row r="47795" spans="7:15" x14ac:dyDescent="0.2">
      <c r="G47795" s="2"/>
      <c r="H47795" s="22"/>
      <c r="I47795" s="22"/>
      <c r="J47795" s="23"/>
      <c r="K47795" s="23"/>
      <c r="L47795" s="22"/>
      <c r="M47795" s="22"/>
      <c r="O47795" s="1"/>
    </row>
    <row r="47796" spans="7:15" x14ac:dyDescent="0.2">
      <c r="G47796" s="2"/>
      <c r="H47796" s="22"/>
      <c r="I47796" s="22"/>
      <c r="J47796" s="23"/>
      <c r="K47796" s="23"/>
      <c r="L47796" s="22"/>
      <c r="M47796" s="22"/>
      <c r="O47796" s="1"/>
    </row>
    <row r="47797" spans="7:15" x14ac:dyDescent="0.2">
      <c r="G47797" s="2"/>
      <c r="H47797" s="22"/>
      <c r="I47797" s="22"/>
      <c r="J47797" s="23"/>
      <c r="K47797" s="23"/>
      <c r="L47797" s="22"/>
      <c r="M47797" s="22"/>
      <c r="O47797" s="1"/>
    </row>
    <row r="47798" spans="7:15" x14ac:dyDescent="0.2">
      <c r="G47798" s="2"/>
      <c r="H47798" s="22"/>
      <c r="I47798" s="22"/>
      <c r="J47798" s="23"/>
      <c r="K47798" s="23"/>
      <c r="L47798" s="22"/>
      <c r="M47798" s="22"/>
      <c r="O47798" s="1"/>
    </row>
    <row r="47799" spans="7:15" x14ac:dyDescent="0.2">
      <c r="G47799" s="2"/>
      <c r="H47799" s="22"/>
      <c r="I47799" s="22"/>
      <c r="J47799" s="23"/>
      <c r="K47799" s="23"/>
      <c r="L47799" s="22"/>
      <c r="M47799" s="22"/>
      <c r="O47799" s="1"/>
    </row>
    <row r="47800" spans="7:15" x14ac:dyDescent="0.2">
      <c r="G47800" s="2"/>
      <c r="H47800" s="22"/>
      <c r="I47800" s="22"/>
      <c r="J47800" s="23"/>
      <c r="K47800" s="23"/>
      <c r="L47800" s="22"/>
      <c r="M47800" s="22"/>
      <c r="O47800" s="1"/>
    </row>
    <row r="47801" spans="7:15" x14ac:dyDescent="0.2">
      <c r="G47801" s="2"/>
      <c r="H47801" s="22"/>
      <c r="I47801" s="22"/>
      <c r="J47801" s="23"/>
      <c r="K47801" s="23"/>
      <c r="L47801" s="22"/>
      <c r="M47801" s="22"/>
      <c r="O47801" s="1"/>
    </row>
    <row r="47802" spans="7:15" x14ac:dyDescent="0.2">
      <c r="G47802" s="2"/>
      <c r="H47802" s="22"/>
      <c r="I47802" s="22"/>
      <c r="J47802" s="23"/>
      <c r="K47802" s="23"/>
      <c r="L47802" s="22"/>
      <c r="M47802" s="22"/>
      <c r="O47802" s="1"/>
    </row>
    <row r="47803" spans="7:15" x14ac:dyDescent="0.2">
      <c r="G47803" s="2"/>
      <c r="H47803" s="22"/>
      <c r="I47803" s="22"/>
      <c r="J47803" s="23"/>
      <c r="K47803" s="23"/>
      <c r="L47803" s="22"/>
      <c r="M47803" s="22"/>
      <c r="O47803" s="1"/>
    </row>
    <row r="47804" spans="7:15" x14ac:dyDescent="0.2">
      <c r="G47804" s="2"/>
      <c r="H47804" s="22"/>
      <c r="I47804" s="22"/>
      <c r="J47804" s="23"/>
      <c r="K47804" s="23"/>
      <c r="L47804" s="22"/>
      <c r="M47804" s="22"/>
      <c r="O47804" s="1"/>
    </row>
    <row r="47805" spans="7:15" x14ac:dyDescent="0.2">
      <c r="G47805" s="2"/>
      <c r="H47805" s="22"/>
      <c r="I47805" s="22"/>
      <c r="J47805" s="23"/>
      <c r="K47805" s="23"/>
      <c r="L47805" s="22"/>
      <c r="M47805" s="22"/>
      <c r="O47805" s="1"/>
    </row>
    <row r="47806" spans="7:15" x14ac:dyDescent="0.2">
      <c r="G47806" s="2"/>
      <c r="H47806" s="22"/>
      <c r="I47806" s="22"/>
      <c r="J47806" s="23"/>
      <c r="K47806" s="23"/>
      <c r="L47806" s="22"/>
      <c r="M47806" s="22"/>
      <c r="O47806" s="1"/>
    </row>
    <row r="47807" spans="7:15" x14ac:dyDescent="0.2">
      <c r="G47807" s="2"/>
      <c r="H47807" s="22"/>
      <c r="I47807" s="22"/>
      <c r="J47807" s="23"/>
      <c r="K47807" s="23"/>
      <c r="L47807" s="22"/>
      <c r="M47807" s="22"/>
      <c r="O47807" s="1"/>
    </row>
    <row r="47808" spans="7:15" x14ac:dyDescent="0.2">
      <c r="G47808" s="2"/>
      <c r="H47808" s="22"/>
      <c r="I47808" s="22"/>
      <c r="J47808" s="23"/>
      <c r="K47808" s="23"/>
      <c r="L47808" s="22"/>
      <c r="M47808" s="22"/>
      <c r="O47808" s="1"/>
    </row>
    <row r="47809" spans="7:15" x14ac:dyDescent="0.2">
      <c r="G47809" s="2"/>
      <c r="H47809" s="22"/>
      <c r="I47809" s="22"/>
      <c r="J47809" s="23"/>
      <c r="K47809" s="23"/>
      <c r="L47809" s="22"/>
      <c r="M47809" s="22"/>
      <c r="O47809" s="1"/>
    </row>
    <row r="47810" spans="7:15" x14ac:dyDescent="0.2">
      <c r="G47810" s="2"/>
      <c r="H47810" s="22"/>
      <c r="I47810" s="22"/>
      <c r="J47810" s="23"/>
      <c r="K47810" s="23"/>
      <c r="L47810" s="22"/>
      <c r="M47810" s="22"/>
      <c r="O47810" s="1"/>
    </row>
    <row r="47811" spans="7:15" x14ac:dyDescent="0.2">
      <c r="G47811" s="2"/>
      <c r="H47811" s="22"/>
      <c r="I47811" s="22"/>
      <c r="J47811" s="23"/>
      <c r="K47811" s="23"/>
      <c r="L47811" s="22"/>
      <c r="M47811" s="22"/>
      <c r="O47811" s="1"/>
    </row>
    <row r="47812" spans="7:15" x14ac:dyDescent="0.2">
      <c r="G47812" s="2"/>
      <c r="H47812" s="22"/>
      <c r="I47812" s="22"/>
      <c r="J47812" s="23"/>
      <c r="K47812" s="23"/>
      <c r="L47812" s="22"/>
      <c r="M47812" s="22"/>
      <c r="O47812" s="1"/>
    </row>
    <row r="47813" spans="7:15" x14ac:dyDescent="0.2">
      <c r="G47813" s="2"/>
      <c r="H47813" s="22"/>
      <c r="I47813" s="22"/>
      <c r="J47813" s="23"/>
      <c r="K47813" s="23"/>
      <c r="L47813" s="22"/>
      <c r="M47813" s="22"/>
      <c r="O47813" s="1"/>
    </row>
    <row r="47814" spans="7:15" x14ac:dyDescent="0.2">
      <c r="G47814" s="2"/>
      <c r="H47814" s="22"/>
      <c r="I47814" s="22"/>
      <c r="J47814" s="23"/>
      <c r="K47814" s="23"/>
      <c r="L47814" s="22"/>
      <c r="M47814" s="22"/>
      <c r="O47814" s="1"/>
    </row>
    <row r="47815" spans="7:15" x14ac:dyDescent="0.2">
      <c r="G47815" s="2"/>
      <c r="H47815" s="22"/>
      <c r="I47815" s="22"/>
      <c r="J47815" s="23"/>
      <c r="K47815" s="23"/>
      <c r="L47815" s="22"/>
      <c r="M47815" s="22"/>
      <c r="O47815" s="1"/>
    </row>
    <row r="47816" spans="7:15" x14ac:dyDescent="0.2">
      <c r="G47816" s="2"/>
      <c r="H47816" s="22"/>
      <c r="I47816" s="22"/>
      <c r="J47816" s="23"/>
      <c r="K47816" s="23"/>
      <c r="L47816" s="22"/>
      <c r="M47816" s="22"/>
      <c r="O47816" s="1"/>
    </row>
    <row r="47817" spans="7:15" x14ac:dyDescent="0.2">
      <c r="G47817" s="2"/>
      <c r="H47817" s="22"/>
      <c r="I47817" s="22"/>
      <c r="J47817" s="23"/>
      <c r="K47817" s="23"/>
      <c r="L47817" s="22"/>
      <c r="M47817" s="22"/>
      <c r="O47817" s="1"/>
    </row>
    <row r="47818" spans="7:15" x14ac:dyDescent="0.2">
      <c r="G47818" s="2"/>
      <c r="H47818" s="22"/>
      <c r="I47818" s="22"/>
      <c r="J47818" s="23"/>
      <c r="K47818" s="23"/>
      <c r="L47818" s="22"/>
      <c r="M47818" s="22"/>
      <c r="O47818" s="1"/>
    </row>
    <row r="47819" spans="7:15" x14ac:dyDescent="0.2">
      <c r="G47819" s="2"/>
      <c r="H47819" s="22"/>
      <c r="I47819" s="22"/>
      <c r="J47819" s="23"/>
      <c r="K47819" s="23"/>
      <c r="L47819" s="22"/>
      <c r="M47819" s="22"/>
      <c r="O47819" s="1"/>
    </row>
    <row r="47820" spans="7:15" x14ac:dyDescent="0.2">
      <c r="G47820" s="2"/>
      <c r="H47820" s="22"/>
      <c r="I47820" s="22"/>
      <c r="J47820" s="23"/>
      <c r="K47820" s="23"/>
      <c r="L47820" s="22"/>
      <c r="M47820" s="22"/>
      <c r="O47820" s="1"/>
    </row>
    <row r="47821" spans="7:15" x14ac:dyDescent="0.2">
      <c r="G47821" s="2"/>
      <c r="H47821" s="22"/>
      <c r="I47821" s="22"/>
      <c r="J47821" s="23"/>
      <c r="K47821" s="23"/>
      <c r="L47821" s="22"/>
      <c r="M47821" s="22"/>
      <c r="O47821" s="1"/>
    </row>
    <row r="47822" spans="7:15" x14ac:dyDescent="0.2">
      <c r="G47822" s="2"/>
      <c r="H47822" s="22"/>
      <c r="I47822" s="22"/>
      <c r="J47822" s="23"/>
      <c r="K47822" s="23"/>
      <c r="L47822" s="22"/>
      <c r="M47822" s="22"/>
      <c r="O47822" s="1"/>
    </row>
    <row r="47823" spans="7:15" x14ac:dyDescent="0.2">
      <c r="G47823" s="2"/>
      <c r="H47823" s="22"/>
      <c r="I47823" s="22"/>
      <c r="J47823" s="23"/>
      <c r="K47823" s="23"/>
      <c r="L47823" s="22"/>
      <c r="M47823" s="22"/>
      <c r="O47823" s="1"/>
    </row>
    <row r="47824" spans="7:15" x14ac:dyDescent="0.2">
      <c r="G47824" s="2"/>
      <c r="H47824" s="22"/>
      <c r="I47824" s="22"/>
      <c r="J47824" s="23"/>
      <c r="K47824" s="23"/>
      <c r="L47824" s="22"/>
      <c r="M47824" s="22"/>
      <c r="O47824" s="1"/>
    </row>
    <row r="47825" spans="7:15" x14ac:dyDescent="0.2">
      <c r="G47825" s="2"/>
      <c r="H47825" s="22"/>
      <c r="I47825" s="22"/>
      <c r="J47825" s="23"/>
      <c r="K47825" s="23"/>
      <c r="L47825" s="22"/>
      <c r="M47825" s="22"/>
      <c r="O47825" s="1"/>
    </row>
    <row r="47826" spans="7:15" x14ac:dyDescent="0.2">
      <c r="G47826" s="2"/>
      <c r="H47826" s="22"/>
      <c r="I47826" s="22"/>
      <c r="J47826" s="23"/>
      <c r="K47826" s="23"/>
      <c r="L47826" s="22"/>
      <c r="M47826" s="22"/>
      <c r="O47826" s="1"/>
    </row>
    <row r="47827" spans="7:15" x14ac:dyDescent="0.2">
      <c r="G47827" s="2"/>
      <c r="H47827" s="22"/>
      <c r="I47827" s="22"/>
      <c r="J47827" s="23"/>
      <c r="K47827" s="23"/>
      <c r="L47827" s="22"/>
      <c r="M47827" s="22"/>
      <c r="O47827" s="1"/>
    </row>
    <row r="47828" spans="7:15" x14ac:dyDescent="0.2">
      <c r="G47828" s="2"/>
      <c r="H47828" s="22"/>
      <c r="I47828" s="22"/>
      <c r="J47828" s="23"/>
      <c r="K47828" s="23"/>
      <c r="L47828" s="22"/>
      <c r="M47828" s="22"/>
      <c r="O47828" s="1"/>
    </row>
    <row r="47829" spans="7:15" x14ac:dyDescent="0.2">
      <c r="G47829" s="2"/>
      <c r="H47829" s="22"/>
      <c r="I47829" s="22"/>
      <c r="J47829" s="23"/>
      <c r="K47829" s="23"/>
      <c r="L47829" s="22"/>
      <c r="M47829" s="22"/>
      <c r="O47829" s="1"/>
    </row>
    <row r="47830" spans="7:15" x14ac:dyDescent="0.2">
      <c r="G47830" s="2"/>
      <c r="H47830" s="22"/>
      <c r="I47830" s="22"/>
      <c r="J47830" s="23"/>
      <c r="K47830" s="23"/>
      <c r="L47830" s="22"/>
      <c r="M47830" s="22"/>
      <c r="O47830" s="1"/>
    </row>
    <row r="47831" spans="7:15" x14ac:dyDescent="0.2">
      <c r="G47831" s="2"/>
      <c r="H47831" s="22"/>
      <c r="I47831" s="22"/>
      <c r="J47831" s="23"/>
      <c r="K47831" s="23"/>
      <c r="L47831" s="22"/>
      <c r="M47831" s="22"/>
      <c r="O47831" s="1"/>
    </row>
    <row r="47832" spans="7:15" x14ac:dyDescent="0.2">
      <c r="G47832" s="2"/>
      <c r="H47832" s="22"/>
      <c r="I47832" s="22"/>
      <c r="J47832" s="23"/>
      <c r="K47832" s="23"/>
      <c r="L47832" s="22"/>
      <c r="M47832" s="22"/>
      <c r="O47832" s="1"/>
    </row>
    <row r="47833" spans="7:15" x14ac:dyDescent="0.2">
      <c r="G47833" s="2"/>
      <c r="H47833" s="22"/>
      <c r="I47833" s="22"/>
      <c r="J47833" s="23"/>
      <c r="K47833" s="23"/>
      <c r="L47833" s="22"/>
      <c r="M47833" s="22"/>
      <c r="O47833" s="1"/>
    </row>
    <row r="47834" spans="7:15" x14ac:dyDescent="0.2">
      <c r="G47834" s="2"/>
      <c r="H47834" s="22"/>
      <c r="I47834" s="22"/>
      <c r="J47834" s="23"/>
      <c r="K47834" s="23"/>
      <c r="L47834" s="22"/>
      <c r="M47834" s="22"/>
      <c r="O47834" s="1"/>
    </row>
    <row r="47835" spans="7:15" x14ac:dyDescent="0.2">
      <c r="G47835" s="2"/>
      <c r="H47835" s="22"/>
      <c r="I47835" s="22"/>
      <c r="J47835" s="23"/>
      <c r="K47835" s="23"/>
      <c r="L47835" s="22"/>
      <c r="M47835" s="22"/>
      <c r="O47835" s="1"/>
    </row>
    <row r="47836" spans="7:15" x14ac:dyDescent="0.2">
      <c r="G47836" s="2"/>
      <c r="H47836" s="22"/>
      <c r="I47836" s="22"/>
      <c r="J47836" s="23"/>
      <c r="K47836" s="23"/>
      <c r="L47836" s="22"/>
      <c r="M47836" s="22"/>
      <c r="O47836" s="1"/>
    </row>
    <row r="47837" spans="7:15" x14ac:dyDescent="0.2">
      <c r="G47837" s="2"/>
      <c r="H47837" s="22"/>
      <c r="I47837" s="22"/>
      <c r="J47837" s="23"/>
      <c r="K47837" s="23"/>
      <c r="L47837" s="22"/>
      <c r="M47837" s="22"/>
      <c r="O47837" s="1"/>
    </row>
    <row r="47838" spans="7:15" x14ac:dyDescent="0.2">
      <c r="G47838" s="2"/>
      <c r="H47838" s="22"/>
      <c r="I47838" s="22"/>
      <c r="J47838" s="23"/>
      <c r="K47838" s="23"/>
      <c r="L47838" s="22"/>
      <c r="M47838" s="22"/>
      <c r="O47838" s="1"/>
    </row>
    <row r="47839" spans="7:15" x14ac:dyDescent="0.2">
      <c r="G47839" s="2"/>
      <c r="H47839" s="22"/>
      <c r="I47839" s="22"/>
      <c r="J47839" s="23"/>
      <c r="K47839" s="23"/>
      <c r="L47839" s="22"/>
      <c r="M47839" s="22"/>
      <c r="O47839" s="1"/>
    </row>
    <row r="47840" spans="7:15" x14ac:dyDescent="0.2">
      <c r="G47840" s="2"/>
      <c r="H47840" s="22"/>
      <c r="I47840" s="22"/>
      <c r="J47840" s="23"/>
      <c r="K47840" s="23"/>
      <c r="L47840" s="22"/>
      <c r="M47840" s="22"/>
      <c r="O47840" s="1"/>
    </row>
    <row r="47841" spans="7:15" x14ac:dyDescent="0.2">
      <c r="G47841" s="2"/>
      <c r="H47841" s="22"/>
      <c r="I47841" s="22"/>
      <c r="J47841" s="23"/>
      <c r="K47841" s="23"/>
      <c r="L47841" s="22"/>
      <c r="M47841" s="22"/>
      <c r="O47841" s="1"/>
    </row>
    <row r="47842" spans="7:15" x14ac:dyDescent="0.2">
      <c r="G47842" s="2"/>
      <c r="H47842" s="22"/>
      <c r="I47842" s="22"/>
      <c r="J47842" s="23"/>
      <c r="K47842" s="23"/>
      <c r="L47842" s="22"/>
      <c r="M47842" s="22"/>
      <c r="O47842" s="1"/>
    </row>
    <row r="47843" spans="7:15" x14ac:dyDescent="0.2">
      <c r="G47843" s="2"/>
      <c r="H47843" s="22"/>
      <c r="I47843" s="22"/>
      <c r="J47843" s="23"/>
      <c r="K47843" s="23"/>
      <c r="L47843" s="22"/>
      <c r="M47843" s="22"/>
      <c r="O47843" s="1"/>
    </row>
    <row r="47844" spans="7:15" x14ac:dyDescent="0.2">
      <c r="G47844" s="2"/>
      <c r="H47844" s="22"/>
      <c r="I47844" s="22"/>
      <c r="J47844" s="23"/>
      <c r="K47844" s="23"/>
      <c r="L47844" s="22"/>
      <c r="M47844" s="22"/>
      <c r="O47844" s="1"/>
    </row>
    <row r="47845" spans="7:15" x14ac:dyDescent="0.2">
      <c r="G47845" s="2"/>
      <c r="H47845" s="22"/>
      <c r="I47845" s="22"/>
      <c r="J47845" s="23"/>
      <c r="K47845" s="23"/>
      <c r="L47845" s="22"/>
      <c r="M47845" s="22"/>
      <c r="O47845" s="1"/>
    </row>
    <row r="47846" spans="7:15" x14ac:dyDescent="0.2">
      <c r="G47846" s="2"/>
      <c r="H47846" s="22"/>
      <c r="I47846" s="22"/>
      <c r="J47846" s="23"/>
      <c r="K47846" s="23"/>
      <c r="L47846" s="22"/>
      <c r="M47846" s="22"/>
      <c r="O47846" s="1"/>
    </row>
    <row r="47847" spans="7:15" x14ac:dyDescent="0.2">
      <c r="G47847" s="2"/>
      <c r="H47847" s="22"/>
      <c r="I47847" s="22"/>
      <c r="J47847" s="23"/>
      <c r="K47847" s="23"/>
      <c r="L47847" s="22"/>
      <c r="M47847" s="22"/>
      <c r="O47847" s="1"/>
    </row>
    <row r="47848" spans="7:15" x14ac:dyDescent="0.2">
      <c r="G47848" s="2"/>
      <c r="H47848" s="22"/>
      <c r="I47848" s="22"/>
      <c r="J47848" s="23"/>
      <c r="K47848" s="23"/>
      <c r="L47848" s="22"/>
      <c r="M47848" s="22"/>
      <c r="O47848" s="1"/>
    </row>
    <row r="47849" spans="7:15" x14ac:dyDescent="0.2">
      <c r="G47849" s="2"/>
      <c r="H47849" s="22"/>
      <c r="I47849" s="22"/>
      <c r="J47849" s="23"/>
      <c r="K47849" s="23"/>
      <c r="L47849" s="22"/>
      <c r="M47849" s="22"/>
      <c r="O47849" s="1"/>
    </row>
    <row r="47850" spans="7:15" x14ac:dyDescent="0.2">
      <c r="G47850" s="2"/>
      <c r="H47850" s="22"/>
      <c r="I47850" s="22"/>
      <c r="J47850" s="23"/>
      <c r="K47850" s="23"/>
      <c r="L47850" s="22"/>
      <c r="M47850" s="22"/>
      <c r="O47850" s="1"/>
    </row>
    <row r="47851" spans="7:15" x14ac:dyDescent="0.2">
      <c r="G47851" s="2"/>
      <c r="H47851" s="22"/>
      <c r="I47851" s="22"/>
      <c r="J47851" s="23"/>
      <c r="K47851" s="23"/>
      <c r="L47851" s="22"/>
      <c r="M47851" s="22"/>
      <c r="O47851" s="1"/>
    </row>
    <row r="47852" spans="7:15" x14ac:dyDescent="0.2">
      <c r="G47852" s="2"/>
      <c r="H47852" s="22"/>
      <c r="I47852" s="22"/>
      <c r="J47852" s="23"/>
      <c r="K47852" s="23"/>
      <c r="L47852" s="22"/>
      <c r="M47852" s="22"/>
      <c r="O47852" s="1"/>
    </row>
    <row r="47853" spans="7:15" x14ac:dyDescent="0.2">
      <c r="G47853" s="2"/>
      <c r="H47853" s="22"/>
      <c r="I47853" s="22"/>
      <c r="J47853" s="23"/>
      <c r="K47853" s="23"/>
      <c r="L47853" s="22"/>
      <c r="M47853" s="22"/>
      <c r="O47853" s="1"/>
    </row>
    <row r="47854" spans="7:15" x14ac:dyDescent="0.2">
      <c r="G47854" s="2"/>
      <c r="H47854" s="22"/>
      <c r="I47854" s="22"/>
      <c r="J47854" s="23"/>
      <c r="K47854" s="23"/>
      <c r="L47854" s="22"/>
      <c r="M47854" s="22"/>
      <c r="O47854" s="1"/>
    </row>
    <row r="47855" spans="7:15" x14ac:dyDescent="0.2">
      <c r="G47855" s="2"/>
      <c r="H47855" s="22"/>
      <c r="I47855" s="22"/>
      <c r="J47855" s="23"/>
      <c r="K47855" s="23"/>
      <c r="L47855" s="22"/>
      <c r="M47855" s="22"/>
      <c r="O47855" s="1"/>
    </row>
    <row r="47856" spans="7:15" x14ac:dyDescent="0.2">
      <c r="G47856" s="2"/>
      <c r="H47856" s="22"/>
      <c r="I47856" s="22"/>
      <c r="J47856" s="23"/>
      <c r="K47856" s="23"/>
      <c r="L47856" s="22"/>
      <c r="M47856" s="22"/>
      <c r="O47856" s="1"/>
    </row>
    <row r="47857" spans="7:15" x14ac:dyDescent="0.2">
      <c r="G47857" s="2"/>
      <c r="H47857" s="22"/>
      <c r="I47857" s="22"/>
      <c r="J47857" s="23"/>
      <c r="K47857" s="23"/>
      <c r="L47857" s="22"/>
      <c r="M47857" s="22"/>
      <c r="O47857" s="1"/>
    </row>
    <row r="47858" spans="7:15" x14ac:dyDescent="0.2">
      <c r="G47858" s="2"/>
      <c r="H47858" s="22"/>
      <c r="I47858" s="22"/>
      <c r="J47858" s="23"/>
      <c r="K47858" s="23"/>
      <c r="L47858" s="22"/>
      <c r="M47858" s="22"/>
      <c r="O47858" s="1"/>
    </row>
    <row r="47859" spans="7:15" x14ac:dyDescent="0.2">
      <c r="G47859" s="2"/>
      <c r="H47859" s="22"/>
      <c r="I47859" s="22"/>
      <c r="J47859" s="23"/>
      <c r="K47859" s="23"/>
      <c r="L47859" s="22"/>
      <c r="M47859" s="22"/>
      <c r="O47859" s="1"/>
    </row>
    <row r="47860" spans="7:15" x14ac:dyDescent="0.2">
      <c r="G47860" s="2"/>
      <c r="H47860" s="22"/>
      <c r="I47860" s="22"/>
      <c r="J47860" s="23"/>
      <c r="K47860" s="23"/>
      <c r="L47860" s="22"/>
      <c r="M47860" s="22"/>
      <c r="O47860" s="1"/>
    </row>
    <row r="47861" spans="7:15" x14ac:dyDescent="0.2">
      <c r="G47861" s="2"/>
      <c r="H47861" s="22"/>
      <c r="I47861" s="22"/>
      <c r="J47861" s="23"/>
      <c r="K47861" s="23"/>
      <c r="L47861" s="22"/>
      <c r="M47861" s="22"/>
      <c r="O47861" s="1"/>
    </row>
    <row r="47862" spans="7:15" x14ac:dyDescent="0.2">
      <c r="G47862" s="2"/>
      <c r="H47862" s="22"/>
      <c r="I47862" s="22"/>
      <c r="J47862" s="23"/>
      <c r="K47862" s="23"/>
      <c r="L47862" s="22"/>
      <c r="M47862" s="22"/>
      <c r="O47862" s="1"/>
    </row>
    <row r="47863" spans="7:15" x14ac:dyDescent="0.2">
      <c r="G47863" s="2"/>
      <c r="H47863" s="22"/>
      <c r="I47863" s="22"/>
      <c r="J47863" s="23"/>
      <c r="K47863" s="23"/>
      <c r="L47863" s="22"/>
      <c r="M47863" s="22"/>
      <c r="O47863" s="1"/>
    </row>
    <row r="47864" spans="7:15" x14ac:dyDescent="0.2">
      <c r="G47864" s="2"/>
      <c r="H47864" s="22"/>
      <c r="I47864" s="22"/>
      <c r="J47864" s="23"/>
      <c r="K47864" s="23"/>
      <c r="L47864" s="22"/>
      <c r="M47864" s="22"/>
      <c r="O47864" s="1"/>
    </row>
    <row r="47865" spans="7:15" x14ac:dyDescent="0.2">
      <c r="G47865" s="2"/>
      <c r="H47865" s="22"/>
      <c r="I47865" s="22"/>
      <c r="J47865" s="23"/>
      <c r="K47865" s="23"/>
      <c r="L47865" s="22"/>
      <c r="M47865" s="22"/>
      <c r="O47865" s="1"/>
    </row>
    <row r="47866" spans="7:15" x14ac:dyDescent="0.2">
      <c r="G47866" s="2"/>
      <c r="H47866" s="22"/>
      <c r="I47866" s="22"/>
      <c r="J47866" s="23"/>
      <c r="K47866" s="23"/>
      <c r="L47866" s="22"/>
      <c r="M47866" s="22"/>
      <c r="O47866" s="1"/>
    </row>
    <row r="47867" spans="7:15" x14ac:dyDescent="0.2">
      <c r="G47867" s="2"/>
      <c r="H47867" s="22"/>
      <c r="I47867" s="22"/>
      <c r="J47867" s="23"/>
      <c r="K47867" s="23"/>
      <c r="L47867" s="22"/>
      <c r="M47867" s="22"/>
      <c r="O47867" s="1"/>
    </row>
    <row r="47868" spans="7:15" x14ac:dyDescent="0.2">
      <c r="G47868" s="2"/>
      <c r="H47868" s="22"/>
      <c r="I47868" s="22"/>
      <c r="J47868" s="23"/>
      <c r="K47868" s="23"/>
      <c r="L47868" s="22"/>
      <c r="M47868" s="22"/>
      <c r="O47868" s="1"/>
    </row>
    <row r="47869" spans="7:15" x14ac:dyDescent="0.2">
      <c r="G47869" s="2"/>
      <c r="H47869" s="22"/>
      <c r="I47869" s="22"/>
      <c r="J47869" s="23"/>
      <c r="K47869" s="23"/>
      <c r="L47869" s="22"/>
      <c r="M47869" s="22"/>
      <c r="O47869" s="1"/>
    </row>
    <row r="47870" spans="7:15" x14ac:dyDescent="0.2">
      <c r="G47870" s="2"/>
      <c r="H47870" s="22"/>
      <c r="I47870" s="22"/>
      <c r="J47870" s="23"/>
      <c r="K47870" s="23"/>
      <c r="L47870" s="22"/>
      <c r="M47870" s="22"/>
      <c r="O47870" s="1"/>
    </row>
    <row r="47871" spans="7:15" x14ac:dyDescent="0.2">
      <c r="G47871" s="2"/>
      <c r="H47871" s="22"/>
      <c r="I47871" s="22"/>
      <c r="J47871" s="23"/>
      <c r="K47871" s="23"/>
      <c r="L47871" s="22"/>
      <c r="M47871" s="22"/>
      <c r="O47871" s="1"/>
    </row>
    <row r="47872" spans="7:15" x14ac:dyDescent="0.2">
      <c r="G47872" s="2"/>
      <c r="H47872" s="22"/>
      <c r="I47872" s="22"/>
      <c r="J47872" s="23"/>
      <c r="K47872" s="23"/>
      <c r="L47872" s="22"/>
      <c r="M47872" s="22"/>
      <c r="O47872" s="1"/>
    </row>
    <row r="47873" spans="7:15" x14ac:dyDescent="0.2">
      <c r="G47873" s="2"/>
      <c r="H47873" s="22"/>
      <c r="I47873" s="22"/>
      <c r="J47873" s="23"/>
      <c r="K47873" s="23"/>
      <c r="L47873" s="22"/>
      <c r="M47873" s="22"/>
      <c r="O47873" s="1"/>
    </row>
    <row r="47874" spans="7:15" x14ac:dyDescent="0.2">
      <c r="G47874" s="2"/>
      <c r="H47874" s="22"/>
      <c r="I47874" s="22"/>
      <c r="J47874" s="23"/>
      <c r="K47874" s="23"/>
      <c r="L47874" s="22"/>
      <c r="M47874" s="22"/>
      <c r="O47874" s="1"/>
    </row>
    <row r="47875" spans="7:15" x14ac:dyDescent="0.2">
      <c r="G47875" s="2"/>
      <c r="H47875" s="22"/>
      <c r="I47875" s="22"/>
      <c r="J47875" s="23"/>
      <c r="K47875" s="23"/>
      <c r="L47875" s="22"/>
      <c r="M47875" s="22"/>
      <c r="O47875" s="1"/>
    </row>
    <row r="47876" spans="7:15" x14ac:dyDescent="0.2">
      <c r="G47876" s="2"/>
      <c r="H47876" s="22"/>
      <c r="I47876" s="22"/>
      <c r="J47876" s="23"/>
      <c r="K47876" s="23"/>
      <c r="L47876" s="22"/>
      <c r="M47876" s="22"/>
      <c r="O47876" s="1"/>
    </row>
    <row r="47877" spans="7:15" x14ac:dyDescent="0.2">
      <c r="G47877" s="2"/>
      <c r="H47877" s="22"/>
      <c r="I47877" s="22"/>
      <c r="J47877" s="23"/>
      <c r="K47877" s="23"/>
      <c r="L47877" s="22"/>
      <c r="M47877" s="22"/>
      <c r="O47877" s="1"/>
    </row>
    <row r="47878" spans="7:15" x14ac:dyDescent="0.2">
      <c r="G47878" s="2"/>
      <c r="H47878" s="22"/>
      <c r="I47878" s="22"/>
      <c r="J47878" s="23"/>
      <c r="K47878" s="23"/>
      <c r="L47878" s="22"/>
      <c r="M47878" s="22"/>
      <c r="O47878" s="1"/>
    </row>
    <row r="47879" spans="7:15" x14ac:dyDescent="0.2">
      <c r="G47879" s="2"/>
      <c r="H47879" s="22"/>
      <c r="I47879" s="22"/>
      <c r="J47879" s="23"/>
      <c r="K47879" s="23"/>
      <c r="L47879" s="22"/>
      <c r="M47879" s="22"/>
      <c r="O47879" s="1"/>
    </row>
    <row r="47880" spans="7:15" x14ac:dyDescent="0.2">
      <c r="G47880" s="2"/>
      <c r="H47880" s="22"/>
      <c r="I47880" s="22"/>
      <c r="J47880" s="23"/>
      <c r="K47880" s="23"/>
      <c r="L47880" s="22"/>
      <c r="M47880" s="22"/>
      <c r="O47880" s="1"/>
    </row>
    <row r="47881" spans="7:15" x14ac:dyDescent="0.2">
      <c r="G47881" s="2"/>
      <c r="H47881" s="22"/>
      <c r="I47881" s="22"/>
      <c r="J47881" s="23"/>
      <c r="K47881" s="23"/>
      <c r="L47881" s="22"/>
      <c r="M47881" s="22"/>
      <c r="O47881" s="1"/>
    </row>
    <row r="47882" spans="7:15" x14ac:dyDescent="0.2">
      <c r="G47882" s="2"/>
      <c r="H47882" s="22"/>
      <c r="I47882" s="22"/>
      <c r="J47882" s="23"/>
      <c r="K47882" s="23"/>
      <c r="L47882" s="22"/>
      <c r="M47882" s="22"/>
      <c r="O47882" s="1"/>
    </row>
    <row r="47883" spans="7:15" x14ac:dyDescent="0.2">
      <c r="G47883" s="2"/>
      <c r="H47883" s="22"/>
      <c r="I47883" s="22"/>
      <c r="J47883" s="23"/>
      <c r="K47883" s="23"/>
      <c r="L47883" s="22"/>
      <c r="M47883" s="22"/>
      <c r="O47883" s="1"/>
    </row>
    <row r="47884" spans="7:15" x14ac:dyDescent="0.2">
      <c r="G47884" s="2"/>
      <c r="H47884" s="22"/>
      <c r="I47884" s="22"/>
      <c r="J47884" s="23"/>
      <c r="K47884" s="23"/>
      <c r="L47884" s="22"/>
      <c r="M47884" s="22"/>
      <c r="O47884" s="1"/>
    </row>
    <row r="47885" spans="7:15" x14ac:dyDescent="0.2">
      <c r="G47885" s="2"/>
      <c r="H47885" s="22"/>
      <c r="I47885" s="22"/>
      <c r="J47885" s="23"/>
      <c r="K47885" s="23"/>
      <c r="L47885" s="22"/>
      <c r="M47885" s="22"/>
      <c r="O47885" s="1"/>
    </row>
    <row r="47886" spans="7:15" x14ac:dyDescent="0.2">
      <c r="G47886" s="2"/>
      <c r="H47886" s="22"/>
      <c r="I47886" s="22"/>
      <c r="J47886" s="23"/>
      <c r="K47886" s="23"/>
      <c r="L47886" s="22"/>
      <c r="M47886" s="22"/>
      <c r="O47886" s="1"/>
    </row>
    <row r="47887" spans="7:15" x14ac:dyDescent="0.2">
      <c r="G47887" s="2"/>
      <c r="H47887" s="22"/>
      <c r="I47887" s="22"/>
      <c r="J47887" s="23"/>
      <c r="K47887" s="23"/>
      <c r="L47887" s="22"/>
      <c r="M47887" s="22"/>
      <c r="O47887" s="1"/>
    </row>
    <row r="47888" spans="7:15" x14ac:dyDescent="0.2">
      <c r="G47888" s="2"/>
      <c r="H47888" s="22"/>
      <c r="I47888" s="22"/>
      <c r="J47888" s="23"/>
      <c r="K47888" s="23"/>
      <c r="L47888" s="22"/>
      <c r="M47888" s="22"/>
      <c r="O47888" s="1"/>
    </row>
    <row r="47889" spans="7:15" x14ac:dyDescent="0.2">
      <c r="G47889" s="2"/>
      <c r="H47889" s="22"/>
      <c r="I47889" s="22"/>
      <c r="J47889" s="23"/>
      <c r="K47889" s="23"/>
      <c r="L47889" s="22"/>
      <c r="M47889" s="22"/>
      <c r="O47889" s="1"/>
    </row>
    <row r="47890" spans="7:15" x14ac:dyDescent="0.2">
      <c r="G47890" s="2"/>
      <c r="H47890" s="22"/>
      <c r="I47890" s="22"/>
      <c r="J47890" s="23"/>
      <c r="K47890" s="23"/>
      <c r="L47890" s="22"/>
      <c r="M47890" s="22"/>
      <c r="O47890" s="1"/>
    </row>
    <row r="47891" spans="7:15" x14ac:dyDescent="0.2">
      <c r="G47891" s="2"/>
      <c r="H47891" s="22"/>
      <c r="I47891" s="22"/>
      <c r="J47891" s="23"/>
      <c r="K47891" s="23"/>
      <c r="L47891" s="22"/>
      <c r="M47891" s="22"/>
      <c r="O47891" s="1"/>
    </row>
    <row r="47892" spans="7:15" x14ac:dyDescent="0.2">
      <c r="G47892" s="2"/>
      <c r="H47892" s="22"/>
      <c r="I47892" s="22"/>
      <c r="J47892" s="23"/>
      <c r="K47892" s="23"/>
      <c r="L47892" s="22"/>
      <c r="M47892" s="22"/>
      <c r="O47892" s="1"/>
    </row>
    <row r="47893" spans="7:15" x14ac:dyDescent="0.2">
      <c r="G47893" s="2"/>
      <c r="H47893" s="22"/>
      <c r="I47893" s="22"/>
      <c r="J47893" s="23"/>
      <c r="K47893" s="23"/>
      <c r="L47893" s="22"/>
      <c r="M47893" s="22"/>
      <c r="O47893" s="1"/>
    </row>
    <row r="47894" spans="7:15" x14ac:dyDescent="0.2">
      <c r="G47894" s="2"/>
      <c r="H47894" s="22"/>
      <c r="I47894" s="22"/>
      <c r="J47894" s="23"/>
      <c r="K47894" s="23"/>
      <c r="L47894" s="22"/>
      <c r="M47894" s="22"/>
      <c r="O47894" s="1"/>
    </row>
    <row r="47895" spans="7:15" x14ac:dyDescent="0.2">
      <c r="G47895" s="2"/>
      <c r="H47895" s="22"/>
      <c r="I47895" s="22"/>
      <c r="J47895" s="23"/>
      <c r="K47895" s="23"/>
      <c r="L47895" s="22"/>
      <c r="M47895" s="22"/>
      <c r="O47895" s="1"/>
    </row>
    <row r="47896" spans="7:15" x14ac:dyDescent="0.2">
      <c r="G47896" s="2"/>
      <c r="H47896" s="22"/>
      <c r="I47896" s="22"/>
      <c r="J47896" s="23"/>
      <c r="K47896" s="23"/>
      <c r="L47896" s="22"/>
      <c r="M47896" s="22"/>
      <c r="O47896" s="1"/>
    </row>
    <row r="47897" spans="7:15" x14ac:dyDescent="0.2">
      <c r="G47897" s="2"/>
      <c r="H47897" s="22"/>
      <c r="I47897" s="22"/>
      <c r="J47897" s="23"/>
      <c r="K47897" s="23"/>
      <c r="L47897" s="22"/>
      <c r="M47897" s="22"/>
      <c r="O47897" s="1"/>
    </row>
    <row r="47898" spans="7:15" x14ac:dyDescent="0.2">
      <c r="G47898" s="2"/>
      <c r="H47898" s="22"/>
      <c r="I47898" s="22"/>
      <c r="J47898" s="23"/>
      <c r="K47898" s="23"/>
      <c r="L47898" s="22"/>
      <c r="M47898" s="22"/>
      <c r="O47898" s="1"/>
    </row>
    <row r="47899" spans="7:15" x14ac:dyDescent="0.2">
      <c r="G47899" s="2"/>
      <c r="H47899" s="22"/>
      <c r="I47899" s="22"/>
      <c r="J47899" s="23"/>
      <c r="K47899" s="23"/>
      <c r="L47899" s="22"/>
      <c r="M47899" s="22"/>
      <c r="O47899" s="1"/>
    </row>
    <row r="47900" spans="7:15" x14ac:dyDescent="0.2">
      <c r="G47900" s="2"/>
      <c r="H47900" s="22"/>
      <c r="I47900" s="22"/>
      <c r="J47900" s="23"/>
      <c r="K47900" s="23"/>
      <c r="L47900" s="22"/>
      <c r="M47900" s="22"/>
      <c r="O47900" s="1"/>
    </row>
    <row r="47901" spans="7:15" x14ac:dyDescent="0.2">
      <c r="G47901" s="2"/>
      <c r="H47901" s="22"/>
      <c r="I47901" s="22"/>
      <c r="J47901" s="23"/>
      <c r="K47901" s="23"/>
      <c r="L47901" s="22"/>
      <c r="M47901" s="22"/>
      <c r="O47901" s="1"/>
    </row>
    <row r="47902" spans="7:15" x14ac:dyDescent="0.2">
      <c r="G47902" s="2"/>
      <c r="H47902" s="22"/>
      <c r="I47902" s="22"/>
      <c r="J47902" s="23"/>
      <c r="K47902" s="23"/>
      <c r="L47902" s="22"/>
      <c r="M47902" s="22"/>
      <c r="O47902" s="1"/>
    </row>
    <row r="47903" spans="7:15" x14ac:dyDescent="0.2">
      <c r="G47903" s="2"/>
      <c r="H47903" s="22"/>
      <c r="I47903" s="22"/>
      <c r="J47903" s="23"/>
      <c r="K47903" s="23"/>
      <c r="L47903" s="22"/>
      <c r="M47903" s="22"/>
      <c r="O47903" s="1"/>
    </row>
    <row r="47904" spans="7:15" x14ac:dyDescent="0.2">
      <c r="G47904" s="2"/>
      <c r="H47904" s="22"/>
      <c r="I47904" s="22"/>
      <c r="J47904" s="23"/>
      <c r="K47904" s="23"/>
      <c r="L47904" s="22"/>
      <c r="M47904" s="22"/>
      <c r="O47904" s="1"/>
    </row>
    <row r="47905" spans="7:15" x14ac:dyDescent="0.2">
      <c r="G47905" s="2"/>
      <c r="H47905" s="22"/>
      <c r="I47905" s="22"/>
      <c r="J47905" s="23"/>
      <c r="K47905" s="23"/>
      <c r="L47905" s="22"/>
      <c r="M47905" s="22"/>
      <c r="O47905" s="1"/>
    </row>
    <row r="47906" spans="7:15" x14ac:dyDescent="0.2">
      <c r="G47906" s="2"/>
      <c r="H47906" s="22"/>
      <c r="I47906" s="22"/>
      <c r="J47906" s="23"/>
      <c r="K47906" s="23"/>
      <c r="L47906" s="22"/>
      <c r="M47906" s="22"/>
      <c r="O47906" s="1"/>
    </row>
    <row r="47907" spans="7:15" x14ac:dyDescent="0.2">
      <c r="G47907" s="2"/>
      <c r="H47907" s="22"/>
      <c r="I47907" s="22"/>
      <c r="J47907" s="23"/>
      <c r="K47907" s="23"/>
      <c r="L47907" s="22"/>
      <c r="M47907" s="22"/>
      <c r="O47907" s="1"/>
    </row>
    <row r="47908" spans="7:15" x14ac:dyDescent="0.2">
      <c r="G47908" s="2"/>
      <c r="H47908" s="22"/>
      <c r="I47908" s="22"/>
      <c r="J47908" s="23"/>
      <c r="K47908" s="23"/>
      <c r="L47908" s="22"/>
      <c r="M47908" s="22"/>
      <c r="O47908" s="1"/>
    </row>
    <row r="47909" spans="7:15" x14ac:dyDescent="0.2">
      <c r="G47909" s="2"/>
      <c r="H47909" s="22"/>
      <c r="I47909" s="22"/>
      <c r="J47909" s="23"/>
      <c r="K47909" s="23"/>
      <c r="L47909" s="22"/>
      <c r="M47909" s="22"/>
      <c r="O47909" s="1"/>
    </row>
    <row r="47910" spans="7:15" x14ac:dyDescent="0.2">
      <c r="G47910" s="2"/>
      <c r="H47910" s="22"/>
      <c r="I47910" s="22"/>
      <c r="J47910" s="23"/>
      <c r="K47910" s="23"/>
      <c r="L47910" s="22"/>
      <c r="M47910" s="22"/>
      <c r="O47910" s="1"/>
    </row>
    <row r="47911" spans="7:15" x14ac:dyDescent="0.2">
      <c r="G47911" s="2"/>
      <c r="H47911" s="22"/>
      <c r="I47911" s="22"/>
      <c r="J47911" s="23"/>
      <c r="K47911" s="23"/>
      <c r="L47911" s="22"/>
      <c r="M47911" s="22"/>
      <c r="O47911" s="1"/>
    </row>
    <row r="47912" spans="7:15" x14ac:dyDescent="0.2">
      <c r="G47912" s="2"/>
      <c r="H47912" s="22"/>
      <c r="I47912" s="22"/>
      <c r="J47912" s="23"/>
      <c r="K47912" s="23"/>
      <c r="L47912" s="22"/>
      <c r="M47912" s="22"/>
      <c r="O47912" s="1"/>
    </row>
    <row r="47913" spans="7:15" x14ac:dyDescent="0.2">
      <c r="G47913" s="2"/>
      <c r="H47913" s="22"/>
      <c r="I47913" s="22"/>
      <c r="J47913" s="23"/>
      <c r="K47913" s="23"/>
      <c r="L47913" s="22"/>
      <c r="M47913" s="22"/>
      <c r="O47913" s="1"/>
    </row>
    <row r="47914" spans="7:15" x14ac:dyDescent="0.2">
      <c r="G47914" s="2"/>
      <c r="H47914" s="22"/>
      <c r="I47914" s="22"/>
      <c r="J47914" s="23"/>
      <c r="K47914" s="23"/>
      <c r="L47914" s="22"/>
      <c r="M47914" s="22"/>
      <c r="O47914" s="1"/>
    </row>
    <row r="47915" spans="7:15" x14ac:dyDescent="0.2">
      <c r="G47915" s="2"/>
      <c r="H47915" s="22"/>
      <c r="I47915" s="22"/>
      <c r="J47915" s="23"/>
      <c r="K47915" s="23"/>
      <c r="L47915" s="22"/>
      <c r="M47915" s="22"/>
      <c r="O47915" s="1"/>
    </row>
    <row r="47916" spans="7:15" x14ac:dyDescent="0.2">
      <c r="G47916" s="2"/>
      <c r="H47916" s="22"/>
      <c r="I47916" s="22"/>
      <c r="J47916" s="23"/>
      <c r="K47916" s="23"/>
      <c r="L47916" s="22"/>
      <c r="M47916" s="22"/>
      <c r="O47916" s="1"/>
    </row>
    <row r="47917" spans="7:15" x14ac:dyDescent="0.2">
      <c r="G47917" s="2"/>
      <c r="H47917" s="22"/>
      <c r="I47917" s="22"/>
      <c r="J47917" s="23"/>
      <c r="K47917" s="23"/>
      <c r="L47917" s="22"/>
      <c r="M47917" s="22"/>
      <c r="O47917" s="1"/>
    </row>
    <row r="47918" spans="7:15" x14ac:dyDescent="0.2">
      <c r="G47918" s="2"/>
      <c r="H47918" s="22"/>
      <c r="I47918" s="22"/>
      <c r="J47918" s="23"/>
      <c r="K47918" s="23"/>
      <c r="L47918" s="22"/>
      <c r="M47918" s="22"/>
      <c r="O47918" s="1"/>
    </row>
    <row r="47919" spans="7:15" x14ac:dyDescent="0.2">
      <c r="G47919" s="2"/>
      <c r="H47919" s="22"/>
      <c r="I47919" s="22"/>
      <c r="J47919" s="23"/>
      <c r="K47919" s="23"/>
      <c r="L47919" s="22"/>
      <c r="M47919" s="22"/>
      <c r="O47919" s="1"/>
    </row>
    <row r="47920" spans="7:15" x14ac:dyDescent="0.2">
      <c r="G47920" s="2"/>
      <c r="H47920" s="22"/>
      <c r="I47920" s="22"/>
      <c r="J47920" s="23"/>
      <c r="K47920" s="23"/>
      <c r="L47920" s="22"/>
      <c r="M47920" s="22"/>
      <c r="O47920" s="1"/>
    </row>
    <row r="47921" spans="7:15" x14ac:dyDescent="0.2">
      <c r="G47921" s="2"/>
      <c r="H47921" s="22"/>
      <c r="I47921" s="22"/>
      <c r="J47921" s="23"/>
      <c r="K47921" s="23"/>
      <c r="L47921" s="22"/>
      <c r="M47921" s="22"/>
      <c r="O47921" s="1"/>
    </row>
    <row r="47922" spans="7:15" x14ac:dyDescent="0.2">
      <c r="G47922" s="2"/>
      <c r="H47922" s="22"/>
      <c r="I47922" s="22"/>
      <c r="J47922" s="23"/>
      <c r="K47922" s="23"/>
      <c r="L47922" s="22"/>
      <c r="M47922" s="22"/>
      <c r="O47922" s="1"/>
    </row>
    <row r="47923" spans="7:15" x14ac:dyDescent="0.2">
      <c r="G47923" s="2"/>
      <c r="H47923" s="22"/>
      <c r="I47923" s="22"/>
      <c r="J47923" s="23"/>
      <c r="K47923" s="23"/>
      <c r="L47923" s="22"/>
      <c r="M47923" s="22"/>
      <c r="O47923" s="1"/>
    </row>
    <row r="47924" spans="7:15" x14ac:dyDescent="0.2">
      <c r="G47924" s="2"/>
      <c r="H47924" s="22"/>
      <c r="I47924" s="22"/>
      <c r="J47924" s="23"/>
      <c r="K47924" s="23"/>
      <c r="L47924" s="22"/>
      <c r="M47924" s="22"/>
      <c r="O47924" s="1"/>
    </row>
    <row r="47925" spans="7:15" x14ac:dyDescent="0.2">
      <c r="G47925" s="2"/>
      <c r="H47925" s="22"/>
      <c r="I47925" s="22"/>
      <c r="J47925" s="23"/>
      <c r="K47925" s="23"/>
      <c r="L47925" s="22"/>
      <c r="M47925" s="22"/>
      <c r="O47925" s="1"/>
    </row>
    <row r="47926" spans="7:15" x14ac:dyDescent="0.2">
      <c r="G47926" s="2"/>
      <c r="H47926" s="22"/>
      <c r="I47926" s="22"/>
      <c r="J47926" s="23"/>
      <c r="K47926" s="23"/>
      <c r="L47926" s="22"/>
      <c r="M47926" s="22"/>
      <c r="O47926" s="1"/>
    </row>
    <row r="47927" spans="7:15" x14ac:dyDescent="0.2">
      <c r="G47927" s="2"/>
      <c r="H47927" s="22"/>
      <c r="I47927" s="22"/>
      <c r="J47927" s="23"/>
      <c r="K47927" s="23"/>
      <c r="L47927" s="22"/>
      <c r="M47927" s="22"/>
      <c r="O47927" s="1"/>
    </row>
    <row r="47928" spans="7:15" x14ac:dyDescent="0.2">
      <c r="G47928" s="2"/>
      <c r="H47928" s="22"/>
      <c r="I47928" s="22"/>
      <c r="J47928" s="23"/>
      <c r="K47928" s="23"/>
      <c r="L47928" s="22"/>
      <c r="M47928" s="22"/>
      <c r="O47928" s="1"/>
    </row>
    <row r="47929" spans="7:15" x14ac:dyDescent="0.2">
      <c r="G47929" s="2"/>
      <c r="H47929" s="22"/>
      <c r="I47929" s="22"/>
      <c r="J47929" s="23"/>
      <c r="K47929" s="23"/>
      <c r="L47929" s="22"/>
      <c r="M47929" s="22"/>
      <c r="O47929" s="1"/>
    </row>
    <row r="47930" spans="7:15" x14ac:dyDescent="0.2">
      <c r="G47930" s="2"/>
      <c r="H47930" s="22"/>
      <c r="I47930" s="22"/>
      <c r="J47930" s="23"/>
      <c r="K47930" s="23"/>
      <c r="L47930" s="22"/>
      <c r="M47930" s="22"/>
      <c r="O47930" s="1"/>
    </row>
    <row r="47931" spans="7:15" x14ac:dyDescent="0.2">
      <c r="G47931" s="2"/>
      <c r="H47931" s="22"/>
      <c r="I47931" s="22"/>
      <c r="J47931" s="23"/>
      <c r="K47931" s="23"/>
      <c r="L47931" s="22"/>
      <c r="M47931" s="22"/>
      <c r="O47931" s="1"/>
    </row>
    <row r="47932" spans="7:15" x14ac:dyDescent="0.2">
      <c r="G47932" s="2"/>
      <c r="H47932" s="22"/>
      <c r="I47932" s="22"/>
      <c r="J47932" s="23"/>
      <c r="K47932" s="23"/>
      <c r="L47932" s="22"/>
      <c r="M47932" s="22"/>
      <c r="O47932" s="1"/>
    </row>
    <row r="47933" spans="7:15" x14ac:dyDescent="0.2">
      <c r="G47933" s="2"/>
      <c r="H47933" s="22"/>
      <c r="I47933" s="22"/>
      <c r="J47933" s="23"/>
      <c r="K47933" s="23"/>
      <c r="L47933" s="22"/>
      <c r="M47933" s="22"/>
      <c r="O47933" s="1"/>
    </row>
    <row r="47934" spans="7:15" x14ac:dyDescent="0.2">
      <c r="G47934" s="2"/>
      <c r="H47934" s="22"/>
      <c r="I47934" s="22"/>
      <c r="J47934" s="23"/>
      <c r="K47934" s="23"/>
      <c r="L47934" s="22"/>
      <c r="M47934" s="22"/>
      <c r="O47934" s="1"/>
    </row>
    <row r="47935" spans="7:15" x14ac:dyDescent="0.2">
      <c r="G47935" s="2"/>
      <c r="H47935" s="22"/>
      <c r="I47935" s="22"/>
      <c r="J47935" s="23"/>
      <c r="K47935" s="23"/>
      <c r="L47935" s="22"/>
      <c r="M47935" s="22"/>
      <c r="O47935" s="1"/>
    </row>
    <row r="47936" spans="7:15" x14ac:dyDescent="0.2">
      <c r="G47936" s="2"/>
      <c r="H47936" s="22"/>
      <c r="I47936" s="22"/>
      <c r="J47936" s="23"/>
      <c r="K47936" s="23"/>
      <c r="L47936" s="22"/>
      <c r="M47936" s="22"/>
      <c r="O47936" s="1"/>
    </row>
    <row r="47937" spans="7:15" x14ac:dyDescent="0.2">
      <c r="G47937" s="2"/>
      <c r="H47937" s="22"/>
      <c r="I47937" s="22"/>
      <c r="J47937" s="23"/>
      <c r="K47937" s="23"/>
      <c r="L47937" s="22"/>
      <c r="M47937" s="22"/>
      <c r="O47937" s="1"/>
    </row>
    <row r="47938" spans="7:15" x14ac:dyDescent="0.2">
      <c r="G47938" s="2"/>
      <c r="H47938" s="22"/>
      <c r="I47938" s="22"/>
      <c r="J47938" s="23"/>
      <c r="K47938" s="23"/>
      <c r="L47938" s="22"/>
      <c r="M47938" s="22"/>
      <c r="O47938" s="1"/>
    </row>
    <row r="47939" spans="7:15" x14ac:dyDescent="0.2">
      <c r="G47939" s="2"/>
      <c r="H47939" s="22"/>
      <c r="I47939" s="22"/>
      <c r="J47939" s="23"/>
      <c r="K47939" s="23"/>
      <c r="L47939" s="22"/>
      <c r="M47939" s="22"/>
      <c r="O47939" s="1"/>
    </row>
    <row r="47940" spans="7:15" x14ac:dyDescent="0.2">
      <c r="G47940" s="2"/>
      <c r="H47940" s="22"/>
      <c r="I47940" s="22"/>
      <c r="J47940" s="23"/>
      <c r="K47940" s="23"/>
      <c r="L47940" s="22"/>
      <c r="M47940" s="22"/>
      <c r="O47940" s="1"/>
    </row>
    <row r="47941" spans="7:15" x14ac:dyDescent="0.2">
      <c r="G47941" s="2"/>
      <c r="H47941" s="22"/>
      <c r="I47941" s="22"/>
      <c r="J47941" s="23"/>
      <c r="K47941" s="23"/>
      <c r="L47941" s="22"/>
      <c r="M47941" s="22"/>
      <c r="O47941" s="1"/>
    </row>
    <row r="47942" spans="7:15" x14ac:dyDescent="0.2">
      <c r="G47942" s="2"/>
      <c r="H47942" s="22"/>
      <c r="I47942" s="22"/>
      <c r="J47942" s="23"/>
      <c r="K47942" s="23"/>
      <c r="L47942" s="22"/>
      <c r="M47942" s="22"/>
      <c r="O47942" s="1"/>
    </row>
    <row r="47943" spans="7:15" x14ac:dyDescent="0.2">
      <c r="G47943" s="2"/>
      <c r="H47943" s="22"/>
      <c r="I47943" s="22"/>
      <c r="J47943" s="23"/>
      <c r="K47943" s="23"/>
      <c r="L47943" s="22"/>
      <c r="M47943" s="22"/>
      <c r="O47943" s="1"/>
    </row>
    <row r="47944" spans="7:15" x14ac:dyDescent="0.2">
      <c r="G47944" s="2"/>
      <c r="H47944" s="22"/>
      <c r="I47944" s="22"/>
      <c r="J47944" s="23"/>
      <c r="K47944" s="23"/>
      <c r="L47944" s="22"/>
      <c r="M47944" s="22"/>
      <c r="O47944" s="1"/>
    </row>
    <row r="47945" spans="7:15" x14ac:dyDescent="0.2">
      <c r="G47945" s="2"/>
      <c r="H47945" s="22"/>
      <c r="I47945" s="22"/>
      <c r="J47945" s="23"/>
      <c r="K47945" s="23"/>
      <c r="L47945" s="22"/>
      <c r="M47945" s="22"/>
      <c r="O47945" s="1"/>
    </row>
    <row r="47946" spans="7:15" x14ac:dyDescent="0.2">
      <c r="G47946" s="2"/>
      <c r="H47946" s="22"/>
      <c r="I47946" s="22"/>
      <c r="J47946" s="23"/>
      <c r="K47946" s="23"/>
      <c r="L47946" s="22"/>
      <c r="M47946" s="22"/>
      <c r="O47946" s="1"/>
    </row>
    <row r="47947" spans="7:15" x14ac:dyDescent="0.2">
      <c r="G47947" s="2"/>
      <c r="H47947" s="22"/>
      <c r="I47947" s="22"/>
      <c r="J47947" s="23"/>
      <c r="K47947" s="23"/>
      <c r="L47947" s="22"/>
      <c r="M47947" s="22"/>
      <c r="O47947" s="1"/>
    </row>
    <row r="47948" spans="7:15" x14ac:dyDescent="0.2">
      <c r="G47948" s="2"/>
      <c r="H47948" s="22"/>
      <c r="I47948" s="22"/>
      <c r="J47948" s="23"/>
      <c r="K47948" s="23"/>
      <c r="L47948" s="22"/>
      <c r="M47948" s="22"/>
      <c r="O47948" s="1"/>
    </row>
    <row r="47949" spans="7:15" x14ac:dyDescent="0.2">
      <c r="G47949" s="2"/>
      <c r="H47949" s="22"/>
      <c r="I47949" s="22"/>
      <c r="J47949" s="23"/>
      <c r="K47949" s="23"/>
      <c r="L47949" s="22"/>
      <c r="M47949" s="22"/>
      <c r="O47949" s="1"/>
    </row>
    <row r="47950" spans="7:15" x14ac:dyDescent="0.2">
      <c r="G47950" s="2"/>
      <c r="H47950" s="22"/>
      <c r="I47950" s="22"/>
      <c r="J47950" s="23"/>
      <c r="K47950" s="23"/>
      <c r="L47950" s="22"/>
      <c r="M47950" s="22"/>
      <c r="O47950" s="1"/>
    </row>
    <row r="47951" spans="7:15" x14ac:dyDescent="0.2">
      <c r="G47951" s="2"/>
      <c r="H47951" s="22"/>
      <c r="I47951" s="22"/>
      <c r="J47951" s="23"/>
      <c r="K47951" s="23"/>
      <c r="L47951" s="22"/>
      <c r="M47951" s="22"/>
      <c r="O47951" s="1"/>
    </row>
    <row r="47952" spans="7:15" x14ac:dyDescent="0.2">
      <c r="G47952" s="2"/>
      <c r="H47952" s="22"/>
      <c r="I47952" s="22"/>
      <c r="J47952" s="23"/>
      <c r="K47952" s="23"/>
      <c r="L47952" s="22"/>
      <c r="M47952" s="22"/>
      <c r="O47952" s="1"/>
    </row>
    <row r="47953" spans="7:15" x14ac:dyDescent="0.2">
      <c r="G47953" s="2"/>
      <c r="H47953" s="22"/>
      <c r="I47953" s="22"/>
      <c r="J47953" s="23"/>
      <c r="K47953" s="23"/>
      <c r="L47953" s="22"/>
      <c r="M47953" s="22"/>
      <c r="O47953" s="1"/>
    </row>
    <row r="47954" spans="7:15" x14ac:dyDescent="0.2">
      <c r="G47954" s="2"/>
      <c r="H47954" s="22"/>
      <c r="I47954" s="22"/>
      <c r="J47954" s="23"/>
      <c r="K47954" s="23"/>
      <c r="L47954" s="22"/>
      <c r="M47954" s="22"/>
      <c r="O47954" s="1"/>
    </row>
    <row r="47955" spans="7:15" x14ac:dyDescent="0.2">
      <c r="G47955" s="2"/>
      <c r="H47955" s="22"/>
      <c r="I47955" s="22"/>
      <c r="J47955" s="23"/>
      <c r="K47955" s="23"/>
      <c r="L47955" s="22"/>
      <c r="M47955" s="22"/>
      <c r="O47955" s="1"/>
    </row>
    <row r="47956" spans="7:15" x14ac:dyDescent="0.2">
      <c r="G47956" s="2"/>
      <c r="H47956" s="22"/>
      <c r="I47956" s="22"/>
      <c r="J47956" s="23"/>
      <c r="K47956" s="23"/>
      <c r="L47956" s="22"/>
      <c r="M47956" s="22"/>
      <c r="O47956" s="1"/>
    </row>
    <row r="47957" spans="7:15" x14ac:dyDescent="0.2">
      <c r="G47957" s="2"/>
      <c r="H47957" s="22"/>
      <c r="I47957" s="22"/>
      <c r="J47957" s="23"/>
      <c r="K47957" s="23"/>
      <c r="L47957" s="22"/>
      <c r="M47957" s="22"/>
      <c r="O47957" s="1"/>
    </row>
    <row r="47958" spans="7:15" x14ac:dyDescent="0.2">
      <c r="G47958" s="2"/>
      <c r="H47958" s="22"/>
      <c r="I47958" s="22"/>
      <c r="J47958" s="23"/>
      <c r="K47958" s="23"/>
      <c r="L47958" s="22"/>
      <c r="M47958" s="22"/>
      <c r="O47958" s="1"/>
    </row>
    <row r="47959" spans="7:15" x14ac:dyDescent="0.2">
      <c r="G47959" s="2"/>
      <c r="H47959" s="22"/>
      <c r="I47959" s="22"/>
      <c r="J47959" s="23"/>
      <c r="K47959" s="23"/>
      <c r="L47959" s="22"/>
      <c r="M47959" s="22"/>
      <c r="O47959" s="1"/>
    </row>
    <row r="47960" spans="7:15" x14ac:dyDescent="0.2">
      <c r="G47960" s="2"/>
      <c r="H47960" s="22"/>
      <c r="I47960" s="22"/>
      <c r="J47960" s="23"/>
      <c r="K47960" s="23"/>
      <c r="L47960" s="22"/>
      <c r="M47960" s="22"/>
      <c r="O47960" s="1"/>
    </row>
    <row r="47961" spans="7:15" x14ac:dyDescent="0.2">
      <c r="G47961" s="2"/>
      <c r="H47961" s="22"/>
      <c r="I47961" s="22"/>
      <c r="J47961" s="23"/>
      <c r="K47961" s="23"/>
      <c r="L47961" s="22"/>
      <c r="M47961" s="22"/>
      <c r="O47961" s="1"/>
    </row>
    <row r="47962" spans="7:15" x14ac:dyDescent="0.2">
      <c r="G47962" s="2"/>
      <c r="H47962" s="22"/>
      <c r="I47962" s="22"/>
      <c r="J47962" s="23"/>
      <c r="K47962" s="23"/>
      <c r="L47962" s="22"/>
      <c r="M47962" s="22"/>
      <c r="O47962" s="1"/>
    </row>
    <row r="47963" spans="7:15" x14ac:dyDescent="0.2">
      <c r="G47963" s="2"/>
      <c r="H47963" s="22"/>
      <c r="I47963" s="22"/>
      <c r="J47963" s="23"/>
      <c r="K47963" s="23"/>
      <c r="L47963" s="22"/>
      <c r="M47963" s="22"/>
      <c r="O47963" s="1"/>
    </row>
    <row r="47964" spans="7:15" x14ac:dyDescent="0.2">
      <c r="G47964" s="2"/>
      <c r="H47964" s="22"/>
      <c r="I47964" s="22"/>
      <c r="J47964" s="23"/>
      <c r="K47964" s="23"/>
      <c r="L47964" s="22"/>
      <c r="M47964" s="22"/>
      <c r="O47964" s="1"/>
    </row>
    <row r="47965" spans="7:15" x14ac:dyDescent="0.2">
      <c r="G47965" s="2"/>
      <c r="H47965" s="22"/>
      <c r="I47965" s="22"/>
      <c r="J47965" s="23"/>
      <c r="K47965" s="23"/>
      <c r="L47965" s="22"/>
      <c r="M47965" s="22"/>
      <c r="O47965" s="1"/>
    </row>
    <row r="47966" spans="7:15" x14ac:dyDescent="0.2">
      <c r="G47966" s="2"/>
      <c r="H47966" s="22"/>
      <c r="I47966" s="22"/>
      <c r="J47966" s="23"/>
      <c r="K47966" s="23"/>
      <c r="L47966" s="22"/>
      <c r="M47966" s="22"/>
      <c r="O47966" s="1"/>
    </row>
    <row r="47967" spans="7:15" x14ac:dyDescent="0.2">
      <c r="G47967" s="2"/>
      <c r="H47967" s="22"/>
      <c r="I47967" s="22"/>
      <c r="J47967" s="23"/>
      <c r="K47967" s="23"/>
      <c r="L47967" s="22"/>
      <c r="M47967" s="22"/>
      <c r="O47967" s="1"/>
    </row>
    <row r="47968" spans="7:15" x14ac:dyDescent="0.2">
      <c r="G47968" s="2"/>
      <c r="H47968" s="22"/>
      <c r="I47968" s="22"/>
      <c r="J47968" s="23"/>
      <c r="K47968" s="23"/>
      <c r="L47968" s="22"/>
      <c r="M47968" s="22"/>
      <c r="O47968" s="1"/>
    </row>
    <row r="47969" spans="7:15" x14ac:dyDescent="0.2">
      <c r="G47969" s="2"/>
      <c r="H47969" s="22"/>
      <c r="I47969" s="22"/>
      <c r="J47969" s="23"/>
      <c r="K47969" s="23"/>
      <c r="L47969" s="22"/>
      <c r="M47969" s="22"/>
      <c r="O47969" s="1"/>
    </row>
    <row r="47970" spans="7:15" x14ac:dyDescent="0.2">
      <c r="G47970" s="2"/>
      <c r="H47970" s="22"/>
      <c r="I47970" s="22"/>
      <c r="J47970" s="23"/>
      <c r="K47970" s="23"/>
      <c r="L47970" s="22"/>
      <c r="M47970" s="22"/>
      <c r="O47970" s="1"/>
    </row>
    <row r="47971" spans="7:15" x14ac:dyDescent="0.2">
      <c r="G47971" s="2"/>
      <c r="H47971" s="22"/>
      <c r="I47971" s="22"/>
      <c r="J47971" s="23"/>
      <c r="K47971" s="23"/>
      <c r="L47971" s="22"/>
      <c r="M47971" s="22"/>
      <c r="O47971" s="1"/>
    </row>
    <row r="47972" spans="7:15" x14ac:dyDescent="0.2">
      <c r="G47972" s="2"/>
      <c r="H47972" s="22"/>
      <c r="I47972" s="22"/>
      <c r="J47972" s="23"/>
      <c r="K47972" s="23"/>
      <c r="L47972" s="22"/>
      <c r="M47972" s="22"/>
      <c r="O47972" s="1"/>
    </row>
    <row r="47973" spans="7:15" x14ac:dyDescent="0.2">
      <c r="G47973" s="2"/>
      <c r="H47973" s="22"/>
      <c r="I47973" s="22"/>
      <c r="J47973" s="23"/>
      <c r="K47973" s="23"/>
      <c r="L47973" s="22"/>
      <c r="M47973" s="22"/>
      <c r="O47973" s="1"/>
    </row>
    <row r="47974" spans="7:15" x14ac:dyDescent="0.2">
      <c r="G47974" s="2"/>
      <c r="H47974" s="22"/>
      <c r="I47974" s="22"/>
      <c r="J47974" s="23"/>
      <c r="K47974" s="23"/>
      <c r="L47974" s="22"/>
      <c r="M47974" s="22"/>
      <c r="O47974" s="1"/>
    </row>
    <row r="47975" spans="7:15" x14ac:dyDescent="0.2">
      <c r="G47975" s="2"/>
      <c r="H47975" s="22"/>
      <c r="I47975" s="22"/>
      <c r="J47975" s="23"/>
      <c r="K47975" s="23"/>
      <c r="L47975" s="22"/>
      <c r="M47975" s="22"/>
      <c r="O47975" s="1"/>
    </row>
    <row r="47976" spans="7:15" x14ac:dyDescent="0.2">
      <c r="G47976" s="2"/>
      <c r="H47976" s="22"/>
      <c r="I47976" s="22"/>
      <c r="J47976" s="23"/>
      <c r="K47976" s="23"/>
      <c r="L47976" s="22"/>
      <c r="M47976" s="22"/>
      <c r="O47976" s="1"/>
    </row>
    <row r="47977" spans="7:15" x14ac:dyDescent="0.2">
      <c r="G47977" s="2"/>
      <c r="H47977" s="22"/>
      <c r="I47977" s="22"/>
      <c r="J47977" s="23"/>
      <c r="K47977" s="23"/>
      <c r="L47977" s="22"/>
      <c r="M47977" s="22"/>
      <c r="O47977" s="1"/>
    </row>
    <row r="47978" spans="7:15" x14ac:dyDescent="0.2">
      <c r="G47978" s="2"/>
      <c r="H47978" s="22"/>
      <c r="I47978" s="22"/>
      <c r="J47978" s="23"/>
      <c r="K47978" s="23"/>
      <c r="L47978" s="22"/>
      <c r="M47978" s="22"/>
      <c r="O47978" s="1"/>
    </row>
    <row r="47979" spans="7:15" x14ac:dyDescent="0.2">
      <c r="G47979" s="2"/>
      <c r="H47979" s="22"/>
      <c r="I47979" s="22"/>
      <c r="J47979" s="23"/>
      <c r="K47979" s="23"/>
      <c r="L47979" s="22"/>
      <c r="M47979" s="22"/>
      <c r="O47979" s="1"/>
    </row>
    <row r="47980" spans="7:15" x14ac:dyDescent="0.2">
      <c r="G47980" s="2"/>
      <c r="H47980" s="22"/>
      <c r="I47980" s="22"/>
      <c r="J47980" s="23"/>
      <c r="K47980" s="23"/>
      <c r="L47980" s="22"/>
      <c r="M47980" s="22"/>
      <c r="O47980" s="1"/>
    </row>
    <row r="47981" spans="7:15" x14ac:dyDescent="0.2">
      <c r="G47981" s="2"/>
      <c r="H47981" s="22"/>
      <c r="I47981" s="22"/>
      <c r="J47981" s="23"/>
      <c r="K47981" s="23"/>
      <c r="L47981" s="22"/>
      <c r="M47981" s="22"/>
      <c r="O47981" s="1"/>
    </row>
    <row r="47982" spans="7:15" x14ac:dyDescent="0.2">
      <c r="G47982" s="2"/>
      <c r="H47982" s="22"/>
      <c r="I47982" s="22"/>
      <c r="J47982" s="23"/>
      <c r="K47982" s="23"/>
      <c r="L47982" s="22"/>
      <c r="M47982" s="22"/>
      <c r="O47982" s="1"/>
    </row>
    <row r="47983" spans="7:15" x14ac:dyDescent="0.2">
      <c r="G47983" s="2"/>
      <c r="H47983" s="22"/>
      <c r="I47983" s="22"/>
      <c r="J47983" s="23"/>
      <c r="K47983" s="23"/>
      <c r="L47983" s="22"/>
      <c r="M47983" s="22"/>
      <c r="O47983" s="1"/>
    </row>
    <row r="47984" spans="7:15" x14ac:dyDescent="0.2">
      <c r="G47984" s="2"/>
      <c r="H47984" s="22"/>
      <c r="I47984" s="22"/>
      <c r="J47984" s="23"/>
      <c r="K47984" s="23"/>
      <c r="L47984" s="22"/>
      <c r="M47984" s="22"/>
      <c r="O47984" s="1"/>
    </row>
    <row r="47985" spans="7:15" x14ac:dyDescent="0.2">
      <c r="G47985" s="2"/>
      <c r="H47985" s="22"/>
      <c r="I47985" s="22"/>
      <c r="J47985" s="23"/>
      <c r="K47985" s="23"/>
      <c r="L47985" s="22"/>
      <c r="M47985" s="22"/>
      <c r="O47985" s="1"/>
    </row>
    <row r="47986" spans="7:15" x14ac:dyDescent="0.2">
      <c r="G47986" s="2"/>
      <c r="H47986" s="22"/>
      <c r="I47986" s="22"/>
      <c r="J47986" s="23"/>
      <c r="K47986" s="23"/>
      <c r="L47986" s="22"/>
      <c r="M47986" s="22"/>
      <c r="O47986" s="1"/>
    </row>
    <row r="47987" spans="7:15" x14ac:dyDescent="0.2">
      <c r="G47987" s="2"/>
      <c r="H47987" s="22"/>
      <c r="I47987" s="22"/>
      <c r="J47987" s="23"/>
      <c r="K47987" s="23"/>
      <c r="L47987" s="22"/>
      <c r="M47987" s="22"/>
      <c r="O47987" s="1"/>
    </row>
    <row r="47988" spans="7:15" x14ac:dyDescent="0.2">
      <c r="G47988" s="2"/>
      <c r="H47988" s="22"/>
      <c r="I47988" s="22"/>
      <c r="J47988" s="23"/>
      <c r="K47988" s="23"/>
      <c r="L47988" s="22"/>
      <c r="M47988" s="22"/>
      <c r="O47988" s="1"/>
    </row>
    <row r="47989" spans="7:15" x14ac:dyDescent="0.2">
      <c r="G47989" s="2"/>
      <c r="H47989" s="22"/>
      <c r="I47989" s="22"/>
      <c r="J47989" s="23"/>
      <c r="K47989" s="23"/>
      <c r="L47989" s="22"/>
      <c r="M47989" s="22"/>
      <c r="O47989" s="1"/>
    </row>
    <row r="47990" spans="7:15" x14ac:dyDescent="0.2">
      <c r="G47990" s="2"/>
      <c r="H47990" s="22"/>
      <c r="I47990" s="22"/>
      <c r="J47990" s="23"/>
      <c r="K47990" s="23"/>
      <c r="L47990" s="22"/>
      <c r="M47990" s="22"/>
      <c r="O47990" s="1"/>
    </row>
    <row r="47991" spans="7:15" x14ac:dyDescent="0.2">
      <c r="G47991" s="2"/>
      <c r="H47991" s="22"/>
      <c r="I47991" s="22"/>
      <c r="J47991" s="23"/>
      <c r="K47991" s="23"/>
      <c r="L47991" s="22"/>
      <c r="M47991" s="22"/>
      <c r="O47991" s="1"/>
    </row>
    <row r="47992" spans="7:15" x14ac:dyDescent="0.2">
      <c r="G47992" s="2"/>
      <c r="H47992" s="22"/>
      <c r="I47992" s="22"/>
      <c r="J47992" s="23"/>
      <c r="K47992" s="23"/>
      <c r="L47992" s="22"/>
      <c r="M47992" s="22"/>
      <c r="O47992" s="1"/>
    </row>
    <row r="47993" spans="7:15" x14ac:dyDescent="0.2">
      <c r="G47993" s="2"/>
      <c r="H47993" s="22"/>
      <c r="I47993" s="22"/>
      <c r="J47993" s="23"/>
      <c r="K47993" s="23"/>
      <c r="L47993" s="22"/>
      <c r="M47993" s="22"/>
      <c r="O47993" s="1"/>
    </row>
    <row r="47994" spans="7:15" x14ac:dyDescent="0.2">
      <c r="G47994" s="2"/>
      <c r="H47994" s="22"/>
      <c r="I47994" s="22"/>
      <c r="J47994" s="23"/>
      <c r="K47994" s="23"/>
      <c r="L47994" s="22"/>
      <c r="M47994" s="22"/>
      <c r="O47994" s="1"/>
    </row>
    <row r="47995" spans="7:15" x14ac:dyDescent="0.2">
      <c r="G47995" s="2"/>
      <c r="H47995" s="22"/>
      <c r="I47995" s="22"/>
      <c r="J47995" s="23"/>
      <c r="K47995" s="23"/>
      <c r="L47995" s="22"/>
      <c r="M47995" s="22"/>
      <c r="O47995" s="1"/>
    </row>
    <row r="47996" spans="7:15" x14ac:dyDescent="0.2">
      <c r="G47996" s="2"/>
      <c r="H47996" s="22"/>
      <c r="I47996" s="22"/>
      <c r="J47996" s="23"/>
      <c r="K47996" s="23"/>
      <c r="L47996" s="22"/>
      <c r="M47996" s="22"/>
      <c r="O47996" s="1"/>
    </row>
    <row r="47997" spans="7:15" x14ac:dyDescent="0.2">
      <c r="G47997" s="2"/>
      <c r="H47997" s="22"/>
      <c r="I47997" s="22"/>
      <c r="J47997" s="23"/>
      <c r="K47997" s="23"/>
      <c r="L47997" s="22"/>
      <c r="M47997" s="22"/>
      <c r="O47997" s="1"/>
    </row>
    <row r="47998" spans="7:15" x14ac:dyDescent="0.2">
      <c r="G47998" s="2"/>
      <c r="H47998" s="22"/>
      <c r="I47998" s="22"/>
      <c r="J47998" s="23"/>
      <c r="K47998" s="23"/>
      <c r="L47998" s="22"/>
      <c r="M47998" s="22"/>
      <c r="O47998" s="1"/>
    </row>
    <row r="47999" spans="7:15" x14ac:dyDescent="0.2">
      <c r="G47999" s="2"/>
      <c r="H47999" s="22"/>
      <c r="I47999" s="22"/>
      <c r="J47999" s="23"/>
      <c r="K47999" s="23"/>
      <c r="L47999" s="22"/>
      <c r="M47999" s="22"/>
      <c r="O47999" s="1"/>
    </row>
    <row r="48000" spans="7:15" x14ac:dyDescent="0.2">
      <c r="G48000" s="2"/>
      <c r="H48000" s="22"/>
      <c r="I48000" s="22"/>
      <c r="J48000" s="23"/>
      <c r="K48000" s="23"/>
      <c r="L48000" s="22"/>
      <c r="M48000" s="22"/>
      <c r="O48000" s="1"/>
    </row>
    <row r="48001" spans="7:15" x14ac:dyDescent="0.2">
      <c r="G48001" s="2"/>
      <c r="H48001" s="22"/>
      <c r="I48001" s="22"/>
      <c r="J48001" s="23"/>
      <c r="K48001" s="23"/>
      <c r="L48001" s="22"/>
      <c r="M48001" s="22"/>
      <c r="O48001" s="1"/>
    </row>
    <row r="48002" spans="7:15" x14ac:dyDescent="0.2">
      <c r="G48002" s="2"/>
      <c r="H48002" s="22"/>
      <c r="I48002" s="22"/>
      <c r="J48002" s="23"/>
      <c r="K48002" s="23"/>
      <c r="L48002" s="22"/>
      <c r="M48002" s="22"/>
      <c r="O48002" s="1"/>
    </row>
    <row r="48003" spans="7:15" x14ac:dyDescent="0.2">
      <c r="G48003" s="2"/>
      <c r="H48003" s="22"/>
      <c r="I48003" s="22"/>
      <c r="J48003" s="23"/>
      <c r="K48003" s="23"/>
      <c r="L48003" s="22"/>
      <c r="M48003" s="22"/>
      <c r="O48003" s="1"/>
    </row>
    <row r="48004" spans="7:15" x14ac:dyDescent="0.2">
      <c r="G48004" s="2"/>
      <c r="H48004" s="22"/>
      <c r="I48004" s="22"/>
      <c r="J48004" s="23"/>
      <c r="K48004" s="23"/>
      <c r="L48004" s="22"/>
      <c r="M48004" s="22"/>
      <c r="O48004" s="1"/>
    </row>
    <row r="48005" spans="7:15" x14ac:dyDescent="0.2">
      <c r="G48005" s="2"/>
      <c r="H48005" s="22"/>
      <c r="I48005" s="22"/>
      <c r="J48005" s="23"/>
      <c r="K48005" s="23"/>
      <c r="L48005" s="22"/>
      <c r="M48005" s="22"/>
      <c r="O48005" s="1"/>
    </row>
    <row r="48006" spans="7:15" x14ac:dyDescent="0.2">
      <c r="G48006" s="2"/>
      <c r="H48006" s="22"/>
      <c r="I48006" s="22"/>
      <c r="J48006" s="23"/>
      <c r="K48006" s="23"/>
      <c r="L48006" s="22"/>
      <c r="M48006" s="22"/>
      <c r="O48006" s="1"/>
    </row>
    <row r="48007" spans="7:15" x14ac:dyDescent="0.2">
      <c r="G48007" s="2"/>
      <c r="H48007" s="22"/>
      <c r="I48007" s="22"/>
      <c r="J48007" s="23"/>
      <c r="K48007" s="23"/>
      <c r="L48007" s="22"/>
      <c r="M48007" s="22"/>
      <c r="O48007" s="1"/>
    </row>
    <row r="48008" spans="7:15" x14ac:dyDescent="0.2">
      <c r="G48008" s="2"/>
      <c r="H48008" s="22"/>
      <c r="I48008" s="22"/>
      <c r="J48008" s="23"/>
      <c r="K48008" s="23"/>
      <c r="L48008" s="22"/>
      <c r="M48008" s="22"/>
      <c r="O48008" s="1"/>
    </row>
    <row r="48009" spans="7:15" x14ac:dyDescent="0.2">
      <c r="G48009" s="2"/>
      <c r="H48009" s="22"/>
      <c r="I48009" s="22"/>
      <c r="J48009" s="23"/>
      <c r="K48009" s="23"/>
      <c r="L48009" s="22"/>
      <c r="M48009" s="22"/>
      <c r="O48009" s="1"/>
    </row>
    <row r="48010" spans="7:15" x14ac:dyDescent="0.2">
      <c r="G48010" s="2"/>
      <c r="H48010" s="22"/>
      <c r="I48010" s="22"/>
      <c r="J48010" s="23"/>
      <c r="K48010" s="23"/>
      <c r="L48010" s="22"/>
      <c r="M48010" s="22"/>
      <c r="O48010" s="1"/>
    </row>
    <row r="48011" spans="7:15" x14ac:dyDescent="0.2">
      <c r="G48011" s="2"/>
      <c r="H48011" s="22"/>
      <c r="I48011" s="22"/>
      <c r="J48011" s="23"/>
      <c r="K48011" s="23"/>
      <c r="L48011" s="22"/>
      <c r="M48011" s="22"/>
      <c r="O48011" s="1"/>
    </row>
    <row r="48012" spans="7:15" x14ac:dyDescent="0.2">
      <c r="G48012" s="2"/>
      <c r="H48012" s="22"/>
      <c r="I48012" s="22"/>
      <c r="J48012" s="23"/>
      <c r="K48012" s="23"/>
      <c r="L48012" s="22"/>
      <c r="M48012" s="22"/>
      <c r="O48012" s="1"/>
    </row>
    <row r="48013" spans="7:15" x14ac:dyDescent="0.2">
      <c r="G48013" s="2"/>
      <c r="H48013" s="22"/>
      <c r="I48013" s="22"/>
      <c r="J48013" s="23"/>
      <c r="K48013" s="23"/>
      <c r="L48013" s="22"/>
      <c r="M48013" s="22"/>
      <c r="O48013" s="1"/>
    </row>
    <row r="48014" spans="7:15" x14ac:dyDescent="0.2">
      <c r="G48014" s="2"/>
      <c r="H48014" s="22"/>
      <c r="I48014" s="22"/>
      <c r="J48014" s="23"/>
      <c r="K48014" s="23"/>
      <c r="L48014" s="22"/>
      <c r="M48014" s="22"/>
      <c r="O48014" s="1"/>
    </row>
    <row r="48015" spans="7:15" x14ac:dyDescent="0.2">
      <c r="G48015" s="2"/>
      <c r="H48015" s="22"/>
      <c r="I48015" s="22"/>
      <c r="J48015" s="23"/>
      <c r="K48015" s="23"/>
      <c r="L48015" s="22"/>
      <c r="M48015" s="22"/>
      <c r="O48015" s="1"/>
    </row>
    <row r="48016" spans="7:15" x14ac:dyDescent="0.2">
      <c r="G48016" s="2"/>
      <c r="H48016" s="22"/>
      <c r="I48016" s="22"/>
      <c r="J48016" s="23"/>
      <c r="K48016" s="23"/>
      <c r="L48016" s="22"/>
      <c r="M48016" s="22"/>
      <c r="O48016" s="1"/>
    </row>
    <row r="48017" spans="7:15" x14ac:dyDescent="0.2">
      <c r="G48017" s="2"/>
      <c r="H48017" s="22"/>
      <c r="I48017" s="22"/>
      <c r="J48017" s="23"/>
      <c r="K48017" s="23"/>
      <c r="L48017" s="22"/>
      <c r="M48017" s="22"/>
      <c r="O48017" s="1"/>
    </row>
    <row r="48018" spans="7:15" x14ac:dyDescent="0.2">
      <c r="G48018" s="2"/>
      <c r="H48018" s="22"/>
      <c r="I48018" s="22"/>
      <c r="J48018" s="23"/>
      <c r="K48018" s="23"/>
      <c r="L48018" s="22"/>
      <c r="M48018" s="22"/>
      <c r="O48018" s="1"/>
    </row>
    <row r="48019" spans="7:15" x14ac:dyDescent="0.2">
      <c r="G48019" s="2"/>
      <c r="H48019" s="22"/>
      <c r="I48019" s="22"/>
      <c r="J48019" s="23"/>
      <c r="K48019" s="23"/>
      <c r="L48019" s="22"/>
      <c r="M48019" s="22"/>
      <c r="O48019" s="1"/>
    </row>
    <row r="48020" spans="7:15" x14ac:dyDescent="0.2">
      <c r="G48020" s="2"/>
      <c r="H48020" s="22"/>
      <c r="I48020" s="22"/>
      <c r="J48020" s="23"/>
      <c r="K48020" s="23"/>
      <c r="L48020" s="22"/>
      <c r="M48020" s="22"/>
      <c r="O48020" s="1"/>
    </row>
    <row r="48021" spans="7:15" x14ac:dyDescent="0.2">
      <c r="G48021" s="2"/>
      <c r="H48021" s="22"/>
      <c r="I48021" s="22"/>
      <c r="J48021" s="23"/>
      <c r="K48021" s="23"/>
      <c r="L48021" s="22"/>
      <c r="M48021" s="22"/>
      <c r="O48021" s="1"/>
    </row>
    <row r="48022" spans="7:15" x14ac:dyDescent="0.2">
      <c r="G48022" s="2"/>
      <c r="H48022" s="22"/>
      <c r="I48022" s="22"/>
      <c r="J48022" s="23"/>
      <c r="K48022" s="23"/>
      <c r="L48022" s="22"/>
      <c r="M48022" s="22"/>
      <c r="O48022" s="1"/>
    </row>
    <row r="48023" spans="7:15" x14ac:dyDescent="0.2">
      <c r="G48023" s="2"/>
      <c r="H48023" s="22"/>
      <c r="I48023" s="22"/>
      <c r="J48023" s="23"/>
      <c r="K48023" s="23"/>
      <c r="L48023" s="22"/>
      <c r="M48023" s="22"/>
      <c r="O48023" s="1"/>
    </row>
    <row r="48024" spans="7:15" x14ac:dyDescent="0.2">
      <c r="G48024" s="2"/>
      <c r="H48024" s="22"/>
      <c r="I48024" s="22"/>
      <c r="J48024" s="23"/>
      <c r="K48024" s="23"/>
      <c r="L48024" s="22"/>
      <c r="M48024" s="22"/>
      <c r="O48024" s="1"/>
    </row>
    <row r="48025" spans="7:15" x14ac:dyDescent="0.2">
      <c r="G48025" s="2"/>
      <c r="H48025" s="22"/>
      <c r="I48025" s="22"/>
      <c r="J48025" s="23"/>
      <c r="K48025" s="23"/>
      <c r="L48025" s="22"/>
      <c r="M48025" s="22"/>
      <c r="O48025" s="1"/>
    </row>
    <row r="48026" spans="7:15" x14ac:dyDescent="0.2">
      <c r="G48026" s="2"/>
      <c r="H48026" s="22"/>
      <c r="I48026" s="22"/>
      <c r="J48026" s="23"/>
      <c r="K48026" s="23"/>
      <c r="L48026" s="22"/>
      <c r="M48026" s="22"/>
      <c r="O48026" s="1"/>
    </row>
    <row r="48027" spans="7:15" x14ac:dyDescent="0.2">
      <c r="G48027" s="2"/>
      <c r="H48027" s="22"/>
      <c r="I48027" s="22"/>
      <c r="J48027" s="23"/>
      <c r="K48027" s="23"/>
      <c r="L48027" s="22"/>
      <c r="M48027" s="22"/>
      <c r="O48027" s="1"/>
    </row>
    <row r="48028" spans="7:15" x14ac:dyDescent="0.2">
      <c r="G48028" s="2"/>
      <c r="H48028" s="22"/>
      <c r="I48028" s="22"/>
      <c r="J48028" s="23"/>
      <c r="K48028" s="23"/>
      <c r="L48028" s="22"/>
      <c r="M48028" s="22"/>
      <c r="O48028" s="1"/>
    </row>
    <row r="48029" spans="7:15" x14ac:dyDescent="0.2">
      <c r="G48029" s="2"/>
      <c r="H48029" s="22"/>
      <c r="I48029" s="22"/>
      <c r="J48029" s="23"/>
      <c r="K48029" s="23"/>
      <c r="L48029" s="22"/>
      <c r="M48029" s="22"/>
      <c r="O48029" s="1"/>
    </row>
    <row r="48030" spans="7:15" x14ac:dyDescent="0.2">
      <c r="G48030" s="2"/>
      <c r="H48030" s="22"/>
      <c r="I48030" s="22"/>
      <c r="J48030" s="23"/>
      <c r="K48030" s="23"/>
      <c r="L48030" s="22"/>
      <c r="M48030" s="22"/>
      <c r="O48030" s="1"/>
    </row>
    <row r="48031" spans="7:15" x14ac:dyDescent="0.2">
      <c r="G48031" s="2"/>
      <c r="H48031" s="22"/>
      <c r="I48031" s="22"/>
      <c r="J48031" s="23"/>
      <c r="K48031" s="23"/>
      <c r="L48031" s="22"/>
      <c r="M48031" s="22"/>
      <c r="O48031" s="1"/>
    </row>
    <row r="48032" spans="7:15" x14ac:dyDescent="0.2">
      <c r="G48032" s="2"/>
      <c r="H48032" s="22"/>
      <c r="I48032" s="22"/>
      <c r="J48032" s="23"/>
      <c r="K48032" s="23"/>
      <c r="L48032" s="22"/>
      <c r="M48032" s="22"/>
      <c r="O48032" s="1"/>
    </row>
    <row r="48033" spans="7:15" x14ac:dyDescent="0.2">
      <c r="G48033" s="2"/>
      <c r="H48033" s="22"/>
      <c r="I48033" s="22"/>
      <c r="J48033" s="23"/>
      <c r="K48033" s="23"/>
      <c r="L48033" s="22"/>
      <c r="M48033" s="22"/>
      <c r="O48033" s="1"/>
    </row>
    <row r="48034" spans="7:15" x14ac:dyDescent="0.2">
      <c r="G48034" s="2"/>
      <c r="H48034" s="22"/>
      <c r="I48034" s="22"/>
      <c r="J48034" s="23"/>
      <c r="K48034" s="23"/>
      <c r="L48034" s="22"/>
      <c r="M48034" s="22"/>
      <c r="O48034" s="1"/>
    </row>
    <row r="48035" spans="7:15" x14ac:dyDescent="0.2">
      <c r="G48035" s="2"/>
      <c r="H48035" s="22"/>
      <c r="I48035" s="22"/>
      <c r="J48035" s="23"/>
      <c r="K48035" s="23"/>
      <c r="L48035" s="22"/>
      <c r="M48035" s="22"/>
      <c r="O48035" s="1"/>
    </row>
    <row r="48036" spans="7:15" x14ac:dyDescent="0.2">
      <c r="G48036" s="2"/>
      <c r="H48036" s="22"/>
      <c r="I48036" s="22"/>
      <c r="J48036" s="23"/>
      <c r="K48036" s="23"/>
      <c r="L48036" s="22"/>
      <c r="M48036" s="22"/>
      <c r="O48036" s="1"/>
    </row>
    <row r="48037" spans="7:15" x14ac:dyDescent="0.2">
      <c r="G48037" s="2"/>
      <c r="H48037" s="22"/>
      <c r="I48037" s="22"/>
      <c r="J48037" s="23"/>
      <c r="K48037" s="23"/>
      <c r="L48037" s="22"/>
      <c r="M48037" s="22"/>
      <c r="O48037" s="1"/>
    </row>
    <row r="48038" spans="7:15" x14ac:dyDescent="0.2">
      <c r="G48038" s="2"/>
      <c r="H48038" s="22"/>
      <c r="I48038" s="22"/>
      <c r="J48038" s="23"/>
      <c r="K48038" s="23"/>
      <c r="L48038" s="22"/>
      <c r="M48038" s="22"/>
      <c r="O48038" s="1"/>
    </row>
    <row r="48039" spans="7:15" x14ac:dyDescent="0.2">
      <c r="G48039" s="2"/>
      <c r="H48039" s="22"/>
      <c r="I48039" s="22"/>
      <c r="J48039" s="23"/>
      <c r="K48039" s="23"/>
      <c r="L48039" s="22"/>
      <c r="M48039" s="22"/>
      <c r="O48039" s="1"/>
    </row>
    <row r="48040" spans="7:15" x14ac:dyDescent="0.2">
      <c r="G48040" s="2"/>
      <c r="H48040" s="22"/>
      <c r="I48040" s="22"/>
      <c r="J48040" s="23"/>
      <c r="K48040" s="23"/>
      <c r="L48040" s="22"/>
      <c r="M48040" s="22"/>
      <c r="O48040" s="1"/>
    </row>
    <row r="48041" spans="7:15" x14ac:dyDescent="0.2">
      <c r="G48041" s="2"/>
      <c r="H48041" s="22"/>
      <c r="I48041" s="22"/>
      <c r="J48041" s="23"/>
      <c r="K48041" s="23"/>
      <c r="L48041" s="22"/>
      <c r="M48041" s="22"/>
      <c r="O48041" s="1"/>
    </row>
    <row r="48042" spans="7:15" x14ac:dyDescent="0.2">
      <c r="G48042" s="2"/>
      <c r="H48042" s="22"/>
      <c r="I48042" s="22"/>
      <c r="J48042" s="23"/>
      <c r="K48042" s="23"/>
      <c r="L48042" s="22"/>
      <c r="M48042" s="22"/>
      <c r="O48042" s="1"/>
    </row>
    <row r="48043" spans="7:15" x14ac:dyDescent="0.2">
      <c r="G48043" s="2"/>
      <c r="H48043" s="22"/>
      <c r="I48043" s="22"/>
      <c r="J48043" s="23"/>
      <c r="K48043" s="23"/>
      <c r="L48043" s="22"/>
      <c r="M48043" s="22"/>
      <c r="O48043" s="1"/>
    </row>
    <row r="48044" spans="7:15" x14ac:dyDescent="0.2">
      <c r="G48044" s="2"/>
      <c r="H48044" s="22"/>
      <c r="I48044" s="22"/>
      <c r="J48044" s="23"/>
      <c r="K48044" s="23"/>
      <c r="L48044" s="22"/>
      <c r="M48044" s="22"/>
      <c r="O48044" s="1"/>
    </row>
    <row r="48045" spans="7:15" x14ac:dyDescent="0.2">
      <c r="G48045" s="2"/>
      <c r="H48045" s="22"/>
      <c r="I48045" s="22"/>
      <c r="J48045" s="23"/>
      <c r="K48045" s="23"/>
      <c r="L48045" s="22"/>
      <c r="M48045" s="22"/>
      <c r="O48045" s="1"/>
    </row>
    <row r="48046" spans="7:15" x14ac:dyDescent="0.2">
      <c r="G48046" s="2"/>
      <c r="H48046" s="22"/>
      <c r="I48046" s="22"/>
      <c r="J48046" s="23"/>
      <c r="K48046" s="23"/>
      <c r="L48046" s="22"/>
      <c r="M48046" s="22"/>
      <c r="O48046" s="1"/>
    </row>
    <row r="48047" spans="7:15" x14ac:dyDescent="0.2">
      <c r="G48047" s="2"/>
      <c r="H48047" s="22"/>
      <c r="I48047" s="22"/>
      <c r="J48047" s="23"/>
      <c r="K48047" s="23"/>
      <c r="L48047" s="22"/>
      <c r="M48047" s="22"/>
      <c r="O48047" s="1"/>
    </row>
    <row r="48048" spans="7:15" x14ac:dyDescent="0.2">
      <c r="G48048" s="2"/>
      <c r="H48048" s="22"/>
      <c r="I48048" s="22"/>
      <c r="J48048" s="23"/>
      <c r="K48048" s="23"/>
      <c r="L48048" s="22"/>
      <c r="M48048" s="22"/>
      <c r="O48048" s="1"/>
    </row>
    <row r="48049" spans="7:15" x14ac:dyDescent="0.2">
      <c r="G48049" s="2"/>
      <c r="H48049" s="22"/>
      <c r="I48049" s="22"/>
      <c r="J48049" s="23"/>
      <c r="K48049" s="23"/>
      <c r="L48049" s="22"/>
      <c r="M48049" s="22"/>
      <c r="O48049" s="1"/>
    </row>
    <row r="48050" spans="7:15" x14ac:dyDescent="0.2">
      <c r="G48050" s="2"/>
      <c r="H48050" s="22"/>
      <c r="I48050" s="22"/>
      <c r="J48050" s="23"/>
      <c r="K48050" s="23"/>
      <c r="L48050" s="22"/>
      <c r="M48050" s="22"/>
      <c r="O48050" s="1"/>
    </row>
    <row r="48051" spans="7:15" x14ac:dyDescent="0.2">
      <c r="G48051" s="2"/>
      <c r="H48051" s="22"/>
      <c r="I48051" s="22"/>
      <c r="J48051" s="23"/>
      <c r="K48051" s="23"/>
      <c r="L48051" s="22"/>
      <c r="M48051" s="22"/>
      <c r="O48051" s="1"/>
    </row>
    <row r="48052" spans="7:15" x14ac:dyDescent="0.2">
      <c r="G48052" s="2"/>
      <c r="H48052" s="22"/>
      <c r="I48052" s="22"/>
      <c r="J48052" s="23"/>
      <c r="K48052" s="23"/>
      <c r="L48052" s="22"/>
      <c r="M48052" s="22"/>
      <c r="O48052" s="1"/>
    </row>
    <row r="48053" spans="7:15" x14ac:dyDescent="0.2">
      <c r="G48053" s="2"/>
      <c r="H48053" s="22"/>
      <c r="I48053" s="22"/>
      <c r="J48053" s="23"/>
      <c r="K48053" s="23"/>
      <c r="L48053" s="22"/>
      <c r="M48053" s="22"/>
      <c r="O48053" s="1"/>
    </row>
    <row r="48054" spans="7:15" x14ac:dyDescent="0.2">
      <c r="G48054" s="2"/>
      <c r="H48054" s="22"/>
      <c r="I48054" s="22"/>
      <c r="J48054" s="23"/>
      <c r="K48054" s="23"/>
      <c r="L48054" s="22"/>
      <c r="M48054" s="22"/>
      <c r="O48054" s="1"/>
    </row>
    <row r="48055" spans="7:15" x14ac:dyDescent="0.2">
      <c r="G48055" s="2"/>
      <c r="H48055" s="22"/>
      <c r="I48055" s="22"/>
      <c r="J48055" s="23"/>
      <c r="K48055" s="23"/>
      <c r="L48055" s="22"/>
      <c r="M48055" s="22"/>
      <c r="O48055" s="1"/>
    </row>
    <row r="48056" spans="7:15" x14ac:dyDescent="0.2">
      <c r="G48056" s="2"/>
      <c r="H48056" s="22"/>
      <c r="I48056" s="22"/>
      <c r="J48056" s="23"/>
      <c r="K48056" s="23"/>
      <c r="L48056" s="22"/>
      <c r="M48056" s="22"/>
      <c r="O48056" s="1"/>
    </row>
    <row r="48057" spans="7:15" x14ac:dyDescent="0.2">
      <c r="G48057" s="2"/>
      <c r="H48057" s="22"/>
      <c r="I48057" s="22"/>
      <c r="J48057" s="23"/>
      <c r="K48057" s="23"/>
      <c r="L48057" s="22"/>
      <c r="M48057" s="22"/>
      <c r="O48057" s="1"/>
    </row>
    <row r="48058" spans="7:15" x14ac:dyDescent="0.2">
      <c r="G48058" s="2"/>
      <c r="H48058" s="22"/>
      <c r="I48058" s="22"/>
      <c r="J48058" s="23"/>
      <c r="K48058" s="23"/>
      <c r="L48058" s="22"/>
      <c r="M48058" s="22"/>
      <c r="O48058" s="1"/>
    </row>
    <row r="48059" spans="7:15" x14ac:dyDescent="0.2">
      <c r="G48059" s="2"/>
      <c r="H48059" s="22"/>
      <c r="I48059" s="22"/>
      <c r="J48059" s="23"/>
      <c r="K48059" s="23"/>
      <c r="L48059" s="22"/>
      <c r="M48059" s="22"/>
      <c r="O48059" s="1"/>
    </row>
    <row r="48060" spans="7:15" x14ac:dyDescent="0.2">
      <c r="G48060" s="2"/>
      <c r="H48060" s="22"/>
      <c r="I48060" s="22"/>
      <c r="J48060" s="23"/>
      <c r="K48060" s="23"/>
      <c r="L48060" s="22"/>
      <c r="M48060" s="22"/>
      <c r="O48060" s="1"/>
    </row>
    <row r="48061" spans="7:15" x14ac:dyDescent="0.2">
      <c r="G48061" s="2"/>
      <c r="H48061" s="22"/>
      <c r="I48061" s="22"/>
      <c r="J48061" s="23"/>
      <c r="K48061" s="23"/>
      <c r="L48061" s="22"/>
      <c r="M48061" s="22"/>
      <c r="O48061" s="1"/>
    </row>
    <row r="48062" spans="7:15" x14ac:dyDescent="0.2">
      <c r="G48062" s="2"/>
      <c r="H48062" s="22"/>
      <c r="I48062" s="22"/>
      <c r="J48062" s="23"/>
      <c r="K48062" s="23"/>
      <c r="L48062" s="22"/>
      <c r="M48062" s="22"/>
      <c r="O48062" s="1"/>
    </row>
    <row r="48063" spans="7:15" x14ac:dyDescent="0.2">
      <c r="G48063" s="2"/>
      <c r="H48063" s="22"/>
      <c r="I48063" s="22"/>
      <c r="J48063" s="23"/>
      <c r="K48063" s="23"/>
      <c r="L48063" s="22"/>
      <c r="M48063" s="22"/>
      <c r="O48063" s="1"/>
    </row>
    <row r="48064" spans="7:15" x14ac:dyDescent="0.2">
      <c r="G48064" s="2"/>
      <c r="H48064" s="22"/>
      <c r="I48064" s="22"/>
      <c r="J48064" s="23"/>
      <c r="K48064" s="23"/>
      <c r="L48064" s="22"/>
      <c r="M48064" s="22"/>
      <c r="O48064" s="1"/>
    </row>
    <row r="48065" spans="7:15" x14ac:dyDescent="0.2">
      <c r="G48065" s="2"/>
      <c r="H48065" s="22"/>
      <c r="I48065" s="22"/>
      <c r="J48065" s="23"/>
      <c r="K48065" s="23"/>
      <c r="L48065" s="22"/>
      <c r="M48065" s="22"/>
      <c r="O48065" s="1"/>
    </row>
    <row r="48066" spans="7:15" x14ac:dyDescent="0.2">
      <c r="G48066" s="2"/>
      <c r="H48066" s="22"/>
      <c r="I48066" s="22"/>
      <c r="J48066" s="23"/>
      <c r="K48066" s="23"/>
      <c r="L48066" s="22"/>
      <c r="M48066" s="22"/>
      <c r="O48066" s="1"/>
    </row>
    <row r="48067" spans="7:15" x14ac:dyDescent="0.2">
      <c r="G48067" s="2"/>
      <c r="H48067" s="22"/>
      <c r="I48067" s="22"/>
      <c r="J48067" s="23"/>
      <c r="K48067" s="23"/>
      <c r="L48067" s="22"/>
      <c r="M48067" s="22"/>
      <c r="O48067" s="1"/>
    </row>
    <row r="48068" spans="7:15" x14ac:dyDescent="0.2">
      <c r="G48068" s="2"/>
      <c r="H48068" s="22"/>
      <c r="I48068" s="22"/>
      <c r="J48068" s="23"/>
      <c r="K48068" s="23"/>
      <c r="L48068" s="22"/>
      <c r="M48068" s="22"/>
      <c r="O48068" s="1"/>
    </row>
    <row r="48069" spans="7:15" x14ac:dyDescent="0.2">
      <c r="G48069" s="2"/>
      <c r="H48069" s="22"/>
      <c r="I48069" s="22"/>
      <c r="J48069" s="23"/>
      <c r="K48069" s="23"/>
      <c r="L48069" s="22"/>
      <c r="M48069" s="22"/>
      <c r="O48069" s="1"/>
    </row>
    <row r="48070" spans="7:15" x14ac:dyDescent="0.2">
      <c r="G48070" s="2"/>
      <c r="H48070" s="22"/>
      <c r="I48070" s="22"/>
      <c r="J48070" s="23"/>
      <c r="K48070" s="23"/>
      <c r="L48070" s="22"/>
      <c r="M48070" s="22"/>
      <c r="O48070" s="1"/>
    </row>
    <row r="48071" spans="7:15" x14ac:dyDescent="0.2">
      <c r="G48071" s="2"/>
      <c r="H48071" s="22"/>
      <c r="I48071" s="22"/>
      <c r="J48071" s="23"/>
      <c r="K48071" s="23"/>
      <c r="L48071" s="22"/>
      <c r="M48071" s="22"/>
      <c r="O48071" s="1"/>
    </row>
    <row r="48072" spans="7:15" x14ac:dyDescent="0.2">
      <c r="G48072" s="2"/>
      <c r="H48072" s="22"/>
      <c r="I48072" s="22"/>
      <c r="J48072" s="23"/>
      <c r="K48072" s="23"/>
      <c r="L48072" s="22"/>
      <c r="M48072" s="22"/>
      <c r="O48072" s="1"/>
    </row>
    <row r="48073" spans="7:15" x14ac:dyDescent="0.2">
      <c r="G48073" s="2"/>
      <c r="H48073" s="22"/>
      <c r="I48073" s="22"/>
      <c r="J48073" s="23"/>
      <c r="K48073" s="23"/>
      <c r="L48073" s="22"/>
      <c r="M48073" s="22"/>
      <c r="O48073" s="1"/>
    </row>
    <row r="48074" spans="7:15" x14ac:dyDescent="0.2">
      <c r="G48074" s="2"/>
      <c r="H48074" s="22"/>
      <c r="I48074" s="22"/>
      <c r="J48074" s="23"/>
      <c r="K48074" s="23"/>
      <c r="L48074" s="22"/>
      <c r="M48074" s="22"/>
      <c r="O48074" s="1"/>
    </row>
    <row r="48075" spans="7:15" x14ac:dyDescent="0.2">
      <c r="G48075" s="2"/>
      <c r="H48075" s="22"/>
      <c r="I48075" s="22"/>
      <c r="J48075" s="23"/>
      <c r="K48075" s="23"/>
      <c r="L48075" s="22"/>
      <c r="M48075" s="22"/>
      <c r="O48075" s="1"/>
    </row>
    <row r="48076" spans="7:15" x14ac:dyDescent="0.2">
      <c r="G48076" s="2"/>
      <c r="H48076" s="22"/>
      <c r="I48076" s="22"/>
      <c r="J48076" s="23"/>
      <c r="K48076" s="23"/>
      <c r="L48076" s="22"/>
      <c r="M48076" s="22"/>
      <c r="O48076" s="1"/>
    </row>
    <row r="48077" spans="7:15" x14ac:dyDescent="0.2">
      <c r="G48077" s="2"/>
      <c r="H48077" s="22"/>
      <c r="I48077" s="22"/>
      <c r="J48077" s="23"/>
      <c r="K48077" s="23"/>
      <c r="L48077" s="22"/>
      <c r="M48077" s="22"/>
      <c r="O48077" s="1"/>
    </row>
    <row r="48078" spans="7:15" x14ac:dyDescent="0.2">
      <c r="G48078" s="2"/>
      <c r="H48078" s="22"/>
      <c r="I48078" s="22"/>
      <c r="J48078" s="23"/>
      <c r="K48078" s="23"/>
      <c r="L48078" s="22"/>
      <c r="M48078" s="22"/>
      <c r="O48078" s="1"/>
    </row>
    <row r="48079" spans="7:15" x14ac:dyDescent="0.2">
      <c r="G48079" s="2"/>
      <c r="H48079" s="22"/>
      <c r="I48079" s="22"/>
      <c r="J48079" s="23"/>
      <c r="K48079" s="23"/>
      <c r="L48079" s="22"/>
      <c r="M48079" s="22"/>
      <c r="O48079" s="1"/>
    </row>
    <row r="48080" spans="7:15" x14ac:dyDescent="0.2">
      <c r="G48080" s="2"/>
      <c r="H48080" s="22"/>
      <c r="I48080" s="22"/>
      <c r="J48080" s="23"/>
      <c r="K48080" s="23"/>
      <c r="L48080" s="22"/>
      <c r="M48080" s="22"/>
      <c r="O48080" s="1"/>
    </row>
    <row r="48081" spans="7:15" x14ac:dyDescent="0.2">
      <c r="G48081" s="2"/>
      <c r="H48081" s="22"/>
      <c r="I48081" s="22"/>
      <c r="J48081" s="23"/>
      <c r="K48081" s="23"/>
      <c r="L48081" s="22"/>
      <c r="M48081" s="22"/>
      <c r="O48081" s="1"/>
    </row>
    <row r="48082" spans="7:15" x14ac:dyDescent="0.2">
      <c r="G48082" s="2"/>
      <c r="H48082" s="22"/>
      <c r="I48082" s="22"/>
      <c r="J48082" s="23"/>
      <c r="K48082" s="23"/>
      <c r="L48082" s="22"/>
      <c r="M48082" s="22"/>
      <c r="O48082" s="1"/>
    </row>
    <row r="48083" spans="7:15" x14ac:dyDescent="0.2">
      <c r="G48083" s="2"/>
      <c r="H48083" s="22"/>
      <c r="I48083" s="22"/>
      <c r="J48083" s="23"/>
      <c r="K48083" s="23"/>
      <c r="L48083" s="22"/>
      <c r="M48083" s="22"/>
      <c r="O48083" s="1"/>
    </row>
    <row r="48084" spans="7:15" x14ac:dyDescent="0.2">
      <c r="G48084" s="2"/>
      <c r="H48084" s="22"/>
      <c r="I48084" s="22"/>
      <c r="J48084" s="23"/>
      <c r="K48084" s="23"/>
      <c r="L48084" s="22"/>
      <c r="M48084" s="22"/>
      <c r="O48084" s="1"/>
    </row>
    <row r="48085" spans="7:15" x14ac:dyDescent="0.2">
      <c r="G48085" s="2"/>
      <c r="H48085" s="22"/>
      <c r="I48085" s="22"/>
      <c r="J48085" s="23"/>
      <c r="K48085" s="23"/>
      <c r="L48085" s="22"/>
      <c r="M48085" s="22"/>
      <c r="O48085" s="1"/>
    </row>
    <row r="48086" spans="7:15" x14ac:dyDescent="0.2">
      <c r="G48086" s="2"/>
      <c r="H48086" s="22"/>
      <c r="I48086" s="22"/>
      <c r="J48086" s="23"/>
      <c r="K48086" s="23"/>
      <c r="L48086" s="22"/>
      <c r="M48086" s="22"/>
      <c r="O48086" s="1"/>
    </row>
    <row r="48087" spans="7:15" x14ac:dyDescent="0.2">
      <c r="G48087" s="2"/>
      <c r="H48087" s="22"/>
      <c r="I48087" s="22"/>
      <c r="J48087" s="23"/>
      <c r="K48087" s="23"/>
      <c r="L48087" s="22"/>
      <c r="M48087" s="22"/>
      <c r="O48087" s="1"/>
    </row>
    <row r="48088" spans="7:15" x14ac:dyDescent="0.2">
      <c r="G48088" s="2"/>
      <c r="H48088" s="22"/>
      <c r="I48088" s="22"/>
      <c r="J48088" s="23"/>
      <c r="K48088" s="23"/>
      <c r="L48088" s="22"/>
      <c r="M48088" s="22"/>
      <c r="O48088" s="1"/>
    </row>
    <row r="48089" spans="7:15" x14ac:dyDescent="0.2">
      <c r="G48089" s="2"/>
      <c r="H48089" s="22"/>
      <c r="I48089" s="22"/>
      <c r="J48089" s="23"/>
      <c r="K48089" s="23"/>
      <c r="L48089" s="22"/>
      <c r="M48089" s="22"/>
      <c r="O48089" s="1"/>
    </row>
    <row r="48090" spans="7:15" x14ac:dyDescent="0.2">
      <c r="G48090" s="2"/>
      <c r="H48090" s="22"/>
      <c r="I48090" s="22"/>
      <c r="J48090" s="23"/>
      <c r="K48090" s="23"/>
      <c r="L48090" s="22"/>
      <c r="M48090" s="22"/>
      <c r="O48090" s="1"/>
    </row>
    <row r="48091" spans="7:15" x14ac:dyDescent="0.2">
      <c r="G48091" s="2"/>
      <c r="H48091" s="22"/>
      <c r="I48091" s="22"/>
      <c r="J48091" s="23"/>
      <c r="K48091" s="23"/>
      <c r="L48091" s="22"/>
      <c r="M48091" s="22"/>
      <c r="O48091" s="1"/>
    </row>
    <row r="48092" spans="7:15" x14ac:dyDescent="0.2">
      <c r="G48092" s="2"/>
      <c r="H48092" s="22"/>
      <c r="I48092" s="22"/>
      <c r="J48092" s="23"/>
      <c r="K48092" s="23"/>
      <c r="L48092" s="22"/>
      <c r="M48092" s="22"/>
      <c r="O48092" s="1"/>
    </row>
    <row r="48093" spans="7:15" x14ac:dyDescent="0.2">
      <c r="G48093" s="2"/>
      <c r="H48093" s="22"/>
      <c r="I48093" s="22"/>
      <c r="J48093" s="23"/>
      <c r="K48093" s="23"/>
      <c r="L48093" s="22"/>
      <c r="M48093" s="22"/>
      <c r="O48093" s="1"/>
    </row>
    <row r="48094" spans="7:15" x14ac:dyDescent="0.2">
      <c r="G48094" s="2"/>
      <c r="H48094" s="22"/>
      <c r="I48094" s="22"/>
      <c r="J48094" s="23"/>
      <c r="K48094" s="23"/>
      <c r="L48094" s="22"/>
      <c r="M48094" s="22"/>
      <c r="O48094" s="1"/>
    </row>
    <row r="48095" spans="7:15" x14ac:dyDescent="0.2">
      <c r="G48095" s="2"/>
      <c r="H48095" s="22"/>
      <c r="I48095" s="22"/>
      <c r="J48095" s="23"/>
      <c r="K48095" s="23"/>
      <c r="L48095" s="22"/>
      <c r="M48095" s="22"/>
      <c r="O48095" s="1"/>
    </row>
    <row r="48096" spans="7:15" x14ac:dyDescent="0.2">
      <c r="G48096" s="2"/>
      <c r="H48096" s="22"/>
      <c r="I48096" s="22"/>
      <c r="J48096" s="23"/>
      <c r="K48096" s="23"/>
      <c r="L48096" s="22"/>
      <c r="M48096" s="22"/>
      <c r="O48096" s="1"/>
    </row>
    <row r="48097" spans="7:15" x14ac:dyDescent="0.2">
      <c r="G48097" s="2"/>
      <c r="H48097" s="22"/>
      <c r="I48097" s="22"/>
      <c r="J48097" s="23"/>
      <c r="K48097" s="23"/>
      <c r="L48097" s="22"/>
      <c r="M48097" s="22"/>
      <c r="O48097" s="1"/>
    </row>
    <row r="48098" spans="7:15" x14ac:dyDescent="0.2">
      <c r="G48098" s="2"/>
      <c r="H48098" s="22"/>
      <c r="I48098" s="22"/>
      <c r="J48098" s="23"/>
      <c r="K48098" s="23"/>
      <c r="L48098" s="22"/>
      <c r="M48098" s="22"/>
      <c r="O48098" s="1"/>
    </row>
    <row r="48099" spans="7:15" x14ac:dyDescent="0.2">
      <c r="G48099" s="2"/>
      <c r="H48099" s="22"/>
      <c r="I48099" s="22"/>
      <c r="J48099" s="23"/>
      <c r="K48099" s="23"/>
      <c r="L48099" s="22"/>
      <c r="M48099" s="22"/>
      <c r="O48099" s="1"/>
    </row>
    <row r="48100" spans="7:15" x14ac:dyDescent="0.2">
      <c r="G48100" s="2"/>
      <c r="H48100" s="22"/>
      <c r="I48100" s="22"/>
      <c r="J48100" s="23"/>
      <c r="K48100" s="23"/>
      <c r="L48100" s="22"/>
      <c r="M48100" s="22"/>
      <c r="O48100" s="1"/>
    </row>
    <row r="48101" spans="7:15" x14ac:dyDescent="0.2">
      <c r="G48101" s="2"/>
      <c r="H48101" s="22"/>
      <c r="I48101" s="22"/>
      <c r="J48101" s="23"/>
      <c r="K48101" s="23"/>
      <c r="L48101" s="22"/>
      <c r="M48101" s="22"/>
      <c r="O48101" s="1"/>
    </row>
    <row r="48102" spans="7:15" x14ac:dyDescent="0.2">
      <c r="G48102" s="2"/>
      <c r="H48102" s="22"/>
      <c r="I48102" s="22"/>
      <c r="J48102" s="23"/>
      <c r="K48102" s="23"/>
      <c r="L48102" s="22"/>
      <c r="M48102" s="22"/>
      <c r="O48102" s="1"/>
    </row>
    <row r="48103" spans="7:15" x14ac:dyDescent="0.2">
      <c r="G48103" s="2"/>
      <c r="H48103" s="22"/>
      <c r="I48103" s="22"/>
      <c r="J48103" s="23"/>
      <c r="K48103" s="23"/>
      <c r="L48103" s="22"/>
      <c r="M48103" s="22"/>
      <c r="O48103" s="1"/>
    </row>
    <row r="48104" spans="7:15" x14ac:dyDescent="0.2">
      <c r="G48104" s="2"/>
      <c r="H48104" s="22"/>
      <c r="I48104" s="22"/>
      <c r="J48104" s="23"/>
      <c r="K48104" s="23"/>
      <c r="L48104" s="22"/>
      <c r="M48104" s="22"/>
      <c r="O48104" s="1"/>
    </row>
    <row r="48105" spans="7:15" x14ac:dyDescent="0.2">
      <c r="G48105" s="2"/>
      <c r="H48105" s="22"/>
      <c r="I48105" s="22"/>
      <c r="J48105" s="23"/>
      <c r="K48105" s="23"/>
      <c r="L48105" s="22"/>
      <c r="M48105" s="22"/>
      <c r="O48105" s="1"/>
    </row>
    <row r="48106" spans="7:15" x14ac:dyDescent="0.2">
      <c r="G48106" s="2"/>
      <c r="H48106" s="22"/>
      <c r="I48106" s="22"/>
      <c r="J48106" s="23"/>
      <c r="K48106" s="23"/>
      <c r="L48106" s="22"/>
      <c r="M48106" s="22"/>
      <c r="O48106" s="1"/>
    </row>
    <row r="48107" spans="7:15" x14ac:dyDescent="0.2">
      <c r="G48107" s="2"/>
      <c r="H48107" s="22"/>
      <c r="I48107" s="22"/>
      <c r="J48107" s="23"/>
      <c r="K48107" s="23"/>
      <c r="L48107" s="22"/>
      <c r="M48107" s="22"/>
      <c r="O48107" s="1"/>
    </row>
    <row r="48108" spans="7:15" x14ac:dyDescent="0.2">
      <c r="G48108" s="2"/>
      <c r="H48108" s="22"/>
      <c r="I48108" s="22"/>
      <c r="J48108" s="23"/>
      <c r="K48108" s="23"/>
      <c r="L48108" s="22"/>
      <c r="M48108" s="22"/>
      <c r="O48108" s="1"/>
    </row>
    <row r="48109" spans="7:15" x14ac:dyDescent="0.2">
      <c r="G48109" s="2"/>
      <c r="H48109" s="22"/>
      <c r="I48109" s="22"/>
      <c r="J48109" s="23"/>
      <c r="K48109" s="23"/>
      <c r="L48109" s="22"/>
      <c r="M48109" s="22"/>
      <c r="O48109" s="1"/>
    </row>
    <row r="48110" spans="7:15" x14ac:dyDescent="0.2">
      <c r="G48110" s="2"/>
      <c r="H48110" s="22"/>
      <c r="I48110" s="22"/>
      <c r="J48110" s="23"/>
      <c r="K48110" s="23"/>
      <c r="L48110" s="22"/>
      <c r="M48110" s="22"/>
      <c r="O48110" s="1"/>
    </row>
    <row r="48111" spans="7:15" x14ac:dyDescent="0.2">
      <c r="G48111" s="2"/>
      <c r="H48111" s="22"/>
      <c r="I48111" s="22"/>
      <c r="J48111" s="23"/>
      <c r="K48111" s="23"/>
      <c r="L48111" s="22"/>
      <c r="M48111" s="22"/>
      <c r="O48111" s="1"/>
    </row>
    <row r="48112" spans="7:15" x14ac:dyDescent="0.2">
      <c r="G48112" s="2"/>
      <c r="H48112" s="22"/>
      <c r="I48112" s="22"/>
      <c r="J48112" s="23"/>
      <c r="K48112" s="23"/>
      <c r="L48112" s="22"/>
      <c r="M48112" s="22"/>
      <c r="O48112" s="1"/>
    </row>
    <row r="48113" spans="7:15" x14ac:dyDescent="0.2">
      <c r="G48113" s="2"/>
      <c r="H48113" s="22"/>
      <c r="I48113" s="22"/>
      <c r="J48113" s="23"/>
      <c r="K48113" s="23"/>
      <c r="L48113" s="22"/>
      <c r="M48113" s="22"/>
      <c r="O48113" s="1"/>
    </row>
    <row r="48114" spans="7:15" x14ac:dyDescent="0.2">
      <c r="G48114" s="2"/>
      <c r="H48114" s="22"/>
      <c r="I48114" s="22"/>
      <c r="J48114" s="23"/>
      <c r="K48114" s="23"/>
      <c r="L48114" s="22"/>
      <c r="M48114" s="22"/>
      <c r="O48114" s="1"/>
    </row>
    <row r="48115" spans="7:15" x14ac:dyDescent="0.2">
      <c r="G48115" s="2"/>
      <c r="H48115" s="22"/>
      <c r="I48115" s="22"/>
      <c r="J48115" s="23"/>
      <c r="K48115" s="23"/>
      <c r="L48115" s="22"/>
      <c r="M48115" s="22"/>
      <c r="O48115" s="1"/>
    </row>
    <row r="48116" spans="7:15" x14ac:dyDescent="0.2">
      <c r="G48116" s="2"/>
      <c r="H48116" s="22"/>
      <c r="I48116" s="22"/>
      <c r="J48116" s="23"/>
      <c r="K48116" s="23"/>
      <c r="L48116" s="22"/>
      <c r="M48116" s="22"/>
      <c r="O48116" s="1"/>
    </row>
    <row r="48117" spans="7:15" x14ac:dyDescent="0.2">
      <c r="G48117" s="2"/>
      <c r="H48117" s="22"/>
      <c r="I48117" s="22"/>
      <c r="J48117" s="23"/>
      <c r="K48117" s="23"/>
      <c r="L48117" s="22"/>
      <c r="M48117" s="22"/>
      <c r="O48117" s="1"/>
    </row>
    <row r="48118" spans="7:15" x14ac:dyDescent="0.2">
      <c r="G48118" s="2"/>
      <c r="H48118" s="22"/>
      <c r="I48118" s="22"/>
      <c r="J48118" s="23"/>
      <c r="K48118" s="23"/>
      <c r="L48118" s="22"/>
      <c r="M48118" s="22"/>
      <c r="O48118" s="1"/>
    </row>
    <row r="48119" spans="7:15" x14ac:dyDescent="0.2">
      <c r="G48119" s="2"/>
      <c r="H48119" s="22"/>
      <c r="I48119" s="22"/>
      <c r="J48119" s="23"/>
      <c r="K48119" s="23"/>
      <c r="L48119" s="22"/>
      <c r="M48119" s="22"/>
      <c r="O48119" s="1"/>
    </row>
    <row r="48120" spans="7:15" x14ac:dyDescent="0.2">
      <c r="G48120" s="2"/>
      <c r="H48120" s="22"/>
      <c r="I48120" s="22"/>
      <c r="J48120" s="23"/>
      <c r="K48120" s="23"/>
      <c r="L48120" s="22"/>
      <c r="M48120" s="22"/>
      <c r="O48120" s="1"/>
    </row>
    <row r="48121" spans="7:15" x14ac:dyDescent="0.2">
      <c r="G48121" s="2"/>
      <c r="H48121" s="22"/>
      <c r="I48121" s="22"/>
      <c r="J48121" s="23"/>
      <c r="K48121" s="23"/>
      <c r="L48121" s="22"/>
      <c r="M48121" s="22"/>
      <c r="O48121" s="1"/>
    </row>
    <row r="48122" spans="7:15" x14ac:dyDescent="0.2">
      <c r="G48122" s="2"/>
      <c r="H48122" s="22"/>
      <c r="I48122" s="22"/>
      <c r="J48122" s="23"/>
      <c r="K48122" s="23"/>
      <c r="L48122" s="22"/>
      <c r="M48122" s="22"/>
      <c r="O48122" s="1"/>
    </row>
    <row r="48123" spans="7:15" x14ac:dyDescent="0.2">
      <c r="G48123" s="2"/>
      <c r="H48123" s="22"/>
      <c r="I48123" s="22"/>
      <c r="J48123" s="23"/>
      <c r="K48123" s="23"/>
      <c r="L48123" s="22"/>
      <c r="M48123" s="22"/>
      <c r="O48123" s="1"/>
    </row>
    <row r="48124" spans="7:15" x14ac:dyDescent="0.2">
      <c r="G48124" s="2"/>
      <c r="H48124" s="22"/>
      <c r="I48124" s="22"/>
      <c r="J48124" s="23"/>
      <c r="K48124" s="23"/>
      <c r="L48124" s="22"/>
      <c r="M48124" s="22"/>
      <c r="O48124" s="1"/>
    </row>
    <row r="48125" spans="7:15" x14ac:dyDescent="0.2">
      <c r="G48125" s="2"/>
      <c r="H48125" s="22"/>
      <c r="I48125" s="22"/>
      <c r="J48125" s="23"/>
      <c r="K48125" s="23"/>
      <c r="L48125" s="22"/>
      <c r="M48125" s="22"/>
      <c r="O48125" s="1"/>
    </row>
    <row r="48126" spans="7:15" x14ac:dyDescent="0.2">
      <c r="G48126" s="2"/>
      <c r="H48126" s="22"/>
      <c r="I48126" s="22"/>
      <c r="J48126" s="23"/>
      <c r="K48126" s="23"/>
      <c r="L48126" s="22"/>
      <c r="M48126" s="22"/>
      <c r="O48126" s="1"/>
    </row>
    <row r="48127" spans="7:15" x14ac:dyDescent="0.2">
      <c r="G48127" s="2"/>
      <c r="H48127" s="22"/>
      <c r="I48127" s="22"/>
      <c r="J48127" s="23"/>
      <c r="K48127" s="23"/>
      <c r="L48127" s="22"/>
      <c r="M48127" s="22"/>
      <c r="O48127" s="1"/>
    </row>
    <row r="48128" spans="7:15" x14ac:dyDescent="0.2">
      <c r="G48128" s="2"/>
      <c r="H48128" s="22"/>
      <c r="I48128" s="22"/>
      <c r="J48128" s="23"/>
      <c r="K48128" s="23"/>
      <c r="L48128" s="22"/>
      <c r="M48128" s="22"/>
      <c r="O48128" s="1"/>
    </row>
    <row r="48129" spans="7:15" x14ac:dyDescent="0.2">
      <c r="G48129" s="2"/>
      <c r="H48129" s="22"/>
      <c r="I48129" s="22"/>
      <c r="J48129" s="23"/>
      <c r="K48129" s="23"/>
      <c r="L48129" s="22"/>
      <c r="M48129" s="22"/>
      <c r="O48129" s="1"/>
    </row>
    <row r="48130" spans="7:15" x14ac:dyDescent="0.2">
      <c r="G48130" s="2"/>
      <c r="H48130" s="22"/>
      <c r="I48130" s="22"/>
      <c r="J48130" s="23"/>
      <c r="K48130" s="23"/>
      <c r="L48130" s="22"/>
      <c r="M48130" s="22"/>
      <c r="O48130" s="1"/>
    </row>
    <row r="48131" spans="7:15" x14ac:dyDescent="0.2">
      <c r="G48131" s="2"/>
      <c r="H48131" s="22"/>
      <c r="I48131" s="22"/>
      <c r="J48131" s="23"/>
      <c r="K48131" s="23"/>
      <c r="L48131" s="22"/>
      <c r="M48131" s="22"/>
      <c r="O48131" s="1"/>
    </row>
    <row r="48132" spans="7:15" x14ac:dyDescent="0.2">
      <c r="G48132" s="2"/>
      <c r="H48132" s="22"/>
      <c r="I48132" s="22"/>
      <c r="J48132" s="23"/>
      <c r="K48132" s="23"/>
      <c r="L48132" s="22"/>
      <c r="M48132" s="22"/>
      <c r="O48132" s="1"/>
    </row>
    <row r="48133" spans="7:15" x14ac:dyDescent="0.2">
      <c r="G48133" s="2"/>
      <c r="H48133" s="22"/>
      <c r="I48133" s="22"/>
      <c r="J48133" s="23"/>
      <c r="K48133" s="23"/>
      <c r="L48133" s="22"/>
      <c r="M48133" s="22"/>
      <c r="O48133" s="1"/>
    </row>
    <row r="48134" spans="7:15" x14ac:dyDescent="0.2">
      <c r="G48134" s="2"/>
      <c r="H48134" s="22"/>
      <c r="I48134" s="22"/>
      <c r="J48134" s="23"/>
      <c r="K48134" s="23"/>
      <c r="L48134" s="22"/>
      <c r="M48134" s="22"/>
      <c r="O48134" s="1"/>
    </row>
    <row r="48135" spans="7:15" x14ac:dyDescent="0.2">
      <c r="G48135" s="2"/>
      <c r="H48135" s="22"/>
      <c r="I48135" s="22"/>
      <c r="J48135" s="23"/>
      <c r="K48135" s="23"/>
      <c r="L48135" s="22"/>
      <c r="M48135" s="22"/>
      <c r="O48135" s="1"/>
    </row>
    <row r="48136" spans="7:15" x14ac:dyDescent="0.2">
      <c r="G48136" s="2"/>
      <c r="H48136" s="22"/>
      <c r="I48136" s="22"/>
      <c r="J48136" s="23"/>
      <c r="K48136" s="23"/>
      <c r="L48136" s="22"/>
      <c r="M48136" s="22"/>
      <c r="O48136" s="1"/>
    </row>
    <row r="48137" spans="7:15" x14ac:dyDescent="0.2">
      <c r="G48137" s="2"/>
      <c r="H48137" s="22"/>
      <c r="I48137" s="22"/>
      <c r="J48137" s="23"/>
      <c r="K48137" s="23"/>
      <c r="L48137" s="22"/>
      <c r="M48137" s="22"/>
      <c r="O48137" s="1"/>
    </row>
    <row r="48138" spans="7:15" x14ac:dyDescent="0.2">
      <c r="G48138" s="2"/>
      <c r="H48138" s="22"/>
      <c r="I48138" s="22"/>
      <c r="J48138" s="23"/>
      <c r="K48138" s="23"/>
      <c r="L48138" s="22"/>
      <c r="M48138" s="22"/>
      <c r="O48138" s="1"/>
    </row>
    <row r="48139" spans="7:15" x14ac:dyDescent="0.2">
      <c r="G48139" s="2"/>
      <c r="H48139" s="22"/>
      <c r="I48139" s="22"/>
      <c r="J48139" s="23"/>
      <c r="K48139" s="23"/>
      <c r="L48139" s="22"/>
      <c r="M48139" s="22"/>
      <c r="O48139" s="1"/>
    </row>
    <row r="48140" spans="7:15" x14ac:dyDescent="0.2">
      <c r="G48140" s="2"/>
      <c r="H48140" s="22"/>
      <c r="I48140" s="22"/>
      <c r="J48140" s="23"/>
      <c r="K48140" s="23"/>
      <c r="L48140" s="22"/>
      <c r="M48140" s="22"/>
      <c r="O48140" s="1"/>
    </row>
    <row r="48141" spans="7:15" x14ac:dyDescent="0.2">
      <c r="G48141" s="2"/>
      <c r="H48141" s="22"/>
      <c r="I48141" s="22"/>
      <c r="J48141" s="23"/>
      <c r="K48141" s="23"/>
      <c r="L48141" s="22"/>
      <c r="M48141" s="22"/>
      <c r="O48141" s="1"/>
    </row>
    <row r="48142" spans="7:15" x14ac:dyDescent="0.2">
      <c r="G48142" s="2"/>
      <c r="H48142" s="22"/>
      <c r="I48142" s="22"/>
      <c r="J48142" s="23"/>
      <c r="K48142" s="23"/>
      <c r="L48142" s="22"/>
      <c r="M48142" s="22"/>
      <c r="O48142" s="1"/>
    </row>
    <row r="48143" spans="7:15" x14ac:dyDescent="0.2">
      <c r="G48143" s="2"/>
      <c r="H48143" s="22"/>
      <c r="I48143" s="22"/>
      <c r="J48143" s="23"/>
      <c r="K48143" s="23"/>
      <c r="L48143" s="22"/>
      <c r="M48143" s="22"/>
      <c r="O48143" s="1"/>
    </row>
    <row r="48144" spans="7:15" x14ac:dyDescent="0.2">
      <c r="G48144" s="2"/>
      <c r="H48144" s="22"/>
      <c r="I48144" s="22"/>
      <c r="J48144" s="23"/>
      <c r="K48144" s="23"/>
      <c r="L48144" s="22"/>
      <c r="M48144" s="22"/>
      <c r="O48144" s="1"/>
    </row>
    <row r="48145" spans="7:15" x14ac:dyDescent="0.2">
      <c r="G48145" s="2"/>
      <c r="H48145" s="22"/>
      <c r="I48145" s="22"/>
      <c r="J48145" s="23"/>
      <c r="K48145" s="23"/>
      <c r="L48145" s="22"/>
      <c r="M48145" s="22"/>
      <c r="O48145" s="1"/>
    </row>
    <row r="48146" spans="7:15" x14ac:dyDescent="0.2">
      <c r="G48146" s="2"/>
      <c r="H48146" s="22"/>
      <c r="I48146" s="22"/>
      <c r="J48146" s="23"/>
      <c r="K48146" s="23"/>
      <c r="L48146" s="22"/>
      <c r="M48146" s="22"/>
      <c r="O48146" s="1"/>
    </row>
    <row r="48147" spans="7:15" x14ac:dyDescent="0.2">
      <c r="G48147" s="2"/>
      <c r="H48147" s="22"/>
      <c r="I48147" s="22"/>
      <c r="J48147" s="23"/>
      <c r="K48147" s="23"/>
      <c r="L48147" s="22"/>
      <c r="M48147" s="22"/>
      <c r="O48147" s="1"/>
    </row>
    <row r="48148" spans="7:15" x14ac:dyDescent="0.2">
      <c r="G48148" s="2"/>
      <c r="H48148" s="22"/>
      <c r="I48148" s="22"/>
      <c r="J48148" s="23"/>
      <c r="K48148" s="23"/>
      <c r="L48148" s="22"/>
      <c r="M48148" s="22"/>
      <c r="O48148" s="1"/>
    </row>
    <row r="48149" spans="7:15" x14ac:dyDescent="0.2">
      <c r="G48149" s="2"/>
      <c r="H48149" s="22"/>
      <c r="I48149" s="22"/>
      <c r="J48149" s="23"/>
      <c r="K48149" s="23"/>
      <c r="L48149" s="22"/>
      <c r="M48149" s="22"/>
      <c r="O48149" s="1"/>
    </row>
    <row r="48150" spans="7:15" x14ac:dyDescent="0.2">
      <c r="G48150" s="2"/>
      <c r="H48150" s="22"/>
      <c r="I48150" s="22"/>
      <c r="J48150" s="23"/>
      <c r="K48150" s="23"/>
      <c r="L48150" s="22"/>
      <c r="M48150" s="22"/>
      <c r="O48150" s="1"/>
    </row>
    <row r="48151" spans="7:15" x14ac:dyDescent="0.2">
      <c r="G48151" s="2"/>
      <c r="H48151" s="22"/>
      <c r="I48151" s="22"/>
      <c r="J48151" s="23"/>
      <c r="K48151" s="23"/>
      <c r="L48151" s="22"/>
      <c r="M48151" s="22"/>
      <c r="O48151" s="1"/>
    </row>
    <row r="48152" spans="7:15" x14ac:dyDescent="0.2">
      <c r="G48152" s="2"/>
      <c r="H48152" s="22"/>
      <c r="I48152" s="22"/>
      <c r="J48152" s="23"/>
      <c r="K48152" s="23"/>
      <c r="L48152" s="22"/>
      <c r="M48152" s="22"/>
      <c r="O48152" s="1"/>
    </row>
    <row r="48153" spans="7:15" x14ac:dyDescent="0.2">
      <c r="G48153" s="2"/>
      <c r="H48153" s="22"/>
      <c r="I48153" s="22"/>
      <c r="J48153" s="23"/>
      <c r="K48153" s="23"/>
      <c r="L48153" s="22"/>
      <c r="M48153" s="22"/>
      <c r="O48153" s="1"/>
    </row>
    <row r="48154" spans="7:15" x14ac:dyDescent="0.2">
      <c r="G48154" s="2"/>
      <c r="H48154" s="22"/>
      <c r="I48154" s="22"/>
      <c r="J48154" s="23"/>
      <c r="K48154" s="23"/>
      <c r="L48154" s="22"/>
      <c r="M48154" s="22"/>
      <c r="O48154" s="1"/>
    </row>
    <row r="48155" spans="7:15" x14ac:dyDescent="0.2">
      <c r="G48155" s="2"/>
      <c r="H48155" s="22"/>
      <c r="I48155" s="22"/>
      <c r="J48155" s="23"/>
      <c r="K48155" s="23"/>
      <c r="L48155" s="22"/>
      <c r="M48155" s="22"/>
      <c r="O48155" s="1"/>
    </row>
    <row r="48156" spans="7:15" x14ac:dyDescent="0.2">
      <c r="G48156" s="2"/>
      <c r="H48156" s="22"/>
      <c r="I48156" s="22"/>
      <c r="J48156" s="23"/>
      <c r="K48156" s="23"/>
      <c r="L48156" s="22"/>
      <c r="M48156" s="22"/>
      <c r="O48156" s="1"/>
    </row>
    <row r="48157" spans="7:15" x14ac:dyDescent="0.2">
      <c r="G48157" s="2"/>
      <c r="H48157" s="22"/>
      <c r="I48157" s="22"/>
      <c r="J48157" s="23"/>
      <c r="K48157" s="23"/>
      <c r="L48157" s="22"/>
      <c r="M48157" s="22"/>
      <c r="O48157" s="1"/>
    </row>
    <row r="48158" spans="7:15" x14ac:dyDescent="0.2">
      <c r="G48158" s="2"/>
      <c r="H48158" s="22"/>
      <c r="I48158" s="22"/>
      <c r="J48158" s="23"/>
      <c r="K48158" s="23"/>
      <c r="L48158" s="22"/>
      <c r="M48158" s="22"/>
      <c r="O48158" s="1"/>
    </row>
    <row r="48159" spans="7:15" x14ac:dyDescent="0.2">
      <c r="G48159" s="2"/>
      <c r="H48159" s="22"/>
      <c r="I48159" s="22"/>
      <c r="J48159" s="23"/>
      <c r="K48159" s="23"/>
      <c r="L48159" s="22"/>
      <c r="M48159" s="22"/>
      <c r="O48159" s="1"/>
    </row>
    <row r="48160" spans="7:15" x14ac:dyDescent="0.2">
      <c r="G48160" s="2"/>
      <c r="H48160" s="22"/>
      <c r="I48160" s="22"/>
      <c r="J48160" s="23"/>
      <c r="K48160" s="23"/>
      <c r="L48160" s="22"/>
      <c r="M48160" s="22"/>
      <c r="O48160" s="1"/>
    </row>
    <row r="48161" spans="7:15" x14ac:dyDescent="0.2">
      <c r="G48161" s="2"/>
      <c r="H48161" s="22"/>
      <c r="I48161" s="22"/>
      <c r="J48161" s="23"/>
      <c r="K48161" s="23"/>
      <c r="L48161" s="22"/>
      <c r="M48161" s="22"/>
      <c r="O48161" s="1"/>
    </row>
    <row r="48162" spans="7:15" x14ac:dyDescent="0.2">
      <c r="G48162" s="2"/>
      <c r="H48162" s="22"/>
      <c r="I48162" s="22"/>
      <c r="J48162" s="23"/>
      <c r="K48162" s="23"/>
      <c r="L48162" s="22"/>
      <c r="M48162" s="22"/>
      <c r="O48162" s="1"/>
    </row>
    <row r="48163" spans="7:15" x14ac:dyDescent="0.2">
      <c r="G48163" s="2"/>
      <c r="H48163" s="22"/>
      <c r="I48163" s="22"/>
      <c r="J48163" s="23"/>
      <c r="K48163" s="23"/>
      <c r="L48163" s="22"/>
      <c r="M48163" s="22"/>
      <c r="O48163" s="1"/>
    </row>
    <row r="48164" spans="7:15" x14ac:dyDescent="0.2">
      <c r="G48164" s="2"/>
      <c r="H48164" s="22"/>
      <c r="I48164" s="22"/>
      <c r="J48164" s="23"/>
      <c r="K48164" s="23"/>
      <c r="L48164" s="22"/>
      <c r="M48164" s="22"/>
      <c r="O48164" s="1"/>
    </row>
    <row r="48165" spans="7:15" x14ac:dyDescent="0.2">
      <c r="G48165" s="2"/>
      <c r="H48165" s="22"/>
      <c r="I48165" s="22"/>
      <c r="J48165" s="23"/>
      <c r="K48165" s="23"/>
      <c r="L48165" s="22"/>
      <c r="M48165" s="22"/>
      <c r="O48165" s="1"/>
    </row>
    <row r="48166" spans="7:15" x14ac:dyDescent="0.2">
      <c r="G48166" s="2"/>
      <c r="H48166" s="22"/>
      <c r="I48166" s="22"/>
      <c r="J48166" s="23"/>
      <c r="K48166" s="23"/>
      <c r="L48166" s="22"/>
      <c r="M48166" s="22"/>
      <c r="O48166" s="1"/>
    </row>
    <row r="48167" spans="7:15" x14ac:dyDescent="0.2">
      <c r="G48167" s="2"/>
      <c r="H48167" s="22"/>
      <c r="I48167" s="22"/>
      <c r="J48167" s="23"/>
      <c r="K48167" s="23"/>
      <c r="L48167" s="22"/>
      <c r="M48167" s="22"/>
      <c r="O48167" s="1"/>
    </row>
    <row r="48168" spans="7:15" x14ac:dyDescent="0.2">
      <c r="G48168" s="2"/>
      <c r="H48168" s="22"/>
      <c r="I48168" s="22"/>
      <c r="J48168" s="23"/>
      <c r="K48168" s="23"/>
      <c r="L48168" s="22"/>
      <c r="M48168" s="22"/>
      <c r="O48168" s="1"/>
    </row>
    <row r="48169" spans="7:15" x14ac:dyDescent="0.2">
      <c r="G48169" s="2"/>
      <c r="H48169" s="22"/>
      <c r="I48169" s="22"/>
      <c r="J48169" s="23"/>
      <c r="K48169" s="23"/>
      <c r="L48169" s="22"/>
      <c r="M48169" s="22"/>
      <c r="O48169" s="1"/>
    </row>
    <row r="48170" spans="7:15" x14ac:dyDescent="0.2">
      <c r="G48170" s="2"/>
      <c r="H48170" s="22"/>
      <c r="I48170" s="22"/>
      <c r="J48170" s="23"/>
      <c r="K48170" s="23"/>
      <c r="L48170" s="22"/>
      <c r="M48170" s="22"/>
      <c r="O48170" s="1"/>
    </row>
    <row r="48171" spans="7:15" x14ac:dyDescent="0.2">
      <c r="G48171" s="2"/>
      <c r="H48171" s="22"/>
      <c r="I48171" s="22"/>
      <c r="J48171" s="23"/>
      <c r="K48171" s="23"/>
      <c r="L48171" s="22"/>
      <c r="M48171" s="22"/>
      <c r="O48171" s="1"/>
    </row>
    <row r="48172" spans="7:15" x14ac:dyDescent="0.2">
      <c r="G48172" s="2"/>
      <c r="H48172" s="22"/>
      <c r="I48172" s="22"/>
      <c r="J48172" s="23"/>
      <c r="K48172" s="23"/>
      <c r="L48172" s="22"/>
      <c r="M48172" s="22"/>
      <c r="O48172" s="1"/>
    </row>
    <row r="48173" spans="7:15" x14ac:dyDescent="0.2">
      <c r="G48173" s="2"/>
      <c r="H48173" s="22"/>
      <c r="I48173" s="22"/>
      <c r="J48173" s="23"/>
      <c r="K48173" s="23"/>
      <c r="L48173" s="22"/>
      <c r="M48173" s="22"/>
      <c r="O48173" s="1"/>
    </row>
    <row r="48174" spans="7:15" x14ac:dyDescent="0.2">
      <c r="G48174" s="2"/>
      <c r="H48174" s="22"/>
      <c r="I48174" s="22"/>
      <c r="J48174" s="23"/>
      <c r="K48174" s="23"/>
      <c r="L48174" s="22"/>
      <c r="M48174" s="22"/>
      <c r="O48174" s="1"/>
    </row>
    <row r="48175" spans="7:15" x14ac:dyDescent="0.2">
      <c r="G48175" s="2"/>
      <c r="H48175" s="22"/>
      <c r="I48175" s="22"/>
      <c r="J48175" s="23"/>
      <c r="K48175" s="23"/>
      <c r="L48175" s="22"/>
      <c r="M48175" s="22"/>
      <c r="O48175" s="1"/>
    </row>
    <row r="48176" spans="7:15" x14ac:dyDescent="0.2">
      <c r="G48176" s="2"/>
      <c r="H48176" s="22"/>
      <c r="I48176" s="22"/>
      <c r="J48176" s="23"/>
      <c r="K48176" s="23"/>
      <c r="L48176" s="22"/>
      <c r="M48176" s="22"/>
      <c r="O48176" s="1"/>
    </row>
    <row r="48177" spans="7:15" x14ac:dyDescent="0.2">
      <c r="G48177" s="2"/>
      <c r="H48177" s="22"/>
      <c r="I48177" s="22"/>
      <c r="J48177" s="23"/>
      <c r="K48177" s="23"/>
      <c r="L48177" s="22"/>
      <c r="M48177" s="22"/>
      <c r="O48177" s="1"/>
    </row>
    <row r="48178" spans="7:15" x14ac:dyDescent="0.2">
      <c r="G48178" s="2"/>
      <c r="H48178" s="22"/>
      <c r="I48178" s="22"/>
      <c r="J48178" s="23"/>
      <c r="K48178" s="23"/>
      <c r="L48178" s="22"/>
      <c r="M48178" s="22"/>
      <c r="O48178" s="1"/>
    </row>
    <row r="48179" spans="7:15" x14ac:dyDescent="0.2">
      <c r="G48179" s="2"/>
      <c r="H48179" s="22"/>
      <c r="I48179" s="22"/>
      <c r="J48179" s="23"/>
      <c r="K48179" s="23"/>
      <c r="L48179" s="22"/>
      <c r="M48179" s="22"/>
      <c r="O48179" s="1"/>
    </row>
    <row r="48180" spans="7:15" x14ac:dyDescent="0.2">
      <c r="G48180" s="2"/>
      <c r="H48180" s="22"/>
      <c r="I48180" s="22"/>
      <c r="J48180" s="23"/>
      <c r="K48180" s="23"/>
      <c r="L48180" s="22"/>
      <c r="M48180" s="22"/>
      <c r="O48180" s="1"/>
    </row>
    <row r="48181" spans="7:15" x14ac:dyDescent="0.2">
      <c r="G48181" s="2"/>
      <c r="H48181" s="22"/>
      <c r="I48181" s="22"/>
      <c r="J48181" s="23"/>
      <c r="K48181" s="23"/>
      <c r="L48181" s="22"/>
      <c r="M48181" s="22"/>
      <c r="O48181" s="1"/>
    </row>
    <row r="48182" spans="7:15" x14ac:dyDescent="0.2">
      <c r="G48182" s="2"/>
      <c r="H48182" s="22"/>
      <c r="I48182" s="22"/>
      <c r="J48182" s="23"/>
      <c r="K48182" s="23"/>
      <c r="L48182" s="22"/>
      <c r="M48182" s="22"/>
      <c r="O48182" s="1"/>
    </row>
    <row r="48183" spans="7:15" x14ac:dyDescent="0.2">
      <c r="G48183" s="2"/>
      <c r="H48183" s="22"/>
      <c r="I48183" s="22"/>
      <c r="J48183" s="23"/>
      <c r="K48183" s="23"/>
      <c r="L48183" s="22"/>
      <c r="M48183" s="22"/>
      <c r="O48183" s="1"/>
    </row>
    <row r="48184" spans="7:15" x14ac:dyDescent="0.2">
      <c r="G48184" s="2"/>
      <c r="H48184" s="22"/>
      <c r="I48184" s="22"/>
      <c r="J48184" s="23"/>
      <c r="K48184" s="23"/>
      <c r="L48184" s="22"/>
      <c r="M48184" s="22"/>
      <c r="O48184" s="1"/>
    </row>
    <row r="48185" spans="7:15" x14ac:dyDescent="0.2">
      <c r="G48185" s="2"/>
      <c r="H48185" s="22"/>
      <c r="I48185" s="22"/>
      <c r="J48185" s="23"/>
      <c r="K48185" s="23"/>
      <c r="L48185" s="22"/>
      <c r="M48185" s="22"/>
      <c r="O48185" s="1"/>
    </row>
    <row r="48186" spans="7:15" x14ac:dyDescent="0.2">
      <c r="G48186" s="2"/>
      <c r="H48186" s="22"/>
      <c r="I48186" s="22"/>
      <c r="J48186" s="23"/>
      <c r="K48186" s="23"/>
      <c r="L48186" s="22"/>
      <c r="M48186" s="22"/>
      <c r="O48186" s="1"/>
    </row>
    <row r="48187" spans="7:15" x14ac:dyDescent="0.2">
      <c r="G48187" s="2"/>
      <c r="H48187" s="22"/>
      <c r="I48187" s="22"/>
      <c r="J48187" s="23"/>
      <c r="K48187" s="23"/>
      <c r="L48187" s="22"/>
      <c r="M48187" s="22"/>
      <c r="O48187" s="1"/>
    </row>
    <row r="48188" spans="7:15" x14ac:dyDescent="0.2">
      <c r="G48188" s="2"/>
      <c r="H48188" s="22"/>
      <c r="I48188" s="22"/>
      <c r="J48188" s="23"/>
      <c r="K48188" s="23"/>
      <c r="L48188" s="22"/>
      <c r="M48188" s="22"/>
      <c r="O48188" s="1"/>
    </row>
    <row r="48189" spans="7:15" x14ac:dyDescent="0.2">
      <c r="G48189" s="2"/>
      <c r="H48189" s="22"/>
      <c r="I48189" s="22"/>
      <c r="J48189" s="23"/>
      <c r="K48189" s="23"/>
      <c r="L48189" s="22"/>
      <c r="M48189" s="22"/>
      <c r="O48189" s="1"/>
    </row>
    <row r="48190" spans="7:15" x14ac:dyDescent="0.2">
      <c r="G48190" s="2"/>
      <c r="H48190" s="22"/>
      <c r="I48190" s="22"/>
      <c r="J48190" s="23"/>
      <c r="K48190" s="23"/>
      <c r="L48190" s="22"/>
      <c r="M48190" s="22"/>
      <c r="O48190" s="1"/>
    </row>
    <row r="48191" spans="7:15" x14ac:dyDescent="0.2">
      <c r="G48191" s="2"/>
      <c r="H48191" s="22"/>
      <c r="I48191" s="22"/>
      <c r="J48191" s="23"/>
      <c r="K48191" s="23"/>
      <c r="L48191" s="22"/>
      <c r="M48191" s="22"/>
      <c r="O48191" s="1"/>
    </row>
    <row r="48192" spans="7:15" x14ac:dyDescent="0.2">
      <c r="G48192" s="2"/>
      <c r="H48192" s="22"/>
      <c r="I48192" s="22"/>
      <c r="J48192" s="23"/>
      <c r="K48192" s="23"/>
      <c r="L48192" s="22"/>
      <c r="M48192" s="22"/>
      <c r="O48192" s="1"/>
    </row>
    <row r="48193" spans="7:15" x14ac:dyDescent="0.2">
      <c r="G48193" s="2"/>
      <c r="H48193" s="22"/>
      <c r="I48193" s="22"/>
      <c r="J48193" s="23"/>
      <c r="K48193" s="23"/>
      <c r="L48193" s="22"/>
      <c r="M48193" s="22"/>
      <c r="O48193" s="1"/>
    </row>
    <row r="48194" spans="7:15" x14ac:dyDescent="0.2">
      <c r="G48194" s="2"/>
      <c r="H48194" s="22"/>
      <c r="I48194" s="22"/>
      <c r="J48194" s="23"/>
      <c r="K48194" s="23"/>
      <c r="L48194" s="22"/>
      <c r="M48194" s="22"/>
      <c r="O48194" s="1"/>
    </row>
    <row r="48195" spans="7:15" x14ac:dyDescent="0.2">
      <c r="G48195" s="2"/>
      <c r="H48195" s="22"/>
      <c r="I48195" s="22"/>
      <c r="J48195" s="23"/>
      <c r="K48195" s="23"/>
      <c r="L48195" s="22"/>
      <c r="M48195" s="22"/>
      <c r="O48195" s="1"/>
    </row>
    <row r="48196" spans="7:15" x14ac:dyDescent="0.2">
      <c r="G48196" s="2"/>
      <c r="H48196" s="22"/>
      <c r="I48196" s="22"/>
      <c r="J48196" s="23"/>
      <c r="K48196" s="23"/>
      <c r="L48196" s="22"/>
      <c r="M48196" s="22"/>
      <c r="O48196" s="1"/>
    </row>
    <row r="48197" spans="7:15" x14ac:dyDescent="0.2">
      <c r="G48197" s="2"/>
      <c r="H48197" s="22"/>
      <c r="I48197" s="22"/>
      <c r="J48197" s="23"/>
      <c r="K48197" s="23"/>
      <c r="L48197" s="22"/>
      <c r="M48197" s="22"/>
      <c r="O48197" s="1"/>
    </row>
    <row r="48198" spans="7:15" x14ac:dyDescent="0.2">
      <c r="G48198" s="2"/>
      <c r="H48198" s="22"/>
      <c r="I48198" s="22"/>
      <c r="J48198" s="23"/>
      <c r="K48198" s="23"/>
      <c r="L48198" s="22"/>
      <c r="M48198" s="22"/>
      <c r="O48198" s="1"/>
    </row>
    <row r="48199" spans="7:15" x14ac:dyDescent="0.2">
      <c r="G48199" s="2"/>
      <c r="H48199" s="22"/>
      <c r="I48199" s="22"/>
      <c r="J48199" s="23"/>
      <c r="K48199" s="23"/>
      <c r="L48199" s="22"/>
      <c r="M48199" s="22"/>
      <c r="O48199" s="1"/>
    </row>
    <row r="48200" spans="7:15" x14ac:dyDescent="0.2">
      <c r="G48200" s="2"/>
      <c r="H48200" s="22"/>
      <c r="I48200" s="22"/>
      <c r="J48200" s="23"/>
      <c r="K48200" s="23"/>
      <c r="L48200" s="22"/>
      <c r="M48200" s="22"/>
      <c r="O48200" s="1"/>
    </row>
    <row r="48201" spans="7:15" x14ac:dyDescent="0.2">
      <c r="G48201" s="2"/>
      <c r="H48201" s="22"/>
      <c r="I48201" s="22"/>
      <c r="J48201" s="23"/>
      <c r="K48201" s="23"/>
      <c r="L48201" s="22"/>
      <c r="M48201" s="22"/>
      <c r="O48201" s="1"/>
    </row>
    <row r="48202" spans="7:15" x14ac:dyDescent="0.2">
      <c r="G48202" s="2"/>
      <c r="H48202" s="22"/>
      <c r="I48202" s="22"/>
      <c r="J48202" s="23"/>
      <c r="K48202" s="23"/>
      <c r="L48202" s="22"/>
      <c r="M48202" s="22"/>
      <c r="O48202" s="1"/>
    </row>
    <row r="48203" spans="7:15" x14ac:dyDescent="0.2">
      <c r="G48203" s="2"/>
      <c r="H48203" s="22"/>
      <c r="I48203" s="22"/>
      <c r="J48203" s="23"/>
      <c r="K48203" s="23"/>
      <c r="L48203" s="22"/>
      <c r="M48203" s="22"/>
      <c r="O48203" s="1"/>
    </row>
    <row r="48204" spans="7:15" x14ac:dyDescent="0.2">
      <c r="G48204" s="2"/>
      <c r="H48204" s="22"/>
      <c r="I48204" s="22"/>
      <c r="J48204" s="23"/>
      <c r="K48204" s="23"/>
      <c r="L48204" s="22"/>
      <c r="M48204" s="22"/>
      <c r="O48204" s="1"/>
    </row>
    <row r="48205" spans="7:15" x14ac:dyDescent="0.2">
      <c r="G48205" s="2"/>
      <c r="H48205" s="22"/>
      <c r="I48205" s="22"/>
      <c r="J48205" s="23"/>
      <c r="K48205" s="23"/>
      <c r="L48205" s="22"/>
      <c r="M48205" s="22"/>
      <c r="O48205" s="1"/>
    </row>
    <row r="48206" spans="7:15" x14ac:dyDescent="0.2">
      <c r="G48206" s="2"/>
      <c r="H48206" s="22"/>
      <c r="I48206" s="22"/>
      <c r="J48206" s="23"/>
      <c r="K48206" s="23"/>
      <c r="L48206" s="22"/>
      <c r="M48206" s="22"/>
      <c r="O48206" s="1"/>
    </row>
    <row r="48207" spans="7:15" x14ac:dyDescent="0.2">
      <c r="G48207" s="2"/>
      <c r="H48207" s="22"/>
      <c r="I48207" s="22"/>
      <c r="J48207" s="23"/>
      <c r="K48207" s="23"/>
      <c r="L48207" s="22"/>
      <c r="M48207" s="22"/>
      <c r="O48207" s="1"/>
    </row>
    <row r="48208" spans="7:15" x14ac:dyDescent="0.2">
      <c r="G48208" s="2"/>
      <c r="H48208" s="22"/>
      <c r="I48208" s="22"/>
      <c r="J48208" s="23"/>
      <c r="K48208" s="23"/>
      <c r="L48208" s="22"/>
      <c r="M48208" s="22"/>
      <c r="O48208" s="1"/>
    </row>
    <row r="48209" spans="7:15" x14ac:dyDescent="0.2">
      <c r="G48209" s="2"/>
      <c r="H48209" s="22"/>
      <c r="I48209" s="22"/>
      <c r="J48209" s="23"/>
      <c r="K48209" s="23"/>
      <c r="L48209" s="22"/>
      <c r="M48209" s="22"/>
      <c r="O48209" s="1"/>
    </row>
    <row r="48210" spans="7:15" x14ac:dyDescent="0.2">
      <c r="G48210" s="2"/>
      <c r="H48210" s="22"/>
      <c r="I48210" s="22"/>
      <c r="J48210" s="23"/>
      <c r="K48210" s="23"/>
      <c r="L48210" s="22"/>
      <c r="M48210" s="22"/>
      <c r="O48210" s="1"/>
    </row>
    <row r="48211" spans="7:15" x14ac:dyDescent="0.2">
      <c r="G48211" s="2"/>
      <c r="H48211" s="22"/>
      <c r="I48211" s="22"/>
      <c r="J48211" s="23"/>
      <c r="K48211" s="23"/>
      <c r="L48211" s="22"/>
      <c r="M48211" s="22"/>
      <c r="O48211" s="1"/>
    </row>
    <row r="48212" spans="7:15" x14ac:dyDescent="0.2">
      <c r="G48212" s="2"/>
      <c r="H48212" s="22"/>
      <c r="I48212" s="22"/>
      <c r="J48212" s="23"/>
      <c r="K48212" s="23"/>
      <c r="L48212" s="22"/>
      <c r="M48212" s="22"/>
      <c r="O48212" s="1"/>
    </row>
    <row r="48213" spans="7:15" x14ac:dyDescent="0.2">
      <c r="G48213" s="2"/>
      <c r="H48213" s="22"/>
      <c r="I48213" s="22"/>
      <c r="J48213" s="23"/>
      <c r="K48213" s="23"/>
      <c r="L48213" s="22"/>
      <c r="M48213" s="22"/>
      <c r="O48213" s="1"/>
    </row>
    <row r="48214" spans="7:15" x14ac:dyDescent="0.2">
      <c r="G48214" s="2"/>
      <c r="H48214" s="22"/>
      <c r="I48214" s="22"/>
      <c r="J48214" s="23"/>
      <c r="K48214" s="23"/>
      <c r="L48214" s="22"/>
      <c r="M48214" s="22"/>
      <c r="O48214" s="1"/>
    </row>
    <row r="48215" spans="7:15" x14ac:dyDescent="0.2">
      <c r="G48215" s="2"/>
      <c r="H48215" s="22"/>
      <c r="I48215" s="22"/>
      <c r="J48215" s="23"/>
      <c r="K48215" s="23"/>
      <c r="L48215" s="22"/>
      <c r="M48215" s="22"/>
      <c r="O48215" s="1"/>
    </row>
    <row r="48216" spans="7:15" x14ac:dyDescent="0.2">
      <c r="G48216" s="2"/>
      <c r="H48216" s="22"/>
      <c r="I48216" s="22"/>
      <c r="J48216" s="23"/>
      <c r="K48216" s="23"/>
      <c r="L48216" s="22"/>
      <c r="M48216" s="22"/>
      <c r="O48216" s="1"/>
    </row>
    <row r="48217" spans="7:15" x14ac:dyDescent="0.2">
      <c r="G48217" s="2"/>
      <c r="H48217" s="22"/>
      <c r="I48217" s="22"/>
      <c r="J48217" s="23"/>
      <c r="K48217" s="23"/>
      <c r="L48217" s="22"/>
      <c r="M48217" s="22"/>
      <c r="O48217" s="1"/>
    </row>
    <row r="48218" spans="7:15" x14ac:dyDescent="0.2">
      <c r="G48218" s="2"/>
      <c r="H48218" s="22"/>
      <c r="I48218" s="22"/>
      <c r="J48218" s="23"/>
      <c r="K48218" s="23"/>
      <c r="L48218" s="22"/>
      <c r="M48218" s="22"/>
      <c r="O48218" s="1"/>
    </row>
    <row r="48219" spans="7:15" x14ac:dyDescent="0.2">
      <c r="G48219" s="2"/>
      <c r="H48219" s="22"/>
      <c r="I48219" s="22"/>
      <c r="J48219" s="23"/>
      <c r="K48219" s="23"/>
      <c r="L48219" s="22"/>
      <c r="M48219" s="22"/>
      <c r="O48219" s="1"/>
    </row>
    <row r="48220" spans="7:15" x14ac:dyDescent="0.2">
      <c r="G48220" s="2"/>
      <c r="H48220" s="22"/>
      <c r="I48220" s="22"/>
      <c r="J48220" s="23"/>
      <c r="K48220" s="23"/>
      <c r="L48220" s="22"/>
      <c r="M48220" s="22"/>
      <c r="O48220" s="1"/>
    </row>
    <row r="48221" spans="7:15" x14ac:dyDescent="0.2">
      <c r="G48221" s="2"/>
      <c r="H48221" s="22"/>
      <c r="I48221" s="22"/>
      <c r="J48221" s="23"/>
      <c r="K48221" s="23"/>
      <c r="L48221" s="22"/>
      <c r="M48221" s="22"/>
      <c r="O48221" s="1"/>
    </row>
    <row r="48222" spans="7:15" x14ac:dyDescent="0.2">
      <c r="G48222" s="2"/>
      <c r="H48222" s="22"/>
      <c r="I48222" s="22"/>
      <c r="J48222" s="23"/>
      <c r="K48222" s="23"/>
      <c r="L48222" s="22"/>
      <c r="M48222" s="22"/>
      <c r="O48222" s="1"/>
    </row>
    <row r="48223" spans="7:15" x14ac:dyDescent="0.2">
      <c r="G48223" s="2"/>
      <c r="H48223" s="22"/>
      <c r="I48223" s="22"/>
      <c r="J48223" s="23"/>
      <c r="K48223" s="23"/>
      <c r="L48223" s="22"/>
      <c r="M48223" s="22"/>
      <c r="O48223" s="1"/>
    </row>
    <row r="48224" spans="7:15" x14ac:dyDescent="0.2">
      <c r="G48224" s="2"/>
      <c r="H48224" s="22"/>
      <c r="I48224" s="22"/>
      <c r="J48224" s="23"/>
      <c r="K48224" s="23"/>
      <c r="L48224" s="22"/>
      <c r="M48224" s="22"/>
      <c r="O48224" s="1"/>
    </row>
    <row r="48225" spans="7:15" x14ac:dyDescent="0.2">
      <c r="G48225" s="2"/>
      <c r="H48225" s="22"/>
      <c r="I48225" s="22"/>
      <c r="J48225" s="23"/>
      <c r="K48225" s="23"/>
      <c r="L48225" s="22"/>
      <c r="M48225" s="22"/>
      <c r="O48225" s="1"/>
    </row>
    <row r="48226" spans="7:15" x14ac:dyDescent="0.2">
      <c r="G48226" s="2"/>
      <c r="H48226" s="22"/>
      <c r="I48226" s="22"/>
      <c r="J48226" s="23"/>
      <c r="K48226" s="23"/>
      <c r="L48226" s="22"/>
      <c r="M48226" s="22"/>
      <c r="O48226" s="1"/>
    </row>
    <row r="48227" spans="7:15" x14ac:dyDescent="0.2">
      <c r="G48227" s="2"/>
      <c r="H48227" s="22"/>
      <c r="I48227" s="22"/>
      <c r="J48227" s="23"/>
      <c r="K48227" s="23"/>
      <c r="L48227" s="22"/>
      <c r="M48227" s="22"/>
      <c r="O48227" s="1"/>
    </row>
    <row r="48228" spans="7:15" x14ac:dyDescent="0.2">
      <c r="G48228" s="2"/>
      <c r="H48228" s="22"/>
      <c r="I48228" s="22"/>
      <c r="J48228" s="23"/>
      <c r="K48228" s="23"/>
      <c r="L48228" s="22"/>
      <c r="M48228" s="22"/>
      <c r="O48228" s="1"/>
    </row>
    <row r="48229" spans="7:15" x14ac:dyDescent="0.2">
      <c r="G48229" s="2"/>
      <c r="H48229" s="22"/>
      <c r="I48229" s="22"/>
      <c r="J48229" s="23"/>
      <c r="K48229" s="23"/>
      <c r="L48229" s="22"/>
      <c r="M48229" s="22"/>
      <c r="O48229" s="1"/>
    </row>
    <row r="48230" spans="7:15" x14ac:dyDescent="0.2">
      <c r="G48230" s="2"/>
      <c r="H48230" s="22"/>
      <c r="I48230" s="22"/>
      <c r="J48230" s="23"/>
      <c r="K48230" s="23"/>
      <c r="L48230" s="22"/>
      <c r="M48230" s="22"/>
      <c r="O48230" s="1"/>
    </row>
    <row r="48231" spans="7:15" x14ac:dyDescent="0.2">
      <c r="G48231" s="2"/>
      <c r="H48231" s="22"/>
      <c r="I48231" s="22"/>
      <c r="J48231" s="23"/>
      <c r="K48231" s="23"/>
      <c r="L48231" s="22"/>
      <c r="M48231" s="22"/>
      <c r="O48231" s="1"/>
    </row>
    <row r="48232" spans="7:15" x14ac:dyDescent="0.2">
      <c r="G48232" s="2"/>
      <c r="H48232" s="22"/>
      <c r="I48232" s="22"/>
      <c r="J48232" s="23"/>
      <c r="K48232" s="23"/>
      <c r="L48232" s="22"/>
      <c r="M48232" s="22"/>
      <c r="O48232" s="1"/>
    </row>
    <row r="48233" spans="7:15" x14ac:dyDescent="0.2">
      <c r="G48233" s="2"/>
      <c r="H48233" s="22"/>
      <c r="I48233" s="22"/>
      <c r="J48233" s="23"/>
      <c r="K48233" s="23"/>
      <c r="L48233" s="22"/>
      <c r="M48233" s="22"/>
      <c r="O48233" s="1"/>
    </row>
    <row r="48234" spans="7:15" x14ac:dyDescent="0.2">
      <c r="G48234" s="2"/>
      <c r="H48234" s="22"/>
      <c r="I48234" s="22"/>
      <c r="J48234" s="23"/>
      <c r="K48234" s="23"/>
      <c r="L48234" s="22"/>
      <c r="M48234" s="22"/>
      <c r="O48234" s="1"/>
    </row>
    <row r="48235" spans="7:15" x14ac:dyDescent="0.2">
      <c r="G48235" s="2"/>
      <c r="H48235" s="22"/>
      <c r="I48235" s="22"/>
      <c r="J48235" s="23"/>
      <c r="K48235" s="23"/>
      <c r="L48235" s="22"/>
      <c r="M48235" s="22"/>
      <c r="O48235" s="1"/>
    </row>
    <row r="48236" spans="7:15" x14ac:dyDescent="0.2">
      <c r="G48236" s="2"/>
      <c r="H48236" s="22"/>
      <c r="I48236" s="22"/>
      <c r="J48236" s="23"/>
      <c r="K48236" s="23"/>
      <c r="L48236" s="22"/>
      <c r="M48236" s="22"/>
      <c r="O48236" s="1"/>
    </row>
    <row r="48237" spans="7:15" x14ac:dyDescent="0.2">
      <c r="G48237" s="2"/>
      <c r="H48237" s="22"/>
      <c r="I48237" s="22"/>
      <c r="J48237" s="23"/>
      <c r="K48237" s="23"/>
      <c r="L48237" s="22"/>
      <c r="M48237" s="22"/>
      <c r="O48237" s="1"/>
    </row>
    <row r="48238" spans="7:15" x14ac:dyDescent="0.2">
      <c r="G48238" s="2"/>
      <c r="H48238" s="22"/>
      <c r="I48238" s="22"/>
      <c r="J48238" s="23"/>
      <c r="K48238" s="23"/>
      <c r="L48238" s="22"/>
      <c r="M48238" s="22"/>
      <c r="O48238" s="1"/>
    </row>
    <row r="48239" spans="7:15" x14ac:dyDescent="0.2">
      <c r="G48239" s="2"/>
      <c r="H48239" s="22"/>
      <c r="I48239" s="22"/>
      <c r="J48239" s="23"/>
      <c r="K48239" s="23"/>
      <c r="L48239" s="22"/>
      <c r="M48239" s="22"/>
      <c r="O48239" s="1"/>
    </row>
    <row r="48240" spans="7:15" x14ac:dyDescent="0.2">
      <c r="G48240" s="2"/>
      <c r="H48240" s="22"/>
      <c r="I48240" s="22"/>
      <c r="J48240" s="23"/>
      <c r="K48240" s="23"/>
      <c r="L48240" s="22"/>
      <c r="M48240" s="22"/>
      <c r="O48240" s="1"/>
    </row>
    <row r="48241" spans="7:15" x14ac:dyDescent="0.2">
      <c r="G48241" s="2"/>
      <c r="H48241" s="22"/>
      <c r="I48241" s="22"/>
      <c r="J48241" s="23"/>
      <c r="K48241" s="23"/>
      <c r="L48241" s="22"/>
      <c r="M48241" s="22"/>
      <c r="O48241" s="1"/>
    </row>
    <row r="48242" spans="7:15" x14ac:dyDescent="0.2">
      <c r="G48242" s="2"/>
      <c r="H48242" s="22"/>
      <c r="I48242" s="22"/>
      <c r="J48242" s="23"/>
      <c r="K48242" s="23"/>
      <c r="L48242" s="22"/>
      <c r="M48242" s="22"/>
      <c r="O48242" s="1"/>
    </row>
    <row r="48243" spans="7:15" x14ac:dyDescent="0.2">
      <c r="G48243" s="2"/>
      <c r="H48243" s="22"/>
      <c r="I48243" s="22"/>
      <c r="J48243" s="23"/>
      <c r="K48243" s="23"/>
      <c r="L48243" s="22"/>
      <c r="M48243" s="22"/>
      <c r="O48243" s="1"/>
    </row>
    <row r="48244" spans="7:15" x14ac:dyDescent="0.2">
      <c r="G48244" s="2"/>
      <c r="H48244" s="22"/>
      <c r="I48244" s="22"/>
      <c r="J48244" s="23"/>
      <c r="K48244" s="23"/>
      <c r="L48244" s="22"/>
      <c r="M48244" s="22"/>
      <c r="O48244" s="1"/>
    </row>
    <row r="48245" spans="7:15" x14ac:dyDescent="0.2">
      <c r="G48245" s="2"/>
      <c r="H48245" s="22"/>
      <c r="I48245" s="22"/>
      <c r="J48245" s="23"/>
      <c r="K48245" s="23"/>
      <c r="L48245" s="22"/>
      <c r="M48245" s="22"/>
      <c r="O48245" s="1"/>
    </row>
    <row r="48246" spans="7:15" x14ac:dyDescent="0.2">
      <c r="G48246" s="2"/>
      <c r="H48246" s="22"/>
      <c r="I48246" s="22"/>
      <c r="J48246" s="23"/>
      <c r="K48246" s="23"/>
      <c r="L48246" s="22"/>
      <c r="M48246" s="22"/>
      <c r="O48246" s="1"/>
    </row>
    <row r="48247" spans="7:15" x14ac:dyDescent="0.2">
      <c r="G48247" s="2"/>
      <c r="H48247" s="22"/>
      <c r="I48247" s="22"/>
      <c r="J48247" s="23"/>
      <c r="K48247" s="23"/>
      <c r="L48247" s="22"/>
      <c r="M48247" s="22"/>
      <c r="O48247" s="1"/>
    </row>
    <row r="48248" spans="7:15" x14ac:dyDescent="0.2">
      <c r="G48248" s="2"/>
      <c r="H48248" s="22"/>
      <c r="I48248" s="22"/>
      <c r="J48248" s="23"/>
      <c r="K48248" s="23"/>
      <c r="L48248" s="22"/>
      <c r="M48248" s="22"/>
      <c r="O48248" s="1"/>
    </row>
    <row r="48249" spans="7:15" x14ac:dyDescent="0.2">
      <c r="G48249" s="2"/>
      <c r="H48249" s="22"/>
      <c r="I48249" s="22"/>
      <c r="J48249" s="23"/>
      <c r="K48249" s="23"/>
      <c r="L48249" s="22"/>
      <c r="M48249" s="22"/>
      <c r="O48249" s="1"/>
    </row>
    <row r="48250" spans="7:15" x14ac:dyDescent="0.2">
      <c r="G48250" s="2"/>
      <c r="H48250" s="22"/>
      <c r="I48250" s="22"/>
      <c r="J48250" s="23"/>
      <c r="K48250" s="23"/>
      <c r="L48250" s="22"/>
      <c r="M48250" s="22"/>
      <c r="O48250" s="1"/>
    </row>
    <row r="48251" spans="7:15" x14ac:dyDescent="0.2">
      <c r="G48251" s="2"/>
      <c r="H48251" s="22"/>
      <c r="I48251" s="22"/>
      <c r="J48251" s="23"/>
      <c r="K48251" s="23"/>
      <c r="L48251" s="22"/>
      <c r="M48251" s="22"/>
      <c r="O48251" s="1"/>
    </row>
    <row r="48252" spans="7:15" x14ac:dyDescent="0.2">
      <c r="G48252" s="2"/>
      <c r="H48252" s="22"/>
      <c r="I48252" s="22"/>
      <c r="J48252" s="23"/>
      <c r="K48252" s="23"/>
      <c r="L48252" s="22"/>
      <c r="M48252" s="22"/>
      <c r="O48252" s="1"/>
    </row>
    <row r="48253" spans="7:15" x14ac:dyDescent="0.2">
      <c r="G48253" s="2"/>
      <c r="H48253" s="22"/>
      <c r="I48253" s="22"/>
      <c r="J48253" s="23"/>
      <c r="K48253" s="23"/>
      <c r="L48253" s="22"/>
      <c r="M48253" s="22"/>
      <c r="O48253" s="1"/>
    </row>
    <row r="48254" spans="7:15" x14ac:dyDescent="0.2">
      <c r="G48254" s="2"/>
      <c r="H48254" s="22"/>
      <c r="I48254" s="22"/>
      <c r="J48254" s="23"/>
      <c r="K48254" s="23"/>
      <c r="L48254" s="22"/>
      <c r="M48254" s="22"/>
      <c r="O48254" s="1"/>
    </row>
    <row r="48255" spans="7:15" x14ac:dyDescent="0.2">
      <c r="G48255" s="2"/>
      <c r="H48255" s="22"/>
      <c r="I48255" s="22"/>
      <c r="J48255" s="23"/>
      <c r="K48255" s="23"/>
      <c r="L48255" s="22"/>
      <c r="M48255" s="22"/>
      <c r="O48255" s="1"/>
    </row>
    <row r="48256" spans="7:15" x14ac:dyDescent="0.2">
      <c r="G48256" s="2"/>
      <c r="H48256" s="22"/>
      <c r="I48256" s="22"/>
      <c r="J48256" s="23"/>
      <c r="K48256" s="23"/>
      <c r="L48256" s="22"/>
      <c r="M48256" s="22"/>
      <c r="O48256" s="1"/>
    </row>
    <row r="48257" spans="7:15" x14ac:dyDescent="0.2">
      <c r="G48257" s="2"/>
      <c r="H48257" s="22"/>
      <c r="I48257" s="22"/>
      <c r="J48257" s="23"/>
      <c r="K48257" s="23"/>
      <c r="L48257" s="22"/>
      <c r="M48257" s="22"/>
      <c r="O48257" s="1"/>
    </row>
    <row r="48258" spans="7:15" x14ac:dyDescent="0.2">
      <c r="G48258" s="2"/>
      <c r="H48258" s="22"/>
      <c r="I48258" s="22"/>
      <c r="J48258" s="23"/>
      <c r="K48258" s="23"/>
      <c r="L48258" s="22"/>
      <c r="M48258" s="22"/>
      <c r="O48258" s="1"/>
    </row>
    <row r="48259" spans="7:15" x14ac:dyDescent="0.2">
      <c r="G48259" s="2"/>
      <c r="H48259" s="22"/>
      <c r="I48259" s="22"/>
      <c r="J48259" s="23"/>
      <c r="K48259" s="23"/>
      <c r="L48259" s="22"/>
      <c r="M48259" s="22"/>
      <c r="O48259" s="1"/>
    </row>
    <row r="48260" spans="7:15" x14ac:dyDescent="0.2">
      <c r="G48260" s="2"/>
      <c r="H48260" s="22"/>
      <c r="I48260" s="22"/>
      <c r="J48260" s="23"/>
      <c r="K48260" s="23"/>
      <c r="L48260" s="22"/>
      <c r="M48260" s="22"/>
      <c r="O48260" s="1"/>
    </row>
    <row r="48261" spans="7:15" x14ac:dyDescent="0.2">
      <c r="G48261" s="2"/>
      <c r="H48261" s="22"/>
      <c r="I48261" s="22"/>
      <c r="J48261" s="23"/>
      <c r="K48261" s="23"/>
      <c r="L48261" s="22"/>
      <c r="M48261" s="22"/>
      <c r="O48261" s="1"/>
    </row>
    <row r="48262" spans="7:15" x14ac:dyDescent="0.2">
      <c r="G48262" s="2"/>
      <c r="H48262" s="22"/>
      <c r="I48262" s="22"/>
      <c r="J48262" s="23"/>
      <c r="K48262" s="23"/>
      <c r="L48262" s="22"/>
      <c r="M48262" s="22"/>
      <c r="O48262" s="1"/>
    </row>
    <row r="48263" spans="7:15" x14ac:dyDescent="0.2">
      <c r="G48263" s="2"/>
      <c r="H48263" s="22"/>
      <c r="I48263" s="22"/>
      <c r="J48263" s="23"/>
      <c r="K48263" s="23"/>
      <c r="L48263" s="22"/>
      <c r="M48263" s="22"/>
      <c r="O48263" s="1"/>
    </row>
    <row r="48264" spans="7:15" x14ac:dyDescent="0.2">
      <c r="G48264" s="2"/>
      <c r="H48264" s="22"/>
      <c r="I48264" s="22"/>
      <c r="J48264" s="23"/>
      <c r="K48264" s="23"/>
      <c r="L48264" s="22"/>
      <c r="M48264" s="22"/>
      <c r="O48264" s="1"/>
    </row>
    <row r="48265" spans="7:15" x14ac:dyDescent="0.2">
      <c r="G48265" s="2"/>
      <c r="H48265" s="22"/>
      <c r="I48265" s="22"/>
      <c r="J48265" s="23"/>
      <c r="K48265" s="23"/>
      <c r="L48265" s="22"/>
      <c r="M48265" s="22"/>
      <c r="O48265" s="1"/>
    </row>
    <row r="48266" spans="7:15" x14ac:dyDescent="0.2">
      <c r="G48266" s="2"/>
      <c r="H48266" s="22"/>
      <c r="I48266" s="22"/>
      <c r="J48266" s="23"/>
      <c r="K48266" s="23"/>
      <c r="L48266" s="22"/>
      <c r="M48266" s="22"/>
      <c r="O48266" s="1"/>
    </row>
    <row r="48267" spans="7:15" x14ac:dyDescent="0.2">
      <c r="G48267" s="2"/>
      <c r="H48267" s="22"/>
      <c r="I48267" s="22"/>
      <c r="J48267" s="23"/>
      <c r="K48267" s="23"/>
      <c r="L48267" s="22"/>
      <c r="M48267" s="22"/>
      <c r="O48267" s="1"/>
    </row>
    <row r="48268" spans="7:15" x14ac:dyDescent="0.2">
      <c r="G48268" s="2"/>
      <c r="H48268" s="22"/>
      <c r="I48268" s="22"/>
      <c r="J48268" s="23"/>
      <c r="K48268" s="23"/>
      <c r="L48268" s="22"/>
      <c r="M48268" s="22"/>
      <c r="O48268" s="1"/>
    </row>
    <row r="48269" spans="7:15" x14ac:dyDescent="0.2">
      <c r="G48269" s="2"/>
      <c r="H48269" s="22"/>
      <c r="I48269" s="22"/>
      <c r="J48269" s="23"/>
      <c r="K48269" s="23"/>
      <c r="L48269" s="22"/>
      <c r="M48269" s="22"/>
      <c r="O48269" s="1"/>
    </row>
    <row r="48270" spans="7:15" x14ac:dyDescent="0.2">
      <c r="G48270" s="2"/>
      <c r="H48270" s="22"/>
      <c r="I48270" s="22"/>
      <c r="J48270" s="23"/>
      <c r="K48270" s="23"/>
      <c r="L48270" s="22"/>
      <c r="M48270" s="22"/>
      <c r="O48270" s="1"/>
    </row>
    <row r="48271" spans="7:15" x14ac:dyDescent="0.2">
      <c r="G48271" s="2"/>
      <c r="H48271" s="22"/>
      <c r="I48271" s="22"/>
      <c r="J48271" s="23"/>
      <c r="K48271" s="23"/>
      <c r="L48271" s="22"/>
      <c r="M48271" s="22"/>
      <c r="O48271" s="1"/>
    </row>
    <row r="48272" spans="7:15" x14ac:dyDescent="0.2">
      <c r="G48272" s="2"/>
      <c r="H48272" s="22"/>
      <c r="I48272" s="22"/>
      <c r="J48272" s="23"/>
      <c r="K48272" s="23"/>
      <c r="L48272" s="22"/>
      <c r="M48272" s="22"/>
      <c r="O48272" s="1"/>
    </row>
    <row r="48273" spans="7:15" x14ac:dyDescent="0.2">
      <c r="G48273" s="2"/>
      <c r="H48273" s="22"/>
      <c r="I48273" s="22"/>
      <c r="J48273" s="23"/>
      <c r="K48273" s="23"/>
      <c r="L48273" s="22"/>
      <c r="M48273" s="22"/>
      <c r="O48273" s="1"/>
    </row>
    <row r="48274" spans="7:15" x14ac:dyDescent="0.2">
      <c r="G48274" s="2"/>
      <c r="H48274" s="22"/>
      <c r="I48274" s="22"/>
      <c r="J48274" s="23"/>
      <c r="K48274" s="23"/>
      <c r="L48274" s="22"/>
      <c r="M48274" s="22"/>
      <c r="O48274" s="1"/>
    </row>
    <row r="48275" spans="7:15" x14ac:dyDescent="0.2">
      <c r="G48275" s="2"/>
      <c r="H48275" s="22"/>
      <c r="I48275" s="22"/>
      <c r="J48275" s="23"/>
      <c r="K48275" s="23"/>
      <c r="L48275" s="22"/>
      <c r="M48275" s="22"/>
      <c r="O48275" s="1"/>
    </row>
    <row r="48276" spans="7:15" x14ac:dyDescent="0.2">
      <c r="G48276" s="2"/>
      <c r="H48276" s="22"/>
      <c r="I48276" s="22"/>
      <c r="J48276" s="23"/>
      <c r="K48276" s="23"/>
      <c r="L48276" s="22"/>
      <c r="M48276" s="22"/>
      <c r="O48276" s="1"/>
    </row>
    <row r="48277" spans="7:15" x14ac:dyDescent="0.2">
      <c r="G48277" s="2"/>
      <c r="H48277" s="22"/>
      <c r="I48277" s="22"/>
      <c r="J48277" s="23"/>
      <c r="K48277" s="23"/>
      <c r="L48277" s="22"/>
      <c r="M48277" s="22"/>
      <c r="O48277" s="1"/>
    </row>
    <row r="48278" spans="7:15" x14ac:dyDescent="0.2">
      <c r="G48278" s="2"/>
      <c r="H48278" s="22"/>
      <c r="I48278" s="22"/>
      <c r="J48278" s="23"/>
      <c r="K48278" s="23"/>
      <c r="L48278" s="22"/>
      <c r="M48278" s="22"/>
      <c r="O48278" s="1"/>
    </row>
    <row r="48279" spans="7:15" x14ac:dyDescent="0.2">
      <c r="G48279" s="2"/>
      <c r="H48279" s="22"/>
      <c r="I48279" s="22"/>
      <c r="J48279" s="23"/>
      <c r="K48279" s="23"/>
      <c r="L48279" s="22"/>
      <c r="M48279" s="22"/>
      <c r="O48279" s="1"/>
    </row>
    <row r="48280" spans="7:15" x14ac:dyDescent="0.2">
      <c r="G48280" s="2"/>
      <c r="H48280" s="22"/>
      <c r="I48280" s="22"/>
      <c r="J48280" s="23"/>
      <c r="K48280" s="23"/>
      <c r="L48280" s="22"/>
      <c r="M48280" s="22"/>
      <c r="O48280" s="1"/>
    </row>
    <row r="48281" spans="7:15" x14ac:dyDescent="0.2">
      <c r="G48281" s="2"/>
      <c r="H48281" s="22"/>
      <c r="I48281" s="22"/>
      <c r="J48281" s="23"/>
      <c r="K48281" s="23"/>
      <c r="L48281" s="22"/>
      <c r="M48281" s="22"/>
      <c r="O48281" s="1"/>
    </row>
    <row r="48282" spans="7:15" x14ac:dyDescent="0.2">
      <c r="G48282" s="2"/>
      <c r="H48282" s="22"/>
      <c r="I48282" s="22"/>
      <c r="J48282" s="23"/>
      <c r="K48282" s="23"/>
      <c r="L48282" s="22"/>
      <c r="M48282" s="22"/>
      <c r="O48282" s="1"/>
    </row>
    <row r="48283" spans="7:15" x14ac:dyDescent="0.2">
      <c r="G48283" s="2"/>
      <c r="H48283" s="22"/>
      <c r="I48283" s="22"/>
      <c r="J48283" s="23"/>
      <c r="K48283" s="23"/>
      <c r="L48283" s="22"/>
      <c r="M48283" s="22"/>
      <c r="O48283" s="1"/>
    </row>
    <row r="48284" spans="7:15" x14ac:dyDescent="0.2">
      <c r="G48284" s="2"/>
      <c r="H48284" s="22"/>
      <c r="I48284" s="22"/>
      <c r="J48284" s="23"/>
      <c r="K48284" s="23"/>
      <c r="L48284" s="22"/>
      <c r="M48284" s="22"/>
      <c r="O48284" s="1"/>
    </row>
    <row r="48285" spans="7:15" x14ac:dyDescent="0.2">
      <c r="G48285" s="2"/>
      <c r="H48285" s="22"/>
      <c r="I48285" s="22"/>
      <c r="J48285" s="23"/>
      <c r="K48285" s="23"/>
      <c r="L48285" s="22"/>
      <c r="M48285" s="22"/>
      <c r="O48285" s="1"/>
    </row>
    <row r="48286" spans="7:15" x14ac:dyDescent="0.2">
      <c r="G48286" s="2"/>
      <c r="H48286" s="22"/>
      <c r="I48286" s="22"/>
      <c r="J48286" s="23"/>
      <c r="K48286" s="23"/>
      <c r="L48286" s="22"/>
      <c r="M48286" s="22"/>
      <c r="O48286" s="1"/>
    </row>
    <row r="48287" spans="7:15" x14ac:dyDescent="0.2">
      <c r="G48287" s="2"/>
      <c r="H48287" s="22"/>
      <c r="I48287" s="22"/>
      <c r="J48287" s="23"/>
      <c r="K48287" s="23"/>
      <c r="L48287" s="22"/>
      <c r="M48287" s="22"/>
      <c r="O48287" s="1"/>
    </row>
    <row r="48288" spans="7:15" x14ac:dyDescent="0.2">
      <c r="G48288" s="2"/>
      <c r="H48288" s="22"/>
      <c r="I48288" s="22"/>
      <c r="J48288" s="23"/>
      <c r="K48288" s="23"/>
      <c r="L48288" s="22"/>
      <c r="M48288" s="22"/>
      <c r="O48288" s="1"/>
    </row>
    <row r="48289" spans="7:15" x14ac:dyDescent="0.2">
      <c r="G48289" s="2"/>
      <c r="H48289" s="22"/>
      <c r="I48289" s="22"/>
      <c r="J48289" s="23"/>
      <c r="K48289" s="23"/>
      <c r="L48289" s="22"/>
      <c r="M48289" s="22"/>
      <c r="O48289" s="1"/>
    </row>
    <row r="48290" spans="7:15" x14ac:dyDescent="0.2">
      <c r="G48290" s="2"/>
      <c r="H48290" s="22"/>
      <c r="I48290" s="22"/>
      <c r="J48290" s="23"/>
      <c r="K48290" s="23"/>
      <c r="L48290" s="22"/>
      <c r="M48290" s="22"/>
      <c r="O48290" s="1"/>
    </row>
    <row r="48291" spans="7:15" x14ac:dyDescent="0.2">
      <c r="G48291" s="2"/>
      <c r="H48291" s="22"/>
      <c r="I48291" s="22"/>
      <c r="J48291" s="23"/>
      <c r="K48291" s="23"/>
      <c r="L48291" s="22"/>
      <c r="M48291" s="22"/>
      <c r="O48291" s="1"/>
    </row>
    <row r="48292" spans="7:15" x14ac:dyDescent="0.2">
      <c r="G48292" s="2"/>
      <c r="H48292" s="22"/>
      <c r="I48292" s="22"/>
      <c r="J48292" s="23"/>
      <c r="K48292" s="23"/>
      <c r="L48292" s="22"/>
      <c r="M48292" s="22"/>
      <c r="O48292" s="1"/>
    </row>
    <row r="48293" spans="7:15" x14ac:dyDescent="0.2">
      <c r="G48293" s="2"/>
      <c r="H48293" s="22"/>
      <c r="I48293" s="22"/>
      <c r="J48293" s="23"/>
      <c r="K48293" s="23"/>
      <c r="L48293" s="22"/>
      <c r="M48293" s="22"/>
      <c r="O48293" s="1"/>
    </row>
    <row r="48294" spans="7:15" x14ac:dyDescent="0.2">
      <c r="G48294" s="2"/>
      <c r="H48294" s="22"/>
      <c r="I48294" s="22"/>
      <c r="J48294" s="23"/>
      <c r="K48294" s="23"/>
      <c r="L48294" s="22"/>
      <c r="M48294" s="22"/>
      <c r="O48294" s="1"/>
    </row>
    <row r="48295" spans="7:15" x14ac:dyDescent="0.2">
      <c r="G48295" s="2"/>
      <c r="H48295" s="22"/>
      <c r="I48295" s="22"/>
      <c r="J48295" s="23"/>
      <c r="K48295" s="23"/>
      <c r="L48295" s="22"/>
      <c r="M48295" s="22"/>
      <c r="O48295" s="1"/>
    </row>
    <row r="48296" spans="7:15" x14ac:dyDescent="0.2">
      <c r="G48296" s="2"/>
      <c r="H48296" s="22"/>
      <c r="I48296" s="22"/>
      <c r="J48296" s="23"/>
      <c r="K48296" s="23"/>
      <c r="L48296" s="22"/>
      <c r="M48296" s="22"/>
      <c r="O48296" s="1"/>
    </row>
    <row r="48297" spans="7:15" x14ac:dyDescent="0.2">
      <c r="G48297" s="2"/>
      <c r="H48297" s="22"/>
      <c r="I48297" s="22"/>
      <c r="J48297" s="23"/>
      <c r="K48297" s="23"/>
      <c r="L48297" s="22"/>
      <c r="M48297" s="22"/>
      <c r="O48297" s="1"/>
    </row>
    <row r="48298" spans="7:15" x14ac:dyDescent="0.2">
      <c r="G48298" s="2"/>
      <c r="H48298" s="22"/>
      <c r="I48298" s="22"/>
      <c r="J48298" s="23"/>
      <c r="K48298" s="23"/>
      <c r="L48298" s="22"/>
      <c r="M48298" s="22"/>
      <c r="O48298" s="1"/>
    </row>
    <row r="48299" spans="7:15" x14ac:dyDescent="0.2">
      <c r="G48299" s="2"/>
      <c r="H48299" s="22"/>
      <c r="I48299" s="22"/>
      <c r="J48299" s="23"/>
      <c r="K48299" s="23"/>
      <c r="L48299" s="22"/>
      <c r="M48299" s="22"/>
      <c r="O48299" s="1"/>
    </row>
    <row r="48300" spans="7:15" x14ac:dyDescent="0.2">
      <c r="G48300" s="2"/>
      <c r="H48300" s="22"/>
      <c r="I48300" s="22"/>
      <c r="J48300" s="23"/>
      <c r="K48300" s="23"/>
      <c r="L48300" s="22"/>
      <c r="M48300" s="22"/>
      <c r="O48300" s="1"/>
    </row>
    <row r="48301" spans="7:15" x14ac:dyDescent="0.2">
      <c r="G48301" s="2"/>
      <c r="H48301" s="22"/>
      <c r="I48301" s="22"/>
      <c r="J48301" s="23"/>
      <c r="K48301" s="23"/>
      <c r="L48301" s="22"/>
      <c r="M48301" s="22"/>
      <c r="O48301" s="1"/>
    </row>
    <row r="48302" spans="7:15" x14ac:dyDescent="0.2">
      <c r="G48302" s="2"/>
      <c r="H48302" s="22"/>
      <c r="I48302" s="22"/>
      <c r="J48302" s="23"/>
      <c r="K48302" s="23"/>
      <c r="L48302" s="22"/>
      <c r="M48302" s="22"/>
      <c r="O48302" s="1"/>
    </row>
    <row r="48303" spans="7:15" x14ac:dyDescent="0.2">
      <c r="G48303" s="2"/>
      <c r="H48303" s="22"/>
      <c r="I48303" s="22"/>
      <c r="J48303" s="23"/>
      <c r="K48303" s="23"/>
      <c r="L48303" s="22"/>
      <c r="M48303" s="22"/>
      <c r="O48303" s="1"/>
    </row>
    <row r="48304" spans="7:15" x14ac:dyDescent="0.2">
      <c r="G48304" s="2"/>
      <c r="H48304" s="22"/>
      <c r="I48304" s="22"/>
      <c r="J48304" s="23"/>
      <c r="K48304" s="23"/>
      <c r="L48304" s="22"/>
      <c r="M48304" s="22"/>
      <c r="O48304" s="1"/>
    </row>
    <row r="48305" spans="7:15" x14ac:dyDescent="0.2">
      <c r="G48305" s="2"/>
      <c r="H48305" s="22"/>
      <c r="I48305" s="22"/>
      <c r="J48305" s="23"/>
      <c r="K48305" s="23"/>
      <c r="L48305" s="22"/>
      <c r="M48305" s="22"/>
      <c r="O48305" s="1"/>
    </row>
    <row r="48306" spans="7:15" x14ac:dyDescent="0.2">
      <c r="G48306" s="2"/>
      <c r="H48306" s="22"/>
      <c r="I48306" s="22"/>
      <c r="J48306" s="23"/>
      <c r="K48306" s="23"/>
      <c r="L48306" s="22"/>
      <c r="M48306" s="22"/>
      <c r="O48306" s="1"/>
    </row>
    <row r="48307" spans="7:15" x14ac:dyDescent="0.2">
      <c r="G48307" s="2"/>
      <c r="H48307" s="22"/>
      <c r="I48307" s="22"/>
      <c r="J48307" s="23"/>
      <c r="K48307" s="23"/>
      <c r="L48307" s="22"/>
      <c r="M48307" s="22"/>
      <c r="O48307" s="1"/>
    </row>
    <row r="48308" spans="7:15" x14ac:dyDescent="0.2">
      <c r="G48308" s="2"/>
      <c r="H48308" s="22"/>
      <c r="I48308" s="22"/>
      <c r="J48308" s="23"/>
      <c r="K48308" s="23"/>
      <c r="L48308" s="22"/>
      <c r="M48308" s="22"/>
      <c r="O48308" s="1"/>
    </row>
    <row r="48309" spans="7:15" x14ac:dyDescent="0.2">
      <c r="G48309" s="2"/>
      <c r="H48309" s="22"/>
      <c r="I48309" s="22"/>
      <c r="J48309" s="23"/>
      <c r="K48309" s="23"/>
      <c r="L48309" s="22"/>
      <c r="M48309" s="22"/>
      <c r="O48309" s="1"/>
    </row>
    <row r="48310" spans="7:15" x14ac:dyDescent="0.2">
      <c r="G48310" s="2"/>
      <c r="H48310" s="22"/>
      <c r="I48310" s="22"/>
      <c r="J48310" s="23"/>
      <c r="K48310" s="23"/>
      <c r="L48310" s="22"/>
      <c r="M48310" s="22"/>
      <c r="O48310" s="1"/>
    </row>
    <row r="48311" spans="7:15" x14ac:dyDescent="0.2">
      <c r="G48311" s="2"/>
      <c r="H48311" s="22"/>
      <c r="I48311" s="22"/>
      <c r="J48311" s="23"/>
      <c r="K48311" s="23"/>
      <c r="L48311" s="22"/>
      <c r="M48311" s="22"/>
      <c r="O48311" s="1"/>
    </row>
    <row r="48312" spans="7:15" x14ac:dyDescent="0.2">
      <c r="G48312" s="2"/>
      <c r="H48312" s="22"/>
      <c r="I48312" s="22"/>
      <c r="J48312" s="23"/>
      <c r="K48312" s="23"/>
      <c r="L48312" s="22"/>
      <c r="M48312" s="22"/>
      <c r="O48312" s="1"/>
    </row>
    <row r="48313" spans="7:15" x14ac:dyDescent="0.2">
      <c r="G48313" s="2"/>
      <c r="H48313" s="22"/>
      <c r="I48313" s="22"/>
      <c r="J48313" s="23"/>
      <c r="K48313" s="23"/>
      <c r="L48313" s="22"/>
      <c r="M48313" s="22"/>
      <c r="O48313" s="1"/>
    </row>
    <row r="48314" spans="7:15" x14ac:dyDescent="0.2">
      <c r="G48314" s="2"/>
      <c r="H48314" s="22"/>
      <c r="I48314" s="22"/>
      <c r="J48314" s="23"/>
      <c r="K48314" s="23"/>
      <c r="L48314" s="22"/>
      <c r="M48314" s="22"/>
      <c r="O48314" s="1"/>
    </row>
    <row r="48315" spans="7:15" x14ac:dyDescent="0.2">
      <c r="G48315" s="2"/>
      <c r="H48315" s="22"/>
      <c r="I48315" s="22"/>
      <c r="J48315" s="23"/>
      <c r="K48315" s="23"/>
      <c r="L48315" s="22"/>
      <c r="M48315" s="22"/>
      <c r="O48315" s="1"/>
    </row>
    <row r="48316" spans="7:15" x14ac:dyDescent="0.2">
      <c r="G48316" s="2"/>
      <c r="H48316" s="22"/>
      <c r="I48316" s="22"/>
      <c r="J48316" s="23"/>
      <c r="K48316" s="23"/>
      <c r="L48316" s="22"/>
      <c r="M48316" s="22"/>
      <c r="O48316" s="1"/>
    </row>
    <row r="48317" spans="7:15" x14ac:dyDescent="0.2">
      <c r="G48317" s="2"/>
      <c r="H48317" s="22"/>
      <c r="I48317" s="22"/>
      <c r="J48317" s="23"/>
      <c r="K48317" s="23"/>
      <c r="L48317" s="22"/>
      <c r="M48317" s="22"/>
      <c r="O48317" s="1"/>
    </row>
    <row r="48318" spans="7:15" x14ac:dyDescent="0.2">
      <c r="G48318" s="2"/>
      <c r="H48318" s="22"/>
      <c r="I48318" s="22"/>
      <c r="J48318" s="23"/>
      <c r="K48318" s="23"/>
      <c r="L48318" s="22"/>
      <c r="M48318" s="22"/>
      <c r="O48318" s="1"/>
    </row>
    <row r="48319" spans="7:15" x14ac:dyDescent="0.2">
      <c r="G48319" s="2"/>
      <c r="H48319" s="22"/>
      <c r="I48319" s="22"/>
      <c r="J48319" s="23"/>
      <c r="K48319" s="23"/>
      <c r="L48319" s="22"/>
      <c r="M48319" s="22"/>
      <c r="O48319" s="1"/>
    </row>
    <row r="48320" spans="7:15" x14ac:dyDescent="0.2">
      <c r="G48320" s="2"/>
      <c r="H48320" s="22"/>
      <c r="I48320" s="22"/>
      <c r="J48320" s="23"/>
      <c r="K48320" s="23"/>
      <c r="L48320" s="22"/>
      <c r="M48320" s="22"/>
      <c r="O48320" s="1"/>
    </row>
    <row r="48321" spans="7:15" x14ac:dyDescent="0.2">
      <c r="G48321" s="2"/>
      <c r="H48321" s="22"/>
      <c r="I48321" s="22"/>
      <c r="J48321" s="23"/>
      <c r="K48321" s="23"/>
      <c r="L48321" s="22"/>
      <c r="M48321" s="22"/>
      <c r="O48321" s="1"/>
    </row>
    <row r="48322" spans="7:15" x14ac:dyDescent="0.2">
      <c r="G48322" s="2"/>
      <c r="H48322" s="22"/>
      <c r="I48322" s="22"/>
      <c r="J48322" s="23"/>
      <c r="K48322" s="23"/>
      <c r="L48322" s="22"/>
      <c r="M48322" s="22"/>
      <c r="O48322" s="1"/>
    </row>
    <row r="48323" spans="7:15" x14ac:dyDescent="0.2">
      <c r="G48323" s="2"/>
      <c r="H48323" s="22"/>
      <c r="I48323" s="22"/>
      <c r="J48323" s="23"/>
      <c r="K48323" s="23"/>
      <c r="L48323" s="22"/>
      <c r="M48323" s="22"/>
      <c r="O48323" s="1"/>
    </row>
    <row r="48324" spans="7:15" x14ac:dyDescent="0.2">
      <c r="G48324" s="2"/>
      <c r="H48324" s="22"/>
      <c r="I48324" s="22"/>
      <c r="J48324" s="23"/>
      <c r="K48324" s="23"/>
      <c r="L48324" s="22"/>
      <c r="M48324" s="22"/>
      <c r="O48324" s="1"/>
    </row>
    <row r="48325" spans="7:15" x14ac:dyDescent="0.2">
      <c r="G48325" s="2"/>
      <c r="H48325" s="22"/>
      <c r="I48325" s="22"/>
      <c r="J48325" s="23"/>
      <c r="K48325" s="23"/>
      <c r="L48325" s="22"/>
      <c r="M48325" s="22"/>
      <c r="O48325" s="1"/>
    </row>
    <row r="48326" spans="7:15" x14ac:dyDescent="0.2">
      <c r="G48326" s="2"/>
      <c r="H48326" s="22"/>
      <c r="I48326" s="22"/>
      <c r="J48326" s="23"/>
      <c r="K48326" s="23"/>
      <c r="L48326" s="22"/>
      <c r="M48326" s="22"/>
      <c r="O48326" s="1"/>
    </row>
    <row r="48327" spans="7:15" x14ac:dyDescent="0.2">
      <c r="G48327" s="2"/>
      <c r="H48327" s="22"/>
      <c r="I48327" s="22"/>
      <c r="J48327" s="23"/>
      <c r="K48327" s="23"/>
      <c r="L48327" s="22"/>
      <c r="M48327" s="22"/>
      <c r="O48327" s="1"/>
    </row>
    <row r="48328" spans="7:15" x14ac:dyDescent="0.2">
      <c r="G48328" s="2"/>
      <c r="H48328" s="22"/>
      <c r="I48328" s="22"/>
      <c r="J48328" s="23"/>
      <c r="K48328" s="23"/>
      <c r="L48328" s="22"/>
      <c r="M48328" s="22"/>
      <c r="O48328" s="1"/>
    </row>
    <row r="48329" spans="7:15" x14ac:dyDescent="0.2">
      <c r="G48329" s="2"/>
      <c r="H48329" s="22"/>
      <c r="I48329" s="22"/>
      <c r="J48329" s="23"/>
      <c r="K48329" s="23"/>
      <c r="L48329" s="22"/>
      <c r="M48329" s="22"/>
      <c r="O48329" s="1"/>
    </row>
    <row r="48330" spans="7:15" x14ac:dyDescent="0.2">
      <c r="G48330" s="2"/>
      <c r="H48330" s="22"/>
      <c r="I48330" s="22"/>
      <c r="J48330" s="23"/>
      <c r="K48330" s="23"/>
      <c r="L48330" s="22"/>
      <c r="M48330" s="22"/>
      <c r="O48330" s="1"/>
    </row>
    <row r="48331" spans="7:15" x14ac:dyDescent="0.2">
      <c r="G48331" s="2"/>
      <c r="H48331" s="22"/>
      <c r="I48331" s="22"/>
      <c r="J48331" s="23"/>
      <c r="K48331" s="23"/>
      <c r="L48331" s="22"/>
      <c r="M48331" s="22"/>
      <c r="O48331" s="1"/>
    </row>
    <row r="48332" spans="7:15" x14ac:dyDescent="0.2">
      <c r="G48332" s="2"/>
      <c r="H48332" s="22"/>
      <c r="I48332" s="22"/>
      <c r="J48332" s="23"/>
      <c r="K48332" s="23"/>
      <c r="L48332" s="22"/>
      <c r="M48332" s="22"/>
      <c r="O48332" s="1"/>
    </row>
    <row r="48333" spans="7:15" x14ac:dyDescent="0.2">
      <c r="G48333" s="2"/>
      <c r="H48333" s="22"/>
      <c r="I48333" s="22"/>
      <c r="J48333" s="23"/>
      <c r="K48333" s="23"/>
      <c r="L48333" s="22"/>
      <c r="M48333" s="22"/>
      <c r="O48333" s="1"/>
    </row>
    <row r="48334" spans="7:15" x14ac:dyDescent="0.2">
      <c r="G48334" s="2"/>
      <c r="H48334" s="22"/>
      <c r="I48334" s="22"/>
      <c r="J48334" s="23"/>
      <c r="K48334" s="23"/>
      <c r="L48334" s="22"/>
      <c r="M48334" s="22"/>
      <c r="O48334" s="1"/>
    </row>
    <row r="48335" spans="7:15" x14ac:dyDescent="0.2">
      <c r="G48335" s="2"/>
      <c r="H48335" s="22"/>
      <c r="I48335" s="22"/>
      <c r="J48335" s="23"/>
      <c r="K48335" s="23"/>
      <c r="L48335" s="22"/>
      <c r="M48335" s="22"/>
      <c r="O48335" s="1"/>
    </row>
    <row r="48336" spans="7:15" x14ac:dyDescent="0.2">
      <c r="G48336" s="2"/>
      <c r="H48336" s="22"/>
      <c r="I48336" s="22"/>
      <c r="J48336" s="23"/>
      <c r="K48336" s="23"/>
      <c r="L48336" s="22"/>
      <c r="M48336" s="22"/>
      <c r="O48336" s="1"/>
    </row>
    <row r="48337" spans="7:15" x14ac:dyDescent="0.2">
      <c r="G48337" s="2"/>
      <c r="H48337" s="22"/>
      <c r="I48337" s="22"/>
      <c r="J48337" s="23"/>
      <c r="K48337" s="23"/>
      <c r="L48337" s="22"/>
      <c r="M48337" s="22"/>
      <c r="O48337" s="1"/>
    </row>
    <row r="48338" spans="7:15" x14ac:dyDescent="0.2">
      <c r="G48338" s="2"/>
      <c r="H48338" s="22"/>
      <c r="I48338" s="22"/>
      <c r="J48338" s="23"/>
      <c r="K48338" s="23"/>
      <c r="L48338" s="22"/>
      <c r="M48338" s="22"/>
      <c r="O48338" s="1"/>
    </row>
    <row r="48339" spans="7:15" x14ac:dyDescent="0.2">
      <c r="G48339" s="2"/>
      <c r="H48339" s="22"/>
      <c r="I48339" s="22"/>
      <c r="J48339" s="23"/>
      <c r="K48339" s="23"/>
      <c r="L48339" s="22"/>
      <c r="M48339" s="22"/>
      <c r="O48339" s="1"/>
    </row>
    <row r="48340" spans="7:15" x14ac:dyDescent="0.2">
      <c r="G48340" s="2"/>
      <c r="H48340" s="22"/>
      <c r="I48340" s="22"/>
      <c r="J48340" s="23"/>
      <c r="K48340" s="23"/>
      <c r="L48340" s="22"/>
      <c r="M48340" s="22"/>
      <c r="O48340" s="1"/>
    </row>
    <row r="48341" spans="7:15" x14ac:dyDescent="0.2">
      <c r="G48341" s="2"/>
      <c r="H48341" s="22"/>
      <c r="I48341" s="22"/>
      <c r="J48341" s="23"/>
      <c r="K48341" s="23"/>
      <c r="L48341" s="22"/>
      <c r="M48341" s="22"/>
      <c r="O48341" s="1"/>
    </row>
    <row r="48342" spans="7:15" x14ac:dyDescent="0.2">
      <c r="G48342" s="2"/>
      <c r="H48342" s="22"/>
      <c r="I48342" s="22"/>
      <c r="J48342" s="23"/>
      <c r="K48342" s="23"/>
      <c r="L48342" s="22"/>
      <c r="M48342" s="22"/>
      <c r="O48342" s="1"/>
    </row>
    <row r="48343" spans="7:15" x14ac:dyDescent="0.2">
      <c r="G48343" s="2"/>
      <c r="H48343" s="22"/>
      <c r="I48343" s="22"/>
      <c r="J48343" s="23"/>
      <c r="K48343" s="23"/>
      <c r="L48343" s="22"/>
      <c r="M48343" s="22"/>
      <c r="O48343" s="1"/>
    </row>
    <row r="48344" spans="7:15" x14ac:dyDescent="0.2">
      <c r="G48344" s="2"/>
      <c r="H48344" s="22"/>
      <c r="I48344" s="22"/>
      <c r="J48344" s="23"/>
      <c r="K48344" s="23"/>
      <c r="L48344" s="22"/>
      <c r="M48344" s="22"/>
      <c r="O48344" s="1"/>
    </row>
    <row r="48345" spans="7:15" x14ac:dyDescent="0.2">
      <c r="G48345" s="2"/>
      <c r="H48345" s="22"/>
      <c r="I48345" s="22"/>
      <c r="J48345" s="23"/>
      <c r="K48345" s="23"/>
      <c r="L48345" s="22"/>
      <c r="M48345" s="22"/>
      <c r="O48345" s="1"/>
    </row>
    <row r="48346" spans="7:15" x14ac:dyDescent="0.2">
      <c r="G48346" s="2"/>
      <c r="H48346" s="22"/>
      <c r="I48346" s="22"/>
      <c r="J48346" s="23"/>
      <c r="K48346" s="23"/>
      <c r="L48346" s="22"/>
      <c r="M48346" s="22"/>
      <c r="O48346" s="1"/>
    </row>
    <row r="48347" spans="7:15" x14ac:dyDescent="0.2">
      <c r="G48347" s="2"/>
      <c r="H48347" s="22"/>
      <c r="I48347" s="22"/>
      <c r="J48347" s="23"/>
      <c r="K48347" s="23"/>
      <c r="L48347" s="22"/>
      <c r="M48347" s="22"/>
      <c r="O48347" s="1"/>
    </row>
    <row r="48348" spans="7:15" x14ac:dyDescent="0.2">
      <c r="G48348" s="2"/>
      <c r="H48348" s="22"/>
      <c r="I48348" s="22"/>
      <c r="J48348" s="23"/>
      <c r="K48348" s="23"/>
      <c r="L48348" s="22"/>
      <c r="M48348" s="22"/>
      <c r="O48348" s="1"/>
    </row>
    <row r="48349" spans="7:15" x14ac:dyDescent="0.2">
      <c r="G48349" s="2"/>
      <c r="H48349" s="22"/>
      <c r="I48349" s="22"/>
      <c r="J48349" s="23"/>
      <c r="K48349" s="23"/>
      <c r="L48349" s="22"/>
      <c r="M48349" s="22"/>
      <c r="O48349" s="1"/>
    </row>
    <row r="48350" spans="7:15" x14ac:dyDescent="0.2">
      <c r="G48350" s="2"/>
      <c r="H48350" s="22"/>
      <c r="I48350" s="22"/>
      <c r="J48350" s="23"/>
      <c r="K48350" s="23"/>
      <c r="L48350" s="22"/>
      <c r="M48350" s="22"/>
      <c r="O48350" s="1"/>
    </row>
    <row r="48351" spans="7:15" x14ac:dyDescent="0.2">
      <c r="G48351" s="2"/>
      <c r="H48351" s="22"/>
      <c r="I48351" s="22"/>
      <c r="J48351" s="23"/>
      <c r="K48351" s="23"/>
      <c r="L48351" s="22"/>
      <c r="M48351" s="22"/>
      <c r="O48351" s="1"/>
    </row>
    <row r="48352" spans="7:15" x14ac:dyDescent="0.2">
      <c r="G48352" s="2"/>
      <c r="H48352" s="22"/>
      <c r="I48352" s="22"/>
      <c r="J48352" s="23"/>
      <c r="K48352" s="23"/>
      <c r="L48352" s="22"/>
      <c r="M48352" s="22"/>
      <c r="O48352" s="1"/>
    </row>
    <row r="48353" spans="7:15" x14ac:dyDescent="0.2">
      <c r="G48353" s="2"/>
      <c r="H48353" s="22"/>
      <c r="I48353" s="22"/>
      <c r="J48353" s="23"/>
      <c r="K48353" s="23"/>
      <c r="L48353" s="22"/>
      <c r="M48353" s="22"/>
      <c r="O48353" s="1"/>
    </row>
    <row r="48354" spans="7:15" x14ac:dyDescent="0.2">
      <c r="G48354" s="2"/>
      <c r="H48354" s="22"/>
      <c r="I48354" s="22"/>
      <c r="J48354" s="23"/>
      <c r="K48354" s="23"/>
      <c r="L48354" s="22"/>
      <c r="M48354" s="22"/>
      <c r="O48354" s="1"/>
    </row>
    <row r="48355" spans="7:15" x14ac:dyDescent="0.2">
      <c r="G48355" s="2"/>
      <c r="H48355" s="22"/>
      <c r="I48355" s="22"/>
      <c r="J48355" s="23"/>
      <c r="K48355" s="23"/>
      <c r="L48355" s="22"/>
      <c r="M48355" s="22"/>
      <c r="O48355" s="1"/>
    </row>
    <row r="48356" spans="7:15" x14ac:dyDescent="0.2">
      <c r="G48356" s="2"/>
      <c r="H48356" s="22"/>
      <c r="I48356" s="22"/>
      <c r="J48356" s="23"/>
      <c r="K48356" s="23"/>
      <c r="L48356" s="22"/>
      <c r="M48356" s="22"/>
      <c r="O48356" s="1"/>
    </row>
    <row r="48357" spans="7:15" x14ac:dyDescent="0.2">
      <c r="G48357" s="2"/>
      <c r="H48357" s="22"/>
      <c r="I48357" s="22"/>
      <c r="J48357" s="23"/>
      <c r="K48357" s="23"/>
      <c r="L48357" s="22"/>
      <c r="M48357" s="22"/>
      <c r="O48357" s="1"/>
    </row>
    <row r="48358" spans="7:15" x14ac:dyDescent="0.2">
      <c r="G48358" s="2"/>
      <c r="H48358" s="22"/>
      <c r="I48358" s="22"/>
      <c r="J48358" s="23"/>
      <c r="K48358" s="23"/>
      <c r="L48358" s="22"/>
      <c r="M48358" s="22"/>
      <c r="O48358" s="1"/>
    </row>
    <row r="48359" spans="7:15" x14ac:dyDescent="0.2">
      <c r="G48359" s="2"/>
      <c r="H48359" s="22"/>
      <c r="I48359" s="22"/>
      <c r="J48359" s="23"/>
      <c r="K48359" s="23"/>
      <c r="L48359" s="22"/>
      <c r="M48359" s="22"/>
      <c r="O48359" s="1"/>
    </row>
    <row r="48360" spans="7:15" x14ac:dyDescent="0.2">
      <c r="G48360" s="2"/>
      <c r="H48360" s="22"/>
      <c r="I48360" s="22"/>
      <c r="J48360" s="23"/>
      <c r="K48360" s="23"/>
      <c r="L48360" s="22"/>
      <c r="M48360" s="22"/>
      <c r="O48360" s="1"/>
    </row>
    <row r="48361" spans="7:15" x14ac:dyDescent="0.2">
      <c r="G48361" s="2"/>
      <c r="H48361" s="22"/>
      <c r="I48361" s="22"/>
      <c r="J48361" s="23"/>
      <c r="K48361" s="23"/>
      <c r="L48361" s="22"/>
      <c r="M48361" s="22"/>
      <c r="O48361" s="1"/>
    </row>
    <row r="48362" spans="7:15" x14ac:dyDescent="0.2">
      <c r="G48362" s="2"/>
      <c r="H48362" s="22"/>
      <c r="I48362" s="22"/>
      <c r="J48362" s="23"/>
      <c r="K48362" s="23"/>
      <c r="L48362" s="22"/>
      <c r="M48362" s="22"/>
      <c r="O48362" s="1"/>
    </row>
    <row r="48363" spans="7:15" x14ac:dyDescent="0.2">
      <c r="G48363" s="2"/>
      <c r="H48363" s="22"/>
      <c r="I48363" s="22"/>
      <c r="J48363" s="23"/>
      <c r="K48363" s="23"/>
      <c r="L48363" s="22"/>
      <c r="M48363" s="22"/>
      <c r="O48363" s="1"/>
    </row>
    <row r="48364" spans="7:15" x14ac:dyDescent="0.2">
      <c r="G48364" s="2"/>
      <c r="H48364" s="22"/>
      <c r="I48364" s="22"/>
      <c r="J48364" s="23"/>
      <c r="K48364" s="23"/>
      <c r="L48364" s="22"/>
      <c r="M48364" s="22"/>
      <c r="O48364" s="1"/>
    </row>
    <row r="48365" spans="7:15" x14ac:dyDescent="0.2">
      <c r="G48365" s="2"/>
      <c r="H48365" s="22"/>
      <c r="I48365" s="22"/>
      <c r="J48365" s="23"/>
      <c r="K48365" s="23"/>
      <c r="L48365" s="22"/>
      <c r="M48365" s="22"/>
      <c r="O48365" s="1"/>
    </row>
    <row r="48366" spans="7:15" x14ac:dyDescent="0.2">
      <c r="G48366" s="2"/>
      <c r="H48366" s="22"/>
      <c r="I48366" s="22"/>
      <c r="J48366" s="23"/>
      <c r="K48366" s="23"/>
      <c r="L48366" s="22"/>
      <c r="M48366" s="22"/>
      <c r="O48366" s="1"/>
    </row>
    <row r="48367" spans="7:15" x14ac:dyDescent="0.2">
      <c r="G48367" s="2"/>
      <c r="H48367" s="22"/>
      <c r="I48367" s="22"/>
      <c r="J48367" s="23"/>
      <c r="K48367" s="23"/>
      <c r="L48367" s="22"/>
      <c r="M48367" s="22"/>
      <c r="O48367" s="1"/>
    </row>
    <row r="48368" spans="7:15" x14ac:dyDescent="0.2">
      <c r="G48368" s="2"/>
      <c r="H48368" s="22"/>
      <c r="I48368" s="22"/>
      <c r="J48368" s="23"/>
      <c r="K48368" s="23"/>
      <c r="L48368" s="22"/>
      <c r="M48368" s="22"/>
      <c r="O48368" s="1"/>
    </row>
    <row r="48369" spans="7:15" x14ac:dyDescent="0.2">
      <c r="G48369" s="2"/>
      <c r="H48369" s="22"/>
      <c r="I48369" s="22"/>
      <c r="J48369" s="23"/>
      <c r="K48369" s="23"/>
      <c r="L48369" s="22"/>
      <c r="M48369" s="22"/>
      <c r="O48369" s="1"/>
    </row>
    <row r="48370" spans="7:15" x14ac:dyDescent="0.2">
      <c r="G48370" s="2"/>
      <c r="H48370" s="22"/>
      <c r="I48370" s="22"/>
      <c r="J48370" s="23"/>
      <c r="K48370" s="23"/>
      <c r="L48370" s="22"/>
      <c r="M48370" s="22"/>
      <c r="O48370" s="1"/>
    </row>
    <row r="48371" spans="7:15" x14ac:dyDescent="0.2">
      <c r="G48371" s="2"/>
      <c r="H48371" s="22"/>
      <c r="I48371" s="22"/>
      <c r="J48371" s="23"/>
      <c r="K48371" s="23"/>
      <c r="L48371" s="22"/>
      <c r="M48371" s="22"/>
      <c r="O48371" s="1"/>
    </row>
    <row r="48372" spans="7:15" x14ac:dyDescent="0.2">
      <c r="G48372" s="2"/>
      <c r="H48372" s="22"/>
      <c r="I48372" s="22"/>
      <c r="J48372" s="23"/>
      <c r="K48372" s="23"/>
      <c r="L48372" s="22"/>
      <c r="M48372" s="22"/>
      <c r="O48372" s="1"/>
    </row>
    <row r="48373" spans="7:15" x14ac:dyDescent="0.2">
      <c r="G48373" s="2"/>
      <c r="H48373" s="22"/>
      <c r="I48373" s="22"/>
      <c r="J48373" s="23"/>
      <c r="K48373" s="23"/>
      <c r="L48373" s="22"/>
      <c r="M48373" s="22"/>
      <c r="O48373" s="1"/>
    </row>
    <row r="48374" spans="7:15" x14ac:dyDescent="0.2">
      <c r="G48374" s="2"/>
      <c r="H48374" s="22"/>
      <c r="I48374" s="22"/>
      <c r="J48374" s="23"/>
      <c r="K48374" s="23"/>
      <c r="L48374" s="22"/>
      <c r="M48374" s="22"/>
      <c r="O48374" s="1"/>
    </row>
    <row r="48375" spans="7:15" x14ac:dyDescent="0.2">
      <c r="G48375" s="2"/>
      <c r="H48375" s="22"/>
      <c r="I48375" s="22"/>
      <c r="J48375" s="23"/>
      <c r="K48375" s="23"/>
      <c r="L48375" s="22"/>
      <c r="M48375" s="22"/>
      <c r="O48375" s="1"/>
    </row>
    <row r="48376" spans="7:15" x14ac:dyDescent="0.2">
      <c r="G48376" s="2"/>
      <c r="H48376" s="22"/>
      <c r="I48376" s="22"/>
      <c r="J48376" s="23"/>
      <c r="K48376" s="23"/>
      <c r="L48376" s="22"/>
      <c r="M48376" s="22"/>
      <c r="O48376" s="1"/>
    </row>
    <row r="48377" spans="7:15" x14ac:dyDescent="0.2">
      <c r="G48377" s="2"/>
      <c r="H48377" s="22"/>
      <c r="I48377" s="22"/>
      <c r="J48377" s="23"/>
      <c r="K48377" s="23"/>
      <c r="L48377" s="22"/>
      <c r="M48377" s="22"/>
      <c r="O48377" s="1"/>
    </row>
    <row r="48378" spans="7:15" x14ac:dyDescent="0.2">
      <c r="G48378" s="2"/>
      <c r="H48378" s="22"/>
      <c r="I48378" s="22"/>
      <c r="J48378" s="23"/>
      <c r="K48378" s="23"/>
      <c r="L48378" s="22"/>
      <c r="M48378" s="22"/>
      <c r="O48378" s="1"/>
    </row>
    <row r="48379" spans="7:15" x14ac:dyDescent="0.2">
      <c r="G48379" s="2"/>
      <c r="H48379" s="22"/>
      <c r="I48379" s="22"/>
      <c r="J48379" s="23"/>
      <c r="K48379" s="23"/>
      <c r="L48379" s="22"/>
      <c r="M48379" s="22"/>
      <c r="O48379" s="1"/>
    </row>
    <row r="48380" spans="7:15" x14ac:dyDescent="0.2">
      <c r="G48380" s="2"/>
      <c r="H48380" s="22"/>
      <c r="I48380" s="22"/>
      <c r="J48380" s="23"/>
      <c r="K48380" s="23"/>
      <c r="L48380" s="22"/>
      <c r="M48380" s="22"/>
      <c r="O48380" s="1"/>
    </row>
    <row r="48381" spans="7:15" x14ac:dyDescent="0.2">
      <c r="G48381" s="2"/>
      <c r="H48381" s="22"/>
      <c r="I48381" s="22"/>
      <c r="J48381" s="23"/>
      <c r="K48381" s="23"/>
      <c r="L48381" s="22"/>
      <c r="M48381" s="22"/>
      <c r="O48381" s="1"/>
    </row>
    <row r="48382" spans="7:15" x14ac:dyDescent="0.2">
      <c r="G48382" s="2"/>
      <c r="H48382" s="22"/>
      <c r="I48382" s="22"/>
      <c r="J48382" s="23"/>
      <c r="K48382" s="23"/>
      <c r="L48382" s="22"/>
      <c r="M48382" s="22"/>
      <c r="O48382" s="1"/>
    </row>
    <row r="48383" spans="7:15" x14ac:dyDescent="0.2">
      <c r="G48383" s="2"/>
      <c r="H48383" s="22"/>
      <c r="I48383" s="22"/>
      <c r="J48383" s="23"/>
      <c r="K48383" s="23"/>
      <c r="L48383" s="22"/>
      <c r="M48383" s="22"/>
      <c r="O48383" s="1"/>
    </row>
    <row r="48384" spans="7:15" x14ac:dyDescent="0.2">
      <c r="G48384" s="2"/>
      <c r="H48384" s="22"/>
      <c r="I48384" s="22"/>
      <c r="J48384" s="23"/>
      <c r="K48384" s="23"/>
      <c r="L48384" s="22"/>
      <c r="M48384" s="22"/>
      <c r="O48384" s="1"/>
    </row>
    <row r="48385" spans="7:15" x14ac:dyDescent="0.2">
      <c r="G48385" s="2"/>
      <c r="H48385" s="22"/>
      <c r="I48385" s="22"/>
      <c r="J48385" s="23"/>
      <c r="K48385" s="23"/>
      <c r="L48385" s="22"/>
      <c r="M48385" s="22"/>
      <c r="O48385" s="1"/>
    </row>
    <row r="48386" spans="7:15" x14ac:dyDescent="0.2">
      <c r="G48386" s="2"/>
      <c r="H48386" s="22"/>
      <c r="I48386" s="22"/>
      <c r="J48386" s="23"/>
      <c r="K48386" s="23"/>
      <c r="L48386" s="22"/>
      <c r="M48386" s="22"/>
      <c r="O48386" s="1"/>
    </row>
    <row r="48387" spans="7:15" x14ac:dyDescent="0.2">
      <c r="G48387" s="2"/>
      <c r="H48387" s="22"/>
      <c r="I48387" s="22"/>
      <c r="J48387" s="23"/>
      <c r="K48387" s="23"/>
      <c r="L48387" s="22"/>
      <c r="M48387" s="22"/>
      <c r="O48387" s="1"/>
    </row>
    <row r="48388" spans="7:15" x14ac:dyDescent="0.2">
      <c r="G48388" s="2"/>
      <c r="H48388" s="22"/>
      <c r="I48388" s="22"/>
      <c r="J48388" s="23"/>
      <c r="K48388" s="23"/>
      <c r="L48388" s="22"/>
      <c r="M48388" s="22"/>
      <c r="O48388" s="1"/>
    </row>
    <row r="48389" spans="7:15" x14ac:dyDescent="0.2">
      <c r="G48389" s="2"/>
      <c r="H48389" s="22"/>
      <c r="I48389" s="22"/>
      <c r="J48389" s="23"/>
      <c r="K48389" s="23"/>
      <c r="L48389" s="22"/>
      <c r="M48389" s="22"/>
      <c r="O48389" s="1"/>
    </row>
    <row r="48390" spans="7:15" x14ac:dyDescent="0.2">
      <c r="G48390" s="2"/>
      <c r="H48390" s="22"/>
      <c r="I48390" s="22"/>
      <c r="J48390" s="23"/>
      <c r="K48390" s="23"/>
      <c r="L48390" s="22"/>
      <c r="M48390" s="22"/>
      <c r="O48390" s="1"/>
    </row>
    <row r="48391" spans="7:15" x14ac:dyDescent="0.2">
      <c r="G48391" s="2"/>
      <c r="H48391" s="22"/>
      <c r="I48391" s="22"/>
      <c r="J48391" s="23"/>
      <c r="K48391" s="23"/>
      <c r="L48391" s="22"/>
      <c r="M48391" s="22"/>
      <c r="O48391" s="1"/>
    </row>
    <row r="48392" spans="7:15" x14ac:dyDescent="0.2">
      <c r="G48392" s="2"/>
      <c r="H48392" s="22"/>
      <c r="I48392" s="22"/>
      <c r="J48392" s="23"/>
      <c r="K48392" s="23"/>
      <c r="L48392" s="22"/>
      <c r="M48392" s="22"/>
      <c r="O48392" s="1"/>
    </row>
    <row r="48393" spans="7:15" x14ac:dyDescent="0.2">
      <c r="G48393" s="2"/>
      <c r="H48393" s="22"/>
      <c r="I48393" s="22"/>
      <c r="J48393" s="23"/>
      <c r="K48393" s="23"/>
      <c r="L48393" s="22"/>
      <c r="M48393" s="22"/>
      <c r="O48393" s="1"/>
    </row>
    <row r="48394" spans="7:15" x14ac:dyDescent="0.2">
      <c r="G48394" s="2"/>
      <c r="H48394" s="22"/>
      <c r="I48394" s="22"/>
      <c r="J48394" s="23"/>
      <c r="K48394" s="23"/>
      <c r="L48394" s="22"/>
      <c r="M48394" s="22"/>
      <c r="O48394" s="1"/>
    </row>
    <row r="48395" spans="7:15" x14ac:dyDescent="0.2">
      <c r="G48395" s="2"/>
      <c r="H48395" s="22"/>
      <c r="I48395" s="22"/>
      <c r="J48395" s="23"/>
      <c r="K48395" s="23"/>
      <c r="L48395" s="22"/>
      <c r="M48395" s="22"/>
      <c r="O48395" s="1"/>
    </row>
    <row r="48396" spans="7:15" x14ac:dyDescent="0.2">
      <c r="G48396" s="2"/>
      <c r="H48396" s="22"/>
      <c r="I48396" s="22"/>
      <c r="J48396" s="23"/>
      <c r="K48396" s="23"/>
      <c r="L48396" s="22"/>
      <c r="M48396" s="22"/>
      <c r="O48396" s="1"/>
    </row>
    <row r="48397" spans="7:15" x14ac:dyDescent="0.2">
      <c r="G48397" s="2"/>
      <c r="H48397" s="22"/>
      <c r="I48397" s="22"/>
      <c r="J48397" s="23"/>
      <c r="K48397" s="23"/>
      <c r="L48397" s="22"/>
      <c r="M48397" s="22"/>
      <c r="O48397" s="1"/>
    </row>
    <row r="48398" spans="7:15" x14ac:dyDescent="0.2">
      <c r="G48398" s="2"/>
      <c r="H48398" s="22"/>
      <c r="I48398" s="22"/>
      <c r="J48398" s="23"/>
      <c r="K48398" s="23"/>
      <c r="L48398" s="22"/>
      <c r="M48398" s="22"/>
      <c r="O48398" s="1"/>
    </row>
    <row r="48399" spans="7:15" x14ac:dyDescent="0.2">
      <c r="G48399" s="2"/>
      <c r="H48399" s="22"/>
      <c r="I48399" s="22"/>
      <c r="J48399" s="23"/>
      <c r="K48399" s="23"/>
      <c r="L48399" s="22"/>
      <c r="M48399" s="22"/>
      <c r="O48399" s="1"/>
    </row>
    <row r="48400" spans="7:15" x14ac:dyDescent="0.2">
      <c r="G48400" s="2"/>
      <c r="H48400" s="22"/>
      <c r="I48400" s="22"/>
      <c r="J48400" s="23"/>
      <c r="K48400" s="23"/>
      <c r="L48400" s="22"/>
      <c r="M48400" s="22"/>
      <c r="O48400" s="1"/>
    </row>
    <row r="48401" spans="7:15" x14ac:dyDescent="0.2">
      <c r="G48401" s="2"/>
      <c r="H48401" s="22"/>
      <c r="I48401" s="22"/>
      <c r="J48401" s="23"/>
      <c r="K48401" s="23"/>
      <c r="L48401" s="22"/>
      <c r="M48401" s="22"/>
      <c r="O48401" s="1"/>
    </row>
    <row r="48402" spans="7:15" x14ac:dyDescent="0.2">
      <c r="G48402" s="2"/>
      <c r="H48402" s="22"/>
      <c r="I48402" s="22"/>
      <c r="J48402" s="23"/>
      <c r="K48402" s="23"/>
      <c r="L48402" s="22"/>
      <c r="M48402" s="22"/>
      <c r="O48402" s="1"/>
    </row>
    <row r="48403" spans="7:15" x14ac:dyDescent="0.2">
      <c r="G48403" s="2"/>
      <c r="H48403" s="22"/>
      <c r="I48403" s="22"/>
      <c r="J48403" s="23"/>
      <c r="K48403" s="23"/>
      <c r="L48403" s="22"/>
      <c r="M48403" s="22"/>
      <c r="O48403" s="1"/>
    </row>
    <row r="48404" spans="7:15" x14ac:dyDescent="0.2">
      <c r="G48404" s="2"/>
      <c r="H48404" s="22"/>
      <c r="I48404" s="22"/>
      <c r="J48404" s="23"/>
      <c r="K48404" s="23"/>
      <c r="L48404" s="22"/>
      <c r="M48404" s="22"/>
      <c r="O48404" s="1"/>
    </row>
    <row r="48405" spans="7:15" x14ac:dyDescent="0.2">
      <c r="G48405" s="2"/>
      <c r="H48405" s="22"/>
      <c r="I48405" s="22"/>
      <c r="J48405" s="23"/>
      <c r="K48405" s="23"/>
      <c r="L48405" s="22"/>
      <c r="M48405" s="22"/>
      <c r="O48405" s="1"/>
    </row>
    <row r="48406" spans="7:15" x14ac:dyDescent="0.2">
      <c r="G48406" s="2"/>
      <c r="H48406" s="22"/>
      <c r="I48406" s="22"/>
      <c r="J48406" s="23"/>
      <c r="K48406" s="23"/>
      <c r="L48406" s="22"/>
      <c r="M48406" s="22"/>
      <c r="O48406" s="1"/>
    </row>
    <row r="48407" spans="7:15" x14ac:dyDescent="0.2">
      <c r="G48407" s="2"/>
      <c r="H48407" s="22"/>
      <c r="I48407" s="22"/>
      <c r="J48407" s="23"/>
      <c r="K48407" s="23"/>
      <c r="L48407" s="22"/>
      <c r="M48407" s="22"/>
      <c r="O48407" s="1"/>
    </row>
    <row r="48408" spans="7:15" x14ac:dyDescent="0.2">
      <c r="G48408" s="2"/>
      <c r="H48408" s="22"/>
      <c r="I48408" s="22"/>
      <c r="J48408" s="23"/>
      <c r="K48408" s="23"/>
      <c r="L48408" s="22"/>
      <c r="M48408" s="22"/>
      <c r="O48408" s="1"/>
    </row>
    <row r="48409" spans="7:15" x14ac:dyDescent="0.2">
      <c r="G48409" s="2"/>
      <c r="H48409" s="22"/>
      <c r="I48409" s="22"/>
      <c r="J48409" s="23"/>
      <c r="K48409" s="23"/>
      <c r="L48409" s="22"/>
      <c r="M48409" s="22"/>
      <c r="O48409" s="1"/>
    </row>
    <row r="48410" spans="7:15" x14ac:dyDescent="0.2">
      <c r="G48410" s="2"/>
      <c r="H48410" s="22"/>
      <c r="I48410" s="22"/>
      <c r="J48410" s="23"/>
      <c r="K48410" s="23"/>
      <c r="L48410" s="22"/>
      <c r="M48410" s="22"/>
      <c r="O48410" s="1"/>
    </row>
    <row r="48411" spans="7:15" x14ac:dyDescent="0.2">
      <c r="G48411" s="2"/>
      <c r="H48411" s="22"/>
      <c r="I48411" s="22"/>
      <c r="J48411" s="23"/>
      <c r="K48411" s="23"/>
      <c r="L48411" s="22"/>
      <c r="M48411" s="22"/>
      <c r="O48411" s="1"/>
    </row>
    <row r="48412" spans="7:15" x14ac:dyDescent="0.2">
      <c r="G48412" s="2"/>
      <c r="H48412" s="22"/>
      <c r="I48412" s="22"/>
      <c r="J48412" s="23"/>
      <c r="K48412" s="23"/>
      <c r="L48412" s="22"/>
      <c r="M48412" s="22"/>
      <c r="O48412" s="1"/>
    </row>
    <row r="48413" spans="7:15" x14ac:dyDescent="0.2">
      <c r="G48413" s="2"/>
      <c r="H48413" s="22"/>
      <c r="I48413" s="22"/>
      <c r="J48413" s="23"/>
      <c r="K48413" s="23"/>
      <c r="L48413" s="22"/>
      <c r="M48413" s="22"/>
      <c r="O48413" s="1"/>
    </row>
    <row r="48414" spans="7:15" x14ac:dyDescent="0.2">
      <c r="G48414" s="2"/>
      <c r="H48414" s="22"/>
      <c r="I48414" s="22"/>
      <c r="J48414" s="23"/>
      <c r="K48414" s="23"/>
      <c r="L48414" s="22"/>
      <c r="M48414" s="22"/>
      <c r="O48414" s="1"/>
    </row>
    <row r="48415" spans="7:15" x14ac:dyDescent="0.2">
      <c r="G48415" s="2"/>
      <c r="H48415" s="22"/>
      <c r="I48415" s="22"/>
      <c r="J48415" s="23"/>
      <c r="K48415" s="23"/>
      <c r="L48415" s="22"/>
      <c r="M48415" s="22"/>
      <c r="O48415" s="1"/>
    </row>
    <row r="48416" spans="7:15" x14ac:dyDescent="0.2">
      <c r="G48416" s="2"/>
      <c r="H48416" s="22"/>
      <c r="I48416" s="22"/>
      <c r="J48416" s="23"/>
      <c r="K48416" s="23"/>
      <c r="L48416" s="22"/>
      <c r="M48416" s="22"/>
      <c r="O48416" s="1"/>
    </row>
    <row r="48417" spans="7:15" x14ac:dyDescent="0.2">
      <c r="G48417" s="2"/>
      <c r="H48417" s="22"/>
      <c r="I48417" s="22"/>
      <c r="J48417" s="23"/>
      <c r="K48417" s="23"/>
      <c r="L48417" s="22"/>
      <c r="M48417" s="22"/>
      <c r="O48417" s="1"/>
    </row>
    <row r="48418" spans="7:15" x14ac:dyDescent="0.2">
      <c r="G48418" s="2"/>
      <c r="H48418" s="22"/>
      <c r="I48418" s="22"/>
      <c r="J48418" s="23"/>
      <c r="K48418" s="23"/>
      <c r="L48418" s="22"/>
      <c r="M48418" s="22"/>
      <c r="O48418" s="1"/>
    </row>
    <row r="48419" spans="7:15" x14ac:dyDescent="0.2">
      <c r="G48419" s="2"/>
      <c r="H48419" s="22"/>
      <c r="I48419" s="22"/>
      <c r="J48419" s="23"/>
      <c r="K48419" s="23"/>
      <c r="L48419" s="22"/>
      <c r="M48419" s="22"/>
      <c r="O48419" s="1"/>
    </row>
    <row r="48420" spans="7:15" x14ac:dyDescent="0.2">
      <c r="G48420" s="2"/>
      <c r="H48420" s="22"/>
      <c r="I48420" s="22"/>
      <c r="J48420" s="23"/>
      <c r="K48420" s="23"/>
      <c r="L48420" s="22"/>
      <c r="M48420" s="22"/>
      <c r="O48420" s="1"/>
    </row>
    <row r="48421" spans="7:15" x14ac:dyDescent="0.2">
      <c r="G48421" s="2"/>
      <c r="H48421" s="22"/>
      <c r="I48421" s="22"/>
      <c r="J48421" s="23"/>
      <c r="K48421" s="23"/>
      <c r="L48421" s="22"/>
      <c r="M48421" s="22"/>
      <c r="O48421" s="1"/>
    </row>
    <row r="48422" spans="7:15" x14ac:dyDescent="0.2">
      <c r="G48422" s="2"/>
      <c r="H48422" s="22"/>
      <c r="I48422" s="22"/>
      <c r="J48422" s="23"/>
      <c r="K48422" s="23"/>
      <c r="L48422" s="22"/>
      <c r="M48422" s="22"/>
      <c r="O48422" s="1"/>
    </row>
    <row r="48423" spans="7:15" x14ac:dyDescent="0.2">
      <c r="G48423" s="2"/>
      <c r="H48423" s="22"/>
      <c r="I48423" s="22"/>
      <c r="J48423" s="23"/>
      <c r="K48423" s="23"/>
      <c r="L48423" s="22"/>
      <c r="M48423" s="22"/>
      <c r="O48423" s="1"/>
    </row>
    <row r="48424" spans="7:15" x14ac:dyDescent="0.2">
      <c r="G48424" s="2"/>
      <c r="H48424" s="22"/>
      <c r="I48424" s="22"/>
      <c r="J48424" s="23"/>
      <c r="K48424" s="23"/>
      <c r="L48424" s="22"/>
      <c r="M48424" s="22"/>
      <c r="O48424" s="1"/>
    </row>
    <row r="48425" spans="7:15" x14ac:dyDescent="0.2">
      <c r="G48425" s="2"/>
      <c r="H48425" s="22"/>
      <c r="I48425" s="22"/>
      <c r="J48425" s="23"/>
      <c r="K48425" s="23"/>
      <c r="L48425" s="22"/>
      <c r="M48425" s="22"/>
      <c r="O48425" s="1"/>
    </row>
    <row r="48426" spans="7:15" x14ac:dyDescent="0.2">
      <c r="G48426" s="2"/>
      <c r="H48426" s="22"/>
      <c r="I48426" s="22"/>
      <c r="J48426" s="23"/>
      <c r="K48426" s="23"/>
      <c r="L48426" s="22"/>
      <c r="M48426" s="22"/>
      <c r="O48426" s="1"/>
    </row>
    <row r="48427" spans="7:15" x14ac:dyDescent="0.2">
      <c r="G48427" s="2"/>
      <c r="H48427" s="22"/>
      <c r="I48427" s="22"/>
      <c r="J48427" s="23"/>
      <c r="K48427" s="23"/>
      <c r="L48427" s="22"/>
      <c r="M48427" s="22"/>
      <c r="O48427" s="1"/>
    </row>
    <row r="48428" spans="7:15" x14ac:dyDescent="0.2">
      <c r="G48428" s="2"/>
      <c r="H48428" s="22"/>
      <c r="I48428" s="22"/>
      <c r="J48428" s="23"/>
      <c r="K48428" s="23"/>
      <c r="L48428" s="22"/>
      <c r="M48428" s="22"/>
      <c r="O48428" s="1"/>
    </row>
    <row r="48429" spans="7:15" x14ac:dyDescent="0.2">
      <c r="G48429" s="2"/>
      <c r="H48429" s="22"/>
      <c r="I48429" s="22"/>
      <c r="J48429" s="23"/>
      <c r="K48429" s="23"/>
      <c r="L48429" s="22"/>
      <c r="M48429" s="22"/>
      <c r="O48429" s="1"/>
    </row>
    <row r="48430" spans="7:15" x14ac:dyDescent="0.2">
      <c r="G48430" s="2"/>
      <c r="H48430" s="22"/>
      <c r="I48430" s="22"/>
      <c r="J48430" s="23"/>
      <c r="K48430" s="23"/>
      <c r="L48430" s="22"/>
      <c r="M48430" s="22"/>
      <c r="O48430" s="1"/>
    </row>
    <row r="48431" spans="7:15" x14ac:dyDescent="0.2">
      <c r="G48431" s="2"/>
      <c r="H48431" s="22"/>
      <c r="I48431" s="22"/>
      <c r="J48431" s="23"/>
      <c r="K48431" s="23"/>
      <c r="L48431" s="22"/>
      <c r="M48431" s="22"/>
      <c r="O48431" s="1"/>
    </row>
    <row r="48432" spans="7:15" x14ac:dyDescent="0.2">
      <c r="G48432" s="2"/>
      <c r="H48432" s="22"/>
      <c r="I48432" s="22"/>
      <c r="J48432" s="23"/>
      <c r="K48432" s="23"/>
      <c r="L48432" s="22"/>
      <c r="M48432" s="22"/>
      <c r="O48432" s="1"/>
    </row>
    <row r="48433" spans="7:15" x14ac:dyDescent="0.2">
      <c r="G48433" s="2"/>
      <c r="H48433" s="22"/>
      <c r="I48433" s="22"/>
      <c r="J48433" s="23"/>
      <c r="K48433" s="23"/>
      <c r="L48433" s="22"/>
      <c r="M48433" s="22"/>
      <c r="O48433" s="1"/>
    </row>
    <row r="48434" spans="7:15" x14ac:dyDescent="0.2">
      <c r="G48434" s="2"/>
      <c r="H48434" s="22"/>
      <c r="I48434" s="22"/>
      <c r="J48434" s="23"/>
      <c r="K48434" s="23"/>
      <c r="L48434" s="22"/>
      <c r="M48434" s="22"/>
      <c r="O48434" s="1"/>
    </row>
    <row r="48435" spans="7:15" x14ac:dyDescent="0.2">
      <c r="G48435" s="2"/>
      <c r="H48435" s="22"/>
      <c r="I48435" s="22"/>
      <c r="J48435" s="23"/>
      <c r="K48435" s="23"/>
      <c r="L48435" s="22"/>
      <c r="M48435" s="22"/>
      <c r="O48435" s="1"/>
    </row>
    <row r="48436" spans="7:15" x14ac:dyDescent="0.2">
      <c r="G48436" s="2"/>
      <c r="H48436" s="22"/>
      <c r="I48436" s="22"/>
      <c r="J48436" s="23"/>
      <c r="K48436" s="23"/>
      <c r="L48436" s="22"/>
      <c r="M48436" s="22"/>
      <c r="O48436" s="1"/>
    </row>
    <row r="48437" spans="7:15" x14ac:dyDescent="0.2">
      <c r="G48437" s="2"/>
      <c r="H48437" s="22"/>
      <c r="I48437" s="22"/>
      <c r="J48437" s="23"/>
      <c r="K48437" s="23"/>
      <c r="L48437" s="22"/>
      <c r="M48437" s="22"/>
      <c r="O48437" s="1"/>
    </row>
    <row r="48438" spans="7:15" x14ac:dyDescent="0.2">
      <c r="G48438" s="2"/>
      <c r="H48438" s="22"/>
      <c r="I48438" s="22"/>
      <c r="J48438" s="23"/>
      <c r="K48438" s="23"/>
      <c r="L48438" s="22"/>
      <c r="M48438" s="22"/>
      <c r="O48438" s="1"/>
    </row>
    <row r="48439" spans="7:15" x14ac:dyDescent="0.2">
      <c r="G48439" s="2"/>
      <c r="H48439" s="22"/>
      <c r="I48439" s="22"/>
      <c r="J48439" s="23"/>
      <c r="K48439" s="23"/>
      <c r="L48439" s="22"/>
      <c r="M48439" s="22"/>
      <c r="O48439" s="1"/>
    </row>
    <row r="48440" spans="7:15" x14ac:dyDescent="0.2">
      <c r="G48440" s="2"/>
      <c r="H48440" s="22"/>
      <c r="I48440" s="22"/>
      <c r="J48440" s="23"/>
      <c r="K48440" s="23"/>
      <c r="L48440" s="22"/>
      <c r="M48440" s="22"/>
      <c r="O48440" s="1"/>
    </row>
    <row r="48441" spans="7:15" x14ac:dyDescent="0.2">
      <c r="G48441" s="2"/>
      <c r="H48441" s="22"/>
      <c r="I48441" s="22"/>
      <c r="J48441" s="23"/>
      <c r="K48441" s="23"/>
      <c r="L48441" s="22"/>
      <c r="M48441" s="22"/>
      <c r="O48441" s="1"/>
    </row>
    <row r="48442" spans="7:15" x14ac:dyDescent="0.2">
      <c r="G48442" s="2"/>
      <c r="H48442" s="22"/>
      <c r="I48442" s="22"/>
      <c r="J48442" s="23"/>
      <c r="K48442" s="23"/>
      <c r="L48442" s="22"/>
      <c r="M48442" s="22"/>
      <c r="O48442" s="1"/>
    </row>
    <row r="48443" spans="7:15" x14ac:dyDescent="0.2">
      <c r="G48443" s="2"/>
      <c r="H48443" s="22"/>
      <c r="I48443" s="22"/>
      <c r="J48443" s="23"/>
      <c r="K48443" s="23"/>
      <c r="L48443" s="22"/>
      <c r="M48443" s="22"/>
      <c r="O48443" s="1"/>
    </row>
    <row r="48444" spans="7:15" x14ac:dyDescent="0.2">
      <c r="G48444" s="2"/>
      <c r="H48444" s="22"/>
      <c r="I48444" s="22"/>
      <c r="J48444" s="23"/>
      <c r="K48444" s="23"/>
      <c r="L48444" s="22"/>
      <c r="M48444" s="22"/>
      <c r="O48444" s="1"/>
    </row>
    <row r="48445" spans="7:15" x14ac:dyDescent="0.2">
      <c r="G48445" s="2"/>
      <c r="H48445" s="22"/>
      <c r="I48445" s="22"/>
      <c r="J48445" s="23"/>
      <c r="K48445" s="23"/>
      <c r="L48445" s="22"/>
      <c r="M48445" s="22"/>
      <c r="O48445" s="1"/>
    </row>
    <row r="48446" spans="7:15" x14ac:dyDescent="0.2">
      <c r="G48446" s="2"/>
      <c r="H48446" s="22"/>
      <c r="I48446" s="22"/>
      <c r="J48446" s="23"/>
      <c r="K48446" s="23"/>
      <c r="L48446" s="22"/>
      <c r="M48446" s="22"/>
      <c r="O48446" s="1"/>
    </row>
    <row r="48447" spans="7:15" x14ac:dyDescent="0.2">
      <c r="G48447" s="2"/>
      <c r="H48447" s="22"/>
      <c r="I48447" s="22"/>
      <c r="J48447" s="23"/>
      <c r="K48447" s="23"/>
      <c r="L48447" s="22"/>
      <c r="M48447" s="22"/>
      <c r="O48447" s="1"/>
    </row>
    <row r="48448" spans="7:15" x14ac:dyDescent="0.2">
      <c r="G48448" s="2"/>
      <c r="H48448" s="22"/>
      <c r="I48448" s="22"/>
      <c r="J48448" s="23"/>
      <c r="K48448" s="23"/>
      <c r="L48448" s="22"/>
      <c r="M48448" s="22"/>
      <c r="O48448" s="1"/>
    </row>
    <row r="48449" spans="7:15" x14ac:dyDescent="0.2">
      <c r="G48449" s="2"/>
      <c r="H48449" s="22"/>
      <c r="I48449" s="22"/>
      <c r="J48449" s="23"/>
      <c r="K48449" s="23"/>
      <c r="L48449" s="22"/>
      <c r="M48449" s="22"/>
      <c r="O48449" s="1"/>
    </row>
    <row r="48450" spans="7:15" x14ac:dyDescent="0.2">
      <c r="G48450" s="2"/>
      <c r="H48450" s="22"/>
      <c r="I48450" s="22"/>
      <c r="J48450" s="23"/>
      <c r="K48450" s="23"/>
      <c r="L48450" s="22"/>
      <c r="M48450" s="22"/>
      <c r="O48450" s="1"/>
    </row>
    <row r="48451" spans="7:15" x14ac:dyDescent="0.2">
      <c r="G48451" s="2"/>
      <c r="H48451" s="22"/>
      <c r="I48451" s="22"/>
      <c r="J48451" s="23"/>
      <c r="K48451" s="23"/>
      <c r="L48451" s="22"/>
      <c r="M48451" s="22"/>
      <c r="O48451" s="1"/>
    </row>
    <row r="48452" spans="7:15" x14ac:dyDescent="0.2">
      <c r="G48452" s="2"/>
      <c r="H48452" s="22"/>
      <c r="I48452" s="22"/>
      <c r="J48452" s="23"/>
      <c r="K48452" s="23"/>
      <c r="L48452" s="22"/>
      <c r="M48452" s="22"/>
      <c r="O48452" s="1"/>
    </row>
    <row r="48453" spans="7:15" x14ac:dyDescent="0.2">
      <c r="G48453" s="2"/>
      <c r="H48453" s="22"/>
      <c r="I48453" s="22"/>
      <c r="J48453" s="23"/>
      <c r="K48453" s="23"/>
      <c r="L48453" s="22"/>
      <c r="M48453" s="22"/>
      <c r="O48453" s="1"/>
    </row>
    <row r="48454" spans="7:15" x14ac:dyDescent="0.2">
      <c r="G48454" s="2"/>
      <c r="H48454" s="22"/>
      <c r="I48454" s="22"/>
      <c r="J48454" s="23"/>
      <c r="K48454" s="23"/>
      <c r="L48454" s="22"/>
      <c r="M48454" s="22"/>
      <c r="O48454" s="1"/>
    </row>
    <row r="48455" spans="7:15" x14ac:dyDescent="0.2">
      <c r="G48455" s="2"/>
      <c r="H48455" s="22"/>
      <c r="I48455" s="22"/>
      <c r="J48455" s="23"/>
      <c r="K48455" s="23"/>
      <c r="L48455" s="22"/>
      <c r="M48455" s="22"/>
      <c r="O48455" s="1"/>
    </row>
    <row r="48456" spans="7:15" x14ac:dyDescent="0.2">
      <c r="G48456" s="2"/>
      <c r="H48456" s="22"/>
      <c r="I48456" s="22"/>
      <c r="J48456" s="23"/>
      <c r="K48456" s="23"/>
      <c r="L48456" s="22"/>
      <c r="M48456" s="22"/>
      <c r="O48456" s="1"/>
    </row>
    <row r="48457" spans="7:15" x14ac:dyDescent="0.2">
      <c r="G48457" s="2"/>
      <c r="H48457" s="22"/>
      <c r="I48457" s="22"/>
      <c r="J48457" s="23"/>
      <c r="K48457" s="23"/>
      <c r="L48457" s="22"/>
      <c r="M48457" s="22"/>
      <c r="O48457" s="1"/>
    </row>
    <row r="48458" spans="7:15" x14ac:dyDescent="0.2">
      <c r="G48458" s="2"/>
      <c r="H48458" s="22"/>
      <c r="I48458" s="22"/>
      <c r="J48458" s="23"/>
      <c r="K48458" s="23"/>
      <c r="L48458" s="22"/>
      <c r="M48458" s="22"/>
      <c r="O48458" s="1"/>
    </row>
    <row r="48459" spans="7:15" x14ac:dyDescent="0.2">
      <c r="G48459" s="2"/>
      <c r="H48459" s="22"/>
      <c r="I48459" s="22"/>
      <c r="J48459" s="23"/>
      <c r="K48459" s="23"/>
      <c r="L48459" s="22"/>
      <c r="M48459" s="22"/>
      <c r="O48459" s="1"/>
    </row>
    <row r="48460" spans="7:15" x14ac:dyDescent="0.2">
      <c r="G48460" s="2"/>
      <c r="H48460" s="22"/>
      <c r="I48460" s="22"/>
      <c r="J48460" s="23"/>
      <c r="K48460" s="23"/>
      <c r="L48460" s="22"/>
      <c r="M48460" s="22"/>
      <c r="O48460" s="1"/>
    </row>
    <row r="48461" spans="7:15" x14ac:dyDescent="0.2">
      <c r="G48461" s="2"/>
      <c r="H48461" s="22"/>
      <c r="I48461" s="22"/>
      <c r="J48461" s="23"/>
      <c r="K48461" s="23"/>
      <c r="L48461" s="22"/>
      <c r="M48461" s="22"/>
      <c r="O48461" s="1"/>
    </row>
    <row r="48462" spans="7:15" x14ac:dyDescent="0.2">
      <c r="G48462" s="2"/>
      <c r="H48462" s="22"/>
      <c r="I48462" s="22"/>
      <c r="J48462" s="23"/>
      <c r="K48462" s="23"/>
      <c r="L48462" s="22"/>
      <c r="M48462" s="22"/>
      <c r="O48462" s="1"/>
    </row>
    <row r="48463" spans="7:15" x14ac:dyDescent="0.2">
      <c r="G48463" s="2"/>
      <c r="H48463" s="22"/>
      <c r="I48463" s="22"/>
      <c r="J48463" s="23"/>
      <c r="K48463" s="23"/>
      <c r="L48463" s="22"/>
      <c r="M48463" s="22"/>
      <c r="O48463" s="1"/>
    </row>
    <row r="48464" spans="7:15" x14ac:dyDescent="0.2">
      <c r="G48464" s="2"/>
      <c r="H48464" s="22"/>
      <c r="I48464" s="22"/>
      <c r="J48464" s="23"/>
      <c r="K48464" s="23"/>
      <c r="L48464" s="22"/>
      <c r="M48464" s="22"/>
      <c r="O48464" s="1"/>
    </row>
    <row r="48465" spans="7:15" x14ac:dyDescent="0.2">
      <c r="G48465" s="2"/>
      <c r="H48465" s="22"/>
      <c r="I48465" s="22"/>
      <c r="J48465" s="23"/>
      <c r="K48465" s="23"/>
      <c r="L48465" s="22"/>
      <c r="M48465" s="22"/>
      <c r="O48465" s="1"/>
    </row>
    <row r="48466" spans="7:15" x14ac:dyDescent="0.2">
      <c r="G48466" s="2"/>
      <c r="H48466" s="22"/>
      <c r="I48466" s="22"/>
      <c r="J48466" s="23"/>
      <c r="K48466" s="23"/>
      <c r="L48466" s="22"/>
      <c r="M48466" s="22"/>
      <c r="O48466" s="1"/>
    </row>
    <row r="48467" spans="7:15" x14ac:dyDescent="0.2">
      <c r="G48467" s="2"/>
      <c r="H48467" s="22"/>
      <c r="I48467" s="22"/>
      <c r="J48467" s="23"/>
      <c r="K48467" s="23"/>
      <c r="L48467" s="22"/>
      <c r="M48467" s="22"/>
      <c r="O48467" s="1"/>
    </row>
    <row r="48468" spans="7:15" x14ac:dyDescent="0.2">
      <c r="G48468" s="2"/>
      <c r="H48468" s="22"/>
      <c r="I48468" s="22"/>
      <c r="J48468" s="23"/>
      <c r="K48468" s="23"/>
      <c r="L48468" s="22"/>
      <c r="M48468" s="22"/>
      <c r="O48468" s="1"/>
    </row>
    <row r="48469" spans="7:15" x14ac:dyDescent="0.2">
      <c r="G48469" s="2"/>
      <c r="H48469" s="22"/>
      <c r="I48469" s="22"/>
      <c r="J48469" s="23"/>
      <c r="K48469" s="23"/>
      <c r="L48469" s="22"/>
      <c r="M48469" s="22"/>
      <c r="O48469" s="1"/>
    </row>
    <row r="48470" spans="7:15" x14ac:dyDescent="0.2">
      <c r="G48470" s="2"/>
      <c r="H48470" s="22"/>
      <c r="I48470" s="22"/>
      <c r="J48470" s="23"/>
      <c r="K48470" s="23"/>
      <c r="L48470" s="22"/>
      <c r="M48470" s="22"/>
      <c r="O48470" s="1"/>
    </row>
    <row r="48471" spans="7:15" x14ac:dyDescent="0.2">
      <c r="G48471" s="2"/>
      <c r="H48471" s="22"/>
      <c r="I48471" s="22"/>
      <c r="J48471" s="23"/>
      <c r="K48471" s="23"/>
      <c r="L48471" s="22"/>
      <c r="M48471" s="22"/>
      <c r="O48471" s="1"/>
    </row>
    <row r="48472" spans="7:15" x14ac:dyDescent="0.2">
      <c r="G48472" s="2"/>
      <c r="H48472" s="22"/>
      <c r="I48472" s="22"/>
      <c r="J48472" s="23"/>
      <c r="K48472" s="23"/>
      <c r="L48472" s="22"/>
      <c r="M48472" s="22"/>
      <c r="O48472" s="1"/>
    </row>
    <row r="48473" spans="7:15" x14ac:dyDescent="0.2">
      <c r="G48473" s="2"/>
      <c r="H48473" s="22"/>
      <c r="I48473" s="22"/>
      <c r="J48473" s="23"/>
      <c r="K48473" s="23"/>
      <c r="L48473" s="22"/>
      <c r="M48473" s="22"/>
      <c r="O48473" s="1"/>
    </row>
    <row r="48474" spans="7:15" x14ac:dyDescent="0.2">
      <c r="G48474" s="2"/>
      <c r="H48474" s="22"/>
      <c r="I48474" s="22"/>
      <c r="J48474" s="23"/>
      <c r="K48474" s="23"/>
      <c r="L48474" s="22"/>
      <c r="M48474" s="22"/>
      <c r="O48474" s="1"/>
    </row>
    <row r="48475" spans="7:15" x14ac:dyDescent="0.2">
      <c r="G48475" s="2"/>
      <c r="H48475" s="22"/>
      <c r="I48475" s="22"/>
      <c r="J48475" s="23"/>
      <c r="K48475" s="23"/>
      <c r="L48475" s="22"/>
      <c r="M48475" s="22"/>
      <c r="O48475" s="1"/>
    </row>
    <row r="48476" spans="7:15" x14ac:dyDescent="0.2">
      <c r="G48476" s="2"/>
      <c r="H48476" s="22"/>
      <c r="I48476" s="22"/>
      <c r="J48476" s="23"/>
      <c r="K48476" s="23"/>
      <c r="L48476" s="22"/>
      <c r="M48476" s="22"/>
      <c r="O48476" s="1"/>
    </row>
    <row r="48477" spans="7:15" x14ac:dyDescent="0.2">
      <c r="G48477" s="2"/>
      <c r="H48477" s="22"/>
      <c r="I48477" s="22"/>
      <c r="J48477" s="23"/>
      <c r="K48477" s="23"/>
      <c r="L48477" s="22"/>
      <c r="M48477" s="22"/>
      <c r="O48477" s="1"/>
    </row>
    <row r="48478" spans="7:15" x14ac:dyDescent="0.2">
      <c r="G48478" s="2"/>
      <c r="H48478" s="22"/>
      <c r="I48478" s="22"/>
      <c r="J48478" s="23"/>
      <c r="K48478" s="23"/>
      <c r="L48478" s="22"/>
      <c r="M48478" s="22"/>
      <c r="O48478" s="1"/>
    </row>
    <row r="48479" spans="7:15" x14ac:dyDescent="0.2">
      <c r="G48479" s="2"/>
      <c r="H48479" s="22"/>
      <c r="I48479" s="22"/>
      <c r="J48479" s="23"/>
      <c r="K48479" s="23"/>
      <c r="L48479" s="22"/>
      <c r="M48479" s="22"/>
      <c r="O48479" s="1"/>
    </row>
    <row r="48480" spans="7:15" x14ac:dyDescent="0.2">
      <c r="G48480" s="2"/>
      <c r="H48480" s="22"/>
      <c r="I48480" s="22"/>
      <c r="J48480" s="23"/>
      <c r="K48480" s="23"/>
      <c r="L48480" s="22"/>
      <c r="M48480" s="22"/>
      <c r="O48480" s="1"/>
    </row>
    <row r="48481" spans="7:15" x14ac:dyDescent="0.2">
      <c r="G48481" s="2"/>
      <c r="H48481" s="22"/>
      <c r="I48481" s="22"/>
      <c r="J48481" s="23"/>
      <c r="K48481" s="23"/>
      <c r="L48481" s="22"/>
      <c r="M48481" s="22"/>
      <c r="O48481" s="1"/>
    </row>
    <row r="48482" spans="7:15" x14ac:dyDescent="0.2">
      <c r="G48482" s="2"/>
      <c r="H48482" s="22"/>
      <c r="I48482" s="22"/>
      <c r="J48482" s="23"/>
      <c r="K48482" s="23"/>
      <c r="L48482" s="22"/>
      <c r="M48482" s="22"/>
      <c r="O48482" s="1"/>
    </row>
    <row r="48483" spans="7:15" x14ac:dyDescent="0.2">
      <c r="G48483" s="2"/>
      <c r="H48483" s="22"/>
      <c r="I48483" s="22"/>
      <c r="J48483" s="23"/>
      <c r="K48483" s="23"/>
      <c r="L48483" s="22"/>
      <c r="M48483" s="22"/>
      <c r="O48483" s="1"/>
    </row>
    <row r="48484" spans="7:15" x14ac:dyDescent="0.2">
      <c r="G48484" s="2"/>
      <c r="H48484" s="22"/>
      <c r="I48484" s="22"/>
      <c r="J48484" s="23"/>
      <c r="K48484" s="23"/>
      <c r="L48484" s="22"/>
      <c r="M48484" s="22"/>
      <c r="O48484" s="1"/>
    </row>
    <row r="48485" spans="7:15" x14ac:dyDescent="0.2">
      <c r="G48485" s="2"/>
      <c r="H48485" s="22"/>
      <c r="I48485" s="22"/>
      <c r="J48485" s="23"/>
      <c r="K48485" s="23"/>
      <c r="L48485" s="22"/>
      <c r="M48485" s="22"/>
      <c r="O48485" s="1"/>
    </row>
    <row r="48486" spans="7:15" x14ac:dyDescent="0.2">
      <c r="G48486" s="2"/>
      <c r="H48486" s="22"/>
      <c r="I48486" s="22"/>
      <c r="J48486" s="23"/>
      <c r="K48486" s="23"/>
      <c r="L48486" s="22"/>
      <c r="M48486" s="22"/>
      <c r="O48486" s="1"/>
    </row>
    <row r="48487" spans="7:15" x14ac:dyDescent="0.2">
      <c r="G48487" s="2"/>
      <c r="H48487" s="22"/>
      <c r="I48487" s="22"/>
      <c r="J48487" s="23"/>
      <c r="K48487" s="23"/>
      <c r="L48487" s="22"/>
      <c r="M48487" s="22"/>
      <c r="O48487" s="1"/>
    </row>
    <row r="48488" spans="7:15" x14ac:dyDescent="0.2">
      <c r="G48488" s="2"/>
      <c r="H48488" s="22"/>
      <c r="I48488" s="22"/>
      <c r="J48488" s="23"/>
      <c r="K48488" s="23"/>
      <c r="L48488" s="22"/>
      <c r="M48488" s="22"/>
      <c r="O48488" s="1"/>
    </row>
    <row r="48489" spans="7:15" x14ac:dyDescent="0.2">
      <c r="G48489" s="2"/>
      <c r="H48489" s="22"/>
      <c r="I48489" s="22"/>
      <c r="J48489" s="23"/>
      <c r="K48489" s="23"/>
      <c r="L48489" s="22"/>
      <c r="M48489" s="22"/>
      <c r="O48489" s="1"/>
    </row>
    <row r="48490" spans="7:15" x14ac:dyDescent="0.2">
      <c r="G48490" s="2"/>
      <c r="H48490" s="22"/>
      <c r="I48490" s="22"/>
      <c r="J48490" s="23"/>
      <c r="K48490" s="23"/>
      <c r="L48490" s="22"/>
      <c r="M48490" s="22"/>
      <c r="O48490" s="1"/>
    </row>
    <row r="48491" spans="7:15" x14ac:dyDescent="0.2">
      <c r="G48491" s="2"/>
      <c r="H48491" s="22"/>
      <c r="I48491" s="22"/>
      <c r="J48491" s="23"/>
      <c r="K48491" s="23"/>
      <c r="L48491" s="22"/>
      <c r="M48491" s="22"/>
      <c r="O48491" s="1"/>
    </row>
    <row r="48492" spans="7:15" x14ac:dyDescent="0.2">
      <c r="G48492" s="2"/>
      <c r="H48492" s="22"/>
      <c r="I48492" s="22"/>
      <c r="J48492" s="23"/>
      <c r="K48492" s="23"/>
      <c r="L48492" s="22"/>
      <c r="M48492" s="22"/>
      <c r="O48492" s="1"/>
    </row>
    <row r="48493" spans="7:15" x14ac:dyDescent="0.2">
      <c r="G48493" s="2"/>
      <c r="H48493" s="22"/>
      <c r="I48493" s="22"/>
      <c r="J48493" s="23"/>
      <c r="K48493" s="23"/>
      <c r="L48493" s="22"/>
      <c r="M48493" s="22"/>
      <c r="O48493" s="1"/>
    </row>
    <row r="48494" spans="7:15" x14ac:dyDescent="0.2">
      <c r="G48494" s="2"/>
      <c r="H48494" s="22"/>
      <c r="I48494" s="22"/>
      <c r="J48494" s="23"/>
      <c r="K48494" s="23"/>
      <c r="L48494" s="22"/>
      <c r="M48494" s="22"/>
      <c r="O48494" s="1"/>
    </row>
    <row r="48495" spans="7:15" x14ac:dyDescent="0.2">
      <c r="G48495" s="2"/>
      <c r="H48495" s="22"/>
      <c r="I48495" s="22"/>
      <c r="J48495" s="23"/>
      <c r="K48495" s="23"/>
      <c r="L48495" s="22"/>
      <c r="M48495" s="22"/>
      <c r="O48495" s="1"/>
    </row>
    <row r="48496" spans="7:15" x14ac:dyDescent="0.2">
      <c r="G48496" s="2"/>
      <c r="H48496" s="22"/>
      <c r="I48496" s="22"/>
      <c r="J48496" s="23"/>
      <c r="K48496" s="23"/>
      <c r="L48496" s="22"/>
      <c r="M48496" s="22"/>
      <c r="O48496" s="1"/>
    </row>
    <row r="48497" spans="7:15" x14ac:dyDescent="0.2">
      <c r="G48497" s="2"/>
      <c r="H48497" s="22"/>
      <c r="I48497" s="22"/>
      <c r="J48497" s="23"/>
      <c r="K48497" s="23"/>
      <c r="L48497" s="22"/>
      <c r="M48497" s="22"/>
      <c r="O48497" s="1"/>
    </row>
    <row r="48498" spans="7:15" x14ac:dyDescent="0.2">
      <c r="G48498" s="2"/>
      <c r="H48498" s="22"/>
      <c r="I48498" s="22"/>
      <c r="J48498" s="23"/>
      <c r="K48498" s="23"/>
      <c r="L48498" s="22"/>
      <c r="M48498" s="22"/>
      <c r="O48498" s="1"/>
    </row>
    <row r="48499" spans="7:15" x14ac:dyDescent="0.2">
      <c r="G48499" s="2"/>
      <c r="H48499" s="22"/>
      <c r="I48499" s="22"/>
      <c r="J48499" s="23"/>
      <c r="K48499" s="23"/>
      <c r="L48499" s="22"/>
      <c r="M48499" s="22"/>
      <c r="O48499" s="1"/>
    </row>
    <row r="48500" spans="7:15" x14ac:dyDescent="0.2">
      <c r="G48500" s="2"/>
      <c r="H48500" s="22"/>
      <c r="I48500" s="22"/>
      <c r="J48500" s="23"/>
      <c r="K48500" s="23"/>
      <c r="L48500" s="22"/>
      <c r="M48500" s="22"/>
      <c r="O48500" s="1"/>
    </row>
    <row r="48501" spans="7:15" x14ac:dyDescent="0.2">
      <c r="G48501" s="2"/>
      <c r="H48501" s="22"/>
      <c r="I48501" s="22"/>
      <c r="J48501" s="23"/>
      <c r="K48501" s="23"/>
      <c r="L48501" s="22"/>
      <c r="M48501" s="22"/>
      <c r="O48501" s="1"/>
    </row>
    <row r="48502" spans="7:15" x14ac:dyDescent="0.2">
      <c r="G48502" s="2"/>
      <c r="H48502" s="22"/>
      <c r="I48502" s="22"/>
      <c r="J48502" s="23"/>
      <c r="K48502" s="23"/>
      <c r="L48502" s="22"/>
      <c r="M48502" s="22"/>
      <c r="O48502" s="1"/>
    </row>
    <row r="48503" spans="7:15" x14ac:dyDescent="0.2">
      <c r="G48503" s="2"/>
      <c r="H48503" s="22"/>
      <c r="I48503" s="22"/>
      <c r="J48503" s="23"/>
      <c r="K48503" s="23"/>
      <c r="L48503" s="22"/>
      <c r="M48503" s="22"/>
      <c r="O48503" s="1"/>
    </row>
    <row r="48504" spans="7:15" x14ac:dyDescent="0.2">
      <c r="G48504" s="2"/>
      <c r="H48504" s="22"/>
      <c r="I48504" s="22"/>
      <c r="J48504" s="23"/>
      <c r="K48504" s="23"/>
      <c r="L48504" s="22"/>
      <c r="M48504" s="22"/>
      <c r="O48504" s="1"/>
    </row>
    <row r="48505" spans="7:15" x14ac:dyDescent="0.2">
      <c r="G48505" s="2"/>
      <c r="H48505" s="22"/>
      <c r="I48505" s="22"/>
      <c r="J48505" s="23"/>
      <c r="K48505" s="23"/>
      <c r="L48505" s="22"/>
      <c r="M48505" s="22"/>
      <c r="O48505" s="1"/>
    </row>
    <row r="48506" spans="7:15" x14ac:dyDescent="0.2">
      <c r="G48506" s="2"/>
      <c r="H48506" s="22"/>
      <c r="I48506" s="22"/>
      <c r="J48506" s="23"/>
      <c r="K48506" s="23"/>
      <c r="L48506" s="22"/>
      <c r="M48506" s="22"/>
      <c r="O48506" s="1"/>
    </row>
    <row r="48507" spans="7:15" x14ac:dyDescent="0.2">
      <c r="G48507" s="2"/>
      <c r="H48507" s="22"/>
      <c r="I48507" s="22"/>
      <c r="J48507" s="23"/>
      <c r="K48507" s="23"/>
      <c r="L48507" s="22"/>
      <c r="M48507" s="22"/>
      <c r="O48507" s="1"/>
    </row>
    <row r="48508" spans="7:15" x14ac:dyDescent="0.2">
      <c r="G48508" s="2"/>
      <c r="H48508" s="22"/>
      <c r="I48508" s="22"/>
      <c r="J48508" s="23"/>
      <c r="K48508" s="23"/>
      <c r="L48508" s="22"/>
      <c r="M48508" s="22"/>
      <c r="O48508" s="1"/>
    </row>
    <row r="48509" spans="7:15" x14ac:dyDescent="0.2">
      <c r="G48509" s="2"/>
      <c r="H48509" s="22"/>
      <c r="I48509" s="22"/>
      <c r="J48509" s="23"/>
      <c r="K48509" s="23"/>
      <c r="L48509" s="22"/>
      <c r="M48509" s="22"/>
      <c r="O48509" s="1"/>
    </row>
    <row r="48510" spans="7:15" x14ac:dyDescent="0.2">
      <c r="G48510" s="2"/>
      <c r="H48510" s="22"/>
      <c r="I48510" s="22"/>
      <c r="J48510" s="23"/>
      <c r="K48510" s="23"/>
      <c r="L48510" s="22"/>
      <c r="M48510" s="22"/>
      <c r="O48510" s="1"/>
    </row>
    <row r="48511" spans="7:15" x14ac:dyDescent="0.2">
      <c r="G48511" s="2"/>
      <c r="H48511" s="22"/>
      <c r="I48511" s="22"/>
      <c r="J48511" s="23"/>
      <c r="K48511" s="23"/>
      <c r="L48511" s="22"/>
      <c r="M48511" s="22"/>
      <c r="O48511" s="1"/>
    </row>
    <row r="48512" spans="7:15" x14ac:dyDescent="0.2">
      <c r="G48512" s="2"/>
      <c r="H48512" s="22"/>
      <c r="I48512" s="22"/>
      <c r="J48512" s="23"/>
      <c r="K48512" s="23"/>
      <c r="L48512" s="22"/>
      <c r="M48512" s="22"/>
      <c r="O48512" s="1"/>
    </row>
    <row r="48513" spans="7:15" x14ac:dyDescent="0.2">
      <c r="G48513" s="2"/>
      <c r="H48513" s="22"/>
      <c r="I48513" s="22"/>
      <c r="J48513" s="23"/>
      <c r="K48513" s="23"/>
      <c r="L48513" s="22"/>
      <c r="M48513" s="22"/>
      <c r="O48513" s="1"/>
    </row>
    <row r="48514" spans="7:15" x14ac:dyDescent="0.2">
      <c r="G48514" s="2"/>
      <c r="H48514" s="22"/>
      <c r="I48514" s="22"/>
      <c r="J48514" s="23"/>
      <c r="K48514" s="23"/>
      <c r="L48514" s="22"/>
      <c r="M48514" s="22"/>
      <c r="O48514" s="1"/>
    </row>
    <row r="48515" spans="7:15" x14ac:dyDescent="0.2">
      <c r="G48515" s="2"/>
      <c r="H48515" s="22"/>
      <c r="I48515" s="22"/>
      <c r="J48515" s="23"/>
      <c r="K48515" s="23"/>
      <c r="L48515" s="22"/>
      <c r="M48515" s="22"/>
      <c r="O48515" s="1"/>
    </row>
    <row r="48516" spans="7:15" x14ac:dyDescent="0.2">
      <c r="G48516" s="2"/>
      <c r="H48516" s="22"/>
      <c r="I48516" s="22"/>
      <c r="J48516" s="23"/>
      <c r="K48516" s="23"/>
      <c r="L48516" s="22"/>
      <c r="M48516" s="22"/>
      <c r="O48516" s="1"/>
    </row>
    <row r="48517" spans="7:15" x14ac:dyDescent="0.2">
      <c r="G48517" s="2"/>
      <c r="H48517" s="22"/>
      <c r="I48517" s="22"/>
      <c r="J48517" s="23"/>
      <c r="K48517" s="23"/>
      <c r="L48517" s="22"/>
      <c r="M48517" s="22"/>
      <c r="O48517" s="1"/>
    </row>
    <row r="48518" spans="7:15" x14ac:dyDescent="0.2">
      <c r="G48518" s="2"/>
      <c r="H48518" s="22"/>
      <c r="I48518" s="22"/>
      <c r="J48518" s="23"/>
      <c r="K48518" s="23"/>
      <c r="L48518" s="22"/>
      <c r="M48518" s="22"/>
      <c r="O48518" s="1"/>
    </row>
    <row r="48519" spans="7:15" x14ac:dyDescent="0.2">
      <c r="G48519" s="2"/>
      <c r="H48519" s="22"/>
      <c r="I48519" s="22"/>
      <c r="J48519" s="23"/>
      <c r="K48519" s="23"/>
      <c r="L48519" s="22"/>
      <c r="M48519" s="22"/>
      <c r="O48519" s="1"/>
    </row>
    <row r="48520" spans="7:15" x14ac:dyDescent="0.2">
      <c r="G48520" s="2"/>
      <c r="H48520" s="22"/>
      <c r="I48520" s="22"/>
      <c r="J48520" s="23"/>
      <c r="K48520" s="23"/>
      <c r="L48520" s="22"/>
      <c r="M48520" s="22"/>
      <c r="O48520" s="1"/>
    </row>
    <row r="48521" spans="7:15" x14ac:dyDescent="0.2">
      <c r="G48521" s="2"/>
      <c r="H48521" s="22"/>
      <c r="I48521" s="22"/>
      <c r="J48521" s="23"/>
      <c r="K48521" s="23"/>
      <c r="L48521" s="22"/>
      <c r="M48521" s="22"/>
      <c r="O48521" s="1"/>
    </row>
    <row r="48522" spans="7:15" x14ac:dyDescent="0.2">
      <c r="G48522" s="2"/>
      <c r="H48522" s="22"/>
      <c r="I48522" s="22"/>
      <c r="J48522" s="23"/>
      <c r="K48522" s="23"/>
      <c r="L48522" s="22"/>
      <c r="M48522" s="22"/>
      <c r="O48522" s="1"/>
    </row>
    <row r="48523" spans="7:15" x14ac:dyDescent="0.2">
      <c r="G48523" s="2"/>
      <c r="H48523" s="22"/>
      <c r="I48523" s="22"/>
      <c r="J48523" s="23"/>
      <c r="K48523" s="23"/>
      <c r="L48523" s="22"/>
      <c r="M48523" s="22"/>
      <c r="O48523" s="1"/>
    </row>
    <row r="48524" spans="7:15" x14ac:dyDescent="0.2">
      <c r="G48524" s="2"/>
      <c r="H48524" s="22"/>
      <c r="I48524" s="22"/>
      <c r="J48524" s="23"/>
      <c r="K48524" s="23"/>
      <c r="L48524" s="22"/>
      <c r="M48524" s="22"/>
      <c r="O48524" s="1"/>
    </row>
    <row r="48525" spans="7:15" x14ac:dyDescent="0.2">
      <c r="G48525" s="2"/>
      <c r="H48525" s="22"/>
      <c r="I48525" s="22"/>
      <c r="J48525" s="23"/>
      <c r="K48525" s="23"/>
      <c r="L48525" s="22"/>
      <c r="M48525" s="22"/>
      <c r="O48525" s="1"/>
    </row>
    <row r="48526" spans="7:15" x14ac:dyDescent="0.2">
      <c r="G48526" s="2"/>
      <c r="H48526" s="22"/>
      <c r="I48526" s="22"/>
      <c r="J48526" s="23"/>
      <c r="K48526" s="23"/>
      <c r="L48526" s="22"/>
      <c r="M48526" s="22"/>
      <c r="O48526" s="1"/>
    </row>
    <row r="48527" spans="7:15" x14ac:dyDescent="0.2">
      <c r="G48527" s="2"/>
      <c r="H48527" s="22"/>
      <c r="I48527" s="22"/>
      <c r="J48527" s="23"/>
      <c r="K48527" s="23"/>
      <c r="L48527" s="22"/>
      <c r="M48527" s="22"/>
      <c r="O48527" s="1"/>
    </row>
    <row r="48528" spans="7:15" x14ac:dyDescent="0.2">
      <c r="G48528" s="2"/>
      <c r="H48528" s="22"/>
      <c r="I48528" s="22"/>
      <c r="J48528" s="23"/>
      <c r="K48528" s="23"/>
      <c r="L48528" s="22"/>
      <c r="M48528" s="22"/>
      <c r="O48528" s="1"/>
    </row>
    <row r="48529" spans="7:15" x14ac:dyDescent="0.2">
      <c r="G48529" s="2"/>
      <c r="H48529" s="22"/>
      <c r="I48529" s="22"/>
      <c r="J48529" s="23"/>
      <c r="K48529" s="23"/>
      <c r="L48529" s="22"/>
      <c r="M48529" s="22"/>
      <c r="O48529" s="1"/>
    </row>
    <row r="48530" spans="7:15" x14ac:dyDescent="0.2">
      <c r="G48530" s="2"/>
      <c r="H48530" s="22"/>
      <c r="I48530" s="22"/>
      <c r="J48530" s="23"/>
      <c r="K48530" s="23"/>
      <c r="L48530" s="22"/>
      <c r="M48530" s="22"/>
      <c r="O48530" s="1"/>
    </row>
    <row r="48531" spans="7:15" x14ac:dyDescent="0.2">
      <c r="G48531" s="2"/>
      <c r="H48531" s="22"/>
      <c r="I48531" s="22"/>
      <c r="J48531" s="23"/>
      <c r="K48531" s="23"/>
      <c r="L48531" s="22"/>
      <c r="M48531" s="22"/>
      <c r="O48531" s="1"/>
    </row>
    <row r="48532" spans="7:15" x14ac:dyDescent="0.2">
      <c r="G48532" s="2"/>
      <c r="H48532" s="22"/>
      <c r="I48532" s="22"/>
      <c r="J48532" s="23"/>
      <c r="K48532" s="23"/>
      <c r="L48532" s="22"/>
      <c r="M48532" s="22"/>
      <c r="O48532" s="1"/>
    </row>
    <row r="48533" spans="7:15" x14ac:dyDescent="0.2">
      <c r="G48533" s="2"/>
      <c r="H48533" s="22"/>
      <c r="I48533" s="22"/>
      <c r="J48533" s="23"/>
      <c r="K48533" s="23"/>
      <c r="L48533" s="22"/>
      <c r="M48533" s="22"/>
      <c r="O48533" s="1"/>
    </row>
    <row r="48534" spans="7:15" x14ac:dyDescent="0.2">
      <c r="G48534" s="2"/>
      <c r="H48534" s="22"/>
      <c r="I48534" s="22"/>
      <c r="J48534" s="23"/>
      <c r="K48534" s="23"/>
      <c r="L48534" s="22"/>
      <c r="M48534" s="22"/>
      <c r="O48534" s="1"/>
    </row>
    <row r="48535" spans="7:15" x14ac:dyDescent="0.2">
      <c r="G48535" s="2"/>
      <c r="H48535" s="22"/>
      <c r="I48535" s="22"/>
      <c r="J48535" s="23"/>
      <c r="K48535" s="23"/>
      <c r="L48535" s="22"/>
      <c r="M48535" s="22"/>
      <c r="O48535" s="1"/>
    </row>
    <row r="48536" spans="7:15" x14ac:dyDescent="0.2">
      <c r="G48536" s="2"/>
      <c r="H48536" s="22"/>
      <c r="I48536" s="22"/>
      <c r="J48536" s="23"/>
      <c r="K48536" s="23"/>
      <c r="L48536" s="22"/>
      <c r="M48536" s="22"/>
      <c r="O48536" s="1"/>
    </row>
    <row r="48537" spans="7:15" x14ac:dyDescent="0.2">
      <c r="G48537" s="2"/>
      <c r="H48537" s="22"/>
      <c r="I48537" s="22"/>
      <c r="J48537" s="23"/>
      <c r="K48537" s="23"/>
      <c r="L48537" s="22"/>
      <c r="M48537" s="22"/>
      <c r="O48537" s="1"/>
    </row>
    <row r="48538" spans="7:15" x14ac:dyDescent="0.2">
      <c r="G48538" s="2"/>
      <c r="H48538" s="22"/>
      <c r="I48538" s="22"/>
      <c r="J48538" s="23"/>
      <c r="K48538" s="23"/>
      <c r="L48538" s="22"/>
      <c r="M48538" s="22"/>
      <c r="O48538" s="1"/>
    </row>
    <row r="48539" spans="7:15" x14ac:dyDescent="0.2">
      <c r="G48539" s="2"/>
      <c r="H48539" s="22"/>
      <c r="I48539" s="22"/>
      <c r="J48539" s="23"/>
      <c r="K48539" s="23"/>
      <c r="L48539" s="22"/>
      <c r="M48539" s="22"/>
      <c r="O48539" s="1"/>
    </row>
    <row r="48540" spans="7:15" x14ac:dyDescent="0.2">
      <c r="G48540" s="2"/>
      <c r="H48540" s="22"/>
      <c r="I48540" s="22"/>
      <c r="J48540" s="23"/>
      <c r="K48540" s="23"/>
      <c r="L48540" s="22"/>
      <c r="M48540" s="22"/>
      <c r="O48540" s="1"/>
    </row>
    <row r="48541" spans="7:15" x14ac:dyDescent="0.2">
      <c r="G48541" s="2"/>
      <c r="H48541" s="22"/>
      <c r="I48541" s="22"/>
      <c r="J48541" s="23"/>
      <c r="K48541" s="23"/>
      <c r="L48541" s="22"/>
      <c r="M48541" s="22"/>
      <c r="O48541" s="1"/>
    </row>
    <row r="48542" spans="7:15" x14ac:dyDescent="0.2">
      <c r="G48542" s="2"/>
      <c r="H48542" s="22"/>
      <c r="I48542" s="22"/>
      <c r="J48542" s="23"/>
      <c r="K48542" s="23"/>
      <c r="L48542" s="22"/>
      <c r="M48542" s="22"/>
      <c r="O48542" s="1"/>
    </row>
    <row r="48543" spans="7:15" x14ac:dyDescent="0.2">
      <c r="G48543" s="2"/>
      <c r="H48543" s="22"/>
      <c r="I48543" s="22"/>
      <c r="J48543" s="23"/>
      <c r="K48543" s="23"/>
      <c r="L48543" s="22"/>
      <c r="M48543" s="22"/>
      <c r="O48543" s="1"/>
    </row>
    <row r="48544" spans="7:15" x14ac:dyDescent="0.2">
      <c r="G48544" s="2"/>
      <c r="H48544" s="22"/>
      <c r="I48544" s="22"/>
      <c r="J48544" s="23"/>
      <c r="K48544" s="23"/>
      <c r="L48544" s="22"/>
      <c r="M48544" s="22"/>
      <c r="O48544" s="1"/>
    </row>
    <row r="48545" spans="7:15" x14ac:dyDescent="0.2">
      <c r="G48545" s="2"/>
      <c r="H48545" s="22"/>
      <c r="I48545" s="22"/>
      <c r="J48545" s="23"/>
      <c r="K48545" s="23"/>
      <c r="L48545" s="22"/>
      <c r="M48545" s="22"/>
      <c r="O48545" s="1"/>
    </row>
    <row r="48546" spans="7:15" x14ac:dyDescent="0.2">
      <c r="G48546" s="2"/>
      <c r="H48546" s="22"/>
      <c r="I48546" s="22"/>
      <c r="J48546" s="23"/>
      <c r="K48546" s="23"/>
      <c r="L48546" s="22"/>
      <c r="M48546" s="22"/>
      <c r="O48546" s="1"/>
    </row>
    <row r="48547" spans="7:15" x14ac:dyDescent="0.2">
      <c r="G48547" s="2"/>
      <c r="H48547" s="22"/>
      <c r="I48547" s="22"/>
      <c r="J48547" s="23"/>
      <c r="K48547" s="23"/>
      <c r="L48547" s="22"/>
      <c r="M48547" s="22"/>
      <c r="O48547" s="1"/>
    </row>
    <row r="48548" spans="7:15" x14ac:dyDescent="0.2">
      <c r="G48548" s="2"/>
      <c r="H48548" s="22"/>
      <c r="I48548" s="22"/>
      <c r="J48548" s="23"/>
      <c r="K48548" s="23"/>
      <c r="L48548" s="22"/>
      <c r="M48548" s="22"/>
      <c r="O48548" s="1"/>
    </row>
    <row r="48549" spans="7:15" x14ac:dyDescent="0.2">
      <c r="G48549" s="2"/>
      <c r="H48549" s="22"/>
      <c r="I48549" s="22"/>
      <c r="J48549" s="23"/>
      <c r="K48549" s="23"/>
      <c r="L48549" s="22"/>
      <c r="M48549" s="22"/>
      <c r="O48549" s="1"/>
    </row>
    <row r="48550" spans="7:15" x14ac:dyDescent="0.2">
      <c r="G48550" s="2"/>
      <c r="H48550" s="22"/>
      <c r="I48550" s="22"/>
      <c r="J48550" s="23"/>
      <c r="K48550" s="23"/>
      <c r="L48550" s="22"/>
      <c r="M48550" s="22"/>
      <c r="O48550" s="1"/>
    </row>
    <row r="48551" spans="7:15" x14ac:dyDescent="0.2">
      <c r="G48551" s="2"/>
      <c r="H48551" s="22"/>
      <c r="I48551" s="22"/>
      <c r="J48551" s="23"/>
      <c r="K48551" s="23"/>
      <c r="L48551" s="22"/>
      <c r="M48551" s="22"/>
      <c r="O48551" s="1"/>
    </row>
    <row r="48552" spans="7:15" x14ac:dyDescent="0.2">
      <c r="G48552" s="2"/>
      <c r="H48552" s="22"/>
      <c r="I48552" s="22"/>
      <c r="J48552" s="23"/>
      <c r="K48552" s="23"/>
      <c r="L48552" s="22"/>
      <c r="M48552" s="22"/>
      <c r="O48552" s="1"/>
    </row>
    <row r="48553" spans="7:15" x14ac:dyDescent="0.2">
      <c r="G48553" s="2"/>
      <c r="H48553" s="22"/>
      <c r="I48553" s="22"/>
      <c r="J48553" s="23"/>
      <c r="K48553" s="23"/>
      <c r="L48553" s="22"/>
      <c r="M48553" s="22"/>
      <c r="O48553" s="1"/>
    </row>
    <row r="48554" spans="7:15" x14ac:dyDescent="0.2">
      <c r="G48554" s="2"/>
      <c r="H48554" s="22"/>
      <c r="I48554" s="22"/>
      <c r="J48554" s="23"/>
      <c r="K48554" s="23"/>
      <c r="L48554" s="22"/>
      <c r="M48554" s="22"/>
      <c r="O48554" s="1"/>
    </row>
    <row r="48555" spans="7:15" x14ac:dyDescent="0.2">
      <c r="G48555" s="2"/>
      <c r="H48555" s="22"/>
      <c r="I48555" s="22"/>
      <c r="J48555" s="23"/>
      <c r="K48555" s="23"/>
      <c r="L48555" s="22"/>
      <c r="M48555" s="22"/>
      <c r="O48555" s="1"/>
    </row>
    <row r="48556" spans="7:15" x14ac:dyDescent="0.2">
      <c r="G48556" s="2"/>
      <c r="H48556" s="22"/>
      <c r="I48556" s="22"/>
      <c r="J48556" s="23"/>
      <c r="K48556" s="23"/>
      <c r="L48556" s="22"/>
      <c r="M48556" s="22"/>
      <c r="O48556" s="1"/>
    </row>
    <row r="48557" spans="7:15" x14ac:dyDescent="0.2">
      <c r="G48557" s="2"/>
      <c r="H48557" s="22"/>
      <c r="I48557" s="22"/>
      <c r="J48557" s="23"/>
      <c r="K48557" s="23"/>
      <c r="L48557" s="22"/>
      <c r="M48557" s="22"/>
      <c r="O48557" s="1"/>
    </row>
    <row r="48558" spans="7:15" x14ac:dyDescent="0.2">
      <c r="G48558" s="2"/>
      <c r="H48558" s="22"/>
      <c r="I48558" s="22"/>
      <c r="J48558" s="23"/>
      <c r="K48558" s="23"/>
      <c r="L48558" s="22"/>
      <c r="M48558" s="22"/>
      <c r="O48558" s="1"/>
    </row>
    <row r="48559" spans="7:15" x14ac:dyDescent="0.2">
      <c r="G48559" s="2"/>
      <c r="H48559" s="22"/>
      <c r="I48559" s="22"/>
      <c r="J48559" s="23"/>
      <c r="K48559" s="23"/>
      <c r="L48559" s="22"/>
      <c r="M48559" s="22"/>
      <c r="O48559" s="1"/>
    </row>
    <row r="48560" spans="7:15" x14ac:dyDescent="0.2">
      <c r="G48560" s="2"/>
      <c r="H48560" s="22"/>
      <c r="I48560" s="22"/>
      <c r="J48560" s="23"/>
      <c r="K48560" s="23"/>
      <c r="L48560" s="22"/>
      <c r="M48560" s="22"/>
      <c r="O48560" s="1"/>
    </row>
    <row r="48561" spans="7:15" x14ac:dyDescent="0.2">
      <c r="G48561" s="2"/>
      <c r="H48561" s="22"/>
      <c r="I48561" s="22"/>
      <c r="J48561" s="23"/>
      <c r="K48561" s="23"/>
      <c r="L48561" s="22"/>
      <c r="M48561" s="22"/>
      <c r="O48561" s="1"/>
    </row>
    <row r="48562" spans="7:15" x14ac:dyDescent="0.2">
      <c r="G48562" s="2"/>
      <c r="H48562" s="22"/>
      <c r="I48562" s="22"/>
      <c r="J48562" s="23"/>
      <c r="K48562" s="23"/>
      <c r="L48562" s="22"/>
      <c r="M48562" s="22"/>
      <c r="O48562" s="1"/>
    </row>
    <row r="48563" spans="7:15" x14ac:dyDescent="0.2">
      <c r="G48563" s="2"/>
      <c r="H48563" s="22"/>
      <c r="I48563" s="22"/>
      <c r="J48563" s="23"/>
      <c r="K48563" s="23"/>
      <c r="L48563" s="22"/>
      <c r="M48563" s="22"/>
      <c r="O48563" s="1"/>
    </row>
    <row r="48564" spans="7:15" x14ac:dyDescent="0.2">
      <c r="G48564" s="2"/>
      <c r="H48564" s="22"/>
      <c r="I48564" s="22"/>
      <c r="J48564" s="23"/>
      <c r="K48564" s="23"/>
      <c r="L48564" s="22"/>
      <c r="M48564" s="22"/>
      <c r="O48564" s="1"/>
    </row>
    <row r="48565" spans="7:15" x14ac:dyDescent="0.2">
      <c r="G48565" s="2"/>
      <c r="H48565" s="22"/>
      <c r="I48565" s="22"/>
      <c r="J48565" s="23"/>
      <c r="K48565" s="23"/>
      <c r="L48565" s="22"/>
      <c r="M48565" s="22"/>
      <c r="O48565" s="1"/>
    </row>
    <row r="48566" spans="7:15" x14ac:dyDescent="0.2">
      <c r="G48566" s="2"/>
      <c r="H48566" s="22"/>
      <c r="I48566" s="22"/>
      <c r="J48566" s="23"/>
      <c r="K48566" s="23"/>
      <c r="L48566" s="22"/>
      <c r="M48566" s="22"/>
      <c r="O48566" s="1"/>
    </row>
    <row r="48567" spans="7:15" x14ac:dyDescent="0.2">
      <c r="G48567" s="2"/>
      <c r="H48567" s="22"/>
      <c r="I48567" s="22"/>
      <c r="J48567" s="23"/>
      <c r="K48567" s="23"/>
      <c r="L48567" s="22"/>
      <c r="M48567" s="22"/>
      <c r="O48567" s="1"/>
    </row>
    <row r="48568" spans="7:15" x14ac:dyDescent="0.2">
      <c r="G48568" s="2"/>
      <c r="H48568" s="22"/>
      <c r="I48568" s="22"/>
      <c r="J48568" s="23"/>
      <c r="K48568" s="23"/>
      <c r="L48568" s="22"/>
      <c r="M48568" s="22"/>
      <c r="O48568" s="1"/>
    </row>
    <row r="48569" spans="7:15" x14ac:dyDescent="0.2">
      <c r="G48569" s="2"/>
      <c r="H48569" s="22"/>
      <c r="I48569" s="22"/>
      <c r="J48569" s="23"/>
      <c r="K48569" s="23"/>
      <c r="L48569" s="22"/>
      <c r="M48569" s="22"/>
      <c r="O48569" s="1"/>
    </row>
    <row r="48570" spans="7:15" x14ac:dyDescent="0.2">
      <c r="G48570" s="2"/>
      <c r="H48570" s="22"/>
      <c r="I48570" s="22"/>
      <c r="J48570" s="23"/>
      <c r="K48570" s="23"/>
      <c r="L48570" s="22"/>
      <c r="M48570" s="22"/>
      <c r="O48570" s="1"/>
    </row>
    <row r="48571" spans="7:15" x14ac:dyDescent="0.2">
      <c r="G48571" s="2"/>
      <c r="H48571" s="22"/>
      <c r="I48571" s="22"/>
      <c r="J48571" s="23"/>
      <c r="K48571" s="23"/>
      <c r="L48571" s="22"/>
      <c r="M48571" s="22"/>
      <c r="O48571" s="1"/>
    </row>
    <row r="48572" spans="7:15" x14ac:dyDescent="0.2">
      <c r="G48572" s="2"/>
      <c r="H48572" s="22"/>
      <c r="I48572" s="22"/>
      <c r="J48572" s="23"/>
      <c r="K48572" s="23"/>
      <c r="L48572" s="22"/>
      <c r="M48572" s="22"/>
      <c r="O48572" s="1"/>
    </row>
    <row r="48573" spans="7:15" x14ac:dyDescent="0.2">
      <c r="G48573" s="2"/>
      <c r="H48573" s="22"/>
      <c r="I48573" s="22"/>
      <c r="J48573" s="23"/>
      <c r="K48573" s="23"/>
      <c r="L48573" s="22"/>
      <c r="M48573" s="22"/>
      <c r="O48573" s="1"/>
    </row>
    <row r="48574" spans="7:15" x14ac:dyDescent="0.2">
      <c r="G48574" s="2"/>
      <c r="H48574" s="22"/>
      <c r="I48574" s="22"/>
      <c r="J48574" s="23"/>
      <c r="K48574" s="23"/>
      <c r="L48574" s="22"/>
      <c r="M48574" s="22"/>
      <c r="O48574" s="1"/>
    </row>
    <row r="48575" spans="7:15" x14ac:dyDescent="0.2">
      <c r="G48575" s="2"/>
      <c r="H48575" s="22"/>
      <c r="I48575" s="22"/>
      <c r="J48575" s="23"/>
      <c r="K48575" s="23"/>
      <c r="L48575" s="22"/>
      <c r="M48575" s="22"/>
      <c r="O48575" s="1"/>
    </row>
    <row r="48576" spans="7:15" x14ac:dyDescent="0.2">
      <c r="G48576" s="2"/>
      <c r="H48576" s="22"/>
      <c r="I48576" s="22"/>
      <c r="J48576" s="23"/>
      <c r="K48576" s="23"/>
      <c r="L48576" s="22"/>
      <c r="M48576" s="22"/>
      <c r="O48576" s="1"/>
    </row>
    <row r="48577" spans="7:15" x14ac:dyDescent="0.2">
      <c r="G48577" s="2"/>
      <c r="H48577" s="22"/>
      <c r="I48577" s="22"/>
      <c r="J48577" s="23"/>
      <c r="K48577" s="23"/>
      <c r="L48577" s="22"/>
      <c r="M48577" s="22"/>
      <c r="O48577" s="1"/>
    </row>
    <row r="48578" spans="7:15" x14ac:dyDescent="0.2">
      <c r="G48578" s="2"/>
      <c r="H48578" s="22"/>
      <c r="I48578" s="22"/>
      <c r="J48578" s="23"/>
      <c r="K48578" s="23"/>
      <c r="L48578" s="22"/>
      <c r="M48578" s="22"/>
      <c r="O48578" s="1"/>
    </row>
    <row r="48579" spans="7:15" x14ac:dyDescent="0.2">
      <c r="G48579" s="2"/>
      <c r="H48579" s="22"/>
      <c r="I48579" s="22"/>
      <c r="J48579" s="23"/>
      <c r="K48579" s="23"/>
      <c r="L48579" s="22"/>
      <c r="M48579" s="22"/>
      <c r="O48579" s="1"/>
    </row>
    <row r="48580" spans="7:15" x14ac:dyDescent="0.2">
      <c r="G48580" s="2"/>
      <c r="H48580" s="22"/>
      <c r="I48580" s="22"/>
      <c r="J48580" s="23"/>
      <c r="K48580" s="23"/>
      <c r="L48580" s="22"/>
      <c r="M48580" s="22"/>
      <c r="O48580" s="1"/>
    </row>
    <row r="48581" spans="7:15" x14ac:dyDescent="0.2">
      <c r="G48581" s="2"/>
      <c r="H48581" s="22"/>
      <c r="I48581" s="22"/>
      <c r="J48581" s="23"/>
      <c r="K48581" s="23"/>
      <c r="L48581" s="22"/>
      <c r="M48581" s="22"/>
      <c r="O48581" s="1"/>
    </row>
    <row r="48582" spans="7:15" x14ac:dyDescent="0.2">
      <c r="G48582" s="2"/>
      <c r="H48582" s="22"/>
      <c r="I48582" s="22"/>
      <c r="J48582" s="23"/>
      <c r="K48582" s="23"/>
      <c r="L48582" s="22"/>
      <c r="M48582" s="22"/>
      <c r="O48582" s="1"/>
    </row>
    <row r="48583" spans="7:15" x14ac:dyDescent="0.2">
      <c r="G48583" s="2"/>
      <c r="H48583" s="22"/>
      <c r="I48583" s="22"/>
      <c r="J48583" s="23"/>
      <c r="K48583" s="23"/>
      <c r="L48583" s="22"/>
      <c r="M48583" s="22"/>
      <c r="O48583" s="1"/>
    </row>
    <row r="48584" spans="7:15" x14ac:dyDescent="0.2">
      <c r="G48584" s="2"/>
      <c r="H48584" s="22"/>
      <c r="I48584" s="22"/>
      <c r="J48584" s="23"/>
      <c r="K48584" s="23"/>
      <c r="L48584" s="22"/>
      <c r="M48584" s="22"/>
      <c r="O48584" s="1"/>
    </row>
    <row r="48585" spans="7:15" x14ac:dyDescent="0.2">
      <c r="G48585" s="2"/>
      <c r="H48585" s="22"/>
      <c r="I48585" s="22"/>
      <c r="J48585" s="23"/>
      <c r="K48585" s="23"/>
      <c r="L48585" s="22"/>
      <c r="M48585" s="22"/>
      <c r="O48585" s="1"/>
    </row>
    <row r="48586" spans="7:15" x14ac:dyDescent="0.2">
      <c r="G48586" s="2"/>
      <c r="H48586" s="22"/>
      <c r="I48586" s="22"/>
      <c r="J48586" s="23"/>
      <c r="K48586" s="23"/>
      <c r="L48586" s="22"/>
      <c r="M48586" s="22"/>
      <c r="O48586" s="1"/>
    </row>
    <row r="48587" spans="7:15" x14ac:dyDescent="0.2">
      <c r="G48587" s="2"/>
      <c r="H48587" s="22"/>
      <c r="I48587" s="22"/>
      <c r="J48587" s="23"/>
      <c r="K48587" s="23"/>
      <c r="L48587" s="22"/>
      <c r="M48587" s="22"/>
      <c r="O48587" s="1"/>
    </row>
    <row r="48588" spans="7:15" x14ac:dyDescent="0.2">
      <c r="G48588" s="2"/>
      <c r="H48588" s="22"/>
      <c r="I48588" s="22"/>
      <c r="J48588" s="23"/>
      <c r="K48588" s="23"/>
      <c r="L48588" s="22"/>
      <c r="M48588" s="22"/>
      <c r="O48588" s="1"/>
    </row>
    <row r="48589" spans="7:15" x14ac:dyDescent="0.2">
      <c r="G48589" s="2"/>
      <c r="H48589" s="22"/>
      <c r="I48589" s="22"/>
      <c r="J48589" s="23"/>
      <c r="K48589" s="23"/>
      <c r="L48589" s="22"/>
      <c r="M48589" s="22"/>
      <c r="O48589" s="1"/>
    </row>
    <row r="48590" spans="7:15" x14ac:dyDescent="0.2">
      <c r="G48590" s="2"/>
      <c r="H48590" s="22"/>
      <c r="I48590" s="22"/>
      <c r="J48590" s="23"/>
      <c r="K48590" s="23"/>
      <c r="L48590" s="22"/>
      <c r="M48590" s="22"/>
      <c r="O48590" s="1"/>
    </row>
    <row r="48591" spans="7:15" x14ac:dyDescent="0.2">
      <c r="G48591" s="2"/>
      <c r="H48591" s="22"/>
      <c r="I48591" s="22"/>
      <c r="J48591" s="23"/>
      <c r="K48591" s="23"/>
      <c r="L48591" s="22"/>
      <c r="M48591" s="22"/>
      <c r="O48591" s="1"/>
    </row>
    <row r="48592" spans="7:15" x14ac:dyDescent="0.2">
      <c r="G48592" s="2"/>
      <c r="H48592" s="22"/>
      <c r="I48592" s="22"/>
      <c r="J48592" s="23"/>
      <c r="K48592" s="23"/>
      <c r="L48592" s="22"/>
      <c r="M48592" s="22"/>
      <c r="O48592" s="1"/>
    </row>
    <row r="48593" spans="7:15" x14ac:dyDescent="0.2">
      <c r="G48593" s="2"/>
      <c r="H48593" s="22"/>
      <c r="I48593" s="22"/>
      <c r="J48593" s="23"/>
      <c r="K48593" s="23"/>
      <c r="L48593" s="22"/>
      <c r="M48593" s="22"/>
      <c r="O48593" s="1"/>
    </row>
    <row r="48594" spans="7:15" x14ac:dyDescent="0.2">
      <c r="G48594" s="2"/>
      <c r="H48594" s="22"/>
      <c r="I48594" s="22"/>
      <c r="J48594" s="23"/>
      <c r="K48594" s="23"/>
      <c r="L48594" s="22"/>
      <c r="M48594" s="22"/>
      <c r="O48594" s="1"/>
    </row>
    <row r="48595" spans="7:15" x14ac:dyDescent="0.2">
      <c r="G48595" s="2"/>
      <c r="H48595" s="22"/>
      <c r="I48595" s="22"/>
      <c r="J48595" s="23"/>
      <c r="K48595" s="23"/>
      <c r="L48595" s="22"/>
      <c r="M48595" s="22"/>
      <c r="O48595" s="1"/>
    </row>
    <row r="48596" spans="7:15" x14ac:dyDescent="0.2">
      <c r="G48596" s="2"/>
      <c r="H48596" s="22"/>
      <c r="I48596" s="22"/>
      <c r="J48596" s="23"/>
      <c r="K48596" s="23"/>
      <c r="L48596" s="22"/>
      <c r="M48596" s="22"/>
      <c r="O48596" s="1"/>
    </row>
    <row r="48597" spans="7:15" x14ac:dyDescent="0.2">
      <c r="G48597" s="2"/>
      <c r="H48597" s="22"/>
      <c r="I48597" s="22"/>
      <c r="J48597" s="23"/>
      <c r="K48597" s="23"/>
      <c r="L48597" s="22"/>
      <c r="M48597" s="22"/>
      <c r="O48597" s="1"/>
    </row>
    <row r="48598" spans="7:15" x14ac:dyDescent="0.2">
      <c r="G48598" s="2"/>
      <c r="H48598" s="22"/>
      <c r="I48598" s="22"/>
      <c r="J48598" s="23"/>
      <c r="K48598" s="23"/>
      <c r="L48598" s="22"/>
      <c r="M48598" s="22"/>
      <c r="O48598" s="1"/>
    </row>
    <row r="48599" spans="7:15" x14ac:dyDescent="0.2">
      <c r="G48599" s="2"/>
      <c r="H48599" s="22"/>
      <c r="I48599" s="22"/>
      <c r="J48599" s="23"/>
      <c r="K48599" s="23"/>
      <c r="L48599" s="22"/>
      <c r="M48599" s="22"/>
      <c r="O48599" s="1"/>
    </row>
    <row r="48600" spans="7:15" x14ac:dyDescent="0.2">
      <c r="G48600" s="2"/>
      <c r="H48600" s="22"/>
      <c r="I48600" s="22"/>
      <c r="J48600" s="23"/>
      <c r="K48600" s="23"/>
      <c r="L48600" s="22"/>
      <c r="M48600" s="22"/>
      <c r="O48600" s="1"/>
    </row>
    <row r="48601" spans="7:15" x14ac:dyDescent="0.2">
      <c r="G48601" s="2"/>
      <c r="H48601" s="22"/>
      <c r="I48601" s="22"/>
      <c r="J48601" s="23"/>
      <c r="K48601" s="23"/>
      <c r="L48601" s="22"/>
      <c r="M48601" s="22"/>
      <c r="O48601" s="1"/>
    </row>
    <row r="48602" spans="7:15" x14ac:dyDescent="0.2">
      <c r="G48602" s="2"/>
      <c r="H48602" s="22"/>
      <c r="I48602" s="22"/>
      <c r="J48602" s="23"/>
      <c r="K48602" s="23"/>
      <c r="L48602" s="22"/>
      <c r="M48602" s="22"/>
      <c r="O48602" s="1"/>
    </row>
    <row r="48603" spans="7:15" x14ac:dyDescent="0.2">
      <c r="G48603" s="2"/>
      <c r="H48603" s="22"/>
      <c r="I48603" s="22"/>
      <c r="J48603" s="23"/>
      <c r="K48603" s="23"/>
      <c r="L48603" s="22"/>
      <c r="M48603" s="22"/>
      <c r="O48603" s="1"/>
    </row>
    <row r="48604" spans="7:15" x14ac:dyDescent="0.2">
      <c r="G48604" s="2"/>
      <c r="H48604" s="22"/>
      <c r="I48604" s="22"/>
      <c r="J48604" s="23"/>
      <c r="K48604" s="23"/>
      <c r="L48604" s="22"/>
      <c r="M48604" s="22"/>
      <c r="O48604" s="1"/>
    </row>
    <row r="48605" spans="7:15" x14ac:dyDescent="0.2">
      <c r="G48605" s="2"/>
      <c r="H48605" s="22"/>
      <c r="I48605" s="22"/>
      <c r="J48605" s="23"/>
      <c r="K48605" s="23"/>
      <c r="L48605" s="22"/>
      <c r="M48605" s="22"/>
      <c r="O48605" s="1"/>
    </row>
    <row r="48606" spans="7:15" x14ac:dyDescent="0.2">
      <c r="G48606" s="2"/>
      <c r="H48606" s="22"/>
      <c r="I48606" s="22"/>
      <c r="J48606" s="23"/>
      <c r="K48606" s="23"/>
      <c r="L48606" s="22"/>
      <c r="M48606" s="22"/>
      <c r="O48606" s="1"/>
    </row>
    <row r="48607" spans="7:15" x14ac:dyDescent="0.2">
      <c r="G48607" s="2"/>
      <c r="H48607" s="22"/>
      <c r="I48607" s="22"/>
      <c r="J48607" s="23"/>
      <c r="K48607" s="23"/>
      <c r="L48607" s="22"/>
      <c r="M48607" s="22"/>
      <c r="O48607" s="1"/>
    </row>
    <row r="48608" spans="7:15" x14ac:dyDescent="0.2">
      <c r="G48608" s="2"/>
      <c r="H48608" s="22"/>
      <c r="I48608" s="22"/>
      <c r="J48608" s="23"/>
      <c r="K48608" s="23"/>
      <c r="L48608" s="22"/>
      <c r="M48608" s="22"/>
      <c r="O48608" s="1"/>
    </row>
    <row r="48609" spans="7:15" x14ac:dyDescent="0.2">
      <c r="G48609" s="2"/>
      <c r="H48609" s="22"/>
      <c r="I48609" s="22"/>
      <c r="J48609" s="23"/>
      <c r="K48609" s="23"/>
      <c r="L48609" s="22"/>
      <c r="M48609" s="22"/>
      <c r="O48609" s="1"/>
    </row>
    <row r="48610" spans="7:15" x14ac:dyDescent="0.2">
      <c r="G48610" s="2"/>
      <c r="H48610" s="22"/>
      <c r="I48610" s="22"/>
      <c r="J48610" s="23"/>
      <c r="K48610" s="23"/>
      <c r="L48610" s="22"/>
      <c r="M48610" s="22"/>
      <c r="O48610" s="1"/>
    </row>
    <row r="48611" spans="7:15" x14ac:dyDescent="0.2">
      <c r="G48611" s="2"/>
      <c r="H48611" s="22"/>
      <c r="I48611" s="22"/>
      <c r="J48611" s="23"/>
      <c r="K48611" s="23"/>
      <c r="L48611" s="22"/>
      <c r="M48611" s="22"/>
      <c r="O48611" s="1"/>
    </row>
    <row r="48612" spans="7:15" x14ac:dyDescent="0.2">
      <c r="G48612" s="2"/>
      <c r="H48612" s="22"/>
      <c r="I48612" s="22"/>
      <c r="J48612" s="23"/>
      <c r="K48612" s="23"/>
      <c r="L48612" s="22"/>
      <c r="M48612" s="22"/>
      <c r="O48612" s="1"/>
    </row>
    <row r="48613" spans="7:15" x14ac:dyDescent="0.2">
      <c r="G48613" s="2"/>
      <c r="H48613" s="22"/>
      <c r="I48613" s="22"/>
      <c r="J48613" s="23"/>
      <c r="K48613" s="23"/>
      <c r="L48613" s="22"/>
      <c r="M48613" s="22"/>
      <c r="O48613" s="1"/>
    </row>
    <row r="48614" spans="7:15" x14ac:dyDescent="0.2">
      <c r="G48614" s="2"/>
      <c r="H48614" s="22"/>
      <c r="I48614" s="22"/>
      <c r="J48614" s="23"/>
      <c r="K48614" s="23"/>
      <c r="L48614" s="22"/>
      <c r="M48614" s="22"/>
      <c r="O48614" s="1"/>
    </row>
    <row r="48615" spans="7:15" x14ac:dyDescent="0.2">
      <c r="G48615" s="2"/>
      <c r="H48615" s="22"/>
      <c r="I48615" s="22"/>
      <c r="J48615" s="23"/>
      <c r="K48615" s="23"/>
      <c r="L48615" s="22"/>
      <c r="M48615" s="22"/>
      <c r="O48615" s="1"/>
    </row>
    <row r="48616" spans="7:15" x14ac:dyDescent="0.2">
      <c r="G48616" s="2"/>
      <c r="H48616" s="22"/>
      <c r="I48616" s="22"/>
      <c r="J48616" s="23"/>
      <c r="K48616" s="23"/>
      <c r="L48616" s="22"/>
      <c r="M48616" s="22"/>
      <c r="O48616" s="1"/>
    </row>
    <row r="48617" spans="7:15" x14ac:dyDescent="0.2">
      <c r="G48617" s="2"/>
      <c r="H48617" s="22"/>
      <c r="I48617" s="22"/>
      <c r="J48617" s="23"/>
      <c r="K48617" s="23"/>
      <c r="L48617" s="22"/>
      <c r="M48617" s="22"/>
      <c r="O48617" s="1"/>
    </row>
    <row r="48618" spans="7:15" x14ac:dyDescent="0.2">
      <c r="G48618" s="2"/>
      <c r="H48618" s="22"/>
      <c r="I48618" s="22"/>
      <c r="J48618" s="23"/>
      <c r="K48618" s="23"/>
      <c r="L48618" s="22"/>
      <c r="M48618" s="22"/>
      <c r="O48618" s="1"/>
    </row>
    <row r="48619" spans="7:15" x14ac:dyDescent="0.2">
      <c r="G48619" s="2"/>
      <c r="H48619" s="22"/>
      <c r="I48619" s="22"/>
      <c r="J48619" s="23"/>
      <c r="K48619" s="23"/>
      <c r="L48619" s="22"/>
      <c r="M48619" s="22"/>
      <c r="O48619" s="1"/>
    </row>
    <row r="48620" spans="7:15" x14ac:dyDescent="0.2">
      <c r="G48620" s="2"/>
      <c r="H48620" s="22"/>
      <c r="I48620" s="22"/>
      <c r="J48620" s="23"/>
      <c r="K48620" s="23"/>
      <c r="L48620" s="22"/>
      <c r="M48620" s="22"/>
      <c r="O48620" s="1"/>
    </row>
    <row r="48621" spans="7:15" x14ac:dyDescent="0.2">
      <c r="G48621" s="2"/>
      <c r="H48621" s="22"/>
      <c r="I48621" s="22"/>
      <c r="J48621" s="23"/>
      <c r="K48621" s="23"/>
      <c r="L48621" s="22"/>
      <c r="M48621" s="22"/>
      <c r="O48621" s="1"/>
    </row>
    <row r="48622" spans="7:15" x14ac:dyDescent="0.2">
      <c r="G48622" s="2"/>
      <c r="H48622" s="22"/>
      <c r="I48622" s="22"/>
      <c r="J48622" s="23"/>
      <c r="K48622" s="23"/>
      <c r="L48622" s="22"/>
      <c r="M48622" s="22"/>
      <c r="O48622" s="1"/>
    </row>
    <row r="48623" spans="7:15" x14ac:dyDescent="0.2">
      <c r="G48623" s="2"/>
      <c r="H48623" s="22"/>
      <c r="I48623" s="22"/>
      <c r="J48623" s="23"/>
      <c r="K48623" s="23"/>
      <c r="L48623" s="22"/>
      <c r="M48623" s="22"/>
      <c r="O48623" s="1"/>
    </row>
    <row r="48624" spans="7:15" x14ac:dyDescent="0.2">
      <c r="G48624" s="2"/>
      <c r="H48624" s="22"/>
      <c r="I48624" s="22"/>
      <c r="J48624" s="23"/>
      <c r="K48624" s="23"/>
      <c r="L48624" s="22"/>
      <c r="M48624" s="22"/>
      <c r="O48624" s="1"/>
    </row>
    <row r="48625" spans="7:15" x14ac:dyDescent="0.2">
      <c r="G48625" s="2"/>
      <c r="H48625" s="22"/>
      <c r="I48625" s="22"/>
      <c r="J48625" s="23"/>
      <c r="K48625" s="23"/>
      <c r="L48625" s="22"/>
      <c r="M48625" s="22"/>
      <c r="O48625" s="1"/>
    </row>
    <row r="48626" spans="7:15" x14ac:dyDescent="0.2">
      <c r="G48626" s="2"/>
      <c r="H48626" s="22"/>
      <c r="I48626" s="22"/>
      <c r="J48626" s="23"/>
      <c r="K48626" s="23"/>
      <c r="L48626" s="22"/>
      <c r="M48626" s="22"/>
      <c r="O48626" s="1"/>
    </row>
    <row r="48627" spans="7:15" x14ac:dyDescent="0.2">
      <c r="G48627" s="2"/>
      <c r="H48627" s="22"/>
      <c r="I48627" s="22"/>
      <c r="J48627" s="23"/>
      <c r="K48627" s="23"/>
      <c r="L48627" s="22"/>
      <c r="M48627" s="22"/>
      <c r="O48627" s="1"/>
    </row>
    <row r="48628" spans="7:15" x14ac:dyDescent="0.2">
      <c r="G48628" s="2"/>
      <c r="H48628" s="22"/>
      <c r="I48628" s="22"/>
      <c r="J48628" s="23"/>
      <c r="K48628" s="23"/>
      <c r="L48628" s="22"/>
      <c r="M48628" s="22"/>
      <c r="O48628" s="1"/>
    </row>
    <row r="48629" spans="7:15" x14ac:dyDescent="0.2">
      <c r="G48629" s="2"/>
      <c r="H48629" s="22"/>
      <c r="I48629" s="22"/>
      <c r="J48629" s="23"/>
      <c r="K48629" s="23"/>
      <c r="L48629" s="22"/>
      <c r="M48629" s="22"/>
      <c r="O48629" s="1"/>
    </row>
    <row r="48630" spans="7:15" x14ac:dyDescent="0.2">
      <c r="G48630" s="2"/>
      <c r="H48630" s="22"/>
      <c r="I48630" s="22"/>
      <c r="J48630" s="23"/>
      <c r="K48630" s="23"/>
      <c r="L48630" s="22"/>
      <c r="M48630" s="22"/>
      <c r="O48630" s="1"/>
    </row>
    <row r="48631" spans="7:15" x14ac:dyDescent="0.2">
      <c r="G48631" s="2"/>
      <c r="H48631" s="22"/>
      <c r="I48631" s="22"/>
      <c r="J48631" s="23"/>
      <c r="K48631" s="23"/>
      <c r="L48631" s="22"/>
      <c r="M48631" s="22"/>
      <c r="O48631" s="1"/>
    </row>
    <row r="48632" spans="7:15" x14ac:dyDescent="0.2">
      <c r="G48632" s="2"/>
      <c r="H48632" s="22"/>
      <c r="I48632" s="22"/>
      <c r="J48632" s="23"/>
      <c r="K48632" s="23"/>
      <c r="L48632" s="22"/>
      <c r="M48632" s="22"/>
      <c r="O48632" s="1"/>
    </row>
    <row r="48633" spans="7:15" x14ac:dyDescent="0.2">
      <c r="G48633" s="2"/>
      <c r="H48633" s="22"/>
      <c r="I48633" s="22"/>
      <c r="J48633" s="23"/>
      <c r="K48633" s="23"/>
      <c r="L48633" s="22"/>
      <c r="M48633" s="22"/>
      <c r="O48633" s="1"/>
    </row>
    <row r="48634" spans="7:15" x14ac:dyDescent="0.2">
      <c r="G48634" s="2"/>
      <c r="H48634" s="22"/>
      <c r="I48634" s="22"/>
      <c r="J48634" s="23"/>
      <c r="K48634" s="23"/>
      <c r="L48634" s="22"/>
      <c r="M48634" s="22"/>
      <c r="O48634" s="1"/>
    </row>
    <row r="48635" spans="7:15" x14ac:dyDescent="0.2">
      <c r="G48635" s="2"/>
      <c r="H48635" s="22"/>
      <c r="I48635" s="22"/>
      <c r="J48635" s="23"/>
      <c r="K48635" s="23"/>
      <c r="L48635" s="22"/>
      <c r="M48635" s="22"/>
      <c r="O48635" s="1"/>
    </row>
    <row r="48636" spans="7:15" x14ac:dyDescent="0.2">
      <c r="G48636" s="2"/>
      <c r="H48636" s="22"/>
      <c r="I48636" s="22"/>
      <c r="J48636" s="23"/>
      <c r="K48636" s="23"/>
      <c r="L48636" s="22"/>
      <c r="M48636" s="22"/>
      <c r="O48636" s="1"/>
    </row>
    <row r="48637" spans="7:15" x14ac:dyDescent="0.2">
      <c r="G48637" s="2"/>
      <c r="H48637" s="22"/>
      <c r="I48637" s="22"/>
      <c r="J48637" s="23"/>
      <c r="K48637" s="23"/>
      <c r="L48637" s="22"/>
      <c r="M48637" s="22"/>
      <c r="O48637" s="1"/>
    </row>
    <row r="48638" spans="7:15" x14ac:dyDescent="0.2">
      <c r="G48638" s="2"/>
      <c r="H48638" s="22"/>
      <c r="I48638" s="22"/>
      <c r="J48638" s="23"/>
      <c r="K48638" s="23"/>
      <c r="L48638" s="22"/>
      <c r="M48638" s="22"/>
      <c r="O48638" s="1"/>
    </row>
    <row r="48639" spans="7:15" x14ac:dyDescent="0.2">
      <c r="G48639" s="2"/>
      <c r="H48639" s="22"/>
      <c r="I48639" s="22"/>
      <c r="J48639" s="23"/>
      <c r="K48639" s="23"/>
      <c r="L48639" s="22"/>
      <c r="M48639" s="22"/>
      <c r="O48639" s="1"/>
    </row>
    <row r="48640" spans="7:15" x14ac:dyDescent="0.2">
      <c r="G48640" s="2"/>
      <c r="H48640" s="22"/>
      <c r="I48640" s="22"/>
      <c r="J48640" s="23"/>
      <c r="K48640" s="23"/>
      <c r="L48640" s="22"/>
      <c r="M48640" s="22"/>
      <c r="O48640" s="1"/>
    </row>
    <row r="48641" spans="7:15" x14ac:dyDescent="0.2">
      <c r="G48641" s="2"/>
      <c r="H48641" s="22"/>
      <c r="I48641" s="22"/>
      <c r="J48641" s="23"/>
      <c r="K48641" s="23"/>
      <c r="L48641" s="22"/>
      <c r="M48641" s="22"/>
      <c r="O48641" s="1"/>
    </row>
    <row r="48642" spans="7:15" x14ac:dyDescent="0.2">
      <c r="G48642" s="2"/>
      <c r="H48642" s="22"/>
      <c r="I48642" s="22"/>
      <c r="J48642" s="23"/>
      <c r="K48642" s="23"/>
      <c r="L48642" s="22"/>
      <c r="M48642" s="22"/>
      <c r="O48642" s="1"/>
    </row>
    <row r="48643" spans="7:15" x14ac:dyDescent="0.2">
      <c r="G48643" s="2"/>
      <c r="H48643" s="22"/>
      <c r="I48643" s="22"/>
      <c r="J48643" s="23"/>
      <c r="K48643" s="23"/>
      <c r="L48643" s="22"/>
      <c r="M48643" s="22"/>
      <c r="O48643" s="1"/>
    </row>
    <row r="48644" spans="7:15" x14ac:dyDescent="0.2">
      <c r="G48644" s="2"/>
      <c r="H48644" s="22"/>
      <c r="I48644" s="22"/>
      <c r="J48644" s="23"/>
      <c r="K48644" s="23"/>
      <c r="L48644" s="22"/>
      <c r="M48644" s="22"/>
      <c r="O48644" s="1"/>
    </row>
    <row r="48645" spans="7:15" x14ac:dyDescent="0.2">
      <c r="G48645" s="2"/>
      <c r="H48645" s="22"/>
      <c r="I48645" s="22"/>
      <c r="J48645" s="23"/>
      <c r="K48645" s="23"/>
      <c r="L48645" s="22"/>
      <c r="M48645" s="22"/>
      <c r="O48645" s="1"/>
    </row>
    <row r="48646" spans="7:15" x14ac:dyDescent="0.2">
      <c r="G48646" s="2"/>
      <c r="H48646" s="22"/>
      <c r="I48646" s="22"/>
      <c r="J48646" s="23"/>
      <c r="K48646" s="23"/>
      <c r="L48646" s="22"/>
      <c r="M48646" s="22"/>
      <c r="O48646" s="1"/>
    </row>
    <row r="48647" spans="7:15" x14ac:dyDescent="0.2">
      <c r="G48647" s="2"/>
      <c r="H48647" s="22"/>
      <c r="I48647" s="22"/>
      <c r="J48647" s="23"/>
      <c r="K48647" s="23"/>
      <c r="L48647" s="22"/>
      <c r="M48647" s="22"/>
      <c r="O48647" s="1"/>
    </row>
    <row r="48648" spans="7:15" x14ac:dyDescent="0.2">
      <c r="G48648" s="2"/>
      <c r="H48648" s="22"/>
      <c r="I48648" s="22"/>
      <c r="J48648" s="23"/>
      <c r="K48648" s="23"/>
      <c r="L48648" s="22"/>
      <c r="M48648" s="22"/>
      <c r="O48648" s="1"/>
    </row>
    <row r="48649" spans="7:15" x14ac:dyDescent="0.2">
      <c r="G48649" s="2"/>
      <c r="H48649" s="22"/>
      <c r="I48649" s="22"/>
      <c r="J48649" s="23"/>
      <c r="K48649" s="23"/>
      <c r="L48649" s="22"/>
      <c r="M48649" s="22"/>
      <c r="O48649" s="1"/>
    </row>
    <row r="48650" spans="7:15" x14ac:dyDescent="0.2">
      <c r="G48650" s="2"/>
      <c r="H48650" s="22"/>
      <c r="I48650" s="22"/>
      <c r="J48650" s="23"/>
      <c r="K48650" s="23"/>
      <c r="L48650" s="22"/>
      <c r="M48650" s="22"/>
      <c r="O48650" s="1"/>
    </row>
    <row r="48651" spans="7:15" x14ac:dyDescent="0.2">
      <c r="G48651" s="2"/>
      <c r="H48651" s="22"/>
      <c r="I48651" s="22"/>
      <c r="J48651" s="23"/>
      <c r="K48651" s="23"/>
      <c r="L48651" s="22"/>
      <c r="M48651" s="22"/>
      <c r="O48651" s="1"/>
    </row>
    <row r="48652" spans="7:15" x14ac:dyDescent="0.2">
      <c r="G48652" s="2"/>
      <c r="H48652" s="22"/>
      <c r="I48652" s="22"/>
      <c r="J48652" s="23"/>
      <c r="K48652" s="23"/>
      <c r="L48652" s="22"/>
      <c r="M48652" s="22"/>
      <c r="O48652" s="1"/>
    </row>
    <row r="48653" spans="7:15" x14ac:dyDescent="0.2">
      <c r="G48653" s="2"/>
      <c r="H48653" s="22"/>
      <c r="I48653" s="22"/>
      <c r="J48653" s="23"/>
      <c r="K48653" s="23"/>
      <c r="L48653" s="22"/>
      <c r="M48653" s="22"/>
      <c r="O48653" s="1"/>
    </row>
    <row r="48654" spans="7:15" x14ac:dyDescent="0.2">
      <c r="G48654" s="2"/>
      <c r="H48654" s="22"/>
      <c r="I48654" s="22"/>
      <c r="J48654" s="23"/>
      <c r="K48654" s="23"/>
      <c r="L48654" s="22"/>
      <c r="M48654" s="22"/>
      <c r="O48654" s="1"/>
    </row>
    <row r="48655" spans="7:15" x14ac:dyDescent="0.2">
      <c r="G48655" s="2"/>
      <c r="H48655" s="22"/>
      <c r="I48655" s="22"/>
      <c r="J48655" s="23"/>
      <c r="K48655" s="23"/>
      <c r="L48655" s="22"/>
      <c r="M48655" s="22"/>
      <c r="O48655" s="1"/>
    </row>
    <row r="48656" spans="7:15" x14ac:dyDescent="0.2">
      <c r="G48656" s="2"/>
      <c r="H48656" s="22"/>
      <c r="I48656" s="22"/>
      <c r="J48656" s="23"/>
      <c r="K48656" s="23"/>
      <c r="L48656" s="22"/>
      <c r="M48656" s="22"/>
      <c r="O48656" s="1"/>
    </row>
    <row r="48657" spans="7:15" x14ac:dyDescent="0.2">
      <c r="G48657" s="2"/>
      <c r="H48657" s="22"/>
      <c r="I48657" s="22"/>
      <c r="J48657" s="23"/>
      <c r="K48657" s="23"/>
      <c r="L48657" s="22"/>
      <c r="M48657" s="22"/>
      <c r="O48657" s="1"/>
    </row>
    <row r="48658" spans="7:15" x14ac:dyDescent="0.2">
      <c r="G48658" s="2"/>
      <c r="H48658" s="22"/>
      <c r="I48658" s="22"/>
      <c r="J48658" s="23"/>
      <c r="K48658" s="23"/>
      <c r="L48658" s="22"/>
      <c r="M48658" s="22"/>
      <c r="O48658" s="1"/>
    </row>
    <row r="48659" spans="7:15" x14ac:dyDescent="0.2">
      <c r="G48659" s="2"/>
      <c r="H48659" s="22"/>
      <c r="I48659" s="22"/>
      <c r="J48659" s="23"/>
      <c r="K48659" s="23"/>
      <c r="L48659" s="22"/>
      <c r="M48659" s="22"/>
      <c r="O48659" s="1"/>
    </row>
    <row r="48660" spans="7:15" x14ac:dyDescent="0.2">
      <c r="G48660" s="2"/>
      <c r="H48660" s="22"/>
      <c r="I48660" s="22"/>
      <c r="J48660" s="23"/>
      <c r="K48660" s="23"/>
      <c r="L48660" s="22"/>
      <c r="M48660" s="22"/>
      <c r="O48660" s="1"/>
    </row>
    <row r="48661" spans="7:15" x14ac:dyDescent="0.2">
      <c r="G48661" s="2"/>
      <c r="H48661" s="22"/>
      <c r="I48661" s="22"/>
      <c r="J48661" s="23"/>
      <c r="K48661" s="23"/>
      <c r="L48661" s="22"/>
      <c r="M48661" s="22"/>
      <c r="O48661" s="1"/>
    </row>
    <row r="48662" spans="7:15" x14ac:dyDescent="0.2">
      <c r="G48662" s="2"/>
      <c r="H48662" s="22"/>
      <c r="I48662" s="22"/>
      <c r="J48662" s="23"/>
      <c r="K48662" s="23"/>
      <c r="L48662" s="22"/>
      <c r="M48662" s="22"/>
      <c r="O48662" s="1"/>
    </row>
    <row r="48663" spans="7:15" x14ac:dyDescent="0.2">
      <c r="G48663" s="2"/>
      <c r="H48663" s="22"/>
      <c r="I48663" s="22"/>
      <c r="J48663" s="23"/>
      <c r="K48663" s="23"/>
      <c r="L48663" s="22"/>
      <c r="M48663" s="22"/>
      <c r="O48663" s="1"/>
    </row>
    <row r="48664" spans="7:15" x14ac:dyDescent="0.2">
      <c r="G48664" s="2"/>
      <c r="H48664" s="22"/>
      <c r="I48664" s="22"/>
      <c r="J48664" s="23"/>
      <c r="K48664" s="23"/>
      <c r="L48664" s="22"/>
      <c r="M48664" s="22"/>
      <c r="O48664" s="1"/>
    </row>
    <row r="48665" spans="7:15" x14ac:dyDescent="0.2">
      <c r="G48665" s="2"/>
      <c r="H48665" s="22"/>
      <c r="I48665" s="22"/>
      <c r="J48665" s="23"/>
      <c r="K48665" s="23"/>
      <c r="L48665" s="22"/>
      <c r="M48665" s="22"/>
      <c r="O48665" s="1"/>
    </row>
    <row r="48666" spans="7:15" x14ac:dyDescent="0.2">
      <c r="G48666" s="2"/>
      <c r="H48666" s="22"/>
      <c r="I48666" s="22"/>
      <c r="J48666" s="23"/>
      <c r="K48666" s="23"/>
      <c r="L48666" s="22"/>
      <c r="M48666" s="22"/>
      <c r="O48666" s="1"/>
    </row>
    <row r="48667" spans="7:15" x14ac:dyDescent="0.2">
      <c r="G48667" s="2"/>
      <c r="H48667" s="22"/>
      <c r="I48667" s="22"/>
      <c r="J48667" s="23"/>
      <c r="K48667" s="23"/>
      <c r="L48667" s="22"/>
      <c r="M48667" s="22"/>
      <c r="O48667" s="1"/>
    </row>
    <row r="48668" spans="7:15" x14ac:dyDescent="0.2">
      <c r="G48668" s="2"/>
      <c r="H48668" s="22"/>
      <c r="I48668" s="22"/>
      <c r="J48668" s="23"/>
      <c r="K48668" s="23"/>
      <c r="L48668" s="22"/>
      <c r="M48668" s="22"/>
      <c r="O48668" s="1"/>
    </row>
    <row r="48669" spans="7:15" x14ac:dyDescent="0.2">
      <c r="G48669" s="2"/>
      <c r="H48669" s="22"/>
      <c r="I48669" s="22"/>
      <c r="J48669" s="23"/>
      <c r="K48669" s="23"/>
      <c r="L48669" s="22"/>
      <c r="M48669" s="22"/>
      <c r="O48669" s="1"/>
    </row>
    <row r="48670" spans="7:15" x14ac:dyDescent="0.2">
      <c r="G48670" s="2"/>
      <c r="H48670" s="22"/>
      <c r="I48670" s="22"/>
      <c r="J48670" s="23"/>
      <c r="K48670" s="23"/>
      <c r="L48670" s="22"/>
      <c r="M48670" s="22"/>
      <c r="O48670" s="1"/>
    </row>
    <row r="48671" spans="7:15" x14ac:dyDescent="0.2">
      <c r="G48671" s="2"/>
      <c r="H48671" s="22"/>
      <c r="I48671" s="22"/>
      <c r="J48671" s="23"/>
      <c r="K48671" s="23"/>
      <c r="L48671" s="22"/>
      <c r="M48671" s="22"/>
      <c r="O48671" s="1"/>
    </row>
    <row r="48672" spans="7:15" x14ac:dyDescent="0.2">
      <c r="G48672" s="2"/>
      <c r="H48672" s="22"/>
      <c r="I48672" s="22"/>
      <c r="J48672" s="23"/>
      <c r="K48672" s="23"/>
      <c r="L48672" s="22"/>
      <c r="M48672" s="22"/>
      <c r="O48672" s="1"/>
    </row>
    <row r="48673" spans="7:15" x14ac:dyDescent="0.2">
      <c r="G48673" s="2"/>
      <c r="H48673" s="22"/>
      <c r="I48673" s="22"/>
      <c r="J48673" s="23"/>
      <c r="K48673" s="23"/>
      <c r="L48673" s="22"/>
      <c r="M48673" s="22"/>
      <c r="O48673" s="1"/>
    </row>
    <row r="48674" spans="7:15" x14ac:dyDescent="0.2">
      <c r="G48674" s="2"/>
      <c r="H48674" s="22"/>
      <c r="I48674" s="22"/>
      <c r="J48674" s="23"/>
      <c r="K48674" s="23"/>
      <c r="L48674" s="22"/>
      <c r="M48674" s="22"/>
      <c r="O48674" s="1"/>
    </row>
    <row r="48675" spans="7:15" x14ac:dyDescent="0.2">
      <c r="G48675" s="2"/>
      <c r="H48675" s="22"/>
      <c r="I48675" s="22"/>
      <c r="J48675" s="23"/>
      <c r="K48675" s="23"/>
      <c r="L48675" s="22"/>
      <c r="M48675" s="22"/>
      <c r="O48675" s="1"/>
    </row>
    <row r="48676" spans="7:15" x14ac:dyDescent="0.2">
      <c r="G48676" s="2"/>
      <c r="H48676" s="22"/>
      <c r="I48676" s="22"/>
      <c r="J48676" s="23"/>
      <c r="K48676" s="23"/>
      <c r="L48676" s="22"/>
      <c r="M48676" s="22"/>
      <c r="O48676" s="1"/>
    </row>
    <row r="48677" spans="7:15" x14ac:dyDescent="0.2">
      <c r="G48677" s="2"/>
      <c r="H48677" s="22"/>
      <c r="I48677" s="22"/>
      <c r="J48677" s="23"/>
      <c r="K48677" s="23"/>
      <c r="L48677" s="22"/>
      <c r="M48677" s="22"/>
      <c r="O48677" s="1"/>
    </row>
    <row r="48678" spans="7:15" x14ac:dyDescent="0.2">
      <c r="G48678" s="2"/>
      <c r="H48678" s="22"/>
      <c r="I48678" s="22"/>
      <c r="J48678" s="23"/>
      <c r="K48678" s="23"/>
      <c r="L48678" s="22"/>
      <c r="M48678" s="22"/>
      <c r="O48678" s="1"/>
    </row>
    <row r="48679" spans="7:15" x14ac:dyDescent="0.2">
      <c r="G48679" s="2"/>
      <c r="H48679" s="22"/>
      <c r="I48679" s="22"/>
      <c r="J48679" s="23"/>
      <c r="K48679" s="23"/>
      <c r="L48679" s="22"/>
      <c r="M48679" s="22"/>
      <c r="O48679" s="1"/>
    </row>
    <row r="48680" spans="7:15" x14ac:dyDescent="0.2">
      <c r="G48680" s="2"/>
      <c r="H48680" s="22"/>
      <c r="I48680" s="22"/>
      <c r="J48680" s="23"/>
      <c r="K48680" s="23"/>
      <c r="L48680" s="22"/>
      <c r="M48680" s="22"/>
      <c r="O48680" s="1"/>
    </row>
    <row r="48681" spans="7:15" x14ac:dyDescent="0.2">
      <c r="G48681" s="2"/>
      <c r="H48681" s="22"/>
      <c r="I48681" s="22"/>
      <c r="J48681" s="23"/>
      <c r="K48681" s="23"/>
      <c r="L48681" s="22"/>
      <c r="M48681" s="22"/>
      <c r="O48681" s="1"/>
    </row>
    <row r="48682" spans="7:15" x14ac:dyDescent="0.2">
      <c r="G48682" s="2"/>
      <c r="H48682" s="22"/>
      <c r="I48682" s="22"/>
      <c r="J48682" s="23"/>
      <c r="K48682" s="23"/>
      <c r="L48682" s="22"/>
      <c r="M48682" s="22"/>
      <c r="O48682" s="1"/>
    </row>
    <row r="48683" spans="7:15" x14ac:dyDescent="0.2">
      <c r="G48683" s="2"/>
      <c r="H48683" s="22"/>
      <c r="I48683" s="22"/>
      <c r="J48683" s="23"/>
      <c r="K48683" s="23"/>
      <c r="L48683" s="22"/>
      <c r="M48683" s="22"/>
      <c r="O48683" s="1"/>
    </row>
    <row r="48684" spans="7:15" x14ac:dyDescent="0.2">
      <c r="G48684" s="2"/>
      <c r="H48684" s="22"/>
      <c r="I48684" s="22"/>
      <c r="J48684" s="23"/>
      <c r="K48684" s="23"/>
      <c r="L48684" s="22"/>
      <c r="M48684" s="22"/>
      <c r="O48684" s="1"/>
    </row>
    <row r="48685" spans="7:15" x14ac:dyDescent="0.2">
      <c r="G48685" s="2"/>
      <c r="H48685" s="22"/>
      <c r="I48685" s="22"/>
      <c r="J48685" s="23"/>
      <c r="K48685" s="23"/>
      <c r="L48685" s="22"/>
      <c r="M48685" s="22"/>
      <c r="O48685" s="1"/>
    </row>
    <row r="48686" spans="7:15" x14ac:dyDescent="0.2">
      <c r="G48686" s="2"/>
      <c r="H48686" s="22"/>
      <c r="I48686" s="22"/>
      <c r="J48686" s="23"/>
      <c r="K48686" s="23"/>
      <c r="L48686" s="22"/>
      <c r="M48686" s="22"/>
      <c r="O48686" s="1"/>
    </row>
    <row r="48687" spans="7:15" x14ac:dyDescent="0.2">
      <c r="G48687" s="2"/>
      <c r="H48687" s="22"/>
      <c r="I48687" s="22"/>
      <c r="J48687" s="23"/>
      <c r="K48687" s="23"/>
      <c r="L48687" s="22"/>
      <c r="M48687" s="22"/>
      <c r="O48687" s="1"/>
    </row>
    <row r="48688" spans="7:15" x14ac:dyDescent="0.2">
      <c r="G48688" s="2"/>
      <c r="H48688" s="22"/>
      <c r="I48688" s="22"/>
      <c r="J48688" s="23"/>
      <c r="K48688" s="23"/>
      <c r="L48688" s="22"/>
      <c r="M48688" s="22"/>
      <c r="O48688" s="1"/>
    </row>
    <row r="48689" spans="7:15" x14ac:dyDescent="0.2">
      <c r="G48689" s="2"/>
      <c r="H48689" s="22"/>
      <c r="I48689" s="22"/>
      <c r="J48689" s="23"/>
      <c r="K48689" s="23"/>
      <c r="L48689" s="22"/>
      <c r="M48689" s="22"/>
      <c r="O48689" s="1"/>
    </row>
    <row r="48690" spans="7:15" x14ac:dyDescent="0.2">
      <c r="G48690" s="2"/>
      <c r="H48690" s="22"/>
      <c r="I48690" s="22"/>
      <c r="J48690" s="23"/>
      <c r="K48690" s="23"/>
      <c r="L48690" s="22"/>
      <c r="M48690" s="22"/>
      <c r="O48690" s="1"/>
    </row>
    <row r="48691" spans="7:15" x14ac:dyDescent="0.2">
      <c r="G48691" s="2"/>
      <c r="H48691" s="22"/>
      <c r="I48691" s="22"/>
      <c r="J48691" s="23"/>
      <c r="K48691" s="23"/>
      <c r="L48691" s="22"/>
      <c r="M48691" s="22"/>
      <c r="O48691" s="1"/>
    </row>
    <row r="48692" spans="7:15" x14ac:dyDescent="0.2">
      <c r="G48692" s="2"/>
      <c r="H48692" s="22"/>
      <c r="I48692" s="22"/>
      <c r="J48692" s="23"/>
      <c r="K48692" s="23"/>
      <c r="L48692" s="22"/>
      <c r="M48692" s="22"/>
      <c r="O48692" s="1"/>
    </row>
    <row r="48693" spans="7:15" x14ac:dyDescent="0.2">
      <c r="G48693" s="2"/>
      <c r="H48693" s="22"/>
      <c r="I48693" s="22"/>
      <c r="J48693" s="23"/>
      <c r="K48693" s="23"/>
      <c r="L48693" s="22"/>
      <c r="M48693" s="22"/>
      <c r="O48693" s="1"/>
    </row>
    <row r="48694" spans="7:15" x14ac:dyDescent="0.2">
      <c r="G48694" s="2"/>
      <c r="H48694" s="22"/>
      <c r="I48694" s="22"/>
      <c r="J48694" s="23"/>
      <c r="K48694" s="23"/>
      <c r="L48694" s="22"/>
      <c r="M48694" s="22"/>
      <c r="O48694" s="1"/>
    </row>
    <row r="48695" spans="7:15" x14ac:dyDescent="0.2">
      <c r="G48695" s="2"/>
      <c r="H48695" s="22"/>
      <c r="I48695" s="22"/>
      <c r="J48695" s="23"/>
      <c r="K48695" s="23"/>
      <c r="L48695" s="22"/>
      <c r="M48695" s="22"/>
      <c r="O48695" s="1"/>
    </row>
    <row r="48696" spans="7:15" x14ac:dyDescent="0.2">
      <c r="G48696" s="2"/>
      <c r="H48696" s="22"/>
      <c r="I48696" s="22"/>
      <c r="J48696" s="23"/>
      <c r="K48696" s="23"/>
      <c r="L48696" s="22"/>
      <c r="M48696" s="22"/>
      <c r="O48696" s="1"/>
    </row>
    <row r="48697" spans="7:15" x14ac:dyDescent="0.2">
      <c r="G48697" s="2"/>
      <c r="H48697" s="22"/>
      <c r="I48697" s="22"/>
      <c r="J48697" s="23"/>
      <c r="K48697" s="23"/>
      <c r="L48697" s="22"/>
      <c r="M48697" s="22"/>
      <c r="O48697" s="1"/>
    </row>
    <row r="48698" spans="7:15" x14ac:dyDescent="0.2">
      <c r="G48698" s="2"/>
      <c r="H48698" s="22"/>
      <c r="I48698" s="22"/>
      <c r="J48698" s="23"/>
      <c r="K48698" s="23"/>
      <c r="L48698" s="22"/>
      <c r="M48698" s="22"/>
      <c r="O48698" s="1"/>
    </row>
    <row r="48699" spans="7:15" x14ac:dyDescent="0.2">
      <c r="G48699" s="2"/>
      <c r="H48699" s="22"/>
      <c r="I48699" s="22"/>
      <c r="J48699" s="23"/>
      <c r="K48699" s="23"/>
      <c r="L48699" s="22"/>
      <c r="M48699" s="22"/>
      <c r="O48699" s="1"/>
    </row>
    <row r="48700" spans="7:15" x14ac:dyDescent="0.2">
      <c r="G48700" s="2"/>
      <c r="H48700" s="22"/>
      <c r="I48700" s="22"/>
      <c r="J48700" s="23"/>
      <c r="K48700" s="23"/>
      <c r="L48700" s="22"/>
      <c r="M48700" s="22"/>
      <c r="O48700" s="1"/>
    </row>
    <row r="48701" spans="7:15" x14ac:dyDescent="0.2">
      <c r="G48701" s="2"/>
      <c r="H48701" s="22"/>
      <c r="I48701" s="22"/>
      <c r="J48701" s="23"/>
      <c r="K48701" s="23"/>
      <c r="L48701" s="22"/>
      <c r="M48701" s="22"/>
      <c r="O48701" s="1"/>
    </row>
    <row r="48702" spans="7:15" x14ac:dyDescent="0.2">
      <c r="G48702" s="2"/>
      <c r="H48702" s="22"/>
      <c r="I48702" s="22"/>
      <c r="J48702" s="23"/>
      <c r="K48702" s="23"/>
      <c r="L48702" s="22"/>
      <c r="M48702" s="22"/>
      <c r="O48702" s="1"/>
    </row>
    <row r="48703" spans="7:15" x14ac:dyDescent="0.2">
      <c r="G48703" s="2"/>
      <c r="H48703" s="22"/>
      <c r="I48703" s="22"/>
      <c r="J48703" s="23"/>
      <c r="K48703" s="23"/>
      <c r="L48703" s="22"/>
      <c r="M48703" s="22"/>
      <c r="O48703" s="1"/>
    </row>
    <row r="48704" spans="7:15" x14ac:dyDescent="0.2">
      <c r="G48704" s="2"/>
      <c r="H48704" s="22"/>
      <c r="I48704" s="22"/>
      <c r="J48704" s="23"/>
      <c r="K48704" s="23"/>
      <c r="L48704" s="22"/>
      <c r="M48704" s="22"/>
      <c r="O48704" s="1"/>
    </row>
    <row r="48705" spans="7:15" x14ac:dyDescent="0.2">
      <c r="G48705" s="2"/>
      <c r="H48705" s="22"/>
      <c r="I48705" s="22"/>
      <c r="J48705" s="23"/>
      <c r="K48705" s="23"/>
      <c r="L48705" s="22"/>
      <c r="M48705" s="22"/>
      <c r="O48705" s="1"/>
    </row>
    <row r="48706" spans="7:15" x14ac:dyDescent="0.2">
      <c r="G48706" s="2"/>
      <c r="H48706" s="22"/>
      <c r="I48706" s="22"/>
      <c r="J48706" s="23"/>
      <c r="K48706" s="23"/>
      <c r="L48706" s="22"/>
      <c r="M48706" s="22"/>
      <c r="O48706" s="1"/>
    </row>
    <row r="48707" spans="7:15" x14ac:dyDescent="0.2">
      <c r="G48707" s="2"/>
      <c r="H48707" s="22"/>
      <c r="I48707" s="22"/>
      <c r="J48707" s="23"/>
      <c r="K48707" s="23"/>
      <c r="L48707" s="22"/>
      <c r="M48707" s="22"/>
      <c r="O48707" s="1"/>
    </row>
    <row r="48708" spans="7:15" x14ac:dyDescent="0.2">
      <c r="G48708" s="2"/>
      <c r="H48708" s="22"/>
      <c r="I48708" s="22"/>
      <c r="J48708" s="23"/>
      <c r="K48708" s="23"/>
      <c r="L48708" s="22"/>
      <c r="M48708" s="22"/>
      <c r="O48708" s="1"/>
    </row>
    <row r="48709" spans="7:15" x14ac:dyDescent="0.2">
      <c r="G48709" s="2"/>
      <c r="H48709" s="22"/>
      <c r="I48709" s="22"/>
      <c r="J48709" s="23"/>
      <c r="K48709" s="23"/>
      <c r="L48709" s="22"/>
      <c r="M48709" s="22"/>
      <c r="O48709" s="1"/>
    </row>
    <row r="48710" spans="7:15" x14ac:dyDescent="0.2">
      <c r="G48710" s="2"/>
      <c r="H48710" s="22"/>
      <c r="I48710" s="22"/>
      <c r="J48710" s="23"/>
      <c r="K48710" s="23"/>
      <c r="L48710" s="22"/>
      <c r="M48710" s="22"/>
      <c r="O48710" s="1"/>
    </row>
    <row r="48711" spans="7:15" x14ac:dyDescent="0.2">
      <c r="G48711" s="2"/>
      <c r="H48711" s="22"/>
      <c r="I48711" s="22"/>
      <c r="J48711" s="23"/>
      <c r="K48711" s="23"/>
      <c r="L48711" s="22"/>
      <c r="M48711" s="22"/>
      <c r="O48711" s="1"/>
    </row>
    <row r="48712" spans="7:15" x14ac:dyDescent="0.2">
      <c r="G48712" s="2"/>
      <c r="H48712" s="22"/>
      <c r="I48712" s="22"/>
      <c r="J48712" s="23"/>
      <c r="K48712" s="23"/>
      <c r="L48712" s="22"/>
      <c r="M48712" s="22"/>
      <c r="O48712" s="1"/>
    </row>
    <row r="48713" spans="7:15" x14ac:dyDescent="0.2">
      <c r="G48713" s="2"/>
      <c r="H48713" s="22"/>
      <c r="I48713" s="22"/>
      <c r="J48713" s="23"/>
      <c r="K48713" s="23"/>
      <c r="L48713" s="22"/>
      <c r="M48713" s="22"/>
      <c r="O48713" s="1"/>
    </row>
    <row r="48714" spans="7:15" x14ac:dyDescent="0.2">
      <c r="G48714" s="2"/>
      <c r="H48714" s="22"/>
      <c r="I48714" s="22"/>
      <c r="J48714" s="23"/>
      <c r="K48714" s="23"/>
      <c r="L48714" s="22"/>
      <c r="M48714" s="22"/>
      <c r="O48714" s="1"/>
    </row>
    <row r="48715" spans="7:15" x14ac:dyDescent="0.2">
      <c r="G48715" s="2"/>
      <c r="H48715" s="22"/>
      <c r="I48715" s="22"/>
      <c r="J48715" s="23"/>
      <c r="K48715" s="23"/>
      <c r="L48715" s="22"/>
      <c r="M48715" s="22"/>
      <c r="O48715" s="1"/>
    </row>
    <row r="48716" spans="7:15" x14ac:dyDescent="0.2">
      <c r="G48716" s="2"/>
      <c r="H48716" s="22"/>
      <c r="I48716" s="22"/>
      <c r="J48716" s="23"/>
      <c r="K48716" s="23"/>
      <c r="L48716" s="22"/>
      <c r="M48716" s="22"/>
      <c r="O48716" s="1"/>
    </row>
    <row r="48717" spans="7:15" x14ac:dyDescent="0.2">
      <c r="G48717" s="2"/>
      <c r="H48717" s="22"/>
      <c r="I48717" s="22"/>
      <c r="J48717" s="23"/>
      <c r="K48717" s="23"/>
      <c r="L48717" s="22"/>
      <c r="M48717" s="22"/>
      <c r="O48717" s="1"/>
    </row>
    <row r="48718" spans="7:15" x14ac:dyDescent="0.2">
      <c r="G48718" s="2"/>
      <c r="H48718" s="22"/>
      <c r="I48718" s="22"/>
      <c r="J48718" s="23"/>
      <c r="K48718" s="23"/>
      <c r="L48718" s="22"/>
      <c r="M48718" s="22"/>
      <c r="O48718" s="1"/>
    </row>
    <row r="48719" spans="7:15" x14ac:dyDescent="0.2">
      <c r="G48719" s="2"/>
      <c r="H48719" s="22"/>
      <c r="I48719" s="22"/>
      <c r="J48719" s="23"/>
      <c r="K48719" s="23"/>
      <c r="L48719" s="22"/>
      <c r="M48719" s="22"/>
      <c r="O48719" s="1"/>
    </row>
    <row r="48720" spans="7:15" x14ac:dyDescent="0.2">
      <c r="G48720" s="2"/>
      <c r="H48720" s="22"/>
      <c r="I48720" s="22"/>
      <c r="J48720" s="23"/>
      <c r="K48720" s="23"/>
      <c r="L48720" s="22"/>
      <c r="M48720" s="22"/>
      <c r="O48720" s="1"/>
    </row>
    <row r="48721" spans="7:15" x14ac:dyDescent="0.2">
      <c r="G48721" s="2"/>
      <c r="H48721" s="22"/>
      <c r="I48721" s="22"/>
      <c r="J48721" s="23"/>
      <c r="K48721" s="23"/>
      <c r="L48721" s="22"/>
      <c r="M48721" s="22"/>
      <c r="O48721" s="1"/>
    </row>
    <row r="48722" spans="7:15" x14ac:dyDescent="0.2">
      <c r="G48722" s="2"/>
      <c r="H48722" s="22"/>
      <c r="I48722" s="22"/>
      <c r="J48722" s="23"/>
      <c r="K48722" s="23"/>
      <c r="L48722" s="22"/>
      <c r="M48722" s="22"/>
      <c r="O48722" s="1"/>
    </row>
    <row r="48723" spans="7:15" x14ac:dyDescent="0.2">
      <c r="G48723" s="2"/>
      <c r="H48723" s="22"/>
      <c r="I48723" s="22"/>
      <c r="J48723" s="23"/>
      <c r="K48723" s="23"/>
      <c r="L48723" s="22"/>
      <c r="M48723" s="22"/>
      <c r="O48723" s="1"/>
    </row>
    <row r="48724" spans="7:15" x14ac:dyDescent="0.2">
      <c r="G48724" s="2"/>
      <c r="H48724" s="22"/>
      <c r="I48724" s="22"/>
      <c r="J48724" s="23"/>
      <c r="K48724" s="23"/>
      <c r="L48724" s="22"/>
      <c r="M48724" s="22"/>
      <c r="O48724" s="1"/>
    </row>
    <row r="48725" spans="7:15" x14ac:dyDescent="0.2">
      <c r="G48725" s="2"/>
      <c r="H48725" s="22"/>
      <c r="I48725" s="22"/>
      <c r="J48725" s="23"/>
      <c r="K48725" s="23"/>
      <c r="L48725" s="22"/>
      <c r="M48725" s="22"/>
      <c r="O48725" s="1"/>
    </row>
    <row r="48726" spans="7:15" x14ac:dyDescent="0.2">
      <c r="G48726" s="2"/>
      <c r="H48726" s="22"/>
      <c r="I48726" s="22"/>
      <c r="J48726" s="23"/>
      <c r="K48726" s="23"/>
      <c r="L48726" s="22"/>
      <c r="M48726" s="22"/>
      <c r="O48726" s="1"/>
    </row>
    <row r="48727" spans="7:15" x14ac:dyDescent="0.2">
      <c r="G48727" s="2"/>
      <c r="H48727" s="22"/>
      <c r="I48727" s="22"/>
      <c r="J48727" s="23"/>
      <c r="K48727" s="23"/>
      <c r="L48727" s="22"/>
      <c r="M48727" s="22"/>
      <c r="O48727" s="1"/>
    </row>
    <row r="48728" spans="7:15" x14ac:dyDescent="0.2">
      <c r="G48728" s="2"/>
      <c r="H48728" s="22"/>
      <c r="I48728" s="22"/>
      <c r="J48728" s="23"/>
      <c r="K48728" s="23"/>
      <c r="L48728" s="22"/>
      <c r="M48728" s="22"/>
      <c r="O48728" s="1"/>
    </row>
    <row r="48729" spans="7:15" x14ac:dyDescent="0.2">
      <c r="G48729" s="2"/>
      <c r="H48729" s="22"/>
      <c r="I48729" s="22"/>
      <c r="J48729" s="23"/>
      <c r="K48729" s="23"/>
      <c r="L48729" s="22"/>
      <c r="M48729" s="22"/>
      <c r="O48729" s="1"/>
    </row>
    <row r="48730" spans="7:15" x14ac:dyDescent="0.2">
      <c r="G48730" s="2"/>
      <c r="H48730" s="22"/>
      <c r="I48730" s="22"/>
      <c r="J48730" s="23"/>
      <c r="K48730" s="23"/>
      <c r="L48730" s="22"/>
      <c r="M48730" s="22"/>
      <c r="O48730" s="1"/>
    </row>
    <row r="48731" spans="7:15" x14ac:dyDescent="0.2">
      <c r="G48731" s="2"/>
      <c r="H48731" s="22"/>
      <c r="I48731" s="22"/>
      <c r="J48731" s="23"/>
      <c r="K48731" s="23"/>
      <c r="L48731" s="22"/>
      <c r="M48731" s="22"/>
      <c r="O48731" s="1"/>
    </row>
    <row r="48732" spans="7:15" x14ac:dyDescent="0.2">
      <c r="G48732" s="2"/>
      <c r="H48732" s="22"/>
      <c r="I48732" s="22"/>
      <c r="J48732" s="23"/>
      <c r="K48732" s="23"/>
      <c r="L48732" s="22"/>
      <c r="M48732" s="22"/>
      <c r="O48732" s="1"/>
    </row>
    <row r="48733" spans="7:15" x14ac:dyDescent="0.2">
      <c r="G48733" s="2"/>
      <c r="H48733" s="22"/>
      <c r="I48733" s="22"/>
      <c r="J48733" s="23"/>
      <c r="K48733" s="23"/>
      <c r="L48733" s="22"/>
      <c r="M48733" s="22"/>
      <c r="O48733" s="1"/>
    </row>
    <row r="48734" spans="7:15" x14ac:dyDescent="0.2">
      <c r="G48734" s="2"/>
      <c r="H48734" s="22"/>
      <c r="I48734" s="22"/>
      <c r="J48734" s="23"/>
      <c r="K48734" s="23"/>
      <c r="L48734" s="22"/>
      <c r="M48734" s="22"/>
      <c r="O48734" s="1"/>
    </row>
    <row r="48735" spans="7:15" x14ac:dyDescent="0.2">
      <c r="G48735" s="2"/>
      <c r="H48735" s="22"/>
      <c r="I48735" s="22"/>
      <c r="J48735" s="23"/>
      <c r="K48735" s="23"/>
      <c r="L48735" s="22"/>
      <c r="M48735" s="22"/>
      <c r="O48735" s="1"/>
    </row>
    <row r="48736" spans="7:15" x14ac:dyDescent="0.2">
      <c r="G48736" s="2"/>
      <c r="H48736" s="22"/>
      <c r="I48736" s="22"/>
      <c r="J48736" s="23"/>
      <c r="K48736" s="23"/>
      <c r="L48736" s="22"/>
      <c r="M48736" s="22"/>
      <c r="O48736" s="1"/>
    </row>
    <row r="48737" spans="7:15" x14ac:dyDescent="0.2">
      <c r="G48737" s="2"/>
      <c r="H48737" s="22"/>
      <c r="I48737" s="22"/>
      <c r="J48737" s="23"/>
      <c r="K48737" s="23"/>
      <c r="L48737" s="22"/>
      <c r="M48737" s="22"/>
      <c r="O48737" s="1"/>
    </row>
    <row r="48738" spans="7:15" x14ac:dyDescent="0.2">
      <c r="G48738" s="2"/>
      <c r="H48738" s="22"/>
      <c r="I48738" s="22"/>
      <c r="J48738" s="23"/>
      <c r="K48738" s="23"/>
      <c r="L48738" s="22"/>
      <c r="M48738" s="22"/>
      <c r="O48738" s="1"/>
    </row>
    <row r="48739" spans="7:15" x14ac:dyDescent="0.2">
      <c r="G48739" s="2"/>
      <c r="H48739" s="22"/>
      <c r="I48739" s="22"/>
      <c r="J48739" s="23"/>
      <c r="K48739" s="23"/>
      <c r="L48739" s="22"/>
      <c r="M48739" s="22"/>
      <c r="O48739" s="1"/>
    </row>
    <row r="48740" spans="7:15" x14ac:dyDescent="0.2">
      <c r="G48740" s="2"/>
      <c r="H48740" s="22"/>
      <c r="I48740" s="22"/>
      <c r="J48740" s="23"/>
      <c r="K48740" s="23"/>
      <c r="L48740" s="22"/>
      <c r="M48740" s="22"/>
      <c r="O48740" s="1"/>
    </row>
    <row r="48741" spans="7:15" x14ac:dyDescent="0.2">
      <c r="G48741" s="2"/>
      <c r="H48741" s="22"/>
      <c r="I48741" s="22"/>
      <c r="J48741" s="23"/>
      <c r="K48741" s="23"/>
      <c r="L48741" s="22"/>
      <c r="M48741" s="22"/>
      <c r="O48741" s="1"/>
    </row>
    <row r="48742" spans="7:15" x14ac:dyDescent="0.2">
      <c r="G48742" s="2"/>
      <c r="H48742" s="22"/>
      <c r="I48742" s="22"/>
      <c r="J48742" s="23"/>
      <c r="K48742" s="23"/>
      <c r="L48742" s="22"/>
      <c r="M48742" s="22"/>
      <c r="O48742" s="1"/>
    </row>
    <row r="48743" spans="7:15" x14ac:dyDescent="0.2">
      <c r="G48743" s="2"/>
      <c r="H48743" s="22"/>
      <c r="I48743" s="22"/>
      <c r="J48743" s="23"/>
      <c r="K48743" s="23"/>
      <c r="L48743" s="22"/>
      <c r="M48743" s="22"/>
      <c r="O48743" s="1"/>
    </row>
    <row r="48744" spans="7:15" x14ac:dyDescent="0.2">
      <c r="G48744" s="2"/>
      <c r="H48744" s="22"/>
      <c r="I48744" s="22"/>
      <c r="J48744" s="23"/>
      <c r="K48744" s="23"/>
      <c r="L48744" s="22"/>
      <c r="M48744" s="22"/>
      <c r="O48744" s="1"/>
    </row>
    <row r="48745" spans="7:15" x14ac:dyDescent="0.2">
      <c r="G48745" s="2"/>
      <c r="H48745" s="22"/>
      <c r="I48745" s="22"/>
      <c r="J48745" s="23"/>
      <c r="K48745" s="23"/>
      <c r="L48745" s="22"/>
      <c r="M48745" s="22"/>
      <c r="O48745" s="1"/>
    </row>
    <row r="48746" spans="7:15" x14ac:dyDescent="0.2">
      <c r="G48746" s="2"/>
      <c r="H48746" s="22"/>
      <c r="I48746" s="22"/>
      <c r="J48746" s="23"/>
      <c r="K48746" s="23"/>
      <c r="L48746" s="22"/>
      <c r="M48746" s="22"/>
      <c r="O48746" s="1"/>
    </row>
    <row r="48747" spans="7:15" x14ac:dyDescent="0.2">
      <c r="G48747" s="2"/>
      <c r="H48747" s="22"/>
      <c r="I48747" s="22"/>
      <c r="J48747" s="23"/>
      <c r="K48747" s="23"/>
      <c r="L48747" s="22"/>
      <c r="M48747" s="22"/>
      <c r="O48747" s="1"/>
    </row>
    <row r="48748" spans="7:15" x14ac:dyDescent="0.2">
      <c r="G48748" s="2"/>
      <c r="H48748" s="22"/>
      <c r="I48748" s="22"/>
      <c r="J48748" s="23"/>
      <c r="K48748" s="23"/>
      <c r="L48748" s="22"/>
      <c r="M48748" s="22"/>
      <c r="O48748" s="1"/>
    </row>
    <row r="48749" spans="7:15" x14ac:dyDescent="0.2">
      <c r="G48749" s="2"/>
      <c r="H48749" s="22"/>
      <c r="I48749" s="22"/>
      <c r="J48749" s="23"/>
      <c r="K48749" s="23"/>
      <c r="L48749" s="22"/>
      <c r="M48749" s="22"/>
      <c r="O48749" s="1"/>
    </row>
    <row r="48750" spans="7:15" x14ac:dyDescent="0.2">
      <c r="G48750" s="2"/>
      <c r="H48750" s="22"/>
      <c r="I48750" s="22"/>
      <c r="J48750" s="23"/>
      <c r="K48750" s="23"/>
      <c r="L48750" s="22"/>
      <c r="M48750" s="22"/>
      <c r="O48750" s="1"/>
    </row>
    <row r="48751" spans="7:15" x14ac:dyDescent="0.2">
      <c r="G48751" s="2"/>
      <c r="H48751" s="22"/>
      <c r="I48751" s="22"/>
      <c r="J48751" s="23"/>
      <c r="K48751" s="23"/>
      <c r="L48751" s="22"/>
      <c r="M48751" s="22"/>
      <c r="O48751" s="1"/>
    </row>
    <row r="48752" spans="7:15" x14ac:dyDescent="0.2">
      <c r="G48752" s="2"/>
      <c r="H48752" s="22"/>
      <c r="I48752" s="22"/>
      <c r="J48752" s="23"/>
      <c r="K48752" s="23"/>
      <c r="L48752" s="22"/>
      <c r="M48752" s="22"/>
      <c r="O48752" s="1"/>
    </row>
    <row r="48753" spans="7:15" x14ac:dyDescent="0.2">
      <c r="G48753" s="2"/>
      <c r="H48753" s="22"/>
      <c r="I48753" s="22"/>
      <c r="J48753" s="23"/>
      <c r="K48753" s="23"/>
      <c r="L48753" s="22"/>
      <c r="M48753" s="22"/>
      <c r="O48753" s="1"/>
    </row>
    <row r="48754" spans="7:15" x14ac:dyDescent="0.2">
      <c r="G48754" s="2"/>
      <c r="H48754" s="22"/>
      <c r="I48754" s="22"/>
      <c r="J48754" s="23"/>
      <c r="K48754" s="23"/>
      <c r="L48754" s="22"/>
      <c r="M48754" s="22"/>
      <c r="O48754" s="1"/>
    </row>
    <row r="48755" spans="7:15" x14ac:dyDescent="0.2">
      <c r="G48755" s="2"/>
      <c r="H48755" s="22"/>
      <c r="I48755" s="22"/>
      <c r="J48755" s="23"/>
      <c r="K48755" s="23"/>
      <c r="L48755" s="22"/>
      <c r="M48755" s="22"/>
      <c r="O48755" s="1"/>
    </row>
    <row r="48756" spans="7:15" x14ac:dyDescent="0.2">
      <c r="G48756" s="2"/>
      <c r="H48756" s="22"/>
      <c r="I48756" s="22"/>
      <c r="J48756" s="23"/>
      <c r="K48756" s="23"/>
      <c r="L48756" s="22"/>
      <c r="M48756" s="22"/>
      <c r="O48756" s="1"/>
    </row>
    <row r="48757" spans="7:15" x14ac:dyDescent="0.2">
      <c r="G48757" s="2"/>
      <c r="H48757" s="22"/>
      <c r="I48757" s="22"/>
      <c r="J48757" s="23"/>
      <c r="K48757" s="23"/>
      <c r="L48757" s="22"/>
      <c r="M48757" s="22"/>
      <c r="O48757" s="1"/>
    </row>
    <row r="48758" spans="7:15" x14ac:dyDescent="0.2">
      <c r="G48758" s="2"/>
      <c r="H48758" s="22"/>
      <c r="I48758" s="22"/>
      <c r="J48758" s="23"/>
      <c r="K48758" s="23"/>
      <c r="L48758" s="22"/>
      <c r="M48758" s="22"/>
      <c r="O48758" s="1"/>
    </row>
    <row r="48759" spans="7:15" x14ac:dyDescent="0.2">
      <c r="G48759" s="2"/>
      <c r="H48759" s="22"/>
      <c r="I48759" s="22"/>
      <c r="J48759" s="23"/>
      <c r="K48759" s="23"/>
      <c r="L48759" s="22"/>
      <c r="M48759" s="22"/>
      <c r="O48759" s="1"/>
    </row>
    <row r="48760" spans="7:15" x14ac:dyDescent="0.2">
      <c r="G48760" s="2"/>
      <c r="H48760" s="22"/>
      <c r="I48760" s="22"/>
      <c r="J48760" s="23"/>
      <c r="K48760" s="23"/>
      <c r="L48760" s="22"/>
      <c r="M48760" s="22"/>
      <c r="O48760" s="1"/>
    </row>
    <row r="48761" spans="7:15" x14ac:dyDescent="0.2">
      <c r="G48761" s="2"/>
      <c r="H48761" s="22"/>
      <c r="I48761" s="22"/>
      <c r="J48761" s="23"/>
      <c r="K48761" s="23"/>
      <c r="L48761" s="22"/>
      <c r="M48761" s="22"/>
      <c r="O48761" s="1"/>
    </row>
    <row r="48762" spans="7:15" x14ac:dyDescent="0.2">
      <c r="G48762" s="2"/>
      <c r="H48762" s="22"/>
      <c r="I48762" s="22"/>
      <c r="J48762" s="23"/>
      <c r="K48762" s="23"/>
      <c r="L48762" s="22"/>
      <c r="M48762" s="22"/>
      <c r="O48762" s="1"/>
    </row>
    <row r="48763" spans="7:15" x14ac:dyDescent="0.2">
      <c r="G48763" s="2"/>
      <c r="H48763" s="22"/>
      <c r="I48763" s="22"/>
      <c r="J48763" s="23"/>
      <c r="K48763" s="23"/>
      <c r="L48763" s="22"/>
      <c r="M48763" s="22"/>
      <c r="O48763" s="1"/>
    </row>
    <row r="48764" spans="7:15" x14ac:dyDescent="0.2">
      <c r="G48764" s="2"/>
      <c r="H48764" s="22"/>
      <c r="I48764" s="22"/>
      <c r="J48764" s="23"/>
      <c r="K48764" s="23"/>
      <c r="L48764" s="22"/>
      <c r="M48764" s="22"/>
      <c r="O48764" s="1"/>
    </row>
    <row r="48765" spans="7:15" x14ac:dyDescent="0.2">
      <c r="G48765" s="2"/>
      <c r="H48765" s="22"/>
      <c r="I48765" s="22"/>
      <c r="J48765" s="23"/>
      <c r="K48765" s="23"/>
      <c r="L48765" s="22"/>
      <c r="M48765" s="22"/>
      <c r="O48765" s="1"/>
    </row>
    <row r="48766" spans="7:15" x14ac:dyDescent="0.2">
      <c r="G48766" s="2"/>
      <c r="H48766" s="22"/>
      <c r="I48766" s="22"/>
      <c r="J48766" s="23"/>
      <c r="K48766" s="23"/>
      <c r="L48766" s="22"/>
      <c r="M48766" s="22"/>
      <c r="O48766" s="1"/>
    </row>
    <row r="48767" spans="7:15" x14ac:dyDescent="0.2">
      <c r="G48767" s="2"/>
      <c r="H48767" s="22"/>
      <c r="I48767" s="22"/>
      <c r="J48767" s="23"/>
      <c r="K48767" s="23"/>
      <c r="L48767" s="22"/>
      <c r="M48767" s="22"/>
      <c r="O48767" s="1"/>
    </row>
    <row r="48768" spans="7:15" x14ac:dyDescent="0.2">
      <c r="G48768" s="2"/>
      <c r="H48768" s="22"/>
      <c r="I48768" s="22"/>
      <c r="J48768" s="23"/>
      <c r="K48768" s="23"/>
      <c r="L48768" s="22"/>
      <c r="M48768" s="22"/>
      <c r="O48768" s="1"/>
    </row>
    <row r="48769" spans="7:15" x14ac:dyDescent="0.2">
      <c r="G48769" s="2"/>
      <c r="H48769" s="22"/>
      <c r="I48769" s="22"/>
      <c r="J48769" s="23"/>
      <c r="K48769" s="23"/>
      <c r="L48769" s="22"/>
      <c r="M48769" s="22"/>
      <c r="O48769" s="1"/>
    </row>
    <row r="48770" spans="7:15" x14ac:dyDescent="0.2">
      <c r="G48770" s="2"/>
      <c r="H48770" s="22"/>
      <c r="I48770" s="22"/>
      <c r="J48770" s="23"/>
      <c r="K48770" s="23"/>
      <c r="L48770" s="22"/>
      <c r="M48770" s="22"/>
      <c r="O48770" s="1"/>
    </row>
    <row r="48771" spans="7:15" x14ac:dyDescent="0.2">
      <c r="G48771" s="2"/>
      <c r="H48771" s="22"/>
      <c r="I48771" s="22"/>
      <c r="J48771" s="23"/>
      <c r="K48771" s="23"/>
      <c r="L48771" s="22"/>
      <c r="M48771" s="22"/>
      <c r="O48771" s="1"/>
    </row>
    <row r="48772" spans="7:15" x14ac:dyDescent="0.2">
      <c r="G48772" s="2"/>
      <c r="H48772" s="22"/>
      <c r="I48772" s="22"/>
      <c r="J48772" s="23"/>
      <c r="K48772" s="23"/>
      <c r="L48772" s="22"/>
      <c r="M48772" s="22"/>
      <c r="O48772" s="1"/>
    </row>
    <row r="48773" spans="7:15" x14ac:dyDescent="0.2">
      <c r="G48773" s="2"/>
      <c r="H48773" s="22"/>
      <c r="I48773" s="22"/>
      <c r="J48773" s="23"/>
      <c r="K48773" s="23"/>
      <c r="L48773" s="22"/>
      <c r="M48773" s="22"/>
      <c r="O48773" s="1"/>
    </row>
    <row r="48774" spans="7:15" x14ac:dyDescent="0.2">
      <c r="G48774" s="2"/>
      <c r="H48774" s="22"/>
      <c r="I48774" s="22"/>
      <c r="J48774" s="23"/>
      <c r="K48774" s="23"/>
      <c r="L48774" s="22"/>
      <c r="M48774" s="22"/>
      <c r="O48774" s="1"/>
    </row>
    <row r="48775" spans="7:15" x14ac:dyDescent="0.2">
      <c r="G48775" s="2"/>
      <c r="H48775" s="22"/>
      <c r="I48775" s="22"/>
      <c r="J48775" s="23"/>
      <c r="K48775" s="23"/>
      <c r="L48775" s="22"/>
      <c r="M48775" s="22"/>
      <c r="O48775" s="1"/>
    </row>
    <row r="48776" spans="7:15" x14ac:dyDescent="0.2">
      <c r="G48776" s="2"/>
      <c r="H48776" s="22"/>
      <c r="I48776" s="22"/>
      <c r="J48776" s="23"/>
      <c r="K48776" s="23"/>
      <c r="L48776" s="22"/>
      <c r="M48776" s="22"/>
      <c r="O48776" s="1"/>
    </row>
    <row r="48777" spans="7:15" x14ac:dyDescent="0.2">
      <c r="G48777" s="2"/>
      <c r="H48777" s="22"/>
      <c r="I48777" s="22"/>
      <c r="J48777" s="23"/>
      <c r="K48777" s="23"/>
      <c r="L48777" s="22"/>
      <c r="M48777" s="22"/>
      <c r="O48777" s="1"/>
    </row>
    <row r="48778" spans="7:15" x14ac:dyDescent="0.2">
      <c r="G48778" s="2"/>
      <c r="H48778" s="22"/>
      <c r="I48778" s="22"/>
      <c r="J48778" s="23"/>
      <c r="K48778" s="23"/>
      <c r="L48778" s="22"/>
      <c r="M48778" s="22"/>
      <c r="O48778" s="1"/>
    </row>
    <row r="48779" spans="7:15" x14ac:dyDescent="0.2">
      <c r="G48779" s="2"/>
      <c r="H48779" s="22"/>
      <c r="I48779" s="22"/>
      <c r="J48779" s="23"/>
      <c r="K48779" s="23"/>
      <c r="L48779" s="22"/>
      <c r="M48779" s="22"/>
      <c r="O48779" s="1"/>
    </row>
    <row r="48780" spans="7:15" x14ac:dyDescent="0.2">
      <c r="G48780" s="2"/>
      <c r="H48780" s="22"/>
      <c r="I48780" s="22"/>
      <c r="J48780" s="23"/>
      <c r="K48780" s="23"/>
      <c r="L48780" s="22"/>
      <c r="M48780" s="22"/>
      <c r="O48780" s="1"/>
    </row>
    <row r="48781" spans="7:15" x14ac:dyDescent="0.2">
      <c r="G48781" s="2"/>
      <c r="H48781" s="22"/>
      <c r="I48781" s="22"/>
      <c r="J48781" s="23"/>
      <c r="K48781" s="23"/>
      <c r="L48781" s="22"/>
      <c r="M48781" s="22"/>
      <c r="O48781" s="1"/>
    </row>
    <row r="48782" spans="7:15" x14ac:dyDescent="0.2">
      <c r="G48782" s="2"/>
      <c r="H48782" s="22"/>
      <c r="I48782" s="22"/>
      <c r="J48782" s="23"/>
      <c r="K48782" s="23"/>
      <c r="L48782" s="22"/>
      <c r="M48782" s="22"/>
      <c r="O48782" s="1"/>
    </row>
    <row r="48783" spans="7:15" x14ac:dyDescent="0.2">
      <c r="G48783" s="2"/>
      <c r="H48783" s="22"/>
      <c r="I48783" s="22"/>
      <c r="J48783" s="23"/>
      <c r="K48783" s="23"/>
      <c r="L48783" s="22"/>
      <c r="M48783" s="22"/>
      <c r="O48783" s="1"/>
    </row>
    <row r="48784" spans="7:15" x14ac:dyDescent="0.2">
      <c r="G48784" s="2"/>
      <c r="H48784" s="22"/>
      <c r="I48784" s="22"/>
      <c r="J48784" s="23"/>
      <c r="K48784" s="23"/>
      <c r="L48784" s="22"/>
      <c r="M48784" s="22"/>
      <c r="O48784" s="1"/>
    </row>
    <row r="48785" spans="7:15" x14ac:dyDescent="0.2">
      <c r="G48785" s="2"/>
      <c r="H48785" s="22"/>
      <c r="I48785" s="22"/>
      <c r="J48785" s="23"/>
      <c r="K48785" s="23"/>
      <c r="L48785" s="22"/>
      <c r="M48785" s="22"/>
      <c r="O48785" s="1"/>
    </row>
    <row r="48786" spans="7:15" x14ac:dyDescent="0.2">
      <c r="G48786" s="2"/>
      <c r="H48786" s="22"/>
      <c r="I48786" s="22"/>
      <c r="J48786" s="23"/>
      <c r="K48786" s="23"/>
      <c r="L48786" s="22"/>
      <c r="M48786" s="22"/>
      <c r="O48786" s="1"/>
    </row>
    <row r="48787" spans="7:15" x14ac:dyDescent="0.2">
      <c r="G48787" s="2"/>
      <c r="H48787" s="22"/>
      <c r="I48787" s="22"/>
      <c r="J48787" s="23"/>
      <c r="K48787" s="23"/>
      <c r="L48787" s="22"/>
      <c r="M48787" s="22"/>
      <c r="O48787" s="1"/>
    </row>
    <row r="48788" spans="7:15" x14ac:dyDescent="0.2">
      <c r="G48788" s="2"/>
      <c r="H48788" s="22"/>
      <c r="I48788" s="22"/>
      <c r="J48788" s="23"/>
      <c r="K48788" s="23"/>
      <c r="L48788" s="22"/>
      <c r="M48788" s="22"/>
      <c r="O48788" s="1"/>
    </row>
    <row r="48789" spans="7:15" x14ac:dyDescent="0.2">
      <c r="G48789" s="2"/>
      <c r="H48789" s="22"/>
      <c r="I48789" s="22"/>
      <c r="J48789" s="23"/>
      <c r="K48789" s="23"/>
      <c r="L48789" s="22"/>
      <c r="M48789" s="22"/>
      <c r="O48789" s="1"/>
    </row>
    <row r="48790" spans="7:15" x14ac:dyDescent="0.2">
      <c r="G48790" s="2"/>
      <c r="H48790" s="22"/>
      <c r="I48790" s="22"/>
      <c r="J48790" s="23"/>
      <c r="K48790" s="23"/>
      <c r="L48790" s="22"/>
      <c r="M48790" s="22"/>
      <c r="O48790" s="1"/>
    </row>
    <row r="48791" spans="7:15" x14ac:dyDescent="0.2">
      <c r="G48791" s="2"/>
      <c r="H48791" s="22"/>
      <c r="I48791" s="22"/>
      <c r="J48791" s="23"/>
      <c r="K48791" s="23"/>
      <c r="L48791" s="22"/>
      <c r="M48791" s="22"/>
      <c r="O48791" s="1"/>
    </row>
    <row r="48792" spans="7:15" x14ac:dyDescent="0.2">
      <c r="G48792" s="2"/>
      <c r="H48792" s="22"/>
      <c r="I48792" s="22"/>
      <c r="J48792" s="23"/>
      <c r="K48792" s="23"/>
      <c r="L48792" s="22"/>
      <c r="M48792" s="22"/>
      <c r="O48792" s="1"/>
    </row>
    <row r="48793" spans="7:15" x14ac:dyDescent="0.2">
      <c r="G48793" s="2"/>
      <c r="H48793" s="22"/>
      <c r="I48793" s="22"/>
      <c r="J48793" s="23"/>
      <c r="K48793" s="23"/>
      <c r="L48793" s="22"/>
      <c r="M48793" s="22"/>
      <c r="O48793" s="1"/>
    </row>
    <row r="48794" spans="7:15" x14ac:dyDescent="0.2">
      <c r="G48794" s="2"/>
      <c r="H48794" s="22"/>
      <c r="I48794" s="22"/>
      <c r="J48794" s="23"/>
      <c r="K48794" s="23"/>
      <c r="L48794" s="22"/>
      <c r="M48794" s="22"/>
      <c r="O48794" s="1"/>
    </row>
    <row r="48795" spans="7:15" x14ac:dyDescent="0.2">
      <c r="G48795" s="2"/>
      <c r="H48795" s="22"/>
      <c r="I48795" s="22"/>
      <c r="J48795" s="23"/>
      <c r="K48795" s="23"/>
      <c r="L48795" s="22"/>
      <c r="M48795" s="22"/>
      <c r="O48795" s="1"/>
    </row>
    <row r="48796" spans="7:15" x14ac:dyDescent="0.2">
      <c r="G48796" s="2"/>
      <c r="H48796" s="22"/>
      <c r="I48796" s="22"/>
      <c r="J48796" s="23"/>
      <c r="K48796" s="23"/>
      <c r="L48796" s="22"/>
      <c r="M48796" s="22"/>
      <c r="O48796" s="1"/>
    </row>
    <row r="48797" spans="7:15" x14ac:dyDescent="0.2">
      <c r="G48797" s="2"/>
      <c r="H48797" s="22"/>
      <c r="I48797" s="22"/>
      <c r="J48797" s="23"/>
      <c r="K48797" s="23"/>
      <c r="L48797" s="22"/>
      <c r="M48797" s="22"/>
      <c r="O48797" s="1"/>
    </row>
    <row r="48798" spans="7:15" x14ac:dyDescent="0.2">
      <c r="G48798" s="2"/>
      <c r="H48798" s="22"/>
      <c r="I48798" s="22"/>
      <c r="J48798" s="23"/>
      <c r="K48798" s="23"/>
      <c r="L48798" s="22"/>
      <c r="M48798" s="22"/>
      <c r="O48798" s="1"/>
    </row>
    <row r="48799" spans="7:15" x14ac:dyDescent="0.2">
      <c r="G48799" s="2"/>
      <c r="H48799" s="22"/>
      <c r="I48799" s="22"/>
      <c r="J48799" s="23"/>
      <c r="K48799" s="23"/>
      <c r="L48799" s="22"/>
      <c r="M48799" s="22"/>
      <c r="O48799" s="1"/>
    </row>
    <row r="48800" spans="7:15" x14ac:dyDescent="0.2">
      <c r="G48800" s="2"/>
      <c r="H48800" s="22"/>
      <c r="I48800" s="22"/>
      <c r="J48800" s="23"/>
      <c r="K48800" s="23"/>
      <c r="L48800" s="22"/>
      <c r="M48800" s="22"/>
      <c r="O48800" s="1"/>
    </row>
    <row r="48801" spans="7:15" x14ac:dyDescent="0.2">
      <c r="G48801" s="2"/>
      <c r="H48801" s="22"/>
      <c r="I48801" s="22"/>
      <c r="J48801" s="23"/>
      <c r="K48801" s="23"/>
      <c r="L48801" s="22"/>
      <c r="M48801" s="22"/>
      <c r="O48801" s="1"/>
    </row>
    <row r="48802" spans="7:15" x14ac:dyDescent="0.2">
      <c r="G48802" s="2"/>
      <c r="H48802" s="22"/>
      <c r="I48802" s="22"/>
      <c r="J48802" s="23"/>
      <c r="K48802" s="23"/>
      <c r="L48802" s="22"/>
      <c r="M48802" s="22"/>
      <c r="O48802" s="1"/>
    </row>
    <row r="48803" spans="7:15" x14ac:dyDescent="0.2">
      <c r="G48803" s="2"/>
      <c r="H48803" s="22"/>
      <c r="I48803" s="22"/>
      <c r="J48803" s="23"/>
      <c r="K48803" s="23"/>
      <c r="L48803" s="22"/>
      <c r="M48803" s="22"/>
      <c r="O48803" s="1"/>
    </row>
    <row r="48804" spans="7:15" x14ac:dyDescent="0.2">
      <c r="G48804" s="2"/>
      <c r="H48804" s="22"/>
      <c r="I48804" s="22"/>
      <c r="J48804" s="23"/>
      <c r="K48804" s="23"/>
      <c r="L48804" s="22"/>
      <c r="M48804" s="22"/>
      <c r="O48804" s="1"/>
    </row>
    <row r="48805" spans="7:15" x14ac:dyDescent="0.2">
      <c r="G48805" s="2"/>
      <c r="H48805" s="22"/>
      <c r="I48805" s="22"/>
      <c r="J48805" s="23"/>
      <c r="K48805" s="23"/>
      <c r="L48805" s="22"/>
      <c r="M48805" s="22"/>
      <c r="O48805" s="1"/>
    </row>
    <row r="48806" spans="7:15" x14ac:dyDescent="0.2">
      <c r="G48806" s="2"/>
      <c r="H48806" s="22"/>
      <c r="I48806" s="22"/>
      <c r="J48806" s="23"/>
      <c r="K48806" s="23"/>
      <c r="L48806" s="22"/>
      <c r="M48806" s="22"/>
      <c r="O48806" s="1"/>
    </row>
    <row r="48807" spans="7:15" x14ac:dyDescent="0.2">
      <c r="G48807" s="2"/>
      <c r="H48807" s="22"/>
      <c r="I48807" s="22"/>
      <c r="J48807" s="23"/>
      <c r="K48807" s="23"/>
      <c r="L48807" s="22"/>
      <c r="M48807" s="22"/>
      <c r="O48807" s="1"/>
    </row>
    <row r="48808" spans="7:15" x14ac:dyDescent="0.2">
      <c r="G48808" s="2"/>
      <c r="H48808" s="22"/>
      <c r="I48808" s="22"/>
      <c r="J48808" s="23"/>
      <c r="K48808" s="23"/>
      <c r="L48808" s="22"/>
      <c r="M48808" s="22"/>
      <c r="O48808" s="1"/>
    </row>
    <row r="48809" spans="7:15" x14ac:dyDescent="0.2">
      <c r="G48809" s="2"/>
      <c r="H48809" s="22"/>
      <c r="I48809" s="22"/>
      <c r="J48809" s="23"/>
      <c r="K48809" s="23"/>
      <c r="L48809" s="22"/>
      <c r="M48809" s="22"/>
      <c r="O48809" s="1"/>
    </row>
    <row r="48810" spans="7:15" x14ac:dyDescent="0.2">
      <c r="G48810" s="2"/>
      <c r="H48810" s="22"/>
      <c r="I48810" s="22"/>
      <c r="J48810" s="23"/>
      <c r="K48810" s="23"/>
      <c r="L48810" s="22"/>
      <c r="M48810" s="22"/>
      <c r="O48810" s="1"/>
    </row>
    <row r="48811" spans="7:15" x14ac:dyDescent="0.2">
      <c r="G48811" s="2"/>
      <c r="H48811" s="22"/>
      <c r="I48811" s="22"/>
      <c r="J48811" s="23"/>
      <c r="K48811" s="23"/>
      <c r="L48811" s="22"/>
      <c r="M48811" s="22"/>
      <c r="O48811" s="1"/>
    </row>
    <row r="48812" spans="7:15" x14ac:dyDescent="0.2">
      <c r="G48812" s="2"/>
      <c r="H48812" s="22"/>
      <c r="I48812" s="22"/>
      <c r="J48812" s="23"/>
      <c r="K48812" s="23"/>
      <c r="L48812" s="22"/>
      <c r="M48812" s="22"/>
      <c r="O48812" s="1"/>
    </row>
    <row r="48813" spans="7:15" x14ac:dyDescent="0.2">
      <c r="G48813" s="2"/>
      <c r="H48813" s="22"/>
      <c r="I48813" s="22"/>
      <c r="J48813" s="23"/>
      <c r="K48813" s="23"/>
      <c r="L48813" s="22"/>
      <c r="M48813" s="22"/>
      <c r="O48813" s="1"/>
    </row>
    <row r="48814" spans="7:15" x14ac:dyDescent="0.2">
      <c r="G48814" s="2"/>
      <c r="H48814" s="22"/>
      <c r="I48814" s="22"/>
      <c r="J48814" s="23"/>
      <c r="K48814" s="23"/>
      <c r="L48814" s="22"/>
      <c r="M48814" s="22"/>
      <c r="O48814" s="1"/>
    </row>
    <row r="48815" spans="7:15" x14ac:dyDescent="0.2">
      <c r="G48815" s="2"/>
      <c r="H48815" s="22"/>
      <c r="I48815" s="22"/>
      <c r="J48815" s="23"/>
      <c r="K48815" s="23"/>
      <c r="L48815" s="22"/>
      <c r="M48815" s="22"/>
      <c r="O48815" s="1"/>
    </row>
    <row r="48816" spans="7:15" x14ac:dyDescent="0.2">
      <c r="G48816" s="2"/>
      <c r="H48816" s="22"/>
      <c r="I48816" s="22"/>
      <c r="J48816" s="23"/>
      <c r="K48816" s="23"/>
      <c r="L48816" s="22"/>
      <c r="M48816" s="22"/>
      <c r="O48816" s="1"/>
    </row>
    <row r="48817" spans="7:15" x14ac:dyDescent="0.2">
      <c r="G48817" s="2"/>
      <c r="H48817" s="22"/>
      <c r="I48817" s="22"/>
      <c r="J48817" s="23"/>
      <c r="K48817" s="23"/>
      <c r="L48817" s="22"/>
      <c r="M48817" s="22"/>
      <c r="O48817" s="1"/>
    </row>
    <row r="48818" spans="7:15" x14ac:dyDescent="0.2">
      <c r="G48818" s="2"/>
      <c r="H48818" s="22"/>
      <c r="I48818" s="22"/>
      <c r="J48818" s="23"/>
      <c r="K48818" s="23"/>
      <c r="L48818" s="22"/>
      <c r="M48818" s="22"/>
      <c r="O48818" s="1"/>
    </row>
    <row r="48819" spans="7:15" x14ac:dyDescent="0.2">
      <c r="G48819" s="2"/>
      <c r="H48819" s="22"/>
      <c r="I48819" s="22"/>
      <c r="J48819" s="23"/>
      <c r="K48819" s="23"/>
      <c r="L48819" s="22"/>
      <c r="M48819" s="22"/>
      <c r="O48819" s="1"/>
    </row>
    <row r="48820" spans="7:15" x14ac:dyDescent="0.2">
      <c r="G48820" s="2"/>
      <c r="H48820" s="22"/>
      <c r="I48820" s="22"/>
      <c r="J48820" s="23"/>
      <c r="K48820" s="23"/>
      <c r="L48820" s="22"/>
      <c r="M48820" s="22"/>
      <c r="O48820" s="1"/>
    </row>
    <row r="48821" spans="7:15" x14ac:dyDescent="0.2">
      <c r="G48821" s="2"/>
      <c r="H48821" s="22"/>
      <c r="I48821" s="22"/>
      <c r="J48821" s="23"/>
      <c r="K48821" s="23"/>
      <c r="L48821" s="22"/>
      <c r="M48821" s="22"/>
      <c r="O48821" s="1"/>
    </row>
    <row r="48822" spans="7:15" x14ac:dyDescent="0.2">
      <c r="G48822" s="2"/>
      <c r="H48822" s="22"/>
      <c r="I48822" s="22"/>
      <c r="J48822" s="23"/>
      <c r="K48822" s="23"/>
      <c r="L48822" s="22"/>
      <c r="M48822" s="22"/>
      <c r="O48822" s="1"/>
    </row>
    <row r="48823" spans="7:15" x14ac:dyDescent="0.2">
      <c r="G48823" s="2"/>
      <c r="H48823" s="22"/>
      <c r="I48823" s="22"/>
      <c r="J48823" s="23"/>
      <c r="K48823" s="23"/>
      <c r="L48823" s="22"/>
      <c r="M48823" s="22"/>
      <c r="O48823" s="1"/>
    </row>
    <row r="48824" spans="7:15" x14ac:dyDescent="0.2">
      <c r="G48824" s="2"/>
      <c r="H48824" s="22"/>
      <c r="I48824" s="22"/>
      <c r="J48824" s="23"/>
      <c r="K48824" s="23"/>
      <c r="L48824" s="22"/>
      <c r="M48824" s="22"/>
      <c r="O48824" s="1"/>
    </row>
    <row r="48825" spans="7:15" x14ac:dyDescent="0.2">
      <c r="G48825" s="2"/>
      <c r="H48825" s="22"/>
      <c r="I48825" s="22"/>
      <c r="J48825" s="23"/>
      <c r="K48825" s="23"/>
      <c r="L48825" s="22"/>
      <c r="M48825" s="22"/>
      <c r="O48825" s="1"/>
    </row>
    <row r="48826" spans="7:15" x14ac:dyDescent="0.2">
      <c r="G48826" s="2"/>
      <c r="H48826" s="22"/>
      <c r="I48826" s="22"/>
      <c r="J48826" s="23"/>
      <c r="K48826" s="23"/>
      <c r="L48826" s="22"/>
      <c r="M48826" s="22"/>
      <c r="O48826" s="1"/>
    </row>
    <row r="48827" spans="7:15" x14ac:dyDescent="0.2">
      <c r="G48827" s="2"/>
      <c r="H48827" s="22"/>
      <c r="I48827" s="22"/>
      <c r="J48827" s="23"/>
      <c r="K48827" s="23"/>
      <c r="L48827" s="22"/>
      <c r="M48827" s="22"/>
      <c r="O48827" s="1"/>
    </row>
    <row r="48828" spans="7:15" x14ac:dyDescent="0.2">
      <c r="G48828" s="2"/>
      <c r="H48828" s="22"/>
      <c r="I48828" s="22"/>
      <c r="J48828" s="23"/>
      <c r="K48828" s="23"/>
      <c r="L48828" s="22"/>
      <c r="M48828" s="22"/>
      <c r="O48828" s="1"/>
    </row>
    <row r="48829" spans="7:15" x14ac:dyDescent="0.2">
      <c r="G48829" s="2"/>
      <c r="H48829" s="22"/>
      <c r="I48829" s="22"/>
      <c r="J48829" s="23"/>
      <c r="K48829" s="23"/>
      <c r="L48829" s="22"/>
      <c r="M48829" s="22"/>
      <c r="O48829" s="1"/>
    </row>
    <row r="48830" spans="7:15" x14ac:dyDescent="0.2">
      <c r="G48830" s="2"/>
      <c r="H48830" s="22"/>
      <c r="I48830" s="22"/>
      <c r="J48830" s="23"/>
      <c r="K48830" s="23"/>
      <c r="L48830" s="22"/>
      <c r="M48830" s="22"/>
      <c r="O48830" s="1"/>
    </row>
    <row r="48831" spans="7:15" x14ac:dyDescent="0.2">
      <c r="G48831" s="2"/>
      <c r="H48831" s="22"/>
      <c r="I48831" s="22"/>
      <c r="J48831" s="23"/>
      <c r="K48831" s="23"/>
      <c r="L48831" s="22"/>
      <c r="M48831" s="22"/>
      <c r="O48831" s="1"/>
    </row>
    <row r="48832" spans="7:15" x14ac:dyDescent="0.2">
      <c r="G48832" s="2"/>
      <c r="H48832" s="22"/>
      <c r="I48832" s="22"/>
      <c r="J48832" s="23"/>
      <c r="K48832" s="23"/>
      <c r="L48832" s="22"/>
      <c r="M48832" s="22"/>
      <c r="O48832" s="1"/>
    </row>
    <row r="48833" spans="7:15" x14ac:dyDescent="0.2">
      <c r="G48833" s="2"/>
      <c r="H48833" s="22"/>
      <c r="I48833" s="22"/>
      <c r="J48833" s="23"/>
      <c r="K48833" s="23"/>
      <c r="L48833" s="22"/>
      <c r="M48833" s="22"/>
      <c r="O48833" s="1"/>
    </row>
    <row r="48834" spans="7:15" x14ac:dyDescent="0.2">
      <c r="G48834" s="2"/>
      <c r="H48834" s="22"/>
      <c r="I48834" s="22"/>
      <c r="J48834" s="23"/>
      <c r="K48834" s="23"/>
      <c r="L48834" s="22"/>
      <c r="M48834" s="22"/>
      <c r="O48834" s="1"/>
    </row>
    <row r="48835" spans="7:15" x14ac:dyDescent="0.2">
      <c r="G48835" s="2"/>
      <c r="H48835" s="22"/>
      <c r="I48835" s="22"/>
      <c r="J48835" s="23"/>
      <c r="K48835" s="23"/>
      <c r="L48835" s="22"/>
      <c r="M48835" s="22"/>
      <c r="O48835" s="1"/>
    </row>
    <row r="48836" spans="7:15" x14ac:dyDescent="0.2">
      <c r="G48836" s="2"/>
      <c r="H48836" s="22"/>
      <c r="I48836" s="22"/>
      <c r="J48836" s="23"/>
      <c r="K48836" s="23"/>
      <c r="L48836" s="22"/>
      <c r="M48836" s="22"/>
      <c r="O48836" s="1"/>
    </row>
    <row r="48837" spans="7:15" x14ac:dyDescent="0.2">
      <c r="G48837" s="2"/>
      <c r="H48837" s="22"/>
      <c r="I48837" s="22"/>
      <c r="J48837" s="23"/>
      <c r="K48837" s="23"/>
      <c r="L48837" s="22"/>
      <c r="M48837" s="22"/>
      <c r="O48837" s="1"/>
    </row>
    <row r="48838" spans="7:15" x14ac:dyDescent="0.2">
      <c r="G48838" s="2"/>
      <c r="H48838" s="22"/>
      <c r="I48838" s="22"/>
      <c r="J48838" s="23"/>
      <c r="K48838" s="23"/>
      <c r="L48838" s="22"/>
      <c r="M48838" s="22"/>
      <c r="O48838" s="1"/>
    </row>
    <row r="48839" spans="7:15" x14ac:dyDescent="0.2">
      <c r="G48839" s="2"/>
      <c r="H48839" s="22"/>
      <c r="I48839" s="22"/>
      <c r="J48839" s="23"/>
      <c r="K48839" s="23"/>
      <c r="L48839" s="22"/>
      <c r="M48839" s="22"/>
      <c r="O48839" s="1"/>
    </row>
    <row r="48840" spans="7:15" x14ac:dyDescent="0.2">
      <c r="G48840" s="2"/>
      <c r="H48840" s="22"/>
      <c r="I48840" s="22"/>
      <c r="J48840" s="23"/>
      <c r="K48840" s="23"/>
      <c r="L48840" s="22"/>
      <c r="M48840" s="22"/>
      <c r="O48840" s="1"/>
    </row>
    <row r="48841" spans="7:15" x14ac:dyDescent="0.2">
      <c r="G48841" s="2"/>
      <c r="H48841" s="22"/>
      <c r="I48841" s="22"/>
      <c r="J48841" s="23"/>
      <c r="K48841" s="23"/>
      <c r="L48841" s="22"/>
      <c r="M48841" s="22"/>
      <c r="O48841" s="1"/>
    </row>
    <row r="48842" spans="7:15" x14ac:dyDescent="0.2">
      <c r="G48842" s="2"/>
      <c r="H48842" s="22"/>
      <c r="I48842" s="22"/>
      <c r="J48842" s="23"/>
      <c r="K48842" s="23"/>
      <c r="L48842" s="22"/>
      <c r="M48842" s="22"/>
      <c r="O48842" s="1"/>
    </row>
    <row r="48843" spans="7:15" x14ac:dyDescent="0.2">
      <c r="G48843" s="2"/>
      <c r="H48843" s="22"/>
      <c r="I48843" s="22"/>
      <c r="J48843" s="23"/>
      <c r="K48843" s="23"/>
      <c r="L48843" s="22"/>
      <c r="M48843" s="22"/>
      <c r="O48843" s="1"/>
    </row>
    <row r="48844" spans="7:15" x14ac:dyDescent="0.2">
      <c r="G48844" s="2"/>
      <c r="H48844" s="22"/>
      <c r="I48844" s="22"/>
      <c r="J48844" s="23"/>
      <c r="K48844" s="23"/>
      <c r="L48844" s="22"/>
      <c r="M48844" s="22"/>
      <c r="O48844" s="1"/>
    </row>
    <row r="48845" spans="7:15" x14ac:dyDescent="0.2">
      <c r="G48845" s="2"/>
      <c r="H48845" s="22"/>
      <c r="I48845" s="22"/>
      <c r="J48845" s="23"/>
      <c r="K48845" s="23"/>
      <c r="L48845" s="22"/>
      <c r="M48845" s="22"/>
      <c r="O48845" s="1"/>
    </row>
    <row r="48846" spans="7:15" x14ac:dyDescent="0.2">
      <c r="G48846" s="2"/>
      <c r="H48846" s="22"/>
      <c r="I48846" s="22"/>
      <c r="J48846" s="23"/>
      <c r="K48846" s="23"/>
      <c r="L48846" s="22"/>
      <c r="M48846" s="22"/>
      <c r="O48846" s="1"/>
    </row>
    <row r="48847" spans="7:15" x14ac:dyDescent="0.2">
      <c r="G48847" s="2"/>
      <c r="H48847" s="22"/>
      <c r="I48847" s="22"/>
      <c r="J48847" s="23"/>
      <c r="K48847" s="23"/>
      <c r="L48847" s="22"/>
      <c r="M48847" s="22"/>
      <c r="O48847" s="1"/>
    </row>
    <row r="48848" spans="7:15" x14ac:dyDescent="0.2">
      <c r="G48848" s="2"/>
      <c r="H48848" s="22"/>
      <c r="I48848" s="22"/>
      <c r="J48848" s="23"/>
      <c r="K48848" s="23"/>
      <c r="L48848" s="22"/>
      <c r="M48848" s="22"/>
      <c r="O48848" s="1"/>
    </row>
    <row r="48849" spans="7:15" x14ac:dyDescent="0.2">
      <c r="G48849" s="2"/>
      <c r="H48849" s="22"/>
      <c r="I48849" s="22"/>
      <c r="J48849" s="23"/>
      <c r="K48849" s="23"/>
      <c r="L48849" s="22"/>
      <c r="M48849" s="22"/>
      <c r="O48849" s="1"/>
    </row>
    <row r="48850" spans="7:15" x14ac:dyDescent="0.2">
      <c r="G48850" s="2"/>
      <c r="H48850" s="22"/>
      <c r="I48850" s="22"/>
      <c r="J48850" s="23"/>
      <c r="K48850" s="23"/>
      <c r="L48850" s="22"/>
      <c r="M48850" s="22"/>
      <c r="O48850" s="1"/>
    </row>
    <row r="48851" spans="7:15" x14ac:dyDescent="0.2">
      <c r="G48851" s="2"/>
      <c r="H48851" s="22"/>
      <c r="I48851" s="22"/>
      <c r="J48851" s="23"/>
      <c r="K48851" s="23"/>
      <c r="L48851" s="22"/>
      <c r="M48851" s="22"/>
      <c r="O48851" s="1"/>
    </row>
    <row r="48852" spans="7:15" x14ac:dyDescent="0.2">
      <c r="G48852" s="2"/>
      <c r="H48852" s="22"/>
      <c r="I48852" s="22"/>
      <c r="J48852" s="23"/>
      <c r="K48852" s="23"/>
      <c r="L48852" s="22"/>
      <c r="M48852" s="22"/>
      <c r="O48852" s="1"/>
    </row>
    <row r="48853" spans="7:15" x14ac:dyDescent="0.2">
      <c r="G48853" s="2"/>
      <c r="H48853" s="22"/>
      <c r="I48853" s="22"/>
      <c r="J48853" s="23"/>
      <c r="K48853" s="23"/>
      <c r="L48853" s="22"/>
      <c r="M48853" s="22"/>
      <c r="O48853" s="1"/>
    </row>
    <row r="48854" spans="7:15" x14ac:dyDescent="0.2">
      <c r="G48854" s="2"/>
      <c r="H48854" s="22"/>
      <c r="I48854" s="22"/>
      <c r="J48854" s="23"/>
      <c r="K48854" s="23"/>
      <c r="L48854" s="22"/>
      <c r="M48854" s="22"/>
      <c r="O48854" s="1"/>
    </row>
    <row r="48855" spans="7:15" x14ac:dyDescent="0.2">
      <c r="G48855" s="2"/>
      <c r="H48855" s="22"/>
      <c r="I48855" s="22"/>
      <c r="J48855" s="23"/>
      <c r="K48855" s="23"/>
      <c r="L48855" s="22"/>
      <c r="M48855" s="22"/>
      <c r="O48855" s="1"/>
    </row>
    <row r="48856" spans="7:15" x14ac:dyDescent="0.2">
      <c r="G48856" s="2"/>
      <c r="H48856" s="22"/>
      <c r="I48856" s="22"/>
      <c r="J48856" s="23"/>
      <c r="K48856" s="23"/>
      <c r="L48856" s="22"/>
      <c r="M48856" s="22"/>
      <c r="O48856" s="1"/>
    </row>
    <row r="48857" spans="7:15" x14ac:dyDescent="0.2">
      <c r="G48857" s="2"/>
      <c r="H48857" s="22"/>
      <c r="I48857" s="22"/>
      <c r="J48857" s="23"/>
      <c r="K48857" s="23"/>
      <c r="L48857" s="22"/>
      <c r="M48857" s="22"/>
      <c r="O48857" s="1"/>
    </row>
    <row r="48858" spans="7:15" x14ac:dyDescent="0.2">
      <c r="G48858" s="2"/>
      <c r="H48858" s="22"/>
      <c r="I48858" s="22"/>
      <c r="J48858" s="23"/>
      <c r="K48858" s="23"/>
      <c r="L48858" s="22"/>
      <c r="M48858" s="22"/>
      <c r="O48858" s="1"/>
    </row>
    <row r="48859" spans="7:15" x14ac:dyDescent="0.2">
      <c r="G48859" s="2"/>
      <c r="H48859" s="22"/>
      <c r="I48859" s="22"/>
      <c r="J48859" s="23"/>
      <c r="K48859" s="23"/>
      <c r="L48859" s="22"/>
      <c r="M48859" s="22"/>
      <c r="O48859" s="1"/>
    </row>
    <row r="48860" spans="7:15" x14ac:dyDescent="0.2">
      <c r="G48860" s="2"/>
      <c r="H48860" s="22"/>
      <c r="I48860" s="22"/>
      <c r="J48860" s="23"/>
      <c r="K48860" s="23"/>
      <c r="L48860" s="22"/>
      <c r="M48860" s="22"/>
      <c r="O48860" s="1"/>
    </row>
    <row r="48861" spans="7:15" x14ac:dyDescent="0.2">
      <c r="G48861" s="2"/>
      <c r="H48861" s="22"/>
      <c r="I48861" s="22"/>
      <c r="J48861" s="23"/>
      <c r="K48861" s="23"/>
      <c r="L48861" s="22"/>
      <c r="M48861" s="22"/>
      <c r="O48861" s="1"/>
    </row>
    <row r="48862" spans="7:15" x14ac:dyDescent="0.2">
      <c r="G48862" s="2"/>
      <c r="H48862" s="22"/>
      <c r="I48862" s="22"/>
      <c r="J48862" s="23"/>
      <c r="K48862" s="23"/>
      <c r="L48862" s="22"/>
      <c r="M48862" s="22"/>
      <c r="O48862" s="1"/>
    </row>
    <row r="48863" spans="7:15" x14ac:dyDescent="0.2">
      <c r="G48863" s="2"/>
      <c r="H48863" s="22"/>
      <c r="I48863" s="22"/>
      <c r="J48863" s="23"/>
      <c r="K48863" s="23"/>
      <c r="L48863" s="22"/>
      <c r="M48863" s="22"/>
      <c r="O48863" s="1"/>
    </row>
    <row r="48864" spans="7:15" x14ac:dyDescent="0.2">
      <c r="G48864" s="2"/>
      <c r="H48864" s="22"/>
      <c r="I48864" s="22"/>
      <c r="J48864" s="23"/>
      <c r="K48864" s="23"/>
      <c r="L48864" s="22"/>
      <c r="M48864" s="22"/>
      <c r="O48864" s="1"/>
    </row>
    <row r="48865" spans="7:15" x14ac:dyDescent="0.2">
      <c r="G48865" s="2"/>
      <c r="H48865" s="22"/>
      <c r="I48865" s="22"/>
      <c r="J48865" s="23"/>
      <c r="K48865" s="23"/>
      <c r="L48865" s="22"/>
      <c r="M48865" s="22"/>
      <c r="O48865" s="1"/>
    </row>
    <row r="48866" spans="7:15" x14ac:dyDescent="0.2">
      <c r="G48866" s="2"/>
      <c r="H48866" s="22"/>
      <c r="I48866" s="22"/>
      <c r="J48866" s="23"/>
      <c r="K48866" s="23"/>
      <c r="L48866" s="22"/>
      <c r="M48866" s="22"/>
      <c r="O48866" s="1"/>
    </row>
    <row r="48867" spans="7:15" x14ac:dyDescent="0.2">
      <c r="G48867" s="2"/>
      <c r="H48867" s="22"/>
      <c r="I48867" s="22"/>
      <c r="J48867" s="23"/>
      <c r="K48867" s="23"/>
      <c r="L48867" s="22"/>
      <c r="M48867" s="22"/>
      <c r="O48867" s="1"/>
    </row>
    <row r="48868" spans="7:15" x14ac:dyDescent="0.2">
      <c r="G48868" s="2"/>
      <c r="H48868" s="22"/>
      <c r="I48868" s="22"/>
      <c r="J48868" s="23"/>
      <c r="K48868" s="23"/>
      <c r="L48868" s="22"/>
      <c r="M48868" s="22"/>
      <c r="O48868" s="1"/>
    </row>
    <row r="48869" spans="7:15" x14ac:dyDescent="0.2">
      <c r="G48869" s="2"/>
      <c r="H48869" s="22"/>
      <c r="I48869" s="22"/>
      <c r="J48869" s="23"/>
      <c r="K48869" s="23"/>
      <c r="L48869" s="22"/>
      <c r="M48869" s="22"/>
      <c r="O48869" s="1"/>
    </row>
    <row r="48870" spans="7:15" x14ac:dyDescent="0.2">
      <c r="G48870" s="2"/>
      <c r="H48870" s="22"/>
      <c r="I48870" s="22"/>
      <c r="J48870" s="23"/>
      <c r="K48870" s="23"/>
      <c r="L48870" s="22"/>
      <c r="M48870" s="22"/>
      <c r="O48870" s="1"/>
    </row>
    <row r="48871" spans="7:15" x14ac:dyDescent="0.2">
      <c r="G48871" s="2"/>
      <c r="H48871" s="22"/>
      <c r="I48871" s="22"/>
      <c r="J48871" s="23"/>
      <c r="K48871" s="23"/>
      <c r="L48871" s="22"/>
      <c r="M48871" s="22"/>
      <c r="O48871" s="1"/>
    </row>
    <row r="48872" spans="7:15" x14ac:dyDescent="0.2">
      <c r="G48872" s="2"/>
      <c r="H48872" s="22"/>
      <c r="I48872" s="22"/>
      <c r="J48872" s="23"/>
      <c r="K48872" s="23"/>
      <c r="L48872" s="22"/>
      <c r="M48872" s="22"/>
      <c r="O48872" s="1"/>
    </row>
    <row r="48873" spans="7:15" x14ac:dyDescent="0.2">
      <c r="G48873" s="2"/>
      <c r="H48873" s="22"/>
      <c r="I48873" s="22"/>
      <c r="J48873" s="23"/>
      <c r="K48873" s="23"/>
      <c r="L48873" s="22"/>
      <c r="M48873" s="22"/>
      <c r="O48873" s="1"/>
    </row>
    <row r="48874" spans="7:15" x14ac:dyDescent="0.2">
      <c r="G48874" s="2"/>
      <c r="H48874" s="22"/>
      <c r="I48874" s="22"/>
      <c r="J48874" s="23"/>
      <c r="K48874" s="23"/>
      <c r="L48874" s="22"/>
      <c r="M48874" s="22"/>
      <c r="O48874" s="1"/>
    </row>
    <row r="48875" spans="7:15" x14ac:dyDescent="0.2">
      <c r="G48875" s="2"/>
      <c r="H48875" s="22"/>
      <c r="I48875" s="22"/>
      <c r="J48875" s="23"/>
      <c r="K48875" s="23"/>
      <c r="L48875" s="22"/>
      <c r="M48875" s="22"/>
      <c r="O48875" s="1"/>
    </row>
    <row r="48876" spans="7:15" x14ac:dyDescent="0.2">
      <c r="G48876" s="2"/>
      <c r="H48876" s="22"/>
      <c r="I48876" s="22"/>
      <c r="J48876" s="23"/>
      <c r="K48876" s="23"/>
      <c r="L48876" s="22"/>
      <c r="M48876" s="22"/>
      <c r="O48876" s="1"/>
    </row>
    <row r="48877" spans="7:15" x14ac:dyDescent="0.2">
      <c r="G48877" s="2"/>
      <c r="H48877" s="22"/>
      <c r="I48877" s="22"/>
      <c r="J48877" s="23"/>
      <c r="K48877" s="23"/>
      <c r="L48877" s="22"/>
      <c r="M48877" s="22"/>
      <c r="O48877" s="1"/>
    </row>
    <row r="48878" spans="7:15" x14ac:dyDescent="0.2">
      <c r="G48878" s="2"/>
      <c r="H48878" s="22"/>
      <c r="I48878" s="22"/>
      <c r="J48878" s="23"/>
      <c r="K48878" s="23"/>
      <c r="L48878" s="22"/>
      <c r="M48878" s="22"/>
      <c r="O48878" s="1"/>
    </row>
    <row r="48879" spans="7:15" x14ac:dyDescent="0.2">
      <c r="G48879" s="2"/>
      <c r="H48879" s="22"/>
      <c r="I48879" s="22"/>
      <c r="J48879" s="23"/>
      <c r="K48879" s="23"/>
      <c r="L48879" s="22"/>
      <c r="M48879" s="22"/>
      <c r="O48879" s="1"/>
    </row>
    <row r="48880" spans="7:15" x14ac:dyDescent="0.2">
      <c r="G48880" s="2"/>
      <c r="H48880" s="22"/>
      <c r="I48880" s="22"/>
      <c r="J48880" s="23"/>
      <c r="K48880" s="23"/>
      <c r="L48880" s="22"/>
      <c r="M48880" s="22"/>
      <c r="O48880" s="1"/>
    </row>
    <row r="48881" spans="7:15" x14ac:dyDescent="0.2">
      <c r="G48881" s="2"/>
      <c r="H48881" s="22"/>
      <c r="I48881" s="22"/>
      <c r="J48881" s="23"/>
      <c r="K48881" s="23"/>
      <c r="L48881" s="22"/>
      <c r="M48881" s="22"/>
      <c r="O48881" s="1"/>
    </row>
    <row r="48882" spans="7:15" x14ac:dyDescent="0.2">
      <c r="G48882" s="2"/>
      <c r="H48882" s="22"/>
      <c r="I48882" s="22"/>
      <c r="J48882" s="23"/>
      <c r="K48882" s="23"/>
      <c r="L48882" s="22"/>
      <c r="M48882" s="22"/>
      <c r="O48882" s="1"/>
    </row>
    <row r="48883" spans="7:15" x14ac:dyDescent="0.2">
      <c r="G48883" s="2"/>
      <c r="H48883" s="22"/>
      <c r="I48883" s="22"/>
      <c r="J48883" s="23"/>
      <c r="K48883" s="23"/>
      <c r="L48883" s="22"/>
      <c r="M48883" s="22"/>
      <c r="O48883" s="1"/>
    </row>
    <row r="48884" spans="7:15" x14ac:dyDescent="0.2">
      <c r="G48884" s="2"/>
      <c r="H48884" s="22"/>
      <c r="I48884" s="22"/>
      <c r="J48884" s="23"/>
      <c r="K48884" s="23"/>
      <c r="L48884" s="22"/>
      <c r="M48884" s="22"/>
      <c r="O48884" s="1"/>
    </row>
    <row r="48885" spans="7:15" x14ac:dyDescent="0.2">
      <c r="G48885" s="2"/>
      <c r="H48885" s="22"/>
      <c r="I48885" s="22"/>
      <c r="J48885" s="23"/>
      <c r="K48885" s="23"/>
      <c r="L48885" s="22"/>
      <c r="M48885" s="22"/>
      <c r="O48885" s="1"/>
    </row>
    <row r="48886" spans="7:15" x14ac:dyDescent="0.2">
      <c r="G48886" s="2"/>
      <c r="H48886" s="22"/>
      <c r="I48886" s="22"/>
      <c r="J48886" s="23"/>
      <c r="K48886" s="23"/>
      <c r="L48886" s="22"/>
      <c r="M48886" s="22"/>
      <c r="O48886" s="1"/>
    </row>
    <row r="48887" spans="7:15" x14ac:dyDescent="0.2">
      <c r="G48887" s="2"/>
      <c r="H48887" s="22"/>
      <c r="I48887" s="22"/>
      <c r="J48887" s="23"/>
      <c r="K48887" s="23"/>
      <c r="L48887" s="22"/>
      <c r="M48887" s="22"/>
      <c r="O48887" s="1"/>
    </row>
    <row r="48888" spans="7:15" x14ac:dyDescent="0.2">
      <c r="G48888" s="2"/>
      <c r="H48888" s="22"/>
      <c r="I48888" s="22"/>
      <c r="J48888" s="23"/>
      <c r="K48888" s="23"/>
      <c r="L48888" s="22"/>
      <c r="M48888" s="22"/>
      <c r="O48888" s="1"/>
    </row>
    <row r="48889" spans="7:15" x14ac:dyDescent="0.2">
      <c r="G48889" s="2"/>
      <c r="H48889" s="22"/>
      <c r="I48889" s="22"/>
      <c r="J48889" s="23"/>
      <c r="K48889" s="23"/>
      <c r="L48889" s="22"/>
      <c r="M48889" s="22"/>
      <c r="O48889" s="1"/>
    </row>
    <row r="48890" spans="7:15" x14ac:dyDescent="0.2">
      <c r="G48890" s="2"/>
      <c r="H48890" s="22"/>
      <c r="I48890" s="22"/>
      <c r="J48890" s="23"/>
      <c r="K48890" s="23"/>
      <c r="L48890" s="22"/>
      <c r="M48890" s="22"/>
      <c r="O48890" s="1"/>
    </row>
    <row r="48891" spans="7:15" x14ac:dyDescent="0.2">
      <c r="G48891" s="2"/>
      <c r="H48891" s="22"/>
      <c r="I48891" s="22"/>
      <c r="J48891" s="23"/>
      <c r="K48891" s="23"/>
      <c r="L48891" s="22"/>
      <c r="M48891" s="22"/>
      <c r="O48891" s="1"/>
    </row>
    <row r="48892" spans="7:15" x14ac:dyDescent="0.2">
      <c r="G48892" s="2"/>
      <c r="H48892" s="22"/>
      <c r="I48892" s="22"/>
      <c r="J48892" s="23"/>
      <c r="K48892" s="23"/>
      <c r="L48892" s="22"/>
      <c r="M48892" s="22"/>
      <c r="O48892" s="1"/>
    </row>
    <row r="48893" spans="7:15" x14ac:dyDescent="0.2">
      <c r="G48893" s="2"/>
      <c r="H48893" s="22"/>
      <c r="I48893" s="22"/>
      <c r="J48893" s="23"/>
      <c r="K48893" s="23"/>
      <c r="L48893" s="22"/>
      <c r="M48893" s="22"/>
      <c r="O48893" s="1"/>
    </row>
    <row r="48894" spans="7:15" x14ac:dyDescent="0.2">
      <c r="G48894" s="2"/>
      <c r="H48894" s="22"/>
      <c r="I48894" s="22"/>
      <c r="J48894" s="23"/>
      <c r="K48894" s="23"/>
      <c r="L48894" s="22"/>
      <c r="M48894" s="22"/>
      <c r="O48894" s="1"/>
    </row>
    <row r="48895" spans="7:15" x14ac:dyDescent="0.2">
      <c r="G48895" s="2"/>
      <c r="H48895" s="22"/>
      <c r="I48895" s="22"/>
      <c r="J48895" s="23"/>
      <c r="K48895" s="23"/>
      <c r="L48895" s="22"/>
      <c r="M48895" s="22"/>
      <c r="O48895" s="1"/>
    </row>
    <row r="48896" spans="7:15" x14ac:dyDescent="0.2">
      <c r="G48896" s="2"/>
      <c r="H48896" s="22"/>
      <c r="I48896" s="22"/>
      <c r="J48896" s="23"/>
      <c r="K48896" s="23"/>
      <c r="L48896" s="22"/>
      <c r="M48896" s="22"/>
      <c r="O48896" s="1"/>
    </row>
    <row r="48897" spans="7:15" x14ac:dyDescent="0.2">
      <c r="G48897" s="2"/>
      <c r="H48897" s="22"/>
      <c r="I48897" s="22"/>
      <c r="J48897" s="23"/>
      <c r="K48897" s="23"/>
      <c r="L48897" s="22"/>
      <c r="M48897" s="22"/>
      <c r="O48897" s="1"/>
    </row>
    <row r="48898" spans="7:15" x14ac:dyDescent="0.2">
      <c r="G48898" s="2"/>
      <c r="H48898" s="22"/>
      <c r="I48898" s="22"/>
      <c r="J48898" s="23"/>
      <c r="K48898" s="23"/>
      <c r="L48898" s="22"/>
      <c r="M48898" s="22"/>
      <c r="O48898" s="1"/>
    </row>
    <row r="48899" spans="7:15" x14ac:dyDescent="0.2">
      <c r="G48899" s="2"/>
      <c r="H48899" s="22"/>
      <c r="I48899" s="22"/>
      <c r="J48899" s="23"/>
      <c r="K48899" s="23"/>
      <c r="L48899" s="22"/>
      <c r="M48899" s="22"/>
      <c r="O48899" s="1"/>
    </row>
    <row r="48900" spans="7:15" x14ac:dyDescent="0.2">
      <c r="G48900" s="2"/>
      <c r="H48900" s="22"/>
      <c r="I48900" s="22"/>
      <c r="J48900" s="23"/>
      <c r="K48900" s="23"/>
      <c r="L48900" s="22"/>
      <c r="M48900" s="22"/>
      <c r="O48900" s="1"/>
    </row>
    <row r="48901" spans="7:15" x14ac:dyDescent="0.2">
      <c r="G48901" s="2"/>
      <c r="H48901" s="22"/>
      <c r="I48901" s="22"/>
      <c r="J48901" s="23"/>
      <c r="K48901" s="23"/>
      <c r="L48901" s="22"/>
      <c r="M48901" s="22"/>
      <c r="O48901" s="1"/>
    </row>
    <row r="48902" spans="7:15" x14ac:dyDescent="0.2">
      <c r="G48902" s="2"/>
      <c r="H48902" s="22"/>
      <c r="I48902" s="22"/>
      <c r="J48902" s="23"/>
      <c r="K48902" s="23"/>
      <c r="L48902" s="22"/>
      <c r="M48902" s="22"/>
      <c r="O48902" s="1"/>
    </row>
    <row r="48903" spans="7:15" x14ac:dyDescent="0.2">
      <c r="G48903" s="2"/>
      <c r="H48903" s="22"/>
      <c r="I48903" s="22"/>
      <c r="J48903" s="23"/>
      <c r="K48903" s="23"/>
      <c r="L48903" s="22"/>
      <c r="M48903" s="22"/>
      <c r="O48903" s="1"/>
    </row>
    <row r="48904" spans="7:15" x14ac:dyDescent="0.2">
      <c r="G48904" s="2"/>
      <c r="H48904" s="22"/>
      <c r="I48904" s="22"/>
      <c r="J48904" s="23"/>
      <c r="K48904" s="23"/>
      <c r="L48904" s="22"/>
      <c r="M48904" s="22"/>
      <c r="O48904" s="1"/>
    </row>
    <row r="48905" spans="7:15" x14ac:dyDescent="0.2">
      <c r="G48905" s="2"/>
      <c r="H48905" s="22"/>
      <c r="I48905" s="22"/>
      <c r="J48905" s="23"/>
      <c r="K48905" s="23"/>
      <c r="L48905" s="22"/>
      <c r="M48905" s="22"/>
      <c r="O48905" s="1"/>
    </row>
    <row r="48906" spans="7:15" x14ac:dyDescent="0.2">
      <c r="G48906" s="2"/>
      <c r="H48906" s="22"/>
      <c r="I48906" s="22"/>
      <c r="J48906" s="23"/>
      <c r="K48906" s="23"/>
      <c r="L48906" s="22"/>
      <c r="M48906" s="22"/>
      <c r="O48906" s="1"/>
    </row>
    <row r="48907" spans="7:15" x14ac:dyDescent="0.2">
      <c r="G48907" s="2"/>
      <c r="H48907" s="22"/>
      <c r="I48907" s="22"/>
      <c r="J48907" s="23"/>
      <c r="K48907" s="23"/>
      <c r="L48907" s="22"/>
      <c r="M48907" s="22"/>
      <c r="O48907" s="1"/>
    </row>
    <row r="48908" spans="7:15" x14ac:dyDescent="0.2">
      <c r="G48908" s="2"/>
      <c r="H48908" s="22"/>
      <c r="I48908" s="22"/>
      <c r="J48908" s="23"/>
      <c r="K48908" s="23"/>
      <c r="L48908" s="22"/>
      <c r="M48908" s="22"/>
      <c r="O48908" s="1"/>
    </row>
    <row r="48909" spans="7:15" x14ac:dyDescent="0.2">
      <c r="G48909" s="2"/>
      <c r="H48909" s="22"/>
      <c r="I48909" s="22"/>
      <c r="J48909" s="23"/>
      <c r="K48909" s="23"/>
      <c r="L48909" s="22"/>
      <c r="M48909" s="22"/>
      <c r="O48909" s="1"/>
    </row>
    <row r="48910" spans="7:15" x14ac:dyDescent="0.2">
      <c r="G48910" s="2"/>
      <c r="H48910" s="22"/>
      <c r="I48910" s="22"/>
      <c r="J48910" s="23"/>
      <c r="K48910" s="23"/>
      <c r="L48910" s="22"/>
      <c r="M48910" s="22"/>
      <c r="O48910" s="1"/>
    </row>
    <row r="48911" spans="7:15" x14ac:dyDescent="0.2">
      <c r="G48911" s="2"/>
      <c r="H48911" s="22"/>
      <c r="I48911" s="22"/>
      <c r="J48911" s="23"/>
      <c r="K48911" s="23"/>
      <c r="L48911" s="22"/>
      <c r="M48911" s="22"/>
      <c r="O48911" s="1"/>
    </row>
    <row r="48912" spans="7:15" x14ac:dyDescent="0.2">
      <c r="G48912" s="2"/>
      <c r="H48912" s="22"/>
      <c r="I48912" s="22"/>
      <c r="J48912" s="23"/>
      <c r="K48912" s="23"/>
      <c r="L48912" s="22"/>
      <c r="M48912" s="22"/>
      <c r="O48912" s="1"/>
    </row>
    <row r="48913" spans="7:15" x14ac:dyDescent="0.2">
      <c r="G48913" s="2"/>
      <c r="H48913" s="22"/>
      <c r="I48913" s="22"/>
      <c r="J48913" s="23"/>
      <c r="K48913" s="23"/>
      <c r="L48913" s="22"/>
      <c r="M48913" s="22"/>
      <c r="O48913" s="1"/>
    </row>
    <row r="48914" spans="7:15" x14ac:dyDescent="0.2">
      <c r="G48914" s="2"/>
      <c r="H48914" s="22"/>
      <c r="I48914" s="22"/>
      <c r="J48914" s="23"/>
      <c r="K48914" s="23"/>
      <c r="L48914" s="22"/>
      <c r="M48914" s="22"/>
      <c r="O48914" s="1"/>
    </row>
    <row r="48915" spans="7:15" x14ac:dyDescent="0.2">
      <c r="G48915" s="2"/>
      <c r="H48915" s="22"/>
      <c r="I48915" s="22"/>
      <c r="J48915" s="23"/>
      <c r="K48915" s="23"/>
      <c r="L48915" s="22"/>
      <c r="M48915" s="22"/>
      <c r="O48915" s="1"/>
    </row>
    <row r="48916" spans="7:15" x14ac:dyDescent="0.2">
      <c r="G48916" s="2"/>
      <c r="H48916" s="22"/>
      <c r="I48916" s="22"/>
      <c r="J48916" s="23"/>
      <c r="K48916" s="23"/>
      <c r="L48916" s="22"/>
      <c r="M48916" s="22"/>
      <c r="O48916" s="1"/>
    </row>
    <row r="48917" spans="7:15" x14ac:dyDescent="0.2">
      <c r="G48917" s="2"/>
      <c r="H48917" s="22"/>
      <c r="I48917" s="22"/>
      <c r="J48917" s="23"/>
      <c r="K48917" s="23"/>
      <c r="L48917" s="22"/>
      <c r="M48917" s="22"/>
      <c r="O48917" s="1"/>
    </row>
    <row r="48918" spans="7:15" x14ac:dyDescent="0.2">
      <c r="G48918" s="2"/>
      <c r="H48918" s="22"/>
      <c r="I48918" s="22"/>
      <c r="J48918" s="23"/>
      <c r="K48918" s="23"/>
      <c r="L48918" s="22"/>
      <c r="M48918" s="22"/>
      <c r="O48918" s="1"/>
    </row>
    <row r="48919" spans="7:15" x14ac:dyDescent="0.2">
      <c r="G48919" s="2"/>
      <c r="H48919" s="22"/>
      <c r="I48919" s="22"/>
      <c r="J48919" s="23"/>
      <c r="K48919" s="23"/>
      <c r="L48919" s="22"/>
      <c r="M48919" s="22"/>
      <c r="O48919" s="1"/>
    </row>
    <row r="48920" spans="7:15" x14ac:dyDescent="0.2">
      <c r="G48920" s="2"/>
      <c r="H48920" s="22"/>
      <c r="I48920" s="22"/>
      <c r="J48920" s="23"/>
      <c r="K48920" s="23"/>
      <c r="L48920" s="22"/>
      <c r="M48920" s="22"/>
      <c r="O48920" s="1"/>
    </row>
    <row r="48921" spans="7:15" x14ac:dyDescent="0.2">
      <c r="G48921" s="2"/>
      <c r="H48921" s="22"/>
      <c r="I48921" s="22"/>
      <c r="J48921" s="23"/>
      <c r="K48921" s="23"/>
      <c r="L48921" s="22"/>
      <c r="M48921" s="22"/>
      <c r="O48921" s="1"/>
    </row>
    <row r="48922" spans="7:15" x14ac:dyDescent="0.2">
      <c r="G48922" s="2"/>
      <c r="H48922" s="22"/>
      <c r="I48922" s="22"/>
      <c r="J48922" s="23"/>
      <c r="K48922" s="23"/>
      <c r="L48922" s="22"/>
      <c r="M48922" s="22"/>
      <c r="O48922" s="1"/>
    </row>
    <row r="48923" spans="7:15" x14ac:dyDescent="0.2">
      <c r="G48923" s="2"/>
      <c r="H48923" s="22"/>
      <c r="I48923" s="22"/>
      <c r="J48923" s="23"/>
      <c r="K48923" s="23"/>
      <c r="L48923" s="22"/>
      <c r="M48923" s="22"/>
      <c r="O48923" s="1"/>
    </row>
    <row r="48924" spans="7:15" x14ac:dyDescent="0.2">
      <c r="G48924" s="2"/>
      <c r="H48924" s="22"/>
      <c r="I48924" s="22"/>
      <c r="J48924" s="23"/>
      <c r="K48924" s="23"/>
      <c r="L48924" s="22"/>
      <c r="M48924" s="22"/>
      <c r="O48924" s="1"/>
    </row>
    <row r="48925" spans="7:15" x14ac:dyDescent="0.2">
      <c r="G48925" s="2"/>
      <c r="H48925" s="22"/>
      <c r="I48925" s="22"/>
      <c r="J48925" s="23"/>
      <c r="K48925" s="23"/>
      <c r="L48925" s="22"/>
      <c r="M48925" s="22"/>
      <c r="O48925" s="1"/>
    </row>
    <row r="48926" spans="7:15" x14ac:dyDescent="0.2">
      <c r="G48926" s="2"/>
      <c r="H48926" s="22"/>
      <c r="I48926" s="22"/>
      <c r="J48926" s="23"/>
      <c r="K48926" s="23"/>
      <c r="L48926" s="22"/>
      <c r="M48926" s="22"/>
      <c r="O48926" s="1"/>
    </row>
    <row r="48927" spans="7:15" x14ac:dyDescent="0.2">
      <c r="G48927" s="2"/>
      <c r="H48927" s="22"/>
      <c r="I48927" s="22"/>
      <c r="J48927" s="23"/>
      <c r="K48927" s="23"/>
      <c r="L48927" s="22"/>
      <c r="M48927" s="22"/>
      <c r="O48927" s="1"/>
    </row>
    <row r="48928" spans="7:15" x14ac:dyDescent="0.2">
      <c r="G48928" s="2"/>
      <c r="H48928" s="22"/>
      <c r="I48928" s="22"/>
      <c r="J48928" s="23"/>
      <c r="K48928" s="23"/>
      <c r="L48928" s="22"/>
      <c r="M48928" s="22"/>
      <c r="O48928" s="1"/>
    </row>
    <row r="48929" spans="7:15" x14ac:dyDescent="0.2">
      <c r="G48929" s="2"/>
      <c r="H48929" s="22"/>
      <c r="I48929" s="22"/>
      <c r="J48929" s="23"/>
      <c r="K48929" s="23"/>
      <c r="L48929" s="22"/>
      <c r="M48929" s="22"/>
      <c r="O48929" s="1"/>
    </row>
    <row r="48930" spans="7:15" x14ac:dyDescent="0.2">
      <c r="G48930" s="2"/>
      <c r="H48930" s="22"/>
      <c r="I48930" s="22"/>
      <c r="J48930" s="23"/>
      <c r="K48930" s="23"/>
      <c r="L48930" s="22"/>
      <c r="M48930" s="22"/>
      <c r="O48930" s="1"/>
    </row>
    <row r="48931" spans="7:15" x14ac:dyDescent="0.2">
      <c r="G48931" s="2"/>
      <c r="H48931" s="22"/>
      <c r="I48931" s="22"/>
      <c r="J48931" s="23"/>
      <c r="K48931" s="23"/>
      <c r="L48931" s="22"/>
      <c r="M48931" s="22"/>
      <c r="O48931" s="1"/>
    </row>
    <row r="48932" spans="7:15" x14ac:dyDescent="0.2">
      <c r="G48932" s="2"/>
      <c r="H48932" s="22"/>
      <c r="I48932" s="22"/>
      <c r="J48932" s="23"/>
      <c r="K48932" s="23"/>
      <c r="L48932" s="22"/>
      <c r="M48932" s="22"/>
      <c r="O48932" s="1"/>
    </row>
    <row r="48933" spans="7:15" x14ac:dyDescent="0.2">
      <c r="G48933" s="2"/>
      <c r="H48933" s="22"/>
      <c r="I48933" s="22"/>
      <c r="J48933" s="23"/>
      <c r="K48933" s="23"/>
      <c r="L48933" s="22"/>
      <c r="M48933" s="22"/>
      <c r="O48933" s="1"/>
    </row>
    <row r="48934" spans="7:15" x14ac:dyDescent="0.2">
      <c r="G48934" s="2"/>
      <c r="H48934" s="22"/>
      <c r="I48934" s="22"/>
      <c r="J48934" s="23"/>
      <c r="K48934" s="23"/>
      <c r="L48934" s="22"/>
      <c r="M48934" s="22"/>
      <c r="O48934" s="1"/>
    </row>
    <row r="48935" spans="7:15" x14ac:dyDescent="0.2">
      <c r="G48935" s="2"/>
      <c r="H48935" s="22"/>
      <c r="I48935" s="22"/>
      <c r="J48935" s="23"/>
      <c r="K48935" s="23"/>
      <c r="L48935" s="22"/>
      <c r="M48935" s="22"/>
      <c r="O48935" s="1"/>
    </row>
    <row r="48936" spans="7:15" x14ac:dyDescent="0.2">
      <c r="G48936" s="2"/>
      <c r="H48936" s="22"/>
      <c r="I48936" s="22"/>
      <c r="J48936" s="23"/>
      <c r="K48936" s="23"/>
      <c r="L48936" s="22"/>
      <c r="M48936" s="22"/>
      <c r="O48936" s="1"/>
    </row>
    <row r="48937" spans="7:15" x14ac:dyDescent="0.2">
      <c r="G48937" s="2"/>
      <c r="H48937" s="22"/>
      <c r="I48937" s="22"/>
      <c r="J48937" s="23"/>
      <c r="K48937" s="23"/>
      <c r="L48937" s="22"/>
      <c r="M48937" s="22"/>
      <c r="O48937" s="1"/>
    </row>
    <row r="48938" spans="7:15" x14ac:dyDescent="0.2">
      <c r="G48938" s="2"/>
      <c r="H48938" s="22"/>
      <c r="I48938" s="22"/>
      <c r="J48938" s="23"/>
      <c r="K48938" s="23"/>
      <c r="L48938" s="22"/>
      <c r="M48938" s="22"/>
      <c r="O48938" s="1"/>
    </row>
    <row r="48939" spans="7:15" x14ac:dyDescent="0.2">
      <c r="G48939" s="2"/>
      <c r="H48939" s="22"/>
      <c r="I48939" s="22"/>
      <c r="J48939" s="23"/>
      <c r="K48939" s="23"/>
      <c r="L48939" s="22"/>
      <c r="M48939" s="22"/>
      <c r="O48939" s="1"/>
    </row>
    <row r="48940" spans="7:15" x14ac:dyDescent="0.2">
      <c r="G48940" s="2"/>
      <c r="H48940" s="22"/>
      <c r="I48940" s="22"/>
      <c r="J48940" s="23"/>
      <c r="K48940" s="23"/>
      <c r="L48940" s="22"/>
      <c r="M48940" s="22"/>
      <c r="O48940" s="1"/>
    </row>
    <row r="48941" spans="7:15" x14ac:dyDescent="0.2">
      <c r="G48941" s="2"/>
      <c r="H48941" s="22"/>
      <c r="I48941" s="22"/>
      <c r="J48941" s="23"/>
      <c r="K48941" s="23"/>
      <c r="L48941" s="22"/>
      <c r="M48941" s="22"/>
      <c r="O48941" s="1"/>
    </row>
    <row r="48942" spans="7:15" x14ac:dyDescent="0.2">
      <c r="G48942" s="2"/>
      <c r="H48942" s="22"/>
      <c r="I48942" s="22"/>
      <c r="J48942" s="23"/>
      <c r="K48942" s="23"/>
      <c r="L48942" s="22"/>
      <c r="M48942" s="22"/>
      <c r="O48942" s="1"/>
    </row>
    <row r="48943" spans="7:15" x14ac:dyDescent="0.2">
      <c r="G48943" s="2"/>
      <c r="H48943" s="22"/>
      <c r="I48943" s="22"/>
      <c r="J48943" s="23"/>
      <c r="K48943" s="23"/>
      <c r="L48943" s="22"/>
      <c r="M48943" s="22"/>
      <c r="O48943" s="1"/>
    </row>
    <row r="48944" spans="7:15" x14ac:dyDescent="0.2">
      <c r="G48944" s="2"/>
      <c r="H48944" s="22"/>
      <c r="I48944" s="22"/>
      <c r="J48944" s="23"/>
      <c r="K48944" s="23"/>
      <c r="L48944" s="22"/>
      <c r="M48944" s="22"/>
      <c r="O48944" s="1"/>
    </row>
    <row r="48945" spans="7:15" x14ac:dyDescent="0.2">
      <c r="G48945" s="2"/>
      <c r="H48945" s="22"/>
      <c r="I48945" s="22"/>
      <c r="J48945" s="23"/>
      <c r="K48945" s="23"/>
      <c r="L48945" s="22"/>
      <c r="M48945" s="22"/>
      <c r="O48945" s="1"/>
    </row>
    <row r="48946" spans="7:15" x14ac:dyDescent="0.2">
      <c r="G48946" s="2"/>
      <c r="H48946" s="22"/>
      <c r="I48946" s="22"/>
      <c r="J48946" s="23"/>
      <c r="K48946" s="23"/>
      <c r="L48946" s="22"/>
      <c r="M48946" s="22"/>
      <c r="O48946" s="1"/>
    </row>
    <row r="48947" spans="7:15" x14ac:dyDescent="0.2">
      <c r="G48947" s="2"/>
      <c r="H48947" s="22"/>
      <c r="I48947" s="22"/>
      <c r="J48947" s="23"/>
      <c r="K48947" s="23"/>
      <c r="L48947" s="22"/>
      <c r="M48947" s="22"/>
      <c r="O48947" s="1"/>
    </row>
    <row r="48948" spans="7:15" x14ac:dyDescent="0.2">
      <c r="G48948" s="2"/>
      <c r="H48948" s="22"/>
      <c r="I48948" s="22"/>
      <c r="J48948" s="23"/>
      <c r="K48948" s="23"/>
      <c r="L48948" s="22"/>
      <c r="M48948" s="22"/>
      <c r="O48948" s="1"/>
    </row>
    <row r="48949" spans="7:15" x14ac:dyDescent="0.2">
      <c r="G48949" s="2"/>
      <c r="H48949" s="22"/>
      <c r="I48949" s="22"/>
      <c r="J48949" s="23"/>
      <c r="K48949" s="23"/>
      <c r="L48949" s="22"/>
      <c r="M48949" s="22"/>
      <c r="O48949" s="1"/>
    </row>
    <row r="48950" spans="7:15" x14ac:dyDescent="0.2">
      <c r="G48950" s="2"/>
      <c r="H48950" s="22"/>
      <c r="I48950" s="22"/>
      <c r="J48950" s="23"/>
      <c r="K48950" s="23"/>
      <c r="L48950" s="22"/>
      <c r="M48950" s="22"/>
      <c r="O48950" s="1"/>
    </row>
    <row r="48951" spans="7:15" x14ac:dyDescent="0.2">
      <c r="G48951" s="2"/>
      <c r="H48951" s="22"/>
      <c r="I48951" s="22"/>
      <c r="J48951" s="23"/>
      <c r="K48951" s="23"/>
      <c r="L48951" s="22"/>
      <c r="M48951" s="22"/>
      <c r="O48951" s="1"/>
    </row>
    <row r="48952" spans="7:15" x14ac:dyDescent="0.2">
      <c r="G48952" s="2"/>
      <c r="H48952" s="22"/>
      <c r="I48952" s="22"/>
      <c r="J48952" s="23"/>
      <c r="K48952" s="23"/>
      <c r="L48952" s="22"/>
      <c r="M48952" s="22"/>
      <c r="O48952" s="1"/>
    </row>
    <row r="48953" spans="7:15" x14ac:dyDescent="0.2">
      <c r="G48953" s="2"/>
      <c r="H48953" s="22"/>
      <c r="I48953" s="22"/>
      <c r="J48953" s="23"/>
      <c r="K48953" s="23"/>
      <c r="L48953" s="22"/>
      <c r="M48953" s="22"/>
      <c r="O48953" s="1"/>
    </row>
    <row r="48954" spans="7:15" x14ac:dyDescent="0.2">
      <c r="G48954" s="2"/>
      <c r="H48954" s="22"/>
      <c r="I48954" s="22"/>
      <c r="J48954" s="23"/>
      <c r="K48954" s="23"/>
      <c r="L48954" s="22"/>
      <c r="M48954" s="22"/>
      <c r="O48954" s="1"/>
    </row>
    <row r="48955" spans="7:15" x14ac:dyDescent="0.2">
      <c r="G48955" s="2"/>
      <c r="H48955" s="22"/>
      <c r="I48955" s="22"/>
      <c r="J48955" s="23"/>
      <c r="K48955" s="23"/>
      <c r="L48955" s="22"/>
      <c r="M48955" s="22"/>
      <c r="O48955" s="1"/>
    </row>
    <row r="48956" spans="7:15" x14ac:dyDescent="0.2">
      <c r="G48956" s="2"/>
      <c r="H48956" s="22"/>
      <c r="I48956" s="22"/>
      <c r="J48956" s="23"/>
      <c r="K48956" s="23"/>
      <c r="L48956" s="22"/>
      <c r="M48956" s="22"/>
      <c r="O48956" s="1"/>
    </row>
    <row r="48957" spans="7:15" x14ac:dyDescent="0.2">
      <c r="G48957" s="2"/>
      <c r="H48957" s="22"/>
      <c r="I48957" s="22"/>
      <c r="J48957" s="23"/>
      <c r="K48957" s="23"/>
      <c r="L48957" s="22"/>
      <c r="M48957" s="22"/>
      <c r="O48957" s="1"/>
    </row>
    <row r="48958" spans="7:15" x14ac:dyDescent="0.2">
      <c r="G48958" s="2"/>
      <c r="H48958" s="22"/>
      <c r="I48958" s="22"/>
      <c r="J48958" s="23"/>
      <c r="K48958" s="23"/>
      <c r="L48958" s="22"/>
      <c r="M48958" s="22"/>
      <c r="O48958" s="1"/>
    </row>
    <row r="48959" spans="7:15" x14ac:dyDescent="0.2">
      <c r="G48959" s="2"/>
      <c r="H48959" s="22"/>
      <c r="I48959" s="22"/>
      <c r="J48959" s="23"/>
      <c r="K48959" s="23"/>
      <c r="L48959" s="22"/>
      <c r="M48959" s="22"/>
      <c r="O48959" s="1"/>
    </row>
    <row r="48960" spans="7:15" x14ac:dyDescent="0.2">
      <c r="G48960" s="2"/>
      <c r="H48960" s="22"/>
      <c r="I48960" s="22"/>
      <c r="J48960" s="23"/>
      <c r="K48960" s="23"/>
      <c r="L48960" s="22"/>
      <c r="M48960" s="22"/>
      <c r="O48960" s="1"/>
    </row>
    <row r="48961" spans="7:15" x14ac:dyDescent="0.2">
      <c r="G48961" s="2"/>
      <c r="H48961" s="22"/>
      <c r="I48961" s="22"/>
      <c r="J48961" s="23"/>
      <c r="K48961" s="23"/>
      <c r="L48961" s="22"/>
      <c r="M48961" s="22"/>
      <c r="O48961" s="1"/>
    </row>
    <row r="48962" spans="7:15" x14ac:dyDescent="0.2">
      <c r="G48962" s="2"/>
      <c r="H48962" s="22"/>
      <c r="I48962" s="22"/>
      <c r="J48962" s="23"/>
      <c r="K48962" s="23"/>
      <c r="L48962" s="22"/>
      <c r="M48962" s="22"/>
      <c r="O48962" s="1"/>
    </row>
    <row r="48963" spans="7:15" x14ac:dyDescent="0.2">
      <c r="G48963" s="2"/>
      <c r="H48963" s="22"/>
      <c r="I48963" s="22"/>
      <c r="J48963" s="23"/>
      <c r="K48963" s="23"/>
      <c r="L48963" s="22"/>
      <c r="M48963" s="22"/>
      <c r="O48963" s="1"/>
    </row>
    <row r="48964" spans="7:15" x14ac:dyDescent="0.2">
      <c r="G48964" s="2"/>
      <c r="H48964" s="22"/>
      <c r="I48964" s="22"/>
      <c r="J48964" s="23"/>
      <c r="K48964" s="23"/>
      <c r="L48964" s="22"/>
      <c r="M48964" s="22"/>
      <c r="O48964" s="1"/>
    </row>
    <row r="48965" spans="7:15" x14ac:dyDescent="0.2">
      <c r="G48965" s="2"/>
      <c r="H48965" s="22"/>
      <c r="I48965" s="22"/>
      <c r="J48965" s="23"/>
      <c r="K48965" s="23"/>
      <c r="L48965" s="22"/>
      <c r="M48965" s="22"/>
      <c r="O48965" s="1"/>
    </row>
    <row r="48966" spans="7:15" x14ac:dyDescent="0.2">
      <c r="G48966" s="2"/>
      <c r="H48966" s="22"/>
      <c r="I48966" s="22"/>
      <c r="J48966" s="23"/>
      <c r="K48966" s="23"/>
      <c r="L48966" s="22"/>
      <c r="M48966" s="22"/>
      <c r="O48966" s="1"/>
    </row>
    <row r="48967" spans="7:15" x14ac:dyDescent="0.2">
      <c r="G48967" s="2"/>
      <c r="H48967" s="22"/>
      <c r="I48967" s="22"/>
      <c r="J48967" s="23"/>
      <c r="K48967" s="23"/>
      <c r="L48967" s="22"/>
      <c r="M48967" s="22"/>
      <c r="O48967" s="1"/>
    </row>
    <row r="48968" spans="7:15" x14ac:dyDescent="0.2">
      <c r="G48968" s="2"/>
      <c r="H48968" s="22"/>
      <c r="I48968" s="22"/>
      <c r="J48968" s="23"/>
      <c r="K48968" s="23"/>
      <c r="L48968" s="22"/>
      <c r="M48968" s="22"/>
      <c r="O48968" s="1"/>
    </row>
    <row r="48969" spans="7:15" x14ac:dyDescent="0.2">
      <c r="G48969" s="2"/>
      <c r="H48969" s="22"/>
      <c r="I48969" s="22"/>
      <c r="J48969" s="23"/>
      <c r="K48969" s="23"/>
      <c r="L48969" s="22"/>
      <c r="M48969" s="22"/>
      <c r="O48969" s="1"/>
    </row>
    <row r="48970" spans="7:15" x14ac:dyDescent="0.2">
      <c r="G48970" s="2"/>
      <c r="H48970" s="22"/>
      <c r="I48970" s="22"/>
      <c r="J48970" s="23"/>
      <c r="K48970" s="23"/>
      <c r="L48970" s="22"/>
      <c r="M48970" s="22"/>
      <c r="O48970" s="1"/>
    </row>
    <row r="48971" spans="7:15" x14ac:dyDescent="0.2">
      <c r="G48971" s="2"/>
      <c r="H48971" s="22"/>
      <c r="I48971" s="22"/>
      <c r="J48971" s="23"/>
      <c r="K48971" s="23"/>
      <c r="L48971" s="22"/>
      <c r="M48971" s="22"/>
      <c r="O48971" s="1"/>
    </row>
    <row r="48972" spans="7:15" x14ac:dyDescent="0.2">
      <c r="G48972" s="2"/>
      <c r="H48972" s="22"/>
      <c r="I48972" s="22"/>
      <c r="J48972" s="23"/>
      <c r="K48972" s="23"/>
      <c r="L48972" s="22"/>
      <c r="M48972" s="22"/>
      <c r="O48972" s="1"/>
    </row>
    <row r="48973" spans="7:15" x14ac:dyDescent="0.2">
      <c r="G48973" s="2"/>
      <c r="H48973" s="22"/>
      <c r="I48973" s="22"/>
      <c r="J48973" s="23"/>
      <c r="K48973" s="23"/>
      <c r="L48973" s="22"/>
      <c r="M48973" s="22"/>
      <c r="O48973" s="1"/>
    </row>
    <row r="48974" spans="7:15" x14ac:dyDescent="0.2">
      <c r="G48974" s="2"/>
      <c r="H48974" s="22"/>
      <c r="I48974" s="22"/>
      <c r="J48974" s="23"/>
      <c r="K48974" s="23"/>
      <c r="L48974" s="22"/>
      <c r="M48974" s="22"/>
      <c r="O48974" s="1"/>
    </row>
    <row r="48975" spans="7:15" x14ac:dyDescent="0.2">
      <c r="G48975" s="2"/>
      <c r="H48975" s="22"/>
      <c r="I48975" s="22"/>
      <c r="J48975" s="23"/>
      <c r="K48975" s="23"/>
      <c r="L48975" s="22"/>
      <c r="M48975" s="22"/>
      <c r="O48975" s="1"/>
    </row>
    <row r="48976" spans="7:15" x14ac:dyDescent="0.2">
      <c r="G48976" s="2"/>
      <c r="H48976" s="22"/>
      <c r="I48976" s="22"/>
      <c r="J48976" s="23"/>
      <c r="K48976" s="23"/>
      <c r="L48976" s="22"/>
      <c r="M48976" s="22"/>
      <c r="O48976" s="1"/>
    </row>
    <row r="48977" spans="7:15" x14ac:dyDescent="0.2">
      <c r="G48977" s="2"/>
      <c r="H48977" s="22"/>
      <c r="I48977" s="22"/>
      <c r="J48977" s="23"/>
      <c r="K48977" s="23"/>
      <c r="L48977" s="22"/>
      <c r="M48977" s="22"/>
      <c r="O48977" s="1"/>
    </row>
    <row r="48978" spans="7:15" x14ac:dyDescent="0.2">
      <c r="G48978" s="2"/>
      <c r="H48978" s="22"/>
      <c r="I48978" s="22"/>
      <c r="J48978" s="23"/>
      <c r="K48978" s="23"/>
      <c r="L48978" s="22"/>
      <c r="M48978" s="22"/>
      <c r="O48978" s="1"/>
    </row>
    <row r="48979" spans="7:15" x14ac:dyDescent="0.2">
      <c r="G48979" s="2"/>
      <c r="H48979" s="22"/>
      <c r="I48979" s="22"/>
      <c r="J48979" s="23"/>
      <c r="K48979" s="23"/>
      <c r="L48979" s="22"/>
      <c r="M48979" s="22"/>
      <c r="O48979" s="1"/>
    </row>
    <row r="48980" spans="7:15" x14ac:dyDescent="0.2">
      <c r="G48980" s="2"/>
      <c r="H48980" s="22"/>
      <c r="I48980" s="22"/>
      <c r="J48980" s="23"/>
      <c r="K48980" s="23"/>
      <c r="L48980" s="22"/>
      <c r="M48980" s="22"/>
      <c r="O48980" s="1"/>
    </row>
    <row r="48981" spans="7:15" x14ac:dyDescent="0.2">
      <c r="G48981" s="2"/>
      <c r="H48981" s="22"/>
      <c r="I48981" s="22"/>
      <c r="J48981" s="23"/>
      <c r="K48981" s="23"/>
      <c r="L48981" s="22"/>
      <c r="M48981" s="22"/>
      <c r="O48981" s="1"/>
    </row>
    <row r="48982" spans="7:15" x14ac:dyDescent="0.2">
      <c r="G48982" s="2"/>
      <c r="H48982" s="22"/>
      <c r="I48982" s="22"/>
      <c r="J48982" s="23"/>
      <c r="K48982" s="23"/>
      <c r="L48982" s="22"/>
      <c r="M48982" s="22"/>
      <c r="O48982" s="1"/>
    </row>
    <row r="48983" spans="7:15" x14ac:dyDescent="0.2">
      <c r="G48983" s="2"/>
      <c r="H48983" s="22"/>
      <c r="I48983" s="22"/>
      <c r="J48983" s="23"/>
      <c r="K48983" s="23"/>
      <c r="L48983" s="22"/>
      <c r="M48983" s="22"/>
      <c r="O48983" s="1"/>
    </row>
    <row r="48984" spans="7:15" x14ac:dyDescent="0.2">
      <c r="G48984" s="2"/>
      <c r="H48984" s="22"/>
      <c r="I48984" s="22"/>
      <c r="J48984" s="23"/>
      <c r="K48984" s="23"/>
      <c r="L48984" s="22"/>
      <c r="M48984" s="22"/>
      <c r="O48984" s="1"/>
    </row>
    <row r="48985" spans="7:15" x14ac:dyDescent="0.2">
      <c r="G48985" s="2"/>
      <c r="H48985" s="22"/>
      <c r="I48985" s="22"/>
      <c r="J48985" s="23"/>
      <c r="K48985" s="23"/>
      <c r="L48985" s="22"/>
      <c r="M48985" s="22"/>
      <c r="O48985" s="1"/>
    </row>
    <row r="48986" spans="7:15" x14ac:dyDescent="0.2">
      <c r="G48986" s="2"/>
      <c r="H48986" s="22"/>
      <c r="I48986" s="22"/>
      <c r="J48986" s="23"/>
      <c r="K48986" s="23"/>
      <c r="L48986" s="22"/>
      <c r="M48986" s="22"/>
      <c r="O48986" s="1"/>
    </row>
    <row r="48987" spans="7:15" x14ac:dyDescent="0.2">
      <c r="G48987" s="2"/>
      <c r="H48987" s="22"/>
      <c r="I48987" s="22"/>
      <c r="J48987" s="23"/>
      <c r="K48987" s="23"/>
      <c r="L48987" s="22"/>
      <c r="M48987" s="22"/>
      <c r="O48987" s="1"/>
    </row>
    <row r="48988" spans="7:15" x14ac:dyDescent="0.2">
      <c r="G48988" s="2"/>
      <c r="H48988" s="22"/>
      <c r="I48988" s="22"/>
      <c r="J48988" s="23"/>
      <c r="K48988" s="23"/>
      <c r="L48988" s="22"/>
      <c r="M48988" s="22"/>
      <c r="O48988" s="1"/>
    </row>
    <row r="48989" spans="7:15" x14ac:dyDescent="0.2">
      <c r="G48989" s="2"/>
      <c r="H48989" s="22"/>
      <c r="I48989" s="22"/>
      <c r="J48989" s="23"/>
      <c r="K48989" s="23"/>
      <c r="L48989" s="22"/>
      <c r="M48989" s="22"/>
      <c r="O48989" s="1"/>
    </row>
    <row r="48990" spans="7:15" x14ac:dyDescent="0.2">
      <c r="G48990" s="2"/>
      <c r="H48990" s="22"/>
      <c r="I48990" s="22"/>
      <c r="J48990" s="23"/>
      <c r="K48990" s="23"/>
      <c r="L48990" s="22"/>
      <c r="M48990" s="22"/>
      <c r="O48990" s="1"/>
    </row>
    <row r="48991" spans="7:15" x14ac:dyDescent="0.2">
      <c r="G48991" s="2"/>
      <c r="H48991" s="22"/>
      <c r="I48991" s="22"/>
      <c r="J48991" s="23"/>
      <c r="K48991" s="23"/>
      <c r="L48991" s="22"/>
      <c r="M48991" s="22"/>
      <c r="O48991" s="1"/>
    </row>
    <row r="48992" spans="7:15" x14ac:dyDescent="0.2">
      <c r="G48992" s="2"/>
      <c r="H48992" s="22"/>
      <c r="I48992" s="22"/>
      <c r="J48992" s="23"/>
      <c r="K48992" s="23"/>
      <c r="L48992" s="22"/>
      <c r="M48992" s="22"/>
      <c r="O48992" s="1"/>
    </row>
    <row r="48993" spans="7:15" x14ac:dyDescent="0.2">
      <c r="G48993" s="2"/>
      <c r="H48993" s="22"/>
      <c r="I48993" s="22"/>
      <c r="J48993" s="23"/>
      <c r="K48993" s="23"/>
      <c r="L48993" s="22"/>
      <c r="M48993" s="22"/>
      <c r="O48993" s="1"/>
    </row>
    <row r="48994" spans="7:15" x14ac:dyDescent="0.2">
      <c r="G48994" s="2"/>
      <c r="H48994" s="22"/>
      <c r="I48994" s="22"/>
      <c r="J48994" s="23"/>
      <c r="K48994" s="23"/>
      <c r="L48994" s="22"/>
      <c r="M48994" s="22"/>
      <c r="O48994" s="1"/>
    </row>
    <row r="48995" spans="7:15" x14ac:dyDescent="0.2">
      <c r="G48995" s="2"/>
      <c r="H48995" s="22"/>
      <c r="I48995" s="22"/>
      <c r="J48995" s="23"/>
      <c r="K48995" s="23"/>
      <c r="L48995" s="22"/>
      <c r="M48995" s="22"/>
      <c r="O48995" s="1"/>
    </row>
    <row r="48996" spans="7:15" x14ac:dyDescent="0.2">
      <c r="G48996" s="2"/>
      <c r="H48996" s="22"/>
      <c r="I48996" s="22"/>
      <c r="J48996" s="23"/>
      <c r="K48996" s="23"/>
      <c r="L48996" s="22"/>
      <c r="M48996" s="22"/>
      <c r="O48996" s="1"/>
    </row>
    <row r="48997" spans="7:15" x14ac:dyDescent="0.2">
      <c r="G48997" s="2"/>
      <c r="H48997" s="22"/>
      <c r="I48997" s="22"/>
      <c r="J48997" s="23"/>
      <c r="K48997" s="23"/>
      <c r="L48997" s="22"/>
      <c r="M48997" s="22"/>
      <c r="O48997" s="1"/>
    </row>
    <row r="48998" spans="7:15" x14ac:dyDescent="0.2">
      <c r="G48998" s="2"/>
      <c r="H48998" s="22"/>
      <c r="I48998" s="22"/>
      <c r="J48998" s="23"/>
      <c r="K48998" s="23"/>
      <c r="L48998" s="22"/>
      <c r="M48998" s="22"/>
      <c r="O48998" s="1"/>
    </row>
    <row r="48999" spans="7:15" x14ac:dyDescent="0.2">
      <c r="G48999" s="2"/>
      <c r="H48999" s="22"/>
      <c r="I48999" s="22"/>
      <c r="J48999" s="23"/>
      <c r="K48999" s="23"/>
      <c r="L48999" s="22"/>
      <c r="M48999" s="22"/>
      <c r="O48999" s="1"/>
    </row>
    <row r="49000" spans="7:15" x14ac:dyDescent="0.2">
      <c r="G49000" s="2"/>
      <c r="H49000" s="22"/>
      <c r="I49000" s="22"/>
      <c r="J49000" s="23"/>
      <c r="K49000" s="23"/>
      <c r="L49000" s="22"/>
      <c r="M49000" s="22"/>
      <c r="O49000" s="1"/>
    </row>
    <row r="49001" spans="7:15" x14ac:dyDescent="0.2">
      <c r="G49001" s="2"/>
      <c r="H49001" s="22"/>
      <c r="I49001" s="22"/>
      <c r="J49001" s="23"/>
      <c r="K49001" s="23"/>
      <c r="L49001" s="22"/>
      <c r="M49001" s="22"/>
      <c r="O49001" s="1"/>
    </row>
    <row r="49002" spans="7:15" x14ac:dyDescent="0.2">
      <c r="G49002" s="2"/>
      <c r="H49002" s="22"/>
      <c r="I49002" s="22"/>
      <c r="J49002" s="23"/>
      <c r="K49002" s="23"/>
      <c r="L49002" s="22"/>
      <c r="M49002" s="22"/>
      <c r="O49002" s="1"/>
    </row>
    <row r="49003" spans="7:15" x14ac:dyDescent="0.2">
      <c r="G49003" s="2"/>
      <c r="H49003" s="22"/>
      <c r="I49003" s="22"/>
      <c r="J49003" s="23"/>
      <c r="K49003" s="23"/>
      <c r="L49003" s="22"/>
      <c r="M49003" s="22"/>
      <c r="O49003" s="1"/>
    </row>
    <row r="49004" spans="7:15" x14ac:dyDescent="0.2">
      <c r="G49004" s="2"/>
      <c r="H49004" s="22"/>
      <c r="I49004" s="22"/>
      <c r="J49004" s="23"/>
      <c r="K49004" s="23"/>
      <c r="L49004" s="22"/>
      <c r="M49004" s="22"/>
      <c r="O49004" s="1"/>
    </row>
    <row r="49005" spans="7:15" x14ac:dyDescent="0.2">
      <c r="G49005" s="2"/>
      <c r="H49005" s="22"/>
      <c r="I49005" s="22"/>
      <c r="J49005" s="23"/>
      <c r="K49005" s="23"/>
      <c r="L49005" s="22"/>
      <c r="M49005" s="22"/>
      <c r="O49005" s="1"/>
    </row>
    <row r="49006" spans="7:15" x14ac:dyDescent="0.2">
      <c r="G49006" s="2"/>
      <c r="H49006" s="22"/>
      <c r="I49006" s="22"/>
      <c r="J49006" s="23"/>
      <c r="K49006" s="23"/>
      <c r="L49006" s="22"/>
      <c r="M49006" s="22"/>
      <c r="O49006" s="1"/>
    </row>
    <row r="49007" spans="7:15" x14ac:dyDescent="0.2">
      <c r="G49007" s="2"/>
      <c r="H49007" s="22"/>
      <c r="I49007" s="22"/>
      <c r="J49007" s="23"/>
      <c r="K49007" s="23"/>
      <c r="L49007" s="22"/>
      <c r="M49007" s="22"/>
      <c r="O49007" s="1"/>
    </row>
    <row r="49008" spans="7:15" x14ac:dyDescent="0.2">
      <c r="G49008" s="2"/>
      <c r="H49008" s="22"/>
      <c r="I49008" s="22"/>
      <c r="J49008" s="23"/>
      <c r="K49008" s="23"/>
      <c r="L49008" s="22"/>
      <c r="M49008" s="22"/>
      <c r="O49008" s="1"/>
    </row>
    <row r="49009" spans="7:15" x14ac:dyDescent="0.2">
      <c r="G49009" s="2"/>
      <c r="H49009" s="22"/>
      <c r="I49009" s="22"/>
      <c r="J49009" s="23"/>
      <c r="K49009" s="23"/>
      <c r="L49009" s="22"/>
      <c r="M49009" s="22"/>
      <c r="O49009" s="1"/>
    </row>
    <row r="49010" spans="7:15" x14ac:dyDescent="0.2">
      <c r="G49010" s="2"/>
      <c r="H49010" s="22"/>
      <c r="I49010" s="22"/>
      <c r="J49010" s="23"/>
      <c r="K49010" s="23"/>
      <c r="L49010" s="22"/>
      <c r="M49010" s="22"/>
      <c r="O49010" s="1"/>
    </row>
    <row r="49011" spans="7:15" x14ac:dyDescent="0.2">
      <c r="G49011" s="2"/>
      <c r="H49011" s="22"/>
      <c r="I49011" s="22"/>
      <c r="J49011" s="23"/>
      <c r="K49011" s="23"/>
      <c r="L49011" s="22"/>
      <c r="M49011" s="22"/>
      <c r="O49011" s="1"/>
    </row>
    <row r="49012" spans="7:15" x14ac:dyDescent="0.2">
      <c r="G49012" s="2"/>
      <c r="H49012" s="22"/>
      <c r="I49012" s="22"/>
      <c r="J49012" s="23"/>
      <c r="K49012" s="23"/>
      <c r="L49012" s="22"/>
      <c r="M49012" s="22"/>
      <c r="O49012" s="1"/>
    </row>
    <row r="49013" spans="7:15" x14ac:dyDescent="0.2">
      <c r="G49013" s="2"/>
      <c r="H49013" s="22"/>
      <c r="I49013" s="22"/>
      <c r="J49013" s="23"/>
      <c r="K49013" s="23"/>
      <c r="L49013" s="22"/>
      <c r="M49013" s="22"/>
      <c r="O49013" s="1"/>
    </row>
    <row r="49014" spans="7:15" x14ac:dyDescent="0.2">
      <c r="G49014" s="2"/>
      <c r="H49014" s="22"/>
      <c r="I49014" s="22"/>
      <c r="J49014" s="23"/>
      <c r="K49014" s="23"/>
      <c r="L49014" s="22"/>
      <c r="M49014" s="22"/>
      <c r="O49014" s="1"/>
    </row>
    <row r="49015" spans="7:15" x14ac:dyDescent="0.2">
      <c r="G49015" s="2"/>
      <c r="H49015" s="22"/>
      <c r="I49015" s="22"/>
      <c r="J49015" s="23"/>
      <c r="K49015" s="23"/>
      <c r="L49015" s="22"/>
      <c r="M49015" s="22"/>
      <c r="O49015" s="1"/>
    </row>
    <row r="49016" spans="7:15" x14ac:dyDescent="0.2">
      <c r="G49016" s="2"/>
      <c r="H49016" s="22"/>
      <c r="I49016" s="22"/>
      <c r="J49016" s="23"/>
      <c r="K49016" s="23"/>
      <c r="L49016" s="22"/>
      <c r="M49016" s="22"/>
      <c r="O49016" s="1"/>
    </row>
    <row r="49017" spans="7:15" x14ac:dyDescent="0.2">
      <c r="G49017" s="2"/>
      <c r="H49017" s="22"/>
      <c r="I49017" s="22"/>
      <c r="J49017" s="23"/>
      <c r="K49017" s="23"/>
      <c r="L49017" s="22"/>
      <c r="M49017" s="22"/>
      <c r="O49017" s="1"/>
    </row>
    <row r="49018" spans="7:15" x14ac:dyDescent="0.2">
      <c r="G49018" s="2"/>
      <c r="H49018" s="22"/>
      <c r="I49018" s="22"/>
      <c r="J49018" s="23"/>
      <c r="K49018" s="23"/>
      <c r="L49018" s="22"/>
      <c r="M49018" s="22"/>
      <c r="O49018" s="1"/>
    </row>
    <row r="49019" spans="7:15" x14ac:dyDescent="0.2">
      <c r="G49019" s="2"/>
      <c r="H49019" s="22"/>
      <c r="I49019" s="22"/>
      <c r="J49019" s="23"/>
      <c r="K49019" s="23"/>
      <c r="L49019" s="22"/>
      <c r="M49019" s="22"/>
      <c r="O49019" s="1"/>
    </row>
    <row r="49020" spans="7:15" x14ac:dyDescent="0.2">
      <c r="G49020" s="2"/>
      <c r="H49020" s="22"/>
      <c r="I49020" s="22"/>
      <c r="J49020" s="23"/>
      <c r="K49020" s="23"/>
      <c r="L49020" s="22"/>
      <c r="M49020" s="22"/>
      <c r="O49020" s="1"/>
    </row>
    <row r="49021" spans="7:15" x14ac:dyDescent="0.2">
      <c r="G49021" s="2"/>
      <c r="H49021" s="22"/>
      <c r="I49021" s="22"/>
      <c r="J49021" s="23"/>
      <c r="K49021" s="23"/>
      <c r="L49021" s="22"/>
      <c r="M49021" s="22"/>
      <c r="O49021" s="1"/>
    </row>
    <row r="49022" spans="7:15" x14ac:dyDescent="0.2">
      <c r="G49022" s="2"/>
      <c r="H49022" s="22"/>
      <c r="I49022" s="22"/>
      <c r="J49022" s="23"/>
      <c r="K49022" s="23"/>
      <c r="L49022" s="22"/>
      <c r="M49022" s="22"/>
      <c r="O49022" s="1"/>
    </row>
    <row r="49023" spans="7:15" x14ac:dyDescent="0.2">
      <c r="G49023" s="2"/>
      <c r="H49023" s="22"/>
      <c r="I49023" s="22"/>
      <c r="J49023" s="23"/>
      <c r="K49023" s="23"/>
      <c r="L49023" s="22"/>
      <c r="M49023" s="22"/>
      <c r="O49023" s="1"/>
    </row>
    <row r="49024" spans="7:15" x14ac:dyDescent="0.2">
      <c r="G49024" s="2"/>
      <c r="H49024" s="22"/>
      <c r="I49024" s="22"/>
      <c r="J49024" s="23"/>
      <c r="K49024" s="23"/>
      <c r="L49024" s="22"/>
      <c r="M49024" s="22"/>
      <c r="O49024" s="1"/>
    </row>
    <row r="49025" spans="7:15" x14ac:dyDescent="0.2">
      <c r="G49025" s="2"/>
      <c r="H49025" s="22"/>
      <c r="I49025" s="22"/>
      <c r="J49025" s="23"/>
      <c r="K49025" s="23"/>
      <c r="L49025" s="22"/>
      <c r="M49025" s="22"/>
      <c r="O49025" s="1"/>
    </row>
    <row r="49026" spans="7:15" x14ac:dyDescent="0.2">
      <c r="G49026" s="2"/>
      <c r="H49026" s="22"/>
      <c r="I49026" s="22"/>
      <c r="J49026" s="23"/>
      <c r="K49026" s="23"/>
      <c r="L49026" s="22"/>
      <c r="M49026" s="22"/>
      <c r="O49026" s="1"/>
    </row>
    <row r="49027" spans="7:15" x14ac:dyDescent="0.2">
      <c r="G49027" s="2"/>
      <c r="H49027" s="22"/>
      <c r="I49027" s="22"/>
      <c r="J49027" s="23"/>
      <c r="K49027" s="23"/>
      <c r="L49027" s="22"/>
      <c r="M49027" s="22"/>
      <c r="O49027" s="1"/>
    </row>
    <row r="49028" spans="7:15" x14ac:dyDescent="0.2">
      <c r="G49028" s="2"/>
      <c r="H49028" s="22"/>
      <c r="I49028" s="22"/>
      <c r="J49028" s="23"/>
      <c r="K49028" s="23"/>
      <c r="L49028" s="22"/>
      <c r="M49028" s="22"/>
      <c r="O49028" s="1"/>
    </row>
    <row r="49029" spans="7:15" x14ac:dyDescent="0.2">
      <c r="G49029" s="2"/>
      <c r="H49029" s="22"/>
      <c r="I49029" s="22"/>
      <c r="J49029" s="23"/>
      <c r="K49029" s="23"/>
      <c r="L49029" s="22"/>
      <c r="M49029" s="22"/>
      <c r="O49029" s="1"/>
    </row>
    <row r="49030" spans="7:15" x14ac:dyDescent="0.2">
      <c r="G49030" s="2"/>
      <c r="H49030" s="22"/>
      <c r="I49030" s="22"/>
      <c r="J49030" s="23"/>
      <c r="K49030" s="23"/>
      <c r="L49030" s="22"/>
      <c r="M49030" s="22"/>
      <c r="O49030" s="1"/>
    </row>
    <row r="49031" spans="7:15" x14ac:dyDescent="0.2">
      <c r="G49031" s="2"/>
      <c r="H49031" s="22"/>
      <c r="I49031" s="22"/>
      <c r="J49031" s="23"/>
      <c r="K49031" s="23"/>
      <c r="L49031" s="22"/>
      <c r="M49031" s="22"/>
      <c r="O49031" s="1"/>
    </row>
    <row r="49032" spans="7:15" x14ac:dyDescent="0.2">
      <c r="G49032" s="2"/>
      <c r="H49032" s="22"/>
      <c r="I49032" s="22"/>
      <c r="J49032" s="23"/>
      <c r="K49032" s="23"/>
      <c r="L49032" s="22"/>
      <c r="M49032" s="22"/>
      <c r="O49032" s="1"/>
    </row>
    <row r="49033" spans="7:15" x14ac:dyDescent="0.2">
      <c r="G49033" s="2"/>
      <c r="H49033" s="22"/>
      <c r="I49033" s="22"/>
      <c r="J49033" s="23"/>
      <c r="K49033" s="23"/>
      <c r="L49033" s="22"/>
      <c r="M49033" s="22"/>
      <c r="O49033" s="1"/>
    </row>
    <row r="49034" spans="7:15" x14ac:dyDescent="0.2">
      <c r="G49034" s="2"/>
      <c r="H49034" s="22"/>
      <c r="I49034" s="22"/>
      <c r="J49034" s="23"/>
      <c r="K49034" s="23"/>
      <c r="L49034" s="22"/>
      <c r="M49034" s="22"/>
      <c r="O49034" s="1"/>
    </row>
    <row r="49035" spans="7:15" x14ac:dyDescent="0.2">
      <c r="G49035" s="2"/>
      <c r="H49035" s="22"/>
      <c r="I49035" s="22"/>
      <c r="J49035" s="23"/>
      <c r="K49035" s="23"/>
      <c r="L49035" s="22"/>
      <c r="M49035" s="22"/>
      <c r="O49035" s="1"/>
    </row>
    <row r="49036" spans="7:15" x14ac:dyDescent="0.2">
      <c r="G49036" s="2"/>
      <c r="H49036" s="22"/>
      <c r="I49036" s="22"/>
      <c r="J49036" s="23"/>
      <c r="K49036" s="23"/>
      <c r="L49036" s="22"/>
      <c r="M49036" s="22"/>
      <c r="O49036" s="1"/>
    </row>
    <row r="49037" spans="7:15" x14ac:dyDescent="0.2">
      <c r="G49037" s="2"/>
      <c r="H49037" s="22"/>
      <c r="I49037" s="22"/>
      <c r="J49037" s="23"/>
      <c r="K49037" s="23"/>
      <c r="L49037" s="22"/>
      <c r="M49037" s="22"/>
      <c r="O49037" s="1"/>
    </row>
    <row r="49038" spans="7:15" x14ac:dyDescent="0.2">
      <c r="G49038" s="2"/>
      <c r="H49038" s="22"/>
      <c r="I49038" s="22"/>
      <c r="J49038" s="23"/>
      <c r="K49038" s="23"/>
      <c r="L49038" s="22"/>
      <c r="M49038" s="22"/>
      <c r="O49038" s="1"/>
    </row>
    <row r="49039" spans="7:15" x14ac:dyDescent="0.2">
      <c r="G49039" s="2"/>
      <c r="H49039" s="22"/>
      <c r="I49039" s="22"/>
      <c r="J49039" s="23"/>
      <c r="K49039" s="23"/>
      <c r="L49039" s="22"/>
      <c r="M49039" s="22"/>
      <c r="O49039" s="1"/>
    </row>
    <row r="49040" spans="7:15" x14ac:dyDescent="0.2">
      <c r="G49040" s="2"/>
      <c r="H49040" s="22"/>
      <c r="I49040" s="22"/>
      <c r="J49040" s="23"/>
      <c r="K49040" s="23"/>
      <c r="L49040" s="22"/>
      <c r="M49040" s="22"/>
      <c r="O49040" s="1"/>
    </row>
    <row r="49041" spans="7:15" x14ac:dyDescent="0.2">
      <c r="G49041" s="2"/>
      <c r="H49041" s="22"/>
      <c r="I49041" s="22"/>
      <c r="J49041" s="23"/>
      <c r="K49041" s="23"/>
      <c r="L49041" s="22"/>
      <c r="M49041" s="22"/>
      <c r="O49041" s="1"/>
    </row>
    <row r="49042" spans="7:15" x14ac:dyDescent="0.2">
      <c r="G49042" s="2"/>
      <c r="H49042" s="22"/>
      <c r="I49042" s="22"/>
      <c r="J49042" s="23"/>
      <c r="K49042" s="23"/>
      <c r="L49042" s="22"/>
      <c r="M49042" s="22"/>
      <c r="O49042" s="1"/>
    </row>
    <row r="49043" spans="7:15" x14ac:dyDescent="0.2">
      <c r="G49043" s="2"/>
      <c r="H49043" s="22"/>
      <c r="I49043" s="22"/>
      <c r="J49043" s="23"/>
      <c r="K49043" s="23"/>
      <c r="L49043" s="22"/>
      <c r="M49043" s="22"/>
      <c r="O49043" s="1"/>
    </row>
    <row r="49044" spans="7:15" x14ac:dyDescent="0.2">
      <c r="G49044" s="2"/>
      <c r="H49044" s="22"/>
      <c r="I49044" s="22"/>
      <c r="J49044" s="23"/>
      <c r="K49044" s="23"/>
      <c r="L49044" s="22"/>
      <c r="M49044" s="22"/>
      <c r="O49044" s="1"/>
    </row>
    <row r="49045" spans="7:15" x14ac:dyDescent="0.2">
      <c r="G49045" s="2"/>
      <c r="H49045" s="22"/>
      <c r="I49045" s="22"/>
      <c r="J49045" s="23"/>
      <c r="K49045" s="23"/>
      <c r="L49045" s="22"/>
      <c r="M49045" s="22"/>
      <c r="O49045" s="1"/>
    </row>
    <row r="49046" spans="7:15" x14ac:dyDescent="0.2">
      <c r="G49046" s="2"/>
      <c r="H49046" s="22"/>
      <c r="I49046" s="22"/>
      <c r="J49046" s="23"/>
      <c r="K49046" s="23"/>
      <c r="L49046" s="22"/>
      <c r="M49046" s="22"/>
      <c r="O49046" s="1"/>
    </row>
    <row r="49047" spans="7:15" x14ac:dyDescent="0.2">
      <c r="G49047" s="2"/>
      <c r="H49047" s="22"/>
      <c r="I49047" s="22"/>
      <c r="J49047" s="23"/>
      <c r="K49047" s="23"/>
      <c r="L49047" s="22"/>
      <c r="M49047" s="22"/>
      <c r="O49047" s="1"/>
    </row>
    <row r="49048" spans="7:15" x14ac:dyDescent="0.2">
      <c r="G49048" s="2"/>
      <c r="H49048" s="22"/>
      <c r="I49048" s="22"/>
      <c r="J49048" s="23"/>
      <c r="K49048" s="23"/>
      <c r="L49048" s="22"/>
      <c r="M49048" s="22"/>
      <c r="O49048" s="1"/>
    </row>
    <row r="49049" spans="7:15" x14ac:dyDescent="0.2">
      <c r="G49049" s="2"/>
      <c r="H49049" s="22"/>
      <c r="I49049" s="22"/>
      <c r="J49049" s="23"/>
      <c r="K49049" s="23"/>
      <c r="L49049" s="22"/>
      <c r="M49049" s="22"/>
      <c r="O49049" s="1"/>
    </row>
    <row r="49050" spans="7:15" x14ac:dyDescent="0.2">
      <c r="G49050" s="2"/>
      <c r="H49050" s="22"/>
      <c r="I49050" s="22"/>
      <c r="J49050" s="23"/>
      <c r="K49050" s="23"/>
      <c r="L49050" s="22"/>
      <c r="M49050" s="22"/>
      <c r="O49050" s="1"/>
    </row>
    <row r="49051" spans="7:15" x14ac:dyDescent="0.2">
      <c r="G49051" s="2"/>
      <c r="H49051" s="22"/>
      <c r="I49051" s="22"/>
      <c r="J49051" s="23"/>
      <c r="K49051" s="23"/>
      <c r="L49051" s="22"/>
      <c r="M49051" s="22"/>
      <c r="O49051" s="1"/>
    </row>
    <row r="49052" spans="7:15" x14ac:dyDescent="0.2">
      <c r="G49052" s="2"/>
      <c r="H49052" s="22"/>
      <c r="I49052" s="22"/>
      <c r="J49052" s="23"/>
      <c r="K49052" s="23"/>
      <c r="L49052" s="22"/>
      <c r="M49052" s="22"/>
      <c r="O49052" s="1"/>
    </row>
    <row r="49053" spans="7:15" x14ac:dyDescent="0.2">
      <c r="G49053" s="2"/>
      <c r="H49053" s="22"/>
      <c r="I49053" s="22"/>
      <c r="J49053" s="23"/>
      <c r="K49053" s="23"/>
      <c r="L49053" s="22"/>
      <c r="M49053" s="22"/>
      <c r="O49053" s="1"/>
    </row>
    <row r="49054" spans="7:15" x14ac:dyDescent="0.2">
      <c r="G49054" s="2"/>
      <c r="H49054" s="22"/>
      <c r="I49054" s="22"/>
      <c r="J49054" s="23"/>
      <c r="K49054" s="23"/>
      <c r="L49054" s="22"/>
      <c r="M49054" s="22"/>
      <c r="O49054" s="1"/>
    </row>
    <row r="49055" spans="7:15" x14ac:dyDescent="0.2">
      <c r="G49055" s="2"/>
      <c r="H49055" s="22"/>
      <c r="I49055" s="22"/>
      <c r="J49055" s="23"/>
      <c r="K49055" s="23"/>
      <c r="L49055" s="22"/>
      <c r="M49055" s="22"/>
      <c r="O49055" s="1"/>
    </row>
    <row r="49056" spans="7:15" x14ac:dyDescent="0.2">
      <c r="G49056" s="2"/>
      <c r="H49056" s="22"/>
      <c r="I49056" s="22"/>
      <c r="J49056" s="23"/>
      <c r="K49056" s="23"/>
      <c r="L49056" s="22"/>
      <c r="M49056" s="22"/>
      <c r="O49056" s="1"/>
    </row>
    <row r="49057" spans="7:15" x14ac:dyDescent="0.2">
      <c r="G49057" s="2"/>
      <c r="H49057" s="22"/>
      <c r="I49057" s="22"/>
      <c r="J49057" s="23"/>
      <c r="K49057" s="23"/>
      <c r="L49057" s="22"/>
      <c r="M49057" s="22"/>
      <c r="O49057" s="1"/>
    </row>
    <row r="49058" spans="7:15" x14ac:dyDescent="0.2">
      <c r="G49058" s="2"/>
      <c r="H49058" s="22"/>
      <c r="I49058" s="22"/>
      <c r="J49058" s="23"/>
      <c r="K49058" s="23"/>
      <c r="L49058" s="22"/>
      <c r="M49058" s="22"/>
      <c r="O49058" s="1"/>
    </row>
    <row r="49059" spans="7:15" x14ac:dyDescent="0.2">
      <c r="G49059" s="2"/>
      <c r="H49059" s="22"/>
      <c r="I49059" s="22"/>
      <c r="J49059" s="23"/>
      <c r="K49059" s="23"/>
      <c r="L49059" s="22"/>
      <c r="M49059" s="22"/>
      <c r="O49059" s="1"/>
    </row>
    <row r="49060" spans="7:15" x14ac:dyDescent="0.2">
      <c r="G49060" s="2"/>
      <c r="H49060" s="22"/>
      <c r="I49060" s="22"/>
      <c r="J49060" s="23"/>
      <c r="K49060" s="23"/>
      <c r="L49060" s="22"/>
      <c r="M49060" s="22"/>
      <c r="O49060" s="1"/>
    </row>
    <row r="49061" spans="7:15" x14ac:dyDescent="0.2">
      <c r="G49061" s="2"/>
      <c r="H49061" s="22"/>
      <c r="I49061" s="22"/>
      <c r="J49061" s="23"/>
      <c r="K49061" s="23"/>
      <c r="L49061" s="22"/>
      <c r="M49061" s="22"/>
      <c r="O49061" s="1"/>
    </row>
    <row r="49062" spans="7:15" x14ac:dyDescent="0.2">
      <c r="G49062" s="2"/>
      <c r="H49062" s="22"/>
      <c r="I49062" s="22"/>
      <c r="J49062" s="23"/>
      <c r="K49062" s="23"/>
      <c r="L49062" s="22"/>
      <c r="M49062" s="22"/>
      <c r="O49062" s="1"/>
    </row>
    <row r="49063" spans="7:15" x14ac:dyDescent="0.2">
      <c r="G49063" s="2"/>
      <c r="H49063" s="22"/>
      <c r="I49063" s="22"/>
      <c r="J49063" s="23"/>
      <c r="K49063" s="23"/>
      <c r="L49063" s="22"/>
      <c r="M49063" s="22"/>
      <c r="O49063" s="1"/>
    </row>
    <row r="49064" spans="7:15" x14ac:dyDescent="0.2">
      <c r="G49064" s="2"/>
      <c r="H49064" s="22"/>
      <c r="I49064" s="22"/>
      <c r="J49064" s="23"/>
      <c r="K49064" s="23"/>
      <c r="L49064" s="22"/>
      <c r="M49064" s="22"/>
      <c r="O49064" s="1"/>
    </row>
    <row r="49065" spans="7:15" x14ac:dyDescent="0.2">
      <c r="G49065" s="2"/>
      <c r="H49065" s="22"/>
      <c r="I49065" s="22"/>
      <c r="J49065" s="23"/>
      <c r="K49065" s="23"/>
      <c r="L49065" s="22"/>
      <c r="M49065" s="22"/>
      <c r="O49065" s="1"/>
    </row>
    <row r="49066" spans="7:15" x14ac:dyDescent="0.2">
      <c r="G49066" s="2"/>
      <c r="H49066" s="22"/>
      <c r="I49066" s="22"/>
      <c r="J49066" s="23"/>
      <c r="K49066" s="23"/>
      <c r="L49066" s="22"/>
      <c r="M49066" s="22"/>
      <c r="O49066" s="1"/>
    </row>
    <row r="49067" spans="7:15" x14ac:dyDescent="0.2">
      <c r="G49067" s="2"/>
      <c r="H49067" s="22"/>
      <c r="I49067" s="22"/>
      <c r="J49067" s="23"/>
      <c r="K49067" s="23"/>
      <c r="L49067" s="22"/>
      <c r="M49067" s="22"/>
      <c r="O49067" s="1"/>
    </row>
    <row r="49068" spans="7:15" x14ac:dyDescent="0.2">
      <c r="G49068" s="2"/>
      <c r="H49068" s="22"/>
      <c r="I49068" s="22"/>
      <c r="J49068" s="23"/>
      <c r="K49068" s="23"/>
      <c r="L49068" s="22"/>
      <c r="M49068" s="22"/>
      <c r="O49068" s="1"/>
    </row>
    <row r="49069" spans="7:15" x14ac:dyDescent="0.2">
      <c r="G49069" s="2"/>
      <c r="H49069" s="22"/>
      <c r="I49069" s="22"/>
      <c r="J49069" s="23"/>
      <c r="K49069" s="23"/>
      <c r="L49069" s="22"/>
      <c r="M49069" s="22"/>
      <c r="O49069" s="1"/>
    </row>
    <row r="49070" spans="7:15" x14ac:dyDescent="0.2">
      <c r="G49070" s="2"/>
      <c r="H49070" s="22"/>
      <c r="I49070" s="22"/>
      <c r="J49070" s="23"/>
      <c r="K49070" s="23"/>
      <c r="L49070" s="22"/>
      <c r="M49070" s="22"/>
      <c r="O49070" s="1"/>
    </row>
    <row r="49071" spans="7:15" x14ac:dyDescent="0.2">
      <c r="G49071" s="2"/>
      <c r="H49071" s="22"/>
      <c r="I49071" s="22"/>
      <c r="J49071" s="23"/>
      <c r="K49071" s="23"/>
      <c r="L49071" s="22"/>
      <c r="M49071" s="22"/>
      <c r="O49071" s="1"/>
    </row>
    <row r="49072" spans="7:15" x14ac:dyDescent="0.2">
      <c r="G49072" s="2"/>
      <c r="H49072" s="22"/>
      <c r="I49072" s="22"/>
      <c r="J49072" s="23"/>
      <c r="K49072" s="23"/>
      <c r="L49072" s="22"/>
      <c r="M49072" s="22"/>
      <c r="O49072" s="1"/>
    </row>
    <row r="49073" spans="7:15" x14ac:dyDescent="0.2">
      <c r="G49073" s="2"/>
      <c r="H49073" s="22"/>
      <c r="I49073" s="22"/>
      <c r="J49073" s="23"/>
      <c r="K49073" s="23"/>
      <c r="L49073" s="22"/>
      <c r="M49073" s="22"/>
      <c r="O49073" s="1"/>
    </row>
    <row r="49074" spans="7:15" x14ac:dyDescent="0.2">
      <c r="G49074" s="2"/>
      <c r="H49074" s="22"/>
      <c r="I49074" s="22"/>
      <c r="J49074" s="23"/>
      <c r="K49074" s="23"/>
      <c r="L49074" s="22"/>
      <c r="M49074" s="22"/>
      <c r="O49074" s="1"/>
    </row>
    <row r="49075" spans="7:15" x14ac:dyDescent="0.2">
      <c r="G49075" s="2"/>
      <c r="H49075" s="22"/>
      <c r="I49075" s="22"/>
      <c r="J49075" s="23"/>
      <c r="K49075" s="23"/>
      <c r="L49075" s="22"/>
      <c r="M49075" s="22"/>
      <c r="O49075" s="1"/>
    </row>
    <row r="49076" spans="7:15" x14ac:dyDescent="0.2">
      <c r="G49076" s="2"/>
      <c r="H49076" s="22"/>
      <c r="I49076" s="22"/>
      <c r="J49076" s="23"/>
      <c r="K49076" s="23"/>
      <c r="L49076" s="22"/>
      <c r="M49076" s="22"/>
      <c r="O49076" s="1"/>
    </row>
    <row r="49077" spans="7:15" x14ac:dyDescent="0.2">
      <c r="G49077" s="2"/>
      <c r="H49077" s="22"/>
      <c r="I49077" s="22"/>
      <c r="J49077" s="23"/>
      <c r="K49077" s="23"/>
      <c r="L49077" s="22"/>
      <c r="M49077" s="22"/>
      <c r="O49077" s="1"/>
    </row>
    <row r="49078" spans="7:15" x14ac:dyDescent="0.2">
      <c r="G49078" s="2"/>
      <c r="H49078" s="22"/>
      <c r="I49078" s="22"/>
      <c r="J49078" s="23"/>
      <c r="K49078" s="23"/>
      <c r="L49078" s="22"/>
      <c r="M49078" s="22"/>
      <c r="O49078" s="1"/>
    </row>
    <row r="49079" spans="7:15" x14ac:dyDescent="0.2">
      <c r="G49079" s="2"/>
      <c r="H49079" s="22"/>
      <c r="I49079" s="22"/>
      <c r="J49079" s="23"/>
      <c r="K49079" s="23"/>
      <c r="L49079" s="22"/>
      <c r="M49079" s="22"/>
      <c r="O49079" s="1"/>
    </row>
    <row r="49080" spans="7:15" x14ac:dyDescent="0.2">
      <c r="G49080" s="2"/>
      <c r="H49080" s="22"/>
      <c r="I49080" s="22"/>
      <c r="J49080" s="23"/>
      <c r="K49080" s="23"/>
      <c r="L49080" s="22"/>
      <c r="M49080" s="22"/>
      <c r="O49080" s="1"/>
    </row>
    <row r="49081" spans="7:15" x14ac:dyDescent="0.2">
      <c r="G49081" s="2"/>
      <c r="H49081" s="22"/>
      <c r="I49081" s="22"/>
      <c r="J49081" s="23"/>
      <c r="K49081" s="23"/>
      <c r="L49081" s="22"/>
      <c r="M49081" s="22"/>
      <c r="O49081" s="1"/>
    </row>
    <row r="49082" spans="7:15" x14ac:dyDescent="0.2">
      <c r="G49082" s="2"/>
      <c r="H49082" s="22"/>
      <c r="I49082" s="22"/>
      <c r="J49082" s="23"/>
      <c r="K49082" s="23"/>
      <c r="L49082" s="22"/>
      <c r="M49082" s="22"/>
      <c r="O49082" s="1"/>
    </row>
    <row r="49083" spans="7:15" x14ac:dyDescent="0.2">
      <c r="G49083" s="2"/>
      <c r="H49083" s="22"/>
      <c r="I49083" s="22"/>
      <c r="J49083" s="23"/>
      <c r="K49083" s="23"/>
      <c r="L49083" s="22"/>
      <c r="M49083" s="22"/>
      <c r="O49083" s="1"/>
    </row>
    <row r="49084" spans="7:15" x14ac:dyDescent="0.2">
      <c r="G49084" s="2"/>
      <c r="H49084" s="22"/>
      <c r="I49084" s="22"/>
      <c r="J49084" s="23"/>
      <c r="K49084" s="23"/>
      <c r="L49084" s="22"/>
      <c r="M49084" s="22"/>
      <c r="O49084" s="1"/>
    </row>
    <row r="49085" spans="7:15" x14ac:dyDescent="0.2">
      <c r="G49085" s="2"/>
      <c r="H49085" s="22"/>
      <c r="I49085" s="22"/>
      <c r="J49085" s="23"/>
      <c r="K49085" s="23"/>
      <c r="L49085" s="22"/>
      <c r="M49085" s="22"/>
      <c r="O49085" s="1"/>
    </row>
    <row r="49086" spans="7:15" x14ac:dyDescent="0.2">
      <c r="G49086" s="2"/>
      <c r="H49086" s="22"/>
      <c r="I49086" s="22"/>
      <c r="J49086" s="23"/>
      <c r="K49086" s="23"/>
      <c r="L49086" s="22"/>
      <c r="M49086" s="22"/>
      <c r="O49086" s="1"/>
    </row>
    <row r="49087" spans="7:15" x14ac:dyDescent="0.2">
      <c r="G49087" s="2"/>
      <c r="H49087" s="22"/>
      <c r="I49087" s="22"/>
      <c r="J49087" s="23"/>
      <c r="K49087" s="23"/>
      <c r="L49087" s="22"/>
      <c r="M49087" s="22"/>
      <c r="O49087" s="1"/>
    </row>
    <row r="49088" spans="7:15" x14ac:dyDescent="0.2">
      <c r="G49088" s="2"/>
      <c r="H49088" s="22"/>
      <c r="I49088" s="22"/>
      <c r="J49088" s="23"/>
      <c r="K49088" s="23"/>
      <c r="L49088" s="22"/>
      <c r="M49088" s="22"/>
      <c r="O49088" s="1"/>
    </row>
    <row r="49089" spans="7:15" x14ac:dyDescent="0.2">
      <c r="G49089" s="2"/>
      <c r="H49089" s="22"/>
      <c r="I49089" s="22"/>
      <c r="J49089" s="23"/>
      <c r="K49089" s="23"/>
      <c r="L49089" s="22"/>
      <c r="M49089" s="22"/>
      <c r="O49089" s="1"/>
    </row>
    <row r="49090" spans="7:15" x14ac:dyDescent="0.2">
      <c r="G49090" s="2"/>
      <c r="H49090" s="22"/>
      <c r="I49090" s="22"/>
      <c r="J49090" s="23"/>
      <c r="K49090" s="23"/>
      <c r="L49090" s="22"/>
      <c r="M49090" s="22"/>
      <c r="O49090" s="1"/>
    </row>
    <row r="49091" spans="7:15" x14ac:dyDescent="0.2">
      <c r="G49091" s="2"/>
      <c r="H49091" s="22"/>
      <c r="I49091" s="22"/>
      <c r="J49091" s="23"/>
      <c r="K49091" s="23"/>
      <c r="L49091" s="22"/>
      <c r="M49091" s="22"/>
      <c r="O49091" s="1"/>
    </row>
    <row r="49092" spans="7:15" x14ac:dyDescent="0.2">
      <c r="G49092" s="2"/>
      <c r="H49092" s="22"/>
      <c r="I49092" s="22"/>
      <c r="J49092" s="23"/>
      <c r="K49092" s="23"/>
      <c r="L49092" s="22"/>
      <c r="M49092" s="22"/>
      <c r="O49092" s="1"/>
    </row>
    <row r="49093" spans="7:15" x14ac:dyDescent="0.2">
      <c r="G49093" s="2"/>
      <c r="H49093" s="22"/>
      <c r="I49093" s="22"/>
      <c r="J49093" s="23"/>
      <c r="K49093" s="23"/>
      <c r="L49093" s="22"/>
      <c r="M49093" s="22"/>
      <c r="O49093" s="1"/>
    </row>
    <row r="49094" spans="7:15" x14ac:dyDescent="0.2">
      <c r="G49094" s="2"/>
      <c r="H49094" s="22"/>
      <c r="I49094" s="22"/>
      <c r="J49094" s="23"/>
      <c r="K49094" s="23"/>
      <c r="L49094" s="22"/>
      <c r="M49094" s="22"/>
      <c r="O49094" s="1"/>
    </row>
    <row r="49095" spans="7:15" x14ac:dyDescent="0.2">
      <c r="G49095" s="2"/>
      <c r="H49095" s="22"/>
      <c r="I49095" s="22"/>
      <c r="J49095" s="23"/>
      <c r="K49095" s="23"/>
      <c r="L49095" s="22"/>
      <c r="M49095" s="22"/>
      <c r="O49095" s="1"/>
    </row>
    <row r="49096" spans="7:15" x14ac:dyDescent="0.2">
      <c r="G49096" s="2"/>
      <c r="H49096" s="22"/>
      <c r="I49096" s="22"/>
      <c r="J49096" s="23"/>
      <c r="K49096" s="23"/>
      <c r="L49096" s="22"/>
      <c r="M49096" s="22"/>
      <c r="O49096" s="1"/>
    </row>
    <row r="49097" spans="7:15" x14ac:dyDescent="0.2">
      <c r="G49097" s="2"/>
      <c r="H49097" s="22"/>
      <c r="I49097" s="22"/>
      <c r="J49097" s="23"/>
      <c r="K49097" s="23"/>
      <c r="L49097" s="22"/>
      <c r="M49097" s="22"/>
      <c r="O49097" s="1"/>
    </row>
    <row r="49098" spans="7:15" x14ac:dyDescent="0.2">
      <c r="G49098" s="2"/>
      <c r="H49098" s="22"/>
      <c r="I49098" s="22"/>
      <c r="J49098" s="23"/>
      <c r="K49098" s="23"/>
      <c r="L49098" s="22"/>
      <c r="M49098" s="22"/>
      <c r="O49098" s="1"/>
    </row>
    <row r="49099" spans="7:15" x14ac:dyDescent="0.2">
      <c r="G49099" s="2"/>
      <c r="H49099" s="22"/>
      <c r="I49099" s="22"/>
      <c r="J49099" s="23"/>
      <c r="K49099" s="23"/>
      <c r="L49099" s="22"/>
      <c r="M49099" s="22"/>
      <c r="O49099" s="1"/>
    </row>
    <row r="49100" spans="7:15" x14ac:dyDescent="0.2">
      <c r="G49100" s="2"/>
      <c r="H49100" s="22"/>
      <c r="I49100" s="22"/>
      <c r="J49100" s="23"/>
      <c r="K49100" s="23"/>
      <c r="L49100" s="22"/>
      <c r="M49100" s="22"/>
      <c r="O49100" s="1"/>
    </row>
    <row r="49101" spans="7:15" x14ac:dyDescent="0.2">
      <c r="G49101" s="2"/>
      <c r="H49101" s="22"/>
      <c r="I49101" s="22"/>
      <c r="J49101" s="23"/>
      <c r="K49101" s="23"/>
      <c r="L49101" s="22"/>
      <c r="M49101" s="22"/>
      <c r="O49101" s="1"/>
    </row>
    <row r="49102" spans="7:15" x14ac:dyDescent="0.2">
      <c r="G49102" s="2"/>
      <c r="H49102" s="22"/>
      <c r="I49102" s="22"/>
      <c r="J49102" s="23"/>
      <c r="K49102" s="23"/>
      <c r="L49102" s="22"/>
      <c r="M49102" s="22"/>
      <c r="O49102" s="1"/>
    </row>
    <row r="49103" spans="7:15" x14ac:dyDescent="0.2">
      <c r="G49103" s="2"/>
      <c r="H49103" s="22"/>
      <c r="I49103" s="22"/>
      <c r="J49103" s="23"/>
      <c r="K49103" s="23"/>
      <c r="L49103" s="22"/>
      <c r="M49103" s="22"/>
      <c r="O49103" s="1"/>
    </row>
    <row r="49104" spans="7:15" x14ac:dyDescent="0.2">
      <c r="G49104" s="2"/>
      <c r="H49104" s="22"/>
      <c r="I49104" s="22"/>
      <c r="J49104" s="23"/>
      <c r="K49104" s="23"/>
      <c r="L49104" s="22"/>
      <c r="M49104" s="22"/>
      <c r="O49104" s="1"/>
    </row>
    <row r="49105" spans="7:15" x14ac:dyDescent="0.2">
      <c r="G49105" s="2"/>
      <c r="H49105" s="22"/>
      <c r="I49105" s="22"/>
      <c r="J49105" s="23"/>
      <c r="K49105" s="23"/>
      <c r="L49105" s="22"/>
      <c r="M49105" s="22"/>
      <c r="O49105" s="1"/>
    </row>
    <row r="49106" spans="7:15" x14ac:dyDescent="0.2">
      <c r="G49106" s="2"/>
      <c r="H49106" s="22"/>
      <c r="I49106" s="22"/>
      <c r="J49106" s="23"/>
      <c r="K49106" s="23"/>
      <c r="L49106" s="22"/>
      <c r="M49106" s="22"/>
      <c r="O49106" s="1"/>
    </row>
    <row r="49107" spans="7:15" x14ac:dyDescent="0.2">
      <c r="G49107" s="2"/>
      <c r="H49107" s="22"/>
      <c r="I49107" s="22"/>
      <c r="J49107" s="23"/>
      <c r="K49107" s="23"/>
      <c r="L49107" s="22"/>
      <c r="M49107" s="22"/>
      <c r="O49107" s="1"/>
    </row>
    <row r="49108" spans="7:15" x14ac:dyDescent="0.2">
      <c r="G49108" s="2"/>
      <c r="H49108" s="22"/>
      <c r="I49108" s="22"/>
      <c r="J49108" s="23"/>
      <c r="K49108" s="23"/>
      <c r="L49108" s="22"/>
      <c r="M49108" s="22"/>
      <c r="O49108" s="1"/>
    </row>
    <row r="49109" spans="7:15" x14ac:dyDescent="0.2">
      <c r="G49109" s="2"/>
      <c r="H49109" s="22"/>
      <c r="I49109" s="22"/>
      <c r="J49109" s="23"/>
      <c r="K49109" s="23"/>
      <c r="L49109" s="22"/>
      <c r="M49109" s="22"/>
      <c r="O49109" s="1"/>
    </row>
    <row r="49110" spans="7:15" x14ac:dyDescent="0.2">
      <c r="G49110" s="2"/>
      <c r="H49110" s="22"/>
      <c r="I49110" s="22"/>
      <c r="J49110" s="23"/>
      <c r="K49110" s="23"/>
      <c r="L49110" s="22"/>
      <c r="M49110" s="22"/>
      <c r="O49110" s="1"/>
    </row>
    <row r="49111" spans="7:15" x14ac:dyDescent="0.2">
      <c r="G49111" s="2"/>
      <c r="H49111" s="22"/>
      <c r="I49111" s="22"/>
      <c r="J49111" s="23"/>
      <c r="K49111" s="23"/>
      <c r="L49111" s="22"/>
      <c r="M49111" s="22"/>
      <c r="O49111" s="1"/>
    </row>
    <row r="49112" spans="7:15" x14ac:dyDescent="0.2">
      <c r="G49112" s="2"/>
      <c r="H49112" s="22"/>
      <c r="I49112" s="22"/>
      <c r="J49112" s="23"/>
      <c r="K49112" s="23"/>
      <c r="L49112" s="22"/>
      <c r="M49112" s="22"/>
      <c r="O49112" s="1"/>
    </row>
    <row r="49113" spans="7:15" x14ac:dyDescent="0.2">
      <c r="G49113" s="2"/>
      <c r="H49113" s="22"/>
      <c r="I49113" s="22"/>
      <c r="J49113" s="23"/>
      <c r="K49113" s="23"/>
      <c r="L49113" s="22"/>
      <c r="M49113" s="22"/>
      <c r="O49113" s="1"/>
    </row>
    <row r="49114" spans="7:15" x14ac:dyDescent="0.2">
      <c r="G49114" s="2"/>
      <c r="H49114" s="22"/>
      <c r="I49114" s="22"/>
      <c r="J49114" s="23"/>
      <c r="K49114" s="23"/>
      <c r="L49114" s="22"/>
      <c r="M49114" s="22"/>
      <c r="O49114" s="1"/>
    </row>
    <row r="49115" spans="7:15" x14ac:dyDescent="0.2">
      <c r="G49115" s="2"/>
      <c r="H49115" s="22"/>
      <c r="I49115" s="22"/>
      <c r="J49115" s="23"/>
      <c r="K49115" s="23"/>
      <c r="L49115" s="22"/>
      <c r="M49115" s="22"/>
      <c r="O49115" s="1"/>
    </row>
    <row r="49116" spans="7:15" x14ac:dyDescent="0.2">
      <c r="G49116" s="2"/>
      <c r="H49116" s="22"/>
      <c r="I49116" s="22"/>
      <c r="J49116" s="23"/>
      <c r="K49116" s="23"/>
      <c r="L49116" s="22"/>
      <c r="M49116" s="22"/>
      <c r="O49116" s="1"/>
    </row>
    <row r="49117" spans="7:15" x14ac:dyDescent="0.2">
      <c r="G49117" s="2"/>
      <c r="H49117" s="22"/>
      <c r="I49117" s="22"/>
      <c r="J49117" s="23"/>
      <c r="K49117" s="23"/>
      <c r="L49117" s="22"/>
      <c r="M49117" s="22"/>
      <c r="O49117" s="1"/>
    </row>
    <row r="49118" spans="7:15" x14ac:dyDescent="0.2">
      <c r="G49118" s="2"/>
      <c r="H49118" s="22"/>
      <c r="I49118" s="22"/>
      <c r="J49118" s="23"/>
      <c r="K49118" s="23"/>
      <c r="L49118" s="22"/>
      <c r="M49118" s="22"/>
      <c r="O49118" s="1"/>
    </row>
    <row r="49119" spans="7:15" x14ac:dyDescent="0.2">
      <c r="G49119" s="2"/>
      <c r="H49119" s="22"/>
      <c r="I49119" s="22"/>
      <c r="J49119" s="23"/>
      <c r="K49119" s="23"/>
      <c r="L49119" s="22"/>
      <c r="M49119" s="22"/>
      <c r="O49119" s="1"/>
    </row>
    <row r="49120" spans="7:15" x14ac:dyDescent="0.2">
      <c r="G49120" s="2"/>
      <c r="H49120" s="22"/>
      <c r="I49120" s="22"/>
      <c r="J49120" s="23"/>
      <c r="K49120" s="23"/>
      <c r="L49120" s="22"/>
      <c r="M49120" s="22"/>
      <c r="O49120" s="1"/>
    </row>
    <row r="49121" spans="7:15" x14ac:dyDescent="0.2">
      <c r="G49121" s="2"/>
      <c r="H49121" s="22"/>
      <c r="I49121" s="22"/>
      <c r="J49121" s="23"/>
      <c r="K49121" s="23"/>
      <c r="L49121" s="22"/>
      <c r="M49121" s="22"/>
      <c r="O49121" s="1"/>
    </row>
    <row r="49122" spans="7:15" x14ac:dyDescent="0.2">
      <c r="G49122" s="2"/>
      <c r="H49122" s="22"/>
      <c r="I49122" s="22"/>
      <c r="J49122" s="23"/>
      <c r="K49122" s="23"/>
      <c r="L49122" s="22"/>
      <c r="M49122" s="22"/>
      <c r="O49122" s="1"/>
    </row>
    <row r="49123" spans="7:15" x14ac:dyDescent="0.2">
      <c r="G49123" s="2"/>
      <c r="H49123" s="22"/>
      <c r="I49123" s="22"/>
      <c r="J49123" s="23"/>
      <c r="K49123" s="23"/>
      <c r="L49123" s="22"/>
      <c r="M49123" s="22"/>
      <c r="O49123" s="1"/>
    </row>
    <row r="49124" spans="7:15" x14ac:dyDescent="0.2">
      <c r="G49124" s="2"/>
      <c r="H49124" s="22"/>
      <c r="I49124" s="22"/>
      <c r="J49124" s="23"/>
      <c r="K49124" s="23"/>
      <c r="L49124" s="22"/>
      <c r="M49124" s="22"/>
      <c r="O49124" s="1"/>
    </row>
    <row r="49125" spans="7:15" x14ac:dyDescent="0.2">
      <c r="G49125" s="2"/>
      <c r="H49125" s="22"/>
      <c r="I49125" s="22"/>
      <c r="J49125" s="23"/>
      <c r="K49125" s="23"/>
      <c r="L49125" s="22"/>
      <c r="M49125" s="22"/>
      <c r="O49125" s="1"/>
    </row>
    <row r="49126" spans="7:15" x14ac:dyDescent="0.2">
      <c r="G49126" s="2"/>
      <c r="H49126" s="22"/>
      <c r="I49126" s="22"/>
      <c r="J49126" s="23"/>
      <c r="K49126" s="23"/>
      <c r="L49126" s="22"/>
      <c r="M49126" s="22"/>
      <c r="O49126" s="1"/>
    </row>
    <row r="49127" spans="7:15" x14ac:dyDescent="0.2">
      <c r="G49127" s="2"/>
      <c r="H49127" s="22"/>
      <c r="I49127" s="22"/>
      <c r="J49127" s="23"/>
      <c r="K49127" s="23"/>
      <c r="L49127" s="22"/>
      <c r="M49127" s="22"/>
      <c r="O49127" s="1"/>
    </row>
    <row r="49128" spans="7:15" x14ac:dyDescent="0.2">
      <c r="G49128" s="2"/>
      <c r="H49128" s="22"/>
      <c r="I49128" s="22"/>
      <c r="J49128" s="23"/>
      <c r="K49128" s="23"/>
      <c r="L49128" s="22"/>
      <c r="M49128" s="22"/>
      <c r="O49128" s="1"/>
    </row>
    <row r="49129" spans="7:15" x14ac:dyDescent="0.2">
      <c r="G49129" s="2"/>
      <c r="H49129" s="22"/>
      <c r="I49129" s="22"/>
      <c r="J49129" s="23"/>
      <c r="K49129" s="23"/>
      <c r="L49129" s="22"/>
      <c r="M49129" s="22"/>
      <c r="O49129" s="1"/>
    </row>
    <row r="49130" spans="7:15" x14ac:dyDescent="0.2">
      <c r="G49130" s="2"/>
      <c r="H49130" s="22"/>
      <c r="I49130" s="22"/>
      <c r="J49130" s="23"/>
      <c r="K49130" s="23"/>
      <c r="L49130" s="22"/>
      <c r="M49130" s="22"/>
      <c r="O49130" s="1"/>
    </row>
    <row r="49131" spans="7:15" x14ac:dyDescent="0.2">
      <c r="G49131" s="2"/>
      <c r="H49131" s="22"/>
      <c r="I49131" s="22"/>
      <c r="J49131" s="23"/>
      <c r="K49131" s="23"/>
      <c r="L49131" s="22"/>
      <c r="M49131" s="22"/>
      <c r="O49131" s="1"/>
    </row>
    <row r="49132" spans="7:15" x14ac:dyDescent="0.2">
      <c r="G49132" s="2"/>
      <c r="H49132" s="22"/>
      <c r="I49132" s="22"/>
      <c r="J49132" s="23"/>
      <c r="K49132" s="23"/>
      <c r="L49132" s="22"/>
      <c r="M49132" s="22"/>
      <c r="O49132" s="1"/>
    </row>
    <row r="49133" spans="7:15" x14ac:dyDescent="0.2">
      <c r="G49133" s="2"/>
      <c r="H49133" s="22"/>
      <c r="I49133" s="22"/>
      <c r="J49133" s="23"/>
      <c r="K49133" s="23"/>
      <c r="L49133" s="22"/>
      <c r="M49133" s="22"/>
      <c r="O49133" s="1"/>
    </row>
    <row r="49134" spans="7:15" x14ac:dyDescent="0.2">
      <c r="G49134" s="2"/>
      <c r="H49134" s="22"/>
      <c r="I49134" s="22"/>
      <c r="J49134" s="23"/>
      <c r="K49134" s="23"/>
      <c r="L49134" s="22"/>
      <c r="M49134" s="22"/>
      <c r="O49134" s="1"/>
    </row>
    <row r="49135" spans="7:15" x14ac:dyDescent="0.2">
      <c r="G49135" s="2"/>
      <c r="H49135" s="22"/>
      <c r="I49135" s="22"/>
      <c r="J49135" s="23"/>
      <c r="K49135" s="23"/>
      <c r="L49135" s="22"/>
      <c r="M49135" s="22"/>
      <c r="O49135" s="1"/>
    </row>
    <row r="49136" spans="7:15" x14ac:dyDescent="0.2">
      <c r="G49136" s="2"/>
      <c r="H49136" s="22"/>
      <c r="I49136" s="22"/>
      <c r="J49136" s="23"/>
      <c r="K49136" s="23"/>
      <c r="L49136" s="22"/>
      <c r="M49136" s="22"/>
      <c r="O49136" s="1"/>
    </row>
    <row r="49137" spans="7:15" x14ac:dyDescent="0.2">
      <c r="G49137" s="2"/>
      <c r="H49137" s="22"/>
      <c r="I49137" s="22"/>
      <c r="J49137" s="23"/>
      <c r="K49137" s="23"/>
      <c r="L49137" s="22"/>
      <c r="M49137" s="22"/>
      <c r="O49137" s="1"/>
    </row>
    <row r="49138" spans="7:15" x14ac:dyDescent="0.2">
      <c r="G49138" s="2"/>
      <c r="H49138" s="22"/>
      <c r="I49138" s="22"/>
      <c r="J49138" s="23"/>
      <c r="K49138" s="23"/>
      <c r="L49138" s="22"/>
      <c r="M49138" s="22"/>
      <c r="O49138" s="1"/>
    </row>
    <row r="49139" spans="7:15" x14ac:dyDescent="0.2">
      <c r="G49139" s="2"/>
      <c r="H49139" s="22"/>
      <c r="I49139" s="22"/>
      <c r="J49139" s="23"/>
      <c r="K49139" s="23"/>
      <c r="L49139" s="22"/>
      <c r="M49139" s="22"/>
      <c r="O49139" s="1"/>
    </row>
    <row r="49140" spans="7:15" x14ac:dyDescent="0.2">
      <c r="G49140" s="2"/>
      <c r="H49140" s="22"/>
      <c r="I49140" s="22"/>
      <c r="J49140" s="23"/>
      <c r="K49140" s="23"/>
      <c r="L49140" s="22"/>
      <c r="M49140" s="22"/>
      <c r="O49140" s="1"/>
    </row>
    <row r="49141" spans="7:15" x14ac:dyDescent="0.2">
      <c r="G49141" s="2"/>
      <c r="H49141" s="22"/>
      <c r="I49141" s="22"/>
      <c r="J49141" s="23"/>
      <c r="K49141" s="23"/>
      <c r="L49141" s="22"/>
      <c r="M49141" s="22"/>
      <c r="O49141" s="1"/>
    </row>
    <row r="49142" spans="7:15" x14ac:dyDescent="0.2">
      <c r="G49142" s="2"/>
      <c r="H49142" s="22"/>
      <c r="I49142" s="22"/>
      <c r="J49142" s="23"/>
      <c r="K49142" s="23"/>
      <c r="L49142" s="22"/>
      <c r="M49142" s="22"/>
      <c r="O49142" s="1"/>
    </row>
    <row r="49143" spans="7:15" x14ac:dyDescent="0.2">
      <c r="G49143" s="2"/>
      <c r="H49143" s="22"/>
      <c r="I49143" s="22"/>
      <c r="J49143" s="23"/>
      <c r="K49143" s="23"/>
      <c r="L49143" s="22"/>
      <c r="M49143" s="22"/>
      <c r="O49143" s="1"/>
    </row>
    <row r="49144" spans="7:15" x14ac:dyDescent="0.2">
      <c r="G49144" s="2"/>
      <c r="H49144" s="22"/>
      <c r="I49144" s="22"/>
      <c r="J49144" s="23"/>
      <c r="K49144" s="23"/>
      <c r="L49144" s="22"/>
      <c r="M49144" s="22"/>
      <c r="O49144" s="1"/>
    </row>
    <row r="49145" spans="7:15" x14ac:dyDescent="0.2">
      <c r="G49145" s="2"/>
      <c r="H49145" s="22"/>
      <c r="I49145" s="22"/>
      <c r="J49145" s="23"/>
      <c r="K49145" s="23"/>
      <c r="L49145" s="22"/>
      <c r="M49145" s="22"/>
      <c r="O49145" s="1"/>
    </row>
    <row r="49146" spans="7:15" x14ac:dyDescent="0.2">
      <c r="G49146" s="2"/>
      <c r="H49146" s="22"/>
      <c r="I49146" s="22"/>
      <c r="J49146" s="23"/>
      <c r="K49146" s="23"/>
      <c r="L49146" s="22"/>
      <c r="M49146" s="22"/>
      <c r="O49146" s="1"/>
    </row>
    <row r="49147" spans="7:15" x14ac:dyDescent="0.2">
      <c r="G49147" s="2"/>
      <c r="H49147" s="22"/>
      <c r="I49147" s="22"/>
      <c r="J49147" s="23"/>
      <c r="K49147" s="23"/>
      <c r="L49147" s="22"/>
      <c r="M49147" s="22"/>
      <c r="O49147" s="1"/>
    </row>
    <row r="49148" spans="7:15" x14ac:dyDescent="0.2">
      <c r="G49148" s="2"/>
      <c r="H49148" s="22"/>
      <c r="I49148" s="22"/>
      <c r="J49148" s="23"/>
      <c r="K49148" s="23"/>
      <c r="L49148" s="22"/>
      <c r="M49148" s="22"/>
      <c r="O49148" s="1"/>
    </row>
    <row r="49149" spans="7:15" x14ac:dyDescent="0.2">
      <c r="G49149" s="2"/>
      <c r="H49149" s="22"/>
      <c r="I49149" s="22"/>
      <c r="J49149" s="23"/>
      <c r="K49149" s="23"/>
      <c r="L49149" s="22"/>
      <c r="M49149" s="22"/>
      <c r="O49149" s="1"/>
    </row>
    <row r="49150" spans="7:15" x14ac:dyDescent="0.2">
      <c r="G49150" s="2"/>
      <c r="H49150" s="22"/>
      <c r="I49150" s="22"/>
      <c r="J49150" s="23"/>
      <c r="K49150" s="23"/>
      <c r="L49150" s="22"/>
      <c r="M49150" s="22"/>
      <c r="O49150" s="1"/>
    </row>
    <row r="49151" spans="7:15" x14ac:dyDescent="0.2">
      <c r="G49151" s="2"/>
      <c r="H49151" s="22"/>
      <c r="I49151" s="22"/>
      <c r="J49151" s="23"/>
      <c r="K49151" s="23"/>
      <c r="L49151" s="22"/>
      <c r="M49151" s="22"/>
      <c r="O49151" s="1"/>
    </row>
    <row r="49152" spans="7:15" x14ac:dyDescent="0.2">
      <c r="G49152" s="2"/>
      <c r="H49152" s="22"/>
      <c r="I49152" s="22"/>
      <c r="J49152" s="23"/>
      <c r="K49152" s="23"/>
      <c r="L49152" s="22"/>
      <c r="M49152" s="22"/>
      <c r="O49152" s="1"/>
    </row>
    <row r="49153" spans="7:15" x14ac:dyDescent="0.2">
      <c r="G49153" s="2"/>
      <c r="H49153" s="22"/>
      <c r="I49153" s="22"/>
      <c r="J49153" s="23"/>
      <c r="K49153" s="23"/>
      <c r="L49153" s="22"/>
      <c r="M49153" s="22"/>
      <c r="O49153" s="1"/>
    </row>
    <row r="49154" spans="7:15" x14ac:dyDescent="0.2">
      <c r="G49154" s="2"/>
      <c r="H49154" s="22"/>
      <c r="I49154" s="22"/>
      <c r="J49154" s="23"/>
      <c r="K49154" s="23"/>
      <c r="L49154" s="22"/>
      <c r="M49154" s="22"/>
      <c r="O49154" s="1"/>
    </row>
    <row r="49155" spans="7:15" x14ac:dyDescent="0.2">
      <c r="G49155" s="2"/>
      <c r="H49155" s="22"/>
      <c r="I49155" s="22"/>
      <c r="J49155" s="23"/>
      <c r="K49155" s="23"/>
      <c r="L49155" s="22"/>
      <c r="M49155" s="22"/>
      <c r="O49155" s="1"/>
    </row>
    <row r="49156" spans="7:15" x14ac:dyDescent="0.2">
      <c r="G49156" s="2"/>
      <c r="H49156" s="22"/>
      <c r="I49156" s="22"/>
      <c r="J49156" s="23"/>
      <c r="K49156" s="23"/>
      <c r="L49156" s="22"/>
      <c r="M49156" s="22"/>
      <c r="O49156" s="1"/>
    </row>
    <row r="49157" spans="7:15" x14ac:dyDescent="0.2">
      <c r="G49157" s="2"/>
      <c r="H49157" s="22"/>
      <c r="I49157" s="22"/>
      <c r="J49157" s="23"/>
      <c r="K49157" s="23"/>
      <c r="L49157" s="22"/>
      <c r="M49157" s="22"/>
      <c r="O49157" s="1"/>
    </row>
    <row r="49158" spans="7:15" x14ac:dyDescent="0.2">
      <c r="G49158" s="2"/>
      <c r="H49158" s="22"/>
      <c r="I49158" s="22"/>
      <c r="J49158" s="23"/>
      <c r="K49158" s="23"/>
      <c r="L49158" s="22"/>
      <c r="M49158" s="22"/>
      <c r="O49158" s="1"/>
    </row>
    <row r="49159" spans="7:15" x14ac:dyDescent="0.2">
      <c r="G49159" s="2"/>
      <c r="H49159" s="22"/>
      <c r="I49159" s="22"/>
      <c r="J49159" s="23"/>
      <c r="K49159" s="23"/>
      <c r="L49159" s="22"/>
      <c r="M49159" s="22"/>
      <c r="O49159" s="1"/>
    </row>
    <row r="49160" spans="7:15" x14ac:dyDescent="0.2">
      <c r="G49160" s="2"/>
      <c r="H49160" s="22"/>
      <c r="I49160" s="22"/>
      <c r="J49160" s="23"/>
      <c r="K49160" s="23"/>
      <c r="L49160" s="22"/>
      <c r="M49160" s="22"/>
      <c r="O49160" s="1"/>
    </row>
    <row r="49161" spans="7:15" x14ac:dyDescent="0.2">
      <c r="G49161" s="2"/>
      <c r="H49161" s="22"/>
      <c r="I49161" s="22"/>
      <c r="J49161" s="23"/>
      <c r="K49161" s="23"/>
      <c r="L49161" s="22"/>
      <c r="M49161" s="22"/>
      <c r="O49161" s="1"/>
    </row>
    <row r="49162" spans="7:15" x14ac:dyDescent="0.2">
      <c r="G49162" s="2"/>
      <c r="H49162" s="22"/>
      <c r="I49162" s="22"/>
      <c r="J49162" s="23"/>
      <c r="K49162" s="23"/>
      <c r="L49162" s="22"/>
      <c r="M49162" s="22"/>
      <c r="O49162" s="1"/>
    </row>
    <row r="49163" spans="7:15" x14ac:dyDescent="0.2">
      <c r="G49163" s="2"/>
      <c r="H49163" s="22"/>
      <c r="I49163" s="22"/>
      <c r="J49163" s="23"/>
      <c r="K49163" s="23"/>
      <c r="L49163" s="22"/>
      <c r="M49163" s="22"/>
      <c r="O49163" s="1"/>
    </row>
    <row r="49164" spans="7:15" x14ac:dyDescent="0.2">
      <c r="G49164" s="2"/>
      <c r="H49164" s="22"/>
      <c r="I49164" s="22"/>
      <c r="J49164" s="23"/>
      <c r="K49164" s="23"/>
      <c r="L49164" s="22"/>
      <c r="M49164" s="22"/>
      <c r="O49164" s="1"/>
    </row>
    <row r="49165" spans="7:15" x14ac:dyDescent="0.2">
      <c r="G49165" s="2"/>
      <c r="H49165" s="22"/>
      <c r="I49165" s="22"/>
      <c r="J49165" s="23"/>
      <c r="K49165" s="23"/>
      <c r="L49165" s="22"/>
      <c r="M49165" s="22"/>
      <c r="O49165" s="1"/>
    </row>
    <row r="49166" spans="7:15" x14ac:dyDescent="0.2">
      <c r="G49166" s="2"/>
      <c r="H49166" s="22"/>
      <c r="I49166" s="22"/>
      <c r="J49166" s="23"/>
      <c r="K49166" s="23"/>
      <c r="L49166" s="22"/>
      <c r="M49166" s="22"/>
      <c r="O49166" s="1"/>
    </row>
    <row r="49167" spans="7:15" x14ac:dyDescent="0.2">
      <c r="G49167" s="2"/>
      <c r="H49167" s="22"/>
      <c r="I49167" s="22"/>
      <c r="J49167" s="23"/>
      <c r="K49167" s="23"/>
      <c r="L49167" s="22"/>
      <c r="M49167" s="22"/>
      <c r="O49167" s="1"/>
    </row>
    <row r="49168" spans="7:15" x14ac:dyDescent="0.2">
      <c r="G49168" s="2"/>
      <c r="H49168" s="22"/>
      <c r="I49168" s="22"/>
      <c r="J49168" s="23"/>
      <c r="K49168" s="23"/>
      <c r="L49168" s="22"/>
      <c r="M49168" s="22"/>
      <c r="O49168" s="1"/>
    </row>
    <row r="49169" spans="7:15" x14ac:dyDescent="0.2">
      <c r="G49169" s="2"/>
      <c r="H49169" s="22"/>
      <c r="I49169" s="22"/>
      <c r="J49169" s="23"/>
      <c r="K49169" s="23"/>
      <c r="L49169" s="22"/>
      <c r="M49169" s="22"/>
      <c r="O49169" s="1"/>
    </row>
    <row r="49170" spans="7:15" x14ac:dyDescent="0.2">
      <c r="G49170" s="2"/>
      <c r="H49170" s="22"/>
      <c r="I49170" s="22"/>
      <c r="J49170" s="23"/>
      <c r="K49170" s="23"/>
      <c r="L49170" s="22"/>
      <c r="M49170" s="22"/>
      <c r="O49170" s="1"/>
    </row>
    <row r="49171" spans="7:15" x14ac:dyDescent="0.2">
      <c r="G49171" s="2"/>
      <c r="H49171" s="22"/>
      <c r="I49171" s="22"/>
      <c r="J49171" s="23"/>
      <c r="K49171" s="23"/>
      <c r="L49171" s="22"/>
      <c r="M49171" s="22"/>
      <c r="O49171" s="1"/>
    </row>
    <row r="49172" spans="7:15" x14ac:dyDescent="0.2">
      <c r="G49172" s="2"/>
      <c r="H49172" s="22"/>
      <c r="I49172" s="22"/>
      <c r="J49172" s="23"/>
      <c r="K49172" s="23"/>
      <c r="L49172" s="22"/>
      <c r="M49172" s="22"/>
      <c r="O49172" s="1"/>
    </row>
    <row r="49173" spans="7:15" x14ac:dyDescent="0.2">
      <c r="G49173" s="2"/>
      <c r="H49173" s="22"/>
      <c r="I49173" s="22"/>
      <c r="J49173" s="23"/>
      <c r="K49173" s="23"/>
      <c r="L49173" s="22"/>
      <c r="M49173" s="22"/>
      <c r="O49173" s="1"/>
    </row>
    <row r="49174" spans="7:15" x14ac:dyDescent="0.2">
      <c r="G49174" s="2"/>
      <c r="H49174" s="22"/>
      <c r="I49174" s="22"/>
      <c r="J49174" s="23"/>
      <c r="K49174" s="23"/>
      <c r="L49174" s="22"/>
      <c r="M49174" s="22"/>
      <c r="O49174" s="1"/>
    </row>
    <row r="49175" spans="7:15" x14ac:dyDescent="0.2">
      <c r="G49175" s="2"/>
      <c r="H49175" s="22"/>
      <c r="I49175" s="22"/>
      <c r="J49175" s="23"/>
      <c r="K49175" s="23"/>
      <c r="L49175" s="22"/>
      <c r="M49175" s="22"/>
      <c r="O49175" s="1"/>
    </row>
    <row r="49176" spans="7:15" x14ac:dyDescent="0.2">
      <c r="G49176" s="2"/>
      <c r="H49176" s="22"/>
      <c r="I49176" s="22"/>
      <c r="J49176" s="23"/>
      <c r="K49176" s="23"/>
      <c r="L49176" s="22"/>
      <c r="M49176" s="22"/>
      <c r="O49176" s="1"/>
    </row>
    <row r="49177" spans="7:15" x14ac:dyDescent="0.2">
      <c r="G49177" s="2"/>
      <c r="H49177" s="22"/>
      <c r="I49177" s="22"/>
      <c r="J49177" s="23"/>
      <c r="K49177" s="23"/>
      <c r="L49177" s="22"/>
      <c r="M49177" s="22"/>
      <c r="O49177" s="1"/>
    </row>
    <row r="49178" spans="7:15" x14ac:dyDescent="0.2">
      <c r="G49178" s="2"/>
      <c r="H49178" s="22"/>
      <c r="I49178" s="22"/>
      <c r="J49178" s="23"/>
      <c r="K49178" s="23"/>
      <c r="L49178" s="22"/>
      <c r="M49178" s="22"/>
      <c r="O49178" s="1"/>
    </row>
    <row r="49179" spans="7:15" x14ac:dyDescent="0.2">
      <c r="G49179" s="2"/>
      <c r="H49179" s="22"/>
      <c r="I49179" s="22"/>
      <c r="J49179" s="23"/>
      <c r="K49179" s="23"/>
      <c r="L49179" s="22"/>
      <c r="M49179" s="22"/>
      <c r="O49179" s="1"/>
    </row>
    <row r="49180" spans="7:15" x14ac:dyDescent="0.2">
      <c r="G49180" s="2"/>
      <c r="H49180" s="22"/>
      <c r="I49180" s="22"/>
      <c r="J49180" s="23"/>
      <c r="K49180" s="23"/>
      <c r="L49180" s="22"/>
      <c r="M49180" s="22"/>
      <c r="O49180" s="1"/>
    </row>
    <row r="49181" spans="7:15" x14ac:dyDescent="0.2">
      <c r="G49181" s="2"/>
      <c r="H49181" s="22"/>
      <c r="I49181" s="22"/>
      <c r="J49181" s="23"/>
      <c r="K49181" s="23"/>
      <c r="L49181" s="22"/>
      <c r="M49181" s="22"/>
      <c r="O49181" s="1"/>
    </row>
    <row r="49182" spans="7:15" x14ac:dyDescent="0.2">
      <c r="G49182" s="2"/>
      <c r="H49182" s="22"/>
      <c r="I49182" s="22"/>
      <c r="J49182" s="23"/>
      <c r="K49182" s="23"/>
      <c r="L49182" s="22"/>
      <c r="M49182" s="22"/>
      <c r="O49182" s="1"/>
    </row>
    <row r="49183" spans="7:15" x14ac:dyDescent="0.2">
      <c r="G49183" s="2"/>
      <c r="H49183" s="22"/>
      <c r="I49183" s="22"/>
      <c r="J49183" s="23"/>
      <c r="K49183" s="23"/>
      <c r="L49183" s="22"/>
      <c r="M49183" s="22"/>
      <c r="O49183" s="1"/>
    </row>
    <row r="49184" spans="7:15" x14ac:dyDescent="0.2">
      <c r="G49184" s="2"/>
      <c r="H49184" s="22"/>
      <c r="I49184" s="22"/>
      <c r="J49184" s="23"/>
      <c r="K49184" s="23"/>
      <c r="L49184" s="22"/>
      <c r="M49184" s="22"/>
      <c r="O49184" s="1"/>
    </row>
    <row r="49185" spans="7:15" x14ac:dyDescent="0.2">
      <c r="G49185" s="2"/>
      <c r="H49185" s="22"/>
      <c r="I49185" s="22"/>
      <c r="J49185" s="23"/>
      <c r="K49185" s="23"/>
      <c r="L49185" s="22"/>
      <c r="M49185" s="22"/>
      <c r="O49185" s="1"/>
    </row>
    <row r="49186" spans="7:15" x14ac:dyDescent="0.2">
      <c r="G49186" s="2"/>
      <c r="H49186" s="22"/>
      <c r="I49186" s="22"/>
      <c r="J49186" s="23"/>
      <c r="K49186" s="23"/>
      <c r="L49186" s="22"/>
      <c r="M49186" s="22"/>
      <c r="O49186" s="1"/>
    </row>
    <row r="49187" spans="7:15" x14ac:dyDescent="0.2">
      <c r="G49187" s="2"/>
      <c r="H49187" s="22"/>
      <c r="I49187" s="22"/>
      <c r="J49187" s="23"/>
      <c r="K49187" s="23"/>
      <c r="L49187" s="22"/>
      <c r="M49187" s="22"/>
      <c r="O49187" s="1"/>
    </row>
    <row r="49188" spans="7:15" x14ac:dyDescent="0.2">
      <c r="G49188" s="2"/>
      <c r="H49188" s="22"/>
      <c r="I49188" s="22"/>
      <c r="J49188" s="23"/>
      <c r="K49188" s="23"/>
      <c r="L49188" s="22"/>
      <c r="M49188" s="22"/>
      <c r="O49188" s="1"/>
    </row>
    <row r="49189" spans="7:15" x14ac:dyDescent="0.2">
      <c r="G49189" s="2"/>
      <c r="H49189" s="22"/>
      <c r="I49189" s="22"/>
      <c r="J49189" s="23"/>
      <c r="K49189" s="23"/>
      <c r="L49189" s="22"/>
      <c r="M49189" s="22"/>
      <c r="O49189" s="1"/>
    </row>
    <row r="49190" spans="7:15" x14ac:dyDescent="0.2">
      <c r="G49190" s="2"/>
      <c r="H49190" s="22"/>
      <c r="I49190" s="22"/>
      <c r="J49190" s="23"/>
      <c r="K49190" s="23"/>
      <c r="L49190" s="22"/>
      <c r="M49190" s="22"/>
      <c r="O49190" s="1"/>
    </row>
    <row r="49191" spans="7:15" x14ac:dyDescent="0.2">
      <c r="G49191" s="2"/>
      <c r="H49191" s="22"/>
      <c r="I49191" s="22"/>
      <c r="J49191" s="23"/>
      <c r="K49191" s="23"/>
      <c r="L49191" s="22"/>
      <c r="M49191" s="22"/>
      <c r="O49191" s="1"/>
    </row>
    <row r="49192" spans="7:15" x14ac:dyDescent="0.2">
      <c r="G49192" s="2"/>
      <c r="H49192" s="22"/>
      <c r="I49192" s="22"/>
      <c r="J49192" s="23"/>
      <c r="K49192" s="23"/>
      <c r="L49192" s="22"/>
      <c r="M49192" s="22"/>
      <c r="O49192" s="1"/>
    </row>
    <row r="49193" spans="7:15" x14ac:dyDescent="0.2">
      <c r="G49193" s="2"/>
      <c r="H49193" s="22"/>
      <c r="I49193" s="22"/>
      <c r="J49193" s="23"/>
      <c r="K49193" s="23"/>
      <c r="L49193" s="22"/>
      <c r="M49193" s="22"/>
      <c r="O49193" s="1"/>
    </row>
    <row r="49194" spans="7:15" x14ac:dyDescent="0.2">
      <c r="G49194" s="2"/>
      <c r="H49194" s="22"/>
      <c r="I49194" s="22"/>
      <c r="J49194" s="23"/>
      <c r="K49194" s="23"/>
      <c r="L49194" s="22"/>
      <c r="M49194" s="22"/>
      <c r="O49194" s="1"/>
    </row>
    <row r="49195" spans="7:15" x14ac:dyDescent="0.2">
      <c r="G49195" s="2"/>
      <c r="H49195" s="22"/>
      <c r="I49195" s="22"/>
      <c r="J49195" s="23"/>
      <c r="K49195" s="23"/>
      <c r="L49195" s="22"/>
      <c r="M49195" s="22"/>
      <c r="O49195" s="1"/>
    </row>
    <row r="49196" spans="7:15" x14ac:dyDescent="0.2">
      <c r="G49196" s="2"/>
      <c r="H49196" s="22"/>
      <c r="I49196" s="22"/>
      <c r="J49196" s="23"/>
      <c r="K49196" s="23"/>
      <c r="L49196" s="22"/>
      <c r="M49196" s="22"/>
      <c r="O49196" s="1"/>
    </row>
    <row r="49197" spans="7:15" x14ac:dyDescent="0.2">
      <c r="G49197" s="2"/>
      <c r="H49197" s="22"/>
      <c r="I49197" s="22"/>
      <c r="J49197" s="23"/>
      <c r="K49197" s="23"/>
      <c r="L49197" s="22"/>
      <c r="M49197" s="22"/>
      <c r="O49197" s="1"/>
    </row>
    <row r="49198" spans="7:15" x14ac:dyDescent="0.2">
      <c r="G49198" s="2"/>
      <c r="H49198" s="22"/>
      <c r="I49198" s="22"/>
      <c r="J49198" s="23"/>
      <c r="K49198" s="23"/>
      <c r="L49198" s="22"/>
      <c r="M49198" s="22"/>
      <c r="O49198" s="1"/>
    </row>
    <row r="49199" spans="7:15" x14ac:dyDescent="0.2">
      <c r="G49199" s="2"/>
      <c r="H49199" s="22"/>
      <c r="I49199" s="22"/>
      <c r="J49199" s="23"/>
      <c r="K49199" s="23"/>
      <c r="L49199" s="22"/>
      <c r="M49199" s="22"/>
      <c r="O49199" s="1"/>
    </row>
    <row r="49200" spans="7:15" x14ac:dyDescent="0.2">
      <c r="G49200" s="2"/>
      <c r="H49200" s="22"/>
      <c r="I49200" s="22"/>
      <c r="J49200" s="23"/>
      <c r="K49200" s="23"/>
      <c r="L49200" s="22"/>
      <c r="M49200" s="22"/>
      <c r="O49200" s="1"/>
    </row>
    <row r="49201" spans="7:15" x14ac:dyDescent="0.2">
      <c r="G49201" s="2"/>
      <c r="H49201" s="22"/>
      <c r="I49201" s="22"/>
      <c r="J49201" s="23"/>
      <c r="K49201" s="23"/>
      <c r="L49201" s="22"/>
      <c r="M49201" s="22"/>
      <c r="O49201" s="1"/>
    </row>
    <row r="49202" spans="7:15" x14ac:dyDescent="0.2">
      <c r="G49202" s="2"/>
      <c r="H49202" s="22"/>
      <c r="I49202" s="22"/>
      <c r="J49202" s="23"/>
      <c r="K49202" s="23"/>
      <c r="L49202" s="22"/>
      <c r="M49202" s="22"/>
      <c r="O49202" s="1"/>
    </row>
    <row r="49203" spans="7:15" x14ac:dyDescent="0.2">
      <c r="G49203" s="2"/>
      <c r="H49203" s="22"/>
      <c r="I49203" s="22"/>
      <c r="J49203" s="23"/>
      <c r="K49203" s="23"/>
      <c r="L49203" s="22"/>
      <c r="M49203" s="22"/>
      <c r="O49203" s="1"/>
    </row>
    <row r="49204" spans="7:15" x14ac:dyDescent="0.2">
      <c r="G49204" s="2"/>
      <c r="H49204" s="22"/>
      <c r="I49204" s="22"/>
      <c r="J49204" s="23"/>
      <c r="K49204" s="23"/>
      <c r="L49204" s="22"/>
      <c r="M49204" s="22"/>
      <c r="O49204" s="1"/>
    </row>
    <row r="49205" spans="7:15" x14ac:dyDescent="0.2">
      <c r="G49205" s="2"/>
      <c r="H49205" s="22"/>
      <c r="I49205" s="22"/>
      <c r="J49205" s="23"/>
      <c r="K49205" s="23"/>
      <c r="L49205" s="22"/>
      <c r="M49205" s="22"/>
      <c r="O49205" s="1"/>
    </row>
    <row r="49206" spans="7:15" x14ac:dyDescent="0.2">
      <c r="G49206" s="2"/>
      <c r="H49206" s="22"/>
      <c r="I49206" s="22"/>
      <c r="J49206" s="23"/>
      <c r="K49206" s="23"/>
      <c r="L49206" s="22"/>
      <c r="M49206" s="22"/>
      <c r="O49206" s="1"/>
    </row>
    <row r="49207" spans="7:15" x14ac:dyDescent="0.2">
      <c r="G49207" s="2"/>
      <c r="H49207" s="22"/>
      <c r="I49207" s="22"/>
      <c r="J49207" s="23"/>
      <c r="K49207" s="23"/>
      <c r="L49207" s="22"/>
      <c r="M49207" s="22"/>
      <c r="O49207" s="1"/>
    </row>
    <row r="49208" spans="7:15" x14ac:dyDescent="0.2">
      <c r="G49208" s="2"/>
      <c r="H49208" s="22"/>
      <c r="I49208" s="22"/>
      <c r="J49208" s="23"/>
      <c r="K49208" s="23"/>
      <c r="L49208" s="22"/>
      <c r="M49208" s="22"/>
      <c r="O49208" s="1"/>
    </row>
    <row r="49209" spans="7:15" x14ac:dyDescent="0.2">
      <c r="G49209" s="2"/>
      <c r="H49209" s="22"/>
      <c r="I49209" s="22"/>
      <c r="J49209" s="23"/>
      <c r="K49209" s="23"/>
      <c r="L49209" s="22"/>
      <c r="M49209" s="22"/>
      <c r="O49209" s="1"/>
    </row>
    <row r="49210" spans="7:15" x14ac:dyDescent="0.2">
      <c r="G49210" s="2"/>
      <c r="H49210" s="22"/>
      <c r="I49210" s="22"/>
      <c r="J49210" s="23"/>
      <c r="K49210" s="23"/>
      <c r="L49210" s="22"/>
      <c r="M49210" s="22"/>
      <c r="O49210" s="1"/>
    </row>
    <row r="49211" spans="7:15" x14ac:dyDescent="0.2">
      <c r="G49211" s="2"/>
      <c r="H49211" s="22"/>
      <c r="I49211" s="22"/>
      <c r="J49211" s="23"/>
      <c r="K49211" s="23"/>
      <c r="L49211" s="22"/>
      <c r="M49211" s="22"/>
      <c r="O49211" s="1"/>
    </row>
    <row r="49212" spans="7:15" x14ac:dyDescent="0.2">
      <c r="G49212" s="2"/>
      <c r="H49212" s="22"/>
      <c r="I49212" s="22"/>
      <c r="J49212" s="23"/>
      <c r="K49212" s="23"/>
      <c r="L49212" s="22"/>
      <c r="M49212" s="22"/>
      <c r="O49212" s="1"/>
    </row>
    <row r="49213" spans="7:15" x14ac:dyDescent="0.2">
      <c r="G49213" s="2"/>
      <c r="H49213" s="22"/>
      <c r="I49213" s="22"/>
      <c r="J49213" s="23"/>
      <c r="K49213" s="23"/>
      <c r="L49213" s="22"/>
      <c r="M49213" s="22"/>
      <c r="O49213" s="1"/>
    </row>
    <row r="49214" spans="7:15" x14ac:dyDescent="0.2">
      <c r="G49214" s="2"/>
      <c r="H49214" s="22"/>
      <c r="I49214" s="22"/>
      <c r="J49214" s="23"/>
      <c r="K49214" s="23"/>
      <c r="L49214" s="22"/>
      <c r="M49214" s="22"/>
      <c r="O49214" s="1"/>
    </row>
    <row r="49215" spans="7:15" x14ac:dyDescent="0.2">
      <c r="G49215" s="2"/>
      <c r="H49215" s="22"/>
      <c r="I49215" s="22"/>
      <c r="J49215" s="23"/>
      <c r="K49215" s="23"/>
      <c r="L49215" s="22"/>
      <c r="M49215" s="22"/>
      <c r="O49215" s="1"/>
    </row>
    <row r="49216" spans="7:15" x14ac:dyDescent="0.2">
      <c r="G49216" s="2"/>
      <c r="H49216" s="22"/>
      <c r="I49216" s="22"/>
      <c r="J49216" s="23"/>
      <c r="K49216" s="23"/>
      <c r="L49216" s="22"/>
      <c r="M49216" s="22"/>
      <c r="O49216" s="1"/>
    </row>
    <row r="49217" spans="7:15" x14ac:dyDescent="0.2">
      <c r="G49217" s="2"/>
      <c r="H49217" s="22"/>
      <c r="I49217" s="22"/>
      <c r="J49217" s="23"/>
      <c r="K49217" s="23"/>
      <c r="L49217" s="22"/>
      <c r="M49217" s="22"/>
      <c r="O49217" s="1"/>
    </row>
    <row r="49218" spans="7:15" x14ac:dyDescent="0.2">
      <c r="G49218" s="2"/>
      <c r="H49218" s="22"/>
      <c r="I49218" s="22"/>
      <c r="J49218" s="23"/>
      <c r="K49218" s="23"/>
      <c r="L49218" s="22"/>
      <c r="M49218" s="22"/>
      <c r="O49218" s="1"/>
    </row>
    <row r="49219" spans="7:15" x14ac:dyDescent="0.2">
      <c r="G49219" s="2"/>
      <c r="H49219" s="22"/>
      <c r="I49219" s="22"/>
      <c r="J49219" s="23"/>
      <c r="K49219" s="23"/>
      <c r="L49219" s="22"/>
      <c r="M49219" s="22"/>
      <c r="O49219" s="1"/>
    </row>
    <row r="49220" spans="7:15" x14ac:dyDescent="0.2">
      <c r="G49220" s="2"/>
      <c r="H49220" s="22"/>
      <c r="I49220" s="22"/>
      <c r="J49220" s="23"/>
      <c r="K49220" s="23"/>
      <c r="L49220" s="22"/>
      <c r="M49220" s="22"/>
      <c r="O49220" s="1"/>
    </row>
    <row r="49221" spans="7:15" x14ac:dyDescent="0.2">
      <c r="G49221" s="2"/>
      <c r="H49221" s="22"/>
      <c r="I49221" s="22"/>
      <c r="J49221" s="23"/>
      <c r="K49221" s="23"/>
      <c r="L49221" s="22"/>
      <c r="M49221" s="22"/>
      <c r="O49221" s="1"/>
    </row>
    <row r="49222" spans="7:15" x14ac:dyDescent="0.2">
      <c r="G49222" s="2"/>
      <c r="H49222" s="22"/>
      <c r="I49222" s="22"/>
      <c r="J49222" s="23"/>
      <c r="K49222" s="23"/>
      <c r="L49222" s="22"/>
      <c r="M49222" s="22"/>
      <c r="O49222" s="1"/>
    </row>
    <row r="49223" spans="7:15" x14ac:dyDescent="0.2">
      <c r="G49223" s="2"/>
      <c r="H49223" s="22"/>
      <c r="I49223" s="22"/>
      <c r="J49223" s="23"/>
      <c r="K49223" s="23"/>
      <c r="L49223" s="22"/>
      <c r="M49223" s="22"/>
      <c r="O49223" s="1"/>
    </row>
    <row r="49224" spans="7:15" x14ac:dyDescent="0.2">
      <c r="G49224" s="2"/>
      <c r="H49224" s="22"/>
      <c r="I49224" s="22"/>
      <c r="J49224" s="23"/>
      <c r="K49224" s="23"/>
      <c r="L49224" s="22"/>
      <c r="M49224" s="22"/>
      <c r="O49224" s="1"/>
    </row>
    <row r="49225" spans="7:15" x14ac:dyDescent="0.2">
      <c r="G49225" s="2"/>
      <c r="H49225" s="22"/>
      <c r="I49225" s="22"/>
      <c r="J49225" s="23"/>
      <c r="K49225" s="23"/>
      <c r="L49225" s="22"/>
      <c r="M49225" s="22"/>
      <c r="O49225" s="1"/>
    </row>
    <row r="49226" spans="7:15" x14ac:dyDescent="0.2">
      <c r="G49226" s="2"/>
      <c r="H49226" s="22"/>
      <c r="I49226" s="22"/>
      <c r="J49226" s="23"/>
      <c r="K49226" s="23"/>
      <c r="L49226" s="22"/>
      <c r="M49226" s="22"/>
      <c r="O49226" s="1"/>
    </row>
    <row r="49227" spans="7:15" x14ac:dyDescent="0.2">
      <c r="G49227" s="2"/>
      <c r="H49227" s="22"/>
      <c r="I49227" s="22"/>
      <c r="J49227" s="23"/>
      <c r="K49227" s="23"/>
      <c r="L49227" s="22"/>
      <c r="M49227" s="22"/>
      <c r="O49227" s="1"/>
    </row>
    <row r="49228" spans="7:15" x14ac:dyDescent="0.2">
      <c r="G49228" s="2"/>
      <c r="H49228" s="22"/>
      <c r="I49228" s="22"/>
      <c r="J49228" s="23"/>
      <c r="K49228" s="23"/>
      <c r="L49228" s="22"/>
      <c r="M49228" s="22"/>
      <c r="O49228" s="1"/>
    </row>
    <row r="49229" spans="7:15" x14ac:dyDescent="0.2">
      <c r="G49229" s="2"/>
      <c r="H49229" s="22"/>
      <c r="I49229" s="22"/>
      <c r="J49229" s="23"/>
      <c r="K49229" s="23"/>
      <c r="L49229" s="22"/>
      <c r="M49229" s="22"/>
      <c r="O49229" s="1"/>
    </row>
    <row r="49230" spans="7:15" x14ac:dyDescent="0.2">
      <c r="G49230" s="2"/>
      <c r="H49230" s="22"/>
      <c r="I49230" s="22"/>
      <c r="J49230" s="23"/>
      <c r="K49230" s="23"/>
      <c r="L49230" s="22"/>
      <c r="M49230" s="22"/>
      <c r="O49230" s="1"/>
    </row>
    <row r="49231" spans="7:15" x14ac:dyDescent="0.2">
      <c r="G49231" s="2"/>
      <c r="H49231" s="22"/>
      <c r="I49231" s="22"/>
      <c r="J49231" s="23"/>
      <c r="K49231" s="23"/>
      <c r="L49231" s="22"/>
      <c r="M49231" s="22"/>
      <c r="O49231" s="1"/>
    </row>
    <row r="49232" spans="7:15" x14ac:dyDescent="0.2">
      <c r="G49232" s="2"/>
      <c r="H49232" s="22"/>
      <c r="I49232" s="22"/>
      <c r="J49232" s="23"/>
      <c r="K49232" s="23"/>
      <c r="L49232" s="22"/>
      <c r="M49232" s="22"/>
      <c r="O49232" s="1"/>
    </row>
    <row r="49233" spans="7:15" x14ac:dyDescent="0.2">
      <c r="G49233" s="2"/>
      <c r="H49233" s="22"/>
      <c r="I49233" s="22"/>
      <c r="J49233" s="23"/>
      <c r="K49233" s="23"/>
      <c r="L49233" s="22"/>
      <c r="M49233" s="22"/>
      <c r="O49233" s="1"/>
    </row>
    <row r="49234" spans="7:15" x14ac:dyDescent="0.2">
      <c r="G49234" s="2"/>
      <c r="H49234" s="22"/>
      <c r="I49234" s="22"/>
      <c r="J49234" s="23"/>
      <c r="K49234" s="23"/>
      <c r="L49234" s="22"/>
      <c r="M49234" s="22"/>
      <c r="O49234" s="1"/>
    </row>
    <row r="49235" spans="7:15" x14ac:dyDescent="0.2">
      <c r="G49235" s="2"/>
      <c r="H49235" s="22"/>
      <c r="I49235" s="22"/>
      <c r="J49235" s="23"/>
      <c r="K49235" s="23"/>
      <c r="L49235" s="22"/>
      <c r="M49235" s="22"/>
      <c r="O49235" s="1"/>
    </row>
    <row r="49236" spans="7:15" x14ac:dyDescent="0.2">
      <c r="G49236" s="2"/>
      <c r="H49236" s="22"/>
      <c r="I49236" s="22"/>
      <c r="J49236" s="23"/>
      <c r="K49236" s="23"/>
      <c r="L49236" s="22"/>
      <c r="M49236" s="22"/>
      <c r="O49236" s="1"/>
    </row>
    <row r="49237" spans="7:15" x14ac:dyDescent="0.2">
      <c r="G49237" s="2"/>
      <c r="H49237" s="22"/>
      <c r="I49237" s="22"/>
      <c r="J49237" s="23"/>
      <c r="K49237" s="23"/>
      <c r="L49237" s="22"/>
      <c r="M49237" s="22"/>
      <c r="O49237" s="1"/>
    </row>
    <row r="49238" spans="7:15" x14ac:dyDescent="0.2">
      <c r="G49238" s="2"/>
      <c r="H49238" s="22"/>
      <c r="I49238" s="22"/>
      <c r="J49238" s="23"/>
      <c r="K49238" s="23"/>
      <c r="L49238" s="22"/>
      <c r="M49238" s="22"/>
      <c r="O49238" s="1"/>
    </row>
    <row r="49239" spans="7:15" x14ac:dyDescent="0.2">
      <c r="G49239" s="2"/>
      <c r="H49239" s="22"/>
      <c r="I49239" s="22"/>
      <c r="J49239" s="23"/>
      <c r="K49239" s="23"/>
      <c r="L49239" s="22"/>
      <c r="M49239" s="22"/>
      <c r="O49239" s="1"/>
    </row>
    <row r="49240" spans="7:15" x14ac:dyDescent="0.2">
      <c r="G49240" s="2"/>
      <c r="H49240" s="22"/>
      <c r="I49240" s="22"/>
      <c r="J49240" s="23"/>
      <c r="K49240" s="23"/>
      <c r="L49240" s="22"/>
      <c r="M49240" s="22"/>
      <c r="O49240" s="1"/>
    </row>
    <row r="49241" spans="7:15" x14ac:dyDescent="0.2">
      <c r="G49241" s="2"/>
      <c r="H49241" s="22"/>
      <c r="I49241" s="22"/>
      <c r="J49241" s="23"/>
      <c r="K49241" s="23"/>
      <c r="L49241" s="22"/>
      <c r="M49241" s="22"/>
      <c r="O49241" s="1"/>
    </row>
    <row r="49242" spans="7:15" x14ac:dyDescent="0.2">
      <c r="G49242" s="2"/>
      <c r="H49242" s="22"/>
      <c r="I49242" s="22"/>
      <c r="J49242" s="23"/>
      <c r="K49242" s="23"/>
      <c r="L49242" s="22"/>
      <c r="M49242" s="22"/>
      <c r="O49242" s="1"/>
    </row>
    <row r="49243" spans="7:15" x14ac:dyDescent="0.2">
      <c r="G49243" s="2"/>
      <c r="H49243" s="22"/>
      <c r="I49243" s="22"/>
      <c r="J49243" s="23"/>
      <c r="K49243" s="23"/>
      <c r="L49243" s="22"/>
      <c r="M49243" s="22"/>
      <c r="O49243" s="1"/>
    </row>
    <row r="49244" spans="7:15" x14ac:dyDescent="0.2">
      <c r="G49244" s="2"/>
      <c r="H49244" s="22"/>
      <c r="I49244" s="22"/>
      <c r="J49244" s="23"/>
      <c r="K49244" s="23"/>
      <c r="L49244" s="22"/>
      <c r="M49244" s="22"/>
      <c r="O49244" s="1"/>
    </row>
    <row r="49245" spans="7:15" x14ac:dyDescent="0.2">
      <c r="G49245" s="2"/>
      <c r="H49245" s="22"/>
      <c r="I49245" s="22"/>
      <c r="J49245" s="23"/>
      <c r="K49245" s="23"/>
      <c r="L49245" s="22"/>
      <c r="M49245" s="22"/>
      <c r="O49245" s="1"/>
    </row>
    <row r="49246" spans="7:15" x14ac:dyDescent="0.2">
      <c r="G49246" s="2"/>
      <c r="H49246" s="22"/>
      <c r="I49246" s="22"/>
      <c r="J49246" s="23"/>
      <c r="K49246" s="23"/>
      <c r="L49246" s="22"/>
      <c r="M49246" s="22"/>
      <c r="O49246" s="1"/>
    </row>
    <row r="49247" spans="7:15" x14ac:dyDescent="0.2">
      <c r="G49247" s="2"/>
      <c r="H49247" s="22"/>
      <c r="I49247" s="22"/>
      <c r="J49247" s="23"/>
      <c r="K49247" s="23"/>
      <c r="L49247" s="22"/>
      <c r="M49247" s="22"/>
      <c r="O49247" s="1"/>
    </row>
    <row r="49248" spans="7:15" x14ac:dyDescent="0.2">
      <c r="G49248" s="2"/>
      <c r="H49248" s="22"/>
      <c r="I49248" s="22"/>
      <c r="J49248" s="23"/>
      <c r="K49248" s="23"/>
      <c r="L49248" s="22"/>
      <c r="M49248" s="22"/>
      <c r="O49248" s="1"/>
    </row>
    <row r="49249" spans="7:15" x14ac:dyDescent="0.2">
      <c r="G49249" s="2"/>
      <c r="H49249" s="22"/>
      <c r="I49249" s="22"/>
      <c r="J49249" s="23"/>
      <c r="K49249" s="23"/>
      <c r="L49249" s="22"/>
      <c r="M49249" s="22"/>
      <c r="O49249" s="1"/>
    </row>
    <row r="49250" spans="7:15" x14ac:dyDescent="0.2">
      <c r="G49250" s="2"/>
      <c r="H49250" s="22"/>
      <c r="I49250" s="22"/>
      <c r="J49250" s="23"/>
      <c r="K49250" s="23"/>
      <c r="L49250" s="22"/>
      <c r="M49250" s="22"/>
      <c r="O49250" s="1"/>
    </row>
    <row r="49251" spans="7:15" x14ac:dyDescent="0.2">
      <c r="G49251" s="2"/>
      <c r="H49251" s="22"/>
      <c r="I49251" s="22"/>
      <c r="J49251" s="23"/>
      <c r="K49251" s="23"/>
      <c r="L49251" s="22"/>
      <c r="M49251" s="22"/>
      <c r="O49251" s="1"/>
    </row>
    <row r="49252" spans="7:15" x14ac:dyDescent="0.2">
      <c r="G49252" s="2"/>
      <c r="H49252" s="22"/>
      <c r="I49252" s="22"/>
      <c r="J49252" s="23"/>
      <c r="K49252" s="23"/>
      <c r="L49252" s="22"/>
      <c r="M49252" s="22"/>
      <c r="O49252" s="1"/>
    </row>
    <row r="49253" spans="7:15" x14ac:dyDescent="0.2">
      <c r="G49253" s="2"/>
      <c r="H49253" s="22"/>
      <c r="I49253" s="22"/>
      <c r="J49253" s="23"/>
      <c r="K49253" s="23"/>
      <c r="L49253" s="22"/>
      <c r="M49253" s="22"/>
      <c r="O49253" s="1"/>
    </row>
    <row r="49254" spans="7:15" x14ac:dyDescent="0.2">
      <c r="G49254" s="2"/>
      <c r="H49254" s="22"/>
      <c r="I49254" s="22"/>
      <c r="J49254" s="23"/>
      <c r="K49254" s="23"/>
      <c r="L49254" s="22"/>
      <c r="M49254" s="22"/>
      <c r="O49254" s="1"/>
    </row>
    <row r="49255" spans="7:15" x14ac:dyDescent="0.2">
      <c r="G49255" s="2"/>
      <c r="H49255" s="22"/>
      <c r="I49255" s="22"/>
      <c r="J49255" s="23"/>
      <c r="K49255" s="23"/>
      <c r="L49255" s="22"/>
      <c r="M49255" s="22"/>
      <c r="O49255" s="1"/>
    </row>
    <row r="49256" spans="7:15" x14ac:dyDescent="0.2">
      <c r="G49256" s="2"/>
      <c r="H49256" s="22"/>
      <c r="I49256" s="22"/>
      <c r="J49256" s="23"/>
      <c r="K49256" s="23"/>
      <c r="L49256" s="22"/>
      <c r="M49256" s="22"/>
      <c r="O49256" s="1"/>
    </row>
    <row r="49257" spans="7:15" x14ac:dyDescent="0.2">
      <c r="G49257" s="2"/>
      <c r="H49257" s="22"/>
      <c r="I49257" s="22"/>
      <c r="J49257" s="23"/>
      <c r="K49257" s="23"/>
      <c r="L49257" s="22"/>
      <c r="M49257" s="22"/>
      <c r="O49257" s="1"/>
    </row>
    <row r="49258" spans="7:15" x14ac:dyDescent="0.2">
      <c r="G49258" s="2"/>
      <c r="H49258" s="22"/>
      <c r="I49258" s="22"/>
      <c r="J49258" s="23"/>
      <c r="K49258" s="23"/>
      <c r="L49258" s="22"/>
      <c r="M49258" s="22"/>
      <c r="O49258" s="1"/>
    </row>
    <row r="49259" spans="7:15" x14ac:dyDescent="0.2">
      <c r="G49259" s="2"/>
      <c r="H49259" s="22"/>
      <c r="I49259" s="22"/>
      <c r="J49259" s="23"/>
      <c r="K49259" s="23"/>
      <c r="L49259" s="22"/>
      <c r="M49259" s="22"/>
      <c r="O49259" s="1"/>
    </row>
    <row r="49260" spans="7:15" x14ac:dyDescent="0.2">
      <c r="G49260" s="2"/>
      <c r="H49260" s="22"/>
      <c r="I49260" s="22"/>
      <c r="J49260" s="23"/>
      <c r="K49260" s="23"/>
      <c r="L49260" s="22"/>
      <c r="M49260" s="22"/>
      <c r="O49260" s="1"/>
    </row>
    <row r="49261" spans="7:15" x14ac:dyDescent="0.2">
      <c r="G49261" s="2"/>
      <c r="H49261" s="22"/>
      <c r="I49261" s="22"/>
      <c r="J49261" s="23"/>
      <c r="K49261" s="23"/>
      <c r="L49261" s="22"/>
      <c r="M49261" s="22"/>
      <c r="O49261" s="1"/>
    </row>
    <row r="49262" spans="7:15" x14ac:dyDescent="0.2">
      <c r="G49262" s="2"/>
      <c r="H49262" s="22"/>
      <c r="I49262" s="22"/>
      <c r="J49262" s="23"/>
      <c r="K49262" s="23"/>
      <c r="L49262" s="22"/>
      <c r="M49262" s="22"/>
      <c r="O49262" s="1"/>
    </row>
    <row r="49263" spans="7:15" x14ac:dyDescent="0.2">
      <c r="G49263" s="2"/>
      <c r="H49263" s="22"/>
      <c r="I49263" s="22"/>
      <c r="J49263" s="23"/>
      <c r="K49263" s="23"/>
      <c r="L49263" s="22"/>
      <c r="M49263" s="22"/>
      <c r="O49263" s="1"/>
    </row>
    <row r="49264" spans="7:15" x14ac:dyDescent="0.2">
      <c r="G49264" s="2"/>
      <c r="H49264" s="22"/>
      <c r="I49264" s="22"/>
      <c r="J49264" s="23"/>
      <c r="K49264" s="23"/>
      <c r="L49264" s="22"/>
      <c r="M49264" s="22"/>
      <c r="O49264" s="1"/>
    </row>
    <row r="49265" spans="7:15" x14ac:dyDescent="0.2">
      <c r="G49265" s="2"/>
      <c r="H49265" s="22"/>
      <c r="I49265" s="22"/>
      <c r="J49265" s="23"/>
      <c r="K49265" s="23"/>
      <c r="L49265" s="22"/>
      <c r="M49265" s="22"/>
      <c r="O49265" s="1"/>
    </row>
    <row r="49266" spans="7:15" x14ac:dyDescent="0.2">
      <c r="G49266" s="2"/>
      <c r="H49266" s="22"/>
      <c r="I49266" s="22"/>
      <c r="J49266" s="23"/>
      <c r="K49266" s="23"/>
      <c r="L49266" s="22"/>
      <c r="M49266" s="22"/>
      <c r="O49266" s="1"/>
    </row>
    <row r="49267" spans="7:15" x14ac:dyDescent="0.2">
      <c r="G49267" s="2"/>
      <c r="H49267" s="22"/>
      <c r="I49267" s="22"/>
      <c r="J49267" s="23"/>
      <c r="K49267" s="23"/>
      <c r="L49267" s="22"/>
      <c r="M49267" s="22"/>
      <c r="O49267" s="1"/>
    </row>
    <row r="49268" spans="7:15" x14ac:dyDescent="0.2">
      <c r="G49268" s="2"/>
      <c r="H49268" s="22"/>
      <c r="I49268" s="22"/>
      <c r="J49268" s="23"/>
      <c r="K49268" s="23"/>
      <c r="L49268" s="22"/>
      <c r="M49268" s="22"/>
      <c r="O49268" s="1"/>
    </row>
    <row r="49269" spans="7:15" x14ac:dyDescent="0.2">
      <c r="G49269" s="2"/>
      <c r="H49269" s="22"/>
      <c r="I49269" s="22"/>
      <c r="J49269" s="23"/>
      <c r="K49269" s="23"/>
      <c r="L49269" s="22"/>
      <c r="M49269" s="22"/>
      <c r="O49269" s="1"/>
    </row>
    <row r="49270" spans="7:15" x14ac:dyDescent="0.2">
      <c r="G49270" s="2"/>
      <c r="H49270" s="22"/>
      <c r="I49270" s="22"/>
      <c r="J49270" s="23"/>
      <c r="K49270" s="23"/>
      <c r="L49270" s="22"/>
      <c r="M49270" s="22"/>
      <c r="O49270" s="1"/>
    </row>
    <row r="49271" spans="7:15" x14ac:dyDescent="0.2">
      <c r="G49271" s="2"/>
      <c r="H49271" s="22"/>
      <c r="I49271" s="22"/>
      <c r="J49271" s="23"/>
      <c r="K49271" s="23"/>
      <c r="L49271" s="22"/>
      <c r="M49271" s="22"/>
      <c r="O49271" s="1"/>
    </row>
    <row r="49272" spans="7:15" x14ac:dyDescent="0.2">
      <c r="G49272" s="2"/>
      <c r="H49272" s="22"/>
      <c r="I49272" s="22"/>
      <c r="J49272" s="23"/>
      <c r="K49272" s="23"/>
      <c r="L49272" s="22"/>
      <c r="M49272" s="22"/>
      <c r="O49272" s="1"/>
    </row>
    <row r="49273" spans="7:15" x14ac:dyDescent="0.2">
      <c r="G49273" s="2"/>
      <c r="H49273" s="22"/>
      <c r="I49273" s="22"/>
      <c r="J49273" s="23"/>
      <c r="K49273" s="23"/>
      <c r="L49273" s="22"/>
      <c r="M49273" s="22"/>
      <c r="O49273" s="1"/>
    </row>
    <row r="49274" spans="7:15" x14ac:dyDescent="0.2">
      <c r="G49274" s="2"/>
      <c r="H49274" s="22"/>
      <c r="I49274" s="22"/>
      <c r="J49274" s="23"/>
      <c r="K49274" s="23"/>
      <c r="L49274" s="22"/>
      <c r="M49274" s="22"/>
      <c r="O49274" s="1"/>
    </row>
    <row r="49275" spans="7:15" x14ac:dyDescent="0.2">
      <c r="G49275" s="2"/>
      <c r="H49275" s="22"/>
      <c r="I49275" s="22"/>
      <c r="J49275" s="23"/>
      <c r="K49275" s="23"/>
      <c r="L49275" s="22"/>
      <c r="M49275" s="22"/>
      <c r="O49275" s="1"/>
    </row>
    <row r="49276" spans="7:15" x14ac:dyDescent="0.2">
      <c r="G49276" s="2"/>
      <c r="H49276" s="22"/>
      <c r="I49276" s="22"/>
      <c r="J49276" s="23"/>
      <c r="K49276" s="23"/>
      <c r="L49276" s="22"/>
      <c r="M49276" s="22"/>
      <c r="O49276" s="1"/>
    </row>
    <row r="49277" spans="7:15" x14ac:dyDescent="0.2">
      <c r="G49277" s="2"/>
      <c r="H49277" s="22"/>
      <c r="I49277" s="22"/>
      <c r="J49277" s="23"/>
      <c r="K49277" s="23"/>
      <c r="L49277" s="22"/>
      <c r="M49277" s="22"/>
      <c r="O49277" s="1"/>
    </row>
    <row r="49278" spans="7:15" x14ac:dyDescent="0.2">
      <c r="G49278" s="2"/>
      <c r="H49278" s="22"/>
      <c r="I49278" s="22"/>
      <c r="J49278" s="23"/>
      <c r="K49278" s="23"/>
      <c r="L49278" s="22"/>
      <c r="M49278" s="22"/>
      <c r="O49278" s="1"/>
    </row>
    <row r="49279" spans="7:15" x14ac:dyDescent="0.2">
      <c r="G49279" s="2"/>
      <c r="H49279" s="22"/>
      <c r="I49279" s="22"/>
      <c r="J49279" s="23"/>
      <c r="K49279" s="23"/>
      <c r="L49279" s="22"/>
      <c r="M49279" s="22"/>
      <c r="O49279" s="1"/>
    </row>
    <row r="49280" spans="7:15" x14ac:dyDescent="0.2">
      <c r="G49280" s="2"/>
      <c r="H49280" s="22"/>
      <c r="I49280" s="22"/>
      <c r="J49280" s="23"/>
      <c r="K49280" s="23"/>
      <c r="L49280" s="22"/>
      <c r="M49280" s="22"/>
      <c r="O49280" s="1"/>
    </row>
    <row r="49281" spans="7:15" x14ac:dyDescent="0.2">
      <c r="G49281" s="2"/>
      <c r="H49281" s="22"/>
      <c r="I49281" s="22"/>
      <c r="J49281" s="23"/>
      <c r="K49281" s="23"/>
      <c r="L49281" s="22"/>
      <c r="M49281" s="22"/>
      <c r="O49281" s="1"/>
    </row>
    <row r="49282" spans="7:15" x14ac:dyDescent="0.2">
      <c r="G49282" s="2"/>
      <c r="H49282" s="22"/>
      <c r="I49282" s="22"/>
      <c r="J49282" s="23"/>
      <c r="K49282" s="23"/>
      <c r="L49282" s="22"/>
      <c r="M49282" s="22"/>
      <c r="O49282" s="1"/>
    </row>
    <row r="49283" spans="7:15" x14ac:dyDescent="0.2">
      <c r="G49283" s="2"/>
      <c r="H49283" s="22"/>
      <c r="I49283" s="22"/>
      <c r="J49283" s="23"/>
      <c r="K49283" s="23"/>
      <c r="L49283" s="22"/>
      <c r="M49283" s="22"/>
      <c r="O49283" s="1"/>
    </row>
    <row r="49284" spans="7:15" x14ac:dyDescent="0.2">
      <c r="G49284" s="2"/>
      <c r="H49284" s="22"/>
      <c r="I49284" s="22"/>
      <c r="J49284" s="23"/>
      <c r="K49284" s="23"/>
      <c r="L49284" s="22"/>
      <c r="M49284" s="22"/>
      <c r="O49284" s="1"/>
    </row>
    <row r="49285" spans="7:15" x14ac:dyDescent="0.2">
      <c r="G49285" s="2"/>
      <c r="H49285" s="22"/>
      <c r="I49285" s="22"/>
      <c r="J49285" s="23"/>
      <c r="K49285" s="23"/>
      <c r="L49285" s="22"/>
      <c r="M49285" s="22"/>
      <c r="O49285" s="1"/>
    </row>
    <row r="49286" spans="7:15" x14ac:dyDescent="0.2">
      <c r="G49286" s="2"/>
      <c r="H49286" s="22"/>
      <c r="I49286" s="22"/>
      <c r="J49286" s="23"/>
      <c r="K49286" s="23"/>
      <c r="L49286" s="22"/>
      <c r="M49286" s="22"/>
      <c r="O49286" s="1"/>
    </row>
    <row r="49287" spans="7:15" x14ac:dyDescent="0.2">
      <c r="G49287" s="2"/>
      <c r="H49287" s="22"/>
      <c r="I49287" s="22"/>
      <c r="J49287" s="23"/>
      <c r="K49287" s="23"/>
      <c r="L49287" s="22"/>
      <c r="M49287" s="22"/>
      <c r="O49287" s="1"/>
    </row>
    <row r="49288" spans="7:15" x14ac:dyDescent="0.2">
      <c r="G49288" s="2"/>
      <c r="H49288" s="22"/>
      <c r="I49288" s="22"/>
      <c r="J49288" s="23"/>
      <c r="K49288" s="23"/>
      <c r="L49288" s="22"/>
      <c r="M49288" s="22"/>
      <c r="O49288" s="1"/>
    </row>
    <row r="49289" spans="7:15" x14ac:dyDescent="0.2">
      <c r="G49289" s="2"/>
      <c r="H49289" s="22"/>
      <c r="I49289" s="22"/>
      <c r="J49289" s="23"/>
      <c r="K49289" s="23"/>
      <c r="L49289" s="22"/>
      <c r="M49289" s="22"/>
      <c r="O49289" s="1"/>
    </row>
    <row r="49290" spans="7:15" x14ac:dyDescent="0.2">
      <c r="G49290" s="2"/>
      <c r="H49290" s="22"/>
      <c r="I49290" s="22"/>
      <c r="J49290" s="23"/>
      <c r="K49290" s="23"/>
      <c r="L49290" s="22"/>
      <c r="M49290" s="22"/>
      <c r="O49290" s="1"/>
    </row>
    <row r="49291" spans="7:15" x14ac:dyDescent="0.2">
      <c r="G49291" s="2"/>
      <c r="H49291" s="22"/>
      <c r="I49291" s="22"/>
      <c r="J49291" s="23"/>
      <c r="K49291" s="23"/>
      <c r="L49291" s="22"/>
      <c r="M49291" s="22"/>
      <c r="O49291" s="1"/>
    </row>
    <row r="49292" spans="7:15" x14ac:dyDescent="0.2">
      <c r="G49292" s="2"/>
      <c r="H49292" s="22"/>
      <c r="I49292" s="22"/>
      <c r="J49292" s="23"/>
      <c r="K49292" s="23"/>
      <c r="L49292" s="22"/>
      <c r="M49292" s="22"/>
      <c r="O49292" s="1"/>
    </row>
    <row r="49293" spans="7:15" x14ac:dyDescent="0.2">
      <c r="G49293" s="2"/>
      <c r="H49293" s="22"/>
      <c r="I49293" s="22"/>
      <c r="J49293" s="23"/>
      <c r="K49293" s="23"/>
      <c r="L49293" s="22"/>
      <c r="M49293" s="22"/>
      <c r="O49293" s="1"/>
    </row>
    <row r="49294" spans="7:15" x14ac:dyDescent="0.2">
      <c r="G49294" s="2"/>
      <c r="H49294" s="22"/>
      <c r="I49294" s="22"/>
      <c r="J49294" s="23"/>
      <c r="K49294" s="23"/>
      <c r="L49294" s="22"/>
      <c r="M49294" s="22"/>
      <c r="O49294" s="1"/>
    </row>
    <row r="49295" spans="7:15" x14ac:dyDescent="0.2">
      <c r="G49295" s="2"/>
      <c r="H49295" s="22"/>
      <c r="I49295" s="22"/>
      <c r="J49295" s="23"/>
      <c r="K49295" s="23"/>
      <c r="L49295" s="22"/>
      <c r="M49295" s="22"/>
      <c r="O49295" s="1"/>
    </row>
    <row r="49296" spans="7:15" x14ac:dyDescent="0.2">
      <c r="G49296" s="2"/>
      <c r="H49296" s="22"/>
      <c r="I49296" s="22"/>
      <c r="J49296" s="23"/>
      <c r="K49296" s="23"/>
      <c r="L49296" s="22"/>
      <c r="M49296" s="22"/>
      <c r="O49296" s="1"/>
    </row>
    <row r="49297" spans="7:15" x14ac:dyDescent="0.2">
      <c r="G49297" s="2"/>
      <c r="H49297" s="22"/>
      <c r="I49297" s="22"/>
      <c r="J49297" s="23"/>
      <c r="K49297" s="23"/>
      <c r="L49297" s="22"/>
      <c r="M49297" s="22"/>
      <c r="O49297" s="1"/>
    </row>
    <row r="49298" spans="7:15" x14ac:dyDescent="0.2">
      <c r="G49298" s="2"/>
      <c r="H49298" s="22"/>
      <c r="I49298" s="22"/>
      <c r="J49298" s="23"/>
      <c r="K49298" s="23"/>
      <c r="L49298" s="22"/>
      <c r="M49298" s="22"/>
      <c r="O49298" s="1"/>
    </row>
    <row r="49299" spans="7:15" x14ac:dyDescent="0.2">
      <c r="G49299" s="2"/>
      <c r="H49299" s="22"/>
      <c r="I49299" s="22"/>
      <c r="J49299" s="23"/>
      <c r="K49299" s="23"/>
      <c r="L49299" s="22"/>
      <c r="M49299" s="22"/>
      <c r="O49299" s="1"/>
    </row>
    <row r="49300" spans="7:15" x14ac:dyDescent="0.2">
      <c r="G49300" s="2"/>
      <c r="H49300" s="22"/>
      <c r="I49300" s="22"/>
      <c r="J49300" s="23"/>
      <c r="K49300" s="23"/>
      <c r="L49300" s="22"/>
      <c r="M49300" s="22"/>
      <c r="O49300" s="1"/>
    </row>
    <row r="49301" spans="7:15" x14ac:dyDescent="0.2">
      <c r="G49301" s="2"/>
      <c r="H49301" s="22"/>
      <c r="I49301" s="22"/>
      <c r="J49301" s="23"/>
      <c r="K49301" s="23"/>
      <c r="L49301" s="22"/>
      <c r="M49301" s="22"/>
      <c r="O49301" s="1"/>
    </row>
    <row r="49302" spans="7:15" x14ac:dyDescent="0.2">
      <c r="G49302" s="2"/>
      <c r="H49302" s="22"/>
      <c r="I49302" s="22"/>
      <c r="J49302" s="23"/>
      <c r="K49302" s="23"/>
      <c r="L49302" s="22"/>
      <c r="M49302" s="22"/>
      <c r="O49302" s="1"/>
    </row>
    <row r="49303" spans="7:15" x14ac:dyDescent="0.2">
      <c r="G49303" s="2"/>
      <c r="H49303" s="22"/>
      <c r="I49303" s="22"/>
      <c r="J49303" s="23"/>
      <c r="K49303" s="23"/>
      <c r="L49303" s="22"/>
      <c r="M49303" s="22"/>
      <c r="O49303" s="1"/>
    </row>
    <row r="49304" spans="7:15" x14ac:dyDescent="0.2">
      <c r="G49304" s="2"/>
      <c r="H49304" s="22"/>
      <c r="I49304" s="22"/>
      <c r="J49304" s="23"/>
      <c r="K49304" s="23"/>
      <c r="L49304" s="22"/>
      <c r="M49304" s="22"/>
      <c r="O49304" s="1"/>
    </row>
    <row r="49305" spans="7:15" x14ac:dyDescent="0.2">
      <c r="G49305" s="2"/>
      <c r="H49305" s="22"/>
      <c r="I49305" s="22"/>
      <c r="J49305" s="23"/>
      <c r="K49305" s="23"/>
      <c r="L49305" s="22"/>
      <c r="M49305" s="22"/>
      <c r="O49305" s="1"/>
    </row>
    <row r="49306" spans="7:15" x14ac:dyDescent="0.2">
      <c r="G49306" s="2"/>
      <c r="H49306" s="22"/>
      <c r="I49306" s="22"/>
      <c r="J49306" s="23"/>
      <c r="K49306" s="23"/>
      <c r="L49306" s="22"/>
      <c r="M49306" s="22"/>
      <c r="O49306" s="1"/>
    </row>
    <row r="49307" spans="7:15" x14ac:dyDescent="0.2">
      <c r="G49307" s="2"/>
      <c r="H49307" s="22"/>
      <c r="I49307" s="22"/>
      <c r="J49307" s="23"/>
      <c r="K49307" s="23"/>
      <c r="L49307" s="22"/>
      <c r="M49307" s="22"/>
      <c r="O49307" s="1"/>
    </row>
    <row r="49308" spans="7:15" x14ac:dyDescent="0.2">
      <c r="G49308" s="2"/>
      <c r="H49308" s="22"/>
      <c r="I49308" s="22"/>
      <c r="J49308" s="23"/>
      <c r="K49308" s="23"/>
      <c r="L49308" s="22"/>
      <c r="M49308" s="22"/>
      <c r="O49308" s="1"/>
    </row>
    <row r="49309" spans="7:15" x14ac:dyDescent="0.2">
      <c r="G49309" s="2"/>
      <c r="H49309" s="22"/>
      <c r="I49309" s="22"/>
      <c r="J49309" s="23"/>
      <c r="K49309" s="23"/>
      <c r="L49309" s="22"/>
      <c r="M49309" s="22"/>
      <c r="O49309" s="1"/>
    </row>
    <row r="49310" spans="7:15" x14ac:dyDescent="0.2">
      <c r="G49310" s="2"/>
      <c r="H49310" s="22"/>
      <c r="I49310" s="22"/>
      <c r="J49310" s="23"/>
      <c r="K49310" s="23"/>
      <c r="L49310" s="22"/>
      <c r="M49310" s="22"/>
      <c r="O49310" s="1"/>
    </row>
    <row r="49311" spans="7:15" x14ac:dyDescent="0.2">
      <c r="G49311" s="2"/>
      <c r="H49311" s="22"/>
      <c r="I49311" s="22"/>
      <c r="J49311" s="23"/>
      <c r="K49311" s="23"/>
      <c r="L49311" s="22"/>
      <c r="M49311" s="22"/>
      <c r="O49311" s="1"/>
    </row>
    <row r="49312" spans="7:15" x14ac:dyDescent="0.2">
      <c r="G49312" s="2"/>
      <c r="H49312" s="22"/>
      <c r="I49312" s="22"/>
      <c r="J49312" s="23"/>
      <c r="K49312" s="23"/>
      <c r="L49312" s="22"/>
      <c r="M49312" s="22"/>
      <c r="O49312" s="1"/>
    </row>
    <row r="49313" spans="7:15" x14ac:dyDescent="0.2">
      <c r="G49313" s="2"/>
      <c r="H49313" s="22"/>
      <c r="I49313" s="22"/>
      <c r="J49313" s="23"/>
      <c r="K49313" s="23"/>
      <c r="L49313" s="22"/>
      <c r="M49313" s="22"/>
      <c r="O49313" s="1"/>
    </row>
    <row r="49314" spans="7:15" x14ac:dyDescent="0.2">
      <c r="G49314" s="2"/>
      <c r="H49314" s="22"/>
      <c r="I49314" s="22"/>
      <c r="J49314" s="23"/>
      <c r="K49314" s="23"/>
      <c r="L49314" s="22"/>
      <c r="M49314" s="22"/>
      <c r="O49314" s="1"/>
    </row>
    <row r="49315" spans="7:15" x14ac:dyDescent="0.2">
      <c r="G49315" s="2"/>
      <c r="H49315" s="22"/>
      <c r="I49315" s="22"/>
      <c r="J49315" s="23"/>
      <c r="K49315" s="23"/>
      <c r="L49315" s="22"/>
      <c r="M49315" s="22"/>
      <c r="O49315" s="1"/>
    </row>
    <row r="49316" spans="7:15" x14ac:dyDescent="0.2">
      <c r="G49316" s="2"/>
      <c r="H49316" s="22"/>
      <c r="I49316" s="22"/>
      <c r="J49316" s="23"/>
      <c r="K49316" s="23"/>
      <c r="L49316" s="22"/>
      <c r="M49316" s="22"/>
      <c r="O49316" s="1"/>
    </row>
    <row r="49317" spans="7:15" x14ac:dyDescent="0.2">
      <c r="G49317" s="2"/>
      <c r="H49317" s="22"/>
      <c r="I49317" s="22"/>
      <c r="J49317" s="23"/>
      <c r="K49317" s="23"/>
      <c r="L49317" s="22"/>
      <c r="M49317" s="22"/>
      <c r="O49317" s="1"/>
    </row>
    <row r="49318" spans="7:15" x14ac:dyDescent="0.2">
      <c r="G49318" s="2"/>
      <c r="H49318" s="22"/>
      <c r="I49318" s="22"/>
      <c r="J49318" s="23"/>
      <c r="K49318" s="23"/>
      <c r="L49318" s="22"/>
      <c r="M49318" s="22"/>
      <c r="O49318" s="1"/>
    </row>
    <row r="49319" spans="7:15" x14ac:dyDescent="0.2">
      <c r="G49319" s="2"/>
      <c r="H49319" s="22"/>
      <c r="I49319" s="22"/>
      <c r="J49319" s="23"/>
      <c r="K49319" s="23"/>
      <c r="L49319" s="22"/>
      <c r="M49319" s="22"/>
      <c r="O49319" s="1"/>
    </row>
    <row r="49320" spans="7:15" x14ac:dyDescent="0.2">
      <c r="G49320" s="2"/>
      <c r="H49320" s="22"/>
      <c r="I49320" s="22"/>
      <c r="J49320" s="23"/>
      <c r="K49320" s="23"/>
      <c r="L49320" s="22"/>
      <c r="M49320" s="22"/>
      <c r="O49320" s="1"/>
    </row>
    <row r="49321" spans="7:15" x14ac:dyDescent="0.2">
      <c r="G49321" s="2"/>
      <c r="H49321" s="22"/>
      <c r="I49321" s="22"/>
      <c r="J49321" s="23"/>
      <c r="K49321" s="23"/>
      <c r="L49321" s="22"/>
      <c r="M49321" s="22"/>
      <c r="O49321" s="1"/>
    </row>
    <row r="49322" spans="7:15" x14ac:dyDescent="0.2">
      <c r="G49322" s="2"/>
      <c r="H49322" s="22"/>
      <c r="I49322" s="22"/>
      <c r="J49322" s="23"/>
      <c r="K49322" s="23"/>
      <c r="L49322" s="22"/>
      <c r="M49322" s="22"/>
      <c r="O49322" s="1"/>
    </row>
    <row r="49323" spans="7:15" x14ac:dyDescent="0.2">
      <c r="G49323" s="2"/>
      <c r="H49323" s="22"/>
      <c r="I49323" s="22"/>
      <c r="J49323" s="23"/>
      <c r="K49323" s="23"/>
      <c r="L49323" s="22"/>
      <c r="M49323" s="22"/>
      <c r="O49323" s="1"/>
    </row>
    <row r="49324" spans="7:15" x14ac:dyDescent="0.2">
      <c r="G49324" s="2"/>
      <c r="H49324" s="22"/>
      <c r="I49324" s="22"/>
      <c r="J49324" s="23"/>
      <c r="K49324" s="23"/>
      <c r="L49324" s="22"/>
      <c r="M49324" s="22"/>
      <c r="O49324" s="1"/>
    </row>
    <row r="49325" spans="7:15" x14ac:dyDescent="0.2">
      <c r="G49325" s="2"/>
      <c r="H49325" s="22"/>
      <c r="I49325" s="22"/>
      <c r="J49325" s="23"/>
      <c r="K49325" s="23"/>
      <c r="L49325" s="22"/>
      <c r="M49325" s="22"/>
      <c r="O49325" s="1"/>
    </row>
    <row r="49326" spans="7:15" x14ac:dyDescent="0.2">
      <c r="G49326" s="2"/>
      <c r="H49326" s="22"/>
      <c r="I49326" s="22"/>
      <c r="J49326" s="23"/>
      <c r="K49326" s="23"/>
      <c r="L49326" s="22"/>
      <c r="M49326" s="22"/>
      <c r="O49326" s="1"/>
    </row>
    <row r="49327" spans="7:15" x14ac:dyDescent="0.2">
      <c r="G49327" s="2"/>
      <c r="H49327" s="22"/>
      <c r="I49327" s="22"/>
      <c r="J49327" s="23"/>
      <c r="K49327" s="23"/>
      <c r="L49327" s="22"/>
      <c r="M49327" s="22"/>
      <c r="O49327" s="1"/>
    </row>
    <row r="49328" spans="7:15" x14ac:dyDescent="0.2">
      <c r="G49328" s="2"/>
      <c r="H49328" s="22"/>
      <c r="I49328" s="22"/>
      <c r="J49328" s="23"/>
      <c r="K49328" s="23"/>
      <c r="L49328" s="22"/>
      <c r="M49328" s="22"/>
      <c r="O49328" s="1"/>
    </row>
    <row r="49329" spans="7:15" x14ac:dyDescent="0.2">
      <c r="G49329" s="2"/>
      <c r="H49329" s="22"/>
      <c r="I49329" s="22"/>
      <c r="J49329" s="23"/>
      <c r="K49329" s="23"/>
      <c r="L49329" s="22"/>
      <c r="M49329" s="22"/>
      <c r="O49329" s="1"/>
    </row>
    <row r="49330" spans="7:15" x14ac:dyDescent="0.2">
      <c r="G49330" s="2"/>
      <c r="H49330" s="22"/>
      <c r="I49330" s="22"/>
      <c r="J49330" s="23"/>
      <c r="K49330" s="23"/>
      <c r="L49330" s="22"/>
      <c r="M49330" s="22"/>
      <c r="O49330" s="1"/>
    </row>
    <row r="49331" spans="7:15" x14ac:dyDescent="0.2">
      <c r="G49331" s="2"/>
      <c r="H49331" s="22"/>
      <c r="I49331" s="22"/>
      <c r="J49331" s="23"/>
      <c r="K49331" s="23"/>
      <c r="L49331" s="22"/>
      <c r="M49331" s="22"/>
      <c r="O49331" s="1"/>
    </row>
    <row r="49332" spans="7:15" x14ac:dyDescent="0.2">
      <c r="G49332" s="2"/>
      <c r="H49332" s="22"/>
      <c r="I49332" s="22"/>
      <c r="J49332" s="23"/>
      <c r="K49332" s="23"/>
      <c r="L49332" s="22"/>
      <c r="M49332" s="22"/>
      <c r="O49332" s="1"/>
    </row>
    <row r="49333" spans="7:15" x14ac:dyDescent="0.2">
      <c r="G49333" s="2"/>
      <c r="H49333" s="22"/>
      <c r="I49333" s="22"/>
      <c r="J49333" s="23"/>
      <c r="K49333" s="23"/>
      <c r="L49333" s="22"/>
      <c r="M49333" s="22"/>
      <c r="O49333" s="1"/>
    </row>
    <row r="49334" spans="7:15" x14ac:dyDescent="0.2">
      <c r="G49334" s="2"/>
      <c r="H49334" s="22"/>
      <c r="I49334" s="22"/>
      <c r="J49334" s="23"/>
      <c r="K49334" s="23"/>
      <c r="L49334" s="22"/>
      <c r="M49334" s="22"/>
      <c r="O49334" s="1"/>
    </row>
    <row r="49335" spans="7:15" x14ac:dyDescent="0.2">
      <c r="G49335" s="2"/>
      <c r="H49335" s="22"/>
      <c r="I49335" s="22"/>
      <c r="J49335" s="23"/>
      <c r="K49335" s="23"/>
      <c r="L49335" s="22"/>
      <c r="M49335" s="22"/>
      <c r="O49335" s="1"/>
    </row>
    <row r="49336" spans="7:15" x14ac:dyDescent="0.2">
      <c r="G49336" s="2"/>
      <c r="H49336" s="22"/>
      <c r="I49336" s="22"/>
      <c r="J49336" s="23"/>
      <c r="K49336" s="23"/>
      <c r="L49336" s="22"/>
      <c r="M49336" s="22"/>
      <c r="O49336" s="1"/>
    </row>
    <row r="49337" spans="7:15" x14ac:dyDescent="0.2">
      <c r="G49337" s="2"/>
      <c r="H49337" s="22"/>
      <c r="I49337" s="22"/>
      <c r="J49337" s="23"/>
      <c r="K49337" s="23"/>
      <c r="L49337" s="22"/>
      <c r="M49337" s="22"/>
      <c r="O49337" s="1"/>
    </row>
    <row r="49338" spans="7:15" x14ac:dyDescent="0.2">
      <c r="G49338" s="2"/>
      <c r="H49338" s="22"/>
      <c r="I49338" s="22"/>
      <c r="J49338" s="23"/>
      <c r="K49338" s="23"/>
      <c r="L49338" s="22"/>
      <c r="M49338" s="22"/>
      <c r="O49338" s="1"/>
    </row>
    <row r="49339" spans="7:15" x14ac:dyDescent="0.2">
      <c r="G49339" s="2"/>
      <c r="H49339" s="22"/>
      <c r="I49339" s="22"/>
      <c r="J49339" s="23"/>
      <c r="K49339" s="23"/>
      <c r="L49339" s="22"/>
      <c r="M49339" s="22"/>
      <c r="O49339" s="1"/>
    </row>
    <row r="49340" spans="7:15" x14ac:dyDescent="0.2">
      <c r="G49340" s="2"/>
      <c r="H49340" s="22"/>
      <c r="I49340" s="22"/>
      <c r="J49340" s="23"/>
      <c r="K49340" s="23"/>
      <c r="L49340" s="22"/>
      <c r="M49340" s="22"/>
      <c r="O49340" s="1"/>
    </row>
    <row r="49341" spans="7:15" x14ac:dyDescent="0.2">
      <c r="G49341" s="2"/>
      <c r="H49341" s="22"/>
      <c r="I49341" s="22"/>
      <c r="J49341" s="23"/>
      <c r="K49341" s="23"/>
      <c r="L49341" s="22"/>
      <c r="M49341" s="22"/>
      <c r="O49341" s="1"/>
    </row>
    <row r="49342" spans="7:15" x14ac:dyDescent="0.2">
      <c r="G49342" s="2"/>
      <c r="H49342" s="22"/>
      <c r="I49342" s="22"/>
      <c r="J49342" s="23"/>
      <c r="K49342" s="23"/>
      <c r="L49342" s="22"/>
      <c r="M49342" s="22"/>
      <c r="O49342" s="1"/>
    </row>
    <row r="49343" spans="7:15" x14ac:dyDescent="0.2">
      <c r="G49343" s="2"/>
      <c r="H49343" s="22"/>
      <c r="I49343" s="22"/>
      <c r="J49343" s="23"/>
      <c r="K49343" s="23"/>
      <c r="L49343" s="22"/>
      <c r="M49343" s="22"/>
      <c r="O49343" s="1"/>
    </row>
    <row r="49344" spans="7:15" x14ac:dyDescent="0.2">
      <c r="G49344" s="2"/>
      <c r="H49344" s="22"/>
      <c r="I49344" s="22"/>
      <c r="J49344" s="23"/>
      <c r="K49344" s="23"/>
      <c r="L49344" s="22"/>
      <c r="M49344" s="22"/>
      <c r="O49344" s="1"/>
    </row>
    <row r="49345" spans="7:15" x14ac:dyDescent="0.2">
      <c r="G49345" s="2"/>
      <c r="H49345" s="22"/>
      <c r="I49345" s="22"/>
      <c r="J49345" s="23"/>
      <c r="K49345" s="23"/>
      <c r="L49345" s="22"/>
      <c r="M49345" s="22"/>
      <c r="O49345" s="1"/>
    </row>
    <row r="49346" spans="7:15" x14ac:dyDescent="0.2">
      <c r="G49346" s="2"/>
      <c r="H49346" s="22"/>
      <c r="I49346" s="22"/>
      <c r="J49346" s="23"/>
      <c r="K49346" s="23"/>
      <c r="L49346" s="22"/>
      <c r="M49346" s="22"/>
      <c r="O49346" s="1"/>
    </row>
    <row r="49347" spans="7:15" x14ac:dyDescent="0.2">
      <c r="G49347" s="2"/>
      <c r="H49347" s="22"/>
      <c r="I49347" s="22"/>
      <c r="J49347" s="23"/>
      <c r="K49347" s="23"/>
      <c r="L49347" s="22"/>
      <c r="M49347" s="22"/>
      <c r="O49347" s="1"/>
    </row>
    <row r="49348" spans="7:15" x14ac:dyDescent="0.2">
      <c r="G49348" s="2"/>
      <c r="H49348" s="22"/>
      <c r="I49348" s="22"/>
      <c r="J49348" s="23"/>
      <c r="K49348" s="23"/>
      <c r="L49348" s="22"/>
      <c r="M49348" s="22"/>
      <c r="O49348" s="1"/>
    </row>
    <row r="49349" spans="7:15" x14ac:dyDescent="0.2">
      <c r="G49349" s="2"/>
      <c r="H49349" s="22"/>
      <c r="I49349" s="22"/>
      <c r="J49349" s="23"/>
      <c r="K49349" s="23"/>
      <c r="L49349" s="22"/>
      <c r="M49349" s="22"/>
      <c r="O49349" s="1"/>
    </row>
    <row r="49350" spans="7:15" x14ac:dyDescent="0.2">
      <c r="G49350" s="2"/>
      <c r="H49350" s="22"/>
      <c r="I49350" s="22"/>
      <c r="J49350" s="23"/>
      <c r="K49350" s="23"/>
      <c r="L49350" s="22"/>
      <c r="M49350" s="22"/>
      <c r="O49350" s="1"/>
    </row>
    <row r="49351" spans="7:15" x14ac:dyDescent="0.2">
      <c r="G49351" s="2"/>
      <c r="H49351" s="22"/>
      <c r="I49351" s="22"/>
      <c r="J49351" s="23"/>
      <c r="K49351" s="23"/>
      <c r="L49351" s="22"/>
      <c r="M49351" s="22"/>
      <c r="O49351" s="1"/>
    </row>
    <row r="49352" spans="7:15" x14ac:dyDescent="0.2">
      <c r="G49352" s="2"/>
      <c r="H49352" s="22"/>
      <c r="I49352" s="22"/>
      <c r="J49352" s="23"/>
      <c r="K49352" s="23"/>
      <c r="L49352" s="22"/>
      <c r="M49352" s="22"/>
      <c r="O49352" s="1"/>
    </row>
    <row r="49353" spans="7:15" x14ac:dyDescent="0.2">
      <c r="G49353" s="2"/>
      <c r="H49353" s="22"/>
      <c r="I49353" s="22"/>
      <c r="J49353" s="23"/>
      <c r="K49353" s="23"/>
      <c r="L49353" s="22"/>
      <c r="M49353" s="22"/>
      <c r="O49353" s="1"/>
    </row>
    <row r="49354" spans="7:15" x14ac:dyDescent="0.2">
      <c r="G49354" s="2"/>
      <c r="H49354" s="22"/>
      <c r="I49354" s="22"/>
      <c r="J49354" s="23"/>
      <c r="K49354" s="23"/>
      <c r="L49354" s="22"/>
      <c r="M49354" s="22"/>
      <c r="O49354" s="1"/>
    </row>
    <row r="49355" spans="7:15" x14ac:dyDescent="0.2">
      <c r="G49355" s="2"/>
      <c r="H49355" s="22"/>
      <c r="I49355" s="22"/>
      <c r="J49355" s="23"/>
      <c r="K49355" s="23"/>
      <c r="L49355" s="22"/>
      <c r="M49355" s="22"/>
      <c r="O49355" s="1"/>
    </row>
    <row r="49356" spans="7:15" x14ac:dyDescent="0.2">
      <c r="G49356" s="2"/>
      <c r="H49356" s="22"/>
      <c r="I49356" s="22"/>
      <c r="J49356" s="23"/>
      <c r="K49356" s="23"/>
      <c r="L49356" s="22"/>
      <c r="M49356" s="22"/>
      <c r="O49356" s="1"/>
    </row>
    <row r="49357" spans="7:15" x14ac:dyDescent="0.2">
      <c r="G49357" s="2"/>
      <c r="H49357" s="22"/>
      <c r="I49357" s="22"/>
      <c r="J49357" s="23"/>
      <c r="K49357" s="23"/>
      <c r="L49357" s="22"/>
      <c r="M49357" s="22"/>
      <c r="O49357" s="1"/>
    </row>
    <row r="49358" spans="7:15" x14ac:dyDescent="0.2">
      <c r="G49358" s="2"/>
      <c r="H49358" s="22"/>
      <c r="I49358" s="22"/>
      <c r="J49358" s="23"/>
      <c r="K49358" s="23"/>
      <c r="L49358" s="22"/>
      <c r="M49358" s="22"/>
      <c r="O49358" s="1"/>
    </row>
    <row r="49359" spans="7:15" x14ac:dyDescent="0.2">
      <c r="G49359" s="2"/>
      <c r="H49359" s="22"/>
      <c r="I49359" s="22"/>
      <c r="J49359" s="23"/>
      <c r="K49359" s="23"/>
      <c r="L49359" s="22"/>
      <c r="M49359" s="22"/>
      <c r="O49359" s="1"/>
    </row>
    <row r="49360" spans="7:15" x14ac:dyDescent="0.2">
      <c r="G49360" s="2"/>
      <c r="H49360" s="22"/>
      <c r="I49360" s="22"/>
      <c r="J49360" s="23"/>
      <c r="K49360" s="23"/>
      <c r="L49360" s="22"/>
      <c r="M49360" s="22"/>
      <c r="O49360" s="1"/>
    </row>
    <row r="49361" spans="7:15" x14ac:dyDescent="0.2">
      <c r="G49361" s="2"/>
      <c r="H49361" s="22"/>
      <c r="I49361" s="22"/>
      <c r="J49361" s="23"/>
      <c r="K49361" s="23"/>
      <c r="L49361" s="22"/>
      <c r="M49361" s="22"/>
      <c r="O49361" s="1"/>
    </row>
    <row r="49362" spans="7:15" x14ac:dyDescent="0.2">
      <c r="G49362" s="2"/>
      <c r="H49362" s="22"/>
      <c r="I49362" s="22"/>
      <c r="J49362" s="23"/>
      <c r="K49362" s="23"/>
      <c r="L49362" s="22"/>
      <c r="M49362" s="22"/>
      <c r="O49362" s="1"/>
    </row>
    <row r="49363" spans="7:15" x14ac:dyDescent="0.2">
      <c r="G49363" s="2"/>
      <c r="H49363" s="22"/>
      <c r="I49363" s="22"/>
      <c r="J49363" s="23"/>
      <c r="K49363" s="23"/>
      <c r="L49363" s="22"/>
      <c r="M49363" s="22"/>
      <c r="O49363" s="1"/>
    </row>
    <row r="49364" spans="7:15" x14ac:dyDescent="0.2">
      <c r="G49364" s="2"/>
      <c r="H49364" s="22"/>
      <c r="I49364" s="22"/>
      <c r="J49364" s="23"/>
      <c r="K49364" s="23"/>
      <c r="L49364" s="22"/>
      <c r="M49364" s="22"/>
      <c r="O49364" s="1"/>
    </row>
    <row r="49365" spans="7:15" x14ac:dyDescent="0.2">
      <c r="G49365" s="2"/>
      <c r="H49365" s="22"/>
      <c r="I49365" s="22"/>
      <c r="J49365" s="23"/>
      <c r="K49365" s="23"/>
      <c r="L49365" s="22"/>
      <c r="M49365" s="22"/>
      <c r="O49365" s="1"/>
    </row>
    <row r="49366" spans="7:15" x14ac:dyDescent="0.2">
      <c r="G49366" s="2"/>
      <c r="H49366" s="22"/>
      <c r="I49366" s="22"/>
      <c r="J49366" s="23"/>
      <c r="K49366" s="23"/>
      <c r="L49366" s="22"/>
      <c r="M49366" s="22"/>
      <c r="O49366" s="1"/>
    </row>
    <row r="49367" spans="7:15" x14ac:dyDescent="0.2">
      <c r="G49367" s="2"/>
      <c r="H49367" s="22"/>
      <c r="I49367" s="22"/>
      <c r="J49367" s="23"/>
      <c r="K49367" s="23"/>
      <c r="L49367" s="22"/>
      <c r="M49367" s="22"/>
      <c r="O49367" s="1"/>
    </row>
    <row r="49368" spans="7:15" x14ac:dyDescent="0.2">
      <c r="G49368" s="2"/>
      <c r="H49368" s="22"/>
      <c r="I49368" s="22"/>
      <c r="J49368" s="23"/>
      <c r="K49368" s="23"/>
      <c r="L49368" s="22"/>
      <c r="M49368" s="22"/>
      <c r="O49368" s="1"/>
    </row>
    <row r="49369" spans="7:15" x14ac:dyDescent="0.2">
      <c r="G49369" s="2"/>
      <c r="H49369" s="22"/>
      <c r="I49369" s="22"/>
      <c r="J49369" s="23"/>
      <c r="K49369" s="23"/>
      <c r="L49369" s="22"/>
      <c r="M49369" s="22"/>
      <c r="O49369" s="1"/>
    </row>
    <row r="49370" spans="7:15" x14ac:dyDescent="0.2">
      <c r="G49370" s="2"/>
      <c r="H49370" s="22"/>
      <c r="I49370" s="22"/>
      <c r="J49370" s="23"/>
      <c r="K49370" s="23"/>
      <c r="L49370" s="22"/>
      <c r="M49370" s="22"/>
      <c r="O49370" s="1"/>
    </row>
    <row r="49371" spans="7:15" x14ac:dyDescent="0.2">
      <c r="G49371" s="2"/>
      <c r="H49371" s="22"/>
      <c r="I49371" s="22"/>
      <c r="J49371" s="23"/>
      <c r="K49371" s="23"/>
      <c r="L49371" s="22"/>
      <c r="M49371" s="22"/>
      <c r="O49371" s="1"/>
    </row>
    <row r="49372" spans="7:15" x14ac:dyDescent="0.2">
      <c r="G49372" s="2"/>
      <c r="H49372" s="22"/>
      <c r="I49372" s="22"/>
      <c r="J49372" s="23"/>
      <c r="K49372" s="23"/>
      <c r="L49372" s="22"/>
      <c r="M49372" s="22"/>
      <c r="O49372" s="1"/>
    </row>
    <row r="49373" spans="7:15" x14ac:dyDescent="0.2">
      <c r="G49373" s="2"/>
      <c r="H49373" s="22"/>
      <c r="I49373" s="22"/>
      <c r="J49373" s="23"/>
      <c r="K49373" s="23"/>
      <c r="L49373" s="22"/>
      <c r="M49373" s="22"/>
      <c r="O49373" s="1"/>
    </row>
    <row r="49374" spans="7:15" x14ac:dyDescent="0.2">
      <c r="G49374" s="2"/>
      <c r="H49374" s="22"/>
      <c r="I49374" s="22"/>
      <c r="J49374" s="23"/>
      <c r="K49374" s="23"/>
      <c r="L49374" s="22"/>
      <c r="M49374" s="22"/>
      <c r="O49374" s="1"/>
    </row>
    <row r="49375" spans="7:15" x14ac:dyDescent="0.2">
      <c r="G49375" s="2"/>
      <c r="H49375" s="22"/>
      <c r="I49375" s="22"/>
      <c r="J49375" s="23"/>
      <c r="K49375" s="23"/>
      <c r="L49375" s="22"/>
      <c r="M49375" s="22"/>
      <c r="O49375" s="1"/>
    </row>
    <row r="49376" spans="7:15" x14ac:dyDescent="0.2">
      <c r="G49376" s="2"/>
      <c r="H49376" s="22"/>
      <c r="I49376" s="22"/>
      <c r="J49376" s="23"/>
      <c r="K49376" s="23"/>
      <c r="L49376" s="22"/>
      <c r="M49376" s="22"/>
      <c r="O49376" s="1"/>
    </row>
    <row r="49377" spans="7:15" x14ac:dyDescent="0.2">
      <c r="G49377" s="2"/>
      <c r="H49377" s="22"/>
      <c r="I49377" s="22"/>
      <c r="J49377" s="23"/>
      <c r="K49377" s="23"/>
      <c r="L49377" s="22"/>
      <c r="M49377" s="22"/>
      <c r="O49377" s="1"/>
    </row>
    <row r="49378" spans="7:15" x14ac:dyDescent="0.2">
      <c r="G49378" s="2"/>
      <c r="H49378" s="22"/>
      <c r="I49378" s="22"/>
      <c r="J49378" s="23"/>
      <c r="K49378" s="23"/>
      <c r="L49378" s="22"/>
      <c r="M49378" s="22"/>
      <c r="O49378" s="1"/>
    </row>
    <row r="49379" spans="7:15" x14ac:dyDescent="0.2">
      <c r="G49379" s="2"/>
      <c r="H49379" s="22"/>
      <c r="I49379" s="22"/>
      <c r="J49379" s="23"/>
      <c r="K49379" s="23"/>
      <c r="L49379" s="22"/>
      <c r="M49379" s="22"/>
      <c r="O49379" s="1"/>
    </row>
    <row r="49380" spans="7:15" x14ac:dyDescent="0.2">
      <c r="G49380" s="2"/>
      <c r="H49380" s="22"/>
      <c r="I49380" s="22"/>
      <c r="J49380" s="23"/>
      <c r="K49380" s="23"/>
      <c r="L49380" s="22"/>
      <c r="M49380" s="22"/>
      <c r="O49380" s="1"/>
    </row>
    <row r="49381" spans="7:15" x14ac:dyDescent="0.2">
      <c r="G49381" s="2"/>
      <c r="H49381" s="22"/>
      <c r="I49381" s="22"/>
      <c r="J49381" s="23"/>
      <c r="K49381" s="23"/>
      <c r="L49381" s="22"/>
      <c r="M49381" s="22"/>
      <c r="O49381" s="1"/>
    </row>
    <row r="49382" spans="7:15" x14ac:dyDescent="0.2">
      <c r="G49382" s="2"/>
      <c r="H49382" s="22"/>
      <c r="I49382" s="22"/>
      <c r="J49382" s="23"/>
      <c r="K49382" s="23"/>
      <c r="L49382" s="22"/>
      <c r="M49382" s="22"/>
      <c r="O49382" s="1"/>
    </row>
    <row r="49383" spans="7:15" x14ac:dyDescent="0.2">
      <c r="G49383" s="2"/>
      <c r="H49383" s="22"/>
      <c r="I49383" s="22"/>
      <c r="J49383" s="23"/>
      <c r="K49383" s="23"/>
      <c r="L49383" s="22"/>
      <c r="M49383" s="22"/>
      <c r="O49383" s="1"/>
    </row>
    <row r="49384" spans="7:15" x14ac:dyDescent="0.2">
      <c r="G49384" s="2"/>
      <c r="H49384" s="22"/>
      <c r="I49384" s="22"/>
      <c r="J49384" s="23"/>
      <c r="K49384" s="23"/>
      <c r="L49384" s="22"/>
      <c r="M49384" s="22"/>
      <c r="O49384" s="1"/>
    </row>
    <row r="49385" spans="7:15" x14ac:dyDescent="0.2">
      <c r="G49385" s="2"/>
      <c r="H49385" s="22"/>
      <c r="I49385" s="22"/>
      <c r="J49385" s="23"/>
      <c r="K49385" s="23"/>
      <c r="L49385" s="22"/>
      <c r="M49385" s="22"/>
      <c r="O49385" s="1"/>
    </row>
    <row r="49386" spans="7:15" x14ac:dyDescent="0.2">
      <c r="G49386" s="2"/>
      <c r="H49386" s="22"/>
      <c r="I49386" s="22"/>
      <c r="J49386" s="23"/>
      <c r="K49386" s="23"/>
      <c r="L49386" s="22"/>
      <c r="M49386" s="22"/>
      <c r="O49386" s="1"/>
    </row>
    <row r="49387" spans="7:15" x14ac:dyDescent="0.2">
      <c r="G49387" s="2"/>
      <c r="H49387" s="22"/>
      <c r="I49387" s="22"/>
      <c r="J49387" s="23"/>
      <c r="K49387" s="23"/>
      <c r="L49387" s="22"/>
      <c r="M49387" s="22"/>
      <c r="O49387" s="1"/>
    </row>
    <row r="49388" spans="7:15" x14ac:dyDescent="0.2">
      <c r="G49388" s="2"/>
      <c r="H49388" s="22"/>
      <c r="I49388" s="22"/>
      <c r="J49388" s="23"/>
      <c r="K49388" s="23"/>
      <c r="L49388" s="22"/>
      <c r="M49388" s="22"/>
      <c r="O49388" s="1"/>
    </row>
    <row r="49389" spans="7:15" x14ac:dyDescent="0.2">
      <c r="G49389" s="2"/>
      <c r="H49389" s="22"/>
      <c r="I49389" s="22"/>
      <c r="J49389" s="23"/>
      <c r="K49389" s="23"/>
      <c r="L49389" s="22"/>
      <c r="M49389" s="22"/>
      <c r="O49389" s="1"/>
    </row>
    <row r="49390" spans="7:15" x14ac:dyDescent="0.2">
      <c r="G49390" s="2"/>
      <c r="H49390" s="22"/>
      <c r="I49390" s="22"/>
      <c r="J49390" s="23"/>
      <c r="K49390" s="23"/>
      <c r="L49390" s="22"/>
      <c r="M49390" s="22"/>
      <c r="O49390" s="1"/>
    </row>
    <row r="49391" spans="7:15" x14ac:dyDescent="0.2">
      <c r="G49391" s="2"/>
      <c r="H49391" s="22"/>
      <c r="I49391" s="22"/>
      <c r="J49391" s="23"/>
      <c r="K49391" s="23"/>
      <c r="L49391" s="22"/>
      <c r="M49391" s="22"/>
      <c r="O49391" s="1"/>
    </row>
    <row r="49392" spans="7:15" x14ac:dyDescent="0.2">
      <c r="G49392" s="2"/>
      <c r="H49392" s="22"/>
      <c r="I49392" s="22"/>
      <c r="J49392" s="23"/>
      <c r="K49392" s="23"/>
      <c r="L49392" s="22"/>
      <c r="M49392" s="22"/>
      <c r="O49392" s="1"/>
    </row>
    <row r="49393" spans="7:15" x14ac:dyDescent="0.2">
      <c r="G49393" s="2"/>
      <c r="H49393" s="22"/>
      <c r="I49393" s="22"/>
      <c r="J49393" s="23"/>
      <c r="K49393" s="23"/>
      <c r="L49393" s="22"/>
      <c r="M49393" s="22"/>
      <c r="O49393" s="1"/>
    </row>
    <row r="49394" spans="7:15" x14ac:dyDescent="0.2">
      <c r="G49394" s="2"/>
      <c r="H49394" s="22"/>
      <c r="I49394" s="22"/>
      <c r="J49394" s="23"/>
      <c r="K49394" s="23"/>
      <c r="L49394" s="22"/>
      <c r="M49394" s="22"/>
      <c r="O49394" s="1"/>
    </row>
    <row r="49395" spans="7:15" x14ac:dyDescent="0.2">
      <c r="G49395" s="2"/>
      <c r="H49395" s="22"/>
      <c r="I49395" s="22"/>
      <c r="J49395" s="23"/>
      <c r="K49395" s="23"/>
      <c r="L49395" s="22"/>
      <c r="M49395" s="22"/>
      <c r="O49395" s="1"/>
    </row>
    <row r="49396" spans="7:15" x14ac:dyDescent="0.2">
      <c r="G49396" s="2"/>
      <c r="H49396" s="22"/>
      <c r="I49396" s="22"/>
      <c r="J49396" s="23"/>
      <c r="K49396" s="23"/>
      <c r="L49396" s="22"/>
      <c r="M49396" s="22"/>
      <c r="O49396" s="1"/>
    </row>
    <row r="49397" spans="7:15" x14ac:dyDescent="0.2">
      <c r="G49397" s="2"/>
      <c r="H49397" s="22"/>
      <c r="I49397" s="22"/>
      <c r="J49397" s="23"/>
      <c r="K49397" s="23"/>
      <c r="L49397" s="22"/>
      <c r="M49397" s="22"/>
      <c r="O49397" s="1"/>
    </row>
    <row r="49398" spans="7:15" x14ac:dyDescent="0.2">
      <c r="G49398" s="2"/>
      <c r="H49398" s="22"/>
      <c r="I49398" s="22"/>
      <c r="J49398" s="23"/>
      <c r="K49398" s="23"/>
      <c r="L49398" s="22"/>
      <c r="M49398" s="22"/>
      <c r="O49398" s="1"/>
    </row>
    <row r="49399" spans="7:15" x14ac:dyDescent="0.2">
      <c r="G49399" s="2"/>
      <c r="H49399" s="22"/>
      <c r="I49399" s="22"/>
      <c r="J49399" s="23"/>
      <c r="K49399" s="23"/>
      <c r="L49399" s="22"/>
      <c r="M49399" s="22"/>
      <c r="O49399" s="1"/>
    </row>
    <row r="49400" spans="7:15" x14ac:dyDescent="0.2">
      <c r="G49400" s="2"/>
      <c r="H49400" s="22"/>
      <c r="I49400" s="22"/>
      <c r="J49400" s="23"/>
      <c r="K49400" s="23"/>
      <c r="L49400" s="22"/>
      <c r="M49400" s="22"/>
      <c r="O49400" s="1"/>
    </row>
    <row r="49401" spans="7:15" x14ac:dyDescent="0.2">
      <c r="G49401" s="2"/>
      <c r="H49401" s="22"/>
      <c r="I49401" s="22"/>
      <c r="J49401" s="23"/>
      <c r="K49401" s="23"/>
      <c r="L49401" s="22"/>
      <c r="M49401" s="22"/>
      <c r="O49401" s="1"/>
    </row>
    <row r="49402" spans="7:15" x14ac:dyDescent="0.2">
      <c r="G49402" s="2"/>
      <c r="H49402" s="22"/>
      <c r="I49402" s="22"/>
      <c r="J49402" s="23"/>
      <c r="K49402" s="23"/>
      <c r="L49402" s="22"/>
      <c r="M49402" s="22"/>
      <c r="O49402" s="1"/>
    </row>
    <row r="49403" spans="7:15" x14ac:dyDescent="0.2">
      <c r="G49403" s="2"/>
      <c r="H49403" s="22"/>
      <c r="I49403" s="22"/>
      <c r="J49403" s="23"/>
      <c r="K49403" s="23"/>
      <c r="L49403" s="22"/>
      <c r="M49403" s="22"/>
      <c r="O49403" s="1"/>
    </row>
    <row r="49404" spans="7:15" x14ac:dyDescent="0.2">
      <c r="G49404" s="2"/>
      <c r="H49404" s="22"/>
      <c r="I49404" s="22"/>
      <c r="J49404" s="23"/>
      <c r="K49404" s="23"/>
      <c r="L49404" s="22"/>
      <c r="M49404" s="22"/>
      <c r="O49404" s="1"/>
    </row>
    <row r="49405" spans="7:15" x14ac:dyDescent="0.2">
      <c r="G49405" s="2"/>
      <c r="H49405" s="22"/>
      <c r="I49405" s="22"/>
      <c r="J49405" s="23"/>
      <c r="K49405" s="23"/>
      <c r="L49405" s="22"/>
      <c r="M49405" s="22"/>
      <c r="O49405" s="1"/>
    </row>
    <row r="49406" spans="7:15" x14ac:dyDescent="0.2">
      <c r="G49406" s="2"/>
      <c r="H49406" s="22"/>
      <c r="I49406" s="22"/>
      <c r="J49406" s="23"/>
      <c r="K49406" s="23"/>
      <c r="L49406" s="22"/>
      <c r="M49406" s="22"/>
      <c r="O49406" s="1"/>
    </row>
    <row r="49407" spans="7:15" x14ac:dyDescent="0.2">
      <c r="G49407" s="2"/>
      <c r="H49407" s="22"/>
      <c r="I49407" s="22"/>
      <c r="J49407" s="23"/>
      <c r="K49407" s="23"/>
      <c r="L49407" s="22"/>
      <c r="M49407" s="22"/>
      <c r="O49407" s="1"/>
    </row>
    <row r="49408" spans="7:15" x14ac:dyDescent="0.2">
      <c r="G49408" s="2"/>
      <c r="H49408" s="22"/>
      <c r="I49408" s="22"/>
      <c r="J49408" s="23"/>
      <c r="K49408" s="23"/>
      <c r="L49408" s="22"/>
      <c r="M49408" s="22"/>
      <c r="O49408" s="1"/>
    </row>
    <row r="49409" spans="7:15" x14ac:dyDescent="0.2">
      <c r="G49409" s="2"/>
      <c r="H49409" s="22"/>
      <c r="I49409" s="22"/>
      <c r="J49409" s="23"/>
      <c r="K49409" s="23"/>
      <c r="L49409" s="22"/>
      <c r="M49409" s="22"/>
      <c r="O49409" s="1"/>
    </row>
    <row r="49410" spans="7:15" x14ac:dyDescent="0.2">
      <c r="G49410" s="2"/>
      <c r="H49410" s="22"/>
      <c r="I49410" s="22"/>
      <c r="J49410" s="23"/>
      <c r="K49410" s="23"/>
      <c r="L49410" s="22"/>
      <c r="M49410" s="22"/>
      <c r="O49410" s="1"/>
    </row>
    <row r="49411" spans="7:15" x14ac:dyDescent="0.2">
      <c r="G49411" s="2"/>
      <c r="H49411" s="22"/>
      <c r="I49411" s="22"/>
      <c r="J49411" s="23"/>
      <c r="K49411" s="23"/>
      <c r="L49411" s="22"/>
      <c r="M49411" s="22"/>
      <c r="O49411" s="1"/>
    </row>
    <row r="49412" spans="7:15" x14ac:dyDescent="0.2">
      <c r="G49412" s="2"/>
      <c r="H49412" s="22"/>
      <c r="I49412" s="22"/>
      <c r="J49412" s="23"/>
      <c r="K49412" s="23"/>
      <c r="L49412" s="22"/>
      <c r="M49412" s="22"/>
      <c r="O49412" s="1"/>
    </row>
    <row r="49413" spans="7:15" x14ac:dyDescent="0.2">
      <c r="G49413" s="2"/>
      <c r="H49413" s="22"/>
      <c r="I49413" s="22"/>
      <c r="J49413" s="23"/>
      <c r="K49413" s="23"/>
      <c r="L49413" s="22"/>
      <c r="M49413" s="22"/>
      <c r="O49413" s="1"/>
    </row>
    <row r="49414" spans="7:15" x14ac:dyDescent="0.2">
      <c r="G49414" s="2"/>
      <c r="H49414" s="22"/>
      <c r="I49414" s="22"/>
      <c r="J49414" s="23"/>
      <c r="K49414" s="23"/>
      <c r="L49414" s="22"/>
      <c r="M49414" s="22"/>
      <c r="O49414" s="1"/>
    </row>
    <row r="49415" spans="7:15" x14ac:dyDescent="0.2">
      <c r="G49415" s="2"/>
      <c r="H49415" s="22"/>
      <c r="I49415" s="22"/>
      <c r="J49415" s="23"/>
      <c r="K49415" s="23"/>
      <c r="L49415" s="22"/>
      <c r="M49415" s="22"/>
      <c r="O49415" s="1"/>
    </row>
    <row r="49416" spans="7:15" x14ac:dyDescent="0.2">
      <c r="G49416" s="2"/>
      <c r="H49416" s="22"/>
      <c r="I49416" s="22"/>
      <c r="J49416" s="23"/>
      <c r="K49416" s="23"/>
      <c r="L49416" s="22"/>
      <c r="M49416" s="22"/>
      <c r="O49416" s="1"/>
    </row>
    <row r="49417" spans="7:15" x14ac:dyDescent="0.2">
      <c r="G49417" s="2"/>
      <c r="H49417" s="22"/>
      <c r="I49417" s="22"/>
      <c r="J49417" s="23"/>
      <c r="K49417" s="23"/>
      <c r="L49417" s="22"/>
      <c r="M49417" s="22"/>
      <c r="O49417" s="1"/>
    </row>
    <row r="49418" spans="7:15" x14ac:dyDescent="0.2">
      <c r="G49418" s="2"/>
      <c r="H49418" s="22"/>
      <c r="I49418" s="22"/>
      <c r="J49418" s="23"/>
      <c r="K49418" s="23"/>
      <c r="L49418" s="22"/>
      <c r="M49418" s="22"/>
      <c r="O49418" s="1"/>
    </row>
    <row r="49419" spans="7:15" x14ac:dyDescent="0.2">
      <c r="G49419" s="2"/>
      <c r="H49419" s="22"/>
      <c r="I49419" s="22"/>
      <c r="J49419" s="23"/>
      <c r="K49419" s="23"/>
      <c r="L49419" s="22"/>
      <c r="M49419" s="22"/>
      <c r="O49419" s="1"/>
    </row>
    <row r="49420" spans="7:15" x14ac:dyDescent="0.2">
      <c r="G49420" s="2"/>
      <c r="H49420" s="22"/>
      <c r="I49420" s="22"/>
      <c r="J49420" s="23"/>
      <c r="K49420" s="23"/>
      <c r="L49420" s="22"/>
      <c r="M49420" s="22"/>
      <c r="O49420" s="1"/>
    </row>
    <row r="49421" spans="7:15" x14ac:dyDescent="0.2">
      <c r="G49421" s="2"/>
      <c r="H49421" s="22"/>
      <c r="I49421" s="22"/>
      <c r="J49421" s="23"/>
      <c r="K49421" s="23"/>
      <c r="L49421" s="22"/>
      <c r="M49421" s="22"/>
      <c r="O49421" s="1"/>
    </row>
    <row r="49422" spans="7:15" x14ac:dyDescent="0.2">
      <c r="G49422" s="2"/>
      <c r="H49422" s="22"/>
      <c r="I49422" s="22"/>
      <c r="J49422" s="23"/>
      <c r="K49422" s="23"/>
      <c r="L49422" s="22"/>
      <c r="M49422" s="22"/>
      <c r="O49422" s="1"/>
    </row>
    <row r="49423" spans="7:15" x14ac:dyDescent="0.2">
      <c r="G49423" s="2"/>
      <c r="H49423" s="22"/>
      <c r="I49423" s="22"/>
      <c r="J49423" s="23"/>
      <c r="K49423" s="23"/>
      <c r="L49423" s="22"/>
      <c r="M49423" s="22"/>
      <c r="O49423" s="1"/>
    </row>
    <row r="49424" spans="7:15" x14ac:dyDescent="0.2">
      <c r="G49424" s="2"/>
      <c r="H49424" s="22"/>
      <c r="I49424" s="22"/>
      <c r="J49424" s="23"/>
      <c r="K49424" s="23"/>
      <c r="L49424" s="22"/>
      <c r="M49424" s="22"/>
      <c r="O49424" s="1"/>
    </row>
    <row r="49425" spans="7:15" x14ac:dyDescent="0.2">
      <c r="G49425" s="2"/>
      <c r="H49425" s="22"/>
      <c r="I49425" s="22"/>
      <c r="J49425" s="23"/>
      <c r="K49425" s="23"/>
      <c r="L49425" s="22"/>
      <c r="M49425" s="22"/>
      <c r="O49425" s="1"/>
    </row>
    <row r="49426" spans="7:15" x14ac:dyDescent="0.2">
      <c r="G49426" s="2"/>
      <c r="H49426" s="22"/>
      <c r="I49426" s="22"/>
      <c r="J49426" s="23"/>
      <c r="K49426" s="23"/>
      <c r="L49426" s="22"/>
      <c r="M49426" s="22"/>
      <c r="O49426" s="1"/>
    </row>
    <row r="49427" spans="7:15" x14ac:dyDescent="0.2">
      <c r="G49427" s="2"/>
      <c r="H49427" s="22"/>
      <c r="I49427" s="22"/>
      <c r="J49427" s="23"/>
      <c r="K49427" s="23"/>
      <c r="L49427" s="22"/>
      <c r="M49427" s="22"/>
      <c r="O49427" s="1"/>
    </row>
    <row r="49428" spans="7:15" x14ac:dyDescent="0.2">
      <c r="G49428" s="2"/>
      <c r="H49428" s="22"/>
      <c r="I49428" s="22"/>
      <c r="J49428" s="23"/>
      <c r="K49428" s="23"/>
      <c r="L49428" s="22"/>
      <c r="M49428" s="22"/>
      <c r="O49428" s="1"/>
    </row>
    <row r="49429" spans="7:15" x14ac:dyDescent="0.2">
      <c r="G49429" s="2"/>
      <c r="H49429" s="22"/>
      <c r="I49429" s="22"/>
      <c r="J49429" s="23"/>
      <c r="K49429" s="23"/>
      <c r="L49429" s="22"/>
      <c r="M49429" s="22"/>
      <c r="O49429" s="1"/>
    </row>
    <row r="49430" spans="7:15" x14ac:dyDescent="0.2">
      <c r="G49430" s="2"/>
      <c r="H49430" s="22"/>
      <c r="I49430" s="22"/>
      <c r="J49430" s="23"/>
      <c r="K49430" s="23"/>
      <c r="L49430" s="22"/>
      <c r="M49430" s="22"/>
      <c r="O49430" s="1"/>
    </row>
    <row r="49431" spans="7:15" x14ac:dyDescent="0.2">
      <c r="G49431" s="2"/>
      <c r="H49431" s="22"/>
      <c r="I49431" s="22"/>
      <c r="J49431" s="23"/>
      <c r="K49431" s="23"/>
      <c r="L49431" s="22"/>
      <c r="M49431" s="22"/>
      <c r="O49431" s="1"/>
    </row>
    <row r="49432" spans="7:15" x14ac:dyDescent="0.2">
      <c r="G49432" s="2"/>
      <c r="H49432" s="22"/>
      <c r="I49432" s="22"/>
      <c r="J49432" s="23"/>
      <c r="K49432" s="23"/>
      <c r="L49432" s="22"/>
      <c r="M49432" s="22"/>
      <c r="O49432" s="1"/>
    </row>
    <row r="49433" spans="7:15" x14ac:dyDescent="0.2">
      <c r="G49433" s="2"/>
      <c r="H49433" s="22"/>
      <c r="I49433" s="22"/>
      <c r="J49433" s="23"/>
      <c r="K49433" s="23"/>
      <c r="L49433" s="22"/>
      <c r="M49433" s="22"/>
      <c r="O49433" s="1"/>
    </row>
    <row r="49434" spans="7:15" x14ac:dyDescent="0.2">
      <c r="G49434" s="2"/>
      <c r="H49434" s="22"/>
      <c r="I49434" s="22"/>
      <c r="J49434" s="23"/>
      <c r="K49434" s="23"/>
      <c r="L49434" s="22"/>
      <c r="M49434" s="22"/>
      <c r="O49434" s="1"/>
    </row>
    <row r="49435" spans="7:15" x14ac:dyDescent="0.2">
      <c r="G49435" s="2"/>
      <c r="H49435" s="22"/>
      <c r="I49435" s="22"/>
      <c r="J49435" s="23"/>
      <c r="K49435" s="23"/>
      <c r="L49435" s="22"/>
      <c r="M49435" s="22"/>
      <c r="O49435" s="1"/>
    </row>
    <row r="49436" spans="7:15" x14ac:dyDescent="0.2">
      <c r="G49436" s="2"/>
      <c r="H49436" s="22"/>
      <c r="I49436" s="22"/>
      <c r="J49436" s="23"/>
      <c r="K49436" s="23"/>
      <c r="L49436" s="22"/>
      <c r="M49436" s="22"/>
      <c r="O49436" s="1"/>
    </row>
    <row r="49437" spans="7:15" x14ac:dyDescent="0.2">
      <c r="G49437" s="2"/>
      <c r="H49437" s="22"/>
      <c r="I49437" s="22"/>
      <c r="J49437" s="23"/>
      <c r="K49437" s="23"/>
      <c r="L49437" s="22"/>
      <c r="M49437" s="22"/>
      <c r="O49437" s="1"/>
    </row>
    <row r="49438" spans="7:15" x14ac:dyDescent="0.2">
      <c r="G49438" s="2"/>
      <c r="H49438" s="22"/>
      <c r="I49438" s="22"/>
      <c r="J49438" s="23"/>
      <c r="K49438" s="23"/>
      <c r="L49438" s="22"/>
      <c r="M49438" s="22"/>
      <c r="O49438" s="1"/>
    </row>
    <row r="49439" spans="7:15" x14ac:dyDescent="0.2">
      <c r="G49439" s="2"/>
      <c r="H49439" s="22"/>
      <c r="I49439" s="22"/>
      <c r="J49439" s="23"/>
      <c r="K49439" s="23"/>
      <c r="L49439" s="22"/>
      <c r="M49439" s="22"/>
      <c r="O49439" s="1"/>
    </row>
    <row r="49440" spans="7:15" x14ac:dyDescent="0.2">
      <c r="G49440" s="2"/>
      <c r="H49440" s="22"/>
      <c r="I49440" s="22"/>
      <c r="J49440" s="23"/>
      <c r="K49440" s="23"/>
      <c r="L49440" s="22"/>
      <c r="M49440" s="22"/>
      <c r="O49440" s="1"/>
    </row>
    <row r="49441" spans="7:15" x14ac:dyDescent="0.2">
      <c r="G49441" s="2"/>
      <c r="H49441" s="22"/>
      <c r="I49441" s="22"/>
      <c r="J49441" s="23"/>
      <c r="K49441" s="23"/>
      <c r="L49441" s="22"/>
      <c r="M49441" s="22"/>
      <c r="O49441" s="1"/>
    </row>
    <row r="49442" spans="7:15" x14ac:dyDescent="0.2">
      <c r="G49442" s="2"/>
      <c r="H49442" s="22"/>
      <c r="I49442" s="22"/>
      <c r="J49442" s="23"/>
      <c r="K49442" s="23"/>
      <c r="L49442" s="22"/>
      <c r="M49442" s="22"/>
      <c r="O49442" s="1"/>
    </row>
    <row r="49443" spans="7:15" x14ac:dyDescent="0.2">
      <c r="G49443" s="2"/>
      <c r="H49443" s="22"/>
      <c r="I49443" s="22"/>
      <c r="J49443" s="23"/>
      <c r="K49443" s="23"/>
      <c r="L49443" s="22"/>
      <c r="M49443" s="22"/>
      <c r="O49443" s="1"/>
    </row>
    <row r="49444" spans="7:15" x14ac:dyDescent="0.2">
      <c r="G49444" s="2"/>
      <c r="H49444" s="22"/>
      <c r="I49444" s="22"/>
      <c r="J49444" s="23"/>
      <c r="K49444" s="23"/>
      <c r="L49444" s="22"/>
      <c r="M49444" s="22"/>
      <c r="O49444" s="1"/>
    </row>
    <row r="49445" spans="7:15" x14ac:dyDescent="0.2">
      <c r="G49445" s="2"/>
      <c r="H49445" s="22"/>
      <c r="I49445" s="22"/>
      <c r="J49445" s="23"/>
      <c r="K49445" s="23"/>
      <c r="L49445" s="22"/>
      <c r="M49445" s="22"/>
      <c r="O49445" s="1"/>
    </row>
    <row r="49446" spans="7:15" x14ac:dyDescent="0.2">
      <c r="G49446" s="2"/>
      <c r="H49446" s="22"/>
      <c r="I49446" s="22"/>
      <c r="J49446" s="23"/>
      <c r="K49446" s="23"/>
      <c r="L49446" s="22"/>
      <c r="M49446" s="22"/>
      <c r="O49446" s="1"/>
    </row>
    <row r="49447" spans="7:15" x14ac:dyDescent="0.2">
      <c r="G49447" s="2"/>
      <c r="H49447" s="22"/>
      <c r="I49447" s="22"/>
      <c r="J49447" s="23"/>
      <c r="K49447" s="23"/>
      <c r="L49447" s="22"/>
      <c r="M49447" s="22"/>
      <c r="O49447" s="1"/>
    </row>
    <row r="49448" spans="7:15" x14ac:dyDescent="0.2">
      <c r="G49448" s="2"/>
      <c r="H49448" s="22"/>
      <c r="I49448" s="22"/>
      <c r="J49448" s="23"/>
      <c r="K49448" s="23"/>
      <c r="L49448" s="22"/>
      <c r="M49448" s="22"/>
      <c r="O49448" s="1"/>
    </row>
    <row r="49449" spans="7:15" x14ac:dyDescent="0.2">
      <c r="G49449" s="2"/>
      <c r="H49449" s="22"/>
      <c r="I49449" s="22"/>
      <c r="J49449" s="23"/>
      <c r="K49449" s="23"/>
      <c r="L49449" s="22"/>
      <c r="M49449" s="22"/>
      <c r="O49449" s="1"/>
    </row>
    <row r="49450" spans="7:15" x14ac:dyDescent="0.2">
      <c r="G49450" s="2"/>
      <c r="H49450" s="22"/>
      <c r="I49450" s="22"/>
      <c r="J49450" s="23"/>
      <c r="K49450" s="23"/>
      <c r="L49450" s="22"/>
      <c r="M49450" s="22"/>
      <c r="O49450" s="1"/>
    </row>
    <row r="49451" spans="7:15" x14ac:dyDescent="0.2">
      <c r="G49451" s="2"/>
      <c r="H49451" s="22"/>
      <c r="I49451" s="22"/>
      <c r="J49451" s="23"/>
      <c r="K49451" s="23"/>
      <c r="L49451" s="22"/>
      <c r="M49451" s="22"/>
      <c r="O49451" s="1"/>
    </row>
    <row r="49452" spans="7:15" x14ac:dyDescent="0.2">
      <c r="G49452" s="2"/>
      <c r="H49452" s="22"/>
      <c r="I49452" s="22"/>
      <c r="J49452" s="23"/>
      <c r="K49452" s="23"/>
      <c r="L49452" s="22"/>
      <c r="M49452" s="22"/>
      <c r="O49452" s="1"/>
    </row>
    <row r="49453" spans="7:15" x14ac:dyDescent="0.2">
      <c r="G49453" s="2"/>
      <c r="H49453" s="22"/>
      <c r="I49453" s="22"/>
      <c r="J49453" s="23"/>
      <c r="K49453" s="23"/>
      <c r="L49453" s="22"/>
      <c r="M49453" s="22"/>
      <c r="O49453" s="1"/>
    </row>
    <row r="49454" spans="7:15" x14ac:dyDescent="0.2">
      <c r="G49454" s="2"/>
      <c r="H49454" s="22"/>
      <c r="I49454" s="22"/>
      <c r="J49454" s="23"/>
      <c r="K49454" s="23"/>
      <c r="L49454" s="22"/>
      <c r="M49454" s="22"/>
      <c r="O49454" s="1"/>
    </row>
    <row r="49455" spans="7:15" x14ac:dyDescent="0.2">
      <c r="G49455" s="2"/>
      <c r="H49455" s="22"/>
      <c r="I49455" s="22"/>
      <c r="J49455" s="23"/>
      <c r="K49455" s="23"/>
      <c r="L49455" s="22"/>
      <c r="M49455" s="22"/>
      <c r="O49455" s="1"/>
    </row>
    <row r="49456" spans="7:15" x14ac:dyDescent="0.2">
      <c r="G49456" s="2"/>
      <c r="H49456" s="22"/>
      <c r="I49456" s="22"/>
      <c r="J49456" s="23"/>
      <c r="K49456" s="23"/>
      <c r="L49456" s="22"/>
      <c r="M49456" s="22"/>
      <c r="O49456" s="1"/>
    </row>
    <row r="49457" spans="7:15" x14ac:dyDescent="0.2">
      <c r="G49457" s="2"/>
      <c r="H49457" s="22"/>
      <c r="I49457" s="22"/>
      <c r="J49457" s="23"/>
      <c r="K49457" s="23"/>
      <c r="L49457" s="22"/>
      <c r="M49457" s="22"/>
      <c r="O49457" s="1"/>
    </row>
    <row r="49458" spans="7:15" x14ac:dyDescent="0.2">
      <c r="G49458" s="2"/>
      <c r="H49458" s="22"/>
      <c r="I49458" s="22"/>
      <c r="J49458" s="23"/>
      <c r="K49458" s="23"/>
      <c r="L49458" s="22"/>
      <c r="M49458" s="22"/>
      <c r="O49458" s="1"/>
    </row>
    <row r="49459" spans="7:15" x14ac:dyDescent="0.2">
      <c r="G49459" s="2"/>
      <c r="H49459" s="22"/>
      <c r="I49459" s="22"/>
      <c r="J49459" s="23"/>
      <c r="K49459" s="23"/>
      <c r="L49459" s="22"/>
      <c r="M49459" s="22"/>
      <c r="O49459" s="1"/>
    </row>
    <row r="49460" spans="7:15" x14ac:dyDescent="0.2">
      <c r="G49460" s="2"/>
      <c r="H49460" s="22"/>
      <c r="I49460" s="22"/>
      <c r="J49460" s="23"/>
      <c r="K49460" s="23"/>
      <c r="L49460" s="22"/>
      <c r="M49460" s="22"/>
      <c r="O49460" s="1"/>
    </row>
    <row r="49461" spans="7:15" x14ac:dyDescent="0.2">
      <c r="G49461" s="2"/>
      <c r="H49461" s="22"/>
      <c r="I49461" s="22"/>
      <c r="J49461" s="23"/>
      <c r="K49461" s="23"/>
      <c r="L49461" s="22"/>
      <c r="M49461" s="22"/>
      <c r="O49461" s="1"/>
    </row>
    <row r="49462" spans="7:15" x14ac:dyDescent="0.2">
      <c r="G49462" s="2"/>
      <c r="H49462" s="22"/>
      <c r="I49462" s="22"/>
      <c r="J49462" s="23"/>
      <c r="K49462" s="23"/>
      <c r="L49462" s="22"/>
      <c r="M49462" s="22"/>
      <c r="O49462" s="1"/>
    </row>
    <row r="49463" spans="7:15" x14ac:dyDescent="0.2">
      <c r="G49463" s="2"/>
      <c r="H49463" s="22"/>
      <c r="I49463" s="22"/>
      <c r="J49463" s="23"/>
      <c r="K49463" s="23"/>
      <c r="L49463" s="22"/>
      <c r="M49463" s="22"/>
      <c r="O49463" s="1"/>
    </row>
    <row r="49464" spans="7:15" x14ac:dyDescent="0.2">
      <c r="G49464" s="2"/>
      <c r="H49464" s="22"/>
      <c r="I49464" s="22"/>
      <c r="J49464" s="23"/>
      <c r="K49464" s="23"/>
      <c r="L49464" s="22"/>
      <c r="M49464" s="22"/>
      <c r="O49464" s="1"/>
    </row>
    <row r="49465" spans="7:15" x14ac:dyDescent="0.2">
      <c r="G49465" s="2"/>
      <c r="H49465" s="22"/>
      <c r="I49465" s="22"/>
      <c r="J49465" s="23"/>
      <c r="K49465" s="23"/>
      <c r="L49465" s="22"/>
      <c r="M49465" s="22"/>
      <c r="O49465" s="1"/>
    </row>
    <row r="49466" spans="7:15" x14ac:dyDescent="0.2">
      <c r="G49466" s="2"/>
      <c r="H49466" s="22"/>
      <c r="I49466" s="22"/>
      <c r="J49466" s="23"/>
      <c r="K49466" s="23"/>
      <c r="L49466" s="22"/>
      <c r="M49466" s="22"/>
      <c r="O49466" s="1"/>
    </row>
    <row r="49467" spans="7:15" x14ac:dyDescent="0.2">
      <c r="G49467" s="2"/>
      <c r="H49467" s="22"/>
      <c r="I49467" s="22"/>
      <c r="J49467" s="23"/>
      <c r="K49467" s="23"/>
      <c r="L49467" s="22"/>
      <c r="M49467" s="22"/>
      <c r="O49467" s="1"/>
    </row>
    <row r="49468" spans="7:15" x14ac:dyDescent="0.2">
      <c r="G49468" s="2"/>
      <c r="H49468" s="22"/>
      <c r="I49468" s="22"/>
      <c r="J49468" s="23"/>
      <c r="K49468" s="23"/>
      <c r="L49468" s="22"/>
      <c r="M49468" s="22"/>
      <c r="O49468" s="1"/>
    </row>
    <row r="49469" spans="7:15" x14ac:dyDescent="0.2">
      <c r="G49469" s="2"/>
      <c r="H49469" s="22"/>
      <c r="I49469" s="22"/>
      <c r="J49469" s="23"/>
      <c r="K49469" s="23"/>
      <c r="L49469" s="22"/>
      <c r="M49469" s="22"/>
      <c r="O49469" s="1"/>
    </row>
    <row r="49470" spans="7:15" x14ac:dyDescent="0.2">
      <c r="G49470" s="2"/>
      <c r="H49470" s="22"/>
      <c r="I49470" s="22"/>
      <c r="J49470" s="23"/>
      <c r="K49470" s="23"/>
      <c r="L49470" s="22"/>
      <c r="M49470" s="22"/>
      <c r="O49470" s="1"/>
    </row>
    <row r="49471" spans="7:15" x14ac:dyDescent="0.2">
      <c r="G49471" s="2"/>
      <c r="H49471" s="22"/>
      <c r="I49471" s="22"/>
      <c r="J49471" s="23"/>
      <c r="K49471" s="23"/>
      <c r="L49471" s="22"/>
      <c r="M49471" s="22"/>
      <c r="O49471" s="1"/>
    </row>
    <row r="49472" spans="7:15" x14ac:dyDescent="0.2">
      <c r="G49472" s="2"/>
      <c r="H49472" s="22"/>
      <c r="I49472" s="22"/>
      <c r="J49472" s="23"/>
      <c r="K49472" s="23"/>
      <c r="L49472" s="22"/>
      <c r="M49472" s="22"/>
      <c r="O49472" s="1"/>
    </row>
    <row r="49473" spans="7:15" x14ac:dyDescent="0.2">
      <c r="G49473" s="2"/>
      <c r="H49473" s="22"/>
      <c r="I49473" s="22"/>
      <c r="J49473" s="23"/>
      <c r="K49473" s="23"/>
      <c r="L49473" s="22"/>
      <c r="M49473" s="22"/>
      <c r="O49473" s="1"/>
    </row>
    <row r="49474" spans="7:15" x14ac:dyDescent="0.2">
      <c r="G49474" s="2"/>
      <c r="H49474" s="22"/>
      <c r="I49474" s="22"/>
      <c r="J49474" s="23"/>
      <c r="K49474" s="23"/>
      <c r="L49474" s="22"/>
      <c r="M49474" s="22"/>
      <c r="O49474" s="1"/>
    </row>
    <row r="49475" spans="7:15" x14ac:dyDescent="0.2">
      <c r="G49475" s="2"/>
      <c r="H49475" s="22"/>
      <c r="I49475" s="22"/>
      <c r="J49475" s="23"/>
      <c r="K49475" s="23"/>
      <c r="L49475" s="22"/>
      <c r="M49475" s="22"/>
      <c r="O49475" s="1"/>
    </row>
    <row r="49476" spans="7:15" x14ac:dyDescent="0.2">
      <c r="G49476" s="2"/>
      <c r="H49476" s="22"/>
      <c r="I49476" s="22"/>
      <c r="J49476" s="23"/>
      <c r="K49476" s="23"/>
      <c r="L49476" s="22"/>
      <c r="M49476" s="22"/>
      <c r="O49476" s="1"/>
    </row>
    <row r="49477" spans="7:15" x14ac:dyDescent="0.2">
      <c r="G49477" s="2"/>
      <c r="H49477" s="22"/>
      <c r="I49477" s="22"/>
      <c r="J49477" s="23"/>
      <c r="K49477" s="23"/>
      <c r="L49477" s="22"/>
      <c r="M49477" s="22"/>
      <c r="O49477" s="1"/>
    </row>
    <row r="49478" spans="7:15" x14ac:dyDescent="0.2">
      <c r="G49478" s="2"/>
      <c r="H49478" s="22"/>
      <c r="I49478" s="22"/>
      <c r="J49478" s="23"/>
      <c r="K49478" s="23"/>
      <c r="L49478" s="22"/>
      <c r="M49478" s="22"/>
      <c r="O49478" s="1"/>
    </row>
    <row r="49479" spans="7:15" x14ac:dyDescent="0.2">
      <c r="G49479" s="2"/>
      <c r="H49479" s="22"/>
      <c r="I49479" s="22"/>
      <c r="J49479" s="23"/>
      <c r="K49479" s="23"/>
      <c r="L49479" s="22"/>
      <c r="M49479" s="22"/>
      <c r="O49479" s="1"/>
    </row>
    <row r="49480" spans="7:15" x14ac:dyDescent="0.2">
      <c r="G49480" s="2"/>
      <c r="H49480" s="22"/>
      <c r="I49480" s="22"/>
      <c r="J49480" s="23"/>
      <c r="K49480" s="23"/>
      <c r="L49480" s="22"/>
      <c r="M49480" s="22"/>
      <c r="O49480" s="1"/>
    </row>
    <row r="49481" spans="7:15" x14ac:dyDescent="0.2">
      <c r="G49481" s="2"/>
      <c r="H49481" s="22"/>
      <c r="I49481" s="22"/>
      <c r="J49481" s="23"/>
      <c r="K49481" s="23"/>
      <c r="L49481" s="22"/>
      <c r="M49481" s="22"/>
      <c r="O49481" s="1"/>
    </row>
    <row r="49482" spans="7:15" x14ac:dyDescent="0.2">
      <c r="G49482" s="2"/>
      <c r="H49482" s="22"/>
      <c r="I49482" s="22"/>
      <c r="J49482" s="23"/>
      <c r="K49482" s="23"/>
      <c r="L49482" s="22"/>
      <c r="M49482" s="22"/>
      <c r="O49482" s="1"/>
    </row>
    <row r="49483" spans="7:15" x14ac:dyDescent="0.2">
      <c r="G49483" s="2"/>
      <c r="H49483" s="22"/>
      <c r="I49483" s="22"/>
      <c r="J49483" s="23"/>
      <c r="K49483" s="23"/>
      <c r="L49483" s="22"/>
      <c r="M49483" s="22"/>
      <c r="O49483" s="1"/>
    </row>
    <row r="49484" spans="7:15" x14ac:dyDescent="0.2">
      <c r="G49484" s="2"/>
      <c r="H49484" s="22"/>
      <c r="I49484" s="22"/>
      <c r="J49484" s="23"/>
      <c r="K49484" s="23"/>
      <c r="L49484" s="22"/>
      <c r="M49484" s="22"/>
      <c r="O49484" s="1"/>
    </row>
    <row r="49485" spans="7:15" x14ac:dyDescent="0.2">
      <c r="G49485" s="2"/>
      <c r="H49485" s="22"/>
      <c r="I49485" s="22"/>
      <c r="J49485" s="23"/>
      <c r="K49485" s="23"/>
      <c r="L49485" s="22"/>
      <c r="M49485" s="22"/>
      <c r="O49485" s="1"/>
    </row>
    <row r="49486" spans="7:15" x14ac:dyDescent="0.2">
      <c r="G49486" s="2"/>
      <c r="H49486" s="22"/>
      <c r="I49486" s="22"/>
      <c r="J49486" s="23"/>
      <c r="K49486" s="23"/>
      <c r="L49486" s="22"/>
      <c r="M49486" s="22"/>
      <c r="O49486" s="1"/>
    </row>
    <row r="49487" spans="7:15" x14ac:dyDescent="0.2">
      <c r="G49487" s="2"/>
      <c r="H49487" s="22"/>
      <c r="I49487" s="22"/>
      <c r="J49487" s="23"/>
      <c r="K49487" s="23"/>
      <c r="L49487" s="22"/>
      <c r="M49487" s="22"/>
      <c r="O49487" s="1"/>
    </row>
    <row r="49488" spans="7:15" x14ac:dyDescent="0.2">
      <c r="G49488" s="2"/>
      <c r="H49488" s="22"/>
      <c r="I49488" s="22"/>
      <c r="J49488" s="23"/>
      <c r="K49488" s="23"/>
      <c r="L49488" s="22"/>
      <c r="M49488" s="22"/>
      <c r="O49488" s="1"/>
    </row>
    <row r="49489" spans="7:15" x14ac:dyDescent="0.2">
      <c r="G49489" s="2"/>
      <c r="H49489" s="22"/>
      <c r="I49489" s="22"/>
      <c r="J49489" s="23"/>
      <c r="K49489" s="23"/>
      <c r="L49489" s="22"/>
      <c r="M49489" s="22"/>
      <c r="O49489" s="1"/>
    </row>
    <row r="49490" spans="7:15" x14ac:dyDescent="0.2">
      <c r="G49490" s="2"/>
      <c r="H49490" s="22"/>
      <c r="I49490" s="22"/>
      <c r="J49490" s="23"/>
      <c r="K49490" s="23"/>
      <c r="L49490" s="22"/>
      <c r="M49490" s="22"/>
      <c r="O49490" s="1"/>
    </row>
    <row r="49491" spans="7:15" x14ac:dyDescent="0.2">
      <c r="G49491" s="2"/>
      <c r="H49491" s="22"/>
      <c r="I49491" s="22"/>
      <c r="J49491" s="23"/>
      <c r="K49491" s="23"/>
      <c r="L49491" s="22"/>
      <c r="M49491" s="22"/>
      <c r="O49491" s="1"/>
    </row>
    <row r="49492" spans="7:15" x14ac:dyDescent="0.2">
      <c r="G49492" s="2"/>
      <c r="H49492" s="22"/>
      <c r="I49492" s="22"/>
      <c r="J49492" s="23"/>
      <c r="K49492" s="23"/>
      <c r="L49492" s="22"/>
      <c r="M49492" s="22"/>
      <c r="O49492" s="1"/>
    </row>
    <row r="49493" spans="7:15" x14ac:dyDescent="0.2">
      <c r="G49493" s="2"/>
      <c r="H49493" s="22"/>
      <c r="I49493" s="22"/>
      <c r="J49493" s="23"/>
      <c r="K49493" s="23"/>
      <c r="L49493" s="22"/>
      <c r="M49493" s="22"/>
      <c r="O49493" s="1"/>
    </row>
    <row r="49494" spans="7:15" x14ac:dyDescent="0.2">
      <c r="G49494" s="2"/>
      <c r="H49494" s="22"/>
      <c r="I49494" s="22"/>
      <c r="J49494" s="23"/>
      <c r="K49494" s="23"/>
      <c r="L49494" s="22"/>
      <c r="M49494" s="22"/>
      <c r="O49494" s="1"/>
    </row>
    <row r="49495" spans="7:15" x14ac:dyDescent="0.2">
      <c r="G49495" s="2"/>
      <c r="H49495" s="22"/>
      <c r="I49495" s="22"/>
      <c r="J49495" s="23"/>
      <c r="K49495" s="23"/>
      <c r="L49495" s="22"/>
      <c r="M49495" s="22"/>
      <c r="O49495" s="1"/>
    </row>
    <row r="49496" spans="7:15" x14ac:dyDescent="0.2">
      <c r="G49496" s="2"/>
      <c r="H49496" s="22"/>
      <c r="I49496" s="22"/>
      <c r="J49496" s="23"/>
      <c r="K49496" s="23"/>
      <c r="L49496" s="22"/>
      <c r="M49496" s="22"/>
      <c r="O49496" s="1"/>
    </row>
    <row r="49497" spans="7:15" x14ac:dyDescent="0.2">
      <c r="G49497" s="2"/>
      <c r="H49497" s="22"/>
      <c r="I49497" s="22"/>
      <c r="J49497" s="23"/>
      <c r="K49497" s="23"/>
      <c r="L49497" s="22"/>
      <c r="M49497" s="22"/>
      <c r="O49497" s="1"/>
    </row>
    <row r="49498" spans="7:15" x14ac:dyDescent="0.2">
      <c r="G49498" s="2"/>
      <c r="H49498" s="22"/>
      <c r="I49498" s="22"/>
      <c r="J49498" s="23"/>
      <c r="K49498" s="23"/>
      <c r="L49498" s="22"/>
      <c r="M49498" s="22"/>
      <c r="O49498" s="1"/>
    </row>
    <row r="49499" spans="7:15" x14ac:dyDescent="0.2">
      <c r="G49499" s="2"/>
      <c r="H49499" s="22"/>
      <c r="I49499" s="22"/>
      <c r="J49499" s="23"/>
      <c r="K49499" s="23"/>
      <c r="L49499" s="22"/>
      <c r="M49499" s="22"/>
      <c r="O49499" s="1"/>
    </row>
    <row r="49500" spans="7:15" x14ac:dyDescent="0.2">
      <c r="G49500" s="2"/>
      <c r="H49500" s="22"/>
      <c r="I49500" s="22"/>
      <c r="J49500" s="23"/>
      <c r="K49500" s="23"/>
      <c r="L49500" s="22"/>
      <c r="M49500" s="22"/>
      <c r="O49500" s="1"/>
    </row>
    <row r="49501" spans="7:15" x14ac:dyDescent="0.2">
      <c r="G49501" s="2"/>
      <c r="H49501" s="22"/>
      <c r="I49501" s="22"/>
      <c r="J49501" s="23"/>
      <c r="K49501" s="23"/>
      <c r="L49501" s="22"/>
      <c r="M49501" s="22"/>
      <c r="O49501" s="1"/>
    </row>
    <row r="49502" spans="7:15" x14ac:dyDescent="0.2">
      <c r="G49502" s="2"/>
      <c r="H49502" s="22"/>
      <c r="I49502" s="22"/>
      <c r="J49502" s="23"/>
      <c r="K49502" s="23"/>
      <c r="L49502" s="22"/>
      <c r="M49502" s="22"/>
      <c r="O49502" s="1"/>
    </row>
    <row r="49503" spans="7:15" x14ac:dyDescent="0.2">
      <c r="G49503" s="2"/>
      <c r="H49503" s="22"/>
      <c r="I49503" s="22"/>
      <c r="J49503" s="23"/>
      <c r="K49503" s="23"/>
      <c r="L49503" s="22"/>
      <c r="M49503" s="22"/>
      <c r="O49503" s="1"/>
    </row>
    <row r="49504" spans="7:15" x14ac:dyDescent="0.2">
      <c r="G49504" s="2"/>
      <c r="H49504" s="22"/>
      <c r="I49504" s="22"/>
      <c r="J49504" s="23"/>
      <c r="K49504" s="23"/>
      <c r="L49504" s="22"/>
      <c r="M49504" s="22"/>
      <c r="O49504" s="1"/>
    </row>
    <row r="49505" spans="7:15" x14ac:dyDescent="0.2">
      <c r="G49505" s="2"/>
      <c r="H49505" s="22"/>
      <c r="I49505" s="22"/>
      <c r="J49505" s="23"/>
      <c r="K49505" s="23"/>
      <c r="L49505" s="22"/>
      <c r="M49505" s="22"/>
      <c r="O49505" s="1"/>
    </row>
    <row r="49506" spans="7:15" x14ac:dyDescent="0.2">
      <c r="G49506" s="2"/>
      <c r="H49506" s="22"/>
      <c r="I49506" s="22"/>
      <c r="J49506" s="23"/>
      <c r="K49506" s="23"/>
      <c r="L49506" s="22"/>
      <c r="M49506" s="22"/>
      <c r="O49506" s="1"/>
    </row>
    <row r="49507" spans="7:15" x14ac:dyDescent="0.2">
      <c r="G49507" s="2"/>
      <c r="H49507" s="22"/>
      <c r="I49507" s="22"/>
      <c r="J49507" s="23"/>
      <c r="K49507" s="23"/>
      <c r="L49507" s="22"/>
      <c r="M49507" s="22"/>
      <c r="O49507" s="1"/>
    </row>
    <row r="49508" spans="7:15" x14ac:dyDescent="0.2">
      <c r="G49508" s="2"/>
      <c r="H49508" s="22"/>
      <c r="I49508" s="22"/>
      <c r="J49508" s="23"/>
      <c r="K49508" s="23"/>
      <c r="L49508" s="22"/>
      <c r="M49508" s="22"/>
      <c r="O49508" s="1"/>
    </row>
    <row r="49509" spans="7:15" x14ac:dyDescent="0.2">
      <c r="G49509" s="2"/>
      <c r="H49509" s="22"/>
      <c r="I49509" s="22"/>
      <c r="J49509" s="23"/>
      <c r="K49509" s="23"/>
      <c r="L49509" s="22"/>
      <c r="M49509" s="22"/>
      <c r="O49509" s="1"/>
    </row>
    <row r="49510" spans="7:15" x14ac:dyDescent="0.2">
      <c r="G49510" s="2"/>
      <c r="H49510" s="22"/>
      <c r="I49510" s="22"/>
      <c r="J49510" s="23"/>
      <c r="K49510" s="23"/>
      <c r="L49510" s="22"/>
      <c r="M49510" s="22"/>
      <c r="O49510" s="1"/>
    </row>
    <row r="49511" spans="7:15" x14ac:dyDescent="0.2">
      <c r="G49511" s="2"/>
      <c r="H49511" s="22"/>
      <c r="I49511" s="22"/>
      <c r="J49511" s="23"/>
      <c r="K49511" s="23"/>
      <c r="L49511" s="22"/>
      <c r="M49511" s="22"/>
      <c r="O49511" s="1"/>
    </row>
    <row r="49512" spans="7:15" x14ac:dyDescent="0.2">
      <c r="G49512" s="2"/>
      <c r="H49512" s="22"/>
      <c r="I49512" s="22"/>
      <c r="J49512" s="23"/>
      <c r="K49512" s="23"/>
      <c r="L49512" s="22"/>
      <c r="M49512" s="22"/>
      <c r="O49512" s="1"/>
    </row>
    <row r="49513" spans="7:15" x14ac:dyDescent="0.2">
      <c r="G49513" s="2"/>
      <c r="H49513" s="22"/>
      <c r="I49513" s="22"/>
      <c r="J49513" s="23"/>
      <c r="K49513" s="23"/>
      <c r="L49513" s="22"/>
      <c r="M49513" s="22"/>
      <c r="O49513" s="1"/>
    </row>
    <row r="49514" spans="7:15" x14ac:dyDescent="0.2">
      <c r="G49514" s="2"/>
      <c r="H49514" s="22"/>
      <c r="I49514" s="22"/>
      <c r="J49514" s="23"/>
      <c r="K49514" s="23"/>
      <c r="L49514" s="22"/>
      <c r="M49514" s="22"/>
      <c r="O49514" s="1"/>
    </row>
    <row r="49515" spans="7:15" x14ac:dyDescent="0.2">
      <c r="G49515" s="2"/>
      <c r="H49515" s="22"/>
      <c r="I49515" s="22"/>
      <c r="J49515" s="23"/>
      <c r="K49515" s="23"/>
      <c r="L49515" s="22"/>
      <c r="M49515" s="22"/>
      <c r="O49515" s="1"/>
    </row>
    <row r="49516" spans="7:15" x14ac:dyDescent="0.2">
      <c r="G49516" s="2"/>
      <c r="H49516" s="22"/>
      <c r="I49516" s="22"/>
      <c r="J49516" s="23"/>
      <c r="K49516" s="23"/>
      <c r="L49516" s="22"/>
      <c r="M49516" s="22"/>
      <c r="O49516" s="1"/>
    </row>
    <row r="49517" spans="7:15" x14ac:dyDescent="0.2">
      <c r="G49517" s="2"/>
      <c r="H49517" s="22"/>
      <c r="I49517" s="22"/>
      <c r="J49517" s="23"/>
      <c r="K49517" s="23"/>
      <c r="L49517" s="22"/>
      <c r="M49517" s="22"/>
      <c r="O49517" s="1"/>
    </row>
    <row r="49518" spans="7:15" x14ac:dyDescent="0.2">
      <c r="G49518" s="2"/>
      <c r="H49518" s="22"/>
      <c r="I49518" s="22"/>
      <c r="J49518" s="23"/>
      <c r="K49518" s="23"/>
      <c r="L49518" s="22"/>
      <c r="M49518" s="22"/>
      <c r="O49518" s="1"/>
    </row>
    <row r="49519" spans="7:15" x14ac:dyDescent="0.2">
      <c r="G49519" s="2"/>
      <c r="H49519" s="22"/>
      <c r="I49519" s="22"/>
      <c r="J49519" s="23"/>
      <c r="K49519" s="23"/>
      <c r="L49519" s="22"/>
      <c r="M49519" s="22"/>
      <c r="O49519" s="1"/>
    </row>
    <row r="49520" spans="7:15" x14ac:dyDescent="0.2">
      <c r="G49520" s="2"/>
      <c r="H49520" s="22"/>
      <c r="I49520" s="22"/>
      <c r="J49520" s="23"/>
      <c r="K49520" s="23"/>
      <c r="L49520" s="22"/>
      <c r="M49520" s="22"/>
      <c r="O49520" s="1"/>
    </row>
    <row r="49521" spans="7:15" x14ac:dyDescent="0.2">
      <c r="G49521" s="2"/>
      <c r="H49521" s="22"/>
      <c r="I49521" s="22"/>
      <c r="J49521" s="23"/>
      <c r="K49521" s="23"/>
      <c r="L49521" s="22"/>
      <c r="M49521" s="22"/>
      <c r="O49521" s="1"/>
    </row>
    <row r="49522" spans="7:15" x14ac:dyDescent="0.2">
      <c r="G49522" s="2"/>
      <c r="H49522" s="22"/>
      <c r="I49522" s="22"/>
      <c r="J49522" s="23"/>
      <c r="K49522" s="23"/>
      <c r="L49522" s="22"/>
      <c r="M49522" s="22"/>
      <c r="O49522" s="1"/>
    </row>
    <row r="49523" spans="7:15" x14ac:dyDescent="0.2">
      <c r="G49523" s="2"/>
      <c r="H49523" s="22"/>
      <c r="I49523" s="22"/>
      <c r="J49523" s="23"/>
      <c r="K49523" s="23"/>
      <c r="L49523" s="22"/>
      <c r="M49523" s="22"/>
      <c r="O49523" s="1"/>
    </row>
    <row r="49524" spans="7:15" x14ac:dyDescent="0.2">
      <c r="G49524" s="2"/>
      <c r="H49524" s="22"/>
      <c r="I49524" s="22"/>
      <c r="J49524" s="23"/>
      <c r="K49524" s="23"/>
      <c r="L49524" s="22"/>
      <c r="M49524" s="22"/>
      <c r="O49524" s="1"/>
    </row>
    <row r="49525" spans="7:15" x14ac:dyDescent="0.2">
      <c r="G49525" s="2"/>
      <c r="H49525" s="22"/>
      <c r="I49525" s="22"/>
      <c r="J49525" s="23"/>
      <c r="K49525" s="23"/>
      <c r="L49525" s="22"/>
      <c r="M49525" s="22"/>
      <c r="O49525" s="1"/>
    </row>
    <row r="49526" spans="7:15" x14ac:dyDescent="0.2">
      <c r="G49526" s="2"/>
      <c r="H49526" s="22"/>
      <c r="I49526" s="22"/>
      <c r="J49526" s="23"/>
      <c r="K49526" s="23"/>
      <c r="L49526" s="22"/>
      <c r="M49526" s="22"/>
      <c r="O49526" s="1"/>
    </row>
    <row r="49527" spans="7:15" x14ac:dyDescent="0.2">
      <c r="G49527" s="2"/>
      <c r="H49527" s="22"/>
      <c r="I49527" s="22"/>
      <c r="J49527" s="23"/>
      <c r="K49527" s="23"/>
      <c r="L49527" s="22"/>
      <c r="M49527" s="22"/>
      <c r="O49527" s="1"/>
    </row>
    <row r="49528" spans="7:15" x14ac:dyDescent="0.2">
      <c r="G49528" s="2"/>
      <c r="H49528" s="22"/>
      <c r="I49528" s="22"/>
      <c r="J49528" s="23"/>
      <c r="K49528" s="23"/>
      <c r="L49528" s="22"/>
      <c r="M49528" s="22"/>
      <c r="O49528" s="1"/>
    </row>
    <row r="49529" spans="7:15" x14ac:dyDescent="0.2">
      <c r="G49529" s="2"/>
      <c r="H49529" s="22"/>
      <c r="I49529" s="22"/>
      <c r="J49529" s="23"/>
      <c r="K49529" s="23"/>
      <c r="L49529" s="22"/>
      <c r="M49529" s="22"/>
      <c r="O49529" s="1"/>
    </row>
    <row r="49530" spans="7:15" x14ac:dyDescent="0.2">
      <c r="G49530" s="2"/>
      <c r="H49530" s="22"/>
      <c r="I49530" s="22"/>
      <c r="J49530" s="23"/>
      <c r="K49530" s="23"/>
      <c r="L49530" s="22"/>
      <c r="M49530" s="22"/>
      <c r="O49530" s="1"/>
    </row>
    <row r="49531" spans="7:15" x14ac:dyDescent="0.2">
      <c r="G49531" s="2"/>
      <c r="H49531" s="22"/>
      <c r="I49531" s="22"/>
      <c r="J49531" s="23"/>
      <c r="K49531" s="23"/>
      <c r="L49531" s="22"/>
      <c r="M49531" s="22"/>
      <c r="O49531" s="1"/>
    </row>
    <row r="49532" spans="7:15" x14ac:dyDescent="0.2">
      <c r="G49532" s="2"/>
      <c r="H49532" s="22"/>
      <c r="I49532" s="22"/>
      <c r="J49532" s="23"/>
      <c r="K49532" s="23"/>
      <c r="L49532" s="22"/>
      <c r="M49532" s="22"/>
      <c r="O49532" s="1"/>
    </row>
    <row r="49533" spans="7:15" x14ac:dyDescent="0.2">
      <c r="G49533" s="2"/>
      <c r="H49533" s="22"/>
      <c r="I49533" s="22"/>
      <c r="J49533" s="23"/>
      <c r="K49533" s="23"/>
      <c r="L49533" s="22"/>
      <c r="M49533" s="22"/>
      <c r="O49533" s="1"/>
    </row>
    <row r="49534" spans="7:15" x14ac:dyDescent="0.2">
      <c r="G49534" s="2"/>
      <c r="H49534" s="22"/>
      <c r="I49534" s="22"/>
      <c r="J49534" s="23"/>
      <c r="K49534" s="23"/>
      <c r="L49534" s="22"/>
      <c r="M49534" s="22"/>
      <c r="O49534" s="1"/>
    </row>
    <row r="49535" spans="7:15" x14ac:dyDescent="0.2">
      <c r="G49535" s="2"/>
      <c r="H49535" s="22"/>
      <c r="I49535" s="22"/>
      <c r="J49535" s="23"/>
      <c r="K49535" s="23"/>
      <c r="L49535" s="22"/>
      <c r="M49535" s="22"/>
      <c r="O49535" s="1"/>
    </row>
    <row r="49536" spans="7:15" x14ac:dyDescent="0.2">
      <c r="G49536" s="2"/>
      <c r="H49536" s="22"/>
      <c r="I49536" s="22"/>
      <c r="J49536" s="23"/>
      <c r="K49536" s="23"/>
      <c r="L49536" s="22"/>
      <c r="M49536" s="22"/>
      <c r="O49536" s="1"/>
    </row>
    <row r="49537" spans="7:15" x14ac:dyDescent="0.2">
      <c r="G49537" s="2"/>
      <c r="H49537" s="22"/>
      <c r="I49537" s="22"/>
      <c r="J49537" s="23"/>
      <c r="K49537" s="23"/>
      <c r="L49537" s="22"/>
      <c r="M49537" s="22"/>
      <c r="O49537" s="1"/>
    </row>
    <row r="49538" spans="7:15" x14ac:dyDescent="0.2">
      <c r="G49538" s="2"/>
      <c r="H49538" s="22"/>
      <c r="I49538" s="22"/>
      <c r="J49538" s="23"/>
      <c r="K49538" s="23"/>
      <c r="L49538" s="22"/>
      <c r="M49538" s="22"/>
      <c r="O49538" s="1"/>
    </row>
    <row r="49539" spans="7:15" x14ac:dyDescent="0.2">
      <c r="G49539" s="2"/>
      <c r="H49539" s="22"/>
      <c r="I49539" s="22"/>
      <c r="J49539" s="23"/>
      <c r="K49539" s="23"/>
      <c r="L49539" s="22"/>
      <c r="M49539" s="22"/>
      <c r="O49539" s="1"/>
    </row>
    <row r="49540" spans="7:15" x14ac:dyDescent="0.2">
      <c r="G49540" s="2"/>
      <c r="H49540" s="22"/>
      <c r="I49540" s="22"/>
      <c r="J49540" s="23"/>
      <c r="K49540" s="23"/>
      <c r="L49540" s="22"/>
      <c r="M49540" s="22"/>
      <c r="O49540" s="1"/>
    </row>
    <row r="49541" spans="7:15" x14ac:dyDescent="0.2">
      <c r="G49541" s="2"/>
      <c r="H49541" s="22"/>
      <c r="I49541" s="22"/>
      <c r="J49541" s="23"/>
      <c r="K49541" s="23"/>
      <c r="L49541" s="22"/>
      <c r="M49541" s="22"/>
      <c r="O49541" s="1"/>
    </row>
    <row r="49542" spans="7:15" x14ac:dyDescent="0.2">
      <c r="G49542" s="2"/>
      <c r="H49542" s="22"/>
      <c r="I49542" s="22"/>
      <c r="J49542" s="23"/>
      <c r="K49542" s="23"/>
      <c r="L49542" s="22"/>
      <c r="M49542" s="22"/>
      <c r="O49542" s="1"/>
    </row>
    <row r="49543" spans="7:15" x14ac:dyDescent="0.2">
      <c r="G49543" s="2"/>
      <c r="H49543" s="22"/>
      <c r="I49543" s="22"/>
      <c r="J49543" s="23"/>
      <c r="K49543" s="23"/>
      <c r="L49543" s="22"/>
      <c r="M49543" s="22"/>
      <c r="O49543" s="1"/>
    </row>
    <row r="49544" spans="7:15" x14ac:dyDescent="0.2">
      <c r="G49544" s="2"/>
      <c r="H49544" s="22"/>
      <c r="I49544" s="22"/>
      <c r="J49544" s="23"/>
      <c r="K49544" s="23"/>
      <c r="L49544" s="22"/>
      <c r="M49544" s="22"/>
      <c r="O49544" s="1"/>
    </row>
    <row r="49545" spans="7:15" x14ac:dyDescent="0.2">
      <c r="G49545" s="2"/>
      <c r="H49545" s="22"/>
      <c r="I49545" s="22"/>
      <c r="J49545" s="23"/>
      <c r="K49545" s="23"/>
      <c r="L49545" s="22"/>
      <c r="M49545" s="22"/>
      <c r="O49545" s="1"/>
    </row>
    <row r="49546" spans="7:15" x14ac:dyDescent="0.2">
      <c r="G49546" s="2"/>
      <c r="H49546" s="22"/>
      <c r="I49546" s="22"/>
      <c r="J49546" s="23"/>
      <c r="K49546" s="23"/>
      <c r="L49546" s="22"/>
      <c r="M49546" s="22"/>
      <c r="O49546" s="1"/>
    </row>
    <row r="49547" spans="7:15" x14ac:dyDescent="0.2">
      <c r="G49547" s="2"/>
      <c r="H49547" s="22"/>
      <c r="I49547" s="22"/>
      <c r="J49547" s="23"/>
      <c r="K49547" s="23"/>
      <c r="L49547" s="22"/>
      <c r="M49547" s="22"/>
      <c r="O49547" s="1"/>
    </row>
    <row r="49548" spans="7:15" x14ac:dyDescent="0.2">
      <c r="G49548" s="2"/>
      <c r="H49548" s="22"/>
      <c r="I49548" s="22"/>
      <c r="J49548" s="23"/>
      <c r="K49548" s="23"/>
      <c r="L49548" s="22"/>
      <c r="M49548" s="22"/>
      <c r="O49548" s="1"/>
    </row>
    <row r="49549" spans="7:15" x14ac:dyDescent="0.2">
      <c r="G49549" s="2"/>
      <c r="H49549" s="22"/>
      <c r="I49549" s="22"/>
      <c r="J49549" s="23"/>
      <c r="K49549" s="23"/>
      <c r="L49549" s="22"/>
      <c r="M49549" s="22"/>
      <c r="O49549" s="1"/>
    </row>
    <row r="49550" spans="7:15" x14ac:dyDescent="0.2">
      <c r="G49550" s="2"/>
      <c r="H49550" s="22"/>
      <c r="I49550" s="22"/>
      <c r="J49550" s="23"/>
      <c r="K49550" s="23"/>
      <c r="L49550" s="22"/>
      <c r="M49550" s="22"/>
      <c r="O49550" s="1"/>
    </row>
    <row r="49551" spans="7:15" x14ac:dyDescent="0.2">
      <c r="G49551" s="2"/>
      <c r="H49551" s="22"/>
      <c r="I49551" s="22"/>
      <c r="J49551" s="23"/>
      <c r="K49551" s="23"/>
      <c r="L49551" s="22"/>
      <c r="M49551" s="22"/>
      <c r="O49551" s="1"/>
    </row>
    <row r="49552" spans="7:15" x14ac:dyDescent="0.2">
      <c r="G49552" s="2"/>
      <c r="H49552" s="22"/>
      <c r="I49552" s="22"/>
      <c r="J49552" s="23"/>
      <c r="K49552" s="23"/>
      <c r="L49552" s="22"/>
      <c r="M49552" s="22"/>
      <c r="O49552" s="1"/>
    </row>
    <row r="49553" spans="7:15" x14ac:dyDescent="0.2">
      <c r="G49553" s="2"/>
      <c r="H49553" s="22"/>
      <c r="I49553" s="22"/>
      <c r="J49553" s="23"/>
      <c r="K49553" s="23"/>
      <c r="L49553" s="22"/>
      <c r="M49553" s="22"/>
      <c r="O49553" s="1"/>
    </row>
    <row r="49554" spans="7:15" x14ac:dyDescent="0.2">
      <c r="G49554" s="2"/>
      <c r="H49554" s="22"/>
      <c r="I49554" s="22"/>
      <c r="J49554" s="23"/>
      <c r="K49554" s="23"/>
      <c r="L49554" s="22"/>
      <c r="M49554" s="22"/>
      <c r="O49554" s="1"/>
    </row>
    <row r="49555" spans="7:15" x14ac:dyDescent="0.2">
      <c r="G49555" s="2"/>
      <c r="H49555" s="22"/>
      <c r="I49555" s="22"/>
      <c r="J49555" s="23"/>
      <c r="K49555" s="23"/>
      <c r="L49555" s="22"/>
      <c r="M49555" s="22"/>
      <c r="O49555" s="1"/>
    </row>
    <row r="49556" spans="7:15" x14ac:dyDescent="0.2">
      <c r="G49556" s="2"/>
      <c r="H49556" s="22"/>
      <c r="I49556" s="22"/>
      <c r="J49556" s="23"/>
      <c r="K49556" s="23"/>
      <c r="L49556" s="22"/>
      <c r="M49556" s="22"/>
      <c r="O49556" s="1"/>
    </row>
    <row r="49557" spans="7:15" x14ac:dyDescent="0.2">
      <c r="G49557" s="2"/>
      <c r="H49557" s="22"/>
      <c r="I49557" s="22"/>
      <c r="J49557" s="23"/>
      <c r="K49557" s="23"/>
      <c r="L49557" s="22"/>
      <c r="M49557" s="22"/>
      <c r="O49557" s="1"/>
    </row>
    <row r="49558" spans="7:15" x14ac:dyDescent="0.2">
      <c r="G49558" s="2"/>
      <c r="H49558" s="22"/>
      <c r="I49558" s="22"/>
      <c r="J49558" s="23"/>
      <c r="K49558" s="23"/>
      <c r="L49558" s="22"/>
      <c r="M49558" s="22"/>
      <c r="O49558" s="1"/>
    </row>
    <row r="49559" spans="7:15" x14ac:dyDescent="0.2">
      <c r="G49559" s="2"/>
      <c r="H49559" s="22"/>
      <c r="I49559" s="22"/>
      <c r="J49559" s="23"/>
      <c r="K49559" s="23"/>
      <c r="L49559" s="22"/>
      <c r="M49559" s="22"/>
      <c r="O49559" s="1"/>
    </row>
    <row r="49560" spans="7:15" x14ac:dyDescent="0.2">
      <c r="G49560" s="2"/>
      <c r="H49560" s="22"/>
      <c r="I49560" s="22"/>
      <c r="J49560" s="23"/>
      <c r="K49560" s="23"/>
      <c r="L49560" s="22"/>
      <c r="M49560" s="22"/>
      <c r="O49560" s="1"/>
    </row>
    <row r="49561" spans="7:15" x14ac:dyDescent="0.2">
      <c r="G49561" s="2"/>
      <c r="H49561" s="22"/>
      <c r="I49561" s="22"/>
      <c r="J49561" s="23"/>
      <c r="K49561" s="23"/>
      <c r="L49561" s="22"/>
      <c r="M49561" s="22"/>
      <c r="O49561" s="1"/>
    </row>
    <row r="49562" spans="7:15" x14ac:dyDescent="0.2">
      <c r="G49562" s="2"/>
      <c r="H49562" s="22"/>
      <c r="I49562" s="22"/>
      <c r="J49562" s="23"/>
      <c r="K49562" s="23"/>
      <c r="L49562" s="22"/>
      <c r="M49562" s="22"/>
      <c r="O49562" s="1"/>
    </row>
    <row r="49563" spans="7:15" x14ac:dyDescent="0.2">
      <c r="G49563" s="2"/>
      <c r="H49563" s="22"/>
      <c r="I49563" s="22"/>
      <c r="J49563" s="23"/>
      <c r="K49563" s="23"/>
      <c r="L49563" s="22"/>
      <c r="M49563" s="22"/>
      <c r="O49563" s="1"/>
    </row>
    <row r="49564" spans="7:15" x14ac:dyDescent="0.2">
      <c r="G49564" s="2"/>
      <c r="H49564" s="22"/>
      <c r="I49564" s="22"/>
      <c r="J49564" s="23"/>
      <c r="K49564" s="23"/>
      <c r="L49564" s="22"/>
      <c r="M49564" s="22"/>
      <c r="O49564" s="1"/>
    </row>
    <row r="49565" spans="7:15" x14ac:dyDescent="0.2">
      <c r="G49565" s="2"/>
      <c r="H49565" s="22"/>
      <c r="I49565" s="22"/>
      <c r="J49565" s="23"/>
      <c r="K49565" s="23"/>
      <c r="L49565" s="22"/>
      <c r="M49565" s="22"/>
      <c r="O49565" s="1"/>
    </row>
    <row r="49566" spans="7:15" x14ac:dyDescent="0.2">
      <c r="G49566" s="2"/>
      <c r="H49566" s="22"/>
      <c r="I49566" s="22"/>
      <c r="J49566" s="23"/>
      <c r="K49566" s="23"/>
      <c r="L49566" s="22"/>
      <c r="M49566" s="22"/>
      <c r="O49566" s="1"/>
    </row>
    <row r="49567" spans="7:15" x14ac:dyDescent="0.2">
      <c r="G49567" s="2"/>
      <c r="H49567" s="22"/>
      <c r="I49567" s="22"/>
      <c r="J49567" s="23"/>
      <c r="K49567" s="23"/>
      <c r="L49567" s="22"/>
      <c r="M49567" s="22"/>
      <c r="O49567" s="1"/>
    </row>
    <row r="49568" spans="7:15" x14ac:dyDescent="0.2">
      <c r="G49568" s="2"/>
      <c r="H49568" s="22"/>
      <c r="I49568" s="22"/>
      <c r="J49568" s="23"/>
      <c r="K49568" s="23"/>
      <c r="L49568" s="22"/>
      <c r="M49568" s="22"/>
      <c r="O49568" s="1"/>
    </row>
    <row r="49569" spans="7:15" x14ac:dyDescent="0.2">
      <c r="G49569" s="2"/>
      <c r="H49569" s="22"/>
      <c r="I49569" s="22"/>
      <c r="J49569" s="23"/>
      <c r="K49569" s="23"/>
      <c r="L49569" s="22"/>
      <c r="M49569" s="22"/>
      <c r="O49569" s="1"/>
    </row>
    <row r="49570" spans="7:15" x14ac:dyDescent="0.2">
      <c r="G49570" s="2"/>
      <c r="H49570" s="22"/>
      <c r="I49570" s="22"/>
      <c r="J49570" s="23"/>
      <c r="K49570" s="23"/>
      <c r="L49570" s="22"/>
      <c r="M49570" s="22"/>
      <c r="O49570" s="1"/>
    </row>
    <row r="49571" spans="7:15" x14ac:dyDescent="0.2">
      <c r="G49571" s="2"/>
      <c r="H49571" s="22"/>
      <c r="I49571" s="22"/>
      <c r="J49571" s="23"/>
      <c r="K49571" s="23"/>
      <c r="L49571" s="22"/>
      <c r="M49571" s="22"/>
      <c r="O49571" s="1"/>
    </row>
    <row r="49572" spans="7:15" x14ac:dyDescent="0.2">
      <c r="G49572" s="2"/>
      <c r="H49572" s="22"/>
      <c r="I49572" s="22"/>
      <c r="J49572" s="23"/>
      <c r="K49572" s="23"/>
      <c r="L49572" s="22"/>
      <c r="M49572" s="22"/>
      <c r="O49572" s="1"/>
    </row>
    <row r="49573" spans="7:15" x14ac:dyDescent="0.2">
      <c r="G49573" s="2"/>
      <c r="H49573" s="22"/>
      <c r="I49573" s="22"/>
      <c r="J49573" s="23"/>
      <c r="K49573" s="23"/>
      <c r="L49573" s="22"/>
      <c r="M49573" s="22"/>
      <c r="O49573" s="1"/>
    </row>
    <row r="49574" spans="7:15" x14ac:dyDescent="0.2">
      <c r="G49574" s="2"/>
      <c r="H49574" s="22"/>
      <c r="I49574" s="22"/>
      <c r="J49574" s="23"/>
      <c r="K49574" s="23"/>
      <c r="L49574" s="22"/>
      <c r="M49574" s="22"/>
      <c r="O49574" s="1"/>
    </row>
    <row r="49575" spans="7:15" x14ac:dyDescent="0.2">
      <c r="G49575" s="2"/>
      <c r="H49575" s="22"/>
      <c r="I49575" s="22"/>
      <c r="J49575" s="23"/>
      <c r="K49575" s="23"/>
      <c r="L49575" s="22"/>
      <c r="M49575" s="22"/>
      <c r="O49575" s="1"/>
    </row>
    <row r="49576" spans="7:15" x14ac:dyDescent="0.2">
      <c r="G49576" s="2"/>
      <c r="H49576" s="22"/>
      <c r="I49576" s="22"/>
      <c r="J49576" s="23"/>
      <c r="K49576" s="23"/>
      <c r="L49576" s="22"/>
      <c r="M49576" s="22"/>
      <c r="O49576" s="1"/>
    </row>
    <row r="49577" spans="7:15" x14ac:dyDescent="0.2">
      <c r="G49577" s="2"/>
      <c r="H49577" s="22"/>
      <c r="I49577" s="22"/>
      <c r="J49577" s="23"/>
      <c r="K49577" s="23"/>
      <c r="L49577" s="22"/>
      <c r="M49577" s="22"/>
      <c r="O49577" s="1"/>
    </row>
    <row r="49578" spans="7:15" x14ac:dyDescent="0.2">
      <c r="G49578" s="2"/>
      <c r="H49578" s="22"/>
      <c r="I49578" s="22"/>
      <c r="J49578" s="23"/>
      <c r="K49578" s="23"/>
      <c r="L49578" s="22"/>
      <c r="M49578" s="22"/>
      <c r="O49578" s="1"/>
    </row>
    <row r="49579" spans="7:15" x14ac:dyDescent="0.2">
      <c r="G49579" s="2"/>
      <c r="H49579" s="22"/>
      <c r="I49579" s="22"/>
      <c r="J49579" s="23"/>
      <c r="K49579" s="23"/>
      <c r="L49579" s="22"/>
      <c r="M49579" s="22"/>
      <c r="O49579" s="1"/>
    </row>
    <row r="49580" spans="7:15" x14ac:dyDescent="0.2">
      <c r="G49580" s="2"/>
      <c r="H49580" s="22"/>
      <c r="I49580" s="22"/>
      <c r="J49580" s="23"/>
      <c r="K49580" s="23"/>
      <c r="L49580" s="22"/>
      <c r="M49580" s="22"/>
      <c r="O49580" s="1"/>
    </row>
    <row r="49581" spans="7:15" x14ac:dyDescent="0.2">
      <c r="G49581" s="2"/>
      <c r="H49581" s="22"/>
      <c r="I49581" s="22"/>
      <c r="J49581" s="23"/>
      <c r="K49581" s="23"/>
      <c r="L49581" s="22"/>
      <c r="M49581" s="22"/>
      <c r="O49581" s="1"/>
    </row>
    <row r="49582" spans="7:15" x14ac:dyDescent="0.2">
      <c r="G49582" s="2"/>
      <c r="H49582" s="22"/>
      <c r="I49582" s="22"/>
      <c r="J49582" s="23"/>
      <c r="K49582" s="23"/>
      <c r="L49582" s="22"/>
      <c r="M49582" s="22"/>
      <c r="O49582" s="1"/>
    </row>
    <row r="49583" spans="7:15" x14ac:dyDescent="0.2">
      <c r="G49583" s="2"/>
      <c r="H49583" s="22"/>
      <c r="I49583" s="22"/>
      <c r="J49583" s="23"/>
      <c r="K49583" s="23"/>
      <c r="L49583" s="22"/>
      <c r="M49583" s="22"/>
      <c r="O49583" s="1"/>
    </row>
    <row r="49584" spans="7:15" x14ac:dyDescent="0.2">
      <c r="G49584" s="2"/>
      <c r="H49584" s="22"/>
      <c r="I49584" s="22"/>
      <c r="J49584" s="23"/>
      <c r="K49584" s="23"/>
      <c r="L49584" s="22"/>
      <c r="M49584" s="22"/>
      <c r="O49584" s="1"/>
    </row>
    <row r="49585" spans="7:15" x14ac:dyDescent="0.2">
      <c r="G49585" s="2"/>
      <c r="H49585" s="22"/>
      <c r="I49585" s="22"/>
      <c r="J49585" s="23"/>
      <c r="K49585" s="23"/>
      <c r="L49585" s="22"/>
      <c r="M49585" s="22"/>
      <c r="O49585" s="1"/>
    </row>
    <row r="49586" spans="7:15" x14ac:dyDescent="0.2">
      <c r="G49586" s="2"/>
      <c r="H49586" s="22"/>
      <c r="I49586" s="22"/>
      <c r="J49586" s="23"/>
      <c r="K49586" s="23"/>
      <c r="L49586" s="22"/>
      <c r="M49586" s="22"/>
      <c r="O49586" s="1"/>
    </row>
    <row r="49587" spans="7:15" x14ac:dyDescent="0.2">
      <c r="G49587" s="2"/>
      <c r="H49587" s="22"/>
      <c r="I49587" s="22"/>
      <c r="J49587" s="23"/>
      <c r="K49587" s="23"/>
      <c r="L49587" s="22"/>
      <c r="M49587" s="22"/>
      <c r="O49587" s="1"/>
    </row>
    <row r="49588" spans="7:15" x14ac:dyDescent="0.2">
      <c r="G49588" s="2"/>
      <c r="H49588" s="22"/>
      <c r="I49588" s="22"/>
      <c r="J49588" s="23"/>
      <c r="K49588" s="23"/>
      <c r="L49588" s="22"/>
      <c r="M49588" s="22"/>
      <c r="O49588" s="1"/>
    </row>
    <row r="49589" spans="7:15" x14ac:dyDescent="0.2">
      <c r="G49589" s="2"/>
      <c r="H49589" s="22"/>
      <c r="I49589" s="22"/>
      <c r="J49589" s="23"/>
      <c r="K49589" s="23"/>
      <c r="L49589" s="22"/>
      <c r="M49589" s="22"/>
      <c r="O49589" s="1"/>
    </row>
    <row r="49590" spans="7:15" x14ac:dyDescent="0.2">
      <c r="G49590" s="2"/>
      <c r="H49590" s="22"/>
      <c r="I49590" s="22"/>
      <c r="J49590" s="23"/>
      <c r="K49590" s="23"/>
      <c r="L49590" s="22"/>
      <c r="M49590" s="22"/>
      <c r="O49590" s="1"/>
    </row>
    <row r="49591" spans="7:15" x14ac:dyDescent="0.2">
      <c r="G49591" s="2"/>
      <c r="H49591" s="22"/>
      <c r="I49591" s="22"/>
      <c r="J49591" s="23"/>
      <c r="K49591" s="23"/>
      <c r="L49591" s="22"/>
      <c r="M49591" s="22"/>
      <c r="O49591" s="1"/>
    </row>
    <row r="49592" spans="7:15" x14ac:dyDescent="0.2">
      <c r="G49592" s="2"/>
      <c r="H49592" s="22"/>
      <c r="I49592" s="22"/>
      <c r="J49592" s="23"/>
      <c r="K49592" s="23"/>
      <c r="L49592" s="22"/>
      <c r="M49592" s="22"/>
      <c r="O49592" s="1"/>
    </row>
    <row r="49593" spans="7:15" x14ac:dyDescent="0.2">
      <c r="G49593" s="2"/>
      <c r="H49593" s="22"/>
      <c r="I49593" s="22"/>
      <c r="J49593" s="23"/>
      <c r="K49593" s="23"/>
      <c r="L49593" s="22"/>
      <c r="M49593" s="22"/>
      <c r="O49593" s="1"/>
    </row>
    <row r="49594" spans="7:15" x14ac:dyDescent="0.2">
      <c r="G49594" s="2"/>
      <c r="H49594" s="22"/>
      <c r="I49594" s="22"/>
      <c r="J49594" s="23"/>
      <c r="K49594" s="23"/>
      <c r="L49594" s="22"/>
      <c r="M49594" s="22"/>
      <c r="O49594" s="1"/>
    </row>
    <row r="49595" spans="7:15" x14ac:dyDescent="0.2">
      <c r="G49595" s="2"/>
      <c r="H49595" s="22"/>
      <c r="I49595" s="22"/>
      <c r="J49595" s="23"/>
      <c r="K49595" s="23"/>
      <c r="L49595" s="22"/>
      <c r="M49595" s="22"/>
      <c r="O49595" s="1"/>
    </row>
    <row r="49596" spans="7:15" x14ac:dyDescent="0.2">
      <c r="G49596" s="2"/>
      <c r="H49596" s="22"/>
      <c r="I49596" s="22"/>
      <c r="J49596" s="23"/>
      <c r="K49596" s="23"/>
      <c r="L49596" s="22"/>
      <c r="M49596" s="22"/>
      <c r="O49596" s="1"/>
    </row>
    <row r="49597" spans="7:15" x14ac:dyDescent="0.2">
      <c r="G49597" s="2"/>
      <c r="H49597" s="22"/>
      <c r="I49597" s="22"/>
      <c r="J49597" s="23"/>
      <c r="K49597" s="23"/>
      <c r="L49597" s="22"/>
      <c r="M49597" s="22"/>
      <c r="O49597" s="1"/>
    </row>
    <row r="49598" spans="7:15" x14ac:dyDescent="0.2">
      <c r="G49598" s="2"/>
      <c r="H49598" s="22"/>
      <c r="I49598" s="22"/>
      <c r="J49598" s="23"/>
      <c r="K49598" s="23"/>
      <c r="L49598" s="22"/>
      <c r="M49598" s="22"/>
      <c r="O49598" s="1"/>
    </row>
    <row r="49599" spans="7:15" x14ac:dyDescent="0.2">
      <c r="G49599" s="2"/>
      <c r="H49599" s="22"/>
      <c r="I49599" s="22"/>
      <c r="J49599" s="23"/>
      <c r="K49599" s="23"/>
      <c r="L49599" s="22"/>
      <c r="M49599" s="22"/>
      <c r="O49599" s="1"/>
    </row>
    <row r="49600" spans="7:15" x14ac:dyDescent="0.2">
      <c r="G49600" s="2"/>
      <c r="H49600" s="22"/>
      <c r="I49600" s="22"/>
      <c r="J49600" s="23"/>
      <c r="K49600" s="23"/>
      <c r="L49600" s="22"/>
      <c r="M49600" s="22"/>
      <c r="O49600" s="1"/>
    </row>
    <row r="49601" spans="7:15" x14ac:dyDescent="0.2">
      <c r="G49601" s="2"/>
      <c r="H49601" s="22"/>
      <c r="I49601" s="22"/>
      <c r="J49601" s="23"/>
      <c r="K49601" s="23"/>
      <c r="L49601" s="22"/>
      <c r="M49601" s="22"/>
      <c r="O49601" s="1"/>
    </row>
    <row r="49602" spans="7:15" x14ac:dyDescent="0.2">
      <c r="G49602" s="2"/>
      <c r="H49602" s="22"/>
      <c r="I49602" s="22"/>
      <c r="J49602" s="23"/>
      <c r="K49602" s="23"/>
      <c r="L49602" s="22"/>
      <c r="M49602" s="22"/>
      <c r="O49602" s="1"/>
    </row>
    <row r="49603" spans="7:15" x14ac:dyDescent="0.2">
      <c r="G49603" s="2"/>
      <c r="H49603" s="22"/>
      <c r="I49603" s="22"/>
      <c r="J49603" s="23"/>
      <c r="K49603" s="23"/>
      <c r="L49603" s="22"/>
      <c r="M49603" s="22"/>
      <c r="O49603" s="1"/>
    </row>
    <row r="49604" spans="7:15" x14ac:dyDescent="0.2">
      <c r="G49604" s="2"/>
      <c r="H49604" s="22"/>
      <c r="I49604" s="22"/>
      <c r="J49604" s="23"/>
      <c r="K49604" s="23"/>
      <c r="L49604" s="22"/>
      <c r="M49604" s="22"/>
      <c r="O49604" s="1"/>
    </row>
    <row r="49605" spans="7:15" x14ac:dyDescent="0.2">
      <c r="G49605" s="2"/>
      <c r="H49605" s="22"/>
      <c r="I49605" s="22"/>
      <c r="J49605" s="23"/>
      <c r="K49605" s="23"/>
      <c r="L49605" s="22"/>
      <c r="M49605" s="22"/>
      <c r="O49605" s="1"/>
    </row>
    <row r="49606" spans="7:15" x14ac:dyDescent="0.2">
      <c r="G49606" s="2"/>
      <c r="H49606" s="22"/>
      <c r="I49606" s="22"/>
      <c r="J49606" s="23"/>
      <c r="K49606" s="23"/>
      <c r="L49606" s="22"/>
      <c r="M49606" s="22"/>
      <c r="O49606" s="1"/>
    </row>
    <row r="49607" spans="7:15" x14ac:dyDescent="0.2">
      <c r="G49607" s="2"/>
      <c r="H49607" s="22"/>
      <c r="I49607" s="22"/>
      <c r="J49607" s="23"/>
      <c r="K49607" s="23"/>
      <c r="L49607" s="22"/>
      <c r="M49607" s="22"/>
      <c r="O49607" s="1"/>
    </row>
    <row r="49608" spans="7:15" x14ac:dyDescent="0.2">
      <c r="G49608" s="2"/>
      <c r="H49608" s="22"/>
      <c r="I49608" s="22"/>
      <c r="J49608" s="23"/>
      <c r="K49608" s="23"/>
      <c r="L49608" s="22"/>
      <c r="M49608" s="22"/>
      <c r="O49608" s="1"/>
    </row>
    <row r="49609" spans="7:15" x14ac:dyDescent="0.2">
      <c r="G49609" s="2"/>
      <c r="H49609" s="22"/>
      <c r="I49609" s="22"/>
      <c r="J49609" s="23"/>
      <c r="K49609" s="23"/>
      <c r="L49609" s="22"/>
      <c r="M49609" s="22"/>
      <c r="O49609" s="1"/>
    </row>
    <row r="49610" spans="7:15" x14ac:dyDescent="0.2">
      <c r="G49610" s="2"/>
      <c r="H49610" s="22"/>
      <c r="I49610" s="22"/>
      <c r="J49610" s="23"/>
      <c r="K49610" s="23"/>
      <c r="L49610" s="22"/>
      <c r="M49610" s="22"/>
      <c r="O49610" s="1"/>
    </row>
    <row r="49611" spans="7:15" x14ac:dyDescent="0.2">
      <c r="G49611" s="2"/>
      <c r="H49611" s="22"/>
      <c r="I49611" s="22"/>
      <c r="J49611" s="23"/>
      <c r="K49611" s="23"/>
      <c r="L49611" s="22"/>
      <c r="M49611" s="22"/>
      <c r="O49611" s="1"/>
    </row>
    <row r="49612" spans="7:15" x14ac:dyDescent="0.2">
      <c r="G49612" s="2"/>
      <c r="H49612" s="22"/>
      <c r="I49612" s="22"/>
      <c r="J49612" s="23"/>
      <c r="K49612" s="23"/>
      <c r="L49612" s="22"/>
      <c r="M49612" s="22"/>
      <c r="O49612" s="1"/>
    </row>
    <row r="49613" spans="7:15" x14ac:dyDescent="0.2">
      <c r="G49613" s="2"/>
      <c r="H49613" s="22"/>
      <c r="I49613" s="22"/>
      <c r="J49613" s="23"/>
      <c r="K49613" s="23"/>
      <c r="L49613" s="22"/>
      <c r="M49613" s="22"/>
      <c r="O49613" s="1"/>
    </row>
    <row r="49614" spans="7:15" x14ac:dyDescent="0.2">
      <c r="G49614" s="2"/>
      <c r="H49614" s="22"/>
      <c r="I49614" s="22"/>
      <c r="J49614" s="23"/>
      <c r="K49614" s="23"/>
      <c r="L49614" s="22"/>
      <c r="M49614" s="22"/>
      <c r="O49614" s="1"/>
    </row>
    <row r="49615" spans="7:15" x14ac:dyDescent="0.2">
      <c r="G49615" s="2"/>
      <c r="H49615" s="22"/>
      <c r="I49615" s="22"/>
      <c r="J49615" s="23"/>
      <c r="K49615" s="23"/>
      <c r="L49615" s="22"/>
      <c r="M49615" s="22"/>
      <c r="O49615" s="1"/>
    </row>
    <row r="49616" spans="7:15" x14ac:dyDescent="0.2">
      <c r="G49616" s="2"/>
      <c r="H49616" s="22"/>
      <c r="I49616" s="22"/>
      <c r="J49616" s="23"/>
      <c r="K49616" s="23"/>
      <c r="L49616" s="22"/>
      <c r="M49616" s="22"/>
      <c r="O49616" s="1"/>
    </row>
    <row r="49617" spans="7:15" x14ac:dyDescent="0.2">
      <c r="G49617" s="2"/>
      <c r="H49617" s="22"/>
      <c r="I49617" s="22"/>
      <c r="J49617" s="23"/>
      <c r="K49617" s="23"/>
      <c r="L49617" s="22"/>
      <c r="M49617" s="22"/>
      <c r="O49617" s="1"/>
    </row>
    <row r="49618" spans="7:15" x14ac:dyDescent="0.2">
      <c r="G49618" s="2"/>
      <c r="H49618" s="22"/>
      <c r="I49618" s="22"/>
      <c r="J49618" s="23"/>
      <c r="K49618" s="23"/>
      <c r="L49618" s="22"/>
      <c r="M49618" s="22"/>
      <c r="O49618" s="1"/>
    </row>
    <row r="49619" spans="7:15" x14ac:dyDescent="0.2">
      <c r="G49619" s="2"/>
      <c r="H49619" s="22"/>
      <c r="I49619" s="22"/>
      <c r="J49619" s="23"/>
      <c r="K49619" s="23"/>
      <c r="L49619" s="22"/>
      <c r="M49619" s="22"/>
      <c r="O49619" s="1"/>
    </row>
    <row r="49620" spans="7:15" x14ac:dyDescent="0.2">
      <c r="G49620" s="2"/>
      <c r="H49620" s="22"/>
      <c r="I49620" s="22"/>
      <c r="J49620" s="23"/>
      <c r="K49620" s="23"/>
      <c r="L49620" s="22"/>
      <c r="M49620" s="22"/>
      <c r="O49620" s="1"/>
    </row>
    <row r="49621" spans="7:15" x14ac:dyDescent="0.2">
      <c r="G49621" s="2"/>
      <c r="H49621" s="22"/>
      <c r="I49621" s="22"/>
      <c r="J49621" s="23"/>
      <c r="K49621" s="23"/>
      <c r="L49621" s="22"/>
      <c r="M49621" s="22"/>
      <c r="O49621" s="1"/>
    </row>
    <row r="49622" spans="7:15" x14ac:dyDescent="0.2">
      <c r="G49622" s="2"/>
      <c r="H49622" s="22"/>
      <c r="I49622" s="22"/>
      <c r="J49622" s="23"/>
      <c r="K49622" s="23"/>
      <c r="L49622" s="22"/>
      <c r="M49622" s="22"/>
      <c r="O49622" s="1"/>
    </row>
    <row r="49623" spans="7:15" x14ac:dyDescent="0.2">
      <c r="G49623" s="2"/>
      <c r="H49623" s="22"/>
      <c r="I49623" s="22"/>
      <c r="J49623" s="23"/>
      <c r="K49623" s="23"/>
      <c r="L49623" s="22"/>
      <c r="M49623" s="22"/>
      <c r="O49623" s="1"/>
    </row>
    <row r="49624" spans="7:15" x14ac:dyDescent="0.2">
      <c r="G49624" s="2"/>
      <c r="H49624" s="22"/>
      <c r="I49624" s="22"/>
      <c r="J49624" s="23"/>
      <c r="K49624" s="23"/>
      <c r="L49624" s="22"/>
      <c r="M49624" s="22"/>
      <c r="O49624" s="1"/>
    </row>
    <row r="49625" spans="7:15" x14ac:dyDescent="0.2">
      <c r="G49625" s="2"/>
      <c r="H49625" s="22"/>
      <c r="I49625" s="22"/>
      <c r="J49625" s="23"/>
      <c r="K49625" s="23"/>
      <c r="L49625" s="22"/>
      <c r="M49625" s="22"/>
      <c r="O49625" s="1"/>
    </row>
    <row r="49626" spans="7:15" x14ac:dyDescent="0.2">
      <c r="G49626" s="2"/>
      <c r="H49626" s="22"/>
      <c r="I49626" s="22"/>
      <c r="J49626" s="23"/>
      <c r="K49626" s="23"/>
      <c r="L49626" s="22"/>
      <c r="M49626" s="22"/>
      <c r="O49626" s="1"/>
    </row>
    <row r="49627" spans="7:15" x14ac:dyDescent="0.2">
      <c r="G49627" s="2"/>
      <c r="H49627" s="22"/>
      <c r="I49627" s="22"/>
      <c r="J49627" s="23"/>
      <c r="K49627" s="23"/>
      <c r="L49627" s="22"/>
      <c r="M49627" s="22"/>
      <c r="O49627" s="1"/>
    </row>
    <row r="49628" spans="7:15" x14ac:dyDescent="0.2">
      <c r="G49628" s="2"/>
      <c r="H49628" s="22"/>
      <c r="I49628" s="22"/>
      <c r="J49628" s="23"/>
      <c r="K49628" s="23"/>
      <c r="L49628" s="22"/>
      <c r="M49628" s="22"/>
      <c r="O49628" s="1"/>
    </row>
    <row r="49629" spans="7:15" x14ac:dyDescent="0.2">
      <c r="G49629" s="2"/>
      <c r="H49629" s="22"/>
      <c r="I49629" s="22"/>
      <c r="J49629" s="23"/>
      <c r="K49629" s="23"/>
      <c r="L49629" s="22"/>
      <c r="M49629" s="22"/>
      <c r="O49629" s="1"/>
    </row>
    <row r="49630" spans="7:15" x14ac:dyDescent="0.2">
      <c r="G49630" s="2"/>
      <c r="H49630" s="22"/>
      <c r="I49630" s="22"/>
      <c r="J49630" s="23"/>
      <c r="K49630" s="23"/>
      <c r="L49630" s="22"/>
      <c r="M49630" s="22"/>
      <c r="O49630" s="1"/>
    </row>
    <row r="49631" spans="7:15" x14ac:dyDescent="0.2">
      <c r="G49631" s="2"/>
      <c r="H49631" s="22"/>
      <c r="I49631" s="22"/>
      <c r="J49631" s="23"/>
      <c r="K49631" s="23"/>
      <c r="L49631" s="22"/>
      <c r="M49631" s="22"/>
      <c r="O49631" s="1"/>
    </row>
    <row r="49632" spans="7:15" x14ac:dyDescent="0.2">
      <c r="G49632" s="2"/>
      <c r="H49632" s="22"/>
      <c r="I49632" s="22"/>
      <c r="J49632" s="23"/>
      <c r="K49632" s="23"/>
      <c r="L49632" s="22"/>
      <c r="M49632" s="22"/>
      <c r="O49632" s="1"/>
    </row>
    <row r="49633" spans="7:15" x14ac:dyDescent="0.2">
      <c r="G49633" s="2"/>
      <c r="H49633" s="22"/>
      <c r="I49633" s="22"/>
      <c r="J49633" s="23"/>
      <c r="K49633" s="23"/>
      <c r="L49633" s="22"/>
      <c r="M49633" s="22"/>
      <c r="O49633" s="1"/>
    </row>
    <row r="49634" spans="7:15" x14ac:dyDescent="0.2">
      <c r="G49634" s="2"/>
      <c r="H49634" s="22"/>
      <c r="I49634" s="22"/>
      <c r="J49634" s="23"/>
      <c r="K49634" s="23"/>
      <c r="L49634" s="22"/>
      <c r="M49634" s="22"/>
      <c r="O49634" s="1"/>
    </row>
    <row r="49635" spans="7:15" x14ac:dyDescent="0.2">
      <c r="G49635" s="2"/>
      <c r="H49635" s="22"/>
      <c r="I49635" s="22"/>
      <c r="J49635" s="23"/>
      <c r="K49635" s="23"/>
      <c r="L49635" s="22"/>
      <c r="M49635" s="22"/>
      <c r="O49635" s="1"/>
    </row>
    <row r="49636" spans="7:15" x14ac:dyDescent="0.2">
      <c r="G49636" s="2"/>
      <c r="H49636" s="22"/>
      <c r="I49636" s="22"/>
      <c r="J49636" s="23"/>
      <c r="K49636" s="23"/>
      <c r="L49636" s="22"/>
      <c r="M49636" s="22"/>
      <c r="O49636" s="1"/>
    </row>
    <row r="49637" spans="7:15" x14ac:dyDescent="0.2">
      <c r="G49637" s="2"/>
      <c r="H49637" s="22"/>
      <c r="I49637" s="22"/>
      <c r="J49637" s="23"/>
      <c r="K49637" s="23"/>
      <c r="L49637" s="22"/>
      <c r="M49637" s="22"/>
      <c r="O49637" s="1"/>
    </row>
    <row r="49638" spans="7:15" x14ac:dyDescent="0.2">
      <c r="G49638" s="2"/>
      <c r="H49638" s="22"/>
      <c r="I49638" s="22"/>
      <c r="J49638" s="23"/>
      <c r="K49638" s="23"/>
      <c r="L49638" s="22"/>
      <c r="M49638" s="22"/>
      <c r="O49638" s="1"/>
    </row>
    <row r="49639" spans="7:15" x14ac:dyDescent="0.2">
      <c r="G49639" s="2"/>
      <c r="H49639" s="22"/>
      <c r="I49639" s="22"/>
      <c r="J49639" s="23"/>
      <c r="K49639" s="23"/>
      <c r="L49639" s="22"/>
      <c r="M49639" s="22"/>
      <c r="O49639" s="1"/>
    </row>
    <row r="49640" spans="7:15" x14ac:dyDescent="0.2">
      <c r="G49640" s="2"/>
      <c r="H49640" s="22"/>
      <c r="I49640" s="22"/>
      <c r="J49640" s="23"/>
      <c r="K49640" s="23"/>
      <c r="L49640" s="22"/>
      <c r="M49640" s="22"/>
      <c r="O49640" s="1"/>
    </row>
    <row r="49641" spans="7:15" x14ac:dyDescent="0.2">
      <c r="G49641" s="2"/>
      <c r="H49641" s="22"/>
      <c r="I49641" s="22"/>
      <c r="J49641" s="23"/>
      <c r="K49641" s="23"/>
      <c r="L49641" s="22"/>
      <c r="M49641" s="22"/>
      <c r="O49641" s="1"/>
    </row>
    <row r="49642" spans="7:15" x14ac:dyDescent="0.2">
      <c r="G49642" s="2"/>
      <c r="H49642" s="22"/>
      <c r="I49642" s="22"/>
      <c r="J49642" s="23"/>
      <c r="K49642" s="23"/>
      <c r="L49642" s="22"/>
      <c r="M49642" s="22"/>
      <c r="O49642" s="1"/>
    </row>
    <row r="49643" spans="7:15" x14ac:dyDescent="0.2">
      <c r="G49643" s="2"/>
      <c r="H49643" s="22"/>
      <c r="I49643" s="22"/>
      <c r="J49643" s="23"/>
      <c r="K49643" s="23"/>
      <c r="L49643" s="22"/>
      <c r="M49643" s="22"/>
      <c r="O49643" s="1"/>
    </row>
    <row r="49644" spans="7:15" x14ac:dyDescent="0.2">
      <c r="G49644" s="2"/>
      <c r="H49644" s="22"/>
      <c r="I49644" s="22"/>
      <c r="J49644" s="23"/>
      <c r="K49644" s="23"/>
      <c r="L49644" s="22"/>
      <c r="M49644" s="22"/>
      <c r="O49644" s="1"/>
    </row>
    <row r="49645" spans="7:15" x14ac:dyDescent="0.2">
      <c r="G49645" s="2"/>
      <c r="H49645" s="22"/>
      <c r="I49645" s="22"/>
      <c r="J49645" s="23"/>
      <c r="K49645" s="23"/>
      <c r="L49645" s="22"/>
      <c r="M49645" s="22"/>
      <c r="O49645" s="1"/>
    </row>
    <row r="49646" spans="7:15" x14ac:dyDescent="0.2">
      <c r="G49646" s="2"/>
      <c r="H49646" s="22"/>
      <c r="I49646" s="22"/>
      <c r="J49646" s="23"/>
      <c r="K49646" s="23"/>
      <c r="L49646" s="22"/>
      <c r="M49646" s="22"/>
      <c r="O49646" s="1"/>
    </row>
    <row r="49647" spans="7:15" x14ac:dyDescent="0.2">
      <c r="G49647" s="2"/>
      <c r="H49647" s="22"/>
      <c r="I49647" s="22"/>
      <c r="J49647" s="23"/>
      <c r="K49647" s="23"/>
      <c r="L49647" s="22"/>
      <c r="M49647" s="22"/>
      <c r="O49647" s="1"/>
    </row>
    <row r="49648" spans="7:15" x14ac:dyDescent="0.2">
      <c r="G49648" s="2"/>
      <c r="H49648" s="22"/>
      <c r="I49648" s="22"/>
      <c r="J49648" s="23"/>
      <c r="K49648" s="23"/>
      <c r="L49648" s="22"/>
      <c r="M49648" s="22"/>
      <c r="O49648" s="1"/>
    </row>
    <row r="49649" spans="7:15" x14ac:dyDescent="0.2">
      <c r="G49649" s="2"/>
      <c r="H49649" s="22"/>
      <c r="I49649" s="22"/>
      <c r="J49649" s="23"/>
      <c r="K49649" s="23"/>
      <c r="L49649" s="22"/>
      <c r="M49649" s="22"/>
      <c r="O49649" s="1"/>
    </row>
    <row r="49650" spans="7:15" x14ac:dyDescent="0.2">
      <c r="G49650" s="2"/>
      <c r="H49650" s="22"/>
      <c r="I49650" s="22"/>
      <c r="J49650" s="23"/>
      <c r="K49650" s="23"/>
      <c r="L49650" s="22"/>
      <c r="M49650" s="22"/>
      <c r="O49650" s="1"/>
    </row>
    <row r="49651" spans="7:15" x14ac:dyDescent="0.2">
      <c r="G49651" s="2"/>
      <c r="H49651" s="22"/>
      <c r="I49651" s="22"/>
      <c r="J49651" s="23"/>
      <c r="K49651" s="23"/>
      <c r="L49651" s="22"/>
      <c r="M49651" s="22"/>
      <c r="O49651" s="1"/>
    </row>
    <row r="49652" spans="7:15" x14ac:dyDescent="0.2">
      <c r="G49652" s="2"/>
      <c r="H49652" s="22"/>
      <c r="I49652" s="22"/>
      <c r="J49652" s="23"/>
      <c r="K49652" s="23"/>
      <c r="L49652" s="22"/>
      <c r="M49652" s="22"/>
      <c r="O49652" s="1"/>
    </row>
    <row r="49653" spans="7:15" x14ac:dyDescent="0.2">
      <c r="G49653" s="2"/>
      <c r="H49653" s="22"/>
      <c r="I49653" s="22"/>
      <c r="J49653" s="23"/>
      <c r="K49653" s="23"/>
      <c r="L49653" s="22"/>
      <c r="M49653" s="22"/>
      <c r="O49653" s="1"/>
    </row>
    <row r="49654" spans="7:15" x14ac:dyDescent="0.2">
      <c r="G49654" s="2"/>
      <c r="H49654" s="22"/>
      <c r="I49654" s="22"/>
      <c r="J49654" s="23"/>
      <c r="K49654" s="23"/>
      <c r="L49654" s="22"/>
      <c r="M49654" s="22"/>
      <c r="O49654" s="1"/>
    </row>
    <row r="49655" spans="7:15" x14ac:dyDescent="0.2">
      <c r="G49655" s="2"/>
      <c r="H49655" s="22"/>
      <c r="I49655" s="22"/>
      <c r="J49655" s="23"/>
      <c r="K49655" s="23"/>
      <c r="L49655" s="22"/>
      <c r="M49655" s="22"/>
      <c r="O49655" s="1"/>
    </row>
    <row r="49656" spans="7:15" x14ac:dyDescent="0.2">
      <c r="G49656" s="2"/>
      <c r="H49656" s="22"/>
      <c r="I49656" s="22"/>
      <c r="J49656" s="23"/>
      <c r="K49656" s="23"/>
      <c r="L49656" s="22"/>
      <c r="M49656" s="22"/>
      <c r="O49656" s="1"/>
    </row>
    <row r="49657" spans="7:15" x14ac:dyDescent="0.2">
      <c r="G49657" s="2"/>
      <c r="H49657" s="22"/>
      <c r="I49657" s="22"/>
      <c r="J49657" s="23"/>
      <c r="K49657" s="23"/>
      <c r="L49657" s="22"/>
      <c r="M49657" s="22"/>
      <c r="O49657" s="1"/>
    </row>
    <row r="49658" spans="7:15" x14ac:dyDescent="0.2">
      <c r="G49658" s="2"/>
      <c r="H49658" s="22"/>
      <c r="I49658" s="22"/>
      <c r="J49658" s="23"/>
      <c r="K49658" s="23"/>
      <c r="L49658" s="22"/>
      <c r="M49658" s="22"/>
      <c r="O49658" s="1"/>
    </row>
    <row r="49659" spans="7:15" x14ac:dyDescent="0.2">
      <c r="G49659" s="2"/>
      <c r="H49659" s="22"/>
      <c r="I49659" s="22"/>
      <c r="J49659" s="23"/>
      <c r="K49659" s="23"/>
      <c r="L49659" s="22"/>
      <c r="M49659" s="22"/>
      <c r="O49659" s="1"/>
    </row>
    <row r="49660" spans="7:15" x14ac:dyDescent="0.2">
      <c r="G49660" s="2"/>
      <c r="H49660" s="22"/>
      <c r="I49660" s="22"/>
      <c r="J49660" s="23"/>
      <c r="K49660" s="23"/>
      <c r="L49660" s="22"/>
      <c r="M49660" s="22"/>
      <c r="O49660" s="1"/>
    </row>
    <row r="49661" spans="7:15" x14ac:dyDescent="0.2">
      <c r="G49661" s="2"/>
      <c r="H49661" s="22"/>
      <c r="I49661" s="22"/>
      <c r="J49661" s="23"/>
      <c r="K49661" s="23"/>
      <c r="L49661" s="22"/>
      <c r="M49661" s="22"/>
      <c r="O49661" s="1"/>
    </row>
    <row r="49662" spans="7:15" x14ac:dyDescent="0.2">
      <c r="G49662" s="2"/>
      <c r="H49662" s="22"/>
      <c r="I49662" s="22"/>
      <c r="J49662" s="23"/>
      <c r="K49662" s="23"/>
      <c r="L49662" s="22"/>
      <c r="M49662" s="22"/>
      <c r="O49662" s="1"/>
    </row>
    <row r="49663" spans="7:15" x14ac:dyDescent="0.2">
      <c r="G49663" s="2"/>
      <c r="H49663" s="22"/>
      <c r="I49663" s="22"/>
      <c r="J49663" s="23"/>
      <c r="K49663" s="23"/>
      <c r="L49663" s="22"/>
      <c r="M49663" s="22"/>
      <c r="O49663" s="1"/>
    </row>
    <row r="49664" spans="7:15" x14ac:dyDescent="0.2">
      <c r="G49664" s="2"/>
      <c r="H49664" s="22"/>
      <c r="I49664" s="22"/>
      <c r="J49664" s="23"/>
      <c r="K49664" s="23"/>
      <c r="L49664" s="22"/>
      <c r="M49664" s="22"/>
      <c r="O49664" s="1"/>
    </row>
    <row r="49665" spans="7:15" x14ac:dyDescent="0.2">
      <c r="G49665" s="2"/>
      <c r="H49665" s="22"/>
      <c r="I49665" s="22"/>
      <c r="J49665" s="23"/>
      <c r="K49665" s="23"/>
      <c r="L49665" s="22"/>
      <c r="M49665" s="22"/>
      <c r="O49665" s="1"/>
    </row>
    <row r="49666" spans="7:15" x14ac:dyDescent="0.2">
      <c r="G49666" s="2"/>
      <c r="H49666" s="22"/>
      <c r="I49666" s="22"/>
      <c r="J49666" s="23"/>
      <c r="K49666" s="23"/>
      <c r="L49666" s="22"/>
      <c r="M49666" s="22"/>
      <c r="O49666" s="1"/>
    </row>
    <row r="49667" spans="7:15" x14ac:dyDescent="0.2">
      <c r="G49667" s="2"/>
      <c r="H49667" s="22"/>
      <c r="I49667" s="22"/>
      <c r="J49667" s="23"/>
      <c r="K49667" s="23"/>
      <c r="L49667" s="22"/>
      <c r="M49667" s="22"/>
      <c r="O49667" s="1"/>
    </row>
    <row r="49668" spans="7:15" x14ac:dyDescent="0.2">
      <c r="G49668" s="2"/>
      <c r="H49668" s="22"/>
      <c r="I49668" s="22"/>
      <c r="J49668" s="23"/>
      <c r="K49668" s="23"/>
      <c r="L49668" s="22"/>
      <c r="M49668" s="22"/>
      <c r="O49668" s="1"/>
    </row>
    <row r="49669" spans="7:15" x14ac:dyDescent="0.2">
      <c r="G49669" s="2"/>
      <c r="H49669" s="22"/>
      <c r="I49669" s="22"/>
      <c r="J49669" s="23"/>
      <c r="K49669" s="23"/>
      <c r="L49669" s="22"/>
      <c r="M49669" s="22"/>
      <c r="O49669" s="1"/>
    </row>
    <row r="49670" spans="7:15" x14ac:dyDescent="0.2">
      <c r="G49670" s="2"/>
      <c r="H49670" s="22"/>
      <c r="I49670" s="22"/>
      <c r="J49670" s="23"/>
      <c r="K49670" s="23"/>
      <c r="L49670" s="22"/>
      <c r="M49670" s="22"/>
      <c r="O49670" s="1"/>
    </row>
    <row r="49671" spans="7:15" x14ac:dyDescent="0.2">
      <c r="G49671" s="2"/>
      <c r="H49671" s="22"/>
      <c r="I49671" s="22"/>
      <c r="J49671" s="23"/>
      <c r="K49671" s="23"/>
      <c r="L49671" s="22"/>
      <c r="M49671" s="22"/>
      <c r="O49671" s="1"/>
    </row>
    <row r="49672" spans="7:15" x14ac:dyDescent="0.2">
      <c r="G49672" s="2"/>
      <c r="H49672" s="22"/>
      <c r="I49672" s="22"/>
      <c r="J49672" s="23"/>
      <c r="K49672" s="23"/>
      <c r="L49672" s="22"/>
      <c r="M49672" s="22"/>
      <c r="O49672" s="1"/>
    </row>
    <row r="49673" spans="7:15" x14ac:dyDescent="0.2">
      <c r="G49673" s="2"/>
      <c r="H49673" s="22"/>
      <c r="I49673" s="22"/>
      <c r="J49673" s="23"/>
      <c r="K49673" s="23"/>
      <c r="L49673" s="22"/>
      <c r="M49673" s="22"/>
      <c r="O49673" s="1"/>
    </row>
    <row r="49674" spans="7:15" x14ac:dyDescent="0.2">
      <c r="G49674" s="2"/>
      <c r="H49674" s="22"/>
      <c r="I49674" s="22"/>
      <c r="J49674" s="23"/>
      <c r="K49674" s="23"/>
      <c r="L49674" s="22"/>
      <c r="M49674" s="22"/>
      <c r="O49674" s="1"/>
    </row>
    <row r="49675" spans="7:15" x14ac:dyDescent="0.2">
      <c r="G49675" s="2"/>
      <c r="H49675" s="22"/>
      <c r="I49675" s="22"/>
      <c r="J49675" s="23"/>
      <c r="K49675" s="23"/>
      <c r="L49675" s="22"/>
      <c r="M49675" s="22"/>
      <c r="O49675" s="1"/>
    </row>
    <row r="49676" spans="7:15" x14ac:dyDescent="0.2">
      <c r="G49676" s="2"/>
      <c r="H49676" s="22"/>
      <c r="I49676" s="22"/>
      <c r="J49676" s="23"/>
      <c r="K49676" s="23"/>
      <c r="L49676" s="22"/>
      <c r="M49676" s="22"/>
      <c r="O49676" s="1"/>
    </row>
    <row r="49677" spans="7:15" x14ac:dyDescent="0.2">
      <c r="G49677" s="2"/>
      <c r="H49677" s="22"/>
      <c r="I49677" s="22"/>
      <c r="J49677" s="23"/>
      <c r="K49677" s="23"/>
      <c r="L49677" s="22"/>
      <c r="M49677" s="22"/>
      <c r="O49677" s="1"/>
    </row>
    <row r="49678" spans="7:15" x14ac:dyDescent="0.2">
      <c r="G49678" s="2"/>
      <c r="H49678" s="22"/>
      <c r="I49678" s="22"/>
      <c r="J49678" s="23"/>
      <c r="K49678" s="23"/>
      <c r="L49678" s="22"/>
      <c r="M49678" s="22"/>
      <c r="O49678" s="1"/>
    </row>
    <row r="49679" spans="7:15" x14ac:dyDescent="0.2">
      <c r="G49679" s="2"/>
      <c r="H49679" s="22"/>
      <c r="I49679" s="22"/>
      <c r="J49679" s="23"/>
      <c r="K49679" s="23"/>
      <c r="L49679" s="22"/>
      <c r="M49679" s="22"/>
      <c r="O49679" s="1"/>
    </row>
    <row r="49680" spans="7:15" x14ac:dyDescent="0.2">
      <c r="G49680" s="2"/>
      <c r="H49680" s="22"/>
      <c r="I49680" s="22"/>
      <c r="J49680" s="23"/>
      <c r="K49680" s="23"/>
      <c r="L49680" s="22"/>
      <c r="M49680" s="22"/>
      <c r="O49680" s="1"/>
    </row>
    <row r="49681" spans="7:15" x14ac:dyDescent="0.2">
      <c r="G49681" s="2"/>
      <c r="H49681" s="22"/>
      <c r="I49681" s="22"/>
      <c r="J49681" s="23"/>
      <c r="K49681" s="23"/>
      <c r="L49681" s="22"/>
      <c r="M49681" s="22"/>
      <c r="O49681" s="1"/>
    </row>
    <row r="49682" spans="7:15" x14ac:dyDescent="0.2">
      <c r="G49682" s="2"/>
      <c r="H49682" s="22"/>
      <c r="I49682" s="22"/>
      <c r="J49682" s="23"/>
      <c r="K49682" s="23"/>
      <c r="L49682" s="22"/>
      <c r="M49682" s="22"/>
      <c r="O49682" s="1"/>
    </row>
    <row r="49683" spans="7:15" x14ac:dyDescent="0.2">
      <c r="G49683" s="2"/>
      <c r="H49683" s="22"/>
      <c r="I49683" s="22"/>
      <c r="J49683" s="23"/>
      <c r="K49683" s="23"/>
      <c r="L49683" s="22"/>
      <c r="M49683" s="22"/>
      <c r="O49683" s="1"/>
    </row>
    <row r="49684" spans="7:15" x14ac:dyDescent="0.2">
      <c r="G49684" s="2"/>
      <c r="H49684" s="22"/>
      <c r="I49684" s="22"/>
      <c r="J49684" s="23"/>
      <c r="K49684" s="23"/>
      <c r="L49684" s="22"/>
      <c r="M49684" s="22"/>
      <c r="O49684" s="1"/>
    </row>
    <row r="49685" spans="7:15" x14ac:dyDescent="0.2">
      <c r="G49685" s="2"/>
      <c r="H49685" s="22"/>
      <c r="I49685" s="22"/>
      <c r="J49685" s="23"/>
      <c r="K49685" s="23"/>
      <c r="L49685" s="22"/>
      <c r="M49685" s="22"/>
      <c r="O49685" s="1"/>
    </row>
    <row r="49686" spans="7:15" x14ac:dyDescent="0.2">
      <c r="G49686" s="2"/>
      <c r="H49686" s="22"/>
      <c r="I49686" s="22"/>
      <c r="J49686" s="23"/>
      <c r="K49686" s="23"/>
      <c r="L49686" s="22"/>
      <c r="M49686" s="22"/>
      <c r="O49686" s="1"/>
    </row>
    <row r="49687" spans="7:15" x14ac:dyDescent="0.2">
      <c r="G49687" s="2"/>
      <c r="H49687" s="22"/>
      <c r="I49687" s="22"/>
      <c r="J49687" s="23"/>
      <c r="K49687" s="23"/>
      <c r="L49687" s="22"/>
      <c r="M49687" s="22"/>
      <c r="O49687" s="1"/>
    </row>
    <row r="49688" spans="7:15" x14ac:dyDescent="0.2">
      <c r="G49688" s="2"/>
      <c r="H49688" s="22"/>
      <c r="I49688" s="22"/>
      <c r="J49688" s="23"/>
      <c r="K49688" s="23"/>
      <c r="L49688" s="22"/>
      <c r="M49688" s="22"/>
      <c r="O49688" s="1"/>
    </row>
    <row r="49689" spans="7:15" x14ac:dyDescent="0.2">
      <c r="G49689" s="2"/>
      <c r="H49689" s="22"/>
      <c r="I49689" s="22"/>
      <c r="J49689" s="23"/>
      <c r="K49689" s="23"/>
      <c r="L49689" s="22"/>
      <c r="M49689" s="22"/>
      <c r="O49689" s="1"/>
    </row>
    <row r="49690" spans="7:15" x14ac:dyDescent="0.2">
      <c r="G49690" s="2"/>
      <c r="H49690" s="22"/>
      <c r="I49690" s="22"/>
      <c r="J49690" s="23"/>
      <c r="K49690" s="23"/>
      <c r="L49690" s="22"/>
      <c r="M49690" s="22"/>
      <c r="O49690" s="1"/>
    </row>
    <row r="49691" spans="7:15" x14ac:dyDescent="0.2">
      <c r="G49691" s="2"/>
      <c r="H49691" s="22"/>
      <c r="I49691" s="22"/>
      <c r="J49691" s="23"/>
      <c r="K49691" s="23"/>
      <c r="L49691" s="22"/>
      <c r="M49691" s="22"/>
      <c r="O49691" s="1"/>
    </row>
    <row r="49692" spans="7:15" x14ac:dyDescent="0.2">
      <c r="G49692" s="2"/>
      <c r="H49692" s="22"/>
      <c r="I49692" s="22"/>
      <c r="J49692" s="23"/>
      <c r="K49692" s="23"/>
      <c r="L49692" s="22"/>
      <c r="M49692" s="22"/>
      <c r="O49692" s="1"/>
    </row>
    <row r="49693" spans="7:15" x14ac:dyDescent="0.2">
      <c r="G49693" s="2"/>
      <c r="H49693" s="22"/>
      <c r="I49693" s="22"/>
      <c r="J49693" s="23"/>
      <c r="K49693" s="23"/>
      <c r="L49693" s="22"/>
      <c r="M49693" s="22"/>
      <c r="O49693" s="1"/>
    </row>
    <row r="49694" spans="7:15" x14ac:dyDescent="0.2">
      <c r="G49694" s="2"/>
      <c r="H49694" s="22"/>
      <c r="I49694" s="22"/>
      <c r="J49694" s="23"/>
      <c r="K49694" s="23"/>
      <c r="L49694" s="22"/>
      <c r="M49694" s="22"/>
      <c r="O49694" s="1"/>
    </row>
    <row r="49695" spans="7:15" x14ac:dyDescent="0.2">
      <c r="G49695" s="2"/>
      <c r="H49695" s="22"/>
      <c r="I49695" s="22"/>
      <c r="J49695" s="23"/>
      <c r="K49695" s="23"/>
      <c r="L49695" s="22"/>
      <c r="M49695" s="22"/>
      <c r="O49695" s="1"/>
    </row>
    <row r="49696" spans="7:15" x14ac:dyDescent="0.2">
      <c r="G49696" s="2"/>
      <c r="H49696" s="22"/>
      <c r="I49696" s="22"/>
      <c r="J49696" s="23"/>
      <c r="K49696" s="23"/>
      <c r="L49696" s="22"/>
      <c r="M49696" s="22"/>
      <c r="O49696" s="1"/>
    </row>
    <row r="49697" spans="7:15" x14ac:dyDescent="0.2">
      <c r="G49697" s="2"/>
      <c r="H49697" s="22"/>
      <c r="I49697" s="22"/>
      <c r="J49697" s="23"/>
      <c r="K49697" s="23"/>
      <c r="L49697" s="22"/>
      <c r="M49697" s="22"/>
      <c r="O49697" s="1"/>
    </row>
    <row r="49698" spans="7:15" x14ac:dyDescent="0.2">
      <c r="G49698" s="2"/>
      <c r="H49698" s="22"/>
      <c r="I49698" s="22"/>
      <c r="J49698" s="23"/>
      <c r="K49698" s="23"/>
      <c r="L49698" s="22"/>
      <c r="M49698" s="22"/>
      <c r="O49698" s="1"/>
    </row>
    <row r="49699" spans="7:15" x14ac:dyDescent="0.2">
      <c r="G49699" s="2"/>
      <c r="H49699" s="22"/>
      <c r="I49699" s="22"/>
      <c r="J49699" s="23"/>
      <c r="K49699" s="23"/>
      <c r="L49699" s="22"/>
      <c r="M49699" s="22"/>
      <c r="O49699" s="1"/>
    </row>
    <row r="49700" spans="7:15" x14ac:dyDescent="0.2">
      <c r="G49700" s="2"/>
      <c r="H49700" s="22"/>
      <c r="I49700" s="22"/>
      <c r="J49700" s="23"/>
      <c r="K49700" s="23"/>
      <c r="L49700" s="22"/>
      <c r="M49700" s="22"/>
      <c r="O49700" s="1"/>
    </row>
    <row r="49701" spans="7:15" x14ac:dyDescent="0.2">
      <c r="G49701" s="2"/>
      <c r="H49701" s="22"/>
      <c r="I49701" s="22"/>
      <c r="J49701" s="23"/>
      <c r="K49701" s="23"/>
      <c r="L49701" s="22"/>
      <c r="M49701" s="22"/>
      <c r="O49701" s="1"/>
    </row>
    <row r="49702" spans="7:15" x14ac:dyDescent="0.2">
      <c r="G49702" s="2"/>
      <c r="H49702" s="22"/>
      <c r="I49702" s="22"/>
      <c r="J49702" s="23"/>
      <c r="K49702" s="23"/>
      <c r="L49702" s="22"/>
      <c r="M49702" s="22"/>
      <c r="O49702" s="1"/>
    </row>
    <row r="49703" spans="7:15" x14ac:dyDescent="0.2">
      <c r="G49703" s="2"/>
      <c r="H49703" s="22"/>
      <c r="I49703" s="22"/>
      <c r="J49703" s="23"/>
      <c r="K49703" s="23"/>
      <c r="L49703" s="22"/>
      <c r="M49703" s="22"/>
      <c r="O49703" s="1"/>
    </row>
    <row r="49704" spans="7:15" x14ac:dyDescent="0.2">
      <c r="G49704" s="2"/>
      <c r="H49704" s="22"/>
      <c r="I49704" s="22"/>
      <c r="J49704" s="23"/>
      <c r="K49704" s="23"/>
      <c r="L49704" s="22"/>
      <c r="M49704" s="22"/>
      <c r="O49704" s="1"/>
    </row>
    <row r="49705" spans="7:15" x14ac:dyDescent="0.2">
      <c r="G49705" s="2"/>
      <c r="H49705" s="22"/>
      <c r="I49705" s="22"/>
      <c r="J49705" s="23"/>
      <c r="K49705" s="23"/>
      <c r="L49705" s="22"/>
      <c r="M49705" s="22"/>
      <c r="O49705" s="1"/>
    </row>
    <row r="49706" spans="7:15" x14ac:dyDescent="0.2">
      <c r="G49706" s="2"/>
      <c r="H49706" s="22"/>
      <c r="I49706" s="22"/>
      <c r="J49706" s="23"/>
      <c r="K49706" s="23"/>
      <c r="L49706" s="22"/>
      <c r="M49706" s="22"/>
      <c r="O49706" s="1"/>
    </row>
    <row r="49707" spans="7:15" x14ac:dyDescent="0.2">
      <c r="G49707" s="2"/>
      <c r="H49707" s="22"/>
      <c r="I49707" s="22"/>
      <c r="J49707" s="23"/>
      <c r="K49707" s="23"/>
      <c r="L49707" s="22"/>
      <c r="M49707" s="22"/>
      <c r="O49707" s="1"/>
    </row>
    <row r="49708" spans="7:15" x14ac:dyDescent="0.2">
      <c r="G49708" s="2"/>
      <c r="H49708" s="22"/>
      <c r="I49708" s="22"/>
      <c r="J49708" s="23"/>
      <c r="K49708" s="23"/>
      <c r="L49708" s="22"/>
      <c r="M49708" s="22"/>
      <c r="O49708" s="1"/>
    </row>
    <row r="49709" spans="7:15" x14ac:dyDescent="0.2">
      <c r="G49709" s="2"/>
      <c r="H49709" s="22"/>
      <c r="I49709" s="22"/>
      <c r="J49709" s="23"/>
      <c r="K49709" s="23"/>
      <c r="L49709" s="22"/>
      <c r="M49709" s="22"/>
      <c r="O49709" s="1"/>
    </row>
    <row r="49710" spans="7:15" x14ac:dyDescent="0.2">
      <c r="G49710" s="2"/>
      <c r="H49710" s="22"/>
      <c r="I49710" s="22"/>
      <c r="J49710" s="23"/>
      <c r="K49710" s="23"/>
      <c r="L49710" s="22"/>
      <c r="M49710" s="22"/>
      <c r="O49710" s="1"/>
    </row>
    <row r="49711" spans="7:15" x14ac:dyDescent="0.2">
      <c r="G49711" s="2"/>
      <c r="H49711" s="22"/>
      <c r="I49711" s="22"/>
      <c r="J49711" s="23"/>
      <c r="K49711" s="23"/>
      <c r="L49711" s="22"/>
      <c r="M49711" s="22"/>
      <c r="O49711" s="1"/>
    </row>
    <row r="49712" spans="7:15" x14ac:dyDescent="0.2">
      <c r="G49712" s="2"/>
      <c r="H49712" s="22"/>
      <c r="I49712" s="22"/>
      <c r="J49712" s="23"/>
      <c r="K49712" s="23"/>
      <c r="L49712" s="22"/>
      <c r="M49712" s="22"/>
      <c r="O49712" s="1"/>
    </row>
    <row r="49713" spans="7:15" x14ac:dyDescent="0.2">
      <c r="G49713" s="2"/>
      <c r="H49713" s="22"/>
      <c r="I49713" s="22"/>
      <c r="J49713" s="23"/>
      <c r="K49713" s="23"/>
      <c r="L49713" s="22"/>
      <c r="M49713" s="22"/>
      <c r="O49713" s="1"/>
    </row>
    <row r="49714" spans="7:15" x14ac:dyDescent="0.2">
      <c r="G49714" s="2"/>
      <c r="H49714" s="22"/>
      <c r="I49714" s="22"/>
      <c r="J49714" s="23"/>
      <c r="K49714" s="23"/>
      <c r="L49714" s="22"/>
      <c r="M49714" s="22"/>
      <c r="O49714" s="1"/>
    </row>
    <row r="49715" spans="7:15" x14ac:dyDescent="0.2">
      <c r="G49715" s="2"/>
      <c r="H49715" s="22"/>
      <c r="I49715" s="22"/>
      <c r="J49715" s="23"/>
      <c r="K49715" s="23"/>
      <c r="L49715" s="22"/>
      <c r="M49715" s="22"/>
      <c r="O49715" s="1"/>
    </row>
    <row r="49716" spans="7:15" x14ac:dyDescent="0.2">
      <c r="G49716" s="2"/>
      <c r="H49716" s="22"/>
      <c r="I49716" s="22"/>
      <c r="J49716" s="23"/>
      <c r="K49716" s="23"/>
      <c r="L49716" s="22"/>
      <c r="M49716" s="22"/>
      <c r="O49716" s="1"/>
    </row>
    <row r="49717" spans="7:15" x14ac:dyDescent="0.2">
      <c r="G49717" s="2"/>
      <c r="H49717" s="22"/>
      <c r="I49717" s="22"/>
      <c r="J49717" s="23"/>
      <c r="K49717" s="23"/>
      <c r="L49717" s="22"/>
      <c r="M49717" s="22"/>
      <c r="O49717" s="1"/>
    </row>
    <row r="49718" spans="7:15" x14ac:dyDescent="0.2">
      <c r="G49718" s="2"/>
      <c r="H49718" s="22"/>
      <c r="I49718" s="22"/>
      <c r="J49718" s="23"/>
      <c r="K49718" s="23"/>
      <c r="L49718" s="22"/>
      <c r="M49718" s="22"/>
      <c r="O49718" s="1"/>
    </row>
    <row r="49719" spans="7:15" x14ac:dyDescent="0.2">
      <c r="G49719" s="2"/>
      <c r="H49719" s="22"/>
      <c r="I49719" s="22"/>
      <c r="J49719" s="23"/>
      <c r="K49719" s="23"/>
      <c r="L49719" s="22"/>
      <c r="M49719" s="22"/>
      <c r="O49719" s="1"/>
    </row>
    <row r="49720" spans="7:15" x14ac:dyDescent="0.2">
      <c r="G49720" s="2"/>
      <c r="H49720" s="22"/>
      <c r="I49720" s="22"/>
      <c r="J49720" s="23"/>
      <c r="K49720" s="23"/>
      <c r="L49720" s="22"/>
      <c r="M49720" s="22"/>
      <c r="O49720" s="1"/>
    </row>
    <row r="49721" spans="7:15" x14ac:dyDescent="0.2">
      <c r="G49721" s="2"/>
      <c r="H49721" s="22"/>
      <c r="I49721" s="22"/>
      <c r="J49721" s="23"/>
      <c r="K49721" s="23"/>
      <c r="L49721" s="22"/>
      <c r="M49721" s="22"/>
      <c r="O49721" s="1"/>
    </row>
    <row r="49722" spans="7:15" x14ac:dyDescent="0.2">
      <c r="G49722" s="2"/>
      <c r="H49722" s="22"/>
      <c r="I49722" s="22"/>
      <c r="J49722" s="23"/>
      <c r="K49722" s="23"/>
      <c r="L49722" s="22"/>
      <c r="M49722" s="22"/>
      <c r="O49722" s="1"/>
    </row>
    <row r="49723" spans="7:15" x14ac:dyDescent="0.2">
      <c r="G49723" s="2"/>
      <c r="H49723" s="22"/>
      <c r="I49723" s="22"/>
      <c r="J49723" s="23"/>
      <c r="K49723" s="23"/>
      <c r="L49723" s="22"/>
      <c r="M49723" s="22"/>
      <c r="O49723" s="1"/>
    </row>
    <row r="49724" spans="7:15" x14ac:dyDescent="0.2">
      <c r="G49724" s="2"/>
      <c r="H49724" s="22"/>
      <c r="I49724" s="22"/>
      <c r="J49724" s="23"/>
      <c r="K49724" s="23"/>
      <c r="L49724" s="22"/>
      <c r="M49724" s="22"/>
      <c r="O49724" s="1"/>
    </row>
    <row r="49725" spans="7:15" x14ac:dyDescent="0.2">
      <c r="G49725" s="2"/>
      <c r="H49725" s="22"/>
      <c r="I49725" s="22"/>
      <c r="J49725" s="23"/>
      <c r="K49725" s="23"/>
      <c r="L49725" s="22"/>
      <c r="M49725" s="22"/>
      <c r="O49725" s="1"/>
    </row>
    <row r="49726" spans="7:15" x14ac:dyDescent="0.2">
      <c r="G49726" s="2"/>
      <c r="H49726" s="22"/>
      <c r="I49726" s="22"/>
      <c r="J49726" s="23"/>
      <c r="K49726" s="23"/>
      <c r="L49726" s="22"/>
      <c r="M49726" s="22"/>
      <c r="O49726" s="1"/>
    </row>
    <row r="49727" spans="7:15" x14ac:dyDescent="0.2">
      <c r="G49727" s="2"/>
      <c r="H49727" s="22"/>
      <c r="I49727" s="22"/>
      <c r="J49727" s="23"/>
      <c r="K49727" s="23"/>
      <c r="L49727" s="22"/>
      <c r="M49727" s="22"/>
      <c r="O49727" s="1"/>
    </row>
    <row r="49728" spans="7:15" x14ac:dyDescent="0.2">
      <c r="G49728" s="2"/>
      <c r="H49728" s="22"/>
      <c r="I49728" s="22"/>
      <c r="J49728" s="23"/>
      <c r="K49728" s="23"/>
      <c r="L49728" s="22"/>
      <c r="M49728" s="22"/>
      <c r="O49728" s="1"/>
    </row>
    <row r="49729" spans="7:15" x14ac:dyDescent="0.2">
      <c r="G49729" s="2"/>
      <c r="H49729" s="22"/>
      <c r="I49729" s="22"/>
      <c r="J49729" s="23"/>
      <c r="K49729" s="23"/>
      <c r="L49729" s="22"/>
      <c r="M49729" s="22"/>
      <c r="O49729" s="1"/>
    </row>
    <row r="49730" spans="7:15" x14ac:dyDescent="0.2">
      <c r="G49730" s="2"/>
      <c r="H49730" s="22"/>
      <c r="I49730" s="22"/>
      <c r="J49730" s="23"/>
      <c r="K49730" s="23"/>
      <c r="L49730" s="22"/>
      <c r="M49730" s="22"/>
      <c r="O49730" s="1"/>
    </row>
    <row r="49731" spans="7:15" x14ac:dyDescent="0.2">
      <c r="G49731" s="2"/>
      <c r="H49731" s="22"/>
      <c r="I49731" s="22"/>
      <c r="J49731" s="23"/>
      <c r="K49731" s="23"/>
      <c r="L49731" s="22"/>
      <c r="M49731" s="22"/>
      <c r="O49731" s="1"/>
    </row>
    <row r="49732" spans="7:15" x14ac:dyDescent="0.2">
      <c r="G49732" s="2"/>
      <c r="H49732" s="22"/>
      <c r="I49732" s="22"/>
      <c r="J49732" s="23"/>
      <c r="K49732" s="23"/>
      <c r="L49732" s="22"/>
      <c r="M49732" s="22"/>
      <c r="O49732" s="1"/>
    </row>
    <row r="49733" spans="7:15" x14ac:dyDescent="0.2">
      <c r="G49733" s="2"/>
      <c r="H49733" s="22"/>
      <c r="I49733" s="22"/>
      <c r="J49733" s="23"/>
      <c r="K49733" s="23"/>
      <c r="L49733" s="22"/>
      <c r="M49733" s="22"/>
      <c r="O49733" s="1"/>
    </row>
    <row r="49734" spans="7:15" x14ac:dyDescent="0.2">
      <c r="G49734" s="2"/>
      <c r="H49734" s="22"/>
      <c r="I49734" s="22"/>
      <c r="J49734" s="23"/>
      <c r="K49734" s="23"/>
      <c r="L49734" s="22"/>
      <c r="M49734" s="22"/>
      <c r="O49734" s="1"/>
    </row>
    <row r="49735" spans="7:15" x14ac:dyDescent="0.2">
      <c r="G49735" s="2"/>
      <c r="H49735" s="22"/>
      <c r="I49735" s="22"/>
      <c r="J49735" s="23"/>
      <c r="K49735" s="23"/>
      <c r="L49735" s="22"/>
      <c r="M49735" s="22"/>
      <c r="O49735" s="1"/>
    </row>
    <row r="49736" spans="7:15" x14ac:dyDescent="0.2">
      <c r="G49736" s="2"/>
      <c r="H49736" s="22"/>
      <c r="I49736" s="22"/>
      <c r="J49736" s="23"/>
      <c r="K49736" s="23"/>
      <c r="L49736" s="22"/>
      <c r="M49736" s="22"/>
      <c r="O49736" s="1"/>
    </row>
    <row r="49737" spans="7:15" x14ac:dyDescent="0.2">
      <c r="G49737" s="2"/>
      <c r="H49737" s="22"/>
      <c r="I49737" s="22"/>
      <c r="J49737" s="23"/>
      <c r="K49737" s="23"/>
      <c r="L49737" s="22"/>
      <c r="M49737" s="22"/>
      <c r="O49737" s="1"/>
    </row>
    <row r="49738" spans="7:15" x14ac:dyDescent="0.2">
      <c r="G49738" s="2"/>
      <c r="H49738" s="22"/>
      <c r="I49738" s="22"/>
      <c r="J49738" s="23"/>
      <c r="K49738" s="23"/>
      <c r="L49738" s="22"/>
      <c r="M49738" s="22"/>
      <c r="O49738" s="1"/>
    </row>
    <row r="49739" spans="7:15" x14ac:dyDescent="0.2">
      <c r="G49739" s="2"/>
      <c r="H49739" s="22"/>
      <c r="I49739" s="22"/>
      <c r="J49739" s="23"/>
      <c r="K49739" s="23"/>
      <c r="L49739" s="22"/>
      <c r="M49739" s="22"/>
      <c r="O49739" s="1"/>
    </row>
    <row r="49740" spans="7:15" x14ac:dyDescent="0.2">
      <c r="G49740" s="2"/>
      <c r="H49740" s="22"/>
      <c r="I49740" s="22"/>
      <c r="J49740" s="23"/>
      <c r="K49740" s="23"/>
      <c r="L49740" s="22"/>
      <c r="M49740" s="22"/>
      <c r="O49740" s="1"/>
    </row>
    <row r="49741" spans="7:15" x14ac:dyDescent="0.2">
      <c r="G49741" s="2"/>
      <c r="H49741" s="22"/>
      <c r="I49741" s="22"/>
      <c r="J49741" s="23"/>
      <c r="K49741" s="23"/>
      <c r="L49741" s="22"/>
      <c r="M49741" s="22"/>
      <c r="O49741" s="1"/>
    </row>
    <row r="49742" spans="7:15" x14ac:dyDescent="0.2">
      <c r="G49742" s="2"/>
      <c r="H49742" s="22"/>
      <c r="I49742" s="22"/>
      <c r="J49742" s="23"/>
      <c r="K49742" s="23"/>
      <c r="L49742" s="22"/>
      <c r="M49742" s="22"/>
      <c r="O49742" s="1"/>
    </row>
    <row r="49743" spans="7:15" x14ac:dyDescent="0.2">
      <c r="G49743" s="2"/>
      <c r="H49743" s="22"/>
      <c r="I49743" s="22"/>
      <c r="J49743" s="23"/>
      <c r="K49743" s="23"/>
      <c r="L49743" s="22"/>
      <c r="M49743" s="22"/>
      <c r="O49743" s="1"/>
    </row>
    <row r="49744" spans="7:15" x14ac:dyDescent="0.2">
      <c r="G49744" s="2"/>
      <c r="H49744" s="22"/>
      <c r="I49744" s="22"/>
      <c r="J49744" s="23"/>
      <c r="K49744" s="23"/>
      <c r="L49744" s="22"/>
      <c r="M49744" s="22"/>
      <c r="O49744" s="1"/>
    </row>
    <row r="49745" spans="7:15" x14ac:dyDescent="0.2">
      <c r="G49745" s="2"/>
      <c r="H49745" s="22"/>
      <c r="I49745" s="22"/>
      <c r="J49745" s="23"/>
      <c r="K49745" s="23"/>
      <c r="L49745" s="22"/>
      <c r="M49745" s="22"/>
      <c r="O49745" s="1"/>
    </row>
    <row r="49746" spans="7:15" x14ac:dyDescent="0.2">
      <c r="G49746" s="2"/>
      <c r="H49746" s="22"/>
      <c r="I49746" s="22"/>
      <c r="J49746" s="23"/>
      <c r="K49746" s="23"/>
      <c r="L49746" s="22"/>
      <c r="M49746" s="22"/>
      <c r="O49746" s="1"/>
    </row>
    <row r="49747" spans="7:15" x14ac:dyDescent="0.2">
      <c r="G49747" s="2"/>
      <c r="H49747" s="22"/>
      <c r="I49747" s="22"/>
      <c r="J49747" s="23"/>
      <c r="K49747" s="23"/>
      <c r="L49747" s="22"/>
      <c r="M49747" s="22"/>
      <c r="O49747" s="1"/>
    </row>
    <row r="49748" spans="7:15" x14ac:dyDescent="0.2">
      <c r="G49748" s="2"/>
      <c r="H49748" s="22"/>
      <c r="I49748" s="22"/>
      <c r="J49748" s="23"/>
      <c r="K49748" s="23"/>
      <c r="L49748" s="22"/>
      <c r="M49748" s="22"/>
      <c r="O49748" s="1"/>
    </row>
    <row r="49749" spans="7:15" x14ac:dyDescent="0.2">
      <c r="G49749" s="2"/>
      <c r="H49749" s="22"/>
      <c r="I49749" s="22"/>
      <c r="J49749" s="23"/>
      <c r="K49749" s="23"/>
      <c r="L49749" s="22"/>
      <c r="M49749" s="22"/>
      <c r="O49749" s="1"/>
    </row>
    <row r="49750" spans="7:15" x14ac:dyDescent="0.2">
      <c r="G49750" s="2"/>
      <c r="H49750" s="22"/>
      <c r="I49750" s="22"/>
      <c r="J49750" s="23"/>
      <c r="K49750" s="23"/>
      <c r="L49750" s="22"/>
      <c r="M49750" s="22"/>
      <c r="O49750" s="1"/>
    </row>
    <row r="49751" spans="7:15" x14ac:dyDescent="0.2">
      <c r="G49751" s="2"/>
      <c r="H49751" s="22"/>
      <c r="I49751" s="22"/>
      <c r="J49751" s="23"/>
      <c r="K49751" s="23"/>
      <c r="L49751" s="22"/>
      <c r="M49751" s="22"/>
      <c r="O49751" s="1"/>
    </row>
    <row r="49752" spans="7:15" x14ac:dyDescent="0.2">
      <c r="G49752" s="2"/>
      <c r="H49752" s="22"/>
      <c r="I49752" s="22"/>
      <c r="J49752" s="23"/>
      <c r="K49752" s="23"/>
      <c r="L49752" s="22"/>
      <c r="M49752" s="22"/>
      <c r="O49752" s="1"/>
    </row>
    <row r="49753" spans="7:15" x14ac:dyDescent="0.2">
      <c r="G49753" s="2"/>
      <c r="H49753" s="22"/>
      <c r="I49753" s="22"/>
      <c r="J49753" s="23"/>
      <c r="K49753" s="23"/>
      <c r="L49753" s="22"/>
      <c r="M49753" s="22"/>
      <c r="O49753" s="1"/>
    </row>
    <row r="49754" spans="7:15" x14ac:dyDescent="0.2">
      <c r="G49754" s="2"/>
      <c r="H49754" s="22"/>
      <c r="I49754" s="22"/>
      <c r="J49754" s="23"/>
      <c r="K49754" s="23"/>
      <c r="L49754" s="22"/>
      <c r="M49754" s="22"/>
      <c r="O49754" s="1"/>
    </row>
    <row r="49755" spans="7:15" x14ac:dyDescent="0.2">
      <c r="G49755" s="2"/>
      <c r="H49755" s="22"/>
      <c r="I49755" s="22"/>
      <c r="J49755" s="23"/>
      <c r="K49755" s="23"/>
      <c r="L49755" s="22"/>
      <c r="M49755" s="22"/>
      <c r="O49755" s="1"/>
    </row>
    <row r="49756" spans="7:15" x14ac:dyDescent="0.2">
      <c r="G49756" s="2"/>
      <c r="H49756" s="22"/>
      <c r="I49756" s="22"/>
      <c r="J49756" s="23"/>
      <c r="K49756" s="23"/>
      <c r="L49756" s="22"/>
      <c r="M49756" s="22"/>
      <c r="O49756" s="1"/>
    </row>
    <row r="49757" spans="7:15" x14ac:dyDescent="0.2">
      <c r="G49757" s="2"/>
      <c r="H49757" s="22"/>
      <c r="I49757" s="22"/>
      <c r="J49757" s="23"/>
      <c r="K49757" s="23"/>
      <c r="L49757" s="22"/>
      <c r="M49757" s="22"/>
      <c r="O49757" s="1"/>
    </row>
    <row r="49758" spans="7:15" x14ac:dyDescent="0.2">
      <c r="G49758" s="2"/>
      <c r="H49758" s="22"/>
      <c r="I49758" s="22"/>
      <c r="J49758" s="23"/>
      <c r="K49758" s="23"/>
      <c r="L49758" s="22"/>
      <c r="M49758" s="22"/>
      <c r="O49758" s="1"/>
    </row>
    <row r="49759" spans="7:15" x14ac:dyDescent="0.2">
      <c r="G49759" s="2"/>
      <c r="H49759" s="22"/>
      <c r="I49759" s="22"/>
      <c r="J49759" s="23"/>
      <c r="K49759" s="23"/>
      <c r="L49759" s="22"/>
      <c r="M49759" s="22"/>
      <c r="O49759" s="1"/>
    </row>
    <row r="49760" spans="7:15" x14ac:dyDescent="0.2">
      <c r="G49760" s="2"/>
      <c r="H49760" s="22"/>
      <c r="I49760" s="22"/>
      <c r="J49760" s="23"/>
      <c r="K49760" s="23"/>
      <c r="L49760" s="22"/>
      <c r="M49760" s="22"/>
      <c r="O49760" s="1"/>
    </row>
    <row r="49761" spans="7:15" x14ac:dyDescent="0.2">
      <c r="G49761" s="2"/>
      <c r="H49761" s="22"/>
      <c r="I49761" s="22"/>
      <c r="J49761" s="23"/>
      <c r="K49761" s="23"/>
      <c r="L49761" s="22"/>
      <c r="M49761" s="22"/>
      <c r="O49761" s="1"/>
    </row>
    <row r="49762" spans="7:15" x14ac:dyDescent="0.2">
      <c r="G49762" s="2"/>
      <c r="H49762" s="22"/>
      <c r="I49762" s="22"/>
      <c r="J49762" s="23"/>
      <c r="K49762" s="23"/>
      <c r="L49762" s="22"/>
      <c r="M49762" s="22"/>
      <c r="O49762" s="1"/>
    </row>
    <row r="49763" spans="7:15" x14ac:dyDescent="0.2">
      <c r="G49763" s="2"/>
      <c r="H49763" s="22"/>
      <c r="I49763" s="22"/>
      <c r="J49763" s="23"/>
      <c r="K49763" s="23"/>
      <c r="L49763" s="22"/>
      <c r="M49763" s="22"/>
      <c r="O49763" s="1"/>
    </row>
    <row r="49764" spans="7:15" x14ac:dyDescent="0.2">
      <c r="G49764" s="2"/>
      <c r="H49764" s="22"/>
      <c r="I49764" s="22"/>
      <c r="J49764" s="23"/>
      <c r="K49764" s="23"/>
      <c r="L49764" s="22"/>
      <c r="M49764" s="22"/>
      <c r="O49764" s="1"/>
    </row>
    <row r="49765" spans="7:15" x14ac:dyDescent="0.2">
      <c r="G49765" s="2"/>
      <c r="H49765" s="22"/>
      <c r="I49765" s="22"/>
      <c r="J49765" s="23"/>
      <c r="K49765" s="23"/>
      <c r="L49765" s="22"/>
      <c r="M49765" s="22"/>
      <c r="O49765" s="1"/>
    </row>
    <row r="49766" spans="7:15" x14ac:dyDescent="0.2">
      <c r="G49766" s="2"/>
      <c r="H49766" s="22"/>
      <c r="I49766" s="22"/>
      <c r="J49766" s="23"/>
      <c r="K49766" s="23"/>
      <c r="L49766" s="22"/>
      <c r="M49766" s="22"/>
      <c r="O49766" s="1"/>
    </row>
    <row r="49767" spans="7:15" x14ac:dyDescent="0.2">
      <c r="G49767" s="2"/>
      <c r="H49767" s="22"/>
      <c r="I49767" s="22"/>
      <c r="J49767" s="23"/>
      <c r="K49767" s="23"/>
      <c r="L49767" s="22"/>
      <c r="M49767" s="22"/>
      <c r="O49767" s="1"/>
    </row>
    <row r="49768" spans="7:15" x14ac:dyDescent="0.2">
      <c r="G49768" s="2"/>
      <c r="H49768" s="22"/>
      <c r="I49768" s="22"/>
      <c r="J49768" s="23"/>
      <c r="K49768" s="23"/>
      <c r="L49768" s="22"/>
      <c r="M49768" s="22"/>
      <c r="O49768" s="1"/>
    </row>
    <row r="49769" spans="7:15" x14ac:dyDescent="0.2">
      <c r="G49769" s="2"/>
      <c r="H49769" s="22"/>
      <c r="I49769" s="22"/>
      <c r="J49769" s="23"/>
      <c r="K49769" s="23"/>
      <c r="L49769" s="22"/>
      <c r="M49769" s="22"/>
      <c r="O49769" s="1"/>
    </row>
    <row r="49770" spans="7:15" x14ac:dyDescent="0.2">
      <c r="G49770" s="2"/>
      <c r="H49770" s="22"/>
      <c r="I49770" s="22"/>
      <c r="J49770" s="23"/>
      <c r="K49770" s="23"/>
      <c r="L49770" s="22"/>
      <c r="M49770" s="22"/>
      <c r="O49770" s="1"/>
    </row>
    <row r="49771" spans="7:15" x14ac:dyDescent="0.2">
      <c r="G49771" s="2"/>
      <c r="H49771" s="22"/>
      <c r="I49771" s="22"/>
      <c r="J49771" s="23"/>
      <c r="K49771" s="23"/>
      <c r="L49771" s="22"/>
      <c r="M49771" s="22"/>
      <c r="O49771" s="1"/>
    </row>
    <row r="49772" spans="7:15" x14ac:dyDescent="0.2">
      <c r="G49772" s="2"/>
      <c r="H49772" s="22"/>
      <c r="I49772" s="22"/>
      <c r="J49772" s="23"/>
      <c r="K49772" s="23"/>
      <c r="L49772" s="22"/>
      <c r="M49772" s="22"/>
      <c r="O49772" s="1"/>
    </row>
    <row r="49773" spans="7:15" x14ac:dyDescent="0.2">
      <c r="G49773" s="2"/>
      <c r="H49773" s="22"/>
      <c r="I49773" s="22"/>
      <c r="J49773" s="23"/>
      <c r="K49773" s="23"/>
      <c r="L49773" s="22"/>
      <c r="M49773" s="22"/>
      <c r="O49773" s="1"/>
    </row>
    <row r="49774" spans="7:15" x14ac:dyDescent="0.2">
      <c r="G49774" s="2"/>
      <c r="H49774" s="22"/>
      <c r="I49774" s="22"/>
      <c r="J49774" s="23"/>
      <c r="K49774" s="23"/>
      <c r="L49774" s="22"/>
      <c r="M49774" s="22"/>
      <c r="O49774" s="1"/>
    </row>
    <row r="49775" spans="7:15" x14ac:dyDescent="0.2">
      <c r="G49775" s="2"/>
      <c r="H49775" s="22"/>
      <c r="I49775" s="22"/>
      <c r="J49775" s="23"/>
      <c r="K49775" s="23"/>
      <c r="L49775" s="22"/>
      <c r="M49775" s="22"/>
      <c r="O49775" s="1"/>
    </row>
    <row r="49776" spans="7:15" x14ac:dyDescent="0.2">
      <c r="G49776" s="2"/>
      <c r="H49776" s="22"/>
      <c r="I49776" s="22"/>
      <c r="J49776" s="23"/>
      <c r="K49776" s="23"/>
      <c r="L49776" s="22"/>
      <c r="M49776" s="22"/>
      <c r="O49776" s="1"/>
    </row>
    <row r="49777" spans="7:15" x14ac:dyDescent="0.2">
      <c r="G49777" s="2"/>
      <c r="H49777" s="22"/>
      <c r="I49777" s="22"/>
      <c r="J49777" s="23"/>
      <c r="K49777" s="23"/>
      <c r="L49777" s="22"/>
      <c r="M49777" s="22"/>
      <c r="O49777" s="1"/>
    </row>
    <row r="49778" spans="7:15" x14ac:dyDescent="0.2">
      <c r="G49778" s="2"/>
      <c r="H49778" s="22"/>
      <c r="I49778" s="22"/>
      <c r="J49778" s="23"/>
      <c r="K49778" s="23"/>
      <c r="L49778" s="22"/>
      <c r="M49778" s="22"/>
      <c r="O49778" s="1"/>
    </row>
    <row r="49779" spans="7:15" x14ac:dyDescent="0.2">
      <c r="G49779" s="2"/>
      <c r="H49779" s="22"/>
      <c r="I49779" s="22"/>
      <c r="J49779" s="23"/>
      <c r="K49779" s="23"/>
      <c r="L49779" s="22"/>
      <c r="M49779" s="22"/>
      <c r="O49779" s="1"/>
    </row>
    <row r="49780" spans="7:15" x14ac:dyDescent="0.2">
      <c r="G49780" s="2"/>
      <c r="H49780" s="22"/>
      <c r="I49780" s="22"/>
      <c r="J49780" s="23"/>
      <c r="K49780" s="23"/>
      <c r="L49780" s="22"/>
      <c r="M49780" s="22"/>
      <c r="O49780" s="1"/>
    </row>
    <row r="49781" spans="7:15" x14ac:dyDescent="0.2">
      <c r="G49781" s="2"/>
      <c r="H49781" s="22"/>
      <c r="I49781" s="22"/>
      <c r="J49781" s="23"/>
      <c r="K49781" s="23"/>
      <c r="L49781" s="22"/>
      <c r="M49781" s="22"/>
      <c r="O49781" s="1"/>
    </row>
    <row r="49782" spans="7:15" x14ac:dyDescent="0.2">
      <c r="G49782" s="2"/>
      <c r="H49782" s="22"/>
      <c r="I49782" s="22"/>
      <c r="J49782" s="23"/>
      <c r="K49782" s="23"/>
      <c r="L49782" s="22"/>
      <c r="M49782" s="22"/>
      <c r="O49782" s="1"/>
    </row>
    <row r="49783" spans="7:15" x14ac:dyDescent="0.2">
      <c r="G49783" s="2"/>
      <c r="H49783" s="22"/>
      <c r="I49783" s="22"/>
      <c r="J49783" s="23"/>
      <c r="K49783" s="23"/>
      <c r="L49783" s="22"/>
      <c r="M49783" s="22"/>
      <c r="O49783" s="1"/>
    </row>
    <row r="49784" spans="7:15" x14ac:dyDescent="0.2">
      <c r="G49784" s="2"/>
      <c r="H49784" s="22"/>
      <c r="I49784" s="22"/>
      <c r="J49784" s="23"/>
      <c r="K49784" s="23"/>
      <c r="L49784" s="22"/>
      <c r="M49784" s="22"/>
      <c r="O49784" s="1"/>
    </row>
    <row r="49785" spans="7:15" x14ac:dyDescent="0.2">
      <c r="G49785" s="2"/>
      <c r="H49785" s="22"/>
      <c r="I49785" s="22"/>
      <c r="J49785" s="23"/>
      <c r="K49785" s="23"/>
      <c r="L49785" s="22"/>
      <c r="M49785" s="22"/>
      <c r="O49785" s="1"/>
    </row>
    <row r="49786" spans="7:15" x14ac:dyDescent="0.2">
      <c r="G49786" s="2"/>
      <c r="H49786" s="22"/>
      <c r="I49786" s="22"/>
      <c r="J49786" s="23"/>
      <c r="K49786" s="23"/>
      <c r="L49786" s="22"/>
      <c r="M49786" s="22"/>
      <c r="O49786" s="1"/>
    </row>
    <row r="49787" spans="7:15" x14ac:dyDescent="0.2">
      <c r="G49787" s="2"/>
      <c r="H49787" s="22"/>
      <c r="I49787" s="22"/>
      <c r="J49787" s="23"/>
      <c r="K49787" s="23"/>
      <c r="L49787" s="22"/>
      <c r="M49787" s="22"/>
      <c r="O49787" s="1"/>
    </row>
    <row r="49788" spans="7:15" x14ac:dyDescent="0.2">
      <c r="G49788" s="2"/>
      <c r="H49788" s="22"/>
      <c r="I49788" s="22"/>
      <c r="J49788" s="23"/>
      <c r="K49788" s="23"/>
      <c r="L49788" s="22"/>
      <c r="M49788" s="22"/>
      <c r="O49788" s="1"/>
    </row>
    <row r="49789" spans="7:15" x14ac:dyDescent="0.2">
      <c r="G49789" s="2"/>
      <c r="H49789" s="22"/>
      <c r="I49789" s="22"/>
      <c r="J49789" s="23"/>
      <c r="K49789" s="23"/>
      <c r="L49789" s="22"/>
      <c r="M49789" s="22"/>
      <c r="O49789" s="1"/>
    </row>
    <row r="49790" spans="7:15" x14ac:dyDescent="0.2">
      <c r="G49790" s="2"/>
      <c r="H49790" s="22"/>
      <c r="I49790" s="22"/>
      <c r="J49790" s="23"/>
      <c r="K49790" s="23"/>
      <c r="L49790" s="22"/>
      <c r="M49790" s="22"/>
      <c r="O49790" s="1"/>
    </row>
    <row r="49791" spans="7:15" x14ac:dyDescent="0.2">
      <c r="G49791" s="2"/>
      <c r="H49791" s="22"/>
      <c r="I49791" s="22"/>
      <c r="J49791" s="23"/>
      <c r="K49791" s="23"/>
      <c r="L49791" s="22"/>
      <c r="M49791" s="22"/>
      <c r="O49791" s="1"/>
    </row>
    <row r="49792" spans="7:15" x14ac:dyDescent="0.2">
      <c r="G49792" s="2"/>
      <c r="H49792" s="22"/>
      <c r="I49792" s="22"/>
      <c r="J49792" s="23"/>
      <c r="K49792" s="23"/>
      <c r="L49792" s="22"/>
      <c r="M49792" s="22"/>
      <c r="O49792" s="1"/>
    </row>
    <row r="49793" spans="7:15" x14ac:dyDescent="0.2">
      <c r="G49793" s="2"/>
      <c r="H49793" s="22"/>
      <c r="I49793" s="22"/>
      <c r="J49793" s="23"/>
      <c r="K49793" s="23"/>
      <c r="L49793" s="22"/>
      <c r="M49793" s="22"/>
      <c r="O49793" s="1"/>
    </row>
    <row r="49794" spans="7:15" x14ac:dyDescent="0.2">
      <c r="G49794" s="2"/>
      <c r="H49794" s="22"/>
      <c r="I49794" s="22"/>
      <c r="J49794" s="23"/>
      <c r="K49794" s="23"/>
      <c r="L49794" s="22"/>
      <c r="M49794" s="22"/>
      <c r="O49794" s="1"/>
    </row>
    <row r="49795" spans="7:15" x14ac:dyDescent="0.2">
      <c r="G49795" s="2"/>
      <c r="H49795" s="22"/>
      <c r="I49795" s="22"/>
      <c r="J49795" s="23"/>
      <c r="K49795" s="23"/>
      <c r="L49795" s="22"/>
      <c r="M49795" s="22"/>
      <c r="O49795" s="1"/>
    </row>
    <row r="49796" spans="7:15" x14ac:dyDescent="0.2">
      <c r="G49796" s="2"/>
      <c r="H49796" s="22"/>
      <c r="I49796" s="22"/>
      <c r="J49796" s="23"/>
      <c r="K49796" s="23"/>
      <c r="L49796" s="22"/>
      <c r="M49796" s="22"/>
      <c r="O49796" s="1"/>
    </row>
    <row r="49797" spans="7:15" x14ac:dyDescent="0.2">
      <c r="G49797" s="2"/>
      <c r="H49797" s="22"/>
      <c r="I49797" s="22"/>
      <c r="J49797" s="23"/>
      <c r="K49797" s="23"/>
      <c r="L49797" s="22"/>
      <c r="M49797" s="22"/>
      <c r="O49797" s="1"/>
    </row>
    <row r="49798" spans="7:15" x14ac:dyDescent="0.2">
      <c r="G49798" s="2"/>
      <c r="H49798" s="22"/>
      <c r="I49798" s="22"/>
      <c r="J49798" s="23"/>
      <c r="K49798" s="23"/>
      <c r="L49798" s="22"/>
      <c r="M49798" s="22"/>
      <c r="O49798" s="1"/>
    </row>
    <row r="49799" spans="7:15" x14ac:dyDescent="0.2">
      <c r="G49799" s="2"/>
      <c r="H49799" s="22"/>
      <c r="I49799" s="22"/>
      <c r="J49799" s="23"/>
      <c r="K49799" s="23"/>
      <c r="L49799" s="22"/>
      <c r="M49799" s="22"/>
      <c r="O49799" s="1"/>
    </row>
    <row r="49800" spans="7:15" x14ac:dyDescent="0.2">
      <c r="G49800" s="2"/>
      <c r="H49800" s="22"/>
      <c r="I49800" s="22"/>
      <c r="J49800" s="23"/>
      <c r="K49800" s="23"/>
      <c r="L49800" s="22"/>
      <c r="M49800" s="22"/>
      <c r="O49800" s="1"/>
    </row>
    <row r="49801" spans="7:15" x14ac:dyDescent="0.2">
      <c r="G49801" s="2"/>
      <c r="H49801" s="22"/>
      <c r="I49801" s="22"/>
      <c r="J49801" s="23"/>
      <c r="K49801" s="23"/>
      <c r="L49801" s="22"/>
      <c r="M49801" s="22"/>
      <c r="O49801" s="1"/>
    </row>
    <row r="49802" spans="7:15" x14ac:dyDescent="0.2">
      <c r="G49802" s="2"/>
      <c r="H49802" s="22"/>
      <c r="I49802" s="22"/>
      <c r="J49802" s="23"/>
      <c r="K49802" s="23"/>
      <c r="L49802" s="22"/>
      <c r="M49802" s="22"/>
      <c r="O49802" s="1"/>
    </row>
    <row r="49803" spans="7:15" x14ac:dyDescent="0.2">
      <c r="G49803" s="2"/>
      <c r="H49803" s="22"/>
      <c r="I49803" s="22"/>
      <c r="J49803" s="23"/>
      <c r="K49803" s="23"/>
      <c r="L49803" s="22"/>
      <c r="M49803" s="22"/>
      <c r="O49803" s="1"/>
    </row>
    <row r="49804" spans="7:15" x14ac:dyDescent="0.2">
      <c r="G49804" s="2"/>
      <c r="H49804" s="22"/>
      <c r="I49804" s="22"/>
      <c r="J49804" s="23"/>
      <c r="K49804" s="23"/>
      <c r="L49804" s="22"/>
      <c r="M49804" s="22"/>
      <c r="O49804" s="1"/>
    </row>
    <row r="49805" spans="7:15" x14ac:dyDescent="0.2">
      <c r="G49805" s="2"/>
      <c r="H49805" s="22"/>
      <c r="I49805" s="22"/>
      <c r="J49805" s="23"/>
      <c r="K49805" s="23"/>
      <c r="L49805" s="22"/>
      <c r="M49805" s="22"/>
      <c r="O49805" s="1"/>
    </row>
    <row r="49806" spans="7:15" x14ac:dyDescent="0.2">
      <c r="G49806" s="2"/>
      <c r="H49806" s="22"/>
      <c r="I49806" s="22"/>
      <c r="J49806" s="23"/>
      <c r="K49806" s="23"/>
      <c r="L49806" s="22"/>
      <c r="M49806" s="22"/>
      <c r="O49806" s="1"/>
    </row>
    <row r="49807" spans="7:15" x14ac:dyDescent="0.2">
      <c r="G49807" s="2"/>
      <c r="H49807" s="22"/>
      <c r="I49807" s="22"/>
      <c r="J49807" s="23"/>
      <c r="K49807" s="23"/>
      <c r="L49807" s="22"/>
      <c r="M49807" s="22"/>
      <c r="O49807" s="1"/>
    </row>
    <row r="49808" spans="7:15" x14ac:dyDescent="0.2">
      <c r="G49808" s="2"/>
      <c r="H49808" s="22"/>
      <c r="I49808" s="22"/>
      <c r="J49808" s="23"/>
      <c r="K49808" s="23"/>
      <c r="L49808" s="22"/>
      <c r="M49808" s="22"/>
      <c r="O49808" s="1"/>
    </row>
    <row r="49809" spans="7:15" x14ac:dyDescent="0.2">
      <c r="G49809" s="2"/>
      <c r="H49809" s="22"/>
      <c r="I49809" s="22"/>
      <c r="J49809" s="23"/>
      <c r="K49809" s="23"/>
      <c r="L49809" s="22"/>
      <c r="M49809" s="22"/>
      <c r="O49809" s="1"/>
    </row>
    <row r="49810" spans="7:15" x14ac:dyDescent="0.2">
      <c r="G49810" s="2"/>
      <c r="H49810" s="22"/>
      <c r="I49810" s="22"/>
      <c r="J49810" s="23"/>
      <c r="K49810" s="23"/>
      <c r="L49810" s="22"/>
      <c r="M49810" s="22"/>
      <c r="O49810" s="1"/>
    </row>
    <row r="49811" spans="7:15" x14ac:dyDescent="0.2">
      <c r="G49811" s="2"/>
      <c r="H49811" s="22"/>
      <c r="I49811" s="22"/>
      <c r="J49811" s="23"/>
      <c r="K49811" s="23"/>
      <c r="L49811" s="22"/>
      <c r="M49811" s="22"/>
      <c r="O49811" s="1"/>
    </row>
    <row r="49812" spans="7:15" x14ac:dyDescent="0.2">
      <c r="G49812" s="2"/>
      <c r="H49812" s="22"/>
      <c r="I49812" s="22"/>
      <c r="J49812" s="23"/>
      <c r="K49812" s="23"/>
      <c r="L49812" s="22"/>
      <c r="M49812" s="22"/>
      <c r="O49812" s="1"/>
    </row>
    <row r="49813" spans="7:15" x14ac:dyDescent="0.2">
      <c r="G49813" s="2"/>
      <c r="H49813" s="22"/>
      <c r="I49813" s="22"/>
      <c r="J49813" s="23"/>
      <c r="K49813" s="23"/>
      <c r="L49813" s="22"/>
      <c r="M49813" s="22"/>
      <c r="O49813" s="1"/>
    </row>
    <row r="49814" spans="7:15" x14ac:dyDescent="0.2">
      <c r="G49814" s="2"/>
      <c r="H49814" s="22"/>
      <c r="I49814" s="22"/>
      <c r="J49814" s="23"/>
      <c r="K49814" s="23"/>
      <c r="L49814" s="22"/>
      <c r="M49814" s="22"/>
      <c r="O49814" s="1"/>
    </row>
    <row r="49815" spans="7:15" x14ac:dyDescent="0.2">
      <c r="G49815" s="2"/>
      <c r="H49815" s="22"/>
      <c r="I49815" s="22"/>
      <c r="J49815" s="23"/>
      <c r="K49815" s="23"/>
      <c r="L49815" s="22"/>
      <c r="M49815" s="22"/>
      <c r="O49815" s="1"/>
    </row>
    <row r="49816" spans="7:15" x14ac:dyDescent="0.2">
      <c r="G49816" s="2"/>
      <c r="H49816" s="22"/>
      <c r="I49816" s="22"/>
      <c r="J49816" s="23"/>
      <c r="K49816" s="23"/>
      <c r="L49816" s="22"/>
      <c r="M49816" s="22"/>
      <c r="O49816" s="1"/>
    </row>
    <row r="49817" spans="7:15" x14ac:dyDescent="0.2">
      <c r="G49817" s="2"/>
      <c r="H49817" s="22"/>
      <c r="I49817" s="22"/>
      <c r="J49817" s="23"/>
      <c r="K49817" s="23"/>
      <c r="L49817" s="22"/>
      <c r="M49817" s="22"/>
      <c r="O49817" s="1"/>
    </row>
    <row r="49818" spans="7:15" x14ac:dyDescent="0.2">
      <c r="G49818" s="2"/>
      <c r="H49818" s="22"/>
      <c r="I49818" s="22"/>
      <c r="J49818" s="23"/>
      <c r="K49818" s="23"/>
      <c r="L49818" s="22"/>
      <c r="M49818" s="22"/>
      <c r="O49818" s="1"/>
    </row>
    <row r="49819" spans="7:15" x14ac:dyDescent="0.2">
      <c r="G49819" s="2"/>
      <c r="H49819" s="22"/>
      <c r="I49819" s="22"/>
      <c r="J49819" s="23"/>
      <c r="K49819" s="23"/>
      <c r="L49819" s="22"/>
      <c r="M49819" s="22"/>
      <c r="O49819" s="1"/>
    </row>
    <row r="49820" spans="7:15" x14ac:dyDescent="0.2">
      <c r="G49820" s="2"/>
      <c r="H49820" s="22"/>
      <c r="I49820" s="22"/>
      <c r="J49820" s="23"/>
      <c r="K49820" s="23"/>
      <c r="L49820" s="22"/>
      <c r="M49820" s="22"/>
      <c r="O49820" s="1"/>
    </row>
    <row r="49821" spans="7:15" x14ac:dyDescent="0.2">
      <c r="G49821" s="2"/>
      <c r="H49821" s="22"/>
      <c r="I49821" s="22"/>
      <c r="J49821" s="23"/>
      <c r="K49821" s="23"/>
      <c r="L49821" s="22"/>
      <c r="M49821" s="22"/>
      <c r="O49821" s="1"/>
    </row>
    <row r="49822" spans="7:15" x14ac:dyDescent="0.2">
      <c r="G49822" s="2"/>
      <c r="H49822" s="22"/>
      <c r="I49822" s="22"/>
      <c r="J49822" s="23"/>
      <c r="K49822" s="23"/>
      <c r="L49822" s="22"/>
      <c r="M49822" s="22"/>
      <c r="O49822" s="1"/>
    </row>
    <row r="49823" spans="7:15" x14ac:dyDescent="0.2">
      <c r="G49823" s="2"/>
      <c r="H49823" s="22"/>
      <c r="I49823" s="22"/>
      <c r="J49823" s="23"/>
      <c r="K49823" s="23"/>
      <c r="L49823" s="22"/>
      <c r="M49823" s="22"/>
      <c r="O49823" s="1"/>
    </row>
    <row r="49824" spans="7:15" x14ac:dyDescent="0.2">
      <c r="G49824" s="2"/>
      <c r="H49824" s="22"/>
      <c r="I49824" s="22"/>
      <c r="J49824" s="23"/>
      <c r="K49824" s="23"/>
      <c r="L49824" s="22"/>
      <c r="M49824" s="22"/>
      <c r="O49824" s="1"/>
    </row>
    <row r="49825" spans="7:15" x14ac:dyDescent="0.2">
      <c r="G49825" s="2"/>
      <c r="H49825" s="22"/>
      <c r="I49825" s="22"/>
      <c r="J49825" s="23"/>
      <c r="K49825" s="23"/>
      <c r="L49825" s="22"/>
      <c r="M49825" s="22"/>
      <c r="O49825" s="1"/>
    </row>
    <row r="49826" spans="7:15" x14ac:dyDescent="0.2">
      <c r="G49826" s="2"/>
      <c r="H49826" s="22"/>
      <c r="I49826" s="22"/>
      <c r="J49826" s="23"/>
      <c r="K49826" s="23"/>
      <c r="L49826" s="22"/>
      <c r="M49826" s="22"/>
      <c r="O49826" s="1"/>
    </row>
    <row r="49827" spans="7:15" x14ac:dyDescent="0.2">
      <c r="G49827" s="2"/>
      <c r="H49827" s="22"/>
      <c r="I49827" s="22"/>
      <c r="J49827" s="23"/>
      <c r="K49827" s="23"/>
      <c r="L49827" s="22"/>
      <c r="M49827" s="22"/>
      <c r="O49827" s="1"/>
    </row>
    <row r="49828" spans="7:15" x14ac:dyDescent="0.2">
      <c r="G49828" s="2"/>
      <c r="H49828" s="22"/>
      <c r="I49828" s="22"/>
      <c r="J49828" s="23"/>
      <c r="K49828" s="23"/>
      <c r="L49828" s="22"/>
      <c r="M49828" s="22"/>
      <c r="O49828" s="1"/>
    </row>
    <row r="49829" spans="7:15" x14ac:dyDescent="0.2">
      <c r="G49829" s="2"/>
      <c r="H49829" s="22"/>
      <c r="I49829" s="22"/>
      <c r="J49829" s="23"/>
      <c r="K49829" s="23"/>
      <c r="L49829" s="22"/>
      <c r="M49829" s="22"/>
      <c r="O49829" s="1"/>
    </row>
    <row r="49830" spans="7:15" x14ac:dyDescent="0.2">
      <c r="G49830" s="2"/>
      <c r="H49830" s="22"/>
      <c r="I49830" s="22"/>
      <c r="J49830" s="23"/>
      <c r="K49830" s="23"/>
      <c r="L49830" s="22"/>
      <c r="M49830" s="22"/>
      <c r="O49830" s="1"/>
    </row>
    <row r="49831" spans="7:15" x14ac:dyDescent="0.2">
      <c r="G49831" s="2"/>
      <c r="H49831" s="22"/>
      <c r="I49831" s="22"/>
      <c r="J49831" s="23"/>
      <c r="K49831" s="23"/>
      <c r="L49831" s="22"/>
      <c r="M49831" s="22"/>
      <c r="O49831" s="1"/>
    </row>
    <row r="49832" spans="7:15" x14ac:dyDescent="0.2">
      <c r="G49832" s="2"/>
      <c r="H49832" s="22"/>
      <c r="I49832" s="22"/>
      <c r="J49832" s="23"/>
      <c r="K49832" s="23"/>
      <c r="L49832" s="22"/>
      <c r="M49832" s="22"/>
      <c r="O49832" s="1"/>
    </row>
    <row r="49833" spans="7:15" x14ac:dyDescent="0.2">
      <c r="G49833" s="2"/>
      <c r="H49833" s="22"/>
      <c r="I49833" s="22"/>
      <c r="J49833" s="23"/>
      <c r="K49833" s="23"/>
      <c r="L49833" s="22"/>
      <c r="M49833" s="22"/>
      <c r="O49833" s="1"/>
    </row>
    <row r="49834" spans="7:15" x14ac:dyDescent="0.2">
      <c r="G49834" s="2"/>
      <c r="H49834" s="22"/>
      <c r="I49834" s="22"/>
      <c r="J49834" s="23"/>
      <c r="K49834" s="23"/>
      <c r="L49834" s="22"/>
      <c r="M49834" s="22"/>
      <c r="O49834" s="1"/>
    </row>
    <row r="49835" spans="7:15" x14ac:dyDescent="0.2">
      <c r="G49835" s="2"/>
      <c r="H49835" s="22"/>
      <c r="I49835" s="22"/>
      <c r="J49835" s="23"/>
      <c r="K49835" s="23"/>
      <c r="L49835" s="22"/>
      <c r="M49835" s="22"/>
      <c r="O49835" s="1"/>
    </row>
    <row r="49836" spans="7:15" x14ac:dyDescent="0.2">
      <c r="G49836" s="2"/>
      <c r="H49836" s="22"/>
      <c r="I49836" s="22"/>
      <c r="J49836" s="23"/>
      <c r="K49836" s="23"/>
      <c r="L49836" s="22"/>
      <c r="M49836" s="22"/>
      <c r="O49836" s="1"/>
    </row>
    <row r="49837" spans="7:15" x14ac:dyDescent="0.2">
      <c r="G49837" s="2"/>
      <c r="H49837" s="22"/>
      <c r="I49837" s="22"/>
      <c r="J49837" s="23"/>
      <c r="K49837" s="23"/>
      <c r="L49837" s="22"/>
      <c r="M49837" s="22"/>
      <c r="O49837" s="1"/>
    </row>
    <row r="49838" spans="7:15" x14ac:dyDescent="0.2">
      <c r="G49838" s="2"/>
      <c r="H49838" s="22"/>
      <c r="I49838" s="22"/>
      <c r="J49838" s="23"/>
      <c r="K49838" s="23"/>
      <c r="L49838" s="22"/>
      <c r="M49838" s="22"/>
      <c r="O49838" s="1"/>
    </row>
    <row r="49839" spans="7:15" x14ac:dyDescent="0.2">
      <c r="G49839" s="2"/>
      <c r="H49839" s="22"/>
      <c r="I49839" s="22"/>
      <c r="J49839" s="23"/>
      <c r="K49839" s="23"/>
      <c r="L49839" s="22"/>
      <c r="M49839" s="22"/>
      <c r="O49839" s="1"/>
    </row>
    <row r="49840" spans="7:15" x14ac:dyDescent="0.2">
      <c r="G49840" s="2"/>
      <c r="H49840" s="22"/>
      <c r="I49840" s="22"/>
      <c r="J49840" s="23"/>
      <c r="K49840" s="23"/>
      <c r="L49840" s="22"/>
      <c r="M49840" s="22"/>
      <c r="O49840" s="1"/>
    </row>
    <row r="49841" spans="7:15" x14ac:dyDescent="0.2">
      <c r="G49841" s="2"/>
      <c r="H49841" s="22"/>
      <c r="I49841" s="22"/>
      <c r="J49841" s="23"/>
      <c r="K49841" s="23"/>
      <c r="L49841" s="22"/>
      <c r="M49841" s="22"/>
      <c r="O49841" s="1"/>
    </row>
    <row r="49842" spans="7:15" x14ac:dyDescent="0.2">
      <c r="G49842" s="2"/>
      <c r="H49842" s="22"/>
      <c r="I49842" s="22"/>
      <c r="J49842" s="23"/>
      <c r="K49842" s="23"/>
      <c r="L49842" s="22"/>
      <c r="M49842" s="22"/>
      <c r="O49842" s="1"/>
    </row>
    <row r="49843" spans="7:15" x14ac:dyDescent="0.2">
      <c r="G49843" s="2"/>
      <c r="H49843" s="22"/>
      <c r="I49843" s="22"/>
      <c r="J49843" s="23"/>
      <c r="K49843" s="23"/>
      <c r="L49843" s="22"/>
      <c r="M49843" s="22"/>
      <c r="O49843" s="1"/>
    </row>
    <row r="49844" spans="7:15" x14ac:dyDescent="0.2">
      <c r="G49844" s="2"/>
      <c r="H49844" s="22"/>
      <c r="I49844" s="22"/>
      <c r="J49844" s="23"/>
      <c r="K49844" s="23"/>
      <c r="L49844" s="22"/>
      <c r="M49844" s="22"/>
      <c r="O49844" s="1"/>
    </row>
    <row r="49845" spans="7:15" x14ac:dyDescent="0.2">
      <c r="G49845" s="2"/>
      <c r="H49845" s="22"/>
      <c r="I49845" s="22"/>
      <c r="J49845" s="23"/>
      <c r="K49845" s="23"/>
      <c r="L49845" s="22"/>
      <c r="M49845" s="22"/>
      <c r="O49845" s="1"/>
    </row>
    <row r="49846" spans="7:15" x14ac:dyDescent="0.2">
      <c r="G49846" s="2"/>
      <c r="H49846" s="22"/>
      <c r="I49846" s="22"/>
      <c r="J49846" s="23"/>
      <c r="K49846" s="23"/>
      <c r="L49846" s="22"/>
      <c r="M49846" s="22"/>
      <c r="O49846" s="1"/>
    </row>
    <row r="49847" spans="7:15" x14ac:dyDescent="0.2">
      <c r="G49847" s="2"/>
      <c r="H49847" s="22"/>
      <c r="I49847" s="22"/>
      <c r="J49847" s="23"/>
      <c r="K49847" s="23"/>
      <c r="L49847" s="22"/>
      <c r="M49847" s="22"/>
      <c r="O49847" s="1"/>
    </row>
    <row r="49848" spans="7:15" x14ac:dyDescent="0.2">
      <c r="G49848" s="2"/>
      <c r="H49848" s="22"/>
      <c r="I49848" s="22"/>
      <c r="J49848" s="23"/>
      <c r="K49848" s="23"/>
      <c r="L49848" s="22"/>
      <c r="M49848" s="22"/>
      <c r="O49848" s="1"/>
    </row>
    <row r="49849" spans="7:15" x14ac:dyDescent="0.2">
      <c r="G49849" s="2"/>
      <c r="H49849" s="22"/>
      <c r="I49849" s="22"/>
      <c r="J49849" s="23"/>
      <c r="K49849" s="23"/>
      <c r="L49849" s="22"/>
      <c r="M49849" s="22"/>
      <c r="O49849" s="1"/>
    </row>
    <row r="49850" spans="7:15" x14ac:dyDescent="0.2">
      <c r="G49850" s="2"/>
      <c r="H49850" s="22"/>
      <c r="I49850" s="22"/>
      <c r="J49850" s="23"/>
      <c r="K49850" s="23"/>
      <c r="L49850" s="22"/>
      <c r="M49850" s="22"/>
      <c r="O49850" s="1"/>
    </row>
    <row r="49851" spans="7:15" x14ac:dyDescent="0.2">
      <c r="G49851" s="2"/>
      <c r="H49851" s="22"/>
      <c r="I49851" s="22"/>
      <c r="J49851" s="23"/>
      <c r="K49851" s="23"/>
      <c r="L49851" s="22"/>
      <c r="M49851" s="22"/>
      <c r="O49851" s="1"/>
    </row>
    <row r="49852" spans="7:15" x14ac:dyDescent="0.2">
      <c r="G49852" s="2"/>
      <c r="H49852" s="22"/>
      <c r="I49852" s="22"/>
      <c r="J49852" s="23"/>
      <c r="K49852" s="23"/>
      <c r="L49852" s="22"/>
      <c r="M49852" s="22"/>
      <c r="O49852" s="1"/>
    </row>
    <row r="49853" spans="7:15" x14ac:dyDescent="0.2">
      <c r="G49853" s="2"/>
      <c r="H49853" s="22"/>
      <c r="I49853" s="22"/>
      <c r="J49853" s="23"/>
      <c r="K49853" s="23"/>
      <c r="L49853" s="22"/>
      <c r="M49853" s="22"/>
      <c r="O49853" s="1"/>
    </row>
    <row r="49854" spans="7:15" x14ac:dyDescent="0.2">
      <c r="G49854" s="2"/>
      <c r="H49854" s="22"/>
      <c r="I49854" s="22"/>
      <c r="J49854" s="23"/>
      <c r="K49854" s="23"/>
      <c r="L49854" s="22"/>
      <c r="M49854" s="22"/>
      <c r="O49854" s="1"/>
    </row>
    <row r="49855" spans="7:15" x14ac:dyDescent="0.2">
      <c r="G49855" s="2"/>
      <c r="H49855" s="22"/>
      <c r="I49855" s="22"/>
      <c r="J49855" s="23"/>
      <c r="K49855" s="23"/>
      <c r="L49855" s="22"/>
      <c r="M49855" s="22"/>
      <c r="O49855" s="1"/>
    </row>
    <row r="49856" spans="7:15" x14ac:dyDescent="0.2">
      <c r="G49856" s="2"/>
      <c r="H49856" s="22"/>
      <c r="I49856" s="22"/>
      <c r="J49856" s="23"/>
      <c r="K49856" s="23"/>
      <c r="L49856" s="22"/>
      <c r="M49856" s="22"/>
      <c r="O49856" s="1"/>
    </row>
    <row r="49857" spans="7:15" x14ac:dyDescent="0.2">
      <c r="G49857" s="2"/>
      <c r="H49857" s="22"/>
      <c r="I49857" s="22"/>
      <c r="J49857" s="23"/>
      <c r="K49857" s="23"/>
      <c r="L49857" s="22"/>
      <c r="M49857" s="22"/>
      <c r="O49857" s="1"/>
    </row>
    <row r="49858" spans="7:15" x14ac:dyDescent="0.2">
      <c r="G49858" s="2"/>
      <c r="H49858" s="22"/>
      <c r="I49858" s="22"/>
      <c r="J49858" s="23"/>
      <c r="K49858" s="23"/>
      <c r="L49858" s="22"/>
      <c r="M49858" s="22"/>
      <c r="O49858" s="1"/>
    </row>
    <row r="49859" spans="7:15" x14ac:dyDescent="0.2">
      <c r="G49859" s="2"/>
      <c r="H49859" s="22"/>
      <c r="I49859" s="22"/>
      <c r="J49859" s="23"/>
      <c r="K49859" s="23"/>
      <c r="L49859" s="22"/>
      <c r="M49859" s="22"/>
      <c r="O49859" s="1"/>
    </row>
    <row r="49860" spans="7:15" x14ac:dyDescent="0.2">
      <c r="G49860" s="2"/>
      <c r="H49860" s="22"/>
      <c r="I49860" s="22"/>
      <c r="J49860" s="23"/>
      <c r="K49860" s="23"/>
      <c r="L49860" s="22"/>
      <c r="M49860" s="22"/>
      <c r="O49860" s="1"/>
    </row>
    <row r="49861" spans="7:15" x14ac:dyDescent="0.2">
      <c r="G49861" s="2"/>
      <c r="H49861" s="22"/>
      <c r="I49861" s="22"/>
      <c r="J49861" s="23"/>
      <c r="K49861" s="23"/>
      <c r="L49861" s="22"/>
      <c r="M49861" s="22"/>
      <c r="O49861" s="1"/>
    </row>
    <row r="49862" spans="7:15" x14ac:dyDescent="0.2">
      <c r="G49862" s="2"/>
      <c r="H49862" s="22"/>
      <c r="I49862" s="22"/>
      <c r="J49862" s="23"/>
      <c r="K49862" s="23"/>
      <c r="L49862" s="22"/>
      <c r="M49862" s="22"/>
      <c r="O49862" s="1"/>
    </row>
    <row r="49863" spans="7:15" x14ac:dyDescent="0.2">
      <c r="G49863" s="2"/>
      <c r="H49863" s="22"/>
      <c r="I49863" s="22"/>
      <c r="J49863" s="23"/>
      <c r="K49863" s="23"/>
      <c r="L49863" s="22"/>
      <c r="M49863" s="22"/>
      <c r="O49863" s="1"/>
    </row>
    <row r="49864" spans="7:15" x14ac:dyDescent="0.2">
      <c r="G49864" s="2"/>
      <c r="H49864" s="22"/>
      <c r="I49864" s="22"/>
      <c r="J49864" s="23"/>
      <c r="K49864" s="23"/>
      <c r="L49864" s="22"/>
      <c r="M49864" s="22"/>
      <c r="O49864" s="1"/>
    </row>
    <row r="49865" spans="7:15" x14ac:dyDescent="0.2">
      <c r="G49865" s="2"/>
      <c r="H49865" s="22"/>
      <c r="I49865" s="22"/>
      <c r="J49865" s="23"/>
      <c r="K49865" s="23"/>
      <c r="L49865" s="22"/>
      <c r="M49865" s="22"/>
      <c r="O49865" s="1"/>
    </row>
    <row r="49866" spans="7:15" x14ac:dyDescent="0.2">
      <c r="G49866" s="2"/>
      <c r="H49866" s="22"/>
      <c r="I49866" s="22"/>
      <c r="J49866" s="23"/>
      <c r="K49866" s="23"/>
      <c r="L49866" s="22"/>
      <c r="M49866" s="22"/>
      <c r="O49866" s="1"/>
    </row>
    <row r="49867" spans="7:15" x14ac:dyDescent="0.2">
      <c r="G49867" s="2"/>
      <c r="H49867" s="22"/>
      <c r="I49867" s="22"/>
      <c r="J49867" s="23"/>
      <c r="K49867" s="23"/>
      <c r="L49867" s="22"/>
      <c r="M49867" s="22"/>
      <c r="O49867" s="1"/>
    </row>
    <row r="49868" spans="7:15" x14ac:dyDescent="0.2">
      <c r="G49868" s="2"/>
      <c r="H49868" s="22"/>
      <c r="I49868" s="22"/>
      <c r="J49868" s="23"/>
      <c r="K49868" s="23"/>
      <c r="L49868" s="22"/>
      <c r="M49868" s="22"/>
      <c r="O49868" s="1"/>
    </row>
    <row r="49869" spans="7:15" x14ac:dyDescent="0.2">
      <c r="G49869" s="2"/>
      <c r="H49869" s="22"/>
      <c r="I49869" s="22"/>
      <c r="J49869" s="23"/>
      <c r="K49869" s="23"/>
      <c r="L49869" s="22"/>
      <c r="M49869" s="22"/>
      <c r="O49869" s="1"/>
    </row>
    <row r="49870" spans="7:15" x14ac:dyDescent="0.2">
      <c r="G49870" s="2"/>
      <c r="H49870" s="22"/>
      <c r="I49870" s="22"/>
      <c r="J49870" s="23"/>
      <c r="K49870" s="23"/>
      <c r="L49870" s="22"/>
      <c r="M49870" s="22"/>
      <c r="O49870" s="1"/>
    </row>
    <row r="49871" spans="7:15" x14ac:dyDescent="0.2">
      <c r="G49871" s="2"/>
      <c r="H49871" s="22"/>
      <c r="I49871" s="22"/>
      <c r="J49871" s="23"/>
      <c r="K49871" s="23"/>
      <c r="L49871" s="22"/>
      <c r="M49871" s="22"/>
      <c r="O49871" s="1"/>
    </row>
    <row r="49872" spans="7:15" x14ac:dyDescent="0.2">
      <c r="G49872" s="2"/>
      <c r="H49872" s="22"/>
      <c r="I49872" s="22"/>
      <c r="J49872" s="23"/>
      <c r="K49872" s="23"/>
      <c r="L49872" s="22"/>
      <c r="M49872" s="22"/>
      <c r="O49872" s="1"/>
    </row>
    <row r="49873" spans="7:15" x14ac:dyDescent="0.2">
      <c r="G49873" s="2"/>
      <c r="H49873" s="22"/>
      <c r="I49873" s="22"/>
      <c r="J49873" s="23"/>
      <c r="K49873" s="23"/>
      <c r="L49873" s="22"/>
      <c r="M49873" s="22"/>
      <c r="O49873" s="1"/>
    </row>
    <row r="49874" spans="7:15" x14ac:dyDescent="0.2">
      <c r="G49874" s="2"/>
      <c r="H49874" s="22"/>
      <c r="I49874" s="22"/>
      <c r="J49874" s="23"/>
      <c r="K49874" s="23"/>
      <c r="L49874" s="22"/>
      <c r="M49874" s="22"/>
      <c r="O49874" s="1"/>
    </row>
    <row r="49875" spans="7:15" x14ac:dyDescent="0.2">
      <c r="G49875" s="2"/>
      <c r="H49875" s="22"/>
      <c r="I49875" s="22"/>
      <c r="J49875" s="23"/>
      <c r="K49875" s="23"/>
      <c r="L49875" s="22"/>
      <c r="M49875" s="22"/>
      <c r="O49875" s="1"/>
    </row>
    <row r="49876" spans="7:15" x14ac:dyDescent="0.2">
      <c r="G49876" s="2"/>
      <c r="H49876" s="22"/>
      <c r="I49876" s="22"/>
      <c r="J49876" s="23"/>
      <c r="K49876" s="23"/>
      <c r="L49876" s="22"/>
      <c r="M49876" s="22"/>
      <c r="O49876" s="1"/>
    </row>
    <row r="49877" spans="7:15" x14ac:dyDescent="0.2">
      <c r="G49877" s="2"/>
      <c r="H49877" s="22"/>
      <c r="I49877" s="22"/>
      <c r="J49877" s="23"/>
      <c r="K49877" s="23"/>
      <c r="L49877" s="22"/>
      <c r="M49877" s="22"/>
      <c r="O49877" s="1"/>
    </row>
    <row r="49878" spans="7:15" x14ac:dyDescent="0.2">
      <c r="G49878" s="2"/>
      <c r="H49878" s="22"/>
      <c r="I49878" s="22"/>
      <c r="J49878" s="23"/>
      <c r="K49878" s="23"/>
      <c r="L49878" s="22"/>
      <c r="M49878" s="22"/>
      <c r="O49878" s="1"/>
    </row>
    <row r="49879" spans="7:15" x14ac:dyDescent="0.2">
      <c r="G49879" s="2"/>
      <c r="H49879" s="22"/>
      <c r="I49879" s="22"/>
      <c r="J49879" s="23"/>
      <c r="K49879" s="23"/>
      <c r="L49879" s="22"/>
      <c r="M49879" s="22"/>
      <c r="O49879" s="1"/>
    </row>
    <row r="49880" spans="7:15" x14ac:dyDescent="0.2">
      <c r="G49880" s="2"/>
      <c r="H49880" s="22"/>
      <c r="I49880" s="22"/>
      <c r="J49880" s="23"/>
      <c r="K49880" s="23"/>
      <c r="L49880" s="22"/>
      <c r="M49880" s="22"/>
      <c r="O49880" s="1"/>
    </row>
    <row r="49881" spans="7:15" x14ac:dyDescent="0.2">
      <c r="G49881" s="2"/>
      <c r="H49881" s="22"/>
      <c r="I49881" s="22"/>
      <c r="J49881" s="23"/>
      <c r="K49881" s="23"/>
      <c r="L49881" s="22"/>
      <c r="M49881" s="22"/>
      <c r="O49881" s="1"/>
    </row>
    <row r="49882" spans="7:15" x14ac:dyDescent="0.2">
      <c r="G49882" s="2"/>
      <c r="H49882" s="22"/>
      <c r="I49882" s="22"/>
      <c r="J49882" s="23"/>
      <c r="K49882" s="23"/>
      <c r="L49882" s="22"/>
      <c r="M49882" s="22"/>
      <c r="O49882" s="1"/>
    </row>
    <row r="49883" spans="7:15" x14ac:dyDescent="0.2">
      <c r="G49883" s="2"/>
      <c r="H49883" s="22"/>
      <c r="I49883" s="22"/>
      <c r="J49883" s="23"/>
      <c r="K49883" s="23"/>
      <c r="L49883" s="22"/>
      <c r="M49883" s="22"/>
      <c r="O49883" s="1"/>
    </row>
    <row r="49884" spans="7:15" x14ac:dyDescent="0.2">
      <c r="G49884" s="2"/>
      <c r="H49884" s="22"/>
      <c r="I49884" s="22"/>
      <c r="J49884" s="23"/>
      <c r="K49884" s="23"/>
      <c r="L49884" s="22"/>
      <c r="M49884" s="22"/>
      <c r="O49884" s="1"/>
    </row>
    <row r="49885" spans="7:15" x14ac:dyDescent="0.2">
      <c r="G49885" s="2"/>
      <c r="H49885" s="22"/>
      <c r="I49885" s="22"/>
      <c r="J49885" s="23"/>
      <c r="K49885" s="23"/>
      <c r="L49885" s="22"/>
      <c r="M49885" s="22"/>
      <c r="O49885" s="1"/>
    </row>
    <row r="49886" spans="7:15" x14ac:dyDescent="0.2">
      <c r="G49886" s="2"/>
      <c r="H49886" s="22"/>
      <c r="I49886" s="22"/>
      <c r="J49886" s="23"/>
      <c r="K49886" s="23"/>
      <c r="L49886" s="22"/>
      <c r="M49886" s="22"/>
      <c r="O49886" s="1"/>
    </row>
    <row r="49887" spans="7:15" x14ac:dyDescent="0.2">
      <c r="G49887" s="2"/>
      <c r="H49887" s="22"/>
      <c r="I49887" s="22"/>
      <c r="J49887" s="23"/>
      <c r="K49887" s="23"/>
      <c r="L49887" s="22"/>
      <c r="M49887" s="22"/>
      <c r="O49887" s="1"/>
    </row>
    <row r="49888" spans="7:15" x14ac:dyDescent="0.2">
      <c r="G49888" s="2"/>
      <c r="H49888" s="22"/>
      <c r="I49888" s="22"/>
      <c r="J49888" s="23"/>
      <c r="K49888" s="23"/>
      <c r="L49888" s="22"/>
      <c r="M49888" s="22"/>
      <c r="O49888" s="1"/>
    </row>
    <row r="49889" spans="7:15" x14ac:dyDescent="0.2">
      <c r="G49889" s="2"/>
      <c r="H49889" s="22"/>
      <c r="I49889" s="22"/>
      <c r="J49889" s="23"/>
      <c r="K49889" s="23"/>
      <c r="L49889" s="22"/>
      <c r="M49889" s="22"/>
      <c r="O49889" s="1"/>
    </row>
    <row r="49890" spans="7:15" x14ac:dyDescent="0.2">
      <c r="G49890" s="2"/>
      <c r="H49890" s="22"/>
      <c r="I49890" s="22"/>
      <c r="J49890" s="23"/>
      <c r="K49890" s="23"/>
      <c r="L49890" s="22"/>
      <c r="M49890" s="22"/>
      <c r="O49890" s="1"/>
    </row>
    <row r="49891" spans="7:15" x14ac:dyDescent="0.2">
      <c r="G49891" s="2"/>
      <c r="H49891" s="22"/>
      <c r="I49891" s="22"/>
      <c r="J49891" s="23"/>
      <c r="K49891" s="23"/>
      <c r="L49891" s="22"/>
      <c r="M49891" s="22"/>
      <c r="O49891" s="1"/>
    </row>
    <row r="49892" spans="7:15" x14ac:dyDescent="0.2">
      <c r="G49892" s="2"/>
      <c r="H49892" s="22"/>
      <c r="I49892" s="22"/>
      <c r="J49892" s="23"/>
      <c r="K49892" s="23"/>
      <c r="L49892" s="22"/>
      <c r="M49892" s="22"/>
      <c r="O49892" s="1"/>
    </row>
    <row r="49893" spans="7:15" x14ac:dyDescent="0.2">
      <c r="G49893" s="2"/>
      <c r="H49893" s="22"/>
      <c r="I49893" s="22"/>
      <c r="J49893" s="23"/>
      <c r="K49893" s="23"/>
      <c r="L49893" s="22"/>
      <c r="M49893" s="22"/>
      <c r="O49893" s="1"/>
    </row>
    <row r="49894" spans="7:15" x14ac:dyDescent="0.2">
      <c r="G49894" s="2"/>
      <c r="H49894" s="22"/>
      <c r="I49894" s="22"/>
      <c r="J49894" s="23"/>
      <c r="K49894" s="23"/>
      <c r="L49894" s="22"/>
      <c r="M49894" s="22"/>
      <c r="O49894" s="1"/>
    </row>
    <row r="49895" spans="7:15" x14ac:dyDescent="0.2">
      <c r="G49895" s="2"/>
      <c r="H49895" s="22"/>
      <c r="I49895" s="22"/>
      <c r="J49895" s="23"/>
      <c r="K49895" s="23"/>
      <c r="L49895" s="22"/>
      <c r="M49895" s="22"/>
      <c r="O49895" s="1"/>
    </row>
    <row r="49896" spans="7:15" x14ac:dyDescent="0.2">
      <c r="G49896" s="2"/>
      <c r="H49896" s="22"/>
      <c r="I49896" s="22"/>
      <c r="J49896" s="23"/>
      <c r="K49896" s="23"/>
      <c r="L49896" s="22"/>
      <c r="M49896" s="22"/>
      <c r="O49896" s="1"/>
    </row>
    <row r="49897" spans="7:15" x14ac:dyDescent="0.2">
      <c r="G49897" s="2"/>
      <c r="H49897" s="22"/>
      <c r="I49897" s="22"/>
      <c r="J49897" s="23"/>
      <c r="K49897" s="23"/>
      <c r="L49897" s="22"/>
      <c r="M49897" s="22"/>
      <c r="O49897" s="1"/>
    </row>
    <row r="49898" spans="7:15" x14ac:dyDescent="0.2">
      <c r="G49898" s="2"/>
      <c r="H49898" s="22"/>
      <c r="I49898" s="22"/>
      <c r="J49898" s="23"/>
      <c r="K49898" s="23"/>
      <c r="L49898" s="22"/>
      <c r="M49898" s="22"/>
      <c r="O49898" s="1"/>
    </row>
    <row r="49899" spans="7:15" x14ac:dyDescent="0.2">
      <c r="G49899" s="2"/>
      <c r="H49899" s="22"/>
      <c r="I49899" s="22"/>
      <c r="J49899" s="23"/>
      <c r="K49899" s="23"/>
      <c r="L49899" s="22"/>
      <c r="M49899" s="22"/>
      <c r="O49899" s="1"/>
    </row>
    <row r="49900" spans="7:15" x14ac:dyDescent="0.2">
      <c r="G49900" s="2"/>
      <c r="H49900" s="22"/>
      <c r="I49900" s="22"/>
      <c r="J49900" s="23"/>
      <c r="K49900" s="23"/>
      <c r="L49900" s="22"/>
      <c r="M49900" s="22"/>
      <c r="O49900" s="1"/>
    </row>
    <row r="49901" spans="7:15" x14ac:dyDescent="0.2">
      <c r="G49901" s="2"/>
      <c r="H49901" s="22"/>
      <c r="I49901" s="22"/>
      <c r="J49901" s="23"/>
      <c r="K49901" s="23"/>
      <c r="L49901" s="22"/>
      <c r="M49901" s="22"/>
      <c r="O49901" s="1"/>
    </row>
    <row r="49902" spans="7:15" x14ac:dyDescent="0.2">
      <c r="G49902" s="2"/>
      <c r="H49902" s="22"/>
      <c r="I49902" s="22"/>
      <c r="J49902" s="23"/>
      <c r="K49902" s="23"/>
      <c r="L49902" s="22"/>
      <c r="M49902" s="22"/>
      <c r="O49902" s="1"/>
    </row>
    <row r="49903" spans="7:15" x14ac:dyDescent="0.2">
      <c r="G49903" s="2"/>
      <c r="H49903" s="22"/>
      <c r="I49903" s="22"/>
      <c r="J49903" s="23"/>
      <c r="K49903" s="23"/>
      <c r="L49903" s="22"/>
      <c r="M49903" s="22"/>
      <c r="O49903" s="1"/>
    </row>
    <row r="49904" spans="7:15" x14ac:dyDescent="0.2">
      <c r="G49904" s="2"/>
      <c r="H49904" s="22"/>
      <c r="I49904" s="22"/>
      <c r="J49904" s="23"/>
      <c r="K49904" s="23"/>
      <c r="L49904" s="22"/>
      <c r="M49904" s="22"/>
      <c r="O49904" s="1"/>
    </row>
    <row r="49905" spans="7:15" x14ac:dyDescent="0.2">
      <c r="G49905" s="2"/>
      <c r="H49905" s="22"/>
      <c r="I49905" s="22"/>
      <c r="J49905" s="23"/>
      <c r="K49905" s="23"/>
      <c r="L49905" s="22"/>
      <c r="M49905" s="22"/>
      <c r="O49905" s="1"/>
    </row>
    <row r="49906" spans="7:15" x14ac:dyDescent="0.2">
      <c r="G49906" s="2"/>
      <c r="H49906" s="22"/>
      <c r="I49906" s="22"/>
      <c r="J49906" s="23"/>
      <c r="K49906" s="23"/>
      <c r="L49906" s="22"/>
      <c r="M49906" s="22"/>
      <c r="O49906" s="1"/>
    </row>
    <row r="49907" spans="7:15" x14ac:dyDescent="0.2">
      <c r="G49907" s="2"/>
      <c r="H49907" s="22"/>
      <c r="I49907" s="22"/>
      <c r="J49907" s="23"/>
      <c r="K49907" s="23"/>
      <c r="L49907" s="22"/>
      <c r="M49907" s="22"/>
      <c r="O49907" s="1"/>
    </row>
    <row r="49908" spans="7:15" x14ac:dyDescent="0.2">
      <c r="G49908" s="2"/>
      <c r="H49908" s="22"/>
      <c r="I49908" s="22"/>
      <c r="J49908" s="23"/>
      <c r="K49908" s="23"/>
      <c r="L49908" s="22"/>
      <c r="M49908" s="22"/>
      <c r="O49908" s="1"/>
    </row>
    <row r="49909" spans="7:15" x14ac:dyDescent="0.2">
      <c r="G49909" s="2"/>
      <c r="H49909" s="22"/>
      <c r="I49909" s="22"/>
      <c r="J49909" s="23"/>
      <c r="K49909" s="23"/>
      <c r="L49909" s="22"/>
      <c r="M49909" s="22"/>
      <c r="O49909" s="1"/>
    </row>
    <row r="49910" spans="7:15" x14ac:dyDescent="0.2">
      <c r="G49910" s="2"/>
      <c r="H49910" s="22"/>
      <c r="I49910" s="22"/>
      <c r="J49910" s="23"/>
      <c r="K49910" s="23"/>
      <c r="L49910" s="22"/>
      <c r="M49910" s="22"/>
      <c r="O49910" s="1"/>
    </row>
    <row r="49911" spans="7:15" x14ac:dyDescent="0.2">
      <c r="G49911" s="2"/>
      <c r="H49911" s="22"/>
      <c r="I49911" s="22"/>
      <c r="J49911" s="23"/>
      <c r="K49911" s="23"/>
      <c r="L49911" s="22"/>
      <c r="M49911" s="22"/>
      <c r="O49911" s="1"/>
    </row>
    <row r="49912" spans="7:15" x14ac:dyDescent="0.2">
      <c r="G49912" s="2"/>
      <c r="H49912" s="22"/>
      <c r="I49912" s="22"/>
      <c r="J49912" s="23"/>
      <c r="K49912" s="23"/>
      <c r="L49912" s="22"/>
      <c r="M49912" s="22"/>
      <c r="O49912" s="1"/>
    </row>
    <row r="49913" spans="7:15" x14ac:dyDescent="0.2">
      <c r="G49913" s="2"/>
      <c r="H49913" s="22"/>
      <c r="I49913" s="22"/>
      <c r="J49913" s="23"/>
      <c r="K49913" s="23"/>
      <c r="L49913" s="22"/>
      <c r="M49913" s="22"/>
      <c r="O49913" s="1"/>
    </row>
    <row r="49914" spans="7:15" x14ac:dyDescent="0.2">
      <c r="G49914" s="2"/>
      <c r="H49914" s="22"/>
      <c r="I49914" s="22"/>
      <c r="J49914" s="23"/>
      <c r="K49914" s="23"/>
      <c r="L49914" s="22"/>
      <c r="M49914" s="22"/>
      <c r="O49914" s="1"/>
    </row>
    <row r="49915" spans="7:15" x14ac:dyDescent="0.2">
      <c r="G49915" s="2"/>
      <c r="H49915" s="22"/>
      <c r="I49915" s="22"/>
      <c r="J49915" s="23"/>
      <c r="K49915" s="23"/>
      <c r="L49915" s="22"/>
      <c r="M49915" s="22"/>
      <c r="O49915" s="1"/>
    </row>
    <row r="49916" spans="7:15" x14ac:dyDescent="0.2">
      <c r="G49916" s="2"/>
      <c r="H49916" s="22"/>
      <c r="I49916" s="22"/>
      <c r="J49916" s="23"/>
      <c r="K49916" s="23"/>
      <c r="L49916" s="22"/>
      <c r="M49916" s="22"/>
      <c r="O49916" s="1"/>
    </row>
    <row r="49917" spans="7:15" x14ac:dyDescent="0.2">
      <c r="G49917" s="2"/>
      <c r="H49917" s="22"/>
      <c r="I49917" s="22"/>
      <c r="J49917" s="23"/>
      <c r="K49917" s="23"/>
      <c r="L49917" s="22"/>
      <c r="M49917" s="22"/>
      <c r="O49917" s="1"/>
    </row>
    <row r="49918" spans="7:15" x14ac:dyDescent="0.2">
      <c r="G49918" s="2"/>
      <c r="H49918" s="22"/>
      <c r="I49918" s="22"/>
      <c r="J49918" s="23"/>
      <c r="K49918" s="23"/>
      <c r="L49918" s="22"/>
      <c r="M49918" s="22"/>
      <c r="O49918" s="1"/>
    </row>
    <row r="49919" spans="7:15" x14ac:dyDescent="0.2">
      <c r="G49919" s="2"/>
      <c r="H49919" s="22"/>
      <c r="I49919" s="22"/>
      <c r="J49919" s="23"/>
      <c r="K49919" s="23"/>
      <c r="L49919" s="22"/>
      <c r="M49919" s="22"/>
      <c r="O49919" s="1"/>
    </row>
    <row r="49920" spans="7:15" x14ac:dyDescent="0.2">
      <c r="G49920" s="2"/>
      <c r="H49920" s="22"/>
      <c r="I49920" s="22"/>
      <c r="J49920" s="23"/>
      <c r="K49920" s="23"/>
      <c r="L49920" s="22"/>
      <c r="M49920" s="22"/>
      <c r="O49920" s="1"/>
    </row>
    <row r="49921" spans="7:15" x14ac:dyDescent="0.2">
      <c r="G49921" s="2"/>
      <c r="H49921" s="22"/>
      <c r="I49921" s="22"/>
      <c r="J49921" s="23"/>
      <c r="K49921" s="23"/>
      <c r="L49921" s="22"/>
      <c r="M49921" s="22"/>
      <c r="O49921" s="1"/>
    </row>
    <row r="49922" spans="7:15" x14ac:dyDescent="0.2">
      <c r="G49922" s="2"/>
      <c r="H49922" s="22"/>
      <c r="I49922" s="22"/>
      <c r="J49922" s="23"/>
      <c r="K49922" s="23"/>
      <c r="L49922" s="22"/>
      <c r="M49922" s="22"/>
      <c r="O49922" s="1"/>
    </row>
    <row r="49923" spans="7:15" x14ac:dyDescent="0.2">
      <c r="G49923" s="2"/>
      <c r="H49923" s="22"/>
      <c r="I49923" s="22"/>
      <c r="J49923" s="23"/>
      <c r="K49923" s="23"/>
      <c r="L49923" s="22"/>
      <c r="M49923" s="22"/>
      <c r="O49923" s="1"/>
    </row>
    <row r="49924" spans="7:15" x14ac:dyDescent="0.2">
      <c r="G49924" s="2"/>
      <c r="H49924" s="22"/>
      <c r="I49924" s="22"/>
      <c r="J49924" s="23"/>
      <c r="K49924" s="23"/>
      <c r="L49924" s="22"/>
      <c r="M49924" s="22"/>
      <c r="O49924" s="1"/>
    </row>
    <row r="49925" spans="7:15" x14ac:dyDescent="0.2">
      <c r="G49925" s="2"/>
      <c r="H49925" s="22"/>
      <c r="I49925" s="22"/>
      <c r="J49925" s="23"/>
      <c r="K49925" s="23"/>
      <c r="L49925" s="22"/>
      <c r="M49925" s="22"/>
      <c r="O49925" s="1"/>
    </row>
    <row r="49926" spans="7:15" x14ac:dyDescent="0.2">
      <c r="G49926" s="2"/>
      <c r="H49926" s="22"/>
      <c r="I49926" s="22"/>
      <c r="J49926" s="23"/>
      <c r="K49926" s="23"/>
      <c r="L49926" s="22"/>
      <c r="M49926" s="22"/>
      <c r="O49926" s="1"/>
    </row>
    <row r="49927" spans="7:15" x14ac:dyDescent="0.2">
      <c r="G49927" s="2"/>
      <c r="H49927" s="22"/>
      <c r="I49927" s="22"/>
      <c r="J49927" s="23"/>
      <c r="K49927" s="23"/>
      <c r="L49927" s="22"/>
      <c r="M49927" s="22"/>
      <c r="O49927" s="1"/>
    </row>
    <row r="49928" spans="7:15" x14ac:dyDescent="0.2">
      <c r="G49928" s="2"/>
      <c r="H49928" s="22"/>
      <c r="I49928" s="22"/>
      <c r="J49928" s="23"/>
      <c r="K49928" s="23"/>
      <c r="L49928" s="22"/>
      <c r="M49928" s="22"/>
      <c r="O49928" s="1"/>
    </row>
    <row r="49929" spans="7:15" x14ac:dyDescent="0.2">
      <c r="G49929" s="2"/>
      <c r="H49929" s="22"/>
      <c r="I49929" s="22"/>
      <c r="J49929" s="23"/>
      <c r="K49929" s="23"/>
      <c r="L49929" s="22"/>
      <c r="M49929" s="22"/>
      <c r="O49929" s="1"/>
    </row>
    <row r="49930" spans="7:15" x14ac:dyDescent="0.2">
      <c r="G49930" s="2"/>
      <c r="H49930" s="22"/>
      <c r="I49930" s="22"/>
      <c r="J49930" s="23"/>
      <c r="K49930" s="23"/>
      <c r="L49930" s="22"/>
      <c r="M49930" s="22"/>
      <c r="O49930" s="1"/>
    </row>
    <row r="49931" spans="7:15" x14ac:dyDescent="0.2">
      <c r="G49931" s="2"/>
      <c r="H49931" s="22"/>
      <c r="I49931" s="22"/>
      <c r="J49931" s="23"/>
      <c r="K49931" s="23"/>
      <c r="L49931" s="22"/>
      <c r="M49931" s="22"/>
      <c r="O49931" s="1"/>
    </row>
    <row r="49932" spans="7:15" x14ac:dyDescent="0.2">
      <c r="G49932" s="2"/>
      <c r="H49932" s="22"/>
      <c r="I49932" s="22"/>
      <c r="J49932" s="23"/>
      <c r="K49932" s="23"/>
      <c r="L49932" s="22"/>
      <c r="M49932" s="22"/>
      <c r="O49932" s="1"/>
    </row>
    <row r="49933" spans="7:15" x14ac:dyDescent="0.2">
      <c r="G49933" s="2"/>
      <c r="H49933" s="22"/>
      <c r="I49933" s="22"/>
      <c r="J49933" s="23"/>
      <c r="K49933" s="23"/>
      <c r="L49933" s="22"/>
      <c r="M49933" s="22"/>
      <c r="O49933" s="1"/>
    </row>
    <row r="49934" spans="7:15" x14ac:dyDescent="0.2">
      <c r="G49934" s="2"/>
      <c r="H49934" s="22"/>
      <c r="I49934" s="22"/>
      <c r="J49934" s="23"/>
      <c r="K49934" s="23"/>
      <c r="L49934" s="22"/>
      <c r="M49934" s="22"/>
      <c r="O49934" s="1"/>
    </row>
    <row r="49935" spans="7:15" x14ac:dyDescent="0.2">
      <c r="G49935" s="2"/>
      <c r="H49935" s="22"/>
      <c r="I49935" s="22"/>
      <c r="J49935" s="23"/>
      <c r="K49935" s="23"/>
      <c r="L49935" s="22"/>
      <c r="M49935" s="22"/>
      <c r="O49935" s="1"/>
    </row>
    <row r="49936" spans="7:15" x14ac:dyDescent="0.2">
      <c r="G49936" s="2"/>
      <c r="H49936" s="22"/>
      <c r="I49936" s="22"/>
      <c r="J49936" s="23"/>
      <c r="K49936" s="23"/>
      <c r="L49936" s="22"/>
      <c r="M49936" s="22"/>
      <c r="O49936" s="1"/>
    </row>
    <row r="49937" spans="7:15" x14ac:dyDescent="0.2">
      <c r="G49937" s="2"/>
      <c r="H49937" s="22"/>
      <c r="I49937" s="22"/>
      <c r="J49937" s="23"/>
      <c r="K49937" s="23"/>
      <c r="L49937" s="22"/>
      <c r="M49937" s="22"/>
      <c r="O49937" s="1"/>
    </row>
    <row r="49938" spans="7:15" x14ac:dyDescent="0.2">
      <c r="G49938" s="2"/>
      <c r="H49938" s="22"/>
      <c r="I49938" s="22"/>
      <c r="J49938" s="23"/>
      <c r="K49938" s="23"/>
      <c r="L49938" s="22"/>
      <c r="M49938" s="22"/>
      <c r="O49938" s="1"/>
    </row>
    <row r="49939" spans="7:15" x14ac:dyDescent="0.2">
      <c r="G49939" s="2"/>
      <c r="H49939" s="22"/>
      <c r="I49939" s="22"/>
      <c r="J49939" s="23"/>
      <c r="K49939" s="23"/>
      <c r="L49939" s="22"/>
      <c r="M49939" s="22"/>
      <c r="O49939" s="1"/>
    </row>
    <row r="49940" spans="7:15" x14ac:dyDescent="0.2">
      <c r="G49940" s="2"/>
      <c r="H49940" s="22"/>
      <c r="I49940" s="22"/>
      <c r="J49940" s="23"/>
      <c r="K49940" s="23"/>
      <c r="L49940" s="22"/>
      <c r="M49940" s="22"/>
      <c r="O49940" s="1"/>
    </row>
    <row r="49941" spans="7:15" x14ac:dyDescent="0.2">
      <c r="G49941" s="2"/>
      <c r="H49941" s="22"/>
      <c r="I49941" s="22"/>
      <c r="J49941" s="23"/>
      <c r="K49941" s="23"/>
      <c r="L49941" s="22"/>
      <c r="M49941" s="22"/>
      <c r="O49941" s="1"/>
    </row>
    <row r="49942" spans="7:15" x14ac:dyDescent="0.2">
      <c r="G49942" s="2"/>
      <c r="H49942" s="22"/>
      <c r="I49942" s="22"/>
      <c r="J49942" s="23"/>
      <c r="K49942" s="23"/>
      <c r="L49942" s="22"/>
      <c r="M49942" s="22"/>
      <c r="O49942" s="1"/>
    </row>
    <row r="49943" spans="7:15" x14ac:dyDescent="0.2">
      <c r="G49943" s="2"/>
      <c r="H49943" s="22"/>
      <c r="I49943" s="22"/>
      <c r="J49943" s="23"/>
      <c r="K49943" s="23"/>
      <c r="L49943" s="22"/>
      <c r="M49943" s="22"/>
      <c r="O49943" s="1"/>
    </row>
    <row r="49944" spans="7:15" x14ac:dyDescent="0.2">
      <c r="G49944" s="2"/>
      <c r="H49944" s="22"/>
      <c r="I49944" s="22"/>
      <c r="J49944" s="23"/>
      <c r="K49944" s="23"/>
      <c r="L49944" s="22"/>
      <c r="M49944" s="22"/>
      <c r="O49944" s="1"/>
    </row>
    <row r="49945" spans="7:15" x14ac:dyDescent="0.2">
      <c r="G49945" s="2"/>
      <c r="H49945" s="22"/>
      <c r="I49945" s="22"/>
      <c r="J49945" s="23"/>
      <c r="K49945" s="23"/>
      <c r="L49945" s="22"/>
      <c r="M49945" s="22"/>
      <c r="O49945" s="1"/>
    </row>
    <row r="49946" spans="7:15" x14ac:dyDescent="0.2">
      <c r="G49946" s="2"/>
      <c r="H49946" s="22"/>
      <c r="I49946" s="22"/>
      <c r="J49946" s="23"/>
      <c r="K49946" s="23"/>
      <c r="L49946" s="22"/>
      <c r="M49946" s="22"/>
      <c r="O49946" s="1"/>
    </row>
    <row r="49947" spans="7:15" x14ac:dyDescent="0.2">
      <c r="G49947" s="2"/>
      <c r="H49947" s="22"/>
      <c r="I49947" s="22"/>
      <c r="J49947" s="23"/>
      <c r="K49947" s="23"/>
      <c r="L49947" s="22"/>
      <c r="M49947" s="22"/>
      <c r="O49947" s="1"/>
    </row>
    <row r="49948" spans="7:15" x14ac:dyDescent="0.2">
      <c r="G49948" s="2"/>
      <c r="H49948" s="22"/>
      <c r="I49948" s="22"/>
      <c r="J49948" s="23"/>
      <c r="K49948" s="23"/>
      <c r="L49948" s="22"/>
      <c r="M49948" s="22"/>
      <c r="O49948" s="1"/>
    </row>
    <row r="49949" spans="7:15" x14ac:dyDescent="0.2">
      <c r="G49949" s="2"/>
      <c r="H49949" s="22"/>
      <c r="I49949" s="22"/>
      <c r="J49949" s="23"/>
      <c r="K49949" s="23"/>
      <c r="L49949" s="22"/>
      <c r="M49949" s="22"/>
      <c r="O49949" s="1"/>
    </row>
    <row r="49950" spans="7:15" x14ac:dyDescent="0.2">
      <c r="G49950" s="2"/>
      <c r="H49950" s="22"/>
      <c r="I49950" s="22"/>
      <c r="J49950" s="23"/>
      <c r="K49950" s="23"/>
      <c r="L49950" s="22"/>
      <c r="M49950" s="22"/>
      <c r="O49950" s="1"/>
    </row>
    <row r="49951" spans="7:15" x14ac:dyDescent="0.2">
      <c r="G49951" s="2"/>
      <c r="H49951" s="22"/>
      <c r="I49951" s="22"/>
      <c r="J49951" s="23"/>
      <c r="K49951" s="23"/>
      <c r="L49951" s="22"/>
      <c r="M49951" s="22"/>
      <c r="O49951" s="1"/>
    </row>
    <row r="49952" spans="7:15" x14ac:dyDescent="0.2">
      <c r="G49952" s="2"/>
      <c r="H49952" s="22"/>
      <c r="I49952" s="22"/>
      <c r="J49952" s="23"/>
      <c r="K49952" s="23"/>
      <c r="L49952" s="22"/>
      <c r="M49952" s="22"/>
      <c r="O49952" s="1"/>
    </row>
    <row r="49953" spans="7:15" x14ac:dyDescent="0.2">
      <c r="G49953" s="2"/>
      <c r="H49953" s="22"/>
      <c r="I49953" s="22"/>
      <c r="J49953" s="23"/>
      <c r="K49953" s="23"/>
      <c r="L49953" s="22"/>
      <c r="M49953" s="22"/>
      <c r="O49953" s="1"/>
    </row>
    <row r="49954" spans="7:15" x14ac:dyDescent="0.2">
      <c r="G49954" s="2"/>
      <c r="H49954" s="22"/>
      <c r="I49954" s="22"/>
      <c r="J49954" s="23"/>
      <c r="K49954" s="23"/>
      <c r="L49954" s="22"/>
      <c r="M49954" s="22"/>
      <c r="O49954" s="1"/>
    </row>
    <row r="49955" spans="7:15" x14ac:dyDescent="0.2">
      <c r="G49955" s="2"/>
      <c r="H49955" s="22"/>
      <c r="I49955" s="22"/>
      <c r="J49955" s="23"/>
      <c r="K49955" s="23"/>
      <c r="L49955" s="22"/>
      <c r="M49955" s="22"/>
      <c r="O49955" s="1"/>
    </row>
    <row r="49956" spans="7:15" x14ac:dyDescent="0.2">
      <c r="G49956" s="2"/>
      <c r="H49956" s="22"/>
      <c r="I49956" s="22"/>
      <c r="J49956" s="23"/>
      <c r="K49956" s="23"/>
      <c r="L49956" s="22"/>
      <c r="M49956" s="22"/>
      <c r="O49956" s="1"/>
    </row>
    <row r="49957" spans="7:15" x14ac:dyDescent="0.2">
      <c r="G49957" s="2"/>
      <c r="H49957" s="22"/>
      <c r="I49957" s="22"/>
      <c r="J49957" s="23"/>
      <c r="K49957" s="23"/>
      <c r="L49957" s="22"/>
      <c r="M49957" s="22"/>
      <c r="O49957" s="1"/>
    </row>
    <row r="49958" spans="7:15" x14ac:dyDescent="0.2">
      <c r="G49958" s="2"/>
      <c r="H49958" s="22"/>
      <c r="I49958" s="22"/>
      <c r="J49958" s="23"/>
      <c r="K49958" s="23"/>
      <c r="L49958" s="22"/>
      <c r="M49958" s="22"/>
      <c r="O49958" s="1"/>
    </row>
    <row r="49959" spans="7:15" x14ac:dyDescent="0.2">
      <c r="G49959" s="2"/>
      <c r="H49959" s="22"/>
      <c r="I49959" s="22"/>
      <c r="J49959" s="23"/>
      <c r="K49959" s="23"/>
      <c r="L49959" s="22"/>
      <c r="M49959" s="22"/>
      <c r="O49959" s="1"/>
    </row>
    <row r="49960" spans="7:15" x14ac:dyDescent="0.2">
      <c r="G49960" s="2"/>
      <c r="H49960" s="22"/>
      <c r="I49960" s="22"/>
      <c r="J49960" s="23"/>
      <c r="K49960" s="23"/>
      <c r="L49960" s="22"/>
      <c r="M49960" s="22"/>
      <c r="O49960" s="1"/>
    </row>
    <row r="49961" spans="7:15" x14ac:dyDescent="0.2">
      <c r="G49961" s="2"/>
      <c r="H49961" s="22"/>
      <c r="I49961" s="22"/>
      <c r="J49961" s="23"/>
      <c r="K49961" s="23"/>
      <c r="L49961" s="22"/>
      <c r="M49961" s="22"/>
      <c r="O49961" s="1"/>
    </row>
    <row r="49962" spans="7:15" x14ac:dyDescent="0.2">
      <c r="G49962" s="2"/>
      <c r="H49962" s="22"/>
      <c r="I49962" s="22"/>
      <c r="J49962" s="23"/>
      <c r="K49962" s="23"/>
      <c r="L49962" s="22"/>
      <c r="M49962" s="22"/>
      <c r="O49962" s="1"/>
    </row>
    <row r="49963" spans="7:15" x14ac:dyDescent="0.2">
      <c r="G49963" s="2"/>
      <c r="H49963" s="22"/>
      <c r="I49963" s="22"/>
      <c r="J49963" s="23"/>
      <c r="K49963" s="23"/>
      <c r="L49963" s="22"/>
      <c r="M49963" s="22"/>
      <c r="O49963" s="1"/>
    </row>
    <row r="49964" spans="7:15" x14ac:dyDescent="0.2">
      <c r="G49964" s="2"/>
      <c r="H49964" s="22"/>
      <c r="I49964" s="22"/>
      <c r="J49964" s="23"/>
      <c r="K49964" s="23"/>
      <c r="L49964" s="22"/>
      <c r="M49964" s="22"/>
      <c r="O49964" s="1"/>
    </row>
    <row r="49965" spans="7:15" x14ac:dyDescent="0.2">
      <c r="G49965" s="2"/>
      <c r="H49965" s="22"/>
      <c r="I49965" s="22"/>
      <c r="J49965" s="23"/>
      <c r="K49965" s="23"/>
      <c r="L49965" s="22"/>
      <c r="M49965" s="22"/>
      <c r="O49965" s="1"/>
    </row>
    <row r="49966" spans="7:15" x14ac:dyDescent="0.2">
      <c r="G49966" s="2"/>
      <c r="H49966" s="22"/>
      <c r="I49966" s="22"/>
      <c r="J49966" s="23"/>
      <c r="K49966" s="23"/>
      <c r="L49966" s="22"/>
      <c r="M49966" s="22"/>
      <c r="O49966" s="1"/>
    </row>
    <row r="49967" spans="7:15" x14ac:dyDescent="0.2">
      <c r="G49967" s="2"/>
      <c r="H49967" s="22"/>
      <c r="I49967" s="22"/>
      <c r="J49967" s="23"/>
      <c r="K49967" s="23"/>
      <c r="L49967" s="22"/>
      <c r="M49967" s="22"/>
      <c r="O49967" s="1"/>
    </row>
    <row r="49968" spans="7:15" x14ac:dyDescent="0.2">
      <c r="G49968" s="2"/>
      <c r="H49968" s="22"/>
      <c r="I49968" s="22"/>
      <c r="J49968" s="23"/>
      <c r="K49968" s="23"/>
      <c r="L49968" s="22"/>
      <c r="M49968" s="22"/>
      <c r="O49968" s="1"/>
    </row>
    <row r="49969" spans="7:15" x14ac:dyDescent="0.2">
      <c r="G49969" s="2"/>
      <c r="H49969" s="22"/>
      <c r="I49969" s="22"/>
      <c r="J49969" s="23"/>
      <c r="K49969" s="23"/>
      <c r="L49969" s="22"/>
      <c r="M49969" s="22"/>
      <c r="O49969" s="1"/>
    </row>
    <row r="49970" spans="7:15" x14ac:dyDescent="0.2">
      <c r="G49970" s="2"/>
      <c r="H49970" s="22"/>
      <c r="I49970" s="22"/>
      <c r="J49970" s="23"/>
      <c r="K49970" s="23"/>
      <c r="L49970" s="22"/>
      <c r="M49970" s="22"/>
      <c r="O49970" s="1"/>
    </row>
    <row r="49971" spans="7:15" x14ac:dyDescent="0.2">
      <c r="G49971" s="2"/>
      <c r="H49971" s="22"/>
      <c r="I49971" s="22"/>
      <c r="J49971" s="23"/>
      <c r="K49971" s="23"/>
      <c r="L49971" s="22"/>
      <c r="M49971" s="22"/>
      <c r="O49971" s="1"/>
    </row>
    <row r="49972" spans="7:15" x14ac:dyDescent="0.2">
      <c r="G49972" s="2"/>
      <c r="H49972" s="22"/>
      <c r="I49972" s="22"/>
      <c r="J49972" s="23"/>
      <c r="K49972" s="23"/>
      <c r="L49972" s="22"/>
      <c r="M49972" s="22"/>
      <c r="O49972" s="1"/>
    </row>
    <row r="49973" spans="7:15" x14ac:dyDescent="0.2">
      <c r="G49973" s="2"/>
      <c r="H49973" s="22"/>
      <c r="I49973" s="22"/>
      <c r="J49973" s="23"/>
      <c r="K49973" s="23"/>
      <c r="L49973" s="22"/>
      <c r="M49973" s="22"/>
      <c r="O49973" s="1"/>
    </row>
    <row r="49974" spans="7:15" x14ac:dyDescent="0.2">
      <c r="G49974" s="2"/>
      <c r="H49974" s="22"/>
      <c r="I49974" s="22"/>
      <c r="J49974" s="23"/>
      <c r="K49974" s="23"/>
      <c r="L49974" s="22"/>
      <c r="M49974" s="22"/>
      <c r="O49974" s="1"/>
    </row>
    <row r="49975" spans="7:15" x14ac:dyDescent="0.2">
      <c r="G49975" s="2"/>
      <c r="H49975" s="22"/>
      <c r="I49975" s="22"/>
      <c r="J49975" s="23"/>
      <c r="K49975" s="23"/>
      <c r="L49975" s="22"/>
      <c r="M49975" s="22"/>
      <c r="O49975" s="1"/>
    </row>
    <row r="49976" spans="7:15" x14ac:dyDescent="0.2">
      <c r="G49976" s="2"/>
      <c r="H49976" s="22"/>
      <c r="I49976" s="22"/>
      <c r="J49976" s="23"/>
      <c r="K49976" s="23"/>
      <c r="L49976" s="22"/>
      <c r="M49976" s="22"/>
      <c r="O49976" s="1"/>
    </row>
    <row r="49977" spans="7:15" x14ac:dyDescent="0.2">
      <c r="G49977" s="2"/>
      <c r="H49977" s="22"/>
      <c r="I49977" s="22"/>
      <c r="J49977" s="23"/>
      <c r="K49977" s="23"/>
      <c r="L49977" s="22"/>
      <c r="M49977" s="22"/>
      <c r="O49977" s="1"/>
    </row>
    <row r="49978" spans="7:15" x14ac:dyDescent="0.2">
      <c r="G49978" s="2"/>
      <c r="H49978" s="22"/>
      <c r="I49978" s="22"/>
      <c r="J49978" s="23"/>
      <c r="K49978" s="23"/>
      <c r="L49978" s="22"/>
      <c r="M49978" s="22"/>
      <c r="O49978" s="1"/>
    </row>
    <row r="49979" spans="7:15" x14ac:dyDescent="0.2">
      <c r="G49979" s="2"/>
      <c r="H49979" s="22"/>
      <c r="I49979" s="22"/>
      <c r="J49979" s="23"/>
      <c r="K49979" s="23"/>
      <c r="L49979" s="22"/>
      <c r="M49979" s="22"/>
      <c r="O49979" s="1"/>
    </row>
    <row r="49980" spans="7:15" x14ac:dyDescent="0.2">
      <c r="G49980" s="2"/>
      <c r="H49980" s="22"/>
      <c r="I49980" s="22"/>
      <c r="J49980" s="23"/>
      <c r="K49980" s="23"/>
      <c r="L49980" s="22"/>
      <c r="M49980" s="22"/>
      <c r="O49980" s="1"/>
    </row>
    <row r="49981" spans="7:15" x14ac:dyDescent="0.2">
      <c r="G49981" s="2"/>
      <c r="H49981" s="22"/>
      <c r="I49981" s="22"/>
      <c r="J49981" s="23"/>
      <c r="K49981" s="23"/>
      <c r="L49981" s="22"/>
      <c r="M49981" s="22"/>
      <c r="O49981" s="1"/>
    </row>
    <row r="49982" spans="7:15" x14ac:dyDescent="0.2">
      <c r="G49982" s="2"/>
      <c r="H49982" s="22"/>
      <c r="I49982" s="22"/>
      <c r="J49982" s="23"/>
      <c r="K49982" s="23"/>
      <c r="L49982" s="22"/>
      <c r="M49982" s="22"/>
      <c r="O49982" s="1"/>
    </row>
    <row r="49983" spans="7:15" x14ac:dyDescent="0.2">
      <c r="G49983" s="2"/>
      <c r="H49983" s="22"/>
      <c r="I49983" s="22"/>
      <c r="J49983" s="23"/>
      <c r="K49983" s="23"/>
      <c r="L49983" s="22"/>
      <c r="M49983" s="22"/>
      <c r="O49983" s="1"/>
    </row>
    <row r="49984" spans="7:15" x14ac:dyDescent="0.2">
      <c r="G49984" s="2"/>
      <c r="H49984" s="22"/>
      <c r="I49984" s="22"/>
      <c r="J49984" s="23"/>
      <c r="K49984" s="23"/>
      <c r="L49984" s="22"/>
      <c r="M49984" s="22"/>
      <c r="O49984" s="1"/>
    </row>
    <row r="49985" spans="7:15" x14ac:dyDescent="0.2">
      <c r="G49985" s="2"/>
      <c r="H49985" s="22"/>
      <c r="I49985" s="22"/>
      <c r="J49985" s="23"/>
      <c r="K49985" s="23"/>
      <c r="L49985" s="22"/>
      <c r="M49985" s="22"/>
      <c r="O49985" s="1"/>
    </row>
    <row r="49986" spans="7:15" x14ac:dyDescent="0.2">
      <c r="G49986" s="2"/>
      <c r="H49986" s="22"/>
      <c r="I49986" s="22"/>
      <c r="J49986" s="23"/>
      <c r="K49986" s="23"/>
      <c r="L49986" s="22"/>
      <c r="M49986" s="22"/>
      <c r="O49986" s="1"/>
    </row>
    <row r="49987" spans="7:15" x14ac:dyDescent="0.2">
      <c r="G49987" s="2"/>
      <c r="H49987" s="22"/>
      <c r="I49987" s="22"/>
      <c r="J49987" s="23"/>
      <c r="K49987" s="23"/>
      <c r="L49987" s="22"/>
      <c r="M49987" s="22"/>
      <c r="O49987" s="1"/>
    </row>
    <row r="49988" spans="7:15" x14ac:dyDescent="0.2">
      <c r="G49988" s="2"/>
      <c r="H49988" s="22"/>
      <c r="I49988" s="22"/>
      <c r="J49988" s="23"/>
      <c r="K49988" s="23"/>
      <c r="L49988" s="22"/>
      <c r="M49988" s="22"/>
      <c r="O49988" s="1"/>
    </row>
    <row r="49989" spans="7:15" x14ac:dyDescent="0.2">
      <c r="G49989" s="2"/>
      <c r="H49989" s="22"/>
      <c r="I49989" s="22"/>
      <c r="J49989" s="23"/>
      <c r="K49989" s="23"/>
      <c r="L49989" s="22"/>
      <c r="M49989" s="22"/>
      <c r="O49989" s="1"/>
    </row>
    <row r="49990" spans="7:15" x14ac:dyDescent="0.2">
      <c r="G49990" s="2"/>
      <c r="H49990" s="22"/>
      <c r="I49990" s="22"/>
      <c r="J49990" s="23"/>
      <c r="K49990" s="23"/>
      <c r="L49990" s="22"/>
      <c r="M49990" s="22"/>
      <c r="O49990" s="1"/>
    </row>
    <row r="49991" spans="7:15" x14ac:dyDescent="0.2">
      <c r="G49991" s="2"/>
      <c r="H49991" s="22"/>
      <c r="I49991" s="22"/>
      <c r="J49991" s="23"/>
      <c r="K49991" s="23"/>
      <c r="L49991" s="22"/>
      <c r="M49991" s="22"/>
      <c r="O49991" s="1"/>
    </row>
    <row r="49992" spans="7:15" x14ac:dyDescent="0.2">
      <c r="G49992" s="2"/>
      <c r="H49992" s="22"/>
      <c r="I49992" s="22"/>
      <c r="J49992" s="23"/>
      <c r="K49992" s="23"/>
      <c r="L49992" s="22"/>
      <c r="M49992" s="22"/>
      <c r="O49992" s="1"/>
    </row>
    <row r="49993" spans="7:15" x14ac:dyDescent="0.2">
      <c r="G49993" s="2"/>
      <c r="H49993" s="22"/>
      <c r="I49993" s="22"/>
      <c r="J49993" s="23"/>
      <c r="K49993" s="23"/>
      <c r="L49993" s="22"/>
      <c r="M49993" s="22"/>
      <c r="O49993" s="1"/>
    </row>
    <row r="49994" spans="7:15" x14ac:dyDescent="0.2">
      <c r="G49994" s="2"/>
      <c r="H49994" s="22"/>
      <c r="I49994" s="22"/>
      <c r="J49994" s="23"/>
      <c r="K49994" s="23"/>
      <c r="L49994" s="22"/>
      <c r="M49994" s="22"/>
      <c r="O49994" s="1"/>
    </row>
    <row r="49995" spans="7:15" x14ac:dyDescent="0.2">
      <c r="G49995" s="2"/>
      <c r="H49995" s="22"/>
      <c r="I49995" s="22"/>
      <c r="J49995" s="23"/>
      <c r="K49995" s="23"/>
      <c r="L49995" s="22"/>
      <c r="M49995" s="22"/>
      <c r="O49995" s="1"/>
    </row>
    <row r="49996" spans="7:15" x14ac:dyDescent="0.2">
      <c r="G49996" s="2"/>
      <c r="H49996" s="22"/>
      <c r="I49996" s="22"/>
      <c r="J49996" s="23"/>
      <c r="K49996" s="23"/>
      <c r="L49996" s="22"/>
      <c r="M49996" s="22"/>
      <c r="O49996" s="1"/>
    </row>
    <row r="49997" spans="7:15" x14ac:dyDescent="0.2">
      <c r="G49997" s="2"/>
      <c r="H49997" s="22"/>
      <c r="I49997" s="22"/>
      <c r="J49997" s="23"/>
      <c r="K49997" s="23"/>
      <c r="L49997" s="22"/>
      <c r="M49997" s="22"/>
      <c r="O49997" s="1"/>
    </row>
    <row r="49998" spans="7:15" x14ac:dyDescent="0.2">
      <c r="G49998" s="2"/>
      <c r="H49998" s="22"/>
      <c r="I49998" s="22"/>
      <c r="J49998" s="23"/>
      <c r="K49998" s="23"/>
      <c r="L49998" s="22"/>
      <c r="M49998" s="22"/>
      <c r="O49998" s="1"/>
    </row>
    <row r="49999" spans="7:15" x14ac:dyDescent="0.2">
      <c r="G49999" s="2"/>
      <c r="H49999" s="22"/>
      <c r="I49999" s="22"/>
      <c r="J49999" s="23"/>
      <c r="K49999" s="23"/>
      <c r="L49999" s="22"/>
      <c r="M49999" s="22"/>
      <c r="O49999" s="1"/>
    </row>
    <row r="50000" spans="7:15" x14ac:dyDescent="0.2">
      <c r="G50000" s="2"/>
      <c r="H50000" s="22"/>
      <c r="I50000" s="22"/>
      <c r="J50000" s="23"/>
      <c r="K50000" s="23"/>
      <c r="L50000" s="22"/>
      <c r="M50000" s="22"/>
      <c r="O50000" s="1"/>
    </row>
    <row r="50001" spans="7:15" x14ac:dyDescent="0.2">
      <c r="G50001" s="2"/>
      <c r="H50001" s="22"/>
      <c r="I50001" s="22"/>
      <c r="J50001" s="23"/>
      <c r="K50001" s="23"/>
      <c r="L50001" s="22"/>
      <c r="M50001" s="22"/>
      <c r="O50001" s="1"/>
    </row>
    <row r="50002" spans="7:15" x14ac:dyDescent="0.2">
      <c r="G50002" s="2"/>
      <c r="H50002" s="22"/>
      <c r="I50002" s="22"/>
      <c r="J50002" s="23"/>
      <c r="K50002" s="23"/>
      <c r="L50002" s="22"/>
      <c r="M50002" s="22"/>
      <c r="O50002" s="1"/>
    </row>
    <row r="50003" spans="7:15" x14ac:dyDescent="0.2">
      <c r="G50003" s="2"/>
      <c r="H50003" s="22"/>
      <c r="I50003" s="22"/>
      <c r="J50003" s="23"/>
      <c r="K50003" s="23"/>
      <c r="L50003" s="22"/>
      <c r="M50003" s="22"/>
      <c r="O50003" s="1"/>
    </row>
    <row r="50004" spans="7:15" x14ac:dyDescent="0.2">
      <c r="G50004" s="2"/>
      <c r="H50004" s="22"/>
      <c r="I50004" s="22"/>
      <c r="J50004" s="23"/>
      <c r="K50004" s="23"/>
      <c r="L50004" s="22"/>
      <c r="M50004" s="22"/>
      <c r="O50004" s="1"/>
    </row>
    <row r="50005" spans="7:15" x14ac:dyDescent="0.2">
      <c r="G50005" s="2"/>
      <c r="H50005" s="22"/>
      <c r="I50005" s="22"/>
      <c r="J50005" s="23"/>
      <c r="K50005" s="23"/>
      <c r="L50005" s="22"/>
      <c r="M50005" s="22"/>
      <c r="O50005" s="1"/>
    </row>
    <row r="50006" spans="7:15" x14ac:dyDescent="0.2">
      <c r="G50006" s="2"/>
      <c r="H50006" s="22"/>
      <c r="I50006" s="22"/>
      <c r="J50006" s="23"/>
      <c r="K50006" s="23"/>
      <c r="L50006" s="22"/>
      <c r="M50006" s="22"/>
      <c r="O50006" s="1"/>
    </row>
    <row r="50007" spans="7:15" x14ac:dyDescent="0.2">
      <c r="G50007" s="2"/>
      <c r="H50007" s="22"/>
      <c r="I50007" s="22"/>
      <c r="J50007" s="23"/>
      <c r="K50007" s="23"/>
      <c r="L50007" s="22"/>
      <c r="M50007" s="22"/>
      <c r="O50007" s="1"/>
    </row>
    <row r="50008" spans="7:15" x14ac:dyDescent="0.2">
      <c r="G50008" s="2"/>
      <c r="H50008" s="22"/>
      <c r="I50008" s="22"/>
      <c r="J50008" s="23"/>
      <c r="K50008" s="23"/>
      <c r="L50008" s="22"/>
      <c r="M50008" s="22"/>
      <c r="O50008" s="1"/>
    </row>
    <row r="50009" spans="7:15" x14ac:dyDescent="0.2">
      <c r="G50009" s="2"/>
      <c r="H50009" s="22"/>
      <c r="I50009" s="22"/>
      <c r="J50009" s="23"/>
      <c r="K50009" s="23"/>
      <c r="L50009" s="22"/>
      <c r="M50009" s="22"/>
      <c r="O50009" s="1"/>
    </row>
    <row r="50010" spans="7:15" x14ac:dyDescent="0.2">
      <c r="G50010" s="2"/>
      <c r="H50010" s="22"/>
      <c r="I50010" s="22"/>
      <c r="J50010" s="23"/>
      <c r="K50010" s="23"/>
      <c r="L50010" s="22"/>
      <c r="M50010" s="22"/>
      <c r="O50010" s="1"/>
    </row>
    <row r="50011" spans="7:15" x14ac:dyDescent="0.2">
      <c r="G50011" s="2"/>
      <c r="H50011" s="22"/>
      <c r="I50011" s="22"/>
      <c r="J50011" s="23"/>
      <c r="K50011" s="23"/>
      <c r="L50011" s="22"/>
      <c r="M50011" s="22"/>
      <c r="O50011" s="1"/>
    </row>
    <row r="50012" spans="7:15" x14ac:dyDescent="0.2">
      <c r="G50012" s="2"/>
      <c r="H50012" s="22"/>
      <c r="I50012" s="22"/>
      <c r="J50012" s="23"/>
      <c r="K50012" s="23"/>
      <c r="L50012" s="22"/>
      <c r="M50012" s="22"/>
      <c r="O50012" s="1"/>
    </row>
    <row r="50013" spans="7:15" x14ac:dyDescent="0.2">
      <c r="G50013" s="2"/>
      <c r="H50013" s="22"/>
      <c r="I50013" s="22"/>
      <c r="J50013" s="23"/>
      <c r="K50013" s="23"/>
      <c r="L50013" s="22"/>
      <c r="M50013" s="22"/>
      <c r="O50013" s="1"/>
    </row>
    <row r="50014" spans="7:15" x14ac:dyDescent="0.2">
      <c r="G50014" s="2"/>
      <c r="H50014" s="22"/>
      <c r="I50014" s="22"/>
      <c r="J50014" s="23"/>
      <c r="K50014" s="23"/>
      <c r="L50014" s="22"/>
      <c r="M50014" s="22"/>
      <c r="O50014" s="1"/>
    </row>
    <row r="50015" spans="7:15" x14ac:dyDescent="0.2">
      <c r="G50015" s="2"/>
      <c r="H50015" s="22"/>
      <c r="I50015" s="22"/>
      <c r="J50015" s="23"/>
      <c r="K50015" s="23"/>
      <c r="L50015" s="22"/>
      <c r="M50015" s="22"/>
      <c r="O50015" s="1"/>
    </row>
    <row r="50016" spans="7:15" x14ac:dyDescent="0.2">
      <c r="G50016" s="2"/>
      <c r="H50016" s="22"/>
      <c r="I50016" s="22"/>
      <c r="J50016" s="23"/>
      <c r="K50016" s="23"/>
      <c r="L50016" s="22"/>
      <c r="M50016" s="22"/>
      <c r="O50016" s="1"/>
    </row>
    <row r="50017" spans="7:15" x14ac:dyDescent="0.2">
      <c r="G50017" s="2"/>
      <c r="H50017" s="22"/>
      <c r="I50017" s="22"/>
      <c r="J50017" s="23"/>
      <c r="K50017" s="23"/>
      <c r="L50017" s="22"/>
      <c r="M50017" s="22"/>
      <c r="O50017" s="1"/>
    </row>
    <row r="50018" spans="7:15" x14ac:dyDescent="0.2">
      <c r="G50018" s="2"/>
      <c r="H50018" s="22"/>
      <c r="I50018" s="22"/>
      <c r="J50018" s="23"/>
      <c r="K50018" s="23"/>
      <c r="L50018" s="22"/>
      <c r="M50018" s="22"/>
      <c r="O50018" s="1"/>
    </row>
    <row r="50019" spans="7:15" x14ac:dyDescent="0.2">
      <c r="G50019" s="2"/>
      <c r="H50019" s="22"/>
      <c r="I50019" s="22"/>
      <c r="J50019" s="23"/>
      <c r="K50019" s="23"/>
      <c r="L50019" s="22"/>
      <c r="M50019" s="22"/>
      <c r="O50019" s="1"/>
    </row>
    <row r="50020" spans="7:15" x14ac:dyDescent="0.2">
      <c r="G50020" s="2"/>
      <c r="H50020" s="22"/>
      <c r="I50020" s="22"/>
      <c r="J50020" s="23"/>
      <c r="K50020" s="23"/>
      <c r="L50020" s="22"/>
      <c r="M50020" s="22"/>
      <c r="O50020" s="1"/>
    </row>
    <row r="50021" spans="7:15" x14ac:dyDescent="0.2">
      <c r="G50021" s="2"/>
      <c r="H50021" s="22"/>
      <c r="I50021" s="22"/>
      <c r="J50021" s="23"/>
      <c r="K50021" s="23"/>
      <c r="L50021" s="22"/>
      <c r="M50021" s="22"/>
      <c r="O50021" s="1"/>
    </row>
    <row r="50022" spans="7:15" x14ac:dyDescent="0.2">
      <c r="G50022" s="2"/>
      <c r="H50022" s="22"/>
      <c r="I50022" s="22"/>
      <c r="J50022" s="23"/>
      <c r="K50022" s="23"/>
      <c r="L50022" s="22"/>
      <c r="M50022" s="22"/>
      <c r="O50022" s="1"/>
    </row>
    <row r="50023" spans="7:15" x14ac:dyDescent="0.2">
      <c r="G50023" s="2"/>
      <c r="H50023" s="22"/>
      <c r="I50023" s="22"/>
      <c r="J50023" s="23"/>
      <c r="K50023" s="23"/>
      <c r="L50023" s="22"/>
      <c r="M50023" s="22"/>
      <c r="O50023" s="1"/>
    </row>
    <row r="50024" spans="7:15" x14ac:dyDescent="0.2">
      <c r="G50024" s="2"/>
      <c r="H50024" s="22"/>
      <c r="I50024" s="22"/>
      <c r="J50024" s="23"/>
      <c r="K50024" s="23"/>
      <c r="L50024" s="22"/>
      <c r="M50024" s="22"/>
      <c r="O50024" s="1"/>
    </row>
    <row r="50025" spans="7:15" x14ac:dyDescent="0.2">
      <c r="G50025" s="2"/>
      <c r="H50025" s="22"/>
      <c r="I50025" s="22"/>
      <c r="J50025" s="23"/>
      <c r="K50025" s="23"/>
      <c r="L50025" s="22"/>
      <c r="M50025" s="22"/>
      <c r="O50025" s="1"/>
    </row>
    <row r="50026" spans="7:15" x14ac:dyDescent="0.2">
      <c r="G50026" s="2"/>
      <c r="H50026" s="22"/>
      <c r="I50026" s="22"/>
      <c r="J50026" s="23"/>
      <c r="K50026" s="23"/>
      <c r="L50026" s="22"/>
      <c r="M50026" s="22"/>
      <c r="O50026" s="1"/>
    </row>
    <row r="50027" spans="7:15" x14ac:dyDescent="0.2">
      <c r="G50027" s="2"/>
      <c r="H50027" s="22"/>
      <c r="I50027" s="22"/>
      <c r="J50027" s="23"/>
      <c r="K50027" s="23"/>
      <c r="L50027" s="22"/>
      <c r="M50027" s="22"/>
      <c r="O50027" s="1"/>
    </row>
    <row r="50028" spans="7:15" x14ac:dyDescent="0.2">
      <c r="G50028" s="2"/>
      <c r="H50028" s="22"/>
      <c r="I50028" s="22"/>
      <c r="J50028" s="23"/>
      <c r="K50028" s="23"/>
      <c r="L50028" s="22"/>
      <c r="M50028" s="22"/>
      <c r="O50028" s="1"/>
    </row>
    <row r="50029" spans="7:15" x14ac:dyDescent="0.2">
      <c r="G50029" s="2"/>
      <c r="H50029" s="22"/>
      <c r="I50029" s="22"/>
      <c r="J50029" s="23"/>
      <c r="K50029" s="23"/>
      <c r="L50029" s="22"/>
      <c r="M50029" s="22"/>
      <c r="O50029" s="1"/>
    </row>
    <row r="50030" spans="7:15" x14ac:dyDescent="0.2">
      <c r="G50030" s="2"/>
      <c r="H50030" s="22"/>
      <c r="I50030" s="22"/>
      <c r="J50030" s="23"/>
      <c r="K50030" s="23"/>
      <c r="L50030" s="22"/>
      <c r="M50030" s="22"/>
      <c r="O50030" s="1"/>
    </row>
    <row r="50031" spans="7:15" x14ac:dyDescent="0.2">
      <c r="G50031" s="2"/>
      <c r="H50031" s="22"/>
      <c r="I50031" s="22"/>
      <c r="J50031" s="23"/>
      <c r="K50031" s="23"/>
      <c r="L50031" s="22"/>
      <c r="M50031" s="22"/>
      <c r="O50031" s="1"/>
    </row>
    <row r="50032" spans="7:15" x14ac:dyDescent="0.2">
      <c r="G50032" s="2"/>
      <c r="H50032" s="22"/>
      <c r="I50032" s="22"/>
      <c r="J50032" s="23"/>
      <c r="K50032" s="23"/>
      <c r="L50032" s="22"/>
      <c r="M50032" s="22"/>
      <c r="O50032" s="1"/>
    </row>
    <row r="50033" spans="7:15" x14ac:dyDescent="0.2">
      <c r="G50033" s="2"/>
      <c r="H50033" s="22"/>
      <c r="I50033" s="22"/>
      <c r="J50033" s="23"/>
      <c r="K50033" s="23"/>
      <c r="L50033" s="22"/>
      <c r="M50033" s="22"/>
      <c r="O50033" s="1"/>
    </row>
    <row r="50034" spans="7:15" x14ac:dyDescent="0.2">
      <c r="G50034" s="2"/>
      <c r="H50034" s="22"/>
      <c r="I50034" s="22"/>
      <c r="J50034" s="23"/>
      <c r="K50034" s="23"/>
      <c r="L50034" s="22"/>
      <c r="M50034" s="22"/>
      <c r="O50034" s="1"/>
    </row>
    <row r="50035" spans="7:15" x14ac:dyDescent="0.2">
      <c r="G50035" s="2"/>
      <c r="H50035" s="22"/>
      <c r="I50035" s="22"/>
      <c r="J50035" s="23"/>
      <c r="K50035" s="23"/>
      <c r="L50035" s="22"/>
      <c r="M50035" s="22"/>
      <c r="O50035" s="1"/>
    </row>
    <row r="50036" spans="7:15" x14ac:dyDescent="0.2">
      <c r="G50036" s="2"/>
      <c r="H50036" s="22"/>
      <c r="I50036" s="22"/>
      <c r="J50036" s="23"/>
      <c r="K50036" s="23"/>
      <c r="L50036" s="22"/>
      <c r="M50036" s="22"/>
      <c r="O50036" s="1"/>
    </row>
    <row r="50037" spans="7:15" x14ac:dyDescent="0.2">
      <c r="G50037" s="2"/>
      <c r="H50037" s="22"/>
      <c r="I50037" s="22"/>
      <c r="J50037" s="23"/>
      <c r="K50037" s="23"/>
      <c r="L50037" s="22"/>
      <c r="M50037" s="22"/>
      <c r="O50037" s="1"/>
    </row>
    <row r="50038" spans="7:15" x14ac:dyDescent="0.2">
      <c r="G50038" s="2"/>
      <c r="H50038" s="22"/>
      <c r="I50038" s="22"/>
      <c r="J50038" s="23"/>
      <c r="K50038" s="23"/>
      <c r="L50038" s="22"/>
      <c r="M50038" s="22"/>
      <c r="O50038" s="1"/>
    </row>
    <row r="50039" spans="7:15" x14ac:dyDescent="0.2">
      <c r="G50039" s="2"/>
      <c r="H50039" s="22"/>
      <c r="I50039" s="22"/>
      <c r="J50039" s="23"/>
      <c r="K50039" s="23"/>
      <c r="L50039" s="22"/>
      <c r="M50039" s="22"/>
      <c r="O50039" s="1"/>
    </row>
    <row r="50040" spans="7:15" x14ac:dyDescent="0.2">
      <c r="G50040" s="2"/>
      <c r="H50040" s="22"/>
      <c r="I50040" s="22"/>
      <c r="J50040" s="23"/>
      <c r="K50040" s="23"/>
      <c r="L50040" s="22"/>
      <c r="M50040" s="22"/>
      <c r="O50040" s="1"/>
    </row>
    <row r="50041" spans="7:15" x14ac:dyDescent="0.2">
      <c r="G50041" s="2"/>
      <c r="H50041" s="22"/>
      <c r="I50041" s="22"/>
      <c r="J50041" s="23"/>
      <c r="K50041" s="23"/>
      <c r="L50041" s="22"/>
      <c r="M50041" s="22"/>
      <c r="O50041" s="1"/>
    </row>
    <row r="50042" spans="7:15" x14ac:dyDescent="0.2">
      <c r="G50042" s="2"/>
      <c r="H50042" s="22"/>
      <c r="I50042" s="22"/>
      <c r="J50042" s="23"/>
      <c r="K50042" s="23"/>
      <c r="L50042" s="22"/>
      <c r="M50042" s="22"/>
      <c r="O50042" s="1"/>
    </row>
    <row r="50043" spans="7:15" x14ac:dyDescent="0.2">
      <c r="G50043" s="2"/>
      <c r="H50043" s="22"/>
      <c r="I50043" s="22"/>
      <c r="J50043" s="23"/>
      <c r="K50043" s="23"/>
      <c r="L50043" s="22"/>
      <c r="M50043" s="22"/>
      <c r="O50043" s="1"/>
    </row>
    <row r="50044" spans="7:15" x14ac:dyDescent="0.2">
      <c r="G50044" s="2"/>
      <c r="H50044" s="22"/>
      <c r="I50044" s="22"/>
      <c r="J50044" s="23"/>
      <c r="K50044" s="23"/>
      <c r="L50044" s="22"/>
      <c r="M50044" s="22"/>
      <c r="O50044" s="1"/>
    </row>
    <row r="50045" spans="7:15" x14ac:dyDescent="0.2">
      <c r="G50045" s="2"/>
      <c r="H50045" s="22"/>
      <c r="I50045" s="22"/>
      <c r="J50045" s="23"/>
      <c r="K50045" s="23"/>
      <c r="L50045" s="22"/>
      <c r="M50045" s="22"/>
      <c r="O50045" s="1"/>
    </row>
    <row r="50046" spans="7:15" x14ac:dyDescent="0.2">
      <c r="G50046" s="2"/>
      <c r="H50046" s="22"/>
      <c r="I50046" s="22"/>
      <c r="J50046" s="23"/>
      <c r="K50046" s="23"/>
      <c r="L50046" s="22"/>
      <c r="M50046" s="22"/>
      <c r="O50046" s="1"/>
    </row>
    <row r="50047" spans="7:15" x14ac:dyDescent="0.2">
      <c r="G50047" s="2"/>
      <c r="H50047" s="22"/>
      <c r="I50047" s="22"/>
      <c r="J50047" s="23"/>
      <c r="K50047" s="23"/>
      <c r="L50047" s="22"/>
      <c r="M50047" s="22"/>
      <c r="O50047" s="1"/>
    </row>
    <row r="50048" spans="7:15" x14ac:dyDescent="0.2">
      <c r="G50048" s="2"/>
      <c r="H50048" s="22"/>
      <c r="I50048" s="22"/>
      <c r="J50048" s="23"/>
      <c r="K50048" s="23"/>
      <c r="L50048" s="22"/>
      <c r="M50048" s="22"/>
      <c r="O50048" s="1"/>
    </row>
    <row r="50049" spans="7:15" x14ac:dyDescent="0.2">
      <c r="G50049" s="2"/>
      <c r="H50049" s="22"/>
      <c r="I50049" s="22"/>
      <c r="J50049" s="23"/>
      <c r="K50049" s="23"/>
      <c r="L50049" s="22"/>
      <c r="M50049" s="22"/>
      <c r="O50049" s="1"/>
    </row>
    <row r="50050" spans="7:15" x14ac:dyDescent="0.2">
      <c r="G50050" s="2"/>
      <c r="H50050" s="22"/>
      <c r="I50050" s="22"/>
      <c r="J50050" s="23"/>
      <c r="K50050" s="23"/>
      <c r="L50050" s="22"/>
      <c r="M50050" s="22"/>
      <c r="O50050" s="1"/>
    </row>
    <row r="50051" spans="7:15" x14ac:dyDescent="0.2">
      <c r="G50051" s="2"/>
      <c r="H50051" s="22"/>
      <c r="I50051" s="22"/>
      <c r="J50051" s="23"/>
      <c r="K50051" s="23"/>
      <c r="L50051" s="22"/>
      <c r="M50051" s="22"/>
      <c r="O50051" s="1"/>
    </row>
    <row r="50052" spans="7:15" x14ac:dyDescent="0.2">
      <c r="G50052" s="2"/>
      <c r="H50052" s="22"/>
      <c r="I50052" s="22"/>
      <c r="J50052" s="23"/>
      <c r="K50052" s="23"/>
      <c r="L50052" s="22"/>
      <c r="M50052" s="22"/>
      <c r="O50052" s="1"/>
    </row>
    <row r="50053" spans="7:15" x14ac:dyDescent="0.2">
      <c r="G50053" s="2"/>
      <c r="H50053" s="22"/>
      <c r="I50053" s="22"/>
      <c r="J50053" s="23"/>
      <c r="K50053" s="23"/>
      <c r="L50053" s="22"/>
      <c r="M50053" s="22"/>
      <c r="O50053" s="1"/>
    </row>
    <row r="50054" spans="7:15" x14ac:dyDescent="0.2">
      <c r="G50054" s="2"/>
      <c r="H50054" s="22"/>
      <c r="I50054" s="22"/>
      <c r="J50054" s="23"/>
      <c r="K50054" s="23"/>
      <c r="L50054" s="22"/>
      <c r="M50054" s="22"/>
      <c r="O50054" s="1"/>
    </row>
    <row r="50055" spans="7:15" x14ac:dyDescent="0.2">
      <c r="G50055" s="2"/>
      <c r="H50055" s="22"/>
      <c r="I50055" s="22"/>
      <c r="J50055" s="23"/>
      <c r="K50055" s="23"/>
      <c r="L50055" s="22"/>
      <c r="M50055" s="22"/>
      <c r="O50055" s="1"/>
    </row>
    <row r="50056" spans="7:15" x14ac:dyDescent="0.2">
      <c r="G50056" s="2"/>
      <c r="H50056" s="22"/>
      <c r="I50056" s="22"/>
      <c r="J50056" s="23"/>
      <c r="K50056" s="23"/>
      <c r="L50056" s="22"/>
      <c r="M50056" s="22"/>
      <c r="O50056" s="1"/>
    </row>
    <row r="50057" spans="7:15" x14ac:dyDescent="0.2">
      <c r="G50057" s="2"/>
      <c r="H50057" s="22"/>
      <c r="I50057" s="22"/>
      <c r="J50057" s="23"/>
      <c r="K50057" s="23"/>
      <c r="L50057" s="22"/>
      <c r="M50057" s="22"/>
      <c r="O50057" s="1"/>
    </row>
    <row r="50058" spans="7:15" x14ac:dyDescent="0.2">
      <c r="G50058" s="2"/>
      <c r="H50058" s="22"/>
      <c r="I50058" s="22"/>
      <c r="J50058" s="23"/>
      <c r="K50058" s="23"/>
      <c r="L50058" s="22"/>
      <c r="M50058" s="22"/>
      <c r="O50058" s="1"/>
    </row>
    <row r="50059" spans="7:15" x14ac:dyDescent="0.2">
      <c r="G50059" s="2"/>
      <c r="H50059" s="22"/>
      <c r="I50059" s="22"/>
      <c r="J50059" s="23"/>
      <c r="K50059" s="23"/>
      <c r="L50059" s="22"/>
      <c r="M50059" s="22"/>
      <c r="O50059" s="1"/>
    </row>
    <row r="50060" spans="7:15" x14ac:dyDescent="0.2">
      <c r="G50060" s="2"/>
      <c r="H50060" s="22"/>
      <c r="I50060" s="22"/>
      <c r="J50060" s="23"/>
      <c r="K50060" s="23"/>
      <c r="L50060" s="22"/>
      <c r="M50060" s="22"/>
      <c r="O50060" s="1"/>
    </row>
    <row r="50061" spans="7:15" x14ac:dyDescent="0.2">
      <c r="G50061" s="2"/>
      <c r="H50061" s="22"/>
      <c r="I50061" s="22"/>
      <c r="J50061" s="23"/>
      <c r="K50061" s="23"/>
      <c r="L50061" s="22"/>
      <c r="M50061" s="22"/>
      <c r="O50061" s="1"/>
    </row>
    <row r="50062" spans="7:15" x14ac:dyDescent="0.2">
      <c r="G50062" s="2"/>
      <c r="H50062" s="22"/>
      <c r="I50062" s="22"/>
      <c r="J50062" s="23"/>
      <c r="K50062" s="23"/>
      <c r="L50062" s="22"/>
      <c r="M50062" s="22"/>
      <c r="O50062" s="1"/>
    </row>
    <row r="50063" spans="7:15" x14ac:dyDescent="0.2">
      <c r="G50063" s="2"/>
      <c r="H50063" s="22"/>
      <c r="I50063" s="22"/>
      <c r="J50063" s="23"/>
      <c r="K50063" s="23"/>
      <c r="L50063" s="22"/>
      <c r="M50063" s="22"/>
      <c r="O50063" s="1"/>
    </row>
    <row r="50064" spans="7:15" x14ac:dyDescent="0.2">
      <c r="G50064" s="2"/>
      <c r="H50064" s="22"/>
      <c r="I50064" s="22"/>
      <c r="J50064" s="23"/>
      <c r="K50064" s="23"/>
      <c r="L50064" s="22"/>
      <c r="M50064" s="22"/>
      <c r="O50064" s="1"/>
    </row>
    <row r="50065" spans="7:15" x14ac:dyDescent="0.2">
      <c r="G50065" s="2"/>
      <c r="H50065" s="22"/>
      <c r="I50065" s="22"/>
      <c r="J50065" s="23"/>
      <c r="K50065" s="23"/>
      <c r="L50065" s="22"/>
      <c r="M50065" s="22"/>
      <c r="O50065" s="1"/>
    </row>
    <row r="50066" spans="7:15" x14ac:dyDescent="0.2">
      <c r="G50066" s="2"/>
      <c r="H50066" s="22"/>
      <c r="I50066" s="22"/>
      <c r="J50066" s="23"/>
      <c r="K50066" s="23"/>
      <c r="L50066" s="22"/>
      <c r="M50066" s="22"/>
      <c r="O50066" s="1"/>
    </row>
    <row r="50067" spans="7:15" x14ac:dyDescent="0.2">
      <c r="G50067" s="2"/>
      <c r="H50067" s="22"/>
      <c r="I50067" s="22"/>
      <c r="J50067" s="23"/>
      <c r="K50067" s="23"/>
      <c r="L50067" s="22"/>
      <c r="M50067" s="22"/>
      <c r="O50067" s="1"/>
    </row>
    <row r="50068" spans="7:15" x14ac:dyDescent="0.2">
      <c r="G50068" s="2"/>
      <c r="H50068" s="22"/>
      <c r="I50068" s="22"/>
      <c r="J50068" s="23"/>
      <c r="K50068" s="23"/>
      <c r="L50068" s="22"/>
      <c r="M50068" s="22"/>
      <c r="O50068" s="1"/>
    </row>
    <row r="50069" spans="7:15" x14ac:dyDescent="0.2">
      <c r="G50069" s="2"/>
      <c r="H50069" s="22"/>
      <c r="I50069" s="22"/>
      <c r="J50069" s="23"/>
      <c r="K50069" s="23"/>
      <c r="L50069" s="22"/>
      <c r="M50069" s="22"/>
      <c r="O50069" s="1"/>
    </row>
    <row r="50070" spans="7:15" x14ac:dyDescent="0.2">
      <c r="G50070" s="2"/>
      <c r="H50070" s="22"/>
      <c r="I50070" s="22"/>
      <c r="J50070" s="23"/>
      <c r="K50070" s="23"/>
      <c r="L50070" s="22"/>
      <c r="M50070" s="22"/>
      <c r="O50070" s="1"/>
    </row>
    <row r="50071" spans="7:15" x14ac:dyDescent="0.2">
      <c r="G50071" s="2"/>
      <c r="H50071" s="22"/>
      <c r="I50071" s="22"/>
      <c r="J50071" s="23"/>
      <c r="K50071" s="23"/>
      <c r="L50071" s="22"/>
      <c r="M50071" s="22"/>
      <c r="O50071" s="1"/>
    </row>
    <row r="50072" spans="7:15" x14ac:dyDescent="0.2">
      <c r="G50072" s="2"/>
      <c r="H50072" s="22"/>
      <c r="I50072" s="22"/>
      <c r="J50072" s="23"/>
      <c r="K50072" s="23"/>
      <c r="L50072" s="22"/>
      <c r="M50072" s="22"/>
      <c r="O50072" s="1"/>
    </row>
    <row r="50073" spans="7:15" x14ac:dyDescent="0.2">
      <c r="G50073" s="2"/>
      <c r="H50073" s="22"/>
      <c r="I50073" s="22"/>
      <c r="J50073" s="23"/>
      <c r="K50073" s="23"/>
      <c r="L50073" s="22"/>
      <c r="M50073" s="22"/>
      <c r="O50073" s="1"/>
    </row>
    <row r="50074" spans="7:15" x14ac:dyDescent="0.2">
      <c r="G50074" s="2"/>
      <c r="H50074" s="22"/>
      <c r="I50074" s="22"/>
      <c r="J50074" s="23"/>
      <c r="K50074" s="23"/>
      <c r="L50074" s="22"/>
      <c r="M50074" s="22"/>
      <c r="O50074" s="1"/>
    </row>
    <row r="50075" spans="7:15" x14ac:dyDescent="0.2">
      <c r="G50075" s="2"/>
      <c r="H50075" s="22"/>
      <c r="I50075" s="22"/>
      <c r="J50075" s="23"/>
      <c r="K50075" s="23"/>
      <c r="L50075" s="22"/>
      <c r="M50075" s="22"/>
      <c r="O50075" s="1"/>
    </row>
    <row r="50076" spans="7:15" x14ac:dyDescent="0.2">
      <c r="G50076" s="2"/>
      <c r="H50076" s="22"/>
      <c r="I50076" s="22"/>
      <c r="J50076" s="23"/>
      <c r="K50076" s="23"/>
      <c r="L50076" s="22"/>
      <c r="M50076" s="22"/>
      <c r="O50076" s="1"/>
    </row>
    <row r="50077" spans="7:15" x14ac:dyDescent="0.2">
      <c r="G50077" s="2"/>
      <c r="H50077" s="22"/>
      <c r="I50077" s="22"/>
      <c r="J50077" s="23"/>
      <c r="K50077" s="23"/>
      <c r="L50077" s="22"/>
      <c r="M50077" s="22"/>
      <c r="O50077" s="1"/>
    </row>
    <row r="50078" spans="7:15" x14ac:dyDescent="0.2">
      <c r="G50078" s="2"/>
      <c r="H50078" s="22"/>
      <c r="I50078" s="22"/>
      <c r="J50078" s="23"/>
      <c r="K50078" s="23"/>
      <c r="L50078" s="22"/>
      <c r="M50078" s="22"/>
      <c r="O50078" s="1"/>
    </row>
    <row r="50079" spans="7:15" x14ac:dyDescent="0.2">
      <c r="G50079" s="2"/>
      <c r="H50079" s="22"/>
      <c r="I50079" s="22"/>
      <c r="J50079" s="23"/>
      <c r="K50079" s="23"/>
      <c r="L50079" s="22"/>
      <c r="M50079" s="22"/>
      <c r="O50079" s="1"/>
    </row>
    <row r="50080" spans="7:15" x14ac:dyDescent="0.2">
      <c r="G50080" s="2"/>
      <c r="H50080" s="22"/>
      <c r="I50080" s="22"/>
      <c r="J50080" s="23"/>
      <c r="K50080" s="23"/>
      <c r="L50080" s="22"/>
      <c r="M50080" s="22"/>
      <c r="O50080" s="1"/>
    </row>
    <row r="50081" spans="7:15" x14ac:dyDescent="0.2">
      <c r="G50081" s="2"/>
      <c r="H50081" s="22"/>
      <c r="I50081" s="22"/>
      <c r="J50081" s="23"/>
      <c r="K50081" s="23"/>
      <c r="L50081" s="22"/>
      <c r="M50081" s="22"/>
      <c r="O50081" s="1"/>
    </row>
    <row r="50082" spans="7:15" x14ac:dyDescent="0.2">
      <c r="G50082" s="2"/>
      <c r="H50082" s="22"/>
      <c r="I50082" s="22"/>
      <c r="J50082" s="23"/>
      <c r="K50082" s="23"/>
      <c r="L50082" s="22"/>
      <c r="M50082" s="22"/>
      <c r="O50082" s="1"/>
    </row>
    <row r="50083" spans="7:15" x14ac:dyDescent="0.2">
      <c r="G50083" s="2"/>
      <c r="H50083" s="22"/>
      <c r="I50083" s="22"/>
      <c r="J50083" s="23"/>
      <c r="K50083" s="23"/>
      <c r="L50083" s="22"/>
      <c r="M50083" s="22"/>
      <c r="O50083" s="1"/>
    </row>
    <row r="50084" spans="7:15" x14ac:dyDescent="0.2">
      <c r="G50084" s="2"/>
      <c r="H50084" s="22"/>
      <c r="I50084" s="22"/>
      <c r="J50084" s="23"/>
      <c r="K50084" s="23"/>
      <c r="L50084" s="22"/>
      <c r="M50084" s="22"/>
      <c r="O50084" s="1"/>
    </row>
    <row r="50085" spans="7:15" x14ac:dyDescent="0.2">
      <c r="G50085" s="2"/>
      <c r="H50085" s="22"/>
      <c r="I50085" s="22"/>
      <c r="J50085" s="23"/>
      <c r="K50085" s="23"/>
      <c r="L50085" s="22"/>
      <c r="M50085" s="22"/>
      <c r="O50085" s="1"/>
    </row>
    <row r="50086" spans="7:15" x14ac:dyDescent="0.2">
      <c r="G50086" s="2"/>
      <c r="H50086" s="22"/>
      <c r="I50086" s="22"/>
      <c r="J50086" s="23"/>
      <c r="K50086" s="23"/>
      <c r="L50086" s="22"/>
      <c r="M50086" s="22"/>
      <c r="O50086" s="1"/>
    </row>
    <row r="50087" spans="7:15" x14ac:dyDescent="0.2">
      <c r="G50087" s="2"/>
      <c r="H50087" s="22"/>
      <c r="I50087" s="22"/>
      <c r="J50087" s="23"/>
      <c r="K50087" s="23"/>
      <c r="L50087" s="22"/>
      <c r="M50087" s="22"/>
      <c r="O50087" s="1"/>
    </row>
    <row r="50088" spans="7:15" x14ac:dyDescent="0.2">
      <c r="G50088" s="2"/>
      <c r="H50088" s="22"/>
      <c r="I50088" s="22"/>
      <c r="J50088" s="23"/>
      <c r="K50088" s="23"/>
      <c r="L50088" s="22"/>
      <c r="M50088" s="22"/>
      <c r="O50088" s="1"/>
    </row>
    <row r="50089" spans="7:15" x14ac:dyDescent="0.2">
      <c r="G50089" s="2"/>
      <c r="H50089" s="22"/>
      <c r="I50089" s="22"/>
      <c r="J50089" s="23"/>
      <c r="K50089" s="23"/>
      <c r="L50089" s="22"/>
      <c r="M50089" s="22"/>
      <c r="O50089" s="1"/>
    </row>
    <row r="50090" spans="7:15" x14ac:dyDescent="0.2">
      <c r="G50090" s="2"/>
      <c r="H50090" s="22"/>
      <c r="I50090" s="22"/>
      <c r="J50090" s="23"/>
      <c r="K50090" s="23"/>
      <c r="L50090" s="22"/>
      <c r="M50090" s="22"/>
      <c r="O50090" s="1"/>
    </row>
    <row r="50091" spans="7:15" x14ac:dyDescent="0.2">
      <c r="G50091" s="2"/>
      <c r="H50091" s="22"/>
      <c r="I50091" s="22"/>
      <c r="J50091" s="23"/>
      <c r="K50091" s="23"/>
      <c r="L50091" s="22"/>
      <c r="M50091" s="22"/>
      <c r="O50091" s="1"/>
    </row>
    <row r="50092" spans="7:15" x14ac:dyDescent="0.2">
      <c r="G50092" s="2"/>
      <c r="H50092" s="22"/>
      <c r="I50092" s="22"/>
      <c r="J50092" s="23"/>
      <c r="K50092" s="23"/>
      <c r="L50092" s="22"/>
      <c r="M50092" s="22"/>
      <c r="O50092" s="1"/>
    </row>
    <row r="50093" spans="7:15" x14ac:dyDescent="0.2">
      <c r="G50093" s="2"/>
      <c r="H50093" s="22"/>
      <c r="I50093" s="22"/>
      <c r="J50093" s="23"/>
      <c r="K50093" s="23"/>
      <c r="L50093" s="22"/>
      <c r="M50093" s="22"/>
      <c r="O50093" s="1"/>
    </row>
    <row r="50094" spans="7:15" x14ac:dyDescent="0.2">
      <c r="G50094" s="2"/>
      <c r="H50094" s="22"/>
      <c r="I50094" s="22"/>
      <c r="J50094" s="23"/>
      <c r="K50094" s="23"/>
      <c r="L50094" s="22"/>
      <c r="M50094" s="22"/>
      <c r="O50094" s="1"/>
    </row>
    <row r="50095" spans="7:15" x14ac:dyDescent="0.2">
      <c r="G50095" s="2"/>
      <c r="H50095" s="22"/>
      <c r="I50095" s="22"/>
      <c r="J50095" s="23"/>
      <c r="K50095" s="23"/>
      <c r="L50095" s="22"/>
      <c r="M50095" s="22"/>
      <c r="O50095" s="1"/>
    </row>
    <row r="50096" spans="7:15" x14ac:dyDescent="0.2">
      <c r="G50096" s="2"/>
      <c r="H50096" s="22"/>
      <c r="I50096" s="22"/>
      <c r="J50096" s="23"/>
      <c r="K50096" s="23"/>
      <c r="L50096" s="22"/>
      <c r="M50096" s="22"/>
      <c r="O50096" s="1"/>
    </row>
    <row r="50097" spans="7:15" x14ac:dyDescent="0.2">
      <c r="G50097" s="2"/>
      <c r="H50097" s="22"/>
      <c r="I50097" s="22"/>
      <c r="J50097" s="23"/>
      <c r="K50097" s="23"/>
      <c r="L50097" s="22"/>
      <c r="M50097" s="22"/>
      <c r="O50097" s="1"/>
    </row>
    <row r="50098" spans="7:15" x14ac:dyDescent="0.2">
      <c r="G50098" s="2"/>
      <c r="H50098" s="22"/>
      <c r="I50098" s="22"/>
      <c r="J50098" s="23"/>
      <c r="K50098" s="23"/>
      <c r="L50098" s="22"/>
      <c r="M50098" s="22"/>
      <c r="O50098" s="1"/>
    </row>
    <row r="50099" spans="7:15" x14ac:dyDescent="0.2">
      <c r="G50099" s="2"/>
      <c r="H50099" s="22"/>
      <c r="I50099" s="22"/>
      <c r="J50099" s="23"/>
      <c r="K50099" s="23"/>
      <c r="L50099" s="22"/>
      <c r="M50099" s="22"/>
      <c r="O50099" s="1"/>
    </row>
    <row r="50100" spans="7:15" x14ac:dyDescent="0.2">
      <c r="G50100" s="2"/>
      <c r="H50100" s="22"/>
      <c r="I50100" s="22"/>
      <c r="J50100" s="23"/>
      <c r="K50100" s="23"/>
      <c r="L50100" s="22"/>
      <c r="M50100" s="22"/>
      <c r="O50100" s="1"/>
    </row>
    <row r="50101" spans="7:15" x14ac:dyDescent="0.2">
      <c r="G50101" s="2"/>
      <c r="H50101" s="22"/>
      <c r="I50101" s="22"/>
      <c r="J50101" s="23"/>
      <c r="K50101" s="23"/>
      <c r="L50101" s="22"/>
      <c r="M50101" s="22"/>
      <c r="O50101" s="1"/>
    </row>
    <row r="50102" spans="7:15" x14ac:dyDescent="0.2">
      <c r="G50102" s="2"/>
      <c r="H50102" s="22"/>
      <c r="I50102" s="22"/>
      <c r="J50102" s="23"/>
      <c r="K50102" s="23"/>
      <c r="L50102" s="22"/>
      <c r="M50102" s="22"/>
      <c r="O50102" s="1"/>
    </row>
    <row r="50103" spans="7:15" x14ac:dyDescent="0.2">
      <c r="G50103" s="2"/>
      <c r="H50103" s="22"/>
      <c r="I50103" s="22"/>
      <c r="J50103" s="23"/>
      <c r="K50103" s="23"/>
      <c r="L50103" s="22"/>
      <c r="M50103" s="22"/>
      <c r="O50103" s="1"/>
    </row>
    <row r="50104" spans="7:15" x14ac:dyDescent="0.2">
      <c r="G50104" s="2"/>
      <c r="H50104" s="22"/>
      <c r="I50104" s="22"/>
      <c r="J50104" s="23"/>
      <c r="K50104" s="23"/>
      <c r="L50104" s="22"/>
      <c r="M50104" s="22"/>
      <c r="O50104" s="1"/>
    </row>
    <row r="50105" spans="7:15" x14ac:dyDescent="0.2">
      <c r="G50105" s="2"/>
      <c r="H50105" s="22"/>
      <c r="I50105" s="22"/>
      <c r="J50105" s="23"/>
      <c r="K50105" s="23"/>
      <c r="L50105" s="22"/>
      <c r="M50105" s="22"/>
      <c r="O50105" s="1"/>
    </row>
    <row r="50106" spans="7:15" x14ac:dyDescent="0.2">
      <c r="G50106" s="2"/>
      <c r="H50106" s="22"/>
      <c r="I50106" s="22"/>
      <c r="J50106" s="23"/>
      <c r="K50106" s="23"/>
      <c r="L50106" s="22"/>
      <c r="M50106" s="22"/>
      <c r="O50106" s="1"/>
    </row>
    <row r="50107" spans="7:15" x14ac:dyDescent="0.2">
      <c r="G50107" s="2"/>
      <c r="H50107" s="22"/>
      <c r="I50107" s="22"/>
      <c r="J50107" s="23"/>
      <c r="K50107" s="23"/>
      <c r="L50107" s="22"/>
      <c r="M50107" s="22"/>
      <c r="O50107" s="1"/>
    </row>
    <row r="50108" spans="7:15" x14ac:dyDescent="0.2">
      <c r="G50108" s="2"/>
      <c r="H50108" s="22"/>
      <c r="I50108" s="22"/>
      <c r="J50108" s="23"/>
      <c r="K50108" s="23"/>
      <c r="L50108" s="22"/>
      <c r="M50108" s="22"/>
      <c r="O50108" s="1"/>
    </row>
    <row r="50109" spans="7:15" x14ac:dyDescent="0.2">
      <c r="G50109" s="2"/>
      <c r="H50109" s="22"/>
      <c r="I50109" s="22"/>
      <c r="J50109" s="23"/>
      <c r="K50109" s="23"/>
      <c r="L50109" s="22"/>
      <c r="M50109" s="22"/>
      <c r="O50109" s="1"/>
    </row>
    <row r="50110" spans="7:15" x14ac:dyDescent="0.2">
      <c r="G50110" s="2"/>
      <c r="H50110" s="22"/>
      <c r="I50110" s="22"/>
      <c r="J50110" s="23"/>
      <c r="K50110" s="23"/>
      <c r="L50110" s="22"/>
      <c r="M50110" s="22"/>
      <c r="O50110" s="1"/>
    </row>
    <row r="50111" spans="7:15" x14ac:dyDescent="0.2">
      <c r="G50111" s="2"/>
      <c r="H50111" s="22"/>
      <c r="I50111" s="22"/>
      <c r="J50111" s="23"/>
      <c r="K50111" s="23"/>
      <c r="L50111" s="22"/>
      <c r="M50111" s="22"/>
      <c r="O50111" s="1"/>
    </row>
    <row r="50112" spans="7:15" x14ac:dyDescent="0.2">
      <c r="G50112" s="2"/>
      <c r="H50112" s="22"/>
      <c r="I50112" s="22"/>
      <c r="J50112" s="23"/>
      <c r="K50112" s="23"/>
      <c r="L50112" s="22"/>
      <c r="M50112" s="22"/>
      <c r="O50112" s="1"/>
    </row>
    <row r="50113" spans="7:15" x14ac:dyDescent="0.2">
      <c r="G50113" s="2"/>
      <c r="H50113" s="22"/>
      <c r="I50113" s="22"/>
      <c r="J50113" s="23"/>
      <c r="K50113" s="23"/>
      <c r="L50113" s="22"/>
      <c r="M50113" s="22"/>
      <c r="O50113" s="1"/>
    </row>
    <row r="50114" spans="7:15" x14ac:dyDescent="0.2">
      <c r="G50114" s="2"/>
      <c r="H50114" s="22"/>
      <c r="I50114" s="22"/>
      <c r="J50114" s="23"/>
      <c r="K50114" s="23"/>
      <c r="L50114" s="22"/>
      <c r="M50114" s="22"/>
      <c r="O50114" s="1"/>
    </row>
    <row r="50115" spans="7:15" x14ac:dyDescent="0.2">
      <c r="G50115" s="2"/>
      <c r="H50115" s="22"/>
      <c r="I50115" s="22"/>
      <c r="J50115" s="23"/>
      <c r="K50115" s="23"/>
      <c r="L50115" s="22"/>
      <c r="M50115" s="22"/>
      <c r="O50115" s="1"/>
    </row>
    <row r="50116" spans="7:15" x14ac:dyDescent="0.2">
      <c r="G50116" s="2"/>
      <c r="H50116" s="22"/>
      <c r="I50116" s="22"/>
      <c r="J50116" s="23"/>
      <c r="K50116" s="23"/>
      <c r="L50116" s="22"/>
      <c r="M50116" s="22"/>
      <c r="O50116" s="1"/>
    </row>
    <row r="50117" spans="7:15" x14ac:dyDescent="0.2">
      <c r="G50117" s="2"/>
      <c r="H50117" s="22"/>
      <c r="I50117" s="22"/>
      <c r="J50117" s="23"/>
      <c r="K50117" s="23"/>
      <c r="L50117" s="22"/>
      <c r="M50117" s="22"/>
      <c r="O50117" s="1"/>
    </row>
    <row r="50118" spans="7:15" x14ac:dyDescent="0.2">
      <c r="G50118" s="2"/>
      <c r="H50118" s="22"/>
      <c r="I50118" s="22"/>
      <c r="J50118" s="23"/>
      <c r="K50118" s="23"/>
      <c r="L50118" s="22"/>
      <c r="M50118" s="22"/>
      <c r="O50118" s="1"/>
    </row>
    <row r="50119" spans="7:15" x14ac:dyDescent="0.2">
      <c r="G50119" s="2"/>
      <c r="H50119" s="22"/>
      <c r="I50119" s="22"/>
      <c r="J50119" s="23"/>
      <c r="K50119" s="23"/>
      <c r="L50119" s="22"/>
      <c r="M50119" s="22"/>
      <c r="O50119" s="1"/>
    </row>
    <row r="50120" spans="7:15" x14ac:dyDescent="0.2">
      <c r="G50120" s="2"/>
      <c r="H50120" s="22"/>
      <c r="I50120" s="22"/>
      <c r="J50120" s="23"/>
      <c r="K50120" s="23"/>
      <c r="L50120" s="22"/>
      <c r="M50120" s="22"/>
      <c r="O50120" s="1"/>
    </row>
    <row r="50121" spans="7:15" x14ac:dyDescent="0.2">
      <c r="G50121" s="2"/>
      <c r="H50121" s="22"/>
      <c r="I50121" s="22"/>
      <c r="J50121" s="23"/>
      <c r="K50121" s="23"/>
      <c r="L50121" s="22"/>
      <c r="M50121" s="22"/>
      <c r="O50121" s="1"/>
    </row>
    <row r="50122" spans="7:15" x14ac:dyDescent="0.2">
      <c r="G50122" s="2"/>
      <c r="H50122" s="22"/>
      <c r="I50122" s="22"/>
      <c r="J50122" s="23"/>
      <c r="K50122" s="23"/>
      <c r="L50122" s="22"/>
      <c r="M50122" s="22"/>
      <c r="O50122" s="1"/>
    </row>
    <row r="50123" spans="7:15" x14ac:dyDescent="0.2">
      <c r="G50123" s="2"/>
      <c r="H50123" s="22"/>
      <c r="I50123" s="22"/>
      <c r="J50123" s="23"/>
      <c r="K50123" s="23"/>
      <c r="L50123" s="22"/>
      <c r="M50123" s="22"/>
      <c r="O50123" s="1"/>
    </row>
    <row r="50124" spans="7:15" x14ac:dyDescent="0.2">
      <c r="G50124" s="2"/>
      <c r="H50124" s="22"/>
      <c r="I50124" s="22"/>
      <c r="J50124" s="23"/>
      <c r="K50124" s="23"/>
      <c r="L50124" s="22"/>
      <c r="M50124" s="22"/>
      <c r="O50124" s="1"/>
    </row>
    <row r="50125" spans="7:15" x14ac:dyDescent="0.2">
      <c r="G50125" s="2"/>
      <c r="H50125" s="22"/>
      <c r="I50125" s="22"/>
      <c r="J50125" s="23"/>
      <c r="K50125" s="23"/>
      <c r="L50125" s="22"/>
      <c r="M50125" s="22"/>
      <c r="O50125" s="1"/>
    </row>
    <row r="50126" spans="7:15" x14ac:dyDescent="0.2">
      <c r="G50126" s="2"/>
      <c r="H50126" s="22"/>
      <c r="I50126" s="22"/>
      <c r="J50126" s="23"/>
      <c r="K50126" s="23"/>
      <c r="L50126" s="22"/>
      <c r="M50126" s="22"/>
      <c r="O50126" s="1"/>
    </row>
    <row r="50127" spans="7:15" x14ac:dyDescent="0.2">
      <c r="G50127" s="2"/>
      <c r="H50127" s="22"/>
      <c r="I50127" s="22"/>
      <c r="J50127" s="23"/>
      <c r="K50127" s="23"/>
      <c r="L50127" s="22"/>
      <c r="M50127" s="22"/>
      <c r="O50127" s="1"/>
    </row>
    <row r="50128" spans="7:15" x14ac:dyDescent="0.2">
      <c r="G50128" s="2"/>
      <c r="H50128" s="22"/>
      <c r="I50128" s="22"/>
      <c r="J50128" s="23"/>
      <c r="K50128" s="23"/>
      <c r="L50128" s="22"/>
      <c r="M50128" s="22"/>
      <c r="O50128" s="1"/>
    </row>
    <row r="50129" spans="7:15" x14ac:dyDescent="0.2">
      <c r="G50129" s="2"/>
      <c r="H50129" s="22"/>
      <c r="I50129" s="22"/>
      <c r="J50129" s="23"/>
      <c r="K50129" s="23"/>
      <c r="L50129" s="22"/>
      <c r="M50129" s="22"/>
      <c r="O50129" s="1"/>
    </row>
    <row r="50130" spans="7:15" x14ac:dyDescent="0.2">
      <c r="G50130" s="2"/>
      <c r="H50130" s="22"/>
      <c r="I50130" s="22"/>
      <c r="J50130" s="23"/>
      <c r="K50130" s="23"/>
      <c r="L50130" s="22"/>
      <c r="M50130" s="22"/>
      <c r="O50130" s="1"/>
    </row>
    <row r="50131" spans="7:15" x14ac:dyDescent="0.2">
      <c r="G50131" s="2"/>
      <c r="H50131" s="22"/>
      <c r="I50131" s="22"/>
      <c r="J50131" s="23"/>
      <c r="K50131" s="23"/>
      <c r="L50131" s="22"/>
      <c r="M50131" s="22"/>
      <c r="O50131" s="1"/>
    </row>
    <row r="50132" spans="7:15" x14ac:dyDescent="0.2">
      <c r="G50132" s="2"/>
      <c r="H50132" s="22"/>
      <c r="I50132" s="22"/>
      <c r="J50132" s="23"/>
      <c r="K50132" s="23"/>
      <c r="L50132" s="22"/>
      <c r="M50132" s="22"/>
      <c r="O50132" s="1"/>
    </row>
    <row r="50133" spans="7:15" x14ac:dyDescent="0.2">
      <c r="G50133" s="2"/>
      <c r="H50133" s="22"/>
      <c r="I50133" s="22"/>
      <c r="J50133" s="23"/>
      <c r="K50133" s="23"/>
      <c r="L50133" s="22"/>
      <c r="M50133" s="22"/>
      <c r="O50133" s="1"/>
    </row>
    <row r="50134" spans="7:15" x14ac:dyDescent="0.2">
      <c r="G50134" s="2"/>
      <c r="H50134" s="22"/>
      <c r="I50134" s="22"/>
      <c r="J50134" s="23"/>
      <c r="K50134" s="23"/>
      <c r="L50134" s="22"/>
      <c r="M50134" s="22"/>
      <c r="O50134" s="1"/>
    </row>
    <row r="50135" spans="7:15" x14ac:dyDescent="0.2">
      <c r="G50135" s="2"/>
      <c r="H50135" s="22"/>
      <c r="I50135" s="22"/>
      <c r="J50135" s="23"/>
      <c r="K50135" s="23"/>
      <c r="L50135" s="22"/>
      <c r="M50135" s="22"/>
      <c r="O50135" s="1"/>
    </row>
    <row r="50136" spans="7:15" x14ac:dyDescent="0.2">
      <c r="G50136" s="2"/>
      <c r="H50136" s="22"/>
      <c r="I50136" s="22"/>
      <c r="J50136" s="23"/>
      <c r="K50136" s="23"/>
      <c r="L50136" s="22"/>
      <c r="M50136" s="22"/>
      <c r="O50136" s="1"/>
    </row>
    <row r="50137" spans="7:15" x14ac:dyDescent="0.2">
      <c r="G50137" s="2"/>
      <c r="H50137" s="22"/>
      <c r="I50137" s="22"/>
      <c r="J50137" s="23"/>
      <c r="K50137" s="23"/>
      <c r="L50137" s="22"/>
      <c r="M50137" s="22"/>
      <c r="O50137" s="1"/>
    </row>
    <row r="50138" spans="7:15" x14ac:dyDescent="0.2">
      <c r="G50138" s="2"/>
      <c r="H50138" s="22"/>
      <c r="I50138" s="22"/>
      <c r="J50138" s="23"/>
      <c r="K50138" s="23"/>
      <c r="L50138" s="22"/>
      <c r="M50138" s="22"/>
      <c r="O50138" s="1"/>
    </row>
    <row r="50139" spans="7:15" x14ac:dyDescent="0.2">
      <c r="G50139" s="2"/>
      <c r="H50139" s="22"/>
      <c r="I50139" s="22"/>
      <c r="J50139" s="23"/>
      <c r="K50139" s="23"/>
      <c r="L50139" s="22"/>
      <c r="M50139" s="22"/>
      <c r="O50139" s="1"/>
    </row>
    <row r="50140" spans="7:15" x14ac:dyDescent="0.2">
      <c r="G50140" s="2"/>
      <c r="H50140" s="22"/>
      <c r="I50140" s="22"/>
      <c r="J50140" s="23"/>
      <c r="K50140" s="23"/>
      <c r="L50140" s="22"/>
      <c r="M50140" s="22"/>
      <c r="O50140" s="1"/>
    </row>
    <row r="50141" spans="7:15" x14ac:dyDescent="0.2">
      <c r="G50141" s="2"/>
      <c r="H50141" s="22"/>
      <c r="I50141" s="22"/>
      <c r="J50141" s="23"/>
      <c r="K50141" s="23"/>
      <c r="L50141" s="22"/>
      <c r="M50141" s="22"/>
      <c r="O50141" s="1"/>
    </row>
    <row r="50142" spans="7:15" x14ac:dyDescent="0.2">
      <c r="G50142" s="2"/>
      <c r="H50142" s="22"/>
      <c r="I50142" s="22"/>
      <c r="J50142" s="23"/>
      <c r="K50142" s="23"/>
      <c r="L50142" s="22"/>
      <c r="M50142" s="22"/>
      <c r="O50142" s="1"/>
    </row>
    <row r="50143" spans="7:15" x14ac:dyDescent="0.2">
      <c r="G50143" s="2"/>
      <c r="H50143" s="22"/>
      <c r="I50143" s="22"/>
      <c r="J50143" s="23"/>
      <c r="K50143" s="23"/>
      <c r="L50143" s="22"/>
      <c r="M50143" s="22"/>
      <c r="O50143" s="1"/>
    </row>
    <row r="50144" spans="7:15" x14ac:dyDescent="0.2">
      <c r="G50144" s="2"/>
      <c r="H50144" s="22"/>
      <c r="I50144" s="22"/>
      <c r="J50144" s="23"/>
      <c r="K50144" s="23"/>
      <c r="L50144" s="22"/>
      <c r="M50144" s="22"/>
      <c r="O50144" s="1"/>
    </row>
    <row r="50145" spans="7:15" x14ac:dyDescent="0.2">
      <c r="G50145" s="2"/>
      <c r="H50145" s="22"/>
      <c r="I50145" s="22"/>
      <c r="J50145" s="23"/>
      <c r="K50145" s="23"/>
      <c r="L50145" s="22"/>
      <c r="M50145" s="22"/>
      <c r="O50145" s="1"/>
    </row>
    <row r="50146" spans="7:15" x14ac:dyDescent="0.2">
      <c r="G50146" s="2"/>
      <c r="H50146" s="22"/>
      <c r="I50146" s="22"/>
      <c r="J50146" s="23"/>
      <c r="K50146" s="23"/>
      <c r="L50146" s="22"/>
      <c r="M50146" s="22"/>
      <c r="O50146" s="1"/>
    </row>
    <row r="50147" spans="7:15" x14ac:dyDescent="0.2">
      <c r="G50147" s="2"/>
      <c r="H50147" s="22"/>
      <c r="I50147" s="22"/>
      <c r="J50147" s="23"/>
      <c r="K50147" s="23"/>
      <c r="L50147" s="22"/>
      <c r="M50147" s="22"/>
      <c r="O50147" s="1"/>
    </row>
    <row r="50148" spans="7:15" x14ac:dyDescent="0.2">
      <c r="G50148" s="2"/>
      <c r="H50148" s="22"/>
      <c r="I50148" s="22"/>
      <c r="J50148" s="23"/>
      <c r="K50148" s="23"/>
      <c r="L50148" s="22"/>
      <c r="M50148" s="22"/>
      <c r="O50148" s="1"/>
    </row>
    <row r="50149" spans="7:15" x14ac:dyDescent="0.2">
      <c r="G50149" s="2"/>
      <c r="H50149" s="22"/>
      <c r="I50149" s="22"/>
      <c r="J50149" s="23"/>
      <c r="K50149" s="23"/>
      <c r="L50149" s="22"/>
      <c r="M50149" s="22"/>
      <c r="O50149" s="1"/>
    </row>
    <row r="50150" spans="7:15" x14ac:dyDescent="0.2">
      <c r="G50150" s="2"/>
      <c r="H50150" s="22"/>
      <c r="I50150" s="22"/>
      <c r="J50150" s="23"/>
      <c r="K50150" s="23"/>
      <c r="L50150" s="22"/>
      <c r="M50150" s="22"/>
      <c r="O50150" s="1"/>
    </row>
    <row r="50151" spans="7:15" x14ac:dyDescent="0.2">
      <c r="G50151" s="2"/>
      <c r="H50151" s="22"/>
      <c r="I50151" s="22"/>
      <c r="J50151" s="23"/>
      <c r="K50151" s="23"/>
      <c r="L50151" s="22"/>
      <c r="M50151" s="22"/>
      <c r="O50151" s="1"/>
    </row>
    <row r="50152" spans="7:15" x14ac:dyDescent="0.2">
      <c r="G50152" s="2"/>
      <c r="H50152" s="22"/>
      <c r="I50152" s="22"/>
      <c r="J50152" s="23"/>
      <c r="K50152" s="23"/>
      <c r="L50152" s="22"/>
      <c r="M50152" s="22"/>
      <c r="O50152" s="1"/>
    </row>
    <row r="50153" spans="7:15" x14ac:dyDescent="0.2">
      <c r="G50153" s="2"/>
      <c r="H50153" s="22"/>
      <c r="I50153" s="22"/>
      <c r="J50153" s="23"/>
      <c r="K50153" s="23"/>
      <c r="L50153" s="22"/>
      <c r="M50153" s="22"/>
      <c r="O50153" s="1"/>
    </row>
    <row r="50154" spans="7:15" x14ac:dyDescent="0.2">
      <c r="G50154" s="2"/>
      <c r="H50154" s="22"/>
      <c r="I50154" s="22"/>
      <c r="J50154" s="23"/>
      <c r="K50154" s="23"/>
      <c r="L50154" s="22"/>
      <c r="M50154" s="22"/>
      <c r="O50154" s="1"/>
    </row>
    <row r="50155" spans="7:15" x14ac:dyDescent="0.2">
      <c r="G50155" s="2"/>
      <c r="H50155" s="22"/>
      <c r="I50155" s="22"/>
      <c r="J50155" s="23"/>
      <c r="K50155" s="23"/>
      <c r="L50155" s="22"/>
      <c r="M50155" s="22"/>
      <c r="O50155" s="1"/>
    </row>
    <row r="50156" spans="7:15" x14ac:dyDescent="0.2">
      <c r="G50156" s="2"/>
      <c r="H50156" s="22"/>
      <c r="I50156" s="22"/>
      <c r="J50156" s="23"/>
      <c r="K50156" s="23"/>
      <c r="L50156" s="22"/>
      <c r="M50156" s="22"/>
      <c r="O50156" s="1"/>
    </row>
    <row r="50157" spans="7:15" x14ac:dyDescent="0.2">
      <c r="G50157" s="2"/>
      <c r="H50157" s="22"/>
      <c r="I50157" s="22"/>
      <c r="J50157" s="23"/>
      <c r="K50157" s="23"/>
      <c r="L50157" s="22"/>
      <c r="M50157" s="22"/>
      <c r="O50157" s="1"/>
    </row>
    <row r="50158" spans="7:15" x14ac:dyDescent="0.2">
      <c r="G50158" s="2"/>
      <c r="H50158" s="22"/>
      <c r="I50158" s="22"/>
      <c r="J50158" s="23"/>
      <c r="K50158" s="23"/>
      <c r="L50158" s="22"/>
      <c r="M50158" s="22"/>
      <c r="O50158" s="1"/>
    </row>
    <row r="50159" spans="7:15" x14ac:dyDescent="0.2">
      <c r="G50159" s="2"/>
      <c r="H50159" s="22"/>
      <c r="I50159" s="22"/>
      <c r="J50159" s="23"/>
      <c r="K50159" s="23"/>
      <c r="L50159" s="22"/>
      <c r="M50159" s="22"/>
      <c r="O50159" s="1"/>
    </row>
    <row r="50160" spans="7:15" x14ac:dyDescent="0.2">
      <c r="G50160" s="2"/>
      <c r="H50160" s="22"/>
      <c r="I50160" s="22"/>
      <c r="J50160" s="23"/>
      <c r="K50160" s="23"/>
      <c r="L50160" s="22"/>
      <c r="M50160" s="22"/>
      <c r="O50160" s="1"/>
    </row>
    <row r="50161" spans="7:15" x14ac:dyDescent="0.2">
      <c r="G50161" s="2"/>
      <c r="H50161" s="22"/>
      <c r="I50161" s="22"/>
      <c r="J50161" s="23"/>
      <c r="K50161" s="23"/>
      <c r="L50161" s="22"/>
      <c r="M50161" s="22"/>
      <c r="O50161" s="1"/>
    </row>
    <row r="50162" spans="7:15" x14ac:dyDescent="0.2">
      <c r="G50162" s="2"/>
      <c r="H50162" s="22"/>
      <c r="I50162" s="22"/>
      <c r="J50162" s="23"/>
      <c r="K50162" s="23"/>
      <c r="L50162" s="22"/>
      <c r="M50162" s="22"/>
      <c r="O50162" s="1"/>
    </row>
    <row r="50163" spans="7:15" x14ac:dyDescent="0.2">
      <c r="G50163" s="2"/>
      <c r="H50163" s="22"/>
      <c r="I50163" s="22"/>
      <c r="J50163" s="23"/>
      <c r="K50163" s="23"/>
      <c r="L50163" s="22"/>
      <c r="M50163" s="22"/>
      <c r="O50163" s="1"/>
    </row>
    <row r="50164" spans="7:15" x14ac:dyDescent="0.2">
      <c r="G50164" s="2"/>
      <c r="H50164" s="22"/>
      <c r="I50164" s="22"/>
      <c r="J50164" s="23"/>
      <c r="K50164" s="23"/>
      <c r="L50164" s="22"/>
      <c r="M50164" s="22"/>
      <c r="O50164" s="1"/>
    </row>
    <row r="50165" spans="7:15" x14ac:dyDescent="0.2">
      <c r="G50165" s="2"/>
      <c r="H50165" s="22"/>
      <c r="I50165" s="22"/>
      <c r="J50165" s="23"/>
      <c r="K50165" s="23"/>
      <c r="L50165" s="22"/>
      <c r="M50165" s="22"/>
      <c r="O50165" s="1"/>
    </row>
    <row r="50166" spans="7:15" x14ac:dyDescent="0.2">
      <c r="G50166" s="2"/>
      <c r="H50166" s="22"/>
      <c r="I50166" s="22"/>
      <c r="J50166" s="23"/>
      <c r="K50166" s="23"/>
      <c r="L50166" s="22"/>
      <c r="M50166" s="22"/>
      <c r="O50166" s="1"/>
    </row>
    <row r="50167" spans="7:15" x14ac:dyDescent="0.2">
      <c r="G50167" s="2"/>
      <c r="H50167" s="22"/>
      <c r="I50167" s="22"/>
      <c r="J50167" s="23"/>
      <c r="K50167" s="23"/>
      <c r="L50167" s="22"/>
      <c r="M50167" s="22"/>
      <c r="O50167" s="1"/>
    </row>
    <row r="50168" spans="7:15" x14ac:dyDescent="0.2">
      <c r="G50168" s="2"/>
      <c r="H50168" s="22"/>
      <c r="I50168" s="22"/>
      <c r="J50168" s="23"/>
      <c r="K50168" s="23"/>
      <c r="L50168" s="22"/>
      <c r="M50168" s="22"/>
      <c r="O50168" s="1"/>
    </row>
    <row r="50169" spans="7:15" x14ac:dyDescent="0.2">
      <c r="G50169" s="2"/>
      <c r="H50169" s="22"/>
      <c r="I50169" s="22"/>
      <c r="J50169" s="23"/>
      <c r="K50169" s="23"/>
      <c r="L50169" s="22"/>
      <c r="M50169" s="22"/>
      <c r="O50169" s="1"/>
    </row>
    <row r="50170" spans="7:15" x14ac:dyDescent="0.2">
      <c r="G50170" s="2"/>
      <c r="H50170" s="22"/>
      <c r="I50170" s="22"/>
      <c r="J50170" s="23"/>
      <c r="K50170" s="23"/>
      <c r="L50170" s="22"/>
      <c r="M50170" s="22"/>
      <c r="O50170" s="1"/>
    </row>
    <row r="50171" spans="7:15" x14ac:dyDescent="0.2">
      <c r="G50171" s="2"/>
      <c r="H50171" s="22"/>
      <c r="I50171" s="22"/>
      <c r="J50171" s="23"/>
      <c r="K50171" s="23"/>
      <c r="L50171" s="22"/>
      <c r="M50171" s="22"/>
      <c r="O50171" s="1"/>
    </row>
    <row r="50172" spans="7:15" x14ac:dyDescent="0.2">
      <c r="G50172" s="2"/>
      <c r="H50172" s="22"/>
      <c r="I50172" s="22"/>
      <c r="J50172" s="23"/>
      <c r="K50172" s="23"/>
      <c r="L50172" s="22"/>
      <c r="M50172" s="22"/>
      <c r="O50172" s="1"/>
    </row>
    <row r="50173" spans="7:15" x14ac:dyDescent="0.2">
      <c r="G50173" s="2"/>
      <c r="H50173" s="22"/>
      <c r="I50173" s="22"/>
      <c r="J50173" s="23"/>
      <c r="K50173" s="23"/>
      <c r="L50173" s="22"/>
      <c r="M50173" s="22"/>
      <c r="O50173" s="1"/>
    </row>
    <row r="50174" spans="7:15" x14ac:dyDescent="0.2">
      <c r="G50174" s="2"/>
      <c r="H50174" s="22"/>
      <c r="I50174" s="22"/>
      <c r="J50174" s="23"/>
      <c r="K50174" s="23"/>
      <c r="L50174" s="22"/>
      <c r="M50174" s="22"/>
      <c r="O50174" s="1"/>
    </row>
    <row r="50175" spans="7:15" x14ac:dyDescent="0.2">
      <c r="G50175" s="2"/>
      <c r="H50175" s="22"/>
      <c r="I50175" s="22"/>
      <c r="J50175" s="23"/>
      <c r="K50175" s="23"/>
      <c r="L50175" s="22"/>
      <c r="M50175" s="22"/>
      <c r="O50175" s="1"/>
    </row>
    <row r="50176" spans="7:15" x14ac:dyDescent="0.2">
      <c r="G50176" s="2"/>
      <c r="H50176" s="22"/>
      <c r="I50176" s="22"/>
      <c r="J50176" s="23"/>
      <c r="K50176" s="23"/>
      <c r="L50176" s="22"/>
      <c r="M50176" s="22"/>
      <c r="O50176" s="1"/>
    </row>
    <row r="50177" spans="7:15" x14ac:dyDescent="0.2">
      <c r="G50177" s="2"/>
      <c r="H50177" s="22"/>
      <c r="I50177" s="22"/>
      <c r="J50177" s="23"/>
      <c r="K50177" s="23"/>
      <c r="L50177" s="22"/>
      <c r="M50177" s="22"/>
      <c r="O50177" s="1"/>
    </row>
    <row r="50178" spans="7:15" x14ac:dyDescent="0.2">
      <c r="G50178" s="2"/>
      <c r="H50178" s="22"/>
      <c r="I50178" s="22"/>
      <c r="J50178" s="23"/>
      <c r="K50178" s="23"/>
      <c r="L50178" s="22"/>
      <c r="M50178" s="22"/>
      <c r="O50178" s="1"/>
    </row>
    <row r="50179" spans="7:15" x14ac:dyDescent="0.2">
      <c r="G50179" s="2"/>
      <c r="H50179" s="22"/>
      <c r="I50179" s="22"/>
      <c r="J50179" s="23"/>
      <c r="K50179" s="23"/>
      <c r="L50179" s="22"/>
      <c r="M50179" s="22"/>
      <c r="O50179" s="1"/>
    </row>
    <row r="50180" spans="7:15" x14ac:dyDescent="0.2">
      <c r="G50180" s="2"/>
      <c r="H50180" s="22"/>
      <c r="I50180" s="22"/>
      <c r="J50180" s="23"/>
      <c r="K50180" s="23"/>
      <c r="L50180" s="22"/>
      <c r="M50180" s="22"/>
      <c r="O50180" s="1"/>
    </row>
    <row r="50181" spans="7:15" x14ac:dyDescent="0.2">
      <c r="G50181" s="2"/>
      <c r="H50181" s="22"/>
      <c r="I50181" s="22"/>
      <c r="J50181" s="23"/>
      <c r="K50181" s="23"/>
      <c r="L50181" s="22"/>
      <c r="M50181" s="22"/>
      <c r="O50181" s="1"/>
    </row>
    <row r="50182" spans="7:15" x14ac:dyDescent="0.2">
      <c r="G50182" s="2"/>
      <c r="H50182" s="22"/>
      <c r="I50182" s="22"/>
      <c r="J50182" s="23"/>
      <c r="K50182" s="23"/>
      <c r="L50182" s="22"/>
      <c r="M50182" s="22"/>
      <c r="O50182" s="1"/>
    </row>
    <row r="50183" spans="7:15" x14ac:dyDescent="0.2">
      <c r="G50183" s="2"/>
      <c r="H50183" s="22"/>
      <c r="I50183" s="22"/>
      <c r="J50183" s="23"/>
      <c r="K50183" s="23"/>
      <c r="L50183" s="22"/>
      <c r="M50183" s="22"/>
      <c r="O50183" s="1"/>
    </row>
    <row r="50184" spans="7:15" x14ac:dyDescent="0.2">
      <c r="G50184" s="2"/>
      <c r="H50184" s="22"/>
      <c r="I50184" s="22"/>
      <c r="J50184" s="23"/>
      <c r="K50184" s="23"/>
      <c r="L50184" s="22"/>
      <c r="M50184" s="22"/>
      <c r="O50184" s="1"/>
    </row>
    <row r="50185" spans="7:15" x14ac:dyDescent="0.2">
      <c r="G50185" s="2"/>
      <c r="H50185" s="22"/>
      <c r="I50185" s="22"/>
      <c r="J50185" s="23"/>
      <c r="K50185" s="23"/>
      <c r="L50185" s="22"/>
      <c r="M50185" s="22"/>
      <c r="O50185" s="1"/>
    </row>
    <row r="50186" spans="7:15" x14ac:dyDescent="0.2">
      <c r="G50186" s="2"/>
      <c r="H50186" s="22"/>
      <c r="I50186" s="22"/>
      <c r="J50186" s="23"/>
      <c r="K50186" s="23"/>
      <c r="L50186" s="22"/>
      <c r="M50186" s="22"/>
      <c r="O50186" s="1"/>
    </row>
    <row r="50187" spans="7:15" x14ac:dyDescent="0.2">
      <c r="G50187" s="2"/>
      <c r="H50187" s="22"/>
      <c r="I50187" s="22"/>
      <c r="J50187" s="23"/>
      <c r="K50187" s="23"/>
      <c r="L50187" s="22"/>
      <c r="M50187" s="22"/>
      <c r="O50187" s="1"/>
    </row>
    <row r="50188" spans="7:15" x14ac:dyDescent="0.2">
      <c r="G50188" s="2"/>
      <c r="H50188" s="22"/>
      <c r="I50188" s="22"/>
      <c r="J50188" s="23"/>
      <c r="K50188" s="23"/>
      <c r="L50188" s="22"/>
      <c r="M50188" s="22"/>
      <c r="O50188" s="1"/>
    </row>
    <row r="50189" spans="7:15" x14ac:dyDescent="0.2">
      <c r="G50189" s="2"/>
      <c r="H50189" s="22"/>
      <c r="I50189" s="22"/>
      <c r="J50189" s="23"/>
      <c r="K50189" s="23"/>
      <c r="L50189" s="22"/>
      <c r="M50189" s="22"/>
      <c r="O50189" s="1"/>
    </row>
    <row r="50190" spans="7:15" x14ac:dyDescent="0.2">
      <c r="G50190" s="2"/>
      <c r="H50190" s="22"/>
      <c r="I50190" s="22"/>
      <c r="J50190" s="23"/>
      <c r="K50190" s="23"/>
      <c r="L50190" s="22"/>
      <c r="M50190" s="22"/>
      <c r="O50190" s="1"/>
    </row>
    <row r="50191" spans="7:15" x14ac:dyDescent="0.2">
      <c r="G50191" s="2"/>
      <c r="H50191" s="22"/>
      <c r="I50191" s="22"/>
      <c r="J50191" s="23"/>
      <c r="K50191" s="23"/>
      <c r="L50191" s="22"/>
      <c r="M50191" s="22"/>
      <c r="O50191" s="1"/>
    </row>
    <row r="50192" spans="7:15" x14ac:dyDescent="0.2">
      <c r="G50192" s="2"/>
      <c r="H50192" s="22"/>
      <c r="I50192" s="22"/>
      <c r="J50192" s="23"/>
      <c r="K50192" s="23"/>
      <c r="L50192" s="22"/>
      <c r="M50192" s="22"/>
      <c r="O50192" s="1"/>
    </row>
    <row r="50193" spans="7:15" x14ac:dyDescent="0.2">
      <c r="G50193" s="2"/>
      <c r="H50193" s="22"/>
      <c r="I50193" s="22"/>
      <c r="J50193" s="23"/>
      <c r="K50193" s="23"/>
      <c r="L50193" s="22"/>
      <c r="M50193" s="22"/>
      <c r="O50193" s="1"/>
    </row>
    <row r="50194" spans="7:15" x14ac:dyDescent="0.2">
      <c r="G50194" s="2"/>
      <c r="H50194" s="22"/>
      <c r="I50194" s="22"/>
      <c r="J50194" s="23"/>
      <c r="K50194" s="23"/>
      <c r="L50194" s="22"/>
      <c r="M50194" s="22"/>
      <c r="O50194" s="1"/>
    </row>
    <row r="50195" spans="7:15" x14ac:dyDescent="0.2">
      <c r="G50195" s="2"/>
      <c r="H50195" s="22"/>
      <c r="I50195" s="22"/>
      <c r="J50195" s="23"/>
      <c r="K50195" s="23"/>
      <c r="L50195" s="22"/>
      <c r="M50195" s="22"/>
      <c r="O50195" s="1"/>
    </row>
    <row r="50196" spans="7:15" x14ac:dyDescent="0.2">
      <c r="G50196" s="2"/>
      <c r="H50196" s="22"/>
      <c r="I50196" s="22"/>
      <c r="J50196" s="23"/>
      <c r="K50196" s="23"/>
      <c r="L50196" s="22"/>
      <c r="M50196" s="22"/>
      <c r="O50196" s="1"/>
    </row>
    <row r="50197" spans="7:15" x14ac:dyDescent="0.2">
      <c r="G50197" s="2"/>
      <c r="H50197" s="22"/>
      <c r="I50197" s="22"/>
      <c r="J50197" s="23"/>
      <c r="K50197" s="23"/>
      <c r="L50197" s="22"/>
      <c r="M50197" s="22"/>
      <c r="O50197" s="1"/>
    </row>
    <row r="50198" spans="7:15" x14ac:dyDescent="0.2">
      <c r="G50198" s="2"/>
      <c r="H50198" s="22"/>
      <c r="I50198" s="22"/>
      <c r="J50198" s="23"/>
      <c r="K50198" s="23"/>
      <c r="L50198" s="22"/>
      <c r="M50198" s="22"/>
      <c r="O50198" s="1"/>
    </row>
    <row r="50199" spans="7:15" x14ac:dyDescent="0.2">
      <c r="G50199" s="2"/>
      <c r="H50199" s="22"/>
      <c r="I50199" s="22"/>
      <c r="J50199" s="23"/>
      <c r="K50199" s="23"/>
      <c r="L50199" s="22"/>
      <c r="M50199" s="22"/>
      <c r="O50199" s="1"/>
    </row>
    <row r="50200" spans="7:15" x14ac:dyDescent="0.2">
      <c r="G50200" s="2"/>
      <c r="H50200" s="22"/>
      <c r="I50200" s="22"/>
      <c r="J50200" s="23"/>
      <c r="K50200" s="23"/>
      <c r="L50200" s="22"/>
      <c r="M50200" s="22"/>
      <c r="O50200" s="1"/>
    </row>
    <row r="50201" spans="7:15" x14ac:dyDescent="0.2">
      <c r="G50201" s="2"/>
      <c r="H50201" s="22"/>
      <c r="I50201" s="22"/>
      <c r="J50201" s="23"/>
      <c r="K50201" s="23"/>
      <c r="L50201" s="22"/>
      <c r="M50201" s="22"/>
      <c r="O50201" s="1"/>
    </row>
    <row r="50202" spans="7:15" x14ac:dyDescent="0.2">
      <c r="G50202" s="2"/>
      <c r="H50202" s="22"/>
      <c r="I50202" s="22"/>
      <c r="J50202" s="23"/>
      <c r="K50202" s="23"/>
      <c r="L50202" s="22"/>
      <c r="M50202" s="22"/>
      <c r="O50202" s="1"/>
    </row>
    <row r="50203" spans="7:15" x14ac:dyDescent="0.2">
      <c r="G50203" s="2"/>
      <c r="H50203" s="22"/>
      <c r="I50203" s="22"/>
      <c r="J50203" s="23"/>
      <c r="K50203" s="23"/>
      <c r="L50203" s="22"/>
      <c r="M50203" s="22"/>
      <c r="O50203" s="1"/>
    </row>
    <row r="50204" spans="7:15" x14ac:dyDescent="0.2">
      <c r="G50204" s="2"/>
      <c r="H50204" s="22"/>
      <c r="I50204" s="22"/>
      <c r="J50204" s="23"/>
      <c r="K50204" s="23"/>
      <c r="L50204" s="22"/>
      <c r="M50204" s="22"/>
      <c r="O50204" s="1"/>
    </row>
    <row r="50205" spans="7:15" x14ac:dyDescent="0.2">
      <c r="G50205" s="2"/>
      <c r="H50205" s="22"/>
      <c r="I50205" s="22"/>
      <c r="J50205" s="23"/>
      <c r="K50205" s="23"/>
      <c r="L50205" s="22"/>
      <c r="M50205" s="22"/>
      <c r="O50205" s="1"/>
    </row>
    <row r="50206" spans="7:15" x14ac:dyDescent="0.2">
      <c r="G50206" s="2"/>
      <c r="H50206" s="22"/>
      <c r="I50206" s="22"/>
      <c r="J50206" s="23"/>
      <c r="K50206" s="23"/>
      <c r="L50206" s="22"/>
      <c r="M50206" s="22"/>
      <c r="O50206" s="1"/>
    </row>
    <row r="50207" spans="7:15" x14ac:dyDescent="0.2">
      <c r="G50207" s="2"/>
      <c r="H50207" s="22"/>
      <c r="I50207" s="22"/>
      <c r="J50207" s="23"/>
      <c r="K50207" s="23"/>
      <c r="L50207" s="22"/>
      <c r="M50207" s="22"/>
      <c r="O50207" s="1"/>
    </row>
    <row r="50208" spans="7:15" x14ac:dyDescent="0.2">
      <c r="G50208" s="2"/>
      <c r="H50208" s="22"/>
      <c r="I50208" s="22"/>
      <c r="J50208" s="23"/>
      <c r="K50208" s="23"/>
      <c r="L50208" s="22"/>
      <c r="M50208" s="22"/>
      <c r="O50208" s="1"/>
    </row>
    <row r="50209" spans="7:15" x14ac:dyDescent="0.2">
      <c r="G50209" s="2"/>
      <c r="H50209" s="22"/>
      <c r="I50209" s="22"/>
      <c r="J50209" s="23"/>
      <c r="K50209" s="23"/>
      <c r="L50209" s="22"/>
      <c r="M50209" s="22"/>
      <c r="O50209" s="1"/>
    </row>
    <row r="50210" spans="7:15" x14ac:dyDescent="0.2">
      <c r="G50210" s="2"/>
      <c r="H50210" s="22"/>
      <c r="I50210" s="22"/>
      <c r="J50210" s="23"/>
      <c r="K50210" s="23"/>
      <c r="L50210" s="22"/>
      <c r="M50210" s="22"/>
      <c r="O50210" s="1"/>
    </row>
    <row r="50211" spans="7:15" x14ac:dyDescent="0.2">
      <c r="G50211" s="2"/>
      <c r="H50211" s="22"/>
      <c r="I50211" s="22"/>
      <c r="J50211" s="23"/>
      <c r="K50211" s="23"/>
      <c r="L50211" s="22"/>
      <c r="M50211" s="22"/>
      <c r="O50211" s="1"/>
    </row>
    <row r="50212" spans="7:15" x14ac:dyDescent="0.2">
      <c r="G50212" s="2"/>
      <c r="H50212" s="22"/>
      <c r="I50212" s="22"/>
      <c r="J50212" s="23"/>
      <c r="K50212" s="23"/>
      <c r="L50212" s="22"/>
      <c r="M50212" s="22"/>
      <c r="O50212" s="1"/>
    </row>
    <row r="50213" spans="7:15" x14ac:dyDescent="0.2">
      <c r="G50213" s="2"/>
      <c r="H50213" s="22"/>
      <c r="I50213" s="22"/>
      <c r="J50213" s="23"/>
      <c r="K50213" s="23"/>
      <c r="L50213" s="22"/>
      <c r="M50213" s="22"/>
      <c r="O50213" s="1"/>
    </row>
    <row r="50214" spans="7:15" x14ac:dyDescent="0.2">
      <c r="G50214" s="2"/>
      <c r="H50214" s="22"/>
      <c r="I50214" s="22"/>
      <c r="J50214" s="23"/>
      <c r="K50214" s="23"/>
      <c r="L50214" s="22"/>
      <c r="M50214" s="22"/>
      <c r="O50214" s="1"/>
    </row>
    <row r="50215" spans="7:15" x14ac:dyDescent="0.2">
      <c r="G50215" s="2"/>
      <c r="H50215" s="22"/>
      <c r="I50215" s="22"/>
      <c r="J50215" s="23"/>
      <c r="K50215" s="23"/>
      <c r="L50215" s="22"/>
      <c r="M50215" s="22"/>
      <c r="O50215" s="1"/>
    </row>
    <row r="50216" spans="7:15" x14ac:dyDescent="0.2">
      <c r="G50216" s="2"/>
      <c r="H50216" s="22"/>
      <c r="I50216" s="22"/>
      <c r="J50216" s="23"/>
      <c r="K50216" s="23"/>
      <c r="L50216" s="22"/>
      <c r="M50216" s="22"/>
      <c r="O50216" s="1"/>
    </row>
    <row r="50217" spans="7:15" x14ac:dyDescent="0.2">
      <c r="G50217" s="2"/>
      <c r="H50217" s="22"/>
      <c r="I50217" s="22"/>
      <c r="J50217" s="23"/>
      <c r="K50217" s="23"/>
      <c r="L50217" s="22"/>
      <c r="M50217" s="22"/>
      <c r="O50217" s="1"/>
    </row>
    <row r="50218" spans="7:15" x14ac:dyDescent="0.2">
      <c r="G50218" s="2"/>
      <c r="H50218" s="22"/>
      <c r="I50218" s="22"/>
      <c r="J50218" s="23"/>
      <c r="K50218" s="23"/>
      <c r="L50218" s="22"/>
      <c r="M50218" s="22"/>
      <c r="O50218" s="1"/>
    </row>
    <row r="50219" spans="7:15" x14ac:dyDescent="0.2">
      <c r="G50219" s="2"/>
      <c r="H50219" s="22"/>
      <c r="I50219" s="22"/>
      <c r="J50219" s="23"/>
      <c r="K50219" s="23"/>
      <c r="L50219" s="22"/>
      <c r="M50219" s="22"/>
      <c r="O50219" s="1"/>
    </row>
    <row r="50220" spans="7:15" x14ac:dyDescent="0.2">
      <c r="G50220" s="2"/>
      <c r="H50220" s="22"/>
      <c r="I50220" s="22"/>
      <c r="J50220" s="23"/>
      <c r="K50220" s="23"/>
      <c r="L50220" s="22"/>
      <c r="M50220" s="22"/>
      <c r="O50220" s="1"/>
    </row>
    <row r="50221" spans="7:15" x14ac:dyDescent="0.2">
      <c r="G50221" s="2"/>
      <c r="H50221" s="22"/>
      <c r="I50221" s="22"/>
      <c r="J50221" s="23"/>
      <c r="K50221" s="23"/>
      <c r="L50221" s="22"/>
      <c r="M50221" s="22"/>
      <c r="O50221" s="1"/>
    </row>
    <row r="50222" spans="7:15" x14ac:dyDescent="0.2">
      <c r="G50222" s="2"/>
      <c r="H50222" s="22"/>
      <c r="I50222" s="22"/>
      <c r="J50222" s="23"/>
      <c r="K50222" s="23"/>
      <c r="L50222" s="22"/>
      <c r="M50222" s="22"/>
      <c r="O50222" s="1"/>
    </row>
    <row r="50223" spans="7:15" x14ac:dyDescent="0.2">
      <c r="G50223" s="2"/>
      <c r="H50223" s="22"/>
      <c r="I50223" s="22"/>
      <c r="J50223" s="23"/>
      <c r="K50223" s="23"/>
      <c r="L50223" s="22"/>
      <c r="M50223" s="22"/>
      <c r="O50223" s="1"/>
    </row>
    <row r="50224" spans="7:15" x14ac:dyDescent="0.2">
      <c r="G50224" s="2"/>
      <c r="H50224" s="22"/>
      <c r="I50224" s="22"/>
      <c r="J50224" s="23"/>
      <c r="K50224" s="23"/>
      <c r="L50224" s="22"/>
      <c r="M50224" s="22"/>
      <c r="O50224" s="1"/>
    </row>
    <row r="50225" spans="7:15" x14ac:dyDescent="0.2">
      <c r="G50225" s="2"/>
      <c r="H50225" s="22"/>
      <c r="I50225" s="22"/>
      <c r="J50225" s="23"/>
      <c r="K50225" s="23"/>
      <c r="L50225" s="22"/>
      <c r="M50225" s="22"/>
      <c r="O50225" s="1"/>
    </row>
    <row r="50226" spans="7:15" x14ac:dyDescent="0.2">
      <c r="G50226" s="2"/>
      <c r="H50226" s="22"/>
      <c r="I50226" s="22"/>
      <c r="J50226" s="23"/>
      <c r="K50226" s="23"/>
      <c r="L50226" s="22"/>
      <c r="M50226" s="22"/>
      <c r="O50226" s="1"/>
    </row>
    <row r="50227" spans="7:15" x14ac:dyDescent="0.2">
      <c r="G50227" s="2"/>
      <c r="H50227" s="22"/>
      <c r="I50227" s="22"/>
      <c r="J50227" s="23"/>
      <c r="K50227" s="23"/>
      <c r="L50227" s="22"/>
      <c r="M50227" s="22"/>
      <c r="O50227" s="1"/>
    </row>
    <row r="50228" spans="7:15" x14ac:dyDescent="0.2">
      <c r="G50228" s="2"/>
      <c r="H50228" s="22"/>
      <c r="I50228" s="22"/>
      <c r="J50228" s="23"/>
      <c r="K50228" s="23"/>
      <c r="L50228" s="22"/>
      <c r="M50228" s="22"/>
      <c r="O50228" s="1"/>
    </row>
    <row r="50229" spans="7:15" x14ac:dyDescent="0.2">
      <c r="G50229" s="2"/>
      <c r="H50229" s="22"/>
      <c r="I50229" s="22"/>
      <c r="J50229" s="23"/>
      <c r="K50229" s="23"/>
      <c r="L50229" s="22"/>
      <c r="M50229" s="22"/>
      <c r="O50229" s="1"/>
    </row>
    <row r="50230" spans="7:15" x14ac:dyDescent="0.2">
      <c r="G50230" s="2"/>
      <c r="H50230" s="22"/>
      <c r="I50230" s="22"/>
      <c r="J50230" s="23"/>
      <c r="K50230" s="23"/>
      <c r="L50230" s="22"/>
      <c r="M50230" s="22"/>
      <c r="O50230" s="1"/>
    </row>
    <row r="50231" spans="7:15" x14ac:dyDescent="0.2">
      <c r="G50231" s="2"/>
      <c r="H50231" s="22"/>
      <c r="I50231" s="22"/>
      <c r="J50231" s="23"/>
      <c r="K50231" s="23"/>
      <c r="L50231" s="22"/>
      <c r="M50231" s="22"/>
      <c r="O50231" s="1"/>
    </row>
    <row r="50232" spans="7:15" x14ac:dyDescent="0.2">
      <c r="G50232" s="2"/>
      <c r="H50232" s="22"/>
      <c r="I50232" s="22"/>
      <c r="J50232" s="23"/>
      <c r="K50232" s="23"/>
      <c r="L50232" s="22"/>
      <c r="M50232" s="22"/>
      <c r="O50232" s="1"/>
    </row>
    <row r="50233" spans="7:15" x14ac:dyDescent="0.2">
      <c r="G50233" s="2"/>
      <c r="H50233" s="22"/>
      <c r="I50233" s="22"/>
      <c r="J50233" s="23"/>
      <c r="K50233" s="23"/>
      <c r="L50233" s="22"/>
      <c r="M50233" s="22"/>
      <c r="O50233" s="1"/>
    </row>
    <row r="50234" spans="7:15" x14ac:dyDescent="0.2">
      <c r="G50234" s="2"/>
      <c r="H50234" s="22"/>
      <c r="I50234" s="22"/>
      <c r="J50234" s="23"/>
      <c r="K50234" s="23"/>
      <c r="L50234" s="22"/>
      <c r="M50234" s="22"/>
      <c r="O50234" s="1"/>
    </row>
    <row r="50235" spans="7:15" x14ac:dyDescent="0.2">
      <c r="G50235" s="2"/>
      <c r="H50235" s="22"/>
      <c r="I50235" s="22"/>
      <c r="J50235" s="23"/>
      <c r="K50235" s="23"/>
      <c r="L50235" s="22"/>
      <c r="M50235" s="22"/>
      <c r="O50235" s="1"/>
    </row>
    <row r="50236" spans="7:15" x14ac:dyDescent="0.2">
      <c r="G50236" s="2"/>
      <c r="H50236" s="22"/>
      <c r="I50236" s="22"/>
      <c r="J50236" s="23"/>
      <c r="K50236" s="23"/>
      <c r="L50236" s="22"/>
      <c r="M50236" s="22"/>
      <c r="O50236" s="1"/>
    </row>
    <row r="50237" spans="7:15" x14ac:dyDescent="0.2">
      <c r="G50237" s="2"/>
      <c r="H50237" s="22"/>
      <c r="I50237" s="22"/>
      <c r="J50237" s="23"/>
      <c r="K50237" s="23"/>
      <c r="L50237" s="22"/>
      <c r="M50237" s="22"/>
      <c r="O50237" s="1"/>
    </row>
    <row r="50238" spans="7:15" x14ac:dyDescent="0.2">
      <c r="G50238" s="2"/>
      <c r="H50238" s="22"/>
      <c r="I50238" s="22"/>
      <c r="J50238" s="23"/>
      <c r="K50238" s="23"/>
      <c r="L50238" s="22"/>
      <c r="M50238" s="22"/>
      <c r="O50238" s="1"/>
    </row>
    <row r="50239" spans="7:15" x14ac:dyDescent="0.2">
      <c r="G50239" s="2"/>
      <c r="H50239" s="22"/>
      <c r="I50239" s="22"/>
      <c r="J50239" s="23"/>
      <c r="K50239" s="23"/>
      <c r="L50239" s="22"/>
      <c r="M50239" s="22"/>
      <c r="O50239" s="1"/>
    </row>
    <row r="50240" spans="7:15" x14ac:dyDescent="0.2">
      <c r="G50240" s="2"/>
      <c r="H50240" s="22"/>
      <c r="I50240" s="22"/>
      <c r="J50240" s="23"/>
      <c r="K50240" s="23"/>
      <c r="L50240" s="22"/>
      <c r="M50240" s="22"/>
      <c r="O50240" s="1"/>
    </row>
    <row r="50241" spans="7:15" x14ac:dyDescent="0.2">
      <c r="G50241" s="2"/>
      <c r="H50241" s="22"/>
      <c r="I50241" s="22"/>
      <c r="J50241" s="23"/>
      <c r="K50241" s="23"/>
      <c r="L50241" s="22"/>
      <c r="M50241" s="22"/>
      <c r="O50241" s="1"/>
    </row>
    <row r="50242" spans="7:15" x14ac:dyDescent="0.2">
      <c r="G50242" s="2"/>
      <c r="H50242" s="22"/>
      <c r="I50242" s="22"/>
      <c r="J50242" s="23"/>
      <c r="K50242" s="23"/>
      <c r="L50242" s="22"/>
      <c r="M50242" s="22"/>
      <c r="O50242" s="1"/>
    </row>
    <row r="50243" spans="7:15" x14ac:dyDescent="0.2">
      <c r="G50243" s="2"/>
      <c r="H50243" s="22"/>
      <c r="I50243" s="22"/>
      <c r="J50243" s="23"/>
      <c r="K50243" s="23"/>
      <c r="L50243" s="22"/>
      <c r="M50243" s="22"/>
      <c r="O50243" s="1"/>
    </row>
    <row r="50244" spans="7:15" x14ac:dyDescent="0.2">
      <c r="G50244" s="2"/>
      <c r="H50244" s="22"/>
      <c r="I50244" s="22"/>
      <c r="J50244" s="23"/>
      <c r="K50244" s="23"/>
      <c r="L50244" s="22"/>
      <c r="M50244" s="22"/>
      <c r="O50244" s="1"/>
    </row>
    <row r="50245" spans="7:15" x14ac:dyDescent="0.2">
      <c r="G50245" s="2"/>
      <c r="H50245" s="22"/>
      <c r="I50245" s="22"/>
      <c r="J50245" s="23"/>
      <c r="K50245" s="23"/>
      <c r="L50245" s="22"/>
      <c r="M50245" s="22"/>
      <c r="O50245" s="1"/>
    </row>
    <row r="50246" spans="7:15" x14ac:dyDescent="0.2">
      <c r="G50246" s="2"/>
      <c r="H50246" s="22"/>
      <c r="I50246" s="22"/>
      <c r="J50246" s="23"/>
      <c r="K50246" s="23"/>
      <c r="L50246" s="22"/>
      <c r="M50246" s="22"/>
      <c r="O50246" s="1"/>
    </row>
    <row r="50247" spans="7:15" x14ac:dyDescent="0.2">
      <c r="G50247" s="2"/>
      <c r="H50247" s="22"/>
      <c r="I50247" s="22"/>
      <c r="J50247" s="23"/>
      <c r="K50247" s="23"/>
      <c r="L50247" s="22"/>
      <c r="M50247" s="22"/>
      <c r="O50247" s="1"/>
    </row>
    <row r="50248" spans="7:15" x14ac:dyDescent="0.2">
      <c r="G50248" s="2"/>
      <c r="H50248" s="22"/>
      <c r="I50248" s="22"/>
      <c r="J50248" s="23"/>
      <c r="K50248" s="23"/>
      <c r="L50248" s="22"/>
      <c r="M50248" s="22"/>
      <c r="O50248" s="1"/>
    </row>
    <row r="50249" spans="7:15" x14ac:dyDescent="0.2">
      <c r="G50249" s="2"/>
      <c r="H50249" s="22"/>
      <c r="I50249" s="22"/>
      <c r="J50249" s="23"/>
      <c r="K50249" s="23"/>
      <c r="L50249" s="22"/>
      <c r="M50249" s="22"/>
      <c r="O50249" s="1"/>
    </row>
    <row r="50250" spans="7:15" x14ac:dyDescent="0.2">
      <c r="G50250" s="2"/>
      <c r="H50250" s="22"/>
      <c r="I50250" s="22"/>
      <c r="J50250" s="23"/>
      <c r="K50250" s="23"/>
      <c r="L50250" s="22"/>
      <c r="M50250" s="22"/>
      <c r="O50250" s="1"/>
    </row>
    <row r="50251" spans="7:15" x14ac:dyDescent="0.2">
      <c r="G50251" s="2"/>
      <c r="H50251" s="22"/>
      <c r="I50251" s="22"/>
      <c r="J50251" s="23"/>
      <c r="K50251" s="23"/>
      <c r="L50251" s="22"/>
      <c r="M50251" s="22"/>
      <c r="O50251" s="1"/>
    </row>
    <row r="50252" spans="7:15" x14ac:dyDescent="0.2">
      <c r="G50252" s="2"/>
      <c r="H50252" s="22"/>
      <c r="I50252" s="22"/>
      <c r="J50252" s="23"/>
      <c r="K50252" s="23"/>
      <c r="L50252" s="22"/>
      <c r="M50252" s="22"/>
      <c r="O50252" s="1"/>
    </row>
    <row r="50253" spans="7:15" x14ac:dyDescent="0.2">
      <c r="G50253" s="2"/>
      <c r="H50253" s="22"/>
      <c r="I50253" s="22"/>
      <c r="J50253" s="23"/>
      <c r="K50253" s="23"/>
      <c r="L50253" s="22"/>
      <c r="M50253" s="22"/>
      <c r="O50253" s="1"/>
    </row>
    <row r="50254" spans="7:15" x14ac:dyDescent="0.2">
      <c r="G50254" s="2"/>
      <c r="H50254" s="22"/>
      <c r="I50254" s="22"/>
      <c r="J50254" s="23"/>
      <c r="K50254" s="23"/>
      <c r="L50254" s="22"/>
      <c r="M50254" s="22"/>
      <c r="O50254" s="1"/>
    </row>
    <row r="50255" spans="7:15" x14ac:dyDescent="0.2">
      <c r="G50255" s="2"/>
      <c r="H50255" s="22"/>
      <c r="I50255" s="22"/>
      <c r="J50255" s="23"/>
      <c r="K50255" s="23"/>
      <c r="L50255" s="22"/>
      <c r="M50255" s="22"/>
      <c r="O50255" s="1"/>
    </row>
    <row r="50256" spans="7:15" x14ac:dyDescent="0.2">
      <c r="G50256" s="2"/>
      <c r="H50256" s="22"/>
      <c r="I50256" s="22"/>
      <c r="J50256" s="23"/>
      <c r="K50256" s="23"/>
      <c r="L50256" s="22"/>
      <c r="M50256" s="22"/>
      <c r="O50256" s="1"/>
    </row>
    <row r="50257" spans="7:15" x14ac:dyDescent="0.2">
      <c r="G50257" s="2"/>
      <c r="H50257" s="22"/>
      <c r="I50257" s="22"/>
      <c r="J50257" s="23"/>
      <c r="K50257" s="23"/>
      <c r="L50257" s="22"/>
      <c r="M50257" s="22"/>
      <c r="O50257" s="1"/>
    </row>
    <row r="50258" spans="7:15" x14ac:dyDescent="0.2">
      <c r="G50258" s="2"/>
      <c r="H50258" s="22"/>
      <c r="I50258" s="22"/>
      <c r="J50258" s="23"/>
      <c r="K50258" s="23"/>
      <c r="L50258" s="22"/>
      <c r="M50258" s="22"/>
      <c r="O50258" s="1"/>
    </row>
    <row r="50259" spans="7:15" x14ac:dyDescent="0.2">
      <c r="G50259" s="2"/>
      <c r="H50259" s="22"/>
      <c r="I50259" s="22"/>
      <c r="J50259" s="23"/>
      <c r="K50259" s="23"/>
      <c r="L50259" s="22"/>
      <c r="M50259" s="22"/>
      <c r="O50259" s="1"/>
    </row>
    <row r="50260" spans="7:15" x14ac:dyDescent="0.2">
      <c r="G50260" s="2"/>
      <c r="H50260" s="22"/>
      <c r="I50260" s="22"/>
      <c r="J50260" s="23"/>
      <c r="K50260" s="23"/>
      <c r="L50260" s="22"/>
      <c r="M50260" s="22"/>
      <c r="O50260" s="1"/>
    </row>
    <row r="50261" spans="7:15" x14ac:dyDescent="0.2">
      <c r="G50261" s="2"/>
      <c r="H50261" s="22"/>
      <c r="I50261" s="22"/>
      <c r="J50261" s="23"/>
      <c r="K50261" s="23"/>
      <c r="L50261" s="22"/>
      <c r="M50261" s="22"/>
      <c r="O50261" s="1"/>
    </row>
    <row r="50262" spans="7:15" x14ac:dyDescent="0.2">
      <c r="G50262" s="2"/>
      <c r="H50262" s="22"/>
      <c r="I50262" s="22"/>
      <c r="J50262" s="23"/>
      <c r="K50262" s="23"/>
      <c r="L50262" s="22"/>
      <c r="M50262" s="22"/>
      <c r="O50262" s="1"/>
    </row>
    <row r="50263" spans="7:15" x14ac:dyDescent="0.2">
      <c r="G50263" s="2"/>
      <c r="H50263" s="22"/>
      <c r="I50263" s="22"/>
      <c r="J50263" s="23"/>
      <c r="K50263" s="23"/>
      <c r="L50263" s="22"/>
      <c r="M50263" s="22"/>
      <c r="O50263" s="1"/>
    </row>
    <row r="50264" spans="7:15" x14ac:dyDescent="0.2">
      <c r="G50264" s="2"/>
      <c r="H50264" s="22"/>
      <c r="I50264" s="22"/>
      <c r="J50264" s="23"/>
      <c r="K50264" s="23"/>
      <c r="L50264" s="22"/>
      <c r="M50264" s="22"/>
      <c r="O50264" s="1"/>
    </row>
    <row r="50265" spans="7:15" x14ac:dyDescent="0.2">
      <c r="G50265" s="2"/>
      <c r="H50265" s="22"/>
      <c r="I50265" s="22"/>
      <c r="J50265" s="23"/>
      <c r="K50265" s="23"/>
      <c r="L50265" s="22"/>
      <c r="M50265" s="22"/>
      <c r="O50265" s="1"/>
    </row>
    <row r="50266" spans="7:15" x14ac:dyDescent="0.2">
      <c r="G50266" s="2"/>
      <c r="H50266" s="22"/>
      <c r="I50266" s="22"/>
      <c r="J50266" s="23"/>
      <c r="K50266" s="23"/>
      <c r="L50266" s="22"/>
      <c r="M50266" s="22"/>
      <c r="O50266" s="1"/>
    </row>
    <row r="50267" spans="7:15" x14ac:dyDescent="0.2">
      <c r="G50267" s="2"/>
      <c r="H50267" s="22"/>
      <c r="I50267" s="22"/>
      <c r="J50267" s="23"/>
      <c r="K50267" s="23"/>
      <c r="L50267" s="22"/>
      <c r="M50267" s="22"/>
      <c r="O50267" s="1"/>
    </row>
    <row r="50268" spans="7:15" x14ac:dyDescent="0.2">
      <c r="G50268" s="2"/>
      <c r="H50268" s="22"/>
      <c r="I50268" s="22"/>
      <c r="J50268" s="23"/>
      <c r="K50268" s="23"/>
      <c r="L50268" s="22"/>
      <c r="M50268" s="22"/>
      <c r="O50268" s="1"/>
    </row>
    <row r="50269" spans="7:15" x14ac:dyDescent="0.2">
      <c r="G50269" s="2"/>
      <c r="H50269" s="22"/>
      <c r="I50269" s="22"/>
      <c r="J50269" s="23"/>
      <c r="K50269" s="23"/>
      <c r="L50269" s="22"/>
      <c r="M50269" s="22"/>
      <c r="O50269" s="1"/>
    </row>
    <row r="50270" spans="7:15" x14ac:dyDescent="0.2">
      <c r="G50270" s="2"/>
      <c r="H50270" s="22"/>
      <c r="I50270" s="22"/>
      <c r="J50270" s="23"/>
      <c r="K50270" s="23"/>
      <c r="L50270" s="22"/>
      <c r="M50270" s="22"/>
      <c r="O50270" s="1"/>
    </row>
    <row r="50271" spans="7:15" x14ac:dyDescent="0.2">
      <c r="G50271" s="2"/>
      <c r="H50271" s="22"/>
      <c r="I50271" s="22"/>
      <c r="J50271" s="23"/>
      <c r="K50271" s="23"/>
      <c r="L50271" s="22"/>
      <c r="M50271" s="22"/>
      <c r="O50271" s="1"/>
    </row>
    <row r="50272" spans="7:15" x14ac:dyDescent="0.2">
      <c r="G50272" s="2"/>
      <c r="H50272" s="22"/>
      <c r="I50272" s="22"/>
      <c r="J50272" s="23"/>
      <c r="K50272" s="23"/>
      <c r="L50272" s="22"/>
      <c r="M50272" s="22"/>
      <c r="O50272" s="1"/>
    </row>
    <row r="50273" spans="7:15" x14ac:dyDescent="0.2">
      <c r="G50273" s="2"/>
      <c r="H50273" s="22"/>
      <c r="I50273" s="22"/>
      <c r="J50273" s="23"/>
      <c r="K50273" s="23"/>
      <c r="L50273" s="22"/>
      <c r="M50273" s="22"/>
      <c r="O50273" s="1"/>
    </row>
    <row r="50274" spans="7:15" x14ac:dyDescent="0.2">
      <c r="G50274" s="2"/>
      <c r="H50274" s="22"/>
      <c r="I50274" s="22"/>
      <c r="J50274" s="23"/>
      <c r="K50274" s="23"/>
      <c r="L50274" s="22"/>
      <c r="M50274" s="22"/>
      <c r="O50274" s="1"/>
    </row>
    <row r="50275" spans="7:15" x14ac:dyDescent="0.2">
      <c r="G50275" s="2"/>
      <c r="H50275" s="22"/>
      <c r="I50275" s="22"/>
      <c r="J50275" s="23"/>
      <c r="K50275" s="23"/>
      <c r="L50275" s="22"/>
      <c r="M50275" s="22"/>
      <c r="O50275" s="1"/>
    </row>
    <row r="50276" spans="7:15" x14ac:dyDescent="0.2">
      <c r="G50276" s="2"/>
      <c r="H50276" s="22"/>
      <c r="I50276" s="22"/>
      <c r="J50276" s="23"/>
      <c r="K50276" s="23"/>
      <c r="L50276" s="22"/>
      <c r="M50276" s="22"/>
      <c r="O50276" s="1"/>
    </row>
    <row r="50277" spans="7:15" x14ac:dyDescent="0.2">
      <c r="G50277" s="2"/>
      <c r="H50277" s="22"/>
      <c r="I50277" s="22"/>
      <c r="J50277" s="23"/>
      <c r="K50277" s="23"/>
      <c r="L50277" s="22"/>
      <c r="M50277" s="22"/>
      <c r="O50277" s="1"/>
    </row>
    <row r="50278" spans="7:15" x14ac:dyDescent="0.2">
      <c r="G50278" s="2"/>
      <c r="H50278" s="22"/>
      <c r="I50278" s="22"/>
      <c r="J50278" s="23"/>
      <c r="K50278" s="23"/>
      <c r="L50278" s="22"/>
      <c r="M50278" s="22"/>
      <c r="O50278" s="1"/>
    </row>
    <row r="50279" spans="7:15" x14ac:dyDescent="0.2">
      <c r="G50279" s="2"/>
      <c r="H50279" s="22"/>
      <c r="I50279" s="22"/>
      <c r="J50279" s="23"/>
      <c r="K50279" s="23"/>
      <c r="L50279" s="22"/>
      <c r="M50279" s="22"/>
      <c r="O50279" s="1"/>
    </row>
    <row r="50280" spans="7:15" x14ac:dyDescent="0.2">
      <c r="G50280" s="2"/>
      <c r="H50280" s="22"/>
      <c r="I50280" s="22"/>
      <c r="J50280" s="23"/>
      <c r="K50280" s="23"/>
      <c r="L50280" s="22"/>
      <c r="M50280" s="22"/>
      <c r="O50280" s="1"/>
    </row>
    <row r="50281" spans="7:15" x14ac:dyDescent="0.2">
      <c r="G50281" s="2"/>
      <c r="H50281" s="22"/>
      <c r="I50281" s="22"/>
      <c r="J50281" s="23"/>
      <c r="K50281" s="23"/>
      <c r="L50281" s="22"/>
      <c r="M50281" s="22"/>
      <c r="O50281" s="1"/>
    </row>
    <row r="50282" spans="7:15" x14ac:dyDescent="0.2">
      <c r="G50282" s="2"/>
      <c r="H50282" s="22"/>
      <c r="I50282" s="22"/>
      <c r="J50282" s="23"/>
      <c r="K50282" s="23"/>
      <c r="L50282" s="22"/>
      <c r="M50282" s="22"/>
      <c r="O50282" s="1"/>
    </row>
    <row r="50283" spans="7:15" x14ac:dyDescent="0.2">
      <c r="G50283" s="2"/>
      <c r="H50283" s="22"/>
      <c r="I50283" s="22"/>
      <c r="J50283" s="23"/>
      <c r="K50283" s="23"/>
      <c r="L50283" s="22"/>
      <c r="M50283" s="22"/>
      <c r="O50283" s="1"/>
    </row>
    <row r="50284" spans="7:15" x14ac:dyDescent="0.2">
      <c r="G50284" s="2"/>
      <c r="H50284" s="22"/>
      <c r="I50284" s="22"/>
      <c r="J50284" s="23"/>
      <c r="K50284" s="23"/>
      <c r="L50284" s="22"/>
      <c r="M50284" s="22"/>
      <c r="O50284" s="1"/>
    </row>
    <row r="50285" spans="7:15" x14ac:dyDescent="0.2">
      <c r="G50285" s="2"/>
      <c r="H50285" s="22"/>
      <c r="I50285" s="22"/>
      <c r="J50285" s="23"/>
      <c r="K50285" s="23"/>
      <c r="L50285" s="22"/>
      <c r="M50285" s="22"/>
      <c r="O50285" s="1"/>
    </row>
    <row r="50286" spans="7:15" x14ac:dyDescent="0.2">
      <c r="G50286" s="2"/>
      <c r="H50286" s="22"/>
      <c r="I50286" s="22"/>
      <c r="J50286" s="23"/>
      <c r="K50286" s="23"/>
      <c r="L50286" s="22"/>
      <c r="M50286" s="22"/>
      <c r="O50286" s="1"/>
    </row>
    <row r="50287" spans="7:15" x14ac:dyDescent="0.2">
      <c r="G50287" s="2"/>
      <c r="H50287" s="22"/>
      <c r="I50287" s="22"/>
      <c r="J50287" s="23"/>
      <c r="K50287" s="23"/>
      <c r="L50287" s="22"/>
      <c r="M50287" s="22"/>
      <c r="O50287" s="1"/>
    </row>
    <row r="50288" spans="7:15" x14ac:dyDescent="0.2">
      <c r="G50288" s="2"/>
      <c r="H50288" s="22"/>
      <c r="I50288" s="22"/>
      <c r="J50288" s="23"/>
      <c r="K50288" s="23"/>
      <c r="L50288" s="22"/>
      <c r="M50288" s="22"/>
      <c r="O50288" s="1"/>
    </row>
    <row r="50289" spans="7:15" x14ac:dyDescent="0.2">
      <c r="G50289" s="2"/>
      <c r="H50289" s="22"/>
      <c r="I50289" s="22"/>
      <c r="J50289" s="23"/>
      <c r="K50289" s="23"/>
      <c r="L50289" s="22"/>
      <c r="M50289" s="22"/>
      <c r="O50289" s="1"/>
    </row>
    <row r="50290" spans="7:15" x14ac:dyDescent="0.2">
      <c r="G50290" s="2"/>
      <c r="H50290" s="22"/>
      <c r="I50290" s="22"/>
      <c r="J50290" s="23"/>
      <c r="K50290" s="23"/>
      <c r="L50290" s="22"/>
      <c r="M50290" s="22"/>
      <c r="O50290" s="1"/>
    </row>
    <row r="50291" spans="7:15" x14ac:dyDescent="0.2">
      <c r="G50291" s="2"/>
      <c r="H50291" s="22"/>
      <c r="I50291" s="22"/>
      <c r="J50291" s="23"/>
      <c r="K50291" s="23"/>
      <c r="L50291" s="22"/>
      <c r="M50291" s="22"/>
      <c r="O50291" s="1"/>
    </row>
    <row r="50292" spans="7:15" x14ac:dyDescent="0.2">
      <c r="G50292" s="2"/>
      <c r="H50292" s="22"/>
      <c r="I50292" s="22"/>
      <c r="J50292" s="23"/>
      <c r="K50292" s="23"/>
      <c r="L50292" s="22"/>
      <c r="M50292" s="22"/>
      <c r="O50292" s="1"/>
    </row>
    <row r="50293" spans="7:15" x14ac:dyDescent="0.2">
      <c r="G50293" s="2"/>
      <c r="H50293" s="22"/>
      <c r="I50293" s="22"/>
      <c r="J50293" s="23"/>
      <c r="K50293" s="23"/>
      <c r="L50293" s="22"/>
      <c r="M50293" s="22"/>
      <c r="O50293" s="1"/>
    </row>
    <row r="50294" spans="7:15" x14ac:dyDescent="0.2">
      <c r="G50294" s="2"/>
      <c r="H50294" s="22"/>
      <c r="I50294" s="22"/>
      <c r="J50294" s="23"/>
      <c r="K50294" s="23"/>
      <c r="L50294" s="22"/>
      <c r="M50294" s="22"/>
      <c r="O50294" s="1"/>
    </row>
    <row r="50295" spans="7:15" x14ac:dyDescent="0.2">
      <c r="G50295" s="2"/>
      <c r="H50295" s="22"/>
      <c r="I50295" s="22"/>
      <c r="J50295" s="23"/>
      <c r="K50295" s="23"/>
      <c r="L50295" s="22"/>
      <c r="M50295" s="22"/>
      <c r="O50295" s="1"/>
    </row>
    <row r="50296" spans="7:15" x14ac:dyDescent="0.2">
      <c r="G50296" s="2"/>
      <c r="H50296" s="22"/>
      <c r="I50296" s="22"/>
      <c r="J50296" s="23"/>
      <c r="K50296" s="23"/>
      <c r="L50296" s="22"/>
      <c r="M50296" s="22"/>
      <c r="O50296" s="1"/>
    </row>
    <row r="50297" spans="7:15" x14ac:dyDescent="0.2">
      <c r="G50297" s="2"/>
      <c r="H50297" s="22"/>
      <c r="I50297" s="22"/>
      <c r="J50297" s="23"/>
      <c r="K50297" s="23"/>
      <c r="L50297" s="22"/>
      <c r="M50297" s="22"/>
      <c r="O50297" s="1"/>
    </row>
    <row r="50298" spans="7:15" x14ac:dyDescent="0.2">
      <c r="G50298" s="2"/>
      <c r="H50298" s="22"/>
      <c r="I50298" s="22"/>
      <c r="J50298" s="23"/>
      <c r="K50298" s="23"/>
      <c r="L50298" s="22"/>
      <c r="M50298" s="22"/>
      <c r="O50298" s="1"/>
    </row>
    <row r="50299" spans="7:15" x14ac:dyDescent="0.2">
      <c r="G50299" s="2"/>
      <c r="H50299" s="22"/>
      <c r="I50299" s="22"/>
      <c r="J50299" s="23"/>
      <c r="K50299" s="23"/>
      <c r="L50299" s="22"/>
      <c r="M50299" s="22"/>
      <c r="O50299" s="1"/>
    </row>
    <row r="50300" spans="7:15" x14ac:dyDescent="0.2">
      <c r="G50300" s="2"/>
      <c r="H50300" s="22"/>
      <c r="I50300" s="22"/>
      <c r="J50300" s="23"/>
      <c r="K50300" s="23"/>
      <c r="L50300" s="22"/>
      <c r="M50300" s="22"/>
      <c r="O50300" s="1"/>
    </row>
    <row r="50301" spans="7:15" x14ac:dyDescent="0.2">
      <c r="G50301" s="2"/>
      <c r="H50301" s="22"/>
      <c r="I50301" s="22"/>
      <c r="J50301" s="23"/>
      <c r="K50301" s="23"/>
      <c r="L50301" s="22"/>
      <c r="M50301" s="22"/>
      <c r="O50301" s="1"/>
    </row>
    <row r="50302" spans="7:15" x14ac:dyDescent="0.2">
      <c r="G50302" s="2"/>
      <c r="H50302" s="22"/>
      <c r="I50302" s="22"/>
      <c r="J50302" s="23"/>
      <c r="K50302" s="23"/>
      <c r="L50302" s="22"/>
      <c r="M50302" s="22"/>
      <c r="O50302" s="1"/>
    </row>
    <row r="50303" spans="7:15" x14ac:dyDescent="0.2">
      <c r="G50303" s="2"/>
      <c r="H50303" s="22"/>
      <c r="I50303" s="22"/>
      <c r="J50303" s="23"/>
      <c r="K50303" s="23"/>
      <c r="L50303" s="22"/>
      <c r="M50303" s="22"/>
      <c r="O50303" s="1"/>
    </row>
    <row r="50304" spans="7:15" x14ac:dyDescent="0.2">
      <c r="G50304" s="2"/>
      <c r="H50304" s="22"/>
      <c r="I50304" s="22"/>
      <c r="J50304" s="23"/>
      <c r="K50304" s="23"/>
      <c r="L50304" s="22"/>
      <c r="M50304" s="22"/>
      <c r="O50304" s="1"/>
    </row>
    <row r="50305" spans="7:15" x14ac:dyDescent="0.2">
      <c r="G50305" s="2"/>
      <c r="H50305" s="22"/>
      <c r="I50305" s="22"/>
      <c r="J50305" s="23"/>
      <c r="K50305" s="23"/>
      <c r="L50305" s="22"/>
      <c r="M50305" s="22"/>
      <c r="O50305" s="1"/>
    </row>
    <row r="50306" spans="7:15" x14ac:dyDescent="0.2">
      <c r="G50306" s="2"/>
      <c r="H50306" s="22"/>
      <c r="I50306" s="22"/>
      <c r="J50306" s="23"/>
      <c r="K50306" s="23"/>
      <c r="L50306" s="22"/>
      <c r="M50306" s="22"/>
      <c r="O50306" s="1"/>
    </row>
    <row r="50307" spans="7:15" x14ac:dyDescent="0.2">
      <c r="G50307" s="2"/>
      <c r="H50307" s="22"/>
      <c r="I50307" s="22"/>
      <c r="J50307" s="23"/>
      <c r="K50307" s="23"/>
      <c r="L50307" s="22"/>
      <c r="M50307" s="22"/>
      <c r="O50307" s="1"/>
    </row>
    <row r="50308" spans="7:15" x14ac:dyDescent="0.2">
      <c r="G50308" s="2"/>
      <c r="H50308" s="22"/>
      <c r="I50308" s="22"/>
      <c r="J50308" s="23"/>
      <c r="K50308" s="23"/>
      <c r="L50308" s="22"/>
      <c r="M50308" s="22"/>
      <c r="O50308" s="1"/>
    </row>
    <row r="50309" spans="7:15" x14ac:dyDescent="0.2">
      <c r="G50309" s="2"/>
      <c r="H50309" s="22"/>
      <c r="I50309" s="22"/>
      <c r="J50309" s="23"/>
      <c r="K50309" s="23"/>
      <c r="L50309" s="22"/>
      <c r="M50309" s="22"/>
      <c r="O50309" s="1"/>
    </row>
    <row r="50310" spans="7:15" x14ac:dyDescent="0.2">
      <c r="G50310" s="2"/>
      <c r="H50310" s="22"/>
      <c r="I50310" s="22"/>
      <c r="J50310" s="23"/>
      <c r="K50310" s="23"/>
      <c r="L50310" s="22"/>
      <c r="M50310" s="22"/>
      <c r="O50310" s="1"/>
    </row>
    <row r="50311" spans="7:15" x14ac:dyDescent="0.2">
      <c r="G50311" s="2"/>
      <c r="H50311" s="22"/>
      <c r="I50311" s="22"/>
      <c r="J50311" s="23"/>
      <c r="K50311" s="23"/>
      <c r="L50311" s="22"/>
      <c r="M50311" s="22"/>
      <c r="O50311" s="1"/>
    </row>
    <row r="50312" spans="7:15" x14ac:dyDescent="0.2">
      <c r="G50312" s="2"/>
      <c r="H50312" s="22"/>
      <c r="I50312" s="22"/>
      <c r="J50312" s="23"/>
      <c r="K50312" s="23"/>
      <c r="L50312" s="22"/>
      <c r="M50312" s="22"/>
      <c r="O50312" s="1"/>
    </row>
    <row r="50313" spans="7:15" x14ac:dyDescent="0.2">
      <c r="G50313" s="2"/>
      <c r="H50313" s="22"/>
      <c r="I50313" s="22"/>
      <c r="J50313" s="23"/>
      <c r="K50313" s="23"/>
      <c r="L50313" s="22"/>
      <c r="M50313" s="22"/>
      <c r="O50313" s="1"/>
    </row>
    <row r="50314" spans="7:15" x14ac:dyDescent="0.2">
      <c r="G50314" s="2"/>
      <c r="H50314" s="22"/>
      <c r="I50314" s="22"/>
      <c r="J50314" s="23"/>
      <c r="K50314" s="23"/>
      <c r="L50314" s="22"/>
      <c r="M50314" s="22"/>
      <c r="O50314" s="1"/>
    </row>
    <row r="50315" spans="7:15" x14ac:dyDescent="0.2">
      <c r="G50315" s="2"/>
      <c r="H50315" s="22"/>
      <c r="I50315" s="22"/>
      <c r="J50315" s="23"/>
      <c r="K50315" s="23"/>
      <c r="L50315" s="22"/>
      <c r="M50315" s="22"/>
      <c r="O50315" s="1"/>
    </row>
    <row r="50316" spans="7:15" x14ac:dyDescent="0.2">
      <c r="G50316" s="2"/>
      <c r="H50316" s="22"/>
      <c r="I50316" s="22"/>
      <c r="J50316" s="23"/>
      <c r="K50316" s="23"/>
      <c r="L50316" s="22"/>
      <c r="M50316" s="22"/>
      <c r="O50316" s="1"/>
    </row>
    <row r="50317" spans="7:15" x14ac:dyDescent="0.2">
      <c r="G50317" s="2"/>
      <c r="H50317" s="22"/>
      <c r="I50317" s="22"/>
      <c r="J50317" s="23"/>
      <c r="K50317" s="23"/>
      <c r="L50317" s="22"/>
      <c r="M50317" s="22"/>
      <c r="O50317" s="1"/>
    </row>
    <row r="50318" spans="7:15" x14ac:dyDescent="0.2">
      <c r="G50318" s="2"/>
      <c r="H50318" s="22"/>
      <c r="I50318" s="22"/>
      <c r="J50318" s="23"/>
      <c r="K50318" s="23"/>
      <c r="L50318" s="22"/>
      <c r="M50318" s="22"/>
      <c r="O50318" s="1"/>
    </row>
    <row r="50319" spans="7:15" x14ac:dyDescent="0.2">
      <c r="G50319" s="2"/>
      <c r="H50319" s="22"/>
      <c r="I50319" s="22"/>
      <c r="J50319" s="23"/>
      <c r="K50319" s="23"/>
      <c r="L50319" s="22"/>
      <c r="M50319" s="22"/>
      <c r="O50319" s="1"/>
    </row>
    <row r="50320" spans="7:15" x14ac:dyDescent="0.2">
      <c r="G50320" s="2"/>
      <c r="H50320" s="22"/>
      <c r="I50320" s="22"/>
      <c r="J50320" s="23"/>
      <c r="K50320" s="23"/>
      <c r="L50320" s="22"/>
      <c r="M50320" s="22"/>
      <c r="O50320" s="1"/>
    </row>
    <row r="50321" spans="7:15" x14ac:dyDescent="0.2">
      <c r="G50321" s="2"/>
      <c r="H50321" s="22"/>
      <c r="I50321" s="22"/>
      <c r="J50321" s="23"/>
      <c r="K50321" s="23"/>
      <c r="L50321" s="22"/>
      <c r="M50321" s="22"/>
      <c r="O50321" s="1"/>
    </row>
    <row r="50322" spans="7:15" x14ac:dyDescent="0.2">
      <c r="G50322" s="2"/>
      <c r="H50322" s="22"/>
      <c r="I50322" s="22"/>
      <c r="J50322" s="23"/>
      <c r="K50322" s="23"/>
      <c r="L50322" s="22"/>
      <c r="M50322" s="22"/>
      <c r="O50322" s="1"/>
    </row>
    <row r="50323" spans="7:15" x14ac:dyDescent="0.2">
      <c r="G50323" s="2"/>
      <c r="H50323" s="22"/>
      <c r="I50323" s="22"/>
      <c r="J50323" s="23"/>
      <c r="K50323" s="23"/>
      <c r="L50323" s="22"/>
      <c r="M50323" s="22"/>
      <c r="O50323" s="1"/>
    </row>
    <row r="50324" spans="7:15" x14ac:dyDescent="0.2">
      <c r="G50324" s="2"/>
      <c r="H50324" s="22"/>
      <c r="I50324" s="22"/>
      <c r="J50324" s="23"/>
      <c r="K50324" s="23"/>
      <c r="L50324" s="22"/>
      <c r="M50324" s="22"/>
      <c r="O50324" s="1"/>
    </row>
    <row r="50325" spans="7:15" x14ac:dyDescent="0.2">
      <c r="G50325" s="2"/>
      <c r="H50325" s="22"/>
      <c r="I50325" s="22"/>
      <c r="J50325" s="23"/>
      <c r="K50325" s="23"/>
      <c r="L50325" s="22"/>
      <c r="M50325" s="22"/>
      <c r="O50325" s="1"/>
    </row>
    <row r="50326" spans="7:15" x14ac:dyDescent="0.2">
      <c r="G50326" s="2"/>
      <c r="H50326" s="22"/>
      <c r="I50326" s="22"/>
      <c r="J50326" s="23"/>
      <c r="K50326" s="23"/>
      <c r="L50326" s="22"/>
      <c r="M50326" s="22"/>
      <c r="O50326" s="1"/>
    </row>
    <row r="50327" spans="7:15" x14ac:dyDescent="0.2">
      <c r="G50327" s="2"/>
      <c r="H50327" s="22"/>
      <c r="I50327" s="22"/>
      <c r="J50327" s="23"/>
      <c r="K50327" s="23"/>
      <c r="L50327" s="22"/>
      <c r="M50327" s="22"/>
      <c r="O50327" s="1"/>
    </row>
    <row r="50328" spans="7:15" x14ac:dyDescent="0.2">
      <c r="G50328" s="2"/>
      <c r="H50328" s="22"/>
      <c r="I50328" s="22"/>
      <c r="J50328" s="23"/>
      <c r="K50328" s="23"/>
      <c r="L50328" s="22"/>
      <c r="M50328" s="22"/>
      <c r="O50328" s="1"/>
    </row>
    <row r="50329" spans="7:15" x14ac:dyDescent="0.2">
      <c r="G50329" s="2"/>
      <c r="H50329" s="22"/>
      <c r="I50329" s="22"/>
      <c r="J50329" s="23"/>
      <c r="K50329" s="23"/>
      <c r="L50329" s="22"/>
      <c r="M50329" s="22"/>
      <c r="O50329" s="1"/>
    </row>
    <row r="50330" spans="7:15" x14ac:dyDescent="0.2">
      <c r="G50330" s="2"/>
      <c r="H50330" s="22"/>
      <c r="I50330" s="22"/>
      <c r="J50330" s="23"/>
      <c r="K50330" s="23"/>
      <c r="L50330" s="22"/>
      <c r="M50330" s="22"/>
      <c r="O50330" s="1"/>
    </row>
    <row r="50331" spans="7:15" x14ac:dyDescent="0.2">
      <c r="G50331" s="2"/>
      <c r="H50331" s="22"/>
      <c r="I50331" s="22"/>
      <c r="J50331" s="23"/>
      <c r="K50331" s="23"/>
      <c r="L50331" s="22"/>
      <c r="M50331" s="22"/>
      <c r="O50331" s="1"/>
    </row>
    <row r="50332" spans="7:15" x14ac:dyDescent="0.2">
      <c r="G50332" s="2"/>
      <c r="H50332" s="22"/>
      <c r="I50332" s="22"/>
      <c r="J50332" s="23"/>
      <c r="K50332" s="23"/>
      <c r="L50332" s="22"/>
      <c r="M50332" s="22"/>
      <c r="O50332" s="1"/>
    </row>
    <row r="50333" spans="7:15" x14ac:dyDescent="0.2">
      <c r="G50333" s="2"/>
      <c r="H50333" s="22"/>
      <c r="I50333" s="22"/>
      <c r="J50333" s="23"/>
      <c r="K50333" s="23"/>
      <c r="L50333" s="22"/>
      <c r="M50333" s="22"/>
      <c r="O50333" s="1"/>
    </row>
    <row r="50334" spans="7:15" x14ac:dyDescent="0.2">
      <c r="G50334" s="2"/>
      <c r="H50334" s="22"/>
      <c r="I50334" s="22"/>
      <c r="J50334" s="23"/>
      <c r="K50334" s="23"/>
      <c r="L50334" s="22"/>
      <c r="M50334" s="22"/>
      <c r="O50334" s="1"/>
    </row>
    <row r="50335" spans="7:15" x14ac:dyDescent="0.2">
      <c r="G50335" s="2"/>
      <c r="H50335" s="22"/>
      <c r="I50335" s="22"/>
      <c r="J50335" s="23"/>
      <c r="K50335" s="23"/>
      <c r="L50335" s="22"/>
      <c r="M50335" s="22"/>
      <c r="O50335" s="1"/>
    </row>
    <row r="50336" spans="7:15" x14ac:dyDescent="0.2">
      <c r="G50336" s="2"/>
      <c r="H50336" s="22"/>
      <c r="I50336" s="22"/>
      <c r="J50336" s="23"/>
      <c r="K50336" s="23"/>
      <c r="L50336" s="22"/>
      <c r="M50336" s="22"/>
      <c r="O50336" s="1"/>
    </row>
    <row r="50337" spans="7:15" x14ac:dyDescent="0.2">
      <c r="G50337" s="2"/>
      <c r="H50337" s="22"/>
      <c r="I50337" s="22"/>
      <c r="J50337" s="23"/>
      <c r="K50337" s="23"/>
      <c r="L50337" s="22"/>
      <c r="M50337" s="22"/>
      <c r="O50337" s="1"/>
    </row>
    <row r="50338" spans="7:15" x14ac:dyDescent="0.2">
      <c r="G50338" s="2"/>
      <c r="H50338" s="22"/>
      <c r="I50338" s="22"/>
      <c r="J50338" s="23"/>
      <c r="K50338" s="23"/>
      <c r="L50338" s="22"/>
      <c r="M50338" s="22"/>
      <c r="O50338" s="1"/>
    </row>
    <row r="50339" spans="7:15" x14ac:dyDescent="0.2">
      <c r="G50339" s="2"/>
      <c r="H50339" s="22"/>
      <c r="I50339" s="22"/>
      <c r="J50339" s="23"/>
      <c r="K50339" s="23"/>
      <c r="L50339" s="22"/>
      <c r="M50339" s="22"/>
      <c r="O50339" s="1"/>
    </row>
    <row r="50340" spans="7:15" x14ac:dyDescent="0.2">
      <c r="G50340" s="2"/>
      <c r="H50340" s="22"/>
      <c r="I50340" s="22"/>
      <c r="J50340" s="23"/>
      <c r="K50340" s="23"/>
      <c r="L50340" s="22"/>
      <c r="M50340" s="22"/>
      <c r="O50340" s="1"/>
    </row>
    <row r="50341" spans="7:15" x14ac:dyDescent="0.2">
      <c r="G50341" s="2"/>
      <c r="H50341" s="22"/>
      <c r="I50341" s="22"/>
      <c r="J50341" s="23"/>
      <c r="K50341" s="23"/>
      <c r="L50341" s="22"/>
      <c r="M50341" s="22"/>
      <c r="O50341" s="1"/>
    </row>
    <row r="50342" spans="7:15" x14ac:dyDescent="0.2">
      <c r="G50342" s="2"/>
      <c r="H50342" s="22"/>
      <c r="I50342" s="22"/>
      <c r="J50342" s="23"/>
      <c r="K50342" s="23"/>
      <c r="L50342" s="22"/>
      <c r="M50342" s="22"/>
      <c r="O50342" s="1"/>
    </row>
    <row r="50343" spans="7:15" x14ac:dyDescent="0.2">
      <c r="G50343" s="2"/>
      <c r="H50343" s="22"/>
      <c r="I50343" s="22"/>
      <c r="J50343" s="23"/>
      <c r="K50343" s="23"/>
      <c r="L50343" s="22"/>
      <c r="M50343" s="22"/>
      <c r="O50343" s="1"/>
    </row>
    <row r="50344" spans="7:15" x14ac:dyDescent="0.2">
      <c r="G50344" s="2"/>
      <c r="H50344" s="22"/>
      <c r="I50344" s="22"/>
      <c r="J50344" s="23"/>
      <c r="K50344" s="23"/>
      <c r="L50344" s="22"/>
      <c r="M50344" s="22"/>
      <c r="O50344" s="1"/>
    </row>
    <row r="50345" spans="7:15" x14ac:dyDescent="0.2">
      <c r="G50345" s="2"/>
      <c r="H50345" s="22"/>
      <c r="I50345" s="22"/>
      <c r="J50345" s="23"/>
      <c r="K50345" s="23"/>
      <c r="L50345" s="22"/>
      <c r="M50345" s="22"/>
      <c r="O50345" s="1"/>
    </row>
    <row r="50346" spans="7:15" x14ac:dyDescent="0.2">
      <c r="G50346" s="2"/>
      <c r="H50346" s="22"/>
      <c r="I50346" s="22"/>
      <c r="J50346" s="23"/>
      <c r="K50346" s="23"/>
      <c r="L50346" s="22"/>
      <c r="M50346" s="22"/>
      <c r="O50346" s="1"/>
    </row>
    <row r="50347" spans="7:15" x14ac:dyDescent="0.2">
      <c r="G50347" s="2"/>
      <c r="H50347" s="22"/>
      <c r="I50347" s="22"/>
      <c r="J50347" s="23"/>
      <c r="K50347" s="23"/>
      <c r="L50347" s="22"/>
      <c r="M50347" s="22"/>
      <c r="O50347" s="1"/>
    </row>
    <row r="50348" spans="7:15" x14ac:dyDescent="0.2">
      <c r="G50348" s="2"/>
      <c r="H50348" s="22"/>
      <c r="I50348" s="22"/>
      <c r="J50348" s="23"/>
      <c r="K50348" s="23"/>
      <c r="L50348" s="22"/>
      <c r="M50348" s="22"/>
      <c r="O50348" s="1"/>
    </row>
    <row r="50349" spans="7:15" x14ac:dyDescent="0.2">
      <c r="G50349" s="2"/>
      <c r="H50349" s="22"/>
      <c r="I50349" s="22"/>
      <c r="J50349" s="23"/>
      <c r="K50349" s="23"/>
      <c r="L50349" s="22"/>
      <c r="M50349" s="22"/>
      <c r="O50349" s="1"/>
    </row>
    <row r="50350" spans="7:15" x14ac:dyDescent="0.2">
      <c r="G50350" s="2"/>
      <c r="H50350" s="22"/>
      <c r="I50350" s="22"/>
      <c r="J50350" s="23"/>
      <c r="K50350" s="23"/>
      <c r="L50350" s="22"/>
      <c r="M50350" s="22"/>
      <c r="O50350" s="1"/>
    </row>
    <row r="50351" spans="7:15" x14ac:dyDescent="0.2">
      <c r="G50351" s="2"/>
      <c r="H50351" s="22"/>
      <c r="I50351" s="22"/>
      <c r="J50351" s="23"/>
      <c r="K50351" s="23"/>
      <c r="L50351" s="22"/>
      <c r="M50351" s="22"/>
      <c r="O50351" s="1"/>
    </row>
    <row r="50352" spans="7:15" x14ac:dyDescent="0.2">
      <c r="G50352" s="2"/>
      <c r="H50352" s="22"/>
      <c r="I50352" s="22"/>
      <c r="J50352" s="23"/>
      <c r="K50352" s="23"/>
      <c r="L50352" s="22"/>
      <c r="M50352" s="22"/>
      <c r="O50352" s="1"/>
    </row>
    <row r="50353" spans="7:15" x14ac:dyDescent="0.2">
      <c r="G50353" s="2"/>
      <c r="H50353" s="22"/>
      <c r="I50353" s="22"/>
      <c r="J50353" s="23"/>
      <c r="K50353" s="23"/>
      <c r="L50353" s="22"/>
      <c r="M50353" s="22"/>
      <c r="O50353" s="1"/>
    </row>
    <row r="50354" spans="7:15" x14ac:dyDescent="0.2">
      <c r="G50354" s="2"/>
      <c r="H50354" s="22"/>
      <c r="I50354" s="22"/>
      <c r="J50354" s="23"/>
      <c r="K50354" s="23"/>
      <c r="L50354" s="22"/>
      <c r="M50354" s="22"/>
      <c r="O50354" s="1"/>
    </row>
    <row r="50355" spans="7:15" x14ac:dyDescent="0.2">
      <c r="G50355" s="2"/>
      <c r="H50355" s="22"/>
      <c r="I50355" s="22"/>
      <c r="J50355" s="23"/>
      <c r="K50355" s="23"/>
      <c r="L50355" s="22"/>
      <c r="M50355" s="22"/>
      <c r="O50355" s="1"/>
    </row>
    <row r="50356" spans="7:15" x14ac:dyDescent="0.2">
      <c r="G50356" s="2"/>
      <c r="H50356" s="22"/>
      <c r="I50356" s="22"/>
      <c r="J50356" s="23"/>
      <c r="K50356" s="23"/>
      <c r="L50356" s="22"/>
      <c r="M50356" s="22"/>
      <c r="O50356" s="1"/>
    </row>
    <row r="50357" spans="7:15" x14ac:dyDescent="0.2">
      <c r="G50357" s="2"/>
      <c r="H50357" s="22"/>
      <c r="I50357" s="22"/>
      <c r="J50357" s="23"/>
      <c r="K50357" s="23"/>
      <c r="L50357" s="22"/>
      <c r="M50357" s="22"/>
      <c r="O50357" s="1"/>
    </row>
    <row r="50358" spans="7:15" x14ac:dyDescent="0.2">
      <c r="G50358" s="2"/>
      <c r="H50358" s="22"/>
      <c r="I50358" s="22"/>
      <c r="J50358" s="23"/>
      <c r="K50358" s="23"/>
      <c r="L50358" s="22"/>
      <c r="M50358" s="22"/>
      <c r="O50358" s="1"/>
    </row>
    <row r="50359" spans="7:15" x14ac:dyDescent="0.2">
      <c r="G50359" s="2"/>
      <c r="H50359" s="22"/>
      <c r="I50359" s="22"/>
      <c r="J50359" s="23"/>
      <c r="K50359" s="23"/>
      <c r="L50359" s="22"/>
      <c r="M50359" s="22"/>
      <c r="O50359" s="1"/>
    </row>
    <row r="50360" spans="7:15" x14ac:dyDescent="0.2">
      <c r="G50360" s="2"/>
      <c r="H50360" s="22"/>
      <c r="I50360" s="22"/>
      <c r="J50360" s="23"/>
      <c r="K50360" s="23"/>
      <c r="L50360" s="22"/>
      <c r="M50360" s="22"/>
      <c r="O50360" s="1"/>
    </row>
    <row r="50361" spans="7:15" x14ac:dyDescent="0.2">
      <c r="G50361" s="2"/>
      <c r="H50361" s="22"/>
      <c r="I50361" s="22"/>
      <c r="J50361" s="23"/>
      <c r="K50361" s="23"/>
      <c r="L50361" s="22"/>
      <c r="M50361" s="22"/>
      <c r="O50361" s="1"/>
    </row>
    <row r="50362" spans="7:15" x14ac:dyDescent="0.2">
      <c r="G50362" s="2"/>
      <c r="H50362" s="22"/>
      <c r="I50362" s="22"/>
      <c r="J50362" s="23"/>
      <c r="K50362" s="23"/>
      <c r="L50362" s="22"/>
      <c r="M50362" s="22"/>
      <c r="O50362" s="1"/>
    </row>
    <row r="50363" spans="7:15" x14ac:dyDescent="0.2">
      <c r="G50363" s="2"/>
      <c r="H50363" s="22"/>
      <c r="I50363" s="22"/>
      <c r="J50363" s="23"/>
      <c r="K50363" s="23"/>
      <c r="L50363" s="22"/>
      <c r="M50363" s="22"/>
      <c r="O50363" s="1"/>
    </row>
    <row r="50364" spans="7:15" x14ac:dyDescent="0.2">
      <c r="G50364" s="2"/>
      <c r="H50364" s="22"/>
      <c r="I50364" s="22"/>
      <c r="J50364" s="23"/>
      <c r="K50364" s="23"/>
      <c r="L50364" s="22"/>
      <c r="M50364" s="22"/>
      <c r="O50364" s="1"/>
    </row>
    <row r="50365" spans="7:15" x14ac:dyDescent="0.2">
      <c r="G50365" s="2"/>
      <c r="H50365" s="22"/>
      <c r="I50365" s="22"/>
      <c r="J50365" s="23"/>
      <c r="K50365" s="23"/>
      <c r="L50365" s="22"/>
      <c r="M50365" s="22"/>
      <c r="O50365" s="1"/>
    </row>
    <row r="50366" spans="7:15" x14ac:dyDescent="0.2">
      <c r="G50366" s="2"/>
      <c r="H50366" s="22"/>
      <c r="I50366" s="22"/>
      <c r="J50366" s="23"/>
      <c r="K50366" s="23"/>
      <c r="L50366" s="22"/>
      <c r="M50366" s="22"/>
      <c r="O50366" s="1"/>
    </row>
    <row r="50367" spans="7:15" x14ac:dyDescent="0.2">
      <c r="G50367" s="2"/>
      <c r="H50367" s="22"/>
      <c r="I50367" s="22"/>
      <c r="J50367" s="23"/>
      <c r="K50367" s="23"/>
      <c r="L50367" s="22"/>
      <c r="M50367" s="22"/>
      <c r="O50367" s="1"/>
    </row>
    <row r="50368" spans="7:15" x14ac:dyDescent="0.2">
      <c r="G50368" s="2"/>
      <c r="H50368" s="22"/>
      <c r="I50368" s="22"/>
      <c r="J50368" s="23"/>
      <c r="K50368" s="23"/>
      <c r="L50368" s="22"/>
      <c r="M50368" s="22"/>
      <c r="O50368" s="1"/>
    </row>
    <row r="50369" spans="7:15" x14ac:dyDescent="0.2">
      <c r="G50369" s="2"/>
      <c r="H50369" s="22"/>
      <c r="I50369" s="22"/>
      <c r="J50369" s="23"/>
      <c r="K50369" s="23"/>
      <c r="L50369" s="22"/>
      <c r="M50369" s="22"/>
      <c r="O50369" s="1"/>
    </row>
    <row r="50370" spans="7:15" x14ac:dyDescent="0.2">
      <c r="G50370" s="2"/>
      <c r="H50370" s="22"/>
      <c r="I50370" s="22"/>
      <c r="J50370" s="23"/>
      <c r="K50370" s="23"/>
      <c r="L50370" s="22"/>
      <c r="M50370" s="22"/>
      <c r="O50370" s="1"/>
    </row>
    <row r="50371" spans="7:15" x14ac:dyDescent="0.2">
      <c r="G50371" s="2"/>
      <c r="H50371" s="22"/>
      <c r="I50371" s="22"/>
      <c r="J50371" s="23"/>
      <c r="K50371" s="23"/>
      <c r="L50371" s="22"/>
      <c r="M50371" s="22"/>
      <c r="O50371" s="1"/>
    </row>
    <row r="50372" spans="7:15" x14ac:dyDescent="0.2">
      <c r="G50372" s="2"/>
      <c r="H50372" s="22"/>
      <c r="I50372" s="22"/>
      <c r="J50372" s="23"/>
      <c r="K50372" s="23"/>
      <c r="L50372" s="22"/>
      <c r="M50372" s="22"/>
      <c r="O50372" s="1"/>
    </row>
    <row r="50373" spans="7:15" x14ac:dyDescent="0.2">
      <c r="G50373" s="2"/>
      <c r="H50373" s="22"/>
      <c r="I50373" s="22"/>
      <c r="J50373" s="23"/>
      <c r="K50373" s="23"/>
      <c r="L50373" s="22"/>
      <c r="M50373" s="22"/>
      <c r="O50373" s="1"/>
    </row>
    <row r="50374" spans="7:15" x14ac:dyDescent="0.2">
      <c r="G50374" s="2"/>
      <c r="H50374" s="22"/>
      <c r="I50374" s="22"/>
      <c r="J50374" s="23"/>
      <c r="K50374" s="23"/>
      <c r="L50374" s="22"/>
      <c r="M50374" s="22"/>
      <c r="O50374" s="1"/>
    </row>
    <row r="50375" spans="7:15" x14ac:dyDescent="0.2">
      <c r="G50375" s="2"/>
      <c r="H50375" s="22"/>
      <c r="I50375" s="22"/>
      <c r="J50375" s="23"/>
      <c r="K50375" s="23"/>
      <c r="L50375" s="22"/>
      <c r="M50375" s="22"/>
      <c r="O50375" s="1"/>
    </row>
    <row r="50376" spans="7:15" x14ac:dyDescent="0.2">
      <c r="G50376" s="2"/>
      <c r="H50376" s="22"/>
      <c r="I50376" s="22"/>
      <c r="J50376" s="23"/>
      <c r="K50376" s="23"/>
      <c r="L50376" s="22"/>
      <c r="M50376" s="22"/>
      <c r="O50376" s="1"/>
    </row>
    <row r="50377" spans="7:15" x14ac:dyDescent="0.2">
      <c r="G50377" s="2"/>
      <c r="H50377" s="22"/>
      <c r="I50377" s="22"/>
      <c r="J50377" s="23"/>
      <c r="K50377" s="23"/>
      <c r="L50377" s="22"/>
      <c r="M50377" s="22"/>
      <c r="O50377" s="1"/>
    </row>
    <row r="50378" spans="7:15" x14ac:dyDescent="0.2">
      <c r="G50378" s="2"/>
      <c r="H50378" s="22"/>
      <c r="I50378" s="22"/>
      <c r="J50378" s="23"/>
      <c r="K50378" s="23"/>
      <c r="L50378" s="22"/>
      <c r="M50378" s="22"/>
      <c r="O50378" s="1"/>
    </row>
    <row r="50379" spans="7:15" x14ac:dyDescent="0.2">
      <c r="G50379" s="2"/>
      <c r="H50379" s="22"/>
      <c r="I50379" s="22"/>
      <c r="J50379" s="23"/>
      <c r="K50379" s="23"/>
      <c r="L50379" s="22"/>
      <c r="M50379" s="22"/>
      <c r="O50379" s="1"/>
    </row>
    <row r="50380" spans="7:15" x14ac:dyDescent="0.2">
      <c r="G50380" s="2"/>
      <c r="H50380" s="22"/>
      <c r="I50380" s="22"/>
      <c r="J50380" s="23"/>
      <c r="K50380" s="23"/>
      <c r="L50380" s="22"/>
      <c r="M50380" s="22"/>
      <c r="O50380" s="1"/>
    </row>
    <row r="50381" spans="7:15" x14ac:dyDescent="0.2">
      <c r="G50381" s="2"/>
      <c r="H50381" s="22"/>
      <c r="I50381" s="22"/>
      <c r="J50381" s="23"/>
      <c r="K50381" s="23"/>
      <c r="L50381" s="22"/>
      <c r="M50381" s="22"/>
      <c r="O50381" s="1"/>
    </row>
    <row r="50382" spans="7:15" x14ac:dyDescent="0.2">
      <c r="G50382" s="2"/>
      <c r="H50382" s="22"/>
      <c r="I50382" s="22"/>
      <c r="J50382" s="23"/>
      <c r="K50382" s="23"/>
      <c r="L50382" s="22"/>
      <c r="M50382" s="22"/>
      <c r="O50382" s="1"/>
    </row>
    <row r="50383" spans="7:15" x14ac:dyDescent="0.2">
      <c r="G50383" s="2"/>
      <c r="H50383" s="22"/>
      <c r="I50383" s="22"/>
      <c r="J50383" s="23"/>
      <c r="K50383" s="23"/>
      <c r="L50383" s="22"/>
      <c r="M50383" s="22"/>
      <c r="O50383" s="1"/>
    </row>
    <row r="50384" spans="7:15" x14ac:dyDescent="0.2">
      <c r="G50384" s="2"/>
      <c r="H50384" s="22"/>
      <c r="I50384" s="22"/>
      <c r="J50384" s="23"/>
      <c r="K50384" s="23"/>
      <c r="L50384" s="22"/>
      <c r="M50384" s="22"/>
      <c r="O50384" s="1"/>
    </row>
    <row r="50385" spans="7:15" x14ac:dyDescent="0.2">
      <c r="G50385" s="2"/>
      <c r="H50385" s="22"/>
      <c r="I50385" s="22"/>
      <c r="J50385" s="23"/>
      <c r="K50385" s="23"/>
      <c r="L50385" s="22"/>
      <c r="M50385" s="22"/>
      <c r="O50385" s="1"/>
    </row>
    <row r="50386" spans="7:15" x14ac:dyDescent="0.2">
      <c r="G50386" s="2"/>
      <c r="H50386" s="22"/>
      <c r="I50386" s="22"/>
      <c r="J50386" s="23"/>
      <c r="K50386" s="23"/>
      <c r="L50386" s="22"/>
      <c r="M50386" s="22"/>
      <c r="O50386" s="1"/>
    </row>
    <row r="50387" spans="7:15" x14ac:dyDescent="0.2">
      <c r="G50387" s="2"/>
      <c r="H50387" s="22"/>
      <c r="I50387" s="22"/>
      <c r="J50387" s="23"/>
      <c r="K50387" s="23"/>
      <c r="L50387" s="22"/>
      <c r="M50387" s="22"/>
      <c r="O50387" s="1"/>
    </row>
    <row r="50388" spans="7:15" x14ac:dyDescent="0.2">
      <c r="G50388" s="2"/>
      <c r="H50388" s="22"/>
      <c r="I50388" s="22"/>
      <c r="J50388" s="23"/>
      <c r="K50388" s="23"/>
      <c r="L50388" s="22"/>
      <c r="M50388" s="22"/>
      <c r="O50388" s="1"/>
    </row>
    <row r="50389" spans="7:15" x14ac:dyDescent="0.2">
      <c r="G50389" s="2"/>
      <c r="H50389" s="22"/>
      <c r="I50389" s="22"/>
      <c r="J50389" s="23"/>
      <c r="K50389" s="23"/>
      <c r="L50389" s="22"/>
      <c r="M50389" s="22"/>
      <c r="O50389" s="1"/>
    </row>
    <row r="50390" spans="7:15" x14ac:dyDescent="0.2">
      <c r="G50390" s="2"/>
      <c r="H50390" s="22"/>
      <c r="I50390" s="22"/>
      <c r="J50390" s="23"/>
      <c r="K50390" s="23"/>
      <c r="L50390" s="22"/>
      <c r="M50390" s="22"/>
      <c r="O50390" s="1"/>
    </row>
    <row r="50391" spans="7:15" x14ac:dyDescent="0.2">
      <c r="G50391" s="2"/>
      <c r="H50391" s="22"/>
      <c r="I50391" s="22"/>
      <c r="J50391" s="23"/>
      <c r="K50391" s="23"/>
      <c r="L50391" s="22"/>
      <c r="M50391" s="22"/>
      <c r="O50391" s="1"/>
    </row>
    <row r="50392" spans="7:15" x14ac:dyDescent="0.2">
      <c r="G50392" s="2"/>
      <c r="H50392" s="22"/>
      <c r="I50392" s="22"/>
      <c r="J50392" s="23"/>
      <c r="K50392" s="23"/>
      <c r="L50392" s="22"/>
      <c r="M50392" s="22"/>
      <c r="O50392" s="1"/>
    </row>
    <row r="50393" spans="7:15" x14ac:dyDescent="0.2">
      <c r="G50393" s="2"/>
      <c r="H50393" s="22"/>
      <c r="I50393" s="22"/>
      <c r="J50393" s="23"/>
      <c r="K50393" s="23"/>
      <c r="L50393" s="22"/>
      <c r="M50393" s="22"/>
      <c r="O50393" s="1"/>
    </row>
    <row r="50394" spans="7:15" x14ac:dyDescent="0.2">
      <c r="G50394" s="2"/>
      <c r="H50394" s="22"/>
      <c r="I50394" s="22"/>
      <c r="J50394" s="23"/>
      <c r="K50394" s="23"/>
      <c r="L50394" s="22"/>
      <c r="M50394" s="22"/>
      <c r="O50394" s="1"/>
    </row>
    <row r="50395" spans="7:15" x14ac:dyDescent="0.2">
      <c r="G50395" s="2"/>
      <c r="H50395" s="22"/>
      <c r="I50395" s="22"/>
      <c r="J50395" s="23"/>
      <c r="K50395" s="23"/>
      <c r="L50395" s="22"/>
      <c r="M50395" s="22"/>
      <c r="O50395" s="1"/>
    </row>
    <row r="50396" spans="7:15" x14ac:dyDescent="0.2">
      <c r="G50396" s="2"/>
      <c r="H50396" s="22"/>
      <c r="I50396" s="22"/>
      <c r="J50396" s="23"/>
      <c r="K50396" s="23"/>
      <c r="L50396" s="22"/>
      <c r="M50396" s="22"/>
      <c r="O50396" s="1"/>
    </row>
    <row r="50397" spans="7:15" x14ac:dyDescent="0.2">
      <c r="G50397" s="2"/>
      <c r="H50397" s="22"/>
      <c r="I50397" s="22"/>
      <c r="J50397" s="23"/>
      <c r="K50397" s="23"/>
      <c r="L50397" s="22"/>
      <c r="M50397" s="22"/>
      <c r="O50397" s="1"/>
    </row>
    <row r="50398" spans="7:15" x14ac:dyDescent="0.2">
      <c r="G50398" s="2"/>
      <c r="H50398" s="22"/>
      <c r="I50398" s="22"/>
      <c r="J50398" s="23"/>
      <c r="K50398" s="23"/>
      <c r="L50398" s="22"/>
      <c r="M50398" s="22"/>
      <c r="O50398" s="1"/>
    </row>
    <row r="50399" spans="7:15" x14ac:dyDescent="0.2">
      <c r="G50399" s="2"/>
      <c r="H50399" s="22"/>
      <c r="I50399" s="22"/>
      <c r="J50399" s="23"/>
      <c r="K50399" s="23"/>
      <c r="L50399" s="22"/>
      <c r="M50399" s="22"/>
      <c r="O50399" s="1"/>
    </row>
    <row r="50400" spans="7:15" x14ac:dyDescent="0.2">
      <c r="G50400" s="2"/>
      <c r="H50400" s="22"/>
      <c r="I50400" s="22"/>
      <c r="J50400" s="23"/>
      <c r="K50400" s="23"/>
      <c r="L50400" s="22"/>
      <c r="M50400" s="22"/>
      <c r="O50400" s="1"/>
    </row>
    <row r="50401" spans="7:15" x14ac:dyDescent="0.2">
      <c r="G50401" s="2"/>
      <c r="H50401" s="22"/>
      <c r="I50401" s="22"/>
      <c r="J50401" s="23"/>
      <c r="K50401" s="23"/>
      <c r="L50401" s="22"/>
      <c r="M50401" s="22"/>
      <c r="O50401" s="1"/>
    </row>
    <row r="50402" spans="7:15" x14ac:dyDescent="0.2">
      <c r="G50402" s="2"/>
      <c r="H50402" s="22"/>
      <c r="I50402" s="22"/>
      <c r="J50402" s="23"/>
      <c r="K50402" s="23"/>
      <c r="L50402" s="22"/>
      <c r="M50402" s="22"/>
      <c r="O50402" s="1"/>
    </row>
    <row r="50403" spans="7:15" x14ac:dyDescent="0.2">
      <c r="G50403" s="2"/>
      <c r="H50403" s="22"/>
      <c r="I50403" s="22"/>
      <c r="J50403" s="23"/>
      <c r="K50403" s="23"/>
      <c r="L50403" s="22"/>
      <c r="M50403" s="22"/>
      <c r="O50403" s="1"/>
    </row>
    <row r="50404" spans="7:15" x14ac:dyDescent="0.2">
      <c r="G50404" s="2"/>
      <c r="H50404" s="22"/>
      <c r="I50404" s="22"/>
      <c r="J50404" s="23"/>
      <c r="K50404" s="23"/>
      <c r="L50404" s="22"/>
      <c r="M50404" s="22"/>
      <c r="O50404" s="1"/>
    </row>
    <row r="50405" spans="7:15" x14ac:dyDescent="0.2">
      <c r="G50405" s="2"/>
      <c r="H50405" s="22"/>
      <c r="I50405" s="22"/>
      <c r="J50405" s="23"/>
      <c r="K50405" s="23"/>
      <c r="L50405" s="22"/>
      <c r="M50405" s="22"/>
      <c r="O50405" s="1"/>
    </row>
    <row r="50406" spans="7:15" x14ac:dyDescent="0.2">
      <c r="G50406" s="2"/>
      <c r="H50406" s="22"/>
      <c r="I50406" s="22"/>
      <c r="J50406" s="23"/>
      <c r="K50406" s="23"/>
      <c r="L50406" s="22"/>
      <c r="M50406" s="22"/>
      <c r="O50406" s="1"/>
    </row>
    <row r="50407" spans="7:15" x14ac:dyDescent="0.2">
      <c r="G50407" s="2"/>
      <c r="H50407" s="22"/>
      <c r="I50407" s="22"/>
      <c r="J50407" s="23"/>
      <c r="K50407" s="23"/>
      <c r="L50407" s="22"/>
      <c r="M50407" s="22"/>
      <c r="O50407" s="1"/>
    </row>
    <row r="50408" spans="7:15" x14ac:dyDescent="0.2">
      <c r="G50408" s="2"/>
      <c r="H50408" s="22"/>
      <c r="I50408" s="22"/>
      <c r="J50408" s="23"/>
      <c r="K50408" s="23"/>
      <c r="L50408" s="22"/>
      <c r="M50408" s="22"/>
      <c r="O50408" s="1"/>
    </row>
    <row r="50409" spans="7:15" x14ac:dyDescent="0.2">
      <c r="G50409" s="2"/>
      <c r="H50409" s="22"/>
      <c r="I50409" s="22"/>
      <c r="J50409" s="23"/>
      <c r="K50409" s="23"/>
      <c r="L50409" s="22"/>
      <c r="M50409" s="22"/>
      <c r="O50409" s="1"/>
    </row>
    <row r="50410" spans="7:15" x14ac:dyDescent="0.2">
      <c r="G50410" s="2"/>
      <c r="H50410" s="22"/>
      <c r="I50410" s="22"/>
      <c r="J50410" s="23"/>
      <c r="K50410" s="23"/>
      <c r="L50410" s="22"/>
      <c r="M50410" s="22"/>
      <c r="O50410" s="1"/>
    </row>
    <row r="50411" spans="7:15" x14ac:dyDescent="0.2">
      <c r="G50411" s="2"/>
      <c r="H50411" s="22"/>
      <c r="I50411" s="22"/>
      <c r="J50411" s="23"/>
      <c r="K50411" s="23"/>
      <c r="L50411" s="22"/>
      <c r="M50411" s="22"/>
      <c r="O50411" s="1"/>
    </row>
    <row r="50412" spans="7:15" x14ac:dyDescent="0.2">
      <c r="G50412" s="2"/>
      <c r="H50412" s="22"/>
      <c r="I50412" s="22"/>
      <c r="J50412" s="23"/>
      <c r="K50412" s="23"/>
      <c r="L50412" s="22"/>
      <c r="M50412" s="22"/>
      <c r="O50412" s="1"/>
    </row>
    <row r="50413" spans="7:15" x14ac:dyDescent="0.2">
      <c r="G50413" s="2"/>
      <c r="H50413" s="22"/>
      <c r="I50413" s="22"/>
      <c r="J50413" s="23"/>
      <c r="K50413" s="23"/>
      <c r="L50413" s="22"/>
      <c r="M50413" s="22"/>
      <c r="O50413" s="1"/>
    </row>
    <row r="50414" spans="7:15" x14ac:dyDescent="0.2">
      <c r="G50414" s="2"/>
      <c r="H50414" s="22"/>
      <c r="I50414" s="22"/>
      <c r="J50414" s="23"/>
      <c r="K50414" s="23"/>
      <c r="L50414" s="22"/>
      <c r="M50414" s="22"/>
      <c r="O50414" s="1"/>
    </row>
    <row r="50415" spans="7:15" x14ac:dyDescent="0.2">
      <c r="G50415" s="2"/>
      <c r="H50415" s="22"/>
      <c r="I50415" s="22"/>
      <c r="J50415" s="23"/>
      <c r="K50415" s="23"/>
      <c r="L50415" s="22"/>
      <c r="M50415" s="22"/>
      <c r="O50415" s="1"/>
    </row>
    <row r="50416" spans="7:15" x14ac:dyDescent="0.2">
      <c r="G50416" s="2"/>
      <c r="H50416" s="22"/>
      <c r="I50416" s="22"/>
      <c r="J50416" s="23"/>
      <c r="K50416" s="23"/>
      <c r="L50416" s="22"/>
      <c r="M50416" s="22"/>
      <c r="O50416" s="1"/>
    </row>
    <row r="50417" spans="7:15" x14ac:dyDescent="0.2">
      <c r="G50417" s="2"/>
      <c r="H50417" s="22"/>
      <c r="I50417" s="22"/>
      <c r="J50417" s="23"/>
      <c r="K50417" s="23"/>
      <c r="L50417" s="22"/>
      <c r="M50417" s="22"/>
      <c r="O50417" s="1"/>
    </row>
    <row r="50418" spans="7:15" x14ac:dyDescent="0.2">
      <c r="G50418" s="2"/>
      <c r="H50418" s="22"/>
      <c r="I50418" s="22"/>
      <c r="J50418" s="23"/>
      <c r="K50418" s="23"/>
      <c r="L50418" s="22"/>
      <c r="M50418" s="22"/>
      <c r="O50418" s="1"/>
    </row>
    <row r="50419" spans="7:15" x14ac:dyDescent="0.2">
      <c r="G50419" s="2"/>
      <c r="H50419" s="22"/>
      <c r="I50419" s="22"/>
      <c r="J50419" s="23"/>
      <c r="K50419" s="23"/>
      <c r="L50419" s="22"/>
      <c r="M50419" s="22"/>
      <c r="O50419" s="1"/>
    </row>
    <row r="50420" spans="7:15" x14ac:dyDescent="0.2">
      <c r="G50420" s="2"/>
      <c r="H50420" s="22"/>
      <c r="I50420" s="22"/>
      <c r="J50420" s="23"/>
      <c r="K50420" s="23"/>
      <c r="L50420" s="22"/>
      <c r="M50420" s="22"/>
      <c r="O50420" s="1"/>
    </row>
    <row r="50421" spans="7:15" x14ac:dyDescent="0.2">
      <c r="G50421" s="2"/>
      <c r="H50421" s="22"/>
      <c r="I50421" s="22"/>
      <c r="J50421" s="23"/>
      <c r="K50421" s="23"/>
      <c r="L50421" s="22"/>
      <c r="M50421" s="22"/>
      <c r="O50421" s="1"/>
    </row>
    <row r="50422" spans="7:15" x14ac:dyDescent="0.2">
      <c r="G50422" s="2"/>
      <c r="H50422" s="22"/>
      <c r="I50422" s="22"/>
      <c r="J50422" s="23"/>
      <c r="K50422" s="23"/>
      <c r="L50422" s="22"/>
      <c r="M50422" s="22"/>
      <c r="O50422" s="1"/>
    </row>
    <row r="50423" spans="7:15" x14ac:dyDescent="0.2">
      <c r="G50423" s="2"/>
      <c r="H50423" s="22"/>
      <c r="I50423" s="22"/>
      <c r="J50423" s="23"/>
      <c r="K50423" s="23"/>
      <c r="L50423" s="22"/>
      <c r="M50423" s="22"/>
      <c r="O50423" s="1"/>
    </row>
    <row r="50424" spans="7:15" x14ac:dyDescent="0.2">
      <c r="G50424" s="2"/>
      <c r="H50424" s="22"/>
      <c r="I50424" s="22"/>
      <c r="J50424" s="23"/>
      <c r="K50424" s="23"/>
      <c r="L50424" s="22"/>
      <c r="M50424" s="22"/>
      <c r="O50424" s="1"/>
    </row>
    <row r="50425" spans="7:15" x14ac:dyDescent="0.2">
      <c r="G50425" s="2"/>
      <c r="H50425" s="22"/>
      <c r="I50425" s="22"/>
      <c r="J50425" s="23"/>
      <c r="K50425" s="23"/>
      <c r="L50425" s="22"/>
      <c r="M50425" s="22"/>
      <c r="O50425" s="1"/>
    </row>
    <row r="50426" spans="7:15" x14ac:dyDescent="0.2">
      <c r="G50426" s="2"/>
      <c r="H50426" s="22"/>
      <c r="I50426" s="22"/>
      <c r="J50426" s="23"/>
      <c r="K50426" s="23"/>
      <c r="L50426" s="22"/>
      <c r="M50426" s="22"/>
      <c r="O50426" s="1"/>
    </row>
    <row r="50427" spans="7:15" x14ac:dyDescent="0.2">
      <c r="G50427" s="2"/>
      <c r="H50427" s="22"/>
      <c r="I50427" s="22"/>
      <c r="J50427" s="23"/>
      <c r="K50427" s="23"/>
      <c r="L50427" s="22"/>
      <c r="M50427" s="22"/>
      <c r="O50427" s="1"/>
    </row>
    <row r="50428" spans="7:15" x14ac:dyDescent="0.2">
      <c r="G50428" s="2"/>
      <c r="H50428" s="22"/>
      <c r="I50428" s="22"/>
      <c r="J50428" s="23"/>
      <c r="K50428" s="23"/>
      <c r="L50428" s="22"/>
      <c r="M50428" s="22"/>
      <c r="O50428" s="1"/>
    </row>
    <row r="50429" spans="7:15" x14ac:dyDescent="0.2">
      <c r="G50429" s="2"/>
      <c r="H50429" s="22"/>
      <c r="I50429" s="22"/>
      <c r="J50429" s="23"/>
      <c r="K50429" s="23"/>
      <c r="L50429" s="22"/>
      <c r="M50429" s="22"/>
      <c r="O50429" s="1"/>
    </row>
    <row r="50430" spans="7:15" x14ac:dyDescent="0.2">
      <c r="G50430" s="2"/>
      <c r="H50430" s="22"/>
      <c r="I50430" s="22"/>
      <c r="J50430" s="23"/>
      <c r="K50430" s="23"/>
      <c r="L50430" s="22"/>
      <c r="M50430" s="22"/>
      <c r="O50430" s="1"/>
    </row>
    <row r="50431" spans="7:15" x14ac:dyDescent="0.2">
      <c r="G50431" s="2"/>
      <c r="H50431" s="22"/>
      <c r="I50431" s="22"/>
      <c r="J50431" s="23"/>
      <c r="K50431" s="23"/>
      <c r="L50431" s="22"/>
      <c r="M50431" s="22"/>
      <c r="O50431" s="1"/>
    </row>
    <row r="50432" spans="7:15" x14ac:dyDescent="0.2">
      <c r="G50432" s="2"/>
      <c r="H50432" s="22"/>
      <c r="I50432" s="22"/>
      <c r="J50432" s="23"/>
      <c r="K50432" s="23"/>
      <c r="L50432" s="22"/>
      <c r="M50432" s="22"/>
      <c r="O50432" s="1"/>
    </row>
    <row r="50433" spans="7:15" x14ac:dyDescent="0.2">
      <c r="G50433" s="2"/>
      <c r="H50433" s="22"/>
      <c r="I50433" s="22"/>
      <c r="J50433" s="23"/>
      <c r="K50433" s="23"/>
      <c r="L50433" s="22"/>
      <c r="M50433" s="22"/>
      <c r="O50433" s="1"/>
    </row>
    <row r="50434" spans="7:15" x14ac:dyDescent="0.2">
      <c r="G50434" s="2"/>
      <c r="H50434" s="22"/>
      <c r="I50434" s="22"/>
      <c r="J50434" s="23"/>
      <c r="K50434" s="23"/>
      <c r="L50434" s="22"/>
      <c r="M50434" s="22"/>
      <c r="O50434" s="1"/>
    </row>
    <row r="50435" spans="7:15" x14ac:dyDescent="0.2">
      <c r="G50435" s="2"/>
      <c r="H50435" s="22"/>
      <c r="I50435" s="22"/>
      <c r="J50435" s="23"/>
      <c r="K50435" s="23"/>
      <c r="L50435" s="22"/>
      <c r="M50435" s="22"/>
      <c r="O50435" s="1"/>
    </row>
    <row r="50436" spans="7:15" x14ac:dyDescent="0.2">
      <c r="G50436" s="2"/>
      <c r="H50436" s="22"/>
      <c r="I50436" s="22"/>
      <c r="J50436" s="23"/>
      <c r="K50436" s="23"/>
      <c r="L50436" s="22"/>
      <c r="M50436" s="22"/>
      <c r="O50436" s="1"/>
    </row>
    <row r="50437" spans="7:15" x14ac:dyDescent="0.2">
      <c r="G50437" s="2"/>
      <c r="H50437" s="22"/>
      <c r="I50437" s="22"/>
      <c r="J50437" s="23"/>
      <c r="K50437" s="23"/>
      <c r="L50437" s="22"/>
      <c r="M50437" s="22"/>
      <c r="O50437" s="1"/>
    </row>
    <row r="50438" spans="7:15" x14ac:dyDescent="0.2">
      <c r="G50438" s="2"/>
      <c r="H50438" s="22"/>
      <c r="I50438" s="22"/>
      <c r="J50438" s="23"/>
      <c r="K50438" s="23"/>
      <c r="L50438" s="22"/>
      <c r="M50438" s="22"/>
      <c r="O50438" s="1"/>
    </row>
    <row r="50439" spans="7:15" x14ac:dyDescent="0.2">
      <c r="G50439" s="2"/>
      <c r="H50439" s="22"/>
      <c r="I50439" s="22"/>
      <c r="J50439" s="23"/>
      <c r="K50439" s="23"/>
      <c r="L50439" s="22"/>
      <c r="M50439" s="22"/>
      <c r="O50439" s="1"/>
    </row>
    <row r="50440" spans="7:15" x14ac:dyDescent="0.2">
      <c r="G50440" s="2"/>
      <c r="H50440" s="22"/>
      <c r="I50440" s="22"/>
      <c r="J50440" s="23"/>
      <c r="K50440" s="23"/>
      <c r="L50440" s="22"/>
      <c r="M50440" s="22"/>
      <c r="O50440" s="1"/>
    </row>
    <row r="50441" spans="7:15" x14ac:dyDescent="0.2">
      <c r="G50441" s="2"/>
      <c r="H50441" s="22"/>
      <c r="I50441" s="22"/>
      <c r="J50441" s="23"/>
      <c r="K50441" s="23"/>
      <c r="L50441" s="22"/>
      <c r="M50441" s="22"/>
      <c r="O50441" s="1"/>
    </row>
    <row r="50442" spans="7:15" x14ac:dyDescent="0.2">
      <c r="G50442" s="2"/>
      <c r="H50442" s="22"/>
      <c r="I50442" s="22"/>
      <c r="J50442" s="23"/>
      <c r="K50442" s="23"/>
      <c r="L50442" s="22"/>
      <c r="M50442" s="22"/>
      <c r="O50442" s="1"/>
    </row>
    <row r="50443" spans="7:15" x14ac:dyDescent="0.2">
      <c r="G50443" s="2"/>
      <c r="H50443" s="22"/>
      <c r="I50443" s="22"/>
      <c r="J50443" s="23"/>
      <c r="K50443" s="23"/>
      <c r="L50443" s="22"/>
      <c r="M50443" s="22"/>
      <c r="O50443" s="1"/>
    </row>
    <row r="50444" spans="7:15" x14ac:dyDescent="0.2">
      <c r="G50444" s="2"/>
      <c r="H50444" s="22"/>
      <c r="I50444" s="22"/>
      <c r="J50444" s="23"/>
      <c r="K50444" s="23"/>
      <c r="L50444" s="22"/>
      <c r="M50444" s="22"/>
      <c r="O50444" s="1"/>
    </row>
    <row r="50445" spans="7:15" x14ac:dyDescent="0.2">
      <c r="G50445" s="2"/>
      <c r="H50445" s="22"/>
      <c r="I50445" s="22"/>
      <c r="J50445" s="23"/>
      <c r="K50445" s="23"/>
      <c r="L50445" s="22"/>
      <c r="M50445" s="22"/>
      <c r="O50445" s="1"/>
    </row>
    <row r="50446" spans="7:15" x14ac:dyDescent="0.2">
      <c r="G50446" s="2"/>
      <c r="H50446" s="22"/>
      <c r="I50446" s="22"/>
      <c r="J50446" s="23"/>
      <c r="K50446" s="23"/>
      <c r="L50446" s="22"/>
      <c r="M50446" s="22"/>
      <c r="O50446" s="1"/>
    </row>
    <row r="50447" spans="7:15" x14ac:dyDescent="0.2">
      <c r="G50447" s="2"/>
      <c r="H50447" s="22"/>
      <c r="I50447" s="22"/>
      <c r="J50447" s="23"/>
      <c r="K50447" s="23"/>
      <c r="L50447" s="22"/>
      <c r="M50447" s="22"/>
      <c r="O50447" s="1"/>
    </row>
    <row r="50448" spans="7:15" x14ac:dyDescent="0.2">
      <c r="G50448" s="2"/>
      <c r="H50448" s="22"/>
      <c r="I50448" s="22"/>
      <c r="J50448" s="23"/>
      <c r="K50448" s="23"/>
      <c r="L50448" s="22"/>
      <c r="M50448" s="22"/>
      <c r="O50448" s="1"/>
    </row>
    <row r="50449" spans="7:15" x14ac:dyDescent="0.2">
      <c r="G50449" s="2"/>
      <c r="H50449" s="22"/>
      <c r="I50449" s="22"/>
      <c r="J50449" s="23"/>
      <c r="K50449" s="23"/>
      <c r="L50449" s="22"/>
      <c r="M50449" s="22"/>
      <c r="O50449" s="1"/>
    </row>
    <row r="50450" spans="7:15" x14ac:dyDescent="0.2">
      <c r="G50450" s="2"/>
      <c r="H50450" s="22"/>
      <c r="I50450" s="22"/>
      <c r="J50450" s="23"/>
      <c r="K50450" s="23"/>
      <c r="L50450" s="22"/>
      <c r="M50450" s="22"/>
      <c r="O50450" s="1"/>
    </row>
    <row r="50451" spans="7:15" x14ac:dyDescent="0.2">
      <c r="G50451" s="2"/>
      <c r="H50451" s="22"/>
      <c r="I50451" s="22"/>
      <c r="J50451" s="23"/>
      <c r="K50451" s="23"/>
      <c r="L50451" s="22"/>
      <c r="M50451" s="22"/>
      <c r="O50451" s="1"/>
    </row>
    <row r="50452" spans="7:15" x14ac:dyDescent="0.2">
      <c r="G50452" s="2"/>
      <c r="H50452" s="22"/>
      <c r="I50452" s="22"/>
      <c r="J50452" s="23"/>
      <c r="K50452" s="23"/>
      <c r="L50452" s="22"/>
      <c r="M50452" s="22"/>
      <c r="O50452" s="1"/>
    </row>
    <row r="50453" spans="7:15" x14ac:dyDescent="0.2">
      <c r="G50453" s="2"/>
      <c r="H50453" s="22"/>
      <c r="I50453" s="22"/>
      <c r="J50453" s="23"/>
      <c r="K50453" s="23"/>
      <c r="L50453" s="22"/>
      <c r="M50453" s="22"/>
      <c r="O50453" s="1"/>
    </row>
    <row r="50454" spans="7:15" x14ac:dyDescent="0.2">
      <c r="G50454" s="2"/>
      <c r="H50454" s="22"/>
      <c r="I50454" s="22"/>
      <c r="J50454" s="23"/>
      <c r="K50454" s="23"/>
      <c r="L50454" s="22"/>
      <c r="M50454" s="22"/>
      <c r="O50454" s="1"/>
    </row>
    <row r="50455" spans="7:15" x14ac:dyDescent="0.2">
      <c r="G50455" s="2"/>
      <c r="H50455" s="22"/>
      <c r="I50455" s="22"/>
      <c r="J50455" s="23"/>
      <c r="K50455" s="23"/>
      <c r="L50455" s="22"/>
      <c r="M50455" s="22"/>
      <c r="O50455" s="1"/>
    </row>
    <row r="50456" spans="7:15" x14ac:dyDescent="0.2">
      <c r="G50456" s="2"/>
      <c r="H50456" s="22"/>
      <c r="I50456" s="22"/>
      <c r="J50456" s="23"/>
      <c r="K50456" s="23"/>
      <c r="L50456" s="22"/>
      <c r="M50456" s="22"/>
      <c r="O50456" s="1"/>
    </row>
    <row r="50457" spans="7:15" x14ac:dyDescent="0.2">
      <c r="G50457" s="2"/>
      <c r="H50457" s="22"/>
      <c r="I50457" s="22"/>
      <c r="J50457" s="23"/>
      <c r="K50457" s="23"/>
      <c r="L50457" s="22"/>
      <c r="M50457" s="22"/>
      <c r="O50457" s="1"/>
    </row>
    <row r="50458" spans="7:15" x14ac:dyDescent="0.2">
      <c r="G50458" s="2"/>
      <c r="H50458" s="22"/>
      <c r="I50458" s="22"/>
      <c r="J50458" s="23"/>
      <c r="K50458" s="23"/>
      <c r="L50458" s="22"/>
      <c r="M50458" s="22"/>
      <c r="O50458" s="1"/>
    </row>
    <row r="50459" spans="7:15" x14ac:dyDescent="0.2">
      <c r="G50459" s="2"/>
      <c r="H50459" s="22"/>
      <c r="I50459" s="22"/>
      <c r="J50459" s="23"/>
      <c r="K50459" s="23"/>
      <c r="L50459" s="22"/>
      <c r="M50459" s="22"/>
      <c r="O50459" s="1"/>
    </row>
    <row r="50460" spans="7:15" x14ac:dyDescent="0.2">
      <c r="G50460" s="2"/>
      <c r="H50460" s="22"/>
      <c r="I50460" s="22"/>
      <c r="J50460" s="23"/>
      <c r="K50460" s="23"/>
      <c r="L50460" s="22"/>
      <c r="M50460" s="22"/>
      <c r="O50460" s="1"/>
    </row>
    <row r="50461" spans="7:15" x14ac:dyDescent="0.2">
      <c r="G50461" s="2"/>
      <c r="H50461" s="22"/>
      <c r="I50461" s="22"/>
      <c r="J50461" s="23"/>
      <c r="K50461" s="23"/>
      <c r="L50461" s="22"/>
      <c r="M50461" s="22"/>
      <c r="O50461" s="1"/>
    </row>
    <row r="50462" spans="7:15" x14ac:dyDescent="0.2">
      <c r="G50462" s="2"/>
      <c r="H50462" s="22"/>
      <c r="I50462" s="22"/>
      <c r="J50462" s="23"/>
      <c r="K50462" s="23"/>
      <c r="L50462" s="22"/>
      <c r="M50462" s="22"/>
      <c r="O50462" s="1"/>
    </row>
    <row r="50463" spans="7:15" x14ac:dyDescent="0.2">
      <c r="G50463" s="2"/>
      <c r="H50463" s="22"/>
      <c r="I50463" s="22"/>
      <c r="J50463" s="23"/>
      <c r="K50463" s="23"/>
      <c r="L50463" s="22"/>
      <c r="M50463" s="22"/>
      <c r="O50463" s="1"/>
    </row>
    <row r="50464" spans="7:15" x14ac:dyDescent="0.2">
      <c r="G50464" s="2"/>
      <c r="H50464" s="22"/>
      <c r="I50464" s="22"/>
      <c r="J50464" s="23"/>
      <c r="K50464" s="23"/>
      <c r="L50464" s="22"/>
      <c r="M50464" s="22"/>
      <c r="O50464" s="1"/>
    </row>
    <row r="50465" spans="7:15" x14ac:dyDescent="0.2">
      <c r="G50465" s="2"/>
      <c r="H50465" s="22"/>
      <c r="I50465" s="22"/>
      <c r="J50465" s="23"/>
      <c r="K50465" s="23"/>
      <c r="L50465" s="22"/>
      <c r="M50465" s="22"/>
      <c r="O50465" s="1"/>
    </row>
    <row r="50466" spans="7:15" x14ac:dyDescent="0.2">
      <c r="G50466" s="2"/>
      <c r="H50466" s="22"/>
      <c r="I50466" s="22"/>
      <c r="J50466" s="23"/>
      <c r="K50466" s="23"/>
      <c r="L50466" s="22"/>
      <c r="M50466" s="22"/>
      <c r="O50466" s="1"/>
    </row>
    <row r="50467" spans="7:15" x14ac:dyDescent="0.2">
      <c r="G50467" s="2"/>
      <c r="H50467" s="22"/>
      <c r="I50467" s="22"/>
      <c r="J50467" s="23"/>
      <c r="K50467" s="23"/>
      <c r="L50467" s="22"/>
      <c r="M50467" s="22"/>
      <c r="O50467" s="1"/>
    </row>
    <row r="50468" spans="7:15" x14ac:dyDescent="0.2">
      <c r="G50468" s="2"/>
      <c r="H50468" s="22"/>
      <c r="I50468" s="22"/>
      <c r="J50468" s="23"/>
      <c r="K50468" s="23"/>
      <c r="L50468" s="22"/>
      <c r="M50468" s="22"/>
      <c r="O50468" s="1"/>
    </row>
    <row r="50469" spans="7:15" x14ac:dyDescent="0.2">
      <c r="G50469" s="2"/>
      <c r="H50469" s="22"/>
      <c r="I50469" s="22"/>
      <c r="J50469" s="23"/>
      <c r="K50469" s="23"/>
      <c r="L50469" s="22"/>
      <c r="M50469" s="22"/>
      <c r="O50469" s="1"/>
    </row>
    <row r="50470" spans="7:15" x14ac:dyDescent="0.2">
      <c r="G50470" s="2"/>
      <c r="H50470" s="22"/>
      <c r="I50470" s="22"/>
      <c r="J50470" s="23"/>
      <c r="K50470" s="23"/>
      <c r="L50470" s="22"/>
      <c r="M50470" s="22"/>
      <c r="O50470" s="1"/>
    </row>
    <row r="50471" spans="7:15" x14ac:dyDescent="0.2">
      <c r="G50471" s="2"/>
      <c r="H50471" s="22"/>
      <c r="I50471" s="22"/>
      <c r="J50471" s="23"/>
      <c r="K50471" s="23"/>
      <c r="L50471" s="22"/>
      <c r="M50471" s="22"/>
      <c r="O50471" s="1"/>
    </row>
    <row r="50472" spans="7:15" x14ac:dyDescent="0.2">
      <c r="G50472" s="2"/>
      <c r="H50472" s="22"/>
      <c r="I50472" s="22"/>
      <c r="J50472" s="23"/>
      <c r="K50472" s="23"/>
      <c r="L50472" s="22"/>
      <c r="M50472" s="22"/>
      <c r="O50472" s="1"/>
    </row>
    <row r="50473" spans="7:15" x14ac:dyDescent="0.2">
      <c r="G50473" s="2"/>
      <c r="H50473" s="22"/>
      <c r="I50473" s="22"/>
      <c r="J50473" s="23"/>
      <c r="K50473" s="23"/>
      <c r="L50473" s="22"/>
      <c r="M50473" s="22"/>
      <c r="O50473" s="1"/>
    </row>
    <row r="50474" spans="7:15" x14ac:dyDescent="0.2">
      <c r="G50474" s="2"/>
      <c r="H50474" s="22"/>
      <c r="I50474" s="22"/>
      <c r="J50474" s="23"/>
      <c r="K50474" s="23"/>
      <c r="L50474" s="22"/>
      <c r="M50474" s="22"/>
      <c r="O50474" s="1"/>
    </row>
    <row r="50475" spans="7:15" x14ac:dyDescent="0.2">
      <c r="G50475" s="2"/>
      <c r="H50475" s="22"/>
      <c r="I50475" s="22"/>
      <c r="J50475" s="23"/>
      <c r="K50475" s="23"/>
      <c r="L50475" s="22"/>
      <c r="M50475" s="22"/>
      <c r="O50475" s="1"/>
    </row>
    <row r="50476" spans="7:15" x14ac:dyDescent="0.2">
      <c r="G50476" s="2"/>
      <c r="H50476" s="22"/>
      <c r="I50476" s="22"/>
      <c r="J50476" s="23"/>
      <c r="K50476" s="23"/>
      <c r="L50476" s="22"/>
      <c r="M50476" s="22"/>
      <c r="O50476" s="1"/>
    </row>
    <row r="50477" spans="7:15" x14ac:dyDescent="0.2">
      <c r="G50477" s="2"/>
      <c r="H50477" s="22"/>
      <c r="I50477" s="22"/>
      <c r="J50477" s="23"/>
      <c r="K50477" s="23"/>
      <c r="L50477" s="22"/>
      <c r="M50477" s="22"/>
      <c r="O50477" s="1"/>
    </row>
    <row r="50478" spans="7:15" x14ac:dyDescent="0.2">
      <c r="G50478" s="2"/>
      <c r="H50478" s="22"/>
      <c r="I50478" s="22"/>
      <c r="J50478" s="23"/>
      <c r="K50478" s="23"/>
      <c r="L50478" s="22"/>
      <c r="M50478" s="22"/>
      <c r="O50478" s="1"/>
    </row>
    <row r="50479" spans="7:15" x14ac:dyDescent="0.2">
      <c r="G50479" s="2"/>
      <c r="H50479" s="22"/>
      <c r="I50479" s="22"/>
      <c r="J50479" s="23"/>
      <c r="K50479" s="23"/>
      <c r="L50479" s="22"/>
      <c r="M50479" s="22"/>
      <c r="O50479" s="1"/>
    </row>
    <row r="50480" spans="7:15" x14ac:dyDescent="0.2">
      <c r="G50480" s="2"/>
      <c r="H50480" s="22"/>
      <c r="I50480" s="22"/>
      <c r="J50480" s="23"/>
      <c r="K50480" s="23"/>
      <c r="L50480" s="22"/>
      <c r="M50480" s="22"/>
      <c r="O50480" s="1"/>
    </row>
    <row r="50481" spans="7:15" x14ac:dyDescent="0.2">
      <c r="G50481" s="2"/>
      <c r="H50481" s="22"/>
      <c r="I50481" s="22"/>
      <c r="J50481" s="23"/>
      <c r="K50481" s="23"/>
      <c r="L50481" s="22"/>
      <c r="M50481" s="22"/>
      <c r="O50481" s="1"/>
    </row>
    <row r="50482" spans="7:15" x14ac:dyDescent="0.2">
      <c r="G50482" s="2"/>
      <c r="H50482" s="22"/>
      <c r="I50482" s="22"/>
      <c r="J50482" s="23"/>
      <c r="K50482" s="23"/>
      <c r="L50482" s="22"/>
      <c r="M50482" s="22"/>
      <c r="O50482" s="1"/>
    </row>
    <row r="50483" spans="7:15" x14ac:dyDescent="0.2">
      <c r="G50483" s="2"/>
      <c r="H50483" s="22"/>
      <c r="I50483" s="22"/>
      <c r="J50483" s="23"/>
      <c r="K50483" s="23"/>
      <c r="L50483" s="22"/>
      <c r="M50483" s="22"/>
      <c r="O50483" s="1"/>
    </row>
    <row r="50484" spans="7:15" x14ac:dyDescent="0.2">
      <c r="G50484" s="2"/>
      <c r="H50484" s="22"/>
      <c r="I50484" s="22"/>
      <c r="J50484" s="23"/>
      <c r="K50484" s="23"/>
      <c r="L50484" s="22"/>
      <c r="M50484" s="22"/>
      <c r="O50484" s="1"/>
    </row>
    <row r="50485" spans="7:15" x14ac:dyDescent="0.2">
      <c r="G50485" s="2"/>
      <c r="H50485" s="22"/>
      <c r="I50485" s="22"/>
      <c r="J50485" s="23"/>
      <c r="K50485" s="23"/>
      <c r="L50485" s="22"/>
      <c r="M50485" s="22"/>
      <c r="O50485" s="1"/>
    </row>
    <row r="50486" spans="7:15" x14ac:dyDescent="0.2">
      <c r="G50486" s="2"/>
      <c r="H50486" s="22"/>
      <c r="I50486" s="22"/>
      <c r="J50486" s="23"/>
      <c r="K50486" s="23"/>
      <c r="L50486" s="22"/>
      <c r="M50486" s="22"/>
      <c r="O50486" s="1"/>
    </row>
    <row r="50487" spans="7:15" x14ac:dyDescent="0.2">
      <c r="G50487" s="2"/>
      <c r="H50487" s="22"/>
      <c r="I50487" s="22"/>
      <c r="J50487" s="23"/>
      <c r="K50487" s="23"/>
      <c r="L50487" s="22"/>
      <c r="M50487" s="22"/>
      <c r="O50487" s="1"/>
    </row>
    <row r="50488" spans="7:15" x14ac:dyDescent="0.2">
      <c r="G50488" s="2"/>
      <c r="H50488" s="22"/>
      <c r="I50488" s="22"/>
      <c r="J50488" s="23"/>
      <c r="K50488" s="23"/>
      <c r="L50488" s="22"/>
      <c r="M50488" s="22"/>
      <c r="O50488" s="1"/>
    </row>
    <row r="50489" spans="7:15" x14ac:dyDescent="0.2">
      <c r="G50489" s="2"/>
      <c r="H50489" s="22"/>
      <c r="I50489" s="22"/>
      <c r="J50489" s="23"/>
      <c r="K50489" s="23"/>
      <c r="L50489" s="22"/>
      <c r="M50489" s="22"/>
      <c r="O50489" s="1"/>
    </row>
    <row r="50490" spans="7:15" x14ac:dyDescent="0.2">
      <c r="G50490" s="2"/>
      <c r="H50490" s="22"/>
      <c r="I50490" s="22"/>
      <c r="J50490" s="23"/>
      <c r="K50490" s="23"/>
      <c r="L50490" s="22"/>
      <c r="M50490" s="22"/>
      <c r="O50490" s="1"/>
    </row>
    <row r="50491" spans="7:15" x14ac:dyDescent="0.2">
      <c r="G50491" s="2"/>
      <c r="H50491" s="22"/>
      <c r="I50491" s="22"/>
      <c r="J50491" s="23"/>
      <c r="K50491" s="23"/>
      <c r="L50491" s="22"/>
      <c r="M50491" s="22"/>
      <c r="O50491" s="1"/>
    </row>
    <row r="50492" spans="7:15" x14ac:dyDescent="0.2">
      <c r="G50492" s="2"/>
      <c r="H50492" s="22"/>
      <c r="I50492" s="22"/>
      <c r="J50492" s="23"/>
      <c r="K50492" s="23"/>
      <c r="L50492" s="22"/>
      <c r="M50492" s="22"/>
      <c r="O50492" s="1"/>
    </row>
    <row r="50493" spans="7:15" x14ac:dyDescent="0.2">
      <c r="G50493" s="2"/>
      <c r="H50493" s="22"/>
      <c r="I50493" s="22"/>
      <c r="J50493" s="23"/>
      <c r="K50493" s="23"/>
      <c r="L50493" s="22"/>
      <c r="M50493" s="22"/>
      <c r="O50493" s="1"/>
    </row>
    <row r="50494" spans="7:15" x14ac:dyDescent="0.2">
      <c r="G50494" s="2"/>
      <c r="H50494" s="22"/>
      <c r="I50494" s="22"/>
      <c r="J50494" s="23"/>
      <c r="K50494" s="23"/>
      <c r="L50494" s="22"/>
      <c r="M50494" s="22"/>
      <c r="O50494" s="1"/>
    </row>
    <row r="50495" spans="7:15" x14ac:dyDescent="0.2">
      <c r="G50495" s="2"/>
      <c r="H50495" s="22"/>
      <c r="I50495" s="22"/>
      <c r="J50495" s="23"/>
      <c r="K50495" s="23"/>
      <c r="L50495" s="22"/>
      <c r="M50495" s="22"/>
      <c r="O50495" s="1"/>
    </row>
    <row r="50496" spans="7:15" x14ac:dyDescent="0.2">
      <c r="G50496" s="2"/>
      <c r="H50496" s="22"/>
      <c r="I50496" s="22"/>
      <c r="J50496" s="23"/>
      <c r="K50496" s="23"/>
      <c r="L50496" s="22"/>
      <c r="M50496" s="22"/>
      <c r="O50496" s="1"/>
    </row>
    <row r="50497" spans="7:15" x14ac:dyDescent="0.2">
      <c r="G50497" s="2"/>
      <c r="H50497" s="22"/>
      <c r="I50497" s="22"/>
      <c r="J50497" s="23"/>
      <c r="K50497" s="23"/>
      <c r="L50497" s="22"/>
      <c r="M50497" s="22"/>
      <c r="O50497" s="1"/>
    </row>
    <row r="50498" spans="7:15" x14ac:dyDescent="0.2">
      <c r="G50498" s="2"/>
      <c r="H50498" s="22"/>
      <c r="I50498" s="22"/>
      <c r="J50498" s="23"/>
      <c r="K50498" s="23"/>
      <c r="L50498" s="22"/>
      <c r="M50498" s="22"/>
      <c r="O50498" s="1"/>
    </row>
    <row r="50499" spans="7:15" x14ac:dyDescent="0.2">
      <c r="G50499" s="2"/>
      <c r="H50499" s="22"/>
      <c r="I50499" s="22"/>
      <c r="J50499" s="23"/>
      <c r="K50499" s="23"/>
      <c r="L50499" s="22"/>
      <c r="M50499" s="22"/>
      <c r="O50499" s="1"/>
    </row>
    <row r="50500" spans="7:15" x14ac:dyDescent="0.2">
      <c r="G50500" s="2"/>
      <c r="H50500" s="22"/>
      <c r="I50500" s="22"/>
      <c r="J50500" s="23"/>
      <c r="K50500" s="23"/>
      <c r="L50500" s="22"/>
      <c r="M50500" s="22"/>
      <c r="O50500" s="1"/>
    </row>
    <row r="50501" spans="7:15" x14ac:dyDescent="0.2">
      <c r="G50501" s="2"/>
      <c r="H50501" s="22"/>
      <c r="I50501" s="22"/>
      <c r="J50501" s="23"/>
      <c r="K50501" s="23"/>
      <c r="L50501" s="22"/>
      <c r="M50501" s="22"/>
      <c r="O50501" s="1"/>
    </row>
    <row r="50502" spans="7:15" x14ac:dyDescent="0.2">
      <c r="G50502" s="2"/>
      <c r="H50502" s="22"/>
      <c r="I50502" s="22"/>
      <c r="J50502" s="23"/>
      <c r="K50502" s="23"/>
      <c r="L50502" s="22"/>
      <c r="M50502" s="22"/>
      <c r="O50502" s="1"/>
    </row>
    <row r="50503" spans="7:15" x14ac:dyDescent="0.2">
      <c r="G50503" s="2"/>
      <c r="H50503" s="22"/>
      <c r="I50503" s="22"/>
      <c r="J50503" s="23"/>
      <c r="K50503" s="23"/>
      <c r="L50503" s="22"/>
      <c r="M50503" s="22"/>
      <c r="O50503" s="1"/>
    </row>
    <row r="50504" spans="7:15" x14ac:dyDescent="0.2">
      <c r="G50504" s="2"/>
      <c r="H50504" s="22"/>
      <c r="I50504" s="22"/>
      <c r="J50504" s="23"/>
      <c r="K50504" s="23"/>
      <c r="L50504" s="22"/>
      <c r="M50504" s="22"/>
      <c r="O50504" s="1"/>
    </row>
    <row r="50505" spans="7:15" x14ac:dyDescent="0.2">
      <c r="G50505" s="2"/>
      <c r="H50505" s="22"/>
      <c r="I50505" s="22"/>
      <c r="J50505" s="23"/>
      <c r="K50505" s="23"/>
      <c r="L50505" s="22"/>
      <c r="M50505" s="22"/>
      <c r="O50505" s="1"/>
    </row>
    <row r="50506" spans="7:15" x14ac:dyDescent="0.2">
      <c r="G50506" s="2"/>
      <c r="H50506" s="22"/>
      <c r="I50506" s="22"/>
      <c r="J50506" s="23"/>
      <c r="K50506" s="23"/>
      <c r="L50506" s="22"/>
      <c r="M50506" s="22"/>
      <c r="O50506" s="1"/>
    </row>
    <row r="50507" spans="7:15" x14ac:dyDescent="0.2">
      <c r="G50507" s="2"/>
      <c r="H50507" s="22"/>
      <c r="I50507" s="22"/>
      <c r="J50507" s="23"/>
      <c r="K50507" s="23"/>
      <c r="L50507" s="22"/>
      <c r="M50507" s="22"/>
      <c r="O50507" s="1"/>
    </row>
    <row r="50508" spans="7:15" x14ac:dyDescent="0.2">
      <c r="G50508" s="2"/>
      <c r="H50508" s="22"/>
      <c r="I50508" s="22"/>
      <c r="J50508" s="23"/>
      <c r="K50508" s="23"/>
      <c r="L50508" s="22"/>
      <c r="M50508" s="22"/>
      <c r="O50508" s="1"/>
    </row>
    <row r="50509" spans="7:15" x14ac:dyDescent="0.2">
      <c r="G50509" s="2"/>
      <c r="H50509" s="22"/>
      <c r="I50509" s="22"/>
      <c r="J50509" s="23"/>
      <c r="K50509" s="23"/>
      <c r="L50509" s="22"/>
      <c r="M50509" s="22"/>
      <c r="O50509" s="1"/>
    </row>
    <row r="50510" spans="7:15" x14ac:dyDescent="0.2">
      <c r="G50510" s="2"/>
      <c r="H50510" s="22"/>
      <c r="I50510" s="22"/>
      <c r="J50510" s="23"/>
      <c r="K50510" s="23"/>
      <c r="L50510" s="22"/>
      <c r="M50510" s="22"/>
      <c r="O50510" s="1"/>
    </row>
    <row r="50511" spans="7:15" x14ac:dyDescent="0.2">
      <c r="G50511" s="2"/>
      <c r="H50511" s="22"/>
      <c r="I50511" s="22"/>
      <c r="J50511" s="23"/>
      <c r="K50511" s="23"/>
      <c r="L50511" s="22"/>
      <c r="M50511" s="22"/>
      <c r="O50511" s="1"/>
    </row>
    <row r="50512" spans="7:15" x14ac:dyDescent="0.2">
      <c r="G50512" s="2"/>
      <c r="H50512" s="22"/>
      <c r="I50512" s="22"/>
      <c r="J50512" s="23"/>
      <c r="K50512" s="23"/>
      <c r="L50512" s="22"/>
      <c r="M50512" s="22"/>
      <c r="O50512" s="1"/>
    </row>
    <row r="50513" spans="7:15" x14ac:dyDescent="0.2">
      <c r="G50513" s="2"/>
      <c r="H50513" s="22"/>
      <c r="I50513" s="22"/>
      <c r="J50513" s="23"/>
      <c r="K50513" s="23"/>
      <c r="L50513" s="22"/>
      <c r="M50513" s="22"/>
      <c r="O50513" s="1"/>
    </row>
    <row r="50514" spans="7:15" x14ac:dyDescent="0.2">
      <c r="G50514" s="2"/>
      <c r="H50514" s="22"/>
      <c r="I50514" s="22"/>
      <c r="J50514" s="23"/>
      <c r="K50514" s="23"/>
      <c r="L50514" s="22"/>
      <c r="M50514" s="22"/>
      <c r="O50514" s="1"/>
    </row>
    <row r="50515" spans="7:15" x14ac:dyDescent="0.2">
      <c r="G50515" s="2"/>
      <c r="H50515" s="22"/>
      <c r="I50515" s="22"/>
      <c r="J50515" s="23"/>
      <c r="K50515" s="23"/>
      <c r="L50515" s="22"/>
      <c r="M50515" s="22"/>
      <c r="O50515" s="1"/>
    </row>
    <row r="50516" spans="7:15" x14ac:dyDescent="0.2">
      <c r="G50516" s="2"/>
      <c r="H50516" s="22"/>
      <c r="I50516" s="22"/>
      <c r="J50516" s="23"/>
      <c r="K50516" s="23"/>
      <c r="L50516" s="22"/>
      <c r="M50516" s="22"/>
      <c r="O50516" s="1"/>
    </row>
    <row r="50517" spans="7:15" x14ac:dyDescent="0.2">
      <c r="G50517" s="2"/>
      <c r="H50517" s="22"/>
      <c r="I50517" s="22"/>
      <c r="J50517" s="23"/>
      <c r="K50517" s="23"/>
      <c r="L50517" s="22"/>
      <c r="M50517" s="22"/>
      <c r="O50517" s="1"/>
    </row>
    <row r="50518" spans="7:15" x14ac:dyDescent="0.2">
      <c r="G50518" s="2"/>
      <c r="H50518" s="22"/>
      <c r="I50518" s="22"/>
      <c r="J50518" s="23"/>
      <c r="K50518" s="23"/>
      <c r="L50518" s="22"/>
      <c r="M50518" s="22"/>
      <c r="O50518" s="1"/>
    </row>
    <row r="50519" spans="7:15" x14ac:dyDescent="0.2">
      <c r="G50519" s="2"/>
      <c r="H50519" s="22"/>
      <c r="I50519" s="22"/>
      <c r="J50519" s="23"/>
      <c r="K50519" s="23"/>
      <c r="L50519" s="22"/>
      <c r="M50519" s="22"/>
      <c r="O50519" s="1"/>
    </row>
    <row r="50520" spans="7:15" x14ac:dyDescent="0.2">
      <c r="G50520" s="2"/>
      <c r="H50520" s="22"/>
      <c r="I50520" s="22"/>
      <c r="J50520" s="23"/>
      <c r="K50520" s="23"/>
      <c r="L50520" s="22"/>
      <c r="M50520" s="22"/>
      <c r="O50520" s="1"/>
    </row>
    <row r="50521" spans="7:15" x14ac:dyDescent="0.2">
      <c r="G50521" s="2"/>
      <c r="H50521" s="22"/>
      <c r="I50521" s="22"/>
      <c r="J50521" s="23"/>
      <c r="K50521" s="23"/>
      <c r="L50521" s="22"/>
      <c r="M50521" s="22"/>
      <c r="O50521" s="1"/>
    </row>
    <row r="50522" spans="7:15" x14ac:dyDescent="0.2">
      <c r="G50522" s="2"/>
      <c r="H50522" s="22"/>
      <c r="I50522" s="22"/>
      <c r="J50522" s="23"/>
      <c r="K50522" s="23"/>
      <c r="L50522" s="22"/>
      <c r="M50522" s="22"/>
      <c r="O50522" s="1"/>
    </row>
    <row r="50523" spans="7:15" x14ac:dyDescent="0.2">
      <c r="G50523" s="2"/>
      <c r="H50523" s="22"/>
      <c r="I50523" s="22"/>
      <c r="J50523" s="23"/>
      <c r="K50523" s="23"/>
      <c r="L50523" s="22"/>
      <c r="M50523" s="22"/>
      <c r="O50523" s="1"/>
    </row>
    <row r="50524" spans="7:15" x14ac:dyDescent="0.2">
      <c r="G50524" s="2"/>
      <c r="H50524" s="22"/>
      <c r="I50524" s="22"/>
      <c r="J50524" s="23"/>
      <c r="K50524" s="23"/>
      <c r="L50524" s="22"/>
      <c r="M50524" s="22"/>
      <c r="O50524" s="1"/>
    </row>
    <row r="50525" spans="7:15" x14ac:dyDescent="0.2">
      <c r="G50525" s="2"/>
      <c r="H50525" s="22"/>
      <c r="I50525" s="22"/>
      <c r="J50525" s="23"/>
      <c r="K50525" s="23"/>
      <c r="L50525" s="22"/>
      <c r="M50525" s="22"/>
      <c r="O50525" s="1"/>
    </row>
    <row r="50526" spans="7:15" x14ac:dyDescent="0.2">
      <c r="G50526" s="2"/>
      <c r="H50526" s="22"/>
      <c r="I50526" s="22"/>
      <c r="J50526" s="23"/>
      <c r="K50526" s="23"/>
      <c r="L50526" s="22"/>
      <c r="M50526" s="22"/>
      <c r="O50526" s="1"/>
    </row>
    <row r="50527" spans="7:15" x14ac:dyDescent="0.2">
      <c r="G50527" s="2"/>
      <c r="H50527" s="22"/>
      <c r="I50527" s="22"/>
      <c r="J50527" s="23"/>
      <c r="K50527" s="23"/>
      <c r="L50527" s="22"/>
      <c r="M50527" s="22"/>
      <c r="O50527" s="1"/>
    </row>
    <row r="50528" spans="7:15" x14ac:dyDescent="0.2">
      <c r="G50528" s="2"/>
      <c r="H50528" s="22"/>
      <c r="I50528" s="22"/>
      <c r="J50528" s="23"/>
      <c r="K50528" s="23"/>
      <c r="L50528" s="22"/>
      <c r="M50528" s="22"/>
      <c r="O50528" s="1"/>
    </row>
    <row r="50529" spans="7:15" x14ac:dyDescent="0.2">
      <c r="G50529" s="2"/>
      <c r="H50529" s="22"/>
      <c r="I50529" s="22"/>
      <c r="J50529" s="23"/>
      <c r="K50529" s="23"/>
      <c r="L50529" s="22"/>
      <c r="M50529" s="22"/>
      <c r="O50529" s="1"/>
    </row>
    <row r="50530" spans="7:15" x14ac:dyDescent="0.2">
      <c r="G50530" s="2"/>
      <c r="H50530" s="22"/>
      <c r="I50530" s="22"/>
      <c r="J50530" s="23"/>
      <c r="K50530" s="23"/>
      <c r="L50530" s="22"/>
      <c r="M50530" s="22"/>
      <c r="O50530" s="1"/>
    </row>
    <row r="50531" spans="7:15" x14ac:dyDescent="0.2">
      <c r="G50531" s="2"/>
      <c r="H50531" s="22"/>
      <c r="I50531" s="22"/>
      <c r="J50531" s="23"/>
      <c r="K50531" s="23"/>
      <c r="L50531" s="22"/>
      <c r="M50531" s="22"/>
      <c r="O50531" s="1"/>
    </row>
    <row r="50532" spans="7:15" x14ac:dyDescent="0.2">
      <c r="G50532" s="2"/>
      <c r="H50532" s="22"/>
      <c r="I50532" s="22"/>
      <c r="J50532" s="23"/>
      <c r="K50532" s="23"/>
      <c r="L50532" s="22"/>
      <c r="M50532" s="22"/>
      <c r="O50532" s="1"/>
    </row>
    <row r="50533" spans="7:15" x14ac:dyDescent="0.2">
      <c r="G50533" s="2"/>
      <c r="H50533" s="22"/>
      <c r="I50533" s="22"/>
      <c r="J50533" s="23"/>
      <c r="K50533" s="23"/>
      <c r="L50533" s="22"/>
      <c r="M50533" s="22"/>
      <c r="O50533" s="1"/>
    </row>
    <row r="50534" spans="7:15" x14ac:dyDescent="0.2">
      <c r="G50534" s="2"/>
      <c r="H50534" s="22"/>
      <c r="I50534" s="22"/>
      <c r="J50534" s="23"/>
      <c r="K50534" s="23"/>
      <c r="L50534" s="22"/>
      <c r="M50534" s="22"/>
      <c r="O50534" s="1"/>
    </row>
    <row r="50535" spans="7:15" x14ac:dyDescent="0.2">
      <c r="G50535" s="2"/>
      <c r="H50535" s="22"/>
      <c r="I50535" s="22"/>
      <c r="J50535" s="23"/>
      <c r="K50535" s="23"/>
      <c r="L50535" s="22"/>
      <c r="M50535" s="22"/>
      <c r="O50535" s="1"/>
    </row>
    <row r="50536" spans="7:15" x14ac:dyDescent="0.2">
      <c r="G50536" s="2"/>
      <c r="H50536" s="22"/>
      <c r="I50536" s="22"/>
      <c r="J50536" s="23"/>
      <c r="K50536" s="23"/>
      <c r="L50536" s="22"/>
      <c r="M50536" s="22"/>
      <c r="O50536" s="1"/>
    </row>
    <row r="50537" spans="7:15" x14ac:dyDescent="0.2">
      <c r="G50537" s="2"/>
      <c r="H50537" s="22"/>
      <c r="I50537" s="22"/>
      <c r="J50537" s="23"/>
      <c r="K50537" s="23"/>
      <c r="L50537" s="22"/>
      <c r="M50537" s="22"/>
      <c r="O50537" s="1"/>
    </row>
    <row r="50538" spans="7:15" x14ac:dyDescent="0.2">
      <c r="G50538" s="2"/>
      <c r="H50538" s="22"/>
      <c r="I50538" s="22"/>
      <c r="J50538" s="23"/>
      <c r="K50538" s="23"/>
      <c r="L50538" s="22"/>
      <c r="M50538" s="22"/>
      <c r="O50538" s="1"/>
    </row>
    <row r="50539" spans="7:15" x14ac:dyDescent="0.2">
      <c r="G50539" s="2"/>
      <c r="H50539" s="22"/>
      <c r="I50539" s="22"/>
      <c r="J50539" s="23"/>
      <c r="K50539" s="23"/>
      <c r="L50539" s="22"/>
      <c r="M50539" s="22"/>
      <c r="O50539" s="1"/>
    </row>
    <row r="50540" spans="7:15" x14ac:dyDescent="0.2">
      <c r="G50540" s="2"/>
      <c r="H50540" s="22"/>
      <c r="I50540" s="22"/>
      <c r="J50540" s="23"/>
      <c r="K50540" s="23"/>
      <c r="L50540" s="22"/>
      <c r="M50540" s="22"/>
      <c r="O50540" s="1"/>
    </row>
    <row r="50541" spans="7:15" x14ac:dyDescent="0.2">
      <c r="G50541" s="2"/>
      <c r="H50541" s="22"/>
      <c r="I50541" s="22"/>
      <c r="J50541" s="23"/>
      <c r="K50541" s="23"/>
      <c r="L50541" s="22"/>
      <c r="M50541" s="22"/>
      <c r="O50541" s="1"/>
    </row>
    <row r="50542" spans="7:15" x14ac:dyDescent="0.2">
      <c r="G50542" s="2"/>
      <c r="H50542" s="22"/>
      <c r="I50542" s="22"/>
      <c r="J50542" s="23"/>
      <c r="K50542" s="23"/>
      <c r="L50542" s="22"/>
      <c r="M50542" s="22"/>
      <c r="O50542" s="1"/>
    </row>
    <row r="50543" spans="7:15" x14ac:dyDescent="0.2">
      <c r="G50543" s="2"/>
      <c r="H50543" s="22"/>
      <c r="I50543" s="22"/>
      <c r="J50543" s="23"/>
      <c r="K50543" s="23"/>
      <c r="L50543" s="22"/>
      <c r="M50543" s="22"/>
      <c r="O50543" s="1"/>
    </row>
    <row r="50544" spans="7:15" x14ac:dyDescent="0.2">
      <c r="G50544" s="2"/>
      <c r="H50544" s="22"/>
      <c r="I50544" s="22"/>
      <c r="J50544" s="23"/>
      <c r="K50544" s="23"/>
      <c r="L50544" s="22"/>
      <c r="M50544" s="22"/>
      <c r="O50544" s="1"/>
    </row>
    <row r="50545" spans="7:15" x14ac:dyDescent="0.2">
      <c r="G50545" s="2"/>
      <c r="H50545" s="22"/>
      <c r="I50545" s="22"/>
      <c r="J50545" s="23"/>
      <c r="K50545" s="23"/>
      <c r="L50545" s="22"/>
      <c r="M50545" s="22"/>
      <c r="O50545" s="1"/>
    </row>
    <row r="50546" spans="7:15" x14ac:dyDescent="0.2">
      <c r="G50546" s="2"/>
      <c r="H50546" s="22"/>
      <c r="I50546" s="22"/>
      <c r="J50546" s="23"/>
      <c r="K50546" s="23"/>
      <c r="L50546" s="22"/>
      <c r="M50546" s="22"/>
      <c r="O50546" s="1"/>
    </row>
    <row r="50547" spans="7:15" x14ac:dyDescent="0.2">
      <c r="G50547" s="2"/>
      <c r="H50547" s="22"/>
      <c r="I50547" s="22"/>
      <c r="J50547" s="23"/>
      <c r="K50547" s="23"/>
      <c r="L50547" s="22"/>
      <c r="M50547" s="22"/>
      <c r="O50547" s="1"/>
    </row>
    <row r="50548" spans="7:15" x14ac:dyDescent="0.2">
      <c r="G50548" s="2"/>
      <c r="H50548" s="22"/>
      <c r="I50548" s="22"/>
      <c r="J50548" s="23"/>
      <c r="K50548" s="23"/>
      <c r="L50548" s="22"/>
      <c r="M50548" s="22"/>
      <c r="O50548" s="1"/>
    </row>
    <row r="50549" spans="7:15" x14ac:dyDescent="0.2">
      <c r="G50549" s="2"/>
      <c r="H50549" s="22"/>
      <c r="I50549" s="22"/>
      <c r="J50549" s="23"/>
      <c r="K50549" s="23"/>
      <c r="L50549" s="22"/>
      <c r="M50549" s="22"/>
      <c r="O50549" s="1"/>
    </row>
    <row r="50550" spans="7:15" x14ac:dyDescent="0.2">
      <c r="G50550" s="2"/>
      <c r="H50550" s="22"/>
      <c r="I50550" s="22"/>
      <c r="J50550" s="23"/>
      <c r="K50550" s="23"/>
      <c r="L50550" s="22"/>
      <c r="M50550" s="22"/>
      <c r="O50550" s="1"/>
    </row>
    <row r="50551" spans="7:15" x14ac:dyDescent="0.2">
      <c r="G50551" s="2"/>
      <c r="H50551" s="22"/>
      <c r="I50551" s="22"/>
      <c r="J50551" s="23"/>
      <c r="K50551" s="23"/>
      <c r="L50551" s="22"/>
      <c r="M50551" s="22"/>
      <c r="O50551" s="1"/>
    </row>
    <row r="50552" spans="7:15" x14ac:dyDescent="0.2">
      <c r="G50552" s="2"/>
      <c r="H50552" s="22"/>
      <c r="I50552" s="22"/>
      <c r="J50552" s="23"/>
      <c r="K50552" s="23"/>
      <c r="L50552" s="22"/>
      <c r="M50552" s="22"/>
      <c r="O50552" s="1"/>
    </row>
    <row r="50553" spans="7:15" x14ac:dyDescent="0.2">
      <c r="G50553" s="2"/>
      <c r="H50553" s="22"/>
      <c r="I50553" s="22"/>
      <c r="J50553" s="23"/>
      <c r="K50553" s="23"/>
      <c r="L50553" s="22"/>
      <c r="M50553" s="22"/>
      <c r="O50553" s="1"/>
    </row>
    <row r="50554" spans="7:15" x14ac:dyDescent="0.2">
      <c r="G50554" s="2"/>
      <c r="H50554" s="22"/>
      <c r="I50554" s="22"/>
      <c r="J50554" s="23"/>
      <c r="K50554" s="23"/>
      <c r="L50554" s="22"/>
      <c r="M50554" s="22"/>
      <c r="O50554" s="1"/>
    </row>
    <row r="50555" spans="7:15" x14ac:dyDescent="0.2">
      <c r="G50555" s="2"/>
      <c r="H50555" s="22"/>
      <c r="I50555" s="22"/>
      <c r="J50555" s="23"/>
      <c r="K50555" s="23"/>
      <c r="L50555" s="22"/>
      <c r="M50555" s="22"/>
      <c r="O50555" s="1"/>
    </row>
    <row r="50556" spans="7:15" x14ac:dyDescent="0.2">
      <c r="G50556" s="2"/>
      <c r="H50556" s="22"/>
      <c r="I50556" s="22"/>
      <c r="J50556" s="23"/>
      <c r="K50556" s="23"/>
      <c r="L50556" s="22"/>
      <c r="M50556" s="22"/>
      <c r="O50556" s="1"/>
    </row>
    <row r="50557" spans="7:15" x14ac:dyDescent="0.2">
      <c r="G50557" s="2"/>
      <c r="H50557" s="22"/>
      <c r="I50557" s="22"/>
      <c r="J50557" s="23"/>
      <c r="K50557" s="23"/>
      <c r="L50557" s="22"/>
      <c r="M50557" s="22"/>
      <c r="O50557" s="1"/>
    </row>
    <row r="50558" spans="7:15" x14ac:dyDescent="0.2">
      <c r="G50558" s="2"/>
      <c r="H50558" s="22"/>
      <c r="I50558" s="22"/>
      <c r="J50558" s="23"/>
      <c r="K50558" s="23"/>
      <c r="L50558" s="22"/>
      <c r="M50558" s="22"/>
      <c r="O50558" s="1"/>
    </row>
    <row r="50559" spans="7:15" x14ac:dyDescent="0.2">
      <c r="G50559" s="2"/>
      <c r="H50559" s="22"/>
      <c r="I50559" s="22"/>
      <c r="J50559" s="23"/>
      <c r="K50559" s="23"/>
      <c r="L50559" s="22"/>
      <c r="M50559" s="22"/>
      <c r="O50559" s="1"/>
    </row>
    <row r="50560" spans="7:15" x14ac:dyDescent="0.2">
      <c r="G50560" s="2"/>
      <c r="H50560" s="22"/>
      <c r="I50560" s="22"/>
      <c r="J50560" s="23"/>
      <c r="K50560" s="23"/>
      <c r="L50560" s="22"/>
      <c r="M50560" s="22"/>
      <c r="O50560" s="1"/>
    </row>
    <row r="50561" spans="7:15" x14ac:dyDescent="0.2">
      <c r="G50561" s="2"/>
      <c r="H50561" s="22"/>
      <c r="I50561" s="22"/>
      <c r="J50561" s="23"/>
      <c r="K50561" s="23"/>
      <c r="L50561" s="22"/>
      <c r="M50561" s="22"/>
      <c r="O50561" s="1"/>
    </row>
    <row r="50562" spans="7:15" x14ac:dyDescent="0.2">
      <c r="G50562" s="2"/>
      <c r="H50562" s="22"/>
      <c r="I50562" s="22"/>
      <c r="J50562" s="23"/>
      <c r="K50562" s="23"/>
      <c r="L50562" s="22"/>
      <c r="M50562" s="22"/>
      <c r="O50562" s="1"/>
    </row>
    <row r="50563" spans="7:15" x14ac:dyDescent="0.2">
      <c r="G50563" s="2"/>
      <c r="H50563" s="22"/>
      <c r="I50563" s="22"/>
      <c r="J50563" s="23"/>
      <c r="K50563" s="23"/>
      <c r="L50563" s="22"/>
      <c r="M50563" s="22"/>
      <c r="O50563" s="1"/>
    </row>
    <row r="50564" spans="7:15" x14ac:dyDescent="0.2">
      <c r="G50564" s="2"/>
      <c r="H50564" s="22"/>
      <c r="I50564" s="22"/>
      <c r="J50564" s="23"/>
      <c r="K50564" s="23"/>
      <c r="L50564" s="22"/>
      <c r="M50564" s="22"/>
      <c r="O50564" s="1"/>
    </row>
    <row r="50565" spans="7:15" x14ac:dyDescent="0.2">
      <c r="G50565" s="2"/>
      <c r="H50565" s="22"/>
      <c r="I50565" s="22"/>
      <c r="J50565" s="23"/>
      <c r="K50565" s="23"/>
      <c r="L50565" s="22"/>
      <c r="M50565" s="22"/>
      <c r="O50565" s="1"/>
    </row>
    <row r="50566" spans="7:15" x14ac:dyDescent="0.2">
      <c r="G50566" s="2"/>
      <c r="H50566" s="22"/>
      <c r="I50566" s="22"/>
      <c r="J50566" s="23"/>
      <c r="K50566" s="23"/>
      <c r="L50566" s="22"/>
      <c r="M50566" s="22"/>
      <c r="O50566" s="1"/>
    </row>
    <row r="50567" spans="7:15" x14ac:dyDescent="0.2">
      <c r="G50567" s="2"/>
      <c r="H50567" s="22"/>
      <c r="I50567" s="22"/>
      <c r="J50567" s="23"/>
      <c r="K50567" s="23"/>
      <c r="L50567" s="22"/>
      <c r="M50567" s="22"/>
      <c r="O50567" s="1"/>
    </row>
    <row r="50568" spans="7:15" x14ac:dyDescent="0.2">
      <c r="G50568" s="2"/>
      <c r="H50568" s="22"/>
      <c r="I50568" s="22"/>
      <c r="J50568" s="23"/>
      <c r="K50568" s="23"/>
      <c r="L50568" s="22"/>
      <c r="M50568" s="22"/>
      <c r="O50568" s="1"/>
    </row>
    <row r="50569" spans="7:15" x14ac:dyDescent="0.2">
      <c r="G50569" s="2"/>
      <c r="H50569" s="22"/>
      <c r="I50569" s="22"/>
      <c r="J50569" s="23"/>
      <c r="K50569" s="23"/>
      <c r="L50569" s="22"/>
      <c r="M50569" s="22"/>
      <c r="O50569" s="1"/>
    </row>
    <row r="50570" spans="7:15" x14ac:dyDescent="0.2">
      <c r="G50570" s="2"/>
      <c r="H50570" s="22"/>
      <c r="I50570" s="22"/>
      <c r="J50570" s="23"/>
      <c r="K50570" s="23"/>
      <c r="L50570" s="22"/>
      <c r="M50570" s="22"/>
      <c r="O50570" s="1"/>
    </row>
    <row r="50571" spans="7:15" x14ac:dyDescent="0.2">
      <c r="G50571" s="2"/>
      <c r="H50571" s="22"/>
      <c r="I50571" s="22"/>
      <c r="J50571" s="23"/>
      <c r="K50571" s="23"/>
      <c r="L50571" s="22"/>
      <c r="M50571" s="22"/>
      <c r="O50571" s="1"/>
    </row>
    <row r="50572" spans="7:15" x14ac:dyDescent="0.2">
      <c r="G50572" s="2"/>
      <c r="H50572" s="22"/>
      <c r="I50572" s="22"/>
      <c r="J50572" s="23"/>
      <c r="K50572" s="23"/>
      <c r="L50572" s="22"/>
      <c r="M50572" s="22"/>
      <c r="O50572" s="1"/>
    </row>
    <row r="50573" spans="7:15" x14ac:dyDescent="0.2">
      <c r="G50573" s="2"/>
      <c r="H50573" s="22"/>
      <c r="I50573" s="22"/>
      <c r="J50573" s="23"/>
      <c r="K50573" s="23"/>
      <c r="L50573" s="22"/>
      <c r="M50573" s="22"/>
      <c r="O50573" s="1"/>
    </row>
    <row r="50574" spans="7:15" x14ac:dyDescent="0.2">
      <c r="G50574" s="2"/>
      <c r="H50574" s="22"/>
      <c r="I50574" s="22"/>
      <c r="J50574" s="23"/>
      <c r="K50574" s="23"/>
      <c r="L50574" s="22"/>
      <c r="M50574" s="22"/>
      <c r="O50574" s="1"/>
    </row>
    <row r="50575" spans="7:15" x14ac:dyDescent="0.2">
      <c r="G50575" s="2"/>
      <c r="H50575" s="22"/>
      <c r="I50575" s="22"/>
      <c r="J50575" s="23"/>
      <c r="K50575" s="23"/>
      <c r="L50575" s="22"/>
      <c r="M50575" s="22"/>
      <c r="O50575" s="1"/>
    </row>
    <row r="50576" spans="7:15" x14ac:dyDescent="0.2">
      <c r="G50576" s="2"/>
      <c r="H50576" s="22"/>
      <c r="I50576" s="22"/>
      <c r="J50576" s="23"/>
      <c r="K50576" s="23"/>
      <c r="L50576" s="22"/>
      <c r="M50576" s="22"/>
      <c r="O50576" s="1"/>
    </row>
    <row r="50577" spans="7:15" x14ac:dyDescent="0.2">
      <c r="G50577" s="2"/>
      <c r="H50577" s="22"/>
      <c r="I50577" s="22"/>
      <c r="J50577" s="23"/>
      <c r="K50577" s="23"/>
      <c r="L50577" s="22"/>
      <c r="M50577" s="22"/>
      <c r="O50577" s="1"/>
    </row>
    <row r="50578" spans="7:15" x14ac:dyDescent="0.2">
      <c r="G50578" s="2"/>
      <c r="H50578" s="22"/>
      <c r="I50578" s="22"/>
      <c r="J50578" s="23"/>
      <c r="K50578" s="23"/>
      <c r="L50578" s="22"/>
      <c r="M50578" s="22"/>
      <c r="O50578" s="1"/>
    </row>
    <row r="50579" spans="7:15" x14ac:dyDescent="0.2">
      <c r="G50579" s="2"/>
      <c r="H50579" s="22"/>
      <c r="I50579" s="22"/>
      <c r="J50579" s="23"/>
      <c r="K50579" s="23"/>
      <c r="L50579" s="22"/>
      <c r="M50579" s="22"/>
      <c r="O50579" s="1"/>
    </row>
    <row r="50580" spans="7:15" x14ac:dyDescent="0.2">
      <c r="G50580" s="2"/>
      <c r="H50580" s="22"/>
      <c r="I50580" s="22"/>
      <c r="J50580" s="23"/>
      <c r="K50580" s="23"/>
      <c r="L50580" s="22"/>
      <c r="M50580" s="22"/>
      <c r="O50580" s="1"/>
    </row>
    <row r="50581" spans="7:15" x14ac:dyDescent="0.2">
      <c r="G50581" s="2"/>
      <c r="H50581" s="22"/>
      <c r="I50581" s="22"/>
      <c r="J50581" s="23"/>
      <c r="K50581" s="23"/>
      <c r="L50581" s="22"/>
      <c r="M50581" s="22"/>
      <c r="O50581" s="1"/>
    </row>
    <row r="50582" spans="7:15" x14ac:dyDescent="0.2">
      <c r="G50582" s="2"/>
      <c r="H50582" s="22"/>
      <c r="I50582" s="22"/>
      <c r="J50582" s="23"/>
      <c r="K50582" s="23"/>
      <c r="L50582" s="22"/>
      <c r="M50582" s="22"/>
      <c r="O50582" s="1"/>
    </row>
    <row r="50583" spans="7:15" x14ac:dyDescent="0.2">
      <c r="G50583" s="2"/>
      <c r="H50583" s="22"/>
      <c r="I50583" s="22"/>
      <c r="J50583" s="23"/>
      <c r="K50583" s="23"/>
      <c r="L50583" s="22"/>
      <c r="M50583" s="22"/>
      <c r="O50583" s="1"/>
    </row>
    <row r="50584" spans="7:15" x14ac:dyDescent="0.2">
      <c r="G50584" s="2"/>
      <c r="H50584" s="22"/>
      <c r="I50584" s="22"/>
      <c r="J50584" s="23"/>
      <c r="K50584" s="23"/>
      <c r="L50584" s="22"/>
      <c r="M50584" s="22"/>
      <c r="O50584" s="1"/>
    </row>
    <row r="50585" spans="7:15" x14ac:dyDescent="0.2">
      <c r="G50585" s="2"/>
      <c r="H50585" s="22"/>
      <c r="I50585" s="22"/>
      <c r="J50585" s="23"/>
      <c r="K50585" s="23"/>
      <c r="L50585" s="22"/>
      <c r="M50585" s="22"/>
      <c r="O50585" s="1"/>
    </row>
    <row r="50586" spans="7:15" x14ac:dyDescent="0.2">
      <c r="G50586" s="2"/>
      <c r="H50586" s="22"/>
      <c r="I50586" s="22"/>
      <c r="J50586" s="23"/>
      <c r="K50586" s="23"/>
      <c r="L50586" s="22"/>
      <c r="M50586" s="22"/>
      <c r="O50586" s="1"/>
    </row>
    <row r="50587" spans="7:15" x14ac:dyDescent="0.2">
      <c r="G50587" s="2"/>
      <c r="H50587" s="22"/>
      <c r="I50587" s="22"/>
      <c r="J50587" s="23"/>
      <c r="K50587" s="23"/>
      <c r="L50587" s="22"/>
      <c r="M50587" s="22"/>
      <c r="O50587" s="1"/>
    </row>
    <row r="50588" spans="7:15" x14ac:dyDescent="0.2">
      <c r="G50588" s="2"/>
      <c r="H50588" s="22"/>
      <c r="I50588" s="22"/>
      <c r="J50588" s="23"/>
      <c r="K50588" s="23"/>
      <c r="L50588" s="22"/>
      <c r="M50588" s="22"/>
      <c r="O50588" s="1"/>
    </row>
    <row r="50589" spans="7:15" x14ac:dyDescent="0.2">
      <c r="G50589" s="2"/>
      <c r="H50589" s="22"/>
      <c r="I50589" s="22"/>
      <c r="J50589" s="23"/>
      <c r="K50589" s="23"/>
      <c r="L50589" s="22"/>
      <c r="M50589" s="22"/>
      <c r="O50589" s="1"/>
    </row>
    <row r="50590" spans="7:15" x14ac:dyDescent="0.2">
      <c r="G50590" s="2"/>
      <c r="H50590" s="22"/>
      <c r="I50590" s="22"/>
      <c r="J50590" s="23"/>
      <c r="K50590" s="23"/>
      <c r="L50590" s="22"/>
      <c r="M50590" s="22"/>
      <c r="O50590" s="1"/>
    </row>
    <row r="50591" spans="7:15" x14ac:dyDescent="0.2">
      <c r="G50591" s="2"/>
      <c r="H50591" s="22"/>
      <c r="I50591" s="22"/>
      <c r="J50591" s="23"/>
      <c r="K50591" s="23"/>
      <c r="L50591" s="22"/>
      <c r="M50591" s="22"/>
      <c r="O50591" s="1"/>
    </row>
    <row r="50592" spans="7:15" x14ac:dyDescent="0.2">
      <c r="G50592" s="2"/>
      <c r="H50592" s="22"/>
      <c r="I50592" s="22"/>
      <c r="J50592" s="23"/>
      <c r="K50592" s="23"/>
      <c r="L50592" s="22"/>
      <c r="M50592" s="22"/>
      <c r="O50592" s="1"/>
    </row>
    <row r="50593" spans="7:15" x14ac:dyDescent="0.2">
      <c r="G50593" s="2"/>
      <c r="H50593" s="22"/>
      <c r="I50593" s="22"/>
      <c r="J50593" s="23"/>
      <c r="K50593" s="23"/>
      <c r="L50593" s="22"/>
      <c r="M50593" s="22"/>
      <c r="O50593" s="1"/>
    </row>
    <row r="50594" spans="7:15" x14ac:dyDescent="0.2">
      <c r="G50594" s="2"/>
      <c r="H50594" s="22"/>
      <c r="I50594" s="22"/>
      <c r="J50594" s="23"/>
      <c r="K50594" s="23"/>
      <c r="L50594" s="22"/>
      <c r="M50594" s="22"/>
      <c r="O50594" s="1"/>
    </row>
    <row r="50595" spans="7:15" x14ac:dyDescent="0.2">
      <c r="G50595" s="2"/>
      <c r="H50595" s="22"/>
      <c r="I50595" s="22"/>
      <c r="J50595" s="23"/>
      <c r="K50595" s="23"/>
      <c r="L50595" s="22"/>
      <c r="M50595" s="22"/>
      <c r="O50595" s="1"/>
    </row>
    <row r="50596" spans="7:15" x14ac:dyDescent="0.2">
      <c r="G50596" s="2"/>
      <c r="H50596" s="22"/>
      <c r="I50596" s="22"/>
      <c r="J50596" s="23"/>
      <c r="K50596" s="23"/>
      <c r="L50596" s="22"/>
      <c r="M50596" s="22"/>
      <c r="O50596" s="1"/>
    </row>
    <row r="50597" spans="7:15" x14ac:dyDescent="0.2">
      <c r="G50597" s="2"/>
      <c r="H50597" s="22"/>
      <c r="I50597" s="22"/>
      <c r="J50597" s="23"/>
      <c r="K50597" s="23"/>
      <c r="L50597" s="22"/>
      <c r="M50597" s="22"/>
      <c r="O50597" s="1"/>
    </row>
    <row r="50598" spans="7:15" x14ac:dyDescent="0.2">
      <c r="G50598" s="2"/>
      <c r="H50598" s="22"/>
      <c r="I50598" s="22"/>
      <c r="J50598" s="23"/>
      <c r="K50598" s="23"/>
      <c r="L50598" s="22"/>
      <c r="M50598" s="22"/>
      <c r="O50598" s="1"/>
    </row>
    <row r="50599" spans="7:15" x14ac:dyDescent="0.2">
      <c r="G50599" s="2"/>
      <c r="H50599" s="22"/>
      <c r="I50599" s="22"/>
      <c r="J50599" s="23"/>
      <c r="K50599" s="23"/>
      <c r="L50599" s="22"/>
      <c r="M50599" s="22"/>
      <c r="O50599" s="1"/>
    </row>
    <row r="50600" spans="7:15" x14ac:dyDescent="0.2">
      <c r="G50600" s="2"/>
      <c r="H50600" s="22"/>
      <c r="I50600" s="22"/>
      <c r="J50600" s="23"/>
      <c r="K50600" s="23"/>
      <c r="L50600" s="22"/>
      <c r="M50600" s="22"/>
      <c r="O50600" s="1"/>
    </row>
    <row r="50601" spans="7:15" x14ac:dyDescent="0.2">
      <c r="G50601" s="2"/>
      <c r="H50601" s="22"/>
      <c r="I50601" s="22"/>
      <c r="J50601" s="23"/>
      <c r="K50601" s="23"/>
      <c r="L50601" s="22"/>
      <c r="M50601" s="22"/>
      <c r="O50601" s="1"/>
    </row>
    <row r="50602" spans="7:15" x14ac:dyDescent="0.2">
      <c r="G50602" s="2"/>
      <c r="H50602" s="22"/>
      <c r="I50602" s="22"/>
      <c r="J50602" s="23"/>
      <c r="K50602" s="23"/>
      <c r="L50602" s="22"/>
      <c r="M50602" s="22"/>
      <c r="O50602" s="1"/>
    </row>
    <row r="50603" spans="7:15" x14ac:dyDescent="0.2">
      <c r="G50603" s="2"/>
      <c r="H50603" s="22"/>
      <c r="I50603" s="22"/>
      <c r="J50603" s="23"/>
      <c r="K50603" s="23"/>
      <c r="L50603" s="22"/>
      <c r="M50603" s="22"/>
      <c r="O50603" s="1"/>
    </row>
    <row r="50604" spans="7:15" x14ac:dyDescent="0.2">
      <c r="G50604" s="2"/>
      <c r="H50604" s="22"/>
      <c r="I50604" s="22"/>
      <c r="J50604" s="23"/>
      <c r="K50604" s="23"/>
      <c r="L50604" s="22"/>
      <c r="M50604" s="22"/>
      <c r="O50604" s="1"/>
    </row>
    <row r="50605" spans="7:15" x14ac:dyDescent="0.2">
      <c r="G50605" s="2"/>
      <c r="H50605" s="22"/>
      <c r="I50605" s="22"/>
      <c r="J50605" s="23"/>
      <c r="K50605" s="23"/>
      <c r="L50605" s="22"/>
      <c r="M50605" s="22"/>
      <c r="O50605" s="1"/>
    </row>
    <row r="50606" spans="7:15" x14ac:dyDescent="0.2">
      <c r="G50606" s="2"/>
      <c r="H50606" s="22"/>
      <c r="I50606" s="22"/>
      <c r="J50606" s="23"/>
      <c r="K50606" s="23"/>
      <c r="L50606" s="22"/>
      <c r="M50606" s="22"/>
      <c r="O50606" s="1"/>
    </row>
    <row r="50607" spans="7:15" x14ac:dyDescent="0.2">
      <c r="G50607" s="2"/>
      <c r="H50607" s="22"/>
      <c r="I50607" s="22"/>
      <c r="J50607" s="23"/>
      <c r="K50607" s="23"/>
      <c r="L50607" s="22"/>
      <c r="M50607" s="22"/>
      <c r="O50607" s="1"/>
    </row>
    <row r="50608" spans="7:15" x14ac:dyDescent="0.2">
      <c r="G50608" s="2"/>
      <c r="H50608" s="22"/>
      <c r="I50608" s="22"/>
      <c r="J50608" s="23"/>
      <c r="K50608" s="23"/>
      <c r="L50608" s="22"/>
      <c r="M50608" s="22"/>
      <c r="O50608" s="1"/>
    </row>
    <row r="50609" spans="7:15" x14ac:dyDescent="0.2">
      <c r="G50609" s="2"/>
      <c r="H50609" s="22"/>
      <c r="I50609" s="22"/>
      <c r="J50609" s="23"/>
      <c r="K50609" s="23"/>
      <c r="L50609" s="22"/>
      <c r="M50609" s="22"/>
      <c r="O50609" s="1"/>
    </row>
    <row r="50610" spans="7:15" x14ac:dyDescent="0.2">
      <c r="G50610" s="2"/>
      <c r="H50610" s="22"/>
      <c r="I50610" s="22"/>
      <c r="J50610" s="23"/>
      <c r="K50610" s="23"/>
      <c r="L50610" s="22"/>
      <c r="M50610" s="22"/>
      <c r="O50610" s="1"/>
    </row>
    <row r="50611" spans="7:15" x14ac:dyDescent="0.2">
      <c r="G50611" s="2"/>
      <c r="H50611" s="22"/>
      <c r="I50611" s="22"/>
      <c r="J50611" s="23"/>
      <c r="K50611" s="23"/>
      <c r="L50611" s="22"/>
      <c r="M50611" s="22"/>
      <c r="O50611" s="1"/>
    </row>
    <row r="50612" spans="7:15" x14ac:dyDescent="0.2">
      <c r="G50612" s="2"/>
      <c r="H50612" s="22"/>
      <c r="I50612" s="22"/>
      <c r="J50612" s="23"/>
      <c r="K50612" s="23"/>
      <c r="L50612" s="22"/>
      <c r="M50612" s="22"/>
      <c r="O50612" s="1"/>
    </row>
    <row r="50613" spans="7:15" x14ac:dyDescent="0.2">
      <c r="G50613" s="2"/>
      <c r="H50613" s="22"/>
      <c r="I50613" s="22"/>
      <c r="J50613" s="23"/>
      <c r="K50613" s="23"/>
      <c r="L50613" s="22"/>
      <c r="M50613" s="22"/>
      <c r="O50613" s="1"/>
    </row>
    <row r="50614" spans="7:15" x14ac:dyDescent="0.2">
      <c r="G50614" s="2"/>
      <c r="H50614" s="22"/>
      <c r="I50614" s="22"/>
      <c r="J50614" s="23"/>
      <c r="K50614" s="23"/>
      <c r="L50614" s="22"/>
      <c r="M50614" s="22"/>
      <c r="O50614" s="1"/>
    </row>
    <row r="50615" spans="7:15" x14ac:dyDescent="0.2">
      <c r="G50615" s="2"/>
      <c r="H50615" s="22"/>
      <c r="I50615" s="22"/>
      <c r="J50615" s="23"/>
      <c r="K50615" s="23"/>
      <c r="L50615" s="22"/>
      <c r="M50615" s="22"/>
      <c r="O50615" s="1"/>
    </row>
    <row r="50616" spans="7:15" x14ac:dyDescent="0.2">
      <c r="G50616" s="2"/>
      <c r="H50616" s="22"/>
      <c r="I50616" s="22"/>
      <c r="J50616" s="23"/>
      <c r="K50616" s="23"/>
      <c r="L50616" s="22"/>
      <c r="M50616" s="22"/>
      <c r="O50616" s="1"/>
    </row>
    <row r="50617" spans="7:15" x14ac:dyDescent="0.2">
      <c r="G50617" s="2"/>
      <c r="H50617" s="22"/>
      <c r="I50617" s="22"/>
      <c r="J50617" s="23"/>
      <c r="K50617" s="23"/>
      <c r="L50617" s="22"/>
      <c r="M50617" s="22"/>
      <c r="O50617" s="1"/>
    </row>
    <row r="50618" spans="7:15" x14ac:dyDescent="0.2">
      <c r="G50618" s="2"/>
      <c r="H50618" s="22"/>
      <c r="I50618" s="22"/>
      <c r="J50618" s="23"/>
      <c r="K50618" s="23"/>
      <c r="L50618" s="22"/>
      <c r="M50618" s="22"/>
      <c r="O50618" s="1"/>
    </row>
    <row r="50619" spans="7:15" x14ac:dyDescent="0.2">
      <c r="G50619" s="2"/>
      <c r="H50619" s="22"/>
      <c r="I50619" s="22"/>
      <c r="J50619" s="23"/>
      <c r="K50619" s="23"/>
      <c r="L50619" s="22"/>
      <c r="M50619" s="22"/>
      <c r="O50619" s="1"/>
    </row>
    <row r="50620" spans="7:15" x14ac:dyDescent="0.2">
      <c r="G50620" s="2"/>
      <c r="H50620" s="22"/>
      <c r="I50620" s="22"/>
      <c r="J50620" s="23"/>
      <c r="K50620" s="23"/>
      <c r="L50620" s="22"/>
      <c r="M50620" s="22"/>
      <c r="O50620" s="1"/>
    </row>
    <row r="50621" spans="7:15" x14ac:dyDescent="0.2">
      <c r="G50621" s="2"/>
      <c r="H50621" s="22"/>
      <c r="I50621" s="22"/>
      <c r="J50621" s="23"/>
      <c r="K50621" s="23"/>
      <c r="L50621" s="22"/>
      <c r="M50621" s="22"/>
      <c r="O50621" s="1"/>
    </row>
    <row r="50622" spans="7:15" x14ac:dyDescent="0.2">
      <c r="G50622" s="2"/>
      <c r="H50622" s="22"/>
      <c r="I50622" s="22"/>
      <c r="J50622" s="23"/>
      <c r="K50622" s="23"/>
      <c r="L50622" s="22"/>
      <c r="M50622" s="22"/>
      <c r="O50622" s="1"/>
    </row>
    <row r="50623" spans="7:15" x14ac:dyDescent="0.2">
      <c r="G50623" s="2"/>
      <c r="H50623" s="22"/>
      <c r="I50623" s="22"/>
      <c r="J50623" s="23"/>
      <c r="K50623" s="23"/>
      <c r="L50623" s="22"/>
      <c r="M50623" s="22"/>
      <c r="O50623" s="1"/>
    </row>
    <row r="50624" spans="7:15" x14ac:dyDescent="0.2">
      <c r="G50624" s="2"/>
      <c r="H50624" s="22"/>
      <c r="I50624" s="22"/>
      <c r="J50624" s="23"/>
      <c r="K50624" s="23"/>
      <c r="L50624" s="22"/>
      <c r="M50624" s="22"/>
      <c r="O50624" s="1"/>
    </row>
    <row r="50625" spans="7:15" x14ac:dyDescent="0.2">
      <c r="G50625" s="2"/>
      <c r="H50625" s="22"/>
      <c r="I50625" s="22"/>
      <c r="J50625" s="23"/>
      <c r="K50625" s="23"/>
      <c r="L50625" s="22"/>
      <c r="M50625" s="22"/>
      <c r="O50625" s="1"/>
    </row>
    <row r="50626" spans="7:15" x14ac:dyDescent="0.2">
      <c r="G50626" s="2"/>
      <c r="H50626" s="22"/>
      <c r="I50626" s="22"/>
      <c r="J50626" s="23"/>
      <c r="K50626" s="23"/>
      <c r="L50626" s="22"/>
      <c r="M50626" s="22"/>
      <c r="O50626" s="1"/>
    </row>
    <row r="50627" spans="7:15" x14ac:dyDescent="0.2">
      <c r="G50627" s="2"/>
      <c r="H50627" s="22"/>
      <c r="I50627" s="22"/>
      <c r="J50627" s="23"/>
      <c r="K50627" s="23"/>
      <c r="L50627" s="22"/>
      <c r="M50627" s="22"/>
      <c r="O50627" s="1"/>
    </row>
    <row r="50628" spans="7:15" x14ac:dyDescent="0.2">
      <c r="G50628" s="2"/>
      <c r="H50628" s="22"/>
      <c r="I50628" s="22"/>
      <c r="J50628" s="23"/>
      <c r="K50628" s="23"/>
      <c r="L50628" s="22"/>
      <c r="M50628" s="22"/>
      <c r="O50628" s="1"/>
    </row>
    <row r="50629" spans="7:15" x14ac:dyDescent="0.2">
      <c r="G50629" s="2"/>
      <c r="H50629" s="22"/>
      <c r="I50629" s="22"/>
      <c r="J50629" s="23"/>
      <c r="K50629" s="23"/>
      <c r="L50629" s="22"/>
      <c r="M50629" s="22"/>
      <c r="O50629" s="1"/>
    </row>
    <row r="50630" spans="7:15" x14ac:dyDescent="0.2">
      <c r="G50630" s="2"/>
      <c r="H50630" s="22"/>
      <c r="I50630" s="22"/>
      <c r="J50630" s="23"/>
      <c r="K50630" s="23"/>
      <c r="L50630" s="22"/>
      <c r="M50630" s="22"/>
      <c r="O50630" s="1"/>
    </row>
    <row r="50631" spans="7:15" x14ac:dyDescent="0.2">
      <c r="G50631" s="2"/>
      <c r="H50631" s="22"/>
      <c r="I50631" s="22"/>
      <c r="J50631" s="23"/>
      <c r="K50631" s="23"/>
      <c r="L50631" s="22"/>
      <c r="M50631" s="22"/>
      <c r="O50631" s="1"/>
    </row>
    <row r="50632" spans="7:15" x14ac:dyDescent="0.2">
      <c r="G50632" s="2"/>
      <c r="H50632" s="22"/>
      <c r="I50632" s="22"/>
      <c r="J50632" s="23"/>
      <c r="K50632" s="23"/>
      <c r="L50632" s="22"/>
      <c r="M50632" s="22"/>
      <c r="O50632" s="1"/>
    </row>
    <row r="50633" spans="7:15" x14ac:dyDescent="0.2">
      <c r="G50633" s="2"/>
      <c r="H50633" s="22"/>
      <c r="I50633" s="22"/>
      <c r="J50633" s="23"/>
      <c r="K50633" s="23"/>
      <c r="L50633" s="22"/>
      <c r="M50633" s="22"/>
      <c r="O50633" s="1"/>
    </row>
    <row r="50634" spans="7:15" x14ac:dyDescent="0.2">
      <c r="G50634" s="2"/>
      <c r="H50634" s="22"/>
      <c r="I50634" s="22"/>
      <c r="J50634" s="23"/>
      <c r="K50634" s="23"/>
      <c r="L50634" s="22"/>
      <c r="M50634" s="22"/>
      <c r="O50634" s="1"/>
    </row>
    <row r="50635" spans="7:15" x14ac:dyDescent="0.2">
      <c r="G50635" s="2"/>
      <c r="H50635" s="22"/>
      <c r="I50635" s="22"/>
      <c r="J50635" s="23"/>
      <c r="K50635" s="23"/>
      <c r="L50635" s="22"/>
      <c r="M50635" s="22"/>
      <c r="O50635" s="1"/>
    </row>
    <row r="50636" spans="7:15" x14ac:dyDescent="0.2">
      <c r="G50636" s="2"/>
      <c r="H50636" s="22"/>
      <c r="I50636" s="22"/>
      <c r="J50636" s="23"/>
      <c r="K50636" s="23"/>
      <c r="L50636" s="22"/>
      <c r="M50636" s="22"/>
      <c r="O50636" s="1"/>
    </row>
    <row r="50637" spans="7:15" x14ac:dyDescent="0.2">
      <c r="G50637" s="2"/>
      <c r="H50637" s="22"/>
      <c r="I50637" s="22"/>
      <c r="J50637" s="23"/>
      <c r="K50637" s="23"/>
      <c r="L50637" s="22"/>
      <c r="M50637" s="22"/>
      <c r="O50637" s="1"/>
    </row>
    <row r="50638" spans="7:15" x14ac:dyDescent="0.2">
      <c r="G50638" s="2"/>
      <c r="H50638" s="22"/>
      <c r="I50638" s="22"/>
      <c r="J50638" s="23"/>
      <c r="K50638" s="23"/>
      <c r="L50638" s="22"/>
      <c r="M50638" s="22"/>
      <c r="O50638" s="1"/>
    </row>
    <row r="50639" spans="7:15" x14ac:dyDescent="0.2">
      <c r="G50639" s="2"/>
      <c r="H50639" s="22"/>
      <c r="I50639" s="22"/>
      <c r="J50639" s="23"/>
      <c r="K50639" s="23"/>
      <c r="L50639" s="22"/>
      <c r="M50639" s="22"/>
      <c r="O50639" s="1"/>
    </row>
    <row r="50640" spans="7:15" x14ac:dyDescent="0.2">
      <c r="G50640" s="2"/>
      <c r="H50640" s="22"/>
      <c r="I50640" s="22"/>
      <c r="J50640" s="23"/>
      <c r="K50640" s="23"/>
      <c r="L50640" s="22"/>
      <c r="M50640" s="22"/>
      <c r="O50640" s="1"/>
    </row>
    <row r="50641" spans="7:15" x14ac:dyDescent="0.2">
      <c r="G50641" s="2"/>
      <c r="H50641" s="22"/>
      <c r="I50641" s="22"/>
      <c r="J50641" s="23"/>
      <c r="K50641" s="23"/>
      <c r="L50641" s="22"/>
      <c r="M50641" s="22"/>
      <c r="O50641" s="1"/>
    </row>
    <row r="50642" spans="7:15" x14ac:dyDescent="0.2">
      <c r="G50642" s="2"/>
      <c r="H50642" s="22"/>
      <c r="I50642" s="22"/>
      <c r="J50642" s="23"/>
      <c r="K50642" s="23"/>
      <c r="L50642" s="22"/>
      <c r="M50642" s="22"/>
      <c r="O50642" s="1"/>
    </row>
    <row r="50643" spans="7:15" x14ac:dyDescent="0.2">
      <c r="G50643" s="2"/>
      <c r="H50643" s="22"/>
      <c r="I50643" s="22"/>
      <c r="J50643" s="23"/>
      <c r="K50643" s="23"/>
      <c r="L50643" s="22"/>
      <c r="M50643" s="22"/>
      <c r="O50643" s="1"/>
    </row>
    <row r="50644" spans="7:15" x14ac:dyDescent="0.2">
      <c r="G50644" s="2"/>
      <c r="H50644" s="22"/>
      <c r="I50644" s="22"/>
      <c r="J50644" s="23"/>
      <c r="K50644" s="23"/>
      <c r="L50644" s="22"/>
      <c r="M50644" s="22"/>
      <c r="O50644" s="1"/>
    </row>
    <row r="50645" spans="7:15" x14ac:dyDescent="0.2">
      <c r="G50645" s="2"/>
      <c r="H50645" s="22"/>
      <c r="I50645" s="22"/>
      <c r="J50645" s="23"/>
      <c r="K50645" s="23"/>
      <c r="L50645" s="22"/>
      <c r="M50645" s="22"/>
      <c r="O50645" s="1"/>
    </row>
    <row r="50646" spans="7:15" x14ac:dyDescent="0.2">
      <c r="G50646" s="2"/>
      <c r="H50646" s="22"/>
      <c r="I50646" s="22"/>
      <c r="J50646" s="23"/>
      <c r="K50646" s="23"/>
      <c r="L50646" s="22"/>
      <c r="M50646" s="22"/>
      <c r="O50646" s="1"/>
    </row>
    <row r="50647" spans="7:15" x14ac:dyDescent="0.2">
      <c r="G50647" s="2"/>
      <c r="H50647" s="22"/>
      <c r="I50647" s="22"/>
      <c r="J50647" s="23"/>
      <c r="K50647" s="23"/>
      <c r="L50647" s="22"/>
      <c r="M50647" s="22"/>
      <c r="O50647" s="1"/>
    </row>
    <row r="50648" spans="7:15" x14ac:dyDescent="0.2">
      <c r="G50648" s="2"/>
      <c r="H50648" s="22"/>
      <c r="I50648" s="22"/>
      <c r="J50648" s="23"/>
      <c r="K50648" s="23"/>
      <c r="L50648" s="22"/>
      <c r="M50648" s="22"/>
      <c r="O50648" s="1"/>
    </row>
    <row r="50649" spans="7:15" x14ac:dyDescent="0.2">
      <c r="G50649" s="2"/>
      <c r="H50649" s="22"/>
      <c r="I50649" s="22"/>
      <c r="J50649" s="23"/>
      <c r="K50649" s="23"/>
      <c r="L50649" s="22"/>
      <c r="M50649" s="22"/>
      <c r="O50649" s="1"/>
    </row>
    <row r="50650" spans="7:15" x14ac:dyDescent="0.2">
      <c r="G50650" s="2"/>
      <c r="H50650" s="22"/>
      <c r="I50650" s="22"/>
      <c r="J50650" s="23"/>
      <c r="K50650" s="23"/>
      <c r="L50650" s="22"/>
      <c r="M50650" s="22"/>
      <c r="O50650" s="1"/>
    </row>
    <row r="50651" spans="7:15" x14ac:dyDescent="0.2">
      <c r="G50651" s="2"/>
      <c r="H50651" s="22"/>
      <c r="I50651" s="22"/>
      <c r="J50651" s="23"/>
      <c r="K50651" s="23"/>
      <c r="L50651" s="22"/>
      <c r="M50651" s="22"/>
      <c r="O50651" s="1"/>
    </row>
    <row r="50652" spans="7:15" x14ac:dyDescent="0.2">
      <c r="G50652" s="2"/>
      <c r="H50652" s="22"/>
      <c r="I50652" s="22"/>
      <c r="J50652" s="23"/>
      <c r="K50652" s="23"/>
      <c r="L50652" s="22"/>
      <c r="M50652" s="22"/>
      <c r="O50652" s="1"/>
    </row>
    <row r="50653" spans="7:15" x14ac:dyDescent="0.2">
      <c r="G50653" s="2"/>
      <c r="H50653" s="22"/>
      <c r="I50653" s="22"/>
      <c r="J50653" s="23"/>
      <c r="K50653" s="23"/>
      <c r="L50653" s="22"/>
      <c r="M50653" s="22"/>
      <c r="O50653" s="1"/>
    </row>
    <row r="50654" spans="7:15" x14ac:dyDescent="0.2">
      <c r="G50654" s="2"/>
      <c r="H50654" s="22"/>
      <c r="I50654" s="22"/>
      <c r="J50654" s="23"/>
      <c r="K50654" s="23"/>
      <c r="L50654" s="22"/>
      <c r="M50654" s="22"/>
      <c r="O50654" s="1"/>
    </row>
    <row r="50655" spans="7:15" x14ac:dyDescent="0.2">
      <c r="G50655" s="2"/>
      <c r="H50655" s="22"/>
      <c r="I50655" s="22"/>
      <c r="J50655" s="23"/>
      <c r="K50655" s="23"/>
      <c r="L50655" s="22"/>
      <c r="M50655" s="22"/>
      <c r="O50655" s="1"/>
    </row>
    <row r="50656" spans="7:15" x14ac:dyDescent="0.2">
      <c r="G50656" s="2"/>
      <c r="H50656" s="22"/>
      <c r="I50656" s="22"/>
      <c r="J50656" s="23"/>
      <c r="K50656" s="23"/>
      <c r="L50656" s="22"/>
      <c r="M50656" s="22"/>
      <c r="O50656" s="1"/>
    </row>
    <row r="50657" spans="7:15" x14ac:dyDescent="0.2">
      <c r="G50657" s="2"/>
      <c r="H50657" s="22"/>
      <c r="I50657" s="22"/>
      <c r="J50657" s="23"/>
      <c r="K50657" s="23"/>
      <c r="L50657" s="22"/>
      <c r="M50657" s="22"/>
      <c r="O50657" s="1"/>
    </row>
    <row r="50658" spans="7:15" x14ac:dyDescent="0.2">
      <c r="G50658" s="2"/>
      <c r="H50658" s="22"/>
      <c r="I50658" s="22"/>
      <c r="J50658" s="23"/>
      <c r="K50658" s="23"/>
      <c r="L50658" s="22"/>
      <c r="M50658" s="22"/>
      <c r="O50658" s="1"/>
    </row>
    <row r="50659" spans="7:15" x14ac:dyDescent="0.2">
      <c r="G50659" s="2"/>
      <c r="H50659" s="22"/>
      <c r="I50659" s="22"/>
      <c r="J50659" s="23"/>
      <c r="K50659" s="23"/>
      <c r="L50659" s="22"/>
      <c r="M50659" s="22"/>
      <c r="O50659" s="1"/>
    </row>
    <row r="50660" spans="7:15" x14ac:dyDescent="0.2">
      <c r="G50660" s="2"/>
      <c r="H50660" s="22"/>
      <c r="I50660" s="22"/>
      <c r="J50660" s="23"/>
      <c r="K50660" s="23"/>
      <c r="L50660" s="22"/>
      <c r="M50660" s="22"/>
      <c r="O50660" s="1"/>
    </row>
    <row r="50661" spans="7:15" x14ac:dyDescent="0.2">
      <c r="G50661" s="2"/>
      <c r="H50661" s="22"/>
      <c r="I50661" s="22"/>
      <c r="J50661" s="23"/>
      <c r="K50661" s="23"/>
      <c r="L50661" s="22"/>
      <c r="M50661" s="22"/>
      <c r="O50661" s="1"/>
    </row>
    <row r="50662" spans="7:15" x14ac:dyDescent="0.2">
      <c r="G50662" s="2"/>
      <c r="H50662" s="22"/>
      <c r="I50662" s="22"/>
      <c r="J50662" s="23"/>
      <c r="K50662" s="23"/>
      <c r="L50662" s="22"/>
      <c r="M50662" s="22"/>
      <c r="O50662" s="1"/>
    </row>
    <row r="50663" spans="7:15" x14ac:dyDescent="0.2">
      <c r="G50663" s="2"/>
      <c r="H50663" s="22"/>
      <c r="I50663" s="22"/>
      <c r="J50663" s="23"/>
      <c r="K50663" s="23"/>
      <c r="L50663" s="22"/>
      <c r="M50663" s="22"/>
      <c r="O50663" s="1"/>
    </row>
    <row r="50664" spans="7:15" x14ac:dyDescent="0.2">
      <c r="G50664" s="2"/>
      <c r="H50664" s="22"/>
      <c r="I50664" s="22"/>
      <c r="J50664" s="23"/>
      <c r="K50664" s="23"/>
      <c r="L50664" s="22"/>
      <c r="M50664" s="22"/>
      <c r="O50664" s="1"/>
    </row>
    <row r="50665" spans="7:15" x14ac:dyDescent="0.2">
      <c r="G50665" s="2"/>
      <c r="H50665" s="22"/>
      <c r="I50665" s="22"/>
      <c r="J50665" s="23"/>
      <c r="K50665" s="23"/>
      <c r="L50665" s="22"/>
      <c r="M50665" s="22"/>
      <c r="O50665" s="1"/>
    </row>
    <row r="50666" spans="7:15" x14ac:dyDescent="0.2">
      <c r="G50666" s="2"/>
      <c r="H50666" s="22"/>
      <c r="I50666" s="22"/>
      <c r="J50666" s="23"/>
      <c r="K50666" s="23"/>
      <c r="L50666" s="22"/>
      <c r="M50666" s="22"/>
      <c r="O50666" s="1"/>
    </row>
    <row r="50667" spans="7:15" x14ac:dyDescent="0.2">
      <c r="G50667" s="2"/>
      <c r="H50667" s="22"/>
      <c r="I50667" s="22"/>
      <c r="J50667" s="23"/>
      <c r="K50667" s="23"/>
      <c r="L50667" s="22"/>
      <c r="M50667" s="22"/>
      <c r="O50667" s="1"/>
    </row>
    <row r="50668" spans="7:15" x14ac:dyDescent="0.2">
      <c r="G50668" s="2"/>
      <c r="H50668" s="22"/>
      <c r="I50668" s="22"/>
      <c r="J50668" s="23"/>
      <c r="K50668" s="23"/>
      <c r="L50668" s="22"/>
      <c r="M50668" s="22"/>
      <c r="O50668" s="1"/>
    </row>
    <row r="50669" spans="7:15" x14ac:dyDescent="0.2">
      <c r="G50669" s="2"/>
      <c r="H50669" s="22"/>
      <c r="I50669" s="22"/>
      <c r="J50669" s="23"/>
      <c r="K50669" s="23"/>
      <c r="L50669" s="22"/>
      <c r="M50669" s="22"/>
      <c r="O50669" s="1"/>
    </row>
    <row r="50670" spans="7:15" x14ac:dyDescent="0.2">
      <c r="G50670" s="2"/>
      <c r="H50670" s="22"/>
      <c r="I50670" s="22"/>
      <c r="J50670" s="23"/>
      <c r="K50670" s="23"/>
      <c r="L50670" s="22"/>
      <c r="M50670" s="22"/>
      <c r="O50670" s="1"/>
    </row>
    <row r="50671" spans="7:15" x14ac:dyDescent="0.2">
      <c r="G50671" s="2"/>
      <c r="H50671" s="22"/>
      <c r="I50671" s="22"/>
      <c r="J50671" s="23"/>
      <c r="K50671" s="23"/>
      <c r="L50671" s="22"/>
      <c r="M50671" s="22"/>
      <c r="O50671" s="1"/>
    </row>
    <row r="50672" spans="7:15" x14ac:dyDescent="0.2">
      <c r="G50672" s="2"/>
      <c r="H50672" s="22"/>
      <c r="I50672" s="22"/>
      <c r="J50672" s="23"/>
      <c r="K50672" s="23"/>
      <c r="L50672" s="22"/>
      <c r="M50672" s="22"/>
      <c r="O50672" s="1"/>
    </row>
    <row r="50673" spans="7:15" x14ac:dyDescent="0.2">
      <c r="G50673" s="2"/>
      <c r="H50673" s="22"/>
      <c r="I50673" s="22"/>
      <c r="J50673" s="23"/>
      <c r="K50673" s="23"/>
      <c r="L50673" s="22"/>
      <c r="M50673" s="22"/>
      <c r="O50673" s="1"/>
    </row>
    <row r="50674" spans="7:15" x14ac:dyDescent="0.2">
      <c r="G50674" s="2"/>
      <c r="H50674" s="22"/>
      <c r="I50674" s="22"/>
      <c r="J50674" s="23"/>
      <c r="K50674" s="23"/>
      <c r="L50674" s="22"/>
      <c r="M50674" s="22"/>
      <c r="O50674" s="1"/>
    </row>
    <row r="50675" spans="7:15" x14ac:dyDescent="0.2">
      <c r="G50675" s="2"/>
      <c r="H50675" s="22"/>
      <c r="I50675" s="22"/>
      <c r="J50675" s="23"/>
      <c r="K50675" s="23"/>
      <c r="L50675" s="22"/>
      <c r="M50675" s="22"/>
      <c r="O50675" s="1"/>
    </row>
    <row r="50676" spans="7:15" x14ac:dyDescent="0.2">
      <c r="G50676" s="2"/>
      <c r="H50676" s="22"/>
      <c r="I50676" s="22"/>
      <c r="J50676" s="23"/>
      <c r="K50676" s="23"/>
      <c r="L50676" s="22"/>
      <c r="M50676" s="22"/>
      <c r="O50676" s="1"/>
    </row>
    <row r="50677" spans="7:15" x14ac:dyDescent="0.2">
      <c r="G50677" s="2"/>
      <c r="H50677" s="22"/>
      <c r="I50677" s="22"/>
      <c r="J50677" s="23"/>
      <c r="K50677" s="23"/>
      <c r="L50677" s="22"/>
      <c r="M50677" s="22"/>
      <c r="O50677" s="1"/>
    </row>
    <row r="50678" spans="7:15" x14ac:dyDescent="0.2">
      <c r="G50678" s="2"/>
      <c r="H50678" s="22"/>
      <c r="I50678" s="22"/>
      <c r="J50678" s="23"/>
      <c r="K50678" s="23"/>
      <c r="L50678" s="22"/>
      <c r="M50678" s="22"/>
      <c r="O50678" s="1"/>
    </row>
    <row r="50679" spans="7:15" x14ac:dyDescent="0.2">
      <c r="G50679" s="2"/>
      <c r="H50679" s="22"/>
      <c r="I50679" s="22"/>
      <c r="J50679" s="23"/>
      <c r="K50679" s="23"/>
      <c r="L50679" s="22"/>
      <c r="M50679" s="22"/>
      <c r="O50679" s="1"/>
    </row>
    <row r="50680" spans="7:15" x14ac:dyDescent="0.2">
      <c r="G50680" s="2"/>
      <c r="H50680" s="22"/>
      <c r="I50680" s="22"/>
      <c r="J50680" s="23"/>
      <c r="K50680" s="23"/>
      <c r="L50680" s="22"/>
      <c r="M50680" s="22"/>
      <c r="O50680" s="1"/>
    </row>
    <row r="50681" spans="7:15" x14ac:dyDescent="0.2">
      <c r="G50681" s="2"/>
      <c r="H50681" s="22"/>
      <c r="I50681" s="22"/>
      <c r="J50681" s="23"/>
      <c r="K50681" s="23"/>
      <c r="L50681" s="22"/>
      <c r="M50681" s="22"/>
      <c r="O50681" s="1"/>
    </row>
    <row r="50682" spans="7:15" x14ac:dyDescent="0.2">
      <c r="G50682" s="2"/>
      <c r="H50682" s="22"/>
      <c r="I50682" s="22"/>
      <c r="J50682" s="23"/>
      <c r="K50682" s="23"/>
      <c r="L50682" s="22"/>
      <c r="M50682" s="22"/>
      <c r="O50682" s="1"/>
    </row>
    <row r="50683" spans="7:15" x14ac:dyDescent="0.2">
      <c r="G50683" s="2"/>
      <c r="H50683" s="22"/>
      <c r="I50683" s="22"/>
      <c r="J50683" s="23"/>
      <c r="K50683" s="23"/>
      <c r="L50683" s="22"/>
      <c r="M50683" s="22"/>
      <c r="O50683" s="1"/>
    </row>
    <row r="50684" spans="7:15" x14ac:dyDescent="0.2">
      <c r="G50684" s="2"/>
      <c r="H50684" s="22"/>
      <c r="I50684" s="22"/>
      <c r="J50684" s="23"/>
      <c r="K50684" s="23"/>
      <c r="L50684" s="22"/>
      <c r="M50684" s="22"/>
      <c r="O50684" s="1"/>
    </row>
    <row r="50685" spans="7:15" x14ac:dyDescent="0.2">
      <c r="G50685" s="2"/>
      <c r="H50685" s="22"/>
      <c r="I50685" s="22"/>
      <c r="J50685" s="23"/>
      <c r="K50685" s="23"/>
      <c r="L50685" s="22"/>
      <c r="M50685" s="22"/>
      <c r="O50685" s="1"/>
    </row>
    <row r="50686" spans="7:15" x14ac:dyDescent="0.2">
      <c r="G50686" s="2"/>
      <c r="H50686" s="22"/>
      <c r="I50686" s="22"/>
      <c r="J50686" s="23"/>
      <c r="K50686" s="23"/>
      <c r="L50686" s="22"/>
      <c r="M50686" s="22"/>
      <c r="O50686" s="1"/>
    </row>
    <row r="50687" spans="7:15" x14ac:dyDescent="0.2">
      <c r="G50687" s="2"/>
      <c r="H50687" s="22"/>
      <c r="I50687" s="22"/>
      <c r="J50687" s="23"/>
      <c r="K50687" s="23"/>
      <c r="L50687" s="22"/>
      <c r="M50687" s="22"/>
      <c r="O50687" s="1"/>
    </row>
    <row r="50688" spans="7:15" x14ac:dyDescent="0.2">
      <c r="G50688" s="2"/>
      <c r="H50688" s="22"/>
      <c r="I50688" s="22"/>
      <c r="J50688" s="23"/>
      <c r="K50688" s="23"/>
      <c r="L50688" s="22"/>
      <c r="M50688" s="22"/>
      <c r="O50688" s="1"/>
    </row>
    <row r="50689" spans="7:15" x14ac:dyDescent="0.2">
      <c r="G50689" s="2"/>
      <c r="H50689" s="22"/>
      <c r="I50689" s="22"/>
      <c r="J50689" s="23"/>
      <c r="K50689" s="23"/>
      <c r="L50689" s="22"/>
      <c r="M50689" s="22"/>
      <c r="O50689" s="1"/>
    </row>
    <row r="50690" spans="7:15" x14ac:dyDescent="0.2">
      <c r="G50690" s="2"/>
      <c r="H50690" s="22"/>
      <c r="I50690" s="22"/>
      <c r="J50690" s="23"/>
      <c r="K50690" s="23"/>
      <c r="L50690" s="22"/>
      <c r="M50690" s="22"/>
      <c r="O50690" s="1"/>
    </row>
    <row r="50691" spans="7:15" x14ac:dyDescent="0.2">
      <c r="G50691" s="2"/>
      <c r="H50691" s="22"/>
      <c r="I50691" s="22"/>
      <c r="J50691" s="23"/>
      <c r="K50691" s="23"/>
      <c r="L50691" s="22"/>
      <c r="M50691" s="22"/>
      <c r="O50691" s="1"/>
    </row>
    <row r="50692" spans="7:15" x14ac:dyDescent="0.2">
      <c r="G50692" s="2"/>
      <c r="H50692" s="22"/>
      <c r="I50692" s="22"/>
      <c r="J50692" s="23"/>
      <c r="K50692" s="23"/>
      <c r="L50692" s="22"/>
      <c r="M50692" s="22"/>
      <c r="O50692" s="1"/>
    </row>
    <row r="50693" spans="7:15" x14ac:dyDescent="0.2">
      <c r="G50693" s="2"/>
      <c r="H50693" s="22"/>
      <c r="I50693" s="22"/>
      <c r="J50693" s="23"/>
      <c r="K50693" s="23"/>
      <c r="L50693" s="22"/>
      <c r="M50693" s="22"/>
      <c r="O50693" s="1"/>
    </row>
    <row r="50694" spans="7:15" x14ac:dyDescent="0.2">
      <c r="G50694" s="2"/>
      <c r="H50694" s="22"/>
      <c r="I50694" s="22"/>
      <c r="J50694" s="23"/>
      <c r="K50694" s="23"/>
      <c r="L50694" s="22"/>
      <c r="M50694" s="22"/>
      <c r="O50694" s="1"/>
    </row>
    <row r="50695" spans="7:15" x14ac:dyDescent="0.2">
      <c r="G50695" s="2"/>
      <c r="H50695" s="22"/>
      <c r="I50695" s="22"/>
      <c r="J50695" s="23"/>
      <c r="K50695" s="23"/>
      <c r="L50695" s="22"/>
      <c r="M50695" s="22"/>
      <c r="O50695" s="1"/>
    </row>
    <row r="50696" spans="7:15" x14ac:dyDescent="0.2">
      <c r="G50696" s="2"/>
      <c r="H50696" s="22"/>
      <c r="I50696" s="22"/>
      <c r="J50696" s="23"/>
      <c r="K50696" s="23"/>
      <c r="L50696" s="22"/>
      <c r="M50696" s="22"/>
      <c r="O50696" s="1"/>
    </row>
    <row r="50697" spans="7:15" x14ac:dyDescent="0.2">
      <c r="G50697" s="2"/>
      <c r="H50697" s="22"/>
      <c r="I50697" s="22"/>
      <c r="J50697" s="23"/>
      <c r="K50697" s="23"/>
      <c r="L50697" s="22"/>
      <c r="M50697" s="22"/>
      <c r="O50697" s="1"/>
    </row>
    <row r="50698" spans="7:15" x14ac:dyDescent="0.2">
      <c r="G50698" s="2"/>
      <c r="H50698" s="22"/>
      <c r="I50698" s="22"/>
      <c r="J50698" s="23"/>
      <c r="K50698" s="23"/>
      <c r="L50698" s="22"/>
      <c r="M50698" s="22"/>
      <c r="O50698" s="1"/>
    </row>
    <row r="50699" spans="7:15" x14ac:dyDescent="0.2">
      <c r="G50699" s="2"/>
      <c r="H50699" s="22"/>
      <c r="I50699" s="22"/>
      <c r="J50699" s="23"/>
      <c r="K50699" s="23"/>
      <c r="L50699" s="22"/>
      <c r="M50699" s="22"/>
      <c r="O50699" s="1"/>
    </row>
    <row r="50700" spans="7:15" x14ac:dyDescent="0.2">
      <c r="G50700" s="2"/>
      <c r="H50700" s="22"/>
      <c r="I50700" s="22"/>
      <c r="J50700" s="23"/>
      <c r="K50700" s="23"/>
      <c r="L50700" s="22"/>
      <c r="M50700" s="22"/>
      <c r="O50700" s="1"/>
    </row>
    <row r="50701" spans="7:15" x14ac:dyDescent="0.2">
      <c r="G50701" s="2"/>
      <c r="H50701" s="22"/>
      <c r="I50701" s="22"/>
      <c r="J50701" s="23"/>
      <c r="K50701" s="23"/>
      <c r="L50701" s="22"/>
      <c r="M50701" s="22"/>
      <c r="O50701" s="1"/>
    </row>
    <row r="50702" spans="7:15" x14ac:dyDescent="0.2">
      <c r="G50702" s="2"/>
      <c r="H50702" s="22"/>
      <c r="I50702" s="22"/>
      <c r="J50702" s="23"/>
      <c r="K50702" s="23"/>
      <c r="L50702" s="22"/>
      <c r="M50702" s="22"/>
      <c r="O50702" s="1"/>
    </row>
    <row r="50703" spans="7:15" x14ac:dyDescent="0.2">
      <c r="G50703" s="2"/>
      <c r="H50703" s="22"/>
      <c r="I50703" s="22"/>
      <c r="J50703" s="23"/>
      <c r="K50703" s="23"/>
      <c r="L50703" s="22"/>
      <c r="M50703" s="22"/>
      <c r="O50703" s="1"/>
    </row>
    <row r="50704" spans="7:15" x14ac:dyDescent="0.2">
      <c r="G50704" s="2"/>
      <c r="H50704" s="22"/>
      <c r="I50704" s="22"/>
      <c r="J50704" s="23"/>
      <c r="K50704" s="23"/>
      <c r="L50704" s="22"/>
      <c r="M50704" s="22"/>
      <c r="O50704" s="1"/>
    </row>
    <row r="50705" spans="7:15" x14ac:dyDescent="0.2">
      <c r="G50705" s="2"/>
      <c r="H50705" s="22"/>
      <c r="I50705" s="22"/>
      <c r="J50705" s="23"/>
      <c r="K50705" s="23"/>
      <c r="L50705" s="22"/>
      <c r="M50705" s="22"/>
      <c r="O50705" s="1"/>
    </row>
    <row r="50706" spans="7:15" x14ac:dyDescent="0.2">
      <c r="G50706" s="2"/>
      <c r="H50706" s="22"/>
      <c r="I50706" s="22"/>
      <c r="J50706" s="23"/>
      <c r="K50706" s="23"/>
      <c r="L50706" s="22"/>
      <c r="M50706" s="22"/>
      <c r="O50706" s="1"/>
    </row>
    <row r="50707" spans="7:15" x14ac:dyDescent="0.2">
      <c r="G50707" s="2"/>
      <c r="H50707" s="22"/>
      <c r="I50707" s="22"/>
      <c r="J50707" s="23"/>
      <c r="K50707" s="23"/>
      <c r="L50707" s="22"/>
      <c r="M50707" s="22"/>
      <c r="O50707" s="1"/>
    </row>
    <row r="50708" spans="7:15" x14ac:dyDescent="0.2">
      <c r="G50708" s="2"/>
      <c r="H50708" s="22"/>
      <c r="I50708" s="22"/>
      <c r="J50708" s="23"/>
      <c r="K50708" s="23"/>
      <c r="L50708" s="22"/>
      <c r="M50708" s="22"/>
      <c r="O50708" s="1"/>
    </row>
    <row r="50709" spans="7:15" x14ac:dyDescent="0.2">
      <c r="G50709" s="2"/>
      <c r="H50709" s="22"/>
      <c r="I50709" s="22"/>
      <c r="J50709" s="23"/>
      <c r="K50709" s="23"/>
      <c r="L50709" s="22"/>
      <c r="M50709" s="22"/>
      <c r="O50709" s="1"/>
    </row>
    <row r="50710" spans="7:15" x14ac:dyDescent="0.2">
      <c r="G50710" s="2"/>
      <c r="H50710" s="22"/>
      <c r="I50710" s="22"/>
      <c r="J50710" s="23"/>
      <c r="K50710" s="23"/>
      <c r="L50710" s="22"/>
      <c r="M50710" s="22"/>
      <c r="O50710" s="1"/>
    </row>
    <row r="50711" spans="7:15" x14ac:dyDescent="0.2">
      <c r="G50711" s="2"/>
      <c r="H50711" s="22"/>
      <c r="I50711" s="22"/>
      <c r="J50711" s="23"/>
      <c r="K50711" s="23"/>
      <c r="L50711" s="22"/>
      <c r="M50711" s="22"/>
      <c r="O50711" s="1"/>
    </row>
    <row r="50712" spans="7:15" x14ac:dyDescent="0.2">
      <c r="G50712" s="2"/>
      <c r="H50712" s="22"/>
      <c r="I50712" s="22"/>
      <c r="J50712" s="23"/>
      <c r="K50712" s="23"/>
      <c r="L50712" s="22"/>
      <c r="M50712" s="22"/>
      <c r="O50712" s="1"/>
    </row>
    <row r="50713" spans="7:15" x14ac:dyDescent="0.2">
      <c r="G50713" s="2"/>
      <c r="H50713" s="22"/>
      <c r="I50713" s="22"/>
      <c r="J50713" s="23"/>
      <c r="K50713" s="23"/>
      <c r="L50713" s="22"/>
      <c r="M50713" s="22"/>
      <c r="O50713" s="1"/>
    </row>
    <row r="50714" spans="7:15" x14ac:dyDescent="0.2">
      <c r="G50714" s="2"/>
      <c r="H50714" s="22"/>
      <c r="I50714" s="22"/>
      <c r="J50714" s="23"/>
      <c r="K50714" s="23"/>
      <c r="L50714" s="22"/>
      <c r="M50714" s="22"/>
      <c r="O50714" s="1"/>
    </row>
    <row r="50715" spans="7:15" x14ac:dyDescent="0.2">
      <c r="G50715" s="2"/>
      <c r="H50715" s="22"/>
      <c r="I50715" s="22"/>
      <c r="J50715" s="23"/>
      <c r="K50715" s="23"/>
      <c r="L50715" s="22"/>
      <c r="M50715" s="22"/>
      <c r="O50715" s="1"/>
    </row>
    <row r="50716" spans="7:15" x14ac:dyDescent="0.2">
      <c r="G50716" s="2"/>
      <c r="H50716" s="22"/>
      <c r="I50716" s="22"/>
      <c r="J50716" s="23"/>
      <c r="K50716" s="23"/>
      <c r="L50716" s="22"/>
      <c r="M50716" s="22"/>
      <c r="O50716" s="1"/>
    </row>
    <row r="50717" spans="7:15" x14ac:dyDescent="0.2">
      <c r="G50717" s="2"/>
      <c r="H50717" s="22"/>
      <c r="I50717" s="22"/>
      <c r="J50717" s="23"/>
      <c r="K50717" s="23"/>
      <c r="L50717" s="22"/>
      <c r="M50717" s="22"/>
      <c r="O50717" s="1"/>
    </row>
    <row r="50718" spans="7:15" x14ac:dyDescent="0.2">
      <c r="G50718" s="2"/>
      <c r="H50718" s="22"/>
      <c r="I50718" s="22"/>
      <c r="J50718" s="23"/>
      <c r="K50718" s="23"/>
      <c r="L50718" s="22"/>
      <c r="M50718" s="22"/>
      <c r="O50718" s="1"/>
    </row>
    <row r="50719" spans="7:15" x14ac:dyDescent="0.2">
      <c r="G50719" s="2"/>
      <c r="H50719" s="22"/>
      <c r="I50719" s="22"/>
      <c r="J50719" s="23"/>
      <c r="K50719" s="23"/>
      <c r="L50719" s="22"/>
      <c r="M50719" s="22"/>
      <c r="O50719" s="1"/>
    </row>
    <row r="50720" spans="7:15" x14ac:dyDescent="0.2">
      <c r="G50720" s="2"/>
      <c r="H50720" s="22"/>
      <c r="I50720" s="22"/>
      <c r="J50720" s="23"/>
      <c r="K50720" s="23"/>
      <c r="L50720" s="22"/>
      <c r="M50720" s="22"/>
      <c r="O50720" s="1"/>
    </row>
    <row r="50721" spans="7:15" x14ac:dyDescent="0.2">
      <c r="G50721" s="2"/>
      <c r="H50721" s="22"/>
      <c r="I50721" s="22"/>
      <c r="J50721" s="23"/>
      <c r="K50721" s="23"/>
      <c r="L50721" s="22"/>
      <c r="M50721" s="22"/>
      <c r="O50721" s="1"/>
    </row>
    <row r="50722" spans="7:15" x14ac:dyDescent="0.2">
      <c r="G50722" s="2"/>
      <c r="H50722" s="22"/>
      <c r="I50722" s="22"/>
      <c r="J50722" s="23"/>
      <c r="K50722" s="23"/>
      <c r="L50722" s="22"/>
      <c r="M50722" s="22"/>
      <c r="O50722" s="1"/>
    </row>
    <row r="50723" spans="7:15" x14ac:dyDescent="0.2">
      <c r="G50723" s="2"/>
      <c r="H50723" s="22"/>
      <c r="I50723" s="22"/>
      <c r="J50723" s="23"/>
      <c r="K50723" s="23"/>
      <c r="L50723" s="22"/>
      <c r="M50723" s="22"/>
      <c r="O50723" s="1"/>
    </row>
    <row r="50724" spans="7:15" x14ac:dyDescent="0.2">
      <c r="G50724" s="2"/>
      <c r="H50724" s="22"/>
      <c r="I50724" s="22"/>
      <c r="J50724" s="23"/>
      <c r="K50724" s="23"/>
      <c r="L50724" s="22"/>
      <c r="M50724" s="22"/>
      <c r="O50724" s="1"/>
    </row>
    <row r="50725" spans="7:15" x14ac:dyDescent="0.2">
      <c r="G50725" s="2"/>
      <c r="H50725" s="22"/>
      <c r="I50725" s="22"/>
      <c r="J50725" s="23"/>
      <c r="K50725" s="23"/>
      <c r="L50725" s="22"/>
      <c r="M50725" s="22"/>
      <c r="O50725" s="1"/>
    </row>
    <row r="50726" spans="7:15" x14ac:dyDescent="0.2">
      <c r="G50726" s="2"/>
      <c r="H50726" s="22"/>
      <c r="I50726" s="22"/>
      <c r="J50726" s="23"/>
      <c r="K50726" s="23"/>
      <c r="L50726" s="22"/>
      <c r="M50726" s="22"/>
      <c r="O50726" s="1"/>
    </row>
    <row r="50727" spans="7:15" x14ac:dyDescent="0.2">
      <c r="G50727" s="2"/>
      <c r="H50727" s="22"/>
      <c r="I50727" s="22"/>
      <c r="J50727" s="23"/>
      <c r="K50727" s="23"/>
      <c r="L50727" s="22"/>
      <c r="M50727" s="22"/>
      <c r="O50727" s="1"/>
    </row>
    <row r="50728" spans="7:15" x14ac:dyDescent="0.2">
      <c r="G50728" s="2"/>
      <c r="H50728" s="22"/>
      <c r="I50728" s="22"/>
      <c r="J50728" s="23"/>
      <c r="K50728" s="23"/>
      <c r="L50728" s="22"/>
      <c r="M50728" s="22"/>
      <c r="O50728" s="1"/>
    </row>
    <row r="50729" spans="7:15" x14ac:dyDescent="0.2">
      <c r="G50729" s="2"/>
      <c r="H50729" s="22"/>
      <c r="I50729" s="22"/>
      <c r="J50729" s="23"/>
      <c r="K50729" s="23"/>
      <c r="L50729" s="22"/>
      <c r="M50729" s="22"/>
      <c r="O50729" s="1"/>
    </row>
    <row r="50730" spans="7:15" x14ac:dyDescent="0.2">
      <c r="G50730" s="2"/>
      <c r="H50730" s="22"/>
      <c r="I50730" s="22"/>
      <c r="J50730" s="23"/>
      <c r="K50730" s="23"/>
      <c r="L50730" s="22"/>
      <c r="M50730" s="22"/>
      <c r="O50730" s="1"/>
    </row>
    <row r="50731" spans="7:15" x14ac:dyDescent="0.2">
      <c r="G50731" s="2"/>
      <c r="H50731" s="22"/>
      <c r="I50731" s="22"/>
      <c r="J50731" s="23"/>
      <c r="K50731" s="23"/>
      <c r="L50731" s="22"/>
      <c r="M50731" s="22"/>
      <c r="O50731" s="1"/>
    </row>
    <row r="50732" spans="7:15" x14ac:dyDescent="0.2">
      <c r="G50732" s="2"/>
      <c r="H50732" s="22"/>
      <c r="I50732" s="22"/>
      <c r="J50732" s="23"/>
      <c r="K50732" s="23"/>
      <c r="L50732" s="22"/>
      <c r="M50732" s="22"/>
      <c r="O50732" s="1"/>
    </row>
    <row r="50733" spans="7:15" x14ac:dyDescent="0.2">
      <c r="G50733" s="2"/>
      <c r="H50733" s="22"/>
      <c r="I50733" s="22"/>
      <c r="J50733" s="23"/>
      <c r="K50733" s="23"/>
      <c r="L50733" s="22"/>
      <c r="M50733" s="22"/>
      <c r="O50733" s="1"/>
    </row>
    <row r="50734" spans="7:15" x14ac:dyDescent="0.2">
      <c r="G50734" s="2"/>
      <c r="H50734" s="22"/>
      <c r="I50734" s="22"/>
      <c r="J50734" s="23"/>
      <c r="K50734" s="23"/>
      <c r="L50734" s="22"/>
      <c r="M50734" s="22"/>
      <c r="O50734" s="1"/>
    </row>
    <row r="50735" spans="7:15" x14ac:dyDescent="0.2">
      <c r="G50735" s="2"/>
      <c r="H50735" s="22"/>
      <c r="I50735" s="22"/>
      <c r="J50735" s="23"/>
      <c r="K50735" s="23"/>
      <c r="L50735" s="22"/>
      <c r="M50735" s="22"/>
      <c r="O50735" s="1"/>
    </row>
    <row r="50736" spans="7:15" x14ac:dyDescent="0.2">
      <c r="G50736" s="2"/>
      <c r="H50736" s="22"/>
      <c r="I50736" s="22"/>
      <c r="J50736" s="23"/>
      <c r="K50736" s="23"/>
      <c r="L50736" s="22"/>
      <c r="M50736" s="22"/>
      <c r="O50736" s="1"/>
    </row>
    <row r="50737" spans="7:15" x14ac:dyDescent="0.2">
      <c r="G50737" s="2"/>
      <c r="H50737" s="22"/>
      <c r="I50737" s="22"/>
      <c r="J50737" s="23"/>
      <c r="K50737" s="23"/>
      <c r="L50737" s="22"/>
      <c r="M50737" s="22"/>
      <c r="O50737" s="1"/>
    </row>
    <row r="50738" spans="7:15" x14ac:dyDescent="0.2">
      <c r="G50738" s="2"/>
      <c r="H50738" s="22"/>
      <c r="I50738" s="22"/>
      <c r="J50738" s="23"/>
      <c r="K50738" s="23"/>
      <c r="L50738" s="22"/>
      <c r="M50738" s="22"/>
      <c r="O50738" s="1"/>
    </row>
    <row r="50739" spans="7:15" x14ac:dyDescent="0.2">
      <c r="G50739" s="2"/>
      <c r="H50739" s="22"/>
      <c r="I50739" s="22"/>
      <c r="J50739" s="23"/>
      <c r="K50739" s="23"/>
      <c r="L50739" s="22"/>
      <c r="M50739" s="22"/>
      <c r="O50739" s="1"/>
    </row>
    <row r="50740" spans="7:15" x14ac:dyDescent="0.2">
      <c r="G50740" s="2"/>
      <c r="H50740" s="22"/>
      <c r="I50740" s="22"/>
      <c r="J50740" s="23"/>
      <c r="K50740" s="23"/>
      <c r="L50740" s="22"/>
      <c r="M50740" s="22"/>
      <c r="O50740" s="1"/>
    </row>
    <row r="50741" spans="7:15" x14ac:dyDescent="0.2">
      <c r="G50741" s="2"/>
      <c r="H50741" s="22"/>
      <c r="I50741" s="22"/>
      <c r="J50741" s="23"/>
      <c r="K50741" s="23"/>
      <c r="L50741" s="22"/>
      <c r="M50741" s="22"/>
      <c r="O50741" s="1"/>
    </row>
    <row r="50742" spans="7:15" x14ac:dyDescent="0.2">
      <c r="G50742" s="2"/>
      <c r="H50742" s="22"/>
      <c r="I50742" s="22"/>
      <c r="J50742" s="23"/>
      <c r="K50742" s="23"/>
      <c r="L50742" s="22"/>
      <c r="M50742" s="22"/>
      <c r="O50742" s="1"/>
    </row>
    <row r="50743" spans="7:15" x14ac:dyDescent="0.2">
      <c r="G50743" s="2"/>
      <c r="H50743" s="22"/>
      <c r="I50743" s="22"/>
      <c r="J50743" s="23"/>
      <c r="K50743" s="23"/>
      <c r="L50743" s="22"/>
      <c r="M50743" s="22"/>
      <c r="O50743" s="1"/>
    </row>
    <row r="50744" spans="7:15" x14ac:dyDescent="0.2">
      <c r="G50744" s="2"/>
      <c r="H50744" s="22"/>
      <c r="I50744" s="22"/>
      <c r="J50744" s="23"/>
      <c r="K50744" s="23"/>
      <c r="L50744" s="22"/>
      <c r="M50744" s="22"/>
      <c r="O50744" s="1"/>
    </row>
    <row r="50745" spans="7:15" x14ac:dyDescent="0.2">
      <c r="G50745" s="2"/>
      <c r="H50745" s="22"/>
      <c r="I50745" s="22"/>
      <c r="J50745" s="23"/>
      <c r="K50745" s="23"/>
      <c r="L50745" s="22"/>
      <c r="M50745" s="22"/>
      <c r="O50745" s="1"/>
    </row>
    <row r="50746" spans="7:15" x14ac:dyDescent="0.2">
      <c r="G50746" s="2"/>
      <c r="H50746" s="22"/>
      <c r="I50746" s="22"/>
      <c r="J50746" s="23"/>
      <c r="K50746" s="23"/>
      <c r="L50746" s="22"/>
      <c r="M50746" s="22"/>
      <c r="O50746" s="1"/>
    </row>
    <row r="50747" spans="7:15" x14ac:dyDescent="0.2">
      <c r="G50747" s="2"/>
      <c r="H50747" s="22"/>
      <c r="I50747" s="22"/>
      <c r="J50747" s="23"/>
      <c r="K50747" s="23"/>
      <c r="L50747" s="22"/>
      <c r="M50747" s="22"/>
      <c r="O50747" s="1"/>
    </row>
    <row r="50748" spans="7:15" x14ac:dyDescent="0.2">
      <c r="G50748" s="2"/>
      <c r="H50748" s="22"/>
      <c r="I50748" s="22"/>
      <c r="J50748" s="23"/>
      <c r="K50748" s="23"/>
      <c r="L50748" s="22"/>
      <c r="M50748" s="22"/>
      <c r="O50748" s="1"/>
    </row>
    <row r="50749" spans="7:15" x14ac:dyDescent="0.2">
      <c r="G50749" s="2"/>
      <c r="H50749" s="22"/>
      <c r="I50749" s="22"/>
      <c r="J50749" s="23"/>
      <c r="K50749" s="23"/>
      <c r="L50749" s="22"/>
      <c r="M50749" s="22"/>
      <c r="O50749" s="1"/>
    </row>
    <row r="50750" spans="7:15" x14ac:dyDescent="0.2">
      <c r="G50750" s="2"/>
      <c r="H50750" s="22"/>
      <c r="I50750" s="22"/>
      <c r="J50750" s="23"/>
      <c r="K50750" s="23"/>
      <c r="L50750" s="22"/>
      <c r="M50750" s="22"/>
      <c r="O50750" s="1"/>
    </row>
    <row r="50751" spans="7:15" x14ac:dyDescent="0.2">
      <c r="G50751" s="2"/>
      <c r="H50751" s="22"/>
      <c r="I50751" s="22"/>
      <c r="J50751" s="23"/>
      <c r="K50751" s="23"/>
      <c r="L50751" s="22"/>
      <c r="M50751" s="22"/>
      <c r="O50751" s="1"/>
    </row>
    <row r="50752" spans="7:15" x14ac:dyDescent="0.2">
      <c r="G50752" s="2"/>
      <c r="H50752" s="22"/>
      <c r="I50752" s="22"/>
      <c r="J50752" s="23"/>
      <c r="K50752" s="23"/>
      <c r="L50752" s="22"/>
      <c r="M50752" s="22"/>
      <c r="O50752" s="1"/>
    </row>
    <row r="50753" spans="7:15" x14ac:dyDescent="0.2">
      <c r="G50753" s="2"/>
      <c r="H50753" s="22"/>
      <c r="I50753" s="22"/>
      <c r="J50753" s="23"/>
      <c r="K50753" s="23"/>
      <c r="L50753" s="22"/>
      <c r="M50753" s="22"/>
      <c r="O50753" s="1"/>
    </row>
    <row r="50754" spans="7:15" x14ac:dyDescent="0.2">
      <c r="G50754" s="2"/>
      <c r="H50754" s="22"/>
      <c r="I50754" s="22"/>
      <c r="J50754" s="23"/>
      <c r="K50754" s="23"/>
      <c r="L50754" s="22"/>
      <c r="M50754" s="22"/>
      <c r="O50754" s="1"/>
    </row>
    <row r="50755" spans="7:15" x14ac:dyDescent="0.2">
      <c r="G50755" s="2"/>
      <c r="H50755" s="22"/>
      <c r="I50755" s="22"/>
      <c r="J50755" s="23"/>
      <c r="K50755" s="23"/>
      <c r="L50755" s="22"/>
      <c r="M50755" s="22"/>
      <c r="O50755" s="1"/>
    </row>
    <row r="50756" spans="7:15" x14ac:dyDescent="0.2">
      <c r="G50756" s="2"/>
      <c r="H50756" s="22"/>
      <c r="I50756" s="22"/>
      <c r="J50756" s="23"/>
      <c r="K50756" s="23"/>
      <c r="L50756" s="22"/>
      <c r="M50756" s="22"/>
      <c r="O50756" s="1"/>
    </row>
    <row r="50757" spans="7:15" x14ac:dyDescent="0.2">
      <c r="G50757" s="2"/>
      <c r="H50757" s="22"/>
      <c r="I50757" s="22"/>
      <c r="J50757" s="23"/>
      <c r="K50757" s="23"/>
      <c r="L50757" s="22"/>
      <c r="M50757" s="22"/>
      <c r="O50757" s="1"/>
    </row>
    <row r="50758" spans="7:15" x14ac:dyDescent="0.2">
      <c r="G50758" s="2"/>
      <c r="H50758" s="22"/>
      <c r="I50758" s="22"/>
      <c r="J50758" s="23"/>
      <c r="K50758" s="23"/>
      <c r="L50758" s="22"/>
      <c r="M50758" s="22"/>
      <c r="O50758" s="1"/>
    </row>
    <row r="50759" spans="7:15" x14ac:dyDescent="0.2">
      <c r="G50759" s="2"/>
      <c r="H50759" s="22"/>
      <c r="I50759" s="22"/>
      <c r="J50759" s="23"/>
      <c r="K50759" s="23"/>
      <c r="L50759" s="22"/>
      <c r="M50759" s="22"/>
      <c r="O50759" s="1"/>
    </row>
    <row r="50760" spans="7:15" x14ac:dyDescent="0.2">
      <c r="G50760" s="2"/>
      <c r="H50760" s="22"/>
      <c r="I50760" s="22"/>
      <c r="J50760" s="23"/>
      <c r="K50760" s="23"/>
      <c r="L50760" s="22"/>
      <c r="M50760" s="22"/>
      <c r="O50760" s="1"/>
    </row>
    <row r="50761" spans="7:15" x14ac:dyDescent="0.2">
      <c r="G50761" s="2"/>
      <c r="H50761" s="22"/>
      <c r="I50761" s="22"/>
      <c r="J50761" s="23"/>
      <c r="K50761" s="23"/>
      <c r="L50761" s="22"/>
      <c r="M50761" s="22"/>
      <c r="O50761" s="1"/>
    </row>
    <row r="50762" spans="7:15" x14ac:dyDescent="0.2">
      <c r="G50762" s="2"/>
      <c r="H50762" s="22"/>
      <c r="I50762" s="22"/>
      <c r="J50762" s="23"/>
      <c r="K50762" s="23"/>
      <c r="L50762" s="22"/>
      <c r="M50762" s="22"/>
      <c r="O50762" s="1"/>
    </row>
    <row r="50763" spans="7:15" x14ac:dyDescent="0.2">
      <c r="G50763" s="2"/>
      <c r="H50763" s="22"/>
      <c r="I50763" s="22"/>
      <c r="J50763" s="23"/>
      <c r="K50763" s="23"/>
      <c r="L50763" s="22"/>
      <c r="M50763" s="22"/>
      <c r="O50763" s="1"/>
    </row>
    <row r="50764" spans="7:15" x14ac:dyDescent="0.2">
      <c r="G50764" s="2"/>
      <c r="H50764" s="22"/>
      <c r="I50764" s="22"/>
      <c r="J50764" s="23"/>
      <c r="K50764" s="23"/>
      <c r="L50764" s="22"/>
      <c r="M50764" s="22"/>
      <c r="O50764" s="1"/>
    </row>
    <row r="50765" spans="7:15" x14ac:dyDescent="0.2">
      <c r="G50765" s="2"/>
      <c r="H50765" s="22"/>
      <c r="I50765" s="22"/>
      <c r="J50765" s="23"/>
      <c r="K50765" s="23"/>
      <c r="L50765" s="22"/>
      <c r="M50765" s="22"/>
      <c r="O50765" s="1"/>
    </row>
    <row r="50766" spans="7:15" x14ac:dyDescent="0.2">
      <c r="G50766" s="2"/>
      <c r="H50766" s="22"/>
      <c r="I50766" s="22"/>
      <c r="J50766" s="23"/>
      <c r="K50766" s="23"/>
      <c r="L50766" s="22"/>
      <c r="M50766" s="22"/>
      <c r="O50766" s="1"/>
    </row>
    <row r="50767" spans="7:15" x14ac:dyDescent="0.2">
      <c r="G50767" s="2"/>
      <c r="H50767" s="22"/>
      <c r="I50767" s="22"/>
      <c r="J50767" s="23"/>
      <c r="K50767" s="23"/>
      <c r="L50767" s="22"/>
      <c r="M50767" s="22"/>
      <c r="O50767" s="1"/>
    </row>
    <row r="50768" spans="7:15" x14ac:dyDescent="0.2">
      <c r="G50768" s="2"/>
      <c r="H50768" s="22"/>
      <c r="I50768" s="22"/>
      <c r="J50768" s="23"/>
      <c r="K50768" s="23"/>
      <c r="L50768" s="22"/>
      <c r="M50768" s="22"/>
      <c r="O50768" s="1"/>
    </row>
    <row r="50769" spans="7:15" x14ac:dyDescent="0.2">
      <c r="G50769" s="2"/>
      <c r="H50769" s="22"/>
      <c r="I50769" s="22"/>
      <c r="J50769" s="23"/>
      <c r="K50769" s="23"/>
      <c r="L50769" s="22"/>
      <c r="M50769" s="22"/>
      <c r="O50769" s="1"/>
    </row>
    <row r="50770" spans="7:15" x14ac:dyDescent="0.2">
      <c r="G50770" s="2"/>
      <c r="H50770" s="22"/>
      <c r="I50770" s="22"/>
      <c r="J50770" s="23"/>
      <c r="K50770" s="23"/>
      <c r="L50770" s="22"/>
      <c r="M50770" s="22"/>
      <c r="O50770" s="1"/>
    </row>
    <row r="50771" spans="7:15" x14ac:dyDescent="0.2">
      <c r="G50771" s="2"/>
      <c r="H50771" s="22"/>
      <c r="I50771" s="22"/>
      <c r="J50771" s="23"/>
      <c r="K50771" s="23"/>
      <c r="L50771" s="22"/>
      <c r="M50771" s="22"/>
      <c r="O50771" s="1"/>
    </row>
    <row r="50772" spans="7:15" x14ac:dyDescent="0.2">
      <c r="G50772" s="2"/>
      <c r="H50772" s="22"/>
      <c r="I50772" s="22"/>
      <c r="J50772" s="23"/>
      <c r="K50772" s="23"/>
      <c r="L50772" s="22"/>
      <c r="M50772" s="22"/>
      <c r="O50772" s="1"/>
    </row>
    <row r="50773" spans="7:15" x14ac:dyDescent="0.2">
      <c r="G50773" s="2"/>
      <c r="H50773" s="22"/>
      <c r="I50773" s="22"/>
      <c r="J50773" s="23"/>
      <c r="K50773" s="23"/>
      <c r="L50773" s="22"/>
      <c r="M50773" s="22"/>
      <c r="O50773" s="1"/>
    </row>
    <row r="50774" spans="7:15" x14ac:dyDescent="0.2">
      <c r="G50774" s="2"/>
      <c r="H50774" s="22"/>
      <c r="I50774" s="22"/>
      <c r="J50774" s="23"/>
      <c r="K50774" s="23"/>
      <c r="L50774" s="22"/>
      <c r="M50774" s="22"/>
      <c r="O50774" s="1"/>
    </row>
    <row r="50775" spans="7:15" x14ac:dyDescent="0.2">
      <c r="G50775" s="2"/>
      <c r="H50775" s="22"/>
      <c r="I50775" s="22"/>
      <c r="J50775" s="23"/>
      <c r="K50775" s="23"/>
      <c r="L50775" s="22"/>
      <c r="M50775" s="22"/>
      <c r="O50775" s="1"/>
    </row>
    <row r="50776" spans="7:15" x14ac:dyDescent="0.2">
      <c r="G50776" s="2"/>
      <c r="H50776" s="22"/>
      <c r="I50776" s="22"/>
      <c r="J50776" s="23"/>
      <c r="K50776" s="23"/>
      <c r="L50776" s="22"/>
      <c r="M50776" s="22"/>
      <c r="O50776" s="1"/>
    </row>
    <row r="50777" spans="7:15" x14ac:dyDescent="0.2">
      <c r="G50777" s="2"/>
      <c r="H50777" s="22"/>
      <c r="I50777" s="22"/>
      <c r="J50777" s="23"/>
      <c r="K50777" s="23"/>
      <c r="L50777" s="22"/>
      <c r="M50777" s="22"/>
      <c r="O50777" s="1"/>
    </row>
    <row r="50778" spans="7:15" x14ac:dyDescent="0.2">
      <c r="G50778" s="2"/>
      <c r="H50778" s="22"/>
      <c r="I50778" s="22"/>
      <c r="J50778" s="23"/>
      <c r="K50778" s="23"/>
      <c r="L50778" s="22"/>
      <c r="M50778" s="22"/>
      <c r="O50778" s="1"/>
    </row>
    <row r="50779" spans="7:15" x14ac:dyDescent="0.2">
      <c r="G50779" s="2"/>
      <c r="H50779" s="22"/>
      <c r="I50779" s="22"/>
      <c r="J50779" s="23"/>
      <c r="K50779" s="23"/>
      <c r="L50779" s="22"/>
      <c r="M50779" s="22"/>
      <c r="O50779" s="1"/>
    </row>
    <row r="50780" spans="7:15" x14ac:dyDescent="0.2">
      <c r="G50780" s="2"/>
      <c r="H50780" s="22"/>
      <c r="I50780" s="22"/>
      <c r="J50780" s="23"/>
      <c r="K50780" s="23"/>
      <c r="L50780" s="22"/>
      <c r="M50780" s="22"/>
      <c r="O50780" s="1"/>
    </row>
    <row r="50781" spans="7:15" x14ac:dyDescent="0.2">
      <c r="G50781" s="2"/>
      <c r="H50781" s="22"/>
      <c r="I50781" s="22"/>
      <c r="J50781" s="23"/>
      <c r="K50781" s="23"/>
      <c r="L50781" s="22"/>
      <c r="M50781" s="22"/>
      <c r="O50781" s="1"/>
    </row>
    <row r="50782" spans="7:15" x14ac:dyDescent="0.2">
      <c r="G50782" s="2"/>
      <c r="H50782" s="22"/>
      <c r="I50782" s="22"/>
      <c r="J50782" s="23"/>
      <c r="K50782" s="23"/>
      <c r="L50782" s="22"/>
      <c r="M50782" s="22"/>
      <c r="O50782" s="1"/>
    </row>
    <row r="50783" spans="7:15" x14ac:dyDescent="0.2">
      <c r="G50783" s="2"/>
      <c r="H50783" s="22"/>
      <c r="I50783" s="22"/>
      <c r="J50783" s="23"/>
      <c r="K50783" s="23"/>
      <c r="L50783" s="22"/>
      <c r="M50783" s="22"/>
      <c r="O50783" s="1"/>
    </row>
    <row r="50784" spans="7:15" x14ac:dyDescent="0.2">
      <c r="G50784" s="2"/>
      <c r="H50784" s="22"/>
      <c r="I50784" s="22"/>
      <c r="J50784" s="23"/>
      <c r="K50784" s="23"/>
      <c r="L50784" s="22"/>
      <c r="M50784" s="22"/>
      <c r="O50784" s="1"/>
    </row>
    <row r="50785" spans="7:15" x14ac:dyDescent="0.2">
      <c r="G50785" s="2"/>
      <c r="H50785" s="22"/>
      <c r="I50785" s="22"/>
      <c r="J50785" s="23"/>
      <c r="K50785" s="23"/>
      <c r="L50785" s="22"/>
      <c r="M50785" s="22"/>
      <c r="O50785" s="1"/>
    </row>
    <row r="50786" spans="7:15" x14ac:dyDescent="0.2">
      <c r="G50786" s="2"/>
      <c r="H50786" s="22"/>
      <c r="I50786" s="22"/>
      <c r="J50786" s="23"/>
      <c r="K50786" s="23"/>
      <c r="L50786" s="22"/>
      <c r="M50786" s="22"/>
      <c r="O50786" s="1"/>
    </row>
    <row r="50787" spans="7:15" x14ac:dyDescent="0.2">
      <c r="G50787" s="2"/>
      <c r="H50787" s="22"/>
      <c r="I50787" s="22"/>
      <c r="J50787" s="23"/>
      <c r="K50787" s="23"/>
      <c r="L50787" s="22"/>
      <c r="M50787" s="22"/>
      <c r="O50787" s="1"/>
    </row>
    <row r="50788" spans="7:15" x14ac:dyDescent="0.2">
      <c r="G50788" s="2"/>
      <c r="H50788" s="22"/>
      <c r="I50788" s="22"/>
      <c r="J50788" s="23"/>
      <c r="K50788" s="23"/>
      <c r="L50788" s="22"/>
      <c r="M50788" s="22"/>
      <c r="O50788" s="1"/>
    </row>
    <row r="50789" spans="7:15" x14ac:dyDescent="0.2">
      <c r="G50789" s="2"/>
      <c r="H50789" s="22"/>
      <c r="I50789" s="22"/>
      <c r="J50789" s="23"/>
      <c r="K50789" s="23"/>
      <c r="L50789" s="22"/>
      <c r="M50789" s="22"/>
      <c r="O50789" s="1"/>
    </row>
    <row r="50790" spans="7:15" x14ac:dyDescent="0.2">
      <c r="G50790" s="2"/>
      <c r="H50790" s="22"/>
      <c r="I50790" s="22"/>
      <c r="J50790" s="23"/>
      <c r="K50790" s="23"/>
      <c r="L50790" s="22"/>
      <c r="M50790" s="22"/>
      <c r="O50790" s="1"/>
    </row>
    <row r="50791" spans="7:15" x14ac:dyDescent="0.2">
      <c r="G50791" s="2"/>
      <c r="H50791" s="22"/>
      <c r="I50791" s="22"/>
      <c r="J50791" s="23"/>
      <c r="K50791" s="23"/>
      <c r="L50791" s="22"/>
      <c r="M50791" s="22"/>
      <c r="O50791" s="1"/>
    </row>
    <row r="50792" spans="7:15" x14ac:dyDescent="0.2">
      <c r="G50792" s="2"/>
      <c r="H50792" s="22"/>
      <c r="I50792" s="22"/>
      <c r="J50792" s="23"/>
      <c r="K50792" s="23"/>
      <c r="L50792" s="22"/>
      <c r="M50792" s="22"/>
      <c r="O50792" s="1"/>
    </row>
    <row r="50793" spans="7:15" x14ac:dyDescent="0.2">
      <c r="G50793" s="2"/>
      <c r="H50793" s="22"/>
      <c r="I50793" s="22"/>
      <c r="J50793" s="23"/>
      <c r="K50793" s="23"/>
      <c r="L50793" s="22"/>
      <c r="M50793" s="22"/>
      <c r="O50793" s="1"/>
    </row>
    <row r="50794" spans="7:15" x14ac:dyDescent="0.2">
      <c r="G50794" s="2"/>
      <c r="H50794" s="22"/>
      <c r="I50794" s="22"/>
      <c r="J50794" s="23"/>
      <c r="K50794" s="23"/>
      <c r="L50794" s="22"/>
      <c r="M50794" s="22"/>
      <c r="O50794" s="1"/>
    </row>
    <row r="50795" spans="7:15" x14ac:dyDescent="0.2">
      <c r="G50795" s="2"/>
      <c r="H50795" s="22"/>
      <c r="I50795" s="22"/>
      <c r="J50795" s="23"/>
      <c r="K50795" s="23"/>
      <c r="L50795" s="22"/>
      <c r="M50795" s="22"/>
      <c r="O50795" s="1"/>
    </row>
    <row r="50796" spans="7:15" x14ac:dyDescent="0.2">
      <c r="G50796" s="2"/>
      <c r="H50796" s="22"/>
      <c r="I50796" s="22"/>
      <c r="J50796" s="23"/>
      <c r="K50796" s="23"/>
      <c r="L50796" s="22"/>
      <c r="M50796" s="22"/>
      <c r="O50796" s="1"/>
    </row>
    <row r="50797" spans="7:15" x14ac:dyDescent="0.2">
      <c r="G50797" s="2"/>
      <c r="H50797" s="22"/>
      <c r="I50797" s="22"/>
      <c r="J50797" s="23"/>
      <c r="K50797" s="23"/>
      <c r="L50797" s="22"/>
      <c r="M50797" s="22"/>
      <c r="O50797" s="1"/>
    </row>
    <row r="50798" spans="7:15" x14ac:dyDescent="0.2">
      <c r="G50798" s="2"/>
      <c r="H50798" s="22"/>
      <c r="I50798" s="22"/>
      <c r="J50798" s="23"/>
      <c r="K50798" s="23"/>
      <c r="L50798" s="22"/>
      <c r="M50798" s="22"/>
      <c r="O50798" s="1"/>
    </row>
    <row r="50799" spans="7:15" x14ac:dyDescent="0.2">
      <c r="G50799" s="2"/>
      <c r="H50799" s="22"/>
      <c r="I50799" s="22"/>
      <c r="J50799" s="23"/>
      <c r="K50799" s="23"/>
      <c r="L50799" s="22"/>
      <c r="M50799" s="22"/>
      <c r="O50799" s="1"/>
    </row>
    <row r="50800" spans="7:15" x14ac:dyDescent="0.2">
      <c r="G50800" s="2"/>
      <c r="H50800" s="22"/>
      <c r="I50800" s="22"/>
      <c r="J50800" s="23"/>
      <c r="K50800" s="23"/>
      <c r="L50800" s="22"/>
      <c r="M50800" s="22"/>
      <c r="O50800" s="1"/>
    </row>
    <row r="50801" spans="7:15" x14ac:dyDescent="0.2">
      <c r="G50801" s="2"/>
      <c r="H50801" s="22"/>
      <c r="I50801" s="22"/>
      <c r="J50801" s="23"/>
      <c r="K50801" s="23"/>
      <c r="L50801" s="22"/>
      <c r="M50801" s="22"/>
      <c r="O50801" s="1"/>
    </row>
    <row r="50802" spans="7:15" x14ac:dyDescent="0.2">
      <c r="G50802" s="2"/>
      <c r="H50802" s="22"/>
      <c r="I50802" s="22"/>
      <c r="J50802" s="23"/>
      <c r="K50802" s="23"/>
      <c r="L50802" s="22"/>
      <c r="M50802" s="22"/>
      <c r="O50802" s="1"/>
    </row>
    <row r="50803" spans="7:15" x14ac:dyDescent="0.2">
      <c r="G50803" s="2"/>
      <c r="H50803" s="22"/>
      <c r="I50803" s="22"/>
      <c r="J50803" s="23"/>
      <c r="K50803" s="23"/>
      <c r="L50803" s="22"/>
      <c r="M50803" s="22"/>
      <c r="O50803" s="1"/>
    </row>
    <row r="50804" spans="7:15" x14ac:dyDescent="0.2">
      <c r="G50804" s="2"/>
      <c r="H50804" s="22"/>
      <c r="I50804" s="22"/>
      <c r="J50804" s="23"/>
      <c r="K50804" s="23"/>
      <c r="L50804" s="22"/>
      <c r="M50804" s="22"/>
      <c r="O50804" s="1"/>
    </row>
    <row r="50805" spans="7:15" x14ac:dyDescent="0.2">
      <c r="G50805" s="2"/>
      <c r="H50805" s="22"/>
      <c r="I50805" s="22"/>
      <c r="J50805" s="23"/>
      <c r="K50805" s="23"/>
      <c r="L50805" s="22"/>
      <c r="M50805" s="22"/>
      <c r="O50805" s="1"/>
    </row>
    <row r="50806" spans="7:15" x14ac:dyDescent="0.2">
      <c r="G50806" s="2"/>
      <c r="H50806" s="22"/>
      <c r="I50806" s="22"/>
      <c r="J50806" s="23"/>
      <c r="K50806" s="23"/>
      <c r="L50806" s="22"/>
      <c r="M50806" s="22"/>
      <c r="O50806" s="1"/>
    </row>
    <row r="50807" spans="7:15" x14ac:dyDescent="0.2">
      <c r="G50807" s="2"/>
      <c r="H50807" s="22"/>
      <c r="I50807" s="22"/>
      <c r="J50807" s="23"/>
      <c r="K50807" s="23"/>
      <c r="L50807" s="22"/>
      <c r="M50807" s="22"/>
      <c r="O50807" s="1"/>
    </row>
    <row r="50808" spans="7:15" x14ac:dyDescent="0.2">
      <c r="G50808" s="2"/>
      <c r="H50808" s="22"/>
      <c r="I50808" s="22"/>
      <c r="J50808" s="23"/>
      <c r="K50808" s="23"/>
      <c r="L50808" s="22"/>
      <c r="M50808" s="22"/>
      <c r="O50808" s="1"/>
    </row>
    <row r="50809" spans="7:15" x14ac:dyDescent="0.2">
      <c r="G50809" s="2"/>
      <c r="H50809" s="22"/>
      <c r="I50809" s="22"/>
      <c r="J50809" s="23"/>
      <c r="K50809" s="23"/>
      <c r="L50809" s="22"/>
      <c r="M50809" s="22"/>
      <c r="O50809" s="1"/>
    </row>
    <row r="50810" spans="7:15" x14ac:dyDescent="0.2">
      <c r="G50810" s="2"/>
      <c r="H50810" s="22"/>
      <c r="I50810" s="22"/>
      <c r="J50810" s="23"/>
      <c r="K50810" s="23"/>
      <c r="L50810" s="22"/>
      <c r="M50810" s="22"/>
      <c r="O50810" s="1"/>
    </row>
    <row r="50811" spans="7:15" x14ac:dyDescent="0.2">
      <c r="G50811" s="2"/>
      <c r="H50811" s="22"/>
      <c r="I50811" s="22"/>
      <c r="J50811" s="23"/>
      <c r="K50811" s="23"/>
      <c r="L50811" s="22"/>
      <c r="M50811" s="22"/>
      <c r="O50811" s="1"/>
    </row>
    <row r="50812" spans="7:15" x14ac:dyDescent="0.2">
      <c r="G50812" s="2"/>
      <c r="H50812" s="22"/>
      <c r="I50812" s="22"/>
      <c r="J50812" s="23"/>
      <c r="K50812" s="23"/>
      <c r="L50812" s="22"/>
      <c r="M50812" s="22"/>
      <c r="O50812" s="1"/>
    </row>
    <row r="50813" spans="7:15" x14ac:dyDescent="0.2">
      <c r="G50813" s="2"/>
      <c r="H50813" s="22"/>
      <c r="I50813" s="22"/>
      <c r="J50813" s="23"/>
      <c r="K50813" s="23"/>
      <c r="L50813" s="22"/>
      <c r="M50813" s="22"/>
      <c r="O50813" s="1"/>
    </row>
    <row r="50814" spans="7:15" x14ac:dyDescent="0.2">
      <c r="G50814" s="2"/>
      <c r="H50814" s="22"/>
      <c r="I50814" s="22"/>
      <c r="J50814" s="23"/>
      <c r="K50814" s="23"/>
      <c r="L50814" s="22"/>
      <c r="M50814" s="22"/>
      <c r="O50814" s="1"/>
    </row>
    <row r="50815" spans="7:15" x14ac:dyDescent="0.2">
      <c r="G50815" s="2"/>
      <c r="H50815" s="22"/>
      <c r="I50815" s="22"/>
      <c r="J50815" s="23"/>
      <c r="K50815" s="23"/>
      <c r="L50815" s="22"/>
      <c r="M50815" s="22"/>
      <c r="O50815" s="1"/>
    </row>
    <row r="50816" spans="7:15" x14ac:dyDescent="0.2">
      <c r="G50816" s="2"/>
      <c r="H50816" s="22"/>
      <c r="I50816" s="22"/>
      <c r="J50816" s="23"/>
      <c r="K50816" s="23"/>
      <c r="L50816" s="22"/>
      <c r="M50816" s="22"/>
      <c r="O50816" s="1"/>
    </row>
    <row r="50817" spans="7:15" x14ac:dyDescent="0.2">
      <c r="G50817" s="2"/>
      <c r="H50817" s="22"/>
      <c r="I50817" s="22"/>
      <c r="J50817" s="23"/>
      <c r="K50817" s="23"/>
      <c r="L50817" s="22"/>
      <c r="M50817" s="22"/>
      <c r="O50817" s="1"/>
    </row>
    <row r="50818" spans="7:15" x14ac:dyDescent="0.2">
      <c r="G50818" s="2"/>
      <c r="H50818" s="22"/>
      <c r="I50818" s="22"/>
      <c r="J50818" s="23"/>
      <c r="K50818" s="23"/>
      <c r="L50818" s="22"/>
      <c r="M50818" s="22"/>
      <c r="O50818" s="1"/>
    </row>
    <row r="50819" spans="7:15" x14ac:dyDescent="0.2">
      <c r="G50819" s="2"/>
      <c r="H50819" s="22"/>
      <c r="I50819" s="22"/>
      <c r="J50819" s="23"/>
      <c r="K50819" s="23"/>
      <c r="L50819" s="22"/>
      <c r="M50819" s="22"/>
      <c r="O50819" s="1"/>
    </row>
    <row r="50820" spans="7:15" x14ac:dyDescent="0.2">
      <c r="G50820" s="2"/>
      <c r="H50820" s="22"/>
      <c r="I50820" s="22"/>
      <c r="J50820" s="23"/>
      <c r="K50820" s="23"/>
      <c r="L50820" s="22"/>
      <c r="M50820" s="22"/>
      <c r="O50820" s="1"/>
    </row>
    <row r="50821" spans="7:15" x14ac:dyDescent="0.2">
      <c r="G50821" s="2"/>
      <c r="H50821" s="22"/>
      <c r="I50821" s="22"/>
      <c r="J50821" s="23"/>
      <c r="K50821" s="23"/>
      <c r="L50821" s="22"/>
      <c r="M50821" s="22"/>
      <c r="O50821" s="1"/>
    </row>
    <row r="50822" spans="7:15" x14ac:dyDescent="0.2">
      <c r="G50822" s="2"/>
      <c r="H50822" s="22"/>
      <c r="I50822" s="22"/>
      <c r="J50822" s="23"/>
      <c r="K50822" s="23"/>
      <c r="L50822" s="22"/>
      <c r="M50822" s="22"/>
      <c r="O50822" s="1"/>
    </row>
    <row r="50823" spans="7:15" x14ac:dyDescent="0.2">
      <c r="G50823" s="2"/>
      <c r="H50823" s="22"/>
      <c r="I50823" s="22"/>
      <c r="J50823" s="23"/>
      <c r="K50823" s="23"/>
      <c r="L50823" s="22"/>
      <c r="M50823" s="22"/>
      <c r="O50823" s="1"/>
    </row>
    <row r="50824" spans="7:15" x14ac:dyDescent="0.2">
      <c r="G50824" s="2"/>
      <c r="H50824" s="22"/>
      <c r="I50824" s="22"/>
      <c r="J50824" s="23"/>
      <c r="K50824" s="23"/>
      <c r="L50824" s="22"/>
      <c r="M50824" s="22"/>
      <c r="O50824" s="1"/>
    </row>
    <row r="50825" spans="7:15" x14ac:dyDescent="0.2">
      <c r="G50825" s="2"/>
      <c r="H50825" s="22"/>
      <c r="I50825" s="22"/>
      <c r="J50825" s="23"/>
      <c r="K50825" s="23"/>
      <c r="L50825" s="22"/>
      <c r="M50825" s="22"/>
      <c r="O50825" s="1"/>
    </row>
    <row r="50826" spans="7:15" x14ac:dyDescent="0.2">
      <c r="G50826" s="2"/>
      <c r="H50826" s="22"/>
      <c r="I50826" s="22"/>
      <c r="J50826" s="23"/>
      <c r="K50826" s="23"/>
      <c r="L50826" s="22"/>
      <c r="M50826" s="22"/>
      <c r="O50826" s="1"/>
    </row>
    <row r="50827" spans="7:15" x14ac:dyDescent="0.2">
      <c r="G50827" s="2"/>
      <c r="H50827" s="22"/>
      <c r="I50827" s="22"/>
      <c r="J50827" s="23"/>
      <c r="K50827" s="23"/>
      <c r="L50827" s="22"/>
      <c r="M50827" s="22"/>
      <c r="O50827" s="1"/>
    </row>
    <row r="50828" spans="7:15" x14ac:dyDescent="0.2">
      <c r="G50828" s="2"/>
      <c r="H50828" s="22"/>
      <c r="I50828" s="22"/>
      <c r="J50828" s="23"/>
      <c r="K50828" s="23"/>
      <c r="L50828" s="22"/>
      <c r="M50828" s="22"/>
      <c r="O50828" s="1"/>
    </row>
    <row r="50829" spans="7:15" x14ac:dyDescent="0.2">
      <c r="G50829" s="2"/>
      <c r="H50829" s="22"/>
      <c r="I50829" s="22"/>
      <c r="J50829" s="23"/>
      <c r="K50829" s="23"/>
      <c r="L50829" s="22"/>
      <c r="M50829" s="22"/>
      <c r="O50829" s="1"/>
    </row>
    <row r="50830" spans="7:15" x14ac:dyDescent="0.2">
      <c r="G50830" s="2"/>
      <c r="H50830" s="22"/>
      <c r="I50830" s="22"/>
      <c r="J50830" s="23"/>
      <c r="K50830" s="23"/>
      <c r="L50830" s="22"/>
      <c r="M50830" s="22"/>
      <c r="O50830" s="1"/>
    </row>
    <row r="50831" spans="7:15" x14ac:dyDescent="0.2">
      <c r="G50831" s="2"/>
      <c r="H50831" s="22"/>
      <c r="I50831" s="22"/>
      <c r="J50831" s="23"/>
      <c r="K50831" s="23"/>
      <c r="L50831" s="22"/>
      <c r="M50831" s="22"/>
      <c r="O50831" s="1"/>
    </row>
    <row r="50832" spans="7:15" x14ac:dyDescent="0.2">
      <c r="G50832" s="2"/>
      <c r="H50832" s="22"/>
      <c r="I50832" s="22"/>
      <c r="J50832" s="23"/>
      <c r="K50832" s="23"/>
      <c r="L50832" s="22"/>
      <c r="M50832" s="22"/>
      <c r="O50832" s="1"/>
    </row>
    <row r="50833" spans="7:15" x14ac:dyDescent="0.2">
      <c r="G50833" s="2"/>
      <c r="H50833" s="22"/>
      <c r="I50833" s="22"/>
      <c r="J50833" s="23"/>
      <c r="K50833" s="23"/>
      <c r="L50833" s="22"/>
      <c r="M50833" s="22"/>
      <c r="O50833" s="1"/>
    </row>
    <row r="50834" spans="7:15" x14ac:dyDescent="0.2">
      <c r="G50834" s="2"/>
      <c r="H50834" s="22"/>
      <c r="I50834" s="22"/>
      <c r="J50834" s="23"/>
      <c r="K50834" s="23"/>
      <c r="L50834" s="22"/>
      <c r="M50834" s="22"/>
      <c r="O50834" s="1"/>
    </row>
    <row r="50835" spans="7:15" x14ac:dyDescent="0.2">
      <c r="G50835" s="2"/>
      <c r="H50835" s="22"/>
      <c r="I50835" s="22"/>
      <c r="J50835" s="23"/>
      <c r="K50835" s="23"/>
      <c r="L50835" s="22"/>
      <c r="M50835" s="22"/>
      <c r="O50835" s="1"/>
    </row>
    <row r="50836" spans="7:15" x14ac:dyDescent="0.2">
      <c r="G50836" s="2"/>
      <c r="H50836" s="22"/>
      <c r="I50836" s="22"/>
      <c r="J50836" s="23"/>
      <c r="K50836" s="23"/>
      <c r="L50836" s="22"/>
      <c r="M50836" s="22"/>
      <c r="O50836" s="1"/>
    </row>
    <row r="50837" spans="7:15" x14ac:dyDescent="0.2">
      <c r="G50837" s="2"/>
      <c r="H50837" s="22"/>
      <c r="I50837" s="22"/>
      <c r="J50837" s="23"/>
      <c r="K50837" s="23"/>
      <c r="L50837" s="22"/>
      <c r="M50837" s="22"/>
      <c r="O50837" s="1"/>
    </row>
    <row r="50838" spans="7:15" x14ac:dyDescent="0.2">
      <c r="G50838" s="2"/>
      <c r="H50838" s="22"/>
      <c r="I50838" s="22"/>
      <c r="J50838" s="23"/>
      <c r="K50838" s="23"/>
      <c r="L50838" s="22"/>
      <c r="M50838" s="22"/>
      <c r="O50838" s="1"/>
    </row>
    <row r="50839" spans="7:15" x14ac:dyDescent="0.2">
      <c r="G50839" s="2"/>
      <c r="H50839" s="22"/>
      <c r="I50839" s="22"/>
      <c r="J50839" s="23"/>
      <c r="K50839" s="23"/>
      <c r="L50839" s="22"/>
      <c r="M50839" s="22"/>
      <c r="O50839" s="1"/>
    </row>
    <row r="50840" spans="7:15" x14ac:dyDescent="0.2">
      <c r="G50840" s="2"/>
      <c r="H50840" s="22"/>
      <c r="I50840" s="22"/>
      <c r="J50840" s="23"/>
      <c r="K50840" s="23"/>
      <c r="L50840" s="22"/>
      <c r="M50840" s="22"/>
      <c r="O50840" s="1"/>
    </row>
    <row r="50841" spans="7:15" x14ac:dyDescent="0.2">
      <c r="G50841" s="2"/>
      <c r="H50841" s="22"/>
      <c r="I50841" s="22"/>
      <c r="J50841" s="23"/>
      <c r="K50841" s="23"/>
      <c r="L50841" s="22"/>
      <c r="M50841" s="22"/>
      <c r="O50841" s="1"/>
    </row>
    <row r="50842" spans="7:15" x14ac:dyDescent="0.2">
      <c r="G50842" s="2"/>
      <c r="H50842" s="22"/>
      <c r="I50842" s="22"/>
      <c r="J50842" s="23"/>
      <c r="K50842" s="23"/>
      <c r="L50842" s="22"/>
      <c r="M50842" s="22"/>
      <c r="O50842" s="1"/>
    </row>
    <row r="50843" spans="7:15" x14ac:dyDescent="0.2">
      <c r="G50843" s="2"/>
      <c r="H50843" s="22"/>
      <c r="I50843" s="22"/>
      <c r="J50843" s="23"/>
      <c r="K50843" s="23"/>
      <c r="L50843" s="22"/>
      <c r="M50843" s="22"/>
      <c r="O50843" s="1"/>
    </row>
    <row r="50844" spans="7:15" x14ac:dyDescent="0.2">
      <c r="G50844" s="2"/>
      <c r="H50844" s="22"/>
      <c r="I50844" s="22"/>
      <c r="J50844" s="23"/>
      <c r="K50844" s="23"/>
      <c r="L50844" s="22"/>
      <c r="M50844" s="22"/>
      <c r="O50844" s="1"/>
    </row>
    <row r="50845" spans="7:15" x14ac:dyDescent="0.2">
      <c r="G50845" s="2"/>
      <c r="H50845" s="22"/>
      <c r="I50845" s="22"/>
      <c r="J50845" s="23"/>
      <c r="K50845" s="23"/>
      <c r="L50845" s="22"/>
      <c r="M50845" s="22"/>
      <c r="O50845" s="1"/>
    </row>
    <row r="50846" spans="7:15" x14ac:dyDescent="0.2">
      <c r="G50846" s="2"/>
      <c r="H50846" s="22"/>
      <c r="I50846" s="22"/>
      <c r="J50846" s="23"/>
      <c r="K50846" s="23"/>
      <c r="L50846" s="22"/>
      <c r="M50846" s="22"/>
      <c r="O50846" s="1"/>
    </row>
    <row r="50847" spans="7:15" x14ac:dyDescent="0.2">
      <c r="G50847" s="2"/>
      <c r="H50847" s="22"/>
      <c r="I50847" s="22"/>
      <c r="J50847" s="23"/>
      <c r="K50847" s="23"/>
      <c r="L50847" s="22"/>
      <c r="M50847" s="22"/>
      <c r="O50847" s="1"/>
    </row>
    <row r="50848" spans="7:15" x14ac:dyDescent="0.2">
      <c r="G50848" s="2"/>
      <c r="H50848" s="22"/>
      <c r="I50848" s="22"/>
      <c r="J50848" s="23"/>
      <c r="K50848" s="23"/>
      <c r="L50848" s="22"/>
      <c r="M50848" s="22"/>
      <c r="O50848" s="1"/>
    </row>
    <row r="50849" spans="7:15" x14ac:dyDescent="0.2">
      <c r="G50849" s="2"/>
      <c r="H50849" s="22"/>
      <c r="I50849" s="22"/>
      <c r="J50849" s="23"/>
      <c r="K50849" s="23"/>
      <c r="L50849" s="22"/>
      <c r="M50849" s="22"/>
      <c r="O50849" s="1"/>
    </row>
    <row r="50850" spans="7:15" x14ac:dyDescent="0.2">
      <c r="G50850" s="2"/>
      <c r="H50850" s="22"/>
      <c r="I50850" s="22"/>
      <c r="J50850" s="23"/>
      <c r="K50850" s="23"/>
      <c r="L50850" s="22"/>
      <c r="M50850" s="22"/>
      <c r="O50850" s="1"/>
    </row>
    <row r="50851" spans="7:15" x14ac:dyDescent="0.2">
      <c r="G50851" s="2"/>
      <c r="H50851" s="22"/>
      <c r="I50851" s="22"/>
      <c r="J50851" s="23"/>
      <c r="K50851" s="23"/>
      <c r="L50851" s="22"/>
      <c r="M50851" s="22"/>
      <c r="O50851" s="1"/>
    </row>
    <row r="50852" spans="7:15" x14ac:dyDescent="0.2">
      <c r="G50852" s="2"/>
      <c r="H50852" s="22"/>
      <c r="I50852" s="22"/>
      <c r="J50852" s="23"/>
      <c r="K50852" s="23"/>
      <c r="L50852" s="22"/>
      <c r="M50852" s="22"/>
      <c r="O50852" s="1"/>
    </row>
    <row r="50853" spans="7:15" x14ac:dyDescent="0.2">
      <c r="G50853" s="2"/>
      <c r="H50853" s="22"/>
      <c r="I50853" s="22"/>
      <c r="J50853" s="23"/>
      <c r="K50853" s="23"/>
      <c r="L50853" s="22"/>
      <c r="M50853" s="22"/>
      <c r="O50853" s="1"/>
    </row>
    <row r="50854" spans="7:15" x14ac:dyDescent="0.2">
      <c r="G50854" s="2"/>
      <c r="H50854" s="22"/>
      <c r="I50854" s="22"/>
      <c r="J50854" s="23"/>
      <c r="K50854" s="23"/>
      <c r="L50854" s="22"/>
      <c r="M50854" s="22"/>
      <c r="O50854" s="1"/>
    </row>
    <row r="50855" spans="7:15" x14ac:dyDescent="0.2">
      <c r="G50855" s="2"/>
      <c r="H50855" s="22"/>
      <c r="I50855" s="22"/>
      <c r="J50855" s="23"/>
      <c r="K50855" s="23"/>
      <c r="L50855" s="22"/>
      <c r="M50855" s="22"/>
      <c r="O50855" s="1"/>
    </row>
    <row r="50856" spans="7:15" x14ac:dyDescent="0.2">
      <c r="G50856" s="2"/>
      <c r="H50856" s="22"/>
      <c r="I50856" s="22"/>
      <c r="J50856" s="23"/>
      <c r="K50856" s="23"/>
      <c r="L50856" s="22"/>
      <c r="M50856" s="22"/>
      <c r="O50856" s="1"/>
    </row>
    <row r="50857" spans="7:15" x14ac:dyDescent="0.2">
      <c r="G50857" s="2"/>
      <c r="H50857" s="22"/>
      <c r="I50857" s="22"/>
      <c r="J50857" s="23"/>
      <c r="K50857" s="23"/>
      <c r="L50857" s="22"/>
      <c r="M50857" s="22"/>
      <c r="O50857" s="1"/>
    </row>
    <row r="50858" spans="7:15" x14ac:dyDescent="0.2">
      <c r="G50858" s="2"/>
      <c r="H50858" s="22"/>
      <c r="I50858" s="22"/>
      <c r="J50858" s="23"/>
      <c r="K50858" s="23"/>
      <c r="L50858" s="22"/>
      <c r="M50858" s="22"/>
      <c r="O50858" s="1"/>
    </row>
    <row r="50859" spans="7:15" x14ac:dyDescent="0.2">
      <c r="G50859" s="2"/>
      <c r="H50859" s="22"/>
      <c r="I50859" s="22"/>
      <c r="J50859" s="23"/>
      <c r="K50859" s="23"/>
      <c r="L50859" s="22"/>
      <c r="M50859" s="22"/>
      <c r="O50859" s="1"/>
    </row>
    <row r="50860" spans="7:15" x14ac:dyDescent="0.2">
      <c r="G50860" s="2"/>
      <c r="H50860" s="22"/>
      <c r="I50860" s="22"/>
      <c r="J50860" s="23"/>
      <c r="K50860" s="23"/>
      <c r="L50860" s="22"/>
      <c r="M50860" s="22"/>
      <c r="O50860" s="1"/>
    </row>
    <row r="50861" spans="7:15" x14ac:dyDescent="0.2">
      <c r="G50861" s="2"/>
      <c r="H50861" s="22"/>
      <c r="I50861" s="22"/>
      <c r="J50861" s="23"/>
      <c r="K50861" s="23"/>
      <c r="L50861" s="22"/>
      <c r="M50861" s="22"/>
      <c r="O50861" s="1"/>
    </row>
    <row r="50862" spans="7:15" x14ac:dyDescent="0.2">
      <c r="G50862" s="2"/>
      <c r="H50862" s="22"/>
      <c r="I50862" s="22"/>
      <c r="J50862" s="23"/>
      <c r="K50862" s="23"/>
      <c r="L50862" s="22"/>
      <c r="M50862" s="22"/>
      <c r="O50862" s="1"/>
    </row>
    <row r="50863" spans="7:15" x14ac:dyDescent="0.2">
      <c r="G50863" s="2"/>
      <c r="H50863" s="22"/>
      <c r="I50863" s="22"/>
      <c r="J50863" s="23"/>
      <c r="K50863" s="23"/>
      <c r="L50863" s="22"/>
      <c r="M50863" s="22"/>
      <c r="O50863" s="1"/>
    </row>
    <row r="50864" spans="7:15" x14ac:dyDescent="0.2">
      <c r="G50864" s="2"/>
      <c r="H50864" s="22"/>
      <c r="I50864" s="22"/>
      <c r="J50864" s="23"/>
      <c r="K50864" s="23"/>
      <c r="L50864" s="22"/>
      <c r="M50864" s="22"/>
      <c r="O50864" s="1"/>
    </row>
    <row r="50865" spans="7:15" x14ac:dyDescent="0.2">
      <c r="G50865" s="2"/>
      <c r="H50865" s="22"/>
      <c r="I50865" s="22"/>
      <c r="J50865" s="23"/>
      <c r="K50865" s="23"/>
      <c r="L50865" s="22"/>
      <c r="M50865" s="22"/>
      <c r="O50865" s="1"/>
    </row>
    <row r="50866" spans="7:15" x14ac:dyDescent="0.2">
      <c r="G50866" s="2"/>
      <c r="H50866" s="22"/>
      <c r="I50866" s="22"/>
      <c r="J50866" s="23"/>
      <c r="K50866" s="23"/>
      <c r="L50866" s="22"/>
      <c r="M50866" s="22"/>
      <c r="O50866" s="1"/>
    </row>
    <row r="50867" spans="7:15" x14ac:dyDescent="0.2">
      <c r="G50867" s="2"/>
      <c r="H50867" s="22"/>
      <c r="I50867" s="22"/>
      <c r="J50867" s="23"/>
      <c r="K50867" s="23"/>
      <c r="L50867" s="22"/>
      <c r="M50867" s="22"/>
      <c r="O50867" s="1"/>
    </row>
    <row r="50868" spans="7:15" x14ac:dyDescent="0.2">
      <c r="G50868" s="2"/>
      <c r="H50868" s="22"/>
      <c r="I50868" s="22"/>
      <c r="J50868" s="23"/>
      <c r="K50868" s="23"/>
      <c r="L50868" s="22"/>
      <c r="M50868" s="22"/>
      <c r="O50868" s="1"/>
    </row>
    <row r="50869" spans="7:15" x14ac:dyDescent="0.2">
      <c r="G50869" s="2"/>
      <c r="H50869" s="22"/>
      <c r="I50869" s="22"/>
      <c r="J50869" s="23"/>
      <c r="K50869" s="23"/>
      <c r="L50869" s="22"/>
      <c r="M50869" s="22"/>
      <c r="O50869" s="1"/>
    </row>
    <row r="50870" spans="7:15" x14ac:dyDescent="0.2">
      <c r="G50870" s="2"/>
      <c r="H50870" s="22"/>
      <c r="I50870" s="22"/>
      <c r="J50870" s="23"/>
      <c r="K50870" s="23"/>
      <c r="L50870" s="22"/>
      <c r="M50870" s="22"/>
      <c r="O50870" s="1"/>
    </row>
    <row r="50871" spans="7:15" x14ac:dyDescent="0.2">
      <c r="G50871" s="2"/>
      <c r="H50871" s="22"/>
      <c r="I50871" s="22"/>
      <c r="J50871" s="23"/>
      <c r="K50871" s="23"/>
      <c r="L50871" s="22"/>
      <c r="M50871" s="22"/>
      <c r="O50871" s="1"/>
    </row>
    <row r="50872" spans="7:15" x14ac:dyDescent="0.2">
      <c r="G50872" s="2"/>
      <c r="H50872" s="22"/>
      <c r="I50872" s="22"/>
      <c r="J50872" s="23"/>
      <c r="K50872" s="23"/>
      <c r="L50872" s="22"/>
      <c r="M50872" s="22"/>
      <c r="O50872" s="1"/>
    </row>
    <row r="50873" spans="7:15" x14ac:dyDescent="0.2">
      <c r="G50873" s="2"/>
      <c r="H50873" s="22"/>
      <c r="I50873" s="22"/>
      <c r="J50873" s="23"/>
      <c r="K50873" s="23"/>
      <c r="L50873" s="22"/>
      <c r="M50873" s="22"/>
      <c r="O50873" s="1"/>
    </row>
    <row r="50874" spans="7:15" x14ac:dyDescent="0.2">
      <c r="G50874" s="2"/>
      <c r="H50874" s="22"/>
      <c r="I50874" s="22"/>
      <c r="J50874" s="23"/>
      <c r="K50874" s="23"/>
      <c r="L50874" s="22"/>
      <c r="M50874" s="22"/>
      <c r="O50874" s="1"/>
    </row>
    <row r="50875" spans="7:15" x14ac:dyDescent="0.2">
      <c r="G50875" s="2"/>
      <c r="H50875" s="22"/>
      <c r="I50875" s="22"/>
      <c r="J50875" s="23"/>
      <c r="K50875" s="23"/>
      <c r="L50875" s="22"/>
      <c r="M50875" s="22"/>
      <c r="O50875" s="1"/>
    </row>
    <row r="50876" spans="7:15" x14ac:dyDescent="0.2">
      <c r="G50876" s="2"/>
      <c r="H50876" s="22"/>
      <c r="I50876" s="22"/>
      <c r="J50876" s="23"/>
      <c r="K50876" s="23"/>
      <c r="L50876" s="22"/>
      <c r="M50876" s="22"/>
      <c r="O50876" s="1"/>
    </row>
    <row r="50877" spans="7:15" x14ac:dyDescent="0.2">
      <c r="G50877" s="2"/>
      <c r="H50877" s="22"/>
      <c r="I50877" s="22"/>
      <c r="J50877" s="23"/>
      <c r="K50877" s="23"/>
      <c r="L50877" s="22"/>
      <c r="M50877" s="22"/>
      <c r="O50877" s="1"/>
    </row>
    <row r="50878" spans="7:15" x14ac:dyDescent="0.2">
      <c r="G50878" s="2"/>
      <c r="H50878" s="22"/>
      <c r="I50878" s="22"/>
      <c r="J50878" s="23"/>
      <c r="K50878" s="23"/>
      <c r="L50878" s="22"/>
      <c r="M50878" s="22"/>
      <c r="O50878" s="1"/>
    </row>
    <row r="50879" spans="7:15" x14ac:dyDescent="0.2">
      <c r="G50879" s="2"/>
      <c r="H50879" s="22"/>
      <c r="I50879" s="22"/>
      <c r="J50879" s="23"/>
      <c r="K50879" s="23"/>
      <c r="L50879" s="22"/>
      <c r="M50879" s="22"/>
      <c r="O50879" s="1"/>
    </row>
    <row r="50880" spans="7:15" x14ac:dyDescent="0.2">
      <c r="G50880" s="2"/>
      <c r="H50880" s="22"/>
      <c r="I50880" s="22"/>
      <c r="J50880" s="23"/>
      <c r="K50880" s="23"/>
      <c r="L50880" s="22"/>
      <c r="M50880" s="22"/>
      <c r="O50880" s="1"/>
    </row>
    <row r="50881" spans="7:15" x14ac:dyDescent="0.2">
      <c r="G50881" s="2"/>
      <c r="H50881" s="22"/>
      <c r="I50881" s="22"/>
      <c r="J50881" s="23"/>
      <c r="K50881" s="23"/>
      <c r="L50881" s="22"/>
      <c r="M50881" s="22"/>
      <c r="O50881" s="1"/>
    </row>
    <row r="50882" spans="7:15" x14ac:dyDescent="0.2">
      <c r="G50882" s="2"/>
      <c r="H50882" s="22"/>
      <c r="I50882" s="22"/>
      <c r="J50882" s="23"/>
      <c r="K50882" s="23"/>
      <c r="L50882" s="22"/>
      <c r="M50882" s="22"/>
      <c r="O50882" s="1"/>
    </row>
    <row r="50883" spans="7:15" x14ac:dyDescent="0.2">
      <c r="G50883" s="2"/>
      <c r="H50883" s="22"/>
      <c r="I50883" s="22"/>
      <c r="J50883" s="23"/>
      <c r="K50883" s="23"/>
      <c r="L50883" s="22"/>
      <c r="M50883" s="22"/>
      <c r="O50883" s="1"/>
    </row>
    <row r="50884" spans="7:15" x14ac:dyDescent="0.2">
      <c r="G50884" s="2"/>
      <c r="H50884" s="22"/>
      <c r="I50884" s="22"/>
      <c r="J50884" s="23"/>
      <c r="K50884" s="23"/>
      <c r="L50884" s="22"/>
      <c r="M50884" s="22"/>
      <c r="O50884" s="1"/>
    </row>
    <row r="50885" spans="7:15" x14ac:dyDescent="0.2">
      <c r="G50885" s="2"/>
      <c r="H50885" s="22"/>
      <c r="I50885" s="22"/>
      <c r="J50885" s="23"/>
      <c r="K50885" s="23"/>
      <c r="L50885" s="22"/>
      <c r="M50885" s="22"/>
      <c r="O50885" s="1"/>
    </row>
    <row r="50886" spans="7:15" x14ac:dyDescent="0.2">
      <c r="G50886" s="2"/>
      <c r="H50886" s="22"/>
      <c r="I50886" s="22"/>
      <c r="J50886" s="23"/>
      <c r="K50886" s="23"/>
      <c r="L50886" s="22"/>
      <c r="M50886" s="22"/>
      <c r="O50886" s="1"/>
    </row>
    <row r="50887" spans="7:15" x14ac:dyDescent="0.2">
      <c r="G50887" s="2"/>
      <c r="H50887" s="22"/>
      <c r="I50887" s="22"/>
      <c r="J50887" s="23"/>
      <c r="K50887" s="23"/>
      <c r="L50887" s="22"/>
      <c r="M50887" s="22"/>
      <c r="O50887" s="1"/>
    </row>
    <row r="50888" spans="7:15" x14ac:dyDescent="0.2">
      <c r="G50888" s="2"/>
      <c r="H50888" s="22"/>
      <c r="I50888" s="22"/>
      <c r="J50888" s="23"/>
      <c r="K50888" s="23"/>
      <c r="L50888" s="22"/>
      <c r="M50888" s="22"/>
      <c r="O50888" s="1"/>
    </row>
    <row r="50889" spans="7:15" x14ac:dyDescent="0.2">
      <c r="G50889" s="2"/>
      <c r="H50889" s="22"/>
      <c r="I50889" s="22"/>
      <c r="J50889" s="23"/>
      <c r="K50889" s="23"/>
      <c r="L50889" s="22"/>
      <c r="M50889" s="22"/>
      <c r="O50889" s="1"/>
    </row>
    <row r="50890" spans="7:15" x14ac:dyDescent="0.2">
      <c r="G50890" s="2"/>
      <c r="H50890" s="22"/>
      <c r="I50890" s="22"/>
      <c r="J50890" s="23"/>
      <c r="K50890" s="23"/>
      <c r="L50890" s="22"/>
      <c r="M50890" s="22"/>
      <c r="O50890" s="1"/>
    </row>
    <row r="50891" spans="7:15" x14ac:dyDescent="0.2">
      <c r="G50891" s="2"/>
      <c r="H50891" s="22"/>
      <c r="I50891" s="22"/>
      <c r="J50891" s="23"/>
      <c r="K50891" s="23"/>
      <c r="L50891" s="22"/>
      <c r="M50891" s="22"/>
      <c r="O50891" s="1"/>
    </row>
    <row r="50892" spans="7:15" x14ac:dyDescent="0.2">
      <c r="G50892" s="2"/>
      <c r="H50892" s="22"/>
      <c r="I50892" s="22"/>
      <c r="J50892" s="23"/>
      <c r="K50892" s="23"/>
      <c r="L50892" s="22"/>
      <c r="M50892" s="22"/>
      <c r="O50892" s="1"/>
    </row>
    <row r="50893" spans="7:15" x14ac:dyDescent="0.2">
      <c r="G50893" s="2"/>
      <c r="H50893" s="22"/>
      <c r="I50893" s="22"/>
      <c r="J50893" s="23"/>
      <c r="K50893" s="23"/>
      <c r="L50893" s="22"/>
      <c r="M50893" s="22"/>
      <c r="O50893" s="1"/>
    </row>
    <row r="50894" spans="7:15" x14ac:dyDescent="0.2">
      <c r="G50894" s="2"/>
      <c r="H50894" s="22"/>
      <c r="I50894" s="22"/>
      <c r="J50894" s="23"/>
      <c r="K50894" s="23"/>
      <c r="L50894" s="22"/>
      <c r="M50894" s="22"/>
      <c r="O50894" s="1"/>
    </row>
    <row r="50895" spans="7:15" x14ac:dyDescent="0.2">
      <c r="G50895" s="2"/>
      <c r="H50895" s="22"/>
      <c r="I50895" s="22"/>
      <c r="J50895" s="23"/>
      <c r="K50895" s="23"/>
      <c r="L50895" s="22"/>
      <c r="M50895" s="22"/>
      <c r="O50895" s="1"/>
    </row>
    <row r="50896" spans="7:15" x14ac:dyDescent="0.2">
      <c r="G50896" s="2"/>
      <c r="H50896" s="22"/>
      <c r="I50896" s="22"/>
      <c r="J50896" s="23"/>
      <c r="K50896" s="23"/>
      <c r="L50896" s="22"/>
      <c r="M50896" s="22"/>
      <c r="O50896" s="1"/>
    </row>
    <row r="50897" spans="7:15" x14ac:dyDescent="0.2">
      <c r="G50897" s="2"/>
      <c r="H50897" s="22"/>
      <c r="I50897" s="22"/>
      <c r="J50897" s="23"/>
      <c r="K50897" s="23"/>
      <c r="L50897" s="22"/>
      <c r="M50897" s="22"/>
      <c r="O50897" s="1"/>
    </row>
    <row r="50898" spans="7:15" x14ac:dyDescent="0.2">
      <c r="G50898" s="2"/>
      <c r="H50898" s="22"/>
      <c r="I50898" s="22"/>
      <c r="J50898" s="23"/>
      <c r="K50898" s="23"/>
      <c r="L50898" s="22"/>
      <c r="M50898" s="22"/>
      <c r="O50898" s="1"/>
    </row>
    <row r="50899" spans="7:15" x14ac:dyDescent="0.2">
      <c r="G50899" s="2"/>
      <c r="H50899" s="22"/>
      <c r="I50899" s="22"/>
      <c r="J50899" s="23"/>
      <c r="K50899" s="23"/>
      <c r="L50899" s="22"/>
      <c r="M50899" s="22"/>
      <c r="O50899" s="1"/>
    </row>
    <row r="50900" spans="7:15" x14ac:dyDescent="0.2">
      <c r="G50900" s="2"/>
      <c r="H50900" s="22"/>
      <c r="I50900" s="22"/>
      <c r="J50900" s="23"/>
      <c r="K50900" s="23"/>
      <c r="L50900" s="22"/>
      <c r="M50900" s="22"/>
      <c r="O50900" s="1"/>
    </row>
    <row r="50901" spans="7:15" x14ac:dyDescent="0.2">
      <c r="G50901" s="2"/>
      <c r="H50901" s="22"/>
      <c r="I50901" s="22"/>
      <c r="J50901" s="23"/>
      <c r="K50901" s="23"/>
      <c r="L50901" s="22"/>
      <c r="M50901" s="22"/>
      <c r="O50901" s="1"/>
    </row>
    <row r="50902" spans="7:15" x14ac:dyDescent="0.2">
      <c r="G50902" s="2"/>
      <c r="H50902" s="22"/>
      <c r="I50902" s="22"/>
      <c r="J50902" s="23"/>
      <c r="K50902" s="23"/>
      <c r="L50902" s="22"/>
      <c r="M50902" s="22"/>
      <c r="O50902" s="1"/>
    </row>
    <row r="50903" spans="7:15" x14ac:dyDescent="0.2">
      <c r="G50903" s="2"/>
      <c r="H50903" s="22"/>
      <c r="I50903" s="22"/>
      <c r="J50903" s="23"/>
      <c r="K50903" s="23"/>
      <c r="L50903" s="22"/>
      <c r="M50903" s="22"/>
      <c r="O50903" s="1"/>
    </row>
    <row r="50904" spans="7:15" x14ac:dyDescent="0.2">
      <c r="G50904" s="2"/>
      <c r="H50904" s="22"/>
      <c r="I50904" s="22"/>
      <c r="J50904" s="23"/>
      <c r="K50904" s="23"/>
      <c r="L50904" s="22"/>
      <c r="M50904" s="22"/>
      <c r="O50904" s="1"/>
    </row>
    <row r="50905" spans="7:15" x14ac:dyDescent="0.2">
      <c r="G50905" s="2"/>
      <c r="H50905" s="22"/>
      <c r="I50905" s="22"/>
      <c r="J50905" s="23"/>
      <c r="K50905" s="23"/>
      <c r="L50905" s="22"/>
      <c r="M50905" s="22"/>
      <c r="O50905" s="1"/>
    </row>
    <row r="50906" spans="7:15" x14ac:dyDescent="0.2">
      <c r="G50906" s="2"/>
      <c r="H50906" s="22"/>
      <c r="I50906" s="22"/>
      <c r="J50906" s="23"/>
      <c r="K50906" s="23"/>
      <c r="L50906" s="22"/>
      <c r="M50906" s="22"/>
      <c r="O50906" s="1"/>
    </row>
    <row r="50907" spans="7:15" x14ac:dyDescent="0.2">
      <c r="G50907" s="2"/>
      <c r="H50907" s="22"/>
      <c r="I50907" s="22"/>
      <c r="J50907" s="23"/>
      <c r="K50907" s="23"/>
      <c r="L50907" s="22"/>
      <c r="M50907" s="22"/>
      <c r="O50907" s="1"/>
    </row>
    <row r="50908" spans="7:15" x14ac:dyDescent="0.2">
      <c r="G50908" s="2"/>
      <c r="H50908" s="22"/>
      <c r="I50908" s="22"/>
      <c r="J50908" s="23"/>
      <c r="K50908" s="23"/>
      <c r="L50908" s="22"/>
      <c r="M50908" s="22"/>
      <c r="O50908" s="1"/>
    </row>
    <row r="50909" spans="7:15" x14ac:dyDescent="0.2">
      <c r="G50909" s="2"/>
      <c r="H50909" s="22"/>
      <c r="I50909" s="22"/>
      <c r="J50909" s="23"/>
      <c r="K50909" s="23"/>
      <c r="L50909" s="22"/>
      <c r="M50909" s="22"/>
      <c r="O50909" s="1"/>
    </row>
    <row r="50910" spans="7:15" x14ac:dyDescent="0.2">
      <c r="G50910" s="2"/>
      <c r="H50910" s="22"/>
      <c r="I50910" s="22"/>
      <c r="J50910" s="23"/>
      <c r="K50910" s="23"/>
      <c r="L50910" s="22"/>
      <c r="M50910" s="22"/>
      <c r="O50910" s="1"/>
    </row>
    <row r="50911" spans="7:15" x14ac:dyDescent="0.2">
      <c r="G50911" s="2"/>
      <c r="H50911" s="22"/>
      <c r="I50911" s="22"/>
      <c r="J50911" s="23"/>
      <c r="K50911" s="23"/>
      <c r="L50911" s="22"/>
      <c r="M50911" s="22"/>
      <c r="O50911" s="1"/>
    </row>
    <row r="50912" spans="7:15" x14ac:dyDescent="0.2">
      <c r="G50912" s="2"/>
      <c r="H50912" s="22"/>
      <c r="I50912" s="22"/>
      <c r="J50912" s="23"/>
      <c r="K50912" s="23"/>
      <c r="L50912" s="22"/>
      <c r="M50912" s="22"/>
      <c r="O50912" s="1"/>
    </row>
    <row r="50913" spans="7:15" x14ac:dyDescent="0.2">
      <c r="G50913" s="2"/>
      <c r="H50913" s="22"/>
      <c r="I50913" s="22"/>
      <c r="J50913" s="23"/>
      <c r="K50913" s="23"/>
      <c r="L50913" s="22"/>
      <c r="M50913" s="22"/>
      <c r="O50913" s="1"/>
    </row>
    <row r="50914" spans="7:15" x14ac:dyDescent="0.2">
      <c r="G50914" s="2"/>
      <c r="H50914" s="22"/>
      <c r="I50914" s="22"/>
      <c r="J50914" s="23"/>
      <c r="K50914" s="23"/>
      <c r="L50914" s="22"/>
      <c r="M50914" s="22"/>
      <c r="O50914" s="1"/>
    </row>
    <row r="50915" spans="7:15" x14ac:dyDescent="0.2">
      <c r="G50915" s="2"/>
      <c r="H50915" s="22"/>
      <c r="I50915" s="22"/>
      <c r="J50915" s="23"/>
      <c r="K50915" s="23"/>
      <c r="L50915" s="22"/>
      <c r="M50915" s="22"/>
      <c r="O50915" s="1"/>
    </row>
    <row r="50916" spans="7:15" x14ac:dyDescent="0.2">
      <c r="G50916" s="2"/>
      <c r="H50916" s="22"/>
      <c r="I50916" s="22"/>
      <c r="J50916" s="23"/>
      <c r="K50916" s="23"/>
      <c r="L50916" s="22"/>
      <c r="M50916" s="22"/>
      <c r="O50916" s="1"/>
    </row>
    <row r="50917" spans="7:15" x14ac:dyDescent="0.2">
      <c r="G50917" s="2"/>
      <c r="H50917" s="22"/>
      <c r="I50917" s="22"/>
      <c r="J50917" s="23"/>
      <c r="K50917" s="23"/>
      <c r="L50917" s="22"/>
      <c r="M50917" s="22"/>
      <c r="O50917" s="1"/>
    </row>
    <row r="50918" spans="7:15" x14ac:dyDescent="0.2">
      <c r="G50918" s="2"/>
      <c r="H50918" s="22"/>
      <c r="I50918" s="22"/>
      <c r="J50918" s="23"/>
      <c r="K50918" s="23"/>
      <c r="L50918" s="22"/>
      <c r="M50918" s="22"/>
      <c r="O50918" s="1"/>
    </row>
    <row r="50919" spans="7:15" x14ac:dyDescent="0.2">
      <c r="G50919" s="2"/>
      <c r="H50919" s="22"/>
      <c r="I50919" s="22"/>
      <c r="J50919" s="23"/>
      <c r="K50919" s="23"/>
      <c r="L50919" s="22"/>
      <c r="M50919" s="22"/>
      <c r="O50919" s="1"/>
    </row>
    <row r="50920" spans="7:15" x14ac:dyDescent="0.2">
      <c r="G50920" s="2"/>
      <c r="H50920" s="22"/>
      <c r="I50920" s="22"/>
      <c r="J50920" s="23"/>
      <c r="K50920" s="23"/>
      <c r="L50920" s="22"/>
      <c r="M50920" s="22"/>
      <c r="O50920" s="1"/>
    </row>
    <row r="50921" spans="7:15" x14ac:dyDescent="0.2">
      <c r="G50921" s="2"/>
      <c r="H50921" s="22"/>
      <c r="I50921" s="22"/>
      <c r="J50921" s="23"/>
      <c r="K50921" s="23"/>
      <c r="L50921" s="22"/>
      <c r="M50921" s="22"/>
      <c r="O50921" s="1"/>
    </row>
    <row r="50922" spans="7:15" x14ac:dyDescent="0.2">
      <c r="G50922" s="2"/>
      <c r="H50922" s="22"/>
      <c r="I50922" s="22"/>
      <c r="J50922" s="23"/>
      <c r="K50922" s="23"/>
      <c r="L50922" s="22"/>
      <c r="M50922" s="22"/>
      <c r="O50922" s="1"/>
    </row>
    <row r="50923" spans="7:15" x14ac:dyDescent="0.2">
      <c r="G50923" s="2"/>
      <c r="H50923" s="22"/>
      <c r="I50923" s="22"/>
      <c r="J50923" s="23"/>
      <c r="K50923" s="23"/>
      <c r="L50923" s="22"/>
      <c r="M50923" s="22"/>
      <c r="O50923" s="1"/>
    </row>
    <row r="50924" spans="7:15" x14ac:dyDescent="0.2">
      <c r="G50924" s="2"/>
      <c r="H50924" s="22"/>
      <c r="I50924" s="22"/>
      <c r="J50924" s="23"/>
      <c r="K50924" s="23"/>
      <c r="L50924" s="22"/>
      <c r="M50924" s="22"/>
      <c r="O50924" s="1"/>
    </row>
    <row r="50925" spans="7:15" x14ac:dyDescent="0.2">
      <c r="G50925" s="2"/>
      <c r="H50925" s="22"/>
      <c r="I50925" s="22"/>
      <c r="J50925" s="23"/>
      <c r="K50925" s="23"/>
      <c r="L50925" s="22"/>
      <c r="M50925" s="22"/>
      <c r="O50925" s="1"/>
    </row>
    <row r="50926" spans="7:15" x14ac:dyDescent="0.2">
      <c r="G50926" s="2"/>
      <c r="H50926" s="22"/>
      <c r="I50926" s="22"/>
      <c r="J50926" s="23"/>
      <c r="K50926" s="23"/>
      <c r="L50926" s="22"/>
      <c r="M50926" s="22"/>
      <c r="O50926" s="1"/>
    </row>
    <row r="50927" spans="7:15" x14ac:dyDescent="0.2">
      <c r="G50927" s="2"/>
      <c r="H50927" s="22"/>
      <c r="I50927" s="22"/>
      <c r="J50927" s="23"/>
      <c r="K50927" s="23"/>
      <c r="L50927" s="22"/>
      <c r="M50927" s="22"/>
      <c r="O50927" s="1"/>
    </row>
    <row r="50928" spans="7:15" x14ac:dyDescent="0.2">
      <c r="G50928" s="2"/>
      <c r="H50928" s="22"/>
      <c r="I50928" s="22"/>
      <c r="J50928" s="23"/>
      <c r="K50928" s="23"/>
      <c r="L50928" s="22"/>
      <c r="M50928" s="22"/>
      <c r="O50928" s="1"/>
    </row>
    <row r="50929" spans="7:15" x14ac:dyDescent="0.2">
      <c r="G50929" s="2"/>
      <c r="H50929" s="22"/>
      <c r="I50929" s="22"/>
      <c r="J50929" s="23"/>
      <c r="K50929" s="23"/>
      <c r="L50929" s="22"/>
      <c r="M50929" s="22"/>
      <c r="O50929" s="1"/>
    </row>
    <row r="50930" spans="7:15" x14ac:dyDescent="0.2">
      <c r="G50930" s="2"/>
      <c r="H50930" s="22"/>
      <c r="I50930" s="22"/>
      <c r="J50930" s="23"/>
      <c r="K50930" s="23"/>
      <c r="L50930" s="22"/>
      <c r="M50930" s="22"/>
      <c r="O50930" s="1"/>
    </row>
    <row r="50931" spans="7:15" x14ac:dyDescent="0.2">
      <c r="G50931" s="2"/>
      <c r="H50931" s="22"/>
      <c r="I50931" s="22"/>
      <c r="J50931" s="23"/>
      <c r="K50931" s="23"/>
      <c r="L50931" s="22"/>
      <c r="M50931" s="22"/>
      <c r="O50931" s="1"/>
    </row>
    <row r="50932" spans="7:15" x14ac:dyDescent="0.2">
      <c r="G50932" s="2"/>
      <c r="H50932" s="22"/>
      <c r="I50932" s="22"/>
      <c r="J50932" s="23"/>
      <c r="K50932" s="23"/>
      <c r="L50932" s="22"/>
      <c r="M50932" s="22"/>
      <c r="O50932" s="1"/>
    </row>
    <row r="50933" spans="7:15" x14ac:dyDescent="0.2">
      <c r="G50933" s="2"/>
      <c r="H50933" s="22"/>
      <c r="I50933" s="22"/>
      <c r="J50933" s="23"/>
      <c r="K50933" s="23"/>
      <c r="L50933" s="22"/>
      <c r="M50933" s="22"/>
      <c r="O50933" s="1"/>
    </row>
    <row r="50934" spans="7:15" x14ac:dyDescent="0.2">
      <c r="G50934" s="2"/>
      <c r="H50934" s="22"/>
      <c r="I50934" s="22"/>
      <c r="J50934" s="23"/>
      <c r="K50934" s="23"/>
      <c r="L50934" s="22"/>
      <c r="M50934" s="22"/>
      <c r="O50934" s="1"/>
    </row>
    <row r="50935" spans="7:15" x14ac:dyDescent="0.2">
      <c r="G50935" s="2"/>
      <c r="H50935" s="22"/>
      <c r="I50935" s="22"/>
      <c r="J50935" s="23"/>
      <c r="K50935" s="23"/>
      <c r="L50935" s="22"/>
      <c r="M50935" s="22"/>
      <c r="O50935" s="1"/>
    </row>
    <row r="50936" spans="7:15" x14ac:dyDescent="0.2">
      <c r="G50936" s="2"/>
      <c r="H50936" s="22"/>
      <c r="I50936" s="22"/>
      <c r="J50936" s="23"/>
      <c r="K50936" s="23"/>
      <c r="L50936" s="22"/>
      <c r="M50936" s="22"/>
      <c r="O50936" s="1"/>
    </row>
    <row r="50937" spans="7:15" x14ac:dyDescent="0.2">
      <c r="G50937" s="2"/>
      <c r="H50937" s="22"/>
      <c r="I50937" s="22"/>
      <c r="J50937" s="23"/>
      <c r="K50937" s="23"/>
      <c r="L50937" s="22"/>
      <c r="M50937" s="22"/>
      <c r="O50937" s="1"/>
    </row>
    <row r="50938" spans="7:15" x14ac:dyDescent="0.2">
      <c r="G50938" s="2"/>
      <c r="H50938" s="22"/>
      <c r="I50938" s="22"/>
      <c r="J50938" s="23"/>
      <c r="K50938" s="23"/>
      <c r="L50938" s="22"/>
      <c r="M50938" s="22"/>
      <c r="O50938" s="1"/>
    </row>
    <row r="50939" spans="7:15" x14ac:dyDescent="0.2">
      <c r="G50939" s="2"/>
      <c r="H50939" s="22"/>
      <c r="I50939" s="22"/>
      <c r="J50939" s="23"/>
      <c r="K50939" s="23"/>
      <c r="L50939" s="22"/>
      <c r="M50939" s="22"/>
      <c r="O50939" s="1"/>
    </row>
    <row r="50940" spans="7:15" x14ac:dyDescent="0.2">
      <c r="G50940" s="2"/>
      <c r="H50940" s="22"/>
      <c r="I50940" s="22"/>
      <c r="J50940" s="23"/>
      <c r="K50940" s="23"/>
      <c r="L50940" s="22"/>
      <c r="M50940" s="22"/>
      <c r="O50940" s="1"/>
    </row>
    <row r="50941" spans="7:15" x14ac:dyDescent="0.2">
      <c r="G50941" s="2"/>
      <c r="H50941" s="22"/>
      <c r="I50941" s="22"/>
      <c r="J50941" s="23"/>
      <c r="K50941" s="23"/>
      <c r="L50941" s="22"/>
      <c r="M50941" s="22"/>
      <c r="O50941" s="1"/>
    </row>
    <row r="50942" spans="7:15" x14ac:dyDescent="0.2">
      <c r="G50942" s="2"/>
      <c r="H50942" s="22"/>
      <c r="I50942" s="22"/>
      <c r="J50942" s="23"/>
      <c r="K50942" s="23"/>
      <c r="L50942" s="22"/>
      <c r="M50942" s="22"/>
      <c r="O50942" s="1"/>
    </row>
    <row r="50943" spans="7:15" x14ac:dyDescent="0.2">
      <c r="G50943" s="2"/>
      <c r="H50943" s="22"/>
      <c r="I50943" s="22"/>
      <c r="J50943" s="23"/>
      <c r="K50943" s="23"/>
      <c r="L50943" s="22"/>
      <c r="M50943" s="22"/>
      <c r="O50943" s="1"/>
    </row>
    <row r="50944" spans="7:15" x14ac:dyDescent="0.2">
      <c r="G50944" s="2"/>
      <c r="H50944" s="22"/>
      <c r="I50944" s="22"/>
      <c r="J50944" s="23"/>
      <c r="K50944" s="23"/>
      <c r="L50944" s="22"/>
      <c r="M50944" s="22"/>
      <c r="O50944" s="1"/>
    </row>
    <row r="50945" spans="7:15" x14ac:dyDescent="0.2">
      <c r="G50945" s="2"/>
      <c r="H50945" s="22"/>
      <c r="I50945" s="22"/>
      <c r="J50945" s="23"/>
      <c r="K50945" s="23"/>
      <c r="L50945" s="22"/>
      <c r="M50945" s="22"/>
      <c r="O50945" s="1"/>
    </row>
    <row r="50946" spans="7:15" x14ac:dyDescent="0.2">
      <c r="G50946" s="2"/>
      <c r="H50946" s="22"/>
      <c r="I50946" s="22"/>
      <c r="J50946" s="23"/>
      <c r="K50946" s="23"/>
      <c r="L50946" s="22"/>
      <c r="M50946" s="22"/>
      <c r="O50946" s="1"/>
    </row>
    <row r="50947" spans="7:15" x14ac:dyDescent="0.2">
      <c r="G50947" s="2"/>
      <c r="H50947" s="22"/>
      <c r="I50947" s="22"/>
      <c r="J50947" s="23"/>
      <c r="K50947" s="23"/>
      <c r="L50947" s="22"/>
      <c r="M50947" s="22"/>
      <c r="O50947" s="1"/>
    </row>
    <row r="50948" spans="7:15" x14ac:dyDescent="0.2">
      <c r="G50948" s="2"/>
      <c r="H50948" s="22"/>
      <c r="I50948" s="22"/>
      <c r="J50948" s="23"/>
      <c r="K50948" s="23"/>
      <c r="L50948" s="22"/>
      <c r="M50948" s="22"/>
      <c r="O50948" s="1"/>
    </row>
    <row r="50949" spans="7:15" x14ac:dyDescent="0.2">
      <c r="G50949" s="2"/>
      <c r="H50949" s="22"/>
      <c r="I50949" s="22"/>
      <c r="J50949" s="23"/>
      <c r="K50949" s="23"/>
      <c r="L50949" s="22"/>
      <c r="M50949" s="22"/>
      <c r="O50949" s="1"/>
    </row>
    <row r="50950" spans="7:15" x14ac:dyDescent="0.2">
      <c r="G50950" s="2"/>
      <c r="H50950" s="22"/>
      <c r="I50950" s="22"/>
      <c r="J50950" s="23"/>
      <c r="K50950" s="23"/>
      <c r="L50950" s="22"/>
      <c r="M50950" s="22"/>
      <c r="O50950" s="1"/>
    </row>
    <row r="50951" spans="7:15" x14ac:dyDescent="0.2">
      <c r="G50951" s="2"/>
      <c r="H50951" s="22"/>
      <c r="I50951" s="22"/>
      <c r="J50951" s="23"/>
      <c r="K50951" s="23"/>
      <c r="L50951" s="22"/>
      <c r="M50951" s="22"/>
      <c r="O50951" s="1"/>
    </row>
    <row r="50952" spans="7:15" x14ac:dyDescent="0.2">
      <c r="G50952" s="2"/>
      <c r="H50952" s="22"/>
      <c r="I50952" s="22"/>
      <c r="J50952" s="23"/>
      <c r="K50952" s="23"/>
      <c r="L50952" s="22"/>
      <c r="M50952" s="22"/>
      <c r="O50952" s="1"/>
    </row>
    <row r="50953" spans="7:15" x14ac:dyDescent="0.2">
      <c r="G50953" s="2"/>
      <c r="H50953" s="22"/>
      <c r="I50953" s="22"/>
      <c r="J50953" s="23"/>
      <c r="K50953" s="23"/>
      <c r="L50953" s="22"/>
      <c r="M50953" s="22"/>
      <c r="O50953" s="1"/>
    </row>
    <row r="50954" spans="7:15" x14ac:dyDescent="0.2">
      <c r="G50954" s="2"/>
      <c r="H50954" s="22"/>
      <c r="I50954" s="22"/>
      <c r="J50954" s="23"/>
      <c r="K50954" s="23"/>
      <c r="L50954" s="22"/>
      <c r="M50954" s="22"/>
      <c r="O50954" s="1"/>
    </row>
    <row r="50955" spans="7:15" x14ac:dyDescent="0.2">
      <c r="G50955" s="2"/>
      <c r="H50955" s="22"/>
      <c r="I50955" s="22"/>
      <c r="J50955" s="23"/>
      <c r="K50955" s="23"/>
      <c r="L50955" s="22"/>
      <c r="M50955" s="22"/>
      <c r="O50955" s="1"/>
    </row>
    <row r="50956" spans="7:15" x14ac:dyDescent="0.2">
      <c r="G50956" s="2"/>
      <c r="H50956" s="22"/>
      <c r="I50956" s="22"/>
      <c r="J50956" s="23"/>
      <c r="K50956" s="23"/>
      <c r="L50956" s="22"/>
      <c r="M50956" s="22"/>
      <c r="O50956" s="1"/>
    </row>
    <row r="50957" spans="7:15" x14ac:dyDescent="0.2">
      <c r="G50957" s="2"/>
      <c r="H50957" s="22"/>
      <c r="I50957" s="22"/>
      <c r="J50957" s="23"/>
      <c r="K50957" s="23"/>
      <c r="L50957" s="22"/>
      <c r="M50957" s="22"/>
      <c r="O50957" s="1"/>
    </row>
    <row r="50958" spans="7:15" x14ac:dyDescent="0.2">
      <c r="G50958" s="2"/>
      <c r="H50958" s="22"/>
      <c r="I50958" s="22"/>
      <c r="J50958" s="23"/>
      <c r="K50958" s="23"/>
      <c r="L50958" s="22"/>
      <c r="M50958" s="22"/>
      <c r="O50958" s="1"/>
    </row>
    <row r="50959" spans="7:15" x14ac:dyDescent="0.2">
      <c r="G50959" s="2"/>
      <c r="H50959" s="22"/>
      <c r="I50959" s="22"/>
      <c r="J50959" s="23"/>
      <c r="K50959" s="23"/>
      <c r="L50959" s="22"/>
      <c r="M50959" s="22"/>
      <c r="O50959" s="1"/>
    </row>
    <row r="50960" spans="7:15" x14ac:dyDescent="0.2">
      <c r="G50960" s="2"/>
      <c r="H50960" s="22"/>
      <c r="I50960" s="22"/>
      <c r="J50960" s="23"/>
      <c r="K50960" s="23"/>
      <c r="L50960" s="22"/>
      <c r="M50960" s="22"/>
      <c r="O50960" s="1"/>
    </row>
    <row r="50961" spans="7:15" x14ac:dyDescent="0.2">
      <c r="G50961" s="2"/>
      <c r="H50961" s="22"/>
      <c r="I50961" s="22"/>
      <c r="J50961" s="23"/>
      <c r="K50961" s="23"/>
      <c r="L50961" s="22"/>
      <c r="M50961" s="22"/>
      <c r="O50961" s="1"/>
    </row>
    <row r="50962" spans="7:15" x14ac:dyDescent="0.2">
      <c r="G50962" s="2"/>
      <c r="H50962" s="22"/>
      <c r="I50962" s="22"/>
      <c r="J50962" s="23"/>
      <c r="K50962" s="23"/>
      <c r="L50962" s="22"/>
      <c r="M50962" s="22"/>
      <c r="O50962" s="1"/>
    </row>
    <row r="50963" spans="7:15" x14ac:dyDescent="0.2">
      <c r="G50963" s="2"/>
      <c r="H50963" s="22"/>
      <c r="I50963" s="22"/>
      <c r="J50963" s="23"/>
      <c r="K50963" s="23"/>
      <c r="L50963" s="22"/>
      <c r="M50963" s="22"/>
      <c r="O50963" s="1"/>
    </row>
    <row r="50964" spans="7:15" x14ac:dyDescent="0.2">
      <c r="G50964" s="2"/>
      <c r="H50964" s="22"/>
      <c r="I50964" s="22"/>
      <c r="J50964" s="23"/>
      <c r="K50964" s="23"/>
      <c r="L50964" s="22"/>
      <c r="M50964" s="22"/>
      <c r="O50964" s="1"/>
    </row>
    <row r="50965" spans="7:15" x14ac:dyDescent="0.2">
      <c r="G50965" s="2"/>
      <c r="H50965" s="22"/>
      <c r="I50965" s="22"/>
      <c r="J50965" s="23"/>
      <c r="K50965" s="23"/>
      <c r="L50965" s="22"/>
      <c r="M50965" s="22"/>
      <c r="O50965" s="1"/>
    </row>
    <row r="50966" spans="7:15" x14ac:dyDescent="0.2">
      <c r="G50966" s="2"/>
      <c r="H50966" s="22"/>
      <c r="I50966" s="22"/>
      <c r="J50966" s="23"/>
      <c r="K50966" s="23"/>
      <c r="L50966" s="22"/>
      <c r="M50966" s="22"/>
      <c r="O50966" s="1"/>
    </row>
    <row r="50967" spans="7:15" x14ac:dyDescent="0.2">
      <c r="G50967" s="2"/>
      <c r="H50967" s="22"/>
      <c r="I50967" s="22"/>
      <c r="J50967" s="23"/>
      <c r="K50967" s="23"/>
      <c r="L50967" s="22"/>
      <c r="M50967" s="22"/>
      <c r="O50967" s="1"/>
    </row>
    <row r="50968" spans="7:15" x14ac:dyDescent="0.2">
      <c r="G50968" s="2"/>
      <c r="H50968" s="22"/>
      <c r="I50968" s="22"/>
      <c r="J50968" s="23"/>
      <c r="K50968" s="23"/>
      <c r="L50968" s="22"/>
      <c r="M50968" s="22"/>
      <c r="O50968" s="1"/>
    </row>
    <row r="50969" spans="7:15" x14ac:dyDescent="0.2">
      <c r="G50969" s="2"/>
      <c r="H50969" s="22"/>
      <c r="I50969" s="22"/>
      <c r="J50969" s="23"/>
      <c r="K50969" s="23"/>
      <c r="L50969" s="22"/>
      <c r="M50969" s="22"/>
      <c r="O50969" s="1"/>
    </row>
    <row r="50970" spans="7:15" x14ac:dyDescent="0.2">
      <c r="G50970" s="2"/>
      <c r="H50970" s="22"/>
      <c r="I50970" s="22"/>
      <c r="J50970" s="23"/>
      <c r="K50970" s="23"/>
      <c r="L50970" s="22"/>
      <c r="M50970" s="22"/>
      <c r="O50970" s="1"/>
    </row>
    <row r="50971" spans="7:15" x14ac:dyDescent="0.2">
      <c r="G50971" s="2"/>
      <c r="H50971" s="22"/>
      <c r="I50971" s="22"/>
      <c r="J50971" s="23"/>
      <c r="K50971" s="23"/>
      <c r="L50971" s="22"/>
      <c r="M50971" s="22"/>
      <c r="O50971" s="1"/>
    </row>
    <row r="50972" spans="7:15" x14ac:dyDescent="0.2">
      <c r="G50972" s="2"/>
      <c r="H50972" s="22"/>
      <c r="I50972" s="22"/>
      <c r="J50972" s="23"/>
      <c r="K50972" s="23"/>
      <c r="L50972" s="22"/>
      <c r="M50972" s="22"/>
      <c r="O50972" s="1"/>
    </row>
    <row r="50973" spans="7:15" x14ac:dyDescent="0.2">
      <c r="G50973" s="2"/>
      <c r="H50973" s="22"/>
      <c r="I50973" s="22"/>
      <c r="J50973" s="23"/>
      <c r="K50973" s="23"/>
      <c r="L50973" s="22"/>
      <c r="M50973" s="22"/>
      <c r="O50973" s="1"/>
    </row>
    <row r="50974" spans="7:15" x14ac:dyDescent="0.2">
      <c r="G50974" s="2"/>
      <c r="H50974" s="22"/>
      <c r="I50974" s="22"/>
      <c r="J50974" s="23"/>
      <c r="K50974" s="23"/>
      <c r="L50974" s="22"/>
      <c r="M50974" s="22"/>
      <c r="O50974" s="1"/>
    </row>
    <row r="50975" spans="7:15" x14ac:dyDescent="0.2">
      <c r="G50975" s="2"/>
      <c r="H50975" s="22"/>
      <c r="I50975" s="22"/>
      <c r="J50975" s="23"/>
      <c r="K50975" s="23"/>
      <c r="L50975" s="22"/>
      <c r="M50975" s="22"/>
      <c r="O50975" s="1"/>
    </row>
    <row r="50976" spans="7:15" x14ac:dyDescent="0.2">
      <c r="G50976" s="2"/>
      <c r="H50976" s="22"/>
      <c r="I50976" s="22"/>
      <c r="J50976" s="23"/>
      <c r="K50976" s="23"/>
      <c r="L50976" s="22"/>
      <c r="M50976" s="22"/>
      <c r="O50976" s="1"/>
    </row>
    <row r="50977" spans="7:15" x14ac:dyDescent="0.2">
      <c r="G50977" s="2"/>
      <c r="H50977" s="22"/>
      <c r="I50977" s="22"/>
      <c r="J50977" s="23"/>
      <c r="K50977" s="23"/>
      <c r="L50977" s="22"/>
      <c r="M50977" s="22"/>
      <c r="O50977" s="1"/>
    </row>
    <row r="50978" spans="7:15" x14ac:dyDescent="0.2">
      <c r="G50978" s="2"/>
      <c r="H50978" s="22"/>
      <c r="I50978" s="22"/>
      <c r="J50978" s="23"/>
      <c r="K50978" s="23"/>
      <c r="L50978" s="22"/>
      <c r="M50978" s="22"/>
      <c r="O50978" s="1"/>
    </row>
    <row r="50979" spans="7:15" x14ac:dyDescent="0.2">
      <c r="G50979" s="2"/>
      <c r="H50979" s="22"/>
      <c r="I50979" s="22"/>
      <c r="J50979" s="23"/>
      <c r="K50979" s="23"/>
      <c r="L50979" s="22"/>
      <c r="M50979" s="22"/>
      <c r="O50979" s="1"/>
    </row>
    <row r="50980" spans="7:15" x14ac:dyDescent="0.2">
      <c r="G50980" s="2"/>
      <c r="H50980" s="22"/>
      <c r="I50980" s="22"/>
      <c r="J50980" s="23"/>
      <c r="K50980" s="23"/>
      <c r="L50980" s="22"/>
      <c r="M50980" s="22"/>
      <c r="O50980" s="1"/>
    </row>
    <row r="50981" spans="7:15" x14ac:dyDescent="0.2">
      <c r="G50981" s="2"/>
      <c r="H50981" s="22"/>
      <c r="I50981" s="22"/>
      <c r="J50981" s="23"/>
      <c r="K50981" s="23"/>
      <c r="L50981" s="22"/>
      <c r="M50981" s="22"/>
      <c r="O50981" s="1"/>
    </row>
    <row r="50982" spans="7:15" x14ac:dyDescent="0.2">
      <c r="G50982" s="2"/>
      <c r="H50982" s="22"/>
      <c r="I50982" s="22"/>
      <c r="J50982" s="23"/>
      <c r="K50982" s="23"/>
      <c r="L50982" s="22"/>
      <c r="M50982" s="22"/>
      <c r="O50982" s="1"/>
    </row>
    <row r="50983" spans="7:15" x14ac:dyDescent="0.2">
      <c r="G50983" s="2"/>
      <c r="H50983" s="22"/>
      <c r="I50983" s="22"/>
      <c r="J50983" s="23"/>
      <c r="K50983" s="23"/>
      <c r="L50983" s="22"/>
      <c r="M50983" s="22"/>
      <c r="O50983" s="1"/>
    </row>
    <row r="50984" spans="7:15" x14ac:dyDescent="0.2">
      <c r="G50984" s="2"/>
      <c r="H50984" s="22"/>
      <c r="I50984" s="22"/>
      <c r="J50984" s="23"/>
      <c r="K50984" s="23"/>
      <c r="L50984" s="22"/>
      <c r="M50984" s="22"/>
      <c r="O50984" s="1"/>
    </row>
    <row r="50985" spans="7:15" x14ac:dyDescent="0.2">
      <c r="G50985" s="2"/>
      <c r="H50985" s="22"/>
      <c r="I50985" s="22"/>
      <c r="J50985" s="23"/>
      <c r="K50985" s="23"/>
      <c r="L50985" s="22"/>
      <c r="M50985" s="22"/>
      <c r="O50985" s="1"/>
    </row>
    <row r="50986" spans="7:15" x14ac:dyDescent="0.2">
      <c r="G50986" s="2"/>
      <c r="H50986" s="22"/>
      <c r="I50986" s="22"/>
      <c r="J50986" s="23"/>
      <c r="K50986" s="23"/>
      <c r="L50986" s="22"/>
      <c r="M50986" s="22"/>
      <c r="O50986" s="1"/>
    </row>
    <row r="50987" spans="7:15" x14ac:dyDescent="0.2">
      <c r="G50987" s="2"/>
      <c r="H50987" s="22"/>
      <c r="I50987" s="22"/>
      <c r="J50987" s="23"/>
      <c r="K50987" s="23"/>
      <c r="L50987" s="22"/>
      <c r="M50987" s="22"/>
      <c r="O50987" s="1"/>
    </row>
    <row r="50988" spans="7:15" x14ac:dyDescent="0.2">
      <c r="G50988" s="2"/>
      <c r="H50988" s="22"/>
      <c r="I50988" s="22"/>
      <c r="J50988" s="23"/>
      <c r="K50988" s="23"/>
      <c r="L50988" s="22"/>
      <c r="M50988" s="22"/>
      <c r="O50988" s="1"/>
    </row>
    <row r="50989" spans="7:15" x14ac:dyDescent="0.2">
      <c r="G50989" s="2"/>
      <c r="H50989" s="22"/>
      <c r="I50989" s="22"/>
      <c r="J50989" s="23"/>
      <c r="K50989" s="23"/>
      <c r="L50989" s="22"/>
      <c r="M50989" s="22"/>
      <c r="O50989" s="1"/>
    </row>
    <row r="50990" spans="7:15" x14ac:dyDescent="0.2">
      <c r="G50990" s="2"/>
      <c r="H50990" s="22"/>
      <c r="I50990" s="22"/>
      <c r="J50990" s="23"/>
      <c r="K50990" s="23"/>
      <c r="L50990" s="22"/>
      <c r="M50990" s="22"/>
      <c r="O50990" s="1"/>
    </row>
    <row r="50991" spans="7:15" x14ac:dyDescent="0.2">
      <c r="G50991" s="2"/>
      <c r="H50991" s="22"/>
      <c r="I50991" s="22"/>
      <c r="J50991" s="23"/>
      <c r="K50991" s="23"/>
      <c r="L50991" s="22"/>
      <c r="M50991" s="22"/>
      <c r="O50991" s="1"/>
    </row>
    <row r="50992" spans="7:15" x14ac:dyDescent="0.2">
      <c r="G50992" s="2"/>
      <c r="H50992" s="22"/>
      <c r="I50992" s="22"/>
      <c r="J50992" s="23"/>
      <c r="K50992" s="23"/>
      <c r="L50992" s="22"/>
      <c r="M50992" s="22"/>
      <c r="O50992" s="1"/>
    </row>
    <row r="50993" spans="7:15" x14ac:dyDescent="0.2">
      <c r="G50993" s="2"/>
      <c r="H50993" s="22"/>
      <c r="I50993" s="22"/>
      <c r="J50993" s="23"/>
      <c r="K50993" s="23"/>
      <c r="L50993" s="22"/>
      <c r="M50993" s="22"/>
      <c r="O50993" s="1"/>
    </row>
    <row r="50994" spans="7:15" x14ac:dyDescent="0.2">
      <c r="G50994" s="2"/>
      <c r="H50994" s="22"/>
      <c r="I50994" s="22"/>
      <c r="J50994" s="23"/>
      <c r="K50994" s="23"/>
      <c r="L50994" s="22"/>
      <c r="M50994" s="22"/>
      <c r="O50994" s="1"/>
    </row>
    <row r="50995" spans="7:15" x14ac:dyDescent="0.2">
      <c r="G50995" s="2"/>
      <c r="H50995" s="22"/>
      <c r="I50995" s="22"/>
      <c r="J50995" s="23"/>
      <c r="K50995" s="23"/>
      <c r="L50995" s="22"/>
      <c r="M50995" s="22"/>
      <c r="O50995" s="1"/>
    </row>
    <row r="50996" spans="7:15" x14ac:dyDescent="0.2">
      <c r="G50996" s="2"/>
      <c r="H50996" s="22"/>
      <c r="I50996" s="22"/>
      <c r="J50996" s="23"/>
      <c r="K50996" s="23"/>
      <c r="L50996" s="22"/>
      <c r="M50996" s="22"/>
      <c r="O50996" s="1"/>
    </row>
    <row r="50997" spans="7:15" x14ac:dyDescent="0.2">
      <c r="G50997" s="2"/>
      <c r="H50997" s="22"/>
      <c r="I50997" s="22"/>
      <c r="J50997" s="23"/>
      <c r="K50997" s="23"/>
      <c r="L50997" s="22"/>
      <c r="M50997" s="22"/>
      <c r="O50997" s="1"/>
    </row>
    <row r="50998" spans="7:15" x14ac:dyDescent="0.2">
      <c r="G50998" s="2"/>
      <c r="H50998" s="22"/>
      <c r="I50998" s="22"/>
      <c r="J50998" s="23"/>
      <c r="K50998" s="23"/>
      <c r="L50998" s="22"/>
      <c r="M50998" s="22"/>
      <c r="O50998" s="1"/>
    </row>
    <row r="50999" spans="7:15" x14ac:dyDescent="0.2">
      <c r="G50999" s="2"/>
      <c r="H50999" s="22"/>
      <c r="I50999" s="22"/>
      <c r="J50999" s="23"/>
      <c r="K50999" s="23"/>
      <c r="L50999" s="22"/>
      <c r="M50999" s="22"/>
      <c r="O50999" s="1"/>
    </row>
    <row r="51000" spans="7:15" x14ac:dyDescent="0.2">
      <c r="G51000" s="2"/>
      <c r="H51000" s="22"/>
      <c r="I51000" s="22"/>
      <c r="J51000" s="23"/>
      <c r="K51000" s="23"/>
      <c r="L51000" s="22"/>
      <c r="M51000" s="22"/>
      <c r="O51000" s="1"/>
    </row>
    <row r="51001" spans="7:15" x14ac:dyDescent="0.2">
      <c r="G51001" s="2"/>
      <c r="H51001" s="22"/>
      <c r="I51001" s="22"/>
      <c r="J51001" s="23"/>
      <c r="K51001" s="23"/>
      <c r="L51001" s="22"/>
      <c r="M51001" s="22"/>
      <c r="O51001" s="1"/>
    </row>
    <row r="51002" spans="7:15" x14ac:dyDescent="0.2">
      <c r="G51002" s="2"/>
      <c r="H51002" s="22"/>
      <c r="I51002" s="22"/>
      <c r="J51002" s="23"/>
      <c r="K51002" s="23"/>
      <c r="L51002" s="22"/>
      <c r="M51002" s="22"/>
      <c r="O51002" s="1"/>
    </row>
    <row r="51003" spans="7:15" x14ac:dyDescent="0.2">
      <c r="G51003" s="2"/>
      <c r="H51003" s="22"/>
      <c r="I51003" s="22"/>
      <c r="J51003" s="23"/>
      <c r="K51003" s="23"/>
      <c r="L51003" s="22"/>
      <c r="M51003" s="22"/>
      <c r="O51003" s="1"/>
    </row>
    <row r="51004" spans="7:15" x14ac:dyDescent="0.2">
      <c r="G51004" s="2"/>
      <c r="H51004" s="22"/>
      <c r="I51004" s="22"/>
      <c r="J51004" s="23"/>
      <c r="K51004" s="23"/>
      <c r="L51004" s="22"/>
      <c r="M51004" s="22"/>
      <c r="O51004" s="1"/>
    </row>
    <row r="51005" spans="7:15" x14ac:dyDescent="0.2">
      <c r="G51005" s="2"/>
      <c r="H51005" s="22"/>
      <c r="I51005" s="22"/>
      <c r="J51005" s="23"/>
      <c r="K51005" s="23"/>
      <c r="L51005" s="22"/>
      <c r="M51005" s="22"/>
      <c r="O51005" s="1"/>
    </row>
    <row r="51006" spans="7:15" x14ac:dyDescent="0.2">
      <c r="G51006" s="2"/>
      <c r="H51006" s="22"/>
      <c r="I51006" s="22"/>
      <c r="J51006" s="23"/>
      <c r="K51006" s="23"/>
      <c r="L51006" s="22"/>
      <c r="M51006" s="22"/>
      <c r="O51006" s="1"/>
    </row>
    <row r="51007" spans="7:15" x14ac:dyDescent="0.2">
      <c r="G51007" s="2"/>
      <c r="H51007" s="22"/>
      <c r="I51007" s="22"/>
      <c r="J51007" s="23"/>
      <c r="K51007" s="23"/>
      <c r="L51007" s="22"/>
      <c r="M51007" s="22"/>
      <c r="O51007" s="1"/>
    </row>
    <row r="51008" spans="7:15" x14ac:dyDescent="0.2">
      <c r="G51008" s="2"/>
      <c r="H51008" s="22"/>
      <c r="I51008" s="22"/>
      <c r="J51008" s="23"/>
      <c r="K51008" s="23"/>
      <c r="L51008" s="22"/>
      <c r="M51008" s="22"/>
      <c r="O51008" s="1"/>
    </row>
    <row r="51009" spans="7:15" x14ac:dyDescent="0.2">
      <c r="G51009" s="2"/>
      <c r="H51009" s="22"/>
      <c r="I51009" s="22"/>
      <c r="J51009" s="23"/>
      <c r="K51009" s="23"/>
      <c r="L51009" s="22"/>
      <c r="M51009" s="22"/>
      <c r="O51009" s="1"/>
    </row>
    <row r="51010" spans="7:15" x14ac:dyDescent="0.2">
      <c r="G51010" s="2"/>
      <c r="H51010" s="22"/>
      <c r="I51010" s="22"/>
      <c r="J51010" s="23"/>
      <c r="K51010" s="23"/>
      <c r="L51010" s="22"/>
      <c r="M51010" s="22"/>
      <c r="O51010" s="1"/>
    </row>
    <row r="51011" spans="7:15" x14ac:dyDescent="0.2">
      <c r="G51011" s="2"/>
      <c r="H51011" s="22"/>
      <c r="I51011" s="22"/>
      <c r="J51011" s="23"/>
      <c r="K51011" s="23"/>
      <c r="L51011" s="22"/>
      <c r="M51011" s="22"/>
      <c r="O51011" s="1"/>
    </row>
    <row r="51012" spans="7:15" x14ac:dyDescent="0.2">
      <c r="G51012" s="2"/>
      <c r="H51012" s="22"/>
      <c r="I51012" s="22"/>
      <c r="J51012" s="23"/>
      <c r="K51012" s="23"/>
      <c r="L51012" s="22"/>
      <c r="M51012" s="22"/>
      <c r="O51012" s="1"/>
    </row>
    <row r="51013" spans="7:15" x14ac:dyDescent="0.2">
      <c r="G51013" s="2"/>
      <c r="H51013" s="22"/>
      <c r="I51013" s="22"/>
      <c r="J51013" s="23"/>
      <c r="K51013" s="23"/>
      <c r="L51013" s="22"/>
      <c r="M51013" s="22"/>
      <c r="O51013" s="1"/>
    </row>
    <row r="51014" spans="7:15" x14ac:dyDescent="0.2">
      <c r="G51014" s="2"/>
      <c r="H51014" s="22"/>
      <c r="I51014" s="22"/>
      <c r="J51014" s="23"/>
      <c r="K51014" s="23"/>
      <c r="L51014" s="22"/>
      <c r="M51014" s="22"/>
      <c r="O51014" s="1"/>
    </row>
    <row r="51015" spans="7:15" x14ac:dyDescent="0.2">
      <c r="G51015" s="2"/>
      <c r="H51015" s="22"/>
      <c r="I51015" s="22"/>
      <c r="J51015" s="23"/>
      <c r="K51015" s="23"/>
      <c r="L51015" s="22"/>
      <c r="M51015" s="22"/>
      <c r="O51015" s="1"/>
    </row>
    <row r="51016" spans="7:15" x14ac:dyDescent="0.2">
      <c r="G51016" s="2"/>
      <c r="H51016" s="22"/>
      <c r="I51016" s="22"/>
      <c r="J51016" s="23"/>
      <c r="K51016" s="23"/>
      <c r="L51016" s="22"/>
      <c r="M51016" s="22"/>
      <c r="O51016" s="1"/>
    </row>
    <row r="51017" spans="7:15" x14ac:dyDescent="0.2">
      <c r="G51017" s="2"/>
      <c r="H51017" s="22"/>
      <c r="I51017" s="22"/>
      <c r="J51017" s="23"/>
      <c r="K51017" s="23"/>
      <c r="L51017" s="22"/>
      <c r="M51017" s="22"/>
      <c r="O51017" s="1"/>
    </row>
    <row r="51018" spans="7:15" x14ac:dyDescent="0.2">
      <c r="G51018" s="2"/>
      <c r="H51018" s="22"/>
      <c r="I51018" s="22"/>
      <c r="J51018" s="23"/>
      <c r="K51018" s="23"/>
      <c r="L51018" s="22"/>
      <c r="M51018" s="22"/>
      <c r="O51018" s="1"/>
    </row>
    <row r="51019" spans="7:15" x14ac:dyDescent="0.2">
      <c r="G51019" s="2"/>
      <c r="H51019" s="22"/>
      <c r="I51019" s="22"/>
      <c r="J51019" s="23"/>
      <c r="K51019" s="23"/>
      <c r="L51019" s="22"/>
      <c r="M51019" s="22"/>
      <c r="O51019" s="1"/>
    </row>
    <row r="51020" spans="7:15" x14ac:dyDescent="0.2">
      <c r="G51020" s="2"/>
      <c r="H51020" s="22"/>
      <c r="I51020" s="22"/>
      <c r="J51020" s="23"/>
      <c r="K51020" s="23"/>
      <c r="L51020" s="22"/>
      <c r="M51020" s="22"/>
      <c r="O51020" s="1"/>
    </row>
    <row r="51021" spans="7:15" x14ac:dyDescent="0.2">
      <c r="G51021" s="2"/>
      <c r="H51021" s="22"/>
      <c r="I51021" s="22"/>
      <c r="J51021" s="23"/>
      <c r="K51021" s="23"/>
      <c r="L51021" s="22"/>
      <c r="M51021" s="22"/>
      <c r="O51021" s="1"/>
    </row>
    <row r="51022" spans="7:15" x14ac:dyDescent="0.2">
      <c r="G51022" s="2"/>
      <c r="H51022" s="22"/>
      <c r="I51022" s="22"/>
      <c r="J51022" s="23"/>
      <c r="K51022" s="23"/>
      <c r="L51022" s="22"/>
      <c r="M51022" s="22"/>
      <c r="O51022" s="1"/>
    </row>
    <row r="51023" spans="7:15" x14ac:dyDescent="0.2">
      <c r="G51023" s="2"/>
      <c r="H51023" s="22"/>
      <c r="I51023" s="22"/>
      <c r="J51023" s="23"/>
      <c r="K51023" s="23"/>
      <c r="L51023" s="22"/>
      <c r="M51023" s="22"/>
      <c r="O51023" s="1"/>
    </row>
    <row r="51024" spans="7:15" x14ac:dyDescent="0.2">
      <c r="G51024" s="2"/>
      <c r="H51024" s="22"/>
      <c r="I51024" s="22"/>
      <c r="J51024" s="23"/>
      <c r="K51024" s="23"/>
      <c r="L51024" s="22"/>
      <c r="M51024" s="22"/>
      <c r="O51024" s="1"/>
    </row>
    <row r="51025" spans="7:15" x14ac:dyDescent="0.2">
      <c r="G51025" s="2"/>
      <c r="H51025" s="22"/>
      <c r="I51025" s="22"/>
      <c r="J51025" s="23"/>
      <c r="K51025" s="23"/>
      <c r="L51025" s="22"/>
      <c r="M51025" s="22"/>
      <c r="O51025" s="1"/>
    </row>
    <row r="51026" spans="7:15" x14ac:dyDescent="0.2">
      <c r="G51026" s="2"/>
      <c r="H51026" s="22"/>
      <c r="I51026" s="22"/>
      <c r="J51026" s="23"/>
      <c r="K51026" s="23"/>
      <c r="L51026" s="22"/>
      <c r="M51026" s="22"/>
      <c r="O51026" s="1"/>
    </row>
    <row r="51027" spans="7:15" x14ac:dyDescent="0.2">
      <c r="G51027" s="2"/>
      <c r="H51027" s="22"/>
      <c r="I51027" s="22"/>
      <c r="J51027" s="23"/>
      <c r="K51027" s="23"/>
      <c r="L51027" s="22"/>
      <c r="M51027" s="22"/>
      <c r="O51027" s="1"/>
    </row>
    <row r="51028" spans="7:15" x14ac:dyDescent="0.2">
      <c r="G51028" s="2"/>
      <c r="H51028" s="22"/>
      <c r="I51028" s="22"/>
      <c r="J51028" s="23"/>
      <c r="K51028" s="23"/>
      <c r="L51028" s="22"/>
      <c r="M51028" s="22"/>
      <c r="O51028" s="1"/>
    </row>
    <row r="51029" spans="7:15" x14ac:dyDescent="0.2">
      <c r="G51029" s="2"/>
      <c r="H51029" s="22"/>
      <c r="I51029" s="22"/>
      <c r="J51029" s="23"/>
      <c r="K51029" s="23"/>
      <c r="L51029" s="22"/>
      <c r="M51029" s="22"/>
      <c r="O51029" s="1"/>
    </row>
    <row r="51030" spans="7:15" x14ac:dyDescent="0.2">
      <c r="G51030" s="2"/>
      <c r="H51030" s="22"/>
      <c r="I51030" s="22"/>
      <c r="J51030" s="23"/>
      <c r="K51030" s="23"/>
      <c r="L51030" s="22"/>
      <c r="M51030" s="22"/>
      <c r="O51030" s="1"/>
    </row>
    <row r="51031" spans="7:15" x14ac:dyDescent="0.2">
      <c r="G51031" s="2"/>
      <c r="H51031" s="22"/>
      <c r="I51031" s="22"/>
      <c r="J51031" s="23"/>
      <c r="K51031" s="23"/>
      <c r="L51031" s="22"/>
      <c r="M51031" s="22"/>
      <c r="O51031" s="1"/>
    </row>
    <row r="51032" spans="7:15" x14ac:dyDescent="0.2">
      <c r="G51032" s="2"/>
      <c r="H51032" s="22"/>
      <c r="I51032" s="22"/>
      <c r="J51032" s="23"/>
      <c r="K51032" s="23"/>
      <c r="L51032" s="22"/>
      <c r="M51032" s="22"/>
      <c r="O51032" s="1"/>
    </row>
    <row r="51033" spans="7:15" x14ac:dyDescent="0.2">
      <c r="G51033" s="2"/>
      <c r="H51033" s="22"/>
      <c r="I51033" s="22"/>
      <c r="J51033" s="23"/>
      <c r="K51033" s="23"/>
      <c r="L51033" s="22"/>
      <c r="M51033" s="22"/>
      <c r="O51033" s="1"/>
    </row>
    <row r="51034" spans="7:15" x14ac:dyDescent="0.2">
      <c r="G51034" s="2"/>
      <c r="H51034" s="22"/>
      <c r="I51034" s="22"/>
      <c r="J51034" s="23"/>
      <c r="K51034" s="23"/>
      <c r="L51034" s="22"/>
      <c r="M51034" s="22"/>
      <c r="O51034" s="1"/>
    </row>
    <row r="51035" spans="7:15" x14ac:dyDescent="0.2">
      <c r="G51035" s="2"/>
      <c r="H51035" s="22"/>
      <c r="I51035" s="22"/>
      <c r="J51035" s="23"/>
      <c r="K51035" s="23"/>
      <c r="L51035" s="22"/>
      <c r="M51035" s="22"/>
      <c r="O51035" s="1"/>
    </row>
    <row r="51036" spans="7:15" x14ac:dyDescent="0.2">
      <c r="G51036" s="2"/>
      <c r="H51036" s="22"/>
      <c r="I51036" s="22"/>
      <c r="J51036" s="23"/>
      <c r="K51036" s="23"/>
      <c r="L51036" s="22"/>
      <c r="M51036" s="22"/>
      <c r="O51036" s="1"/>
    </row>
    <row r="51037" spans="7:15" x14ac:dyDescent="0.2">
      <c r="G51037" s="2"/>
      <c r="H51037" s="22"/>
      <c r="I51037" s="22"/>
      <c r="J51037" s="23"/>
      <c r="K51037" s="23"/>
      <c r="L51037" s="22"/>
      <c r="M51037" s="22"/>
      <c r="O51037" s="1"/>
    </row>
    <row r="51038" spans="7:15" x14ac:dyDescent="0.2">
      <c r="G51038" s="2"/>
      <c r="H51038" s="22"/>
      <c r="I51038" s="22"/>
      <c r="J51038" s="23"/>
      <c r="K51038" s="23"/>
      <c r="L51038" s="22"/>
      <c r="M51038" s="22"/>
      <c r="O51038" s="1"/>
    </row>
    <row r="51039" spans="7:15" x14ac:dyDescent="0.2">
      <c r="G51039" s="2"/>
      <c r="H51039" s="22"/>
      <c r="I51039" s="22"/>
      <c r="J51039" s="23"/>
      <c r="K51039" s="23"/>
      <c r="L51039" s="22"/>
      <c r="M51039" s="22"/>
      <c r="O51039" s="1"/>
    </row>
    <row r="51040" spans="7:15" x14ac:dyDescent="0.2">
      <c r="G51040" s="2"/>
      <c r="H51040" s="22"/>
      <c r="I51040" s="22"/>
      <c r="J51040" s="23"/>
      <c r="K51040" s="23"/>
      <c r="L51040" s="22"/>
      <c r="M51040" s="22"/>
      <c r="O51040" s="1"/>
    </row>
    <row r="51041" spans="7:15" x14ac:dyDescent="0.2">
      <c r="G51041" s="2"/>
      <c r="H51041" s="22"/>
      <c r="I51041" s="22"/>
      <c r="J51041" s="23"/>
      <c r="K51041" s="23"/>
      <c r="L51041" s="22"/>
      <c r="M51041" s="22"/>
      <c r="O51041" s="1"/>
    </row>
    <row r="51042" spans="7:15" x14ac:dyDescent="0.2">
      <c r="G51042" s="2"/>
      <c r="H51042" s="22"/>
      <c r="I51042" s="22"/>
      <c r="J51042" s="23"/>
      <c r="K51042" s="23"/>
      <c r="L51042" s="22"/>
      <c r="M51042" s="22"/>
      <c r="O51042" s="1"/>
    </row>
    <row r="51043" spans="7:15" x14ac:dyDescent="0.2">
      <c r="G51043" s="2"/>
      <c r="H51043" s="22"/>
      <c r="I51043" s="22"/>
      <c r="J51043" s="23"/>
      <c r="K51043" s="23"/>
      <c r="L51043" s="22"/>
      <c r="M51043" s="22"/>
      <c r="O51043" s="1"/>
    </row>
    <row r="51044" spans="7:15" x14ac:dyDescent="0.2">
      <c r="G51044" s="2"/>
      <c r="H51044" s="22"/>
      <c r="I51044" s="22"/>
      <c r="J51044" s="23"/>
      <c r="K51044" s="23"/>
      <c r="L51044" s="22"/>
      <c r="M51044" s="22"/>
      <c r="O51044" s="1"/>
    </row>
    <row r="51045" spans="7:15" x14ac:dyDescent="0.2">
      <c r="G51045" s="2"/>
      <c r="H51045" s="22"/>
      <c r="I51045" s="22"/>
      <c r="J51045" s="23"/>
      <c r="K51045" s="23"/>
      <c r="L51045" s="22"/>
      <c r="M51045" s="22"/>
      <c r="O51045" s="1"/>
    </row>
    <row r="51046" spans="7:15" x14ac:dyDescent="0.2">
      <c r="G51046" s="2"/>
      <c r="H51046" s="22"/>
      <c r="I51046" s="22"/>
      <c r="J51046" s="23"/>
      <c r="K51046" s="23"/>
      <c r="L51046" s="22"/>
      <c r="M51046" s="22"/>
      <c r="O51046" s="1"/>
    </row>
    <row r="51047" spans="7:15" x14ac:dyDescent="0.2">
      <c r="G51047" s="2"/>
      <c r="H51047" s="22"/>
      <c r="I51047" s="22"/>
      <c r="J51047" s="23"/>
      <c r="K51047" s="23"/>
      <c r="L51047" s="22"/>
      <c r="M51047" s="22"/>
      <c r="O51047" s="1"/>
    </row>
    <row r="51048" spans="7:15" x14ac:dyDescent="0.2">
      <c r="G51048" s="2"/>
      <c r="H51048" s="22"/>
      <c r="I51048" s="22"/>
      <c r="J51048" s="23"/>
      <c r="K51048" s="23"/>
      <c r="L51048" s="22"/>
      <c r="M51048" s="22"/>
      <c r="O51048" s="1"/>
    </row>
    <row r="51049" spans="7:15" x14ac:dyDescent="0.2">
      <c r="G51049" s="2"/>
      <c r="H51049" s="22"/>
      <c r="I51049" s="22"/>
      <c r="J51049" s="23"/>
      <c r="K51049" s="23"/>
      <c r="L51049" s="22"/>
      <c r="M51049" s="22"/>
      <c r="O51049" s="1"/>
    </row>
    <row r="51050" spans="7:15" x14ac:dyDescent="0.2">
      <c r="G51050" s="2"/>
      <c r="H51050" s="22"/>
      <c r="I51050" s="22"/>
      <c r="J51050" s="23"/>
      <c r="K51050" s="23"/>
      <c r="L51050" s="22"/>
      <c r="M51050" s="22"/>
      <c r="O51050" s="1"/>
    </row>
    <row r="51051" spans="7:15" x14ac:dyDescent="0.2">
      <c r="G51051" s="2"/>
      <c r="H51051" s="22"/>
      <c r="I51051" s="22"/>
      <c r="J51051" s="23"/>
      <c r="K51051" s="23"/>
      <c r="L51051" s="22"/>
      <c r="M51051" s="22"/>
      <c r="O51051" s="1"/>
    </row>
    <row r="51052" spans="7:15" x14ac:dyDescent="0.2">
      <c r="G51052" s="2"/>
      <c r="H51052" s="22"/>
      <c r="I51052" s="22"/>
      <c r="J51052" s="23"/>
      <c r="K51052" s="23"/>
      <c r="L51052" s="22"/>
      <c r="M51052" s="22"/>
      <c r="O51052" s="1"/>
    </row>
    <row r="51053" spans="7:15" x14ac:dyDescent="0.2">
      <c r="G51053" s="2"/>
      <c r="H51053" s="22"/>
      <c r="I51053" s="22"/>
      <c r="J51053" s="23"/>
      <c r="K51053" s="23"/>
      <c r="L51053" s="22"/>
      <c r="M51053" s="22"/>
      <c r="O51053" s="1"/>
    </row>
    <row r="51054" spans="7:15" x14ac:dyDescent="0.2">
      <c r="G51054" s="2"/>
      <c r="H51054" s="22"/>
      <c r="I51054" s="22"/>
      <c r="J51054" s="23"/>
      <c r="K51054" s="23"/>
      <c r="L51054" s="22"/>
      <c r="M51054" s="22"/>
      <c r="O51054" s="1"/>
    </row>
    <row r="51055" spans="7:15" x14ac:dyDescent="0.2">
      <c r="G51055" s="2"/>
      <c r="H51055" s="22"/>
      <c r="I51055" s="22"/>
      <c r="J51055" s="23"/>
      <c r="K51055" s="23"/>
      <c r="L51055" s="22"/>
      <c r="M51055" s="22"/>
      <c r="O51055" s="1"/>
    </row>
    <row r="51056" spans="7:15" x14ac:dyDescent="0.2">
      <c r="G51056" s="2"/>
      <c r="H51056" s="22"/>
      <c r="I51056" s="22"/>
      <c r="J51056" s="23"/>
      <c r="K51056" s="23"/>
      <c r="L51056" s="22"/>
      <c r="M51056" s="22"/>
      <c r="O51056" s="1"/>
    </row>
    <row r="51057" spans="7:15" x14ac:dyDescent="0.2">
      <c r="G51057" s="2"/>
      <c r="H51057" s="22"/>
      <c r="I51057" s="22"/>
      <c r="J51057" s="23"/>
      <c r="K51057" s="23"/>
      <c r="L51057" s="22"/>
      <c r="M51057" s="22"/>
      <c r="O51057" s="1"/>
    </row>
    <row r="51058" spans="7:15" x14ac:dyDescent="0.2">
      <c r="G51058" s="2"/>
      <c r="H51058" s="22"/>
      <c r="I51058" s="22"/>
      <c r="J51058" s="23"/>
      <c r="K51058" s="23"/>
      <c r="L51058" s="22"/>
      <c r="M51058" s="22"/>
      <c r="O51058" s="1"/>
    </row>
    <row r="51059" spans="7:15" x14ac:dyDescent="0.2">
      <c r="G51059" s="2"/>
      <c r="H51059" s="22"/>
      <c r="I51059" s="22"/>
      <c r="J51059" s="23"/>
      <c r="K51059" s="23"/>
      <c r="L51059" s="22"/>
      <c r="M51059" s="22"/>
      <c r="O51059" s="1"/>
    </row>
    <row r="51060" spans="7:15" x14ac:dyDescent="0.2">
      <c r="G51060" s="2"/>
      <c r="H51060" s="22"/>
      <c r="I51060" s="22"/>
      <c r="J51060" s="23"/>
      <c r="K51060" s="23"/>
      <c r="L51060" s="22"/>
      <c r="M51060" s="22"/>
      <c r="O51060" s="1"/>
    </row>
    <row r="51061" spans="7:15" x14ac:dyDescent="0.2">
      <c r="G51061" s="2"/>
      <c r="H51061" s="22"/>
      <c r="I51061" s="22"/>
      <c r="J51061" s="23"/>
      <c r="K51061" s="23"/>
      <c r="L51061" s="22"/>
      <c r="M51061" s="22"/>
      <c r="O51061" s="1"/>
    </row>
    <row r="51062" spans="7:15" x14ac:dyDescent="0.2">
      <c r="G51062" s="2"/>
      <c r="H51062" s="22"/>
      <c r="I51062" s="22"/>
      <c r="J51062" s="23"/>
      <c r="K51062" s="23"/>
      <c r="L51062" s="22"/>
      <c r="M51062" s="22"/>
      <c r="O51062" s="1"/>
    </row>
    <row r="51063" spans="7:15" x14ac:dyDescent="0.2">
      <c r="G51063" s="2"/>
      <c r="H51063" s="22"/>
      <c r="I51063" s="22"/>
      <c r="J51063" s="23"/>
      <c r="K51063" s="23"/>
      <c r="L51063" s="22"/>
      <c r="M51063" s="22"/>
      <c r="O51063" s="1"/>
    </row>
    <row r="51064" spans="7:15" x14ac:dyDescent="0.2">
      <c r="G51064" s="2"/>
      <c r="H51064" s="22"/>
      <c r="I51064" s="22"/>
      <c r="J51064" s="23"/>
      <c r="K51064" s="23"/>
      <c r="L51064" s="22"/>
      <c r="M51064" s="22"/>
      <c r="O51064" s="1"/>
    </row>
    <row r="51065" spans="7:15" x14ac:dyDescent="0.2">
      <c r="G51065" s="2"/>
      <c r="H51065" s="22"/>
      <c r="I51065" s="22"/>
      <c r="J51065" s="23"/>
      <c r="K51065" s="23"/>
      <c r="L51065" s="22"/>
      <c r="M51065" s="22"/>
      <c r="O51065" s="1"/>
    </row>
    <row r="51066" spans="7:15" x14ac:dyDescent="0.2">
      <c r="G51066" s="2"/>
      <c r="H51066" s="22"/>
      <c r="I51066" s="22"/>
      <c r="J51066" s="23"/>
      <c r="K51066" s="23"/>
      <c r="L51066" s="22"/>
      <c r="M51066" s="22"/>
      <c r="O51066" s="1"/>
    </row>
    <row r="51067" spans="7:15" x14ac:dyDescent="0.2">
      <c r="G51067" s="2"/>
      <c r="H51067" s="22"/>
      <c r="I51067" s="22"/>
      <c r="J51067" s="23"/>
      <c r="K51067" s="23"/>
      <c r="L51067" s="22"/>
      <c r="M51067" s="22"/>
      <c r="O51067" s="1"/>
    </row>
    <row r="51068" spans="7:15" x14ac:dyDescent="0.2">
      <c r="G51068" s="2"/>
      <c r="H51068" s="22"/>
      <c r="I51068" s="22"/>
      <c r="J51068" s="23"/>
      <c r="K51068" s="23"/>
      <c r="L51068" s="22"/>
      <c r="M51068" s="22"/>
      <c r="O51068" s="1"/>
    </row>
    <row r="51069" spans="7:15" x14ac:dyDescent="0.2">
      <c r="G51069" s="2"/>
      <c r="H51069" s="22"/>
      <c r="I51069" s="22"/>
      <c r="J51069" s="23"/>
      <c r="K51069" s="23"/>
      <c r="L51069" s="22"/>
      <c r="M51069" s="22"/>
      <c r="O51069" s="1"/>
    </row>
    <row r="51070" spans="7:15" x14ac:dyDescent="0.2">
      <c r="G51070" s="2"/>
      <c r="H51070" s="22"/>
      <c r="I51070" s="22"/>
      <c r="J51070" s="23"/>
      <c r="K51070" s="23"/>
      <c r="L51070" s="22"/>
      <c r="M51070" s="22"/>
      <c r="O51070" s="1"/>
    </row>
    <row r="51071" spans="7:15" x14ac:dyDescent="0.2">
      <c r="G51071" s="2"/>
      <c r="H51071" s="22"/>
      <c r="I51071" s="22"/>
      <c r="J51071" s="23"/>
      <c r="K51071" s="23"/>
      <c r="L51071" s="22"/>
      <c r="M51071" s="22"/>
      <c r="O51071" s="1"/>
    </row>
    <row r="51072" spans="7:15" x14ac:dyDescent="0.2">
      <c r="G51072" s="2"/>
      <c r="H51072" s="22"/>
      <c r="I51072" s="22"/>
      <c r="J51072" s="23"/>
      <c r="K51072" s="23"/>
      <c r="L51072" s="22"/>
      <c r="M51072" s="22"/>
      <c r="O51072" s="1"/>
    </row>
    <row r="51073" spans="7:15" x14ac:dyDescent="0.2">
      <c r="G51073" s="2"/>
      <c r="H51073" s="22"/>
      <c r="I51073" s="22"/>
      <c r="J51073" s="23"/>
      <c r="K51073" s="23"/>
      <c r="L51073" s="22"/>
      <c r="M51073" s="22"/>
      <c r="O51073" s="1"/>
    </row>
    <row r="51074" spans="7:15" x14ac:dyDescent="0.2">
      <c r="G51074" s="2"/>
      <c r="H51074" s="22"/>
      <c r="I51074" s="22"/>
      <c r="J51074" s="23"/>
      <c r="K51074" s="23"/>
      <c r="L51074" s="22"/>
      <c r="M51074" s="22"/>
      <c r="O51074" s="1"/>
    </row>
    <row r="51075" spans="7:15" x14ac:dyDescent="0.2">
      <c r="G51075" s="2"/>
      <c r="H51075" s="22"/>
      <c r="I51075" s="22"/>
      <c r="J51075" s="23"/>
      <c r="K51075" s="23"/>
      <c r="L51075" s="22"/>
      <c r="M51075" s="22"/>
      <c r="O51075" s="1"/>
    </row>
    <row r="51076" spans="7:15" x14ac:dyDescent="0.2">
      <c r="G51076" s="2"/>
      <c r="H51076" s="22"/>
      <c r="I51076" s="22"/>
      <c r="J51076" s="23"/>
      <c r="K51076" s="23"/>
      <c r="L51076" s="22"/>
      <c r="M51076" s="22"/>
      <c r="O51076" s="1"/>
    </row>
    <row r="51077" spans="7:15" x14ac:dyDescent="0.2">
      <c r="G51077" s="2"/>
      <c r="H51077" s="22"/>
      <c r="I51077" s="22"/>
      <c r="J51077" s="23"/>
      <c r="K51077" s="23"/>
      <c r="L51077" s="22"/>
      <c r="M51077" s="22"/>
      <c r="O51077" s="1"/>
    </row>
    <row r="51078" spans="7:15" x14ac:dyDescent="0.2">
      <c r="G51078" s="2"/>
      <c r="H51078" s="22"/>
      <c r="I51078" s="22"/>
      <c r="J51078" s="23"/>
      <c r="K51078" s="23"/>
      <c r="L51078" s="22"/>
      <c r="M51078" s="22"/>
      <c r="O51078" s="1"/>
    </row>
    <row r="51079" spans="7:15" x14ac:dyDescent="0.2">
      <c r="G51079" s="2"/>
      <c r="H51079" s="22"/>
      <c r="I51079" s="22"/>
      <c r="J51079" s="23"/>
      <c r="K51079" s="23"/>
      <c r="L51079" s="22"/>
      <c r="M51079" s="22"/>
      <c r="O51079" s="1"/>
    </row>
    <row r="51080" spans="7:15" x14ac:dyDescent="0.2">
      <c r="G51080" s="2"/>
      <c r="H51080" s="22"/>
      <c r="I51080" s="22"/>
      <c r="J51080" s="23"/>
      <c r="K51080" s="23"/>
      <c r="L51080" s="22"/>
      <c r="M51080" s="22"/>
      <c r="O51080" s="1"/>
    </row>
    <row r="51081" spans="7:15" x14ac:dyDescent="0.2">
      <c r="G51081" s="2"/>
      <c r="H51081" s="22"/>
      <c r="I51081" s="22"/>
      <c r="J51081" s="23"/>
      <c r="K51081" s="23"/>
      <c r="L51081" s="22"/>
      <c r="M51081" s="22"/>
      <c r="O51081" s="1"/>
    </row>
    <row r="51082" spans="7:15" x14ac:dyDescent="0.2">
      <c r="G51082" s="2"/>
      <c r="H51082" s="22"/>
      <c r="I51082" s="22"/>
      <c r="J51082" s="23"/>
      <c r="K51082" s="23"/>
      <c r="L51082" s="22"/>
      <c r="M51082" s="22"/>
      <c r="O51082" s="1"/>
    </row>
    <row r="51083" spans="7:15" x14ac:dyDescent="0.2">
      <c r="G51083" s="2"/>
      <c r="H51083" s="22"/>
      <c r="I51083" s="22"/>
      <c r="J51083" s="23"/>
      <c r="K51083" s="23"/>
      <c r="L51083" s="22"/>
      <c r="M51083" s="22"/>
      <c r="O51083" s="1"/>
    </row>
    <row r="51084" spans="7:15" x14ac:dyDescent="0.2">
      <c r="G51084" s="2"/>
      <c r="H51084" s="22"/>
      <c r="I51084" s="22"/>
      <c r="J51084" s="23"/>
      <c r="K51084" s="23"/>
      <c r="L51084" s="22"/>
      <c r="M51084" s="22"/>
      <c r="O51084" s="1"/>
    </row>
    <row r="51085" spans="7:15" x14ac:dyDescent="0.2">
      <c r="G51085" s="2"/>
      <c r="H51085" s="22"/>
      <c r="I51085" s="22"/>
      <c r="J51085" s="23"/>
      <c r="K51085" s="23"/>
      <c r="L51085" s="22"/>
      <c r="M51085" s="22"/>
      <c r="O51085" s="1"/>
    </row>
    <row r="51086" spans="7:15" x14ac:dyDescent="0.2">
      <c r="G51086" s="2"/>
      <c r="H51086" s="22"/>
      <c r="I51086" s="22"/>
      <c r="J51086" s="23"/>
      <c r="K51086" s="23"/>
      <c r="L51086" s="22"/>
      <c r="M51086" s="22"/>
      <c r="O51086" s="1"/>
    </row>
    <row r="51087" spans="7:15" x14ac:dyDescent="0.2">
      <c r="G51087" s="2"/>
      <c r="H51087" s="22"/>
      <c r="I51087" s="22"/>
      <c r="J51087" s="23"/>
      <c r="K51087" s="23"/>
      <c r="L51087" s="22"/>
      <c r="M51087" s="22"/>
      <c r="O51087" s="1"/>
    </row>
    <row r="51088" spans="7:15" x14ac:dyDescent="0.2">
      <c r="G51088" s="2"/>
      <c r="H51088" s="22"/>
      <c r="I51088" s="22"/>
      <c r="J51088" s="23"/>
      <c r="K51088" s="23"/>
      <c r="L51088" s="22"/>
      <c r="M51088" s="22"/>
      <c r="O51088" s="1"/>
    </row>
    <row r="51089" spans="7:15" x14ac:dyDescent="0.2">
      <c r="G51089" s="2"/>
      <c r="H51089" s="22"/>
      <c r="I51089" s="22"/>
      <c r="J51089" s="23"/>
      <c r="K51089" s="23"/>
      <c r="L51089" s="22"/>
      <c r="M51089" s="22"/>
      <c r="O51089" s="1"/>
    </row>
    <row r="51090" spans="7:15" x14ac:dyDescent="0.2">
      <c r="G51090" s="2"/>
      <c r="H51090" s="22"/>
      <c r="I51090" s="22"/>
      <c r="J51090" s="23"/>
      <c r="K51090" s="23"/>
      <c r="L51090" s="22"/>
      <c r="M51090" s="22"/>
      <c r="O51090" s="1"/>
    </row>
    <row r="51091" spans="7:15" x14ac:dyDescent="0.2">
      <c r="G51091" s="2"/>
      <c r="H51091" s="22"/>
      <c r="I51091" s="22"/>
      <c r="J51091" s="23"/>
      <c r="K51091" s="23"/>
      <c r="L51091" s="22"/>
      <c r="M51091" s="22"/>
      <c r="O51091" s="1"/>
    </row>
    <row r="51092" spans="7:15" x14ac:dyDescent="0.2">
      <c r="G51092" s="2"/>
      <c r="H51092" s="22"/>
      <c r="I51092" s="22"/>
      <c r="J51092" s="23"/>
      <c r="K51092" s="23"/>
      <c r="L51092" s="22"/>
      <c r="M51092" s="22"/>
      <c r="O51092" s="1"/>
    </row>
    <row r="51093" spans="7:15" x14ac:dyDescent="0.2">
      <c r="G51093" s="2"/>
      <c r="H51093" s="22"/>
      <c r="I51093" s="22"/>
      <c r="J51093" s="23"/>
      <c r="K51093" s="23"/>
      <c r="L51093" s="22"/>
      <c r="M51093" s="22"/>
      <c r="O51093" s="1"/>
    </row>
    <row r="51094" spans="7:15" x14ac:dyDescent="0.2">
      <c r="G51094" s="2"/>
      <c r="H51094" s="22"/>
      <c r="I51094" s="22"/>
      <c r="J51094" s="23"/>
      <c r="K51094" s="23"/>
      <c r="L51094" s="22"/>
      <c r="M51094" s="22"/>
      <c r="O51094" s="1"/>
    </row>
    <row r="51095" spans="7:15" x14ac:dyDescent="0.2">
      <c r="G51095" s="2"/>
      <c r="H51095" s="22"/>
      <c r="I51095" s="22"/>
      <c r="J51095" s="23"/>
      <c r="K51095" s="23"/>
      <c r="L51095" s="22"/>
      <c r="M51095" s="22"/>
      <c r="O51095" s="1"/>
    </row>
    <row r="51096" spans="7:15" x14ac:dyDescent="0.2">
      <c r="G51096" s="2"/>
      <c r="H51096" s="22"/>
      <c r="I51096" s="22"/>
      <c r="J51096" s="23"/>
      <c r="K51096" s="23"/>
      <c r="L51096" s="22"/>
      <c r="M51096" s="22"/>
      <c r="O51096" s="1"/>
    </row>
    <row r="51097" spans="7:15" x14ac:dyDescent="0.2">
      <c r="G51097" s="2"/>
      <c r="H51097" s="22"/>
      <c r="I51097" s="22"/>
      <c r="J51097" s="23"/>
      <c r="K51097" s="23"/>
      <c r="L51097" s="22"/>
      <c r="M51097" s="22"/>
      <c r="O51097" s="1"/>
    </row>
    <row r="51098" spans="7:15" x14ac:dyDescent="0.2">
      <c r="G51098" s="2"/>
      <c r="H51098" s="22"/>
      <c r="I51098" s="22"/>
      <c r="J51098" s="23"/>
      <c r="K51098" s="23"/>
      <c r="L51098" s="22"/>
      <c r="M51098" s="22"/>
      <c r="O51098" s="1"/>
    </row>
    <row r="51099" spans="7:15" x14ac:dyDescent="0.2">
      <c r="G51099" s="2"/>
      <c r="H51099" s="22"/>
      <c r="I51099" s="22"/>
      <c r="J51099" s="23"/>
      <c r="K51099" s="23"/>
      <c r="L51099" s="22"/>
      <c r="M51099" s="22"/>
      <c r="O51099" s="1"/>
    </row>
    <row r="51100" spans="7:15" x14ac:dyDescent="0.2">
      <c r="G51100" s="2"/>
      <c r="H51100" s="22"/>
      <c r="I51100" s="22"/>
      <c r="J51100" s="23"/>
      <c r="K51100" s="23"/>
      <c r="L51100" s="22"/>
      <c r="M51100" s="22"/>
      <c r="O51100" s="1"/>
    </row>
    <row r="51101" spans="7:15" x14ac:dyDescent="0.2">
      <c r="G51101" s="2"/>
      <c r="H51101" s="22"/>
      <c r="I51101" s="22"/>
      <c r="J51101" s="23"/>
      <c r="K51101" s="23"/>
      <c r="L51101" s="22"/>
      <c r="M51101" s="22"/>
      <c r="O51101" s="1"/>
    </row>
    <row r="51102" spans="7:15" x14ac:dyDescent="0.2">
      <c r="G51102" s="2"/>
      <c r="H51102" s="22"/>
      <c r="I51102" s="22"/>
      <c r="J51102" s="23"/>
      <c r="K51102" s="23"/>
      <c r="L51102" s="22"/>
      <c r="M51102" s="22"/>
      <c r="O51102" s="1"/>
    </row>
    <row r="51103" spans="7:15" x14ac:dyDescent="0.2">
      <c r="G51103" s="2"/>
      <c r="H51103" s="22"/>
      <c r="I51103" s="22"/>
      <c r="J51103" s="23"/>
      <c r="K51103" s="23"/>
      <c r="L51103" s="22"/>
      <c r="M51103" s="22"/>
      <c r="O51103" s="1"/>
    </row>
    <row r="51104" spans="7:15" x14ac:dyDescent="0.2">
      <c r="G51104" s="2"/>
      <c r="H51104" s="22"/>
      <c r="I51104" s="22"/>
      <c r="J51104" s="23"/>
      <c r="K51104" s="23"/>
      <c r="L51104" s="22"/>
      <c r="M51104" s="22"/>
      <c r="O51104" s="1"/>
    </row>
    <row r="51105" spans="7:15" x14ac:dyDescent="0.2">
      <c r="G51105" s="2"/>
      <c r="H51105" s="22"/>
      <c r="I51105" s="22"/>
      <c r="J51105" s="23"/>
      <c r="K51105" s="23"/>
      <c r="L51105" s="22"/>
      <c r="M51105" s="22"/>
      <c r="O51105" s="1"/>
    </row>
    <row r="51106" spans="7:15" x14ac:dyDescent="0.2">
      <c r="G51106" s="2"/>
      <c r="H51106" s="22"/>
      <c r="I51106" s="22"/>
      <c r="J51106" s="23"/>
      <c r="K51106" s="23"/>
      <c r="L51106" s="22"/>
      <c r="M51106" s="22"/>
      <c r="O51106" s="1"/>
    </row>
    <row r="51107" spans="7:15" x14ac:dyDescent="0.2">
      <c r="G51107" s="2"/>
      <c r="H51107" s="22"/>
      <c r="I51107" s="22"/>
      <c r="J51107" s="23"/>
      <c r="K51107" s="23"/>
      <c r="L51107" s="22"/>
      <c r="M51107" s="22"/>
      <c r="O51107" s="1"/>
    </row>
    <row r="51108" spans="7:15" x14ac:dyDescent="0.2">
      <c r="G51108" s="2"/>
      <c r="H51108" s="22"/>
      <c r="I51108" s="22"/>
      <c r="J51108" s="23"/>
      <c r="K51108" s="23"/>
      <c r="L51108" s="22"/>
      <c r="M51108" s="22"/>
      <c r="O51108" s="1"/>
    </row>
    <row r="51109" spans="7:15" x14ac:dyDescent="0.2">
      <c r="G51109" s="2"/>
      <c r="H51109" s="22"/>
      <c r="I51109" s="22"/>
      <c r="J51109" s="23"/>
      <c r="K51109" s="23"/>
      <c r="L51109" s="22"/>
      <c r="M51109" s="22"/>
      <c r="O51109" s="1"/>
    </row>
    <row r="51110" spans="7:15" x14ac:dyDescent="0.2">
      <c r="G51110" s="2"/>
      <c r="H51110" s="22"/>
      <c r="I51110" s="22"/>
      <c r="J51110" s="23"/>
      <c r="K51110" s="23"/>
      <c r="L51110" s="22"/>
      <c r="M51110" s="22"/>
      <c r="O51110" s="1"/>
    </row>
    <row r="51111" spans="7:15" x14ac:dyDescent="0.2">
      <c r="G51111" s="2"/>
      <c r="H51111" s="22"/>
      <c r="I51111" s="22"/>
      <c r="J51111" s="23"/>
      <c r="K51111" s="23"/>
      <c r="L51111" s="22"/>
      <c r="M51111" s="22"/>
      <c r="O51111" s="1"/>
    </row>
    <row r="51112" spans="7:15" x14ac:dyDescent="0.2">
      <c r="G51112" s="2"/>
      <c r="H51112" s="22"/>
      <c r="I51112" s="22"/>
      <c r="J51112" s="23"/>
      <c r="K51112" s="23"/>
      <c r="L51112" s="22"/>
      <c r="M51112" s="22"/>
      <c r="O51112" s="1"/>
    </row>
    <row r="51113" spans="7:15" x14ac:dyDescent="0.2">
      <c r="G51113" s="2"/>
      <c r="H51113" s="22"/>
      <c r="I51113" s="22"/>
      <c r="J51113" s="23"/>
      <c r="K51113" s="23"/>
      <c r="L51113" s="22"/>
      <c r="M51113" s="22"/>
      <c r="O51113" s="1"/>
    </row>
    <row r="51114" spans="7:15" x14ac:dyDescent="0.2">
      <c r="G51114" s="2"/>
      <c r="H51114" s="22"/>
      <c r="I51114" s="22"/>
      <c r="J51114" s="23"/>
      <c r="K51114" s="23"/>
      <c r="L51114" s="22"/>
      <c r="M51114" s="22"/>
      <c r="O51114" s="1"/>
    </row>
    <row r="51115" spans="7:15" x14ac:dyDescent="0.2">
      <c r="G51115" s="2"/>
      <c r="H51115" s="22"/>
      <c r="I51115" s="22"/>
      <c r="J51115" s="23"/>
      <c r="K51115" s="23"/>
      <c r="L51115" s="22"/>
      <c r="M51115" s="22"/>
      <c r="O51115" s="1"/>
    </row>
    <row r="51116" spans="7:15" x14ac:dyDescent="0.2">
      <c r="G51116" s="2"/>
      <c r="H51116" s="22"/>
      <c r="I51116" s="22"/>
      <c r="J51116" s="23"/>
      <c r="K51116" s="23"/>
      <c r="L51116" s="22"/>
      <c r="M51116" s="22"/>
      <c r="O51116" s="1"/>
    </row>
    <row r="51117" spans="7:15" x14ac:dyDescent="0.2">
      <c r="G51117" s="2"/>
      <c r="H51117" s="22"/>
      <c r="I51117" s="22"/>
      <c r="J51117" s="23"/>
      <c r="K51117" s="23"/>
      <c r="L51117" s="22"/>
      <c r="M51117" s="22"/>
      <c r="O51117" s="1"/>
    </row>
    <row r="51118" spans="7:15" x14ac:dyDescent="0.2">
      <c r="G51118" s="2"/>
      <c r="H51118" s="22"/>
      <c r="I51118" s="22"/>
      <c r="J51118" s="23"/>
      <c r="K51118" s="23"/>
      <c r="L51118" s="22"/>
      <c r="M51118" s="22"/>
      <c r="O51118" s="1"/>
    </row>
    <row r="51119" spans="7:15" x14ac:dyDescent="0.2">
      <c r="G51119" s="2"/>
      <c r="H51119" s="22"/>
      <c r="I51119" s="22"/>
      <c r="J51119" s="23"/>
      <c r="K51119" s="23"/>
      <c r="L51119" s="22"/>
      <c r="M51119" s="22"/>
      <c r="O51119" s="1"/>
    </row>
    <row r="51120" spans="7:15" x14ac:dyDescent="0.2">
      <c r="G51120" s="2"/>
      <c r="H51120" s="22"/>
      <c r="I51120" s="22"/>
      <c r="J51120" s="23"/>
      <c r="K51120" s="23"/>
      <c r="L51120" s="22"/>
      <c r="M51120" s="22"/>
      <c r="O51120" s="1"/>
    </row>
    <row r="51121" spans="7:15" x14ac:dyDescent="0.2">
      <c r="G51121" s="2"/>
      <c r="H51121" s="22"/>
      <c r="I51121" s="22"/>
      <c r="J51121" s="23"/>
      <c r="K51121" s="23"/>
      <c r="L51121" s="22"/>
      <c r="M51121" s="22"/>
      <c r="O51121" s="1"/>
    </row>
    <row r="51122" spans="7:15" x14ac:dyDescent="0.2">
      <c r="G51122" s="2"/>
      <c r="H51122" s="22"/>
      <c r="I51122" s="22"/>
      <c r="J51122" s="23"/>
      <c r="K51122" s="23"/>
      <c r="L51122" s="22"/>
      <c r="M51122" s="22"/>
      <c r="O51122" s="1"/>
    </row>
    <row r="51123" spans="7:15" x14ac:dyDescent="0.2">
      <c r="G51123" s="2"/>
      <c r="H51123" s="22"/>
      <c r="I51123" s="22"/>
      <c r="J51123" s="23"/>
      <c r="K51123" s="23"/>
      <c r="L51123" s="22"/>
      <c r="M51123" s="22"/>
      <c r="O51123" s="1"/>
    </row>
    <row r="51124" spans="7:15" x14ac:dyDescent="0.2">
      <c r="G51124" s="2"/>
      <c r="H51124" s="22"/>
      <c r="I51124" s="22"/>
      <c r="J51124" s="23"/>
      <c r="K51124" s="23"/>
      <c r="L51124" s="22"/>
      <c r="M51124" s="22"/>
      <c r="O51124" s="1"/>
    </row>
    <row r="51125" spans="7:15" x14ac:dyDescent="0.2">
      <c r="G51125" s="2"/>
      <c r="H51125" s="22"/>
      <c r="I51125" s="22"/>
      <c r="J51125" s="23"/>
      <c r="K51125" s="23"/>
      <c r="L51125" s="22"/>
      <c r="M51125" s="22"/>
      <c r="O51125" s="1"/>
    </row>
    <row r="51126" spans="7:15" x14ac:dyDescent="0.2">
      <c r="G51126" s="2"/>
      <c r="H51126" s="22"/>
      <c r="I51126" s="22"/>
      <c r="J51126" s="23"/>
      <c r="K51126" s="23"/>
      <c r="L51126" s="22"/>
      <c r="M51126" s="22"/>
      <c r="O51126" s="1"/>
    </row>
    <row r="51127" spans="7:15" x14ac:dyDescent="0.2">
      <c r="G51127" s="2"/>
      <c r="H51127" s="22"/>
      <c r="I51127" s="22"/>
      <c r="J51127" s="23"/>
      <c r="K51127" s="23"/>
      <c r="L51127" s="22"/>
      <c r="M51127" s="22"/>
      <c r="O51127" s="1"/>
    </row>
    <row r="51128" spans="7:15" x14ac:dyDescent="0.2">
      <c r="G51128" s="2"/>
      <c r="H51128" s="22"/>
      <c r="I51128" s="22"/>
      <c r="J51128" s="23"/>
      <c r="K51128" s="23"/>
      <c r="L51128" s="22"/>
      <c r="M51128" s="22"/>
      <c r="O51128" s="1"/>
    </row>
    <row r="51129" spans="7:15" x14ac:dyDescent="0.2">
      <c r="G51129" s="2"/>
      <c r="H51129" s="22"/>
      <c r="I51129" s="22"/>
      <c r="J51129" s="23"/>
      <c r="K51129" s="23"/>
      <c r="L51129" s="22"/>
      <c r="M51129" s="22"/>
      <c r="O51129" s="1"/>
    </row>
    <row r="51130" spans="7:15" x14ac:dyDescent="0.2">
      <c r="G51130" s="2"/>
      <c r="H51130" s="22"/>
      <c r="I51130" s="22"/>
      <c r="J51130" s="23"/>
      <c r="K51130" s="23"/>
      <c r="L51130" s="22"/>
      <c r="M51130" s="22"/>
      <c r="O51130" s="1"/>
    </row>
    <row r="51131" spans="7:15" x14ac:dyDescent="0.2">
      <c r="G51131" s="2"/>
      <c r="H51131" s="22"/>
      <c r="I51131" s="22"/>
      <c r="J51131" s="23"/>
      <c r="K51131" s="23"/>
      <c r="L51131" s="22"/>
      <c r="M51131" s="22"/>
      <c r="O51131" s="1"/>
    </row>
    <row r="51132" spans="7:15" x14ac:dyDescent="0.2">
      <c r="G51132" s="2"/>
      <c r="H51132" s="22"/>
      <c r="I51132" s="22"/>
      <c r="J51132" s="23"/>
      <c r="K51132" s="23"/>
      <c r="L51132" s="22"/>
      <c r="M51132" s="22"/>
      <c r="O51132" s="1"/>
    </row>
    <row r="51133" spans="7:15" x14ac:dyDescent="0.2">
      <c r="G51133" s="2"/>
      <c r="H51133" s="22"/>
      <c r="I51133" s="22"/>
      <c r="J51133" s="23"/>
      <c r="K51133" s="23"/>
      <c r="L51133" s="22"/>
      <c r="M51133" s="22"/>
      <c r="O51133" s="1"/>
    </row>
    <row r="51134" spans="7:15" x14ac:dyDescent="0.2">
      <c r="G51134" s="2"/>
      <c r="H51134" s="22"/>
      <c r="I51134" s="22"/>
      <c r="J51134" s="23"/>
      <c r="K51134" s="23"/>
      <c r="L51134" s="22"/>
      <c r="M51134" s="22"/>
      <c r="O51134" s="1"/>
    </row>
    <row r="51135" spans="7:15" x14ac:dyDescent="0.2">
      <c r="G51135" s="2"/>
      <c r="H51135" s="22"/>
      <c r="I51135" s="22"/>
      <c r="J51135" s="23"/>
      <c r="K51135" s="23"/>
      <c r="L51135" s="22"/>
      <c r="M51135" s="22"/>
      <c r="O51135" s="1"/>
    </row>
    <row r="51136" spans="7:15" x14ac:dyDescent="0.2">
      <c r="G51136" s="2"/>
      <c r="H51136" s="22"/>
      <c r="I51136" s="22"/>
      <c r="J51136" s="23"/>
      <c r="K51136" s="23"/>
      <c r="L51136" s="22"/>
      <c r="M51136" s="22"/>
      <c r="O51136" s="1"/>
    </row>
    <row r="51137" spans="7:15" x14ac:dyDescent="0.2">
      <c r="G51137" s="2"/>
      <c r="H51137" s="22"/>
      <c r="I51137" s="22"/>
      <c r="J51137" s="23"/>
      <c r="K51137" s="23"/>
      <c r="L51137" s="22"/>
      <c r="M51137" s="22"/>
      <c r="O51137" s="1"/>
    </row>
    <row r="51138" spans="7:15" x14ac:dyDescent="0.2">
      <c r="G51138" s="2"/>
      <c r="H51138" s="22"/>
      <c r="I51138" s="22"/>
      <c r="J51138" s="23"/>
      <c r="K51138" s="23"/>
      <c r="L51138" s="22"/>
      <c r="M51138" s="22"/>
      <c r="O51138" s="1"/>
    </row>
    <row r="51139" spans="7:15" x14ac:dyDescent="0.2">
      <c r="G51139" s="2"/>
      <c r="H51139" s="22"/>
      <c r="I51139" s="22"/>
      <c r="J51139" s="23"/>
      <c r="K51139" s="23"/>
      <c r="L51139" s="22"/>
      <c r="M51139" s="22"/>
      <c r="O51139" s="1"/>
    </row>
    <row r="51140" spans="7:15" x14ac:dyDescent="0.2">
      <c r="G51140" s="2"/>
      <c r="H51140" s="22"/>
      <c r="I51140" s="22"/>
      <c r="J51140" s="23"/>
      <c r="K51140" s="23"/>
      <c r="L51140" s="22"/>
      <c r="M51140" s="22"/>
      <c r="O51140" s="1"/>
    </row>
    <row r="51141" spans="7:15" x14ac:dyDescent="0.2">
      <c r="G51141" s="2"/>
      <c r="H51141" s="22"/>
      <c r="I51141" s="22"/>
      <c r="J51141" s="23"/>
      <c r="K51141" s="23"/>
      <c r="L51141" s="22"/>
      <c r="M51141" s="22"/>
      <c r="O51141" s="1"/>
    </row>
    <row r="51142" spans="7:15" x14ac:dyDescent="0.2">
      <c r="G51142" s="2"/>
      <c r="H51142" s="22"/>
      <c r="I51142" s="22"/>
      <c r="J51142" s="23"/>
      <c r="K51142" s="23"/>
      <c r="L51142" s="22"/>
      <c r="M51142" s="22"/>
      <c r="O51142" s="1"/>
    </row>
    <row r="51143" spans="7:15" x14ac:dyDescent="0.2">
      <c r="G51143" s="2"/>
      <c r="H51143" s="22"/>
      <c r="I51143" s="22"/>
      <c r="J51143" s="23"/>
      <c r="K51143" s="23"/>
      <c r="L51143" s="22"/>
      <c r="M51143" s="22"/>
      <c r="O51143" s="1"/>
    </row>
    <row r="51144" spans="7:15" x14ac:dyDescent="0.2">
      <c r="G51144" s="2"/>
      <c r="H51144" s="22"/>
      <c r="I51144" s="22"/>
      <c r="J51144" s="23"/>
      <c r="K51144" s="23"/>
      <c r="L51144" s="22"/>
      <c r="M51144" s="22"/>
      <c r="O51144" s="1"/>
    </row>
    <row r="51145" spans="7:15" x14ac:dyDescent="0.2">
      <c r="G51145" s="2"/>
      <c r="H51145" s="22"/>
      <c r="I51145" s="22"/>
      <c r="J51145" s="23"/>
      <c r="K51145" s="23"/>
      <c r="L51145" s="22"/>
      <c r="M51145" s="22"/>
      <c r="O51145" s="1"/>
    </row>
    <row r="51146" spans="7:15" x14ac:dyDescent="0.2">
      <c r="G51146" s="2"/>
      <c r="H51146" s="22"/>
      <c r="I51146" s="22"/>
      <c r="J51146" s="23"/>
      <c r="K51146" s="23"/>
      <c r="L51146" s="22"/>
      <c r="M51146" s="22"/>
      <c r="O51146" s="1"/>
    </row>
    <row r="51147" spans="7:15" x14ac:dyDescent="0.2">
      <c r="G51147" s="2"/>
      <c r="H51147" s="22"/>
      <c r="I51147" s="22"/>
      <c r="J51147" s="23"/>
      <c r="K51147" s="23"/>
      <c r="L51147" s="22"/>
      <c r="M51147" s="22"/>
      <c r="O51147" s="1"/>
    </row>
    <row r="51148" spans="7:15" x14ac:dyDescent="0.2">
      <c r="G51148" s="2"/>
      <c r="H51148" s="22"/>
      <c r="I51148" s="22"/>
      <c r="J51148" s="23"/>
      <c r="K51148" s="23"/>
      <c r="L51148" s="22"/>
      <c r="M51148" s="22"/>
      <c r="O51148" s="1"/>
    </row>
    <row r="51149" spans="7:15" x14ac:dyDescent="0.2">
      <c r="G51149" s="2"/>
      <c r="H51149" s="22"/>
      <c r="I51149" s="22"/>
      <c r="J51149" s="23"/>
      <c r="K51149" s="23"/>
      <c r="L51149" s="22"/>
      <c r="M51149" s="22"/>
      <c r="O51149" s="1"/>
    </row>
    <row r="51150" spans="7:15" x14ac:dyDescent="0.2">
      <c r="G51150" s="2"/>
      <c r="H51150" s="22"/>
      <c r="I51150" s="22"/>
      <c r="J51150" s="23"/>
      <c r="K51150" s="23"/>
      <c r="L51150" s="22"/>
      <c r="M51150" s="22"/>
      <c r="O51150" s="1"/>
    </row>
    <row r="51151" spans="7:15" x14ac:dyDescent="0.2">
      <c r="G51151" s="2"/>
      <c r="H51151" s="22"/>
      <c r="I51151" s="22"/>
      <c r="J51151" s="23"/>
      <c r="K51151" s="23"/>
      <c r="L51151" s="22"/>
      <c r="M51151" s="22"/>
      <c r="O51151" s="1"/>
    </row>
    <row r="51152" spans="7:15" x14ac:dyDescent="0.2">
      <c r="G51152" s="2"/>
      <c r="H51152" s="22"/>
      <c r="I51152" s="22"/>
      <c r="J51152" s="23"/>
      <c r="K51152" s="23"/>
      <c r="L51152" s="22"/>
      <c r="M51152" s="22"/>
      <c r="O51152" s="1"/>
    </row>
    <row r="51153" spans="7:15" x14ac:dyDescent="0.2">
      <c r="G51153" s="2"/>
      <c r="H51153" s="22"/>
      <c r="I51153" s="22"/>
      <c r="J51153" s="23"/>
      <c r="K51153" s="23"/>
      <c r="L51153" s="22"/>
      <c r="M51153" s="22"/>
      <c r="O51153" s="1"/>
    </row>
    <row r="51154" spans="7:15" x14ac:dyDescent="0.2">
      <c r="G51154" s="2"/>
      <c r="H51154" s="22"/>
      <c r="I51154" s="22"/>
      <c r="J51154" s="23"/>
      <c r="K51154" s="23"/>
      <c r="L51154" s="22"/>
      <c r="M51154" s="22"/>
      <c r="O51154" s="1"/>
    </row>
    <row r="51155" spans="7:15" x14ac:dyDescent="0.2">
      <c r="G51155" s="2"/>
      <c r="H51155" s="22"/>
      <c r="I51155" s="22"/>
      <c r="J51155" s="23"/>
      <c r="K51155" s="23"/>
      <c r="L51155" s="22"/>
      <c r="M51155" s="22"/>
      <c r="O51155" s="1"/>
    </row>
    <row r="51156" spans="7:15" x14ac:dyDescent="0.2">
      <c r="G51156" s="2"/>
      <c r="H51156" s="22"/>
      <c r="I51156" s="22"/>
      <c r="J51156" s="23"/>
      <c r="K51156" s="23"/>
      <c r="L51156" s="22"/>
      <c r="M51156" s="22"/>
      <c r="O51156" s="1"/>
    </row>
    <row r="51157" spans="7:15" x14ac:dyDescent="0.2">
      <c r="G51157" s="2"/>
      <c r="H51157" s="22"/>
      <c r="I51157" s="22"/>
      <c r="J51157" s="23"/>
      <c r="K51157" s="23"/>
      <c r="L51157" s="22"/>
      <c r="M51157" s="22"/>
      <c r="O51157" s="1"/>
    </row>
    <row r="51158" spans="7:15" x14ac:dyDescent="0.2">
      <c r="G51158" s="2"/>
      <c r="H51158" s="22"/>
      <c r="I51158" s="22"/>
      <c r="J51158" s="23"/>
      <c r="K51158" s="23"/>
      <c r="L51158" s="22"/>
      <c r="M51158" s="22"/>
      <c r="O51158" s="1"/>
    </row>
    <row r="51159" spans="7:15" x14ac:dyDescent="0.2">
      <c r="G51159" s="2"/>
      <c r="H51159" s="22"/>
      <c r="I51159" s="22"/>
      <c r="J51159" s="23"/>
      <c r="K51159" s="23"/>
      <c r="L51159" s="22"/>
      <c r="M51159" s="22"/>
      <c r="O51159" s="1"/>
    </row>
    <row r="51160" spans="7:15" x14ac:dyDescent="0.2">
      <c r="G51160" s="2"/>
      <c r="H51160" s="22"/>
      <c r="I51160" s="22"/>
      <c r="J51160" s="23"/>
      <c r="K51160" s="23"/>
      <c r="L51160" s="22"/>
      <c r="M51160" s="22"/>
      <c r="O51160" s="1"/>
    </row>
    <row r="51161" spans="7:15" x14ac:dyDescent="0.2">
      <c r="G51161" s="2"/>
      <c r="H51161" s="22"/>
      <c r="I51161" s="22"/>
      <c r="J51161" s="23"/>
      <c r="K51161" s="23"/>
      <c r="L51161" s="22"/>
      <c r="M51161" s="22"/>
      <c r="O51161" s="1"/>
    </row>
    <row r="51162" spans="7:15" x14ac:dyDescent="0.2">
      <c r="G51162" s="2"/>
      <c r="H51162" s="22"/>
      <c r="I51162" s="22"/>
      <c r="J51162" s="23"/>
      <c r="K51162" s="23"/>
      <c r="L51162" s="22"/>
      <c r="M51162" s="22"/>
      <c r="O51162" s="1"/>
    </row>
    <row r="51163" spans="7:15" x14ac:dyDescent="0.2">
      <c r="G51163" s="2"/>
      <c r="H51163" s="22"/>
      <c r="I51163" s="22"/>
      <c r="J51163" s="23"/>
      <c r="K51163" s="23"/>
      <c r="L51163" s="22"/>
      <c r="M51163" s="22"/>
      <c r="O51163" s="1"/>
    </row>
    <row r="51164" spans="7:15" x14ac:dyDescent="0.2">
      <c r="G51164" s="2"/>
      <c r="H51164" s="22"/>
      <c r="I51164" s="22"/>
      <c r="J51164" s="23"/>
      <c r="K51164" s="23"/>
      <c r="L51164" s="22"/>
      <c r="M51164" s="22"/>
      <c r="O51164" s="1"/>
    </row>
    <row r="51165" spans="7:15" x14ac:dyDescent="0.2">
      <c r="G51165" s="2"/>
      <c r="H51165" s="22"/>
      <c r="I51165" s="22"/>
      <c r="J51165" s="23"/>
      <c r="K51165" s="23"/>
      <c r="L51165" s="22"/>
      <c r="M51165" s="22"/>
      <c r="O51165" s="1"/>
    </row>
    <row r="51166" spans="7:15" x14ac:dyDescent="0.2">
      <c r="G51166" s="2"/>
      <c r="H51166" s="22"/>
      <c r="I51166" s="22"/>
      <c r="J51166" s="23"/>
      <c r="K51166" s="23"/>
      <c r="L51166" s="22"/>
      <c r="M51166" s="22"/>
      <c r="O51166" s="1"/>
    </row>
    <row r="51167" spans="7:15" x14ac:dyDescent="0.2">
      <c r="G51167" s="2"/>
      <c r="H51167" s="22"/>
      <c r="I51167" s="22"/>
      <c r="J51167" s="23"/>
      <c r="K51167" s="23"/>
      <c r="L51167" s="22"/>
      <c r="M51167" s="22"/>
      <c r="O51167" s="1"/>
    </row>
    <row r="51168" spans="7:15" x14ac:dyDescent="0.2">
      <c r="G51168" s="2"/>
      <c r="H51168" s="22"/>
      <c r="I51168" s="22"/>
      <c r="J51168" s="23"/>
      <c r="K51168" s="23"/>
      <c r="L51168" s="22"/>
      <c r="M51168" s="22"/>
      <c r="O51168" s="1"/>
    </row>
    <row r="51169" spans="7:15" x14ac:dyDescent="0.2">
      <c r="G51169" s="2"/>
      <c r="H51169" s="22"/>
      <c r="I51169" s="22"/>
      <c r="J51169" s="23"/>
      <c r="K51169" s="23"/>
      <c r="L51169" s="22"/>
      <c r="M51169" s="22"/>
      <c r="O51169" s="1"/>
    </row>
    <row r="51170" spans="7:15" x14ac:dyDescent="0.2">
      <c r="G51170" s="2"/>
      <c r="H51170" s="22"/>
      <c r="I51170" s="22"/>
      <c r="J51170" s="23"/>
      <c r="K51170" s="23"/>
      <c r="L51170" s="22"/>
      <c r="M51170" s="22"/>
      <c r="O51170" s="1"/>
    </row>
    <row r="51171" spans="7:15" x14ac:dyDescent="0.2">
      <c r="G51171" s="2"/>
      <c r="H51171" s="22"/>
      <c r="I51171" s="22"/>
      <c r="J51171" s="23"/>
      <c r="K51171" s="23"/>
      <c r="L51171" s="22"/>
      <c r="M51171" s="22"/>
      <c r="O51171" s="1"/>
    </row>
    <row r="51172" spans="7:15" x14ac:dyDescent="0.2">
      <c r="G51172" s="2"/>
      <c r="H51172" s="22"/>
      <c r="I51172" s="22"/>
      <c r="J51172" s="23"/>
      <c r="K51172" s="23"/>
      <c r="L51172" s="22"/>
      <c r="M51172" s="22"/>
      <c r="O51172" s="1"/>
    </row>
    <row r="51173" spans="7:15" x14ac:dyDescent="0.2">
      <c r="G51173" s="2"/>
      <c r="H51173" s="22"/>
      <c r="I51173" s="22"/>
      <c r="J51173" s="23"/>
      <c r="K51173" s="23"/>
      <c r="L51173" s="22"/>
      <c r="M51173" s="22"/>
      <c r="O51173" s="1"/>
    </row>
    <row r="51174" spans="7:15" x14ac:dyDescent="0.2">
      <c r="G51174" s="2"/>
      <c r="H51174" s="22"/>
      <c r="I51174" s="22"/>
      <c r="J51174" s="23"/>
      <c r="K51174" s="23"/>
      <c r="L51174" s="22"/>
      <c r="M51174" s="22"/>
      <c r="O51174" s="1"/>
    </row>
    <row r="51175" spans="7:15" x14ac:dyDescent="0.2">
      <c r="G51175" s="2"/>
      <c r="H51175" s="22"/>
      <c r="I51175" s="22"/>
      <c r="J51175" s="23"/>
      <c r="K51175" s="23"/>
      <c r="L51175" s="22"/>
      <c r="M51175" s="22"/>
      <c r="O51175" s="1"/>
    </row>
    <row r="51176" spans="7:15" x14ac:dyDescent="0.2">
      <c r="G51176" s="2"/>
      <c r="H51176" s="22"/>
      <c r="I51176" s="22"/>
      <c r="J51176" s="23"/>
      <c r="K51176" s="23"/>
      <c r="L51176" s="22"/>
      <c r="M51176" s="22"/>
      <c r="O51176" s="1"/>
    </row>
    <row r="51177" spans="7:15" x14ac:dyDescent="0.2">
      <c r="G51177" s="2"/>
      <c r="H51177" s="22"/>
      <c r="I51177" s="22"/>
      <c r="J51177" s="23"/>
      <c r="K51177" s="23"/>
      <c r="L51177" s="22"/>
      <c r="M51177" s="22"/>
      <c r="O51177" s="1"/>
    </row>
    <row r="51178" spans="7:15" x14ac:dyDescent="0.2">
      <c r="G51178" s="2"/>
      <c r="H51178" s="22"/>
      <c r="I51178" s="22"/>
      <c r="J51178" s="23"/>
      <c r="K51178" s="23"/>
      <c r="L51178" s="22"/>
      <c r="M51178" s="22"/>
      <c r="O51178" s="1"/>
    </row>
    <row r="51179" spans="7:15" x14ac:dyDescent="0.2">
      <c r="G51179" s="2"/>
      <c r="H51179" s="22"/>
      <c r="I51179" s="22"/>
      <c r="J51179" s="23"/>
      <c r="K51179" s="23"/>
      <c r="L51179" s="22"/>
      <c r="M51179" s="22"/>
      <c r="O51179" s="1"/>
    </row>
    <row r="51180" spans="7:15" x14ac:dyDescent="0.2">
      <c r="G51180" s="2"/>
      <c r="H51180" s="22"/>
      <c r="I51180" s="22"/>
      <c r="J51180" s="23"/>
      <c r="K51180" s="23"/>
      <c r="L51180" s="22"/>
      <c r="M51180" s="22"/>
      <c r="O51180" s="1"/>
    </row>
    <row r="51181" spans="7:15" x14ac:dyDescent="0.2">
      <c r="G51181" s="2"/>
      <c r="H51181" s="22"/>
      <c r="I51181" s="22"/>
      <c r="J51181" s="23"/>
      <c r="K51181" s="23"/>
      <c r="L51181" s="22"/>
      <c r="M51181" s="22"/>
      <c r="O51181" s="1"/>
    </row>
    <row r="51182" spans="7:15" x14ac:dyDescent="0.2">
      <c r="G51182" s="2"/>
      <c r="H51182" s="22"/>
      <c r="I51182" s="22"/>
      <c r="J51182" s="23"/>
      <c r="K51182" s="23"/>
      <c r="L51182" s="22"/>
      <c r="M51182" s="22"/>
      <c r="O51182" s="1"/>
    </row>
    <row r="51183" spans="7:15" x14ac:dyDescent="0.2">
      <c r="G51183" s="2"/>
      <c r="H51183" s="22"/>
      <c r="I51183" s="22"/>
      <c r="J51183" s="23"/>
      <c r="K51183" s="23"/>
      <c r="L51183" s="22"/>
      <c r="M51183" s="22"/>
      <c r="O51183" s="1"/>
    </row>
    <row r="51184" spans="7:15" x14ac:dyDescent="0.2">
      <c r="G51184" s="2"/>
      <c r="H51184" s="22"/>
      <c r="I51184" s="22"/>
      <c r="J51184" s="23"/>
      <c r="K51184" s="23"/>
      <c r="L51184" s="22"/>
      <c r="M51184" s="22"/>
      <c r="O51184" s="1"/>
    </row>
    <row r="51185" spans="7:15" x14ac:dyDescent="0.2">
      <c r="G51185" s="2"/>
      <c r="H51185" s="22"/>
      <c r="I51185" s="22"/>
      <c r="J51185" s="23"/>
      <c r="K51185" s="23"/>
      <c r="L51185" s="22"/>
      <c r="M51185" s="22"/>
      <c r="O51185" s="1"/>
    </row>
    <row r="51186" spans="7:15" x14ac:dyDescent="0.2">
      <c r="G51186" s="2"/>
      <c r="H51186" s="22"/>
      <c r="I51186" s="22"/>
      <c r="J51186" s="23"/>
      <c r="K51186" s="23"/>
      <c r="L51186" s="22"/>
      <c r="M51186" s="22"/>
      <c r="O51186" s="1"/>
    </row>
    <row r="51187" spans="7:15" x14ac:dyDescent="0.2">
      <c r="G51187" s="2"/>
      <c r="H51187" s="22"/>
      <c r="I51187" s="22"/>
      <c r="J51187" s="23"/>
      <c r="K51187" s="23"/>
      <c r="L51187" s="22"/>
      <c r="M51187" s="22"/>
      <c r="O51187" s="1"/>
    </row>
    <row r="51188" spans="7:15" x14ac:dyDescent="0.2">
      <c r="G51188" s="2"/>
      <c r="H51188" s="22"/>
      <c r="I51188" s="22"/>
      <c r="J51188" s="23"/>
      <c r="K51188" s="23"/>
      <c r="L51188" s="22"/>
      <c r="M51188" s="22"/>
      <c r="O51188" s="1"/>
    </row>
    <row r="51189" spans="7:15" x14ac:dyDescent="0.2">
      <c r="G51189" s="2"/>
      <c r="H51189" s="22"/>
      <c r="I51189" s="22"/>
      <c r="J51189" s="23"/>
      <c r="K51189" s="23"/>
      <c r="L51189" s="22"/>
      <c r="M51189" s="22"/>
      <c r="O51189" s="1"/>
    </row>
    <row r="51190" spans="7:15" x14ac:dyDescent="0.2">
      <c r="G51190" s="2"/>
      <c r="H51190" s="22"/>
      <c r="I51190" s="22"/>
      <c r="J51190" s="23"/>
      <c r="K51190" s="23"/>
      <c r="L51190" s="22"/>
      <c r="M51190" s="22"/>
      <c r="O51190" s="1"/>
    </row>
    <row r="51191" spans="7:15" x14ac:dyDescent="0.2">
      <c r="G51191" s="2"/>
      <c r="H51191" s="22"/>
      <c r="I51191" s="22"/>
      <c r="J51191" s="23"/>
      <c r="K51191" s="23"/>
      <c r="L51191" s="22"/>
      <c r="M51191" s="22"/>
      <c r="O51191" s="1"/>
    </row>
    <row r="51192" spans="7:15" x14ac:dyDescent="0.2">
      <c r="G51192" s="2"/>
      <c r="H51192" s="22"/>
      <c r="I51192" s="22"/>
      <c r="J51192" s="23"/>
      <c r="K51192" s="23"/>
      <c r="L51192" s="22"/>
      <c r="M51192" s="22"/>
      <c r="O51192" s="1"/>
    </row>
    <row r="51193" spans="7:15" x14ac:dyDescent="0.2">
      <c r="G51193" s="2"/>
      <c r="H51193" s="22"/>
      <c r="I51193" s="22"/>
      <c r="J51193" s="23"/>
      <c r="K51193" s="23"/>
      <c r="L51193" s="22"/>
      <c r="M51193" s="22"/>
      <c r="O51193" s="1"/>
    </row>
    <row r="51194" spans="7:15" x14ac:dyDescent="0.2">
      <c r="G51194" s="2"/>
      <c r="H51194" s="22"/>
      <c r="I51194" s="22"/>
      <c r="J51194" s="23"/>
      <c r="K51194" s="23"/>
      <c r="L51194" s="22"/>
      <c r="M51194" s="22"/>
      <c r="O51194" s="1"/>
    </row>
    <row r="51195" spans="7:15" x14ac:dyDescent="0.2">
      <c r="G51195" s="2"/>
      <c r="H51195" s="22"/>
      <c r="I51195" s="22"/>
      <c r="J51195" s="23"/>
      <c r="K51195" s="23"/>
      <c r="L51195" s="22"/>
      <c r="M51195" s="22"/>
      <c r="O51195" s="1"/>
    </row>
    <row r="51196" spans="7:15" x14ac:dyDescent="0.2">
      <c r="G51196" s="2"/>
      <c r="H51196" s="22"/>
      <c r="I51196" s="22"/>
      <c r="J51196" s="23"/>
      <c r="K51196" s="23"/>
      <c r="L51196" s="22"/>
      <c r="M51196" s="22"/>
      <c r="O51196" s="1"/>
    </row>
    <row r="51197" spans="7:15" x14ac:dyDescent="0.2">
      <c r="G51197" s="2"/>
      <c r="H51197" s="22"/>
      <c r="I51197" s="22"/>
      <c r="J51197" s="23"/>
      <c r="K51197" s="23"/>
      <c r="L51197" s="22"/>
      <c r="M51197" s="22"/>
      <c r="O51197" s="1"/>
    </row>
    <row r="51198" spans="7:15" x14ac:dyDescent="0.2">
      <c r="G51198" s="2"/>
      <c r="H51198" s="22"/>
      <c r="I51198" s="22"/>
      <c r="J51198" s="23"/>
      <c r="K51198" s="23"/>
      <c r="L51198" s="22"/>
      <c r="M51198" s="22"/>
      <c r="O51198" s="1"/>
    </row>
    <row r="51199" spans="7:15" x14ac:dyDescent="0.2">
      <c r="G51199" s="2"/>
      <c r="H51199" s="22"/>
      <c r="I51199" s="22"/>
      <c r="J51199" s="23"/>
      <c r="K51199" s="23"/>
      <c r="L51199" s="22"/>
      <c r="M51199" s="22"/>
      <c r="O51199" s="1"/>
    </row>
    <row r="51200" spans="7:15" x14ac:dyDescent="0.2">
      <c r="G51200" s="2"/>
      <c r="H51200" s="22"/>
      <c r="I51200" s="22"/>
      <c r="J51200" s="23"/>
      <c r="K51200" s="23"/>
      <c r="L51200" s="22"/>
      <c r="M51200" s="22"/>
      <c r="O51200" s="1"/>
    </row>
    <row r="51201" spans="7:15" x14ac:dyDescent="0.2">
      <c r="G51201" s="2"/>
      <c r="H51201" s="22"/>
      <c r="I51201" s="22"/>
      <c r="J51201" s="23"/>
      <c r="K51201" s="23"/>
      <c r="L51201" s="22"/>
      <c r="M51201" s="22"/>
      <c r="O51201" s="1"/>
    </row>
    <row r="51202" spans="7:15" x14ac:dyDescent="0.2">
      <c r="G51202" s="2"/>
      <c r="H51202" s="22"/>
      <c r="I51202" s="22"/>
      <c r="J51202" s="23"/>
      <c r="K51202" s="23"/>
      <c r="L51202" s="22"/>
      <c r="M51202" s="22"/>
      <c r="O51202" s="1"/>
    </row>
    <row r="51203" spans="7:15" x14ac:dyDescent="0.2">
      <c r="G51203" s="2"/>
      <c r="H51203" s="22"/>
      <c r="I51203" s="22"/>
      <c r="J51203" s="23"/>
      <c r="K51203" s="23"/>
      <c r="L51203" s="22"/>
      <c r="M51203" s="22"/>
      <c r="O51203" s="1"/>
    </row>
    <row r="51204" spans="7:15" x14ac:dyDescent="0.2">
      <c r="G51204" s="2"/>
      <c r="H51204" s="22"/>
      <c r="I51204" s="22"/>
      <c r="J51204" s="23"/>
      <c r="K51204" s="23"/>
      <c r="L51204" s="22"/>
      <c r="M51204" s="22"/>
      <c r="O51204" s="1"/>
    </row>
    <row r="51205" spans="7:15" x14ac:dyDescent="0.2">
      <c r="G51205" s="2"/>
      <c r="H51205" s="22"/>
      <c r="I51205" s="22"/>
      <c r="J51205" s="23"/>
      <c r="K51205" s="23"/>
      <c r="L51205" s="22"/>
      <c r="M51205" s="22"/>
      <c r="O51205" s="1"/>
    </row>
    <row r="51206" spans="7:15" x14ac:dyDescent="0.2">
      <c r="G51206" s="2"/>
      <c r="H51206" s="22"/>
      <c r="I51206" s="22"/>
      <c r="J51206" s="23"/>
      <c r="K51206" s="23"/>
      <c r="L51206" s="22"/>
      <c r="M51206" s="22"/>
      <c r="O51206" s="1"/>
    </row>
    <row r="51207" spans="7:15" x14ac:dyDescent="0.2">
      <c r="G51207" s="2"/>
      <c r="H51207" s="22"/>
      <c r="I51207" s="22"/>
      <c r="J51207" s="23"/>
      <c r="K51207" s="23"/>
      <c r="L51207" s="22"/>
      <c r="M51207" s="22"/>
      <c r="O51207" s="1"/>
    </row>
    <row r="51208" spans="7:15" x14ac:dyDescent="0.2">
      <c r="G51208" s="2"/>
      <c r="H51208" s="22"/>
      <c r="I51208" s="22"/>
      <c r="J51208" s="23"/>
      <c r="K51208" s="23"/>
      <c r="L51208" s="22"/>
      <c r="M51208" s="22"/>
      <c r="O51208" s="1"/>
    </row>
    <row r="51209" spans="7:15" x14ac:dyDescent="0.2">
      <c r="G51209" s="2"/>
      <c r="H51209" s="22"/>
      <c r="I51209" s="22"/>
      <c r="J51209" s="23"/>
      <c r="K51209" s="23"/>
      <c r="L51209" s="22"/>
      <c r="M51209" s="22"/>
      <c r="O51209" s="1"/>
    </row>
    <row r="51210" spans="7:15" x14ac:dyDescent="0.2">
      <c r="G51210" s="2"/>
      <c r="H51210" s="22"/>
      <c r="I51210" s="22"/>
      <c r="J51210" s="23"/>
      <c r="K51210" s="23"/>
      <c r="L51210" s="22"/>
      <c r="M51210" s="22"/>
      <c r="O51210" s="1"/>
    </row>
    <row r="51211" spans="7:15" x14ac:dyDescent="0.2">
      <c r="G51211" s="2"/>
      <c r="H51211" s="22"/>
      <c r="I51211" s="22"/>
      <c r="J51211" s="23"/>
      <c r="K51211" s="23"/>
      <c r="L51211" s="22"/>
      <c r="M51211" s="22"/>
      <c r="O51211" s="1"/>
    </row>
    <row r="51212" spans="7:15" x14ac:dyDescent="0.2">
      <c r="G51212" s="2"/>
      <c r="H51212" s="22"/>
      <c r="I51212" s="22"/>
      <c r="J51212" s="23"/>
      <c r="K51212" s="23"/>
      <c r="L51212" s="22"/>
      <c r="M51212" s="22"/>
      <c r="O51212" s="1"/>
    </row>
    <row r="51213" spans="7:15" x14ac:dyDescent="0.2">
      <c r="G51213" s="2"/>
      <c r="H51213" s="22"/>
      <c r="I51213" s="22"/>
      <c r="J51213" s="23"/>
      <c r="K51213" s="23"/>
      <c r="L51213" s="22"/>
      <c r="M51213" s="22"/>
      <c r="O51213" s="1"/>
    </row>
    <row r="51214" spans="7:15" x14ac:dyDescent="0.2">
      <c r="G51214" s="2"/>
      <c r="H51214" s="22"/>
      <c r="I51214" s="22"/>
      <c r="J51214" s="23"/>
      <c r="K51214" s="23"/>
      <c r="L51214" s="22"/>
      <c r="M51214" s="22"/>
      <c r="O51214" s="1"/>
    </row>
    <row r="51215" spans="7:15" x14ac:dyDescent="0.2">
      <c r="G51215" s="2"/>
      <c r="H51215" s="22"/>
      <c r="I51215" s="22"/>
      <c r="J51215" s="23"/>
      <c r="K51215" s="23"/>
      <c r="L51215" s="22"/>
      <c r="M51215" s="22"/>
      <c r="O51215" s="1"/>
    </row>
    <row r="51216" spans="7:15" x14ac:dyDescent="0.2">
      <c r="G51216" s="2"/>
      <c r="H51216" s="22"/>
      <c r="I51216" s="22"/>
      <c r="J51216" s="23"/>
      <c r="K51216" s="23"/>
      <c r="L51216" s="22"/>
      <c r="M51216" s="22"/>
      <c r="O51216" s="1"/>
    </row>
    <row r="51217" spans="7:15" x14ac:dyDescent="0.2">
      <c r="G51217" s="2"/>
      <c r="H51217" s="22"/>
      <c r="I51217" s="22"/>
      <c r="J51217" s="23"/>
      <c r="K51217" s="23"/>
      <c r="L51217" s="22"/>
      <c r="M51217" s="22"/>
      <c r="O51217" s="1"/>
    </row>
    <row r="51218" spans="7:15" x14ac:dyDescent="0.2">
      <c r="G51218" s="2"/>
      <c r="H51218" s="22"/>
      <c r="I51218" s="22"/>
      <c r="J51218" s="23"/>
      <c r="K51218" s="23"/>
      <c r="L51218" s="22"/>
      <c r="M51218" s="22"/>
      <c r="O51218" s="1"/>
    </row>
    <row r="51219" spans="7:15" x14ac:dyDescent="0.2">
      <c r="G51219" s="2"/>
      <c r="H51219" s="22"/>
      <c r="I51219" s="22"/>
      <c r="J51219" s="23"/>
      <c r="K51219" s="23"/>
      <c r="L51219" s="22"/>
      <c r="M51219" s="22"/>
      <c r="O51219" s="1"/>
    </row>
    <row r="51220" spans="7:15" x14ac:dyDescent="0.2">
      <c r="G51220" s="2"/>
      <c r="H51220" s="22"/>
      <c r="I51220" s="22"/>
      <c r="J51220" s="23"/>
      <c r="K51220" s="23"/>
      <c r="L51220" s="22"/>
      <c r="M51220" s="22"/>
      <c r="O51220" s="1"/>
    </row>
    <row r="51221" spans="7:15" x14ac:dyDescent="0.2">
      <c r="G51221" s="2"/>
      <c r="H51221" s="22"/>
      <c r="I51221" s="22"/>
      <c r="J51221" s="23"/>
      <c r="K51221" s="23"/>
      <c r="L51221" s="22"/>
      <c r="M51221" s="22"/>
      <c r="O51221" s="1"/>
    </row>
    <row r="51222" spans="7:15" x14ac:dyDescent="0.2">
      <c r="G51222" s="2"/>
      <c r="H51222" s="22"/>
      <c r="I51222" s="22"/>
      <c r="J51222" s="23"/>
      <c r="K51222" s="23"/>
      <c r="L51222" s="22"/>
      <c r="M51222" s="22"/>
      <c r="O51222" s="1"/>
    </row>
    <row r="51223" spans="7:15" x14ac:dyDescent="0.2">
      <c r="G51223" s="2"/>
      <c r="H51223" s="22"/>
      <c r="I51223" s="22"/>
      <c r="J51223" s="23"/>
      <c r="K51223" s="23"/>
      <c r="L51223" s="22"/>
      <c r="M51223" s="22"/>
      <c r="O51223" s="1"/>
    </row>
    <row r="51224" spans="7:15" x14ac:dyDescent="0.2">
      <c r="G51224" s="2"/>
      <c r="H51224" s="22"/>
      <c r="I51224" s="22"/>
      <c r="J51224" s="23"/>
      <c r="K51224" s="23"/>
      <c r="L51224" s="22"/>
      <c r="M51224" s="22"/>
      <c r="O51224" s="1"/>
    </row>
    <row r="51225" spans="7:15" x14ac:dyDescent="0.2">
      <c r="G51225" s="2"/>
      <c r="H51225" s="22"/>
      <c r="I51225" s="22"/>
      <c r="J51225" s="23"/>
      <c r="K51225" s="23"/>
      <c r="L51225" s="22"/>
      <c r="M51225" s="22"/>
      <c r="O51225" s="1"/>
    </row>
    <row r="51226" spans="7:15" x14ac:dyDescent="0.2">
      <c r="G51226" s="2"/>
      <c r="H51226" s="22"/>
      <c r="I51226" s="22"/>
      <c r="J51226" s="23"/>
      <c r="K51226" s="23"/>
      <c r="L51226" s="22"/>
      <c r="M51226" s="22"/>
      <c r="O51226" s="1"/>
    </row>
    <row r="51227" spans="7:15" x14ac:dyDescent="0.2">
      <c r="G51227" s="2"/>
      <c r="H51227" s="22"/>
      <c r="I51227" s="22"/>
      <c r="J51227" s="23"/>
      <c r="K51227" s="23"/>
      <c r="L51227" s="22"/>
      <c r="M51227" s="22"/>
      <c r="O51227" s="1"/>
    </row>
    <row r="51228" spans="7:15" x14ac:dyDescent="0.2">
      <c r="G51228" s="2"/>
      <c r="H51228" s="22"/>
      <c r="I51228" s="22"/>
      <c r="J51228" s="23"/>
      <c r="K51228" s="23"/>
      <c r="L51228" s="22"/>
      <c r="M51228" s="22"/>
      <c r="O51228" s="1"/>
    </row>
    <row r="51229" spans="7:15" x14ac:dyDescent="0.2">
      <c r="G51229" s="2"/>
      <c r="H51229" s="22"/>
      <c r="I51229" s="22"/>
      <c r="J51229" s="23"/>
      <c r="K51229" s="23"/>
      <c r="L51229" s="22"/>
      <c r="M51229" s="22"/>
      <c r="O51229" s="1"/>
    </row>
    <row r="51230" spans="7:15" x14ac:dyDescent="0.2">
      <c r="G51230" s="2"/>
      <c r="H51230" s="22"/>
      <c r="I51230" s="22"/>
      <c r="J51230" s="23"/>
      <c r="K51230" s="23"/>
      <c r="L51230" s="22"/>
      <c r="M51230" s="22"/>
      <c r="O51230" s="1"/>
    </row>
    <row r="51231" spans="7:15" x14ac:dyDescent="0.2">
      <c r="G51231" s="2"/>
      <c r="H51231" s="22"/>
      <c r="I51231" s="22"/>
      <c r="J51231" s="23"/>
      <c r="K51231" s="23"/>
      <c r="L51231" s="22"/>
      <c r="M51231" s="22"/>
      <c r="O51231" s="1"/>
    </row>
    <row r="51232" spans="7:15" x14ac:dyDescent="0.2">
      <c r="G51232" s="2"/>
      <c r="H51232" s="22"/>
      <c r="I51232" s="22"/>
      <c r="J51232" s="23"/>
      <c r="K51232" s="23"/>
      <c r="L51232" s="22"/>
      <c r="M51232" s="22"/>
      <c r="O51232" s="1"/>
    </row>
    <row r="51233" spans="7:15" x14ac:dyDescent="0.2">
      <c r="G51233" s="2"/>
      <c r="H51233" s="22"/>
      <c r="I51233" s="22"/>
      <c r="J51233" s="23"/>
      <c r="K51233" s="23"/>
      <c r="L51233" s="22"/>
      <c r="M51233" s="22"/>
      <c r="O51233" s="1"/>
    </row>
    <row r="51234" spans="7:15" x14ac:dyDescent="0.2">
      <c r="G51234" s="2"/>
      <c r="H51234" s="22"/>
      <c r="I51234" s="22"/>
      <c r="J51234" s="23"/>
      <c r="K51234" s="23"/>
      <c r="L51234" s="22"/>
      <c r="M51234" s="22"/>
      <c r="O51234" s="1"/>
    </row>
    <row r="51235" spans="7:15" x14ac:dyDescent="0.2">
      <c r="G51235" s="2"/>
      <c r="H51235" s="22"/>
      <c r="I51235" s="22"/>
      <c r="J51235" s="23"/>
      <c r="K51235" s="23"/>
      <c r="L51235" s="22"/>
      <c r="M51235" s="22"/>
      <c r="O51235" s="1"/>
    </row>
    <row r="51236" spans="7:15" x14ac:dyDescent="0.2">
      <c r="G51236" s="2"/>
      <c r="H51236" s="22"/>
      <c r="I51236" s="22"/>
      <c r="J51236" s="23"/>
      <c r="K51236" s="23"/>
      <c r="L51236" s="22"/>
      <c r="M51236" s="22"/>
      <c r="O51236" s="1"/>
    </row>
    <row r="51237" spans="7:15" x14ac:dyDescent="0.2">
      <c r="G51237" s="2"/>
      <c r="H51237" s="22"/>
      <c r="I51237" s="22"/>
      <c r="J51237" s="23"/>
      <c r="K51237" s="23"/>
      <c r="L51237" s="22"/>
      <c r="M51237" s="22"/>
      <c r="O51237" s="1"/>
    </row>
    <row r="51238" spans="7:15" x14ac:dyDescent="0.2">
      <c r="G51238" s="2"/>
      <c r="H51238" s="22"/>
      <c r="I51238" s="22"/>
      <c r="J51238" s="23"/>
      <c r="K51238" s="23"/>
      <c r="L51238" s="22"/>
      <c r="M51238" s="22"/>
      <c r="O51238" s="1"/>
    </row>
    <row r="51239" spans="7:15" x14ac:dyDescent="0.2">
      <c r="G51239" s="2"/>
      <c r="H51239" s="22"/>
      <c r="I51239" s="22"/>
      <c r="J51239" s="23"/>
      <c r="K51239" s="23"/>
      <c r="L51239" s="22"/>
      <c r="M51239" s="22"/>
      <c r="O51239" s="1"/>
    </row>
    <row r="51240" spans="7:15" x14ac:dyDescent="0.2">
      <c r="G51240" s="2"/>
      <c r="H51240" s="22"/>
      <c r="I51240" s="22"/>
      <c r="J51240" s="23"/>
      <c r="K51240" s="23"/>
      <c r="L51240" s="22"/>
      <c r="M51240" s="22"/>
      <c r="O51240" s="1"/>
    </row>
    <row r="51241" spans="7:15" x14ac:dyDescent="0.2">
      <c r="G51241" s="2"/>
      <c r="H51241" s="22"/>
      <c r="I51241" s="22"/>
      <c r="J51241" s="23"/>
      <c r="K51241" s="23"/>
      <c r="L51241" s="22"/>
      <c r="M51241" s="22"/>
      <c r="O51241" s="1"/>
    </row>
    <row r="51242" spans="7:15" x14ac:dyDescent="0.2">
      <c r="G51242" s="2"/>
      <c r="H51242" s="22"/>
      <c r="I51242" s="22"/>
      <c r="J51242" s="23"/>
      <c r="K51242" s="23"/>
      <c r="L51242" s="22"/>
      <c r="M51242" s="22"/>
      <c r="O51242" s="1"/>
    </row>
    <row r="51243" spans="7:15" x14ac:dyDescent="0.2">
      <c r="G51243" s="2"/>
      <c r="H51243" s="22"/>
      <c r="I51243" s="22"/>
      <c r="J51243" s="23"/>
      <c r="K51243" s="23"/>
      <c r="L51243" s="22"/>
      <c r="M51243" s="22"/>
      <c r="O51243" s="1"/>
    </row>
    <row r="51244" spans="7:15" x14ac:dyDescent="0.2">
      <c r="G51244" s="2"/>
      <c r="H51244" s="22"/>
      <c r="I51244" s="22"/>
      <c r="J51244" s="23"/>
      <c r="K51244" s="23"/>
      <c r="L51244" s="22"/>
      <c r="M51244" s="22"/>
      <c r="O51244" s="1"/>
    </row>
    <row r="51245" spans="7:15" x14ac:dyDescent="0.2">
      <c r="G51245" s="2"/>
      <c r="H51245" s="22"/>
      <c r="I51245" s="22"/>
      <c r="J51245" s="23"/>
      <c r="K51245" s="23"/>
      <c r="L51245" s="22"/>
      <c r="M51245" s="22"/>
      <c r="O51245" s="1"/>
    </row>
    <row r="51246" spans="7:15" x14ac:dyDescent="0.2">
      <c r="G51246" s="2"/>
      <c r="H51246" s="22"/>
      <c r="I51246" s="22"/>
      <c r="J51246" s="23"/>
      <c r="K51246" s="23"/>
      <c r="L51246" s="22"/>
      <c r="M51246" s="22"/>
      <c r="O51246" s="1"/>
    </row>
    <row r="51247" spans="7:15" x14ac:dyDescent="0.2">
      <c r="G51247" s="2"/>
      <c r="H51247" s="22"/>
      <c r="I51247" s="22"/>
      <c r="J51247" s="23"/>
      <c r="K51247" s="23"/>
      <c r="L51247" s="22"/>
      <c r="M51247" s="22"/>
      <c r="O51247" s="1"/>
    </row>
    <row r="51248" spans="7:15" x14ac:dyDescent="0.2">
      <c r="G51248" s="2"/>
      <c r="H51248" s="22"/>
      <c r="I51248" s="22"/>
      <c r="J51248" s="23"/>
      <c r="K51248" s="23"/>
      <c r="L51248" s="22"/>
      <c r="M51248" s="22"/>
      <c r="O51248" s="1"/>
    </row>
    <row r="51249" spans="7:15" x14ac:dyDescent="0.2">
      <c r="G51249" s="2"/>
      <c r="H51249" s="22"/>
      <c r="I51249" s="22"/>
      <c r="J51249" s="23"/>
      <c r="K51249" s="23"/>
      <c r="L51249" s="22"/>
      <c r="M51249" s="22"/>
      <c r="O51249" s="1"/>
    </row>
    <row r="51250" spans="7:15" x14ac:dyDescent="0.2">
      <c r="G51250" s="2"/>
      <c r="H51250" s="22"/>
      <c r="I51250" s="22"/>
      <c r="J51250" s="23"/>
      <c r="K51250" s="23"/>
      <c r="L51250" s="22"/>
      <c r="M51250" s="22"/>
      <c r="O51250" s="1"/>
    </row>
    <row r="51251" spans="7:15" x14ac:dyDescent="0.2">
      <c r="G51251" s="2"/>
      <c r="H51251" s="22"/>
      <c r="I51251" s="22"/>
      <c r="J51251" s="23"/>
      <c r="K51251" s="23"/>
      <c r="L51251" s="22"/>
      <c r="M51251" s="22"/>
      <c r="O51251" s="1"/>
    </row>
    <row r="51252" spans="7:15" x14ac:dyDescent="0.2">
      <c r="G51252" s="2"/>
      <c r="H51252" s="22"/>
      <c r="I51252" s="22"/>
      <c r="J51252" s="23"/>
      <c r="K51252" s="23"/>
      <c r="L51252" s="22"/>
      <c r="M51252" s="22"/>
      <c r="O51252" s="1"/>
    </row>
    <row r="51253" spans="7:15" x14ac:dyDescent="0.2">
      <c r="G51253" s="2"/>
      <c r="H51253" s="22"/>
      <c r="I51253" s="22"/>
      <c r="J51253" s="23"/>
      <c r="K51253" s="23"/>
      <c r="L51253" s="22"/>
      <c r="M51253" s="22"/>
      <c r="O51253" s="1"/>
    </row>
    <row r="51254" spans="7:15" x14ac:dyDescent="0.2">
      <c r="G51254" s="2"/>
      <c r="H51254" s="22"/>
      <c r="I51254" s="22"/>
      <c r="J51254" s="23"/>
      <c r="K51254" s="23"/>
      <c r="L51254" s="22"/>
      <c r="M51254" s="22"/>
      <c r="O51254" s="1"/>
    </row>
    <row r="51255" spans="7:15" x14ac:dyDescent="0.2">
      <c r="G51255" s="2"/>
      <c r="H51255" s="22"/>
      <c r="I51255" s="22"/>
      <c r="J51255" s="23"/>
      <c r="K51255" s="23"/>
      <c r="L51255" s="22"/>
      <c r="M51255" s="22"/>
      <c r="O51255" s="1"/>
    </row>
    <row r="51256" spans="7:15" x14ac:dyDescent="0.2">
      <c r="G51256" s="2"/>
      <c r="H51256" s="22"/>
      <c r="I51256" s="22"/>
      <c r="J51256" s="23"/>
      <c r="K51256" s="23"/>
      <c r="L51256" s="22"/>
      <c r="M51256" s="22"/>
      <c r="O51256" s="1"/>
    </row>
    <row r="51257" spans="7:15" x14ac:dyDescent="0.2">
      <c r="G51257" s="2"/>
      <c r="H51257" s="22"/>
      <c r="I51257" s="22"/>
      <c r="J51257" s="23"/>
      <c r="K51257" s="23"/>
      <c r="L51257" s="22"/>
      <c r="M51257" s="22"/>
      <c r="O51257" s="1"/>
    </row>
    <row r="51258" spans="7:15" x14ac:dyDescent="0.2">
      <c r="G51258" s="2"/>
      <c r="H51258" s="22"/>
      <c r="I51258" s="22"/>
      <c r="J51258" s="23"/>
      <c r="K51258" s="23"/>
      <c r="L51258" s="22"/>
      <c r="M51258" s="22"/>
      <c r="O51258" s="1"/>
    </row>
    <row r="51259" spans="7:15" x14ac:dyDescent="0.2">
      <c r="G51259" s="2"/>
      <c r="H51259" s="22"/>
      <c r="I51259" s="22"/>
      <c r="J51259" s="23"/>
      <c r="K51259" s="23"/>
      <c r="L51259" s="22"/>
      <c r="M51259" s="22"/>
      <c r="O51259" s="1"/>
    </row>
    <row r="51260" spans="7:15" x14ac:dyDescent="0.2">
      <c r="G51260" s="2"/>
      <c r="H51260" s="22"/>
      <c r="I51260" s="22"/>
      <c r="J51260" s="23"/>
      <c r="K51260" s="23"/>
      <c r="L51260" s="22"/>
      <c r="M51260" s="22"/>
      <c r="O51260" s="1"/>
    </row>
    <row r="51261" spans="7:15" x14ac:dyDescent="0.2">
      <c r="G51261" s="2"/>
      <c r="H51261" s="22"/>
      <c r="I51261" s="22"/>
      <c r="J51261" s="23"/>
      <c r="K51261" s="23"/>
      <c r="L51261" s="22"/>
      <c r="M51261" s="22"/>
      <c r="O51261" s="1"/>
    </row>
    <row r="51262" spans="7:15" x14ac:dyDescent="0.2">
      <c r="G51262" s="2"/>
      <c r="H51262" s="22"/>
      <c r="I51262" s="22"/>
      <c r="J51262" s="23"/>
      <c r="K51262" s="23"/>
      <c r="L51262" s="22"/>
      <c r="M51262" s="22"/>
      <c r="O51262" s="1"/>
    </row>
    <row r="51263" spans="7:15" x14ac:dyDescent="0.2">
      <c r="G51263" s="2"/>
      <c r="H51263" s="22"/>
      <c r="I51263" s="22"/>
      <c r="J51263" s="23"/>
      <c r="K51263" s="23"/>
      <c r="L51263" s="22"/>
      <c r="M51263" s="22"/>
      <c r="O51263" s="1"/>
    </row>
    <row r="51264" spans="7:15" x14ac:dyDescent="0.2">
      <c r="G51264" s="2"/>
      <c r="H51264" s="22"/>
      <c r="I51264" s="22"/>
      <c r="J51264" s="23"/>
      <c r="K51264" s="23"/>
      <c r="L51264" s="22"/>
      <c r="M51264" s="22"/>
      <c r="O51264" s="1"/>
    </row>
    <row r="51265" spans="7:15" x14ac:dyDescent="0.2">
      <c r="G51265" s="2"/>
      <c r="H51265" s="22"/>
      <c r="I51265" s="22"/>
      <c r="J51265" s="23"/>
      <c r="K51265" s="23"/>
      <c r="L51265" s="22"/>
      <c r="M51265" s="22"/>
      <c r="O51265" s="1"/>
    </row>
    <row r="51266" spans="7:15" x14ac:dyDescent="0.2">
      <c r="G51266" s="2"/>
      <c r="H51266" s="22"/>
      <c r="I51266" s="22"/>
      <c r="J51266" s="23"/>
      <c r="K51266" s="23"/>
      <c r="L51266" s="22"/>
      <c r="M51266" s="22"/>
      <c r="O51266" s="1"/>
    </row>
    <row r="51267" spans="7:15" x14ac:dyDescent="0.2">
      <c r="G51267" s="2"/>
      <c r="H51267" s="22"/>
      <c r="I51267" s="22"/>
      <c r="J51267" s="23"/>
      <c r="K51267" s="23"/>
      <c r="L51267" s="22"/>
      <c r="M51267" s="22"/>
      <c r="O51267" s="1"/>
    </row>
    <row r="51268" spans="7:15" x14ac:dyDescent="0.2">
      <c r="G51268" s="2"/>
      <c r="H51268" s="22"/>
      <c r="I51268" s="22"/>
      <c r="J51268" s="23"/>
      <c r="K51268" s="23"/>
      <c r="L51268" s="22"/>
      <c r="M51268" s="22"/>
      <c r="O51268" s="1"/>
    </row>
    <row r="51269" spans="7:15" x14ac:dyDescent="0.2">
      <c r="G51269" s="2"/>
      <c r="H51269" s="22"/>
      <c r="I51269" s="22"/>
      <c r="J51269" s="23"/>
      <c r="K51269" s="23"/>
      <c r="L51269" s="22"/>
      <c r="M51269" s="22"/>
      <c r="O51269" s="1"/>
    </row>
    <row r="51270" spans="7:15" x14ac:dyDescent="0.2">
      <c r="G51270" s="2"/>
      <c r="H51270" s="22"/>
      <c r="I51270" s="22"/>
      <c r="J51270" s="23"/>
      <c r="K51270" s="23"/>
      <c r="L51270" s="22"/>
      <c r="M51270" s="22"/>
      <c r="O51270" s="1"/>
    </row>
    <row r="51271" spans="7:15" x14ac:dyDescent="0.2">
      <c r="G51271" s="2"/>
      <c r="H51271" s="22"/>
      <c r="I51271" s="22"/>
      <c r="J51271" s="23"/>
      <c r="K51271" s="23"/>
      <c r="L51271" s="22"/>
      <c r="M51271" s="22"/>
      <c r="O51271" s="1"/>
    </row>
    <row r="51272" spans="7:15" x14ac:dyDescent="0.2">
      <c r="G51272" s="2"/>
      <c r="H51272" s="22"/>
      <c r="I51272" s="22"/>
      <c r="J51272" s="23"/>
      <c r="K51272" s="23"/>
      <c r="L51272" s="22"/>
      <c r="M51272" s="22"/>
      <c r="O51272" s="1"/>
    </row>
    <row r="51273" spans="7:15" x14ac:dyDescent="0.2">
      <c r="G51273" s="2"/>
      <c r="H51273" s="22"/>
      <c r="I51273" s="22"/>
      <c r="J51273" s="23"/>
      <c r="K51273" s="23"/>
      <c r="L51273" s="22"/>
      <c r="M51273" s="22"/>
      <c r="O51273" s="1"/>
    </row>
    <row r="51274" spans="7:15" x14ac:dyDescent="0.2">
      <c r="G51274" s="2"/>
      <c r="H51274" s="22"/>
      <c r="I51274" s="22"/>
      <c r="J51274" s="23"/>
      <c r="K51274" s="23"/>
      <c r="L51274" s="22"/>
      <c r="M51274" s="22"/>
      <c r="O51274" s="1"/>
    </row>
    <row r="51275" spans="7:15" x14ac:dyDescent="0.2">
      <c r="G51275" s="2"/>
      <c r="H51275" s="22"/>
      <c r="I51275" s="22"/>
      <c r="J51275" s="23"/>
      <c r="K51275" s="23"/>
      <c r="L51275" s="22"/>
      <c r="M51275" s="22"/>
      <c r="O51275" s="1"/>
    </row>
    <row r="51276" spans="7:15" x14ac:dyDescent="0.2">
      <c r="G51276" s="2"/>
      <c r="H51276" s="22"/>
      <c r="I51276" s="22"/>
      <c r="J51276" s="23"/>
      <c r="K51276" s="23"/>
      <c r="L51276" s="22"/>
      <c r="M51276" s="22"/>
      <c r="O51276" s="1"/>
    </row>
    <row r="51277" spans="7:15" x14ac:dyDescent="0.2">
      <c r="G51277" s="2"/>
      <c r="H51277" s="22"/>
      <c r="I51277" s="22"/>
      <c r="J51277" s="23"/>
      <c r="K51277" s="23"/>
      <c r="L51277" s="22"/>
      <c r="M51277" s="22"/>
      <c r="O51277" s="1"/>
    </row>
    <row r="51278" spans="7:15" x14ac:dyDescent="0.2">
      <c r="G51278" s="2"/>
      <c r="H51278" s="22"/>
      <c r="I51278" s="22"/>
      <c r="J51278" s="23"/>
      <c r="K51278" s="23"/>
      <c r="L51278" s="22"/>
      <c r="M51278" s="22"/>
      <c r="O51278" s="1"/>
    </row>
    <row r="51279" spans="7:15" x14ac:dyDescent="0.2">
      <c r="G51279" s="2"/>
      <c r="H51279" s="22"/>
      <c r="I51279" s="22"/>
      <c r="J51279" s="23"/>
      <c r="K51279" s="23"/>
      <c r="L51279" s="22"/>
      <c r="M51279" s="22"/>
      <c r="O51279" s="1"/>
    </row>
    <row r="51280" spans="7:15" x14ac:dyDescent="0.2">
      <c r="G51280" s="2"/>
      <c r="H51280" s="22"/>
      <c r="I51280" s="22"/>
      <c r="J51280" s="23"/>
      <c r="K51280" s="23"/>
      <c r="L51280" s="22"/>
      <c r="M51280" s="22"/>
      <c r="O51280" s="1"/>
    </row>
    <row r="51281" spans="7:15" x14ac:dyDescent="0.2">
      <c r="G51281" s="2"/>
      <c r="H51281" s="22"/>
      <c r="I51281" s="22"/>
      <c r="J51281" s="23"/>
      <c r="K51281" s="23"/>
      <c r="L51281" s="22"/>
      <c r="M51281" s="22"/>
      <c r="O51281" s="1"/>
    </row>
    <row r="51282" spans="7:15" x14ac:dyDescent="0.2">
      <c r="G51282" s="2"/>
      <c r="H51282" s="22"/>
      <c r="I51282" s="22"/>
      <c r="J51282" s="23"/>
      <c r="K51282" s="23"/>
      <c r="L51282" s="22"/>
      <c r="M51282" s="22"/>
      <c r="O51282" s="1"/>
    </row>
    <row r="51283" spans="7:15" x14ac:dyDescent="0.2">
      <c r="G51283" s="2"/>
      <c r="H51283" s="22"/>
      <c r="I51283" s="22"/>
      <c r="J51283" s="23"/>
      <c r="K51283" s="23"/>
      <c r="L51283" s="22"/>
      <c r="M51283" s="22"/>
      <c r="O51283" s="1"/>
    </row>
    <row r="51284" spans="7:15" x14ac:dyDescent="0.2">
      <c r="G51284" s="2"/>
      <c r="H51284" s="22"/>
      <c r="I51284" s="22"/>
      <c r="J51284" s="23"/>
      <c r="K51284" s="23"/>
      <c r="L51284" s="22"/>
      <c r="M51284" s="22"/>
      <c r="O51284" s="1"/>
    </row>
    <row r="51285" spans="7:15" x14ac:dyDescent="0.2">
      <c r="G51285" s="2"/>
      <c r="H51285" s="22"/>
      <c r="I51285" s="22"/>
      <c r="J51285" s="23"/>
      <c r="K51285" s="23"/>
      <c r="L51285" s="22"/>
      <c r="M51285" s="22"/>
      <c r="O51285" s="1"/>
    </row>
    <row r="51286" spans="7:15" x14ac:dyDescent="0.2">
      <c r="G51286" s="2"/>
      <c r="H51286" s="22"/>
      <c r="I51286" s="22"/>
      <c r="J51286" s="23"/>
      <c r="K51286" s="23"/>
      <c r="L51286" s="22"/>
      <c r="M51286" s="22"/>
      <c r="O51286" s="1"/>
    </row>
    <row r="51287" spans="7:15" x14ac:dyDescent="0.2">
      <c r="G51287" s="2"/>
      <c r="H51287" s="22"/>
      <c r="I51287" s="22"/>
      <c r="J51287" s="23"/>
      <c r="K51287" s="23"/>
      <c r="L51287" s="22"/>
      <c r="M51287" s="22"/>
      <c r="O51287" s="1"/>
    </row>
    <row r="51288" spans="7:15" x14ac:dyDescent="0.2">
      <c r="G51288" s="2"/>
      <c r="H51288" s="22"/>
      <c r="I51288" s="22"/>
      <c r="J51288" s="23"/>
      <c r="K51288" s="23"/>
      <c r="L51288" s="22"/>
      <c r="M51288" s="22"/>
      <c r="O51288" s="1"/>
    </row>
    <row r="51289" spans="7:15" x14ac:dyDescent="0.2">
      <c r="G51289" s="2"/>
      <c r="H51289" s="22"/>
      <c r="I51289" s="22"/>
      <c r="J51289" s="23"/>
      <c r="K51289" s="23"/>
      <c r="L51289" s="22"/>
      <c r="M51289" s="22"/>
      <c r="O51289" s="1"/>
    </row>
    <row r="51290" spans="7:15" x14ac:dyDescent="0.2">
      <c r="G51290" s="2"/>
      <c r="H51290" s="22"/>
      <c r="I51290" s="22"/>
      <c r="J51290" s="23"/>
      <c r="K51290" s="23"/>
      <c r="L51290" s="22"/>
      <c r="M51290" s="22"/>
      <c r="O51290" s="1"/>
    </row>
    <row r="51291" spans="7:15" x14ac:dyDescent="0.2">
      <c r="G51291" s="2"/>
      <c r="H51291" s="22"/>
      <c r="I51291" s="22"/>
      <c r="J51291" s="23"/>
      <c r="K51291" s="23"/>
      <c r="L51291" s="22"/>
      <c r="M51291" s="22"/>
      <c r="O51291" s="1"/>
    </row>
    <row r="51292" spans="7:15" x14ac:dyDescent="0.2">
      <c r="G51292" s="2"/>
      <c r="H51292" s="22"/>
      <c r="I51292" s="22"/>
      <c r="J51292" s="23"/>
      <c r="K51292" s="23"/>
      <c r="L51292" s="22"/>
      <c r="M51292" s="22"/>
      <c r="O51292" s="1"/>
    </row>
    <row r="51293" spans="7:15" x14ac:dyDescent="0.2">
      <c r="G51293" s="2"/>
      <c r="H51293" s="22"/>
      <c r="I51293" s="22"/>
      <c r="J51293" s="23"/>
      <c r="K51293" s="23"/>
      <c r="L51293" s="22"/>
      <c r="M51293" s="22"/>
      <c r="O51293" s="1"/>
    </row>
    <row r="51294" spans="7:15" x14ac:dyDescent="0.2">
      <c r="G51294" s="2"/>
      <c r="H51294" s="22"/>
      <c r="I51294" s="22"/>
      <c r="J51294" s="23"/>
      <c r="K51294" s="23"/>
      <c r="L51294" s="22"/>
      <c r="M51294" s="22"/>
      <c r="O51294" s="1"/>
    </row>
    <row r="51295" spans="7:15" x14ac:dyDescent="0.2">
      <c r="G51295" s="2"/>
      <c r="H51295" s="22"/>
      <c r="I51295" s="22"/>
      <c r="J51295" s="23"/>
      <c r="K51295" s="23"/>
      <c r="L51295" s="22"/>
      <c r="M51295" s="22"/>
      <c r="O51295" s="1"/>
    </row>
    <row r="51296" spans="7:15" x14ac:dyDescent="0.2">
      <c r="G51296" s="2"/>
      <c r="H51296" s="22"/>
      <c r="I51296" s="22"/>
      <c r="J51296" s="23"/>
      <c r="K51296" s="23"/>
      <c r="L51296" s="22"/>
      <c r="M51296" s="22"/>
      <c r="O51296" s="1"/>
    </row>
    <row r="51297" spans="7:15" x14ac:dyDescent="0.2">
      <c r="G51297" s="2"/>
      <c r="H51297" s="22"/>
      <c r="I51297" s="22"/>
      <c r="J51297" s="23"/>
      <c r="K51297" s="23"/>
      <c r="L51297" s="22"/>
      <c r="M51297" s="22"/>
      <c r="O51297" s="1"/>
    </row>
    <row r="51298" spans="7:15" x14ac:dyDescent="0.2">
      <c r="G51298" s="2"/>
      <c r="H51298" s="22"/>
      <c r="I51298" s="22"/>
      <c r="J51298" s="23"/>
      <c r="K51298" s="23"/>
      <c r="L51298" s="22"/>
      <c r="M51298" s="22"/>
      <c r="O51298" s="1"/>
    </row>
    <row r="51299" spans="7:15" x14ac:dyDescent="0.2">
      <c r="G51299" s="2"/>
      <c r="H51299" s="22"/>
      <c r="I51299" s="22"/>
      <c r="J51299" s="23"/>
      <c r="K51299" s="23"/>
      <c r="L51299" s="22"/>
      <c r="M51299" s="22"/>
      <c r="O51299" s="1"/>
    </row>
    <row r="51300" spans="7:15" x14ac:dyDescent="0.2">
      <c r="G51300" s="2"/>
      <c r="H51300" s="22"/>
      <c r="I51300" s="22"/>
      <c r="J51300" s="23"/>
      <c r="K51300" s="23"/>
      <c r="L51300" s="22"/>
      <c r="M51300" s="22"/>
      <c r="O51300" s="1"/>
    </row>
    <row r="51301" spans="7:15" x14ac:dyDescent="0.2">
      <c r="G51301" s="2"/>
      <c r="H51301" s="22"/>
      <c r="I51301" s="22"/>
      <c r="J51301" s="23"/>
      <c r="K51301" s="23"/>
      <c r="L51301" s="22"/>
      <c r="M51301" s="22"/>
      <c r="O51301" s="1"/>
    </row>
    <row r="51302" spans="7:15" x14ac:dyDescent="0.2">
      <c r="G51302" s="2"/>
      <c r="H51302" s="22"/>
      <c r="I51302" s="22"/>
      <c r="J51302" s="23"/>
      <c r="K51302" s="23"/>
      <c r="L51302" s="22"/>
      <c r="M51302" s="22"/>
      <c r="O51302" s="1"/>
    </row>
    <row r="51303" spans="7:15" x14ac:dyDescent="0.2">
      <c r="G51303" s="2"/>
      <c r="H51303" s="22"/>
      <c r="I51303" s="22"/>
      <c r="J51303" s="23"/>
      <c r="K51303" s="23"/>
      <c r="L51303" s="22"/>
      <c r="M51303" s="22"/>
      <c r="O51303" s="1"/>
    </row>
    <row r="51304" spans="7:15" x14ac:dyDescent="0.2">
      <c r="G51304" s="2"/>
      <c r="H51304" s="22"/>
      <c r="I51304" s="22"/>
      <c r="J51304" s="23"/>
      <c r="K51304" s="23"/>
      <c r="L51304" s="22"/>
      <c r="M51304" s="22"/>
      <c r="O51304" s="1"/>
    </row>
    <row r="51305" spans="7:15" x14ac:dyDescent="0.2">
      <c r="G51305" s="2"/>
      <c r="H51305" s="22"/>
      <c r="I51305" s="22"/>
      <c r="J51305" s="23"/>
      <c r="K51305" s="23"/>
      <c r="L51305" s="22"/>
      <c r="M51305" s="22"/>
      <c r="O51305" s="1"/>
    </row>
    <row r="51306" spans="7:15" x14ac:dyDescent="0.2">
      <c r="G51306" s="2"/>
      <c r="H51306" s="22"/>
      <c r="I51306" s="22"/>
      <c r="J51306" s="23"/>
      <c r="K51306" s="23"/>
      <c r="L51306" s="22"/>
      <c r="M51306" s="22"/>
      <c r="O51306" s="1"/>
    </row>
    <row r="51307" spans="7:15" x14ac:dyDescent="0.2">
      <c r="G51307" s="2"/>
      <c r="H51307" s="22"/>
      <c r="I51307" s="22"/>
      <c r="J51307" s="23"/>
      <c r="K51307" s="23"/>
      <c r="L51307" s="22"/>
      <c r="M51307" s="22"/>
      <c r="O51307" s="1"/>
    </row>
    <row r="51308" spans="7:15" x14ac:dyDescent="0.2">
      <c r="G51308" s="2"/>
      <c r="H51308" s="22"/>
      <c r="I51308" s="22"/>
      <c r="J51308" s="23"/>
      <c r="K51308" s="23"/>
      <c r="L51308" s="22"/>
      <c r="M51308" s="22"/>
      <c r="O51308" s="1"/>
    </row>
    <row r="51309" spans="7:15" x14ac:dyDescent="0.2">
      <c r="G51309" s="2"/>
      <c r="H51309" s="22"/>
      <c r="I51309" s="22"/>
      <c r="J51309" s="23"/>
      <c r="K51309" s="23"/>
      <c r="L51309" s="22"/>
      <c r="M51309" s="22"/>
      <c r="O51309" s="1"/>
    </row>
    <row r="51310" spans="7:15" x14ac:dyDescent="0.2">
      <c r="G51310" s="2"/>
      <c r="H51310" s="22"/>
      <c r="I51310" s="22"/>
      <c r="J51310" s="23"/>
      <c r="K51310" s="23"/>
      <c r="L51310" s="22"/>
      <c r="M51310" s="22"/>
      <c r="O51310" s="1"/>
    </row>
    <row r="51311" spans="7:15" x14ac:dyDescent="0.2">
      <c r="G51311" s="2"/>
      <c r="H51311" s="22"/>
      <c r="I51311" s="22"/>
      <c r="J51311" s="23"/>
      <c r="K51311" s="23"/>
      <c r="L51311" s="22"/>
      <c r="M51311" s="22"/>
      <c r="O51311" s="1"/>
    </row>
    <row r="51312" spans="7:15" x14ac:dyDescent="0.2">
      <c r="G51312" s="2"/>
      <c r="H51312" s="22"/>
      <c r="I51312" s="22"/>
      <c r="J51312" s="23"/>
      <c r="K51312" s="23"/>
      <c r="L51312" s="22"/>
      <c r="M51312" s="22"/>
      <c r="O51312" s="1"/>
    </row>
    <row r="51313" spans="7:15" x14ac:dyDescent="0.2">
      <c r="G51313" s="2"/>
      <c r="H51313" s="22"/>
      <c r="I51313" s="22"/>
      <c r="J51313" s="23"/>
      <c r="K51313" s="23"/>
      <c r="L51313" s="22"/>
      <c r="M51313" s="22"/>
      <c r="O51313" s="1"/>
    </row>
    <row r="51314" spans="7:15" x14ac:dyDescent="0.2">
      <c r="G51314" s="2"/>
      <c r="H51314" s="22"/>
      <c r="I51314" s="22"/>
      <c r="J51314" s="23"/>
      <c r="K51314" s="23"/>
      <c r="L51314" s="22"/>
      <c r="M51314" s="22"/>
      <c r="O51314" s="1"/>
    </row>
    <row r="51315" spans="7:15" x14ac:dyDescent="0.2">
      <c r="G51315" s="2"/>
      <c r="H51315" s="22"/>
      <c r="I51315" s="22"/>
      <c r="J51315" s="23"/>
      <c r="K51315" s="23"/>
      <c r="L51315" s="22"/>
      <c r="M51315" s="22"/>
      <c r="O51315" s="1"/>
    </row>
    <row r="51316" spans="7:15" x14ac:dyDescent="0.2">
      <c r="G51316" s="2"/>
      <c r="H51316" s="22"/>
      <c r="I51316" s="22"/>
      <c r="J51316" s="23"/>
      <c r="K51316" s="23"/>
      <c r="L51316" s="22"/>
      <c r="M51316" s="22"/>
      <c r="O51316" s="1"/>
    </row>
    <row r="51317" spans="7:15" x14ac:dyDescent="0.2">
      <c r="G51317" s="2"/>
      <c r="H51317" s="22"/>
      <c r="I51317" s="22"/>
      <c r="J51317" s="23"/>
      <c r="K51317" s="23"/>
      <c r="L51317" s="22"/>
      <c r="M51317" s="22"/>
      <c r="O51317" s="1"/>
    </row>
    <row r="51318" spans="7:15" x14ac:dyDescent="0.2">
      <c r="G51318" s="2"/>
      <c r="H51318" s="22"/>
      <c r="I51318" s="22"/>
      <c r="J51318" s="23"/>
      <c r="K51318" s="23"/>
      <c r="L51318" s="22"/>
      <c r="M51318" s="22"/>
      <c r="O51318" s="1"/>
    </row>
    <row r="51319" spans="7:15" x14ac:dyDescent="0.2">
      <c r="G51319" s="2"/>
      <c r="H51319" s="22"/>
      <c r="I51319" s="22"/>
      <c r="J51319" s="23"/>
      <c r="K51319" s="23"/>
      <c r="L51319" s="22"/>
      <c r="M51319" s="22"/>
      <c r="O51319" s="1"/>
    </row>
    <row r="51320" spans="7:15" x14ac:dyDescent="0.2">
      <c r="G51320" s="2"/>
      <c r="H51320" s="22"/>
      <c r="I51320" s="22"/>
      <c r="J51320" s="23"/>
      <c r="K51320" s="23"/>
      <c r="L51320" s="22"/>
      <c r="M51320" s="22"/>
      <c r="O51320" s="1"/>
    </row>
    <row r="51321" spans="7:15" x14ac:dyDescent="0.2">
      <c r="G51321" s="2"/>
      <c r="H51321" s="22"/>
      <c r="I51321" s="22"/>
      <c r="J51321" s="23"/>
      <c r="K51321" s="23"/>
      <c r="L51321" s="22"/>
      <c r="M51321" s="22"/>
      <c r="O51321" s="1"/>
    </row>
    <row r="51322" spans="7:15" x14ac:dyDescent="0.2">
      <c r="G51322" s="2"/>
      <c r="H51322" s="22"/>
      <c r="I51322" s="22"/>
      <c r="J51322" s="23"/>
      <c r="K51322" s="23"/>
      <c r="L51322" s="22"/>
      <c r="M51322" s="22"/>
      <c r="O51322" s="1"/>
    </row>
    <row r="51323" spans="7:15" x14ac:dyDescent="0.2">
      <c r="G51323" s="2"/>
      <c r="H51323" s="22"/>
      <c r="I51323" s="22"/>
      <c r="J51323" s="23"/>
      <c r="K51323" s="23"/>
      <c r="L51323" s="22"/>
      <c r="M51323" s="22"/>
      <c r="O51323" s="1"/>
    </row>
    <row r="51324" spans="7:15" x14ac:dyDescent="0.2">
      <c r="G51324" s="2"/>
      <c r="H51324" s="22"/>
      <c r="I51324" s="22"/>
      <c r="J51324" s="23"/>
      <c r="K51324" s="23"/>
      <c r="L51324" s="22"/>
      <c r="M51324" s="22"/>
      <c r="O51324" s="1"/>
    </row>
    <row r="51325" spans="7:15" x14ac:dyDescent="0.2">
      <c r="G51325" s="2"/>
      <c r="H51325" s="22"/>
      <c r="I51325" s="22"/>
      <c r="J51325" s="23"/>
      <c r="K51325" s="23"/>
      <c r="L51325" s="22"/>
      <c r="M51325" s="22"/>
      <c r="O51325" s="1"/>
    </row>
    <row r="51326" spans="7:15" x14ac:dyDescent="0.2">
      <c r="G51326" s="2"/>
      <c r="H51326" s="22"/>
      <c r="I51326" s="22"/>
      <c r="J51326" s="23"/>
      <c r="K51326" s="23"/>
      <c r="L51326" s="22"/>
      <c r="M51326" s="22"/>
      <c r="O51326" s="1"/>
    </row>
    <row r="51327" spans="7:15" x14ac:dyDescent="0.2">
      <c r="G51327" s="2"/>
      <c r="H51327" s="22"/>
      <c r="I51327" s="22"/>
      <c r="J51327" s="23"/>
      <c r="K51327" s="23"/>
      <c r="L51327" s="22"/>
      <c r="M51327" s="22"/>
      <c r="O51327" s="1"/>
    </row>
    <row r="51328" spans="7:15" x14ac:dyDescent="0.2">
      <c r="G51328" s="2"/>
      <c r="H51328" s="22"/>
      <c r="I51328" s="22"/>
      <c r="J51328" s="23"/>
      <c r="K51328" s="23"/>
      <c r="L51328" s="22"/>
      <c r="M51328" s="22"/>
      <c r="O51328" s="1"/>
    </row>
    <row r="51329" spans="7:15" x14ac:dyDescent="0.2">
      <c r="G51329" s="2"/>
      <c r="H51329" s="22"/>
      <c r="I51329" s="22"/>
      <c r="J51329" s="23"/>
      <c r="K51329" s="23"/>
      <c r="L51329" s="22"/>
      <c r="M51329" s="22"/>
      <c r="O51329" s="1"/>
    </row>
    <row r="51330" spans="7:15" x14ac:dyDescent="0.2">
      <c r="G51330" s="2"/>
      <c r="H51330" s="22"/>
      <c r="I51330" s="22"/>
      <c r="J51330" s="23"/>
      <c r="K51330" s="23"/>
      <c r="L51330" s="22"/>
      <c r="M51330" s="22"/>
      <c r="O51330" s="1"/>
    </row>
    <row r="51331" spans="7:15" x14ac:dyDescent="0.2">
      <c r="G51331" s="2"/>
      <c r="H51331" s="22"/>
      <c r="I51331" s="22"/>
      <c r="J51331" s="23"/>
      <c r="K51331" s="23"/>
      <c r="L51331" s="22"/>
      <c r="M51331" s="22"/>
      <c r="O51331" s="1"/>
    </row>
    <row r="51332" spans="7:15" x14ac:dyDescent="0.2">
      <c r="G51332" s="2"/>
      <c r="H51332" s="22"/>
      <c r="I51332" s="22"/>
      <c r="J51332" s="23"/>
      <c r="K51332" s="23"/>
      <c r="L51332" s="22"/>
      <c r="M51332" s="22"/>
      <c r="O51332" s="1"/>
    </row>
    <row r="51333" spans="7:15" x14ac:dyDescent="0.2">
      <c r="G51333" s="2"/>
      <c r="H51333" s="22"/>
      <c r="I51333" s="22"/>
      <c r="J51333" s="23"/>
      <c r="K51333" s="23"/>
      <c r="L51333" s="22"/>
      <c r="M51333" s="22"/>
      <c r="O51333" s="1"/>
    </row>
    <row r="51334" spans="7:15" x14ac:dyDescent="0.2">
      <c r="G51334" s="2"/>
      <c r="H51334" s="22"/>
      <c r="I51334" s="22"/>
      <c r="J51334" s="23"/>
      <c r="K51334" s="23"/>
      <c r="L51334" s="22"/>
      <c r="M51334" s="22"/>
      <c r="O51334" s="1"/>
    </row>
    <row r="51335" spans="7:15" x14ac:dyDescent="0.2">
      <c r="G51335" s="2"/>
      <c r="H51335" s="22"/>
      <c r="I51335" s="22"/>
      <c r="J51335" s="23"/>
      <c r="K51335" s="23"/>
      <c r="L51335" s="22"/>
      <c r="M51335" s="22"/>
      <c r="O51335" s="1"/>
    </row>
    <row r="51336" spans="7:15" x14ac:dyDescent="0.2">
      <c r="G51336" s="2"/>
      <c r="H51336" s="22"/>
      <c r="I51336" s="22"/>
      <c r="J51336" s="23"/>
      <c r="K51336" s="23"/>
      <c r="L51336" s="22"/>
      <c r="M51336" s="22"/>
      <c r="O51336" s="1"/>
    </row>
    <row r="51337" spans="7:15" x14ac:dyDescent="0.2">
      <c r="G51337" s="2"/>
      <c r="H51337" s="22"/>
      <c r="I51337" s="22"/>
      <c r="J51337" s="23"/>
      <c r="K51337" s="23"/>
      <c r="L51337" s="22"/>
      <c r="M51337" s="22"/>
      <c r="O51337" s="1"/>
    </row>
    <row r="51338" spans="7:15" x14ac:dyDescent="0.2">
      <c r="G51338" s="2"/>
      <c r="H51338" s="22"/>
      <c r="I51338" s="22"/>
      <c r="J51338" s="23"/>
      <c r="K51338" s="23"/>
      <c r="L51338" s="22"/>
      <c r="M51338" s="22"/>
      <c r="O51338" s="1"/>
    </row>
    <row r="51339" spans="7:15" x14ac:dyDescent="0.2">
      <c r="G51339" s="2"/>
      <c r="H51339" s="22"/>
      <c r="I51339" s="22"/>
      <c r="J51339" s="23"/>
      <c r="K51339" s="23"/>
      <c r="L51339" s="22"/>
      <c r="M51339" s="22"/>
      <c r="O51339" s="1"/>
    </row>
    <row r="51340" spans="7:15" x14ac:dyDescent="0.2">
      <c r="G51340" s="2"/>
      <c r="H51340" s="22"/>
      <c r="I51340" s="22"/>
      <c r="J51340" s="23"/>
      <c r="K51340" s="23"/>
      <c r="L51340" s="22"/>
      <c r="M51340" s="22"/>
      <c r="O51340" s="1"/>
    </row>
    <row r="51341" spans="7:15" x14ac:dyDescent="0.2">
      <c r="G51341" s="2"/>
      <c r="H51341" s="22"/>
      <c r="I51341" s="22"/>
      <c r="J51341" s="23"/>
      <c r="K51341" s="23"/>
      <c r="L51341" s="22"/>
      <c r="M51341" s="22"/>
      <c r="O51341" s="1"/>
    </row>
    <row r="51342" spans="7:15" x14ac:dyDescent="0.2">
      <c r="G51342" s="2"/>
      <c r="H51342" s="22"/>
      <c r="I51342" s="22"/>
      <c r="J51342" s="23"/>
      <c r="K51342" s="23"/>
      <c r="L51342" s="22"/>
      <c r="M51342" s="22"/>
      <c r="O51342" s="1"/>
    </row>
    <row r="51343" spans="7:15" x14ac:dyDescent="0.2">
      <c r="G51343" s="2"/>
      <c r="H51343" s="22"/>
      <c r="I51343" s="22"/>
      <c r="J51343" s="23"/>
      <c r="K51343" s="23"/>
      <c r="L51343" s="22"/>
      <c r="M51343" s="22"/>
      <c r="O51343" s="1"/>
    </row>
    <row r="51344" spans="7:15" x14ac:dyDescent="0.2">
      <c r="G51344" s="2"/>
      <c r="H51344" s="22"/>
      <c r="I51344" s="22"/>
      <c r="J51344" s="23"/>
      <c r="K51344" s="23"/>
      <c r="L51344" s="22"/>
      <c r="M51344" s="22"/>
      <c r="O51344" s="1"/>
    </row>
    <row r="51345" spans="7:15" x14ac:dyDescent="0.2">
      <c r="G51345" s="2"/>
      <c r="H51345" s="22"/>
      <c r="I51345" s="22"/>
      <c r="J51345" s="23"/>
      <c r="K51345" s="23"/>
      <c r="L51345" s="22"/>
      <c r="M51345" s="22"/>
      <c r="O51345" s="1"/>
    </row>
    <row r="51346" spans="7:15" x14ac:dyDescent="0.2">
      <c r="G51346" s="2"/>
      <c r="H51346" s="22"/>
      <c r="I51346" s="22"/>
      <c r="J51346" s="23"/>
      <c r="K51346" s="23"/>
      <c r="L51346" s="22"/>
      <c r="M51346" s="22"/>
      <c r="O51346" s="1"/>
    </row>
    <row r="51347" spans="7:15" x14ac:dyDescent="0.2">
      <c r="G51347" s="2"/>
      <c r="H51347" s="22"/>
      <c r="I51347" s="22"/>
      <c r="J51347" s="23"/>
      <c r="K51347" s="23"/>
      <c r="L51347" s="22"/>
      <c r="M51347" s="22"/>
      <c r="O51347" s="1"/>
    </row>
    <row r="51348" spans="7:15" x14ac:dyDescent="0.2">
      <c r="G51348" s="2"/>
      <c r="H51348" s="22"/>
      <c r="I51348" s="22"/>
      <c r="J51348" s="23"/>
      <c r="K51348" s="23"/>
      <c r="L51348" s="22"/>
      <c r="M51348" s="22"/>
      <c r="O51348" s="1"/>
    </row>
    <row r="51349" spans="7:15" x14ac:dyDescent="0.2">
      <c r="G51349" s="2"/>
      <c r="H51349" s="22"/>
      <c r="I51349" s="22"/>
      <c r="J51349" s="23"/>
      <c r="K51349" s="23"/>
      <c r="L51349" s="22"/>
      <c r="M51349" s="22"/>
      <c r="O51349" s="1"/>
    </row>
    <row r="51350" spans="7:15" x14ac:dyDescent="0.2">
      <c r="G51350" s="2"/>
      <c r="H51350" s="22"/>
      <c r="I51350" s="22"/>
      <c r="J51350" s="23"/>
      <c r="K51350" s="23"/>
      <c r="L51350" s="22"/>
      <c r="M51350" s="22"/>
      <c r="O51350" s="1"/>
    </row>
    <row r="51351" spans="7:15" x14ac:dyDescent="0.2">
      <c r="G51351" s="2"/>
      <c r="H51351" s="22"/>
      <c r="I51351" s="22"/>
      <c r="J51351" s="23"/>
      <c r="K51351" s="23"/>
      <c r="L51351" s="22"/>
      <c r="M51351" s="22"/>
      <c r="O51351" s="1"/>
    </row>
    <row r="51352" spans="7:15" x14ac:dyDescent="0.2">
      <c r="G51352" s="2"/>
      <c r="H51352" s="22"/>
      <c r="I51352" s="22"/>
      <c r="J51352" s="23"/>
      <c r="K51352" s="23"/>
      <c r="L51352" s="22"/>
      <c r="M51352" s="22"/>
      <c r="O51352" s="1"/>
    </row>
    <row r="51353" spans="7:15" x14ac:dyDescent="0.2">
      <c r="G51353" s="2"/>
      <c r="H51353" s="22"/>
      <c r="I51353" s="22"/>
      <c r="J51353" s="23"/>
      <c r="K51353" s="23"/>
      <c r="L51353" s="22"/>
      <c r="M51353" s="22"/>
      <c r="O51353" s="1"/>
    </row>
    <row r="51354" spans="7:15" x14ac:dyDescent="0.2">
      <c r="G51354" s="2"/>
      <c r="H51354" s="22"/>
      <c r="I51354" s="22"/>
      <c r="J51354" s="23"/>
      <c r="K51354" s="23"/>
      <c r="L51354" s="22"/>
      <c r="M51354" s="22"/>
      <c r="O51354" s="1"/>
    </row>
    <row r="51355" spans="7:15" x14ac:dyDescent="0.2">
      <c r="G51355" s="2"/>
      <c r="H51355" s="22"/>
      <c r="I51355" s="22"/>
      <c r="J51355" s="23"/>
      <c r="K51355" s="23"/>
      <c r="L51355" s="22"/>
      <c r="M51355" s="22"/>
      <c r="O51355" s="1"/>
    </row>
    <row r="51356" spans="7:15" x14ac:dyDescent="0.2">
      <c r="G51356" s="2"/>
      <c r="H51356" s="22"/>
      <c r="I51356" s="22"/>
      <c r="J51356" s="23"/>
      <c r="K51356" s="23"/>
      <c r="L51356" s="22"/>
      <c r="M51356" s="22"/>
      <c r="O51356" s="1"/>
    </row>
    <row r="51357" spans="7:15" x14ac:dyDescent="0.2">
      <c r="G51357" s="2"/>
      <c r="H51357" s="22"/>
      <c r="I51357" s="22"/>
      <c r="J51357" s="23"/>
      <c r="K51357" s="23"/>
      <c r="L51357" s="22"/>
      <c r="M51357" s="22"/>
      <c r="O51357" s="1"/>
    </row>
    <row r="51358" spans="7:15" x14ac:dyDescent="0.2">
      <c r="G51358" s="2"/>
      <c r="H51358" s="22"/>
      <c r="I51358" s="22"/>
      <c r="J51358" s="23"/>
      <c r="K51358" s="23"/>
      <c r="L51358" s="22"/>
      <c r="M51358" s="22"/>
      <c r="O51358" s="1"/>
    </row>
    <row r="51359" spans="7:15" x14ac:dyDescent="0.2">
      <c r="G51359" s="2"/>
      <c r="H51359" s="22"/>
      <c r="I51359" s="22"/>
      <c r="J51359" s="23"/>
      <c r="K51359" s="23"/>
      <c r="L51359" s="22"/>
      <c r="M51359" s="22"/>
      <c r="O51359" s="1"/>
    </row>
    <row r="51360" spans="7:15" x14ac:dyDescent="0.2">
      <c r="G51360" s="2"/>
      <c r="H51360" s="22"/>
      <c r="I51360" s="22"/>
      <c r="J51360" s="23"/>
      <c r="K51360" s="23"/>
      <c r="L51360" s="22"/>
      <c r="M51360" s="22"/>
      <c r="O51360" s="1"/>
    </row>
    <row r="51361" spans="7:15" x14ac:dyDescent="0.2">
      <c r="G51361" s="2"/>
      <c r="H51361" s="22"/>
      <c r="I51361" s="22"/>
      <c r="J51361" s="23"/>
      <c r="K51361" s="23"/>
      <c r="L51361" s="22"/>
      <c r="M51361" s="22"/>
      <c r="O51361" s="1"/>
    </row>
    <row r="51362" spans="7:15" x14ac:dyDescent="0.2">
      <c r="G51362" s="2"/>
      <c r="H51362" s="22"/>
      <c r="I51362" s="22"/>
      <c r="J51362" s="23"/>
      <c r="K51362" s="23"/>
      <c r="L51362" s="22"/>
      <c r="M51362" s="22"/>
      <c r="O51362" s="1"/>
    </row>
    <row r="51363" spans="7:15" x14ac:dyDescent="0.2">
      <c r="G51363" s="2"/>
      <c r="H51363" s="22"/>
      <c r="I51363" s="22"/>
      <c r="J51363" s="23"/>
      <c r="K51363" s="23"/>
      <c r="L51363" s="22"/>
      <c r="M51363" s="22"/>
      <c r="O51363" s="1"/>
    </row>
    <row r="51364" spans="7:15" x14ac:dyDescent="0.2">
      <c r="G51364" s="2"/>
      <c r="H51364" s="22"/>
      <c r="I51364" s="22"/>
      <c r="J51364" s="23"/>
      <c r="K51364" s="23"/>
      <c r="L51364" s="22"/>
      <c r="M51364" s="22"/>
      <c r="O51364" s="1"/>
    </row>
    <row r="51365" spans="7:15" x14ac:dyDescent="0.2">
      <c r="G51365" s="2"/>
      <c r="H51365" s="22"/>
      <c r="I51365" s="22"/>
      <c r="J51365" s="23"/>
      <c r="K51365" s="23"/>
      <c r="L51365" s="22"/>
      <c r="M51365" s="22"/>
      <c r="O51365" s="1"/>
    </row>
    <row r="51366" spans="7:15" x14ac:dyDescent="0.2">
      <c r="G51366" s="2"/>
      <c r="H51366" s="22"/>
      <c r="I51366" s="22"/>
      <c r="J51366" s="23"/>
      <c r="K51366" s="23"/>
      <c r="L51366" s="22"/>
      <c r="M51366" s="22"/>
      <c r="O51366" s="1"/>
    </row>
    <row r="51367" spans="7:15" x14ac:dyDescent="0.2">
      <c r="G51367" s="2"/>
      <c r="H51367" s="22"/>
      <c r="I51367" s="22"/>
      <c r="J51367" s="23"/>
      <c r="K51367" s="23"/>
      <c r="L51367" s="22"/>
      <c r="M51367" s="22"/>
      <c r="O51367" s="1"/>
    </row>
    <row r="51368" spans="7:15" x14ac:dyDescent="0.2">
      <c r="G51368" s="2"/>
      <c r="H51368" s="22"/>
      <c r="I51368" s="22"/>
      <c r="J51368" s="23"/>
      <c r="K51368" s="23"/>
      <c r="L51368" s="22"/>
      <c r="M51368" s="22"/>
      <c r="O51368" s="1"/>
    </row>
    <row r="51369" spans="7:15" x14ac:dyDescent="0.2">
      <c r="G51369" s="2"/>
      <c r="H51369" s="22"/>
      <c r="I51369" s="22"/>
      <c r="J51369" s="23"/>
      <c r="K51369" s="23"/>
      <c r="L51369" s="22"/>
      <c r="M51369" s="22"/>
      <c r="O51369" s="1"/>
    </row>
    <row r="51370" spans="7:15" x14ac:dyDescent="0.2">
      <c r="G51370" s="2"/>
      <c r="H51370" s="22"/>
      <c r="I51370" s="22"/>
      <c r="J51370" s="23"/>
      <c r="K51370" s="23"/>
      <c r="L51370" s="22"/>
      <c r="M51370" s="22"/>
      <c r="O51370" s="1"/>
    </row>
    <row r="51371" spans="7:15" x14ac:dyDescent="0.2">
      <c r="G51371" s="2"/>
      <c r="H51371" s="22"/>
      <c r="I51371" s="22"/>
      <c r="J51371" s="23"/>
      <c r="K51371" s="23"/>
      <c r="L51371" s="22"/>
      <c r="M51371" s="22"/>
      <c r="O51371" s="1"/>
    </row>
    <row r="51372" spans="7:15" x14ac:dyDescent="0.2">
      <c r="G51372" s="2"/>
      <c r="H51372" s="22"/>
      <c r="I51372" s="22"/>
      <c r="J51372" s="23"/>
      <c r="K51372" s="23"/>
      <c r="L51372" s="22"/>
      <c r="M51372" s="22"/>
      <c r="O51372" s="1"/>
    </row>
    <row r="51373" spans="7:15" x14ac:dyDescent="0.2">
      <c r="G51373" s="2"/>
      <c r="H51373" s="22"/>
      <c r="I51373" s="22"/>
      <c r="J51373" s="23"/>
      <c r="K51373" s="23"/>
      <c r="L51373" s="22"/>
      <c r="M51373" s="22"/>
      <c r="O51373" s="1"/>
    </row>
    <row r="51374" spans="7:15" x14ac:dyDescent="0.2">
      <c r="G51374" s="2"/>
      <c r="H51374" s="22"/>
      <c r="I51374" s="22"/>
      <c r="J51374" s="23"/>
      <c r="K51374" s="23"/>
      <c r="L51374" s="22"/>
      <c r="M51374" s="22"/>
      <c r="O51374" s="1"/>
    </row>
    <row r="51375" spans="7:15" x14ac:dyDescent="0.2">
      <c r="G51375" s="2"/>
      <c r="H51375" s="22"/>
      <c r="I51375" s="22"/>
      <c r="J51375" s="23"/>
      <c r="K51375" s="23"/>
      <c r="L51375" s="22"/>
      <c r="M51375" s="22"/>
      <c r="O51375" s="1"/>
    </row>
    <row r="51376" spans="7:15" x14ac:dyDescent="0.2">
      <c r="G51376" s="2"/>
      <c r="H51376" s="22"/>
      <c r="I51376" s="22"/>
      <c r="J51376" s="23"/>
      <c r="K51376" s="23"/>
      <c r="L51376" s="22"/>
      <c r="M51376" s="22"/>
      <c r="O51376" s="1"/>
    </row>
    <row r="51377" spans="7:15" x14ac:dyDescent="0.2">
      <c r="G51377" s="2"/>
      <c r="H51377" s="22"/>
      <c r="I51377" s="22"/>
      <c r="J51377" s="23"/>
      <c r="K51377" s="23"/>
      <c r="L51377" s="22"/>
      <c r="M51377" s="22"/>
      <c r="O51377" s="1"/>
    </row>
    <row r="51378" spans="7:15" x14ac:dyDescent="0.2">
      <c r="G51378" s="2"/>
      <c r="H51378" s="22"/>
      <c r="I51378" s="22"/>
      <c r="J51378" s="23"/>
      <c r="K51378" s="23"/>
      <c r="L51378" s="22"/>
      <c r="M51378" s="22"/>
      <c r="O51378" s="1"/>
    </row>
    <row r="51379" spans="7:15" x14ac:dyDescent="0.2">
      <c r="G51379" s="2"/>
      <c r="H51379" s="22"/>
      <c r="I51379" s="22"/>
      <c r="J51379" s="23"/>
      <c r="K51379" s="23"/>
      <c r="L51379" s="22"/>
      <c r="M51379" s="22"/>
      <c r="O51379" s="1"/>
    </row>
    <row r="51380" spans="7:15" x14ac:dyDescent="0.2">
      <c r="G51380" s="2"/>
      <c r="H51380" s="22"/>
      <c r="I51380" s="22"/>
      <c r="J51380" s="23"/>
      <c r="K51380" s="23"/>
      <c r="L51380" s="22"/>
      <c r="M51380" s="22"/>
      <c r="O51380" s="1"/>
    </row>
    <row r="51381" spans="7:15" x14ac:dyDescent="0.2">
      <c r="G51381" s="2"/>
      <c r="H51381" s="22"/>
      <c r="I51381" s="22"/>
      <c r="J51381" s="23"/>
      <c r="K51381" s="23"/>
      <c r="L51381" s="22"/>
      <c r="M51381" s="22"/>
      <c r="O51381" s="1"/>
    </row>
    <row r="51382" spans="7:15" x14ac:dyDescent="0.2">
      <c r="G51382" s="2"/>
      <c r="H51382" s="22"/>
      <c r="I51382" s="22"/>
      <c r="J51382" s="23"/>
      <c r="K51382" s="23"/>
      <c r="L51382" s="22"/>
      <c r="M51382" s="22"/>
      <c r="O51382" s="1"/>
    </row>
    <row r="51383" spans="7:15" x14ac:dyDescent="0.2">
      <c r="G51383" s="2"/>
      <c r="H51383" s="22"/>
      <c r="I51383" s="22"/>
      <c r="J51383" s="23"/>
      <c r="K51383" s="23"/>
      <c r="L51383" s="22"/>
      <c r="M51383" s="22"/>
      <c r="O51383" s="1"/>
    </row>
    <row r="51384" spans="7:15" x14ac:dyDescent="0.2">
      <c r="G51384" s="2"/>
      <c r="H51384" s="22"/>
      <c r="I51384" s="22"/>
      <c r="J51384" s="23"/>
      <c r="K51384" s="23"/>
      <c r="L51384" s="22"/>
      <c r="M51384" s="22"/>
      <c r="O51384" s="1"/>
    </row>
    <row r="51385" spans="7:15" x14ac:dyDescent="0.2">
      <c r="G51385" s="2"/>
      <c r="H51385" s="22"/>
      <c r="I51385" s="22"/>
      <c r="J51385" s="23"/>
      <c r="K51385" s="23"/>
      <c r="L51385" s="22"/>
      <c r="M51385" s="22"/>
      <c r="O51385" s="1"/>
    </row>
    <row r="51386" spans="7:15" x14ac:dyDescent="0.2">
      <c r="G51386" s="2"/>
      <c r="H51386" s="22"/>
      <c r="I51386" s="22"/>
      <c r="J51386" s="23"/>
      <c r="K51386" s="23"/>
      <c r="L51386" s="22"/>
      <c r="M51386" s="22"/>
      <c r="O51386" s="1"/>
    </row>
    <row r="51387" spans="7:15" x14ac:dyDescent="0.2">
      <c r="G51387" s="2"/>
      <c r="H51387" s="22"/>
      <c r="I51387" s="22"/>
      <c r="J51387" s="23"/>
      <c r="K51387" s="23"/>
      <c r="L51387" s="22"/>
      <c r="M51387" s="22"/>
      <c r="O51387" s="1"/>
    </row>
    <row r="51388" spans="7:15" x14ac:dyDescent="0.2">
      <c r="G51388" s="2"/>
      <c r="H51388" s="22"/>
      <c r="I51388" s="22"/>
      <c r="J51388" s="23"/>
      <c r="K51388" s="23"/>
      <c r="L51388" s="22"/>
      <c r="M51388" s="22"/>
      <c r="O51388" s="1"/>
    </row>
    <row r="51389" spans="7:15" x14ac:dyDescent="0.2">
      <c r="G51389" s="2"/>
      <c r="H51389" s="22"/>
      <c r="I51389" s="22"/>
      <c r="J51389" s="23"/>
      <c r="K51389" s="23"/>
      <c r="L51389" s="22"/>
      <c r="M51389" s="22"/>
      <c r="O51389" s="1"/>
    </row>
    <row r="51390" spans="7:15" x14ac:dyDescent="0.2">
      <c r="G51390" s="2"/>
      <c r="H51390" s="22"/>
      <c r="I51390" s="22"/>
      <c r="J51390" s="23"/>
      <c r="K51390" s="23"/>
      <c r="L51390" s="22"/>
      <c r="M51390" s="22"/>
      <c r="O51390" s="1"/>
    </row>
    <row r="51391" spans="7:15" x14ac:dyDescent="0.2">
      <c r="G51391" s="2"/>
      <c r="H51391" s="22"/>
      <c r="I51391" s="22"/>
      <c r="J51391" s="23"/>
      <c r="K51391" s="23"/>
      <c r="L51391" s="22"/>
      <c r="M51391" s="22"/>
      <c r="O51391" s="1"/>
    </row>
    <row r="51392" spans="7:15" x14ac:dyDescent="0.2">
      <c r="G51392" s="2"/>
      <c r="H51392" s="22"/>
      <c r="I51392" s="22"/>
      <c r="J51392" s="23"/>
      <c r="K51392" s="23"/>
      <c r="L51392" s="22"/>
      <c r="M51392" s="22"/>
      <c r="O51392" s="1"/>
    </row>
    <row r="51393" spans="7:15" x14ac:dyDescent="0.2">
      <c r="G51393" s="2"/>
      <c r="H51393" s="22"/>
      <c r="I51393" s="22"/>
      <c r="J51393" s="23"/>
      <c r="K51393" s="23"/>
      <c r="L51393" s="22"/>
      <c r="M51393" s="22"/>
      <c r="O51393" s="1"/>
    </row>
    <row r="51394" spans="7:15" x14ac:dyDescent="0.2">
      <c r="G51394" s="2"/>
      <c r="H51394" s="22"/>
      <c r="I51394" s="22"/>
      <c r="J51394" s="23"/>
      <c r="K51394" s="23"/>
      <c r="L51394" s="22"/>
      <c r="M51394" s="22"/>
      <c r="O51394" s="1"/>
    </row>
    <row r="51395" spans="7:15" x14ac:dyDescent="0.2">
      <c r="G51395" s="2"/>
      <c r="H51395" s="22"/>
      <c r="I51395" s="22"/>
      <c r="J51395" s="23"/>
      <c r="K51395" s="23"/>
      <c r="L51395" s="22"/>
      <c r="M51395" s="22"/>
      <c r="O51395" s="1"/>
    </row>
    <row r="51396" spans="7:15" x14ac:dyDescent="0.2">
      <c r="G51396" s="2"/>
      <c r="H51396" s="22"/>
      <c r="I51396" s="22"/>
      <c r="J51396" s="23"/>
      <c r="K51396" s="23"/>
      <c r="L51396" s="22"/>
      <c r="M51396" s="22"/>
      <c r="O51396" s="1"/>
    </row>
    <row r="51397" spans="7:15" x14ac:dyDescent="0.2">
      <c r="G51397" s="2"/>
      <c r="H51397" s="22"/>
      <c r="I51397" s="22"/>
      <c r="J51397" s="23"/>
      <c r="K51397" s="23"/>
      <c r="L51397" s="22"/>
      <c r="M51397" s="22"/>
      <c r="O51397" s="1"/>
    </row>
    <row r="51398" spans="7:15" x14ac:dyDescent="0.2">
      <c r="G51398" s="2"/>
      <c r="H51398" s="22"/>
      <c r="I51398" s="22"/>
      <c r="J51398" s="23"/>
      <c r="K51398" s="23"/>
      <c r="L51398" s="22"/>
      <c r="M51398" s="22"/>
      <c r="O51398" s="1"/>
    </row>
    <row r="51399" spans="7:15" x14ac:dyDescent="0.2">
      <c r="G51399" s="2"/>
      <c r="H51399" s="22"/>
      <c r="I51399" s="22"/>
      <c r="J51399" s="23"/>
      <c r="K51399" s="23"/>
      <c r="L51399" s="22"/>
      <c r="M51399" s="22"/>
      <c r="O51399" s="1"/>
    </row>
    <row r="51400" spans="7:15" x14ac:dyDescent="0.2">
      <c r="G51400" s="2"/>
      <c r="H51400" s="22"/>
      <c r="I51400" s="22"/>
      <c r="J51400" s="23"/>
      <c r="K51400" s="23"/>
      <c r="L51400" s="22"/>
      <c r="M51400" s="22"/>
      <c r="O51400" s="1"/>
    </row>
    <row r="51401" spans="7:15" x14ac:dyDescent="0.2">
      <c r="G51401" s="2"/>
      <c r="H51401" s="22"/>
      <c r="I51401" s="22"/>
      <c r="J51401" s="23"/>
      <c r="K51401" s="23"/>
      <c r="L51401" s="22"/>
      <c r="M51401" s="22"/>
      <c r="O51401" s="1"/>
    </row>
    <row r="51402" spans="7:15" x14ac:dyDescent="0.2">
      <c r="G51402" s="2"/>
      <c r="H51402" s="22"/>
      <c r="I51402" s="22"/>
      <c r="J51402" s="23"/>
      <c r="K51402" s="23"/>
      <c r="L51402" s="22"/>
      <c r="M51402" s="22"/>
      <c r="O51402" s="1"/>
    </row>
    <row r="51403" spans="7:15" x14ac:dyDescent="0.2">
      <c r="G51403" s="2"/>
      <c r="H51403" s="22"/>
      <c r="I51403" s="22"/>
      <c r="J51403" s="23"/>
      <c r="K51403" s="23"/>
      <c r="L51403" s="22"/>
      <c r="M51403" s="22"/>
      <c r="O51403" s="1"/>
    </row>
    <row r="51404" spans="7:15" x14ac:dyDescent="0.2">
      <c r="G51404" s="2"/>
      <c r="H51404" s="22"/>
      <c r="I51404" s="22"/>
      <c r="J51404" s="23"/>
      <c r="K51404" s="23"/>
      <c r="L51404" s="22"/>
      <c r="M51404" s="22"/>
      <c r="O51404" s="1"/>
    </row>
    <row r="51405" spans="7:15" x14ac:dyDescent="0.2">
      <c r="G51405" s="2"/>
      <c r="H51405" s="22"/>
      <c r="I51405" s="22"/>
      <c r="J51405" s="23"/>
      <c r="K51405" s="23"/>
      <c r="L51405" s="22"/>
      <c r="M51405" s="22"/>
      <c r="O51405" s="1"/>
    </row>
    <row r="51406" spans="7:15" x14ac:dyDescent="0.2">
      <c r="G51406" s="2"/>
      <c r="H51406" s="22"/>
      <c r="I51406" s="22"/>
      <c r="J51406" s="23"/>
      <c r="K51406" s="23"/>
      <c r="L51406" s="22"/>
      <c r="M51406" s="22"/>
      <c r="O51406" s="1"/>
    </row>
    <row r="51407" spans="7:15" x14ac:dyDescent="0.2">
      <c r="G51407" s="2"/>
      <c r="H51407" s="22"/>
      <c r="I51407" s="22"/>
      <c r="J51407" s="23"/>
      <c r="K51407" s="23"/>
      <c r="L51407" s="22"/>
      <c r="M51407" s="22"/>
      <c r="O51407" s="1"/>
    </row>
    <row r="51408" spans="7:15" x14ac:dyDescent="0.2">
      <c r="G51408" s="2"/>
      <c r="H51408" s="22"/>
      <c r="I51408" s="22"/>
      <c r="J51408" s="23"/>
      <c r="K51408" s="23"/>
      <c r="L51408" s="22"/>
      <c r="M51408" s="22"/>
      <c r="O51408" s="1"/>
    </row>
    <row r="51409" spans="7:15" x14ac:dyDescent="0.2">
      <c r="G51409" s="2"/>
      <c r="H51409" s="22"/>
      <c r="I51409" s="22"/>
      <c r="J51409" s="23"/>
      <c r="K51409" s="23"/>
      <c r="L51409" s="22"/>
      <c r="M51409" s="22"/>
      <c r="O51409" s="1"/>
    </row>
    <row r="51410" spans="7:15" x14ac:dyDescent="0.2">
      <c r="G51410" s="2"/>
      <c r="H51410" s="22"/>
      <c r="I51410" s="22"/>
      <c r="J51410" s="23"/>
      <c r="K51410" s="23"/>
      <c r="L51410" s="22"/>
      <c r="M51410" s="22"/>
      <c r="O51410" s="1"/>
    </row>
    <row r="51411" spans="7:15" x14ac:dyDescent="0.2">
      <c r="G51411" s="2"/>
      <c r="H51411" s="22"/>
      <c r="I51411" s="22"/>
      <c r="J51411" s="23"/>
      <c r="K51411" s="23"/>
      <c r="L51411" s="22"/>
      <c r="M51411" s="22"/>
      <c r="O51411" s="1"/>
    </row>
    <row r="51412" spans="7:15" x14ac:dyDescent="0.2">
      <c r="G51412" s="2"/>
      <c r="H51412" s="22"/>
      <c r="I51412" s="22"/>
      <c r="J51412" s="23"/>
      <c r="K51412" s="23"/>
      <c r="L51412" s="22"/>
      <c r="M51412" s="22"/>
      <c r="O51412" s="1"/>
    </row>
    <row r="51413" spans="7:15" x14ac:dyDescent="0.2">
      <c r="G51413" s="2"/>
      <c r="H51413" s="22"/>
      <c r="I51413" s="22"/>
      <c r="J51413" s="23"/>
      <c r="K51413" s="23"/>
      <c r="L51413" s="22"/>
      <c r="M51413" s="22"/>
      <c r="O51413" s="1"/>
    </row>
    <row r="51414" spans="7:15" x14ac:dyDescent="0.2">
      <c r="G51414" s="2"/>
      <c r="H51414" s="22"/>
      <c r="I51414" s="22"/>
      <c r="J51414" s="23"/>
      <c r="K51414" s="23"/>
      <c r="L51414" s="22"/>
      <c r="M51414" s="22"/>
      <c r="O51414" s="1"/>
    </row>
    <row r="51415" spans="7:15" x14ac:dyDescent="0.2">
      <c r="G51415" s="2"/>
      <c r="H51415" s="22"/>
      <c r="I51415" s="22"/>
      <c r="J51415" s="23"/>
      <c r="K51415" s="23"/>
      <c r="L51415" s="22"/>
      <c r="M51415" s="22"/>
      <c r="O51415" s="1"/>
    </row>
    <row r="51416" spans="7:15" x14ac:dyDescent="0.2">
      <c r="G51416" s="2"/>
      <c r="H51416" s="22"/>
      <c r="I51416" s="22"/>
      <c r="J51416" s="23"/>
      <c r="K51416" s="23"/>
      <c r="L51416" s="22"/>
      <c r="M51416" s="22"/>
      <c r="O51416" s="1"/>
    </row>
    <row r="51417" spans="7:15" x14ac:dyDescent="0.2">
      <c r="G51417" s="2"/>
      <c r="H51417" s="22"/>
      <c r="I51417" s="22"/>
      <c r="J51417" s="23"/>
      <c r="K51417" s="23"/>
      <c r="L51417" s="22"/>
      <c r="M51417" s="22"/>
      <c r="O51417" s="1"/>
    </row>
    <row r="51418" spans="7:15" x14ac:dyDescent="0.2">
      <c r="G51418" s="2"/>
      <c r="H51418" s="22"/>
      <c r="I51418" s="22"/>
      <c r="J51418" s="23"/>
      <c r="K51418" s="23"/>
      <c r="L51418" s="22"/>
      <c r="M51418" s="22"/>
      <c r="O51418" s="1"/>
    </row>
    <row r="51419" spans="7:15" x14ac:dyDescent="0.2">
      <c r="G51419" s="2"/>
      <c r="H51419" s="22"/>
      <c r="I51419" s="22"/>
      <c r="J51419" s="23"/>
      <c r="K51419" s="23"/>
      <c r="L51419" s="22"/>
      <c r="M51419" s="22"/>
      <c r="O51419" s="1"/>
    </row>
    <row r="51420" spans="7:15" x14ac:dyDescent="0.2">
      <c r="G51420" s="2"/>
      <c r="H51420" s="22"/>
      <c r="I51420" s="22"/>
      <c r="J51420" s="23"/>
      <c r="K51420" s="23"/>
      <c r="L51420" s="22"/>
      <c r="M51420" s="22"/>
      <c r="O51420" s="1"/>
    </row>
    <row r="51421" spans="7:15" x14ac:dyDescent="0.2">
      <c r="G51421" s="2"/>
      <c r="H51421" s="22"/>
      <c r="I51421" s="22"/>
      <c r="J51421" s="23"/>
      <c r="K51421" s="23"/>
      <c r="L51421" s="22"/>
      <c r="M51421" s="22"/>
      <c r="O51421" s="1"/>
    </row>
    <row r="51422" spans="7:15" x14ac:dyDescent="0.2">
      <c r="G51422" s="2"/>
      <c r="H51422" s="22"/>
      <c r="I51422" s="22"/>
      <c r="J51422" s="23"/>
      <c r="K51422" s="23"/>
      <c r="L51422" s="22"/>
      <c r="M51422" s="22"/>
      <c r="O51422" s="1"/>
    </row>
    <row r="51423" spans="7:15" x14ac:dyDescent="0.2">
      <c r="G51423" s="2"/>
      <c r="H51423" s="22"/>
      <c r="I51423" s="22"/>
      <c r="J51423" s="23"/>
      <c r="K51423" s="23"/>
      <c r="L51423" s="22"/>
      <c r="M51423" s="22"/>
      <c r="O51423" s="1"/>
    </row>
    <row r="51424" spans="7:15" x14ac:dyDescent="0.2">
      <c r="G51424" s="2"/>
      <c r="H51424" s="22"/>
      <c r="I51424" s="22"/>
      <c r="J51424" s="23"/>
      <c r="K51424" s="23"/>
      <c r="L51424" s="22"/>
      <c r="M51424" s="22"/>
      <c r="O51424" s="1"/>
    </row>
    <row r="51425" spans="7:15" x14ac:dyDescent="0.2">
      <c r="G51425" s="2"/>
      <c r="H51425" s="22"/>
      <c r="I51425" s="22"/>
      <c r="J51425" s="23"/>
      <c r="K51425" s="23"/>
      <c r="L51425" s="22"/>
      <c r="M51425" s="22"/>
      <c r="O51425" s="1"/>
    </row>
    <row r="51426" spans="7:15" x14ac:dyDescent="0.2">
      <c r="G51426" s="2"/>
      <c r="H51426" s="22"/>
      <c r="I51426" s="22"/>
      <c r="J51426" s="23"/>
      <c r="K51426" s="23"/>
      <c r="L51426" s="22"/>
      <c r="M51426" s="22"/>
      <c r="O51426" s="1"/>
    </row>
    <row r="51427" spans="7:15" x14ac:dyDescent="0.2">
      <c r="G51427" s="2"/>
      <c r="H51427" s="22"/>
      <c r="I51427" s="22"/>
      <c r="J51427" s="23"/>
      <c r="K51427" s="23"/>
      <c r="L51427" s="22"/>
      <c r="M51427" s="22"/>
      <c r="O51427" s="1"/>
    </row>
    <row r="51428" spans="7:15" x14ac:dyDescent="0.2">
      <c r="G51428" s="2"/>
      <c r="H51428" s="22"/>
      <c r="I51428" s="22"/>
      <c r="J51428" s="23"/>
      <c r="K51428" s="23"/>
      <c r="L51428" s="22"/>
      <c r="M51428" s="22"/>
      <c r="O51428" s="1"/>
    </row>
    <row r="51429" spans="7:15" x14ac:dyDescent="0.2">
      <c r="G51429" s="2"/>
      <c r="H51429" s="22"/>
      <c r="I51429" s="22"/>
      <c r="J51429" s="23"/>
      <c r="K51429" s="23"/>
      <c r="L51429" s="22"/>
      <c r="M51429" s="22"/>
      <c r="O51429" s="1"/>
    </row>
    <row r="51430" spans="7:15" x14ac:dyDescent="0.2">
      <c r="G51430" s="2"/>
      <c r="H51430" s="22"/>
      <c r="I51430" s="22"/>
      <c r="J51430" s="23"/>
      <c r="K51430" s="23"/>
      <c r="L51430" s="22"/>
      <c r="M51430" s="22"/>
      <c r="O51430" s="1"/>
    </row>
    <row r="51431" spans="7:15" x14ac:dyDescent="0.2">
      <c r="G51431" s="2"/>
      <c r="H51431" s="22"/>
      <c r="I51431" s="22"/>
      <c r="J51431" s="23"/>
      <c r="K51431" s="23"/>
      <c r="L51431" s="22"/>
      <c r="M51431" s="22"/>
      <c r="O51431" s="1"/>
    </row>
    <row r="51432" spans="7:15" x14ac:dyDescent="0.2">
      <c r="G51432" s="2"/>
      <c r="H51432" s="22"/>
      <c r="I51432" s="22"/>
      <c r="J51432" s="23"/>
      <c r="K51432" s="23"/>
      <c r="L51432" s="22"/>
      <c r="M51432" s="22"/>
      <c r="O51432" s="1"/>
    </row>
    <row r="51433" spans="7:15" x14ac:dyDescent="0.2">
      <c r="G51433" s="2"/>
      <c r="H51433" s="22"/>
      <c r="I51433" s="22"/>
      <c r="J51433" s="23"/>
      <c r="K51433" s="23"/>
      <c r="L51433" s="22"/>
      <c r="M51433" s="22"/>
      <c r="O51433" s="1"/>
    </row>
    <row r="51434" spans="7:15" x14ac:dyDescent="0.2">
      <c r="G51434" s="2"/>
      <c r="H51434" s="22"/>
      <c r="I51434" s="22"/>
      <c r="J51434" s="23"/>
      <c r="K51434" s="23"/>
      <c r="L51434" s="22"/>
      <c r="M51434" s="22"/>
      <c r="O51434" s="1"/>
    </row>
    <row r="51435" spans="7:15" x14ac:dyDescent="0.2">
      <c r="G51435" s="2"/>
      <c r="H51435" s="22"/>
      <c r="I51435" s="22"/>
      <c r="J51435" s="23"/>
      <c r="K51435" s="23"/>
      <c r="L51435" s="22"/>
      <c r="M51435" s="22"/>
      <c r="O51435" s="1"/>
    </row>
    <row r="51436" spans="7:15" x14ac:dyDescent="0.2">
      <c r="G51436" s="2"/>
      <c r="H51436" s="22"/>
      <c r="I51436" s="22"/>
      <c r="J51436" s="23"/>
      <c r="K51436" s="23"/>
      <c r="L51436" s="22"/>
      <c r="M51436" s="22"/>
      <c r="O51436" s="1"/>
    </row>
    <row r="51437" spans="7:15" x14ac:dyDescent="0.2">
      <c r="G51437" s="2"/>
      <c r="H51437" s="22"/>
      <c r="I51437" s="22"/>
      <c r="J51437" s="23"/>
      <c r="K51437" s="23"/>
      <c r="L51437" s="22"/>
      <c r="M51437" s="22"/>
      <c r="O51437" s="1"/>
    </row>
    <row r="51438" spans="7:15" x14ac:dyDescent="0.2">
      <c r="G51438" s="2"/>
      <c r="H51438" s="22"/>
      <c r="I51438" s="22"/>
      <c r="J51438" s="23"/>
      <c r="K51438" s="23"/>
      <c r="L51438" s="22"/>
      <c r="M51438" s="22"/>
      <c r="O51438" s="1"/>
    </row>
    <row r="51439" spans="7:15" x14ac:dyDescent="0.2">
      <c r="G51439" s="2"/>
      <c r="H51439" s="22"/>
      <c r="I51439" s="22"/>
      <c r="J51439" s="23"/>
      <c r="K51439" s="23"/>
      <c r="L51439" s="22"/>
      <c r="M51439" s="22"/>
      <c r="O51439" s="1"/>
    </row>
    <row r="51440" spans="7:15" x14ac:dyDescent="0.2">
      <c r="G51440" s="2"/>
      <c r="H51440" s="22"/>
      <c r="I51440" s="22"/>
      <c r="J51440" s="23"/>
      <c r="K51440" s="23"/>
      <c r="L51440" s="22"/>
      <c r="M51440" s="22"/>
      <c r="O51440" s="1"/>
    </row>
    <row r="51441" spans="7:15" x14ac:dyDescent="0.2">
      <c r="G51441" s="2"/>
      <c r="H51441" s="22"/>
      <c r="I51441" s="22"/>
      <c r="J51441" s="23"/>
      <c r="K51441" s="23"/>
      <c r="L51441" s="22"/>
      <c r="M51441" s="22"/>
      <c r="O51441" s="1"/>
    </row>
    <row r="51442" spans="7:15" x14ac:dyDescent="0.2">
      <c r="G51442" s="2"/>
      <c r="H51442" s="22"/>
      <c r="I51442" s="22"/>
      <c r="J51442" s="23"/>
      <c r="K51442" s="23"/>
      <c r="L51442" s="22"/>
      <c r="M51442" s="22"/>
      <c r="O51442" s="1"/>
    </row>
    <row r="51443" spans="7:15" x14ac:dyDescent="0.2">
      <c r="G51443" s="2"/>
      <c r="H51443" s="22"/>
      <c r="I51443" s="22"/>
      <c r="J51443" s="23"/>
      <c r="K51443" s="23"/>
      <c r="L51443" s="22"/>
      <c r="M51443" s="22"/>
      <c r="O51443" s="1"/>
    </row>
    <row r="51444" spans="7:15" x14ac:dyDescent="0.2">
      <c r="G51444" s="2"/>
      <c r="H51444" s="22"/>
      <c r="I51444" s="22"/>
      <c r="J51444" s="23"/>
      <c r="K51444" s="23"/>
      <c r="L51444" s="22"/>
      <c r="M51444" s="22"/>
      <c r="O51444" s="1"/>
    </row>
    <row r="51445" spans="7:15" x14ac:dyDescent="0.2">
      <c r="G51445" s="2"/>
      <c r="H51445" s="22"/>
      <c r="I51445" s="22"/>
      <c r="J51445" s="23"/>
      <c r="K51445" s="23"/>
      <c r="L51445" s="22"/>
      <c r="M51445" s="22"/>
      <c r="O51445" s="1"/>
    </row>
    <row r="51446" spans="7:15" x14ac:dyDescent="0.2">
      <c r="G51446" s="2"/>
      <c r="H51446" s="22"/>
      <c r="I51446" s="22"/>
      <c r="J51446" s="23"/>
      <c r="K51446" s="23"/>
      <c r="L51446" s="22"/>
      <c r="M51446" s="22"/>
      <c r="O51446" s="1"/>
    </row>
    <row r="51447" spans="7:15" x14ac:dyDescent="0.2">
      <c r="G51447" s="2"/>
      <c r="H51447" s="22"/>
      <c r="I51447" s="22"/>
      <c r="J51447" s="23"/>
      <c r="K51447" s="23"/>
      <c r="L51447" s="22"/>
      <c r="M51447" s="22"/>
      <c r="O51447" s="1"/>
    </row>
    <row r="51448" spans="7:15" x14ac:dyDescent="0.2">
      <c r="G51448" s="2"/>
      <c r="H51448" s="22"/>
      <c r="I51448" s="22"/>
      <c r="J51448" s="23"/>
      <c r="K51448" s="23"/>
      <c r="L51448" s="22"/>
      <c r="M51448" s="22"/>
      <c r="O51448" s="1"/>
    </row>
    <row r="51449" spans="7:15" x14ac:dyDescent="0.2">
      <c r="G51449" s="2"/>
      <c r="H51449" s="22"/>
      <c r="I51449" s="22"/>
      <c r="J51449" s="23"/>
      <c r="K51449" s="23"/>
      <c r="L51449" s="22"/>
      <c r="M51449" s="22"/>
      <c r="O51449" s="1"/>
    </row>
    <row r="51450" spans="7:15" x14ac:dyDescent="0.2">
      <c r="G51450" s="2"/>
      <c r="H51450" s="22"/>
      <c r="I51450" s="22"/>
      <c r="J51450" s="23"/>
      <c r="K51450" s="23"/>
      <c r="L51450" s="22"/>
      <c r="M51450" s="22"/>
      <c r="O51450" s="1"/>
    </row>
    <row r="51451" spans="7:15" x14ac:dyDescent="0.2">
      <c r="G51451" s="2"/>
      <c r="H51451" s="22"/>
      <c r="I51451" s="22"/>
      <c r="J51451" s="23"/>
      <c r="K51451" s="23"/>
      <c r="L51451" s="22"/>
      <c r="M51451" s="22"/>
      <c r="O51451" s="1"/>
    </row>
    <row r="51452" spans="7:15" x14ac:dyDescent="0.2">
      <c r="G51452" s="2"/>
      <c r="H51452" s="22"/>
      <c r="I51452" s="22"/>
      <c r="J51452" s="23"/>
      <c r="K51452" s="23"/>
      <c r="L51452" s="22"/>
      <c r="M51452" s="22"/>
      <c r="O51452" s="1"/>
    </row>
    <row r="51453" spans="7:15" x14ac:dyDescent="0.2">
      <c r="G51453" s="2"/>
      <c r="H51453" s="22"/>
      <c r="I51453" s="22"/>
      <c r="J51453" s="23"/>
      <c r="K51453" s="23"/>
      <c r="L51453" s="22"/>
      <c r="M51453" s="22"/>
      <c r="O51453" s="1"/>
    </row>
    <row r="51454" spans="7:15" x14ac:dyDescent="0.2">
      <c r="G51454" s="2"/>
      <c r="H51454" s="22"/>
      <c r="I51454" s="22"/>
      <c r="J51454" s="23"/>
      <c r="K51454" s="23"/>
      <c r="L51454" s="22"/>
      <c r="M51454" s="22"/>
      <c r="O51454" s="1"/>
    </row>
    <row r="51455" spans="7:15" x14ac:dyDescent="0.2">
      <c r="G51455" s="2"/>
      <c r="H51455" s="22"/>
      <c r="I51455" s="22"/>
      <c r="J51455" s="23"/>
      <c r="K51455" s="23"/>
      <c r="L51455" s="22"/>
      <c r="M51455" s="22"/>
      <c r="O51455" s="1"/>
    </row>
    <row r="51456" spans="7:15" x14ac:dyDescent="0.2">
      <c r="G51456" s="2"/>
      <c r="H51456" s="22"/>
      <c r="I51456" s="22"/>
      <c r="J51456" s="23"/>
      <c r="K51456" s="23"/>
      <c r="L51456" s="22"/>
      <c r="M51456" s="22"/>
      <c r="O51456" s="1"/>
    </row>
    <row r="51457" spans="7:15" x14ac:dyDescent="0.2">
      <c r="G51457" s="2"/>
      <c r="H51457" s="22"/>
      <c r="I51457" s="22"/>
      <c r="J51457" s="23"/>
      <c r="K51457" s="23"/>
      <c r="L51457" s="22"/>
      <c r="M51457" s="22"/>
      <c r="O51457" s="1"/>
    </row>
    <row r="51458" spans="7:15" x14ac:dyDescent="0.2">
      <c r="G51458" s="2"/>
      <c r="H51458" s="22"/>
      <c r="I51458" s="22"/>
      <c r="J51458" s="23"/>
      <c r="K51458" s="23"/>
      <c r="L51458" s="22"/>
      <c r="M51458" s="22"/>
      <c r="O51458" s="1"/>
    </row>
    <row r="51459" spans="7:15" x14ac:dyDescent="0.2">
      <c r="G51459" s="2"/>
      <c r="H51459" s="22"/>
      <c r="I51459" s="22"/>
      <c r="J51459" s="23"/>
      <c r="K51459" s="23"/>
      <c r="L51459" s="22"/>
      <c r="M51459" s="22"/>
      <c r="O51459" s="1"/>
    </row>
    <row r="51460" spans="7:15" x14ac:dyDescent="0.2">
      <c r="G51460" s="2"/>
      <c r="H51460" s="22"/>
      <c r="I51460" s="22"/>
      <c r="J51460" s="23"/>
      <c r="K51460" s="23"/>
      <c r="L51460" s="22"/>
      <c r="M51460" s="22"/>
      <c r="O51460" s="1"/>
    </row>
    <row r="51461" spans="7:15" x14ac:dyDescent="0.2">
      <c r="G51461" s="2"/>
      <c r="H51461" s="22"/>
      <c r="I51461" s="22"/>
      <c r="J51461" s="23"/>
      <c r="K51461" s="23"/>
      <c r="L51461" s="22"/>
      <c r="M51461" s="22"/>
      <c r="O51461" s="1"/>
    </row>
    <row r="51462" spans="7:15" x14ac:dyDescent="0.2">
      <c r="G51462" s="2"/>
      <c r="H51462" s="22"/>
      <c r="I51462" s="22"/>
      <c r="J51462" s="23"/>
      <c r="K51462" s="23"/>
      <c r="L51462" s="22"/>
      <c r="M51462" s="22"/>
      <c r="O51462" s="1"/>
    </row>
    <row r="51463" spans="7:15" x14ac:dyDescent="0.2">
      <c r="G51463" s="2"/>
      <c r="H51463" s="22"/>
      <c r="I51463" s="22"/>
      <c r="J51463" s="23"/>
      <c r="K51463" s="23"/>
      <c r="L51463" s="22"/>
      <c r="M51463" s="22"/>
      <c r="O51463" s="1"/>
    </row>
    <row r="51464" spans="7:15" x14ac:dyDescent="0.2">
      <c r="G51464" s="2"/>
      <c r="H51464" s="22"/>
      <c r="I51464" s="22"/>
      <c r="J51464" s="23"/>
      <c r="K51464" s="23"/>
      <c r="L51464" s="22"/>
      <c r="M51464" s="22"/>
      <c r="O51464" s="1"/>
    </row>
    <row r="51465" spans="7:15" x14ac:dyDescent="0.2">
      <c r="G51465" s="2"/>
      <c r="H51465" s="22"/>
      <c r="I51465" s="22"/>
      <c r="J51465" s="23"/>
      <c r="K51465" s="23"/>
      <c r="L51465" s="22"/>
      <c r="M51465" s="22"/>
      <c r="O51465" s="1"/>
    </row>
    <row r="51466" spans="7:15" x14ac:dyDescent="0.2">
      <c r="G51466" s="2"/>
      <c r="H51466" s="22"/>
      <c r="I51466" s="22"/>
      <c r="J51466" s="23"/>
      <c r="K51466" s="23"/>
      <c r="L51466" s="22"/>
      <c r="M51466" s="22"/>
      <c r="O51466" s="1"/>
    </row>
    <row r="51467" spans="7:15" x14ac:dyDescent="0.2">
      <c r="G51467" s="2"/>
      <c r="H51467" s="22"/>
      <c r="I51467" s="22"/>
      <c r="J51467" s="23"/>
      <c r="K51467" s="23"/>
      <c r="L51467" s="22"/>
      <c r="M51467" s="22"/>
      <c r="O51467" s="1"/>
    </row>
    <row r="51468" spans="7:15" x14ac:dyDescent="0.2">
      <c r="G51468" s="2"/>
      <c r="H51468" s="22"/>
      <c r="I51468" s="22"/>
      <c r="J51468" s="23"/>
      <c r="K51468" s="23"/>
      <c r="L51468" s="22"/>
      <c r="M51468" s="22"/>
      <c r="O51468" s="1"/>
    </row>
    <row r="51469" spans="7:15" x14ac:dyDescent="0.2">
      <c r="G51469" s="2"/>
      <c r="H51469" s="22"/>
      <c r="I51469" s="22"/>
      <c r="J51469" s="23"/>
      <c r="K51469" s="23"/>
      <c r="L51469" s="22"/>
      <c r="M51469" s="22"/>
      <c r="O51469" s="1"/>
    </row>
    <row r="51470" spans="7:15" x14ac:dyDescent="0.2">
      <c r="G51470" s="2"/>
      <c r="H51470" s="22"/>
      <c r="I51470" s="22"/>
      <c r="J51470" s="23"/>
      <c r="K51470" s="23"/>
      <c r="L51470" s="22"/>
      <c r="M51470" s="22"/>
      <c r="O51470" s="1"/>
    </row>
    <row r="51471" spans="7:15" x14ac:dyDescent="0.2">
      <c r="G51471" s="2"/>
      <c r="H51471" s="22"/>
      <c r="I51471" s="22"/>
      <c r="J51471" s="23"/>
      <c r="K51471" s="23"/>
      <c r="L51471" s="22"/>
      <c r="M51471" s="22"/>
      <c r="O51471" s="1"/>
    </row>
    <row r="51472" spans="7:15" x14ac:dyDescent="0.2">
      <c r="G51472" s="2"/>
      <c r="H51472" s="22"/>
      <c r="I51472" s="22"/>
      <c r="J51472" s="23"/>
      <c r="K51472" s="23"/>
      <c r="L51472" s="22"/>
      <c r="M51472" s="22"/>
      <c r="O51472" s="1"/>
    </row>
    <row r="51473" spans="7:15" x14ac:dyDescent="0.2">
      <c r="G51473" s="2"/>
      <c r="H51473" s="22"/>
      <c r="I51473" s="22"/>
      <c r="J51473" s="23"/>
      <c r="K51473" s="23"/>
      <c r="L51473" s="22"/>
      <c r="M51473" s="22"/>
      <c r="O51473" s="1"/>
    </row>
    <row r="51474" spans="7:15" x14ac:dyDescent="0.2">
      <c r="G51474" s="2"/>
      <c r="H51474" s="22"/>
      <c r="I51474" s="22"/>
      <c r="J51474" s="23"/>
      <c r="K51474" s="23"/>
      <c r="L51474" s="22"/>
      <c r="M51474" s="22"/>
      <c r="O51474" s="1"/>
    </row>
    <row r="51475" spans="7:15" x14ac:dyDescent="0.2">
      <c r="G51475" s="2"/>
      <c r="H51475" s="22"/>
      <c r="I51475" s="22"/>
      <c r="J51475" s="23"/>
      <c r="K51475" s="23"/>
      <c r="L51475" s="22"/>
      <c r="M51475" s="22"/>
      <c r="O51475" s="1"/>
    </row>
    <row r="51476" spans="7:15" x14ac:dyDescent="0.2">
      <c r="G51476" s="2"/>
      <c r="H51476" s="22"/>
      <c r="I51476" s="22"/>
      <c r="J51476" s="23"/>
      <c r="K51476" s="23"/>
      <c r="L51476" s="22"/>
      <c r="M51476" s="22"/>
      <c r="O51476" s="1"/>
    </row>
    <row r="51477" spans="7:15" x14ac:dyDescent="0.2">
      <c r="G51477" s="2"/>
      <c r="H51477" s="22"/>
      <c r="I51477" s="22"/>
      <c r="J51477" s="23"/>
      <c r="K51477" s="23"/>
      <c r="L51477" s="22"/>
      <c r="M51477" s="22"/>
      <c r="O51477" s="1"/>
    </row>
    <row r="51478" spans="7:15" x14ac:dyDescent="0.2">
      <c r="G51478" s="2"/>
      <c r="H51478" s="22"/>
      <c r="I51478" s="22"/>
      <c r="J51478" s="23"/>
      <c r="K51478" s="23"/>
      <c r="L51478" s="22"/>
      <c r="M51478" s="22"/>
      <c r="O51478" s="1"/>
    </row>
    <row r="51479" spans="7:15" x14ac:dyDescent="0.2">
      <c r="G51479" s="2"/>
      <c r="H51479" s="22"/>
      <c r="I51479" s="22"/>
      <c r="J51479" s="23"/>
      <c r="K51479" s="23"/>
      <c r="L51479" s="22"/>
      <c r="M51479" s="22"/>
      <c r="O51479" s="1"/>
    </row>
    <row r="51480" spans="7:15" x14ac:dyDescent="0.2">
      <c r="G51480" s="2"/>
      <c r="H51480" s="22"/>
      <c r="I51480" s="22"/>
      <c r="J51480" s="23"/>
      <c r="K51480" s="23"/>
      <c r="L51480" s="22"/>
      <c r="M51480" s="22"/>
      <c r="O51480" s="1"/>
    </row>
    <row r="51481" spans="7:15" x14ac:dyDescent="0.2">
      <c r="G51481" s="2"/>
      <c r="H51481" s="22"/>
      <c r="I51481" s="22"/>
      <c r="J51481" s="23"/>
      <c r="K51481" s="23"/>
      <c r="L51481" s="22"/>
      <c r="M51481" s="22"/>
      <c r="O51481" s="1"/>
    </row>
    <row r="51482" spans="7:15" x14ac:dyDescent="0.2">
      <c r="G51482" s="2"/>
      <c r="H51482" s="22"/>
      <c r="I51482" s="22"/>
      <c r="J51482" s="23"/>
      <c r="K51482" s="23"/>
      <c r="L51482" s="22"/>
      <c r="M51482" s="22"/>
      <c r="O51482" s="1"/>
    </row>
    <row r="51483" spans="7:15" x14ac:dyDescent="0.2">
      <c r="G51483" s="2"/>
      <c r="H51483" s="22"/>
      <c r="I51483" s="22"/>
      <c r="J51483" s="23"/>
      <c r="K51483" s="23"/>
      <c r="L51483" s="22"/>
      <c r="M51483" s="22"/>
      <c r="O51483" s="1"/>
    </row>
    <row r="51484" spans="7:15" x14ac:dyDescent="0.2">
      <c r="G51484" s="2"/>
      <c r="H51484" s="22"/>
      <c r="I51484" s="22"/>
      <c r="J51484" s="23"/>
      <c r="K51484" s="23"/>
      <c r="L51484" s="22"/>
      <c r="M51484" s="22"/>
      <c r="O51484" s="1"/>
    </row>
    <row r="51485" spans="7:15" x14ac:dyDescent="0.2">
      <c r="G51485" s="2"/>
      <c r="H51485" s="22"/>
      <c r="I51485" s="22"/>
      <c r="J51485" s="23"/>
      <c r="K51485" s="23"/>
      <c r="L51485" s="22"/>
      <c r="M51485" s="22"/>
      <c r="O51485" s="1"/>
    </row>
    <row r="51486" spans="7:15" x14ac:dyDescent="0.2">
      <c r="G51486" s="2"/>
      <c r="H51486" s="22"/>
      <c r="I51486" s="22"/>
      <c r="J51486" s="23"/>
      <c r="K51486" s="23"/>
      <c r="L51486" s="22"/>
      <c r="M51486" s="22"/>
      <c r="O51486" s="1"/>
    </row>
    <row r="51487" spans="7:15" x14ac:dyDescent="0.2">
      <c r="G51487" s="2"/>
      <c r="H51487" s="22"/>
      <c r="I51487" s="22"/>
      <c r="J51487" s="23"/>
      <c r="K51487" s="23"/>
      <c r="L51487" s="22"/>
      <c r="M51487" s="22"/>
      <c r="O51487" s="1"/>
    </row>
    <row r="51488" spans="7:15" x14ac:dyDescent="0.2">
      <c r="G51488" s="2"/>
      <c r="H51488" s="22"/>
      <c r="I51488" s="22"/>
      <c r="J51488" s="23"/>
      <c r="K51488" s="23"/>
      <c r="L51488" s="22"/>
      <c r="M51488" s="22"/>
      <c r="O51488" s="1"/>
    </row>
    <row r="51489" spans="7:15" x14ac:dyDescent="0.2">
      <c r="G51489" s="2"/>
      <c r="H51489" s="22"/>
      <c r="I51489" s="22"/>
      <c r="J51489" s="23"/>
      <c r="K51489" s="23"/>
      <c r="L51489" s="22"/>
      <c r="M51489" s="22"/>
      <c r="O51489" s="1"/>
    </row>
    <row r="51490" spans="7:15" x14ac:dyDescent="0.2">
      <c r="G51490" s="2"/>
      <c r="H51490" s="22"/>
      <c r="I51490" s="22"/>
      <c r="J51490" s="23"/>
      <c r="K51490" s="23"/>
      <c r="L51490" s="22"/>
      <c r="M51490" s="22"/>
      <c r="O51490" s="1"/>
    </row>
    <row r="51491" spans="7:15" x14ac:dyDescent="0.2">
      <c r="G51491" s="2"/>
      <c r="H51491" s="22"/>
      <c r="I51491" s="22"/>
      <c r="J51491" s="23"/>
      <c r="K51491" s="23"/>
      <c r="L51491" s="22"/>
      <c r="M51491" s="22"/>
      <c r="O51491" s="1"/>
    </row>
    <row r="51492" spans="7:15" x14ac:dyDescent="0.2">
      <c r="G51492" s="2"/>
      <c r="H51492" s="22"/>
      <c r="I51492" s="22"/>
      <c r="J51492" s="23"/>
      <c r="K51492" s="23"/>
      <c r="L51492" s="22"/>
      <c r="M51492" s="22"/>
      <c r="O51492" s="1"/>
    </row>
    <row r="51493" spans="7:15" x14ac:dyDescent="0.2">
      <c r="G51493" s="2"/>
      <c r="H51493" s="22"/>
      <c r="I51493" s="22"/>
      <c r="J51493" s="23"/>
      <c r="K51493" s="23"/>
      <c r="L51493" s="22"/>
      <c r="M51493" s="22"/>
      <c r="O51493" s="1"/>
    </row>
    <row r="51494" spans="7:15" x14ac:dyDescent="0.2">
      <c r="G51494" s="2"/>
      <c r="H51494" s="22"/>
      <c r="I51494" s="22"/>
      <c r="J51494" s="23"/>
      <c r="K51494" s="23"/>
      <c r="L51494" s="22"/>
      <c r="M51494" s="22"/>
      <c r="O51494" s="1"/>
    </row>
    <row r="51495" spans="7:15" x14ac:dyDescent="0.2">
      <c r="G51495" s="2"/>
      <c r="H51495" s="22"/>
      <c r="I51495" s="22"/>
      <c r="J51495" s="23"/>
      <c r="K51495" s="23"/>
      <c r="L51495" s="22"/>
      <c r="M51495" s="22"/>
      <c r="O51495" s="1"/>
    </row>
    <row r="51496" spans="7:15" x14ac:dyDescent="0.2">
      <c r="G51496" s="2"/>
      <c r="H51496" s="22"/>
      <c r="I51496" s="22"/>
      <c r="J51496" s="23"/>
      <c r="K51496" s="23"/>
      <c r="L51496" s="22"/>
      <c r="M51496" s="22"/>
      <c r="O51496" s="1"/>
    </row>
    <row r="51497" spans="7:15" x14ac:dyDescent="0.2">
      <c r="G51497" s="2"/>
      <c r="H51497" s="22"/>
      <c r="I51497" s="22"/>
      <c r="J51497" s="23"/>
      <c r="K51497" s="23"/>
      <c r="L51497" s="22"/>
      <c r="M51497" s="22"/>
      <c r="O51497" s="1"/>
    </row>
    <row r="51498" spans="7:15" x14ac:dyDescent="0.2">
      <c r="G51498" s="2"/>
      <c r="H51498" s="22"/>
      <c r="I51498" s="22"/>
      <c r="J51498" s="23"/>
      <c r="K51498" s="23"/>
      <c r="L51498" s="22"/>
      <c r="M51498" s="22"/>
      <c r="O51498" s="1"/>
    </row>
    <row r="51499" spans="7:15" x14ac:dyDescent="0.2">
      <c r="G51499" s="2"/>
      <c r="H51499" s="22"/>
      <c r="I51499" s="22"/>
      <c r="J51499" s="23"/>
      <c r="K51499" s="23"/>
      <c r="L51499" s="22"/>
      <c r="M51499" s="22"/>
      <c r="O51499" s="1"/>
    </row>
    <row r="51500" spans="7:15" x14ac:dyDescent="0.2">
      <c r="G51500" s="2"/>
      <c r="H51500" s="22"/>
      <c r="I51500" s="22"/>
      <c r="J51500" s="23"/>
      <c r="K51500" s="23"/>
      <c r="L51500" s="22"/>
      <c r="M51500" s="22"/>
      <c r="O51500" s="1"/>
    </row>
    <row r="51501" spans="7:15" x14ac:dyDescent="0.2">
      <c r="G51501" s="2"/>
      <c r="H51501" s="22"/>
      <c r="I51501" s="22"/>
      <c r="J51501" s="23"/>
      <c r="K51501" s="23"/>
      <c r="L51501" s="22"/>
      <c r="M51501" s="22"/>
      <c r="O51501" s="1"/>
    </row>
    <row r="51502" spans="7:15" x14ac:dyDescent="0.2">
      <c r="G51502" s="2"/>
      <c r="H51502" s="22"/>
      <c r="I51502" s="22"/>
      <c r="J51502" s="23"/>
      <c r="K51502" s="23"/>
      <c r="L51502" s="22"/>
      <c r="M51502" s="22"/>
      <c r="O51502" s="1"/>
    </row>
    <row r="51503" spans="7:15" x14ac:dyDescent="0.2">
      <c r="G51503" s="2"/>
      <c r="H51503" s="22"/>
      <c r="I51503" s="22"/>
      <c r="J51503" s="23"/>
      <c r="K51503" s="23"/>
      <c r="L51503" s="22"/>
      <c r="M51503" s="22"/>
      <c r="O51503" s="1"/>
    </row>
    <row r="51504" spans="7:15" x14ac:dyDescent="0.2">
      <c r="G51504" s="2"/>
      <c r="H51504" s="22"/>
      <c r="I51504" s="22"/>
      <c r="J51504" s="23"/>
      <c r="K51504" s="23"/>
      <c r="L51504" s="22"/>
      <c r="M51504" s="22"/>
      <c r="O51504" s="1"/>
    </row>
    <row r="51505" spans="7:15" x14ac:dyDescent="0.2">
      <c r="G51505" s="2"/>
      <c r="H51505" s="22"/>
      <c r="I51505" s="22"/>
      <c r="J51505" s="23"/>
      <c r="K51505" s="23"/>
      <c r="L51505" s="22"/>
      <c r="M51505" s="22"/>
      <c r="O51505" s="1"/>
    </row>
    <row r="51506" spans="7:15" x14ac:dyDescent="0.2">
      <c r="G51506" s="2"/>
      <c r="H51506" s="22"/>
      <c r="I51506" s="22"/>
      <c r="J51506" s="23"/>
      <c r="K51506" s="23"/>
      <c r="L51506" s="22"/>
      <c r="M51506" s="22"/>
      <c r="O51506" s="1"/>
    </row>
    <row r="51507" spans="7:15" x14ac:dyDescent="0.2">
      <c r="G51507" s="2"/>
      <c r="H51507" s="22"/>
      <c r="I51507" s="22"/>
      <c r="J51507" s="23"/>
      <c r="K51507" s="23"/>
      <c r="L51507" s="22"/>
      <c r="M51507" s="22"/>
      <c r="O51507" s="1"/>
    </row>
    <row r="51508" spans="7:15" x14ac:dyDescent="0.2">
      <c r="G51508" s="2"/>
      <c r="H51508" s="22"/>
      <c r="I51508" s="22"/>
      <c r="J51508" s="23"/>
      <c r="K51508" s="23"/>
      <c r="L51508" s="22"/>
      <c r="M51508" s="22"/>
      <c r="O51508" s="1"/>
    </row>
    <row r="51509" spans="7:15" x14ac:dyDescent="0.2">
      <c r="G51509" s="2"/>
      <c r="H51509" s="22"/>
      <c r="I51509" s="22"/>
      <c r="J51509" s="23"/>
      <c r="K51509" s="23"/>
      <c r="L51509" s="22"/>
      <c r="M51509" s="22"/>
      <c r="O51509" s="1"/>
    </row>
    <row r="51510" spans="7:15" x14ac:dyDescent="0.2">
      <c r="G51510" s="2"/>
      <c r="H51510" s="22"/>
      <c r="I51510" s="22"/>
      <c r="J51510" s="23"/>
      <c r="K51510" s="23"/>
      <c r="L51510" s="22"/>
      <c r="M51510" s="22"/>
      <c r="O51510" s="1"/>
    </row>
    <row r="51511" spans="7:15" x14ac:dyDescent="0.2">
      <c r="G51511" s="2"/>
      <c r="H51511" s="22"/>
      <c r="I51511" s="22"/>
      <c r="J51511" s="23"/>
      <c r="K51511" s="23"/>
      <c r="L51511" s="22"/>
      <c r="M51511" s="22"/>
      <c r="O51511" s="1"/>
    </row>
    <row r="51512" spans="7:15" x14ac:dyDescent="0.2">
      <c r="G51512" s="2"/>
      <c r="H51512" s="22"/>
      <c r="I51512" s="22"/>
      <c r="J51512" s="23"/>
      <c r="K51512" s="23"/>
      <c r="L51512" s="22"/>
      <c r="M51512" s="22"/>
      <c r="O51512" s="1"/>
    </row>
    <row r="51513" spans="7:15" x14ac:dyDescent="0.2">
      <c r="G51513" s="2"/>
      <c r="H51513" s="22"/>
      <c r="I51513" s="22"/>
      <c r="J51513" s="23"/>
      <c r="K51513" s="23"/>
      <c r="L51513" s="22"/>
      <c r="M51513" s="22"/>
      <c r="O51513" s="1"/>
    </row>
    <row r="51514" spans="7:15" x14ac:dyDescent="0.2">
      <c r="G51514" s="2"/>
      <c r="H51514" s="22"/>
      <c r="I51514" s="22"/>
      <c r="J51514" s="23"/>
      <c r="K51514" s="23"/>
      <c r="L51514" s="22"/>
      <c r="M51514" s="22"/>
      <c r="O51514" s="1"/>
    </row>
    <row r="51515" spans="7:15" x14ac:dyDescent="0.2">
      <c r="G51515" s="2"/>
      <c r="H51515" s="22"/>
      <c r="I51515" s="22"/>
      <c r="J51515" s="23"/>
      <c r="K51515" s="23"/>
      <c r="L51515" s="22"/>
      <c r="M51515" s="22"/>
      <c r="O51515" s="1"/>
    </row>
    <row r="51516" spans="7:15" x14ac:dyDescent="0.2">
      <c r="G51516" s="2"/>
      <c r="H51516" s="22"/>
      <c r="I51516" s="22"/>
      <c r="J51516" s="23"/>
      <c r="K51516" s="23"/>
      <c r="L51516" s="22"/>
      <c r="M51516" s="22"/>
      <c r="O51516" s="1"/>
    </row>
    <row r="51517" spans="7:15" x14ac:dyDescent="0.2">
      <c r="G51517" s="2"/>
      <c r="H51517" s="22"/>
      <c r="I51517" s="22"/>
      <c r="J51517" s="23"/>
      <c r="K51517" s="23"/>
      <c r="L51517" s="22"/>
      <c r="M51517" s="22"/>
      <c r="O51517" s="1"/>
    </row>
    <row r="51518" spans="7:15" x14ac:dyDescent="0.2">
      <c r="G51518" s="2"/>
      <c r="H51518" s="22"/>
      <c r="I51518" s="22"/>
      <c r="J51518" s="23"/>
      <c r="K51518" s="23"/>
      <c r="L51518" s="22"/>
      <c r="M51518" s="22"/>
      <c r="O51518" s="1"/>
    </row>
    <row r="51519" spans="7:15" x14ac:dyDescent="0.2">
      <c r="G51519" s="2"/>
      <c r="H51519" s="22"/>
      <c r="I51519" s="22"/>
      <c r="J51519" s="23"/>
      <c r="K51519" s="23"/>
      <c r="L51519" s="22"/>
      <c r="M51519" s="22"/>
      <c r="O51519" s="1"/>
    </row>
    <row r="51520" spans="7:15" x14ac:dyDescent="0.2">
      <c r="G51520" s="2"/>
      <c r="H51520" s="22"/>
      <c r="I51520" s="22"/>
      <c r="J51520" s="23"/>
      <c r="K51520" s="23"/>
      <c r="L51520" s="22"/>
      <c r="M51520" s="22"/>
      <c r="O51520" s="1"/>
    </row>
    <row r="51521" spans="7:15" x14ac:dyDescent="0.2">
      <c r="G51521" s="2"/>
      <c r="H51521" s="22"/>
      <c r="I51521" s="22"/>
      <c r="J51521" s="23"/>
      <c r="K51521" s="23"/>
      <c r="L51521" s="22"/>
      <c r="M51521" s="22"/>
      <c r="O51521" s="1"/>
    </row>
    <row r="51522" spans="7:15" x14ac:dyDescent="0.2">
      <c r="G51522" s="2"/>
      <c r="H51522" s="22"/>
      <c r="I51522" s="22"/>
      <c r="J51522" s="23"/>
      <c r="K51522" s="23"/>
      <c r="L51522" s="22"/>
      <c r="M51522" s="22"/>
      <c r="O51522" s="1"/>
    </row>
    <row r="51523" spans="7:15" x14ac:dyDescent="0.2">
      <c r="G51523" s="2"/>
      <c r="H51523" s="22"/>
      <c r="I51523" s="22"/>
      <c r="J51523" s="23"/>
      <c r="K51523" s="23"/>
      <c r="L51523" s="22"/>
      <c r="M51523" s="22"/>
      <c r="O51523" s="1"/>
    </row>
    <row r="51524" spans="7:15" x14ac:dyDescent="0.2">
      <c r="G51524" s="2"/>
      <c r="H51524" s="22"/>
      <c r="I51524" s="22"/>
      <c r="J51524" s="23"/>
      <c r="K51524" s="23"/>
      <c r="L51524" s="22"/>
      <c r="M51524" s="22"/>
      <c r="O51524" s="1"/>
    </row>
    <row r="51525" spans="7:15" x14ac:dyDescent="0.2">
      <c r="G51525" s="2"/>
      <c r="H51525" s="22"/>
      <c r="I51525" s="22"/>
      <c r="J51525" s="23"/>
      <c r="K51525" s="23"/>
      <c r="L51525" s="22"/>
      <c r="M51525" s="22"/>
      <c r="O51525" s="1"/>
    </row>
    <row r="51526" spans="7:15" x14ac:dyDescent="0.2">
      <c r="G51526" s="2"/>
      <c r="H51526" s="22"/>
      <c r="I51526" s="22"/>
      <c r="J51526" s="23"/>
      <c r="K51526" s="23"/>
      <c r="L51526" s="22"/>
      <c r="M51526" s="22"/>
      <c r="O51526" s="1"/>
    </row>
    <row r="51527" spans="7:15" x14ac:dyDescent="0.2">
      <c r="G51527" s="2"/>
      <c r="H51527" s="22"/>
      <c r="I51527" s="22"/>
      <c r="J51527" s="23"/>
      <c r="K51527" s="23"/>
      <c r="L51527" s="22"/>
      <c r="M51527" s="22"/>
      <c r="O51527" s="1"/>
    </row>
    <row r="51528" spans="7:15" x14ac:dyDescent="0.2">
      <c r="G51528" s="2"/>
      <c r="H51528" s="22"/>
      <c r="I51528" s="22"/>
      <c r="J51528" s="23"/>
      <c r="K51528" s="23"/>
      <c r="L51528" s="22"/>
      <c r="M51528" s="22"/>
      <c r="O51528" s="1"/>
    </row>
    <row r="51529" spans="7:15" x14ac:dyDescent="0.2">
      <c r="G51529" s="2"/>
      <c r="H51529" s="22"/>
      <c r="I51529" s="22"/>
      <c r="J51529" s="23"/>
      <c r="K51529" s="23"/>
      <c r="L51529" s="22"/>
      <c r="M51529" s="22"/>
      <c r="O51529" s="1"/>
    </row>
    <row r="51530" spans="7:15" x14ac:dyDescent="0.2">
      <c r="G51530" s="2"/>
      <c r="H51530" s="22"/>
      <c r="I51530" s="22"/>
      <c r="J51530" s="23"/>
      <c r="K51530" s="23"/>
      <c r="L51530" s="22"/>
      <c r="M51530" s="22"/>
      <c r="O51530" s="1"/>
    </row>
    <row r="51531" spans="7:15" x14ac:dyDescent="0.2">
      <c r="G51531" s="2"/>
      <c r="H51531" s="22"/>
      <c r="I51531" s="22"/>
      <c r="J51531" s="23"/>
      <c r="K51531" s="23"/>
      <c r="L51531" s="22"/>
      <c r="M51531" s="22"/>
      <c r="O51531" s="1"/>
    </row>
    <row r="51532" spans="7:15" x14ac:dyDescent="0.2">
      <c r="G51532" s="2"/>
      <c r="H51532" s="22"/>
      <c r="I51532" s="22"/>
      <c r="J51532" s="23"/>
      <c r="K51532" s="23"/>
      <c r="L51532" s="22"/>
      <c r="M51532" s="22"/>
      <c r="O51532" s="1"/>
    </row>
    <row r="51533" spans="7:15" x14ac:dyDescent="0.2">
      <c r="G51533" s="2"/>
      <c r="H51533" s="22"/>
      <c r="I51533" s="22"/>
      <c r="J51533" s="23"/>
      <c r="K51533" s="23"/>
      <c r="L51533" s="22"/>
      <c r="M51533" s="22"/>
      <c r="O51533" s="1"/>
    </row>
    <row r="51534" spans="7:15" x14ac:dyDescent="0.2">
      <c r="G51534" s="2"/>
      <c r="H51534" s="22"/>
      <c r="I51534" s="22"/>
      <c r="J51534" s="23"/>
      <c r="K51534" s="23"/>
      <c r="L51534" s="22"/>
      <c r="M51534" s="22"/>
      <c r="O51534" s="1"/>
    </row>
    <row r="51535" spans="7:15" x14ac:dyDescent="0.2">
      <c r="G51535" s="2"/>
      <c r="H51535" s="22"/>
      <c r="I51535" s="22"/>
      <c r="J51535" s="23"/>
      <c r="K51535" s="23"/>
      <c r="L51535" s="22"/>
      <c r="M51535" s="22"/>
      <c r="O51535" s="1"/>
    </row>
    <row r="51536" spans="7:15" x14ac:dyDescent="0.2">
      <c r="G51536" s="2"/>
      <c r="H51536" s="22"/>
      <c r="I51536" s="22"/>
      <c r="J51536" s="23"/>
      <c r="K51536" s="23"/>
      <c r="L51536" s="22"/>
      <c r="M51536" s="22"/>
      <c r="O51536" s="1"/>
    </row>
    <row r="51537" spans="7:15" x14ac:dyDescent="0.2">
      <c r="G51537" s="2"/>
      <c r="H51537" s="22"/>
      <c r="I51537" s="22"/>
      <c r="J51537" s="23"/>
      <c r="K51537" s="23"/>
      <c r="L51537" s="22"/>
      <c r="M51537" s="22"/>
      <c r="O51537" s="1"/>
    </row>
    <row r="51538" spans="7:15" x14ac:dyDescent="0.2">
      <c r="G51538" s="2"/>
      <c r="H51538" s="22"/>
      <c r="I51538" s="22"/>
      <c r="J51538" s="23"/>
      <c r="K51538" s="23"/>
      <c r="L51538" s="22"/>
      <c r="M51538" s="22"/>
      <c r="O51538" s="1"/>
    </row>
    <row r="51539" spans="7:15" x14ac:dyDescent="0.2">
      <c r="G51539" s="2"/>
      <c r="H51539" s="22"/>
      <c r="I51539" s="22"/>
      <c r="J51539" s="23"/>
      <c r="K51539" s="23"/>
      <c r="L51539" s="22"/>
      <c r="M51539" s="22"/>
      <c r="O51539" s="1"/>
    </row>
    <row r="51540" spans="7:15" x14ac:dyDescent="0.2">
      <c r="G51540" s="2"/>
      <c r="H51540" s="22"/>
      <c r="I51540" s="22"/>
      <c r="J51540" s="23"/>
      <c r="K51540" s="23"/>
      <c r="L51540" s="22"/>
      <c r="M51540" s="22"/>
      <c r="O51540" s="1"/>
    </row>
    <row r="51541" spans="7:15" x14ac:dyDescent="0.2">
      <c r="G51541" s="2"/>
      <c r="H51541" s="22"/>
      <c r="I51541" s="22"/>
      <c r="J51541" s="23"/>
      <c r="K51541" s="23"/>
      <c r="L51541" s="22"/>
      <c r="M51541" s="22"/>
      <c r="O51541" s="1"/>
    </row>
    <row r="51542" spans="7:15" x14ac:dyDescent="0.2">
      <c r="G51542" s="2"/>
      <c r="H51542" s="22"/>
      <c r="I51542" s="22"/>
      <c r="J51542" s="23"/>
      <c r="K51542" s="23"/>
      <c r="L51542" s="22"/>
      <c r="M51542" s="22"/>
      <c r="O51542" s="1"/>
    </row>
    <row r="51543" spans="7:15" x14ac:dyDescent="0.2">
      <c r="G51543" s="2"/>
      <c r="H51543" s="22"/>
      <c r="I51543" s="22"/>
      <c r="J51543" s="23"/>
      <c r="K51543" s="23"/>
      <c r="L51543" s="22"/>
      <c r="M51543" s="22"/>
      <c r="O51543" s="1"/>
    </row>
    <row r="51544" spans="7:15" x14ac:dyDescent="0.2">
      <c r="G51544" s="2"/>
      <c r="H51544" s="22"/>
      <c r="I51544" s="22"/>
      <c r="J51544" s="23"/>
      <c r="K51544" s="23"/>
      <c r="L51544" s="22"/>
      <c r="M51544" s="22"/>
      <c r="O51544" s="1"/>
    </row>
    <row r="51545" spans="7:15" x14ac:dyDescent="0.2">
      <c r="G51545" s="2"/>
      <c r="H51545" s="22"/>
      <c r="I51545" s="22"/>
      <c r="J51545" s="23"/>
      <c r="K51545" s="23"/>
      <c r="L51545" s="22"/>
      <c r="M51545" s="22"/>
      <c r="O51545" s="1"/>
    </row>
    <row r="51546" spans="7:15" x14ac:dyDescent="0.2">
      <c r="G51546" s="2"/>
      <c r="H51546" s="22"/>
      <c r="I51546" s="22"/>
      <c r="J51546" s="23"/>
      <c r="K51546" s="23"/>
      <c r="L51546" s="22"/>
      <c r="M51546" s="22"/>
      <c r="O51546" s="1"/>
    </row>
    <row r="51547" spans="7:15" x14ac:dyDescent="0.2">
      <c r="G51547" s="2"/>
      <c r="H51547" s="22"/>
      <c r="I51547" s="22"/>
      <c r="J51547" s="23"/>
      <c r="K51547" s="23"/>
      <c r="L51547" s="22"/>
      <c r="M51547" s="22"/>
      <c r="O51547" s="1"/>
    </row>
    <row r="51548" spans="7:15" x14ac:dyDescent="0.2">
      <c r="G51548" s="2"/>
      <c r="H51548" s="22"/>
      <c r="I51548" s="22"/>
      <c r="J51548" s="23"/>
      <c r="K51548" s="23"/>
      <c r="L51548" s="22"/>
      <c r="M51548" s="22"/>
      <c r="O51548" s="1"/>
    </row>
    <row r="51549" spans="7:15" x14ac:dyDescent="0.2">
      <c r="G51549" s="2"/>
      <c r="H51549" s="22"/>
      <c r="I51549" s="22"/>
      <c r="J51549" s="23"/>
      <c r="K51549" s="23"/>
      <c r="L51549" s="22"/>
      <c r="M51549" s="22"/>
      <c r="O51549" s="1"/>
    </row>
    <row r="51550" spans="7:15" x14ac:dyDescent="0.2">
      <c r="G51550" s="2"/>
      <c r="H51550" s="22"/>
      <c r="I51550" s="22"/>
      <c r="J51550" s="23"/>
      <c r="K51550" s="23"/>
      <c r="L51550" s="22"/>
      <c r="M51550" s="22"/>
      <c r="O51550" s="1"/>
    </row>
    <row r="51551" spans="7:15" x14ac:dyDescent="0.2">
      <c r="G51551" s="2"/>
      <c r="H51551" s="22"/>
      <c r="I51551" s="22"/>
      <c r="J51551" s="23"/>
      <c r="K51551" s="23"/>
      <c r="L51551" s="22"/>
      <c r="M51551" s="22"/>
      <c r="O51551" s="1"/>
    </row>
    <row r="51552" spans="7:15" x14ac:dyDescent="0.2">
      <c r="G51552" s="2"/>
      <c r="H51552" s="22"/>
      <c r="I51552" s="22"/>
      <c r="J51552" s="23"/>
      <c r="K51552" s="23"/>
      <c r="L51552" s="22"/>
      <c r="M51552" s="22"/>
      <c r="O51552" s="1"/>
    </row>
    <row r="51553" spans="7:15" x14ac:dyDescent="0.2">
      <c r="G51553" s="2"/>
      <c r="H51553" s="22"/>
      <c r="I51553" s="22"/>
      <c r="J51553" s="23"/>
      <c r="K51553" s="23"/>
      <c r="L51553" s="22"/>
      <c r="M51553" s="22"/>
      <c r="O51553" s="1"/>
    </row>
    <row r="51554" spans="7:15" x14ac:dyDescent="0.2">
      <c r="G51554" s="2"/>
      <c r="H51554" s="22"/>
      <c r="I51554" s="22"/>
      <c r="J51554" s="23"/>
      <c r="K51554" s="23"/>
      <c r="L51554" s="22"/>
      <c r="M51554" s="22"/>
      <c r="O51554" s="1"/>
    </row>
    <row r="51555" spans="7:15" x14ac:dyDescent="0.2">
      <c r="G51555" s="2"/>
      <c r="H51555" s="22"/>
      <c r="I51555" s="22"/>
      <c r="J51555" s="23"/>
      <c r="K51555" s="23"/>
      <c r="L51555" s="22"/>
      <c r="M51555" s="22"/>
      <c r="O51555" s="1"/>
    </row>
    <row r="51556" spans="7:15" x14ac:dyDescent="0.2">
      <c r="G51556" s="2"/>
      <c r="H51556" s="22"/>
      <c r="I51556" s="22"/>
      <c r="J51556" s="23"/>
      <c r="K51556" s="23"/>
      <c r="L51556" s="22"/>
      <c r="M51556" s="22"/>
      <c r="O51556" s="1"/>
    </row>
    <row r="51557" spans="7:15" x14ac:dyDescent="0.2">
      <c r="G51557" s="2"/>
      <c r="H51557" s="22"/>
      <c r="I51557" s="22"/>
      <c r="J51557" s="23"/>
      <c r="K51557" s="23"/>
      <c r="L51557" s="22"/>
      <c r="M51557" s="22"/>
      <c r="O51557" s="1"/>
    </row>
    <row r="51558" spans="7:15" x14ac:dyDescent="0.2">
      <c r="G51558" s="2"/>
      <c r="H51558" s="22"/>
      <c r="I51558" s="22"/>
      <c r="J51558" s="23"/>
      <c r="K51558" s="23"/>
      <c r="L51558" s="22"/>
      <c r="M51558" s="22"/>
      <c r="O51558" s="1"/>
    </row>
    <row r="51559" spans="7:15" x14ac:dyDescent="0.2">
      <c r="G51559" s="2"/>
      <c r="H51559" s="22"/>
      <c r="I51559" s="22"/>
      <c r="J51559" s="23"/>
      <c r="K51559" s="23"/>
      <c r="L51559" s="22"/>
      <c r="M51559" s="22"/>
      <c r="O51559" s="1"/>
    </row>
    <row r="51560" spans="7:15" x14ac:dyDescent="0.2">
      <c r="G51560" s="2"/>
      <c r="H51560" s="22"/>
      <c r="I51560" s="22"/>
      <c r="J51560" s="23"/>
      <c r="K51560" s="23"/>
      <c r="L51560" s="22"/>
      <c r="M51560" s="22"/>
      <c r="O51560" s="1"/>
    </row>
    <row r="51561" spans="7:15" x14ac:dyDescent="0.2">
      <c r="G51561" s="2"/>
      <c r="H51561" s="22"/>
      <c r="I51561" s="22"/>
      <c r="J51561" s="23"/>
      <c r="K51561" s="23"/>
      <c r="L51561" s="22"/>
      <c r="M51561" s="22"/>
      <c r="O51561" s="1"/>
    </row>
    <row r="51562" spans="7:15" x14ac:dyDescent="0.2">
      <c r="G51562" s="2"/>
      <c r="H51562" s="22"/>
      <c r="I51562" s="22"/>
      <c r="J51562" s="23"/>
      <c r="K51562" s="23"/>
      <c r="L51562" s="22"/>
      <c r="M51562" s="22"/>
      <c r="O51562" s="1"/>
    </row>
    <row r="51563" spans="7:15" x14ac:dyDescent="0.2">
      <c r="G51563" s="2"/>
      <c r="H51563" s="22"/>
      <c r="I51563" s="22"/>
      <c r="J51563" s="23"/>
      <c r="K51563" s="23"/>
      <c r="L51563" s="22"/>
      <c r="M51563" s="22"/>
      <c r="O51563" s="1"/>
    </row>
    <row r="51564" spans="7:15" x14ac:dyDescent="0.2">
      <c r="G51564" s="2"/>
      <c r="H51564" s="22"/>
      <c r="I51564" s="22"/>
      <c r="J51564" s="23"/>
      <c r="K51564" s="23"/>
      <c r="L51564" s="22"/>
      <c r="M51564" s="22"/>
      <c r="O51564" s="1"/>
    </row>
    <row r="51565" spans="7:15" x14ac:dyDescent="0.2">
      <c r="G51565" s="2"/>
      <c r="H51565" s="22"/>
      <c r="I51565" s="22"/>
      <c r="J51565" s="23"/>
      <c r="K51565" s="23"/>
      <c r="L51565" s="22"/>
      <c r="M51565" s="22"/>
      <c r="O51565" s="1"/>
    </row>
    <row r="51566" spans="7:15" x14ac:dyDescent="0.2">
      <c r="G51566" s="2"/>
      <c r="H51566" s="22"/>
      <c r="I51566" s="22"/>
      <c r="J51566" s="23"/>
      <c r="K51566" s="23"/>
      <c r="L51566" s="22"/>
      <c r="M51566" s="22"/>
      <c r="O51566" s="1"/>
    </row>
    <row r="51567" spans="7:15" x14ac:dyDescent="0.2">
      <c r="G51567" s="2"/>
      <c r="H51567" s="22"/>
      <c r="I51567" s="22"/>
      <c r="J51567" s="23"/>
      <c r="K51567" s="23"/>
      <c r="L51567" s="22"/>
      <c r="M51567" s="22"/>
      <c r="O51567" s="1"/>
    </row>
    <row r="51568" spans="7:15" x14ac:dyDescent="0.2">
      <c r="G51568" s="2"/>
      <c r="H51568" s="22"/>
      <c r="I51568" s="22"/>
      <c r="J51568" s="23"/>
      <c r="K51568" s="23"/>
      <c r="L51568" s="22"/>
      <c r="M51568" s="22"/>
      <c r="O51568" s="1"/>
    </row>
    <row r="51569" spans="7:15" x14ac:dyDescent="0.2">
      <c r="G51569" s="2"/>
      <c r="H51569" s="22"/>
      <c r="I51569" s="22"/>
      <c r="J51569" s="23"/>
      <c r="K51569" s="23"/>
      <c r="L51569" s="22"/>
      <c r="M51569" s="22"/>
      <c r="O51569" s="1"/>
    </row>
    <row r="51570" spans="7:15" x14ac:dyDescent="0.2">
      <c r="G51570" s="2"/>
      <c r="H51570" s="22"/>
      <c r="I51570" s="22"/>
      <c r="J51570" s="23"/>
      <c r="K51570" s="23"/>
      <c r="L51570" s="22"/>
      <c r="M51570" s="22"/>
      <c r="O51570" s="1"/>
    </row>
    <row r="51571" spans="7:15" x14ac:dyDescent="0.2">
      <c r="G51571" s="2"/>
      <c r="H51571" s="22"/>
      <c r="I51571" s="22"/>
      <c r="J51571" s="23"/>
      <c r="K51571" s="23"/>
      <c r="L51571" s="22"/>
      <c r="M51571" s="22"/>
      <c r="O51571" s="1"/>
    </row>
    <row r="51572" spans="7:15" x14ac:dyDescent="0.2">
      <c r="G51572" s="2"/>
      <c r="H51572" s="22"/>
      <c r="I51572" s="22"/>
      <c r="J51572" s="23"/>
      <c r="K51572" s="23"/>
      <c r="L51572" s="22"/>
      <c r="M51572" s="22"/>
      <c r="O51572" s="1"/>
    </row>
    <row r="51573" spans="7:15" x14ac:dyDescent="0.2">
      <c r="G51573" s="2"/>
      <c r="H51573" s="22"/>
      <c r="I51573" s="22"/>
      <c r="J51573" s="23"/>
      <c r="K51573" s="23"/>
      <c r="L51573" s="22"/>
      <c r="M51573" s="22"/>
      <c r="O51573" s="1"/>
    </row>
    <row r="51574" spans="7:15" x14ac:dyDescent="0.2">
      <c r="G51574" s="2"/>
      <c r="H51574" s="22"/>
      <c r="I51574" s="22"/>
      <c r="J51574" s="23"/>
      <c r="K51574" s="23"/>
      <c r="L51574" s="22"/>
      <c r="M51574" s="22"/>
      <c r="O51574" s="1"/>
    </row>
    <row r="51575" spans="7:15" x14ac:dyDescent="0.2">
      <c r="G51575" s="2"/>
      <c r="H51575" s="22"/>
      <c r="I51575" s="22"/>
      <c r="J51575" s="23"/>
      <c r="K51575" s="23"/>
      <c r="L51575" s="22"/>
      <c r="M51575" s="22"/>
      <c r="O51575" s="1"/>
    </row>
    <row r="51576" spans="7:15" x14ac:dyDescent="0.2">
      <c r="G51576" s="2"/>
      <c r="H51576" s="22"/>
      <c r="I51576" s="22"/>
      <c r="J51576" s="23"/>
      <c r="K51576" s="23"/>
      <c r="L51576" s="22"/>
      <c r="M51576" s="22"/>
      <c r="O51576" s="1"/>
    </row>
    <row r="51577" spans="7:15" x14ac:dyDescent="0.2">
      <c r="G51577" s="2"/>
      <c r="H51577" s="22"/>
      <c r="I51577" s="22"/>
      <c r="J51577" s="23"/>
      <c r="K51577" s="23"/>
      <c r="L51577" s="22"/>
      <c r="M51577" s="22"/>
      <c r="O51577" s="1"/>
    </row>
    <row r="51578" spans="7:15" x14ac:dyDescent="0.2">
      <c r="G51578" s="2"/>
      <c r="H51578" s="22"/>
      <c r="I51578" s="22"/>
      <c r="J51578" s="23"/>
      <c r="K51578" s="23"/>
      <c r="L51578" s="22"/>
      <c r="M51578" s="22"/>
      <c r="O51578" s="1"/>
    </row>
    <row r="51579" spans="7:15" x14ac:dyDescent="0.2">
      <c r="G51579" s="2"/>
      <c r="H51579" s="22"/>
      <c r="I51579" s="22"/>
      <c r="J51579" s="23"/>
      <c r="K51579" s="23"/>
      <c r="L51579" s="22"/>
      <c r="M51579" s="22"/>
      <c r="O51579" s="1"/>
    </row>
    <row r="51580" spans="7:15" x14ac:dyDescent="0.2">
      <c r="G51580" s="2"/>
      <c r="H51580" s="22"/>
      <c r="I51580" s="22"/>
      <c r="J51580" s="23"/>
      <c r="K51580" s="23"/>
      <c r="L51580" s="22"/>
      <c r="M51580" s="22"/>
      <c r="O51580" s="1"/>
    </row>
    <row r="51581" spans="7:15" x14ac:dyDescent="0.2">
      <c r="G51581" s="2"/>
      <c r="H51581" s="22"/>
      <c r="I51581" s="22"/>
      <c r="J51581" s="23"/>
      <c r="K51581" s="23"/>
      <c r="L51581" s="22"/>
      <c r="M51581" s="22"/>
      <c r="O51581" s="1"/>
    </row>
    <row r="51582" spans="7:15" x14ac:dyDescent="0.2">
      <c r="G51582" s="2"/>
      <c r="H51582" s="22"/>
      <c r="I51582" s="22"/>
      <c r="J51582" s="23"/>
      <c r="K51582" s="23"/>
      <c r="L51582" s="22"/>
      <c r="M51582" s="22"/>
      <c r="O51582" s="1"/>
    </row>
    <row r="51583" spans="7:15" x14ac:dyDescent="0.2">
      <c r="G51583" s="2"/>
      <c r="H51583" s="22"/>
      <c r="I51583" s="22"/>
      <c r="J51583" s="23"/>
      <c r="K51583" s="23"/>
      <c r="L51583" s="22"/>
      <c r="M51583" s="22"/>
      <c r="O51583" s="1"/>
    </row>
    <row r="51584" spans="7:15" x14ac:dyDescent="0.2">
      <c r="G51584" s="2"/>
      <c r="H51584" s="22"/>
      <c r="I51584" s="22"/>
      <c r="J51584" s="23"/>
      <c r="K51584" s="23"/>
      <c r="L51584" s="22"/>
      <c r="M51584" s="22"/>
      <c r="O51584" s="1"/>
    </row>
    <row r="51585" spans="7:15" x14ac:dyDescent="0.2">
      <c r="G51585" s="2"/>
      <c r="H51585" s="22"/>
      <c r="I51585" s="22"/>
      <c r="J51585" s="23"/>
      <c r="K51585" s="23"/>
      <c r="L51585" s="22"/>
      <c r="M51585" s="22"/>
      <c r="O51585" s="1"/>
    </row>
    <row r="51586" spans="7:15" x14ac:dyDescent="0.2">
      <c r="G51586" s="2"/>
      <c r="H51586" s="22"/>
      <c r="I51586" s="22"/>
      <c r="J51586" s="23"/>
      <c r="K51586" s="23"/>
      <c r="L51586" s="22"/>
      <c r="M51586" s="22"/>
      <c r="O51586" s="1"/>
    </row>
    <row r="51587" spans="7:15" x14ac:dyDescent="0.2">
      <c r="G51587" s="2"/>
      <c r="H51587" s="22"/>
      <c r="I51587" s="22"/>
      <c r="J51587" s="23"/>
      <c r="K51587" s="23"/>
      <c r="L51587" s="22"/>
      <c r="M51587" s="22"/>
      <c r="O51587" s="1"/>
    </row>
    <row r="51588" spans="7:15" x14ac:dyDescent="0.2">
      <c r="G51588" s="2"/>
      <c r="H51588" s="22"/>
      <c r="I51588" s="22"/>
      <c r="J51588" s="23"/>
      <c r="K51588" s="23"/>
      <c r="L51588" s="22"/>
      <c r="M51588" s="22"/>
      <c r="O51588" s="1"/>
    </row>
    <row r="51589" spans="7:15" x14ac:dyDescent="0.2">
      <c r="G51589" s="2"/>
      <c r="H51589" s="22"/>
      <c r="I51589" s="22"/>
      <c r="J51589" s="23"/>
      <c r="K51589" s="23"/>
      <c r="L51589" s="22"/>
      <c r="M51589" s="22"/>
      <c r="O51589" s="1"/>
    </row>
    <row r="51590" spans="7:15" x14ac:dyDescent="0.2">
      <c r="G51590" s="2"/>
      <c r="H51590" s="22"/>
      <c r="I51590" s="22"/>
      <c r="J51590" s="23"/>
      <c r="K51590" s="23"/>
      <c r="L51590" s="22"/>
      <c r="M51590" s="22"/>
      <c r="O51590" s="1"/>
    </row>
    <row r="51591" spans="7:15" x14ac:dyDescent="0.2">
      <c r="G51591" s="2"/>
      <c r="H51591" s="22"/>
      <c r="I51591" s="22"/>
      <c r="J51591" s="23"/>
      <c r="K51591" s="23"/>
      <c r="L51591" s="22"/>
      <c r="M51591" s="22"/>
      <c r="O51591" s="1"/>
    </row>
    <row r="51592" spans="7:15" x14ac:dyDescent="0.2">
      <c r="G51592" s="2"/>
      <c r="H51592" s="22"/>
      <c r="I51592" s="22"/>
      <c r="J51592" s="23"/>
      <c r="K51592" s="23"/>
      <c r="L51592" s="22"/>
      <c r="M51592" s="22"/>
      <c r="O51592" s="1"/>
    </row>
    <row r="51593" spans="7:15" x14ac:dyDescent="0.2">
      <c r="G51593" s="2"/>
      <c r="H51593" s="22"/>
      <c r="I51593" s="22"/>
      <c r="J51593" s="23"/>
      <c r="K51593" s="23"/>
      <c r="L51593" s="22"/>
      <c r="M51593" s="22"/>
      <c r="O51593" s="1"/>
    </row>
    <row r="51594" spans="7:15" x14ac:dyDescent="0.2">
      <c r="G51594" s="2"/>
      <c r="H51594" s="22"/>
      <c r="I51594" s="22"/>
      <c r="J51594" s="23"/>
      <c r="K51594" s="23"/>
      <c r="L51594" s="22"/>
      <c r="M51594" s="22"/>
      <c r="O51594" s="1"/>
    </row>
    <row r="51595" spans="7:15" x14ac:dyDescent="0.2">
      <c r="G51595" s="2"/>
      <c r="H51595" s="22"/>
      <c r="I51595" s="22"/>
      <c r="J51595" s="23"/>
      <c r="K51595" s="23"/>
      <c r="L51595" s="22"/>
      <c r="M51595" s="22"/>
      <c r="O51595" s="1"/>
    </row>
    <row r="51596" spans="7:15" x14ac:dyDescent="0.2">
      <c r="G51596" s="2"/>
      <c r="H51596" s="22"/>
      <c r="I51596" s="22"/>
      <c r="J51596" s="23"/>
      <c r="K51596" s="23"/>
      <c r="L51596" s="22"/>
      <c r="M51596" s="22"/>
      <c r="O51596" s="1"/>
    </row>
    <row r="51597" spans="7:15" x14ac:dyDescent="0.2">
      <c r="G51597" s="2"/>
      <c r="H51597" s="22"/>
      <c r="I51597" s="22"/>
      <c r="J51597" s="23"/>
      <c r="K51597" s="23"/>
      <c r="L51597" s="22"/>
      <c r="M51597" s="22"/>
      <c r="O51597" s="1"/>
    </row>
    <row r="51598" spans="7:15" x14ac:dyDescent="0.2">
      <c r="G51598" s="2"/>
      <c r="H51598" s="22"/>
      <c r="I51598" s="22"/>
      <c r="J51598" s="23"/>
      <c r="K51598" s="23"/>
      <c r="L51598" s="22"/>
      <c r="M51598" s="22"/>
      <c r="O51598" s="1"/>
    </row>
    <row r="51599" spans="7:15" x14ac:dyDescent="0.2">
      <c r="G51599" s="2"/>
      <c r="H51599" s="22"/>
      <c r="I51599" s="22"/>
      <c r="J51599" s="23"/>
      <c r="K51599" s="23"/>
      <c r="L51599" s="22"/>
      <c r="M51599" s="22"/>
      <c r="O51599" s="1"/>
    </row>
    <row r="51600" spans="7:15" x14ac:dyDescent="0.2">
      <c r="G51600" s="2"/>
      <c r="H51600" s="22"/>
      <c r="I51600" s="22"/>
      <c r="J51600" s="23"/>
      <c r="K51600" s="23"/>
      <c r="L51600" s="22"/>
      <c r="M51600" s="22"/>
      <c r="O51600" s="1"/>
    </row>
    <row r="51601" spans="7:15" x14ac:dyDescent="0.2">
      <c r="G51601" s="2"/>
      <c r="H51601" s="22"/>
      <c r="I51601" s="22"/>
      <c r="J51601" s="23"/>
      <c r="K51601" s="23"/>
      <c r="L51601" s="22"/>
      <c r="M51601" s="22"/>
      <c r="O51601" s="1"/>
    </row>
    <row r="51602" spans="7:15" x14ac:dyDescent="0.2">
      <c r="G51602" s="2"/>
      <c r="H51602" s="22"/>
      <c r="I51602" s="22"/>
      <c r="J51602" s="23"/>
      <c r="K51602" s="23"/>
      <c r="L51602" s="22"/>
      <c r="M51602" s="22"/>
      <c r="O51602" s="1"/>
    </row>
    <row r="51603" spans="7:15" x14ac:dyDescent="0.2">
      <c r="G51603" s="2"/>
      <c r="H51603" s="22"/>
      <c r="I51603" s="22"/>
      <c r="J51603" s="23"/>
      <c r="K51603" s="23"/>
      <c r="L51603" s="22"/>
      <c r="M51603" s="22"/>
      <c r="O51603" s="1"/>
    </row>
    <row r="51604" spans="7:15" x14ac:dyDescent="0.2">
      <c r="G51604" s="2"/>
      <c r="H51604" s="22"/>
      <c r="I51604" s="22"/>
      <c r="J51604" s="23"/>
      <c r="K51604" s="23"/>
      <c r="L51604" s="22"/>
      <c r="M51604" s="22"/>
      <c r="O51604" s="1"/>
    </row>
    <row r="51605" spans="7:15" x14ac:dyDescent="0.2">
      <c r="G51605" s="2"/>
      <c r="H51605" s="22"/>
      <c r="I51605" s="22"/>
      <c r="J51605" s="23"/>
      <c r="K51605" s="23"/>
      <c r="L51605" s="22"/>
      <c r="M51605" s="22"/>
      <c r="O51605" s="1"/>
    </row>
    <row r="51606" spans="7:15" x14ac:dyDescent="0.2">
      <c r="G51606" s="2"/>
      <c r="H51606" s="22"/>
      <c r="I51606" s="22"/>
      <c r="J51606" s="23"/>
      <c r="K51606" s="23"/>
      <c r="L51606" s="22"/>
      <c r="M51606" s="22"/>
      <c r="O51606" s="1"/>
    </row>
    <row r="51607" spans="7:15" x14ac:dyDescent="0.2">
      <c r="G51607" s="2"/>
      <c r="H51607" s="22"/>
      <c r="I51607" s="22"/>
      <c r="J51607" s="23"/>
      <c r="K51607" s="23"/>
      <c r="L51607" s="22"/>
      <c r="M51607" s="22"/>
      <c r="O51607" s="1"/>
    </row>
    <row r="51608" spans="7:15" x14ac:dyDescent="0.2">
      <c r="G51608" s="2"/>
      <c r="H51608" s="22"/>
      <c r="I51608" s="22"/>
      <c r="J51608" s="23"/>
      <c r="K51608" s="23"/>
      <c r="L51608" s="22"/>
      <c r="M51608" s="22"/>
      <c r="O51608" s="1"/>
    </row>
    <row r="51609" spans="7:15" x14ac:dyDescent="0.2">
      <c r="G51609" s="2"/>
      <c r="H51609" s="22"/>
      <c r="I51609" s="22"/>
      <c r="J51609" s="23"/>
      <c r="K51609" s="23"/>
      <c r="L51609" s="22"/>
      <c r="M51609" s="22"/>
      <c r="O51609" s="1"/>
    </row>
    <row r="51610" spans="7:15" x14ac:dyDescent="0.2">
      <c r="G51610" s="2"/>
      <c r="H51610" s="22"/>
      <c r="I51610" s="22"/>
      <c r="J51610" s="23"/>
      <c r="K51610" s="23"/>
      <c r="L51610" s="22"/>
      <c r="M51610" s="22"/>
      <c r="O51610" s="1"/>
    </row>
    <row r="51611" spans="7:15" x14ac:dyDescent="0.2">
      <c r="G51611" s="2"/>
      <c r="H51611" s="22"/>
      <c r="I51611" s="22"/>
      <c r="J51611" s="23"/>
      <c r="K51611" s="23"/>
      <c r="L51611" s="22"/>
      <c r="M51611" s="22"/>
      <c r="O51611" s="1"/>
    </row>
    <row r="51612" spans="7:15" x14ac:dyDescent="0.2">
      <c r="G51612" s="2"/>
      <c r="H51612" s="22"/>
      <c r="I51612" s="22"/>
      <c r="J51612" s="23"/>
      <c r="K51612" s="23"/>
      <c r="L51612" s="22"/>
      <c r="M51612" s="22"/>
      <c r="O51612" s="1"/>
    </row>
    <row r="51613" spans="7:15" x14ac:dyDescent="0.2">
      <c r="G51613" s="2"/>
      <c r="H51613" s="22"/>
      <c r="I51613" s="22"/>
      <c r="J51613" s="23"/>
      <c r="K51613" s="23"/>
      <c r="L51613" s="22"/>
      <c r="M51613" s="22"/>
      <c r="O51613" s="1"/>
    </row>
    <row r="51614" spans="7:15" x14ac:dyDescent="0.2">
      <c r="G51614" s="2"/>
      <c r="H51614" s="22"/>
      <c r="I51614" s="22"/>
      <c r="J51614" s="23"/>
      <c r="K51614" s="23"/>
      <c r="L51614" s="22"/>
      <c r="M51614" s="22"/>
      <c r="O51614" s="1"/>
    </row>
    <row r="51615" spans="7:15" x14ac:dyDescent="0.2">
      <c r="G51615" s="2"/>
      <c r="H51615" s="22"/>
      <c r="I51615" s="22"/>
      <c r="J51615" s="23"/>
      <c r="K51615" s="23"/>
      <c r="L51615" s="22"/>
      <c r="M51615" s="22"/>
      <c r="O51615" s="1"/>
    </row>
    <row r="51616" spans="7:15" x14ac:dyDescent="0.2">
      <c r="G51616" s="2"/>
      <c r="H51616" s="22"/>
      <c r="I51616" s="22"/>
      <c r="J51616" s="23"/>
      <c r="K51616" s="23"/>
      <c r="L51616" s="22"/>
      <c r="M51616" s="22"/>
      <c r="O51616" s="1"/>
    </row>
    <row r="51617" spans="7:15" x14ac:dyDescent="0.2">
      <c r="G51617" s="2"/>
      <c r="H51617" s="22"/>
      <c r="I51617" s="22"/>
      <c r="J51617" s="23"/>
      <c r="K51617" s="23"/>
      <c r="L51617" s="22"/>
      <c r="M51617" s="22"/>
      <c r="O51617" s="1"/>
    </row>
    <row r="51618" spans="7:15" x14ac:dyDescent="0.2">
      <c r="G51618" s="2"/>
      <c r="H51618" s="22"/>
      <c r="I51618" s="22"/>
      <c r="J51618" s="23"/>
      <c r="K51618" s="23"/>
      <c r="L51618" s="22"/>
      <c r="M51618" s="22"/>
      <c r="O51618" s="1"/>
    </row>
    <row r="51619" spans="7:15" x14ac:dyDescent="0.2">
      <c r="G51619" s="2"/>
      <c r="H51619" s="22"/>
      <c r="I51619" s="22"/>
      <c r="J51619" s="23"/>
      <c r="K51619" s="23"/>
      <c r="L51619" s="22"/>
      <c r="M51619" s="22"/>
      <c r="O51619" s="1"/>
    </row>
    <row r="51620" spans="7:15" x14ac:dyDescent="0.2">
      <c r="G51620" s="2"/>
      <c r="H51620" s="22"/>
      <c r="I51620" s="22"/>
      <c r="J51620" s="23"/>
      <c r="K51620" s="23"/>
      <c r="L51620" s="22"/>
      <c r="M51620" s="22"/>
      <c r="O51620" s="1"/>
    </row>
    <row r="51621" spans="7:15" x14ac:dyDescent="0.2">
      <c r="G51621" s="2"/>
      <c r="H51621" s="22"/>
      <c r="I51621" s="22"/>
      <c r="J51621" s="23"/>
      <c r="K51621" s="23"/>
      <c r="L51621" s="22"/>
      <c r="M51621" s="22"/>
      <c r="O51621" s="1"/>
    </row>
    <row r="51622" spans="7:15" x14ac:dyDescent="0.2">
      <c r="G51622" s="2"/>
      <c r="H51622" s="22"/>
      <c r="I51622" s="22"/>
      <c r="J51622" s="23"/>
      <c r="K51622" s="23"/>
      <c r="L51622" s="22"/>
      <c r="M51622" s="22"/>
      <c r="O51622" s="1"/>
    </row>
    <row r="51623" spans="7:15" x14ac:dyDescent="0.2">
      <c r="G51623" s="2"/>
      <c r="H51623" s="22"/>
      <c r="I51623" s="22"/>
      <c r="J51623" s="23"/>
      <c r="K51623" s="23"/>
      <c r="L51623" s="22"/>
      <c r="M51623" s="22"/>
      <c r="O51623" s="1"/>
    </row>
    <row r="51624" spans="7:15" x14ac:dyDescent="0.2">
      <c r="G51624" s="2"/>
      <c r="H51624" s="22"/>
      <c r="I51624" s="22"/>
      <c r="J51624" s="23"/>
      <c r="K51624" s="23"/>
      <c r="L51624" s="22"/>
      <c r="M51624" s="22"/>
      <c r="O51624" s="1"/>
    </row>
    <row r="51625" spans="7:15" x14ac:dyDescent="0.2">
      <c r="G51625" s="2"/>
      <c r="H51625" s="22"/>
      <c r="I51625" s="22"/>
      <c r="J51625" s="23"/>
      <c r="K51625" s="23"/>
      <c r="L51625" s="22"/>
      <c r="M51625" s="22"/>
      <c r="O51625" s="1"/>
    </row>
    <row r="51626" spans="7:15" x14ac:dyDescent="0.2">
      <c r="G51626" s="2"/>
      <c r="H51626" s="22"/>
      <c r="I51626" s="22"/>
      <c r="J51626" s="23"/>
      <c r="K51626" s="23"/>
      <c r="L51626" s="22"/>
      <c r="M51626" s="22"/>
      <c r="O51626" s="1"/>
    </row>
    <row r="51627" spans="7:15" x14ac:dyDescent="0.2">
      <c r="G51627" s="2"/>
      <c r="H51627" s="22"/>
      <c r="I51627" s="22"/>
      <c r="J51627" s="23"/>
      <c r="K51627" s="23"/>
      <c r="L51627" s="22"/>
      <c r="M51627" s="22"/>
      <c r="O51627" s="1"/>
    </row>
    <row r="51628" spans="7:15" x14ac:dyDescent="0.2">
      <c r="G51628" s="2"/>
      <c r="H51628" s="22"/>
      <c r="I51628" s="22"/>
      <c r="J51628" s="23"/>
      <c r="K51628" s="23"/>
      <c r="L51628" s="22"/>
      <c r="M51628" s="22"/>
      <c r="O51628" s="1"/>
    </row>
    <row r="51629" spans="7:15" x14ac:dyDescent="0.2">
      <c r="G51629" s="2"/>
      <c r="H51629" s="22"/>
      <c r="I51629" s="22"/>
      <c r="J51629" s="23"/>
      <c r="K51629" s="23"/>
      <c r="L51629" s="22"/>
      <c r="M51629" s="22"/>
      <c r="O51629" s="1"/>
    </row>
    <row r="51630" spans="7:15" x14ac:dyDescent="0.2">
      <c r="G51630" s="2"/>
      <c r="H51630" s="22"/>
      <c r="I51630" s="22"/>
      <c r="J51630" s="23"/>
      <c r="K51630" s="23"/>
      <c r="L51630" s="22"/>
      <c r="M51630" s="22"/>
      <c r="O51630" s="1"/>
    </row>
    <row r="51631" spans="7:15" x14ac:dyDescent="0.2">
      <c r="G51631" s="2"/>
      <c r="H51631" s="22"/>
      <c r="I51631" s="22"/>
      <c r="J51631" s="23"/>
      <c r="K51631" s="23"/>
      <c r="L51631" s="22"/>
      <c r="M51631" s="22"/>
      <c r="O51631" s="1"/>
    </row>
    <row r="51632" spans="7:15" x14ac:dyDescent="0.2">
      <c r="G51632" s="2"/>
      <c r="H51632" s="22"/>
      <c r="I51632" s="22"/>
      <c r="J51632" s="23"/>
      <c r="K51632" s="23"/>
      <c r="L51632" s="22"/>
      <c r="M51632" s="22"/>
      <c r="O51632" s="1"/>
    </row>
    <row r="51633" spans="7:15" x14ac:dyDescent="0.2">
      <c r="G51633" s="2"/>
      <c r="H51633" s="22"/>
      <c r="I51633" s="22"/>
      <c r="J51633" s="23"/>
      <c r="K51633" s="23"/>
      <c r="L51633" s="22"/>
      <c r="M51633" s="22"/>
      <c r="O51633" s="1"/>
    </row>
    <row r="51634" spans="7:15" x14ac:dyDescent="0.2">
      <c r="G51634" s="2"/>
      <c r="H51634" s="22"/>
      <c r="I51634" s="22"/>
      <c r="J51634" s="23"/>
      <c r="K51634" s="23"/>
      <c r="L51634" s="22"/>
      <c r="M51634" s="22"/>
      <c r="O51634" s="1"/>
    </row>
    <row r="51635" spans="7:15" x14ac:dyDescent="0.2">
      <c r="G51635" s="2"/>
      <c r="H51635" s="22"/>
      <c r="I51635" s="22"/>
      <c r="J51635" s="23"/>
      <c r="K51635" s="23"/>
      <c r="L51635" s="22"/>
      <c r="M51635" s="22"/>
      <c r="O51635" s="1"/>
    </row>
    <row r="51636" spans="7:15" x14ac:dyDescent="0.2">
      <c r="G51636" s="2"/>
      <c r="H51636" s="22"/>
      <c r="I51636" s="22"/>
      <c r="J51636" s="23"/>
      <c r="K51636" s="23"/>
      <c r="L51636" s="22"/>
      <c r="M51636" s="22"/>
      <c r="O51636" s="1"/>
    </row>
    <row r="51637" spans="7:15" x14ac:dyDescent="0.2">
      <c r="G51637" s="2"/>
      <c r="H51637" s="22"/>
      <c r="I51637" s="22"/>
      <c r="J51637" s="23"/>
      <c r="K51637" s="23"/>
      <c r="L51637" s="22"/>
      <c r="M51637" s="22"/>
      <c r="O51637" s="1"/>
    </row>
    <row r="51638" spans="7:15" x14ac:dyDescent="0.2">
      <c r="G51638" s="2"/>
      <c r="H51638" s="22"/>
      <c r="I51638" s="22"/>
      <c r="J51638" s="23"/>
      <c r="K51638" s="23"/>
      <c r="L51638" s="22"/>
      <c r="M51638" s="22"/>
      <c r="O51638" s="1"/>
    </row>
    <row r="51639" spans="7:15" x14ac:dyDescent="0.2">
      <c r="G51639" s="2"/>
      <c r="H51639" s="22"/>
      <c r="I51639" s="22"/>
      <c r="J51639" s="23"/>
      <c r="K51639" s="23"/>
      <c r="L51639" s="22"/>
      <c r="M51639" s="22"/>
      <c r="O51639" s="1"/>
    </row>
    <row r="51640" spans="7:15" x14ac:dyDescent="0.2">
      <c r="G51640" s="2"/>
      <c r="H51640" s="22"/>
      <c r="I51640" s="22"/>
      <c r="J51640" s="23"/>
      <c r="K51640" s="23"/>
      <c r="L51640" s="22"/>
      <c r="M51640" s="22"/>
      <c r="O51640" s="1"/>
    </row>
    <row r="51641" spans="7:15" x14ac:dyDescent="0.2">
      <c r="G51641" s="2"/>
      <c r="H51641" s="22"/>
      <c r="I51641" s="22"/>
      <c r="J51641" s="23"/>
      <c r="K51641" s="23"/>
      <c r="L51641" s="22"/>
      <c r="M51641" s="22"/>
      <c r="O51641" s="1"/>
    </row>
    <row r="51642" spans="7:15" x14ac:dyDescent="0.2">
      <c r="G51642" s="2"/>
      <c r="H51642" s="22"/>
      <c r="I51642" s="22"/>
      <c r="J51642" s="23"/>
      <c r="K51642" s="23"/>
      <c r="L51642" s="22"/>
      <c r="M51642" s="22"/>
      <c r="O51642" s="1"/>
    </row>
    <row r="51643" spans="7:15" x14ac:dyDescent="0.2">
      <c r="G51643" s="2"/>
      <c r="H51643" s="22"/>
      <c r="I51643" s="22"/>
      <c r="J51643" s="23"/>
      <c r="K51643" s="23"/>
      <c r="L51643" s="22"/>
      <c r="M51643" s="22"/>
      <c r="O51643" s="1"/>
    </row>
    <row r="51644" spans="7:15" x14ac:dyDescent="0.2">
      <c r="G51644" s="2"/>
      <c r="H51644" s="22"/>
      <c r="I51644" s="22"/>
      <c r="J51644" s="23"/>
      <c r="K51644" s="23"/>
      <c r="L51644" s="22"/>
      <c r="M51644" s="22"/>
      <c r="O51644" s="1"/>
    </row>
    <row r="51645" spans="7:15" x14ac:dyDescent="0.2">
      <c r="G51645" s="2"/>
      <c r="H51645" s="22"/>
      <c r="I51645" s="22"/>
      <c r="J51645" s="23"/>
      <c r="K51645" s="23"/>
      <c r="L51645" s="22"/>
      <c r="M51645" s="22"/>
      <c r="O51645" s="1"/>
    </row>
    <row r="51646" spans="7:15" x14ac:dyDescent="0.2">
      <c r="G51646" s="2"/>
      <c r="H51646" s="22"/>
      <c r="I51646" s="22"/>
      <c r="J51646" s="23"/>
      <c r="K51646" s="23"/>
      <c r="L51646" s="22"/>
      <c r="M51646" s="22"/>
      <c r="O51646" s="1"/>
    </row>
    <row r="51647" spans="7:15" x14ac:dyDescent="0.2">
      <c r="G51647" s="2"/>
      <c r="H51647" s="22"/>
      <c r="I51647" s="22"/>
      <c r="J51647" s="23"/>
      <c r="K51647" s="23"/>
      <c r="L51647" s="22"/>
      <c r="M51647" s="22"/>
      <c r="O51647" s="1"/>
    </row>
    <row r="51648" spans="7:15" x14ac:dyDescent="0.2">
      <c r="G51648" s="2"/>
      <c r="H51648" s="22"/>
      <c r="I51648" s="22"/>
      <c r="J51648" s="23"/>
      <c r="K51648" s="23"/>
      <c r="L51648" s="22"/>
      <c r="M51648" s="22"/>
      <c r="O51648" s="1"/>
    </row>
    <row r="51649" spans="7:15" x14ac:dyDescent="0.2">
      <c r="G51649" s="2"/>
      <c r="H51649" s="22"/>
      <c r="I51649" s="22"/>
      <c r="J51649" s="23"/>
      <c r="K51649" s="23"/>
      <c r="L51649" s="22"/>
      <c r="M51649" s="22"/>
      <c r="O51649" s="1"/>
    </row>
    <row r="51650" spans="7:15" x14ac:dyDescent="0.2">
      <c r="G51650" s="2"/>
      <c r="H51650" s="22"/>
      <c r="I51650" s="22"/>
      <c r="J51650" s="23"/>
      <c r="K51650" s="23"/>
      <c r="L51650" s="22"/>
      <c r="M51650" s="22"/>
      <c r="O51650" s="1"/>
    </row>
    <row r="51651" spans="7:15" x14ac:dyDescent="0.2">
      <c r="G51651" s="2"/>
      <c r="H51651" s="22"/>
      <c r="I51651" s="22"/>
      <c r="J51651" s="23"/>
      <c r="K51651" s="23"/>
      <c r="L51651" s="22"/>
      <c r="M51651" s="22"/>
      <c r="O51651" s="1"/>
    </row>
    <row r="51652" spans="7:15" x14ac:dyDescent="0.2">
      <c r="G51652" s="2"/>
      <c r="H51652" s="22"/>
      <c r="I51652" s="22"/>
      <c r="J51652" s="23"/>
      <c r="K51652" s="23"/>
      <c r="L51652" s="22"/>
      <c r="M51652" s="22"/>
      <c r="O51652" s="1"/>
    </row>
    <row r="51653" spans="7:15" x14ac:dyDescent="0.2">
      <c r="G51653" s="2"/>
      <c r="H51653" s="22"/>
      <c r="I51653" s="22"/>
      <c r="J51653" s="23"/>
      <c r="K51653" s="23"/>
      <c r="L51653" s="22"/>
      <c r="M51653" s="22"/>
      <c r="O51653" s="1"/>
    </row>
    <row r="51654" spans="7:15" x14ac:dyDescent="0.2">
      <c r="G51654" s="2"/>
      <c r="H51654" s="22"/>
      <c r="I51654" s="22"/>
      <c r="J51654" s="23"/>
      <c r="K51654" s="23"/>
      <c r="L51654" s="22"/>
      <c r="M51654" s="22"/>
      <c r="O51654" s="1"/>
    </row>
    <row r="51655" spans="7:15" x14ac:dyDescent="0.2">
      <c r="G51655" s="2"/>
      <c r="H51655" s="22"/>
      <c r="I51655" s="22"/>
      <c r="J51655" s="23"/>
      <c r="K51655" s="23"/>
      <c r="L51655" s="22"/>
      <c r="M51655" s="22"/>
      <c r="O51655" s="1"/>
    </row>
    <row r="51656" spans="7:15" x14ac:dyDescent="0.2">
      <c r="G51656" s="2"/>
      <c r="H51656" s="22"/>
      <c r="I51656" s="22"/>
      <c r="J51656" s="23"/>
      <c r="K51656" s="23"/>
      <c r="L51656" s="22"/>
      <c r="M51656" s="22"/>
      <c r="O51656" s="1"/>
    </row>
    <row r="51657" spans="7:15" x14ac:dyDescent="0.2">
      <c r="G51657" s="2"/>
      <c r="H51657" s="22"/>
      <c r="I51657" s="22"/>
      <c r="J51657" s="23"/>
      <c r="K51657" s="23"/>
      <c r="L51657" s="22"/>
      <c r="M51657" s="22"/>
      <c r="O51657" s="1"/>
    </row>
    <row r="51658" spans="7:15" x14ac:dyDescent="0.2">
      <c r="G51658" s="2"/>
      <c r="H51658" s="22"/>
      <c r="I51658" s="22"/>
      <c r="J51658" s="23"/>
      <c r="K51658" s="23"/>
      <c r="L51658" s="22"/>
      <c r="M51658" s="22"/>
      <c r="O51658" s="1"/>
    </row>
    <row r="51659" spans="7:15" x14ac:dyDescent="0.2">
      <c r="G51659" s="2"/>
      <c r="H51659" s="22"/>
      <c r="I51659" s="22"/>
      <c r="J51659" s="23"/>
      <c r="K51659" s="23"/>
      <c r="L51659" s="22"/>
      <c r="M51659" s="22"/>
      <c r="O51659" s="1"/>
    </row>
    <row r="51660" spans="7:15" x14ac:dyDescent="0.2">
      <c r="G51660" s="2"/>
      <c r="H51660" s="22"/>
      <c r="I51660" s="22"/>
      <c r="J51660" s="23"/>
      <c r="K51660" s="23"/>
      <c r="L51660" s="22"/>
      <c r="M51660" s="22"/>
      <c r="O51660" s="1"/>
    </row>
    <row r="51661" spans="7:15" x14ac:dyDescent="0.2">
      <c r="G51661" s="2"/>
      <c r="H51661" s="22"/>
      <c r="I51661" s="22"/>
      <c r="J51661" s="23"/>
      <c r="K51661" s="23"/>
      <c r="L51661" s="22"/>
      <c r="M51661" s="22"/>
      <c r="O51661" s="1"/>
    </row>
    <row r="51662" spans="7:15" x14ac:dyDescent="0.2">
      <c r="G51662" s="2"/>
      <c r="H51662" s="22"/>
      <c r="I51662" s="22"/>
      <c r="J51662" s="23"/>
      <c r="K51662" s="23"/>
      <c r="L51662" s="22"/>
      <c r="M51662" s="22"/>
      <c r="O51662" s="1"/>
    </row>
    <row r="51663" spans="7:15" x14ac:dyDescent="0.2">
      <c r="G51663" s="2"/>
      <c r="H51663" s="22"/>
      <c r="I51663" s="22"/>
      <c r="J51663" s="23"/>
      <c r="K51663" s="23"/>
      <c r="L51663" s="22"/>
      <c r="M51663" s="22"/>
      <c r="O51663" s="1"/>
    </row>
    <row r="51664" spans="7:15" x14ac:dyDescent="0.2">
      <c r="G51664" s="2"/>
      <c r="H51664" s="22"/>
      <c r="I51664" s="22"/>
      <c r="J51664" s="23"/>
      <c r="K51664" s="23"/>
      <c r="L51664" s="22"/>
      <c r="M51664" s="22"/>
      <c r="O51664" s="1"/>
    </row>
    <row r="51665" spans="7:15" x14ac:dyDescent="0.2">
      <c r="G51665" s="2"/>
      <c r="H51665" s="22"/>
      <c r="I51665" s="22"/>
      <c r="J51665" s="23"/>
      <c r="K51665" s="23"/>
      <c r="L51665" s="22"/>
      <c r="M51665" s="22"/>
      <c r="O51665" s="1"/>
    </row>
    <row r="51666" spans="7:15" x14ac:dyDescent="0.2">
      <c r="G51666" s="2"/>
      <c r="H51666" s="22"/>
      <c r="I51666" s="22"/>
      <c r="J51666" s="23"/>
      <c r="K51666" s="23"/>
      <c r="L51666" s="22"/>
      <c r="M51666" s="22"/>
      <c r="O51666" s="1"/>
    </row>
    <row r="51667" spans="7:15" x14ac:dyDescent="0.2">
      <c r="G51667" s="2"/>
      <c r="H51667" s="22"/>
      <c r="I51667" s="22"/>
      <c r="J51667" s="23"/>
      <c r="K51667" s="23"/>
      <c r="L51667" s="22"/>
      <c r="M51667" s="22"/>
      <c r="O51667" s="1"/>
    </row>
    <row r="51668" spans="7:15" x14ac:dyDescent="0.2">
      <c r="G51668" s="2"/>
      <c r="H51668" s="22"/>
      <c r="I51668" s="22"/>
      <c r="J51668" s="23"/>
      <c r="K51668" s="23"/>
      <c r="L51668" s="22"/>
      <c r="M51668" s="22"/>
      <c r="O51668" s="1"/>
    </row>
    <row r="51669" spans="7:15" x14ac:dyDescent="0.2">
      <c r="G51669" s="2"/>
      <c r="H51669" s="22"/>
      <c r="I51669" s="22"/>
      <c r="J51669" s="23"/>
      <c r="K51669" s="23"/>
      <c r="L51669" s="22"/>
      <c r="M51669" s="22"/>
      <c r="O51669" s="1"/>
    </row>
    <row r="51670" spans="7:15" x14ac:dyDescent="0.2">
      <c r="G51670" s="2"/>
      <c r="H51670" s="22"/>
      <c r="I51670" s="22"/>
      <c r="J51670" s="23"/>
      <c r="K51670" s="23"/>
      <c r="L51670" s="22"/>
      <c r="M51670" s="22"/>
      <c r="O51670" s="1"/>
    </row>
    <row r="51671" spans="7:15" x14ac:dyDescent="0.2">
      <c r="G51671" s="2"/>
      <c r="H51671" s="22"/>
      <c r="I51671" s="22"/>
      <c r="J51671" s="23"/>
      <c r="K51671" s="23"/>
      <c r="L51671" s="22"/>
      <c r="M51671" s="22"/>
      <c r="O51671" s="1"/>
    </row>
    <row r="51672" spans="7:15" x14ac:dyDescent="0.2">
      <c r="G51672" s="2"/>
      <c r="H51672" s="22"/>
      <c r="I51672" s="22"/>
      <c r="J51672" s="23"/>
      <c r="K51672" s="23"/>
      <c r="L51672" s="22"/>
      <c r="M51672" s="22"/>
      <c r="O51672" s="1"/>
    </row>
    <row r="51673" spans="7:15" x14ac:dyDescent="0.2">
      <c r="G51673" s="2"/>
      <c r="H51673" s="22"/>
      <c r="I51673" s="22"/>
      <c r="J51673" s="23"/>
      <c r="K51673" s="23"/>
      <c r="L51673" s="22"/>
      <c r="M51673" s="22"/>
      <c r="O51673" s="1"/>
    </row>
    <row r="51674" spans="7:15" x14ac:dyDescent="0.2">
      <c r="G51674" s="2"/>
      <c r="H51674" s="22"/>
      <c r="I51674" s="22"/>
      <c r="J51674" s="23"/>
      <c r="K51674" s="23"/>
      <c r="L51674" s="22"/>
      <c r="M51674" s="22"/>
      <c r="O51674" s="1"/>
    </row>
    <row r="51675" spans="7:15" x14ac:dyDescent="0.2">
      <c r="G51675" s="2"/>
      <c r="H51675" s="22"/>
      <c r="I51675" s="22"/>
      <c r="J51675" s="23"/>
      <c r="K51675" s="23"/>
      <c r="L51675" s="22"/>
      <c r="M51675" s="22"/>
      <c r="O51675" s="1"/>
    </row>
    <row r="51676" spans="7:15" x14ac:dyDescent="0.2">
      <c r="G51676" s="2"/>
      <c r="H51676" s="22"/>
      <c r="I51676" s="22"/>
      <c r="J51676" s="23"/>
      <c r="K51676" s="23"/>
      <c r="L51676" s="22"/>
      <c r="M51676" s="22"/>
      <c r="O51676" s="1"/>
    </row>
    <row r="51677" spans="7:15" x14ac:dyDescent="0.2">
      <c r="G51677" s="2"/>
      <c r="H51677" s="22"/>
      <c r="I51677" s="22"/>
      <c r="J51677" s="23"/>
      <c r="K51677" s="23"/>
      <c r="L51677" s="22"/>
      <c r="M51677" s="22"/>
      <c r="O51677" s="1"/>
    </row>
    <row r="51678" spans="7:15" x14ac:dyDescent="0.2">
      <c r="G51678" s="2"/>
      <c r="H51678" s="22"/>
      <c r="I51678" s="22"/>
      <c r="J51678" s="23"/>
      <c r="K51678" s="23"/>
      <c r="L51678" s="22"/>
      <c r="M51678" s="22"/>
      <c r="O51678" s="1"/>
    </row>
    <row r="51679" spans="7:15" x14ac:dyDescent="0.2">
      <c r="G51679" s="2"/>
      <c r="H51679" s="22"/>
      <c r="I51679" s="22"/>
      <c r="J51679" s="23"/>
      <c r="K51679" s="23"/>
      <c r="L51679" s="22"/>
      <c r="M51679" s="22"/>
      <c r="O51679" s="1"/>
    </row>
    <row r="51680" spans="7:15" x14ac:dyDescent="0.2">
      <c r="G51680" s="2"/>
      <c r="H51680" s="22"/>
      <c r="I51680" s="22"/>
      <c r="J51680" s="23"/>
      <c r="K51680" s="23"/>
      <c r="L51680" s="22"/>
      <c r="M51680" s="22"/>
      <c r="O51680" s="1"/>
    </row>
    <row r="51681" spans="7:15" x14ac:dyDescent="0.2">
      <c r="G51681" s="2"/>
      <c r="H51681" s="22"/>
      <c r="I51681" s="22"/>
      <c r="J51681" s="23"/>
      <c r="K51681" s="23"/>
      <c r="L51681" s="22"/>
      <c r="M51681" s="22"/>
      <c r="O51681" s="1"/>
    </row>
    <row r="51682" spans="7:15" x14ac:dyDescent="0.2">
      <c r="G51682" s="2"/>
      <c r="H51682" s="22"/>
      <c r="I51682" s="22"/>
      <c r="J51682" s="23"/>
      <c r="K51682" s="23"/>
      <c r="L51682" s="22"/>
      <c r="M51682" s="22"/>
      <c r="O51682" s="1"/>
    </row>
    <row r="51683" spans="7:15" x14ac:dyDescent="0.2">
      <c r="G51683" s="2"/>
      <c r="H51683" s="22"/>
      <c r="I51683" s="22"/>
      <c r="J51683" s="23"/>
      <c r="K51683" s="23"/>
      <c r="L51683" s="22"/>
      <c r="M51683" s="22"/>
      <c r="O51683" s="1"/>
    </row>
    <row r="51684" spans="7:15" x14ac:dyDescent="0.2">
      <c r="G51684" s="2"/>
      <c r="H51684" s="22"/>
      <c r="I51684" s="22"/>
      <c r="J51684" s="23"/>
      <c r="K51684" s="23"/>
      <c r="L51684" s="22"/>
      <c r="M51684" s="22"/>
      <c r="O51684" s="1"/>
    </row>
    <row r="51685" spans="7:15" x14ac:dyDescent="0.2">
      <c r="G51685" s="2"/>
      <c r="H51685" s="22"/>
      <c r="I51685" s="22"/>
      <c r="J51685" s="23"/>
      <c r="K51685" s="23"/>
      <c r="L51685" s="22"/>
      <c r="M51685" s="22"/>
      <c r="O51685" s="1"/>
    </row>
    <row r="51686" spans="7:15" x14ac:dyDescent="0.2">
      <c r="G51686" s="2"/>
      <c r="H51686" s="22"/>
      <c r="I51686" s="22"/>
      <c r="J51686" s="23"/>
      <c r="K51686" s="23"/>
      <c r="L51686" s="22"/>
      <c r="M51686" s="22"/>
      <c r="O51686" s="1"/>
    </row>
    <row r="51687" spans="7:15" x14ac:dyDescent="0.2">
      <c r="G51687" s="2"/>
      <c r="H51687" s="22"/>
      <c r="I51687" s="22"/>
      <c r="J51687" s="23"/>
      <c r="K51687" s="23"/>
      <c r="L51687" s="22"/>
      <c r="M51687" s="22"/>
      <c r="O51687" s="1"/>
    </row>
    <row r="51688" spans="7:15" x14ac:dyDescent="0.2">
      <c r="G51688" s="2"/>
      <c r="H51688" s="22"/>
      <c r="I51688" s="22"/>
      <c r="J51688" s="23"/>
      <c r="K51688" s="23"/>
      <c r="L51688" s="22"/>
      <c r="M51688" s="22"/>
      <c r="O51688" s="1"/>
    </row>
    <row r="51689" spans="7:15" x14ac:dyDescent="0.2">
      <c r="G51689" s="2"/>
      <c r="H51689" s="22"/>
      <c r="I51689" s="22"/>
      <c r="J51689" s="23"/>
      <c r="K51689" s="23"/>
      <c r="L51689" s="22"/>
      <c r="M51689" s="22"/>
      <c r="O51689" s="1"/>
    </row>
    <row r="51690" spans="7:15" x14ac:dyDescent="0.2">
      <c r="G51690" s="2"/>
      <c r="H51690" s="22"/>
      <c r="I51690" s="22"/>
      <c r="J51690" s="23"/>
      <c r="K51690" s="23"/>
      <c r="L51690" s="22"/>
      <c r="M51690" s="22"/>
      <c r="O51690" s="1"/>
    </row>
    <row r="51691" spans="7:15" x14ac:dyDescent="0.2">
      <c r="G51691" s="2"/>
      <c r="H51691" s="22"/>
      <c r="I51691" s="22"/>
      <c r="J51691" s="23"/>
      <c r="K51691" s="23"/>
      <c r="L51691" s="22"/>
      <c r="M51691" s="22"/>
      <c r="O51691" s="1"/>
    </row>
    <row r="51692" spans="7:15" x14ac:dyDescent="0.2">
      <c r="G51692" s="2"/>
      <c r="H51692" s="22"/>
      <c r="I51692" s="22"/>
      <c r="J51692" s="23"/>
      <c r="K51692" s="23"/>
      <c r="L51692" s="22"/>
      <c r="M51692" s="22"/>
      <c r="O51692" s="1"/>
    </row>
    <row r="51693" spans="7:15" x14ac:dyDescent="0.2">
      <c r="G51693" s="2"/>
      <c r="H51693" s="22"/>
      <c r="I51693" s="22"/>
      <c r="J51693" s="23"/>
      <c r="K51693" s="23"/>
      <c r="L51693" s="22"/>
      <c r="M51693" s="22"/>
      <c r="O51693" s="1"/>
    </row>
    <row r="51694" spans="7:15" x14ac:dyDescent="0.2">
      <c r="G51694" s="2"/>
      <c r="H51694" s="22"/>
      <c r="I51694" s="22"/>
      <c r="J51694" s="23"/>
      <c r="K51694" s="23"/>
      <c r="L51694" s="22"/>
      <c r="M51694" s="22"/>
      <c r="O51694" s="1"/>
    </row>
    <row r="51695" spans="7:15" x14ac:dyDescent="0.2">
      <c r="G51695" s="2"/>
      <c r="H51695" s="22"/>
      <c r="I51695" s="22"/>
      <c r="J51695" s="23"/>
      <c r="K51695" s="23"/>
      <c r="L51695" s="22"/>
      <c r="M51695" s="22"/>
      <c r="O51695" s="1"/>
    </row>
    <row r="51696" spans="7:15" x14ac:dyDescent="0.2">
      <c r="G51696" s="2"/>
      <c r="H51696" s="22"/>
      <c r="I51696" s="22"/>
      <c r="J51696" s="23"/>
      <c r="K51696" s="23"/>
      <c r="L51696" s="22"/>
      <c r="M51696" s="22"/>
      <c r="O51696" s="1"/>
    </row>
    <row r="51697" spans="7:15" x14ac:dyDescent="0.2">
      <c r="G51697" s="2"/>
      <c r="H51697" s="22"/>
      <c r="I51697" s="22"/>
      <c r="J51697" s="23"/>
      <c r="K51697" s="23"/>
      <c r="L51697" s="22"/>
      <c r="M51697" s="22"/>
      <c r="O51697" s="1"/>
    </row>
    <row r="51698" spans="7:15" x14ac:dyDescent="0.2">
      <c r="G51698" s="2"/>
      <c r="H51698" s="22"/>
      <c r="I51698" s="22"/>
      <c r="J51698" s="23"/>
      <c r="K51698" s="23"/>
      <c r="L51698" s="22"/>
      <c r="M51698" s="22"/>
      <c r="O51698" s="1"/>
    </row>
    <row r="51699" spans="7:15" x14ac:dyDescent="0.2">
      <c r="G51699" s="2"/>
      <c r="H51699" s="22"/>
      <c r="I51699" s="22"/>
      <c r="J51699" s="23"/>
      <c r="K51699" s="23"/>
      <c r="L51699" s="22"/>
      <c r="M51699" s="22"/>
      <c r="O51699" s="1"/>
    </row>
    <row r="51700" spans="7:15" x14ac:dyDescent="0.2">
      <c r="G51700" s="2"/>
      <c r="H51700" s="22"/>
      <c r="I51700" s="22"/>
      <c r="J51700" s="23"/>
      <c r="K51700" s="23"/>
      <c r="L51700" s="22"/>
      <c r="M51700" s="22"/>
      <c r="O51700" s="1"/>
    </row>
    <row r="51701" spans="7:15" x14ac:dyDescent="0.2">
      <c r="G51701" s="2"/>
      <c r="H51701" s="22"/>
      <c r="I51701" s="22"/>
      <c r="J51701" s="23"/>
      <c r="K51701" s="23"/>
      <c r="L51701" s="22"/>
      <c r="M51701" s="22"/>
      <c r="O51701" s="1"/>
    </row>
    <row r="51702" spans="7:15" x14ac:dyDescent="0.2">
      <c r="G51702" s="2"/>
      <c r="H51702" s="22"/>
      <c r="I51702" s="22"/>
      <c r="J51702" s="23"/>
      <c r="K51702" s="23"/>
      <c r="L51702" s="22"/>
      <c r="M51702" s="22"/>
      <c r="O51702" s="1"/>
    </row>
    <row r="51703" spans="7:15" x14ac:dyDescent="0.2">
      <c r="G51703" s="2"/>
      <c r="H51703" s="22"/>
      <c r="I51703" s="22"/>
      <c r="J51703" s="23"/>
      <c r="K51703" s="23"/>
      <c r="L51703" s="22"/>
      <c r="M51703" s="22"/>
      <c r="O51703" s="1"/>
    </row>
    <row r="51704" spans="7:15" x14ac:dyDescent="0.2">
      <c r="G51704" s="2"/>
      <c r="H51704" s="22"/>
      <c r="I51704" s="22"/>
      <c r="J51704" s="23"/>
      <c r="K51704" s="23"/>
      <c r="L51704" s="22"/>
      <c r="M51704" s="22"/>
      <c r="O51704" s="1"/>
    </row>
    <row r="51705" spans="7:15" x14ac:dyDescent="0.2">
      <c r="G51705" s="2"/>
      <c r="H51705" s="22"/>
      <c r="I51705" s="22"/>
      <c r="J51705" s="23"/>
      <c r="K51705" s="23"/>
      <c r="L51705" s="22"/>
      <c r="M51705" s="22"/>
      <c r="O51705" s="1"/>
    </row>
    <row r="51706" spans="7:15" x14ac:dyDescent="0.2">
      <c r="G51706" s="2"/>
      <c r="H51706" s="22"/>
      <c r="I51706" s="22"/>
      <c r="J51706" s="23"/>
      <c r="K51706" s="23"/>
      <c r="L51706" s="22"/>
      <c r="M51706" s="22"/>
      <c r="O51706" s="1"/>
    </row>
    <row r="51707" spans="7:15" x14ac:dyDescent="0.2">
      <c r="G51707" s="2"/>
      <c r="H51707" s="22"/>
      <c r="I51707" s="22"/>
      <c r="J51707" s="23"/>
      <c r="K51707" s="23"/>
      <c r="L51707" s="22"/>
      <c r="M51707" s="22"/>
      <c r="O51707" s="1"/>
    </row>
    <row r="51708" spans="7:15" x14ac:dyDescent="0.2">
      <c r="G51708" s="2"/>
      <c r="H51708" s="22"/>
      <c r="I51708" s="22"/>
      <c r="J51708" s="23"/>
      <c r="K51708" s="23"/>
      <c r="L51708" s="22"/>
      <c r="M51708" s="22"/>
      <c r="O51708" s="1"/>
    </row>
    <row r="51709" spans="7:15" x14ac:dyDescent="0.2">
      <c r="G51709" s="2"/>
      <c r="H51709" s="22"/>
      <c r="I51709" s="22"/>
      <c r="J51709" s="23"/>
      <c r="K51709" s="23"/>
      <c r="L51709" s="22"/>
      <c r="M51709" s="22"/>
      <c r="O51709" s="1"/>
    </row>
    <row r="51710" spans="7:15" x14ac:dyDescent="0.2">
      <c r="G51710" s="2"/>
      <c r="H51710" s="22"/>
      <c r="I51710" s="22"/>
      <c r="J51710" s="23"/>
      <c r="K51710" s="23"/>
      <c r="L51710" s="22"/>
      <c r="M51710" s="22"/>
      <c r="O51710" s="1"/>
    </row>
    <row r="51711" spans="7:15" x14ac:dyDescent="0.2">
      <c r="G51711" s="2"/>
      <c r="H51711" s="22"/>
      <c r="I51711" s="22"/>
      <c r="J51711" s="23"/>
      <c r="K51711" s="23"/>
      <c r="L51711" s="22"/>
      <c r="M51711" s="22"/>
      <c r="O51711" s="1"/>
    </row>
    <row r="51712" spans="7:15" x14ac:dyDescent="0.2">
      <c r="G51712" s="2"/>
      <c r="H51712" s="22"/>
      <c r="I51712" s="22"/>
      <c r="J51712" s="23"/>
      <c r="K51712" s="23"/>
      <c r="L51712" s="22"/>
      <c r="M51712" s="22"/>
      <c r="O51712" s="1"/>
    </row>
    <row r="51713" spans="7:15" x14ac:dyDescent="0.2">
      <c r="G51713" s="2"/>
      <c r="H51713" s="22"/>
      <c r="I51713" s="22"/>
      <c r="J51713" s="23"/>
      <c r="K51713" s="23"/>
      <c r="L51713" s="22"/>
      <c r="M51713" s="22"/>
      <c r="O51713" s="1"/>
    </row>
    <row r="51714" spans="7:15" x14ac:dyDescent="0.2">
      <c r="G51714" s="2"/>
      <c r="H51714" s="22"/>
      <c r="I51714" s="22"/>
      <c r="J51714" s="23"/>
      <c r="K51714" s="23"/>
      <c r="L51714" s="22"/>
      <c r="M51714" s="22"/>
      <c r="O51714" s="1"/>
    </row>
    <row r="51715" spans="7:15" x14ac:dyDescent="0.2">
      <c r="G51715" s="2"/>
      <c r="H51715" s="22"/>
      <c r="I51715" s="22"/>
      <c r="J51715" s="23"/>
      <c r="K51715" s="23"/>
      <c r="L51715" s="22"/>
      <c r="M51715" s="22"/>
      <c r="O51715" s="1"/>
    </row>
    <row r="51716" spans="7:15" x14ac:dyDescent="0.2">
      <c r="G51716" s="2"/>
      <c r="H51716" s="22"/>
      <c r="I51716" s="22"/>
      <c r="J51716" s="23"/>
      <c r="K51716" s="23"/>
      <c r="L51716" s="22"/>
      <c r="M51716" s="22"/>
      <c r="O51716" s="1"/>
    </row>
    <row r="51717" spans="7:15" x14ac:dyDescent="0.2">
      <c r="G51717" s="2"/>
      <c r="H51717" s="22"/>
      <c r="I51717" s="22"/>
      <c r="J51717" s="23"/>
      <c r="K51717" s="23"/>
      <c r="L51717" s="22"/>
      <c r="M51717" s="22"/>
      <c r="O51717" s="1"/>
    </row>
    <row r="51718" spans="7:15" x14ac:dyDescent="0.2">
      <c r="G51718" s="2"/>
      <c r="H51718" s="22"/>
      <c r="I51718" s="22"/>
      <c r="J51718" s="23"/>
      <c r="K51718" s="23"/>
      <c r="L51718" s="22"/>
      <c r="M51718" s="22"/>
      <c r="O51718" s="1"/>
    </row>
    <row r="51719" spans="7:15" x14ac:dyDescent="0.2">
      <c r="G51719" s="2"/>
      <c r="H51719" s="22"/>
      <c r="I51719" s="22"/>
      <c r="J51719" s="23"/>
      <c r="K51719" s="23"/>
      <c r="L51719" s="22"/>
      <c r="M51719" s="22"/>
      <c r="O51719" s="1"/>
    </row>
    <row r="51720" spans="7:15" x14ac:dyDescent="0.2">
      <c r="G51720" s="2"/>
      <c r="H51720" s="22"/>
      <c r="I51720" s="22"/>
      <c r="J51720" s="23"/>
      <c r="K51720" s="23"/>
      <c r="L51720" s="22"/>
      <c r="M51720" s="22"/>
      <c r="O51720" s="1"/>
    </row>
    <row r="51721" spans="7:15" x14ac:dyDescent="0.2">
      <c r="G51721" s="2"/>
      <c r="H51721" s="22"/>
      <c r="I51721" s="22"/>
      <c r="J51721" s="23"/>
      <c r="K51721" s="23"/>
      <c r="L51721" s="22"/>
      <c r="M51721" s="22"/>
      <c r="O51721" s="1"/>
    </row>
    <row r="51722" spans="7:15" x14ac:dyDescent="0.2">
      <c r="G51722" s="2"/>
      <c r="H51722" s="22"/>
      <c r="I51722" s="22"/>
      <c r="J51722" s="23"/>
      <c r="K51722" s="23"/>
      <c r="L51722" s="22"/>
      <c r="M51722" s="22"/>
      <c r="O51722" s="1"/>
    </row>
    <row r="51723" spans="7:15" x14ac:dyDescent="0.2">
      <c r="G51723" s="2"/>
      <c r="H51723" s="22"/>
      <c r="I51723" s="22"/>
      <c r="J51723" s="23"/>
      <c r="K51723" s="23"/>
      <c r="L51723" s="22"/>
      <c r="M51723" s="22"/>
      <c r="O51723" s="1"/>
    </row>
    <row r="51724" spans="7:15" x14ac:dyDescent="0.2">
      <c r="G51724" s="2"/>
      <c r="H51724" s="22"/>
      <c r="I51724" s="22"/>
      <c r="J51724" s="23"/>
      <c r="K51724" s="23"/>
      <c r="L51724" s="22"/>
      <c r="M51724" s="22"/>
      <c r="O51724" s="1"/>
    </row>
    <row r="51725" spans="7:15" x14ac:dyDescent="0.2">
      <c r="G51725" s="2"/>
      <c r="H51725" s="22"/>
      <c r="I51725" s="22"/>
      <c r="J51725" s="23"/>
      <c r="K51725" s="23"/>
      <c r="L51725" s="22"/>
      <c r="M51725" s="22"/>
      <c r="O51725" s="1"/>
    </row>
    <row r="51726" spans="7:15" x14ac:dyDescent="0.2">
      <c r="G51726" s="2"/>
      <c r="H51726" s="22"/>
      <c r="I51726" s="22"/>
      <c r="J51726" s="23"/>
      <c r="K51726" s="23"/>
      <c r="L51726" s="22"/>
      <c r="M51726" s="22"/>
      <c r="O51726" s="1"/>
    </row>
    <row r="51727" spans="7:15" x14ac:dyDescent="0.2">
      <c r="G51727" s="2"/>
      <c r="H51727" s="22"/>
      <c r="I51727" s="22"/>
      <c r="J51727" s="23"/>
      <c r="K51727" s="23"/>
      <c r="L51727" s="22"/>
      <c r="M51727" s="22"/>
      <c r="O51727" s="1"/>
    </row>
    <row r="51728" spans="7:15" x14ac:dyDescent="0.2">
      <c r="G51728" s="2"/>
      <c r="H51728" s="22"/>
      <c r="I51728" s="22"/>
      <c r="J51728" s="23"/>
      <c r="K51728" s="23"/>
      <c r="L51728" s="22"/>
      <c r="M51728" s="22"/>
      <c r="O51728" s="1"/>
    </row>
    <row r="51729" spans="7:15" x14ac:dyDescent="0.2">
      <c r="G51729" s="2"/>
      <c r="H51729" s="22"/>
      <c r="I51729" s="22"/>
      <c r="J51729" s="23"/>
      <c r="K51729" s="23"/>
      <c r="L51729" s="22"/>
      <c r="M51729" s="22"/>
      <c r="O51729" s="1"/>
    </row>
    <row r="51730" spans="7:15" x14ac:dyDescent="0.2">
      <c r="G51730" s="2"/>
      <c r="H51730" s="22"/>
      <c r="I51730" s="22"/>
      <c r="J51730" s="23"/>
      <c r="K51730" s="23"/>
      <c r="L51730" s="22"/>
      <c r="M51730" s="22"/>
      <c r="O51730" s="1"/>
    </row>
    <row r="51731" spans="7:15" x14ac:dyDescent="0.2">
      <c r="G51731" s="2"/>
      <c r="H51731" s="22"/>
      <c r="I51731" s="22"/>
      <c r="J51731" s="23"/>
      <c r="K51731" s="23"/>
      <c r="L51731" s="22"/>
      <c r="M51731" s="22"/>
      <c r="O51731" s="1"/>
    </row>
    <row r="51732" spans="7:15" x14ac:dyDescent="0.2">
      <c r="G51732" s="2"/>
      <c r="H51732" s="22"/>
      <c r="I51732" s="22"/>
      <c r="J51732" s="23"/>
      <c r="K51732" s="23"/>
      <c r="L51732" s="22"/>
      <c r="M51732" s="22"/>
      <c r="O51732" s="1"/>
    </row>
    <row r="51733" spans="7:15" x14ac:dyDescent="0.2">
      <c r="G51733" s="2"/>
      <c r="H51733" s="22"/>
      <c r="I51733" s="22"/>
      <c r="J51733" s="23"/>
      <c r="K51733" s="23"/>
      <c r="L51733" s="22"/>
      <c r="M51733" s="22"/>
      <c r="O51733" s="1"/>
    </row>
    <row r="51734" spans="7:15" x14ac:dyDescent="0.2">
      <c r="G51734" s="2"/>
      <c r="H51734" s="22"/>
      <c r="I51734" s="22"/>
      <c r="J51734" s="23"/>
      <c r="K51734" s="23"/>
      <c r="L51734" s="22"/>
      <c r="M51734" s="22"/>
      <c r="O51734" s="1"/>
    </row>
    <row r="51735" spans="7:15" x14ac:dyDescent="0.2">
      <c r="G51735" s="2"/>
      <c r="H51735" s="22"/>
      <c r="I51735" s="22"/>
      <c r="J51735" s="23"/>
      <c r="K51735" s="23"/>
      <c r="L51735" s="22"/>
      <c r="M51735" s="22"/>
      <c r="O51735" s="1"/>
    </row>
    <row r="51736" spans="7:15" x14ac:dyDescent="0.2">
      <c r="G51736" s="2"/>
      <c r="H51736" s="22"/>
      <c r="I51736" s="22"/>
      <c r="J51736" s="23"/>
      <c r="K51736" s="23"/>
      <c r="L51736" s="22"/>
      <c r="M51736" s="22"/>
      <c r="O51736" s="1"/>
    </row>
    <row r="51737" spans="7:15" x14ac:dyDescent="0.2">
      <c r="G51737" s="2"/>
      <c r="H51737" s="22"/>
      <c r="I51737" s="22"/>
      <c r="J51737" s="23"/>
      <c r="K51737" s="23"/>
      <c r="L51737" s="22"/>
      <c r="M51737" s="22"/>
      <c r="O51737" s="1"/>
    </row>
    <row r="51738" spans="7:15" x14ac:dyDescent="0.2">
      <c r="G51738" s="2"/>
      <c r="H51738" s="22"/>
      <c r="I51738" s="22"/>
      <c r="J51738" s="23"/>
      <c r="K51738" s="23"/>
      <c r="L51738" s="22"/>
      <c r="M51738" s="22"/>
      <c r="O51738" s="1"/>
    </row>
    <row r="51739" spans="7:15" x14ac:dyDescent="0.2">
      <c r="G51739" s="2"/>
      <c r="H51739" s="22"/>
      <c r="I51739" s="22"/>
      <c r="J51739" s="23"/>
      <c r="K51739" s="23"/>
      <c r="L51739" s="22"/>
      <c r="M51739" s="22"/>
      <c r="O51739" s="1"/>
    </row>
    <row r="51740" spans="7:15" x14ac:dyDescent="0.2">
      <c r="G51740" s="2"/>
      <c r="H51740" s="22"/>
      <c r="I51740" s="22"/>
      <c r="J51740" s="23"/>
      <c r="K51740" s="23"/>
      <c r="L51740" s="22"/>
      <c r="M51740" s="22"/>
      <c r="O51740" s="1"/>
    </row>
    <row r="51741" spans="7:15" x14ac:dyDescent="0.2">
      <c r="G51741" s="2"/>
      <c r="H51741" s="22"/>
      <c r="I51741" s="22"/>
      <c r="J51741" s="23"/>
      <c r="K51741" s="23"/>
      <c r="L51741" s="22"/>
      <c r="M51741" s="22"/>
      <c r="O51741" s="1"/>
    </row>
    <row r="51742" spans="7:15" x14ac:dyDescent="0.2">
      <c r="G51742" s="2"/>
      <c r="H51742" s="22"/>
      <c r="I51742" s="22"/>
      <c r="J51742" s="23"/>
      <c r="K51742" s="23"/>
      <c r="L51742" s="22"/>
      <c r="M51742" s="22"/>
      <c r="O51742" s="1"/>
    </row>
    <row r="51743" spans="7:15" x14ac:dyDescent="0.2">
      <c r="G51743" s="2"/>
      <c r="H51743" s="22"/>
      <c r="I51743" s="22"/>
      <c r="J51743" s="23"/>
      <c r="K51743" s="23"/>
      <c r="L51743" s="22"/>
      <c r="M51743" s="22"/>
      <c r="O51743" s="1"/>
    </row>
    <row r="51744" spans="7:15" x14ac:dyDescent="0.2">
      <c r="G51744" s="2"/>
      <c r="H51744" s="22"/>
      <c r="I51744" s="22"/>
      <c r="J51744" s="23"/>
      <c r="K51744" s="23"/>
      <c r="L51744" s="22"/>
      <c r="M51744" s="22"/>
      <c r="O51744" s="1"/>
    </row>
    <row r="51745" spans="7:15" x14ac:dyDescent="0.2">
      <c r="G51745" s="2"/>
      <c r="H51745" s="22"/>
      <c r="I51745" s="22"/>
      <c r="J51745" s="23"/>
      <c r="K51745" s="23"/>
      <c r="L51745" s="22"/>
      <c r="M51745" s="22"/>
      <c r="O51745" s="1"/>
    </row>
    <row r="51746" spans="7:15" x14ac:dyDescent="0.2">
      <c r="G51746" s="2"/>
      <c r="H51746" s="22"/>
      <c r="I51746" s="22"/>
      <c r="J51746" s="23"/>
      <c r="K51746" s="23"/>
      <c r="L51746" s="22"/>
      <c r="M51746" s="22"/>
      <c r="O51746" s="1"/>
    </row>
    <row r="51747" spans="7:15" x14ac:dyDescent="0.2">
      <c r="G51747" s="2"/>
      <c r="H51747" s="22"/>
      <c r="I51747" s="22"/>
      <c r="J51747" s="23"/>
      <c r="K51747" s="23"/>
      <c r="L51747" s="22"/>
      <c r="M51747" s="22"/>
      <c r="O51747" s="1"/>
    </row>
    <row r="51748" spans="7:15" x14ac:dyDescent="0.2">
      <c r="G51748" s="2"/>
      <c r="H51748" s="22"/>
      <c r="I51748" s="22"/>
      <c r="J51748" s="23"/>
      <c r="K51748" s="23"/>
      <c r="L51748" s="22"/>
      <c r="M51748" s="22"/>
      <c r="O51748" s="1"/>
    </row>
    <row r="51749" spans="7:15" x14ac:dyDescent="0.2">
      <c r="G51749" s="2"/>
      <c r="H51749" s="22"/>
      <c r="I51749" s="22"/>
      <c r="J51749" s="23"/>
      <c r="K51749" s="23"/>
      <c r="L51749" s="22"/>
      <c r="M51749" s="22"/>
      <c r="O51749" s="1"/>
    </row>
    <row r="51750" spans="7:15" x14ac:dyDescent="0.2">
      <c r="G51750" s="2"/>
      <c r="H51750" s="22"/>
      <c r="I51750" s="22"/>
      <c r="J51750" s="23"/>
      <c r="K51750" s="23"/>
      <c r="L51750" s="22"/>
      <c r="M51750" s="22"/>
      <c r="O51750" s="1"/>
    </row>
    <row r="51751" spans="7:15" x14ac:dyDescent="0.2">
      <c r="G51751" s="2"/>
      <c r="H51751" s="22"/>
      <c r="I51751" s="22"/>
      <c r="J51751" s="23"/>
      <c r="K51751" s="23"/>
      <c r="L51751" s="22"/>
      <c r="M51751" s="22"/>
      <c r="O51751" s="1"/>
    </row>
    <row r="51752" spans="7:15" x14ac:dyDescent="0.2">
      <c r="G51752" s="2"/>
      <c r="H51752" s="22"/>
      <c r="I51752" s="22"/>
      <c r="J51752" s="23"/>
      <c r="K51752" s="23"/>
      <c r="L51752" s="22"/>
      <c r="M51752" s="22"/>
      <c r="O51752" s="1"/>
    </row>
    <row r="51753" spans="7:15" x14ac:dyDescent="0.2">
      <c r="G51753" s="2"/>
      <c r="H51753" s="22"/>
      <c r="I51753" s="22"/>
      <c r="J51753" s="23"/>
      <c r="K51753" s="23"/>
      <c r="L51753" s="22"/>
      <c r="M51753" s="22"/>
      <c r="O51753" s="1"/>
    </row>
    <row r="51754" spans="7:15" x14ac:dyDescent="0.2">
      <c r="G51754" s="2"/>
      <c r="H51754" s="22"/>
      <c r="I51754" s="22"/>
      <c r="J51754" s="23"/>
      <c r="K51754" s="23"/>
      <c r="L51754" s="22"/>
      <c r="M51754" s="22"/>
      <c r="O51754" s="1"/>
    </row>
    <row r="51755" spans="7:15" x14ac:dyDescent="0.2">
      <c r="G51755" s="2"/>
      <c r="H51755" s="22"/>
      <c r="I51755" s="22"/>
      <c r="J51755" s="23"/>
      <c r="K51755" s="23"/>
      <c r="L51755" s="22"/>
      <c r="M51755" s="22"/>
      <c r="O51755" s="1"/>
    </row>
    <row r="51756" spans="7:15" x14ac:dyDescent="0.2">
      <c r="G51756" s="2"/>
      <c r="H51756" s="22"/>
      <c r="I51756" s="22"/>
      <c r="J51756" s="23"/>
      <c r="K51756" s="23"/>
      <c r="L51756" s="22"/>
      <c r="M51756" s="22"/>
      <c r="O51756" s="1"/>
    </row>
    <row r="51757" spans="7:15" x14ac:dyDescent="0.2">
      <c r="G51757" s="2"/>
      <c r="H51757" s="22"/>
      <c r="I51757" s="22"/>
      <c r="J51757" s="23"/>
      <c r="K51757" s="23"/>
      <c r="L51757" s="22"/>
      <c r="M51757" s="22"/>
      <c r="O51757" s="1"/>
    </row>
    <row r="51758" spans="7:15" x14ac:dyDescent="0.2">
      <c r="G51758" s="2"/>
      <c r="H51758" s="22"/>
      <c r="I51758" s="22"/>
      <c r="J51758" s="23"/>
      <c r="K51758" s="23"/>
      <c r="L51758" s="22"/>
      <c r="M51758" s="22"/>
      <c r="O51758" s="1"/>
    </row>
    <row r="51759" spans="7:15" x14ac:dyDescent="0.2">
      <c r="G51759" s="2"/>
      <c r="H51759" s="22"/>
      <c r="I51759" s="22"/>
      <c r="J51759" s="23"/>
      <c r="K51759" s="23"/>
      <c r="L51759" s="22"/>
      <c r="M51759" s="22"/>
      <c r="O51759" s="1"/>
    </row>
    <row r="51760" spans="7:15" x14ac:dyDescent="0.2">
      <c r="G51760" s="2"/>
      <c r="H51760" s="22"/>
      <c r="I51760" s="22"/>
      <c r="J51760" s="23"/>
      <c r="K51760" s="23"/>
      <c r="L51760" s="22"/>
      <c r="M51760" s="22"/>
      <c r="O51760" s="1"/>
    </row>
    <row r="51761" spans="7:15" x14ac:dyDescent="0.2">
      <c r="G51761" s="2"/>
      <c r="H51761" s="22"/>
      <c r="I51761" s="22"/>
      <c r="J51761" s="23"/>
      <c r="K51761" s="23"/>
      <c r="L51761" s="22"/>
      <c r="M51761" s="22"/>
      <c r="O51761" s="1"/>
    </row>
    <row r="51762" spans="7:15" x14ac:dyDescent="0.2">
      <c r="G51762" s="2"/>
      <c r="H51762" s="22"/>
      <c r="I51762" s="22"/>
      <c r="J51762" s="23"/>
      <c r="K51762" s="23"/>
      <c r="L51762" s="22"/>
      <c r="M51762" s="22"/>
      <c r="O51762" s="1"/>
    </row>
    <row r="51763" spans="7:15" x14ac:dyDescent="0.2">
      <c r="G51763" s="2"/>
      <c r="H51763" s="22"/>
      <c r="I51763" s="22"/>
      <c r="J51763" s="23"/>
      <c r="K51763" s="23"/>
      <c r="L51763" s="22"/>
      <c r="M51763" s="22"/>
      <c r="O51763" s="1"/>
    </row>
    <row r="51764" spans="7:15" x14ac:dyDescent="0.2">
      <c r="G51764" s="2"/>
      <c r="H51764" s="22"/>
      <c r="I51764" s="22"/>
      <c r="J51764" s="23"/>
      <c r="K51764" s="23"/>
      <c r="L51764" s="22"/>
      <c r="M51764" s="22"/>
      <c r="O51764" s="1"/>
    </row>
    <row r="51765" spans="7:15" x14ac:dyDescent="0.2">
      <c r="G51765" s="2"/>
      <c r="H51765" s="22"/>
      <c r="I51765" s="22"/>
      <c r="J51765" s="23"/>
      <c r="K51765" s="23"/>
      <c r="L51765" s="22"/>
      <c r="M51765" s="22"/>
      <c r="O51765" s="1"/>
    </row>
    <row r="51766" spans="7:15" x14ac:dyDescent="0.2">
      <c r="G51766" s="2"/>
      <c r="H51766" s="22"/>
      <c r="I51766" s="22"/>
      <c r="J51766" s="23"/>
      <c r="K51766" s="23"/>
      <c r="L51766" s="22"/>
      <c r="M51766" s="22"/>
      <c r="O51766" s="1"/>
    </row>
    <row r="51767" spans="7:15" x14ac:dyDescent="0.2">
      <c r="G51767" s="2"/>
      <c r="H51767" s="22"/>
      <c r="I51767" s="22"/>
      <c r="J51767" s="23"/>
      <c r="K51767" s="23"/>
      <c r="L51767" s="22"/>
      <c r="M51767" s="22"/>
      <c r="O51767" s="1"/>
    </row>
    <row r="51768" spans="7:15" x14ac:dyDescent="0.2">
      <c r="G51768" s="2"/>
      <c r="H51768" s="22"/>
      <c r="I51768" s="22"/>
      <c r="J51768" s="23"/>
      <c r="K51768" s="23"/>
      <c r="L51768" s="22"/>
      <c r="M51768" s="22"/>
      <c r="O51768" s="1"/>
    </row>
    <row r="51769" spans="7:15" x14ac:dyDescent="0.2">
      <c r="G51769" s="2"/>
      <c r="H51769" s="22"/>
      <c r="I51769" s="22"/>
      <c r="J51769" s="23"/>
      <c r="K51769" s="23"/>
      <c r="L51769" s="22"/>
      <c r="M51769" s="22"/>
      <c r="O51769" s="1"/>
    </row>
    <row r="51770" spans="7:15" x14ac:dyDescent="0.2">
      <c r="G51770" s="2"/>
      <c r="H51770" s="22"/>
      <c r="I51770" s="22"/>
      <c r="J51770" s="23"/>
      <c r="K51770" s="23"/>
      <c r="L51770" s="22"/>
      <c r="M51770" s="22"/>
      <c r="O51770" s="1"/>
    </row>
    <row r="51771" spans="7:15" x14ac:dyDescent="0.2">
      <c r="G51771" s="2"/>
      <c r="H51771" s="22"/>
      <c r="I51771" s="22"/>
      <c r="J51771" s="23"/>
      <c r="K51771" s="23"/>
      <c r="L51771" s="22"/>
      <c r="M51771" s="22"/>
      <c r="O51771" s="1"/>
    </row>
    <row r="51772" spans="7:15" x14ac:dyDescent="0.2">
      <c r="G51772" s="2"/>
      <c r="H51772" s="22"/>
      <c r="I51772" s="22"/>
      <c r="J51772" s="23"/>
      <c r="K51772" s="23"/>
      <c r="L51772" s="22"/>
      <c r="M51772" s="22"/>
      <c r="O51772" s="1"/>
    </row>
    <row r="51773" spans="7:15" x14ac:dyDescent="0.2">
      <c r="G51773" s="2"/>
      <c r="H51773" s="22"/>
      <c r="I51773" s="22"/>
      <c r="J51773" s="23"/>
      <c r="K51773" s="23"/>
      <c r="L51773" s="22"/>
      <c r="M51773" s="22"/>
      <c r="O51773" s="1"/>
    </row>
    <row r="51774" spans="7:15" x14ac:dyDescent="0.2">
      <c r="G51774" s="2"/>
      <c r="H51774" s="22"/>
      <c r="I51774" s="22"/>
      <c r="J51774" s="23"/>
      <c r="K51774" s="23"/>
      <c r="L51774" s="22"/>
      <c r="M51774" s="22"/>
      <c r="O51774" s="1"/>
    </row>
    <row r="51775" spans="7:15" x14ac:dyDescent="0.2">
      <c r="G51775" s="2"/>
      <c r="H51775" s="22"/>
      <c r="I51775" s="22"/>
      <c r="J51775" s="23"/>
      <c r="K51775" s="23"/>
      <c r="L51775" s="22"/>
      <c r="M51775" s="22"/>
      <c r="O51775" s="1"/>
    </row>
    <row r="51776" spans="7:15" x14ac:dyDescent="0.2">
      <c r="G51776" s="2"/>
      <c r="H51776" s="22"/>
      <c r="I51776" s="22"/>
      <c r="J51776" s="23"/>
      <c r="K51776" s="23"/>
      <c r="L51776" s="22"/>
      <c r="M51776" s="22"/>
      <c r="O51776" s="1"/>
    </row>
    <row r="51777" spans="7:15" x14ac:dyDescent="0.2">
      <c r="G51777" s="2"/>
      <c r="H51777" s="22"/>
      <c r="I51777" s="22"/>
      <c r="J51777" s="23"/>
      <c r="K51777" s="23"/>
      <c r="L51777" s="22"/>
      <c r="M51777" s="22"/>
      <c r="O51777" s="1"/>
    </row>
    <row r="51778" spans="7:15" x14ac:dyDescent="0.2">
      <c r="G51778" s="2"/>
      <c r="H51778" s="22"/>
      <c r="I51778" s="22"/>
      <c r="J51778" s="23"/>
      <c r="K51778" s="23"/>
      <c r="L51778" s="22"/>
      <c r="M51778" s="22"/>
      <c r="O51778" s="1"/>
    </row>
    <row r="51779" spans="7:15" x14ac:dyDescent="0.2">
      <c r="G51779" s="2"/>
      <c r="H51779" s="22"/>
      <c r="I51779" s="22"/>
      <c r="J51779" s="23"/>
      <c r="K51779" s="23"/>
      <c r="L51779" s="22"/>
      <c r="M51779" s="22"/>
      <c r="O51779" s="1"/>
    </row>
    <row r="51780" spans="7:15" x14ac:dyDescent="0.2">
      <c r="G51780" s="2"/>
      <c r="H51780" s="22"/>
      <c r="I51780" s="22"/>
      <c r="J51780" s="23"/>
      <c r="K51780" s="23"/>
      <c r="L51780" s="22"/>
      <c r="M51780" s="22"/>
      <c r="O51780" s="1"/>
    </row>
    <row r="51781" spans="7:15" x14ac:dyDescent="0.2">
      <c r="G51781" s="2"/>
      <c r="H51781" s="22"/>
      <c r="I51781" s="22"/>
      <c r="J51781" s="23"/>
      <c r="K51781" s="23"/>
      <c r="L51781" s="22"/>
      <c r="M51781" s="22"/>
      <c r="O51781" s="1"/>
    </row>
    <row r="51782" spans="7:15" x14ac:dyDescent="0.2">
      <c r="G51782" s="2"/>
      <c r="H51782" s="22"/>
      <c r="I51782" s="22"/>
      <c r="J51782" s="23"/>
      <c r="K51782" s="23"/>
      <c r="L51782" s="22"/>
      <c r="M51782" s="22"/>
      <c r="O51782" s="1"/>
    </row>
    <row r="51783" spans="7:15" x14ac:dyDescent="0.2">
      <c r="G51783" s="2"/>
      <c r="H51783" s="22"/>
      <c r="I51783" s="22"/>
      <c r="J51783" s="23"/>
      <c r="K51783" s="23"/>
      <c r="L51783" s="22"/>
      <c r="M51783" s="22"/>
      <c r="O51783" s="1"/>
    </row>
    <row r="51784" spans="7:15" x14ac:dyDescent="0.2">
      <c r="G51784" s="2"/>
      <c r="H51784" s="22"/>
      <c r="I51784" s="22"/>
      <c r="J51784" s="23"/>
      <c r="K51784" s="23"/>
      <c r="L51784" s="22"/>
      <c r="M51784" s="22"/>
      <c r="O51784" s="1"/>
    </row>
    <row r="51785" spans="7:15" x14ac:dyDescent="0.2">
      <c r="G51785" s="2"/>
      <c r="H51785" s="22"/>
      <c r="I51785" s="22"/>
      <c r="J51785" s="23"/>
      <c r="K51785" s="23"/>
      <c r="L51785" s="22"/>
      <c r="M51785" s="22"/>
      <c r="O51785" s="1"/>
    </row>
    <row r="51786" spans="7:15" x14ac:dyDescent="0.2">
      <c r="G51786" s="2"/>
      <c r="H51786" s="22"/>
      <c r="I51786" s="22"/>
      <c r="J51786" s="23"/>
      <c r="K51786" s="23"/>
      <c r="L51786" s="22"/>
      <c r="M51786" s="22"/>
      <c r="O51786" s="1"/>
    </row>
    <row r="51787" spans="7:15" x14ac:dyDescent="0.2">
      <c r="G51787" s="2"/>
      <c r="H51787" s="22"/>
      <c r="I51787" s="22"/>
      <c r="J51787" s="23"/>
      <c r="K51787" s="23"/>
      <c r="L51787" s="22"/>
      <c r="M51787" s="22"/>
      <c r="O51787" s="1"/>
    </row>
    <row r="51788" spans="7:15" x14ac:dyDescent="0.2">
      <c r="G51788" s="2"/>
      <c r="H51788" s="22"/>
      <c r="I51788" s="22"/>
      <c r="J51788" s="23"/>
      <c r="K51788" s="23"/>
      <c r="L51788" s="22"/>
      <c r="M51788" s="22"/>
      <c r="O51788" s="1"/>
    </row>
    <row r="51789" spans="7:15" x14ac:dyDescent="0.2">
      <c r="G51789" s="2"/>
      <c r="H51789" s="22"/>
      <c r="I51789" s="22"/>
      <c r="J51789" s="23"/>
      <c r="K51789" s="23"/>
      <c r="L51789" s="22"/>
      <c r="M51789" s="22"/>
      <c r="O51789" s="1"/>
    </row>
    <row r="51790" spans="7:15" x14ac:dyDescent="0.2">
      <c r="G51790" s="2"/>
      <c r="H51790" s="22"/>
      <c r="I51790" s="22"/>
      <c r="J51790" s="23"/>
      <c r="K51790" s="23"/>
      <c r="L51790" s="22"/>
      <c r="M51790" s="22"/>
      <c r="O51790" s="1"/>
    </row>
    <row r="51791" spans="7:15" x14ac:dyDescent="0.2">
      <c r="G51791" s="2"/>
      <c r="H51791" s="22"/>
      <c r="I51791" s="22"/>
      <c r="J51791" s="23"/>
      <c r="K51791" s="23"/>
      <c r="L51791" s="22"/>
      <c r="M51791" s="22"/>
      <c r="O51791" s="1"/>
    </row>
    <row r="51792" spans="7:15" x14ac:dyDescent="0.2">
      <c r="G51792" s="2"/>
      <c r="H51792" s="22"/>
      <c r="I51792" s="22"/>
      <c r="J51792" s="23"/>
      <c r="K51792" s="23"/>
      <c r="L51792" s="22"/>
      <c r="M51792" s="22"/>
      <c r="O51792" s="1"/>
    </row>
    <row r="51793" spans="7:15" x14ac:dyDescent="0.2">
      <c r="G51793" s="2"/>
      <c r="H51793" s="22"/>
      <c r="I51793" s="22"/>
      <c r="J51793" s="23"/>
      <c r="K51793" s="23"/>
      <c r="L51793" s="22"/>
      <c r="M51793" s="22"/>
      <c r="O51793" s="1"/>
    </row>
    <row r="51794" spans="7:15" x14ac:dyDescent="0.2">
      <c r="G51794" s="2"/>
      <c r="H51794" s="22"/>
      <c r="I51794" s="22"/>
      <c r="J51794" s="23"/>
      <c r="K51794" s="23"/>
      <c r="L51794" s="22"/>
      <c r="M51794" s="22"/>
      <c r="O51794" s="1"/>
    </row>
    <row r="51795" spans="7:15" x14ac:dyDescent="0.2">
      <c r="G51795" s="2"/>
      <c r="H51795" s="22"/>
      <c r="I51795" s="22"/>
      <c r="J51795" s="23"/>
      <c r="K51795" s="23"/>
      <c r="L51795" s="22"/>
      <c r="M51795" s="22"/>
      <c r="O51795" s="1"/>
    </row>
    <row r="51796" spans="7:15" x14ac:dyDescent="0.2">
      <c r="G51796" s="2"/>
      <c r="H51796" s="22"/>
      <c r="I51796" s="22"/>
      <c r="J51796" s="23"/>
      <c r="K51796" s="23"/>
      <c r="L51796" s="22"/>
      <c r="M51796" s="22"/>
      <c r="O51796" s="1"/>
    </row>
    <row r="51797" spans="7:15" x14ac:dyDescent="0.2">
      <c r="G51797" s="2"/>
      <c r="H51797" s="22"/>
      <c r="I51797" s="22"/>
      <c r="J51797" s="23"/>
      <c r="K51797" s="23"/>
      <c r="L51797" s="22"/>
      <c r="M51797" s="22"/>
      <c r="O51797" s="1"/>
    </row>
    <row r="51798" spans="7:15" x14ac:dyDescent="0.2">
      <c r="G51798" s="2"/>
      <c r="H51798" s="22"/>
      <c r="I51798" s="22"/>
      <c r="J51798" s="23"/>
      <c r="K51798" s="23"/>
      <c r="L51798" s="22"/>
      <c r="M51798" s="22"/>
      <c r="O51798" s="1"/>
    </row>
    <row r="51799" spans="7:15" x14ac:dyDescent="0.2">
      <c r="G51799" s="2"/>
      <c r="H51799" s="22"/>
      <c r="I51799" s="22"/>
      <c r="J51799" s="23"/>
      <c r="K51799" s="23"/>
      <c r="L51799" s="22"/>
      <c r="M51799" s="22"/>
      <c r="O51799" s="1"/>
    </row>
    <row r="51800" spans="7:15" x14ac:dyDescent="0.2">
      <c r="G51800" s="2"/>
      <c r="H51800" s="22"/>
      <c r="I51800" s="22"/>
      <c r="J51800" s="23"/>
      <c r="K51800" s="23"/>
      <c r="L51800" s="22"/>
      <c r="M51800" s="22"/>
      <c r="O51800" s="1"/>
    </row>
    <row r="51801" spans="7:15" x14ac:dyDescent="0.2">
      <c r="G51801" s="2"/>
      <c r="H51801" s="22"/>
      <c r="I51801" s="22"/>
      <c r="J51801" s="23"/>
      <c r="K51801" s="23"/>
      <c r="L51801" s="22"/>
      <c r="M51801" s="22"/>
      <c r="O51801" s="1"/>
    </row>
    <row r="51802" spans="7:15" x14ac:dyDescent="0.2">
      <c r="G51802" s="2"/>
      <c r="H51802" s="22"/>
      <c r="I51802" s="22"/>
      <c r="J51802" s="23"/>
      <c r="K51802" s="23"/>
      <c r="L51802" s="22"/>
      <c r="M51802" s="22"/>
      <c r="O51802" s="1"/>
    </row>
    <row r="51803" spans="7:15" x14ac:dyDescent="0.2">
      <c r="G51803" s="2"/>
      <c r="H51803" s="22"/>
      <c r="I51803" s="22"/>
      <c r="J51803" s="23"/>
      <c r="K51803" s="23"/>
      <c r="L51803" s="22"/>
      <c r="M51803" s="22"/>
      <c r="O51803" s="1"/>
    </row>
    <row r="51804" spans="7:15" x14ac:dyDescent="0.2">
      <c r="G51804" s="2"/>
      <c r="H51804" s="22"/>
      <c r="I51804" s="22"/>
      <c r="J51804" s="23"/>
      <c r="K51804" s="23"/>
      <c r="L51804" s="22"/>
      <c r="M51804" s="22"/>
      <c r="O51804" s="1"/>
    </row>
    <row r="51805" spans="7:15" x14ac:dyDescent="0.2">
      <c r="G51805" s="2"/>
      <c r="H51805" s="22"/>
      <c r="I51805" s="22"/>
      <c r="J51805" s="23"/>
      <c r="K51805" s="23"/>
      <c r="L51805" s="22"/>
      <c r="M51805" s="22"/>
      <c r="O51805" s="1"/>
    </row>
    <row r="51806" spans="7:15" x14ac:dyDescent="0.2">
      <c r="G51806" s="2"/>
      <c r="H51806" s="22"/>
      <c r="I51806" s="22"/>
      <c r="J51806" s="23"/>
      <c r="K51806" s="23"/>
      <c r="L51806" s="22"/>
      <c r="M51806" s="22"/>
      <c r="O51806" s="1"/>
    </row>
    <row r="51807" spans="7:15" x14ac:dyDescent="0.2">
      <c r="G51807" s="2"/>
      <c r="H51807" s="22"/>
      <c r="I51807" s="22"/>
      <c r="J51807" s="23"/>
      <c r="K51807" s="23"/>
      <c r="L51807" s="22"/>
      <c r="M51807" s="22"/>
      <c r="O51807" s="1"/>
    </row>
    <row r="51808" spans="7:15" x14ac:dyDescent="0.2">
      <c r="G51808" s="2"/>
      <c r="H51808" s="22"/>
      <c r="I51808" s="22"/>
      <c r="J51808" s="23"/>
      <c r="K51808" s="23"/>
      <c r="L51808" s="22"/>
      <c r="M51808" s="22"/>
      <c r="O51808" s="1"/>
    </row>
    <row r="51809" spans="7:15" x14ac:dyDescent="0.2">
      <c r="G51809" s="2"/>
      <c r="H51809" s="22"/>
      <c r="I51809" s="22"/>
      <c r="J51809" s="23"/>
      <c r="K51809" s="23"/>
      <c r="L51809" s="22"/>
      <c r="M51809" s="22"/>
      <c r="O51809" s="1"/>
    </row>
    <row r="51810" spans="7:15" x14ac:dyDescent="0.2">
      <c r="G51810" s="2"/>
      <c r="H51810" s="22"/>
      <c r="I51810" s="22"/>
      <c r="J51810" s="23"/>
      <c r="K51810" s="23"/>
      <c r="L51810" s="22"/>
      <c r="M51810" s="22"/>
      <c r="O51810" s="1"/>
    </row>
    <row r="51811" spans="7:15" x14ac:dyDescent="0.2">
      <c r="G51811" s="2"/>
      <c r="H51811" s="22"/>
      <c r="I51811" s="22"/>
      <c r="J51811" s="23"/>
      <c r="K51811" s="23"/>
      <c r="L51811" s="22"/>
      <c r="M51811" s="22"/>
      <c r="O51811" s="1"/>
    </row>
    <row r="51812" spans="7:15" x14ac:dyDescent="0.2">
      <c r="G51812" s="2"/>
      <c r="H51812" s="22"/>
      <c r="I51812" s="22"/>
      <c r="J51812" s="23"/>
      <c r="K51812" s="23"/>
      <c r="L51812" s="22"/>
      <c r="M51812" s="22"/>
      <c r="O51812" s="1"/>
    </row>
    <row r="51813" spans="7:15" x14ac:dyDescent="0.2">
      <c r="G51813" s="2"/>
      <c r="H51813" s="22"/>
      <c r="I51813" s="22"/>
      <c r="J51813" s="23"/>
      <c r="K51813" s="23"/>
      <c r="L51813" s="22"/>
      <c r="M51813" s="22"/>
      <c r="O51813" s="1"/>
    </row>
    <row r="51814" spans="7:15" x14ac:dyDescent="0.2">
      <c r="G51814" s="2"/>
      <c r="H51814" s="22"/>
      <c r="I51814" s="22"/>
      <c r="J51814" s="23"/>
      <c r="K51814" s="23"/>
      <c r="L51814" s="22"/>
      <c r="M51814" s="22"/>
      <c r="O51814" s="1"/>
    </row>
    <row r="51815" spans="7:15" x14ac:dyDescent="0.2">
      <c r="G51815" s="2"/>
      <c r="H51815" s="22"/>
      <c r="I51815" s="22"/>
      <c r="J51815" s="23"/>
      <c r="K51815" s="23"/>
      <c r="L51815" s="22"/>
      <c r="M51815" s="22"/>
      <c r="O51815" s="1"/>
    </row>
    <row r="51816" spans="7:15" x14ac:dyDescent="0.2">
      <c r="G51816" s="2"/>
      <c r="H51816" s="22"/>
      <c r="I51816" s="22"/>
      <c r="J51816" s="23"/>
      <c r="K51816" s="23"/>
      <c r="L51816" s="22"/>
      <c r="M51816" s="22"/>
      <c r="O51816" s="1"/>
    </row>
    <row r="51817" spans="7:15" x14ac:dyDescent="0.2">
      <c r="G51817" s="2"/>
      <c r="H51817" s="22"/>
      <c r="I51817" s="22"/>
      <c r="J51817" s="23"/>
      <c r="K51817" s="23"/>
      <c r="L51817" s="22"/>
      <c r="M51817" s="22"/>
      <c r="O51817" s="1"/>
    </row>
    <row r="51818" spans="7:15" x14ac:dyDescent="0.2">
      <c r="G51818" s="2"/>
      <c r="H51818" s="22"/>
      <c r="I51818" s="22"/>
      <c r="J51818" s="23"/>
      <c r="K51818" s="23"/>
      <c r="L51818" s="22"/>
      <c r="M51818" s="22"/>
      <c r="O51818" s="1"/>
    </row>
    <row r="51819" spans="7:15" x14ac:dyDescent="0.2">
      <c r="G51819" s="2"/>
      <c r="H51819" s="22"/>
      <c r="I51819" s="22"/>
      <c r="J51819" s="23"/>
      <c r="K51819" s="23"/>
      <c r="L51819" s="22"/>
      <c r="M51819" s="22"/>
      <c r="O51819" s="1"/>
    </row>
    <row r="51820" spans="7:15" x14ac:dyDescent="0.2">
      <c r="G51820" s="2"/>
      <c r="H51820" s="22"/>
      <c r="I51820" s="22"/>
      <c r="J51820" s="23"/>
      <c r="K51820" s="23"/>
      <c r="L51820" s="22"/>
      <c r="M51820" s="22"/>
      <c r="O51820" s="1"/>
    </row>
    <row r="51821" spans="7:15" x14ac:dyDescent="0.2">
      <c r="G51821" s="2"/>
      <c r="H51821" s="22"/>
      <c r="I51821" s="22"/>
      <c r="J51821" s="23"/>
      <c r="K51821" s="23"/>
      <c r="L51821" s="22"/>
      <c r="M51821" s="22"/>
      <c r="O51821" s="1"/>
    </row>
    <row r="51822" spans="7:15" x14ac:dyDescent="0.2">
      <c r="G51822" s="2"/>
      <c r="H51822" s="22"/>
      <c r="I51822" s="22"/>
      <c r="J51822" s="23"/>
      <c r="K51822" s="23"/>
      <c r="L51822" s="22"/>
      <c r="M51822" s="22"/>
      <c r="O51822" s="1"/>
    </row>
    <row r="51823" spans="7:15" x14ac:dyDescent="0.2">
      <c r="G51823" s="2"/>
      <c r="H51823" s="22"/>
      <c r="I51823" s="22"/>
      <c r="J51823" s="23"/>
      <c r="K51823" s="23"/>
      <c r="L51823" s="22"/>
      <c r="M51823" s="22"/>
      <c r="O51823" s="1"/>
    </row>
    <row r="51824" spans="7:15" x14ac:dyDescent="0.2">
      <c r="G51824" s="2"/>
      <c r="H51824" s="22"/>
      <c r="I51824" s="22"/>
      <c r="J51824" s="23"/>
      <c r="K51824" s="23"/>
      <c r="L51824" s="22"/>
      <c r="M51824" s="22"/>
      <c r="O51824" s="1"/>
    </row>
    <row r="51825" spans="7:15" x14ac:dyDescent="0.2">
      <c r="G51825" s="2"/>
      <c r="H51825" s="22"/>
      <c r="I51825" s="22"/>
      <c r="J51825" s="23"/>
      <c r="K51825" s="23"/>
      <c r="L51825" s="22"/>
      <c r="M51825" s="22"/>
      <c r="O51825" s="1"/>
    </row>
    <row r="51826" spans="7:15" x14ac:dyDescent="0.2">
      <c r="G51826" s="2"/>
      <c r="H51826" s="22"/>
      <c r="I51826" s="22"/>
      <c r="J51826" s="23"/>
      <c r="K51826" s="23"/>
      <c r="L51826" s="22"/>
      <c r="M51826" s="22"/>
      <c r="O51826" s="1"/>
    </row>
    <row r="51827" spans="7:15" x14ac:dyDescent="0.2">
      <c r="G51827" s="2"/>
      <c r="H51827" s="22"/>
      <c r="I51827" s="22"/>
      <c r="J51827" s="23"/>
      <c r="K51827" s="23"/>
      <c r="L51827" s="22"/>
      <c r="M51827" s="22"/>
      <c r="O51827" s="1"/>
    </row>
    <row r="51828" spans="7:15" x14ac:dyDescent="0.2">
      <c r="G51828" s="2"/>
      <c r="H51828" s="22"/>
      <c r="I51828" s="22"/>
      <c r="J51828" s="23"/>
      <c r="K51828" s="23"/>
      <c r="L51828" s="22"/>
      <c r="M51828" s="22"/>
      <c r="O51828" s="1"/>
    </row>
    <row r="51829" spans="7:15" x14ac:dyDescent="0.2">
      <c r="G51829" s="2"/>
      <c r="H51829" s="22"/>
      <c r="I51829" s="22"/>
      <c r="J51829" s="23"/>
      <c r="K51829" s="23"/>
      <c r="L51829" s="22"/>
      <c r="M51829" s="22"/>
      <c r="O51829" s="1"/>
    </row>
    <row r="51830" spans="7:15" x14ac:dyDescent="0.2">
      <c r="G51830" s="2"/>
      <c r="H51830" s="22"/>
      <c r="I51830" s="22"/>
      <c r="J51830" s="23"/>
      <c r="K51830" s="23"/>
      <c r="L51830" s="22"/>
      <c r="M51830" s="22"/>
      <c r="O51830" s="1"/>
    </row>
    <row r="51831" spans="7:15" x14ac:dyDescent="0.2">
      <c r="G51831" s="2"/>
      <c r="H51831" s="22"/>
      <c r="I51831" s="22"/>
      <c r="J51831" s="23"/>
      <c r="K51831" s="23"/>
      <c r="L51831" s="22"/>
      <c r="M51831" s="22"/>
      <c r="O51831" s="1"/>
    </row>
    <row r="51832" spans="7:15" x14ac:dyDescent="0.2">
      <c r="G51832" s="2"/>
      <c r="H51832" s="22"/>
      <c r="I51832" s="22"/>
      <c r="J51832" s="23"/>
      <c r="K51832" s="23"/>
      <c r="L51832" s="22"/>
      <c r="M51832" s="22"/>
      <c r="O51832" s="1"/>
    </row>
    <row r="51833" spans="7:15" x14ac:dyDescent="0.2">
      <c r="G51833" s="2"/>
      <c r="H51833" s="22"/>
      <c r="I51833" s="22"/>
      <c r="J51833" s="23"/>
      <c r="K51833" s="23"/>
      <c r="L51833" s="22"/>
      <c r="M51833" s="22"/>
      <c r="O51833" s="1"/>
    </row>
    <row r="51834" spans="7:15" x14ac:dyDescent="0.2">
      <c r="G51834" s="2"/>
      <c r="H51834" s="22"/>
      <c r="I51834" s="22"/>
      <c r="J51834" s="23"/>
      <c r="K51834" s="23"/>
      <c r="L51834" s="22"/>
      <c r="M51834" s="22"/>
      <c r="O51834" s="1"/>
    </row>
    <row r="51835" spans="7:15" x14ac:dyDescent="0.2">
      <c r="G51835" s="2"/>
      <c r="H51835" s="22"/>
      <c r="I51835" s="22"/>
      <c r="J51835" s="23"/>
      <c r="K51835" s="23"/>
      <c r="L51835" s="22"/>
      <c r="M51835" s="22"/>
      <c r="O51835" s="1"/>
    </row>
    <row r="51836" spans="7:15" x14ac:dyDescent="0.2">
      <c r="G51836" s="2"/>
      <c r="H51836" s="22"/>
      <c r="I51836" s="22"/>
      <c r="J51836" s="23"/>
      <c r="K51836" s="23"/>
      <c r="L51836" s="22"/>
      <c r="M51836" s="22"/>
      <c r="O51836" s="1"/>
    </row>
    <row r="51837" spans="7:15" x14ac:dyDescent="0.2">
      <c r="G51837" s="2"/>
      <c r="H51837" s="22"/>
      <c r="I51837" s="22"/>
      <c r="J51837" s="23"/>
      <c r="K51837" s="23"/>
      <c r="L51837" s="22"/>
      <c r="M51837" s="22"/>
      <c r="O51837" s="1"/>
    </row>
    <row r="51838" spans="7:15" x14ac:dyDescent="0.2">
      <c r="G51838" s="2"/>
      <c r="H51838" s="22"/>
      <c r="I51838" s="22"/>
      <c r="J51838" s="23"/>
      <c r="K51838" s="23"/>
      <c r="L51838" s="22"/>
      <c r="M51838" s="22"/>
      <c r="O51838" s="1"/>
    </row>
    <row r="51839" spans="7:15" x14ac:dyDescent="0.2">
      <c r="G51839" s="2"/>
      <c r="H51839" s="22"/>
      <c r="I51839" s="22"/>
      <c r="J51839" s="23"/>
      <c r="K51839" s="23"/>
      <c r="L51839" s="22"/>
      <c r="M51839" s="22"/>
      <c r="O51839" s="1"/>
    </row>
    <row r="51840" spans="7:15" x14ac:dyDescent="0.2">
      <c r="G51840" s="2"/>
      <c r="H51840" s="22"/>
      <c r="I51840" s="22"/>
      <c r="J51840" s="23"/>
      <c r="K51840" s="23"/>
      <c r="L51840" s="22"/>
      <c r="M51840" s="22"/>
      <c r="O51840" s="1"/>
    </row>
    <row r="51841" spans="7:15" x14ac:dyDescent="0.2">
      <c r="G51841" s="2"/>
      <c r="H51841" s="22"/>
      <c r="I51841" s="22"/>
      <c r="J51841" s="23"/>
      <c r="K51841" s="23"/>
      <c r="L51841" s="22"/>
      <c r="M51841" s="22"/>
      <c r="O51841" s="1"/>
    </row>
    <row r="51842" spans="7:15" x14ac:dyDescent="0.2">
      <c r="G51842" s="2"/>
      <c r="H51842" s="22"/>
      <c r="I51842" s="22"/>
      <c r="J51842" s="23"/>
      <c r="K51842" s="23"/>
      <c r="L51842" s="22"/>
      <c r="M51842" s="22"/>
      <c r="O51842" s="1"/>
    </row>
    <row r="51843" spans="7:15" x14ac:dyDescent="0.2">
      <c r="G51843" s="2"/>
      <c r="H51843" s="22"/>
      <c r="I51843" s="22"/>
      <c r="J51843" s="23"/>
      <c r="K51843" s="23"/>
      <c r="L51843" s="22"/>
      <c r="M51843" s="22"/>
      <c r="O51843" s="1"/>
    </row>
    <row r="51844" spans="7:15" x14ac:dyDescent="0.2">
      <c r="G51844" s="2"/>
      <c r="H51844" s="22"/>
      <c r="I51844" s="22"/>
      <c r="J51844" s="23"/>
      <c r="K51844" s="23"/>
      <c r="L51844" s="22"/>
      <c r="M51844" s="22"/>
      <c r="O51844" s="1"/>
    </row>
    <row r="51845" spans="7:15" x14ac:dyDescent="0.2">
      <c r="G51845" s="2"/>
      <c r="H51845" s="22"/>
      <c r="I51845" s="22"/>
      <c r="J51845" s="23"/>
      <c r="K51845" s="23"/>
      <c r="L51845" s="22"/>
      <c r="M51845" s="22"/>
      <c r="O51845" s="1"/>
    </row>
    <row r="51846" spans="7:15" x14ac:dyDescent="0.2">
      <c r="G51846" s="2"/>
      <c r="H51846" s="22"/>
      <c r="I51846" s="22"/>
      <c r="J51846" s="23"/>
      <c r="K51846" s="23"/>
      <c r="L51846" s="22"/>
      <c r="M51846" s="22"/>
      <c r="O51846" s="1"/>
    </row>
    <row r="51847" spans="7:15" x14ac:dyDescent="0.2">
      <c r="G51847" s="2"/>
      <c r="H51847" s="22"/>
      <c r="I51847" s="22"/>
      <c r="J51847" s="23"/>
      <c r="K51847" s="23"/>
      <c r="L51847" s="22"/>
      <c r="M51847" s="22"/>
      <c r="O51847" s="1"/>
    </row>
    <row r="51848" spans="7:15" x14ac:dyDescent="0.2">
      <c r="G51848" s="2"/>
      <c r="H51848" s="22"/>
      <c r="I51848" s="22"/>
      <c r="J51848" s="23"/>
      <c r="K51848" s="23"/>
      <c r="L51848" s="22"/>
      <c r="M51848" s="22"/>
      <c r="O51848" s="1"/>
    </row>
    <row r="51849" spans="7:15" x14ac:dyDescent="0.2">
      <c r="G51849" s="2"/>
      <c r="H51849" s="22"/>
      <c r="I51849" s="22"/>
      <c r="J51849" s="23"/>
      <c r="K51849" s="23"/>
      <c r="L51849" s="22"/>
      <c r="M51849" s="22"/>
      <c r="O51849" s="1"/>
    </row>
    <row r="51850" spans="7:15" x14ac:dyDescent="0.2">
      <c r="G51850" s="2"/>
      <c r="H51850" s="22"/>
      <c r="I51850" s="22"/>
      <c r="J51850" s="23"/>
      <c r="K51850" s="23"/>
      <c r="L51850" s="22"/>
      <c r="M51850" s="22"/>
      <c r="O51850" s="1"/>
    </row>
    <row r="51851" spans="7:15" x14ac:dyDescent="0.2">
      <c r="G51851" s="2"/>
      <c r="H51851" s="22"/>
      <c r="I51851" s="22"/>
      <c r="J51851" s="23"/>
      <c r="K51851" s="23"/>
      <c r="L51851" s="22"/>
      <c r="M51851" s="22"/>
      <c r="O51851" s="1"/>
    </row>
    <row r="51852" spans="7:15" x14ac:dyDescent="0.2">
      <c r="G51852" s="2"/>
      <c r="H51852" s="22"/>
      <c r="I51852" s="22"/>
      <c r="J51852" s="23"/>
      <c r="K51852" s="23"/>
      <c r="L51852" s="22"/>
      <c r="M51852" s="22"/>
      <c r="O51852" s="1"/>
    </row>
    <row r="51853" spans="7:15" x14ac:dyDescent="0.2">
      <c r="G51853" s="2"/>
      <c r="H51853" s="22"/>
      <c r="I51853" s="22"/>
      <c r="J51853" s="23"/>
      <c r="K51853" s="23"/>
      <c r="L51853" s="22"/>
      <c r="M51853" s="22"/>
      <c r="O51853" s="1"/>
    </row>
    <row r="51854" spans="7:15" x14ac:dyDescent="0.2">
      <c r="G51854" s="2"/>
      <c r="H51854" s="22"/>
      <c r="I51854" s="22"/>
      <c r="J51854" s="23"/>
      <c r="K51854" s="23"/>
      <c r="L51854" s="22"/>
      <c r="M51854" s="22"/>
      <c r="O51854" s="1"/>
    </row>
    <row r="51855" spans="7:15" x14ac:dyDescent="0.2">
      <c r="G51855" s="2"/>
      <c r="H51855" s="22"/>
      <c r="I51855" s="22"/>
      <c r="J51855" s="23"/>
      <c r="K51855" s="23"/>
      <c r="L51855" s="22"/>
      <c r="M51855" s="22"/>
      <c r="O51855" s="1"/>
    </row>
    <row r="51856" spans="7:15" x14ac:dyDescent="0.2">
      <c r="G51856" s="2"/>
      <c r="H51856" s="22"/>
      <c r="I51856" s="22"/>
      <c r="J51856" s="23"/>
      <c r="K51856" s="23"/>
      <c r="L51856" s="22"/>
      <c r="M51856" s="22"/>
      <c r="O51856" s="1"/>
    </row>
    <row r="51857" spans="7:15" x14ac:dyDescent="0.2">
      <c r="G51857" s="2"/>
      <c r="H51857" s="22"/>
      <c r="I51857" s="22"/>
      <c r="J51857" s="23"/>
      <c r="K51857" s="23"/>
      <c r="L51857" s="22"/>
      <c r="M51857" s="22"/>
      <c r="O51857" s="1"/>
    </row>
    <row r="51858" spans="7:15" x14ac:dyDescent="0.2">
      <c r="G51858" s="2"/>
      <c r="H51858" s="22"/>
      <c r="I51858" s="22"/>
      <c r="J51858" s="23"/>
      <c r="K51858" s="23"/>
      <c r="L51858" s="22"/>
      <c r="M51858" s="22"/>
      <c r="O51858" s="1"/>
    </row>
    <row r="51859" spans="7:15" x14ac:dyDescent="0.2">
      <c r="G51859" s="2"/>
      <c r="H51859" s="22"/>
      <c r="I51859" s="22"/>
      <c r="J51859" s="23"/>
      <c r="K51859" s="23"/>
      <c r="L51859" s="22"/>
      <c r="M51859" s="22"/>
      <c r="O51859" s="1"/>
    </row>
    <row r="51860" spans="7:15" x14ac:dyDescent="0.2">
      <c r="G51860" s="2"/>
      <c r="H51860" s="22"/>
      <c r="I51860" s="22"/>
      <c r="J51860" s="23"/>
      <c r="K51860" s="23"/>
      <c r="L51860" s="22"/>
      <c r="M51860" s="22"/>
      <c r="O51860" s="1"/>
    </row>
    <row r="51861" spans="7:15" x14ac:dyDescent="0.2">
      <c r="G51861" s="2"/>
      <c r="H51861" s="22"/>
      <c r="I51861" s="22"/>
      <c r="J51861" s="23"/>
      <c r="K51861" s="23"/>
      <c r="L51861" s="22"/>
      <c r="M51861" s="22"/>
      <c r="O51861" s="1"/>
    </row>
    <row r="51862" spans="7:15" x14ac:dyDescent="0.2">
      <c r="G51862" s="2"/>
      <c r="H51862" s="22"/>
      <c r="I51862" s="22"/>
      <c r="J51862" s="23"/>
      <c r="K51862" s="23"/>
      <c r="L51862" s="22"/>
      <c r="M51862" s="22"/>
      <c r="O51862" s="1"/>
    </row>
    <row r="51863" spans="7:15" x14ac:dyDescent="0.2">
      <c r="G51863" s="2"/>
      <c r="H51863" s="22"/>
      <c r="I51863" s="22"/>
      <c r="J51863" s="23"/>
      <c r="K51863" s="23"/>
      <c r="L51863" s="22"/>
      <c r="M51863" s="22"/>
      <c r="O51863" s="1"/>
    </row>
    <row r="51864" spans="7:15" x14ac:dyDescent="0.2">
      <c r="G51864" s="2"/>
      <c r="H51864" s="22"/>
      <c r="I51864" s="22"/>
      <c r="J51864" s="23"/>
      <c r="K51864" s="23"/>
      <c r="L51864" s="22"/>
      <c r="M51864" s="22"/>
      <c r="O51864" s="1"/>
    </row>
    <row r="51865" spans="7:15" x14ac:dyDescent="0.2">
      <c r="G51865" s="2"/>
      <c r="H51865" s="22"/>
      <c r="I51865" s="22"/>
      <c r="J51865" s="23"/>
      <c r="K51865" s="23"/>
      <c r="L51865" s="22"/>
      <c r="M51865" s="22"/>
      <c r="O51865" s="1"/>
    </row>
    <row r="51866" spans="7:15" x14ac:dyDescent="0.2">
      <c r="G51866" s="2"/>
      <c r="H51866" s="22"/>
      <c r="I51866" s="22"/>
      <c r="J51866" s="23"/>
      <c r="K51866" s="23"/>
      <c r="L51866" s="22"/>
      <c r="M51866" s="22"/>
      <c r="O51866" s="1"/>
    </row>
    <row r="51867" spans="7:15" x14ac:dyDescent="0.2">
      <c r="G51867" s="2"/>
      <c r="H51867" s="22"/>
      <c r="I51867" s="22"/>
      <c r="J51867" s="23"/>
      <c r="K51867" s="23"/>
      <c r="L51867" s="22"/>
      <c r="M51867" s="22"/>
      <c r="O51867" s="1"/>
    </row>
    <row r="51868" spans="7:15" x14ac:dyDescent="0.2">
      <c r="G51868" s="2"/>
      <c r="H51868" s="22"/>
      <c r="I51868" s="22"/>
      <c r="J51868" s="23"/>
      <c r="K51868" s="23"/>
      <c r="L51868" s="22"/>
      <c r="M51868" s="22"/>
      <c r="O51868" s="1"/>
    </row>
    <row r="51869" spans="7:15" x14ac:dyDescent="0.2">
      <c r="G51869" s="2"/>
      <c r="H51869" s="22"/>
      <c r="I51869" s="22"/>
      <c r="J51869" s="23"/>
      <c r="K51869" s="23"/>
      <c r="L51869" s="22"/>
      <c r="M51869" s="22"/>
      <c r="O51869" s="1"/>
    </row>
    <row r="51870" spans="7:15" x14ac:dyDescent="0.2">
      <c r="G51870" s="2"/>
      <c r="H51870" s="22"/>
      <c r="I51870" s="22"/>
      <c r="J51870" s="23"/>
      <c r="K51870" s="23"/>
      <c r="L51870" s="22"/>
      <c r="M51870" s="22"/>
      <c r="O51870" s="1"/>
    </row>
    <row r="51871" spans="7:15" x14ac:dyDescent="0.2">
      <c r="G51871" s="2"/>
      <c r="H51871" s="22"/>
      <c r="I51871" s="22"/>
      <c r="J51871" s="23"/>
      <c r="K51871" s="23"/>
      <c r="L51871" s="22"/>
      <c r="M51871" s="22"/>
      <c r="O51871" s="1"/>
    </row>
    <row r="51872" spans="7:15" x14ac:dyDescent="0.2">
      <c r="G51872" s="2"/>
      <c r="H51872" s="22"/>
      <c r="I51872" s="22"/>
      <c r="J51872" s="23"/>
      <c r="K51872" s="23"/>
      <c r="L51872" s="22"/>
      <c r="M51872" s="22"/>
      <c r="O51872" s="1"/>
    </row>
    <row r="51873" spans="7:15" x14ac:dyDescent="0.2">
      <c r="G51873" s="2"/>
      <c r="H51873" s="22"/>
      <c r="I51873" s="22"/>
      <c r="J51873" s="23"/>
      <c r="K51873" s="23"/>
      <c r="L51873" s="22"/>
      <c r="M51873" s="22"/>
      <c r="O51873" s="1"/>
    </row>
    <row r="51874" spans="7:15" x14ac:dyDescent="0.2">
      <c r="G51874" s="2"/>
      <c r="H51874" s="22"/>
      <c r="I51874" s="22"/>
      <c r="J51874" s="23"/>
      <c r="K51874" s="23"/>
      <c r="L51874" s="22"/>
      <c r="M51874" s="22"/>
      <c r="O51874" s="1"/>
    </row>
    <row r="51875" spans="7:15" x14ac:dyDescent="0.2">
      <c r="G51875" s="2"/>
      <c r="H51875" s="22"/>
      <c r="I51875" s="22"/>
      <c r="J51875" s="23"/>
      <c r="K51875" s="23"/>
      <c r="L51875" s="22"/>
      <c r="M51875" s="22"/>
      <c r="O51875" s="1"/>
    </row>
    <row r="51876" spans="7:15" x14ac:dyDescent="0.2">
      <c r="G51876" s="2"/>
      <c r="H51876" s="22"/>
      <c r="I51876" s="22"/>
      <c r="J51876" s="23"/>
      <c r="K51876" s="23"/>
      <c r="L51876" s="22"/>
      <c r="M51876" s="22"/>
      <c r="O51876" s="1"/>
    </row>
    <row r="51877" spans="7:15" x14ac:dyDescent="0.2">
      <c r="G51877" s="2"/>
      <c r="H51877" s="22"/>
      <c r="I51877" s="22"/>
      <c r="J51877" s="23"/>
      <c r="K51877" s="23"/>
      <c r="L51877" s="22"/>
      <c r="M51877" s="22"/>
      <c r="O51877" s="1"/>
    </row>
    <row r="51878" spans="7:15" x14ac:dyDescent="0.2">
      <c r="G51878" s="2"/>
      <c r="H51878" s="22"/>
      <c r="I51878" s="22"/>
      <c r="J51878" s="23"/>
      <c r="K51878" s="23"/>
      <c r="L51878" s="22"/>
      <c r="M51878" s="22"/>
      <c r="O51878" s="1"/>
    </row>
    <row r="51879" spans="7:15" x14ac:dyDescent="0.2">
      <c r="G51879" s="2"/>
      <c r="H51879" s="22"/>
      <c r="I51879" s="22"/>
      <c r="J51879" s="23"/>
      <c r="K51879" s="23"/>
      <c r="L51879" s="22"/>
      <c r="M51879" s="22"/>
      <c r="O51879" s="1"/>
    </row>
    <row r="51880" spans="7:15" x14ac:dyDescent="0.2">
      <c r="G51880" s="2"/>
      <c r="H51880" s="22"/>
      <c r="I51880" s="22"/>
      <c r="J51880" s="23"/>
      <c r="K51880" s="23"/>
      <c r="L51880" s="22"/>
      <c r="M51880" s="22"/>
      <c r="O51880" s="1"/>
    </row>
    <row r="51881" spans="7:15" x14ac:dyDescent="0.2">
      <c r="G51881" s="2"/>
      <c r="H51881" s="22"/>
      <c r="I51881" s="22"/>
      <c r="J51881" s="23"/>
      <c r="K51881" s="23"/>
      <c r="L51881" s="22"/>
      <c r="M51881" s="22"/>
      <c r="O51881" s="1"/>
    </row>
    <row r="51882" spans="7:15" x14ac:dyDescent="0.2">
      <c r="G51882" s="2"/>
      <c r="H51882" s="22"/>
      <c r="I51882" s="22"/>
      <c r="J51882" s="23"/>
      <c r="K51882" s="23"/>
      <c r="L51882" s="22"/>
      <c r="M51882" s="22"/>
      <c r="O51882" s="1"/>
    </row>
    <row r="51883" spans="7:15" x14ac:dyDescent="0.2">
      <c r="G51883" s="2"/>
      <c r="H51883" s="22"/>
      <c r="I51883" s="22"/>
      <c r="J51883" s="23"/>
      <c r="K51883" s="23"/>
      <c r="L51883" s="22"/>
      <c r="M51883" s="22"/>
      <c r="O51883" s="1"/>
    </row>
    <row r="51884" spans="7:15" x14ac:dyDescent="0.2">
      <c r="G51884" s="2"/>
      <c r="H51884" s="22"/>
      <c r="I51884" s="22"/>
      <c r="J51884" s="23"/>
      <c r="K51884" s="23"/>
      <c r="L51884" s="22"/>
      <c r="M51884" s="22"/>
      <c r="O51884" s="1"/>
    </row>
    <row r="51885" spans="7:15" x14ac:dyDescent="0.2">
      <c r="G51885" s="2"/>
      <c r="H51885" s="22"/>
      <c r="I51885" s="22"/>
      <c r="J51885" s="23"/>
      <c r="K51885" s="23"/>
      <c r="L51885" s="22"/>
      <c r="M51885" s="22"/>
      <c r="O51885" s="1"/>
    </row>
    <row r="51886" spans="7:15" x14ac:dyDescent="0.2">
      <c r="G51886" s="2"/>
      <c r="H51886" s="22"/>
      <c r="I51886" s="22"/>
      <c r="J51886" s="23"/>
      <c r="K51886" s="23"/>
      <c r="L51886" s="22"/>
      <c r="M51886" s="22"/>
      <c r="O51886" s="1"/>
    </row>
    <row r="51887" spans="7:15" x14ac:dyDescent="0.2">
      <c r="G51887" s="2"/>
      <c r="H51887" s="22"/>
      <c r="I51887" s="22"/>
      <c r="J51887" s="23"/>
      <c r="K51887" s="23"/>
      <c r="L51887" s="22"/>
      <c r="M51887" s="22"/>
      <c r="O51887" s="1"/>
    </row>
    <row r="51888" spans="7:15" x14ac:dyDescent="0.2">
      <c r="G51888" s="2"/>
      <c r="H51888" s="22"/>
      <c r="I51888" s="22"/>
      <c r="J51888" s="23"/>
      <c r="K51888" s="23"/>
      <c r="L51888" s="22"/>
      <c r="M51888" s="22"/>
      <c r="O51888" s="1"/>
    </row>
    <row r="51889" spans="7:15" x14ac:dyDescent="0.2">
      <c r="G51889" s="2"/>
      <c r="H51889" s="22"/>
      <c r="I51889" s="22"/>
      <c r="J51889" s="23"/>
      <c r="K51889" s="23"/>
      <c r="L51889" s="22"/>
      <c r="M51889" s="22"/>
      <c r="O51889" s="1"/>
    </row>
    <row r="51890" spans="7:15" x14ac:dyDescent="0.2">
      <c r="G51890" s="2"/>
      <c r="H51890" s="22"/>
      <c r="I51890" s="22"/>
      <c r="J51890" s="23"/>
      <c r="K51890" s="23"/>
      <c r="L51890" s="22"/>
      <c r="M51890" s="22"/>
      <c r="O51890" s="1"/>
    </row>
    <row r="51891" spans="7:15" x14ac:dyDescent="0.2">
      <c r="G51891" s="2"/>
      <c r="H51891" s="22"/>
      <c r="I51891" s="22"/>
      <c r="J51891" s="23"/>
      <c r="K51891" s="23"/>
      <c r="L51891" s="22"/>
      <c r="M51891" s="22"/>
      <c r="O51891" s="1"/>
    </row>
    <row r="51892" spans="7:15" x14ac:dyDescent="0.2">
      <c r="G51892" s="2"/>
      <c r="H51892" s="22"/>
      <c r="I51892" s="22"/>
      <c r="J51892" s="23"/>
      <c r="K51892" s="23"/>
      <c r="L51892" s="22"/>
      <c r="M51892" s="22"/>
      <c r="O51892" s="1"/>
    </row>
    <row r="51893" spans="7:15" x14ac:dyDescent="0.2">
      <c r="G51893" s="2"/>
      <c r="H51893" s="22"/>
      <c r="I51893" s="22"/>
      <c r="J51893" s="23"/>
      <c r="K51893" s="23"/>
      <c r="L51893" s="22"/>
      <c r="M51893" s="22"/>
      <c r="O51893" s="1"/>
    </row>
    <row r="51894" spans="7:15" x14ac:dyDescent="0.2">
      <c r="G51894" s="2"/>
      <c r="H51894" s="22"/>
      <c r="I51894" s="22"/>
      <c r="J51894" s="23"/>
      <c r="K51894" s="23"/>
      <c r="L51894" s="22"/>
      <c r="M51894" s="22"/>
      <c r="O51894" s="1"/>
    </row>
    <row r="51895" spans="7:15" x14ac:dyDescent="0.2">
      <c r="G51895" s="2"/>
      <c r="H51895" s="22"/>
      <c r="I51895" s="22"/>
      <c r="J51895" s="23"/>
      <c r="K51895" s="23"/>
      <c r="L51895" s="22"/>
      <c r="M51895" s="22"/>
      <c r="O51895" s="1"/>
    </row>
    <row r="51896" spans="7:15" x14ac:dyDescent="0.2">
      <c r="G51896" s="2"/>
      <c r="H51896" s="22"/>
      <c r="I51896" s="22"/>
      <c r="J51896" s="23"/>
      <c r="K51896" s="23"/>
      <c r="L51896" s="22"/>
      <c r="M51896" s="22"/>
      <c r="O51896" s="1"/>
    </row>
    <row r="51897" spans="7:15" x14ac:dyDescent="0.2">
      <c r="G51897" s="2"/>
      <c r="H51897" s="22"/>
      <c r="I51897" s="22"/>
      <c r="J51897" s="23"/>
      <c r="K51897" s="23"/>
      <c r="L51897" s="22"/>
      <c r="M51897" s="22"/>
      <c r="O51897" s="1"/>
    </row>
    <row r="51898" spans="7:15" x14ac:dyDescent="0.2">
      <c r="G51898" s="2"/>
      <c r="H51898" s="22"/>
      <c r="I51898" s="22"/>
      <c r="J51898" s="23"/>
      <c r="K51898" s="23"/>
      <c r="L51898" s="22"/>
      <c r="M51898" s="22"/>
      <c r="O51898" s="1"/>
    </row>
    <row r="51899" spans="7:15" x14ac:dyDescent="0.2">
      <c r="G51899" s="2"/>
      <c r="H51899" s="22"/>
      <c r="I51899" s="22"/>
      <c r="J51899" s="23"/>
      <c r="K51899" s="23"/>
      <c r="L51899" s="22"/>
      <c r="M51899" s="22"/>
      <c r="O51899" s="1"/>
    </row>
    <row r="51900" spans="7:15" x14ac:dyDescent="0.2">
      <c r="G51900" s="2"/>
      <c r="H51900" s="22"/>
      <c r="I51900" s="22"/>
      <c r="J51900" s="23"/>
      <c r="K51900" s="23"/>
      <c r="L51900" s="22"/>
      <c r="M51900" s="22"/>
      <c r="O51900" s="1"/>
    </row>
    <row r="51901" spans="7:15" x14ac:dyDescent="0.2">
      <c r="G51901" s="2"/>
      <c r="H51901" s="22"/>
      <c r="I51901" s="22"/>
      <c r="J51901" s="23"/>
      <c r="K51901" s="23"/>
      <c r="L51901" s="22"/>
      <c r="M51901" s="22"/>
      <c r="O51901" s="1"/>
    </row>
    <row r="51902" spans="7:15" x14ac:dyDescent="0.2">
      <c r="G51902" s="2"/>
      <c r="H51902" s="22"/>
      <c r="I51902" s="22"/>
      <c r="J51902" s="23"/>
      <c r="K51902" s="23"/>
      <c r="L51902" s="22"/>
      <c r="M51902" s="22"/>
      <c r="O51902" s="1"/>
    </row>
    <row r="51903" spans="7:15" x14ac:dyDescent="0.2">
      <c r="G51903" s="2"/>
      <c r="H51903" s="22"/>
      <c r="I51903" s="22"/>
      <c r="J51903" s="23"/>
      <c r="K51903" s="23"/>
      <c r="L51903" s="22"/>
      <c r="M51903" s="22"/>
      <c r="O51903" s="1"/>
    </row>
    <row r="51904" spans="7:15" x14ac:dyDescent="0.2">
      <c r="G51904" s="2"/>
      <c r="H51904" s="22"/>
      <c r="I51904" s="22"/>
      <c r="J51904" s="23"/>
      <c r="K51904" s="23"/>
      <c r="L51904" s="22"/>
      <c r="M51904" s="22"/>
      <c r="O51904" s="1"/>
    </row>
    <row r="51905" spans="7:15" x14ac:dyDescent="0.2">
      <c r="G51905" s="2"/>
      <c r="H51905" s="22"/>
      <c r="I51905" s="22"/>
      <c r="J51905" s="23"/>
      <c r="K51905" s="23"/>
      <c r="L51905" s="22"/>
      <c r="M51905" s="22"/>
      <c r="O51905" s="1"/>
    </row>
    <row r="51906" spans="7:15" x14ac:dyDescent="0.2">
      <c r="G51906" s="2"/>
      <c r="H51906" s="22"/>
      <c r="I51906" s="22"/>
      <c r="J51906" s="23"/>
      <c r="K51906" s="23"/>
      <c r="L51906" s="22"/>
      <c r="M51906" s="22"/>
      <c r="O51906" s="1"/>
    </row>
    <row r="51907" spans="7:15" x14ac:dyDescent="0.2">
      <c r="G51907" s="2"/>
      <c r="H51907" s="22"/>
      <c r="I51907" s="22"/>
      <c r="J51907" s="23"/>
      <c r="K51907" s="23"/>
      <c r="L51907" s="22"/>
      <c r="M51907" s="22"/>
      <c r="O51907" s="1"/>
    </row>
    <row r="51908" spans="7:15" x14ac:dyDescent="0.2">
      <c r="G51908" s="2"/>
      <c r="H51908" s="22"/>
      <c r="I51908" s="22"/>
      <c r="J51908" s="23"/>
      <c r="K51908" s="23"/>
      <c r="L51908" s="22"/>
      <c r="M51908" s="22"/>
      <c r="O51908" s="1"/>
    </row>
    <row r="51909" spans="7:15" x14ac:dyDescent="0.2">
      <c r="G51909" s="2"/>
      <c r="H51909" s="22"/>
      <c r="I51909" s="22"/>
      <c r="J51909" s="23"/>
      <c r="K51909" s="23"/>
      <c r="L51909" s="22"/>
      <c r="M51909" s="22"/>
      <c r="O51909" s="1"/>
    </row>
    <row r="51910" spans="7:15" x14ac:dyDescent="0.2">
      <c r="G51910" s="2"/>
      <c r="H51910" s="22"/>
      <c r="I51910" s="22"/>
      <c r="J51910" s="23"/>
      <c r="K51910" s="23"/>
      <c r="L51910" s="22"/>
      <c r="M51910" s="22"/>
      <c r="O51910" s="1"/>
    </row>
    <row r="51911" spans="7:15" x14ac:dyDescent="0.2">
      <c r="G51911" s="2"/>
      <c r="H51911" s="22"/>
      <c r="I51911" s="22"/>
      <c r="J51911" s="23"/>
      <c r="K51911" s="23"/>
      <c r="L51911" s="22"/>
      <c r="M51911" s="22"/>
      <c r="O51911" s="1"/>
    </row>
    <row r="51912" spans="7:15" x14ac:dyDescent="0.2">
      <c r="G51912" s="2"/>
      <c r="H51912" s="22"/>
      <c r="I51912" s="22"/>
      <c r="J51912" s="23"/>
      <c r="K51912" s="23"/>
      <c r="L51912" s="22"/>
      <c r="M51912" s="22"/>
      <c r="O51912" s="1"/>
    </row>
    <row r="51913" spans="7:15" x14ac:dyDescent="0.2">
      <c r="G51913" s="2"/>
      <c r="H51913" s="22"/>
      <c r="I51913" s="22"/>
      <c r="J51913" s="23"/>
      <c r="K51913" s="23"/>
      <c r="L51913" s="22"/>
      <c r="M51913" s="22"/>
      <c r="O51913" s="1"/>
    </row>
    <row r="51914" spans="7:15" x14ac:dyDescent="0.2">
      <c r="G51914" s="2"/>
      <c r="H51914" s="22"/>
      <c r="I51914" s="22"/>
      <c r="J51914" s="23"/>
      <c r="K51914" s="23"/>
      <c r="L51914" s="22"/>
      <c r="M51914" s="22"/>
      <c r="O51914" s="1"/>
    </row>
    <row r="51915" spans="7:15" x14ac:dyDescent="0.2">
      <c r="G51915" s="2"/>
      <c r="H51915" s="22"/>
      <c r="I51915" s="22"/>
      <c r="J51915" s="23"/>
      <c r="K51915" s="23"/>
      <c r="L51915" s="22"/>
      <c r="M51915" s="22"/>
      <c r="O51915" s="1"/>
    </row>
    <row r="51916" spans="7:15" x14ac:dyDescent="0.2">
      <c r="G51916" s="2"/>
      <c r="H51916" s="22"/>
      <c r="I51916" s="22"/>
      <c r="J51916" s="23"/>
      <c r="K51916" s="23"/>
      <c r="L51916" s="22"/>
      <c r="M51916" s="22"/>
      <c r="O51916" s="1"/>
    </row>
    <row r="51917" spans="7:15" x14ac:dyDescent="0.2">
      <c r="G51917" s="2"/>
      <c r="H51917" s="22"/>
      <c r="I51917" s="22"/>
      <c r="J51917" s="23"/>
      <c r="K51917" s="23"/>
      <c r="L51917" s="22"/>
      <c r="M51917" s="22"/>
      <c r="O51917" s="1"/>
    </row>
    <row r="51918" spans="7:15" x14ac:dyDescent="0.2">
      <c r="G51918" s="2"/>
      <c r="H51918" s="22"/>
      <c r="I51918" s="22"/>
      <c r="J51918" s="23"/>
      <c r="K51918" s="23"/>
      <c r="L51918" s="22"/>
      <c r="M51918" s="22"/>
      <c r="O51918" s="1"/>
    </row>
    <row r="51919" spans="7:15" x14ac:dyDescent="0.2">
      <c r="G51919" s="2"/>
      <c r="H51919" s="22"/>
      <c r="I51919" s="22"/>
      <c r="J51919" s="23"/>
      <c r="K51919" s="23"/>
      <c r="L51919" s="22"/>
      <c r="M51919" s="22"/>
      <c r="O51919" s="1"/>
    </row>
    <row r="51920" spans="7:15" x14ac:dyDescent="0.2">
      <c r="G51920" s="2"/>
      <c r="H51920" s="22"/>
      <c r="I51920" s="22"/>
      <c r="J51920" s="23"/>
      <c r="K51920" s="23"/>
      <c r="L51920" s="22"/>
      <c r="M51920" s="22"/>
      <c r="O51920" s="1"/>
    </row>
    <row r="51921" spans="7:15" x14ac:dyDescent="0.2">
      <c r="G51921" s="2"/>
      <c r="H51921" s="22"/>
      <c r="I51921" s="22"/>
      <c r="J51921" s="23"/>
      <c r="K51921" s="23"/>
      <c r="L51921" s="22"/>
      <c r="M51921" s="22"/>
      <c r="O51921" s="1"/>
    </row>
    <row r="51922" spans="7:15" x14ac:dyDescent="0.2">
      <c r="G51922" s="2"/>
      <c r="H51922" s="22"/>
      <c r="I51922" s="22"/>
      <c r="J51922" s="23"/>
      <c r="K51922" s="23"/>
      <c r="L51922" s="22"/>
      <c r="M51922" s="22"/>
      <c r="O51922" s="1"/>
    </row>
    <row r="51923" spans="7:15" x14ac:dyDescent="0.2">
      <c r="G51923" s="2"/>
      <c r="H51923" s="22"/>
      <c r="I51923" s="22"/>
      <c r="J51923" s="23"/>
      <c r="K51923" s="23"/>
      <c r="L51923" s="22"/>
      <c r="M51923" s="22"/>
      <c r="O51923" s="1"/>
    </row>
    <row r="51924" spans="7:15" x14ac:dyDescent="0.2">
      <c r="G51924" s="2"/>
      <c r="H51924" s="22"/>
      <c r="I51924" s="22"/>
      <c r="J51924" s="23"/>
      <c r="K51924" s="23"/>
      <c r="L51924" s="22"/>
      <c r="M51924" s="22"/>
      <c r="O51924" s="1"/>
    </row>
    <row r="51925" spans="7:15" x14ac:dyDescent="0.2">
      <c r="G51925" s="2"/>
      <c r="H51925" s="22"/>
      <c r="I51925" s="22"/>
      <c r="J51925" s="23"/>
      <c r="K51925" s="23"/>
      <c r="L51925" s="22"/>
      <c r="M51925" s="22"/>
      <c r="O51925" s="1"/>
    </row>
    <row r="51926" spans="7:15" x14ac:dyDescent="0.2">
      <c r="G51926" s="2"/>
      <c r="H51926" s="22"/>
      <c r="I51926" s="22"/>
      <c r="J51926" s="23"/>
      <c r="K51926" s="23"/>
      <c r="L51926" s="22"/>
      <c r="M51926" s="22"/>
      <c r="O51926" s="1"/>
    </row>
    <row r="51927" spans="7:15" x14ac:dyDescent="0.2">
      <c r="G51927" s="2"/>
      <c r="H51927" s="22"/>
      <c r="I51927" s="22"/>
      <c r="J51927" s="23"/>
      <c r="K51927" s="23"/>
      <c r="L51927" s="22"/>
      <c r="M51927" s="22"/>
      <c r="O51927" s="1"/>
    </row>
    <row r="51928" spans="7:15" x14ac:dyDescent="0.2">
      <c r="G51928" s="2"/>
      <c r="H51928" s="22"/>
      <c r="I51928" s="22"/>
      <c r="J51928" s="23"/>
      <c r="K51928" s="23"/>
      <c r="L51928" s="22"/>
      <c r="M51928" s="22"/>
      <c r="O51928" s="1"/>
    </row>
    <row r="51929" spans="7:15" x14ac:dyDescent="0.2">
      <c r="G51929" s="2"/>
      <c r="H51929" s="22"/>
      <c r="I51929" s="22"/>
      <c r="J51929" s="23"/>
      <c r="K51929" s="23"/>
      <c r="L51929" s="22"/>
      <c r="M51929" s="22"/>
      <c r="O51929" s="1"/>
    </row>
    <row r="51930" spans="7:15" x14ac:dyDescent="0.2">
      <c r="G51930" s="2"/>
      <c r="H51930" s="22"/>
      <c r="I51930" s="22"/>
      <c r="J51930" s="23"/>
      <c r="K51930" s="23"/>
      <c r="L51930" s="22"/>
      <c r="M51930" s="22"/>
      <c r="O51930" s="1"/>
    </row>
    <row r="51931" spans="7:15" x14ac:dyDescent="0.2">
      <c r="G51931" s="2"/>
      <c r="H51931" s="22"/>
      <c r="I51931" s="22"/>
      <c r="J51931" s="23"/>
      <c r="K51931" s="23"/>
      <c r="L51931" s="22"/>
      <c r="M51931" s="22"/>
      <c r="O51931" s="1"/>
    </row>
    <row r="51932" spans="7:15" x14ac:dyDescent="0.2">
      <c r="G51932" s="2"/>
      <c r="H51932" s="22"/>
      <c r="I51932" s="22"/>
      <c r="J51932" s="23"/>
      <c r="K51932" s="23"/>
      <c r="L51932" s="22"/>
      <c r="M51932" s="22"/>
      <c r="O51932" s="1"/>
    </row>
    <row r="51933" spans="7:15" x14ac:dyDescent="0.2">
      <c r="G51933" s="2"/>
      <c r="H51933" s="22"/>
      <c r="I51933" s="22"/>
      <c r="J51933" s="23"/>
      <c r="K51933" s="23"/>
      <c r="L51933" s="22"/>
      <c r="M51933" s="22"/>
      <c r="O51933" s="1"/>
    </row>
    <row r="51934" spans="7:15" x14ac:dyDescent="0.2">
      <c r="G51934" s="2"/>
      <c r="H51934" s="22"/>
      <c r="I51934" s="22"/>
      <c r="J51934" s="23"/>
      <c r="K51934" s="23"/>
      <c r="L51934" s="22"/>
      <c r="M51934" s="22"/>
      <c r="O51934" s="1"/>
    </row>
    <row r="51935" spans="7:15" x14ac:dyDescent="0.2">
      <c r="G51935" s="2"/>
      <c r="H51935" s="22"/>
      <c r="I51935" s="22"/>
      <c r="J51935" s="23"/>
      <c r="K51935" s="23"/>
      <c r="L51935" s="22"/>
      <c r="M51935" s="22"/>
      <c r="O51935" s="1"/>
    </row>
    <row r="51936" spans="7:15" x14ac:dyDescent="0.2">
      <c r="G51936" s="2"/>
      <c r="H51936" s="22"/>
      <c r="I51936" s="22"/>
      <c r="J51936" s="23"/>
      <c r="K51936" s="23"/>
      <c r="L51936" s="22"/>
      <c r="M51936" s="22"/>
      <c r="O51936" s="1"/>
    </row>
    <row r="51937" spans="7:15" x14ac:dyDescent="0.2">
      <c r="G51937" s="2"/>
      <c r="H51937" s="22"/>
      <c r="I51937" s="22"/>
      <c r="J51937" s="23"/>
      <c r="K51937" s="23"/>
      <c r="L51937" s="22"/>
      <c r="M51937" s="22"/>
      <c r="O51937" s="1"/>
    </row>
    <row r="51938" spans="7:15" x14ac:dyDescent="0.2">
      <c r="G51938" s="2"/>
      <c r="H51938" s="22"/>
      <c r="I51938" s="22"/>
      <c r="J51938" s="23"/>
      <c r="K51938" s="23"/>
      <c r="L51938" s="22"/>
      <c r="M51938" s="22"/>
      <c r="O51938" s="1"/>
    </row>
    <row r="51939" spans="7:15" x14ac:dyDescent="0.2">
      <c r="G51939" s="2"/>
      <c r="H51939" s="22"/>
      <c r="I51939" s="22"/>
      <c r="J51939" s="23"/>
      <c r="K51939" s="23"/>
      <c r="L51939" s="22"/>
      <c r="M51939" s="22"/>
      <c r="O51939" s="1"/>
    </row>
    <row r="51940" spans="7:15" x14ac:dyDescent="0.2">
      <c r="G51940" s="2"/>
      <c r="H51940" s="22"/>
      <c r="I51940" s="22"/>
      <c r="J51940" s="23"/>
      <c r="K51940" s="23"/>
      <c r="L51940" s="22"/>
      <c r="M51940" s="22"/>
      <c r="O51940" s="1"/>
    </row>
    <row r="51941" spans="7:15" x14ac:dyDescent="0.2">
      <c r="G51941" s="2"/>
      <c r="H51941" s="22"/>
      <c r="I51941" s="22"/>
      <c r="J51941" s="23"/>
      <c r="K51941" s="23"/>
      <c r="L51941" s="22"/>
      <c r="M51941" s="22"/>
      <c r="O51941" s="1"/>
    </row>
    <row r="51942" spans="7:15" x14ac:dyDescent="0.2">
      <c r="G51942" s="2"/>
      <c r="H51942" s="22"/>
      <c r="I51942" s="22"/>
      <c r="J51942" s="23"/>
      <c r="K51942" s="23"/>
      <c r="L51942" s="22"/>
      <c r="M51942" s="22"/>
      <c r="O51942" s="1"/>
    </row>
    <row r="51943" spans="7:15" x14ac:dyDescent="0.2">
      <c r="G51943" s="2"/>
      <c r="H51943" s="22"/>
      <c r="I51943" s="22"/>
      <c r="J51943" s="23"/>
      <c r="K51943" s="23"/>
      <c r="L51943" s="22"/>
      <c r="M51943" s="22"/>
      <c r="O51943" s="1"/>
    </row>
    <row r="51944" spans="7:15" x14ac:dyDescent="0.2">
      <c r="G51944" s="2"/>
      <c r="H51944" s="22"/>
      <c r="I51944" s="22"/>
      <c r="J51944" s="23"/>
      <c r="K51944" s="23"/>
      <c r="L51944" s="22"/>
      <c r="M51944" s="22"/>
      <c r="O51944" s="1"/>
    </row>
    <row r="51945" spans="7:15" x14ac:dyDescent="0.2">
      <c r="G51945" s="2"/>
      <c r="H51945" s="22"/>
      <c r="I51945" s="22"/>
      <c r="J51945" s="23"/>
      <c r="K51945" s="23"/>
      <c r="L51945" s="22"/>
      <c r="M51945" s="22"/>
      <c r="O51945" s="1"/>
    </row>
    <row r="51946" spans="7:15" x14ac:dyDescent="0.2">
      <c r="G51946" s="2"/>
      <c r="H51946" s="22"/>
      <c r="I51946" s="22"/>
      <c r="J51946" s="23"/>
      <c r="K51946" s="23"/>
      <c r="L51946" s="22"/>
      <c r="M51946" s="22"/>
      <c r="O51946" s="1"/>
    </row>
    <row r="51947" spans="7:15" x14ac:dyDescent="0.2">
      <c r="G51947" s="2"/>
      <c r="H51947" s="22"/>
      <c r="I51947" s="22"/>
      <c r="J51947" s="23"/>
      <c r="K51947" s="23"/>
      <c r="L51947" s="22"/>
      <c r="M51947" s="22"/>
      <c r="O51947" s="1"/>
    </row>
    <row r="51948" spans="7:15" x14ac:dyDescent="0.2">
      <c r="G51948" s="2"/>
      <c r="H51948" s="22"/>
      <c r="I51948" s="22"/>
      <c r="J51948" s="23"/>
      <c r="K51948" s="23"/>
      <c r="L51948" s="22"/>
      <c r="M51948" s="22"/>
      <c r="O51948" s="1"/>
    </row>
    <row r="51949" spans="7:15" x14ac:dyDescent="0.2">
      <c r="G51949" s="2"/>
      <c r="H51949" s="22"/>
      <c r="I51949" s="22"/>
      <c r="J51949" s="23"/>
      <c r="K51949" s="23"/>
      <c r="L51949" s="22"/>
      <c r="M51949" s="22"/>
      <c r="O51949" s="1"/>
    </row>
    <row r="51950" spans="7:15" x14ac:dyDescent="0.2">
      <c r="G51950" s="2"/>
      <c r="H51950" s="22"/>
      <c r="I51950" s="22"/>
      <c r="J51950" s="23"/>
      <c r="K51950" s="23"/>
      <c r="L51950" s="22"/>
      <c r="M51950" s="22"/>
      <c r="O51950" s="1"/>
    </row>
    <row r="51951" spans="7:15" x14ac:dyDescent="0.2">
      <c r="G51951" s="2"/>
      <c r="H51951" s="22"/>
      <c r="I51951" s="22"/>
      <c r="J51951" s="23"/>
      <c r="K51951" s="23"/>
      <c r="L51951" s="22"/>
      <c r="M51951" s="22"/>
      <c r="O51951" s="1"/>
    </row>
    <row r="51952" spans="7:15" x14ac:dyDescent="0.2">
      <c r="G51952" s="2"/>
      <c r="H51952" s="22"/>
      <c r="I51952" s="22"/>
      <c r="J51952" s="23"/>
      <c r="K51952" s="23"/>
      <c r="L51952" s="22"/>
      <c r="M51952" s="22"/>
      <c r="O51952" s="1"/>
    </row>
    <row r="51953" spans="7:15" x14ac:dyDescent="0.2">
      <c r="G51953" s="2"/>
      <c r="H51953" s="22"/>
      <c r="I51953" s="22"/>
      <c r="J51953" s="23"/>
      <c r="K51953" s="23"/>
      <c r="L51953" s="22"/>
      <c r="M51953" s="22"/>
      <c r="O51953" s="1"/>
    </row>
    <row r="51954" spans="7:15" x14ac:dyDescent="0.2">
      <c r="G51954" s="2"/>
      <c r="H51954" s="22"/>
      <c r="I51954" s="22"/>
      <c r="J51954" s="23"/>
      <c r="K51954" s="23"/>
      <c r="L51954" s="22"/>
      <c r="M51954" s="22"/>
      <c r="O51954" s="1"/>
    </row>
    <row r="51955" spans="7:15" x14ac:dyDescent="0.2">
      <c r="G51955" s="2"/>
      <c r="H51955" s="22"/>
      <c r="I51955" s="22"/>
      <c r="J51955" s="23"/>
      <c r="K51955" s="23"/>
      <c r="L51955" s="22"/>
      <c r="M51955" s="22"/>
      <c r="O51955" s="1"/>
    </row>
    <row r="51956" spans="7:15" x14ac:dyDescent="0.2">
      <c r="G51956" s="2"/>
      <c r="H51956" s="22"/>
      <c r="I51956" s="22"/>
      <c r="J51956" s="23"/>
      <c r="K51956" s="23"/>
      <c r="L51956" s="22"/>
      <c r="M51956" s="22"/>
      <c r="O51956" s="1"/>
    </row>
    <row r="51957" spans="7:15" x14ac:dyDescent="0.2">
      <c r="G51957" s="2"/>
      <c r="H51957" s="22"/>
      <c r="I51957" s="22"/>
      <c r="J51957" s="23"/>
      <c r="K51957" s="23"/>
      <c r="L51957" s="22"/>
      <c r="M51957" s="22"/>
      <c r="O51957" s="1"/>
    </row>
    <row r="51958" spans="7:15" x14ac:dyDescent="0.2">
      <c r="G51958" s="2"/>
      <c r="H51958" s="22"/>
      <c r="I51958" s="22"/>
      <c r="J51958" s="23"/>
      <c r="K51958" s="23"/>
      <c r="L51958" s="22"/>
      <c r="M51958" s="22"/>
      <c r="O51958" s="1"/>
    </row>
    <row r="51959" spans="7:15" x14ac:dyDescent="0.2">
      <c r="G51959" s="2"/>
      <c r="H51959" s="22"/>
      <c r="I51959" s="22"/>
      <c r="J51959" s="23"/>
      <c r="K51959" s="23"/>
      <c r="L51959" s="22"/>
      <c r="M51959" s="22"/>
      <c r="O51959" s="1"/>
    </row>
    <row r="51960" spans="7:15" x14ac:dyDescent="0.2">
      <c r="G51960" s="2"/>
      <c r="H51960" s="22"/>
      <c r="I51960" s="22"/>
      <c r="J51960" s="23"/>
      <c r="K51960" s="23"/>
      <c r="L51960" s="22"/>
      <c r="M51960" s="22"/>
      <c r="O51960" s="1"/>
    </row>
    <row r="51961" spans="7:15" x14ac:dyDescent="0.2">
      <c r="G51961" s="2"/>
      <c r="H51961" s="22"/>
      <c r="I51961" s="22"/>
      <c r="J51961" s="23"/>
      <c r="K51961" s="23"/>
      <c r="L51961" s="22"/>
      <c r="M51961" s="22"/>
      <c r="O51961" s="1"/>
    </row>
    <row r="51962" spans="7:15" x14ac:dyDescent="0.2">
      <c r="G51962" s="2"/>
      <c r="H51962" s="22"/>
      <c r="I51962" s="22"/>
      <c r="J51962" s="23"/>
      <c r="K51962" s="23"/>
      <c r="L51962" s="22"/>
      <c r="M51962" s="22"/>
      <c r="O51962" s="1"/>
    </row>
    <row r="51963" spans="7:15" x14ac:dyDescent="0.2">
      <c r="G51963" s="2"/>
      <c r="H51963" s="22"/>
      <c r="I51963" s="22"/>
      <c r="J51963" s="23"/>
      <c r="K51963" s="23"/>
      <c r="L51963" s="22"/>
      <c r="M51963" s="22"/>
      <c r="O51963" s="1"/>
    </row>
    <row r="51964" spans="7:15" x14ac:dyDescent="0.2">
      <c r="G51964" s="2"/>
      <c r="H51964" s="22"/>
      <c r="I51964" s="22"/>
      <c r="J51964" s="23"/>
      <c r="K51964" s="23"/>
      <c r="L51964" s="22"/>
      <c r="M51964" s="22"/>
      <c r="O51964" s="1"/>
    </row>
    <row r="51965" spans="7:15" x14ac:dyDescent="0.2">
      <c r="G51965" s="2"/>
      <c r="H51965" s="22"/>
      <c r="I51965" s="22"/>
      <c r="J51965" s="23"/>
      <c r="K51965" s="23"/>
      <c r="L51965" s="22"/>
      <c r="M51965" s="22"/>
      <c r="O51965" s="1"/>
    </row>
    <row r="51966" spans="7:15" x14ac:dyDescent="0.2">
      <c r="G51966" s="2"/>
      <c r="H51966" s="22"/>
      <c r="I51966" s="22"/>
      <c r="J51966" s="23"/>
      <c r="K51966" s="23"/>
      <c r="L51966" s="22"/>
      <c r="M51966" s="22"/>
      <c r="O51966" s="1"/>
    </row>
    <row r="51967" spans="7:15" x14ac:dyDescent="0.2">
      <c r="G51967" s="2"/>
      <c r="H51967" s="22"/>
      <c r="I51967" s="22"/>
      <c r="J51967" s="23"/>
      <c r="K51967" s="23"/>
      <c r="L51967" s="22"/>
      <c r="M51967" s="22"/>
      <c r="O51967" s="1"/>
    </row>
    <row r="51968" spans="7:15" x14ac:dyDescent="0.2">
      <c r="G51968" s="2"/>
      <c r="H51968" s="22"/>
      <c r="I51968" s="22"/>
      <c r="J51968" s="23"/>
      <c r="K51968" s="23"/>
      <c r="L51968" s="22"/>
      <c r="M51968" s="22"/>
      <c r="O51968" s="1"/>
    </row>
    <row r="51969" spans="7:15" x14ac:dyDescent="0.2">
      <c r="G51969" s="2"/>
      <c r="H51969" s="22"/>
      <c r="I51969" s="22"/>
      <c r="J51969" s="23"/>
      <c r="K51969" s="23"/>
      <c r="L51969" s="22"/>
      <c r="M51969" s="22"/>
      <c r="O51969" s="1"/>
    </row>
    <row r="51970" spans="7:15" x14ac:dyDescent="0.2">
      <c r="G51970" s="2"/>
      <c r="H51970" s="22"/>
      <c r="I51970" s="22"/>
      <c r="J51970" s="23"/>
      <c r="K51970" s="23"/>
      <c r="L51970" s="22"/>
      <c r="M51970" s="22"/>
      <c r="O51970" s="1"/>
    </row>
    <row r="51971" spans="7:15" x14ac:dyDescent="0.2">
      <c r="G51971" s="2"/>
      <c r="H51971" s="22"/>
      <c r="I51971" s="22"/>
      <c r="J51971" s="23"/>
      <c r="K51971" s="23"/>
      <c r="L51971" s="22"/>
      <c r="M51971" s="22"/>
      <c r="O51971" s="1"/>
    </row>
    <row r="51972" spans="7:15" x14ac:dyDescent="0.2">
      <c r="G51972" s="2"/>
      <c r="H51972" s="22"/>
      <c r="I51972" s="22"/>
      <c r="J51972" s="23"/>
      <c r="K51972" s="23"/>
      <c r="L51972" s="22"/>
      <c r="M51972" s="22"/>
      <c r="O51972" s="1"/>
    </row>
    <row r="51973" spans="7:15" x14ac:dyDescent="0.2">
      <c r="G51973" s="2"/>
      <c r="H51973" s="22"/>
      <c r="I51973" s="22"/>
      <c r="J51973" s="23"/>
      <c r="K51973" s="23"/>
      <c r="L51973" s="22"/>
      <c r="M51973" s="22"/>
      <c r="O51973" s="1"/>
    </row>
    <row r="51974" spans="7:15" x14ac:dyDescent="0.2">
      <c r="G51974" s="2"/>
      <c r="H51974" s="22"/>
      <c r="I51974" s="22"/>
      <c r="J51974" s="23"/>
      <c r="K51974" s="23"/>
      <c r="L51974" s="22"/>
      <c r="M51974" s="22"/>
      <c r="O51974" s="1"/>
    </row>
    <row r="51975" spans="7:15" x14ac:dyDescent="0.2">
      <c r="G51975" s="2"/>
      <c r="H51975" s="22"/>
      <c r="I51975" s="22"/>
      <c r="J51975" s="23"/>
      <c r="K51975" s="23"/>
      <c r="L51975" s="22"/>
      <c r="M51975" s="22"/>
      <c r="O51975" s="1"/>
    </row>
    <row r="51976" spans="7:15" x14ac:dyDescent="0.2">
      <c r="G51976" s="2"/>
      <c r="H51976" s="22"/>
      <c r="I51976" s="22"/>
      <c r="J51976" s="23"/>
      <c r="K51976" s="23"/>
      <c r="L51976" s="22"/>
      <c r="M51976" s="22"/>
      <c r="O51976" s="1"/>
    </row>
    <row r="51977" spans="7:15" x14ac:dyDescent="0.2">
      <c r="G51977" s="2"/>
      <c r="H51977" s="22"/>
      <c r="I51977" s="22"/>
      <c r="J51977" s="23"/>
      <c r="K51977" s="23"/>
      <c r="L51977" s="22"/>
      <c r="M51977" s="22"/>
      <c r="O51977" s="1"/>
    </row>
    <row r="51978" spans="7:15" x14ac:dyDescent="0.2">
      <c r="G51978" s="2"/>
      <c r="H51978" s="22"/>
      <c r="I51978" s="22"/>
      <c r="J51978" s="23"/>
      <c r="K51978" s="23"/>
      <c r="L51978" s="22"/>
      <c r="M51978" s="22"/>
      <c r="O51978" s="1"/>
    </row>
    <row r="51979" spans="7:15" x14ac:dyDescent="0.2">
      <c r="G51979" s="2"/>
      <c r="H51979" s="22"/>
      <c r="I51979" s="22"/>
      <c r="J51979" s="23"/>
      <c r="K51979" s="23"/>
      <c r="L51979" s="22"/>
      <c r="M51979" s="22"/>
      <c r="O51979" s="1"/>
    </row>
    <row r="51980" spans="7:15" x14ac:dyDescent="0.2">
      <c r="G51980" s="2"/>
      <c r="H51980" s="22"/>
      <c r="I51980" s="22"/>
      <c r="J51980" s="23"/>
      <c r="K51980" s="23"/>
      <c r="L51980" s="22"/>
      <c r="M51980" s="22"/>
      <c r="O51980" s="1"/>
    </row>
    <row r="51981" spans="7:15" x14ac:dyDescent="0.2">
      <c r="G51981" s="2"/>
      <c r="H51981" s="22"/>
      <c r="I51981" s="22"/>
      <c r="J51981" s="23"/>
      <c r="K51981" s="23"/>
      <c r="L51981" s="22"/>
      <c r="M51981" s="22"/>
      <c r="O51981" s="1"/>
    </row>
    <row r="51982" spans="7:15" x14ac:dyDescent="0.2">
      <c r="G51982" s="2"/>
      <c r="H51982" s="22"/>
      <c r="I51982" s="22"/>
      <c r="J51982" s="23"/>
      <c r="K51982" s="23"/>
      <c r="L51982" s="22"/>
      <c r="M51982" s="22"/>
      <c r="O51982" s="1"/>
    </row>
    <row r="51983" spans="7:15" x14ac:dyDescent="0.2">
      <c r="G51983" s="2"/>
      <c r="H51983" s="22"/>
      <c r="I51983" s="22"/>
      <c r="J51983" s="23"/>
      <c r="K51983" s="23"/>
      <c r="L51983" s="22"/>
      <c r="M51983" s="22"/>
      <c r="O51983" s="1"/>
    </row>
    <row r="51984" spans="7:15" x14ac:dyDescent="0.2">
      <c r="G51984" s="2"/>
      <c r="H51984" s="22"/>
      <c r="I51984" s="22"/>
      <c r="J51984" s="23"/>
      <c r="K51984" s="23"/>
      <c r="L51984" s="22"/>
      <c r="M51984" s="22"/>
      <c r="O51984" s="1"/>
    </row>
    <row r="51985" spans="7:15" x14ac:dyDescent="0.2">
      <c r="G51985" s="2"/>
      <c r="H51985" s="22"/>
      <c r="I51985" s="22"/>
      <c r="J51985" s="23"/>
      <c r="K51985" s="23"/>
      <c r="L51985" s="22"/>
      <c r="M51985" s="22"/>
      <c r="O51985" s="1"/>
    </row>
    <row r="51986" spans="7:15" x14ac:dyDescent="0.2">
      <c r="G51986" s="2"/>
      <c r="H51986" s="22"/>
      <c r="I51986" s="22"/>
      <c r="J51986" s="23"/>
      <c r="K51986" s="23"/>
      <c r="L51986" s="22"/>
      <c r="M51986" s="22"/>
      <c r="O51986" s="1"/>
    </row>
    <row r="51987" spans="7:15" x14ac:dyDescent="0.2">
      <c r="G51987" s="2"/>
      <c r="H51987" s="22"/>
      <c r="I51987" s="22"/>
      <c r="J51987" s="23"/>
      <c r="K51987" s="23"/>
      <c r="L51987" s="22"/>
      <c r="M51987" s="22"/>
      <c r="O51987" s="1"/>
    </row>
    <row r="51988" spans="7:15" x14ac:dyDescent="0.2">
      <c r="G51988" s="2"/>
      <c r="H51988" s="22"/>
      <c r="I51988" s="22"/>
      <c r="J51988" s="23"/>
      <c r="K51988" s="23"/>
      <c r="L51988" s="22"/>
      <c r="M51988" s="22"/>
      <c r="O51988" s="1"/>
    </row>
    <row r="51989" spans="7:15" x14ac:dyDescent="0.2">
      <c r="G51989" s="2"/>
      <c r="H51989" s="22"/>
      <c r="I51989" s="22"/>
      <c r="J51989" s="23"/>
      <c r="K51989" s="23"/>
      <c r="L51989" s="22"/>
      <c r="M51989" s="22"/>
      <c r="O51989" s="1"/>
    </row>
    <row r="51990" spans="7:15" x14ac:dyDescent="0.2">
      <c r="G51990" s="2"/>
      <c r="H51990" s="22"/>
      <c r="I51990" s="22"/>
      <c r="J51990" s="23"/>
      <c r="K51990" s="23"/>
      <c r="L51990" s="22"/>
      <c r="M51990" s="22"/>
      <c r="O51990" s="1"/>
    </row>
    <row r="51991" spans="7:15" x14ac:dyDescent="0.2">
      <c r="G51991" s="2"/>
      <c r="H51991" s="22"/>
      <c r="I51991" s="22"/>
      <c r="J51991" s="23"/>
      <c r="K51991" s="23"/>
      <c r="L51991" s="22"/>
      <c r="M51991" s="22"/>
      <c r="O51991" s="1"/>
    </row>
    <row r="51992" spans="7:15" x14ac:dyDescent="0.2">
      <c r="G51992" s="2"/>
      <c r="H51992" s="22"/>
      <c r="I51992" s="22"/>
      <c r="J51992" s="23"/>
      <c r="K51992" s="23"/>
      <c r="L51992" s="22"/>
      <c r="M51992" s="22"/>
      <c r="O51992" s="1"/>
    </row>
    <row r="51993" spans="7:15" x14ac:dyDescent="0.2">
      <c r="G51993" s="2"/>
      <c r="H51993" s="22"/>
      <c r="I51993" s="22"/>
      <c r="J51993" s="23"/>
      <c r="K51993" s="23"/>
      <c r="L51993" s="22"/>
      <c r="M51993" s="22"/>
      <c r="O51993" s="1"/>
    </row>
    <row r="51994" spans="7:15" x14ac:dyDescent="0.2">
      <c r="G51994" s="2"/>
      <c r="H51994" s="22"/>
      <c r="I51994" s="22"/>
      <c r="J51994" s="23"/>
      <c r="K51994" s="23"/>
      <c r="L51994" s="22"/>
      <c r="M51994" s="22"/>
      <c r="O51994" s="1"/>
    </row>
    <row r="51995" spans="7:15" x14ac:dyDescent="0.2">
      <c r="G51995" s="2"/>
      <c r="H51995" s="22"/>
      <c r="I51995" s="22"/>
      <c r="J51995" s="23"/>
      <c r="K51995" s="23"/>
      <c r="L51995" s="22"/>
      <c r="M51995" s="22"/>
      <c r="O51995" s="1"/>
    </row>
    <row r="51996" spans="7:15" x14ac:dyDescent="0.2">
      <c r="G51996" s="2"/>
      <c r="H51996" s="22"/>
      <c r="I51996" s="22"/>
      <c r="J51996" s="23"/>
      <c r="K51996" s="23"/>
      <c r="L51996" s="22"/>
      <c r="M51996" s="22"/>
      <c r="O51996" s="1"/>
    </row>
    <row r="51997" spans="7:15" x14ac:dyDescent="0.2">
      <c r="G51997" s="2"/>
      <c r="H51997" s="22"/>
      <c r="I51997" s="22"/>
      <c r="J51997" s="23"/>
      <c r="K51997" s="23"/>
      <c r="L51997" s="22"/>
      <c r="M51997" s="22"/>
      <c r="O51997" s="1"/>
    </row>
    <row r="51998" spans="7:15" x14ac:dyDescent="0.2">
      <c r="G51998" s="2"/>
      <c r="H51998" s="22"/>
      <c r="I51998" s="22"/>
      <c r="J51998" s="23"/>
      <c r="K51998" s="23"/>
      <c r="L51998" s="22"/>
      <c r="M51998" s="22"/>
      <c r="O51998" s="1"/>
    </row>
    <row r="51999" spans="7:15" x14ac:dyDescent="0.2">
      <c r="G51999" s="2"/>
      <c r="H51999" s="22"/>
      <c r="I51999" s="22"/>
      <c r="J51999" s="23"/>
      <c r="K51999" s="23"/>
      <c r="L51999" s="22"/>
      <c r="M51999" s="22"/>
      <c r="O51999" s="1"/>
    </row>
    <row r="52000" spans="7:15" x14ac:dyDescent="0.2">
      <c r="G52000" s="2"/>
      <c r="H52000" s="22"/>
      <c r="I52000" s="22"/>
      <c r="J52000" s="23"/>
      <c r="K52000" s="23"/>
      <c r="L52000" s="22"/>
      <c r="M52000" s="22"/>
      <c r="O52000" s="1"/>
    </row>
    <row r="52001" spans="7:15" x14ac:dyDescent="0.2">
      <c r="G52001" s="2"/>
      <c r="H52001" s="22"/>
      <c r="I52001" s="22"/>
      <c r="J52001" s="23"/>
      <c r="K52001" s="23"/>
      <c r="L52001" s="22"/>
      <c r="M52001" s="22"/>
      <c r="O52001" s="1"/>
    </row>
    <row r="52002" spans="7:15" x14ac:dyDescent="0.2">
      <c r="G52002" s="2"/>
      <c r="H52002" s="22"/>
      <c r="I52002" s="22"/>
      <c r="J52002" s="23"/>
      <c r="K52002" s="23"/>
      <c r="L52002" s="22"/>
      <c r="M52002" s="22"/>
      <c r="O52002" s="1"/>
    </row>
    <row r="52003" spans="7:15" x14ac:dyDescent="0.2">
      <c r="G52003" s="2"/>
      <c r="H52003" s="22"/>
      <c r="I52003" s="22"/>
      <c r="J52003" s="23"/>
      <c r="K52003" s="23"/>
      <c r="L52003" s="22"/>
      <c r="M52003" s="22"/>
      <c r="O52003" s="1"/>
    </row>
    <row r="52004" spans="7:15" x14ac:dyDescent="0.2">
      <c r="G52004" s="2"/>
      <c r="H52004" s="22"/>
      <c r="I52004" s="22"/>
      <c r="J52004" s="23"/>
      <c r="K52004" s="23"/>
      <c r="L52004" s="22"/>
      <c r="M52004" s="22"/>
      <c r="O52004" s="1"/>
    </row>
    <row r="52005" spans="7:15" x14ac:dyDescent="0.2">
      <c r="G52005" s="2"/>
      <c r="H52005" s="22"/>
      <c r="I52005" s="22"/>
      <c r="J52005" s="23"/>
      <c r="K52005" s="23"/>
      <c r="L52005" s="22"/>
      <c r="M52005" s="22"/>
      <c r="O52005" s="1"/>
    </row>
    <row r="52006" spans="7:15" x14ac:dyDescent="0.2">
      <c r="G52006" s="2"/>
      <c r="H52006" s="22"/>
      <c r="I52006" s="22"/>
      <c r="J52006" s="23"/>
      <c r="K52006" s="23"/>
      <c r="L52006" s="22"/>
      <c r="M52006" s="22"/>
      <c r="O52006" s="1"/>
    </row>
    <row r="52007" spans="7:15" x14ac:dyDescent="0.2">
      <c r="G52007" s="2"/>
      <c r="H52007" s="22"/>
      <c r="I52007" s="22"/>
      <c r="J52007" s="23"/>
      <c r="K52007" s="23"/>
      <c r="L52007" s="22"/>
      <c r="M52007" s="22"/>
      <c r="O52007" s="1"/>
    </row>
    <row r="52008" spans="7:15" x14ac:dyDescent="0.2">
      <c r="G52008" s="2"/>
      <c r="H52008" s="22"/>
      <c r="I52008" s="22"/>
      <c r="J52008" s="23"/>
      <c r="K52008" s="23"/>
      <c r="L52008" s="22"/>
      <c r="M52008" s="22"/>
      <c r="O52008" s="1"/>
    </row>
    <row r="52009" spans="7:15" x14ac:dyDescent="0.2">
      <c r="G52009" s="2"/>
      <c r="H52009" s="22"/>
      <c r="I52009" s="22"/>
      <c r="J52009" s="23"/>
      <c r="K52009" s="23"/>
      <c r="L52009" s="22"/>
      <c r="M52009" s="22"/>
      <c r="O52009" s="1"/>
    </row>
    <row r="52010" spans="7:15" x14ac:dyDescent="0.2">
      <c r="G52010" s="2"/>
      <c r="H52010" s="22"/>
      <c r="I52010" s="22"/>
      <c r="J52010" s="23"/>
      <c r="K52010" s="23"/>
      <c r="L52010" s="22"/>
      <c r="M52010" s="22"/>
      <c r="O52010" s="1"/>
    </row>
    <row r="52011" spans="7:15" x14ac:dyDescent="0.2">
      <c r="G52011" s="2"/>
      <c r="H52011" s="22"/>
      <c r="I52011" s="22"/>
      <c r="J52011" s="23"/>
      <c r="K52011" s="23"/>
      <c r="L52011" s="22"/>
      <c r="M52011" s="22"/>
      <c r="O52011" s="1"/>
    </row>
    <row r="52012" spans="7:15" x14ac:dyDescent="0.2">
      <c r="G52012" s="2"/>
      <c r="H52012" s="22"/>
      <c r="I52012" s="22"/>
      <c r="J52012" s="23"/>
      <c r="K52012" s="23"/>
      <c r="L52012" s="22"/>
      <c r="M52012" s="22"/>
      <c r="O52012" s="1"/>
    </row>
    <row r="52013" spans="7:15" x14ac:dyDescent="0.2">
      <c r="G52013" s="2"/>
      <c r="H52013" s="22"/>
      <c r="I52013" s="22"/>
      <c r="J52013" s="23"/>
      <c r="K52013" s="23"/>
      <c r="L52013" s="22"/>
      <c r="M52013" s="22"/>
      <c r="O52013" s="1"/>
    </row>
    <row r="52014" spans="7:15" x14ac:dyDescent="0.2">
      <c r="G52014" s="2"/>
      <c r="H52014" s="22"/>
      <c r="I52014" s="22"/>
      <c r="J52014" s="23"/>
      <c r="K52014" s="23"/>
      <c r="L52014" s="22"/>
      <c r="M52014" s="22"/>
      <c r="O52014" s="1"/>
    </row>
    <row r="52015" spans="7:15" x14ac:dyDescent="0.2">
      <c r="G52015" s="2"/>
      <c r="H52015" s="22"/>
      <c r="I52015" s="22"/>
      <c r="J52015" s="23"/>
      <c r="K52015" s="23"/>
      <c r="L52015" s="22"/>
      <c r="M52015" s="22"/>
      <c r="O52015" s="1"/>
    </row>
    <row r="52016" spans="7:15" x14ac:dyDescent="0.2">
      <c r="G52016" s="2"/>
      <c r="H52016" s="22"/>
      <c r="I52016" s="22"/>
      <c r="J52016" s="23"/>
      <c r="K52016" s="23"/>
      <c r="L52016" s="22"/>
      <c r="M52016" s="22"/>
      <c r="O52016" s="1"/>
    </row>
    <row r="52017" spans="7:15" x14ac:dyDescent="0.2">
      <c r="G52017" s="2"/>
      <c r="H52017" s="22"/>
      <c r="I52017" s="22"/>
      <c r="J52017" s="23"/>
      <c r="K52017" s="23"/>
      <c r="L52017" s="22"/>
      <c r="M52017" s="22"/>
      <c r="O52017" s="1"/>
    </row>
    <row r="52018" spans="7:15" x14ac:dyDescent="0.2">
      <c r="G52018" s="2"/>
      <c r="H52018" s="22"/>
      <c r="I52018" s="22"/>
      <c r="J52018" s="23"/>
      <c r="K52018" s="23"/>
      <c r="L52018" s="22"/>
      <c r="M52018" s="22"/>
      <c r="O52018" s="1"/>
    </row>
    <row r="52019" spans="7:15" x14ac:dyDescent="0.2">
      <c r="G52019" s="2"/>
      <c r="H52019" s="22"/>
      <c r="I52019" s="22"/>
      <c r="J52019" s="23"/>
      <c r="K52019" s="23"/>
      <c r="L52019" s="22"/>
      <c r="M52019" s="22"/>
      <c r="O52019" s="1"/>
    </row>
    <row r="52020" spans="7:15" x14ac:dyDescent="0.2">
      <c r="G52020" s="2"/>
      <c r="H52020" s="22"/>
      <c r="I52020" s="22"/>
      <c r="J52020" s="23"/>
      <c r="K52020" s="23"/>
      <c r="L52020" s="22"/>
      <c r="M52020" s="22"/>
      <c r="O52020" s="1"/>
    </row>
    <row r="52021" spans="7:15" x14ac:dyDescent="0.2">
      <c r="G52021" s="2"/>
      <c r="H52021" s="22"/>
      <c r="I52021" s="22"/>
      <c r="J52021" s="23"/>
      <c r="K52021" s="23"/>
      <c r="L52021" s="22"/>
      <c r="M52021" s="22"/>
      <c r="O52021" s="1"/>
    </row>
    <row r="52022" spans="7:15" x14ac:dyDescent="0.2">
      <c r="G52022" s="2"/>
      <c r="H52022" s="22"/>
      <c r="I52022" s="22"/>
      <c r="J52022" s="23"/>
      <c r="K52022" s="23"/>
      <c r="L52022" s="22"/>
      <c r="M52022" s="22"/>
      <c r="O52022" s="1"/>
    </row>
    <row r="52023" spans="7:15" x14ac:dyDescent="0.2">
      <c r="G52023" s="2"/>
      <c r="H52023" s="22"/>
      <c r="I52023" s="22"/>
      <c r="J52023" s="23"/>
      <c r="K52023" s="23"/>
      <c r="L52023" s="22"/>
      <c r="M52023" s="22"/>
      <c r="O52023" s="1"/>
    </row>
    <row r="52024" spans="7:15" x14ac:dyDescent="0.2">
      <c r="G52024" s="2"/>
      <c r="H52024" s="22"/>
      <c r="I52024" s="22"/>
      <c r="J52024" s="23"/>
      <c r="K52024" s="23"/>
      <c r="L52024" s="22"/>
      <c r="M52024" s="22"/>
      <c r="O52024" s="1"/>
    </row>
    <row r="52025" spans="7:15" x14ac:dyDescent="0.2">
      <c r="G52025" s="2"/>
      <c r="H52025" s="22"/>
      <c r="I52025" s="22"/>
      <c r="J52025" s="23"/>
      <c r="K52025" s="23"/>
      <c r="L52025" s="22"/>
      <c r="M52025" s="22"/>
      <c r="O52025" s="1"/>
    </row>
    <row r="52026" spans="7:15" x14ac:dyDescent="0.2">
      <c r="G52026" s="2"/>
      <c r="H52026" s="22"/>
      <c r="I52026" s="22"/>
      <c r="J52026" s="23"/>
      <c r="K52026" s="23"/>
      <c r="L52026" s="22"/>
      <c r="M52026" s="22"/>
      <c r="O52026" s="1"/>
    </row>
    <row r="52027" spans="7:15" x14ac:dyDescent="0.2">
      <c r="G52027" s="2"/>
      <c r="H52027" s="22"/>
      <c r="I52027" s="22"/>
      <c r="J52027" s="23"/>
      <c r="K52027" s="23"/>
      <c r="L52027" s="22"/>
      <c r="M52027" s="22"/>
      <c r="O52027" s="1"/>
    </row>
    <row r="52028" spans="7:15" x14ac:dyDescent="0.2">
      <c r="G52028" s="2"/>
      <c r="H52028" s="22"/>
      <c r="I52028" s="22"/>
      <c r="J52028" s="23"/>
      <c r="K52028" s="23"/>
      <c r="L52028" s="22"/>
      <c r="M52028" s="22"/>
      <c r="O52028" s="1"/>
    </row>
    <row r="52029" spans="7:15" x14ac:dyDescent="0.2">
      <c r="G52029" s="2"/>
      <c r="H52029" s="22"/>
      <c r="I52029" s="22"/>
      <c r="J52029" s="23"/>
      <c r="K52029" s="23"/>
      <c r="L52029" s="22"/>
      <c r="M52029" s="22"/>
      <c r="O52029" s="1"/>
    </row>
    <row r="52030" spans="7:15" x14ac:dyDescent="0.2">
      <c r="G52030" s="2"/>
      <c r="H52030" s="22"/>
      <c r="I52030" s="22"/>
      <c r="J52030" s="23"/>
      <c r="K52030" s="23"/>
      <c r="L52030" s="22"/>
      <c r="M52030" s="22"/>
      <c r="O52030" s="1"/>
    </row>
    <row r="52031" spans="7:15" x14ac:dyDescent="0.2">
      <c r="G52031" s="2"/>
      <c r="H52031" s="22"/>
      <c r="I52031" s="22"/>
      <c r="J52031" s="23"/>
      <c r="K52031" s="23"/>
      <c r="L52031" s="22"/>
      <c r="M52031" s="22"/>
      <c r="O52031" s="1"/>
    </row>
    <row r="52032" spans="7:15" x14ac:dyDescent="0.2">
      <c r="G52032" s="2"/>
      <c r="H52032" s="22"/>
      <c r="I52032" s="22"/>
      <c r="J52032" s="23"/>
      <c r="K52032" s="23"/>
      <c r="L52032" s="22"/>
      <c r="M52032" s="22"/>
      <c r="O52032" s="1"/>
    </row>
    <row r="52033" spans="7:15" x14ac:dyDescent="0.2">
      <c r="G52033" s="2"/>
      <c r="H52033" s="22"/>
      <c r="I52033" s="22"/>
      <c r="J52033" s="23"/>
      <c r="K52033" s="23"/>
      <c r="L52033" s="22"/>
      <c r="M52033" s="22"/>
      <c r="O52033" s="1"/>
    </row>
    <row r="52034" spans="7:15" x14ac:dyDescent="0.2">
      <c r="G52034" s="2"/>
      <c r="H52034" s="22"/>
      <c r="I52034" s="22"/>
      <c r="J52034" s="23"/>
      <c r="K52034" s="23"/>
      <c r="L52034" s="22"/>
      <c r="M52034" s="22"/>
      <c r="O52034" s="1"/>
    </row>
    <row r="52035" spans="7:15" x14ac:dyDescent="0.2">
      <c r="G52035" s="2"/>
      <c r="H52035" s="22"/>
      <c r="I52035" s="22"/>
      <c r="J52035" s="23"/>
      <c r="K52035" s="23"/>
      <c r="L52035" s="22"/>
      <c r="M52035" s="22"/>
      <c r="O52035" s="1"/>
    </row>
    <row r="52036" spans="7:15" x14ac:dyDescent="0.2">
      <c r="G52036" s="2"/>
      <c r="H52036" s="22"/>
      <c r="I52036" s="22"/>
      <c r="J52036" s="23"/>
      <c r="K52036" s="23"/>
      <c r="L52036" s="22"/>
      <c r="M52036" s="22"/>
      <c r="O52036" s="1"/>
    </row>
    <row r="52037" spans="7:15" x14ac:dyDescent="0.2">
      <c r="G52037" s="2"/>
      <c r="H52037" s="22"/>
      <c r="I52037" s="22"/>
      <c r="J52037" s="23"/>
      <c r="K52037" s="23"/>
      <c r="L52037" s="22"/>
      <c r="M52037" s="22"/>
      <c r="O52037" s="1"/>
    </row>
    <row r="52038" spans="7:15" x14ac:dyDescent="0.2">
      <c r="G52038" s="2"/>
      <c r="H52038" s="22"/>
      <c r="I52038" s="22"/>
      <c r="J52038" s="23"/>
      <c r="K52038" s="23"/>
      <c r="L52038" s="22"/>
      <c r="M52038" s="22"/>
      <c r="O52038" s="1"/>
    </row>
    <row r="52039" spans="7:15" x14ac:dyDescent="0.2">
      <c r="G52039" s="2"/>
      <c r="H52039" s="22"/>
      <c r="I52039" s="22"/>
      <c r="J52039" s="23"/>
      <c r="K52039" s="23"/>
      <c r="L52039" s="22"/>
      <c r="M52039" s="22"/>
      <c r="O52039" s="1"/>
    </row>
    <row r="52040" spans="7:15" x14ac:dyDescent="0.2">
      <c r="G52040" s="2"/>
      <c r="H52040" s="22"/>
      <c r="I52040" s="22"/>
      <c r="J52040" s="23"/>
      <c r="K52040" s="23"/>
      <c r="L52040" s="22"/>
      <c r="M52040" s="22"/>
      <c r="O52040" s="1"/>
    </row>
    <row r="52041" spans="7:15" x14ac:dyDescent="0.2">
      <c r="G52041" s="2"/>
      <c r="H52041" s="22"/>
      <c r="I52041" s="22"/>
      <c r="J52041" s="23"/>
      <c r="K52041" s="23"/>
      <c r="L52041" s="22"/>
      <c r="M52041" s="22"/>
      <c r="O52041" s="1"/>
    </row>
    <row r="52042" spans="7:15" x14ac:dyDescent="0.2">
      <c r="G52042" s="2"/>
      <c r="H52042" s="22"/>
      <c r="I52042" s="22"/>
      <c r="J52042" s="23"/>
      <c r="K52042" s="23"/>
      <c r="L52042" s="22"/>
      <c r="M52042" s="22"/>
      <c r="O52042" s="1"/>
    </row>
    <row r="52043" spans="7:15" x14ac:dyDescent="0.2">
      <c r="G52043" s="2"/>
      <c r="H52043" s="22"/>
      <c r="I52043" s="22"/>
      <c r="J52043" s="23"/>
      <c r="K52043" s="23"/>
      <c r="L52043" s="22"/>
      <c r="M52043" s="22"/>
      <c r="O52043" s="1"/>
    </row>
    <row r="52044" spans="7:15" x14ac:dyDescent="0.2">
      <c r="G52044" s="2"/>
      <c r="H52044" s="22"/>
      <c r="I52044" s="22"/>
      <c r="J52044" s="23"/>
      <c r="K52044" s="23"/>
      <c r="L52044" s="22"/>
      <c r="M52044" s="22"/>
      <c r="O52044" s="1"/>
    </row>
    <row r="52045" spans="7:15" x14ac:dyDescent="0.2">
      <c r="G52045" s="2"/>
      <c r="H52045" s="22"/>
      <c r="I52045" s="22"/>
      <c r="J52045" s="23"/>
      <c r="K52045" s="23"/>
      <c r="L52045" s="22"/>
      <c r="M52045" s="22"/>
      <c r="O52045" s="1"/>
    </row>
    <row r="52046" spans="7:15" x14ac:dyDescent="0.2">
      <c r="G52046" s="2"/>
      <c r="H52046" s="22"/>
      <c r="I52046" s="22"/>
      <c r="J52046" s="23"/>
      <c r="K52046" s="23"/>
      <c r="L52046" s="22"/>
      <c r="M52046" s="22"/>
      <c r="O52046" s="1"/>
    </row>
    <row r="52047" spans="7:15" x14ac:dyDescent="0.2">
      <c r="G52047" s="2"/>
      <c r="H52047" s="22"/>
      <c r="I52047" s="22"/>
      <c r="J52047" s="23"/>
      <c r="K52047" s="23"/>
      <c r="L52047" s="22"/>
      <c r="M52047" s="22"/>
      <c r="O52047" s="1"/>
    </row>
    <row r="52048" spans="7:15" x14ac:dyDescent="0.2">
      <c r="G52048" s="2"/>
      <c r="H52048" s="22"/>
      <c r="I52048" s="22"/>
      <c r="J52048" s="23"/>
      <c r="K52048" s="23"/>
      <c r="L52048" s="22"/>
      <c r="M52048" s="22"/>
      <c r="O52048" s="1"/>
    </row>
    <row r="52049" spans="7:15" x14ac:dyDescent="0.2">
      <c r="G52049" s="2"/>
      <c r="H52049" s="22"/>
      <c r="I52049" s="22"/>
      <c r="J52049" s="23"/>
      <c r="K52049" s="23"/>
      <c r="L52049" s="22"/>
      <c r="M52049" s="22"/>
      <c r="O52049" s="1"/>
    </row>
    <row r="52050" spans="7:15" x14ac:dyDescent="0.2">
      <c r="G52050" s="2"/>
      <c r="H52050" s="22"/>
      <c r="I52050" s="22"/>
      <c r="J52050" s="23"/>
      <c r="K52050" s="23"/>
      <c r="L52050" s="22"/>
      <c r="M52050" s="22"/>
      <c r="O52050" s="1"/>
    </row>
    <row r="52051" spans="7:15" x14ac:dyDescent="0.2">
      <c r="G52051" s="2"/>
      <c r="H52051" s="22"/>
      <c r="I52051" s="22"/>
      <c r="J52051" s="23"/>
      <c r="K52051" s="23"/>
      <c r="L52051" s="22"/>
      <c r="M52051" s="22"/>
      <c r="O52051" s="1"/>
    </row>
    <row r="52052" spans="7:15" x14ac:dyDescent="0.2">
      <c r="G52052" s="2"/>
      <c r="H52052" s="22"/>
      <c r="I52052" s="22"/>
      <c r="J52052" s="23"/>
      <c r="K52052" s="23"/>
      <c r="L52052" s="22"/>
      <c r="M52052" s="22"/>
      <c r="O52052" s="1"/>
    </row>
    <row r="52053" spans="7:15" x14ac:dyDescent="0.2">
      <c r="G52053" s="2"/>
      <c r="H52053" s="22"/>
      <c r="I52053" s="22"/>
      <c r="J52053" s="23"/>
      <c r="K52053" s="23"/>
      <c r="L52053" s="22"/>
      <c r="M52053" s="22"/>
      <c r="O52053" s="1"/>
    </row>
    <row r="52054" spans="7:15" x14ac:dyDescent="0.2">
      <c r="G52054" s="2"/>
      <c r="H52054" s="22"/>
      <c r="I52054" s="22"/>
      <c r="J52054" s="23"/>
      <c r="K52054" s="23"/>
      <c r="L52054" s="22"/>
      <c r="M52054" s="22"/>
      <c r="O52054" s="1"/>
    </row>
    <row r="52055" spans="7:15" x14ac:dyDescent="0.2">
      <c r="G52055" s="2"/>
      <c r="H52055" s="22"/>
      <c r="I52055" s="22"/>
      <c r="J52055" s="23"/>
      <c r="K52055" s="23"/>
      <c r="L52055" s="22"/>
      <c r="M52055" s="22"/>
      <c r="O52055" s="1"/>
    </row>
    <row r="52056" spans="7:15" x14ac:dyDescent="0.2">
      <c r="G52056" s="2"/>
      <c r="H52056" s="22"/>
      <c r="I52056" s="22"/>
      <c r="J52056" s="23"/>
      <c r="K52056" s="23"/>
      <c r="L52056" s="22"/>
      <c r="M52056" s="22"/>
      <c r="O52056" s="1"/>
    </row>
    <row r="52057" spans="7:15" x14ac:dyDescent="0.2">
      <c r="G52057" s="2"/>
      <c r="H52057" s="22"/>
      <c r="I52057" s="22"/>
      <c r="J52057" s="23"/>
      <c r="K52057" s="23"/>
      <c r="L52057" s="22"/>
      <c r="M52057" s="22"/>
      <c r="O52057" s="1"/>
    </row>
    <row r="52058" spans="7:15" x14ac:dyDescent="0.2">
      <c r="G52058" s="2"/>
      <c r="H52058" s="22"/>
      <c r="I52058" s="22"/>
      <c r="J52058" s="23"/>
      <c r="K52058" s="23"/>
      <c r="L52058" s="22"/>
      <c r="M52058" s="22"/>
      <c r="O52058" s="1"/>
    </row>
    <row r="52059" spans="7:15" x14ac:dyDescent="0.2">
      <c r="G52059" s="2"/>
      <c r="H52059" s="22"/>
      <c r="I52059" s="22"/>
      <c r="J52059" s="23"/>
      <c r="K52059" s="23"/>
      <c r="L52059" s="22"/>
      <c r="M52059" s="22"/>
      <c r="O52059" s="1"/>
    </row>
    <row r="52060" spans="7:15" x14ac:dyDescent="0.2">
      <c r="G52060" s="2"/>
      <c r="H52060" s="22"/>
      <c r="I52060" s="22"/>
      <c r="J52060" s="23"/>
      <c r="K52060" s="23"/>
      <c r="L52060" s="22"/>
      <c r="M52060" s="22"/>
      <c r="O52060" s="1"/>
    </row>
    <row r="52061" spans="7:15" x14ac:dyDescent="0.2">
      <c r="G52061" s="2"/>
      <c r="H52061" s="22"/>
      <c r="I52061" s="22"/>
      <c r="J52061" s="23"/>
      <c r="K52061" s="23"/>
      <c r="L52061" s="22"/>
      <c r="M52061" s="22"/>
      <c r="O52061" s="1"/>
    </row>
    <row r="52062" spans="7:15" x14ac:dyDescent="0.2">
      <c r="G52062" s="2"/>
      <c r="H52062" s="22"/>
      <c r="I52062" s="22"/>
      <c r="J52062" s="23"/>
      <c r="K52062" s="23"/>
      <c r="L52062" s="22"/>
      <c r="M52062" s="22"/>
      <c r="O52062" s="1"/>
    </row>
    <row r="52063" spans="7:15" x14ac:dyDescent="0.2">
      <c r="G52063" s="2"/>
      <c r="H52063" s="22"/>
      <c r="I52063" s="22"/>
      <c r="J52063" s="23"/>
      <c r="K52063" s="23"/>
      <c r="L52063" s="22"/>
      <c r="M52063" s="22"/>
      <c r="O52063" s="1"/>
    </row>
    <row r="52064" spans="7:15" x14ac:dyDescent="0.2">
      <c r="G52064" s="2"/>
      <c r="H52064" s="22"/>
      <c r="I52064" s="22"/>
      <c r="J52064" s="23"/>
      <c r="K52064" s="23"/>
      <c r="L52064" s="22"/>
      <c r="M52064" s="22"/>
      <c r="O52064" s="1"/>
    </row>
    <row r="52065" spans="7:15" x14ac:dyDescent="0.2">
      <c r="G52065" s="2"/>
      <c r="H52065" s="22"/>
      <c r="I52065" s="22"/>
      <c r="J52065" s="23"/>
      <c r="K52065" s="23"/>
      <c r="L52065" s="22"/>
      <c r="M52065" s="22"/>
      <c r="O52065" s="1"/>
    </row>
    <row r="52066" spans="7:15" x14ac:dyDescent="0.2">
      <c r="G52066" s="2"/>
      <c r="H52066" s="22"/>
      <c r="I52066" s="22"/>
      <c r="J52066" s="23"/>
      <c r="K52066" s="23"/>
      <c r="L52066" s="22"/>
      <c r="M52066" s="22"/>
      <c r="O52066" s="1"/>
    </row>
    <row r="52067" spans="7:15" x14ac:dyDescent="0.2">
      <c r="G52067" s="2"/>
      <c r="H52067" s="22"/>
      <c r="I52067" s="22"/>
      <c r="J52067" s="23"/>
      <c r="K52067" s="23"/>
      <c r="L52067" s="22"/>
      <c r="M52067" s="22"/>
      <c r="O52067" s="1"/>
    </row>
    <row r="52068" spans="7:15" x14ac:dyDescent="0.2">
      <c r="G52068" s="2"/>
      <c r="H52068" s="22"/>
      <c r="I52068" s="22"/>
      <c r="J52068" s="23"/>
      <c r="K52068" s="23"/>
      <c r="L52068" s="22"/>
      <c r="M52068" s="22"/>
      <c r="O52068" s="1"/>
    </row>
    <row r="52069" spans="7:15" x14ac:dyDescent="0.2">
      <c r="G52069" s="2"/>
      <c r="H52069" s="22"/>
      <c r="I52069" s="22"/>
      <c r="J52069" s="23"/>
      <c r="K52069" s="23"/>
      <c r="L52069" s="22"/>
      <c r="M52069" s="22"/>
      <c r="O52069" s="1"/>
    </row>
    <row r="52070" spans="7:15" x14ac:dyDescent="0.2">
      <c r="G52070" s="2"/>
      <c r="H52070" s="22"/>
      <c r="I52070" s="22"/>
      <c r="J52070" s="23"/>
      <c r="K52070" s="23"/>
      <c r="L52070" s="22"/>
      <c r="M52070" s="22"/>
      <c r="O52070" s="1"/>
    </row>
    <row r="52071" spans="7:15" x14ac:dyDescent="0.2">
      <c r="G52071" s="2"/>
      <c r="H52071" s="22"/>
      <c r="I52071" s="22"/>
      <c r="J52071" s="23"/>
      <c r="K52071" s="23"/>
      <c r="L52071" s="22"/>
      <c r="M52071" s="22"/>
      <c r="O52071" s="1"/>
    </row>
    <row r="52072" spans="7:15" x14ac:dyDescent="0.2">
      <c r="G52072" s="2"/>
      <c r="H52072" s="22"/>
      <c r="I52072" s="22"/>
      <c r="J52072" s="23"/>
      <c r="K52072" s="23"/>
      <c r="L52072" s="22"/>
      <c r="M52072" s="22"/>
      <c r="O52072" s="1"/>
    </row>
    <row r="52073" spans="7:15" x14ac:dyDescent="0.2">
      <c r="G52073" s="2"/>
      <c r="H52073" s="22"/>
      <c r="I52073" s="22"/>
      <c r="J52073" s="23"/>
      <c r="K52073" s="23"/>
      <c r="L52073" s="22"/>
      <c r="M52073" s="22"/>
      <c r="O52073" s="1"/>
    </row>
    <row r="52074" spans="7:15" x14ac:dyDescent="0.2">
      <c r="G52074" s="2"/>
      <c r="H52074" s="22"/>
      <c r="I52074" s="22"/>
      <c r="J52074" s="23"/>
      <c r="K52074" s="23"/>
      <c r="L52074" s="22"/>
      <c r="M52074" s="22"/>
      <c r="O52074" s="1"/>
    </row>
    <row r="52075" spans="7:15" x14ac:dyDescent="0.2">
      <c r="G52075" s="2"/>
      <c r="H52075" s="22"/>
      <c r="I52075" s="22"/>
      <c r="J52075" s="23"/>
      <c r="K52075" s="23"/>
      <c r="L52075" s="22"/>
      <c r="M52075" s="22"/>
      <c r="O52075" s="1"/>
    </row>
    <row r="52076" spans="7:15" x14ac:dyDescent="0.2">
      <c r="G52076" s="2"/>
      <c r="H52076" s="22"/>
      <c r="I52076" s="22"/>
      <c r="J52076" s="23"/>
      <c r="K52076" s="23"/>
      <c r="L52076" s="22"/>
      <c r="M52076" s="22"/>
      <c r="O52076" s="1"/>
    </row>
    <row r="52077" spans="7:15" x14ac:dyDescent="0.2">
      <c r="G52077" s="2"/>
      <c r="H52077" s="22"/>
      <c r="I52077" s="22"/>
      <c r="J52077" s="23"/>
      <c r="K52077" s="23"/>
      <c r="L52077" s="22"/>
      <c r="M52077" s="22"/>
      <c r="O52077" s="1"/>
    </row>
    <row r="52078" spans="7:15" x14ac:dyDescent="0.2">
      <c r="G52078" s="2"/>
      <c r="H52078" s="22"/>
      <c r="I52078" s="22"/>
      <c r="J52078" s="23"/>
      <c r="K52078" s="23"/>
      <c r="L52078" s="22"/>
      <c r="M52078" s="22"/>
      <c r="O52078" s="1"/>
    </row>
    <row r="52079" spans="7:15" x14ac:dyDescent="0.2">
      <c r="G52079" s="2"/>
      <c r="H52079" s="22"/>
      <c r="I52079" s="22"/>
      <c r="J52079" s="23"/>
      <c r="K52079" s="23"/>
      <c r="L52079" s="22"/>
      <c r="M52079" s="22"/>
      <c r="O52079" s="1"/>
    </row>
    <row r="52080" spans="7:15" x14ac:dyDescent="0.2">
      <c r="G52080" s="2"/>
      <c r="H52080" s="22"/>
      <c r="I52080" s="22"/>
      <c r="J52080" s="23"/>
      <c r="K52080" s="23"/>
      <c r="L52080" s="22"/>
      <c r="M52080" s="22"/>
      <c r="O52080" s="1"/>
    </row>
    <row r="52081" spans="7:15" x14ac:dyDescent="0.2">
      <c r="G52081" s="2"/>
      <c r="H52081" s="22"/>
      <c r="I52081" s="22"/>
      <c r="J52081" s="23"/>
      <c r="K52081" s="23"/>
      <c r="L52081" s="22"/>
      <c r="M52081" s="22"/>
      <c r="O52081" s="1"/>
    </row>
    <row r="52082" spans="7:15" x14ac:dyDescent="0.2">
      <c r="G52082" s="2"/>
      <c r="H52082" s="22"/>
      <c r="I52082" s="22"/>
      <c r="J52082" s="23"/>
      <c r="K52082" s="23"/>
      <c r="L52082" s="22"/>
      <c r="M52082" s="22"/>
      <c r="O52082" s="1"/>
    </row>
    <row r="52083" spans="7:15" x14ac:dyDescent="0.2">
      <c r="G52083" s="2"/>
      <c r="H52083" s="22"/>
      <c r="I52083" s="22"/>
      <c r="J52083" s="23"/>
      <c r="K52083" s="23"/>
      <c r="L52083" s="22"/>
      <c r="M52083" s="22"/>
      <c r="O52083" s="1"/>
    </row>
    <row r="52084" spans="7:15" x14ac:dyDescent="0.2">
      <c r="G52084" s="2"/>
      <c r="H52084" s="22"/>
      <c r="I52084" s="22"/>
      <c r="J52084" s="23"/>
      <c r="K52084" s="23"/>
      <c r="L52084" s="22"/>
      <c r="M52084" s="22"/>
      <c r="O52084" s="1"/>
    </row>
    <row r="52085" spans="7:15" x14ac:dyDescent="0.2">
      <c r="G52085" s="2"/>
      <c r="H52085" s="22"/>
      <c r="I52085" s="22"/>
      <c r="J52085" s="23"/>
      <c r="K52085" s="23"/>
      <c r="L52085" s="22"/>
      <c r="M52085" s="22"/>
      <c r="O52085" s="1"/>
    </row>
    <row r="52086" spans="7:15" x14ac:dyDescent="0.2">
      <c r="G52086" s="2"/>
      <c r="H52086" s="22"/>
      <c r="I52086" s="22"/>
      <c r="J52086" s="23"/>
      <c r="K52086" s="23"/>
      <c r="L52086" s="22"/>
      <c r="M52086" s="22"/>
      <c r="O52086" s="1"/>
    </row>
    <row r="52087" spans="7:15" x14ac:dyDescent="0.2">
      <c r="G52087" s="2"/>
      <c r="H52087" s="22"/>
      <c r="I52087" s="22"/>
      <c r="J52087" s="23"/>
      <c r="K52087" s="23"/>
      <c r="L52087" s="22"/>
      <c r="M52087" s="22"/>
      <c r="O52087" s="1"/>
    </row>
    <row r="52088" spans="7:15" x14ac:dyDescent="0.2">
      <c r="G52088" s="2"/>
      <c r="H52088" s="22"/>
      <c r="I52088" s="22"/>
      <c r="J52088" s="23"/>
      <c r="K52088" s="23"/>
      <c r="L52088" s="22"/>
      <c r="M52088" s="22"/>
      <c r="O52088" s="1"/>
    </row>
    <row r="52089" spans="7:15" x14ac:dyDescent="0.2">
      <c r="G52089" s="2"/>
      <c r="H52089" s="22"/>
      <c r="I52089" s="22"/>
      <c r="J52089" s="23"/>
      <c r="K52089" s="23"/>
      <c r="L52089" s="22"/>
      <c r="M52089" s="22"/>
      <c r="O52089" s="1"/>
    </row>
    <row r="52090" spans="7:15" x14ac:dyDescent="0.2">
      <c r="G52090" s="2"/>
      <c r="H52090" s="22"/>
      <c r="I52090" s="22"/>
      <c r="J52090" s="23"/>
      <c r="K52090" s="23"/>
      <c r="L52090" s="22"/>
      <c r="M52090" s="22"/>
      <c r="O52090" s="1"/>
    </row>
    <row r="52091" spans="7:15" x14ac:dyDescent="0.2">
      <c r="G52091" s="2"/>
      <c r="H52091" s="22"/>
      <c r="I52091" s="22"/>
      <c r="J52091" s="23"/>
      <c r="K52091" s="23"/>
      <c r="L52091" s="22"/>
      <c r="M52091" s="22"/>
      <c r="O52091" s="1"/>
    </row>
    <row r="52092" spans="7:15" x14ac:dyDescent="0.2">
      <c r="G52092" s="2"/>
      <c r="H52092" s="22"/>
      <c r="I52092" s="22"/>
      <c r="J52092" s="23"/>
      <c r="K52092" s="23"/>
      <c r="L52092" s="22"/>
      <c r="M52092" s="22"/>
      <c r="O52092" s="1"/>
    </row>
    <row r="52093" spans="7:15" x14ac:dyDescent="0.2">
      <c r="G52093" s="2"/>
      <c r="H52093" s="22"/>
      <c r="I52093" s="22"/>
      <c r="J52093" s="23"/>
      <c r="K52093" s="23"/>
      <c r="L52093" s="22"/>
      <c r="M52093" s="22"/>
      <c r="O52093" s="1"/>
    </row>
    <row r="52094" spans="7:15" x14ac:dyDescent="0.2">
      <c r="G52094" s="2"/>
      <c r="H52094" s="22"/>
      <c r="I52094" s="22"/>
      <c r="J52094" s="23"/>
      <c r="K52094" s="23"/>
      <c r="L52094" s="22"/>
      <c r="M52094" s="22"/>
      <c r="O52094" s="1"/>
    </row>
    <row r="52095" spans="7:15" x14ac:dyDescent="0.2">
      <c r="G52095" s="2"/>
      <c r="H52095" s="22"/>
      <c r="I52095" s="22"/>
      <c r="J52095" s="23"/>
      <c r="K52095" s="23"/>
      <c r="L52095" s="22"/>
      <c r="M52095" s="22"/>
      <c r="O52095" s="1"/>
    </row>
    <row r="52096" spans="7:15" x14ac:dyDescent="0.2">
      <c r="G52096" s="2"/>
      <c r="H52096" s="22"/>
      <c r="I52096" s="22"/>
      <c r="J52096" s="23"/>
      <c r="K52096" s="23"/>
      <c r="L52096" s="22"/>
      <c r="M52096" s="22"/>
      <c r="O52096" s="1"/>
    </row>
    <row r="52097" spans="7:15" x14ac:dyDescent="0.2">
      <c r="G52097" s="2"/>
      <c r="H52097" s="22"/>
      <c r="I52097" s="22"/>
      <c r="J52097" s="23"/>
      <c r="K52097" s="23"/>
      <c r="L52097" s="22"/>
      <c r="M52097" s="22"/>
      <c r="O52097" s="1"/>
    </row>
    <row r="52098" spans="7:15" x14ac:dyDescent="0.2">
      <c r="G52098" s="2"/>
      <c r="H52098" s="22"/>
      <c r="I52098" s="22"/>
      <c r="J52098" s="23"/>
      <c r="K52098" s="23"/>
      <c r="L52098" s="22"/>
      <c r="M52098" s="22"/>
      <c r="O52098" s="1"/>
    </row>
    <row r="52099" spans="7:15" x14ac:dyDescent="0.2">
      <c r="G52099" s="2"/>
      <c r="H52099" s="22"/>
      <c r="I52099" s="22"/>
      <c r="J52099" s="23"/>
      <c r="K52099" s="23"/>
      <c r="L52099" s="22"/>
      <c r="M52099" s="22"/>
      <c r="O52099" s="1"/>
    </row>
    <row r="52100" spans="7:15" x14ac:dyDescent="0.2">
      <c r="G52100" s="2"/>
      <c r="H52100" s="22"/>
      <c r="I52100" s="22"/>
      <c r="J52100" s="23"/>
      <c r="K52100" s="23"/>
      <c r="L52100" s="22"/>
      <c r="M52100" s="22"/>
      <c r="O52100" s="1"/>
    </row>
    <row r="52101" spans="7:15" x14ac:dyDescent="0.2">
      <c r="G52101" s="2"/>
      <c r="H52101" s="22"/>
      <c r="I52101" s="22"/>
      <c r="J52101" s="23"/>
      <c r="K52101" s="23"/>
      <c r="L52101" s="22"/>
      <c r="M52101" s="22"/>
      <c r="O52101" s="1"/>
    </row>
    <row r="52102" spans="7:15" x14ac:dyDescent="0.2">
      <c r="G52102" s="2"/>
      <c r="H52102" s="22"/>
      <c r="I52102" s="22"/>
      <c r="J52102" s="23"/>
      <c r="K52102" s="23"/>
      <c r="L52102" s="22"/>
      <c r="M52102" s="22"/>
      <c r="O52102" s="1"/>
    </row>
    <row r="52103" spans="7:15" x14ac:dyDescent="0.2">
      <c r="G52103" s="2"/>
      <c r="H52103" s="22"/>
      <c r="I52103" s="22"/>
      <c r="J52103" s="23"/>
      <c r="K52103" s="23"/>
      <c r="L52103" s="22"/>
      <c r="M52103" s="22"/>
      <c r="O52103" s="1"/>
    </row>
    <row r="52104" spans="7:15" x14ac:dyDescent="0.2">
      <c r="G52104" s="2"/>
      <c r="H52104" s="22"/>
      <c r="I52104" s="22"/>
      <c r="J52104" s="23"/>
      <c r="K52104" s="23"/>
      <c r="L52104" s="22"/>
      <c r="M52104" s="22"/>
      <c r="O52104" s="1"/>
    </row>
    <row r="52105" spans="7:15" x14ac:dyDescent="0.2">
      <c r="G52105" s="2"/>
      <c r="H52105" s="22"/>
      <c r="I52105" s="22"/>
      <c r="J52105" s="23"/>
      <c r="K52105" s="23"/>
      <c r="L52105" s="22"/>
      <c r="M52105" s="22"/>
      <c r="O52105" s="1"/>
    </row>
    <row r="52106" spans="7:15" x14ac:dyDescent="0.2">
      <c r="G52106" s="2"/>
      <c r="H52106" s="22"/>
      <c r="I52106" s="22"/>
      <c r="J52106" s="23"/>
      <c r="K52106" s="23"/>
      <c r="L52106" s="22"/>
      <c r="M52106" s="22"/>
      <c r="O52106" s="1"/>
    </row>
    <row r="52107" spans="7:15" x14ac:dyDescent="0.2">
      <c r="G52107" s="2"/>
      <c r="H52107" s="22"/>
      <c r="I52107" s="22"/>
      <c r="J52107" s="23"/>
      <c r="K52107" s="23"/>
      <c r="L52107" s="22"/>
      <c r="M52107" s="22"/>
      <c r="O52107" s="1"/>
    </row>
    <row r="52108" spans="7:15" x14ac:dyDescent="0.2">
      <c r="G52108" s="2"/>
      <c r="H52108" s="22"/>
      <c r="I52108" s="22"/>
      <c r="J52108" s="23"/>
      <c r="K52108" s="23"/>
      <c r="L52108" s="22"/>
      <c r="M52108" s="22"/>
      <c r="O52108" s="1"/>
    </row>
    <row r="52109" spans="7:15" x14ac:dyDescent="0.2">
      <c r="G52109" s="2"/>
      <c r="H52109" s="22"/>
      <c r="I52109" s="22"/>
      <c r="J52109" s="23"/>
      <c r="K52109" s="23"/>
      <c r="L52109" s="22"/>
      <c r="M52109" s="22"/>
      <c r="O52109" s="1"/>
    </row>
    <row r="52110" spans="7:15" x14ac:dyDescent="0.2">
      <c r="G52110" s="2"/>
      <c r="H52110" s="22"/>
      <c r="I52110" s="22"/>
      <c r="J52110" s="23"/>
      <c r="K52110" s="23"/>
      <c r="L52110" s="22"/>
      <c r="M52110" s="22"/>
      <c r="O52110" s="1"/>
    </row>
    <row r="52111" spans="7:15" x14ac:dyDescent="0.2">
      <c r="G52111" s="2"/>
      <c r="H52111" s="22"/>
      <c r="I52111" s="22"/>
      <c r="J52111" s="23"/>
      <c r="K52111" s="23"/>
      <c r="L52111" s="22"/>
      <c r="M52111" s="22"/>
      <c r="O52111" s="1"/>
    </row>
    <row r="52112" spans="7:15" x14ac:dyDescent="0.2">
      <c r="G52112" s="2"/>
      <c r="H52112" s="22"/>
      <c r="I52112" s="22"/>
      <c r="J52112" s="23"/>
      <c r="K52112" s="23"/>
      <c r="L52112" s="22"/>
      <c r="M52112" s="22"/>
      <c r="O52112" s="1"/>
    </row>
    <row r="52113" spans="7:15" x14ac:dyDescent="0.2">
      <c r="G52113" s="2"/>
      <c r="H52113" s="22"/>
      <c r="I52113" s="22"/>
      <c r="J52113" s="23"/>
      <c r="K52113" s="23"/>
      <c r="L52113" s="22"/>
      <c r="M52113" s="22"/>
      <c r="O52113" s="1"/>
    </row>
    <row r="52114" spans="7:15" x14ac:dyDescent="0.2">
      <c r="G52114" s="2"/>
      <c r="H52114" s="22"/>
      <c r="I52114" s="22"/>
      <c r="J52114" s="23"/>
      <c r="K52114" s="23"/>
      <c r="L52114" s="22"/>
      <c r="M52114" s="22"/>
      <c r="O52114" s="1"/>
    </row>
    <row r="52115" spans="7:15" x14ac:dyDescent="0.2">
      <c r="G52115" s="2"/>
      <c r="H52115" s="22"/>
      <c r="I52115" s="22"/>
      <c r="J52115" s="23"/>
      <c r="K52115" s="23"/>
      <c r="L52115" s="22"/>
      <c r="M52115" s="22"/>
      <c r="O52115" s="1"/>
    </row>
    <row r="52116" spans="7:15" x14ac:dyDescent="0.2">
      <c r="G52116" s="2"/>
      <c r="H52116" s="22"/>
      <c r="I52116" s="22"/>
      <c r="J52116" s="23"/>
      <c r="K52116" s="23"/>
      <c r="L52116" s="22"/>
      <c r="M52116" s="22"/>
      <c r="O52116" s="1"/>
    </row>
    <row r="52117" spans="7:15" x14ac:dyDescent="0.2">
      <c r="G52117" s="2"/>
      <c r="H52117" s="22"/>
      <c r="I52117" s="22"/>
      <c r="J52117" s="23"/>
      <c r="K52117" s="23"/>
      <c r="L52117" s="22"/>
      <c r="M52117" s="22"/>
      <c r="O52117" s="1"/>
    </row>
    <row r="52118" spans="7:15" x14ac:dyDescent="0.2">
      <c r="G52118" s="2"/>
      <c r="H52118" s="22"/>
      <c r="I52118" s="22"/>
      <c r="J52118" s="23"/>
      <c r="K52118" s="23"/>
      <c r="L52118" s="22"/>
      <c r="M52118" s="22"/>
      <c r="O52118" s="1"/>
    </row>
    <row r="52119" spans="7:15" x14ac:dyDescent="0.2">
      <c r="G52119" s="2"/>
      <c r="H52119" s="22"/>
      <c r="I52119" s="22"/>
      <c r="J52119" s="23"/>
      <c r="K52119" s="23"/>
      <c r="L52119" s="22"/>
      <c r="M52119" s="22"/>
      <c r="O52119" s="1"/>
    </row>
    <row r="52120" spans="7:15" x14ac:dyDescent="0.2">
      <c r="G52120" s="2"/>
      <c r="H52120" s="22"/>
      <c r="I52120" s="22"/>
      <c r="J52120" s="23"/>
      <c r="K52120" s="23"/>
      <c r="L52120" s="22"/>
      <c r="M52120" s="22"/>
      <c r="O52120" s="1"/>
    </row>
    <row r="52121" spans="7:15" x14ac:dyDescent="0.2">
      <c r="G52121" s="2"/>
      <c r="H52121" s="22"/>
      <c r="I52121" s="22"/>
      <c r="J52121" s="23"/>
      <c r="K52121" s="23"/>
      <c r="L52121" s="22"/>
      <c r="M52121" s="22"/>
      <c r="O52121" s="1"/>
    </row>
    <row r="52122" spans="7:15" x14ac:dyDescent="0.2">
      <c r="G52122" s="2"/>
      <c r="H52122" s="22"/>
      <c r="I52122" s="22"/>
      <c r="J52122" s="23"/>
      <c r="K52122" s="23"/>
      <c r="L52122" s="22"/>
      <c r="M52122" s="22"/>
      <c r="O52122" s="1"/>
    </row>
    <row r="52123" spans="7:15" x14ac:dyDescent="0.2">
      <c r="G52123" s="2"/>
      <c r="H52123" s="22"/>
      <c r="I52123" s="22"/>
      <c r="J52123" s="23"/>
      <c r="K52123" s="23"/>
      <c r="L52123" s="22"/>
      <c r="M52123" s="22"/>
      <c r="O52123" s="1"/>
    </row>
    <row r="52124" spans="7:15" x14ac:dyDescent="0.2">
      <c r="G52124" s="2"/>
      <c r="H52124" s="22"/>
      <c r="I52124" s="22"/>
      <c r="J52124" s="23"/>
      <c r="K52124" s="23"/>
      <c r="L52124" s="22"/>
      <c r="M52124" s="22"/>
      <c r="O52124" s="1"/>
    </row>
    <row r="52125" spans="7:15" x14ac:dyDescent="0.2">
      <c r="G52125" s="2"/>
      <c r="H52125" s="22"/>
      <c r="I52125" s="22"/>
      <c r="J52125" s="23"/>
      <c r="K52125" s="23"/>
      <c r="L52125" s="22"/>
      <c r="M52125" s="22"/>
      <c r="O52125" s="1"/>
    </row>
    <row r="52126" spans="7:15" x14ac:dyDescent="0.2">
      <c r="G52126" s="2"/>
      <c r="H52126" s="22"/>
      <c r="I52126" s="22"/>
      <c r="J52126" s="23"/>
      <c r="K52126" s="23"/>
      <c r="L52126" s="22"/>
      <c r="M52126" s="22"/>
      <c r="O52126" s="1"/>
    </row>
    <row r="52127" spans="7:15" x14ac:dyDescent="0.2">
      <c r="G52127" s="2"/>
      <c r="H52127" s="22"/>
      <c r="I52127" s="22"/>
      <c r="J52127" s="23"/>
      <c r="K52127" s="23"/>
      <c r="L52127" s="22"/>
      <c r="M52127" s="22"/>
      <c r="O52127" s="1"/>
    </row>
    <row r="52128" spans="7:15" x14ac:dyDescent="0.2">
      <c r="G52128" s="2"/>
      <c r="H52128" s="22"/>
      <c r="I52128" s="22"/>
      <c r="J52128" s="23"/>
      <c r="K52128" s="23"/>
      <c r="L52128" s="22"/>
      <c r="M52128" s="22"/>
      <c r="O52128" s="1"/>
    </row>
    <row r="52129" spans="7:15" x14ac:dyDescent="0.2">
      <c r="G52129" s="2"/>
      <c r="H52129" s="22"/>
      <c r="I52129" s="22"/>
      <c r="J52129" s="23"/>
      <c r="K52129" s="23"/>
      <c r="L52129" s="22"/>
      <c r="M52129" s="22"/>
      <c r="O52129" s="1"/>
    </row>
    <row r="52130" spans="7:15" x14ac:dyDescent="0.2">
      <c r="G52130" s="2"/>
      <c r="H52130" s="22"/>
      <c r="I52130" s="22"/>
      <c r="J52130" s="23"/>
      <c r="K52130" s="23"/>
      <c r="L52130" s="22"/>
      <c r="M52130" s="22"/>
      <c r="O52130" s="1"/>
    </row>
    <row r="52131" spans="7:15" x14ac:dyDescent="0.2">
      <c r="G52131" s="2"/>
      <c r="H52131" s="22"/>
      <c r="I52131" s="22"/>
      <c r="J52131" s="23"/>
      <c r="K52131" s="23"/>
      <c r="L52131" s="22"/>
      <c r="M52131" s="22"/>
      <c r="O52131" s="1"/>
    </row>
    <row r="52132" spans="7:15" x14ac:dyDescent="0.2">
      <c r="G52132" s="2"/>
      <c r="H52132" s="22"/>
      <c r="I52132" s="22"/>
      <c r="J52132" s="23"/>
      <c r="K52132" s="23"/>
      <c r="L52132" s="22"/>
      <c r="M52132" s="22"/>
      <c r="O52132" s="1"/>
    </row>
    <row r="52133" spans="7:15" x14ac:dyDescent="0.2">
      <c r="G52133" s="2"/>
      <c r="H52133" s="22"/>
      <c r="I52133" s="22"/>
      <c r="J52133" s="23"/>
      <c r="K52133" s="23"/>
      <c r="L52133" s="22"/>
      <c r="M52133" s="22"/>
      <c r="O52133" s="1"/>
    </row>
    <row r="52134" spans="7:15" x14ac:dyDescent="0.2">
      <c r="G52134" s="2"/>
      <c r="H52134" s="22"/>
      <c r="I52134" s="22"/>
      <c r="J52134" s="23"/>
      <c r="K52134" s="23"/>
      <c r="L52134" s="22"/>
      <c r="M52134" s="22"/>
      <c r="O52134" s="1"/>
    </row>
    <row r="52135" spans="7:15" x14ac:dyDescent="0.2">
      <c r="G52135" s="2"/>
      <c r="H52135" s="22"/>
      <c r="I52135" s="22"/>
      <c r="J52135" s="23"/>
      <c r="K52135" s="23"/>
      <c r="L52135" s="22"/>
      <c r="M52135" s="22"/>
      <c r="O52135" s="1"/>
    </row>
    <row r="52136" spans="7:15" x14ac:dyDescent="0.2">
      <c r="G52136" s="2"/>
      <c r="H52136" s="22"/>
      <c r="I52136" s="22"/>
      <c r="J52136" s="23"/>
      <c r="K52136" s="23"/>
      <c r="L52136" s="22"/>
      <c r="M52136" s="22"/>
      <c r="O52136" s="1"/>
    </row>
    <row r="52137" spans="7:15" x14ac:dyDescent="0.2">
      <c r="G52137" s="2"/>
      <c r="H52137" s="22"/>
      <c r="I52137" s="22"/>
      <c r="J52137" s="23"/>
      <c r="K52137" s="23"/>
      <c r="L52137" s="22"/>
      <c r="M52137" s="22"/>
      <c r="O52137" s="1"/>
    </row>
    <row r="52138" spans="7:15" x14ac:dyDescent="0.2">
      <c r="G52138" s="2"/>
      <c r="H52138" s="22"/>
      <c r="I52138" s="22"/>
      <c r="J52138" s="23"/>
      <c r="K52138" s="23"/>
      <c r="L52138" s="22"/>
      <c r="M52138" s="22"/>
      <c r="O52138" s="1"/>
    </row>
    <row r="52139" spans="7:15" x14ac:dyDescent="0.2">
      <c r="G52139" s="2"/>
      <c r="H52139" s="22"/>
      <c r="I52139" s="22"/>
      <c r="J52139" s="23"/>
      <c r="K52139" s="23"/>
      <c r="L52139" s="22"/>
      <c r="M52139" s="22"/>
      <c r="O52139" s="1"/>
    </row>
    <row r="52140" spans="7:15" x14ac:dyDescent="0.2">
      <c r="G52140" s="2"/>
      <c r="H52140" s="22"/>
      <c r="I52140" s="22"/>
      <c r="J52140" s="23"/>
      <c r="K52140" s="23"/>
      <c r="L52140" s="22"/>
      <c r="M52140" s="22"/>
      <c r="O52140" s="1"/>
    </row>
    <row r="52141" spans="7:15" x14ac:dyDescent="0.2">
      <c r="G52141" s="2"/>
      <c r="H52141" s="22"/>
      <c r="I52141" s="22"/>
      <c r="J52141" s="23"/>
      <c r="K52141" s="23"/>
      <c r="L52141" s="22"/>
      <c r="M52141" s="22"/>
      <c r="O52141" s="1"/>
    </row>
    <row r="52142" spans="7:15" x14ac:dyDescent="0.2">
      <c r="G52142" s="2"/>
      <c r="H52142" s="22"/>
      <c r="I52142" s="22"/>
      <c r="J52142" s="23"/>
      <c r="K52142" s="23"/>
      <c r="L52142" s="22"/>
      <c r="M52142" s="22"/>
      <c r="O52142" s="1"/>
    </row>
    <row r="52143" spans="7:15" x14ac:dyDescent="0.2">
      <c r="G52143" s="2"/>
      <c r="H52143" s="22"/>
      <c r="I52143" s="22"/>
      <c r="J52143" s="23"/>
      <c r="K52143" s="23"/>
      <c r="L52143" s="22"/>
      <c r="M52143" s="22"/>
      <c r="O52143" s="1"/>
    </row>
    <row r="52144" spans="7:15" x14ac:dyDescent="0.2">
      <c r="G52144" s="2"/>
      <c r="H52144" s="22"/>
      <c r="I52144" s="22"/>
      <c r="J52144" s="23"/>
      <c r="K52144" s="23"/>
      <c r="L52144" s="22"/>
      <c r="M52144" s="22"/>
      <c r="O52144" s="1"/>
    </row>
    <row r="52145" spans="7:15" x14ac:dyDescent="0.2">
      <c r="G52145" s="2"/>
      <c r="H52145" s="22"/>
      <c r="I52145" s="22"/>
      <c r="J52145" s="23"/>
      <c r="K52145" s="23"/>
      <c r="L52145" s="22"/>
      <c r="M52145" s="22"/>
      <c r="O52145" s="1"/>
    </row>
    <row r="52146" spans="7:15" x14ac:dyDescent="0.2">
      <c r="G52146" s="2"/>
      <c r="H52146" s="22"/>
      <c r="I52146" s="22"/>
      <c r="J52146" s="23"/>
      <c r="K52146" s="23"/>
      <c r="L52146" s="22"/>
      <c r="M52146" s="22"/>
      <c r="O52146" s="1"/>
    </row>
    <row r="52147" spans="7:15" x14ac:dyDescent="0.2">
      <c r="G52147" s="2"/>
      <c r="H52147" s="22"/>
      <c r="I52147" s="22"/>
      <c r="J52147" s="23"/>
      <c r="K52147" s="23"/>
      <c r="L52147" s="22"/>
      <c r="M52147" s="22"/>
      <c r="O52147" s="1"/>
    </row>
    <row r="52148" spans="7:15" x14ac:dyDescent="0.2">
      <c r="G52148" s="2"/>
      <c r="H52148" s="22"/>
      <c r="I52148" s="22"/>
      <c r="J52148" s="23"/>
      <c r="K52148" s="23"/>
      <c r="L52148" s="22"/>
      <c r="M52148" s="22"/>
      <c r="O52148" s="1"/>
    </row>
    <row r="52149" spans="7:15" x14ac:dyDescent="0.2">
      <c r="G52149" s="2"/>
      <c r="H52149" s="22"/>
      <c r="I52149" s="22"/>
      <c r="J52149" s="23"/>
      <c r="K52149" s="23"/>
      <c r="L52149" s="22"/>
      <c r="M52149" s="22"/>
      <c r="O52149" s="1"/>
    </row>
    <row r="52150" spans="7:15" x14ac:dyDescent="0.2">
      <c r="G52150" s="2"/>
      <c r="H52150" s="22"/>
      <c r="I52150" s="22"/>
      <c r="J52150" s="23"/>
      <c r="K52150" s="23"/>
      <c r="L52150" s="22"/>
      <c r="M52150" s="22"/>
      <c r="O52150" s="1"/>
    </row>
    <row r="52151" spans="7:15" x14ac:dyDescent="0.2">
      <c r="G52151" s="2"/>
      <c r="H52151" s="22"/>
      <c r="I52151" s="22"/>
      <c r="J52151" s="23"/>
      <c r="K52151" s="23"/>
      <c r="L52151" s="22"/>
      <c r="M52151" s="22"/>
      <c r="O52151" s="1"/>
    </row>
    <row r="52152" spans="7:15" x14ac:dyDescent="0.2">
      <c r="G52152" s="2"/>
      <c r="H52152" s="22"/>
      <c r="I52152" s="22"/>
      <c r="J52152" s="23"/>
      <c r="K52152" s="23"/>
      <c r="L52152" s="22"/>
      <c r="M52152" s="22"/>
      <c r="O52152" s="1"/>
    </row>
    <row r="52153" spans="7:15" x14ac:dyDescent="0.2">
      <c r="G52153" s="2"/>
      <c r="H52153" s="22"/>
      <c r="I52153" s="22"/>
      <c r="J52153" s="23"/>
      <c r="K52153" s="23"/>
      <c r="L52153" s="22"/>
      <c r="M52153" s="22"/>
      <c r="O52153" s="1"/>
    </row>
    <row r="52154" spans="7:15" x14ac:dyDescent="0.2">
      <c r="G52154" s="2"/>
      <c r="H52154" s="22"/>
      <c r="I52154" s="22"/>
      <c r="J52154" s="23"/>
      <c r="K52154" s="23"/>
      <c r="L52154" s="22"/>
      <c r="M52154" s="22"/>
      <c r="O52154" s="1"/>
    </row>
    <row r="52155" spans="7:15" x14ac:dyDescent="0.2">
      <c r="G52155" s="2"/>
      <c r="H52155" s="22"/>
      <c r="I52155" s="22"/>
      <c r="J52155" s="23"/>
      <c r="K52155" s="23"/>
      <c r="L52155" s="22"/>
      <c r="M52155" s="22"/>
      <c r="O52155" s="1"/>
    </row>
    <row r="52156" spans="7:15" x14ac:dyDescent="0.2">
      <c r="G52156" s="2"/>
      <c r="H52156" s="22"/>
      <c r="I52156" s="22"/>
      <c r="J52156" s="23"/>
      <c r="K52156" s="23"/>
      <c r="L52156" s="22"/>
      <c r="M52156" s="22"/>
      <c r="O52156" s="1"/>
    </row>
    <row r="52157" spans="7:15" x14ac:dyDescent="0.2">
      <c r="G52157" s="2"/>
      <c r="H52157" s="22"/>
      <c r="I52157" s="22"/>
      <c r="J52157" s="23"/>
      <c r="K52157" s="23"/>
      <c r="L52157" s="22"/>
      <c r="M52157" s="22"/>
      <c r="O52157" s="1"/>
    </row>
    <row r="52158" spans="7:15" x14ac:dyDescent="0.2">
      <c r="G52158" s="2"/>
      <c r="H52158" s="22"/>
      <c r="I52158" s="22"/>
      <c r="J52158" s="23"/>
      <c r="K52158" s="23"/>
      <c r="L52158" s="22"/>
      <c r="M52158" s="22"/>
      <c r="O52158" s="1"/>
    </row>
    <row r="52159" spans="7:15" x14ac:dyDescent="0.2">
      <c r="G52159" s="2"/>
      <c r="H52159" s="22"/>
      <c r="I52159" s="22"/>
      <c r="J52159" s="23"/>
      <c r="K52159" s="23"/>
      <c r="L52159" s="22"/>
      <c r="M52159" s="22"/>
      <c r="O52159" s="1"/>
    </row>
    <row r="52160" spans="7:15" x14ac:dyDescent="0.2">
      <c r="G52160" s="2"/>
      <c r="H52160" s="22"/>
      <c r="I52160" s="22"/>
      <c r="J52160" s="23"/>
      <c r="K52160" s="23"/>
      <c r="L52160" s="22"/>
      <c r="M52160" s="22"/>
      <c r="O52160" s="1"/>
    </row>
    <row r="52161" spans="7:15" x14ac:dyDescent="0.2">
      <c r="G52161" s="2"/>
      <c r="H52161" s="22"/>
      <c r="I52161" s="22"/>
      <c r="J52161" s="23"/>
      <c r="K52161" s="23"/>
      <c r="L52161" s="22"/>
      <c r="M52161" s="22"/>
      <c r="O52161" s="1"/>
    </row>
    <row r="52162" spans="7:15" x14ac:dyDescent="0.2">
      <c r="G52162" s="2"/>
      <c r="H52162" s="22"/>
      <c r="I52162" s="22"/>
      <c r="J52162" s="23"/>
      <c r="K52162" s="23"/>
      <c r="L52162" s="22"/>
      <c r="M52162" s="22"/>
      <c r="O52162" s="1"/>
    </row>
    <row r="52163" spans="7:15" x14ac:dyDescent="0.2">
      <c r="G52163" s="2"/>
      <c r="H52163" s="22"/>
      <c r="I52163" s="22"/>
      <c r="J52163" s="23"/>
      <c r="K52163" s="23"/>
      <c r="L52163" s="22"/>
      <c r="M52163" s="22"/>
      <c r="O52163" s="1"/>
    </row>
    <row r="52164" spans="7:15" x14ac:dyDescent="0.2">
      <c r="G52164" s="2"/>
      <c r="H52164" s="22"/>
      <c r="I52164" s="22"/>
      <c r="J52164" s="23"/>
      <c r="K52164" s="23"/>
      <c r="L52164" s="22"/>
      <c r="M52164" s="22"/>
      <c r="O52164" s="1"/>
    </row>
    <row r="52165" spans="7:15" x14ac:dyDescent="0.2">
      <c r="G52165" s="2"/>
      <c r="H52165" s="22"/>
      <c r="I52165" s="22"/>
      <c r="J52165" s="23"/>
      <c r="K52165" s="23"/>
      <c r="L52165" s="22"/>
      <c r="M52165" s="22"/>
      <c r="O52165" s="1"/>
    </row>
    <row r="52166" spans="7:15" x14ac:dyDescent="0.2">
      <c r="G52166" s="2"/>
      <c r="H52166" s="22"/>
      <c r="I52166" s="22"/>
      <c r="J52166" s="23"/>
      <c r="K52166" s="23"/>
      <c r="L52166" s="22"/>
      <c r="M52166" s="22"/>
      <c r="O52166" s="1"/>
    </row>
    <row r="52167" spans="7:15" x14ac:dyDescent="0.2">
      <c r="G52167" s="2"/>
      <c r="H52167" s="22"/>
      <c r="I52167" s="22"/>
      <c r="J52167" s="23"/>
      <c r="K52167" s="23"/>
      <c r="L52167" s="22"/>
      <c r="M52167" s="22"/>
      <c r="O52167" s="1"/>
    </row>
    <row r="52168" spans="7:15" x14ac:dyDescent="0.2">
      <c r="G52168" s="2"/>
      <c r="H52168" s="22"/>
      <c r="I52168" s="22"/>
      <c r="J52168" s="23"/>
      <c r="K52168" s="23"/>
      <c r="L52168" s="22"/>
      <c r="M52168" s="22"/>
      <c r="O52168" s="1"/>
    </row>
    <row r="52169" spans="7:15" x14ac:dyDescent="0.2">
      <c r="G52169" s="2"/>
      <c r="H52169" s="22"/>
      <c r="I52169" s="22"/>
      <c r="J52169" s="23"/>
      <c r="K52169" s="23"/>
      <c r="L52169" s="22"/>
      <c r="M52169" s="22"/>
      <c r="O52169" s="1"/>
    </row>
    <row r="52170" spans="7:15" x14ac:dyDescent="0.2">
      <c r="G52170" s="2"/>
      <c r="H52170" s="22"/>
      <c r="I52170" s="22"/>
      <c r="J52170" s="23"/>
      <c r="K52170" s="23"/>
      <c r="L52170" s="22"/>
      <c r="M52170" s="22"/>
      <c r="O52170" s="1"/>
    </row>
    <row r="52171" spans="7:15" x14ac:dyDescent="0.2">
      <c r="G52171" s="2"/>
      <c r="H52171" s="22"/>
      <c r="I52171" s="22"/>
      <c r="J52171" s="23"/>
      <c r="K52171" s="23"/>
      <c r="L52171" s="22"/>
      <c r="M52171" s="22"/>
      <c r="O52171" s="1"/>
    </row>
    <row r="52172" spans="7:15" x14ac:dyDescent="0.2">
      <c r="G52172" s="2"/>
      <c r="H52172" s="22"/>
      <c r="I52172" s="22"/>
      <c r="J52172" s="23"/>
      <c r="K52172" s="23"/>
      <c r="L52172" s="22"/>
      <c r="M52172" s="22"/>
      <c r="O52172" s="1"/>
    </row>
    <row r="52173" spans="7:15" x14ac:dyDescent="0.2">
      <c r="G52173" s="2"/>
      <c r="H52173" s="22"/>
      <c r="I52173" s="22"/>
      <c r="J52173" s="23"/>
      <c r="K52173" s="23"/>
      <c r="L52173" s="22"/>
      <c r="M52173" s="22"/>
      <c r="O52173" s="1"/>
    </row>
    <row r="52174" spans="7:15" x14ac:dyDescent="0.2">
      <c r="G52174" s="2"/>
      <c r="H52174" s="22"/>
      <c r="I52174" s="22"/>
      <c r="J52174" s="23"/>
      <c r="K52174" s="23"/>
      <c r="L52174" s="22"/>
      <c r="M52174" s="22"/>
      <c r="O52174" s="1"/>
    </row>
    <row r="52175" spans="7:15" x14ac:dyDescent="0.2">
      <c r="G52175" s="2"/>
      <c r="H52175" s="22"/>
      <c r="I52175" s="22"/>
      <c r="J52175" s="23"/>
      <c r="K52175" s="23"/>
      <c r="L52175" s="22"/>
      <c r="M52175" s="22"/>
      <c r="O52175" s="1"/>
    </row>
    <row r="52176" spans="7:15" x14ac:dyDescent="0.2">
      <c r="G52176" s="2"/>
      <c r="H52176" s="22"/>
      <c r="I52176" s="22"/>
      <c r="J52176" s="23"/>
      <c r="K52176" s="23"/>
      <c r="L52176" s="22"/>
      <c r="M52176" s="22"/>
      <c r="O52176" s="1"/>
    </row>
    <row r="52177" spans="7:15" x14ac:dyDescent="0.2">
      <c r="G52177" s="2"/>
      <c r="H52177" s="22"/>
      <c r="I52177" s="22"/>
      <c r="J52177" s="23"/>
      <c r="K52177" s="23"/>
      <c r="L52177" s="22"/>
      <c r="M52177" s="22"/>
      <c r="O52177" s="1"/>
    </row>
    <row r="52178" spans="7:15" x14ac:dyDescent="0.2">
      <c r="G52178" s="2"/>
      <c r="H52178" s="22"/>
      <c r="I52178" s="22"/>
      <c r="J52178" s="23"/>
      <c r="K52178" s="23"/>
      <c r="L52178" s="22"/>
      <c r="M52178" s="22"/>
      <c r="O52178" s="1"/>
    </row>
    <row r="52179" spans="7:15" x14ac:dyDescent="0.2">
      <c r="G52179" s="2"/>
      <c r="H52179" s="22"/>
      <c r="I52179" s="22"/>
      <c r="J52179" s="23"/>
      <c r="K52179" s="23"/>
      <c r="L52179" s="22"/>
      <c r="M52179" s="22"/>
      <c r="O52179" s="1"/>
    </row>
    <row r="52180" spans="7:15" x14ac:dyDescent="0.2">
      <c r="G52180" s="2"/>
      <c r="H52180" s="22"/>
      <c r="I52180" s="22"/>
      <c r="J52180" s="23"/>
      <c r="K52180" s="23"/>
      <c r="L52180" s="22"/>
      <c r="M52180" s="22"/>
      <c r="O52180" s="1"/>
    </row>
    <row r="52181" spans="7:15" x14ac:dyDescent="0.2">
      <c r="G52181" s="2"/>
      <c r="H52181" s="22"/>
      <c r="I52181" s="22"/>
      <c r="J52181" s="23"/>
      <c r="K52181" s="23"/>
      <c r="L52181" s="22"/>
      <c r="M52181" s="22"/>
      <c r="O52181" s="1"/>
    </row>
    <row r="52182" spans="7:15" x14ac:dyDescent="0.2">
      <c r="G52182" s="2"/>
      <c r="H52182" s="22"/>
      <c r="I52182" s="22"/>
      <c r="J52182" s="23"/>
      <c r="K52182" s="23"/>
      <c r="L52182" s="22"/>
      <c r="M52182" s="22"/>
      <c r="O52182" s="1"/>
    </row>
    <row r="52183" spans="7:15" x14ac:dyDescent="0.2">
      <c r="G52183" s="2"/>
      <c r="H52183" s="22"/>
      <c r="I52183" s="22"/>
      <c r="J52183" s="23"/>
      <c r="K52183" s="23"/>
      <c r="L52183" s="22"/>
      <c r="M52183" s="22"/>
      <c r="O52183" s="1"/>
    </row>
    <row r="52184" spans="7:15" x14ac:dyDescent="0.2">
      <c r="G52184" s="2"/>
      <c r="H52184" s="22"/>
      <c r="I52184" s="22"/>
      <c r="J52184" s="23"/>
      <c r="K52184" s="23"/>
      <c r="L52184" s="22"/>
      <c r="M52184" s="22"/>
      <c r="O52184" s="1"/>
    </row>
    <row r="52185" spans="7:15" x14ac:dyDescent="0.2">
      <c r="G52185" s="2"/>
      <c r="H52185" s="22"/>
      <c r="I52185" s="22"/>
      <c r="J52185" s="23"/>
      <c r="K52185" s="23"/>
      <c r="L52185" s="22"/>
      <c r="M52185" s="22"/>
      <c r="O52185" s="1"/>
    </row>
    <row r="52186" spans="7:15" x14ac:dyDescent="0.2">
      <c r="G52186" s="2"/>
      <c r="H52186" s="22"/>
      <c r="I52186" s="22"/>
      <c r="J52186" s="23"/>
      <c r="K52186" s="23"/>
      <c r="L52186" s="22"/>
      <c r="M52186" s="22"/>
      <c r="O52186" s="1"/>
    </row>
    <row r="52187" spans="7:15" x14ac:dyDescent="0.2">
      <c r="G52187" s="2"/>
      <c r="H52187" s="22"/>
      <c r="I52187" s="22"/>
      <c r="J52187" s="23"/>
      <c r="K52187" s="23"/>
      <c r="L52187" s="22"/>
      <c r="M52187" s="22"/>
      <c r="O52187" s="1"/>
    </row>
    <row r="52188" spans="7:15" x14ac:dyDescent="0.2">
      <c r="G52188" s="2"/>
      <c r="H52188" s="22"/>
      <c r="I52188" s="22"/>
      <c r="J52188" s="23"/>
      <c r="K52188" s="23"/>
      <c r="L52188" s="22"/>
      <c r="M52188" s="22"/>
      <c r="O52188" s="1"/>
    </row>
    <row r="52189" spans="7:15" x14ac:dyDescent="0.2">
      <c r="G52189" s="2"/>
      <c r="H52189" s="22"/>
      <c r="I52189" s="22"/>
      <c r="J52189" s="23"/>
      <c r="K52189" s="23"/>
      <c r="L52189" s="22"/>
      <c r="M52189" s="22"/>
      <c r="O52189" s="1"/>
    </row>
    <row r="52190" spans="7:15" x14ac:dyDescent="0.2">
      <c r="G52190" s="2"/>
      <c r="H52190" s="22"/>
      <c r="I52190" s="22"/>
      <c r="J52190" s="23"/>
      <c r="K52190" s="23"/>
      <c r="L52190" s="22"/>
      <c r="M52190" s="22"/>
      <c r="O52190" s="1"/>
    </row>
    <row r="52191" spans="7:15" x14ac:dyDescent="0.2">
      <c r="G52191" s="2"/>
      <c r="H52191" s="22"/>
      <c r="I52191" s="22"/>
      <c r="J52191" s="23"/>
      <c r="K52191" s="23"/>
      <c r="L52191" s="22"/>
      <c r="M52191" s="22"/>
      <c r="O52191" s="1"/>
    </row>
    <row r="52192" spans="7:15" x14ac:dyDescent="0.2">
      <c r="G52192" s="2"/>
      <c r="H52192" s="22"/>
      <c r="I52192" s="22"/>
      <c r="J52192" s="23"/>
      <c r="K52192" s="23"/>
      <c r="L52192" s="22"/>
      <c r="M52192" s="22"/>
      <c r="O52192" s="1"/>
    </row>
    <row r="52193" spans="7:15" x14ac:dyDescent="0.2">
      <c r="G52193" s="2"/>
      <c r="H52193" s="22"/>
      <c r="I52193" s="22"/>
      <c r="J52193" s="23"/>
      <c r="K52193" s="23"/>
      <c r="L52193" s="22"/>
      <c r="M52193" s="22"/>
      <c r="O52193" s="1"/>
    </row>
    <row r="52194" spans="7:15" x14ac:dyDescent="0.2">
      <c r="G52194" s="2"/>
      <c r="H52194" s="22"/>
      <c r="I52194" s="22"/>
      <c r="J52194" s="23"/>
      <c r="K52194" s="23"/>
      <c r="L52194" s="22"/>
      <c r="M52194" s="22"/>
      <c r="O52194" s="1"/>
    </row>
    <row r="52195" spans="7:15" x14ac:dyDescent="0.2">
      <c r="G52195" s="2"/>
      <c r="H52195" s="22"/>
      <c r="I52195" s="22"/>
      <c r="J52195" s="23"/>
      <c r="K52195" s="23"/>
      <c r="L52195" s="22"/>
      <c r="M52195" s="22"/>
      <c r="O52195" s="1"/>
    </row>
    <row r="52196" spans="7:15" x14ac:dyDescent="0.2">
      <c r="G52196" s="2"/>
      <c r="H52196" s="22"/>
      <c r="I52196" s="22"/>
      <c r="J52196" s="23"/>
      <c r="K52196" s="23"/>
      <c r="L52196" s="22"/>
      <c r="M52196" s="22"/>
      <c r="O52196" s="1"/>
    </row>
    <row r="52197" spans="7:15" x14ac:dyDescent="0.2">
      <c r="G52197" s="2"/>
      <c r="H52197" s="22"/>
      <c r="I52197" s="22"/>
      <c r="J52197" s="23"/>
      <c r="K52197" s="23"/>
      <c r="L52197" s="22"/>
      <c r="M52197" s="22"/>
      <c r="O52197" s="1"/>
    </row>
    <row r="52198" spans="7:15" x14ac:dyDescent="0.2">
      <c r="G52198" s="2"/>
      <c r="H52198" s="22"/>
      <c r="I52198" s="22"/>
      <c r="J52198" s="23"/>
      <c r="K52198" s="23"/>
      <c r="L52198" s="22"/>
      <c r="M52198" s="22"/>
      <c r="O52198" s="1"/>
    </row>
    <row r="52199" spans="7:15" x14ac:dyDescent="0.2">
      <c r="G52199" s="2"/>
      <c r="H52199" s="22"/>
      <c r="I52199" s="22"/>
      <c r="J52199" s="23"/>
      <c r="K52199" s="23"/>
      <c r="L52199" s="22"/>
      <c r="M52199" s="22"/>
      <c r="O52199" s="1"/>
    </row>
    <row r="52200" spans="7:15" x14ac:dyDescent="0.2">
      <c r="G52200" s="2"/>
      <c r="H52200" s="22"/>
      <c r="I52200" s="22"/>
      <c r="J52200" s="23"/>
      <c r="K52200" s="23"/>
      <c r="L52200" s="22"/>
      <c r="M52200" s="22"/>
      <c r="O52200" s="1"/>
    </row>
    <row r="52201" spans="7:15" x14ac:dyDescent="0.2">
      <c r="G52201" s="2"/>
      <c r="H52201" s="22"/>
      <c r="I52201" s="22"/>
      <c r="J52201" s="23"/>
      <c r="K52201" s="23"/>
      <c r="L52201" s="22"/>
      <c r="M52201" s="22"/>
      <c r="O52201" s="1"/>
    </row>
    <row r="52202" spans="7:15" x14ac:dyDescent="0.2">
      <c r="G52202" s="2"/>
      <c r="H52202" s="22"/>
      <c r="I52202" s="22"/>
      <c r="J52202" s="23"/>
      <c r="K52202" s="23"/>
      <c r="L52202" s="22"/>
      <c r="M52202" s="22"/>
      <c r="O52202" s="1"/>
    </row>
    <row r="52203" spans="7:15" x14ac:dyDescent="0.2">
      <c r="G52203" s="2"/>
      <c r="H52203" s="22"/>
      <c r="I52203" s="22"/>
      <c r="J52203" s="23"/>
      <c r="K52203" s="23"/>
      <c r="L52203" s="22"/>
      <c r="M52203" s="22"/>
      <c r="O52203" s="1"/>
    </row>
    <row r="52204" spans="7:15" x14ac:dyDescent="0.2">
      <c r="G52204" s="2"/>
      <c r="H52204" s="22"/>
      <c r="I52204" s="22"/>
      <c r="J52204" s="23"/>
      <c r="K52204" s="23"/>
      <c r="L52204" s="22"/>
      <c r="M52204" s="22"/>
      <c r="O52204" s="1"/>
    </row>
    <row r="52205" spans="7:15" x14ac:dyDescent="0.2">
      <c r="G52205" s="2"/>
      <c r="H52205" s="22"/>
      <c r="I52205" s="22"/>
      <c r="J52205" s="23"/>
      <c r="K52205" s="23"/>
      <c r="L52205" s="22"/>
      <c r="M52205" s="22"/>
      <c r="O52205" s="1"/>
    </row>
    <row r="52206" spans="7:15" x14ac:dyDescent="0.2">
      <c r="G52206" s="2"/>
      <c r="H52206" s="22"/>
      <c r="I52206" s="22"/>
      <c r="J52206" s="23"/>
      <c r="K52206" s="23"/>
      <c r="L52206" s="22"/>
      <c r="M52206" s="22"/>
      <c r="O52206" s="1"/>
    </row>
    <row r="52207" spans="7:15" x14ac:dyDescent="0.2">
      <c r="G52207" s="2"/>
      <c r="H52207" s="22"/>
      <c r="I52207" s="22"/>
      <c r="J52207" s="23"/>
      <c r="K52207" s="23"/>
      <c r="L52207" s="22"/>
      <c r="M52207" s="22"/>
      <c r="O52207" s="1"/>
    </row>
    <row r="52208" spans="7:15" x14ac:dyDescent="0.2">
      <c r="G52208" s="2"/>
      <c r="H52208" s="22"/>
      <c r="I52208" s="22"/>
      <c r="J52208" s="23"/>
      <c r="K52208" s="23"/>
      <c r="L52208" s="22"/>
      <c r="M52208" s="22"/>
      <c r="O52208" s="1"/>
    </row>
    <row r="52209" spans="7:15" x14ac:dyDescent="0.2">
      <c r="G52209" s="2"/>
      <c r="H52209" s="22"/>
      <c r="I52209" s="22"/>
      <c r="J52209" s="23"/>
      <c r="K52209" s="23"/>
      <c r="L52209" s="22"/>
      <c r="M52209" s="22"/>
      <c r="O52209" s="1"/>
    </row>
    <row r="52210" spans="7:15" x14ac:dyDescent="0.2">
      <c r="G52210" s="2"/>
      <c r="H52210" s="22"/>
      <c r="I52210" s="22"/>
      <c r="J52210" s="23"/>
      <c r="K52210" s="23"/>
      <c r="L52210" s="22"/>
      <c r="M52210" s="22"/>
      <c r="O52210" s="1"/>
    </row>
    <row r="52211" spans="7:15" x14ac:dyDescent="0.2">
      <c r="G52211" s="2"/>
      <c r="H52211" s="22"/>
      <c r="I52211" s="22"/>
      <c r="J52211" s="23"/>
      <c r="K52211" s="23"/>
      <c r="L52211" s="22"/>
      <c r="M52211" s="22"/>
      <c r="O52211" s="1"/>
    </row>
    <row r="52212" spans="7:15" x14ac:dyDescent="0.2">
      <c r="G52212" s="2"/>
      <c r="H52212" s="22"/>
      <c r="I52212" s="22"/>
      <c r="J52212" s="23"/>
      <c r="K52212" s="23"/>
      <c r="L52212" s="22"/>
      <c r="M52212" s="22"/>
      <c r="O52212" s="1"/>
    </row>
    <row r="52213" spans="7:15" x14ac:dyDescent="0.2">
      <c r="G52213" s="2"/>
      <c r="H52213" s="22"/>
      <c r="I52213" s="22"/>
      <c r="J52213" s="23"/>
      <c r="K52213" s="23"/>
      <c r="L52213" s="22"/>
      <c r="M52213" s="22"/>
      <c r="O52213" s="1"/>
    </row>
    <row r="52214" spans="7:15" x14ac:dyDescent="0.2">
      <c r="G52214" s="2"/>
      <c r="H52214" s="22"/>
      <c r="I52214" s="22"/>
      <c r="J52214" s="23"/>
      <c r="K52214" s="23"/>
      <c r="L52214" s="22"/>
      <c r="M52214" s="22"/>
      <c r="O52214" s="1"/>
    </row>
    <row r="52215" spans="7:15" x14ac:dyDescent="0.2">
      <c r="G52215" s="2"/>
      <c r="H52215" s="22"/>
      <c r="I52215" s="22"/>
      <c r="J52215" s="23"/>
      <c r="K52215" s="23"/>
      <c r="L52215" s="22"/>
      <c r="M52215" s="22"/>
      <c r="O52215" s="1"/>
    </row>
    <row r="52216" spans="7:15" x14ac:dyDescent="0.2">
      <c r="G52216" s="2"/>
      <c r="H52216" s="22"/>
      <c r="I52216" s="22"/>
      <c r="J52216" s="23"/>
      <c r="K52216" s="23"/>
      <c r="L52216" s="22"/>
      <c r="M52216" s="22"/>
      <c r="O52216" s="1"/>
    </row>
    <row r="52217" spans="7:15" x14ac:dyDescent="0.2">
      <c r="G52217" s="2"/>
      <c r="H52217" s="22"/>
      <c r="I52217" s="22"/>
      <c r="J52217" s="23"/>
      <c r="K52217" s="23"/>
      <c r="L52217" s="22"/>
      <c r="M52217" s="22"/>
      <c r="O52217" s="1"/>
    </row>
    <row r="52218" spans="7:15" x14ac:dyDescent="0.2">
      <c r="G52218" s="2"/>
      <c r="H52218" s="22"/>
      <c r="I52218" s="22"/>
      <c r="J52218" s="23"/>
      <c r="K52218" s="23"/>
      <c r="L52218" s="22"/>
      <c r="M52218" s="22"/>
      <c r="O52218" s="1"/>
    </row>
    <row r="52219" spans="7:15" x14ac:dyDescent="0.2">
      <c r="G52219" s="2"/>
      <c r="H52219" s="22"/>
      <c r="I52219" s="22"/>
      <c r="J52219" s="23"/>
      <c r="K52219" s="23"/>
      <c r="L52219" s="22"/>
      <c r="M52219" s="22"/>
      <c r="O52219" s="1"/>
    </row>
    <row r="52220" spans="7:15" x14ac:dyDescent="0.2">
      <c r="G52220" s="2"/>
      <c r="H52220" s="22"/>
      <c r="I52220" s="22"/>
      <c r="J52220" s="23"/>
      <c r="K52220" s="23"/>
      <c r="L52220" s="22"/>
      <c r="M52220" s="22"/>
      <c r="O52220" s="1"/>
    </row>
    <row r="52221" spans="7:15" x14ac:dyDescent="0.2">
      <c r="G52221" s="2"/>
      <c r="H52221" s="22"/>
      <c r="I52221" s="22"/>
      <c r="J52221" s="23"/>
      <c r="K52221" s="23"/>
      <c r="L52221" s="22"/>
      <c r="M52221" s="22"/>
      <c r="O52221" s="1"/>
    </row>
    <row r="52222" spans="7:15" x14ac:dyDescent="0.2">
      <c r="G52222" s="2"/>
      <c r="H52222" s="22"/>
      <c r="I52222" s="22"/>
      <c r="J52222" s="23"/>
      <c r="K52222" s="23"/>
      <c r="L52222" s="22"/>
      <c r="M52222" s="22"/>
      <c r="O52222" s="1"/>
    </row>
    <row r="52223" spans="7:15" x14ac:dyDescent="0.2">
      <c r="G52223" s="2"/>
      <c r="H52223" s="22"/>
      <c r="I52223" s="22"/>
      <c r="J52223" s="23"/>
      <c r="K52223" s="23"/>
      <c r="L52223" s="22"/>
      <c r="M52223" s="22"/>
      <c r="O52223" s="1"/>
    </row>
    <row r="52224" spans="7:15" x14ac:dyDescent="0.2">
      <c r="G52224" s="2"/>
      <c r="H52224" s="22"/>
      <c r="I52224" s="22"/>
      <c r="J52224" s="23"/>
      <c r="K52224" s="23"/>
      <c r="L52224" s="22"/>
      <c r="M52224" s="22"/>
      <c r="O52224" s="1"/>
    </row>
    <row r="52225" spans="7:15" x14ac:dyDescent="0.2">
      <c r="G52225" s="2"/>
      <c r="H52225" s="22"/>
      <c r="I52225" s="22"/>
      <c r="J52225" s="23"/>
      <c r="K52225" s="23"/>
      <c r="L52225" s="22"/>
      <c r="M52225" s="22"/>
      <c r="O52225" s="1"/>
    </row>
    <row r="52226" spans="7:15" x14ac:dyDescent="0.2">
      <c r="G52226" s="2"/>
      <c r="H52226" s="22"/>
      <c r="I52226" s="22"/>
      <c r="J52226" s="23"/>
      <c r="K52226" s="23"/>
      <c r="L52226" s="22"/>
      <c r="M52226" s="22"/>
      <c r="O52226" s="1"/>
    </row>
    <row r="52227" spans="7:15" x14ac:dyDescent="0.2">
      <c r="G52227" s="2"/>
      <c r="H52227" s="22"/>
      <c r="I52227" s="22"/>
      <c r="J52227" s="23"/>
      <c r="K52227" s="23"/>
      <c r="L52227" s="22"/>
      <c r="M52227" s="22"/>
      <c r="O52227" s="1"/>
    </row>
    <row r="52228" spans="7:15" x14ac:dyDescent="0.2">
      <c r="G52228" s="2"/>
      <c r="H52228" s="22"/>
      <c r="I52228" s="22"/>
      <c r="J52228" s="23"/>
      <c r="K52228" s="23"/>
      <c r="L52228" s="22"/>
      <c r="M52228" s="22"/>
      <c r="O52228" s="1"/>
    </row>
    <row r="52229" spans="7:15" x14ac:dyDescent="0.2">
      <c r="G52229" s="2"/>
      <c r="H52229" s="22"/>
      <c r="I52229" s="22"/>
      <c r="J52229" s="23"/>
      <c r="K52229" s="23"/>
      <c r="L52229" s="22"/>
      <c r="M52229" s="22"/>
      <c r="O52229" s="1"/>
    </row>
    <row r="52230" spans="7:15" x14ac:dyDescent="0.2">
      <c r="G52230" s="2"/>
      <c r="H52230" s="22"/>
      <c r="I52230" s="22"/>
      <c r="J52230" s="23"/>
      <c r="K52230" s="23"/>
      <c r="L52230" s="22"/>
      <c r="M52230" s="22"/>
      <c r="O52230" s="1"/>
    </row>
    <row r="52231" spans="7:15" x14ac:dyDescent="0.2">
      <c r="G52231" s="2"/>
      <c r="H52231" s="22"/>
      <c r="I52231" s="22"/>
      <c r="J52231" s="23"/>
      <c r="K52231" s="23"/>
      <c r="L52231" s="22"/>
      <c r="M52231" s="22"/>
      <c r="O52231" s="1"/>
    </row>
    <row r="52232" spans="7:15" x14ac:dyDescent="0.2">
      <c r="G52232" s="2"/>
      <c r="H52232" s="22"/>
      <c r="I52232" s="22"/>
      <c r="J52232" s="23"/>
      <c r="K52232" s="23"/>
      <c r="L52232" s="22"/>
      <c r="M52232" s="22"/>
      <c r="O52232" s="1"/>
    </row>
    <row r="52233" spans="7:15" x14ac:dyDescent="0.2">
      <c r="G52233" s="2"/>
      <c r="H52233" s="22"/>
      <c r="I52233" s="22"/>
      <c r="J52233" s="23"/>
      <c r="K52233" s="23"/>
      <c r="L52233" s="22"/>
      <c r="M52233" s="22"/>
      <c r="O52233" s="1"/>
    </row>
    <row r="52234" spans="7:15" x14ac:dyDescent="0.2">
      <c r="G52234" s="2"/>
      <c r="H52234" s="22"/>
      <c r="I52234" s="22"/>
      <c r="J52234" s="23"/>
      <c r="K52234" s="23"/>
      <c r="L52234" s="22"/>
      <c r="M52234" s="22"/>
      <c r="O52234" s="1"/>
    </row>
    <row r="52235" spans="7:15" x14ac:dyDescent="0.2">
      <c r="G52235" s="2"/>
      <c r="H52235" s="22"/>
      <c r="I52235" s="22"/>
      <c r="J52235" s="23"/>
      <c r="K52235" s="23"/>
      <c r="L52235" s="22"/>
      <c r="M52235" s="22"/>
      <c r="O52235" s="1"/>
    </row>
    <row r="52236" spans="7:15" x14ac:dyDescent="0.2">
      <c r="G52236" s="2"/>
      <c r="H52236" s="22"/>
      <c r="I52236" s="22"/>
      <c r="J52236" s="23"/>
      <c r="K52236" s="23"/>
      <c r="L52236" s="22"/>
      <c r="M52236" s="22"/>
      <c r="O52236" s="1"/>
    </row>
    <row r="52237" spans="7:15" x14ac:dyDescent="0.2">
      <c r="G52237" s="2"/>
      <c r="H52237" s="22"/>
      <c r="I52237" s="22"/>
      <c r="J52237" s="23"/>
      <c r="K52237" s="23"/>
      <c r="L52237" s="22"/>
      <c r="M52237" s="22"/>
      <c r="O52237" s="1"/>
    </row>
    <row r="52238" spans="7:15" x14ac:dyDescent="0.2">
      <c r="G52238" s="2"/>
      <c r="H52238" s="22"/>
      <c r="I52238" s="22"/>
      <c r="J52238" s="23"/>
      <c r="K52238" s="23"/>
      <c r="L52238" s="22"/>
      <c r="M52238" s="22"/>
      <c r="O52238" s="1"/>
    </row>
    <row r="52239" spans="7:15" x14ac:dyDescent="0.2">
      <c r="G52239" s="2"/>
      <c r="H52239" s="22"/>
      <c r="I52239" s="22"/>
      <c r="J52239" s="23"/>
      <c r="K52239" s="23"/>
      <c r="L52239" s="22"/>
      <c r="M52239" s="22"/>
      <c r="O52239" s="1"/>
    </row>
    <row r="52240" spans="7:15" x14ac:dyDescent="0.2">
      <c r="G52240" s="2"/>
      <c r="H52240" s="22"/>
      <c r="I52240" s="22"/>
      <c r="J52240" s="23"/>
      <c r="K52240" s="23"/>
      <c r="L52240" s="22"/>
      <c r="M52240" s="22"/>
      <c r="O52240" s="1"/>
    </row>
    <row r="52241" spans="7:15" x14ac:dyDescent="0.2">
      <c r="G52241" s="2"/>
      <c r="H52241" s="22"/>
      <c r="I52241" s="22"/>
      <c r="J52241" s="23"/>
      <c r="K52241" s="23"/>
      <c r="L52241" s="22"/>
      <c r="M52241" s="22"/>
      <c r="O52241" s="1"/>
    </row>
    <row r="52242" spans="7:15" x14ac:dyDescent="0.2">
      <c r="G52242" s="2"/>
      <c r="H52242" s="22"/>
      <c r="I52242" s="22"/>
      <c r="J52242" s="23"/>
      <c r="K52242" s="23"/>
      <c r="L52242" s="22"/>
      <c r="M52242" s="22"/>
      <c r="O52242" s="1"/>
    </row>
    <row r="52243" spans="7:15" x14ac:dyDescent="0.2">
      <c r="G52243" s="2"/>
      <c r="H52243" s="22"/>
      <c r="I52243" s="22"/>
      <c r="J52243" s="23"/>
      <c r="K52243" s="23"/>
      <c r="L52243" s="22"/>
      <c r="M52243" s="22"/>
      <c r="O52243" s="1"/>
    </row>
    <row r="52244" spans="7:15" x14ac:dyDescent="0.2">
      <c r="G52244" s="2"/>
      <c r="H52244" s="22"/>
      <c r="I52244" s="22"/>
      <c r="J52244" s="23"/>
      <c r="K52244" s="23"/>
      <c r="L52244" s="22"/>
      <c r="M52244" s="22"/>
      <c r="O52244" s="1"/>
    </row>
    <row r="52245" spans="7:15" x14ac:dyDescent="0.2">
      <c r="G52245" s="2"/>
      <c r="H52245" s="22"/>
      <c r="I52245" s="22"/>
      <c r="J52245" s="23"/>
      <c r="K52245" s="23"/>
      <c r="L52245" s="22"/>
      <c r="M52245" s="22"/>
      <c r="O52245" s="1"/>
    </row>
    <row r="52246" spans="7:15" x14ac:dyDescent="0.2">
      <c r="G52246" s="2"/>
      <c r="H52246" s="22"/>
      <c r="I52246" s="22"/>
      <c r="J52246" s="23"/>
      <c r="K52246" s="23"/>
      <c r="L52246" s="22"/>
      <c r="M52246" s="22"/>
      <c r="O52246" s="1"/>
    </row>
    <row r="52247" spans="7:15" x14ac:dyDescent="0.2">
      <c r="G52247" s="2"/>
      <c r="H52247" s="22"/>
      <c r="I52247" s="22"/>
      <c r="J52247" s="23"/>
      <c r="K52247" s="23"/>
      <c r="L52247" s="22"/>
      <c r="M52247" s="22"/>
      <c r="O52247" s="1"/>
    </row>
    <row r="52248" spans="7:15" x14ac:dyDescent="0.2">
      <c r="G52248" s="2"/>
      <c r="H52248" s="22"/>
      <c r="I52248" s="22"/>
      <c r="J52248" s="23"/>
      <c r="K52248" s="23"/>
      <c r="L52248" s="22"/>
      <c r="M52248" s="22"/>
      <c r="O52248" s="1"/>
    </row>
    <row r="52249" spans="7:15" x14ac:dyDescent="0.2">
      <c r="G52249" s="2"/>
      <c r="H52249" s="22"/>
      <c r="I52249" s="22"/>
      <c r="J52249" s="23"/>
      <c r="K52249" s="23"/>
      <c r="L52249" s="22"/>
      <c r="M52249" s="22"/>
      <c r="O52249" s="1"/>
    </row>
    <row r="52250" spans="7:15" x14ac:dyDescent="0.2">
      <c r="G52250" s="2"/>
      <c r="H52250" s="22"/>
      <c r="I52250" s="22"/>
      <c r="J52250" s="23"/>
      <c r="K52250" s="23"/>
      <c r="L52250" s="22"/>
      <c r="M52250" s="22"/>
      <c r="O52250" s="1"/>
    </row>
    <row r="52251" spans="7:15" x14ac:dyDescent="0.2">
      <c r="G52251" s="2"/>
      <c r="H52251" s="22"/>
      <c r="I52251" s="22"/>
      <c r="J52251" s="23"/>
      <c r="K52251" s="23"/>
      <c r="L52251" s="22"/>
      <c r="M52251" s="22"/>
      <c r="O52251" s="1"/>
    </row>
    <row r="52252" spans="7:15" x14ac:dyDescent="0.2">
      <c r="G52252" s="2"/>
      <c r="H52252" s="22"/>
      <c r="I52252" s="22"/>
      <c r="J52252" s="23"/>
      <c r="K52252" s="23"/>
      <c r="L52252" s="22"/>
      <c r="M52252" s="22"/>
      <c r="O52252" s="1"/>
    </row>
    <row r="52253" spans="7:15" x14ac:dyDescent="0.2">
      <c r="G52253" s="2"/>
      <c r="H52253" s="22"/>
      <c r="I52253" s="22"/>
      <c r="J52253" s="23"/>
      <c r="K52253" s="23"/>
      <c r="L52253" s="22"/>
      <c r="M52253" s="22"/>
      <c r="O52253" s="1"/>
    </row>
    <row r="52254" spans="7:15" x14ac:dyDescent="0.2">
      <c r="G52254" s="2"/>
      <c r="H52254" s="22"/>
      <c r="I52254" s="22"/>
      <c r="J52254" s="23"/>
      <c r="K52254" s="23"/>
      <c r="L52254" s="22"/>
      <c r="M52254" s="22"/>
      <c r="O52254" s="1"/>
    </row>
    <row r="52255" spans="7:15" x14ac:dyDescent="0.2">
      <c r="G52255" s="2"/>
      <c r="H52255" s="22"/>
      <c r="I52255" s="22"/>
      <c r="J52255" s="23"/>
      <c r="K52255" s="23"/>
      <c r="L52255" s="22"/>
      <c r="M52255" s="22"/>
      <c r="O52255" s="1"/>
    </row>
    <row r="52256" spans="7:15" x14ac:dyDescent="0.2">
      <c r="G52256" s="2"/>
      <c r="H52256" s="22"/>
      <c r="I52256" s="22"/>
      <c r="J52256" s="23"/>
      <c r="K52256" s="23"/>
      <c r="L52256" s="22"/>
      <c r="M52256" s="22"/>
      <c r="O52256" s="1"/>
    </row>
    <row r="52257" spans="7:15" x14ac:dyDescent="0.2">
      <c r="G52257" s="2"/>
      <c r="H52257" s="22"/>
      <c r="I52257" s="22"/>
      <c r="J52257" s="23"/>
      <c r="K52257" s="23"/>
      <c r="L52257" s="22"/>
      <c r="M52257" s="22"/>
      <c r="O52257" s="1"/>
    </row>
    <row r="52258" spans="7:15" x14ac:dyDescent="0.2">
      <c r="G52258" s="2"/>
      <c r="H52258" s="22"/>
      <c r="I52258" s="22"/>
      <c r="J52258" s="23"/>
      <c r="K52258" s="23"/>
      <c r="L52258" s="22"/>
      <c r="M52258" s="22"/>
      <c r="O52258" s="1"/>
    </row>
    <row r="52259" spans="7:15" x14ac:dyDescent="0.2">
      <c r="G52259" s="2"/>
      <c r="H52259" s="22"/>
      <c r="I52259" s="22"/>
      <c r="J52259" s="23"/>
      <c r="K52259" s="23"/>
      <c r="L52259" s="22"/>
      <c r="M52259" s="22"/>
      <c r="O52259" s="1"/>
    </row>
    <row r="52260" spans="7:15" x14ac:dyDescent="0.2">
      <c r="G52260" s="2"/>
      <c r="H52260" s="22"/>
      <c r="I52260" s="22"/>
      <c r="J52260" s="23"/>
      <c r="K52260" s="23"/>
      <c r="L52260" s="22"/>
      <c r="M52260" s="22"/>
      <c r="O52260" s="1"/>
    </row>
    <row r="52261" spans="7:15" x14ac:dyDescent="0.2">
      <c r="G52261" s="2"/>
      <c r="H52261" s="22"/>
      <c r="I52261" s="22"/>
      <c r="J52261" s="23"/>
      <c r="K52261" s="23"/>
      <c r="L52261" s="22"/>
      <c r="M52261" s="22"/>
      <c r="O52261" s="1"/>
    </row>
    <row r="52262" spans="7:15" x14ac:dyDescent="0.2">
      <c r="G52262" s="2"/>
      <c r="H52262" s="22"/>
      <c r="I52262" s="22"/>
      <c r="J52262" s="23"/>
      <c r="K52262" s="23"/>
      <c r="L52262" s="22"/>
      <c r="M52262" s="22"/>
      <c r="O52262" s="1"/>
    </row>
    <row r="52263" spans="7:15" x14ac:dyDescent="0.2">
      <c r="G52263" s="2"/>
      <c r="H52263" s="22"/>
      <c r="I52263" s="22"/>
      <c r="J52263" s="23"/>
      <c r="K52263" s="23"/>
      <c r="L52263" s="22"/>
      <c r="M52263" s="22"/>
      <c r="O52263" s="1"/>
    </row>
    <row r="52264" spans="7:15" x14ac:dyDescent="0.2">
      <c r="G52264" s="2"/>
      <c r="H52264" s="22"/>
      <c r="I52264" s="22"/>
      <c r="J52264" s="23"/>
      <c r="K52264" s="23"/>
      <c r="L52264" s="22"/>
      <c r="M52264" s="22"/>
      <c r="O52264" s="1"/>
    </row>
    <row r="52265" spans="7:15" x14ac:dyDescent="0.2">
      <c r="G52265" s="2"/>
      <c r="H52265" s="22"/>
      <c r="I52265" s="22"/>
      <c r="J52265" s="23"/>
      <c r="K52265" s="23"/>
      <c r="L52265" s="22"/>
      <c r="M52265" s="22"/>
      <c r="O52265" s="1"/>
    </row>
    <row r="52266" spans="7:15" x14ac:dyDescent="0.2">
      <c r="G52266" s="2"/>
      <c r="H52266" s="22"/>
      <c r="I52266" s="22"/>
      <c r="J52266" s="23"/>
      <c r="K52266" s="23"/>
      <c r="L52266" s="22"/>
      <c r="M52266" s="22"/>
      <c r="O52266" s="1"/>
    </row>
    <row r="52267" spans="7:15" x14ac:dyDescent="0.2">
      <c r="G52267" s="2"/>
      <c r="H52267" s="22"/>
      <c r="I52267" s="22"/>
      <c r="J52267" s="23"/>
      <c r="K52267" s="23"/>
      <c r="L52267" s="22"/>
      <c r="M52267" s="22"/>
      <c r="O52267" s="1"/>
    </row>
    <row r="52268" spans="7:15" x14ac:dyDescent="0.2">
      <c r="G52268" s="2"/>
      <c r="H52268" s="22"/>
      <c r="I52268" s="22"/>
      <c r="J52268" s="23"/>
      <c r="K52268" s="23"/>
      <c r="L52268" s="22"/>
      <c r="M52268" s="22"/>
      <c r="O52268" s="1"/>
    </row>
    <row r="52269" spans="7:15" x14ac:dyDescent="0.2">
      <c r="G52269" s="2"/>
      <c r="H52269" s="22"/>
      <c r="I52269" s="22"/>
      <c r="J52269" s="23"/>
      <c r="K52269" s="23"/>
      <c r="L52269" s="22"/>
      <c r="M52269" s="22"/>
      <c r="O52269" s="1"/>
    </row>
    <row r="52270" spans="7:15" x14ac:dyDescent="0.2">
      <c r="G52270" s="2"/>
      <c r="H52270" s="22"/>
      <c r="I52270" s="22"/>
      <c r="J52270" s="23"/>
      <c r="K52270" s="23"/>
      <c r="L52270" s="22"/>
      <c r="M52270" s="22"/>
      <c r="O52270" s="1"/>
    </row>
    <row r="52271" spans="7:15" x14ac:dyDescent="0.2">
      <c r="G52271" s="2"/>
      <c r="H52271" s="22"/>
      <c r="I52271" s="22"/>
      <c r="J52271" s="23"/>
      <c r="K52271" s="23"/>
      <c r="L52271" s="22"/>
      <c r="M52271" s="22"/>
      <c r="O52271" s="1"/>
    </row>
    <row r="52272" spans="7:15" x14ac:dyDescent="0.2">
      <c r="G52272" s="2"/>
      <c r="H52272" s="22"/>
      <c r="I52272" s="22"/>
      <c r="J52272" s="23"/>
      <c r="K52272" s="23"/>
      <c r="L52272" s="22"/>
      <c r="M52272" s="22"/>
      <c r="O52272" s="1"/>
    </row>
    <row r="52273" spans="7:15" x14ac:dyDescent="0.2">
      <c r="G52273" s="2"/>
      <c r="H52273" s="22"/>
      <c r="I52273" s="22"/>
      <c r="J52273" s="23"/>
      <c r="K52273" s="23"/>
      <c r="L52273" s="22"/>
      <c r="M52273" s="22"/>
      <c r="O52273" s="1"/>
    </row>
    <row r="52274" spans="7:15" x14ac:dyDescent="0.2">
      <c r="G52274" s="2"/>
      <c r="H52274" s="22"/>
      <c r="I52274" s="22"/>
      <c r="J52274" s="23"/>
      <c r="K52274" s="23"/>
      <c r="L52274" s="22"/>
      <c r="M52274" s="22"/>
      <c r="O52274" s="1"/>
    </row>
    <row r="52275" spans="7:15" x14ac:dyDescent="0.2">
      <c r="G52275" s="2"/>
      <c r="H52275" s="22"/>
      <c r="I52275" s="22"/>
      <c r="J52275" s="23"/>
      <c r="K52275" s="23"/>
      <c r="L52275" s="22"/>
      <c r="M52275" s="22"/>
      <c r="O52275" s="1"/>
    </row>
    <row r="52276" spans="7:15" x14ac:dyDescent="0.2">
      <c r="G52276" s="2"/>
      <c r="H52276" s="22"/>
      <c r="I52276" s="22"/>
      <c r="J52276" s="23"/>
      <c r="K52276" s="23"/>
      <c r="L52276" s="22"/>
      <c r="M52276" s="22"/>
      <c r="O52276" s="1"/>
    </row>
    <row r="52277" spans="7:15" x14ac:dyDescent="0.2">
      <c r="G52277" s="2"/>
      <c r="H52277" s="22"/>
      <c r="I52277" s="22"/>
      <c r="J52277" s="23"/>
      <c r="K52277" s="23"/>
      <c r="L52277" s="22"/>
      <c r="M52277" s="22"/>
      <c r="O52277" s="1"/>
    </row>
    <row r="52278" spans="7:15" x14ac:dyDescent="0.2">
      <c r="G52278" s="2"/>
      <c r="H52278" s="22"/>
      <c r="I52278" s="22"/>
      <c r="J52278" s="23"/>
      <c r="K52278" s="23"/>
      <c r="L52278" s="22"/>
      <c r="M52278" s="22"/>
      <c r="O52278" s="1"/>
    </row>
    <row r="52279" spans="7:15" x14ac:dyDescent="0.2">
      <c r="G52279" s="2"/>
      <c r="H52279" s="22"/>
      <c r="I52279" s="22"/>
      <c r="J52279" s="23"/>
      <c r="K52279" s="23"/>
      <c r="L52279" s="22"/>
      <c r="M52279" s="22"/>
      <c r="O52279" s="1"/>
    </row>
    <row r="52280" spans="7:15" x14ac:dyDescent="0.2">
      <c r="G52280" s="2"/>
      <c r="H52280" s="22"/>
      <c r="I52280" s="22"/>
      <c r="J52280" s="23"/>
      <c r="K52280" s="23"/>
      <c r="L52280" s="22"/>
      <c r="M52280" s="22"/>
      <c r="O52280" s="1"/>
    </row>
    <row r="52281" spans="7:15" x14ac:dyDescent="0.2">
      <c r="G52281" s="2"/>
      <c r="H52281" s="22"/>
      <c r="I52281" s="22"/>
      <c r="J52281" s="23"/>
      <c r="K52281" s="23"/>
      <c r="L52281" s="22"/>
      <c r="M52281" s="22"/>
      <c r="O52281" s="1"/>
    </row>
    <row r="52282" spans="7:15" x14ac:dyDescent="0.2">
      <c r="G52282" s="2"/>
      <c r="H52282" s="22"/>
      <c r="I52282" s="22"/>
      <c r="J52282" s="23"/>
      <c r="K52282" s="23"/>
      <c r="L52282" s="22"/>
      <c r="M52282" s="22"/>
      <c r="O52282" s="1"/>
    </row>
    <row r="52283" spans="7:15" x14ac:dyDescent="0.2">
      <c r="G52283" s="2"/>
      <c r="H52283" s="22"/>
      <c r="I52283" s="22"/>
      <c r="J52283" s="23"/>
      <c r="K52283" s="23"/>
      <c r="L52283" s="22"/>
      <c r="M52283" s="22"/>
      <c r="O52283" s="1"/>
    </row>
    <row r="52284" spans="7:15" x14ac:dyDescent="0.2">
      <c r="G52284" s="2"/>
      <c r="H52284" s="22"/>
      <c r="I52284" s="22"/>
      <c r="J52284" s="23"/>
      <c r="K52284" s="23"/>
      <c r="L52284" s="22"/>
      <c r="M52284" s="22"/>
      <c r="O52284" s="1"/>
    </row>
    <row r="52285" spans="7:15" x14ac:dyDescent="0.2">
      <c r="G52285" s="2"/>
      <c r="H52285" s="22"/>
      <c r="I52285" s="22"/>
      <c r="J52285" s="23"/>
      <c r="K52285" s="23"/>
      <c r="L52285" s="22"/>
      <c r="M52285" s="22"/>
      <c r="O52285" s="1"/>
    </row>
    <row r="52286" spans="7:15" x14ac:dyDescent="0.2">
      <c r="G52286" s="2"/>
      <c r="H52286" s="22"/>
      <c r="I52286" s="22"/>
      <c r="J52286" s="23"/>
      <c r="K52286" s="23"/>
      <c r="L52286" s="22"/>
      <c r="M52286" s="22"/>
      <c r="O52286" s="1"/>
    </row>
    <row r="52287" spans="7:15" x14ac:dyDescent="0.2">
      <c r="G52287" s="2"/>
      <c r="H52287" s="22"/>
      <c r="I52287" s="22"/>
      <c r="J52287" s="23"/>
      <c r="K52287" s="23"/>
      <c r="L52287" s="22"/>
      <c r="M52287" s="22"/>
      <c r="O52287" s="1"/>
    </row>
    <row r="52288" spans="7:15" x14ac:dyDescent="0.2">
      <c r="G52288" s="2"/>
      <c r="H52288" s="22"/>
      <c r="I52288" s="22"/>
      <c r="J52288" s="23"/>
      <c r="K52288" s="23"/>
      <c r="L52288" s="22"/>
      <c r="M52288" s="22"/>
      <c r="O52288" s="1"/>
    </row>
    <row r="52289" spans="7:15" x14ac:dyDescent="0.2">
      <c r="G52289" s="2"/>
      <c r="H52289" s="22"/>
      <c r="I52289" s="22"/>
      <c r="J52289" s="23"/>
      <c r="K52289" s="23"/>
      <c r="L52289" s="22"/>
      <c r="M52289" s="22"/>
      <c r="O52289" s="1"/>
    </row>
    <row r="52290" spans="7:15" x14ac:dyDescent="0.2">
      <c r="G52290" s="2"/>
      <c r="H52290" s="22"/>
      <c r="I52290" s="22"/>
      <c r="J52290" s="23"/>
      <c r="K52290" s="23"/>
      <c r="L52290" s="22"/>
      <c r="M52290" s="22"/>
      <c r="O52290" s="1"/>
    </row>
    <row r="52291" spans="7:15" x14ac:dyDescent="0.2">
      <c r="G52291" s="2"/>
      <c r="H52291" s="22"/>
      <c r="I52291" s="22"/>
      <c r="J52291" s="23"/>
      <c r="K52291" s="23"/>
      <c r="L52291" s="22"/>
      <c r="M52291" s="22"/>
      <c r="O52291" s="1"/>
    </row>
    <row r="52292" spans="7:15" x14ac:dyDescent="0.2">
      <c r="G52292" s="2"/>
      <c r="H52292" s="22"/>
      <c r="I52292" s="22"/>
      <c r="J52292" s="23"/>
      <c r="K52292" s="23"/>
      <c r="L52292" s="22"/>
      <c r="M52292" s="22"/>
      <c r="O52292" s="1"/>
    </row>
    <row r="52293" spans="7:15" x14ac:dyDescent="0.2">
      <c r="G52293" s="2"/>
      <c r="H52293" s="22"/>
      <c r="I52293" s="22"/>
      <c r="J52293" s="23"/>
      <c r="K52293" s="23"/>
      <c r="L52293" s="22"/>
      <c r="M52293" s="22"/>
      <c r="O52293" s="1"/>
    </row>
    <row r="52294" spans="7:15" x14ac:dyDescent="0.2">
      <c r="G52294" s="2"/>
      <c r="H52294" s="22"/>
      <c r="I52294" s="22"/>
      <c r="J52294" s="23"/>
      <c r="K52294" s="23"/>
      <c r="L52294" s="22"/>
      <c r="M52294" s="22"/>
      <c r="O52294" s="1"/>
    </row>
    <row r="52295" spans="7:15" x14ac:dyDescent="0.2">
      <c r="G52295" s="2"/>
      <c r="H52295" s="22"/>
      <c r="I52295" s="22"/>
      <c r="J52295" s="23"/>
      <c r="K52295" s="23"/>
      <c r="L52295" s="22"/>
      <c r="M52295" s="22"/>
      <c r="O52295" s="1"/>
    </row>
    <row r="52296" spans="7:15" x14ac:dyDescent="0.2">
      <c r="G52296" s="2"/>
      <c r="H52296" s="22"/>
      <c r="I52296" s="22"/>
      <c r="J52296" s="23"/>
      <c r="K52296" s="23"/>
      <c r="L52296" s="22"/>
      <c r="M52296" s="22"/>
      <c r="O52296" s="1"/>
    </row>
    <row r="52297" spans="7:15" x14ac:dyDescent="0.2">
      <c r="G52297" s="2"/>
      <c r="H52297" s="22"/>
      <c r="I52297" s="22"/>
      <c r="J52297" s="23"/>
      <c r="K52297" s="23"/>
      <c r="L52297" s="22"/>
      <c r="M52297" s="22"/>
      <c r="O52297" s="1"/>
    </row>
    <row r="52298" spans="7:15" x14ac:dyDescent="0.2">
      <c r="G52298" s="2"/>
      <c r="H52298" s="22"/>
      <c r="I52298" s="22"/>
      <c r="J52298" s="23"/>
      <c r="K52298" s="23"/>
      <c r="L52298" s="22"/>
      <c r="M52298" s="22"/>
      <c r="O52298" s="1"/>
    </row>
    <row r="52299" spans="7:15" x14ac:dyDescent="0.2">
      <c r="G52299" s="2"/>
      <c r="H52299" s="22"/>
      <c r="I52299" s="22"/>
      <c r="J52299" s="23"/>
      <c r="K52299" s="23"/>
      <c r="L52299" s="22"/>
      <c r="M52299" s="22"/>
      <c r="O52299" s="1"/>
    </row>
    <row r="52300" spans="7:15" x14ac:dyDescent="0.2">
      <c r="G52300" s="2"/>
      <c r="H52300" s="22"/>
      <c r="I52300" s="22"/>
      <c r="J52300" s="23"/>
      <c r="K52300" s="23"/>
      <c r="L52300" s="22"/>
      <c r="M52300" s="22"/>
      <c r="O52300" s="1"/>
    </row>
    <row r="52301" spans="7:15" x14ac:dyDescent="0.2">
      <c r="G52301" s="2"/>
      <c r="H52301" s="22"/>
      <c r="I52301" s="22"/>
      <c r="J52301" s="23"/>
      <c r="K52301" s="23"/>
      <c r="L52301" s="22"/>
      <c r="M52301" s="22"/>
      <c r="O52301" s="1"/>
    </row>
    <row r="52302" spans="7:15" x14ac:dyDescent="0.2">
      <c r="G52302" s="2"/>
      <c r="H52302" s="22"/>
      <c r="I52302" s="22"/>
      <c r="J52302" s="23"/>
      <c r="K52302" s="23"/>
      <c r="L52302" s="22"/>
      <c r="M52302" s="22"/>
      <c r="O52302" s="1"/>
    </row>
    <row r="52303" spans="7:15" x14ac:dyDescent="0.2">
      <c r="G52303" s="2"/>
      <c r="H52303" s="22"/>
      <c r="I52303" s="22"/>
      <c r="J52303" s="23"/>
      <c r="K52303" s="23"/>
      <c r="L52303" s="22"/>
      <c r="M52303" s="22"/>
      <c r="O52303" s="1"/>
    </row>
    <row r="52304" spans="7:15" x14ac:dyDescent="0.2">
      <c r="G52304" s="2"/>
      <c r="H52304" s="22"/>
      <c r="I52304" s="22"/>
      <c r="J52304" s="23"/>
      <c r="K52304" s="23"/>
      <c r="L52304" s="22"/>
      <c r="M52304" s="22"/>
      <c r="O52304" s="1"/>
    </row>
    <row r="52305" spans="7:15" x14ac:dyDescent="0.2">
      <c r="G52305" s="2"/>
      <c r="H52305" s="22"/>
      <c r="I52305" s="22"/>
      <c r="J52305" s="23"/>
      <c r="K52305" s="23"/>
      <c r="L52305" s="22"/>
      <c r="M52305" s="22"/>
      <c r="O52305" s="1"/>
    </row>
    <row r="52306" spans="7:15" x14ac:dyDescent="0.2">
      <c r="G52306" s="2"/>
      <c r="H52306" s="22"/>
      <c r="I52306" s="22"/>
      <c r="J52306" s="23"/>
      <c r="K52306" s="23"/>
      <c r="L52306" s="22"/>
      <c r="M52306" s="22"/>
      <c r="O52306" s="1"/>
    </row>
    <row r="52307" spans="7:15" x14ac:dyDescent="0.2">
      <c r="G52307" s="2"/>
      <c r="H52307" s="22"/>
      <c r="I52307" s="22"/>
      <c r="J52307" s="23"/>
      <c r="K52307" s="23"/>
      <c r="L52307" s="22"/>
      <c r="M52307" s="22"/>
      <c r="O52307" s="1"/>
    </row>
    <row r="52308" spans="7:15" x14ac:dyDescent="0.2">
      <c r="G52308" s="2"/>
      <c r="H52308" s="22"/>
      <c r="I52308" s="22"/>
      <c r="J52308" s="23"/>
      <c r="K52308" s="23"/>
      <c r="L52308" s="22"/>
      <c r="M52308" s="22"/>
      <c r="O52308" s="1"/>
    </row>
    <row r="52309" spans="7:15" x14ac:dyDescent="0.2">
      <c r="G52309" s="2"/>
      <c r="H52309" s="22"/>
      <c r="I52309" s="22"/>
      <c r="J52309" s="23"/>
      <c r="K52309" s="23"/>
      <c r="L52309" s="22"/>
      <c r="M52309" s="22"/>
      <c r="O52309" s="1"/>
    </row>
    <row r="52310" spans="7:15" x14ac:dyDescent="0.2">
      <c r="G52310" s="2"/>
      <c r="H52310" s="22"/>
      <c r="I52310" s="22"/>
      <c r="J52310" s="23"/>
      <c r="K52310" s="23"/>
      <c r="L52310" s="22"/>
      <c r="M52310" s="22"/>
      <c r="O52310" s="1"/>
    </row>
    <row r="52311" spans="7:15" x14ac:dyDescent="0.2">
      <c r="G52311" s="2"/>
      <c r="H52311" s="22"/>
      <c r="I52311" s="22"/>
      <c r="J52311" s="23"/>
      <c r="K52311" s="23"/>
      <c r="L52311" s="22"/>
      <c r="M52311" s="22"/>
      <c r="O52311" s="1"/>
    </row>
    <row r="52312" spans="7:15" x14ac:dyDescent="0.2">
      <c r="G52312" s="2"/>
      <c r="H52312" s="22"/>
      <c r="I52312" s="22"/>
      <c r="J52312" s="23"/>
      <c r="K52312" s="23"/>
      <c r="L52312" s="22"/>
      <c r="M52312" s="22"/>
      <c r="O52312" s="1"/>
    </row>
    <row r="52313" spans="7:15" x14ac:dyDescent="0.2">
      <c r="G52313" s="2"/>
      <c r="H52313" s="22"/>
      <c r="I52313" s="22"/>
      <c r="J52313" s="23"/>
      <c r="K52313" s="23"/>
      <c r="L52313" s="22"/>
      <c r="M52313" s="22"/>
      <c r="O52313" s="1"/>
    </row>
    <row r="52314" spans="7:15" x14ac:dyDescent="0.2">
      <c r="G52314" s="2"/>
      <c r="H52314" s="22"/>
      <c r="I52314" s="22"/>
      <c r="J52314" s="23"/>
      <c r="K52314" s="23"/>
      <c r="L52314" s="22"/>
      <c r="M52314" s="22"/>
      <c r="O52314" s="1"/>
    </row>
    <row r="52315" spans="7:15" x14ac:dyDescent="0.2">
      <c r="G52315" s="2"/>
      <c r="H52315" s="22"/>
      <c r="I52315" s="22"/>
      <c r="J52315" s="23"/>
      <c r="K52315" s="23"/>
      <c r="L52315" s="22"/>
      <c r="M52315" s="22"/>
      <c r="O52315" s="1"/>
    </row>
    <row r="52316" spans="7:15" x14ac:dyDescent="0.2">
      <c r="G52316" s="2"/>
      <c r="H52316" s="22"/>
      <c r="I52316" s="22"/>
      <c r="J52316" s="23"/>
      <c r="K52316" s="23"/>
      <c r="L52316" s="22"/>
      <c r="M52316" s="22"/>
      <c r="O52316" s="1"/>
    </row>
    <row r="52317" spans="7:15" x14ac:dyDescent="0.2">
      <c r="G52317" s="2"/>
      <c r="H52317" s="22"/>
      <c r="I52317" s="22"/>
      <c r="J52317" s="23"/>
      <c r="K52317" s="23"/>
      <c r="L52317" s="22"/>
      <c r="M52317" s="22"/>
      <c r="O52317" s="1"/>
    </row>
    <row r="52318" spans="7:15" x14ac:dyDescent="0.2">
      <c r="G52318" s="2"/>
      <c r="H52318" s="22"/>
      <c r="I52318" s="22"/>
      <c r="J52318" s="23"/>
      <c r="K52318" s="23"/>
      <c r="L52318" s="22"/>
      <c r="M52318" s="22"/>
      <c r="O52318" s="1"/>
    </row>
    <row r="52319" spans="7:15" x14ac:dyDescent="0.2">
      <c r="G52319" s="2"/>
      <c r="H52319" s="22"/>
      <c r="I52319" s="22"/>
      <c r="J52319" s="23"/>
      <c r="K52319" s="23"/>
      <c r="L52319" s="22"/>
      <c r="M52319" s="22"/>
      <c r="O52319" s="1"/>
    </row>
    <row r="52320" spans="7:15" x14ac:dyDescent="0.2">
      <c r="G52320" s="2"/>
      <c r="H52320" s="22"/>
      <c r="I52320" s="22"/>
      <c r="J52320" s="23"/>
      <c r="K52320" s="23"/>
      <c r="L52320" s="22"/>
      <c r="M52320" s="22"/>
      <c r="O52320" s="1"/>
    </row>
    <row r="52321" spans="7:15" x14ac:dyDescent="0.2">
      <c r="G52321" s="2"/>
      <c r="H52321" s="22"/>
      <c r="I52321" s="22"/>
      <c r="J52321" s="23"/>
      <c r="K52321" s="23"/>
      <c r="L52321" s="22"/>
      <c r="M52321" s="22"/>
      <c r="O52321" s="1"/>
    </row>
    <row r="52322" spans="7:15" x14ac:dyDescent="0.2">
      <c r="G52322" s="2"/>
      <c r="H52322" s="22"/>
      <c r="I52322" s="22"/>
      <c r="J52322" s="23"/>
      <c r="K52322" s="23"/>
      <c r="L52322" s="22"/>
      <c r="M52322" s="22"/>
      <c r="O52322" s="1"/>
    </row>
    <row r="52323" spans="7:15" x14ac:dyDescent="0.2">
      <c r="G52323" s="2"/>
      <c r="H52323" s="22"/>
      <c r="I52323" s="22"/>
      <c r="J52323" s="23"/>
      <c r="K52323" s="23"/>
      <c r="L52323" s="22"/>
      <c r="M52323" s="22"/>
      <c r="O52323" s="1"/>
    </row>
    <row r="52324" spans="7:15" x14ac:dyDescent="0.2">
      <c r="G52324" s="2"/>
      <c r="H52324" s="22"/>
      <c r="I52324" s="22"/>
      <c r="J52324" s="23"/>
      <c r="K52324" s="23"/>
      <c r="L52324" s="22"/>
      <c r="M52324" s="22"/>
      <c r="O52324" s="1"/>
    </row>
    <row r="52325" spans="7:15" x14ac:dyDescent="0.2">
      <c r="G52325" s="2"/>
      <c r="H52325" s="22"/>
      <c r="I52325" s="22"/>
      <c r="J52325" s="23"/>
      <c r="K52325" s="23"/>
      <c r="L52325" s="22"/>
      <c r="M52325" s="22"/>
      <c r="O52325" s="1"/>
    </row>
    <row r="52326" spans="7:15" x14ac:dyDescent="0.2">
      <c r="G52326" s="2"/>
      <c r="H52326" s="22"/>
      <c r="I52326" s="22"/>
      <c r="J52326" s="23"/>
      <c r="K52326" s="23"/>
      <c r="L52326" s="22"/>
      <c r="M52326" s="22"/>
      <c r="O52326" s="1"/>
    </row>
    <row r="52327" spans="7:15" x14ac:dyDescent="0.2">
      <c r="G52327" s="2"/>
      <c r="H52327" s="22"/>
      <c r="I52327" s="22"/>
      <c r="J52327" s="23"/>
      <c r="K52327" s="23"/>
      <c r="L52327" s="22"/>
      <c r="M52327" s="22"/>
      <c r="O52327" s="1"/>
    </row>
    <row r="52328" spans="7:15" x14ac:dyDescent="0.2">
      <c r="G52328" s="2"/>
      <c r="H52328" s="22"/>
      <c r="I52328" s="22"/>
      <c r="J52328" s="23"/>
      <c r="K52328" s="23"/>
      <c r="L52328" s="22"/>
      <c r="M52328" s="22"/>
      <c r="O52328" s="1"/>
    </row>
    <row r="52329" spans="7:15" x14ac:dyDescent="0.2">
      <c r="G52329" s="2"/>
      <c r="H52329" s="22"/>
      <c r="I52329" s="22"/>
      <c r="J52329" s="23"/>
      <c r="K52329" s="23"/>
      <c r="L52329" s="22"/>
      <c r="M52329" s="22"/>
      <c r="O52329" s="1"/>
    </row>
    <row r="52330" spans="7:15" x14ac:dyDescent="0.2">
      <c r="G52330" s="2"/>
      <c r="H52330" s="22"/>
      <c r="I52330" s="22"/>
      <c r="J52330" s="23"/>
      <c r="K52330" s="23"/>
      <c r="L52330" s="22"/>
      <c r="M52330" s="22"/>
      <c r="O52330" s="1"/>
    </row>
    <row r="52331" spans="7:15" x14ac:dyDescent="0.2">
      <c r="G52331" s="2"/>
      <c r="H52331" s="22"/>
      <c r="I52331" s="22"/>
      <c r="J52331" s="23"/>
      <c r="K52331" s="23"/>
      <c r="L52331" s="22"/>
      <c r="M52331" s="22"/>
      <c r="O52331" s="1"/>
    </row>
    <row r="52332" spans="7:15" x14ac:dyDescent="0.2">
      <c r="G52332" s="2"/>
      <c r="H52332" s="22"/>
      <c r="I52332" s="22"/>
      <c r="J52332" s="23"/>
      <c r="K52332" s="23"/>
      <c r="L52332" s="22"/>
      <c r="M52332" s="22"/>
      <c r="O52332" s="1"/>
    </row>
    <row r="52333" spans="7:15" x14ac:dyDescent="0.2">
      <c r="G52333" s="2"/>
      <c r="H52333" s="22"/>
      <c r="I52333" s="22"/>
      <c r="J52333" s="23"/>
      <c r="K52333" s="23"/>
      <c r="L52333" s="22"/>
      <c r="M52333" s="22"/>
      <c r="O52333" s="1"/>
    </row>
    <row r="52334" spans="7:15" x14ac:dyDescent="0.2">
      <c r="G52334" s="2"/>
      <c r="H52334" s="22"/>
      <c r="I52334" s="22"/>
      <c r="J52334" s="23"/>
      <c r="K52334" s="23"/>
      <c r="L52334" s="22"/>
      <c r="M52334" s="22"/>
      <c r="O52334" s="1"/>
    </row>
    <row r="52335" spans="7:15" x14ac:dyDescent="0.2">
      <c r="G52335" s="2"/>
      <c r="H52335" s="22"/>
      <c r="I52335" s="22"/>
      <c r="J52335" s="23"/>
      <c r="K52335" s="23"/>
      <c r="L52335" s="22"/>
      <c r="M52335" s="22"/>
      <c r="O52335" s="1"/>
    </row>
    <row r="52336" spans="7:15" x14ac:dyDescent="0.2">
      <c r="G52336" s="2"/>
      <c r="H52336" s="22"/>
      <c r="I52336" s="22"/>
      <c r="J52336" s="23"/>
      <c r="K52336" s="23"/>
      <c r="L52336" s="22"/>
      <c r="M52336" s="22"/>
      <c r="O52336" s="1"/>
    </row>
    <row r="52337" spans="7:15" x14ac:dyDescent="0.2">
      <c r="G52337" s="2"/>
      <c r="H52337" s="22"/>
      <c r="I52337" s="22"/>
      <c r="J52337" s="23"/>
      <c r="K52337" s="23"/>
      <c r="L52337" s="22"/>
      <c r="M52337" s="22"/>
      <c r="O52337" s="1"/>
    </row>
    <row r="52338" spans="7:15" x14ac:dyDescent="0.2">
      <c r="G52338" s="2"/>
      <c r="H52338" s="22"/>
      <c r="I52338" s="22"/>
      <c r="J52338" s="23"/>
      <c r="K52338" s="23"/>
      <c r="L52338" s="22"/>
      <c r="M52338" s="22"/>
      <c r="O52338" s="1"/>
    </row>
    <row r="52339" spans="7:15" x14ac:dyDescent="0.2">
      <c r="G52339" s="2"/>
      <c r="H52339" s="22"/>
      <c r="I52339" s="22"/>
      <c r="J52339" s="23"/>
      <c r="K52339" s="23"/>
      <c r="L52339" s="22"/>
      <c r="M52339" s="22"/>
      <c r="O52339" s="1"/>
    </row>
    <row r="52340" spans="7:15" x14ac:dyDescent="0.2">
      <c r="G52340" s="2"/>
      <c r="H52340" s="22"/>
      <c r="I52340" s="22"/>
      <c r="J52340" s="23"/>
      <c r="K52340" s="23"/>
      <c r="L52340" s="22"/>
      <c r="M52340" s="22"/>
      <c r="O52340" s="1"/>
    </row>
    <row r="52341" spans="7:15" x14ac:dyDescent="0.2">
      <c r="G52341" s="2"/>
      <c r="H52341" s="22"/>
      <c r="I52341" s="22"/>
      <c r="J52341" s="23"/>
      <c r="K52341" s="23"/>
      <c r="L52341" s="22"/>
      <c r="M52341" s="22"/>
      <c r="O52341" s="1"/>
    </row>
    <row r="52342" spans="7:15" x14ac:dyDescent="0.2">
      <c r="G52342" s="2"/>
      <c r="H52342" s="22"/>
      <c r="I52342" s="22"/>
      <c r="J52342" s="23"/>
      <c r="K52342" s="23"/>
      <c r="L52342" s="22"/>
      <c r="M52342" s="22"/>
      <c r="O52342" s="1"/>
    </row>
    <row r="52343" spans="7:15" x14ac:dyDescent="0.2">
      <c r="G52343" s="2"/>
      <c r="H52343" s="22"/>
      <c r="I52343" s="22"/>
      <c r="J52343" s="23"/>
      <c r="K52343" s="23"/>
      <c r="L52343" s="22"/>
      <c r="M52343" s="22"/>
      <c r="O52343" s="1"/>
    </row>
    <row r="52344" spans="7:15" x14ac:dyDescent="0.2">
      <c r="G52344" s="2"/>
      <c r="H52344" s="22"/>
      <c r="I52344" s="22"/>
      <c r="J52344" s="23"/>
      <c r="K52344" s="23"/>
      <c r="L52344" s="22"/>
      <c r="M52344" s="22"/>
      <c r="O52344" s="1"/>
    </row>
    <row r="52345" spans="7:15" x14ac:dyDescent="0.2">
      <c r="G52345" s="2"/>
      <c r="H52345" s="22"/>
      <c r="I52345" s="22"/>
      <c r="J52345" s="23"/>
      <c r="K52345" s="23"/>
      <c r="L52345" s="22"/>
      <c r="M52345" s="22"/>
      <c r="O52345" s="1"/>
    </row>
    <row r="52346" spans="7:15" x14ac:dyDescent="0.2">
      <c r="G52346" s="2"/>
      <c r="H52346" s="22"/>
      <c r="I52346" s="22"/>
      <c r="J52346" s="23"/>
      <c r="K52346" s="23"/>
      <c r="L52346" s="22"/>
      <c r="M52346" s="22"/>
      <c r="O52346" s="1"/>
    </row>
    <row r="52347" spans="7:15" x14ac:dyDescent="0.2">
      <c r="G52347" s="2"/>
      <c r="H52347" s="22"/>
      <c r="I52347" s="22"/>
      <c r="J52347" s="23"/>
      <c r="K52347" s="23"/>
      <c r="L52347" s="22"/>
      <c r="M52347" s="22"/>
      <c r="O52347" s="1"/>
    </row>
    <row r="52348" spans="7:15" x14ac:dyDescent="0.2">
      <c r="G52348" s="2"/>
      <c r="H52348" s="22"/>
      <c r="I52348" s="22"/>
      <c r="J52348" s="23"/>
      <c r="K52348" s="23"/>
      <c r="L52348" s="22"/>
      <c r="M52348" s="22"/>
      <c r="O52348" s="1"/>
    </row>
    <row r="52349" spans="7:15" x14ac:dyDescent="0.2">
      <c r="G52349" s="2"/>
      <c r="H52349" s="22"/>
      <c r="I52349" s="22"/>
      <c r="J52349" s="23"/>
      <c r="K52349" s="23"/>
      <c r="L52349" s="22"/>
      <c r="M52349" s="22"/>
      <c r="O52349" s="1"/>
    </row>
    <row r="52350" spans="7:15" x14ac:dyDescent="0.2">
      <c r="G52350" s="2"/>
      <c r="H52350" s="22"/>
      <c r="I52350" s="22"/>
      <c r="J52350" s="23"/>
      <c r="K52350" s="23"/>
      <c r="L52350" s="22"/>
      <c r="M52350" s="22"/>
      <c r="O52350" s="1"/>
    </row>
    <row r="52351" spans="7:15" x14ac:dyDescent="0.2">
      <c r="G52351" s="2"/>
      <c r="H52351" s="22"/>
      <c r="I52351" s="22"/>
      <c r="J52351" s="23"/>
      <c r="K52351" s="23"/>
      <c r="L52351" s="22"/>
      <c r="M52351" s="22"/>
      <c r="O52351" s="1"/>
    </row>
    <row r="52352" spans="7:15" x14ac:dyDescent="0.2">
      <c r="G52352" s="2"/>
      <c r="H52352" s="22"/>
      <c r="I52352" s="22"/>
      <c r="J52352" s="23"/>
      <c r="K52352" s="23"/>
      <c r="L52352" s="22"/>
      <c r="M52352" s="22"/>
      <c r="O52352" s="1"/>
    </row>
    <row r="52353" spans="7:15" x14ac:dyDescent="0.2">
      <c r="G52353" s="2"/>
      <c r="H52353" s="22"/>
      <c r="I52353" s="22"/>
      <c r="J52353" s="23"/>
      <c r="K52353" s="23"/>
      <c r="L52353" s="22"/>
      <c r="M52353" s="22"/>
      <c r="O52353" s="1"/>
    </row>
    <row r="52354" spans="7:15" x14ac:dyDescent="0.2">
      <c r="G52354" s="2"/>
      <c r="H52354" s="22"/>
      <c r="I52354" s="22"/>
      <c r="J52354" s="23"/>
      <c r="K52354" s="23"/>
      <c r="L52354" s="22"/>
      <c r="M52354" s="22"/>
      <c r="O52354" s="1"/>
    </row>
    <row r="52355" spans="7:15" x14ac:dyDescent="0.2">
      <c r="G52355" s="2"/>
      <c r="H52355" s="22"/>
      <c r="I52355" s="22"/>
      <c r="J52355" s="23"/>
      <c r="K52355" s="23"/>
      <c r="L52355" s="22"/>
      <c r="M52355" s="22"/>
      <c r="O52355" s="1"/>
    </row>
    <row r="52356" spans="7:15" x14ac:dyDescent="0.2">
      <c r="G52356" s="2"/>
      <c r="H52356" s="22"/>
      <c r="I52356" s="22"/>
      <c r="J52356" s="23"/>
      <c r="K52356" s="23"/>
      <c r="L52356" s="22"/>
      <c r="M52356" s="22"/>
      <c r="O52356" s="1"/>
    </row>
    <row r="52357" spans="7:15" x14ac:dyDescent="0.2">
      <c r="G52357" s="2"/>
      <c r="H52357" s="22"/>
      <c r="I52357" s="22"/>
      <c r="J52357" s="23"/>
      <c r="K52357" s="23"/>
      <c r="L52357" s="22"/>
      <c r="M52357" s="22"/>
      <c r="O52357" s="1"/>
    </row>
    <row r="52358" spans="7:15" x14ac:dyDescent="0.2">
      <c r="G52358" s="2"/>
      <c r="H52358" s="22"/>
      <c r="I52358" s="22"/>
      <c r="J52358" s="23"/>
      <c r="K52358" s="23"/>
      <c r="L52358" s="22"/>
      <c r="M52358" s="22"/>
      <c r="O52358" s="1"/>
    </row>
    <row r="52359" spans="7:15" x14ac:dyDescent="0.2">
      <c r="G52359" s="2"/>
      <c r="H52359" s="22"/>
      <c r="I52359" s="22"/>
      <c r="J52359" s="23"/>
      <c r="K52359" s="23"/>
      <c r="L52359" s="22"/>
      <c r="M52359" s="22"/>
      <c r="O52359" s="1"/>
    </row>
    <row r="52360" spans="7:15" x14ac:dyDescent="0.2">
      <c r="G52360" s="2"/>
      <c r="H52360" s="22"/>
      <c r="I52360" s="22"/>
      <c r="J52360" s="23"/>
      <c r="K52360" s="23"/>
      <c r="L52360" s="22"/>
      <c r="M52360" s="22"/>
      <c r="O52360" s="1"/>
    </row>
    <row r="52361" spans="7:15" x14ac:dyDescent="0.2">
      <c r="G52361" s="2"/>
      <c r="H52361" s="22"/>
      <c r="I52361" s="22"/>
      <c r="J52361" s="23"/>
      <c r="K52361" s="23"/>
      <c r="L52361" s="22"/>
      <c r="M52361" s="22"/>
      <c r="O52361" s="1"/>
    </row>
    <row r="52362" spans="7:15" x14ac:dyDescent="0.2">
      <c r="G52362" s="2"/>
      <c r="H52362" s="22"/>
      <c r="I52362" s="22"/>
      <c r="J52362" s="23"/>
      <c r="K52362" s="23"/>
      <c r="L52362" s="22"/>
      <c r="M52362" s="22"/>
      <c r="O52362" s="1"/>
    </row>
    <row r="52363" spans="7:15" x14ac:dyDescent="0.2">
      <c r="G52363" s="2"/>
      <c r="H52363" s="22"/>
      <c r="I52363" s="22"/>
      <c r="J52363" s="23"/>
      <c r="K52363" s="23"/>
      <c r="L52363" s="22"/>
      <c r="M52363" s="22"/>
      <c r="O52363" s="1"/>
    </row>
    <row r="52364" spans="7:15" x14ac:dyDescent="0.2">
      <c r="G52364" s="2"/>
      <c r="H52364" s="22"/>
      <c r="I52364" s="22"/>
      <c r="J52364" s="23"/>
      <c r="K52364" s="23"/>
      <c r="L52364" s="22"/>
      <c r="M52364" s="22"/>
      <c r="O52364" s="1"/>
    </row>
    <row r="52365" spans="7:15" x14ac:dyDescent="0.2">
      <c r="G52365" s="2"/>
      <c r="H52365" s="22"/>
      <c r="I52365" s="22"/>
      <c r="J52365" s="23"/>
      <c r="K52365" s="23"/>
      <c r="L52365" s="22"/>
      <c r="M52365" s="22"/>
      <c r="O52365" s="1"/>
    </row>
    <row r="52366" spans="7:15" x14ac:dyDescent="0.2">
      <c r="G52366" s="2"/>
      <c r="H52366" s="22"/>
      <c r="I52366" s="22"/>
      <c r="J52366" s="23"/>
      <c r="K52366" s="23"/>
      <c r="L52366" s="22"/>
      <c r="M52366" s="22"/>
      <c r="O52366" s="1"/>
    </row>
    <row r="52367" spans="7:15" x14ac:dyDescent="0.2">
      <c r="G52367" s="2"/>
      <c r="H52367" s="22"/>
      <c r="I52367" s="22"/>
      <c r="J52367" s="23"/>
      <c r="K52367" s="23"/>
      <c r="L52367" s="22"/>
      <c r="M52367" s="22"/>
      <c r="O52367" s="1"/>
    </row>
    <row r="52368" spans="7:15" x14ac:dyDescent="0.2">
      <c r="G52368" s="2"/>
      <c r="H52368" s="22"/>
      <c r="I52368" s="22"/>
      <c r="J52368" s="23"/>
      <c r="K52368" s="23"/>
      <c r="L52368" s="22"/>
      <c r="M52368" s="22"/>
      <c r="O52368" s="1"/>
    </row>
    <row r="52369" spans="7:15" x14ac:dyDescent="0.2">
      <c r="G52369" s="2"/>
      <c r="H52369" s="22"/>
      <c r="I52369" s="22"/>
      <c r="J52369" s="23"/>
      <c r="K52369" s="23"/>
      <c r="L52369" s="22"/>
      <c r="M52369" s="22"/>
      <c r="O52369" s="1"/>
    </row>
    <row r="52370" spans="7:15" x14ac:dyDescent="0.2">
      <c r="G52370" s="2"/>
      <c r="H52370" s="22"/>
      <c r="I52370" s="22"/>
      <c r="J52370" s="23"/>
      <c r="K52370" s="23"/>
      <c r="L52370" s="22"/>
      <c r="M52370" s="22"/>
      <c r="O52370" s="1"/>
    </row>
    <row r="52371" spans="7:15" x14ac:dyDescent="0.2">
      <c r="G52371" s="2"/>
      <c r="H52371" s="22"/>
      <c r="I52371" s="22"/>
      <c r="J52371" s="23"/>
      <c r="K52371" s="23"/>
      <c r="L52371" s="22"/>
      <c r="M52371" s="22"/>
      <c r="O52371" s="1"/>
    </row>
    <row r="52372" spans="7:15" x14ac:dyDescent="0.2">
      <c r="G52372" s="2"/>
      <c r="H52372" s="22"/>
      <c r="I52372" s="22"/>
      <c r="J52372" s="23"/>
      <c r="K52372" s="23"/>
      <c r="L52372" s="22"/>
      <c r="M52372" s="22"/>
      <c r="O52372" s="1"/>
    </row>
    <row r="52373" spans="7:15" x14ac:dyDescent="0.2">
      <c r="G52373" s="2"/>
      <c r="H52373" s="22"/>
      <c r="I52373" s="22"/>
      <c r="J52373" s="23"/>
      <c r="K52373" s="23"/>
      <c r="L52373" s="22"/>
      <c r="M52373" s="22"/>
      <c r="O52373" s="1"/>
    </row>
    <row r="52374" spans="7:15" x14ac:dyDescent="0.2">
      <c r="G52374" s="2"/>
      <c r="H52374" s="22"/>
      <c r="I52374" s="22"/>
      <c r="J52374" s="23"/>
      <c r="K52374" s="23"/>
      <c r="L52374" s="22"/>
      <c r="M52374" s="22"/>
      <c r="O52374" s="1"/>
    </row>
    <row r="52375" spans="7:15" x14ac:dyDescent="0.2">
      <c r="G52375" s="2"/>
      <c r="H52375" s="22"/>
      <c r="I52375" s="22"/>
      <c r="J52375" s="23"/>
      <c r="K52375" s="23"/>
      <c r="L52375" s="22"/>
      <c r="M52375" s="22"/>
      <c r="O52375" s="1"/>
    </row>
    <row r="52376" spans="7:15" x14ac:dyDescent="0.2">
      <c r="G52376" s="2"/>
      <c r="H52376" s="22"/>
      <c r="I52376" s="22"/>
      <c r="J52376" s="23"/>
      <c r="K52376" s="23"/>
      <c r="L52376" s="22"/>
      <c r="M52376" s="22"/>
      <c r="O52376" s="1"/>
    </row>
    <row r="52377" spans="7:15" x14ac:dyDescent="0.2">
      <c r="G52377" s="2"/>
      <c r="H52377" s="22"/>
      <c r="I52377" s="22"/>
      <c r="J52377" s="23"/>
      <c r="K52377" s="23"/>
      <c r="L52377" s="22"/>
      <c r="M52377" s="22"/>
      <c r="O52377" s="1"/>
    </row>
    <row r="52378" spans="7:15" x14ac:dyDescent="0.2">
      <c r="G52378" s="2"/>
      <c r="H52378" s="22"/>
      <c r="I52378" s="22"/>
      <c r="J52378" s="23"/>
      <c r="K52378" s="23"/>
      <c r="L52378" s="22"/>
      <c r="M52378" s="22"/>
      <c r="O52378" s="1"/>
    </row>
    <row r="52379" spans="7:15" x14ac:dyDescent="0.2">
      <c r="G52379" s="2"/>
      <c r="H52379" s="22"/>
      <c r="I52379" s="22"/>
      <c r="J52379" s="23"/>
      <c r="K52379" s="23"/>
      <c r="L52379" s="22"/>
      <c r="M52379" s="22"/>
      <c r="O52379" s="1"/>
    </row>
    <row r="52380" spans="7:15" x14ac:dyDescent="0.2">
      <c r="G52380" s="2"/>
      <c r="H52380" s="22"/>
      <c r="I52380" s="22"/>
      <c r="J52380" s="23"/>
      <c r="K52380" s="23"/>
      <c r="L52380" s="22"/>
      <c r="M52380" s="22"/>
      <c r="O52380" s="1"/>
    </row>
    <row r="52381" spans="7:15" x14ac:dyDescent="0.2">
      <c r="G52381" s="2"/>
      <c r="H52381" s="22"/>
      <c r="I52381" s="22"/>
      <c r="J52381" s="23"/>
      <c r="K52381" s="23"/>
      <c r="L52381" s="22"/>
      <c r="M52381" s="22"/>
      <c r="O52381" s="1"/>
    </row>
    <row r="52382" spans="7:15" x14ac:dyDescent="0.2">
      <c r="G52382" s="2"/>
      <c r="H52382" s="22"/>
      <c r="I52382" s="22"/>
      <c r="J52382" s="23"/>
      <c r="K52382" s="23"/>
      <c r="L52382" s="22"/>
      <c r="M52382" s="22"/>
      <c r="O52382" s="1"/>
    </row>
    <row r="52383" spans="7:15" x14ac:dyDescent="0.2">
      <c r="G52383" s="2"/>
      <c r="H52383" s="22"/>
      <c r="I52383" s="22"/>
      <c r="J52383" s="23"/>
      <c r="K52383" s="23"/>
      <c r="L52383" s="22"/>
      <c r="M52383" s="22"/>
      <c r="O52383" s="1"/>
    </row>
    <row r="52384" spans="7:15" x14ac:dyDescent="0.2">
      <c r="G52384" s="2"/>
      <c r="H52384" s="22"/>
      <c r="I52384" s="22"/>
      <c r="J52384" s="23"/>
      <c r="K52384" s="23"/>
      <c r="L52384" s="22"/>
      <c r="M52384" s="22"/>
      <c r="O52384" s="1"/>
    </row>
    <row r="52385" spans="7:15" x14ac:dyDescent="0.2">
      <c r="G52385" s="2"/>
      <c r="H52385" s="22"/>
      <c r="I52385" s="22"/>
      <c r="J52385" s="23"/>
      <c r="K52385" s="23"/>
      <c r="L52385" s="22"/>
      <c r="M52385" s="22"/>
      <c r="O52385" s="1"/>
    </row>
    <row r="52386" spans="7:15" x14ac:dyDescent="0.2">
      <c r="G52386" s="2"/>
      <c r="H52386" s="22"/>
      <c r="I52386" s="22"/>
      <c r="J52386" s="23"/>
      <c r="K52386" s="23"/>
      <c r="L52386" s="22"/>
      <c r="M52386" s="22"/>
      <c r="O52386" s="1"/>
    </row>
    <row r="52387" spans="7:15" x14ac:dyDescent="0.2">
      <c r="G52387" s="2"/>
      <c r="H52387" s="22"/>
      <c r="I52387" s="22"/>
      <c r="J52387" s="23"/>
      <c r="K52387" s="23"/>
      <c r="L52387" s="22"/>
      <c r="M52387" s="22"/>
      <c r="O52387" s="1"/>
    </row>
    <row r="52388" spans="7:15" x14ac:dyDescent="0.2">
      <c r="G52388" s="2"/>
      <c r="H52388" s="22"/>
      <c r="I52388" s="22"/>
      <c r="J52388" s="23"/>
      <c r="K52388" s="23"/>
      <c r="L52388" s="22"/>
      <c r="M52388" s="22"/>
      <c r="O52388" s="1"/>
    </row>
    <row r="52389" spans="7:15" x14ac:dyDescent="0.2">
      <c r="G52389" s="2"/>
      <c r="H52389" s="22"/>
      <c r="I52389" s="22"/>
      <c r="J52389" s="23"/>
      <c r="K52389" s="23"/>
      <c r="L52389" s="22"/>
      <c r="M52389" s="22"/>
      <c r="O52389" s="1"/>
    </row>
    <row r="52390" spans="7:15" x14ac:dyDescent="0.2">
      <c r="G52390" s="2"/>
      <c r="H52390" s="22"/>
      <c r="I52390" s="22"/>
      <c r="J52390" s="23"/>
      <c r="K52390" s="23"/>
      <c r="L52390" s="22"/>
      <c r="M52390" s="22"/>
      <c r="O52390" s="1"/>
    </row>
    <row r="52391" spans="7:15" x14ac:dyDescent="0.2">
      <c r="G52391" s="2"/>
      <c r="H52391" s="22"/>
      <c r="I52391" s="22"/>
      <c r="J52391" s="23"/>
      <c r="K52391" s="23"/>
      <c r="L52391" s="22"/>
      <c r="M52391" s="22"/>
      <c r="O52391" s="1"/>
    </row>
    <row r="52392" spans="7:15" x14ac:dyDescent="0.2">
      <c r="G52392" s="2"/>
      <c r="H52392" s="22"/>
      <c r="I52392" s="22"/>
      <c r="J52392" s="23"/>
      <c r="K52392" s="23"/>
      <c r="L52392" s="22"/>
      <c r="M52392" s="22"/>
      <c r="O52392" s="1"/>
    </row>
    <row r="52393" spans="7:15" x14ac:dyDescent="0.2">
      <c r="G52393" s="2"/>
      <c r="H52393" s="22"/>
      <c r="I52393" s="22"/>
      <c r="J52393" s="23"/>
      <c r="K52393" s="23"/>
      <c r="L52393" s="22"/>
      <c r="M52393" s="22"/>
      <c r="O52393" s="1"/>
    </row>
    <row r="52394" spans="7:15" x14ac:dyDescent="0.2">
      <c r="G52394" s="2"/>
      <c r="H52394" s="22"/>
      <c r="I52394" s="22"/>
      <c r="J52394" s="23"/>
      <c r="K52394" s="23"/>
      <c r="L52394" s="22"/>
      <c r="M52394" s="22"/>
      <c r="O52394" s="1"/>
    </row>
    <row r="52395" spans="7:15" x14ac:dyDescent="0.2">
      <c r="G52395" s="2"/>
      <c r="H52395" s="22"/>
      <c r="I52395" s="22"/>
      <c r="J52395" s="23"/>
      <c r="K52395" s="23"/>
      <c r="L52395" s="22"/>
      <c r="M52395" s="22"/>
      <c r="O52395" s="1"/>
    </row>
    <row r="52396" spans="7:15" x14ac:dyDescent="0.2">
      <c r="G52396" s="2"/>
      <c r="H52396" s="22"/>
      <c r="I52396" s="22"/>
      <c r="J52396" s="23"/>
      <c r="K52396" s="23"/>
      <c r="L52396" s="22"/>
      <c r="M52396" s="22"/>
      <c r="O52396" s="1"/>
    </row>
    <row r="52397" spans="7:15" x14ac:dyDescent="0.2">
      <c r="G52397" s="2"/>
      <c r="H52397" s="22"/>
      <c r="I52397" s="22"/>
      <c r="J52397" s="23"/>
      <c r="K52397" s="23"/>
      <c r="L52397" s="22"/>
      <c r="M52397" s="22"/>
      <c r="O52397" s="1"/>
    </row>
    <row r="52398" spans="7:15" x14ac:dyDescent="0.2">
      <c r="G52398" s="2"/>
      <c r="H52398" s="22"/>
      <c r="I52398" s="22"/>
      <c r="J52398" s="23"/>
      <c r="K52398" s="23"/>
      <c r="L52398" s="22"/>
      <c r="M52398" s="22"/>
      <c r="O52398" s="1"/>
    </row>
    <row r="52399" spans="7:15" x14ac:dyDescent="0.2">
      <c r="G52399" s="2"/>
      <c r="H52399" s="22"/>
      <c r="I52399" s="22"/>
      <c r="J52399" s="23"/>
      <c r="K52399" s="23"/>
      <c r="L52399" s="22"/>
      <c r="M52399" s="22"/>
      <c r="O52399" s="1"/>
    </row>
    <row r="52400" spans="7:15" x14ac:dyDescent="0.2">
      <c r="G52400" s="2"/>
      <c r="H52400" s="22"/>
      <c r="I52400" s="22"/>
      <c r="J52400" s="23"/>
      <c r="K52400" s="23"/>
      <c r="L52400" s="22"/>
      <c r="M52400" s="22"/>
      <c r="O52400" s="1"/>
    </row>
    <row r="52401" spans="7:15" x14ac:dyDescent="0.2">
      <c r="G52401" s="2"/>
      <c r="H52401" s="22"/>
      <c r="I52401" s="22"/>
      <c r="J52401" s="23"/>
      <c r="K52401" s="23"/>
      <c r="L52401" s="22"/>
      <c r="M52401" s="22"/>
      <c r="O52401" s="1"/>
    </row>
    <row r="52402" spans="7:15" x14ac:dyDescent="0.2">
      <c r="G52402" s="2"/>
      <c r="H52402" s="22"/>
      <c r="I52402" s="22"/>
      <c r="J52402" s="23"/>
      <c r="K52402" s="23"/>
      <c r="L52402" s="22"/>
      <c r="M52402" s="22"/>
      <c r="O52402" s="1"/>
    </row>
    <row r="52403" spans="7:15" x14ac:dyDescent="0.2">
      <c r="G52403" s="2"/>
      <c r="H52403" s="22"/>
      <c r="I52403" s="22"/>
      <c r="J52403" s="23"/>
      <c r="K52403" s="23"/>
      <c r="L52403" s="22"/>
      <c r="M52403" s="22"/>
      <c r="O52403" s="1"/>
    </row>
    <row r="52404" spans="7:15" x14ac:dyDescent="0.2">
      <c r="G52404" s="2"/>
      <c r="H52404" s="22"/>
      <c r="I52404" s="22"/>
      <c r="J52404" s="23"/>
      <c r="K52404" s="23"/>
      <c r="L52404" s="22"/>
      <c r="M52404" s="22"/>
      <c r="O52404" s="1"/>
    </row>
    <row r="52405" spans="7:15" x14ac:dyDescent="0.2">
      <c r="G52405" s="2"/>
      <c r="H52405" s="22"/>
      <c r="I52405" s="22"/>
      <c r="J52405" s="23"/>
      <c r="K52405" s="23"/>
      <c r="L52405" s="22"/>
      <c r="M52405" s="22"/>
      <c r="O52405" s="1"/>
    </row>
    <row r="52406" spans="7:15" x14ac:dyDescent="0.2">
      <c r="G52406" s="2"/>
      <c r="H52406" s="22"/>
      <c r="I52406" s="22"/>
      <c r="J52406" s="23"/>
      <c r="K52406" s="23"/>
      <c r="L52406" s="22"/>
      <c r="M52406" s="22"/>
      <c r="O52406" s="1"/>
    </row>
    <row r="52407" spans="7:15" x14ac:dyDescent="0.2">
      <c r="G52407" s="2"/>
      <c r="H52407" s="22"/>
      <c r="I52407" s="22"/>
      <c r="J52407" s="23"/>
      <c r="K52407" s="23"/>
      <c r="L52407" s="22"/>
      <c r="M52407" s="22"/>
      <c r="O52407" s="1"/>
    </row>
    <row r="52408" spans="7:15" x14ac:dyDescent="0.2">
      <c r="G52408" s="2"/>
      <c r="H52408" s="22"/>
      <c r="I52408" s="22"/>
      <c r="J52408" s="23"/>
      <c r="K52408" s="23"/>
      <c r="L52408" s="22"/>
      <c r="M52408" s="22"/>
      <c r="O52408" s="1"/>
    </row>
    <row r="52409" spans="7:15" x14ac:dyDescent="0.2">
      <c r="G52409" s="2"/>
      <c r="H52409" s="22"/>
      <c r="I52409" s="22"/>
      <c r="J52409" s="23"/>
      <c r="K52409" s="23"/>
      <c r="L52409" s="22"/>
      <c r="M52409" s="22"/>
      <c r="O52409" s="1"/>
    </row>
    <row r="52410" spans="7:15" x14ac:dyDescent="0.2">
      <c r="G52410" s="2"/>
      <c r="H52410" s="22"/>
      <c r="I52410" s="22"/>
      <c r="J52410" s="23"/>
      <c r="K52410" s="23"/>
      <c r="L52410" s="22"/>
      <c r="M52410" s="22"/>
      <c r="O52410" s="1"/>
    </row>
    <row r="52411" spans="7:15" x14ac:dyDescent="0.2">
      <c r="G52411" s="2"/>
      <c r="H52411" s="22"/>
      <c r="I52411" s="22"/>
      <c r="J52411" s="23"/>
      <c r="K52411" s="23"/>
      <c r="L52411" s="22"/>
      <c r="M52411" s="22"/>
      <c r="O52411" s="1"/>
    </row>
    <row r="52412" spans="7:15" x14ac:dyDescent="0.2">
      <c r="G52412" s="2"/>
      <c r="H52412" s="22"/>
      <c r="I52412" s="22"/>
      <c r="J52412" s="23"/>
      <c r="K52412" s="23"/>
      <c r="L52412" s="22"/>
      <c r="M52412" s="22"/>
      <c r="O52412" s="1"/>
    </row>
    <row r="52413" spans="7:15" x14ac:dyDescent="0.2">
      <c r="G52413" s="2"/>
      <c r="H52413" s="22"/>
      <c r="I52413" s="22"/>
      <c r="J52413" s="23"/>
      <c r="K52413" s="23"/>
      <c r="L52413" s="22"/>
      <c r="M52413" s="22"/>
      <c r="O52413" s="1"/>
    </row>
    <row r="52414" spans="7:15" x14ac:dyDescent="0.2">
      <c r="G52414" s="2"/>
      <c r="H52414" s="22"/>
      <c r="I52414" s="22"/>
      <c r="J52414" s="23"/>
      <c r="K52414" s="23"/>
      <c r="L52414" s="22"/>
      <c r="M52414" s="22"/>
      <c r="O52414" s="1"/>
    </row>
    <row r="52415" spans="7:15" x14ac:dyDescent="0.2">
      <c r="G52415" s="2"/>
      <c r="H52415" s="22"/>
      <c r="I52415" s="22"/>
      <c r="J52415" s="23"/>
      <c r="K52415" s="23"/>
      <c r="L52415" s="22"/>
      <c r="M52415" s="22"/>
      <c r="O52415" s="1"/>
    </row>
    <row r="52416" spans="7:15" x14ac:dyDescent="0.2">
      <c r="G52416" s="2"/>
      <c r="H52416" s="22"/>
      <c r="I52416" s="22"/>
      <c r="J52416" s="23"/>
      <c r="K52416" s="23"/>
      <c r="L52416" s="22"/>
      <c r="M52416" s="22"/>
      <c r="O52416" s="1"/>
    </row>
    <row r="52417" spans="7:15" x14ac:dyDescent="0.2">
      <c r="G52417" s="2"/>
      <c r="H52417" s="22"/>
      <c r="I52417" s="22"/>
      <c r="J52417" s="23"/>
      <c r="K52417" s="23"/>
      <c r="L52417" s="22"/>
      <c r="M52417" s="22"/>
      <c r="O52417" s="1"/>
    </row>
    <row r="52418" spans="7:15" x14ac:dyDescent="0.2">
      <c r="G52418" s="2"/>
      <c r="H52418" s="22"/>
      <c r="I52418" s="22"/>
      <c r="J52418" s="23"/>
      <c r="K52418" s="23"/>
      <c r="L52418" s="22"/>
      <c r="M52418" s="22"/>
      <c r="O52418" s="1"/>
    </row>
    <row r="52419" spans="7:15" x14ac:dyDescent="0.2">
      <c r="G52419" s="2"/>
      <c r="H52419" s="22"/>
      <c r="I52419" s="22"/>
      <c r="J52419" s="23"/>
      <c r="K52419" s="23"/>
      <c r="L52419" s="22"/>
      <c r="M52419" s="22"/>
      <c r="O52419" s="1"/>
    </row>
    <row r="52420" spans="7:15" x14ac:dyDescent="0.2">
      <c r="G52420" s="2"/>
      <c r="H52420" s="22"/>
      <c r="I52420" s="22"/>
      <c r="J52420" s="23"/>
      <c r="K52420" s="23"/>
      <c r="L52420" s="22"/>
      <c r="M52420" s="22"/>
      <c r="O52420" s="1"/>
    </row>
    <row r="52421" spans="7:15" x14ac:dyDescent="0.2">
      <c r="G52421" s="2"/>
      <c r="H52421" s="22"/>
      <c r="I52421" s="22"/>
      <c r="J52421" s="23"/>
      <c r="K52421" s="23"/>
      <c r="L52421" s="22"/>
      <c r="M52421" s="22"/>
      <c r="O52421" s="1"/>
    </row>
    <row r="52422" spans="7:15" x14ac:dyDescent="0.2">
      <c r="G52422" s="2"/>
      <c r="H52422" s="22"/>
      <c r="I52422" s="22"/>
      <c r="J52422" s="23"/>
      <c r="K52422" s="23"/>
      <c r="L52422" s="22"/>
      <c r="M52422" s="22"/>
      <c r="O52422" s="1"/>
    </row>
    <row r="52423" spans="7:15" x14ac:dyDescent="0.2">
      <c r="G52423" s="2"/>
      <c r="H52423" s="22"/>
      <c r="I52423" s="22"/>
      <c r="J52423" s="23"/>
      <c r="K52423" s="23"/>
      <c r="L52423" s="22"/>
      <c r="M52423" s="22"/>
      <c r="O52423" s="1"/>
    </row>
    <row r="52424" spans="7:15" x14ac:dyDescent="0.2">
      <c r="G52424" s="2"/>
      <c r="H52424" s="22"/>
      <c r="I52424" s="22"/>
      <c r="J52424" s="23"/>
      <c r="K52424" s="23"/>
      <c r="L52424" s="22"/>
      <c r="M52424" s="22"/>
      <c r="O52424" s="1"/>
    </row>
    <row r="52425" spans="7:15" x14ac:dyDescent="0.2">
      <c r="G52425" s="2"/>
      <c r="H52425" s="22"/>
      <c r="I52425" s="22"/>
      <c r="J52425" s="23"/>
      <c r="K52425" s="23"/>
      <c r="L52425" s="22"/>
      <c r="M52425" s="22"/>
      <c r="O52425" s="1"/>
    </row>
    <row r="52426" spans="7:15" x14ac:dyDescent="0.2">
      <c r="G52426" s="2"/>
      <c r="H52426" s="22"/>
      <c r="I52426" s="22"/>
      <c r="J52426" s="23"/>
      <c r="K52426" s="23"/>
      <c r="L52426" s="22"/>
      <c r="M52426" s="22"/>
      <c r="O52426" s="1"/>
    </row>
    <row r="52427" spans="7:15" x14ac:dyDescent="0.2">
      <c r="G52427" s="2"/>
      <c r="H52427" s="22"/>
      <c r="I52427" s="22"/>
      <c r="J52427" s="23"/>
      <c r="K52427" s="23"/>
      <c r="L52427" s="22"/>
      <c r="M52427" s="22"/>
      <c r="O52427" s="1"/>
    </row>
    <row r="52428" spans="7:15" x14ac:dyDescent="0.2">
      <c r="G52428" s="2"/>
      <c r="H52428" s="22"/>
      <c r="I52428" s="22"/>
      <c r="J52428" s="23"/>
      <c r="K52428" s="23"/>
      <c r="L52428" s="22"/>
      <c r="M52428" s="22"/>
      <c r="O52428" s="1"/>
    </row>
    <row r="52429" spans="7:15" x14ac:dyDescent="0.2">
      <c r="G52429" s="2"/>
      <c r="H52429" s="22"/>
      <c r="I52429" s="22"/>
      <c r="J52429" s="23"/>
      <c r="K52429" s="23"/>
      <c r="L52429" s="22"/>
      <c r="M52429" s="22"/>
      <c r="O52429" s="1"/>
    </row>
    <row r="52430" spans="7:15" x14ac:dyDescent="0.2">
      <c r="G52430" s="2"/>
      <c r="H52430" s="22"/>
      <c r="I52430" s="22"/>
      <c r="J52430" s="23"/>
      <c r="K52430" s="23"/>
      <c r="L52430" s="22"/>
      <c r="M52430" s="22"/>
      <c r="O52430" s="1"/>
    </row>
    <row r="52431" spans="7:15" x14ac:dyDescent="0.2">
      <c r="G52431" s="2"/>
      <c r="H52431" s="22"/>
      <c r="I52431" s="22"/>
      <c r="J52431" s="23"/>
      <c r="K52431" s="23"/>
      <c r="L52431" s="22"/>
      <c r="M52431" s="22"/>
      <c r="O52431" s="1"/>
    </row>
    <row r="52432" spans="7:15" x14ac:dyDescent="0.2">
      <c r="G52432" s="2"/>
      <c r="H52432" s="22"/>
      <c r="I52432" s="22"/>
      <c r="J52432" s="23"/>
      <c r="K52432" s="23"/>
      <c r="L52432" s="22"/>
      <c r="M52432" s="22"/>
      <c r="O52432" s="1"/>
    </row>
    <row r="52433" spans="7:15" x14ac:dyDescent="0.2">
      <c r="G52433" s="2"/>
      <c r="H52433" s="22"/>
      <c r="I52433" s="22"/>
      <c r="J52433" s="23"/>
      <c r="K52433" s="23"/>
      <c r="L52433" s="22"/>
      <c r="M52433" s="22"/>
      <c r="O52433" s="1"/>
    </row>
    <row r="52434" spans="7:15" x14ac:dyDescent="0.2">
      <c r="G52434" s="2"/>
      <c r="H52434" s="22"/>
      <c r="I52434" s="22"/>
      <c r="J52434" s="23"/>
      <c r="K52434" s="23"/>
      <c r="L52434" s="22"/>
      <c r="M52434" s="22"/>
      <c r="O52434" s="1"/>
    </row>
    <row r="52435" spans="7:15" x14ac:dyDescent="0.2">
      <c r="G52435" s="2"/>
      <c r="H52435" s="22"/>
      <c r="I52435" s="22"/>
      <c r="J52435" s="23"/>
      <c r="K52435" s="23"/>
      <c r="L52435" s="22"/>
      <c r="M52435" s="22"/>
      <c r="O52435" s="1"/>
    </row>
    <row r="52436" spans="7:15" x14ac:dyDescent="0.2">
      <c r="G52436" s="2"/>
      <c r="H52436" s="22"/>
      <c r="I52436" s="22"/>
      <c r="J52436" s="23"/>
      <c r="K52436" s="23"/>
      <c r="L52436" s="22"/>
      <c r="M52436" s="22"/>
      <c r="O52436" s="1"/>
    </row>
    <row r="52437" spans="7:15" x14ac:dyDescent="0.2">
      <c r="G52437" s="2"/>
      <c r="H52437" s="22"/>
      <c r="I52437" s="22"/>
      <c r="J52437" s="23"/>
      <c r="K52437" s="23"/>
      <c r="L52437" s="22"/>
      <c r="M52437" s="22"/>
      <c r="O52437" s="1"/>
    </row>
    <row r="52438" spans="7:15" x14ac:dyDescent="0.2">
      <c r="G52438" s="2"/>
      <c r="H52438" s="22"/>
      <c r="I52438" s="22"/>
      <c r="J52438" s="23"/>
      <c r="K52438" s="23"/>
      <c r="L52438" s="22"/>
      <c r="M52438" s="22"/>
      <c r="O52438" s="1"/>
    </row>
    <row r="52439" spans="7:15" x14ac:dyDescent="0.2">
      <c r="G52439" s="2"/>
      <c r="H52439" s="22"/>
      <c r="I52439" s="22"/>
      <c r="J52439" s="23"/>
      <c r="K52439" s="23"/>
      <c r="L52439" s="22"/>
      <c r="M52439" s="22"/>
      <c r="O52439" s="1"/>
    </row>
    <row r="52440" spans="7:15" x14ac:dyDescent="0.2">
      <c r="G52440" s="2"/>
      <c r="H52440" s="22"/>
      <c r="I52440" s="22"/>
      <c r="J52440" s="23"/>
      <c r="K52440" s="23"/>
      <c r="L52440" s="22"/>
      <c r="M52440" s="22"/>
      <c r="O52440" s="1"/>
    </row>
    <row r="52441" spans="7:15" x14ac:dyDescent="0.2">
      <c r="G52441" s="2"/>
      <c r="H52441" s="22"/>
      <c r="I52441" s="22"/>
      <c r="J52441" s="23"/>
      <c r="K52441" s="23"/>
      <c r="L52441" s="22"/>
      <c r="M52441" s="22"/>
      <c r="O52441" s="1"/>
    </row>
    <row r="52442" spans="7:15" x14ac:dyDescent="0.2">
      <c r="G52442" s="2"/>
      <c r="H52442" s="22"/>
      <c r="I52442" s="22"/>
      <c r="J52442" s="23"/>
      <c r="K52442" s="23"/>
      <c r="L52442" s="22"/>
      <c r="M52442" s="22"/>
      <c r="O52442" s="1"/>
    </row>
    <row r="52443" spans="7:15" x14ac:dyDescent="0.2">
      <c r="G52443" s="2"/>
      <c r="H52443" s="22"/>
      <c r="I52443" s="22"/>
      <c r="J52443" s="23"/>
      <c r="K52443" s="23"/>
      <c r="L52443" s="22"/>
      <c r="M52443" s="22"/>
      <c r="O52443" s="1"/>
    </row>
    <row r="52444" spans="7:15" x14ac:dyDescent="0.2">
      <c r="G52444" s="2"/>
      <c r="H52444" s="22"/>
      <c r="I52444" s="22"/>
      <c r="J52444" s="23"/>
      <c r="K52444" s="23"/>
      <c r="L52444" s="22"/>
      <c r="M52444" s="22"/>
      <c r="O52444" s="1"/>
    </row>
    <row r="52445" spans="7:15" x14ac:dyDescent="0.2">
      <c r="G52445" s="2"/>
      <c r="H52445" s="22"/>
      <c r="I52445" s="22"/>
      <c r="J52445" s="23"/>
      <c r="K52445" s="23"/>
      <c r="L52445" s="22"/>
      <c r="M52445" s="22"/>
      <c r="O52445" s="1"/>
    </row>
    <row r="52446" spans="7:15" x14ac:dyDescent="0.2">
      <c r="G52446" s="2"/>
      <c r="H52446" s="22"/>
      <c r="I52446" s="22"/>
      <c r="J52446" s="23"/>
      <c r="K52446" s="23"/>
      <c r="L52446" s="22"/>
      <c r="M52446" s="22"/>
      <c r="O52446" s="1"/>
    </row>
    <row r="52447" spans="7:15" x14ac:dyDescent="0.2">
      <c r="G52447" s="2"/>
      <c r="H52447" s="22"/>
      <c r="I52447" s="22"/>
      <c r="J52447" s="23"/>
      <c r="K52447" s="23"/>
      <c r="L52447" s="22"/>
      <c r="M52447" s="22"/>
      <c r="O52447" s="1"/>
    </row>
    <row r="52448" spans="7:15" x14ac:dyDescent="0.2">
      <c r="G52448" s="2"/>
      <c r="H52448" s="22"/>
      <c r="I52448" s="22"/>
      <c r="J52448" s="23"/>
      <c r="K52448" s="23"/>
      <c r="L52448" s="22"/>
      <c r="M52448" s="22"/>
      <c r="O52448" s="1"/>
    </row>
    <row r="52449" spans="7:15" x14ac:dyDescent="0.2">
      <c r="G52449" s="2"/>
      <c r="H52449" s="22"/>
      <c r="I52449" s="22"/>
      <c r="J52449" s="23"/>
      <c r="K52449" s="23"/>
      <c r="L52449" s="22"/>
      <c r="M52449" s="22"/>
      <c r="O52449" s="1"/>
    </row>
    <row r="52450" spans="7:15" x14ac:dyDescent="0.2">
      <c r="G52450" s="2"/>
      <c r="H52450" s="22"/>
      <c r="I52450" s="22"/>
      <c r="J52450" s="23"/>
      <c r="K52450" s="23"/>
      <c r="L52450" s="22"/>
      <c r="M52450" s="22"/>
      <c r="O52450" s="1"/>
    </row>
    <row r="52451" spans="7:15" x14ac:dyDescent="0.2">
      <c r="G52451" s="2"/>
      <c r="H52451" s="22"/>
      <c r="I52451" s="22"/>
      <c r="J52451" s="23"/>
      <c r="K52451" s="23"/>
      <c r="L52451" s="22"/>
      <c r="M52451" s="22"/>
      <c r="O52451" s="1"/>
    </row>
    <row r="52452" spans="7:15" x14ac:dyDescent="0.2">
      <c r="G52452" s="2"/>
      <c r="H52452" s="22"/>
      <c r="I52452" s="22"/>
      <c r="J52452" s="23"/>
      <c r="K52452" s="23"/>
      <c r="L52452" s="22"/>
      <c r="M52452" s="22"/>
      <c r="O52452" s="1"/>
    </row>
    <row r="52453" spans="7:15" x14ac:dyDescent="0.2">
      <c r="G52453" s="2"/>
      <c r="H52453" s="22"/>
      <c r="I52453" s="22"/>
      <c r="J52453" s="23"/>
      <c r="K52453" s="23"/>
      <c r="L52453" s="22"/>
      <c r="M52453" s="22"/>
      <c r="O52453" s="1"/>
    </row>
    <row r="52454" spans="7:15" x14ac:dyDescent="0.2">
      <c r="G52454" s="2"/>
      <c r="H52454" s="22"/>
      <c r="I52454" s="22"/>
      <c r="J52454" s="23"/>
      <c r="K52454" s="23"/>
      <c r="L52454" s="22"/>
      <c r="M52454" s="22"/>
      <c r="O52454" s="1"/>
    </row>
    <row r="52455" spans="7:15" x14ac:dyDescent="0.2">
      <c r="G52455" s="2"/>
      <c r="H52455" s="22"/>
      <c r="I52455" s="22"/>
      <c r="J52455" s="23"/>
      <c r="K52455" s="23"/>
      <c r="L52455" s="22"/>
      <c r="M52455" s="22"/>
      <c r="O52455" s="1"/>
    </row>
    <row r="52456" spans="7:15" x14ac:dyDescent="0.2">
      <c r="G52456" s="2"/>
      <c r="H52456" s="22"/>
      <c r="I52456" s="22"/>
      <c r="J52456" s="23"/>
      <c r="K52456" s="23"/>
      <c r="L52456" s="22"/>
      <c r="M52456" s="22"/>
      <c r="O52456" s="1"/>
    </row>
    <row r="52457" spans="7:15" x14ac:dyDescent="0.2">
      <c r="G52457" s="2"/>
      <c r="H52457" s="22"/>
      <c r="I52457" s="22"/>
      <c r="J52457" s="23"/>
      <c r="K52457" s="23"/>
      <c r="L52457" s="22"/>
      <c r="M52457" s="22"/>
      <c r="O52457" s="1"/>
    </row>
    <row r="52458" spans="7:15" x14ac:dyDescent="0.2">
      <c r="G52458" s="2"/>
      <c r="H52458" s="22"/>
      <c r="I52458" s="22"/>
      <c r="J52458" s="23"/>
      <c r="K52458" s="23"/>
      <c r="L52458" s="22"/>
      <c r="M52458" s="22"/>
      <c r="O52458" s="1"/>
    </row>
    <row r="52459" spans="7:15" x14ac:dyDescent="0.2">
      <c r="G52459" s="2"/>
      <c r="H52459" s="22"/>
      <c r="I52459" s="22"/>
      <c r="J52459" s="23"/>
      <c r="K52459" s="23"/>
      <c r="L52459" s="22"/>
      <c r="M52459" s="22"/>
      <c r="O52459" s="1"/>
    </row>
    <row r="52460" spans="7:15" x14ac:dyDescent="0.2">
      <c r="G52460" s="2"/>
      <c r="H52460" s="22"/>
      <c r="I52460" s="22"/>
      <c r="J52460" s="23"/>
      <c r="K52460" s="23"/>
      <c r="L52460" s="22"/>
      <c r="M52460" s="22"/>
      <c r="O52460" s="1"/>
    </row>
    <row r="52461" spans="7:15" x14ac:dyDescent="0.2">
      <c r="G52461" s="2"/>
      <c r="H52461" s="22"/>
      <c r="I52461" s="22"/>
      <c r="J52461" s="23"/>
      <c r="K52461" s="23"/>
      <c r="L52461" s="22"/>
      <c r="M52461" s="22"/>
      <c r="O52461" s="1"/>
    </row>
    <row r="52462" spans="7:15" x14ac:dyDescent="0.2">
      <c r="G52462" s="2"/>
      <c r="H52462" s="22"/>
      <c r="I52462" s="22"/>
      <c r="J52462" s="23"/>
      <c r="K52462" s="23"/>
      <c r="L52462" s="22"/>
      <c r="M52462" s="22"/>
      <c r="O52462" s="1"/>
    </row>
    <row r="52463" spans="7:15" x14ac:dyDescent="0.2">
      <c r="G52463" s="2"/>
      <c r="H52463" s="22"/>
      <c r="I52463" s="22"/>
      <c r="J52463" s="23"/>
      <c r="K52463" s="23"/>
      <c r="L52463" s="22"/>
      <c r="M52463" s="22"/>
      <c r="O52463" s="1"/>
    </row>
    <row r="52464" spans="7:15" x14ac:dyDescent="0.2">
      <c r="G52464" s="2"/>
      <c r="H52464" s="22"/>
      <c r="I52464" s="22"/>
      <c r="J52464" s="23"/>
      <c r="K52464" s="23"/>
      <c r="L52464" s="22"/>
      <c r="M52464" s="22"/>
      <c r="O52464" s="1"/>
    </row>
    <row r="52465" spans="7:15" x14ac:dyDescent="0.2">
      <c r="G52465" s="2"/>
      <c r="H52465" s="22"/>
      <c r="I52465" s="22"/>
      <c r="J52465" s="23"/>
      <c r="K52465" s="23"/>
      <c r="L52465" s="22"/>
      <c r="M52465" s="22"/>
      <c r="O52465" s="1"/>
    </row>
    <row r="52466" spans="7:15" x14ac:dyDescent="0.2">
      <c r="G52466" s="2"/>
      <c r="H52466" s="22"/>
      <c r="I52466" s="22"/>
      <c r="J52466" s="23"/>
      <c r="K52466" s="23"/>
      <c r="L52466" s="22"/>
      <c r="M52466" s="22"/>
      <c r="O52466" s="1"/>
    </row>
    <row r="52467" spans="7:15" x14ac:dyDescent="0.2">
      <c r="G52467" s="2"/>
      <c r="H52467" s="22"/>
      <c r="I52467" s="22"/>
      <c r="J52467" s="23"/>
      <c r="K52467" s="23"/>
      <c r="L52467" s="22"/>
      <c r="M52467" s="22"/>
      <c r="O52467" s="1"/>
    </row>
    <row r="52468" spans="7:15" x14ac:dyDescent="0.2">
      <c r="G52468" s="2"/>
      <c r="H52468" s="22"/>
      <c r="I52468" s="22"/>
      <c r="J52468" s="23"/>
      <c r="K52468" s="23"/>
      <c r="L52468" s="22"/>
      <c r="M52468" s="22"/>
      <c r="O52468" s="1"/>
    </row>
    <row r="52469" spans="7:15" x14ac:dyDescent="0.2">
      <c r="G52469" s="2"/>
      <c r="H52469" s="22"/>
      <c r="I52469" s="22"/>
      <c r="J52469" s="23"/>
      <c r="K52469" s="23"/>
      <c r="L52469" s="22"/>
      <c r="M52469" s="22"/>
      <c r="O52469" s="1"/>
    </row>
    <row r="52470" spans="7:15" x14ac:dyDescent="0.2">
      <c r="G52470" s="2"/>
      <c r="H52470" s="22"/>
      <c r="I52470" s="22"/>
      <c r="J52470" s="23"/>
      <c r="K52470" s="23"/>
      <c r="L52470" s="22"/>
      <c r="M52470" s="22"/>
      <c r="O52470" s="1"/>
    </row>
    <row r="52471" spans="7:15" x14ac:dyDescent="0.2">
      <c r="G52471" s="2"/>
      <c r="H52471" s="22"/>
      <c r="I52471" s="22"/>
      <c r="J52471" s="23"/>
      <c r="K52471" s="23"/>
      <c r="L52471" s="22"/>
      <c r="M52471" s="22"/>
      <c r="O52471" s="1"/>
    </row>
    <row r="52472" spans="7:15" x14ac:dyDescent="0.2">
      <c r="G52472" s="2"/>
      <c r="H52472" s="22"/>
      <c r="I52472" s="22"/>
      <c r="J52472" s="23"/>
      <c r="K52472" s="23"/>
      <c r="L52472" s="22"/>
      <c r="M52472" s="22"/>
      <c r="O52472" s="1"/>
    </row>
    <row r="52473" spans="7:15" x14ac:dyDescent="0.2">
      <c r="G52473" s="2"/>
      <c r="H52473" s="22"/>
      <c r="I52473" s="22"/>
      <c r="J52473" s="23"/>
      <c r="K52473" s="23"/>
      <c r="L52473" s="22"/>
      <c r="M52473" s="22"/>
      <c r="O52473" s="1"/>
    </row>
    <row r="52474" spans="7:15" x14ac:dyDescent="0.2">
      <c r="G52474" s="2"/>
      <c r="H52474" s="22"/>
      <c r="I52474" s="22"/>
      <c r="J52474" s="23"/>
      <c r="K52474" s="23"/>
      <c r="L52474" s="22"/>
      <c r="M52474" s="22"/>
      <c r="O52474" s="1"/>
    </row>
    <row r="52475" spans="7:15" x14ac:dyDescent="0.2">
      <c r="G52475" s="2"/>
      <c r="H52475" s="22"/>
      <c r="I52475" s="22"/>
      <c r="J52475" s="23"/>
      <c r="K52475" s="23"/>
      <c r="L52475" s="22"/>
      <c r="M52475" s="22"/>
      <c r="O52475" s="1"/>
    </row>
    <row r="52476" spans="7:15" x14ac:dyDescent="0.2">
      <c r="G52476" s="2"/>
      <c r="H52476" s="22"/>
      <c r="I52476" s="22"/>
      <c r="J52476" s="23"/>
      <c r="K52476" s="23"/>
      <c r="L52476" s="22"/>
      <c r="M52476" s="22"/>
      <c r="O52476" s="1"/>
    </row>
    <row r="52477" spans="7:15" x14ac:dyDescent="0.2">
      <c r="G52477" s="2"/>
      <c r="H52477" s="22"/>
      <c r="I52477" s="22"/>
      <c r="J52477" s="23"/>
      <c r="K52477" s="23"/>
      <c r="L52477" s="22"/>
      <c r="M52477" s="22"/>
      <c r="O52477" s="1"/>
    </row>
    <row r="52478" spans="7:15" x14ac:dyDescent="0.2">
      <c r="G52478" s="2"/>
      <c r="H52478" s="22"/>
      <c r="I52478" s="22"/>
      <c r="J52478" s="23"/>
      <c r="K52478" s="23"/>
      <c r="L52478" s="22"/>
      <c r="M52478" s="22"/>
      <c r="O52478" s="1"/>
    </row>
    <row r="52479" spans="7:15" x14ac:dyDescent="0.2">
      <c r="G52479" s="2"/>
      <c r="H52479" s="22"/>
      <c r="I52479" s="22"/>
      <c r="J52479" s="23"/>
      <c r="K52479" s="23"/>
      <c r="L52479" s="22"/>
      <c r="M52479" s="22"/>
      <c r="O52479" s="1"/>
    </row>
    <row r="52480" spans="7:15" x14ac:dyDescent="0.2">
      <c r="G52480" s="2"/>
      <c r="H52480" s="22"/>
      <c r="I52480" s="22"/>
      <c r="J52480" s="23"/>
      <c r="K52480" s="23"/>
      <c r="L52480" s="22"/>
      <c r="M52480" s="22"/>
      <c r="O52480" s="1"/>
    </row>
    <row r="52481" spans="7:15" x14ac:dyDescent="0.2">
      <c r="G52481" s="2"/>
      <c r="H52481" s="22"/>
      <c r="I52481" s="22"/>
      <c r="J52481" s="23"/>
      <c r="K52481" s="23"/>
      <c r="L52481" s="22"/>
      <c r="M52481" s="22"/>
      <c r="O52481" s="1"/>
    </row>
    <row r="52482" spans="7:15" x14ac:dyDescent="0.2">
      <c r="G52482" s="2"/>
      <c r="H52482" s="22"/>
      <c r="I52482" s="22"/>
      <c r="J52482" s="23"/>
      <c r="K52482" s="23"/>
      <c r="L52482" s="22"/>
      <c r="M52482" s="22"/>
      <c r="O52482" s="1"/>
    </row>
    <row r="52483" spans="7:15" x14ac:dyDescent="0.2">
      <c r="G52483" s="2"/>
      <c r="H52483" s="22"/>
      <c r="I52483" s="22"/>
      <c r="J52483" s="23"/>
      <c r="K52483" s="23"/>
      <c r="L52483" s="22"/>
      <c r="M52483" s="22"/>
      <c r="O52483" s="1"/>
    </row>
    <row r="52484" spans="7:15" x14ac:dyDescent="0.2">
      <c r="G52484" s="2"/>
      <c r="H52484" s="22"/>
      <c r="I52484" s="22"/>
      <c r="J52484" s="23"/>
      <c r="K52484" s="23"/>
      <c r="L52484" s="22"/>
      <c r="M52484" s="22"/>
      <c r="O52484" s="1"/>
    </row>
    <row r="52485" spans="7:15" x14ac:dyDescent="0.2">
      <c r="G52485" s="2"/>
      <c r="H52485" s="22"/>
      <c r="I52485" s="22"/>
      <c r="J52485" s="23"/>
      <c r="K52485" s="23"/>
      <c r="L52485" s="22"/>
      <c r="M52485" s="22"/>
      <c r="O52485" s="1"/>
    </row>
    <row r="52486" spans="7:15" x14ac:dyDescent="0.2">
      <c r="G52486" s="2"/>
      <c r="H52486" s="22"/>
      <c r="I52486" s="22"/>
      <c r="J52486" s="23"/>
      <c r="K52486" s="23"/>
      <c r="L52486" s="22"/>
      <c r="M52486" s="22"/>
      <c r="O52486" s="1"/>
    </row>
    <row r="52487" spans="7:15" x14ac:dyDescent="0.2">
      <c r="G52487" s="2"/>
      <c r="H52487" s="22"/>
      <c r="I52487" s="22"/>
      <c r="J52487" s="23"/>
      <c r="K52487" s="23"/>
      <c r="L52487" s="22"/>
      <c r="M52487" s="22"/>
      <c r="O52487" s="1"/>
    </row>
    <row r="52488" spans="7:15" x14ac:dyDescent="0.2">
      <c r="G52488" s="2"/>
      <c r="H52488" s="22"/>
      <c r="I52488" s="22"/>
      <c r="J52488" s="23"/>
      <c r="K52488" s="23"/>
      <c r="L52488" s="22"/>
      <c r="M52488" s="22"/>
      <c r="O52488" s="1"/>
    </row>
    <row r="52489" spans="7:15" x14ac:dyDescent="0.2">
      <c r="G52489" s="2"/>
      <c r="H52489" s="22"/>
      <c r="I52489" s="22"/>
      <c r="J52489" s="23"/>
      <c r="K52489" s="23"/>
      <c r="L52489" s="22"/>
      <c r="M52489" s="22"/>
      <c r="O52489" s="1"/>
    </row>
    <row r="52490" spans="7:15" x14ac:dyDescent="0.2">
      <c r="G52490" s="2"/>
      <c r="H52490" s="22"/>
      <c r="I52490" s="22"/>
      <c r="J52490" s="23"/>
      <c r="K52490" s="23"/>
      <c r="L52490" s="22"/>
      <c r="M52490" s="22"/>
      <c r="O52490" s="1"/>
    </row>
    <row r="52491" spans="7:15" x14ac:dyDescent="0.2">
      <c r="G52491" s="2"/>
      <c r="H52491" s="22"/>
      <c r="I52491" s="22"/>
      <c r="J52491" s="23"/>
      <c r="K52491" s="23"/>
      <c r="L52491" s="22"/>
      <c r="M52491" s="22"/>
      <c r="O52491" s="1"/>
    </row>
    <row r="52492" spans="7:15" x14ac:dyDescent="0.2">
      <c r="G52492" s="2"/>
      <c r="H52492" s="22"/>
      <c r="I52492" s="22"/>
      <c r="J52492" s="23"/>
      <c r="K52492" s="23"/>
      <c r="L52492" s="22"/>
      <c r="M52492" s="22"/>
      <c r="O52492" s="1"/>
    </row>
    <row r="52493" spans="7:15" x14ac:dyDescent="0.2">
      <c r="G52493" s="2"/>
      <c r="H52493" s="22"/>
      <c r="I52493" s="22"/>
      <c r="J52493" s="23"/>
      <c r="K52493" s="23"/>
      <c r="L52493" s="22"/>
      <c r="M52493" s="22"/>
      <c r="O52493" s="1"/>
    </row>
    <row r="52494" spans="7:15" x14ac:dyDescent="0.2">
      <c r="G52494" s="2"/>
      <c r="H52494" s="22"/>
      <c r="I52494" s="22"/>
      <c r="J52494" s="23"/>
      <c r="K52494" s="23"/>
      <c r="L52494" s="22"/>
      <c r="M52494" s="22"/>
      <c r="O52494" s="1"/>
    </row>
    <row r="52495" spans="7:15" x14ac:dyDescent="0.2">
      <c r="G52495" s="2"/>
      <c r="H52495" s="22"/>
      <c r="I52495" s="22"/>
      <c r="J52495" s="23"/>
      <c r="K52495" s="23"/>
      <c r="L52495" s="22"/>
      <c r="M52495" s="22"/>
      <c r="O52495" s="1"/>
    </row>
    <row r="52496" spans="7:15" x14ac:dyDescent="0.2">
      <c r="G52496" s="2"/>
      <c r="H52496" s="22"/>
      <c r="I52496" s="22"/>
      <c r="J52496" s="23"/>
      <c r="K52496" s="23"/>
      <c r="L52496" s="22"/>
      <c r="M52496" s="22"/>
      <c r="O52496" s="1"/>
    </row>
    <row r="52497" spans="7:15" x14ac:dyDescent="0.2">
      <c r="G52497" s="2"/>
      <c r="H52497" s="22"/>
      <c r="I52497" s="22"/>
      <c r="J52497" s="23"/>
      <c r="K52497" s="23"/>
      <c r="L52497" s="22"/>
      <c r="M52497" s="22"/>
      <c r="O52497" s="1"/>
    </row>
    <row r="52498" spans="7:15" x14ac:dyDescent="0.2">
      <c r="G52498" s="2"/>
      <c r="H52498" s="22"/>
      <c r="I52498" s="22"/>
      <c r="J52498" s="23"/>
      <c r="K52498" s="23"/>
      <c r="L52498" s="22"/>
      <c r="M52498" s="22"/>
      <c r="O52498" s="1"/>
    </row>
    <row r="52499" spans="7:15" x14ac:dyDescent="0.2">
      <c r="G52499" s="2"/>
      <c r="H52499" s="22"/>
      <c r="I52499" s="22"/>
      <c r="J52499" s="23"/>
      <c r="K52499" s="23"/>
      <c r="L52499" s="22"/>
      <c r="M52499" s="22"/>
      <c r="O52499" s="1"/>
    </row>
    <row r="52500" spans="7:15" x14ac:dyDescent="0.2">
      <c r="G52500" s="2"/>
      <c r="H52500" s="22"/>
      <c r="I52500" s="22"/>
      <c r="J52500" s="23"/>
      <c r="K52500" s="23"/>
      <c r="L52500" s="22"/>
      <c r="M52500" s="22"/>
      <c r="O52500" s="1"/>
    </row>
    <row r="52501" spans="7:15" x14ac:dyDescent="0.2">
      <c r="G52501" s="2"/>
      <c r="H52501" s="22"/>
      <c r="I52501" s="22"/>
      <c r="J52501" s="23"/>
      <c r="K52501" s="23"/>
      <c r="L52501" s="22"/>
      <c r="M52501" s="22"/>
      <c r="O52501" s="1"/>
    </row>
    <row r="52502" spans="7:15" x14ac:dyDescent="0.2">
      <c r="G52502" s="2"/>
      <c r="H52502" s="22"/>
      <c r="I52502" s="22"/>
      <c r="J52502" s="23"/>
      <c r="K52502" s="23"/>
      <c r="L52502" s="22"/>
      <c r="M52502" s="22"/>
      <c r="O52502" s="1"/>
    </row>
    <row r="52503" spans="7:15" x14ac:dyDescent="0.2">
      <c r="G52503" s="2"/>
      <c r="H52503" s="22"/>
      <c r="I52503" s="22"/>
      <c r="J52503" s="23"/>
      <c r="K52503" s="23"/>
      <c r="L52503" s="22"/>
      <c r="M52503" s="22"/>
      <c r="O52503" s="1"/>
    </row>
    <row r="52504" spans="7:15" x14ac:dyDescent="0.2">
      <c r="G52504" s="2"/>
      <c r="H52504" s="22"/>
      <c r="I52504" s="22"/>
      <c r="J52504" s="23"/>
      <c r="K52504" s="23"/>
      <c r="L52504" s="22"/>
      <c r="M52504" s="22"/>
      <c r="O52504" s="1"/>
    </row>
    <row r="52505" spans="7:15" x14ac:dyDescent="0.2">
      <c r="G52505" s="2"/>
      <c r="H52505" s="22"/>
      <c r="I52505" s="22"/>
      <c r="J52505" s="23"/>
      <c r="K52505" s="23"/>
      <c r="L52505" s="22"/>
      <c r="M52505" s="22"/>
      <c r="O52505" s="1"/>
    </row>
    <row r="52506" spans="7:15" x14ac:dyDescent="0.2">
      <c r="G52506" s="2"/>
      <c r="H52506" s="22"/>
      <c r="I52506" s="22"/>
      <c r="J52506" s="23"/>
      <c r="K52506" s="23"/>
      <c r="L52506" s="22"/>
      <c r="M52506" s="22"/>
      <c r="O52506" s="1"/>
    </row>
    <row r="52507" spans="7:15" x14ac:dyDescent="0.2">
      <c r="G52507" s="2"/>
      <c r="H52507" s="22"/>
      <c r="I52507" s="22"/>
      <c r="J52507" s="23"/>
      <c r="K52507" s="23"/>
      <c r="L52507" s="22"/>
      <c r="M52507" s="22"/>
      <c r="O52507" s="1"/>
    </row>
    <row r="52508" spans="7:15" x14ac:dyDescent="0.2">
      <c r="G52508" s="2"/>
      <c r="H52508" s="22"/>
      <c r="I52508" s="22"/>
      <c r="J52508" s="23"/>
      <c r="K52508" s="23"/>
      <c r="L52508" s="22"/>
      <c r="M52508" s="22"/>
      <c r="O52508" s="1"/>
    </row>
    <row r="52509" spans="7:15" x14ac:dyDescent="0.2">
      <c r="G52509" s="2"/>
      <c r="H52509" s="22"/>
      <c r="I52509" s="22"/>
      <c r="J52509" s="23"/>
      <c r="K52509" s="23"/>
      <c r="L52509" s="22"/>
      <c r="M52509" s="22"/>
      <c r="O52509" s="1"/>
    </row>
    <row r="52510" spans="7:15" x14ac:dyDescent="0.2">
      <c r="G52510" s="2"/>
      <c r="H52510" s="22"/>
      <c r="I52510" s="22"/>
      <c r="J52510" s="23"/>
      <c r="K52510" s="23"/>
      <c r="L52510" s="22"/>
      <c r="M52510" s="22"/>
      <c r="O52510" s="1"/>
    </row>
    <row r="52511" spans="7:15" x14ac:dyDescent="0.2">
      <c r="G52511" s="2"/>
      <c r="H52511" s="22"/>
      <c r="I52511" s="22"/>
      <c r="J52511" s="23"/>
      <c r="K52511" s="23"/>
      <c r="L52511" s="22"/>
      <c r="M52511" s="22"/>
      <c r="O52511" s="1"/>
    </row>
    <row r="52512" spans="7:15" x14ac:dyDescent="0.2">
      <c r="G52512" s="2"/>
      <c r="H52512" s="22"/>
      <c r="I52512" s="22"/>
      <c r="J52512" s="23"/>
      <c r="K52512" s="23"/>
      <c r="L52512" s="22"/>
      <c r="M52512" s="22"/>
      <c r="O52512" s="1"/>
    </row>
    <row r="52513" spans="7:15" x14ac:dyDescent="0.2">
      <c r="G52513" s="2"/>
      <c r="H52513" s="22"/>
      <c r="I52513" s="22"/>
      <c r="J52513" s="23"/>
      <c r="K52513" s="23"/>
      <c r="L52513" s="22"/>
      <c r="M52513" s="22"/>
      <c r="O52513" s="1"/>
    </row>
    <row r="52514" spans="7:15" x14ac:dyDescent="0.2">
      <c r="G52514" s="2"/>
      <c r="H52514" s="22"/>
      <c r="I52514" s="22"/>
      <c r="J52514" s="23"/>
      <c r="K52514" s="23"/>
      <c r="L52514" s="22"/>
      <c r="M52514" s="22"/>
      <c r="O52514" s="1"/>
    </row>
    <row r="52515" spans="7:15" x14ac:dyDescent="0.2">
      <c r="G52515" s="2"/>
      <c r="H52515" s="22"/>
      <c r="I52515" s="22"/>
      <c r="J52515" s="23"/>
      <c r="K52515" s="23"/>
      <c r="L52515" s="22"/>
      <c r="M52515" s="22"/>
      <c r="O52515" s="1"/>
    </row>
    <row r="52516" spans="7:15" x14ac:dyDescent="0.2">
      <c r="G52516" s="2"/>
      <c r="H52516" s="22"/>
      <c r="I52516" s="22"/>
      <c r="J52516" s="23"/>
      <c r="K52516" s="23"/>
      <c r="L52516" s="22"/>
      <c r="M52516" s="22"/>
      <c r="O52516" s="1"/>
    </row>
    <row r="52517" spans="7:15" x14ac:dyDescent="0.2">
      <c r="G52517" s="2"/>
      <c r="H52517" s="22"/>
      <c r="I52517" s="22"/>
      <c r="J52517" s="23"/>
      <c r="K52517" s="23"/>
      <c r="L52517" s="22"/>
      <c r="M52517" s="22"/>
      <c r="O52517" s="1"/>
    </row>
    <row r="52518" spans="7:15" x14ac:dyDescent="0.2">
      <c r="G52518" s="2"/>
      <c r="H52518" s="22"/>
      <c r="I52518" s="22"/>
      <c r="J52518" s="23"/>
      <c r="K52518" s="23"/>
      <c r="L52518" s="22"/>
      <c r="M52518" s="22"/>
      <c r="O52518" s="1"/>
    </row>
    <row r="52519" spans="7:15" x14ac:dyDescent="0.2">
      <c r="G52519" s="2"/>
      <c r="H52519" s="22"/>
      <c r="I52519" s="22"/>
      <c r="J52519" s="23"/>
      <c r="K52519" s="23"/>
      <c r="L52519" s="22"/>
      <c r="M52519" s="22"/>
      <c r="O52519" s="1"/>
    </row>
    <row r="52520" spans="7:15" x14ac:dyDescent="0.2">
      <c r="G52520" s="2"/>
      <c r="H52520" s="22"/>
      <c r="I52520" s="22"/>
      <c r="J52520" s="23"/>
      <c r="K52520" s="23"/>
      <c r="L52520" s="22"/>
      <c r="M52520" s="22"/>
      <c r="O52520" s="1"/>
    </row>
    <row r="52521" spans="7:15" x14ac:dyDescent="0.2">
      <c r="G52521" s="2"/>
      <c r="H52521" s="22"/>
      <c r="I52521" s="22"/>
      <c r="J52521" s="23"/>
      <c r="K52521" s="23"/>
      <c r="L52521" s="22"/>
      <c r="M52521" s="22"/>
      <c r="O52521" s="1"/>
    </row>
    <row r="52522" spans="7:15" x14ac:dyDescent="0.2">
      <c r="G52522" s="2"/>
      <c r="H52522" s="22"/>
      <c r="I52522" s="22"/>
      <c r="J52522" s="23"/>
      <c r="K52522" s="23"/>
      <c r="L52522" s="22"/>
      <c r="M52522" s="22"/>
      <c r="O52522" s="1"/>
    </row>
    <row r="52523" spans="7:15" x14ac:dyDescent="0.2">
      <c r="G52523" s="2"/>
      <c r="H52523" s="22"/>
      <c r="I52523" s="22"/>
      <c r="J52523" s="23"/>
      <c r="K52523" s="23"/>
      <c r="L52523" s="22"/>
      <c r="M52523" s="22"/>
      <c r="O52523" s="1"/>
    </row>
    <row r="52524" spans="7:15" x14ac:dyDescent="0.2">
      <c r="G52524" s="2"/>
      <c r="H52524" s="22"/>
      <c r="I52524" s="22"/>
      <c r="J52524" s="23"/>
      <c r="K52524" s="23"/>
      <c r="L52524" s="22"/>
      <c r="M52524" s="22"/>
      <c r="O52524" s="1"/>
    </row>
    <row r="52525" spans="7:15" x14ac:dyDescent="0.2">
      <c r="G52525" s="2"/>
      <c r="H52525" s="22"/>
      <c r="I52525" s="22"/>
      <c r="J52525" s="23"/>
      <c r="K52525" s="23"/>
      <c r="L52525" s="22"/>
      <c r="M52525" s="22"/>
      <c r="O52525" s="1"/>
    </row>
    <row r="52526" spans="7:15" x14ac:dyDescent="0.2">
      <c r="G52526" s="2"/>
      <c r="H52526" s="22"/>
      <c r="I52526" s="22"/>
      <c r="J52526" s="23"/>
      <c r="K52526" s="23"/>
      <c r="L52526" s="22"/>
      <c r="M52526" s="22"/>
      <c r="O52526" s="1"/>
    </row>
    <row r="52527" spans="7:15" x14ac:dyDescent="0.2">
      <c r="G52527" s="2"/>
      <c r="H52527" s="22"/>
      <c r="I52527" s="22"/>
      <c r="J52527" s="23"/>
      <c r="K52527" s="23"/>
      <c r="L52527" s="22"/>
      <c r="M52527" s="22"/>
      <c r="O52527" s="1"/>
    </row>
    <row r="52528" spans="7:15" x14ac:dyDescent="0.2">
      <c r="G52528" s="2"/>
      <c r="H52528" s="22"/>
      <c r="I52528" s="22"/>
      <c r="J52528" s="23"/>
      <c r="K52528" s="23"/>
      <c r="L52528" s="22"/>
      <c r="M52528" s="22"/>
      <c r="O52528" s="1"/>
    </row>
    <row r="52529" spans="7:15" x14ac:dyDescent="0.2">
      <c r="G52529" s="2"/>
      <c r="H52529" s="22"/>
      <c r="I52529" s="22"/>
      <c r="J52529" s="23"/>
      <c r="K52529" s="23"/>
      <c r="L52529" s="22"/>
      <c r="M52529" s="22"/>
      <c r="O52529" s="1"/>
    </row>
    <row r="52530" spans="7:15" x14ac:dyDescent="0.2">
      <c r="G52530" s="2"/>
      <c r="H52530" s="22"/>
      <c r="I52530" s="22"/>
      <c r="J52530" s="23"/>
      <c r="K52530" s="23"/>
      <c r="L52530" s="22"/>
      <c r="M52530" s="22"/>
      <c r="O52530" s="1"/>
    </row>
    <row r="52531" spans="7:15" x14ac:dyDescent="0.2">
      <c r="G52531" s="2"/>
      <c r="H52531" s="22"/>
      <c r="I52531" s="22"/>
      <c r="J52531" s="23"/>
      <c r="K52531" s="23"/>
      <c r="L52531" s="22"/>
      <c r="M52531" s="22"/>
      <c r="O52531" s="1"/>
    </row>
    <row r="52532" spans="7:15" x14ac:dyDescent="0.2">
      <c r="G52532" s="2"/>
      <c r="H52532" s="22"/>
      <c r="I52532" s="22"/>
      <c r="J52532" s="23"/>
      <c r="K52532" s="23"/>
      <c r="L52532" s="22"/>
      <c r="M52532" s="22"/>
      <c r="O52532" s="1"/>
    </row>
    <row r="52533" spans="7:15" x14ac:dyDescent="0.2">
      <c r="G52533" s="2"/>
      <c r="H52533" s="22"/>
      <c r="I52533" s="22"/>
      <c r="J52533" s="23"/>
      <c r="K52533" s="23"/>
      <c r="L52533" s="22"/>
      <c r="M52533" s="22"/>
      <c r="O52533" s="1"/>
    </row>
    <row r="52534" spans="7:15" x14ac:dyDescent="0.2">
      <c r="G52534" s="2"/>
      <c r="H52534" s="22"/>
      <c r="I52534" s="22"/>
      <c r="J52534" s="23"/>
      <c r="K52534" s="23"/>
      <c r="L52534" s="22"/>
      <c r="M52534" s="22"/>
      <c r="O52534" s="1"/>
    </row>
    <row r="52535" spans="7:15" x14ac:dyDescent="0.2">
      <c r="G52535" s="2"/>
      <c r="H52535" s="22"/>
      <c r="I52535" s="22"/>
      <c r="J52535" s="23"/>
      <c r="K52535" s="23"/>
      <c r="L52535" s="22"/>
      <c r="M52535" s="22"/>
      <c r="O52535" s="1"/>
    </row>
    <row r="52536" spans="7:15" x14ac:dyDescent="0.2">
      <c r="G52536" s="2"/>
      <c r="H52536" s="22"/>
      <c r="I52536" s="22"/>
      <c r="J52536" s="23"/>
      <c r="K52536" s="23"/>
      <c r="L52536" s="22"/>
      <c r="M52536" s="22"/>
      <c r="O52536" s="1"/>
    </row>
    <row r="52537" spans="7:15" x14ac:dyDescent="0.2">
      <c r="G52537" s="2"/>
      <c r="H52537" s="22"/>
      <c r="I52537" s="22"/>
      <c r="J52537" s="23"/>
      <c r="K52537" s="23"/>
      <c r="L52537" s="22"/>
      <c r="M52537" s="22"/>
      <c r="O52537" s="1"/>
    </row>
    <row r="52538" spans="7:15" x14ac:dyDescent="0.2">
      <c r="G52538" s="2"/>
      <c r="H52538" s="22"/>
      <c r="I52538" s="22"/>
      <c r="J52538" s="23"/>
      <c r="K52538" s="23"/>
      <c r="L52538" s="22"/>
      <c r="M52538" s="22"/>
      <c r="O52538" s="1"/>
    </row>
    <row r="52539" spans="7:15" x14ac:dyDescent="0.2">
      <c r="G52539" s="2"/>
      <c r="H52539" s="22"/>
      <c r="I52539" s="22"/>
      <c r="J52539" s="23"/>
      <c r="K52539" s="23"/>
      <c r="L52539" s="22"/>
      <c r="M52539" s="22"/>
      <c r="O52539" s="1"/>
    </row>
    <row r="52540" spans="7:15" x14ac:dyDescent="0.2">
      <c r="G52540" s="2"/>
      <c r="H52540" s="22"/>
      <c r="I52540" s="22"/>
      <c r="J52540" s="23"/>
      <c r="K52540" s="23"/>
      <c r="L52540" s="22"/>
      <c r="M52540" s="22"/>
      <c r="O52540" s="1"/>
    </row>
    <row r="52541" spans="7:15" x14ac:dyDescent="0.2">
      <c r="G52541" s="2"/>
      <c r="H52541" s="22"/>
      <c r="I52541" s="22"/>
      <c r="J52541" s="23"/>
      <c r="K52541" s="23"/>
      <c r="L52541" s="22"/>
      <c r="M52541" s="22"/>
      <c r="O52541" s="1"/>
    </row>
    <row r="52542" spans="7:15" x14ac:dyDescent="0.2">
      <c r="G52542" s="2"/>
      <c r="H52542" s="22"/>
      <c r="I52542" s="22"/>
      <c r="J52542" s="23"/>
      <c r="K52542" s="23"/>
      <c r="L52542" s="22"/>
      <c r="M52542" s="22"/>
      <c r="O52542" s="1"/>
    </row>
    <row r="52543" spans="7:15" x14ac:dyDescent="0.2">
      <c r="G52543" s="2"/>
      <c r="H52543" s="22"/>
      <c r="I52543" s="22"/>
      <c r="J52543" s="23"/>
      <c r="K52543" s="23"/>
      <c r="L52543" s="22"/>
      <c r="M52543" s="22"/>
      <c r="O52543" s="1"/>
    </row>
    <row r="52544" spans="7:15" x14ac:dyDescent="0.2">
      <c r="G52544" s="2"/>
      <c r="H52544" s="22"/>
      <c r="I52544" s="22"/>
      <c r="J52544" s="23"/>
      <c r="K52544" s="23"/>
      <c r="L52544" s="22"/>
      <c r="M52544" s="22"/>
      <c r="O52544" s="1"/>
    </row>
    <row r="52545" spans="7:15" x14ac:dyDescent="0.2">
      <c r="G52545" s="2"/>
      <c r="H52545" s="22"/>
      <c r="I52545" s="22"/>
      <c r="J52545" s="23"/>
      <c r="K52545" s="23"/>
      <c r="L52545" s="22"/>
      <c r="M52545" s="22"/>
      <c r="O52545" s="1"/>
    </row>
    <row r="52546" spans="7:15" x14ac:dyDescent="0.2">
      <c r="G52546" s="2"/>
      <c r="H52546" s="22"/>
      <c r="I52546" s="22"/>
      <c r="J52546" s="23"/>
      <c r="K52546" s="23"/>
      <c r="L52546" s="22"/>
      <c r="M52546" s="22"/>
      <c r="O52546" s="1"/>
    </row>
    <row r="52547" spans="7:15" x14ac:dyDescent="0.2">
      <c r="G52547" s="2"/>
      <c r="H52547" s="22"/>
      <c r="I52547" s="22"/>
      <c r="J52547" s="23"/>
      <c r="K52547" s="23"/>
      <c r="L52547" s="22"/>
      <c r="M52547" s="22"/>
      <c r="O52547" s="1"/>
    </row>
    <row r="52548" spans="7:15" x14ac:dyDescent="0.2">
      <c r="G52548" s="2"/>
      <c r="H52548" s="22"/>
      <c r="I52548" s="22"/>
      <c r="J52548" s="23"/>
      <c r="K52548" s="23"/>
      <c r="L52548" s="22"/>
      <c r="M52548" s="22"/>
      <c r="O52548" s="1"/>
    </row>
    <row r="52549" spans="7:15" x14ac:dyDescent="0.2">
      <c r="G52549" s="2"/>
      <c r="H52549" s="22"/>
      <c r="I52549" s="22"/>
      <c r="J52549" s="23"/>
      <c r="K52549" s="23"/>
      <c r="L52549" s="22"/>
      <c r="M52549" s="22"/>
      <c r="O52549" s="1"/>
    </row>
    <row r="52550" spans="7:15" x14ac:dyDescent="0.2">
      <c r="G52550" s="2"/>
      <c r="H52550" s="22"/>
      <c r="I52550" s="22"/>
      <c r="J52550" s="23"/>
      <c r="K52550" s="23"/>
      <c r="L52550" s="22"/>
      <c r="M52550" s="22"/>
      <c r="O52550" s="1"/>
    </row>
    <row r="52551" spans="7:15" x14ac:dyDescent="0.2">
      <c r="G52551" s="2"/>
      <c r="H52551" s="22"/>
      <c r="I52551" s="22"/>
      <c r="J52551" s="23"/>
      <c r="K52551" s="23"/>
      <c r="L52551" s="22"/>
      <c r="M52551" s="22"/>
      <c r="O52551" s="1"/>
    </row>
    <row r="52552" spans="7:15" x14ac:dyDescent="0.2">
      <c r="G52552" s="2"/>
      <c r="H52552" s="22"/>
      <c r="I52552" s="22"/>
      <c r="J52552" s="23"/>
      <c r="K52552" s="23"/>
      <c r="L52552" s="22"/>
      <c r="M52552" s="22"/>
      <c r="O52552" s="1"/>
    </row>
    <row r="52553" spans="7:15" x14ac:dyDescent="0.2">
      <c r="G52553" s="2"/>
      <c r="H52553" s="22"/>
      <c r="I52553" s="22"/>
      <c r="J52553" s="23"/>
      <c r="K52553" s="23"/>
      <c r="L52553" s="22"/>
      <c r="M52553" s="22"/>
      <c r="O52553" s="1"/>
    </row>
    <row r="52554" spans="7:15" x14ac:dyDescent="0.2">
      <c r="G52554" s="2"/>
      <c r="H52554" s="22"/>
      <c r="I52554" s="22"/>
      <c r="J52554" s="23"/>
      <c r="K52554" s="23"/>
      <c r="L52554" s="22"/>
      <c r="M52554" s="22"/>
      <c r="O52554" s="1"/>
    </row>
    <row r="52555" spans="7:15" x14ac:dyDescent="0.2">
      <c r="G52555" s="2"/>
      <c r="H52555" s="22"/>
      <c r="I52555" s="22"/>
      <c r="J52555" s="23"/>
      <c r="K52555" s="23"/>
      <c r="L52555" s="22"/>
      <c r="M52555" s="22"/>
      <c r="O52555" s="1"/>
    </row>
    <row r="52556" spans="7:15" x14ac:dyDescent="0.2">
      <c r="G52556" s="2"/>
      <c r="H52556" s="22"/>
      <c r="I52556" s="22"/>
      <c r="J52556" s="23"/>
      <c r="K52556" s="23"/>
      <c r="L52556" s="22"/>
      <c r="M52556" s="22"/>
      <c r="O52556" s="1"/>
    </row>
    <row r="52557" spans="7:15" x14ac:dyDescent="0.2">
      <c r="G52557" s="2"/>
      <c r="H52557" s="22"/>
      <c r="I52557" s="22"/>
      <c r="J52557" s="23"/>
      <c r="K52557" s="23"/>
      <c r="L52557" s="22"/>
      <c r="M52557" s="22"/>
      <c r="O52557" s="1"/>
    </row>
    <row r="52558" spans="7:15" x14ac:dyDescent="0.2">
      <c r="G52558" s="2"/>
      <c r="H52558" s="22"/>
      <c r="I52558" s="22"/>
      <c r="J52558" s="23"/>
      <c r="K52558" s="23"/>
      <c r="L52558" s="22"/>
      <c r="M52558" s="22"/>
      <c r="O52558" s="1"/>
    </row>
    <row r="52559" spans="7:15" x14ac:dyDescent="0.2">
      <c r="G52559" s="2"/>
      <c r="H52559" s="22"/>
      <c r="I52559" s="22"/>
      <c r="J52559" s="23"/>
      <c r="K52559" s="23"/>
      <c r="L52559" s="22"/>
      <c r="M52559" s="22"/>
      <c r="O52559" s="1"/>
    </row>
    <row r="52560" spans="7:15" x14ac:dyDescent="0.2">
      <c r="G52560" s="2"/>
      <c r="H52560" s="22"/>
      <c r="I52560" s="22"/>
      <c r="J52560" s="23"/>
      <c r="K52560" s="23"/>
      <c r="L52560" s="22"/>
      <c r="M52560" s="22"/>
      <c r="O52560" s="1"/>
    </row>
    <row r="52561" spans="7:15" x14ac:dyDescent="0.2">
      <c r="G52561" s="2"/>
      <c r="H52561" s="22"/>
      <c r="I52561" s="22"/>
      <c r="J52561" s="23"/>
      <c r="K52561" s="23"/>
      <c r="L52561" s="22"/>
      <c r="M52561" s="22"/>
      <c r="O52561" s="1"/>
    </row>
    <row r="52562" spans="7:15" x14ac:dyDescent="0.2">
      <c r="G52562" s="2"/>
      <c r="H52562" s="22"/>
      <c r="I52562" s="22"/>
      <c r="J52562" s="23"/>
      <c r="K52562" s="23"/>
      <c r="L52562" s="22"/>
      <c r="M52562" s="22"/>
      <c r="O52562" s="1"/>
    </row>
    <row r="52563" spans="7:15" x14ac:dyDescent="0.2">
      <c r="G52563" s="2"/>
      <c r="H52563" s="22"/>
      <c r="I52563" s="22"/>
      <c r="J52563" s="23"/>
      <c r="K52563" s="23"/>
      <c r="L52563" s="22"/>
      <c r="M52563" s="22"/>
      <c r="O52563" s="1"/>
    </row>
    <row r="52564" spans="7:15" x14ac:dyDescent="0.2">
      <c r="G52564" s="2"/>
      <c r="H52564" s="22"/>
      <c r="I52564" s="22"/>
      <c r="J52564" s="23"/>
      <c r="K52564" s="23"/>
      <c r="L52564" s="22"/>
      <c r="M52564" s="22"/>
      <c r="O52564" s="1"/>
    </row>
    <row r="52565" spans="7:15" x14ac:dyDescent="0.2">
      <c r="G52565" s="2"/>
      <c r="H52565" s="22"/>
      <c r="I52565" s="22"/>
      <c r="J52565" s="23"/>
      <c r="K52565" s="23"/>
      <c r="L52565" s="22"/>
      <c r="M52565" s="22"/>
      <c r="O52565" s="1"/>
    </row>
    <row r="52566" spans="7:15" x14ac:dyDescent="0.2">
      <c r="G52566" s="2"/>
      <c r="H52566" s="22"/>
      <c r="I52566" s="22"/>
      <c r="J52566" s="23"/>
      <c r="K52566" s="23"/>
      <c r="L52566" s="22"/>
      <c r="M52566" s="22"/>
      <c r="O52566" s="1"/>
    </row>
    <row r="52567" spans="7:15" x14ac:dyDescent="0.2">
      <c r="G52567" s="2"/>
      <c r="H52567" s="22"/>
      <c r="I52567" s="22"/>
      <c r="J52567" s="23"/>
      <c r="K52567" s="23"/>
      <c r="L52567" s="22"/>
      <c r="M52567" s="22"/>
      <c r="O52567" s="1"/>
    </row>
    <row r="52568" spans="7:15" x14ac:dyDescent="0.2">
      <c r="G52568" s="2"/>
      <c r="H52568" s="22"/>
      <c r="I52568" s="22"/>
      <c r="J52568" s="23"/>
      <c r="K52568" s="23"/>
      <c r="L52568" s="22"/>
      <c r="M52568" s="22"/>
      <c r="O52568" s="1"/>
    </row>
    <row r="52569" spans="7:15" x14ac:dyDescent="0.2">
      <c r="G52569" s="2"/>
      <c r="H52569" s="22"/>
      <c r="I52569" s="22"/>
      <c r="J52569" s="23"/>
      <c r="K52569" s="23"/>
      <c r="L52569" s="22"/>
      <c r="M52569" s="22"/>
      <c r="O52569" s="1"/>
    </row>
    <row r="52570" spans="7:15" x14ac:dyDescent="0.2">
      <c r="G52570" s="2"/>
      <c r="H52570" s="22"/>
      <c r="I52570" s="22"/>
      <c r="J52570" s="23"/>
      <c r="K52570" s="23"/>
      <c r="L52570" s="22"/>
      <c r="M52570" s="22"/>
      <c r="O52570" s="1"/>
    </row>
    <row r="52571" spans="7:15" x14ac:dyDescent="0.2">
      <c r="G52571" s="2"/>
      <c r="H52571" s="22"/>
      <c r="I52571" s="22"/>
      <c r="J52571" s="23"/>
      <c r="K52571" s="23"/>
      <c r="L52571" s="22"/>
      <c r="M52571" s="22"/>
      <c r="O52571" s="1"/>
    </row>
    <row r="52572" spans="7:15" x14ac:dyDescent="0.2">
      <c r="G52572" s="2"/>
      <c r="H52572" s="22"/>
      <c r="I52572" s="22"/>
      <c r="J52572" s="23"/>
      <c r="K52572" s="23"/>
      <c r="L52572" s="22"/>
      <c r="M52572" s="22"/>
      <c r="O52572" s="1"/>
    </row>
    <row r="52573" spans="7:15" x14ac:dyDescent="0.2">
      <c r="G52573" s="2"/>
      <c r="H52573" s="22"/>
      <c r="I52573" s="22"/>
      <c r="J52573" s="23"/>
      <c r="K52573" s="23"/>
      <c r="L52573" s="22"/>
      <c r="M52573" s="22"/>
      <c r="O52573" s="1"/>
    </row>
    <row r="52574" spans="7:15" x14ac:dyDescent="0.2">
      <c r="G52574" s="2"/>
      <c r="H52574" s="22"/>
      <c r="I52574" s="22"/>
      <c r="J52574" s="23"/>
      <c r="K52574" s="23"/>
      <c r="L52574" s="22"/>
      <c r="M52574" s="22"/>
      <c r="O52574" s="1"/>
    </row>
    <row r="52575" spans="7:15" x14ac:dyDescent="0.2">
      <c r="G52575" s="2"/>
      <c r="H52575" s="22"/>
      <c r="I52575" s="22"/>
      <c r="J52575" s="23"/>
      <c r="K52575" s="23"/>
      <c r="L52575" s="22"/>
      <c r="M52575" s="22"/>
      <c r="O52575" s="1"/>
    </row>
    <row r="52576" spans="7:15" x14ac:dyDescent="0.2">
      <c r="G52576" s="2"/>
      <c r="H52576" s="22"/>
      <c r="I52576" s="22"/>
      <c r="J52576" s="23"/>
      <c r="K52576" s="23"/>
      <c r="L52576" s="22"/>
      <c r="M52576" s="22"/>
      <c r="O52576" s="1"/>
    </row>
    <row r="52577" spans="7:15" x14ac:dyDescent="0.2">
      <c r="G52577" s="2"/>
      <c r="H52577" s="22"/>
      <c r="I52577" s="22"/>
      <c r="J52577" s="23"/>
      <c r="K52577" s="23"/>
      <c r="L52577" s="22"/>
      <c r="M52577" s="22"/>
      <c r="O52577" s="1"/>
    </row>
    <row r="52578" spans="7:15" x14ac:dyDescent="0.2">
      <c r="G52578" s="2"/>
      <c r="H52578" s="22"/>
      <c r="I52578" s="22"/>
      <c r="J52578" s="23"/>
      <c r="K52578" s="23"/>
      <c r="L52578" s="22"/>
      <c r="M52578" s="22"/>
      <c r="O52578" s="1"/>
    </row>
    <row r="52579" spans="7:15" x14ac:dyDescent="0.2">
      <c r="G52579" s="2"/>
      <c r="H52579" s="22"/>
      <c r="I52579" s="22"/>
      <c r="J52579" s="23"/>
      <c r="K52579" s="23"/>
      <c r="L52579" s="22"/>
      <c r="M52579" s="22"/>
      <c r="O52579" s="1"/>
    </row>
    <row r="52580" spans="7:15" x14ac:dyDescent="0.2">
      <c r="G52580" s="2"/>
      <c r="H52580" s="22"/>
      <c r="I52580" s="22"/>
      <c r="J52580" s="23"/>
      <c r="K52580" s="23"/>
      <c r="L52580" s="22"/>
      <c r="M52580" s="22"/>
      <c r="O52580" s="1"/>
    </row>
    <row r="52581" spans="7:15" x14ac:dyDescent="0.2">
      <c r="G52581" s="2"/>
      <c r="H52581" s="22"/>
      <c r="I52581" s="22"/>
      <c r="J52581" s="23"/>
      <c r="K52581" s="23"/>
      <c r="L52581" s="22"/>
      <c r="M52581" s="22"/>
      <c r="O52581" s="1"/>
    </row>
    <row r="52582" spans="7:15" x14ac:dyDescent="0.2">
      <c r="G52582" s="2"/>
      <c r="H52582" s="22"/>
      <c r="I52582" s="22"/>
      <c r="J52582" s="23"/>
      <c r="K52582" s="23"/>
      <c r="L52582" s="22"/>
      <c r="M52582" s="22"/>
      <c r="O52582" s="1"/>
    </row>
    <row r="52583" spans="7:15" x14ac:dyDescent="0.2">
      <c r="G52583" s="2"/>
      <c r="H52583" s="22"/>
      <c r="I52583" s="22"/>
      <c r="J52583" s="23"/>
      <c r="K52583" s="23"/>
      <c r="L52583" s="22"/>
      <c r="M52583" s="22"/>
      <c r="O52583" s="1"/>
    </row>
    <row r="52584" spans="7:15" x14ac:dyDescent="0.2">
      <c r="G52584" s="2"/>
      <c r="H52584" s="22"/>
      <c r="I52584" s="22"/>
      <c r="J52584" s="23"/>
      <c r="K52584" s="23"/>
      <c r="L52584" s="22"/>
      <c r="M52584" s="22"/>
      <c r="O52584" s="1"/>
    </row>
    <row r="52585" spans="7:15" x14ac:dyDescent="0.2">
      <c r="G52585" s="2"/>
      <c r="H52585" s="22"/>
      <c r="I52585" s="22"/>
      <c r="J52585" s="23"/>
      <c r="K52585" s="23"/>
      <c r="L52585" s="22"/>
      <c r="M52585" s="22"/>
      <c r="O52585" s="1"/>
    </row>
    <row r="52586" spans="7:15" x14ac:dyDescent="0.2">
      <c r="G52586" s="2"/>
      <c r="H52586" s="22"/>
      <c r="I52586" s="22"/>
      <c r="J52586" s="23"/>
      <c r="K52586" s="23"/>
      <c r="L52586" s="22"/>
      <c r="M52586" s="22"/>
      <c r="O52586" s="1"/>
    </row>
    <row r="52587" spans="7:15" x14ac:dyDescent="0.2">
      <c r="G52587" s="2"/>
      <c r="H52587" s="22"/>
      <c r="I52587" s="22"/>
      <c r="J52587" s="23"/>
      <c r="K52587" s="23"/>
      <c r="L52587" s="22"/>
      <c r="M52587" s="22"/>
      <c r="O52587" s="1"/>
    </row>
    <row r="52588" spans="7:15" x14ac:dyDescent="0.2">
      <c r="G52588" s="2"/>
      <c r="H52588" s="22"/>
      <c r="I52588" s="22"/>
      <c r="J52588" s="23"/>
      <c r="K52588" s="23"/>
      <c r="L52588" s="22"/>
      <c r="M52588" s="22"/>
      <c r="O52588" s="1"/>
    </row>
    <row r="52589" spans="7:15" x14ac:dyDescent="0.2">
      <c r="G52589" s="2"/>
      <c r="H52589" s="22"/>
      <c r="I52589" s="22"/>
      <c r="J52589" s="23"/>
      <c r="K52589" s="23"/>
      <c r="L52589" s="22"/>
      <c r="M52589" s="22"/>
      <c r="O52589" s="1"/>
    </row>
    <row r="52590" spans="7:15" x14ac:dyDescent="0.2">
      <c r="G52590" s="2"/>
      <c r="H52590" s="22"/>
      <c r="I52590" s="22"/>
      <c r="J52590" s="23"/>
      <c r="K52590" s="23"/>
      <c r="L52590" s="22"/>
      <c r="M52590" s="22"/>
      <c r="O52590" s="1"/>
    </row>
    <row r="52591" spans="7:15" x14ac:dyDescent="0.2">
      <c r="G52591" s="2"/>
      <c r="H52591" s="22"/>
      <c r="I52591" s="22"/>
      <c r="J52591" s="23"/>
      <c r="K52591" s="23"/>
      <c r="L52591" s="22"/>
      <c r="M52591" s="22"/>
      <c r="O52591" s="1"/>
    </row>
    <row r="52592" spans="7:15" x14ac:dyDescent="0.2">
      <c r="G52592" s="2"/>
      <c r="H52592" s="22"/>
      <c r="I52592" s="22"/>
      <c r="J52592" s="23"/>
      <c r="K52592" s="23"/>
      <c r="L52592" s="22"/>
      <c r="M52592" s="22"/>
      <c r="O52592" s="1"/>
    </row>
    <row r="52593" spans="7:15" x14ac:dyDescent="0.2">
      <c r="G52593" s="2"/>
      <c r="H52593" s="22"/>
      <c r="I52593" s="22"/>
      <c r="J52593" s="23"/>
      <c r="K52593" s="23"/>
      <c r="L52593" s="22"/>
      <c r="M52593" s="22"/>
      <c r="O52593" s="1"/>
    </row>
    <row r="52594" spans="7:15" x14ac:dyDescent="0.2">
      <c r="G52594" s="2"/>
      <c r="H52594" s="22"/>
      <c r="I52594" s="22"/>
      <c r="J52594" s="23"/>
      <c r="K52594" s="23"/>
      <c r="L52594" s="22"/>
      <c r="M52594" s="22"/>
      <c r="O52594" s="1"/>
    </row>
    <row r="52595" spans="7:15" x14ac:dyDescent="0.2">
      <c r="G52595" s="2"/>
      <c r="H52595" s="22"/>
      <c r="I52595" s="22"/>
      <c r="J52595" s="23"/>
      <c r="K52595" s="23"/>
      <c r="L52595" s="22"/>
      <c r="M52595" s="22"/>
      <c r="O52595" s="1"/>
    </row>
    <row r="52596" spans="7:15" x14ac:dyDescent="0.2">
      <c r="G52596" s="2"/>
      <c r="H52596" s="22"/>
      <c r="I52596" s="22"/>
      <c r="J52596" s="23"/>
      <c r="K52596" s="23"/>
      <c r="L52596" s="22"/>
      <c r="M52596" s="22"/>
      <c r="O52596" s="1"/>
    </row>
    <row r="52597" spans="7:15" x14ac:dyDescent="0.2">
      <c r="G52597" s="2"/>
      <c r="H52597" s="22"/>
      <c r="I52597" s="22"/>
      <c r="J52597" s="23"/>
      <c r="K52597" s="23"/>
      <c r="L52597" s="22"/>
      <c r="M52597" s="22"/>
      <c r="O52597" s="1"/>
    </row>
    <row r="52598" spans="7:15" x14ac:dyDescent="0.2">
      <c r="G52598" s="2"/>
      <c r="H52598" s="22"/>
      <c r="I52598" s="22"/>
      <c r="J52598" s="23"/>
      <c r="K52598" s="23"/>
      <c r="L52598" s="22"/>
      <c r="M52598" s="22"/>
      <c r="O52598" s="1"/>
    </row>
    <row r="52599" spans="7:15" x14ac:dyDescent="0.2">
      <c r="G52599" s="2"/>
      <c r="H52599" s="22"/>
      <c r="I52599" s="22"/>
      <c r="J52599" s="23"/>
      <c r="K52599" s="23"/>
      <c r="L52599" s="22"/>
      <c r="M52599" s="22"/>
      <c r="O52599" s="1"/>
    </row>
    <row r="52600" spans="7:15" x14ac:dyDescent="0.2">
      <c r="G52600" s="2"/>
      <c r="H52600" s="22"/>
      <c r="I52600" s="22"/>
      <c r="J52600" s="23"/>
      <c r="K52600" s="23"/>
      <c r="L52600" s="22"/>
      <c r="M52600" s="22"/>
      <c r="O52600" s="1"/>
    </row>
    <row r="52601" spans="7:15" x14ac:dyDescent="0.2">
      <c r="G52601" s="2"/>
      <c r="H52601" s="22"/>
      <c r="I52601" s="22"/>
      <c r="J52601" s="23"/>
      <c r="K52601" s="23"/>
      <c r="L52601" s="22"/>
      <c r="M52601" s="22"/>
      <c r="O52601" s="1"/>
    </row>
    <row r="52602" spans="7:15" x14ac:dyDescent="0.2">
      <c r="G52602" s="2"/>
      <c r="H52602" s="22"/>
      <c r="I52602" s="22"/>
      <c r="J52602" s="23"/>
      <c r="K52602" s="23"/>
      <c r="L52602" s="22"/>
      <c r="M52602" s="22"/>
      <c r="O52602" s="1"/>
    </row>
    <row r="52603" spans="7:15" x14ac:dyDescent="0.2">
      <c r="G52603" s="2"/>
      <c r="H52603" s="22"/>
      <c r="I52603" s="22"/>
      <c r="J52603" s="23"/>
      <c r="K52603" s="23"/>
      <c r="L52603" s="22"/>
      <c r="M52603" s="22"/>
      <c r="O52603" s="1"/>
    </row>
    <row r="52604" spans="7:15" x14ac:dyDescent="0.2">
      <c r="G52604" s="2"/>
      <c r="H52604" s="22"/>
      <c r="I52604" s="22"/>
      <c r="J52604" s="23"/>
      <c r="K52604" s="23"/>
      <c r="L52604" s="22"/>
      <c r="M52604" s="22"/>
      <c r="O52604" s="1"/>
    </row>
    <row r="52605" spans="7:15" x14ac:dyDescent="0.2">
      <c r="G52605" s="2"/>
      <c r="H52605" s="22"/>
      <c r="I52605" s="22"/>
      <c r="J52605" s="23"/>
      <c r="K52605" s="23"/>
      <c r="L52605" s="22"/>
      <c r="M52605" s="22"/>
      <c r="O52605" s="1"/>
    </row>
    <row r="52606" spans="7:15" x14ac:dyDescent="0.2">
      <c r="G52606" s="2"/>
      <c r="H52606" s="22"/>
      <c r="I52606" s="22"/>
      <c r="J52606" s="23"/>
      <c r="K52606" s="23"/>
      <c r="L52606" s="22"/>
      <c r="M52606" s="22"/>
      <c r="O52606" s="1"/>
    </row>
    <row r="52607" spans="7:15" x14ac:dyDescent="0.2">
      <c r="G52607" s="2"/>
      <c r="H52607" s="22"/>
      <c r="I52607" s="22"/>
      <c r="J52607" s="23"/>
      <c r="K52607" s="23"/>
      <c r="L52607" s="22"/>
      <c r="M52607" s="22"/>
      <c r="O52607" s="1"/>
    </row>
    <row r="52608" spans="7:15" x14ac:dyDescent="0.2">
      <c r="G52608" s="2"/>
      <c r="H52608" s="22"/>
      <c r="I52608" s="22"/>
      <c r="J52608" s="23"/>
      <c r="K52608" s="23"/>
      <c r="L52608" s="22"/>
      <c r="M52608" s="22"/>
      <c r="O52608" s="1"/>
    </row>
    <row r="52609" spans="7:15" x14ac:dyDescent="0.2">
      <c r="G52609" s="2"/>
      <c r="H52609" s="22"/>
      <c r="I52609" s="22"/>
      <c r="J52609" s="23"/>
      <c r="K52609" s="23"/>
      <c r="L52609" s="22"/>
      <c r="M52609" s="22"/>
      <c r="O52609" s="1"/>
    </row>
    <row r="52610" spans="7:15" x14ac:dyDescent="0.2">
      <c r="G52610" s="2"/>
      <c r="H52610" s="22"/>
      <c r="I52610" s="22"/>
      <c r="J52610" s="23"/>
      <c r="K52610" s="23"/>
      <c r="L52610" s="22"/>
      <c r="M52610" s="22"/>
      <c r="O52610" s="1"/>
    </row>
    <row r="52611" spans="7:15" x14ac:dyDescent="0.2">
      <c r="G52611" s="2"/>
      <c r="H52611" s="22"/>
      <c r="I52611" s="22"/>
      <c r="J52611" s="23"/>
      <c r="K52611" s="23"/>
      <c r="L52611" s="22"/>
      <c r="M52611" s="22"/>
      <c r="O52611" s="1"/>
    </row>
    <row r="52612" spans="7:15" x14ac:dyDescent="0.2">
      <c r="G52612" s="2"/>
      <c r="H52612" s="22"/>
      <c r="I52612" s="22"/>
      <c r="J52612" s="23"/>
      <c r="K52612" s="23"/>
      <c r="L52612" s="22"/>
      <c r="M52612" s="22"/>
      <c r="O52612" s="1"/>
    </row>
    <row r="52613" spans="7:15" x14ac:dyDescent="0.2">
      <c r="G52613" s="2"/>
      <c r="H52613" s="22"/>
      <c r="I52613" s="22"/>
      <c r="J52613" s="23"/>
      <c r="K52613" s="23"/>
      <c r="L52613" s="22"/>
      <c r="M52613" s="22"/>
      <c r="O52613" s="1"/>
    </row>
    <row r="52614" spans="7:15" x14ac:dyDescent="0.2">
      <c r="G52614" s="2"/>
      <c r="H52614" s="22"/>
      <c r="I52614" s="22"/>
      <c r="J52614" s="23"/>
      <c r="K52614" s="23"/>
      <c r="L52614" s="22"/>
      <c r="M52614" s="22"/>
      <c r="O52614" s="1"/>
    </row>
    <row r="52615" spans="7:15" x14ac:dyDescent="0.2">
      <c r="G52615" s="2"/>
      <c r="H52615" s="22"/>
      <c r="I52615" s="22"/>
      <c r="J52615" s="23"/>
      <c r="K52615" s="23"/>
      <c r="L52615" s="22"/>
      <c r="M52615" s="22"/>
      <c r="O52615" s="1"/>
    </row>
    <row r="52616" spans="7:15" x14ac:dyDescent="0.2">
      <c r="G52616" s="2"/>
      <c r="H52616" s="22"/>
      <c r="I52616" s="22"/>
      <c r="J52616" s="23"/>
      <c r="K52616" s="23"/>
      <c r="L52616" s="22"/>
      <c r="M52616" s="22"/>
      <c r="O52616" s="1"/>
    </row>
    <row r="52617" spans="7:15" x14ac:dyDescent="0.2">
      <c r="G52617" s="2"/>
      <c r="H52617" s="22"/>
      <c r="I52617" s="22"/>
      <c r="J52617" s="23"/>
      <c r="K52617" s="23"/>
      <c r="L52617" s="22"/>
      <c r="M52617" s="22"/>
      <c r="O52617" s="1"/>
    </row>
    <row r="52618" spans="7:15" x14ac:dyDescent="0.2">
      <c r="G52618" s="2"/>
      <c r="H52618" s="22"/>
      <c r="I52618" s="22"/>
      <c r="J52618" s="23"/>
      <c r="K52618" s="23"/>
      <c r="L52618" s="22"/>
      <c r="M52618" s="22"/>
      <c r="O52618" s="1"/>
    </row>
    <row r="52619" spans="7:15" x14ac:dyDescent="0.2">
      <c r="G52619" s="2"/>
      <c r="H52619" s="22"/>
      <c r="I52619" s="22"/>
      <c r="J52619" s="23"/>
      <c r="K52619" s="23"/>
      <c r="L52619" s="22"/>
      <c r="M52619" s="22"/>
      <c r="O52619" s="1"/>
    </row>
    <row r="52620" spans="7:15" x14ac:dyDescent="0.2">
      <c r="G52620" s="2"/>
      <c r="H52620" s="22"/>
      <c r="I52620" s="22"/>
      <c r="J52620" s="23"/>
      <c r="K52620" s="23"/>
      <c r="L52620" s="22"/>
      <c r="M52620" s="22"/>
      <c r="O52620" s="1"/>
    </row>
    <row r="52621" spans="7:15" x14ac:dyDescent="0.2">
      <c r="G52621" s="2"/>
      <c r="H52621" s="22"/>
      <c r="I52621" s="22"/>
      <c r="J52621" s="23"/>
      <c r="K52621" s="23"/>
      <c r="L52621" s="22"/>
      <c r="M52621" s="22"/>
      <c r="O52621" s="1"/>
    </row>
    <row r="52622" spans="7:15" x14ac:dyDescent="0.2">
      <c r="G52622" s="2"/>
      <c r="H52622" s="22"/>
      <c r="I52622" s="22"/>
      <c r="J52622" s="23"/>
      <c r="K52622" s="23"/>
      <c r="L52622" s="22"/>
      <c r="M52622" s="22"/>
      <c r="O52622" s="1"/>
    </row>
    <row r="52623" spans="7:15" x14ac:dyDescent="0.2">
      <c r="G52623" s="2"/>
      <c r="H52623" s="22"/>
      <c r="I52623" s="22"/>
      <c r="J52623" s="23"/>
      <c r="K52623" s="23"/>
      <c r="L52623" s="22"/>
      <c r="M52623" s="22"/>
      <c r="O52623" s="1"/>
    </row>
    <row r="52624" spans="7:15" x14ac:dyDescent="0.2">
      <c r="G52624" s="2"/>
      <c r="H52624" s="22"/>
      <c r="I52624" s="22"/>
      <c r="J52624" s="23"/>
      <c r="K52624" s="23"/>
      <c r="L52624" s="22"/>
      <c r="M52624" s="22"/>
      <c r="O52624" s="1"/>
    </row>
    <row r="52625" spans="7:15" x14ac:dyDescent="0.2">
      <c r="G52625" s="2"/>
      <c r="H52625" s="22"/>
      <c r="I52625" s="22"/>
      <c r="J52625" s="23"/>
      <c r="K52625" s="23"/>
      <c r="L52625" s="22"/>
      <c r="M52625" s="22"/>
      <c r="O52625" s="1"/>
    </row>
    <row r="52626" spans="7:15" x14ac:dyDescent="0.2">
      <c r="G52626" s="2"/>
      <c r="H52626" s="22"/>
      <c r="I52626" s="22"/>
      <c r="J52626" s="23"/>
      <c r="K52626" s="23"/>
      <c r="L52626" s="22"/>
      <c r="M52626" s="22"/>
      <c r="O52626" s="1"/>
    </row>
    <row r="52627" spans="7:15" x14ac:dyDescent="0.2">
      <c r="G52627" s="2"/>
      <c r="H52627" s="22"/>
      <c r="I52627" s="22"/>
      <c r="J52627" s="23"/>
      <c r="K52627" s="23"/>
      <c r="L52627" s="22"/>
      <c r="M52627" s="22"/>
      <c r="O52627" s="1"/>
    </row>
    <row r="52628" spans="7:15" x14ac:dyDescent="0.2">
      <c r="G52628" s="2"/>
      <c r="H52628" s="22"/>
      <c r="I52628" s="22"/>
      <c r="J52628" s="23"/>
      <c r="K52628" s="23"/>
      <c r="L52628" s="22"/>
      <c r="M52628" s="22"/>
      <c r="O52628" s="1"/>
    </row>
    <row r="52629" spans="7:15" x14ac:dyDescent="0.2">
      <c r="G52629" s="2"/>
      <c r="H52629" s="22"/>
      <c r="I52629" s="22"/>
      <c r="J52629" s="23"/>
      <c r="K52629" s="23"/>
      <c r="L52629" s="22"/>
      <c r="M52629" s="22"/>
      <c r="O52629" s="1"/>
    </row>
    <row r="52630" spans="7:15" x14ac:dyDescent="0.2">
      <c r="G52630" s="2"/>
      <c r="H52630" s="22"/>
      <c r="I52630" s="22"/>
      <c r="J52630" s="23"/>
      <c r="K52630" s="23"/>
      <c r="L52630" s="22"/>
      <c r="M52630" s="22"/>
      <c r="O52630" s="1"/>
    </row>
    <row r="52631" spans="7:15" x14ac:dyDescent="0.2">
      <c r="G52631" s="2"/>
      <c r="H52631" s="22"/>
      <c r="I52631" s="22"/>
      <c r="J52631" s="23"/>
      <c r="K52631" s="23"/>
      <c r="L52631" s="22"/>
      <c r="M52631" s="22"/>
      <c r="O52631" s="1"/>
    </row>
    <row r="52632" spans="7:15" x14ac:dyDescent="0.2">
      <c r="G52632" s="2"/>
      <c r="H52632" s="22"/>
      <c r="I52632" s="22"/>
      <c r="J52632" s="23"/>
      <c r="K52632" s="23"/>
      <c r="L52632" s="22"/>
      <c r="M52632" s="22"/>
      <c r="O52632" s="1"/>
    </row>
    <row r="52633" spans="7:15" x14ac:dyDescent="0.2">
      <c r="G52633" s="2"/>
      <c r="H52633" s="22"/>
      <c r="I52633" s="22"/>
      <c r="J52633" s="23"/>
      <c r="K52633" s="23"/>
      <c r="L52633" s="22"/>
      <c r="M52633" s="22"/>
      <c r="O52633" s="1"/>
    </row>
    <row r="52634" spans="7:15" x14ac:dyDescent="0.2">
      <c r="G52634" s="2"/>
      <c r="H52634" s="22"/>
      <c r="I52634" s="22"/>
      <c r="J52634" s="23"/>
      <c r="K52634" s="23"/>
      <c r="L52634" s="22"/>
      <c r="M52634" s="22"/>
      <c r="O52634" s="1"/>
    </row>
    <row r="52635" spans="7:15" x14ac:dyDescent="0.2">
      <c r="G52635" s="2"/>
      <c r="H52635" s="22"/>
      <c r="I52635" s="22"/>
      <c r="J52635" s="23"/>
      <c r="K52635" s="23"/>
      <c r="L52635" s="22"/>
      <c r="M52635" s="22"/>
      <c r="O52635" s="1"/>
    </row>
    <row r="52636" spans="7:15" x14ac:dyDescent="0.2">
      <c r="G52636" s="2"/>
      <c r="H52636" s="22"/>
      <c r="I52636" s="22"/>
      <c r="J52636" s="23"/>
      <c r="K52636" s="23"/>
      <c r="L52636" s="22"/>
      <c r="M52636" s="22"/>
      <c r="O52636" s="1"/>
    </row>
    <row r="52637" spans="7:15" x14ac:dyDescent="0.2">
      <c r="G52637" s="2"/>
      <c r="H52637" s="22"/>
      <c r="I52637" s="22"/>
      <c r="J52637" s="23"/>
      <c r="K52637" s="23"/>
      <c r="L52637" s="22"/>
      <c r="M52637" s="22"/>
      <c r="O52637" s="1"/>
    </row>
    <row r="52638" spans="7:15" x14ac:dyDescent="0.2">
      <c r="G52638" s="2"/>
      <c r="H52638" s="22"/>
      <c r="I52638" s="22"/>
      <c r="J52638" s="23"/>
      <c r="K52638" s="23"/>
      <c r="L52638" s="22"/>
      <c r="M52638" s="22"/>
      <c r="O52638" s="1"/>
    </row>
    <row r="52639" spans="7:15" x14ac:dyDescent="0.2">
      <c r="G52639" s="2"/>
      <c r="H52639" s="22"/>
      <c r="I52639" s="22"/>
      <c r="J52639" s="23"/>
      <c r="K52639" s="23"/>
      <c r="L52639" s="22"/>
      <c r="M52639" s="22"/>
      <c r="O52639" s="1"/>
    </row>
    <row r="52640" spans="7:15" x14ac:dyDescent="0.2">
      <c r="G52640" s="2"/>
      <c r="H52640" s="22"/>
      <c r="I52640" s="22"/>
      <c r="J52640" s="23"/>
      <c r="K52640" s="23"/>
      <c r="L52640" s="22"/>
      <c r="M52640" s="22"/>
      <c r="O52640" s="1"/>
    </row>
    <row r="52641" spans="7:15" x14ac:dyDescent="0.2">
      <c r="G52641" s="2"/>
      <c r="H52641" s="22"/>
      <c r="I52641" s="22"/>
      <c r="J52641" s="23"/>
      <c r="K52641" s="23"/>
      <c r="L52641" s="22"/>
      <c r="M52641" s="22"/>
      <c r="O52641" s="1"/>
    </row>
    <row r="52642" spans="7:15" x14ac:dyDescent="0.2">
      <c r="G52642" s="2"/>
      <c r="H52642" s="22"/>
      <c r="I52642" s="22"/>
      <c r="J52642" s="23"/>
      <c r="K52642" s="23"/>
      <c r="L52642" s="22"/>
      <c r="M52642" s="22"/>
      <c r="O52642" s="1"/>
    </row>
    <row r="52643" spans="7:15" x14ac:dyDescent="0.2">
      <c r="G52643" s="2"/>
      <c r="H52643" s="22"/>
      <c r="I52643" s="22"/>
      <c r="J52643" s="23"/>
      <c r="K52643" s="23"/>
      <c r="L52643" s="22"/>
      <c r="M52643" s="22"/>
      <c r="O52643" s="1"/>
    </row>
    <row r="52644" spans="7:15" x14ac:dyDescent="0.2">
      <c r="G52644" s="2"/>
      <c r="H52644" s="22"/>
      <c r="I52644" s="22"/>
      <c r="J52644" s="23"/>
      <c r="K52644" s="23"/>
      <c r="L52644" s="22"/>
      <c r="M52644" s="22"/>
      <c r="O52644" s="1"/>
    </row>
    <row r="52645" spans="7:15" x14ac:dyDescent="0.2">
      <c r="G52645" s="2"/>
      <c r="H52645" s="22"/>
      <c r="I52645" s="22"/>
      <c r="J52645" s="23"/>
      <c r="K52645" s="23"/>
      <c r="L52645" s="22"/>
      <c r="M52645" s="22"/>
      <c r="O52645" s="1"/>
    </row>
    <row r="52646" spans="7:15" x14ac:dyDescent="0.2">
      <c r="G52646" s="2"/>
      <c r="H52646" s="22"/>
      <c r="I52646" s="22"/>
      <c r="J52646" s="23"/>
      <c r="K52646" s="23"/>
      <c r="L52646" s="22"/>
      <c r="M52646" s="22"/>
      <c r="O52646" s="1"/>
    </row>
    <row r="52647" spans="7:15" x14ac:dyDescent="0.2">
      <c r="G52647" s="2"/>
      <c r="H52647" s="22"/>
      <c r="I52647" s="22"/>
      <c r="J52647" s="23"/>
      <c r="K52647" s="23"/>
      <c r="L52647" s="22"/>
      <c r="M52647" s="22"/>
      <c r="O52647" s="1"/>
    </row>
    <row r="52648" spans="7:15" x14ac:dyDescent="0.2">
      <c r="G52648" s="2"/>
      <c r="H52648" s="22"/>
      <c r="I52648" s="22"/>
      <c r="J52648" s="23"/>
      <c r="K52648" s="23"/>
      <c r="L52648" s="22"/>
      <c r="M52648" s="22"/>
      <c r="O52648" s="1"/>
    </row>
    <row r="52649" spans="7:15" x14ac:dyDescent="0.2">
      <c r="G52649" s="2"/>
      <c r="H52649" s="22"/>
      <c r="I52649" s="22"/>
      <c r="J52649" s="23"/>
      <c r="K52649" s="23"/>
      <c r="L52649" s="22"/>
      <c r="M52649" s="22"/>
      <c r="O52649" s="1"/>
    </row>
    <row r="52650" spans="7:15" x14ac:dyDescent="0.2">
      <c r="G52650" s="2"/>
      <c r="H52650" s="22"/>
      <c r="I52650" s="22"/>
      <c r="J52650" s="23"/>
      <c r="K52650" s="23"/>
      <c r="L52650" s="22"/>
      <c r="M52650" s="22"/>
      <c r="O52650" s="1"/>
    </row>
    <row r="52651" spans="7:15" x14ac:dyDescent="0.2">
      <c r="G52651" s="2"/>
      <c r="H52651" s="22"/>
      <c r="I52651" s="22"/>
      <c r="J52651" s="23"/>
      <c r="K52651" s="23"/>
      <c r="L52651" s="22"/>
      <c r="M52651" s="22"/>
      <c r="O52651" s="1"/>
    </row>
    <row r="52652" spans="7:15" x14ac:dyDescent="0.2">
      <c r="G52652" s="2"/>
      <c r="H52652" s="22"/>
      <c r="I52652" s="22"/>
      <c r="J52652" s="23"/>
      <c r="K52652" s="23"/>
      <c r="L52652" s="22"/>
      <c r="M52652" s="22"/>
      <c r="O52652" s="1"/>
    </row>
    <row r="52653" spans="7:15" x14ac:dyDescent="0.2">
      <c r="G52653" s="2"/>
      <c r="H52653" s="22"/>
      <c r="I52653" s="22"/>
      <c r="J52653" s="23"/>
      <c r="K52653" s="23"/>
      <c r="L52653" s="22"/>
      <c r="M52653" s="22"/>
      <c r="O52653" s="1"/>
    </row>
    <row r="52654" spans="7:15" x14ac:dyDescent="0.2">
      <c r="G52654" s="2"/>
      <c r="H52654" s="22"/>
      <c r="I52654" s="22"/>
      <c r="J52654" s="23"/>
      <c r="K52654" s="23"/>
      <c r="L52654" s="22"/>
      <c r="M52654" s="22"/>
      <c r="O52654" s="1"/>
    </row>
    <row r="52655" spans="7:15" x14ac:dyDescent="0.2">
      <c r="G52655" s="2"/>
      <c r="H52655" s="22"/>
      <c r="I52655" s="22"/>
      <c r="J52655" s="23"/>
      <c r="K52655" s="23"/>
      <c r="L52655" s="22"/>
      <c r="M52655" s="22"/>
      <c r="O52655" s="1"/>
    </row>
    <row r="52656" spans="7:15" x14ac:dyDescent="0.2">
      <c r="G52656" s="2"/>
      <c r="H52656" s="22"/>
      <c r="I52656" s="22"/>
      <c r="J52656" s="23"/>
      <c r="K52656" s="23"/>
      <c r="L52656" s="22"/>
      <c r="M52656" s="22"/>
      <c r="O52656" s="1"/>
    </row>
    <row r="52657" spans="7:15" x14ac:dyDescent="0.2">
      <c r="G52657" s="2"/>
      <c r="H52657" s="22"/>
      <c r="I52657" s="22"/>
      <c r="J52657" s="23"/>
      <c r="K52657" s="23"/>
      <c r="L52657" s="22"/>
      <c r="M52657" s="22"/>
      <c r="O52657" s="1"/>
    </row>
    <row r="52658" spans="7:15" x14ac:dyDescent="0.2">
      <c r="G52658" s="2"/>
      <c r="H52658" s="22"/>
      <c r="I52658" s="22"/>
      <c r="J52658" s="23"/>
      <c r="K52658" s="23"/>
      <c r="L52658" s="22"/>
      <c r="M52658" s="22"/>
      <c r="O52658" s="1"/>
    </row>
    <row r="52659" spans="7:15" x14ac:dyDescent="0.2">
      <c r="G52659" s="2"/>
      <c r="H52659" s="22"/>
      <c r="I52659" s="22"/>
      <c r="J52659" s="23"/>
      <c r="K52659" s="23"/>
      <c r="L52659" s="22"/>
      <c r="M52659" s="22"/>
      <c r="O52659" s="1"/>
    </row>
    <row r="52660" spans="7:15" x14ac:dyDescent="0.2">
      <c r="G52660" s="2"/>
      <c r="H52660" s="22"/>
      <c r="I52660" s="22"/>
      <c r="J52660" s="23"/>
      <c r="K52660" s="23"/>
      <c r="L52660" s="22"/>
      <c r="M52660" s="22"/>
      <c r="O52660" s="1"/>
    </row>
    <row r="52661" spans="7:15" x14ac:dyDescent="0.2">
      <c r="G52661" s="2"/>
      <c r="H52661" s="22"/>
      <c r="I52661" s="22"/>
      <c r="J52661" s="23"/>
      <c r="K52661" s="23"/>
      <c r="L52661" s="22"/>
      <c r="M52661" s="22"/>
      <c r="O52661" s="1"/>
    </row>
    <row r="52662" spans="7:15" x14ac:dyDescent="0.2">
      <c r="G52662" s="2"/>
      <c r="H52662" s="22"/>
      <c r="I52662" s="22"/>
      <c r="J52662" s="23"/>
      <c r="K52662" s="23"/>
      <c r="L52662" s="22"/>
      <c r="M52662" s="22"/>
      <c r="O52662" s="1"/>
    </row>
    <row r="52663" spans="7:15" x14ac:dyDescent="0.2">
      <c r="G52663" s="2"/>
      <c r="H52663" s="22"/>
      <c r="I52663" s="22"/>
      <c r="J52663" s="23"/>
      <c r="K52663" s="23"/>
      <c r="L52663" s="22"/>
      <c r="M52663" s="22"/>
      <c r="O52663" s="1"/>
    </row>
    <row r="52664" spans="7:15" x14ac:dyDescent="0.2">
      <c r="G52664" s="2"/>
      <c r="H52664" s="22"/>
      <c r="I52664" s="22"/>
      <c r="J52664" s="23"/>
      <c r="K52664" s="23"/>
      <c r="L52664" s="22"/>
      <c r="M52664" s="22"/>
      <c r="O52664" s="1"/>
    </row>
    <row r="52665" spans="7:15" x14ac:dyDescent="0.2">
      <c r="G52665" s="2"/>
      <c r="H52665" s="22"/>
      <c r="I52665" s="22"/>
      <c r="J52665" s="23"/>
      <c r="K52665" s="23"/>
      <c r="L52665" s="22"/>
      <c r="M52665" s="22"/>
      <c r="O52665" s="1"/>
    </row>
    <row r="52666" spans="7:15" x14ac:dyDescent="0.2">
      <c r="G52666" s="2"/>
      <c r="H52666" s="22"/>
      <c r="I52666" s="22"/>
      <c r="J52666" s="23"/>
      <c r="K52666" s="23"/>
      <c r="L52666" s="22"/>
      <c r="M52666" s="22"/>
      <c r="O52666" s="1"/>
    </row>
    <row r="52667" spans="7:15" x14ac:dyDescent="0.2">
      <c r="G52667" s="2"/>
      <c r="H52667" s="22"/>
      <c r="I52667" s="22"/>
      <c r="J52667" s="23"/>
      <c r="K52667" s="23"/>
      <c r="L52667" s="22"/>
      <c r="M52667" s="22"/>
      <c r="O52667" s="1"/>
    </row>
    <row r="52668" spans="7:15" x14ac:dyDescent="0.2">
      <c r="G52668" s="2"/>
      <c r="H52668" s="22"/>
      <c r="I52668" s="22"/>
      <c r="J52668" s="23"/>
      <c r="K52668" s="23"/>
      <c r="L52668" s="22"/>
      <c r="M52668" s="22"/>
      <c r="O52668" s="1"/>
    </row>
    <row r="52669" spans="7:15" x14ac:dyDescent="0.2">
      <c r="G52669" s="2"/>
      <c r="H52669" s="22"/>
      <c r="I52669" s="22"/>
      <c r="J52669" s="23"/>
      <c r="K52669" s="23"/>
      <c r="L52669" s="22"/>
      <c r="M52669" s="22"/>
      <c r="O52669" s="1"/>
    </row>
    <row r="52670" spans="7:15" x14ac:dyDescent="0.2">
      <c r="G52670" s="2"/>
      <c r="H52670" s="22"/>
      <c r="I52670" s="22"/>
      <c r="J52670" s="23"/>
      <c r="K52670" s="23"/>
      <c r="L52670" s="22"/>
      <c r="M52670" s="22"/>
      <c r="O52670" s="1"/>
    </row>
    <row r="52671" spans="7:15" x14ac:dyDescent="0.2">
      <c r="G52671" s="2"/>
      <c r="H52671" s="22"/>
      <c r="I52671" s="22"/>
      <c r="J52671" s="23"/>
      <c r="K52671" s="23"/>
      <c r="L52671" s="22"/>
      <c r="M52671" s="22"/>
      <c r="O52671" s="1"/>
    </row>
    <row r="52672" spans="7:15" x14ac:dyDescent="0.2">
      <c r="G52672" s="2"/>
      <c r="H52672" s="22"/>
      <c r="I52672" s="22"/>
      <c r="J52672" s="23"/>
      <c r="K52672" s="23"/>
      <c r="L52672" s="22"/>
      <c r="M52672" s="22"/>
      <c r="O52672" s="1"/>
    </row>
    <row r="52673" spans="7:15" x14ac:dyDescent="0.2">
      <c r="G52673" s="2"/>
      <c r="H52673" s="22"/>
      <c r="I52673" s="22"/>
      <c r="J52673" s="23"/>
      <c r="K52673" s="23"/>
      <c r="L52673" s="22"/>
      <c r="M52673" s="22"/>
      <c r="O52673" s="1"/>
    </row>
    <row r="52674" spans="7:15" x14ac:dyDescent="0.2">
      <c r="G52674" s="2"/>
      <c r="H52674" s="22"/>
      <c r="I52674" s="22"/>
      <c r="J52674" s="23"/>
      <c r="K52674" s="23"/>
      <c r="L52674" s="22"/>
      <c r="M52674" s="22"/>
      <c r="O52674" s="1"/>
    </row>
    <row r="52675" spans="7:15" x14ac:dyDescent="0.2">
      <c r="G52675" s="2"/>
      <c r="H52675" s="22"/>
      <c r="I52675" s="22"/>
      <c r="J52675" s="23"/>
      <c r="K52675" s="23"/>
      <c r="L52675" s="22"/>
      <c r="M52675" s="22"/>
      <c r="O52675" s="1"/>
    </row>
    <row r="52676" spans="7:15" x14ac:dyDescent="0.2">
      <c r="G52676" s="2"/>
      <c r="H52676" s="22"/>
      <c r="I52676" s="22"/>
      <c r="J52676" s="23"/>
      <c r="K52676" s="23"/>
      <c r="L52676" s="22"/>
      <c r="M52676" s="22"/>
      <c r="O52676" s="1"/>
    </row>
    <row r="52677" spans="7:15" x14ac:dyDescent="0.2">
      <c r="G52677" s="2"/>
      <c r="H52677" s="22"/>
      <c r="I52677" s="22"/>
      <c r="J52677" s="23"/>
      <c r="K52677" s="23"/>
      <c r="L52677" s="22"/>
      <c r="M52677" s="22"/>
      <c r="O52677" s="1"/>
    </row>
    <row r="52678" spans="7:15" x14ac:dyDescent="0.2">
      <c r="G52678" s="2"/>
      <c r="H52678" s="22"/>
      <c r="I52678" s="22"/>
      <c r="J52678" s="23"/>
      <c r="K52678" s="23"/>
      <c r="L52678" s="22"/>
      <c r="M52678" s="22"/>
      <c r="O52678" s="1"/>
    </row>
    <row r="52679" spans="7:15" x14ac:dyDescent="0.2">
      <c r="G52679" s="2"/>
      <c r="H52679" s="22"/>
      <c r="I52679" s="22"/>
      <c r="J52679" s="23"/>
      <c r="K52679" s="23"/>
      <c r="L52679" s="22"/>
      <c r="M52679" s="22"/>
      <c r="O52679" s="1"/>
    </row>
    <row r="52680" spans="7:15" x14ac:dyDescent="0.2">
      <c r="G52680" s="2"/>
      <c r="H52680" s="22"/>
      <c r="I52680" s="22"/>
      <c r="J52680" s="23"/>
      <c r="K52680" s="23"/>
      <c r="L52680" s="22"/>
      <c r="M52680" s="22"/>
      <c r="O52680" s="1"/>
    </row>
    <row r="52681" spans="7:15" x14ac:dyDescent="0.2">
      <c r="G52681" s="2"/>
      <c r="H52681" s="22"/>
      <c r="I52681" s="22"/>
      <c r="J52681" s="23"/>
      <c r="K52681" s="23"/>
      <c r="L52681" s="22"/>
      <c r="M52681" s="22"/>
      <c r="O52681" s="1"/>
    </row>
    <row r="52682" spans="7:15" x14ac:dyDescent="0.2">
      <c r="G52682" s="2"/>
      <c r="H52682" s="22"/>
      <c r="I52682" s="22"/>
      <c r="J52682" s="23"/>
      <c r="K52682" s="23"/>
      <c r="L52682" s="22"/>
      <c r="M52682" s="22"/>
      <c r="O52682" s="1"/>
    </row>
    <row r="52683" spans="7:15" x14ac:dyDescent="0.2">
      <c r="G52683" s="2"/>
      <c r="H52683" s="22"/>
      <c r="I52683" s="22"/>
      <c r="J52683" s="23"/>
      <c r="K52683" s="23"/>
      <c r="L52683" s="22"/>
      <c r="M52683" s="22"/>
      <c r="O52683" s="1"/>
    </row>
    <row r="52684" spans="7:15" x14ac:dyDescent="0.2">
      <c r="G52684" s="2"/>
      <c r="H52684" s="22"/>
      <c r="I52684" s="22"/>
      <c r="J52684" s="23"/>
      <c r="K52684" s="23"/>
      <c r="L52684" s="22"/>
      <c r="M52684" s="22"/>
      <c r="O52684" s="1"/>
    </row>
    <row r="52685" spans="7:15" x14ac:dyDescent="0.2">
      <c r="G52685" s="2"/>
      <c r="H52685" s="22"/>
      <c r="I52685" s="22"/>
      <c r="J52685" s="23"/>
      <c r="K52685" s="23"/>
      <c r="L52685" s="22"/>
      <c r="M52685" s="22"/>
      <c r="O52685" s="1"/>
    </row>
    <row r="52686" spans="7:15" x14ac:dyDescent="0.2">
      <c r="G52686" s="2"/>
      <c r="H52686" s="22"/>
      <c r="I52686" s="22"/>
      <c r="J52686" s="23"/>
      <c r="K52686" s="23"/>
      <c r="L52686" s="22"/>
      <c r="M52686" s="22"/>
      <c r="O52686" s="1"/>
    </row>
    <row r="52687" spans="7:15" x14ac:dyDescent="0.2">
      <c r="G52687" s="2"/>
      <c r="H52687" s="22"/>
      <c r="I52687" s="22"/>
      <c r="J52687" s="23"/>
      <c r="K52687" s="23"/>
      <c r="L52687" s="22"/>
      <c r="M52687" s="22"/>
      <c r="O52687" s="1"/>
    </row>
    <row r="52688" spans="7:15" x14ac:dyDescent="0.2">
      <c r="G52688" s="2"/>
      <c r="H52688" s="22"/>
      <c r="I52688" s="22"/>
      <c r="J52688" s="23"/>
      <c r="K52688" s="23"/>
      <c r="L52688" s="22"/>
      <c r="M52688" s="22"/>
      <c r="O52688" s="1"/>
    </row>
    <row r="52689" spans="7:15" x14ac:dyDescent="0.2">
      <c r="G52689" s="2"/>
      <c r="H52689" s="22"/>
      <c r="I52689" s="22"/>
      <c r="J52689" s="23"/>
      <c r="K52689" s="23"/>
      <c r="L52689" s="22"/>
      <c r="M52689" s="22"/>
      <c r="O52689" s="1"/>
    </row>
    <row r="52690" spans="7:15" x14ac:dyDescent="0.2">
      <c r="G52690" s="2"/>
      <c r="H52690" s="22"/>
      <c r="I52690" s="22"/>
      <c r="J52690" s="23"/>
      <c r="K52690" s="23"/>
      <c r="L52690" s="22"/>
      <c r="M52690" s="22"/>
      <c r="O52690" s="1"/>
    </row>
    <row r="52691" spans="7:15" x14ac:dyDescent="0.2">
      <c r="G52691" s="2"/>
      <c r="H52691" s="22"/>
      <c r="I52691" s="22"/>
      <c r="J52691" s="23"/>
      <c r="K52691" s="23"/>
      <c r="L52691" s="22"/>
      <c r="M52691" s="22"/>
      <c r="O52691" s="1"/>
    </row>
    <row r="52692" spans="7:15" x14ac:dyDescent="0.2">
      <c r="G52692" s="2"/>
      <c r="H52692" s="22"/>
      <c r="I52692" s="22"/>
      <c r="J52692" s="23"/>
      <c r="K52692" s="23"/>
      <c r="L52692" s="22"/>
      <c r="M52692" s="22"/>
      <c r="O52692" s="1"/>
    </row>
    <row r="52693" spans="7:15" x14ac:dyDescent="0.2">
      <c r="G52693" s="2"/>
      <c r="H52693" s="22"/>
      <c r="I52693" s="22"/>
      <c r="J52693" s="23"/>
      <c r="K52693" s="23"/>
      <c r="L52693" s="22"/>
      <c r="M52693" s="22"/>
      <c r="O52693" s="1"/>
    </row>
    <row r="52694" spans="7:15" x14ac:dyDescent="0.2">
      <c r="G52694" s="2"/>
      <c r="H52694" s="22"/>
      <c r="I52694" s="22"/>
      <c r="J52694" s="23"/>
      <c r="K52694" s="23"/>
      <c r="L52694" s="22"/>
      <c r="M52694" s="22"/>
      <c r="O52694" s="1"/>
    </row>
    <row r="52695" spans="7:15" x14ac:dyDescent="0.2">
      <c r="G52695" s="2"/>
      <c r="H52695" s="22"/>
      <c r="I52695" s="22"/>
      <c r="J52695" s="23"/>
      <c r="K52695" s="23"/>
      <c r="L52695" s="22"/>
      <c r="M52695" s="22"/>
      <c r="O52695" s="1"/>
    </row>
    <row r="52696" spans="7:15" x14ac:dyDescent="0.2">
      <c r="G52696" s="2"/>
      <c r="H52696" s="22"/>
      <c r="I52696" s="22"/>
      <c r="J52696" s="23"/>
      <c r="K52696" s="23"/>
      <c r="L52696" s="22"/>
      <c r="M52696" s="22"/>
      <c r="O52696" s="1"/>
    </row>
    <row r="52697" spans="7:15" x14ac:dyDescent="0.2">
      <c r="G52697" s="2"/>
      <c r="H52697" s="22"/>
      <c r="I52697" s="22"/>
      <c r="J52697" s="23"/>
      <c r="K52697" s="23"/>
      <c r="L52697" s="22"/>
      <c r="M52697" s="22"/>
      <c r="O52697" s="1"/>
    </row>
    <row r="52698" spans="7:15" x14ac:dyDescent="0.2">
      <c r="G52698" s="2"/>
      <c r="H52698" s="22"/>
      <c r="I52698" s="22"/>
      <c r="J52698" s="23"/>
      <c r="K52698" s="23"/>
      <c r="L52698" s="22"/>
      <c r="M52698" s="22"/>
      <c r="O52698" s="1"/>
    </row>
    <row r="52699" spans="7:15" x14ac:dyDescent="0.2">
      <c r="G52699" s="2"/>
      <c r="H52699" s="22"/>
      <c r="I52699" s="22"/>
      <c r="J52699" s="23"/>
      <c r="K52699" s="23"/>
      <c r="L52699" s="22"/>
      <c r="M52699" s="22"/>
      <c r="O52699" s="1"/>
    </row>
    <row r="52700" spans="7:15" x14ac:dyDescent="0.2">
      <c r="G52700" s="2"/>
      <c r="H52700" s="22"/>
      <c r="I52700" s="22"/>
      <c r="J52700" s="23"/>
      <c r="K52700" s="23"/>
      <c r="L52700" s="22"/>
      <c r="M52700" s="22"/>
      <c r="O52700" s="1"/>
    </row>
    <row r="52701" spans="7:15" x14ac:dyDescent="0.2">
      <c r="G52701" s="2"/>
      <c r="H52701" s="22"/>
      <c r="I52701" s="22"/>
      <c r="J52701" s="23"/>
      <c r="K52701" s="23"/>
      <c r="L52701" s="22"/>
      <c r="M52701" s="22"/>
      <c r="O52701" s="1"/>
    </row>
    <row r="52702" spans="7:15" x14ac:dyDescent="0.2">
      <c r="G52702" s="2"/>
      <c r="H52702" s="22"/>
      <c r="I52702" s="22"/>
      <c r="J52702" s="23"/>
      <c r="K52702" s="23"/>
      <c r="L52702" s="22"/>
      <c r="M52702" s="22"/>
      <c r="O52702" s="1"/>
    </row>
    <row r="52703" spans="7:15" x14ac:dyDescent="0.2">
      <c r="G52703" s="2"/>
      <c r="H52703" s="22"/>
      <c r="I52703" s="22"/>
      <c r="J52703" s="23"/>
      <c r="K52703" s="23"/>
      <c r="L52703" s="22"/>
      <c r="M52703" s="22"/>
      <c r="O52703" s="1"/>
    </row>
    <row r="52704" spans="7:15" x14ac:dyDescent="0.2">
      <c r="G52704" s="2"/>
      <c r="H52704" s="22"/>
      <c r="I52704" s="22"/>
      <c r="J52704" s="23"/>
      <c r="K52704" s="23"/>
      <c r="L52704" s="22"/>
      <c r="M52704" s="22"/>
      <c r="O52704" s="1"/>
    </row>
    <row r="52705" spans="7:15" x14ac:dyDescent="0.2">
      <c r="G52705" s="2"/>
      <c r="H52705" s="22"/>
      <c r="I52705" s="22"/>
      <c r="J52705" s="23"/>
      <c r="K52705" s="23"/>
      <c r="L52705" s="22"/>
      <c r="M52705" s="22"/>
      <c r="O52705" s="1"/>
    </row>
    <row r="52706" spans="7:15" x14ac:dyDescent="0.2">
      <c r="G52706" s="2"/>
      <c r="H52706" s="22"/>
      <c r="I52706" s="22"/>
      <c r="J52706" s="23"/>
      <c r="K52706" s="23"/>
      <c r="L52706" s="22"/>
      <c r="M52706" s="22"/>
      <c r="O52706" s="1"/>
    </row>
    <row r="52707" spans="7:15" x14ac:dyDescent="0.2">
      <c r="G52707" s="2"/>
      <c r="H52707" s="22"/>
      <c r="I52707" s="22"/>
      <c r="J52707" s="23"/>
      <c r="K52707" s="23"/>
      <c r="L52707" s="22"/>
      <c r="M52707" s="22"/>
      <c r="O52707" s="1"/>
    </row>
    <row r="52708" spans="7:15" x14ac:dyDescent="0.2">
      <c r="G52708" s="2"/>
      <c r="H52708" s="22"/>
      <c r="I52708" s="22"/>
      <c r="J52708" s="23"/>
      <c r="K52708" s="23"/>
      <c r="L52708" s="22"/>
      <c r="M52708" s="22"/>
      <c r="O52708" s="1"/>
    </row>
    <row r="52709" spans="7:15" x14ac:dyDescent="0.2">
      <c r="G52709" s="2"/>
      <c r="H52709" s="22"/>
      <c r="I52709" s="22"/>
      <c r="J52709" s="23"/>
      <c r="K52709" s="23"/>
      <c r="L52709" s="22"/>
      <c r="M52709" s="22"/>
      <c r="O52709" s="1"/>
    </row>
    <row r="52710" spans="7:15" x14ac:dyDescent="0.2">
      <c r="G52710" s="2"/>
      <c r="H52710" s="22"/>
      <c r="I52710" s="22"/>
      <c r="J52710" s="23"/>
      <c r="K52710" s="23"/>
      <c r="L52710" s="22"/>
      <c r="M52710" s="22"/>
      <c r="O52710" s="1"/>
    </row>
    <row r="52711" spans="7:15" x14ac:dyDescent="0.2">
      <c r="G52711" s="2"/>
      <c r="H52711" s="22"/>
      <c r="I52711" s="22"/>
      <c r="J52711" s="23"/>
      <c r="K52711" s="23"/>
      <c r="L52711" s="22"/>
      <c r="M52711" s="22"/>
      <c r="O52711" s="1"/>
    </row>
    <row r="52712" spans="7:15" x14ac:dyDescent="0.2">
      <c r="G52712" s="2"/>
      <c r="H52712" s="22"/>
      <c r="I52712" s="22"/>
      <c r="J52712" s="23"/>
      <c r="K52712" s="23"/>
      <c r="L52712" s="22"/>
      <c r="M52712" s="22"/>
      <c r="O52712" s="1"/>
    </row>
    <row r="52713" spans="7:15" x14ac:dyDescent="0.2">
      <c r="G52713" s="2"/>
      <c r="H52713" s="22"/>
      <c r="I52713" s="22"/>
      <c r="J52713" s="23"/>
      <c r="K52713" s="23"/>
      <c r="L52713" s="22"/>
      <c r="M52713" s="22"/>
      <c r="O52713" s="1"/>
    </row>
    <row r="52714" spans="7:15" x14ac:dyDescent="0.2">
      <c r="G52714" s="2"/>
      <c r="H52714" s="22"/>
      <c r="I52714" s="22"/>
      <c r="J52714" s="23"/>
      <c r="K52714" s="23"/>
      <c r="L52714" s="22"/>
      <c r="M52714" s="22"/>
      <c r="O52714" s="1"/>
    </row>
    <row r="52715" spans="7:15" x14ac:dyDescent="0.2">
      <c r="G52715" s="2"/>
      <c r="H52715" s="22"/>
      <c r="I52715" s="22"/>
      <c r="J52715" s="23"/>
      <c r="K52715" s="23"/>
      <c r="L52715" s="22"/>
      <c r="M52715" s="22"/>
      <c r="O52715" s="1"/>
    </row>
    <row r="52716" spans="7:15" x14ac:dyDescent="0.2">
      <c r="G52716" s="2"/>
      <c r="H52716" s="22"/>
      <c r="I52716" s="22"/>
      <c r="J52716" s="23"/>
      <c r="K52716" s="23"/>
      <c r="L52716" s="22"/>
      <c r="M52716" s="22"/>
      <c r="O52716" s="1"/>
    </row>
    <row r="52717" spans="7:15" x14ac:dyDescent="0.2">
      <c r="G52717" s="2"/>
      <c r="H52717" s="22"/>
      <c r="I52717" s="22"/>
      <c r="J52717" s="23"/>
      <c r="K52717" s="23"/>
      <c r="L52717" s="22"/>
      <c r="M52717" s="22"/>
      <c r="O52717" s="1"/>
    </row>
    <row r="52718" spans="7:15" x14ac:dyDescent="0.2">
      <c r="G52718" s="2"/>
      <c r="H52718" s="22"/>
      <c r="I52718" s="22"/>
      <c r="J52718" s="23"/>
      <c r="K52718" s="23"/>
      <c r="L52718" s="22"/>
      <c r="M52718" s="22"/>
      <c r="O52718" s="1"/>
    </row>
    <row r="52719" spans="7:15" x14ac:dyDescent="0.2">
      <c r="G52719" s="2"/>
      <c r="H52719" s="22"/>
      <c r="I52719" s="22"/>
      <c r="J52719" s="23"/>
      <c r="K52719" s="23"/>
      <c r="L52719" s="22"/>
      <c r="M52719" s="22"/>
      <c r="O52719" s="1"/>
    </row>
    <row r="52720" spans="7:15" x14ac:dyDescent="0.2">
      <c r="G52720" s="2"/>
      <c r="H52720" s="22"/>
      <c r="I52720" s="22"/>
      <c r="J52720" s="23"/>
      <c r="K52720" s="23"/>
      <c r="L52720" s="22"/>
      <c r="M52720" s="22"/>
      <c r="O52720" s="1"/>
    </row>
    <row r="52721" spans="7:15" x14ac:dyDescent="0.2">
      <c r="G52721" s="2"/>
      <c r="H52721" s="22"/>
      <c r="I52721" s="22"/>
      <c r="J52721" s="23"/>
      <c r="K52721" s="23"/>
      <c r="L52721" s="22"/>
      <c r="M52721" s="22"/>
      <c r="O52721" s="1"/>
    </row>
    <row r="52722" spans="7:15" x14ac:dyDescent="0.2">
      <c r="G52722" s="2"/>
      <c r="H52722" s="22"/>
      <c r="I52722" s="22"/>
      <c r="J52722" s="23"/>
      <c r="K52722" s="23"/>
      <c r="L52722" s="22"/>
      <c r="M52722" s="22"/>
      <c r="O52722" s="1"/>
    </row>
    <row r="52723" spans="7:15" x14ac:dyDescent="0.2">
      <c r="G52723" s="2"/>
      <c r="H52723" s="22"/>
      <c r="I52723" s="22"/>
      <c r="J52723" s="23"/>
      <c r="K52723" s="23"/>
      <c r="L52723" s="22"/>
      <c r="M52723" s="22"/>
      <c r="O52723" s="1"/>
    </row>
    <row r="52724" spans="7:15" x14ac:dyDescent="0.2">
      <c r="G52724" s="2"/>
      <c r="H52724" s="22"/>
      <c r="I52724" s="22"/>
      <c r="J52724" s="23"/>
      <c r="K52724" s="23"/>
      <c r="L52724" s="22"/>
      <c r="M52724" s="22"/>
      <c r="O52724" s="1"/>
    </row>
    <row r="52725" spans="7:15" x14ac:dyDescent="0.2">
      <c r="G52725" s="2"/>
      <c r="H52725" s="22"/>
      <c r="I52725" s="22"/>
      <c r="J52725" s="23"/>
      <c r="K52725" s="23"/>
      <c r="L52725" s="22"/>
      <c r="M52725" s="22"/>
      <c r="O52725" s="1"/>
    </row>
    <row r="52726" spans="7:15" x14ac:dyDescent="0.2">
      <c r="G52726" s="2"/>
      <c r="H52726" s="22"/>
      <c r="I52726" s="22"/>
      <c r="J52726" s="23"/>
      <c r="K52726" s="23"/>
      <c r="L52726" s="22"/>
      <c r="M52726" s="22"/>
      <c r="O52726" s="1"/>
    </row>
    <row r="52727" spans="7:15" x14ac:dyDescent="0.2">
      <c r="G52727" s="2"/>
      <c r="H52727" s="22"/>
      <c r="I52727" s="22"/>
      <c r="J52727" s="23"/>
      <c r="K52727" s="23"/>
      <c r="L52727" s="22"/>
      <c r="M52727" s="22"/>
      <c r="O52727" s="1"/>
    </row>
    <row r="52728" spans="7:15" x14ac:dyDescent="0.2">
      <c r="G52728" s="2"/>
      <c r="H52728" s="22"/>
      <c r="I52728" s="22"/>
      <c r="J52728" s="23"/>
      <c r="K52728" s="23"/>
      <c r="L52728" s="22"/>
      <c r="M52728" s="22"/>
      <c r="O52728" s="1"/>
    </row>
    <row r="52729" spans="7:15" x14ac:dyDescent="0.2">
      <c r="G52729" s="2"/>
      <c r="H52729" s="22"/>
      <c r="I52729" s="22"/>
      <c r="J52729" s="23"/>
      <c r="K52729" s="23"/>
      <c r="L52729" s="22"/>
      <c r="M52729" s="22"/>
      <c r="O52729" s="1"/>
    </row>
    <row r="52730" spans="7:15" x14ac:dyDescent="0.2">
      <c r="G52730" s="2"/>
      <c r="H52730" s="22"/>
      <c r="I52730" s="22"/>
      <c r="J52730" s="23"/>
      <c r="K52730" s="23"/>
      <c r="L52730" s="22"/>
      <c r="M52730" s="22"/>
      <c r="O52730" s="1"/>
    </row>
    <row r="52731" spans="7:15" x14ac:dyDescent="0.2">
      <c r="G52731" s="2"/>
      <c r="H52731" s="22"/>
      <c r="I52731" s="22"/>
      <c r="J52731" s="23"/>
      <c r="K52731" s="23"/>
      <c r="L52731" s="22"/>
      <c r="M52731" s="22"/>
      <c r="O52731" s="1"/>
    </row>
    <row r="52732" spans="7:15" x14ac:dyDescent="0.2">
      <c r="G52732" s="2"/>
      <c r="H52732" s="22"/>
      <c r="I52732" s="22"/>
      <c r="J52732" s="23"/>
      <c r="K52732" s="23"/>
      <c r="L52732" s="22"/>
      <c r="M52732" s="22"/>
      <c r="O52732" s="1"/>
    </row>
    <row r="52733" spans="7:15" x14ac:dyDescent="0.2">
      <c r="G52733" s="2"/>
      <c r="H52733" s="22"/>
      <c r="I52733" s="22"/>
      <c r="J52733" s="23"/>
      <c r="K52733" s="23"/>
      <c r="L52733" s="22"/>
      <c r="M52733" s="22"/>
      <c r="O52733" s="1"/>
    </row>
    <row r="52734" spans="7:15" x14ac:dyDescent="0.2">
      <c r="G52734" s="2"/>
      <c r="H52734" s="22"/>
      <c r="I52734" s="22"/>
      <c r="J52734" s="23"/>
      <c r="K52734" s="23"/>
      <c r="L52734" s="22"/>
      <c r="M52734" s="22"/>
      <c r="O52734" s="1"/>
    </row>
    <row r="52735" spans="7:15" x14ac:dyDescent="0.2">
      <c r="G52735" s="2"/>
      <c r="H52735" s="22"/>
      <c r="I52735" s="22"/>
      <c r="J52735" s="23"/>
      <c r="K52735" s="23"/>
      <c r="L52735" s="22"/>
      <c r="M52735" s="22"/>
      <c r="O52735" s="1"/>
    </row>
    <row r="52736" spans="7:15" x14ac:dyDescent="0.2">
      <c r="G52736" s="2"/>
      <c r="H52736" s="22"/>
      <c r="I52736" s="22"/>
      <c r="J52736" s="23"/>
      <c r="K52736" s="23"/>
      <c r="L52736" s="22"/>
      <c r="M52736" s="22"/>
      <c r="O52736" s="1"/>
    </row>
    <row r="52737" spans="7:15" x14ac:dyDescent="0.2">
      <c r="G52737" s="2"/>
      <c r="H52737" s="22"/>
      <c r="I52737" s="22"/>
      <c r="J52737" s="23"/>
      <c r="K52737" s="23"/>
      <c r="L52737" s="22"/>
      <c r="M52737" s="22"/>
      <c r="O52737" s="1"/>
    </row>
    <row r="52738" spans="7:15" x14ac:dyDescent="0.2">
      <c r="G52738" s="2"/>
      <c r="H52738" s="22"/>
      <c r="I52738" s="22"/>
      <c r="J52738" s="23"/>
      <c r="K52738" s="23"/>
      <c r="L52738" s="22"/>
      <c r="M52738" s="22"/>
      <c r="O52738" s="1"/>
    </row>
    <row r="52739" spans="7:15" x14ac:dyDescent="0.2">
      <c r="G52739" s="2"/>
      <c r="H52739" s="22"/>
      <c r="I52739" s="22"/>
      <c r="J52739" s="23"/>
      <c r="K52739" s="23"/>
      <c r="L52739" s="22"/>
      <c r="M52739" s="22"/>
      <c r="O52739" s="1"/>
    </row>
    <row r="52740" spans="7:15" x14ac:dyDescent="0.2">
      <c r="G52740" s="2"/>
      <c r="H52740" s="22"/>
      <c r="I52740" s="22"/>
      <c r="J52740" s="23"/>
      <c r="K52740" s="23"/>
      <c r="L52740" s="22"/>
      <c r="M52740" s="22"/>
      <c r="O52740" s="1"/>
    </row>
    <row r="52741" spans="7:15" x14ac:dyDescent="0.2">
      <c r="G52741" s="2"/>
      <c r="H52741" s="22"/>
      <c r="I52741" s="22"/>
      <c r="J52741" s="23"/>
      <c r="K52741" s="23"/>
      <c r="L52741" s="22"/>
      <c r="M52741" s="22"/>
      <c r="O52741" s="1"/>
    </row>
    <row r="52742" spans="7:15" x14ac:dyDescent="0.2">
      <c r="G52742" s="2"/>
      <c r="H52742" s="22"/>
      <c r="I52742" s="22"/>
      <c r="J52742" s="23"/>
      <c r="K52742" s="23"/>
      <c r="L52742" s="22"/>
      <c r="M52742" s="22"/>
      <c r="O52742" s="1"/>
    </row>
    <row r="52743" spans="7:15" x14ac:dyDescent="0.2">
      <c r="G52743" s="2"/>
      <c r="H52743" s="22"/>
      <c r="I52743" s="22"/>
      <c r="J52743" s="23"/>
      <c r="K52743" s="23"/>
      <c r="L52743" s="22"/>
      <c r="M52743" s="22"/>
      <c r="O52743" s="1"/>
    </row>
    <row r="52744" spans="7:15" x14ac:dyDescent="0.2">
      <c r="G52744" s="2"/>
      <c r="H52744" s="22"/>
      <c r="I52744" s="22"/>
      <c r="J52744" s="23"/>
      <c r="K52744" s="23"/>
      <c r="L52744" s="22"/>
      <c r="M52744" s="22"/>
      <c r="O52744" s="1"/>
    </row>
    <row r="52745" spans="7:15" x14ac:dyDescent="0.2">
      <c r="G52745" s="2"/>
      <c r="H52745" s="22"/>
      <c r="I52745" s="22"/>
      <c r="J52745" s="23"/>
      <c r="K52745" s="23"/>
      <c r="L52745" s="22"/>
      <c r="M52745" s="22"/>
      <c r="O52745" s="1"/>
    </row>
    <row r="52746" spans="7:15" x14ac:dyDescent="0.2">
      <c r="G52746" s="2"/>
      <c r="H52746" s="22"/>
      <c r="I52746" s="22"/>
      <c r="J52746" s="23"/>
      <c r="K52746" s="23"/>
      <c r="L52746" s="22"/>
      <c r="M52746" s="22"/>
      <c r="O52746" s="1"/>
    </row>
    <row r="52747" spans="7:15" x14ac:dyDescent="0.2">
      <c r="G52747" s="2"/>
      <c r="H52747" s="22"/>
      <c r="I52747" s="22"/>
      <c r="J52747" s="23"/>
      <c r="K52747" s="23"/>
      <c r="L52747" s="22"/>
      <c r="M52747" s="22"/>
      <c r="O52747" s="1"/>
    </row>
    <row r="52748" spans="7:15" x14ac:dyDescent="0.2">
      <c r="G52748" s="2"/>
      <c r="H52748" s="22"/>
      <c r="I52748" s="22"/>
      <c r="J52748" s="23"/>
      <c r="K52748" s="23"/>
      <c r="L52748" s="22"/>
      <c r="M52748" s="22"/>
      <c r="O52748" s="1"/>
    </row>
    <row r="52749" spans="7:15" x14ac:dyDescent="0.2">
      <c r="G52749" s="2"/>
      <c r="H52749" s="22"/>
      <c r="I52749" s="22"/>
      <c r="J52749" s="23"/>
      <c r="K52749" s="23"/>
      <c r="L52749" s="22"/>
      <c r="M52749" s="22"/>
      <c r="O52749" s="1"/>
    </row>
    <row r="52750" spans="7:15" x14ac:dyDescent="0.2">
      <c r="G52750" s="2"/>
      <c r="H52750" s="22"/>
      <c r="I52750" s="22"/>
      <c r="J52750" s="23"/>
      <c r="K52750" s="23"/>
      <c r="L52750" s="22"/>
      <c r="M52750" s="22"/>
      <c r="O52750" s="1"/>
    </row>
    <row r="52751" spans="7:15" x14ac:dyDescent="0.2">
      <c r="G52751" s="2"/>
      <c r="H52751" s="22"/>
      <c r="I52751" s="22"/>
      <c r="J52751" s="23"/>
      <c r="K52751" s="23"/>
      <c r="L52751" s="22"/>
      <c r="M52751" s="22"/>
      <c r="O52751" s="1"/>
    </row>
    <row r="52752" spans="7:15" x14ac:dyDescent="0.2">
      <c r="G52752" s="2"/>
      <c r="H52752" s="22"/>
      <c r="I52752" s="22"/>
      <c r="J52752" s="23"/>
      <c r="K52752" s="23"/>
      <c r="L52752" s="22"/>
      <c r="M52752" s="22"/>
      <c r="O52752" s="1"/>
    </row>
    <row r="52753" spans="7:15" x14ac:dyDescent="0.2">
      <c r="G52753" s="2"/>
      <c r="H52753" s="22"/>
      <c r="I52753" s="22"/>
      <c r="J52753" s="23"/>
      <c r="K52753" s="23"/>
      <c r="L52753" s="22"/>
      <c r="M52753" s="22"/>
      <c r="O52753" s="1"/>
    </row>
    <row r="52754" spans="7:15" x14ac:dyDescent="0.2">
      <c r="G52754" s="2"/>
      <c r="H52754" s="22"/>
      <c r="I52754" s="22"/>
      <c r="J52754" s="23"/>
      <c r="K52754" s="23"/>
      <c r="L52754" s="22"/>
      <c r="M52754" s="22"/>
      <c r="O52754" s="1"/>
    </row>
    <row r="52755" spans="7:15" x14ac:dyDescent="0.2">
      <c r="G52755" s="2"/>
      <c r="H52755" s="22"/>
      <c r="I52755" s="22"/>
      <c r="J52755" s="23"/>
      <c r="K52755" s="23"/>
      <c r="L52755" s="22"/>
      <c r="M52755" s="22"/>
      <c r="O52755" s="1"/>
    </row>
    <row r="52756" spans="7:15" x14ac:dyDescent="0.2">
      <c r="G52756" s="2"/>
      <c r="H52756" s="22"/>
      <c r="I52756" s="22"/>
      <c r="J52756" s="23"/>
      <c r="K52756" s="23"/>
      <c r="L52756" s="22"/>
      <c r="M52756" s="22"/>
      <c r="O52756" s="1"/>
    </row>
    <row r="52757" spans="7:15" x14ac:dyDescent="0.2">
      <c r="G52757" s="2"/>
      <c r="H52757" s="22"/>
      <c r="I52757" s="22"/>
      <c r="J52757" s="23"/>
      <c r="K52757" s="23"/>
      <c r="L52757" s="22"/>
      <c r="M52757" s="22"/>
      <c r="O52757" s="1"/>
    </row>
    <row r="52758" spans="7:15" x14ac:dyDescent="0.2">
      <c r="G52758" s="2"/>
      <c r="H52758" s="22"/>
      <c r="I52758" s="22"/>
      <c r="J52758" s="23"/>
      <c r="K52758" s="23"/>
      <c r="L52758" s="22"/>
      <c r="M52758" s="22"/>
      <c r="O52758" s="1"/>
    </row>
    <row r="52759" spans="7:15" x14ac:dyDescent="0.2">
      <c r="G52759" s="2"/>
      <c r="H52759" s="22"/>
      <c r="I52759" s="22"/>
      <c r="J52759" s="23"/>
      <c r="K52759" s="23"/>
      <c r="L52759" s="22"/>
      <c r="M52759" s="22"/>
      <c r="O52759" s="1"/>
    </row>
    <row r="52760" spans="7:15" x14ac:dyDescent="0.2">
      <c r="G52760" s="2"/>
      <c r="H52760" s="22"/>
      <c r="I52760" s="22"/>
      <c r="J52760" s="23"/>
      <c r="K52760" s="23"/>
      <c r="L52760" s="22"/>
      <c r="M52760" s="22"/>
      <c r="O52760" s="1"/>
    </row>
    <row r="52761" spans="7:15" x14ac:dyDescent="0.2">
      <c r="G52761" s="2"/>
      <c r="H52761" s="22"/>
      <c r="I52761" s="22"/>
      <c r="J52761" s="23"/>
      <c r="K52761" s="23"/>
      <c r="L52761" s="22"/>
      <c r="M52761" s="22"/>
      <c r="O52761" s="1"/>
    </row>
    <row r="52762" spans="7:15" x14ac:dyDescent="0.2">
      <c r="G52762" s="2"/>
      <c r="H52762" s="22"/>
      <c r="I52762" s="22"/>
      <c r="J52762" s="23"/>
      <c r="K52762" s="23"/>
      <c r="L52762" s="22"/>
      <c r="M52762" s="22"/>
      <c r="O52762" s="1"/>
    </row>
    <row r="52763" spans="7:15" x14ac:dyDescent="0.2">
      <c r="G52763" s="2"/>
      <c r="H52763" s="22"/>
      <c r="I52763" s="22"/>
      <c r="J52763" s="23"/>
      <c r="K52763" s="23"/>
      <c r="L52763" s="22"/>
      <c r="M52763" s="22"/>
      <c r="O52763" s="1"/>
    </row>
    <row r="52764" spans="7:15" x14ac:dyDescent="0.2">
      <c r="G52764" s="2"/>
      <c r="H52764" s="22"/>
      <c r="I52764" s="22"/>
      <c r="J52764" s="23"/>
      <c r="K52764" s="23"/>
      <c r="L52764" s="22"/>
      <c r="M52764" s="22"/>
      <c r="O52764" s="1"/>
    </row>
    <row r="52765" spans="7:15" x14ac:dyDescent="0.2">
      <c r="G52765" s="2"/>
      <c r="H52765" s="22"/>
      <c r="I52765" s="22"/>
      <c r="J52765" s="23"/>
      <c r="K52765" s="23"/>
      <c r="L52765" s="22"/>
      <c r="M52765" s="22"/>
      <c r="O52765" s="1"/>
    </row>
    <row r="52766" spans="7:15" x14ac:dyDescent="0.2">
      <c r="G52766" s="2"/>
      <c r="H52766" s="22"/>
      <c r="I52766" s="22"/>
      <c r="J52766" s="23"/>
      <c r="K52766" s="23"/>
      <c r="L52766" s="22"/>
      <c r="M52766" s="22"/>
      <c r="O52766" s="1"/>
    </row>
    <row r="52767" spans="7:15" x14ac:dyDescent="0.2">
      <c r="G52767" s="2"/>
      <c r="H52767" s="22"/>
      <c r="I52767" s="22"/>
      <c r="J52767" s="23"/>
      <c r="K52767" s="23"/>
      <c r="L52767" s="22"/>
      <c r="M52767" s="22"/>
      <c r="O52767" s="1"/>
    </row>
    <row r="52768" spans="7:15" x14ac:dyDescent="0.2">
      <c r="G52768" s="2"/>
      <c r="H52768" s="22"/>
      <c r="I52768" s="22"/>
      <c r="J52768" s="23"/>
      <c r="K52768" s="23"/>
      <c r="L52768" s="22"/>
      <c r="M52768" s="22"/>
      <c r="O52768" s="1"/>
    </row>
    <row r="52769" spans="7:15" x14ac:dyDescent="0.2">
      <c r="G52769" s="2"/>
      <c r="H52769" s="22"/>
      <c r="I52769" s="22"/>
      <c r="J52769" s="23"/>
      <c r="K52769" s="23"/>
      <c r="L52769" s="22"/>
      <c r="M52769" s="22"/>
      <c r="O52769" s="1"/>
    </row>
    <row r="52770" spans="7:15" x14ac:dyDescent="0.2">
      <c r="G52770" s="2"/>
      <c r="H52770" s="22"/>
      <c r="I52770" s="22"/>
      <c r="J52770" s="23"/>
      <c r="K52770" s="23"/>
      <c r="L52770" s="22"/>
      <c r="M52770" s="22"/>
      <c r="O52770" s="1"/>
    </row>
    <row r="52771" spans="7:15" x14ac:dyDescent="0.2">
      <c r="G52771" s="2"/>
      <c r="H52771" s="22"/>
      <c r="I52771" s="22"/>
      <c r="J52771" s="23"/>
      <c r="K52771" s="23"/>
      <c r="L52771" s="22"/>
      <c r="M52771" s="22"/>
      <c r="O52771" s="1"/>
    </row>
    <row r="52772" spans="7:15" x14ac:dyDescent="0.2">
      <c r="G52772" s="2"/>
      <c r="H52772" s="22"/>
      <c r="I52772" s="22"/>
      <c r="J52772" s="23"/>
      <c r="K52772" s="23"/>
      <c r="L52772" s="22"/>
      <c r="M52772" s="22"/>
      <c r="O52772" s="1"/>
    </row>
    <row r="52773" spans="7:15" x14ac:dyDescent="0.2">
      <c r="G52773" s="2"/>
      <c r="H52773" s="22"/>
      <c r="I52773" s="22"/>
      <c r="J52773" s="23"/>
      <c r="K52773" s="23"/>
      <c r="L52773" s="22"/>
      <c r="M52773" s="22"/>
      <c r="O52773" s="1"/>
    </row>
    <row r="52774" spans="7:15" x14ac:dyDescent="0.2">
      <c r="G52774" s="2"/>
      <c r="H52774" s="22"/>
      <c r="I52774" s="22"/>
      <c r="J52774" s="23"/>
      <c r="K52774" s="23"/>
      <c r="L52774" s="22"/>
      <c r="M52774" s="22"/>
      <c r="O52774" s="1"/>
    </row>
    <row r="52775" spans="7:15" x14ac:dyDescent="0.2">
      <c r="G52775" s="2"/>
      <c r="H52775" s="22"/>
      <c r="I52775" s="22"/>
      <c r="J52775" s="23"/>
      <c r="K52775" s="23"/>
      <c r="L52775" s="22"/>
      <c r="M52775" s="22"/>
      <c r="O52775" s="1"/>
    </row>
    <row r="52776" spans="7:15" x14ac:dyDescent="0.2">
      <c r="G52776" s="2"/>
      <c r="H52776" s="22"/>
      <c r="I52776" s="22"/>
      <c r="J52776" s="23"/>
      <c r="K52776" s="23"/>
      <c r="L52776" s="22"/>
      <c r="M52776" s="22"/>
      <c r="O52776" s="1"/>
    </row>
    <row r="52777" spans="7:15" x14ac:dyDescent="0.2">
      <c r="G52777" s="2"/>
      <c r="H52777" s="22"/>
      <c r="I52777" s="22"/>
      <c r="J52777" s="23"/>
      <c r="K52777" s="23"/>
      <c r="L52777" s="22"/>
      <c r="M52777" s="22"/>
      <c r="O52777" s="1"/>
    </row>
    <row r="52778" spans="7:15" x14ac:dyDescent="0.2">
      <c r="G52778" s="2"/>
      <c r="H52778" s="22"/>
      <c r="I52778" s="22"/>
      <c r="J52778" s="23"/>
      <c r="K52778" s="23"/>
      <c r="L52778" s="22"/>
      <c r="M52778" s="22"/>
      <c r="O52778" s="1"/>
    </row>
    <row r="52779" spans="7:15" x14ac:dyDescent="0.2">
      <c r="G52779" s="2"/>
      <c r="H52779" s="22"/>
      <c r="I52779" s="22"/>
      <c r="J52779" s="23"/>
      <c r="K52779" s="23"/>
      <c r="L52779" s="22"/>
      <c r="M52779" s="22"/>
      <c r="O52779" s="1"/>
    </row>
    <row r="52780" spans="7:15" x14ac:dyDescent="0.2">
      <c r="G52780" s="2"/>
      <c r="H52780" s="22"/>
      <c r="I52780" s="22"/>
      <c r="J52780" s="23"/>
      <c r="K52780" s="23"/>
      <c r="L52780" s="22"/>
      <c r="M52780" s="22"/>
      <c r="O52780" s="1"/>
    </row>
    <row r="52781" spans="7:15" x14ac:dyDescent="0.2">
      <c r="G52781" s="2"/>
      <c r="H52781" s="22"/>
      <c r="I52781" s="22"/>
      <c r="J52781" s="23"/>
      <c r="K52781" s="23"/>
      <c r="L52781" s="22"/>
      <c r="M52781" s="22"/>
      <c r="O52781" s="1"/>
    </row>
    <row r="52782" spans="7:15" x14ac:dyDescent="0.2">
      <c r="G52782" s="2"/>
      <c r="H52782" s="22"/>
      <c r="I52782" s="22"/>
      <c r="J52782" s="23"/>
      <c r="K52782" s="23"/>
      <c r="L52782" s="22"/>
      <c r="M52782" s="22"/>
      <c r="O52782" s="1"/>
    </row>
    <row r="52783" spans="7:15" x14ac:dyDescent="0.2">
      <c r="G52783" s="2"/>
      <c r="H52783" s="22"/>
      <c r="I52783" s="22"/>
      <c r="J52783" s="23"/>
      <c r="K52783" s="23"/>
      <c r="L52783" s="22"/>
      <c r="M52783" s="22"/>
      <c r="O52783" s="1"/>
    </row>
    <row r="52784" spans="7:15" x14ac:dyDescent="0.2">
      <c r="G52784" s="2"/>
      <c r="H52784" s="22"/>
      <c r="I52784" s="22"/>
      <c r="J52784" s="23"/>
      <c r="K52784" s="23"/>
      <c r="L52784" s="22"/>
      <c r="M52784" s="22"/>
      <c r="O52784" s="1"/>
    </row>
    <row r="52785" spans="7:15" x14ac:dyDescent="0.2">
      <c r="G52785" s="2"/>
      <c r="H52785" s="22"/>
      <c r="I52785" s="22"/>
      <c r="J52785" s="23"/>
      <c r="K52785" s="23"/>
      <c r="L52785" s="22"/>
      <c r="M52785" s="22"/>
      <c r="O52785" s="1"/>
    </row>
    <row r="52786" spans="7:15" x14ac:dyDescent="0.2">
      <c r="G52786" s="2"/>
      <c r="H52786" s="22"/>
      <c r="I52786" s="22"/>
      <c r="J52786" s="23"/>
      <c r="K52786" s="23"/>
      <c r="L52786" s="22"/>
      <c r="M52786" s="22"/>
      <c r="O52786" s="1"/>
    </row>
    <row r="52787" spans="7:15" x14ac:dyDescent="0.2">
      <c r="G52787" s="2"/>
      <c r="H52787" s="22"/>
      <c r="I52787" s="22"/>
      <c r="J52787" s="23"/>
      <c r="K52787" s="23"/>
      <c r="L52787" s="22"/>
      <c r="M52787" s="22"/>
      <c r="O52787" s="1"/>
    </row>
    <row r="52788" spans="7:15" x14ac:dyDescent="0.2">
      <c r="G52788" s="2"/>
      <c r="H52788" s="22"/>
      <c r="I52788" s="22"/>
      <c r="J52788" s="23"/>
      <c r="K52788" s="23"/>
      <c r="L52788" s="22"/>
      <c r="M52788" s="22"/>
      <c r="O52788" s="1"/>
    </row>
    <row r="52789" spans="7:15" x14ac:dyDescent="0.2">
      <c r="G52789" s="2"/>
      <c r="H52789" s="22"/>
      <c r="I52789" s="22"/>
      <c r="J52789" s="23"/>
      <c r="K52789" s="23"/>
      <c r="L52789" s="22"/>
      <c r="M52789" s="22"/>
      <c r="O52789" s="1"/>
    </row>
    <row r="52790" spans="7:15" x14ac:dyDescent="0.2">
      <c r="G52790" s="2"/>
      <c r="H52790" s="22"/>
      <c r="I52790" s="22"/>
      <c r="J52790" s="23"/>
      <c r="K52790" s="23"/>
      <c r="L52790" s="22"/>
      <c r="M52790" s="22"/>
      <c r="O52790" s="1"/>
    </row>
    <row r="52791" spans="7:15" x14ac:dyDescent="0.2">
      <c r="G52791" s="2"/>
      <c r="H52791" s="22"/>
      <c r="I52791" s="22"/>
      <c r="J52791" s="23"/>
      <c r="K52791" s="23"/>
      <c r="L52791" s="22"/>
      <c r="M52791" s="22"/>
      <c r="O52791" s="1"/>
    </row>
    <row r="52792" spans="7:15" x14ac:dyDescent="0.2">
      <c r="G52792" s="2"/>
      <c r="H52792" s="22"/>
      <c r="I52792" s="22"/>
      <c r="J52792" s="23"/>
      <c r="K52792" s="23"/>
      <c r="L52792" s="22"/>
      <c r="M52792" s="22"/>
      <c r="O52792" s="1"/>
    </row>
    <row r="52793" spans="7:15" x14ac:dyDescent="0.2">
      <c r="G52793" s="2"/>
      <c r="H52793" s="22"/>
      <c r="I52793" s="22"/>
      <c r="J52793" s="23"/>
      <c r="K52793" s="23"/>
      <c r="L52793" s="22"/>
      <c r="M52793" s="22"/>
      <c r="O52793" s="1"/>
    </row>
    <row r="52794" spans="7:15" x14ac:dyDescent="0.2">
      <c r="G52794" s="2"/>
      <c r="H52794" s="22"/>
      <c r="I52794" s="22"/>
      <c r="J52794" s="23"/>
      <c r="K52794" s="23"/>
      <c r="L52794" s="22"/>
      <c r="M52794" s="22"/>
      <c r="O52794" s="1"/>
    </row>
    <row r="52795" spans="7:15" x14ac:dyDescent="0.2">
      <c r="G52795" s="2"/>
      <c r="H52795" s="22"/>
      <c r="I52795" s="22"/>
      <c r="J52795" s="23"/>
      <c r="K52795" s="23"/>
      <c r="L52795" s="22"/>
      <c r="M52795" s="22"/>
      <c r="O52795" s="1"/>
    </row>
    <row r="52796" spans="7:15" x14ac:dyDescent="0.2">
      <c r="G52796" s="2"/>
      <c r="H52796" s="22"/>
      <c r="I52796" s="22"/>
      <c r="J52796" s="23"/>
      <c r="K52796" s="23"/>
      <c r="L52796" s="22"/>
      <c r="M52796" s="22"/>
      <c r="O52796" s="1"/>
    </row>
    <row r="52797" spans="7:15" x14ac:dyDescent="0.2">
      <c r="G52797" s="2"/>
      <c r="H52797" s="22"/>
      <c r="I52797" s="22"/>
      <c r="J52797" s="23"/>
      <c r="K52797" s="23"/>
      <c r="L52797" s="22"/>
      <c r="M52797" s="22"/>
      <c r="O52797" s="1"/>
    </row>
    <row r="52798" spans="7:15" x14ac:dyDescent="0.2">
      <c r="G52798" s="2"/>
      <c r="H52798" s="22"/>
      <c r="I52798" s="22"/>
      <c r="J52798" s="23"/>
      <c r="K52798" s="23"/>
      <c r="L52798" s="22"/>
      <c r="M52798" s="22"/>
      <c r="O52798" s="1"/>
    </row>
    <row r="52799" spans="7:15" x14ac:dyDescent="0.2">
      <c r="G52799" s="2"/>
      <c r="H52799" s="22"/>
      <c r="I52799" s="22"/>
      <c r="J52799" s="23"/>
      <c r="K52799" s="23"/>
      <c r="L52799" s="22"/>
      <c r="M52799" s="22"/>
      <c r="O52799" s="1"/>
    </row>
    <row r="52800" spans="7:15" x14ac:dyDescent="0.2">
      <c r="G52800" s="2"/>
      <c r="H52800" s="22"/>
      <c r="I52800" s="22"/>
      <c r="J52800" s="23"/>
      <c r="K52800" s="23"/>
      <c r="L52800" s="22"/>
      <c r="M52800" s="22"/>
      <c r="O52800" s="1"/>
    </row>
    <row r="52801" spans="7:15" x14ac:dyDescent="0.2">
      <c r="G52801" s="2"/>
      <c r="H52801" s="22"/>
      <c r="I52801" s="22"/>
      <c r="J52801" s="23"/>
      <c r="K52801" s="23"/>
      <c r="L52801" s="22"/>
      <c r="M52801" s="22"/>
      <c r="O52801" s="1"/>
    </row>
    <row r="52802" spans="7:15" x14ac:dyDescent="0.2">
      <c r="G52802" s="2"/>
      <c r="H52802" s="22"/>
      <c r="I52802" s="22"/>
      <c r="J52802" s="23"/>
      <c r="K52802" s="23"/>
      <c r="L52802" s="22"/>
      <c r="M52802" s="22"/>
      <c r="O52802" s="1"/>
    </row>
    <row r="52803" spans="7:15" x14ac:dyDescent="0.2">
      <c r="G52803" s="2"/>
      <c r="H52803" s="22"/>
      <c r="I52803" s="22"/>
      <c r="J52803" s="23"/>
      <c r="K52803" s="23"/>
      <c r="L52803" s="22"/>
      <c r="M52803" s="22"/>
      <c r="O52803" s="1"/>
    </row>
    <row r="52804" spans="7:15" x14ac:dyDescent="0.2">
      <c r="G52804" s="2"/>
      <c r="H52804" s="22"/>
      <c r="I52804" s="22"/>
      <c r="J52804" s="23"/>
      <c r="K52804" s="23"/>
      <c r="L52804" s="22"/>
      <c r="M52804" s="22"/>
      <c r="O52804" s="1"/>
    </row>
    <row r="52805" spans="7:15" x14ac:dyDescent="0.2">
      <c r="G52805" s="2"/>
      <c r="H52805" s="22"/>
      <c r="I52805" s="22"/>
      <c r="J52805" s="23"/>
      <c r="K52805" s="23"/>
      <c r="L52805" s="22"/>
      <c r="M52805" s="22"/>
      <c r="O52805" s="1"/>
    </row>
    <row r="52806" spans="7:15" x14ac:dyDescent="0.2">
      <c r="G52806" s="2"/>
      <c r="H52806" s="22"/>
      <c r="I52806" s="22"/>
      <c r="J52806" s="23"/>
      <c r="K52806" s="23"/>
      <c r="L52806" s="22"/>
      <c r="M52806" s="22"/>
      <c r="O52806" s="1"/>
    </row>
    <row r="52807" spans="7:15" x14ac:dyDescent="0.2">
      <c r="G52807" s="2"/>
      <c r="H52807" s="22"/>
      <c r="I52807" s="22"/>
      <c r="J52807" s="23"/>
      <c r="K52807" s="23"/>
      <c r="L52807" s="22"/>
      <c r="M52807" s="22"/>
      <c r="O52807" s="1"/>
    </row>
    <row r="52808" spans="7:15" x14ac:dyDescent="0.2">
      <c r="G52808" s="2"/>
      <c r="H52808" s="22"/>
      <c r="I52808" s="22"/>
      <c r="J52808" s="23"/>
      <c r="K52808" s="23"/>
      <c r="L52808" s="22"/>
      <c r="M52808" s="22"/>
      <c r="O52808" s="1"/>
    </row>
    <row r="52809" spans="7:15" x14ac:dyDescent="0.2">
      <c r="G52809" s="2"/>
      <c r="H52809" s="22"/>
      <c r="I52809" s="22"/>
      <c r="J52809" s="23"/>
      <c r="K52809" s="23"/>
      <c r="L52809" s="22"/>
      <c r="M52809" s="22"/>
      <c r="O52809" s="1"/>
    </row>
    <row r="52810" spans="7:15" x14ac:dyDescent="0.2">
      <c r="G52810" s="2"/>
      <c r="H52810" s="22"/>
      <c r="I52810" s="22"/>
      <c r="J52810" s="23"/>
      <c r="K52810" s="23"/>
      <c r="L52810" s="22"/>
      <c r="M52810" s="22"/>
      <c r="O52810" s="1"/>
    </row>
    <row r="52811" spans="7:15" x14ac:dyDescent="0.2">
      <c r="G52811" s="2"/>
      <c r="H52811" s="22"/>
      <c r="I52811" s="22"/>
      <c r="J52811" s="23"/>
      <c r="K52811" s="23"/>
      <c r="L52811" s="22"/>
      <c r="M52811" s="22"/>
      <c r="O52811" s="1"/>
    </row>
    <row r="52812" spans="7:15" x14ac:dyDescent="0.2">
      <c r="G52812" s="2"/>
      <c r="H52812" s="22"/>
      <c r="I52812" s="22"/>
      <c r="J52812" s="23"/>
      <c r="K52812" s="23"/>
      <c r="L52812" s="22"/>
      <c r="M52812" s="22"/>
      <c r="O52812" s="1"/>
    </row>
    <row r="52813" spans="7:15" x14ac:dyDescent="0.2">
      <c r="G52813" s="2"/>
      <c r="H52813" s="22"/>
      <c r="I52813" s="22"/>
      <c r="J52813" s="23"/>
      <c r="K52813" s="23"/>
      <c r="L52813" s="22"/>
      <c r="M52813" s="22"/>
      <c r="O52813" s="1"/>
    </row>
    <row r="52814" spans="7:15" x14ac:dyDescent="0.2">
      <c r="G52814" s="2"/>
      <c r="H52814" s="22"/>
      <c r="I52814" s="22"/>
      <c r="J52814" s="23"/>
      <c r="K52814" s="23"/>
      <c r="L52814" s="22"/>
      <c r="M52814" s="22"/>
      <c r="O52814" s="1"/>
    </row>
    <row r="52815" spans="7:15" x14ac:dyDescent="0.2">
      <c r="G52815" s="2"/>
      <c r="H52815" s="22"/>
      <c r="I52815" s="22"/>
      <c r="J52815" s="23"/>
      <c r="K52815" s="23"/>
      <c r="L52815" s="22"/>
      <c r="M52815" s="22"/>
      <c r="O52815" s="1"/>
    </row>
    <row r="52816" spans="7:15" x14ac:dyDescent="0.2">
      <c r="G52816" s="2"/>
      <c r="H52816" s="22"/>
      <c r="I52816" s="22"/>
      <c r="J52816" s="23"/>
      <c r="K52816" s="23"/>
      <c r="L52816" s="22"/>
      <c r="M52816" s="22"/>
      <c r="O52816" s="1"/>
    </row>
    <row r="52817" spans="7:15" x14ac:dyDescent="0.2">
      <c r="G52817" s="2"/>
      <c r="H52817" s="22"/>
      <c r="I52817" s="22"/>
      <c r="J52817" s="23"/>
      <c r="K52817" s="23"/>
      <c r="L52817" s="22"/>
      <c r="M52817" s="22"/>
      <c r="O52817" s="1"/>
    </row>
    <row r="52818" spans="7:15" x14ac:dyDescent="0.2">
      <c r="G52818" s="2"/>
      <c r="H52818" s="22"/>
      <c r="I52818" s="22"/>
      <c r="J52818" s="23"/>
      <c r="K52818" s="23"/>
      <c r="L52818" s="22"/>
      <c r="M52818" s="22"/>
      <c r="O52818" s="1"/>
    </row>
    <row r="52819" spans="7:15" x14ac:dyDescent="0.2">
      <c r="G52819" s="2"/>
      <c r="H52819" s="22"/>
      <c r="I52819" s="22"/>
      <c r="J52819" s="23"/>
      <c r="K52819" s="23"/>
      <c r="L52819" s="22"/>
      <c r="M52819" s="22"/>
      <c r="O52819" s="1"/>
    </row>
    <row r="52820" spans="7:15" x14ac:dyDescent="0.2">
      <c r="G52820" s="2"/>
      <c r="H52820" s="22"/>
      <c r="I52820" s="22"/>
      <c r="J52820" s="23"/>
      <c r="K52820" s="23"/>
      <c r="L52820" s="22"/>
      <c r="M52820" s="22"/>
      <c r="O52820" s="1"/>
    </row>
    <row r="52821" spans="7:15" x14ac:dyDescent="0.2">
      <c r="G52821" s="2"/>
      <c r="H52821" s="22"/>
      <c r="I52821" s="22"/>
      <c r="J52821" s="23"/>
      <c r="K52821" s="23"/>
      <c r="L52821" s="22"/>
      <c r="M52821" s="22"/>
      <c r="O52821" s="1"/>
    </row>
    <row r="52822" spans="7:15" x14ac:dyDescent="0.2">
      <c r="G52822" s="2"/>
      <c r="H52822" s="22"/>
      <c r="I52822" s="22"/>
      <c r="J52822" s="23"/>
      <c r="K52822" s="23"/>
      <c r="L52822" s="22"/>
      <c r="M52822" s="22"/>
      <c r="O52822" s="1"/>
    </row>
    <row r="52823" spans="7:15" x14ac:dyDescent="0.2">
      <c r="G52823" s="2"/>
      <c r="H52823" s="22"/>
      <c r="I52823" s="22"/>
      <c r="J52823" s="23"/>
      <c r="K52823" s="23"/>
      <c r="L52823" s="22"/>
      <c r="M52823" s="22"/>
      <c r="O52823" s="1"/>
    </row>
    <row r="52824" spans="7:15" x14ac:dyDescent="0.2">
      <c r="G52824" s="2"/>
      <c r="H52824" s="22"/>
      <c r="I52824" s="22"/>
      <c r="J52824" s="23"/>
      <c r="K52824" s="23"/>
      <c r="L52824" s="22"/>
      <c r="M52824" s="22"/>
      <c r="O52824" s="1"/>
    </row>
    <row r="52825" spans="7:15" x14ac:dyDescent="0.2">
      <c r="G52825" s="2"/>
      <c r="H52825" s="22"/>
      <c r="I52825" s="22"/>
      <c r="J52825" s="23"/>
      <c r="K52825" s="23"/>
      <c r="L52825" s="22"/>
      <c r="M52825" s="22"/>
      <c r="O52825" s="1"/>
    </row>
    <row r="52826" spans="7:15" x14ac:dyDescent="0.2">
      <c r="G52826" s="2"/>
      <c r="H52826" s="22"/>
      <c r="I52826" s="22"/>
      <c r="J52826" s="23"/>
      <c r="K52826" s="23"/>
      <c r="L52826" s="22"/>
      <c r="M52826" s="22"/>
      <c r="O52826" s="1"/>
    </row>
    <row r="52827" spans="7:15" x14ac:dyDescent="0.2">
      <c r="G52827" s="2"/>
      <c r="H52827" s="22"/>
      <c r="I52827" s="22"/>
      <c r="J52827" s="23"/>
      <c r="K52827" s="23"/>
      <c r="L52827" s="22"/>
      <c r="M52827" s="22"/>
      <c r="O52827" s="1"/>
    </row>
    <row r="52828" spans="7:15" x14ac:dyDescent="0.2">
      <c r="G52828" s="2"/>
      <c r="H52828" s="22"/>
      <c r="I52828" s="22"/>
      <c r="J52828" s="23"/>
      <c r="K52828" s="23"/>
      <c r="L52828" s="22"/>
      <c r="M52828" s="22"/>
      <c r="O52828" s="1"/>
    </row>
    <row r="52829" spans="7:15" x14ac:dyDescent="0.2">
      <c r="G52829" s="2"/>
      <c r="H52829" s="22"/>
      <c r="I52829" s="22"/>
      <c r="J52829" s="23"/>
      <c r="K52829" s="23"/>
      <c r="L52829" s="22"/>
      <c r="M52829" s="22"/>
      <c r="O52829" s="1"/>
    </row>
    <row r="52830" spans="7:15" x14ac:dyDescent="0.2">
      <c r="G52830" s="2"/>
      <c r="H52830" s="22"/>
      <c r="I52830" s="22"/>
      <c r="J52830" s="23"/>
      <c r="K52830" s="23"/>
      <c r="L52830" s="22"/>
      <c r="M52830" s="22"/>
      <c r="O52830" s="1"/>
    </row>
    <row r="52831" spans="7:15" x14ac:dyDescent="0.2">
      <c r="G52831" s="2"/>
      <c r="H52831" s="22"/>
      <c r="I52831" s="22"/>
      <c r="J52831" s="23"/>
      <c r="K52831" s="23"/>
      <c r="L52831" s="22"/>
      <c r="M52831" s="22"/>
      <c r="O52831" s="1"/>
    </row>
    <row r="52832" spans="7:15" x14ac:dyDescent="0.2">
      <c r="G52832" s="2"/>
      <c r="H52832" s="22"/>
      <c r="I52832" s="22"/>
      <c r="J52832" s="23"/>
      <c r="K52832" s="23"/>
      <c r="L52832" s="22"/>
      <c r="M52832" s="22"/>
      <c r="O52832" s="1"/>
    </row>
    <row r="52833" spans="7:15" x14ac:dyDescent="0.2">
      <c r="G52833" s="2"/>
      <c r="H52833" s="22"/>
      <c r="I52833" s="22"/>
      <c r="J52833" s="23"/>
      <c r="K52833" s="23"/>
      <c r="L52833" s="22"/>
      <c r="M52833" s="22"/>
      <c r="O52833" s="1"/>
    </row>
    <row r="52834" spans="7:15" x14ac:dyDescent="0.2">
      <c r="G52834" s="2"/>
      <c r="H52834" s="22"/>
      <c r="I52834" s="22"/>
      <c r="J52834" s="23"/>
      <c r="K52834" s="23"/>
      <c r="L52834" s="22"/>
      <c r="M52834" s="22"/>
      <c r="O52834" s="1"/>
    </row>
    <row r="52835" spans="7:15" x14ac:dyDescent="0.2">
      <c r="G52835" s="2"/>
      <c r="H52835" s="22"/>
      <c r="I52835" s="22"/>
      <c r="J52835" s="23"/>
      <c r="K52835" s="23"/>
      <c r="L52835" s="22"/>
      <c r="M52835" s="22"/>
      <c r="O52835" s="1"/>
    </row>
    <row r="52836" spans="7:15" x14ac:dyDescent="0.2">
      <c r="G52836" s="2"/>
      <c r="H52836" s="22"/>
      <c r="I52836" s="22"/>
      <c r="J52836" s="23"/>
      <c r="K52836" s="23"/>
      <c r="L52836" s="22"/>
      <c r="M52836" s="22"/>
      <c r="O52836" s="1"/>
    </row>
    <row r="52837" spans="7:15" x14ac:dyDescent="0.2">
      <c r="G52837" s="2"/>
      <c r="H52837" s="22"/>
      <c r="I52837" s="22"/>
      <c r="J52837" s="23"/>
      <c r="K52837" s="23"/>
      <c r="L52837" s="22"/>
      <c r="M52837" s="22"/>
      <c r="O52837" s="1"/>
    </row>
    <row r="52838" spans="7:15" x14ac:dyDescent="0.2">
      <c r="G52838" s="2"/>
      <c r="H52838" s="22"/>
      <c r="I52838" s="22"/>
      <c r="J52838" s="23"/>
      <c r="K52838" s="23"/>
      <c r="L52838" s="22"/>
      <c r="M52838" s="22"/>
      <c r="O52838" s="1"/>
    </row>
    <row r="52839" spans="7:15" x14ac:dyDescent="0.2">
      <c r="G52839" s="2"/>
      <c r="H52839" s="22"/>
      <c r="I52839" s="22"/>
      <c r="J52839" s="23"/>
      <c r="K52839" s="23"/>
      <c r="L52839" s="22"/>
      <c r="M52839" s="22"/>
      <c r="O52839" s="1"/>
    </row>
    <row r="52840" spans="7:15" x14ac:dyDescent="0.2">
      <c r="G52840" s="2"/>
      <c r="H52840" s="22"/>
      <c r="I52840" s="22"/>
      <c r="J52840" s="23"/>
      <c r="K52840" s="23"/>
      <c r="L52840" s="22"/>
      <c r="M52840" s="22"/>
      <c r="O52840" s="1"/>
    </row>
    <row r="52841" spans="7:15" x14ac:dyDescent="0.2">
      <c r="G52841" s="2"/>
      <c r="H52841" s="22"/>
      <c r="I52841" s="22"/>
      <c r="J52841" s="23"/>
      <c r="K52841" s="23"/>
      <c r="L52841" s="22"/>
      <c r="M52841" s="22"/>
      <c r="O52841" s="1"/>
    </row>
    <row r="52842" spans="7:15" x14ac:dyDescent="0.2">
      <c r="G52842" s="2"/>
      <c r="H52842" s="22"/>
      <c r="I52842" s="22"/>
      <c r="J52842" s="23"/>
      <c r="K52842" s="23"/>
      <c r="L52842" s="22"/>
      <c r="M52842" s="22"/>
      <c r="O52842" s="1"/>
    </row>
    <row r="52843" spans="7:15" x14ac:dyDescent="0.2">
      <c r="G52843" s="2"/>
      <c r="H52843" s="22"/>
      <c r="I52843" s="22"/>
      <c r="J52843" s="23"/>
      <c r="K52843" s="23"/>
      <c r="L52843" s="22"/>
      <c r="M52843" s="22"/>
      <c r="O52843" s="1"/>
    </row>
    <row r="52844" spans="7:15" x14ac:dyDescent="0.2">
      <c r="G52844" s="2"/>
      <c r="H52844" s="22"/>
      <c r="I52844" s="22"/>
      <c r="J52844" s="23"/>
      <c r="K52844" s="23"/>
      <c r="L52844" s="22"/>
      <c r="M52844" s="22"/>
      <c r="O52844" s="1"/>
    </row>
    <row r="52845" spans="7:15" x14ac:dyDescent="0.2">
      <c r="G52845" s="2"/>
      <c r="H52845" s="22"/>
      <c r="I52845" s="22"/>
      <c r="J52845" s="23"/>
      <c r="K52845" s="23"/>
      <c r="L52845" s="22"/>
      <c r="M52845" s="22"/>
      <c r="O52845" s="1"/>
    </row>
    <row r="52846" spans="7:15" x14ac:dyDescent="0.2">
      <c r="G52846" s="2"/>
      <c r="H52846" s="22"/>
      <c r="I52846" s="22"/>
      <c r="J52846" s="23"/>
      <c r="K52846" s="23"/>
      <c r="L52846" s="22"/>
      <c r="M52846" s="22"/>
      <c r="O52846" s="1"/>
    </row>
    <row r="52847" spans="7:15" x14ac:dyDescent="0.2">
      <c r="G52847" s="2"/>
      <c r="H52847" s="22"/>
      <c r="I52847" s="22"/>
      <c r="J52847" s="23"/>
      <c r="K52847" s="23"/>
      <c r="L52847" s="22"/>
      <c r="M52847" s="22"/>
      <c r="O52847" s="1"/>
    </row>
    <row r="52848" spans="7:15" x14ac:dyDescent="0.2">
      <c r="G52848" s="2"/>
      <c r="H52848" s="22"/>
      <c r="I52848" s="22"/>
      <c r="J52848" s="23"/>
      <c r="K52848" s="23"/>
      <c r="L52848" s="22"/>
      <c r="M52848" s="22"/>
      <c r="O52848" s="1"/>
    </row>
    <row r="52849" spans="7:15" x14ac:dyDescent="0.2">
      <c r="G52849" s="2"/>
      <c r="H52849" s="22"/>
      <c r="I52849" s="22"/>
      <c r="J52849" s="23"/>
      <c r="K52849" s="23"/>
      <c r="L52849" s="22"/>
      <c r="M52849" s="22"/>
      <c r="O52849" s="1"/>
    </row>
    <row r="52850" spans="7:15" x14ac:dyDescent="0.2">
      <c r="G52850" s="2"/>
      <c r="H52850" s="22"/>
      <c r="I52850" s="22"/>
      <c r="J52850" s="23"/>
      <c r="K52850" s="23"/>
      <c r="L52850" s="22"/>
      <c r="M52850" s="22"/>
      <c r="O52850" s="1"/>
    </row>
    <row r="52851" spans="7:15" x14ac:dyDescent="0.2">
      <c r="G52851" s="2"/>
      <c r="H52851" s="22"/>
      <c r="I52851" s="22"/>
      <c r="J52851" s="23"/>
      <c r="K52851" s="23"/>
      <c r="L52851" s="22"/>
      <c r="M52851" s="22"/>
      <c r="O52851" s="1"/>
    </row>
    <row r="52852" spans="7:15" x14ac:dyDescent="0.2">
      <c r="G52852" s="2"/>
      <c r="H52852" s="22"/>
      <c r="I52852" s="22"/>
      <c r="J52852" s="23"/>
      <c r="K52852" s="23"/>
      <c r="L52852" s="22"/>
      <c r="M52852" s="22"/>
      <c r="O52852" s="1"/>
    </row>
    <row r="52853" spans="7:15" x14ac:dyDescent="0.2">
      <c r="G52853" s="2"/>
      <c r="H52853" s="22"/>
      <c r="I52853" s="22"/>
      <c r="J52853" s="23"/>
      <c r="K52853" s="23"/>
      <c r="L52853" s="22"/>
      <c r="M52853" s="22"/>
      <c r="O52853" s="1"/>
    </row>
    <row r="52854" spans="7:15" x14ac:dyDescent="0.2">
      <c r="G52854" s="2"/>
      <c r="H52854" s="22"/>
      <c r="I52854" s="22"/>
      <c r="J52854" s="23"/>
      <c r="K52854" s="23"/>
      <c r="L52854" s="22"/>
      <c r="M52854" s="22"/>
      <c r="O52854" s="1"/>
    </row>
    <row r="52855" spans="7:15" x14ac:dyDescent="0.2">
      <c r="G52855" s="2"/>
      <c r="H52855" s="22"/>
      <c r="I52855" s="22"/>
      <c r="J52855" s="23"/>
      <c r="K52855" s="23"/>
      <c r="L52855" s="22"/>
      <c r="M52855" s="22"/>
      <c r="O52855" s="1"/>
    </row>
    <row r="52856" spans="7:15" x14ac:dyDescent="0.2">
      <c r="G52856" s="2"/>
      <c r="H52856" s="22"/>
      <c r="I52856" s="22"/>
      <c r="J52856" s="23"/>
      <c r="K52856" s="23"/>
      <c r="L52856" s="22"/>
      <c r="M52856" s="22"/>
      <c r="O52856" s="1"/>
    </row>
    <row r="52857" spans="7:15" x14ac:dyDescent="0.2">
      <c r="G52857" s="2"/>
      <c r="H52857" s="22"/>
      <c r="I52857" s="22"/>
      <c r="J52857" s="23"/>
      <c r="K52857" s="23"/>
      <c r="L52857" s="22"/>
      <c r="M52857" s="22"/>
      <c r="O52857" s="1"/>
    </row>
    <row r="52858" spans="7:15" x14ac:dyDescent="0.2">
      <c r="G52858" s="2"/>
      <c r="H52858" s="22"/>
      <c r="I52858" s="22"/>
      <c r="J52858" s="23"/>
      <c r="K52858" s="23"/>
      <c r="L52858" s="22"/>
      <c r="M52858" s="22"/>
      <c r="O52858" s="1"/>
    </row>
    <row r="52859" spans="7:15" x14ac:dyDescent="0.2">
      <c r="G52859" s="2"/>
      <c r="H52859" s="22"/>
      <c r="I52859" s="22"/>
      <c r="J52859" s="23"/>
      <c r="K52859" s="23"/>
      <c r="L52859" s="22"/>
      <c r="M52859" s="22"/>
      <c r="O52859" s="1"/>
    </row>
    <row r="52860" spans="7:15" x14ac:dyDescent="0.2">
      <c r="G52860" s="2"/>
      <c r="H52860" s="22"/>
      <c r="I52860" s="22"/>
      <c r="J52860" s="23"/>
      <c r="K52860" s="23"/>
      <c r="L52860" s="22"/>
      <c r="M52860" s="22"/>
      <c r="O52860" s="1"/>
    </row>
    <row r="52861" spans="7:15" x14ac:dyDescent="0.2">
      <c r="G52861" s="2"/>
      <c r="H52861" s="22"/>
      <c r="I52861" s="22"/>
      <c r="J52861" s="23"/>
      <c r="K52861" s="23"/>
      <c r="L52861" s="22"/>
      <c r="M52861" s="22"/>
      <c r="O52861" s="1"/>
    </row>
    <row r="52862" spans="7:15" x14ac:dyDescent="0.2">
      <c r="G52862" s="2"/>
      <c r="H52862" s="22"/>
      <c r="I52862" s="22"/>
      <c r="J52862" s="23"/>
      <c r="K52862" s="23"/>
      <c r="L52862" s="22"/>
      <c r="M52862" s="22"/>
      <c r="O52862" s="1"/>
    </row>
    <row r="52863" spans="7:15" x14ac:dyDescent="0.2">
      <c r="G52863" s="2"/>
      <c r="H52863" s="22"/>
      <c r="I52863" s="22"/>
      <c r="J52863" s="23"/>
      <c r="K52863" s="23"/>
      <c r="L52863" s="22"/>
      <c r="M52863" s="22"/>
      <c r="O52863" s="1"/>
    </row>
    <row r="52864" spans="7:15" x14ac:dyDescent="0.2">
      <c r="G52864" s="2"/>
      <c r="H52864" s="22"/>
      <c r="I52864" s="22"/>
      <c r="J52864" s="23"/>
      <c r="K52864" s="23"/>
      <c r="L52864" s="22"/>
      <c r="M52864" s="22"/>
      <c r="O52864" s="1"/>
    </row>
    <row r="52865" spans="7:15" x14ac:dyDescent="0.2">
      <c r="G52865" s="2"/>
      <c r="H52865" s="22"/>
      <c r="I52865" s="22"/>
      <c r="J52865" s="23"/>
      <c r="K52865" s="23"/>
      <c r="L52865" s="22"/>
      <c r="M52865" s="22"/>
      <c r="O52865" s="1"/>
    </row>
    <row r="52866" spans="7:15" x14ac:dyDescent="0.2">
      <c r="G52866" s="2"/>
      <c r="H52866" s="22"/>
      <c r="I52866" s="22"/>
      <c r="J52866" s="23"/>
      <c r="K52866" s="23"/>
      <c r="L52866" s="22"/>
      <c r="M52866" s="22"/>
      <c r="O52866" s="1"/>
    </row>
    <row r="52867" spans="7:15" x14ac:dyDescent="0.2">
      <c r="G52867" s="2"/>
      <c r="H52867" s="22"/>
      <c r="I52867" s="22"/>
      <c r="J52867" s="23"/>
      <c r="K52867" s="23"/>
      <c r="L52867" s="22"/>
      <c r="M52867" s="22"/>
      <c r="O52867" s="1"/>
    </row>
    <row r="52868" spans="7:15" x14ac:dyDescent="0.2">
      <c r="G52868" s="2"/>
      <c r="H52868" s="22"/>
      <c r="I52868" s="22"/>
      <c r="J52868" s="23"/>
      <c r="K52868" s="23"/>
      <c r="L52868" s="22"/>
      <c r="M52868" s="22"/>
      <c r="O52868" s="1"/>
    </row>
    <row r="52869" spans="7:15" x14ac:dyDescent="0.2">
      <c r="G52869" s="2"/>
      <c r="H52869" s="22"/>
      <c r="I52869" s="22"/>
      <c r="J52869" s="23"/>
      <c r="K52869" s="23"/>
      <c r="L52869" s="22"/>
      <c r="M52869" s="22"/>
      <c r="O52869" s="1"/>
    </row>
    <row r="52870" spans="7:15" x14ac:dyDescent="0.2">
      <c r="G52870" s="2"/>
      <c r="H52870" s="22"/>
      <c r="I52870" s="22"/>
      <c r="J52870" s="23"/>
      <c r="K52870" s="23"/>
      <c r="L52870" s="22"/>
      <c r="M52870" s="22"/>
      <c r="O52870" s="1"/>
    </row>
    <row r="52871" spans="7:15" x14ac:dyDescent="0.2">
      <c r="G52871" s="2"/>
      <c r="H52871" s="22"/>
      <c r="I52871" s="22"/>
      <c r="J52871" s="23"/>
      <c r="K52871" s="23"/>
      <c r="L52871" s="22"/>
      <c r="M52871" s="22"/>
      <c r="O52871" s="1"/>
    </row>
    <row r="52872" spans="7:15" x14ac:dyDescent="0.2">
      <c r="G52872" s="2"/>
      <c r="H52872" s="22"/>
      <c r="I52872" s="22"/>
      <c r="J52872" s="23"/>
      <c r="K52872" s="23"/>
      <c r="L52872" s="22"/>
      <c r="M52872" s="22"/>
      <c r="O52872" s="1"/>
    </row>
    <row r="52873" spans="7:15" x14ac:dyDescent="0.2">
      <c r="G52873" s="2"/>
      <c r="H52873" s="22"/>
      <c r="I52873" s="22"/>
      <c r="J52873" s="23"/>
      <c r="K52873" s="23"/>
      <c r="L52873" s="22"/>
      <c r="M52873" s="22"/>
      <c r="O52873" s="1"/>
    </row>
    <row r="52874" spans="7:15" x14ac:dyDescent="0.2">
      <c r="G52874" s="2"/>
      <c r="H52874" s="22"/>
      <c r="I52874" s="22"/>
      <c r="J52874" s="23"/>
      <c r="K52874" s="23"/>
      <c r="L52874" s="22"/>
      <c r="M52874" s="22"/>
      <c r="O52874" s="1"/>
    </row>
    <row r="52875" spans="7:15" x14ac:dyDescent="0.2">
      <c r="G52875" s="2"/>
      <c r="H52875" s="22"/>
      <c r="I52875" s="22"/>
      <c r="J52875" s="23"/>
      <c r="K52875" s="23"/>
      <c r="L52875" s="22"/>
      <c r="M52875" s="22"/>
      <c r="O52875" s="1"/>
    </row>
    <row r="52876" spans="7:15" x14ac:dyDescent="0.2">
      <c r="G52876" s="2"/>
      <c r="H52876" s="22"/>
      <c r="I52876" s="22"/>
      <c r="J52876" s="23"/>
      <c r="K52876" s="23"/>
      <c r="L52876" s="22"/>
      <c r="M52876" s="22"/>
      <c r="O52876" s="1"/>
    </row>
    <row r="52877" spans="7:15" x14ac:dyDescent="0.2">
      <c r="G52877" s="2"/>
      <c r="H52877" s="22"/>
      <c r="I52877" s="22"/>
      <c r="J52877" s="23"/>
      <c r="K52877" s="23"/>
      <c r="L52877" s="22"/>
      <c r="M52877" s="22"/>
      <c r="O52877" s="1"/>
    </row>
    <row r="52878" spans="7:15" x14ac:dyDescent="0.2">
      <c r="G52878" s="2"/>
      <c r="H52878" s="22"/>
      <c r="I52878" s="22"/>
      <c r="J52878" s="23"/>
      <c r="K52878" s="23"/>
      <c r="L52878" s="22"/>
      <c r="M52878" s="22"/>
      <c r="O52878" s="1"/>
    </row>
    <row r="52879" spans="7:15" x14ac:dyDescent="0.2">
      <c r="G52879" s="2"/>
      <c r="H52879" s="22"/>
      <c r="I52879" s="22"/>
      <c r="J52879" s="23"/>
      <c r="K52879" s="23"/>
      <c r="L52879" s="22"/>
      <c r="M52879" s="22"/>
      <c r="O52879" s="1"/>
    </row>
    <row r="52880" spans="7:15" x14ac:dyDescent="0.2">
      <c r="G52880" s="2"/>
      <c r="H52880" s="22"/>
      <c r="I52880" s="22"/>
      <c r="J52880" s="23"/>
      <c r="K52880" s="23"/>
      <c r="L52880" s="22"/>
      <c r="M52880" s="22"/>
      <c r="O52880" s="1"/>
    </row>
    <row r="52881" spans="7:15" x14ac:dyDescent="0.2">
      <c r="G52881" s="2"/>
      <c r="H52881" s="22"/>
      <c r="I52881" s="22"/>
      <c r="J52881" s="23"/>
      <c r="K52881" s="23"/>
      <c r="L52881" s="22"/>
      <c r="M52881" s="22"/>
      <c r="O52881" s="1"/>
    </row>
    <row r="52882" spans="7:15" x14ac:dyDescent="0.2">
      <c r="G52882" s="2"/>
      <c r="H52882" s="22"/>
      <c r="I52882" s="22"/>
      <c r="J52882" s="23"/>
      <c r="K52882" s="23"/>
      <c r="L52882" s="22"/>
      <c r="M52882" s="22"/>
      <c r="O52882" s="1"/>
    </row>
    <row r="52883" spans="7:15" x14ac:dyDescent="0.2">
      <c r="G52883" s="2"/>
      <c r="H52883" s="22"/>
      <c r="I52883" s="22"/>
      <c r="J52883" s="23"/>
      <c r="K52883" s="23"/>
      <c r="L52883" s="22"/>
      <c r="M52883" s="22"/>
      <c r="O52883" s="1"/>
    </row>
    <row r="52884" spans="7:15" x14ac:dyDescent="0.2">
      <c r="G52884" s="2"/>
      <c r="H52884" s="22"/>
      <c r="I52884" s="22"/>
      <c r="J52884" s="23"/>
      <c r="K52884" s="23"/>
      <c r="L52884" s="22"/>
      <c r="M52884" s="22"/>
      <c r="O52884" s="1"/>
    </row>
    <row r="52885" spans="7:15" x14ac:dyDescent="0.2">
      <c r="G52885" s="2"/>
      <c r="H52885" s="22"/>
      <c r="I52885" s="22"/>
      <c r="J52885" s="23"/>
      <c r="K52885" s="23"/>
      <c r="L52885" s="22"/>
      <c r="M52885" s="22"/>
      <c r="O52885" s="1"/>
    </row>
    <row r="52886" spans="7:15" x14ac:dyDescent="0.2">
      <c r="G52886" s="2"/>
      <c r="H52886" s="22"/>
      <c r="I52886" s="22"/>
      <c r="J52886" s="23"/>
      <c r="K52886" s="23"/>
      <c r="L52886" s="22"/>
      <c r="M52886" s="22"/>
      <c r="O52886" s="1"/>
    </row>
    <row r="52887" spans="7:15" x14ac:dyDescent="0.2">
      <c r="G52887" s="2"/>
      <c r="H52887" s="22"/>
      <c r="I52887" s="22"/>
      <c r="J52887" s="23"/>
      <c r="K52887" s="23"/>
      <c r="L52887" s="22"/>
      <c r="M52887" s="22"/>
      <c r="O52887" s="1"/>
    </row>
    <row r="52888" spans="7:15" x14ac:dyDescent="0.2">
      <c r="G52888" s="2"/>
      <c r="H52888" s="22"/>
      <c r="I52888" s="22"/>
      <c r="J52888" s="23"/>
      <c r="K52888" s="23"/>
      <c r="L52888" s="22"/>
      <c r="M52888" s="22"/>
      <c r="O52888" s="1"/>
    </row>
    <row r="52889" spans="7:15" x14ac:dyDescent="0.2">
      <c r="G52889" s="2"/>
      <c r="H52889" s="22"/>
      <c r="I52889" s="22"/>
      <c r="J52889" s="23"/>
      <c r="K52889" s="23"/>
      <c r="L52889" s="22"/>
      <c r="M52889" s="22"/>
      <c r="O52889" s="1"/>
    </row>
    <row r="52890" spans="7:15" x14ac:dyDescent="0.2">
      <c r="G52890" s="2"/>
      <c r="H52890" s="22"/>
      <c r="I52890" s="22"/>
      <c r="J52890" s="23"/>
      <c r="K52890" s="23"/>
      <c r="L52890" s="22"/>
      <c r="M52890" s="22"/>
      <c r="O52890" s="1"/>
    </row>
    <row r="52891" spans="7:15" x14ac:dyDescent="0.2">
      <c r="G52891" s="2"/>
      <c r="H52891" s="22"/>
      <c r="I52891" s="22"/>
      <c r="J52891" s="23"/>
      <c r="K52891" s="23"/>
      <c r="L52891" s="22"/>
      <c r="M52891" s="22"/>
      <c r="O52891" s="1"/>
    </row>
    <row r="52892" spans="7:15" x14ac:dyDescent="0.2">
      <c r="G52892" s="2"/>
      <c r="H52892" s="22"/>
      <c r="I52892" s="22"/>
      <c r="J52892" s="23"/>
      <c r="K52892" s="23"/>
      <c r="L52892" s="22"/>
      <c r="M52892" s="22"/>
      <c r="O52892" s="1"/>
    </row>
    <row r="52893" spans="7:15" x14ac:dyDescent="0.2">
      <c r="G52893" s="2"/>
      <c r="H52893" s="22"/>
      <c r="I52893" s="22"/>
      <c r="J52893" s="23"/>
      <c r="K52893" s="23"/>
      <c r="L52893" s="22"/>
      <c r="M52893" s="22"/>
      <c r="O52893" s="1"/>
    </row>
    <row r="52894" spans="7:15" x14ac:dyDescent="0.2">
      <c r="G52894" s="2"/>
      <c r="H52894" s="22"/>
      <c r="I52894" s="22"/>
      <c r="J52894" s="23"/>
      <c r="K52894" s="23"/>
      <c r="L52894" s="22"/>
      <c r="M52894" s="22"/>
      <c r="O52894" s="1"/>
    </row>
    <row r="52895" spans="7:15" x14ac:dyDescent="0.2">
      <c r="G52895" s="2"/>
      <c r="H52895" s="22"/>
      <c r="I52895" s="22"/>
      <c r="J52895" s="23"/>
      <c r="K52895" s="23"/>
      <c r="L52895" s="22"/>
      <c r="M52895" s="22"/>
      <c r="O52895" s="1"/>
    </row>
    <row r="52896" spans="7:15" x14ac:dyDescent="0.2">
      <c r="G52896" s="2"/>
      <c r="H52896" s="22"/>
      <c r="I52896" s="22"/>
      <c r="J52896" s="23"/>
      <c r="K52896" s="23"/>
      <c r="L52896" s="22"/>
      <c r="M52896" s="22"/>
      <c r="O52896" s="1"/>
    </row>
    <row r="52897" spans="7:15" x14ac:dyDescent="0.2">
      <c r="G52897" s="2"/>
      <c r="H52897" s="22"/>
      <c r="I52897" s="22"/>
      <c r="J52897" s="23"/>
      <c r="K52897" s="23"/>
      <c r="L52897" s="22"/>
      <c r="M52897" s="22"/>
      <c r="O52897" s="1"/>
    </row>
    <row r="52898" spans="7:15" x14ac:dyDescent="0.2">
      <c r="G52898" s="2"/>
      <c r="H52898" s="22"/>
      <c r="I52898" s="22"/>
      <c r="J52898" s="23"/>
      <c r="K52898" s="23"/>
      <c r="L52898" s="22"/>
      <c r="M52898" s="22"/>
      <c r="O52898" s="1"/>
    </row>
    <row r="52899" spans="7:15" x14ac:dyDescent="0.2">
      <c r="G52899" s="2"/>
      <c r="H52899" s="22"/>
      <c r="I52899" s="22"/>
      <c r="J52899" s="23"/>
      <c r="K52899" s="23"/>
      <c r="L52899" s="22"/>
      <c r="M52899" s="22"/>
      <c r="O52899" s="1"/>
    </row>
    <row r="52900" spans="7:15" x14ac:dyDescent="0.2">
      <c r="G52900" s="2"/>
      <c r="H52900" s="22"/>
      <c r="I52900" s="22"/>
      <c r="J52900" s="23"/>
      <c r="K52900" s="23"/>
      <c r="L52900" s="22"/>
      <c r="M52900" s="22"/>
      <c r="O52900" s="1"/>
    </row>
    <row r="52901" spans="7:15" x14ac:dyDescent="0.2">
      <c r="G52901" s="2"/>
      <c r="H52901" s="22"/>
      <c r="I52901" s="22"/>
      <c r="J52901" s="23"/>
      <c r="K52901" s="23"/>
      <c r="L52901" s="22"/>
      <c r="M52901" s="22"/>
      <c r="O52901" s="1"/>
    </row>
    <row r="52902" spans="7:15" x14ac:dyDescent="0.2">
      <c r="G52902" s="2"/>
      <c r="H52902" s="22"/>
      <c r="I52902" s="22"/>
      <c r="J52902" s="23"/>
      <c r="K52902" s="23"/>
      <c r="L52902" s="22"/>
      <c r="M52902" s="22"/>
      <c r="O52902" s="1"/>
    </row>
    <row r="52903" spans="7:15" x14ac:dyDescent="0.2">
      <c r="G52903" s="2"/>
      <c r="H52903" s="22"/>
      <c r="I52903" s="22"/>
      <c r="J52903" s="23"/>
      <c r="K52903" s="23"/>
      <c r="L52903" s="22"/>
      <c r="M52903" s="22"/>
      <c r="O52903" s="1"/>
    </row>
    <row r="52904" spans="7:15" x14ac:dyDescent="0.2">
      <c r="G52904" s="2"/>
      <c r="H52904" s="22"/>
      <c r="I52904" s="22"/>
      <c r="J52904" s="23"/>
      <c r="K52904" s="23"/>
      <c r="L52904" s="22"/>
      <c r="M52904" s="22"/>
      <c r="O52904" s="1"/>
    </row>
    <row r="52905" spans="7:15" x14ac:dyDescent="0.2">
      <c r="G52905" s="2"/>
      <c r="H52905" s="22"/>
      <c r="I52905" s="22"/>
      <c r="J52905" s="23"/>
      <c r="K52905" s="23"/>
      <c r="L52905" s="22"/>
      <c r="M52905" s="22"/>
      <c r="O52905" s="1"/>
    </row>
    <row r="52906" spans="7:15" x14ac:dyDescent="0.2">
      <c r="G52906" s="2"/>
      <c r="H52906" s="22"/>
      <c r="I52906" s="22"/>
      <c r="J52906" s="23"/>
      <c r="K52906" s="23"/>
      <c r="L52906" s="22"/>
      <c r="M52906" s="22"/>
      <c r="O52906" s="1"/>
    </row>
    <row r="52907" spans="7:15" x14ac:dyDescent="0.2">
      <c r="G52907" s="2"/>
      <c r="H52907" s="22"/>
      <c r="I52907" s="22"/>
      <c r="J52907" s="23"/>
      <c r="K52907" s="23"/>
      <c r="L52907" s="22"/>
      <c r="M52907" s="22"/>
      <c r="O52907" s="1"/>
    </row>
    <row r="52908" spans="7:15" x14ac:dyDescent="0.2">
      <c r="G52908" s="2"/>
      <c r="H52908" s="22"/>
      <c r="I52908" s="22"/>
      <c r="J52908" s="23"/>
      <c r="K52908" s="23"/>
      <c r="L52908" s="22"/>
      <c r="M52908" s="22"/>
      <c r="O52908" s="1"/>
    </row>
    <row r="52909" spans="7:15" x14ac:dyDescent="0.2">
      <c r="G52909" s="2"/>
      <c r="H52909" s="22"/>
      <c r="I52909" s="22"/>
      <c r="J52909" s="23"/>
      <c r="K52909" s="23"/>
      <c r="L52909" s="22"/>
      <c r="M52909" s="22"/>
      <c r="O52909" s="1"/>
    </row>
    <row r="52910" spans="7:15" x14ac:dyDescent="0.2">
      <c r="G52910" s="2"/>
      <c r="H52910" s="22"/>
      <c r="I52910" s="22"/>
      <c r="J52910" s="23"/>
      <c r="K52910" s="23"/>
      <c r="L52910" s="22"/>
      <c r="M52910" s="22"/>
      <c r="O52910" s="1"/>
    </row>
    <row r="52911" spans="7:15" x14ac:dyDescent="0.2">
      <c r="G52911" s="2"/>
      <c r="H52911" s="22"/>
      <c r="I52911" s="22"/>
      <c r="J52911" s="23"/>
      <c r="K52911" s="23"/>
      <c r="L52911" s="22"/>
      <c r="M52911" s="22"/>
      <c r="O52911" s="1"/>
    </row>
    <row r="52912" spans="7:15" x14ac:dyDescent="0.2">
      <c r="G52912" s="2"/>
      <c r="H52912" s="22"/>
      <c r="I52912" s="22"/>
      <c r="J52912" s="23"/>
      <c r="K52912" s="23"/>
      <c r="L52912" s="22"/>
      <c r="M52912" s="22"/>
      <c r="O52912" s="1"/>
    </row>
    <row r="52913" spans="7:15" x14ac:dyDescent="0.2">
      <c r="G52913" s="2"/>
      <c r="H52913" s="22"/>
      <c r="I52913" s="22"/>
      <c r="J52913" s="23"/>
      <c r="K52913" s="23"/>
      <c r="L52913" s="22"/>
      <c r="M52913" s="22"/>
      <c r="O52913" s="1"/>
    </row>
    <row r="52914" spans="7:15" x14ac:dyDescent="0.2">
      <c r="G52914" s="2"/>
      <c r="H52914" s="22"/>
      <c r="I52914" s="22"/>
      <c r="J52914" s="23"/>
      <c r="K52914" s="23"/>
      <c r="L52914" s="22"/>
      <c r="M52914" s="22"/>
      <c r="O52914" s="1"/>
    </row>
    <row r="52915" spans="7:15" x14ac:dyDescent="0.2">
      <c r="G52915" s="2"/>
      <c r="H52915" s="22"/>
      <c r="I52915" s="22"/>
      <c r="J52915" s="23"/>
      <c r="K52915" s="23"/>
      <c r="L52915" s="22"/>
      <c r="M52915" s="22"/>
      <c r="O52915" s="1"/>
    </row>
    <row r="52916" spans="7:15" x14ac:dyDescent="0.2">
      <c r="G52916" s="2"/>
      <c r="H52916" s="22"/>
      <c r="I52916" s="22"/>
      <c r="J52916" s="23"/>
      <c r="K52916" s="23"/>
      <c r="L52916" s="22"/>
      <c r="M52916" s="22"/>
      <c r="O52916" s="1"/>
    </row>
    <row r="52917" spans="7:15" x14ac:dyDescent="0.2">
      <c r="G52917" s="2"/>
      <c r="H52917" s="22"/>
      <c r="I52917" s="22"/>
      <c r="J52917" s="23"/>
      <c r="K52917" s="23"/>
      <c r="L52917" s="22"/>
      <c r="M52917" s="22"/>
      <c r="O52917" s="1"/>
    </row>
    <row r="52918" spans="7:15" x14ac:dyDescent="0.2">
      <c r="G52918" s="2"/>
      <c r="H52918" s="22"/>
      <c r="I52918" s="22"/>
      <c r="J52918" s="23"/>
      <c r="K52918" s="23"/>
      <c r="L52918" s="22"/>
      <c r="M52918" s="22"/>
      <c r="O52918" s="1"/>
    </row>
    <row r="52919" spans="7:15" x14ac:dyDescent="0.2">
      <c r="G52919" s="2"/>
      <c r="H52919" s="22"/>
      <c r="I52919" s="22"/>
      <c r="J52919" s="23"/>
      <c r="K52919" s="23"/>
      <c r="L52919" s="22"/>
      <c r="M52919" s="22"/>
      <c r="O52919" s="1"/>
    </row>
    <row r="52920" spans="7:15" x14ac:dyDescent="0.2">
      <c r="G52920" s="2"/>
      <c r="H52920" s="22"/>
      <c r="I52920" s="22"/>
      <c r="J52920" s="23"/>
      <c r="K52920" s="23"/>
      <c r="L52920" s="22"/>
      <c r="M52920" s="22"/>
      <c r="O52920" s="1"/>
    </row>
    <row r="52921" spans="7:15" x14ac:dyDescent="0.2">
      <c r="G52921" s="2"/>
      <c r="H52921" s="22"/>
      <c r="I52921" s="22"/>
      <c r="J52921" s="23"/>
      <c r="K52921" s="23"/>
      <c r="L52921" s="22"/>
      <c r="M52921" s="22"/>
      <c r="O52921" s="1"/>
    </row>
    <row r="52922" spans="7:15" x14ac:dyDescent="0.2">
      <c r="G52922" s="2"/>
      <c r="H52922" s="22"/>
      <c r="I52922" s="22"/>
      <c r="J52922" s="23"/>
      <c r="K52922" s="23"/>
      <c r="L52922" s="22"/>
      <c r="M52922" s="22"/>
      <c r="O52922" s="1"/>
    </row>
    <row r="52923" spans="7:15" x14ac:dyDescent="0.2">
      <c r="G52923" s="2"/>
      <c r="H52923" s="22"/>
      <c r="I52923" s="22"/>
      <c r="J52923" s="23"/>
      <c r="K52923" s="23"/>
      <c r="L52923" s="22"/>
      <c r="M52923" s="22"/>
      <c r="O52923" s="1"/>
    </row>
    <row r="52924" spans="7:15" x14ac:dyDescent="0.2">
      <c r="G52924" s="2"/>
      <c r="H52924" s="22"/>
      <c r="I52924" s="22"/>
      <c r="J52924" s="23"/>
      <c r="K52924" s="23"/>
      <c r="L52924" s="22"/>
      <c r="M52924" s="22"/>
      <c r="O52924" s="1"/>
    </row>
    <row r="52925" spans="7:15" x14ac:dyDescent="0.2">
      <c r="G52925" s="2"/>
      <c r="H52925" s="22"/>
      <c r="I52925" s="22"/>
      <c r="J52925" s="23"/>
      <c r="K52925" s="23"/>
      <c r="L52925" s="22"/>
      <c r="M52925" s="22"/>
      <c r="O52925" s="1"/>
    </row>
    <row r="52926" spans="7:15" x14ac:dyDescent="0.2">
      <c r="G52926" s="2"/>
      <c r="H52926" s="22"/>
      <c r="I52926" s="22"/>
      <c r="J52926" s="23"/>
      <c r="K52926" s="23"/>
      <c r="L52926" s="22"/>
      <c r="M52926" s="22"/>
      <c r="O52926" s="1"/>
    </row>
    <row r="52927" spans="7:15" x14ac:dyDescent="0.2">
      <c r="G52927" s="2"/>
      <c r="H52927" s="22"/>
      <c r="I52927" s="22"/>
      <c r="J52927" s="23"/>
      <c r="K52927" s="23"/>
      <c r="L52927" s="22"/>
      <c r="M52927" s="22"/>
      <c r="O52927" s="1"/>
    </row>
    <row r="52928" spans="7:15" x14ac:dyDescent="0.2">
      <c r="G52928" s="2"/>
      <c r="H52928" s="22"/>
      <c r="I52928" s="22"/>
      <c r="J52928" s="23"/>
      <c r="K52928" s="23"/>
      <c r="L52928" s="22"/>
      <c r="M52928" s="22"/>
      <c r="O52928" s="1"/>
    </row>
    <row r="52929" spans="7:15" x14ac:dyDescent="0.2">
      <c r="G52929" s="2"/>
      <c r="H52929" s="22"/>
      <c r="I52929" s="22"/>
      <c r="J52929" s="23"/>
      <c r="K52929" s="23"/>
      <c r="L52929" s="22"/>
      <c r="M52929" s="22"/>
      <c r="O52929" s="1"/>
    </row>
    <row r="52930" spans="7:15" x14ac:dyDescent="0.2">
      <c r="G52930" s="2"/>
      <c r="H52930" s="22"/>
      <c r="I52930" s="22"/>
      <c r="J52930" s="23"/>
      <c r="K52930" s="23"/>
      <c r="L52930" s="22"/>
      <c r="M52930" s="22"/>
      <c r="O52930" s="1"/>
    </row>
    <row r="52931" spans="7:15" x14ac:dyDescent="0.2">
      <c r="G52931" s="2"/>
      <c r="H52931" s="22"/>
      <c r="I52931" s="22"/>
      <c r="J52931" s="23"/>
      <c r="K52931" s="23"/>
      <c r="L52931" s="22"/>
      <c r="M52931" s="22"/>
      <c r="O52931" s="1"/>
    </row>
    <row r="52932" spans="7:15" x14ac:dyDescent="0.2">
      <c r="G52932" s="2"/>
      <c r="H52932" s="22"/>
      <c r="I52932" s="22"/>
      <c r="J52932" s="23"/>
      <c r="K52932" s="23"/>
      <c r="L52932" s="22"/>
      <c r="M52932" s="22"/>
      <c r="O52932" s="1"/>
    </row>
    <row r="52933" spans="7:15" x14ac:dyDescent="0.2">
      <c r="G52933" s="2"/>
      <c r="H52933" s="22"/>
      <c r="I52933" s="22"/>
      <c r="J52933" s="23"/>
      <c r="K52933" s="23"/>
      <c r="L52933" s="22"/>
      <c r="M52933" s="22"/>
      <c r="O52933" s="1"/>
    </row>
    <row r="52934" spans="7:15" x14ac:dyDescent="0.2">
      <c r="G52934" s="2"/>
      <c r="H52934" s="22"/>
      <c r="I52934" s="22"/>
      <c r="J52934" s="23"/>
      <c r="K52934" s="23"/>
      <c r="L52934" s="22"/>
      <c r="M52934" s="22"/>
      <c r="O52934" s="1"/>
    </row>
    <row r="52935" spans="7:15" x14ac:dyDescent="0.2">
      <c r="G52935" s="2"/>
      <c r="H52935" s="22"/>
      <c r="I52935" s="22"/>
      <c r="J52935" s="23"/>
      <c r="K52935" s="23"/>
      <c r="L52935" s="22"/>
      <c r="M52935" s="22"/>
      <c r="O52935" s="1"/>
    </row>
    <row r="52936" spans="7:15" x14ac:dyDescent="0.2">
      <c r="G52936" s="2"/>
      <c r="H52936" s="22"/>
      <c r="I52936" s="22"/>
      <c r="J52936" s="23"/>
      <c r="K52936" s="23"/>
      <c r="L52936" s="22"/>
      <c r="M52936" s="22"/>
      <c r="O52936" s="1"/>
    </row>
    <row r="52937" spans="7:15" x14ac:dyDescent="0.2">
      <c r="G52937" s="2"/>
      <c r="H52937" s="22"/>
      <c r="I52937" s="22"/>
      <c r="J52937" s="23"/>
      <c r="K52937" s="23"/>
      <c r="L52937" s="22"/>
      <c r="M52937" s="22"/>
      <c r="O52937" s="1"/>
    </row>
    <row r="52938" spans="7:15" x14ac:dyDescent="0.2">
      <c r="G52938" s="2"/>
      <c r="H52938" s="22"/>
      <c r="I52938" s="22"/>
      <c r="J52938" s="23"/>
      <c r="K52938" s="23"/>
      <c r="L52938" s="22"/>
      <c r="M52938" s="22"/>
      <c r="O52938" s="1"/>
    </row>
    <row r="52939" spans="7:15" x14ac:dyDescent="0.2">
      <c r="G52939" s="2"/>
      <c r="H52939" s="22"/>
      <c r="I52939" s="22"/>
      <c r="J52939" s="23"/>
      <c r="K52939" s="23"/>
      <c r="L52939" s="22"/>
      <c r="M52939" s="22"/>
      <c r="O52939" s="1"/>
    </row>
    <row r="52940" spans="7:15" x14ac:dyDescent="0.2">
      <c r="G52940" s="2"/>
      <c r="H52940" s="22"/>
      <c r="I52940" s="22"/>
      <c r="J52940" s="23"/>
      <c r="K52940" s="23"/>
      <c r="L52940" s="22"/>
      <c r="M52940" s="22"/>
      <c r="O52940" s="1"/>
    </row>
    <row r="52941" spans="7:15" x14ac:dyDescent="0.2">
      <c r="G52941" s="2"/>
      <c r="H52941" s="22"/>
      <c r="I52941" s="22"/>
      <c r="J52941" s="23"/>
      <c r="K52941" s="23"/>
      <c r="L52941" s="22"/>
      <c r="M52941" s="22"/>
      <c r="O52941" s="1"/>
    </row>
    <row r="52942" spans="7:15" x14ac:dyDescent="0.2">
      <c r="G52942" s="2"/>
      <c r="H52942" s="22"/>
      <c r="I52942" s="22"/>
      <c r="J52942" s="23"/>
      <c r="K52942" s="23"/>
      <c r="L52942" s="22"/>
      <c r="M52942" s="22"/>
      <c r="O52942" s="1"/>
    </row>
    <row r="52943" spans="7:15" x14ac:dyDescent="0.2">
      <c r="G52943" s="2"/>
      <c r="H52943" s="22"/>
      <c r="I52943" s="22"/>
      <c r="J52943" s="23"/>
      <c r="K52943" s="23"/>
      <c r="L52943" s="22"/>
      <c r="M52943" s="22"/>
      <c r="O52943" s="1"/>
    </row>
    <row r="52944" spans="7:15" x14ac:dyDescent="0.2">
      <c r="G52944" s="2"/>
      <c r="H52944" s="22"/>
      <c r="I52944" s="22"/>
      <c r="J52944" s="23"/>
      <c r="K52944" s="23"/>
      <c r="L52944" s="22"/>
      <c r="M52944" s="22"/>
      <c r="O52944" s="1"/>
    </row>
    <row r="52945" spans="7:15" x14ac:dyDescent="0.2">
      <c r="G52945" s="2"/>
      <c r="H52945" s="22"/>
      <c r="I52945" s="22"/>
      <c r="J52945" s="23"/>
      <c r="K52945" s="23"/>
      <c r="L52945" s="22"/>
      <c r="M52945" s="22"/>
      <c r="O52945" s="1"/>
    </row>
    <row r="52946" spans="7:15" x14ac:dyDescent="0.2">
      <c r="G52946" s="2"/>
      <c r="H52946" s="22"/>
      <c r="I52946" s="22"/>
      <c r="J52946" s="23"/>
      <c r="K52946" s="23"/>
      <c r="L52946" s="22"/>
      <c r="M52946" s="22"/>
      <c r="O52946" s="1"/>
    </row>
    <row r="52947" spans="7:15" x14ac:dyDescent="0.2">
      <c r="G52947" s="2"/>
      <c r="H52947" s="22"/>
      <c r="I52947" s="22"/>
      <c r="J52947" s="23"/>
      <c r="K52947" s="23"/>
      <c r="L52947" s="22"/>
      <c r="M52947" s="22"/>
      <c r="O52947" s="1"/>
    </row>
    <row r="52948" spans="7:15" x14ac:dyDescent="0.2">
      <c r="G52948" s="2"/>
      <c r="H52948" s="22"/>
      <c r="I52948" s="22"/>
      <c r="J52948" s="23"/>
      <c r="K52948" s="23"/>
      <c r="L52948" s="22"/>
      <c r="M52948" s="22"/>
      <c r="O52948" s="1"/>
    </row>
    <row r="52949" spans="7:15" x14ac:dyDescent="0.2">
      <c r="G52949" s="2"/>
      <c r="H52949" s="22"/>
      <c r="I52949" s="22"/>
      <c r="J52949" s="23"/>
      <c r="K52949" s="23"/>
      <c r="L52949" s="22"/>
      <c r="M52949" s="22"/>
      <c r="O52949" s="1"/>
    </row>
    <row r="52950" spans="7:15" x14ac:dyDescent="0.2">
      <c r="G52950" s="2"/>
      <c r="H52950" s="22"/>
      <c r="I52950" s="22"/>
      <c r="J52950" s="23"/>
      <c r="K52950" s="23"/>
      <c r="L52950" s="22"/>
      <c r="M52950" s="22"/>
      <c r="O52950" s="1"/>
    </row>
    <row r="52951" spans="7:15" x14ac:dyDescent="0.2">
      <c r="G52951" s="2"/>
      <c r="H52951" s="22"/>
      <c r="I52951" s="22"/>
      <c r="J52951" s="23"/>
      <c r="K52951" s="23"/>
      <c r="L52951" s="22"/>
      <c r="M52951" s="22"/>
      <c r="O52951" s="1"/>
    </row>
    <row r="52952" spans="7:15" x14ac:dyDescent="0.2">
      <c r="G52952" s="2"/>
      <c r="H52952" s="22"/>
      <c r="I52952" s="22"/>
      <c r="J52952" s="23"/>
      <c r="K52952" s="23"/>
      <c r="L52952" s="22"/>
      <c r="M52952" s="22"/>
      <c r="O52952" s="1"/>
    </row>
    <row r="52953" spans="7:15" x14ac:dyDescent="0.2">
      <c r="G52953" s="2"/>
      <c r="H52953" s="22"/>
      <c r="I52953" s="22"/>
      <c r="J52953" s="23"/>
      <c r="K52953" s="23"/>
      <c r="L52953" s="22"/>
      <c r="M52953" s="22"/>
      <c r="O52953" s="1"/>
    </row>
    <row r="52954" spans="7:15" x14ac:dyDescent="0.2">
      <c r="G52954" s="2"/>
      <c r="H52954" s="22"/>
      <c r="I52954" s="22"/>
      <c r="J52954" s="23"/>
      <c r="K52954" s="23"/>
      <c r="L52954" s="22"/>
      <c r="M52954" s="22"/>
      <c r="O52954" s="1"/>
    </row>
    <row r="52955" spans="7:15" x14ac:dyDescent="0.2">
      <c r="G52955" s="2"/>
      <c r="H52955" s="22"/>
      <c r="I52955" s="22"/>
      <c r="J52955" s="23"/>
      <c r="K52955" s="23"/>
      <c r="L52955" s="22"/>
      <c r="M52955" s="22"/>
      <c r="O52955" s="1"/>
    </row>
    <row r="52956" spans="7:15" x14ac:dyDescent="0.2">
      <c r="G52956" s="2"/>
      <c r="H52956" s="22"/>
      <c r="I52956" s="22"/>
      <c r="J52956" s="23"/>
      <c r="K52956" s="23"/>
      <c r="L52956" s="22"/>
      <c r="M52956" s="22"/>
      <c r="O52956" s="1"/>
    </row>
    <row r="52957" spans="7:15" x14ac:dyDescent="0.2">
      <c r="G52957" s="2"/>
      <c r="H52957" s="22"/>
      <c r="I52957" s="22"/>
      <c r="J52957" s="23"/>
      <c r="K52957" s="23"/>
      <c r="L52957" s="22"/>
      <c r="M52957" s="22"/>
      <c r="O52957" s="1"/>
    </row>
    <row r="52958" spans="7:15" x14ac:dyDescent="0.2">
      <c r="G52958" s="2"/>
      <c r="H52958" s="22"/>
      <c r="I52958" s="22"/>
      <c r="J52958" s="23"/>
      <c r="K52958" s="23"/>
      <c r="L52958" s="22"/>
      <c r="M52958" s="22"/>
      <c r="O52958" s="1"/>
    </row>
    <row r="52959" spans="7:15" x14ac:dyDescent="0.2">
      <c r="G52959" s="2"/>
      <c r="H52959" s="22"/>
      <c r="I52959" s="22"/>
      <c r="J52959" s="23"/>
      <c r="K52959" s="23"/>
      <c r="L52959" s="22"/>
      <c r="M52959" s="22"/>
      <c r="O52959" s="1"/>
    </row>
    <row r="52960" spans="7:15" x14ac:dyDescent="0.2">
      <c r="G52960" s="2"/>
      <c r="H52960" s="22"/>
      <c r="I52960" s="22"/>
      <c r="J52960" s="23"/>
      <c r="K52960" s="23"/>
      <c r="L52960" s="22"/>
      <c r="M52960" s="22"/>
      <c r="O52960" s="1"/>
    </row>
    <row r="52961" spans="7:15" x14ac:dyDescent="0.2">
      <c r="G52961" s="2"/>
      <c r="H52961" s="22"/>
      <c r="I52961" s="22"/>
      <c r="J52961" s="23"/>
      <c r="K52961" s="23"/>
      <c r="L52961" s="22"/>
      <c r="M52961" s="22"/>
      <c r="O52961" s="1"/>
    </row>
    <row r="52962" spans="7:15" x14ac:dyDescent="0.2">
      <c r="G52962" s="2"/>
      <c r="H52962" s="22"/>
      <c r="I52962" s="22"/>
      <c r="J52962" s="23"/>
      <c r="K52962" s="23"/>
      <c r="L52962" s="22"/>
      <c r="M52962" s="22"/>
      <c r="O52962" s="1"/>
    </row>
    <row r="52963" spans="7:15" x14ac:dyDescent="0.2">
      <c r="G52963" s="2"/>
      <c r="H52963" s="22"/>
      <c r="I52963" s="22"/>
      <c r="J52963" s="23"/>
      <c r="K52963" s="23"/>
      <c r="L52963" s="22"/>
      <c r="M52963" s="22"/>
      <c r="O52963" s="1"/>
    </row>
    <row r="52964" spans="7:15" x14ac:dyDescent="0.2">
      <c r="G52964" s="2"/>
      <c r="H52964" s="22"/>
      <c r="I52964" s="22"/>
      <c r="J52964" s="23"/>
      <c r="K52964" s="23"/>
      <c r="L52964" s="22"/>
      <c r="M52964" s="22"/>
      <c r="O52964" s="1"/>
    </row>
    <row r="52965" spans="7:15" x14ac:dyDescent="0.2">
      <c r="G52965" s="2"/>
      <c r="H52965" s="22"/>
      <c r="I52965" s="22"/>
      <c r="J52965" s="23"/>
      <c r="K52965" s="23"/>
      <c r="L52965" s="22"/>
      <c r="M52965" s="22"/>
      <c r="O52965" s="1"/>
    </row>
    <row r="52966" spans="7:15" x14ac:dyDescent="0.2">
      <c r="G52966" s="2"/>
      <c r="H52966" s="22"/>
      <c r="I52966" s="22"/>
      <c r="J52966" s="23"/>
      <c r="K52966" s="23"/>
      <c r="L52966" s="22"/>
      <c r="M52966" s="22"/>
      <c r="O52966" s="1"/>
    </row>
    <row r="52967" spans="7:15" x14ac:dyDescent="0.2">
      <c r="G52967" s="2"/>
      <c r="H52967" s="22"/>
      <c r="I52967" s="22"/>
      <c r="J52967" s="23"/>
      <c r="K52967" s="23"/>
      <c r="L52967" s="22"/>
      <c r="M52967" s="22"/>
      <c r="O52967" s="1"/>
    </row>
    <row r="52968" spans="7:15" x14ac:dyDescent="0.2">
      <c r="G52968" s="2"/>
      <c r="H52968" s="22"/>
      <c r="I52968" s="22"/>
      <c r="J52968" s="23"/>
      <c r="K52968" s="23"/>
      <c r="L52968" s="22"/>
      <c r="M52968" s="22"/>
      <c r="O52968" s="1"/>
    </row>
    <row r="52969" spans="7:15" x14ac:dyDescent="0.2">
      <c r="G52969" s="2"/>
      <c r="H52969" s="22"/>
      <c r="I52969" s="22"/>
      <c r="J52969" s="23"/>
      <c r="K52969" s="23"/>
      <c r="L52969" s="22"/>
      <c r="M52969" s="22"/>
      <c r="O52969" s="1"/>
    </row>
    <row r="52970" spans="7:15" x14ac:dyDescent="0.2">
      <c r="G52970" s="2"/>
      <c r="H52970" s="22"/>
      <c r="I52970" s="22"/>
      <c r="J52970" s="23"/>
      <c r="K52970" s="23"/>
      <c r="L52970" s="22"/>
      <c r="M52970" s="22"/>
      <c r="O52970" s="1"/>
    </row>
    <row r="52971" spans="7:15" x14ac:dyDescent="0.2">
      <c r="G52971" s="2"/>
      <c r="H52971" s="22"/>
      <c r="I52971" s="22"/>
      <c r="J52971" s="23"/>
      <c r="K52971" s="23"/>
      <c r="L52971" s="22"/>
      <c r="M52971" s="22"/>
      <c r="O52971" s="1"/>
    </row>
    <row r="52972" spans="7:15" x14ac:dyDescent="0.2">
      <c r="G52972" s="2"/>
      <c r="H52972" s="22"/>
      <c r="I52972" s="22"/>
      <c r="J52972" s="23"/>
      <c r="K52972" s="23"/>
      <c r="L52972" s="22"/>
      <c r="M52972" s="22"/>
      <c r="O52972" s="1"/>
    </row>
    <row r="52973" spans="7:15" x14ac:dyDescent="0.2">
      <c r="G52973" s="2"/>
      <c r="H52973" s="22"/>
      <c r="I52973" s="22"/>
      <c r="J52973" s="23"/>
      <c r="K52973" s="23"/>
      <c r="L52973" s="22"/>
      <c r="M52973" s="22"/>
      <c r="O52973" s="1"/>
    </row>
    <row r="52974" spans="7:15" x14ac:dyDescent="0.2">
      <c r="G52974" s="2"/>
      <c r="H52974" s="22"/>
      <c r="I52974" s="22"/>
      <c r="J52974" s="23"/>
      <c r="K52974" s="23"/>
      <c r="L52974" s="22"/>
      <c r="M52974" s="22"/>
      <c r="O52974" s="1"/>
    </row>
    <row r="52975" spans="7:15" x14ac:dyDescent="0.2">
      <c r="G52975" s="2"/>
      <c r="H52975" s="22"/>
      <c r="I52975" s="22"/>
      <c r="J52975" s="23"/>
      <c r="K52975" s="23"/>
      <c r="L52975" s="22"/>
      <c r="M52975" s="22"/>
      <c r="O52975" s="1"/>
    </row>
    <row r="52976" spans="7:15" x14ac:dyDescent="0.2">
      <c r="G52976" s="2"/>
      <c r="H52976" s="22"/>
      <c r="I52976" s="22"/>
      <c r="J52976" s="23"/>
      <c r="K52976" s="23"/>
      <c r="L52976" s="22"/>
      <c r="M52976" s="22"/>
      <c r="O52976" s="1"/>
    </row>
    <row r="52977" spans="7:15" x14ac:dyDescent="0.2">
      <c r="G52977" s="2"/>
      <c r="H52977" s="22"/>
      <c r="I52977" s="22"/>
      <c r="J52977" s="23"/>
      <c r="K52977" s="23"/>
      <c r="L52977" s="22"/>
      <c r="M52977" s="22"/>
      <c r="O52977" s="1"/>
    </row>
    <row r="52978" spans="7:15" x14ac:dyDescent="0.2">
      <c r="G52978" s="2"/>
      <c r="H52978" s="22"/>
      <c r="I52978" s="22"/>
      <c r="J52978" s="23"/>
      <c r="K52978" s="23"/>
      <c r="L52978" s="22"/>
      <c r="M52978" s="22"/>
      <c r="O52978" s="1"/>
    </row>
    <row r="52979" spans="7:15" x14ac:dyDescent="0.2">
      <c r="G52979" s="2"/>
      <c r="H52979" s="22"/>
      <c r="I52979" s="22"/>
      <c r="J52979" s="23"/>
      <c r="K52979" s="23"/>
      <c r="L52979" s="22"/>
      <c r="M52979" s="22"/>
      <c r="O52979" s="1"/>
    </row>
    <row r="52980" spans="7:15" x14ac:dyDescent="0.2">
      <c r="G52980" s="2"/>
      <c r="H52980" s="22"/>
      <c r="I52980" s="22"/>
      <c r="J52980" s="23"/>
      <c r="K52980" s="23"/>
      <c r="L52980" s="22"/>
      <c r="M52980" s="22"/>
      <c r="O52980" s="1"/>
    </row>
    <row r="52981" spans="7:15" x14ac:dyDescent="0.2">
      <c r="G52981" s="2"/>
      <c r="H52981" s="22"/>
      <c r="I52981" s="22"/>
      <c r="J52981" s="23"/>
      <c r="K52981" s="23"/>
      <c r="L52981" s="22"/>
      <c r="M52981" s="22"/>
      <c r="O52981" s="1"/>
    </row>
    <row r="52982" spans="7:15" x14ac:dyDescent="0.2">
      <c r="G52982" s="2"/>
      <c r="H52982" s="22"/>
      <c r="I52982" s="22"/>
      <c r="J52982" s="23"/>
      <c r="K52982" s="23"/>
      <c r="L52982" s="22"/>
      <c r="M52982" s="22"/>
      <c r="O52982" s="1"/>
    </row>
    <row r="52983" spans="7:15" x14ac:dyDescent="0.2">
      <c r="G52983" s="2"/>
      <c r="H52983" s="22"/>
      <c r="I52983" s="22"/>
      <c r="J52983" s="23"/>
      <c r="K52983" s="23"/>
      <c r="L52983" s="22"/>
      <c r="M52983" s="22"/>
      <c r="O52983" s="1"/>
    </row>
    <row r="52984" spans="7:15" x14ac:dyDescent="0.2">
      <c r="G52984" s="2"/>
      <c r="H52984" s="22"/>
      <c r="I52984" s="22"/>
      <c r="J52984" s="23"/>
      <c r="K52984" s="23"/>
      <c r="L52984" s="22"/>
      <c r="M52984" s="22"/>
      <c r="O52984" s="1"/>
    </row>
    <row r="52985" spans="7:15" x14ac:dyDescent="0.2">
      <c r="G52985" s="2"/>
      <c r="H52985" s="22"/>
      <c r="I52985" s="22"/>
      <c r="J52985" s="23"/>
      <c r="K52985" s="23"/>
      <c r="L52985" s="22"/>
      <c r="M52985" s="22"/>
      <c r="O52985" s="1"/>
    </row>
    <row r="52986" spans="7:15" x14ac:dyDescent="0.2">
      <c r="G52986" s="2"/>
      <c r="H52986" s="22"/>
      <c r="I52986" s="22"/>
      <c r="J52986" s="23"/>
      <c r="K52986" s="23"/>
      <c r="L52986" s="22"/>
      <c r="M52986" s="22"/>
      <c r="O52986" s="1"/>
    </row>
    <row r="52987" spans="7:15" x14ac:dyDescent="0.2">
      <c r="G52987" s="2"/>
      <c r="H52987" s="22"/>
      <c r="I52987" s="22"/>
      <c r="J52987" s="23"/>
      <c r="K52987" s="23"/>
      <c r="L52987" s="22"/>
      <c r="M52987" s="22"/>
      <c r="O52987" s="1"/>
    </row>
    <row r="52988" spans="7:15" x14ac:dyDescent="0.2">
      <c r="G52988" s="2"/>
      <c r="H52988" s="22"/>
      <c r="I52988" s="22"/>
      <c r="J52988" s="23"/>
      <c r="K52988" s="23"/>
      <c r="L52988" s="22"/>
      <c r="M52988" s="22"/>
      <c r="O52988" s="1"/>
    </row>
    <row r="52989" spans="7:15" x14ac:dyDescent="0.2">
      <c r="G52989" s="2"/>
      <c r="H52989" s="22"/>
      <c r="I52989" s="22"/>
      <c r="J52989" s="23"/>
      <c r="K52989" s="23"/>
      <c r="L52989" s="22"/>
      <c r="M52989" s="22"/>
      <c r="O52989" s="1"/>
    </row>
    <row r="52990" spans="7:15" x14ac:dyDescent="0.2">
      <c r="G52990" s="2"/>
      <c r="H52990" s="22"/>
      <c r="I52990" s="22"/>
      <c r="J52990" s="23"/>
      <c r="K52990" s="23"/>
      <c r="L52990" s="22"/>
      <c r="M52990" s="22"/>
      <c r="O52990" s="1"/>
    </row>
    <row r="52991" spans="7:15" x14ac:dyDescent="0.2">
      <c r="G52991" s="2"/>
      <c r="H52991" s="22"/>
      <c r="I52991" s="22"/>
      <c r="J52991" s="23"/>
      <c r="K52991" s="23"/>
      <c r="L52991" s="22"/>
      <c r="M52991" s="22"/>
      <c r="O52991" s="1"/>
    </row>
    <row r="52992" spans="7:15" x14ac:dyDescent="0.2">
      <c r="G52992" s="2"/>
      <c r="H52992" s="22"/>
      <c r="I52992" s="22"/>
      <c r="J52992" s="23"/>
      <c r="K52992" s="23"/>
      <c r="L52992" s="22"/>
      <c r="M52992" s="22"/>
      <c r="O52992" s="1"/>
    </row>
    <row r="52993" spans="7:15" x14ac:dyDescent="0.2">
      <c r="G52993" s="2"/>
      <c r="H52993" s="22"/>
      <c r="I52993" s="22"/>
      <c r="J52993" s="23"/>
      <c r="K52993" s="23"/>
      <c r="L52993" s="22"/>
      <c r="M52993" s="22"/>
      <c r="O52993" s="1"/>
    </row>
    <row r="52994" spans="7:15" x14ac:dyDescent="0.2">
      <c r="G52994" s="2"/>
      <c r="H52994" s="22"/>
      <c r="I52994" s="22"/>
      <c r="J52994" s="23"/>
      <c r="K52994" s="23"/>
      <c r="L52994" s="22"/>
      <c r="M52994" s="22"/>
      <c r="O52994" s="1"/>
    </row>
    <row r="52995" spans="7:15" x14ac:dyDescent="0.2">
      <c r="G52995" s="2"/>
      <c r="H52995" s="22"/>
      <c r="I52995" s="22"/>
      <c r="J52995" s="23"/>
      <c r="K52995" s="23"/>
      <c r="L52995" s="22"/>
      <c r="M52995" s="22"/>
      <c r="O52995" s="1"/>
    </row>
    <row r="52996" spans="7:15" x14ac:dyDescent="0.2">
      <c r="G52996" s="2"/>
      <c r="H52996" s="22"/>
      <c r="I52996" s="22"/>
      <c r="J52996" s="23"/>
      <c r="K52996" s="23"/>
      <c r="L52996" s="22"/>
      <c r="M52996" s="22"/>
      <c r="O52996" s="1"/>
    </row>
    <row r="52997" spans="7:15" x14ac:dyDescent="0.2">
      <c r="G52997" s="2"/>
      <c r="H52997" s="22"/>
      <c r="I52997" s="22"/>
      <c r="J52997" s="23"/>
      <c r="K52997" s="23"/>
      <c r="L52997" s="22"/>
      <c r="M52997" s="22"/>
      <c r="O52997" s="1"/>
    </row>
    <row r="52998" spans="7:15" x14ac:dyDescent="0.2">
      <c r="G52998" s="2"/>
      <c r="H52998" s="22"/>
      <c r="I52998" s="22"/>
      <c r="J52998" s="23"/>
      <c r="K52998" s="23"/>
      <c r="L52998" s="22"/>
      <c r="M52998" s="22"/>
      <c r="O52998" s="1"/>
    </row>
    <row r="52999" spans="7:15" x14ac:dyDescent="0.2">
      <c r="G52999" s="2"/>
      <c r="H52999" s="22"/>
      <c r="I52999" s="22"/>
      <c r="J52999" s="23"/>
      <c r="K52999" s="23"/>
      <c r="L52999" s="22"/>
      <c r="M52999" s="22"/>
      <c r="O52999" s="1"/>
    </row>
    <row r="53000" spans="7:15" x14ac:dyDescent="0.2">
      <c r="G53000" s="2"/>
      <c r="H53000" s="22"/>
      <c r="I53000" s="22"/>
      <c r="J53000" s="23"/>
      <c r="K53000" s="23"/>
      <c r="L53000" s="22"/>
      <c r="M53000" s="22"/>
      <c r="O53000" s="1"/>
    </row>
    <row r="53001" spans="7:15" x14ac:dyDescent="0.2">
      <c r="G53001" s="2"/>
      <c r="H53001" s="22"/>
      <c r="I53001" s="22"/>
      <c r="J53001" s="23"/>
      <c r="K53001" s="23"/>
      <c r="L53001" s="22"/>
      <c r="M53001" s="22"/>
      <c r="O53001" s="1"/>
    </row>
    <row r="53002" spans="7:15" x14ac:dyDescent="0.2">
      <c r="G53002" s="2"/>
      <c r="H53002" s="22"/>
      <c r="I53002" s="22"/>
      <c r="J53002" s="23"/>
      <c r="K53002" s="23"/>
      <c r="L53002" s="22"/>
      <c r="M53002" s="22"/>
      <c r="O53002" s="1"/>
    </row>
    <row r="53003" spans="7:15" x14ac:dyDescent="0.2">
      <c r="G53003" s="2"/>
      <c r="H53003" s="22"/>
      <c r="I53003" s="22"/>
      <c r="J53003" s="23"/>
      <c r="K53003" s="23"/>
      <c r="L53003" s="22"/>
      <c r="M53003" s="22"/>
      <c r="O53003" s="1"/>
    </row>
    <row r="53004" spans="7:15" x14ac:dyDescent="0.2">
      <c r="G53004" s="2"/>
      <c r="H53004" s="22"/>
      <c r="I53004" s="22"/>
      <c r="J53004" s="23"/>
      <c r="K53004" s="23"/>
      <c r="L53004" s="22"/>
      <c r="M53004" s="22"/>
      <c r="O53004" s="1"/>
    </row>
    <row r="53005" spans="7:15" x14ac:dyDescent="0.2">
      <c r="G53005" s="2"/>
      <c r="H53005" s="22"/>
      <c r="I53005" s="22"/>
      <c r="J53005" s="23"/>
      <c r="K53005" s="23"/>
      <c r="L53005" s="22"/>
      <c r="M53005" s="22"/>
      <c r="O53005" s="1"/>
    </row>
    <row r="53006" spans="7:15" x14ac:dyDescent="0.2">
      <c r="G53006" s="2"/>
      <c r="H53006" s="22"/>
      <c r="I53006" s="22"/>
      <c r="J53006" s="23"/>
      <c r="K53006" s="23"/>
      <c r="L53006" s="22"/>
      <c r="M53006" s="22"/>
      <c r="O53006" s="1"/>
    </row>
    <row r="53007" spans="7:15" x14ac:dyDescent="0.2">
      <c r="G53007" s="2"/>
      <c r="H53007" s="22"/>
      <c r="I53007" s="22"/>
      <c r="J53007" s="23"/>
      <c r="K53007" s="23"/>
      <c r="L53007" s="22"/>
      <c r="M53007" s="22"/>
      <c r="O53007" s="1"/>
    </row>
    <row r="53008" spans="7:15" x14ac:dyDescent="0.2">
      <c r="G53008" s="2"/>
      <c r="H53008" s="22"/>
      <c r="I53008" s="22"/>
      <c r="J53008" s="23"/>
      <c r="K53008" s="23"/>
      <c r="L53008" s="22"/>
      <c r="M53008" s="22"/>
      <c r="O53008" s="1"/>
    </row>
    <row r="53009" spans="7:15" x14ac:dyDescent="0.2">
      <c r="G53009" s="2"/>
      <c r="H53009" s="22"/>
      <c r="I53009" s="22"/>
      <c r="J53009" s="23"/>
      <c r="K53009" s="23"/>
      <c r="L53009" s="22"/>
      <c r="M53009" s="22"/>
      <c r="O53009" s="1"/>
    </row>
    <row r="53010" spans="7:15" x14ac:dyDescent="0.2">
      <c r="G53010" s="2"/>
      <c r="H53010" s="22"/>
      <c r="I53010" s="22"/>
      <c r="J53010" s="23"/>
      <c r="K53010" s="23"/>
      <c r="L53010" s="22"/>
      <c r="M53010" s="22"/>
      <c r="O53010" s="1"/>
    </row>
    <row r="53011" spans="7:15" x14ac:dyDescent="0.2">
      <c r="G53011" s="2"/>
      <c r="H53011" s="22"/>
      <c r="I53011" s="22"/>
      <c r="J53011" s="23"/>
      <c r="K53011" s="23"/>
      <c r="L53011" s="22"/>
      <c r="M53011" s="22"/>
      <c r="O53011" s="1"/>
    </row>
    <row r="53012" spans="7:15" x14ac:dyDescent="0.2">
      <c r="G53012" s="2"/>
      <c r="H53012" s="22"/>
      <c r="I53012" s="22"/>
      <c r="J53012" s="23"/>
      <c r="K53012" s="23"/>
      <c r="L53012" s="22"/>
      <c r="M53012" s="22"/>
      <c r="O53012" s="1"/>
    </row>
    <row r="53013" spans="7:15" x14ac:dyDescent="0.2">
      <c r="G53013" s="2"/>
      <c r="H53013" s="22"/>
      <c r="I53013" s="22"/>
      <c r="J53013" s="23"/>
      <c r="K53013" s="23"/>
      <c r="L53013" s="22"/>
      <c r="M53013" s="22"/>
      <c r="O53013" s="1"/>
    </row>
    <row r="53014" spans="7:15" x14ac:dyDescent="0.2">
      <c r="G53014" s="2"/>
      <c r="H53014" s="22"/>
      <c r="I53014" s="22"/>
      <c r="J53014" s="23"/>
      <c r="K53014" s="23"/>
      <c r="L53014" s="22"/>
      <c r="M53014" s="22"/>
      <c r="O53014" s="1"/>
    </row>
    <row r="53015" spans="7:15" x14ac:dyDescent="0.2">
      <c r="G53015" s="2"/>
      <c r="H53015" s="22"/>
      <c r="I53015" s="22"/>
      <c r="J53015" s="23"/>
      <c r="K53015" s="23"/>
      <c r="L53015" s="22"/>
      <c r="M53015" s="22"/>
      <c r="O53015" s="1"/>
    </row>
    <row r="53016" spans="7:15" x14ac:dyDescent="0.2">
      <c r="G53016" s="2"/>
      <c r="H53016" s="22"/>
      <c r="I53016" s="22"/>
      <c r="J53016" s="23"/>
      <c r="K53016" s="23"/>
      <c r="L53016" s="22"/>
      <c r="M53016" s="22"/>
      <c r="O53016" s="1"/>
    </row>
    <row r="53017" spans="7:15" x14ac:dyDescent="0.2">
      <c r="G53017" s="2"/>
      <c r="H53017" s="22"/>
      <c r="I53017" s="22"/>
      <c r="J53017" s="23"/>
      <c r="K53017" s="23"/>
      <c r="L53017" s="22"/>
      <c r="M53017" s="22"/>
      <c r="O53017" s="1"/>
    </row>
    <row r="53018" spans="7:15" x14ac:dyDescent="0.2">
      <c r="G53018" s="2"/>
      <c r="H53018" s="22"/>
      <c r="I53018" s="22"/>
      <c r="J53018" s="23"/>
      <c r="K53018" s="23"/>
      <c r="L53018" s="22"/>
      <c r="M53018" s="22"/>
      <c r="O53018" s="1"/>
    </row>
    <row r="53019" spans="7:15" x14ac:dyDescent="0.2">
      <c r="G53019" s="2"/>
      <c r="H53019" s="22"/>
      <c r="I53019" s="22"/>
      <c r="J53019" s="23"/>
      <c r="K53019" s="23"/>
      <c r="L53019" s="22"/>
      <c r="M53019" s="22"/>
      <c r="O53019" s="1"/>
    </row>
    <row r="53020" spans="7:15" x14ac:dyDescent="0.2">
      <c r="G53020" s="2"/>
      <c r="H53020" s="22"/>
      <c r="I53020" s="22"/>
      <c r="J53020" s="23"/>
      <c r="K53020" s="23"/>
      <c r="L53020" s="22"/>
      <c r="M53020" s="22"/>
      <c r="O53020" s="1"/>
    </row>
    <row r="53021" spans="7:15" x14ac:dyDescent="0.2">
      <c r="G53021" s="2"/>
      <c r="H53021" s="22"/>
      <c r="I53021" s="22"/>
      <c r="J53021" s="23"/>
      <c r="K53021" s="23"/>
      <c r="L53021" s="22"/>
      <c r="M53021" s="22"/>
      <c r="O53021" s="1"/>
    </row>
    <row r="53022" spans="7:15" x14ac:dyDescent="0.2">
      <c r="G53022" s="2"/>
      <c r="H53022" s="22"/>
      <c r="I53022" s="22"/>
      <c r="J53022" s="23"/>
      <c r="K53022" s="23"/>
      <c r="L53022" s="22"/>
      <c r="M53022" s="22"/>
      <c r="O53022" s="1"/>
    </row>
    <row r="53023" spans="7:15" x14ac:dyDescent="0.2">
      <c r="G53023" s="2"/>
      <c r="H53023" s="22"/>
      <c r="I53023" s="22"/>
      <c r="J53023" s="23"/>
      <c r="K53023" s="23"/>
      <c r="L53023" s="22"/>
      <c r="M53023" s="22"/>
      <c r="O53023" s="1"/>
    </row>
    <row r="53024" spans="7:15" x14ac:dyDescent="0.2">
      <c r="G53024" s="2"/>
      <c r="H53024" s="22"/>
      <c r="I53024" s="22"/>
      <c r="J53024" s="23"/>
      <c r="K53024" s="23"/>
      <c r="L53024" s="22"/>
      <c r="M53024" s="22"/>
      <c r="O53024" s="1"/>
    </row>
    <row r="53025" spans="7:15" x14ac:dyDescent="0.2">
      <c r="G53025" s="2"/>
      <c r="H53025" s="22"/>
      <c r="I53025" s="22"/>
      <c r="J53025" s="23"/>
      <c r="K53025" s="23"/>
      <c r="L53025" s="22"/>
      <c r="M53025" s="22"/>
      <c r="O53025" s="1"/>
    </row>
    <row r="53026" spans="7:15" x14ac:dyDescent="0.2">
      <c r="G53026" s="2"/>
      <c r="H53026" s="22"/>
      <c r="I53026" s="22"/>
      <c r="J53026" s="23"/>
      <c r="K53026" s="23"/>
      <c r="L53026" s="22"/>
      <c r="M53026" s="22"/>
      <c r="O53026" s="1"/>
    </row>
    <row r="53027" spans="7:15" x14ac:dyDescent="0.2">
      <c r="G53027" s="2"/>
      <c r="H53027" s="22"/>
      <c r="I53027" s="22"/>
      <c r="J53027" s="23"/>
      <c r="K53027" s="23"/>
      <c r="L53027" s="22"/>
      <c r="M53027" s="22"/>
      <c r="O53027" s="1"/>
    </row>
    <row r="53028" spans="7:15" x14ac:dyDescent="0.2">
      <c r="G53028" s="2"/>
      <c r="H53028" s="22"/>
      <c r="I53028" s="22"/>
      <c r="J53028" s="23"/>
      <c r="K53028" s="23"/>
      <c r="L53028" s="22"/>
      <c r="M53028" s="22"/>
      <c r="O53028" s="1"/>
    </row>
    <row r="53029" spans="7:15" x14ac:dyDescent="0.2">
      <c r="G53029" s="2"/>
      <c r="H53029" s="22"/>
      <c r="I53029" s="22"/>
      <c r="J53029" s="23"/>
      <c r="K53029" s="23"/>
      <c r="L53029" s="22"/>
      <c r="M53029" s="22"/>
      <c r="O53029" s="1"/>
    </row>
    <row r="53030" spans="7:15" x14ac:dyDescent="0.2">
      <c r="G53030" s="2"/>
      <c r="H53030" s="22"/>
      <c r="I53030" s="22"/>
      <c r="J53030" s="23"/>
      <c r="K53030" s="23"/>
      <c r="L53030" s="22"/>
      <c r="M53030" s="22"/>
      <c r="O53030" s="1"/>
    </row>
    <row r="53031" spans="7:15" x14ac:dyDescent="0.2">
      <c r="G53031" s="2"/>
      <c r="H53031" s="22"/>
      <c r="I53031" s="22"/>
      <c r="J53031" s="23"/>
      <c r="K53031" s="23"/>
      <c r="L53031" s="22"/>
      <c r="M53031" s="22"/>
      <c r="O53031" s="1"/>
    </row>
    <row r="53032" spans="7:15" x14ac:dyDescent="0.2">
      <c r="G53032" s="2"/>
      <c r="H53032" s="22"/>
      <c r="I53032" s="22"/>
      <c r="J53032" s="23"/>
      <c r="K53032" s="23"/>
      <c r="L53032" s="22"/>
      <c r="M53032" s="22"/>
      <c r="O53032" s="1"/>
    </row>
    <row r="53033" spans="7:15" x14ac:dyDescent="0.2">
      <c r="G53033" s="2"/>
      <c r="H53033" s="22"/>
      <c r="I53033" s="22"/>
      <c r="J53033" s="23"/>
      <c r="K53033" s="23"/>
      <c r="L53033" s="22"/>
      <c r="M53033" s="22"/>
      <c r="O53033" s="1"/>
    </row>
    <row r="53034" spans="7:15" x14ac:dyDescent="0.2">
      <c r="G53034" s="2"/>
      <c r="H53034" s="22"/>
      <c r="I53034" s="22"/>
      <c r="J53034" s="23"/>
      <c r="K53034" s="23"/>
      <c r="L53034" s="22"/>
      <c r="M53034" s="22"/>
      <c r="O53034" s="1"/>
    </row>
    <row r="53035" spans="7:15" x14ac:dyDescent="0.2">
      <c r="G53035" s="2"/>
      <c r="H53035" s="22"/>
      <c r="I53035" s="22"/>
      <c r="J53035" s="23"/>
      <c r="K53035" s="23"/>
      <c r="L53035" s="22"/>
      <c r="M53035" s="22"/>
      <c r="O53035" s="1"/>
    </row>
    <row r="53036" spans="7:15" x14ac:dyDescent="0.2">
      <c r="G53036" s="2"/>
      <c r="H53036" s="22"/>
      <c r="I53036" s="22"/>
      <c r="J53036" s="23"/>
      <c r="K53036" s="23"/>
      <c r="L53036" s="22"/>
      <c r="M53036" s="22"/>
      <c r="O53036" s="1"/>
    </row>
    <row r="53037" spans="7:15" x14ac:dyDescent="0.2">
      <c r="G53037" s="2"/>
      <c r="H53037" s="22"/>
      <c r="I53037" s="22"/>
      <c r="J53037" s="23"/>
      <c r="K53037" s="23"/>
      <c r="L53037" s="22"/>
      <c r="M53037" s="22"/>
      <c r="O53037" s="1"/>
    </row>
    <row r="53038" spans="7:15" x14ac:dyDescent="0.2">
      <c r="G53038" s="2"/>
      <c r="H53038" s="22"/>
      <c r="I53038" s="22"/>
      <c r="J53038" s="23"/>
      <c r="K53038" s="23"/>
      <c r="L53038" s="22"/>
      <c r="M53038" s="22"/>
      <c r="O53038" s="1"/>
    </row>
    <row r="53039" spans="7:15" x14ac:dyDescent="0.2">
      <c r="G53039" s="2"/>
      <c r="H53039" s="22"/>
      <c r="I53039" s="22"/>
      <c r="J53039" s="23"/>
      <c r="K53039" s="23"/>
      <c r="L53039" s="22"/>
      <c r="M53039" s="22"/>
      <c r="O53039" s="1"/>
    </row>
    <row r="53040" spans="7:15" x14ac:dyDescent="0.2">
      <c r="G53040" s="2"/>
      <c r="H53040" s="22"/>
      <c r="I53040" s="22"/>
      <c r="J53040" s="23"/>
      <c r="K53040" s="23"/>
      <c r="L53040" s="22"/>
      <c r="M53040" s="22"/>
      <c r="O53040" s="1"/>
    </row>
    <row r="53041" spans="7:15" x14ac:dyDescent="0.2">
      <c r="G53041" s="2"/>
      <c r="H53041" s="22"/>
      <c r="I53041" s="22"/>
      <c r="J53041" s="23"/>
      <c r="K53041" s="23"/>
      <c r="L53041" s="22"/>
      <c r="M53041" s="22"/>
      <c r="O53041" s="1"/>
    </row>
    <row r="53042" spans="7:15" x14ac:dyDescent="0.2">
      <c r="G53042" s="2"/>
      <c r="H53042" s="22"/>
      <c r="I53042" s="22"/>
      <c r="J53042" s="23"/>
      <c r="K53042" s="23"/>
      <c r="L53042" s="22"/>
      <c r="M53042" s="22"/>
      <c r="O53042" s="1"/>
    </row>
    <row r="53043" spans="7:15" x14ac:dyDescent="0.2">
      <c r="G53043" s="2"/>
      <c r="H53043" s="22"/>
      <c r="I53043" s="22"/>
      <c r="J53043" s="23"/>
      <c r="K53043" s="23"/>
      <c r="L53043" s="22"/>
      <c r="M53043" s="22"/>
      <c r="O53043" s="1"/>
    </row>
    <row r="53044" spans="7:15" x14ac:dyDescent="0.2">
      <c r="G53044" s="2"/>
      <c r="H53044" s="22"/>
      <c r="I53044" s="22"/>
      <c r="J53044" s="23"/>
      <c r="K53044" s="23"/>
      <c r="L53044" s="22"/>
      <c r="M53044" s="22"/>
      <c r="O53044" s="1"/>
    </row>
    <row r="53045" spans="7:15" x14ac:dyDescent="0.2">
      <c r="G53045" s="2"/>
      <c r="H53045" s="22"/>
      <c r="I53045" s="22"/>
      <c r="J53045" s="23"/>
      <c r="K53045" s="23"/>
      <c r="L53045" s="22"/>
      <c r="M53045" s="22"/>
      <c r="O53045" s="1"/>
    </row>
    <row r="53046" spans="7:15" x14ac:dyDescent="0.2">
      <c r="G53046" s="2"/>
      <c r="H53046" s="22"/>
      <c r="I53046" s="22"/>
      <c r="J53046" s="23"/>
      <c r="K53046" s="23"/>
      <c r="L53046" s="22"/>
      <c r="M53046" s="22"/>
      <c r="O53046" s="1"/>
    </row>
    <row r="53047" spans="7:15" x14ac:dyDescent="0.2">
      <c r="G53047" s="2"/>
      <c r="H53047" s="22"/>
      <c r="I53047" s="22"/>
      <c r="J53047" s="23"/>
      <c r="K53047" s="23"/>
      <c r="L53047" s="22"/>
      <c r="M53047" s="22"/>
      <c r="O53047" s="1"/>
    </row>
    <row r="53048" spans="7:15" x14ac:dyDescent="0.2">
      <c r="G53048" s="2"/>
      <c r="H53048" s="22"/>
      <c r="I53048" s="22"/>
      <c r="J53048" s="23"/>
      <c r="K53048" s="23"/>
      <c r="L53048" s="22"/>
      <c r="M53048" s="22"/>
      <c r="O53048" s="1"/>
    </row>
    <row r="53049" spans="7:15" x14ac:dyDescent="0.2">
      <c r="G53049" s="2"/>
      <c r="H53049" s="22"/>
      <c r="I53049" s="22"/>
      <c r="J53049" s="23"/>
      <c r="K53049" s="23"/>
      <c r="L53049" s="22"/>
      <c r="M53049" s="22"/>
      <c r="O53049" s="1"/>
    </row>
    <row r="53050" spans="7:15" x14ac:dyDescent="0.2">
      <c r="G53050" s="2"/>
      <c r="H53050" s="22"/>
      <c r="I53050" s="22"/>
      <c r="J53050" s="23"/>
      <c r="K53050" s="23"/>
      <c r="L53050" s="22"/>
      <c r="M53050" s="22"/>
      <c r="O53050" s="1"/>
    </row>
    <row r="53051" spans="7:15" x14ac:dyDescent="0.2">
      <c r="G53051" s="2"/>
      <c r="H53051" s="22"/>
      <c r="I53051" s="22"/>
      <c r="J53051" s="23"/>
      <c r="K53051" s="23"/>
      <c r="L53051" s="22"/>
      <c r="M53051" s="22"/>
      <c r="O53051" s="1"/>
    </row>
    <row r="53052" spans="7:15" x14ac:dyDescent="0.2">
      <c r="G53052" s="2"/>
      <c r="H53052" s="22"/>
      <c r="I53052" s="22"/>
      <c r="J53052" s="23"/>
      <c r="K53052" s="23"/>
      <c r="L53052" s="22"/>
      <c r="M53052" s="22"/>
      <c r="O53052" s="1"/>
    </row>
    <row r="53053" spans="7:15" x14ac:dyDescent="0.2">
      <c r="G53053" s="2"/>
      <c r="H53053" s="22"/>
      <c r="I53053" s="22"/>
      <c r="J53053" s="23"/>
      <c r="K53053" s="23"/>
      <c r="L53053" s="22"/>
      <c r="M53053" s="22"/>
      <c r="O53053" s="1"/>
    </row>
    <row r="53054" spans="7:15" x14ac:dyDescent="0.2">
      <c r="G53054" s="2"/>
      <c r="H53054" s="22"/>
      <c r="I53054" s="22"/>
      <c r="J53054" s="23"/>
      <c r="K53054" s="23"/>
      <c r="L53054" s="22"/>
      <c r="M53054" s="22"/>
      <c r="O53054" s="1"/>
    </row>
    <row r="53055" spans="7:15" x14ac:dyDescent="0.2">
      <c r="G53055" s="2"/>
      <c r="H53055" s="22"/>
      <c r="I53055" s="22"/>
      <c r="J53055" s="23"/>
      <c r="K53055" s="23"/>
      <c r="L53055" s="22"/>
      <c r="M53055" s="22"/>
      <c r="O53055" s="1"/>
    </row>
    <row r="53056" spans="7:15" x14ac:dyDescent="0.2">
      <c r="G53056" s="2"/>
      <c r="H53056" s="22"/>
      <c r="I53056" s="22"/>
      <c r="J53056" s="23"/>
      <c r="K53056" s="23"/>
      <c r="L53056" s="22"/>
      <c r="M53056" s="22"/>
      <c r="O53056" s="1"/>
    </row>
    <row r="53057" spans="7:15" x14ac:dyDescent="0.2">
      <c r="G53057" s="2"/>
      <c r="H53057" s="22"/>
      <c r="I53057" s="22"/>
      <c r="J53057" s="23"/>
      <c r="K53057" s="23"/>
      <c r="L53057" s="22"/>
      <c r="M53057" s="22"/>
      <c r="O53057" s="1"/>
    </row>
    <row r="53058" spans="7:15" x14ac:dyDescent="0.2">
      <c r="G53058" s="2"/>
      <c r="H53058" s="22"/>
      <c r="I53058" s="22"/>
      <c r="J53058" s="23"/>
      <c r="K53058" s="23"/>
      <c r="L53058" s="22"/>
      <c r="M53058" s="22"/>
      <c r="O53058" s="1"/>
    </row>
    <row r="53059" spans="7:15" x14ac:dyDescent="0.2">
      <c r="G53059" s="2"/>
      <c r="H53059" s="22"/>
      <c r="I53059" s="22"/>
      <c r="J53059" s="23"/>
      <c r="K53059" s="23"/>
      <c r="L53059" s="22"/>
      <c r="M53059" s="22"/>
      <c r="O53059" s="1"/>
    </row>
    <row r="53060" spans="7:15" x14ac:dyDescent="0.2">
      <c r="G53060" s="2"/>
      <c r="H53060" s="22"/>
      <c r="I53060" s="22"/>
      <c r="J53060" s="23"/>
      <c r="K53060" s="23"/>
      <c r="L53060" s="22"/>
      <c r="M53060" s="22"/>
      <c r="O53060" s="1"/>
    </row>
    <row r="53061" spans="7:15" x14ac:dyDescent="0.2">
      <c r="G53061" s="2"/>
      <c r="H53061" s="22"/>
      <c r="I53061" s="22"/>
      <c r="J53061" s="23"/>
      <c r="K53061" s="23"/>
      <c r="L53061" s="22"/>
      <c r="M53061" s="22"/>
      <c r="O53061" s="1"/>
    </row>
    <row r="53062" spans="7:15" x14ac:dyDescent="0.2">
      <c r="G53062" s="2"/>
      <c r="H53062" s="22"/>
      <c r="I53062" s="22"/>
      <c r="J53062" s="23"/>
      <c r="K53062" s="23"/>
      <c r="L53062" s="22"/>
      <c r="M53062" s="22"/>
      <c r="O53062" s="1"/>
    </row>
    <row r="53063" spans="7:15" x14ac:dyDescent="0.2">
      <c r="G53063" s="2"/>
      <c r="H53063" s="22"/>
      <c r="I53063" s="22"/>
      <c r="J53063" s="23"/>
      <c r="K53063" s="23"/>
      <c r="L53063" s="22"/>
      <c r="M53063" s="22"/>
      <c r="O53063" s="1"/>
    </row>
    <row r="53064" spans="7:15" x14ac:dyDescent="0.2">
      <c r="G53064" s="2"/>
      <c r="H53064" s="22"/>
      <c r="I53064" s="22"/>
      <c r="J53064" s="23"/>
      <c r="K53064" s="23"/>
      <c r="L53064" s="22"/>
      <c r="M53064" s="22"/>
      <c r="O53064" s="1"/>
    </row>
    <row r="53065" spans="7:15" x14ac:dyDescent="0.2">
      <c r="G53065" s="2"/>
      <c r="H53065" s="22"/>
      <c r="I53065" s="22"/>
      <c r="J53065" s="23"/>
      <c r="K53065" s="23"/>
      <c r="L53065" s="22"/>
      <c r="M53065" s="22"/>
      <c r="O53065" s="1"/>
    </row>
    <row r="53066" spans="7:15" x14ac:dyDescent="0.2">
      <c r="G53066" s="2"/>
      <c r="H53066" s="22"/>
      <c r="I53066" s="22"/>
      <c r="J53066" s="23"/>
      <c r="K53066" s="23"/>
      <c r="L53066" s="22"/>
      <c r="M53066" s="22"/>
      <c r="O53066" s="1"/>
    </row>
    <row r="53067" spans="7:15" x14ac:dyDescent="0.2">
      <c r="G53067" s="2"/>
      <c r="H53067" s="22"/>
      <c r="I53067" s="22"/>
      <c r="J53067" s="23"/>
      <c r="K53067" s="23"/>
      <c r="L53067" s="22"/>
      <c r="M53067" s="22"/>
      <c r="O53067" s="1"/>
    </row>
    <row r="53068" spans="7:15" x14ac:dyDescent="0.2">
      <c r="G53068" s="2"/>
      <c r="H53068" s="22"/>
      <c r="I53068" s="22"/>
      <c r="J53068" s="23"/>
      <c r="K53068" s="23"/>
      <c r="L53068" s="22"/>
      <c r="M53068" s="22"/>
      <c r="O53068" s="1"/>
    </row>
    <row r="53069" spans="7:15" x14ac:dyDescent="0.2">
      <c r="G53069" s="2"/>
      <c r="H53069" s="22"/>
      <c r="I53069" s="22"/>
      <c r="J53069" s="23"/>
      <c r="K53069" s="23"/>
      <c r="L53069" s="22"/>
      <c r="M53069" s="22"/>
      <c r="O53069" s="1"/>
    </row>
    <row r="53070" spans="7:15" x14ac:dyDescent="0.2">
      <c r="G53070" s="2"/>
      <c r="H53070" s="22"/>
      <c r="I53070" s="22"/>
      <c r="J53070" s="23"/>
      <c r="K53070" s="23"/>
      <c r="L53070" s="22"/>
      <c r="M53070" s="22"/>
      <c r="O53070" s="1"/>
    </row>
    <row r="53071" spans="7:15" x14ac:dyDescent="0.2">
      <c r="G53071" s="2"/>
      <c r="H53071" s="22"/>
      <c r="I53071" s="22"/>
      <c r="J53071" s="23"/>
      <c r="K53071" s="23"/>
      <c r="L53071" s="22"/>
      <c r="M53071" s="22"/>
      <c r="O53071" s="1"/>
    </row>
    <row r="53072" spans="7:15" x14ac:dyDescent="0.2">
      <c r="G53072" s="2"/>
      <c r="H53072" s="22"/>
      <c r="I53072" s="22"/>
      <c r="J53072" s="23"/>
      <c r="K53072" s="23"/>
      <c r="L53072" s="22"/>
      <c r="M53072" s="22"/>
      <c r="O53072" s="1"/>
    </row>
    <row r="53073" spans="7:15" x14ac:dyDescent="0.2">
      <c r="G53073" s="2"/>
      <c r="H53073" s="22"/>
      <c r="I53073" s="22"/>
      <c r="J53073" s="23"/>
      <c r="K53073" s="23"/>
      <c r="L53073" s="22"/>
      <c r="M53073" s="22"/>
      <c r="O53073" s="1"/>
    </row>
    <row r="53074" spans="7:15" x14ac:dyDescent="0.2">
      <c r="G53074" s="2"/>
      <c r="H53074" s="22"/>
      <c r="I53074" s="22"/>
      <c r="J53074" s="23"/>
      <c r="K53074" s="23"/>
      <c r="L53074" s="22"/>
      <c r="M53074" s="22"/>
      <c r="O53074" s="1"/>
    </row>
    <row r="53075" spans="7:15" x14ac:dyDescent="0.2">
      <c r="G53075" s="2"/>
      <c r="H53075" s="22"/>
      <c r="I53075" s="22"/>
      <c r="J53075" s="23"/>
      <c r="K53075" s="23"/>
      <c r="L53075" s="22"/>
      <c r="M53075" s="22"/>
      <c r="O53075" s="1"/>
    </row>
    <row r="53076" spans="7:15" x14ac:dyDescent="0.2">
      <c r="G53076" s="2"/>
      <c r="H53076" s="22"/>
      <c r="I53076" s="22"/>
      <c r="J53076" s="23"/>
      <c r="K53076" s="23"/>
      <c r="L53076" s="22"/>
      <c r="M53076" s="22"/>
      <c r="O53076" s="1"/>
    </row>
    <row r="53077" spans="7:15" x14ac:dyDescent="0.2">
      <c r="G53077" s="2"/>
      <c r="H53077" s="22"/>
      <c r="I53077" s="22"/>
      <c r="J53077" s="23"/>
      <c r="K53077" s="23"/>
      <c r="L53077" s="22"/>
      <c r="M53077" s="22"/>
      <c r="O53077" s="1"/>
    </row>
    <row r="53078" spans="7:15" x14ac:dyDescent="0.2">
      <c r="G53078" s="2"/>
      <c r="H53078" s="22"/>
      <c r="I53078" s="22"/>
      <c r="J53078" s="23"/>
      <c r="K53078" s="23"/>
      <c r="L53078" s="22"/>
      <c r="M53078" s="22"/>
      <c r="O53078" s="1"/>
    </row>
    <row r="53079" spans="7:15" x14ac:dyDescent="0.2">
      <c r="G53079" s="2"/>
      <c r="H53079" s="22"/>
      <c r="I53079" s="22"/>
      <c r="J53079" s="23"/>
      <c r="K53079" s="23"/>
      <c r="L53079" s="22"/>
      <c r="M53079" s="22"/>
      <c r="O53079" s="1"/>
    </row>
    <row r="53080" spans="7:15" x14ac:dyDescent="0.2">
      <c r="G53080" s="2"/>
      <c r="H53080" s="22"/>
      <c r="I53080" s="22"/>
      <c r="J53080" s="23"/>
      <c r="K53080" s="23"/>
      <c r="L53080" s="22"/>
      <c r="M53080" s="22"/>
      <c r="O53080" s="1"/>
    </row>
    <row r="53081" spans="7:15" x14ac:dyDescent="0.2">
      <c r="G53081" s="2"/>
      <c r="H53081" s="22"/>
      <c r="I53081" s="22"/>
      <c r="J53081" s="23"/>
      <c r="K53081" s="23"/>
      <c r="L53081" s="22"/>
      <c r="M53081" s="22"/>
      <c r="O53081" s="1"/>
    </row>
    <row r="53082" spans="7:15" x14ac:dyDescent="0.2">
      <c r="G53082" s="2"/>
      <c r="H53082" s="22"/>
      <c r="I53082" s="22"/>
      <c r="J53082" s="23"/>
      <c r="K53082" s="23"/>
      <c r="L53082" s="22"/>
      <c r="M53082" s="22"/>
      <c r="O53082" s="1"/>
    </row>
    <row r="53083" spans="7:15" x14ac:dyDescent="0.2">
      <c r="G53083" s="2"/>
      <c r="H53083" s="22"/>
      <c r="I53083" s="22"/>
      <c r="J53083" s="23"/>
      <c r="K53083" s="23"/>
      <c r="L53083" s="22"/>
      <c r="M53083" s="22"/>
      <c r="O53083" s="1"/>
    </row>
    <row r="53084" spans="7:15" x14ac:dyDescent="0.2">
      <c r="G53084" s="2"/>
      <c r="H53084" s="22"/>
      <c r="I53084" s="22"/>
      <c r="J53084" s="23"/>
      <c r="K53084" s="23"/>
      <c r="L53084" s="22"/>
      <c r="M53084" s="22"/>
      <c r="O53084" s="1"/>
    </row>
    <row r="53085" spans="7:15" x14ac:dyDescent="0.2">
      <c r="G53085" s="2"/>
      <c r="H53085" s="22"/>
      <c r="I53085" s="22"/>
      <c r="J53085" s="23"/>
      <c r="K53085" s="23"/>
      <c r="L53085" s="22"/>
      <c r="M53085" s="22"/>
      <c r="O53085" s="1"/>
    </row>
    <row r="53086" spans="7:15" x14ac:dyDescent="0.2">
      <c r="G53086" s="2"/>
      <c r="H53086" s="22"/>
      <c r="I53086" s="22"/>
      <c r="J53086" s="23"/>
      <c r="K53086" s="23"/>
      <c r="L53086" s="22"/>
      <c r="M53086" s="22"/>
      <c r="O53086" s="1"/>
    </row>
    <row r="53087" spans="7:15" x14ac:dyDescent="0.2">
      <c r="G53087" s="2"/>
      <c r="H53087" s="22"/>
      <c r="I53087" s="22"/>
      <c r="J53087" s="23"/>
      <c r="K53087" s="23"/>
      <c r="L53087" s="22"/>
      <c r="M53087" s="22"/>
      <c r="O53087" s="1"/>
    </row>
    <row r="53088" spans="7:15" x14ac:dyDescent="0.2">
      <c r="G53088" s="2"/>
      <c r="H53088" s="22"/>
      <c r="I53088" s="22"/>
      <c r="J53088" s="23"/>
      <c r="K53088" s="23"/>
      <c r="L53088" s="22"/>
      <c r="M53088" s="22"/>
      <c r="O53088" s="1"/>
    </row>
    <row r="53089" spans="7:15" x14ac:dyDescent="0.2">
      <c r="G53089" s="2"/>
      <c r="H53089" s="22"/>
      <c r="I53089" s="22"/>
      <c r="J53089" s="23"/>
      <c r="K53089" s="23"/>
      <c r="L53089" s="22"/>
      <c r="M53089" s="22"/>
      <c r="O53089" s="1"/>
    </row>
    <row r="53090" spans="7:15" x14ac:dyDescent="0.2">
      <c r="G53090" s="2"/>
      <c r="H53090" s="22"/>
      <c r="I53090" s="22"/>
      <c r="J53090" s="23"/>
      <c r="K53090" s="23"/>
      <c r="L53090" s="22"/>
      <c r="M53090" s="22"/>
      <c r="O53090" s="1"/>
    </row>
    <row r="53091" spans="7:15" x14ac:dyDescent="0.2">
      <c r="G53091" s="2"/>
      <c r="H53091" s="22"/>
      <c r="I53091" s="22"/>
      <c r="J53091" s="23"/>
      <c r="K53091" s="23"/>
      <c r="L53091" s="22"/>
      <c r="M53091" s="22"/>
      <c r="O53091" s="1"/>
    </row>
    <row r="53092" spans="7:15" x14ac:dyDescent="0.2">
      <c r="G53092" s="2"/>
      <c r="H53092" s="22"/>
      <c r="I53092" s="22"/>
      <c r="J53092" s="23"/>
      <c r="K53092" s="23"/>
      <c r="L53092" s="22"/>
      <c r="M53092" s="22"/>
      <c r="O53092" s="1"/>
    </row>
    <row r="53093" spans="7:15" x14ac:dyDescent="0.2">
      <c r="G53093" s="2"/>
      <c r="H53093" s="22"/>
      <c r="I53093" s="22"/>
      <c r="J53093" s="23"/>
      <c r="K53093" s="23"/>
      <c r="L53093" s="22"/>
      <c r="M53093" s="22"/>
      <c r="O53093" s="1"/>
    </row>
    <row r="53094" spans="7:15" x14ac:dyDescent="0.2">
      <c r="G53094" s="2"/>
      <c r="H53094" s="22"/>
      <c r="I53094" s="22"/>
      <c r="J53094" s="23"/>
      <c r="K53094" s="23"/>
      <c r="L53094" s="22"/>
      <c r="M53094" s="22"/>
      <c r="O53094" s="1"/>
    </row>
    <row r="53095" spans="7:15" x14ac:dyDescent="0.2">
      <c r="G53095" s="2"/>
      <c r="H53095" s="22"/>
      <c r="I53095" s="22"/>
      <c r="J53095" s="23"/>
      <c r="K53095" s="23"/>
      <c r="L53095" s="22"/>
      <c r="M53095" s="22"/>
      <c r="O53095" s="1"/>
    </row>
    <row r="53096" spans="7:15" x14ac:dyDescent="0.2">
      <c r="G53096" s="2"/>
      <c r="H53096" s="22"/>
      <c r="I53096" s="22"/>
      <c r="J53096" s="23"/>
      <c r="K53096" s="23"/>
      <c r="L53096" s="22"/>
      <c r="M53096" s="22"/>
      <c r="O53096" s="1"/>
    </row>
    <row r="53097" spans="7:15" x14ac:dyDescent="0.2">
      <c r="G53097" s="2"/>
      <c r="H53097" s="22"/>
      <c r="I53097" s="22"/>
      <c r="J53097" s="23"/>
      <c r="K53097" s="23"/>
      <c r="L53097" s="22"/>
      <c r="M53097" s="22"/>
      <c r="O53097" s="1"/>
    </row>
    <row r="53098" spans="7:15" x14ac:dyDescent="0.2">
      <c r="G53098" s="2"/>
      <c r="H53098" s="22"/>
      <c r="I53098" s="22"/>
      <c r="J53098" s="23"/>
      <c r="K53098" s="23"/>
      <c r="L53098" s="22"/>
      <c r="M53098" s="22"/>
      <c r="O53098" s="1"/>
    </row>
    <row r="53099" spans="7:15" x14ac:dyDescent="0.2">
      <c r="G53099" s="2"/>
      <c r="H53099" s="22"/>
      <c r="I53099" s="22"/>
      <c r="J53099" s="23"/>
      <c r="K53099" s="23"/>
      <c r="L53099" s="22"/>
      <c r="M53099" s="22"/>
      <c r="O53099" s="1"/>
    </row>
    <row r="53100" spans="7:15" x14ac:dyDescent="0.2">
      <c r="G53100" s="2"/>
      <c r="H53100" s="22"/>
      <c r="I53100" s="22"/>
      <c r="J53100" s="23"/>
      <c r="K53100" s="23"/>
      <c r="L53100" s="22"/>
      <c r="M53100" s="22"/>
      <c r="O53100" s="1"/>
    </row>
    <row r="53101" spans="7:15" x14ac:dyDescent="0.2">
      <c r="G53101" s="2"/>
      <c r="H53101" s="22"/>
      <c r="I53101" s="22"/>
      <c r="J53101" s="23"/>
      <c r="K53101" s="23"/>
      <c r="L53101" s="22"/>
      <c r="M53101" s="22"/>
      <c r="O53101" s="1"/>
    </row>
    <row r="53102" spans="7:15" x14ac:dyDescent="0.2">
      <c r="G53102" s="2"/>
      <c r="H53102" s="22"/>
      <c r="I53102" s="22"/>
      <c r="J53102" s="23"/>
      <c r="K53102" s="23"/>
      <c r="L53102" s="22"/>
      <c r="M53102" s="22"/>
      <c r="O53102" s="1"/>
    </row>
    <row r="53103" spans="7:15" x14ac:dyDescent="0.2">
      <c r="G53103" s="2"/>
      <c r="H53103" s="22"/>
      <c r="I53103" s="22"/>
      <c r="J53103" s="23"/>
      <c r="K53103" s="23"/>
      <c r="L53103" s="22"/>
      <c r="M53103" s="22"/>
      <c r="O53103" s="1"/>
    </row>
    <row r="53104" spans="7:15" x14ac:dyDescent="0.2">
      <c r="G53104" s="2"/>
      <c r="H53104" s="22"/>
      <c r="I53104" s="22"/>
      <c r="J53104" s="23"/>
      <c r="K53104" s="23"/>
      <c r="L53104" s="22"/>
      <c r="M53104" s="22"/>
      <c r="O53104" s="1"/>
    </row>
    <row r="53105" spans="7:15" x14ac:dyDescent="0.2">
      <c r="G53105" s="2"/>
      <c r="H53105" s="22"/>
      <c r="I53105" s="22"/>
      <c r="J53105" s="23"/>
      <c r="K53105" s="23"/>
      <c r="L53105" s="22"/>
      <c r="M53105" s="22"/>
      <c r="O53105" s="1"/>
    </row>
    <row r="53106" spans="7:15" x14ac:dyDescent="0.2">
      <c r="G53106" s="2"/>
      <c r="H53106" s="22"/>
      <c r="I53106" s="22"/>
      <c r="J53106" s="23"/>
      <c r="K53106" s="23"/>
      <c r="L53106" s="22"/>
      <c r="M53106" s="22"/>
      <c r="O53106" s="1"/>
    </row>
    <row r="53107" spans="7:15" x14ac:dyDescent="0.2">
      <c r="G53107" s="2"/>
      <c r="H53107" s="22"/>
      <c r="I53107" s="22"/>
      <c r="J53107" s="23"/>
      <c r="K53107" s="23"/>
      <c r="L53107" s="22"/>
      <c r="M53107" s="22"/>
      <c r="O53107" s="1"/>
    </row>
    <row r="53108" spans="7:15" x14ac:dyDescent="0.2">
      <c r="G53108" s="2"/>
      <c r="H53108" s="22"/>
      <c r="I53108" s="22"/>
      <c r="J53108" s="23"/>
      <c r="K53108" s="23"/>
      <c r="L53108" s="22"/>
      <c r="M53108" s="22"/>
      <c r="O53108" s="1"/>
    </row>
    <row r="53109" spans="7:15" x14ac:dyDescent="0.2">
      <c r="G53109" s="2"/>
      <c r="H53109" s="22"/>
      <c r="I53109" s="22"/>
      <c r="J53109" s="23"/>
      <c r="K53109" s="23"/>
      <c r="L53109" s="22"/>
      <c r="M53109" s="22"/>
      <c r="O53109" s="1"/>
    </row>
    <row r="53110" spans="7:15" x14ac:dyDescent="0.2">
      <c r="G53110" s="2"/>
      <c r="H53110" s="22"/>
      <c r="I53110" s="22"/>
      <c r="J53110" s="23"/>
      <c r="K53110" s="23"/>
      <c r="L53110" s="22"/>
      <c r="M53110" s="22"/>
      <c r="O53110" s="1"/>
    </row>
    <row r="53111" spans="7:15" x14ac:dyDescent="0.2">
      <c r="G53111" s="2"/>
      <c r="H53111" s="22"/>
      <c r="I53111" s="22"/>
      <c r="J53111" s="23"/>
      <c r="K53111" s="23"/>
      <c r="L53111" s="22"/>
      <c r="M53111" s="22"/>
      <c r="O53111" s="1"/>
    </row>
    <row r="53112" spans="7:15" x14ac:dyDescent="0.2">
      <c r="G53112" s="2"/>
      <c r="H53112" s="22"/>
      <c r="I53112" s="22"/>
      <c r="J53112" s="23"/>
      <c r="K53112" s="23"/>
      <c r="L53112" s="22"/>
      <c r="M53112" s="22"/>
      <c r="O53112" s="1"/>
    </row>
    <row r="53113" spans="7:15" x14ac:dyDescent="0.2">
      <c r="G53113" s="2"/>
      <c r="H53113" s="22"/>
      <c r="I53113" s="22"/>
      <c r="J53113" s="23"/>
      <c r="K53113" s="23"/>
      <c r="L53113" s="22"/>
      <c r="M53113" s="22"/>
      <c r="O53113" s="1"/>
    </row>
    <row r="53114" spans="7:15" x14ac:dyDescent="0.2">
      <c r="G53114" s="2"/>
      <c r="H53114" s="22"/>
      <c r="I53114" s="22"/>
      <c r="J53114" s="23"/>
      <c r="K53114" s="23"/>
      <c r="L53114" s="22"/>
      <c r="M53114" s="22"/>
      <c r="O53114" s="1"/>
    </row>
    <row r="53115" spans="7:15" x14ac:dyDescent="0.2">
      <c r="G53115" s="2"/>
      <c r="H53115" s="22"/>
      <c r="I53115" s="22"/>
      <c r="J53115" s="23"/>
      <c r="K53115" s="23"/>
      <c r="L53115" s="22"/>
      <c r="M53115" s="22"/>
      <c r="O53115" s="1"/>
    </row>
    <row r="53116" spans="7:15" x14ac:dyDescent="0.2">
      <c r="G53116" s="2"/>
      <c r="H53116" s="22"/>
      <c r="I53116" s="22"/>
      <c r="J53116" s="23"/>
      <c r="K53116" s="23"/>
      <c r="L53116" s="22"/>
      <c r="M53116" s="22"/>
      <c r="O53116" s="1"/>
    </row>
    <row r="53117" spans="7:15" x14ac:dyDescent="0.2">
      <c r="G53117" s="2"/>
      <c r="H53117" s="22"/>
      <c r="I53117" s="22"/>
      <c r="J53117" s="23"/>
      <c r="K53117" s="23"/>
      <c r="L53117" s="22"/>
      <c r="M53117" s="22"/>
      <c r="O53117" s="1"/>
    </row>
    <row r="53118" spans="7:15" x14ac:dyDescent="0.2">
      <c r="G53118" s="2"/>
      <c r="H53118" s="22"/>
      <c r="I53118" s="22"/>
      <c r="J53118" s="23"/>
      <c r="K53118" s="23"/>
      <c r="L53118" s="22"/>
      <c r="M53118" s="22"/>
      <c r="O53118" s="1"/>
    </row>
    <row r="53119" spans="7:15" x14ac:dyDescent="0.2">
      <c r="G53119" s="2"/>
      <c r="H53119" s="22"/>
      <c r="I53119" s="22"/>
      <c r="J53119" s="23"/>
      <c r="K53119" s="23"/>
      <c r="L53119" s="22"/>
      <c r="M53119" s="22"/>
      <c r="O53119" s="1"/>
    </row>
    <row r="53120" spans="7:15" x14ac:dyDescent="0.2">
      <c r="G53120" s="2"/>
      <c r="H53120" s="22"/>
      <c r="I53120" s="22"/>
      <c r="J53120" s="23"/>
      <c r="K53120" s="23"/>
      <c r="L53120" s="22"/>
      <c r="M53120" s="22"/>
      <c r="O53120" s="1"/>
    </row>
    <row r="53121" spans="7:15" x14ac:dyDescent="0.2">
      <c r="G53121" s="2"/>
      <c r="H53121" s="22"/>
      <c r="I53121" s="22"/>
      <c r="J53121" s="23"/>
      <c r="K53121" s="23"/>
      <c r="L53121" s="22"/>
      <c r="M53121" s="22"/>
      <c r="O53121" s="1"/>
    </row>
    <row r="53122" spans="7:15" x14ac:dyDescent="0.2">
      <c r="G53122" s="2"/>
      <c r="H53122" s="22"/>
      <c r="I53122" s="22"/>
      <c r="J53122" s="23"/>
      <c r="K53122" s="23"/>
      <c r="L53122" s="22"/>
      <c r="M53122" s="22"/>
      <c r="O53122" s="1"/>
    </row>
    <row r="53123" spans="7:15" x14ac:dyDescent="0.2">
      <c r="G53123" s="2"/>
      <c r="H53123" s="22"/>
      <c r="I53123" s="22"/>
      <c r="J53123" s="23"/>
      <c r="K53123" s="23"/>
      <c r="L53123" s="22"/>
      <c r="M53123" s="22"/>
      <c r="O53123" s="1"/>
    </row>
    <row r="53124" spans="7:15" x14ac:dyDescent="0.2">
      <c r="G53124" s="2"/>
      <c r="H53124" s="22"/>
      <c r="I53124" s="22"/>
      <c r="J53124" s="23"/>
      <c r="K53124" s="23"/>
      <c r="L53124" s="22"/>
      <c r="M53124" s="22"/>
      <c r="O53124" s="1"/>
    </row>
    <row r="53125" spans="7:15" x14ac:dyDescent="0.2">
      <c r="G53125" s="2"/>
      <c r="H53125" s="22"/>
      <c r="I53125" s="22"/>
      <c r="J53125" s="23"/>
      <c r="K53125" s="23"/>
      <c r="L53125" s="22"/>
      <c r="M53125" s="22"/>
      <c r="O53125" s="1"/>
    </row>
    <row r="53126" spans="7:15" x14ac:dyDescent="0.2">
      <c r="G53126" s="2"/>
      <c r="H53126" s="22"/>
      <c r="I53126" s="22"/>
      <c r="J53126" s="23"/>
      <c r="K53126" s="23"/>
      <c r="L53126" s="22"/>
      <c r="M53126" s="22"/>
      <c r="O53126" s="1"/>
    </row>
    <row r="53127" spans="7:15" x14ac:dyDescent="0.2">
      <c r="G53127" s="2"/>
      <c r="H53127" s="22"/>
      <c r="I53127" s="22"/>
      <c r="J53127" s="23"/>
      <c r="K53127" s="23"/>
      <c r="L53127" s="22"/>
      <c r="M53127" s="22"/>
      <c r="O53127" s="1"/>
    </row>
    <row r="53128" spans="7:15" x14ac:dyDescent="0.2">
      <c r="G53128" s="2"/>
      <c r="H53128" s="22"/>
      <c r="I53128" s="22"/>
      <c r="J53128" s="23"/>
      <c r="K53128" s="23"/>
      <c r="L53128" s="22"/>
      <c r="M53128" s="22"/>
      <c r="O53128" s="1"/>
    </row>
    <row r="53129" spans="7:15" x14ac:dyDescent="0.2">
      <c r="G53129" s="2"/>
      <c r="H53129" s="22"/>
      <c r="I53129" s="22"/>
      <c r="J53129" s="23"/>
      <c r="K53129" s="23"/>
      <c r="L53129" s="22"/>
      <c r="M53129" s="22"/>
      <c r="O53129" s="1"/>
    </row>
    <row r="53130" spans="7:15" x14ac:dyDescent="0.2">
      <c r="G53130" s="2"/>
      <c r="H53130" s="22"/>
      <c r="I53130" s="22"/>
      <c r="J53130" s="23"/>
      <c r="K53130" s="23"/>
      <c r="L53130" s="22"/>
      <c r="M53130" s="22"/>
      <c r="O53130" s="1"/>
    </row>
    <row r="53131" spans="7:15" x14ac:dyDescent="0.2">
      <c r="G53131" s="2"/>
      <c r="H53131" s="22"/>
      <c r="I53131" s="22"/>
      <c r="J53131" s="23"/>
      <c r="K53131" s="23"/>
      <c r="L53131" s="22"/>
      <c r="M53131" s="22"/>
      <c r="O53131" s="1"/>
    </row>
    <row r="53132" spans="7:15" x14ac:dyDescent="0.2">
      <c r="G53132" s="2"/>
      <c r="H53132" s="22"/>
      <c r="I53132" s="22"/>
      <c r="J53132" s="23"/>
      <c r="K53132" s="23"/>
      <c r="L53132" s="22"/>
      <c r="M53132" s="22"/>
      <c r="O53132" s="1"/>
    </row>
    <row r="53133" spans="7:15" x14ac:dyDescent="0.2">
      <c r="G53133" s="2"/>
      <c r="H53133" s="22"/>
      <c r="I53133" s="22"/>
      <c r="J53133" s="23"/>
      <c r="K53133" s="23"/>
      <c r="L53133" s="22"/>
      <c r="M53133" s="22"/>
      <c r="O53133" s="1"/>
    </row>
    <row r="53134" spans="7:15" x14ac:dyDescent="0.2">
      <c r="G53134" s="2"/>
      <c r="H53134" s="22"/>
      <c r="I53134" s="22"/>
      <c r="J53134" s="23"/>
      <c r="K53134" s="23"/>
      <c r="L53134" s="22"/>
      <c r="M53134" s="22"/>
      <c r="O53134" s="1"/>
    </row>
    <row r="53135" spans="7:15" x14ac:dyDescent="0.2">
      <c r="G53135" s="2"/>
      <c r="H53135" s="22"/>
      <c r="I53135" s="22"/>
      <c r="J53135" s="23"/>
      <c r="K53135" s="23"/>
      <c r="L53135" s="22"/>
      <c r="M53135" s="22"/>
      <c r="O53135" s="1"/>
    </row>
    <row r="53136" spans="7:15" x14ac:dyDescent="0.2">
      <c r="G53136" s="2"/>
      <c r="H53136" s="22"/>
      <c r="I53136" s="22"/>
      <c r="J53136" s="23"/>
      <c r="K53136" s="23"/>
      <c r="L53136" s="22"/>
      <c r="M53136" s="22"/>
      <c r="O53136" s="1"/>
    </row>
    <row r="53137" spans="7:15" x14ac:dyDescent="0.2">
      <c r="G53137" s="2"/>
      <c r="H53137" s="22"/>
      <c r="I53137" s="22"/>
      <c r="J53137" s="23"/>
      <c r="K53137" s="23"/>
      <c r="L53137" s="22"/>
      <c r="M53137" s="22"/>
      <c r="O53137" s="1"/>
    </row>
    <row r="53138" spans="7:15" x14ac:dyDescent="0.2">
      <c r="G53138" s="2"/>
      <c r="H53138" s="22"/>
      <c r="I53138" s="22"/>
      <c r="J53138" s="23"/>
      <c r="K53138" s="23"/>
      <c r="L53138" s="22"/>
      <c r="M53138" s="22"/>
      <c r="O53138" s="1"/>
    </row>
    <row r="53139" spans="7:15" x14ac:dyDescent="0.2">
      <c r="G53139" s="2"/>
      <c r="H53139" s="22"/>
      <c r="I53139" s="22"/>
      <c r="J53139" s="23"/>
      <c r="K53139" s="23"/>
      <c r="L53139" s="22"/>
      <c r="M53139" s="22"/>
      <c r="O53139" s="1"/>
    </row>
    <row r="53140" spans="7:15" x14ac:dyDescent="0.2">
      <c r="G53140" s="2"/>
      <c r="H53140" s="22"/>
      <c r="I53140" s="22"/>
      <c r="J53140" s="23"/>
      <c r="K53140" s="23"/>
      <c r="L53140" s="22"/>
      <c r="M53140" s="22"/>
      <c r="O53140" s="1"/>
    </row>
    <row r="53141" spans="7:15" x14ac:dyDescent="0.2">
      <c r="G53141" s="2"/>
      <c r="H53141" s="22"/>
      <c r="I53141" s="22"/>
      <c r="J53141" s="23"/>
      <c r="K53141" s="23"/>
      <c r="L53141" s="22"/>
      <c r="M53141" s="22"/>
      <c r="O53141" s="1"/>
    </row>
    <row r="53142" spans="7:15" x14ac:dyDescent="0.2">
      <c r="G53142" s="2"/>
      <c r="H53142" s="22"/>
      <c r="I53142" s="22"/>
      <c r="J53142" s="23"/>
      <c r="K53142" s="23"/>
      <c r="L53142" s="22"/>
      <c r="M53142" s="22"/>
      <c r="O53142" s="1"/>
    </row>
    <row r="53143" spans="7:15" x14ac:dyDescent="0.2">
      <c r="G53143" s="2"/>
      <c r="H53143" s="22"/>
      <c r="I53143" s="22"/>
      <c r="J53143" s="23"/>
      <c r="K53143" s="23"/>
      <c r="L53143" s="22"/>
      <c r="M53143" s="22"/>
      <c r="O53143" s="1"/>
    </row>
    <row r="53144" spans="7:15" x14ac:dyDescent="0.2">
      <c r="G53144" s="2"/>
      <c r="H53144" s="22"/>
      <c r="I53144" s="22"/>
      <c r="J53144" s="23"/>
      <c r="K53144" s="23"/>
      <c r="L53144" s="22"/>
      <c r="M53144" s="22"/>
      <c r="O53144" s="1"/>
    </row>
    <row r="53145" spans="7:15" x14ac:dyDescent="0.2">
      <c r="G53145" s="2"/>
      <c r="H53145" s="22"/>
      <c r="I53145" s="22"/>
      <c r="J53145" s="23"/>
      <c r="K53145" s="23"/>
      <c r="L53145" s="22"/>
      <c r="M53145" s="22"/>
      <c r="O53145" s="1"/>
    </row>
    <row r="53146" spans="7:15" x14ac:dyDescent="0.2">
      <c r="G53146" s="2"/>
      <c r="H53146" s="22"/>
      <c r="I53146" s="22"/>
      <c r="J53146" s="23"/>
      <c r="K53146" s="23"/>
      <c r="L53146" s="22"/>
      <c r="M53146" s="22"/>
      <c r="O53146" s="1"/>
    </row>
    <row r="53147" spans="7:15" x14ac:dyDescent="0.2">
      <c r="G53147" s="2"/>
      <c r="H53147" s="22"/>
      <c r="I53147" s="22"/>
      <c r="J53147" s="23"/>
      <c r="K53147" s="23"/>
      <c r="L53147" s="22"/>
      <c r="M53147" s="22"/>
      <c r="O53147" s="1"/>
    </row>
    <row r="53148" spans="7:15" x14ac:dyDescent="0.2">
      <c r="G53148" s="2"/>
      <c r="H53148" s="22"/>
      <c r="I53148" s="22"/>
      <c r="J53148" s="23"/>
      <c r="K53148" s="23"/>
      <c r="L53148" s="22"/>
      <c r="M53148" s="22"/>
      <c r="O53148" s="1"/>
    </row>
    <row r="53149" spans="7:15" x14ac:dyDescent="0.2">
      <c r="G53149" s="2"/>
      <c r="H53149" s="22"/>
      <c r="I53149" s="22"/>
      <c r="J53149" s="23"/>
      <c r="K53149" s="23"/>
      <c r="L53149" s="22"/>
      <c r="M53149" s="22"/>
      <c r="O53149" s="1"/>
    </row>
    <row r="53150" spans="7:15" x14ac:dyDescent="0.2">
      <c r="G53150" s="2"/>
      <c r="H53150" s="22"/>
      <c r="I53150" s="22"/>
      <c r="J53150" s="23"/>
      <c r="K53150" s="23"/>
      <c r="L53150" s="22"/>
      <c r="M53150" s="22"/>
      <c r="O53150" s="1"/>
    </row>
    <row r="53151" spans="7:15" x14ac:dyDescent="0.2">
      <c r="G53151" s="2"/>
      <c r="H53151" s="22"/>
      <c r="I53151" s="22"/>
      <c r="J53151" s="23"/>
      <c r="K53151" s="23"/>
      <c r="L53151" s="22"/>
      <c r="M53151" s="22"/>
      <c r="O53151" s="1"/>
    </row>
    <row r="53152" spans="7:15" x14ac:dyDescent="0.2">
      <c r="G53152" s="2"/>
      <c r="H53152" s="22"/>
      <c r="I53152" s="22"/>
      <c r="J53152" s="23"/>
      <c r="K53152" s="23"/>
      <c r="L53152" s="22"/>
      <c r="M53152" s="22"/>
      <c r="O53152" s="1"/>
    </row>
    <row r="53153" spans="7:15" x14ac:dyDescent="0.2">
      <c r="G53153" s="2"/>
      <c r="H53153" s="22"/>
      <c r="I53153" s="22"/>
      <c r="J53153" s="23"/>
      <c r="K53153" s="23"/>
      <c r="L53153" s="22"/>
      <c r="M53153" s="22"/>
      <c r="O53153" s="1"/>
    </row>
    <row r="53154" spans="7:15" x14ac:dyDescent="0.2">
      <c r="G53154" s="2"/>
      <c r="H53154" s="22"/>
      <c r="I53154" s="22"/>
      <c r="J53154" s="23"/>
      <c r="K53154" s="23"/>
      <c r="L53154" s="22"/>
      <c r="M53154" s="22"/>
      <c r="O53154" s="1"/>
    </row>
    <row r="53155" spans="7:15" x14ac:dyDescent="0.2">
      <c r="G53155" s="2"/>
      <c r="H53155" s="22"/>
      <c r="I53155" s="22"/>
      <c r="J53155" s="23"/>
      <c r="K53155" s="23"/>
      <c r="L53155" s="22"/>
      <c r="M53155" s="22"/>
      <c r="O53155" s="1"/>
    </row>
    <row r="53156" spans="7:15" x14ac:dyDescent="0.2">
      <c r="G53156" s="2"/>
      <c r="H53156" s="22"/>
      <c r="I53156" s="22"/>
      <c r="J53156" s="23"/>
      <c r="K53156" s="23"/>
      <c r="L53156" s="22"/>
      <c r="M53156" s="22"/>
      <c r="O53156" s="1"/>
    </row>
    <row r="53157" spans="7:15" x14ac:dyDescent="0.2">
      <c r="G53157" s="2"/>
      <c r="H53157" s="22"/>
      <c r="I53157" s="22"/>
      <c r="J53157" s="23"/>
      <c r="K53157" s="23"/>
      <c r="L53157" s="22"/>
      <c r="M53157" s="22"/>
      <c r="O53157" s="1"/>
    </row>
    <row r="53158" spans="7:15" x14ac:dyDescent="0.2">
      <c r="G53158" s="2"/>
      <c r="H53158" s="22"/>
      <c r="I53158" s="22"/>
      <c r="J53158" s="23"/>
      <c r="K53158" s="23"/>
      <c r="L53158" s="22"/>
      <c r="M53158" s="22"/>
      <c r="O53158" s="1"/>
    </row>
    <row r="53159" spans="7:15" x14ac:dyDescent="0.2">
      <c r="G53159" s="2"/>
      <c r="H53159" s="22"/>
      <c r="I53159" s="22"/>
      <c r="J53159" s="23"/>
      <c r="K53159" s="23"/>
      <c r="L53159" s="22"/>
      <c r="M53159" s="22"/>
      <c r="O53159" s="1"/>
    </row>
    <row r="53160" spans="7:15" x14ac:dyDescent="0.2">
      <c r="G53160" s="2"/>
      <c r="H53160" s="22"/>
      <c r="I53160" s="22"/>
      <c r="J53160" s="23"/>
      <c r="K53160" s="23"/>
      <c r="L53160" s="22"/>
      <c r="M53160" s="22"/>
      <c r="O53160" s="1"/>
    </row>
    <row r="53161" spans="7:15" x14ac:dyDescent="0.2">
      <c r="G53161" s="2"/>
      <c r="H53161" s="22"/>
      <c r="I53161" s="22"/>
      <c r="J53161" s="23"/>
      <c r="K53161" s="23"/>
      <c r="L53161" s="22"/>
      <c r="M53161" s="22"/>
      <c r="O53161" s="1"/>
    </row>
    <row r="53162" spans="7:15" x14ac:dyDescent="0.2">
      <c r="G53162" s="2"/>
      <c r="H53162" s="22"/>
      <c r="I53162" s="22"/>
      <c r="J53162" s="23"/>
      <c r="K53162" s="23"/>
      <c r="L53162" s="22"/>
      <c r="M53162" s="22"/>
      <c r="O53162" s="1"/>
    </row>
    <row r="53163" spans="7:15" x14ac:dyDescent="0.2">
      <c r="G53163" s="2"/>
      <c r="H53163" s="22"/>
      <c r="I53163" s="22"/>
      <c r="J53163" s="23"/>
      <c r="K53163" s="23"/>
      <c r="L53163" s="22"/>
      <c r="M53163" s="22"/>
      <c r="O53163" s="1"/>
    </row>
    <row r="53164" spans="7:15" x14ac:dyDescent="0.2">
      <c r="G53164" s="2"/>
      <c r="H53164" s="22"/>
      <c r="I53164" s="22"/>
      <c r="J53164" s="23"/>
      <c r="K53164" s="23"/>
      <c r="L53164" s="22"/>
      <c r="M53164" s="22"/>
      <c r="O53164" s="1"/>
    </row>
    <row r="53165" spans="7:15" x14ac:dyDescent="0.2">
      <c r="G53165" s="2"/>
      <c r="H53165" s="22"/>
      <c r="I53165" s="22"/>
      <c r="J53165" s="23"/>
      <c r="K53165" s="23"/>
      <c r="L53165" s="22"/>
      <c r="M53165" s="22"/>
      <c r="O53165" s="1"/>
    </row>
    <row r="53166" spans="7:15" x14ac:dyDescent="0.2">
      <c r="G53166" s="2"/>
      <c r="H53166" s="22"/>
      <c r="I53166" s="22"/>
      <c r="J53166" s="23"/>
      <c r="K53166" s="23"/>
      <c r="L53166" s="22"/>
      <c r="M53166" s="22"/>
      <c r="O53166" s="1"/>
    </row>
    <row r="53167" spans="7:15" x14ac:dyDescent="0.2">
      <c r="G53167" s="2"/>
      <c r="H53167" s="22"/>
      <c r="I53167" s="22"/>
      <c r="J53167" s="23"/>
      <c r="K53167" s="23"/>
      <c r="L53167" s="22"/>
      <c r="M53167" s="22"/>
      <c r="O53167" s="1"/>
    </row>
    <row r="53168" spans="7:15" x14ac:dyDescent="0.2">
      <c r="G53168" s="2"/>
      <c r="H53168" s="22"/>
      <c r="I53168" s="22"/>
      <c r="J53168" s="23"/>
      <c r="K53168" s="23"/>
      <c r="L53168" s="22"/>
      <c r="M53168" s="22"/>
      <c r="O53168" s="1"/>
    </row>
    <row r="53169" spans="7:15" x14ac:dyDescent="0.2">
      <c r="G53169" s="2"/>
      <c r="H53169" s="22"/>
      <c r="I53169" s="22"/>
      <c r="J53169" s="23"/>
      <c r="K53169" s="23"/>
      <c r="L53169" s="22"/>
      <c r="M53169" s="22"/>
      <c r="O53169" s="1"/>
    </row>
    <row r="53170" spans="7:15" x14ac:dyDescent="0.2">
      <c r="G53170" s="2"/>
      <c r="H53170" s="22"/>
      <c r="I53170" s="22"/>
      <c r="J53170" s="23"/>
      <c r="K53170" s="23"/>
      <c r="L53170" s="22"/>
      <c r="M53170" s="22"/>
      <c r="O53170" s="1"/>
    </row>
    <row r="53171" spans="7:15" x14ac:dyDescent="0.2">
      <c r="G53171" s="2"/>
      <c r="H53171" s="22"/>
      <c r="I53171" s="22"/>
      <c r="J53171" s="23"/>
      <c r="K53171" s="23"/>
      <c r="L53171" s="22"/>
      <c r="M53171" s="22"/>
      <c r="O53171" s="1"/>
    </row>
    <row r="53172" spans="7:15" x14ac:dyDescent="0.2">
      <c r="G53172" s="2"/>
      <c r="H53172" s="22"/>
      <c r="I53172" s="22"/>
      <c r="J53172" s="23"/>
      <c r="K53172" s="23"/>
      <c r="L53172" s="22"/>
      <c r="M53172" s="22"/>
      <c r="O53172" s="1"/>
    </row>
    <row r="53173" spans="7:15" x14ac:dyDescent="0.2">
      <c r="G53173" s="2"/>
      <c r="H53173" s="22"/>
      <c r="I53173" s="22"/>
      <c r="J53173" s="23"/>
      <c r="K53173" s="23"/>
      <c r="L53173" s="22"/>
      <c r="M53173" s="22"/>
      <c r="O53173" s="1"/>
    </row>
    <row r="53174" spans="7:15" x14ac:dyDescent="0.2">
      <c r="G53174" s="2"/>
      <c r="H53174" s="22"/>
      <c r="I53174" s="22"/>
      <c r="J53174" s="23"/>
      <c r="K53174" s="23"/>
      <c r="L53174" s="22"/>
      <c r="M53174" s="22"/>
      <c r="O53174" s="1"/>
    </row>
    <row r="53175" spans="7:15" x14ac:dyDescent="0.2">
      <c r="G53175" s="2"/>
      <c r="H53175" s="22"/>
      <c r="I53175" s="22"/>
      <c r="J53175" s="23"/>
      <c r="K53175" s="23"/>
      <c r="L53175" s="22"/>
      <c r="M53175" s="22"/>
      <c r="O53175" s="1"/>
    </row>
    <row r="53176" spans="7:15" x14ac:dyDescent="0.2">
      <c r="G53176" s="2"/>
      <c r="H53176" s="22"/>
      <c r="I53176" s="22"/>
      <c r="J53176" s="23"/>
      <c r="K53176" s="23"/>
      <c r="L53176" s="22"/>
      <c r="M53176" s="22"/>
      <c r="O53176" s="1"/>
    </row>
    <row r="53177" spans="7:15" x14ac:dyDescent="0.2">
      <c r="G53177" s="2"/>
      <c r="H53177" s="22"/>
      <c r="I53177" s="22"/>
      <c r="J53177" s="23"/>
      <c r="K53177" s="23"/>
      <c r="L53177" s="22"/>
      <c r="M53177" s="22"/>
      <c r="O53177" s="1"/>
    </row>
    <row r="53178" spans="7:15" x14ac:dyDescent="0.2">
      <c r="G53178" s="2"/>
      <c r="H53178" s="22"/>
      <c r="I53178" s="22"/>
      <c r="J53178" s="23"/>
      <c r="K53178" s="23"/>
      <c r="L53178" s="22"/>
      <c r="M53178" s="22"/>
      <c r="O53178" s="1"/>
    </row>
    <row r="53179" spans="7:15" x14ac:dyDescent="0.2">
      <c r="G53179" s="2"/>
      <c r="H53179" s="22"/>
      <c r="I53179" s="22"/>
      <c r="J53179" s="23"/>
      <c r="K53179" s="23"/>
      <c r="L53179" s="22"/>
      <c r="M53179" s="22"/>
      <c r="O53179" s="1"/>
    </row>
    <row r="53180" spans="7:15" x14ac:dyDescent="0.2">
      <c r="G53180" s="2"/>
      <c r="H53180" s="22"/>
      <c r="I53180" s="22"/>
      <c r="J53180" s="23"/>
      <c r="K53180" s="23"/>
      <c r="L53180" s="22"/>
      <c r="M53180" s="22"/>
      <c r="O53180" s="1"/>
    </row>
    <row r="53181" spans="7:15" x14ac:dyDescent="0.2">
      <c r="G53181" s="2"/>
      <c r="H53181" s="22"/>
      <c r="I53181" s="22"/>
      <c r="J53181" s="23"/>
      <c r="K53181" s="23"/>
      <c r="L53181" s="22"/>
      <c r="M53181" s="22"/>
      <c r="O53181" s="1"/>
    </row>
    <row r="53182" spans="7:15" x14ac:dyDescent="0.2">
      <c r="G53182" s="2"/>
      <c r="H53182" s="22"/>
      <c r="I53182" s="22"/>
      <c r="J53182" s="23"/>
      <c r="K53182" s="23"/>
      <c r="L53182" s="22"/>
      <c r="M53182" s="22"/>
      <c r="O53182" s="1"/>
    </row>
    <row r="53183" spans="7:15" x14ac:dyDescent="0.2">
      <c r="G53183" s="2"/>
      <c r="H53183" s="22"/>
      <c r="I53183" s="22"/>
      <c r="J53183" s="23"/>
      <c r="K53183" s="23"/>
      <c r="L53183" s="22"/>
      <c r="M53183" s="22"/>
      <c r="O53183" s="1"/>
    </row>
    <row r="53184" spans="7:15" x14ac:dyDescent="0.2">
      <c r="G53184" s="2"/>
      <c r="H53184" s="22"/>
      <c r="I53184" s="22"/>
      <c r="J53184" s="23"/>
      <c r="K53184" s="23"/>
      <c r="L53184" s="22"/>
      <c r="M53184" s="22"/>
      <c r="O53184" s="1"/>
    </row>
    <row r="53185" spans="7:15" x14ac:dyDescent="0.2">
      <c r="G53185" s="2"/>
      <c r="H53185" s="22"/>
      <c r="I53185" s="22"/>
      <c r="J53185" s="23"/>
      <c r="K53185" s="23"/>
      <c r="L53185" s="22"/>
      <c r="M53185" s="22"/>
      <c r="O53185" s="1"/>
    </row>
    <row r="53186" spans="7:15" x14ac:dyDescent="0.2">
      <c r="G53186" s="2"/>
      <c r="H53186" s="22"/>
      <c r="I53186" s="22"/>
      <c r="J53186" s="23"/>
      <c r="K53186" s="23"/>
      <c r="L53186" s="22"/>
      <c r="M53186" s="22"/>
      <c r="O53186" s="1"/>
    </row>
    <row r="53187" spans="7:15" x14ac:dyDescent="0.2">
      <c r="G53187" s="2"/>
      <c r="H53187" s="22"/>
      <c r="I53187" s="22"/>
      <c r="J53187" s="23"/>
      <c r="K53187" s="23"/>
      <c r="L53187" s="22"/>
      <c r="M53187" s="22"/>
      <c r="O53187" s="1"/>
    </row>
    <row r="53188" spans="7:15" x14ac:dyDescent="0.2">
      <c r="G53188" s="2"/>
      <c r="H53188" s="22"/>
      <c r="I53188" s="22"/>
      <c r="J53188" s="23"/>
      <c r="K53188" s="23"/>
      <c r="L53188" s="22"/>
      <c r="M53188" s="22"/>
      <c r="O53188" s="1"/>
    </row>
    <row r="53189" spans="7:15" x14ac:dyDescent="0.2">
      <c r="G53189" s="2"/>
      <c r="H53189" s="22"/>
      <c r="I53189" s="22"/>
      <c r="J53189" s="23"/>
      <c r="K53189" s="23"/>
      <c r="L53189" s="22"/>
      <c r="M53189" s="22"/>
      <c r="O53189" s="1"/>
    </row>
    <row r="53190" spans="7:15" x14ac:dyDescent="0.2">
      <c r="G53190" s="2"/>
      <c r="H53190" s="22"/>
      <c r="I53190" s="22"/>
      <c r="J53190" s="23"/>
      <c r="K53190" s="23"/>
      <c r="L53190" s="22"/>
      <c r="M53190" s="22"/>
      <c r="O53190" s="1"/>
    </row>
    <row r="53191" spans="7:15" x14ac:dyDescent="0.2">
      <c r="G53191" s="2"/>
      <c r="H53191" s="22"/>
      <c r="I53191" s="22"/>
      <c r="J53191" s="23"/>
      <c r="K53191" s="23"/>
      <c r="L53191" s="22"/>
      <c r="M53191" s="22"/>
      <c r="O53191" s="1"/>
    </row>
    <row r="53192" spans="7:15" x14ac:dyDescent="0.2">
      <c r="G53192" s="2"/>
      <c r="H53192" s="22"/>
      <c r="I53192" s="22"/>
      <c r="J53192" s="23"/>
      <c r="K53192" s="23"/>
      <c r="L53192" s="22"/>
      <c r="M53192" s="22"/>
      <c r="O53192" s="1"/>
    </row>
    <row r="53193" spans="7:15" x14ac:dyDescent="0.2">
      <c r="G53193" s="2"/>
      <c r="H53193" s="22"/>
      <c r="I53193" s="22"/>
      <c r="J53193" s="23"/>
      <c r="K53193" s="23"/>
      <c r="L53193" s="22"/>
      <c r="M53193" s="22"/>
      <c r="O53193" s="1"/>
    </row>
    <row r="53194" spans="7:15" x14ac:dyDescent="0.2">
      <c r="G53194" s="2"/>
      <c r="H53194" s="22"/>
      <c r="I53194" s="22"/>
      <c r="J53194" s="23"/>
      <c r="K53194" s="23"/>
      <c r="L53194" s="22"/>
      <c r="M53194" s="22"/>
      <c r="O53194" s="1"/>
    </row>
    <row r="53195" spans="7:15" x14ac:dyDescent="0.2">
      <c r="G53195" s="2"/>
      <c r="H53195" s="22"/>
      <c r="I53195" s="22"/>
      <c r="J53195" s="23"/>
      <c r="K53195" s="23"/>
      <c r="L53195" s="22"/>
      <c r="M53195" s="22"/>
      <c r="O53195" s="1"/>
    </row>
    <row r="53196" spans="7:15" x14ac:dyDescent="0.2">
      <c r="G53196" s="2"/>
      <c r="H53196" s="22"/>
      <c r="I53196" s="22"/>
      <c r="J53196" s="23"/>
      <c r="K53196" s="23"/>
      <c r="L53196" s="22"/>
      <c r="M53196" s="22"/>
      <c r="O53196" s="1"/>
    </row>
    <row r="53197" spans="7:15" x14ac:dyDescent="0.2">
      <c r="G53197" s="2"/>
      <c r="H53197" s="22"/>
      <c r="I53197" s="22"/>
      <c r="J53197" s="23"/>
      <c r="K53197" s="23"/>
      <c r="L53197" s="22"/>
      <c r="M53197" s="22"/>
      <c r="O53197" s="1"/>
    </row>
    <row r="53198" spans="7:15" x14ac:dyDescent="0.2">
      <c r="G53198" s="2"/>
      <c r="H53198" s="22"/>
      <c r="I53198" s="22"/>
      <c r="J53198" s="23"/>
      <c r="K53198" s="23"/>
      <c r="L53198" s="22"/>
      <c r="M53198" s="22"/>
      <c r="O53198" s="1"/>
    </row>
    <row r="53199" spans="7:15" x14ac:dyDescent="0.2">
      <c r="G53199" s="2"/>
      <c r="H53199" s="22"/>
      <c r="I53199" s="22"/>
      <c r="J53199" s="23"/>
      <c r="K53199" s="23"/>
      <c r="L53199" s="22"/>
      <c r="M53199" s="22"/>
      <c r="O53199" s="1"/>
    </row>
    <row r="53200" spans="7:15" x14ac:dyDescent="0.2">
      <c r="G53200" s="2"/>
      <c r="H53200" s="22"/>
      <c r="I53200" s="22"/>
      <c r="J53200" s="23"/>
      <c r="K53200" s="23"/>
      <c r="L53200" s="22"/>
      <c r="M53200" s="22"/>
      <c r="O53200" s="1"/>
    </row>
    <row r="53201" spans="7:15" x14ac:dyDescent="0.2">
      <c r="G53201" s="2"/>
      <c r="H53201" s="22"/>
      <c r="I53201" s="22"/>
      <c r="J53201" s="23"/>
      <c r="K53201" s="23"/>
      <c r="L53201" s="22"/>
      <c r="M53201" s="22"/>
      <c r="O53201" s="1"/>
    </row>
    <row r="53202" spans="7:15" x14ac:dyDescent="0.2">
      <c r="G53202" s="2"/>
      <c r="H53202" s="22"/>
      <c r="I53202" s="22"/>
      <c r="J53202" s="23"/>
      <c r="K53202" s="23"/>
      <c r="L53202" s="22"/>
      <c r="M53202" s="22"/>
      <c r="O53202" s="1"/>
    </row>
    <row r="53203" spans="7:15" x14ac:dyDescent="0.2">
      <c r="G53203" s="2"/>
      <c r="H53203" s="22"/>
      <c r="I53203" s="22"/>
      <c r="J53203" s="23"/>
      <c r="K53203" s="23"/>
      <c r="L53203" s="22"/>
      <c r="M53203" s="22"/>
      <c r="O53203" s="1"/>
    </row>
    <row r="53204" spans="7:15" x14ac:dyDescent="0.2">
      <c r="G53204" s="2"/>
      <c r="H53204" s="22"/>
      <c r="I53204" s="22"/>
      <c r="J53204" s="23"/>
      <c r="K53204" s="23"/>
      <c r="L53204" s="22"/>
      <c r="M53204" s="22"/>
      <c r="O53204" s="1"/>
    </row>
    <row r="53205" spans="7:15" x14ac:dyDescent="0.2">
      <c r="G53205" s="2"/>
      <c r="H53205" s="22"/>
      <c r="I53205" s="22"/>
      <c r="J53205" s="23"/>
      <c r="K53205" s="23"/>
      <c r="L53205" s="22"/>
      <c r="M53205" s="22"/>
      <c r="O53205" s="1"/>
    </row>
    <row r="53206" spans="7:15" x14ac:dyDescent="0.2">
      <c r="G53206" s="2"/>
      <c r="H53206" s="22"/>
      <c r="I53206" s="22"/>
      <c r="J53206" s="23"/>
      <c r="K53206" s="23"/>
      <c r="L53206" s="22"/>
      <c r="M53206" s="22"/>
      <c r="O53206" s="1"/>
    </row>
    <row r="53207" spans="7:15" x14ac:dyDescent="0.2">
      <c r="G53207" s="2"/>
      <c r="H53207" s="22"/>
      <c r="I53207" s="22"/>
      <c r="J53207" s="23"/>
      <c r="K53207" s="23"/>
      <c r="L53207" s="22"/>
      <c r="M53207" s="22"/>
      <c r="O53207" s="1"/>
    </row>
    <row r="53208" spans="7:15" x14ac:dyDescent="0.2">
      <c r="G53208" s="2"/>
      <c r="H53208" s="22"/>
      <c r="I53208" s="22"/>
      <c r="J53208" s="23"/>
      <c r="K53208" s="23"/>
      <c r="L53208" s="22"/>
      <c r="M53208" s="22"/>
      <c r="O53208" s="1"/>
    </row>
    <row r="53209" spans="7:15" x14ac:dyDescent="0.2">
      <c r="G53209" s="2"/>
      <c r="H53209" s="22"/>
      <c r="I53209" s="22"/>
      <c r="J53209" s="23"/>
      <c r="K53209" s="23"/>
      <c r="L53209" s="22"/>
      <c r="M53209" s="22"/>
      <c r="O53209" s="1"/>
    </row>
    <row r="53210" spans="7:15" x14ac:dyDescent="0.2">
      <c r="G53210" s="2"/>
      <c r="H53210" s="22"/>
      <c r="I53210" s="22"/>
      <c r="J53210" s="23"/>
      <c r="K53210" s="23"/>
      <c r="L53210" s="22"/>
      <c r="M53210" s="22"/>
      <c r="O53210" s="1"/>
    </row>
    <row r="53211" spans="7:15" x14ac:dyDescent="0.2">
      <c r="G53211" s="2"/>
      <c r="H53211" s="22"/>
      <c r="I53211" s="22"/>
      <c r="J53211" s="23"/>
      <c r="K53211" s="23"/>
      <c r="L53211" s="22"/>
      <c r="M53211" s="22"/>
      <c r="O53211" s="1"/>
    </row>
    <row r="53212" spans="7:15" x14ac:dyDescent="0.2">
      <c r="G53212" s="2"/>
      <c r="H53212" s="22"/>
      <c r="I53212" s="22"/>
      <c r="J53212" s="23"/>
      <c r="K53212" s="23"/>
      <c r="L53212" s="22"/>
      <c r="M53212" s="22"/>
      <c r="O53212" s="1"/>
    </row>
    <row r="53213" spans="7:15" x14ac:dyDescent="0.2">
      <c r="G53213" s="2"/>
      <c r="H53213" s="22"/>
      <c r="I53213" s="22"/>
      <c r="J53213" s="23"/>
      <c r="K53213" s="23"/>
      <c r="L53213" s="22"/>
      <c r="M53213" s="22"/>
      <c r="O53213" s="1"/>
    </row>
    <row r="53214" spans="7:15" x14ac:dyDescent="0.2">
      <c r="G53214" s="2"/>
      <c r="H53214" s="22"/>
      <c r="I53214" s="22"/>
      <c r="J53214" s="23"/>
      <c r="K53214" s="23"/>
      <c r="L53214" s="22"/>
      <c r="M53214" s="22"/>
      <c r="O53214" s="1"/>
    </row>
    <row r="53215" spans="7:15" x14ac:dyDescent="0.2">
      <c r="G53215" s="2"/>
      <c r="H53215" s="22"/>
      <c r="I53215" s="22"/>
      <c r="J53215" s="23"/>
      <c r="K53215" s="23"/>
      <c r="L53215" s="22"/>
      <c r="M53215" s="22"/>
      <c r="O53215" s="1"/>
    </row>
    <row r="53216" spans="7:15" x14ac:dyDescent="0.2">
      <c r="G53216" s="2"/>
      <c r="H53216" s="22"/>
      <c r="I53216" s="22"/>
      <c r="J53216" s="23"/>
      <c r="K53216" s="23"/>
      <c r="L53216" s="22"/>
      <c r="M53216" s="22"/>
      <c r="O53216" s="1"/>
    </row>
    <row r="53217" spans="7:15" x14ac:dyDescent="0.2">
      <c r="G53217" s="2"/>
      <c r="H53217" s="22"/>
      <c r="I53217" s="22"/>
      <c r="J53217" s="23"/>
      <c r="K53217" s="23"/>
      <c r="L53217" s="22"/>
      <c r="M53217" s="22"/>
      <c r="O53217" s="1"/>
    </row>
    <row r="53218" spans="7:15" x14ac:dyDescent="0.2">
      <c r="G53218" s="2"/>
      <c r="H53218" s="22"/>
      <c r="I53218" s="22"/>
      <c r="J53218" s="23"/>
      <c r="K53218" s="23"/>
      <c r="L53218" s="22"/>
      <c r="M53218" s="22"/>
      <c r="O53218" s="1"/>
    </row>
    <row r="53219" spans="7:15" x14ac:dyDescent="0.2">
      <c r="G53219" s="2"/>
      <c r="H53219" s="22"/>
      <c r="I53219" s="22"/>
      <c r="J53219" s="23"/>
      <c r="K53219" s="23"/>
      <c r="L53219" s="22"/>
      <c r="M53219" s="22"/>
      <c r="O53219" s="1"/>
    </row>
    <row r="53220" spans="7:15" x14ac:dyDescent="0.2">
      <c r="G53220" s="2"/>
      <c r="H53220" s="22"/>
      <c r="I53220" s="22"/>
      <c r="J53220" s="23"/>
      <c r="K53220" s="23"/>
      <c r="L53220" s="22"/>
      <c r="M53220" s="22"/>
      <c r="O53220" s="1"/>
    </row>
    <row r="53221" spans="7:15" x14ac:dyDescent="0.2">
      <c r="G53221" s="2"/>
      <c r="H53221" s="22"/>
      <c r="I53221" s="22"/>
      <c r="J53221" s="23"/>
      <c r="K53221" s="23"/>
      <c r="L53221" s="22"/>
      <c r="M53221" s="22"/>
      <c r="O53221" s="1"/>
    </row>
    <row r="53222" spans="7:15" x14ac:dyDescent="0.2">
      <c r="G53222" s="2"/>
      <c r="H53222" s="22"/>
      <c r="I53222" s="22"/>
      <c r="J53222" s="23"/>
      <c r="K53222" s="23"/>
      <c r="L53222" s="22"/>
      <c r="M53222" s="22"/>
      <c r="O53222" s="1"/>
    </row>
    <row r="53223" spans="7:15" x14ac:dyDescent="0.2">
      <c r="G53223" s="2"/>
      <c r="H53223" s="22"/>
      <c r="I53223" s="22"/>
      <c r="J53223" s="23"/>
      <c r="K53223" s="23"/>
      <c r="L53223" s="22"/>
      <c r="M53223" s="22"/>
      <c r="O53223" s="1"/>
    </row>
    <row r="53224" spans="7:15" x14ac:dyDescent="0.2">
      <c r="G53224" s="2"/>
      <c r="H53224" s="22"/>
      <c r="I53224" s="22"/>
      <c r="J53224" s="23"/>
      <c r="K53224" s="23"/>
      <c r="L53224" s="22"/>
      <c r="M53224" s="22"/>
      <c r="O53224" s="1"/>
    </row>
    <row r="53225" spans="7:15" x14ac:dyDescent="0.2">
      <c r="G53225" s="2"/>
      <c r="H53225" s="22"/>
      <c r="I53225" s="22"/>
      <c r="J53225" s="23"/>
      <c r="K53225" s="23"/>
      <c r="L53225" s="22"/>
      <c r="M53225" s="22"/>
      <c r="O53225" s="1"/>
    </row>
    <row r="53226" spans="7:15" x14ac:dyDescent="0.2">
      <c r="G53226" s="2"/>
      <c r="H53226" s="22"/>
      <c r="I53226" s="22"/>
      <c r="J53226" s="23"/>
      <c r="K53226" s="23"/>
      <c r="L53226" s="22"/>
      <c r="M53226" s="22"/>
      <c r="O53226" s="1"/>
    </row>
    <row r="53227" spans="7:15" x14ac:dyDescent="0.2">
      <c r="G53227" s="2"/>
      <c r="H53227" s="22"/>
      <c r="I53227" s="22"/>
      <c r="J53227" s="23"/>
      <c r="K53227" s="23"/>
      <c r="L53227" s="22"/>
      <c r="M53227" s="22"/>
      <c r="O53227" s="1"/>
    </row>
    <row r="53228" spans="7:15" x14ac:dyDescent="0.2">
      <c r="G53228" s="2"/>
      <c r="H53228" s="22"/>
      <c r="I53228" s="22"/>
      <c r="J53228" s="23"/>
      <c r="K53228" s="23"/>
      <c r="L53228" s="22"/>
      <c r="M53228" s="22"/>
      <c r="O53228" s="1"/>
    </row>
    <row r="53229" spans="7:15" x14ac:dyDescent="0.2">
      <c r="G53229" s="2"/>
      <c r="H53229" s="22"/>
      <c r="I53229" s="22"/>
      <c r="J53229" s="23"/>
      <c r="K53229" s="23"/>
      <c r="L53229" s="22"/>
      <c r="M53229" s="22"/>
      <c r="O53229" s="1"/>
    </row>
    <row r="53230" spans="7:15" x14ac:dyDescent="0.2">
      <c r="G53230" s="2"/>
      <c r="H53230" s="22"/>
      <c r="I53230" s="22"/>
      <c r="J53230" s="23"/>
      <c r="K53230" s="23"/>
      <c r="L53230" s="22"/>
      <c r="M53230" s="22"/>
      <c r="O53230" s="1"/>
    </row>
    <row r="53231" spans="7:15" x14ac:dyDescent="0.2">
      <c r="G53231" s="2"/>
      <c r="H53231" s="22"/>
      <c r="I53231" s="22"/>
      <c r="J53231" s="23"/>
      <c r="K53231" s="23"/>
      <c r="L53231" s="22"/>
      <c r="M53231" s="22"/>
      <c r="O53231" s="1"/>
    </row>
    <row r="53232" spans="7:15" x14ac:dyDescent="0.2">
      <c r="G53232" s="2"/>
      <c r="H53232" s="22"/>
      <c r="I53232" s="22"/>
      <c r="J53232" s="23"/>
      <c r="K53232" s="23"/>
      <c r="L53232" s="22"/>
      <c r="M53232" s="22"/>
      <c r="O53232" s="1"/>
    </row>
    <row r="53233" spans="7:15" x14ac:dyDescent="0.2">
      <c r="G53233" s="2"/>
      <c r="H53233" s="22"/>
      <c r="I53233" s="22"/>
      <c r="J53233" s="23"/>
      <c r="K53233" s="23"/>
      <c r="L53233" s="22"/>
      <c r="M53233" s="22"/>
      <c r="O53233" s="1"/>
    </row>
    <row r="53234" spans="7:15" x14ac:dyDescent="0.2">
      <c r="G53234" s="2"/>
      <c r="H53234" s="22"/>
      <c r="I53234" s="22"/>
      <c r="J53234" s="23"/>
      <c r="K53234" s="23"/>
      <c r="L53234" s="22"/>
      <c r="M53234" s="22"/>
      <c r="O53234" s="1"/>
    </row>
    <row r="53235" spans="7:15" x14ac:dyDescent="0.2">
      <c r="G53235" s="2"/>
      <c r="H53235" s="22"/>
      <c r="I53235" s="22"/>
      <c r="J53235" s="23"/>
      <c r="K53235" s="23"/>
      <c r="L53235" s="22"/>
      <c r="M53235" s="22"/>
      <c r="O53235" s="1"/>
    </row>
    <row r="53236" spans="7:15" x14ac:dyDescent="0.2">
      <c r="G53236" s="2"/>
      <c r="H53236" s="22"/>
      <c r="I53236" s="22"/>
      <c r="J53236" s="23"/>
      <c r="K53236" s="23"/>
      <c r="L53236" s="22"/>
      <c r="M53236" s="22"/>
      <c r="O53236" s="1"/>
    </row>
    <row r="53237" spans="7:15" x14ac:dyDescent="0.2">
      <c r="G53237" s="2"/>
      <c r="H53237" s="22"/>
      <c r="I53237" s="22"/>
      <c r="J53237" s="23"/>
      <c r="K53237" s="23"/>
      <c r="L53237" s="22"/>
      <c r="M53237" s="22"/>
      <c r="O53237" s="1"/>
    </row>
    <row r="53238" spans="7:15" x14ac:dyDescent="0.2">
      <c r="G53238" s="2"/>
      <c r="H53238" s="22"/>
      <c r="I53238" s="22"/>
      <c r="J53238" s="23"/>
      <c r="K53238" s="23"/>
      <c r="L53238" s="22"/>
      <c r="M53238" s="22"/>
      <c r="O53238" s="1"/>
    </row>
    <row r="53239" spans="7:15" x14ac:dyDescent="0.2">
      <c r="G53239" s="2"/>
      <c r="H53239" s="22"/>
      <c r="I53239" s="22"/>
      <c r="J53239" s="23"/>
      <c r="K53239" s="23"/>
      <c r="L53239" s="22"/>
      <c r="M53239" s="22"/>
      <c r="O53239" s="1"/>
    </row>
    <row r="53240" spans="7:15" x14ac:dyDescent="0.2">
      <c r="G53240" s="2"/>
      <c r="H53240" s="22"/>
      <c r="I53240" s="22"/>
      <c r="J53240" s="23"/>
      <c r="K53240" s="23"/>
      <c r="L53240" s="22"/>
      <c r="M53240" s="22"/>
      <c r="O53240" s="1"/>
    </row>
    <row r="53241" spans="7:15" x14ac:dyDescent="0.2">
      <c r="G53241" s="2"/>
      <c r="H53241" s="22"/>
      <c r="I53241" s="22"/>
      <c r="J53241" s="23"/>
      <c r="K53241" s="23"/>
      <c r="L53241" s="22"/>
      <c r="M53241" s="22"/>
      <c r="O53241" s="1"/>
    </row>
    <row r="53242" spans="7:15" x14ac:dyDescent="0.2">
      <c r="G53242" s="2"/>
      <c r="H53242" s="22"/>
      <c r="I53242" s="22"/>
      <c r="J53242" s="23"/>
      <c r="K53242" s="23"/>
      <c r="L53242" s="22"/>
      <c r="M53242" s="22"/>
      <c r="O53242" s="1"/>
    </row>
    <row r="53243" spans="7:15" x14ac:dyDescent="0.2">
      <c r="G53243" s="2"/>
      <c r="H53243" s="22"/>
      <c r="I53243" s="22"/>
      <c r="J53243" s="23"/>
      <c r="K53243" s="23"/>
      <c r="L53243" s="22"/>
      <c r="M53243" s="22"/>
      <c r="O53243" s="1"/>
    </row>
    <row r="53244" spans="7:15" x14ac:dyDescent="0.2">
      <c r="G53244" s="2"/>
      <c r="H53244" s="22"/>
      <c r="I53244" s="22"/>
      <c r="J53244" s="23"/>
      <c r="K53244" s="23"/>
      <c r="L53244" s="22"/>
      <c r="M53244" s="22"/>
      <c r="O53244" s="1"/>
    </row>
    <row r="53245" spans="7:15" x14ac:dyDescent="0.2">
      <c r="G53245" s="2"/>
      <c r="H53245" s="22"/>
      <c r="I53245" s="22"/>
      <c r="J53245" s="23"/>
      <c r="K53245" s="23"/>
      <c r="L53245" s="22"/>
      <c r="M53245" s="22"/>
      <c r="O53245" s="1"/>
    </row>
    <row r="53246" spans="7:15" x14ac:dyDescent="0.2">
      <c r="G53246" s="2"/>
      <c r="H53246" s="22"/>
      <c r="I53246" s="22"/>
      <c r="J53246" s="23"/>
      <c r="K53246" s="23"/>
      <c r="L53246" s="22"/>
      <c r="M53246" s="22"/>
      <c r="O53246" s="1"/>
    </row>
    <row r="53247" spans="7:15" x14ac:dyDescent="0.2">
      <c r="G53247" s="2"/>
      <c r="H53247" s="22"/>
      <c r="I53247" s="22"/>
      <c r="J53247" s="23"/>
      <c r="K53247" s="23"/>
      <c r="L53247" s="22"/>
      <c r="M53247" s="22"/>
      <c r="O53247" s="1"/>
    </row>
    <row r="53248" spans="7:15" x14ac:dyDescent="0.2">
      <c r="G53248" s="2"/>
      <c r="H53248" s="22"/>
      <c r="I53248" s="22"/>
      <c r="J53248" s="23"/>
      <c r="K53248" s="23"/>
      <c r="L53248" s="22"/>
      <c r="M53248" s="22"/>
      <c r="O53248" s="1"/>
    </row>
    <row r="53249" spans="7:15" x14ac:dyDescent="0.2">
      <c r="G53249" s="2"/>
      <c r="H53249" s="22"/>
      <c r="I53249" s="22"/>
      <c r="J53249" s="23"/>
      <c r="K53249" s="23"/>
      <c r="L53249" s="22"/>
      <c r="M53249" s="22"/>
      <c r="O53249" s="1"/>
    </row>
    <row r="53250" spans="7:15" x14ac:dyDescent="0.2">
      <c r="G53250" s="2"/>
      <c r="H53250" s="22"/>
      <c r="I53250" s="22"/>
      <c r="J53250" s="23"/>
      <c r="K53250" s="23"/>
      <c r="L53250" s="22"/>
      <c r="M53250" s="22"/>
      <c r="O53250" s="1"/>
    </row>
    <row r="53251" spans="7:15" x14ac:dyDescent="0.2">
      <c r="G53251" s="2"/>
      <c r="H53251" s="22"/>
      <c r="I53251" s="22"/>
      <c r="J53251" s="23"/>
      <c r="K53251" s="23"/>
      <c r="L53251" s="22"/>
      <c r="M53251" s="22"/>
      <c r="O53251" s="1"/>
    </row>
    <row r="53252" spans="7:15" x14ac:dyDescent="0.2">
      <c r="G53252" s="2"/>
      <c r="H53252" s="22"/>
      <c r="I53252" s="22"/>
      <c r="J53252" s="23"/>
      <c r="K53252" s="23"/>
      <c r="L53252" s="22"/>
      <c r="M53252" s="22"/>
      <c r="O53252" s="1"/>
    </row>
    <row r="53253" spans="7:15" x14ac:dyDescent="0.2">
      <c r="G53253" s="2"/>
      <c r="H53253" s="22"/>
      <c r="I53253" s="22"/>
      <c r="J53253" s="23"/>
      <c r="K53253" s="23"/>
      <c r="L53253" s="22"/>
      <c r="M53253" s="22"/>
      <c r="O53253" s="1"/>
    </row>
    <row r="53254" spans="7:15" x14ac:dyDescent="0.2">
      <c r="G53254" s="2"/>
      <c r="H53254" s="22"/>
      <c r="I53254" s="22"/>
      <c r="J53254" s="23"/>
      <c r="K53254" s="23"/>
      <c r="L53254" s="22"/>
      <c r="M53254" s="22"/>
      <c r="O53254" s="1"/>
    </row>
    <row r="53255" spans="7:15" x14ac:dyDescent="0.2">
      <c r="G53255" s="2"/>
      <c r="H53255" s="22"/>
      <c r="I53255" s="22"/>
      <c r="J53255" s="23"/>
      <c r="K53255" s="23"/>
      <c r="L53255" s="22"/>
      <c r="M53255" s="22"/>
      <c r="O53255" s="1"/>
    </row>
    <row r="53256" spans="7:15" x14ac:dyDescent="0.2">
      <c r="G53256" s="2"/>
      <c r="H53256" s="22"/>
      <c r="I53256" s="22"/>
      <c r="J53256" s="23"/>
      <c r="K53256" s="23"/>
      <c r="L53256" s="22"/>
      <c r="M53256" s="22"/>
      <c r="O53256" s="1"/>
    </row>
    <row r="53257" spans="7:15" x14ac:dyDescent="0.2">
      <c r="G53257" s="2"/>
      <c r="H53257" s="22"/>
      <c r="I53257" s="22"/>
      <c r="J53257" s="23"/>
      <c r="K53257" s="23"/>
      <c r="L53257" s="22"/>
      <c r="M53257" s="22"/>
      <c r="O53257" s="1"/>
    </row>
    <row r="53258" spans="7:15" x14ac:dyDescent="0.2">
      <c r="G53258" s="2"/>
      <c r="H53258" s="22"/>
      <c r="I53258" s="22"/>
      <c r="J53258" s="23"/>
      <c r="K53258" s="23"/>
      <c r="L53258" s="22"/>
      <c r="M53258" s="22"/>
      <c r="O53258" s="1"/>
    </row>
    <row r="53259" spans="7:15" x14ac:dyDescent="0.2">
      <c r="G53259" s="2"/>
      <c r="H53259" s="22"/>
      <c r="I53259" s="22"/>
      <c r="J53259" s="23"/>
      <c r="K53259" s="23"/>
      <c r="L53259" s="22"/>
      <c r="M53259" s="22"/>
      <c r="O53259" s="1"/>
    </row>
    <row r="53260" spans="7:15" x14ac:dyDescent="0.2">
      <c r="G53260" s="2"/>
      <c r="H53260" s="22"/>
      <c r="I53260" s="22"/>
      <c r="J53260" s="23"/>
      <c r="K53260" s="23"/>
      <c r="L53260" s="22"/>
      <c r="M53260" s="22"/>
      <c r="O53260" s="1"/>
    </row>
    <row r="53261" spans="7:15" x14ac:dyDescent="0.2">
      <c r="G53261" s="2"/>
      <c r="H53261" s="22"/>
      <c r="I53261" s="22"/>
      <c r="J53261" s="23"/>
      <c r="K53261" s="23"/>
      <c r="L53261" s="22"/>
      <c r="M53261" s="22"/>
      <c r="O53261" s="1"/>
    </row>
    <row r="53262" spans="7:15" x14ac:dyDescent="0.2">
      <c r="G53262" s="2"/>
      <c r="H53262" s="22"/>
      <c r="I53262" s="22"/>
      <c r="J53262" s="23"/>
      <c r="K53262" s="23"/>
      <c r="L53262" s="22"/>
      <c r="M53262" s="22"/>
      <c r="O53262" s="1"/>
    </row>
    <row r="53263" spans="7:15" x14ac:dyDescent="0.2">
      <c r="G53263" s="2"/>
      <c r="H53263" s="22"/>
      <c r="I53263" s="22"/>
      <c r="J53263" s="23"/>
      <c r="K53263" s="23"/>
      <c r="L53263" s="22"/>
      <c r="M53263" s="22"/>
      <c r="O53263" s="1"/>
    </row>
    <row r="53264" spans="7:15" x14ac:dyDescent="0.2">
      <c r="G53264" s="2"/>
      <c r="H53264" s="22"/>
      <c r="I53264" s="22"/>
      <c r="J53264" s="23"/>
      <c r="K53264" s="23"/>
      <c r="L53264" s="22"/>
      <c r="M53264" s="22"/>
      <c r="O53264" s="1"/>
    </row>
    <row r="53265" spans="7:15" x14ac:dyDescent="0.2">
      <c r="G53265" s="2"/>
      <c r="H53265" s="22"/>
      <c r="I53265" s="22"/>
      <c r="J53265" s="23"/>
      <c r="K53265" s="23"/>
      <c r="L53265" s="22"/>
      <c r="M53265" s="22"/>
      <c r="O53265" s="1"/>
    </row>
    <row r="53266" spans="7:15" x14ac:dyDescent="0.2">
      <c r="G53266" s="2"/>
      <c r="H53266" s="22"/>
      <c r="I53266" s="22"/>
      <c r="J53266" s="23"/>
      <c r="K53266" s="23"/>
      <c r="L53266" s="22"/>
      <c r="M53266" s="22"/>
      <c r="O53266" s="1"/>
    </row>
    <row r="53267" spans="7:15" x14ac:dyDescent="0.2">
      <c r="G53267" s="2"/>
      <c r="H53267" s="22"/>
      <c r="I53267" s="22"/>
      <c r="J53267" s="23"/>
      <c r="K53267" s="23"/>
      <c r="L53267" s="22"/>
      <c r="M53267" s="22"/>
      <c r="O53267" s="1"/>
    </row>
    <row r="53268" spans="7:15" x14ac:dyDescent="0.2">
      <c r="G53268" s="2"/>
      <c r="H53268" s="22"/>
      <c r="I53268" s="22"/>
      <c r="J53268" s="23"/>
      <c r="K53268" s="23"/>
      <c r="L53268" s="22"/>
      <c r="M53268" s="22"/>
      <c r="O53268" s="1"/>
    </row>
    <row r="53269" spans="7:15" x14ac:dyDescent="0.2">
      <c r="G53269" s="2"/>
      <c r="H53269" s="22"/>
      <c r="I53269" s="22"/>
      <c r="J53269" s="23"/>
      <c r="K53269" s="23"/>
      <c r="L53269" s="22"/>
      <c r="M53269" s="22"/>
      <c r="O53269" s="1"/>
    </row>
    <row r="53270" spans="7:15" x14ac:dyDescent="0.2">
      <c r="G53270" s="2"/>
      <c r="H53270" s="22"/>
      <c r="I53270" s="22"/>
      <c r="J53270" s="23"/>
      <c r="K53270" s="23"/>
      <c r="L53270" s="22"/>
      <c r="M53270" s="22"/>
      <c r="O53270" s="1"/>
    </row>
    <row r="53271" spans="7:15" x14ac:dyDescent="0.2">
      <c r="G53271" s="2"/>
      <c r="H53271" s="22"/>
      <c r="I53271" s="22"/>
      <c r="J53271" s="23"/>
      <c r="K53271" s="23"/>
      <c r="L53271" s="22"/>
      <c r="M53271" s="22"/>
      <c r="O53271" s="1"/>
    </row>
    <row r="53272" spans="7:15" x14ac:dyDescent="0.2">
      <c r="G53272" s="2"/>
      <c r="H53272" s="22"/>
      <c r="I53272" s="22"/>
      <c r="J53272" s="23"/>
      <c r="K53272" s="23"/>
      <c r="L53272" s="22"/>
      <c r="M53272" s="22"/>
      <c r="O53272" s="1"/>
    </row>
    <row r="53273" spans="7:15" x14ac:dyDescent="0.2">
      <c r="G53273" s="2"/>
      <c r="H53273" s="22"/>
      <c r="I53273" s="22"/>
      <c r="J53273" s="23"/>
      <c r="K53273" s="23"/>
      <c r="L53273" s="22"/>
      <c r="M53273" s="22"/>
      <c r="O53273" s="1"/>
    </row>
    <row r="53274" spans="7:15" x14ac:dyDescent="0.2">
      <c r="G53274" s="2"/>
      <c r="H53274" s="22"/>
      <c r="I53274" s="22"/>
      <c r="J53274" s="23"/>
      <c r="K53274" s="23"/>
      <c r="L53274" s="22"/>
      <c r="M53274" s="22"/>
      <c r="O53274" s="1"/>
    </row>
    <row r="53275" spans="7:15" x14ac:dyDescent="0.2">
      <c r="G53275" s="2"/>
      <c r="H53275" s="22"/>
      <c r="I53275" s="22"/>
      <c r="J53275" s="23"/>
      <c r="K53275" s="23"/>
      <c r="L53275" s="22"/>
      <c r="M53275" s="22"/>
      <c r="O53275" s="1"/>
    </row>
    <row r="53276" spans="7:15" x14ac:dyDescent="0.2">
      <c r="G53276" s="2"/>
      <c r="H53276" s="22"/>
      <c r="I53276" s="22"/>
      <c r="J53276" s="23"/>
      <c r="K53276" s="23"/>
      <c r="L53276" s="22"/>
      <c r="M53276" s="22"/>
      <c r="O53276" s="1"/>
    </row>
    <row r="53277" spans="7:15" x14ac:dyDescent="0.2">
      <c r="G53277" s="2"/>
      <c r="H53277" s="22"/>
      <c r="I53277" s="22"/>
      <c r="J53277" s="23"/>
      <c r="K53277" s="23"/>
      <c r="L53277" s="22"/>
      <c r="M53277" s="22"/>
      <c r="O53277" s="1"/>
    </row>
    <row r="53278" spans="7:15" x14ac:dyDescent="0.2">
      <c r="G53278" s="2"/>
      <c r="H53278" s="22"/>
      <c r="I53278" s="22"/>
      <c r="J53278" s="23"/>
      <c r="K53278" s="23"/>
      <c r="L53278" s="22"/>
      <c r="M53278" s="22"/>
      <c r="O53278" s="1"/>
    </row>
    <row r="53279" spans="7:15" x14ac:dyDescent="0.2">
      <c r="G53279" s="2"/>
      <c r="H53279" s="22"/>
      <c r="I53279" s="22"/>
      <c r="J53279" s="23"/>
      <c r="K53279" s="23"/>
      <c r="L53279" s="22"/>
      <c r="M53279" s="22"/>
      <c r="O53279" s="1"/>
    </row>
    <row r="53280" spans="7:15" x14ac:dyDescent="0.2">
      <c r="G53280" s="2"/>
      <c r="H53280" s="22"/>
      <c r="I53280" s="22"/>
      <c r="J53280" s="23"/>
      <c r="K53280" s="23"/>
      <c r="L53280" s="22"/>
      <c r="M53280" s="22"/>
      <c r="O53280" s="1"/>
    </row>
    <row r="53281" spans="7:15" x14ac:dyDescent="0.2">
      <c r="G53281" s="2"/>
      <c r="H53281" s="22"/>
      <c r="I53281" s="22"/>
      <c r="J53281" s="23"/>
      <c r="K53281" s="23"/>
      <c r="L53281" s="22"/>
      <c r="M53281" s="22"/>
      <c r="O53281" s="1"/>
    </row>
    <row r="53282" spans="7:15" x14ac:dyDescent="0.2">
      <c r="G53282" s="2"/>
      <c r="H53282" s="22"/>
      <c r="I53282" s="22"/>
      <c r="J53282" s="23"/>
      <c r="K53282" s="23"/>
      <c r="L53282" s="22"/>
      <c r="M53282" s="22"/>
      <c r="O53282" s="1"/>
    </row>
    <row r="53283" spans="7:15" x14ac:dyDescent="0.2">
      <c r="G53283" s="2"/>
      <c r="H53283" s="22"/>
      <c r="I53283" s="22"/>
      <c r="J53283" s="23"/>
      <c r="K53283" s="23"/>
      <c r="L53283" s="22"/>
      <c r="M53283" s="22"/>
      <c r="O53283" s="1"/>
    </row>
    <row r="53284" spans="7:15" x14ac:dyDescent="0.2">
      <c r="G53284" s="2"/>
      <c r="H53284" s="22"/>
      <c r="I53284" s="22"/>
      <c r="J53284" s="23"/>
      <c r="K53284" s="23"/>
      <c r="L53284" s="22"/>
      <c r="M53284" s="22"/>
      <c r="O53284" s="1"/>
    </row>
    <row r="53285" spans="7:15" x14ac:dyDescent="0.2">
      <c r="G53285" s="2"/>
      <c r="H53285" s="22"/>
      <c r="I53285" s="22"/>
      <c r="J53285" s="23"/>
      <c r="K53285" s="23"/>
      <c r="L53285" s="22"/>
      <c r="M53285" s="22"/>
      <c r="O53285" s="1"/>
    </row>
    <row r="53286" spans="7:15" x14ac:dyDescent="0.2">
      <c r="G53286" s="2"/>
      <c r="H53286" s="22"/>
      <c r="I53286" s="22"/>
      <c r="J53286" s="23"/>
      <c r="K53286" s="23"/>
      <c r="L53286" s="22"/>
      <c r="M53286" s="22"/>
      <c r="O53286" s="1"/>
    </row>
    <row r="53287" spans="7:15" x14ac:dyDescent="0.2">
      <c r="G53287" s="2"/>
      <c r="H53287" s="22"/>
      <c r="I53287" s="22"/>
      <c r="J53287" s="23"/>
      <c r="K53287" s="23"/>
      <c r="L53287" s="22"/>
      <c r="M53287" s="22"/>
      <c r="O53287" s="1"/>
    </row>
    <row r="53288" spans="7:15" x14ac:dyDescent="0.2">
      <c r="G53288" s="2"/>
      <c r="H53288" s="22"/>
      <c r="I53288" s="22"/>
      <c r="J53288" s="23"/>
      <c r="K53288" s="23"/>
      <c r="L53288" s="22"/>
      <c r="M53288" s="22"/>
      <c r="O53288" s="1"/>
    </row>
    <row r="53289" spans="7:15" x14ac:dyDescent="0.2">
      <c r="G53289" s="2"/>
      <c r="H53289" s="22"/>
      <c r="I53289" s="22"/>
      <c r="J53289" s="23"/>
      <c r="K53289" s="23"/>
      <c r="L53289" s="22"/>
      <c r="M53289" s="22"/>
      <c r="O53289" s="1"/>
    </row>
    <row r="53290" spans="7:15" x14ac:dyDescent="0.2">
      <c r="G53290" s="2"/>
      <c r="H53290" s="22"/>
      <c r="I53290" s="22"/>
      <c r="J53290" s="23"/>
      <c r="K53290" s="23"/>
      <c r="L53290" s="22"/>
      <c r="M53290" s="22"/>
      <c r="O53290" s="1"/>
    </row>
    <row r="53291" spans="7:15" x14ac:dyDescent="0.2">
      <c r="G53291" s="2"/>
      <c r="H53291" s="22"/>
      <c r="I53291" s="22"/>
      <c r="J53291" s="23"/>
      <c r="K53291" s="23"/>
      <c r="L53291" s="22"/>
      <c r="M53291" s="22"/>
      <c r="O53291" s="1"/>
    </row>
    <row r="53292" spans="7:15" x14ac:dyDescent="0.2">
      <c r="G53292" s="2"/>
      <c r="H53292" s="22"/>
      <c r="I53292" s="22"/>
      <c r="J53292" s="23"/>
      <c r="K53292" s="23"/>
      <c r="L53292" s="22"/>
      <c r="M53292" s="22"/>
      <c r="O53292" s="1"/>
    </row>
    <row r="53293" spans="7:15" x14ac:dyDescent="0.2">
      <c r="G53293" s="2"/>
      <c r="H53293" s="22"/>
      <c r="I53293" s="22"/>
      <c r="J53293" s="23"/>
      <c r="K53293" s="23"/>
      <c r="L53293" s="22"/>
      <c r="M53293" s="22"/>
      <c r="O53293" s="1"/>
    </row>
    <row r="53294" spans="7:15" x14ac:dyDescent="0.2">
      <c r="G53294" s="2"/>
      <c r="H53294" s="22"/>
      <c r="I53294" s="22"/>
      <c r="J53294" s="23"/>
      <c r="K53294" s="23"/>
      <c r="L53294" s="22"/>
      <c r="M53294" s="22"/>
      <c r="O53294" s="1"/>
    </row>
    <row r="53295" spans="7:15" x14ac:dyDescent="0.2">
      <c r="G53295" s="2"/>
      <c r="H53295" s="22"/>
      <c r="I53295" s="22"/>
      <c r="J53295" s="23"/>
      <c r="K53295" s="23"/>
      <c r="L53295" s="22"/>
      <c r="M53295" s="22"/>
      <c r="O53295" s="1"/>
    </row>
    <row r="53296" spans="7:15" x14ac:dyDescent="0.2">
      <c r="G53296" s="2"/>
      <c r="H53296" s="22"/>
      <c r="I53296" s="22"/>
      <c r="J53296" s="23"/>
      <c r="K53296" s="23"/>
      <c r="L53296" s="22"/>
      <c r="M53296" s="22"/>
      <c r="O53296" s="1"/>
    </row>
    <row r="53297" spans="7:15" x14ac:dyDescent="0.2">
      <c r="G53297" s="2"/>
      <c r="H53297" s="22"/>
      <c r="I53297" s="22"/>
      <c r="J53297" s="23"/>
      <c r="K53297" s="23"/>
      <c r="L53297" s="22"/>
      <c r="M53297" s="22"/>
      <c r="O53297" s="1"/>
    </row>
    <row r="53298" spans="7:15" x14ac:dyDescent="0.2">
      <c r="G53298" s="2"/>
      <c r="H53298" s="22"/>
      <c r="I53298" s="22"/>
      <c r="J53298" s="23"/>
      <c r="K53298" s="23"/>
      <c r="L53298" s="22"/>
      <c r="M53298" s="22"/>
      <c r="O53298" s="1"/>
    </row>
    <row r="53299" spans="7:15" x14ac:dyDescent="0.2">
      <c r="G53299" s="2"/>
      <c r="H53299" s="22"/>
      <c r="I53299" s="22"/>
      <c r="J53299" s="23"/>
      <c r="K53299" s="23"/>
      <c r="L53299" s="22"/>
      <c r="M53299" s="22"/>
      <c r="O53299" s="1"/>
    </row>
    <row r="53300" spans="7:15" x14ac:dyDescent="0.2">
      <c r="G53300" s="2"/>
      <c r="H53300" s="22"/>
      <c r="I53300" s="22"/>
      <c r="J53300" s="23"/>
      <c r="K53300" s="23"/>
      <c r="L53300" s="22"/>
      <c r="M53300" s="22"/>
      <c r="O53300" s="1"/>
    </row>
    <row r="53301" spans="7:15" x14ac:dyDescent="0.2">
      <c r="G53301" s="2"/>
      <c r="H53301" s="22"/>
      <c r="I53301" s="22"/>
      <c r="J53301" s="23"/>
      <c r="K53301" s="23"/>
      <c r="L53301" s="22"/>
      <c r="M53301" s="22"/>
      <c r="O53301" s="1"/>
    </row>
    <row r="53302" spans="7:15" x14ac:dyDescent="0.2">
      <c r="G53302" s="2"/>
      <c r="H53302" s="22"/>
      <c r="I53302" s="22"/>
      <c r="J53302" s="23"/>
      <c r="K53302" s="23"/>
      <c r="L53302" s="22"/>
      <c r="M53302" s="22"/>
      <c r="O53302" s="1"/>
    </row>
    <row r="53303" spans="7:15" x14ac:dyDescent="0.2">
      <c r="G53303" s="2"/>
      <c r="H53303" s="22"/>
      <c r="I53303" s="22"/>
      <c r="J53303" s="23"/>
      <c r="K53303" s="23"/>
      <c r="L53303" s="22"/>
      <c r="M53303" s="22"/>
      <c r="O53303" s="1"/>
    </row>
    <row r="53304" spans="7:15" x14ac:dyDescent="0.2">
      <c r="G53304" s="2"/>
      <c r="H53304" s="22"/>
      <c r="I53304" s="22"/>
      <c r="J53304" s="23"/>
      <c r="K53304" s="23"/>
      <c r="L53304" s="22"/>
      <c r="M53304" s="22"/>
      <c r="O53304" s="1"/>
    </row>
    <row r="53305" spans="7:15" x14ac:dyDescent="0.2">
      <c r="G53305" s="2"/>
      <c r="H53305" s="22"/>
      <c r="I53305" s="22"/>
      <c r="J53305" s="23"/>
      <c r="K53305" s="23"/>
      <c r="L53305" s="22"/>
      <c r="M53305" s="22"/>
      <c r="O53305" s="1"/>
    </row>
    <row r="53306" spans="7:15" x14ac:dyDescent="0.2">
      <c r="G53306" s="2"/>
      <c r="H53306" s="22"/>
      <c r="I53306" s="22"/>
      <c r="J53306" s="23"/>
      <c r="K53306" s="23"/>
      <c r="L53306" s="22"/>
      <c r="M53306" s="22"/>
      <c r="O53306" s="1"/>
    </row>
    <row r="53307" spans="7:15" x14ac:dyDescent="0.2">
      <c r="G53307" s="2"/>
      <c r="H53307" s="22"/>
      <c r="I53307" s="22"/>
      <c r="J53307" s="23"/>
      <c r="K53307" s="23"/>
      <c r="L53307" s="22"/>
      <c r="M53307" s="22"/>
      <c r="O53307" s="1"/>
    </row>
    <row r="53308" spans="7:15" x14ac:dyDescent="0.2">
      <c r="G53308" s="2"/>
      <c r="H53308" s="22"/>
      <c r="I53308" s="22"/>
      <c r="J53308" s="23"/>
      <c r="K53308" s="23"/>
      <c r="L53308" s="22"/>
      <c r="M53308" s="22"/>
      <c r="O53308" s="1"/>
    </row>
    <row r="53309" spans="7:15" x14ac:dyDescent="0.2">
      <c r="G53309" s="2"/>
      <c r="H53309" s="22"/>
      <c r="I53309" s="22"/>
      <c r="J53309" s="23"/>
      <c r="K53309" s="23"/>
      <c r="L53309" s="22"/>
      <c r="M53309" s="22"/>
      <c r="O53309" s="1"/>
    </row>
    <row r="53310" spans="7:15" x14ac:dyDescent="0.2">
      <c r="G53310" s="2"/>
      <c r="H53310" s="22"/>
      <c r="I53310" s="22"/>
      <c r="J53310" s="23"/>
      <c r="K53310" s="23"/>
      <c r="L53310" s="22"/>
      <c r="M53310" s="22"/>
      <c r="O53310" s="1"/>
    </row>
    <row r="53311" spans="7:15" x14ac:dyDescent="0.2">
      <c r="G53311" s="2"/>
      <c r="H53311" s="22"/>
      <c r="I53311" s="22"/>
      <c r="J53311" s="23"/>
      <c r="K53311" s="23"/>
      <c r="L53311" s="22"/>
      <c r="M53311" s="22"/>
      <c r="O53311" s="1"/>
    </row>
    <row r="53312" spans="7:15" x14ac:dyDescent="0.2">
      <c r="G53312" s="2"/>
      <c r="H53312" s="22"/>
      <c r="I53312" s="22"/>
      <c r="J53312" s="23"/>
      <c r="K53312" s="23"/>
      <c r="L53312" s="22"/>
      <c r="M53312" s="22"/>
      <c r="O53312" s="1"/>
    </row>
    <row r="53313" spans="7:15" x14ac:dyDescent="0.2">
      <c r="G53313" s="2"/>
      <c r="H53313" s="22"/>
      <c r="I53313" s="22"/>
      <c r="J53313" s="23"/>
      <c r="K53313" s="23"/>
      <c r="L53313" s="22"/>
      <c r="M53313" s="22"/>
      <c r="O53313" s="1"/>
    </row>
    <row r="53314" spans="7:15" x14ac:dyDescent="0.2">
      <c r="G53314" s="2"/>
      <c r="H53314" s="22"/>
      <c r="I53314" s="22"/>
      <c r="J53314" s="23"/>
      <c r="K53314" s="23"/>
      <c r="L53314" s="22"/>
      <c r="M53314" s="22"/>
      <c r="O53314" s="1"/>
    </row>
    <row r="53315" spans="7:15" x14ac:dyDescent="0.2">
      <c r="G53315" s="2"/>
      <c r="H53315" s="22"/>
      <c r="I53315" s="22"/>
      <c r="J53315" s="23"/>
      <c r="K53315" s="23"/>
      <c r="L53315" s="22"/>
      <c r="M53315" s="22"/>
      <c r="O53315" s="1"/>
    </row>
    <row r="53316" spans="7:15" x14ac:dyDescent="0.2">
      <c r="G53316" s="2"/>
      <c r="H53316" s="22"/>
      <c r="I53316" s="22"/>
      <c r="J53316" s="23"/>
      <c r="K53316" s="23"/>
      <c r="L53316" s="22"/>
      <c r="M53316" s="22"/>
      <c r="O53316" s="1"/>
    </row>
    <row r="53317" spans="7:15" x14ac:dyDescent="0.2">
      <c r="G53317" s="2"/>
      <c r="H53317" s="22"/>
      <c r="I53317" s="22"/>
      <c r="J53317" s="23"/>
      <c r="K53317" s="23"/>
      <c r="L53317" s="22"/>
      <c r="M53317" s="22"/>
      <c r="O53317" s="1"/>
    </row>
    <row r="53318" spans="7:15" x14ac:dyDescent="0.2">
      <c r="G53318" s="2"/>
      <c r="H53318" s="22"/>
      <c r="I53318" s="22"/>
      <c r="J53318" s="23"/>
      <c r="K53318" s="23"/>
      <c r="L53318" s="22"/>
      <c r="M53318" s="22"/>
      <c r="O53318" s="1"/>
    </row>
    <row r="53319" spans="7:15" x14ac:dyDescent="0.2">
      <c r="G53319" s="2"/>
      <c r="H53319" s="22"/>
      <c r="I53319" s="22"/>
      <c r="J53319" s="23"/>
      <c r="K53319" s="23"/>
      <c r="L53319" s="22"/>
      <c r="M53319" s="22"/>
      <c r="O53319" s="1"/>
    </row>
    <row r="53320" spans="7:15" x14ac:dyDescent="0.2">
      <c r="G53320" s="2"/>
      <c r="H53320" s="22"/>
      <c r="I53320" s="22"/>
      <c r="J53320" s="23"/>
      <c r="K53320" s="23"/>
      <c r="L53320" s="22"/>
      <c r="M53320" s="22"/>
      <c r="O53320" s="1"/>
    </row>
    <row r="53321" spans="7:15" x14ac:dyDescent="0.2">
      <c r="G53321" s="2"/>
      <c r="H53321" s="22"/>
      <c r="I53321" s="22"/>
      <c r="J53321" s="23"/>
      <c r="K53321" s="23"/>
      <c r="L53321" s="22"/>
      <c r="M53321" s="22"/>
      <c r="O53321" s="1"/>
    </row>
    <row r="53322" spans="7:15" x14ac:dyDescent="0.2">
      <c r="G53322" s="2"/>
      <c r="H53322" s="22"/>
      <c r="I53322" s="22"/>
      <c r="J53322" s="23"/>
      <c r="K53322" s="23"/>
      <c r="L53322" s="22"/>
      <c r="M53322" s="22"/>
      <c r="O53322" s="1"/>
    </row>
    <row r="53323" spans="7:15" x14ac:dyDescent="0.2">
      <c r="G53323" s="2"/>
      <c r="H53323" s="22"/>
      <c r="I53323" s="22"/>
      <c r="J53323" s="23"/>
      <c r="K53323" s="23"/>
      <c r="L53323" s="22"/>
      <c r="M53323" s="22"/>
      <c r="O53323" s="1"/>
    </row>
    <row r="53324" spans="7:15" x14ac:dyDescent="0.2">
      <c r="G53324" s="2"/>
      <c r="H53324" s="22"/>
      <c r="I53324" s="22"/>
      <c r="J53324" s="23"/>
      <c r="K53324" s="23"/>
      <c r="L53324" s="22"/>
      <c r="M53324" s="22"/>
      <c r="O53324" s="1"/>
    </row>
    <row r="53325" spans="7:15" x14ac:dyDescent="0.2">
      <c r="G53325" s="2"/>
      <c r="H53325" s="22"/>
      <c r="I53325" s="22"/>
      <c r="J53325" s="23"/>
      <c r="K53325" s="23"/>
      <c r="L53325" s="22"/>
      <c r="M53325" s="22"/>
      <c r="O53325" s="1"/>
    </row>
    <row r="53326" spans="7:15" x14ac:dyDescent="0.2">
      <c r="G53326" s="2"/>
      <c r="H53326" s="22"/>
      <c r="I53326" s="22"/>
      <c r="J53326" s="23"/>
      <c r="K53326" s="23"/>
      <c r="L53326" s="22"/>
      <c r="M53326" s="22"/>
      <c r="O53326" s="1"/>
    </row>
    <row r="53327" spans="7:15" x14ac:dyDescent="0.2">
      <c r="G53327" s="2"/>
      <c r="H53327" s="22"/>
      <c r="I53327" s="22"/>
      <c r="J53327" s="23"/>
      <c r="K53327" s="23"/>
      <c r="L53327" s="22"/>
      <c r="M53327" s="22"/>
      <c r="O53327" s="1"/>
    </row>
    <row r="53328" spans="7:15" x14ac:dyDescent="0.2">
      <c r="G53328" s="2"/>
      <c r="H53328" s="22"/>
      <c r="I53328" s="22"/>
      <c r="J53328" s="23"/>
      <c r="K53328" s="23"/>
      <c r="L53328" s="22"/>
      <c r="M53328" s="22"/>
      <c r="O53328" s="1"/>
    </row>
    <row r="53329" spans="7:15" x14ac:dyDescent="0.2">
      <c r="G53329" s="2"/>
      <c r="H53329" s="22"/>
      <c r="I53329" s="22"/>
      <c r="J53329" s="23"/>
      <c r="K53329" s="23"/>
      <c r="L53329" s="22"/>
      <c r="M53329" s="22"/>
      <c r="O53329" s="1"/>
    </row>
    <row r="53330" spans="7:15" x14ac:dyDescent="0.2">
      <c r="G53330" s="2"/>
      <c r="H53330" s="22"/>
      <c r="I53330" s="22"/>
      <c r="J53330" s="23"/>
      <c r="K53330" s="23"/>
      <c r="L53330" s="22"/>
      <c r="M53330" s="22"/>
      <c r="O53330" s="1"/>
    </row>
    <row r="53331" spans="7:15" x14ac:dyDescent="0.2">
      <c r="G53331" s="2"/>
      <c r="H53331" s="22"/>
      <c r="I53331" s="22"/>
      <c r="J53331" s="23"/>
      <c r="K53331" s="23"/>
      <c r="L53331" s="22"/>
      <c r="M53331" s="22"/>
      <c r="O53331" s="1"/>
    </row>
    <row r="53332" spans="7:15" x14ac:dyDescent="0.2">
      <c r="G53332" s="2"/>
      <c r="H53332" s="22"/>
      <c r="I53332" s="22"/>
      <c r="J53332" s="23"/>
      <c r="K53332" s="23"/>
      <c r="L53332" s="22"/>
      <c r="M53332" s="22"/>
      <c r="O53332" s="1"/>
    </row>
    <row r="53333" spans="7:15" x14ac:dyDescent="0.2">
      <c r="G53333" s="2"/>
      <c r="H53333" s="22"/>
      <c r="I53333" s="22"/>
      <c r="J53333" s="23"/>
      <c r="K53333" s="23"/>
      <c r="L53333" s="22"/>
      <c r="M53333" s="22"/>
      <c r="O53333" s="1"/>
    </row>
    <row r="53334" spans="7:15" x14ac:dyDescent="0.2">
      <c r="G53334" s="2"/>
      <c r="H53334" s="22"/>
      <c r="I53334" s="22"/>
      <c r="J53334" s="23"/>
      <c r="K53334" s="23"/>
      <c r="L53334" s="22"/>
      <c r="M53334" s="22"/>
      <c r="O53334" s="1"/>
    </row>
    <row r="53335" spans="7:15" x14ac:dyDescent="0.2">
      <c r="G53335" s="2"/>
      <c r="H53335" s="22"/>
      <c r="I53335" s="22"/>
      <c r="J53335" s="23"/>
      <c r="K53335" s="23"/>
      <c r="L53335" s="22"/>
      <c r="M53335" s="22"/>
      <c r="O53335" s="1"/>
    </row>
    <row r="53336" spans="7:15" x14ac:dyDescent="0.2">
      <c r="G53336" s="2"/>
      <c r="H53336" s="22"/>
      <c r="I53336" s="22"/>
      <c r="J53336" s="23"/>
      <c r="K53336" s="23"/>
      <c r="L53336" s="22"/>
      <c r="M53336" s="22"/>
      <c r="O53336" s="1"/>
    </row>
    <row r="53337" spans="7:15" x14ac:dyDescent="0.2">
      <c r="G53337" s="2"/>
      <c r="H53337" s="22"/>
      <c r="I53337" s="22"/>
      <c r="J53337" s="23"/>
      <c r="K53337" s="23"/>
      <c r="L53337" s="22"/>
      <c r="M53337" s="22"/>
      <c r="O53337" s="1"/>
    </row>
    <row r="53338" spans="7:15" x14ac:dyDescent="0.2">
      <c r="G53338" s="2"/>
      <c r="H53338" s="22"/>
      <c r="I53338" s="22"/>
      <c r="J53338" s="23"/>
      <c r="K53338" s="23"/>
      <c r="L53338" s="22"/>
      <c r="M53338" s="22"/>
      <c r="O53338" s="1"/>
    </row>
    <row r="53339" spans="7:15" x14ac:dyDescent="0.2">
      <c r="G53339" s="2"/>
      <c r="H53339" s="22"/>
      <c r="I53339" s="22"/>
      <c r="J53339" s="23"/>
      <c r="K53339" s="23"/>
      <c r="L53339" s="22"/>
      <c r="M53339" s="22"/>
      <c r="O53339" s="1"/>
    </row>
    <row r="53340" spans="7:15" x14ac:dyDescent="0.2">
      <c r="G53340" s="2"/>
      <c r="H53340" s="22"/>
      <c r="I53340" s="22"/>
      <c r="J53340" s="23"/>
      <c r="K53340" s="23"/>
      <c r="L53340" s="22"/>
      <c r="M53340" s="22"/>
      <c r="O53340" s="1"/>
    </row>
    <row r="53341" spans="7:15" x14ac:dyDescent="0.2">
      <c r="G53341" s="2"/>
      <c r="H53341" s="22"/>
      <c r="I53341" s="22"/>
      <c r="J53341" s="23"/>
      <c r="K53341" s="23"/>
      <c r="L53341" s="22"/>
      <c r="M53341" s="22"/>
      <c r="O53341" s="1"/>
    </row>
    <row r="53342" spans="7:15" x14ac:dyDescent="0.2">
      <c r="G53342" s="2"/>
      <c r="H53342" s="22"/>
      <c r="I53342" s="22"/>
      <c r="J53342" s="23"/>
      <c r="K53342" s="23"/>
      <c r="L53342" s="22"/>
      <c r="M53342" s="22"/>
      <c r="O53342" s="1"/>
    </row>
    <row r="53343" spans="7:15" x14ac:dyDescent="0.2">
      <c r="G53343" s="2"/>
      <c r="H53343" s="22"/>
      <c r="I53343" s="22"/>
      <c r="J53343" s="23"/>
      <c r="K53343" s="23"/>
      <c r="L53343" s="22"/>
      <c r="M53343" s="22"/>
      <c r="O53343" s="1"/>
    </row>
    <row r="53344" spans="7:15" x14ac:dyDescent="0.2">
      <c r="G53344" s="2"/>
      <c r="H53344" s="22"/>
      <c r="I53344" s="22"/>
      <c r="J53344" s="23"/>
      <c r="K53344" s="23"/>
      <c r="L53344" s="22"/>
      <c r="M53344" s="22"/>
      <c r="O53344" s="1"/>
    </row>
    <row r="53345" spans="7:15" x14ac:dyDescent="0.2">
      <c r="G53345" s="2"/>
      <c r="H53345" s="22"/>
      <c r="I53345" s="22"/>
      <c r="J53345" s="23"/>
      <c r="K53345" s="23"/>
      <c r="L53345" s="22"/>
      <c r="M53345" s="22"/>
      <c r="O53345" s="1"/>
    </row>
    <row r="53346" spans="7:15" x14ac:dyDescent="0.2">
      <c r="G53346" s="2"/>
      <c r="H53346" s="22"/>
      <c r="I53346" s="22"/>
      <c r="J53346" s="23"/>
      <c r="K53346" s="23"/>
      <c r="L53346" s="22"/>
      <c r="M53346" s="22"/>
      <c r="O53346" s="1"/>
    </row>
    <row r="53347" spans="7:15" x14ac:dyDescent="0.2">
      <c r="G53347" s="2"/>
      <c r="H53347" s="22"/>
      <c r="I53347" s="22"/>
      <c r="J53347" s="23"/>
      <c r="K53347" s="23"/>
      <c r="L53347" s="22"/>
      <c r="M53347" s="22"/>
      <c r="O53347" s="1"/>
    </row>
    <row r="53348" spans="7:15" x14ac:dyDescent="0.2">
      <c r="G53348" s="2"/>
      <c r="H53348" s="22"/>
      <c r="I53348" s="22"/>
      <c r="J53348" s="23"/>
      <c r="K53348" s="23"/>
      <c r="L53348" s="22"/>
      <c r="M53348" s="22"/>
      <c r="O53348" s="1"/>
    </row>
    <row r="53349" spans="7:15" x14ac:dyDescent="0.2">
      <c r="G53349" s="2"/>
      <c r="H53349" s="22"/>
      <c r="I53349" s="22"/>
      <c r="J53349" s="23"/>
      <c r="K53349" s="23"/>
      <c r="L53349" s="22"/>
      <c r="M53349" s="22"/>
      <c r="O53349" s="1"/>
    </row>
    <row r="53350" spans="7:15" x14ac:dyDescent="0.2">
      <c r="G53350" s="2"/>
      <c r="H53350" s="22"/>
      <c r="I53350" s="22"/>
      <c r="J53350" s="23"/>
      <c r="K53350" s="23"/>
      <c r="L53350" s="22"/>
      <c r="M53350" s="22"/>
      <c r="O53350" s="1"/>
    </row>
    <row r="53351" spans="7:15" x14ac:dyDescent="0.2">
      <c r="G53351" s="2"/>
      <c r="H53351" s="22"/>
      <c r="I53351" s="22"/>
      <c r="J53351" s="23"/>
      <c r="K53351" s="23"/>
      <c r="L53351" s="22"/>
      <c r="M53351" s="22"/>
      <c r="O53351" s="1"/>
    </row>
    <row r="53352" spans="7:15" x14ac:dyDescent="0.2">
      <c r="G53352" s="2"/>
      <c r="H53352" s="22"/>
      <c r="I53352" s="22"/>
      <c r="J53352" s="23"/>
      <c r="K53352" s="23"/>
      <c r="L53352" s="22"/>
      <c r="M53352" s="22"/>
      <c r="O53352" s="1"/>
    </row>
    <row r="53353" spans="7:15" x14ac:dyDescent="0.2">
      <c r="G53353" s="2"/>
      <c r="H53353" s="22"/>
      <c r="I53353" s="22"/>
      <c r="J53353" s="23"/>
      <c r="K53353" s="23"/>
      <c r="L53353" s="22"/>
      <c r="M53353" s="22"/>
      <c r="O53353" s="1"/>
    </row>
    <row r="53354" spans="7:15" x14ac:dyDescent="0.2">
      <c r="G53354" s="2"/>
      <c r="H53354" s="22"/>
      <c r="I53354" s="22"/>
      <c r="J53354" s="23"/>
      <c r="K53354" s="23"/>
      <c r="L53354" s="22"/>
      <c r="M53354" s="22"/>
      <c r="O53354" s="1"/>
    </row>
    <row r="53355" spans="7:15" x14ac:dyDescent="0.2">
      <c r="G53355" s="2"/>
      <c r="H53355" s="22"/>
      <c r="I53355" s="22"/>
      <c r="J53355" s="23"/>
      <c r="K53355" s="23"/>
      <c r="L53355" s="22"/>
      <c r="M53355" s="22"/>
      <c r="O53355" s="1"/>
    </row>
    <row r="53356" spans="7:15" x14ac:dyDescent="0.2">
      <c r="G53356" s="2"/>
      <c r="H53356" s="22"/>
      <c r="I53356" s="22"/>
      <c r="J53356" s="23"/>
      <c r="K53356" s="23"/>
      <c r="L53356" s="22"/>
      <c r="M53356" s="22"/>
      <c r="O53356" s="1"/>
    </row>
    <row r="53357" spans="7:15" x14ac:dyDescent="0.2">
      <c r="G53357" s="2"/>
      <c r="H53357" s="22"/>
      <c r="I53357" s="22"/>
      <c r="J53357" s="23"/>
      <c r="K53357" s="23"/>
      <c r="L53357" s="22"/>
      <c r="M53357" s="22"/>
      <c r="O53357" s="1"/>
    </row>
    <row r="53358" spans="7:15" x14ac:dyDescent="0.2">
      <c r="G53358" s="2"/>
      <c r="H53358" s="22"/>
      <c r="I53358" s="22"/>
      <c r="J53358" s="23"/>
      <c r="K53358" s="23"/>
      <c r="L53358" s="22"/>
      <c r="M53358" s="22"/>
      <c r="O53358" s="1"/>
    </row>
    <row r="53359" spans="7:15" x14ac:dyDescent="0.2">
      <c r="G53359" s="2"/>
      <c r="H53359" s="22"/>
      <c r="I53359" s="22"/>
      <c r="J53359" s="23"/>
      <c r="K53359" s="23"/>
      <c r="L53359" s="22"/>
      <c r="M53359" s="22"/>
      <c r="O53359" s="1"/>
    </row>
    <row r="53360" spans="7:15" x14ac:dyDescent="0.2">
      <c r="G53360" s="2"/>
      <c r="H53360" s="22"/>
      <c r="I53360" s="22"/>
      <c r="J53360" s="23"/>
      <c r="K53360" s="23"/>
      <c r="L53360" s="22"/>
      <c r="M53360" s="22"/>
      <c r="O53360" s="1"/>
    </row>
    <row r="53361" spans="7:15" x14ac:dyDescent="0.2">
      <c r="G53361" s="2"/>
      <c r="H53361" s="22"/>
      <c r="I53361" s="22"/>
      <c r="J53361" s="23"/>
      <c r="K53361" s="23"/>
      <c r="L53361" s="22"/>
      <c r="M53361" s="22"/>
      <c r="O53361" s="1"/>
    </row>
    <row r="53362" spans="7:15" x14ac:dyDescent="0.2">
      <c r="G53362" s="2"/>
      <c r="H53362" s="22"/>
      <c r="I53362" s="22"/>
      <c r="J53362" s="23"/>
      <c r="K53362" s="23"/>
      <c r="L53362" s="22"/>
      <c r="M53362" s="22"/>
      <c r="O53362" s="1"/>
    </row>
    <row r="53363" spans="7:15" x14ac:dyDescent="0.2">
      <c r="G53363" s="2"/>
      <c r="H53363" s="22"/>
      <c r="I53363" s="22"/>
      <c r="J53363" s="23"/>
      <c r="K53363" s="23"/>
      <c r="L53363" s="22"/>
      <c r="M53363" s="22"/>
      <c r="O53363" s="1"/>
    </row>
    <row r="53364" spans="7:15" x14ac:dyDescent="0.2">
      <c r="G53364" s="2"/>
      <c r="H53364" s="22"/>
      <c r="I53364" s="22"/>
      <c r="J53364" s="23"/>
      <c r="K53364" s="23"/>
      <c r="L53364" s="22"/>
      <c r="M53364" s="22"/>
      <c r="O53364" s="1"/>
    </row>
    <row r="53365" spans="7:15" x14ac:dyDescent="0.2">
      <c r="G53365" s="2"/>
      <c r="H53365" s="22"/>
      <c r="I53365" s="22"/>
      <c r="J53365" s="23"/>
      <c r="K53365" s="23"/>
      <c r="L53365" s="22"/>
      <c r="M53365" s="22"/>
      <c r="O53365" s="1"/>
    </row>
    <row r="53366" spans="7:15" x14ac:dyDescent="0.2">
      <c r="G53366" s="2"/>
      <c r="H53366" s="22"/>
      <c r="I53366" s="22"/>
      <c r="J53366" s="23"/>
      <c r="K53366" s="23"/>
      <c r="L53366" s="22"/>
      <c r="M53366" s="22"/>
      <c r="O53366" s="1"/>
    </row>
    <row r="53367" spans="7:15" x14ac:dyDescent="0.2">
      <c r="G53367" s="2"/>
      <c r="H53367" s="22"/>
      <c r="I53367" s="22"/>
      <c r="J53367" s="23"/>
      <c r="K53367" s="23"/>
      <c r="L53367" s="22"/>
      <c r="M53367" s="22"/>
      <c r="O53367" s="1"/>
    </row>
    <row r="53368" spans="7:15" x14ac:dyDescent="0.2">
      <c r="G53368" s="2"/>
      <c r="H53368" s="22"/>
      <c r="I53368" s="22"/>
      <c r="J53368" s="23"/>
      <c r="K53368" s="23"/>
      <c r="L53368" s="22"/>
      <c r="M53368" s="22"/>
      <c r="O53368" s="1"/>
    </row>
    <row r="53369" spans="7:15" x14ac:dyDescent="0.2">
      <c r="G53369" s="2"/>
      <c r="H53369" s="22"/>
      <c r="I53369" s="22"/>
      <c r="J53369" s="23"/>
      <c r="K53369" s="23"/>
      <c r="L53369" s="22"/>
      <c r="M53369" s="22"/>
      <c r="O53369" s="1"/>
    </row>
    <row r="53370" spans="7:15" x14ac:dyDescent="0.2">
      <c r="G53370" s="2"/>
      <c r="H53370" s="22"/>
      <c r="I53370" s="22"/>
      <c r="J53370" s="23"/>
      <c r="K53370" s="23"/>
      <c r="L53370" s="22"/>
      <c r="M53370" s="22"/>
      <c r="O53370" s="1"/>
    </row>
    <row r="53371" spans="7:15" x14ac:dyDescent="0.2">
      <c r="G53371" s="2"/>
      <c r="H53371" s="22"/>
      <c r="I53371" s="22"/>
      <c r="J53371" s="23"/>
      <c r="K53371" s="23"/>
      <c r="L53371" s="22"/>
      <c r="M53371" s="22"/>
      <c r="O53371" s="1"/>
    </row>
    <row r="53372" spans="7:15" x14ac:dyDescent="0.2">
      <c r="G53372" s="2"/>
      <c r="H53372" s="22"/>
      <c r="I53372" s="22"/>
      <c r="J53372" s="23"/>
      <c r="K53372" s="23"/>
      <c r="L53372" s="22"/>
      <c r="M53372" s="22"/>
      <c r="O53372" s="1"/>
    </row>
    <row r="53373" spans="7:15" x14ac:dyDescent="0.2">
      <c r="G53373" s="2"/>
      <c r="H53373" s="22"/>
      <c r="I53373" s="22"/>
      <c r="J53373" s="23"/>
      <c r="K53373" s="23"/>
      <c r="L53373" s="22"/>
      <c r="M53373" s="22"/>
      <c r="O53373" s="1"/>
    </row>
    <row r="53374" spans="7:15" x14ac:dyDescent="0.2">
      <c r="G53374" s="2"/>
      <c r="H53374" s="22"/>
      <c r="I53374" s="22"/>
      <c r="J53374" s="23"/>
      <c r="K53374" s="23"/>
      <c r="L53374" s="22"/>
      <c r="M53374" s="22"/>
      <c r="O53374" s="1"/>
    </row>
    <row r="53375" spans="7:15" x14ac:dyDescent="0.2">
      <c r="G53375" s="2"/>
      <c r="H53375" s="22"/>
      <c r="I53375" s="22"/>
      <c r="J53375" s="23"/>
      <c r="K53375" s="23"/>
      <c r="L53375" s="22"/>
      <c r="M53375" s="22"/>
      <c r="O53375" s="1"/>
    </row>
    <row r="53376" spans="7:15" x14ac:dyDescent="0.2">
      <c r="G53376" s="2"/>
      <c r="H53376" s="22"/>
      <c r="I53376" s="22"/>
      <c r="J53376" s="23"/>
      <c r="K53376" s="23"/>
      <c r="L53376" s="22"/>
      <c r="M53376" s="22"/>
      <c r="O53376" s="1"/>
    </row>
    <row r="53377" spans="7:15" x14ac:dyDescent="0.2">
      <c r="G53377" s="2"/>
      <c r="H53377" s="22"/>
      <c r="I53377" s="22"/>
      <c r="J53377" s="23"/>
      <c r="K53377" s="23"/>
      <c r="L53377" s="22"/>
      <c r="M53377" s="22"/>
      <c r="O53377" s="1"/>
    </row>
    <row r="53378" spans="7:15" x14ac:dyDescent="0.2">
      <c r="G53378" s="2"/>
      <c r="H53378" s="22"/>
      <c r="I53378" s="22"/>
      <c r="J53378" s="23"/>
      <c r="K53378" s="23"/>
      <c r="L53378" s="22"/>
      <c r="M53378" s="22"/>
      <c r="O53378" s="1"/>
    </row>
    <row r="53379" spans="7:15" x14ac:dyDescent="0.2">
      <c r="G53379" s="2"/>
      <c r="H53379" s="22"/>
      <c r="I53379" s="22"/>
      <c r="J53379" s="23"/>
      <c r="K53379" s="23"/>
      <c r="L53379" s="22"/>
      <c r="M53379" s="22"/>
      <c r="O53379" s="1"/>
    </row>
    <row r="53380" spans="7:15" x14ac:dyDescent="0.2">
      <c r="G53380" s="2"/>
      <c r="H53380" s="22"/>
      <c r="I53380" s="22"/>
      <c r="J53380" s="23"/>
      <c r="K53380" s="23"/>
      <c r="L53380" s="22"/>
      <c r="M53380" s="22"/>
      <c r="O53380" s="1"/>
    </row>
    <row r="53381" spans="7:15" x14ac:dyDescent="0.2">
      <c r="G53381" s="2"/>
      <c r="H53381" s="22"/>
      <c r="I53381" s="22"/>
      <c r="J53381" s="23"/>
      <c r="K53381" s="23"/>
      <c r="L53381" s="22"/>
      <c r="M53381" s="22"/>
      <c r="O53381" s="1"/>
    </row>
    <row r="53382" spans="7:15" x14ac:dyDescent="0.2">
      <c r="G53382" s="2"/>
      <c r="H53382" s="22"/>
      <c r="I53382" s="22"/>
      <c r="J53382" s="23"/>
      <c r="K53382" s="23"/>
      <c r="L53382" s="22"/>
      <c r="M53382" s="22"/>
      <c r="O53382" s="1"/>
    </row>
    <row r="53383" spans="7:15" x14ac:dyDescent="0.2">
      <c r="G53383" s="2"/>
      <c r="H53383" s="22"/>
      <c r="I53383" s="22"/>
      <c r="J53383" s="23"/>
      <c r="K53383" s="23"/>
      <c r="L53383" s="22"/>
      <c r="M53383" s="22"/>
      <c r="O53383" s="1"/>
    </row>
    <row r="53384" spans="7:15" x14ac:dyDescent="0.2">
      <c r="G53384" s="2"/>
      <c r="H53384" s="22"/>
      <c r="I53384" s="22"/>
      <c r="J53384" s="23"/>
      <c r="K53384" s="23"/>
      <c r="L53384" s="22"/>
      <c r="M53384" s="22"/>
      <c r="O53384" s="1"/>
    </row>
    <row r="53385" spans="7:15" x14ac:dyDescent="0.2">
      <c r="G53385" s="2"/>
      <c r="H53385" s="22"/>
      <c r="I53385" s="22"/>
      <c r="J53385" s="23"/>
      <c r="K53385" s="23"/>
      <c r="L53385" s="22"/>
      <c r="M53385" s="22"/>
      <c r="O53385" s="1"/>
    </row>
    <row r="53386" spans="7:15" x14ac:dyDescent="0.2">
      <c r="G53386" s="2"/>
      <c r="H53386" s="22"/>
      <c r="I53386" s="22"/>
      <c r="J53386" s="23"/>
      <c r="K53386" s="23"/>
      <c r="L53386" s="22"/>
      <c r="M53386" s="22"/>
      <c r="O53386" s="1"/>
    </row>
    <row r="53387" spans="7:15" x14ac:dyDescent="0.2">
      <c r="G53387" s="2"/>
      <c r="H53387" s="22"/>
      <c r="I53387" s="22"/>
      <c r="J53387" s="23"/>
      <c r="K53387" s="23"/>
      <c r="L53387" s="22"/>
      <c r="M53387" s="22"/>
      <c r="O53387" s="1"/>
    </row>
    <row r="53388" spans="7:15" x14ac:dyDescent="0.2">
      <c r="G53388" s="2"/>
      <c r="H53388" s="22"/>
      <c r="I53388" s="22"/>
      <c r="J53388" s="23"/>
      <c r="K53388" s="23"/>
      <c r="L53388" s="22"/>
      <c r="M53388" s="22"/>
      <c r="O53388" s="1"/>
    </row>
    <row r="53389" spans="7:15" x14ac:dyDescent="0.2">
      <c r="G53389" s="2"/>
      <c r="H53389" s="22"/>
      <c r="I53389" s="22"/>
      <c r="J53389" s="23"/>
      <c r="K53389" s="23"/>
      <c r="L53389" s="22"/>
      <c r="M53389" s="22"/>
      <c r="O53389" s="1"/>
    </row>
    <row r="53390" spans="7:15" x14ac:dyDescent="0.2">
      <c r="G53390" s="2"/>
      <c r="H53390" s="22"/>
      <c r="I53390" s="22"/>
      <c r="J53390" s="23"/>
      <c r="K53390" s="23"/>
      <c r="L53390" s="22"/>
      <c r="M53390" s="22"/>
      <c r="O53390" s="1"/>
    </row>
    <row r="53391" spans="7:15" x14ac:dyDescent="0.2">
      <c r="G53391" s="2"/>
      <c r="H53391" s="22"/>
      <c r="I53391" s="22"/>
      <c r="J53391" s="23"/>
      <c r="K53391" s="23"/>
      <c r="L53391" s="22"/>
      <c r="M53391" s="22"/>
      <c r="O53391" s="1"/>
    </row>
    <row r="53392" spans="7:15" x14ac:dyDescent="0.2">
      <c r="G53392" s="2"/>
      <c r="H53392" s="22"/>
      <c r="I53392" s="22"/>
      <c r="J53392" s="23"/>
      <c r="K53392" s="23"/>
      <c r="L53392" s="22"/>
      <c r="M53392" s="22"/>
      <c r="O53392" s="1"/>
    </row>
    <row r="53393" spans="7:15" x14ac:dyDescent="0.2">
      <c r="G53393" s="2"/>
      <c r="H53393" s="22"/>
      <c r="I53393" s="22"/>
      <c r="J53393" s="23"/>
      <c r="K53393" s="23"/>
      <c r="L53393" s="22"/>
      <c r="M53393" s="22"/>
      <c r="O53393" s="1"/>
    </row>
    <row r="53394" spans="7:15" x14ac:dyDescent="0.2">
      <c r="G53394" s="2"/>
      <c r="H53394" s="22"/>
      <c r="I53394" s="22"/>
      <c r="J53394" s="23"/>
      <c r="K53394" s="23"/>
      <c r="L53394" s="22"/>
      <c r="M53394" s="22"/>
      <c r="O53394" s="1"/>
    </row>
    <row r="53395" spans="7:15" x14ac:dyDescent="0.2">
      <c r="G53395" s="2"/>
      <c r="H53395" s="22"/>
      <c r="I53395" s="22"/>
      <c r="J53395" s="23"/>
      <c r="K53395" s="23"/>
      <c r="L53395" s="22"/>
      <c r="M53395" s="22"/>
      <c r="O53395" s="1"/>
    </row>
    <row r="53396" spans="7:15" x14ac:dyDescent="0.2">
      <c r="G53396" s="2"/>
      <c r="H53396" s="22"/>
      <c r="I53396" s="22"/>
      <c r="J53396" s="23"/>
      <c r="K53396" s="23"/>
      <c r="L53396" s="22"/>
      <c r="M53396" s="22"/>
      <c r="O53396" s="1"/>
    </row>
    <row r="53397" spans="7:15" x14ac:dyDescent="0.2">
      <c r="G53397" s="2"/>
      <c r="H53397" s="22"/>
      <c r="I53397" s="22"/>
      <c r="J53397" s="23"/>
      <c r="K53397" s="23"/>
      <c r="L53397" s="22"/>
      <c r="M53397" s="22"/>
      <c r="O53397" s="1"/>
    </row>
    <row r="53398" spans="7:15" x14ac:dyDescent="0.2">
      <c r="G53398" s="2"/>
      <c r="H53398" s="22"/>
      <c r="I53398" s="22"/>
      <c r="J53398" s="23"/>
      <c r="K53398" s="23"/>
      <c r="L53398" s="22"/>
      <c r="M53398" s="22"/>
      <c r="O53398" s="1"/>
    </row>
    <row r="53399" spans="7:15" x14ac:dyDescent="0.2">
      <c r="G53399" s="2"/>
      <c r="H53399" s="22"/>
      <c r="I53399" s="22"/>
      <c r="J53399" s="23"/>
      <c r="K53399" s="23"/>
      <c r="L53399" s="22"/>
      <c r="M53399" s="22"/>
      <c r="O53399" s="1"/>
    </row>
    <row r="53400" spans="7:15" x14ac:dyDescent="0.2">
      <c r="G53400" s="2"/>
      <c r="H53400" s="22"/>
      <c r="I53400" s="22"/>
      <c r="J53400" s="23"/>
      <c r="K53400" s="23"/>
      <c r="L53400" s="22"/>
      <c r="M53400" s="22"/>
      <c r="O53400" s="1"/>
    </row>
    <row r="53401" spans="7:15" x14ac:dyDescent="0.2">
      <c r="G53401" s="2"/>
      <c r="H53401" s="22"/>
      <c r="I53401" s="22"/>
      <c r="J53401" s="23"/>
      <c r="K53401" s="23"/>
      <c r="L53401" s="22"/>
      <c r="M53401" s="22"/>
      <c r="O53401" s="1"/>
    </row>
    <row r="53402" spans="7:15" x14ac:dyDescent="0.2">
      <c r="G53402" s="2"/>
      <c r="H53402" s="22"/>
      <c r="I53402" s="22"/>
      <c r="J53402" s="23"/>
      <c r="K53402" s="23"/>
      <c r="L53402" s="22"/>
      <c r="M53402" s="22"/>
      <c r="O53402" s="1"/>
    </row>
    <row r="53403" spans="7:15" x14ac:dyDescent="0.2">
      <c r="G53403" s="2"/>
      <c r="H53403" s="22"/>
      <c r="I53403" s="22"/>
      <c r="J53403" s="23"/>
      <c r="K53403" s="23"/>
      <c r="L53403" s="22"/>
      <c r="M53403" s="22"/>
      <c r="O53403" s="1"/>
    </row>
    <row r="53404" spans="7:15" x14ac:dyDescent="0.2">
      <c r="G53404" s="2"/>
      <c r="H53404" s="22"/>
      <c r="I53404" s="22"/>
      <c r="J53404" s="23"/>
      <c r="K53404" s="23"/>
      <c r="L53404" s="22"/>
      <c r="M53404" s="22"/>
      <c r="O53404" s="1"/>
    </row>
    <row r="53405" spans="7:15" x14ac:dyDescent="0.2">
      <c r="G53405" s="2"/>
      <c r="H53405" s="22"/>
      <c r="I53405" s="22"/>
      <c r="J53405" s="23"/>
      <c r="K53405" s="23"/>
      <c r="L53405" s="22"/>
      <c r="M53405" s="22"/>
      <c r="O53405" s="1"/>
    </row>
    <row r="53406" spans="7:15" x14ac:dyDescent="0.2">
      <c r="G53406" s="2"/>
      <c r="H53406" s="22"/>
      <c r="I53406" s="22"/>
      <c r="J53406" s="23"/>
      <c r="K53406" s="23"/>
      <c r="L53406" s="22"/>
      <c r="M53406" s="22"/>
      <c r="O53406" s="1"/>
    </row>
    <row r="53407" spans="7:15" x14ac:dyDescent="0.2">
      <c r="G53407" s="2"/>
      <c r="H53407" s="22"/>
      <c r="I53407" s="22"/>
      <c r="J53407" s="23"/>
      <c r="K53407" s="23"/>
      <c r="L53407" s="22"/>
      <c r="M53407" s="22"/>
      <c r="O53407" s="1"/>
    </row>
    <row r="53408" spans="7:15" x14ac:dyDescent="0.2">
      <c r="G53408" s="2"/>
      <c r="H53408" s="22"/>
      <c r="I53408" s="22"/>
      <c r="J53408" s="23"/>
      <c r="K53408" s="23"/>
      <c r="L53408" s="22"/>
      <c r="M53408" s="22"/>
      <c r="O53408" s="1"/>
    </row>
    <row r="53409" spans="7:15" x14ac:dyDescent="0.2">
      <c r="G53409" s="2"/>
      <c r="H53409" s="22"/>
      <c r="I53409" s="22"/>
      <c r="J53409" s="23"/>
      <c r="K53409" s="23"/>
      <c r="L53409" s="22"/>
      <c r="M53409" s="22"/>
      <c r="O53409" s="1"/>
    </row>
    <row r="53410" spans="7:15" x14ac:dyDescent="0.2">
      <c r="G53410" s="2"/>
      <c r="H53410" s="22"/>
      <c r="I53410" s="22"/>
      <c r="J53410" s="23"/>
      <c r="K53410" s="23"/>
      <c r="L53410" s="22"/>
      <c r="M53410" s="22"/>
      <c r="O53410" s="1"/>
    </row>
    <row r="53411" spans="7:15" x14ac:dyDescent="0.2">
      <c r="G53411" s="2"/>
      <c r="H53411" s="22"/>
      <c r="I53411" s="22"/>
      <c r="J53411" s="23"/>
      <c r="K53411" s="23"/>
      <c r="L53411" s="22"/>
      <c r="M53411" s="22"/>
      <c r="O53411" s="1"/>
    </row>
    <row r="53412" spans="7:15" x14ac:dyDescent="0.2">
      <c r="G53412" s="2"/>
      <c r="H53412" s="22"/>
      <c r="I53412" s="22"/>
      <c r="J53412" s="23"/>
      <c r="K53412" s="23"/>
      <c r="L53412" s="22"/>
      <c r="M53412" s="22"/>
      <c r="O53412" s="1"/>
    </row>
    <row r="53413" spans="7:15" x14ac:dyDescent="0.2">
      <c r="G53413" s="2"/>
      <c r="H53413" s="22"/>
      <c r="I53413" s="22"/>
      <c r="J53413" s="23"/>
      <c r="K53413" s="23"/>
      <c r="L53413" s="22"/>
      <c r="M53413" s="22"/>
      <c r="O53413" s="1"/>
    </row>
    <row r="53414" spans="7:15" x14ac:dyDescent="0.2">
      <c r="G53414" s="2"/>
      <c r="H53414" s="22"/>
      <c r="I53414" s="22"/>
      <c r="J53414" s="23"/>
      <c r="K53414" s="23"/>
      <c r="L53414" s="22"/>
      <c r="M53414" s="22"/>
      <c r="O53414" s="1"/>
    </row>
    <row r="53415" spans="7:15" x14ac:dyDescent="0.2">
      <c r="G53415" s="2"/>
      <c r="H53415" s="22"/>
      <c r="I53415" s="22"/>
      <c r="J53415" s="23"/>
      <c r="K53415" s="23"/>
      <c r="L53415" s="22"/>
      <c r="M53415" s="22"/>
      <c r="O53415" s="1"/>
    </row>
    <row r="53416" spans="7:15" x14ac:dyDescent="0.2">
      <c r="G53416" s="2"/>
      <c r="H53416" s="22"/>
      <c r="I53416" s="22"/>
      <c r="J53416" s="23"/>
      <c r="K53416" s="23"/>
      <c r="L53416" s="22"/>
      <c r="M53416" s="22"/>
      <c r="O53416" s="1"/>
    </row>
    <row r="53417" spans="7:15" x14ac:dyDescent="0.2">
      <c r="G53417" s="2"/>
      <c r="H53417" s="22"/>
      <c r="I53417" s="22"/>
      <c r="J53417" s="23"/>
      <c r="K53417" s="23"/>
      <c r="L53417" s="22"/>
      <c r="M53417" s="22"/>
      <c r="O53417" s="1"/>
    </row>
    <row r="53418" spans="7:15" x14ac:dyDescent="0.2">
      <c r="G53418" s="2"/>
      <c r="H53418" s="22"/>
      <c r="I53418" s="22"/>
      <c r="J53418" s="23"/>
      <c r="K53418" s="23"/>
      <c r="L53418" s="22"/>
      <c r="M53418" s="22"/>
      <c r="O53418" s="1"/>
    </row>
    <row r="53419" spans="7:15" x14ac:dyDescent="0.2">
      <c r="G53419" s="2"/>
      <c r="H53419" s="22"/>
      <c r="I53419" s="22"/>
      <c r="J53419" s="23"/>
      <c r="K53419" s="23"/>
      <c r="L53419" s="22"/>
      <c r="M53419" s="22"/>
      <c r="O53419" s="1"/>
    </row>
    <row r="53420" spans="7:15" x14ac:dyDescent="0.2">
      <c r="G53420" s="2"/>
      <c r="H53420" s="22"/>
      <c r="I53420" s="22"/>
      <c r="J53420" s="23"/>
      <c r="K53420" s="23"/>
      <c r="L53420" s="22"/>
      <c r="M53420" s="22"/>
      <c r="O53420" s="1"/>
    </row>
    <row r="53421" spans="7:15" x14ac:dyDescent="0.2">
      <c r="G53421" s="2"/>
      <c r="H53421" s="22"/>
      <c r="I53421" s="22"/>
      <c r="J53421" s="23"/>
      <c r="K53421" s="23"/>
      <c r="L53421" s="22"/>
      <c r="M53421" s="22"/>
      <c r="O53421" s="1"/>
    </row>
    <row r="53422" spans="7:15" x14ac:dyDescent="0.2">
      <c r="G53422" s="2"/>
      <c r="H53422" s="22"/>
      <c r="I53422" s="22"/>
      <c r="J53422" s="23"/>
      <c r="K53422" s="23"/>
      <c r="L53422" s="22"/>
      <c r="M53422" s="22"/>
      <c r="O53422" s="1"/>
    </row>
    <row r="53423" spans="7:15" x14ac:dyDescent="0.2">
      <c r="G53423" s="2"/>
      <c r="H53423" s="22"/>
      <c r="I53423" s="22"/>
      <c r="J53423" s="23"/>
      <c r="K53423" s="23"/>
      <c r="L53423" s="22"/>
      <c r="M53423" s="22"/>
      <c r="O53423" s="1"/>
    </row>
    <row r="53424" spans="7:15" x14ac:dyDescent="0.2">
      <c r="G53424" s="2"/>
      <c r="H53424" s="22"/>
      <c r="I53424" s="22"/>
      <c r="J53424" s="23"/>
      <c r="K53424" s="23"/>
      <c r="L53424" s="22"/>
      <c r="M53424" s="22"/>
      <c r="O53424" s="1"/>
    </row>
    <row r="53425" spans="7:15" x14ac:dyDescent="0.2">
      <c r="G53425" s="2"/>
      <c r="H53425" s="22"/>
      <c r="I53425" s="22"/>
      <c r="J53425" s="23"/>
      <c r="K53425" s="23"/>
      <c r="L53425" s="22"/>
      <c r="M53425" s="22"/>
      <c r="O53425" s="1"/>
    </row>
    <row r="53426" spans="7:15" x14ac:dyDescent="0.2">
      <c r="G53426" s="2"/>
      <c r="H53426" s="22"/>
      <c r="I53426" s="22"/>
      <c r="J53426" s="23"/>
      <c r="K53426" s="23"/>
      <c r="L53426" s="22"/>
      <c r="M53426" s="22"/>
      <c r="O53426" s="1"/>
    </row>
    <row r="53427" spans="7:15" x14ac:dyDescent="0.2">
      <c r="G53427" s="2"/>
      <c r="H53427" s="22"/>
      <c r="I53427" s="22"/>
      <c r="J53427" s="23"/>
      <c r="K53427" s="23"/>
      <c r="L53427" s="22"/>
      <c r="M53427" s="22"/>
      <c r="O53427" s="1"/>
    </row>
    <row r="53428" spans="7:15" x14ac:dyDescent="0.2">
      <c r="G53428" s="2"/>
      <c r="H53428" s="22"/>
      <c r="I53428" s="22"/>
      <c r="J53428" s="23"/>
      <c r="K53428" s="23"/>
      <c r="L53428" s="22"/>
      <c r="M53428" s="22"/>
      <c r="O53428" s="1"/>
    </row>
    <row r="53429" spans="7:15" x14ac:dyDescent="0.2">
      <c r="G53429" s="2"/>
      <c r="H53429" s="22"/>
      <c r="I53429" s="22"/>
      <c r="J53429" s="23"/>
      <c r="K53429" s="23"/>
      <c r="L53429" s="22"/>
      <c r="M53429" s="22"/>
      <c r="O53429" s="1"/>
    </row>
    <row r="53430" spans="7:15" x14ac:dyDescent="0.2">
      <c r="G53430" s="2"/>
      <c r="H53430" s="22"/>
      <c r="I53430" s="22"/>
      <c r="J53430" s="23"/>
      <c r="K53430" s="23"/>
      <c r="L53430" s="22"/>
      <c r="M53430" s="22"/>
      <c r="O53430" s="1"/>
    </row>
    <row r="53431" spans="7:15" x14ac:dyDescent="0.2">
      <c r="G53431" s="2"/>
      <c r="H53431" s="22"/>
      <c r="I53431" s="22"/>
      <c r="J53431" s="23"/>
      <c r="K53431" s="23"/>
      <c r="L53431" s="22"/>
      <c r="M53431" s="22"/>
      <c r="O53431" s="1"/>
    </row>
    <row r="53432" spans="7:15" x14ac:dyDescent="0.2">
      <c r="G53432" s="2"/>
      <c r="H53432" s="22"/>
      <c r="I53432" s="22"/>
      <c r="J53432" s="23"/>
      <c r="K53432" s="23"/>
      <c r="L53432" s="22"/>
      <c r="M53432" s="22"/>
      <c r="O53432" s="1"/>
    </row>
    <row r="53433" spans="7:15" x14ac:dyDescent="0.2">
      <c r="G53433" s="2"/>
      <c r="H53433" s="22"/>
      <c r="I53433" s="22"/>
      <c r="J53433" s="23"/>
      <c r="K53433" s="23"/>
      <c r="L53433" s="22"/>
      <c r="M53433" s="22"/>
      <c r="O53433" s="1"/>
    </row>
    <row r="53434" spans="7:15" x14ac:dyDescent="0.2">
      <c r="G53434" s="2"/>
      <c r="H53434" s="22"/>
      <c r="I53434" s="22"/>
      <c r="J53434" s="23"/>
      <c r="K53434" s="23"/>
      <c r="L53434" s="22"/>
      <c r="M53434" s="22"/>
      <c r="O53434" s="1"/>
    </row>
    <row r="53435" spans="7:15" x14ac:dyDescent="0.2">
      <c r="G53435" s="2"/>
      <c r="H53435" s="22"/>
      <c r="I53435" s="22"/>
      <c r="J53435" s="23"/>
      <c r="K53435" s="23"/>
      <c r="L53435" s="22"/>
      <c r="M53435" s="22"/>
      <c r="O53435" s="1"/>
    </row>
    <row r="53436" spans="7:15" x14ac:dyDescent="0.2">
      <c r="G53436" s="2"/>
      <c r="H53436" s="22"/>
      <c r="I53436" s="22"/>
      <c r="J53436" s="23"/>
      <c r="K53436" s="23"/>
      <c r="L53436" s="22"/>
      <c r="M53436" s="22"/>
      <c r="O53436" s="1"/>
    </row>
    <row r="53437" spans="7:15" x14ac:dyDescent="0.2">
      <c r="G53437" s="2"/>
      <c r="H53437" s="22"/>
      <c r="I53437" s="22"/>
      <c r="J53437" s="23"/>
      <c r="K53437" s="23"/>
      <c r="L53437" s="22"/>
      <c r="M53437" s="22"/>
      <c r="O53437" s="1"/>
    </row>
    <row r="53438" spans="7:15" x14ac:dyDescent="0.2">
      <c r="G53438" s="2"/>
      <c r="H53438" s="22"/>
      <c r="I53438" s="22"/>
      <c r="J53438" s="23"/>
      <c r="K53438" s="23"/>
      <c r="L53438" s="22"/>
      <c r="M53438" s="22"/>
      <c r="O53438" s="1"/>
    </row>
    <row r="53439" spans="7:15" x14ac:dyDescent="0.2">
      <c r="G53439" s="2"/>
      <c r="H53439" s="22"/>
      <c r="I53439" s="22"/>
      <c r="J53439" s="23"/>
      <c r="K53439" s="23"/>
      <c r="L53439" s="22"/>
      <c r="M53439" s="22"/>
      <c r="O53439" s="1"/>
    </row>
    <row r="53440" spans="7:15" x14ac:dyDescent="0.2">
      <c r="G53440" s="2"/>
      <c r="H53440" s="22"/>
      <c r="I53440" s="22"/>
      <c r="J53440" s="23"/>
      <c r="K53440" s="23"/>
      <c r="L53440" s="22"/>
      <c r="M53440" s="22"/>
      <c r="O53440" s="1"/>
    </row>
    <row r="53441" spans="7:15" x14ac:dyDescent="0.2">
      <c r="G53441" s="2"/>
      <c r="H53441" s="22"/>
      <c r="I53441" s="22"/>
      <c r="J53441" s="23"/>
      <c r="K53441" s="23"/>
      <c r="L53441" s="22"/>
      <c r="M53441" s="22"/>
      <c r="O53441" s="1"/>
    </row>
    <row r="53442" spans="7:15" x14ac:dyDescent="0.2">
      <c r="G53442" s="2"/>
      <c r="H53442" s="22"/>
      <c r="I53442" s="22"/>
      <c r="J53442" s="23"/>
      <c r="K53442" s="23"/>
      <c r="L53442" s="22"/>
      <c r="M53442" s="22"/>
      <c r="O53442" s="1"/>
    </row>
    <row r="53443" spans="7:15" x14ac:dyDescent="0.2">
      <c r="G53443" s="2"/>
      <c r="H53443" s="22"/>
      <c r="I53443" s="22"/>
      <c r="J53443" s="23"/>
      <c r="K53443" s="23"/>
      <c r="L53443" s="22"/>
      <c r="M53443" s="22"/>
      <c r="O53443" s="1"/>
    </row>
    <row r="53444" spans="7:15" x14ac:dyDescent="0.2">
      <c r="G53444" s="2"/>
      <c r="H53444" s="22"/>
      <c r="I53444" s="22"/>
      <c r="J53444" s="23"/>
      <c r="K53444" s="23"/>
      <c r="L53444" s="22"/>
      <c r="M53444" s="22"/>
      <c r="O53444" s="1"/>
    </row>
    <row r="53445" spans="7:15" x14ac:dyDescent="0.2">
      <c r="G53445" s="2"/>
      <c r="H53445" s="22"/>
      <c r="I53445" s="22"/>
      <c r="J53445" s="23"/>
      <c r="K53445" s="23"/>
      <c r="L53445" s="22"/>
      <c r="M53445" s="22"/>
      <c r="O53445" s="1"/>
    </row>
    <row r="53446" spans="7:15" x14ac:dyDescent="0.2">
      <c r="G53446" s="2"/>
      <c r="H53446" s="22"/>
      <c r="I53446" s="22"/>
      <c r="J53446" s="23"/>
      <c r="K53446" s="23"/>
      <c r="L53446" s="22"/>
      <c r="M53446" s="22"/>
      <c r="O53446" s="1"/>
    </row>
    <row r="53447" spans="7:15" x14ac:dyDescent="0.2">
      <c r="G53447" s="2"/>
      <c r="H53447" s="22"/>
      <c r="I53447" s="22"/>
      <c r="J53447" s="23"/>
      <c r="K53447" s="23"/>
      <c r="L53447" s="22"/>
      <c r="M53447" s="22"/>
      <c r="O53447" s="1"/>
    </row>
    <row r="53448" spans="7:15" x14ac:dyDescent="0.2">
      <c r="G53448" s="2"/>
      <c r="H53448" s="22"/>
      <c r="I53448" s="22"/>
      <c r="J53448" s="23"/>
      <c r="K53448" s="23"/>
      <c r="L53448" s="22"/>
      <c r="M53448" s="22"/>
      <c r="O53448" s="1"/>
    </row>
    <row r="53449" spans="7:15" x14ac:dyDescent="0.2">
      <c r="G53449" s="2"/>
      <c r="H53449" s="22"/>
      <c r="I53449" s="22"/>
      <c r="J53449" s="23"/>
      <c r="K53449" s="23"/>
      <c r="L53449" s="22"/>
      <c r="M53449" s="22"/>
      <c r="O53449" s="1"/>
    </row>
    <row r="53450" spans="7:15" x14ac:dyDescent="0.2">
      <c r="G53450" s="2"/>
      <c r="H53450" s="22"/>
      <c r="I53450" s="22"/>
      <c r="J53450" s="23"/>
      <c r="K53450" s="23"/>
      <c r="L53450" s="22"/>
      <c r="M53450" s="22"/>
      <c r="O53450" s="1"/>
    </row>
    <row r="53451" spans="7:15" x14ac:dyDescent="0.2">
      <c r="G53451" s="2"/>
      <c r="H53451" s="22"/>
      <c r="I53451" s="22"/>
      <c r="J53451" s="23"/>
      <c r="K53451" s="23"/>
      <c r="L53451" s="22"/>
      <c r="M53451" s="22"/>
      <c r="O53451" s="1"/>
    </row>
    <row r="53452" spans="7:15" x14ac:dyDescent="0.2">
      <c r="G53452" s="2"/>
      <c r="H53452" s="22"/>
      <c r="I53452" s="22"/>
      <c r="J53452" s="23"/>
      <c r="K53452" s="23"/>
      <c r="L53452" s="22"/>
      <c r="M53452" s="22"/>
      <c r="O53452" s="1"/>
    </row>
    <row r="53453" spans="7:15" x14ac:dyDescent="0.2">
      <c r="G53453" s="2"/>
      <c r="H53453" s="22"/>
      <c r="I53453" s="22"/>
      <c r="J53453" s="23"/>
      <c r="K53453" s="23"/>
      <c r="L53453" s="22"/>
      <c r="M53453" s="22"/>
      <c r="O53453" s="1"/>
    </row>
    <row r="53454" spans="7:15" x14ac:dyDescent="0.2">
      <c r="G53454" s="2"/>
      <c r="H53454" s="22"/>
      <c r="I53454" s="22"/>
      <c r="J53454" s="23"/>
      <c r="K53454" s="23"/>
      <c r="L53454" s="22"/>
      <c r="M53454" s="22"/>
      <c r="O53454" s="1"/>
    </row>
    <row r="53455" spans="7:15" x14ac:dyDescent="0.2">
      <c r="G53455" s="2"/>
      <c r="H53455" s="22"/>
      <c r="I53455" s="22"/>
      <c r="J53455" s="23"/>
      <c r="K53455" s="23"/>
      <c r="L53455" s="22"/>
      <c r="M53455" s="22"/>
      <c r="O53455" s="1"/>
    </row>
    <row r="53456" spans="7:15" x14ac:dyDescent="0.2">
      <c r="G53456" s="2"/>
      <c r="H53456" s="22"/>
      <c r="I53456" s="22"/>
      <c r="J53456" s="23"/>
      <c r="K53456" s="23"/>
      <c r="L53456" s="22"/>
      <c r="M53456" s="22"/>
      <c r="O53456" s="1"/>
    </row>
    <row r="53457" spans="7:15" x14ac:dyDescent="0.2">
      <c r="G53457" s="2"/>
      <c r="H53457" s="22"/>
      <c r="I53457" s="22"/>
      <c r="J53457" s="23"/>
      <c r="K53457" s="23"/>
      <c r="L53457" s="22"/>
      <c r="M53457" s="22"/>
      <c r="O53457" s="1"/>
    </row>
    <row r="53458" spans="7:15" x14ac:dyDescent="0.2">
      <c r="G53458" s="2"/>
      <c r="H53458" s="22"/>
      <c r="I53458" s="22"/>
      <c r="J53458" s="23"/>
      <c r="K53458" s="23"/>
      <c r="L53458" s="22"/>
      <c r="M53458" s="22"/>
      <c r="O53458" s="1"/>
    </row>
    <row r="53459" spans="7:15" x14ac:dyDescent="0.2">
      <c r="G53459" s="2"/>
      <c r="H53459" s="22"/>
      <c r="I53459" s="22"/>
      <c r="J53459" s="23"/>
      <c r="K53459" s="23"/>
      <c r="L53459" s="22"/>
      <c r="M53459" s="22"/>
      <c r="O53459" s="1"/>
    </row>
    <row r="53460" spans="7:15" x14ac:dyDescent="0.2">
      <c r="G53460" s="2"/>
      <c r="H53460" s="22"/>
      <c r="I53460" s="22"/>
      <c r="J53460" s="23"/>
      <c r="K53460" s="23"/>
      <c r="L53460" s="22"/>
      <c r="M53460" s="22"/>
      <c r="O53460" s="1"/>
    </row>
    <row r="53461" spans="7:15" x14ac:dyDescent="0.2">
      <c r="G53461" s="2"/>
      <c r="H53461" s="22"/>
      <c r="I53461" s="22"/>
      <c r="J53461" s="23"/>
      <c r="K53461" s="23"/>
      <c r="L53461" s="22"/>
      <c r="M53461" s="22"/>
      <c r="O53461" s="1"/>
    </row>
    <row r="53462" spans="7:15" x14ac:dyDescent="0.2">
      <c r="G53462" s="2"/>
      <c r="H53462" s="22"/>
      <c r="I53462" s="22"/>
      <c r="J53462" s="23"/>
      <c r="K53462" s="23"/>
      <c r="L53462" s="22"/>
      <c r="M53462" s="22"/>
      <c r="O53462" s="1"/>
    </row>
    <row r="53463" spans="7:15" x14ac:dyDescent="0.2">
      <c r="G53463" s="2"/>
      <c r="H53463" s="22"/>
      <c r="I53463" s="22"/>
      <c r="J53463" s="23"/>
      <c r="K53463" s="23"/>
      <c r="L53463" s="22"/>
      <c r="M53463" s="22"/>
      <c r="O53463" s="1"/>
    </row>
    <row r="53464" spans="7:15" x14ac:dyDescent="0.2">
      <c r="G53464" s="2"/>
      <c r="H53464" s="22"/>
      <c r="I53464" s="22"/>
      <c r="J53464" s="23"/>
      <c r="K53464" s="23"/>
      <c r="L53464" s="22"/>
      <c r="M53464" s="22"/>
      <c r="O53464" s="1"/>
    </row>
    <row r="53465" spans="7:15" x14ac:dyDescent="0.2">
      <c r="G53465" s="2"/>
      <c r="H53465" s="22"/>
      <c r="I53465" s="22"/>
      <c r="J53465" s="23"/>
      <c r="K53465" s="23"/>
      <c r="L53465" s="22"/>
      <c r="M53465" s="22"/>
      <c r="O53465" s="1"/>
    </row>
    <row r="53466" spans="7:15" x14ac:dyDescent="0.2">
      <c r="G53466" s="2"/>
      <c r="H53466" s="22"/>
      <c r="I53466" s="22"/>
      <c r="J53466" s="23"/>
      <c r="K53466" s="23"/>
      <c r="L53466" s="22"/>
      <c r="M53466" s="22"/>
      <c r="O53466" s="1"/>
    </row>
    <row r="53467" spans="7:15" x14ac:dyDescent="0.2">
      <c r="G53467" s="2"/>
      <c r="H53467" s="22"/>
      <c r="I53467" s="22"/>
      <c r="J53467" s="23"/>
      <c r="K53467" s="23"/>
      <c r="L53467" s="22"/>
      <c r="M53467" s="22"/>
      <c r="O53467" s="1"/>
    </row>
    <row r="53468" spans="7:15" x14ac:dyDescent="0.2">
      <c r="G53468" s="2"/>
      <c r="H53468" s="22"/>
      <c r="I53468" s="22"/>
      <c r="J53468" s="23"/>
      <c r="K53468" s="23"/>
      <c r="L53468" s="22"/>
      <c r="M53468" s="22"/>
      <c r="O53468" s="1"/>
    </row>
    <row r="53469" spans="7:15" x14ac:dyDescent="0.2">
      <c r="G53469" s="2"/>
      <c r="H53469" s="22"/>
      <c r="I53469" s="22"/>
      <c r="J53469" s="23"/>
      <c r="K53469" s="23"/>
      <c r="L53469" s="22"/>
      <c r="M53469" s="22"/>
      <c r="O53469" s="1"/>
    </row>
    <row r="53470" spans="7:15" x14ac:dyDescent="0.2">
      <c r="G53470" s="2"/>
      <c r="H53470" s="22"/>
      <c r="I53470" s="22"/>
      <c r="J53470" s="23"/>
      <c r="K53470" s="23"/>
      <c r="L53470" s="22"/>
      <c r="M53470" s="22"/>
      <c r="O53470" s="1"/>
    </row>
    <row r="53471" spans="7:15" x14ac:dyDescent="0.2">
      <c r="G53471" s="2"/>
      <c r="H53471" s="22"/>
      <c r="I53471" s="22"/>
      <c r="J53471" s="23"/>
      <c r="K53471" s="23"/>
      <c r="L53471" s="22"/>
      <c r="M53471" s="22"/>
      <c r="O53471" s="1"/>
    </row>
    <row r="53472" spans="7:15" x14ac:dyDescent="0.2">
      <c r="G53472" s="2"/>
      <c r="H53472" s="22"/>
      <c r="I53472" s="22"/>
      <c r="J53472" s="23"/>
      <c r="K53472" s="23"/>
      <c r="L53472" s="22"/>
      <c r="M53472" s="22"/>
      <c r="O53472" s="1"/>
    </row>
    <row r="53473" spans="7:15" x14ac:dyDescent="0.2">
      <c r="G53473" s="2"/>
      <c r="H53473" s="22"/>
      <c r="I53473" s="22"/>
      <c r="J53473" s="23"/>
      <c r="K53473" s="23"/>
      <c r="L53473" s="22"/>
      <c r="M53473" s="22"/>
      <c r="O53473" s="1"/>
    </row>
    <row r="53474" spans="7:15" x14ac:dyDescent="0.2">
      <c r="G53474" s="2"/>
      <c r="H53474" s="22"/>
      <c r="I53474" s="22"/>
      <c r="J53474" s="23"/>
      <c r="K53474" s="23"/>
      <c r="L53474" s="22"/>
      <c r="M53474" s="22"/>
      <c r="O53474" s="1"/>
    </row>
    <row r="53475" spans="7:15" x14ac:dyDescent="0.2">
      <c r="G53475" s="2"/>
      <c r="H53475" s="22"/>
      <c r="I53475" s="22"/>
      <c r="J53475" s="23"/>
      <c r="K53475" s="23"/>
      <c r="L53475" s="22"/>
      <c r="M53475" s="22"/>
      <c r="O53475" s="1"/>
    </row>
    <row r="53476" spans="7:15" x14ac:dyDescent="0.2">
      <c r="G53476" s="2"/>
      <c r="H53476" s="22"/>
      <c r="I53476" s="22"/>
      <c r="J53476" s="23"/>
      <c r="K53476" s="23"/>
      <c r="L53476" s="22"/>
      <c r="M53476" s="22"/>
      <c r="O53476" s="1"/>
    </row>
    <row r="53477" spans="7:15" x14ac:dyDescent="0.2">
      <c r="G53477" s="2"/>
      <c r="H53477" s="22"/>
      <c r="I53477" s="22"/>
      <c r="J53477" s="23"/>
      <c r="K53477" s="23"/>
      <c r="L53477" s="22"/>
      <c r="M53477" s="22"/>
      <c r="O53477" s="1"/>
    </row>
    <row r="53478" spans="7:15" x14ac:dyDescent="0.2">
      <c r="G53478" s="2"/>
      <c r="H53478" s="22"/>
      <c r="I53478" s="22"/>
      <c r="J53478" s="23"/>
      <c r="K53478" s="23"/>
      <c r="L53478" s="22"/>
      <c r="M53478" s="22"/>
      <c r="O53478" s="1"/>
    </row>
    <row r="53479" spans="7:15" x14ac:dyDescent="0.2">
      <c r="G53479" s="2"/>
      <c r="H53479" s="22"/>
      <c r="I53479" s="22"/>
      <c r="J53479" s="23"/>
      <c r="K53479" s="23"/>
      <c r="L53479" s="22"/>
      <c r="M53479" s="22"/>
      <c r="O53479" s="1"/>
    </row>
    <row r="53480" spans="7:15" x14ac:dyDescent="0.2">
      <c r="G53480" s="2"/>
      <c r="H53480" s="22"/>
      <c r="I53480" s="22"/>
      <c r="J53480" s="23"/>
      <c r="K53480" s="23"/>
      <c r="L53480" s="22"/>
      <c r="M53480" s="22"/>
      <c r="O53480" s="1"/>
    </row>
    <row r="53481" spans="7:15" x14ac:dyDescent="0.2">
      <c r="G53481" s="2"/>
      <c r="H53481" s="22"/>
      <c r="I53481" s="22"/>
      <c r="J53481" s="23"/>
      <c r="K53481" s="23"/>
      <c r="L53481" s="22"/>
      <c r="M53481" s="22"/>
      <c r="O53481" s="1"/>
    </row>
    <row r="53482" spans="7:15" x14ac:dyDescent="0.2">
      <c r="G53482" s="2"/>
      <c r="H53482" s="22"/>
      <c r="I53482" s="22"/>
      <c r="J53482" s="23"/>
      <c r="K53482" s="23"/>
      <c r="L53482" s="22"/>
      <c r="M53482" s="22"/>
      <c r="O53482" s="1"/>
    </row>
    <row r="53483" spans="7:15" x14ac:dyDescent="0.2">
      <c r="G53483" s="2"/>
      <c r="H53483" s="22"/>
      <c r="I53483" s="22"/>
      <c r="J53483" s="23"/>
      <c r="K53483" s="23"/>
      <c r="L53483" s="22"/>
      <c r="M53483" s="22"/>
      <c r="O53483" s="1"/>
    </row>
    <row r="53484" spans="7:15" x14ac:dyDescent="0.2">
      <c r="G53484" s="2"/>
      <c r="H53484" s="22"/>
      <c r="I53484" s="22"/>
      <c r="J53484" s="23"/>
      <c r="K53484" s="23"/>
      <c r="L53484" s="22"/>
      <c r="M53484" s="22"/>
      <c r="O53484" s="1"/>
    </row>
    <row r="53485" spans="7:15" x14ac:dyDescent="0.2">
      <c r="G53485" s="2"/>
      <c r="H53485" s="22"/>
      <c r="I53485" s="22"/>
      <c r="J53485" s="23"/>
      <c r="K53485" s="23"/>
      <c r="L53485" s="22"/>
      <c r="M53485" s="22"/>
      <c r="O53485" s="1"/>
    </row>
    <row r="53486" spans="7:15" x14ac:dyDescent="0.2">
      <c r="G53486" s="2"/>
      <c r="H53486" s="22"/>
      <c r="I53486" s="22"/>
      <c r="J53486" s="23"/>
      <c r="K53486" s="23"/>
      <c r="L53486" s="22"/>
      <c r="M53486" s="22"/>
      <c r="O53486" s="1"/>
    </row>
    <row r="53487" spans="7:15" x14ac:dyDescent="0.2">
      <c r="G53487" s="2"/>
      <c r="H53487" s="22"/>
      <c r="I53487" s="22"/>
      <c r="J53487" s="23"/>
      <c r="K53487" s="23"/>
      <c r="L53487" s="22"/>
      <c r="M53487" s="22"/>
      <c r="O53487" s="1"/>
    </row>
    <row r="53488" spans="7:15" x14ac:dyDescent="0.2">
      <c r="G53488" s="2"/>
      <c r="H53488" s="22"/>
      <c r="I53488" s="22"/>
      <c r="J53488" s="23"/>
      <c r="K53488" s="23"/>
      <c r="L53488" s="22"/>
      <c r="M53488" s="22"/>
      <c r="O53488" s="1"/>
    </row>
    <row r="53489" spans="7:15" x14ac:dyDescent="0.2">
      <c r="G53489" s="2"/>
      <c r="H53489" s="22"/>
      <c r="I53489" s="22"/>
      <c r="J53489" s="23"/>
      <c r="K53489" s="23"/>
      <c r="L53489" s="22"/>
      <c r="M53489" s="22"/>
      <c r="O53489" s="1"/>
    </row>
    <row r="53490" spans="7:15" x14ac:dyDescent="0.2">
      <c r="G53490" s="2"/>
      <c r="H53490" s="22"/>
      <c r="I53490" s="22"/>
      <c r="J53490" s="23"/>
      <c r="K53490" s="23"/>
      <c r="L53490" s="22"/>
      <c r="M53490" s="22"/>
      <c r="O53490" s="1"/>
    </row>
    <row r="53491" spans="7:15" x14ac:dyDescent="0.2">
      <c r="G53491" s="2"/>
      <c r="H53491" s="22"/>
      <c r="I53491" s="22"/>
      <c r="J53491" s="23"/>
      <c r="K53491" s="23"/>
      <c r="L53491" s="22"/>
      <c r="M53491" s="22"/>
      <c r="O53491" s="1"/>
    </row>
    <row r="53492" spans="7:15" x14ac:dyDescent="0.2">
      <c r="G53492" s="2"/>
      <c r="H53492" s="22"/>
      <c r="I53492" s="22"/>
      <c r="J53492" s="23"/>
      <c r="K53492" s="23"/>
      <c r="L53492" s="22"/>
      <c r="M53492" s="22"/>
      <c r="O53492" s="1"/>
    </row>
    <row r="53493" spans="7:15" x14ac:dyDescent="0.2">
      <c r="G53493" s="2"/>
      <c r="H53493" s="22"/>
      <c r="I53493" s="22"/>
      <c r="J53493" s="23"/>
      <c r="K53493" s="23"/>
      <c r="L53493" s="22"/>
      <c r="M53493" s="22"/>
      <c r="O53493" s="1"/>
    </row>
    <row r="53494" spans="7:15" x14ac:dyDescent="0.2">
      <c r="G53494" s="2"/>
      <c r="H53494" s="22"/>
      <c r="I53494" s="22"/>
      <c r="J53494" s="23"/>
      <c r="K53494" s="23"/>
      <c r="L53494" s="22"/>
      <c r="M53494" s="22"/>
      <c r="O53494" s="1"/>
    </row>
    <row r="53495" spans="7:15" x14ac:dyDescent="0.2">
      <c r="G53495" s="2"/>
      <c r="H53495" s="22"/>
      <c r="I53495" s="22"/>
      <c r="J53495" s="23"/>
      <c r="K53495" s="23"/>
      <c r="L53495" s="22"/>
      <c r="M53495" s="22"/>
      <c r="O53495" s="1"/>
    </row>
    <row r="53496" spans="7:15" x14ac:dyDescent="0.2">
      <c r="G53496" s="2"/>
      <c r="H53496" s="22"/>
      <c r="I53496" s="22"/>
      <c r="J53496" s="23"/>
      <c r="K53496" s="23"/>
      <c r="L53496" s="22"/>
      <c r="M53496" s="22"/>
      <c r="O53496" s="1"/>
    </row>
    <row r="53497" spans="7:15" x14ac:dyDescent="0.2">
      <c r="G53497" s="2"/>
      <c r="H53497" s="22"/>
      <c r="I53497" s="22"/>
      <c r="J53497" s="23"/>
      <c r="K53497" s="23"/>
      <c r="L53497" s="22"/>
      <c r="M53497" s="22"/>
      <c r="O53497" s="1"/>
    </row>
    <row r="53498" spans="7:15" x14ac:dyDescent="0.2">
      <c r="G53498" s="2"/>
      <c r="H53498" s="22"/>
      <c r="I53498" s="22"/>
      <c r="J53498" s="23"/>
      <c r="K53498" s="23"/>
      <c r="L53498" s="22"/>
      <c r="M53498" s="22"/>
      <c r="O53498" s="1"/>
    </row>
    <row r="53499" spans="7:15" x14ac:dyDescent="0.2">
      <c r="G53499" s="2"/>
      <c r="H53499" s="22"/>
      <c r="I53499" s="22"/>
      <c r="J53499" s="23"/>
      <c r="K53499" s="23"/>
      <c r="L53499" s="22"/>
      <c r="M53499" s="22"/>
      <c r="O53499" s="1"/>
    </row>
    <row r="53500" spans="7:15" x14ac:dyDescent="0.2">
      <c r="G53500" s="2"/>
      <c r="H53500" s="22"/>
      <c r="I53500" s="22"/>
      <c r="J53500" s="23"/>
      <c r="K53500" s="23"/>
      <c r="L53500" s="22"/>
      <c r="M53500" s="22"/>
      <c r="O53500" s="1"/>
    </row>
    <row r="53501" spans="7:15" x14ac:dyDescent="0.2">
      <c r="G53501" s="2"/>
      <c r="H53501" s="22"/>
      <c r="I53501" s="22"/>
      <c r="J53501" s="23"/>
      <c r="K53501" s="23"/>
      <c r="L53501" s="22"/>
      <c r="M53501" s="22"/>
      <c r="O53501" s="1"/>
    </row>
    <row r="53502" spans="7:15" x14ac:dyDescent="0.2">
      <c r="G53502" s="2"/>
      <c r="H53502" s="22"/>
      <c r="I53502" s="22"/>
      <c r="J53502" s="23"/>
      <c r="K53502" s="23"/>
      <c r="L53502" s="22"/>
      <c r="M53502" s="22"/>
      <c r="O53502" s="1"/>
    </row>
    <row r="53503" spans="7:15" x14ac:dyDescent="0.2">
      <c r="G53503" s="2"/>
      <c r="H53503" s="22"/>
      <c r="I53503" s="22"/>
      <c r="J53503" s="23"/>
      <c r="K53503" s="23"/>
      <c r="L53503" s="22"/>
      <c r="M53503" s="22"/>
      <c r="O53503" s="1"/>
    </row>
    <row r="53504" spans="7:15" x14ac:dyDescent="0.2">
      <c r="G53504" s="2"/>
      <c r="H53504" s="22"/>
      <c r="I53504" s="22"/>
      <c r="J53504" s="23"/>
      <c r="K53504" s="23"/>
      <c r="L53504" s="22"/>
      <c r="M53504" s="22"/>
      <c r="O53504" s="1"/>
    </row>
    <row r="53505" spans="7:15" x14ac:dyDescent="0.2">
      <c r="G53505" s="2"/>
      <c r="H53505" s="22"/>
      <c r="I53505" s="22"/>
      <c r="J53505" s="23"/>
      <c r="K53505" s="23"/>
      <c r="L53505" s="22"/>
      <c r="M53505" s="22"/>
      <c r="O53505" s="1"/>
    </row>
    <row r="53506" spans="7:15" x14ac:dyDescent="0.2">
      <c r="G53506" s="2"/>
      <c r="H53506" s="22"/>
      <c r="I53506" s="22"/>
      <c r="J53506" s="23"/>
      <c r="K53506" s="23"/>
      <c r="L53506" s="22"/>
      <c r="M53506" s="22"/>
      <c r="O53506" s="1"/>
    </row>
    <row r="53507" spans="7:15" x14ac:dyDescent="0.2">
      <c r="G53507" s="2"/>
      <c r="H53507" s="22"/>
      <c r="I53507" s="22"/>
      <c r="J53507" s="23"/>
      <c r="K53507" s="23"/>
      <c r="L53507" s="22"/>
      <c r="M53507" s="22"/>
      <c r="O53507" s="1"/>
    </row>
    <row r="53508" spans="7:15" x14ac:dyDescent="0.2">
      <c r="G53508" s="2"/>
      <c r="H53508" s="22"/>
      <c r="I53508" s="22"/>
      <c r="J53508" s="23"/>
      <c r="K53508" s="23"/>
      <c r="L53508" s="22"/>
      <c r="M53508" s="22"/>
      <c r="O53508" s="1"/>
    </row>
    <row r="53509" spans="7:15" x14ac:dyDescent="0.2">
      <c r="G53509" s="2"/>
      <c r="H53509" s="22"/>
      <c r="I53509" s="22"/>
      <c r="J53509" s="23"/>
      <c r="K53509" s="23"/>
      <c r="L53509" s="22"/>
      <c r="M53509" s="22"/>
      <c r="O53509" s="1"/>
    </row>
    <row r="53510" spans="7:15" x14ac:dyDescent="0.2">
      <c r="G53510" s="2"/>
      <c r="H53510" s="22"/>
      <c r="I53510" s="22"/>
      <c r="J53510" s="23"/>
      <c r="K53510" s="23"/>
      <c r="L53510" s="22"/>
      <c r="M53510" s="22"/>
      <c r="O53510" s="1"/>
    </row>
    <row r="53511" spans="7:15" x14ac:dyDescent="0.2">
      <c r="G53511" s="2"/>
      <c r="H53511" s="22"/>
      <c r="I53511" s="22"/>
      <c r="J53511" s="23"/>
      <c r="K53511" s="23"/>
      <c r="L53511" s="22"/>
      <c r="M53511" s="22"/>
      <c r="O53511" s="1"/>
    </row>
    <row r="53512" spans="7:15" x14ac:dyDescent="0.2">
      <c r="G53512" s="2"/>
      <c r="H53512" s="22"/>
      <c r="I53512" s="22"/>
      <c r="J53512" s="23"/>
      <c r="K53512" s="23"/>
      <c r="L53512" s="22"/>
      <c r="M53512" s="22"/>
      <c r="O53512" s="1"/>
    </row>
    <row r="53513" spans="7:15" x14ac:dyDescent="0.2">
      <c r="G53513" s="2"/>
      <c r="H53513" s="22"/>
      <c r="I53513" s="22"/>
      <c r="J53513" s="23"/>
      <c r="K53513" s="23"/>
      <c r="L53513" s="22"/>
      <c r="M53513" s="22"/>
      <c r="O53513" s="1"/>
    </row>
    <row r="53514" spans="7:15" x14ac:dyDescent="0.2">
      <c r="G53514" s="2"/>
      <c r="H53514" s="22"/>
      <c r="I53514" s="22"/>
      <c r="J53514" s="23"/>
      <c r="K53514" s="23"/>
      <c r="L53514" s="22"/>
      <c r="M53514" s="22"/>
      <c r="O53514" s="1"/>
    </row>
    <row r="53515" spans="7:15" x14ac:dyDescent="0.2">
      <c r="G53515" s="2"/>
      <c r="H53515" s="22"/>
      <c r="I53515" s="22"/>
      <c r="J53515" s="23"/>
      <c r="K53515" s="23"/>
      <c r="L53515" s="22"/>
      <c r="M53515" s="22"/>
      <c r="O53515" s="1"/>
    </row>
    <row r="53516" spans="7:15" x14ac:dyDescent="0.2">
      <c r="G53516" s="2"/>
      <c r="H53516" s="22"/>
      <c r="I53516" s="22"/>
      <c r="J53516" s="23"/>
      <c r="K53516" s="23"/>
      <c r="L53516" s="22"/>
      <c r="M53516" s="22"/>
      <c r="O53516" s="1"/>
    </row>
    <row r="53517" spans="7:15" x14ac:dyDescent="0.2">
      <c r="G53517" s="2"/>
      <c r="H53517" s="22"/>
      <c r="I53517" s="22"/>
      <c r="J53517" s="23"/>
      <c r="K53517" s="23"/>
      <c r="L53517" s="22"/>
      <c r="M53517" s="22"/>
      <c r="O53517" s="1"/>
    </row>
    <row r="53518" spans="7:15" x14ac:dyDescent="0.2">
      <c r="G53518" s="2"/>
      <c r="H53518" s="22"/>
      <c r="I53518" s="22"/>
      <c r="J53518" s="23"/>
      <c r="K53518" s="23"/>
      <c r="L53518" s="22"/>
      <c r="M53518" s="22"/>
      <c r="O53518" s="1"/>
    </row>
    <row r="53519" spans="7:15" x14ac:dyDescent="0.2">
      <c r="G53519" s="2"/>
      <c r="H53519" s="22"/>
      <c r="I53519" s="22"/>
      <c r="J53519" s="23"/>
      <c r="K53519" s="23"/>
      <c r="L53519" s="22"/>
      <c r="M53519" s="22"/>
      <c r="O53519" s="1"/>
    </row>
    <row r="53520" spans="7:15" x14ac:dyDescent="0.2">
      <c r="G53520" s="2"/>
      <c r="H53520" s="22"/>
      <c r="I53520" s="22"/>
      <c r="J53520" s="23"/>
      <c r="K53520" s="23"/>
      <c r="L53520" s="22"/>
      <c r="M53520" s="22"/>
      <c r="O53520" s="1"/>
    </row>
    <row r="53521" spans="7:15" x14ac:dyDescent="0.2">
      <c r="G53521" s="2"/>
      <c r="H53521" s="22"/>
      <c r="I53521" s="22"/>
      <c r="J53521" s="23"/>
      <c r="K53521" s="23"/>
      <c r="L53521" s="22"/>
      <c r="M53521" s="22"/>
      <c r="O53521" s="1"/>
    </row>
    <row r="53522" spans="7:15" x14ac:dyDescent="0.2">
      <c r="G53522" s="2"/>
      <c r="H53522" s="22"/>
      <c r="I53522" s="22"/>
      <c r="J53522" s="23"/>
      <c r="K53522" s="23"/>
      <c r="L53522" s="22"/>
      <c r="M53522" s="22"/>
      <c r="O53522" s="1"/>
    </row>
    <row r="53523" spans="7:15" x14ac:dyDescent="0.2">
      <c r="G53523" s="2"/>
      <c r="H53523" s="22"/>
      <c r="I53523" s="22"/>
      <c r="J53523" s="23"/>
      <c r="K53523" s="23"/>
      <c r="L53523" s="22"/>
      <c r="M53523" s="22"/>
      <c r="O53523" s="1"/>
    </row>
    <row r="53524" spans="7:15" x14ac:dyDescent="0.2">
      <c r="G53524" s="2"/>
      <c r="H53524" s="22"/>
      <c r="I53524" s="22"/>
      <c r="J53524" s="23"/>
      <c r="K53524" s="23"/>
      <c r="L53524" s="22"/>
      <c r="M53524" s="22"/>
      <c r="O53524" s="1"/>
    </row>
    <row r="53525" spans="7:15" x14ac:dyDescent="0.2">
      <c r="G53525" s="2"/>
      <c r="H53525" s="22"/>
      <c r="I53525" s="22"/>
      <c r="J53525" s="23"/>
      <c r="K53525" s="23"/>
      <c r="L53525" s="22"/>
      <c r="M53525" s="22"/>
      <c r="O53525" s="1"/>
    </row>
    <row r="53526" spans="7:15" x14ac:dyDescent="0.2">
      <c r="G53526" s="2"/>
      <c r="H53526" s="22"/>
      <c r="I53526" s="22"/>
      <c r="J53526" s="23"/>
      <c r="K53526" s="23"/>
      <c r="L53526" s="22"/>
      <c r="M53526" s="22"/>
      <c r="O53526" s="1"/>
    </row>
    <row r="53527" spans="7:15" x14ac:dyDescent="0.2">
      <c r="G53527" s="2"/>
      <c r="H53527" s="22"/>
      <c r="I53527" s="22"/>
      <c r="J53527" s="23"/>
      <c r="K53527" s="23"/>
      <c r="L53527" s="22"/>
      <c r="M53527" s="22"/>
      <c r="O53527" s="1"/>
    </row>
    <row r="53528" spans="7:15" x14ac:dyDescent="0.2">
      <c r="G53528" s="2"/>
      <c r="H53528" s="22"/>
      <c r="I53528" s="22"/>
      <c r="J53528" s="23"/>
      <c r="K53528" s="23"/>
      <c r="L53528" s="22"/>
      <c r="M53528" s="22"/>
      <c r="O53528" s="1"/>
    </row>
    <row r="53529" spans="7:15" x14ac:dyDescent="0.2">
      <c r="G53529" s="2"/>
      <c r="H53529" s="22"/>
      <c r="I53529" s="22"/>
      <c r="J53529" s="23"/>
      <c r="K53529" s="23"/>
      <c r="L53529" s="22"/>
      <c r="M53529" s="22"/>
      <c r="O53529" s="1"/>
    </row>
    <row r="53530" spans="7:15" x14ac:dyDescent="0.2">
      <c r="G53530" s="2"/>
      <c r="H53530" s="22"/>
      <c r="I53530" s="22"/>
      <c r="J53530" s="23"/>
      <c r="K53530" s="23"/>
      <c r="L53530" s="22"/>
      <c r="M53530" s="22"/>
      <c r="O53530" s="1"/>
    </row>
    <row r="53531" spans="7:15" x14ac:dyDescent="0.2">
      <c r="G53531" s="2"/>
      <c r="H53531" s="22"/>
      <c r="I53531" s="22"/>
      <c r="J53531" s="23"/>
      <c r="K53531" s="23"/>
      <c r="L53531" s="22"/>
      <c r="M53531" s="22"/>
      <c r="O53531" s="1"/>
    </row>
    <row r="53532" spans="7:15" x14ac:dyDescent="0.2">
      <c r="G53532" s="2"/>
      <c r="H53532" s="22"/>
      <c r="I53532" s="22"/>
      <c r="J53532" s="23"/>
      <c r="K53532" s="23"/>
      <c r="L53532" s="22"/>
      <c r="M53532" s="22"/>
      <c r="O53532" s="1"/>
    </row>
    <row r="53533" spans="7:15" x14ac:dyDescent="0.2">
      <c r="G53533" s="2"/>
      <c r="H53533" s="22"/>
      <c r="I53533" s="22"/>
      <c r="J53533" s="23"/>
      <c r="K53533" s="23"/>
      <c r="L53533" s="22"/>
      <c r="M53533" s="22"/>
      <c r="O53533" s="1"/>
    </row>
    <row r="53534" spans="7:15" x14ac:dyDescent="0.2">
      <c r="G53534" s="2"/>
      <c r="H53534" s="22"/>
      <c r="I53534" s="22"/>
      <c r="J53534" s="23"/>
      <c r="K53534" s="23"/>
      <c r="L53534" s="22"/>
      <c r="M53534" s="22"/>
      <c r="O53534" s="1"/>
    </row>
    <row r="53535" spans="7:15" x14ac:dyDescent="0.2">
      <c r="G53535" s="2"/>
      <c r="H53535" s="22"/>
      <c r="I53535" s="22"/>
      <c r="J53535" s="23"/>
      <c r="K53535" s="23"/>
      <c r="L53535" s="22"/>
      <c r="M53535" s="22"/>
      <c r="O53535" s="1"/>
    </row>
    <row r="53536" spans="7:15" x14ac:dyDescent="0.2">
      <c r="G53536" s="2"/>
      <c r="H53536" s="22"/>
      <c r="I53536" s="22"/>
      <c r="J53536" s="23"/>
      <c r="K53536" s="23"/>
      <c r="L53536" s="22"/>
      <c r="M53536" s="22"/>
      <c r="O53536" s="1"/>
    </row>
    <row r="53537" spans="7:15" x14ac:dyDescent="0.2">
      <c r="G53537" s="2"/>
      <c r="H53537" s="22"/>
      <c r="I53537" s="22"/>
      <c r="J53537" s="23"/>
      <c r="K53537" s="23"/>
      <c r="L53537" s="22"/>
      <c r="M53537" s="22"/>
      <c r="O53537" s="1"/>
    </row>
    <row r="53538" spans="7:15" x14ac:dyDescent="0.2">
      <c r="G53538" s="2"/>
      <c r="H53538" s="22"/>
      <c r="I53538" s="22"/>
      <c r="J53538" s="23"/>
      <c r="K53538" s="23"/>
      <c r="L53538" s="22"/>
      <c r="M53538" s="22"/>
      <c r="O53538" s="1"/>
    </row>
    <row r="53539" spans="7:15" x14ac:dyDescent="0.2">
      <c r="G53539" s="2"/>
      <c r="H53539" s="22"/>
      <c r="I53539" s="22"/>
      <c r="J53539" s="23"/>
      <c r="K53539" s="23"/>
      <c r="L53539" s="22"/>
      <c r="M53539" s="22"/>
      <c r="O53539" s="1"/>
    </row>
    <row r="53540" spans="7:15" x14ac:dyDescent="0.2">
      <c r="G53540" s="2"/>
      <c r="H53540" s="22"/>
      <c r="I53540" s="22"/>
      <c r="J53540" s="23"/>
      <c r="K53540" s="23"/>
      <c r="L53540" s="22"/>
      <c r="M53540" s="22"/>
      <c r="O53540" s="1"/>
    </row>
    <row r="53541" spans="7:15" x14ac:dyDescent="0.2">
      <c r="G53541" s="2"/>
      <c r="H53541" s="22"/>
      <c r="I53541" s="22"/>
      <c r="J53541" s="23"/>
      <c r="K53541" s="23"/>
      <c r="L53541" s="22"/>
      <c r="M53541" s="22"/>
      <c r="O53541" s="1"/>
    </row>
    <row r="53542" spans="7:15" x14ac:dyDescent="0.2">
      <c r="G53542" s="2"/>
      <c r="H53542" s="22"/>
      <c r="I53542" s="22"/>
      <c r="J53542" s="23"/>
      <c r="K53542" s="23"/>
      <c r="L53542" s="22"/>
      <c r="M53542" s="22"/>
      <c r="O53542" s="1"/>
    </row>
    <row r="53543" spans="7:15" x14ac:dyDescent="0.2">
      <c r="G53543" s="2"/>
      <c r="H53543" s="22"/>
      <c r="I53543" s="22"/>
      <c r="J53543" s="23"/>
      <c r="K53543" s="23"/>
      <c r="L53543" s="22"/>
      <c r="M53543" s="22"/>
      <c r="O53543" s="1"/>
    </row>
    <row r="53544" spans="7:15" x14ac:dyDescent="0.2">
      <c r="G53544" s="2"/>
      <c r="H53544" s="22"/>
      <c r="I53544" s="22"/>
      <c r="J53544" s="23"/>
      <c r="K53544" s="23"/>
      <c r="L53544" s="22"/>
      <c r="M53544" s="22"/>
      <c r="O53544" s="1"/>
    </row>
    <row r="53545" spans="7:15" x14ac:dyDescent="0.2">
      <c r="G53545" s="2"/>
      <c r="H53545" s="22"/>
      <c r="I53545" s="22"/>
      <c r="J53545" s="23"/>
      <c r="K53545" s="23"/>
      <c r="L53545" s="22"/>
      <c r="M53545" s="22"/>
      <c r="O53545" s="1"/>
    </row>
    <row r="53546" spans="7:15" x14ac:dyDescent="0.2">
      <c r="G53546" s="2"/>
      <c r="H53546" s="22"/>
      <c r="I53546" s="22"/>
      <c r="J53546" s="23"/>
      <c r="K53546" s="23"/>
      <c r="L53546" s="22"/>
      <c r="M53546" s="22"/>
      <c r="O53546" s="1"/>
    </row>
    <row r="53547" spans="7:15" x14ac:dyDescent="0.2">
      <c r="G53547" s="2"/>
      <c r="H53547" s="22"/>
      <c r="I53547" s="22"/>
      <c r="J53547" s="23"/>
      <c r="K53547" s="23"/>
      <c r="L53547" s="22"/>
      <c r="M53547" s="22"/>
      <c r="O53547" s="1"/>
    </row>
    <row r="53548" spans="7:15" x14ac:dyDescent="0.2">
      <c r="G53548" s="2"/>
      <c r="H53548" s="22"/>
      <c r="I53548" s="22"/>
      <c r="J53548" s="23"/>
      <c r="K53548" s="23"/>
      <c r="L53548" s="22"/>
      <c r="M53548" s="22"/>
      <c r="O53548" s="1"/>
    </row>
    <row r="53549" spans="7:15" x14ac:dyDescent="0.2">
      <c r="G53549" s="2"/>
      <c r="H53549" s="22"/>
      <c r="I53549" s="22"/>
      <c r="J53549" s="23"/>
      <c r="K53549" s="23"/>
      <c r="L53549" s="22"/>
      <c r="M53549" s="22"/>
      <c r="O53549" s="1"/>
    </row>
    <row r="53550" spans="7:15" x14ac:dyDescent="0.2">
      <c r="G53550" s="2"/>
      <c r="H53550" s="22"/>
      <c r="I53550" s="22"/>
      <c r="J53550" s="23"/>
      <c r="K53550" s="23"/>
      <c r="L53550" s="22"/>
      <c r="M53550" s="22"/>
      <c r="O53550" s="1"/>
    </row>
    <row r="53551" spans="7:15" x14ac:dyDescent="0.2">
      <c r="G53551" s="2"/>
      <c r="H53551" s="22"/>
      <c r="I53551" s="22"/>
      <c r="J53551" s="23"/>
      <c r="K53551" s="23"/>
      <c r="L53551" s="22"/>
      <c r="M53551" s="22"/>
      <c r="O53551" s="1"/>
    </row>
    <row r="53552" spans="7:15" x14ac:dyDescent="0.2">
      <c r="G53552" s="2"/>
      <c r="H53552" s="22"/>
      <c r="I53552" s="22"/>
      <c r="J53552" s="23"/>
      <c r="K53552" s="23"/>
      <c r="L53552" s="22"/>
      <c r="M53552" s="22"/>
      <c r="O53552" s="1"/>
    </row>
    <row r="53553" spans="7:15" x14ac:dyDescent="0.2">
      <c r="G53553" s="2"/>
      <c r="H53553" s="22"/>
      <c r="I53553" s="22"/>
      <c r="J53553" s="23"/>
      <c r="K53553" s="23"/>
      <c r="L53553" s="22"/>
      <c r="M53553" s="22"/>
      <c r="O53553" s="1"/>
    </row>
    <row r="53554" spans="7:15" x14ac:dyDescent="0.2">
      <c r="G53554" s="2"/>
      <c r="H53554" s="22"/>
      <c r="I53554" s="22"/>
      <c r="J53554" s="23"/>
      <c r="K53554" s="23"/>
      <c r="L53554" s="22"/>
      <c r="M53554" s="22"/>
      <c r="O53554" s="1"/>
    </row>
    <row r="53555" spans="7:15" x14ac:dyDescent="0.2">
      <c r="G53555" s="2"/>
      <c r="H53555" s="22"/>
      <c r="I53555" s="22"/>
      <c r="J53555" s="23"/>
      <c r="K53555" s="23"/>
      <c r="L53555" s="22"/>
      <c r="M53555" s="22"/>
      <c r="O53555" s="1"/>
    </row>
    <row r="53556" spans="7:15" x14ac:dyDescent="0.2">
      <c r="G53556" s="2"/>
      <c r="H53556" s="22"/>
      <c r="I53556" s="22"/>
      <c r="J53556" s="23"/>
      <c r="K53556" s="23"/>
      <c r="L53556" s="22"/>
      <c r="M53556" s="22"/>
      <c r="O53556" s="1"/>
    </row>
    <row r="53557" spans="7:15" x14ac:dyDescent="0.2">
      <c r="G53557" s="2"/>
      <c r="H53557" s="22"/>
      <c r="I53557" s="22"/>
      <c r="J53557" s="23"/>
      <c r="K53557" s="23"/>
      <c r="L53557" s="22"/>
      <c r="M53557" s="22"/>
      <c r="O53557" s="1"/>
    </row>
    <row r="53558" spans="7:15" x14ac:dyDescent="0.2">
      <c r="G53558" s="2"/>
      <c r="H53558" s="22"/>
      <c r="I53558" s="22"/>
      <c r="J53558" s="23"/>
      <c r="K53558" s="23"/>
      <c r="L53558" s="22"/>
      <c r="M53558" s="22"/>
      <c r="O53558" s="1"/>
    </row>
    <row r="53559" spans="7:15" x14ac:dyDescent="0.2">
      <c r="G53559" s="2"/>
      <c r="H53559" s="22"/>
      <c r="I53559" s="22"/>
      <c r="J53559" s="23"/>
      <c r="K53559" s="23"/>
      <c r="L53559" s="22"/>
      <c r="M53559" s="22"/>
      <c r="O53559" s="1"/>
    </row>
    <row r="53560" spans="7:15" x14ac:dyDescent="0.2">
      <c r="G53560" s="2"/>
      <c r="H53560" s="22"/>
      <c r="I53560" s="22"/>
      <c r="J53560" s="23"/>
      <c r="K53560" s="23"/>
      <c r="L53560" s="22"/>
      <c r="M53560" s="22"/>
      <c r="O53560" s="1"/>
    </row>
    <row r="53561" spans="7:15" x14ac:dyDescent="0.2">
      <c r="G53561" s="2"/>
      <c r="H53561" s="22"/>
      <c r="I53561" s="22"/>
      <c r="J53561" s="23"/>
      <c r="K53561" s="23"/>
      <c r="L53561" s="22"/>
      <c r="M53561" s="22"/>
      <c r="O53561" s="1"/>
    </row>
    <row r="53562" spans="7:15" x14ac:dyDescent="0.2">
      <c r="G53562" s="2"/>
      <c r="H53562" s="22"/>
      <c r="I53562" s="22"/>
      <c r="J53562" s="23"/>
      <c r="K53562" s="23"/>
      <c r="L53562" s="22"/>
      <c r="M53562" s="22"/>
      <c r="O53562" s="1"/>
    </row>
    <row r="53563" spans="7:15" x14ac:dyDescent="0.2">
      <c r="G53563" s="2"/>
      <c r="H53563" s="22"/>
      <c r="I53563" s="22"/>
      <c r="J53563" s="23"/>
      <c r="K53563" s="23"/>
      <c r="L53563" s="22"/>
      <c r="M53563" s="22"/>
      <c r="O53563" s="1"/>
    </row>
    <row r="53564" spans="7:15" x14ac:dyDescent="0.2">
      <c r="G53564" s="2"/>
      <c r="H53564" s="22"/>
      <c r="I53564" s="22"/>
      <c r="J53564" s="23"/>
      <c r="K53564" s="23"/>
      <c r="L53564" s="22"/>
      <c r="M53564" s="22"/>
      <c r="O53564" s="1"/>
    </row>
    <row r="53565" spans="7:15" x14ac:dyDescent="0.2">
      <c r="G53565" s="2"/>
      <c r="H53565" s="22"/>
      <c r="I53565" s="22"/>
      <c r="J53565" s="23"/>
      <c r="K53565" s="23"/>
      <c r="L53565" s="22"/>
      <c r="M53565" s="22"/>
      <c r="O53565" s="1"/>
    </row>
    <row r="53566" spans="7:15" x14ac:dyDescent="0.2">
      <c r="G53566" s="2"/>
      <c r="H53566" s="22"/>
      <c r="I53566" s="22"/>
      <c r="J53566" s="23"/>
      <c r="K53566" s="23"/>
      <c r="L53566" s="22"/>
      <c r="M53566" s="22"/>
      <c r="O53566" s="1"/>
    </row>
    <row r="53567" spans="7:15" x14ac:dyDescent="0.2">
      <c r="G53567" s="2"/>
      <c r="H53567" s="22"/>
      <c r="I53567" s="22"/>
      <c r="J53567" s="23"/>
      <c r="K53567" s="23"/>
      <c r="L53567" s="22"/>
      <c r="M53567" s="22"/>
      <c r="O53567" s="1"/>
    </row>
    <row r="53568" spans="7:15" x14ac:dyDescent="0.2">
      <c r="G53568" s="2"/>
      <c r="H53568" s="22"/>
      <c r="I53568" s="22"/>
      <c r="J53568" s="23"/>
      <c r="K53568" s="23"/>
      <c r="L53568" s="22"/>
      <c r="M53568" s="22"/>
      <c r="O53568" s="1"/>
    </row>
    <row r="53569" spans="7:15" x14ac:dyDescent="0.2">
      <c r="G53569" s="2"/>
      <c r="H53569" s="22"/>
      <c r="I53569" s="22"/>
      <c r="J53569" s="23"/>
      <c r="K53569" s="23"/>
      <c r="L53569" s="22"/>
      <c r="M53569" s="22"/>
      <c r="O53569" s="1"/>
    </row>
    <row r="53570" spans="7:15" x14ac:dyDescent="0.2">
      <c r="G53570" s="2"/>
      <c r="H53570" s="22"/>
      <c r="I53570" s="22"/>
      <c r="J53570" s="23"/>
      <c r="K53570" s="23"/>
      <c r="L53570" s="22"/>
      <c r="M53570" s="22"/>
      <c r="O53570" s="1"/>
    </row>
    <row r="53571" spans="7:15" x14ac:dyDescent="0.2">
      <c r="G53571" s="2"/>
      <c r="H53571" s="22"/>
      <c r="I53571" s="22"/>
      <c r="J53571" s="23"/>
      <c r="K53571" s="23"/>
      <c r="L53571" s="22"/>
      <c r="M53571" s="22"/>
      <c r="O53571" s="1"/>
    </row>
    <row r="53572" spans="7:15" x14ac:dyDescent="0.2">
      <c r="G53572" s="2"/>
      <c r="H53572" s="22"/>
      <c r="I53572" s="22"/>
      <c r="J53572" s="23"/>
      <c r="K53572" s="23"/>
      <c r="L53572" s="22"/>
      <c r="M53572" s="22"/>
      <c r="O53572" s="1"/>
    </row>
    <row r="53573" spans="7:15" x14ac:dyDescent="0.2">
      <c r="G53573" s="2"/>
      <c r="H53573" s="22"/>
      <c r="I53573" s="22"/>
      <c r="J53573" s="23"/>
      <c r="K53573" s="23"/>
      <c r="L53573" s="22"/>
      <c r="M53573" s="22"/>
      <c r="O53573" s="1"/>
    </row>
    <row r="53574" spans="7:15" x14ac:dyDescent="0.2">
      <c r="G53574" s="2"/>
      <c r="H53574" s="22"/>
      <c r="I53574" s="22"/>
      <c r="J53574" s="23"/>
      <c r="K53574" s="23"/>
      <c r="L53574" s="22"/>
      <c r="M53574" s="22"/>
      <c r="O53574" s="1"/>
    </row>
    <row r="53575" spans="7:15" x14ac:dyDescent="0.2">
      <c r="G53575" s="2"/>
      <c r="H53575" s="22"/>
      <c r="I53575" s="22"/>
      <c r="J53575" s="23"/>
      <c r="K53575" s="23"/>
      <c r="L53575" s="22"/>
      <c r="M53575" s="22"/>
      <c r="O53575" s="1"/>
    </row>
    <row r="53576" spans="7:15" x14ac:dyDescent="0.2">
      <c r="G53576" s="2"/>
      <c r="H53576" s="22"/>
      <c r="I53576" s="22"/>
      <c r="J53576" s="23"/>
      <c r="K53576" s="23"/>
      <c r="L53576" s="22"/>
      <c r="M53576" s="22"/>
      <c r="O53576" s="1"/>
    </row>
    <row r="53577" spans="7:15" x14ac:dyDescent="0.2">
      <c r="G53577" s="2"/>
      <c r="H53577" s="22"/>
      <c r="I53577" s="22"/>
      <c r="J53577" s="23"/>
      <c r="K53577" s="23"/>
      <c r="L53577" s="22"/>
      <c r="M53577" s="22"/>
      <c r="O53577" s="1"/>
    </row>
    <row r="53578" spans="7:15" x14ac:dyDescent="0.2">
      <c r="G53578" s="2"/>
      <c r="H53578" s="22"/>
      <c r="I53578" s="22"/>
      <c r="J53578" s="23"/>
      <c r="K53578" s="23"/>
      <c r="L53578" s="22"/>
      <c r="M53578" s="22"/>
      <c r="O53578" s="1"/>
    </row>
    <row r="53579" spans="7:15" x14ac:dyDescent="0.2">
      <c r="G53579" s="2"/>
      <c r="H53579" s="22"/>
      <c r="I53579" s="22"/>
      <c r="J53579" s="23"/>
      <c r="K53579" s="23"/>
      <c r="L53579" s="22"/>
      <c r="M53579" s="22"/>
      <c r="O53579" s="1"/>
    </row>
    <row r="53580" spans="7:15" x14ac:dyDescent="0.2">
      <c r="G53580" s="2"/>
      <c r="H53580" s="22"/>
      <c r="I53580" s="22"/>
      <c r="J53580" s="23"/>
      <c r="K53580" s="23"/>
      <c r="L53580" s="22"/>
      <c r="M53580" s="22"/>
      <c r="O53580" s="1"/>
    </row>
    <row r="53581" spans="7:15" x14ac:dyDescent="0.2">
      <c r="G53581" s="2"/>
      <c r="H53581" s="22"/>
      <c r="I53581" s="22"/>
      <c r="J53581" s="23"/>
      <c r="K53581" s="23"/>
      <c r="L53581" s="22"/>
      <c r="M53581" s="22"/>
      <c r="O53581" s="1"/>
    </row>
    <row r="53582" spans="7:15" x14ac:dyDescent="0.2">
      <c r="G53582" s="2"/>
      <c r="H53582" s="22"/>
      <c r="I53582" s="22"/>
      <c r="J53582" s="23"/>
      <c r="K53582" s="23"/>
      <c r="L53582" s="22"/>
      <c r="M53582" s="22"/>
      <c r="O53582" s="1"/>
    </row>
    <row r="53583" spans="7:15" x14ac:dyDescent="0.2">
      <c r="G53583" s="2"/>
      <c r="H53583" s="22"/>
      <c r="I53583" s="22"/>
      <c r="J53583" s="23"/>
      <c r="K53583" s="23"/>
      <c r="L53583" s="22"/>
      <c r="M53583" s="22"/>
      <c r="O53583" s="1"/>
    </row>
    <row r="53584" spans="7:15" x14ac:dyDescent="0.2">
      <c r="G53584" s="2"/>
      <c r="H53584" s="22"/>
      <c r="I53584" s="22"/>
      <c r="J53584" s="23"/>
      <c r="K53584" s="23"/>
      <c r="L53584" s="22"/>
      <c r="M53584" s="22"/>
      <c r="O53584" s="1"/>
    </row>
    <row r="53585" spans="7:15" x14ac:dyDescent="0.2">
      <c r="G53585" s="2"/>
      <c r="H53585" s="22"/>
      <c r="I53585" s="22"/>
      <c r="J53585" s="23"/>
      <c r="K53585" s="23"/>
      <c r="L53585" s="22"/>
      <c r="M53585" s="22"/>
      <c r="O53585" s="1"/>
    </row>
    <row r="53586" spans="7:15" x14ac:dyDescent="0.2">
      <c r="G53586" s="2"/>
      <c r="H53586" s="22"/>
      <c r="I53586" s="22"/>
      <c r="J53586" s="23"/>
      <c r="K53586" s="23"/>
      <c r="L53586" s="22"/>
      <c r="M53586" s="22"/>
      <c r="O53586" s="1"/>
    </row>
    <row r="53587" spans="7:15" x14ac:dyDescent="0.2">
      <c r="G53587" s="2"/>
      <c r="H53587" s="22"/>
      <c r="I53587" s="22"/>
      <c r="J53587" s="23"/>
      <c r="K53587" s="23"/>
      <c r="L53587" s="22"/>
      <c r="M53587" s="22"/>
      <c r="O53587" s="1"/>
    </row>
    <row r="53588" spans="7:15" x14ac:dyDescent="0.2">
      <c r="G53588" s="2"/>
      <c r="H53588" s="22"/>
      <c r="I53588" s="22"/>
      <c r="J53588" s="23"/>
      <c r="K53588" s="23"/>
      <c r="L53588" s="22"/>
      <c r="M53588" s="22"/>
      <c r="O53588" s="1"/>
    </row>
    <row r="53589" spans="7:15" x14ac:dyDescent="0.2">
      <c r="G53589" s="2"/>
      <c r="H53589" s="22"/>
      <c r="I53589" s="22"/>
      <c r="J53589" s="23"/>
      <c r="K53589" s="23"/>
      <c r="L53589" s="22"/>
      <c r="M53589" s="22"/>
      <c r="O53589" s="1"/>
    </row>
    <row r="53590" spans="7:15" x14ac:dyDescent="0.2">
      <c r="G53590" s="2"/>
      <c r="H53590" s="22"/>
      <c r="I53590" s="22"/>
      <c r="J53590" s="23"/>
      <c r="K53590" s="23"/>
      <c r="L53590" s="22"/>
      <c r="M53590" s="22"/>
      <c r="O53590" s="1"/>
    </row>
    <row r="53591" spans="7:15" x14ac:dyDescent="0.2">
      <c r="G53591" s="2"/>
      <c r="H53591" s="22"/>
      <c r="I53591" s="22"/>
      <c r="J53591" s="23"/>
      <c r="K53591" s="23"/>
      <c r="L53591" s="22"/>
      <c r="M53591" s="22"/>
      <c r="O53591" s="1"/>
    </row>
    <row r="53592" spans="7:15" x14ac:dyDescent="0.2">
      <c r="G53592" s="2"/>
      <c r="H53592" s="22"/>
      <c r="I53592" s="22"/>
      <c r="J53592" s="23"/>
      <c r="K53592" s="23"/>
      <c r="L53592" s="22"/>
      <c r="M53592" s="22"/>
      <c r="O53592" s="1"/>
    </row>
    <row r="53593" spans="7:15" x14ac:dyDescent="0.2">
      <c r="G53593" s="2"/>
      <c r="H53593" s="22"/>
      <c r="I53593" s="22"/>
      <c r="J53593" s="23"/>
      <c r="K53593" s="23"/>
      <c r="L53593" s="22"/>
      <c r="M53593" s="22"/>
      <c r="O53593" s="1"/>
    </row>
    <row r="53594" spans="7:15" x14ac:dyDescent="0.2">
      <c r="G53594" s="2"/>
      <c r="H53594" s="22"/>
      <c r="I53594" s="22"/>
      <c r="J53594" s="23"/>
      <c r="K53594" s="23"/>
      <c r="L53594" s="22"/>
      <c r="M53594" s="22"/>
      <c r="O53594" s="1"/>
    </row>
    <row r="53595" spans="7:15" x14ac:dyDescent="0.2">
      <c r="G53595" s="2"/>
      <c r="H53595" s="22"/>
      <c r="I53595" s="22"/>
      <c r="J53595" s="23"/>
      <c r="K53595" s="23"/>
      <c r="L53595" s="22"/>
      <c r="M53595" s="22"/>
      <c r="O53595" s="1"/>
    </row>
    <row r="53596" spans="7:15" x14ac:dyDescent="0.2">
      <c r="G53596" s="2"/>
      <c r="H53596" s="22"/>
      <c r="I53596" s="22"/>
      <c r="J53596" s="23"/>
      <c r="K53596" s="23"/>
      <c r="L53596" s="22"/>
      <c r="M53596" s="22"/>
      <c r="O53596" s="1"/>
    </row>
    <row r="53597" spans="7:15" x14ac:dyDescent="0.2">
      <c r="G53597" s="2"/>
      <c r="H53597" s="22"/>
      <c r="I53597" s="22"/>
      <c r="J53597" s="23"/>
      <c r="K53597" s="23"/>
      <c r="L53597" s="22"/>
      <c r="M53597" s="22"/>
      <c r="O53597" s="1"/>
    </row>
    <row r="53598" spans="7:15" x14ac:dyDescent="0.2">
      <c r="G53598" s="2"/>
      <c r="H53598" s="22"/>
      <c r="I53598" s="22"/>
      <c r="J53598" s="23"/>
      <c r="K53598" s="23"/>
      <c r="L53598" s="22"/>
      <c r="M53598" s="22"/>
      <c r="O53598" s="1"/>
    </row>
    <row r="53599" spans="7:15" x14ac:dyDescent="0.2">
      <c r="G53599" s="2"/>
      <c r="H53599" s="22"/>
      <c r="I53599" s="22"/>
      <c r="J53599" s="23"/>
      <c r="K53599" s="23"/>
      <c r="L53599" s="22"/>
      <c r="M53599" s="22"/>
      <c r="O53599" s="1"/>
    </row>
    <row r="53600" spans="7:15" x14ac:dyDescent="0.2">
      <c r="G53600" s="2"/>
      <c r="H53600" s="22"/>
      <c r="I53600" s="22"/>
      <c r="J53600" s="23"/>
      <c r="K53600" s="23"/>
      <c r="L53600" s="22"/>
      <c r="M53600" s="22"/>
      <c r="O53600" s="1"/>
    </row>
    <row r="53601" spans="7:15" x14ac:dyDescent="0.2">
      <c r="G53601" s="2"/>
      <c r="H53601" s="22"/>
      <c r="I53601" s="22"/>
      <c r="J53601" s="23"/>
      <c r="K53601" s="23"/>
      <c r="L53601" s="22"/>
      <c r="M53601" s="22"/>
      <c r="O53601" s="1"/>
    </row>
    <row r="53602" spans="7:15" x14ac:dyDescent="0.2">
      <c r="G53602" s="2"/>
      <c r="H53602" s="22"/>
      <c r="I53602" s="22"/>
      <c r="J53602" s="23"/>
      <c r="K53602" s="23"/>
      <c r="L53602" s="22"/>
      <c r="M53602" s="22"/>
      <c r="O53602" s="1"/>
    </row>
    <row r="53603" spans="7:15" x14ac:dyDescent="0.2">
      <c r="G53603" s="2"/>
      <c r="H53603" s="22"/>
      <c r="I53603" s="22"/>
      <c r="J53603" s="23"/>
      <c r="K53603" s="23"/>
      <c r="L53603" s="22"/>
      <c r="M53603" s="22"/>
      <c r="O53603" s="1"/>
    </row>
    <row r="53604" spans="7:15" x14ac:dyDescent="0.2">
      <c r="G53604" s="2"/>
      <c r="H53604" s="22"/>
      <c r="I53604" s="22"/>
      <c r="J53604" s="23"/>
      <c r="K53604" s="23"/>
      <c r="L53604" s="22"/>
      <c r="M53604" s="22"/>
      <c r="O53604" s="1"/>
    </row>
    <row r="53605" spans="7:15" x14ac:dyDescent="0.2">
      <c r="G53605" s="2"/>
      <c r="H53605" s="22"/>
      <c r="I53605" s="22"/>
      <c r="J53605" s="23"/>
      <c r="K53605" s="23"/>
      <c r="L53605" s="22"/>
      <c r="M53605" s="22"/>
      <c r="O53605" s="1"/>
    </row>
    <row r="53606" spans="7:15" x14ac:dyDescent="0.2">
      <c r="G53606" s="2"/>
      <c r="H53606" s="22"/>
      <c r="I53606" s="22"/>
      <c r="J53606" s="23"/>
      <c r="K53606" s="23"/>
      <c r="L53606" s="22"/>
      <c r="M53606" s="22"/>
      <c r="O53606" s="1"/>
    </row>
    <row r="53607" spans="7:15" x14ac:dyDescent="0.2">
      <c r="G53607" s="2"/>
      <c r="H53607" s="22"/>
      <c r="I53607" s="22"/>
      <c r="J53607" s="23"/>
      <c r="K53607" s="23"/>
      <c r="L53607" s="22"/>
      <c r="M53607" s="22"/>
      <c r="O53607" s="1"/>
    </row>
    <row r="53608" spans="7:15" x14ac:dyDescent="0.2">
      <c r="G53608" s="2"/>
      <c r="H53608" s="22"/>
      <c r="I53608" s="22"/>
      <c r="J53608" s="23"/>
      <c r="K53608" s="23"/>
      <c r="L53608" s="22"/>
      <c r="M53608" s="22"/>
      <c r="O53608" s="1"/>
    </row>
    <row r="53609" spans="7:15" x14ac:dyDescent="0.2">
      <c r="G53609" s="2"/>
      <c r="H53609" s="22"/>
      <c r="I53609" s="22"/>
      <c r="J53609" s="23"/>
      <c r="K53609" s="23"/>
      <c r="L53609" s="22"/>
      <c r="M53609" s="22"/>
      <c r="O53609" s="1"/>
    </row>
    <row r="53610" spans="7:15" x14ac:dyDescent="0.2">
      <c r="G53610" s="2"/>
      <c r="H53610" s="22"/>
      <c r="I53610" s="22"/>
      <c r="J53610" s="23"/>
      <c r="K53610" s="23"/>
      <c r="L53610" s="22"/>
      <c r="M53610" s="22"/>
      <c r="O53610" s="1"/>
    </row>
    <row r="53611" spans="7:15" x14ac:dyDescent="0.2">
      <c r="G53611" s="2"/>
      <c r="H53611" s="22"/>
      <c r="I53611" s="22"/>
      <c r="J53611" s="23"/>
      <c r="K53611" s="23"/>
      <c r="L53611" s="22"/>
      <c r="M53611" s="22"/>
      <c r="O53611" s="1"/>
    </row>
    <row r="53612" spans="7:15" x14ac:dyDescent="0.2">
      <c r="G53612" s="2"/>
      <c r="H53612" s="22"/>
      <c r="I53612" s="22"/>
      <c r="J53612" s="23"/>
      <c r="K53612" s="23"/>
      <c r="L53612" s="22"/>
      <c r="M53612" s="22"/>
      <c r="O53612" s="1"/>
    </row>
    <row r="53613" spans="7:15" x14ac:dyDescent="0.2">
      <c r="G53613" s="2"/>
      <c r="H53613" s="22"/>
      <c r="I53613" s="22"/>
      <c r="J53613" s="23"/>
      <c r="K53613" s="23"/>
      <c r="L53613" s="22"/>
      <c r="M53613" s="22"/>
      <c r="O53613" s="1"/>
    </row>
    <row r="53614" spans="7:15" x14ac:dyDescent="0.2">
      <c r="G53614" s="2"/>
      <c r="H53614" s="22"/>
      <c r="I53614" s="22"/>
      <c r="J53614" s="23"/>
      <c r="K53614" s="23"/>
      <c r="L53614" s="22"/>
      <c r="M53614" s="22"/>
      <c r="O53614" s="1"/>
    </row>
    <row r="53615" spans="7:15" x14ac:dyDescent="0.2">
      <c r="G53615" s="2"/>
      <c r="H53615" s="22"/>
      <c r="I53615" s="22"/>
      <c r="J53615" s="23"/>
      <c r="K53615" s="23"/>
      <c r="L53615" s="22"/>
      <c r="M53615" s="22"/>
      <c r="O53615" s="1"/>
    </row>
    <row r="53616" spans="7:15" x14ac:dyDescent="0.2">
      <c r="G53616" s="2"/>
      <c r="H53616" s="22"/>
      <c r="I53616" s="22"/>
      <c r="J53616" s="23"/>
      <c r="K53616" s="23"/>
      <c r="L53616" s="22"/>
      <c r="M53616" s="22"/>
      <c r="O53616" s="1"/>
    </row>
    <row r="53617" spans="7:15" x14ac:dyDescent="0.2">
      <c r="G53617" s="2"/>
      <c r="H53617" s="22"/>
      <c r="I53617" s="22"/>
      <c r="J53617" s="23"/>
      <c r="K53617" s="23"/>
      <c r="L53617" s="22"/>
      <c r="M53617" s="22"/>
      <c r="O53617" s="1"/>
    </row>
    <row r="53618" spans="7:15" x14ac:dyDescent="0.2">
      <c r="G53618" s="2"/>
      <c r="H53618" s="22"/>
      <c r="I53618" s="22"/>
      <c r="J53618" s="23"/>
      <c r="K53618" s="23"/>
      <c r="L53618" s="22"/>
      <c r="M53618" s="22"/>
      <c r="O53618" s="1"/>
    </row>
    <row r="53619" spans="7:15" x14ac:dyDescent="0.2">
      <c r="G53619" s="2"/>
      <c r="H53619" s="22"/>
      <c r="I53619" s="22"/>
      <c r="J53619" s="23"/>
      <c r="K53619" s="23"/>
      <c r="L53619" s="22"/>
      <c r="M53619" s="22"/>
      <c r="O53619" s="1"/>
    </row>
    <row r="53620" spans="7:15" x14ac:dyDescent="0.2">
      <c r="G53620" s="2"/>
      <c r="H53620" s="22"/>
      <c r="I53620" s="22"/>
      <c r="J53620" s="23"/>
      <c r="K53620" s="23"/>
      <c r="L53620" s="22"/>
      <c r="M53620" s="22"/>
      <c r="O53620" s="1"/>
    </row>
    <row r="53621" spans="7:15" x14ac:dyDescent="0.2">
      <c r="G53621" s="2"/>
      <c r="H53621" s="22"/>
      <c r="I53621" s="22"/>
      <c r="J53621" s="23"/>
      <c r="K53621" s="23"/>
      <c r="L53621" s="22"/>
      <c r="M53621" s="22"/>
      <c r="O53621" s="1"/>
    </row>
    <row r="53622" spans="7:15" x14ac:dyDescent="0.2">
      <c r="G53622" s="2"/>
      <c r="H53622" s="22"/>
      <c r="I53622" s="22"/>
      <c r="J53622" s="23"/>
      <c r="K53622" s="23"/>
      <c r="L53622" s="22"/>
      <c r="M53622" s="22"/>
      <c r="O53622" s="1"/>
    </row>
    <row r="53623" spans="7:15" x14ac:dyDescent="0.2">
      <c r="G53623" s="2"/>
      <c r="H53623" s="22"/>
      <c r="I53623" s="22"/>
      <c r="J53623" s="23"/>
      <c r="K53623" s="23"/>
      <c r="L53623" s="22"/>
      <c r="M53623" s="22"/>
      <c r="O53623" s="1"/>
    </row>
    <row r="53624" spans="7:15" x14ac:dyDescent="0.2">
      <c r="G53624" s="2"/>
      <c r="H53624" s="22"/>
      <c r="I53624" s="22"/>
      <c r="J53624" s="23"/>
      <c r="K53624" s="23"/>
      <c r="L53624" s="22"/>
      <c r="M53624" s="22"/>
      <c r="O53624" s="1"/>
    </row>
    <row r="53625" spans="7:15" x14ac:dyDescent="0.2">
      <c r="G53625" s="2"/>
      <c r="H53625" s="22"/>
      <c r="I53625" s="22"/>
      <c r="J53625" s="23"/>
      <c r="K53625" s="23"/>
      <c r="L53625" s="22"/>
      <c r="M53625" s="22"/>
      <c r="O53625" s="1"/>
    </row>
    <row r="53626" spans="7:15" x14ac:dyDescent="0.2">
      <c r="G53626" s="2"/>
      <c r="H53626" s="22"/>
      <c r="I53626" s="22"/>
      <c r="J53626" s="23"/>
      <c r="K53626" s="23"/>
      <c r="L53626" s="22"/>
      <c r="M53626" s="22"/>
      <c r="O53626" s="1"/>
    </row>
    <row r="53627" spans="7:15" x14ac:dyDescent="0.2">
      <c r="G53627" s="2"/>
      <c r="H53627" s="22"/>
      <c r="I53627" s="22"/>
      <c r="J53627" s="23"/>
      <c r="K53627" s="23"/>
      <c r="L53627" s="22"/>
      <c r="M53627" s="22"/>
      <c r="O53627" s="1"/>
    </row>
    <row r="53628" spans="7:15" x14ac:dyDescent="0.2">
      <c r="G53628" s="2"/>
      <c r="H53628" s="22"/>
      <c r="I53628" s="22"/>
      <c r="J53628" s="23"/>
      <c r="K53628" s="23"/>
      <c r="L53628" s="22"/>
      <c r="M53628" s="22"/>
      <c r="O53628" s="1"/>
    </row>
    <row r="53629" spans="7:15" x14ac:dyDescent="0.2">
      <c r="G53629" s="2"/>
      <c r="H53629" s="22"/>
      <c r="I53629" s="22"/>
      <c r="J53629" s="23"/>
      <c r="K53629" s="23"/>
      <c r="L53629" s="22"/>
      <c r="M53629" s="22"/>
      <c r="O53629" s="1"/>
    </row>
    <row r="53630" spans="7:15" x14ac:dyDescent="0.2">
      <c r="G53630" s="2"/>
      <c r="H53630" s="22"/>
      <c r="I53630" s="22"/>
      <c r="J53630" s="23"/>
      <c r="K53630" s="23"/>
      <c r="L53630" s="22"/>
      <c r="M53630" s="22"/>
      <c r="O53630" s="1"/>
    </row>
    <row r="53631" spans="7:15" x14ac:dyDescent="0.2">
      <c r="G53631" s="2"/>
      <c r="H53631" s="22"/>
      <c r="I53631" s="22"/>
      <c r="J53631" s="23"/>
      <c r="K53631" s="23"/>
      <c r="L53631" s="22"/>
      <c r="M53631" s="22"/>
      <c r="O53631" s="1"/>
    </row>
    <row r="53632" spans="7:15" x14ac:dyDescent="0.2">
      <c r="G53632" s="2"/>
      <c r="H53632" s="22"/>
      <c r="I53632" s="22"/>
      <c r="J53632" s="23"/>
      <c r="K53632" s="23"/>
      <c r="L53632" s="22"/>
      <c r="M53632" s="22"/>
      <c r="O53632" s="1"/>
    </row>
    <row r="53633" spans="7:15" x14ac:dyDescent="0.2">
      <c r="G53633" s="2"/>
      <c r="H53633" s="22"/>
      <c r="I53633" s="22"/>
      <c r="J53633" s="23"/>
      <c r="K53633" s="23"/>
      <c r="L53633" s="22"/>
      <c r="M53633" s="22"/>
      <c r="O53633" s="1"/>
    </row>
    <row r="53634" spans="7:15" x14ac:dyDescent="0.2">
      <c r="G53634" s="2"/>
      <c r="H53634" s="22"/>
      <c r="I53634" s="22"/>
      <c r="J53634" s="23"/>
      <c r="K53634" s="23"/>
      <c r="L53634" s="22"/>
      <c r="M53634" s="22"/>
      <c r="O53634" s="1"/>
    </row>
    <row r="53635" spans="7:15" x14ac:dyDescent="0.2">
      <c r="G53635" s="2"/>
      <c r="H53635" s="22"/>
      <c r="I53635" s="22"/>
      <c r="J53635" s="23"/>
      <c r="K53635" s="23"/>
      <c r="L53635" s="22"/>
      <c r="M53635" s="22"/>
      <c r="O53635" s="1"/>
    </row>
    <row r="53636" spans="7:15" x14ac:dyDescent="0.2">
      <c r="G53636" s="2"/>
      <c r="H53636" s="22"/>
      <c r="I53636" s="22"/>
      <c r="J53636" s="23"/>
      <c r="K53636" s="23"/>
      <c r="L53636" s="22"/>
      <c r="M53636" s="22"/>
      <c r="O53636" s="1"/>
    </row>
    <row r="53637" spans="7:15" x14ac:dyDescent="0.2">
      <c r="G53637" s="2"/>
      <c r="H53637" s="22"/>
      <c r="I53637" s="22"/>
      <c r="J53637" s="23"/>
      <c r="K53637" s="23"/>
      <c r="L53637" s="22"/>
      <c r="M53637" s="22"/>
      <c r="O53637" s="1"/>
    </row>
    <row r="53638" spans="7:15" x14ac:dyDescent="0.2">
      <c r="G53638" s="2"/>
      <c r="H53638" s="22"/>
      <c r="I53638" s="22"/>
      <c r="J53638" s="23"/>
      <c r="K53638" s="23"/>
      <c r="L53638" s="22"/>
      <c r="M53638" s="22"/>
      <c r="O53638" s="1"/>
    </row>
    <row r="53639" spans="7:15" x14ac:dyDescent="0.2">
      <c r="G53639" s="2"/>
      <c r="H53639" s="22"/>
      <c r="I53639" s="22"/>
      <c r="J53639" s="23"/>
      <c r="K53639" s="23"/>
      <c r="L53639" s="22"/>
      <c r="M53639" s="22"/>
      <c r="O53639" s="1"/>
    </row>
    <row r="53640" spans="7:15" x14ac:dyDescent="0.2">
      <c r="G53640" s="2"/>
      <c r="H53640" s="22"/>
      <c r="I53640" s="22"/>
      <c r="J53640" s="23"/>
      <c r="K53640" s="23"/>
      <c r="L53640" s="22"/>
      <c r="M53640" s="22"/>
      <c r="O53640" s="1"/>
    </row>
    <row r="53641" spans="7:15" x14ac:dyDescent="0.2">
      <c r="G53641" s="2"/>
      <c r="H53641" s="22"/>
      <c r="I53641" s="22"/>
      <c r="J53641" s="23"/>
      <c r="K53641" s="23"/>
      <c r="L53641" s="22"/>
      <c r="M53641" s="22"/>
      <c r="O53641" s="1"/>
    </row>
    <row r="53642" spans="7:15" x14ac:dyDescent="0.2">
      <c r="G53642" s="2"/>
      <c r="H53642" s="22"/>
      <c r="I53642" s="22"/>
      <c r="J53642" s="23"/>
      <c r="K53642" s="23"/>
      <c r="L53642" s="22"/>
      <c r="M53642" s="22"/>
      <c r="O53642" s="1"/>
    </row>
    <row r="53643" spans="7:15" x14ac:dyDescent="0.2">
      <c r="G53643" s="2"/>
      <c r="H53643" s="22"/>
      <c r="I53643" s="22"/>
      <c r="J53643" s="23"/>
      <c r="K53643" s="23"/>
      <c r="L53643" s="22"/>
      <c r="M53643" s="22"/>
      <c r="O53643" s="1"/>
    </row>
    <row r="53644" spans="7:15" x14ac:dyDescent="0.2">
      <c r="G53644" s="2"/>
      <c r="H53644" s="22"/>
      <c r="I53644" s="22"/>
      <c r="J53644" s="23"/>
      <c r="K53644" s="23"/>
      <c r="L53644" s="22"/>
      <c r="M53644" s="22"/>
      <c r="O53644" s="1"/>
    </row>
    <row r="53645" spans="7:15" x14ac:dyDescent="0.2">
      <c r="G53645" s="2"/>
      <c r="H53645" s="22"/>
      <c r="I53645" s="22"/>
      <c r="J53645" s="23"/>
      <c r="K53645" s="23"/>
      <c r="L53645" s="22"/>
      <c r="M53645" s="22"/>
      <c r="O53645" s="1"/>
    </row>
    <row r="53646" spans="7:15" x14ac:dyDescent="0.2">
      <c r="G53646" s="2"/>
      <c r="H53646" s="22"/>
      <c r="I53646" s="22"/>
      <c r="J53646" s="23"/>
      <c r="K53646" s="23"/>
      <c r="L53646" s="22"/>
      <c r="M53646" s="22"/>
      <c r="O53646" s="1"/>
    </row>
    <row r="53647" spans="7:15" x14ac:dyDescent="0.2">
      <c r="G53647" s="2"/>
      <c r="H53647" s="22"/>
      <c r="I53647" s="22"/>
      <c r="J53647" s="23"/>
      <c r="K53647" s="23"/>
      <c r="L53647" s="22"/>
      <c r="M53647" s="22"/>
      <c r="O53647" s="1"/>
    </row>
    <row r="53648" spans="7:15" x14ac:dyDescent="0.2">
      <c r="G53648" s="2"/>
      <c r="H53648" s="22"/>
      <c r="I53648" s="22"/>
      <c r="J53648" s="23"/>
      <c r="K53648" s="23"/>
      <c r="L53648" s="22"/>
      <c r="M53648" s="22"/>
      <c r="O53648" s="1"/>
    </row>
    <row r="53649" spans="7:15" x14ac:dyDescent="0.2">
      <c r="G53649" s="2"/>
      <c r="H53649" s="22"/>
      <c r="I53649" s="22"/>
      <c r="J53649" s="23"/>
      <c r="K53649" s="23"/>
      <c r="L53649" s="22"/>
      <c r="M53649" s="22"/>
      <c r="O53649" s="1"/>
    </row>
    <row r="53650" spans="7:15" x14ac:dyDescent="0.2">
      <c r="G53650" s="2"/>
      <c r="H53650" s="22"/>
      <c r="I53650" s="22"/>
      <c r="J53650" s="23"/>
      <c r="K53650" s="23"/>
      <c r="L53650" s="22"/>
      <c r="M53650" s="22"/>
      <c r="O53650" s="1"/>
    </row>
    <row r="53651" spans="7:15" x14ac:dyDescent="0.2">
      <c r="G53651" s="2"/>
      <c r="H53651" s="22"/>
      <c r="I53651" s="22"/>
      <c r="J53651" s="23"/>
      <c r="K53651" s="23"/>
      <c r="L53651" s="22"/>
      <c r="M53651" s="22"/>
      <c r="O53651" s="1"/>
    </row>
    <row r="53652" spans="7:15" x14ac:dyDescent="0.2">
      <c r="G53652" s="2"/>
      <c r="H53652" s="22"/>
      <c r="I53652" s="22"/>
      <c r="J53652" s="23"/>
      <c r="K53652" s="23"/>
      <c r="L53652" s="22"/>
      <c r="M53652" s="22"/>
      <c r="O53652" s="1"/>
    </row>
    <row r="53653" spans="7:15" x14ac:dyDescent="0.2">
      <c r="G53653" s="2"/>
      <c r="H53653" s="22"/>
      <c r="I53653" s="22"/>
      <c r="J53653" s="23"/>
      <c r="K53653" s="23"/>
      <c r="L53653" s="22"/>
      <c r="M53653" s="22"/>
      <c r="O53653" s="1"/>
    </row>
    <row r="53654" spans="7:15" x14ac:dyDescent="0.2">
      <c r="G53654" s="2"/>
      <c r="H53654" s="22"/>
      <c r="I53654" s="22"/>
      <c r="J53654" s="23"/>
      <c r="K53654" s="23"/>
      <c r="L53654" s="22"/>
      <c r="M53654" s="22"/>
      <c r="O53654" s="1"/>
    </row>
    <row r="53655" spans="7:15" x14ac:dyDescent="0.2">
      <c r="G53655" s="2"/>
      <c r="H53655" s="22"/>
      <c r="I53655" s="22"/>
      <c r="J53655" s="23"/>
      <c r="K53655" s="23"/>
      <c r="L53655" s="22"/>
      <c r="M53655" s="22"/>
      <c r="O53655" s="1"/>
    </row>
    <row r="53656" spans="7:15" x14ac:dyDescent="0.2">
      <c r="G53656" s="2"/>
      <c r="H53656" s="22"/>
      <c r="I53656" s="22"/>
      <c r="J53656" s="23"/>
      <c r="K53656" s="23"/>
      <c r="L53656" s="22"/>
      <c r="M53656" s="22"/>
      <c r="O53656" s="1"/>
    </row>
    <row r="53657" spans="7:15" x14ac:dyDescent="0.2">
      <c r="G53657" s="2"/>
      <c r="H53657" s="22"/>
      <c r="I53657" s="22"/>
      <c r="J53657" s="23"/>
      <c r="K53657" s="23"/>
      <c r="L53657" s="22"/>
      <c r="M53657" s="22"/>
      <c r="O53657" s="1"/>
    </row>
    <row r="53658" spans="7:15" x14ac:dyDescent="0.2">
      <c r="G53658" s="2"/>
      <c r="H53658" s="22"/>
      <c r="I53658" s="22"/>
      <c r="J53658" s="23"/>
      <c r="K53658" s="23"/>
      <c r="L53658" s="22"/>
      <c r="M53658" s="22"/>
      <c r="O53658" s="1"/>
    </row>
    <row r="53659" spans="7:15" x14ac:dyDescent="0.2">
      <c r="G53659" s="2"/>
      <c r="H53659" s="22"/>
      <c r="I53659" s="22"/>
      <c r="J53659" s="23"/>
      <c r="K53659" s="23"/>
      <c r="L53659" s="22"/>
      <c r="M53659" s="22"/>
      <c r="O53659" s="1"/>
    </row>
    <row r="53660" spans="7:15" x14ac:dyDescent="0.2">
      <c r="G53660" s="2"/>
      <c r="H53660" s="22"/>
      <c r="I53660" s="22"/>
      <c r="J53660" s="23"/>
      <c r="K53660" s="23"/>
      <c r="L53660" s="22"/>
      <c r="M53660" s="22"/>
      <c r="O53660" s="1"/>
    </row>
    <row r="53661" spans="7:15" x14ac:dyDescent="0.2">
      <c r="G53661" s="2"/>
      <c r="H53661" s="22"/>
      <c r="I53661" s="22"/>
      <c r="J53661" s="23"/>
      <c r="K53661" s="23"/>
      <c r="L53661" s="22"/>
      <c r="M53661" s="22"/>
      <c r="O53661" s="1"/>
    </row>
    <row r="53662" spans="7:15" x14ac:dyDescent="0.2">
      <c r="G53662" s="2"/>
      <c r="H53662" s="22"/>
      <c r="I53662" s="22"/>
      <c r="J53662" s="23"/>
      <c r="K53662" s="23"/>
      <c r="L53662" s="22"/>
      <c r="M53662" s="22"/>
      <c r="O53662" s="1"/>
    </row>
    <row r="53663" spans="7:15" x14ac:dyDescent="0.2">
      <c r="G53663" s="2"/>
      <c r="H53663" s="22"/>
      <c r="I53663" s="22"/>
      <c r="J53663" s="23"/>
      <c r="K53663" s="23"/>
      <c r="L53663" s="22"/>
      <c r="M53663" s="22"/>
      <c r="O53663" s="1"/>
    </row>
    <row r="53664" spans="7:15" x14ac:dyDescent="0.2">
      <c r="G53664" s="2"/>
      <c r="H53664" s="22"/>
      <c r="I53664" s="22"/>
      <c r="J53664" s="23"/>
      <c r="K53664" s="23"/>
      <c r="L53664" s="22"/>
      <c r="M53664" s="22"/>
      <c r="O53664" s="1"/>
    </row>
    <row r="53665" spans="7:15" x14ac:dyDescent="0.2">
      <c r="G53665" s="2"/>
      <c r="H53665" s="22"/>
      <c r="I53665" s="22"/>
      <c r="J53665" s="23"/>
      <c r="K53665" s="23"/>
      <c r="L53665" s="22"/>
      <c r="M53665" s="22"/>
      <c r="O53665" s="1"/>
    </row>
    <row r="53666" spans="7:15" x14ac:dyDescent="0.2">
      <c r="G53666" s="2"/>
      <c r="H53666" s="22"/>
      <c r="I53666" s="22"/>
      <c r="J53666" s="23"/>
      <c r="K53666" s="23"/>
      <c r="L53666" s="22"/>
      <c r="M53666" s="22"/>
      <c r="O53666" s="1"/>
    </row>
    <row r="53667" spans="7:15" x14ac:dyDescent="0.2">
      <c r="G53667" s="2"/>
      <c r="H53667" s="22"/>
      <c r="I53667" s="22"/>
      <c r="J53667" s="23"/>
      <c r="K53667" s="23"/>
      <c r="L53667" s="22"/>
      <c r="M53667" s="22"/>
      <c r="O53667" s="1"/>
    </row>
    <row r="53668" spans="7:15" x14ac:dyDescent="0.2">
      <c r="G53668" s="2"/>
      <c r="H53668" s="22"/>
      <c r="I53668" s="22"/>
      <c r="J53668" s="23"/>
      <c r="K53668" s="23"/>
      <c r="L53668" s="22"/>
      <c r="M53668" s="22"/>
      <c r="O53668" s="1"/>
    </row>
    <row r="53669" spans="7:15" x14ac:dyDescent="0.2">
      <c r="G53669" s="2"/>
      <c r="H53669" s="22"/>
      <c r="I53669" s="22"/>
      <c r="J53669" s="23"/>
      <c r="K53669" s="23"/>
      <c r="L53669" s="22"/>
      <c r="M53669" s="22"/>
      <c r="O53669" s="1"/>
    </row>
    <row r="53670" spans="7:15" x14ac:dyDescent="0.2">
      <c r="G53670" s="2"/>
      <c r="H53670" s="22"/>
      <c r="I53670" s="22"/>
      <c r="J53670" s="23"/>
      <c r="K53670" s="23"/>
      <c r="L53670" s="22"/>
      <c r="M53670" s="22"/>
      <c r="O53670" s="1"/>
    </row>
    <row r="53671" spans="7:15" x14ac:dyDescent="0.2">
      <c r="G53671" s="2"/>
      <c r="H53671" s="22"/>
      <c r="I53671" s="22"/>
      <c r="J53671" s="23"/>
      <c r="K53671" s="23"/>
      <c r="L53671" s="22"/>
      <c r="M53671" s="22"/>
      <c r="O53671" s="1"/>
    </row>
    <row r="53672" spans="7:15" x14ac:dyDescent="0.2">
      <c r="G53672" s="2"/>
      <c r="H53672" s="22"/>
      <c r="I53672" s="22"/>
      <c r="J53672" s="23"/>
      <c r="K53672" s="23"/>
      <c r="L53672" s="22"/>
      <c r="M53672" s="22"/>
      <c r="O53672" s="1"/>
    </row>
    <row r="53673" spans="7:15" x14ac:dyDescent="0.2">
      <c r="G53673" s="2"/>
      <c r="H53673" s="22"/>
      <c r="I53673" s="22"/>
      <c r="J53673" s="23"/>
      <c r="K53673" s="23"/>
      <c r="L53673" s="22"/>
      <c r="M53673" s="22"/>
      <c r="O53673" s="1"/>
    </row>
    <row r="53674" spans="7:15" x14ac:dyDescent="0.2">
      <c r="G53674" s="2"/>
      <c r="H53674" s="22"/>
      <c r="I53674" s="22"/>
      <c r="J53674" s="23"/>
      <c r="K53674" s="23"/>
      <c r="L53674" s="22"/>
      <c r="M53674" s="22"/>
      <c r="O53674" s="1"/>
    </row>
    <row r="53675" spans="7:15" x14ac:dyDescent="0.2">
      <c r="G53675" s="2"/>
      <c r="H53675" s="22"/>
      <c r="I53675" s="22"/>
      <c r="J53675" s="23"/>
      <c r="K53675" s="23"/>
      <c r="L53675" s="22"/>
      <c r="M53675" s="22"/>
      <c r="O53675" s="1"/>
    </row>
    <row r="53676" spans="7:15" x14ac:dyDescent="0.2">
      <c r="G53676" s="2"/>
      <c r="H53676" s="22"/>
      <c r="I53676" s="22"/>
      <c r="J53676" s="23"/>
      <c r="K53676" s="23"/>
      <c r="L53676" s="22"/>
      <c r="M53676" s="22"/>
      <c r="O53676" s="1"/>
    </row>
    <row r="53677" spans="7:15" x14ac:dyDescent="0.2">
      <c r="G53677" s="2"/>
      <c r="H53677" s="22"/>
      <c r="I53677" s="22"/>
      <c r="J53677" s="23"/>
      <c r="K53677" s="23"/>
      <c r="L53677" s="22"/>
      <c r="M53677" s="22"/>
      <c r="O53677" s="1"/>
    </row>
    <row r="53678" spans="7:15" x14ac:dyDescent="0.2">
      <c r="G53678" s="2"/>
      <c r="H53678" s="22"/>
      <c r="I53678" s="22"/>
      <c r="J53678" s="23"/>
      <c r="K53678" s="23"/>
      <c r="L53678" s="22"/>
      <c r="M53678" s="22"/>
      <c r="O53678" s="1"/>
    </row>
    <row r="53679" spans="7:15" x14ac:dyDescent="0.2">
      <c r="G53679" s="2"/>
      <c r="H53679" s="22"/>
      <c r="I53679" s="22"/>
      <c r="J53679" s="23"/>
      <c r="K53679" s="23"/>
      <c r="L53679" s="22"/>
      <c r="M53679" s="22"/>
      <c r="O53679" s="1"/>
    </row>
    <row r="53680" spans="7:15" x14ac:dyDescent="0.2">
      <c r="G53680" s="2"/>
      <c r="H53680" s="22"/>
      <c r="I53680" s="22"/>
      <c r="J53680" s="23"/>
      <c r="K53680" s="23"/>
      <c r="L53680" s="22"/>
      <c r="M53680" s="22"/>
      <c r="O53680" s="1"/>
    </row>
    <row r="53681" spans="7:15" x14ac:dyDescent="0.2">
      <c r="G53681" s="2"/>
      <c r="H53681" s="22"/>
      <c r="I53681" s="22"/>
      <c r="J53681" s="23"/>
      <c r="K53681" s="23"/>
      <c r="L53681" s="22"/>
      <c r="M53681" s="22"/>
      <c r="O53681" s="1"/>
    </row>
    <row r="53682" spans="7:15" x14ac:dyDescent="0.2">
      <c r="G53682" s="2"/>
      <c r="H53682" s="22"/>
      <c r="I53682" s="22"/>
      <c r="J53682" s="23"/>
      <c r="K53682" s="23"/>
      <c r="L53682" s="22"/>
      <c r="M53682" s="22"/>
      <c r="O53682" s="1"/>
    </row>
    <row r="53683" spans="7:15" x14ac:dyDescent="0.2">
      <c r="G53683" s="2"/>
      <c r="H53683" s="22"/>
      <c r="I53683" s="22"/>
      <c r="J53683" s="23"/>
      <c r="K53683" s="23"/>
      <c r="L53683" s="22"/>
      <c r="M53683" s="22"/>
      <c r="O53683" s="1"/>
    </row>
    <row r="53684" spans="7:15" x14ac:dyDescent="0.2">
      <c r="G53684" s="2"/>
      <c r="H53684" s="22"/>
      <c r="I53684" s="22"/>
      <c r="J53684" s="23"/>
      <c r="K53684" s="23"/>
      <c r="L53684" s="22"/>
      <c r="M53684" s="22"/>
      <c r="O53684" s="1"/>
    </row>
    <row r="53685" spans="7:15" x14ac:dyDescent="0.2">
      <c r="G53685" s="2"/>
      <c r="H53685" s="22"/>
      <c r="I53685" s="22"/>
      <c r="J53685" s="23"/>
      <c r="K53685" s="23"/>
      <c r="L53685" s="22"/>
      <c r="M53685" s="22"/>
      <c r="O53685" s="1"/>
    </row>
    <row r="53686" spans="7:15" x14ac:dyDescent="0.2">
      <c r="G53686" s="2"/>
      <c r="H53686" s="22"/>
      <c r="I53686" s="22"/>
      <c r="J53686" s="23"/>
      <c r="K53686" s="23"/>
      <c r="L53686" s="22"/>
      <c r="M53686" s="22"/>
      <c r="O53686" s="1"/>
    </row>
    <row r="53687" spans="7:15" x14ac:dyDescent="0.2">
      <c r="G53687" s="2"/>
      <c r="H53687" s="22"/>
      <c r="I53687" s="22"/>
      <c r="J53687" s="23"/>
      <c r="K53687" s="23"/>
      <c r="L53687" s="22"/>
      <c r="M53687" s="22"/>
      <c r="O53687" s="1"/>
    </row>
    <row r="53688" spans="7:15" x14ac:dyDescent="0.2">
      <c r="G53688" s="2"/>
      <c r="H53688" s="22"/>
      <c r="I53688" s="22"/>
      <c r="J53688" s="23"/>
      <c r="K53688" s="23"/>
      <c r="L53688" s="22"/>
      <c r="M53688" s="22"/>
      <c r="O53688" s="1"/>
    </row>
    <row r="53689" spans="7:15" x14ac:dyDescent="0.2">
      <c r="G53689" s="2"/>
      <c r="H53689" s="22"/>
      <c r="I53689" s="22"/>
      <c r="J53689" s="23"/>
      <c r="K53689" s="23"/>
      <c r="L53689" s="22"/>
      <c r="M53689" s="22"/>
      <c r="O53689" s="1"/>
    </row>
    <row r="53690" spans="7:15" x14ac:dyDescent="0.2">
      <c r="G53690" s="2"/>
      <c r="H53690" s="22"/>
      <c r="I53690" s="22"/>
      <c r="J53690" s="23"/>
      <c r="K53690" s="23"/>
      <c r="L53690" s="22"/>
      <c r="M53690" s="22"/>
      <c r="O53690" s="1"/>
    </row>
    <row r="53691" spans="7:15" x14ac:dyDescent="0.2">
      <c r="G53691" s="2"/>
      <c r="H53691" s="22"/>
      <c r="I53691" s="22"/>
      <c r="J53691" s="23"/>
      <c r="K53691" s="23"/>
      <c r="L53691" s="22"/>
      <c r="M53691" s="22"/>
      <c r="O53691" s="1"/>
    </row>
    <row r="53692" spans="7:15" x14ac:dyDescent="0.2">
      <c r="G53692" s="2"/>
      <c r="H53692" s="22"/>
      <c r="I53692" s="22"/>
      <c r="J53692" s="23"/>
      <c r="K53692" s="23"/>
      <c r="L53692" s="22"/>
      <c r="M53692" s="22"/>
      <c r="O53692" s="1"/>
    </row>
    <row r="53693" spans="7:15" x14ac:dyDescent="0.2">
      <c r="G53693" s="2"/>
      <c r="H53693" s="22"/>
      <c r="I53693" s="22"/>
      <c r="J53693" s="23"/>
      <c r="K53693" s="23"/>
      <c r="L53693" s="22"/>
      <c r="M53693" s="22"/>
      <c r="O53693" s="1"/>
    </row>
    <row r="53694" spans="7:15" x14ac:dyDescent="0.2">
      <c r="G53694" s="2"/>
      <c r="H53694" s="22"/>
      <c r="I53694" s="22"/>
      <c r="J53694" s="23"/>
      <c r="K53694" s="23"/>
      <c r="L53694" s="22"/>
      <c r="M53694" s="22"/>
      <c r="O53694" s="1"/>
    </row>
    <row r="53695" spans="7:15" x14ac:dyDescent="0.2">
      <c r="G53695" s="2"/>
      <c r="H53695" s="22"/>
      <c r="I53695" s="22"/>
      <c r="J53695" s="23"/>
      <c r="K53695" s="23"/>
      <c r="L53695" s="22"/>
      <c r="M53695" s="22"/>
      <c r="O53695" s="1"/>
    </row>
    <row r="53696" spans="7:15" x14ac:dyDescent="0.2">
      <c r="G53696" s="2"/>
      <c r="H53696" s="22"/>
      <c r="I53696" s="22"/>
      <c r="J53696" s="23"/>
      <c r="K53696" s="23"/>
      <c r="L53696" s="22"/>
      <c r="M53696" s="22"/>
      <c r="O53696" s="1"/>
    </row>
    <row r="53697" spans="7:15" x14ac:dyDescent="0.2">
      <c r="G53697" s="2"/>
      <c r="H53697" s="22"/>
      <c r="I53697" s="22"/>
      <c r="J53697" s="23"/>
      <c r="K53697" s="23"/>
      <c r="L53697" s="22"/>
      <c r="M53697" s="22"/>
      <c r="O53697" s="1"/>
    </row>
    <row r="53698" spans="7:15" x14ac:dyDescent="0.2">
      <c r="G53698" s="2"/>
      <c r="H53698" s="22"/>
      <c r="I53698" s="22"/>
      <c r="J53698" s="23"/>
      <c r="K53698" s="23"/>
      <c r="L53698" s="22"/>
      <c r="M53698" s="22"/>
      <c r="O53698" s="1"/>
    </row>
    <row r="53699" spans="7:15" x14ac:dyDescent="0.2">
      <c r="G53699" s="2"/>
      <c r="H53699" s="22"/>
      <c r="I53699" s="22"/>
      <c r="J53699" s="23"/>
      <c r="K53699" s="23"/>
      <c r="L53699" s="22"/>
      <c r="M53699" s="22"/>
      <c r="O53699" s="1"/>
    </row>
    <row r="53700" spans="7:15" x14ac:dyDescent="0.2">
      <c r="G53700" s="2"/>
      <c r="H53700" s="22"/>
      <c r="I53700" s="22"/>
      <c r="J53700" s="23"/>
      <c r="K53700" s="23"/>
      <c r="L53700" s="22"/>
      <c r="M53700" s="22"/>
      <c r="O53700" s="1"/>
    </row>
    <row r="53701" spans="7:15" x14ac:dyDescent="0.2">
      <c r="G53701" s="2"/>
      <c r="H53701" s="22"/>
      <c r="I53701" s="22"/>
      <c r="J53701" s="23"/>
      <c r="K53701" s="23"/>
      <c r="L53701" s="22"/>
      <c r="M53701" s="22"/>
      <c r="O53701" s="1"/>
    </row>
    <row r="53702" spans="7:15" x14ac:dyDescent="0.2">
      <c r="G53702" s="2"/>
      <c r="H53702" s="22"/>
      <c r="I53702" s="22"/>
      <c r="J53702" s="23"/>
      <c r="K53702" s="23"/>
      <c r="L53702" s="22"/>
      <c r="M53702" s="22"/>
      <c r="O53702" s="1"/>
    </row>
    <row r="53703" spans="7:15" x14ac:dyDescent="0.2">
      <c r="G53703" s="2"/>
      <c r="H53703" s="22"/>
      <c r="I53703" s="22"/>
      <c r="J53703" s="23"/>
      <c r="K53703" s="23"/>
      <c r="L53703" s="22"/>
      <c r="M53703" s="22"/>
      <c r="O53703" s="1"/>
    </row>
    <row r="53704" spans="7:15" x14ac:dyDescent="0.2">
      <c r="G53704" s="2"/>
      <c r="H53704" s="22"/>
      <c r="I53704" s="22"/>
      <c r="J53704" s="23"/>
      <c r="K53704" s="23"/>
      <c r="L53704" s="22"/>
      <c r="M53704" s="22"/>
      <c r="O53704" s="1"/>
    </row>
    <row r="53705" spans="7:15" x14ac:dyDescent="0.2">
      <c r="G53705" s="2"/>
      <c r="H53705" s="22"/>
      <c r="I53705" s="22"/>
      <c r="J53705" s="23"/>
      <c r="K53705" s="23"/>
      <c r="L53705" s="22"/>
      <c r="M53705" s="22"/>
      <c r="O53705" s="1"/>
    </row>
    <row r="53706" spans="7:15" x14ac:dyDescent="0.2">
      <c r="G53706" s="2"/>
      <c r="H53706" s="22"/>
      <c r="I53706" s="22"/>
      <c r="J53706" s="23"/>
      <c r="K53706" s="23"/>
      <c r="L53706" s="22"/>
      <c r="M53706" s="22"/>
      <c r="O53706" s="1"/>
    </row>
    <row r="53707" spans="7:15" x14ac:dyDescent="0.2">
      <c r="G53707" s="2"/>
      <c r="H53707" s="22"/>
      <c r="I53707" s="22"/>
      <c r="J53707" s="23"/>
      <c r="K53707" s="23"/>
      <c r="L53707" s="22"/>
      <c r="M53707" s="22"/>
      <c r="O53707" s="1"/>
    </row>
    <row r="53708" spans="7:15" x14ac:dyDescent="0.2">
      <c r="G53708" s="2"/>
      <c r="H53708" s="22"/>
      <c r="I53708" s="22"/>
      <c r="J53708" s="23"/>
      <c r="K53708" s="23"/>
      <c r="L53708" s="22"/>
      <c r="M53708" s="22"/>
      <c r="O53708" s="1"/>
    </row>
    <row r="53709" spans="7:15" x14ac:dyDescent="0.2">
      <c r="G53709" s="2"/>
      <c r="H53709" s="22"/>
      <c r="I53709" s="22"/>
      <c r="J53709" s="23"/>
      <c r="K53709" s="23"/>
      <c r="L53709" s="22"/>
      <c r="M53709" s="22"/>
      <c r="O53709" s="1"/>
    </row>
    <row r="53710" spans="7:15" x14ac:dyDescent="0.2">
      <c r="G53710" s="2"/>
      <c r="H53710" s="22"/>
      <c r="I53710" s="22"/>
      <c r="J53710" s="23"/>
      <c r="K53710" s="23"/>
      <c r="L53710" s="22"/>
      <c r="M53710" s="22"/>
      <c r="O53710" s="1"/>
    </row>
    <row r="53711" spans="7:15" x14ac:dyDescent="0.2">
      <c r="G53711" s="2"/>
      <c r="H53711" s="22"/>
      <c r="I53711" s="22"/>
      <c r="J53711" s="23"/>
      <c r="K53711" s="23"/>
      <c r="L53711" s="22"/>
      <c r="M53711" s="22"/>
      <c r="O53711" s="1"/>
    </row>
    <row r="53712" spans="7:15" x14ac:dyDescent="0.2">
      <c r="G53712" s="2"/>
      <c r="H53712" s="22"/>
      <c r="I53712" s="22"/>
      <c r="J53712" s="23"/>
      <c r="K53712" s="23"/>
      <c r="L53712" s="22"/>
      <c r="M53712" s="22"/>
      <c r="O53712" s="1"/>
    </row>
    <row r="53713" spans="7:15" x14ac:dyDescent="0.2">
      <c r="G53713" s="2"/>
      <c r="H53713" s="22"/>
      <c r="I53713" s="22"/>
      <c r="J53713" s="23"/>
      <c r="K53713" s="23"/>
      <c r="L53713" s="22"/>
      <c r="M53713" s="22"/>
      <c r="O53713" s="1"/>
    </row>
    <row r="53714" spans="7:15" x14ac:dyDescent="0.2">
      <c r="G53714" s="2"/>
      <c r="H53714" s="22"/>
      <c r="I53714" s="22"/>
      <c r="J53714" s="23"/>
      <c r="K53714" s="23"/>
      <c r="L53714" s="22"/>
      <c r="M53714" s="22"/>
      <c r="O53714" s="1"/>
    </row>
    <row r="53715" spans="7:15" x14ac:dyDescent="0.2">
      <c r="G53715" s="2"/>
      <c r="H53715" s="22"/>
      <c r="I53715" s="22"/>
      <c r="J53715" s="23"/>
      <c r="K53715" s="23"/>
      <c r="L53715" s="22"/>
      <c r="M53715" s="22"/>
      <c r="O53715" s="1"/>
    </row>
    <row r="53716" spans="7:15" x14ac:dyDescent="0.2">
      <c r="G53716" s="2"/>
      <c r="H53716" s="22"/>
      <c r="I53716" s="22"/>
      <c r="J53716" s="23"/>
      <c r="K53716" s="23"/>
      <c r="L53716" s="22"/>
      <c r="M53716" s="22"/>
      <c r="O53716" s="1"/>
    </row>
    <row r="53717" spans="7:15" x14ac:dyDescent="0.2">
      <c r="G53717" s="2"/>
      <c r="H53717" s="22"/>
      <c r="I53717" s="22"/>
      <c r="J53717" s="23"/>
      <c r="K53717" s="23"/>
      <c r="L53717" s="22"/>
      <c r="M53717" s="22"/>
      <c r="O53717" s="1"/>
    </row>
    <row r="53718" spans="7:15" x14ac:dyDescent="0.2">
      <c r="G53718" s="2"/>
      <c r="H53718" s="22"/>
      <c r="I53718" s="22"/>
      <c r="J53718" s="23"/>
      <c r="K53718" s="23"/>
      <c r="L53718" s="22"/>
      <c r="M53718" s="22"/>
      <c r="O53718" s="1"/>
    </row>
    <row r="53719" spans="7:15" x14ac:dyDescent="0.2">
      <c r="G53719" s="2"/>
      <c r="H53719" s="22"/>
      <c r="I53719" s="22"/>
      <c r="J53719" s="23"/>
      <c r="K53719" s="23"/>
      <c r="L53719" s="22"/>
      <c r="M53719" s="22"/>
      <c r="O53719" s="1"/>
    </row>
    <row r="53720" spans="7:15" x14ac:dyDescent="0.2">
      <c r="G53720" s="2"/>
      <c r="H53720" s="22"/>
      <c r="I53720" s="22"/>
      <c r="J53720" s="23"/>
      <c r="K53720" s="23"/>
      <c r="L53720" s="22"/>
      <c r="M53720" s="22"/>
      <c r="O53720" s="1"/>
    </row>
    <row r="53721" spans="7:15" x14ac:dyDescent="0.2">
      <c r="G53721" s="2"/>
      <c r="H53721" s="22"/>
      <c r="I53721" s="22"/>
      <c r="J53721" s="23"/>
      <c r="K53721" s="23"/>
      <c r="L53721" s="22"/>
      <c r="M53721" s="22"/>
      <c r="O53721" s="1"/>
    </row>
    <row r="53722" spans="7:15" x14ac:dyDescent="0.2">
      <c r="G53722" s="2"/>
      <c r="H53722" s="22"/>
      <c r="I53722" s="22"/>
      <c r="J53722" s="23"/>
      <c r="K53722" s="23"/>
      <c r="L53722" s="22"/>
      <c r="M53722" s="22"/>
      <c r="O53722" s="1"/>
    </row>
    <row r="53723" spans="7:15" x14ac:dyDescent="0.2">
      <c r="G53723" s="2"/>
      <c r="H53723" s="22"/>
      <c r="I53723" s="22"/>
      <c r="J53723" s="23"/>
      <c r="K53723" s="23"/>
      <c r="L53723" s="22"/>
      <c r="M53723" s="22"/>
      <c r="O53723" s="1"/>
    </row>
    <row r="53724" spans="7:15" x14ac:dyDescent="0.2">
      <c r="G53724" s="2"/>
      <c r="H53724" s="22"/>
      <c r="I53724" s="22"/>
      <c r="J53724" s="23"/>
      <c r="K53724" s="23"/>
      <c r="L53724" s="22"/>
      <c r="M53724" s="22"/>
      <c r="O53724" s="1"/>
    </row>
    <row r="53725" spans="7:15" x14ac:dyDescent="0.2">
      <c r="G53725" s="2"/>
      <c r="H53725" s="22"/>
      <c r="I53725" s="22"/>
      <c r="J53725" s="23"/>
      <c r="K53725" s="23"/>
      <c r="L53725" s="22"/>
      <c r="M53725" s="22"/>
      <c r="O53725" s="1"/>
    </row>
    <row r="53726" spans="7:15" x14ac:dyDescent="0.2">
      <c r="G53726" s="2"/>
      <c r="H53726" s="22"/>
      <c r="I53726" s="22"/>
      <c r="J53726" s="23"/>
      <c r="K53726" s="23"/>
      <c r="L53726" s="22"/>
      <c r="M53726" s="22"/>
      <c r="O53726" s="1"/>
    </row>
    <row r="53727" spans="7:15" x14ac:dyDescent="0.2">
      <c r="G53727" s="2"/>
      <c r="H53727" s="22"/>
      <c r="I53727" s="22"/>
      <c r="J53727" s="23"/>
      <c r="K53727" s="23"/>
      <c r="L53727" s="22"/>
      <c r="M53727" s="22"/>
      <c r="O53727" s="1"/>
    </row>
    <row r="53728" spans="7:15" x14ac:dyDescent="0.2">
      <c r="G53728" s="2"/>
      <c r="H53728" s="22"/>
      <c r="I53728" s="22"/>
      <c r="J53728" s="23"/>
      <c r="K53728" s="23"/>
      <c r="L53728" s="22"/>
      <c r="M53728" s="22"/>
      <c r="O53728" s="1"/>
    </row>
    <row r="53729" spans="7:15" x14ac:dyDescent="0.2">
      <c r="G53729" s="2"/>
      <c r="H53729" s="22"/>
      <c r="I53729" s="22"/>
      <c r="J53729" s="23"/>
      <c r="K53729" s="23"/>
      <c r="L53729" s="22"/>
      <c r="M53729" s="22"/>
      <c r="O53729" s="1"/>
    </row>
    <row r="53730" spans="7:15" x14ac:dyDescent="0.2">
      <c r="G53730" s="2"/>
      <c r="H53730" s="22"/>
      <c r="I53730" s="22"/>
      <c r="J53730" s="23"/>
      <c r="K53730" s="23"/>
      <c r="L53730" s="22"/>
      <c r="M53730" s="22"/>
      <c r="O53730" s="1"/>
    </row>
    <row r="53731" spans="7:15" x14ac:dyDescent="0.2">
      <c r="G53731" s="2"/>
      <c r="H53731" s="22"/>
      <c r="I53731" s="22"/>
      <c r="J53731" s="23"/>
      <c r="K53731" s="23"/>
      <c r="L53731" s="22"/>
      <c r="M53731" s="22"/>
      <c r="O53731" s="1"/>
    </row>
    <row r="53732" spans="7:15" x14ac:dyDescent="0.2">
      <c r="G53732" s="2"/>
      <c r="H53732" s="22"/>
      <c r="I53732" s="22"/>
      <c r="J53732" s="23"/>
      <c r="K53732" s="23"/>
      <c r="L53732" s="22"/>
      <c r="M53732" s="22"/>
      <c r="O53732" s="1"/>
    </row>
    <row r="53733" spans="7:15" x14ac:dyDescent="0.2">
      <c r="G53733" s="2"/>
      <c r="H53733" s="22"/>
      <c r="I53733" s="22"/>
      <c r="J53733" s="23"/>
      <c r="K53733" s="23"/>
      <c r="L53733" s="22"/>
      <c r="M53733" s="22"/>
      <c r="O53733" s="1"/>
    </row>
    <row r="53734" spans="7:15" x14ac:dyDescent="0.2">
      <c r="G53734" s="2"/>
      <c r="H53734" s="22"/>
      <c r="I53734" s="22"/>
      <c r="J53734" s="23"/>
      <c r="K53734" s="23"/>
      <c r="L53734" s="22"/>
      <c r="M53734" s="22"/>
      <c r="O53734" s="1"/>
    </row>
    <row r="53735" spans="7:15" x14ac:dyDescent="0.2">
      <c r="G53735" s="2"/>
      <c r="H53735" s="22"/>
      <c r="I53735" s="22"/>
      <c r="J53735" s="23"/>
      <c r="K53735" s="23"/>
      <c r="L53735" s="22"/>
      <c r="M53735" s="22"/>
      <c r="O53735" s="1"/>
    </row>
    <row r="53736" spans="7:15" x14ac:dyDescent="0.2">
      <c r="G53736" s="2"/>
      <c r="H53736" s="22"/>
      <c r="I53736" s="22"/>
      <c r="J53736" s="23"/>
      <c r="K53736" s="23"/>
      <c r="L53736" s="22"/>
      <c r="M53736" s="22"/>
      <c r="O53736" s="1"/>
    </row>
    <row r="53737" spans="7:15" x14ac:dyDescent="0.2">
      <c r="G53737" s="2"/>
      <c r="H53737" s="22"/>
      <c r="I53737" s="22"/>
      <c r="J53737" s="23"/>
      <c r="K53737" s="23"/>
      <c r="L53737" s="22"/>
      <c r="M53737" s="22"/>
      <c r="O53737" s="1"/>
    </row>
    <row r="53738" spans="7:15" x14ac:dyDescent="0.2">
      <c r="G53738" s="2"/>
      <c r="H53738" s="22"/>
      <c r="I53738" s="22"/>
      <c r="J53738" s="23"/>
      <c r="K53738" s="23"/>
      <c r="L53738" s="22"/>
      <c r="M53738" s="22"/>
      <c r="O53738" s="1"/>
    </row>
    <row r="53739" spans="7:15" x14ac:dyDescent="0.2">
      <c r="G53739" s="2"/>
      <c r="H53739" s="22"/>
      <c r="I53739" s="22"/>
      <c r="J53739" s="23"/>
      <c r="K53739" s="23"/>
      <c r="L53739" s="22"/>
      <c r="M53739" s="22"/>
      <c r="O53739" s="1"/>
    </row>
    <row r="53740" spans="7:15" x14ac:dyDescent="0.2">
      <c r="G53740" s="2"/>
      <c r="H53740" s="22"/>
      <c r="I53740" s="22"/>
      <c r="J53740" s="23"/>
      <c r="K53740" s="23"/>
      <c r="L53740" s="22"/>
      <c r="M53740" s="22"/>
      <c r="O53740" s="1"/>
    </row>
    <row r="53741" spans="7:15" x14ac:dyDescent="0.2">
      <c r="G53741" s="2"/>
      <c r="H53741" s="22"/>
      <c r="I53741" s="22"/>
      <c r="J53741" s="23"/>
      <c r="K53741" s="23"/>
      <c r="L53741" s="22"/>
      <c r="M53741" s="22"/>
      <c r="O53741" s="1"/>
    </row>
    <row r="53742" spans="7:15" x14ac:dyDescent="0.2">
      <c r="G53742" s="2"/>
      <c r="H53742" s="22"/>
      <c r="I53742" s="22"/>
      <c r="J53742" s="23"/>
      <c r="K53742" s="23"/>
      <c r="L53742" s="22"/>
      <c r="M53742" s="22"/>
      <c r="O53742" s="1"/>
    </row>
    <row r="53743" spans="7:15" x14ac:dyDescent="0.2">
      <c r="G53743" s="2"/>
      <c r="H53743" s="22"/>
      <c r="I53743" s="22"/>
      <c r="J53743" s="23"/>
      <c r="K53743" s="23"/>
      <c r="L53743" s="22"/>
      <c r="M53743" s="22"/>
      <c r="O53743" s="1"/>
    </row>
    <row r="53744" spans="7:15" x14ac:dyDescent="0.2">
      <c r="G53744" s="2"/>
      <c r="H53744" s="22"/>
      <c r="I53744" s="22"/>
      <c r="J53744" s="23"/>
      <c r="K53744" s="23"/>
      <c r="L53744" s="22"/>
      <c r="M53744" s="22"/>
      <c r="O53744" s="1"/>
    </row>
    <row r="53745" spans="7:15" x14ac:dyDescent="0.2">
      <c r="G53745" s="2"/>
      <c r="H53745" s="22"/>
      <c r="I53745" s="22"/>
      <c r="J53745" s="23"/>
      <c r="K53745" s="23"/>
      <c r="L53745" s="22"/>
      <c r="M53745" s="22"/>
      <c r="O53745" s="1"/>
    </row>
    <row r="53746" spans="7:15" x14ac:dyDescent="0.2">
      <c r="G53746" s="2"/>
      <c r="H53746" s="22"/>
      <c r="I53746" s="22"/>
      <c r="J53746" s="23"/>
      <c r="K53746" s="23"/>
      <c r="L53746" s="22"/>
      <c r="M53746" s="22"/>
      <c r="O53746" s="1"/>
    </row>
    <row r="53747" spans="7:15" x14ac:dyDescent="0.2">
      <c r="G53747" s="2"/>
      <c r="H53747" s="22"/>
      <c r="I53747" s="22"/>
      <c r="J53747" s="23"/>
      <c r="K53747" s="23"/>
      <c r="L53747" s="22"/>
      <c r="M53747" s="22"/>
      <c r="O53747" s="1"/>
    </row>
    <row r="53748" spans="7:15" x14ac:dyDescent="0.2">
      <c r="G53748" s="2"/>
      <c r="H53748" s="22"/>
      <c r="I53748" s="22"/>
      <c r="J53748" s="23"/>
      <c r="K53748" s="23"/>
      <c r="L53748" s="22"/>
      <c r="M53748" s="22"/>
      <c r="O53748" s="1"/>
    </row>
    <row r="53749" spans="7:15" x14ac:dyDescent="0.2">
      <c r="G53749" s="2"/>
      <c r="H53749" s="22"/>
      <c r="I53749" s="22"/>
      <c r="J53749" s="23"/>
      <c r="K53749" s="23"/>
      <c r="L53749" s="22"/>
      <c r="M53749" s="22"/>
      <c r="O53749" s="1"/>
    </row>
    <row r="53750" spans="7:15" x14ac:dyDescent="0.2">
      <c r="G53750" s="2"/>
      <c r="H53750" s="22"/>
      <c r="I53750" s="22"/>
      <c r="J53750" s="23"/>
      <c r="K53750" s="23"/>
      <c r="L53750" s="22"/>
      <c r="M53750" s="22"/>
      <c r="O53750" s="1"/>
    </row>
    <row r="53751" spans="7:15" x14ac:dyDescent="0.2">
      <c r="G53751" s="2"/>
      <c r="H53751" s="22"/>
      <c r="I53751" s="22"/>
      <c r="J53751" s="23"/>
      <c r="K53751" s="23"/>
      <c r="L53751" s="22"/>
      <c r="M53751" s="22"/>
      <c r="O53751" s="1"/>
    </row>
    <row r="53752" spans="7:15" x14ac:dyDescent="0.2">
      <c r="G53752" s="2"/>
      <c r="H53752" s="22"/>
      <c r="I53752" s="22"/>
      <c r="J53752" s="23"/>
      <c r="K53752" s="23"/>
      <c r="L53752" s="22"/>
      <c r="M53752" s="22"/>
      <c r="O53752" s="1"/>
    </row>
    <row r="53753" spans="7:15" x14ac:dyDescent="0.2">
      <c r="G53753" s="2"/>
      <c r="H53753" s="22"/>
      <c r="I53753" s="22"/>
      <c r="J53753" s="23"/>
      <c r="K53753" s="23"/>
      <c r="L53753" s="22"/>
      <c r="M53753" s="22"/>
      <c r="O53753" s="1"/>
    </row>
    <row r="53754" spans="7:15" x14ac:dyDescent="0.2">
      <c r="G53754" s="2"/>
      <c r="H53754" s="22"/>
      <c r="I53754" s="22"/>
      <c r="J53754" s="23"/>
      <c r="K53754" s="23"/>
      <c r="L53754" s="22"/>
      <c r="M53754" s="22"/>
      <c r="O53754" s="1"/>
    </row>
    <row r="53755" spans="7:15" x14ac:dyDescent="0.2">
      <c r="G53755" s="2"/>
      <c r="H53755" s="22"/>
      <c r="I53755" s="22"/>
      <c r="J53755" s="23"/>
      <c r="K53755" s="23"/>
      <c r="L53755" s="22"/>
      <c r="M53755" s="22"/>
      <c r="O53755" s="1"/>
    </row>
    <row r="53756" spans="7:15" x14ac:dyDescent="0.2">
      <c r="G53756" s="2"/>
      <c r="H53756" s="22"/>
      <c r="I53756" s="22"/>
      <c r="J53756" s="23"/>
      <c r="K53756" s="23"/>
      <c r="L53756" s="22"/>
      <c r="M53756" s="22"/>
      <c r="O53756" s="1"/>
    </row>
    <row r="53757" spans="7:15" x14ac:dyDescent="0.2">
      <c r="G53757" s="2"/>
      <c r="H53757" s="22"/>
      <c r="I53757" s="22"/>
      <c r="J53757" s="23"/>
      <c r="K53757" s="23"/>
      <c r="L53757" s="22"/>
      <c r="M53757" s="22"/>
      <c r="O53757" s="1"/>
    </row>
    <row r="53758" spans="7:15" x14ac:dyDescent="0.2">
      <c r="G53758" s="2"/>
      <c r="H53758" s="22"/>
      <c r="I53758" s="22"/>
      <c r="J53758" s="23"/>
      <c r="K53758" s="23"/>
      <c r="L53758" s="22"/>
      <c r="M53758" s="22"/>
      <c r="O53758" s="1"/>
    </row>
    <row r="53759" spans="7:15" x14ac:dyDescent="0.2">
      <c r="G53759" s="2"/>
      <c r="H53759" s="22"/>
      <c r="I53759" s="22"/>
      <c r="J53759" s="23"/>
      <c r="K53759" s="23"/>
      <c r="L53759" s="22"/>
      <c r="M53759" s="22"/>
      <c r="O53759" s="1"/>
    </row>
    <row r="53760" spans="7:15" x14ac:dyDescent="0.2">
      <c r="G53760" s="2"/>
      <c r="H53760" s="22"/>
      <c r="I53760" s="22"/>
      <c r="J53760" s="23"/>
      <c r="K53760" s="23"/>
      <c r="L53760" s="22"/>
      <c r="M53760" s="22"/>
      <c r="O53760" s="1"/>
    </row>
    <row r="53761" spans="7:15" x14ac:dyDescent="0.2">
      <c r="G53761" s="2"/>
      <c r="H53761" s="22"/>
      <c r="I53761" s="22"/>
      <c r="J53761" s="23"/>
      <c r="K53761" s="23"/>
      <c r="L53761" s="22"/>
      <c r="M53761" s="22"/>
      <c r="O53761" s="1"/>
    </row>
    <row r="53762" spans="7:15" x14ac:dyDescent="0.2">
      <c r="G53762" s="2"/>
      <c r="H53762" s="22"/>
      <c r="I53762" s="22"/>
      <c r="J53762" s="23"/>
      <c r="K53762" s="23"/>
      <c r="L53762" s="22"/>
      <c r="M53762" s="22"/>
      <c r="O53762" s="1"/>
    </row>
    <row r="53763" spans="7:15" x14ac:dyDescent="0.2">
      <c r="G53763" s="2"/>
      <c r="H53763" s="22"/>
      <c r="I53763" s="22"/>
      <c r="J53763" s="23"/>
      <c r="K53763" s="23"/>
      <c r="L53763" s="22"/>
      <c r="M53763" s="22"/>
      <c r="O53763" s="1"/>
    </row>
    <row r="53764" spans="7:15" x14ac:dyDescent="0.2">
      <c r="G53764" s="2"/>
      <c r="H53764" s="22"/>
      <c r="I53764" s="22"/>
      <c r="J53764" s="23"/>
      <c r="K53764" s="23"/>
      <c r="L53764" s="22"/>
      <c r="M53764" s="22"/>
      <c r="O53764" s="1"/>
    </row>
    <row r="53765" spans="7:15" x14ac:dyDescent="0.2">
      <c r="G53765" s="2"/>
      <c r="H53765" s="22"/>
      <c r="I53765" s="22"/>
      <c r="J53765" s="23"/>
      <c r="K53765" s="23"/>
      <c r="L53765" s="22"/>
      <c r="M53765" s="22"/>
      <c r="O53765" s="1"/>
    </row>
    <row r="53766" spans="7:15" x14ac:dyDescent="0.2">
      <c r="G53766" s="2"/>
      <c r="H53766" s="22"/>
      <c r="I53766" s="22"/>
      <c r="J53766" s="23"/>
      <c r="K53766" s="23"/>
      <c r="L53766" s="22"/>
      <c r="M53766" s="22"/>
      <c r="O53766" s="1"/>
    </row>
    <row r="53767" spans="7:15" x14ac:dyDescent="0.2">
      <c r="G53767" s="2"/>
      <c r="H53767" s="22"/>
      <c r="I53767" s="22"/>
      <c r="J53767" s="23"/>
      <c r="K53767" s="23"/>
      <c r="L53767" s="22"/>
      <c r="M53767" s="22"/>
      <c r="O53767" s="1"/>
    </row>
    <row r="53768" spans="7:15" x14ac:dyDescent="0.2">
      <c r="G53768" s="2"/>
      <c r="H53768" s="22"/>
      <c r="I53768" s="22"/>
      <c r="J53768" s="23"/>
      <c r="K53768" s="23"/>
      <c r="L53768" s="22"/>
      <c r="M53768" s="22"/>
      <c r="O53768" s="1"/>
    </row>
    <row r="53769" spans="7:15" x14ac:dyDescent="0.2">
      <c r="G53769" s="2"/>
      <c r="H53769" s="22"/>
      <c r="I53769" s="22"/>
      <c r="J53769" s="23"/>
      <c r="K53769" s="23"/>
      <c r="L53769" s="22"/>
      <c r="M53769" s="22"/>
      <c r="O53769" s="1"/>
    </row>
    <row r="53770" spans="7:15" x14ac:dyDescent="0.2">
      <c r="G53770" s="2"/>
      <c r="H53770" s="22"/>
      <c r="I53770" s="22"/>
      <c r="J53770" s="23"/>
      <c r="K53770" s="23"/>
      <c r="L53770" s="22"/>
      <c r="M53770" s="22"/>
      <c r="O53770" s="1"/>
    </row>
    <row r="53771" spans="7:15" x14ac:dyDescent="0.2">
      <c r="G53771" s="2"/>
      <c r="H53771" s="22"/>
      <c r="I53771" s="22"/>
      <c r="J53771" s="23"/>
      <c r="K53771" s="23"/>
      <c r="L53771" s="22"/>
      <c r="M53771" s="22"/>
      <c r="O53771" s="1"/>
    </row>
    <row r="53772" spans="7:15" x14ac:dyDescent="0.2">
      <c r="G53772" s="2"/>
      <c r="H53772" s="22"/>
      <c r="I53772" s="22"/>
      <c r="J53772" s="23"/>
      <c r="K53772" s="23"/>
      <c r="L53772" s="22"/>
      <c r="M53772" s="22"/>
      <c r="O53772" s="1"/>
    </row>
    <row r="53773" spans="7:15" x14ac:dyDescent="0.2">
      <c r="G53773" s="2"/>
      <c r="H53773" s="22"/>
      <c r="I53773" s="22"/>
      <c r="J53773" s="23"/>
      <c r="K53773" s="23"/>
      <c r="L53773" s="22"/>
      <c r="M53773" s="22"/>
      <c r="O53773" s="1"/>
    </row>
    <row r="53774" spans="7:15" x14ac:dyDescent="0.2">
      <c r="G53774" s="2"/>
      <c r="H53774" s="22"/>
      <c r="I53774" s="22"/>
      <c r="J53774" s="23"/>
      <c r="K53774" s="23"/>
      <c r="L53774" s="22"/>
      <c r="M53774" s="22"/>
      <c r="O53774" s="1"/>
    </row>
    <row r="53775" spans="7:15" x14ac:dyDescent="0.2">
      <c r="G53775" s="2"/>
      <c r="H53775" s="22"/>
      <c r="I53775" s="22"/>
      <c r="J53775" s="23"/>
      <c r="K53775" s="23"/>
      <c r="L53775" s="22"/>
      <c r="M53775" s="22"/>
      <c r="O53775" s="1"/>
    </row>
    <row r="53776" spans="7:15" x14ac:dyDescent="0.2">
      <c r="G53776" s="2"/>
      <c r="H53776" s="22"/>
      <c r="I53776" s="22"/>
      <c r="J53776" s="23"/>
      <c r="K53776" s="23"/>
      <c r="L53776" s="22"/>
      <c r="M53776" s="22"/>
      <c r="O53776" s="1"/>
    </row>
    <row r="53777" spans="7:15" x14ac:dyDescent="0.2">
      <c r="G53777" s="2"/>
      <c r="H53777" s="22"/>
      <c r="I53777" s="22"/>
      <c r="J53777" s="23"/>
      <c r="K53777" s="23"/>
      <c r="L53777" s="22"/>
      <c r="M53777" s="22"/>
      <c r="O53777" s="1"/>
    </row>
    <row r="53778" spans="7:15" x14ac:dyDescent="0.2">
      <c r="G53778" s="2"/>
      <c r="H53778" s="22"/>
      <c r="I53778" s="22"/>
      <c r="J53778" s="23"/>
      <c r="K53778" s="23"/>
      <c r="L53778" s="22"/>
      <c r="M53778" s="22"/>
      <c r="O53778" s="1"/>
    </row>
    <row r="53779" spans="7:15" x14ac:dyDescent="0.2">
      <c r="G53779" s="2"/>
      <c r="H53779" s="22"/>
      <c r="I53779" s="22"/>
      <c r="J53779" s="23"/>
      <c r="K53779" s="23"/>
      <c r="L53779" s="22"/>
      <c r="M53779" s="22"/>
      <c r="O53779" s="1"/>
    </row>
    <row r="53780" spans="7:15" x14ac:dyDescent="0.2">
      <c r="G53780" s="2"/>
      <c r="H53780" s="22"/>
      <c r="I53780" s="22"/>
      <c r="J53780" s="23"/>
      <c r="K53780" s="23"/>
      <c r="L53780" s="22"/>
      <c r="M53780" s="22"/>
      <c r="O53780" s="1"/>
    </row>
    <row r="53781" spans="7:15" x14ac:dyDescent="0.2">
      <c r="G53781" s="2"/>
      <c r="H53781" s="22"/>
      <c r="I53781" s="22"/>
      <c r="J53781" s="23"/>
      <c r="K53781" s="23"/>
      <c r="L53781" s="22"/>
      <c r="M53781" s="22"/>
      <c r="O53781" s="1"/>
    </row>
    <row r="53782" spans="7:15" x14ac:dyDescent="0.2">
      <c r="G53782" s="2"/>
      <c r="H53782" s="22"/>
      <c r="I53782" s="22"/>
      <c r="J53782" s="23"/>
      <c r="K53782" s="23"/>
      <c r="L53782" s="22"/>
      <c r="M53782" s="22"/>
      <c r="O53782" s="1"/>
    </row>
    <row r="53783" spans="7:15" x14ac:dyDescent="0.2">
      <c r="G53783" s="2"/>
      <c r="H53783" s="22"/>
      <c r="I53783" s="22"/>
      <c r="J53783" s="23"/>
      <c r="K53783" s="23"/>
      <c r="L53783" s="22"/>
      <c r="M53783" s="22"/>
      <c r="O53783" s="1"/>
    </row>
    <row r="53784" spans="7:15" x14ac:dyDescent="0.2">
      <c r="G53784" s="2"/>
      <c r="H53784" s="22"/>
      <c r="I53784" s="22"/>
      <c r="J53784" s="23"/>
      <c r="K53784" s="23"/>
      <c r="L53784" s="22"/>
      <c r="M53784" s="22"/>
      <c r="O53784" s="1"/>
    </row>
    <row r="53785" spans="7:15" x14ac:dyDescent="0.2">
      <c r="G53785" s="2"/>
      <c r="H53785" s="22"/>
      <c r="I53785" s="22"/>
      <c r="J53785" s="23"/>
      <c r="K53785" s="23"/>
      <c r="L53785" s="22"/>
      <c r="M53785" s="22"/>
      <c r="O53785" s="1"/>
    </row>
    <row r="53786" spans="7:15" x14ac:dyDescent="0.2">
      <c r="G53786" s="2"/>
      <c r="H53786" s="22"/>
      <c r="I53786" s="22"/>
      <c r="J53786" s="23"/>
      <c r="K53786" s="23"/>
      <c r="L53786" s="22"/>
      <c r="M53786" s="22"/>
      <c r="O53786" s="1"/>
    </row>
    <row r="53787" spans="7:15" x14ac:dyDescent="0.2">
      <c r="G53787" s="2"/>
      <c r="H53787" s="22"/>
      <c r="I53787" s="22"/>
      <c r="J53787" s="23"/>
      <c r="K53787" s="23"/>
      <c r="L53787" s="22"/>
      <c r="M53787" s="22"/>
      <c r="O53787" s="1"/>
    </row>
    <row r="53788" spans="7:15" x14ac:dyDescent="0.2">
      <c r="G53788" s="2"/>
      <c r="H53788" s="22"/>
      <c r="I53788" s="22"/>
      <c r="J53788" s="23"/>
      <c r="K53788" s="23"/>
      <c r="L53788" s="22"/>
      <c r="M53788" s="22"/>
      <c r="O53788" s="1"/>
    </row>
    <row r="53789" spans="7:15" x14ac:dyDescent="0.2">
      <c r="G53789" s="2"/>
      <c r="H53789" s="22"/>
      <c r="I53789" s="22"/>
      <c r="J53789" s="23"/>
      <c r="K53789" s="23"/>
      <c r="L53789" s="22"/>
      <c r="M53789" s="22"/>
      <c r="O53789" s="1"/>
    </row>
    <row r="53790" spans="7:15" x14ac:dyDescent="0.2">
      <c r="G53790" s="2"/>
      <c r="H53790" s="22"/>
      <c r="I53790" s="22"/>
      <c r="J53790" s="23"/>
      <c r="K53790" s="23"/>
      <c r="L53790" s="22"/>
      <c r="M53790" s="22"/>
      <c r="O53790" s="1"/>
    </row>
    <row r="53791" spans="7:15" x14ac:dyDescent="0.2">
      <c r="G53791" s="2"/>
      <c r="H53791" s="22"/>
      <c r="I53791" s="22"/>
      <c r="J53791" s="23"/>
      <c r="K53791" s="23"/>
      <c r="L53791" s="22"/>
      <c r="M53791" s="22"/>
      <c r="O53791" s="1"/>
    </row>
    <row r="53792" spans="7:15" x14ac:dyDescent="0.2">
      <c r="G53792" s="2"/>
      <c r="H53792" s="22"/>
      <c r="I53792" s="22"/>
      <c r="J53792" s="23"/>
      <c r="K53792" s="23"/>
      <c r="L53792" s="22"/>
      <c r="M53792" s="22"/>
      <c r="O53792" s="1"/>
    </row>
    <row r="53793" spans="7:15" x14ac:dyDescent="0.2">
      <c r="G53793" s="2"/>
      <c r="H53793" s="22"/>
      <c r="I53793" s="22"/>
      <c r="J53793" s="23"/>
      <c r="K53793" s="23"/>
      <c r="L53793" s="22"/>
      <c r="M53793" s="22"/>
      <c r="O53793" s="1"/>
    </row>
    <row r="53794" spans="7:15" x14ac:dyDescent="0.2">
      <c r="G53794" s="2"/>
      <c r="H53794" s="22"/>
      <c r="I53794" s="22"/>
      <c r="J53794" s="23"/>
      <c r="K53794" s="23"/>
      <c r="L53794" s="22"/>
      <c r="M53794" s="22"/>
      <c r="O53794" s="1"/>
    </row>
    <row r="53795" spans="7:15" x14ac:dyDescent="0.2">
      <c r="G53795" s="2"/>
      <c r="H53795" s="22"/>
      <c r="I53795" s="22"/>
      <c r="J53795" s="23"/>
      <c r="K53795" s="23"/>
      <c r="L53795" s="22"/>
      <c r="M53795" s="22"/>
      <c r="O53795" s="1"/>
    </row>
    <row r="53796" spans="7:15" x14ac:dyDescent="0.2">
      <c r="G53796" s="2"/>
      <c r="H53796" s="22"/>
      <c r="I53796" s="22"/>
      <c r="J53796" s="23"/>
      <c r="K53796" s="23"/>
      <c r="L53796" s="22"/>
      <c r="M53796" s="22"/>
      <c r="O53796" s="1"/>
    </row>
    <row r="53797" spans="7:15" x14ac:dyDescent="0.2">
      <c r="G53797" s="2"/>
      <c r="H53797" s="22"/>
      <c r="I53797" s="22"/>
      <c r="J53797" s="23"/>
      <c r="K53797" s="23"/>
      <c r="L53797" s="22"/>
      <c r="M53797" s="22"/>
      <c r="O53797" s="1"/>
    </row>
    <row r="53798" spans="7:15" x14ac:dyDescent="0.2">
      <c r="G53798" s="2"/>
      <c r="H53798" s="22"/>
      <c r="I53798" s="22"/>
      <c r="J53798" s="23"/>
      <c r="K53798" s="23"/>
      <c r="L53798" s="22"/>
      <c r="M53798" s="22"/>
      <c r="O53798" s="1"/>
    </row>
    <row r="53799" spans="7:15" x14ac:dyDescent="0.2">
      <c r="G53799" s="2"/>
      <c r="H53799" s="22"/>
      <c r="I53799" s="22"/>
      <c r="J53799" s="23"/>
      <c r="K53799" s="23"/>
      <c r="L53799" s="22"/>
      <c r="M53799" s="22"/>
      <c r="O53799" s="1"/>
    </row>
    <row r="53800" spans="7:15" x14ac:dyDescent="0.2">
      <c r="G53800" s="2"/>
      <c r="H53800" s="22"/>
      <c r="I53800" s="22"/>
      <c r="J53800" s="23"/>
      <c r="K53800" s="23"/>
      <c r="L53800" s="22"/>
      <c r="M53800" s="22"/>
      <c r="O53800" s="1"/>
    </row>
    <row r="53801" spans="7:15" x14ac:dyDescent="0.2">
      <c r="G53801" s="2"/>
      <c r="H53801" s="22"/>
      <c r="I53801" s="22"/>
      <c r="J53801" s="23"/>
      <c r="K53801" s="23"/>
      <c r="L53801" s="22"/>
      <c r="M53801" s="22"/>
      <c r="O53801" s="1"/>
    </row>
    <row r="53802" spans="7:15" x14ac:dyDescent="0.2">
      <c r="G53802" s="2"/>
      <c r="H53802" s="22"/>
      <c r="I53802" s="22"/>
      <c r="J53802" s="23"/>
      <c r="K53802" s="23"/>
      <c r="L53802" s="22"/>
      <c r="M53802" s="22"/>
      <c r="O53802" s="1"/>
    </row>
    <row r="53803" spans="7:15" x14ac:dyDescent="0.2">
      <c r="G53803" s="2"/>
      <c r="H53803" s="22"/>
      <c r="I53803" s="22"/>
      <c r="J53803" s="23"/>
      <c r="K53803" s="23"/>
      <c r="L53803" s="22"/>
      <c r="M53803" s="22"/>
      <c r="O53803" s="1"/>
    </row>
    <row r="53804" spans="7:15" x14ac:dyDescent="0.2">
      <c r="G53804" s="2"/>
      <c r="H53804" s="22"/>
      <c r="I53804" s="22"/>
      <c r="J53804" s="23"/>
      <c r="K53804" s="23"/>
      <c r="L53804" s="22"/>
      <c r="M53804" s="22"/>
      <c r="O53804" s="1"/>
    </row>
    <row r="53805" spans="7:15" x14ac:dyDescent="0.2">
      <c r="G53805" s="2"/>
      <c r="H53805" s="22"/>
      <c r="I53805" s="22"/>
      <c r="J53805" s="23"/>
      <c r="K53805" s="23"/>
      <c r="L53805" s="22"/>
      <c r="M53805" s="22"/>
      <c r="O53805" s="1"/>
    </row>
    <row r="53806" spans="7:15" x14ac:dyDescent="0.2">
      <c r="G53806" s="2"/>
      <c r="H53806" s="22"/>
      <c r="I53806" s="22"/>
      <c r="J53806" s="23"/>
      <c r="K53806" s="23"/>
      <c r="L53806" s="22"/>
      <c r="M53806" s="22"/>
      <c r="O53806" s="1"/>
    </row>
    <row r="53807" spans="7:15" x14ac:dyDescent="0.2">
      <c r="G53807" s="2"/>
      <c r="H53807" s="22"/>
      <c r="I53807" s="22"/>
      <c r="J53807" s="23"/>
      <c r="K53807" s="23"/>
      <c r="L53807" s="22"/>
      <c r="M53807" s="22"/>
      <c r="O53807" s="1"/>
    </row>
    <row r="53808" spans="7:15" x14ac:dyDescent="0.2">
      <c r="G53808" s="2"/>
      <c r="H53808" s="22"/>
      <c r="I53808" s="22"/>
      <c r="J53808" s="23"/>
      <c r="K53808" s="23"/>
      <c r="L53808" s="22"/>
      <c r="M53808" s="22"/>
      <c r="O53808" s="1"/>
    </row>
    <row r="53809" spans="7:15" x14ac:dyDescent="0.2">
      <c r="G53809" s="2"/>
      <c r="H53809" s="22"/>
      <c r="I53809" s="22"/>
      <c r="J53809" s="23"/>
      <c r="K53809" s="23"/>
      <c r="L53809" s="22"/>
      <c r="M53809" s="22"/>
      <c r="O53809" s="1"/>
    </row>
    <row r="53810" spans="7:15" x14ac:dyDescent="0.2">
      <c r="G53810" s="2"/>
      <c r="H53810" s="22"/>
      <c r="I53810" s="22"/>
      <c r="J53810" s="23"/>
      <c r="K53810" s="23"/>
      <c r="L53810" s="22"/>
      <c r="M53810" s="22"/>
      <c r="O53810" s="1"/>
    </row>
    <row r="53811" spans="7:15" x14ac:dyDescent="0.2">
      <c r="G53811" s="2"/>
      <c r="H53811" s="22"/>
      <c r="I53811" s="22"/>
      <c r="J53811" s="23"/>
      <c r="K53811" s="23"/>
      <c r="L53811" s="22"/>
      <c r="M53811" s="22"/>
      <c r="O53811" s="1"/>
    </row>
    <row r="53812" spans="7:15" x14ac:dyDescent="0.2">
      <c r="G53812" s="2"/>
      <c r="H53812" s="22"/>
      <c r="I53812" s="22"/>
      <c r="J53812" s="23"/>
      <c r="K53812" s="23"/>
      <c r="L53812" s="22"/>
      <c r="M53812" s="22"/>
      <c r="O53812" s="1"/>
    </row>
    <row r="53813" spans="7:15" x14ac:dyDescent="0.2">
      <c r="G53813" s="2"/>
      <c r="H53813" s="22"/>
      <c r="I53813" s="22"/>
      <c r="J53813" s="23"/>
      <c r="K53813" s="23"/>
      <c r="L53813" s="22"/>
      <c r="M53813" s="22"/>
      <c r="O53813" s="1"/>
    </row>
    <row r="53814" spans="7:15" x14ac:dyDescent="0.2">
      <c r="G53814" s="2"/>
      <c r="H53814" s="22"/>
      <c r="I53814" s="22"/>
      <c r="J53814" s="23"/>
      <c r="K53814" s="23"/>
      <c r="L53814" s="22"/>
      <c r="M53814" s="22"/>
      <c r="O53814" s="1"/>
    </row>
    <row r="53815" spans="7:15" x14ac:dyDescent="0.2">
      <c r="G53815" s="2"/>
      <c r="H53815" s="22"/>
      <c r="I53815" s="22"/>
      <c r="J53815" s="23"/>
      <c r="K53815" s="23"/>
      <c r="L53815" s="22"/>
      <c r="M53815" s="22"/>
      <c r="O53815" s="1"/>
    </row>
    <row r="53816" spans="7:15" x14ac:dyDescent="0.2">
      <c r="G53816" s="2"/>
      <c r="H53816" s="22"/>
      <c r="I53816" s="22"/>
      <c r="J53816" s="23"/>
      <c r="K53816" s="23"/>
      <c r="L53816" s="22"/>
      <c r="M53816" s="22"/>
      <c r="O53816" s="1"/>
    </row>
    <row r="53817" spans="7:15" x14ac:dyDescent="0.2">
      <c r="G53817" s="2"/>
      <c r="H53817" s="22"/>
      <c r="I53817" s="22"/>
      <c r="J53817" s="23"/>
      <c r="K53817" s="23"/>
      <c r="L53817" s="22"/>
      <c r="M53817" s="22"/>
      <c r="O53817" s="1"/>
    </row>
    <row r="53818" spans="7:15" x14ac:dyDescent="0.2">
      <c r="G53818" s="2"/>
      <c r="H53818" s="22"/>
      <c r="I53818" s="22"/>
      <c r="J53818" s="23"/>
      <c r="K53818" s="23"/>
      <c r="L53818" s="22"/>
      <c r="M53818" s="22"/>
      <c r="O53818" s="1"/>
    </row>
    <row r="53819" spans="7:15" x14ac:dyDescent="0.2">
      <c r="G53819" s="2"/>
      <c r="H53819" s="22"/>
      <c r="I53819" s="22"/>
      <c r="J53819" s="23"/>
      <c r="K53819" s="23"/>
      <c r="L53819" s="22"/>
      <c r="M53819" s="22"/>
      <c r="O53819" s="1"/>
    </row>
    <row r="53820" spans="7:15" x14ac:dyDescent="0.2">
      <c r="G53820" s="2"/>
      <c r="H53820" s="22"/>
      <c r="I53820" s="22"/>
      <c r="J53820" s="23"/>
      <c r="K53820" s="23"/>
      <c r="L53820" s="22"/>
      <c r="M53820" s="22"/>
      <c r="O53820" s="1"/>
    </row>
    <row r="53821" spans="7:15" x14ac:dyDescent="0.2">
      <c r="G53821" s="2"/>
      <c r="H53821" s="22"/>
      <c r="I53821" s="22"/>
      <c r="J53821" s="23"/>
      <c r="K53821" s="23"/>
      <c r="L53821" s="22"/>
      <c r="M53821" s="22"/>
      <c r="O53821" s="1"/>
    </row>
    <row r="53822" spans="7:15" x14ac:dyDescent="0.2">
      <c r="G53822" s="2"/>
      <c r="H53822" s="22"/>
      <c r="I53822" s="22"/>
      <c r="J53822" s="23"/>
      <c r="K53822" s="23"/>
      <c r="L53822" s="22"/>
      <c r="M53822" s="22"/>
      <c r="O53822" s="1"/>
    </row>
    <row r="53823" spans="7:15" x14ac:dyDescent="0.2">
      <c r="G53823" s="2"/>
      <c r="H53823" s="22"/>
      <c r="I53823" s="22"/>
      <c r="J53823" s="23"/>
      <c r="K53823" s="23"/>
      <c r="L53823" s="22"/>
      <c r="M53823" s="22"/>
      <c r="O53823" s="1"/>
    </row>
    <row r="53824" spans="7:15" x14ac:dyDescent="0.2">
      <c r="G53824" s="2"/>
      <c r="H53824" s="22"/>
      <c r="I53824" s="22"/>
      <c r="J53824" s="23"/>
      <c r="K53824" s="23"/>
      <c r="L53824" s="22"/>
      <c r="M53824" s="22"/>
      <c r="O53824" s="1"/>
    </row>
    <row r="53825" spans="7:15" x14ac:dyDescent="0.2">
      <c r="G53825" s="2"/>
      <c r="H53825" s="22"/>
      <c r="I53825" s="22"/>
      <c r="J53825" s="23"/>
      <c r="K53825" s="23"/>
      <c r="L53825" s="22"/>
      <c r="M53825" s="22"/>
      <c r="O53825" s="1"/>
    </row>
    <row r="53826" spans="7:15" x14ac:dyDescent="0.2">
      <c r="G53826" s="2"/>
      <c r="H53826" s="22"/>
      <c r="I53826" s="22"/>
      <c r="J53826" s="23"/>
      <c r="K53826" s="23"/>
      <c r="L53826" s="22"/>
      <c r="M53826" s="22"/>
      <c r="O53826" s="1"/>
    </row>
    <row r="53827" spans="7:15" x14ac:dyDescent="0.2">
      <c r="G53827" s="2"/>
      <c r="H53827" s="22"/>
      <c r="I53827" s="22"/>
      <c r="J53827" s="23"/>
      <c r="K53827" s="23"/>
      <c r="L53827" s="22"/>
      <c r="M53827" s="22"/>
      <c r="O53827" s="1"/>
    </row>
    <row r="53828" spans="7:15" x14ac:dyDescent="0.2">
      <c r="G53828" s="2"/>
      <c r="H53828" s="22"/>
      <c r="I53828" s="22"/>
      <c r="J53828" s="23"/>
      <c r="K53828" s="23"/>
      <c r="L53828" s="22"/>
      <c r="M53828" s="22"/>
      <c r="O53828" s="1"/>
    </row>
    <row r="53829" spans="7:15" x14ac:dyDescent="0.2">
      <c r="G53829" s="2"/>
      <c r="H53829" s="22"/>
      <c r="I53829" s="22"/>
      <c r="J53829" s="23"/>
      <c r="K53829" s="23"/>
      <c r="L53829" s="22"/>
      <c r="M53829" s="22"/>
      <c r="O53829" s="1"/>
    </row>
    <row r="53830" spans="7:15" x14ac:dyDescent="0.2">
      <c r="G53830" s="2"/>
      <c r="H53830" s="22"/>
      <c r="I53830" s="22"/>
      <c r="J53830" s="23"/>
      <c r="K53830" s="23"/>
      <c r="L53830" s="22"/>
      <c r="M53830" s="22"/>
      <c r="O53830" s="1"/>
    </row>
    <row r="53831" spans="7:15" x14ac:dyDescent="0.2">
      <c r="G53831" s="2"/>
      <c r="H53831" s="22"/>
      <c r="I53831" s="22"/>
      <c r="J53831" s="23"/>
      <c r="K53831" s="23"/>
      <c r="L53831" s="22"/>
      <c r="M53831" s="22"/>
      <c r="O53831" s="1"/>
    </row>
    <row r="53832" spans="7:15" x14ac:dyDescent="0.2">
      <c r="G53832" s="2"/>
      <c r="H53832" s="22"/>
      <c r="I53832" s="22"/>
      <c r="J53832" s="23"/>
      <c r="K53832" s="23"/>
      <c r="L53832" s="22"/>
      <c r="M53832" s="22"/>
      <c r="O53832" s="1"/>
    </row>
    <row r="53833" spans="7:15" x14ac:dyDescent="0.2">
      <c r="G53833" s="2"/>
      <c r="H53833" s="22"/>
      <c r="I53833" s="22"/>
      <c r="J53833" s="23"/>
      <c r="K53833" s="23"/>
      <c r="L53833" s="22"/>
      <c r="M53833" s="22"/>
      <c r="O53833" s="1"/>
    </row>
    <row r="53834" spans="7:15" x14ac:dyDescent="0.2">
      <c r="G53834" s="2"/>
      <c r="H53834" s="22"/>
      <c r="I53834" s="22"/>
      <c r="J53834" s="23"/>
      <c r="K53834" s="23"/>
      <c r="L53834" s="22"/>
      <c r="M53834" s="22"/>
      <c r="O53834" s="1"/>
    </row>
    <row r="53835" spans="7:15" x14ac:dyDescent="0.2">
      <c r="G53835" s="2"/>
      <c r="H53835" s="22"/>
      <c r="I53835" s="22"/>
      <c r="J53835" s="23"/>
      <c r="K53835" s="23"/>
      <c r="L53835" s="22"/>
      <c r="M53835" s="22"/>
      <c r="O53835" s="1"/>
    </row>
    <row r="53836" spans="7:15" x14ac:dyDescent="0.2">
      <c r="G53836" s="2"/>
      <c r="H53836" s="22"/>
      <c r="I53836" s="22"/>
      <c r="J53836" s="23"/>
      <c r="K53836" s="23"/>
      <c r="L53836" s="22"/>
      <c r="M53836" s="22"/>
      <c r="O53836" s="1"/>
    </row>
    <row r="53837" spans="7:15" x14ac:dyDescent="0.2">
      <c r="G53837" s="2"/>
      <c r="H53837" s="22"/>
      <c r="I53837" s="22"/>
      <c r="J53837" s="23"/>
      <c r="K53837" s="23"/>
      <c r="L53837" s="22"/>
      <c r="M53837" s="22"/>
      <c r="O53837" s="1"/>
    </row>
    <row r="53838" spans="7:15" x14ac:dyDescent="0.2">
      <c r="G53838" s="2"/>
      <c r="H53838" s="22"/>
      <c r="I53838" s="22"/>
      <c r="J53838" s="23"/>
      <c r="K53838" s="23"/>
      <c r="L53838" s="22"/>
      <c r="M53838" s="22"/>
      <c r="O53838" s="1"/>
    </row>
    <row r="53839" spans="7:15" x14ac:dyDescent="0.2">
      <c r="G53839" s="2"/>
      <c r="H53839" s="22"/>
      <c r="I53839" s="22"/>
      <c r="J53839" s="23"/>
      <c r="K53839" s="23"/>
      <c r="L53839" s="22"/>
      <c r="M53839" s="22"/>
      <c r="O53839" s="1"/>
    </row>
    <row r="53840" spans="7:15" x14ac:dyDescent="0.2">
      <c r="G53840" s="2"/>
      <c r="H53840" s="22"/>
      <c r="I53840" s="22"/>
      <c r="J53840" s="23"/>
      <c r="K53840" s="23"/>
      <c r="L53840" s="22"/>
      <c r="M53840" s="22"/>
      <c r="O53840" s="1"/>
    </row>
    <row r="53841" spans="7:15" x14ac:dyDescent="0.2">
      <c r="G53841" s="2"/>
      <c r="H53841" s="22"/>
      <c r="I53841" s="22"/>
      <c r="J53841" s="23"/>
      <c r="K53841" s="23"/>
      <c r="L53841" s="22"/>
      <c r="M53841" s="22"/>
      <c r="O53841" s="1"/>
    </row>
    <row r="53842" spans="7:15" x14ac:dyDescent="0.2">
      <c r="G53842" s="2"/>
      <c r="H53842" s="22"/>
      <c r="I53842" s="22"/>
      <c r="J53842" s="23"/>
      <c r="K53842" s="23"/>
      <c r="L53842" s="22"/>
      <c r="M53842" s="22"/>
      <c r="O53842" s="1"/>
    </row>
    <row r="53843" spans="7:15" x14ac:dyDescent="0.2">
      <c r="G53843" s="2"/>
      <c r="H53843" s="22"/>
      <c r="I53843" s="22"/>
      <c r="J53843" s="23"/>
      <c r="K53843" s="23"/>
      <c r="L53843" s="22"/>
      <c r="M53843" s="22"/>
      <c r="O53843" s="1"/>
    </row>
    <row r="53844" spans="7:15" x14ac:dyDescent="0.2">
      <c r="G53844" s="2"/>
      <c r="H53844" s="22"/>
      <c r="I53844" s="22"/>
      <c r="J53844" s="23"/>
      <c r="K53844" s="23"/>
      <c r="L53844" s="22"/>
      <c r="M53844" s="22"/>
      <c r="O53844" s="1"/>
    </row>
    <row r="53845" spans="7:15" x14ac:dyDescent="0.2">
      <c r="G53845" s="2"/>
      <c r="H53845" s="22"/>
      <c r="I53845" s="22"/>
      <c r="J53845" s="23"/>
      <c r="K53845" s="23"/>
      <c r="L53845" s="22"/>
      <c r="M53845" s="22"/>
      <c r="O53845" s="1"/>
    </row>
    <row r="53846" spans="7:15" x14ac:dyDescent="0.2">
      <c r="G53846" s="2"/>
      <c r="H53846" s="22"/>
      <c r="I53846" s="22"/>
      <c r="J53846" s="23"/>
      <c r="K53846" s="23"/>
      <c r="L53846" s="22"/>
      <c r="M53846" s="22"/>
      <c r="O53846" s="1"/>
    </row>
    <row r="53847" spans="7:15" x14ac:dyDescent="0.2">
      <c r="G53847" s="2"/>
      <c r="H53847" s="22"/>
      <c r="I53847" s="22"/>
      <c r="J53847" s="23"/>
      <c r="K53847" s="23"/>
      <c r="L53847" s="22"/>
      <c r="M53847" s="22"/>
      <c r="O53847" s="1"/>
    </row>
    <row r="53848" spans="7:15" x14ac:dyDescent="0.2">
      <c r="G53848" s="2"/>
      <c r="H53848" s="22"/>
      <c r="I53848" s="22"/>
      <c r="J53848" s="23"/>
      <c r="K53848" s="23"/>
      <c r="L53848" s="22"/>
      <c r="M53848" s="22"/>
      <c r="O53848" s="1"/>
    </row>
    <row r="53849" spans="7:15" x14ac:dyDescent="0.2">
      <c r="G53849" s="2"/>
      <c r="H53849" s="22"/>
      <c r="I53849" s="22"/>
      <c r="J53849" s="23"/>
      <c r="K53849" s="23"/>
      <c r="L53849" s="22"/>
      <c r="M53849" s="22"/>
      <c r="O53849" s="1"/>
    </row>
    <row r="53850" spans="7:15" x14ac:dyDescent="0.2">
      <c r="G53850" s="2"/>
      <c r="H53850" s="22"/>
      <c r="I53850" s="22"/>
      <c r="J53850" s="23"/>
      <c r="K53850" s="23"/>
      <c r="L53850" s="22"/>
      <c r="M53850" s="22"/>
      <c r="O53850" s="1"/>
    </row>
    <row r="53851" spans="7:15" x14ac:dyDescent="0.2">
      <c r="G53851" s="2"/>
      <c r="H53851" s="22"/>
      <c r="I53851" s="22"/>
      <c r="J53851" s="23"/>
      <c r="K53851" s="23"/>
      <c r="L53851" s="22"/>
      <c r="M53851" s="22"/>
      <c r="O53851" s="1"/>
    </row>
    <row r="53852" spans="7:15" x14ac:dyDescent="0.2">
      <c r="G53852" s="2"/>
      <c r="H53852" s="22"/>
      <c r="I53852" s="22"/>
      <c r="J53852" s="23"/>
      <c r="K53852" s="23"/>
      <c r="L53852" s="22"/>
      <c r="M53852" s="22"/>
      <c r="O53852" s="1"/>
    </row>
    <row r="53853" spans="7:15" x14ac:dyDescent="0.2">
      <c r="G53853" s="2"/>
      <c r="H53853" s="22"/>
      <c r="I53853" s="22"/>
      <c r="J53853" s="23"/>
      <c r="K53853" s="23"/>
      <c r="L53853" s="22"/>
      <c r="M53853" s="22"/>
      <c r="O53853" s="1"/>
    </row>
    <row r="53854" spans="7:15" x14ac:dyDescent="0.2">
      <c r="G53854" s="2"/>
      <c r="H53854" s="22"/>
      <c r="I53854" s="22"/>
      <c r="J53854" s="23"/>
      <c r="K53854" s="23"/>
      <c r="L53854" s="22"/>
      <c r="M53854" s="22"/>
      <c r="O53854" s="1"/>
    </row>
    <row r="53855" spans="7:15" x14ac:dyDescent="0.2">
      <c r="G53855" s="2"/>
      <c r="H53855" s="22"/>
      <c r="I53855" s="22"/>
      <c r="J53855" s="23"/>
      <c r="K53855" s="23"/>
      <c r="L53855" s="22"/>
      <c r="M53855" s="22"/>
      <c r="O53855" s="1"/>
    </row>
    <row r="53856" spans="7:15" x14ac:dyDescent="0.2">
      <c r="G53856" s="2"/>
      <c r="H53856" s="22"/>
      <c r="I53856" s="22"/>
      <c r="J53856" s="23"/>
      <c r="K53856" s="23"/>
      <c r="L53856" s="22"/>
      <c r="M53856" s="22"/>
      <c r="O53856" s="1"/>
    </row>
    <row r="53857" spans="7:15" x14ac:dyDescent="0.2">
      <c r="G53857" s="2"/>
      <c r="H53857" s="22"/>
      <c r="I53857" s="22"/>
      <c r="J53857" s="23"/>
      <c r="K53857" s="23"/>
      <c r="L53857" s="22"/>
      <c r="M53857" s="22"/>
      <c r="O53857" s="1"/>
    </row>
    <row r="53858" spans="7:15" x14ac:dyDescent="0.2">
      <c r="G53858" s="2"/>
      <c r="H53858" s="22"/>
      <c r="I53858" s="22"/>
      <c r="J53858" s="23"/>
      <c r="K53858" s="23"/>
      <c r="L53858" s="22"/>
      <c r="M53858" s="22"/>
      <c r="O53858" s="1"/>
    </row>
    <row r="53859" spans="7:15" x14ac:dyDescent="0.2">
      <c r="G53859" s="2"/>
      <c r="H53859" s="22"/>
      <c r="I53859" s="22"/>
      <c r="J53859" s="23"/>
      <c r="K53859" s="23"/>
      <c r="L53859" s="22"/>
      <c r="M53859" s="22"/>
      <c r="O53859" s="1"/>
    </row>
    <row r="53860" spans="7:15" x14ac:dyDescent="0.2">
      <c r="G53860" s="2"/>
      <c r="H53860" s="22"/>
      <c r="I53860" s="22"/>
      <c r="J53860" s="23"/>
      <c r="K53860" s="23"/>
      <c r="L53860" s="22"/>
      <c r="M53860" s="22"/>
      <c r="O53860" s="1"/>
    </row>
    <row r="53861" spans="7:15" x14ac:dyDescent="0.2">
      <c r="G53861" s="2"/>
      <c r="H53861" s="22"/>
      <c r="I53861" s="22"/>
      <c r="J53861" s="23"/>
      <c r="K53861" s="23"/>
      <c r="L53861" s="22"/>
      <c r="M53861" s="22"/>
      <c r="O53861" s="1"/>
    </row>
    <row r="53862" spans="7:15" x14ac:dyDescent="0.2">
      <c r="G53862" s="2"/>
      <c r="H53862" s="22"/>
      <c r="I53862" s="22"/>
      <c r="J53862" s="23"/>
      <c r="K53862" s="23"/>
      <c r="L53862" s="22"/>
      <c r="M53862" s="22"/>
      <c r="O53862" s="1"/>
    </row>
    <row r="53863" spans="7:15" x14ac:dyDescent="0.2">
      <c r="G53863" s="2"/>
      <c r="H53863" s="22"/>
      <c r="I53863" s="22"/>
      <c r="J53863" s="23"/>
      <c r="K53863" s="23"/>
      <c r="L53863" s="22"/>
      <c r="M53863" s="22"/>
      <c r="O53863" s="1"/>
    </row>
    <row r="53864" spans="7:15" x14ac:dyDescent="0.2">
      <c r="G53864" s="2"/>
      <c r="H53864" s="22"/>
      <c r="I53864" s="22"/>
      <c r="J53864" s="23"/>
      <c r="K53864" s="23"/>
      <c r="L53864" s="22"/>
      <c r="M53864" s="22"/>
      <c r="O53864" s="1"/>
    </row>
    <row r="53865" spans="7:15" x14ac:dyDescent="0.2">
      <c r="G53865" s="2"/>
      <c r="H53865" s="22"/>
      <c r="I53865" s="22"/>
      <c r="J53865" s="23"/>
      <c r="K53865" s="23"/>
      <c r="L53865" s="22"/>
      <c r="M53865" s="22"/>
      <c r="O53865" s="1"/>
    </row>
    <row r="53866" spans="7:15" x14ac:dyDescent="0.2">
      <c r="G53866" s="2"/>
      <c r="H53866" s="22"/>
      <c r="I53866" s="22"/>
      <c r="J53866" s="23"/>
      <c r="K53866" s="23"/>
      <c r="L53866" s="22"/>
      <c r="M53866" s="22"/>
      <c r="O53866" s="1"/>
    </row>
    <row r="53867" spans="7:15" x14ac:dyDescent="0.2">
      <c r="G53867" s="2"/>
      <c r="H53867" s="22"/>
      <c r="I53867" s="22"/>
      <c r="J53867" s="23"/>
      <c r="K53867" s="23"/>
      <c r="L53867" s="22"/>
      <c r="M53867" s="22"/>
      <c r="O53867" s="1"/>
    </row>
    <row r="53868" spans="7:15" x14ac:dyDescent="0.2">
      <c r="G53868" s="2"/>
      <c r="H53868" s="22"/>
      <c r="I53868" s="22"/>
      <c r="J53868" s="23"/>
      <c r="K53868" s="23"/>
      <c r="L53868" s="22"/>
      <c r="M53868" s="22"/>
      <c r="O53868" s="1"/>
    </row>
    <row r="53869" spans="7:15" x14ac:dyDescent="0.2">
      <c r="G53869" s="2"/>
      <c r="H53869" s="22"/>
      <c r="I53869" s="22"/>
      <c r="J53869" s="23"/>
      <c r="K53869" s="23"/>
      <c r="L53869" s="22"/>
      <c r="M53869" s="22"/>
      <c r="O53869" s="1"/>
    </row>
    <row r="53870" spans="7:15" x14ac:dyDescent="0.2">
      <c r="G53870" s="2"/>
      <c r="H53870" s="22"/>
      <c r="I53870" s="22"/>
      <c r="J53870" s="23"/>
      <c r="K53870" s="23"/>
      <c r="L53870" s="22"/>
      <c r="M53870" s="22"/>
      <c r="O53870" s="1"/>
    </row>
    <row r="53871" spans="7:15" x14ac:dyDescent="0.2">
      <c r="G53871" s="2"/>
      <c r="H53871" s="22"/>
      <c r="I53871" s="22"/>
      <c r="J53871" s="23"/>
      <c r="K53871" s="23"/>
      <c r="L53871" s="22"/>
      <c r="M53871" s="22"/>
      <c r="O53871" s="1"/>
    </row>
    <row r="53872" spans="7:15" x14ac:dyDescent="0.2">
      <c r="G53872" s="2"/>
      <c r="H53872" s="22"/>
      <c r="I53872" s="22"/>
      <c r="J53872" s="23"/>
      <c r="K53872" s="23"/>
      <c r="L53872" s="22"/>
      <c r="M53872" s="22"/>
      <c r="O53872" s="1"/>
    </row>
    <row r="53873" spans="7:15" x14ac:dyDescent="0.2">
      <c r="G53873" s="2"/>
      <c r="H53873" s="22"/>
      <c r="I53873" s="22"/>
      <c r="J53873" s="23"/>
      <c r="K53873" s="23"/>
      <c r="L53873" s="22"/>
      <c r="M53873" s="22"/>
      <c r="O53873" s="1"/>
    </row>
    <row r="53874" spans="7:15" x14ac:dyDescent="0.2">
      <c r="G53874" s="2"/>
      <c r="H53874" s="22"/>
      <c r="I53874" s="22"/>
      <c r="J53874" s="23"/>
      <c r="K53874" s="23"/>
      <c r="L53874" s="22"/>
      <c r="M53874" s="22"/>
      <c r="O53874" s="1"/>
    </row>
    <row r="53875" spans="7:15" x14ac:dyDescent="0.2">
      <c r="G53875" s="2"/>
      <c r="H53875" s="22"/>
      <c r="I53875" s="22"/>
      <c r="J53875" s="23"/>
      <c r="K53875" s="23"/>
      <c r="L53875" s="22"/>
      <c r="M53875" s="22"/>
      <c r="O53875" s="1"/>
    </row>
    <row r="53876" spans="7:15" x14ac:dyDescent="0.2">
      <c r="G53876" s="2"/>
      <c r="H53876" s="22"/>
      <c r="I53876" s="22"/>
      <c r="J53876" s="23"/>
      <c r="K53876" s="23"/>
      <c r="L53876" s="22"/>
      <c r="M53876" s="22"/>
      <c r="O53876" s="1"/>
    </row>
    <row r="53877" spans="7:15" x14ac:dyDescent="0.2">
      <c r="G53877" s="2"/>
      <c r="H53877" s="22"/>
      <c r="I53877" s="22"/>
      <c r="J53877" s="23"/>
      <c r="K53877" s="23"/>
      <c r="L53877" s="22"/>
      <c r="M53877" s="22"/>
      <c r="O53877" s="1"/>
    </row>
    <row r="53878" spans="7:15" x14ac:dyDescent="0.2">
      <c r="G53878" s="2"/>
      <c r="H53878" s="22"/>
      <c r="I53878" s="22"/>
      <c r="J53878" s="23"/>
      <c r="K53878" s="23"/>
      <c r="L53878" s="22"/>
      <c r="M53878" s="22"/>
      <c r="O53878" s="1"/>
    </row>
    <row r="53879" spans="7:15" x14ac:dyDescent="0.2">
      <c r="G53879" s="2"/>
      <c r="H53879" s="22"/>
      <c r="I53879" s="22"/>
      <c r="J53879" s="23"/>
      <c r="K53879" s="23"/>
      <c r="L53879" s="22"/>
      <c r="M53879" s="22"/>
      <c r="O53879" s="1"/>
    </row>
    <row r="53880" spans="7:15" x14ac:dyDescent="0.2">
      <c r="G53880" s="2"/>
      <c r="H53880" s="22"/>
      <c r="I53880" s="22"/>
      <c r="J53880" s="23"/>
      <c r="K53880" s="23"/>
      <c r="L53880" s="22"/>
      <c r="M53880" s="22"/>
      <c r="O53880" s="1"/>
    </row>
    <row r="53881" spans="7:15" x14ac:dyDescent="0.2">
      <c r="G53881" s="2"/>
      <c r="H53881" s="22"/>
      <c r="I53881" s="22"/>
      <c r="J53881" s="23"/>
      <c r="K53881" s="23"/>
      <c r="L53881" s="22"/>
      <c r="M53881" s="22"/>
      <c r="O53881" s="1"/>
    </row>
    <row r="53882" spans="7:15" x14ac:dyDescent="0.2">
      <c r="G53882" s="2"/>
      <c r="H53882" s="22"/>
      <c r="I53882" s="22"/>
      <c r="J53882" s="23"/>
      <c r="K53882" s="23"/>
      <c r="L53882" s="22"/>
      <c r="M53882" s="22"/>
      <c r="O53882" s="1"/>
    </row>
    <row r="53883" spans="7:15" x14ac:dyDescent="0.2">
      <c r="G53883" s="2"/>
      <c r="H53883" s="22"/>
      <c r="I53883" s="22"/>
      <c r="J53883" s="23"/>
      <c r="K53883" s="23"/>
      <c r="L53883" s="22"/>
      <c r="M53883" s="22"/>
      <c r="O53883" s="1"/>
    </row>
    <row r="53884" spans="7:15" x14ac:dyDescent="0.2">
      <c r="G53884" s="2"/>
      <c r="H53884" s="22"/>
      <c r="I53884" s="22"/>
      <c r="J53884" s="23"/>
      <c r="K53884" s="23"/>
      <c r="L53884" s="22"/>
      <c r="M53884" s="22"/>
      <c r="O53884" s="1"/>
    </row>
    <row r="53885" spans="7:15" x14ac:dyDescent="0.2">
      <c r="G53885" s="2"/>
      <c r="H53885" s="22"/>
      <c r="I53885" s="22"/>
      <c r="J53885" s="23"/>
      <c r="K53885" s="23"/>
      <c r="L53885" s="22"/>
      <c r="M53885" s="22"/>
      <c r="O53885" s="1"/>
    </row>
    <row r="53886" spans="7:15" x14ac:dyDescent="0.2">
      <c r="G53886" s="2"/>
      <c r="H53886" s="22"/>
      <c r="I53886" s="22"/>
      <c r="J53886" s="23"/>
      <c r="K53886" s="23"/>
      <c r="L53886" s="22"/>
      <c r="M53886" s="22"/>
      <c r="O53886" s="1"/>
    </row>
    <row r="53887" spans="7:15" x14ac:dyDescent="0.2">
      <c r="G53887" s="2"/>
      <c r="H53887" s="22"/>
      <c r="I53887" s="22"/>
      <c r="J53887" s="23"/>
      <c r="K53887" s="23"/>
      <c r="L53887" s="22"/>
      <c r="M53887" s="22"/>
      <c r="O53887" s="1"/>
    </row>
    <row r="53888" spans="7:15" x14ac:dyDescent="0.2">
      <c r="G53888" s="2"/>
      <c r="H53888" s="22"/>
      <c r="I53888" s="22"/>
      <c r="J53888" s="23"/>
      <c r="K53888" s="23"/>
      <c r="L53888" s="22"/>
      <c r="M53888" s="22"/>
      <c r="O53888" s="1"/>
    </row>
    <row r="53889" spans="7:15" x14ac:dyDescent="0.2">
      <c r="G53889" s="2"/>
      <c r="H53889" s="22"/>
      <c r="I53889" s="22"/>
      <c r="J53889" s="23"/>
      <c r="K53889" s="23"/>
      <c r="L53889" s="22"/>
      <c r="M53889" s="22"/>
      <c r="O53889" s="1"/>
    </row>
    <row r="53890" spans="7:15" x14ac:dyDescent="0.2">
      <c r="G53890" s="2"/>
      <c r="H53890" s="22"/>
      <c r="I53890" s="22"/>
      <c r="J53890" s="23"/>
      <c r="K53890" s="23"/>
      <c r="L53890" s="22"/>
      <c r="M53890" s="22"/>
      <c r="O53890" s="1"/>
    </row>
    <row r="53891" spans="7:15" x14ac:dyDescent="0.2">
      <c r="G53891" s="2"/>
      <c r="H53891" s="22"/>
      <c r="I53891" s="22"/>
      <c r="J53891" s="23"/>
      <c r="K53891" s="23"/>
      <c r="L53891" s="22"/>
      <c r="M53891" s="22"/>
      <c r="O53891" s="1"/>
    </row>
    <row r="53892" spans="7:15" x14ac:dyDescent="0.2">
      <c r="G53892" s="2"/>
      <c r="H53892" s="22"/>
      <c r="I53892" s="22"/>
      <c r="J53892" s="23"/>
      <c r="K53892" s="23"/>
      <c r="L53892" s="22"/>
      <c r="M53892" s="22"/>
      <c r="O53892" s="1"/>
    </row>
    <row r="53893" spans="7:15" x14ac:dyDescent="0.2">
      <c r="G53893" s="2"/>
      <c r="H53893" s="22"/>
      <c r="I53893" s="22"/>
      <c r="J53893" s="23"/>
      <c r="K53893" s="23"/>
      <c r="L53893" s="22"/>
      <c r="M53893" s="22"/>
      <c r="O53893" s="1"/>
    </row>
    <row r="53894" spans="7:15" x14ac:dyDescent="0.2">
      <c r="G53894" s="2"/>
      <c r="H53894" s="22"/>
      <c r="I53894" s="22"/>
      <c r="J53894" s="23"/>
      <c r="K53894" s="23"/>
      <c r="L53894" s="22"/>
      <c r="M53894" s="22"/>
      <c r="O53894" s="1"/>
    </row>
    <row r="53895" spans="7:15" x14ac:dyDescent="0.2">
      <c r="G53895" s="2"/>
      <c r="H53895" s="22"/>
      <c r="I53895" s="22"/>
      <c r="J53895" s="23"/>
      <c r="K53895" s="23"/>
      <c r="L53895" s="22"/>
      <c r="M53895" s="22"/>
      <c r="O53895" s="1"/>
    </row>
    <row r="53896" spans="7:15" x14ac:dyDescent="0.2">
      <c r="G53896" s="2"/>
      <c r="H53896" s="22"/>
      <c r="I53896" s="22"/>
      <c r="J53896" s="23"/>
      <c r="K53896" s="23"/>
      <c r="L53896" s="22"/>
      <c r="M53896" s="22"/>
      <c r="O53896" s="1"/>
    </row>
    <row r="53897" spans="7:15" x14ac:dyDescent="0.2">
      <c r="G53897" s="2"/>
      <c r="H53897" s="22"/>
      <c r="I53897" s="22"/>
      <c r="J53897" s="23"/>
      <c r="K53897" s="23"/>
      <c r="L53897" s="22"/>
      <c r="M53897" s="22"/>
      <c r="O53897" s="1"/>
    </row>
    <row r="53898" spans="7:15" x14ac:dyDescent="0.2">
      <c r="G53898" s="2"/>
      <c r="H53898" s="22"/>
      <c r="I53898" s="22"/>
      <c r="J53898" s="23"/>
      <c r="K53898" s="23"/>
      <c r="L53898" s="22"/>
      <c r="M53898" s="22"/>
      <c r="O53898" s="1"/>
    </row>
    <row r="53899" spans="7:15" x14ac:dyDescent="0.2">
      <c r="G53899" s="2"/>
      <c r="H53899" s="22"/>
      <c r="I53899" s="22"/>
      <c r="J53899" s="23"/>
      <c r="K53899" s="23"/>
      <c r="L53899" s="22"/>
      <c r="M53899" s="22"/>
      <c r="O53899" s="1"/>
    </row>
    <row r="53900" spans="7:15" x14ac:dyDescent="0.2">
      <c r="G53900" s="2"/>
      <c r="H53900" s="22"/>
      <c r="I53900" s="22"/>
      <c r="J53900" s="23"/>
      <c r="K53900" s="23"/>
      <c r="L53900" s="22"/>
      <c r="M53900" s="22"/>
      <c r="O53900" s="1"/>
    </row>
    <row r="53901" spans="7:15" x14ac:dyDescent="0.2">
      <c r="G53901" s="2"/>
      <c r="H53901" s="22"/>
      <c r="I53901" s="22"/>
      <c r="J53901" s="23"/>
      <c r="K53901" s="23"/>
      <c r="L53901" s="22"/>
      <c r="M53901" s="22"/>
      <c r="O53901" s="1"/>
    </row>
    <row r="53902" spans="7:15" x14ac:dyDescent="0.2">
      <c r="G53902" s="2"/>
      <c r="H53902" s="22"/>
      <c r="I53902" s="22"/>
      <c r="J53902" s="23"/>
      <c r="K53902" s="23"/>
      <c r="L53902" s="22"/>
      <c r="M53902" s="22"/>
      <c r="O53902" s="1"/>
    </row>
    <row r="53903" spans="7:15" x14ac:dyDescent="0.2">
      <c r="G53903" s="2"/>
      <c r="H53903" s="22"/>
      <c r="I53903" s="22"/>
      <c r="J53903" s="23"/>
      <c r="K53903" s="23"/>
      <c r="L53903" s="22"/>
      <c r="M53903" s="22"/>
      <c r="O53903" s="1"/>
    </row>
    <row r="53904" spans="7:15" x14ac:dyDescent="0.2">
      <c r="G53904" s="2"/>
      <c r="H53904" s="22"/>
      <c r="I53904" s="22"/>
      <c r="J53904" s="23"/>
      <c r="K53904" s="23"/>
      <c r="L53904" s="22"/>
      <c r="M53904" s="22"/>
      <c r="O53904" s="1"/>
    </row>
    <row r="53905" spans="7:15" x14ac:dyDescent="0.2">
      <c r="G53905" s="2"/>
      <c r="H53905" s="22"/>
      <c r="I53905" s="22"/>
      <c r="J53905" s="23"/>
      <c r="K53905" s="23"/>
      <c r="L53905" s="22"/>
      <c r="M53905" s="22"/>
      <c r="O53905" s="1"/>
    </row>
    <row r="53906" spans="7:15" x14ac:dyDescent="0.2">
      <c r="G53906" s="2"/>
      <c r="H53906" s="22"/>
      <c r="I53906" s="22"/>
      <c r="J53906" s="23"/>
      <c r="K53906" s="23"/>
      <c r="L53906" s="22"/>
      <c r="M53906" s="22"/>
      <c r="O53906" s="1"/>
    </row>
    <row r="53907" spans="7:15" x14ac:dyDescent="0.2">
      <c r="G53907" s="2"/>
      <c r="H53907" s="22"/>
      <c r="I53907" s="22"/>
      <c r="J53907" s="23"/>
      <c r="K53907" s="23"/>
      <c r="L53907" s="22"/>
      <c r="M53907" s="22"/>
      <c r="O53907" s="1"/>
    </row>
    <row r="53908" spans="7:15" x14ac:dyDescent="0.2">
      <c r="G53908" s="2"/>
      <c r="H53908" s="22"/>
      <c r="I53908" s="22"/>
      <c r="J53908" s="23"/>
      <c r="K53908" s="23"/>
      <c r="L53908" s="22"/>
      <c r="M53908" s="22"/>
      <c r="O53908" s="1"/>
    </row>
    <row r="53909" spans="7:15" x14ac:dyDescent="0.2">
      <c r="G53909" s="2"/>
      <c r="H53909" s="22"/>
      <c r="I53909" s="22"/>
      <c r="J53909" s="23"/>
      <c r="K53909" s="23"/>
      <c r="L53909" s="22"/>
      <c r="M53909" s="22"/>
      <c r="O53909" s="1"/>
    </row>
    <row r="53910" spans="7:15" x14ac:dyDescent="0.2">
      <c r="G53910" s="2"/>
      <c r="H53910" s="22"/>
      <c r="I53910" s="22"/>
      <c r="J53910" s="23"/>
      <c r="K53910" s="23"/>
      <c r="L53910" s="22"/>
      <c r="M53910" s="22"/>
      <c r="O53910" s="1"/>
    </row>
    <row r="53911" spans="7:15" x14ac:dyDescent="0.2">
      <c r="G53911" s="2"/>
      <c r="H53911" s="22"/>
      <c r="I53911" s="22"/>
      <c r="J53911" s="23"/>
      <c r="K53911" s="23"/>
      <c r="L53911" s="22"/>
      <c r="M53911" s="22"/>
      <c r="O53911" s="1"/>
    </row>
    <row r="53912" spans="7:15" x14ac:dyDescent="0.2">
      <c r="G53912" s="2"/>
      <c r="H53912" s="22"/>
      <c r="I53912" s="22"/>
      <c r="J53912" s="23"/>
      <c r="K53912" s="23"/>
      <c r="L53912" s="22"/>
      <c r="M53912" s="22"/>
      <c r="O53912" s="1"/>
    </row>
    <row r="53913" spans="7:15" x14ac:dyDescent="0.2">
      <c r="G53913" s="2"/>
      <c r="H53913" s="22"/>
      <c r="I53913" s="22"/>
      <c r="J53913" s="23"/>
      <c r="K53913" s="23"/>
      <c r="L53913" s="22"/>
      <c r="M53913" s="22"/>
      <c r="O53913" s="1"/>
    </row>
    <row r="53914" spans="7:15" x14ac:dyDescent="0.2">
      <c r="G53914" s="2"/>
      <c r="H53914" s="22"/>
      <c r="I53914" s="22"/>
      <c r="J53914" s="23"/>
      <c r="K53914" s="23"/>
      <c r="L53914" s="22"/>
      <c r="M53914" s="22"/>
      <c r="O53914" s="1"/>
    </row>
    <row r="53915" spans="7:15" x14ac:dyDescent="0.2">
      <c r="G53915" s="2"/>
      <c r="H53915" s="22"/>
      <c r="I53915" s="22"/>
      <c r="J53915" s="23"/>
      <c r="K53915" s="23"/>
      <c r="L53915" s="22"/>
      <c r="M53915" s="22"/>
      <c r="O53915" s="1"/>
    </row>
    <row r="53916" spans="7:15" x14ac:dyDescent="0.2">
      <c r="G53916" s="2"/>
      <c r="H53916" s="22"/>
      <c r="I53916" s="22"/>
      <c r="J53916" s="23"/>
      <c r="K53916" s="23"/>
      <c r="L53916" s="22"/>
      <c r="M53916" s="22"/>
      <c r="O53916" s="1"/>
    </row>
    <row r="53917" spans="7:15" x14ac:dyDescent="0.2">
      <c r="G53917" s="2"/>
      <c r="H53917" s="22"/>
      <c r="I53917" s="22"/>
      <c r="J53917" s="23"/>
      <c r="K53917" s="23"/>
      <c r="L53917" s="22"/>
      <c r="M53917" s="22"/>
      <c r="O53917" s="1"/>
    </row>
    <row r="53918" spans="7:15" x14ac:dyDescent="0.2">
      <c r="G53918" s="2"/>
      <c r="H53918" s="22"/>
      <c r="I53918" s="22"/>
      <c r="J53918" s="23"/>
      <c r="K53918" s="23"/>
      <c r="L53918" s="22"/>
      <c r="M53918" s="22"/>
      <c r="O53918" s="1"/>
    </row>
    <row r="53919" spans="7:15" x14ac:dyDescent="0.2">
      <c r="G53919" s="2"/>
      <c r="H53919" s="22"/>
      <c r="I53919" s="22"/>
      <c r="J53919" s="23"/>
      <c r="K53919" s="23"/>
      <c r="L53919" s="22"/>
      <c r="M53919" s="22"/>
      <c r="O53919" s="1"/>
    </row>
    <row r="53920" spans="7:15" x14ac:dyDescent="0.2">
      <c r="G53920" s="2"/>
      <c r="H53920" s="22"/>
      <c r="I53920" s="22"/>
      <c r="J53920" s="23"/>
      <c r="K53920" s="23"/>
      <c r="L53920" s="22"/>
      <c r="M53920" s="22"/>
      <c r="O53920" s="1"/>
    </row>
    <row r="53921" spans="7:15" x14ac:dyDescent="0.2">
      <c r="G53921" s="2"/>
      <c r="H53921" s="22"/>
      <c r="I53921" s="22"/>
      <c r="J53921" s="23"/>
      <c r="K53921" s="23"/>
      <c r="L53921" s="22"/>
      <c r="M53921" s="22"/>
      <c r="O53921" s="1"/>
    </row>
    <row r="53922" spans="7:15" x14ac:dyDescent="0.2">
      <c r="G53922" s="2"/>
      <c r="H53922" s="22"/>
      <c r="I53922" s="22"/>
      <c r="J53922" s="23"/>
      <c r="K53922" s="23"/>
      <c r="L53922" s="22"/>
      <c r="M53922" s="22"/>
      <c r="O53922" s="1"/>
    </row>
    <row r="53923" spans="7:15" x14ac:dyDescent="0.2">
      <c r="G53923" s="2"/>
      <c r="H53923" s="22"/>
      <c r="I53923" s="22"/>
      <c r="J53923" s="23"/>
      <c r="K53923" s="23"/>
      <c r="L53923" s="22"/>
      <c r="M53923" s="22"/>
      <c r="O53923" s="1"/>
    </row>
    <row r="53924" spans="7:15" x14ac:dyDescent="0.2">
      <c r="G53924" s="2"/>
      <c r="H53924" s="22"/>
      <c r="I53924" s="22"/>
      <c r="J53924" s="23"/>
      <c r="K53924" s="23"/>
      <c r="L53924" s="22"/>
      <c r="M53924" s="22"/>
      <c r="O53924" s="1"/>
    </row>
    <row r="53925" spans="7:15" x14ac:dyDescent="0.2">
      <c r="G53925" s="2"/>
      <c r="H53925" s="22"/>
      <c r="I53925" s="22"/>
      <c r="J53925" s="23"/>
      <c r="K53925" s="23"/>
      <c r="L53925" s="22"/>
      <c r="M53925" s="22"/>
      <c r="O53925" s="1"/>
    </row>
    <row r="53926" spans="7:15" x14ac:dyDescent="0.2">
      <c r="G53926" s="2"/>
      <c r="H53926" s="22"/>
      <c r="I53926" s="22"/>
      <c r="J53926" s="23"/>
      <c r="K53926" s="23"/>
      <c r="L53926" s="22"/>
      <c r="M53926" s="22"/>
      <c r="O53926" s="1"/>
    </row>
    <row r="53927" spans="7:15" x14ac:dyDescent="0.2">
      <c r="G53927" s="2"/>
      <c r="H53927" s="22"/>
      <c r="I53927" s="22"/>
      <c r="J53927" s="23"/>
      <c r="K53927" s="23"/>
      <c r="L53927" s="22"/>
      <c r="M53927" s="22"/>
      <c r="O53927" s="1"/>
    </row>
    <row r="53928" spans="7:15" x14ac:dyDescent="0.2">
      <c r="G53928" s="2"/>
      <c r="H53928" s="22"/>
      <c r="I53928" s="22"/>
      <c r="J53928" s="23"/>
      <c r="K53928" s="23"/>
      <c r="L53928" s="22"/>
      <c r="M53928" s="22"/>
      <c r="O53928" s="1"/>
    </row>
    <row r="53929" spans="7:15" x14ac:dyDescent="0.2">
      <c r="G53929" s="2"/>
      <c r="H53929" s="22"/>
      <c r="I53929" s="22"/>
      <c r="J53929" s="23"/>
      <c r="K53929" s="23"/>
      <c r="L53929" s="22"/>
      <c r="M53929" s="22"/>
      <c r="O53929" s="1"/>
    </row>
    <row r="53930" spans="7:15" x14ac:dyDescent="0.2">
      <c r="G53930" s="2"/>
      <c r="H53930" s="22"/>
      <c r="I53930" s="22"/>
      <c r="J53930" s="23"/>
      <c r="K53930" s="23"/>
      <c r="L53930" s="22"/>
      <c r="M53930" s="22"/>
      <c r="O53930" s="1"/>
    </row>
    <row r="53931" spans="7:15" x14ac:dyDescent="0.2">
      <c r="G53931" s="2"/>
      <c r="H53931" s="22"/>
      <c r="I53931" s="22"/>
      <c r="J53931" s="23"/>
      <c r="K53931" s="23"/>
      <c r="L53931" s="22"/>
      <c r="M53931" s="22"/>
      <c r="O53931" s="1"/>
    </row>
    <row r="53932" spans="7:15" x14ac:dyDescent="0.2">
      <c r="G53932" s="2"/>
      <c r="H53932" s="22"/>
      <c r="I53932" s="22"/>
      <c r="J53932" s="23"/>
      <c r="K53932" s="23"/>
      <c r="L53932" s="22"/>
      <c r="M53932" s="22"/>
      <c r="O53932" s="1"/>
    </row>
    <row r="53933" spans="7:15" x14ac:dyDescent="0.2">
      <c r="G53933" s="2"/>
      <c r="H53933" s="22"/>
      <c r="I53933" s="22"/>
      <c r="J53933" s="23"/>
      <c r="K53933" s="23"/>
      <c r="L53933" s="22"/>
      <c r="M53933" s="22"/>
      <c r="O53933" s="1"/>
    </row>
    <row r="53934" spans="7:15" x14ac:dyDescent="0.2">
      <c r="G53934" s="2"/>
      <c r="H53934" s="22"/>
      <c r="I53934" s="22"/>
      <c r="J53934" s="23"/>
      <c r="K53934" s="23"/>
      <c r="L53934" s="22"/>
      <c r="M53934" s="22"/>
      <c r="O53934" s="1"/>
    </row>
    <row r="53935" spans="7:15" x14ac:dyDescent="0.2">
      <c r="G53935" s="2"/>
      <c r="H53935" s="22"/>
      <c r="I53935" s="22"/>
      <c r="J53935" s="23"/>
      <c r="K53935" s="23"/>
      <c r="L53935" s="22"/>
      <c r="M53935" s="22"/>
      <c r="O53935" s="1"/>
    </row>
    <row r="53936" spans="7:15" x14ac:dyDescent="0.2">
      <c r="G53936" s="2"/>
      <c r="H53936" s="22"/>
      <c r="I53936" s="22"/>
      <c r="J53936" s="23"/>
      <c r="K53936" s="23"/>
      <c r="L53936" s="22"/>
      <c r="M53936" s="22"/>
      <c r="O53936" s="1"/>
    </row>
    <row r="53937" spans="7:15" x14ac:dyDescent="0.2">
      <c r="G53937" s="2"/>
      <c r="H53937" s="22"/>
      <c r="I53937" s="22"/>
      <c r="J53937" s="23"/>
      <c r="K53937" s="23"/>
      <c r="L53937" s="22"/>
      <c r="M53937" s="22"/>
      <c r="O53937" s="1"/>
    </row>
    <row r="53938" spans="7:15" x14ac:dyDescent="0.2">
      <c r="G53938" s="2"/>
      <c r="H53938" s="22"/>
      <c r="I53938" s="22"/>
      <c r="J53938" s="23"/>
      <c r="K53938" s="23"/>
      <c r="L53938" s="22"/>
      <c r="M53938" s="22"/>
      <c r="O53938" s="1"/>
    </row>
    <row r="53939" spans="7:15" x14ac:dyDescent="0.2">
      <c r="G53939" s="2"/>
      <c r="H53939" s="22"/>
      <c r="I53939" s="22"/>
      <c r="J53939" s="23"/>
      <c r="K53939" s="23"/>
      <c r="L53939" s="22"/>
      <c r="M53939" s="22"/>
      <c r="O53939" s="1"/>
    </row>
    <row r="53940" spans="7:15" x14ac:dyDescent="0.2">
      <c r="G53940" s="2"/>
      <c r="H53940" s="22"/>
      <c r="I53940" s="22"/>
      <c r="J53940" s="23"/>
      <c r="K53940" s="23"/>
      <c r="L53940" s="22"/>
      <c r="M53940" s="22"/>
      <c r="O53940" s="1"/>
    </row>
    <row r="53941" spans="7:15" x14ac:dyDescent="0.2">
      <c r="G53941" s="2"/>
      <c r="H53941" s="22"/>
      <c r="I53941" s="22"/>
      <c r="J53941" s="23"/>
      <c r="K53941" s="23"/>
      <c r="L53941" s="22"/>
      <c r="M53941" s="22"/>
      <c r="O53941" s="1"/>
    </row>
    <row r="53942" spans="7:15" x14ac:dyDescent="0.2">
      <c r="G53942" s="2"/>
      <c r="H53942" s="22"/>
      <c r="I53942" s="22"/>
      <c r="J53942" s="23"/>
      <c r="K53942" s="23"/>
      <c r="L53942" s="22"/>
      <c r="M53942" s="22"/>
      <c r="O53942" s="1"/>
    </row>
    <row r="53943" spans="7:15" x14ac:dyDescent="0.2">
      <c r="G53943" s="2"/>
      <c r="H53943" s="22"/>
      <c r="I53943" s="22"/>
      <c r="J53943" s="23"/>
      <c r="K53943" s="23"/>
      <c r="L53943" s="22"/>
      <c r="M53943" s="22"/>
      <c r="O53943" s="1"/>
    </row>
    <row r="53944" spans="7:15" x14ac:dyDescent="0.2">
      <c r="G53944" s="2"/>
      <c r="H53944" s="22"/>
      <c r="I53944" s="22"/>
      <c r="J53944" s="23"/>
      <c r="K53944" s="23"/>
      <c r="L53944" s="22"/>
      <c r="M53944" s="22"/>
      <c r="O53944" s="1"/>
    </row>
    <row r="53945" spans="7:15" x14ac:dyDescent="0.2">
      <c r="G53945" s="2"/>
      <c r="H53945" s="22"/>
      <c r="I53945" s="22"/>
      <c r="J53945" s="23"/>
      <c r="K53945" s="23"/>
      <c r="L53945" s="22"/>
      <c r="M53945" s="22"/>
      <c r="O53945" s="1"/>
    </row>
    <row r="53946" spans="7:15" x14ac:dyDescent="0.2">
      <c r="G53946" s="2"/>
      <c r="H53946" s="22"/>
      <c r="I53946" s="22"/>
      <c r="J53946" s="23"/>
      <c r="K53946" s="23"/>
      <c r="L53946" s="22"/>
      <c r="M53946" s="22"/>
      <c r="O53946" s="1"/>
    </row>
    <row r="53947" spans="7:15" x14ac:dyDescent="0.2">
      <c r="G53947" s="2"/>
      <c r="H53947" s="22"/>
      <c r="I53947" s="22"/>
      <c r="J53947" s="23"/>
      <c r="K53947" s="23"/>
      <c r="L53947" s="22"/>
      <c r="M53947" s="22"/>
      <c r="O53947" s="1"/>
    </row>
    <row r="53948" spans="7:15" x14ac:dyDescent="0.2">
      <c r="G53948" s="2"/>
      <c r="H53948" s="22"/>
      <c r="I53948" s="22"/>
      <c r="J53948" s="23"/>
      <c r="K53948" s="23"/>
      <c r="L53948" s="22"/>
      <c r="M53948" s="22"/>
      <c r="O53948" s="1"/>
    </row>
    <row r="53949" spans="7:15" x14ac:dyDescent="0.2">
      <c r="G53949" s="2"/>
      <c r="H53949" s="22"/>
      <c r="I53949" s="22"/>
      <c r="J53949" s="23"/>
      <c r="K53949" s="23"/>
      <c r="L53949" s="22"/>
      <c r="M53949" s="22"/>
      <c r="O53949" s="1"/>
    </row>
    <row r="53950" spans="7:15" x14ac:dyDescent="0.2">
      <c r="G53950" s="2"/>
      <c r="H53950" s="22"/>
      <c r="I53950" s="22"/>
      <c r="J53950" s="23"/>
      <c r="K53950" s="23"/>
      <c r="L53950" s="22"/>
      <c r="M53950" s="22"/>
      <c r="O53950" s="1"/>
    </row>
    <row r="53951" spans="7:15" x14ac:dyDescent="0.2">
      <c r="G53951" s="2"/>
      <c r="H53951" s="22"/>
      <c r="I53951" s="22"/>
      <c r="J53951" s="23"/>
      <c r="K53951" s="23"/>
      <c r="L53951" s="22"/>
      <c r="M53951" s="22"/>
      <c r="O53951" s="1"/>
    </row>
    <row r="53952" spans="7:15" x14ac:dyDescent="0.2">
      <c r="G53952" s="2"/>
      <c r="H53952" s="22"/>
      <c r="I53952" s="22"/>
      <c r="J53952" s="23"/>
      <c r="K53952" s="23"/>
      <c r="L53952" s="22"/>
      <c r="M53952" s="22"/>
      <c r="O53952" s="1"/>
    </row>
    <row r="53953" spans="7:15" x14ac:dyDescent="0.2">
      <c r="G53953" s="2"/>
      <c r="H53953" s="22"/>
      <c r="I53953" s="22"/>
      <c r="J53953" s="23"/>
      <c r="K53953" s="23"/>
      <c r="L53953" s="22"/>
      <c r="M53953" s="22"/>
      <c r="O53953" s="1"/>
    </row>
    <row r="53954" spans="7:15" x14ac:dyDescent="0.2">
      <c r="G53954" s="2"/>
      <c r="H53954" s="22"/>
      <c r="I53954" s="22"/>
      <c r="J53954" s="23"/>
      <c r="K53954" s="23"/>
      <c r="L53954" s="22"/>
      <c r="M53954" s="22"/>
      <c r="O53954" s="1"/>
    </row>
    <row r="53955" spans="7:15" x14ac:dyDescent="0.2">
      <c r="G53955" s="2"/>
      <c r="H53955" s="22"/>
      <c r="I53955" s="22"/>
      <c r="J53955" s="23"/>
      <c r="K53955" s="23"/>
      <c r="L53955" s="22"/>
      <c r="M53955" s="22"/>
      <c r="O53955" s="1"/>
    </row>
    <row r="53956" spans="7:15" x14ac:dyDescent="0.2">
      <c r="G53956" s="2"/>
      <c r="H53956" s="22"/>
      <c r="I53956" s="22"/>
      <c r="J53956" s="23"/>
      <c r="K53956" s="23"/>
      <c r="L53956" s="22"/>
      <c r="M53956" s="22"/>
      <c r="O53956" s="1"/>
    </row>
    <row r="53957" spans="7:15" x14ac:dyDescent="0.2">
      <c r="G53957" s="2"/>
      <c r="H53957" s="22"/>
      <c r="I53957" s="22"/>
      <c r="J53957" s="23"/>
      <c r="K53957" s="23"/>
      <c r="L53957" s="22"/>
      <c r="M53957" s="22"/>
      <c r="O53957" s="1"/>
    </row>
    <row r="53958" spans="7:15" x14ac:dyDescent="0.2">
      <c r="G53958" s="2"/>
      <c r="H53958" s="22"/>
      <c r="I53958" s="22"/>
      <c r="J53958" s="23"/>
      <c r="K53958" s="23"/>
      <c r="L53958" s="22"/>
      <c r="M53958" s="22"/>
      <c r="O53958" s="1"/>
    </row>
    <row r="53959" spans="7:15" x14ac:dyDescent="0.2">
      <c r="G53959" s="2"/>
      <c r="H53959" s="22"/>
      <c r="I53959" s="22"/>
      <c r="J53959" s="23"/>
      <c r="K53959" s="23"/>
      <c r="L53959" s="22"/>
      <c r="M53959" s="22"/>
      <c r="O53959" s="1"/>
    </row>
    <row r="53960" spans="7:15" x14ac:dyDescent="0.2">
      <c r="G53960" s="2"/>
      <c r="H53960" s="22"/>
      <c r="I53960" s="22"/>
      <c r="J53960" s="23"/>
      <c r="K53960" s="23"/>
      <c r="L53960" s="22"/>
      <c r="M53960" s="22"/>
      <c r="O53960" s="1"/>
    </row>
    <row r="53961" spans="7:15" x14ac:dyDescent="0.2">
      <c r="G53961" s="2"/>
      <c r="H53961" s="22"/>
      <c r="I53961" s="22"/>
      <c r="J53961" s="23"/>
      <c r="K53961" s="23"/>
      <c r="L53961" s="22"/>
      <c r="M53961" s="22"/>
      <c r="O53961" s="1"/>
    </row>
    <row r="53962" spans="7:15" x14ac:dyDescent="0.2">
      <c r="G53962" s="2"/>
      <c r="H53962" s="22"/>
      <c r="I53962" s="22"/>
      <c r="J53962" s="23"/>
      <c r="K53962" s="23"/>
      <c r="L53962" s="22"/>
      <c r="M53962" s="22"/>
      <c r="O53962" s="1"/>
    </row>
    <row r="53963" spans="7:15" x14ac:dyDescent="0.2">
      <c r="G53963" s="2"/>
      <c r="H53963" s="22"/>
      <c r="I53963" s="22"/>
      <c r="J53963" s="23"/>
      <c r="K53963" s="23"/>
      <c r="L53963" s="22"/>
      <c r="M53963" s="22"/>
      <c r="O53963" s="1"/>
    </row>
    <row r="53964" spans="7:15" x14ac:dyDescent="0.2">
      <c r="G53964" s="2"/>
      <c r="H53964" s="22"/>
      <c r="I53964" s="22"/>
      <c r="J53964" s="23"/>
      <c r="K53964" s="23"/>
      <c r="L53964" s="22"/>
      <c r="M53964" s="22"/>
      <c r="O53964" s="1"/>
    </row>
    <row r="53965" spans="7:15" x14ac:dyDescent="0.2">
      <c r="G53965" s="2"/>
      <c r="H53965" s="22"/>
      <c r="I53965" s="22"/>
      <c r="J53965" s="23"/>
      <c r="K53965" s="23"/>
      <c r="L53965" s="22"/>
      <c r="M53965" s="22"/>
      <c r="O53965" s="1"/>
    </row>
    <row r="53966" spans="7:15" x14ac:dyDescent="0.2">
      <c r="G53966" s="2"/>
      <c r="H53966" s="22"/>
      <c r="I53966" s="22"/>
      <c r="J53966" s="23"/>
      <c r="K53966" s="23"/>
      <c r="L53966" s="22"/>
      <c r="M53966" s="22"/>
      <c r="O53966" s="1"/>
    </row>
    <row r="53967" spans="7:15" x14ac:dyDescent="0.2">
      <c r="G53967" s="2"/>
      <c r="H53967" s="22"/>
      <c r="I53967" s="22"/>
      <c r="J53967" s="23"/>
      <c r="K53967" s="23"/>
      <c r="L53967" s="22"/>
      <c r="M53967" s="22"/>
      <c r="O53967" s="1"/>
    </row>
    <row r="53968" spans="7:15" x14ac:dyDescent="0.2">
      <c r="G53968" s="2"/>
      <c r="H53968" s="22"/>
      <c r="I53968" s="22"/>
      <c r="J53968" s="23"/>
      <c r="K53968" s="23"/>
      <c r="L53968" s="22"/>
      <c r="M53968" s="22"/>
      <c r="O53968" s="1"/>
    </row>
    <row r="53969" spans="7:15" x14ac:dyDescent="0.2">
      <c r="G53969" s="2"/>
      <c r="H53969" s="22"/>
      <c r="I53969" s="22"/>
      <c r="J53969" s="23"/>
      <c r="K53969" s="23"/>
      <c r="L53969" s="22"/>
      <c r="M53969" s="22"/>
      <c r="O53969" s="1"/>
    </row>
    <row r="53970" spans="7:15" x14ac:dyDescent="0.2">
      <c r="G53970" s="2"/>
      <c r="H53970" s="22"/>
      <c r="I53970" s="22"/>
      <c r="J53970" s="23"/>
      <c r="K53970" s="23"/>
      <c r="L53970" s="22"/>
      <c r="M53970" s="22"/>
      <c r="O53970" s="1"/>
    </row>
    <row r="53971" spans="7:15" x14ac:dyDescent="0.2">
      <c r="G53971" s="2"/>
      <c r="H53971" s="22"/>
      <c r="I53971" s="22"/>
      <c r="J53971" s="23"/>
      <c r="K53971" s="23"/>
      <c r="L53971" s="22"/>
      <c r="M53971" s="22"/>
      <c r="O53971" s="1"/>
    </row>
    <row r="53972" spans="7:15" x14ac:dyDescent="0.2">
      <c r="G53972" s="2"/>
      <c r="H53972" s="22"/>
      <c r="I53972" s="22"/>
      <c r="J53972" s="23"/>
      <c r="K53972" s="23"/>
      <c r="L53972" s="22"/>
      <c r="M53972" s="22"/>
      <c r="O53972" s="1"/>
    </row>
    <row r="53973" spans="7:15" x14ac:dyDescent="0.2">
      <c r="G53973" s="2"/>
      <c r="H53973" s="22"/>
      <c r="I53973" s="22"/>
      <c r="J53973" s="23"/>
      <c r="K53973" s="23"/>
      <c r="L53973" s="22"/>
      <c r="M53973" s="22"/>
      <c r="O53973" s="1"/>
    </row>
    <row r="53974" spans="7:15" x14ac:dyDescent="0.2">
      <c r="G53974" s="2"/>
      <c r="H53974" s="22"/>
      <c r="I53974" s="22"/>
      <c r="J53974" s="23"/>
      <c r="K53974" s="23"/>
      <c r="L53974" s="22"/>
      <c r="M53974" s="22"/>
      <c r="O53974" s="1"/>
    </row>
    <row r="53975" spans="7:15" x14ac:dyDescent="0.2">
      <c r="G53975" s="2"/>
      <c r="H53975" s="22"/>
      <c r="I53975" s="22"/>
      <c r="J53975" s="23"/>
      <c r="K53975" s="23"/>
      <c r="L53975" s="22"/>
      <c r="M53975" s="22"/>
      <c r="O53975" s="1"/>
    </row>
    <row r="53976" spans="7:15" x14ac:dyDescent="0.2">
      <c r="G53976" s="2"/>
      <c r="H53976" s="22"/>
      <c r="I53976" s="22"/>
      <c r="J53976" s="23"/>
      <c r="K53976" s="23"/>
      <c r="L53976" s="22"/>
      <c r="M53976" s="22"/>
      <c r="O53976" s="1"/>
    </row>
    <row r="53977" spans="7:15" x14ac:dyDescent="0.2">
      <c r="G53977" s="2"/>
      <c r="H53977" s="22"/>
      <c r="I53977" s="22"/>
      <c r="J53977" s="23"/>
      <c r="K53977" s="23"/>
      <c r="L53977" s="22"/>
      <c r="M53977" s="22"/>
      <c r="O53977" s="1"/>
    </row>
    <row r="53978" spans="7:15" x14ac:dyDescent="0.2">
      <c r="G53978" s="2"/>
      <c r="H53978" s="22"/>
      <c r="I53978" s="22"/>
      <c r="J53978" s="23"/>
      <c r="K53978" s="23"/>
      <c r="L53978" s="22"/>
      <c r="M53978" s="22"/>
      <c r="O53978" s="1"/>
    </row>
    <row r="53979" spans="7:15" x14ac:dyDescent="0.2">
      <c r="G53979" s="2"/>
      <c r="H53979" s="22"/>
      <c r="I53979" s="22"/>
      <c r="J53979" s="23"/>
      <c r="K53979" s="23"/>
      <c r="L53979" s="22"/>
      <c r="M53979" s="22"/>
      <c r="O53979" s="1"/>
    </row>
    <row r="53980" spans="7:15" x14ac:dyDescent="0.2">
      <c r="G53980" s="2"/>
      <c r="H53980" s="22"/>
      <c r="I53980" s="22"/>
      <c r="J53980" s="23"/>
      <c r="K53980" s="23"/>
      <c r="L53980" s="22"/>
      <c r="M53980" s="22"/>
      <c r="O53980" s="1"/>
    </row>
    <row r="53981" spans="7:15" x14ac:dyDescent="0.2">
      <c r="G53981" s="2"/>
      <c r="H53981" s="22"/>
      <c r="I53981" s="22"/>
      <c r="J53981" s="23"/>
      <c r="K53981" s="23"/>
      <c r="L53981" s="22"/>
      <c r="M53981" s="22"/>
      <c r="O53981" s="1"/>
    </row>
    <row r="53982" spans="7:15" x14ac:dyDescent="0.2">
      <c r="G53982" s="2"/>
      <c r="H53982" s="22"/>
      <c r="I53982" s="22"/>
      <c r="J53982" s="23"/>
      <c r="K53982" s="23"/>
      <c r="L53982" s="22"/>
      <c r="M53982" s="22"/>
      <c r="O53982" s="1"/>
    </row>
    <row r="53983" spans="7:15" x14ac:dyDescent="0.2">
      <c r="G53983" s="2"/>
      <c r="H53983" s="22"/>
      <c r="I53983" s="22"/>
      <c r="J53983" s="23"/>
      <c r="K53983" s="23"/>
      <c r="L53983" s="22"/>
      <c r="M53983" s="22"/>
      <c r="O53983" s="1"/>
    </row>
    <row r="53984" spans="7:15" x14ac:dyDescent="0.2">
      <c r="G53984" s="2"/>
      <c r="H53984" s="22"/>
      <c r="I53984" s="22"/>
      <c r="J53984" s="23"/>
      <c r="K53984" s="23"/>
      <c r="L53984" s="22"/>
      <c r="M53984" s="22"/>
      <c r="O53984" s="1"/>
    </row>
    <row r="53985" spans="7:15" x14ac:dyDescent="0.2">
      <c r="G53985" s="2"/>
      <c r="H53985" s="22"/>
      <c r="I53985" s="22"/>
      <c r="J53985" s="23"/>
      <c r="K53985" s="23"/>
      <c r="L53985" s="22"/>
      <c r="M53985" s="22"/>
      <c r="O53985" s="1"/>
    </row>
    <row r="53986" spans="7:15" x14ac:dyDescent="0.2">
      <c r="G53986" s="2"/>
      <c r="H53986" s="22"/>
      <c r="I53986" s="22"/>
      <c r="J53986" s="23"/>
      <c r="K53986" s="23"/>
      <c r="L53986" s="22"/>
      <c r="M53986" s="22"/>
      <c r="O53986" s="1"/>
    </row>
    <row r="53987" spans="7:15" x14ac:dyDescent="0.2">
      <c r="G53987" s="2"/>
      <c r="H53987" s="22"/>
      <c r="I53987" s="22"/>
      <c r="J53987" s="23"/>
      <c r="K53987" s="23"/>
      <c r="L53987" s="22"/>
      <c r="M53987" s="22"/>
      <c r="O53987" s="1"/>
    </row>
    <row r="53988" spans="7:15" x14ac:dyDescent="0.2">
      <c r="G53988" s="2"/>
      <c r="H53988" s="22"/>
      <c r="I53988" s="22"/>
      <c r="J53988" s="23"/>
      <c r="K53988" s="23"/>
      <c r="L53988" s="22"/>
      <c r="M53988" s="22"/>
      <c r="O53988" s="1"/>
    </row>
    <row r="53989" spans="7:15" x14ac:dyDescent="0.2">
      <c r="G53989" s="2"/>
      <c r="H53989" s="22"/>
      <c r="I53989" s="22"/>
      <c r="J53989" s="23"/>
      <c r="K53989" s="23"/>
      <c r="L53989" s="22"/>
      <c r="M53989" s="22"/>
      <c r="O53989" s="1"/>
    </row>
    <row r="53990" spans="7:15" x14ac:dyDescent="0.2">
      <c r="G53990" s="2"/>
      <c r="H53990" s="22"/>
      <c r="I53990" s="22"/>
      <c r="J53990" s="23"/>
      <c r="K53990" s="23"/>
      <c r="L53990" s="22"/>
      <c r="M53990" s="22"/>
      <c r="O53990" s="1"/>
    </row>
    <row r="53991" spans="7:15" x14ac:dyDescent="0.2">
      <c r="G53991" s="2"/>
      <c r="H53991" s="22"/>
      <c r="I53991" s="22"/>
      <c r="J53991" s="23"/>
      <c r="K53991" s="23"/>
      <c r="L53991" s="22"/>
      <c r="M53991" s="22"/>
      <c r="O53991" s="1"/>
    </row>
    <row r="53992" spans="7:15" x14ac:dyDescent="0.2">
      <c r="G53992" s="2"/>
      <c r="H53992" s="22"/>
      <c r="I53992" s="22"/>
      <c r="J53992" s="23"/>
      <c r="K53992" s="23"/>
      <c r="L53992" s="22"/>
      <c r="M53992" s="22"/>
      <c r="O53992" s="1"/>
    </row>
    <row r="53993" spans="7:15" x14ac:dyDescent="0.2">
      <c r="G53993" s="2"/>
      <c r="H53993" s="22"/>
      <c r="I53993" s="22"/>
      <c r="J53993" s="23"/>
      <c r="K53993" s="23"/>
      <c r="L53993" s="22"/>
      <c r="M53993" s="22"/>
      <c r="O53993" s="1"/>
    </row>
    <row r="53994" spans="7:15" x14ac:dyDescent="0.2">
      <c r="G53994" s="2"/>
      <c r="H53994" s="22"/>
      <c r="I53994" s="22"/>
      <c r="J53994" s="23"/>
      <c r="K53994" s="23"/>
      <c r="L53994" s="22"/>
      <c r="M53994" s="22"/>
      <c r="O53994" s="1"/>
    </row>
    <row r="53995" spans="7:15" x14ac:dyDescent="0.2">
      <c r="G53995" s="2"/>
      <c r="H53995" s="22"/>
      <c r="I53995" s="22"/>
      <c r="J53995" s="23"/>
      <c r="K53995" s="23"/>
      <c r="L53995" s="22"/>
      <c r="M53995" s="22"/>
      <c r="O53995" s="1"/>
    </row>
    <row r="53996" spans="7:15" x14ac:dyDescent="0.2">
      <c r="G53996" s="2"/>
      <c r="H53996" s="22"/>
      <c r="I53996" s="22"/>
      <c r="J53996" s="23"/>
      <c r="K53996" s="23"/>
      <c r="L53996" s="22"/>
      <c r="M53996" s="22"/>
      <c r="O53996" s="1"/>
    </row>
    <row r="53997" spans="7:15" x14ac:dyDescent="0.2">
      <c r="G53997" s="2"/>
      <c r="H53997" s="22"/>
      <c r="I53997" s="22"/>
      <c r="J53997" s="23"/>
      <c r="K53997" s="23"/>
      <c r="L53997" s="22"/>
      <c r="M53997" s="22"/>
      <c r="O53997" s="1"/>
    </row>
    <row r="53998" spans="7:15" x14ac:dyDescent="0.2">
      <c r="G53998" s="2"/>
      <c r="H53998" s="22"/>
      <c r="I53998" s="22"/>
      <c r="J53998" s="23"/>
      <c r="K53998" s="23"/>
      <c r="L53998" s="22"/>
      <c r="M53998" s="22"/>
      <c r="O53998" s="1"/>
    </row>
    <row r="53999" spans="7:15" x14ac:dyDescent="0.2">
      <c r="G53999" s="2"/>
      <c r="H53999" s="22"/>
      <c r="I53999" s="22"/>
      <c r="J53999" s="23"/>
      <c r="K53999" s="23"/>
      <c r="L53999" s="22"/>
      <c r="M53999" s="22"/>
      <c r="O53999" s="1"/>
    </row>
    <row r="54000" spans="7:15" x14ac:dyDescent="0.2">
      <c r="G54000" s="2"/>
      <c r="H54000" s="22"/>
      <c r="I54000" s="22"/>
      <c r="J54000" s="23"/>
      <c r="K54000" s="23"/>
      <c r="L54000" s="22"/>
      <c r="M54000" s="22"/>
      <c r="O54000" s="1"/>
    </row>
    <row r="54001" spans="7:15" x14ac:dyDescent="0.2">
      <c r="G54001" s="2"/>
      <c r="H54001" s="22"/>
      <c r="I54001" s="22"/>
      <c r="J54001" s="23"/>
      <c r="K54001" s="23"/>
      <c r="L54001" s="22"/>
      <c r="M54001" s="22"/>
      <c r="O54001" s="1"/>
    </row>
    <row r="54002" spans="7:15" x14ac:dyDescent="0.2">
      <c r="G54002" s="2"/>
      <c r="H54002" s="22"/>
      <c r="I54002" s="22"/>
      <c r="J54002" s="23"/>
      <c r="K54002" s="23"/>
      <c r="L54002" s="22"/>
      <c r="M54002" s="22"/>
      <c r="O54002" s="1"/>
    </row>
    <row r="54003" spans="7:15" x14ac:dyDescent="0.2">
      <c r="G54003" s="2"/>
      <c r="H54003" s="22"/>
      <c r="I54003" s="22"/>
      <c r="J54003" s="23"/>
      <c r="K54003" s="23"/>
      <c r="L54003" s="22"/>
      <c r="M54003" s="22"/>
      <c r="O54003" s="1"/>
    </row>
    <row r="54004" spans="7:15" x14ac:dyDescent="0.2">
      <c r="G54004" s="2"/>
      <c r="H54004" s="22"/>
      <c r="I54004" s="22"/>
      <c r="J54004" s="23"/>
      <c r="K54004" s="23"/>
      <c r="L54004" s="22"/>
      <c r="M54004" s="22"/>
      <c r="O54004" s="1"/>
    </row>
    <row r="54005" spans="7:15" x14ac:dyDescent="0.2">
      <c r="G54005" s="2"/>
      <c r="H54005" s="22"/>
      <c r="I54005" s="22"/>
      <c r="J54005" s="23"/>
      <c r="K54005" s="23"/>
      <c r="L54005" s="22"/>
      <c r="M54005" s="22"/>
      <c r="O54005" s="1"/>
    </row>
    <row r="54006" spans="7:15" x14ac:dyDescent="0.2">
      <c r="G54006" s="2"/>
      <c r="H54006" s="22"/>
      <c r="I54006" s="22"/>
      <c r="J54006" s="23"/>
      <c r="K54006" s="23"/>
      <c r="L54006" s="22"/>
      <c r="M54006" s="22"/>
      <c r="O54006" s="1"/>
    </row>
    <row r="54007" spans="7:15" x14ac:dyDescent="0.2">
      <c r="G54007" s="2"/>
      <c r="H54007" s="22"/>
      <c r="I54007" s="22"/>
      <c r="J54007" s="23"/>
      <c r="K54007" s="23"/>
      <c r="L54007" s="22"/>
      <c r="M54007" s="22"/>
      <c r="O54007" s="1"/>
    </row>
    <row r="54008" spans="7:15" x14ac:dyDescent="0.2">
      <c r="G54008" s="2"/>
      <c r="H54008" s="22"/>
      <c r="I54008" s="22"/>
      <c r="J54008" s="23"/>
      <c r="K54008" s="23"/>
      <c r="L54008" s="22"/>
      <c r="M54008" s="22"/>
      <c r="O54008" s="1"/>
    </row>
    <row r="54009" spans="7:15" x14ac:dyDescent="0.2">
      <c r="G54009" s="2"/>
      <c r="H54009" s="22"/>
      <c r="I54009" s="22"/>
      <c r="J54009" s="23"/>
      <c r="K54009" s="23"/>
      <c r="L54009" s="22"/>
      <c r="M54009" s="22"/>
      <c r="O54009" s="1"/>
    </row>
    <row r="54010" spans="7:15" x14ac:dyDescent="0.2">
      <c r="G54010" s="2"/>
      <c r="H54010" s="22"/>
      <c r="I54010" s="22"/>
      <c r="J54010" s="23"/>
      <c r="K54010" s="23"/>
      <c r="L54010" s="22"/>
      <c r="M54010" s="22"/>
      <c r="O54010" s="1"/>
    </row>
    <row r="54011" spans="7:15" x14ac:dyDescent="0.2">
      <c r="G54011" s="2"/>
      <c r="H54011" s="22"/>
      <c r="I54011" s="22"/>
      <c r="J54011" s="23"/>
      <c r="K54011" s="23"/>
      <c r="L54011" s="22"/>
      <c r="M54011" s="22"/>
      <c r="O54011" s="1"/>
    </row>
    <row r="54012" spans="7:15" x14ac:dyDescent="0.2">
      <c r="G54012" s="2"/>
      <c r="H54012" s="22"/>
      <c r="I54012" s="22"/>
      <c r="J54012" s="23"/>
      <c r="K54012" s="23"/>
      <c r="L54012" s="22"/>
      <c r="M54012" s="22"/>
      <c r="O54012" s="1"/>
    </row>
    <row r="54013" spans="7:15" x14ac:dyDescent="0.2">
      <c r="G54013" s="2"/>
      <c r="H54013" s="22"/>
      <c r="I54013" s="22"/>
      <c r="J54013" s="23"/>
      <c r="K54013" s="23"/>
      <c r="L54013" s="22"/>
      <c r="M54013" s="22"/>
      <c r="O54013" s="1"/>
    </row>
    <row r="54014" spans="7:15" x14ac:dyDescent="0.2">
      <c r="G54014" s="2"/>
      <c r="H54014" s="22"/>
      <c r="I54014" s="22"/>
      <c r="J54014" s="23"/>
      <c r="K54014" s="23"/>
      <c r="L54014" s="22"/>
      <c r="M54014" s="22"/>
      <c r="O54014" s="1"/>
    </row>
    <row r="54015" spans="7:15" x14ac:dyDescent="0.2">
      <c r="G54015" s="2"/>
      <c r="H54015" s="22"/>
      <c r="I54015" s="22"/>
      <c r="J54015" s="23"/>
      <c r="K54015" s="23"/>
      <c r="L54015" s="22"/>
      <c r="M54015" s="22"/>
      <c r="O54015" s="1"/>
    </row>
    <row r="54016" spans="7:15" x14ac:dyDescent="0.2">
      <c r="G54016" s="2"/>
      <c r="H54016" s="22"/>
      <c r="I54016" s="22"/>
      <c r="J54016" s="23"/>
      <c r="K54016" s="23"/>
      <c r="L54016" s="22"/>
      <c r="M54016" s="22"/>
      <c r="O54016" s="1"/>
    </row>
    <row r="54017" spans="7:15" x14ac:dyDescent="0.2">
      <c r="G54017" s="2"/>
      <c r="H54017" s="22"/>
      <c r="I54017" s="22"/>
      <c r="J54017" s="23"/>
      <c r="K54017" s="23"/>
      <c r="L54017" s="22"/>
      <c r="M54017" s="22"/>
      <c r="O54017" s="1"/>
    </row>
    <row r="54018" spans="7:15" x14ac:dyDescent="0.2">
      <c r="G54018" s="2"/>
      <c r="H54018" s="22"/>
      <c r="I54018" s="22"/>
      <c r="J54018" s="23"/>
      <c r="K54018" s="23"/>
      <c r="L54018" s="22"/>
      <c r="M54018" s="22"/>
      <c r="O54018" s="1"/>
    </row>
    <row r="54019" spans="7:15" x14ac:dyDescent="0.2">
      <c r="G54019" s="2"/>
      <c r="H54019" s="22"/>
      <c r="I54019" s="22"/>
      <c r="J54019" s="23"/>
      <c r="K54019" s="23"/>
      <c r="L54019" s="22"/>
      <c r="M54019" s="22"/>
      <c r="O54019" s="1"/>
    </row>
    <row r="54020" spans="7:15" x14ac:dyDescent="0.2">
      <c r="G54020" s="2"/>
      <c r="H54020" s="22"/>
      <c r="I54020" s="22"/>
      <c r="J54020" s="23"/>
      <c r="K54020" s="23"/>
      <c r="L54020" s="22"/>
      <c r="M54020" s="22"/>
      <c r="O54020" s="1"/>
    </row>
    <row r="54021" spans="7:15" x14ac:dyDescent="0.2">
      <c r="G54021" s="2"/>
      <c r="H54021" s="22"/>
      <c r="I54021" s="22"/>
      <c r="J54021" s="23"/>
      <c r="K54021" s="23"/>
      <c r="L54021" s="22"/>
      <c r="M54021" s="22"/>
      <c r="O54021" s="1"/>
    </row>
    <row r="54022" spans="7:15" x14ac:dyDescent="0.2">
      <c r="G54022" s="2"/>
      <c r="H54022" s="22"/>
      <c r="I54022" s="22"/>
      <c r="J54022" s="23"/>
      <c r="K54022" s="23"/>
      <c r="L54022" s="22"/>
      <c r="M54022" s="22"/>
      <c r="O54022" s="1"/>
    </row>
    <row r="54023" spans="7:15" x14ac:dyDescent="0.2">
      <c r="G54023" s="2"/>
      <c r="H54023" s="22"/>
      <c r="I54023" s="22"/>
      <c r="J54023" s="23"/>
      <c r="K54023" s="23"/>
      <c r="L54023" s="22"/>
      <c r="M54023" s="22"/>
      <c r="O54023" s="1"/>
    </row>
    <row r="54024" spans="7:15" x14ac:dyDescent="0.2">
      <c r="G54024" s="2"/>
      <c r="H54024" s="22"/>
      <c r="I54024" s="22"/>
      <c r="J54024" s="23"/>
      <c r="K54024" s="23"/>
      <c r="L54024" s="22"/>
      <c r="M54024" s="22"/>
      <c r="O54024" s="1"/>
    </row>
    <row r="54025" spans="7:15" x14ac:dyDescent="0.2">
      <c r="G54025" s="2"/>
      <c r="H54025" s="22"/>
      <c r="I54025" s="22"/>
      <c r="J54025" s="23"/>
      <c r="K54025" s="23"/>
      <c r="L54025" s="22"/>
      <c r="M54025" s="22"/>
      <c r="O54025" s="1"/>
    </row>
    <row r="54026" spans="7:15" x14ac:dyDescent="0.2">
      <c r="G54026" s="2"/>
      <c r="H54026" s="22"/>
      <c r="I54026" s="22"/>
      <c r="J54026" s="23"/>
      <c r="K54026" s="23"/>
      <c r="L54026" s="22"/>
      <c r="M54026" s="22"/>
      <c r="O54026" s="1"/>
    </row>
    <row r="54027" spans="7:15" x14ac:dyDescent="0.2">
      <c r="G54027" s="2"/>
      <c r="H54027" s="22"/>
      <c r="I54027" s="22"/>
      <c r="J54027" s="23"/>
      <c r="K54027" s="23"/>
      <c r="L54027" s="22"/>
      <c r="M54027" s="22"/>
      <c r="O54027" s="1"/>
    </row>
    <row r="54028" spans="7:15" x14ac:dyDescent="0.2">
      <c r="G54028" s="2"/>
      <c r="H54028" s="22"/>
      <c r="I54028" s="22"/>
      <c r="J54028" s="23"/>
      <c r="K54028" s="23"/>
      <c r="L54028" s="22"/>
      <c r="M54028" s="22"/>
      <c r="O54028" s="1"/>
    </row>
    <row r="54029" spans="7:15" x14ac:dyDescent="0.2">
      <c r="G54029" s="2"/>
      <c r="H54029" s="22"/>
      <c r="I54029" s="22"/>
      <c r="J54029" s="23"/>
      <c r="K54029" s="23"/>
      <c r="L54029" s="22"/>
      <c r="M54029" s="22"/>
      <c r="O54029" s="1"/>
    </row>
    <row r="54030" spans="7:15" x14ac:dyDescent="0.2">
      <c r="G54030" s="2"/>
      <c r="H54030" s="22"/>
      <c r="I54030" s="22"/>
      <c r="J54030" s="23"/>
      <c r="K54030" s="23"/>
      <c r="L54030" s="22"/>
      <c r="M54030" s="22"/>
      <c r="O54030" s="1"/>
    </row>
    <row r="54031" spans="7:15" x14ac:dyDescent="0.2">
      <c r="G54031" s="2"/>
      <c r="H54031" s="22"/>
      <c r="I54031" s="22"/>
      <c r="J54031" s="23"/>
      <c r="K54031" s="23"/>
      <c r="L54031" s="22"/>
      <c r="M54031" s="22"/>
      <c r="O54031" s="1"/>
    </row>
    <row r="54032" spans="7:15" x14ac:dyDescent="0.2">
      <c r="G54032" s="2"/>
      <c r="H54032" s="22"/>
      <c r="I54032" s="22"/>
      <c r="J54032" s="23"/>
      <c r="K54032" s="23"/>
      <c r="L54032" s="22"/>
      <c r="M54032" s="22"/>
      <c r="O54032" s="1"/>
    </row>
    <row r="54033" spans="7:15" x14ac:dyDescent="0.2">
      <c r="G54033" s="2"/>
      <c r="H54033" s="22"/>
      <c r="I54033" s="22"/>
      <c r="J54033" s="23"/>
      <c r="K54033" s="23"/>
      <c r="L54033" s="22"/>
      <c r="M54033" s="22"/>
      <c r="O54033" s="1"/>
    </row>
    <row r="54034" spans="7:15" x14ac:dyDescent="0.2">
      <c r="G54034" s="2"/>
      <c r="H54034" s="22"/>
      <c r="I54034" s="22"/>
      <c r="J54034" s="23"/>
      <c r="K54034" s="23"/>
      <c r="L54034" s="22"/>
      <c r="M54034" s="22"/>
      <c r="O54034" s="1"/>
    </row>
    <row r="54035" spans="7:15" x14ac:dyDescent="0.2">
      <c r="G54035" s="2"/>
      <c r="H54035" s="22"/>
      <c r="I54035" s="22"/>
      <c r="J54035" s="23"/>
      <c r="K54035" s="23"/>
      <c r="L54035" s="22"/>
      <c r="M54035" s="22"/>
      <c r="O54035" s="1"/>
    </row>
    <row r="54036" spans="7:15" x14ac:dyDescent="0.2">
      <c r="G54036" s="2"/>
      <c r="H54036" s="22"/>
      <c r="I54036" s="22"/>
      <c r="J54036" s="23"/>
      <c r="K54036" s="23"/>
      <c r="L54036" s="22"/>
      <c r="M54036" s="22"/>
      <c r="O54036" s="1"/>
    </row>
    <row r="54037" spans="7:15" x14ac:dyDescent="0.2">
      <c r="G54037" s="2"/>
      <c r="H54037" s="22"/>
      <c r="I54037" s="22"/>
      <c r="J54037" s="23"/>
      <c r="K54037" s="23"/>
      <c r="L54037" s="22"/>
      <c r="M54037" s="22"/>
      <c r="O54037" s="1"/>
    </row>
    <row r="54038" spans="7:15" x14ac:dyDescent="0.2">
      <c r="G54038" s="2"/>
      <c r="H54038" s="22"/>
      <c r="I54038" s="22"/>
      <c r="J54038" s="23"/>
      <c r="K54038" s="23"/>
      <c r="L54038" s="22"/>
      <c r="M54038" s="22"/>
      <c r="O54038" s="1"/>
    </row>
    <row r="54039" spans="7:15" x14ac:dyDescent="0.2">
      <c r="G54039" s="2"/>
      <c r="H54039" s="22"/>
      <c r="I54039" s="22"/>
      <c r="J54039" s="23"/>
      <c r="K54039" s="23"/>
      <c r="L54039" s="22"/>
      <c r="M54039" s="22"/>
      <c r="O54039" s="1"/>
    </row>
    <row r="54040" spans="7:15" x14ac:dyDescent="0.2">
      <c r="G54040" s="2"/>
      <c r="H54040" s="22"/>
      <c r="I54040" s="22"/>
      <c r="J54040" s="23"/>
      <c r="K54040" s="23"/>
      <c r="L54040" s="22"/>
      <c r="M54040" s="22"/>
      <c r="O54040" s="1"/>
    </row>
    <row r="54041" spans="7:15" x14ac:dyDescent="0.2">
      <c r="G54041" s="2"/>
      <c r="H54041" s="22"/>
      <c r="I54041" s="22"/>
      <c r="J54041" s="23"/>
      <c r="K54041" s="23"/>
      <c r="L54041" s="22"/>
      <c r="M54041" s="22"/>
      <c r="O54041" s="1"/>
    </row>
    <row r="54042" spans="7:15" x14ac:dyDescent="0.2">
      <c r="G54042" s="2"/>
      <c r="H54042" s="22"/>
      <c r="I54042" s="22"/>
      <c r="J54042" s="23"/>
      <c r="K54042" s="23"/>
      <c r="L54042" s="22"/>
      <c r="M54042" s="22"/>
      <c r="O54042" s="1"/>
    </row>
    <row r="54043" spans="7:15" x14ac:dyDescent="0.2">
      <c r="G54043" s="2"/>
      <c r="H54043" s="22"/>
      <c r="I54043" s="22"/>
      <c r="J54043" s="23"/>
      <c r="K54043" s="23"/>
      <c r="L54043" s="22"/>
      <c r="M54043" s="22"/>
      <c r="O54043" s="1"/>
    </row>
    <row r="54044" spans="7:15" x14ac:dyDescent="0.2">
      <c r="G54044" s="2"/>
      <c r="H54044" s="22"/>
      <c r="I54044" s="22"/>
      <c r="J54044" s="23"/>
      <c r="K54044" s="23"/>
      <c r="L54044" s="22"/>
      <c r="M54044" s="22"/>
      <c r="O54044" s="1"/>
    </row>
    <row r="54045" spans="7:15" x14ac:dyDescent="0.2">
      <c r="G54045" s="2"/>
      <c r="H54045" s="22"/>
      <c r="I54045" s="22"/>
      <c r="J54045" s="23"/>
      <c r="K54045" s="23"/>
      <c r="L54045" s="22"/>
      <c r="M54045" s="22"/>
      <c r="O54045" s="1"/>
    </row>
    <row r="54046" spans="7:15" x14ac:dyDescent="0.2">
      <c r="G54046" s="2"/>
      <c r="H54046" s="22"/>
      <c r="I54046" s="22"/>
      <c r="J54046" s="23"/>
      <c r="K54046" s="23"/>
      <c r="L54046" s="22"/>
      <c r="M54046" s="22"/>
      <c r="O54046" s="1"/>
    </row>
    <row r="54047" spans="7:15" x14ac:dyDescent="0.2">
      <c r="G54047" s="2"/>
      <c r="H54047" s="22"/>
      <c r="I54047" s="22"/>
      <c r="J54047" s="23"/>
      <c r="K54047" s="23"/>
      <c r="L54047" s="22"/>
      <c r="M54047" s="22"/>
      <c r="O54047" s="1"/>
    </row>
    <row r="54048" spans="7:15" x14ac:dyDescent="0.2">
      <c r="G54048" s="2"/>
      <c r="H54048" s="22"/>
      <c r="I54048" s="22"/>
      <c r="J54048" s="23"/>
      <c r="K54048" s="23"/>
      <c r="L54048" s="22"/>
      <c r="M54048" s="22"/>
      <c r="O54048" s="1"/>
    </row>
    <row r="54049" spans="7:15" x14ac:dyDescent="0.2">
      <c r="G54049" s="2"/>
      <c r="H54049" s="22"/>
      <c r="I54049" s="22"/>
      <c r="J54049" s="23"/>
      <c r="K54049" s="23"/>
      <c r="L54049" s="22"/>
      <c r="M54049" s="22"/>
      <c r="O54049" s="1"/>
    </row>
    <row r="54050" spans="7:15" x14ac:dyDescent="0.2">
      <c r="G54050" s="2"/>
      <c r="H54050" s="22"/>
      <c r="I54050" s="22"/>
      <c r="J54050" s="23"/>
      <c r="K54050" s="23"/>
      <c r="L54050" s="22"/>
      <c r="M54050" s="22"/>
      <c r="O54050" s="1"/>
    </row>
    <row r="54051" spans="7:15" x14ac:dyDescent="0.2">
      <c r="G54051" s="2"/>
      <c r="H54051" s="22"/>
      <c r="I54051" s="22"/>
      <c r="J54051" s="23"/>
      <c r="K54051" s="23"/>
      <c r="L54051" s="22"/>
      <c r="M54051" s="22"/>
      <c r="O54051" s="1"/>
    </row>
    <row r="54052" spans="7:15" x14ac:dyDescent="0.2">
      <c r="G54052" s="2"/>
      <c r="H54052" s="22"/>
      <c r="I54052" s="22"/>
      <c r="J54052" s="23"/>
      <c r="K54052" s="23"/>
      <c r="L54052" s="22"/>
      <c r="M54052" s="22"/>
      <c r="O54052" s="1"/>
    </row>
    <row r="54053" spans="7:15" x14ac:dyDescent="0.2">
      <c r="G54053" s="2"/>
      <c r="H54053" s="22"/>
      <c r="I54053" s="22"/>
      <c r="J54053" s="23"/>
      <c r="K54053" s="23"/>
      <c r="L54053" s="22"/>
      <c r="M54053" s="22"/>
      <c r="O54053" s="1"/>
    </row>
    <row r="54054" spans="7:15" x14ac:dyDescent="0.2">
      <c r="G54054" s="2"/>
      <c r="H54054" s="22"/>
      <c r="I54054" s="22"/>
      <c r="J54054" s="23"/>
      <c r="K54054" s="23"/>
      <c r="L54054" s="22"/>
      <c r="M54054" s="22"/>
      <c r="O54054" s="1"/>
    </row>
    <row r="54055" spans="7:15" x14ac:dyDescent="0.2">
      <c r="G54055" s="2"/>
      <c r="H54055" s="22"/>
      <c r="I54055" s="22"/>
      <c r="J54055" s="23"/>
      <c r="K54055" s="23"/>
      <c r="L54055" s="22"/>
      <c r="M54055" s="22"/>
      <c r="O54055" s="1"/>
    </row>
    <row r="54056" spans="7:15" x14ac:dyDescent="0.2">
      <c r="G54056" s="2"/>
      <c r="H54056" s="22"/>
      <c r="I54056" s="22"/>
      <c r="J54056" s="23"/>
      <c r="K54056" s="23"/>
      <c r="L54056" s="22"/>
      <c r="M54056" s="22"/>
      <c r="O54056" s="1"/>
    </row>
    <row r="54057" spans="7:15" x14ac:dyDescent="0.2">
      <c r="G54057" s="2"/>
      <c r="H54057" s="22"/>
      <c r="I54057" s="22"/>
      <c r="J54057" s="23"/>
      <c r="K54057" s="23"/>
      <c r="L54057" s="22"/>
      <c r="M54057" s="22"/>
      <c r="O54057" s="1"/>
    </row>
    <row r="54058" spans="7:15" x14ac:dyDescent="0.2">
      <c r="G54058" s="2"/>
      <c r="H54058" s="22"/>
      <c r="I54058" s="22"/>
      <c r="J54058" s="23"/>
      <c r="K54058" s="23"/>
      <c r="L54058" s="22"/>
      <c r="M54058" s="22"/>
      <c r="O54058" s="1"/>
    </row>
    <row r="54059" spans="7:15" x14ac:dyDescent="0.2">
      <c r="G54059" s="2"/>
      <c r="H54059" s="22"/>
      <c r="I54059" s="22"/>
      <c r="J54059" s="23"/>
      <c r="K54059" s="23"/>
      <c r="L54059" s="22"/>
      <c r="M54059" s="22"/>
      <c r="O54059" s="1"/>
    </row>
    <row r="54060" spans="7:15" x14ac:dyDescent="0.2">
      <c r="G54060" s="2"/>
      <c r="H54060" s="22"/>
      <c r="I54060" s="22"/>
      <c r="J54060" s="23"/>
      <c r="K54060" s="23"/>
      <c r="L54060" s="22"/>
      <c r="M54060" s="22"/>
      <c r="O54060" s="1"/>
    </row>
    <row r="54061" spans="7:15" x14ac:dyDescent="0.2">
      <c r="G54061" s="2"/>
      <c r="H54061" s="22"/>
      <c r="I54061" s="22"/>
      <c r="J54061" s="23"/>
      <c r="K54061" s="23"/>
      <c r="L54061" s="22"/>
      <c r="M54061" s="22"/>
      <c r="O54061" s="1"/>
    </row>
    <row r="54062" spans="7:15" x14ac:dyDescent="0.2">
      <c r="G54062" s="2"/>
      <c r="H54062" s="22"/>
      <c r="I54062" s="22"/>
      <c r="J54062" s="23"/>
      <c r="K54062" s="23"/>
      <c r="L54062" s="22"/>
      <c r="M54062" s="22"/>
      <c r="O54062" s="1"/>
    </row>
    <row r="54063" spans="7:15" x14ac:dyDescent="0.2">
      <c r="G54063" s="2"/>
      <c r="H54063" s="22"/>
      <c r="I54063" s="22"/>
      <c r="J54063" s="23"/>
      <c r="K54063" s="23"/>
      <c r="L54063" s="22"/>
      <c r="M54063" s="22"/>
      <c r="O54063" s="1"/>
    </row>
    <row r="54064" spans="7:15" x14ac:dyDescent="0.2">
      <c r="G54064" s="2"/>
      <c r="H54064" s="22"/>
      <c r="I54064" s="22"/>
      <c r="J54064" s="23"/>
      <c r="K54064" s="23"/>
      <c r="L54064" s="22"/>
      <c r="M54064" s="22"/>
      <c r="O54064" s="1"/>
    </row>
    <row r="54065" spans="7:15" x14ac:dyDescent="0.2">
      <c r="G54065" s="2"/>
      <c r="H54065" s="22"/>
      <c r="I54065" s="22"/>
      <c r="J54065" s="23"/>
      <c r="K54065" s="23"/>
      <c r="L54065" s="22"/>
      <c r="M54065" s="22"/>
      <c r="O54065" s="1"/>
    </row>
    <row r="54066" spans="7:15" x14ac:dyDescent="0.2">
      <c r="G54066" s="2"/>
      <c r="H54066" s="22"/>
      <c r="I54066" s="22"/>
      <c r="J54066" s="23"/>
      <c r="K54066" s="23"/>
      <c r="L54066" s="22"/>
      <c r="M54066" s="22"/>
      <c r="O54066" s="1"/>
    </row>
    <row r="54067" spans="7:15" x14ac:dyDescent="0.2">
      <c r="G54067" s="2"/>
      <c r="H54067" s="22"/>
      <c r="I54067" s="22"/>
      <c r="J54067" s="23"/>
      <c r="K54067" s="23"/>
      <c r="L54067" s="22"/>
      <c r="M54067" s="22"/>
      <c r="O54067" s="1"/>
    </row>
    <row r="54068" spans="7:15" x14ac:dyDescent="0.2">
      <c r="G54068" s="2"/>
      <c r="H54068" s="22"/>
      <c r="I54068" s="22"/>
      <c r="J54068" s="23"/>
      <c r="K54068" s="23"/>
      <c r="L54068" s="22"/>
      <c r="M54068" s="22"/>
      <c r="O54068" s="1"/>
    </row>
    <row r="54069" spans="7:15" x14ac:dyDescent="0.2">
      <c r="G54069" s="2"/>
      <c r="H54069" s="22"/>
      <c r="I54069" s="22"/>
      <c r="J54069" s="23"/>
      <c r="K54069" s="23"/>
      <c r="L54069" s="22"/>
      <c r="M54069" s="22"/>
      <c r="O54069" s="1"/>
    </row>
    <row r="54070" spans="7:15" x14ac:dyDescent="0.2">
      <c r="G54070" s="2"/>
      <c r="H54070" s="22"/>
      <c r="I54070" s="22"/>
      <c r="J54070" s="23"/>
      <c r="K54070" s="23"/>
      <c r="L54070" s="22"/>
      <c r="M54070" s="22"/>
      <c r="O54070" s="1"/>
    </row>
    <row r="54071" spans="7:15" x14ac:dyDescent="0.2">
      <c r="G54071" s="2"/>
      <c r="H54071" s="22"/>
      <c r="I54071" s="22"/>
      <c r="J54071" s="23"/>
      <c r="K54071" s="23"/>
      <c r="L54071" s="22"/>
      <c r="M54071" s="22"/>
      <c r="O54071" s="1"/>
    </row>
    <row r="54072" spans="7:15" x14ac:dyDescent="0.2">
      <c r="G54072" s="2"/>
      <c r="H54072" s="22"/>
      <c r="I54072" s="22"/>
      <c r="J54072" s="23"/>
      <c r="K54072" s="23"/>
      <c r="L54072" s="22"/>
      <c r="M54072" s="22"/>
      <c r="O54072" s="1"/>
    </row>
    <row r="54073" spans="7:15" x14ac:dyDescent="0.2">
      <c r="G54073" s="2"/>
      <c r="H54073" s="22"/>
      <c r="I54073" s="22"/>
      <c r="J54073" s="23"/>
      <c r="K54073" s="23"/>
      <c r="L54073" s="22"/>
      <c r="M54073" s="22"/>
      <c r="O54073" s="1"/>
    </row>
    <row r="54074" spans="7:15" x14ac:dyDescent="0.2">
      <c r="G54074" s="2"/>
      <c r="H54074" s="22"/>
      <c r="I54074" s="22"/>
      <c r="J54074" s="23"/>
      <c r="K54074" s="23"/>
      <c r="L54074" s="22"/>
      <c r="M54074" s="22"/>
      <c r="O54074" s="1"/>
    </row>
    <row r="54075" spans="7:15" x14ac:dyDescent="0.2">
      <c r="G54075" s="2"/>
      <c r="H54075" s="22"/>
      <c r="I54075" s="22"/>
      <c r="J54075" s="23"/>
      <c r="K54075" s="23"/>
      <c r="L54075" s="22"/>
      <c r="M54075" s="22"/>
      <c r="O54075" s="1"/>
    </row>
    <row r="54076" spans="7:15" x14ac:dyDescent="0.2">
      <c r="G54076" s="2"/>
      <c r="H54076" s="22"/>
      <c r="I54076" s="22"/>
      <c r="J54076" s="23"/>
      <c r="K54076" s="23"/>
      <c r="L54076" s="22"/>
      <c r="M54076" s="22"/>
      <c r="O54076" s="1"/>
    </row>
    <row r="54077" spans="7:15" x14ac:dyDescent="0.2">
      <c r="G54077" s="2"/>
      <c r="H54077" s="22"/>
      <c r="I54077" s="22"/>
      <c r="J54077" s="23"/>
      <c r="K54077" s="23"/>
      <c r="L54077" s="22"/>
      <c r="M54077" s="22"/>
      <c r="O54077" s="1"/>
    </row>
    <row r="54078" spans="7:15" x14ac:dyDescent="0.2">
      <c r="G54078" s="2"/>
      <c r="H54078" s="22"/>
      <c r="I54078" s="22"/>
      <c r="J54078" s="23"/>
      <c r="K54078" s="23"/>
      <c r="L54078" s="22"/>
      <c r="M54078" s="22"/>
      <c r="O54078" s="1"/>
    </row>
    <row r="54079" spans="7:15" x14ac:dyDescent="0.2">
      <c r="G54079" s="2"/>
      <c r="H54079" s="22"/>
      <c r="I54079" s="22"/>
      <c r="J54079" s="23"/>
      <c r="K54079" s="23"/>
      <c r="L54079" s="22"/>
      <c r="M54079" s="22"/>
      <c r="O54079" s="1"/>
    </row>
    <row r="54080" spans="7:15" x14ac:dyDescent="0.2">
      <c r="G54080" s="2"/>
      <c r="H54080" s="22"/>
      <c r="I54080" s="22"/>
      <c r="J54080" s="23"/>
      <c r="K54080" s="23"/>
      <c r="L54080" s="22"/>
      <c r="M54080" s="22"/>
      <c r="O54080" s="1"/>
    </row>
    <row r="54081" spans="7:15" x14ac:dyDescent="0.2">
      <c r="G54081" s="2"/>
      <c r="H54081" s="22"/>
      <c r="I54081" s="22"/>
      <c r="J54081" s="23"/>
      <c r="K54081" s="23"/>
      <c r="L54081" s="22"/>
      <c r="M54081" s="22"/>
      <c r="O54081" s="1"/>
    </row>
    <row r="54082" spans="7:15" x14ac:dyDescent="0.2">
      <c r="G54082" s="2"/>
      <c r="H54082" s="22"/>
      <c r="I54082" s="22"/>
      <c r="J54082" s="23"/>
      <c r="K54082" s="23"/>
      <c r="L54082" s="22"/>
      <c r="M54082" s="22"/>
      <c r="O54082" s="1"/>
    </row>
    <row r="54083" spans="7:15" x14ac:dyDescent="0.2">
      <c r="G54083" s="2"/>
      <c r="H54083" s="22"/>
      <c r="I54083" s="22"/>
      <c r="J54083" s="23"/>
      <c r="K54083" s="23"/>
      <c r="L54083" s="22"/>
      <c r="M54083" s="22"/>
      <c r="O54083" s="1"/>
    </row>
    <row r="54084" spans="7:15" x14ac:dyDescent="0.2">
      <c r="G54084" s="2"/>
      <c r="H54084" s="22"/>
      <c r="I54084" s="22"/>
      <c r="J54084" s="23"/>
      <c r="K54084" s="23"/>
      <c r="L54084" s="22"/>
      <c r="M54084" s="22"/>
      <c r="O54084" s="1"/>
    </row>
    <row r="54085" spans="7:15" x14ac:dyDescent="0.2">
      <c r="G54085" s="2"/>
      <c r="H54085" s="22"/>
      <c r="I54085" s="22"/>
      <c r="J54085" s="23"/>
      <c r="K54085" s="23"/>
      <c r="L54085" s="22"/>
      <c r="M54085" s="22"/>
      <c r="O54085" s="1"/>
    </row>
    <row r="54086" spans="7:15" x14ac:dyDescent="0.2">
      <c r="G54086" s="2"/>
      <c r="H54086" s="22"/>
      <c r="I54086" s="22"/>
      <c r="J54086" s="23"/>
      <c r="K54086" s="23"/>
      <c r="L54086" s="22"/>
      <c r="M54086" s="22"/>
      <c r="O54086" s="1"/>
    </row>
    <row r="54087" spans="7:15" x14ac:dyDescent="0.2">
      <c r="G54087" s="2"/>
      <c r="H54087" s="22"/>
      <c r="I54087" s="22"/>
      <c r="J54087" s="23"/>
      <c r="K54087" s="23"/>
      <c r="L54087" s="22"/>
      <c r="M54087" s="22"/>
      <c r="O54087" s="1"/>
    </row>
    <row r="54088" spans="7:15" x14ac:dyDescent="0.2">
      <c r="G54088" s="2"/>
      <c r="H54088" s="22"/>
      <c r="I54088" s="22"/>
      <c r="J54088" s="23"/>
      <c r="K54088" s="23"/>
      <c r="L54088" s="22"/>
      <c r="M54088" s="22"/>
      <c r="O54088" s="1"/>
    </row>
    <row r="54089" spans="7:15" x14ac:dyDescent="0.2">
      <c r="G54089" s="2"/>
      <c r="H54089" s="22"/>
      <c r="I54089" s="22"/>
      <c r="J54089" s="23"/>
      <c r="K54089" s="23"/>
      <c r="L54089" s="22"/>
      <c r="M54089" s="22"/>
      <c r="O54089" s="1"/>
    </row>
    <row r="54090" spans="7:15" x14ac:dyDescent="0.2">
      <c r="G54090" s="2"/>
      <c r="H54090" s="22"/>
      <c r="I54090" s="22"/>
      <c r="J54090" s="23"/>
      <c r="K54090" s="23"/>
      <c r="L54090" s="22"/>
      <c r="M54090" s="22"/>
      <c r="O54090" s="1"/>
    </row>
    <row r="54091" spans="7:15" x14ac:dyDescent="0.2">
      <c r="G54091" s="2"/>
      <c r="H54091" s="22"/>
      <c r="I54091" s="22"/>
      <c r="J54091" s="23"/>
      <c r="K54091" s="23"/>
      <c r="L54091" s="22"/>
      <c r="M54091" s="22"/>
      <c r="O54091" s="1"/>
    </row>
    <row r="54092" spans="7:15" x14ac:dyDescent="0.2">
      <c r="G54092" s="2"/>
      <c r="H54092" s="22"/>
      <c r="I54092" s="22"/>
      <c r="J54092" s="23"/>
      <c r="K54092" s="23"/>
      <c r="L54092" s="22"/>
      <c r="M54092" s="22"/>
      <c r="O54092" s="1"/>
    </row>
    <row r="54093" spans="7:15" x14ac:dyDescent="0.2">
      <c r="G54093" s="2"/>
      <c r="H54093" s="22"/>
      <c r="I54093" s="22"/>
      <c r="J54093" s="23"/>
      <c r="K54093" s="23"/>
      <c r="L54093" s="22"/>
      <c r="M54093" s="22"/>
      <c r="O54093" s="1"/>
    </row>
    <row r="54094" spans="7:15" x14ac:dyDescent="0.2">
      <c r="G54094" s="2"/>
      <c r="H54094" s="22"/>
      <c r="I54094" s="22"/>
      <c r="J54094" s="23"/>
      <c r="K54094" s="23"/>
      <c r="L54094" s="22"/>
      <c r="M54094" s="22"/>
      <c r="O54094" s="1"/>
    </row>
    <row r="54095" spans="7:15" x14ac:dyDescent="0.2">
      <c r="G54095" s="2"/>
      <c r="H54095" s="22"/>
      <c r="I54095" s="22"/>
      <c r="J54095" s="23"/>
      <c r="K54095" s="23"/>
      <c r="L54095" s="22"/>
      <c r="M54095" s="22"/>
      <c r="O54095" s="1"/>
    </row>
    <row r="54096" spans="7:15" x14ac:dyDescent="0.2">
      <c r="G54096" s="2"/>
      <c r="H54096" s="22"/>
      <c r="I54096" s="22"/>
      <c r="J54096" s="23"/>
      <c r="K54096" s="23"/>
      <c r="L54096" s="22"/>
      <c r="M54096" s="22"/>
      <c r="O54096" s="1"/>
    </row>
    <row r="54097" spans="7:15" x14ac:dyDescent="0.2">
      <c r="G54097" s="2"/>
      <c r="H54097" s="22"/>
      <c r="I54097" s="22"/>
      <c r="J54097" s="23"/>
      <c r="K54097" s="23"/>
      <c r="L54097" s="22"/>
      <c r="M54097" s="22"/>
      <c r="O54097" s="1"/>
    </row>
    <row r="54098" spans="7:15" x14ac:dyDescent="0.2">
      <c r="G54098" s="2"/>
      <c r="H54098" s="22"/>
      <c r="I54098" s="22"/>
      <c r="J54098" s="23"/>
      <c r="K54098" s="23"/>
      <c r="L54098" s="22"/>
      <c r="M54098" s="22"/>
      <c r="O54098" s="1"/>
    </row>
    <row r="54099" spans="7:15" x14ac:dyDescent="0.2">
      <c r="G54099" s="2"/>
      <c r="H54099" s="22"/>
      <c r="I54099" s="22"/>
      <c r="J54099" s="23"/>
      <c r="K54099" s="23"/>
      <c r="L54099" s="22"/>
      <c r="M54099" s="22"/>
      <c r="O54099" s="1"/>
    </row>
    <row r="54100" spans="7:15" x14ac:dyDescent="0.2">
      <c r="G54100" s="2"/>
      <c r="H54100" s="22"/>
      <c r="I54100" s="22"/>
      <c r="J54100" s="23"/>
      <c r="K54100" s="23"/>
      <c r="L54100" s="22"/>
      <c r="M54100" s="22"/>
      <c r="O54100" s="1"/>
    </row>
    <row r="54101" spans="7:15" x14ac:dyDescent="0.2">
      <c r="G54101" s="2"/>
      <c r="H54101" s="22"/>
      <c r="I54101" s="22"/>
      <c r="J54101" s="23"/>
      <c r="K54101" s="23"/>
      <c r="L54101" s="22"/>
      <c r="M54101" s="22"/>
      <c r="O54101" s="1"/>
    </row>
    <row r="54102" spans="7:15" x14ac:dyDescent="0.2">
      <c r="G54102" s="2"/>
      <c r="H54102" s="22"/>
      <c r="I54102" s="22"/>
      <c r="J54102" s="23"/>
      <c r="K54102" s="23"/>
      <c r="L54102" s="22"/>
      <c r="M54102" s="22"/>
      <c r="O54102" s="1"/>
    </row>
    <row r="54103" spans="7:15" x14ac:dyDescent="0.2">
      <c r="G54103" s="2"/>
      <c r="H54103" s="22"/>
      <c r="I54103" s="22"/>
      <c r="J54103" s="23"/>
      <c r="K54103" s="23"/>
      <c r="L54103" s="22"/>
      <c r="M54103" s="22"/>
      <c r="O54103" s="1"/>
    </row>
    <row r="54104" spans="7:15" x14ac:dyDescent="0.2">
      <c r="G54104" s="2"/>
      <c r="H54104" s="22"/>
      <c r="I54104" s="22"/>
      <c r="J54104" s="23"/>
      <c r="K54104" s="23"/>
      <c r="L54104" s="22"/>
      <c r="M54104" s="22"/>
      <c r="O54104" s="1"/>
    </row>
    <row r="54105" spans="7:15" x14ac:dyDescent="0.2">
      <c r="G54105" s="2"/>
      <c r="H54105" s="22"/>
      <c r="I54105" s="22"/>
      <c r="J54105" s="23"/>
      <c r="K54105" s="23"/>
      <c r="L54105" s="22"/>
      <c r="M54105" s="22"/>
      <c r="O54105" s="1"/>
    </row>
    <row r="54106" spans="7:15" x14ac:dyDescent="0.2">
      <c r="G54106" s="2"/>
      <c r="H54106" s="22"/>
      <c r="I54106" s="22"/>
      <c r="J54106" s="23"/>
      <c r="K54106" s="23"/>
      <c r="L54106" s="22"/>
      <c r="M54106" s="22"/>
      <c r="O54106" s="1"/>
    </row>
    <row r="54107" spans="7:15" x14ac:dyDescent="0.2">
      <c r="G54107" s="2"/>
      <c r="H54107" s="22"/>
      <c r="I54107" s="22"/>
      <c r="J54107" s="23"/>
      <c r="K54107" s="23"/>
      <c r="L54107" s="22"/>
      <c r="M54107" s="22"/>
      <c r="O54107" s="1"/>
    </row>
    <row r="54108" spans="7:15" x14ac:dyDescent="0.2">
      <c r="G54108" s="2"/>
      <c r="H54108" s="22"/>
      <c r="I54108" s="22"/>
      <c r="J54108" s="23"/>
      <c r="K54108" s="23"/>
      <c r="L54108" s="22"/>
      <c r="M54108" s="22"/>
      <c r="O54108" s="1"/>
    </row>
    <row r="54109" spans="7:15" x14ac:dyDescent="0.2">
      <c r="G54109" s="2"/>
      <c r="H54109" s="22"/>
      <c r="I54109" s="22"/>
      <c r="J54109" s="23"/>
      <c r="K54109" s="23"/>
      <c r="L54109" s="22"/>
      <c r="M54109" s="22"/>
      <c r="O54109" s="1"/>
    </row>
    <row r="54110" spans="7:15" x14ac:dyDescent="0.2">
      <c r="G54110" s="2"/>
      <c r="H54110" s="22"/>
      <c r="I54110" s="22"/>
      <c r="J54110" s="23"/>
      <c r="K54110" s="23"/>
      <c r="L54110" s="22"/>
      <c r="M54110" s="22"/>
      <c r="O54110" s="1"/>
    </row>
    <row r="54111" spans="7:15" x14ac:dyDescent="0.2">
      <c r="G54111" s="2"/>
      <c r="H54111" s="22"/>
      <c r="I54111" s="22"/>
      <c r="J54111" s="23"/>
      <c r="K54111" s="23"/>
      <c r="L54111" s="22"/>
      <c r="M54111" s="22"/>
      <c r="O54111" s="1"/>
    </row>
    <row r="54112" spans="7:15" x14ac:dyDescent="0.2">
      <c r="G54112" s="2"/>
      <c r="H54112" s="22"/>
      <c r="I54112" s="22"/>
      <c r="J54112" s="23"/>
      <c r="K54112" s="23"/>
      <c r="L54112" s="22"/>
      <c r="M54112" s="22"/>
      <c r="O54112" s="1"/>
    </row>
    <row r="54113" spans="7:15" x14ac:dyDescent="0.2">
      <c r="G54113" s="2"/>
      <c r="H54113" s="22"/>
      <c r="I54113" s="22"/>
      <c r="J54113" s="23"/>
      <c r="K54113" s="23"/>
      <c r="L54113" s="22"/>
      <c r="M54113" s="22"/>
      <c r="O54113" s="1"/>
    </row>
    <row r="54114" spans="7:15" x14ac:dyDescent="0.2">
      <c r="G54114" s="2"/>
      <c r="H54114" s="22"/>
      <c r="I54114" s="22"/>
      <c r="J54114" s="23"/>
      <c r="K54114" s="23"/>
      <c r="L54114" s="22"/>
      <c r="M54114" s="22"/>
      <c r="O54114" s="1"/>
    </row>
    <row r="54115" spans="7:15" x14ac:dyDescent="0.2">
      <c r="G54115" s="2"/>
      <c r="H54115" s="22"/>
      <c r="I54115" s="22"/>
      <c r="J54115" s="23"/>
      <c r="K54115" s="23"/>
      <c r="L54115" s="22"/>
      <c r="M54115" s="22"/>
      <c r="O54115" s="1"/>
    </row>
    <row r="54116" spans="7:15" x14ac:dyDescent="0.2">
      <c r="G54116" s="2"/>
      <c r="H54116" s="22"/>
      <c r="I54116" s="22"/>
      <c r="J54116" s="23"/>
      <c r="K54116" s="23"/>
      <c r="L54116" s="22"/>
      <c r="M54116" s="22"/>
      <c r="O54116" s="1"/>
    </row>
    <row r="54117" spans="7:15" x14ac:dyDescent="0.2">
      <c r="G54117" s="2"/>
      <c r="H54117" s="22"/>
      <c r="I54117" s="22"/>
      <c r="J54117" s="23"/>
      <c r="K54117" s="23"/>
      <c r="L54117" s="22"/>
      <c r="M54117" s="22"/>
      <c r="O54117" s="1"/>
    </row>
    <row r="54118" spans="7:15" x14ac:dyDescent="0.2">
      <c r="G54118" s="2"/>
      <c r="H54118" s="22"/>
      <c r="I54118" s="22"/>
      <c r="J54118" s="23"/>
      <c r="K54118" s="23"/>
      <c r="L54118" s="22"/>
      <c r="M54118" s="22"/>
      <c r="O54118" s="1"/>
    </row>
    <row r="54119" spans="7:15" x14ac:dyDescent="0.2">
      <c r="G54119" s="2"/>
      <c r="H54119" s="22"/>
      <c r="I54119" s="22"/>
      <c r="J54119" s="23"/>
      <c r="K54119" s="23"/>
      <c r="L54119" s="22"/>
      <c r="M54119" s="22"/>
      <c r="O54119" s="1"/>
    </row>
    <row r="54120" spans="7:15" x14ac:dyDescent="0.2">
      <c r="G54120" s="2"/>
      <c r="H54120" s="22"/>
      <c r="I54120" s="22"/>
      <c r="J54120" s="23"/>
      <c r="K54120" s="23"/>
      <c r="L54120" s="22"/>
      <c r="M54120" s="22"/>
      <c r="O54120" s="1"/>
    </row>
    <row r="54121" spans="7:15" x14ac:dyDescent="0.2">
      <c r="G54121" s="2"/>
      <c r="H54121" s="22"/>
      <c r="I54121" s="22"/>
      <c r="J54121" s="23"/>
      <c r="K54121" s="23"/>
      <c r="L54121" s="22"/>
      <c r="M54121" s="22"/>
      <c r="O54121" s="1"/>
    </row>
    <row r="54122" spans="7:15" x14ac:dyDescent="0.2">
      <c r="G54122" s="2"/>
      <c r="H54122" s="22"/>
      <c r="I54122" s="22"/>
      <c r="J54122" s="23"/>
      <c r="K54122" s="23"/>
      <c r="L54122" s="22"/>
      <c r="M54122" s="22"/>
      <c r="O54122" s="1"/>
    </row>
    <row r="54123" spans="7:15" x14ac:dyDescent="0.2">
      <c r="G54123" s="2"/>
      <c r="H54123" s="22"/>
      <c r="I54123" s="22"/>
      <c r="J54123" s="23"/>
      <c r="K54123" s="23"/>
      <c r="L54123" s="22"/>
      <c r="M54123" s="22"/>
      <c r="O54123" s="1"/>
    </row>
    <row r="54124" spans="7:15" x14ac:dyDescent="0.2">
      <c r="G54124" s="2"/>
      <c r="H54124" s="22"/>
      <c r="I54124" s="22"/>
      <c r="J54124" s="23"/>
      <c r="K54124" s="23"/>
      <c r="L54124" s="22"/>
      <c r="M54124" s="22"/>
      <c r="O54124" s="1"/>
    </row>
    <row r="54125" spans="7:15" x14ac:dyDescent="0.2">
      <c r="G54125" s="2"/>
      <c r="H54125" s="22"/>
      <c r="I54125" s="22"/>
      <c r="J54125" s="23"/>
      <c r="K54125" s="23"/>
      <c r="L54125" s="22"/>
      <c r="M54125" s="22"/>
      <c r="O54125" s="1"/>
    </row>
    <row r="54126" spans="7:15" x14ac:dyDescent="0.2">
      <c r="G54126" s="2"/>
      <c r="H54126" s="22"/>
      <c r="I54126" s="22"/>
      <c r="J54126" s="23"/>
      <c r="K54126" s="23"/>
      <c r="L54126" s="22"/>
      <c r="M54126" s="22"/>
      <c r="O54126" s="1"/>
    </row>
    <row r="54127" spans="7:15" x14ac:dyDescent="0.2">
      <c r="G54127" s="2"/>
      <c r="H54127" s="22"/>
      <c r="I54127" s="22"/>
      <c r="J54127" s="23"/>
      <c r="K54127" s="23"/>
      <c r="L54127" s="22"/>
      <c r="M54127" s="22"/>
      <c r="O54127" s="1"/>
    </row>
    <row r="54128" spans="7:15" x14ac:dyDescent="0.2">
      <c r="G54128" s="2"/>
      <c r="H54128" s="22"/>
      <c r="I54128" s="22"/>
      <c r="J54128" s="23"/>
      <c r="K54128" s="23"/>
      <c r="L54128" s="22"/>
      <c r="M54128" s="22"/>
      <c r="O54128" s="1"/>
    </row>
    <row r="54129" spans="7:15" x14ac:dyDescent="0.2">
      <c r="G54129" s="2"/>
      <c r="H54129" s="22"/>
      <c r="I54129" s="22"/>
      <c r="J54129" s="23"/>
      <c r="K54129" s="23"/>
      <c r="L54129" s="22"/>
      <c r="M54129" s="22"/>
      <c r="O54129" s="1"/>
    </row>
    <row r="54130" spans="7:15" x14ac:dyDescent="0.2">
      <c r="G54130" s="2"/>
      <c r="H54130" s="22"/>
      <c r="I54130" s="22"/>
      <c r="J54130" s="23"/>
      <c r="K54130" s="23"/>
      <c r="L54130" s="22"/>
      <c r="M54130" s="22"/>
      <c r="O54130" s="1"/>
    </row>
    <row r="54131" spans="7:15" x14ac:dyDescent="0.2">
      <c r="G54131" s="2"/>
      <c r="H54131" s="22"/>
      <c r="I54131" s="22"/>
      <c r="J54131" s="23"/>
      <c r="K54131" s="23"/>
      <c r="L54131" s="22"/>
      <c r="M54131" s="22"/>
      <c r="O54131" s="1"/>
    </row>
    <row r="54132" spans="7:15" x14ac:dyDescent="0.2">
      <c r="G54132" s="2"/>
      <c r="H54132" s="22"/>
      <c r="I54132" s="22"/>
      <c r="J54132" s="23"/>
      <c r="K54132" s="23"/>
      <c r="L54132" s="22"/>
      <c r="M54132" s="22"/>
      <c r="O54132" s="1"/>
    </row>
    <row r="54133" spans="7:15" x14ac:dyDescent="0.2">
      <c r="G54133" s="2"/>
      <c r="H54133" s="22"/>
      <c r="I54133" s="22"/>
      <c r="J54133" s="23"/>
      <c r="K54133" s="23"/>
      <c r="L54133" s="22"/>
      <c r="M54133" s="22"/>
      <c r="O54133" s="1"/>
    </row>
    <row r="54134" spans="7:15" x14ac:dyDescent="0.2">
      <c r="G54134" s="2"/>
      <c r="H54134" s="22"/>
      <c r="I54134" s="22"/>
      <c r="J54134" s="23"/>
      <c r="K54134" s="23"/>
      <c r="L54134" s="22"/>
      <c r="M54134" s="22"/>
      <c r="O54134" s="1"/>
    </row>
    <row r="54135" spans="7:15" x14ac:dyDescent="0.2">
      <c r="G54135" s="2"/>
      <c r="H54135" s="22"/>
      <c r="I54135" s="22"/>
      <c r="J54135" s="23"/>
      <c r="K54135" s="23"/>
      <c r="L54135" s="22"/>
      <c r="M54135" s="22"/>
      <c r="O54135" s="1"/>
    </row>
    <row r="54136" spans="7:15" x14ac:dyDescent="0.2">
      <c r="G54136" s="2"/>
      <c r="H54136" s="22"/>
      <c r="I54136" s="22"/>
      <c r="J54136" s="23"/>
      <c r="K54136" s="23"/>
      <c r="L54136" s="22"/>
      <c r="M54136" s="22"/>
      <c r="O54136" s="1"/>
    </row>
    <row r="54137" spans="7:15" x14ac:dyDescent="0.2">
      <c r="G54137" s="2"/>
      <c r="H54137" s="22"/>
      <c r="I54137" s="22"/>
      <c r="J54137" s="23"/>
      <c r="K54137" s="23"/>
      <c r="L54137" s="22"/>
      <c r="M54137" s="22"/>
      <c r="O54137" s="1"/>
    </row>
    <row r="54138" spans="7:15" x14ac:dyDescent="0.2">
      <c r="G54138" s="2"/>
      <c r="H54138" s="22"/>
      <c r="I54138" s="22"/>
      <c r="J54138" s="23"/>
      <c r="K54138" s="23"/>
      <c r="L54138" s="22"/>
      <c r="M54138" s="22"/>
      <c r="O54138" s="1"/>
    </row>
    <row r="54139" spans="7:15" x14ac:dyDescent="0.2">
      <c r="G54139" s="2"/>
      <c r="H54139" s="22"/>
      <c r="I54139" s="22"/>
      <c r="J54139" s="23"/>
      <c r="K54139" s="23"/>
      <c r="L54139" s="22"/>
      <c r="M54139" s="22"/>
      <c r="O54139" s="1"/>
    </row>
    <row r="54140" spans="7:15" x14ac:dyDescent="0.2">
      <c r="G54140" s="2"/>
      <c r="H54140" s="22"/>
      <c r="I54140" s="22"/>
      <c r="J54140" s="23"/>
      <c r="K54140" s="23"/>
      <c r="L54140" s="22"/>
      <c r="M54140" s="22"/>
      <c r="O54140" s="1"/>
    </row>
    <row r="54141" spans="7:15" x14ac:dyDescent="0.2">
      <c r="G54141" s="2"/>
      <c r="H54141" s="22"/>
      <c r="I54141" s="22"/>
      <c r="J54141" s="23"/>
      <c r="K54141" s="23"/>
      <c r="L54141" s="22"/>
      <c r="M54141" s="22"/>
      <c r="O54141" s="1"/>
    </row>
    <row r="54142" spans="7:15" x14ac:dyDescent="0.2">
      <c r="G54142" s="2"/>
      <c r="H54142" s="22"/>
      <c r="I54142" s="22"/>
      <c r="J54142" s="23"/>
      <c r="K54142" s="23"/>
      <c r="L54142" s="22"/>
      <c r="M54142" s="22"/>
      <c r="O54142" s="1"/>
    </row>
    <row r="54143" spans="7:15" x14ac:dyDescent="0.2">
      <c r="G54143" s="2"/>
      <c r="H54143" s="22"/>
      <c r="I54143" s="22"/>
      <c r="J54143" s="23"/>
      <c r="K54143" s="23"/>
      <c r="L54143" s="22"/>
      <c r="M54143" s="22"/>
      <c r="O54143" s="1"/>
    </row>
    <row r="54144" spans="7:15" x14ac:dyDescent="0.2">
      <c r="G54144" s="2"/>
      <c r="H54144" s="22"/>
      <c r="I54144" s="22"/>
      <c r="J54144" s="23"/>
      <c r="K54144" s="23"/>
      <c r="L54144" s="22"/>
      <c r="M54144" s="22"/>
      <c r="O54144" s="1"/>
    </row>
    <row r="54145" spans="7:15" x14ac:dyDescent="0.2">
      <c r="G54145" s="2"/>
      <c r="H54145" s="22"/>
      <c r="I54145" s="22"/>
      <c r="J54145" s="23"/>
      <c r="K54145" s="23"/>
      <c r="L54145" s="22"/>
      <c r="M54145" s="22"/>
      <c r="O54145" s="1"/>
    </row>
    <row r="54146" spans="7:15" x14ac:dyDescent="0.2">
      <c r="G54146" s="2"/>
      <c r="H54146" s="22"/>
      <c r="I54146" s="22"/>
      <c r="J54146" s="23"/>
      <c r="K54146" s="23"/>
      <c r="L54146" s="22"/>
      <c r="M54146" s="22"/>
      <c r="O54146" s="1"/>
    </row>
    <row r="54147" spans="7:15" x14ac:dyDescent="0.2">
      <c r="G54147" s="2"/>
      <c r="H54147" s="22"/>
      <c r="I54147" s="22"/>
      <c r="J54147" s="23"/>
      <c r="K54147" s="23"/>
      <c r="L54147" s="22"/>
      <c r="M54147" s="22"/>
      <c r="O54147" s="1"/>
    </row>
    <row r="54148" spans="7:15" x14ac:dyDescent="0.2">
      <c r="G54148" s="2"/>
      <c r="H54148" s="22"/>
      <c r="I54148" s="22"/>
      <c r="J54148" s="23"/>
      <c r="K54148" s="23"/>
      <c r="L54148" s="22"/>
      <c r="M54148" s="22"/>
      <c r="O54148" s="1"/>
    </row>
    <row r="54149" spans="7:15" x14ac:dyDescent="0.2">
      <c r="G54149" s="2"/>
      <c r="H54149" s="22"/>
      <c r="I54149" s="22"/>
      <c r="J54149" s="23"/>
      <c r="K54149" s="23"/>
      <c r="L54149" s="22"/>
      <c r="M54149" s="22"/>
      <c r="O54149" s="1"/>
    </row>
    <row r="54150" spans="7:15" x14ac:dyDescent="0.2">
      <c r="G54150" s="2"/>
      <c r="H54150" s="22"/>
      <c r="I54150" s="22"/>
      <c r="J54150" s="23"/>
      <c r="K54150" s="23"/>
      <c r="L54150" s="22"/>
      <c r="M54150" s="22"/>
      <c r="O54150" s="1"/>
    </row>
    <row r="54151" spans="7:15" x14ac:dyDescent="0.2">
      <c r="G54151" s="2"/>
      <c r="H54151" s="22"/>
      <c r="I54151" s="22"/>
      <c r="J54151" s="23"/>
      <c r="K54151" s="23"/>
      <c r="L54151" s="22"/>
      <c r="M54151" s="22"/>
      <c r="O54151" s="1"/>
    </row>
    <row r="54152" spans="7:15" x14ac:dyDescent="0.2">
      <c r="G54152" s="2"/>
      <c r="H54152" s="22"/>
      <c r="I54152" s="22"/>
      <c r="J54152" s="23"/>
      <c r="K54152" s="23"/>
      <c r="L54152" s="22"/>
      <c r="M54152" s="22"/>
      <c r="O54152" s="1"/>
    </row>
    <row r="54153" spans="7:15" x14ac:dyDescent="0.2">
      <c r="G54153" s="2"/>
      <c r="H54153" s="22"/>
      <c r="I54153" s="22"/>
      <c r="J54153" s="23"/>
      <c r="K54153" s="23"/>
      <c r="L54153" s="22"/>
      <c r="M54153" s="22"/>
      <c r="O54153" s="1"/>
    </row>
    <row r="54154" spans="7:15" x14ac:dyDescent="0.2">
      <c r="G54154" s="2"/>
      <c r="H54154" s="22"/>
      <c r="I54154" s="22"/>
      <c r="J54154" s="23"/>
      <c r="K54154" s="23"/>
      <c r="L54154" s="22"/>
      <c r="M54154" s="22"/>
      <c r="O54154" s="1"/>
    </row>
    <row r="54155" spans="7:15" x14ac:dyDescent="0.2">
      <c r="G54155" s="2"/>
      <c r="H54155" s="22"/>
      <c r="I54155" s="22"/>
      <c r="J54155" s="23"/>
      <c r="K54155" s="23"/>
      <c r="L54155" s="22"/>
      <c r="M54155" s="22"/>
      <c r="O54155" s="1"/>
    </row>
    <row r="54156" spans="7:15" x14ac:dyDescent="0.2">
      <c r="G54156" s="2"/>
      <c r="H54156" s="22"/>
      <c r="I54156" s="22"/>
      <c r="J54156" s="23"/>
      <c r="K54156" s="23"/>
      <c r="L54156" s="22"/>
      <c r="M54156" s="22"/>
      <c r="O54156" s="1"/>
    </row>
    <row r="54157" spans="7:15" x14ac:dyDescent="0.2">
      <c r="G54157" s="2"/>
      <c r="H54157" s="22"/>
      <c r="I54157" s="22"/>
      <c r="J54157" s="23"/>
      <c r="K54157" s="23"/>
      <c r="L54157" s="22"/>
      <c r="M54157" s="22"/>
      <c r="O54157" s="1"/>
    </row>
    <row r="54158" spans="7:15" x14ac:dyDescent="0.2">
      <c r="G54158" s="2"/>
      <c r="H54158" s="22"/>
      <c r="I54158" s="22"/>
      <c r="J54158" s="23"/>
      <c r="K54158" s="23"/>
      <c r="L54158" s="22"/>
      <c r="M54158" s="22"/>
      <c r="O54158" s="1"/>
    </row>
    <row r="54159" spans="7:15" x14ac:dyDescent="0.2">
      <c r="G54159" s="2"/>
      <c r="H54159" s="22"/>
      <c r="I54159" s="22"/>
      <c r="J54159" s="23"/>
      <c r="K54159" s="23"/>
      <c r="L54159" s="22"/>
      <c r="M54159" s="22"/>
      <c r="O54159" s="1"/>
    </row>
    <row r="54160" spans="7:15" x14ac:dyDescent="0.2">
      <c r="G54160" s="2"/>
      <c r="H54160" s="22"/>
      <c r="I54160" s="22"/>
      <c r="J54160" s="23"/>
      <c r="K54160" s="23"/>
      <c r="L54160" s="22"/>
      <c r="M54160" s="22"/>
      <c r="O54160" s="1"/>
    </row>
    <row r="54161" spans="7:15" x14ac:dyDescent="0.2">
      <c r="G54161" s="2"/>
      <c r="H54161" s="22"/>
      <c r="I54161" s="22"/>
      <c r="J54161" s="23"/>
      <c r="K54161" s="23"/>
      <c r="L54161" s="22"/>
      <c r="M54161" s="22"/>
      <c r="O54161" s="1"/>
    </row>
    <row r="54162" spans="7:15" x14ac:dyDescent="0.2">
      <c r="G54162" s="2"/>
      <c r="H54162" s="22"/>
      <c r="I54162" s="22"/>
      <c r="J54162" s="23"/>
      <c r="K54162" s="23"/>
      <c r="L54162" s="22"/>
      <c r="M54162" s="22"/>
      <c r="O54162" s="1"/>
    </row>
    <row r="54163" spans="7:15" x14ac:dyDescent="0.2">
      <c r="G54163" s="2"/>
      <c r="H54163" s="22"/>
      <c r="I54163" s="22"/>
      <c r="J54163" s="23"/>
      <c r="K54163" s="23"/>
      <c r="L54163" s="22"/>
      <c r="M54163" s="22"/>
      <c r="O54163" s="1"/>
    </row>
    <row r="54164" spans="7:15" x14ac:dyDescent="0.2">
      <c r="G54164" s="2"/>
      <c r="H54164" s="22"/>
      <c r="I54164" s="22"/>
      <c r="J54164" s="23"/>
      <c r="K54164" s="23"/>
      <c r="L54164" s="22"/>
      <c r="M54164" s="22"/>
      <c r="O54164" s="1"/>
    </row>
    <row r="54165" spans="7:15" x14ac:dyDescent="0.2">
      <c r="G54165" s="2"/>
      <c r="H54165" s="22"/>
      <c r="I54165" s="22"/>
      <c r="J54165" s="23"/>
      <c r="K54165" s="23"/>
      <c r="L54165" s="22"/>
      <c r="M54165" s="22"/>
      <c r="O54165" s="1"/>
    </row>
    <row r="54166" spans="7:15" x14ac:dyDescent="0.2">
      <c r="G54166" s="2"/>
      <c r="H54166" s="22"/>
      <c r="I54166" s="22"/>
      <c r="J54166" s="23"/>
      <c r="K54166" s="23"/>
      <c r="L54166" s="22"/>
      <c r="M54166" s="22"/>
      <c r="O54166" s="1"/>
    </row>
    <row r="54167" spans="7:15" x14ac:dyDescent="0.2">
      <c r="G54167" s="2"/>
      <c r="H54167" s="22"/>
      <c r="I54167" s="22"/>
      <c r="J54167" s="23"/>
      <c r="K54167" s="23"/>
      <c r="L54167" s="22"/>
      <c r="M54167" s="22"/>
      <c r="O54167" s="1"/>
    </row>
    <row r="54168" spans="7:15" x14ac:dyDescent="0.2">
      <c r="G54168" s="2"/>
      <c r="H54168" s="22"/>
      <c r="I54168" s="22"/>
      <c r="J54168" s="23"/>
      <c r="K54168" s="23"/>
      <c r="L54168" s="22"/>
      <c r="M54168" s="22"/>
      <c r="O54168" s="1"/>
    </row>
    <row r="54169" spans="7:15" x14ac:dyDescent="0.2">
      <c r="G54169" s="2"/>
      <c r="H54169" s="22"/>
      <c r="I54169" s="22"/>
      <c r="J54169" s="23"/>
      <c r="K54169" s="23"/>
      <c r="L54169" s="22"/>
      <c r="M54169" s="22"/>
      <c r="O54169" s="1"/>
    </row>
    <row r="54170" spans="7:15" x14ac:dyDescent="0.2">
      <c r="G54170" s="2"/>
      <c r="H54170" s="22"/>
      <c r="I54170" s="22"/>
      <c r="J54170" s="23"/>
      <c r="K54170" s="23"/>
      <c r="L54170" s="22"/>
      <c r="M54170" s="22"/>
      <c r="O54170" s="1"/>
    </row>
    <row r="54171" spans="7:15" x14ac:dyDescent="0.2">
      <c r="G54171" s="2"/>
      <c r="H54171" s="22"/>
      <c r="I54171" s="22"/>
      <c r="J54171" s="23"/>
      <c r="K54171" s="23"/>
      <c r="L54171" s="22"/>
      <c r="M54171" s="22"/>
      <c r="O54171" s="1"/>
    </row>
    <row r="54172" spans="7:15" x14ac:dyDescent="0.2">
      <c r="G54172" s="2"/>
      <c r="H54172" s="22"/>
      <c r="I54172" s="22"/>
      <c r="J54172" s="23"/>
      <c r="K54172" s="23"/>
      <c r="L54172" s="22"/>
      <c r="M54172" s="22"/>
      <c r="O54172" s="1"/>
    </row>
    <row r="54173" spans="7:15" x14ac:dyDescent="0.2">
      <c r="G54173" s="2"/>
      <c r="H54173" s="22"/>
      <c r="I54173" s="22"/>
      <c r="J54173" s="23"/>
      <c r="K54173" s="23"/>
      <c r="L54173" s="22"/>
      <c r="M54173" s="22"/>
      <c r="O54173" s="1"/>
    </row>
    <row r="54174" spans="7:15" x14ac:dyDescent="0.2">
      <c r="G54174" s="2"/>
      <c r="H54174" s="22"/>
      <c r="I54174" s="22"/>
      <c r="J54174" s="23"/>
      <c r="K54174" s="23"/>
      <c r="L54174" s="22"/>
      <c r="M54174" s="22"/>
      <c r="O54174" s="1"/>
    </row>
    <row r="54175" spans="7:15" x14ac:dyDescent="0.2">
      <c r="G54175" s="2"/>
      <c r="H54175" s="22"/>
      <c r="I54175" s="22"/>
      <c r="J54175" s="23"/>
      <c r="K54175" s="23"/>
      <c r="L54175" s="22"/>
      <c r="M54175" s="22"/>
      <c r="O54175" s="1"/>
    </row>
    <row r="54176" spans="7:15" x14ac:dyDescent="0.2">
      <c r="G54176" s="2"/>
      <c r="H54176" s="22"/>
      <c r="I54176" s="22"/>
      <c r="J54176" s="23"/>
      <c r="K54176" s="23"/>
      <c r="L54176" s="22"/>
      <c r="M54176" s="22"/>
      <c r="O54176" s="1"/>
    </row>
    <row r="54177" spans="7:15" x14ac:dyDescent="0.2">
      <c r="G54177" s="2"/>
      <c r="H54177" s="22"/>
      <c r="I54177" s="22"/>
      <c r="J54177" s="23"/>
      <c r="K54177" s="23"/>
      <c r="L54177" s="22"/>
      <c r="M54177" s="22"/>
      <c r="O54177" s="1"/>
    </row>
    <row r="54178" spans="7:15" x14ac:dyDescent="0.2">
      <c r="G54178" s="2"/>
      <c r="H54178" s="22"/>
      <c r="I54178" s="22"/>
      <c r="J54178" s="23"/>
      <c r="K54178" s="23"/>
      <c r="L54178" s="22"/>
      <c r="M54178" s="22"/>
      <c r="O54178" s="1"/>
    </row>
    <row r="54179" spans="7:15" x14ac:dyDescent="0.2">
      <c r="G54179" s="2"/>
      <c r="H54179" s="22"/>
      <c r="I54179" s="22"/>
      <c r="J54179" s="23"/>
      <c r="K54179" s="23"/>
      <c r="L54179" s="22"/>
      <c r="M54179" s="22"/>
      <c r="O54179" s="1"/>
    </row>
    <row r="54180" spans="7:15" x14ac:dyDescent="0.2">
      <c r="G54180" s="2"/>
      <c r="H54180" s="22"/>
      <c r="I54180" s="22"/>
      <c r="J54180" s="23"/>
      <c r="K54180" s="23"/>
      <c r="L54180" s="22"/>
      <c r="M54180" s="22"/>
      <c r="O54180" s="1"/>
    </row>
    <row r="54181" spans="7:15" x14ac:dyDescent="0.2">
      <c r="G54181" s="2"/>
      <c r="H54181" s="22"/>
      <c r="I54181" s="22"/>
      <c r="J54181" s="23"/>
      <c r="K54181" s="23"/>
      <c r="L54181" s="22"/>
      <c r="M54181" s="22"/>
      <c r="O54181" s="1"/>
    </row>
    <row r="54182" spans="7:15" x14ac:dyDescent="0.2">
      <c r="G54182" s="2"/>
      <c r="H54182" s="22"/>
      <c r="I54182" s="22"/>
      <c r="J54182" s="23"/>
      <c r="K54182" s="23"/>
      <c r="L54182" s="22"/>
      <c r="M54182" s="22"/>
      <c r="O54182" s="1"/>
    </row>
    <row r="54183" spans="7:15" x14ac:dyDescent="0.2">
      <c r="G54183" s="2"/>
      <c r="H54183" s="22"/>
      <c r="I54183" s="22"/>
      <c r="J54183" s="23"/>
      <c r="K54183" s="23"/>
      <c r="L54183" s="22"/>
      <c r="M54183" s="22"/>
      <c r="O54183" s="1"/>
    </row>
    <row r="54184" spans="7:15" x14ac:dyDescent="0.2">
      <c r="G54184" s="2"/>
      <c r="H54184" s="22"/>
      <c r="I54184" s="22"/>
      <c r="J54184" s="23"/>
      <c r="K54184" s="23"/>
      <c r="L54184" s="22"/>
      <c r="M54184" s="22"/>
      <c r="O54184" s="1"/>
    </row>
    <row r="54185" spans="7:15" x14ac:dyDescent="0.2">
      <c r="G54185" s="2"/>
      <c r="H54185" s="22"/>
      <c r="I54185" s="22"/>
      <c r="J54185" s="23"/>
      <c r="K54185" s="23"/>
      <c r="L54185" s="22"/>
      <c r="M54185" s="22"/>
      <c r="O54185" s="1"/>
    </row>
    <row r="54186" spans="7:15" x14ac:dyDescent="0.2">
      <c r="G54186" s="2"/>
      <c r="H54186" s="22"/>
      <c r="I54186" s="22"/>
      <c r="J54186" s="23"/>
      <c r="K54186" s="23"/>
      <c r="L54186" s="22"/>
      <c r="M54186" s="22"/>
      <c r="O54186" s="1"/>
    </row>
    <row r="54187" spans="7:15" x14ac:dyDescent="0.2">
      <c r="G54187" s="2"/>
      <c r="H54187" s="22"/>
      <c r="I54187" s="22"/>
      <c r="J54187" s="23"/>
      <c r="K54187" s="23"/>
      <c r="L54187" s="22"/>
      <c r="M54187" s="22"/>
      <c r="O54187" s="1"/>
    </row>
    <row r="54188" spans="7:15" x14ac:dyDescent="0.2">
      <c r="G54188" s="2"/>
      <c r="H54188" s="22"/>
      <c r="I54188" s="22"/>
      <c r="J54188" s="23"/>
      <c r="K54188" s="23"/>
      <c r="L54188" s="22"/>
      <c r="M54188" s="22"/>
      <c r="O54188" s="1"/>
    </row>
    <row r="54189" spans="7:15" x14ac:dyDescent="0.2">
      <c r="G54189" s="2"/>
      <c r="H54189" s="22"/>
      <c r="I54189" s="22"/>
      <c r="J54189" s="23"/>
      <c r="K54189" s="23"/>
      <c r="L54189" s="22"/>
      <c r="M54189" s="22"/>
      <c r="O54189" s="1"/>
    </row>
    <row r="54190" spans="7:15" x14ac:dyDescent="0.2">
      <c r="G54190" s="2"/>
      <c r="H54190" s="22"/>
      <c r="I54190" s="22"/>
      <c r="J54190" s="23"/>
      <c r="K54190" s="23"/>
      <c r="L54190" s="22"/>
      <c r="M54190" s="22"/>
      <c r="O54190" s="1"/>
    </row>
    <row r="54191" spans="7:15" x14ac:dyDescent="0.2">
      <c r="G54191" s="2"/>
      <c r="H54191" s="22"/>
      <c r="I54191" s="22"/>
      <c r="J54191" s="23"/>
      <c r="K54191" s="23"/>
      <c r="L54191" s="22"/>
      <c r="M54191" s="22"/>
      <c r="O54191" s="1"/>
    </row>
    <row r="54192" spans="7:15" x14ac:dyDescent="0.2">
      <c r="G54192" s="2"/>
      <c r="H54192" s="22"/>
      <c r="I54192" s="22"/>
      <c r="J54192" s="23"/>
      <c r="K54192" s="23"/>
      <c r="L54192" s="22"/>
      <c r="M54192" s="22"/>
      <c r="O54192" s="1"/>
    </row>
    <row r="54193" spans="7:15" x14ac:dyDescent="0.2">
      <c r="G54193" s="2"/>
      <c r="H54193" s="22"/>
      <c r="I54193" s="22"/>
      <c r="J54193" s="23"/>
      <c r="K54193" s="23"/>
      <c r="L54193" s="22"/>
      <c r="M54193" s="22"/>
      <c r="O54193" s="1"/>
    </row>
    <row r="54194" spans="7:15" x14ac:dyDescent="0.2">
      <c r="G54194" s="2"/>
      <c r="H54194" s="22"/>
      <c r="I54194" s="22"/>
      <c r="J54194" s="23"/>
      <c r="K54194" s="23"/>
      <c r="L54194" s="22"/>
      <c r="M54194" s="22"/>
      <c r="O54194" s="1"/>
    </row>
    <row r="54195" spans="7:15" x14ac:dyDescent="0.2">
      <c r="G54195" s="2"/>
      <c r="H54195" s="22"/>
      <c r="I54195" s="22"/>
      <c r="J54195" s="23"/>
      <c r="K54195" s="23"/>
      <c r="L54195" s="22"/>
      <c r="M54195" s="22"/>
      <c r="O54195" s="1"/>
    </row>
    <row r="54196" spans="7:15" x14ac:dyDescent="0.2">
      <c r="G54196" s="2"/>
      <c r="H54196" s="22"/>
      <c r="I54196" s="22"/>
      <c r="J54196" s="23"/>
      <c r="K54196" s="23"/>
      <c r="L54196" s="22"/>
      <c r="M54196" s="22"/>
      <c r="O54196" s="1"/>
    </row>
    <row r="54197" spans="7:15" x14ac:dyDescent="0.2">
      <c r="G54197" s="2"/>
      <c r="H54197" s="22"/>
      <c r="I54197" s="22"/>
      <c r="J54197" s="23"/>
      <c r="K54197" s="23"/>
      <c r="L54197" s="22"/>
      <c r="M54197" s="22"/>
      <c r="O54197" s="1"/>
    </row>
    <row r="54198" spans="7:15" x14ac:dyDescent="0.2">
      <c r="G54198" s="2"/>
      <c r="H54198" s="22"/>
      <c r="I54198" s="22"/>
      <c r="J54198" s="23"/>
      <c r="K54198" s="23"/>
      <c r="L54198" s="22"/>
      <c r="M54198" s="22"/>
      <c r="O54198" s="1"/>
    </row>
    <row r="54199" spans="7:15" x14ac:dyDescent="0.2">
      <c r="G54199" s="2"/>
      <c r="H54199" s="22"/>
      <c r="I54199" s="22"/>
      <c r="J54199" s="23"/>
      <c r="K54199" s="23"/>
      <c r="L54199" s="22"/>
      <c r="M54199" s="22"/>
      <c r="O54199" s="1"/>
    </row>
    <row r="54200" spans="7:15" x14ac:dyDescent="0.2">
      <c r="G54200" s="2"/>
      <c r="H54200" s="22"/>
      <c r="I54200" s="22"/>
      <c r="J54200" s="23"/>
      <c r="K54200" s="23"/>
      <c r="L54200" s="22"/>
      <c r="M54200" s="22"/>
      <c r="O54200" s="1"/>
    </row>
    <row r="54201" spans="7:15" x14ac:dyDescent="0.2">
      <c r="G54201" s="2"/>
      <c r="H54201" s="22"/>
      <c r="I54201" s="22"/>
      <c r="J54201" s="23"/>
      <c r="K54201" s="23"/>
      <c r="L54201" s="22"/>
      <c r="M54201" s="22"/>
      <c r="O54201" s="1"/>
    </row>
    <row r="54202" spans="7:15" x14ac:dyDescent="0.2">
      <c r="G54202" s="2"/>
      <c r="H54202" s="22"/>
      <c r="I54202" s="22"/>
      <c r="J54202" s="23"/>
      <c r="K54202" s="23"/>
      <c r="L54202" s="22"/>
      <c r="M54202" s="22"/>
      <c r="O54202" s="1"/>
    </row>
    <row r="54203" spans="7:15" x14ac:dyDescent="0.2">
      <c r="G54203" s="2"/>
      <c r="H54203" s="22"/>
      <c r="I54203" s="22"/>
      <c r="J54203" s="23"/>
      <c r="K54203" s="23"/>
      <c r="L54203" s="22"/>
      <c r="M54203" s="22"/>
      <c r="O54203" s="1"/>
    </row>
    <row r="54204" spans="7:15" x14ac:dyDescent="0.2">
      <c r="G54204" s="2"/>
      <c r="H54204" s="22"/>
      <c r="I54204" s="22"/>
      <c r="J54204" s="23"/>
      <c r="K54204" s="23"/>
      <c r="L54204" s="22"/>
      <c r="M54204" s="22"/>
      <c r="O54204" s="1"/>
    </row>
    <row r="54205" spans="7:15" x14ac:dyDescent="0.2">
      <c r="G54205" s="2"/>
      <c r="H54205" s="22"/>
      <c r="I54205" s="22"/>
      <c r="J54205" s="23"/>
      <c r="K54205" s="23"/>
      <c r="L54205" s="22"/>
      <c r="M54205" s="22"/>
      <c r="O54205" s="1"/>
    </row>
    <row r="54206" spans="7:15" x14ac:dyDescent="0.2">
      <c r="G54206" s="2"/>
      <c r="H54206" s="22"/>
      <c r="I54206" s="22"/>
      <c r="J54206" s="23"/>
      <c r="K54206" s="23"/>
      <c r="L54206" s="22"/>
      <c r="M54206" s="22"/>
      <c r="O54206" s="1"/>
    </row>
    <row r="54207" spans="7:15" x14ac:dyDescent="0.2">
      <c r="G54207" s="2"/>
      <c r="H54207" s="22"/>
      <c r="I54207" s="22"/>
      <c r="J54207" s="23"/>
      <c r="K54207" s="23"/>
      <c r="L54207" s="22"/>
      <c r="M54207" s="22"/>
      <c r="O54207" s="1"/>
    </row>
    <row r="54208" spans="7:15" x14ac:dyDescent="0.2">
      <c r="G54208" s="2"/>
      <c r="H54208" s="22"/>
      <c r="I54208" s="22"/>
      <c r="J54208" s="23"/>
      <c r="K54208" s="23"/>
      <c r="L54208" s="22"/>
      <c r="M54208" s="22"/>
      <c r="O54208" s="1"/>
    </row>
    <row r="54209" spans="7:15" x14ac:dyDescent="0.2">
      <c r="G54209" s="2"/>
      <c r="H54209" s="22"/>
      <c r="I54209" s="22"/>
      <c r="J54209" s="23"/>
      <c r="K54209" s="23"/>
      <c r="L54209" s="22"/>
      <c r="M54209" s="22"/>
      <c r="O54209" s="1"/>
    </row>
    <row r="54210" spans="7:15" x14ac:dyDescent="0.2">
      <c r="G54210" s="2"/>
      <c r="H54210" s="22"/>
      <c r="I54210" s="22"/>
      <c r="J54210" s="23"/>
      <c r="K54210" s="23"/>
      <c r="L54210" s="22"/>
      <c r="M54210" s="22"/>
      <c r="O54210" s="1"/>
    </row>
    <row r="54211" spans="7:15" x14ac:dyDescent="0.2">
      <c r="G54211" s="2"/>
      <c r="H54211" s="22"/>
      <c r="I54211" s="22"/>
      <c r="J54211" s="23"/>
      <c r="K54211" s="23"/>
      <c r="L54211" s="22"/>
      <c r="M54211" s="22"/>
      <c r="O54211" s="1"/>
    </row>
    <row r="54212" spans="7:15" x14ac:dyDescent="0.2">
      <c r="G54212" s="2"/>
      <c r="H54212" s="22"/>
      <c r="I54212" s="22"/>
      <c r="J54212" s="23"/>
      <c r="K54212" s="23"/>
      <c r="L54212" s="22"/>
      <c r="M54212" s="22"/>
      <c r="O54212" s="1"/>
    </row>
    <row r="54213" spans="7:15" x14ac:dyDescent="0.2">
      <c r="G54213" s="2"/>
      <c r="H54213" s="22"/>
      <c r="I54213" s="22"/>
      <c r="J54213" s="23"/>
      <c r="K54213" s="23"/>
      <c r="L54213" s="22"/>
      <c r="M54213" s="22"/>
      <c r="O54213" s="1"/>
    </row>
    <row r="54214" spans="7:15" x14ac:dyDescent="0.2">
      <c r="G54214" s="2"/>
      <c r="H54214" s="22"/>
      <c r="I54214" s="22"/>
      <c r="J54214" s="23"/>
      <c r="K54214" s="23"/>
      <c r="L54214" s="22"/>
      <c r="M54214" s="22"/>
      <c r="O54214" s="1"/>
    </row>
    <row r="54215" spans="7:15" x14ac:dyDescent="0.2">
      <c r="G54215" s="2"/>
      <c r="H54215" s="22"/>
      <c r="I54215" s="22"/>
      <c r="J54215" s="23"/>
      <c r="K54215" s="23"/>
      <c r="L54215" s="22"/>
      <c r="M54215" s="22"/>
      <c r="O54215" s="1"/>
    </row>
    <row r="54216" spans="7:15" x14ac:dyDescent="0.2">
      <c r="G54216" s="2"/>
      <c r="H54216" s="22"/>
      <c r="I54216" s="22"/>
      <c r="J54216" s="23"/>
      <c r="K54216" s="23"/>
      <c r="L54216" s="22"/>
      <c r="M54216" s="22"/>
      <c r="O54216" s="1"/>
    </row>
    <row r="54217" spans="7:15" x14ac:dyDescent="0.2">
      <c r="G54217" s="2"/>
      <c r="H54217" s="22"/>
      <c r="I54217" s="22"/>
      <c r="J54217" s="23"/>
      <c r="K54217" s="23"/>
      <c r="L54217" s="22"/>
      <c r="M54217" s="22"/>
      <c r="O54217" s="1"/>
    </row>
    <row r="54218" spans="7:15" x14ac:dyDescent="0.2">
      <c r="G54218" s="2"/>
      <c r="H54218" s="22"/>
      <c r="I54218" s="22"/>
      <c r="J54218" s="23"/>
      <c r="K54218" s="23"/>
      <c r="L54218" s="22"/>
      <c r="M54218" s="22"/>
      <c r="O54218" s="1"/>
    </row>
    <row r="54219" spans="7:15" x14ac:dyDescent="0.2">
      <c r="G54219" s="2"/>
      <c r="H54219" s="22"/>
      <c r="I54219" s="22"/>
      <c r="J54219" s="23"/>
      <c r="K54219" s="23"/>
      <c r="L54219" s="22"/>
      <c r="M54219" s="22"/>
      <c r="O54219" s="1"/>
    </row>
    <row r="54220" spans="7:15" x14ac:dyDescent="0.2">
      <c r="G54220" s="2"/>
      <c r="H54220" s="22"/>
      <c r="I54220" s="22"/>
      <c r="J54220" s="23"/>
      <c r="K54220" s="23"/>
      <c r="L54220" s="22"/>
      <c r="M54220" s="22"/>
      <c r="O54220" s="1"/>
    </row>
    <row r="54221" spans="7:15" x14ac:dyDescent="0.2">
      <c r="G54221" s="2"/>
      <c r="H54221" s="22"/>
      <c r="I54221" s="22"/>
      <c r="J54221" s="23"/>
      <c r="K54221" s="23"/>
      <c r="L54221" s="22"/>
      <c r="M54221" s="22"/>
      <c r="O54221" s="1"/>
    </row>
    <row r="54222" spans="7:15" x14ac:dyDescent="0.2">
      <c r="G54222" s="2"/>
      <c r="H54222" s="22"/>
      <c r="I54222" s="22"/>
      <c r="J54222" s="23"/>
      <c r="K54222" s="23"/>
      <c r="L54222" s="22"/>
      <c r="M54222" s="22"/>
      <c r="O54222" s="1"/>
    </row>
    <row r="54223" spans="7:15" x14ac:dyDescent="0.2">
      <c r="G54223" s="2"/>
      <c r="H54223" s="22"/>
      <c r="I54223" s="22"/>
      <c r="J54223" s="23"/>
      <c r="K54223" s="23"/>
      <c r="L54223" s="22"/>
      <c r="M54223" s="22"/>
      <c r="O54223" s="1"/>
    </row>
    <row r="54224" spans="7:15" x14ac:dyDescent="0.2">
      <c r="G54224" s="2"/>
      <c r="H54224" s="22"/>
      <c r="I54224" s="22"/>
      <c r="J54224" s="23"/>
      <c r="K54224" s="23"/>
      <c r="L54224" s="22"/>
      <c r="M54224" s="22"/>
      <c r="O54224" s="1"/>
    </row>
    <row r="54225" spans="7:15" x14ac:dyDescent="0.2">
      <c r="G54225" s="2"/>
      <c r="H54225" s="22"/>
      <c r="I54225" s="22"/>
      <c r="J54225" s="23"/>
      <c r="K54225" s="23"/>
      <c r="L54225" s="22"/>
      <c r="M54225" s="22"/>
      <c r="O54225" s="1"/>
    </row>
    <row r="54226" spans="7:15" x14ac:dyDescent="0.2">
      <c r="G54226" s="2"/>
      <c r="H54226" s="22"/>
      <c r="I54226" s="22"/>
      <c r="J54226" s="23"/>
      <c r="K54226" s="23"/>
      <c r="L54226" s="22"/>
      <c r="M54226" s="22"/>
      <c r="O54226" s="1"/>
    </row>
    <row r="54227" spans="7:15" x14ac:dyDescent="0.2">
      <c r="G54227" s="2"/>
      <c r="H54227" s="22"/>
      <c r="I54227" s="22"/>
      <c r="J54227" s="23"/>
      <c r="K54227" s="23"/>
      <c r="L54227" s="22"/>
      <c r="M54227" s="22"/>
      <c r="O54227" s="1"/>
    </row>
    <row r="54228" spans="7:15" x14ac:dyDescent="0.2">
      <c r="G54228" s="2"/>
      <c r="H54228" s="22"/>
      <c r="I54228" s="22"/>
      <c r="J54228" s="23"/>
      <c r="K54228" s="23"/>
      <c r="L54228" s="22"/>
      <c r="M54228" s="22"/>
      <c r="O54228" s="1"/>
    </row>
    <row r="54229" spans="7:15" x14ac:dyDescent="0.2">
      <c r="G54229" s="2"/>
      <c r="H54229" s="22"/>
      <c r="I54229" s="22"/>
      <c r="J54229" s="23"/>
      <c r="K54229" s="23"/>
      <c r="L54229" s="22"/>
      <c r="M54229" s="22"/>
      <c r="O54229" s="1"/>
    </row>
    <row r="54230" spans="7:15" x14ac:dyDescent="0.2">
      <c r="G54230" s="2"/>
      <c r="H54230" s="22"/>
      <c r="I54230" s="22"/>
      <c r="J54230" s="23"/>
      <c r="K54230" s="23"/>
      <c r="L54230" s="22"/>
      <c r="M54230" s="22"/>
      <c r="O54230" s="1"/>
    </row>
    <row r="54231" spans="7:15" x14ac:dyDescent="0.2">
      <c r="G54231" s="2"/>
      <c r="H54231" s="22"/>
      <c r="I54231" s="22"/>
      <c r="J54231" s="23"/>
      <c r="K54231" s="23"/>
      <c r="L54231" s="22"/>
      <c r="M54231" s="22"/>
      <c r="O54231" s="1"/>
    </row>
    <row r="54232" spans="7:15" x14ac:dyDescent="0.2">
      <c r="G54232" s="2"/>
      <c r="H54232" s="22"/>
      <c r="I54232" s="22"/>
      <c r="J54232" s="23"/>
      <c r="K54232" s="23"/>
      <c r="L54232" s="22"/>
      <c r="M54232" s="22"/>
      <c r="O54232" s="1"/>
    </row>
    <row r="54233" spans="7:15" x14ac:dyDescent="0.2">
      <c r="G54233" s="2"/>
      <c r="H54233" s="22"/>
      <c r="I54233" s="22"/>
      <c r="J54233" s="23"/>
      <c r="K54233" s="23"/>
      <c r="L54233" s="22"/>
      <c r="M54233" s="22"/>
      <c r="O54233" s="1"/>
    </row>
    <row r="54234" spans="7:15" x14ac:dyDescent="0.2">
      <c r="G54234" s="2"/>
      <c r="H54234" s="22"/>
      <c r="I54234" s="22"/>
      <c r="J54234" s="23"/>
      <c r="K54234" s="23"/>
      <c r="L54234" s="22"/>
      <c r="M54234" s="22"/>
      <c r="O54234" s="1"/>
    </row>
    <row r="54235" spans="7:15" x14ac:dyDescent="0.2">
      <c r="G54235" s="2"/>
      <c r="H54235" s="22"/>
      <c r="I54235" s="22"/>
      <c r="J54235" s="23"/>
      <c r="K54235" s="23"/>
      <c r="L54235" s="22"/>
      <c r="M54235" s="22"/>
      <c r="O54235" s="1"/>
    </row>
    <row r="54236" spans="7:15" x14ac:dyDescent="0.2">
      <c r="G54236" s="2"/>
      <c r="H54236" s="22"/>
      <c r="I54236" s="22"/>
      <c r="J54236" s="23"/>
      <c r="K54236" s="23"/>
      <c r="L54236" s="22"/>
      <c r="M54236" s="22"/>
      <c r="O54236" s="1"/>
    </row>
    <row r="54237" spans="7:15" x14ac:dyDescent="0.2">
      <c r="G54237" s="2"/>
      <c r="H54237" s="22"/>
      <c r="I54237" s="22"/>
      <c r="J54237" s="23"/>
      <c r="K54237" s="23"/>
      <c r="L54237" s="22"/>
      <c r="M54237" s="22"/>
      <c r="O54237" s="1"/>
    </row>
    <row r="54238" spans="7:15" x14ac:dyDescent="0.2">
      <c r="G54238" s="2"/>
      <c r="H54238" s="22"/>
      <c r="I54238" s="22"/>
      <c r="J54238" s="23"/>
      <c r="K54238" s="23"/>
      <c r="L54238" s="22"/>
      <c r="M54238" s="22"/>
      <c r="O54238" s="1"/>
    </row>
    <row r="54239" spans="7:15" x14ac:dyDescent="0.2">
      <c r="G54239" s="2"/>
      <c r="H54239" s="22"/>
      <c r="I54239" s="22"/>
      <c r="J54239" s="23"/>
      <c r="K54239" s="23"/>
      <c r="L54239" s="22"/>
      <c r="M54239" s="22"/>
      <c r="O54239" s="1"/>
    </row>
    <row r="54240" spans="7:15" x14ac:dyDescent="0.2">
      <c r="G54240" s="2"/>
      <c r="H54240" s="22"/>
      <c r="I54240" s="22"/>
      <c r="J54240" s="23"/>
      <c r="K54240" s="23"/>
      <c r="L54240" s="22"/>
      <c r="M54240" s="22"/>
      <c r="O54240" s="1"/>
    </row>
    <row r="54241" spans="7:15" x14ac:dyDescent="0.2">
      <c r="G54241" s="2"/>
      <c r="H54241" s="22"/>
      <c r="I54241" s="22"/>
      <c r="J54241" s="23"/>
      <c r="K54241" s="23"/>
      <c r="L54241" s="22"/>
      <c r="M54241" s="22"/>
      <c r="O54241" s="1"/>
    </row>
    <row r="54242" spans="7:15" x14ac:dyDescent="0.2">
      <c r="G54242" s="2"/>
      <c r="H54242" s="22"/>
      <c r="I54242" s="22"/>
      <c r="J54242" s="23"/>
      <c r="K54242" s="23"/>
      <c r="L54242" s="22"/>
      <c r="M54242" s="22"/>
      <c r="O54242" s="1"/>
    </row>
    <row r="54243" spans="7:15" x14ac:dyDescent="0.2">
      <c r="G54243" s="2"/>
      <c r="H54243" s="22"/>
      <c r="I54243" s="22"/>
      <c r="J54243" s="23"/>
      <c r="K54243" s="23"/>
      <c r="L54243" s="22"/>
      <c r="M54243" s="22"/>
      <c r="O54243" s="1"/>
    </row>
    <row r="54244" spans="7:15" x14ac:dyDescent="0.2">
      <c r="G54244" s="2"/>
      <c r="H54244" s="22"/>
      <c r="I54244" s="22"/>
      <c r="J54244" s="23"/>
      <c r="K54244" s="23"/>
      <c r="L54244" s="22"/>
      <c r="M54244" s="22"/>
      <c r="O54244" s="1"/>
    </row>
    <row r="54245" spans="7:15" x14ac:dyDescent="0.2">
      <c r="G54245" s="2"/>
      <c r="H54245" s="22"/>
      <c r="I54245" s="22"/>
      <c r="J54245" s="23"/>
      <c r="K54245" s="23"/>
      <c r="L54245" s="22"/>
      <c r="M54245" s="22"/>
      <c r="O54245" s="1"/>
    </row>
    <row r="54246" spans="7:15" x14ac:dyDescent="0.2">
      <c r="G54246" s="2"/>
      <c r="H54246" s="22"/>
      <c r="I54246" s="22"/>
      <c r="J54246" s="23"/>
      <c r="K54246" s="23"/>
      <c r="L54246" s="22"/>
      <c r="M54246" s="22"/>
      <c r="O54246" s="1"/>
    </row>
    <row r="54247" spans="7:15" x14ac:dyDescent="0.2">
      <c r="G54247" s="2"/>
      <c r="H54247" s="22"/>
      <c r="I54247" s="22"/>
      <c r="J54247" s="23"/>
      <c r="K54247" s="23"/>
      <c r="L54247" s="22"/>
      <c r="M54247" s="22"/>
      <c r="O54247" s="1"/>
    </row>
    <row r="54248" spans="7:15" x14ac:dyDescent="0.2">
      <c r="G54248" s="2"/>
      <c r="H54248" s="22"/>
      <c r="I54248" s="22"/>
      <c r="J54248" s="23"/>
      <c r="K54248" s="23"/>
      <c r="L54248" s="22"/>
      <c r="M54248" s="22"/>
      <c r="O54248" s="1"/>
    </row>
    <row r="54249" spans="7:15" x14ac:dyDescent="0.2">
      <c r="G54249" s="2"/>
      <c r="H54249" s="22"/>
      <c r="I54249" s="22"/>
      <c r="J54249" s="23"/>
      <c r="K54249" s="23"/>
      <c r="L54249" s="22"/>
      <c r="M54249" s="22"/>
      <c r="O54249" s="1"/>
    </row>
    <row r="54250" spans="7:15" x14ac:dyDescent="0.2">
      <c r="G54250" s="2"/>
      <c r="H54250" s="22"/>
      <c r="I54250" s="22"/>
      <c r="J54250" s="23"/>
      <c r="K54250" s="23"/>
      <c r="L54250" s="22"/>
      <c r="M54250" s="22"/>
      <c r="O54250" s="1"/>
    </row>
    <row r="54251" spans="7:15" x14ac:dyDescent="0.2">
      <c r="G54251" s="2"/>
      <c r="H54251" s="22"/>
      <c r="I54251" s="22"/>
      <c r="J54251" s="23"/>
      <c r="K54251" s="23"/>
      <c r="L54251" s="22"/>
      <c r="M54251" s="22"/>
      <c r="O54251" s="1"/>
    </row>
    <row r="54252" spans="7:15" x14ac:dyDescent="0.2">
      <c r="G54252" s="2"/>
      <c r="H54252" s="22"/>
      <c r="I54252" s="22"/>
      <c r="J54252" s="23"/>
      <c r="K54252" s="23"/>
      <c r="L54252" s="22"/>
      <c r="M54252" s="22"/>
      <c r="O54252" s="1"/>
    </row>
    <row r="54253" spans="7:15" x14ac:dyDescent="0.2">
      <c r="G54253" s="2"/>
      <c r="H54253" s="22"/>
      <c r="I54253" s="22"/>
      <c r="J54253" s="23"/>
      <c r="K54253" s="23"/>
      <c r="L54253" s="22"/>
      <c r="M54253" s="22"/>
      <c r="O54253" s="1"/>
    </row>
    <row r="54254" spans="7:15" x14ac:dyDescent="0.2">
      <c r="G54254" s="2"/>
      <c r="H54254" s="22"/>
      <c r="I54254" s="22"/>
      <c r="J54254" s="23"/>
      <c r="K54254" s="23"/>
      <c r="L54254" s="22"/>
      <c r="M54254" s="22"/>
      <c r="O54254" s="1"/>
    </row>
    <row r="54255" spans="7:15" x14ac:dyDescent="0.2">
      <c r="G54255" s="2"/>
      <c r="H54255" s="22"/>
      <c r="I54255" s="22"/>
      <c r="J54255" s="23"/>
      <c r="K54255" s="23"/>
      <c r="L54255" s="22"/>
      <c r="M54255" s="22"/>
      <c r="O54255" s="1"/>
    </row>
    <row r="54256" spans="7:15" x14ac:dyDescent="0.2">
      <c r="G54256" s="2"/>
      <c r="H54256" s="22"/>
      <c r="I54256" s="22"/>
      <c r="J54256" s="23"/>
      <c r="K54256" s="23"/>
      <c r="L54256" s="22"/>
      <c r="M54256" s="22"/>
      <c r="O54256" s="1"/>
    </row>
    <row r="54257" spans="7:15" x14ac:dyDescent="0.2">
      <c r="G54257" s="2"/>
      <c r="H54257" s="22"/>
      <c r="I54257" s="22"/>
      <c r="J54257" s="23"/>
      <c r="K54257" s="23"/>
      <c r="L54257" s="22"/>
      <c r="M54257" s="22"/>
      <c r="O54257" s="1"/>
    </row>
    <row r="54258" spans="7:15" x14ac:dyDescent="0.2">
      <c r="G54258" s="2"/>
      <c r="H54258" s="22"/>
      <c r="I54258" s="22"/>
      <c r="J54258" s="23"/>
      <c r="K54258" s="23"/>
      <c r="L54258" s="22"/>
      <c r="M54258" s="22"/>
      <c r="O54258" s="1"/>
    </row>
    <row r="54259" spans="7:15" x14ac:dyDescent="0.2">
      <c r="G54259" s="2"/>
      <c r="H54259" s="22"/>
      <c r="I54259" s="22"/>
      <c r="J54259" s="23"/>
      <c r="K54259" s="23"/>
      <c r="L54259" s="22"/>
      <c r="M54259" s="22"/>
      <c r="O54259" s="1"/>
    </row>
    <row r="54260" spans="7:15" x14ac:dyDescent="0.2">
      <c r="G54260" s="2"/>
      <c r="H54260" s="22"/>
      <c r="I54260" s="22"/>
      <c r="J54260" s="23"/>
      <c r="K54260" s="23"/>
      <c r="L54260" s="22"/>
      <c r="M54260" s="22"/>
      <c r="O54260" s="1"/>
    </row>
    <row r="54261" spans="7:15" x14ac:dyDescent="0.2">
      <c r="G54261" s="2"/>
      <c r="H54261" s="22"/>
      <c r="I54261" s="22"/>
      <c r="J54261" s="23"/>
      <c r="K54261" s="23"/>
      <c r="L54261" s="22"/>
      <c r="M54261" s="22"/>
      <c r="O54261" s="1"/>
    </row>
    <row r="54262" spans="7:15" x14ac:dyDescent="0.2">
      <c r="G54262" s="2"/>
      <c r="H54262" s="22"/>
      <c r="I54262" s="22"/>
      <c r="J54262" s="23"/>
      <c r="K54262" s="23"/>
      <c r="L54262" s="22"/>
      <c r="M54262" s="22"/>
      <c r="O54262" s="1"/>
    </row>
    <row r="54263" spans="7:15" x14ac:dyDescent="0.2">
      <c r="G54263" s="2"/>
      <c r="H54263" s="22"/>
      <c r="I54263" s="22"/>
      <c r="J54263" s="23"/>
      <c r="K54263" s="23"/>
      <c r="L54263" s="22"/>
      <c r="M54263" s="22"/>
      <c r="O54263" s="1"/>
    </row>
    <row r="54264" spans="7:15" x14ac:dyDescent="0.2">
      <c r="G54264" s="2"/>
      <c r="H54264" s="22"/>
      <c r="I54264" s="22"/>
      <c r="J54264" s="23"/>
      <c r="K54264" s="23"/>
      <c r="L54264" s="22"/>
      <c r="M54264" s="22"/>
      <c r="O54264" s="1"/>
    </row>
    <row r="54265" spans="7:15" x14ac:dyDescent="0.2">
      <c r="G54265" s="2"/>
      <c r="H54265" s="22"/>
      <c r="I54265" s="22"/>
      <c r="J54265" s="23"/>
      <c r="K54265" s="23"/>
      <c r="L54265" s="22"/>
      <c r="M54265" s="22"/>
      <c r="O54265" s="1"/>
    </row>
    <row r="54266" spans="7:15" x14ac:dyDescent="0.2">
      <c r="G54266" s="2"/>
      <c r="H54266" s="22"/>
      <c r="I54266" s="22"/>
      <c r="J54266" s="23"/>
      <c r="K54266" s="23"/>
      <c r="L54266" s="22"/>
      <c r="M54266" s="22"/>
      <c r="O54266" s="1"/>
    </row>
    <row r="54267" spans="7:15" x14ac:dyDescent="0.2">
      <c r="G54267" s="2"/>
      <c r="H54267" s="22"/>
      <c r="I54267" s="22"/>
      <c r="J54267" s="23"/>
      <c r="K54267" s="23"/>
      <c r="L54267" s="22"/>
      <c r="M54267" s="22"/>
      <c r="O54267" s="1"/>
    </row>
    <row r="54268" spans="7:15" x14ac:dyDescent="0.2">
      <c r="G54268" s="2"/>
      <c r="H54268" s="22"/>
      <c r="I54268" s="22"/>
      <c r="J54268" s="23"/>
      <c r="K54268" s="23"/>
      <c r="L54268" s="22"/>
      <c r="M54268" s="22"/>
      <c r="O54268" s="1"/>
    </row>
    <row r="54269" spans="7:15" x14ac:dyDescent="0.2">
      <c r="G54269" s="2"/>
      <c r="H54269" s="22"/>
      <c r="I54269" s="22"/>
      <c r="J54269" s="23"/>
      <c r="K54269" s="23"/>
      <c r="L54269" s="22"/>
      <c r="M54269" s="22"/>
      <c r="O54269" s="1"/>
    </row>
    <row r="54270" spans="7:15" x14ac:dyDescent="0.2">
      <c r="G54270" s="2"/>
      <c r="H54270" s="22"/>
      <c r="I54270" s="22"/>
      <c r="J54270" s="23"/>
      <c r="K54270" s="23"/>
      <c r="L54270" s="22"/>
      <c r="M54270" s="22"/>
      <c r="O54270" s="1"/>
    </row>
    <row r="54271" spans="7:15" x14ac:dyDescent="0.2">
      <c r="G54271" s="2"/>
      <c r="H54271" s="22"/>
      <c r="I54271" s="22"/>
      <c r="J54271" s="23"/>
      <c r="K54271" s="23"/>
      <c r="L54271" s="22"/>
      <c r="M54271" s="22"/>
      <c r="O54271" s="1"/>
    </row>
    <row r="54272" spans="7:15" x14ac:dyDescent="0.2">
      <c r="G54272" s="2"/>
      <c r="H54272" s="22"/>
      <c r="I54272" s="22"/>
      <c r="J54272" s="23"/>
      <c r="K54272" s="23"/>
      <c r="L54272" s="22"/>
      <c r="M54272" s="22"/>
      <c r="O54272" s="1"/>
    </row>
    <row r="54273" spans="7:15" x14ac:dyDescent="0.2">
      <c r="G54273" s="2"/>
      <c r="H54273" s="22"/>
      <c r="I54273" s="22"/>
      <c r="J54273" s="23"/>
      <c r="K54273" s="23"/>
      <c r="L54273" s="22"/>
      <c r="M54273" s="22"/>
      <c r="O54273" s="1"/>
    </row>
    <row r="54274" spans="7:15" x14ac:dyDescent="0.2">
      <c r="G54274" s="2"/>
      <c r="H54274" s="22"/>
      <c r="I54274" s="22"/>
      <c r="J54274" s="23"/>
      <c r="K54274" s="23"/>
      <c r="L54274" s="22"/>
      <c r="M54274" s="22"/>
      <c r="O54274" s="1"/>
    </row>
    <row r="54275" spans="7:15" x14ac:dyDescent="0.2">
      <c r="G54275" s="2"/>
      <c r="H54275" s="22"/>
      <c r="I54275" s="22"/>
      <c r="J54275" s="23"/>
      <c r="K54275" s="23"/>
      <c r="L54275" s="22"/>
      <c r="M54275" s="22"/>
      <c r="O54275" s="1"/>
    </row>
    <row r="54276" spans="7:15" x14ac:dyDescent="0.2">
      <c r="G54276" s="2"/>
      <c r="H54276" s="22"/>
      <c r="I54276" s="22"/>
      <c r="J54276" s="23"/>
      <c r="K54276" s="23"/>
      <c r="L54276" s="22"/>
      <c r="M54276" s="22"/>
      <c r="O54276" s="1"/>
    </row>
    <row r="54277" spans="7:15" x14ac:dyDescent="0.2">
      <c r="G54277" s="2"/>
      <c r="H54277" s="22"/>
      <c r="I54277" s="22"/>
      <c r="J54277" s="23"/>
      <c r="K54277" s="23"/>
      <c r="L54277" s="22"/>
      <c r="M54277" s="22"/>
      <c r="O54277" s="1"/>
    </row>
    <row r="54278" spans="7:15" x14ac:dyDescent="0.2">
      <c r="G54278" s="2"/>
      <c r="H54278" s="22"/>
      <c r="I54278" s="22"/>
      <c r="J54278" s="23"/>
      <c r="K54278" s="23"/>
      <c r="L54278" s="22"/>
      <c r="M54278" s="22"/>
      <c r="O54278" s="1"/>
    </row>
    <row r="54279" spans="7:15" x14ac:dyDescent="0.2">
      <c r="G54279" s="2"/>
      <c r="H54279" s="22"/>
      <c r="I54279" s="22"/>
      <c r="J54279" s="23"/>
      <c r="K54279" s="23"/>
      <c r="L54279" s="22"/>
      <c r="M54279" s="22"/>
      <c r="O54279" s="1"/>
    </row>
    <row r="54280" spans="7:15" x14ac:dyDescent="0.2">
      <c r="G54280" s="2"/>
      <c r="H54280" s="22"/>
      <c r="I54280" s="22"/>
      <c r="J54280" s="23"/>
      <c r="K54280" s="23"/>
      <c r="L54280" s="22"/>
      <c r="M54280" s="22"/>
      <c r="O54280" s="1"/>
    </row>
    <row r="54281" spans="7:15" x14ac:dyDescent="0.2">
      <c r="G54281" s="2"/>
      <c r="H54281" s="22"/>
      <c r="I54281" s="22"/>
      <c r="J54281" s="23"/>
      <c r="K54281" s="23"/>
      <c r="L54281" s="22"/>
      <c r="M54281" s="22"/>
      <c r="O54281" s="1"/>
    </row>
    <row r="54282" spans="7:15" x14ac:dyDescent="0.2">
      <c r="G54282" s="2"/>
      <c r="H54282" s="22"/>
      <c r="I54282" s="22"/>
      <c r="J54282" s="23"/>
      <c r="K54282" s="23"/>
      <c r="L54282" s="22"/>
      <c r="M54282" s="22"/>
      <c r="O54282" s="1"/>
    </row>
    <row r="54283" spans="7:15" x14ac:dyDescent="0.2">
      <c r="G54283" s="2"/>
      <c r="H54283" s="22"/>
      <c r="I54283" s="22"/>
      <c r="J54283" s="23"/>
      <c r="K54283" s="23"/>
      <c r="L54283" s="22"/>
      <c r="M54283" s="22"/>
      <c r="O54283" s="1"/>
    </row>
    <row r="54284" spans="7:15" x14ac:dyDescent="0.2">
      <c r="G54284" s="2"/>
      <c r="H54284" s="22"/>
      <c r="I54284" s="22"/>
      <c r="J54284" s="23"/>
      <c r="K54284" s="23"/>
      <c r="L54284" s="22"/>
      <c r="M54284" s="22"/>
      <c r="O54284" s="1"/>
    </row>
    <row r="54285" spans="7:15" x14ac:dyDescent="0.2">
      <c r="G54285" s="2"/>
      <c r="H54285" s="22"/>
      <c r="I54285" s="22"/>
      <c r="J54285" s="23"/>
      <c r="K54285" s="23"/>
      <c r="L54285" s="22"/>
      <c r="M54285" s="22"/>
      <c r="O54285" s="1"/>
    </row>
    <row r="54286" spans="7:15" x14ac:dyDescent="0.2">
      <c r="G54286" s="2"/>
      <c r="H54286" s="22"/>
      <c r="I54286" s="22"/>
      <c r="J54286" s="23"/>
      <c r="K54286" s="23"/>
      <c r="L54286" s="22"/>
      <c r="M54286" s="22"/>
      <c r="O54286" s="1"/>
    </row>
    <row r="54287" spans="7:15" x14ac:dyDescent="0.2">
      <c r="G54287" s="2"/>
      <c r="H54287" s="22"/>
      <c r="I54287" s="22"/>
      <c r="J54287" s="23"/>
      <c r="K54287" s="23"/>
      <c r="L54287" s="22"/>
      <c r="M54287" s="22"/>
      <c r="O54287" s="1"/>
    </row>
    <row r="54288" spans="7:15" x14ac:dyDescent="0.2">
      <c r="G54288" s="2"/>
      <c r="H54288" s="22"/>
      <c r="I54288" s="22"/>
      <c r="J54288" s="23"/>
      <c r="K54288" s="23"/>
      <c r="L54288" s="22"/>
      <c r="M54288" s="22"/>
      <c r="O54288" s="1"/>
    </row>
    <row r="54289" spans="7:15" x14ac:dyDescent="0.2">
      <c r="G54289" s="2"/>
      <c r="H54289" s="22"/>
      <c r="I54289" s="22"/>
      <c r="J54289" s="23"/>
      <c r="K54289" s="23"/>
      <c r="L54289" s="22"/>
      <c r="M54289" s="22"/>
      <c r="O54289" s="1"/>
    </row>
    <row r="54290" spans="7:15" x14ac:dyDescent="0.2">
      <c r="G54290" s="2"/>
      <c r="H54290" s="22"/>
      <c r="I54290" s="22"/>
      <c r="J54290" s="23"/>
      <c r="K54290" s="23"/>
      <c r="L54290" s="22"/>
      <c r="M54290" s="22"/>
      <c r="O54290" s="1"/>
    </row>
    <row r="54291" spans="7:15" x14ac:dyDescent="0.2">
      <c r="G54291" s="2"/>
      <c r="H54291" s="22"/>
      <c r="I54291" s="22"/>
      <c r="J54291" s="23"/>
      <c r="K54291" s="23"/>
      <c r="L54291" s="22"/>
      <c r="M54291" s="22"/>
      <c r="O54291" s="1"/>
    </row>
    <row r="54292" spans="7:15" x14ac:dyDescent="0.2">
      <c r="G54292" s="2"/>
      <c r="H54292" s="22"/>
      <c r="I54292" s="22"/>
      <c r="J54292" s="23"/>
      <c r="K54292" s="23"/>
      <c r="L54292" s="22"/>
      <c r="M54292" s="22"/>
      <c r="O54292" s="1"/>
    </row>
    <row r="54293" spans="7:15" x14ac:dyDescent="0.2">
      <c r="G54293" s="2"/>
      <c r="H54293" s="22"/>
      <c r="I54293" s="22"/>
      <c r="J54293" s="23"/>
      <c r="K54293" s="23"/>
      <c r="L54293" s="22"/>
      <c r="M54293" s="22"/>
      <c r="O54293" s="1"/>
    </row>
    <row r="54294" spans="7:15" x14ac:dyDescent="0.2">
      <c r="G54294" s="2"/>
      <c r="H54294" s="22"/>
      <c r="I54294" s="22"/>
      <c r="J54294" s="23"/>
      <c r="K54294" s="23"/>
      <c r="L54294" s="22"/>
      <c r="M54294" s="22"/>
      <c r="O54294" s="1"/>
    </row>
    <row r="54295" spans="7:15" x14ac:dyDescent="0.2">
      <c r="G54295" s="2"/>
      <c r="H54295" s="22"/>
      <c r="I54295" s="22"/>
      <c r="J54295" s="23"/>
      <c r="K54295" s="23"/>
      <c r="L54295" s="22"/>
      <c r="M54295" s="22"/>
      <c r="O54295" s="1"/>
    </row>
    <row r="54296" spans="7:15" x14ac:dyDescent="0.2">
      <c r="G54296" s="2"/>
      <c r="H54296" s="22"/>
      <c r="I54296" s="22"/>
      <c r="J54296" s="23"/>
      <c r="K54296" s="23"/>
      <c r="L54296" s="22"/>
      <c r="M54296" s="22"/>
      <c r="O54296" s="1"/>
    </row>
    <row r="54297" spans="7:15" x14ac:dyDescent="0.2">
      <c r="G54297" s="2"/>
      <c r="H54297" s="22"/>
      <c r="I54297" s="22"/>
      <c r="J54297" s="23"/>
      <c r="K54297" s="23"/>
      <c r="L54297" s="22"/>
      <c r="M54297" s="22"/>
      <c r="O54297" s="1"/>
    </row>
    <row r="54298" spans="7:15" x14ac:dyDescent="0.2">
      <c r="G54298" s="2"/>
      <c r="H54298" s="22"/>
      <c r="I54298" s="22"/>
      <c r="J54298" s="23"/>
      <c r="K54298" s="23"/>
      <c r="L54298" s="22"/>
      <c r="M54298" s="22"/>
      <c r="O54298" s="1"/>
    </row>
    <row r="54299" spans="7:15" x14ac:dyDescent="0.2">
      <c r="G54299" s="2"/>
      <c r="H54299" s="22"/>
      <c r="I54299" s="22"/>
      <c r="J54299" s="23"/>
      <c r="K54299" s="23"/>
      <c r="L54299" s="22"/>
      <c r="M54299" s="22"/>
      <c r="O54299" s="1"/>
    </row>
    <row r="54300" spans="7:15" x14ac:dyDescent="0.2">
      <c r="G54300" s="2"/>
      <c r="H54300" s="22"/>
      <c r="I54300" s="22"/>
      <c r="J54300" s="23"/>
      <c r="K54300" s="23"/>
      <c r="L54300" s="22"/>
      <c r="M54300" s="22"/>
      <c r="O54300" s="1"/>
    </row>
    <row r="54301" spans="7:15" x14ac:dyDescent="0.2">
      <c r="G54301" s="2"/>
      <c r="H54301" s="22"/>
      <c r="I54301" s="22"/>
      <c r="J54301" s="23"/>
      <c r="K54301" s="23"/>
      <c r="L54301" s="22"/>
      <c r="M54301" s="22"/>
      <c r="O54301" s="1"/>
    </row>
    <row r="54302" spans="7:15" x14ac:dyDescent="0.2">
      <c r="G54302" s="2"/>
      <c r="H54302" s="22"/>
      <c r="I54302" s="22"/>
      <c r="J54302" s="23"/>
      <c r="K54302" s="23"/>
      <c r="L54302" s="22"/>
      <c r="M54302" s="22"/>
      <c r="O54302" s="1"/>
    </row>
    <row r="54303" spans="7:15" x14ac:dyDescent="0.2">
      <c r="G54303" s="2"/>
      <c r="H54303" s="22"/>
      <c r="I54303" s="22"/>
      <c r="J54303" s="23"/>
      <c r="K54303" s="23"/>
      <c r="L54303" s="22"/>
      <c r="M54303" s="22"/>
      <c r="O54303" s="1"/>
    </row>
    <row r="54304" spans="7:15" x14ac:dyDescent="0.2">
      <c r="G54304" s="2"/>
      <c r="H54304" s="22"/>
      <c r="I54304" s="22"/>
      <c r="J54304" s="23"/>
      <c r="K54304" s="23"/>
      <c r="L54304" s="22"/>
      <c r="M54304" s="22"/>
      <c r="O54304" s="1"/>
    </row>
    <row r="54305" spans="7:15" x14ac:dyDescent="0.2">
      <c r="G54305" s="2"/>
      <c r="H54305" s="22"/>
      <c r="I54305" s="22"/>
      <c r="J54305" s="23"/>
      <c r="K54305" s="23"/>
      <c r="L54305" s="22"/>
      <c r="M54305" s="22"/>
      <c r="O54305" s="1"/>
    </row>
    <row r="54306" spans="7:15" x14ac:dyDescent="0.2">
      <c r="G54306" s="2"/>
      <c r="H54306" s="22"/>
      <c r="I54306" s="22"/>
      <c r="J54306" s="23"/>
      <c r="K54306" s="23"/>
      <c r="L54306" s="22"/>
      <c r="M54306" s="22"/>
      <c r="O54306" s="1"/>
    </row>
    <row r="54307" spans="7:15" x14ac:dyDescent="0.2">
      <c r="G54307" s="2"/>
      <c r="H54307" s="22"/>
      <c r="I54307" s="22"/>
      <c r="J54307" s="23"/>
      <c r="K54307" s="23"/>
      <c r="L54307" s="22"/>
      <c r="M54307" s="22"/>
      <c r="O54307" s="1"/>
    </row>
    <row r="54308" spans="7:15" x14ac:dyDescent="0.2">
      <c r="G54308" s="2"/>
      <c r="H54308" s="22"/>
      <c r="I54308" s="22"/>
      <c r="J54308" s="23"/>
      <c r="K54308" s="23"/>
      <c r="L54308" s="22"/>
      <c r="M54308" s="22"/>
      <c r="O54308" s="1"/>
    </row>
    <row r="54309" spans="7:15" x14ac:dyDescent="0.2">
      <c r="G54309" s="2"/>
      <c r="H54309" s="22"/>
      <c r="I54309" s="22"/>
      <c r="J54309" s="23"/>
      <c r="K54309" s="23"/>
      <c r="L54309" s="22"/>
      <c r="M54309" s="22"/>
      <c r="O54309" s="1"/>
    </row>
    <row r="54310" spans="7:15" x14ac:dyDescent="0.2">
      <c r="G54310" s="2"/>
      <c r="H54310" s="22"/>
      <c r="I54310" s="22"/>
      <c r="J54310" s="23"/>
      <c r="K54310" s="23"/>
      <c r="L54310" s="22"/>
      <c r="M54310" s="22"/>
      <c r="O54310" s="1"/>
    </row>
    <row r="54311" spans="7:15" x14ac:dyDescent="0.2">
      <c r="G54311" s="2"/>
      <c r="H54311" s="22"/>
      <c r="I54311" s="22"/>
      <c r="J54311" s="23"/>
      <c r="K54311" s="23"/>
      <c r="L54311" s="22"/>
      <c r="M54311" s="22"/>
      <c r="O54311" s="1"/>
    </row>
    <row r="54312" spans="7:15" x14ac:dyDescent="0.2">
      <c r="G54312" s="2"/>
      <c r="H54312" s="22"/>
      <c r="I54312" s="22"/>
      <c r="J54312" s="23"/>
      <c r="K54312" s="23"/>
      <c r="L54312" s="22"/>
      <c r="M54312" s="22"/>
      <c r="O54312" s="1"/>
    </row>
    <row r="54313" spans="7:15" x14ac:dyDescent="0.2">
      <c r="G54313" s="2"/>
      <c r="H54313" s="22"/>
      <c r="I54313" s="22"/>
      <c r="J54313" s="23"/>
      <c r="K54313" s="23"/>
      <c r="L54313" s="22"/>
      <c r="M54313" s="22"/>
      <c r="O54313" s="1"/>
    </row>
    <row r="54314" spans="7:15" x14ac:dyDescent="0.2">
      <c r="G54314" s="2"/>
      <c r="H54314" s="22"/>
      <c r="I54314" s="22"/>
      <c r="J54314" s="23"/>
      <c r="K54314" s="23"/>
      <c r="L54314" s="22"/>
      <c r="M54314" s="22"/>
      <c r="O54314" s="1"/>
    </row>
    <row r="54315" spans="7:15" x14ac:dyDescent="0.2">
      <c r="G54315" s="2"/>
      <c r="H54315" s="22"/>
      <c r="I54315" s="22"/>
      <c r="J54315" s="23"/>
      <c r="K54315" s="23"/>
      <c r="L54315" s="22"/>
      <c r="M54315" s="22"/>
      <c r="O54315" s="1"/>
    </row>
    <row r="54316" spans="7:15" x14ac:dyDescent="0.2">
      <c r="G54316" s="2"/>
      <c r="H54316" s="22"/>
      <c r="I54316" s="22"/>
      <c r="J54316" s="23"/>
      <c r="K54316" s="23"/>
      <c r="L54316" s="22"/>
      <c r="M54316" s="22"/>
      <c r="O54316" s="1"/>
    </row>
    <row r="54317" spans="7:15" x14ac:dyDescent="0.2">
      <c r="G54317" s="2"/>
      <c r="H54317" s="22"/>
      <c r="I54317" s="22"/>
      <c r="J54317" s="23"/>
      <c r="K54317" s="23"/>
      <c r="L54317" s="22"/>
      <c r="M54317" s="22"/>
      <c r="O54317" s="1"/>
    </row>
    <row r="54318" spans="7:15" x14ac:dyDescent="0.2">
      <c r="G54318" s="2"/>
      <c r="H54318" s="22"/>
      <c r="I54318" s="22"/>
      <c r="J54318" s="23"/>
      <c r="K54318" s="23"/>
      <c r="L54318" s="22"/>
      <c r="M54318" s="22"/>
      <c r="O54318" s="1"/>
    </row>
    <row r="54319" spans="7:15" x14ac:dyDescent="0.2">
      <c r="G54319" s="2"/>
      <c r="H54319" s="22"/>
      <c r="I54319" s="22"/>
      <c r="J54319" s="23"/>
      <c r="K54319" s="23"/>
      <c r="L54319" s="22"/>
      <c r="M54319" s="22"/>
      <c r="O54319" s="1"/>
    </row>
    <row r="54320" spans="7:15" x14ac:dyDescent="0.2">
      <c r="G54320" s="2"/>
      <c r="H54320" s="22"/>
      <c r="I54320" s="22"/>
      <c r="J54320" s="23"/>
      <c r="K54320" s="23"/>
      <c r="L54320" s="22"/>
      <c r="M54320" s="22"/>
      <c r="O54320" s="1"/>
    </row>
    <row r="54321" spans="7:15" x14ac:dyDescent="0.2">
      <c r="G54321" s="2"/>
      <c r="H54321" s="22"/>
      <c r="I54321" s="22"/>
      <c r="J54321" s="23"/>
      <c r="K54321" s="23"/>
      <c r="L54321" s="22"/>
      <c r="M54321" s="22"/>
      <c r="O54321" s="1"/>
    </row>
    <row r="54322" spans="7:15" x14ac:dyDescent="0.2">
      <c r="G54322" s="2"/>
      <c r="H54322" s="22"/>
      <c r="I54322" s="22"/>
      <c r="J54322" s="23"/>
      <c r="K54322" s="23"/>
      <c r="L54322" s="22"/>
      <c r="M54322" s="22"/>
      <c r="O54322" s="1"/>
    </row>
    <row r="54323" spans="7:15" x14ac:dyDescent="0.2">
      <c r="G54323" s="2"/>
      <c r="H54323" s="22"/>
      <c r="I54323" s="22"/>
      <c r="J54323" s="23"/>
      <c r="K54323" s="23"/>
      <c r="L54323" s="22"/>
      <c r="M54323" s="22"/>
      <c r="O54323" s="1"/>
    </row>
    <row r="54324" spans="7:15" x14ac:dyDescent="0.2">
      <c r="G54324" s="2"/>
      <c r="H54324" s="22"/>
      <c r="I54324" s="22"/>
      <c r="J54324" s="23"/>
      <c r="K54324" s="23"/>
      <c r="L54324" s="22"/>
      <c r="M54324" s="22"/>
      <c r="O54324" s="1"/>
    </row>
    <row r="54325" spans="7:15" x14ac:dyDescent="0.2">
      <c r="G54325" s="2"/>
      <c r="H54325" s="22"/>
      <c r="I54325" s="22"/>
      <c r="J54325" s="23"/>
      <c r="K54325" s="23"/>
      <c r="L54325" s="22"/>
      <c r="M54325" s="22"/>
      <c r="O54325" s="1"/>
    </row>
    <row r="54326" spans="7:15" x14ac:dyDescent="0.2">
      <c r="G54326" s="2"/>
      <c r="H54326" s="22"/>
      <c r="I54326" s="22"/>
      <c r="J54326" s="23"/>
      <c r="K54326" s="23"/>
      <c r="L54326" s="22"/>
      <c r="M54326" s="22"/>
      <c r="O54326" s="1"/>
    </row>
    <row r="54327" spans="7:15" x14ac:dyDescent="0.2">
      <c r="G54327" s="2"/>
      <c r="H54327" s="22"/>
      <c r="I54327" s="22"/>
      <c r="J54327" s="23"/>
      <c r="K54327" s="23"/>
      <c r="L54327" s="22"/>
      <c r="M54327" s="22"/>
      <c r="O54327" s="1"/>
    </row>
    <row r="54328" spans="7:15" x14ac:dyDescent="0.2">
      <c r="G54328" s="2"/>
      <c r="H54328" s="22"/>
      <c r="I54328" s="22"/>
      <c r="J54328" s="23"/>
      <c r="K54328" s="23"/>
      <c r="L54328" s="22"/>
      <c r="M54328" s="22"/>
      <c r="O54328" s="1"/>
    </row>
    <row r="54329" spans="7:15" x14ac:dyDescent="0.2">
      <c r="G54329" s="2"/>
      <c r="H54329" s="22"/>
      <c r="I54329" s="22"/>
      <c r="J54329" s="23"/>
      <c r="K54329" s="23"/>
      <c r="L54329" s="22"/>
      <c r="M54329" s="22"/>
      <c r="O54329" s="1"/>
    </row>
    <row r="54330" spans="7:15" x14ac:dyDescent="0.2">
      <c r="G54330" s="2"/>
      <c r="H54330" s="22"/>
      <c r="I54330" s="22"/>
      <c r="J54330" s="23"/>
      <c r="K54330" s="23"/>
      <c r="L54330" s="22"/>
      <c r="M54330" s="22"/>
      <c r="O54330" s="1"/>
    </row>
    <row r="54331" spans="7:15" x14ac:dyDescent="0.2">
      <c r="G54331" s="2"/>
      <c r="H54331" s="22"/>
      <c r="I54331" s="22"/>
      <c r="J54331" s="23"/>
      <c r="K54331" s="23"/>
      <c r="L54331" s="22"/>
      <c r="M54331" s="22"/>
      <c r="O54331" s="1"/>
    </row>
    <row r="54332" spans="7:15" x14ac:dyDescent="0.2">
      <c r="G54332" s="2"/>
      <c r="H54332" s="22"/>
      <c r="I54332" s="22"/>
      <c r="J54332" s="23"/>
      <c r="K54332" s="23"/>
      <c r="L54332" s="22"/>
      <c r="M54332" s="22"/>
      <c r="O54332" s="1"/>
    </row>
    <row r="54333" spans="7:15" x14ac:dyDescent="0.2">
      <c r="G54333" s="2"/>
      <c r="H54333" s="22"/>
      <c r="I54333" s="22"/>
      <c r="J54333" s="23"/>
      <c r="K54333" s="23"/>
      <c r="L54333" s="22"/>
      <c r="M54333" s="22"/>
      <c r="O54333" s="1"/>
    </row>
    <row r="54334" spans="7:15" x14ac:dyDescent="0.2">
      <c r="G54334" s="2"/>
      <c r="H54334" s="22"/>
      <c r="I54334" s="22"/>
      <c r="J54334" s="23"/>
      <c r="K54334" s="23"/>
      <c r="L54334" s="22"/>
      <c r="M54334" s="22"/>
      <c r="O54334" s="1"/>
    </row>
    <row r="54335" spans="7:15" x14ac:dyDescent="0.2">
      <c r="G54335" s="2"/>
      <c r="H54335" s="22"/>
      <c r="I54335" s="22"/>
      <c r="J54335" s="23"/>
      <c r="K54335" s="23"/>
      <c r="L54335" s="22"/>
      <c r="M54335" s="22"/>
      <c r="O54335" s="1"/>
    </row>
    <row r="54336" spans="7:15" x14ac:dyDescent="0.2">
      <c r="G54336" s="2"/>
      <c r="H54336" s="22"/>
      <c r="I54336" s="22"/>
      <c r="J54336" s="23"/>
      <c r="K54336" s="23"/>
      <c r="L54336" s="22"/>
      <c r="M54336" s="22"/>
      <c r="O54336" s="1"/>
    </row>
    <row r="54337" spans="7:15" x14ac:dyDescent="0.2">
      <c r="G54337" s="2"/>
      <c r="H54337" s="22"/>
      <c r="I54337" s="22"/>
      <c r="J54337" s="23"/>
      <c r="K54337" s="23"/>
      <c r="L54337" s="22"/>
      <c r="M54337" s="22"/>
      <c r="O54337" s="1"/>
    </row>
    <row r="54338" spans="7:15" x14ac:dyDescent="0.2">
      <c r="G54338" s="2"/>
      <c r="H54338" s="22"/>
      <c r="I54338" s="22"/>
      <c r="J54338" s="23"/>
      <c r="K54338" s="23"/>
      <c r="L54338" s="22"/>
      <c r="M54338" s="22"/>
      <c r="O54338" s="1"/>
    </row>
    <row r="54339" spans="7:15" x14ac:dyDescent="0.2">
      <c r="G54339" s="2"/>
      <c r="H54339" s="22"/>
      <c r="I54339" s="22"/>
      <c r="J54339" s="23"/>
      <c r="K54339" s="23"/>
      <c r="L54339" s="22"/>
      <c r="M54339" s="22"/>
      <c r="O54339" s="1"/>
    </row>
    <row r="54340" spans="7:15" x14ac:dyDescent="0.2">
      <c r="G54340" s="2"/>
      <c r="H54340" s="22"/>
      <c r="I54340" s="22"/>
      <c r="J54340" s="23"/>
      <c r="K54340" s="23"/>
      <c r="L54340" s="22"/>
      <c r="M54340" s="22"/>
      <c r="O54340" s="1"/>
    </row>
    <row r="54341" spans="7:15" x14ac:dyDescent="0.2">
      <c r="G54341" s="2"/>
      <c r="H54341" s="22"/>
      <c r="I54341" s="22"/>
      <c r="J54341" s="23"/>
      <c r="K54341" s="23"/>
      <c r="L54341" s="22"/>
      <c r="M54341" s="22"/>
      <c r="O54341" s="1"/>
    </row>
    <row r="54342" spans="7:15" x14ac:dyDescent="0.2">
      <c r="G54342" s="2"/>
      <c r="H54342" s="22"/>
      <c r="I54342" s="22"/>
      <c r="J54342" s="23"/>
      <c r="K54342" s="23"/>
      <c r="L54342" s="22"/>
      <c r="M54342" s="22"/>
      <c r="O54342" s="1"/>
    </row>
    <row r="54343" spans="7:15" x14ac:dyDescent="0.2">
      <c r="G54343" s="2"/>
      <c r="H54343" s="22"/>
      <c r="I54343" s="22"/>
      <c r="J54343" s="23"/>
      <c r="K54343" s="23"/>
      <c r="L54343" s="22"/>
      <c r="M54343" s="22"/>
      <c r="O54343" s="1"/>
    </row>
    <row r="54344" spans="7:15" x14ac:dyDescent="0.2">
      <c r="G54344" s="2"/>
      <c r="H54344" s="22"/>
      <c r="I54344" s="22"/>
      <c r="J54344" s="23"/>
      <c r="K54344" s="23"/>
      <c r="L54344" s="22"/>
      <c r="M54344" s="22"/>
      <c r="O54344" s="1"/>
    </row>
    <row r="54345" spans="7:15" x14ac:dyDescent="0.2">
      <c r="G54345" s="2"/>
      <c r="H54345" s="22"/>
      <c r="I54345" s="22"/>
      <c r="J54345" s="23"/>
      <c r="K54345" s="23"/>
      <c r="L54345" s="22"/>
      <c r="M54345" s="22"/>
      <c r="O54345" s="1"/>
    </row>
    <row r="54346" spans="7:15" x14ac:dyDescent="0.2">
      <c r="G54346" s="2"/>
      <c r="H54346" s="22"/>
      <c r="I54346" s="22"/>
      <c r="J54346" s="23"/>
      <c r="K54346" s="23"/>
      <c r="L54346" s="22"/>
      <c r="M54346" s="22"/>
      <c r="O54346" s="1"/>
    </row>
    <row r="54347" spans="7:15" x14ac:dyDescent="0.2">
      <c r="G54347" s="2"/>
      <c r="H54347" s="22"/>
      <c r="I54347" s="22"/>
      <c r="J54347" s="23"/>
      <c r="K54347" s="23"/>
      <c r="L54347" s="22"/>
      <c r="M54347" s="22"/>
      <c r="O54347" s="1"/>
    </row>
    <row r="54348" spans="7:15" x14ac:dyDescent="0.2">
      <c r="G54348" s="2"/>
      <c r="H54348" s="22"/>
      <c r="I54348" s="22"/>
      <c r="J54348" s="23"/>
      <c r="K54348" s="23"/>
      <c r="L54348" s="22"/>
      <c r="M54348" s="22"/>
      <c r="O54348" s="1"/>
    </row>
    <row r="54349" spans="7:15" x14ac:dyDescent="0.2">
      <c r="G54349" s="2"/>
      <c r="H54349" s="22"/>
      <c r="I54349" s="22"/>
      <c r="J54349" s="23"/>
      <c r="K54349" s="23"/>
      <c r="L54349" s="22"/>
      <c r="M54349" s="22"/>
      <c r="O54349" s="1"/>
    </row>
    <row r="54350" spans="7:15" x14ac:dyDescent="0.2">
      <c r="G54350" s="2"/>
      <c r="H54350" s="22"/>
      <c r="I54350" s="22"/>
      <c r="J54350" s="23"/>
      <c r="K54350" s="23"/>
      <c r="L54350" s="22"/>
      <c r="M54350" s="22"/>
      <c r="O54350" s="1"/>
    </row>
    <row r="54351" spans="7:15" x14ac:dyDescent="0.2">
      <c r="G54351" s="2"/>
      <c r="H54351" s="22"/>
      <c r="I54351" s="22"/>
      <c r="J54351" s="23"/>
      <c r="K54351" s="23"/>
      <c r="L54351" s="22"/>
      <c r="M54351" s="22"/>
      <c r="O54351" s="1"/>
    </row>
    <row r="54352" spans="7:15" x14ac:dyDescent="0.2">
      <c r="G54352" s="2"/>
      <c r="H54352" s="22"/>
      <c r="I54352" s="22"/>
      <c r="J54352" s="23"/>
      <c r="K54352" s="23"/>
      <c r="L54352" s="22"/>
      <c r="M54352" s="22"/>
      <c r="O54352" s="1"/>
    </row>
    <row r="54353" spans="7:15" x14ac:dyDescent="0.2">
      <c r="G54353" s="2"/>
      <c r="H54353" s="22"/>
      <c r="I54353" s="22"/>
      <c r="J54353" s="23"/>
      <c r="K54353" s="23"/>
      <c r="L54353" s="22"/>
      <c r="M54353" s="22"/>
      <c r="O54353" s="1"/>
    </row>
    <row r="54354" spans="7:15" x14ac:dyDescent="0.2">
      <c r="G54354" s="2"/>
      <c r="H54354" s="22"/>
      <c r="I54354" s="22"/>
      <c r="J54354" s="23"/>
      <c r="K54354" s="23"/>
      <c r="L54354" s="22"/>
      <c r="M54354" s="22"/>
      <c r="O54354" s="1"/>
    </row>
    <row r="54355" spans="7:15" x14ac:dyDescent="0.2">
      <c r="G54355" s="2"/>
      <c r="H54355" s="22"/>
      <c r="I54355" s="22"/>
      <c r="J54355" s="23"/>
      <c r="K54355" s="23"/>
      <c r="L54355" s="22"/>
      <c r="M54355" s="22"/>
      <c r="O54355" s="1"/>
    </row>
    <row r="54356" spans="7:15" x14ac:dyDescent="0.2">
      <c r="G54356" s="2"/>
      <c r="H54356" s="22"/>
      <c r="I54356" s="22"/>
      <c r="J54356" s="23"/>
      <c r="K54356" s="23"/>
      <c r="L54356" s="22"/>
      <c r="M54356" s="22"/>
      <c r="O54356" s="1"/>
    </row>
    <row r="54357" spans="7:15" x14ac:dyDescent="0.2">
      <c r="G54357" s="2"/>
      <c r="H54357" s="22"/>
      <c r="I54357" s="22"/>
      <c r="J54357" s="23"/>
      <c r="K54357" s="23"/>
      <c r="L54357" s="22"/>
      <c r="M54357" s="22"/>
      <c r="O54357" s="1"/>
    </row>
    <row r="54358" spans="7:15" x14ac:dyDescent="0.2">
      <c r="G54358" s="2"/>
      <c r="H54358" s="22"/>
      <c r="I54358" s="22"/>
      <c r="J54358" s="23"/>
      <c r="K54358" s="23"/>
      <c r="L54358" s="22"/>
      <c r="M54358" s="22"/>
      <c r="O54358" s="1"/>
    </row>
    <row r="54359" spans="7:15" x14ac:dyDescent="0.2">
      <c r="G54359" s="2"/>
      <c r="H54359" s="22"/>
      <c r="I54359" s="22"/>
      <c r="J54359" s="23"/>
      <c r="K54359" s="23"/>
      <c r="L54359" s="22"/>
      <c r="M54359" s="22"/>
      <c r="O54359" s="1"/>
    </row>
    <row r="54360" spans="7:15" x14ac:dyDescent="0.2">
      <c r="G54360" s="2"/>
      <c r="H54360" s="22"/>
      <c r="I54360" s="22"/>
      <c r="J54360" s="23"/>
      <c r="K54360" s="23"/>
      <c r="L54360" s="22"/>
      <c r="M54360" s="22"/>
      <c r="O54360" s="1"/>
    </row>
    <row r="54361" spans="7:15" x14ac:dyDescent="0.2">
      <c r="G54361" s="2"/>
      <c r="H54361" s="22"/>
      <c r="I54361" s="22"/>
      <c r="J54361" s="23"/>
      <c r="K54361" s="23"/>
      <c r="L54361" s="22"/>
      <c r="M54361" s="22"/>
      <c r="O54361" s="1"/>
    </row>
    <row r="54362" spans="7:15" x14ac:dyDescent="0.2">
      <c r="G54362" s="2"/>
      <c r="H54362" s="22"/>
      <c r="I54362" s="22"/>
      <c r="J54362" s="23"/>
      <c r="K54362" s="23"/>
      <c r="L54362" s="22"/>
      <c r="M54362" s="22"/>
      <c r="O54362" s="1"/>
    </row>
    <row r="54363" spans="7:15" x14ac:dyDescent="0.2">
      <c r="G54363" s="2"/>
      <c r="H54363" s="22"/>
      <c r="I54363" s="22"/>
      <c r="J54363" s="23"/>
      <c r="K54363" s="23"/>
      <c r="L54363" s="22"/>
      <c r="M54363" s="22"/>
      <c r="O54363" s="1"/>
    </row>
    <row r="54364" spans="7:15" x14ac:dyDescent="0.2">
      <c r="G54364" s="2"/>
      <c r="H54364" s="22"/>
      <c r="I54364" s="22"/>
      <c r="J54364" s="23"/>
      <c r="K54364" s="23"/>
      <c r="L54364" s="22"/>
      <c r="M54364" s="22"/>
      <c r="O54364" s="1"/>
    </row>
    <row r="54365" spans="7:15" x14ac:dyDescent="0.2">
      <c r="G54365" s="2"/>
      <c r="H54365" s="22"/>
      <c r="I54365" s="22"/>
      <c r="J54365" s="23"/>
      <c r="K54365" s="23"/>
      <c r="L54365" s="22"/>
      <c r="M54365" s="22"/>
      <c r="O54365" s="1"/>
    </row>
    <row r="54366" spans="7:15" x14ac:dyDescent="0.2">
      <c r="G54366" s="2"/>
      <c r="H54366" s="22"/>
      <c r="I54366" s="22"/>
      <c r="J54366" s="23"/>
      <c r="K54366" s="23"/>
      <c r="L54366" s="22"/>
      <c r="M54366" s="22"/>
      <c r="O54366" s="1"/>
    </row>
    <row r="54367" spans="7:15" x14ac:dyDescent="0.2">
      <c r="G54367" s="2"/>
      <c r="H54367" s="22"/>
      <c r="I54367" s="22"/>
      <c r="J54367" s="23"/>
      <c r="K54367" s="23"/>
      <c r="L54367" s="22"/>
      <c r="M54367" s="22"/>
      <c r="O54367" s="1"/>
    </row>
    <row r="54368" spans="7:15" x14ac:dyDescent="0.2">
      <c r="G54368" s="2"/>
      <c r="H54368" s="22"/>
      <c r="I54368" s="22"/>
      <c r="J54368" s="23"/>
      <c r="K54368" s="23"/>
      <c r="L54368" s="22"/>
      <c r="M54368" s="22"/>
      <c r="O54368" s="1"/>
    </row>
    <row r="54369" spans="7:15" x14ac:dyDescent="0.2">
      <c r="G54369" s="2"/>
      <c r="H54369" s="22"/>
      <c r="I54369" s="22"/>
      <c r="J54369" s="23"/>
      <c r="K54369" s="23"/>
      <c r="L54369" s="22"/>
      <c r="M54369" s="22"/>
      <c r="O54369" s="1"/>
    </row>
    <row r="54370" spans="7:15" x14ac:dyDescent="0.2">
      <c r="G54370" s="2"/>
      <c r="H54370" s="22"/>
      <c r="I54370" s="22"/>
      <c r="J54370" s="23"/>
      <c r="K54370" s="23"/>
      <c r="L54370" s="22"/>
      <c r="M54370" s="22"/>
      <c r="O54370" s="1"/>
    </row>
    <row r="54371" spans="7:15" x14ac:dyDescent="0.2">
      <c r="G54371" s="2"/>
      <c r="H54371" s="22"/>
      <c r="I54371" s="22"/>
      <c r="J54371" s="23"/>
      <c r="K54371" s="23"/>
      <c r="L54371" s="22"/>
      <c r="M54371" s="22"/>
      <c r="O54371" s="1"/>
    </row>
    <row r="54372" spans="7:15" x14ac:dyDescent="0.2">
      <c r="G54372" s="2"/>
      <c r="H54372" s="22"/>
      <c r="I54372" s="22"/>
      <c r="J54372" s="23"/>
      <c r="K54372" s="23"/>
      <c r="L54372" s="22"/>
      <c r="M54372" s="22"/>
      <c r="O54372" s="1"/>
    </row>
    <row r="54373" spans="7:15" x14ac:dyDescent="0.2">
      <c r="G54373" s="2"/>
      <c r="H54373" s="22"/>
      <c r="I54373" s="22"/>
      <c r="J54373" s="23"/>
      <c r="K54373" s="23"/>
      <c r="L54373" s="22"/>
      <c r="M54373" s="22"/>
      <c r="O54373" s="1"/>
    </row>
    <row r="54374" spans="7:15" x14ac:dyDescent="0.2">
      <c r="G54374" s="2"/>
      <c r="H54374" s="22"/>
      <c r="I54374" s="22"/>
      <c r="J54374" s="23"/>
      <c r="K54374" s="23"/>
      <c r="L54374" s="22"/>
      <c r="M54374" s="22"/>
      <c r="O54374" s="1"/>
    </row>
    <row r="54375" spans="7:15" x14ac:dyDescent="0.2">
      <c r="G54375" s="2"/>
      <c r="H54375" s="22"/>
      <c r="I54375" s="22"/>
      <c r="J54375" s="23"/>
      <c r="K54375" s="23"/>
      <c r="L54375" s="22"/>
      <c r="M54375" s="22"/>
      <c r="O54375" s="1"/>
    </row>
    <row r="54376" spans="7:15" x14ac:dyDescent="0.2">
      <c r="G54376" s="2"/>
      <c r="H54376" s="22"/>
      <c r="I54376" s="22"/>
      <c r="J54376" s="23"/>
      <c r="K54376" s="23"/>
      <c r="L54376" s="22"/>
      <c r="M54376" s="22"/>
      <c r="O54376" s="1"/>
    </row>
    <row r="54377" spans="7:15" x14ac:dyDescent="0.2">
      <c r="G54377" s="2"/>
      <c r="H54377" s="22"/>
      <c r="I54377" s="22"/>
      <c r="J54377" s="23"/>
      <c r="K54377" s="23"/>
      <c r="L54377" s="22"/>
      <c r="M54377" s="22"/>
      <c r="O54377" s="1"/>
    </row>
    <row r="54378" spans="7:15" x14ac:dyDescent="0.2">
      <c r="G54378" s="2"/>
      <c r="H54378" s="22"/>
      <c r="I54378" s="22"/>
      <c r="J54378" s="23"/>
      <c r="K54378" s="23"/>
      <c r="L54378" s="22"/>
      <c r="M54378" s="22"/>
      <c r="O54378" s="1"/>
    </row>
    <row r="54379" spans="7:15" x14ac:dyDescent="0.2">
      <c r="G54379" s="2"/>
      <c r="H54379" s="22"/>
      <c r="I54379" s="22"/>
      <c r="J54379" s="23"/>
      <c r="K54379" s="23"/>
      <c r="L54379" s="22"/>
      <c r="M54379" s="22"/>
      <c r="O54379" s="1"/>
    </row>
    <row r="54380" spans="7:15" x14ac:dyDescent="0.2">
      <c r="G54380" s="2"/>
      <c r="H54380" s="22"/>
      <c r="I54380" s="22"/>
      <c r="J54380" s="23"/>
      <c r="K54380" s="23"/>
      <c r="L54380" s="22"/>
      <c r="M54380" s="22"/>
      <c r="O54380" s="1"/>
    </row>
    <row r="54381" spans="7:15" x14ac:dyDescent="0.2">
      <c r="G54381" s="2"/>
      <c r="H54381" s="22"/>
      <c r="I54381" s="22"/>
      <c r="J54381" s="23"/>
      <c r="K54381" s="23"/>
      <c r="L54381" s="22"/>
      <c r="M54381" s="22"/>
      <c r="O54381" s="1"/>
    </row>
    <row r="54382" spans="7:15" x14ac:dyDescent="0.2">
      <c r="G54382" s="2"/>
      <c r="H54382" s="22"/>
      <c r="I54382" s="22"/>
      <c r="J54382" s="23"/>
      <c r="K54382" s="23"/>
      <c r="L54382" s="22"/>
      <c r="M54382" s="22"/>
      <c r="O54382" s="1"/>
    </row>
    <row r="54383" spans="7:15" x14ac:dyDescent="0.2">
      <c r="G54383" s="2"/>
      <c r="H54383" s="22"/>
      <c r="I54383" s="22"/>
      <c r="J54383" s="23"/>
      <c r="K54383" s="23"/>
      <c r="L54383" s="22"/>
      <c r="M54383" s="22"/>
      <c r="O54383" s="1"/>
    </row>
    <row r="54384" spans="7:15" x14ac:dyDescent="0.2">
      <c r="G54384" s="2"/>
      <c r="H54384" s="22"/>
      <c r="I54384" s="22"/>
      <c r="J54384" s="23"/>
      <c r="K54384" s="23"/>
      <c r="L54384" s="22"/>
      <c r="M54384" s="22"/>
      <c r="O54384" s="1"/>
    </row>
    <row r="54385" spans="7:15" x14ac:dyDescent="0.2">
      <c r="G54385" s="2"/>
      <c r="H54385" s="22"/>
      <c r="I54385" s="22"/>
      <c r="J54385" s="23"/>
      <c r="K54385" s="23"/>
      <c r="L54385" s="22"/>
      <c r="M54385" s="22"/>
      <c r="O54385" s="1"/>
    </row>
    <row r="54386" spans="7:15" x14ac:dyDescent="0.2">
      <c r="G54386" s="2"/>
      <c r="H54386" s="22"/>
      <c r="I54386" s="22"/>
      <c r="J54386" s="23"/>
      <c r="K54386" s="23"/>
      <c r="L54386" s="22"/>
      <c r="M54386" s="22"/>
      <c r="O54386" s="1"/>
    </row>
    <row r="54387" spans="7:15" x14ac:dyDescent="0.2">
      <c r="G54387" s="2"/>
      <c r="H54387" s="22"/>
      <c r="I54387" s="22"/>
      <c r="J54387" s="23"/>
      <c r="K54387" s="23"/>
      <c r="L54387" s="22"/>
      <c r="M54387" s="22"/>
      <c r="O54387" s="1"/>
    </row>
    <row r="54388" spans="7:15" x14ac:dyDescent="0.2">
      <c r="G54388" s="2"/>
      <c r="H54388" s="22"/>
      <c r="I54388" s="22"/>
      <c r="J54388" s="23"/>
      <c r="K54388" s="23"/>
      <c r="L54388" s="22"/>
      <c r="M54388" s="22"/>
      <c r="O54388" s="1"/>
    </row>
    <row r="54389" spans="7:15" x14ac:dyDescent="0.2">
      <c r="G54389" s="2"/>
      <c r="H54389" s="22"/>
      <c r="I54389" s="22"/>
      <c r="J54389" s="23"/>
      <c r="K54389" s="23"/>
      <c r="L54389" s="22"/>
      <c r="M54389" s="22"/>
      <c r="O54389" s="1"/>
    </row>
    <row r="54390" spans="7:15" x14ac:dyDescent="0.2">
      <c r="G54390" s="2"/>
      <c r="H54390" s="22"/>
      <c r="I54390" s="22"/>
      <c r="J54390" s="23"/>
      <c r="K54390" s="23"/>
      <c r="L54390" s="22"/>
      <c r="M54390" s="22"/>
      <c r="O54390" s="1"/>
    </row>
    <row r="54391" spans="7:15" x14ac:dyDescent="0.2">
      <c r="G54391" s="2"/>
      <c r="H54391" s="22"/>
      <c r="I54391" s="22"/>
      <c r="J54391" s="23"/>
      <c r="K54391" s="23"/>
      <c r="L54391" s="22"/>
      <c r="M54391" s="22"/>
      <c r="O54391" s="1"/>
    </row>
    <row r="54392" spans="7:15" x14ac:dyDescent="0.2">
      <c r="G54392" s="2"/>
      <c r="H54392" s="22"/>
      <c r="I54392" s="22"/>
      <c r="J54392" s="23"/>
      <c r="K54392" s="23"/>
      <c r="L54392" s="22"/>
      <c r="M54392" s="22"/>
      <c r="O54392" s="1"/>
    </row>
    <row r="54393" spans="7:15" x14ac:dyDescent="0.2">
      <c r="G54393" s="2"/>
      <c r="H54393" s="22"/>
      <c r="I54393" s="22"/>
      <c r="J54393" s="23"/>
      <c r="K54393" s="23"/>
      <c r="L54393" s="22"/>
      <c r="M54393" s="22"/>
      <c r="O54393" s="1"/>
    </row>
    <row r="54394" spans="7:15" x14ac:dyDescent="0.2">
      <c r="G54394" s="2"/>
      <c r="H54394" s="22"/>
      <c r="I54394" s="22"/>
      <c r="J54394" s="23"/>
      <c r="K54394" s="23"/>
      <c r="L54394" s="22"/>
      <c r="M54394" s="22"/>
      <c r="O54394" s="1"/>
    </row>
    <row r="54395" spans="7:15" x14ac:dyDescent="0.2">
      <c r="G54395" s="2"/>
      <c r="H54395" s="22"/>
      <c r="I54395" s="22"/>
      <c r="J54395" s="23"/>
      <c r="K54395" s="23"/>
      <c r="L54395" s="22"/>
      <c r="M54395" s="22"/>
      <c r="O54395" s="1"/>
    </row>
    <row r="54396" spans="7:15" x14ac:dyDescent="0.2">
      <c r="G54396" s="2"/>
      <c r="H54396" s="22"/>
      <c r="I54396" s="22"/>
      <c r="J54396" s="23"/>
      <c r="K54396" s="23"/>
      <c r="L54396" s="22"/>
      <c r="M54396" s="22"/>
      <c r="O54396" s="1"/>
    </row>
    <row r="54397" spans="7:15" x14ac:dyDescent="0.2">
      <c r="G54397" s="2"/>
      <c r="H54397" s="22"/>
      <c r="I54397" s="22"/>
      <c r="J54397" s="23"/>
      <c r="K54397" s="23"/>
      <c r="L54397" s="22"/>
      <c r="M54397" s="22"/>
      <c r="O54397" s="1"/>
    </row>
    <row r="54398" spans="7:15" x14ac:dyDescent="0.2">
      <c r="G54398" s="2"/>
      <c r="H54398" s="22"/>
      <c r="I54398" s="22"/>
      <c r="J54398" s="23"/>
      <c r="K54398" s="23"/>
      <c r="L54398" s="22"/>
      <c r="M54398" s="22"/>
      <c r="O54398" s="1"/>
    </row>
    <row r="54399" spans="7:15" x14ac:dyDescent="0.2">
      <c r="G54399" s="2"/>
      <c r="H54399" s="22"/>
      <c r="I54399" s="22"/>
      <c r="J54399" s="23"/>
      <c r="K54399" s="23"/>
      <c r="L54399" s="22"/>
      <c r="M54399" s="22"/>
      <c r="O54399" s="1"/>
    </row>
    <row r="54400" spans="7:15" x14ac:dyDescent="0.2">
      <c r="G54400" s="2"/>
      <c r="H54400" s="22"/>
      <c r="I54400" s="22"/>
      <c r="J54400" s="23"/>
      <c r="K54400" s="23"/>
      <c r="L54400" s="22"/>
      <c r="M54400" s="22"/>
      <c r="O54400" s="1"/>
    </row>
    <row r="54401" spans="7:15" x14ac:dyDescent="0.2">
      <c r="G54401" s="2"/>
      <c r="H54401" s="22"/>
      <c r="I54401" s="22"/>
      <c r="J54401" s="23"/>
      <c r="K54401" s="23"/>
      <c r="L54401" s="22"/>
      <c r="M54401" s="22"/>
      <c r="O54401" s="1"/>
    </row>
    <row r="54402" spans="7:15" x14ac:dyDescent="0.2">
      <c r="G54402" s="2"/>
      <c r="H54402" s="22"/>
      <c r="I54402" s="22"/>
      <c r="J54402" s="23"/>
      <c r="K54402" s="23"/>
      <c r="L54402" s="22"/>
      <c r="M54402" s="22"/>
      <c r="O54402" s="1"/>
    </row>
    <row r="54403" spans="7:15" x14ac:dyDescent="0.2">
      <c r="G54403" s="2"/>
      <c r="H54403" s="22"/>
      <c r="I54403" s="22"/>
      <c r="J54403" s="23"/>
      <c r="K54403" s="23"/>
      <c r="L54403" s="22"/>
      <c r="M54403" s="22"/>
      <c r="O54403" s="1"/>
    </row>
    <row r="54404" spans="7:15" x14ac:dyDescent="0.2">
      <c r="G54404" s="2"/>
      <c r="H54404" s="22"/>
      <c r="I54404" s="22"/>
      <c r="J54404" s="23"/>
      <c r="K54404" s="23"/>
      <c r="L54404" s="22"/>
      <c r="M54404" s="22"/>
      <c r="O54404" s="1"/>
    </row>
    <row r="54405" spans="7:15" x14ac:dyDescent="0.2">
      <c r="G54405" s="2"/>
      <c r="H54405" s="22"/>
      <c r="I54405" s="22"/>
      <c r="J54405" s="23"/>
      <c r="K54405" s="23"/>
      <c r="L54405" s="22"/>
      <c r="M54405" s="22"/>
      <c r="O54405" s="1"/>
    </row>
    <row r="54406" spans="7:15" x14ac:dyDescent="0.2">
      <c r="G54406" s="2"/>
      <c r="H54406" s="22"/>
      <c r="I54406" s="22"/>
      <c r="J54406" s="23"/>
      <c r="K54406" s="23"/>
      <c r="L54406" s="22"/>
      <c r="M54406" s="22"/>
      <c r="O54406" s="1"/>
    </row>
    <row r="54407" spans="7:15" x14ac:dyDescent="0.2">
      <c r="G54407" s="2"/>
      <c r="H54407" s="22"/>
      <c r="I54407" s="22"/>
      <c r="J54407" s="23"/>
      <c r="K54407" s="23"/>
      <c r="L54407" s="22"/>
      <c r="M54407" s="22"/>
      <c r="O54407" s="1"/>
    </row>
    <row r="54408" spans="7:15" x14ac:dyDescent="0.2">
      <c r="G54408" s="2"/>
      <c r="H54408" s="22"/>
      <c r="I54408" s="22"/>
      <c r="J54408" s="23"/>
      <c r="K54408" s="23"/>
      <c r="L54408" s="22"/>
      <c r="M54408" s="22"/>
      <c r="O54408" s="1"/>
    </row>
    <row r="54409" spans="7:15" x14ac:dyDescent="0.2">
      <c r="G54409" s="2"/>
      <c r="H54409" s="22"/>
      <c r="I54409" s="22"/>
      <c r="J54409" s="23"/>
      <c r="K54409" s="23"/>
      <c r="L54409" s="22"/>
      <c r="M54409" s="22"/>
      <c r="O54409" s="1"/>
    </row>
    <row r="54410" spans="7:15" x14ac:dyDescent="0.2">
      <c r="G54410" s="2"/>
      <c r="H54410" s="22"/>
      <c r="I54410" s="22"/>
      <c r="J54410" s="23"/>
      <c r="K54410" s="23"/>
      <c r="L54410" s="22"/>
      <c r="M54410" s="22"/>
      <c r="O54410" s="1"/>
    </row>
    <row r="54411" spans="7:15" x14ac:dyDescent="0.2">
      <c r="G54411" s="2"/>
      <c r="H54411" s="22"/>
      <c r="I54411" s="22"/>
      <c r="J54411" s="23"/>
      <c r="K54411" s="23"/>
      <c r="L54411" s="22"/>
      <c r="M54411" s="22"/>
      <c r="O54411" s="1"/>
    </row>
    <row r="54412" spans="7:15" x14ac:dyDescent="0.2">
      <c r="G54412" s="2"/>
      <c r="H54412" s="22"/>
      <c r="I54412" s="22"/>
      <c r="J54412" s="23"/>
      <c r="K54412" s="23"/>
      <c r="L54412" s="22"/>
      <c r="M54412" s="22"/>
      <c r="O54412" s="1"/>
    </row>
    <row r="54413" spans="7:15" x14ac:dyDescent="0.2">
      <c r="G54413" s="2"/>
      <c r="H54413" s="22"/>
      <c r="I54413" s="22"/>
      <c r="J54413" s="23"/>
      <c r="K54413" s="23"/>
      <c r="L54413" s="22"/>
      <c r="M54413" s="22"/>
      <c r="O54413" s="1"/>
    </row>
    <row r="54414" spans="7:15" x14ac:dyDescent="0.2">
      <c r="G54414" s="2"/>
      <c r="H54414" s="22"/>
      <c r="I54414" s="22"/>
      <c r="J54414" s="23"/>
      <c r="K54414" s="23"/>
      <c r="L54414" s="22"/>
      <c r="M54414" s="22"/>
      <c r="O54414" s="1"/>
    </row>
    <row r="54415" spans="7:15" x14ac:dyDescent="0.2">
      <c r="G54415" s="2"/>
      <c r="H54415" s="22"/>
      <c r="I54415" s="22"/>
      <c r="J54415" s="23"/>
      <c r="K54415" s="23"/>
      <c r="L54415" s="22"/>
      <c r="M54415" s="22"/>
      <c r="O54415" s="1"/>
    </row>
    <row r="54416" spans="7:15" x14ac:dyDescent="0.2">
      <c r="G54416" s="2"/>
      <c r="H54416" s="22"/>
      <c r="I54416" s="22"/>
      <c r="J54416" s="23"/>
      <c r="K54416" s="23"/>
      <c r="L54416" s="22"/>
      <c r="M54416" s="22"/>
      <c r="O54416" s="1"/>
    </row>
    <row r="54417" spans="7:15" x14ac:dyDescent="0.2">
      <c r="G54417" s="2"/>
      <c r="H54417" s="22"/>
      <c r="I54417" s="22"/>
      <c r="J54417" s="23"/>
      <c r="K54417" s="23"/>
      <c r="L54417" s="22"/>
      <c r="M54417" s="22"/>
      <c r="O54417" s="1"/>
    </row>
    <row r="54418" spans="7:15" x14ac:dyDescent="0.2">
      <c r="G54418" s="2"/>
      <c r="H54418" s="22"/>
      <c r="I54418" s="22"/>
      <c r="J54418" s="23"/>
      <c r="K54418" s="23"/>
      <c r="L54418" s="22"/>
      <c r="M54418" s="22"/>
      <c r="O54418" s="1"/>
    </row>
    <row r="54419" spans="7:15" x14ac:dyDescent="0.2">
      <c r="G54419" s="2"/>
      <c r="H54419" s="22"/>
      <c r="I54419" s="22"/>
      <c r="J54419" s="23"/>
      <c r="K54419" s="23"/>
      <c r="L54419" s="22"/>
      <c r="M54419" s="22"/>
      <c r="O54419" s="1"/>
    </row>
    <row r="54420" spans="7:15" x14ac:dyDescent="0.2">
      <c r="G54420" s="2"/>
      <c r="H54420" s="22"/>
      <c r="I54420" s="22"/>
      <c r="J54420" s="23"/>
      <c r="K54420" s="23"/>
      <c r="L54420" s="22"/>
      <c r="M54420" s="22"/>
      <c r="O54420" s="1"/>
    </row>
    <row r="54421" spans="7:15" x14ac:dyDescent="0.2">
      <c r="G54421" s="2"/>
      <c r="H54421" s="22"/>
      <c r="I54421" s="22"/>
      <c r="J54421" s="23"/>
      <c r="K54421" s="23"/>
      <c r="L54421" s="22"/>
      <c r="M54421" s="22"/>
      <c r="O54421" s="1"/>
    </row>
    <row r="54422" spans="7:15" x14ac:dyDescent="0.2">
      <c r="G54422" s="2"/>
      <c r="H54422" s="22"/>
      <c r="I54422" s="22"/>
      <c r="J54422" s="23"/>
      <c r="K54422" s="23"/>
      <c r="L54422" s="22"/>
      <c r="M54422" s="22"/>
      <c r="O54422" s="1"/>
    </row>
    <row r="54423" spans="7:15" x14ac:dyDescent="0.2">
      <c r="G54423" s="2"/>
      <c r="H54423" s="22"/>
      <c r="I54423" s="22"/>
      <c r="J54423" s="23"/>
      <c r="K54423" s="23"/>
      <c r="L54423" s="22"/>
      <c r="M54423" s="22"/>
      <c r="O54423" s="1"/>
    </row>
    <row r="54424" spans="7:15" x14ac:dyDescent="0.2">
      <c r="G54424" s="2"/>
      <c r="H54424" s="22"/>
      <c r="I54424" s="22"/>
      <c r="J54424" s="23"/>
      <c r="K54424" s="23"/>
      <c r="L54424" s="22"/>
      <c r="M54424" s="22"/>
      <c r="O54424" s="1"/>
    </row>
    <row r="54425" spans="7:15" x14ac:dyDescent="0.2">
      <c r="G54425" s="2"/>
      <c r="H54425" s="22"/>
      <c r="I54425" s="22"/>
      <c r="J54425" s="23"/>
      <c r="K54425" s="23"/>
      <c r="L54425" s="22"/>
      <c r="M54425" s="22"/>
      <c r="O54425" s="1"/>
    </row>
    <row r="54426" spans="7:15" x14ac:dyDescent="0.2">
      <c r="G54426" s="2"/>
      <c r="H54426" s="22"/>
      <c r="I54426" s="22"/>
      <c r="J54426" s="23"/>
      <c r="K54426" s="23"/>
      <c r="L54426" s="22"/>
      <c r="M54426" s="22"/>
      <c r="O54426" s="1"/>
    </row>
    <row r="54427" spans="7:15" x14ac:dyDescent="0.2">
      <c r="G54427" s="2"/>
      <c r="H54427" s="22"/>
      <c r="I54427" s="22"/>
      <c r="J54427" s="23"/>
      <c r="K54427" s="23"/>
      <c r="L54427" s="22"/>
      <c r="M54427" s="22"/>
      <c r="O54427" s="1"/>
    </row>
    <row r="54428" spans="7:15" x14ac:dyDescent="0.2">
      <c r="G54428" s="2"/>
      <c r="H54428" s="22"/>
      <c r="I54428" s="22"/>
      <c r="J54428" s="23"/>
      <c r="K54428" s="23"/>
      <c r="L54428" s="22"/>
      <c r="M54428" s="22"/>
      <c r="O54428" s="1"/>
    </row>
    <row r="54429" spans="7:15" x14ac:dyDescent="0.2">
      <c r="G54429" s="2"/>
      <c r="H54429" s="22"/>
      <c r="I54429" s="22"/>
      <c r="J54429" s="23"/>
      <c r="K54429" s="23"/>
      <c r="L54429" s="22"/>
      <c r="M54429" s="22"/>
      <c r="O54429" s="1"/>
    </row>
    <row r="54430" spans="7:15" x14ac:dyDescent="0.2">
      <c r="G54430" s="2"/>
      <c r="H54430" s="22"/>
      <c r="I54430" s="22"/>
      <c r="J54430" s="23"/>
      <c r="K54430" s="23"/>
      <c r="L54430" s="22"/>
      <c r="M54430" s="22"/>
      <c r="O54430" s="1"/>
    </row>
    <row r="54431" spans="7:15" x14ac:dyDescent="0.2">
      <c r="G54431" s="2"/>
      <c r="H54431" s="22"/>
      <c r="I54431" s="22"/>
      <c r="J54431" s="23"/>
      <c r="K54431" s="23"/>
      <c r="L54431" s="22"/>
      <c r="M54431" s="22"/>
      <c r="O54431" s="1"/>
    </row>
    <row r="54432" spans="7:15" x14ac:dyDescent="0.2">
      <c r="G54432" s="2"/>
      <c r="H54432" s="22"/>
      <c r="I54432" s="22"/>
      <c r="J54432" s="23"/>
      <c r="K54432" s="23"/>
      <c r="L54432" s="22"/>
      <c r="M54432" s="22"/>
      <c r="O54432" s="1"/>
    </row>
    <row r="54433" spans="7:15" x14ac:dyDescent="0.2">
      <c r="G54433" s="2"/>
      <c r="H54433" s="22"/>
      <c r="I54433" s="22"/>
      <c r="J54433" s="23"/>
      <c r="K54433" s="23"/>
      <c r="L54433" s="22"/>
      <c r="M54433" s="22"/>
      <c r="O54433" s="1"/>
    </row>
    <row r="54434" spans="7:15" x14ac:dyDescent="0.2">
      <c r="G54434" s="2"/>
      <c r="H54434" s="22"/>
      <c r="I54434" s="22"/>
      <c r="J54434" s="23"/>
      <c r="K54434" s="23"/>
      <c r="L54434" s="22"/>
      <c r="M54434" s="22"/>
      <c r="O54434" s="1"/>
    </row>
    <row r="54435" spans="7:15" x14ac:dyDescent="0.2">
      <c r="G54435" s="2"/>
      <c r="H54435" s="22"/>
      <c r="I54435" s="22"/>
      <c r="J54435" s="23"/>
      <c r="K54435" s="23"/>
      <c r="L54435" s="22"/>
      <c r="M54435" s="22"/>
      <c r="O54435" s="1"/>
    </row>
    <row r="54436" spans="7:15" x14ac:dyDescent="0.2">
      <c r="G54436" s="2"/>
      <c r="H54436" s="22"/>
      <c r="I54436" s="22"/>
      <c r="J54436" s="23"/>
      <c r="K54436" s="23"/>
      <c r="L54436" s="22"/>
      <c r="M54436" s="22"/>
      <c r="O54436" s="1"/>
    </row>
    <row r="54437" spans="7:15" x14ac:dyDescent="0.2">
      <c r="G54437" s="2"/>
      <c r="H54437" s="22"/>
      <c r="I54437" s="22"/>
      <c r="J54437" s="23"/>
      <c r="K54437" s="23"/>
      <c r="L54437" s="22"/>
      <c r="M54437" s="22"/>
      <c r="O54437" s="1"/>
    </row>
    <row r="54438" spans="7:15" x14ac:dyDescent="0.2">
      <c r="G54438" s="2"/>
      <c r="H54438" s="22"/>
      <c r="I54438" s="22"/>
      <c r="J54438" s="23"/>
      <c r="K54438" s="23"/>
      <c r="L54438" s="22"/>
      <c r="M54438" s="22"/>
      <c r="O54438" s="1"/>
    </row>
    <row r="54439" spans="7:15" x14ac:dyDescent="0.2">
      <c r="G54439" s="2"/>
      <c r="H54439" s="22"/>
      <c r="I54439" s="22"/>
      <c r="J54439" s="23"/>
      <c r="K54439" s="23"/>
      <c r="L54439" s="22"/>
      <c r="M54439" s="22"/>
      <c r="O54439" s="1"/>
    </row>
    <row r="54440" spans="7:15" x14ac:dyDescent="0.2">
      <c r="G54440" s="2"/>
      <c r="H54440" s="22"/>
      <c r="I54440" s="22"/>
      <c r="J54440" s="23"/>
      <c r="K54440" s="23"/>
      <c r="L54440" s="22"/>
      <c r="M54440" s="22"/>
      <c r="O54440" s="1"/>
    </row>
    <row r="54441" spans="7:15" x14ac:dyDescent="0.2">
      <c r="G54441" s="2"/>
      <c r="H54441" s="22"/>
      <c r="I54441" s="22"/>
      <c r="J54441" s="23"/>
      <c r="K54441" s="23"/>
      <c r="L54441" s="22"/>
      <c r="M54441" s="22"/>
      <c r="O54441" s="1"/>
    </row>
    <row r="54442" spans="7:15" x14ac:dyDescent="0.2">
      <c r="G54442" s="2"/>
      <c r="H54442" s="22"/>
      <c r="I54442" s="22"/>
      <c r="J54442" s="23"/>
      <c r="K54442" s="23"/>
      <c r="L54442" s="22"/>
      <c r="M54442" s="22"/>
      <c r="O54442" s="1"/>
    </row>
    <row r="54443" spans="7:15" x14ac:dyDescent="0.2">
      <c r="G54443" s="2"/>
      <c r="H54443" s="22"/>
      <c r="I54443" s="22"/>
      <c r="J54443" s="23"/>
      <c r="K54443" s="23"/>
      <c r="L54443" s="22"/>
      <c r="M54443" s="22"/>
      <c r="O54443" s="1"/>
    </row>
    <row r="54444" spans="7:15" x14ac:dyDescent="0.2">
      <c r="G54444" s="2"/>
      <c r="H54444" s="22"/>
      <c r="I54444" s="22"/>
      <c r="J54444" s="23"/>
      <c r="K54444" s="23"/>
      <c r="L54444" s="22"/>
      <c r="M54444" s="22"/>
      <c r="O54444" s="1"/>
    </row>
    <row r="54445" spans="7:15" x14ac:dyDescent="0.2">
      <c r="G54445" s="2"/>
      <c r="H54445" s="22"/>
      <c r="I54445" s="22"/>
      <c r="J54445" s="23"/>
      <c r="K54445" s="23"/>
      <c r="L54445" s="22"/>
      <c r="M54445" s="22"/>
      <c r="O54445" s="1"/>
    </row>
    <row r="54446" spans="7:15" x14ac:dyDescent="0.2">
      <c r="G54446" s="2"/>
      <c r="H54446" s="22"/>
      <c r="I54446" s="22"/>
      <c r="J54446" s="23"/>
      <c r="K54446" s="23"/>
      <c r="L54446" s="22"/>
      <c r="M54446" s="22"/>
      <c r="O54446" s="1"/>
    </row>
    <row r="54447" spans="7:15" x14ac:dyDescent="0.2">
      <c r="G54447" s="2"/>
      <c r="H54447" s="22"/>
      <c r="I54447" s="22"/>
      <c r="J54447" s="23"/>
      <c r="K54447" s="23"/>
      <c r="L54447" s="22"/>
      <c r="M54447" s="22"/>
      <c r="O54447" s="1"/>
    </row>
    <row r="54448" spans="7:15" x14ac:dyDescent="0.2">
      <c r="G54448" s="2"/>
      <c r="H54448" s="22"/>
      <c r="I54448" s="22"/>
      <c r="J54448" s="23"/>
      <c r="K54448" s="23"/>
      <c r="L54448" s="22"/>
      <c r="M54448" s="22"/>
      <c r="O54448" s="1"/>
    </row>
    <row r="54449" spans="7:15" x14ac:dyDescent="0.2">
      <c r="G54449" s="2"/>
      <c r="H54449" s="22"/>
      <c r="I54449" s="22"/>
      <c r="J54449" s="23"/>
      <c r="K54449" s="23"/>
      <c r="L54449" s="22"/>
      <c r="M54449" s="22"/>
      <c r="O54449" s="1"/>
    </row>
    <row r="54450" spans="7:15" x14ac:dyDescent="0.2">
      <c r="G54450" s="2"/>
      <c r="H54450" s="22"/>
      <c r="I54450" s="22"/>
      <c r="J54450" s="23"/>
      <c r="K54450" s="23"/>
      <c r="L54450" s="22"/>
      <c r="M54450" s="22"/>
      <c r="O54450" s="1"/>
    </row>
    <row r="54451" spans="7:15" x14ac:dyDescent="0.2">
      <c r="G54451" s="2"/>
      <c r="H54451" s="22"/>
      <c r="I54451" s="22"/>
      <c r="J54451" s="23"/>
      <c r="K54451" s="23"/>
      <c r="L54451" s="22"/>
      <c r="M54451" s="22"/>
      <c r="O54451" s="1"/>
    </row>
    <row r="54452" spans="7:15" x14ac:dyDescent="0.2">
      <c r="G54452" s="2"/>
      <c r="H54452" s="22"/>
      <c r="I54452" s="22"/>
      <c r="J54452" s="23"/>
      <c r="K54452" s="23"/>
      <c r="L54452" s="22"/>
      <c r="M54452" s="22"/>
      <c r="O54452" s="1"/>
    </row>
    <row r="54453" spans="7:15" x14ac:dyDescent="0.2">
      <c r="G54453" s="2"/>
      <c r="H54453" s="22"/>
      <c r="I54453" s="22"/>
      <c r="J54453" s="23"/>
      <c r="K54453" s="23"/>
      <c r="L54453" s="22"/>
      <c r="M54453" s="22"/>
      <c r="O54453" s="1"/>
    </row>
    <row r="54454" spans="7:15" x14ac:dyDescent="0.2">
      <c r="G54454" s="2"/>
      <c r="H54454" s="22"/>
      <c r="I54454" s="22"/>
      <c r="J54454" s="23"/>
      <c r="K54454" s="23"/>
      <c r="L54454" s="22"/>
      <c r="M54454" s="22"/>
      <c r="O54454" s="1"/>
    </row>
    <row r="54455" spans="7:15" x14ac:dyDescent="0.2">
      <c r="G54455" s="2"/>
      <c r="H54455" s="22"/>
      <c r="I54455" s="22"/>
      <c r="J54455" s="23"/>
      <c r="K54455" s="23"/>
      <c r="L54455" s="22"/>
      <c r="M54455" s="22"/>
      <c r="O54455" s="1"/>
    </row>
    <row r="54456" spans="7:15" x14ac:dyDescent="0.2">
      <c r="G54456" s="2"/>
      <c r="H54456" s="22"/>
      <c r="I54456" s="22"/>
      <c r="J54456" s="23"/>
      <c r="K54456" s="23"/>
      <c r="L54456" s="22"/>
      <c r="M54456" s="22"/>
      <c r="O54456" s="1"/>
    </row>
    <row r="54457" spans="7:15" x14ac:dyDescent="0.2">
      <c r="G54457" s="2"/>
      <c r="H54457" s="22"/>
      <c r="I54457" s="22"/>
      <c r="J54457" s="23"/>
      <c r="K54457" s="23"/>
      <c r="L54457" s="22"/>
      <c r="M54457" s="22"/>
      <c r="O54457" s="1"/>
    </row>
    <row r="54458" spans="7:15" x14ac:dyDescent="0.2">
      <c r="G54458" s="2"/>
      <c r="H54458" s="22"/>
      <c r="I54458" s="22"/>
      <c r="J54458" s="23"/>
      <c r="K54458" s="23"/>
      <c r="L54458" s="22"/>
      <c r="M54458" s="22"/>
      <c r="O54458" s="1"/>
    </row>
    <row r="54459" spans="7:15" x14ac:dyDescent="0.2">
      <c r="G54459" s="2"/>
      <c r="H54459" s="22"/>
      <c r="I54459" s="22"/>
      <c r="J54459" s="23"/>
      <c r="K54459" s="23"/>
      <c r="L54459" s="22"/>
      <c r="M54459" s="22"/>
      <c r="O54459" s="1"/>
    </row>
    <row r="54460" spans="7:15" x14ac:dyDescent="0.2">
      <c r="G54460" s="2"/>
      <c r="H54460" s="22"/>
      <c r="I54460" s="22"/>
      <c r="J54460" s="23"/>
      <c r="K54460" s="23"/>
      <c r="L54460" s="22"/>
      <c r="M54460" s="22"/>
      <c r="O54460" s="1"/>
    </row>
    <row r="54461" spans="7:15" x14ac:dyDescent="0.2">
      <c r="G54461" s="2"/>
      <c r="H54461" s="22"/>
      <c r="I54461" s="22"/>
      <c r="J54461" s="23"/>
      <c r="K54461" s="23"/>
      <c r="L54461" s="22"/>
      <c r="M54461" s="22"/>
      <c r="O54461" s="1"/>
    </row>
    <row r="54462" spans="7:15" x14ac:dyDescent="0.2">
      <c r="G54462" s="2"/>
      <c r="H54462" s="22"/>
      <c r="I54462" s="22"/>
      <c r="J54462" s="23"/>
      <c r="K54462" s="23"/>
      <c r="L54462" s="22"/>
      <c r="M54462" s="22"/>
      <c r="O54462" s="1"/>
    </row>
    <row r="54463" spans="7:15" x14ac:dyDescent="0.2">
      <c r="G54463" s="2"/>
      <c r="H54463" s="22"/>
      <c r="I54463" s="22"/>
      <c r="J54463" s="23"/>
      <c r="K54463" s="23"/>
      <c r="L54463" s="22"/>
      <c r="M54463" s="22"/>
      <c r="O54463" s="1"/>
    </row>
    <row r="54464" spans="7:15" x14ac:dyDescent="0.2">
      <c r="G54464" s="2"/>
      <c r="H54464" s="22"/>
      <c r="I54464" s="22"/>
      <c r="J54464" s="23"/>
      <c r="K54464" s="23"/>
      <c r="L54464" s="22"/>
      <c r="M54464" s="22"/>
      <c r="O54464" s="1"/>
    </row>
    <row r="54465" spans="7:15" x14ac:dyDescent="0.2">
      <c r="G54465" s="2"/>
      <c r="H54465" s="22"/>
      <c r="I54465" s="22"/>
      <c r="J54465" s="23"/>
      <c r="K54465" s="23"/>
      <c r="L54465" s="22"/>
      <c r="M54465" s="22"/>
      <c r="O54465" s="1"/>
    </row>
    <row r="54466" spans="7:15" x14ac:dyDescent="0.2">
      <c r="G54466" s="2"/>
      <c r="H54466" s="22"/>
      <c r="I54466" s="22"/>
      <c r="J54466" s="23"/>
      <c r="K54466" s="23"/>
      <c r="L54466" s="22"/>
      <c r="M54466" s="22"/>
      <c r="O54466" s="1"/>
    </row>
    <row r="54467" spans="7:15" x14ac:dyDescent="0.2">
      <c r="G54467" s="2"/>
      <c r="H54467" s="22"/>
      <c r="I54467" s="22"/>
      <c r="J54467" s="23"/>
      <c r="K54467" s="23"/>
      <c r="L54467" s="22"/>
      <c r="M54467" s="22"/>
      <c r="O54467" s="1"/>
    </row>
    <row r="54468" spans="7:15" x14ac:dyDescent="0.2">
      <c r="G54468" s="2"/>
      <c r="H54468" s="22"/>
      <c r="I54468" s="22"/>
      <c r="J54468" s="23"/>
      <c r="K54468" s="23"/>
      <c r="L54468" s="22"/>
      <c r="M54468" s="22"/>
      <c r="O54468" s="1"/>
    </row>
    <row r="54469" spans="7:15" x14ac:dyDescent="0.2">
      <c r="G54469" s="2"/>
      <c r="H54469" s="22"/>
      <c r="I54469" s="22"/>
      <c r="J54469" s="23"/>
      <c r="K54469" s="23"/>
      <c r="L54469" s="22"/>
      <c r="M54469" s="22"/>
      <c r="O54469" s="1"/>
    </row>
    <row r="54470" spans="7:15" x14ac:dyDescent="0.2">
      <c r="G54470" s="2"/>
      <c r="H54470" s="22"/>
      <c r="I54470" s="22"/>
      <c r="J54470" s="23"/>
      <c r="K54470" s="23"/>
      <c r="L54470" s="22"/>
      <c r="M54470" s="22"/>
      <c r="O54470" s="1"/>
    </row>
    <row r="54471" spans="7:15" x14ac:dyDescent="0.2">
      <c r="G54471" s="2"/>
      <c r="H54471" s="22"/>
      <c r="I54471" s="22"/>
      <c r="J54471" s="23"/>
      <c r="K54471" s="23"/>
      <c r="L54471" s="22"/>
      <c r="M54471" s="22"/>
      <c r="O54471" s="1"/>
    </row>
    <row r="54472" spans="7:15" x14ac:dyDescent="0.2">
      <c r="G54472" s="2"/>
      <c r="H54472" s="22"/>
      <c r="I54472" s="22"/>
      <c r="J54472" s="23"/>
      <c r="K54472" s="23"/>
      <c r="L54472" s="22"/>
      <c r="M54472" s="22"/>
      <c r="O54472" s="1"/>
    </row>
    <row r="54473" spans="7:15" x14ac:dyDescent="0.2">
      <c r="G54473" s="2"/>
      <c r="H54473" s="22"/>
      <c r="I54473" s="22"/>
      <c r="J54473" s="23"/>
      <c r="K54473" s="23"/>
      <c r="L54473" s="22"/>
      <c r="M54473" s="22"/>
      <c r="O54473" s="1"/>
    </row>
    <row r="54474" spans="7:15" x14ac:dyDescent="0.2">
      <c r="G54474" s="2"/>
      <c r="H54474" s="22"/>
      <c r="I54474" s="22"/>
      <c r="J54474" s="23"/>
      <c r="K54474" s="23"/>
      <c r="L54474" s="22"/>
      <c r="M54474" s="22"/>
      <c r="O54474" s="1"/>
    </row>
    <row r="54475" spans="7:15" x14ac:dyDescent="0.2">
      <c r="G54475" s="2"/>
      <c r="H54475" s="22"/>
      <c r="I54475" s="22"/>
      <c r="J54475" s="23"/>
      <c r="K54475" s="23"/>
      <c r="L54475" s="22"/>
      <c r="M54475" s="22"/>
      <c r="O54475" s="1"/>
    </row>
    <row r="54476" spans="7:15" x14ac:dyDescent="0.2">
      <c r="G54476" s="2"/>
      <c r="H54476" s="22"/>
      <c r="I54476" s="22"/>
      <c r="J54476" s="23"/>
      <c r="K54476" s="23"/>
      <c r="L54476" s="22"/>
      <c r="M54476" s="22"/>
      <c r="O54476" s="1"/>
    </row>
    <row r="54477" spans="7:15" x14ac:dyDescent="0.2">
      <c r="G54477" s="2"/>
      <c r="H54477" s="22"/>
      <c r="I54477" s="22"/>
      <c r="J54477" s="23"/>
      <c r="K54477" s="23"/>
      <c r="L54477" s="22"/>
      <c r="M54477" s="22"/>
      <c r="O54477" s="1"/>
    </row>
    <row r="54478" spans="7:15" x14ac:dyDescent="0.2">
      <c r="G54478" s="2"/>
      <c r="H54478" s="22"/>
      <c r="I54478" s="22"/>
      <c r="J54478" s="23"/>
      <c r="K54478" s="23"/>
      <c r="L54478" s="22"/>
      <c r="M54478" s="22"/>
      <c r="O54478" s="1"/>
    </row>
    <row r="54479" spans="7:15" x14ac:dyDescent="0.2">
      <c r="G54479" s="2"/>
      <c r="H54479" s="22"/>
      <c r="I54479" s="22"/>
      <c r="J54479" s="23"/>
      <c r="K54479" s="23"/>
      <c r="L54479" s="22"/>
      <c r="M54479" s="22"/>
      <c r="O54479" s="1"/>
    </row>
    <row r="54480" spans="7:15" x14ac:dyDescent="0.2">
      <c r="G54480" s="2"/>
      <c r="H54480" s="22"/>
      <c r="I54480" s="22"/>
      <c r="J54480" s="23"/>
      <c r="K54480" s="23"/>
      <c r="L54480" s="22"/>
      <c r="M54480" s="22"/>
      <c r="O54480" s="1"/>
    </row>
    <row r="54481" spans="7:15" x14ac:dyDescent="0.2">
      <c r="G54481" s="2"/>
      <c r="H54481" s="22"/>
      <c r="I54481" s="22"/>
      <c r="J54481" s="23"/>
      <c r="K54481" s="23"/>
      <c r="L54481" s="22"/>
      <c r="M54481" s="22"/>
      <c r="O54481" s="1"/>
    </row>
    <row r="54482" spans="7:15" x14ac:dyDescent="0.2">
      <c r="G54482" s="2"/>
      <c r="H54482" s="22"/>
      <c r="I54482" s="22"/>
      <c r="J54482" s="23"/>
      <c r="K54482" s="23"/>
      <c r="L54482" s="22"/>
      <c r="M54482" s="22"/>
      <c r="O54482" s="1"/>
    </row>
    <row r="54483" spans="7:15" x14ac:dyDescent="0.2">
      <c r="G54483" s="2"/>
      <c r="H54483" s="22"/>
      <c r="I54483" s="22"/>
      <c r="J54483" s="23"/>
      <c r="K54483" s="23"/>
      <c r="L54483" s="22"/>
      <c r="M54483" s="22"/>
      <c r="O54483" s="1"/>
    </row>
    <row r="54484" spans="7:15" x14ac:dyDescent="0.2">
      <c r="G54484" s="2"/>
      <c r="H54484" s="22"/>
      <c r="I54484" s="22"/>
      <c r="J54484" s="23"/>
      <c r="K54484" s="23"/>
      <c r="L54484" s="22"/>
      <c r="M54484" s="22"/>
      <c r="O54484" s="1"/>
    </row>
    <row r="54485" spans="7:15" x14ac:dyDescent="0.2">
      <c r="G54485" s="2"/>
      <c r="H54485" s="22"/>
      <c r="I54485" s="22"/>
      <c r="J54485" s="23"/>
      <c r="K54485" s="23"/>
      <c r="L54485" s="22"/>
      <c r="M54485" s="22"/>
      <c r="O54485" s="1"/>
    </row>
    <row r="54486" spans="7:15" x14ac:dyDescent="0.2">
      <c r="G54486" s="2"/>
      <c r="H54486" s="22"/>
      <c r="I54486" s="22"/>
      <c r="J54486" s="23"/>
      <c r="K54486" s="23"/>
      <c r="L54486" s="22"/>
      <c r="M54486" s="22"/>
      <c r="O54486" s="1"/>
    </row>
    <row r="54487" spans="7:15" x14ac:dyDescent="0.2">
      <c r="G54487" s="2"/>
      <c r="H54487" s="22"/>
      <c r="I54487" s="22"/>
      <c r="J54487" s="23"/>
      <c r="K54487" s="23"/>
      <c r="L54487" s="22"/>
      <c r="M54487" s="22"/>
      <c r="O54487" s="1"/>
    </row>
    <row r="54488" spans="7:15" x14ac:dyDescent="0.2">
      <c r="G54488" s="2"/>
      <c r="H54488" s="22"/>
      <c r="I54488" s="22"/>
      <c r="J54488" s="23"/>
      <c r="K54488" s="23"/>
      <c r="L54488" s="22"/>
      <c r="M54488" s="22"/>
      <c r="O54488" s="1"/>
    </row>
    <row r="54489" spans="7:15" x14ac:dyDescent="0.2">
      <c r="G54489" s="2"/>
      <c r="H54489" s="22"/>
      <c r="I54489" s="22"/>
      <c r="J54489" s="23"/>
      <c r="K54489" s="23"/>
      <c r="L54489" s="22"/>
      <c r="M54489" s="22"/>
      <c r="O54489" s="1"/>
    </row>
    <row r="54490" spans="7:15" x14ac:dyDescent="0.2">
      <c r="G54490" s="2"/>
      <c r="H54490" s="22"/>
      <c r="I54490" s="22"/>
      <c r="J54490" s="23"/>
      <c r="K54490" s="23"/>
      <c r="L54490" s="22"/>
      <c r="M54490" s="22"/>
      <c r="O54490" s="1"/>
    </row>
    <row r="54491" spans="7:15" x14ac:dyDescent="0.2">
      <c r="G54491" s="2"/>
      <c r="H54491" s="22"/>
      <c r="I54491" s="22"/>
      <c r="J54491" s="23"/>
      <c r="K54491" s="23"/>
      <c r="L54491" s="22"/>
      <c r="M54491" s="22"/>
      <c r="O54491" s="1"/>
    </row>
    <row r="54492" spans="7:15" x14ac:dyDescent="0.2">
      <c r="G54492" s="2"/>
      <c r="H54492" s="22"/>
      <c r="I54492" s="22"/>
      <c r="J54492" s="23"/>
      <c r="K54492" s="23"/>
      <c r="L54492" s="22"/>
      <c r="M54492" s="22"/>
      <c r="O54492" s="1"/>
    </row>
    <row r="54493" spans="7:15" x14ac:dyDescent="0.2">
      <c r="G54493" s="2"/>
      <c r="H54493" s="22"/>
      <c r="I54493" s="22"/>
      <c r="J54493" s="23"/>
      <c r="K54493" s="23"/>
      <c r="L54493" s="22"/>
      <c r="M54493" s="22"/>
      <c r="O54493" s="1"/>
    </row>
    <row r="54494" spans="7:15" x14ac:dyDescent="0.2">
      <c r="G54494" s="2"/>
      <c r="H54494" s="22"/>
      <c r="I54494" s="22"/>
      <c r="J54494" s="23"/>
      <c r="K54494" s="23"/>
      <c r="L54494" s="22"/>
      <c r="M54494" s="22"/>
      <c r="O54494" s="1"/>
    </row>
    <row r="54495" spans="7:15" x14ac:dyDescent="0.2">
      <c r="G54495" s="2"/>
      <c r="H54495" s="22"/>
      <c r="I54495" s="22"/>
      <c r="J54495" s="23"/>
      <c r="K54495" s="23"/>
      <c r="L54495" s="22"/>
      <c r="M54495" s="22"/>
      <c r="O54495" s="1"/>
    </row>
    <row r="54496" spans="7:15" x14ac:dyDescent="0.2">
      <c r="G54496" s="2"/>
      <c r="H54496" s="22"/>
      <c r="I54496" s="22"/>
      <c r="J54496" s="23"/>
      <c r="K54496" s="23"/>
      <c r="L54496" s="22"/>
      <c r="M54496" s="22"/>
      <c r="O54496" s="1"/>
    </row>
    <row r="54497" spans="7:15" x14ac:dyDescent="0.2">
      <c r="G54497" s="2"/>
      <c r="H54497" s="22"/>
      <c r="I54497" s="22"/>
      <c r="J54497" s="23"/>
      <c r="K54497" s="23"/>
      <c r="L54497" s="22"/>
      <c r="M54497" s="22"/>
      <c r="O54497" s="1"/>
    </row>
    <row r="54498" spans="7:15" x14ac:dyDescent="0.2">
      <c r="G54498" s="2"/>
      <c r="H54498" s="22"/>
      <c r="I54498" s="22"/>
      <c r="J54498" s="23"/>
      <c r="K54498" s="23"/>
      <c r="L54498" s="22"/>
      <c r="M54498" s="22"/>
      <c r="O54498" s="1"/>
    </row>
    <row r="54499" spans="7:15" x14ac:dyDescent="0.2">
      <c r="G54499" s="2"/>
      <c r="H54499" s="22"/>
      <c r="I54499" s="22"/>
      <c r="J54499" s="23"/>
      <c r="K54499" s="23"/>
      <c r="L54499" s="22"/>
      <c r="M54499" s="22"/>
      <c r="O54499" s="1"/>
    </row>
    <row r="54500" spans="7:15" x14ac:dyDescent="0.2">
      <c r="G54500" s="2"/>
      <c r="H54500" s="22"/>
      <c r="I54500" s="22"/>
      <c r="J54500" s="23"/>
      <c r="K54500" s="23"/>
      <c r="L54500" s="22"/>
      <c r="M54500" s="22"/>
      <c r="O54500" s="1"/>
    </row>
    <row r="54501" spans="7:15" x14ac:dyDescent="0.2">
      <c r="G54501" s="2"/>
      <c r="H54501" s="22"/>
      <c r="I54501" s="22"/>
      <c r="J54501" s="23"/>
      <c r="K54501" s="23"/>
      <c r="L54501" s="22"/>
      <c r="M54501" s="22"/>
      <c r="O54501" s="1"/>
    </row>
    <row r="54502" spans="7:15" x14ac:dyDescent="0.2">
      <c r="G54502" s="2"/>
      <c r="H54502" s="22"/>
      <c r="I54502" s="22"/>
      <c r="J54502" s="23"/>
      <c r="K54502" s="23"/>
      <c r="L54502" s="22"/>
      <c r="M54502" s="22"/>
      <c r="O54502" s="1"/>
    </row>
    <row r="54503" spans="7:15" x14ac:dyDescent="0.2">
      <c r="G54503" s="2"/>
      <c r="H54503" s="22"/>
      <c r="I54503" s="22"/>
      <c r="J54503" s="23"/>
      <c r="K54503" s="23"/>
      <c r="L54503" s="22"/>
      <c r="M54503" s="22"/>
      <c r="O54503" s="1"/>
    </row>
    <row r="54504" spans="7:15" x14ac:dyDescent="0.2">
      <c r="G54504" s="2"/>
      <c r="H54504" s="22"/>
      <c r="I54504" s="22"/>
      <c r="J54504" s="23"/>
      <c r="K54504" s="23"/>
      <c r="L54504" s="22"/>
      <c r="M54504" s="22"/>
      <c r="O54504" s="1"/>
    </row>
    <row r="54505" spans="7:15" x14ac:dyDescent="0.2">
      <c r="G54505" s="2"/>
      <c r="H54505" s="22"/>
      <c r="I54505" s="22"/>
      <c r="J54505" s="23"/>
      <c r="K54505" s="23"/>
      <c r="L54505" s="22"/>
      <c r="M54505" s="22"/>
      <c r="O54505" s="1"/>
    </row>
    <row r="54506" spans="7:15" x14ac:dyDescent="0.2">
      <c r="G54506" s="2"/>
      <c r="H54506" s="22"/>
      <c r="I54506" s="22"/>
      <c r="J54506" s="23"/>
      <c r="K54506" s="23"/>
      <c r="L54506" s="22"/>
      <c r="M54506" s="22"/>
      <c r="O54506" s="1"/>
    </row>
    <row r="54507" spans="7:15" x14ac:dyDescent="0.2">
      <c r="G54507" s="2"/>
      <c r="H54507" s="22"/>
      <c r="I54507" s="22"/>
      <c r="J54507" s="23"/>
      <c r="K54507" s="23"/>
      <c r="L54507" s="22"/>
      <c r="M54507" s="22"/>
      <c r="O54507" s="1"/>
    </row>
    <row r="54508" spans="7:15" x14ac:dyDescent="0.2">
      <c r="G54508" s="2"/>
      <c r="H54508" s="22"/>
      <c r="I54508" s="22"/>
      <c r="J54508" s="23"/>
      <c r="K54508" s="23"/>
      <c r="L54508" s="22"/>
      <c r="M54508" s="22"/>
      <c r="O54508" s="1"/>
    </row>
    <row r="54509" spans="7:15" x14ac:dyDescent="0.2">
      <c r="G54509" s="2"/>
      <c r="H54509" s="22"/>
      <c r="I54509" s="22"/>
      <c r="J54509" s="23"/>
      <c r="K54509" s="23"/>
      <c r="L54509" s="22"/>
      <c r="M54509" s="22"/>
      <c r="O54509" s="1"/>
    </row>
    <row r="54510" spans="7:15" x14ac:dyDescent="0.2">
      <c r="G54510" s="2"/>
      <c r="H54510" s="22"/>
      <c r="I54510" s="22"/>
      <c r="J54510" s="23"/>
      <c r="K54510" s="23"/>
      <c r="L54510" s="22"/>
      <c r="M54510" s="22"/>
      <c r="O54510" s="1"/>
    </row>
    <row r="54511" spans="7:15" x14ac:dyDescent="0.2">
      <c r="G54511" s="2"/>
      <c r="H54511" s="22"/>
      <c r="I54511" s="22"/>
      <c r="J54511" s="23"/>
      <c r="K54511" s="23"/>
      <c r="L54511" s="22"/>
      <c r="M54511" s="22"/>
      <c r="O54511" s="1"/>
    </row>
    <row r="54512" spans="7:15" x14ac:dyDescent="0.2">
      <c r="G54512" s="2"/>
      <c r="H54512" s="22"/>
      <c r="I54512" s="22"/>
      <c r="J54512" s="23"/>
      <c r="K54512" s="23"/>
      <c r="L54512" s="22"/>
      <c r="M54512" s="22"/>
      <c r="O54512" s="1"/>
    </row>
    <row r="54513" spans="7:15" x14ac:dyDescent="0.2">
      <c r="G54513" s="2"/>
      <c r="H54513" s="22"/>
      <c r="I54513" s="22"/>
      <c r="J54513" s="23"/>
      <c r="K54513" s="23"/>
      <c r="L54513" s="22"/>
      <c r="M54513" s="22"/>
      <c r="O54513" s="1"/>
    </row>
    <row r="54514" spans="7:15" x14ac:dyDescent="0.2">
      <c r="G54514" s="2"/>
      <c r="H54514" s="22"/>
      <c r="I54514" s="22"/>
      <c r="J54514" s="23"/>
      <c r="K54514" s="23"/>
      <c r="L54514" s="22"/>
      <c r="M54514" s="22"/>
      <c r="O54514" s="1"/>
    </row>
    <row r="54515" spans="7:15" x14ac:dyDescent="0.2">
      <c r="G54515" s="2"/>
      <c r="H54515" s="22"/>
      <c r="I54515" s="22"/>
      <c r="J54515" s="23"/>
      <c r="K54515" s="23"/>
      <c r="L54515" s="22"/>
      <c r="M54515" s="22"/>
      <c r="O54515" s="1"/>
    </row>
    <row r="54516" spans="7:15" x14ac:dyDescent="0.2">
      <c r="G54516" s="2"/>
      <c r="H54516" s="22"/>
      <c r="I54516" s="22"/>
      <c r="J54516" s="23"/>
      <c r="K54516" s="23"/>
      <c r="L54516" s="22"/>
      <c r="M54516" s="22"/>
      <c r="O54516" s="1"/>
    </row>
    <row r="54517" spans="7:15" x14ac:dyDescent="0.2">
      <c r="G54517" s="2"/>
      <c r="H54517" s="22"/>
      <c r="I54517" s="22"/>
      <c r="J54517" s="23"/>
      <c r="K54517" s="23"/>
      <c r="L54517" s="22"/>
      <c r="M54517" s="22"/>
      <c r="O54517" s="1"/>
    </row>
    <row r="54518" spans="7:15" x14ac:dyDescent="0.2">
      <c r="G54518" s="2"/>
      <c r="H54518" s="22"/>
      <c r="I54518" s="22"/>
      <c r="J54518" s="23"/>
      <c r="K54518" s="23"/>
      <c r="L54518" s="22"/>
      <c r="M54518" s="22"/>
      <c r="O54518" s="1"/>
    </row>
    <row r="54519" spans="7:15" x14ac:dyDescent="0.2">
      <c r="G54519" s="2"/>
      <c r="H54519" s="22"/>
      <c r="I54519" s="22"/>
      <c r="J54519" s="23"/>
      <c r="K54519" s="23"/>
      <c r="L54519" s="22"/>
      <c r="M54519" s="22"/>
      <c r="O54519" s="1"/>
    </row>
    <row r="54520" spans="7:15" x14ac:dyDescent="0.2">
      <c r="G54520" s="2"/>
      <c r="H54520" s="22"/>
      <c r="I54520" s="22"/>
      <c r="J54520" s="23"/>
      <c r="K54520" s="23"/>
      <c r="L54520" s="22"/>
      <c r="M54520" s="22"/>
      <c r="O54520" s="1"/>
    </row>
    <row r="54521" spans="7:15" x14ac:dyDescent="0.2">
      <c r="G54521" s="2"/>
      <c r="H54521" s="22"/>
      <c r="I54521" s="22"/>
      <c r="J54521" s="23"/>
      <c r="K54521" s="23"/>
      <c r="L54521" s="22"/>
      <c r="M54521" s="22"/>
      <c r="O54521" s="1"/>
    </row>
    <row r="54522" spans="7:15" x14ac:dyDescent="0.2">
      <c r="G54522" s="2"/>
      <c r="H54522" s="22"/>
      <c r="I54522" s="22"/>
      <c r="J54522" s="23"/>
      <c r="K54522" s="23"/>
      <c r="L54522" s="22"/>
      <c r="M54522" s="22"/>
      <c r="O54522" s="1"/>
    </row>
    <row r="54523" spans="7:15" x14ac:dyDescent="0.2">
      <c r="G54523" s="2"/>
      <c r="H54523" s="22"/>
      <c r="I54523" s="22"/>
      <c r="J54523" s="23"/>
      <c r="K54523" s="23"/>
      <c r="L54523" s="22"/>
      <c r="M54523" s="22"/>
      <c r="O54523" s="1"/>
    </row>
    <row r="54524" spans="7:15" x14ac:dyDescent="0.2">
      <c r="G54524" s="2"/>
      <c r="H54524" s="22"/>
      <c r="I54524" s="22"/>
      <c r="J54524" s="23"/>
      <c r="K54524" s="23"/>
      <c r="L54524" s="22"/>
      <c r="M54524" s="22"/>
      <c r="O54524" s="1"/>
    </row>
    <row r="54525" spans="7:15" x14ac:dyDescent="0.2">
      <c r="G54525" s="2"/>
      <c r="H54525" s="22"/>
      <c r="I54525" s="22"/>
      <c r="J54525" s="23"/>
      <c r="K54525" s="23"/>
      <c r="L54525" s="22"/>
      <c r="M54525" s="22"/>
      <c r="O54525" s="1"/>
    </row>
    <row r="54526" spans="7:15" x14ac:dyDescent="0.2">
      <c r="G54526" s="2"/>
      <c r="H54526" s="22"/>
      <c r="I54526" s="22"/>
      <c r="J54526" s="23"/>
      <c r="K54526" s="23"/>
      <c r="L54526" s="22"/>
      <c r="M54526" s="22"/>
      <c r="O54526" s="1"/>
    </row>
    <row r="54527" spans="7:15" x14ac:dyDescent="0.2">
      <c r="G54527" s="2"/>
      <c r="H54527" s="22"/>
      <c r="I54527" s="22"/>
      <c r="J54527" s="23"/>
      <c r="K54527" s="23"/>
      <c r="L54527" s="22"/>
      <c r="M54527" s="22"/>
      <c r="O54527" s="1"/>
    </row>
    <row r="54528" spans="7:15" x14ac:dyDescent="0.2">
      <c r="G54528" s="2"/>
      <c r="H54528" s="22"/>
      <c r="I54528" s="22"/>
      <c r="J54528" s="23"/>
      <c r="K54528" s="23"/>
      <c r="L54528" s="22"/>
      <c r="M54528" s="22"/>
      <c r="O54528" s="1"/>
    </row>
    <row r="54529" spans="7:15" x14ac:dyDescent="0.2">
      <c r="G54529" s="2"/>
      <c r="H54529" s="22"/>
      <c r="I54529" s="22"/>
      <c r="J54529" s="23"/>
      <c r="K54529" s="23"/>
      <c r="L54529" s="22"/>
      <c r="M54529" s="22"/>
      <c r="O54529" s="1"/>
    </row>
    <row r="54530" spans="7:15" x14ac:dyDescent="0.2">
      <c r="G54530" s="2"/>
      <c r="H54530" s="22"/>
      <c r="I54530" s="22"/>
      <c r="J54530" s="23"/>
      <c r="K54530" s="23"/>
      <c r="L54530" s="22"/>
      <c r="M54530" s="22"/>
      <c r="O54530" s="1"/>
    </row>
    <row r="54531" spans="7:15" x14ac:dyDescent="0.2">
      <c r="G54531" s="2"/>
      <c r="H54531" s="22"/>
      <c r="I54531" s="22"/>
      <c r="J54531" s="23"/>
      <c r="K54531" s="23"/>
      <c r="L54531" s="22"/>
      <c r="M54531" s="22"/>
      <c r="O54531" s="1"/>
    </row>
    <row r="54532" spans="7:15" x14ac:dyDescent="0.2">
      <c r="G54532" s="2"/>
      <c r="H54532" s="22"/>
      <c r="I54532" s="22"/>
      <c r="J54532" s="23"/>
      <c r="K54532" s="23"/>
      <c r="L54532" s="22"/>
      <c r="M54532" s="22"/>
      <c r="O54532" s="1"/>
    </row>
    <row r="54533" spans="7:15" x14ac:dyDescent="0.2">
      <c r="G54533" s="2"/>
      <c r="H54533" s="22"/>
      <c r="I54533" s="22"/>
      <c r="J54533" s="23"/>
      <c r="K54533" s="23"/>
      <c r="L54533" s="22"/>
      <c r="M54533" s="22"/>
      <c r="O54533" s="1"/>
    </row>
    <row r="54534" spans="7:15" x14ac:dyDescent="0.2">
      <c r="G54534" s="2"/>
      <c r="H54534" s="22"/>
      <c r="I54534" s="22"/>
      <c r="J54534" s="23"/>
      <c r="K54534" s="23"/>
      <c r="L54534" s="22"/>
      <c r="M54534" s="22"/>
      <c r="O54534" s="1"/>
    </row>
    <row r="54535" spans="7:15" x14ac:dyDescent="0.2">
      <c r="G54535" s="2"/>
      <c r="H54535" s="22"/>
      <c r="I54535" s="22"/>
      <c r="J54535" s="23"/>
      <c r="K54535" s="23"/>
      <c r="L54535" s="22"/>
      <c r="M54535" s="22"/>
      <c r="O54535" s="1"/>
    </row>
    <row r="54536" spans="7:15" x14ac:dyDescent="0.2">
      <c r="G54536" s="2"/>
      <c r="H54536" s="22"/>
      <c r="I54536" s="22"/>
      <c r="J54536" s="23"/>
      <c r="K54536" s="23"/>
      <c r="L54536" s="22"/>
      <c r="M54536" s="22"/>
      <c r="O54536" s="1"/>
    </row>
    <row r="54537" spans="7:15" x14ac:dyDescent="0.2">
      <c r="G54537" s="2"/>
      <c r="H54537" s="22"/>
      <c r="I54537" s="22"/>
      <c r="J54537" s="23"/>
      <c r="K54537" s="23"/>
      <c r="L54537" s="22"/>
      <c r="M54537" s="22"/>
      <c r="O54537" s="1"/>
    </row>
    <row r="54538" spans="7:15" x14ac:dyDescent="0.2">
      <c r="G54538" s="2"/>
      <c r="H54538" s="22"/>
      <c r="I54538" s="22"/>
      <c r="J54538" s="23"/>
      <c r="K54538" s="23"/>
      <c r="L54538" s="22"/>
      <c r="M54538" s="22"/>
      <c r="O54538" s="1"/>
    </row>
    <row r="54539" spans="7:15" x14ac:dyDescent="0.2">
      <c r="G54539" s="2"/>
      <c r="H54539" s="22"/>
      <c r="I54539" s="22"/>
      <c r="J54539" s="23"/>
      <c r="K54539" s="23"/>
      <c r="L54539" s="22"/>
      <c r="M54539" s="22"/>
      <c r="O54539" s="1"/>
    </row>
    <row r="54540" spans="7:15" x14ac:dyDescent="0.2">
      <c r="G54540" s="2"/>
      <c r="H54540" s="22"/>
      <c r="I54540" s="22"/>
      <c r="J54540" s="23"/>
      <c r="K54540" s="23"/>
      <c r="L54540" s="22"/>
      <c r="M54540" s="22"/>
      <c r="O54540" s="1"/>
    </row>
    <row r="54541" spans="7:15" x14ac:dyDescent="0.2">
      <c r="G54541" s="2"/>
      <c r="H54541" s="22"/>
      <c r="I54541" s="22"/>
      <c r="J54541" s="23"/>
      <c r="K54541" s="23"/>
      <c r="L54541" s="22"/>
      <c r="M54541" s="22"/>
      <c r="O54541" s="1"/>
    </row>
    <row r="54542" spans="7:15" x14ac:dyDescent="0.2">
      <c r="G54542" s="2"/>
      <c r="H54542" s="22"/>
      <c r="I54542" s="22"/>
      <c r="J54542" s="23"/>
      <c r="K54542" s="23"/>
      <c r="L54542" s="22"/>
      <c r="M54542" s="22"/>
      <c r="O54542" s="1"/>
    </row>
    <row r="54543" spans="7:15" x14ac:dyDescent="0.2">
      <c r="G54543" s="2"/>
      <c r="H54543" s="22"/>
      <c r="I54543" s="22"/>
      <c r="J54543" s="23"/>
      <c r="K54543" s="23"/>
      <c r="L54543" s="22"/>
      <c r="M54543" s="22"/>
      <c r="O54543" s="1"/>
    </row>
    <row r="54544" spans="7:15" x14ac:dyDescent="0.2">
      <c r="G54544" s="2"/>
      <c r="H54544" s="22"/>
      <c r="I54544" s="22"/>
      <c r="J54544" s="23"/>
      <c r="K54544" s="23"/>
      <c r="L54544" s="22"/>
      <c r="M54544" s="22"/>
      <c r="O54544" s="1"/>
    </row>
    <row r="54545" spans="7:15" x14ac:dyDescent="0.2">
      <c r="G54545" s="2"/>
      <c r="H54545" s="22"/>
      <c r="I54545" s="22"/>
      <c r="J54545" s="23"/>
      <c r="K54545" s="23"/>
      <c r="L54545" s="22"/>
      <c r="M54545" s="22"/>
      <c r="O54545" s="1"/>
    </row>
    <row r="54546" spans="7:15" x14ac:dyDescent="0.2">
      <c r="G54546" s="2"/>
      <c r="H54546" s="22"/>
      <c r="I54546" s="22"/>
      <c r="J54546" s="23"/>
      <c r="K54546" s="23"/>
      <c r="L54546" s="22"/>
      <c r="M54546" s="22"/>
      <c r="O54546" s="1"/>
    </row>
    <row r="54547" spans="7:15" x14ac:dyDescent="0.2">
      <c r="G54547" s="2"/>
      <c r="H54547" s="22"/>
      <c r="I54547" s="22"/>
      <c r="J54547" s="23"/>
      <c r="K54547" s="23"/>
      <c r="L54547" s="22"/>
      <c r="M54547" s="22"/>
      <c r="O54547" s="1"/>
    </row>
    <row r="54548" spans="7:15" x14ac:dyDescent="0.2">
      <c r="G54548" s="2"/>
      <c r="H54548" s="22"/>
      <c r="I54548" s="22"/>
      <c r="J54548" s="23"/>
      <c r="K54548" s="23"/>
      <c r="L54548" s="22"/>
      <c r="M54548" s="22"/>
      <c r="O54548" s="1"/>
    </row>
    <row r="54549" spans="7:15" x14ac:dyDescent="0.2">
      <c r="G54549" s="2"/>
      <c r="H54549" s="22"/>
      <c r="I54549" s="22"/>
      <c r="J54549" s="23"/>
      <c r="K54549" s="23"/>
      <c r="L54549" s="22"/>
      <c r="M54549" s="22"/>
      <c r="O54549" s="1"/>
    </row>
    <row r="54550" spans="7:15" x14ac:dyDescent="0.2">
      <c r="G54550" s="2"/>
      <c r="H54550" s="22"/>
      <c r="I54550" s="22"/>
      <c r="J54550" s="23"/>
      <c r="K54550" s="23"/>
      <c r="L54550" s="22"/>
      <c r="M54550" s="22"/>
      <c r="O54550" s="1"/>
    </row>
    <row r="54551" spans="7:15" x14ac:dyDescent="0.2">
      <c r="G54551" s="2"/>
      <c r="H54551" s="22"/>
      <c r="I54551" s="22"/>
      <c r="J54551" s="23"/>
      <c r="K54551" s="23"/>
      <c r="L54551" s="22"/>
      <c r="M54551" s="22"/>
      <c r="O54551" s="1"/>
    </row>
    <row r="54552" spans="7:15" x14ac:dyDescent="0.2">
      <c r="G54552" s="2"/>
      <c r="H54552" s="22"/>
      <c r="I54552" s="22"/>
      <c r="J54552" s="23"/>
      <c r="K54552" s="23"/>
      <c r="L54552" s="22"/>
      <c r="M54552" s="22"/>
      <c r="O54552" s="1"/>
    </row>
    <row r="54553" spans="7:15" x14ac:dyDescent="0.2">
      <c r="G54553" s="2"/>
      <c r="H54553" s="22"/>
      <c r="I54553" s="22"/>
      <c r="J54553" s="23"/>
      <c r="K54553" s="23"/>
      <c r="L54553" s="22"/>
      <c r="M54553" s="22"/>
      <c r="O54553" s="1"/>
    </row>
    <row r="54554" spans="7:15" x14ac:dyDescent="0.2">
      <c r="G54554" s="2"/>
      <c r="H54554" s="22"/>
      <c r="I54554" s="22"/>
      <c r="J54554" s="23"/>
      <c r="K54554" s="23"/>
      <c r="L54554" s="22"/>
      <c r="M54554" s="22"/>
      <c r="O54554" s="1"/>
    </row>
    <row r="54555" spans="7:15" x14ac:dyDescent="0.2">
      <c r="G54555" s="2"/>
      <c r="H54555" s="22"/>
      <c r="I54555" s="22"/>
      <c r="J54555" s="23"/>
      <c r="K54555" s="23"/>
      <c r="L54555" s="22"/>
      <c r="M54555" s="22"/>
      <c r="O54555" s="1"/>
    </row>
    <row r="54556" spans="7:15" x14ac:dyDescent="0.2">
      <c r="G54556" s="2"/>
      <c r="H54556" s="22"/>
      <c r="I54556" s="22"/>
      <c r="J54556" s="23"/>
      <c r="K54556" s="23"/>
      <c r="L54556" s="22"/>
      <c r="M54556" s="22"/>
      <c r="O54556" s="1"/>
    </row>
    <row r="54557" spans="7:15" x14ac:dyDescent="0.2">
      <c r="G54557" s="2"/>
      <c r="H54557" s="22"/>
      <c r="I54557" s="22"/>
      <c r="J54557" s="23"/>
      <c r="K54557" s="23"/>
      <c r="L54557" s="22"/>
      <c r="M54557" s="22"/>
      <c r="O54557" s="1"/>
    </row>
    <row r="54558" spans="7:15" x14ac:dyDescent="0.2">
      <c r="G54558" s="2"/>
      <c r="H54558" s="22"/>
      <c r="I54558" s="22"/>
      <c r="J54558" s="23"/>
      <c r="K54558" s="23"/>
      <c r="L54558" s="22"/>
      <c r="M54558" s="22"/>
      <c r="O54558" s="1"/>
    </row>
    <row r="54559" spans="7:15" x14ac:dyDescent="0.2">
      <c r="G54559" s="2"/>
      <c r="H54559" s="22"/>
      <c r="I54559" s="22"/>
      <c r="J54559" s="23"/>
      <c r="K54559" s="23"/>
      <c r="L54559" s="22"/>
      <c r="M54559" s="22"/>
      <c r="O54559" s="1"/>
    </row>
    <row r="54560" spans="7:15" x14ac:dyDescent="0.2">
      <c r="G54560" s="2"/>
      <c r="H54560" s="22"/>
      <c r="I54560" s="22"/>
      <c r="J54560" s="23"/>
      <c r="K54560" s="23"/>
      <c r="L54560" s="22"/>
      <c r="M54560" s="22"/>
      <c r="O54560" s="1"/>
    </row>
    <row r="54561" spans="7:15" x14ac:dyDescent="0.2">
      <c r="G54561" s="2"/>
      <c r="H54561" s="22"/>
      <c r="I54561" s="22"/>
      <c r="J54561" s="23"/>
      <c r="K54561" s="23"/>
      <c r="L54561" s="22"/>
      <c r="M54561" s="22"/>
      <c r="O54561" s="1"/>
    </row>
    <row r="54562" spans="7:15" x14ac:dyDescent="0.2">
      <c r="G54562" s="2"/>
      <c r="H54562" s="22"/>
      <c r="I54562" s="22"/>
      <c r="J54562" s="23"/>
      <c r="K54562" s="23"/>
      <c r="L54562" s="22"/>
      <c r="M54562" s="22"/>
      <c r="O54562" s="1"/>
    </row>
    <row r="54563" spans="7:15" x14ac:dyDescent="0.2">
      <c r="G54563" s="2"/>
      <c r="H54563" s="22"/>
      <c r="I54563" s="22"/>
      <c r="J54563" s="23"/>
      <c r="K54563" s="23"/>
      <c r="L54563" s="22"/>
      <c r="M54563" s="22"/>
      <c r="O54563" s="1"/>
    </row>
    <row r="54564" spans="7:15" x14ac:dyDescent="0.2">
      <c r="G54564" s="2"/>
      <c r="H54564" s="22"/>
      <c r="I54564" s="22"/>
      <c r="J54564" s="23"/>
      <c r="K54564" s="23"/>
      <c r="L54564" s="22"/>
      <c r="M54564" s="22"/>
      <c r="O54564" s="1"/>
    </row>
    <row r="54565" spans="7:15" x14ac:dyDescent="0.2">
      <c r="G54565" s="2"/>
      <c r="H54565" s="22"/>
      <c r="I54565" s="22"/>
      <c r="J54565" s="23"/>
      <c r="K54565" s="23"/>
      <c r="L54565" s="22"/>
      <c r="M54565" s="22"/>
      <c r="O54565" s="1"/>
    </row>
    <row r="54566" spans="7:15" x14ac:dyDescent="0.2">
      <c r="G54566" s="2"/>
      <c r="H54566" s="22"/>
      <c r="I54566" s="22"/>
      <c r="J54566" s="23"/>
      <c r="K54566" s="23"/>
      <c r="L54566" s="22"/>
      <c r="M54566" s="22"/>
      <c r="O54566" s="1"/>
    </row>
    <row r="54567" spans="7:15" x14ac:dyDescent="0.2">
      <c r="G54567" s="2"/>
      <c r="H54567" s="22"/>
      <c r="I54567" s="22"/>
      <c r="J54567" s="23"/>
      <c r="K54567" s="23"/>
      <c r="L54567" s="22"/>
      <c r="M54567" s="22"/>
      <c r="O54567" s="1"/>
    </row>
    <row r="54568" spans="7:15" x14ac:dyDescent="0.2">
      <c r="G54568" s="2"/>
      <c r="H54568" s="22"/>
      <c r="I54568" s="22"/>
      <c r="J54568" s="23"/>
      <c r="K54568" s="23"/>
      <c r="L54568" s="22"/>
      <c r="M54568" s="22"/>
      <c r="O54568" s="1"/>
    </row>
    <row r="54569" spans="7:15" x14ac:dyDescent="0.2">
      <c r="G54569" s="2"/>
      <c r="H54569" s="22"/>
      <c r="I54569" s="22"/>
      <c r="J54569" s="23"/>
      <c r="K54569" s="23"/>
      <c r="L54569" s="22"/>
      <c r="M54569" s="22"/>
      <c r="O54569" s="1"/>
    </row>
    <row r="54570" spans="7:15" x14ac:dyDescent="0.2">
      <c r="G54570" s="2"/>
      <c r="H54570" s="22"/>
      <c r="I54570" s="22"/>
      <c r="J54570" s="23"/>
      <c r="K54570" s="23"/>
      <c r="L54570" s="22"/>
      <c r="M54570" s="22"/>
      <c r="O54570" s="1"/>
    </row>
    <row r="54571" spans="7:15" x14ac:dyDescent="0.2">
      <c r="G54571" s="2"/>
      <c r="H54571" s="22"/>
      <c r="I54571" s="22"/>
      <c r="J54571" s="23"/>
      <c r="K54571" s="23"/>
      <c r="L54571" s="22"/>
      <c r="M54571" s="22"/>
      <c r="O54571" s="1"/>
    </row>
    <row r="54572" spans="7:15" x14ac:dyDescent="0.2">
      <c r="G54572" s="2"/>
      <c r="H54572" s="22"/>
      <c r="I54572" s="22"/>
      <c r="J54572" s="23"/>
      <c r="K54572" s="23"/>
      <c r="L54572" s="22"/>
      <c r="M54572" s="22"/>
      <c r="O54572" s="1"/>
    </row>
    <row r="54573" spans="7:15" x14ac:dyDescent="0.2">
      <c r="G54573" s="2"/>
      <c r="H54573" s="22"/>
      <c r="I54573" s="22"/>
      <c r="J54573" s="23"/>
      <c r="K54573" s="23"/>
      <c r="L54573" s="22"/>
      <c r="M54573" s="22"/>
      <c r="O54573" s="1"/>
    </row>
    <row r="54574" spans="7:15" x14ac:dyDescent="0.2">
      <c r="G54574" s="2"/>
      <c r="H54574" s="22"/>
      <c r="I54574" s="22"/>
      <c r="J54574" s="23"/>
      <c r="K54574" s="23"/>
      <c r="L54574" s="22"/>
      <c r="M54574" s="22"/>
      <c r="O54574" s="1"/>
    </row>
    <row r="54575" spans="7:15" x14ac:dyDescent="0.2">
      <c r="G54575" s="2"/>
      <c r="H54575" s="22"/>
      <c r="I54575" s="22"/>
      <c r="J54575" s="23"/>
      <c r="K54575" s="23"/>
      <c r="L54575" s="22"/>
      <c r="M54575" s="22"/>
      <c r="O54575" s="1"/>
    </row>
    <row r="54576" spans="7:15" x14ac:dyDescent="0.2">
      <c r="G54576" s="2"/>
      <c r="H54576" s="22"/>
      <c r="I54576" s="22"/>
      <c r="J54576" s="23"/>
      <c r="K54576" s="23"/>
      <c r="L54576" s="22"/>
      <c r="M54576" s="22"/>
      <c r="O54576" s="1"/>
    </row>
    <row r="54577" spans="7:15" x14ac:dyDescent="0.2">
      <c r="G54577" s="2"/>
      <c r="H54577" s="22"/>
      <c r="I54577" s="22"/>
      <c r="J54577" s="23"/>
      <c r="K54577" s="23"/>
      <c r="L54577" s="22"/>
      <c r="M54577" s="22"/>
      <c r="O54577" s="1"/>
    </row>
    <row r="54578" spans="7:15" x14ac:dyDescent="0.2">
      <c r="G54578" s="2"/>
      <c r="H54578" s="22"/>
      <c r="I54578" s="22"/>
      <c r="J54578" s="23"/>
      <c r="K54578" s="23"/>
      <c r="L54578" s="22"/>
      <c r="M54578" s="22"/>
      <c r="O54578" s="1"/>
    </row>
    <row r="54579" spans="7:15" x14ac:dyDescent="0.2">
      <c r="G54579" s="2"/>
      <c r="H54579" s="22"/>
      <c r="I54579" s="22"/>
      <c r="J54579" s="23"/>
      <c r="K54579" s="23"/>
      <c r="L54579" s="22"/>
      <c r="M54579" s="22"/>
      <c r="O54579" s="1"/>
    </row>
    <row r="54580" spans="7:15" x14ac:dyDescent="0.2">
      <c r="G54580" s="2"/>
      <c r="H54580" s="22"/>
      <c r="I54580" s="22"/>
      <c r="J54580" s="23"/>
      <c r="K54580" s="23"/>
      <c r="L54580" s="22"/>
      <c r="M54580" s="22"/>
      <c r="O54580" s="1"/>
    </row>
    <row r="54581" spans="7:15" x14ac:dyDescent="0.2">
      <c r="G54581" s="2"/>
      <c r="H54581" s="22"/>
      <c r="I54581" s="22"/>
      <c r="J54581" s="23"/>
      <c r="K54581" s="23"/>
      <c r="L54581" s="22"/>
      <c r="M54581" s="22"/>
      <c r="O54581" s="1"/>
    </row>
    <row r="54582" spans="7:15" x14ac:dyDescent="0.2">
      <c r="G54582" s="2"/>
      <c r="H54582" s="22"/>
      <c r="I54582" s="22"/>
      <c r="J54582" s="23"/>
      <c r="K54582" s="23"/>
      <c r="L54582" s="22"/>
      <c r="M54582" s="22"/>
      <c r="O54582" s="1"/>
    </row>
    <row r="54583" spans="7:15" x14ac:dyDescent="0.2">
      <c r="G54583" s="2"/>
      <c r="H54583" s="22"/>
      <c r="I54583" s="22"/>
      <c r="J54583" s="23"/>
      <c r="K54583" s="23"/>
      <c r="L54583" s="22"/>
      <c r="M54583" s="22"/>
      <c r="O54583" s="1"/>
    </row>
    <row r="54584" spans="7:15" x14ac:dyDescent="0.2">
      <c r="G54584" s="2"/>
      <c r="H54584" s="22"/>
      <c r="I54584" s="22"/>
      <c r="J54584" s="23"/>
      <c r="K54584" s="23"/>
      <c r="L54584" s="22"/>
      <c r="M54584" s="22"/>
      <c r="O54584" s="1"/>
    </row>
    <row r="54585" spans="7:15" x14ac:dyDescent="0.2">
      <c r="G54585" s="2"/>
      <c r="H54585" s="22"/>
      <c r="I54585" s="22"/>
      <c r="J54585" s="23"/>
      <c r="K54585" s="23"/>
      <c r="L54585" s="22"/>
      <c r="M54585" s="22"/>
      <c r="O54585" s="1"/>
    </row>
    <row r="54586" spans="7:15" x14ac:dyDescent="0.2">
      <c r="G54586" s="2"/>
      <c r="H54586" s="22"/>
      <c r="I54586" s="22"/>
      <c r="J54586" s="23"/>
      <c r="K54586" s="23"/>
      <c r="L54586" s="22"/>
      <c r="M54586" s="22"/>
      <c r="O54586" s="1"/>
    </row>
    <row r="54587" spans="7:15" x14ac:dyDescent="0.2">
      <c r="G54587" s="2"/>
      <c r="H54587" s="22"/>
      <c r="I54587" s="22"/>
      <c r="J54587" s="23"/>
      <c r="K54587" s="23"/>
      <c r="L54587" s="22"/>
      <c r="M54587" s="22"/>
      <c r="O54587" s="1"/>
    </row>
    <row r="54588" spans="7:15" x14ac:dyDescent="0.2">
      <c r="G54588" s="2"/>
      <c r="H54588" s="22"/>
      <c r="I54588" s="22"/>
      <c r="J54588" s="23"/>
      <c r="K54588" s="23"/>
      <c r="L54588" s="22"/>
      <c r="M54588" s="22"/>
      <c r="O54588" s="1"/>
    </row>
    <row r="54589" spans="7:15" x14ac:dyDescent="0.2">
      <c r="G54589" s="2"/>
      <c r="H54589" s="22"/>
      <c r="I54589" s="22"/>
      <c r="J54589" s="23"/>
      <c r="K54589" s="23"/>
      <c r="L54589" s="22"/>
      <c r="M54589" s="22"/>
      <c r="O54589" s="1"/>
    </row>
    <row r="54590" spans="7:15" x14ac:dyDescent="0.2">
      <c r="G54590" s="2"/>
      <c r="H54590" s="22"/>
      <c r="I54590" s="22"/>
      <c r="J54590" s="23"/>
      <c r="K54590" s="23"/>
      <c r="L54590" s="22"/>
      <c r="M54590" s="22"/>
      <c r="O54590" s="1"/>
    </row>
    <row r="54591" spans="7:15" x14ac:dyDescent="0.2">
      <c r="G54591" s="2"/>
      <c r="H54591" s="22"/>
      <c r="I54591" s="22"/>
      <c r="J54591" s="23"/>
      <c r="K54591" s="23"/>
      <c r="L54591" s="22"/>
      <c r="M54591" s="22"/>
      <c r="O54591" s="1"/>
    </row>
    <row r="54592" spans="7:15" x14ac:dyDescent="0.2">
      <c r="G54592" s="2"/>
      <c r="H54592" s="22"/>
      <c r="I54592" s="22"/>
      <c r="J54592" s="23"/>
      <c r="K54592" s="23"/>
      <c r="L54592" s="22"/>
      <c r="M54592" s="22"/>
      <c r="O54592" s="1"/>
    </row>
    <row r="54593" spans="7:15" x14ac:dyDescent="0.2">
      <c r="G54593" s="2"/>
      <c r="H54593" s="22"/>
      <c r="I54593" s="22"/>
      <c r="J54593" s="23"/>
      <c r="K54593" s="23"/>
      <c r="L54593" s="22"/>
      <c r="M54593" s="22"/>
      <c r="O54593" s="1"/>
    </row>
    <row r="54594" spans="7:15" x14ac:dyDescent="0.2">
      <c r="G54594" s="2"/>
      <c r="H54594" s="22"/>
      <c r="I54594" s="22"/>
      <c r="J54594" s="23"/>
      <c r="K54594" s="23"/>
      <c r="L54594" s="22"/>
      <c r="M54594" s="22"/>
      <c r="O54594" s="1"/>
    </row>
    <row r="54595" spans="7:15" x14ac:dyDescent="0.2">
      <c r="G54595" s="2"/>
      <c r="H54595" s="22"/>
      <c r="I54595" s="22"/>
      <c r="J54595" s="23"/>
      <c r="K54595" s="23"/>
      <c r="L54595" s="22"/>
      <c r="M54595" s="22"/>
      <c r="O54595" s="1"/>
    </row>
    <row r="54596" spans="7:15" x14ac:dyDescent="0.2">
      <c r="G54596" s="2"/>
      <c r="H54596" s="22"/>
      <c r="I54596" s="22"/>
      <c r="J54596" s="23"/>
      <c r="K54596" s="23"/>
      <c r="L54596" s="22"/>
      <c r="M54596" s="22"/>
      <c r="O54596" s="1"/>
    </row>
    <row r="54597" spans="7:15" x14ac:dyDescent="0.2">
      <c r="G54597" s="2"/>
      <c r="H54597" s="22"/>
      <c r="I54597" s="22"/>
      <c r="J54597" s="23"/>
      <c r="K54597" s="23"/>
      <c r="L54597" s="22"/>
      <c r="M54597" s="22"/>
      <c r="O54597" s="1"/>
    </row>
    <row r="54598" spans="7:15" x14ac:dyDescent="0.2">
      <c r="G54598" s="2"/>
      <c r="H54598" s="22"/>
      <c r="I54598" s="22"/>
      <c r="J54598" s="23"/>
      <c r="K54598" s="23"/>
      <c r="L54598" s="22"/>
      <c r="M54598" s="22"/>
      <c r="O54598" s="1"/>
    </row>
    <row r="54599" spans="7:15" x14ac:dyDescent="0.2">
      <c r="G54599" s="2"/>
      <c r="H54599" s="22"/>
      <c r="I54599" s="22"/>
      <c r="J54599" s="23"/>
      <c r="K54599" s="23"/>
      <c r="L54599" s="22"/>
      <c r="M54599" s="22"/>
      <c r="O54599" s="1"/>
    </row>
    <row r="54600" spans="7:15" x14ac:dyDescent="0.2">
      <c r="G54600" s="2"/>
      <c r="H54600" s="22"/>
      <c r="I54600" s="22"/>
      <c r="J54600" s="23"/>
      <c r="K54600" s="23"/>
      <c r="L54600" s="22"/>
      <c r="M54600" s="22"/>
      <c r="O54600" s="1"/>
    </row>
    <row r="54601" spans="7:15" x14ac:dyDescent="0.2">
      <c r="G54601" s="2"/>
      <c r="H54601" s="22"/>
      <c r="I54601" s="22"/>
      <c r="J54601" s="23"/>
      <c r="K54601" s="23"/>
      <c r="L54601" s="22"/>
      <c r="M54601" s="22"/>
      <c r="O54601" s="1"/>
    </row>
    <row r="54602" spans="7:15" x14ac:dyDescent="0.2">
      <c r="G54602" s="2"/>
      <c r="H54602" s="22"/>
      <c r="I54602" s="22"/>
      <c r="J54602" s="23"/>
      <c r="K54602" s="23"/>
      <c r="L54602" s="22"/>
      <c r="M54602" s="22"/>
      <c r="O54602" s="1"/>
    </row>
    <row r="54603" spans="7:15" x14ac:dyDescent="0.2">
      <c r="G54603" s="2"/>
      <c r="H54603" s="22"/>
      <c r="I54603" s="22"/>
      <c r="J54603" s="23"/>
      <c r="K54603" s="23"/>
      <c r="L54603" s="22"/>
      <c r="M54603" s="22"/>
      <c r="O54603" s="1"/>
    </row>
    <row r="54604" spans="7:15" x14ac:dyDescent="0.2">
      <c r="G54604" s="2"/>
      <c r="H54604" s="22"/>
      <c r="I54604" s="22"/>
      <c r="J54604" s="23"/>
      <c r="K54604" s="23"/>
      <c r="L54604" s="22"/>
      <c r="M54604" s="22"/>
      <c r="O54604" s="1"/>
    </row>
    <row r="54605" spans="7:15" x14ac:dyDescent="0.2">
      <c r="G54605" s="2"/>
      <c r="H54605" s="22"/>
      <c r="I54605" s="22"/>
      <c r="J54605" s="23"/>
      <c r="K54605" s="23"/>
      <c r="L54605" s="22"/>
      <c r="M54605" s="22"/>
      <c r="O54605" s="1"/>
    </row>
    <row r="54606" spans="7:15" x14ac:dyDescent="0.2">
      <c r="G54606" s="2"/>
      <c r="H54606" s="22"/>
      <c r="I54606" s="22"/>
      <c r="J54606" s="23"/>
      <c r="K54606" s="23"/>
      <c r="L54606" s="22"/>
      <c r="M54606" s="22"/>
      <c r="O54606" s="1"/>
    </row>
    <row r="54607" spans="7:15" x14ac:dyDescent="0.2">
      <c r="G54607" s="2"/>
      <c r="H54607" s="22"/>
      <c r="I54607" s="22"/>
      <c r="J54607" s="23"/>
      <c r="K54607" s="23"/>
      <c r="L54607" s="22"/>
      <c r="M54607" s="22"/>
      <c r="O54607" s="1"/>
    </row>
    <row r="54608" spans="7:15" x14ac:dyDescent="0.2">
      <c r="G54608" s="2"/>
      <c r="H54608" s="22"/>
      <c r="I54608" s="22"/>
      <c r="J54608" s="23"/>
      <c r="K54608" s="23"/>
      <c r="L54608" s="22"/>
      <c r="M54608" s="22"/>
      <c r="O54608" s="1"/>
    </row>
    <row r="54609" spans="7:15" x14ac:dyDescent="0.2">
      <c r="G54609" s="2"/>
      <c r="H54609" s="22"/>
      <c r="I54609" s="22"/>
      <c r="J54609" s="23"/>
      <c r="K54609" s="23"/>
      <c r="L54609" s="22"/>
      <c r="M54609" s="22"/>
      <c r="O54609" s="1"/>
    </row>
    <row r="54610" spans="7:15" x14ac:dyDescent="0.2">
      <c r="G54610" s="2"/>
      <c r="H54610" s="22"/>
      <c r="I54610" s="22"/>
      <c r="J54610" s="23"/>
      <c r="K54610" s="23"/>
      <c r="L54610" s="22"/>
      <c r="M54610" s="22"/>
      <c r="O54610" s="1"/>
    </row>
    <row r="54611" spans="7:15" x14ac:dyDescent="0.2">
      <c r="G54611" s="2"/>
      <c r="H54611" s="22"/>
      <c r="I54611" s="22"/>
      <c r="J54611" s="23"/>
      <c r="K54611" s="23"/>
      <c r="L54611" s="22"/>
      <c r="M54611" s="22"/>
      <c r="O54611" s="1"/>
    </row>
    <row r="54612" spans="7:15" x14ac:dyDescent="0.2">
      <c r="G54612" s="2"/>
      <c r="H54612" s="22"/>
      <c r="I54612" s="22"/>
      <c r="J54612" s="23"/>
      <c r="K54612" s="23"/>
      <c r="L54612" s="22"/>
      <c r="M54612" s="22"/>
      <c r="O54612" s="1"/>
    </row>
    <row r="54613" spans="7:15" x14ac:dyDescent="0.2">
      <c r="G54613" s="2"/>
      <c r="H54613" s="22"/>
      <c r="I54613" s="22"/>
      <c r="J54613" s="23"/>
      <c r="K54613" s="23"/>
      <c r="L54613" s="22"/>
      <c r="M54613" s="22"/>
      <c r="O54613" s="1"/>
    </row>
    <row r="54614" spans="7:15" x14ac:dyDescent="0.2">
      <c r="G54614" s="2"/>
      <c r="H54614" s="22"/>
      <c r="I54614" s="22"/>
      <c r="J54614" s="23"/>
      <c r="K54614" s="23"/>
      <c r="L54614" s="22"/>
      <c r="M54614" s="22"/>
      <c r="O54614" s="1"/>
    </row>
    <row r="54615" spans="7:15" x14ac:dyDescent="0.2">
      <c r="G54615" s="2"/>
      <c r="H54615" s="22"/>
      <c r="I54615" s="22"/>
      <c r="J54615" s="23"/>
      <c r="K54615" s="23"/>
      <c r="L54615" s="22"/>
      <c r="M54615" s="22"/>
      <c r="O54615" s="1"/>
    </row>
    <row r="54616" spans="7:15" x14ac:dyDescent="0.2">
      <c r="G54616" s="2"/>
      <c r="H54616" s="22"/>
      <c r="I54616" s="22"/>
      <c r="J54616" s="23"/>
      <c r="K54616" s="23"/>
      <c r="L54616" s="22"/>
      <c r="M54616" s="22"/>
      <c r="O54616" s="1"/>
    </row>
    <row r="54617" spans="7:15" x14ac:dyDescent="0.2">
      <c r="G54617" s="2"/>
      <c r="H54617" s="22"/>
      <c r="I54617" s="22"/>
      <c r="J54617" s="23"/>
      <c r="K54617" s="23"/>
      <c r="L54617" s="22"/>
      <c r="M54617" s="22"/>
      <c r="O54617" s="1"/>
    </row>
    <row r="54618" spans="7:15" x14ac:dyDescent="0.2">
      <c r="G54618" s="2"/>
      <c r="H54618" s="22"/>
      <c r="I54618" s="22"/>
      <c r="J54618" s="23"/>
      <c r="K54618" s="23"/>
      <c r="L54618" s="22"/>
      <c r="M54618" s="22"/>
      <c r="O54618" s="1"/>
    </row>
    <row r="54619" spans="7:15" x14ac:dyDescent="0.2">
      <c r="G54619" s="2"/>
      <c r="H54619" s="22"/>
      <c r="I54619" s="22"/>
      <c r="J54619" s="23"/>
      <c r="K54619" s="23"/>
      <c r="L54619" s="22"/>
      <c r="M54619" s="22"/>
      <c r="O54619" s="1"/>
    </row>
    <row r="54620" spans="7:15" x14ac:dyDescent="0.2">
      <c r="G54620" s="2"/>
      <c r="H54620" s="22"/>
      <c r="I54620" s="22"/>
      <c r="J54620" s="23"/>
      <c r="K54620" s="23"/>
      <c r="L54620" s="22"/>
      <c r="M54620" s="22"/>
      <c r="O54620" s="1"/>
    </row>
    <row r="54621" spans="7:15" x14ac:dyDescent="0.2">
      <c r="G54621" s="2"/>
      <c r="H54621" s="22"/>
      <c r="I54621" s="22"/>
      <c r="J54621" s="23"/>
      <c r="K54621" s="23"/>
      <c r="L54621" s="22"/>
      <c r="M54621" s="22"/>
      <c r="O54621" s="1"/>
    </row>
    <row r="54622" spans="7:15" x14ac:dyDescent="0.2">
      <c r="G54622" s="2"/>
      <c r="H54622" s="22"/>
      <c r="I54622" s="22"/>
      <c r="J54622" s="23"/>
      <c r="K54622" s="23"/>
      <c r="L54622" s="22"/>
      <c r="M54622" s="22"/>
      <c r="O54622" s="1"/>
    </row>
    <row r="54623" spans="7:15" x14ac:dyDescent="0.2">
      <c r="G54623" s="2"/>
      <c r="H54623" s="22"/>
      <c r="I54623" s="22"/>
      <c r="J54623" s="23"/>
      <c r="K54623" s="23"/>
      <c r="L54623" s="22"/>
      <c r="M54623" s="22"/>
      <c r="O54623" s="1"/>
    </row>
    <row r="54624" spans="7:15" x14ac:dyDescent="0.2">
      <c r="G54624" s="2"/>
      <c r="H54624" s="22"/>
      <c r="I54624" s="22"/>
      <c r="J54624" s="23"/>
      <c r="K54624" s="23"/>
      <c r="L54624" s="22"/>
      <c r="M54624" s="22"/>
      <c r="O54624" s="1"/>
    </row>
    <row r="54625" spans="7:15" x14ac:dyDescent="0.2">
      <c r="G54625" s="2"/>
      <c r="H54625" s="22"/>
      <c r="I54625" s="22"/>
      <c r="J54625" s="23"/>
      <c r="K54625" s="23"/>
      <c r="L54625" s="22"/>
      <c r="M54625" s="22"/>
      <c r="O54625" s="1"/>
    </row>
    <row r="54626" spans="7:15" x14ac:dyDescent="0.2">
      <c r="G54626" s="2"/>
      <c r="H54626" s="22"/>
      <c r="I54626" s="22"/>
      <c r="J54626" s="23"/>
      <c r="K54626" s="23"/>
      <c r="L54626" s="22"/>
      <c r="M54626" s="22"/>
      <c r="O54626" s="1"/>
    </row>
    <row r="54627" spans="7:15" x14ac:dyDescent="0.2">
      <c r="G54627" s="2"/>
      <c r="H54627" s="22"/>
      <c r="I54627" s="22"/>
      <c r="J54627" s="23"/>
      <c r="K54627" s="23"/>
      <c r="L54627" s="22"/>
      <c r="M54627" s="22"/>
      <c r="O54627" s="1"/>
    </row>
    <row r="54628" spans="7:15" x14ac:dyDescent="0.2">
      <c r="G54628" s="2"/>
      <c r="H54628" s="22"/>
      <c r="I54628" s="22"/>
      <c r="J54628" s="23"/>
      <c r="K54628" s="23"/>
      <c r="L54628" s="22"/>
      <c r="M54628" s="22"/>
      <c r="O54628" s="1"/>
    </row>
    <row r="54629" spans="7:15" x14ac:dyDescent="0.2">
      <c r="G54629" s="2"/>
      <c r="H54629" s="22"/>
      <c r="I54629" s="22"/>
      <c r="J54629" s="23"/>
      <c r="K54629" s="23"/>
      <c r="L54629" s="22"/>
      <c r="M54629" s="22"/>
      <c r="O54629" s="1"/>
    </row>
    <row r="54630" spans="7:15" x14ac:dyDescent="0.2">
      <c r="G54630" s="2"/>
      <c r="H54630" s="22"/>
      <c r="I54630" s="22"/>
      <c r="J54630" s="23"/>
      <c r="K54630" s="23"/>
      <c r="L54630" s="22"/>
      <c r="M54630" s="22"/>
      <c r="O54630" s="1"/>
    </row>
    <row r="54631" spans="7:15" x14ac:dyDescent="0.2">
      <c r="G54631" s="2"/>
      <c r="H54631" s="22"/>
      <c r="I54631" s="22"/>
      <c r="J54631" s="23"/>
      <c r="K54631" s="23"/>
      <c r="L54631" s="22"/>
      <c r="M54631" s="22"/>
      <c r="O54631" s="1"/>
    </row>
    <row r="54632" spans="7:15" x14ac:dyDescent="0.2">
      <c r="G54632" s="2"/>
      <c r="H54632" s="22"/>
      <c r="I54632" s="22"/>
      <c r="J54632" s="23"/>
      <c r="K54632" s="23"/>
      <c r="L54632" s="22"/>
      <c r="M54632" s="22"/>
      <c r="O54632" s="1"/>
    </row>
    <row r="54633" spans="7:15" x14ac:dyDescent="0.2">
      <c r="G54633" s="2"/>
      <c r="H54633" s="22"/>
      <c r="I54633" s="22"/>
      <c r="J54633" s="23"/>
      <c r="K54633" s="23"/>
      <c r="L54633" s="22"/>
      <c r="M54633" s="22"/>
      <c r="O54633" s="1"/>
    </row>
    <row r="54634" spans="7:15" x14ac:dyDescent="0.2">
      <c r="G54634" s="2"/>
      <c r="H54634" s="22"/>
      <c r="I54634" s="22"/>
      <c r="J54634" s="23"/>
      <c r="K54634" s="23"/>
      <c r="L54634" s="22"/>
      <c r="M54634" s="22"/>
      <c r="O54634" s="1"/>
    </row>
    <row r="54635" spans="7:15" x14ac:dyDescent="0.2">
      <c r="G54635" s="2"/>
      <c r="H54635" s="22"/>
      <c r="I54635" s="22"/>
      <c r="J54635" s="23"/>
      <c r="K54635" s="23"/>
      <c r="L54635" s="22"/>
      <c r="M54635" s="22"/>
      <c r="O54635" s="1"/>
    </row>
    <row r="54636" spans="7:15" x14ac:dyDescent="0.2">
      <c r="G54636" s="2"/>
      <c r="H54636" s="22"/>
      <c r="I54636" s="22"/>
      <c r="J54636" s="23"/>
      <c r="K54636" s="23"/>
      <c r="L54636" s="22"/>
      <c r="M54636" s="22"/>
      <c r="O54636" s="1"/>
    </row>
    <row r="54637" spans="7:15" x14ac:dyDescent="0.2">
      <c r="G54637" s="2"/>
      <c r="H54637" s="22"/>
      <c r="I54637" s="22"/>
      <c r="J54637" s="23"/>
      <c r="K54637" s="23"/>
      <c r="L54637" s="22"/>
      <c r="M54637" s="22"/>
      <c r="O54637" s="1"/>
    </row>
    <row r="54638" spans="7:15" x14ac:dyDescent="0.2">
      <c r="G54638" s="2"/>
      <c r="H54638" s="22"/>
      <c r="I54638" s="22"/>
      <c r="J54638" s="23"/>
      <c r="K54638" s="23"/>
      <c r="L54638" s="22"/>
      <c r="M54638" s="22"/>
      <c r="O54638" s="1"/>
    </row>
    <row r="54639" spans="7:15" x14ac:dyDescent="0.2">
      <c r="G54639" s="2"/>
      <c r="H54639" s="22"/>
      <c r="I54639" s="22"/>
      <c r="J54639" s="23"/>
      <c r="K54639" s="23"/>
      <c r="L54639" s="22"/>
      <c r="M54639" s="22"/>
      <c r="O54639" s="1"/>
    </row>
    <row r="54640" spans="7:15" x14ac:dyDescent="0.2">
      <c r="G54640" s="2"/>
      <c r="H54640" s="22"/>
      <c r="I54640" s="22"/>
      <c r="J54640" s="23"/>
      <c r="K54640" s="23"/>
      <c r="L54640" s="22"/>
      <c r="M54640" s="22"/>
      <c r="O54640" s="1"/>
    </row>
    <row r="54641" spans="7:15" x14ac:dyDescent="0.2">
      <c r="G54641" s="2"/>
      <c r="H54641" s="22"/>
      <c r="I54641" s="22"/>
      <c r="J54641" s="23"/>
      <c r="K54641" s="23"/>
      <c r="L54641" s="22"/>
      <c r="M54641" s="22"/>
      <c r="O54641" s="1"/>
    </row>
    <row r="54642" spans="7:15" x14ac:dyDescent="0.2">
      <c r="G54642" s="2"/>
      <c r="H54642" s="22"/>
      <c r="I54642" s="22"/>
      <c r="J54642" s="23"/>
      <c r="K54642" s="23"/>
      <c r="L54642" s="22"/>
      <c r="M54642" s="22"/>
      <c r="O54642" s="1"/>
    </row>
    <row r="54643" spans="7:15" x14ac:dyDescent="0.2">
      <c r="G54643" s="2"/>
      <c r="H54643" s="22"/>
      <c r="I54643" s="22"/>
      <c r="J54643" s="23"/>
      <c r="K54643" s="23"/>
      <c r="L54643" s="22"/>
      <c r="M54643" s="22"/>
      <c r="O54643" s="1"/>
    </row>
    <row r="54644" spans="7:15" x14ac:dyDescent="0.2">
      <c r="G54644" s="2"/>
      <c r="H54644" s="22"/>
      <c r="I54644" s="22"/>
      <c r="J54644" s="23"/>
      <c r="K54644" s="23"/>
      <c r="L54644" s="22"/>
      <c r="M54644" s="22"/>
      <c r="O54644" s="1"/>
    </row>
    <row r="54645" spans="7:15" x14ac:dyDescent="0.2">
      <c r="G54645" s="2"/>
      <c r="H54645" s="22"/>
      <c r="I54645" s="22"/>
      <c r="J54645" s="23"/>
      <c r="K54645" s="23"/>
      <c r="L54645" s="22"/>
      <c r="M54645" s="22"/>
      <c r="O54645" s="1"/>
    </row>
    <row r="54646" spans="7:15" x14ac:dyDescent="0.2">
      <c r="G54646" s="2"/>
      <c r="H54646" s="22"/>
      <c r="I54646" s="22"/>
      <c r="J54646" s="23"/>
      <c r="K54646" s="23"/>
      <c r="L54646" s="22"/>
      <c r="M54646" s="22"/>
      <c r="O54646" s="1"/>
    </row>
    <row r="54647" spans="7:15" x14ac:dyDescent="0.2">
      <c r="G54647" s="2"/>
      <c r="H54647" s="22"/>
      <c r="I54647" s="22"/>
      <c r="J54647" s="23"/>
      <c r="K54647" s="23"/>
      <c r="L54647" s="22"/>
      <c r="M54647" s="22"/>
      <c r="O54647" s="1"/>
    </row>
    <row r="54648" spans="7:15" x14ac:dyDescent="0.2">
      <c r="G54648" s="2"/>
      <c r="H54648" s="22"/>
      <c r="I54648" s="22"/>
      <c r="J54648" s="23"/>
      <c r="K54648" s="23"/>
      <c r="L54648" s="22"/>
      <c r="M54648" s="22"/>
      <c r="O54648" s="1"/>
    </row>
    <row r="54649" spans="7:15" x14ac:dyDescent="0.2">
      <c r="G54649" s="2"/>
      <c r="H54649" s="22"/>
      <c r="I54649" s="22"/>
      <c r="J54649" s="23"/>
      <c r="K54649" s="23"/>
      <c r="L54649" s="22"/>
      <c r="M54649" s="22"/>
      <c r="O54649" s="1"/>
    </row>
    <row r="54650" spans="7:15" x14ac:dyDescent="0.2">
      <c r="G54650" s="2"/>
      <c r="H54650" s="22"/>
      <c r="I54650" s="22"/>
      <c r="J54650" s="23"/>
      <c r="K54650" s="23"/>
      <c r="L54650" s="22"/>
      <c r="M54650" s="22"/>
      <c r="O54650" s="1"/>
    </row>
    <row r="54651" spans="7:15" x14ac:dyDescent="0.2">
      <c r="G54651" s="2"/>
      <c r="H54651" s="22"/>
      <c r="I54651" s="22"/>
      <c r="J54651" s="23"/>
      <c r="K54651" s="23"/>
      <c r="L54651" s="22"/>
      <c r="M54651" s="22"/>
      <c r="O54651" s="1"/>
    </row>
    <row r="54652" spans="7:15" x14ac:dyDescent="0.2">
      <c r="G54652" s="2"/>
      <c r="H54652" s="22"/>
      <c r="I54652" s="22"/>
      <c r="J54652" s="23"/>
      <c r="K54652" s="23"/>
      <c r="L54652" s="22"/>
      <c r="M54652" s="22"/>
      <c r="O54652" s="1"/>
    </row>
    <row r="54653" spans="7:15" x14ac:dyDescent="0.2">
      <c r="G54653" s="2"/>
      <c r="H54653" s="22"/>
      <c r="I54653" s="22"/>
      <c r="J54653" s="23"/>
      <c r="K54653" s="23"/>
      <c r="L54653" s="22"/>
      <c r="M54653" s="22"/>
      <c r="O54653" s="1"/>
    </row>
    <row r="54654" spans="7:15" x14ac:dyDescent="0.2">
      <c r="G54654" s="2"/>
      <c r="H54654" s="22"/>
      <c r="I54654" s="22"/>
      <c r="J54654" s="23"/>
      <c r="K54654" s="23"/>
      <c r="L54654" s="22"/>
      <c r="M54654" s="22"/>
      <c r="O54654" s="1"/>
    </row>
    <row r="54655" spans="7:15" x14ac:dyDescent="0.2">
      <c r="G54655" s="2"/>
      <c r="H54655" s="22"/>
      <c r="I54655" s="22"/>
      <c r="J54655" s="23"/>
      <c r="K54655" s="23"/>
      <c r="L54655" s="22"/>
      <c r="M54655" s="22"/>
      <c r="O54655" s="1"/>
    </row>
    <row r="54656" spans="7:15" x14ac:dyDescent="0.2">
      <c r="G54656" s="2"/>
      <c r="H54656" s="22"/>
      <c r="I54656" s="22"/>
      <c r="J54656" s="23"/>
      <c r="K54656" s="23"/>
      <c r="L54656" s="22"/>
      <c r="M54656" s="22"/>
      <c r="O54656" s="1"/>
    </row>
    <row r="54657" spans="7:15" x14ac:dyDescent="0.2">
      <c r="G54657" s="2"/>
      <c r="H54657" s="22"/>
      <c r="I54657" s="22"/>
      <c r="J54657" s="23"/>
      <c r="K54657" s="23"/>
      <c r="L54657" s="22"/>
      <c r="M54657" s="22"/>
      <c r="O54657" s="1"/>
    </row>
    <row r="54658" spans="7:15" x14ac:dyDescent="0.2">
      <c r="G54658" s="2"/>
      <c r="H54658" s="22"/>
      <c r="I54658" s="22"/>
      <c r="J54658" s="23"/>
      <c r="K54658" s="23"/>
      <c r="L54658" s="22"/>
      <c r="M54658" s="22"/>
      <c r="O54658" s="1"/>
    </row>
    <row r="54659" spans="7:15" x14ac:dyDescent="0.2">
      <c r="G54659" s="2"/>
      <c r="H54659" s="22"/>
      <c r="I54659" s="22"/>
      <c r="J54659" s="23"/>
      <c r="K54659" s="23"/>
      <c r="L54659" s="22"/>
      <c r="M54659" s="22"/>
      <c r="O54659" s="1"/>
    </row>
    <row r="54660" spans="7:15" x14ac:dyDescent="0.2">
      <c r="G54660" s="2"/>
      <c r="H54660" s="22"/>
      <c r="I54660" s="22"/>
      <c r="J54660" s="23"/>
      <c r="K54660" s="23"/>
      <c r="L54660" s="22"/>
      <c r="M54660" s="22"/>
      <c r="O54660" s="1"/>
    </row>
    <row r="54661" spans="7:15" x14ac:dyDescent="0.2">
      <c r="G54661" s="2"/>
      <c r="H54661" s="22"/>
      <c r="I54661" s="22"/>
      <c r="J54661" s="23"/>
      <c r="K54661" s="23"/>
      <c r="L54661" s="22"/>
      <c r="M54661" s="22"/>
      <c r="O54661" s="1"/>
    </row>
    <row r="54662" spans="7:15" x14ac:dyDescent="0.2">
      <c r="G54662" s="2"/>
      <c r="H54662" s="22"/>
      <c r="I54662" s="22"/>
      <c r="J54662" s="23"/>
      <c r="K54662" s="23"/>
      <c r="L54662" s="22"/>
      <c r="M54662" s="22"/>
      <c r="O54662" s="1"/>
    </row>
    <row r="54663" spans="7:15" x14ac:dyDescent="0.2">
      <c r="G54663" s="2"/>
      <c r="H54663" s="22"/>
      <c r="I54663" s="22"/>
      <c r="J54663" s="23"/>
      <c r="K54663" s="23"/>
      <c r="L54663" s="22"/>
      <c r="M54663" s="22"/>
      <c r="O54663" s="1"/>
    </row>
    <row r="54664" spans="7:15" x14ac:dyDescent="0.2">
      <c r="G54664" s="2"/>
      <c r="H54664" s="22"/>
      <c r="I54664" s="22"/>
      <c r="J54664" s="23"/>
      <c r="K54664" s="23"/>
      <c r="L54664" s="22"/>
      <c r="M54664" s="22"/>
      <c r="O54664" s="1"/>
    </row>
    <row r="54665" spans="7:15" x14ac:dyDescent="0.2">
      <c r="G54665" s="2"/>
      <c r="H54665" s="22"/>
      <c r="I54665" s="22"/>
      <c r="J54665" s="23"/>
      <c r="K54665" s="23"/>
      <c r="L54665" s="22"/>
      <c r="M54665" s="22"/>
      <c r="O54665" s="1"/>
    </row>
    <row r="54666" spans="7:15" x14ac:dyDescent="0.2">
      <c r="G54666" s="2"/>
      <c r="H54666" s="22"/>
      <c r="I54666" s="22"/>
      <c r="J54666" s="23"/>
      <c r="K54666" s="23"/>
      <c r="L54666" s="22"/>
      <c r="M54666" s="22"/>
      <c r="O54666" s="1"/>
    </row>
    <row r="54667" spans="7:15" x14ac:dyDescent="0.2">
      <c r="G54667" s="2"/>
      <c r="H54667" s="22"/>
      <c r="I54667" s="22"/>
      <c r="J54667" s="23"/>
      <c r="K54667" s="23"/>
      <c r="L54667" s="22"/>
      <c r="M54667" s="22"/>
      <c r="O54667" s="1"/>
    </row>
    <row r="54668" spans="7:15" x14ac:dyDescent="0.2">
      <c r="G54668" s="2"/>
      <c r="H54668" s="22"/>
      <c r="I54668" s="22"/>
      <c r="J54668" s="23"/>
      <c r="K54668" s="23"/>
      <c r="L54668" s="22"/>
      <c r="M54668" s="22"/>
      <c r="O54668" s="1"/>
    </row>
    <row r="54669" spans="7:15" x14ac:dyDescent="0.2">
      <c r="G54669" s="2"/>
      <c r="H54669" s="22"/>
      <c r="I54669" s="22"/>
      <c r="J54669" s="23"/>
      <c r="K54669" s="23"/>
      <c r="L54669" s="22"/>
      <c r="M54669" s="22"/>
      <c r="O54669" s="1"/>
    </row>
    <row r="54670" spans="7:15" x14ac:dyDescent="0.2">
      <c r="G54670" s="2"/>
      <c r="H54670" s="22"/>
      <c r="I54670" s="22"/>
      <c r="J54670" s="23"/>
      <c r="K54670" s="23"/>
      <c r="L54670" s="22"/>
      <c r="M54670" s="22"/>
      <c r="O54670" s="1"/>
    </row>
    <row r="54671" spans="7:15" x14ac:dyDescent="0.2">
      <c r="G54671" s="2"/>
      <c r="H54671" s="22"/>
      <c r="I54671" s="22"/>
      <c r="J54671" s="23"/>
      <c r="K54671" s="23"/>
      <c r="L54671" s="22"/>
      <c r="M54671" s="22"/>
      <c r="O54671" s="1"/>
    </row>
    <row r="54672" spans="7:15" x14ac:dyDescent="0.2">
      <c r="G54672" s="2"/>
      <c r="H54672" s="22"/>
      <c r="I54672" s="22"/>
      <c r="J54672" s="23"/>
      <c r="K54672" s="23"/>
      <c r="L54672" s="22"/>
      <c r="M54672" s="22"/>
      <c r="O54672" s="1"/>
    </row>
    <row r="54673" spans="7:15" x14ac:dyDescent="0.2">
      <c r="G54673" s="2"/>
      <c r="H54673" s="22"/>
      <c r="I54673" s="22"/>
      <c r="J54673" s="23"/>
      <c r="K54673" s="23"/>
      <c r="L54673" s="22"/>
      <c r="M54673" s="22"/>
      <c r="O54673" s="1"/>
    </row>
    <row r="54674" spans="7:15" x14ac:dyDescent="0.2">
      <c r="G54674" s="2"/>
      <c r="H54674" s="22"/>
      <c r="I54674" s="22"/>
      <c r="J54674" s="23"/>
      <c r="K54674" s="23"/>
      <c r="L54674" s="22"/>
      <c r="M54674" s="22"/>
      <c r="O54674" s="1"/>
    </row>
    <row r="54675" spans="7:15" x14ac:dyDescent="0.2">
      <c r="G54675" s="2"/>
      <c r="H54675" s="22"/>
      <c r="I54675" s="22"/>
      <c r="J54675" s="23"/>
      <c r="K54675" s="23"/>
      <c r="L54675" s="22"/>
      <c r="M54675" s="22"/>
      <c r="O54675" s="1"/>
    </row>
    <row r="54676" spans="7:15" x14ac:dyDescent="0.2">
      <c r="G54676" s="2"/>
      <c r="H54676" s="22"/>
      <c r="I54676" s="22"/>
      <c r="J54676" s="23"/>
      <c r="K54676" s="23"/>
      <c r="L54676" s="22"/>
      <c r="M54676" s="22"/>
      <c r="O54676" s="1"/>
    </row>
    <row r="54677" spans="7:15" x14ac:dyDescent="0.2">
      <c r="G54677" s="2"/>
      <c r="H54677" s="22"/>
      <c r="I54677" s="22"/>
      <c r="J54677" s="23"/>
      <c r="K54677" s="23"/>
      <c r="L54677" s="22"/>
      <c r="M54677" s="22"/>
      <c r="O54677" s="1"/>
    </row>
    <row r="54678" spans="7:15" x14ac:dyDescent="0.2">
      <c r="G54678" s="2"/>
      <c r="H54678" s="22"/>
      <c r="I54678" s="22"/>
      <c r="J54678" s="23"/>
      <c r="K54678" s="23"/>
      <c r="L54678" s="22"/>
      <c r="M54678" s="22"/>
      <c r="O54678" s="1"/>
    </row>
    <row r="54679" spans="7:15" x14ac:dyDescent="0.2">
      <c r="G54679" s="2"/>
      <c r="H54679" s="22"/>
      <c r="I54679" s="22"/>
      <c r="J54679" s="23"/>
      <c r="K54679" s="23"/>
      <c r="L54679" s="22"/>
      <c r="M54679" s="22"/>
      <c r="O54679" s="1"/>
    </row>
    <row r="54680" spans="7:15" x14ac:dyDescent="0.2">
      <c r="G54680" s="2"/>
      <c r="H54680" s="22"/>
      <c r="I54680" s="22"/>
      <c r="J54680" s="23"/>
      <c r="K54680" s="23"/>
      <c r="L54680" s="22"/>
      <c r="M54680" s="22"/>
      <c r="O54680" s="1"/>
    </row>
    <row r="54681" spans="7:15" x14ac:dyDescent="0.2">
      <c r="G54681" s="2"/>
      <c r="H54681" s="22"/>
      <c r="I54681" s="22"/>
      <c r="J54681" s="23"/>
      <c r="K54681" s="23"/>
      <c r="L54681" s="22"/>
      <c r="M54681" s="22"/>
      <c r="O54681" s="1"/>
    </row>
    <row r="54682" spans="7:15" x14ac:dyDescent="0.2">
      <c r="G54682" s="2"/>
      <c r="H54682" s="22"/>
      <c r="I54682" s="22"/>
      <c r="J54682" s="23"/>
      <c r="K54682" s="23"/>
      <c r="L54682" s="22"/>
      <c r="M54682" s="22"/>
      <c r="O54682" s="1"/>
    </row>
    <row r="54683" spans="7:15" x14ac:dyDescent="0.2">
      <c r="G54683" s="2"/>
      <c r="H54683" s="22"/>
      <c r="I54683" s="22"/>
      <c r="J54683" s="23"/>
      <c r="K54683" s="23"/>
      <c r="L54683" s="22"/>
      <c r="M54683" s="22"/>
      <c r="O54683" s="1"/>
    </row>
    <row r="54684" spans="7:15" x14ac:dyDescent="0.2">
      <c r="G54684" s="2"/>
      <c r="H54684" s="22"/>
      <c r="I54684" s="22"/>
      <c r="J54684" s="23"/>
      <c r="K54684" s="23"/>
      <c r="L54684" s="22"/>
      <c r="M54684" s="22"/>
      <c r="O54684" s="1"/>
    </row>
    <row r="54685" spans="7:15" x14ac:dyDescent="0.2">
      <c r="G54685" s="2"/>
      <c r="H54685" s="22"/>
      <c r="I54685" s="22"/>
      <c r="J54685" s="23"/>
      <c r="K54685" s="23"/>
      <c r="L54685" s="22"/>
      <c r="M54685" s="22"/>
      <c r="O54685" s="1"/>
    </row>
    <row r="54686" spans="7:15" x14ac:dyDescent="0.2">
      <c r="G54686" s="2"/>
      <c r="H54686" s="22"/>
      <c r="I54686" s="22"/>
      <c r="J54686" s="23"/>
      <c r="K54686" s="23"/>
      <c r="L54686" s="22"/>
      <c r="M54686" s="22"/>
      <c r="O54686" s="1"/>
    </row>
    <row r="54687" spans="7:15" x14ac:dyDescent="0.2">
      <c r="G54687" s="2"/>
      <c r="H54687" s="22"/>
      <c r="I54687" s="22"/>
      <c r="J54687" s="23"/>
      <c r="K54687" s="23"/>
      <c r="L54687" s="22"/>
      <c r="M54687" s="22"/>
      <c r="O54687" s="1"/>
    </row>
    <row r="54688" spans="7:15" x14ac:dyDescent="0.2">
      <c r="G54688" s="2"/>
      <c r="H54688" s="22"/>
      <c r="I54688" s="22"/>
      <c r="J54688" s="23"/>
      <c r="K54688" s="23"/>
      <c r="L54688" s="22"/>
      <c r="M54688" s="22"/>
      <c r="O54688" s="1"/>
    </row>
    <row r="54689" spans="7:15" x14ac:dyDescent="0.2">
      <c r="G54689" s="2"/>
      <c r="H54689" s="22"/>
      <c r="I54689" s="22"/>
      <c r="J54689" s="23"/>
      <c r="K54689" s="23"/>
      <c r="L54689" s="22"/>
      <c r="M54689" s="22"/>
      <c r="O54689" s="1"/>
    </row>
    <row r="54690" spans="7:15" x14ac:dyDescent="0.2">
      <c r="G54690" s="2"/>
      <c r="H54690" s="22"/>
      <c r="I54690" s="22"/>
      <c r="J54690" s="23"/>
      <c r="K54690" s="23"/>
      <c r="L54690" s="22"/>
      <c r="M54690" s="22"/>
      <c r="O54690" s="1"/>
    </row>
    <row r="54691" spans="7:15" x14ac:dyDescent="0.2">
      <c r="G54691" s="2"/>
      <c r="H54691" s="22"/>
      <c r="I54691" s="22"/>
      <c r="J54691" s="23"/>
      <c r="K54691" s="23"/>
      <c r="L54691" s="22"/>
      <c r="M54691" s="22"/>
      <c r="O54691" s="1"/>
    </row>
    <row r="54692" spans="7:15" x14ac:dyDescent="0.2">
      <c r="G54692" s="2"/>
      <c r="H54692" s="22"/>
      <c r="I54692" s="22"/>
      <c r="J54692" s="23"/>
      <c r="K54692" s="23"/>
      <c r="L54692" s="22"/>
      <c r="M54692" s="22"/>
      <c r="O54692" s="1"/>
    </row>
    <row r="54693" spans="7:15" x14ac:dyDescent="0.2">
      <c r="G54693" s="2"/>
      <c r="H54693" s="22"/>
      <c r="I54693" s="22"/>
      <c r="J54693" s="23"/>
      <c r="K54693" s="23"/>
      <c r="L54693" s="22"/>
      <c r="M54693" s="22"/>
      <c r="O54693" s="1"/>
    </row>
    <row r="54694" spans="7:15" x14ac:dyDescent="0.2">
      <c r="G54694" s="2"/>
      <c r="H54694" s="22"/>
      <c r="I54694" s="22"/>
      <c r="J54694" s="23"/>
      <c r="K54694" s="23"/>
      <c r="L54694" s="22"/>
      <c r="M54694" s="22"/>
      <c r="O54694" s="1"/>
    </row>
    <row r="54695" spans="7:15" x14ac:dyDescent="0.2">
      <c r="G54695" s="2"/>
      <c r="H54695" s="22"/>
      <c r="I54695" s="22"/>
      <c r="J54695" s="23"/>
      <c r="K54695" s="23"/>
      <c r="L54695" s="22"/>
      <c r="M54695" s="22"/>
      <c r="O54695" s="1"/>
    </row>
    <row r="54696" spans="7:15" x14ac:dyDescent="0.2">
      <c r="G54696" s="2"/>
      <c r="H54696" s="22"/>
      <c r="I54696" s="22"/>
      <c r="J54696" s="23"/>
      <c r="K54696" s="23"/>
      <c r="L54696" s="22"/>
      <c r="M54696" s="22"/>
      <c r="O54696" s="1"/>
    </row>
    <row r="54697" spans="7:15" x14ac:dyDescent="0.2">
      <c r="G54697" s="2"/>
      <c r="H54697" s="22"/>
      <c r="I54697" s="22"/>
      <c r="J54697" s="23"/>
      <c r="K54697" s="23"/>
      <c r="L54697" s="22"/>
      <c r="M54697" s="22"/>
      <c r="O54697" s="1"/>
    </row>
    <row r="54698" spans="7:15" x14ac:dyDescent="0.2">
      <c r="G54698" s="2"/>
      <c r="H54698" s="22"/>
      <c r="I54698" s="22"/>
      <c r="J54698" s="23"/>
      <c r="K54698" s="23"/>
      <c r="L54698" s="22"/>
      <c r="M54698" s="22"/>
      <c r="O54698" s="1"/>
    </row>
    <row r="54699" spans="7:15" x14ac:dyDescent="0.2">
      <c r="G54699" s="2"/>
      <c r="H54699" s="22"/>
      <c r="I54699" s="22"/>
      <c r="J54699" s="23"/>
      <c r="K54699" s="23"/>
      <c r="L54699" s="22"/>
      <c r="M54699" s="22"/>
      <c r="O54699" s="1"/>
    </row>
    <row r="54700" spans="7:15" x14ac:dyDescent="0.2">
      <c r="G54700" s="2"/>
      <c r="H54700" s="22"/>
      <c r="I54700" s="22"/>
      <c r="J54700" s="23"/>
      <c r="K54700" s="23"/>
      <c r="L54700" s="22"/>
      <c r="M54700" s="22"/>
      <c r="O54700" s="1"/>
    </row>
    <row r="54701" spans="7:15" x14ac:dyDescent="0.2">
      <c r="G54701" s="2"/>
      <c r="H54701" s="22"/>
      <c r="I54701" s="22"/>
      <c r="J54701" s="23"/>
      <c r="K54701" s="23"/>
      <c r="L54701" s="22"/>
      <c r="M54701" s="22"/>
      <c r="O54701" s="1"/>
    </row>
    <row r="54702" spans="7:15" x14ac:dyDescent="0.2">
      <c r="G54702" s="2"/>
      <c r="H54702" s="22"/>
      <c r="I54702" s="22"/>
      <c r="J54702" s="23"/>
      <c r="K54702" s="23"/>
      <c r="L54702" s="22"/>
      <c r="M54702" s="22"/>
      <c r="O54702" s="1"/>
    </row>
    <row r="54703" spans="7:15" x14ac:dyDescent="0.2">
      <c r="G54703" s="2"/>
      <c r="H54703" s="22"/>
      <c r="I54703" s="22"/>
      <c r="J54703" s="23"/>
      <c r="K54703" s="23"/>
      <c r="L54703" s="22"/>
      <c r="M54703" s="22"/>
      <c r="O54703" s="1"/>
    </row>
    <row r="54704" spans="7:15" x14ac:dyDescent="0.2">
      <c r="G54704" s="2"/>
      <c r="H54704" s="22"/>
      <c r="I54704" s="22"/>
      <c r="J54704" s="23"/>
      <c r="K54704" s="23"/>
      <c r="L54704" s="22"/>
      <c r="M54704" s="22"/>
      <c r="O54704" s="1"/>
    </row>
    <row r="54705" spans="7:15" x14ac:dyDescent="0.2">
      <c r="G54705" s="2"/>
      <c r="H54705" s="22"/>
      <c r="I54705" s="22"/>
      <c r="J54705" s="23"/>
      <c r="K54705" s="23"/>
      <c r="L54705" s="22"/>
      <c r="M54705" s="22"/>
      <c r="O54705" s="1"/>
    </row>
    <row r="54706" spans="7:15" x14ac:dyDescent="0.2">
      <c r="G54706" s="2"/>
      <c r="H54706" s="22"/>
      <c r="I54706" s="22"/>
      <c r="J54706" s="23"/>
      <c r="K54706" s="23"/>
      <c r="L54706" s="22"/>
      <c r="M54706" s="22"/>
      <c r="O54706" s="1"/>
    </row>
    <row r="54707" spans="7:15" x14ac:dyDescent="0.2">
      <c r="G54707" s="2"/>
      <c r="H54707" s="22"/>
      <c r="I54707" s="22"/>
      <c r="J54707" s="23"/>
      <c r="K54707" s="23"/>
      <c r="L54707" s="22"/>
      <c r="M54707" s="22"/>
      <c r="O54707" s="1"/>
    </row>
    <row r="54708" spans="7:15" x14ac:dyDescent="0.2">
      <c r="G54708" s="2"/>
      <c r="H54708" s="22"/>
      <c r="I54708" s="22"/>
      <c r="J54708" s="23"/>
      <c r="K54708" s="23"/>
      <c r="L54708" s="22"/>
      <c r="M54708" s="22"/>
      <c r="O54708" s="1"/>
    </row>
    <row r="54709" spans="7:15" x14ac:dyDescent="0.2">
      <c r="G54709" s="2"/>
      <c r="H54709" s="22"/>
      <c r="I54709" s="22"/>
      <c r="J54709" s="23"/>
      <c r="K54709" s="23"/>
      <c r="L54709" s="22"/>
      <c r="M54709" s="22"/>
      <c r="O54709" s="1"/>
    </row>
    <row r="54710" spans="7:15" x14ac:dyDescent="0.2">
      <c r="G54710" s="2"/>
      <c r="H54710" s="22"/>
      <c r="I54710" s="22"/>
      <c r="J54710" s="23"/>
      <c r="K54710" s="23"/>
      <c r="L54710" s="22"/>
      <c r="M54710" s="22"/>
      <c r="O54710" s="1"/>
    </row>
    <row r="54711" spans="7:15" x14ac:dyDescent="0.2">
      <c r="G54711" s="2"/>
      <c r="H54711" s="22"/>
      <c r="I54711" s="22"/>
      <c r="J54711" s="23"/>
      <c r="K54711" s="23"/>
      <c r="L54711" s="22"/>
      <c r="M54711" s="22"/>
      <c r="O54711" s="1"/>
    </row>
    <row r="54712" spans="7:15" x14ac:dyDescent="0.2">
      <c r="G54712" s="2"/>
      <c r="H54712" s="22"/>
      <c r="I54712" s="22"/>
      <c r="J54712" s="23"/>
      <c r="K54712" s="23"/>
      <c r="L54712" s="22"/>
      <c r="M54712" s="22"/>
      <c r="O54712" s="1"/>
    </row>
    <row r="54713" spans="7:15" x14ac:dyDescent="0.2">
      <c r="G54713" s="2"/>
      <c r="H54713" s="22"/>
      <c r="I54713" s="22"/>
      <c r="J54713" s="23"/>
      <c r="K54713" s="23"/>
      <c r="L54713" s="22"/>
      <c r="M54713" s="22"/>
      <c r="O54713" s="1"/>
    </row>
    <row r="54714" spans="7:15" x14ac:dyDescent="0.2">
      <c r="G54714" s="2"/>
      <c r="H54714" s="22"/>
      <c r="I54714" s="22"/>
      <c r="J54714" s="23"/>
      <c r="K54714" s="23"/>
      <c r="L54714" s="22"/>
      <c r="M54714" s="22"/>
      <c r="O54714" s="1"/>
    </row>
    <row r="54715" spans="7:15" x14ac:dyDescent="0.2">
      <c r="G54715" s="2"/>
      <c r="H54715" s="22"/>
      <c r="I54715" s="22"/>
      <c r="J54715" s="23"/>
      <c r="K54715" s="23"/>
      <c r="L54715" s="22"/>
      <c r="M54715" s="22"/>
      <c r="O54715" s="1"/>
    </row>
    <row r="54716" spans="7:15" x14ac:dyDescent="0.2">
      <c r="G54716" s="2"/>
      <c r="H54716" s="22"/>
      <c r="I54716" s="22"/>
      <c r="J54716" s="23"/>
      <c r="K54716" s="23"/>
      <c r="L54716" s="22"/>
      <c r="M54716" s="22"/>
      <c r="O54716" s="1"/>
    </row>
    <row r="54717" spans="7:15" x14ac:dyDescent="0.2">
      <c r="G54717" s="2"/>
      <c r="H54717" s="22"/>
      <c r="I54717" s="22"/>
      <c r="J54717" s="23"/>
      <c r="K54717" s="23"/>
      <c r="L54717" s="22"/>
      <c r="M54717" s="22"/>
      <c r="O54717" s="1"/>
    </row>
    <row r="54718" spans="7:15" x14ac:dyDescent="0.2">
      <c r="G54718" s="2"/>
      <c r="H54718" s="22"/>
      <c r="I54718" s="22"/>
      <c r="J54718" s="23"/>
      <c r="K54718" s="23"/>
      <c r="L54718" s="22"/>
      <c r="M54718" s="22"/>
      <c r="O54718" s="1"/>
    </row>
    <row r="54719" spans="7:15" x14ac:dyDescent="0.2">
      <c r="G54719" s="2"/>
      <c r="H54719" s="22"/>
      <c r="I54719" s="22"/>
      <c r="J54719" s="23"/>
      <c r="K54719" s="23"/>
      <c r="L54719" s="22"/>
      <c r="M54719" s="22"/>
      <c r="O54719" s="1"/>
    </row>
    <row r="54720" spans="7:15" x14ac:dyDescent="0.2">
      <c r="G54720" s="2"/>
      <c r="H54720" s="22"/>
      <c r="I54720" s="22"/>
      <c r="J54720" s="23"/>
      <c r="K54720" s="23"/>
      <c r="L54720" s="22"/>
      <c r="M54720" s="22"/>
      <c r="O54720" s="1"/>
    </row>
    <row r="54721" spans="7:15" x14ac:dyDescent="0.2">
      <c r="G54721" s="2"/>
      <c r="H54721" s="22"/>
      <c r="I54721" s="22"/>
      <c r="J54721" s="23"/>
      <c r="K54721" s="23"/>
      <c r="L54721" s="22"/>
      <c r="M54721" s="22"/>
      <c r="O54721" s="1"/>
    </row>
    <row r="54722" spans="7:15" x14ac:dyDescent="0.2">
      <c r="G54722" s="2"/>
      <c r="H54722" s="22"/>
      <c r="I54722" s="22"/>
      <c r="J54722" s="23"/>
      <c r="K54722" s="23"/>
      <c r="L54722" s="22"/>
      <c r="M54722" s="22"/>
      <c r="O54722" s="1"/>
    </row>
    <row r="54723" spans="7:15" x14ac:dyDescent="0.2">
      <c r="G54723" s="2"/>
      <c r="H54723" s="22"/>
      <c r="I54723" s="22"/>
      <c r="J54723" s="23"/>
      <c r="K54723" s="23"/>
      <c r="L54723" s="22"/>
      <c r="M54723" s="22"/>
      <c r="O54723" s="1"/>
    </row>
    <row r="54724" spans="7:15" x14ac:dyDescent="0.2">
      <c r="G54724" s="2"/>
      <c r="H54724" s="22"/>
      <c r="I54724" s="22"/>
      <c r="J54724" s="23"/>
      <c r="K54724" s="23"/>
      <c r="L54724" s="22"/>
      <c r="M54724" s="22"/>
      <c r="O54724" s="1"/>
    </row>
    <row r="54725" spans="7:15" x14ac:dyDescent="0.2">
      <c r="G54725" s="2"/>
      <c r="H54725" s="22"/>
      <c r="I54725" s="22"/>
      <c r="J54725" s="23"/>
      <c r="K54725" s="23"/>
      <c r="L54725" s="22"/>
      <c r="M54725" s="22"/>
      <c r="O54725" s="1"/>
    </row>
    <row r="54726" spans="7:15" x14ac:dyDescent="0.2">
      <c r="G54726" s="2"/>
      <c r="H54726" s="22"/>
      <c r="I54726" s="22"/>
      <c r="J54726" s="23"/>
      <c r="K54726" s="23"/>
      <c r="L54726" s="22"/>
      <c r="M54726" s="22"/>
      <c r="O54726" s="1"/>
    </row>
    <row r="54727" spans="7:15" x14ac:dyDescent="0.2">
      <c r="G54727" s="2"/>
      <c r="H54727" s="22"/>
      <c r="I54727" s="22"/>
      <c r="J54727" s="23"/>
      <c r="K54727" s="23"/>
      <c r="L54727" s="22"/>
      <c r="M54727" s="22"/>
      <c r="O54727" s="1"/>
    </row>
    <row r="54728" spans="7:15" x14ac:dyDescent="0.2">
      <c r="G54728" s="2"/>
      <c r="H54728" s="22"/>
      <c r="I54728" s="22"/>
      <c r="J54728" s="23"/>
      <c r="K54728" s="23"/>
      <c r="L54728" s="22"/>
      <c r="M54728" s="22"/>
      <c r="O54728" s="1"/>
    </row>
    <row r="54729" spans="7:15" x14ac:dyDescent="0.2">
      <c r="G54729" s="2"/>
      <c r="H54729" s="22"/>
      <c r="I54729" s="22"/>
      <c r="J54729" s="23"/>
      <c r="K54729" s="23"/>
      <c r="L54729" s="22"/>
      <c r="M54729" s="22"/>
      <c r="O54729" s="1"/>
    </row>
    <row r="54730" spans="7:15" x14ac:dyDescent="0.2">
      <c r="G54730" s="2"/>
      <c r="H54730" s="22"/>
      <c r="I54730" s="22"/>
      <c r="J54730" s="23"/>
      <c r="K54730" s="23"/>
      <c r="L54730" s="22"/>
      <c r="M54730" s="22"/>
      <c r="O54730" s="1"/>
    </row>
    <row r="54731" spans="7:15" x14ac:dyDescent="0.2">
      <c r="G54731" s="2"/>
      <c r="H54731" s="22"/>
      <c r="I54731" s="22"/>
      <c r="J54731" s="23"/>
      <c r="K54731" s="23"/>
      <c r="L54731" s="22"/>
      <c r="M54731" s="22"/>
      <c r="O54731" s="1"/>
    </row>
    <row r="54732" spans="7:15" x14ac:dyDescent="0.2">
      <c r="G54732" s="2"/>
      <c r="H54732" s="22"/>
      <c r="I54732" s="22"/>
      <c r="J54732" s="23"/>
      <c r="K54732" s="23"/>
      <c r="L54732" s="22"/>
      <c r="M54732" s="22"/>
      <c r="O54732" s="1"/>
    </row>
    <row r="54733" spans="7:15" x14ac:dyDescent="0.2">
      <c r="G54733" s="2"/>
      <c r="H54733" s="22"/>
      <c r="I54733" s="22"/>
      <c r="J54733" s="23"/>
      <c r="K54733" s="23"/>
      <c r="L54733" s="22"/>
      <c r="M54733" s="22"/>
      <c r="O54733" s="1"/>
    </row>
    <row r="54734" spans="7:15" x14ac:dyDescent="0.2">
      <c r="G54734" s="2"/>
      <c r="H54734" s="22"/>
      <c r="I54734" s="22"/>
      <c r="J54734" s="23"/>
      <c r="K54734" s="23"/>
      <c r="L54734" s="22"/>
      <c r="M54734" s="22"/>
      <c r="O54734" s="1"/>
    </row>
    <row r="54735" spans="7:15" x14ac:dyDescent="0.2">
      <c r="G54735" s="2"/>
      <c r="H54735" s="22"/>
      <c r="I54735" s="22"/>
      <c r="J54735" s="23"/>
      <c r="K54735" s="23"/>
      <c r="L54735" s="22"/>
      <c r="M54735" s="22"/>
      <c r="O54735" s="1"/>
    </row>
    <row r="54736" spans="7:15" x14ac:dyDescent="0.2">
      <c r="G54736" s="2"/>
      <c r="H54736" s="22"/>
      <c r="I54736" s="22"/>
      <c r="J54736" s="23"/>
      <c r="K54736" s="23"/>
      <c r="L54736" s="22"/>
      <c r="M54736" s="22"/>
      <c r="O54736" s="1"/>
    </row>
    <row r="54737" spans="7:15" x14ac:dyDescent="0.2">
      <c r="G54737" s="2"/>
      <c r="H54737" s="22"/>
      <c r="I54737" s="22"/>
      <c r="J54737" s="23"/>
      <c r="K54737" s="23"/>
      <c r="L54737" s="22"/>
      <c r="M54737" s="22"/>
      <c r="O54737" s="1"/>
    </row>
    <row r="54738" spans="7:15" x14ac:dyDescent="0.2">
      <c r="G54738" s="2"/>
      <c r="H54738" s="22"/>
      <c r="I54738" s="22"/>
      <c r="J54738" s="23"/>
      <c r="K54738" s="23"/>
      <c r="L54738" s="22"/>
      <c r="M54738" s="22"/>
      <c r="O54738" s="1"/>
    </row>
    <row r="54739" spans="7:15" x14ac:dyDescent="0.2">
      <c r="G54739" s="2"/>
      <c r="H54739" s="22"/>
      <c r="I54739" s="22"/>
      <c r="J54739" s="23"/>
      <c r="K54739" s="23"/>
      <c r="L54739" s="22"/>
      <c r="M54739" s="22"/>
      <c r="O54739" s="1"/>
    </row>
    <row r="54740" spans="7:15" x14ac:dyDescent="0.2">
      <c r="G54740" s="2"/>
      <c r="H54740" s="22"/>
      <c r="I54740" s="22"/>
      <c r="J54740" s="23"/>
      <c r="K54740" s="23"/>
      <c r="L54740" s="22"/>
      <c r="M54740" s="22"/>
      <c r="O54740" s="1"/>
    </row>
    <row r="54741" spans="7:15" x14ac:dyDescent="0.2">
      <c r="G54741" s="2"/>
      <c r="H54741" s="22"/>
      <c r="I54741" s="22"/>
      <c r="J54741" s="23"/>
      <c r="K54741" s="23"/>
      <c r="L54741" s="22"/>
      <c r="M54741" s="22"/>
      <c r="O54741" s="1"/>
    </row>
    <row r="54742" spans="7:15" x14ac:dyDescent="0.2">
      <c r="G54742" s="2"/>
      <c r="H54742" s="22"/>
      <c r="I54742" s="22"/>
      <c r="J54742" s="23"/>
      <c r="K54742" s="23"/>
      <c r="L54742" s="22"/>
      <c r="M54742" s="22"/>
      <c r="O54742" s="1"/>
    </row>
    <row r="54743" spans="7:15" x14ac:dyDescent="0.2">
      <c r="G54743" s="2"/>
      <c r="H54743" s="22"/>
      <c r="I54743" s="22"/>
      <c r="J54743" s="23"/>
      <c r="K54743" s="23"/>
      <c r="L54743" s="22"/>
      <c r="M54743" s="22"/>
      <c r="O54743" s="1"/>
    </row>
    <row r="54744" spans="7:15" x14ac:dyDescent="0.2">
      <c r="G54744" s="2"/>
      <c r="H54744" s="22"/>
      <c r="I54744" s="22"/>
      <c r="J54744" s="23"/>
      <c r="K54744" s="23"/>
      <c r="L54744" s="22"/>
      <c r="M54744" s="22"/>
      <c r="O54744" s="1"/>
    </row>
    <row r="54745" spans="7:15" x14ac:dyDescent="0.2">
      <c r="G54745" s="2"/>
      <c r="H54745" s="22"/>
      <c r="I54745" s="22"/>
      <c r="J54745" s="23"/>
      <c r="K54745" s="23"/>
      <c r="L54745" s="22"/>
      <c r="M54745" s="22"/>
      <c r="O54745" s="1"/>
    </row>
    <row r="54746" spans="7:15" x14ac:dyDescent="0.2">
      <c r="G54746" s="2"/>
      <c r="H54746" s="22"/>
      <c r="I54746" s="22"/>
      <c r="J54746" s="23"/>
      <c r="K54746" s="23"/>
      <c r="L54746" s="22"/>
      <c r="M54746" s="22"/>
      <c r="O54746" s="1"/>
    </row>
    <row r="54747" spans="7:15" x14ac:dyDescent="0.2">
      <c r="G54747" s="2"/>
      <c r="H54747" s="22"/>
      <c r="I54747" s="22"/>
      <c r="J54747" s="23"/>
      <c r="K54747" s="23"/>
      <c r="L54747" s="22"/>
      <c r="M54747" s="22"/>
      <c r="O54747" s="1"/>
    </row>
    <row r="54748" spans="7:15" x14ac:dyDescent="0.2">
      <c r="G54748" s="2"/>
      <c r="H54748" s="22"/>
      <c r="I54748" s="22"/>
      <c r="J54748" s="23"/>
      <c r="K54748" s="23"/>
      <c r="L54748" s="22"/>
      <c r="M54748" s="22"/>
      <c r="O54748" s="1"/>
    </row>
    <row r="54749" spans="7:15" x14ac:dyDescent="0.2">
      <c r="G54749" s="2"/>
      <c r="H54749" s="22"/>
      <c r="I54749" s="22"/>
      <c r="J54749" s="23"/>
      <c r="K54749" s="23"/>
      <c r="L54749" s="22"/>
      <c r="M54749" s="22"/>
      <c r="O54749" s="1"/>
    </row>
    <row r="54750" spans="7:15" x14ac:dyDescent="0.2">
      <c r="G54750" s="2"/>
      <c r="H54750" s="22"/>
      <c r="I54750" s="22"/>
      <c r="J54750" s="23"/>
      <c r="K54750" s="23"/>
      <c r="L54750" s="22"/>
      <c r="M54750" s="22"/>
      <c r="O54750" s="1"/>
    </row>
    <row r="54751" spans="7:15" x14ac:dyDescent="0.2">
      <c r="G54751" s="2"/>
      <c r="H54751" s="22"/>
      <c r="I54751" s="22"/>
      <c r="J54751" s="23"/>
      <c r="K54751" s="23"/>
      <c r="L54751" s="22"/>
      <c r="M54751" s="22"/>
      <c r="O54751" s="1"/>
    </row>
    <row r="54752" spans="7:15" x14ac:dyDescent="0.2">
      <c r="G54752" s="2"/>
      <c r="H54752" s="22"/>
      <c r="I54752" s="22"/>
      <c r="J54752" s="23"/>
      <c r="K54752" s="23"/>
      <c r="L54752" s="22"/>
      <c r="M54752" s="22"/>
      <c r="O54752" s="1"/>
    </row>
    <row r="54753" spans="7:15" x14ac:dyDescent="0.2">
      <c r="G54753" s="2"/>
      <c r="H54753" s="22"/>
      <c r="I54753" s="22"/>
      <c r="J54753" s="23"/>
      <c r="K54753" s="23"/>
      <c r="L54753" s="22"/>
      <c r="M54753" s="22"/>
      <c r="O54753" s="1"/>
    </row>
    <row r="54754" spans="7:15" x14ac:dyDescent="0.2">
      <c r="G54754" s="2"/>
      <c r="H54754" s="22"/>
      <c r="I54754" s="22"/>
      <c r="J54754" s="23"/>
      <c r="K54754" s="23"/>
      <c r="L54754" s="22"/>
      <c r="M54754" s="22"/>
      <c r="O54754" s="1"/>
    </row>
    <row r="54755" spans="7:15" x14ac:dyDescent="0.2">
      <c r="G54755" s="2"/>
      <c r="H54755" s="22"/>
      <c r="I54755" s="22"/>
      <c r="J54755" s="23"/>
      <c r="K54755" s="23"/>
      <c r="L54755" s="22"/>
      <c r="M54755" s="22"/>
      <c r="O54755" s="1"/>
    </row>
    <row r="54756" spans="7:15" x14ac:dyDescent="0.2">
      <c r="G54756" s="2"/>
      <c r="H54756" s="22"/>
      <c r="I54756" s="22"/>
      <c r="J54756" s="23"/>
      <c r="K54756" s="23"/>
      <c r="L54756" s="22"/>
      <c r="M54756" s="22"/>
      <c r="O54756" s="1"/>
    </row>
    <row r="54757" spans="7:15" x14ac:dyDescent="0.2">
      <c r="G54757" s="2"/>
      <c r="H54757" s="22"/>
      <c r="I54757" s="22"/>
      <c r="J54757" s="23"/>
      <c r="K54757" s="23"/>
      <c r="L54757" s="22"/>
      <c r="M54757" s="22"/>
      <c r="O54757" s="1"/>
    </row>
    <row r="54758" spans="7:15" x14ac:dyDescent="0.2">
      <c r="G54758" s="2"/>
      <c r="H54758" s="22"/>
      <c r="I54758" s="22"/>
      <c r="J54758" s="23"/>
      <c r="K54758" s="23"/>
      <c r="L54758" s="22"/>
      <c r="M54758" s="22"/>
      <c r="O54758" s="1"/>
    </row>
    <row r="54759" spans="7:15" x14ac:dyDescent="0.2">
      <c r="G54759" s="2"/>
      <c r="H54759" s="22"/>
      <c r="I54759" s="22"/>
      <c r="J54759" s="23"/>
      <c r="K54759" s="23"/>
      <c r="L54759" s="22"/>
      <c r="M54759" s="22"/>
      <c r="O54759" s="1"/>
    </row>
    <row r="54760" spans="7:15" x14ac:dyDescent="0.2">
      <c r="G54760" s="2"/>
      <c r="H54760" s="22"/>
      <c r="I54760" s="22"/>
      <c r="J54760" s="23"/>
      <c r="K54760" s="23"/>
      <c r="L54760" s="22"/>
      <c r="M54760" s="22"/>
      <c r="O54760" s="1"/>
    </row>
    <row r="54761" spans="7:15" x14ac:dyDescent="0.2">
      <c r="G54761" s="2"/>
      <c r="H54761" s="22"/>
      <c r="I54761" s="22"/>
      <c r="J54761" s="23"/>
      <c r="K54761" s="23"/>
      <c r="L54761" s="22"/>
      <c r="M54761" s="22"/>
      <c r="O54761" s="1"/>
    </row>
    <row r="54762" spans="7:15" x14ac:dyDescent="0.2">
      <c r="G54762" s="2"/>
      <c r="H54762" s="22"/>
      <c r="I54762" s="22"/>
      <c r="J54762" s="23"/>
      <c r="K54762" s="23"/>
      <c r="L54762" s="22"/>
      <c r="M54762" s="22"/>
      <c r="O54762" s="1"/>
    </row>
    <row r="54763" spans="7:15" x14ac:dyDescent="0.2">
      <c r="G54763" s="2"/>
      <c r="H54763" s="22"/>
      <c r="I54763" s="22"/>
      <c r="J54763" s="23"/>
      <c r="K54763" s="23"/>
      <c r="L54763" s="22"/>
      <c r="M54763" s="22"/>
      <c r="O54763" s="1"/>
    </row>
    <row r="54764" spans="7:15" x14ac:dyDescent="0.2">
      <c r="G54764" s="2"/>
      <c r="H54764" s="22"/>
      <c r="I54764" s="22"/>
      <c r="J54764" s="23"/>
      <c r="K54764" s="23"/>
      <c r="L54764" s="22"/>
      <c r="M54764" s="22"/>
      <c r="O54764" s="1"/>
    </row>
    <row r="54765" spans="7:15" x14ac:dyDescent="0.2">
      <c r="G54765" s="2"/>
      <c r="H54765" s="22"/>
      <c r="I54765" s="22"/>
      <c r="J54765" s="23"/>
      <c r="K54765" s="23"/>
      <c r="L54765" s="22"/>
      <c r="M54765" s="22"/>
      <c r="O54765" s="1"/>
    </row>
    <row r="54766" spans="7:15" x14ac:dyDescent="0.2">
      <c r="G54766" s="2"/>
      <c r="H54766" s="22"/>
      <c r="I54766" s="22"/>
      <c r="J54766" s="23"/>
      <c r="K54766" s="23"/>
      <c r="L54766" s="22"/>
      <c r="M54766" s="22"/>
      <c r="O54766" s="1"/>
    </row>
    <row r="54767" spans="7:15" x14ac:dyDescent="0.2">
      <c r="G54767" s="2"/>
      <c r="H54767" s="22"/>
      <c r="I54767" s="22"/>
      <c r="J54767" s="23"/>
      <c r="K54767" s="23"/>
      <c r="L54767" s="22"/>
      <c r="M54767" s="22"/>
      <c r="O54767" s="1"/>
    </row>
    <row r="54768" spans="7:15" x14ac:dyDescent="0.2">
      <c r="G54768" s="2"/>
      <c r="H54768" s="22"/>
      <c r="I54768" s="22"/>
      <c r="J54768" s="23"/>
      <c r="K54768" s="23"/>
      <c r="L54768" s="22"/>
      <c r="M54768" s="22"/>
      <c r="O54768" s="1"/>
    </row>
    <row r="54769" spans="7:15" x14ac:dyDescent="0.2">
      <c r="G54769" s="2"/>
      <c r="H54769" s="22"/>
      <c r="I54769" s="22"/>
      <c r="J54769" s="23"/>
      <c r="K54769" s="23"/>
      <c r="L54769" s="22"/>
      <c r="M54769" s="22"/>
      <c r="O54769" s="1"/>
    </row>
    <row r="54770" spans="7:15" x14ac:dyDescent="0.2">
      <c r="G54770" s="2"/>
      <c r="H54770" s="22"/>
      <c r="I54770" s="22"/>
      <c r="J54770" s="23"/>
      <c r="K54770" s="23"/>
      <c r="L54770" s="22"/>
      <c r="M54770" s="22"/>
      <c r="O54770" s="1"/>
    </row>
    <row r="54771" spans="7:15" x14ac:dyDescent="0.2">
      <c r="G54771" s="2"/>
      <c r="H54771" s="22"/>
      <c r="I54771" s="22"/>
      <c r="J54771" s="23"/>
      <c r="K54771" s="23"/>
      <c r="L54771" s="22"/>
      <c r="M54771" s="22"/>
      <c r="O54771" s="1"/>
    </row>
    <row r="54772" spans="7:15" x14ac:dyDescent="0.2">
      <c r="G54772" s="2"/>
      <c r="H54772" s="22"/>
      <c r="I54772" s="22"/>
      <c r="J54772" s="23"/>
      <c r="K54772" s="23"/>
      <c r="L54772" s="22"/>
      <c r="M54772" s="22"/>
      <c r="O54772" s="1"/>
    </row>
    <row r="54773" spans="7:15" x14ac:dyDescent="0.2">
      <c r="G54773" s="2"/>
      <c r="H54773" s="22"/>
      <c r="I54773" s="22"/>
      <c r="J54773" s="23"/>
      <c r="K54773" s="23"/>
      <c r="L54773" s="22"/>
      <c r="M54773" s="22"/>
      <c r="O54773" s="1"/>
    </row>
    <row r="54774" spans="7:15" x14ac:dyDescent="0.2">
      <c r="G54774" s="2"/>
      <c r="H54774" s="22"/>
      <c r="I54774" s="22"/>
      <c r="J54774" s="23"/>
      <c r="K54774" s="23"/>
      <c r="L54774" s="22"/>
      <c r="M54774" s="22"/>
      <c r="O54774" s="1"/>
    </row>
    <row r="54775" spans="7:15" x14ac:dyDescent="0.2">
      <c r="G54775" s="2"/>
      <c r="H54775" s="22"/>
      <c r="I54775" s="22"/>
      <c r="J54775" s="23"/>
      <c r="K54775" s="23"/>
      <c r="L54775" s="22"/>
      <c r="M54775" s="22"/>
      <c r="O54775" s="1"/>
    </row>
    <row r="54776" spans="7:15" x14ac:dyDescent="0.2">
      <c r="G54776" s="2"/>
      <c r="H54776" s="22"/>
      <c r="I54776" s="22"/>
      <c r="J54776" s="23"/>
      <c r="K54776" s="23"/>
      <c r="L54776" s="22"/>
      <c r="M54776" s="22"/>
      <c r="O54776" s="1"/>
    </row>
    <row r="54777" spans="7:15" x14ac:dyDescent="0.2">
      <c r="G54777" s="2"/>
      <c r="H54777" s="22"/>
      <c r="I54777" s="22"/>
      <c r="J54777" s="23"/>
      <c r="K54777" s="23"/>
      <c r="L54777" s="22"/>
      <c r="M54777" s="22"/>
      <c r="O54777" s="1"/>
    </row>
    <row r="54778" spans="7:15" x14ac:dyDescent="0.2">
      <c r="G54778" s="2"/>
      <c r="H54778" s="22"/>
      <c r="I54778" s="22"/>
      <c r="J54778" s="23"/>
      <c r="K54778" s="23"/>
      <c r="L54778" s="22"/>
      <c r="M54778" s="22"/>
      <c r="O54778" s="1"/>
    </row>
    <row r="54779" spans="7:15" x14ac:dyDescent="0.2">
      <c r="G54779" s="2"/>
      <c r="H54779" s="22"/>
      <c r="I54779" s="22"/>
      <c r="J54779" s="23"/>
      <c r="K54779" s="23"/>
      <c r="L54779" s="22"/>
      <c r="M54779" s="22"/>
      <c r="O54779" s="1"/>
    </row>
    <row r="54780" spans="7:15" x14ac:dyDescent="0.2">
      <c r="G54780" s="2"/>
      <c r="H54780" s="22"/>
      <c r="I54780" s="22"/>
      <c r="J54780" s="23"/>
      <c r="K54780" s="23"/>
      <c r="L54780" s="22"/>
      <c r="M54780" s="22"/>
      <c r="O54780" s="1"/>
    </row>
    <row r="54781" spans="7:15" x14ac:dyDescent="0.2">
      <c r="G54781" s="2"/>
      <c r="H54781" s="22"/>
      <c r="I54781" s="22"/>
      <c r="J54781" s="23"/>
      <c r="K54781" s="23"/>
      <c r="L54781" s="22"/>
      <c r="M54781" s="22"/>
      <c r="O54781" s="1"/>
    </row>
    <row r="54782" spans="7:15" x14ac:dyDescent="0.2">
      <c r="G54782" s="2"/>
      <c r="H54782" s="22"/>
      <c r="I54782" s="22"/>
      <c r="J54782" s="23"/>
      <c r="K54782" s="23"/>
      <c r="L54782" s="22"/>
      <c r="M54782" s="22"/>
      <c r="O54782" s="1"/>
    </row>
    <row r="54783" spans="7:15" x14ac:dyDescent="0.2">
      <c r="G54783" s="2"/>
      <c r="H54783" s="22"/>
      <c r="I54783" s="22"/>
      <c r="J54783" s="23"/>
      <c r="K54783" s="23"/>
      <c r="L54783" s="22"/>
      <c r="M54783" s="22"/>
      <c r="O54783" s="1"/>
    </row>
    <row r="54784" spans="7:15" x14ac:dyDescent="0.2">
      <c r="G54784" s="2"/>
      <c r="H54784" s="22"/>
      <c r="I54784" s="22"/>
      <c r="J54784" s="23"/>
      <c r="K54784" s="23"/>
      <c r="L54784" s="22"/>
      <c r="M54784" s="22"/>
      <c r="O54784" s="1"/>
    </row>
    <row r="54785" spans="7:15" x14ac:dyDescent="0.2">
      <c r="G54785" s="2"/>
      <c r="H54785" s="22"/>
      <c r="I54785" s="22"/>
      <c r="J54785" s="23"/>
      <c r="K54785" s="23"/>
      <c r="L54785" s="22"/>
      <c r="M54785" s="22"/>
      <c r="O54785" s="1"/>
    </row>
    <row r="54786" spans="7:15" x14ac:dyDescent="0.2">
      <c r="G54786" s="2"/>
      <c r="H54786" s="22"/>
      <c r="I54786" s="22"/>
      <c r="J54786" s="23"/>
      <c r="K54786" s="23"/>
      <c r="L54786" s="22"/>
      <c r="M54786" s="22"/>
      <c r="O54786" s="1"/>
    </row>
    <row r="54787" spans="7:15" x14ac:dyDescent="0.2">
      <c r="G54787" s="2"/>
      <c r="H54787" s="22"/>
      <c r="I54787" s="22"/>
      <c r="J54787" s="23"/>
      <c r="K54787" s="23"/>
      <c r="L54787" s="22"/>
      <c r="M54787" s="22"/>
      <c r="O54787" s="1"/>
    </row>
    <row r="54788" spans="7:15" x14ac:dyDescent="0.2">
      <c r="G54788" s="2"/>
      <c r="H54788" s="22"/>
      <c r="I54788" s="22"/>
      <c r="J54788" s="23"/>
      <c r="K54788" s="23"/>
      <c r="L54788" s="22"/>
      <c r="M54788" s="22"/>
      <c r="O54788" s="1"/>
    </row>
    <row r="54789" spans="7:15" x14ac:dyDescent="0.2">
      <c r="G54789" s="2"/>
      <c r="H54789" s="22"/>
      <c r="I54789" s="22"/>
      <c r="J54789" s="23"/>
      <c r="K54789" s="23"/>
      <c r="L54789" s="22"/>
      <c r="M54789" s="22"/>
      <c r="O54789" s="1"/>
    </row>
    <row r="54790" spans="7:15" x14ac:dyDescent="0.2">
      <c r="G54790" s="2"/>
      <c r="H54790" s="22"/>
      <c r="I54790" s="22"/>
      <c r="J54790" s="23"/>
      <c r="K54790" s="23"/>
      <c r="L54790" s="22"/>
      <c r="M54790" s="22"/>
      <c r="O54790" s="1"/>
    </row>
    <row r="54791" spans="7:15" x14ac:dyDescent="0.2">
      <c r="G54791" s="2"/>
      <c r="H54791" s="22"/>
      <c r="I54791" s="22"/>
      <c r="J54791" s="23"/>
      <c r="K54791" s="23"/>
      <c r="L54791" s="22"/>
      <c r="M54791" s="22"/>
      <c r="O54791" s="1"/>
    </row>
    <row r="54792" spans="7:15" x14ac:dyDescent="0.2">
      <c r="G54792" s="2"/>
      <c r="H54792" s="22"/>
      <c r="I54792" s="22"/>
      <c r="J54792" s="23"/>
      <c r="K54792" s="23"/>
      <c r="L54792" s="22"/>
      <c r="M54792" s="22"/>
      <c r="O54792" s="1"/>
    </row>
    <row r="54793" spans="7:15" x14ac:dyDescent="0.2">
      <c r="G54793" s="2"/>
      <c r="H54793" s="22"/>
      <c r="I54793" s="22"/>
      <c r="J54793" s="23"/>
      <c r="K54793" s="23"/>
      <c r="L54793" s="22"/>
      <c r="M54793" s="22"/>
      <c r="O54793" s="1"/>
    </row>
    <row r="54794" spans="7:15" x14ac:dyDescent="0.2">
      <c r="G54794" s="2"/>
      <c r="H54794" s="22"/>
      <c r="I54794" s="22"/>
      <c r="J54794" s="23"/>
      <c r="K54794" s="23"/>
      <c r="L54794" s="22"/>
      <c r="M54794" s="22"/>
      <c r="O54794" s="1"/>
    </row>
    <row r="54795" spans="7:15" x14ac:dyDescent="0.2">
      <c r="G54795" s="2"/>
      <c r="H54795" s="22"/>
      <c r="I54795" s="22"/>
      <c r="J54795" s="23"/>
      <c r="K54795" s="23"/>
      <c r="L54795" s="22"/>
      <c r="M54795" s="22"/>
      <c r="O54795" s="1"/>
    </row>
    <row r="54796" spans="7:15" x14ac:dyDescent="0.2">
      <c r="G54796" s="2"/>
      <c r="H54796" s="22"/>
      <c r="I54796" s="22"/>
      <c r="J54796" s="23"/>
      <c r="K54796" s="23"/>
      <c r="L54796" s="22"/>
      <c r="M54796" s="22"/>
      <c r="O54796" s="1"/>
    </row>
    <row r="54797" spans="7:15" x14ac:dyDescent="0.2">
      <c r="G54797" s="2"/>
      <c r="H54797" s="22"/>
      <c r="I54797" s="22"/>
      <c r="J54797" s="23"/>
      <c r="K54797" s="23"/>
      <c r="L54797" s="22"/>
      <c r="M54797" s="22"/>
      <c r="O54797" s="1"/>
    </row>
    <row r="54798" spans="7:15" x14ac:dyDescent="0.2">
      <c r="G54798" s="2"/>
      <c r="H54798" s="22"/>
      <c r="I54798" s="22"/>
      <c r="J54798" s="23"/>
      <c r="K54798" s="23"/>
      <c r="L54798" s="22"/>
      <c r="M54798" s="22"/>
      <c r="O54798" s="1"/>
    </row>
    <row r="54799" spans="7:15" x14ac:dyDescent="0.2">
      <c r="G54799" s="2"/>
      <c r="H54799" s="22"/>
      <c r="I54799" s="22"/>
      <c r="J54799" s="23"/>
      <c r="K54799" s="23"/>
      <c r="L54799" s="22"/>
      <c r="M54799" s="22"/>
      <c r="O54799" s="1"/>
    </row>
    <row r="54800" spans="7:15" x14ac:dyDescent="0.2">
      <c r="G54800" s="2"/>
      <c r="H54800" s="22"/>
      <c r="I54800" s="22"/>
      <c r="J54800" s="23"/>
      <c r="K54800" s="23"/>
      <c r="L54800" s="22"/>
      <c r="M54800" s="22"/>
      <c r="O54800" s="1"/>
    </row>
    <row r="54801" spans="7:15" x14ac:dyDescent="0.2">
      <c r="G54801" s="2"/>
      <c r="H54801" s="22"/>
      <c r="I54801" s="22"/>
      <c r="J54801" s="23"/>
      <c r="K54801" s="23"/>
      <c r="L54801" s="22"/>
      <c r="M54801" s="22"/>
      <c r="O54801" s="1"/>
    </row>
    <row r="54802" spans="7:15" x14ac:dyDescent="0.2">
      <c r="G54802" s="2"/>
      <c r="H54802" s="22"/>
      <c r="I54802" s="22"/>
      <c r="J54802" s="23"/>
      <c r="K54802" s="23"/>
      <c r="L54802" s="22"/>
      <c r="M54802" s="22"/>
      <c r="O54802" s="1"/>
    </row>
    <row r="54803" spans="7:15" x14ac:dyDescent="0.2">
      <c r="G54803" s="2"/>
      <c r="H54803" s="22"/>
      <c r="I54803" s="22"/>
      <c r="J54803" s="23"/>
      <c r="K54803" s="23"/>
      <c r="L54803" s="22"/>
      <c r="M54803" s="22"/>
      <c r="O54803" s="1"/>
    </row>
    <row r="54804" spans="7:15" x14ac:dyDescent="0.2">
      <c r="G54804" s="2"/>
      <c r="H54804" s="22"/>
      <c r="I54804" s="22"/>
      <c r="J54804" s="23"/>
      <c r="K54804" s="23"/>
      <c r="L54804" s="22"/>
      <c r="M54804" s="22"/>
      <c r="O54804" s="1"/>
    </row>
    <row r="54805" spans="7:15" x14ac:dyDescent="0.2">
      <c r="G54805" s="2"/>
      <c r="H54805" s="22"/>
      <c r="I54805" s="22"/>
      <c r="J54805" s="23"/>
      <c r="K54805" s="23"/>
      <c r="L54805" s="22"/>
      <c r="M54805" s="22"/>
      <c r="O54805" s="1"/>
    </row>
    <row r="54806" spans="7:15" x14ac:dyDescent="0.2">
      <c r="G54806" s="2"/>
      <c r="H54806" s="22"/>
      <c r="I54806" s="22"/>
      <c r="J54806" s="23"/>
      <c r="K54806" s="23"/>
      <c r="L54806" s="22"/>
      <c r="M54806" s="22"/>
      <c r="O54806" s="1"/>
    </row>
    <row r="54807" spans="7:15" x14ac:dyDescent="0.2">
      <c r="G54807" s="2"/>
      <c r="H54807" s="22"/>
      <c r="I54807" s="22"/>
      <c r="J54807" s="23"/>
      <c r="K54807" s="23"/>
      <c r="L54807" s="22"/>
      <c r="M54807" s="22"/>
      <c r="O54807" s="1"/>
    </row>
    <row r="54808" spans="7:15" x14ac:dyDescent="0.2">
      <c r="G54808" s="2"/>
      <c r="H54808" s="22"/>
      <c r="I54808" s="22"/>
      <c r="J54808" s="23"/>
      <c r="K54808" s="23"/>
      <c r="L54808" s="22"/>
      <c r="M54808" s="22"/>
      <c r="O54808" s="1"/>
    </row>
    <row r="54809" spans="7:15" x14ac:dyDescent="0.2">
      <c r="G54809" s="2"/>
      <c r="H54809" s="22"/>
      <c r="I54809" s="22"/>
      <c r="J54809" s="23"/>
      <c r="K54809" s="23"/>
      <c r="L54809" s="22"/>
      <c r="M54809" s="22"/>
      <c r="O54809" s="1"/>
    </row>
    <row r="54810" spans="7:15" x14ac:dyDescent="0.2">
      <c r="G54810" s="2"/>
      <c r="H54810" s="22"/>
      <c r="I54810" s="22"/>
      <c r="J54810" s="23"/>
      <c r="K54810" s="23"/>
      <c r="L54810" s="22"/>
      <c r="M54810" s="22"/>
      <c r="O54810" s="1"/>
    </row>
    <row r="54811" spans="7:15" x14ac:dyDescent="0.2">
      <c r="G54811" s="2"/>
      <c r="H54811" s="22"/>
      <c r="I54811" s="22"/>
      <c r="J54811" s="23"/>
      <c r="K54811" s="23"/>
      <c r="L54811" s="22"/>
      <c r="M54811" s="22"/>
      <c r="O54811" s="1"/>
    </row>
    <row r="54812" spans="7:15" x14ac:dyDescent="0.2">
      <c r="G54812" s="2"/>
      <c r="H54812" s="22"/>
      <c r="I54812" s="22"/>
      <c r="J54812" s="23"/>
      <c r="K54812" s="23"/>
      <c r="L54812" s="22"/>
      <c r="M54812" s="22"/>
      <c r="O54812" s="1"/>
    </row>
    <row r="54813" spans="7:15" x14ac:dyDescent="0.2">
      <c r="G54813" s="2"/>
      <c r="H54813" s="22"/>
      <c r="I54813" s="22"/>
      <c r="J54813" s="23"/>
      <c r="K54813" s="23"/>
      <c r="L54813" s="22"/>
      <c r="M54813" s="22"/>
      <c r="O54813" s="1"/>
    </row>
    <row r="54814" spans="7:15" x14ac:dyDescent="0.2">
      <c r="G54814" s="2"/>
      <c r="H54814" s="22"/>
      <c r="I54814" s="22"/>
      <c r="J54814" s="23"/>
      <c r="K54814" s="23"/>
      <c r="L54814" s="22"/>
      <c r="M54814" s="22"/>
      <c r="O54814" s="1"/>
    </row>
    <row r="54815" spans="7:15" x14ac:dyDescent="0.2">
      <c r="G54815" s="2"/>
      <c r="H54815" s="22"/>
      <c r="I54815" s="22"/>
      <c r="J54815" s="23"/>
      <c r="K54815" s="23"/>
      <c r="L54815" s="22"/>
      <c r="M54815" s="22"/>
      <c r="O54815" s="1"/>
    </row>
    <row r="54816" spans="7:15" x14ac:dyDescent="0.2">
      <c r="G54816" s="2"/>
      <c r="H54816" s="22"/>
      <c r="I54816" s="22"/>
      <c r="J54816" s="23"/>
      <c r="K54816" s="23"/>
      <c r="L54816" s="22"/>
      <c r="M54816" s="22"/>
      <c r="O54816" s="1"/>
    </row>
    <row r="54817" spans="7:15" x14ac:dyDescent="0.2">
      <c r="G54817" s="2"/>
      <c r="H54817" s="22"/>
      <c r="I54817" s="22"/>
      <c r="J54817" s="23"/>
      <c r="K54817" s="23"/>
      <c r="L54817" s="22"/>
      <c r="M54817" s="22"/>
      <c r="O54817" s="1"/>
    </row>
    <row r="54818" spans="7:15" x14ac:dyDescent="0.2">
      <c r="G54818" s="2"/>
      <c r="H54818" s="22"/>
      <c r="I54818" s="22"/>
      <c r="J54818" s="23"/>
      <c r="K54818" s="23"/>
      <c r="L54818" s="22"/>
      <c r="M54818" s="22"/>
      <c r="O54818" s="1"/>
    </row>
    <row r="54819" spans="7:15" x14ac:dyDescent="0.2">
      <c r="G54819" s="2"/>
      <c r="H54819" s="22"/>
      <c r="I54819" s="22"/>
      <c r="J54819" s="23"/>
      <c r="K54819" s="23"/>
      <c r="L54819" s="22"/>
      <c r="M54819" s="22"/>
      <c r="O54819" s="1"/>
    </row>
    <row r="54820" spans="7:15" x14ac:dyDescent="0.2">
      <c r="G54820" s="2"/>
      <c r="H54820" s="22"/>
      <c r="I54820" s="22"/>
      <c r="J54820" s="23"/>
      <c r="K54820" s="23"/>
      <c r="L54820" s="22"/>
      <c r="M54820" s="22"/>
      <c r="O54820" s="1"/>
    </row>
    <row r="54821" spans="7:15" x14ac:dyDescent="0.2">
      <c r="G54821" s="2"/>
      <c r="H54821" s="22"/>
      <c r="I54821" s="22"/>
      <c r="J54821" s="23"/>
      <c r="K54821" s="23"/>
      <c r="L54821" s="22"/>
      <c r="M54821" s="22"/>
      <c r="O54821" s="1"/>
    </row>
    <row r="54822" spans="7:15" x14ac:dyDescent="0.2">
      <c r="G54822" s="2"/>
      <c r="H54822" s="22"/>
      <c r="I54822" s="22"/>
      <c r="J54822" s="23"/>
      <c r="K54822" s="23"/>
      <c r="L54822" s="22"/>
      <c r="M54822" s="22"/>
      <c r="O54822" s="1"/>
    </row>
    <row r="54823" spans="7:15" x14ac:dyDescent="0.2">
      <c r="G54823" s="2"/>
      <c r="H54823" s="22"/>
      <c r="I54823" s="22"/>
      <c r="J54823" s="23"/>
      <c r="K54823" s="23"/>
      <c r="L54823" s="22"/>
      <c r="M54823" s="22"/>
      <c r="O54823" s="1"/>
    </row>
    <row r="54824" spans="7:15" x14ac:dyDescent="0.2">
      <c r="G54824" s="2"/>
      <c r="H54824" s="22"/>
      <c r="I54824" s="22"/>
      <c r="J54824" s="23"/>
      <c r="K54824" s="23"/>
      <c r="L54824" s="22"/>
      <c r="M54824" s="22"/>
      <c r="O54824" s="1"/>
    </row>
    <row r="54825" spans="7:15" x14ac:dyDescent="0.2">
      <c r="G54825" s="2"/>
      <c r="H54825" s="22"/>
      <c r="I54825" s="22"/>
      <c r="J54825" s="23"/>
      <c r="K54825" s="23"/>
      <c r="L54825" s="22"/>
      <c r="M54825" s="22"/>
      <c r="O54825" s="1"/>
    </row>
    <row r="54826" spans="7:15" x14ac:dyDescent="0.2">
      <c r="G54826" s="2"/>
      <c r="H54826" s="22"/>
      <c r="I54826" s="22"/>
      <c r="J54826" s="23"/>
      <c r="K54826" s="23"/>
      <c r="L54826" s="22"/>
      <c r="M54826" s="22"/>
      <c r="O54826" s="1"/>
    </row>
    <row r="54827" spans="7:15" x14ac:dyDescent="0.2">
      <c r="G54827" s="2"/>
      <c r="H54827" s="22"/>
      <c r="I54827" s="22"/>
      <c r="J54827" s="23"/>
      <c r="K54827" s="23"/>
      <c r="L54827" s="22"/>
      <c r="M54827" s="22"/>
      <c r="O54827" s="1"/>
    </row>
    <row r="54828" spans="7:15" x14ac:dyDescent="0.2">
      <c r="G54828" s="2"/>
      <c r="H54828" s="22"/>
      <c r="I54828" s="22"/>
      <c r="J54828" s="23"/>
      <c r="K54828" s="23"/>
      <c r="L54828" s="22"/>
      <c r="M54828" s="22"/>
      <c r="O54828" s="1"/>
    </row>
    <row r="54829" spans="7:15" x14ac:dyDescent="0.2">
      <c r="G54829" s="2"/>
      <c r="H54829" s="22"/>
      <c r="I54829" s="22"/>
      <c r="J54829" s="23"/>
      <c r="K54829" s="23"/>
      <c r="L54829" s="22"/>
      <c r="M54829" s="22"/>
      <c r="O54829" s="1"/>
    </row>
    <row r="54830" spans="7:15" x14ac:dyDescent="0.2">
      <c r="G54830" s="2"/>
      <c r="H54830" s="22"/>
      <c r="I54830" s="22"/>
      <c r="J54830" s="23"/>
      <c r="K54830" s="23"/>
      <c r="L54830" s="22"/>
      <c r="M54830" s="22"/>
      <c r="O54830" s="1"/>
    </row>
    <row r="54831" spans="7:15" x14ac:dyDescent="0.2">
      <c r="G54831" s="2"/>
      <c r="H54831" s="22"/>
      <c r="I54831" s="22"/>
      <c r="J54831" s="23"/>
      <c r="K54831" s="23"/>
      <c r="L54831" s="22"/>
      <c r="M54831" s="22"/>
      <c r="O54831" s="1"/>
    </row>
    <row r="54832" spans="7:15" x14ac:dyDescent="0.2">
      <c r="G54832" s="2"/>
      <c r="H54832" s="22"/>
      <c r="I54832" s="22"/>
      <c r="J54832" s="23"/>
      <c r="K54832" s="23"/>
      <c r="L54832" s="22"/>
      <c r="M54832" s="22"/>
      <c r="O54832" s="1"/>
    </row>
    <row r="54833" spans="7:15" x14ac:dyDescent="0.2">
      <c r="G54833" s="2"/>
      <c r="H54833" s="22"/>
      <c r="I54833" s="22"/>
      <c r="J54833" s="23"/>
      <c r="K54833" s="23"/>
      <c r="L54833" s="22"/>
      <c r="M54833" s="22"/>
      <c r="O54833" s="1"/>
    </row>
    <row r="54834" spans="7:15" x14ac:dyDescent="0.2">
      <c r="G54834" s="2"/>
      <c r="H54834" s="22"/>
      <c r="I54834" s="22"/>
      <c r="J54834" s="23"/>
      <c r="K54834" s="23"/>
      <c r="L54834" s="22"/>
      <c r="M54834" s="22"/>
      <c r="O54834" s="1"/>
    </row>
    <row r="54835" spans="7:15" x14ac:dyDescent="0.2">
      <c r="G54835" s="2"/>
      <c r="H54835" s="22"/>
      <c r="I54835" s="22"/>
      <c r="J54835" s="23"/>
      <c r="K54835" s="23"/>
      <c r="L54835" s="22"/>
      <c r="M54835" s="22"/>
      <c r="O54835" s="1"/>
    </row>
    <row r="54836" spans="7:15" x14ac:dyDescent="0.2">
      <c r="G54836" s="2"/>
      <c r="H54836" s="22"/>
      <c r="I54836" s="22"/>
      <c r="J54836" s="23"/>
      <c r="K54836" s="23"/>
      <c r="L54836" s="22"/>
      <c r="M54836" s="22"/>
      <c r="O54836" s="1"/>
    </row>
    <row r="54837" spans="7:15" x14ac:dyDescent="0.2">
      <c r="G54837" s="2"/>
      <c r="H54837" s="22"/>
      <c r="I54837" s="22"/>
      <c r="J54837" s="23"/>
      <c r="K54837" s="23"/>
      <c r="L54837" s="22"/>
      <c r="M54837" s="22"/>
      <c r="O54837" s="1"/>
    </row>
    <row r="54838" spans="7:15" x14ac:dyDescent="0.2">
      <c r="G54838" s="2"/>
      <c r="H54838" s="22"/>
      <c r="I54838" s="22"/>
      <c r="J54838" s="23"/>
      <c r="K54838" s="23"/>
      <c r="L54838" s="22"/>
      <c r="M54838" s="22"/>
      <c r="O54838" s="1"/>
    </row>
    <row r="54839" spans="7:15" x14ac:dyDescent="0.2">
      <c r="G54839" s="2"/>
      <c r="H54839" s="22"/>
      <c r="I54839" s="22"/>
      <c r="J54839" s="23"/>
      <c r="K54839" s="23"/>
      <c r="L54839" s="22"/>
      <c r="M54839" s="22"/>
      <c r="O54839" s="1"/>
    </row>
    <row r="54840" spans="7:15" x14ac:dyDescent="0.2">
      <c r="G54840" s="2"/>
      <c r="H54840" s="22"/>
      <c r="I54840" s="22"/>
      <c r="J54840" s="23"/>
      <c r="K54840" s="23"/>
      <c r="L54840" s="22"/>
      <c r="M54840" s="22"/>
      <c r="O54840" s="1"/>
    </row>
    <row r="54841" spans="7:15" x14ac:dyDescent="0.2">
      <c r="G54841" s="2"/>
      <c r="H54841" s="22"/>
      <c r="I54841" s="22"/>
      <c r="J54841" s="23"/>
      <c r="K54841" s="23"/>
      <c r="L54841" s="22"/>
      <c r="M54841" s="22"/>
      <c r="O54841" s="1"/>
    </row>
    <row r="54842" spans="7:15" x14ac:dyDescent="0.2">
      <c r="G54842" s="2"/>
      <c r="H54842" s="22"/>
      <c r="I54842" s="22"/>
      <c r="J54842" s="23"/>
      <c r="K54842" s="23"/>
      <c r="L54842" s="22"/>
      <c r="M54842" s="22"/>
      <c r="O54842" s="1"/>
    </row>
    <row r="54843" spans="7:15" x14ac:dyDescent="0.2">
      <c r="G54843" s="2"/>
      <c r="H54843" s="22"/>
      <c r="I54843" s="22"/>
      <c r="J54843" s="23"/>
      <c r="K54843" s="23"/>
      <c r="L54843" s="22"/>
      <c r="M54843" s="22"/>
      <c r="O54843" s="1"/>
    </row>
    <row r="54844" spans="7:15" x14ac:dyDescent="0.2">
      <c r="G54844" s="2"/>
      <c r="H54844" s="22"/>
      <c r="I54844" s="22"/>
      <c r="J54844" s="23"/>
      <c r="K54844" s="23"/>
      <c r="L54844" s="22"/>
      <c r="M54844" s="22"/>
      <c r="O54844" s="1"/>
    </row>
    <row r="54845" spans="7:15" x14ac:dyDescent="0.2">
      <c r="G54845" s="2"/>
      <c r="H54845" s="22"/>
      <c r="I54845" s="22"/>
      <c r="J54845" s="23"/>
      <c r="K54845" s="23"/>
      <c r="L54845" s="22"/>
      <c r="M54845" s="22"/>
      <c r="O54845" s="1"/>
    </row>
    <row r="54846" spans="7:15" x14ac:dyDescent="0.2">
      <c r="G54846" s="2"/>
      <c r="H54846" s="22"/>
      <c r="I54846" s="22"/>
      <c r="J54846" s="23"/>
      <c r="K54846" s="23"/>
      <c r="L54846" s="22"/>
      <c r="M54846" s="22"/>
      <c r="O54846" s="1"/>
    </row>
    <row r="54847" spans="7:15" x14ac:dyDescent="0.2">
      <c r="G54847" s="2"/>
      <c r="H54847" s="22"/>
      <c r="I54847" s="22"/>
      <c r="J54847" s="23"/>
      <c r="K54847" s="23"/>
      <c r="L54847" s="22"/>
      <c r="M54847" s="22"/>
      <c r="O54847" s="1"/>
    </row>
    <row r="54848" spans="7:15" x14ac:dyDescent="0.2">
      <c r="G54848" s="2"/>
      <c r="H54848" s="22"/>
      <c r="I54848" s="22"/>
      <c r="J54848" s="23"/>
      <c r="K54848" s="23"/>
      <c r="L54848" s="22"/>
      <c r="M54848" s="22"/>
      <c r="O54848" s="1"/>
    </row>
    <row r="54849" spans="7:15" x14ac:dyDescent="0.2">
      <c r="G54849" s="2"/>
      <c r="H54849" s="22"/>
      <c r="I54849" s="22"/>
      <c r="J54849" s="23"/>
      <c r="K54849" s="23"/>
      <c r="L54849" s="22"/>
      <c r="M54849" s="22"/>
      <c r="O54849" s="1"/>
    </row>
    <row r="54850" spans="7:15" x14ac:dyDescent="0.2">
      <c r="G54850" s="2"/>
      <c r="H54850" s="22"/>
      <c r="I54850" s="22"/>
      <c r="J54850" s="23"/>
      <c r="K54850" s="23"/>
      <c r="L54850" s="22"/>
      <c r="M54850" s="22"/>
      <c r="O54850" s="1"/>
    </row>
    <row r="54851" spans="7:15" x14ac:dyDescent="0.2">
      <c r="G54851" s="2"/>
      <c r="H54851" s="22"/>
      <c r="I54851" s="22"/>
      <c r="J54851" s="23"/>
      <c r="K54851" s="23"/>
      <c r="L54851" s="22"/>
      <c r="M54851" s="22"/>
      <c r="O54851" s="1"/>
    </row>
    <row r="54852" spans="7:15" x14ac:dyDescent="0.2">
      <c r="G54852" s="2"/>
      <c r="H54852" s="22"/>
      <c r="I54852" s="22"/>
      <c r="J54852" s="23"/>
      <c r="K54852" s="23"/>
      <c r="L54852" s="22"/>
      <c r="M54852" s="22"/>
      <c r="O54852" s="1"/>
    </row>
    <row r="54853" spans="7:15" x14ac:dyDescent="0.2">
      <c r="G54853" s="2"/>
      <c r="H54853" s="22"/>
      <c r="I54853" s="22"/>
      <c r="J54853" s="23"/>
      <c r="K54853" s="23"/>
      <c r="L54853" s="22"/>
      <c r="M54853" s="22"/>
      <c r="O54853" s="1"/>
    </row>
    <row r="54854" spans="7:15" x14ac:dyDescent="0.2">
      <c r="G54854" s="2"/>
      <c r="H54854" s="22"/>
      <c r="I54854" s="22"/>
      <c r="J54854" s="23"/>
      <c r="K54854" s="23"/>
      <c r="L54854" s="22"/>
      <c r="M54854" s="22"/>
      <c r="O54854" s="1"/>
    </row>
    <row r="54855" spans="7:15" x14ac:dyDescent="0.2">
      <c r="G54855" s="2"/>
      <c r="H54855" s="22"/>
      <c r="I54855" s="22"/>
      <c r="J54855" s="23"/>
      <c r="K54855" s="23"/>
      <c r="L54855" s="22"/>
      <c r="M54855" s="22"/>
      <c r="O54855" s="1"/>
    </row>
    <row r="54856" spans="7:15" x14ac:dyDescent="0.2">
      <c r="G54856" s="2"/>
      <c r="H54856" s="22"/>
      <c r="I54856" s="22"/>
      <c r="J54856" s="23"/>
      <c r="K54856" s="23"/>
      <c r="L54856" s="22"/>
      <c r="M54856" s="22"/>
      <c r="O54856" s="1"/>
    </row>
    <row r="54857" spans="7:15" x14ac:dyDescent="0.2">
      <c r="G54857" s="2"/>
      <c r="H54857" s="22"/>
      <c r="I54857" s="22"/>
      <c r="J54857" s="23"/>
      <c r="K54857" s="23"/>
      <c r="L54857" s="22"/>
      <c r="M54857" s="22"/>
      <c r="O54857" s="1"/>
    </row>
    <row r="54858" spans="7:15" x14ac:dyDescent="0.2">
      <c r="G54858" s="2"/>
      <c r="H54858" s="22"/>
      <c r="I54858" s="22"/>
      <c r="J54858" s="23"/>
      <c r="K54858" s="23"/>
      <c r="L54858" s="22"/>
      <c r="M54858" s="22"/>
      <c r="O54858" s="1"/>
    </row>
    <row r="54859" spans="7:15" x14ac:dyDescent="0.2">
      <c r="G54859" s="2"/>
      <c r="H54859" s="22"/>
      <c r="I54859" s="22"/>
      <c r="J54859" s="23"/>
      <c r="K54859" s="23"/>
      <c r="L54859" s="22"/>
      <c r="M54859" s="22"/>
      <c r="O54859" s="1"/>
    </row>
    <row r="54860" spans="7:15" x14ac:dyDescent="0.2">
      <c r="G54860" s="2"/>
      <c r="H54860" s="22"/>
      <c r="I54860" s="22"/>
      <c r="J54860" s="23"/>
      <c r="K54860" s="23"/>
      <c r="L54860" s="22"/>
      <c r="M54860" s="22"/>
      <c r="O54860" s="1"/>
    </row>
    <row r="54861" spans="7:15" x14ac:dyDescent="0.2">
      <c r="G54861" s="2"/>
      <c r="H54861" s="22"/>
      <c r="I54861" s="22"/>
      <c r="J54861" s="23"/>
      <c r="K54861" s="23"/>
      <c r="L54861" s="22"/>
      <c r="M54861" s="22"/>
      <c r="O54861" s="1"/>
    </row>
    <row r="54862" spans="7:15" x14ac:dyDescent="0.2">
      <c r="G54862" s="2"/>
      <c r="H54862" s="22"/>
      <c r="I54862" s="22"/>
      <c r="J54862" s="23"/>
      <c r="K54862" s="23"/>
      <c r="L54862" s="22"/>
      <c r="M54862" s="22"/>
      <c r="O54862" s="1"/>
    </row>
    <row r="54863" spans="7:15" x14ac:dyDescent="0.2">
      <c r="G54863" s="2"/>
      <c r="H54863" s="22"/>
      <c r="I54863" s="22"/>
      <c r="J54863" s="23"/>
      <c r="K54863" s="23"/>
      <c r="L54863" s="22"/>
      <c r="M54863" s="22"/>
      <c r="O54863" s="1"/>
    </row>
    <row r="54864" spans="7:15" x14ac:dyDescent="0.2">
      <c r="G54864" s="2"/>
      <c r="H54864" s="22"/>
      <c r="I54864" s="22"/>
      <c r="J54864" s="23"/>
      <c r="K54864" s="23"/>
      <c r="L54864" s="22"/>
      <c r="M54864" s="22"/>
      <c r="O54864" s="1"/>
    </row>
    <row r="54865" spans="7:15" x14ac:dyDescent="0.2">
      <c r="G54865" s="2"/>
      <c r="H54865" s="22"/>
      <c r="I54865" s="22"/>
      <c r="J54865" s="23"/>
      <c r="K54865" s="23"/>
      <c r="L54865" s="22"/>
      <c r="M54865" s="22"/>
      <c r="O54865" s="1"/>
    </row>
    <row r="54866" spans="7:15" x14ac:dyDescent="0.2">
      <c r="G54866" s="2"/>
      <c r="H54866" s="22"/>
      <c r="I54866" s="22"/>
      <c r="J54866" s="23"/>
      <c r="K54866" s="23"/>
      <c r="L54866" s="22"/>
      <c r="M54866" s="22"/>
      <c r="O54866" s="1"/>
    </row>
    <row r="54867" spans="7:15" x14ac:dyDescent="0.2">
      <c r="G54867" s="2"/>
      <c r="H54867" s="22"/>
      <c r="I54867" s="22"/>
      <c r="J54867" s="23"/>
      <c r="K54867" s="23"/>
      <c r="L54867" s="22"/>
      <c r="M54867" s="22"/>
      <c r="O54867" s="1"/>
    </row>
    <row r="54868" spans="7:15" x14ac:dyDescent="0.2">
      <c r="G54868" s="2"/>
      <c r="H54868" s="22"/>
      <c r="I54868" s="22"/>
      <c r="J54868" s="23"/>
      <c r="K54868" s="23"/>
      <c r="L54868" s="22"/>
      <c r="M54868" s="22"/>
      <c r="O54868" s="1"/>
    </row>
    <row r="54869" spans="7:15" x14ac:dyDescent="0.2">
      <c r="G54869" s="2"/>
      <c r="H54869" s="22"/>
      <c r="I54869" s="22"/>
      <c r="J54869" s="23"/>
      <c r="K54869" s="23"/>
      <c r="L54869" s="22"/>
      <c r="M54869" s="22"/>
      <c r="O54869" s="1"/>
    </row>
    <row r="54870" spans="7:15" x14ac:dyDescent="0.2">
      <c r="G54870" s="2"/>
      <c r="H54870" s="22"/>
      <c r="I54870" s="22"/>
      <c r="J54870" s="23"/>
      <c r="K54870" s="23"/>
      <c r="L54870" s="22"/>
      <c r="M54870" s="22"/>
      <c r="O54870" s="1"/>
    </row>
    <row r="54871" spans="7:15" x14ac:dyDescent="0.2">
      <c r="G54871" s="2"/>
      <c r="H54871" s="22"/>
      <c r="I54871" s="22"/>
      <c r="J54871" s="23"/>
      <c r="K54871" s="23"/>
      <c r="L54871" s="22"/>
      <c r="M54871" s="22"/>
      <c r="O54871" s="1"/>
    </row>
    <row r="54872" spans="7:15" x14ac:dyDescent="0.2">
      <c r="G54872" s="2"/>
      <c r="H54872" s="22"/>
      <c r="I54872" s="22"/>
      <c r="J54872" s="23"/>
      <c r="K54872" s="23"/>
      <c r="L54872" s="22"/>
      <c r="M54872" s="22"/>
      <c r="O54872" s="1"/>
    </row>
    <row r="54873" spans="7:15" x14ac:dyDescent="0.2">
      <c r="G54873" s="2"/>
      <c r="H54873" s="22"/>
      <c r="I54873" s="22"/>
      <c r="J54873" s="23"/>
      <c r="K54873" s="23"/>
      <c r="L54873" s="22"/>
      <c r="M54873" s="22"/>
      <c r="O54873" s="1"/>
    </row>
    <row r="54874" spans="7:15" x14ac:dyDescent="0.2">
      <c r="G54874" s="2"/>
      <c r="H54874" s="22"/>
      <c r="I54874" s="22"/>
      <c r="J54874" s="23"/>
      <c r="K54874" s="23"/>
      <c r="L54874" s="22"/>
      <c r="M54874" s="22"/>
      <c r="O54874" s="1"/>
    </row>
    <row r="54875" spans="7:15" x14ac:dyDescent="0.2">
      <c r="G54875" s="2"/>
      <c r="H54875" s="22"/>
      <c r="I54875" s="22"/>
      <c r="J54875" s="23"/>
      <c r="K54875" s="23"/>
      <c r="L54875" s="22"/>
      <c r="M54875" s="22"/>
      <c r="O54875" s="1"/>
    </row>
    <row r="54876" spans="7:15" x14ac:dyDescent="0.2">
      <c r="G54876" s="2"/>
      <c r="H54876" s="22"/>
      <c r="I54876" s="22"/>
      <c r="J54876" s="23"/>
      <c r="K54876" s="23"/>
      <c r="L54876" s="22"/>
      <c r="M54876" s="22"/>
      <c r="O54876" s="1"/>
    </row>
    <row r="54877" spans="7:15" x14ac:dyDescent="0.2">
      <c r="G54877" s="2"/>
      <c r="H54877" s="22"/>
      <c r="I54877" s="22"/>
      <c r="J54877" s="23"/>
      <c r="K54877" s="23"/>
      <c r="L54877" s="22"/>
      <c r="M54877" s="22"/>
      <c r="O54877" s="1"/>
    </row>
    <row r="54878" spans="7:15" x14ac:dyDescent="0.2">
      <c r="G54878" s="2"/>
      <c r="H54878" s="22"/>
      <c r="I54878" s="22"/>
      <c r="J54878" s="23"/>
      <c r="K54878" s="23"/>
      <c r="L54878" s="22"/>
      <c r="M54878" s="22"/>
      <c r="O54878" s="1"/>
    </row>
    <row r="54879" spans="7:15" x14ac:dyDescent="0.2">
      <c r="G54879" s="2"/>
      <c r="H54879" s="22"/>
      <c r="I54879" s="22"/>
      <c r="J54879" s="23"/>
      <c r="K54879" s="23"/>
      <c r="L54879" s="22"/>
      <c r="M54879" s="22"/>
      <c r="O54879" s="1"/>
    </row>
    <row r="54880" spans="7:15" x14ac:dyDescent="0.2">
      <c r="G54880" s="2"/>
      <c r="H54880" s="22"/>
      <c r="I54880" s="22"/>
      <c r="J54880" s="23"/>
      <c r="K54880" s="23"/>
      <c r="L54880" s="22"/>
      <c r="M54880" s="22"/>
      <c r="O54880" s="1"/>
    </row>
    <row r="54881" spans="7:15" x14ac:dyDescent="0.2">
      <c r="G54881" s="2"/>
      <c r="H54881" s="22"/>
      <c r="I54881" s="22"/>
      <c r="J54881" s="23"/>
      <c r="K54881" s="23"/>
      <c r="L54881" s="22"/>
      <c r="M54881" s="22"/>
      <c r="O54881" s="1"/>
    </row>
    <row r="54882" spans="7:15" x14ac:dyDescent="0.2">
      <c r="G54882" s="2"/>
      <c r="H54882" s="22"/>
      <c r="I54882" s="22"/>
      <c r="J54882" s="23"/>
      <c r="K54882" s="23"/>
      <c r="L54882" s="22"/>
      <c r="M54882" s="22"/>
      <c r="O54882" s="1"/>
    </row>
    <row r="54883" spans="7:15" x14ac:dyDescent="0.2">
      <c r="G54883" s="2"/>
      <c r="H54883" s="22"/>
      <c r="I54883" s="22"/>
      <c r="J54883" s="23"/>
      <c r="K54883" s="23"/>
      <c r="L54883" s="22"/>
      <c r="M54883" s="22"/>
      <c r="O54883" s="1"/>
    </row>
    <row r="54884" spans="7:15" x14ac:dyDescent="0.2">
      <c r="G54884" s="2"/>
      <c r="H54884" s="22"/>
      <c r="I54884" s="22"/>
      <c r="J54884" s="23"/>
      <c r="K54884" s="23"/>
      <c r="L54884" s="22"/>
      <c r="M54884" s="22"/>
      <c r="O54884" s="1"/>
    </row>
    <row r="54885" spans="7:15" x14ac:dyDescent="0.2">
      <c r="G54885" s="2"/>
      <c r="H54885" s="22"/>
      <c r="I54885" s="22"/>
      <c r="J54885" s="23"/>
      <c r="K54885" s="23"/>
      <c r="L54885" s="22"/>
      <c r="M54885" s="22"/>
      <c r="O54885" s="1"/>
    </row>
    <row r="54886" spans="7:15" x14ac:dyDescent="0.2">
      <c r="G54886" s="2"/>
      <c r="H54886" s="22"/>
      <c r="I54886" s="22"/>
      <c r="J54886" s="23"/>
      <c r="K54886" s="23"/>
      <c r="L54886" s="22"/>
      <c r="M54886" s="22"/>
      <c r="O54886" s="1"/>
    </row>
    <row r="54887" spans="7:15" x14ac:dyDescent="0.2">
      <c r="G54887" s="2"/>
      <c r="H54887" s="22"/>
      <c r="I54887" s="22"/>
      <c r="J54887" s="23"/>
      <c r="K54887" s="23"/>
      <c r="L54887" s="22"/>
      <c r="M54887" s="22"/>
      <c r="O54887" s="1"/>
    </row>
    <row r="54888" spans="7:15" x14ac:dyDescent="0.2">
      <c r="G54888" s="2"/>
      <c r="H54888" s="22"/>
      <c r="I54888" s="22"/>
      <c r="J54888" s="23"/>
      <c r="K54888" s="23"/>
      <c r="L54888" s="22"/>
      <c r="M54888" s="22"/>
      <c r="O54888" s="1"/>
    </row>
    <row r="54889" spans="7:15" x14ac:dyDescent="0.2">
      <c r="G54889" s="2"/>
      <c r="H54889" s="22"/>
      <c r="I54889" s="22"/>
      <c r="J54889" s="23"/>
      <c r="K54889" s="23"/>
      <c r="L54889" s="22"/>
      <c r="M54889" s="22"/>
      <c r="O54889" s="1"/>
    </row>
    <row r="54890" spans="7:15" x14ac:dyDescent="0.2">
      <c r="G54890" s="2"/>
      <c r="H54890" s="22"/>
      <c r="I54890" s="22"/>
      <c r="J54890" s="23"/>
      <c r="K54890" s="23"/>
      <c r="L54890" s="22"/>
      <c r="M54890" s="22"/>
      <c r="O54890" s="1"/>
    </row>
    <row r="54891" spans="7:15" x14ac:dyDescent="0.2">
      <c r="G54891" s="2"/>
      <c r="H54891" s="22"/>
      <c r="I54891" s="22"/>
      <c r="J54891" s="23"/>
      <c r="K54891" s="23"/>
      <c r="L54891" s="22"/>
      <c r="M54891" s="22"/>
      <c r="O54891" s="1"/>
    </row>
    <row r="54892" spans="7:15" x14ac:dyDescent="0.2">
      <c r="G54892" s="2"/>
      <c r="H54892" s="22"/>
      <c r="I54892" s="22"/>
      <c r="J54892" s="23"/>
      <c r="K54892" s="23"/>
      <c r="L54892" s="22"/>
      <c r="M54892" s="22"/>
      <c r="O54892" s="1"/>
    </row>
    <row r="54893" spans="7:15" x14ac:dyDescent="0.2">
      <c r="G54893" s="2"/>
      <c r="H54893" s="22"/>
      <c r="I54893" s="22"/>
      <c r="J54893" s="23"/>
      <c r="K54893" s="23"/>
      <c r="L54893" s="22"/>
      <c r="M54893" s="22"/>
      <c r="O54893" s="1"/>
    </row>
    <row r="54894" spans="7:15" x14ac:dyDescent="0.2">
      <c r="G54894" s="2"/>
      <c r="H54894" s="22"/>
      <c r="I54894" s="22"/>
      <c r="J54894" s="23"/>
      <c r="K54894" s="23"/>
      <c r="L54894" s="22"/>
      <c r="M54894" s="22"/>
      <c r="O54894" s="1"/>
    </row>
    <row r="54895" spans="7:15" x14ac:dyDescent="0.2">
      <c r="G54895" s="2"/>
      <c r="H54895" s="22"/>
      <c r="I54895" s="22"/>
      <c r="J54895" s="23"/>
      <c r="K54895" s="23"/>
      <c r="L54895" s="22"/>
      <c r="M54895" s="22"/>
      <c r="O54895" s="1"/>
    </row>
    <row r="54896" spans="7:15" x14ac:dyDescent="0.2">
      <c r="G54896" s="2"/>
      <c r="H54896" s="22"/>
      <c r="I54896" s="22"/>
      <c r="J54896" s="23"/>
      <c r="K54896" s="23"/>
      <c r="L54896" s="22"/>
      <c r="M54896" s="22"/>
      <c r="O54896" s="1"/>
    </row>
    <row r="54897" spans="7:15" x14ac:dyDescent="0.2">
      <c r="G54897" s="2"/>
      <c r="H54897" s="22"/>
      <c r="I54897" s="22"/>
      <c r="J54897" s="23"/>
      <c r="K54897" s="23"/>
      <c r="L54897" s="22"/>
      <c r="M54897" s="22"/>
      <c r="O54897" s="1"/>
    </row>
    <row r="54898" spans="7:15" x14ac:dyDescent="0.2">
      <c r="G54898" s="2"/>
      <c r="H54898" s="22"/>
      <c r="I54898" s="22"/>
      <c r="J54898" s="23"/>
      <c r="K54898" s="23"/>
      <c r="L54898" s="22"/>
      <c r="M54898" s="22"/>
      <c r="O54898" s="1"/>
    </row>
    <row r="54899" spans="7:15" x14ac:dyDescent="0.2">
      <c r="G54899" s="2"/>
      <c r="H54899" s="22"/>
      <c r="I54899" s="22"/>
      <c r="J54899" s="23"/>
      <c r="K54899" s="23"/>
      <c r="L54899" s="22"/>
      <c r="M54899" s="22"/>
      <c r="O54899" s="1"/>
    </row>
    <row r="54900" spans="7:15" x14ac:dyDescent="0.2">
      <c r="G54900" s="2"/>
      <c r="H54900" s="22"/>
      <c r="I54900" s="22"/>
      <c r="J54900" s="23"/>
      <c r="K54900" s="23"/>
      <c r="L54900" s="22"/>
      <c r="M54900" s="22"/>
      <c r="O54900" s="1"/>
    </row>
    <row r="54901" spans="7:15" x14ac:dyDescent="0.2">
      <c r="G54901" s="2"/>
      <c r="H54901" s="22"/>
      <c r="I54901" s="22"/>
      <c r="J54901" s="23"/>
      <c r="K54901" s="23"/>
      <c r="L54901" s="22"/>
      <c r="M54901" s="22"/>
      <c r="O54901" s="1"/>
    </row>
    <row r="54902" spans="7:15" x14ac:dyDescent="0.2">
      <c r="G54902" s="2"/>
      <c r="H54902" s="22"/>
      <c r="I54902" s="22"/>
      <c r="J54902" s="23"/>
      <c r="K54902" s="23"/>
      <c r="L54902" s="22"/>
      <c r="M54902" s="22"/>
      <c r="O54902" s="1"/>
    </row>
    <row r="54903" spans="7:15" x14ac:dyDescent="0.2">
      <c r="G54903" s="2"/>
      <c r="H54903" s="22"/>
      <c r="I54903" s="22"/>
      <c r="J54903" s="23"/>
      <c r="K54903" s="23"/>
      <c r="L54903" s="22"/>
      <c r="M54903" s="22"/>
      <c r="O54903" s="1"/>
    </row>
    <row r="54904" spans="7:15" x14ac:dyDescent="0.2">
      <c r="G54904" s="2"/>
      <c r="H54904" s="22"/>
      <c r="I54904" s="22"/>
      <c r="J54904" s="23"/>
      <c r="K54904" s="23"/>
      <c r="L54904" s="22"/>
      <c r="M54904" s="22"/>
      <c r="O54904" s="1"/>
    </row>
    <row r="54905" spans="7:15" x14ac:dyDescent="0.2">
      <c r="G54905" s="2"/>
      <c r="H54905" s="22"/>
      <c r="I54905" s="22"/>
      <c r="J54905" s="23"/>
      <c r="K54905" s="23"/>
      <c r="L54905" s="22"/>
      <c r="M54905" s="22"/>
      <c r="O54905" s="1"/>
    </row>
    <row r="54906" spans="7:15" x14ac:dyDescent="0.2">
      <c r="G54906" s="2"/>
      <c r="H54906" s="22"/>
      <c r="I54906" s="22"/>
      <c r="J54906" s="23"/>
      <c r="K54906" s="23"/>
      <c r="L54906" s="22"/>
      <c r="M54906" s="22"/>
      <c r="O54906" s="1"/>
    </row>
    <row r="54907" spans="7:15" x14ac:dyDescent="0.2">
      <c r="G54907" s="2"/>
      <c r="H54907" s="22"/>
      <c r="I54907" s="22"/>
      <c r="J54907" s="23"/>
      <c r="K54907" s="23"/>
      <c r="L54907" s="22"/>
      <c r="M54907" s="22"/>
      <c r="O54907" s="1"/>
    </row>
    <row r="54908" spans="7:15" x14ac:dyDescent="0.2">
      <c r="G54908" s="2"/>
      <c r="H54908" s="22"/>
      <c r="I54908" s="22"/>
      <c r="J54908" s="23"/>
      <c r="K54908" s="23"/>
      <c r="L54908" s="22"/>
      <c r="M54908" s="22"/>
      <c r="O54908" s="1"/>
    </row>
    <row r="54909" spans="7:15" x14ac:dyDescent="0.2">
      <c r="G54909" s="2"/>
      <c r="H54909" s="22"/>
      <c r="I54909" s="22"/>
      <c r="J54909" s="23"/>
      <c r="K54909" s="23"/>
      <c r="L54909" s="22"/>
      <c r="M54909" s="22"/>
      <c r="O54909" s="1"/>
    </row>
    <row r="54910" spans="7:15" x14ac:dyDescent="0.2">
      <c r="G54910" s="2"/>
      <c r="H54910" s="22"/>
      <c r="I54910" s="22"/>
      <c r="J54910" s="23"/>
      <c r="K54910" s="23"/>
      <c r="L54910" s="22"/>
      <c r="M54910" s="22"/>
      <c r="O54910" s="1"/>
    </row>
    <row r="54911" spans="7:15" x14ac:dyDescent="0.2">
      <c r="G54911" s="2"/>
      <c r="H54911" s="22"/>
      <c r="I54911" s="22"/>
      <c r="J54911" s="23"/>
      <c r="K54911" s="23"/>
      <c r="L54911" s="22"/>
      <c r="M54911" s="22"/>
      <c r="O54911" s="1"/>
    </row>
    <row r="54912" spans="7:15" x14ac:dyDescent="0.2">
      <c r="G54912" s="2"/>
      <c r="H54912" s="22"/>
      <c r="I54912" s="22"/>
      <c r="J54912" s="23"/>
      <c r="K54912" s="23"/>
      <c r="L54912" s="22"/>
      <c r="M54912" s="22"/>
      <c r="O54912" s="1"/>
    </row>
    <row r="54913" spans="7:15" x14ac:dyDescent="0.2">
      <c r="G54913" s="2"/>
      <c r="H54913" s="22"/>
      <c r="I54913" s="22"/>
      <c r="J54913" s="23"/>
      <c r="K54913" s="23"/>
      <c r="L54913" s="22"/>
      <c r="M54913" s="22"/>
      <c r="O54913" s="1"/>
    </row>
    <row r="54914" spans="7:15" x14ac:dyDescent="0.2">
      <c r="G54914" s="2"/>
      <c r="H54914" s="22"/>
      <c r="I54914" s="22"/>
      <c r="J54914" s="23"/>
      <c r="K54914" s="23"/>
      <c r="L54914" s="22"/>
      <c r="M54914" s="22"/>
      <c r="O54914" s="1"/>
    </row>
    <row r="54915" spans="7:15" x14ac:dyDescent="0.2">
      <c r="G54915" s="2"/>
      <c r="H54915" s="22"/>
      <c r="I54915" s="22"/>
      <c r="J54915" s="23"/>
      <c r="K54915" s="23"/>
      <c r="L54915" s="22"/>
      <c r="M54915" s="22"/>
      <c r="O54915" s="1"/>
    </row>
    <row r="54916" spans="7:15" x14ac:dyDescent="0.2">
      <c r="G54916" s="2"/>
      <c r="H54916" s="22"/>
      <c r="I54916" s="22"/>
      <c r="J54916" s="23"/>
      <c r="K54916" s="23"/>
      <c r="L54916" s="22"/>
      <c r="M54916" s="22"/>
      <c r="O54916" s="1"/>
    </row>
    <row r="54917" spans="7:15" x14ac:dyDescent="0.2">
      <c r="G54917" s="2"/>
      <c r="H54917" s="22"/>
      <c r="I54917" s="22"/>
      <c r="J54917" s="23"/>
      <c r="K54917" s="23"/>
      <c r="L54917" s="22"/>
      <c r="M54917" s="22"/>
      <c r="O54917" s="1"/>
    </row>
    <row r="54918" spans="7:15" x14ac:dyDescent="0.2">
      <c r="G54918" s="2"/>
      <c r="H54918" s="22"/>
      <c r="I54918" s="22"/>
      <c r="J54918" s="23"/>
      <c r="K54918" s="23"/>
      <c r="L54918" s="22"/>
      <c r="M54918" s="22"/>
      <c r="O54918" s="1"/>
    </row>
    <row r="54919" spans="7:15" x14ac:dyDescent="0.2">
      <c r="G54919" s="2"/>
      <c r="H54919" s="22"/>
      <c r="I54919" s="22"/>
      <c r="J54919" s="23"/>
      <c r="K54919" s="23"/>
      <c r="L54919" s="22"/>
      <c r="M54919" s="22"/>
      <c r="O54919" s="1"/>
    </row>
    <row r="54920" spans="7:15" x14ac:dyDescent="0.2">
      <c r="G54920" s="2"/>
      <c r="H54920" s="22"/>
      <c r="I54920" s="22"/>
      <c r="J54920" s="23"/>
      <c r="K54920" s="23"/>
      <c r="L54920" s="22"/>
      <c r="M54920" s="22"/>
      <c r="O54920" s="1"/>
    </row>
    <row r="54921" spans="7:15" x14ac:dyDescent="0.2">
      <c r="G54921" s="2"/>
      <c r="H54921" s="22"/>
      <c r="I54921" s="22"/>
      <c r="J54921" s="23"/>
      <c r="K54921" s="23"/>
      <c r="L54921" s="22"/>
      <c r="M54921" s="22"/>
      <c r="O54921" s="1"/>
    </row>
    <row r="54922" spans="7:15" x14ac:dyDescent="0.2">
      <c r="G54922" s="2"/>
      <c r="H54922" s="22"/>
      <c r="I54922" s="22"/>
      <c r="J54922" s="23"/>
      <c r="K54922" s="23"/>
      <c r="L54922" s="22"/>
      <c r="M54922" s="22"/>
      <c r="O54922" s="1"/>
    </row>
    <row r="54923" spans="7:15" x14ac:dyDescent="0.2">
      <c r="G54923" s="2"/>
      <c r="H54923" s="22"/>
      <c r="I54923" s="22"/>
      <c r="J54923" s="23"/>
      <c r="K54923" s="23"/>
      <c r="L54923" s="22"/>
      <c r="M54923" s="22"/>
      <c r="O54923" s="1"/>
    </row>
    <row r="54924" spans="7:15" x14ac:dyDescent="0.2">
      <c r="G54924" s="2"/>
      <c r="H54924" s="22"/>
      <c r="I54924" s="22"/>
      <c r="J54924" s="23"/>
      <c r="K54924" s="23"/>
      <c r="L54924" s="22"/>
      <c r="M54924" s="22"/>
      <c r="O54924" s="1"/>
    </row>
    <row r="54925" spans="7:15" x14ac:dyDescent="0.2">
      <c r="G54925" s="2"/>
      <c r="H54925" s="22"/>
      <c r="I54925" s="22"/>
      <c r="J54925" s="23"/>
      <c r="K54925" s="23"/>
      <c r="L54925" s="22"/>
      <c r="M54925" s="22"/>
      <c r="O54925" s="1"/>
    </row>
    <row r="54926" spans="7:15" x14ac:dyDescent="0.2">
      <c r="G54926" s="2"/>
      <c r="H54926" s="22"/>
      <c r="I54926" s="22"/>
      <c r="J54926" s="23"/>
      <c r="K54926" s="23"/>
      <c r="L54926" s="22"/>
      <c r="M54926" s="22"/>
      <c r="O54926" s="1"/>
    </row>
    <row r="54927" spans="7:15" x14ac:dyDescent="0.2">
      <c r="G54927" s="2"/>
      <c r="H54927" s="22"/>
      <c r="I54927" s="22"/>
      <c r="J54927" s="23"/>
      <c r="K54927" s="23"/>
      <c r="L54927" s="22"/>
      <c r="M54927" s="22"/>
      <c r="O54927" s="1"/>
    </row>
    <row r="54928" spans="7:15" x14ac:dyDescent="0.2">
      <c r="G54928" s="2"/>
      <c r="H54928" s="22"/>
      <c r="I54928" s="22"/>
      <c r="J54928" s="23"/>
      <c r="K54928" s="23"/>
      <c r="L54928" s="22"/>
      <c r="M54928" s="22"/>
      <c r="O54928" s="1"/>
    </row>
    <row r="54929" spans="7:15" x14ac:dyDescent="0.2">
      <c r="G54929" s="2"/>
      <c r="H54929" s="22"/>
      <c r="I54929" s="22"/>
      <c r="J54929" s="23"/>
      <c r="K54929" s="23"/>
      <c r="L54929" s="22"/>
      <c r="M54929" s="22"/>
      <c r="O54929" s="1"/>
    </row>
    <row r="54930" spans="7:15" x14ac:dyDescent="0.2">
      <c r="G54930" s="2"/>
      <c r="H54930" s="22"/>
      <c r="I54930" s="22"/>
      <c r="J54930" s="23"/>
      <c r="K54930" s="23"/>
      <c r="L54930" s="22"/>
      <c r="M54930" s="22"/>
      <c r="O54930" s="1"/>
    </row>
    <row r="54931" spans="7:15" x14ac:dyDescent="0.2">
      <c r="G54931" s="2"/>
      <c r="H54931" s="22"/>
      <c r="I54931" s="22"/>
      <c r="J54931" s="23"/>
      <c r="K54931" s="23"/>
      <c r="L54931" s="22"/>
      <c r="M54931" s="22"/>
      <c r="O54931" s="1"/>
    </row>
    <row r="54932" spans="7:15" x14ac:dyDescent="0.2">
      <c r="G54932" s="2"/>
      <c r="H54932" s="22"/>
      <c r="I54932" s="22"/>
      <c r="J54932" s="23"/>
      <c r="K54932" s="23"/>
      <c r="L54932" s="22"/>
      <c r="M54932" s="22"/>
      <c r="O54932" s="1"/>
    </row>
    <row r="54933" spans="7:15" x14ac:dyDescent="0.2">
      <c r="G54933" s="2"/>
      <c r="H54933" s="22"/>
      <c r="I54933" s="22"/>
      <c r="J54933" s="23"/>
      <c r="K54933" s="23"/>
      <c r="L54933" s="22"/>
      <c r="M54933" s="22"/>
      <c r="O54933" s="1"/>
    </row>
    <row r="54934" spans="7:15" x14ac:dyDescent="0.2">
      <c r="G54934" s="2"/>
      <c r="H54934" s="22"/>
      <c r="I54934" s="22"/>
      <c r="J54934" s="23"/>
      <c r="K54934" s="23"/>
      <c r="L54934" s="22"/>
      <c r="M54934" s="22"/>
      <c r="O54934" s="1"/>
    </row>
    <row r="54935" spans="7:15" x14ac:dyDescent="0.2">
      <c r="G54935" s="2"/>
      <c r="H54935" s="22"/>
      <c r="I54935" s="22"/>
      <c r="J54935" s="23"/>
      <c r="K54935" s="23"/>
      <c r="L54935" s="22"/>
      <c r="M54935" s="22"/>
      <c r="O54935" s="1"/>
    </row>
    <row r="54936" spans="7:15" x14ac:dyDescent="0.2">
      <c r="G54936" s="2"/>
      <c r="H54936" s="22"/>
      <c r="I54936" s="22"/>
      <c r="J54936" s="23"/>
      <c r="K54936" s="23"/>
      <c r="L54936" s="22"/>
      <c r="M54936" s="22"/>
      <c r="O54936" s="1"/>
    </row>
    <row r="54937" spans="7:15" x14ac:dyDescent="0.2">
      <c r="G54937" s="2"/>
      <c r="H54937" s="22"/>
      <c r="I54937" s="22"/>
      <c r="J54937" s="23"/>
      <c r="K54937" s="23"/>
      <c r="L54937" s="22"/>
      <c r="M54937" s="22"/>
      <c r="O54937" s="1"/>
    </row>
    <row r="54938" spans="7:15" x14ac:dyDescent="0.2">
      <c r="G54938" s="2"/>
      <c r="H54938" s="22"/>
      <c r="I54938" s="22"/>
      <c r="J54938" s="23"/>
      <c r="K54938" s="23"/>
      <c r="L54938" s="22"/>
      <c r="M54938" s="22"/>
      <c r="O54938" s="1"/>
    </row>
    <row r="54939" spans="7:15" x14ac:dyDescent="0.2">
      <c r="G54939" s="2"/>
      <c r="H54939" s="22"/>
      <c r="I54939" s="22"/>
      <c r="J54939" s="23"/>
      <c r="K54939" s="23"/>
      <c r="L54939" s="22"/>
      <c r="M54939" s="22"/>
      <c r="O54939" s="1"/>
    </row>
    <row r="54940" spans="7:15" x14ac:dyDescent="0.2">
      <c r="G54940" s="2"/>
      <c r="H54940" s="22"/>
      <c r="I54940" s="22"/>
      <c r="J54940" s="23"/>
      <c r="K54940" s="23"/>
      <c r="L54940" s="22"/>
      <c r="M54940" s="22"/>
      <c r="O54940" s="1"/>
    </row>
    <row r="54941" spans="7:15" x14ac:dyDescent="0.2">
      <c r="G54941" s="2"/>
      <c r="H54941" s="22"/>
      <c r="I54941" s="22"/>
      <c r="J54941" s="23"/>
      <c r="K54941" s="23"/>
      <c r="L54941" s="22"/>
      <c r="M54941" s="22"/>
      <c r="O54941" s="1"/>
    </row>
    <row r="54942" spans="7:15" x14ac:dyDescent="0.2">
      <c r="G54942" s="2"/>
      <c r="H54942" s="22"/>
      <c r="I54942" s="22"/>
      <c r="J54942" s="23"/>
      <c r="K54942" s="23"/>
      <c r="L54942" s="22"/>
      <c r="M54942" s="22"/>
      <c r="O54942" s="1"/>
    </row>
    <row r="54943" spans="7:15" x14ac:dyDescent="0.2">
      <c r="G54943" s="2"/>
      <c r="H54943" s="22"/>
      <c r="I54943" s="22"/>
      <c r="J54943" s="23"/>
      <c r="K54943" s="23"/>
      <c r="L54943" s="22"/>
      <c r="M54943" s="22"/>
      <c r="O54943" s="1"/>
    </row>
    <row r="54944" spans="7:15" x14ac:dyDescent="0.2">
      <c r="G54944" s="2"/>
      <c r="H54944" s="22"/>
      <c r="I54944" s="22"/>
      <c r="J54944" s="23"/>
      <c r="K54944" s="23"/>
      <c r="L54944" s="22"/>
      <c r="M54944" s="22"/>
      <c r="O54944" s="1"/>
    </row>
    <row r="54945" spans="7:15" x14ac:dyDescent="0.2">
      <c r="G54945" s="2"/>
      <c r="H54945" s="22"/>
      <c r="I54945" s="22"/>
      <c r="J54945" s="23"/>
      <c r="K54945" s="23"/>
      <c r="L54945" s="22"/>
      <c r="M54945" s="22"/>
      <c r="O54945" s="1"/>
    </row>
    <row r="54946" spans="7:15" x14ac:dyDescent="0.2">
      <c r="G54946" s="2"/>
      <c r="H54946" s="22"/>
      <c r="I54946" s="22"/>
      <c r="J54946" s="23"/>
      <c r="K54946" s="23"/>
      <c r="L54946" s="22"/>
      <c r="M54946" s="22"/>
      <c r="O54946" s="1"/>
    </row>
    <row r="54947" spans="7:15" x14ac:dyDescent="0.2">
      <c r="G54947" s="2"/>
      <c r="H54947" s="22"/>
      <c r="I54947" s="22"/>
      <c r="J54947" s="23"/>
      <c r="K54947" s="23"/>
      <c r="L54947" s="22"/>
      <c r="M54947" s="22"/>
      <c r="O54947" s="1"/>
    </row>
    <row r="54948" spans="7:15" x14ac:dyDescent="0.2">
      <c r="G54948" s="2"/>
      <c r="H54948" s="22"/>
      <c r="I54948" s="22"/>
      <c r="J54948" s="23"/>
      <c r="K54948" s="23"/>
      <c r="L54948" s="22"/>
      <c r="M54948" s="22"/>
      <c r="O54948" s="1"/>
    </row>
    <row r="54949" spans="7:15" x14ac:dyDescent="0.2">
      <c r="G54949" s="2"/>
      <c r="H54949" s="22"/>
      <c r="I54949" s="22"/>
      <c r="J54949" s="23"/>
      <c r="K54949" s="23"/>
      <c r="L54949" s="22"/>
      <c r="M54949" s="22"/>
      <c r="O54949" s="1"/>
    </row>
    <row r="54950" spans="7:15" x14ac:dyDescent="0.2">
      <c r="G54950" s="2"/>
      <c r="H54950" s="22"/>
      <c r="I54950" s="22"/>
      <c r="J54950" s="23"/>
      <c r="K54950" s="23"/>
      <c r="L54950" s="22"/>
      <c r="M54950" s="22"/>
      <c r="O54950" s="1"/>
    </row>
    <row r="54951" spans="7:15" x14ac:dyDescent="0.2">
      <c r="G54951" s="2"/>
      <c r="H54951" s="22"/>
      <c r="I54951" s="22"/>
      <c r="J54951" s="23"/>
      <c r="K54951" s="23"/>
      <c r="L54951" s="22"/>
      <c r="M54951" s="22"/>
      <c r="O54951" s="1"/>
    </row>
    <row r="54952" spans="7:15" x14ac:dyDescent="0.2">
      <c r="G54952" s="2"/>
      <c r="H54952" s="22"/>
      <c r="I54952" s="22"/>
      <c r="J54952" s="23"/>
      <c r="K54952" s="23"/>
      <c r="L54952" s="22"/>
      <c r="M54952" s="22"/>
      <c r="O54952" s="1"/>
    </row>
    <row r="54953" spans="7:15" x14ac:dyDescent="0.2">
      <c r="G54953" s="2"/>
      <c r="H54953" s="22"/>
      <c r="I54953" s="22"/>
      <c r="J54953" s="23"/>
      <c r="K54953" s="23"/>
      <c r="L54953" s="22"/>
      <c r="M54953" s="22"/>
      <c r="O54953" s="1"/>
    </row>
    <row r="54954" spans="7:15" x14ac:dyDescent="0.2">
      <c r="G54954" s="2"/>
      <c r="H54954" s="22"/>
      <c r="I54954" s="22"/>
      <c r="J54954" s="23"/>
      <c r="K54954" s="23"/>
      <c r="L54954" s="22"/>
      <c r="M54954" s="22"/>
      <c r="O54954" s="1"/>
    </row>
    <row r="54955" spans="7:15" x14ac:dyDescent="0.2">
      <c r="G54955" s="2"/>
      <c r="H54955" s="22"/>
      <c r="I54955" s="22"/>
      <c r="J54955" s="23"/>
      <c r="K54955" s="23"/>
      <c r="L54955" s="22"/>
      <c r="M54955" s="22"/>
      <c r="O54955" s="1"/>
    </row>
    <row r="54956" spans="7:15" x14ac:dyDescent="0.2">
      <c r="G54956" s="2"/>
      <c r="H54956" s="22"/>
      <c r="I54956" s="22"/>
      <c r="J54956" s="23"/>
      <c r="K54956" s="23"/>
      <c r="L54956" s="22"/>
      <c r="M54956" s="22"/>
      <c r="O54956" s="1"/>
    </row>
    <row r="54957" spans="7:15" x14ac:dyDescent="0.2">
      <c r="G54957" s="2"/>
      <c r="H54957" s="22"/>
      <c r="I54957" s="22"/>
      <c r="J54957" s="23"/>
      <c r="K54957" s="23"/>
      <c r="L54957" s="22"/>
      <c r="M54957" s="22"/>
      <c r="O54957" s="1"/>
    </row>
    <row r="54958" spans="7:15" x14ac:dyDescent="0.2">
      <c r="G54958" s="2"/>
      <c r="H54958" s="22"/>
      <c r="I54958" s="22"/>
      <c r="J54958" s="23"/>
      <c r="K54958" s="23"/>
      <c r="L54958" s="22"/>
      <c r="M54958" s="22"/>
      <c r="O54958" s="1"/>
    </row>
    <row r="54959" spans="7:15" x14ac:dyDescent="0.2">
      <c r="G54959" s="2"/>
      <c r="H54959" s="22"/>
      <c r="I54959" s="22"/>
      <c r="J54959" s="23"/>
      <c r="K54959" s="23"/>
      <c r="L54959" s="22"/>
      <c r="M54959" s="22"/>
      <c r="O54959" s="1"/>
    </row>
    <row r="54960" spans="7:15" x14ac:dyDescent="0.2">
      <c r="G54960" s="2"/>
      <c r="H54960" s="22"/>
      <c r="I54960" s="22"/>
      <c r="J54960" s="23"/>
      <c r="K54960" s="23"/>
      <c r="L54960" s="22"/>
      <c r="M54960" s="22"/>
      <c r="O54960" s="1"/>
    </row>
    <row r="54961" spans="7:15" x14ac:dyDescent="0.2">
      <c r="G54961" s="2"/>
      <c r="H54961" s="22"/>
      <c r="I54961" s="22"/>
      <c r="J54961" s="23"/>
      <c r="K54961" s="23"/>
      <c r="L54961" s="22"/>
      <c r="M54961" s="22"/>
      <c r="O54961" s="1"/>
    </row>
    <row r="54962" spans="7:15" x14ac:dyDescent="0.2">
      <c r="G54962" s="2"/>
      <c r="H54962" s="22"/>
      <c r="I54962" s="22"/>
      <c r="J54962" s="23"/>
      <c r="K54962" s="23"/>
      <c r="L54962" s="22"/>
      <c r="M54962" s="22"/>
      <c r="O54962" s="1"/>
    </row>
    <row r="54963" spans="7:15" x14ac:dyDescent="0.2">
      <c r="G54963" s="2"/>
      <c r="H54963" s="22"/>
      <c r="I54963" s="22"/>
      <c r="J54963" s="23"/>
      <c r="K54963" s="23"/>
      <c r="L54963" s="22"/>
      <c r="M54963" s="22"/>
      <c r="O54963" s="1"/>
    </row>
    <row r="54964" spans="7:15" x14ac:dyDescent="0.2">
      <c r="G54964" s="2"/>
      <c r="H54964" s="22"/>
      <c r="I54964" s="22"/>
      <c r="J54964" s="23"/>
      <c r="K54964" s="23"/>
      <c r="L54964" s="22"/>
      <c r="M54964" s="22"/>
      <c r="O54964" s="1"/>
    </row>
    <row r="54965" spans="7:15" x14ac:dyDescent="0.2">
      <c r="G54965" s="2"/>
      <c r="H54965" s="22"/>
      <c r="I54965" s="22"/>
      <c r="J54965" s="23"/>
      <c r="K54965" s="23"/>
      <c r="L54965" s="22"/>
      <c r="M54965" s="22"/>
      <c r="O54965" s="1"/>
    </row>
    <row r="54966" spans="7:15" x14ac:dyDescent="0.2">
      <c r="G54966" s="2"/>
      <c r="H54966" s="22"/>
      <c r="I54966" s="22"/>
      <c r="J54966" s="23"/>
      <c r="K54966" s="23"/>
      <c r="L54966" s="22"/>
      <c r="M54966" s="22"/>
      <c r="O54966" s="1"/>
    </row>
    <row r="54967" spans="7:15" x14ac:dyDescent="0.2">
      <c r="G54967" s="2"/>
      <c r="H54967" s="22"/>
      <c r="I54967" s="22"/>
      <c r="J54967" s="23"/>
      <c r="K54967" s="23"/>
      <c r="L54967" s="22"/>
      <c r="M54967" s="22"/>
      <c r="O54967" s="1"/>
    </row>
    <row r="54968" spans="7:15" x14ac:dyDescent="0.2">
      <c r="G54968" s="2"/>
      <c r="H54968" s="22"/>
      <c r="I54968" s="22"/>
      <c r="J54968" s="23"/>
      <c r="K54968" s="23"/>
      <c r="L54968" s="22"/>
      <c r="M54968" s="22"/>
      <c r="O54968" s="1"/>
    </row>
    <row r="54969" spans="7:15" x14ac:dyDescent="0.2">
      <c r="G54969" s="2"/>
      <c r="H54969" s="22"/>
      <c r="I54969" s="22"/>
      <c r="J54969" s="23"/>
      <c r="K54969" s="23"/>
      <c r="L54969" s="22"/>
      <c r="M54969" s="22"/>
      <c r="O54969" s="1"/>
    </row>
    <row r="54970" spans="7:15" x14ac:dyDescent="0.2">
      <c r="G54970" s="2"/>
      <c r="H54970" s="22"/>
      <c r="I54970" s="22"/>
      <c r="J54970" s="23"/>
      <c r="K54970" s="23"/>
      <c r="L54970" s="22"/>
      <c r="M54970" s="22"/>
      <c r="O54970" s="1"/>
    </row>
    <row r="54971" spans="7:15" x14ac:dyDescent="0.2">
      <c r="G54971" s="2"/>
      <c r="H54971" s="22"/>
      <c r="I54971" s="22"/>
      <c r="J54971" s="23"/>
      <c r="K54971" s="23"/>
      <c r="L54971" s="22"/>
      <c r="M54971" s="22"/>
      <c r="O54971" s="1"/>
    </row>
    <row r="54972" spans="7:15" x14ac:dyDescent="0.2">
      <c r="G54972" s="2"/>
      <c r="H54972" s="22"/>
      <c r="I54972" s="22"/>
      <c r="J54972" s="23"/>
      <c r="K54972" s="23"/>
      <c r="L54972" s="22"/>
      <c r="M54972" s="22"/>
      <c r="O54972" s="1"/>
    </row>
    <row r="54973" spans="7:15" x14ac:dyDescent="0.2">
      <c r="G54973" s="2"/>
      <c r="H54973" s="22"/>
      <c r="I54973" s="22"/>
      <c r="J54973" s="23"/>
      <c r="K54973" s="23"/>
      <c r="L54973" s="22"/>
      <c r="M54973" s="22"/>
      <c r="O54973" s="1"/>
    </row>
    <row r="54974" spans="7:15" x14ac:dyDescent="0.2">
      <c r="G54974" s="2"/>
      <c r="H54974" s="22"/>
      <c r="I54974" s="22"/>
      <c r="J54974" s="23"/>
      <c r="K54974" s="23"/>
      <c r="L54974" s="22"/>
      <c r="M54974" s="22"/>
      <c r="O54974" s="1"/>
    </row>
    <row r="54975" spans="7:15" x14ac:dyDescent="0.2">
      <c r="G54975" s="2"/>
      <c r="H54975" s="22"/>
      <c r="I54975" s="22"/>
      <c r="J54975" s="23"/>
      <c r="K54975" s="23"/>
      <c r="L54975" s="22"/>
      <c r="M54975" s="22"/>
      <c r="O54975" s="1"/>
    </row>
    <row r="54976" spans="7:15" x14ac:dyDescent="0.2">
      <c r="G54976" s="2"/>
      <c r="H54976" s="22"/>
      <c r="I54976" s="22"/>
      <c r="J54976" s="23"/>
      <c r="K54976" s="23"/>
      <c r="L54976" s="22"/>
      <c r="M54976" s="22"/>
      <c r="O54976" s="1"/>
    </row>
    <row r="54977" spans="7:15" x14ac:dyDescent="0.2">
      <c r="G54977" s="2"/>
      <c r="H54977" s="22"/>
      <c r="I54977" s="22"/>
      <c r="J54977" s="23"/>
      <c r="K54977" s="23"/>
      <c r="L54977" s="22"/>
      <c r="M54977" s="22"/>
      <c r="O54977" s="1"/>
    </row>
    <row r="54978" spans="7:15" x14ac:dyDescent="0.2">
      <c r="G54978" s="2"/>
      <c r="H54978" s="22"/>
      <c r="I54978" s="22"/>
      <c r="J54978" s="23"/>
      <c r="K54978" s="23"/>
      <c r="L54978" s="22"/>
      <c r="M54978" s="22"/>
      <c r="O54978" s="1"/>
    </row>
    <row r="54979" spans="7:15" x14ac:dyDescent="0.2">
      <c r="G54979" s="2"/>
      <c r="H54979" s="22"/>
      <c r="I54979" s="22"/>
      <c r="J54979" s="23"/>
      <c r="K54979" s="23"/>
      <c r="L54979" s="22"/>
      <c r="M54979" s="22"/>
      <c r="O54979" s="1"/>
    </row>
    <row r="54980" spans="7:15" x14ac:dyDescent="0.2">
      <c r="G54980" s="2"/>
      <c r="H54980" s="22"/>
      <c r="I54980" s="22"/>
      <c r="J54980" s="23"/>
      <c r="K54980" s="23"/>
      <c r="L54980" s="22"/>
      <c r="M54980" s="22"/>
      <c r="O54980" s="1"/>
    </row>
    <row r="54981" spans="7:15" x14ac:dyDescent="0.2">
      <c r="G54981" s="2"/>
      <c r="H54981" s="22"/>
      <c r="I54981" s="22"/>
      <c r="J54981" s="23"/>
      <c r="K54981" s="23"/>
      <c r="L54981" s="22"/>
      <c r="M54981" s="22"/>
      <c r="O54981" s="1"/>
    </row>
    <row r="54982" spans="7:15" x14ac:dyDescent="0.2">
      <c r="G54982" s="2"/>
      <c r="H54982" s="22"/>
      <c r="I54982" s="22"/>
      <c r="J54982" s="23"/>
      <c r="K54982" s="23"/>
      <c r="L54982" s="22"/>
      <c r="M54982" s="22"/>
      <c r="O54982" s="1"/>
    </row>
    <row r="54983" spans="7:15" x14ac:dyDescent="0.2">
      <c r="G54983" s="2"/>
      <c r="H54983" s="22"/>
      <c r="I54983" s="22"/>
      <c r="J54983" s="23"/>
      <c r="K54983" s="23"/>
      <c r="L54983" s="22"/>
      <c r="M54983" s="22"/>
      <c r="O54983" s="1"/>
    </row>
    <row r="54984" spans="7:15" x14ac:dyDescent="0.2">
      <c r="G54984" s="2"/>
      <c r="H54984" s="22"/>
      <c r="I54984" s="22"/>
      <c r="J54984" s="23"/>
      <c r="K54984" s="23"/>
      <c r="L54984" s="22"/>
      <c r="M54984" s="22"/>
      <c r="O54984" s="1"/>
    </row>
    <row r="54985" spans="7:15" x14ac:dyDescent="0.2">
      <c r="G54985" s="2"/>
      <c r="H54985" s="22"/>
      <c r="I54985" s="22"/>
      <c r="J54985" s="23"/>
      <c r="K54985" s="23"/>
      <c r="L54985" s="22"/>
      <c r="M54985" s="22"/>
      <c r="O54985" s="1"/>
    </row>
    <row r="54986" spans="7:15" x14ac:dyDescent="0.2">
      <c r="G54986" s="2"/>
      <c r="H54986" s="22"/>
      <c r="I54986" s="22"/>
      <c r="J54986" s="23"/>
      <c r="K54986" s="23"/>
      <c r="L54986" s="22"/>
      <c r="M54986" s="22"/>
      <c r="O54986" s="1"/>
    </row>
    <row r="54987" spans="7:15" x14ac:dyDescent="0.2">
      <c r="G54987" s="2"/>
      <c r="H54987" s="22"/>
      <c r="I54987" s="22"/>
      <c r="J54987" s="23"/>
      <c r="K54987" s="23"/>
      <c r="L54987" s="22"/>
      <c r="M54987" s="22"/>
      <c r="O54987" s="1"/>
    </row>
    <row r="54988" spans="7:15" x14ac:dyDescent="0.2">
      <c r="G54988" s="2"/>
      <c r="H54988" s="22"/>
      <c r="I54988" s="22"/>
      <c r="J54988" s="23"/>
      <c r="K54988" s="23"/>
      <c r="L54988" s="22"/>
      <c r="M54988" s="22"/>
      <c r="O54988" s="1"/>
    </row>
    <row r="54989" spans="7:15" x14ac:dyDescent="0.2">
      <c r="G54989" s="2"/>
      <c r="H54989" s="22"/>
      <c r="I54989" s="22"/>
      <c r="J54989" s="23"/>
      <c r="K54989" s="23"/>
      <c r="L54989" s="22"/>
      <c r="M54989" s="22"/>
      <c r="O54989" s="1"/>
    </row>
    <row r="54990" spans="7:15" x14ac:dyDescent="0.2">
      <c r="G54990" s="2"/>
      <c r="H54990" s="22"/>
      <c r="I54990" s="22"/>
      <c r="J54990" s="23"/>
      <c r="K54990" s="23"/>
      <c r="L54990" s="22"/>
      <c r="M54990" s="22"/>
      <c r="O54990" s="1"/>
    </row>
    <row r="54991" spans="7:15" x14ac:dyDescent="0.2">
      <c r="G54991" s="2"/>
      <c r="H54991" s="22"/>
      <c r="I54991" s="22"/>
      <c r="J54991" s="23"/>
      <c r="K54991" s="23"/>
      <c r="L54991" s="22"/>
      <c r="M54991" s="22"/>
      <c r="O54991" s="1"/>
    </row>
    <row r="54992" spans="7:15" x14ac:dyDescent="0.2">
      <c r="G54992" s="2"/>
      <c r="H54992" s="22"/>
      <c r="I54992" s="22"/>
      <c r="J54992" s="23"/>
      <c r="K54992" s="23"/>
      <c r="L54992" s="22"/>
      <c r="M54992" s="22"/>
      <c r="O54992" s="1"/>
    </row>
    <row r="54993" spans="7:15" x14ac:dyDescent="0.2">
      <c r="G54993" s="2"/>
      <c r="H54993" s="22"/>
      <c r="I54993" s="22"/>
      <c r="J54993" s="23"/>
      <c r="K54993" s="23"/>
      <c r="L54993" s="22"/>
      <c r="M54993" s="22"/>
      <c r="O54993" s="1"/>
    </row>
    <row r="54994" spans="7:15" x14ac:dyDescent="0.2">
      <c r="G54994" s="2"/>
      <c r="H54994" s="22"/>
      <c r="I54994" s="22"/>
      <c r="J54994" s="23"/>
      <c r="K54994" s="23"/>
      <c r="L54994" s="22"/>
      <c r="M54994" s="22"/>
      <c r="O54994" s="1"/>
    </row>
    <row r="54995" spans="7:15" x14ac:dyDescent="0.2">
      <c r="G54995" s="2"/>
      <c r="H54995" s="22"/>
      <c r="I54995" s="22"/>
      <c r="J54995" s="23"/>
      <c r="K54995" s="23"/>
      <c r="L54995" s="22"/>
      <c r="M54995" s="22"/>
      <c r="O54995" s="1"/>
    </row>
    <row r="54996" spans="7:15" x14ac:dyDescent="0.2">
      <c r="G54996" s="2"/>
      <c r="H54996" s="22"/>
      <c r="I54996" s="22"/>
      <c r="J54996" s="23"/>
      <c r="K54996" s="23"/>
      <c r="L54996" s="22"/>
      <c r="M54996" s="22"/>
      <c r="O54996" s="1"/>
    </row>
    <row r="54997" spans="7:15" x14ac:dyDescent="0.2">
      <c r="G54997" s="2"/>
      <c r="H54997" s="22"/>
      <c r="I54997" s="22"/>
      <c r="J54997" s="23"/>
      <c r="K54997" s="23"/>
      <c r="L54997" s="22"/>
      <c r="M54997" s="22"/>
      <c r="O54997" s="1"/>
    </row>
    <row r="54998" spans="7:15" x14ac:dyDescent="0.2">
      <c r="G54998" s="2"/>
      <c r="H54998" s="22"/>
      <c r="I54998" s="22"/>
      <c r="J54998" s="23"/>
      <c r="K54998" s="23"/>
      <c r="L54998" s="22"/>
      <c r="M54998" s="22"/>
      <c r="O54998" s="1"/>
    </row>
    <row r="54999" spans="7:15" x14ac:dyDescent="0.2">
      <c r="G54999" s="2"/>
      <c r="H54999" s="22"/>
      <c r="I54999" s="22"/>
      <c r="J54999" s="23"/>
      <c r="K54999" s="23"/>
      <c r="L54999" s="22"/>
      <c r="M54999" s="22"/>
      <c r="O54999" s="1"/>
    </row>
    <row r="55000" spans="7:15" x14ac:dyDescent="0.2">
      <c r="G55000" s="2"/>
      <c r="H55000" s="22"/>
      <c r="I55000" s="22"/>
      <c r="J55000" s="23"/>
      <c r="K55000" s="23"/>
      <c r="L55000" s="22"/>
      <c r="M55000" s="22"/>
      <c r="O55000" s="1"/>
    </row>
    <row r="55001" spans="7:15" x14ac:dyDescent="0.2">
      <c r="G55001" s="2"/>
      <c r="H55001" s="22"/>
      <c r="I55001" s="22"/>
      <c r="J55001" s="23"/>
      <c r="K55001" s="23"/>
      <c r="L55001" s="22"/>
      <c r="M55001" s="22"/>
      <c r="O55001" s="1"/>
    </row>
    <row r="55002" spans="7:15" x14ac:dyDescent="0.2">
      <c r="G55002" s="2"/>
      <c r="H55002" s="22"/>
      <c r="I55002" s="22"/>
      <c r="J55002" s="23"/>
      <c r="K55002" s="23"/>
      <c r="L55002" s="22"/>
      <c r="M55002" s="22"/>
      <c r="O55002" s="1"/>
    </row>
    <row r="55003" spans="7:15" x14ac:dyDescent="0.2">
      <c r="G55003" s="2"/>
      <c r="H55003" s="22"/>
      <c r="I55003" s="22"/>
      <c r="J55003" s="23"/>
      <c r="K55003" s="23"/>
      <c r="L55003" s="22"/>
      <c r="M55003" s="22"/>
      <c r="O55003" s="1"/>
    </row>
    <row r="55004" spans="7:15" x14ac:dyDescent="0.2">
      <c r="G55004" s="2"/>
      <c r="H55004" s="22"/>
      <c r="I55004" s="22"/>
      <c r="J55004" s="23"/>
      <c r="K55004" s="23"/>
      <c r="L55004" s="22"/>
      <c r="M55004" s="22"/>
      <c r="O55004" s="1"/>
    </row>
    <row r="55005" spans="7:15" x14ac:dyDescent="0.2">
      <c r="G55005" s="2"/>
      <c r="H55005" s="22"/>
      <c r="I55005" s="22"/>
      <c r="J55005" s="23"/>
      <c r="K55005" s="23"/>
      <c r="L55005" s="22"/>
      <c r="M55005" s="22"/>
      <c r="O55005" s="1"/>
    </row>
    <row r="55006" spans="7:15" x14ac:dyDescent="0.2">
      <c r="G55006" s="2"/>
      <c r="H55006" s="22"/>
      <c r="I55006" s="22"/>
      <c r="J55006" s="23"/>
      <c r="K55006" s="23"/>
      <c r="L55006" s="22"/>
      <c r="M55006" s="22"/>
      <c r="O55006" s="1"/>
    </row>
    <row r="55007" spans="7:15" x14ac:dyDescent="0.2">
      <c r="G55007" s="2"/>
      <c r="H55007" s="22"/>
      <c r="I55007" s="22"/>
      <c r="J55007" s="23"/>
      <c r="K55007" s="23"/>
      <c r="L55007" s="22"/>
      <c r="M55007" s="22"/>
      <c r="O55007" s="1"/>
    </row>
    <row r="55008" spans="7:15" x14ac:dyDescent="0.2">
      <c r="G55008" s="2"/>
      <c r="H55008" s="22"/>
      <c r="I55008" s="22"/>
      <c r="J55008" s="23"/>
      <c r="K55008" s="23"/>
      <c r="L55008" s="22"/>
      <c r="M55008" s="22"/>
      <c r="O55008" s="1"/>
    </row>
    <row r="55009" spans="7:15" x14ac:dyDescent="0.2">
      <c r="G55009" s="2"/>
      <c r="H55009" s="22"/>
      <c r="I55009" s="22"/>
      <c r="J55009" s="23"/>
      <c r="K55009" s="23"/>
      <c r="L55009" s="22"/>
      <c r="M55009" s="22"/>
      <c r="O55009" s="1"/>
    </row>
    <row r="55010" spans="7:15" x14ac:dyDescent="0.2">
      <c r="G55010" s="2"/>
      <c r="H55010" s="22"/>
      <c r="I55010" s="22"/>
      <c r="J55010" s="23"/>
      <c r="K55010" s="23"/>
      <c r="L55010" s="22"/>
      <c r="M55010" s="22"/>
      <c r="O55010" s="1"/>
    </row>
    <row r="55011" spans="7:15" x14ac:dyDescent="0.2">
      <c r="G55011" s="2"/>
      <c r="H55011" s="22"/>
      <c r="I55011" s="22"/>
      <c r="J55011" s="23"/>
      <c r="K55011" s="23"/>
      <c r="L55011" s="22"/>
      <c r="M55011" s="22"/>
      <c r="O55011" s="1"/>
    </row>
    <row r="55012" spans="7:15" x14ac:dyDescent="0.2">
      <c r="G55012" s="2"/>
      <c r="H55012" s="22"/>
      <c r="I55012" s="22"/>
      <c r="J55012" s="23"/>
      <c r="K55012" s="23"/>
      <c r="L55012" s="22"/>
      <c r="M55012" s="22"/>
      <c r="O55012" s="1"/>
    </row>
    <row r="55013" spans="7:15" x14ac:dyDescent="0.2">
      <c r="G55013" s="2"/>
      <c r="H55013" s="22"/>
      <c r="I55013" s="22"/>
      <c r="J55013" s="23"/>
      <c r="K55013" s="23"/>
      <c r="L55013" s="22"/>
      <c r="M55013" s="22"/>
      <c r="O55013" s="1"/>
    </row>
    <row r="55014" spans="7:15" x14ac:dyDescent="0.2">
      <c r="G55014" s="2"/>
      <c r="H55014" s="22"/>
      <c r="I55014" s="22"/>
      <c r="J55014" s="23"/>
      <c r="K55014" s="23"/>
      <c r="L55014" s="22"/>
      <c r="M55014" s="22"/>
      <c r="O55014" s="1"/>
    </row>
    <row r="55015" spans="7:15" x14ac:dyDescent="0.2">
      <c r="G55015" s="2"/>
      <c r="H55015" s="22"/>
      <c r="I55015" s="22"/>
      <c r="J55015" s="23"/>
      <c r="K55015" s="23"/>
      <c r="L55015" s="22"/>
      <c r="M55015" s="22"/>
      <c r="O55015" s="1"/>
    </row>
    <row r="55016" spans="7:15" x14ac:dyDescent="0.2">
      <c r="G55016" s="2"/>
      <c r="H55016" s="22"/>
      <c r="I55016" s="22"/>
      <c r="J55016" s="23"/>
      <c r="K55016" s="23"/>
      <c r="L55016" s="22"/>
      <c r="M55016" s="22"/>
      <c r="O55016" s="1"/>
    </row>
    <row r="55017" spans="7:15" x14ac:dyDescent="0.2">
      <c r="G55017" s="2"/>
      <c r="H55017" s="22"/>
      <c r="I55017" s="22"/>
      <c r="J55017" s="23"/>
      <c r="K55017" s="23"/>
      <c r="L55017" s="22"/>
      <c r="M55017" s="22"/>
      <c r="O55017" s="1"/>
    </row>
    <row r="55018" spans="7:15" x14ac:dyDescent="0.2">
      <c r="G55018" s="2"/>
      <c r="H55018" s="22"/>
      <c r="I55018" s="22"/>
      <c r="J55018" s="23"/>
      <c r="K55018" s="23"/>
      <c r="L55018" s="22"/>
      <c r="M55018" s="22"/>
      <c r="O55018" s="1"/>
    </row>
    <row r="55019" spans="7:15" x14ac:dyDescent="0.2">
      <c r="G55019" s="2"/>
      <c r="H55019" s="22"/>
      <c r="I55019" s="22"/>
      <c r="J55019" s="23"/>
      <c r="K55019" s="23"/>
      <c r="L55019" s="22"/>
      <c r="M55019" s="22"/>
      <c r="O55019" s="1"/>
    </row>
    <row r="55020" spans="7:15" x14ac:dyDescent="0.2">
      <c r="G55020" s="2"/>
      <c r="H55020" s="22"/>
      <c r="I55020" s="22"/>
      <c r="J55020" s="23"/>
      <c r="K55020" s="23"/>
      <c r="L55020" s="22"/>
      <c r="M55020" s="22"/>
      <c r="O55020" s="1"/>
    </row>
    <row r="55021" spans="7:15" x14ac:dyDescent="0.2">
      <c r="G55021" s="2"/>
      <c r="H55021" s="22"/>
      <c r="I55021" s="22"/>
      <c r="J55021" s="23"/>
      <c r="K55021" s="23"/>
      <c r="L55021" s="22"/>
      <c r="M55021" s="22"/>
      <c r="O55021" s="1"/>
    </row>
    <row r="55022" spans="7:15" x14ac:dyDescent="0.2">
      <c r="G55022" s="2"/>
      <c r="H55022" s="22"/>
      <c r="I55022" s="22"/>
      <c r="J55022" s="23"/>
      <c r="K55022" s="23"/>
      <c r="L55022" s="22"/>
      <c r="M55022" s="22"/>
      <c r="O55022" s="1"/>
    </row>
    <row r="55023" spans="7:15" x14ac:dyDescent="0.2">
      <c r="G55023" s="2"/>
      <c r="H55023" s="22"/>
      <c r="I55023" s="22"/>
      <c r="J55023" s="23"/>
      <c r="K55023" s="23"/>
      <c r="L55023" s="22"/>
      <c r="M55023" s="22"/>
      <c r="O55023" s="1"/>
    </row>
    <row r="55024" spans="7:15" x14ac:dyDescent="0.2">
      <c r="G55024" s="2"/>
      <c r="H55024" s="22"/>
      <c r="I55024" s="22"/>
      <c r="J55024" s="23"/>
      <c r="K55024" s="23"/>
      <c r="L55024" s="22"/>
      <c r="M55024" s="22"/>
      <c r="O55024" s="1"/>
    </row>
    <row r="55025" spans="7:15" x14ac:dyDescent="0.2">
      <c r="G55025" s="2"/>
      <c r="H55025" s="22"/>
      <c r="I55025" s="22"/>
      <c r="J55025" s="23"/>
      <c r="K55025" s="23"/>
      <c r="L55025" s="22"/>
      <c r="M55025" s="22"/>
      <c r="O55025" s="1"/>
    </row>
    <row r="55026" spans="7:15" x14ac:dyDescent="0.2">
      <c r="G55026" s="2"/>
      <c r="H55026" s="22"/>
      <c r="I55026" s="22"/>
      <c r="J55026" s="23"/>
      <c r="K55026" s="23"/>
      <c r="L55026" s="22"/>
      <c r="M55026" s="22"/>
      <c r="O55026" s="1"/>
    </row>
    <row r="55027" spans="7:15" x14ac:dyDescent="0.2">
      <c r="G55027" s="2"/>
      <c r="H55027" s="22"/>
      <c r="I55027" s="22"/>
      <c r="J55027" s="23"/>
      <c r="K55027" s="23"/>
      <c r="L55027" s="22"/>
      <c r="M55027" s="22"/>
      <c r="O55027" s="1"/>
    </row>
    <row r="55028" spans="7:15" x14ac:dyDescent="0.2">
      <c r="G55028" s="2"/>
      <c r="H55028" s="22"/>
      <c r="I55028" s="22"/>
      <c r="J55028" s="23"/>
      <c r="K55028" s="23"/>
      <c r="L55028" s="22"/>
      <c r="M55028" s="22"/>
      <c r="O55028" s="1"/>
    </row>
    <row r="55029" spans="7:15" x14ac:dyDescent="0.2">
      <c r="G55029" s="2"/>
      <c r="H55029" s="22"/>
      <c r="I55029" s="22"/>
      <c r="J55029" s="23"/>
      <c r="K55029" s="23"/>
      <c r="L55029" s="22"/>
      <c r="M55029" s="22"/>
      <c r="O55029" s="1"/>
    </row>
    <row r="55030" spans="7:15" x14ac:dyDescent="0.2">
      <c r="G55030" s="2"/>
      <c r="H55030" s="22"/>
      <c r="I55030" s="22"/>
      <c r="J55030" s="23"/>
      <c r="K55030" s="23"/>
      <c r="L55030" s="22"/>
      <c r="M55030" s="22"/>
      <c r="O55030" s="1"/>
    </row>
    <row r="55031" spans="7:15" x14ac:dyDescent="0.2">
      <c r="G55031" s="2"/>
      <c r="H55031" s="22"/>
      <c r="I55031" s="22"/>
      <c r="J55031" s="23"/>
      <c r="K55031" s="23"/>
      <c r="L55031" s="22"/>
      <c r="M55031" s="22"/>
      <c r="O55031" s="1"/>
    </row>
    <row r="55032" spans="7:15" x14ac:dyDescent="0.2">
      <c r="G55032" s="2"/>
      <c r="H55032" s="22"/>
      <c r="I55032" s="22"/>
      <c r="J55032" s="23"/>
      <c r="K55032" s="23"/>
      <c r="L55032" s="22"/>
      <c r="M55032" s="22"/>
      <c r="O55032" s="1"/>
    </row>
    <row r="55033" spans="7:15" x14ac:dyDescent="0.2">
      <c r="G55033" s="2"/>
      <c r="H55033" s="22"/>
      <c r="I55033" s="22"/>
      <c r="J55033" s="23"/>
      <c r="K55033" s="23"/>
      <c r="L55033" s="22"/>
      <c r="M55033" s="22"/>
      <c r="O55033" s="1"/>
    </row>
    <row r="55034" spans="7:15" x14ac:dyDescent="0.2">
      <c r="G55034" s="2"/>
      <c r="H55034" s="22"/>
      <c r="I55034" s="22"/>
      <c r="J55034" s="23"/>
      <c r="K55034" s="23"/>
      <c r="L55034" s="22"/>
      <c r="M55034" s="22"/>
      <c r="O55034" s="1"/>
    </row>
    <row r="55035" spans="7:15" x14ac:dyDescent="0.2">
      <c r="G55035" s="2"/>
      <c r="H55035" s="22"/>
      <c r="I55035" s="22"/>
      <c r="J55035" s="23"/>
      <c r="K55035" s="23"/>
      <c r="L55035" s="22"/>
      <c r="M55035" s="22"/>
      <c r="O55035" s="1"/>
    </row>
    <row r="55036" spans="7:15" x14ac:dyDescent="0.2">
      <c r="G55036" s="2"/>
      <c r="H55036" s="22"/>
      <c r="I55036" s="22"/>
      <c r="J55036" s="23"/>
      <c r="K55036" s="23"/>
      <c r="L55036" s="22"/>
      <c r="M55036" s="22"/>
      <c r="O55036" s="1"/>
    </row>
    <row r="55037" spans="7:15" x14ac:dyDescent="0.2">
      <c r="G55037" s="2"/>
      <c r="H55037" s="22"/>
      <c r="I55037" s="22"/>
      <c r="J55037" s="23"/>
      <c r="K55037" s="23"/>
      <c r="L55037" s="22"/>
      <c r="M55037" s="22"/>
      <c r="O55037" s="1"/>
    </row>
    <row r="55038" spans="7:15" x14ac:dyDescent="0.2">
      <c r="G55038" s="2"/>
      <c r="H55038" s="22"/>
      <c r="I55038" s="22"/>
      <c r="J55038" s="23"/>
      <c r="K55038" s="23"/>
      <c r="L55038" s="22"/>
      <c r="M55038" s="22"/>
      <c r="O55038" s="1"/>
    </row>
    <row r="55039" spans="7:15" x14ac:dyDescent="0.2">
      <c r="G55039" s="2"/>
      <c r="H55039" s="22"/>
      <c r="I55039" s="22"/>
      <c r="J55039" s="23"/>
      <c r="K55039" s="23"/>
      <c r="L55039" s="22"/>
      <c r="M55039" s="22"/>
      <c r="O55039" s="1"/>
    </row>
    <row r="55040" spans="7:15" x14ac:dyDescent="0.2">
      <c r="G55040" s="2"/>
      <c r="H55040" s="22"/>
      <c r="I55040" s="22"/>
      <c r="J55040" s="23"/>
      <c r="K55040" s="23"/>
      <c r="L55040" s="22"/>
      <c r="M55040" s="22"/>
      <c r="O55040" s="1"/>
    </row>
    <row r="55041" spans="7:15" x14ac:dyDescent="0.2">
      <c r="G55041" s="2"/>
      <c r="H55041" s="22"/>
      <c r="I55041" s="22"/>
      <c r="J55041" s="23"/>
      <c r="K55041" s="23"/>
      <c r="L55041" s="22"/>
      <c r="M55041" s="22"/>
      <c r="O55041" s="1"/>
    </row>
    <row r="55042" spans="7:15" x14ac:dyDescent="0.2">
      <c r="G55042" s="2"/>
      <c r="H55042" s="22"/>
      <c r="I55042" s="22"/>
      <c r="J55042" s="23"/>
      <c r="K55042" s="23"/>
      <c r="L55042" s="22"/>
      <c r="M55042" s="22"/>
      <c r="O55042" s="1"/>
    </row>
    <row r="55043" spans="7:15" x14ac:dyDescent="0.2">
      <c r="G55043" s="2"/>
      <c r="H55043" s="22"/>
      <c r="I55043" s="22"/>
      <c r="J55043" s="23"/>
      <c r="K55043" s="23"/>
      <c r="L55043" s="22"/>
      <c r="M55043" s="22"/>
      <c r="O55043" s="1"/>
    </row>
    <row r="55044" spans="7:15" x14ac:dyDescent="0.2">
      <c r="G55044" s="2"/>
      <c r="H55044" s="22"/>
      <c r="I55044" s="22"/>
      <c r="J55044" s="23"/>
      <c r="K55044" s="23"/>
      <c r="L55044" s="22"/>
      <c r="M55044" s="22"/>
      <c r="O55044" s="1"/>
    </row>
    <row r="55045" spans="7:15" x14ac:dyDescent="0.2">
      <c r="G55045" s="2"/>
      <c r="H55045" s="22"/>
      <c r="I55045" s="22"/>
      <c r="J55045" s="23"/>
      <c r="K55045" s="23"/>
      <c r="L55045" s="22"/>
      <c r="M55045" s="22"/>
      <c r="O55045" s="1"/>
    </row>
    <row r="55046" spans="7:15" x14ac:dyDescent="0.2">
      <c r="G55046" s="2"/>
      <c r="H55046" s="22"/>
      <c r="I55046" s="22"/>
      <c r="J55046" s="23"/>
      <c r="K55046" s="23"/>
      <c r="L55046" s="22"/>
      <c r="M55046" s="22"/>
      <c r="O55046" s="1"/>
    </row>
    <row r="55047" spans="7:15" x14ac:dyDescent="0.2">
      <c r="G55047" s="2"/>
      <c r="H55047" s="22"/>
      <c r="I55047" s="22"/>
      <c r="J55047" s="23"/>
      <c r="K55047" s="23"/>
      <c r="L55047" s="22"/>
      <c r="M55047" s="22"/>
      <c r="O55047" s="1"/>
    </row>
    <row r="55048" spans="7:15" x14ac:dyDescent="0.2">
      <c r="G55048" s="2"/>
      <c r="H55048" s="22"/>
      <c r="I55048" s="22"/>
      <c r="J55048" s="23"/>
      <c r="K55048" s="23"/>
      <c r="L55048" s="22"/>
      <c r="M55048" s="22"/>
      <c r="O55048" s="1"/>
    </row>
    <row r="55049" spans="7:15" x14ac:dyDescent="0.2">
      <c r="G55049" s="2"/>
      <c r="H55049" s="22"/>
      <c r="I55049" s="22"/>
      <c r="J55049" s="23"/>
      <c r="K55049" s="23"/>
      <c r="L55049" s="22"/>
      <c r="M55049" s="22"/>
      <c r="O55049" s="1"/>
    </row>
    <row r="55050" spans="7:15" x14ac:dyDescent="0.2">
      <c r="G55050" s="2"/>
      <c r="H55050" s="22"/>
      <c r="I55050" s="22"/>
      <c r="J55050" s="23"/>
      <c r="K55050" s="23"/>
      <c r="L55050" s="22"/>
      <c r="M55050" s="22"/>
      <c r="O55050" s="1"/>
    </row>
    <row r="55051" spans="7:15" x14ac:dyDescent="0.2">
      <c r="G55051" s="2"/>
      <c r="H55051" s="22"/>
      <c r="I55051" s="22"/>
      <c r="J55051" s="23"/>
      <c r="K55051" s="23"/>
      <c r="L55051" s="22"/>
      <c r="M55051" s="22"/>
      <c r="O55051" s="1"/>
    </row>
    <row r="55052" spans="7:15" x14ac:dyDescent="0.2">
      <c r="G55052" s="2"/>
      <c r="H55052" s="22"/>
      <c r="I55052" s="22"/>
      <c r="J55052" s="23"/>
      <c r="K55052" s="23"/>
      <c r="L55052" s="22"/>
      <c r="M55052" s="22"/>
      <c r="O55052" s="1"/>
    </row>
    <row r="55053" spans="7:15" x14ac:dyDescent="0.2">
      <c r="G55053" s="2"/>
      <c r="H55053" s="22"/>
      <c r="I55053" s="22"/>
      <c r="J55053" s="23"/>
      <c r="K55053" s="23"/>
      <c r="L55053" s="22"/>
      <c r="M55053" s="22"/>
      <c r="O55053" s="1"/>
    </row>
    <row r="55054" spans="7:15" x14ac:dyDescent="0.2">
      <c r="G55054" s="2"/>
      <c r="H55054" s="22"/>
      <c r="I55054" s="22"/>
      <c r="J55054" s="23"/>
      <c r="K55054" s="23"/>
      <c r="L55054" s="22"/>
      <c r="M55054" s="22"/>
      <c r="O55054" s="1"/>
    </row>
    <row r="55055" spans="7:15" x14ac:dyDescent="0.2">
      <c r="G55055" s="2"/>
      <c r="H55055" s="22"/>
      <c r="I55055" s="22"/>
      <c r="J55055" s="23"/>
      <c r="K55055" s="23"/>
      <c r="L55055" s="22"/>
      <c r="M55055" s="22"/>
      <c r="O55055" s="1"/>
    </row>
    <row r="55056" spans="7:15" x14ac:dyDescent="0.2">
      <c r="G55056" s="2"/>
      <c r="H55056" s="22"/>
      <c r="I55056" s="22"/>
      <c r="J55056" s="23"/>
      <c r="K55056" s="23"/>
      <c r="L55056" s="22"/>
      <c r="M55056" s="22"/>
      <c r="O55056" s="1"/>
    </row>
    <row r="55057" spans="7:15" x14ac:dyDescent="0.2">
      <c r="G55057" s="2"/>
      <c r="H55057" s="22"/>
      <c r="I55057" s="22"/>
      <c r="J55057" s="23"/>
      <c r="K55057" s="23"/>
      <c r="L55057" s="22"/>
      <c r="M55057" s="22"/>
      <c r="O55057" s="1"/>
    </row>
    <row r="55058" spans="7:15" x14ac:dyDescent="0.2">
      <c r="G55058" s="2"/>
      <c r="H55058" s="22"/>
      <c r="I55058" s="22"/>
      <c r="J55058" s="23"/>
      <c r="K55058" s="23"/>
      <c r="L55058" s="22"/>
      <c r="M55058" s="22"/>
      <c r="O55058" s="1"/>
    </row>
    <row r="55059" spans="7:15" x14ac:dyDescent="0.2">
      <c r="G55059" s="2"/>
      <c r="H55059" s="22"/>
      <c r="I55059" s="22"/>
      <c r="J55059" s="23"/>
      <c r="K55059" s="23"/>
      <c r="L55059" s="22"/>
      <c r="M55059" s="22"/>
      <c r="O55059" s="1"/>
    </row>
    <row r="55060" spans="7:15" x14ac:dyDescent="0.2">
      <c r="G55060" s="2"/>
      <c r="H55060" s="22"/>
      <c r="I55060" s="22"/>
      <c r="J55060" s="23"/>
      <c r="K55060" s="23"/>
      <c r="L55060" s="22"/>
      <c r="M55060" s="22"/>
      <c r="O55060" s="1"/>
    </row>
    <row r="55061" spans="7:15" x14ac:dyDescent="0.2">
      <c r="G55061" s="2"/>
      <c r="H55061" s="22"/>
      <c r="I55061" s="22"/>
      <c r="J55061" s="23"/>
      <c r="K55061" s="23"/>
      <c r="L55061" s="22"/>
      <c r="M55061" s="22"/>
      <c r="O55061" s="1"/>
    </row>
    <row r="55062" spans="7:15" x14ac:dyDescent="0.2">
      <c r="G55062" s="2"/>
      <c r="H55062" s="22"/>
      <c r="I55062" s="22"/>
      <c r="J55062" s="23"/>
      <c r="K55062" s="23"/>
      <c r="L55062" s="22"/>
      <c r="M55062" s="22"/>
      <c r="O55062" s="1"/>
    </row>
    <row r="55063" spans="7:15" x14ac:dyDescent="0.2">
      <c r="G55063" s="2"/>
      <c r="H55063" s="22"/>
      <c r="I55063" s="22"/>
      <c r="J55063" s="23"/>
      <c r="K55063" s="23"/>
      <c r="L55063" s="22"/>
      <c r="M55063" s="22"/>
      <c r="O55063" s="1"/>
    </row>
    <row r="55064" spans="7:15" x14ac:dyDescent="0.2">
      <c r="G55064" s="2"/>
      <c r="H55064" s="22"/>
      <c r="I55064" s="22"/>
      <c r="J55064" s="23"/>
      <c r="K55064" s="23"/>
      <c r="L55064" s="22"/>
      <c r="M55064" s="22"/>
      <c r="O55064" s="1"/>
    </row>
    <row r="55065" spans="7:15" x14ac:dyDescent="0.2">
      <c r="G55065" s="2"/>
      <c r="H55065" s="22"/>
      <c r="I55065" s="22"/>
      <c r="J55065" s="23"/>
      <c r="K55065" s="23"/>
      <c r="L55065" s="22"/>
      <c r="M55065" s="22"/>
      <c r="O55065" s="1"/>
    </row>
    <row r="55066" spans="7:15" x14ac:dyDescent="0.2">
      <c r="G55066" s="2"/>
      <c r="H55066" s="22"/>
      <c r="I55066" s="22"/>
      <c r="J55066" s="23"/>
      <c r="K55066" s="23"/>
      <c r="L55066" s="22"/>
      <c r="M55066" s="22"/>
      <c r="O55066" s="1"/>
    </row>
    <row r="55067" spans="7:15" x14ac:dyDescent="0.2">
      <c r="G55067" s="2"/>
      <c r="H55067" s="22"/>
      <c r="I55067" s="22"/>
      <c r="J55067" s="23"/>
      <c r="K55067" s="23"/>
      <c r="L55067" s="22"/>
      <c r="M55067" s="22"/>
      <c r="O55067" s="1"/>
    </row>
    <row r="55068" spans="7:15" x14ac:dyDescent="0.2">
      <c r="G55068" s="2"/>
      <c r="H55068" s="22"/>
      <c r="I55068" s="22"/>
      <c r="J55068" s="23"/>
      <c r="K55068" s="23"/>
      <c r="L55068" s="22"/>
      <c r="M55068" s="22"/>
      <c r="O55068" s="1"/>
    </row>
    <row r="55069" spans="7:15" x14ac:dyDescent="0.2">
      <c r="G55069" s="2"/>
      <c r="H55069" s="22"/>
      <c r="I55069" s="22"/>
      <c r="J55069" s="23"/>
      <c r="K55069" s="23"/>
      <c r="L55069" s="22"/>
      <c r="M55069" s="22"/>
      <c r="O55069" s="1"/>
    </row>
    <row r="55070" spans="7:15" x14ac:dyDescent="0.2">
      <c r="G55070" s="2"/>
      <c r="H55070" s="22"/>
      <c r="I55070" s="22"/>
      <c r="J55070" s="23"/>
      <c r="K55070" s="23"/>
      <c r="L55070" s="22"/>
      <c r="M55070" s="22"/>
      <c r="O55070" s="1"/>
    </row>
    <row r="55071" spans="7:15" x14ac:dyDescent="0.2">
      <c r="G55071" s="2"/>
      <c r="H55071" s="22"/>
      <c r="I55071" s="22"/>
      <c r="J55071" s="23"/>
      <c r="K55071" s="23"/>
      <c r="L55071" s="22"/>
      <c r="M55071" s="22"/>
      <c r="O55071" s="1"/>
    </row>
    <row r="55072" spans="7:15" x14ac:dyDescent="0.2">
      <c r="G55072" s="2"/>
      <c r="H55072" s="22"/>
      <c r="I55072" s="22"/>
      <c r="J55072" s="23"/>
      <c r="K55072" s="23"/>
      <c r="L55072" s="22"/>
      <c r="M55072" s="22"/>
      <c r="O55072" s="1"/>
    </row>
    <row r="55073" spans="7:15" x14ac:dyDescent="0.2">
      <c r="G55073" s="2"/>
      <c r="H55073" s="22"/>
      <c r="I55073" s="22"/>
      <c r="J55073" s="23"/>
      <c r="K55073" s="23"/>
      <c r="L55073" s="22"/>
      <c r="M55073" s="22"/>
      <c r="O55073" s="1"/>
    </row>
    <row r="55074" spans="7:15" x14ac:dyDescent="0.2">
      <c r="G55074" s="2"/>
      <c r="H55074" s="22"/>
      <c r="I55074" s="22"/>
      <c r="J55074" s="23"/>
      <c r="K55074" s="23"/>
      <c r="L55074" s="22"/>
      <c r="M55074" s="22"/>
      <c r="O55074" s="1"/>
    </row>
    <row r="55075" spans="7:15" x14ac:dyDescent="0.2">
      <c r="G55075" s="2"/>
      <c r="H55075" s="22"/>
      <c r="I55075" s="22"/>
      <c r="J55075" s="23"/>
      <c r="K55075" s="23"/>
      <c r="L55075" s="22"/>
      <c r="M55075" s="22"/>
      <c r="O55075" s="1"/>
    </row>
    <row r="55076" spans="7:15" x14ac:dyDescent="0.2">
      <c r="G55076" s="2"/>
      <c r="H55076" s="22"/>
      <c r="I55076" s="22"/>
      <c r="J55076" s="23"/>
      <c r="K55076" s="23"/>
      <c r="L55076" s="22"/>
      <c r="M55076" s="22"/>
      <c r="O55076" s="1"/>
    </row>
    <row r="55077" spans="7:15" x14ac:dyDescent="0.2">
      <c r="G55077" s="2"/>
      <c r="H55077" s="22"/>
      <c r="I55077" s="22"/>
      <c r="J55077" s="23"/>
      <c r="K55077" s="23"/>
      <c r="L55077" s="22"/>
      <c r="M55077" s="22"/>
      <c r="O55077" s="1"/>
    </row>
    <row r="55078" spans="7:15" x14ac:dyDescent="0.2">
      <c r="G55078" s="2"/>
      <c r="H55078" s="22"/>
      <c r="I55078" s="22"/>
      <c r="J55078" s="23"/>
      <c r="K55078" s="23"/>
      <c r="L55078" s="22"/>
      <c r="M55078" s="22"/>
      <c r="O55078" s="1"/>
    </row>
    <row r="55079" spans="7:15" x14ac:dyDescent="0.2">
      <c r="G55079" s="2"/>
      <c r="H55079" s="22"/>
      <c r="I55079" s="22"/>
      <c r="J55079" s="23"/>
      <c r="K55079" s="23"/>
      <c r="L55079" s="22"/>
      <c r="M55079" s="22"/>
      <c r="O55079" s="1"/>
    </row>
    <row r="55080" spans="7:15" x14ac:dyDescent="0.2">
      <c r="G55080" s="2"/>
      <c r="H55080" s="22"/>
      <c r="I55080" s="22"/>
      <c r="J55080" s="23"/>
      <c r="K55080" s="23"/>
      <c r="L55080" s="22"/>
      <c r="M55080" s="22"/>
      <c r="O55080" s="1"/>
    </row>
    <row r="55081" spans="7:15" x14ac:dyDescent="0.2">
      <c r="G55081" s="2"/>
      <c r="H55081" s="22"/>
      <c r="I55081" s="22"/>
      <c r="J55081" s="23"/>
      <c r="K55081" s="23"/>
      <c r="L55081" s="22"/>
      <c r="M55081" s="22"/>
      <c r="O55081" s="1"/>
    </row>
    <row r="55082" spans="7:15" x14ac:dyDescent="0.2">
      <c r="G55082" s="2"/>
      <c r="H55082" s="22"/>
      <c r="I55082" s="22"/>
      <c r="J55082" s="23"/>
      <c r="K55082" s="23"/>
      <c r="L55082" s="22"/>
      <c r="M55082" s="22"/>
      <c r="O55082" s="1"/>
    </row>
    <row r="55083" spans="7:15" x14ac:dyDescent="0.2">
      <c r="G55083" s="2"/>
      <c r="H55083" s="22"/>
      <c r="I55083" s="22"/>
      <c r="J55083" s="23"/>
      <c r="K55083" s="23"/>
      <c r="L55083" s="22"/>
      <c r="M55083" s="22"/>
      <c r="O55083" s="1"/>
    </row>
    <row r="55084" spans="7:15" x14ac:dyDescent="0.2">
      <c r="G55084" s="2"/>
      <c r="H55084" s="22"/>
      <c r="I55084" s="22"/>
      <c r="J55084" s="23"/>
      <c r="K55084" s="23"/>
      <c r="L55084" s="22"/>
      <c r="M55084" s="22"/>
      <c r="O55084" s="1"/>
    </row>
    <row r="55085" spans="7:15" x14ac:dyDescent="0.2">
      <c r="G55085" s="2"/>
      <c r="H55085" s="22"/>
      <c r="I55085" s="22"/>
      <c r="J55085" s="23"/>
      <c r="K55085" s="23"/>
      <c r="L55085" s="22"/>
      <c r="M55085" s="22"/>
      <c r="O55085" s="1"/>
    </row>
    <row r="55086" spans="7:15" x14ac:dyDescent="0.2">
      <c r="G55086" s="2"/>
      <c r="H55086" s="22"/>
      <c r="I55086" s="22"/>
      <c r="J55086" s="23"/>
      <c r="K55086" s="23"/>
      <c r="L55086" s="22"/>
      <c r="M55086" s="22"/>
      <c r="O55086" s="1"/>
    </row>
    <row r="55087" spans="7:15" x14ac:dyDescent="0.2">
      <c r="G55087" s="2"/>
      <c r="H55087" s="22"/>
      <c r="I55087" s="22"/>
      <c r="J55087" s="23"/>
      <c r="K55087" s="23"/>
      <c r="L55087" s="22"/>
      <c r="M55087" s="22"/>
      <c r="O55087" s="1"/>
    </row>
    <row r="55088" spans="7:15" x14ac:dyDescent="0.2">
      <c r="G55088" s="2"/>
      <c r="H55088" s="22"/>
      <c r="I55088" s="22"/>
      <c r="J55088" s="23"/>
      <c r="K55088" s="23"/>
      <c r="L55088" s="22"/>
      <c r="M55088" s="22"/>
      <c r="O55088" s="1"/>
    </row>
    <row r="55089" spans="7:15" x14ac:dyDescent="0.2">
      <c r="G55089" s="2"/>
      <c r="H55089" s="22"/>
      <c r="I55089" s="22"/>
      <c r="J55089" s="23"/>
      <c r="K55089" s="23"/>
      <c r="L55089" s="22"/>
      <c r="M55089" s="22"/>
      <c r="O55089" s="1"/>
    </row>
    <row r="55090" spans="7:15" x14ac:dyDescent="0.2">
      <c r="G55090" s="2"/>
      <c r="H55090" s="22"/>
      <c r="I55090" s="22"/>
      <c r="J55090" s="23"/>
      <c r="K55090" s="23"/>
      <c r="L55090" s="22"/>
      <c r="M55090" s="22"/>
      <c r="O55090" s="1"/>
    </row>
    <row r="55091" spans="7:15" x14ac:dyDescent="0.2">
      <c r="G55091" s="2"/>
      <c r="H55091" s="22"/>
      <c r="I55091" s="22"/>
      <c r="J55091" s="23"/>
      <c r="K55091" s="23"/>
      <c r="L55091" s="22"/>
      <c r="M55091" s="22"/>
      <c r="O55091" s="1"/>
    </row>
    <row r="55092" spans="7:15" x14ac:dyDescent="0.2">
      <c r="G55092" s="2"/>
      <c r="H55092" s="22"/>
      <c r="I55092" s="22"/>
      <c r="J55092" s="23"/>
      <c r="K55092" s="23"/>
      <c r="L55092" s="22"/>
      <c r="M55092" s="22"/>
      <c r="O55092" s="1"/>
    </row>
    <row r="55093" spans="7:15" x14ac:dyDescent="0.2">
      <c r="G55093" s="2"/>
      <c r="H55093" s="22"/>
      <c r="I55093" s="22"/>
      <c r="J55093" s="23"/>
      <c r="K55093" s="23"/>
      <c r="L55093" s="22"/>
      <c r="M55093" s="22"/>
      <c r="O55093" s="1"/>
    </row>
    <row r="55094" spans="7:15" x14ac:dyDescent="0.2">
      <c r="G55094" s="2"/>
      <c r="H55094" s="22"/>
      <c r="I55094" s="22"/>
      <c r="J55094" s="23"/>
      <c r="K55094" s="23"/>
      <c r="L55094" s="22"/>
      <c r="M55094" s="22"/>
      <c r="O55094" s="1"/>
    </row>
    <row r="55095" spans="7:15" x14ac:dyDescent="0.2">
      <c r="G55095" s="2"/>
      <c r="H55095" s="22"/>
      <c r="I55095" s="22"/>
      <c r="J55095" s="23"/>
      <c r="K55095" s="23"/>
      <c r="L55095" s="22"/>
      <c r="M55095" s="22"/>
      <c r="O55095" s="1"/>
    </row>
    <row r="55096" spans="7:15" x14ac:dyDescent="0.2">
      <c r="G55096" s="2"/>
      <c r="H55096" s="22"/>
      <c r="I55096" s="22"/>
      <c r="J55096" s="23"/>
      <c r="K55096" s="23"/>
      <c r="L55096" s="22"/>
      <c r="M55096" s="22"/>
      <c r="O55096" s="1"/>
    </row>
    <row r="55097" spans="7:15" x14ac:dyDescent="0.2">
      <c r="G55097" s="2"/>
      <c r="H55097" s="22"/>
      <c r="I55097" s="22"/>
      <c r="J55097" s="23"/>
      <c r="K55097" s="23"/>
      <c r="L55097" s="22"/>
      <c r="M55097" s="22"/>
      <c r="O55097" s="1"/>
    </row>
    <row r="55098" spans="7:15" x14ac:dyDescent="0.2">
      <c r="G55098" s="2"/>
      <c r="H55098" s="22"/>
      <c r="I55098" s="22"/>
      <c r="J55098" s="23"/>
      <c r="K55098" s="23"/>
      <c r="L55098" s="22"/>
      <c r="M55098" s="22"/>
      <c r="O55098" s="1"/>
    </row>
    <row r="55099" spans="7:15" x14ac:dyDescent="0.2">
      <c r="G55099" s="2"/>
      <c r="H55099" s="22"/>
      <c r="I55099" s="22"/>
      <c r="J55099" s="23"/>
      <c r="K55099" s="23"/>
      <c r="L55099" s="22"/>
      <c r="M55099" s="22"/>
      <c r="O55099" s="1"/>
    </row>
    <row r="55100" spans="7:15" x14ac:dyDescent="0.2">
      <c r="G55100" s="2"/>
      <c r="H55100" s="22"/>
      <c r="I55100" s="22"/>
      <c r="J55100" s="23"/>
      <c r="K55100" s="23"/>
      <c r="L55100" s="22"/>
      <c r="M55100" s="22"/>
      <c r="O55100" s="1"/>
    </row>
    <row r="55101" spans="7:15" x14ac:dyDescent="0.2">
      <c r="G55101" s="2"/>
      <c r="H55101" s="22"/>
      <c r="I55101" s="22"/>
      <c r="J55101" s="23"/>
      <c r="K55101" s="23"/>
      <c r="L55101" s="22"/>
      <c r="M55101" s="22"/>
      <c r="O55101" s="1"/>
    </row>
    <row r="55102" spans="7:15" x14ac:dyDescent="0.2">
      <c r="G55102" s="2"/>
      <c r="H55102" s="22"/>
      <c r="I55102" s="22"/>
      <c r="J55102" s="23"/>
      <c r="K55102" s="23"/>
      <c r="L55102" s="22"/>
      <c r="M55102" s="22"/>
      <c r="O55102" s="1"/>
    </row>
    <row r="55103" spans="7:15" x14ac:dyDescent="0.2">
      <c r="G55103" s="2"/>
      <c r="H55103" s="22"/>
      <c r="I55103" s="22"/>
      <c r="J55103" s="23"/>
      <c r="K55103" s="23"/>
      <c r="L55103" s="22"/>
      <c r="M55103" s="22"/>
      <c r="O55103" s="1"/>
    </row>
    <row r="55104" spans="7:15" x14ac:dyDescent="0.2">
      <c r="G55104" s="2"/>
      <c r="H55104" s="22"/>
      <c r="I55104" s="22"/>
      <c r="J55104" s="23"/>
      <c r="K55104" s="23"/>
      <c r="L55104" s="22"/>
      <c r="M55104" s="22"/>
      <c r="O55104" s="1"/>
    </row>
    <row r="55105" spans="7:15" x14ac:dyDescent="0.2">
      <c r="G55105" s="2"/>
      <c r="H55105" s="22"/>
      <c r="I55105" s="22"/>
      <c r="J55105" s="23"/>
      <c r="K55105" s="23"/>
      <c r="L55105" s="22"/>
      <c r="M55105" s="22"/>
      <c r="O55105" s="1"/>
    </row>
    <row r="55106" spans="7:15" x14ac:dyDescent="0.2">
      <c r="G55106" s="2"/>
      <c r="H55106" s="22"/>
      <c r="I55106" s="22"/>
      <c r="J55106" s="23"/>
      <c r="K55106" s="23"/>
      <c r="L55106" s="22"/>
      <c r="M55106" s="22"/>
      <c r="O55106" s="1"/>
    </row>
    <row r="55107" spans="7:15" x14ac:dyDescent="0.2">
      <c r="G55107" s="2"/>
      <c r="H55107" s="22"/>
      <c r="I55107" s="22"/>
      <c r="J55107" s="23"/>
      <c r="K55107" s="23"/>
      <c r="L55107" s="22"/>
      <c r="M55107" s="22"/>
      <c r="O55107" s="1"/>
    </row>
    <row r="55108" spans="7:15" x14ac:dyDescent="0.2">
      <c r="G55108" s="2"/>
      <c r="H55108" s="22"/>
      <c r="I55108" s="22"/>
      <c r="J55108" s="23"/>
      <c r="K55108" s="23"/>
      <c r="L55108" s="22"/>
      <c r="M55108" s="22"/>
      <c r="O55108" s="1"/>
    </row>
    <row r="55109" spans="7:15" x14ac:dyDescent="0.2">
      <c r="G55109" s="2"/>
      <c r="H55109" s="22"/>
      <c r="I55109" s="22"/>
      <c r="J55109" s="23"/>
      <c r="K55109" s="23"/>
      <c r="L55109" s="22"/>
      <c r="M55109" s="22"/>
      <c r="O55109" s="1"/>
    </row>
    <row r="55110" spans="7:15" x14ac:dyDescent="0.2">
      <c r="G55110" s="2"/>
      <c r="H55110" s="22"/>
      <c r="I55110" s="22"/>
      <c r="J55110" s="23"/>
      <c r="K55110" s="23"/>
      <c r="L55110" s="22"/>
      <c r="M55110" s="22"/>
      <c r="O55110" s="1"/>
    </row>
    <row r="55111" spans="7:15" x14ac:dyDescent="0.2">
      <c r="G55111" s="2"/>
      <c r="H55111" s="22"/>
      <c r="I55111" s="22"/>
      <c r="J55111" s="23"/>
      <c r="K55111" s="23"/>
      <c r="L55111" s="22"/>
      <c r="M55111" s="22"/>
      <c r="O55111" s="1"/>
    </row>
    <row r="55112" spans="7:15" x14ac:dyDescent="0.2">
      <c r="G55112" s="2"/>
      <c r="H55112" s="22"/>
      <c r="I55112" s="22"/>
      <c r="J55112" s="23"/>
      <c r="K55112" s="23"/>
      <c r="L55112" s="22"/>
      <c r="M55112" s="22"/>
      <c r="O55112" s="1"/>
    </row>
    <row r="55113" spans="7:15" x14ac:dyDescent="0.2">
      <c r="G55113" s="2"/>
      <c r="H55113" s="22"/>
      <c r="I55113" s="22"/>
      <c r="J55113" s="23"/>
      <c r="K55113" s="23"/>
      <c r="L55113" s="22"/>
      <c r="M55113" s="22"/>
      <c r="O55113" s="1"/>
    </row>
    <row r="55114" spans="7:15" x14ac:dyDescent="0.2">
      <c r="G55114" s="2"/>
      <c r="H55114" s="22"/>
      <c r="I55114" s="22"/>
      <c r="J55114" s="23"/>
      <c r="K55114" s="23"/>
      <c r="L55114" s="22"/>
      <c r="M55114" s="22"/>
      <c r="O55114" s="1"/>
    </row>
    <row r="55115" spans="7:15" x14ac:dyDescent="0.2">
      <c r="G55115" s="2"/>
      <c r="H55115" s="22"/>
      <c r="I55115" s="22"/>
      <c r="J55115" s="23"/>
      <c r="K55115" s="23"/>
      <c r="L55115" s="22"/>
      <c r="M55115" s="22"/>
      <c r="O55115" s="1"/>
    </row>
    <row r="55116" spans="7:15" x14ac:dyDescent="0.2">
      <c r="G55116" s="2"/>
      <c r="H55116" s="22"/>
      <c r="I55116" s="22"/>
      <c r="J55116" s="23"/>
      <c r="K55116" s="23"/>
      <c r="L55116" s="22"/>
      <c r="M55116" s="22"/>
      <c r="O55116" s="1"/>
    </row>
    <row r="55117" spans="7:15" x14ac:dyDescent="0.2">
      <c r="G55117" s="2"/>
      <c r="H55117" s="22"/>
      <c r="I55117" s="22"/>
      <c r="J55117" s="23"/>
      <c r="K55117" s="23"/>
      <c r="L55117" s="22"/>
      <c r="M55117" s="22"/>
      <c r="O55117" s="1"/>
    </row>
    <row r="55118" spans="7:15" x14ac:dyDescent="0.2">
      <c r="G55118" s="2"/>
      <c r="H55118" s="22"/>
      <c r="I55118" s="22"/>
      <c r="J55118" s="23"/>
      <c r="K55118" s="23"/>
      <c r="L55118" s="22"/>
      <c r="M55118" s="22"/>
      <c r="O55118" s="1"/>
    </row>
    <row r="55119" spans="7:15" x14ac:dyDescent="0.2">
      <c r="G55119" s="2"/>
      <c r="H55119" s="22"/>
      <c r="I55119" s="22"/>
      <c r="J55119" s="23"/>
      <c r="K55119" s="23"/>
      <c r="L55119" s="22"/>
      <c r="M55119" s="22"/>
      <c r="O55119" s="1"/>
    </row>
    <row r="55120" spans="7:15" x14ac:dyDescent="0.2">
      <c r="G55120" s="2"/>
      <c r="H55120" s="22"/>
      <c r="I55120" s="22"/>
      <c r="J55120" s="23"/>
      <c r="K55120" s="23"/>
      <c r="L55120" s="22"/>
      <c r="M55120" s="22"/>
      <c r="O55120" s="1"/>
    </row>
    <row r="55121" spans="7:15" x14ac:dyDescent="0.2">
      <c r="G55121" s="2"/>
      <c r="H55121" s="22"/>
      <c r="I55121" s="22"/>
      <c r="J55121" s="23"/>
      <c r="K55121" s="23"/>
      <c r="L55121" s="22"/>
      <c r="M55121" s="22"/>
      <c r="O55121" s="1"/>
    </row>
    <row r="55122" spans="7:15" x14ac:dyDescent="0.2">
      <c r="G55122" s="2"/>
      <c r="H55122" s="22"/>
      <c r="I55122" s="22"/>
      <c r="J55122" s="23"/>
      <c r="K55122" s="23"/>
      <c r="L55122" s="22"/>
      <c r="M55122" s="22"/>
      <c r="O55122" s="1"/>
    </row>
    <row r="55123" spans="7:15" x14ac:dyDescent="0.2">
      <c r="G55123" s="2"/>
      <c r="H55123" s="22"/>
      <c r="I55123" s="22"/>
      <c r="J55123" s="23"/>
      <c r="K55123" s="23"/>
      <c r="L55123" s="22"/>
      <c r="M55123" s="22"/>
      <c r="O55123" s="1"/>
    </row>
    <row r="55124" spans="7:15" x14ac:dyDescent="0.2">
      <c r="G55124" s="2"/>
      <c r="H55124" s="22"/>
      <c r="I55124" s="22"/>
      <c r="J55124" s="23"/>
      <c r="K55124" s="23"/>
      <c r="L55124" s="22"/>
      <c r="M55124" s="22"/>
      <c r="O55124" s="1"/>
    </row>
    <row r="55125" spans="7:15" x14ac:dyDescent="0.2">
      <c r="G55125" s="2"/>
      <c r="H55125" s="22"/>
      <c r="I55125" s="22"/>
      <c r="J55125" s="23"/>
      <c r="K55125" s="23"/>
      <c r="L55125" s="22"/>
      <c r="M55125" s="22"/>
      <c r="O55125" s="1"/>
    </row>
    <row r="55126" spans="7:15" x14ac:dyDescent="0.2">
      <c r="G55126" s="2"/>
      <c r="H55126" s="22"/>
      <c r="I55126" s="22"/>
      <c r="J55126" s="23"/>
      <c r="K55126" s="23"/>
      <c r="L55126" s="22"/>
      <c r="M55126" s="22"/>
      <c r="O55126" s="1"/>
    </row>
    <row r="55127" spans="7:15" x14ac:dyDescent="0.2">
      <c r="G55127" s="2"/>
      <c r="H55127" s="22"/>
      <c r="I55127" s="22"/>
      <c r="J55127" s="23"/>
      <c r="K55127" s="23"/>
      <c r="L55127" s="22"/>
      <c r="M55127" s="22"/>
      <c r="O55127" s="1"/>
    </row>
    <row r="55128" spans="7:15" x14ac:dyDescent="0.2">
      <c r="G55128" s="2"/>
      <c r="H55128" s="22"/>
      <c r="I55128" s="22"/>
      <c r="J55128" s="23"/>
      <c r="K55128" s="23"/>
      <c r="L55128" s="22"/>
      <c r="M55128" s="22"/>
      <c r="O55128" s="1"/>
    </row>
    <row r="55129" spans="7:15" x14ac:dyDescent="0.2">
      <c r="G55129" s="2"/>
      <c r="H55129" s="22"/>
      <c r="I55129" s="22"/>
      <c r="J55129" s="23"/>
      <c r="K55129" s="23"/>
      <c r="L55129" s="22"/>
      <c r="M55129" s="22"/>
      <c r="O55129" s="1"/>
    </row>
    <row r="55130" spans="7:15" x14ac:dyDescent="0.2">
      <c r="G55130" s="2"/>
      <c r="H55130" s="22"/>
      <c r="I55130" s="22"/>
      <c r="J55130" s="23"/>
      <c r="K55130" s="23"/>
      <c r="L55130" s="22"/>
      <c r="M55130" s="22"/>
      <c r="O55130" s="1"/>
    </row>
    <row r="55131" spans="7:15" x14ac:dyDescent="0.2">
      <c r="G55131" s="2"/>
      <c r="H55131" s="22"/>
      <c r="I55131" s="22"/>
      <c r="J55131" s="23"/>
      <c r="K55131" s="23"/>
      <c r="L55131" s="22"/>
      <c r="M55131" s="22"/>
      <c r="O55131" s="1"/>
    </row>
    <row r="55132" spans="7:15" x14ac:dyDescent="0.2">
      <c r="G55132" s="2"/>
      <c r="H55132" s="22"/>
      <c r="I55132" s="22"/>
      <c r="J55132" s="23"/>
      <c r="K55132" s="23"/>
      <c r="L55132" s="22"/>
      <c r="M55132" s="22"/>
      <c r="O55132" s="1"/>
    </row>
    <row r="55133" spans="7:15" x14ac:dyDescent="0.2">
      <c r="G55133" s="2"/>
      <c r="H55133" s="22"/>
      <c r="I55133" s="22"/>
      <c r="J55133" s="23"/>
      <c r="K55133" s="23"/>
      <c r="L55133" s="22"/>
      <c r="M55133" s="22"/>
      <c r="O55133" s="1"/>
    </row>
    <row r="55134" spans="7:15" x14ac:dyDescent="0.2">
      <c r="G55134" s="2"/>
      <c r="H55134" s="22"/>
      <c r="I55134" s="22"/>
      <c r="J55134" s="23"/>
      <c r="K55134" s="23"/>
      <c r="L55134" s="22"/>
      <c r="M55134" s="22"/>
      <c r="O55134" s="1"/>
    </row>
    <row r="55135" spans="7:15" x14ac:dyDescent="0.2">
      <c r="G55135" s="2"/>
      <c r="H55135" s="22"/>
      <c r="I55135" s="22"/>
      <c r="J55135" s="23"/>
      <c r="K55135" s="23"/>
      <c r="L55135" s="22"/>
      <c r="M55135" s="22"/>
      <c r="O55135" s="1"/>
    </row>
    <row r="55136" spans="7:15" x14ac:dyDescent="0.2">
      <c r="G55136" s="2"/>
      <c r="H55136" s="22"/>
      <c r="I55136" s="22"/>
      <c r="J55136" s="23"/>
      <c r="K55136" s="23"/>
      <c r="L55136" s="22"/>
      <c r="M55136" s="22"/>
      <c r="O55136" s="1"/>
    </row>
    <row r="55137" spans="7:15" x14ac:dyDescent="0.2">
      <c r="G55137" s="2"/>
      <c r="H55137" s="22"/>
      <c r="I55137" s="22"/>
      <c r="J55137" s="23"/>
      <c r="K55137" s="23"/>
      <c r="L55137" s="22"/>
      <c r="M55137" s="22"/>
      <c r="O55137" s="1"/>
    </row>
    <row r="55138" spans="7:15" x14ac:dyDescent="0.2">
      <c r="G55138" s="2"/>
      <c r="H55138" s="22"/>
      <c r="I55138" s="22"/>
      <c r="J55138" s="23"/>
      <c r="K55138" s="23"/>
      <c r="L55138" s="22"/>
      <c r="M55138" s="22"/>
      <c r="O55138" s="1"/>
    </row>
    <row r="55139" spans="7:15" x14ac:dyDescent="0.2">
      <c r="G55139" s="2"/>
      <c r="H55139" s="22"/>
      <c r="I55139" s="22"/>
      <c r="J55139" s="23"/>
      <c r="K55139" s="23"/>
      <c r="L55139" s="22"/>
      <c r="M55139" s="22"/>
      <c r="O55139" s="1"/>
    </row>
    <row r="55140" spans="7:15" x14ac:dyDescent="0.2">
      <c r="G55140" s="2"/>
      <c r="H55140" s="22"/>
      <c r="I55140" s="22"/>
      <c r="J55140" s="23"/>
      <c r="K55140" s="23"/>
      <c r="L55140" s="22"/>
      <c r="M55140" s="22"/>
      <c r="O55140" s="1"/>
    </row>
    <row r="55141" spans="7:15" x14ac:dyDescent="0.2">
      <c r="G55141" s="2"/>
      <c r="H55141" s="22"/>
      <c r="I55141" s="22"/>
      <c r="J55141" s="23"/>
      <c r="K55141" s="23"/>
      <c r="L55141" s="22"/>
      <c r="M55141" s="22"/>
      <c r="O55141" s="1"/>
    </row>
    <row r="55142" spans="7:15" x14ac:dyDescent="0.2">
      <c r="G55142" s="2"/>
      <c r="H55142" s="22"/>
      <c r="I55142" s="22"/>
      <c r="J55142" s="23"/>
      <c r="K55142" s="23"/>
      <c r="L55142" s="22"/>
      <c r="M55142" s="22"/>
      <c r="O55142" s="1"/>
    </row>
    <row r="55143" spans="7:15" x14ac:dyDescent="0.2">
      <c r="G55143" s="2"/>
      <c r="H55143" s="22"/>
      <c r="I55143" s="22"/>
      <c r="J55143" s="23"/>
      <c r="K55143" s="23"/>
      <c r="L55143" s="22"/>
      <c r="M55143" s="22"/>
      <c r="O55143" s="1"/>
    </row>
    <row r="55144" spans="7:15" x14ac:dyDescent="0.2">
      <c r="G55144" s="2"/>
      <c r="H55144" s="22"/>
      <c r="I55144" s="22"/>
      <c r="J55144" s="23"/>
      <c r="K55144" s="23"/>
      <c r="L55144" s="22"/>
      <c r="M55144" s="22"/>
      <c r="O55144" s="1"/>
    </row>
    <row r="55145" spans="7:15" x14ac:dyDescent="0.2">
      <c r="G55145" s="2"/>
      <c r="H55145" s="22"/>
      <c r="I55145" s="22"/>
      <c r="J55145" s="23"/>
      <c r="K55145" s="23"/>
      <c r="L55145" s="22"/>
      <c r="M55145" s="22"/>
      <c r="O55145" s="1"/>
    </row>
    <row r="55146" spans="7:15" x14ac:dyDescent="0.2">
      <c r="G55146" s="2"/>
      <c r="H55146" s="22"/>
      <c r="I55146" s="22"/>
      <c r="J55146" s="23"/>
      <c r="K55146" s="23"/>
      <c r="L55146" s="22"/>
      <c r="M55146" s="22"/>
      <c r="O55146" s="1"/>
    </row>
    <row r="55147" spans="7:15" x14ac:dyDescent="0.2">
      <c r="G55147" s="2"/>
      <c r="H55147" s="22"/>
      <c r="I55147" s="22"/>
      <c r="J55147" s="23"/>
      <c r="K55147" s="23"/>
      <c r="L55147" s="22"/>
      <c r="M55147" s="22"/>
      <c r="O55147" s="1"/>
    </row>
    <row r="55148" spans="7:15" x14ac:dyDescent="0.2">
      <c r="G55148" s="2"/>
      <c r="H55148" s="22"/>
      <c r="I55148" s="22"/>
      <c r="J55148" s="23"/>
      <c r="K55148" s="23"/>
      <c r="L55148" s="22"/>
      <c r="M55148" s="22"/>
      <c r="O55148" s="1"/>
    </row>
    <row r="55149" spans="7:15" x14ac:dyDescent="0.2">
      <c r="G55149" s="2"/>
      <c r="H55149" s="22"/>
      <c r="I55149" s="22"/>
      <c r="J55149" s="23"/>
      <c r="K55149" s="23"/>
      <c r="L55149" s="22"/>
      <c r="M55149" s="22"/>
      <c r="O55149" s="1"/>
    </row>
    <row r="55150" spans="7:15" x14ac:dyDescent="0.2">
      <c r="G55150" s="2"/>
      <c r="H55150" s="22"/>
      <c r="I55150" s="22"/>
      <c r="J55150" s="23"/>
      <c r="K55150" s="23"/>
      <c r="L55150" s="22"/>
      <c r="M55150" s="22"/>
      <c r="O55150" s="1"/>
    </row>
    <row r="55151" spans="7:15" x14ac:dyDescent="0.2">
      <c r="G55151" s="2"/>
      <c r="H55151" s="22"/>
      <c r="I55151" s="22"/>
      <c r="J55151" s="23"/>
      <c r="K55151" s="23"/>
      <c r="L55151" s="22"/>
      <c r="M55151" s="22"/>
      <c r="O55151" s="1"/>
    </row>
    <row r="55152" spans="7:15" x14ac:dyDescent="0.2">
      <c r="G55152" s="2"/>
      <c r="H55152" s="22"/>
      <c r="I55152" s="22"/>
      <c r="J55152" s="23"/>
      <c r="K55152" s="23"/>
      <c r="L55152" s="22"/>
      <c r="M55152" s="22"/>
      <c r="O55152" s="1"/>
    </row>
    <row r="55153" spans="7:15" x14ac:dyDescent="0.2">
      <c r="G55153" s="2"/>
      <c r="H55153" s="22"/>
      <c r="I55153" s="22"/>
      <c r="J55153" s="23"/>
      <c r="K55153" s="23"/>
      <c r="L55153" s="22"/>
      <c r="M55153" s="22"/>
      <c r="O55153" s="1"/>
    </row>
    <row r="55154" spans="7:15" x14ac:dyDescent="0.2">
      <c r="G55154" s="2"/>
      <c r="H55154" s="22"/>
      <c r="I55154" s="22"/>
      <c r="J55154" s="23"/>
      <c r="K55154" s="23"/>
      <c r="L55154" s="22"/>
      <c r="M55154" s="22"/>
      <c r="O55154" s="1"/>
    </row>
    <row r="55155" spans="7:15" x14ac:dyDescent="0.2">
      <c r="G55155" s="2"/>
      <c r="H55155" s="22"/>
      <c r="I55155" s="22"/>
      <c r="J55155" s="23"/>
      <c r="K55155" s="23"/>
      <c r="L55155" s="22"/>
      <c r="M55155" s="22"/>
      <c r="O55155" s="1"/>
    </row>
    <row r="55156" spans="7:15" x14ac:dyDescent="0.2">
      <c r="G55156" s="2"/>
      <c r="H55156" s="22"/>
      <c r="I55156" s="22"/>
      <c r="J55156" s="23"/>
      <c r="K55156" s="23"/>
      <c r="L55156" s="22"/>
      <c r="M55156" s="22"/>
      <c r="O55156" s="1"/>
    </row>
    <row r="55157" spans="7:15" x14ac:dyDescent="0.2">
      <c r="G55157" s="2"/>
      <c r="H55157" s="22"/>
      <c r="I55157" s="22"/>
      <c r="J55157" s="23"/>
      <c r="K55157" s="23"/>
      <c r="L55157" s="22"/>
      <c r="M55157" s="22"/>
      <c r="O55157" s="1"/>
    </row>
    <row r="55158" spans="7:15" x14ac:dyDescent="0.2">
      <c r="G55158" s="2"/>
      <c r="H55158" s="22"/>
      <c r="I55158" s="22"/>
      <c r="J55158" s="23"/>
      <c r="K55158" s="23"/>
      <c r="L55158" s="22"/>
      <c r="M55158" s="22"/>
      <c r="O55158" s="1"/>
    </row>
    <row r="55159" spans="7:15" x14ac:dyDescent="0.2">
      <c r="G55159" s="2"/>
      <c r="H55159" s="22"/>
      <c r="I55159" s="22"/>
      <c r="J55159" s="23"/>
      <c r="K55159" s="23"/>
      <c r="L55159" s="22"/>
      <c r="M55159" s="22"/>
      <c r="O55159" s="1"/>
    </row>
    <row r="55160" spans="7:15" x14ac:dyDescent="0.2">
      <c r="G55160" s="2"/>
      <c r="H55160" s="22"/>
      <c r="I55160" s="22"/>
      <c r="J55160" s="23"/>
      <c r="K55160" s="23"/>
      <c r="L55160" s="22"/>
      <c r="M55160" s="22"/>
      <c r="O55160" s="1"/>
    </row>
    <row r="55161" spans="7:15" x14ac:dyDescent="0.2">
      <c r="G55161" s="2"/>
      <c r="H55161" s="22"/>
      <c r="I55161" s="22"/>
      <c r="J55161" s="23"/>
      <c r="K55161" s="23"/>
      <c r="L55161" s="22"/>
      <c r="M55161" s="22"/>
      <c r="O55161" s="1"/>
    </row>
    <row r="55162" spans="7:15" x14ac:dyDescent="0.2">
      <c r="G55162" s="2"/>
      <c r="H55162" s="22"/>
      <c r="I55162" s="22"/>
      <c r="J55162" s="23"/>
      <c r="K55162" s="23"/>
      <c r="L55162" s="22"/>
      <c r="M55162" s="22"/>
      <c r="O55162" s="1"/>
    </row>
    <row r="55163" spans="7:15" x14ac:dyDescent="0.2">
      <c r="G55163" s="2"/>
      <c r="H55163" s="22"/>
      <c r="I55163" s="22"/>
      <c r="J55163" s="23"/>
      <c r="K55163" s="23"/>
      <c r="L55163" s="22"/>
      <c r="M55163" s="22"/>
      <c r="O55163" s="1"/>
    </row>
    <row r="55164" spans="7:15" x14ac:dyDescent="0.2">
      <c r="G55164" s="2"/>
      <c r="H55164" s="22"/>
      <c r="I55164" s="22"/>
      <c r="J55164" s="23"/>
      <c r="K55164" s="23"/>
      <c r="L55164" s="22"/>
      <c r="M55164" s="22"/>
      <c r="O55164" s="1"/>
    </row>
    <row r="55165" spans="7:15" x14ac:dyDescent="0.2">
      <c r="G55165" s="2"/>
      <c r="H55165" s="22"/>
      <c r="I55165" s="22"/>
      <c r="J55165" s="23"/>
      <c r="K55165" s="23"/>
      <c r="L55165" s="22"/>
      <c r="M55165" s="22"/>
      <c r="O55165" s="1"/>
    </row>
    <row r="55166" spans="7:15" x14ac:dyDescent="0.2">
      <c r="G55166" s="2"/>
      <c r="H55166" s="22"/>
      <c r="I55166" s="22"/>
      <c r="J55166" s="23"/>
      <c r="K55166" s="23"/>
      <c r="L55166" s="22"/>
      <c r="M55166" s="22"/>
      <c r="O55166" s="1"/>
    </row>
    <row r="55167" spans="7:15" x14ac:dyDescent="0.2">
      <c r="G55167" s="2"/>
      <c r="H55167" s="22"/>
      <c r="I55167" s="22"/>
      <c r="J55167" s="23"/>
      <c r="K55167" s="23"/>
      <c r="L55167" s="22"/>
      <c r="M55167" s="22"/>
      <c r="O55167" s="1"/>
    </row>
    <row r="55168" spans="7:15" x14ac:dyDescent="0.2">
      <c r="G55168" s="2"/>
      <c r="H55168" s="22"/>
      <c r="I55168" s="22"/>
      <c r="J55168" s="23"/>
      <c r="K55168" s="23"/>
      <c r="L55168" s="22"/>
      <c r="M55168" s="22"/>
      <c r="O55168" s="1"/>
    </row>
    <row r="55169" spans="7:15" x14ac:dyDescent="0.2">
      <c r="G55169" s="2"/>
      <c r="H55169" s="22"/>
      <c r="I55169" s="22"/>
      <c r="J55169" s="23"/>
      <c r="K55169" s="23"/>
      <c r="L55169" s="22"/>
      <c r="M55169" s="22"/>
      <c r="O55169" s="1"/>
    </row>
    <row r="55170" spans="7:15" x14ac:dyDescent="0.2">
      <c r="G55170" s="2"/>
      <c r="H55170" s="22"/>
      <c r="I55170" s="22"/>
      <c r="J55170" s="23"/>
      <c r="K55170" s="23"/>
      <c r="L55170" s="22"/>
      <c r="M55170" s="22"/>
      <c r="O55170" s="1"/>
    </row>
    <row r="55171" spans="7:15" x14ac:dyDescent="0.2">
      <c r="G55171" s="2"/>
      <c r="H55171" s="22"/>
      <c r="I55171" s="22"/>
      <c r="J55171" s="23"/>
      <c r="K55171" s="23"/>
      <c r="L55171" s="22"/>
      <c r="M55171" s="22"/>
      <c r="O55171" s="1"/>
    </row>
    <row r="55172" spans="7:15" x14ac:dyDescent="0.2">
      <c r="G55172" s="2"/>
      <c r="H55172" s="22"/>
      <c r="I55172" s="22"/>
      <c r="J55172" s="23"/>
      <c r="K55172" s="23"/>
      <c r="L55172" s="22"/>
      <c r="M55172" s="22"/>
      <c r="O55172" s="1"/>
    </row>
    <row r="55173" spans="7:15" x14ac:dyDescent="0.2">
      <c r="G55173" s="2"/>
      <c r="H55173" s="22"/>
      <c r="I55173" s="22"/>
      <c r="J55173" s="23"/>
      <c r="K55173" s="23"/>
      <c r="L55173" s="22"/>
      <c r="M55173" s="22"/>
      <c r="O55173" s="1"/>
    </row>
    <row r="55174" spans="7:15" x14ac:dyDescent="0.2">
      <c r="G55174" s="2"/>
      <c r="H55174" s="22"/>
      <c r="I55174" s="22"/>
      <c r="J55174" s="23"/>
      <c r="K55174" s="23"/>
      <c r="L55174" s="22"/>
      <c r="M55174" s="22"/>
      <c r="O55174" s="1"/>
    </row>
    <row r="55175" spans="7:15" x14ac:dyDescent="0.2">
      <c r="G55175" s="2"/>
      <c r="H55175" s="22"/>
      <c r="I55175" s="22"/>
      <c r="J55175" s="23"/>
      <c r="K55175" s="23"/>
      <c r="L55175" s="22"/>
      <c r="M55175" s="22"/>
      <c r="O55175" s="1"/>
    </row>
    <row r="55176" spans="7:15" x14ac:dyDescent="0.2">
      <c r="G55176" s="2"/>
      <c r="H55176" s="22"/>
      <c r="I55176" s="22"/>
      <c r="J55176" s="23"/>
      <c r="K55176" s="23"/>
      <c r="L55176" s="22"/>
      <c r="M55176" s="22"/>
      <c r="O55176" s="1"/>
    </row>
    <row r="55177" spans="7:15" x14ac:dyDescent="0.2">
      <c r="G55177" s="2"/>
      <c r="H55177" s="22"/>
      <c r="I55177" s="22"/>
      <c r="J55177" s="23"/>
      <c r="K55177" s="23"/>
      <c r="L55177" s="22"/>
      <c r="M55177" s="22"/>
      <c r="O55177" s="1"/>
    </row>
    <row r="55178" spans="7:15" x14ac:dyDescent="0.2">
      <c r="G55178" s="2"/>
      <c r="H55178" s="22"/>
      <c r="I55178" s="22"/>
      <c r="J55178" s="23"/>
      <c r="K55178" s="23"/>
      <c r="L55178" s="22"/>
      <c r="M55178" s="22"/>
      <c r="O55178" s="1"/>
    </row>
    <row r="55179" spans="7:15" x14ac:dyDescent="0.2">
      <c r="G55179" s="2"/>
      <c r="H55179" s="22"/>
      <c r="I55179" s="22"/>
      <c r="J55179" s="23"/>
      <c r="K55179" s="23"/>
      <c r="L55179" s="22"/>
      <c r="M55179" s="22"/>
      <c r="O55179" s="1"/>
    </row>
    <row r="55180" spans="7:15" x14ac:dyDescent="0.2">
      <c r="G55180" s="2"/>
      <c r="H55180" s="22"/>
      <c r="I55180" s="22"/>
      <c r="J55180" s="23"/>
      <c r="K55180" s="23"/>
      <c r="L55180" s="22"/>
      <c r="M55180" s="22"/>
      <c r="O55180" s="1"/>
    </row>
    <row r="55181" spans="7:15" x14ac:dyDescent="0.2">
      <c r="G55181" s="2"/>
      <c r="H55181" s="22"/>
      <c r="I55181" s="22"/>
      <c r="J55181" s="23"/>
      <c r="K55181" s="23"/>
      <c r="L55181" s="22"/>
      <c r="M55181" s="22"/>
      <c r="O55181" s="1"/>
    </row>
    <row r="55182" spans="7:15" x14ac:dyDescent="0.2">
      <c r="G55182" s="2"/>
      <c r="H55182" s="22"/>
      <c r="I55182" s="22"/>
      <c r="J55182" s="23"/>
      <c r="K55182" s="23"/>
      <c r="L55182" s="22"/>
      <c r="M55182" s="22"/>
      <c r="O55182" s="1"/>
    </row>
    <row r="55183" spans="7:15" x14ac:dyDescent="0.2">
      <c r="G55183" s="2"/>
      <c r="H55183" s="22"/>
      <c r="I55183" s="22"/>
      <c r="J55183" s="23"/>
      <c r="K55183" s="23"/>
      <c r="L55183" s="22"/>
      <c r="M55183" s="22"/>
      <c r="O55183" s="1"/>
    </row>
    <row r="55184" spans="7:15" x14ac:dyDescent="0.2">
      <c r="G55184" s="2"/>
      <c r="H55184" s="22"/>
      <c r="I55184" s="22"/>
      <c r="J55184" s="23"/>
      <c r="K55184" s="23"/>
      <c r="L55184" s="22"/>
      <c r="M55184" s="22"/>
      <c r="O55184" s="1"/>
    </row>
    <row r="55185" spans="7:15" x14ac:dyDescent="0.2">
      <c r="G55185" s="2"/>
      <c r="H55185" s="22"/>
      <c r="I55185" s="22"/>
      <c r="J55185" s="23"/>
      <c r="K55185" s="23"/>
      <c r="L55185" s="22"/>
      <c r="M55185" s="22"/>
      <c r="O55185" s="1"/>
    </row>
    <row r="55186" spans="7:15" x14ac:dyDescent="0.2">
      <c r="G55186" s="2"/>
      <c r="H55186" s="22"/>
      <c r="I55186" s="22"/>
      <c r="J55186" s="23"/>
      <c r="K55186" s="23"/>
      <c r="L55186" s="22"/>
      <c r="M55186" s="22"/>
      <c r="O55186" s="1"/>
    </row>
    <row r="55187" spans="7:15" x14ac:dyDescent="0.2">
      <c r="G55187" s="2"/>
      <c r="H55187" s="22"/>
      <c r="I55187" s="22"/>
      <c r="J55187" s="23"/>
      <c r="K55187" s="23"/>
      <c r="L55187" s="22"/>
      <c r="M55187" s="22"/>
      <c r="O55187" s="1"/>
    </row>
    <row r="55188" spans="7:15" x14ac:dyDescent="0.2">
      <c r="G55188" s="2"/>
      <c r="H55188" s="22"/>
      <c r="I55188" s="22"/>
      <c r="J55188" s="23"/>
      <c r="K55188" s="23"/>
      <c r="L55188" s="22"/>
      <c r="M55188" s="22"/>
      <c r="O55188" s="1"/>
    </row>
    <row r="55189" spans="7:15" x14ac:dyDescent="0.2">
      <c r="G55189" s="2"/>
      <c r="H55189" s="22"/>
      <c r="I55189" s="22"/>
      <c r="J55189" s="23"/>
      <c r="K55189" s="23"/>
      <c r="L55189" s="22"/>
      <c r="M55189" s="22"/>
      <c r="O55189" s="1"/>
    </row>
    <row r="55190" spans="7:15" x14ac:dyDescent="0.2">
      <c r="G55190" s="2"/>
      <c r="H55190" s="22"/>
      <c r="I55190" s="22"/>
      <c r="J55190" s="23"/>
      <c r="K55190" s="23"/>
      <c r="L55190" s="22"/>
      <c r="M55190" s="22"/>
      <c r="O55190" s="1"/>
    </row>
    <row r="55191" spans="7:15" x14ac:dyDescent="0.2">
      <c r="G55191" s="2"/>
      <c r="H55191" s="22"/>
      <c r="I55191" s="22"/>
      <c r="J55191" s="23"/>
      <c r="K55191" s="23"/>
      <c r="L55191" s="22"/>
      <c r="M55191" s="22"/>
      <c r="O55191" s="1"/>
    </row>
    <row r="55192" spans="7:15" x14ac:dyDescent="0.2">
      <c r="G55192" s="2"/>
      <c r="H55192" s="22"/>
      <c r="I55192" s="22"/>
      <c r="J55192" s="23"/>
      <c r="K55192" s="23"/>
      <c r="L55192" s="22"/>
      <c r="M55192" s="22"/>
      <c r="O55192" s="1"/>
    </row>
    <row r="55193" spans="7:15" x14ac:dyDescent="0.2">
      <c r="G55193" s="2"/>
      <c r="H55193" s="22"/>
      <c r="I55193" s="22"/>
      <c r="J55193" s="23"/>
      <c r="K55193" s="23"/>
      <c r="L55193" s="22"/>
      <c r="M55193" s="22"/>
      <c r="O55193" s="1"/>
    </row>
    <row r="55194" spans="7:15" x14ac:dyDescent="0.2">
      <c r="G55194" s="2"/>
      <c r="H55194" s="22"/>
      <c r="I55194" s="22"/>
      <c r="J55194" s="23"/>
      <c r="K55194" s="23"/>
      <c r="L55194" s="22"/>
      <c r="M55194" s="22"/>
      <c r="O55194" s="1"/>
    </row>
    <row r="55195" spans="7:15" x14ac:dyDescent="0.2">
      <c r="G55195" s="2"/>
      <c r="H55195" s="22"/>
      <c r="I55195" s="22"/>
      <c r="J55195" s="23"/>
      <c r="K55195" s="23"/>
      <c r="L55195" s="22"/>
      <c r="M55195" s="22"/>
      <c r="O55195" s="1"/>
    </row>
    <row r="55196" spans="7:15" x14ac:dyDescent="0.2">
      <c r="G55196" s="2"/>
      <c r="H55196" s="22"/>
      <c r="I55196" s="22"/>
      <c r="J55196" s="23"/>
      <c r="K55196" s="23"/>
      <c r="L55196" s="22"/>
      <c r="M55196" s="22"/>
      <c r="O55196" s="1"/>
    </row>
    <row r="55197" spans="7:15" x14ac:dyDescent="0.2">
      <c r="G55197" s="2"/>
      <c r="H55197" s="22"/>
      <c r="I55197" s="22"/>
      <c r="J55197" s="23"/>
      <c r="K55197" s="23"/>
      <c r="L55197" s="22"/>
      <c r="M55197" s="22"/>
      <c r="O55197" s="1"/>
    </row>
    <row r="55198" spans="7:15" x14ac:dyDescent="0.2">
      <c r="G55198" s="2"/>
      <c r="H55198" s="22"/>
      <c r="I55198" s="22"/>
      <c r="J55198" s="23"/>
      <c r="K55198" s="23"/>
      <c r="L55198" s="22"/>
      <c r="M55198" s="22"/>
      <c r="O55198" s="1"/>
    </row>
    <row r="55199" spans="7:15" x14ac:dyDescent="0.2">
      <c r="G55199" s="2"/>
      <c r="H55199" s="22"/>
      <c r="I55199" s="22"/>
      <c r="J55199" s="23"/>
      <c r="K55199" s="23"/>
      <c r="L55199" s="22"/>
      <c r="M55199" s="22"/>
      <c r="O55199" s="1"/>
    </row>
    <row r="55200" spans="7:15" x14ac:dyDescent="0.2">
      <c r="G55200" s="2"/>
      <c r="H55200" s="22"/>
      <c r="I55200" s="22"/>
      <c r="J55200" s="23"/>
      <c r="K55200" s="23"/>
      <c r="L55200" s="22"/>
      <c r="M55200" s="22"/>
      <c r="O55200" s="1"/>
    </row>
    <row r="55201" spans="7:15" x14ac:dyDescent="0.2">
      <c r="G55201" s="2"/>
      <c r="H55201" s="22"/>
      <c r="I55201" s="22"/>
      <c r="J55201" s="23"/>
      <c r="K55201" s="23"/>
      <c r="L55201" s="22"/>
      <c r="M55201" s="22"/>
      <c r="O55201" s="1"/>
    </row>
    <row r="55202" spans="7:15" x14ac:dyDescent="0.2">
      <c r="G55202" s="2"/>
      <c r="H55202" s="22"/>
      <c r="I55202" s="22"/>
      <c r="J55202" s="23"/>
      <c r="K55202" s="23"/>
      <c r="L55202" s="22"/>
      <c r="M55202" s="22"/>
      <c r="O55202" s="1"/>
    </row>
    <row r="55203" spans="7:15" x14ac:dyDescent="0.2">
      <c r="G55203" s="2"/>
      <c r="H55203" s="22"/>
      <c r="I55203" s="22"/>
      <c r="J55203" s="23"/>
      <c r="K55203" s="23"/>
      <c r="L55203" s="22"/>
      <c r="M55203" s="22"/>
      <c r="O55203" s="1"/>
    </row>
    <row r="55204" spans="7:15" x14ac:dyDescent="0.2">
      <c r="G55204" s="2"/>
      <c r="H55204" s="22"/>
      <c r="I55204" s="22"/>
      <c r="J55204" s="23"/>
      <c r="K55204" s="23"/>
      <c r="L55204" s="22"/>
      <c r="M55204" s="22"/>
      <c r="O55204" s="1"/>
    </row>
    <row r="55205" spans="7:15" x14ac:dyDescent="0.2">
      <c r="G55205" s="2"/>
      <c r="H55205" s="22"/>
      <c r="I55205" s="22"/>
      <c r="J55205" s="23"/>
      <c r="K55205" s="23"/>
      <c r="L55205" s="22"/>
      <c r="M55205" s="22"/>
      <c r="O55205" s="1"/>
    </row>
    <row r="55206" spans="7:15" x14ac:dyDescent="0.2">
      <c r="G55206" s="2"/>
      <c r="H55206" s="22"/>
      <c r="I55206" s="22"/>
      <c r="J55206" s="23"/>
      <c r="K55206" s="23"/>
      <c r="L55206" s="22"/>
      <c r="M55206" s="22"/>
      <c r="O55206" s="1"/>
    </row>
    <row r="55207" spans="7:15" x14ac:dyDescent="0.2">
      <c r="G55207" s="2"/>
      <c r="H55207" s="22"/>
      <c r="I55207" s="22"/>
      <c r="J55207" s="23"/>
      <c r="K55207" s="23"/>
      <c r="L55207" s="22"/>
      <c r="M55207" s="22"/>
      <c r="O55207" s="1"/>
    </row>
    <row r="55208" spans="7:15" x14ac:dyDescent="0.2">
      <c r="G55208" s="2"/>
      <c r="H55208" s="22"/>
      <c r="I55208" s="22"/>
      <c r="J55208" s="23"/>
      <c r="K55208" s="23"/>
      <c r="L55208" s="22"/>
      <c r="M55208" s="22"/>
      <c r="O55208" s="1"/>
    </row>
    <row r="55209" spans="7:15" x14ac:dyDescent="0.2">
      <c r="G55209" s="2"/>
      <c r="H55209" s="22"/>
      <c r="I55209" s="22"/>
      <c r="J55209" s="23"/>
      <c r="K55209" s="23"/>
      <c r="L55209" s="22"/>
      <c r="M55209" s="22"/>
      <c r="O55209" s="1"/>
    </row>
    <row r="55210" spans="7:15" x14ac:dyDescent="0.2">
      <c r="G55210" s="2"/>
      <c r="H55210" s="22"/>
      <c r="I55210" s="22"/>
      <c r="J55210" s="23"/>
      <c r="K55210" s="23"/>
      <c r="L55210" s="22"/>
      <c r="M55210" s="22"/>
      <c r="O55210" s="1"/>
    </row>
    <row r="55211" spans="7:15" x14ac:dyDescent="0.2">
      <c r="G55211" s="2"/>
      <c r="H55211" s="22"/>
      <c r="I55211" s="22"/>
      <c r="J55211" s="23"/>
      <c r="K55211" s="23"/>
      <c r="L55211" s="22"/>
      <c r="M55211" s="22"/>
      <c r="O55211" s="1"/>
    </row>
    <row r="55212" spans="7:15" x14ac:dyDescent="0.2">
      <c r="G55212" s="2"/>
      <c r="H55212" s="22"/>
      <c r="I55212" s="22"/>
      <c r="J55212" s="23"/>
      <c r="K55212" s="23"/>
      <c r="L55212" s="22"/>
      <c r="M55212" s="22"/>
      <c r="O55212" s="1"/>
    </row>
    <row r="55213" spans="7:15" x14ac:dyDescent="0.2">
      <c r="G55213" s="2"/>
      <c r="H55213" s="22"/>
      <c r="I55213" s="22"/>
      <c r="J55213" s="23"/>
      <c r="K55213" s="23"/>
      <c r="L55213" s="22"/>
      <c r="M55213" s="22"/>
      <c r="O55213" s="1"/>
    </row>
    <row r="55214" spans="7:15" x14ac:dyDescent="0.2">
      <c r="G55214" s="2"/>
      <c r="H55214" s="22"/>
      <c r="I55214" s="22"/>
      <c r="J55214" s="23"/>
      <c r="K55214" s="23"/>
      <c r="L55214" s="22"/>
      <c r="M55214" s="22"/>
      <c r="O55214" s="1"/>
    </row>
    <row r="55215" spans="7:15" x14ac:dyDescent="0.2">
      <c r="G55215" s="2"/>
      <c r="H55215" s="22"/>
      <c r="I55215" s="22"/>
      <c r="J55215" s="23"/>
      <c r="K55215" s="23"/>
      <c r="L55215" s="22"/>
      <c r="M55215" s="22"/>
      <c r="O55215" s="1"/>
    </row>
    <row r="55216" spans="7:15" x14ac:dyDescent="0.2">
      <c r="G55216" s="2"/>
      <c r="H55216" s="22"/>
      <c r="I55216" s="22"/>
      <c r="J55216" s="23"/>
      <c r="K55216" s="23"/>
      <c r="L55216" s="22"/>
      <c r="M55216" s="22"/>
      <c r="O55216" s="1"/>
    </row>
    <row r="55217" spans="7:15" x14ac:dyDescent="0.2">
      <c r="G55217" s="2"/>
      <c r="H55217" s="22"/>
      <c r="I55217" s="22"/>
      <c r="J55217" s="23"/>
      <c r="K55217" s="23"/>
      <c r="L55217" s="22"/>
      <c r="M55217" s="22"/>
      <c r="O55217" s="1"/>
    </row>
    <row r="55218" spans="7:15" x14ac:dyDescent="0.2">
      <c r="G55218" s="2"/>
      <c r="H55218" s="22"/>
      <c r="I55218" s="22"/>
      <c r="J55218" s="23"/>
      <c r="K55218" s="23"/>
      <c r="L55218" s="22"/>
      <c r="M55218" s="22"/>
      <c r="O55218" s="1"/>
    </row>
    <row r="55219" spans="7:15" x14ac:dyDescent="0.2">
      <c r="G55219" s="2"/>
      <c r="H55219" s="22"/>
      <c r="I55219" s="22"/>
      <c r="J55219" s="23"/>
      <c r="K55219" s="23"/>
      <c r="L55219" s="22"/>
      <c r="M55219" s="22"/>
      <c r="O55219" s="1"/>
    </row>
    <row r="55220" spans="7:15" x14ac:dyDescent="0.2">
      <c r="G55220" s="2"/>
      <c r="H55220" s="22"/>
      <c r="I55220" s="22"/>
      <c r="J55220" s="23"/>
      <c r="K55220" s="23"/>
      <c r="L55220" s="22"/>
      <c r="M55220" s="22"/>
      <c r="O55220" s="1"/>
    </row>
    <row r="55221" spans="7:15" x14ac:dyDescent="0.2">
      <c r="G55221" s="2"/>
      <c r="H55221" s="22"/>
      <c r="I55221" s="22"/>
      <c r="J55221" s="23"/>
      <c r="K55221" s="23"/>
      <c r="L55221" s="22"/>
      <c r="M55221" s="22"/>
      <c r="O55221" s="1"/>
    </row>
    <row r="55222" spans="7:15" x14ac:dyDescent="0.2">
      <c r="G55222" s="2"/>
      <c r="H55222" s="22"/>
      <c r="I55222" s="22"/>
      <c r="J55222" s="23"/>
      <c r="K55222" s="23"/>
      <c r="L55222" s="22"/>
      <c r="M55222" s="22"/>
      <c r="O55222" s="1"/>
    </row>
    <row r="55223" spans="7:15" x14ac:dyDescent="0.2">
      <c r="G55223" s="2"/>
      <c r="H55223" s="22"/>
      <c r="I55223" s="22"/>
      <c r="J55223" s="23"/>
      <c r="K55223" s="23"/>
      <c r="L55223" s="22"/>
      <c r="M55223" s="22"/>
      <c r="O55223" s="1"/>
    </row>
    <row r="55224" spans="7:15" x14ac:dyDescent="0.2">
      <c r="G55224" s="2"/>
      <c r="H55224" s="22"/>
      <c r="I55224" s="22"/>
      <c r="J55224" s="23"/>
      <c r="K55224" s="23"/>
      <c r="L55224" s="22"/>
      <c r="M55224" s="22"/>
      <c r="O55224" s="1"/>
    </row>
    <row r="55225" spans="7:15" x14ac:dyDescent="0.2">
      <c r="G55225" s="2"/>
      <c r="H55225" s="22"/>
      <c r="I55225" s="22"/>
      <c r="J55225" s="23"/>
      <c r="K55225" s="23"/>
      <c r="L55225" s="22"/>
      <c r="M55225" s="22"/>
      <c r="O55225" s="1"/>
    </row>
    <row r="55226" spans="7:15" x14ac:dyDescent="0.2">
      <c r="G55226" s="2"/>
      <c r="H55226" s="22"/>
      <c r="I55226" s="22"/>
      <c r="J55226" s="23"/>
      <c r="K55226" s="23"/>
      <c r="L55226" s="22"/>
      <c r="M55226" s="22"/>
      <c r="O55226" s="1"/>
    </row>
    <row r="55227" spans="7:15" x14ac:dyDescent="0.2">
      <c r="G55227" s="2"/>
      <c r="H55227" s="22"/>
      <c r="I55227" s="22"/>
      <c r="J55227" s="23"/>
      <c r="K55227" s="23"/>
      <c r="L55227" s="22"/>
      <c r="M55227" s="22"/>
      <c r="O55227" s="1"/>
    </row>
    <row r="55228" spans="7:15" x14ac:dyDescent="0.2">
      <c r="G55228" s="2"/>
      <c r="H55228" s="22"/>
      <c r="I55228" s="22"/>
      <c r="J55228" s="23"/>
      <c r="K55228" s="23"/>
      <c r="L55228" s="22"/>
      <c r="M55228" s="22"/>
      <c r="O55228" s="1"/>
    </row>
    <row r="55229" spans="7:15" x14ac:dyDescent="0.2">
      <c r="G55229" s="2"/>
      <c r="H55229" s="22"/>
      <c r="I55229" s="22"/>
      <c r="J55229" s="23"/>
      <c r="K55229" s="23"/>
      <c r="L55229" s="22"/>
      <c r="M55229" s="22"/>
      <c r="O55229" s="1"/>
    </row>
    <row r="55230" spans="7:15" x14ac:dyDescent="0.2">
      <c r="G55230" s="2"/>
      <c r="H55230" s="22"/>
      <c r="I55230" s="22"/>
      <c r="J55230" s="23"/>
      <c r="K55230" s="23"/>
      <c r="L55230" s="22"/>
      <c r="M55230" s="22"/>
      <c r="O55230" s="1"/>
    </row>
    <row r="55231" spans="7:15" x14ac:dyDescent="0.2">
      <c r="G55231" s="2"/>
      <c r="H55231" s="22"/>
      <c r="I55231" s="22"/>
      <c r="J55231" s="23"/>
      <c r="K55231" s="23"/>
      <c r="L55231" s="22"/>
      <c r="M55231" s="22"/>
      <c r="O55231" s="1"/>
    </row>
    <row r="55232" spans="7:15" x14ac:dyDescent="0.2">
      <c r="G55232" s="2"/>
      <c r="H55232" s="22"/>
      <c r="I55232" s="22"/>
      <c r="J55232" s="23"/>
      <c r="K55232" s="23"/>
      <c r="L55232" s="22"/>
      <c r="M55232" s="22"/>
      <c r="O55232" s="1"/>
    </row>
    <row r="55233" spans="7:15" x14ac:dyDescent="0.2">
      <c r="G55233" s="2"/>
      <c r="H55233" s="22"/>
      <c r="I55233" s="22"/>
      <c r="J55233" s="23"/>
      <c r="K55233" s="23"/>
      <c r="L55233" s="22"/>
      <c r="M55233" s="22"/>
      <c r="O55233" s="1"/>
    </row>
    <row r="55234" spans="7:15" x14ac:dyDescent="0.2">
      <c r="G55234" s="2"/>
      <c r="H55234" s="22"/>
      <c r="I55234" s="22"/>
      <c r="J55234" s="23"/>
      <c r="K55234" s="23"/>
      <c r="L55234" s="22"/>
      <c r="M55234" s="22"/>
      <c r="O55234" s="1"/>
    </row>
    <row r="55235" spans="7:15" x14ac:dyDescent="0.2">
      <c r="G55235" s="2"/>
      <c r="H55235" s="22"/>
      <c r="I55235" s="22"/>
      <c r="J55235" s="23"/>
      <c r="K55235" s="23"/>
      <c r="L55235" s="22"/>
      <c r="M55235" s="22"/>
      <c r="O55235" s="1"/>
    </row>
    <row r="55236" spans="7:15" x14ac:dyDescent="0.2">
      <c r="G55236" s="2"/>
      <c r="H55236" s="22"/>
      <c r="I55236" s="22"/>
      <c r="J55236" s="23"/>
      <c r="K55236" s="23"/>
      <c r="L55236" s="22"/>
      <c r="M55236" s="22"/>
      <c r="O55236" s="1"/>
    </row>
    <row r="55237" spans="7:15" x14ac:dyDescent="0.2">
      <c r="G55237" s="2"/>
      <c r="H55237" s="22"/>
      <c r="I55237" s="22"/>
      <c r="J55237" s="23"/>
      <c r="K55237" s="23"/>
      <c r="L55237" s="22"/>
      <c r="M55237" s="22"/>
      <c r="O55237" s="1"/>
    </row>
    <row r="55238" spans="7:15" x14ac:dyDescent="0.2">
      <c r="G55238" s="2"/>
      <c r="H55238" s="22"/>
      <c r="I55238" s="22"/>
      <c r="J55238" s="23"/>
      <c r="K55238" s="23"/>
      <c r="L55238" s="22"/>
      <c r="M55238" s="22"/>
      <c r="O55238" s="1"/>
    </row>
    <row r="55239" spans="7:15" x14ac:dyDescent="0.2">
      <c r="G55239" s="2"/>
      <c r="H55239" s="22"/>
      <c r="I55239" s="22"/>
      <c r="J55239" s="23"/>
      <c r="K55239" s="23"/>
      <c r="L55239" s="22"/>
      <c r="M55239" s="22"/>
      <c r="O55239" s="1"/>
    </row>
    <row r="55240" spans="7:15" x14ac:dyDescent="0.2">
      <c r="G55240" s="2"/>
      <c r="H55240" s="22"/>
      <c r="I55240" s="22"/>
      <c r="J55240" s="23"/>
      <c r="K55240" s="23"/>
      <c r="L55240" s="22"/>
      <c r="M55240" s="22"/>
      <c r="O55240" s="1"/>
    </row>
    <row r="55241" spans="7:15" x14ac:dyDescent="0.2">
      <c r="G55241" s="2"/>
      <c r="H55241" s="22"/>
      <c r="I55241" s="22"/>
      <c r="J55241" s="23"/>
      <c r="K55241" s="23"/>
      <c r="L55241" s="22"/>
      <c r="M55241" s="22"/>
      <c r="O55241" s="1"/>
    </row>
    <row r="55242" spans="7:15" x14ac:dyDescent="0.2">
      <c r="G55242" s="2"/>
      <c r="H55242" s="22"/>
      <c r="I55242" s="22"/>
      <c r="J55242" s="23"/>
      <c r="K55242" s="23"/>
      <c r="L55242" s="22"/>
      <c r="M55242" s="22"/>
      <c r="O55242" s="1"/>
    </row>
    <row r="55243" spans="7:15" x14ac:dyDescent="0.2">
      <c r="G55243" s="2"/>
      <c r="H55243" s="22"/>
      <c r="I55243" s="22"/>
      <c r="J55243" s="23"/>
      <c r="K55243" s="23"/>
      <c r="L55243" s="22"/>
      <c r="M55243" s="22"/>
      <c r="O55243" s="1"/>
    </row>
    <row r="55244" spans="7:15" x14ac:dyDescent="0.2">
      <c r="G55244" s="2"/>
      <c r="H55244" s="22"/>
      <c r="I55244" s="22"/>
      <c r="J55244" s="23"/>
      <c r="K55244" s="23"/>
      <c r="L55244" s="22"/>
      <c r="M55244" s="22"/>
      <c r="O55244" s="1"/>
    </row>
    <row r="55245" spans="7:15" x14ac:dyDescent="0.2">
      <c r="G55245" s="2"/>
      <c r="H55245" s="22"/>
      <c r="I55245" s="22"/>
      <c r="J55245" s="23"/>
      <c r="K55245" s="23"/>
      <c r="L55245" s="22"/>
      <c r="M55245" s="22"/>
      <c r="O55245" s="1"/>
    </row>
    <row r="55246" spans="7:15" x14ac:dyDescent="0.2">
      <c r="G55246" s="2"/>
      <c r="H55246" s="22"/>
      <c r="I55246" s="22"/>
      <c r="J55246" s="23"/>
      <c r="K55246" s="23"/>
      <c r="L55246" s="22"/>
      <c r="M55246" s="22"/>
      <c r="O55246" s="1"/>
    </row>
    <row r="55247" spans="7:15" x14ac:dyDescent="0.2">
      <c r="G55247" s="2"/>
      <c r="H55247" s="22"/>
      <c r="I55247" s="22"/>
      <c r="J55247" s="23"/>
      <c r="K55247" s="23"/>
      <c r="L55247" s="22"/>
      <c r="M55247" s="22"/>
      <c r="O55247" s="1"/>
    </row>
    <row r="55248" spans="7:15" x14ac:dyDescent="0.2">
      <c r="G55248" s="2"/>
      <c r="H55248" s="22"/>
      <c r="I55248" s="22"/>
      <c r="J55248" s="23"/>
      <c r="K55248" s="23"/>
      <c r="L55248" s="22"/>
      <c r="M55248" s="22"/>
      <c r="O55248" s="1"/>
    </row>
    <row r="55249" spans="7:15" x14ac:dyDescent="0.2">
      <c r="G55249" s="2"/>
      <c r="H55249" s="22"/>
      <c r="I55249" s="22"/>
      <c r="J55249" s="23"/>
      <c r="K55249" s="23"/>
      <c r="L55249" s="22"/>
      <c r="M55249" s="22"/>
      <c r="O55249" s="1"/>
    </row>
    <row r="55250" spans="7:15" x14ac:dyDescent="0.2">
      <c r="G55250" s="2"/>
      <c r="H55250" s="22"/>
      <c r="I55250" s="22"/>
      <c r="J55250" s="23"/>
      <c r="K55250" s="23"/>
      <c r="L55250" s="22"/>
      <c r="M55250" s="22"/>
      <c r="O55250" s="1"/>
    </row>
    <row r="55251" spans="7:15" x14ac:dyDescent="0.2">
      <c r="G55251" s="2"/>
      <c r="H55251" s="22"/>
      <c r="I55251" s="22"/>
      <c r="J55251" s="23"/>
      <c r="K55251" s="23"/>
      <c r="L55251" s="22"/>
      <c r="M55251" s="22"/>
      <c r="O55251" s="1"/>
    </row>
    <row r="55252" spans="7:15" x14ac:dyDescent="0.2">
      <c r="G55252" s="2"/>
      <c r="H55252" s="22"/>
      <c r="I55252" s="22"/>
      <c r="J55252" s="23"/>
      <c r="K55252" s="23"/>
      <c r="L55252" s="22"/>
      <c r="M55252" s="22"/>
      <c r="O55252" s="1"/>
    </row>
    <row r="55253" spans="7:15" x14ac:dyDescent="0.2">
      <c r="G55253" s="2"/>
      <c r="H55253" s="22"/>
      <c r="I55253" s="22"/>
      <c r="J55253" s="23"/>
      <c r="K55253" s="23"/>
      <c r="L55253" s="22"/>
      <c r="M55253" s="22"/>
      <c r="O55253" s="1"/>
    </row>
    <row r="55254" spans="7:15" x14ac:dyDescent="0.2">
      <c r="G55254" s="2"/>
      <c r="H55254" s="22"/>
      <c r="I55254" s="22"/>
      <c r="J55254" s="23"/>
      <c r="K55254" s="23"/>
      <c r="L55254" s="22"/>
      <c r="M55254" s="22"/>
      <c r="O55254" s="1"/>
    </row>
    <row r="55255" spans="7:15" x14ac:dyDescent="0.2">
      <c r="G55255" s="2"/>
      <c r="H55255" s="22"/>
      <c r="I55255" s="22"/>
      <c r="J55255" s="23"/>
      <c r="K55255" s="23"/>
      <c r="L55255" s="22"/>
      <c r="M55255" s="22"/>
      <c r="O55255" s="1"/>
    </row>
    <row r="55256" spans="7:15" x14ac:dyDescent="0.2">
      <c r="G55256" s="2"/>
      <c r="H55256" s="22"/>
      <c r="I55256" s="22"/>
      <c r="J55256" s="23"/>
      <c r="K55256" s="23"/>
      <c r="L55256" s="22"/>
      <c r="M55256" s="22"/>
      <c r="O55256" s="1"/>
    </row>
    <row r="55257" spans="7:15" x14ac:dyDescent="0.2">
      <c r="G55257" s="2"/>
      <c r="H55257" s="22"/>
      <c r="I55257" s="22"/>
      <c r="J55257" s="23"/>
      <c r="K55257" s="23"/>
      <c r="L55257" s="22"/>
      <c r="M55257" s="22"/>
      <c r="O55257" s="1"/>
    </row>
    <row r="55258" spans="7:15" x14ac:dyDescent="0.2">
      <c r="G55258" s="2"/>
      <c r="H55258" s="22"/>
      <c r="I55258" s="22"/>
      <c r="J55258" s="23"/>
      <c r="K55258" s="23"/>
      <c r="L55258" s="22"/>
      <c r="M55258" s="22"/>
      <c r="O55258" s="1"/>
    </row>
    <row r="55259" spans="7:15" x14ac:dyDescent="0.2">
      <c r="G55259" s="2"/>
      <c r="H55259" s="22"/>
      <c r="I55259" s="22"/>
      <c r="J55259" s="23"/>
      <c r="K55259" s="23"/>
      <c r="L55259" s="22"/>
      <c r="M55259" s="22"/>
      <c r="O55259" s="1"/>
    </row>
    <row r="55260" spans="7:15" x14ac:dyDescent="0.2">
      <c r="G55260" s="2"/>
      <c r="H55260" s="22"/>
      <c r="I55260" s="22"/>
      <c r="J55260" s="23"/>
      <c r="K55260" s="23"/>
      <c r="L55260" s="22"/>
      <c r="M55260" s="22"/>
      <c r="O55260" s="1"/>
    </row>
    <row r="55261" spans="7:15" x14ac:dyDescent="0.2">
      <c r="G55261" s="2"/>
      <c r="H55261" s="22"/>
      <c r="I55261" s="22"/>
      <c r="J55261" s="23"/>
      <c r="K55261" s="23"/>
      <c r="L55261" s="22"/>
      <c r="M55261" s="22"/>
      <c r="O55261" s="1"/>
    </row>
    <row r="55262" spans="7:15" x14ac:dyDescent="0.2">
      <c r="G55262" s="2"/>
      <c r="H55262" s="22"/>
      <c r="I55262" s="22"/>
      <c r="J55262" s="23"/>
      <c r="K55262" s="23"/>
      <c r="L55262" s="22"/>
      <c r="M55262" s="22"/>
      <c r="O55262" s="1"/>
    </row>
    <row r="55263" spans="7:15" x14ac:dyDescent="0.2">
      <c r="G55263" s="2"/>
      <c r="H55263" s="22"/>
      <c r="I55263" s="22"/>
      <c r="J55263" s="23"/>
      <c r="K55263" s="23"/>
      <c r="L55263" s="22"/>
      <c r="M55263" s="22"/>
      <c r="O55263" s="1"/>
    </row>
    <row r="55264" spans="7:15" x14ac:dyDescent="0.2">
      <c r="G55264" s="2"/>
      <c r="H55264" s="22"/>
      <c r="I55264" s="22"/>
      <c r="J55264" s="23"/>
      <c r="K55264" s="23"/>
      <c r="L55264" s="22"/>
      <c r="M55264" s="22"/>
      <c r="O55264" s="1"/>
    </row>
    <row r="55265" spans="7:15" x14ac:dyDescent="0.2">
      <c r="G55265" s="2"/>
      <c r="H55265" s="22"/>
      <c r="I55265" s="22"/>
      <c r="J55265" s="23"/>
      <c r="K55265" s="23"/>
      <c r="L55265" s="22"/>
      <c r="M55265" s="22"/>
      <c r="O55265" s="1"/>
    </row>
    <row r="55266" spans="7:15" x14ac:dyDescent="0.2">
      <c r="G55266" s="2"/>
      <c r="H55266" s="22"/>
      <c r="I55266" s="22"/>
      <c r="J55266" s="23"/>
      <c r="K55266" s="23"/>
      <c r="L55266" s="22"/>
      <c r="M55266" s="22"/>
      <c r="O55266" s="1"/>
    </row>
    <row r="55267" spans="7:15" x14ac:dyDescent="0.2">
      <c r="G55267" s="2"/>
      <c r="H55267" s="22"/>
      <c r="I55267" s="22"/>
      <c r="J55267" s="23"/>
      <c r="K55267" s="23"/>
      <c r="L55267" s="22"/>
      <c r="M55267" s="22"/>
      <c r="O55267" s="1"/>
    </row>
    <row r="55268" spans="7:15" x14ac:dyDescent="0.2">
      <c r="G55268" s="2"/>
      <c r="H55268" s="22"/>
      <c r="I55268" s="22"/>
      <c r="J55268" s="23"/>
      <c r="K55268" s="23"/>
      <c r="L55268" s="22"/>
      <c r="M55268" s="22"/>
      <c r="O55268" s="1"/>
    </row>
    <row r="55269" spans="7:15" x14ac:dyDescent="0.2">
      <c r="G55269" s="2"/>
      <c r="H55269" s="22"/>
      <c r="I55269" s="22"/>
      <c r="J55269" s="23"/>
      <c r="K55269" s="23"/>
      <c r="L55269" s="22"/>
      <c r="M55269" s="22"/>
      <c r="O55269" s="1"/>
    </row>
    <row r="55270" spans="7:15" x14ac:dyDescent="0.2">
      <c r="G55270" s="2"/>
      <c r="H55270" s="22"/>
      <c r="I55270" s="22"/>
      <c r="J55270" s="23"/>
      <c r="K55270" s="23"/>
      <c r="L55270" s="22"/>
      <c r="M55270" s="22"/>
      <c r="O55270" s="1"/>
    </row>
    <row r="55271" spans="7:15" x14ac:dyDescent="0.2">
      <c r="G55271" s="2"/>
      <c r="H55271" s="22"/>
      <c r="I55271" s="22"/>
      <c r="J55271" s="23"/>
      <c r="K55271" s="23"/>
      <c r="L55271" s="22"/>
      <c r="M55271" s="22"/>
      <c r="O55271" s="1"/>
    </row>
    <row r="55272" spans="7:15" x14ac:dyDescent="0.2">
      <c r="G55272" s="2"/>
      <c r="H55272" s="22"/>
      <c r="I55272" s="22"/>
      <c r="J55272" s="23"/>
      <c r="K55272" s="23"/>
      <c r="L55272" s="22"/>
      <c r="M55272" s="22"/>
      <c r="O55272" s="1"/>
    </row>
    <row r="55273" spans="7:15" x14ac:dyDescent="0.2">
      <c r="G55273" s="2"/>
      <c r="H55273" s="22"/>
      <c r="I55273" s="22"/>
      <c r="J55273" s="23"/>
      <c r="K55273" s="23"/>
      <c r="L55273" s="22"/>
      <c r="M55273" s="22"/>
      <c r="O55273" s="1"/>
    </row>
    <row r="55274" spans="7:15" x14ac:dyDescent="0.2">
      <c r="G55274" s="2"/>
      <c r="H55274" s="22"/>
      <c r="I55274" s="22"/>
      <c r="J55274" s="23"/>
      <c r="K55274" s="23"/>
      <c r="L55274" s="22"/>
      <c r="M55274" s="22"/>
      <c r="O55274" s="1"/>
    </row>
    <row r="55275" spans="7:15" x14ac:dyDescent="0.2">
      <c r="G55275" s="2"/>
      <c r="H55275" s="22"/>
      <c r="I55275" s="22"/>
      <c r="J55275" s="23"/>
      <c r="K55275" s="23"/>
      <c r="L55275" s="22"/>
      <c r="M55275" s="22"/>
      <c r="O55275" s="1"/>
    </row>
    <row r="55276" spans="7:15" x14ac:dyDescent="0.2">
      <c r="G55276" s="2"/>
      <c r="H55276" s="22"/>
      <c r="I55276" s="22"/>
      <c r="J55276" s="23"/>
      <c r="K55276" s="23"/>
      <c r="L55276" s="22"/>
      <c r="M55276" s="22"/>
      <c r="O55276" s="1"/>
    </row>
    <row r="55277" spans="7:15" x14ac:dyDescent="0.2">
      <c r="G55277" s="2"/>
      <c r="H55277" s="22"/>
      <c r="I55277" s="22"/>
      <c r="J55277" s="23"/>
      <c r="K55277" s="23"/>
      <c r="L55277" s="22"/>
      <c r="M55277" s="22"/>
      <c r="O55277" s="1"/>
    </row>
    <row r="55278" spans="7:15" x14ac:dyDescent="0.2">
      <c r="G55278" s="2"/>
      <c r="H55278" s="22"/>
      <c r="I55278" s="22"/>
      <c r="J55278" s="23"/>
      <c r="K55278" s="23"/>
      <c r="L55278" s="22"/>
      <c r="M55278" s="22"/>
      <c r="O55278" s="1"/>
    </row>
    <row r="55279" spans="7:15" x14ac:dyDescent="0.2">
      <c r="G55279" s="2"/>
      <c r="H55279" s="22"/>
      <c r="I55279" s="22"/>
      <c r="J55279" s="23"/>
      <c r="K55279" s="23"/>
      <c r="L55279" s="22"/>
      <c r="M55279" s="22"/>
      <c r="O55279" s="1"/>
    </row>
    <row r="55280" spans="7:15" x14ac:dyDescent="0.2">
      <c r="G55280" s="2"/>
      <c r="H55280" s="22"/>
      <c r="I55280" s="22"/>
      <c r="J55280" s="23"/>
      <c r="K55280" s="23"/>
      <c r="L55280" s="22"/>
      <c r="M55280" s="22"/>
      <c r="O55280" s="1"/>
    </row>
    <row r="55281" spans="7:15" x14ac:dyDescent="0.2">
      <c r="G55281" s="2"/>
      <c r="H55281" s="22"/>
      <c r="I55281" s="22"/>
      <c r="J55281" s="23"/>
      <c r="K55281" s="23"/>
      <c r="L55281" s="22"/>
      <c r="M55281" s="22"/>
      <c r="O55281" s="1"/>
    </row>
    <row r="55282" spans="7:15" x14ac:dyDescent="0.2">
      <c r="G55282" s="2"/>
      <c r="H55282" s="22"/>
      <c r="I55282" s="22"/>
      <c r="J55282" s="23"/>
      <c r="K55282" s="23"/>
      <c r="L55282" s="22"/>
      <c r="M55282" s="22"/>
      <c r="O55282" s="1"/>
    </row>
    <row r="55283" spans="7:15" x14ac:dyDescent="0.2">
      <c r="G55283" s="2"/>
      <c r="H55283" s="22"/>
      <c r="I55283" s="22"/>
      <c r="J55283" s="23"/>
      <c r="K55283" s="23"/>
      <c r="L55283" s="22"/>
      <c r="M55283" s="22"/>
      <c r="O55283" s="1"/>
    </row>
    <row r="55284" spans="7:15" x14ac:dyDescent="0.2">
      <c r="G55284" s="2"/>
      <c r="H55284" s="22"/>
      <c r="I55284" s="22"/>
      <c r="J55284" s="23"/>
      <c r="K55284" s="23"/>
      <c r="L55284" s="22"/>
      <c r="M55284" s="22"/>
      <c r="O55284" s="1"/>
    </row>
    <row r="55285" spans="7:15" x14ac:dyDescent="0.2">
      <c r="G55285" s="2"/>
      <c r="H55285" s="22"/>
      <c r="I55285" s="22"/>
      <c r="J55285" s="23"/>
      <c r="K55285" s="23"/>
      <c r="L55285" s="22"/>
      <c r="M55285" s="22"/>
      <c r="O55285" s="1"/>
    </row>
    <row r="55286" spans="7:15" x14ac:dyDescent="0.2">
      <c r="G55286" s="2"/>
      <c r="H55286" s="22"/>
      <c r="I55286" s="22"/>
      <c r="J55286" s="23"/>
      <c r="K55286" s="23"/>
      <c r="L55286" s="22"/>
      <c r="M55286" s="22"/>
      <c r="O55286" s="1"/>
    </row>
    <row r="55287" spans="7:15" x14ac:dyDescent="0.2">
      <c r="G55287" s="2"/>
      <c r="H55287" s="22"/>
      <c r="I55287" s="22"/>
      <c r="J55287" s="23"/>
      <c r="K55287" s="23"/>
      <c r="L55287" s="22"/>
      <c r="M55287" s="22"/>
      <c r="O55287" s="1"/>
    </row>
    <row r="55288" spans="7:15" x14ac:dyDescent="0.2">
      <c r="G55288" s="2"/>
      <c r="H55288" s="22"/>
      <c r="I55288" s="22"/>
      <c r="J55288" s="23"/>
      <c r="K55288" s="23"/>
      <c r="L55288" s="22"/>
      <c r="M55288" s="22"/>
      <c r="O55288" s="1"/>
    </row>
    <row r="55289" spans="7:15" x14ac:dyDescent="0.2">
      <c r="G55289" s="2"/>
      <c r="H55289" s="22"/>
      <c r="I55289" s="22"/>
      <c r="J55289" s="23"/>
      <c r="K55289" s="23"/>
      <c r="L55289" s="22"/>
      <c r="M55289" s="22"/>
      <c r="O55289" s="1"/>
    </row>
    <row r="55290" spans="7:15" x14ac:dyDescent="0.2">
      <c r="G55290" s="2"/>
      <c r="H55290" s="22"/>
      <c r="I55290" s="22"/>
      <c r="J55290" s="23"/>
      <c r="K55290" s="23"/>
      <c r="L55290" s="22"/>
      <c r="M55290" s="22"/>
      <c r="O55290" s="1"/>
    </row>
    <row r="55291" spans="7:15" x14ac:dyDescent="0.2">
      <c r="G55291" s="2"/>
      <c r="H55291" s="22"/>
      <c r="I55291" s="22"/>
      <c r="J55291" s="23"/>
      <c r="K55291" s="23"/>
      <c r="L55291" s="22"/>
      <c r="M55291" s="22"/>
      <c r="O55291" s="1"/>
    </row>
    <row r="55292" spans="7:15" x14ac:dyDescent="0.2">
      <c r="G55292" s="2"/>
      <c r="H55292" s="22"/>
      <c r="I55292" s="22"/>
      <c r="J55292" s="23"/>
      <c r="K55292" s="23"/>
      <c r="L55292" s="22"/>
      <c r="M55292" s="22"/>
      <c r="O55292" s="1"/>
    </row>
    <row r="55293" spans="7:15" x14ac:dyDescent="0.2">
      <c r="G55293" s="2"/>
      <c r="H55293" s="22"/>
      <c r="I55293" s="22"/>
      <c r="J55293" s="23"/>
      <c r="K55293" s="23"/>
      <c r="L55293" s="22"/>
      <c r="M55293" s="22"/>
      <c r="O55293" s="1"/>
    </row>
    <row r="55294" spans="7:15" x14ac:dyDescent="0.2">
      <c r="G55294" s="2"/>
      <c r="H55294" s="22"/>
      <c r="I55294" s="22"/>
      <c r="J55294" s="23"/>
      <c r="K55294" s="23"/>
      <c r="L55294" s="22"/>
      <c r="M55294" s="22"/>
      <c r="O55294" s="1"/>
    </row>
    <row r="55295" spans="7:15" x14ac:dyDescent="0.2">
      <c r="G55295" s="2"/>
      <c r="H55295" s="22"/>
      <c r="I55295" s="22"/>
      <c r="J55295" s="23"/>
      <c r="K55295" s="23"/>
      <c r="L55295" s="22"/>
      <c r="M55295" s="22"/>
      <c r="O55295" s="1"/>
    </row>
    <row r="55296" spans="7:15" x14ac:dyDescent="0.2">
      <c r="G55296" s="2"/>
      <c r="H55296" s="22"/>
      <c r="I55296" s="22"/>
      <c r="J55296" s="23"/>
      <c r="K55296" s="23"/>
      <c r="L55296" s="22"/>
      <c r="M55296" s="22"/>
      <c r="O55296" s="1"/>
    </row>
    <row r="55297" spans="7:15" x14ac:dyDescent="0.2">
      <c r="G55297" s="2"/>
      <c r="H55297" s="22"/>
      <c r="I55297" s="22"/>
      <c r="J55297" s="23"/>
      <c r="K55297" s="23"/>
      <c r="L55297" s="22"/>
      <c r="M55297" s="22"/>
      <c r="O55297" s="1"/>
    </row>
    <row r="55298" spans="7:15" x14ac:dyDescent="0.2">
      <c r="G55298" s="2"/>
      <c r="H55298" s="22"/>
      <c r="I55298" s="22"/>
      <c r="J55298" s="23"/>
      <c r="K55298" s="23"/>
      <c r="L55298" s="22"/>
      <c r="M55298" s="22"/>
      <c r="O55298" s="1"/>
    </row>
    <row r="55299" spans="7:15" x14ac:dyDescent="0.2">
      <c r="G55299" s="2"/>
      <c r="H55299" s="22"/>
      <c r="I55299" s="22"/>
      <c r="J55299" s="23"/>
      <c r="K55299" s="23"/>
      <c r="L55299" s="22"/>
      <c r="M55299" s="22"/>
      <c r="O55299" s="1"/>
    </row>
    <row r="55300" spans="7:15" x14ac:dyDescent="0.2">
      <c r="G55300" s="2"/>
      <c r="H55300" s="22"/>
      <c r="I55300" s="22"/>
      <c r="J55300" s="23"/>
      <c r="K55300" s="23"/>
      <c r="L55300" s="22"/>
      <c r="M55300" s="22"/>
      <c r="O55300" s="1"/>
    </row>
    <row r="55301" spans="7:15" x14ac:dyDescent="0.2">
      <c r="G55301" s="2"/>
      <c r="H55301" s="22"/>
      <c r="I55301" s="22"/>
      <c r="J55301" s="23"/>
      <c r="K55301" s="23"/>
      <c r="L55301" s="22"/>
      <c r="M55301" s="22"/>
      <c r="O55301" s="1"/>
    </row>
    <row r="55302" spans="7:15" x14ac:dyDescent="0.2">
      <c r="G55302" s="2"/>
      <c r="H55302" s="22"/>
      <c r="I55302" s="22"/>
      <c r="J55302" s="23"/>
      <c r="K55302" s="23"/>
      <c r="L55302" s="22"/>
      <c r="M55302" s="22"/>
      <c r="O55302" s="1"/>
    </row>
    <row r="55303" spans="7:15" x14ac:dyDescent="0.2">
      <c r="G55303" s="2"/>
      <c r="H55303" s="22"/>
      <c r="I55303" s="22"/>
      <c r="J55303" s="23"/>
      <c r="K55303" s="23"/>
      <c r="L55303" s="22"/>
      <c r="M55303" s="22"/>
      <c r="O55303" s="1"/>
    </row>
    <row r="55304" spans="7:15" x14ac:dyDescent="0.2">
      <c r="G55304" s="2"/>
      <c r="H55304" s="22"/>
      <c r="I55304" s="22"/>
      <c r="J55304" s="23"/>
      <c r="K55304" s="23"/>
      <c r="L55304" s="22"/>
      <c r="M55304" s="22"/>
      <c r="O55304" s="1"/>
    </row>
    <row r="55305" spans="7:15" x14ac:dyDescent="0.2">
      <c r="G55305" s="2"/>
      <c r="H55305" s="22"/>
      <c r="I55305" s="22"/>
      <c r="J55305" s="23"/>
      <c r="K55305" s="23"/>
      <c r="L55305" s="22"/>
      <c r="M55305" s="22"/>
      <c r="O55305" s="1"/>
    </row>
    <row r="55306" spans="7:15" x14ac:dyDescent="0.2">
      <c r="G55306" s="2"/>
      <c r="H55306" s="22"/>
      <c r="I55306" s="22"/>
      <c r="J55306" s="23"/>
      <c r="K55306" s="23"/>
      <c r="L55306" s="22"/>
      <c r="M55306" s="22"/>
      <c r="O55306" s="1"/>
    </row>
    <row r="55307" spans="7:15" x14ac:dyDescent="0.2">
      <c r="G55307" s="2"/>
      <c r="H55307" s="22"/>
      <c r="I55307" s="22"/>
      <c r="J55307" s="23"/>
      <c r="K55307" s="23"/>
      <c r="L55307" s="22"/>
      <c r="M55307" s="22"/>
      <c r="O55307" s="1"/>
    </row>
    <row r="55308" spans="7:15" x14ac:dyDescent="0.2">
      <c r="G55308" s="2"/>
      <c r="H55308" s="22"/>
      <c r="I55308" s="22"/>
      <c r="J55308" s="23"/>
      <c r="K55308" s="23"/>
      <c r="L55308" s="22"/>
      <c r="M55308" s="22"/>
      <c r="O55308" s="1"/>
    </row>
    <row r="55309" spans="7:15" x14ac:dyDescent="0.2">
      <c r="G55309" s="2"/>
      <c r="H55309" s="22"/>
      <c r="I55309" s="22"/>
      <c r="J55309" s="23"/>
      <c r="K55309" s="23"/>
      <c r="L55309" s="22"/>
      <c r="M55309" s="22"/>
      <c r="O55309" s="1"/>
    </row>
    <row r="55310" spans="7:15" x14ac:dyDescent="0.2">
      <c r="G55310" s="2"/>
      <c r="H55310" s="22"/>
      <c r="I55310" s="22"/>
      <c r="J55310" s="23"/>
      <c r="K55310" s="23"/>
      <c r="L55310" s="22"/>
      <c r="M55310" s="22"/>
      <c r="O55310" s="1"/>
    </row>
    <row r="55311" spans="7:15" x14ac:dyDescent="0.2">
      <c r="G55311" s="2"/>
      <c r="H55311" s="22"/>
      <c r="I55311" s="22"/>
      <c r="J55311" s="23"/>
      <c r="K55311" s="23"/>
      <c r="L55311" s="22"/>
      <c r="M55311" s="22"/>
      <c r="O55311" s="1"/>
    </row>
    <row r="55312" spans="7:15" x14ac:dyDescent="0.2">
      <c r="G55312" s="2"/>
      <c r="H55312" s="22"/>
      <c r="I55312" s="22"/>
      <c r="J55312" s="23"/>
      <c r="K55312" s="23"/>
      <c r="L55312" s="22"/>
      <c r="M55312" s="22"/>
      <c r="O55312" s="1"/>
    </row>
    <row r="55313" spans="7:15" x14ac:dyDescent="0.2">
      <c r="G55313" s="2"/>
      <c r="H55313" s="22"/>
      <c r="I55313" s="22"/>
      <c r="J55313" s="23"/>
      <c r="K55313" s="23"/>
      <c r="L55313" s="22"/>
      <c r="M55313" s="22"/>
      <c r="O55313" s="1"/>
    </row>
    <row r="55314" spans="7:15" x14ac:dyDescent="0.2">
      <c r="G55314" s="2"/>
      <c r="H55314" s="22"/>
      <c r="I55314" s="22"/>
      <c r="J55314" s="23"/>
      <c r="K55314" s="23"/>
      <c r="L55314" s="22"/>
      <c r="M55314" s="22"/>
      <c r="O55314" s="1"/>
    </row>
    <row r="55315" spans="7:15" x14ac:dyDescent="0.2">
      <c r="G55315" s="2"/>
      <c r="H55315" s="22"/>
      <c r="I55315" s="22"/>
      <c r="J55315" s="23"/>
      <c r="K55315" s="23"/>
      <c r="L55315" s="22"/>
      <c r="M55315" s="22"/>
      <c r="O55315" s="1"/>
    </row>
    <row r="55316" spans="7:15" x14ac:dyDescent="0.2">
      <c r="G55316" s="2"/>
      <c r="H55316" s="22"/>
      <c r="I55316" s="22"/>
      <c r="J55316" s="23"/>
      <c r="K55316" s="23"/>
      <c r="L55316" s="22"/>
      <c r="M55316" s="22"/>
      <c r="O55316" s="1"/>
    </row>
    <row r="55317" spans="7:15" x14ac:dyDescent="0.2">
      <c r="G55317" s="2"/>
      <c r="H55317" s="22"/>
      <c r="I55317" s="22"/>
      <c r="J55317" s="23"/>
      <c r="K55317" s="23"/>
      <c r="L55317" s="22"/>
      <c r="M55317" s="22"/>
      <c r="O55317" s="1"/>
    </row>
    <row r="55318" spans="7:15" x14ac:dyDescent="0.2">
      <c r="G55318" s="2"/>
      <c r="H55318" s="22"/>
      <c r="I55318" s="22"/>
      <c r="J55318" s="23"/>
      <c r="K55318" s="23"/>
      <c r="L55318" s="22"/>
      <c r="M55318" s="22"/>
      <c r="O55318" s="1"/>
    </row>
    <row r="55319" spans="7:15" x14ac:dyDescent="0.2">
      <c r="G55319" s="2"/>
      <c r="H55319" s="22"/>
      <c r="I55319" s="22"/>
      <c r="J55319" s="23"/>
      <c r="K55319" s="23"/>
      <c r="L55319" s="22"/>
      <c r="M55319" s="22"/>
      <c r="O55319" s="1"/>
    </row>
    <row r="55320" spans="7:15" x14ac:dyDescent="0.2">
      <c r="G55320" s="2"/>
      <c r="H55320" s="22"/>
      <c r="I55320" s="22"/>
      <c r="J55320" s="23"/>
      <c r="K55320" s="23"/>
      <c r="L55320" s="22"/>
      <c r="M55320" s="22"/>
      <c r="O55320" s="1"/>
    </row>
    <row r="55321" spans="7:15" x14ac:dyDescent="0.2">
      <c r="G55321" s="2"/>
      <c r="H55321" s="22"/>
      <c r="I55321" s="22"/>
      <c r="J55321" s="23"/>
      <c r="K55321" s="23"/>
      <c r="L55321" s="22"/>
      <c r="M55321" s="22"/>
      <c r="O55321" s="1"/>
    </row>
    <row r="55322" spans="7:15" x14ac:dyDescent="0.2">
      <c r="G55322" s="2"/>
      <c r="H55322" s="22"/>
      <c r="I55322" s="22"/>
      <c r="J55322" s="23"/>
      <c r="K55322" s="23"/>
      <c r="L55322" s="22"/>
      <c r="M55322" s="22"/>
      <c r="O55322" s="1"/>
    </row>
    <row r="55323" spans="7:15" x14ac:dyDescent="0.2">
      <c r="G55323" s="2"/>
      <c r="H55323" s="22"/>
      <c r="I55323" s="22"/>
      <c r="J55323" s="23"/>
      <c r="K55323" s="23"/>
      <c r="L55323" s="22"/>
      <c r="M55323" s="22"/>
      <c r="O55323" s="1"/>
    </row>
    <row r="55324" spans="7:15" x14ac:dyDescent="0.2">
      <c r="G55324" s="2"/>
      <c r="H55324" s="22"/>
      <c r="I55324" s="22"/>
      <c r="J55324" s="23"/>
      <c r="K55324" s="23"/>
      <c r="L55324" s="22"/>
      <c r="M55324" s="22"/>
      <c r="O55324" s="1"/>
    </row>
    <row r="55325" spans="7:15" x14ac:dyDescent="0.2">
      <c r="G55325" s="2"/>
      <c r="H55325" s="22"/>
      <c r="I55325" s="22"/>
      <c r="J55325" s="23"/>
      <c r="K55325" s="23"/>
      <c r="L55325" s="22"/>
      <c r="M55325" s="22"/>
      <c r="O55325" s="1"/>
    </row>
    <row r="55326" spans="7:15" x14ac:dyDescent="0.2">
      <c r="G55326" s="2"/>
      <c r="H55326" s="22"/>
      <c r="I55326" s="22"/>
      <c r="J55326" s="23"/>
      <c r="K55326" s="23"/>
      <c r="L55326" s="22"/>
      <c r="M55326" s="22"/>
      <c r="O55326" s="1"/>
    </row>
    <row r="55327" spans="7:15" x14ac:dyDescent="0.2">
      <c r="G55327" s="2"/>
      <c r="H55327" s="22"/>
      <c r="I55327" s="22"/>
      <c r="J55327" s="23"/>
      <c r="K55327" s="23"/>
      <c r="L55327" s="22"/>
      <c r="M55327" s="22"/>
      <c r="O55327" s="1"/>
    </row>
    <row r="55328" spans="7:15" x14ac:dyDescent="0.2">
      <c r="G55328" s="2"/>
      <c r="H55328" s="22"/>
      <c r="I55328" s="22"/>
      <c r="J55328" s="23"/>
      <c r="K55328" s="23"/>
      <c r="L55328" s="22"/>
      <c r="M55328" s="22"/>
      <c r="O55328" s="1"/>
    </row>
    <row r="55329" spans="7:15" x14ac:dyDescent="0.2">
      <c r="G55329" s="2"/>
      <c r="H55329" s="22"/>
      <c r="I55329" s="22"/>
      <c r="J55329" s="23"/>
      <c r="K55329" s="23"/>
      <c r="L55329" s="22"/>
      <c r="M55329" s="22"/>
      <c r="O55329" s="1"/>
    </row>
    <row r="55330" spans="7:15" x14ac:dyDescent="0.2">
      <c r="G55330" s="2"/>
      <c r="H55330" s="22"/>
      <c r="I55330" s="22"/>
      <c r="J55330" s="23"/>
      <c r="K55330" s="23"/>
      <c r="L55330" s="22"/>
      <c r="M55330" s="22"/>
      <c r="O55330" s="1"/>
    </row>
    <row r="55331" spans="7:15" x14ac:dyDescent="0.2">
      <c r="G55331" s="2"/>
      <c r="H55331" s="22"/>
      <c r="I55331" s="22"/>
      <c r="J55331" s="23"/>
      <c r="K55331" s="23"/>
      <c r="L55331" s="22"/>
      <c r="M55331" s="22"/>
      <c r="O55331" s="1"/>
    </row>
    <row r="55332" spans="7:15" x14ac:dyDescent="0.2">
      <c r="G55332" s="2"/>
      <c r="H55332" s="22"/>
      <c r="I55332" s="22"/>
      <c r="J55332" s="23"/>
      <c r="K55332" s="23"/>
      <c r="L55332" s="22"/>
      <c r="M55332" s="22"/>
      <c r="O55332" s="1"/>
    </row>
    <row r="55333" spans="7:15" x14ac:dyDescent="0.2">
      <c r="G55333" s="2"/>
      <c r="H55333" s="22"/>
      <c r="I55333" s="22"/>
      <c r="J55333" s="23"/>
      <c r="K55333" s="23"/>
      <c r="L55333" s="22"/>
      <c r="M55333" s="22"/>
      <c r="O55333" s="1"/>
    </row>
    <row r="55334" spans="7:15" x14ac:dyDescent="0.2">
      <c r="G55334" s="2"/>
      <c r="H55334" s="22"/>
      <c r="I55334" s="22"/>
      <c r="J55334" s="23"/>
      <c r="K55334" s="23"/>
      <c r="L55334" s="22"/>
      <c r="M55334" s="22"/>
      <c r="O55334" s="1"/>
    </row>
    <row r="55335" spans="7:15" x14ac:dyDescent="0.2">
      <c r="G55335" s="2"/>
      <c r="H55335" s="22"/>
      <c r="I55335" s="22"/>
      <c r="J55335" s="23"/>
      <c r="K55335" s="23"/>
      <c r="L55335" s="22"/>
      <c r="M55335" s="22"/>
      <c r="O55335" s="1"/>
    </row>
    <row r="55336" spans="7:15" x14ac:dyDescent="0.2">
      <c r="G55336" s="2"/>
      <c r="H55336" s="22"/>
      <c r="I55336" s="22"/>
      <c r="J55336" s="23"/>
      <c r="K55336" s="23"/>
      <c r="L55336" s="22"/>
      <c r="M55336" s="22"/>
      <c r="O55336" s="1"/>
    </row>
    <row r="55337" spans="7:15" x14ac:dyDescent="0.2">
      <c r="G55337" s="2"/>
      <c r="H55337" s="22"/>
      <c r="I55337" s="22"/>
      <c r="J55337" s="23"/>
      <c r="K55337" s="23"/>
      <c r="L55337" s="22"/>
      <c r="M55337" s="22"/>
      <c r="O55337" s="1"/>
    </row>
    <row r="55338" spans="7:15" x14ac:dyDescent="0.2">
      <c r="G55338" s="2"/>
      <c r="H55338" s="22"/>
      <c r="I55338" s="22"/>
      <c r="J55338" s="23"/>
      <c r="K55338" s="23"/>
      <c r="L55338" s="22"/>
      <c r="M55338" s="22"/>
      <c r="O55338" s="1"/>
    </row>
    <row r="55339" spans="7:15" x14ac:dyDescent="0.2">
      <c r="G55339" s="2"/>
      <c r="H55339" s="22"/>
      <c r="I55339" s="22"/>
      <c r="J55339" s="23"/>
      <c r="K55339" s="23"/>
      <c r="L55339" s="22"/>
      <c r="M55339" s="22"/>
      <c r="O55339" s="1"/>
    </row>
    <row r="55340" spans="7:15" x14ac:dyDescent="0.2">
      <c r="G55340" s="2"/>
      <c r="H55340" s="22"/>
      <c r="I55340" s="22"/>
      <c r="J55340" s="23"/>
      <c r="K55340" s="23"/>
      <c r="L55340" s="22"/>
      <c r="M55340" s="22"/>
      <c r="O55340" s="1"/>
    </row>
    <row r="55341" spans="7:15" x14ac:dyDescent="0.2">
      <c r="G55341" s="2"/>
      <c r="H55341" s="22"/>
      <c r="I55341" s="22"/>
      <c r="J55341" s="23"/>
      <c r="K55341" s="23"/>
      <c r="L55341" s="22"/>
      <c r="M55341" s="22"/>
      <c r="O55341" s="1"/>
    </row>
    <row r="55342" spans="7:15" x14ac:dyDescent="0.2">
      <c r="G55342" s="2"/>
      <c r="H55342" s="22"/>
      <c r="I55342" s="22"/>
      <c r="J55342" s="23"/>
      <c r="K55342" s="23"/>
      <c r="L55342" s="22"/>
      <c r="M55342" s="22"/>
      <c r="O55342" s="1"/>
    </row>
    <row r="55343" spans="7:15" x14ac:dyDescent="0.2">
      <c r="G55343" s="2"/>
      <c r="H55343" s="22"/>
      <c r="I55343" s="22"/>
      <c r="J55343" s="23"/>
      <c r="K55343" s="23"/>
      <c r="L55343" s="22"/>
      <c r="M55343" s="22"/>
      <c r="O55343" s="1"/>
    </row>
    <row r="55344" spans="7:15" x14ac:dyDescent="0.2">
      <c r="G55344" s="2"/>
      <c r="H55344" s="22"/>
      <c r="I55344" s="22"/>
      <c r="J55344" s="23"/>
      <c r="K55344" s="23"/>
      <c r="L55344" s="22"/>
      <c r="M55344" s="22"/>
      <c r="O55344" s="1"/>
    </row>
    <row r="55345" spans="7:15" x14ac:dyDescent="0.2">
      <c r="G55345" s="2"/>
      <c r="H55345" s="22"/>
      <c r="I55345" s="22"/>
      <c r="J55345" s="23"/>
      <c r="K55345" s="23"/>
      <c r="L55345" s="22"/>
      <c r="M55345" s="22"/>
      <c r="O55345" s="1"/>
    </row>
    <row r="55346" spans="7:15" x14ac:dyDescent="0.2">
      <c r="G55346" s="2"/>
      <c r="H55346" s="22"/>
      <c r="I55346" s="22"/>
      <c r="J55346" s="23"/>
      <c r="K55346" s="23"/>
      <c r="L55346" s="22"/>
      <c r="M55346" s="22"/>
      <c r="O55346" s="1"/>
    </row>
    <row r="55347" spans="7:15" x14ac:dyDescent="0.2">
      <c r="G55347" s="2"/>
      <c r="H55347" s="22"/>
      <c r="I55347" s="22"/>
      <c r="J55347" s="23"/>
      <c r="K55347" s="23"/>
      <c r="L55347" s="22"/>
      <c r="M55347" s="22"/>
      <c r="O55347" s="1"/>
    </row>
    <row r="55348" spans="7:15" x14ac:dyDescent="0.2">
      <c r="G55348" s="2"/>
      <c r="H55348" s="22"/>
      <c r="I55348" s="22"/>
      <c r="J55348" s="23"/>
      <c r="K55348" s="23"/>
      <c r="L55348" s="22"/>
      <c r="M55348" s="22"/>
      <c r="O55348" s="1"/>
    </row>
    <row r="55349" spans="7:15" x14ac:dyDescent="0.2">
      <c r="G55349" s="2"/>
      <c r="H55349" s="22"/>
      <c r="I55349" s="22"/>
      <c r="J55349" s="23"/>
      <c r="K55349" s="23"/>
      <c r="L55349" s="22"/>
      <c r="M55349" s="22"/>
      <c r="O55349" s="1"/>
    </row>
    <row r="55350" spans="7:15" x14ac:dyDescent="0.2">
      <c r="G55350" s="2"/>
      <c r="H55350" s="22"/>
      <c r="I55350" s="22"/>
      <c r="J55350" s="23"/>
      <c r="K55350" s="23"/>
      <c r="L55350" s="22"/>
      <c r="M55350" s="22"/>
      <c r="O55350" s="1"/>
    </row>
    <row r="55351" spans="7:15" x14ac:dyDescent="0.2">
      <c r="G55351" s="2"/>
      <c r="H55351" s="22"/>
      <c r="I55351" s="22"/>
      <c r="J55351" s="23"/>
      <c r="K55351" s="23"/>
      <c r="L55351" s="22"/>
      <c r="M55351" s="22"/>
      <c r="O55351" s="1"/>
    </row>
    <row r="55352" spans="7:15" x14ac:dyDescent="0.2">
      <c r="G55352" s="2"/>
      <c r="H55352" s="22"/>
      <c r="I55352" s="22"/>
      <c r="J55352" s="23"/>
      <c r="K55352" s="23"/>
      <c r="L55352" s="22"/>
      <c r="M55352" s="22"/>
      <c r="O55352" s="1"/>
    </row>
    <row r="55353" spans="7:15" x14ac:dyDescent="0.2">
      <c r="G55353" s="2"/>
      <c r="H55353" s="22"/>
      <c r="I55353" s="22"/>
      <c r="J55353" s="23"/>
      <c r="K55353" s="23"/>
      <c r="L55353" s="22"/>
      <c r="M55353" s="22"/>
      <c r="O55353" s="1"/>
    </row>
    <row r="55354" spans="7:15" x14ac:dyDescent="0.2">
      <c r="G55354" s="2"/>
      <c r="H55354" s="22"/>
      <c r="I55354" s="22"/>
      <c r="J55354" s="23"/>
      <c r="K55354" s="23"/>
      <c r="L55354" s="22"/>
      <c r="M55354" s="22"/>
      <c r="O55354" s="1"/>
    </row>
    <row r="55355" spans="7:15" x14ac:dyDescent="0.2">
      <c r="G55355" s="2"/>
      <c r="H55355" s="22"/>
      <c r="I55355" s="22"/>
      <c r="J55355" s="23"/>
      <c r="K55355" s="23"/>
      <c r="L55355" s="22"/>
      <c r="M55355" s="22"/>
      <c r="O55355" s="1"/>
    </row>
    <row r="55356" spans="7:15" x14ac:dyDescent="0.2">
      <c r="G55356" s="2"/>
      <c r="H55356" s="22"/>
      <c r="I55356" s="22"/>
      <c r="J55356" s="23"/>
      <c r="K55356" s="23"/>
      <c r="L55356" s="22"/>
      <c r="M55356" s="22"/>
      <c r="O55356" s="1"/>
    </row>
    <row r="55357" spans="7:15" x14ac:dyDescent="0.2">
      <c r="G55357" s="2"/>
      <c r="H55357" s="22"/>
      <c r="I55357" s="22"/>
      <c r="J55357" s="23"/>
      <c r="K55357" s="23"/>
      <c r="L55357" s="22"/>
      <c r="M55357" s="22"/>
      <c r="O55357" s="1"/>
    </row>
    <row r="55358" spans="7:15" x14ac:dyDescent="0.2">
      <c r="G55358" s="2"/>
      <c r="H55358" s="22"/>
      <c r="I55358" s="22"/>
      <c r="J55358" s="23"/>
      <c r="K55358" s="23"/>
      <c r="L55358" s="22"/>
      <c r="M55358" s="22"/>
      <c r="O55358" s="1"/>
    </row>
    <row r="55359" spans="7:15" x14ac:dyDescent="0.2">
      <c r="G55359" s="2"/>
      <c r="H55359" s="22"/>
      <c r="I55359" s="22"/>
      <c r="J55359" s="23"/>
      <c r="K55359" s="23"/>
      <c r="L55359" s="22"/>
      <c r="M55359" s="22"/>
      <c r="O55359" s="1"/>
    </row>
    <row r="55360" spans="7:15" x14ac:dyDescent="0.2">
      <c r="G55360" s="2"/>
      <c r="H55360" s="22"/>
      <c r="I55360" s="22"/>
      <c r="J55360" s="23"/>
      <c r="K55360" s="23"/>
      <c r="L55360" s="22"/>
      <c r="M55360" s="22"/>
      <c r="O55360" s="1"/>
    </row>
    <row r="55361" spans="7:15" x14ac:dyDescent="0.2">
      <c r="G55361" s="2"/>
      <c r="H55361" s="22"/>
      <c r="I55361" s="22"/>
      <c r="J55361" s="23"/>
      <c r="K55361" s="23"/>
      <c r="L55361" s="22"/>
      <c r="M55361" s="22"/>
      <c r="O55361" s="1"/>
    </row>
    <row r="55362" spans="7:15" x14ac:dyDescent="0.2">
      <c r="G55362" s="2"/>
      <c r="H55362" s="22"/>
      <c r="I55362" s="22"/>
      <c r="J55362" s="23"/>
      <c r="K55362" s="23"/>
      <c r="L55362" s="22"/>
      <c r="M55362" s="22"/>
      <c r="O55362" s="1"/>
    </row>
    <row r="55363" spans="7:15" x14ac:dyDescent="0.2">
      <c r="G55363" s="2"/>
      <c r="H55363" s="22"/>
      <c r="I55363" s="22"/>
      <c r="J55363" s="23"/>
      <c r="K55363" s="23"/>
      <c r="L55363" s="22"/>
      <c r="M55363" s="22"/>
      <c r="O55363" s="1"/>
    </row>
    <row r="55364" spans="7:15" x14ac:dyDescent="0.2">
      <c r="G55364" s="2"/>
      <c r="H55364" s="22"/>
      <c r="I55364" s="22"/>
      <c r="J55364" s="23"/>
      <c r="K55364" s="23"/>
      <c r="L55364" s="22"/>
      <c r="M55364" s="22"/>
      <c r="O55364" s="1"/>
    </row>
    <row r="55365" spans="7:15" x14ac:dyDescent="0.2">
      <c r="G55365" s="2"/>
      <c r="H55365" s="22"/>
      <c r="I55365" s="22"/>
      <c r="J55365" s="23"/>
      <c r="K55365" s="23"/>
      <c r="L55365" s="22"/>
      <c r="M55365" s="22"/>
      <c r="O55365" s="1"/>
    </row>
    <row r="55366" spans="7:15" x14ac:dyDescent="0.2">
      <c r="G55366" s="2"/>
      <c r="H55366" s="22"/>
      <c r="I55366" s="22"/>
      <c r="J55366" s="23"/>
      <c r="K55366" s="23"/>
      <c r="L55366" s="22"/>
      <c r="M55366" s="22"/>
      <c r="O55366" s="1"/>
    </row>
    <row r="55367" spans="7:15" x14ac:dyDescent="0.2">
      <c r="G55367" s="2"/>
      <c r="H55367" s="22"/>
      <c r="I55367" s="22"/>
      <c r="J55367" s="23"/>
      <c r="K55367" s="23"/>
      <c r="L55367" s="22"/>
      <c r="M55367" s="22"/>
      <c r="O55367" s="1"/>
    </row>
    <row r="55368" spans="7:15" x14ac:dyDescent="0.2">
      <c r="G55368" s="2"/>
      <c r="H55368" s="22"/>
      <c r="I55368" s="22"/>
      <c r="J55368" s="23"/>
      <c r="K55368" s="23"/>
      <c r="L55368" s="22"/>
      <c r="M55368" s="22"/>
      <c r="O55368" s="1"/>
    </row>
    <row r="55369" spans="7:15" x14ac:dyDescent="0.2">
      <c r="G55369" s="2"/>
      <c r="H55369" s="22"/>
      <c r="I55369" s="22"/>
      <c r="J55369" s="23"/>
      <c r="K55369" s="23"/>
      <c r="L55369" s="22"/>
      <c r="M55369" s="22"/>
      <c r="O55369" s="1"/>
    </row>
    <row r="55370" spans="7:15" x14ac:dyDescent="0.2">
      <c r="G55370" s="2"/>
      <c r="H55370" s="22"/>
      <c r="I55370" s="22"/>
      <c r="J55370" s="23"/>
      <c r="K55370" s="23"/>
      <c r="L55370" s="22"/>
      <c r="M55370" s="22"/>
      <c r="O55370" s="1"/>
    </row>
    <row r="55371" spans="7:15" x14ac:dyDescent="0.2">
      <c r="G55371" s="2"/>
      <c r="H55371" s="22"/>
      <c r="I55371" s="22"/>
      <c r="J55371" s="23"/>
      <c r="K55371" s="23"/>
      <c r="L55371" s="22"/>
      <c r="M55371" s="22"/>
      <c r="O55371" s="1"/>
    </row>
    <row r="55372" spans="7:15" x14ac:dyDescent="0.2">
      <c r="G55372" s="2"/>
      <c r="H55372" s="22"/>
      <c r="I55372" s="22"/>
      <c r="J55372" s="23"/>
      <c r="K55372" s="23"/>
      <c r="L55372" s="22"/>
      <c r="M55372" s="22"/>
      <c r="O55372" s="1"/>
    </row>
    <row r="55373" spans="7:15" x14ac:dyDescent="0.2">
      <c r="G55373" s="2"/>
      <c r="H55373" s="22"/>
      <c r="I55373" s="22"/>
      <c r="J55373" s="23"/>
      <c r="K55373" s="23"/>
      <c r="L55373" s="22"/>
      <c r="M55373" s="22"/>
      <c r="O55373" s="1"/>
    </row>
    <row r="55374" spans="7:15" x14ac:dyDescent="0.2">
      <c r="G55374" s="2"/>
      <c r="H55374" s="22"/>
      <c r="I55374" s="22"/>
      <c r="J55374" s="23"/>
      <c r="K55374" s="23"/>
      <c r="L55374" s="22"/>
      <c r="M55374" s="22"/>
      <c r="O55374" s="1"/>
    </row>
    <row r="55375" spans="7:15" x14ac:dyDescent="0.2">
      <c r="G55375" s="2"/>
      <c r="H55375" s="22"/>
      <c r="I55375" s="22"/>
      <c r="J55375" s="23"/>
      <c r="K55375" s="23"/>
      <c r="L55375" s="22"/>
      <c r="M55375" s="22"/>
      <c r="O55375" s="1"/>
    </row>
    <row r="55376" spans="7:15" x14ac:dyDescent="0.2">
      <c r="G55376" s="2"/>
      <c r="H55376" s="22"/>
      <c r="I55376" s="22"/>
      <c r="J55376" s="23"/>
      <c r="K55376" s="23"/>
      <c r="L55376" s="22"/>
      <c r="M55376" s="22"/>
      <c r="O55376" s="1"/>
    </row>
    <row r="55377" spans="7:15" x14ac:dyDescent="0.2">
      <c r="G55377" s="2"/>
      <c r="H55377" s="22"/>
      <c r="I55377" s="22"/>
      <c r="J55377" s="23"/>
      <c r="K55377" s="23"/>
      <c r="L55377" s="22"/>
      <c r="M55377" s="22"/>
      <c r="O55377" s="1"/>
    </row>
    <row r="55378" spans="7:15" x14ac:dyDescent="0.2">
      <c r="G55378" s="2"/>
      <c r="H55378" s="22"/>
      <c r="I55378" s="22"/>
      <c r="J55378" s="23"/>
      <c r="K55378" s="23"/>
      <c r="L55378" s="22"/>
      <c r="M55378" s="22"/>
      <c r="O55378" s="1"/>
    </row>
    <row r="55379" spans="7:15" x14ac:dyDescent="0.2">
      <c r="G55379" s="2"/>
      <c r="H55379" s="22"/>
      <c r="I55379" s="22"/>
      <c r="J55379" s="23"/>
      <c r="K55379" s="23"/>
      <c r="L55379" s="22"/>
      <c r="M55379" s="22"/>
      <c r="O55379" s="1"/>
    </row>
    <row r="55380" spans="7:15" x14ac:dyDescent="0.2">
      <c r="G55380" s="2"/>
      <c r="H55380" s="22"/>
      <c r="I55380" s="22"/>
      <c r="J55380" s="23"/>
      <c r="K55380" s="23"/>
      <c r="L55380" s="22"/>
      <c r="M55380" s="22"/>
      <c r="O55380" s="1"/>
    </row>
    <row r="55381" spans="7:15" x14ac:dyDescent="0.2">
      <c r="G55381" s="2"/>
      <c r="H55381" s="22"/>
      <c r="I55381" s="22"/>
      <c r="J55381" s="23"/>
      <c r="K55381" s="23"/>
      <c r="L55381" s="22"/>
      <c r="M55381" s="22"/>
      <c r="O55381" s="1"/>
    </row>
    <row r="55382" spans="7:15" x14ac:dyDescent="0.2">
      <c r="G55382" s="2"/>
      <c r="H55382" s="22"/>
      <c r="I55382" s="22"/>
      <c r="J55382" s="23"/>
      <c r="K55382" s="23"/>
      <c r="L55382" s="22"/>
      <c r="M55382" s="22"/>
      <c r="O55382" s="1"/>
    </row>
    <row r="55383" spans="7:15" x14ac:dyDescent="0.2">
      <c r="G55383" s="2"/>
      <c r="H55383" s="22"/>
      <c r="I55383" s="22"/>
      <c r="J55383" s="23"/>
      <c r="K55383" s="23"/>
      <c r="L55383" s="22"/>
      <c r="M55383" s="22"/>
      <c r="O55383" s="1"/>
    </row>
    <row r="55384" spans="7:15" x14ac:dyDescent="0.2">
      <c r="G55384" s="2"/>
      <c r="H55384" s="22"/>
      <c r="I55384" s="22"/>
      <c r="J55384" s="23"/>
      <c r="K55384" s="23"/>
      <c r="L55384" s="22"/>
      <c r="M55384" s="22"/>
      <c r="O55384" s="1"/>
    </row>
    <row r="55385" spans="7:15" x14ac:dyDescent="0.2">
      <c r="G55385" s="2"/>
      <c r="H55385" s="22"/>
      <c r="I55385" s="22"/>
      <c r="J55385" s="23"/>
      <c r="K55385" s="23"/>
      <c r="L55385" s="22"/>
      <c r="M55385" s="22"/>
      <c r="O55385" s="1"/>
    </row>
    <row r="55386" spans="7:15" x14ac:dyDescent="0.2">
      <c r="G55386" s="2"/>
      <c r="H55386" s="22"/>
      <c r="I55386" s="22"/>
      <c r="J55386" s="23"/>
      <c r="K55386" s="23"/>
      <c r="L55386" s="22"/>
      <c r="M55386" s="22"/>
      <c r="O55386" s="1"/>
    </row>
    <row r="55387" spans="7:15" x14ac:dyDescent="0.2">
      <c r="G55387" s="2"/>
      <c r="H55387" s="22"/>
      <c r="I55387" s="22"/>
      <c r="J55387" s="23"/>
      <c r="K55387" s="23"/>
      <c r="L55387" s="22"/>
      <c r="M55387" s="22"/>
      <c r="O55387" s="1"/>
    </row>
    <row r="55388" spans="7:15" x14ac:dyDescent="0.2">
      <c r="G55388" s="2"/>
      <c r="H55388" s="22"/>
      <c r="I55388" s="22"/>
      <c r="J55388" s="23"/>
      <c r="K55388" s="23"/>
      <c r="L55388" s="22"/>
      <c r="M55388" s="22"/>
      <c r="O55388" s="1"/>
    </row>
    <row r="55389" spans="7:15" x14ac:dyDescent="0.2">
      <c r="G55389" s="2"/>
      <c r="H55389" s="22"/>
      <c r="I55389" s="22"/>
      <c r="J55389" s="23"/>
      <c r="K55389" s="23"/>
      <c r="L55389" s="22"/>
      <c r="M55389" s="22"/>
      <c r="O55389" s="1"/>
    </row>
    <row r="55390" spans="7:15" x14ac:dyDescent="0.2">
      <c r="G55390" s="2"/>
      <c r="H55390" s="22"/>
      <c r="I55390" s="22"/>
      <c r="J55390" s="23"/>
      <c r="K55390" s="23"/>
      <c r="L55390" s="22"/>
      <c r="M55390" s="22"/>
      <c r="O55390" s="1"/>
    </row>
    <row r="55391" spans="7:15" x14ac:dyDescent="0.2">
      <c r="G55391" s="2"/>
      <c r="H55391" s="22"/>
      <c r="I55391" s="22"/>
      <c r="J55391" s="23"/>
      <c r="K55391" s="23"/>
      <c r="L55391" s="22"/>
      <c r="M55391" s="22"/>
      <c r="O55391" s="1"/>
    </row>
    <row r="55392" spans="7:15" x14ac:dyDescent="0.2">
      <c r="G55392" s="2"/>
      <c r="H55392" s="22"/>
      <c r="I55392" s="22"/>
      <c r="J55392" s="23"/>
      <c r="K55392" s="23"/>
      <c r="L55392" s="22"/>
      <c r="M55392" s="22"/>
      <c r="O55392" s="1"/>
    </row>
    <row r="55393" spans="7:15" x14ac:dyDescent="0.2">
      <c r="G55393" s="2"/>
      <c r="H55393" s="22"/>
      <c r="I55393" s="22"/>
      <c r="J55393" s="23"/>
      <c r="K55393" s="23"/>
      <c r="L55393" s="22"/>
      <c r="M55393" s="22"/>
      <c r="O55393" s="1"/>
    </row>
    <row r="55394" spans="7:15" x14ac:dyDescent="0.2">
      <c r="G55394" s="2"/>
      <c r="H55394" s="22"/>
      <c r="I55394" s="22"/>
      <c r="J55394" s="23"/>
      <c r="K55394" s="23"/>
      <c r="L55394" s="22"/>
      <c r="M55394" s="22"/>
      <c r="O55394" s="1"/>
    </row>
    <row r="55395" spans="7:15" x14ac:dyDescent="0.2">
      <c r="G55395" s="2"/>
      <c r="H55395" s="22"/>
      <c r="I55395" s="22"/>
      <c r="J55395" s="23"/>
      <c r="K55395" s="23"/>
      <c r="L55395" s="22"/>
      <c r="M55395" s="22"/>
      <c r="O55395" s="1"/>
    </row>
    <row r="55396" spans="7:15" x14ac:dyDescent="0.2">
      <c r="G55396" s="2"/>
      <c r="H55396" s="22"/>
      <c r="I55396" s="22"/>
      <c r="J55396" s="23"/>
      <c r="K55396" s="23"/>
      <c r="L55396" s="22"/>
      <c r="M55396" s="22"/>
      <c r="O55396" s="1"/>
    </row>
    <row r="55397" spans="7:15" x14ac:dyDescent="0.2">
      <c r="G55397" s="2"/>
      <c r="H55397" s="22"/>
      <c r="I55397" s="22"/>
      <c r="J55397" s="23"/>
      <c r="K55397" s="23"/>
      <c r="L55397" s="22"/>
      <c r="M55397" s="22"/>
      <c r="O55397" s="1"/>
    </row>
    <row r="55398" spans="7:15" x14ac:dyDescent="0.2">
      <c r="G55398" s="2"/>
      <c r="H55398" s="22"/>
      <c r="I55398" s="22"/>
      <c r="J55398" s="23"/>
      <c r="K55398" s="23"/>
      <c r="L55398" s="22"/>
      <c r="M55398" s="22"/>
      <c r="O55398" s="1"/>
    </row>
    <row r="55399" spans="7:15" x14ac:dyDescent="0.2">
      <c r="G55399" s="2"/>
      <c r="H55399" s="22"/>
      <c r="I55399" s="22"/>
      <c r="J55399" s="23"/>
      <c r="K55399" s="23"/>
      <c r="L55399" s="22"/>
      <c r="M55399" s="22"/>
      <c r="O55399" s="1"/>
    </row>
    <row r="55400" spans="7:15" x14ac:dyDescent="0.2">
      <c r="G55400" s="2"/>
      <c r="H55400" s="22"/>
      <c r="I55400" s="22"/>
      <c r="J55400" s="23"/>
      <c r="K55400" s="23"/>
      <c r="L55400" s="22"/>
      <c r="M55400" s="22"/>
      <c r="O55400" s="1"/>
    </row>
    <row r="55401" spans="7:15" x14ac:dyDescent="0.2">
      <c r="G55401" s="2"/>
      <c r="H55401" s="22"/>
      <c r="I55401" s="22"/>
      <c r="J55401" s="23"/>
      <c r="K55401" s="23"/>
      <c r="L55401" s="22"/>
      <c r="M55401" s="22"/>
      <c r="O55401" s="1"/>
    </row>
    <row r="55402" spans="7:15" x14ac:dyDescent="0.2">
      <c r="G55402" s="2"/>
      <c r="H55402" s="22"/>
      <c r="I55402" s="22"/>
      <c r="J55402" s="23"/>
      <c r="K55402" s="23"/>
      <c r="L55402" s="22"/>
      <c r="M55402" s="22"/>
      <c r="O55402" s="1"/>
    </row>
    <row r="55403" spans="7:15" x14ac:dyDescent="0.2">
      <c r="G55403" s="2"/>
      <c r="H55403" s="22"/>
      <c r="I55403" s="22"/>
      <c r="J55403" s="23"/>
      <c r="K55403" s="23"/>
      <c r="L55403" s="22"/>
      <c r="M55403" s="22"/>
      <c r="O55403" s="1"/>
    </row>
    <row r="55404" spans="7:15" x14ac:dyDescent="0.2">
      <c r="G55404" s="2"/>
      <c r="H55404" s="22"/>
      <c r="I55404" s="22"/>
      <c r="J55404" s="23"/>
      <c r="K55404" s="23"/>
      <c r="L55404" s="22"/>
      <c r="M55404" s="22"/>
      <c r="O55404" s="1"/>
    </row>
    <row r="55405" spans="7:15" x14ac:dyDescent="0.2">
      <c r="G55405" s="2"/>
      <c r="H55405" s="22"/>
      <c r="I55405" s="22"/>
      <c r="J55405" s="23"/>
      <c r="K55405" s="23"/>
      <c r="L55405" s="22"/>
      <c r="M55405" s="22"/>
      <c r="O55405" s="1"/>
    </row>
    <row r="55406" spans="7:15" x14ac:dyDescent="0.2">
      <c r="G55406" s="2"/>
      <c r="H55406" s="22"/>
      <c r="I55406" s="22"/>
      <c r="J55406" s="23"/>
      <c r="K55406" s="23"/>
      <c r="L55406" s="22"/>
      <c r="M55406" s="22"/>
      <c r="O55406" s="1"/>
    </row>
    <row r="55407" spans="7:15" x14ac:dyDescent="0.2">
      <c r="G55407" s="2"/>
      <c r="H55407" s="22"/>
      <c r="I55407" s="22"/>
      <c r="J55407" s="23"/>
      <c r="K55407" s="23"/>
      <c r="L55407" s="22"/>
      <c r="M55407" s="22"/>
      <c r="O55407" s="1"/>
    </row>
    <row r="55408" spans="7:15" x14ac:dyDescent="0.2">
      <c r="G55408" s="2"/>
      <c r="H55408" s="22"/>
      <c r="I55408" s="22"/>
      <c r="J55408" s="23"/>
      <c r="K55408" s="23"/>
      <c r="L55408" s="22"/>
      <c r="M55408" s="22"/>
      <c r="O55408" s="1"/>
    </row>
    <row r="55409" spans="7:15" x14ac:dyDescent="0.2">
      <c r="G55409" s="2"/>
      <c r="H55409" s="22"/>
      <c r="I55409" s="22"/>
      <c r="J55409" s="23"/>
      <c r="K55409" s="23"/>
      <c r="L55409" s="22"/>
      <c r="M55409" s="22"/>
      <c r="O55409" s="1"/>
    </row>
    <row r="55410" spans="7:15" x14ac:dyDescent="0.2">
      <c r="G55410" s="2"/>
      <c r="H55410" s="22"/>
      <c r="I55410" s="22"/>
      <c r="J55410" s="23"/>
      <c r="K55410" s="23"/>
      <c r="L55410" s="22"/>
      <c r="M55410" s="22"/>
      <c r="O55410" s="1"/>
    </row>
    <row r="55411" spans="7:15" x14ac:dyDescent="0.2">
      <c r="G55411" s="2"/>
      <c r="H55411" s="22"/>
      <c r="I55411" s="22"/>
      <c r="J55411" s="23"/>
      <c r="K55411" s="23"/>
      <c r="L55411" s="22"/>
      <c r="M55411" s="22"/>
      <c r="O55411" s="1"/>
    </row>
    <row r="55412" spans="7:15" x14ac:dyDescent="0.2">
      <c r="G55412" s="2"/>
      <c r="H55412" s="22"/>
      <c r="I55412" s="22"/>
      <c r="J55412" s="23"/>
      <c r="K55412" s="23"/>
      <c r="L55412" s="22"/>
      <c r="M55412" s="22"/>
      <c r="O55412" s="1"/>
    </row>
    <row r="55413" spans="7:15" x14ac:dyDescent="0.2">
      <c r="G55413" s="2"/>
      <c r="H55413" s="22"/>
      <c r="I55413" s="22"/>
      <c r="J55413" s="23"/>
      <c r="K55413" s="23"/>
      <c r="L55413" s="22"/>
      <c r="M55413" s="22"/>
      <c r="O55413" s="1"/>
    </row>
    <row r="55414" spans="7:15" x14ac:dyDescent="0.2">
      <c r="G55414" s="2"/>
      <c r="H55414" s="22"/>
      <c r="I55414" s="22"/>
      <c r="J55414" s="23"/>
      <c r="K55414" s="23"/>
      <c r="L55414" s="22"/>
      <c r="M55414" s="22"/>
      <c r="O55414" s="1"/>
    </row>
    <row r="55415" spans="7:15" x14ac:dyDescent="0.2">
      <c r="G55415" s="2"/>
      <c r="H55415" s="22"/>
      <c r="I55415" s="22"/>
      <c r="J55415" s="23"/>
      <c r="K55415" s="23"/>
      <c r="L55415" s="22"/>
      <c r="M55415" s="22"/>
      <c r="O55415" s="1"/>
    </row>
    <row r="55416" spans="7:15" x14ac:dyDescent="0.2">
      <c r="G55416" s="2"/>
      <c r="H55416" s="22"/>
      <c r="I55416" s="22"/>
      <c r="J55416" s="23"/>
      <c r="K55416" s="23"/>
      <c r="L55416" s="22"/>
      <c r="M55416" s="22"/>
      <c r="O55416" s="1"/>
    </row>
    <row r="55417" spans="7:15" x14ac:dyDescent="0.2">
      <c r="G55417" s="2"/>
      <c r="H55417" s="22"/>
      <c r="I55417" s="22"/>
      <c r="J55417" s="23"/>
      <c r="K55417" s="23"/>
      <c r="L55417" s="22"/>
      <c r="M55417" s="22"/>
      <c r="O55417" s="1"/>
    </row>
    <row r="55418" spans="7:15" x14ac:dyDescent="0.2">
      <c r="G55418" s="2"/>
      <c r="H55418" s="22"/>
      <c r="I55418" s="22"/>
      <c r="J55418" s="23"/>
      <c r="K55418" s="23"/>
      <c r="L55418" s="22"/>
      <c r="M55418" s="22"/>
      <c r="O55418" s="1"/>
    </row>
    <row r="55419" spans="7:15" x14ac:dyDescent="0.2">
      <c r="G55419" s="2"/>
      <c r="H55419" s="22"/>
      <c r="I55419" s="22"/>
      <c r="J55419" s="23"/>
      <c r="K55419" s="23"/>
      <c r="L55419" s="22"/>
      <c r="M55419" s="22"/>
      <c r="O55419" s="1"/>
    </row>
    <row r="55420" spans="7:15" x14ac:dyDescent="0.2">
      <c r="G55420" s="2"/>
      <c r="H55420" s="22"/>
      <c r="I55420" s="22"/>
      <c r="J55420" s="23"/>
      <c r="K55420" s="23"/>
      <c r="L55420" s="22"/>
      <c r="M55420" s="22"/>
      <c r="O55420" s="1"/>
    </row>
    <row r="55421" spans="7:15" x14ac:dyDescent="0.2">
      <c r="G55421" s="2"/>
      <c r="H55421" s="22"/>
      <c r="I55421" s="22"/>
      <c r="J55421" s="23"/>
      <c r="K55421" s="23"/>
      <c r="L55421" s="22"/>
      <c r="M55421" s="22"/>
      <c r="O55421" s="1"/>
    </row>
    <row r="55422" spans="7:15" x14ac:dyDescent="0.2">
      <c r="G55422" s="2"/>
      <c r="H55422" s="22"/>
      <c r="I55422" s="22"/>
      <c r="J55422" s="23"/>
      <c r="K55422" s="23"/>
      <c r="L55422" s="22"/>
      <c r="M55422" s="22"/>
      <c r="O55422" s="1"/>
    </row>
    <row r="55423" spans="7:15" x14ac:dyDescent="0.2">
      <c r="G55423" s="2"/>
      <c r="H55423" s="22"/>
      <c r="I55423" s="22"/>
      <c r="J55423" s="23"/>
      <c r="K55423" s="23"/>
      <c r="L55423" s="22"/>
      <c r="M55423" s="22"/>
      <c r="O55423" s="1"/>
    </row>
    <row r="55424" spans="7:15" x14ac:dyDescent="0.2">
      <c r="G55424" s="2"/>
      <c r="H55424" s="22"/>
      <c r="I55424" s="22"/>
      <c r="J55424" s="23"/>
      <c r="K55424" s="23"/>
      <c r="L55424" s="22"/>
      <c r="M55424" s="22"/>
      <c r="O55424" s="1"/>
    </row>
    <row r="55425" spans="7:15" x14ac:dyDescent="0.2">
      <c r="G55425" s="2"/>
      <c r="H55425" s="22"/>
      <c r="I55425" s="22"/>
      <c r="J55425" s="23"/>
      <c r="K55425" s="23"/>
      <c r="L55425" s="22"/>
      <c r="M55425" s="22"/>
      <c r="O55425" s="1"/>
    </row>
    <row r="55426" spans="7:15" x14ac:dyDescent="0.2">
      <c r="G55426" s="2"/>
      <c r="H55426" s="22"/>
      <c r="I55426" s="22"/>
      <c r="J55426" s="23"/>
      <c r="K55426" s="23"/>
      <c r="L55426" s="22"/>
      <c r="M55426" s="22"/>
      <c r="O55426" s="1"/>
    </row>
    <row r="55427" spans="7:15" x14ac:dyDescent="0.2">
      <c r="G55427" s="2"/>
      <c r="H55427" s="22"/>
      <c r="I55427" s="22"/>
      <c r="J55427" s="23"/>
      <c r="K55427" s="23"/>
      <c r="L55427" s="22"/>
      <c r="M55427" s="22"/>
      <c r="O55427" s="1"/>
    </row>
    <row r="55428" spans="7:15" x14ac:dyDescent="0.2">
      <c r="G55428" s="2"/>
      <c r="H55428" s="22"/>
      <c r="I55428" s="22"/>
      <c r="J55428" s="23"/>
      <c r="K55428" s="23"/>
      <c r="L55428" s="22"/>
      <c r="M55428" s="22"/>
      <c r="O55428" s="1"/>
    </row>
    <row r="55429" spans="7:15" x14ac:dyDescent="0.2">
      <c r="G55429" s="2"/>
      <c r="H55429" s="22"/>
      <c r="I55429" s="22"/>
      <c r="J55429" s="23"/>
      <c r="K55429" s="23"/>
      <c r="L55429" s="22"/>
      <c r="M55429" s="22"/>
      <c r="O55429" s="1"/>
    </row>
    <row r="55430" spans="7:15" x14ac:dyDescent="0.2">
      <c r="G55430" s="2"/>
      <c r="H55430" s="22"/>
      <c r="I55430" s="22"/>
      <c r="J55430" s="23"/>
      <c r="K55430" s="23"/>
      <c r="L55430" s="22"/>
      <c r="M55430" s="22"/>
      <c r="O55430" s="1"/>
    </row>
    <row r="55431" spans="7:15" x14ac:dyDescent="0.2">
      <c r="G55431" s="2"/>
      <c r="H55431" s="22"/>
      <c r="I55431" s="22"/>
      <c r="J55431" s="23"/>
      <c r="K55431" s="23"/>
      <c r="L55431" s="22"/>
      <c r="M55431" s="22"/>
      <c r="O55431" s="1"/>
    </row>
    <row r="55432" spans="7:15" x14ac:dyDescent="0.2">
      <c r="G55432" s="2"/>
      <c r="H55432" s="22"/>
      <c r="I55432" s="22"/>
      <c r="J55432" s="23"/>
      <c r="K55432" s="23"/>
      <c r="L55432" s="22"/>
      <c r="M55432" s="22"/>
      <c r="O55432" s="1"/>
    </row>
    <row r="55433" spans="7:15" x14ac:dyDescent="0.2">
      <c r="G55433" s="2"/>
      <c r="H55433" s="22"/>
      <c r="I55433" s="22"/>
      <c r="J55433" s="23"/>
      <c r="K55433" s="23"/>
      <c r="L55433" s="22"/>
      <c r="M55433" s="22"/>
      <c r="O55433" s="1"/>
    </row>
    <row r="55434" spans="7:15" x14ac:dyDescent="0.2">
      <c r="G55434" s="2"/>
      <c r="H55434" s="22"/>
      <c r="I55434" s="22"/>
      <c r="J55434" s="23"/>
      <c r="K55434" s="23"/>
      <c r="L55434" s="22"/>
      <c r="M55434" s="22"/>
      <c r="O55434" s="1"/>
    </row>
    <row r="55435" spans="7:15" x14ac:dyDescent="0.2">
      <c r="G55435" s="2"/>
      <c r="H55435" s="22"/>
      <c r="I55435" s="22"/>
      <c r="J55435" s="23"/>
      <c r="K55435" s="23"/>
      <c r="L55435" s="22"/>
      <c r="M55435" s="22"/>
      <c r="O55435" s="1"/>
    </row>
    <row r="55436" spans="7:15" x14ac:dyDescent="0.2">
      <c r="G55436" s="2"/>
      <c r="H55436" s="22"/>
      <c r="I55436" s="22"/>
      <c r="J55436" s="23"/>
      <c r="K55436" s="23"/>
      <c r="L55436" s="22"/>
      <c r="M55436" s="22"/>
      <c r="O55436" s="1"/>
    </row>
    <row r="55437" spans="7:15" x14ac:dyDescent="0.2">
      <c r="G55437" s="2"/>
      <c r="H55437" s="22"/>
      <c r="I55437" s="22"/>
      <c r="J55437" s="23"/>
      <c r="K55437" s="23"/>
      <c r="L55437" s="22"/>
      <c r="M55437" s="22"/>
      <c r="O55437" s="1"/>
    </row>
    <row r="55438" spans="7:15" x14ac:dyDescent="0.2">
      <c r="G55438" s="2"/>
      <c r="H55438" s="22"/>
      <c r="I55438" s="22"/>
      <c r="J55438" s="23"/>
      <c r="K55438" s="23"/>
      <c r="L55438" s="22"/>
      <c r="M55438" s="22"/>
      <c r="O55438" s="1"/>
    </row>
    <row r="55439" spans="7:15" x14ac:dyDescent="0.2">
      <c r="G55439" s="2"/>
      <c r="H55439" s="22"/>
      <c r="I55439" s="22"/>
      <c r="J55439" s="23"/>
      <c r="K55439" s="23"/>
      <c r="L55439" s="22"/>
      <c r="M55439" s="22"/>
      <c r="O55439" s="1"/>
    </row>
    <row r="55440" spans="7:15" x14ac:dyDescent="0.2">
      <c r="G55440" s="2"/>
      <c r="H55440" s="22"/>
      <c r="I55440" s="22"/>
      <c r="J55440" s="23"/>
      <c r="K55440" s="23"/>
      <c r="L55440" s="22"/>
      <c r="M55440" s="22"/>
      <c r="O55440" s="1"/>
    </row>
    <row r="55441" spans="7:15" x14ac:dyDescent="0.2">
      <c r="G55441" s="2"/>
      <c r="H55441" s="22"/>
      <c r="I55441" s="22"/>
      <c r="J55441" s="23"/>
      <c r="K55441" s="23"/>
      <c r="L55441" s="22"/>
      <c r="M55441" s="22"/>
      <c r="O55441" s="1"/>
    </row>
    <row r="55442" spans="7:15" x14ac:dyDescent="0.2">
      <c r="G55442" s="2"/>
      <c r="H55442" s="22"/>
      <c r="I55442" s="22"/>
      <c r="J55442" s="23"/>
      <c r="K55442" s="23"/>
      <c r="L55442" s="22"/>
      <c r="M55442" s="22"/>
      <c r="O55442" s="1"/>
    </row>
    <row r="55443" spans="7:15" x14ac:dyDescent="0.2">
      <c r="G55443" s="2"/>
      <c r="H55443" s="22"/>
      <c r="I55443" s="22"/>
      <c r="J55443" s="23"/>
      <c r="K55443" s="23"/>
      <c r="L55443" s="22"/>
      <c r="M55443" s="22"/>
      <c r="O55443" s="1"/>
    </row>
    <row r="55444" spans="7:15" x14ac:dyDescent="0.2">
      <c r="G55444" s="2"/>
      <c r="H55444" s="22"/>
      <c r="I55444" s="22"/>
      <c r="J55444" s="23"/>
      <c r="K55444" s="23"/>
      <c r="L55444" s="22"/>
      <c r="M55444" s="22"/>
      <c r="O55444" s="1"/>
    </row>
    <row r="55445" spans="7:15" x14ac:dyDescent="0.2">
      <c r="G55445" s="2"/>
      <c r="H55445" s="22"/>
      <c r="I55445" s="22"/>
      <c r="J55445" s="23"/>
      <c r="K55445" s="23"/>
      <c r="L55445" s="22"/>
      <c r="M55445" s="22"/>
      <c r="O55445" s="1"/>
    </row>
    <row r="55446" spans="7:15" x14ac:dyDescent="0.2">
      <c r="G55446" s="2"/>
      <c r="H55446" s="22"/>
      <c r="I55446" s="22"/>
      <c r="J55446" s="23"/>
      <c r="K55446" s="23"/>
      <c r="L55446" s="22"/>
      <c r="M55446" s="22"/>
      <c r="O55446" s="1"/>
    </row>
    <row r="55447" spans="7:15" x14ac:dyDescent="0.2">
      <c r="G55447" s="2"/>
      <c r="H55447" s="22"/>
      <c r="I55447" s="22"/>
      <c r="J55447" s="23"/>
      <c r="K55447" s="23"/>
      <c r="L55447" s="22"/>
      <c r="M55447" s="22"/>
      <c r="O55447" s="1"/>
    </row>
    <row r="55448" spans="7:15" x14ac:dyDescent="0.2">
      <c r="G55448" s="2"/>
      <c r="H55448" s="22"/>
      <c r="I55448" s="22"/>
      <c r="J55448" s="23"/>
      <c r="K55448" s="23"/>
      <c r="L55448" s="22"/>
      <c r="M55448" s="22"/>
      <c r="O55448" s="1"/>
    </row>
    <row r="55449" spans="7:15" x14ac:dyDescent="0.2">
      <c r="G55449" s="2"/>
      <c r="H55449" s="22"/>
      <c r="I55449" s="22"/>
      <c r="J55449" s="23"/>
      <c r="K55449" s="23"/>
      <c r="L55449" s="22"/>
      <c r="M55449" s="22"/>
      <c r="O55449" s="1"/>
    </row>
    <row r="55450" spans="7:15" x14ac:dyDescent="0.2">
      <c r="G55450" s="2"/>
      <c r="H55450" s="22"/>
      <c r="I55450" s="22"/>
      <c r="J55450" s="23"/>
      <c r="K55450" s="23"/>
      <c r="L55450" s="22"/>
      <c r="M55450" s="22"/>
      <c r="O55450" s="1"/>
    </row>
    <row r="55451" spans="7:15" x14ac:dyDescent="0.2">
      <c r="G55451" s="2"/>
      <c r="H55451" s="22"/>
      <c r="I55451" s="22"/>
      <c r="J55451" s="23"/>
      <c r="K55451" s="23"/>
      <c r="L55451" s="22"/>
      <c r="M55451" s="22"/>
      <c r="O55451" s="1"/>
    </row>
    <row r="55452" spans="7:15" x14ac:dyDescent="0.2">
      <c r="G55452" s="2"/>
      <c r="H55452" s="22"/>
      <c r="I55452" s="22"/>
      <c r="J55452" s="23"/>
      <c r="K55452" s="23"/>
      <c r="L55452" s="22"/>
      <c r="M55452" s="22"/>
      <c r="O55452" s="1"/>
    </row>
    <row r="55453" spans="7:15" x14ac:dyDescent="0.2">
      <c r="G55453" s="2"/>
      <c r="H55453" s="22"/>
      <c r="I55453" s="22"/>
      <c r="J55453" s="23"/>
      <c r="K55453" s="23"/>
      <c r="L55453" s="22"/>
      <c r="M55453" s="22"/>
      <c r="O55453" s="1"/>
    </row>
    <row r="55454" spans="7:15" x14ac:dyDescent="0.2">
      <c r="G55454" s="2"/>
      <c r="H55454" s="22"/>
      <c r="I55454" s="22"/>
      <c r="J55454" s="23"/>
      <c r="K55454" s="23"/>
      <c r="L55454" s="22"/>
      <c r="M55454" s="22"/>
      <c r="O55454" s="1"/>
    </row>
    <row r="55455" spans="7:15" x14ac:dyDescent="0.2">
      <c r="G55455" s="2"/>
      <c r="H55455" s="22"/>
      <c r="I55455" s="22"/>
      <c r="J55455" s="23"/>
      <c r="K55455" s="23"/>
      <c r="L55455" s="22"/>
      <c r="M55455" s="22"/>
      <c r="O55455" s="1"/>
    </row>
    <row r="55456" spans="7:15" x14ac:dyDescent="0.2">
      <c r="G55456" s="2"/>
      <c r="H55456" s="22"/>
      <c r="I55456" s="22"/>
      <c r="J55456" s="23"/>
      <c r="K55456" s="23"/>
      <c r="L55456" s="22"/>
      <c r="M55456" s="22"/>
      <c r="O55456" s="1"/>
    </row>
    <row r="55457" spans="7:15" x14ac:dyDescent="0.2">
      <c r="G55457" s="2"/>
      <c r="H55457" s="22"/>
      <c r="I55457" s="22"/>
      <c r="J55457" s="23"/>
      <c r="K55457" s="23"/>
      <c r="L55457" s="22"/>
      <c r="M55457" s="22"/>
      <c r="O55457" s="1"/>
    </row>
    <row r="55458" spans="7:15" x14ac:dyDescent="0.2">
      <c r="G55458" s="2"/>
      <c r="H55458" s="22"/>
      <c r="I55458" s="22"/>
      <c r="J55458" s="23"/>
      <c r="K55458" s="23"/>
      <c r="L55458" s="22"/>
      <c r="M55458" s="22"/>
      <c r="O55458" s="1"/>
    </row>
    <row r="55459" spans="7:15" x14ac:dyDescent="0.2">
      <c r="G55459" s="2"/>
      <c r="H55459" s="22"/>
      <c r="I55459" s="22"/>
      <c r="J55459" s="23"/>
      <c r="K55459" s="23"/>
      <c r="L55459" s="22"/>
      <c r="M55459" s="22"/>
      <c r="O55459" s="1"/>
    </row>
    <row r="55460" spans="7:15" x14ac:dyDescent="0.2">
      <c r="G55460" s="2"/>
      <c r="H55460" s="22"/>
      <c r="I55460" s="22"/>
      <c r="J55460" s="23"/>
      <c r="K55460" s="23"/>
      <c r="L55460" s="22"/>
      <c r="M55460" s="22"/>
      <c r="O55460" s="1"/>
    </row>
    <row r="55461" spans="7:15" x14ac:dyDescent="0.2">
      <c r="G55461" s="2"/>
      <c r="H55461" s="22"/>
      <c r="I55461" s="22"/>
      <c r="J55461" s="23"/>
      <c r="K55461" s="23"/>
      <c r="L55461" s="22"/>
      <c r="M55461" s="22"/>
      <c r="O55461" s="1"/>
    </row>
    <row r="55462" spans="7:15" x14ac:dyDescent="0.2">
      <c r="G55462" s="2"/>
      <c r="H55462" s="22"/>
      <c r="I55462" s="22"/>
      <c r="J55462" s="23"/>
      <c r="K55462" s="23"/>
      <c r="L55462" s="22"/>
      <c r="M55462" s="22"/>
      <c r="O55462" s="1"/>
    </row>
    <row r="55463" spans="7:15" x14ac:dyDescent="0.2">
      <c r="G55463" s="2"/>
      <c r="H55463" s="22"/>
      <c r="I55463" s="22"/>
      <c r="J55463" s="23"/>
      <c r="K55463" s="23"/>
      <c r="L55463" s="22"/>
      <c r="M55463" s="22"/>
      <c r="O55463" s="1"/>
    </row>
    <row r="55464" spans="7:15" x14ac:dyDescent="0.2">
      <c r="G55464" s="2"/>
      <c r="H55464" s="22"/>
      <c r="I55464" s="22"/>
      <c r="J55464" s="23"/>
      <c r="K55464" s="23"/>
      <c r="L55464" s="22"/>
      <c r="M55464" s="22"/>
      <c r="O55464" s="1"/>
    </row>
    <row r="55465" spans="7:15" x14ac:dyDescent="0.2">
      <c r="G55465" s="2"/>
      <c r="H55465" s="22"/>
      <c r="I55465" s="22"/>
      <c r="J55465" s="23"/>
      <c r="K55465" s="23"/>
      <c r="L55465" s="22"/>
      <c r="M55465" s="22"/>
      <c r="O55465" s="1"/>
    </row>
    <row r="55466" spans="7:15" x14ac:dyDescent="0.2">
      <c r="G55466" s="2"/>
      <c r="H55466" s="22"/>
      <c r="I55466" s="22"/>
      <c r="J55466" s="23"/>
      <c r="K55466" s="23"/>
      <c r="L55466" s="22"/>
      <c r="M55466" s="22"/>
      <c r="O55466" s="1"/>
    </row>
    <row r="55467" spans="7:15" x14ac:dyDescent="0.2">
      <c r="G55467" s="2"/>
      <c r="H55467" s="22"/>
      <c r="I55467" s="22"/>
      <c r="J55467" s="23"/>
      <c r="K55467" s="23"/>
      <c r="L55467" s="22"/>
      <c r="M55467" s="22"/>
      <c r="O55467" s="1"/>
    </row>
    <row r="55468" spans="7:15" x14ac:dyDescent="0.2">
      <c r="G55468" s="2"/>
      <c r="H55468" s="22"/>
      <c r="I55468" s="22"/>
      <c r="J55468" s="23"/>
      <c r="K55468" s="23"/>
      <c r="L55468" s="22"/>
      <c r="M55468" s="22"/>
      <c r="O55468" s="1"/>
    </row>
    <row r="55469" spans="7:15" x14ac:dyDescent="0.2">
      <c r="G55469" s="2"/>
      <c r="H55469" s="22"/>
      <c r="I55469" s="22"/>
      <c r="J55469" s="23"/>
      <c r="K55469" s="23"/>
      <c r="L55469" s="22"/>
      <c r="M55469" s="22"/>
      <c r="O55469" s="1"/>
    </row>
    <row r="55470" spans="7:15" x14ac:dyDescent="0.2">
      <c r="G55470" s="2"/>
      <c r="H55470" s="22"/>
      <c r="I55470" s="22"/>
      <c r="J55470" s="23"/>
      <c r="K55470" s="23"/>
      <c r="L55470" s="22"/>
      <c r="M55470" s="22"/>
      <c r="O55470" s="1"/>
    </row>
    <row r="55471" spans="7:15" x14ac:dyDescent="0.2">
      <c r="G55471" s="2"/>
      <c r="H55471" s="22"/>
      <c r="I55471" s="22"/>
      <c r="J55471" s="23"/>
      <c r="K55471" s="23"/>
      <c r="L55471" s="22"/>
      <c r="M55471" s="22"/>
      <c r="O55471" s="1"/>
    </row>
    <row r="55472" spans="7:15" x14ac:dyDescent="0.2">
      <c r="G55472" s="2"/>
      <c r="H55472" s="22"/>
      <c r="I55472" s="22"/>
      <c r="J55472" s="23"/>
      <c r="K55472" s="23"/>
      <c r="L55472" s="22"/>
      <c r="M55472" s="22"/>
      <c r="O55472" s="1"/>
    </row>
    <row r="55473" spans="7:15" x14ac:dyDescent="0.2">
      <c r="G55473" s="2"/>
      <c r="H55473" s="22"/>
      <c r="I55473" s="22"/>
      <c r="J55473" s="23"/>
      <c r="K55473" s="23"/>
      <c r="L55473" s="22"/>
      <c r="M55473" s="22"/>
      <c r="O55473" s="1"/>
    </row>
    <row r="55474" spans="7:15" x14ac:dyDescent="0.2">
      <c r="G55474" s="2"/>
      <c r="H55474" s="22"/>
      <c r="I55474" s="22"/>
      <c r="J55474" s="23"/>
      <c r="K55474" s="23"/>
      <c r="L55474" s="22"/>
      <c r="M55474" s="22"/>
      <c r="O55474" s="1"/>
    </row>
    <row r="55475" spans="7:15" x14ac:dyDescent="0.2">
      <c r="G55475" s="2"/>
      <c r="H55475" s="22"/>
      <c r="I55475" s="22"/>
      <c r="J55475" s="23"/>
      <c r="K55475" s="23"/>
      <c r="L55475" s="22"/>
      <c r="M55475" s="22"/>
      <c r="O55475" s="1"/>
    </row>
    <row r="55476" spans="7:15" x14ac:dyDescent="0.2">
      <c r="G55476" s="2"/>
      <c r="H55476" s="22"/>
      <c r="I55476" s="22"/>
      <c r="J55476" s="23"/>
      <c r="K55476" s="23"/>
      <c r="L55476" s="22"/>
      <c r="M55476" s="22"/>
      <c r="O55476" s="1"/>
    </row>
    <row r="55477" spans="7:15" x14ac:dyDescent="0.2">
      <c r="G55477" s="2"/>
      <c r="H55477" s="22"/>
      <c r="I55477" s="22"/>
      <c r="J55477" s="23"/>
      <c r="K55477" s="23"/>
      <c r="L55477" s="22"/>
      <c r="M55477" s="22"/>
      <c r="O55477" s="1"/>
    </row>
    <row r="55478" spans="7:15" x14ac:dyDescent="0.2">
      <c r="G55478" s="2"/>
      <c r="H55478" s="22"/>
      <c r="I55478" s="22"/>
      <c r="J55478" s="23"/>
      <c r="K55478" s="23"/>
      <c r="L55478" s="22"/>
      <c r="M55478" s="22"/>
      <c r="O55478" s="1"/>
    </row>
    <row r="55479" spans="7:15" x14ac:dyDescent="0.2">
      <c r="G55479" s="2"/>
      <c r="H55479" s="22"/>
      <c r="I55479" s="22"/>
      <c r="J55479" s="23"/>
      <c r="K55479" s="23"/>
      <c r="L55479" s="22"/>
      <c r="M55479" s="22"/>
      <c r="O55479" s="1"/>
    </row>
    <row r="55480" spans="7:15" x14ac:dyDescent="0.2">
      <c r="G55480" s="2"/>
      <c r="H55480" s="22"/>
      <c r="I55480" s="22"/>
      <c r="J55480" s="23"/>
      <c r="K55480" s="23"/>
      <c r="L55480" s="22"/>
      <c r="M55480" s="22"/>
      <c r="O55480" s="1"/>
    </row>
    <row r="55481" spans="7:15" x14ac:dyDescent="0.2">
      <c r="G55481" s="2"/>
      <c r="H55481" s="22"/>
      <c r="I55481" s="22"/>
      <c r="J55481" s="23"/>
      <c r="K55481" s="23"/>
      <c r="L55481" s="22"/>
      <c r="M55481" s="22"/>
      <c r="O55481" s="1"/>
    </row>
    <row r="55482" spans="7:15" x14ac:dyDescent="0.2">
      <c r="G55482" s="2"/>
      <c r="H55482" s="22"/>
      <c r="I55482" s="22"/>
      <c r="J55482" s="23"/>
      <c r="K55482" s="23"/>
      <c r="L55482" s="22"/>
      <c r="M55482" s="22"/>
      <c r="O55482" s="1"/>
    </row>
    <row r="55483" spans="7:15" x14ac:dyDescent="0.2">
      <c r="G55483" s="2"/>
      <c r="H55483" s="22"/>
      <c r="I55483" s="22"/>
      <c r="J55483" s="23"/>
      <c r="K55483" s="23"/>
      <c r="L55483" s="22"/>
      <c r="M55483" s="22"/>
      <c r="O55483" s="1"/>
    </row>
    <row r="55484" spans="7:15" x14ac:dyDescent="0.2">
      <c r="G55484" s="2"/>
      <c r="H55484" s="22"/>
      <c r="I55484" s="22"/>
      <c r="J55484" s="23"/>
      <c r="K55484" s="23"/>
      <c r="L55484" s="22"/>
      <c r="M55484" s="22"/>
      <c r="O55484" s="1"/>
    </row>
    <row r="55485" spans="7:15" x14ac:dyDescent="0.2">
      <c r="G55485" s="2"/>
      <c r="H55485" s="22"/>
      <c r="I55485" s="22"/>
      <c r="J55485" s="23"/>
      <c r="K55485" s="23"/>
      <c r="L55485" s="22"/>
      <c r="M55485" s="22"/>
      <c r="O55485" s="1"/>
    </row>
    <row r="55486" spans="7:15" x14ac:dyDescent="0.2">
      <c r="G55486" s="2"/>
      <c r="H55486" s="22"/>
      <c r="I55486" s="22"/>
      <c r="J55486" s="23"/>
      <c r="K55486" s="23"/>
      <c r="L55486" s="22"/>
      <c r="M55486" s="22"/>
      <c r="O55486" s="1"/>
    </row>
    <row r="55487" spans="7:15" x14ac:dyDescent="0.2">
      <c r="G55487" s="2"/>
      <c r="H55487" s="22"/>
      <c r="I55487" s="22"/>
      <c r="J55487" s="23"/>
      <c r="K55487" s="23"/>
      <c r="L55487" s="22"/>
      <c r="M55487" s="22"/>
      <c r="O55487" s="1"/>
    </row>
    <row r="55488" spans="7:15" x14ac:dyDescent="0.2">
      <c r="G55488" s="2"/>
      <c r="H55488" s="22"/>
      <c r="I55488" s="22"/>
      <c r="J55488" s="23"/>
      <c r="K55488" s="23"/>
      <c r="L55488" s="22"/>
      <c r="M55488" s="22"/>
      <c r="O55488" s="1"/>
    </row>
    <row r="55489" spans="7:15" x14ac:dyDescent="0.2">
      <c r="G55489" s="2"/>
      <c r="H55489" s="22"/>
      <c r="I55489" s="22"/>
      <c r="J55489" s="23"/>
      <c r="K55489" s="23"/>
      <c r="L55489" s="22"/>
      <c r="M55489" s="22"/>
      <c r="O55489" s="1"/>
    </row>
    <row r="55490" spans="7:15" x14ac:dyDescent="0.2">
      <c r="G55490" s="2"/>
      <c r="H55490" s="22"/>
      <c r="I55490" s="22"/>
      <c r="J55490" s="23"/>
      <c r="K55490" s="23"/>
      <c r="L55490" s="22"/>
      <c r="M55490" s="22"/>
      <c r="O55490" s="1"/>
    </row>
    <row r="55491" spans="7:15" x14ac:dyDescent="0.2">
      <c r="G55491" s="2"/>
      <c r="H55491" s="22"/>
      <c r="I55491" s="22"/>
      <c r="J55491" s="23"/>
      <c r="K55491" s="23"/>
      <c r="L55491" s="22"/>
      <c r="M55491" s="22"/>
      <c r="O55491" s="1"/>
    </row>
    <row r="55492" spans="7:15" x14ac:dyDescent="0.2">
      <c r="G55492" s="2"/>
      <c r="H55492" s="22"/>
      <c r="I55492" s="22"/>
      <c r="J55492" s="23"/>
      <c r="K55492" s="23"/>
      <c r="L55492" s="22"/>
      <c r="M55492" s="22"/>
      <c r="O55492" s="1"/>
    </row>
    <row r="55493" spans="7:15" x14ac:dyDescent="0.2">
      <c r="G55493" s="2"/>
      <c r="H55493" s="22"/>
      <c r="I55493" s="22"/>
      <c r="J55493" s="23"/>
      <c r="K55493" s="23"/>
      <c r="L55493" s="22"/>
      <c r="M55493" s="22"/>
      <c r="O55493" s="1"/>
    </row>
    <row r="55494" spans="7:15" x14ac:dyDescent="0.2">
      <c r="G55494" s="2"/>
      <c r="H55494" s="22"/>
      <c r="I55494" s="22"/>
      <c r="J55494" s="23"/>
      <c r="K55494" s="23"/>
      <c r="L55494" s="22"/>
      <c r="M55494" s="22"/>
      <c r="O55494" s="1"/>
    </row>
    <row r="55495" spans="7:15" x14ac:dyDescent="0.2">
      <c r="G55495" s="2"/>
      <c r="H55495" s="22"/>
      <c r="I55495" s="22"/>
      <c r="J55495" s="23"/>
      <c r="K55495" s="23"/>
      <c r="L55495" s="22"/>
      <c r="M55495" s="22"/>
      <c r="O55495" s="1"/>
    </row>
    <row r="55496" spans="7:15" x14ac:dyDescent="0.2">
      <c r="G55496" s="2"/>
      <c r="H55496" s="22"/>
      <c r="I55496" s="22"/>
      <c r="J55496" s="23"/>
      <c r="K55496" s="23"/>
      <c r="L55496" s="22"/>
      <c r="M55496" s="22"/>
      <c r="O55496" s="1"/>
    </row>
    <row r="55497" spans="7:15" x14ac:dyDescent="0.2">
      <c r="G55497" s="2"/>
      <c r="H55497" s="22"/>
      <c r="I55497" s="22"/>
      <c r="J55497" s="23"/>
      <c r="K55497" s="23"/>
      <c r="L55497" s="22"/>
      <c r="M55497" s="22"/>
      <c r="O55497" s="1"/>
    </row>
    <row r="55498" spans="7:15" x14ac:dyDescent="0.2">
      <c r="G55498" s="2"/>
      <c r="H55498" s="22"/>
      <c r="I55498" s="22"/>
      <c r="J55498" s="23"/>
      <c r="K55498" s="23"/>
      <c r="L55498" s="22"/>
      <c r="M55498" s="22"/>
      <c r="O55498" s="1"/>
    </row>
    <row r="55499" spans="7:15" x14ac:dyDescent="0.2">
      <c r="G55499" s="2"/>
      <c r="H55499" s="22"/>
      <c r="I55499" s="22"/>
      <c r="J55499" s="23"/>
      <c r="K55499" s="23"/>
      <c r="L55499" s="22"/>
      <c r="M55499" s="22"/>
      <c r="O55499" s="1"/>
    </row>
    <row r="55500" spans="7:15" x14ac:dyDescent="0.2">
      <c r="G55500" s="2"/>
      <c r="H55500" s="22"/>
      <c r="I55500" s="22"/>
      <c r="J55500" s="23"/>
      <c r="K55500" s="23"/>
      <c r="L55500" s="22"/>
      <c r="M55500" s="22"/>
      <c r="O55500" s="1"/>
    </row>
    <row r="55501" spans="7:15" x14ac:dyDescent="0.2">
      <c r="G55501" s="2"/>
      <c r="H55501" s="22"/>
      <c r="I55501" s="22"/>
      <c r="J55501" s="23"/>
      <c r="K55501" s="23"/>
      <c r="L55501" s="22"/>
      <c r="M55501" s="22"/>
      <c r="O55501" s="1"/>
    </row>
    <row r="55502" spans="7:15" x14ac:dyDescent="0.2">
      <c r="G55502" s="2"/>
      <c r="H55502" s="22"/>
      <c r="I55502" s="22"/>
      <c r="J55502" s="23"/>
      <c r="K55502" s="23"/>
      <c r="L55502" s="22"/>
      <c r="M55502" s="22"/>
      <c r="O55502" s="1"/>
    </row>
    <row r="55503" spans="7:15" x14ac:dyDescent="0.2">
      <c r="G55503" s="2"/>
      <c r="H55503" s="22"/>
      <c r="I55503" s="22"/>
      <c r="J55503" s="23"/>
      <c r="K55503" s="23"/>
      <c r="L55503" s="22"/>
      <c r="M55503" s="22"/>
      <c r="O55503" s="1"/>
    </row>
    <row r="55504" spans="7:15" x14ac:dyDescent="0.2">
      <c r="G55504" s="2"/>
      <c r="H55504" s="22"/>
      <c r="I55504" s="22"/>
      <c r="J55504" s="23"/>
      <c r="K55504" s="23"/>
      <c r="L55504" s="22"/>
      <c r="M55504" s="22"/>
      <c r="O55504" s="1"/>
    </row>
    <row r="55505" spans="7:15" x14ac:dyDescent="0.2">
      <c r="G55505" s="2"/>
      <c r="H55505" s="22"/>
      <c r="I55505" s="22"/>
      <c r="J55505" s="23"/>
      <c r="K55505" s="23"/>
      <c r="L55505" s="22"/>
      <c r="M55505" s="22"/>
      <c r="O55505" s="1"/>
    </row>
    <row r="55506" spans="7:15" x14ac:dyDescent="0.2">
      <c r="G55506" s="2"/>
      <c r="H55506" s="22"/>
      <c r="I55506" s="22"/>
      <c r="J55506" s="23"/>
      <c r="K55506" s="23"/>
      <c r="L55506" s="22"/>
      <c r="M55506" s="22"/>
      <c r="O55506" s="1"/>
    </row>
    <row r="55507" spans="7:15" x14ac:dyDescent="0.2">
      <c r="G55507" s="2"/>
      <c r="H55507" s="22"/>
      <c r="I55507" s="22"/>
      <c r="J55507" s="23"/>
      <c r="K55507" s="23"/>
      <c r="L55507" s="22"/>
      <c r="M55507" s="22"/>
      <c r="O55507" s="1"/>
    </row>
    <row r="55508" spans="7:15" x14ac:dyDescent="0.2">
      <c r="G55508" s="2"/>
      <c r="H55508" s="22"/>
      <c r="I55508" s="22"/>
      <c r="J55508" s="23"/>
      <c r="K55508" s="23"/>
      <c r="L55508" s="22"/>
      <c r="M55508" s="22"/>
      <c r="O55508" s="1"/>
    </row>
    <row r="55509" spans="7:15" x14ac:dyDescent="0.2">
      <c r="G55509" s="2"/>
      <c r="H55509" s="22"/>
      <c r="I55509" s="22"/>
      <c r="J55509" s="23"/>
      <c r="K55509" s="23"/>
      <c r="L55509" s="22"/>
      <c r="M55509" s="22"/>
      <c r="O55509" s="1"/>
    </row>
    <row r="55510" spans="7:15" x14ac:dyDescent="0.2">
      <c r="G55510" s="2"/>
      <c r="H55510" s="22"/>
      <c r="I55510" s="22"/>
      <c r="J55510" s="23"/>
      <c r="K55510" s="23"/>
      <c r="L55510" s="22"/>
      <c r="M55510" s="22"/>
      <c r="O55510" s="1"/>
    </row>
    <row r="55511" spans="7:15" x14ac:dyDescent="0.2">
      <c r="G55511" s="2"/>
      <c r="H55511" s="22"/>
      <c r="I55511" s="22"/>
      <c r="J55511" s="23"/>
      <c r="K55511" s="23"/>
      <c r="L55511" s="22"/>
      <c r="M55511" s="22"/>
      <c r="O55511" s="1"/>
    </row>
    <row r="55512" spans="7:15" x14ac:dyDescent="0.2">
      <c r="G55512" s="2"/>
      <c r="H55512" s="22"/>
      <c r="I55512" s="22"/>
      <c r="J55512" s="23"/>
      <c r="K55512" s="23"/>
      <c r="L55512" s="22"/>
      <c r="M55512" s="22"/>
      <c r="O55512" s="1"/>
    </row>
    <row r="55513" spans="7:15" x14ac:dyDescent="0.2">
      <c r="G55513" s="2"/>
      <c r="H55513" s="22"/>
      <c r="I55513" s="22"/>
      <c r="J55513" s="23"/>
      <c r="K55513" s="23"/>
      <c r="L55513" s="22"/>
      <c r="M55513" s="22"/>
      <c r="O55513" s="1"/>
    </row>
    <row r="55514" spans="7:15" x14ac:dyDescent="0.2">
      <c r="G55514" s="2"/>
      <c r="H55514" s="22"/>
      <c r="I55514" s="22"/>
      <c r="J55514" s="23"/>
      <c r="K55514" s="23"/>
      <c r="L55514" s="22"/>
      <c r="M55514" s="22"/>
      <c r="O55514" s="1"/>
    </row>
    <row r="55515" spans="7:15" x14ac:dyDescent="0.2">
      <c r="G55515" s="2"/>
      <c r="H55515" s="22"/>
      <c r="I55515" s="22"/>
      <c r="J55515" s="23"/>
      <c r="K55515" s="23"/>
      <c r="L55515" s="22"/>
      <c r="M55515" s="22"/>
      <c r="O55515" s="1"/>
    </row>
    <row r="55516" spans="7:15" x14ac:dyDescent="0.2">
      <c r="G55516" s="2"/>
      <c r="H55516" s="22"/>
      <c r="I55516" s="22"/>
      <c r="J55516" s="23"/>
      <c r="K55516" s="23"/>
      <c r="L55516" s="22"/>
      <c r="M55516" s="22"/>
      <c r="O55516" s="1"/>
    </row>
    <row r="55517" spans="7:15" x14ac:dyDescent="0.2">
      <c r="G55517" s="2"/>
      <c r="H55517" s="22"/>
      <c r="I55517" s="22"/>
      <c r="J55517" s="23"/>
      <c r="K55517" s="23"/>
      <c r="L55517" s="22"/>
      <c r="M55517" s="22"/>
      <c r="O55517" s="1"/>
    </row>
    <row r="55518" spans="7:15" x14ac:dyDescent="0.2">
      <c r="G55518" s="2"/>
      <c r="H55518" s="22"/>
      <c r="I55518" s="22"/>
      <c r="J55518" s="23"/>
      <c r="K55518" s="23"/>
      <c r="L55518" s="22"/>
      <c r="M55518" s="22"/>
      <c r="O55518" s="1"/>
    </row>
    <row r="55519" spans="7:15" x14ac:dyDescent="0.2">
      <c r="G55519" s="2"/>
      <c r="H55519" s="22"/>
      <c r="I55519" s="22"/>
      <c r="J55519" s="23"/>
      <c r="K55519" s="23"/>
      <c r="L55519" s="22"/>
      <c r="M55519" s="22"/>
      <c r="O55519" s="1"/>
    </row>
    <row r="55520" spans="7:15" x14ac:dyDescent="0.2">
      <c r="G55520" s="2"/>
      <c r="H55520" s="22"/>
      <c r="I55520" s="22"/>
      <c r="J55520" s="23"/>
      <c r="K55520" s="23"/>
      <c r="L55520" s="22"/>
      <c r="M55520" s="22"/>
      <c r="O55520" s="1"/>
    </row>
    <row r="55521" spans="7:15" x14ac:dyDescent="0.2">
      <c r="G55521" s="2"/>
      <c r="H55521" s="22"/>
      <c r="I55521" s="22"/>
      <c r="J55521" s="23"/>
      <c r="K55521" s="23"/>
      <c r="L55521" s="22"/>
      <c r="M55521" s="22"/>
      <c r="O55521" s="1"/>
    </row>
    <row r="55522" spans="7:15" x14ac:dyDescent="0.2">
      <c r="G55522" s="2"/>
      <c r="H55522" s="22"/>
      <c r="I55522" s="22"/>
      <c r="J55522" s="23"/>
      <c r="K55522" s="23"/>
      <c r="L55522" s="22"/>
      <c r="M55522" s="22"/>
      <c r="O55522" s="1"/>
    </row>
    <row r="55523" spans="7:15" x14ac:dyDescent="0.2">
      <c r="G55523" s="2"/>
      <c r="H55523" s="22"/>
      <c r="I55523" s="22"/>
      <c r="J55523" s="23"/>
      <c r="K55523" s="23"/>
      <c r="L55523" s="22"/>
      <c r="M55523" s="22"/>
      <c r="O55523" s="1"/>
    </row>
    <row r="55524" spans="7:15" x14ac:dyDescent="0.2">
      <c r="G55524" s="2"/>
      <c r="H55524" s="22"/>
      <c r="I55524" s="22"/>
      <c r="J55524" s="23"/>
      <c r="K55524" s="23"/>
      <c r="L55524" s="22"/>
      <c r="M55524" s="22"/>
      <c r="O55524" s="1"/>
    </row>
    <row r="55525" spans="7:15" x14ac:dyDescent="0.2">
      <c r="G55525" s="2"/>
      <c r="H55525" s="22"/>
      <c r="I55525" s="22"/>
      <c r="J55525" s="23"/>
      <c r="K55525" s="23"/>
      <c r="L55525" s="22"/>
      <c r="M55525" s="22"/>
      <c r="O55525" s="1"/>
    </row>
    <row r="55526" spans="7:15" x14ac:dyDescent="0.2">
      <c r="G55526" s="2"/>
      <c r="H55526" s="22"/>
      <c r="I55526" s="22"/>
      <c r="J55526" s="23"/>
      <c r="K55526" s="23"/>
      <c r="L55526" s="22"/>
      <c r="M55526" s="22"/>
      <c r="O55526" s="1"/>
    </row>
    <row r="55527" spans="7:15" x14ac:dyDescent="0.2">
      <c r="G55527" s="2"/>
      <c r="H55527" s="22"/>
      <c r="I55527" s="22"/>
      <c r="J55527" s="23"/>
      <c r="K55527" s="23"/>
      <c r="L55527" s="22"/>
      <c r="M55527" s="22"/>
      <c r="O55527" s="1"/>
    </row>
    <row r="55528" spans="7:15" x14ac:dyDescent="0.2">
      <c r="G55528" s="2"/>
      <c r="H55528" s="22"/>
      <c r="I55528" s="22"/>
      <c r="J55528" s="23"/>
      <c r="K55528" s="23"/>
      <c r="L55528" s="22"/>
      <c r="M55528" s="22"/>
      <c r="O55528" s="1"/>
    </row>
    <row r="55529" spans="7:15" x14ac:dyDescent="0.2">
      <c r="G55529" s="2"/>
      <c r="H55529" s="22"/>
      <c r="I55529" s="22"/>
      <c r="J55529" s="23"/>
      <c r="K55529" s="23"/>
      <c r="L55529" s="22"/>
      <c r="M55529" s="22"/>
      <c r="O55529" s="1"/>
    </row>
    <row r="55530" spans="7:15" x14ac:dyDescent="0.2">
      <c r="G55530" s="2"/>
      <c r="H55530" s="22"/>
      <c r="I55530" s="22"/>
      <c r="J55530" s="23"/>
      <c r="K55530" s="23"/>
      <c r="L55530" s="22"/>
      <c r="M55530" s="22"/>
      <c r="O55530" s="1"/>
    </row>
    <row r="55531" spans="7:15" x14ac:dyDescent="0.2">
      <c r="G55531" s="2"/>
      <c r="H55531" s="22"/>
      <c r="I55531" s="22"/>
      <c r="J55531" s="23"/>
      <c r="K55531" s="23"/>
      <c r="L55531" s="22"/>
      <c r="M55531" s="22"/>
      <c r="O55531" s="1"/>
    </row>
    <row r="55532" spans="7:15" x14ac:dyDescent="0.2">
      <c r="G55532" s="2"/>
      <c r="H55532" s="22"/>
      <c r="I55532" s="22"/>
      <c r="J55532" s="23"/>
      <c r="K55532" s="23"/>
      <c r="L55532" s="22"/>
      <c r="M55532" s="22"/>
      <c r="O55532" s="1"/>
    </row>
    <row r="55533" spans="7:15" x14ac:dyDescent="0.2">
      <c r="G55533" s="2"/>
      <c r="H55533" s="22"/>
      <c r="I55533" s="22"/>
      <c r="J55533" s="23"/>
      <c r="K55533" s="23"/>
      <c r="L55533" s="22"/>
      <c r="M55533" s="22"/>
      <c r="O55533" s="1"/>
    </row>
    <row r="55534" spans="7:15" x14ac:dyDescent="0.2">
      <c r="G55534" s="2"/>
      <c r="H55534" s="22"/>
      <c r="I55534" s="22"/>
      <c r="J55534" s="23"/>
      <c r="K55534" s="23"/>
      <c r="L55534" s="22"/>
      <c r="M55534" s="22"/>
      <c r="O55534" s="1"/>
    </row>
    <row r="55535" spans="7:15" x14ac:dyDescent="0.2">
      <c r="G55535" s="2"/>
      <c r="H55535" s="22"/>
      <c r="I55535" s="22"/>
      <c r="J55535" s="23"/>
      <c r="K55535" s="23"/>
      <c r="L55535" s="22"/>
      <c r="M55535" s="22"/>
      <c r="O55535" s="1"/>
    </row>
    <row r="55536" spans="7:15" x14ac:dyDescent="0.2">
      <c r="G55536" s="2"/>
      <c r="H55536" s="22"/>
      <c r="I55536" s="22"/>
      <c r="J55536" s="23"/>
      <c r="K55536" s="23"/>
      <c r="L55536" s="22"/>
      <c r="M55536" s="22"/>
      <c r="O55536" s="1"/>
    </row>
    <row r="55537" spans="7:15" x14ac:dyDescent="0.2">
      <c r="G55537" s="2"/>
      <c r="H55537" s="22"/>
      <c r="I55537" s="22"/>
      <c r="J55537" s="23"/>
      <c r="K55537" s="23"/>
      <c r="L55537" s="22"/>
      <c r="M55537" s="22"/>
      <c r="O55537" s="1"/>
    </row>
    <row r="55538" spans="7:15" x14ac:dyDescent="0.2">
      <c r="G55538" s="2"/>
      <c r="H55538" s="22"/>
      <c r="I55538" s="22"/>
      <c r="J55538" s="23"/>
      <c r="K55538" s="23"/>
      <c r="L55538" s="22"/>
      <c r="M55538" s="22"/>
      <c r="O55538" s="1"/>
    </row>
    <row r="55539" spans="7:15" x14ac:dyDescent="0.2">
      <c r="G55539" s="2"/>
      <c r="H55539" s="22"/>
      <c r="I55539" s="22"/>
      <c r="J55539" s="23"/>
      <c r="K55539" s="23"/>
      <c r="L55539" s="22"/>
      <c r="M55539" s="22"/>
      <c r="O55539" s="1"/>
    </row>
    <row r="55540" spans="7:15" x14ac:dyDescent="0.2">
      <c r="G55540" s="2"/>
      <c r="H55540" s="22"/>
      <c r="I55540" s="22"/>
      <c r="J55540" s="23"/>
      <c r="K55540" s="23"/>
      <c r="L55540" s="22"/>
      <c r="M55540" s="22"/>
      <c r="O55540" s="1"/>
    </row>
    <row r="55541" spans="7:15" x14ac:dyDescent="0.2">
      <c r="G55541" s="2"/>
      <c r="H55541" s="22"/>
      <c r="I55541" s="22"/>
      <c r="J55541" s="23"/>
      <c r="K55541" s="23"/>
      <c r="L55541" s="22"/>
      <c r="M55541" s="22"/>
      <c r="O55541" s="1"/>
    </row>
    <row r="55542" spans="7:15" x14ac:dyDescent="0.2">
      <c r="G55542" s="2"/>
      <c r="H55542" s="22"/>
      <c r="I55542" s="22"/>
      <c r="J55542" s="23"/>
      <c r="K55542" s="23"/>
      <c r="L55542" s="22"/>
      <c r="M55542" s="22"/>
      <c r="O55542" s="1"/>
    </row>
    <row r="55543" spans="7:15" x14ac:dyDescent="0.2">
      <c r="G55543" s="2"/>
      <c r="H55543" s="22"/>
      <c r="I55543" s="22"/>
      <c r="J55543" s="23"/>
      <c r="K55543" s="23"/>
      <c r="L55543" s="22"/>
      <c r="M55543" s="22"/>
      <c r="O55543" s="1"/>
    </row>
    <row r="55544" spans="7:15" x14ac:dyDescent="0.2">
      <c r="G55544" s="2"/>
      <c r="H55544" s="22"/>
      <c r="I55544" s="22"/>
      <c r="J55544" s="23"/>
      <c r="K55544" s="23"/>
      <c r="L55544" s="22"/>
      <c r="M55544" s="22"/>
      <c r="O55544" s="1"/>
    </row>
    <row r="55545" spans="7:15" x14ac:dyDescent="0.2">
      <c r="G55545" s="2"/>
      <c r="H55545" s="22"/>
      <c r="I55545" s="22"/>
      <c r="J55545" s="23"/>
      <c r="K55545" s="23"/>
      <c r="L55545" s="22"/>
      <c r="M55545" s="22"/>
      <c r="O55545" s="1"/>
    </row>
    <row r="55546" spans="7:15" x14ac:dyDescent="0.2">
      <c r="G55546" s="2"/>
      <c r="H55546" s="22"/>
      <c r="I55546" s="22"/>
      <c r="J55546" s="23"/>
      <c r="K55546" s="23"/>
      <c r="L55546" s="22"/>
      <c r="M55546" s="22"/>
      <c r="O55546" s="1"/>
    </row>
    <row r="55547" spans="7:15" x14ac:dyDescent="0.2">
      <c r="G55547" s="2"/>
      <c r="H55547" s="22"/>
      <c r="I55547" s="22"/>
      <c r="J55547" s="23"/>
      <c r="K55547" s="23"/>
      <c r="L55547" s="22"/>
      <c r="M55547" s="22"/>
      <c r="O55547" s="1"/>
    </row>
    <row r="55548" spans="7:15" x14ac:dyDescent="0.2">
      <c r="G55548" s="2"/>
      <c r="H55548" s="22"/>
      <c r="I55548" s="22"/>
      <c r="J55548" s="23"/>
      <c r="K55548" s="23"/>
      <c r="L55548" s="22"/>
      <c r="M55548" s="22"/>
      <c r="O55548" s="1"/>
    </row>
    <row r="55549" spans="7:15" x14ac:dyDescent="0.2">
      <c r="G55549" s="2"/>
      <c r="H55549" s="22"/>
      <c r="I55549" s="22"/>
      <c r="J55549" s="23"/>
      <c r="K55549" s="23"/>
      <c r="L55549" s="22"/>
      <c r="M55549" s="22"/>
      <c r="O55549" s="1"/>
    </row>
    <row r="55550" spans="7:15" x14ac:dyDescent="0.2">
      <c r="G55550" s="2"/>
      <c r="H55550" s="22"/>
      <c r="I55550" s="22"/>
      <c r="J55550" s="23"/>
      <c r="K55550" s="23"/>
      <c r="L55550" s="22"/>
      <c r="M55550" s="22"/>
      <c r="O55550" s="1"/>
    </row>
    <row r="55551" spans="7:15" x14ac:dyDescent="0.2">
      <c r="G55551" s="2"/>
      <c r="H55551" s="22"/>
      <c r="I55551" s="22"/>
      <c r="J55551" s="23"/>
      <c r="K55551" s="23"/>
      <c r="L55551" s="22"/>
      <c r="M55551" s="22"/>
      <c r="O55551" s="1"/>
    </row>
    <row r="55552" spans="7:15" x14ac:dyDescent="0.2">
      <c r="G55552" s="2"/>
      <c r="H55552" s="22"/>
      <c r="I55552" s="22"/>
      <c r="J55552" s="23"/>
      <c r="K55552" s="23"/>
      <c r="L55552" s="22"/>
      <c r="M55552" s="22"/>
      <c r="O55552" s="1"/>
    </row>
    <row r="55553" spans="7:15" x14ac:dyDescent="0.2">
      <c r="G55553" s="2"/>
      <c r="H55553" s="22"/>
      <c r="I55553" s="22"/>
      <c r="J55553" s="23"/>
      <c r="K55553" s="23"/>
      <c r="L55553" s="22"/>
      <c r="M55553" s="22"/>
      <c r="O55553" s="1"/>
    </row>
    <row r="55554" spans="7:15" x14ac:dyDescent="0.2">
      <c r="G55554" s="2"/>
      <c r="H55554" s="22"/>
      <c r="I55554" s="22"/>
      <c r="J55554" s="23"/>
      <c r="K55554" s="23"/>
      <c r="L55554" s="22"/>
      <c r="M55554" s="22"/>
      <c r="O55554" s="1"/>
    </row>
    <row r="55555" spans="7:15" x14ac:dyDescent="0.2">
      <c r="G55555" s="2"/>
      <c r="H55555" s="22"/>
      <c r="I55555" s="22"/>
      <c r="J55555" s="23"/>
      <c r="K55555" s="23"/>
      <c r="L55555" s="22"/>
      <c r="M55555" s="22"/>
      <c r="O55555" s="1"/>
    </row>
    <row r="55556" spans="7:15" x14ac:dyDescent="0.2">
      <c r="G55556" s="2"/>
      <c r="H55556" s="22"/>
      <c r="I55556" s="22"/>
      <c r="J55556" s="23"/>
      <c r="K55556" s="23"/>
      <c r="L55556" s="22"/>
      <c r="M55556" s="22"/>
      <c r="O55556" s="1"/>
    </row>
    <row r="55557" spans="7:15" x14ac:dyDescent="0.2">
      <c r="G55557" s="2"/>
      <c r="H55557" s="22"/>
      <c r="I55557" s="22"/>
      <c r="J55557" s="23"/>
      <c r="K55557" s="23"/>
      <c r="L55557" s="22"/>
      <c r="M55557" s="22"/>
      <c r="O55557" s="1"/>
    </row>
    <row r="55558" spans="7:15" x14ac:dyDescent="0.2">
      <c r="G55558" s="2"/>
      <c r="H55558" s="22"/>
      <c r="I55558" s="22"/>
      <c r="J55558" s="23"/>
      <c r="K55558" s="23"/>
      <c r="L55558" s="22"/>
      <c r="M55558" s="22"/>
      <c r="O55558" s="1"/>
    </row>
    <row r="55559" spans="7:15" x14ac:dyDescent="0.2">
      <c r="G55559" s="2"/>
      <c r="H55559" s="22"/>
      <c r="I55559" s="22"/>
      <c r="J55559" s="23"/>
      <c r="K55559" s="23"/>
      <c r="L55559" s="22"/>
      <c r="M55559" s="22"/>
      <c r="O55559" s="1"/>
    </row>
    <row r="55560" spans="7:15" x14ac:dyDescent="0.2">
      <c r="G55560" s="2"/>
      <c r="H55560" s="22"/>
      <c r="I55560" s="22"/>
      <c r="J55560" s="23"/>
      <c r="K55560" s="23"/>
      <c r="L55560" s="22"/>
      <c r="M55560" s="22"/>
      <c r="O55560" s="1"/>
    </row>
    <row r="55561" spans="7:15" x14ac:dyDescent="0.2">
      <c r="G55561" s="2"/>
      <c r="H55561" s="22"/>
      <c r="I55561" s="22"/>
      <c r="J55561" s="23"/>
      <c r="K55561" s="23"/>
      <c r="L55561" s="22"/>
      <c r="M55561" s="22"/>
      <c r="O55561" s="1"/>
    </row>
    <row r="55562" spans="7:15" x14ac:dyDescent="0.2">
      <c r="G55562" s="2"/>
      <c r="H55562" s="22"/>
      <c r="I55562" s="22"/>
      <c r="J55562" s="23"/>
      <c r="K55562" s="23"/>
      <c r="L55562" s="22"/>
      <c r="M55562" s="22"/>
      <c r="O55562" s="1"/>
    </row>
    <row r="55563" spans="7:15" x14ac:dyDescent="0.2">
      <c r="G55563" s="2"/>
      <c r="H55563" s="22"/>
      <c r="I55563" s="22"/>
      <c r="J55563" s="23"/>
      <c r="K55563" s="23"/>
      <c r="L55563" s="22"/>
      <c r="M55563" s="22"/>
      <c r="O55563" s="1"/>
    </row>
    <row r="55564" spans="7:15" x14ac:dyDescent="0.2">
      <c r="G55564" s="2"/>
      <c r="H55564" s="22"/>
      <c r="I55564" s="22"/>
      <c r="J55564" s="23"/>
      <c r="K55564" s="23"/>
      <c r="L55564" s="22"/>
      <c r="M55564" s="22"/>
      <c r="O55564" s="1"/>
    </row>
    <row r="55565" spans="7:15" x14ac:dyDescent="0.2">
      <c r="G55565" s="2"/>
      <c r="H55565" s="22"/>
      <c r="I55565" s="22"/>
      <c r="J55565" s="23"/>
      <c r="K55565" s="23"/>
      <c r="L55565" s="22"/>
      <c r="M55565" s="22"/>
      <c r="O55565" s="1"/>
    </row>
    <row r="55566" spans="7:15" x14ac:dyDescent="0.2">
      <c r="G55566" s="2"/>
      <c r="H55566" s="22"/>
      <c r="I55566" s="22"/>
      <c r="J55566" s="23"/>
      <c r="K55566" s="23"/>
      <c r="L55566" s="22"/>
      <c r="M55566" s="22"/>
      <c r="O55566" s="1"/>
    </row>
    <row r="55567" spans="7:15" x14ac:dyDescent="0.2">
      <c r="G55567" s="2"/>
      <c r="H55567" s="22"/>
      <c r="I55567" s="22"/>
      <c r="J55567" s="23"/>
      <c r="K55567" s="23"/>
      <c r="L55567" s="22"/>
      <c r="M55567" s="22"/>
      <c r="O55567" s="1"/>
    </row>
    <row r="55568" spans="7:15" x14ac:dyDescent="0.2">
      <c r="G55568" s="2"/>
      <c r="H55568" s="22"/>
      <c r="I55568" s="22"/>
      <c r="J55568" s="23"/>
      <c r="K55568" s="23"/>
      <c r="L55568" s="22"/>
      <c r="M55568" s="22"/>
      <c r="O55568" s="1"/>
    </row>
    <row r="55569" spans="7:15" x14ac:dyDescent="0.2">
      <c r="G55569" s="2"/>
      <c r="H55569" s="22"/>
      <c r="I55569" s="22"/>
      <c r="J55569" s="23"/>
      <c r="K55569" s="23"/>
      <c r="L55569" s="22"/>
      <c r="M55569" s="22"/>
      <c r="O55569" s="1"/>
    </row>
    <row r="55570" spans="7:15" x14ac:dyDescent="0.2">
      <c r="G55570" s="2"/>
      <c r="H55570" s="22"/>
      <c r="I55570" s="22"/>
      <c r="J55570" s="23"/>
      <c r="K55570" s="23"/>
      <c r="L55570" s="22"/>
      <c r="M55570" s="22"/>
      <c r="O55570" s="1"/>
    </row>
    <row r="55571" spans="7:15" x14ac:dyDescent="0.2">
      <c r="G55571" s="2"/>
      <c r="H55571" s="22"/>
      <c r="I55571" s="22"/>
      <c r="J55571" s="23"/>
      <c r="K55571" s="23"/>
      <c r="L55571" s="22"/>
      <c r="M55571" s="22"/>
      <c r="O55571" s="1"/>
    </row>
    <row r="55572" spans="7:15" x14ac:dyDescent="0.2">
      <c r="G55572" s="2"/>
      <c r="H55572" s="22"/>
      <c r="I55572" s="22"/>
      <c r="J55572" s="23"/>
      <c r="K55572" s="23"/>
      <c r="L55572" s="22"/>
      <c r="M55572" s="22"/>
      <c r="O55572" s="1"/>
    </row>
    <row r="55573" spans="7:15" x14ac:dyDescent="0.2">
      <c r="G55573" s="2"/>
      <c r="H55573" s="22"/>
      <c r="I55573" s="22"/>
      <c r="J55573" s="23"/>
      <c r="K55573" s="23"/>
      <c r="L55573" s="22"/>
      <c r="M55573" s="22"/>
      <c r="O55573" s="1"/>
    </row>
    <row r="55574" spans="7:15" x14ac:dyDescent="0.2">
      <c r="G55574" s="2"/>
      <c r="H55574" s="22"/>
      <c r="I55574" s="22"/>
      <c r="J55574" s="23"/>
      <c r="K55574" s="23"/>
      <c r="L55574" s="22"/>
      <c r="M55574" s="22"/>
      <c r="O55574" s="1"/>
    </row>
    <row r="55575" spans="7:15" x14ac:dyDescent="0.2">
      <c r="G55575" s="2"/>
      <c r="H55575" s="22"/>
      <c r="I55575" s="22"/>
      <c r="J55575" s="23"/>
      <c r="K55575" s="23"/>
      <c r="L55575" s="22"/>
      <c r="M55575" s="22"/>
      <c r="O55575" s="1"/>
    </row>
    <row r="55576" spans="7:15" x14ac:dyDescent="0.2">
      <c r="G55576" s="2"/>
      <c r="H55576" s="22"/>
      <c r="I55576" s="22"/>
      <c r="J55576" s="23"/>
      <c r="K55576" s="23"/>
      <c r="L55576" s="22"/>
      <c r="M55576" s="22"/>
      <c r="O55576" s="1"/>
    </row>
    <row r="55577" spans="7:15" x14ac:dyDescent="0.2">
      <c r="G55577" s="2"/>
      <c r="H55577" s="22"/>
      <c r="I55577" s="22"/>
      <c r="J55577" s="23"/>
      <c r="K55577" s="23"/>
      <c r="L55577" s="22"/>
      <c r="M55577" s="22"/>
      <c r="O55577" s="1"/>
    </row>
    <row r="55578" spans="7:15" x14ac:dyDescent="0.2">
      <c r="G55578" s="2"/>
      <c r="H55578" s="22"/>
      <c r="I55578" s="22"/>
      <c r="J55578" s="23"/>
      <c r="K55578" s="23"/>
      <c r="L55578" s="22"/>
      <c r="M55578" s="22"/>
      <c r="O55578" s="1"/>
    </row>
    <row r="55579" spans="7:15" x14ac:dyDescent="0.2">
      <c r="G55579" s="2"/>
      <c r="H55579" s="22"/>
      <c r="I55579" s="22"/>
      <c r="J55579" s="23"/>
      <c r="K55579" s="23"/>
      <c r="L55579" s="22"/>
      <c r="M55579" s="22"/>
      <c r="O55579" s="1"/>
    </row>
    <row r="55580" spans="7:15" x14ac:dyDescent="0.2">
      <c r="G55580" s="2"/>
      <c r="H55580" s="22"/>
      <c r="I55580" s="22"/>
      <c r="J55580" s="23"/>
      <c r="K55580" s="23"/>
      <c r="L55580" s="22"/>
      <c r="M55580" s="22"/>
      <c r="O55580" s="1"/>
    </row>
    <row r="55581" spans="7:15" x14ac:dyDescent="0.2">
      <c r="G55581" s="2"/>
      <c r="H55581" s="22"/>
      <c r="I55581" s="22"/>
      <c r="J55581" s="23"/>
      <c r="K55581" s="23"/>
      <c r="L55581" s="22"/>
      <c r="M55581" s="22"/>
      <c r="O55581" s="1"/>
    </row>
    <row r="55582" spans="7:15" x14ac:dyDescent="0.2">
      <c r="G55582" s="2"/>
      <c r="H55582" s="22"/>
      <c r="I55582" s="22"/>
      <c r="J55582" s="23"/>
      <c r="K55582" s="23"/>
      <c r="L55582" s="22"/>
      <c r="M55582" s="22"/>
      <c r="O55582" s="1"/>
    </row>
    <row r="55583" spans="7:15" x14ac:dyDescent="0.2">
      <c r="G55583" s="2"/>
      <c r="H55583" s="22"/>
      <c r="I55583" s="22"/>
      <c r="J55583" s="23"/>
      <c r="K55583" s="23"/>
      <c r="L55583" s="22"/>
      <c r="M55583" s="22"/>
      <c r="O55583" s="1"/>
    </row>
    <row r="55584" spans="7:15" x14ac:dyDescent="0.2">
      <c r="G55584" s="2"/>
      <c r="H55584" s="22"/>
      <c r="I55584" s="22"/>
      <c r="J55584" s="23"/>
      <c r="K55584" s="23"/>
      <c r="L55584" s="22"/>
      <c r="M55584" s="22"/>
      <c r="O55584" s="1"/>
    </row>
    <row r="55585" spans="7:15" x14ac:dyDescent="0.2">
      <c r="G55585" s="2"/>
      <c r="H55585" s="22"/>
      <c r="I55585" s="22"/>
      <c r="J55585" s="23"/>
      <c r="K55585" s="23"/>
      <c r="L55585" s="22"/>
      <c r="M55585" s="22"/>
      <c r="O55585" s="1"/>
    </row>
    <row r="55586" spans="7:15" x14ac:dyDescent="0.2">
      <c r="G55586" s="2"/>
      <c r="H55586" s="22"/>
      <c r="I55586" s="22"/>
      <c r="J55586" s="23"/>
      <c r="K55586" s="23"/>
      <c r="L55586" s="22"/>
      <c r="M55586" s="22"/>
      <c r="O55586" s="1"/>
    </row>
    <row r="55587" spans="7:15" x14ac:dyDescent="0.2">
      <c r="G55587" s="2"/>
      <c r="H55587" s="22"/>
      <c r="I55587" s="22"/>
      <c r="J55587" s="23"/>
      <c r="K55587" s="23"/>
      <c r="L55587" s="22"/>
      <c r="M55587" s="22"/>
      <c r="O55587" s="1"/>
    </row>
    <row r="55588" spans="7:15" x14ac:dyDescent="0.2">
      <c r="G55588" s="2"/>
      <c r="H55588" s="22"/>
      <c r="I55588" s="22"/>
      <c r="J55588" s="23"/>
      <c r="K55588" s="23"/>
      <c r="L55588" s="22"/>
      <c r="M55588" s="22"/>
      <c r="O55588" s="1"/>
    </row>
    <row r="55589" spans="7:15" x14ac:dyDescent="0.2">
      <c r="G55589" s="2"/>
      <c r="H55589" s="22"/>
      <c r="I55589" s="22"/>
      <c r="J55589" s="23"/>
      <c r="K55589" s="23"/>
      <c r="L55589" s="22"/>
      <c r="M55589" s="22"/>
      <c r="O55589" s="1"/>
    </row>
    <row r="55590" spans="7:15" x14ac:dyDescent="0.2">
      <c r="G55590" s="2"/>
      <c r="H55590" s="22"/>
      <c r="I55590" s="22"/>
      <c r="J55590" s="23"/>
      <c r="K55590" s="23"/>
      <c r="L55590" s="22"/>
      <c r="M55590" s="22"/>
      <c r="O55590" s="1"/>
    </row>
    <row r="55591" spans="7:15" x14ac:dyDescent="0.2">
      <c r="G55591" s="2"/>
      <c r="H55591" s="22"/>
      <c r="I55591" s="22"/>
      <c r="J55591" s="23"/>
      <c r="K55591" s="23"/>
      <c r="L55591" s="22"/>
      <c r="M55591" s="22"/>
      <c r="O55591" s="1"/>
    </row>
    <row r="55592" spans="7:15" x14ac:dyDescent="0.2">
      <c r="G55592" s="2"/>
      <c r="H55592" s="22"/>
      <c r="I55592" s="22"/>
      <c r="J55592" s="23"/>
      <c r="K55592" s="23"/>
      <c r="L55592" s="22"/>
      <c r="M55592" s="22"/>
      <c r="O55592" s="1"/>
    </row>
    <row r="55593" spans="7:15" x14ac:dyDescent="0.2">
      <c r="G55593" s="2"/>
      <c r="H55593" s="22"/>
      <c r="I55593" s="22"/>
      <c r="J55593" s="23"/>
      <c r="K55593" s="23"/>
      <c r="L55593" s="22"/>
      <c r="M55593" s="22"/>
      <c r="O55593" s="1"/>
    </row>
    <row r="55594" spans="7:15" x14ac:dyDescent="0.2">
      <c r="G55594" s="2"/>
      <c r="H55594" s="22"/>
      <c r="I55594" s="22"/>
      <c r="J55594" s="23"/>
      <c r="K55594" s="23"/>
      <c r="L55594" s="22"/>
      <c r="M55594" s="22"/>
      <c r="O55594" s="1"/>
    </row>
    <row r="55595" spans="7:15" x14ac:dyDescent="0.2">
      <c r="G55595" s="2"/>
      <c r="H55595" s="22"/>
      <c r="I55595" s="22"/>
      <c r="J55595" s="23"/>
      <c r="K55595" s="23"/>
      <c r="L55595" s="22"/>
      <c r="M55595" s="22"/>
      <c r="O55595" s="1"/>
    </row>
    <row r="55596" spans="7:15" x14ac:dyDescent="0.2">
      <c r="G55596" s="2"/>
      <c r="H55596" s="22"/>
      <c r="I55596" s="22"/>
      <c r="J55596" s="23"/>
      <c r="K55596" s="23"/>
      <c r="L55596" s="22"/>
      <c r="M55596" s="22"/>
      <c r="O55596" s="1"/>
    </row>
    <row r="55597" spans="7:15" x14ac:dyDescent="0.2">
      <c r="G55597" s="2"/>
      <c r="H55597" s="22"/>
      <c r="I55597" s="22"/>
      <c r="J55597" s="23"/>
      <c r="K55597" s="23"/>
      <c r="L55597" s="22"/>
      <c r="M55597" s="22"/>
      <c r="O55597" s="1"/>
    </row>
    <row r="55598" spans="7:15" x14ac:dyDescent="0.2">
      <c r="G55598" s="2"/>
      <c r="H55598" s="22"/>
      <c r="I55598" s="22"/>
      <c r="J55598" s="23"/>
      <c r="K55598" s="23"/>
      <c r="L55598" s="22"/>
      <c r="M55598" s="22"/>
      <c r="O55598" s="1"/>
    </row>
    <row r="55599" spans="7:15" x14ac:dyDescent="0.2">
      <c r="G55599" s="2"/>
      <c r="H55599" s="22"/>
      <c r="I55599" s="22"/>
      <c r="J55599" s="23"/>
      <c r="K55599" s="23"/>
      <c r="L55599" s="22"/>
      <c r="M55599" s="22"/>
      <c r="O55599" s="1"/>
    </row>
    <row r="55600" spans="7:15" x14ac:dyDescent="0.2">
      <c r="G55600" s="2"/>
      <c r="H55600" s="22"/>
      <c r="I55600" s="22"/>
      <c r="J55600" s="23"/>
      <c r="K55600" s="23"/>
      <c r="L55600" s="22"/>
      <c r="M55600" s="22"/>
      <c r="O55600" s="1"/>
    </row>
    <row r="55601" spans="7:15" x14ac:dyDescent="0.2">
      <c r="G55601" s="2"/>
      <c r="H55601" s="22"/>
      <c r="I55601" s="22"/>
      <c r="J55601" s="23"/>
      <c r="K55601" s="23"/>
      <c r="L55601" s="22"/>
      <c r="M55601" s="22"/>
      <c r="O55601" s="1"/>
    </row>
    <row r="55602" spans="7:15" x14ac:dyDescent="0.2">
      <c r="G55602" s="2"/>
      <c r="H55602" s="22"/>
      <c r="I55602" s="22"/>
      <c r="J55602" s="23"/>
      <c r="K55602" s="23"/>
      <c r="L55602" s="22"/>
      <c r="M55602" s="22"/>
      <c r="O55602" s="1"/>
    </row>
    <row r="55603" spans="7:15" x14ac:dyDescent="0.2">
      <c r="G55603" s="2"/>
      <c r="H55603" s="22"/>
      <c r="I55603" s="22"/>
      <c r="J55603" s="23"/>
      <c r="K55603" s="23"/>
      <c r="L55603" s="22"/>
      <c r="M55603" s="22"/>
      <c r="O55603" s="1"/>
    </row>
    <row r="55604" spans="7:15" x14ac:dyDescent="0.2">
      <c r="G55604" s="2"/>
      <c r="H55604" s="22"/>
      <c r="I55604" s="22"/>
      <c r="J55604" s="23"/>
      <c r="K55604" s="23"/>
      <c r="L55604" s="22"/>
      <c r="M55604" s="22"/>
      <c r="O55604" s="1"/>
    </row>
    <row r="55605" spans="7:15" x14ac:dyDescent="0.2">
      <c r="G55605" s="2"/>
      <c r="H55605" s="22"/>
      <c r="I55605" s="22"/>
      <c r="J55605" s="23"/>
      <c r="K55605" s="23"/>
      <c r="L55605" s="22"/>
      <c r="M55605" s="22"/>
      <c r="O55605" s="1"/>
    </row>
    <row r="55606" spans="7:15" x14ac:dyDescent="0.2">
      <c r="G55606" s="2"/>
      <c r="H55606" s="22"/>
      <c r="I55606" s="22"/>
      <c r="J55606" s="23"/>
      <c r="K55606" s="23"/>
      <c r="L55606" s="22"/>
      <c r="M55606" s="22"/>
      <c r="O55606" s="1"/>
    </row>
    <row r="55607" spans="7:15" x14ac:dyDescent="0.2">
      <c r="G55607" s="2"/>
      <c r="H55607" s="22"/>
      <c r="I55607" s="22"/>
      <c r="J55607" s="23"/>
      <c r="K55607" s="23"/>
      <c r="L55607" s="22"/>
      <c r="M55607" s="22"/>
      <c r="O55607" s="1"/>
    </row>
    <row r="55608" spans="7:15" x14ac:dyDescent="0.2">
      <c r="G55608" s="2"/>
      <c r="H55608" s="22"/>
      <c r="I55608" s="22"/>
      <c r="J55608" s="23"/>
      <c r="K55608" s="23"/>
      <c r="L55608" s="22"/>
      <c r="M55608" s="22"/>
      <c r="O55608" s="1"/>
    </row>
    <row r="55609" spans="7:15" x14ac:dyDescent="0.2">
      <c r="G55609" s="2"/>
      <c r="H55609" s="22"/>
      <c r="I55609" s="22"/>
      <c r="J55609" s="23"/>
      <c r="K55609" s="23"/>
      <c r="L55609" s="22"/>
      <c r="M55609" s="22"/>
      <c r="O55609" s="1"/>
    </row>
    <row r="55610" spans="7:15" x14ac:dyDescent="0.2">
      <c r="G55610" s="2"/>
      <c r="H55610" s="22"/>
      <c r="I55610" s="22"/>
      <c r="J55610" s="23"/>
      <c r="K55610" s="23"/>
      <c r="L55610" s="22"/>
      <c r="M55610" s="22"/>
      <c r="O55610" s="1"/>
    </row>
    <row r="55611" spans="7:15" x14ac:dyDescent="0.2">
      <c r="G55611" s="2"/>
      <c r="H55611" s="22"/>
      <c r="I55611" s="22"/>
      <c r="J55611" s="23"/>
      <c r="K55611" s="23"/>
      <c r="L55611" s="22"/>
      <c r="M55611" s="22"/>
      <c r="O55611" s="1"/>
    </row>
    <row r="55612" spans="7:15" x14ac:dyDescent="0.2">
      <c r="G55612" s="2"/>
      <c r="H55612" s="22"/>
      <c r="I55612" s="22"/>
      <c r="J55612" s="23"/>
      <c r="K55612" s="23"/>
      <c r="L55612" s="22"/>
      <c r="M55612" s="22"/>
      <c r="O55612" s="1"/>
    </row>
    <row r="55613" spans="7:15" x14ac:dyDescent="0.2">
      <c r="G55613" s="2"/>
      <c r="H55613" s="22"/>
      <c r="I55613" s="22"/>
      <c r="J55613" s="23"/>
      <c r="K55613" s="23"/>
      <c r="L55613" s="22"/>
      <c r="M55613" s="22"/>
      <c r="O55613" s="1"/>
    </row>
    <row r="55614" spans="7:15" x14ac:dyDescent="0.2">
      <c r="G55614" s="2"/>
      <c r="H55614" s="22"/>
      <c r="I55614" s="22"/>
      <c r="J55614" s="23"/>
      <c r="K55614" s="23"/>
      <c r="L55614" s="22"/>
      <c r="M55614" s="22"/>
      <c r="O55614" s="1"/>
    </row>
    <row r="55615" spans="7:15" x14ac:dyDescent="0.2">
      <c r="G55615" s="2"/>
      <c r="H55615" s="22"/>
      <c r="I55615" s="22"/>
      <c r="J55615" s="23"/>
      <c r="K55615" s="23"/>
      <c r="L55615" s="22"/>
      <c r="M55615" s="22"/>
      <c r="O55615" s="1"/>
    </row>
    <row r="55616" spans="7:15" x14ac:dyDescent="0.2">
      <c r="G55616" s="2"/>
      <c r="H55616" s="22"/>
      <c r="I55616" s="22"/>
      <c r="J55616" s="23"/>
      <c r="K55616" s="23"/>
      <c r="L55616" s="22"/>
      <c r="M55616" s="22"/>
      <c r="O55616" s="1"/>
    </row>
    <row r="55617" spans="7:15" x14ac:dyDescent="0.2">
      <c r="G55617" s="2"/>
      <c r="H55617" s="22"/>
      <c r="I55617" s="22"/>
      <c r="J55617" s="23"/>
      <c r="K55617" s="23"/>
      <c r="L55617" s="22"/>
      <c r="M55617" s="22"/>
      <c r="O55617" s="1"/>
    </row>
    <row r="55618" spans="7:15" x14ac:dyDescent="0.2">
      <c r="G55618" s="2"/>
      <c r="H55618" s="22"/>
      <c r="I55618" s="22"/>
      <c r="J55618" s="23"/>
      <c r="K55618" s="23"/>
      <c r="L55618" s="22"/>
      <c r="M55618" s="22"/>
      <c r="O55618" s="1"/>
    </row>
    <row r="55619" spans="7:15" x14ac:dyDescent="0.2">
      <c r="G55619" s="2"/>
      <c r="H55619" s="22"/>
      <c r="I55619" s="22"/>
      <c r="J55619" s="23"/>
      <c r="K55619" s="23"/>
      <c r="L55619" s="22"/>
      <c r="M55619" s="22"/>
      <c r="O55619" s="1"/>
    </row>
    <row r="55620" spans="7:15" x14ac:dyDescent="0.2">
      <c r="G55620" s="2"/>
      <c r="H55620" s="22"/>
      <c r="I55620" s="22"/>
      <c r="J55620" s="23"/>
      <c r="K55620" s="23"/>
      <c r="L55620" s="22"/>
      <c r="M55620" s="22"/>
      <c r="O55620" s="1"/>
    </row>
    <row r="55621" spans="7:15" x14ac:dyDescent="0.2">
      <c r="G55621" s="2"/>
      <c r="H55621" s="22"/>
      <c r="I55621" s="22"/>
      <c r="J55621" s="23"/>
      <c r="K55621" s="23"/>
      <c r="L55621" s="22"/>
      <c r="M55621" s="22"/>
      <c r="O55621" s="1"/>
    </row>
    <row r="55622" spans="7:15" x14ac:dyDescent="0.2">
      <c r="G55622" s="2"/>
      <c r="H55622" s="22"/>
      <c r="I55622" s="22"/>
      <c r="J55622" s="23"/>
      <c r="K55622" s="23"/>
      <c r="L55622" s="22"/>
      <c r="M55622" s="22"/>
      <c r="O55622" s="1"/>
    </row>
    <row r="55623" spans="7:15" x14ac:dyDescent="0.2">
      <c r="G55623" s="2"/>
      <c r="H55623" s="22"/>
      <c r="I55623" s="22"/>
      <c r="J55623" s="23"/>
      <c r="K55623" s="23"/>
      <c r="L55623" s="22"/>
      <c r="M55623" s="22"/>
      <c r="O55623" s="1"/>
    </row>
    <row r="55624" spans="7:15" x14ac:dyDescent="0.2">
      <c r="G55624" s="2"/>
      <c r="H55624" s="22"/>
      <c r="I55624" s="22"/>
      <c r="J55624" s="23"/>
      <c r="K55624" s="23"/>
      <c r="L55624" s="22"/>
      <c r="M55624" s="22"/>
      <c r="O55624" s="1"/>
    </row>
    <row r="55625" spans="7:15" x14ac:dyDescent="0.2">
      <c r="G55625" s="2"/>
      <c r="H55625" s="22"/>
      <c r="I55625" s="22"/>
      <c r="J55625" s="23"/>
      <c r="K55625" s="23"/>
      <c r="L55625" s="22"/>
      <c r="M55625" s="22"/>
      <c r="O55625" s="1"/>
    </row>
    <row r="55626" spans="7:15" x14ac:dyDescent="0.2">
      <c r="G55626" s="2"/>
      <c r="H55626" s="22"/>
      <c r="I55626" s="22"/>
      <c r="J55626" s="23"/>
      <c r="K55626" s="23"/>
      <c r="L55626" s="22"/>
      <c r="M55626" s="22"/>
      <c r="O55626" s="1"/>
    </row>
    <row r="55627" spans="7:15" x14ac:dyDescent="0.2">
      <c r="G55627" s="2"/>
      <c r="H55627" s="22"/>
      <c r="I55627" s="22"/>
      <c r="J55627" s="23"/>
      <c r="K55627" s="23"/>
      <c r="L55627" s="22"/>
      <c r="M55627" s="22"/>
      <c r="O55627" s="1"/>
    </row>
    <row r="55628" spans="7:15" x14ac:dyDescent="0.2">
      <c r="G55628" s="2"/>
      <c r="H55628" s="22"/>
      <c r="I55628" s="22"/>
      <c r="J55628" s="23"/>
      <c r="K55628" s="23"/>
      <c r="L55628" s="22"/>
      <c r="M55628" s="22"/>
      <c r="O55628" s="1"/>
    </row>
    <row r="55629" spans="7:15" x14ac:dyDescent="0.2">
      <c r="G55629" s="2"/>
      <c r="H55629" s="22"/>
      <c r="I55629" s="22"/>
      <c r="J55629" s="23"/>
      <c r="K55629" s="23"/>
      <c r="L55629" s="22"/>
      <c r="M55629" s="22"/>
      <c r="O55629" s="1"/>
    </row>
    <row r="55630" spans="7:15" x14ac:dyDescent="0.2">
      <c r="G55630" s="2"/>
      <c r="H55630" s="22"/>
      <c r="I55630" s="22"/>
      <c r="J55630" s="23"/>
      <c r="K55630" s="23"/>
      <c r="L55630" s="22"/>
      <c r="M55630" s="22"/>
      <c r="O55630" s="1"/>
    </row>
    <row r="55631" spans="7:15" x14ac:dyDescent="0.2">
      <c r="G55631" s="2"/>
      <c r="H55631" s="22"/>
      <c r="I55631" s="22"/>
      <c r="J55631" s="23"/>
      <c r="K55631" s="23"/>
      <c r="L55631" s="22"/>
      <c r="M55631" s="22"/>
      <c r="O55631" s="1"/>
    </row>
    <row r="55632" spans="7:15" x14ac:dyDescent="0.2">
      <c r="G55632" s="2"/>
      <c r="H55632" s="22"/>
      <c r="I55632" s="22"/>
      <c r="J55632" s="23"/>
      <c r="K55632" s="23"/>
      <c r="L55632" s="22"/>
      <c r="M55632" s="22"/>
      <c r="O55632" s="1"/>
    </row>
    <row r="55633" spans="7:15" x14ac:dyDescent="0.2">
      <c r="G55633" s="2"/>
      <c r="H55633" s="22"/>
      <c r="I55633" s="22"/>
      <c r="J55633" s="23"/>
      <c r="K55633" s="23"/>
      <c r="L55633" s="22"/>
      <c r="M55633" s="22"/>
      <c r="O55633" s="1"/>
    </row>
    <row r="55634" spans="7:15" x14ac:dyDescent="0.2">
      <c r="G55634" s="2"/>
      <c r="H55634" s="22"/>
      <c r="I55634" s="22"/>
      <c r="J55634" s="23"/>
      <c r="K55634" s="23"/>
      <c r="L55634" s="22"/>
      <c r="M55634" s="22"/>
      <c r="O55634" s="1"/>
    </row>
    <row r="55635" spans="7:15" x14ac:dyDescent="0.2">
      <c r="G55635" s="2"/>
      <c r="H55635" s="22"/>
      <c r="I55635" s="22"/>
      <c r="J55635" s="23"/>
      <c r="K55635" s="23"/>
      <c r="L55635" s="22"/>
      <c r="M55635" s="22"/>
      <c r="O55635" s="1"/>
    </row>
    <row r="55636" spans="7:15" x14ac:dyDescent="0.2">
      <c r="G55636" s="2"/>
      <c r="H55636" s="22"/>
      <c r="I55636" s="22"/>
      <c r="J55636" s="23"/>
      <c r="K55636" s="23"/>
      <c r="L55636" s="22"/>
      <c r="M55636" s="22"/>
      <c r="O55636" s="1"/>
    </row>
    <row r="55637" spans="7:15" x14ac:dyDescent="0.2">
      <c r="G55637" s="2"/>
      <c r="H55637" s="22"/>
      <c r="I55637" s="22"/>
      <c r="J55637" s="23"/>
      <c r="K55637" s="23"/>
      <c r="L55637" s="22"/>
      <c r="M55637" s="22"/>
      <c r="O55637" s="1"/>
    </row>
    <row r="55638" spans="7:15" x14ac:dyDescent="0.2">
      <c r="G55638" s="2"/>
      <c r="H55638" s="22"/>
      <c r="I55638" s="22"/>
      <c r="J55638" s="23"/>
      <c r="K55638" s="23"/>
      <c r="L55638" s="22"/>
      <c r="M55638" s="22"/>
      <c r="O55638" s="1"/>
    </row>
    <row r="55639" spans="7:15" x14ac:dyDescent="0.2">
      <c r="G55639" s="2"/>
      <c r="H55639" s="22"/>
      <c r="I55639" s="22"/>
      <c r="J55639" s="23"/>
      <c r="K55639" s="23"/>
      <c r="L55639" s="22"/>
      <c r="M55639" s="22"/>
      <c r="O55639" s="1"/>
    </row>
    <row r="55640" spans="7:15" x14ac:dyDescent="0.2">
      <c r="G55640" s="2"/>
      <c r="H55640" s="22"/>
      <c r="I55640" s="22"/>
      <c r="J55640" s="23"/>
      <c r="K55640" s="23"/>
      <c r="L55640" s="22"/>
      <c r="M55640" s="22"/>
      <c r="O55640" s="1"/>
    </row>
    <row r="55641" spans="7:15" x14ac:dyDescent="0.2">
      <c r="G55641" s="2"/>
      <c r="H55641" s="22"/>
      <c r="I55641" s="22"/>
      <c r="J55641" s="23"/>
      <c r="K55641" s="23"/>
      <c r="L55641" s="22"/>
      <c r="M55641" s="22"/>
      <c r="O55641" s="1"/>
    </row>
    <row r="55642" spans="7:15" x14ac:dyDescent="0.2">
      <c r="G55642" s="2"/>
      <c r="H55642" s="22"/>
      <c r="I55642" s="22"/>
      <c r="J55642" s="23"/>
      <c r="K55642" s="23"/>
      <c r="L55642" s="22"/>
      <c r="M55642" s="22"/>
      <c r="O55642" s="1"/>
    </row>
    <row r="55643" spans="7:15" x14ac:dyDescent="0.2">
      <c r="G55643" s="2"/>
      <c r="H55643" s="22"/>
      <c r="I55643" s="22"/>
      <c r="J55643" s="23"/>
      <c r="K55643" s="23"/>
      <c r="L55643" s="22"/>
      <c r="M55643" s="22"/>
      <c r="O55643" s="1"/>
    </row>
    <row r="55644" spans="7:15" x14ac:dyDescent="0.2">
      <c r="G55644" s="2"/>
      <c r="H55644" s="22"/>
      <c r="I55644" s="22"/>
      <c r="J55644" s="23"/>
      <c r="K55644" s="23"/>
      <c r="L55644" s="22"/>
      <c r="M55644" s="22"/>
      <c r="O55644" s="1"/>
    </row>
    <row r="55645" spans="7:15" x14ac:dyDescent="0.2">
      <c r="G55645" s="2"/>
      <c r="H55645" s="22"/>
      <c r="I55645" s="22"/>
      <c r="J55645" s="23"/>
      <c r="K55645" s="23"/>
      <c r="L55645" s="22"/>
      <c r="M55645" s="22"/>
      <c r="O55645" s="1"/>
    </row>
    <row r="55646" spans="7:15" x14ac:dyDescent="0.2">
      <c r="G55646" s="2"/>
      <c r="H55646" s="22"/>
      <c r="I55646" s="22"/>
      <c r="J55646" s="23"/>
      <c r="K55646" s="23"/>
      <c r="L55646" s="22"/>
      <c r="M55646" s="22"/>
      <c r="O55646" s="1"/>
    </row>
    <row r="55647" spans="7:15" x14ac:dyDescent="0.2">
      <c r="G55647" s="2"/>
      <c r="H55647" s="22"/>
      <c r="I55647" s="22"/>
      <c r="J55647" s="23"/>
      <c r="K55647" s="23"/>
      <c r="L55647" s="22"/>
      <c r="M55647" s="22"/>
      <c r="O55647" s="1"/>
    </row>
    <row r="55648" spans="7:15" x14ac:dyDescent="0.2">
      <c r="G55648" s="2"/>
      <c r="H55648" s="22"/>
      <c r="I55648" s="22"/>
      <c r="J55648" s="23"/>
      <c r="K55648" s="23"/>
      <c r="L55648" s="22"/>
      <c r="M55648" s="22"/>
      <c r="O55648" s="1"/>
    </row>
    <row r="55649" spans="7:15" x14ac:dyDescent="0.2">
      <c r="G55649" s="2"/>
      <c r="H55649" s="22"/>
      <c r="I55649" s="22"/>
      <c r="J55649" s="23"/>
      <c r="K55649" s="23"/>
      <c r="L55649" s="22"/>
      <c r="M55649" s="22"/>
      <c r="O55649" s="1"/>
    </row>
    <row r="55650" spans="7:15" x14ac:dyDescent="0.2">
      <c r="G55650" s="2"/>
      <c r="H55650" s="22"/>
      <c r="I55650" s="22"/>
      <c r="J55650" s="23"/>
      <c r="K55650" s="23"/>
      <c r="L55650" s="22"/>
      <c r="M55650" s="22"/>
      <c r="O55650" s="1"/>
    </row>
    <row r="55651" spans="7:15" x14ac:dyDescent="0.2">
      <c r="G55651" s="2"/>
      <c r="H55651" s="22"/>
      <c r="I55651" s="22"/>
      <c r="J55651" s="23"/>
      <c r="K55651" s="23"/>
      <c r="L55651" s="22"/>
      <c r="M55651" s="22"/>
      <c r="O55651" s="1"/>
    </row>
    <row r="55652" spans="7:15" x14ac:dyDescent="0.2">
      <c r="G55652" s="2"/>
      <c r="H55652" s="22"/>
      <c r="I55652" s="22"/>
      <c r="J55652" s="23"/>
      <c r="K55652" s="23"/>
      <c r="L55652" s="22"/>
      <c r="M55652" s="22"/>
      <c r="O55652" s="1"/>
    </row>
    <row r="55653" spans="7:15" x14ac:dyDescent="0.2">
      <c r="G55653" s="2"/>
      <c r="H55653" s="22"/>
      <c r="I55653" s="22"/>
      <c r="J55653" s="23"/>
      <c r="K55653" s="23"/>
      <c r="L55653" s="22"/>
      <c r="M55653" s="22"/>
      <c r="O55653" s="1"/>
    </row>
    <row r="55654" spans="7:15" x14ac:dyDescent="0.2">
      <c r="G55654" s="2"/>
      <c r="H55654" s="22"/>
      <c r="I55654" s="22"/>
      <c r="J55654" s="23"/>
      <c r="K55654" s="23"/>
      <c r="L55654" s="22"/>
      <c r="M55654" s="22"/>
      <c r="O55654" s="1"/>
    </row>
    <row r="55655" spans="7:15" x14ac:dyDescent="0.2">
      <c r="G55655" s="2"/>
      <c r="H55655" s="22"/>
      <c r="I55655" s="22"/>
      <c r="J55655" s="23"/>
      <c r="K55655" s="23"/>
      <c r="L55655" s="22"/>
      <c r="M55655" s="22"/>
      <c r="O55655" s="1"/>
    </row>
    <row r="55656" spans="7:15" x14ac:dyDescent="0.2">
      <c r="G55656" s="2"/>
      <c r="H55656" s="22"/>
      <c r="I55656" s="22"/>
      <c r="J55656" s="23"/>
      <c r="K55656" s="23"/>
      <c r="L55656" s="22"/>
      <c r="M55656" s="22"/>
      <c r="O55656" s="1"/>
    </row>
    <row r="55657" spans="7:15" x14ac:dyDescent="0.2">
      <c r="G55657" s="2"/>
      <c r="H55657" s="22"/>
      <c r="I55657" s="22"/>
      <c r="J55657" s="23"/>
      <c r="K55657" s="23"/>
      <c r="L55657" s="22"/>
      <c r="M55657" s="22"/>
      <c r="O55657" s="1"/>
    </row>
    <row r="55658" spans="7:15" x14ac:dyDescent="0.2">
      <c r="G55658" s="2"/>
      <c r="H55658" s="22"/>
      <c r="I55658" s="22"/>
      <c r="J55658" s="23"/>
      <c r="K55658" s="23"/>
      <c r="L55658" s="22"/>
      <c r="M55658" s="22"/>
      <c r="O55658" s="1"/>
    </row>
    <row r="55659" spans="7:15" x14ac:dyDescent="0.2">
      <c r="G55659" s="2"/>
      <c r="H55659" s="22"/>
      <c r="I55659" s="22"/>
      <c r="J55659" s="23"/>
      <c r="K55659" s="23"/>
      <c r="L55659" s="22"/>
      <c r="M55659" s="22"/>
      <c r="O55659" s="1"/>
    </row>
    <row r="55660" spans="7:15" x14ac:dyDescent="0.2">
      <c r="G55660" s="2"/>
      <c r="H55660" s="22"/>
      <c r="I55660" s="22"/>
      <c r="J55660" s="23"/>
      <c r="K55660" s="23"/>
      <c r="L55660" s="22"/>
      <c r="M55660" s="22"/>
      <c r="O55660" s="1"/>
    </row>
    <row r="55661" spans="7:15" x14ac:dyDescent="0.2">
      <c r="G55661" s="2"/>
      <c r="H55661" s="22"/>
      <c r="I55661" s="22"/>
      <c r="J55661" s="23"/>
      <c r="K55661" s="23"/>
      <c r="L55661" s="22"/>
      <c r="M55661" s="22"/>
      <c r="O55661" s="1"/>
    </row>
    <row r="55662" spans="7:15" x14ac:dyDescent="0.2">
      <c r="G55662" s="2"/>
      <c r="H55662" s="22"/>
      <c r="I55662" s="22"/>
      <c r="J55662" s="23"/>
      <c r="K55662" s="23"/>
      <c r="L55662" s="22"/>
      <c r="M55662" s="22"/>
      <c r="O55662" s="1"/>
    </row>
    <row r="55663" spans="7:15" x14ac:dyDescent="0.2">
      <c r="G55663" s="2"/>
      <c r="H55663" s="22"/>
      <c r="I55663" s="22"/>
      <c r="J55663" s="23"/>
      <c r="K55663" s="23"/>
      <c r="L55663" s="22"/>
      <c r="M55663" s="22"/>
      <c r="O55663" s="1"/>
    </row>
    <row r="55664" spans="7:15" x14ac:dyDescent="0.2">
      <c r="G55664" s="2"/>
      <c r="H55664" s="22"/>
      <c r="I55664" s="22"/>
      <c r="J55664" s="23"/>
      <c r="K55664" s="23"/>
      <c r="L55664" s="22"/>
      <c r="M55664" s="22"/>
      <c r="O55664" s="1"/>
    </row>
    <row r="55665" spans="7:15" x14ac:dyDescent="0.2">
      <c r="G55665" s="2"/>
      <c r="H55665" s="22"/>
      <c r="I55665" s="22"/>
      <c r="J55665" s="23"/>
      <c r="K55665" s="23"/>
      <c r="L55665" s="22"/>
      <c r="M55665" s="22"/>
      <c r="O55665" s="1"/>
    </row>
    <row r="55666" spans="7:15" x14ac:dyDescent="0.2">
      <c r="G55666" s="2"/>
      <c r="H55666" s="22"/>
      <c r="I55666" s="22"/>
      <c r="J55666" s="23"/>
      <c r="K55666" s="23"/>
      <c r="L55666" s="22"/>
      <c r="M55666" s="22"/>
      <c r="O55666" s="1"/>
    </row>
    <row r="55667" spans="7:15" x14ac:dyDescent="0.2">
      <c r="G55667" s="2"/>
      <c r="H55667" s="22"/>
      <c r="I55667" s="22"/>
      <c r="J55667" s="23"/>
      <c r="K55667" s="23"/>
      <c r="L55667" s="22"/>
      <c r="M55667" s="22"/>
      <c r="O55667" s="1"/>
    </row>
    <row r="55668" spans="7:15" x14ac:dyDescent="0.2">
      <c r="G55668" s="2"/>
      <c r="H55668" s="22"/>
      <c r="I55668" s="22"/>
      <c r="J55668" s="23"/>
      <c r="K55668" s="23"/>
      <c r="L55668" s="22"/>
      <c r="M55668" s="22"/>
      <c r="O55668" s="1"/>
    </row>
    <row r="55669" spans="7:15" x14ac:dyDescent="0.2">
      <c r="G55669" s="2"/>
      <c r="H55669" s="22"/>
      <c r="I55669" s="22"/>
      <c r="J55669" s="23"/>
      <c r="K55669" s="23"/>
      <c r="L55669" s="22"/>
      <c r="M55669" s="22"/>
      <c r="O55669" s="1"/>
    </row>
    <row r="55670" spans="7:15" x14ac:dyDescent="0.2">
      <c r="G55670" s="2"/>
      <c r="H55670" s="22"/>
      <c r="I55670" s="22"/>
      <c r="J55670" s="23"/>
      <c r="K55670" s="23"/>
      <c r="L55670" s="22"/>
      <c r="M55670" s="22"/>
      <c r="O55670" s="1"/>
    </row>
    <row r="55671" spans="7:15" x14ac:dyDescent="0.2">
      <c r="G55671" s="2"/>
      <c r="H55671" s="22"/>
      <c r="I55671" s="22"/>
      <c r="J55671" s="23"/>
      <c r="K55671" s="23"/>
      <c r="L55671" s="22"/>
      <c r="M55671" s="22"/>
      <c r="O55671" s="1"/>
    </row>
    <row r="55672" spans="7:15" x14ac:dyDescent="0.2">
      <c r="G55672" s="2"/>
      <c r="H55672" s="22"/>
      <c r="I55672" s="22"/>
      <c r="J55672" s="23"/>
      <c r="K55672" s="23"/>
      <c r="L55672" s="22"/>
      <c r="M55672" s="22"/>
      <c r="O55672" s="1"/>
    </row>
    <row r="55673" spans="7:15" x14ac:dyDescent="0.2">
      <c r="G55673" s="2"/>
      <c r="H55673" s="22"/>
      <c r="I55673" s="22"/>
      <c r="J55673" s="23"/>
      <c r="K55673" s="23"/>
      <c r="L55673" s="22"/>
      <c r="M55673" s="22"/>
      <c r="O55673" s="1"/>
    </row>
    <row r="55674" spans="7:15" x14ac:dyDescent="0.2">
      <c r="G55674" s="2"/>
      <c r="H55674" s="22"/>
      <c r="I55674" s="22"/>
      <c r="J55674" s="23"/>
      <c r="K55674" s="23"/>
      <c r="L55674" s="22"/>
      <c r="M55674" s="22"/>
      <c r="O55674" s="1"/>
    </row>
    <row r="55675" spans="7:15" x14ac:dyDescent="0.2">
      <c r="G55675" s="2"/>
      <c r="H55675" s="22"/>
      <c r="I55675" s="22"/>
      <c r="J55675" s="23"/>
      <c r="K55675" s="23"/>
      <c r="L55675" s="22"/>
      <c r="M55675" s="22"/>
      <c r="O55675" s="1"/>
    </row>
    <row r="55676" spans="7:15" x14ac:dyDescent="0.2">
      <c r="G55676" s="2"/>
      <c r="H55676" s="22"/>
      <c r="I55676" s="22"/>
      <c r="J55676" s="23"/>
      <c r="K55676" s="23"/>
      <c r="L55676" s="22"/>
      <c r="M55676" s="22"/>
      <c r="O55676" s="1"/>
    </row>
    <row r="55677" spans="7:15" x14ac:dyDescent="0.2">
      <c r="G55677" s="2"/>
      <c r="H55677" s="22"/>
      <c r="I55677" s="22"/>
      <c r="J55677" s="23"/>
      <c r="K55677" s="23"/>
      <c r="L55677" s="22"/>
      <c r="M55677" s="22"/>
      <c r="O55677" s="1"/>
    </row>
    <row r="55678" spans="7:15" x14ac:dyDescent="0.2">
      <c r="G55678" s="2"/>
      <c r="H55678" s="22"/>
      <c r="I55678" s="22"/>
      <c r="J55678" s="23"/>
      <c r="K55678" s="23"/>
      <c r="L55678" s="22"/>
      <c r="M55678" s="22"/>
      <c r="O55678" s="1"/>
    </row>
    <row r="55679" spans="7:15" x14ac:dyDescent="0.2">
      <c r="G55679" s="2"/>
      <c r="H55679" s="22"/>
      <c r="I55679" s="22"/>
      <c r="J55679" s="23"/>
      <c r="K55679" s="23"/>
      <c r="L55679" s="22"/>
      <c r="M55679" s="22"/>
      <c r="O55679" s="1"/>
    </row>
    <row r="55680" spans="7:15" x14ac:dyDescent="0.2">
      <c r="G55680" s="2"/>
      <c r="H55680" s="22"/>
      <c r="I55680" s="22"/>
      <c r="J55680" s="23"/>
      <c r="K55680" s="23"/>
      <c r="L55680" s="22"/>
      <c r="M55680" s="22"/>
      <c r="O55680" s="1"/>
    </row>
    <row r="55681" spans="7:15" x14ac:dyDescent="0.2">
      <c r="G55681" s="2"/>
      <c r="H55681" s="22"/>
      <c r="I55681" s="22"/>
      <c r="J55681" s="23"/>
      <c r="K55681" s="23"/>
      <c r="L55681" s="22"/>
      <c r="M55681" s="22"/>
      <c r="O55681" s="1"/>
    </row>
    <row r="55682" spans="7:15" x14ac:dyDescent="0.2">
      <c r="G55682" s="2"/>
      <c r="H55682" s="22"/>
      <c r="I55682" s="22"/>
      <c r="J55682" s="23"/>
      <c r="K55682" s="23"/>
      <c r="L55682" s="22"/>
      <c r="M55682" s="22"/>
      <c r="O55682" s="1"/>
    </row>
    <row r="55683" spans="7:15" x14ac:dyDescent="0.2">
      <c r="G55683" s="2"/>
      <c r="H55683" s="22"/>
      <c r="I55683" s="22"/>
      <c r="J55683" s="23"/>
      <c r="K55683" s="23"/>
      <c r="L55683" s="22"/>
      <c r="M55683" s="22"/>
      <c r="O55683" s="1"/>
    </row>
    <row r="55684" spans="7:15" x14ac:dyDescent="0.2">
      <c r="G55684" s="2"/>
      <c r="H55684" s="22"/>
      <c r="I55684" s="22"/>
      <c r="J55684" s="23"/>
      <c r="K55684" s="23"/>
      <c r="L55684" s="22"/>
      <c r="M55684" s="22"/>
      <c r="O55684" s="1"/>
    </row>
    <row r="55685" spans="7:15" x14ac:dyDescent="0.2">
      <c r="G55685" s="2"/>
      <c r="H55685" s="22"/>
      <c r="I55685" s="22"/>
      <c r="J55685" s="23"/>
      <c r="K55685" s="23"/>
      <c r="L55685" s="22"/>
      <c r="M55685" s="22"/>
      <c r="O55685" s="1"/>
    </row>
    <row r="55686" spans="7:15" x14ac:dyDescent="0.2">
      <c r="G55686" s="2"/>
      <c r="H55686" s="22"/>
      <c r="I55686" s="22"/>
      <c r="J55686" s="23"/>
      <c r="K55686" s="23"/>
      <c r="L55686" s="22"/>
      <c r="M55686" s="22"/>
      <c r="O55686" s="1"/>
    </row>
    <row r="55687" spans="7:15" x14ac:dyDescent="0.2">
      <c r="G55687" s="2"/>
      <c r="H55687" s="22"/>
      <c r="I55687" s="22"/>
      <c r="J55687" s="23"/>
      <c r="K55687" s="23"/>
      <c r="L55687" s="22"/>
      <c r="M55687" s="22"/>
      <c r="O55687" s="1"/>
    </row>
    <row r="55688" spans="7:15" x14ac:dyDescent="0.2">
      <c r="G55688" s="2"/>
      <c r="H55688" s="22"/>
      <c r="I55688" s="22"/>
      <c r="J55688" s="23"/>
      <c r="K55688" s="23"/>
      <c r="L55688" s="22"/>
      <c r="M55688" s="22"/>
      <c r="O55688" s="1"/>
    </row>
    <row r="55689" spans="7:15" x14ac:dyDescent="0.2">
      <c r="G55689" s="2"/>
      <c r="H55689" s="22"/>
      <c r="I55689" s="22"/>
      <c r="J55689" s="23"/>
      <c r="K55689" s="23"/>
      <c r="L55689" s="22"/>
      <c r="M55689" s="22"/>
      <c r="O55689" s="1"/>
    </row>
    <row r="55690" spans="7:15" x14ac:dyDescent="0.2">
      <c r="G55690" s="2"/>
      <c r="H55690" s="22"/>
      <c r="I55690" s="22"/>
      <c r="J55690" s="23"/>
      <c r="K55690" s="23"/>
      <c r="L55690" s="22"/>
      <c r="M55690" s="22"/>
      <c r="O55690" s="1"/>
    </row>
    <row r="55691" spans="7:15" x14ac:dyDescent="0.2">
      <c r="G55691" s="2"/>
      <c r="H55691" s="22"/>
      <c r="I55691" s="22"/>
      <c r="J55691" s="23"/>
      <c r="K55691" s="23"/>
      <c r="L55691" s="22"/>
      <c r="M55691" s="22"/>
      <c r="O55691" s="1"/>
    </row>
    <row r="55692" spans="7:15" x14ac:dyDescent="0.2">
      <c r="G55692" s="2"/>
      <c r="H55692" s="22"/>
      <c r="I55692" s="22"/>
      <c r="J55692" s="23"/>
      <c r="K55692" s="23"/>
      <c r="L55692" s="22"/>
      <c r="M55692" s="22"/>
      <c r="O55692" s="1"/>
    </row>
    <row r="55693" spans="7:15" x14ac:dyDescent="0.2">
      <c r="G55693" s="2"/>
      <c r="H55693" s="22"/>
      <c r="I55693" s="22"/>
      <c r="J55693" s="23"/>
      <c r="K55693" s="23"/>
      <c r="L55693" s="22"/>
      <c r="M55693" s="22"/>
      <c r="O55693" s="1"/>
    </row>
    <row r="55694" spans="7:15" x14ac:dyDescent="0.2">
      <c r="G55694" s="2"/>
      <c r="H55694" s="22"/>
      <c r="I55694" s="22"/>
      <c r="J55694" s="23"/>
      <c r="K55694" s="23"/>
      <c r="L55694" s="22"/>
      <c r="M55694" s="22"/>
      <c r="O55694" s="1"/>
    </row>
    <row r="55695" spans="7:15" x14ac:dyDescent="0.2">
      <c r="G55695" s="2"/>
      <c r="H55695" s="22"/>
      <c r="I55695" s="22"/>
      <c r="J55695" s="23"/>
      <c r="K55695" s="23"/>
      <c r="L55695" s="22"/>
      <c r="M55695" s="22"/>
      <c r="O55695" s="1"/>
    </row>
    <row r="55696" spans="7:15" x14ac:dyDescent="0.2">
      <c r="G55696" s="2"/>
      <c r="H55696" s="22"/>
      <c r="I55696" s="22"/>
      <c r="J55696" s="23"/>
      <c r="K55696" s="23"/>
      <c r="L55696" s="22"/>
      <c r="M55696" s="22"/>
      <c r="O55696" s="1"/>
    </row>
    <row r="55697" spans="7:15" x14ac:dyDescent="0.2">
      <c r="G55697" s="2"/>
      <c r="H55697" s="22"/>
      <c r="I55697" s="22"/>
      <c r="J55697" s="23"/>
      <c r="K55697" s="23"/>
      <c r="L55697" s="22"/>
      <c r="M55697" s="22"/>
      <c r="O55697" s="1"/>
    </row>
    <row r="55698" spans="7:15" x14ac:dyDescent="0.2">
      <c r="G55698" s="2"/>
      <c r="H55698" s="22"/>
      <c r="I55698" s="22"/>
      <c r="J55698" s="23"/>
      <c r="K55698" s="23"/>
      <c r="L55698" s="22"/>
      <c r="M55698" s="22"/>
      <c r="O55698" s="1"/>
    </row>
    <row r="55699" spans="7:15" x14ac:dyDescent="0.2">
      <c r="G55699" s="2"/>
      <c r="H55699" s="22"/>
      <c r="I55699" s="22"/>
      <c r="J55699" s="23"/>
      <c r="K55699" s="23"/>
      <c r="L55699" s="22"/>
      <c r="M55699" s="22"/>
      <c r="O55699" s="1"/>
    </row>
    <row r="55700" spans="7:15" x14ac:dyDescent="0.2">
      <c r="G55700" s="2"/>
      <c r="H55700" s="22"/>
      <c r="I55700" s="22"/>
      <c r="J55700" s="23"/>
      <c r="K55700" s="23"/>
      <c r="L55700" s="22"/>
      <c r="M55700" s="22"/>
      <c r="O55700" s="1"/>
    </row>
    <row r="55701" spans="7:15" x14ac:dyDescent="0.2">
      <c r="G55701" s="2"/>
      <c r="H55701" s="22"/>
      <c r="I55701" s="22"/>
      <c r="J55701" s="23"/>
      <c r="K55701" s="23"/>
      <c r="L55701" s="22"/>
      <c r="M55701" s="22"/>
      <c r="O55701" s="1"/>
    </row>
    <row r="55702" spans="7:15" x14ac:dyDescent="0.2">
      <c r="G55702" s="2"/>
      <c r="H55702" s="22"/>
      <c r="I55702" s="22"/>
      <c r="J55702" s="23"/>
      <c r="K55702" s="23"/>
      <c r="L55702" s="22"/>
      <c r="M55702" s="22"/>
      <c r="O55702" s="1"/>
    </row>
    <row r="55703" spans="7:15" x14ac:dyDescent="0.2">
      <c r="G55703" s="2"/>
      <c r="H55703" s="22"/>
      <c r="I55703" s="22"/>
      <c r="J55703" s="23"/>
      <c r="K55703" s="23"/>
      <c r="L55703" s="22"/>
      <c r="M55703" s="22"/>
      <c r="O55703" s="1"/>
    </row>
    <row r="55704" spans="7:15" x14ac:dyDescent="0.2">
      <c r="G55704" s="2"/>
      <c r="H55704" s="22"/>
      <c r="I55704" s="22"/>
      <c r="J55704" s="23"/>
      <c r="K55704" s="23"/>
      <c r="L55704" s="22"/>
      <c r="M55704" s="22"/>
      <c r="O55704" s="1"/>
    </row>
    <row r="55705" spans="7:15" x14ac:dyDescent="0.2">
      <c r="G55705" s="2"/>
      <c r="H55705" s="22"/>
      <c r="I55705" s="22"/>
      <c r="J55705" s="23"/>
      <c r="K55705" s="23"/>
      <c r="L55705" s="22"/>
      <c r="M55705" s="22"/>
      <c r="O55705" s="1"/>
    </row>
    <row r="55706" spans="7:15" x14ac:dyDescent="0.2">
      <c r="G55706" s="2"/>
      <c r="H55706" s="22"/>
      <c r="I55706" s="22"/>
      <c r="J55706" s="23"/>
      <c r="K55706" s="23"/>
      <c r="L55706" s="22"/>
      <c r="M55706" s="22"/>
      <c r="O55706" s="1"/>
    </row>
    <row r="55707" spans="7:15" x14ac:dyDescent="0.2">
      <c r="G55707" s="2"/>
      <c r="H55707" s="22"/>
      <c r="I55707" s="22"/>
      <c r="J55707" s="23"/>
      <c r="K55707" s="23"/>
      <c r="L55707" s="22"/>
      <c r="M55707" s="22"/>
      <c r="O55707" s="1"/>
    </row>
    <row r="55708" spans="7:15" x14ac:dyDescent="0.2">
      <c r="G55708" s="2"/>
      <c r="H55708" s="22"/>
      <c r="I55708" s="22"/>
      <c r="J55708" s="23"/>
      <c r="K55708" s="23"/>
      <c r="L55708" s="22"/>
      <c r="M55708" s="22"/>
      <c r="O55708" s="1"/>
    </row>
    <row r="55709" spans="7:15" x14ac:dyDescent="0.2">
      <c r="G55709" s="2"/>
      <c r="H55709" s="22"/>
      <c r="I55709" s="22"/>
      <c r="J55709" s="23"/>
      <c r="K55709" s="23"/>
      <c r="L55709" s="22"/>
      <c r="M55709" s="22"/>
      <c r="O55709" s="1"/>
    </row>
    <row r="55710" spans="7:15" x14ac:dyDescent="0.2">
      <c r="G55710" s="2"/>
      <c r="H55710" s="22"/>
      <c r="I55710" s="22"/>
      <c r="J55710" s="23"/>
      <c r="K55710" s="23"/>
      <c r="L55710" s="22"/>
      <c r="M55710" s="22"/>
      <c r="O55710" s="1"/>
    </row>
    <row r="55711" spans="7:15" x14ac:dyDescent="0.2">
      <c r="G55711" s="2"/>
      <c r="H55711" s="22"/>
      <c r="I55711" s="22"/>
      <c r="J55711" s="23"/>
      <c r="K55711" s="23"/>
      <c r="L55711" s="22"/>
      <c r="M55711" s="22"/>
      <c r="O55711" s="1"/>
    </row>
    <row r="55712" spans="7:15" x14ac:dyDescent="0.2">
      <c r="G55712" s="2"/>
      <c r="H55712" s="22"/>
      <c r="I55712" s="22"/>
      <c r="J55712" s="23"/>
      <c r="K55712" s="23"/>
      <c r="L55712" s="22"/>
      <c r="M55712" s="22"/>
      <c r="O55712" s="1"/>
    </row>
    <row r="55713" spans="7:15" x14ac:dyDescent="0.2">
      <c r="G55713" s="2"/>
      <c r="H55713" s="22"/>
      <c r="I55713" s="22"/>
      <c r="J55713" s="23"/>
      <c r="K55713" s="23"/>
      <c r="L55713" s="22"/>
      <c r="M55713" s="22"/>
      <c r="O55713" s="1"/>
    </row>
    <row r="55714" spans="7:15" x14ac:dyDescent="0.2">
      <c r="G55714" s="2"/>
      <c r="H55714" s="22"/>
      <c r="I55714" s="22"/>
      <c r="J55714" s="23"/>
      <c r="K55714" s="23"/>
      <c r="L55714" s="22"/>
      <c r="M55714" s="22"/>
      <c r="O55714" s="1"/>
    </row>
    <row r="55715" spans="7:15" x14ac:dyDescent="0.2">
      <c r="G55715" s="2"/>
      <c r="H55715" s="22"/>
      <c r="I55715" s="22"/>
      <c r="J55715" s="23"/>
      <c r="K55715" s="23"/>
      <c r="L55715" s="22"/>
      <c r="M55715" s="22"/>
      <c r="O55715" s="1"/>
    </row>
    <row r="55716" spans="7:15" x14ac:dyDescent="0.2">
      <c r="G55716" s="2"/>
      <c r="H55716" s="22"/>
      <c r="I55716" s="22"/>
      <c r="J55716" s="23"/>
      <c r="K55716" s="23"/>
      <c r="L55716" s="22"/>
      <c r="M55716" s="22"/>
      <c r="O55716" s="1"/>
    </row>
    <row r="55717" spans="7:15" x14ac:dyDescent="0.2">
      <c r="G55717" s="2"/>
      <c r="H55717" s="22"/>
      <c r="I55717" s="22"/>
      <c r="J55717" s="23"/>
      <c r="K55717" s="23"/>
      <c r="L55717" s="22"/>
      <c r="M55717" s="22"/>
      <c r="O55717" s="1"/>
    </row>
    <row r="55718" spans="7:15" x14ac:dyDescent="0.2">
      <c r="G55718" s="2"/>
      <c r="H55718" s="22"/>
      <c r="I55718" s="22"/>
      <c r="J55718" s="23"/>
      <c r="K55718" s="23"/>
      <c r="L55718" s="22"/>
      <c r="M55718" s="22"/>
      <c r="O55718" s="1"/>
    </row>
    <row r="55719" spans="7:15" x14ac:dyDescent="0.2">
      <c r="G55719" s="2"/>
      <c r="H55719" s="22"/>
      <c r="I55719" s="22"/>
      <c r="J55719" s="23"/>
      <c r="K55719" s="23"/>
      <c r="L55719" s="22"/>
      <c r="M55719" s="22"/>
      <c r="O55719" s="1"/>
    </row>
    <row r="55720" spans="7:15" x14ac:dyDescent="0.2">
      <c r="G55720" s="2"/>
      <c r="H55720" s="22"/>
      <c r="I55720" s="22"/>
      <c r="J55720" s="23"/>
      <c r="K55720" s="23"/>
      <c r="L55720" s="22"/>
      <c r="M55720" s="22"/>
      <c r="O55720" s="1"/>
    </row>
    <row r="55721" spans="7:15" x14ac:dyDescent="0.2">
      <c r="G55721" s="2"/>
      <c r="H55721" s="22"/>
      <c r="I55721" s="22"/>
      <c r="J55721" s="23"/>
      <c r="K55721" s="23"/>
      <c r="L55721" s="22"/>
      <c r="M55721" s="22"/>
      <c r="O55721" s="1"/>
    </row>
    <row r="55722" spans="7:15" x14ac:dyDescent="0.2">
      <c r="G55722" s="2"/>
      <c r="H55722" s="22"/>
      <c r="I55722" s="22"/>
      <c r="J55722" s="23"/>
      <c r="K55722" s="23"/>
      <c r="L55722" s="22"/>
      <c r="M55722" s="22"/>
      <c r="O55722" s="1"/>
    </row>
    <row r="55723" spans="7:15" x14ac:dyDescent="0.2">
      <c r="G55723" s="2"/>
      <c r="H55723" s="22"/>
      <c r="I55723" s="22"/>
      <c r="J55723" s="23"/>
      <c r="K55723" s="23"/>
      <c r="L55723" s="22"/>
      <c r="M55723" s="22"/>
      <c r="O55723" s="1"/>
    </row>
    <row r="55724" spans="7:15" x14ac:dyDescent="0.2">
      <c r="G55724" s="2"/>
      <c r="H55724" s="22"/>
      <c r="I55724" s="22"/>
      <c r="J55724" s="23"/>
      <c r="K55724" s="23"/>
      <c r="L55724" s="22"/>
      <c r="M55724" s="22"/>
      <c r="O55724" s="1"/>
    </row>
    <row r="55725" spans="7:15" x14ac:dyDescent="0.2">
      <c r="G55725" s="2"/>
      <c r="H55725" s="22"/>
      <c r="I55725" s="22"/>
      <c r="J55725" s="23"/>
      <c r="K55725" s="23"/>
      <c r="L55725" s="22"/>
      <c r="M55725" s="22"/>
      <c r="O55725" s="1"/>
    </row>
    <row r="55726" spans="7:15" x14ac:dyDescent="0.2">
      <c r="G55726" s="2"/>
      <c r="H55726" s="22"/>
      <c r="I55726" s="22"/>
      <c r="J55726" s="23"/>
      <c r="K55726" s="23"/>
      <c r="L55726" s="22"/>
      <c r="M55726" s="22"/>
      <c r="O55726" s="1"/>
    </row>
    <row r="55727" spans="7:15" x14ac:dyDescent="0.2">
      <c r="G55727" s="2"/>
      <c r="H55727" s="22"/>
      <c r="I55727" s="22"/>
      <c r="J55727" s="23"/>
      <c r="K55727" s="23"/>
      <c r="L55727" s="22"/>
      <c r="M55727" s="22"/>
      <c r="O55727" s="1"/>
    </row>
    <row r="55728" spans="7:15" x14ac:dyDescent="0.2">
      <c r="G55728" s="2"/>
      <c r="H55728" s="22"/>
      <c r="I55728" s="22"/>
      <c r="J55728" s="23"/>
      <c r="K55728" s="23"/>
      <c r="L55728" s="22"/>
      <c r="M55728" s="22"/>
      <c r="O55728" s="1"/>
    </row>
    <row r="55729" spans="7:15" x14ac:dyDescent="0.2">
      <c r="G55729" s="2"/>
      <c r="H55729" s="22"/>
      <c r="I55729" s="22"/>
      <c r="J55729" s="23"/>
      <c r="K55729" s="23"/>
      <c r="L55729" s="22"/>
      <c r="M55729" s="22"/>
      <c r="O55729" s="1"/>
    </row>
    <row r="55730" spans="7:15" x14ac:dyDescent="0.2">
      <c r="G55730" s="2"/>
      <c r="H55730" s="22"/>
      <c r="I55730" s="22"/>
      <c r="J55730" s="23"/>
      <c r="K55730" s="23"/>
      <c r="L55730" s="22"/>
      <c r="M55730" s="22"/>
      <c r="O55730" s="1"/>
    </row>
    <row r="55731" spans="7:15" x14ac:dyDescent="0.2">
      <c r="G55731" s="2"/>
      <c r="H55731" s="22"/>
      <c r="I55731" s="22"/>
      <c r="J55731" s="23"/>
      <c r="K55731" s="23"/>
      <c r="L55731" s="22"/>
      <c r="M55731" s="22"/>
      <c r="O55731" s="1"/>
    </row>
    <row r="55732" spans="7:15" x14ac:dyDescent="0.2">
      <c r="G55732" s="2"/>
      <c r="H55732" s="22"/>
      <c r="I55732" s="22"/>
      <c r="J55732" s="23"/>
      <c r="K55732" s="23"/>
      <c r="L55732" s="22"/>
      <c r="M55732" s="22"/>
      <c r="O55732" s="1"/>
    </row>
    <row r="55733" spans="7:15" x14ac:dyDescent="0.2">
      <c r="G55733" s="2"/>
      <c r="H55733" s="22"/>
      <c r="I55733" s="22"/>
      <c r="J55733" s="23"/>
      <c r="K55733" s="23"/>
      <c r="L55733" s="22"/>
      <c r="M55733" s="22"/>
      <c r="O55733" s="1"/>
    </row>
    <row r="55734" spans="7:15" x14ac:dyDescent="0.2">
      <c r="G55734" s="2"/>
      <c r="H55734" s="22"/>
      <c r="I55734" s="22"/>
      <c r="J55734" s="23"/>
      <c r="K55734" s="23"/>
      <c r="L55734" s="22"/>
      <c r="M55734" s="22"/>
      <c r="O55734" s="1"/>
    </row>
    <row r="55735" spans="7:15" x14ac:dyDescent="0.2">
      <c r="G55735" s="2"/>
      <c r="H55735" s="22"/>
      <c r="I55735" s="22"/>
      <c r="J55735" s="23"/>
      <c r="K55735" s="23"/>
      <c r="L55735" s="22"/>
      <c r="M55735" s="22"/>
      <c r="O55735" s="1"/>
    </row>
    <row r="55736" spans="7:15" x14ac:dyDescent="0.2">
      <c r="G55736" s="2"/>
      <c r="H55736" s="22"/>
      <c r="I55736" s="22"/>
      <c r="J55736" s="23"/>
      <c r="K55736" s="23"/>
      <c r="L55736" s="22"/>
      <c r="M55736" s="22"/>
      <c r="O55736" s="1"/>
    </row>
    <row r="55737" spans="7:15" x14ac:dyDescent="0.2">
      <c r="G55737" s="2"/>
      <c r="H55737" s="22"/>
      <c r="I55737" s="22"/>
      <c r="J55737" s="23"/>
      <c r="K55737" s="23"/>
      <c r="L55737" s="22"/>
      <c r="M55737" s="22"/>
      <c r="O55737" s="1"/>
    </row>
    <row r="55738" spans="7:15" x14ac:dyDescent="0.2">
      <c r="G55738" s="2"/>
      <c r="H55738" s="22"/>
      <c r="I55738" s="22"/>
      <c r="J55738" s="23"/>
      <c r="K55738" s="23"/>
      <c r="L55738" s="22"/>
      <c r="M55738" s="22"/>
      <c r="O55738" s="1"/>
    </row>
    <row r="55739" spans="7:15" x14ac:dyDescent="0.2">
      <c r="G55739" s="2"/>
      <c r="H55739" s="22"/>
      <c r="I55739" s="22"/>
      <c r="J55739" s="23"/>
      <c r="K55739" s="23"/>
      <c r="L55739" s="22"/>
      <c r="M55739" s="22"/>
      <c r="O55739" s="1"/>
    </row>
    <row r="55740" spans="7:15" x14ac:dyDescent="0.2">
      <c r="G55740" s="2"/>
      <c r="H55740" s="22"/>
      <c r="I55740" s="22"/>
      <c r="J55740" s="23"/>
      <c r="K55740" s="23"/>
      <c r="L55740" s="22"/>
      <c r="M55740" s="22"/>
      <c r="O55740" s="1"/>
    </row>
    <row r="55741" spans="7:15" x14ac:dyDescent="0.2">
      <c r="G55741" s="2"/>
      <c r="H55741" s="22"/>
      <c r="I55741" s="22"/>
      <c r="J55741" s="23"/>
      <c r="K55741" s="23"/>
      <c r="L55741" s="22"/>
      <c r="M55741" s="22"/>
      <c r="O55741" s="1"/>
    </row>
    <row r="55742" spans="7:15" x14ac:dyDescent="0.2">
      <c r="G55742" s="2"/>
      <c r="H55742" s="22"/>
      <c r="I55742" s="22"/>
      <c r="J55742" s="23"/>
      <c r="K55742" s="23"/>
      <c r="L55742" s="22"/>
      <c r="M55742" s="22"/>
      <c r="O55742" s="1"/>
    </row>
    <row r="55743" spans="7:15" x14ac:dyDescent="0.2">
      <c r="G55743" s="2"/>
      <c r="H55743" s="22"/>
      <c r="I55743" s="22"/>
      <c r="J55743" s="23"/>
      <c r="K55743" s="23"/>
      <c r="L55743" s="22"/>
      <c r="M55743" s="22"/>
      <c r="O55743" s="1"/>
    </row>
    <row r="55744" spans="7:15" x14ac:dyDescent="0.2">
      <c r="G55744" s="2"/>
      <c r="H55744" s="22"/>
      <c r="I55744" s="22"/>
      <c r="J55744" s="23"/>
      <c r="K55744" s="23"/>
      <c r="L55744" s="22"/>
      <c r="M55744" s="22"/>
      <c r="O55744" s="1"/>
    </row>
    <row r="55745" spans="7:15" x14ac:dyDescent="0.2">
      <c r="G55745" s="2"/>
      <c r="H55745" s="22"/>
      <c r="I55745" s="22"/>
      <c r="J55745" s="23"/>
      <c r="K55745" s="23"/>
      <c r="L55745" s="22"/>
      <c r="M55745" s="22"/>
      <c r="O55745" s="1"/>
    </row>
    <row r="55746" spans="7:15" x14ac:dyDescent="0.2">
      <c r="G55746" s="2"/>
      <c r="H55746" s="22"/>
      <c r="I55746" s="22"/>
      <c r="J55746" s="23"/>
      <c r="K55746" s="23"/>
      <c r="L55746" s="22"/>
      <c r="M55746" s="22"/>
      <c r="O55746" s="1"/>
    </row>
    <row r="55747" spans="7:15" x14ac:dyDescent="0.2">
      <c r="G55747" s="2"/>
      <c r="H55747" s="22"/>
      <c r="I55747" s="22"/>
      <c r="J55747" s="23"/>
      <c r="K55747" s="23"/>
      <c r="L55747" s="22"/>
      <c r="M55747" s="22"/>
      <c r="O55747" s="1"/>
    </row>
    <row r="55748" spans="7:15" x14ac:dyDescent="0.2">
      <c r="G55748" s="2"/>
      <c r="H55748" s="22"/>
      <c r="I55748" s="22"/>
      <c r="J55748" s="23"/>
      <c r="K55748" s="23"/>
      <c r="L55748" s="22"/>
      <c r="M55748" s="22"/>
      <c r="O55748" s="1"/>
    </row>
    <row r="55749" spans="7:15" x14ac:dyDescent="0.2">
      <c r="G55749" s="2"/>
      <c r="H55749" s="22"/>
      <c r="I55749" s="22"/>
      <c r="J55749" s="23"/>
      <c r="K55749" s="23"/>
      <c r="L55749" s="22"/>
      <c r="M55749" s="22"/>
      <c r="O55749" s="1"/>
    </row>
    <row r="55750" spans="7:15" x14ac:dyDescent="0.2">
      <c r="G55750" s="2"/>
      <c r="H55750" s="22"/>
      <c r="I55750" s="22"/>
      <c r="J55750" s="23"/>
      <c r="K55750" s="23"/>
      <c r="L55750" s="22"/>
      <c r="M55750" s="22"/>
      <c r="O55750" s="1"/>
    </row>
    <row r="55751" spans="7:15" x14ac:dyDescent="0.2">
      <c r="G55751" s="2"/>
      <c r="H55751" s="22"/>
      <c r="I55751" s="22"/>
      <c r="J55751" s="23"/>
      <c r="K55751" s="23"/>
      <c r="L55751" s="22"/>
      <c r="M55751" s="22"/>
      <c r="O55751" s="1"/>
    </row>
    <row r="55752" spans="7:15" x14ac:dyDescent="0.2">
      <c r="G55752" s="2"/>
      <c r="H55752" s="22"/>
      <c r="I55752" s="22"/>
      <c r="J55752" s="23"/>
      <c r="K55752" s="23"/>
      <c r="L55752" s="22"/>
      <c r="M55752" s="22"/>
      <c r="O55752" s="1"/>
    </row>
    <row r="55753" spans="7:15" x14ac:dyDescent="0.2">
      <c r="G55753" s="2"/>
      <c r="H55753" s="22"/>
      <c r="I55753" s="22"/>
      <c r="J55753" s="23"/>
      <c r="K55753" s="23"/>
      <c r="L55753" s="22"/>
      <c r="M55753" s="22"/>
      <c r="O55753" s="1"/>
    </row>
    <row r="55754" spans="7:15" x14ac:dyDescent="0.2">
      <c r="G55754" s="2"/>
      <c r="H55754" s="22"/>
      <c r="I55754" s="22"/>
      <c r="J55754" s="23"/>
      <c r="K55754" s="23"/>
      <c r="L55754" s="22"/>
      <c r="M55754" s="22"/>
      <c r="O55754" s="1"/>
    </row>
    <row r="55755" spans="7:15" x14ac:dyDescent="0.2">
      <c r="G55755" s="2"/>
      <c r="H55755" s="22"/>
      <c r="I55755" s="22"/>
      <c r="J55755" s="23"/>
      <c r="K55755" s="23"/>
      <c r="L55755" s="22"/>
      <c r="M55755" s="22"/>
      <c r="O55755" s="1"/>
    </row>
    <row r="55756" spans="7:15" x14ac:dyDescent="0.2">
      <c r="G55756" s="2"/>
      <c r="H55756" s="22"/>
      <c r="I55756" s="22"/>
      <c r="J55756" s="23"/>
      <c r="K55756" s="23"/>
      <c r="L55756" s="22"/>
      <c r="M55756" s="22"/>
      <c r="O55756" s="1"/>
    </row>
    <row r="55757" spans="7:15" x14ac:dyDescent="0.2">
      <c r="G55757" s="2"/>
      <c r="H55757" s="22"/>
      <c r="I55757" s="22"/>
      <c r="J55757" s="23"/>
      <c r="K55757" s="23"/>
      <c r="L55757" s="22"/>
      <c r="M55757" s="22"/>
      <c r="O55757" s="1"/>
    </row>
    <row r="55758" spans="7:15" x14ac:dyDescent="0.2">
      <c r="G55758" s="2"/>
      <c r="H55758" s="22"/>
      <c r="I55758" s="22"/>
      <c r="J55758" s="23"/>
      <c r="K55758" s="23"/>
      <c r="L55758" s="22"/>
      <c r="M55758" s="22"/>
      <c r="O55758" s="1"/>
    </row>
    <row r="55759" spans="7:15" x14ac:dyDescent="0.2">
      <c r="G55759" s="2"/>
      <c r="H55759" s="22"/>
      <c r="I55759" s="22"/>
      <c r="J55759" s="23"/>
      <c r="K55759" s="23"/>
      <c r="L55759" s="22"/>
      <c r="M55759" s="22"/>
      <c r="O55759" s="1"/>
    </row>
    <row r="55760" spans="7:15" x14ac:dyDescent="0.2">
      <c r="G55760" s="2"/>
      <c r="H55760" s="22"/>
      <c r="I55760" s="22"/>
      <c r="J55760" s="23"/>
      <c r="K55760" s="23"/>
      <c r="L55760" s="22"/>
      <c r="M55760" s="22"/>
      <c r="O55760" s="1"/>
    </row>
    <row r="55761" spans="7:15" x14ac:dyDescent="0.2">
      <c r="G55761" s="2"/>
      <c r="H55761" s="22"/>
      <c r="I55761" s="22"/>
      <c r="J55761" s="23"/>
      <c r="K55761" s="23"/>
      <c r="L55761" s="22"/>
      <c r="M55761" s="22"/>
      <c r="O55761" s="1"/>
    </row>
    <row r="55762" spans="7:15" x14ac:dyDescent="0.2">
      <c r="G55762" s="2"/>
      <c r="H55762" s="22"/>
      <c r="I55762" s="22"/>
      <c r="J55762" s="23"/>
      <c r="K55762" s="23"/>
      <c r="L55762" s="22"/>
      <c r="M55762" s="22"/>
      <c r="O55762" s="1"/>
    </row>
    <row r="55763" spans="7:15" x14ac:dyDescent="0.2">
      <c r="G55763" s="2"/>
      <c r="H55763" s="22"/>
      <c r="I55763" s="22"/>
      <c r="J55763" s="23"/>
      <c r="K55763" s="23"/>
      <c r="L55763" s="22"/>
      <c r="M55763" s="22"/>
      <c r="O55763" s="1"/>
    </row>
    <row r="55764" spans="7:15" x14ac:dyDescent="0.2">
      <c r="G55764" s="2"/>
      <c r="H55764" s="22"/>
      <c r="I55764" s="22"/>
      <c r="J55764" s="23"/>
      <c r="K55764" s="23"/>
      <c r="L55764" s="22"/>
      <c r="M55764" s="22"/>
      <c r="O55764" s="1"/>
    </row>
    <row r="55765" spans="7:15" x14ac:dyDescent="0.2">
      <c r="G55765" s="2"/>
      <c r="H55765" s="22"/>
      <c r="I55765" s="22"/>
      <c r="J55765" s="23"/>
      <c r="K55765" s="23"/>
      <c r="L55765" s="22"/>
      <c r="M55765" s="22"/>
      <c r="O55765" s="1"/>
    </row>
    <row r="55766" spans="7:15" x14ac:dyDescent="0.2">
      <c r="G55766" s="2"/>
      <c r="H55766" s="22"/>
      <c r="I55766" s="22"/>
      <c r="J55766" s="23"/>
      <c r="K55766" s="23"/>
      <c r="L55766" s="22"/>
      <c r="M55766" s="22"/>
      <c r="O55766" s="1"/>
    </row>
    <row r="55767" spans="7:15" x14ac:dyDescent="0.2">
      <c r="G55767" s="2"/>
      <c r="H55767" s="22"/>
      <c r="I55767" s="22"/>
      <c r="J55767" s="23"/>
      <c r="K55767" s="23"/>
      <c r="L55767" s="22"/>
      <c r="M55767" s="22"/>
      <c r="O55767" s="1"/>
    </row>
    <row r="55768" spans="7:15" x14ac:dyDescent="0.2">
      <c r="G55768" s="2"/>
      <c r="H55768" s="22"/>
      <c r="I55768" s="22"/>
      <c r="J55768" s="23"/>
      <c r="K55768" s="23"/>
      <c r="L55768" s="22"/>
      <c r="M55768" s="22"/>
      <c r="O55768" s="1"/>
    </row>
    <row r="55769" spans="7:15" x14ac:dyDescent="0.2">
      <c r="G55769" s="2"/>
      <c r="H55769" s="22"/>
      <c r="I55769" s="22"/>
      <c r="J55769" s="23"/>
      <c r="K55769" s="23"/>
      <c r="L55769" s="22"/>
      <c r="M55769" s="22"/>
      <c r="O55769" s="1"/>
    </row>
    <row r="55770" spans="7:15" x14ac:dyDescent="0.2">
      <c r="G55770" s="2"/>
      <c r="H55770" s="22"/>
      <c r="I55770" s="22"/>
      <c r="J55770" s="23"/>
      <c r="K55770" s="23"/>
      <c r="L55770" s="22"/>
      <c r="M55770" s="22"/>
      <c r="O55770" s="1"/>
    </row>
    <row r="55771" spans="7:15" x14ac:dyDescent="0.2">
      <c r="G55771" s="2"/>
      <c r="H55771" s="22"/>
      <c r="I55771" s="22"/>
      <c r="J55771" s="23"/>
      <c r="K55771" s="23"/>
      <c r="L55771" s="22"/>
      <c r="M55771" s="22"/>
      <c r="O55771" s="1"/>
    </row>
    <row r="55772" spans="7:15" x14ac:dyDescent="0.2">
      <c r="G55772" s="2"/>
      <c r="H55772" s="22"/>
      <c r="I55772" s="22"/>
      <c r="J55772" s="23"/>
      <c r="K55772" s="23"/>
      <c r="L55772" s="22"/>
      <c r="M55772" s="22"/>
      <c r="O55772" s="1"/>
    </row>
    <row r="55773" spans="7:15" x14ac:dyDescent="0.2">
      <c r="G55773" s="2"/>
      <c r="H55773" s="22"/>
      <c r="I55773" s="22"/>
      <c r="J55773" s="23"/>
      <c r="K55773" s="23"/>
      <c r="L55773" s="22"/>
      <c r="M55773" s="22"/>
      <c r="O55773" s="1"/>
    </row>
    <row r="55774" spans="7:15" x14ac:dyDescent="0.2">
      <c r="G55774" s="2"/>
      <c r="H55774" s="22"/>
      <c r="I55774" s="22"/>
      <c r="J55774" s="23"/>
      <c r="K55774" s="23"/>
      <c r="L55774" s="22"/>
      <c r="M55774" s="22"/>
      <c r="O55774" s="1"/>
    </row>
    <row r="55775" spans="7:15" x14ac:dyDescent="0.2">
      <c r="G55775" s="2"/>
      <c r="H55775" s="22"/>
      <c r="I55775" s="22"/>
      <c r="J55775" s="23"/>
      <c r="K55775" s="23"/>
      <c r="L55775" s="22"/>
      <c r="M55775" s="22"/>
      <c r="O55775" s="1"/>
    </row>
    <row r="55776" spans="7:15" x14ac:dyDescent="0.2">
      <c r="G55776" s="2"/>
      <c r="H55776" s="22"/>
      <c r="I55776" s="22"/>
      <c r="J55776" s="23"/>
      <c r="K55776" s="23"/>
      <c r="L55776" s="22"/>
      <c r="M55776" s="22"/>
      <c r="O55776" s="1"/>
    </row>
    <row r="55777" spans="7:15" x14ac:dyDescent="0.2">
      <c r="G55777" s="2"/>
      <c r="H55777" s="22"/>
      <c r="I55777" s="22"/>
      <c r="J55777" s="23"/>
      <c r="K55777" s="23"/>
      <c r="L55777" s="22"/>
      <c r="M55777" s="22"/>
      <c r="O55777" s="1"/>
    </row>
    <row r="55778" spans="7:15" x14ac:dyDescent="0.2">
      <c r="G55778" s="2"/>
      <c r="H55778" s="22"/>
      <c r="I55778" s="22"/>
      <c r="J55778" s="23"/>
      <c r="K55778" s="23"/>
      <c r="L55778" s="22"/>
      <c r="M55778" s="22"/>
      <c r="O55778" s="1"/>
    </row>
    <row r="55779" spans="7:15" x14ac:dyDescent="0.2">
      <c r="G55779" s="2"/>
      <c r="H55779" s="22"/>
      <c r="I55779" s="22"/>
      <c r="J55779" s="23"/>
      <c r="K55779" s="23"/>
      <c r="L55779" s="22"/>
      <c r="M55779" s="22"/>
      <c r="O55779" s="1"/>
    </row>
    <row r="55780" spans="7:15" x14ac:dyDescent="0.2">
      <c r="G55780" s="2"/>
      <c r="H55780" s="22"/>
      <c r="I55780" s="22"/>
      <c r="J55780" s="23"/>
      <c r="K55780" s="23"/>
      <c r="L55780" s="22"/>
      <c r="M55780" s="22"/>
      <c r="O55780" s="1"/>
    </row>
    <row r="55781" spans="7:15" x14ac:dyDescent="0.2">
      <c r="G55781" s="2"/>
      <c r="H55781" s="22"/>
      <c r="I55781" s="22"/>
      <c r="J55781" s="23"/>
      <c r="K55781" s="23"/>
      <c r="L55781" s="22"/>
      <c r="M55781" s="22"/>
      <c r="O55781" s="1"/>
    </row>
    <row r="55782" spans="7:15" x14ac:dyDescent="0.2">
      <c r="G55782" s="2"/>
      <c r="H55782" s="22"/>
      <c r="I55782" s="22"/>
      <c r="J55782" s="23"/>
      <c r="K55782" s="23"/>
      <c r="L55782" s="22"/>
      <c r="M55782" s="22"/>
      <c r="O55782" s="1"/>
    </row>
    <row r="55783" spans="7:15" x14ac:dyDescent="0.2">
      <c r="G55783" s="2"/>
      <c r="H55783" s="22"/>
      <c r="I55783" s="22"/>
      <c r="J55783" s="23"/>
      <c r="K55783" s="23"/>
      <c r="L55783" s="22"/>
      <c r="M55783" s="22"/>
      <c r="O55783" s="1"/>
    </row>
    <row r="55784" spans="7:15" x14ac:dyDescent="0.2">
      <c r="G55784" s="2"/>
      <c r="H55784" s="22"/>
      <c r="I55784" s="22"/>
      <c r="J55784" s="23"/>
      <c r="K55784" s="23"/>
      <c r="L55784" s="22"/>
      <c r="M55784" s="22"/>
      <c r="O55784" s="1"/>
    </row>
    <row r="55785" spans="7:15" x14ac:dyDescent="0.2">
      <c r="G55785" s="2"/>
      <c r="H55785" s="22"/>
      <c r="I55785" s="22"/>
      <c r="J55785" s="23"/>
      <c r="K55785" s="23"/>
      <c r="L55785" s="22"/>
      <c r="M55785" s="22"/>
      <c r="O55785" s="1"/>
    </row>
    <row r="55786" spans="7:15" x14ac:dyDescent="0.2">
      <c r="G55786" s="2"/>
      <c r="H55786" s="22"/>
      <c r="I55786" s="22"/>
      <c r="J55786" s="23"/>
      <c r="K55786" s="23"/>
      <c r="L55786" s="22"/>
      <c r="M55786" s="22"/>
      <c r="O55786" s="1"/>
    </row>
    <row r="55787" spans="7:15" x14ac:dyDescent="0.2">
      <c r="G55787" s="2"/>
      <c r="H55787" s="22"/>
      <c r="I55787" s="22"/>
      <c r="J55787" s="23"/>
      <c r="K55787" s="23"/>
      <c r="L55787" s="22"/>
      <c r="M55787" s="22"/>
      <c r="O55787" s="1"/>
    </row>
    <row r="55788" spans="7:15" x14ac:dyDescent="0.2">
      <c r="G55788" s="2"/>
      <c r="H55788" s="22"/>
      <c r="I55788" s="22"/>
      <c r="J55788" s="23"/>
      <c r="K55788" s="23"/>
      <c r="L55788" s="22"/>
      <c r="M55788" s="22"/>
      <c r="O55788" s="1"/>
    </row>
    <row r="55789" spans="7:15" x14ac:dyDescent="0.2">
      <c r="G55789" s="2"/>
      <c r="H55789" s="22"/>
      <c r="I55789" s="22"/>
      <c r="J55789" s="23"/>
      <c r="K55789" s="23"/>
      <c r="L55789" s="22"/>
      <c r="M55789" s="22"/>
      <c r="O55789" s="1"/>
    </row>
    <row r="55790" spans="7:15" x14ac:dyDescent="0.2">
      <c r="G55790" s="2"/>
      <c r="H55790" s="22"/>
      <c r="I55790" s="22"/>
      <c r="J55790" s="23"/>
      <c r="K55790" s="23"/>
      <c r="L55790" s="22"/>
      <c r="M55790" s="22"/>
      <c r="O55790" s="1"/>
    </row>
    <row r="55791" spans="7:15" x14ac:dyDescent="0.2">
      <c r="G55791" s="2"/>
      <c r="H55791" s="22"/>
      <c r="I55791" s="22"/>
      <c r="J55791" s="23"/>
      <c r="K55791" s="23"/>
      <c r="L55791" s="22"/>
      <c r="M55791" s="22"/>
      <c r="O55791" s="1"/>
    </row>
    <row r="55792" spans="7:15" x14ac:dyDescent="0.2">
      <c r="G55792" s="2"/>
      <c r="H55792" s="22"/>
      <c r="I55792" s="22"/>
      <c r="J55792" s="23"/>
      <c r="K55792" s="23"/>
      <c r="L55792" s="22"/>
      <c r="M55792" s="22"/>
      <c r="O55792" s="1"/>
    </row>
    <row r="55793" spans="7:15" x14ac:dyDescent="0.2">
      <c r="G55793" s="2"/>
      <c r="H55793" s="22"/>
      <c r="I55793" s="22"/>
      <c r="J55793" s="23"/>
      <c r="K55793" s="23"/>
      <c r="L55793" s="22"/>
      <c r="M55793" s="22"/>
      <c r="O55793" s="1"/>
    </row>
    <row r="55794" spans="7:15" x14ac:dyDescent="0.2">
      <c r="G55794" s="2"/>
      <c r="H55794" s="22"/>
      <c r="I55794" s="22"/>
      <c r="J55794" s="23"/>
      <c r="K55794" s="23"/>
      <c r="L55794" s="22"/>
      <c r="M55794" s="22"/>
      <c r="O55794" s="1"/>
    </row>
    <row r="55795" spans="7:15" x14ac:dyDescent="0.2">
      <c r="G55795" s="2"/>
      <c r="H55795" s="22"/>
      <c r="I55795" s="22"/>
      <c r="J55795" s="23"/>
      <c r="K55795" s="23"/>
      <c r="L55795" s="22"/>
      <c r="M55795" s="22"/>
      <c r="O55795" s="1"/>
    </row>
    <row r="55796" spans="7:15" x14ac:dyDescent="0.2">
      <c r="G55796" s="2"/>
      <c r="H55796" s="22"/>
      <c r="I55796" s="22"/>
      <c r="J55796" s="23"/>
      <c r="K55796" s="23"/>
      <c r="L55796" s="22"/>
      <c r="M55796" s="22"/>
      <c r="O55796" s="1"/>
    </row>
    <row r="55797" spans="7:15" x14ac:dyDescent="0.2">
      <c r="G55797" s="2"/>
      <c r="H55797" s="22"/>
      <c r="I55797" s="22"/>
      <c r="J55797" s="23"/>
      <c r="K55797" s="23"/>
      <c r="L55797" s="22"/>
      <c r="M55797" s="22"/>
      <c r="O55797" s="1"/>
    </row>
    <row r="55798" spans="7:15" x14ac:dyDescent="0.2">
      <c r="G55798" s="2"/>
      <c r="H55798" s="22"/>
      <c r="I55798" s="22"/>
      <c r="J55798" s="23"/>
      <c r="K55798" s="23"/>
      <c r="L55798" s="22"/>
      <c r="M55798" s="22"/>
      <c r="O55798" s="1"/>
    </row>
    <row r="55799" spans="7:15" x14ac:dyDescent="0.2">
      <c r="G55799" s="2"/>
      <c r="H55799" s="22"/>
      <c r="I55799" s="22"/>
      <c r="J55799" s="23"/>
      <c r="K55799" s="23"/>
      <c r="L55799" s="22"/>
      <c r="M55799" s="22"/>
      <c r="O55799" s="1"/>
    </row>
    <row r="55800" spans="7:15" x14ac:dyDescent="0.2">
      <c r="G55800" s="2"/>
      <c r="H55800" s="22"/>
      <c r="I55800" s="22"/>
      <c r="J55800" s="23"/>
      <c r="K55800" s="23"/>
      <c r="L55800" s="22"/>
      <c r="M55800" s="22"/>
      <c r="O55800" s="1"/>
    </row>
    <row r="55801" spans="7:15" x14ac:dyDescent="0.2">
      <c r="G55801" s="2"/>
      <c r="H55801" s="22"/>
      <c r="I55801" s="22"/>
      <c r="J55801" s="23"/>
      <c r="K55801" s="23"/>
      <c r="L55801" s="22"/>
      <c r="M55801" s="22"/>
      <c r="O55801" s="1"/>
    </row>
    <row r="55802" spans="7:15" x14ac:dyDescent="0.2">
      <c r="G55802" s="2"/>
      <c r="H55802" s="22"/>
      <c r="I55802" s="22"/>
      <c r="J55802" s="23"/>
      <c r="K55802" s="23"/>
      <c r="L55802" s="22"/>
      <c r="M55802" s="22"/>
      <c r="O55802" s="1"/>
    </row>
    <row r="55803" spans="7:15" x14ac:dyDescent="0.2">
      <c r="G55803" s="2"/>
      <c r="H55803" s="22"/>
      <c r="I55803" s="22"/>
      <c r="J55803" s="23"/>
      <c r="K55803" s="23"/>
      <c r="L55803" s="22"/>
      <c r="M55803" s="22"/>
      <c r="O55803" s="1"/>
    </row>
    <row r="55804" spans="7:15" x14ac:dyDescent="0.2">
      <c r="G55804" s="2"/>
      <c r="H55804" s="22"/>
      <c r="I55804" s="22"/>
      <c r="J55804" s="23"/>
      <c r="K55804" s="23"/>
      <c r="L55804" s="22"/>
      <c r="M55804" s="22"/>
      <c r="O55804" s="1"/>
    </row>
    <row r="55805" spans="7:15" x14ac:dyDescent="0.2">
      <c r="G55805" s="2"/>
      <c r="H55805" s="22"/>
      <c r="I55805" s="22"/>
      <c r="J55805" s="23"/>
      <c r="K55805" s="23"/>
      <c r="L55805" s="22"/>
      <c r="M55805" s="22"/>
      <c r="O55805" s="1"/>
    </row>
    <row r="55806" spans="7:15" x14ac:dyDescent="0.2">
      <c r="G55806" s="2"/>
      <c r="H55806" s="22"/>
      <c r="I55806" s="22"/>
      <c r="J55806" s="23"/>
      <c r="K55806" s="23"/>
      <c r="L55806" s="22"/>
      <c r="M55806" s="22"/>
      <c r="O55806" s="1"/>
    </row>
    <row r="55807" spans="7:15" x14ac:dyDescent="0.2">
      <c r="G55807" s="2"/>
      <c r="H55807" s="22"/>
      <c r="I55807" s="22"/>
      <c r="J55807" s="23"/>
      <c r="K55807" s="23"/>
      <c r="L55807" s="22"/>
      <c r="M55807" s="22"/>
      <c r="O55807" s="1"/>
    </row>
    <row r="55808" spans="7:15" x14ac:dyDescent="0.2">
      <c r="G55808" s="2"/>
      <c r="H55808" s="22"/>
      <c r="I55808" s="22"/>
      <c r="J55808" s="23"/>
      <c r="K55808" s="23"/>
      <c r="L55808" s="22"/>
      <c r="M55808" s="22"/>
      <c r="O55808" s="1"/>
    </row>
    <row r="55809" spans="7:15" x14ac:dyDescent="0.2">
      <c r="G55809" s="2"/>
      <c r="H55809" s="22"/>
      <c r="I55809" s="22"/>
      <c r="J55809" s="23"/>
      <c r="K55809" s="23"/>
      <c r="L55809" s="22"/>
      <c r="M55809" s="22"/>
      <c r="O55809" s="1"/>
    </row>
    <row r="55810" spans="7:15" x14ac:dyDescent="0.2">
      <c r="G55810" s="2"/>
      <c r="H55810" s="22"/>
      <c r="I55810" s="22"/>
      <c r="J55810" s="23"/>
      <c r="K55810" s="23"/>
      <c r="L55810" s="22"/>
      <c r="M55810" s="22"/>
      <c r="O55810" s="1"/>
    </row>
    <row r="55811" spans="7:15" x14ac:dyDescent="0.2">
      <c r="G55811" s="2"/>
      <c r="H55811" s="22"/>
      <c r="I55811" s="22"/>
      <c r="J55811" s="23"/>
      <c r="K55811" s="23"/>
      <c r="L55811" s="22"/>
      <c r="M55811" s="22"/>
      <c r="O55811" s="1"/>
    </row>
    <row r="55812" spans="7:15" x14ac:dyDescent="0.2">
      <c r="G55812" s="2"/>
      <c r="H55812" s="22"/>
      <c r="I55812" s="22"/>
      <c r="J55812" s="23"/>
      <c r="K55812" s="23"/>
      <c r="L55812" s="22"/>
      <c r="M55812" s="22"/>
      <c r="O55812" s="1"/>
    </row>
    <row r="55813" spans="7:15" x14ac:dyDescent="0.2">
      <c r="G55813" s="2"/>
      <c r="H55813" s="22"/>
      <c r="I55813" s="22"/>
      <c r="J55813" s="23"/>
      <c r="K55813" s="23"/>
      <c r="L55813" s="22"/>
      <c r="M55813" s="22"/>
      <c r="O55813" s="1"/>
    </row>
    <row r="55814" spans="7:15" x14ac:dyDescent="0.2">
      <c r="G55814" s="2"/>
      <c r="H55814" s="22"/>
      <c r="I55814" s="22"/>
      <c r="J55814" s="23"/>
      <c r="K55814" s="23"/>
      <c r="L55814" s="22"/>
      <c r="M55814" s="22"/>
      <c r="O55814" s="1"/>
    </row>
    <row r="55815" spans="7:15" x14ac:dyDescent="0.2">
      <c r="G55815" s="2"/>
      <c r="H55815" s="22"/>
      <c r="I55815" s="22"/>
      <c r="J55815" s="23"/>
      <c r="K55815" s="23"/>
      <c r="L55815" s="22"/>
      <c r="M55815" s="22"/>
      <c r="O55815" s="1"/>
    </row>
    <row r="55816" spans="7:15" x14ac:dyDescent="0.2">
      <c r="G55816" s="2"/>
      <c r="H55816" s="22"/>
      <c r="I55816" s="22"/>
      <c r="J55816" s="23"/>
      <c r="K55816" s="23"/>
      <c r="L55816" s="22"/>
      <c r="M55816" s="22"/>
      <c r="O55816" s="1"/>
    </row>
    <row r="55817" spans="7:15" x14ac:dyDescent="0.2">
      <c r="G55817" s="2"/>
      <c r="H55817" s="22"/>
      <c r="I55817" s="22"/>
      <c r="J55817" s="23"/>
      <c r="K55817" s="23"/>
      <c r="L55817" s="22"/>
      <c r="M55817" s="22"/>
      <c r="O55817" s="1"/>
    </row>
    <row r="55818" spans="7:15" x14ac:dyDescent="0.2">
      <c r="G55818" s="2"/>
      <c r="H55818" s="22"/>
      <c r="I55818" s="22"/>
      <c r="J55818" s="23"/>
      <c r="K55818" s="23"/>
      <c r="L55818" s="22"/>
      <c r="M55818" s="22"/>
      <c r="O55818" s="1"/>
    </row>
    <row r="55819" spans="7:15" x14ac:dyDescent="0.2">
      <c r="G55819" s="2"/>
      <c r="H55819" s="22"/>
      <c r="I55819" s="22"/>
      <c r="J55819" s="23"/>
      <c r="K55819" s="23"/>
      <c r="L55819" s="22"/>
      <c r="M55819" s="22"/>
      <c r="O55819" s="1"/>
    </row>
    <row r="55820" spans="7:15" x14ac:dyDescent="0.2">
      <c r="G55820" s="2"/>
      <c r="H55820" s="22"/>
      <c r="I55820" s="22"/>
      <c r="J55820" s="23"/>
      <c r="K55820" s="23"/>
      <c r="L55820" s="22"/>
      <c r="M55820" s="22"/>
      <c r="O55820" s="1"/>
    </row>
    <row r="55821" spans="7:15" x14ac:dyDescent="0.2">
      <c r="G55821" s="2"/>
      <c r="H55821" s="22"/>
      <c r="I55821" s="22"/>
      <c r="J55821" s="23"/>
      <c r="K55821" s="23"/>
      <c r="L55821" s="22"/>
      <c r="M55821" s="22"/>
      <c r="O55821" s="1"/>
    </row>
    <row r="55822" spans="7:15" x14ac:dyDescent="0.2">
      <c r="G55822" s="2"/>
      <c r="H55822" s="22"/>
      <c r="I55822" s="22"/>
      <c r="J55822" s="23"/>
      <c r="K55822" s="23"/>
      <c r="L55822" s="22"/>
      <c r="M55822" s="22"/>
      <c r="O55822" s="1"/>
    </row>
    <row r="55823" spans="7:15" x14ac:dyDescent="0.2">
      <c r="G55823" s="2"/>
      <c r="H55823" s="22"/>
      <c r="I55823" s="22"/>
      <c r="J55823" s="23"/>
      <c r="K55823" s="23"/>
      <c r="L55823" s="22"/>
      <c r="M55823" s="22"/>
      <c r="O55823" s="1"/>
    </row>
    <row r="55824" spans="7:15" x14ac:dyDescent="0.2">
      <c r="G55824" s="2"/>
      <c r="H55824" s="22"/>
      <c r="I55824" s="22"/>
      <c r="J55824" s="23"/>
      <c r="K55824" s="23"/>
      <c r="L55824" s="22"/>
      <c r="M55824" s="22"/>
      <c r="O55824" s="1"/>
    </row>
    <row r="55825" spans="7:15" x14ac:dyDescent="0.2">
      <c r="G55825" s="2"/>
      <c r="H55825" s="22"/>
      <c r="I55825" s="22"/>
      <c r="J55825" s="23"/>
      <c r="K55825" s="23"/>
      <c r="L55825" s="22"/>
      <c r="M55825" s="22"/>
      <c r="O55825" s="1"/>
    </row>
    <row r="55826" spans="7:15" x14ac:dyDescent="0.2">
      <c r="G55826" s="2"/>
      <c r="H55826" s="22"/>
      <c r="I55826" s="22"/>
      <c r="J55826" s="23"/>
      <c r="K55826" s="23"/>
      <c r="L55826" s="22"/>
      <c r="M55826" s="22"/>
      <c r="O55826" s="1"/>
    </row>
    <row r="55827" spans="7:15" x14ac:dyDescent="0.2">
      <c r="G55827" s="2"/>
      <c r="H55827" s="22"/>
      <c r="I55827" s="22"/>
      <c r="J55827" s="23"/>
      <c r="K55827" s="23"/>
      <c r="L55827" s="22"/>
      <c r="M55827" s="22"/>
      <c r="O55827" s="1"/>
    </row>
    <row r="55828" spans="7:15" x14ac:dyDescent="0.2">
      <c r="G55828" s="2"/>
      <c r="H55828" s="22"/>
      <c r="I55828" s="22"/>
      <c r="J55828" s="23"/>
      <c r="K55828" s="23"/>
      <c r="L55828" s="22"/>
      <c r="M55828" s="22"/>
      <c r="O55828" s="1"/>
    </row>
    <row r="55829" spans="7:15" x14ac:dyDescent="0.2">
      <c r="G55829" s="2"/>
      <c r="H55829" s="22"/>
      <c r="I55829" s="22"/>
      <c r="J55829" s="23"/>
      <c r="K55829" s="23"/>
      <c r="L55829" s="22"/>
      <c r="M55829" s="22"/>
      <c r="O55829" s="1"/>
    </row>
    <row r="55830" spans="7:15" x14ac:dyDescent="0.2">
      <c r="G55830" s="2"/>
      <c r="H55830" s="22"/>
      <c r="I55830" s="22"/>
      <c r="J55830" s="23"/>
      <c r="K55830" s="23"/>
      <c r="L55830" s="22"/>
      <c r="M55830" s="22"/>
      <c r="O55830" s="1"/>
    </row>
    <row r="55831" spans="7:15" x14ac:dyDescent="0.2">
      <c r="G55831" s="2"/>
      <c r="H55831" s="22"/>
      <c r="I55831" s="22"/>
      <c r="J55831" s="23"/>
      <c r="K55831" s="23"/>
      <c r="L55831" s="22"/>
      <c r="M55831" s="22"/>
      <c r="O55831" s="1"/>
    </row>
    <row r="55832" spans="7:15" x14ac:dyDescent="0.2">
      <c r="G55832" s="2"/>
      <c r="H55832" s="22"/>
      <c r="I55832" s="22"/>
      <c r="J55832" s="23"/>
      <c r="K55832" s="23"/>
      <c r="L55832" s="22"/>
      <c r="M55832" s="22"/>
      <c r="O55832" s="1"/>
    </row>
    <row r="55833" spans="7:15" x14ac:dyDescent="0.2">
      <c r="G55833" s="2"/>
      <c r="H55833" s="22"/>
      <c r="I55833" s="22"/>
      <c r="J55833" s="23"/>
      <c r="K55833" s="23"/>
      <c r="L55833" s="22"/>
      <c r="M55833" s="22"/>
      <c r="O55833" s="1"/>
    </row>
    <row r="55834" spans="7:15" x14ac:dyDescent="0.2">
      <c r="G55834" s="2"/>
      <c r="H55834" s="22"/>
      <c r="I55834" s="22"/>
      <c r="J55834" s="23"/>
      <c r="K55834" s="23"/>
      <c r="L55834" s="22"/>
      <c r="M55834" s="22"/>
      <c r="O55834" s="1"/>
    </row>
    <row r="55835" spans="7:15" x14ac:dyDescent="0.2">
      <c r="G55835" s="2"/>
      <c r="H55835" s="22"/>
      <c r="I55835" s="22"/>
      <c r="J55835" s="23"/>
      <c r="K55835" s="23"/>
      <c r="L55835" s="22"/>
      <c r="M55835" s="22"/>
      <c r="O55835" s="1"/>
    </row>
    <row r="55836" spans="7:15" x14ac:dyDescent="0.2">
      <c r="G55836" s="2"/>
      <c r="H55836" s="22"/>
      <c r="I55836" s="22"/>
      <c r="J55836" s="23"/>
      <c r="K55836" s="23"/>
      <c r="L55836" s="22"/>
      <c r="M55836" s="22"/>
      <c r="O55836" s="1"/>
    </row>
    <row r="55837" spans="7:15" x14ac:dyDescent="0.2">
      <c r="G55837" s="2"/>
      <c r="H55837" s="22"/>
      <c r="I55837" s="22"/>
      <c r="J55837" s="23"/>
      <c r="K55837" s="23"/>
      <c r="L55837" s="22"/>
      <c r="M55837" s="22"/>
      <c r="O55837" s="1"/>
    </row>
    <row r="55838" spans="7:15" x14ac:dyDescent="0.2">
      <c r="G55838" s="2"/>
      <c r="H55838" s="22"/>
      <c r="I55838" s="22"/>
      <c r="J55838" s="23"/>
      <c r="K55838" s="23"/>
      <c r="L55838" s="22"/>
      <c r="M55838" s="22"/>
      <c r="O55838" s="1"/>
    </row>
    <row r="55839" spans="7:15" x14ac:dyDescent="0.2">
      <c r="G55839" s="2"/>
      <c r="H55839" s="22"/>
      <c r="I55839" s="22"/>
      <c r="J55839" s="23"/>
      <c r="K55839" s="23"/>
      <c r="L55839" s="22"/>
      <c r="M55839" s="22"/>
      <c r="O55839" s="1"/>
    </row>
    <row r="55840" spans="7:15" x14ac:dyDescent="0.2">
      <c r="G55840" s="2"/>
      <c r="H55840" s="22"/>
      <c r="I55840" s="22"/>
      <c r="J55840" s="23"/>
      <c r="K55840" s="23"/>
      <c r="L55840" s="22"/>
      <c r="M55840" s="22"/>
      <c r="O55840" s="1"/>
    </row>
    <row r="55841" spans="7:15" x14ac:dyDescent="0.2">
      <c r="G55841" s="2"/>
      <c r="H55841" s="22"/>
      <c r="I55841" s="22"/>
      <c r="J55841" s="23"/>
      <c r="K55841" s="23"/>
      <c r="L55841" s="22"/>
      <c r="M55841" s="22"/>
      <c r="O55841" s="1"/>
    </row>
    <row r="55842" spans="7:15" x14ac:dyDescent="0.2">
      <c r="G55842" s="2"/>
      <c r="H55842" s="22"/>
      <c r="I55842" s="22"/>
      <c r="J55842" s="23"/>
      <c r="K55842" s="23"/>
      <c r="L55842" s="22"/>
      <c r="M55842" s="22"/>
      <c r="O55842" s="1"/>
    </row>
    <row r="55843" spans="7:15" x14ac:dyDescent="0.2">
      <c r="G55843" s="2"/>
      <c r="H55843" s="22"/>
      <c r="I55843" s="22"/>
      <c r="J55843" s="23"/>
      <c r="K55843" s="23"/>
      <c r="L55843" s="22"/>
      <c r="M55843" s="22"/>
      <c r="O55843" s="1"/>
    </row>
    <row r="55844" spans="7:15" x14ac:dyDescent="0.2">
      <c r="G55844" s="2"/>
      <c r="H55844" s="22"/>
      <c r="I55844" s="22"/>
      <c r="J55844" s="23"/>
      <c r="K55844" s="23"/>
      <c r="L55844" s="22"/>
      <c r="M55844" s="22"/>
      <c r="O55844" s="1"/>
    </row>
    <row r="55845" spans="7:15" x14ac:dyDescent="0.2">
      <c r="G55845" s="2"/>
      <c r="H55845" s="22"/>
      <c r="I55845" s="22"/>
      <c r="J55845" s="23"/>
      <c r="K55845" s="23"/>
      <c r="L55845" s="22"/>
      <c r="M55845" s="22"/>
      <c r="O55845" s="1"/>
    </row>
    <row r="55846" spans="7:15" x14ac:dyDescent="0.2">
      <c r="G55846" s="2"/>
      <c r="H55846" s="22"/>
      <c r="I55846" s="22"/>
      <c r="J55846" s="23"/>
      <c r="K55846" s="23"/>
      <c r="L55846" s="22"/>
      <c r="M55846" s="22"/>
      <c r="O55846" s="1"/>
    </row>
    <row r="55847" spans="7:15" x14ac:dyDescent="0.2">
      <c r="G55847" s="2"/>
      <c r="H55847" s="22"/>
      <c r="I55847" s="22"/>
      <c r="J55847" s="23"/>
      <c r="K55847" s="23"/>
      <c r="L55847" s="22"/>
      <c r="M55847" s="22"/>
      <c r="O55847" s="1"/>
    </row>
    <row r="55848" spans="7:15" x14ac:dyDescent="0.2">
      <c r="G55848" s="2"/>
      <c r="H55848" s="22"/>
      <c r="I55848" s="22"/>
      <c r="J55848" s="23"/>
      <c r="K55848" s="23"/>
      <c r="L55848" s="22"/>
      <c r="M55848" s="22"/>
      <c r="O55848" s="1"/>
    </row>
    <row r="55849" spans="7:15" x14ac:dyDescent="0.2">
      <c r="G55849" s="2"/>
      <c r="H55849" s="22"/>
      <c r="I55849" s="22"/>
      <c r="J55849" s="23"/>
      <c r="K55849" s="23"/>
      <c r="L55849" s="22"/>
      <c r="M55849" s="22"/>
      <c r="O55849" s="1"/>
    </row>
    <row r="55850" spans="7:15" x14ac:dyDescent="0.2">
      <c r="G55850" s="2"/>
      <c r="H55850" s="22"/>
      <c r="I55850" s="22"/>
      <c r="J55850" s="23"/>
      <c r="K55850" s="23"/>
      <c r="L55850" s="22"/>
      <c r="M55850" s="22"/>
      <c r="O55850" s="1"/>
    </row>
    <row r="55851" spans="7:15" x14ac:dyDescent="0.2">
      <c r="G55851" s="2"/>
      <c r="H55851" s="22"/>
      <c r="I55851" s="22"/>
      <c r="J55851" s="23"/>
      <c r="K55851" s="23"/>
      <c r="L55851" s="22"/>
      <c r="M55851" s="22"/>
      <c r="O55851" s="1"/>
    </row>
    <row r="55852" spans="7:15" x14ac:dyDescent="0.2">
      <c r="G55852" s="2"/>
      <c r="H55852" s="22"/>
      <c r="I55852" s="22"/>
      <c r="J55852" s="23"/>
      <c r="K55852" s="23"/>
      <c r="L55852" s="22"/>
      <c r="M55852" s="22"/>
      <c r="O55852" s="1"/>
    </row>
    <row r="55853" spans="7:15" x14ac:dyDescent="0.2">
      <c r="G55853" s="2"/>
      <c r="H55853" s="22"/>
      <c r="I55853" s="22"/>
      <c r="J55853" s="23"/>
      <c r="K55853" s="23"/>
      <c r="L55853" s="22"/>
      <c r="M55853" s="22"/>
      <c r="O55853" s="1"/>
    </row>
    <row r="55854" spans="7:15" x14ac:dyDescent="0.2">
      <c r="G55854" s="2"/>
      <c r="H55854" s="22"/>
      <c r="I55854" s="22"/>
      <c r="J55854" s="23"/>
      <c r="K55854" s="23"/>
      <c r="L55854" s="22"/>
      <c r="M55854" s="22"/>
      <c r="O55854" s="1"/>
    </row>
    <row r="55855" spans="7:15" x14ac:dyDescent="0.2">
      <c r="G55855" s="2"/>
      <c r="H55855" s="22"/>
      <c r="I55855" s="22"/>
      <c r="J55855" s="23"/>
      <c r="K55855" s="23"/>
      <c r="L55855" s="22"/>
      <c r="M55855" s="22"/>
      <c r="O55855" s="1"/>
    </row>
    <row r="55856" spans="7:15" x14ac:dyDescent="0.2">
      <c r="G55856" s="2"/>
      <c r="H55856" s="22"/>
      <c r="I55856" s="22"/>
      <c r="J55856" s="23"/>
      <c r="K55856" s="23"/>
      <c r="L55856" s="22"/>
      <c r="M55856" s="22"/>
      <c r="O55856" s="1"/>
    </row>
    <row r="55857" spans="7:15" x14ac:dyDescent="0.2">
      <c r="G55857" s="2"/>
      <c r="H55857" s="22"/>
      <c r="I55857" s="22"/>
      <c r="J55857" s="23"/>
      <c r="K55857" s="23"/>
      <c r="L55857" s="22"/>
      <c r="M55857" s="22"/>
      <c r="O55857" s="1"/>
    </row>
    <row r="55858" spans="7:15" x14ac:dyDescent="0.2">
      <c r="G55858" s="2"/>
      <c r="H55858" s="22"/>
      <c r="I55858" s="22"/>
      <c r="J55858" s="23"/>
      <c r="K55858" s="23"/>
      <c r="L55858" s="22"/>
      <c r="M55858" s="22"/>
      <c r="O55858" s="1"/>
    </row>
    <row r="55859" spans="7:15" x14ac:dyDescent="0.2">
      <c r="G55859" s="2"/>
      <c r="H55859" s="22"/>
      <c r="I55859" s="22"/>
      <c r="J55859" s="23"/>
      <c r="K55859" s="23"/>
      <c r="L55859" s="22"/>
      <c r="M55859" s="22"/>
      <c r="O55859" s="1"/>
    </row>
    <row r="55860" spans="7:15" x14ac:dyDescent="0.2">
      <c r="G55860" s="2"/>
      <c r="H55860" s="22"/>
      <c r="I55860" s="22"/>
      <c r="J55860" s="23"/>
      <c r="K55860" s="23"/>
      <c r="L55860" s="22"/>
      <c r="M55860" s="22"/>
      <c r="O55860" s="1"/>
    </row>
    <row r="55861" spans="7:15" x14ac:dyDescent="0.2">
      <c r="G55861" s="2"/>
      <c r="H55861" s="22"/>
      <c r="I55861" s="22"/>
      <c r="J55861" s="23"/>
      <c r="K55861" s="23"/>
      <c r="L55861" s="22"/>
      <c r="M55861" s="22"/>
      <c r="O55861" s="1"/>
    </row>
    <row r="55862" spans="7:15" x14ac:dyDescent="0.2">
      <c r="G55862" s="2"/>
      <c r="H55862" s="22"/>
      <c r="I55862" s="22"/>
      <c r="J55862" s="23"/>
      <c r="K55862" s="23"/>
      <c r="L55862" s="22"/>
      <c r="M55862" s="22"/>
      <c r="O55862" s="1"/>
    </row>
    <row r="55863" spans="7:15" x14ac:dyDescent="0.2">
      <c r="G55863" s="2"/>
      <c r="H55863" s="22"/>
      <c r="I55863" s="22"/>
      <c r="J55863" s="23"/>
      <c r="K55863" s="23"/>
      <c r="L55863" s="22"/>
      <c r="M55863" s="22"/>
      <c r="O55863" s="1"/>
    </row>
    <row r="55864" spans="7:15" x14ac:dyDescent="0.2">
      <c r="G55864" s="2"/>
      <c r="H55864" s="22"/>
      <c r="I55864" s="22"/>
      <c r="J55864" s="23"/>
      <c r="K55864" s="23"/>
      <c r="L55864" s="22"/>
      <c r="M55864" s="22"/>
      <c r="O55864" s="1"/>
    </row>
    <row r="55865" spans="7:15" x14ac:dyDescent="0.2">
      <c r="G55865" s="2"/>
      <c r="H55865" s="22"/>
      <c r="I55865" s="22"/>
      <c r="J55865" s="23"/>
      <c r="K55865" s="23"/>
      <c r="L55865" s="22"/>
      <c r="M55865" s="22"/>
      <c r="O55865" s="1"/>
    </row>
    <row r="55866" spans="7:15" x14ac:dyDescent="0.2">
      <c r="G55866" s="2"/>
      <c r="H55866" s="22"/>
      <c r="I55866" s="22"/>
      <c r="J55866" s="23"/>
      <c r="K55866" s="23"/>
      <c r="L55866" s="22"/>
      <c r="M55866" s="22"/>
      <c r="O55866" s="1"/>
    </row>
    <row r="55867" spans="7:15" x14ac:dyDescent="0.2">
      <c r="G55867" s="2"/>
      <c r="H55867" s="22"/>
      <c r="I55867" s="22"/>
      <c r="J55867" s="23"/>
      <c r="K55867" s="23"/>
      <c r="L55867" s="22"/>
      <c r="M55867" s="22"/>
      <c r="O55867" s="1"/>
    </row>
    <row r="55868" spans="7:15" x14ac:dyDescent="0.2">
      <c r="G55868" s="2"/>
      <c r="H55868" s="22"/>
      <c r="I55868" s="22"/>
      <c r="J55868" s="23"/>
      <c r="K55868" s="23"/>
      <c r="L55868" s="22"/>
      <c r="M55868" s="22"/>
      <c r="O55868" s="1"/>
    </row>
    <row r="55869" spans="7:15" x14ac:dyDescent="0.2">
      <c r="G55869" s="2"/>
      <c r="H55869" s="22"/>
      <c r="I55869" s="22"/>
      <c r="J55869" s="23"/>
      <c r="K55869" s="23"/>
      <c r="L55869" s="22"/>
      <c r="M55869" s="22"/>
      <c r="O55869" s="1"/>
    </row>
    <row r="55870" spans="7:15" x14ac:dyDescent="0.2">
      <c r="G55870" s="2"/>
      <c r="H55870" s="22"/>
      <c r="I55870" s="22"/>
      <c r="J55870" s="23"/>
      <c r="K55870" s="23"/>
      <c r="L55870" s="22"/>
      <c r="M55870" s="22"/>
      <c r="O55870" s="1"/>
    </row>
    <row r="55871" spans="7:15" x14ac:dyDescent="0.2">
      <c r="G55871" s="2"/>
      <c r="H55871" s="22"/>
      <c r="I55871" s="22"/>
      <c r="J55871" s="23"/>
      <c r="K55871" s="23"/>
      <c r="L55871" s="22"/>
      <c r="M55871" s="22"/>
      <c r="O55871" s="1"/>
    </row>
    <row r="55872" spans="7:15" x14ac:dyDescent="0.2">
      <c r="G55872" s="2"/>
      <c r="H55872" s="22"/>
      <c r="I55872" s="22"/>
      <c r="J55872" s="23"/>
      <c r="K55872" s="23"/>
      <c r="L55872" s="22"/>
      <c r="M55872" s="22"/>
      <c r="O55872" s="1"/>
    </row>
    <row r="55873" spans="7:15" x14ac:dyDescent="0.2">
      <c r="G55873" s="2"/>
      <c r="H55873" s="22"/>
      <c r="I55873" s="22"/>
      <c r="J55873" s="23"/>
      <c r="K55873" s="23"/>
      <c r="L55873" s="22"/>
      <c r="M55873" s="22"/>
      <c r="O55873" s="1"/>
    </row>
    <row r="55874" spans="7:15" x14ac:dyDescent="0.2">
      <c r="G55874" s="2"/>
      <c r="H55874" s="22"/>
      <c r="I55874" s="22"/>
      <c r="J55874" s="23"/>
      <c r="K55874" s="23"/>
      <c r="L55874" s="22"/>
      <c r="M55874" s="22"/>
      <c r="O55874" s="1"/>
    </row>
    <row r="55875" spans="7:15" x14ac:dyDescent="0.2">
      <c r="G55875" s="2"/>
      <c r="H55875" s="22"/>
      <c r="I55875" s="22"/>
      <c r="J55875" s="23"/>
      <c r="K55875" s="23"/>
      <c r="L55875" s="22"/>
      <c r="M55875" s="22"/>
      <c r="O55875" s="1"/>
    </row>
    <row r="55876" spans="7:15" x14ac:dyDescent="0.2">
      <c r="G55876" s="2"/>
      <c r="H55876" s="22"/>
      <c r="I55876" s="22"/>
      <c r="J55876" s="23"/>
      <c r="K55876" s="23"/>
      <c r="L55876" s="22"/>
      <c r="M55876" s="22"/>
      <c r="O55876" s="1"/>
    </row>
    <row r="55877" spans="7:15" x14ac:dyDescent="0.2">
      <c r="G55877" s="2"/>
      <c r="H55877" s="22"/>
      <c r="I55877" s="22"/>
      <c r="J55877" s="23"/>
      <c r="K55877" s="23"/>
      <c r="L55877" s="22"/>
      <c r="M55877" s="22"/>
      <c r="O55877" s="1"/>
    </row>
    <row r="55878" spans="7:15" x14ac:dyDescent="0.2">
      <c r="G55878" s="2"/>
      <c r="H55878" s="22"/>
      <c r="I55878" s="22"/>
      <c r="J55878" s="23"/>
      <c r="K55878" s="23"/>
      <c r="L55878" s="22"/>
      <c r="M55878" s="22"/>
      <c r="O55878" s="1"/>
    </row>
    <row r="55879" spans="7:15" x14ac:dyDescent="0.2">
      <c r="G55879" s="2"/>
      <c r="H55879" s="22"/>
      <c r="I55879" s="22"/>
      <c r="J55879" s="23"/>
      <c r="K55879" s="23"/>
      <c r="L55879" s="22"/>
      <c r="M55879" s="22"/>
      <c r="O55879" s="1"/>
    </row>
    <row r="55880" spans="7:15" x14ac:dyDescent="0.2">
      <c r="G55880" s="2"/>
      <c r="H55880" s="22"/>
      <c r="I55880" s="22"/>
      <c r="J55880" s="23"/>
      <c r="K55880" s="23"/>
      <c r="L55880" s="22"/>
      <c r="M55880" s="22"/>
      <c r="O55880" s="1"/>
    </row>
    <row r="55881" spans="7:15" x14ac:dyDescent="0.2">
      <c r="G55881" s="2"/>
      <c r="H55881" s="22"/>
      <c r="I55881" s="22"/>
      <c r="J55881" s="23"/>
      <c r="K55881" s="23"/>
      <c r="L55881" s="22"/>
      <c r="M55881" s="22"/>
      <c r="O55881" s="1"/>
    </row>
    <row r="55882" spans="7:15" x14ac:dyDescent="0.2">
      <c r="G55882" s="2"/>
      <c r="H55882" s="22"/>
      <c r="I55882" s="22"/>
      <c r="J55882" s="23"/>
      <c r="K55882" s="23"/>
      <c r="L55882" s="22"/>
      <c r="M55882" s="22"/>
      <c r="O55882" s="1"/>
    </row>
    <row r="55883" spans="7:15" x14ac:dyDescent="0.2">
      <c r="G55883" s="2"/>
      <c r="H55883" s="22"/>
      <c r="I55883" s="22"/>
      <c r="J55883" s="23"/>
      <c r="K55883" s="23"/>
      <c r="L55883" s="22"/>
      <c r="M55883" s="22"/>
      <c r="O55883" s="1"/>
    </row>
    <row r="55884" spans="7:15" x14ac:dyDescent="0.2">
      <c r="G55884" s="2"/>
      <c r="H55884" s="22"/>
      <c r="I55884" s="22"/>
      <c r="J55884" s="23"/>
      <c r="K55884" s="23"/>
      <c r="L55884" s="22"/>
      <c r="M55884" s="22"/>
      <c r="O55884" s="1"/>
    </row>
    <row r="55885" spans="7:15" x14ac:dyDescent="0.2">
      <c r="G55885" s="2"/>
      <c r="H55885" s="22"/>
      <c r="I55885" s="22"/>
      <c r="J55885" s="23"/>
      <c r="K55885" s="23"/>
      <c r="L55885" s="22"/>
      <c r="M55885" s="22"/>
      <c r="O55885" s="1"/>
    </row>
    <row r="55886" spans="7:15" x14ac:dyDescent="0.2">
      <c r="G55886" s="2"/>
      <c r="H55886" s="22"/>
      <c r="I55886" s="22"/>
      <c r="J55886" s="23"/>
      <c r="K55886" s="23"/>
      <c r="L55886" s="22"/>
      <c r="M55886" s="22"/>
      <c r="O55886" s="1"/>
    </row>
    <row r="55887" spans="7:15" x14ac:dyDescent="0.2">
      <c r="G55887" s="2"/>
      <c r="H55887" s="22"/>
      <c r="I55887" s="22"/>
      <c r="J55887" s="23"/>
      <c r="K55887" s="23"/>
      <c r="L55887" s="22"/>
      <c r="M55887" s="22"/>
      <c r="O55887" s="1"/>
    </row>
    <row r="55888" spans="7:15" x14ac:dyDescent="0.2">
      <c r="G55888" s="2"/>
      <c r="H55888" s="22"/>
      <c r="I55888" s="22"/>
      <c r="J55888" s="23"/>
      <c r="K55888" s="23"/>
      <c r="L55888" s="22"/>
      <c r="M55888" s="22"/>
      <c r="O55888" s="1"/>
    </row>
    <row r="55889" spans="7:15" x14ac:dyDescent="0.2">
      <c r="G55889" s="2"/>
      <c r="H55889" s="22"/>
      <c r="I55889" s="22"/>
      <c r="J55889" s="23"/>
      <c r="K55889" s="23"/>
      <c r="L55889" s="22"/>
      <c r="M55889" s="22"/>
      <c r="O55889" s="1"/>
    </row>
    <row r="55890" spans="7:15" x14ac:dyDescent="0.2">
      <c r="G55890" s="2"/>
      <c r="H55890" s="22"/>
      <c r="I55890" s="22"/>
      <c r="J55890" s="23"/>
      <c r="K55890" s="23"/>
      <c r="L55890" s="22"/>
      <c r="M55890" s="22"/>
      <c r="O55890" s="1"/>
    </row>
    <row r="55891" spans="7:15" x14ac:dyDescent="0.2">
      <c r="G55891" s="2"/>
      <c r="H55891" s="22"/>
      <c r="I55891" s="22"/>
      <c r="J55891" s="23"/>
      <c r="K55891" s="23"/>
      <c r="L55891" s="22"/>
      <c r="M55891" s="22"/>
      <c r="O55891" s="1"/>
    </row>
    <row r="55892" spans="7:15" x14ac:dyDescent="0.2">
      <c r="G55892" s="2"/>
      <c r="H55892" s="22"/>
      <c r="I55892" s="22"/>
      <c r="J55892" s="23"/>
      <c r="K55892" s="23"/>
      <c r="L55892" s="22"/>
      <c r="M55892" s="22"/>
      <c r="O55892" s="1"/>
    </row>
    <row r="55893" spans="7:15" x14ac:dyDescent="0.2">
      <c r="G55893" s="2"/>
      <c r="H55893" s="22"/>
      <c r="I55893" s="22"/>
      <c r="J55893" s="23"/>
      <c r="K55893" s="23"/>
      <c r="L55893" s="22"/>
      <c r="M55893" s="22"/>
      <c r="O55893" s="1"/>
    </row>
    <row r="55894" spans="7:15" x14ac:dyDescent="0.2">
      <c r="G55894" s="2"/>
      <c r="H55894" s="22"/>
      <c r="I55894" s="22"/>
      <c r="J55894" s="23"/>
      <c r="K55894" s="23"/>
      <c r="L55894" s="22"/>
      <c r="M55894" s="22"/>
      <c r="O55894" s="1"/>
    </row>
    <row r="55895" spans="7:15" x14ac:dyDescent="0.2">
      <c r="G55895" s="2"/>
      <c r="H55895" s="22"/>
      <c r="I55895" s="22"/>
      <c r="J55895" s="23"/>
      <c r="K55895" s="23"/>
      <c r="L55895" s="22"/>
      <c r="M55895" s="22"/>
      <c r="O55895" s="1"/>
    </row>
    <row r="55896" spans="7:15" x14ac:dyDescent="0.2">
      <c r="G55896" s="2"/>
      <c r="H55896" s="22"/>
      <c r="I55896" s="22"/>
      <c r="J55896" s="23"/>
      <c r="K55896" s="23"/>
      <c r="L55896" s="22"/>
      <c r="M55896" s="22"/>
      <c r="O55896" s="1"/>
    </row>
    <row r="55897" spans="7:15" x14ac:dyDescent="0.2">
      <c r="G55897" s="2"/>
      <c r="H55897" s="22"/>
      <c r="I55897" s="22"/>
      <c r="J55897" s="23"/>
      <c r="K55897" s="23"/>
      <c r="L55897" s="22"/>
      <c r="M55897" s="22"/>
      <c r="O55897" s="1"/>
    </row>
    <row r="55898" spans="7:15" x14ac:dyDescent="0.2">
      <c r="G55898" s="2"/>
      <c r="H55898" s="22"/>
      <c r="I55898" s="22"/>
      <c r="J55898" s="23"/>
      <c r="K55898" s="23"/>
      <c r="L55898" s="22"/>
      <c r="M55898" s="22"/>
      <c r="O55898" s="1"/>
    </row>
    <row r="55899" spans="7:15" x14ac:dyDescent="0.2">
      <c r="G55899" s="2"/>
      <c r="H55899" s="22"/>
      <c r="I55899" s="22"/>
      <c r="J55899" s="23"/>
      <c r="K55899" s="23"/>
      <c r="L55899" s="22"/>
      <c r="M55899" s="22"/>
      <c r="O55899" s="1"/>
    </row>
    <row r="55900" spans="7:15" x14ac:dyDescent="0.2">
      <c r="G55900" s="2"/>
      <c r="H55900" s="22"/>
      <c r="I55900" s="22"/>
      <c r="J55900" s="23"/>
      <c r="K55900" s="23"/>
      <c r="L55900" s="22"/>
      <c r="M55900" s="22"/>
      <c r="O55900" s="1"/>
    </row>
    <row r="55901" spans="7:15" x14ac:dyDescent="0.2">
      <c r="G55901" s="2"/>
      <c r="H55901" s="22"/>
      <c r="I55901" s="22"/>
      <c r="J55901" s="23"/>
      <c r="K55901" s="23"/>
      <c r="L55901" s="22"/>
      <c r="M55901" s="22"/>
      <c r="O55901" s="1"/>
    </row>
    <row r="55902" spans="7:15" x14ac:dyDescent="0.2">
      <c r="G55902" s="2"/>
      <c r="H55902" s="22"/>
      <c r="I55902" s="22"/>
      <c r="J55902" s="23"/>
      <c r="K55902" s="23"/>
      <c r="L55902" s="22"/>
      <c r="M55902" s="22"/>
      <c r="O55902" s="1"/>
    </row>
    <row r="55903" spans="7:15" x14ac:dyDescent="0.2">
      <c r="G55903" s="2"/>
      <c r="H55903" s="22"/>
      <c r="I55903" s="22"/>
      <c r="J55903" s="23"/>
      <c r="K55903" s="23"/>
      <c r="L55903" s="22"/>
      <c r="M55903" s="22"/>
      <c r="O55903" s="1"/>
    </row>
    <row r="55904" spans="7:15" x14ac:dyDescent="0.2">
      <c r="G55904" s="2"/>
      <c r="H55904" s="22"/>
      <c r="I55904" s="22"/>
      <c r="J55904" s="23"/>
      <c r="K55904" s="23"/>
      <c r="L55904" s="22"/>
      <c r="M55904" s="22"/>
      <c r="O55904" s="1"/>
    </row>
    <row r="55905" spans="7:15" x14ac:dyDescent="0.2">
      <c r="G55905" s="2"/>
      <c r="H55905" s="22"/>
      <c r="I55905" s="22"/>
      <c r="J55905" s="23"/>
      <c r="K55905" s="23"/>
      <c r="L55905" s="22"/>
      <c r="M55905" s="22"/>
      <c r="O55905" s="1"/>
    </row>
    <row r="55906" spans="7:15" x14ac:dyDescent="0.2">
      <c r="G55906" s="2"/>
      <c r="H55906" s="22"/>
      <c r="I55906" s="22"/>
      <c r="J55906" s="23"/>
      <c r="K55906" s="23"/>
      <c r="L55906" s="22"/>
      <c r="M55906" s="22"/>
      <c r="O55906" s="1"/>
    </row>
    <row r="55907" spans="7:15" x14ac:dyDescent="0.2">
      <c r="G55907" s="2"/>
      <c r="H55907" s="22"/>
      <c r="I55907" s="22"/>
      <c r="J55907" s="23"/>
      <c r="K55907" s="23"/>
      <c r="L55907" s="22"/>
      <c r="M55907" s="22"/>
      <c r="O55907" s="1"/>
    </row>
    <row r="55908" spans="7:15" x14ac:dyDescent="0.2">
      <c r="G55908" s="2"/>
      <c r="H55908" s="22"/>
      <c r="I55908" s="22"/>
      <c r="J55908" s="23"/>
      <c r="K55908" s="23"/>
      <c r="L55908" s="22"/>
      <c r="M55908" s="22"/>
      <c r="O55908" s="1"/>
    </row>
    <row r="55909" spans="7:15" x14ac:dyDescent="0.2">
      <c r="G55909" s="2"/>
      <c r="H55909" s="22"/>
      <c r="I55909" s="22"/>
      <c r="J55909" s="23"/>
      <c r="K55909" s="23"/>
      <c r="L55909" s="22"/>
      <c r="M55909" s="22"/>
      <c r="O55909" s="1"/>
    </row>
    <row r="55910" spans="7:15" x14ac:dyDescent="0.2">
      <c r="G55910" s="2"/>
      <c r="H55910" s="22"/>
      <c r="I55910" s="22"/>
      <c r="J55910" s="23"/>
      <c r="K55910" s="23"/>
      <c r="L55910" s="22"/>
      <c r="M55910" s="22"/>
      <c r="O55910" s="1"/>
    </row>
    <row r="55911" spans="7:15" x14ac:dyDescent="0.2">
      <c r="G55911" s="2"/>
      <c r="H55911" s="22"/>
      <c r="I55911" s="22"/>
      <c r="J55911" s="23"/>
      <c r="K55911" s="23"/>
      <c r="L55911" s="22"/>
      <c r="M55911" s="22"/>
      <c r="O55911" s="1"/>
    </row>
    <row r="55912" spans="7:15" x14ac:dyDescent="0.2">
      <c r="G55912" s="2"/>
      <c r="H55912" s="22"/>
      <c r="I55912" s="22"/>
      <c r="J55912" s="23"/>
      <c r="K55912" s="23"/>
      <c r="L55912" s="22"/>
      <c r="M55912" s="22"/>
      <c r="O55912" s="1"/>
    </row>
    <row r="55913" spans="7:15" x14ac:dyDescent="0.2">
      <c r="G55913" s="2"/>
      <c r="H55913" s="22"/>
      <c r="I55913" s="22"/>
      <c r="J55913" s="23"/>
      <c r="K55913" s="23"/>
      <c r="L55913" s="22"/>
      <c r="M55913" s="22"/>
      <c r="O55913" s="1"/>
    </row>
    <row r="55914" spans="7:15" x14ac:dyDescent="0.2">
      <c r="G55914" s="2"/>
      <c r="H55914" s="22"/>
      <c r="I55914" s="22"/>
      <c r="J55914" s="23"/>
      <c r="K55914" s="23"/>
      <c r="L55914" s="22"/>
      <c r="M55914" s="22"/>
      <c r="O55914" s="1"/>
    </row>
    <row r="55915" spans="7:15" x14ac:dyDescent="0.2">
      <c r="G55915" s="2"/>
      <c r="H55915" s="22"/>
      <c r="I55915" s="22"/>
      <c r="J55915" s="23"/>
      <c r="K55915" s="23"/>
      <c r="L55915" s="22"/>
      <c r="M55915" s="22"/>
      <c r="O55915" s="1"/>
    </row>
    <row r="55916" spans="7:15" x14ac:dyDescent="0.2">
      <c r="G55916" s="2"/>
      <c r="H55916" s="22"/>
      <c r="I55916" s="22"/>
      <c r="J55916" s="23"/>
      <c r="K55916" s="23"/>
      <c r="L55916" s="22"/>
      <c r="M55916" s="22"/>
      <c r="O55916" s="1"/>
    </row>
    <row r="55917" spans="7:15" x14ac:dyDescent="0.2">
      <c r="G55917" s="2"/>
      <c r="H55917" s="22"/>
      <c r="I55917" s="22"/>
      <c r="J55917" s="23"/>
      <c r="K55917" s="23"/>
      <c r="L55917" s="22"/>
      <c r="M55917" s="22"/>
      <c r="O55917" s="1"/>
    </row>
    <row r="55918" spans="7:15" x14ac:dyDescent="0.2">
      <c r="G55918" s="2"/>
      <c r="H55918" s="22"/>
      <c r="I55918" s="22"/>
      <c r="J55918" s="23"/>
      <c r="K55918" s="23"/>
      <c r="L55918" s="22"/>
      <c r="M55918" s="22"/>
      <c r="O55918" s="1"/>
    </row>
    <row r="55919" spans="7:15" x14ac:dyDescent="0.2">
      <c r="G55919" s="2"/>
      <c r="H55919" s="22"/>
      <c r="I55919" s="22"/>
      <c r="J55919" s="23"/>
      <c r="K55919" s="23"/>
      <c r="L55919" s="22"/>
      <c r="M55919" s="22"/>
      <c r="O55919" s="1"/>
    </row>
    <row r="55920" spans="7:15" x14ac:dyDescent="0.2">
      <c r="G55920" s="2"/>
      <c r="H55920" s="22"/>
      <c r="I55920" s="22"/>
      <c r="J55920" s="23"/>
      <c r="K55920" s="23"/>
      <c r="L55920" s="22"/>
      <c r="M55920" s="22"/>
      <c r="O55920" s="1"/>
    </row>
    <row r="55921" spans="7:15" x14ac:dyDescent="0.2">
      <c r="G55921" s="2"/>
      <c r="H55921" s="22"/>
      <c r="I55921" s="22"/>
      <c r="J55921" s="23"/>
      <c r="K55921" s="23"/>
      <c r="L55921" s="22"/>
      <c r="M55921" s="22"/>
      <c r="O55921" s="1"/>
    </row>
    <row r="55922" spans="7:15" x14ac:dyDescent="0.2">
      <c r="G55922" s="2"/>
      <c r="H55922" s="22"/>
      <c r="I55922" s="22"/>
      <c r="J55922" s="23"/>
      <c r="K55922" s="23"/>
      <c r="L55922" s="22"/>
      <c r="M55922" s="22"/>
      <c r="O55922" s="1"/>
    </row>
    <row r="55923" spans="7:15" x14ac:dyDescent="0.2">
      <c r="G55923" s="2"/>
      <c r="H55923" s="22"/>
      <c r="I55923" s="22"/>
      <c r="J55923" s="23"/>
      <c r="K55923" s="23"/>
      <c r="L55923" s="22"/>
      <c r="M55923" s="22"/>
      <c r="O55923" s="1"/>
    </row>
    <row r="55924" spans="7:15" x14ac:dyDescent="0.2">
      <c r="G55924" s="2"/>
      <c r="H55924" s="22"/>
      <c r="I55924" s="22"/>
      <c r="J55924" s="23"/>
      <c r="K55924" s="23"/>
      <c r="L55924" s="22"/>
      <c r="M55924" s="22"/>
      <c r="O55924" s="1"/>
    </row>
    <row r="55925" spans="7:15" x14ac:dyDescent="0.2">
      <c r="G55925" s="2"/>
      <c r="H55925" s="22"/>
      <c r="I55925" s="22"/>
      <c r="J55925" s="23"/>
      <c r="K55925" s="23"/>
      <c r="L55925" s="22"/>
      <c r="M55925" s="22"/>
      <c r="O55925" s="1"/>
    </row>
    <row r="55926" spans="7:15" x14ac:dyDescent="0.2">
      <c r="G55926" s="2"/>
      <c r="H55926" s="22"/>
      <c r="I55926" s="22"/>
      <c r="J55926" s="23"/>
      <c r="K55926" s="23"/>
      <c r="L55926" s="22"/>
      <c r="M55926" s="22"/>
      <c r="O55926" s="1"/>
    </row>
    <row r="55927" spans="7:15" x14ac:dyDescent="0.2">
      <c r="G55927" s="2"/>
      <c r="H55927" s="22"/>
      <c r="I55927" s="22"/>
      <c r="J55927" s="23"/>
      <c r="K55927" s="23"/>
      <c r="L55927" s="22"/>
      <c r="M55927" s="22"/>
      <c r="O55927" s="1"/>
    </row>
    <row r="55928" spans="7:15" x14ac:dyDescent="0.2">
      <c r="G55928" s="2"/>
      <c r="H55928" s="22"/>
      <c r="I55928" s="22"/>
      <c r="J55928" s="23"/>
      <c r="K55928" s="23"/>
      <c r="L55928" s="22"/>
      <c r="M55928" s="22"/>
      <c r="O55928" s="1"/>
    </row>
    <row r="55929" spans="7:15" x14ac:dyDescent="0.2">
      <c r="G55929" s="2"/>
      <c r="H55929" s="22"/>
      <c r="I55929" s="22"/>
      <c r="J55929" s="23"/>
      <c r="K55929" s="23"/>
      <c r="L55929" s="22"/>
      <c r="M55929" s="22"/>
      <c r="O55929" s="1"/>
    </row>
    <row r="55930" spans="7:15" x14ac:dyDescent="0.2">
      <c r="G55930" s="2"/>
      <c r="H55930" s="22"/>
      <c r="I55930" s="22"/>
      <c r="J55930" s="23"/>
      <c r="K55930" s="23"/>
      <c r="L55930" s="22"/>
      <c r="M55930" s="22"/>
      <c r="O55930" s="1"/>
    </row>
    <row r="55931" spans="7:15" x14ac:dyDescent="0.2">
      <c r="G55931" s="2"/>
      <c r="H55931" s="22"/>
      <c r="I55931" s="22"/>
      <c r="J55931" s="23"/>
      <c r="K55931" s="23"/>
      <c r="L55931" s="22"/>
      <c r="M55931" s="22"/>
      <c r="O55931" s="1"/>
    </row>
    <row r="55932" spans="7:15" x14ac:dyDescent="0.2">
      <c r="G55932" s="2"/>
      <c r="H55932" s="22"/>
      <c r="I55932" s="22"/>
      <c r="J55932" s="23"/>
      <c r="K55932" s="23"/>
      <c r="L55932" s="22"/>
      <c r="M55932" s="22"/>
      <c r="O55932" s="1"/>
    </row>
    <row r="55933" spans="7:15" x14ac:dyDescent="0.2">
      <c r="G55933" s="2"/>
      <c r="H55933" s="22"/>
      <c r="I55933" s="22"/>
      <c r="J55933" s="23"/>
      <c r="K55933" s="23"/>
      <c r="L55933" s="22"/>
      <c r="M55933" s="22"/>
      <c r="O55933" s="1"/>
    </row>
    <row r="55934" spans="7:15" x14ac:dyDescent="0.2">
      <c r="G55934" s="2"/>
      <c r="H55934" s="22"/>
      <c r="I55934" s="22"/>
      <c r="J55934" s="23"/>
      <c r="K55934" s="23"/>
      <c r="L55934" s="22"/>
      <c r="M55934" s="22"/>
      <c r="O55934" s="1"/>
    </row>
    <row r="55935" spans="7:15" x14ac:dyDescent="0.2">
      <c r="G55935" s="2"/>
      <c r="H55935" s="22"/>
      <c r="I55935" s="22"/>
      <c r="J55935" s="23"/>
      <c r="K55935" s="23"/>
      <c r="L55935" s="22"/>
      <c r="M55935" s="22"/>
      <c r="O55935" s="1"/>
    </row>
    <row r="55936" spans="7:15" x14ac:dyDescent="0.2">
      <c r="G55936" s="2"/>
      <c r="H55936" s="22"/>
      <c r="I55936" s="22"/>
      <c r="J55936" s="23"/>
      <c r="K55936" s="23"/>
      <c r="L55936" s="22"/>
      <c r="M55936" s="22"/>
      <c r="O55936" s="1"/>
    </row>
    <row r="55937" spans="7:15" x14ac:dyDescent="0.2">
      <c r="G55937" s="2"/>
      <c r="H55937" s="22"/>
      <c r="I55937" s="22"/>
      <c r="J55937" s="23"/>
      <c r="K55937" s="23"/>
      <c r="L55937" s="22"/>
      <c r="M55937" s="22"/>
      <c r="O55937" s="1"/>
    </row>
    <row r="55938" spans="7:15" x14ac:dyDescent="0.2">
      <c r="G55938" s="2"/>
      <c r="H55938" s="22"/>
      <c r="I55938" s="22"/>
      <c r="J55938" s="23"/>
      <c r="K55938" s="23"/>
      <c r="L55938" s="22"/>
      <c r="M55938" s="22"/>
      <c r="O55938" s="1"/>
    </row>
    <row r="55939" spans="7:15" x14ac:dyDescent="0.2">
      <c r="G55939" s="2"/>
      <c r="H55939" s="22"/>
      <c r="I55939" s="22"/>
      <c r="J55939" s="23"/>
      <c r="K55939" s="23"/>
      <c r="L55939" s="22"/>
      <c r="M55939" s="22"/>
      <c r="O55939" s="1"/>
    </row>
    <row r="55940" spans="7:15" x14ac:dyDescent="0.2">
      <c r="G55940" s="2"/>
      <c r="H55940" s="22"/>
      <c r="I55940" s="22"/>
      <c r="J55940" s="23"/>
      <c r="K55940" s="23"/>
      <c r="L55940" s="22"/>
      <c r="M55940" s="22"/>
      <c r="O55940" s="1"/>
    </row>
    <row r="55941" spans="7:15" x14ac:dyDescent="0.2">
      <c r="G55941" s="2"/>
      <c r="H55941" s="22"/>
      <c r="I55941" s="22"/>
      <c r="J55941" s="23"/>
      <c r="K55941" s="23"/>
      <c r="L55941" s="22"/>
      <c r="M55941" s="22"/>
      <c r="O55941" s="1"/>
    </row>
    <row r="55942" spans="7:15" x14ac:dyDescent="0.2">
      <c r="G55942" s="2"/>
      <c r="H55942" s="22"/>
      <c r="I55942" s="22"/>
      <c r="J55942" s="23"/>
      <c r="K55942" s="23"/>
      <c r="L55942" s="22"/>
      <c r="M55942" s="22"/>
      <c r="O55942" s="1"/>
    </row>
    <row r="55943" spans="7:15" x14ac:dyDescent="0.2">
      <c r="G55943" s="2"/>
      <c r="H55943" s="22"/>
      <c r="I55943" s="22"/>
      <c r="J55943" s="23"/>
      <c r="K55943" s="23"/>
      <c r="L55943" s="22"/>
      <c r="M55943" s="22"/>
      <c r="O55943" s="1"/>
    </row>
    <row r="55944" spans="7:15" x14ac:dyDescent="0.2">
      <c r="G55944" s="2"/>
      <c r="H55944" s="22"/>
      <c r="I55944" s="22"/>
      <c r="J55944" s="23"/>
      <c r="K55944" s="23"/>
      <c r="L55944" s="22"/>
      <c r="M55944" s="22"/>
      <c r="O55944" s="1"/>
    </row>
    <row r="55945" spans="7:15" x14ac:dyDescent="0.2">
      <c r="G55945" s="2"/>
      <c r="H55945" s="22"/>
      <c r="I55945" s="22"/>
      <c r="J55945" s="23"/>
      <c r="K55945" s="23"/>
      <c r="L55945" s="22"/>
      <c r="M55945" s="22"/>
      <c r="O55945" s="1"/>
    </row>
    <row r="55946" spans="7:15" x14ac:dyDescent="0.2">
      <c r="G55946" s="2"/>
      <c r="H55946" s="22"/>
      <c r="I55946" s="22"/>
      <c r="J55946" s="23"/>
      <c r="K55946" s="23"/>
      <c r="L55946" s="22"/>
      <c r="M55946" s="22"/>
      <c r="O55946" s="1"/>
    </row>
    <row r="55947" spans="7:15" x14ac:dyDescent="0.2">
      <c r="G55947" s="2"/>
      <c r="H55947" s="22"/>
      <c r="I55947" s="22"/>
      <c r="J55947" s="23"/>
      <c r="K55947" s="23"/>
      <c r="L55947" s="22"/>
      <c r="M55947" s="22"/>
      <c r="O55947" s="1"/>
    </row>
    <row r="55948" spans="7:15" x14ac:dyDescent="0.2">
      <c r="G55948" s="2"/>
      <c r="H55948" s="22"/>
      <c r="I55948" s="22"/>
      <c r="J55948" s="23"/>
      <c r="K55948" s="23"/>
      <c r="L55948" s="22"/>
      <c r="M55948" s="22"/>
      <c r="O55948" s="1"/>
    </row>
    <row r="55949" spans="7:15" x14ac:dyDescent="0.2">
      <c r="G55949" s="2"/>
      <c r="H55949" s="22"/>
      <c r="I55949" s="22"/>
      <c r="J55949" s="23"/>
      <c r="K55949" s="23"/>
      <c r="L55949" s="22"/>
      <c r="M55949" s="22"/>
      <c r="O55949" s="1"/>
    </row>
    <row r="55950" spans="7:15" x14ac:dyDescent="0.2">
      <c r="G55950" s="2"/>
      <c r="H55950" s="22"/>
      <c r="I55950" s="22"/>
      <c r="J55950" s="23"/>
      <c r="K55950" s="23"/>
      <c r="L55950" s="22"/>
      <c r="M55950" s="22"/>
      <c r="O55950" s="1"/>
    </row>
    <row r="55951" spans="7:15" x14ac:dyDescent="0.2">
      <c r="G55951" s="2"/>
      <c r="H55951" s="22"/>
      <c r="I55951" s="22"/>
      <c r="J55951" s="23"/>
      <c r="K55951" s="23"/>
      <c r="L55951" s="22"/>
      <c r="M55951" s="22"/>
      <c r="O55951" s="1"/>
    </row>
    <row r="55952" spans="7:15" x14ac:dyDescent="0.2">
      <c r="G55952" s="2"/>
      <c r="H55952" s="22"/>
      <c r="I55952" s="22"/>
      <c r="J55952" s="23"/>
      <c r="K55952" s="23"/>
      <c r="L55952" s="22"/>
      <c r="M55952" s="22"/>
      <c r="O55952" s="1"/>
    </row>
    <row r="55953" spans="7:15" x14ac:dyDescent="0.2">
      <c r="G55953" s="2"/>
      <c r="H55953" s="22"/>
      <c r="I55953" s="22"/>
      <c r="J55953" s="23"/>
      <c r="K55953" s="23"/>
      <c r="L55953" s="22"/>
      <c r="M55953" s="22"/>
      <c r="O55953" s="1"/>
    </row>
    <row r="55954" spans="7:15" x14ac:dyDescent="0.2">
      <c r="G55954" s="2"/>
      <c r="H55954" s="22"/>
      <c r="I55954" s="22"/>
      <c r="J55954" s="23"/>
      <c r="K55954" s="23"/>
      <c r="L55954" s="22"/>
      <c r="M55954" s="22"/>
      <c r="O55954" s="1"/>
    </row>
    <row r="55955" spans="7:15" x14ac:dyDescent="0.2">
      <c r="G55955" s="2"/>
      <c r="H55955" s="22"/>
      <c r="I55955" s="22"/>
      <c r="J55955" s="23"/>
      <c r="K55955" s="23"/>
      <c r="L55955" s="22"/>
      <c r="M55955" s="22"/>
      <c r="O55955" s="1"/>
    </row>
    <row r="55956" spans="7:15" x14ac:dyDescent="0.2">
      <c r="G55956" s="2"/>
      <c r="H55956" s="22"/>
      <c r="I55956" s="22"/>
      <c r="J55956" s="23"/>
      <c r="K55956" s="23"/>
      <c r="L55956" s="22"/>
      <c r="M55956" s="22"/>
      <c r="O55956" s="1"/>
    </row>
    <row r="55957" spans="7:15" x14ac:dyDescent="0.2">
      <c r="G55957" s="2"/>
      <c r="H55957" s="22"/>
      <c r="I55957" s="22"/>
      <c r="J55957" s="23"/>
      <c r="K55957" s="23"/>
      <c r="L55957" s="22"/>
      <c r="M55957" s="22"/>
      <c r="O55957" s="1"/>
    </row>
    <row r="55958" spans="7:15" x14ac:dyDescent="0.2">
      <c r="G55958" s="2"/>
      <c r="H55958" s="22"/>
      <c r="I55958" s="22"/>
      <c r="J55958" s="23"/>
      <c r="K55958" s="23"/>
      <c r="L55958" s="22"/>
      <c r="M55958" s="22"/>
      <c r="O55958" s="1"/>
    </row>
    <row r="55959" spans="7:15" x14ac:dyDescent="0.2">
      <c r="G55959" s="2"/>
      <c r="H55959" s="22"/>
      <c r="I55959" s="22"/>
      <c r="J55959" s="23"/>
      <c r="K55959" s="23"/>
      <c r="L55959" s="22"/>
      <c r="M55959" s="22"/>
      <c r="O55959" s="1"/>
    </row>
    <row r="55960" spans="7:15" x14ac:dyDescent="0.2">
      <c r="G55960" s="2"/>
      <c r="H55960" s="22"/>
      <c r="I55960" s="22"/>
      <c r="J55960" s="23"/>
      <c r="K55960" s="23"/>
      <c r="L55960" s="22"/>
      <c r="M55960" s="22"/>
      <c r="O55960" s="1"/>
    </row>
    <row r="55961" spans="7:15" x14ac:dyDescent="0.2">
      <c r="G55961" s="2"/>
      <c r="H55961" s="22"/>
      <c r="I55961" s="22"/>
      <c r="J55961" s="23"/>
      <c r="K55961" s="23"/>
      <c r="L55961" s="22"/>
      <c r="M55961" s="22"/>
      <c r="O55961" s="1"/>
    </row>
    <row r="55962" spans="7:15" x14ac:dyDescent="0.2">
      <c r="G55962" s="2"/>
      <c r="H55962" s="22"/>
      <c r="I55962" s="22"/>
      <c r="J55962" s="23"/>
      <c r="K55962" s="23"/>
      <c r="L55962" s="22"/>
      <c r="M55962" s="22"/>
      <c r="O55962" s="1"/>
    </row>
    <row r="55963" spans="7:15" x14ac:dyDescent="0.2">
      <c r="G55963" s="2"/>
      <c r="H55963" s="22"/>
      <c r="I55963" s="22"/>
      <c r="J55963" s="23"/>
      <c r="K55963" s="23"/>
      <c r="L55963" s="22"/>
      <c r="M55963" s="22"/>
      <c r="O55963" s="1"/>
    </row>
    <row r="55964" spans="7:15" x14ac:dyDescent="0.2">
      <c r="G55964" s="2"/>
      <c r="H55964" s="22"/>
      <c r="I55964" s="22"/>
      <c r="J55964" s="23"/>
      <c r="K55964" s="23"/>
      <c r="L55964" s="22"/>
      <c r="M55964" s="22"/>
      <c r="O55964" s="1"/>
    </row>
    <row r="55965" spans="7:15" x14ac:dyDescent="0.2">
      <c r="G55965" s="2"/>
      <c r="H55965" s="22"/>
      <c r="I55965" s="22"/>
      <c r="J55965" s="23"/>
      <c r="K55965" s="23"/>
      <c r="L55965" s="22"/>
      <c r="M55965" s="22"/>
      <c r="O55965" s="1"/>
    </row>
    <row r="55966" spans="7:15" x14ac:dyDescent="0.2">
      <c r="G55966" s="2"/>
      <c r="H55966" s="22"/>
      <c r="I55966" s="22"/>
      <c r="J55966" s="23"/>
      <c r="K55966" s="23"/>
      <c r="L55966" s="22"/>
      <c r="M55966" s="22"/>
      <c r="O55966" s="1"/>
    </row>
    <row r="55967" spans="7:15" x14ac:dyDescent="0.2">
      <c r="G55967" s="2"/>
      <c r="H55967" s="22"/>
      <c r="I55967" s="22"/>
      <c r="J55967" s="23"/>
      <c r="K55967" s="23"/>
      <c r="L55967" s="22"/>
      <c r="M55967" s="22"/>
      <c r="O55967" s="1"/>
    </row>
    <row r="55968" spans="7:15" x14ac:dyDescent="0.2">
      <c r="G55968" s="2"/>
      <c r="H55968" s="22"/>
      <c r="I55968" s="22"/>
      <c r="J55968" s="23"/>
      <c r="K55968" s="23"/>
      <c r="L55968" s="22"/>
      <c r="M55968" s="22"/>
      <c r="O55968" s="1"/>
    </row>
    <row r="55969" spans="7:15" x14ac:dyDescent="0.2">
      <c r="G55969" s="2"/>
      <c r="H55969" s="22"/>
      <c r="I55969" s="22"/>
      <c r="J55969" s="23"/>
      <c r="K55969" s="23"/>
      <c r="L55969" s="22"/>
      <c r="M55969" s="22"/>
      <c r="O55969" s="1"/>
    </row>
    <row r="55970" spans="7:15" x14ac:dyDescent="0.2">
      <c r="G55970" s="2"/>
      <c r="H55970" s="22"/>
      <c r="I55970" s="22"/>
      <c r="J55970" s="23"/>
      <c r="K55970" s="23"/>
      <c r="L55970" s="22"/>
      <c r="M55970" s="22"/>
      <c r="O55970" s="1"/>
    </row>
    <row r="55971" spans="7:15" x14ac:dyDescent="0.2">
      <c r="G55971" s="2"/>
      <c r="H55971" s="22"/>
      <c r="I55971" s="22"/>
      <c r="J55971" s="23"/>
      <c r="K55971" s="23"/>
      <c r="L55971" s="22"/>
      <c r="M55971" s="22"/>
      <c r="O55971" s="1"/>
    </row>
    <row r="55972" spans="7:15" x14ac:dyDescent="0.2">
      <c r="G55972" s="2"/>
      <c r="H55972" s="22"/>
      <c r="I55972" s="22"/>
      <c r="J55972" s="23"/>
      <c r="K55972" s="23"/>
      <c r="L55972" s="22"/>
      <c r="M55972" s="22"/>
      <c r="O55972" s="1"/>
    </row>
    <row r="55973" spans="7:15" x14ac:dyDescent="0.2">
      <c r="G55973" s="2"/>
      <c r="H55973" s="22"/>
      <c r="I55973" s="22"/>
      <c r="J55973" s="23"/>
      <c r="K55973" s="23"/>
      <c r="L55973" s="22"/>
      <c r="M55973" s="22"/>
      <c r="O55973" s="1"/>
    </row>
    <row r="55974" spans="7:15" x14ac:dyDescent="0.2">
      <c r="G55974" s="2"/>
      <c r="H55974" s="22"/>
      <c r="I55974" s="22"/>
      <c r="J55974" s="23"/>
      <c r="K55974" s="23"/>
      <c r="L55974" s="22"/>
      <c r="M55974" s="22"/>
      <c r="O55974" s="1"/>
    </row>
    <row r="55975" spans="7:15" x14ac:dyDescent="0.2">
      <c r="G55975" s="2"/>
      <c r="H55975" s="22"/>
      <c r="I55975" s="22"/>
      <c r="J55975" s="23"/>
      <c r="K55975" s="23"/>
      <c r="L55975" s="22"/>
      <c r="M55975" s="22"/>
      <c r="O55975" s="1"/>
    </row>
    <row r="55976" spans="7:15" x14ac:dyDescent="0.2">
      <c r="G55976" s="2"/>
      <c r="H55976" s="22"/>
      <c r="I55976" s="22"/>
      <c r="J55976" s="23"/>
      <c r="K55976" s="23"/>
      <c r="L55976" s="22"/>
      <c r="M55976" s="22"/>
      <c r="O55976" s="1"/>
    </row>
    <row r="55977" spans="7:15" x14ac:dyDescent="0.2">
      <c r="G55977" s="2"/>
      <c r="H55977" s="22"/>
      <c r="I55977" s="22"/>
      <c r="J55977" s="23"/>
      <c r="K55977" s="23"/>
      <c r="L55977" s="22"/>
      <c r="M55977" s="22"/>
      <c r="O55977" s="1"/>
    </row>
    <row r="55978" spans="7:15" x14ac:dyDescent="0.2">
      <c r="G55978" s="2"/>
      <c r="H55978" s="22"/>
      <c r="I55978" s="22"/>
      <c r="J55978" s="23"/>
      <c r="K55978" s="23"/>
      <c r="L55978" s="22"/>
      <c r="M55978" s="22"/>
      <c r="O55978" s="1"/>
    </row>
    <row r="55979" spans="7:15" x14ac:dyDescent="0.2">
      <c r="G55979" s="2"/>
      <c r="H55979" s="22"/>
      <c r="I55979" s="22"/>
      <c r="J55979" s="23"/>
      <c r="K55979" s="23"/>
      <c r="L55979" s="22"/>
      <c r="M55979" s="22"/>
      <c r="O55979" s="1"/>
    </row>
    <row r="55980" spans="7:15" x14ac:dyDescent="0.2">
      <c r="G55980" s="2"/>
      <c r="H55980" s="22"/>
      <c r="I55980" s="22"/>
      <c r="J55980" s="23"/>
      <c r="K55980" s="23"/>
      <c r="L55980" s="22"/>
      <c r="M55980" s="22"/>
      <c r="O55980" s="1"/>
    </row>
    <row r="55981" spans="7:15" x14ac:dyDescent="0.2">
      <c r="G55981" s="2"/>
      <c r="H55981" s="22"/>
      <c r="I55981" s="22"/>
      <c r="J55981" s="23"/>
      <c r="K55981" s="23"/>
      <c r="L55981" s="22"/>
      <c r="M55981" s="22"/>
      <c r="O55981" s="1"/>
    </row>
    <row r="55982" spans="7:15" x14ac:dyDescent="0.2">
      <c r="G55982" s="2"/>
      <c r="H55982" s="22"/>
      <c r="I55982" s="22"/>
      <c r="J55982" s="23"/>
      <c r="K55982" s="23"/>
      <c r="L55982" s="22"/>
      <c r="M55982" s="22"/>
      <c r="O55982" s="1"/>
    </row>
    <row r="55983" spans="7:15" x14ac:dyDescent="0.2">
      <c r="G55983" s="2"/>
      <c r="H55983" s="22"/>
      <c r="I55983" s="22"/>
      <c r="J55983" s="23"/>
      <c r="K55983" s="23"/>
      <c r="L55983" s="22"/>
      <c r="M55983" s="22"/>
      <c r="O55983" s="1"/>
    </row>
    <row r="55984" spans="7:15" x14ac:dyDescent="0.2">
      <c r="G55984" s="2"/>
      <c r="H55984" s="22"/>
      <c r="I55984" s="22"/>
      <c r="J55984" s="23"/>
      <c r="K55984" s="23"/>
      <c r="L55984" s="22"/>
      <c r="M55984" s="22"/>
      <c r="O55984" s="1"/>
    </row>
    <row r="55985" spans="7:15" x14ac:dyDescent="0.2">
      <c r="G55985" s="2"/>
      <c r="H55985" s="22"/>
      <c r="I55985" s="22"/>
      <c r="J55985" s="23"/>
      <c r="K55985" s="23"/>
      <c r="L55985" s="22"/>
      <c r="M55985" s="22"/>
      <c r="O55985" s="1"/>
    </row>
    <row r="55986" spans="7:15" x14ac:dyDescent="0.2">
      <c r="G55986" s="2"/>
      <c r="H55986" s="22"/>
      <c r="I55986" s="22"/>
      <c r="J55986" s="23"/>
      <c r="K55986" s="23"/>
      <c r="L55986" s="22"/>
      <c r="M55986" s="22"/>
      <c r="O55986" s="1"/>
    </row>
    <row r="55987" spans="7:15" x14ac:dyDescent="0.2">
      <c r="G55987" s="2"/>
      <c r="H55987" s="22"/>
      <c r="I55987" s="22"/>
      <c r="J55987" s="23"/>
      <c r="K55987" s="23"/>
      <c r="L55987" s="22"/>
      <c r="M55987" s="22"/>
      <c r="O55987" s="1"/>
    </row>
    <row r="55988" spans="7:15" x14ac:dyDescent="0.2">
      <c r="G55988" s="2"/>
      <c r="H55988" s="22"/>
      <c r="I55988" s="22"/>
      <c r="J55988" s="23"/>
      <c r="K55988" s="23"/>
      <c r="L55988" s="22"/>
      <c r="M55988" s="22"/>
      <c r="O55988" s="1"/>
    </row>
    <row r="55989" spans="7:15" x14ac:dyDescent="0.2">
      <c r="G55989" s="2"/>
      <c r="H55989" s="22"/>
      <c r="I55989" s="22"/>
      <c r="J55989" s="23"/>
      <c r="K55989" s="23"/>
      <c r="L55989" s="22"/>
      <c r="M55989" s="22"/>
      <c r="O55989" s="1"/>
    </row>
    <row r="55990" spans="7:15" x14ac:dyDescent="0.2">
      <c r="G55990" s="2"/>
      <c r="H55990" s="22"/>
      <c r="I55990" s="22"/>
      <c r="J55990" s="23"/>
      <c r="K55990" s="23"/>
      <c r="L55990" s="22"/>
      <c r="M55990" s="22"/>
      <c r="O55990" s="1"/>
    </row>
    <row r="55991" spans="7:15" x14ac:dyDescent="0.2">
      <c r="G55991" s="2"/>
      <c r="H55991" s="22"/>
      <c r="I55991" s="22"/>
      <c r="J55991" s="23"/>
      <c r="K55991" s="23"/>
      <c r="L55991" s="22"/>
      <c r="M55991" s="22"/>
      <c r="O55991" s="1"/>
    </row>
    <row r="55992" spans="7:15" x14ac:dyDescent="0.2">
      <c r="G55992" s="2"/>
      <c r="H55992" s="22"/>
      <c r="I55992" s="22"/>
      <c r="J55992" s="23"/>
      <c r="K55992" s="23"/>
      <c r="L55992" s="22"/>
      <c r="M55992" s="22"/>
      <c r="O55992" s="1"/>
    </row>
    <row r="55993" spans="7:15" x14ac:dyDescent="0.2">
      <c r="G55993" s="2"/>
      <c r="H55993" s="22"/>
      <c r="I55993" s="22"/>
      <c r="J55993" s="23"/>
      <c r="K55993" s="23"/>
      <c r="L55993" s="22"/>
      <c r="M55993" s="22"/>
      <c r="O55993" s="1"/>
    </row>
    <row r="55994" spans="7:15" x14ac:dyDescent="0.2">
      <c r="G55994" s="2"/>
      <c r="H55994" s="22"/>
      <c r="I55994" s="22"/>
      <c r="J55994" s="23"/>
      <c r="K55994" s="23"/>
      <c r="L55994" s="22"/>
      <c r="M55994" s="22"/>
      <c r="O55994" s="1"/>
    </row>
    <row r="55995" spans="7:15" x14ac:dyDescent="0.2">
      <c r="G55995" s="2"/>
      <c r="H55995" s="22"/>
      <c r="I55995" s="22"/>
      <c r="J55995" s="23"/>
      <c r="K55995" s="23"/>
      <c r="L55995" s="22"/>
      <c r="M55995" s="22"/>
      <c r="O55995" s="1"/>
    </row>
    <row r="55996" spans="7:15" x14ac:dyDescent="0.2">
      <c r="G55996" s="2"/>
      <c r="H55996" s="22"/>
      <c r="I55996" s="22"/>
      <c r="J55996" s="23"/>
      <c r="K55996" s="23"/>
      <c r="L55996" s="22"/>
      <c r="M55996" s="22"/>
      <c r="O55996" s="1"/>
    </row>
    <row r="55997" spans="7:15" x14ac:dyDescent="0.2">
      <c r="G55997" s="2"/>
      <c r="H55997" s="22"/>
      <c r="I55997" s="22"/>
      <c r="J55997" s="23"/>
      <c r="K55997" s="23"/>
      <c r="L55997" s="22"/>
      <c r="M55997" s="22"/>
      <c r="O55997" s="1"/>
    </row>
    <row r="55998" spans="7:15" x14ac:dyDescent="0.2">
      <c r="G55998" s="2"/>
      <c r="H55998" s="22"/>
      <c r="I55998" s="22"/>
      <c r="J55998" s="23"/>
      <c r="K55998" s="23"/>
      <c r="L55998" s="22"/>
      <c r="M55998" s="22"/>
      <c r="O55998" s="1"/>
    </row>
    <row r="55999" spans="7:15" x14ac:dyDescent="0.2">
      <c r="G55999" s="2"/>
      <c r="H55999" s="22"/>
      <c r="I55999" s="22"/>
      <c r="J55999" s="23"/>
      <c r="K55999" s="23"/>
      <c r="L55999" s="22"/>
      <c r="M55999" s="22"/>
      <c r="O55999" s="1"/>
    </row>
    <row r="56000" spans="7:15" x14ac:dyDescent="0.2">
      <c r="G56000" s="2"/>
      <c r="H56000" s="22"/>
      <c r="I56000" s="22"/>
      <c r="J56000" s="23"/>
      <c r="K56000" s="23"/>
      <c r="L56000" s="22"/>
      <c r="M56000" s="22"/>
      <c r="O56000" s="1"/>
    </row>
    <row r="56001" spans="7:15" x14ac:dyDescent="0.2">
      <c r="G56001" s="2"/>
      <c r="H56001" s="22"/>
      <c r="I56001" s="22"/>
      <c r="J56001" s="23"/>
      <c r="K56001" s="23"/>
      <c r="L56001" s="22"/>
      <c r="M56001" s="22"/>
      <c r="O56001" s="1"/>
    </row>
    <row r="56002" spans="7:15" x14ac:dyDescent="0.2">
      <c r="G56002" s="2"/>
      <c r="H56002" s="22"/>
      <c r="I56002" s="22"/>
      <c r="J56002" s="23"/>
      <c r="K56002" s="23"/>
      <c r="L56002" s="22"/>
      <c r="M56002" s="22"/>
      <c r="O56002" s="1"/>
    </row>
    <row r="56003" spans="7:15" x14ac:dyDescent="0.2">
      <c r="G56003" s="2"/>
      <c r="H56003" s="22"/>
      <c r="I56003" s="22"/>
      <c r="J56003" s="23"/>
      <c r="K56003" s="23"/>
      <c r="L56003" s="22"/>
      <c r="M56003" s="22"/>
      <c r="O56003" s="1"/>
    </row>
    <row r="56004" spans="7:15" x14ac:dyDescent="0.2">
      <c r="G56004" s="2"/>
      <c r="H56004" s="22"/>
      <c r="I56004" s="22"/>
      <c r="J56004" s="23"/>
      <c r="K56004" s="23"/>
      <c r="L56004" s="22"/>
      <c r="M56004" s="22"/>
      <c r="O56004" s="1"/>
    </row>
    <row r="56005" spans="7:15" x14ac:dyDescent="0.2">
      <c r="G56005" s="2"/>
      <c r="H56005" s="22"/>
      <c r="I56005" s="22"/>
      <c r="J56005" s="23"/>
      <c r="K56005" s="23"/>
      <c r="L56005" s="22"/>
      <c r="M56005" s="22"/>
      <c r="O56005" s="1"/>
    </row>
    <row r="56006" spans="7:15" x14ac:dyDescent="0.2">
      <c r="G56006" s="2"/>
      <c r="H56006" s="22"/>
      <c r="I56006" s="22"/>
      <c r="J56006" s="23"/>
      <c r="K56006" s="23"/>
      <c r="L56006" s="22"/>
      <c r="M56006" s="22"/>
      <c r="O56006" s="1"/>
    </row>
    <row r="56007" spans="7:15" x14ac:dyDescent="0.2">
      <c r="G56007" s="2"/>
      <c r="H56007" s="22"/>
      <c r="I56007" s="22"/>
      <c r="J56007" s="23"/>
      <c r="K56007" s="23"/>
      <c r="L56007" s="22"/>
      <c r="M56007" s="22"/>
      <c r="O56007" s="1"/>
    </row>
    <row r="56008" spans="7:15" x14ac:dyDescent="0.2">
      <c r="G56008" s="2"/>
      <c r="H56008" s="22"/>
      <c r="I56008" s="22"/>
      <c r="J56008" s="23"/>
      <c r="K56008" s="23"/>
      <c r="L56008" s="22"/>
      <c r="M56008" s="22"/>
      <c r="O56008" s="1"/>
    </row>
    <row r="56009" spans="7:15" x14ac:dyDescent="0.2">
      <c r="G56009" s="2"/>
      <c r="H56009" s="22"/>
      <c r="I56009" s="22"/>
      <c r="J56009" s="23"/>
      <c r="K56009" s="23"/>
      <c r="L56009" s="22"/>
      <c r="M56009" s="22"/>
      <c r="O56009" s="1"/>
    </row>
    <row r="56010" spans="7:15" x14ac:dyDescent="0.2">
      <c r="G56010" s="2"/>
      <c r="H56010" s="22"/>
      <c r="I56010" s="22"/>
      <c r="J56010" s="23"/>
      <c r="K56010" s="23"/>
      <c r="L56010" s="22"/>
      <c r="M56010" s="22"/>
      <c r="O56010" s="1"/>
    </row>
    <row r="56011" spans="7:15" x14ac:dyDescent="0.2">
      <c r="G56011" s="2"/>
      <c r="H56011" s="22"/>
      <c r="I56011" s="22"/>
      <c r="J56011" s="23"/>
      <c r="K56011" s="23"/>
      <c r="L56011" s="22"/>
      <c r="M56011" s="22"/>
      <c r="O56011" s="1"/>
    </row>
    <row r="56012" spans="7:15" x14ac:dyDescent="0.2">
      <c r="G56012" s="2"/>
      <c r="H56012" s="22"/>
      <c r="I56012" s="22"/>
      <c r="J56012" s="23"/>
      <c r="K56012" s="23"/>
      <c r="L56012" s="22"/>
      <c r="M56012" s="22"/>
      <c r="O56012" s="1"/>
    </row>
    <row r="56013" spans="7:15" x14ac:dyDescent="0.2">
      <c r="G56013" s="2"/>
      <c r="H56013" s="22"/>
      <c r="I56013" s="22"/>
      <c r="J56013" s="23"/>
      <c r="K56013" s="23"/>
      <c r="L56013" s="22"/>
      <c r="M56013" s="22"/>
      <c r="O56013" s="1"/>
    </row>
    <row r="56014" spans="7:15" x14ac:dyDescent="0.2">
      <c r="G56014" s="2"/>
      <c r="H56014" s="22"/>
      <c r="I56014" s="22"/>
      <c r="J56014" s="23"/>
      <c r="K56014" s="23"/>
      <c r="L56014" s="22"/>
      <c r="M56014" s="22"/>
      <c r="O56014" s="1"/>
    </row>
    <row r="56015" spans="7:15" x14ac:dyDescent="0.2">
      <c r="G56015" s="2"/>
      <c r="H56015" s="22"/>
      <c r="I56015" s="22"/>
      <c r="J56015" s="23"/>
      <c r="K56015" s="23"/>
      <c r="L56015" s="22"/>
      <c r="M56015" s="22"/>
      <c r="O56015" s="1"/>
    </row>
    <row r="56016" spans="7:15" x14ac:dyDescent="0.2">
      <c r="G56016" s="2"/>
      <c r="H56016" s="22"/>
      <c r="I56016" s="22"/>
      <c r="J56016" s="23"/>
      <c r="K56016" s="23"/>
      <c r="L56016" s="22"/>
      <c r="M56016" s="22"/>
      <c r="O56016" s="1"/>
    </row>
    <row r="56017" spans="7:15" x14ac:dyDescent="0.2">
      <c r="G56017" s="2"/>
      <c r="H56017" s="22"/>
      <c r="I56017" s="22"/>
      <c r="J56017" s="23"/>
      <c r="K56017" s="23"/>
      <c r="L56017" s="22"/>
      <c r="M56017" s="22"/>
      <c r="O56017" s="1"/>
    </row>
    <row r="56018" spans="7:15" x14ac:dyDescent="0.2">
      <c r="G56018" s="2"/>
      <c r="H56018" s="22"/>
      <c r="I56018" s="22"/>
      <c r="J56018" s="23"/>
      <c r="K56018" s="23"/>
      <c r="L56018" s="22"/>
      <c r="M56018" s="22"/>
      <c r="O56018" s="1"/>
    </row>
    <row r="56019" spans="7:15" x14ac:dyDescent="0.2">
      <c r="G56019" s="2"/>
      <c r="H56019" s="22"/>
      <c r="I56019" s="22"/>
      <c r="J56019" s="23"/>
      <c r="K56019" s="23"/>
      <c r="L56019" s="22"/>
      <c r="M56019" s="22"/>
      <c r="O56019" s="1"/>
    </row>
    <row r="56020" spans="7:15" x14ac:dyDescent="0.2">
      <c r="G56020" s="2"/>
      <c r="H56020" s="22"/>
      <c r="I56020" s="22"/>
      <c r="J56020" s="23"/>
      <c r="K56020" s="23"/>
      <c r="L56020" s="22"/>
      <c r="M56020" s="22"/>
      <c r="O56020" s="1"/>
    </row>
    <row r="56021" spans="7:15" x14ac:dyDescent="0.2">
      <c r="G56021" s="2"/>
      <c r="H56021" s="22"/>
      <c r="I56021" s="22"/>
      <c r="J56021" s="23"/>
      <c r="K56021" s="23"/>
      <c r="L56021" s="22"/>
      <c r="M56021" s="22"/>
      <c r="O56021" s="1"/>
    </row>
    <row r="56022" spans="7:15" x14ac:dyDescent="0.2">
      <c r="G56022" s="2"/>
      <c r="H56022" s="22"/>
      <c r="I56022" s="22"/>
      <c r="J56022" s="23"/>
      <c r="K56022" s="23"/>
      <c r="L56022" s="22"/>
      <c r="M56022" s="22"/>
      <c r="O56022" s="1"/>
    </row>
    <row r="56023" spans="7:15" x14ac:dyDescent="0.2">
      <c r="G56023" s="2"/>
      <c r="H56023" s="22"/>
      <c r="I56023" s="22"/>
      <c r="J56023" s="23"/>
      <c r="K56023" s="23"/>
      <c r="L56023" s="22"/>
      <c r="M56023" s="22"/>
      <c r="O56023" s="1"/>
    </row>
    <row r="56024" spans="7:15" x14ac:dyDescent="0.2">
      <c r="G56024" s="2"/>
      <c r="H56024" s="22"/>
      <c r="I56024" s="22"/>
      <c r="J56024" s="23"/>
      <c r="K56024" s="23"/>
      <c r="L56024" s="22"/>
      <c r="M56024" s="22"/>
      <c r="O56024" s="1"/>
    </row>
    <row r="56025" spans="7:15" x14ac:dyDescent="0.2">
      <c r="G56025" s="2"/>
      <c r="H56025" s="22"/>
      <c r="I56025" s="22"/>
      <c r="J56025" s="23"/>
      <c r="K56025" s="23"/>
      <c r="L56025" s="22"/>
      <c r="M56025" s="22"/>
      <c r="O56025" s="1"/>
    </row>
    <row r="56026" spans="7:15" x14ac:dyDescent="0.2">
      <c r="G56026" s="2"/>
      <c r="H56026" s="22"/>
      <c r="I56026" s="22"/>
      <c r="J56026" s="23"/>
      <c r="K56026" s="23"/>
      <c r="L56026" s="22"/>
      <c r="M56026" s="22"/>
      <c r="O56026" s="1"/>
    </row>
    <row r="56027" spans="7:15" x14ac:dyDescent="0.2">
      <c r="G56027" s="2"/>
      <c r="H56027" s="22"/>
      <c r="I56027" s="22"/>
      <c r="J56027" s="23"/>
      <c r="K56027" s="23"/>
      <c r="L56027" s="22"/>
      <c r="M56027" s="22"/>
      <c r="O56027" s="1"/>
    </row>
    <row r="56028" spans="7:15" x14ac:dyDescent="0.2">
      <c r="G56028" s="2"/>
      <c r="H56028" s="22"/>
      <c r="I56028" s="22"/>
      <c r="J56028" s="23"/>
      <c r="K56028" s="23"/>
      <c r="L56028" s="22"/>
      <c r="M56028" s="22"/>
      <c r="O56028" s="1"/>
    </row>
    <row r="56029" spans="7:15" x14ac:dyDescent="0.2">
      <c r="G56029" s="2"/>
      <c r="H56029" s="22"/>
      <c r="I56029" s="22"/>
      <c r="J56029" s="23"/>
      <c r="K56029" s="23"/>
      <c r="L56029" s="22"/>
      <c r="M56029" s="22"/>
      <c r="O56029" s="1"/>
    </row>
    <row r="56030" spans="7:15" x14ac:dyDescent="0.2">
      <c r="G56030" s="2"/>
      <c r="H56030" s="22"/>
      <c r="I56030" s="22"/>
      <c r="J56030" s="23"/>
      <c r="K56030" s="23"/>
      <c r="L56030" s="22"/>
      <c r="M56030" s="22"/>
      <c r="O56030" s="1"/>
    </row>
    <row r="56031" spans="7:15" x14ac:dyDescent="0.2">
      <c r="G56031" s="2"/>
      <c r="H56031" s="22"/>
      <c r="I56031" s="22"/>
      <c r="J56031" s="23"/>
      <c r="K56031" s="23"/>
      <c r="L56031" s="22"/>
      <c r="M56031" s="22"/>
      <c r="O56031" s="1"/>
    </row>
    <row r="56032" spans="7:15" x14ac:dyDescent="0.2">
      <c r="G56032" s="2"/>
      <c r="H56032" s="22"/>
      <c r="I56032" s="22"/>
      <c r="J56032" s="23"/>
      <c r="K56032" s="23"/>
      <c r="L56032" s="22"/>
      <c r="M56032" s="22"/>
      <c r="O56032" s="1"/>
    </row>
    <row r="56033" spans="7:15" x14ac:dyDescent="0.2">
      <c r="G56033" s="2"/>
      <c r="H56033" s="22"/>
      <c r="I56033" s="22"/>
      <c r="J56033" s="23"/>
      <c r="K56033" s="23"/>
      <c r="L56033" s="22"/>
      <c r="M56033" s="22"/>
      <c r="O56033" s="1"/>
    </row>
    <row r="56034" spans="7:15" x14ac:dyDescent="0.2">
      <c r="G56034" s="2"/>
      <c r="H56034" s="22"/>
      <c r="I56034" s="22"/>
      <c r="J56034" s="23"/>
      <c r="K56034" s="23"/>
      <c r="L56034" s="22"/>
      <c r="M56034" s="22"/>
      <c r="O56034" s="1"/>
    </row>
    <row r="56035" spans="7:15" x14ac:dyDescent="0.2">
      <c r="G56035" s="2"/>
      <c r="H56035" s="22"/>
      <c r="I56035" s="22"/>
      <c r="J56035" s="23"/>
      <c r="K56035" s="23"/>
      <c r="L56035" s="22"/>
      <c r="M56035" s="22"/>
      <c r="O56035" s="1"/>
    </row>
    <row r="56036" spans="7:15" x14ac:dyDescent="0.2">
      <c r="G56036" s="2"/>
      <c r="H56036" s="22"/>
      <c r="I56036" s="22"/>
      <c r="J56036" s="23"/>
      <c r="K56036" s="23"/>
      <c r="L56036" s="22"/>
      <c r="M56036" s="22"/>
      <c r="O56036" s="1"/>
    </row>
    <row r="56037" spans="7:15" x14ac:dyDescent="0.2">
      <c r="G56037" s="2"/>
      <c r="H56037" s="22"/>
      <c r="I56037" s="22"/>
      <c r="J56037" s="23"/>
      <c r="K56037" s="23"/>
      <c r="L56037" s="22"/>
      <c r="M56037" s="22"/>
      <c r="O56037" s="1"/>
    </row>
    <row r="56038" spans="7:15" x14ac:dyDescent="0.2">
      <c r="G56038" s="2"/>
      <c r="H56038" s="22"/>
      <c r="I56038" s="22"/>
      <c r="J56038" s="23"/>
      <c r="K56038" s="23"/>
      <c r="L56038" s="22"/>
      <c r="M56038" s="22"/>
      <c r="O56038" s="1"/>
    </row>
    <row r="56039" spans="7:15" x14ac:dyDescent="0.2">
      <c r="G56039" s="2"/>
      <c r="H56039" s="22"/>
      <c r="I56039" s="22"/>
      <c r="J56039" s="23"/>
      <c r="K56039" s="23"/>
      <c r="L56039" s="22"/>
      <c r="M56039" s="22"/>
      <c r="O56039" s="1"/>
    </row>
    <row r="56040" spans="7:15" x14ac:dyDescent="0.2">
      <c r="G56040" s="2"/>
      <c r="H56040" s="22"/>
      <c r="I56040" s="22"/>
      <c r="J56040" s="23"/>
      <c r="K56040" s="23"/>
      <c r="L56040" s="22"/>
      <c r="M56040" s="22"/>
      <c r="O56040" s="1"/>
    </row>
    <row r="56041" spans="7:15" x14ac:dyDescent="0.2">
      <c r="G56041" s="2"/>
      <c r="H56041" s="22"/>
      <c r="I56041" s="22"/>
      <c r="J56041" s="23"/>
      <c r="K56041" s="23"/>
      <c r="L56041" s="22"/>
      <c r="M56041" s="22"/>
      <c r="O56041" s="1"/>
    </row>
    <row r="56042" spans="7:15" x14ac:dyDescent="0.2">
      <c r="G56042" s="2"/>
      <c r="H56042" s="22"/>
      <c r="I56042" s="22"/>
      <c r="J56042" s="23"/>
      <c r="K56042" s="23"/>
      <c r="L56042" s="22"/>
      <c r="M56042" s="22"/>
      <c r="O56042" s="1"/>
    </row>
    <row r="56043" spans="7:15" x14ac:dyDescent="0.2">
      <c r="G56043" s="2"/>
      <c r="H56043" s="22"/>
      <c r="I56043" s="22"/>
      <c r="J56043" s="23"/>
      <c r="K56043" s="23"/>
      <c r="L56043" s="22"/>
      <c r="M56043" s="22"/>
      <c r="O56043" s="1"/>
    </row>
    <row r="56044" spans="7:15" x14ac:dyDescent="0.2">
      <c r="G56044" s="2"/>
      <c r="H56044" s="22"/>
      <c r="I56044" s="22"/>
      <c r="J56044" s="23"/>
      <c r="K56044" s="23"/>
      <c r="L56044" s="22"/>
      <c r="M56044" s="22"/>
      <c r="O56044" s="1"/>
    </row>
    <row r="56045" spans="7:15" x14ac:dyDescent="0.2">
      <c r="G56045" s="2"/>
      <c r="H56045" s="22"/>
      <c r="I56045" s="22"/>
      <c r="J56045" s="23"/>
      <c r="K56045" s="23"/>
      <c r="L56045" s="22"/>
      <c r="M56045" s="22"/>
      <c r="O56045" s="1"/>
    </row>
    <row r="56046" spans="7:15" x14ac:dyDescent="0.2">
      <c r="G56046" s="2"/>
      <c r="H56046" s="22"/>
      <c r="I56046" s="22"/>
      <c r="J56046" s="23"/>
      <c r="K56046" s="23"/>
      <c r="L56046" s="22"/>
      <c r="M56046" s="22"/>
      <c r="O56046" s="1"/>
    </row>
    <row r="56047" spans="7:15" x14ac:dyDescent="0.2">
      <c r="G56047" s="2"/>
      <c r="H56047" s="22"/>
      <c r="I56047" s="22"/>
      <c r="J56047" s="23"/>
      <c r="K56047" s="23"/>
      <c r="L56047" s="22"/>
      <c r="M56047" s="22"/>
      <c r="O56047" s="1"/>
    </row>
    <row r="56048" spans="7:15" x14ac:dyDescent="0.2">
      <c r="G56048" s="2"/>
      <c r="H56048" s="22"/>
      <c r="I56048" s="22"/>
      <c r="J56048" s="23"/>
      <c r="K56048" s="23"/>
      <c r="L56048" s="22"/>
      <c r="M56048" s="22"/>
      <c r="O56048" s="1"/>
    </row>
    <row r="56049" spans="7:15" x14ac:dyDescent="0.2">
      <c r="G56049" s="2"/>
      <c r="H56049" s="22"/>
      <c r="I56049" s="22"/>
      <c r="J56049" s="23"/>
      <c r="K56049" s="23"/>
      <c r="L56049" s="22"/>
      <c r="M56049" s="22"/>
      <c r="O56049" s="1"/>
    </row>
    <row r="56050" spans="7:15" x14ac:dyDescent="0.2">
      <c r="G56050" s="2"/>
      <c r="H56050" s="22"/>
      <c r="I56050" s="22"/>
      <c r="J56050" s="23"/>
      <c r="K56050" s="23"/>
      <c r="L56050" s="22"/>
      <c r="M56050" s="22"/>
      <c r="O56050" s="1"/>
    </row>
    <row r="56051" spans="7:15" x14ac:dyDescent="0.2">
      <c r="G56051" s="2"/>
      <c r="H56051" s="22"/>
      <c r="I56051" s="22"/>
      <c r="J56051" s="23"/>
      <c r="K56051" s="23"/>
      <c r="L56051" s="22"/>
      <c r="M56051" s="22"/>
      <c r="O56051" s="1"/>
    </row>
    <row r="56052" spans="7:15" x14ac:dyDescent="0.2">
      <c r="G56052" s="2"/>
      <c r="H56052" s="22"/>
      <c r="I56052" s="22"/>
      <c r="J56052" s="23"/>
      <c r="K56052" s="23"/>
      <c r="L56052" s="22"/>
      <c r="M56052" s="22"/>
      <c r="O56052" s="1"/>
    </row>
    <row r="56053" spans="7:15" x14ac:dyDescent="0.2">
      <c r="G56053" s="2"/>
      <c r="H56053" s="22"/>
      <c r="I56053" s="22"/>
      <c r="J56053" s="23"/>
      <c r="K56053" s="23"/>
      <c r="L56053" s="22"/>
      <c r="M56053" s="22"/>
      <c r="O56053" s="1"/>
    </row>
    <row r="56054" spans="7:15" x14ac:dyDescent="0.2">
      <c r="G56054" s="2"/>
      <c r="H56054" s="22"/>
      <c r="I56054" s="22"/>
      <c r="J56054" s="23"/>
      <c r="K56054" s="23"/>
      <c r="L56054" s="22"/>
      <c r="M56054" s="22"/>
      <c r="O56054" s="1"/>
    </row>
    <row r="56055" spans="7:15" x14ac:dyDescent="0.2">
      <c r="G56055" s="2"/>
      <c r="H56055" s="22"/>
      <c r="I56055" s="22"/>
      <c r="J56055" s="23"/>
      <c r="K56055" s="23"/>
      <c r="L56055" s="22"/>
      <c r="M56055" s="22"/>
      <c r="O56055" s="1"/>
    </row>
    <row r="56056" spans="7:15" x14ac:dyDescent="0.2">
      <c r="G56056" s="2"/>
      <c r="H56056" s="22"/>
      <c r="I56056" s="22"/>
      <c r="J56056" s="23"/>
      <c r="K56056" s="23"/>
      <c r="L56056" s="22"/>
      <c r="M56056" s="22"/>
      <c r="O56056" s="1"/>
    </row>
    <row r="56057" spans="7:15" x14ac:dyDescent="0.2">
      <c r="G56057" s="2"/>
      <c r="H56057" s="22"/>
      <c r="I56057" s="22"/>
      <c r="J56057" s="23"/>
      <c r="K56057" s="23"/>
      <c r="L56057" s="22"/>
      <c r="M56057" s="22"/>
      <c r="O56057" s="1"/>
    </row>
    <row r="56058" spans="7:15" x14ac:dyDescent="0.2">
      <c r="G56058" s="2"/>
      <c r="H56058" s="22"/>
      <c r="I56058" s="22"/>
      <c r="J56058" s="23"/>
      <c r="K56058" s="23"/>
      <c r="L56058" s="22"/>
      <c r="M56058" s="22"/>
      <c r="O56058" s="1"/>
    </row>
    <row r="56059" spans="7:15" x14ac:dyDescent="0.2">
      <c r="G56059" s="2"/>
      <c r="H56059" s="22"/>
      <c r="I56059" s="22"/>
      <c r="J56059" s="23"/>
      <c r="K56059" s="23"/>
      <c r="L56059" s="22"/>
      <c r="M56059" s="22"/>
      <c r="O56059" s="1"/>
    </row>
    <row r="56060" spans="7:15" x14ac:dyDescent="0.2">
      <c r="G56060" s="2"/>
      <c r="H56060" s="22"/>
      <c r="I56060" s="22"/>
      <c r="J56060" s="23"/>
      <c r="K56060" s="23"/>
      <c r="L56060" s="22"/>
      <c r="M56060" s="22"/>
      <c r="O56060" s="1"/>
    </row>
    <row r="56061" spans="7:15" x14ac:dyDescent="0.2">
      <c r="G56061" s="2"/>
      <c r="H56061" s="22"/>
      <c r="I56061" s="22"/>
      <c r="J56061" s="23"/>
      <c r="K56061" s="23"/>
      <c r="L56061" s="22"/>
      <c r="M56061" s="22"/>
      <c r="O56061" s="1"/>
    </row>
    <row r="56062" spans="7:15" x14ac:dyDescent="0.2">
      <c r="G56062" s="2"/>
      <c r="H56062" s="22"/>
      <c r="I56062" s="22"/>
      <c r="J56062" s="23"/>
      <c r="K56062" s="23"/>
      <c r="L56062" s="22"/>
      <c r="M56062" s="22"/>
      <c r="O56062" s="1"/>
    </row>
    <row r="56063" spans="7:15" x14ac:dyDescent="0.2">
      <c r="G56063" s="2"/>
      <c r="H56063" s="22"/>
      <c r="I56063" s="22"/>
      <c r="J56063" s="23"/>
      <c r="K56063" s="23"/>
      <c r="L56063" s="22"/>
      <c r="M56063" s="22"/>
      <c r="O56063" s="1"/>
    </row>
    <row r="56064" spans="7:15" x14ac:dyDescent="0.2">
      <c r="G56064" s="2"/>
      <c r="H56064" s="22"/>
      <c r="I56064" s="22"/>
      <c r="J56064" s="23"/>
      <c r="K56064" s="23"/>
      <c r="L56064" s="22"/>
      <c r="M56064" s="22"/>
      <c r="O56064" s="1"/>
    </row>
    <row r="56065" spans="7:15" x14ac:dyDescent="0.2">
      <c r="G56065" s="2"/>
      <c r="H56065" s="22"/>
      <c r="I56065" s="22"/>
      <c r="J56065" s="23"/>
      <c r="K56065" s="23"/>
      <c r="L56065" s="22"/>
      <c r="M56065" s="22"/>
      <c r="O56065" s="1"/>
    </row>
    <row r="56066" spans="7:15" x14ac:dyDescent="0.2">
      <c r="G56066" s="2"/>
      <c r="H56066" s="22"/>
      <c r="I56066" s="22"/>
      <c r="J56066" s="23"/>
      <c r="K56066" s="23"/>
      <c r="L56066" s="22"/>
      <c r="M56066" s="22"/>
      <c r="O56066" s="1"/>
    </row>
    <row r="56067" spans="7:15" x14ac:dyDescent="0.2">
      <c r="G56067" s="2"/>
      <c r="H56067" s="22"/>
      <c r="I56067" s="22"/>
      <c r="J56067" s="23"/>
      <c r="K56067" s="23"/>
      <c r="L56067" s="22"/>
      <c r="M56067" s="22"/>
      <c r="O56067" s="1"/>
    </row>
    <row r="56068" spans="7:15" x14ac:dyDescent="0.2">
      <c r="G56068" s="2"/>
      <c r="H56068" s="22"/>
      <c r="I56068" s="22"/>
      <c r="J56068" s="23"/>
      <c r="K56068" s="23"/>
      <c r="L56068" s="22"/>
      <c r="M56068" s="22"/>
      <c r="O56068" s="1"/>
    </row>
    <row r="56069" spans="7:15" x14ac:dyDescent="0.2">
      <c r="G56069" s="2"/>
      <c r="H56069" s="22"/>
      <c r="I56069" s="22"/>
      <c r="J56069" s="23"/>
      <c r="K56069" s="23"/>
      <c r="L56069" s="22"/>
      <c r="M56069" s="22"/>
      <c r="O56069" s="1"/>
    </row>
    <row r="56070" spans="7:15" x14ac:dyDescent="0.2">
      <c r="G56070" s="2"/>
      <c r="H56070" s="22"/>
      <c r="I56070" s="22"/>
      <c r="J56070" s="23"/>
      <c r="K56070" s="23"/>
      <c r="L56070" s="22"/>
      <c r="M56070" s="22"/>
      <c r="O56070" s="1"/>
    </row>
    <row r="56071" spans="7:15" x14ac:dyDescent="0.2">
      <c r="G56071" s="2"/>
      <c r="H56071" s="22"/>
      <c r="I56071" s="22"/>
      <c r="J56071" s="23"/>
      <c r="K56071" s="23"/>
      <c r="L56071" s="22"/>
      <c r="M56071" s="22"/>
      <c r="O56071" s="1"/>
    </row>
    <row r="56072" spans="7:15" x14ac:dyDescent="0.2">
      <c r="G56072" s="2"/>
      <c r="H56072" s="22"/>
      <c r="I56072" s="22"/>
      <c r="J56072" s="23"/>
      <c r="K56072" s="23"/>
      <c r="L56072" s="22"/>
      <c r="M56072" s="22"/>
      <c r="O56072" s="1"/>
    </row>
    <row r="56073" spans="7:15" x14ac:dyDescent="0.2">
      <c r="G56073" s="2"/>
      <c r="H56073" s="22"/>
      <c r="I56073" s="22"/>
      <c r="J56073" s="23"/>
      <c r="K56073" s="23"/>
      <c r="L56073" s="22"/>
      <c r="M56073" s="22"/>
      <c r="O56073" s="1"/>
    </row>
    <row r="56074" spans="7:15" x14ac:dyDescent="0.2">
      <c r="G56074" s="2"/>
      <c r="H56074" s="22"/>
      <c r="I56074" s="22"/>
      <c r="J56074" s="23"/>
      <c r="K56074" s="23"/>
      <c r="L56074" s="22"/>
      <c r="M56074" s="22"/>
      <c r="O56074" s="1"/>
    </row>
    <row r="56075" spans="7:15" x14ac:dyDescent="0.2">
      <c r="G56075" s="2"/>
      <c r="H56075" s="22"/>
      <c r="I56075" s="22"/>
      <c r="J56075" s="23"/>
      <c r="K56075" s="23"/>
      <c r="L56075" s="22"/>
      <c r="M56075" s="22"/>
      <c r="O56075" s="1"/>
    </row>
    <row r="56076" spans="7:15" x14ac:dyDescent="0.2">
      <c r="G56076" s="2"/>
      <c r="H56076" s="22"/>
      <c r="I56076" s="22"/>
      <c r="J56076" s="23"/>
      <c r="K56076" s="23"/>
      <c r="L56076" s="22"/>
      <c r="M56076" s="22"/>
      <c r="O56076" s="1"/>
    </row>
    <row r="56077" spans="7:15" x14ac:dyDescent="0.2">
      <c r="G56077" s="2"/>
      <c r="H56077" s="22"/>
      <c r="I56077" s="22"/>
      <c r="J56077" s="23"/>
      <c r="K56077" s="23"/>
      <c r="L56077" s="22"/>
      <c r="M56077" s="22"/>
      <c r="O56077" s="1"/>
    </row>
    <row r="56078" spans="7:15" x14ac:dyDescent="0.2">
      <c r="G56078" s="2"/>
      <c r="H56078" s="22"/>
      <c r="I56078" s="22"/>
      <c r="J56078" s="23"/>
      <c r="K56078" s="23"/>
      <c r="L56078" s="22"/>
      <c r="M56078" s="22"/>
      <c r="O56078" s="1"/>
    </row>
    <row r="56079" spans="7:15" x14ac:dyDescent="0.2">
      <c r="G56079" s="2"/>
      <c r="H56079" s="22"/>
      <c r="I56079" s="22"/>
      <c r="J56079" s="23"/>
      <c r="K56079" s="23"/>
      <c r="L56079" s="22"/>
      <c r="M56079" s="22"/>
      <c r="O56079" s="1"/>
    </row>
    <row r="56080" spans="7:15" x14ac:dyDescent="0.2">
      <c r="G56080" s="2"/>
      <c r="H56080" s="22"/>
      <c r="I56080" s="22"/>
      <c r="J56080" s="23"/>
      <c r="K56080" s="23"/>
      <c r="L56080" s="22"/>
      <c r="M56080" s="22"/>
      <c r="O56080" s="1"/>
    </row>
    <row r="56081" spans="7:15" x14ac:dyDescent="0.2">
      <c r="G56081" s="2"/>
      <c r="H56081" s="22"/>
      <c r="I56081" s="22"/>
      <c r="J56081" s="23"/>
      <c r="K56081" s="23"/>
      <c r="L56081" s="22"/>
      <c r="M56081" s="22"/>
      <c r="O56081" s="1"/>
    </row>
    <row r="56082" spans="7:15" x14ac:dyDescent="0.2">
      <c r="G56082" s="2"/>
      <c r="H56082" s="22"/>
      <c r="I56082" s="22"/>
      <c r="J56082" s="23"/>
      <c r="K56082" s="23"/>
      <c r="L56082" s="22"/>
      <c r="M56082" s="22"/>
      <c r="O56082" s="1"/>
    </row>
    <row r="56083" spans="7:15" x14ac:dyDescent="0.2">
      <c r="G56083" s="2"/>
      <c r="H56083" s="22"/>
      <c r="I56083" s="22"/>
      <c r="J56083" s="23"/>
      <c r="K56083" s="23"/>
      <c r="L56083" s="22"/>
      <c r="M56083" s="22"/>
      <c r="O56083" s="1"/>
    </row>
    <row r="56084" spans="7:15" x14ac:dyDescent="0.2">
      <c r="G56084" s="2"/>
      <c r="H56084" s="22"/>
      <c r="I56084" s="22"/>
      <c r="J56084" s="23"/>
      <c r="K56084" s="23"/>
      <c r="L56084" s="22"/>
      <c r="M56084" s="22"/>
      <c r="O56084" s="1"/>
    </row>
    <row r="56085" spans="7:15" x14ac:dyDescent="0.2">
      <c r="G56085" s="2"/>
      <c r="H56085" s="22"/>
      <c r="I56085" s="22"/>
      <c r="J56085" s="23"/>
      <c r="K56085" s="23"/>
      <c r="L56085" s="22"/>
      <c r="M56085" s="22"/>
      <c r="O56085" s="1"/>
    </row>
    <row r="56086" spans="7:15" x14ac:dyDescent="0.2">
      <c r="G56086" s="2"/>
      <c r="H56086" s="22"/>
      <c r="I56086" s="22"/>
      <c r="J56086" s="23"/>
      <c r="K56086" s="23"/>
      <c r="L56086" s="22"/>
      <c r="M56086" s="22"/>
      <c r="O56086" s="1"/>
    </row>
    <row r="56087" spans="7:15" x14ac:dyDescent="0.2">
      <c r="G56087" s="2"/>
      <c r="H56087" s="22"/>
      <c r="I56087" s="22"/>
      <c r="J56087" s="23"/>
      <c r="K56087" s="23"/>
      <c r="L56087" s="22"/>
      <c r="M56087" s="22"/>
      <c r="O56087" s="1"/>
    </row>
    <row r="56088" spans="7:15" x14ac:dyDescent="0.2">
      <c r="G56088" s="2"/>
      <c r="H56088" s="22"/>
      <c r="I56088" s="22"/>
      <c r="J56088" s="23"/>
      <c r="K56088" s="23"/>
      <c r="L56088" s="22"/>
      <c r="M56088" s="22"/>
      <c r="O56088" s="1"/>
    </row>
    <row r="56089" spans="7:15" x14ac:dyDescent="0.2">
      <c r="G56089" s="2"/>
      <c r="H56089" s="22"/>
      <c r="I56089" s="22"/>
      <c r="J56089" s="23"/>
      <c r="K56089" s="23"/>
      <c r="L56089" s="22"/>
      <c r="M56089" s="22"/>
      <c r="O56089" s="1"/>
    </row>
    <row r="56090" spans="7:15" x14ac:dyDescent="0.2">
      <c r="G56090" s="2"/>
      <c r="H56090" s="22"/>
      <c r="I56090" s="22"/>
      <c r="J56090" s="23"/>
      <c r="K56090" s="23"/>
      <c r="L56090" s="22"/>
      <c r="M56090" s="22"/>
      <c r="O56090" s="1"/>
    </row>
    <row r="56091" spans="7:15" x14ac:dyDescent="0.2">
      <c r="G56091" s="2"/>
      <c r="H56091" s="22"/>
      <c r="I56091" s="22"/>
      <c r="J56091" s="23"/>
      <c r="K56091" s="23"/>
      <c r="L56091" s="22"/>
      <c r="M56091" s="22"/>
      <c r="O56091" s="1"/>
    </row>
    <row r="56092" spans="7:15" x14ac:dyDescent="0.2">
      <c r="G56092" s="2"/>
      <c r="H56092" s="22"/>
      <c r="I56092" s="22"/>
      <c r="J56092" s="23"/>
      <c r="K56092" s="23"/>
      <c r="L56092" s="22"/>
      <c r="M56092" s="22"/>
      <c r="O56092" s="1"/>
    </row>
    <row r="56093" spans="7:15" x14ac:dyDescent="0.2">
      <c r="G56093" s="2"/>
      <c r="H56093" s="22"/>
      <c r="I56093" s="22"/>
      <c r="J56093" s="23"/>
      <c r="K56093" s="23"/>
      <c r="L56093" s="22"/>
      <c r="M56093" s="22"/>
      <c r="O56093" s="1"/>
    </row>
    <row r="56094" spans="7:15" x14ac:dyDescent="0.2">
      <c r="G56094" s="2"/>
      <c r="H56094" s="22"/>
      <c r="I56094" s="22"/>
      <c r="J56094" s="23"/>
      <c r="K56094" s="23"/>
      <c r="L56094" s="22"/>
      <c r="M56094" s="22"/>
      <c r="O56094" s="1"/>
    </row>
    <row r="56095" spans="7:15" x14ac:dyDescent="0.2">
      <c r="G56095" s="2"/>
      <c r="H56095" s="22"/>
      <c r="I56095" s="22"/>
      <c r="J56095" s="23"/>
      <c r="K56095" s="23"/>
      <c r="L56095" s="22"/>
      <c r="M56095" s="22"/>
      <c r="O56095" s="1"/>
    </row>
    <row r="56096" spans="7:15" x14ac:dyDescent="0.2">
      <c r="G56096" s="2"/>
      <c r="H56096" s="22"/>
      <c r="I56096" s="22"/>
      <c r="J56096" s="23"/>
      <c r="K56096" s="23"/>
      <c r="L56096" s="22"/>
      <c r="M56096" s="22"/>
      <c r="O56096" s="1"/>
    </row>
    <row r="56097" spans="7:15" x14ac:dyDescent="0.2">
      <c r="G56097" s="2"/>
      <c r="H56097" s="22"/>
      <c r="I56097" s="22"/>
      <c r="J56097" s="23"/>
      <c r="K56097" s="23"/>
      <c r="L56097" s="22"/>
      <c r="M56097" s="22"/>
      <c r="O56097" s="1"/>
    </row>
    <row r="56098" spans="7:15" x14ac:dyDescent="0.2">
      <c r="G56098" s="2"/>
      <c r="H56098" s="22"/>
      <c r="I56098" s="22"/>
      <c r="J56098" s="23"/>
      <c r="K56098" s="23"/>
      <c r="L56098" s="22"/>
      <c r="M56098" s="22"/>
      <c r="O56098" s="1"/>
    </row>
    <row r="56099" spans="7:15" x14ac:dyDescent="0.2">
      <c r="G56099" s="2"/>
      <c r="H56099" s="22"/>
      <c r="I56099" s="22"/>
      <c r="J56099" s="23"/>
      <c r="K56099" s="23"/>
      <c r="L56099" s="22"/>
      <c r="M56099" s="22"/>
      <c r="O56099" s="1"/>
    </row>
    <row r="56100" spans="7:15" x14ac:dyDescent="0.2">
      <c r="G56100" s="2"/>
      <c r="H56100" s="22"/>
      <c r="I56100" s="22"/>
      <c r="J56100" s="23"/>
      <c r="K56100" s="23"/>
      <c r="L56100" s="22"/>
      <c r="M56100" s="22"/>
      <c r="O56100" s="1"/>
    </row>
    <row r="56101" spans="7:15" x14ac:dyDescent="0.2">
      <c r="G56101" s="2"/>
      <c r="H56101" s="22"/>
      <c r="I56101" s="22"/>
      <c r="J56101" s="23"/>
      <c r="K56101" s="23"/>
      <c r="L56101" s="22"/>
      <c r="M56101" s="22"/>
      <c r="O56101" s="1"/>
    </row>
    <row r="56102" spans="7:15" x14ac:dyDescent="0.2">
      <c r="G56102" s="2"/>
      <c r="H56102" s="22"/>
      <c r="I56102" s="22"/>
      <c r="J56102" s="23"/>
      <c r="K56102" s="23"/>
      <c r="L56102" s="22"/>
      <c r="M56102" s="22"/>
      <c r="O56102" s="1"/>
    </row>
    <row r="56103" spans="7:15" x14ac:dyDescent="0.2">
      <c r="G56103" s="2"/>
      <c r="H56103" s="22"/>
      <c r="I56103" s="22"/>
      <c r="J56103" s="23"/>
      <c r="K56103" s="23"/>
      <c r="L56103" s="22"/>
      <c r="M56103" s="22"/>
      <c r="O56103" s="1"/>
    </row>
    <row r="56104" spans="7:15" x14ac:dyDescent="0.2">
      <c r="G56104" s="2"/>
      <c r="H56104" s="22"/>
      <c r="I56104" s="22"/>
      <c r="J56104" s="23"/>
      <c r="K56104" s="23"/>
      <c r="L56104" s="22"/>
      <c r="M56104" s="22"/>
      <c r="O56104" s="1"/>
    </row>
    <row r="56105" spans="7:15" x14ac:dyDescent="0.2">
      <c r="G56105" s="2"/>
      <c r="H56105" s="22"/>
      <c r="I56105" s="22"/>
      <c r="J56105" s="23"/>
      <c r="K56105" s="23"/>
      <c r="L56105" s="22"/>
      <c r="M56105" s="22"/>
      <c r="O56105" s="1"/>
    </row>
    <row r="56106" spans="7:15" x14ac:dyDescent="0.2">
      <c r="G56106" s="2"/>
      <c r="H56106" s="22"/>
      <c r="I56106" s="22"/>
      <c r="J56106" s="23"/>
      <c r="K56106" s="23"/>
      <c r="L56106" s="22"/>
      <c r="M56106" s="22"/>
      <c r="O56106" s="1"/>
    </row>
    <row r="56107" spans="7:15" x14ac:dyDescent="0.2">
      <c r="G56107" s="2"/>
      <c r="H56107" s="22"/>
      <c r="I56107" s="22"/>
      <c r="J56107" s="23"/>
      <c r="K56107" s="23"/>
      <c r="L56107" s="22"/>
      <c r="M56107" s="22"/>
      <c r="O56107" s="1"/>
    </row>
    <row r="56108" spans="7:15" x14ac:dyDescent="0.2">
      <c r="G56108" s="2"/>
      <c r="H56108" s="22"/>
      <c r="I56108" s="22"/>
      <c r="J56108" s="23"/>
      <c r="K56108" s="23"/>
      <c r="L56108" s="22"/>
      <c r="M56108" s="22"/>
      <c r="O56108" s="1"/>
    </row>
    <row r="56109" spans="7:15" x14ac:dyDescent="0.2">
      <c r="G56109" s="2"/>
      <c r="H56109" s="22"/>
      <c r="I56109" s="22"/>
      <c r="J56109" s="23"/>
      <c r="K56109" s="23"/>
      <c r="L56109" s="22"/>
      <c r="M56109" s="22"/>
      <c r="O56109" s="1"/>
    </row>
    <row r="56110" spans="7:15" x14ac:dyDescent="0.2">
      <c r="G56110" s="2"/>
      <c r="H56110" s="22"/>
      <c r="I56110" s="22"/>
      <c r="J56110" s="23"/>
      <c r="K56110" s="23"/>
      <c r="L56110" s="22"/>
      <c r="M56110" s="22"/>
      <c r="O56110" s="1"/>
    </row>
    <row r="56111" spans="7:15" x14ac:dyDescent="0.2">
      <c r="G56111" s="2"/>
      <c r="H56111" s="22"/>
      <c r="I56111" s="22"/>
      <c r="J56111" s="23"/>
      <c r="K56111" s="23"/>
      <c r="L56111" s="22"/>
      <c r="M56111" s="22"/>
      <c r="O56111" s="1"/>
    </row>
    <row r="56112" spans="7:15" x14ac:dyDescent="0.2">
      <c r="G56112" s="2"/>
      <c r="H56112" s="22"/>
      <c r="I56112" s="22"/>
      <c r="J56112" s="23"/>
      <c r="K56112" s="23"/>
      <c r="L56112" s="22"/>
      <c r="M56112" s="22"/>
      <c r="O56112" s="1"/>
    </row>
    <row r="56113" spans="7:15" x14ac:dyDescent="0.2">
      <c r="G56113" s="2"/>
      <c r="H56113" s="22"/>
      <c r="I56113" s="22"/>
      <c r="J56113" s="23"/>
      <c r="K56113" s="23"/>
      <c r="L56113" s="22"/>
      <c r="M56113" s="22"/>
      <c r="O56113" s="1"/>
    </row>
    <row r="56114" spans="7:15" x14ac:dyDescent="0.2">
      <c r="G56114" s="2"/>
      <c r="H56114" s="22"/>
      <c r="I56114" s="22"/>
      <c r="J56114" s="23"/>
      <c r="K56114" s="23"/>
      <c r="L56114" s="22"/>
      <c r="M56114" s="22"/>
      <c r="O56114" s="1"/>
    </row>
    <row r="56115" spans="7:15" x14ac:dyDescent="0.2">
      <c r="G56115" s="2"/>
      <c r="H56115" s="22"/>
      <c r="I56115" s="22"/>
      <c r="J56115" s="23"/>
      <c r="K56115" s="23"/>
      <c r="L56115" s="22"/>
      <c r="M56115" s="22"/>
      <c r="O56115" s="1"/>
    </row>
    <row r="56116" spans="7:15" x14ac:dyDescent="0.2">
      <c r="G56116" s="2"/>
      <c r="H56116" s="22"/>
      <c r="I56116" s="22"/>
      <c r="J56116" s="23"/>
      <c r="K56116" s="23"/>
      <c r="L56116" s="22"/>
      <c r="M56116" s="22"/>
      <c r="O56116" s="1"/>
    </row>
    <row r="56117" spans="7:15" x14ac:dyDescent="0.2">
      <c r="G56117" s="2"/>
      <c r="H56117" s="22"/>
      <c r="I56117" s="22"/>
      <c r="J56117" s="23"/>
      <c r="K56117" s="23"/>
      <c r="L56117" s="22"/>
      <c r="M56117" s="22"/>
      <c r="O56117" s="1"/>
    </row>
    <row r="56118" spans="7:15" x14ac:dyDescent="0.2">
      <c r="G56118" s="2"/>
      <c r="H56118" s="22"/>
      <c r="I56118" s="22"/>
      <c r="J56118" s="23"/>
      <c r="K56118" s="23"/>
      <c r="L56118" s="22"/>
      <c r="M56118" s="22"/>
      <c r="O56118" s="1"/>
    </row>
    <row r="56119" spans="7:15" x14ac:dyDescent="0.2">
      <c r="G56119" s="2"/>
      <c r="H56119" s="22"/>
      <c r="I56119" s="22"/>
      <c r="J56119" s="23"/>
      <c r="K56119" s="23"/>
      <c r="L56119" s="22"/>
      <c r="M56119" s="22"/>
      <c r="O56119" s="1"/>
    </row>
    <row r="56120" spans="7:15" x14ac:dyDescent="0.2">
      <c r="G56120" s="2"/>
      <c r="H56120" s="22"/>
      <c r="I56120" s="22"/>
      <c r="J56120" s="23"/>
      <c r="K56120" s="23"/>
      <c r="L56120" s="22"/>
      <c r="M56120" s="22"/>
      <c r="O56120" s="1"/>
    </row>
    <row r="56121" spans="7:15" x14ac:dyDescent="0.2">
      <c r="G56121" s="2"/>
      <c r="H56121" s="22"/>
      <c r="I56121" s="22"/>
      <c r="J56121" s="23"/>
      <c r="K56121" s="23"/>
      <c r="L56121" s="22"/>
      <c r="M56121" s="22"/>
      <c r="O56121" s="1"/>
    </row>
    <row r="56122" spans="7:15" x14ac:dyDescent="0.2">
      <c r="G56122" s="2"/>
      <c r="H56122" s="22"/>
      <c r="I56122" s="22"/>
      <c r="J56122" s="23"/>
      <c r="K56122" s="23"/>
      <c r="L56122" s="22"/>
      <c r="M56122" s="22"/>
      <c r="O56122" s="1"/>
    </row>
    <row r="56123" spans="7:15" x14ac:dyDescent="0.2">
      <c r="G56123" s="2"/>
      <c r="H56123" s="22"/>
      <c r="I56123" s="22"/>
      <c r="J56123" s="23"/>
      <c r="K56123" s="23"/>
      <c r="L56123" s="22"/>
      <c r="M56123" s="22"/>
      <c r="O56123" s="1"/>
    </row>
    <row r="56124" spans="7:15" x14ac:dyDescent="0.2">
      <c r="G56124" s="2"/>
      <c r="H56124" s="22"/>
      <c r="I56124" s="22"/>
      <c r="J56124" s="23"/>
      <c r="K56124" s="23"/>
      <c r="L56124" s="22"/>
      <c r="M56124" s="22"/>
      <c r="O56124" s="1"/>
    </row>
    <row r="56125" spans="7:15" x14ac:dyDescent="0.2">
      <c r="G56125" s="2"/>
      <c r="H56125" s="22"/>
      <c r="I56125" s="22"/>
      <c r="J56125" s="23"/>
      <c r="K56125" s="23"/>
      <c r="L56125" s="22"/>
      <c r="M56125" s="22"/>
      <c r="O56125" s="1"/>
    </row>
    <row r="56126" spans="7:15" x14ac:dyDescent="0.2">
      <c r="G56126" s="2"/>
      <c r="H56126" s="22"/>
      <c r="I56126" s="22"/>
      <c r="J56126" s="23"/>
      <c r="K56126" s="23"/>
      <c r="L56126" s="22"/>
      <c r="M56126" s="22"/>
      <c r="O56126" s="1"/>
    </row>
    <row r="56127" spans="7:15" x14ac:dyDescent="0.2">
      <c r="G56127" s="2"/>
      <c r="H56127" s="22"/>
      <c r="I56127" s="22"/>
      <c r="J56127" s="23"/>
      <c r="K56127" s="23"/>
      <c r="L56127" s="22"/>
      <c r="M56127" s="22"/>
      <c r="O56127" s="1"/>
    </row>
    <row r="56128" spans="7:15" x14ac:dyDescent="0.2">
      <c r="G56128" s="2"/>
      <c r="H56128" s="22"/>
      <c r="I56128" s="22"/>
      <c r="J56128" s="23"/>
      <c r="K56128" s="23"/>
      <c r="L56128" s="22"/>
      <c r="M56128" s="22"/>
      <c r="O56128" s="1"/>
    </row>
    <row r="56129" spans="7:15" x14ac:dyDescent="0.2">
      <c r="G56129" s="2"/>
      <c r="H56129" s="22"/>
      <c r="I56129" s="22"/>
      <c r="J56129" s="23"/>
      <c r="K56129" s="23"/>
      <c r="L56129" s="22"/>
      <c r="M56129" s="22"/>
      <c r="O56129" s="1"/>
    </row>
    <row r="56130" spans="7:15" x14ac:dyDescent="0.2">
      <c r="G56130" s="2"/>
      <c r="H56130" s="22"/>
      <c r="I56130" s="22"/>
      <c r="J56130" s="23"/>
      <c r="K56130" s="23"/>
      <c r="L56130" s="22"/>
      <c r="M56130" s="22"/>
      <c r="O56130" s="1"/>
    </row>
    <row r="56131" spans="7:15" x14ac:dyDescent="0.2">
      <c r="G56131" s="2"/>
      <c r="H56131" s="22"/>
      <c r="I56131" s="22"/>
      <c r="J56131" s="23"/>
      <c r="K56131" s="23"/>
      <c r="L56131" s="22"/>
      <c r="M56131" s="22"/>
      <c r="O56131" s="1"/>
    </row>
    <row r="56132" spans="7:15" x14ac:dyDescent="0.2">
      <c r="G56132" s="2"/>
      <c r="H56132" s="22"/>
      <c r="I56132" s="22"/>
      <c r="J56132" s="23"/>
      <c r="K56132" s="23"/>
      <c r="L56132" s="22"/>
      <c r="M56132" s="22"/>
      <c r="O56132" s="1"/>
    </row>
    <row r="56133" spans="7:15" x14ac:dyDescent="0.2">
      <c r="G56133" s="2"/>
      <c r="H56133" s="22"/>
      <c r="I56133" s="22"/>
      <c r="J56133" s="23"/>
      <c r="K56133" s="23"/>
      <c r="L56133" s="22"/>
      <c r="M56133" s="22"/>
      <c r="O56133" s="1"/>
    </row>
    <row r="56134" spans="7:15" x14ac:dyDescent="0.2">
      <c r="G56134" s="2"/>
      <c r="H56134" s="22"/>
      <c r="I56134" s="22"/>
      <c r="J56134" s="23"/>
      <c r="K56134" s="23"/>
      <c r="L56134" s="22"/>
      <c r="M56134" s="22"/>
      <c r="O56134" s="1"/>
    </row>
    <row r="56135" spans="7:15" x14ac:dyDescent="0.2">
      <c r="G56135" s="2"/>
      <c r="H56135" s="22"/>
      <c r="I56135" s="22"/>
      <c r="J56135" s="23"/>
      <c r="K56135" s="23"/>
      <c r="L56135" s="22"/>
      <c r="M56135" s="22"/>
      <c r="O56135" s="1"/>
    </row>
    <row r="56136" spans="7:15" x14ac:dyDescent="0.2">
      <c r="G56136" s="2"/>
      <c r="H56136" s="22"/>
      <c r="I56136" s="22"/>
      <c r="J56136" s="23"/>
      <c r="K56136" s="23"/>
      <c r="L56136" s="22"/>
      <c r="M56136" s="22"/>
      <c r="O56136" s="1"/>
    </row>
    <row r="56137" spans="7:15" x14ac:dyDescent="0.2">
      <c r="G56137" s="2"/>
      <c r="H56137" s="22"/>
      <c r="I56137" s="22"/>
      <c r="J56137" s="23"/>
      <c r="K56137" s="23"/>
      <c r="L56137" s="22"/>
      <c r="M56137" s="22"/>
      <c r="O56137" s="1"/>
    </row>
    <row r="56138" spans="7:15" x14ac:dyDescent="0.2">
      <c r="G56138" s="2"/>
      <c r="H56138" s="22"/>
      <c r="I56138" s="22"/>
      <c r="J56138" s="23"/>
      <c r="K56138" s="23"/>
      <c r="L56138" s="22"/>
      <c r="M56138" s="22"/>
      <c r="O56138" s="1"/>
    </row>
    <row r="56139" spans="7:15" x14ac:dyDescent="0.2">
      <c r="G56139" s="2"/>
      <c r="H56139" s="22"/>
      <c r="I56139" s="22"/>
      <c r="J56139" s="23"/>
      <c r="K56139" s="23"/>
      <c r="L56139" s="22"/>
      <c r="M56139" s="22"/>
      <c r="O56139" s="1"/>
    </row>
    <row r="56140" spans="7:15" x14ac:dyDescent="0.2">
      <c r="G56140" s="2"/>
      <c r="H56140" s="22"/>
      <c r="I56140" s="22"/>
      <c r="J56140" s="23"/>
      <c r="K56140" s="23"/>
      <c r="L56140" s="22"/>
      <c r="M56140" s="22"/>
      <c r="O56140" s="1"/>
    </row>
    <row r="56141" spans="7:15" x14ac:dyDescent="0.2">
      <c r="G56141" s="2"/>
      <c r="H56141" s="22"/>
      <c r="I56141" s="22"/>
      <c r="J56141" s="23"/>
      <c r="K56141" s="23"/>
      <c r="L56141" s="22"/>
      <c r="M56141" s="22"/>
      <c r="O56141" s="1"/>
    </row>
    <row r="56142" spans="7:15" x14ac:dyDescent="0.2">
      <c r="G56142" s="2"/>
      <c r="H56142" s="22"/>
      <c r="I56142" s="22"/>
      <c r="J56142" s="23"/>
      <c r="K56142" s="23"/>
      <c r="L56142" s="22"/>
      <c r="M56142" s="22"/>
      <c r="O56142" s="1"/>
    </row>
    <row r="56143" spans="7:15" x14ac:dyDescent="0.2">
      <c r="G56143" s="2"/>
      <c r="H56143" s="22"/>
      <c r="I56143" s="22"/>
      <c r="J56143" s="23"/>
      <c r="K56143" s="23"/>
      <c r="L56143" s="22"/>
      <c r="M56143" s="22"/>
      <c r="O56143" s="1"/>
    </row>
    <row r="56144" spans="7:15" x14ac:dyDescent="0.2">
      <c r="G56144" s="2"/>
      <c r="H56144" s="22"/>
      <c r="I56144" s="22"/>
      <c r="J56144" s="23"/>
      <c r="K56144" s="23"/>
      <c r="L56144" s="22"/>
      <c r="M56144" s="22"/>
      <c r="O56144" s="1"/>
    </row>
    <row r="56145" spans="7:15" x14ac:dyDescent="0.2">
      <c r="G56145" s="2"/>
      <c r="H56145" s="22"/>
      <c r="I56145" s="22"/>
      <c r="J56145" s="23"/>
      <c r="K56145" s="23"/>
      <c r="L56145" s="22"/>
      <c r="M56145" s="22"/>
      <c r="O56145" s="1"/>
    </row>
    <row r="56146" spans="7:15" x14ac:dyDescent="0.2">
      <c r="G56146" s="2"/>
      <c r="H56146" s="22"/>
      <c r="I56146" s="22"/>
      <c r="J56146" s="23"/>
      <c r="K56146" s="23"/>
      <c r="L56146" s="22"/>
      <c r="M56146" s="22"/>
      <c r="O56146" s="1"/>
    </row>
    <row r="56147" spans="7:15" x14ac:dyDescent="0.2">
      <c r="G56147" s="2"/>
      <c r="H56147" s="22"/>
      <c r="I56147" s="22"/>
      <c r="J56147" s="23"/>
      <c r="K56147" s="23"/>
      <c r="L56147" s="22"/>
      <c r="M56147" s="22"/>
      <c r="O56147" s="1"/>
    </row>
    <row r="56148" spans="7:15" x14ac:dyDescent="0.2">
      <c r="G56148" s="2"/>
      <c r="H56148" s="22"/>
      <c r="I56148" s="22"/>
      <c r="J56148" s="23"/>
      <c r="K56148" s="23"/>
      <c r="L56148" s="22"/>
      <c r="M56148" s="22"/>
      <c r="O56148" s="1"/>
    </row>
    <row r="56149" spans="7:15" x14ac:dyDescent="0.2">
      <c r="G56149" s="2"/>
      <c r="H56149" s="22"/>
      <c r="I56149" s="22"/>
      <c r="J56149" s="23"/>
      <c r="K56149" s="23"/>
      <c r="L56149" s="22"/>
      <c r="M56149" s="22"/>
      <c r="O56149" s="1"/>
    </row>
    <row r="56150" spans="7:15" x14ac:dyDescent="0.2">
      <c r="G56150" s="2"/>
      <c r="H56150" s="22"/>
      <c r="I56150" s="22"/>
      <c r="J56150" s="23"/>
      <c r="K56150" s="23"/>
      <c r="L56150" s="22"/>
      <c r="M56150" s="22"/>
      <c r="O56150" s="1"/>
    </row>
    <row r="56151" spans="7:15" x14ac:dyDescent="0.2">
      <c r="G56151" s="2"/>
      <c r="H56151" s="22"/>
      <c r="I56151" s="22"/>
      <c r="J56151" s="23"/>
      <c r="K56151" s="23"/>
      <c r="L56151" s="22"/>
      <c r="M56151" s="22"/>
      <c r="O56151" s="1"/>
    </row>
    <row r="56152" spans="7:15" x14ac:dyDescent="0.2">
      <c r="G56152" s="2"/>
      <c r="H56152" s="22"/>
      <c r="I56152" s="22"/>
      <c r="J56152" s="23"/>
      <c r="K56152" s="23"/>
      <c r="L56152" s="22"/>
      <c r="M56152" s="22"/>
      <c r="O56152" s="1"/>
    </row>
    <row r="56153" spans="7:15" x14ac:dyDescent="0.2">
      <c r="G56153" s="2"/>
      <c r="H56153" s="22"/>
      <c r="I56153" s="22"/>
      <c r="J56153" s="23"/>
      <c r="K56153" s="23"/>
      <c r="L56153" s="22"/>
      <c r="M56153" s="22"/>
      <c r="O56153" s="1"/>
    </row>
    <row r="56154" spans="7:15" x14ac:dyDescent="0.2">
      <c r="G56154" s="2"/>
      <c r="H56154" s="22"/>
      <c r="I56154" s="22"/>
      <c r="J56154" s="23"/>
      <c r="K56154" s="23"/>
      <c r="L56154" s="22"/>
      <c r="M56154" s="22"/>
      <c r="O56154" s="1"/>
    </row>
    <row r="56155" spans="7:15" x14ac:dyDescent="0.2">
      <c r="G56155" s="2"/>
      <c r="H56155" s="22"/>
      <c r="I56155" s="22"/>
      <c r="J56155" s="23"/>
      <c r="K56155" s="23"/>
      <c r="L56155" s="22"/>
      <c r="M56155" s="22"/>
      <c r="O56155" s="1"/>
    </row>
    <row r="56156" spans="7:15" x14ac:dyDescent="0.2">
      <c r="G56156" s="2"/>
      <c r="H56156" s="22"/>
      <c r="I56156" s="22"/>
      <c r="J56156" s="23"/>
      <c r="K56156" s="23"/>
      <c r="L56156" s="22"/>
      <c r="M56156" s="22"/>
      <c r="O56156" s="1"/>
    </row>
    <row r="56157" spans="7:15" x14ac:dyDescent="0.2">
      <c r="G56157" s="2"/>
      <c r="H56157" s="22"/>
      <c r="I56157" s="22"/>
      <c r="J56157" s="23"/>
      <c r="K56157" s="23"/>
      <c r="L56157" s="22"/>
      <c r="M56157" s="22"/>
      <c r="O56157" s="1"/>
    </row>
    <row r="56158" spans="7:15" x14ac:dyDescent="0.2">
      <c r="G56158" s="2"/>
      <c r="H56158" s="22"/>
      <c r="I56158" s="22"/>
      <c r="J56158" s="23"/>
      <c r="K56158" s="23"/>
      <c r="L56158" s="22"/>
      <c r="M56158" s="22"/>
      <c r="O56158" s="1"/>
    </row>
    <row r="56159" spans="7:15" x14ac:dyDescent="0.2">
      <c r="G56159" s="2"/>
      <c r="H56159" s="22"/>
      <c r="I56159" s="22"/>
      <c r="J56159" s="23"/>
      <c r="K56159" s="23"/>
      <c r="L56159" s="22"/>
      <c r="M56159" s="22"/>
      <c r="O56159" s="1"/>
    </row>
    <row r="56160" spans="7:15" x14ac:dyDescent="0.2">
      <c r="G56160" s="2"/>
      <c r="H56160" s="22"/>
      <c r="I56160" s="22"/>
      <c r="J56160" s="23"/>
      <c r="K56160" s="23"/>
      <c r="L56160" s="22"/>
      <c r="M56160" s="22"/>
      <c r="O56160" s="1"/>
    </row>
    <row r="56161" spans="7:15" x14ac:dyDescent="0.2">
      <c r="G56161" s="2"/>
      <c r="H56161" s="22"/>
      <c r="I56161" s="22"/>
      <c r="J56161" s="23"/>
      <c r="K56161" s="23"/>
      <c r="L56161" s="22"/>
      <c r="M56161" s="22"/>
      <c r="O56161" s="1"/>
    </row>
    <row r="56162" spans="7:15" x14ac:dyDescent="0.2">
      <c r="G56162" s="2"/>
      <c r="H56162" s="22"/>
      <c r="I56162" s="22"/>
      <c r="J56162" s="23"/>
      <c r="K56162" s="23"/>
      <c r="L56162" s="22"/>
      <c r="M56162" s="22"/>
      <c r="O56162" s="1"/>
    </row>
    <row r="56163" spans="7:15" x14ac:dyDescent="0.2">
      <c r="G56163" s="2"/>
      <c r="H56163" s="22"/>
      <c r="I56163" s="22"/>
      <c r="J56163" s="23"/>
      <c r="K56163" s="23"/>
      <c r="L56163" s="22"/>
      <c r="M56163" s="22"/>
      <c r="O56163" s="1"/>
    </row>
    <row r="56164" spans="7:15" x14ac:dyDescent="0.2">
      <c r="G56164" s="2"/>
      <c r="H56164" s="22"/>
      <c r="I56164" s="22"/>
      <c r="J56164" s="23"/>
      <c r="K56164" s="23"/>
      <c r="L56164" s="22"/>
      <c r="M56164" s="22"/>
      <c r="O56164" s="1"/>
    </row>
    <row r="56165" spans="7:15" x14ac:dyDescent="0.2">
      <c r="G56165" s="2"/>
      <c r="H56165" s="22"/>
      <c r="I56165" s="22"/>
      <c r="J56165" s="23"/>
      <c r="K56165" s="23"/>
      <c r="L56165" s="22"/>
      <c r="M56165" s="22"/>
      <c r="O56165" s="1"/>
    </row>
    <row r="56166" spans="7:15" x14ac:dyDescent="0.2">
      <c r="G56166" s="2"/>
      <c r="H56166" s="22"/>
      <c r="I56166" s="22"/>
      <c r="J56166" s="23"/>
      <c r="K56166" s="23"/>
      <c r="L56166" s="22"/>
      <c r="M56166" s="22"/>
      <c r="O56166" s="1"/>
    </row>
    <row r="56167" spans="7:15" x14ac:dyDescent="0.2">
      <c r="G56167" s="2"/>
      <c r="H56167" s="22"/>
      <c r="I56167" s="22"/>
      <c r="J56167" s="23"/>
      <c r="K56167" s="23"/>
      <c r="L56167" s="22"/>
      <c r="M56167" s="22"/>
      <c r="O56167" s="1"/>
    </row>
    <row r="56168" spans="7:15" x14ac:dyDescent="0.2">
      <c r="G56168" s="2"/>
      <c r="H56168" s="22"/>
      <c r="I56168" s="22"/>
      <c r="J56168" s="23"/>
      <c r="K56168" s="23"/>
      <c r="L56168" s="22"/>
      <c r="M56168" s="22"/>
      <c r="O56168" s="1"/>
    </row>
    <row r="56169" spans="7:15" x14ac:dyDescent="0.2">
      <c r="G56169" s="2"/>
      <c r="H56169" s="22"/>
      <c r="I56169" s="22"/>
      <c r="J56169" s="23"/>
      <c r="K56169" s="23"/>
      <c r="L56169" s="22"/>
      <c r="M56169" s="22"/>
      <c r="O56169" s="1"/>
    </row>
    <row r="56170" spans="7:15" x14ac:dyDescent="0.2">
      <c r="G56170" s="2"/>
      <c r="H56170" s="22"/>
      <c r="I56170" s="22"/>
      <c r="J56170" s="23"/>
      <c r="K56170" s="23"/>
      <c r="L56170" s="22"/>
      <c r="M56170" s="22"/>
      <c r="O56170" s="1"/>
    </row>
    <row r="56171" spans="7:15" x14ac:dyDescent="0.2">
      <c r="G56171" s="2"/>
      <c r="H56171" s="22"/>
      <c r="I56171" s="22"/>
      <c r="J56171" s="23"/>
      <c r="K56171" s="23"/>
      <c r="L56171" s="22"/>
      <c r="M56171" s="22"/>
      <c r="O56171" s="1"/>
    </row>
    <row r="56172" spans="7:15" x14ac:dyDescent="0.2">
      <c r="G56172" s="2"/>
      <c r="H56172" s="22"/>
      <c r="I56172" s="22"/>
      <c r="J56172" s="23"/>
      <c r="K56172" s="23"/>
      <c r="L56172" s="22"/>
      <c r="M56172" s="22"/>
      <c r="O56172" s="1"/>
    </row>
    <row r="56173" spans="7:15" x14ac:dyDescent="0.2">
      <c r="G56173" s="2"/>
      <c r="H56173" s="22"/>
      <c r="I56173" s="22"/>
      <c r="J56173" s="23"/>
      <c r="K56173" s="23"/>
      <c r="L56173" s="22"/>
      <c r="M56173" s="22"/>
      <c r="O56173" s="1"/>
    </row>
    <row r="56174" spans="7:15" x14ac:dyDescent="0.2">
      <c r="G56174" s="2"/>
      <c r="H56174" s="22"/>
      <c r="I56174" s="22"/>
      <c r="J56174" s="23"/>
      <c r="K56174" s="23"/>
      <c r="L56174" s="22"/>
      <c r="M56174" s="22"/>
      <c r="O56174" s="1"/>
    </row>
    <row r="56175" spans="7:15" x14ac:dyDescent="0.2">
      <c r="G56175" s="2"/>
      <c r="H56175" s="22"/>
      <c r="I56175" s="22"/>
      <c r="J56175" s="23"/>
      <c r="K56175" s="23"/>
      <c r="L56175" s="22"/>
      <c r="M56175" s="22"/>
      <c r="O56175" s="1"/>
    </row>
    <row r="56176" spans="7:15" x14ac:dyDescent="0.2">
      <c r="G56176" s="2"/>
      <c r="H56176" s="22"/>
      <c r="I56176" s="22"/>
      <c r="J56176" s="23"/>
      <c r="K56176" s="23"/>
      <c r="L56176" s="22"/>
      <c r="M56176" s="22"/>
      <c r="O56176" s="1"/>
    </row>
    <row r="56177" spans="7:15" x14ac:dyDescent="0.2">
      <c r="G56177" s="2"/>
      <c r="H56177" s="22"/>
      <c r="I56177" s="22"/>
      <c r="J56177" s="23"/>
      <c r="K56177" s="23"/>
      <c r="L56177" s="22"/>
      <c r="M56177" s="22"/>
      <c r="O56177" s="1"/>
    </row>
    <row r="56178" spans="7:15" x14ac:dyDescent="0.2">
      <c r="G56178" s="2"/>
      <c r="H56178" s="22"/>
      <c r="I56178" s="22"/>
      <c r="J56178" s="23"/>
      <c r="K56178" s="23"/>
      <c r="L56178" s="22"/>
      <c r="M56178" s="22"/>
      <c r="O56178" s="1"/>
    </row>
    <row r="56179" spans="7:15" x14ac:dyDescent="0.2">
      <c r="G56179" s="2"/>
      <c r="H56179" s="22"/>
      <c r="I56179" s="22"/>
      <c r="J56179" s="23"/>
      <c r="K56179" s="23"/>
      <c r="L56179" s="22"/>
      <c r="M56179" s="22"/>
      <c r="O56179" s="1"/>
    </row>
    <row r="56180" spans="7:15" x14ac:dyDescent="0.2">
      <c r="G56180" s="2"/>
      <c r="H56180" s="22"/>
      <c r="I56180" s="22"/>
      <c r="J56180" s="23"/>
      <c r="K56180" s="23"/>
      <c r="L56180" s="22"/>
      <c r="M56180" s="22"/>
      <c r="O56180" s="1"/>
    </row>
    <row r="56181" spans="7:15" x14ac:dyDescent="0.2">
      <c r="G56181" s="2"/>
      <c r="H56181" s="22"/>
      <c r="I56181" s="22"/>
      <c r="J56181" s="23"/>
      <c r="K56181" s="23"/>
      <c r="L56181" s="22"/>
      <c r="M56181" s="22"/>
      <c r="O56181" s="1"/>
    </row>
    <row r="56182" spans="7:15" x14ac:dyDescent="0.2">
      <c r="G56182" s="2"/>
      <c r="H56182" s="22"/>
      <c r="I56182" s="22"/>
      <c r="J56182" s="23"/>
      <c r="K56182" s="23"/>
      <c r="L56182" s="22"/>
      <c r="M56182" s="22"/>
      <c r="O56182" s="1"/>
    </row>
    <row r="56183" spans="7:15" x14ac:dyDescent="0.2">
      <c r="G56183" s="2"/>
      <c r="H56183" s="22"/>
      <c r="I56183" s="22"/>
      <c r="J56183" s="23"/>
      <c r="K56183" s="23"/>
      <c r="L56183" s="22"/>
      <c r="M56183" s="22"/>
      <c r="O56183" s="1"/>
    </row>
    <row r="56184" spans="7:15" x14ac:dyDescent="0.2">
      <c r="G56184" s="2"/>
      <c r="H56184" s="22"/>
      <c r="I56184" s="22"/>
      <c r="J56184" s="23"/>
      <c r="K56184" s="23"/>
      <c r="L56184" s="22"/>
      <c r="M56184" s="22"/>
      <c r="O56184" s="1"/>
    </row>
    <row r="56185" spans="7:15" x14ac:dyDescent="0.2">
      <c r="G56185" s="2"/>
      <c r="H56185" s="22"/>
      <c r="I56185" s="22"/>
      <c r="J56185" s="23"/>
      <c r="K56185" s="23"/>
      <c r="L56185" s="22"/>
      <c r="M56185" s="22"/>
      <c r="O56185" s="1"/>
    </row>
    <row r="56186" spans="7:15" x14ac:dyDescent="0.2">
      <c r="G56186" s="2"/>
      <c r="H56186" s="22"/>
      <c r="I56186" s="22"/>
      <c r="J56186" s="23"/>
      <c r="K56186" s="23"/>
      <c r="L56186" s="22"/>
      <c r="M56186" s="22"/>
      <c r="O56186" s="1"/>
    </row>
    <row r="56187" spans="7:15" x14ac:dyDescent="0.2">
      <c r="G56187" s="2"/>
      <c r="H56187" s="22"/>
      <c r="I56187" s="22"/>
      <c r="J56187" s="23"/>
      <c r="K56187" s="23"/>
      <c r="L56187" s="22"/>
      <c r="M56187" s="22"/>
      <c r="O56187" s="1"/>
    </row>
    <row r="56188" spans="7:15" x14ac:dyDescent="0.2">
      <c r="G56188" s="2"/>
      <c r="H56188" s="22"/>
      <c r="I56188" s="22"/>
      <c r="J56188" s="23"/>
      <c r="K56188" s="23"/>
      <c r="L56188" s="22"/>
      <c r="M56188" s="22"/>
      <c r="O56188" s="1"/>
    </row>
    <row r="56189" spans="7:15" x14ac:dyDescent="0.2">
      <c r="G56189" s="2"/>
      <c r="H56189" s="22"/>
      <c r="I56189" s="22"/>
      <c r="J56189" s="23"/>
      <c r="K56189" s="23"/>
      <c r="L56189" s="22"/>
      <c r="M56189" s="22"/>
      <c r="O56189" s="1"/>
    </row>
    <row r="56190" spans="7:15" x14ac:dyDescent="0.2">
      <c r="G56190" s="2"/>
      <c r="H56190" s="22"/>
      <c r="I56190" s="22"/>
      <c r="J56190" s="23"/>
      <c r="K56190" s="23"/>
      <c r="L56190" s="22"/>
      <c r="M56190" s="22"/>
      <c r="O56190" s="1"/>
    </row>
    <row r="56191" spans="7:15" x14ac:dyDescent="0.2">
      <c r="G56191" s="2"/>
      <c r="H56191" s="22"/>
      <c r="I56191" s="22"/>
      <c r="J56191" s="23"/>
      <c r="K56191" s="23"/>
      <c r="L56191" s="22"/>
      <c r="M56191" s="22"/>
      <c r="O56191" s="1"/>
    </row>
    <row r="56192" spans="7:15" x14ac:dyDescent="0.2">
      <c r="G56192" s="2"/>
      <c r="H56192" s="22"/>
      <c r="I56192" s="22"/>
      <c r="J56192" s="23"/>
      <c r="K56192" s="23"/>
      <c r="L56192" s="22"/>
      <c r="M56192" s="22"/>
      <c r="O56192" s="1"/>
    </row>
    <row r="56193" spans="7:15" x14ac:dyDescent="0.2">
      <c r="G56193" s="2"/>
      <c r="H56193" s="22"/>
      <c r="I56193" s="22"/>
      <c r="J56193" s="23"/>
      <c r="K56193" s="23"/>
      <c r="L56193" s="22"/>
      <c r="M56193" s="22"/>
      <c r="O56193" s="1"/>
    </row>
    <row r="56194" spans="7:15" x14ac:dyDescent="0.2">
      <c r="G56194" s="2"/>
      <c r="H56194" s="22"/>
      <c r="I56194" s="22"/>
      <c r="J56194" s="23"/>
      <c r="K56194" s="23"/>
      <c r="L56194" s="22"/>
      <c r="M56194" s="22"/>
      <c r="O56194" s="1"/>
    </row>
    <row r="56195" spans="7:15" x14ac:dyDescent="0.2">
      <c r="G56195" s="2"/>
      <c r="H56195" s="22"/>
      <c r="I56195" s="22"/>
      <c r="J56195" s="23"/>
      <c r="K56195" s="23"/>
      <c r="L56195" s="22"/>
      <c r="M56195" s="22"/>
      <c r="O56195" s="1"/>
    </row>
    <row r="56196" spans="7:15" x14ac:dyDescent="0.2">
      <c r="G56196" s="2"/>
      <c r="H56196" s="22"/>
      <c r="I56196" s="22"/>
      <c r="J56196" s="23"/>
      <c r="K56196" s="23"/>
      <c r="L56196" s="22"/>
      <c r="M56196" s="22"/>
      <c r="O56196" s="1"/>
    </row>
    <row r="56197" spans="7:15" x14ac:dyDescent="0.2">
      <c r="G56197" s="2"/>
      <c r="H56197" s="22"/>
      <c r="I56197" s="22"/>
      <c r="J56197" s="23"/>
      <c r="K56197" s="23"/>
      <c r="L56197" s="22"/>
      <c r="M56197" s="22"/>
      <c r="O56197" s="1"/>
    </row>
    <row r="56198" spans="7:15" x14ac:dyDescent="0.2">
      <c r="G56198" s="2"/>
      <c r="H56198" s="22"/>
      <c r="I56198" s="22"/>
      <c r="J56198" s="23"/>
      <c r="K56198" s="23"/>
      <c r="L56198" s="22"/>
      <c r="M56198" s="22"/>
      <c r="O56198" s="1"/>
    </row>
    <row r="56199" spans="7:15" x14ac:dyDescent="0.2">
      <c r="G56199" s="2"/>
      <c r="H56199" s="22"/>
      <c r="I56199" s="22"/>
      <c r="J56199" s="23"/>
      <c r="K56199" s="23"/>
      <c r="L56199" s="22"/>
      <c r="M56199" s="22"/>
      <c r="O56199" s="1"/>
    </row>
    <row r="56200" spans="7:15" x14ac:dyDescent="0.2">
      <c r="G56200" s="2"/>
      <c r="H56200" s="22"/>
      <c r="I56200" s="22"/>
      <c r="J56200" s="23"/>
      <c r="K56200" s="23"/>
      <c r="L56200" s="22"/>
      <c r="M56200" s="22"/>
      <c r="O56200" s="1"/>
    </row>
    <row r="56201" spans="7:15" x14ac:dyDescent="0.2">
      <c r="G56201" s="2"/>
      <c r="H56201" s="22"/>
      <c r="I56201" s="22"/>
      <c r="J56201" s="23"/>
      <c r="K56201" s="23"/>
      <c r="L56201" s="22"/>
      <c r="M56201" s="22"/>
      <c r="O56201" s="1"/>
    </row>
    <row r="56202" spans="7:15" x14ac:dyDescent="0.2">
      <c r="G56202" s="2"/>
      <c r="H56202" s="22"/>
      <c r="I56202" s="22"/>
      <c r="J56202" s="23"/>
      <c r="K56202" s="23"/>
      <c r="L56202" s="22"/>
      <c r="M56202" s="22"/>
      <c r="O56202" s="1"/>
    </row>
    <row r="56203" spans="7:15" x14ac:dyDescent="0.2">
      <c r="G56203" s="2"/>
      <c r="H56203" s="22"/>
      <c r="I56203" s="22"/>
      <c r="J56203" s="23"/>
      <c r="K56203" s="23"/>
      <c r="L56203" s="22"/>
      <c r="M56203" s="22"/>
      <c r="O56203" s="1"/>
    </row>
    <row r="56204" spans="7:15" x14ac:dyDescent="0.2">
      <c r="G56204" s="2"/>
      <c r="H56204" s="22"/>
      <c r="I56204" s="22"/>
      <c r="J56204" s="23"/>
      <c r="K56204" s="23"/>
      <c r="L56204" s="22"/>
      <c r="M56204" s="22"/>
      <c r="O56204" s="1"/>
    </row>
    <row r="56205" spans="7:15" x14ac:dyDescent="0.2">
      <c r="G56205" s="2"/>
      <c r="H56205" s="22"/>
      <c r="I56205" s="22"/>
      <c r="J56205" s="23"/>
      <c r="K56205" s="23"/>
      <c r="L56205" s="22"/>
      <c r="M56205" s="22"/>
      <c r="O56205" s="1"/>
    </row>
    <row r="56206" spans="7:15" x14ac:dyDescent="0.2">
      <c r="G56206" s="2"/>
      <c r="H56206" s="22"/>
      <c r="I56206" s="22"/>
      <c r="J56206" s="23"/>
      <c r="K56206" s="23"/>
      <c r="L56206" s="22"/>
      <c r="M56206" s="22"/>
      <c r="O56206" s="1"/>
    </row>
    <row r="56207" spans="7:15" x14ac:dyDescent="0.2">
      <c r="G56207" s="2"/>
      <c r="H56207" s="22"/>
      <c r="I56207" s="22"/>
      <c r="J56207" s="23"/>
      <c r="K56207" s="23"/>
      <c r="L56207" s="22"/>
      <c r="M56207" s="22"/>
      <c r="O56207" s="1"/>
    </row>
    <row r="56208" spans="7:15" x14ac:dyDescent="0.2">
      <c r="G56208" s="2"/>
      <c r="H56208" s="22"/>
      <c r="I56208" s="22"/>
      <c r="J56208" s="23"/>
      <c r="K56208" s="23"/>
      <c r="L56208" s="22"/>
      <c r="M56208" s="22"/>
      <c r="O56208" s="1"/>
    </row>
    <row r="56209" spans="7:15" x14ac:dyDescent="0.2">
      <c r="G56209" s="2"/>
      <c r="H56209" s="22"/>
      <c r="I56209" s="22"/>
      <c r="J56209" s="23"/>
      <c r="K56209" s="23"/>
      <c r="L56209" s="22"/>
      <c r="M56209" s="22"/>
      <c r="O56209" s="1"/>
    </row>
    <row r="56210" spans="7:15" x14ac:dyDescent="0.2">
      <c r="G56210" s="2"/>
      <c r="H56210" s="22"/>
      <c r="I56210" s="22"/>
      <c r="J56210" s="23"/>
      <c r="K56210" s="23"/>
      <c r="L56210" s="22"/>
      <c r="M56210" s="22"/>
      <c r="O56210" s="1"/>
    </row>
    <row r="56211" spans="7:15" x14ac:dyDescent="0.2">
      <c r="G56211" s="2"/>
      <c r="H56211" s="22"/>
      <c r="I56211" s="22"/>
      <c r="J56211" s="23"/>
      <c r="K56211" s="23"/>
      <c r="L56211" s="22"/>
      <c r="M56211" s="22"/>
      <c r="O56211" s="1"/>
    </row>
    <row r="56212" spans="7:15" x14ac:dyDescent="0.2">
      <c r="G56212" s="2"/>
      <c r="H56212" s="22"/>
      <c r="I56212" s="22"/>
      <c r="J56212" s="23"/>
      <c r="K56212" s="23"/>
      <c r="L56212" s="22"/>
      <c r="M56212" s="22"/>
      <c r="O56212" s="1"/>
    </row>
    <row r="56213" spans="7:15" x14ac:dyDescent="0.2">
      <c r="G56213" s="2"/>
      <c r="H56213" s="22"/>
      <c r="I56213" s="22"/>
      <c r="J56213" s="23"/>
      <c r="K56213" s="23"/>
      <c r="L56213" s="22"/>
      <c r="M56213" s="22"/>
      <c r="O56213" s="1"/>
    </row>
    <row r="56214" spans="7:15" x14ac:dyDescent="0.2">
      <c r="G56214" s="2"/>
      <c r="H56214" s="22"/>
      <c r="I56214" s="22"/>
      <c r="J56214" s="23"/>
      <c r="K56214" s="23"/>
      <c r="L56214" s="22"/>
      <c r="M56214" s="22"/>
      <c r="O56214" s="1"/>
    </row>
    <row r="56215" spans="7:15" x14ac:dyDescent="0.2">
      <c r="G56215" s="2"/>
      <c r="H56215" s="22"/>
      <c r="I56215" s="22"/>
      <c r="J56215" s="23"/>
      <c r="K56215" s="23"/>
      <c r="L56215" s="22"/>
      <c r="M56215" s="22"/>
      <c r="O56215" s="1"/>
    </row>
    <row r="56216" spans="7:15" x14ac:dyDescent="0.2">
      <c r="G56216" s="2"/>
      <c r="H56216" s="22"/>
      <c r="I56216" s="22"/>
      <c r="J56216" s="23"/>
      <c r="K56216" s="23"/>
      <c r="L56216" s="22"/>
      <c r="M56216" s="22"/>
      <c r="O56216" s="1"/>
    </row>
    <row r="56217" spans="7:15" x14ac:dyDescent="0.2">
      <c r="G56217" s="2"/>
      <c r="H56217" s="22"/>
      <c r="I56217" s="22"/>
      <c r="J56217" s="23"/>
      <c r="K56217" s="23"/>
      <c r="L56217" s="22"/>
      <c r="M56217" s="22"/>
      <c r="O56217" s="1"/>
    </row>
    <row r="56218" spans="7:15" x14ac:dyDescent="0.2">
      <c r="G56218" s="2"/>
      <c r="H56218" s="22"/>
      <c r="I56218" s="22"/>
      <c r="J56218" s="23"/>
      <c r="K56218" s="23"/>
      <c r="L56218" s="22"/>
      <c r="M56218" s="22"/>
      <c r="O56218" s="1"/>
    </row>
    <row r="56219" spans="7:15" x14ac:dyDescent="0.2">
      <c r="G56219" s="2"/>
      <c r="H56219" s="22"/>
      <c r="I56219" s="22"/>
      <c r="J56219" s="23"/>
      <c r="K56219" s="23"/>
      <c r="L56219" s="22"/>
      <c r="M56219" s="22"/>
      <c r="O56219" s="1"/>
    </row>
    <row r="56220" spans="7:15" x14ac:dyDescent="0.2">
      <c r="G56220" s="2"/>
      <c r="H56220" s="22"/>
      <c r="I56220" s="22"/>
      <c r="J56220" s="23"/>
      <c r="K56220" s="23"/>
      <c r="L56220" s="22"/>
      <c r="M56220" s="22"/>
      <c r="O56220" s="1"/>
    </row>
    <row r="56221" spans="7:15" x14ac:dyDescent="0.2">
      <c r="G56221" s="2"/>
      <c r="H56221" s="22"/>
      <c r="I56221" s="22"/>
      <c r="J56221" s="23"/>
      <c r="K56221" s="23"/>
      <c r="L56221" s="22"/>
      <c r="M56221" s="22"/>
      <c r="O56221" s="1"/>
    </row>
    <row r="56222" spans="7:15" x14ac:dyDescent="0.2">
      <c r="G56222" s="2"/>
      <c r="H56222" s="22"/>
      <c r="I56222" s="22"/>
      <c r="J56222" s="23"/>
      <c r="K56222" s="23"/>
      <c r="L56222" s="22"/>
      <c r="M56222" s="22"/>
      <c r="O56222" s="1"/>
    </row>
    <row r="56223" spans="7:15" x14ac:dyDescent="0.2">
      <c r="G56223" s="2"/>
      <c r="H56223" s="22"/>
      <c r="I56223" s="22"/>
      <c r="J56223" s="23"/>
      <c r="K56223" s="23"/>
      <c r="L56223" s="22"/>
      <c r="M56223" s="22"/>
      <c r="O56223" s="1"/>
    </row>
    <row r="56224" spans="7:15" x14ac:dyDescent="0.2">
      <c r="G56224" s="2"/>
      <c r="H56224" s="22"/>
      <c r="I56224" s="22"/>
      <c r="J56224" s="23"/>
      <c r="K56224" s="23"/>
      <c r="L56224" s="22"/>
      <c r="M56224" s="22"/>
      <c r="O56224" s="1"/>
    </row>
    <row r="56225" spans="7:15" x14ac:dyDescent="0.2">
      <c r="G56225" s="2"/>
      <c r="H56225" s="22"/>
      <c r="I56225" s="22"/>
      <c r="J56225" s="23"/>
      <c r="K56225" s="23"/>
      <c r="L56225" s="22"/>
      <c r="M56225" s="22"/>
      <c r="O56225" s="1"/>
    </row>
    <row r="56226" spans="7:15" x14ac:dyDescent="0.2">
      <c r="G56226" s="2"/>
      <c r="H56226" s="22"/>
      <c r="I56226" s="22"/>
      <c r="J56226" s="23"/>
      <c r="K56226" s="23"/>
      <c r="L56226" s="22"/>
      <c r="M56226" s="22"/>
      <c r="O56226" s="1"/>
    </row>
    <row r="56227" spans="7:15" x14ac:dyDescent="0.2">
      <c r="G56227" s="2"/>
      <c r="H56227" s="22"/>
      <c r="I56227" s="22"/>
      <c r="J56227" s="23"/>
      <c r="K56227" s="23"/>
      <c r="L56227" s="22"/>
      <c r="M56227" s="22"/>
      <c r="O56227" s="1"/>
    </row>
    <row r="56228" spans="7:15" x14ac:dyDescent="0.2">
      <c r="G56228" s="2"/>
      <c r="H56228" s="22"/>
      <c r="I56228" s="22"/>
      <c r="J56228" s="23"/>
      <c r="K56228" s="23"/>
      <c r="L56228" s="22"/>
      <c r="M56228" s="22"/>
      <c r="O56228" s="1"/>
    </row>
    <row r="56229" spans="7:15" x14ac:dyDescent="0.2">
      <c r="G56229" s="2"/>
      <c r="H56229" s="22"/>
      <c r="I56229" s="22"/>
      <c r="J56229" s="23"/>
      <c r="K56229" s="23"/>
      <c r="L56229" s="22"/>
      <c r="M56229" s="22"/>
      <c r="O56229" s="1"/>
    </row>
    <row r="56230" spans="7:15" x14ac:dyDescent="0.2">
      <c r="G56230" s="2"/>
      <c r="H56230" s="22"/>
      <c r="I56230" s="22"/>
      <c r="J56230" s="23"/>
      <c r="K56230" s="23"/>
      <c r="L56230" s="22"/>
      <c r="M56230" s="22"/>
      <c r="O56230" s="1"/>
    </row>
    <row r="56231" spans="7:15" x14ac:dyDescent="0.2">
      <c r="G56231" s="2"/>
      <c r="H56231" s="22"/>
      <c r="I56231" s="22"/>
      <c r="J56231" s="23"/>
      <c r="K56231" s="23"/>
      <c r="L56231" s="22"/>
      <c r="M56231" s="22"/>
      <c r="O56231" s="1"/>
    </row>
    <row r="56232" spans="7:15" x14ac:dyDescent="0.2">
      <c r="G56232" s="2"/>
      <c r="H56232" s="22"/>
      <c r="I56232" s="22"/>
      <c r="J56232" s="23"/>
      <c r="K56232" s="23"/>
      <c r="L56232" s="22"/>
      <c r="M56232" s="22"/>
      <c r="O56232" s="1"/>
    </row>
    <row r="56233" spans="7:15" x14ac:dyDescent="0.2">
      <c r="G56233" s="2"/>
      <c r="H56233" s="22"/>
      <c r="I56233" s="22"/>
      <c r="J56233" s="23"/>
      <c r="K56233" s="23"/>
      <c r="L56233" s="22"/>
      <c r="M56233" s="22"/>
      <c r="O56233" s="1"/>
    </row>
    <row r="56234" spans="7:15" x14ac:dyDescent="0.2">
      <c r="G56234" s="2"/>
      <c r="H56234" s="22"/>
      <c r="I56234" s="22"/>
      <c r="J56234" s="23"/>
      <c r="K56234" s="23"/>
      <c r="L56234" s="22"/>
      <c r="M56234" s="22"/>
      <c r="O56234" s="1"/>
    </row>
    <row r="56235" spans="7:15" x14ac:dyDescent="0.2">
      <c r="G56235" s="2"/>
      <c r="H56235" s="22"/>
      <c r="I56235" s="22"/>
      <c r="J56235" s="23"/>
      <c r="K56235" s="23"/>
      <c r="L56235" s="22"/>
      <c r="M56235" s="22"/>
      <c r="O56235" s="1"/>
    </row>
    <row r="56236" spans="7:15" x14ac:dyDescent="0.2">
      <c r="G56236" s="2"/>
      <c r="H56236" s="22"/>
      <c r="I56236" s="22"/>
      <c r="J56236" s="23"/>
      <c r="K56236" s="23"/>
      <c r="L56236" s="22"/>
      <c r="M56236" s="22"/>
      <c r="O56236" s="1"/>
    </row>
    <row r="56237" spans="7:15" x14ac:dyDescent="0.2">
      <c r="G56237" s="2"/>
      <c r="H56237" s="22"/>
      <c r="I56237" s="22"/>
      <c r="J56237" s="23"/>
      <c r="K56237" s="23"/>
      <c r="L56237" s="22"/>
      <c r="M56237" s="22"/>
      <c r="O56237" s="1"/>
    </row>
    <row r="56238" spans="7:15" x14ac:dyDescent="0.2">
      <c r="G56238" s="2"/>
      <c r="H56238" s="22"/>
      <c r="I56238" s="22"/>
      <c r="J56238" s="23"/>
      <c r="K56238" s="23"/>
      <c r="L56238" s="22"/>
      <c r="M56238" s="22"/>
      <c r="O56238" s="1"/>
    </row>
    <row r="56239" spans="7:15" x14ac:dyDescent="0.2">
      <c r="G56239" s="2"/>
      <c r="H56239" s="22"/>
      <c r="I56239" s="22"/>
      <c r="J56239" s="23"/>
      <c r="K56239" s="23"/>
      <c r="L56239" s="22"/>
      <c r="M56239" s="22"/>
      <c r="O56239" s="1"/>
    </row>
    <row r="56240" spans="7:15" x14ac:dyDescent="0.2">
      <c r="G56240" s="2"/>
      <c r="H56240" s="22"/>
      <c r="I56240" s="22"/>
      <c r="J56240" s="23"/>
      <c r="K56240" s="23"/>
      <c r="L56240" s="22"/>
      <c r="M56240" s="22"/>
      <c r="O56240" s="1"/>
    </row>
    <row r="56241" spans="7:15" x14ac:dyDescent="0.2">
      <c r="G56241" s="2"/>
      <c r="H56241" s="22"/>
      <c r="I56241" s="22"/>
      <c r="J56241" s="23"/>
      <c r="K56241" s="23"/>
      <c r="L56241" s="22"/>
      <c r="M56241" s="22"/>
      <c r="O56241" s="1"/>
    </row>
    <row r="56242" spans="7:15" x14ac:dyDescent="0.2">
      <c r="G56242" s="2"/>
      <c r="H56242" s="22"/>
      <c r="I56242" s="22"/>
      <c r="J56242" s="23"/>
      <c r="K56242" s="23"/>
      <c r="L56242" s="22"/>
      <c r="M56242" s="22"/>
      <c r="O56242" s="1"/>
    </row>
    <row r="56243" spans="7:15" x14ac:dyDescent="0.2">
      <c r="G56243" s="2"/>
      <c r="H56243" s="22"/>
      <c r="I56243" s="22"/>
      <c r="J56243" s="23"/>
      <c r="K56243" s="23"/>
      <c r="L56243" s="22"/>
      <c r="M56243" s="22"/>
      <c r="O56243" s="1"/>
    </row>
    <row r="56244" spans="7:15" x14ac:dyDescent="0.2">
      <c r="G56244" s="2"/>
      <c r="H56244" s="22"/>
      <c r="I56244" s="22"/>
      <c r="J56244" s="23"/>
      <c r="K56244" s="23"/>
      <c r="L56244" s="22"/>
      <c r="M56244" s="22"/>
      <c r="O56244" s="1"/>
    </row>
    <row r="56245" spans="7:15" x14ac:dyDescent="0.2">
      <c r="G56245" s="2"/>
      <c r="H56245" s="22"/>
      <c r="I56245" s="22"/>
      <c r="J56245" s="23"/>
      <c r="K56245" s="23"/>
      <c r="L56245" s="22"/>
      <c r="M56245" s="22"/>
      <c r="O56245" s="1"/>
    </row>
    <row r="56246" spans="7:15" x14ac:dyDescent="0.2">
      <c r="G56246" s="2"/>
      <c r="H56246" s="22"/>
      <c r="I56246" s="22"/>
      <c r="J56246" s="23"/>
      <c r="K56246" s="23"/>
      <c r="L56246" s="22"/>
      <c r="M56246" s="22"/>
      <c r="O56246" s="1"/>
    </row>
    <row r="56247" spans="7:15" x14ac:dyDescent="0.2">
      <c r="G56247" s="2"/>
      <c r="H56247" s="22"/>
      <c r="I56247" s="22"/>
      <c r="J56247" s="23"/>
      <c r="K56247" s="23"/>
      <c r="L56247" s="22"/>
      <c r="M56247" s="22"/>
      <c r="O56247" s="1"/>
    </row>
    <row r="56248" spans="7:15" x14ac:dyDescent="0.2">
      <c r="G56248" s="2"/>
      <c r="H56248" s="22"/>
      <c r="I56248" s="22"/>
      <c r="J56248" s="23"/>
      <c r="K56248" s="23"/>
      <c r="L56248" s="22"/>
      <c r="M56248" s="22"/>
      <c r="O56248" s="1"/>
    </row>
    <row r="56249" spans="7:15" x14ac:dyDescent="0.2">
      <c r="G56249" s="2"/>
      <c r="H56249" s="22"/>
      <c r="I56249" s="22"/>
      <c r="J56249" s="23"/>
      <c r="K56249" s="23"/>
      <c r="L56249" s="22"/>
      <c r="M56249" s="22"/>
      <c r="O56249" s="1"/>
    </row>
    <row r="56250" spans="7:15" x14ac:dyDescent="0.2">
      <c r="G56250" s="2"/>
      <c r="H56250" s="22"/>
      <c r="I56250" s="22"/>
      <c r="J56250" s="23"/>
      <c r="K56250" s="23"/>
      <c r="L56250" s="22"/>
      <c r="M56250" s="22"/>
      <c r="O56250" s="1"/>
    </row>
    <row r="56251" spans="7:15" x14ac:dyDescent="0.2">
      <c r="G56251" s="2"/>
      <c r="H56251" s="22"/>
      <c r="I56251" s="22"/>
      <c r="J56251" s="23"/>
      <c r="K56251" s="23"/>
      <c r="L56251" s="22"/>
      <c r="M56251" s="22"/>
      <c r="O56251" s="1"/>
    </row>
    <row r="56252" spans="7:15" x14ac:dyDescent="0.2">
      <c r="G56252" s="2"/>
      <c r="H56252" s="22"/>
      <c r="I56252" s="22"/>
      <c r="J56252" s="23"/>
      <c r="K56252" s="23"/>
      <c r="L56252" s="22"/>
      <c r="M56252" s="22"/>
      <c r="O56252" s="1"/>
    </row>
    <row r="56253" spans="7:15" x14ac:dyDescent="0.2">
      <c r="G56253" s="2"/>
      <c r="H56253" s="22"/>
      <c r="I56253" s="22"/>
      <c r="J56253" s="23"/>
      <c r="K56253" s="23"/>
      <c r="L56253" s="22"/>
      <c r="M56253" s="22"/>
      <c r="O56253" s="1"/>
    </row>
    <row r="56254" spans="7:15" x14ac:dyDescent="0.2">
      <c r="G56254" s="2"/>
      <c r="H56254" s="22"/>
      <c r="I56254" s="22"/>
      <c r="J56254" s="23"/>
      <c r="K56254" s="23"/>
      <c r="L56254" s="22"/>
      <c r="M56254" s="22"/>
      <c r="O56254" s="1"/>
    </row>
    <row r="56255" spans="7:15" x14ac:dyDescent="0.2">
      <c r="G56255" s="2"/>
      <c r="H56255" s="22"/>
      <c r="I56255" s="22"/>
      <c r="J56255" s="23"/>
      <c r="K56255" s="23"/>
      <c r="L56255" s="22"/>
      <c r="M56255" s="22"/>
      <c r="O56255" s="1"/>
    </row>
    <row r="56256" spans="7:15" x14ac:dyDescent="0.2">
      <c r="G56256" s="2"/>
      <c r="H56256" s="22"/>
      <c r="I56256" s="22"/>
      <c r="J56256" s="23"/>
      <c r="K56256" s="23"/>
      <c r="L56256" s="22"/>
      <c r="M56256" s="22"/>
      <c r="O56256" s="1"/>
    </row>
    <row r="56257" spans="7:15" x14ac:dyDescent="0.2">
      <c r="G56257" s="2"/>
      <c r="H56257" s="22"/>
      <c r="I56257" s="22"/>
      <c r="J56257" s="23"/>
      <c r="K56257" s="23"/>
      <c r="L56257" s="22"/>
      <c r="M56257" s="22"/>
      <c r="O56257" s="1"/>
    </row>
    <row r="56258" spans="7:15" x14ac:dyDescent="0.2">
      <c r="G56258" s="2"/>
      <c r="H56258" s="22"/>
      <c r="I56258" s="22"/>
      <c r="J56258" s="23"/>
      <c r="K56258" s="23"/>
      <c r="L56258" s="22"/>
      <c r="M56258" s="22"/>
      <c r="O56258" s="1"/>
    </row>
    <row r="56259" spans="7:15" x14ac:dyDescent="0.2">
      <c r="G56259" s="2"/>
      <c r="H56259" s="22"/>
      <c r="I56259" s="22"/>
      <c r="J56259" s="23"/>
      <c r="K56259" s="23"/>
      <c r="L56259" s="22"/>
      <c r="M56259" s="22"/>
      <c r="O56259" s="1"/>
    </row>
    <row r="56260" spans="7:15" x14ac:dyDescent="0.2">
      <c r="G56260" s="2"/>
      <c r="H56260" s="22"/>
      <c r="I56260" s="22"/>
      <c r="J56260" s="23"/>
      <c r="K56260" s="23"/>
      <c r="L56260" s="22"/>
      <c r="M56260" s="22"/>
      <c r="O56260" s="1"/>
    </row>
    <row r="56261" spans="7:15" x14ac:dyDescent="0.2">
      <c r="G56261" s="2"/>
      <c r="H56261" s="22"/>
      <c r="I56261" s="22"/>
      <c r="J56261" s="23"/>
      <c r="K56261" s="23"/>
      <c r="L56261" s="22"/>
      <c r="M56261" s="22"/>
      <c r="O56261" s="1"/>
    </row>
    <row r="56262" spans="7:15" x14ac:dyDescent="0.2">
      <c r="G56262" s="2"/>
      <c r="H56262" s="22"/>
      <c r="I56262" s="22"/>
      <c r="J56262" s="23"/>
      <c r="K56262" s="23"/>
      <c r="L56262" s="22"/>
      <c r="M56262" s="22"/>
      <c r="O56262" s="1"/>
    </row>
    <row r="56263" spans="7:15" x14ac:dyDescent="0.2">
      <c r="G56263" s="2"/>
      <c r="H56263" s="22"/>
      <c r="I56263" s="22"/>
      <c r="J56263" s="23"/>
      <c r="K56263" s="23"/>
      <c r="L56263" s="22"/>
      <c r="M56263" s="22"/>
      <c r="O56263" s="1"/>
    </row>
    <row r="56264" spans="7:15" x14ac:dyDescent="0.2">
      <c r="G56264" s="2"/>
      <c r="H56264" s="22"/>
      <c r="I56264" s="22"/>
      <c r="J56264" s="23"/>
      <c r="K56264" s="23"/>
      <c r="L56264" s="22"/>
      <c r="M56264" s="22"/>
      <c r="O56264" s="1"/>
    </row>
    <row r="56265" spans="7:15" x14ac:dyDescent="0.2">
      <c r="G56265" s="2"/>
      <c r="H56265" s="22"/>
      <c r="I56265" s="22"/>
      <c r="J56265" s="23"/>
      <c r="K56265" s="23"/>
      <c r="L56265" s="22"/>
      <c r="M56265" s="22"/>
      <c r="O56265" s="1"/>
    </row>
    <row r="56266" spans="7:15" x14ac:dyDescent="0.2">
      <c r="G56266" s="2"/>
      <c r="H56266" s="22"/>
      <c r="I56266" s="22"/>
      <c r="J56266" s="23"/>
      <c r="K56266" s="23"/>
      <c r="L56266" s="22"/>
      <c r="M56266" s="22"/>
      <c r="O56266" s="1"/>
    </row>
    <row r="56267" spans="7:15" x14ac:dyDescent="0.2">
      <c r="G56267" s="2"/>
      <c r="H56267" s="22"/>
      <c r="I56267" s="22"/>
      <c r="J56267" s="23"/>
      <c r="K56267" s="23"/>
      <c r="L56267" s="22"/>
      <c r="M56267" s="22"/>
      <c r="O56267" s="1"/>
    </row>
    <row r="56268" spans="7:15" x14ac:dyDescent="0.2">
      <c r="G56268" s="2"/>
      <c r="H56268" s="22"/>
      <c r="I56268" s="22"/>
      <c r="J56268" s="23"/>
      <c r="K56268" s="23"/>
      <c r="L56268" s="22"/>
      <c r="M56268" s="22"/>
      <c r="O56268" s="1"/>
    </row>
    <row r="56269" spans="7:15" x14ac:dyDescent="0.2">
      <c r="G56269" s="2"/>
      <c r="H56269" s="22"/>
      <c r="I56269" s="22"/>
      <c r="J56269" s="23"/>
      <c r="K56269" s="23"/>
      <c r="L56269" s="22"/>
      <c r="M56269" s="22"/>
      <c r="O56269" s="1"/>
    </row>
    <row r="56270" spans="7:15" x14ac:dyDescent="0.2">
      <c r="G56270" s="2"/>
      <c r="H56270" s="22"/>
      <c r="I56270" s="22"/>
      <c r="J56270" s="23"/>
      <c r="K56270" s="23"/>
      <c r="L56270" s="22"/>
      <c r="M56270" s="22"/>
      <c r="O56270" s="1"/>
    </row>
    <row r="56271" spans="7:15" x14ac:dyDescent="0.2">
      <c r="G56271" s="2"/>
      <c r="H56271" s="22"/>
      <c r="I56271" s="22"/>
      <c r="J56271" s="23"/>
      <c r="K56271" s="23"/>
      <c r="L56271" s="22"/>
      <c r="M56271" s="22"/>
      <c r="O56271" s="1"/>
    </row>
    <row r="56272" spans="7:15" x14ac:dyDescent="0.2">
      <c r="G56272" s="2"/>
      <c r="H56272" s="22"/>
      <c r="I56272" s="22"/>
      <c r="J56272" s="23"/>
      <c r="K56272" s="23"/>
      <c r="L56272" s="22"/>
      <c r="M56272" s="22"/>
      <c r="O56272" s="1"/>
    </row>
    <row r="56273" spans="7:15" x14ac:dyDescent="0.2">
      <c r="G56273" s="2"/>
      <c r="H56273" s="22"/>
      <c r="I56273" s="22"/>
      <c r="J56273" s="23"/>
      <c r="K56273" s="23"/>
      <c r="L56273" s="22"/>
      <c r="M56273" s="22"/>
      <c r="O56273" s="1"/>
    </row>
    <row r="56274" spans="7:15" x14ac:dyDescent="0.2">
      <c r="G56274" s="2"/>
      <c r="H56274" s="22"/>
      <c r="I56274" s="22"/>
      <c r="J56274" s="23"/>
      <c r="K56274" s="23"/>
      <c r="L56274" s="22"/>
      <c r="M56274" s="22"/>
      <c r="O56274" s="1"/>
    </row>
    <row r="56275" spans="7:15" x14ac:dyDescent="0.2">
      <c r="G56275" s="2"/>
      <c r="H56275" s="22"/>
      <c r="I56275" s="22"/>
      <c r="J56275" s="23"/>
      <c r="K56275" s="23"/>
      <c r="L56275" s="22"/>
      <c r="M56275" s="22"/>
      <c r="O56275" s="1"/>
    </row>
    <row r="56276" spans="7:15" x14ac:dyDescent="0.2">
      <c r="G56276" s="2"/>
      <c r="H56276" s="22"/>
      <c r="I56276" s="22"/>
      <c r="J56276" s="23"/>
      <c r="K56276" s="23"/>
      <c r="L56276" s="22"/>
      <c r="M56276" s="22"/>
      <c r="O56276" s="1"/>
    </row>
    <row r="56277" spans="7:15" x14ac:dyDescent="0.2">
      <c r="G56277" s="2"/>
      <c r="H56277" s="22"/>
      <c r="I56277" s="22"/>
      <c r="J56277" s="23"/>
      <c r="K56277" s="23"/>
      <c r="L56277" s="22"/>
      <c r="M56277" s="22"/>
      <c r="O56277" s="1"/>
    </row>
    <row r="56278" spans="7:15" x14ac:dyDescent="0.2">
      <c r="G56278" s="2"/>
      <c r="H56278" s="22"/>
      <c r="I56278" s="22"/>
      <c r="J56278" s="23"/>
      <c r="K56278" s="23"/>
      <c r="L56278" s="22"/>
      <c r="M56278" s="22"/>
      <c r="O56278" s="1"/>
    </row>
    <row r="56279" spans="7:15" x14ac:dyDescent="0.2">
      <c r="G56279" s="2"/>
      <c r="H56279" s="22"/>
      <c r="I56279" s="22"/>
      <c r="J56279" s="23"/>
      <c r="K56279" s="23"/>
      <c r="L56279" s="22"/>
      <c r="M56279" s="22"/>
      <c r="O56279" s="1"/>
    </row>
    <row r="56280" spans="7:15" x14ac:dyDescent="0.2">
      <c r="G56280" s="2"/>
      <c r="H56280" s="22"/>
      <c r="I56280" s="22"/>
      <c r="J56280" s="23"/>
      <c r="K56280" s="23"/>
      <c r="L56280" s="22"/>
      <c r="M56280" s="22"/>
      <c r="O56280" s="1"/>
    </row>
    <row r="56281" spans="7:15" x14ac:dyDescent="0.2">
      <c r="G56281" s="2"/>
      <c r="H56281" s="22"/>
      <c r="I56281" s="22"/>
      <c r="J56281" s="23"/>
      <c r="K56281" s="23"/>
      <c r="L56281" s="22"/>
      <c r="M56281" s="22"/>
      <c r="O56281" s="1"/>
    </row>
    <row r="56282" spans="7:15" x14ac:dyDescent="0.2">
      <c r="G56282" s="2"/>
      <c r="H56282" s="22"/>
      <c r="I56282" s="22"/>
      <c r="J56282" s="23"/>
      <c r="K56282" s="23"/>
      <c r="L56282" s="22"/>
      <c r="M56282" s="22"/>
      <c r="O56282" s="1"/>
    </row>
    <row r="56283" spans="7:15" x14ac:dyDescent="0.2">
      <c r="G56283" s="2"/>
      <c r="H56283" s="22"/>
      <c r="I56283" s="22"/>
      <c r="J56283" s="23"/>
      <c r="K56283" s="23"/>
      <c r="L56283" s="22"/>
      <c r="M56283" s="22"/>
      <c r="O56283" s="1"/>
    </row>
    <row r="56284" spans="7:15" x14ac:dyDescent="0.2">
      <c r="G56284" s="2"/>
      <c r="H56284" s="22"/>
      <c r="I56284" s="22"/>
      <c r="J56284" s="23"/>
      <c r="K56284" s="23"/>
      <c r="L56284" s="22"/>
      <c r="M56284" s="22"/>
      <c r="O56284" s="1"/>
    </row>
    <row r="56285" spans="7:15" x14ac:dyDescent="0.2">
      <c r="G56285" s="2"/>
      <c r="H56285" s="22"/>
      <c r="I56285" s="22"/>
      <c r="J56285" s="23"/>
      <c r="K56285" s="23"/>
      <c r="L56285" s="22"/>
      <c r="M56285" s="22"/>
      <c r="O56285" s="1"/>
    </row>
    <row r="56286" spans="7:15" x14ac:dyDescent="0.2">
      <c r="G56286" s="2"/>
      <c r="H56286" s="22"/>
      <c r="I56286" s="22"/>
      <c r="J56286" s="23"/>
      <c r="K56286" s="23"/>
      <c r="L56286" s="22"/>
      <c r="M56286" s="22"/>
      <c r="O56286" s="1"/>
    </row>
    <row r="56287" spans="7:15" x14ac:dyDescent="0.2">
      <c r="G56287" s="2"/>
      <c r="H56287" s="22"/>
      <c r="I56287" s="22"/>
      <c r="J56287" s="23"/>
      <c r="K56287" s="23"/>
      <c r="L56287" s="22"/>
      <c r="M56287" s="22"/>
      <c r="O56287" s="1"/>
    </row>
    <row r="56288" spans="7:15" x14ac:dyDescent="0.2">
      <c r="G56288" s="2"/>
      <c r="H56288" s="22"/>
      <c r="I56288" s="22"/>
      <c r="J56288" s="23"/>
      <c r="K56288" s="23"/>
      <c r="L56288" s="22"/>
      <c r="M56288" s="22"/>
      <c r="O56288" s="1"/>
    </row>
    <row r="56289" spans="7:15" x14ac:dyDescent="0.2">
      <c r="G56289" s="2"/>
      <c r="H56289" s="22"/>
      <c r="I56289" s="22"/>
      <c r="J56289" s="23"/>
      <c r="K56289" s="23"/>
      <c r="L56289" s="22"/>
      <c r="M56289" s="22"/>
      <c r="O56289" s="1"/>
    </row>
    <row r="56290" spans="7:15" x14ac:dyDescent="0.2">
      <c r="G56290" s="2"/>
      <c r="H56290" s="22"/>
      <c r="I56290" s="22"/>
      <c r="J56290" s="23"/>
      <c r="K56290" s="23"/>
      <c r="L56290" s="22"/>
      <c r="M56290" s="22"/>
      <c r="O56290" s="1"/>
    </row>
    <row r="56291" spans="7:15" x14ac:dyDescent="0.2">
      <c r="G56291" s="2"/>
      <c r="H56291" s="22"/>
      <c r="I56291" s="22"/>
      <c r="J56291" s="23"/>
      <c r="K56291" s="23"/>
      <c r="L56291" s="22"/>
      <c r="M56291" s="22"/>
      <c r="O56291" s="1"/>
    </row>
    <row r="56292" spans="7:15" x14ac:dyDescent="0.2">
      <c r="G56292" s="2"/>
      <c r="H56292" s="22"/>
      <c r="I56292" s="22"/>
      <c r="J56292" s="23"/>
      <c r="K56292" s="23"/>
      <c r="L56292" s="22"/>
      <c r="M56292" s="22"/>
      <c r="O56292" s="1"/>
    </row>
    <row r="56293" spans="7:15" x14ac:dyDescent="0.2">
      <c r="G56293" s="2"/>
      <c r="H56293" s="22"/>
      <c r="I56293" s="22"/>
      <c r="J56293" s="23"/>
      <c r="K56293" s="23"/>
      <c r="L56293" s="22"/>
      <c r="M56293" s="22"/>
      <c r="O56293" s="1"/>
    </row>
    <row r="56294" spans="7:15" x14ac:dyDescent="0.2">
      <c r="G56294" s="2"/>
      <c r="H56294" s="22"/>
      <c r="I56294" s="22"/>
      <c r="J56294" s="23"/>
      <c r="K56294" s="23"/>
      <c r="L56294" s="22"/>
      <c r="M56294" s="22"/>
      <c r="O56294" s="1"/>
    </row>
    <row r="56295" spans="7:15" x14ac:dyDescent="0.2">
      <c r="G56295" s="2"/>
      <c r="H56295" s="22"/>
      <c r="I56295" s="22"/>
      <c r="J56295" s="23"/>
      <c r="K56295" s="23"/>
      <c r="L56295" s="22"/>
      <c r="M56295" s="22"/>
      <c r="O56295" s="1"/>
    </row>
    <row r="56296" spans="7:15" x14ac:dyDescent="0.2">
      <c r="G56296" s="2"/>
      <c r="H56296" s="22"/>
      <c r="I56296" s="22"/>
      <c r="J56296" s="23"/>
      <c r="K56296" s="23"/>
      <c r="L56296" s="22"/>
      <c r="M56296" s="22"/>
      <c r="O56296" s="1"/>
    </row>
    <row r="56297" spans="7:15" x14ac:dyDescent="0.2">
      <c r="G56297" s="2"/>
      <c r="H56297" s="22"/>
      <c r="I56297" s="22"/>
      <c r="J56297" s="23"/>
      <c r="K56297" s="23"/>
      <c r="L56297" s="22"/>
      <c r="M56297" s="22"/>
      <c r="O56297" s="1"/>
    </row>
    <row r="56298" spans="7:15" x14ac:dyDescent="0.2">
      <c r="G56298" s="2"/>
      <c r="H56298" s="22"/>
      <c r="I56298" s="22"/>
      <c r="J56298" s="23"/>
      <c r="K56298" s="23"/>
      <c r="L56298" s="22"/>
      <c r="M56298" s="22"/>
      <c r="O56298" s="1"/>
    </row>
    <row r="56299" spans="7:15" x14ac:dyDescent="0.2">
      <c r="G56299" s="2"/>
      <c r="H56299" s="22"/>
      <c r="I56299" s="22"/>
      <c r="J56299" s="23"/>
      <c r="K56299" s="23"/>
      <c r="L56299" s="22"/>
      <c r="M56299" s="22"/>
      <c r="O56299" s="1"/>
    </row>
    <row r="56300" spans="7:15" x14ac:dyDescent="0.2">
      <c r="G56300" s="2"/>
      <c r="H56300" s="22"/>
      <c r="I56300" s="22"/>
      <c r="J56300" s="23"/>
      <c r="K56300" s="23"/>
      <c r="L56300" s="22"/>
      <c r="M56300" s="22"/>
      <c r="O56300" s="1"/>
    </row>
    <row r="56301" spans="7:15" x14ac:dyDescent="0.2">
      <c r="G56301" s="2"/>
      <c r="H56301" s="22"/>
      <c r="I56301" s="22"/>
      <c r="J56301" s="23"/>
      <c r="K56301" s="23"/>
      <c r="L56301" s="22"/>
      <c r="M56301" s="22"/>
      <c r="O56301" s="1"/>
    </row>
    <row r="56302" spans="7:15" x14ac:dyDescent="0.2">
      <c r="G56302" s="2"/>
      <c r="H56302" s="22"/>
      <c r="I56302" s="22"/>
      <c r="J56302" s="23"/>
      <c r="K56302" s="23"/>
      <c r="L56302" s="22"/>
      <c r="M56302" s="22"/>
      <c r="O56302" s="1"/>
    </row>
    <row r="56303" spans="7:15" x14ac:dyDescent="0.2">
      <c r="G56303" s="2"/>
      <c r="H56303" s="22"/>
      <c r="I56303" s="22"/>
      <c r="J56303" s="23"/>
      <c r="K56303" s="23"/>
      <c r="L56303" s="22"/>
      <c r="M56303" s="22"/>
      <c r="O56303" s="1"/>
    </row>
    <row r="56304" spans="7:15" x14ac:dyDescent="0.2">
      <c r="G56304" s="2"/>
      <c r="H56304" s="22"/>
      <c r="I56304" s="22"/>
      <c r="J56304" s="23"/>
      <c r="K56304" s="23"/>
      <c r="L56304" s="22"/>
      <c r="M56304" s="22"/>
      <c r="O56304" s="1"/>
    </row>
    <row r="56305" spans="7:15" x14ac:dyDescent="0.2">
      <c r="G56305" s="2"/>
      <c r="H56305" s="22"/>
      <c r="I56305" s="22"/>
      <c r="J56305" s="23"/>
      <c r="K56305" s="23"/>
      <c r="L56305" s="22"/>
      <c r="M56305" s="22"/>
      <c r="O56305" s="1"/>
    </row>
    <row r="56306" spans="7:15" x14ac:dyDescent="0.2">
      <c r="G56306" s="2"/>
      <c r="H56306" s="22"/>
      <c r="I56306" s="22"/>
      <c r="J56306" s="23"/>
      <c r="K56306" s="23"/>
      <c r="L56306" s="22"/>
      <c r="M56306" s="22"/>
      <c r="O56306" s="1"/>
    </row>
    <row r="56307" spans="7:15" x14ac:dyDescent="0.2">
      <c r="G56307" s="2"/>
      <c r="H56307" s="22"/>
      <c r="I56307" s="22"/>
      <c r="J56307" s="23"/>
      <c r="K56307" s="23"/>
      <c r="L56307" s="22"/>
      <c r="M56307" s="22"/>
      <c r="O56307" s="1"/>
    </row>
    <row r="56308" spans="7:15" x14ac:dyDescent="0.2">
      <c r="G56308" s="2"/>
      <c r="H56308" s="22"/>
      <c r="I56308" s="22"/>
      <c r="J56308" s="23"/>
      <c r="K56308" s="23"/>
      <c r="L56308" s="22"/>
      <c r="M56308" s="22"/>
      <c r="O56308" s="1"/>
    </row>
    <row r="56309" spans="7:15" x14ac:dyDescent="0.2">
      <c r="G56309" s="2"/>
      <c r="H56309" s="22"/>
      <c r="I56309" s="22"/>
      <c r="J56309" s="23"/>
      <c r="K56309" s="23"/>
      <c r="L56309" s="22"/>
      <c r="M56309" s="22"/>
      <c r="O56309" s="1"/>
    </row>
    <row r="56310" spans="7:15" x14ac:dyDescent="0.2">
      <c r="G56310" s="2"/>
      <c r="H56310" s="22"/>
      <c r="I56310" s="22"/>
      <c r="J56310" s="23"/>
      <c r="K56310" s="23"/>
      <c r="L56310" s="22"/>
      <c r="M56310" s="22"/>
      <c r="O56310" s="1"/>
    </row>
    <row r="56311" spans="7:15" x14ac:dyDescent="0.2">
      <c r="G56311" s="2"/>
      <c r="H56311" s="22"/>
      <c r="I56311" s="22"/>
      <c r="J56311" s="23"/>
      <c r="K56311" s="23"/>
      <c r="L56311" s="22"/>
      <c r="M56311" s="22"/>
      <c r="O56311" s="1"/>
    </row>
    <row r="56312" spans="7:15" x14ac:dyDescent="0.2">
      <c r="G56312" s="2"/>
      <c r="H56312" s="22"/>
      <c r="I56312" s="22"/>
      <c r="J56312" s="23"/>
      <c r="K56312" s="23"/>
      <c r="L56312" s="22"/>
      <c r="M56312" s="22"/>
      <c r="O56312" s="1"/>
    </row>
    <row r="56313" spans="7:15" x14ac:dyDescent="0.2">
      <c r="G56313" s="2"/>
      <c r="H56313" s="22"/>
      <c r="I56313" s="22"/>
      <c r="J56313" s="23"/>
      <c r="K56313" s="23"/>
      <c r="L56313" s="22"/>
      <c r="M56313" s="22"/>
      <c r="O56313" s="1"/>
    </row>
    <row r="56314" spans="7:15" x14ac:dyDescent="0.2">
      <c r="G56314" s="2"/>
      <c r="H56314" s="22"/>
      <c r="I56314" s="22"/>
      <c r="J56314" s="23"/>
      <c r="K56314" s="23"/>
      <c r="L56314" s="22"/>
      <c r="M56314" s="22"/>
      <c r="O56314" s="1"/>
    </row>
    <row r="56315" spans="7:15" x14ac:dyDescent="0.2">
      <c r="G56315" s="2"/>
      <c r="H56315" s="22"/>
      <c r="I56315" s="22"/>
      <c r="J56315" s="23"/>
      <c r="K56315" s="23"/>
      <c r="L56315" s="22"/>
      <c r="M56315" s="22"/>
      <c r="O56315" s="1"/>
    </row>
    <row r="56316" spans="7:15" x14ac:dyDescent="0.2">
      <c r="G56316" s="2"/>
      <c r="H56316" s="22"/>
      <c r="I56316" s="22"/>
      <c r="J56316" s="23"/>
      <c r="K56316" s="23"/>
      <c r="L56316" s="22"/>
      <c r="M56316" s="22"/>
      <c r="O56316" s="1"/>
    </row>
    <row r="56317" spans="7:15" x14ac:dyDescent="0.2">
      <c r="G56317" s="2"/>
      <c r="H56317" s="22"/>
      <c r="I56317" s="22"/>
      <c r="J56317" s="23"/>
      <c r="K56317" s="23"/>
      <c r="L56317" s="22"/>
      <c r="M56317" s="22"/>
      <c r="O56317" s="1"/>
    </row>
    <row r="56318" spans="7:15" x14ac:dyDescent="0.2">
      <c r="G56318" s="2"/>
      <c r="H56318" s="22"/>
      <c r="I56318" s="22"/>
      <c r="J56318" s="23"/>
      <c r="K56318" s="23"/>
      <c r="L56318" s="22"/>
      <c r="M56318" s="22"/>
      <c r="O56318" s="1"/>
    </row>
    <row r="56319" spans="7:15" x14ac:dyDescent="0.2">
      <c r="G56319" s="2"/>
      <c r="H56319" s="22"/>
      <c r="I56319" s="22"/>
      <c r="J56319" s="23"/>
      <c r="K56319" s="23"/>
      <c r="L56319" s="22"/>
      <c r="M56319" s="22"/>
      <c r="O56319" s="1"/>
    </row>
    <row r="56320" spans="7:15" x14ac:dyDescent="0.2">
      <c r="G56320" s="2"/>
      <c r="H56320" s="22"/>
      <c r="I56320" s="22"/>
      <c r="J56320" s="23"/>
      <c r="K56320" s="23"/>
      <c r="L56320" s="22"/>
      <c r="M56320" s="22"/>
      <c r="O56320" s="1"/>
    </row>
    <row r="56321" spans="7:15" x14ac:dyDescent="0.2">
      <c r="G56321" s="2"/>
      <c r="H56321" s="22"/>
      <c r="I56321" s="22"/>
      <c r="J56321" s="23"/>
      <c r="K56321" s="23"/>
      <c r="L56321" s="22"/>
      <c r="M56321" s="22"/>
      <c r="O56321" s="1"/>
    </row>
    <row r="56322" spans="7:15" x14ac:dyDescent="0.2">
      <c r="G56322" s="2"/>
      <c r="H56322" s="22"/>
      <c r="I56322" s="22"/>
      <c r="J56322" s="23"/>
      <c r="K56322" s="23"/>
      <c r="L56322" s="22"/>
      <c r="M56322" s="22"/>
      <c r="O56322" s="1"/>
    </row>
    <row r="56323" spans="7:15" x14ac:dyDescent="0.2">
      <c r="G56323" s="2"/>
      <c r="H56323" s="22"/>
      <c r="I56323" s="22"/>
      <c r="J56323" s="23"/>
      <c r="K56323" s="23"/>
      <c r="L56323" s="22"/>
      <c r="M56323" s="22"/>
      <c r="O56323" s="1"/>
    </row>
    <row r="56324" spans="7:15" x14ac:dyDescent="0.2">
      <c r="G56324" s="2"/>
      <c r="H56324" s="22"/>
      <c r="I56324" s="22"/>
      <c r="J56324" s="23"/>
      <c r="K56324" s="23"/>
      <c r="L56324" s="22"/>
      <c r="M56324" s="22"/>
      <c r="O56324" s="1"/>
    </row>
    <row r="56325" spans="7:15" x14ac:dyDescent="0.2">
      <c r="G56325" s="2"/>
      <c r="H56325" s="22"/>
      <c r="I56325" s="22"/>
      <c r="J56325" s="23"/>
      <c r="K56325" s="23"/>
      <c r="L56325" s="22"/>
      <c r="M56325" s="22"/>
      <c r="O56325" s="1"/>
    </row>
    <row r="56326" spans="7:15" x14ac:dyDescent="0.2">
      <c r="G56326" s="2"/>
      <c r="H56326" s="22"/>
      <c r="I56326" s="22"/>
      <c r="J56326" s="23"/>
      <c r="K56326" s="23"/>
      <c r="L56326" s="22"/>
      <c r="M56326" s="22"/>
      <c r="O56326" s="1"/>
    </row>
    <row r="56327" spans="7:15" x14ac:dyDescent="0.2">
      <c r="G56327" s="2"/>
      <c r="H56327" s="22"/>
      <c r="I56327" s="22"/>
      <c r="J56327" s="23"/>
      <c r="K56327" s="23"/>
      <c r="L56327" s="22"/>
      <c r="M56327" s="22"/>
      <c r="O56327" s="1"/>
    </row>
    <row r="56328" spans="7:15" x14ac:dyDescent="0.2">
      <c r="G56328" s="2"/>
      <c r="H56328" s="22"/>
      <c r="I56328" s="22"/>
      <c r="J56328" s="23"/>
      <c r="K56328" s="23"/>
      <c r="L56328" s="22"/>
      <c r="M56328" s="22"/>
      <c r="O56328" s="1"/>
    </row>
    <row r="56329" spans="7:15" x14ac:dyDescent="0.2">
      <c r="G56329" s="2"/>
      <c r="H56329" s="22"/>
      <c r="I56329" s="22"/>
      <c r="J56329" s="23"/>
      <c r="K56329" s="23"/>
      <c r="L56329" s="22"/>
      <c r="M56329" s="22"/>
      <c r="O56329" s="1"/>
    </row>
    <row r="56330" spans="7:15" x14ac:dyDescent="0.2">
      <c r="G56330" s="2"/>
      <c r="H56330" s="22"/>
      <c r="I56330" s="22"/>
      <c r="J56330" s="23"/>
      <c r="K56330" s="23"/>
      <c r="L56330" s="22"/>
      <c r="M56330" s="22"/>
      <c r="O56330" s="1"/>
    </row>
    <row r="56331" spans="7:15" x14ac:dyDescent="0.2">
      <c r="G56331" s="2"/>
      <c r="H56331" s="22"/>
      <c r="I56331" s="22"/>
      <c r="J56331" s="23"/>
      <c r="K56331" s="23"/>
      <c r="L56331" s="22"/>
      <c r="M56331" s="22"/>
      <c r="O56331" s="1"/>
    </row>
    <row r="56332" spans="7:15" x14ac:dyDescent="0.2">
      <c r="G56332" s="2"/>
      <c r="H56332" s="22"/>
      <c r="I56332" s="22"/>
      <c r="J56332" s="23"/>
      <c r="K56332" s="23"/>
      <c r="L56332" s="22"/>
      <c r="M56332" s="22"/>
      <c r="O56332" s="1"/>
    </row>
    <row r="56333" spans="7:15" x14ac:dyDescent="0.2">
      <c r="G56333" s="2"/>
      <c r="H56333" s="22"/>
      <c r="I56333" s="22"/>
      <c r="J56333" s="23"/>
      <c r="K56333" s="23"/>
      <c r="L56333" s="22"/>
      <c r="M56333" s="22"/>
      <c r="O56333" s="1"/>
    </row>
    <row r="56334" spans="7:15" x14ac:dyDescent="0.2">
      <c r="G56334" s="2"/>
      <c r="H56334" s="22"/>
      <c r="I56334" s="22"/>
      <c r="J56334" s="23"/>
      <c r="K56334" s="23"/>
      <c r="L56334" s="22"/>
      <c r="M56334" s="22"/>
      <c r="O56334" s="1"/>
    </row>
    <row r="56335" spans="7:15" x14ac:dyDescent="0.2">
      <c r="G56335" s="2"/>
      <c r="H56335" s="22"/>
      <c r="I56335" s="22"/>
      <c r="J56335" s="23"/>
      <c r="K56335" s="23"/>
      <c r="L56335" s="22"/>
      <c r="M56335" s="22"/>
      <c r="O56335" s="1"/>
    </row>
    <row r="56336" spans="7:15" x14ac:dyDescent="0.2">
      <c r="G56336" s="2"/>
      <c r="H56336" s="22"/>
      <c r="I56336" s="22"/>
      <c r="J56336" s="23"/>
      <c r="K56336" s="23"/>
      <c r="L56336" s="22"/>
      <c r="M56336" s="22"/>
      <c r="O56336" s="1"/>
    </row>
    <row r="56337" spans="7:15" x14ac:dyDescent="0.2">
      <c r="G56337" s="2"/>
      <c r="H56337" s="22"/>
      <c r="I56337" s="22"/>
      <c r="J56337" s="23"/>
      <c r="K56337" s="23"/>
      <c r="L56337" s="22"/>
      <c r="M56337" s="22"/>
      <c r="O56337" s="1"/>
    </row>
    <row r="56338" spans="7:15" x14ac:dyDescent="0.2">
      <c r="G56338" s="2"/>
      <c r="H56338" s="22"/>
      <c r="I56338" s="22"/>
      <c r="J56338" s="23"/>
      <c r="K56338" s="23"/>
      <c r="L56338" s="22"/>
      <c r="M56338" s="22"/>
      <c r="O56338" s="1"/>
    </row>
    <row r="56339" spans="7:15" x14ac:dyDescent="0.2">
      <c r="G56339" s="2"/>
      <c r="H56339" s="22"/>
      <c r="I56339" s="22"/>
      <c r="J56339" s="23"/>
      <c r="K56339" s="23"/>
      <c r="L56339" s="22"/>
      <c r="M56339" s="22"/>
      <c r="O56339" s="1"/>
    </row>
    <row r="56340" spans="7:15" x14ac:dyDescent="0.2">
      <c r="G56340" s="2"/>
      <c r="H56340" s="22"/>
      <c r="I56340" s="22"/>
      <c r="J56340" s="23"/>
      <c r="K56340" s="23"/>
      <c r="L56340" s="22"/>
      <c r="M56340" s="22"/>
      <c r="O56340" s="1"/>
    </row>
    <row r="56341" spans="7:15" x14ac:dyDescent="0.2">
      <c r="G56341" s="2"/>
      <c r="H56341" s="22"/>
      <c r="I56341" s="22"/>
      <c r="J56341" s="23"/>
      <c r="K56341" s="23"/>
      <c r="L56341" s="22"/>
      <c r="M56341" s="22"/>
      <c r="O56341" s="1"/>
    </row>
    <row r="56342" spans="7:15" x14ac:dyDescent="0.2">
      <c r="G56342" s="2"/>
      <c r="H56342" s="22"/>
      <c r="I56342" s="22"/>
      <c r="J56342" s="23"/>
      <c r="K56342" s="23"/>
      <c r="L56342" s="22"/>
      <c r="M56342" s="22"/>
      <c r="O56342" s="1"/>
    </row>
    <row r="56343" spans="7:15" x14ac:dyDescent="0.2">
      <c r="G56343" s="2"/>
      <c r="H56343" s="22"/>
      <c r="I56343" s="22"/>
      <c r="J56343" s="23"/>
      <c r="K56343" s="23"/>
      <c r="L56343" s="22"/>
      <c r="M56343" s="22"/>
      <c r="O56343" s="1"/>
    </row>
    <row r="56344" spans="7:15" x14ac:dyDescent="0.2">
      <c r="G56344" s="2"/>
      <c r="H56344" s="22"/>
      <c r="I56344" s="22"/>
      <c r="J56344" s="23"/>
      <c r="K56344" s="23"/>
      <c r="L56344" s="22"/>
      <c r="M56344" s="22"/>
      <c r="O56344" s="1"/>
    </row>
    <row r="56345" spans="7:15" x14ac:dyDescent="0.2">
      <c r="G56345" s="2"/>
      <c r="H56345" s="22"/>
      <c r="I56345" s="22"/>
      <c r="J56345" s="23"/>
      <c r="K56345" s="23"/>
      <c r="L56345" s="22"/>
      <c r="M56345" s="22"/>
      <c r="O56345" s="1"/>
    </row>
    <row r="56346" spans="7:15" x14ac:dyDescent="0.2">
      <c r="G56346" s="2"/>
      <c r="H56346" s="22"/>
      <c r="I56346" s="22"/>
      <c r="J56346" s="23"/>
      <c r="K56346" s="23"/>
      <c r="L56346" s="22"/>
      <c r="M56346" s="22"/>
      <c r="O56346" s="1"/>
    </row>
    <row r="56347" spans="7:15" x14ac:dyDescent="0.2">
      <c r="G56347" s="2"/>
      <c r="H56347" s="22"/>
      <c r="I56347" s="22"/>
      <c r="J56347" s="23"/>
      <c r="K56347" s="23"/>
      <c r="L56347" s="22"/>
      <c r="M56347" s="22"/>
      <c r="O56347" s="1"/>
    </row>
    <row r="56348" spans="7:15" x14ac:dyDescent="0.2">
      <c r="G56348" s="2"/>
      <c r="H56348" s="22"/>
      <c r="I56348" s="22"/>
      <c r="J56348" s="23"/>
      <c r="K56348" s="23"/>
      <c r="L56348" s="22"/>
      <c r="M56348" s="22"/>
      <c r="O56348" s="1"/>
    </row>
    <row r="56349" spans="7:15" x14ac:dyDescent="0.2">
      <c r="G56349" s="2"/>
      <c r="H56349" s="22"/>
      <c r="I56349" s="22"/>
      <c r="J56349" s="23"/>
      <c r="K56349" s="23"/>
      <c r="L56349" s="22"/>
      <c r="M56349" s="22"/>
      <c r="O56349" s="1"/>
    </row>
    <row r="56350" spans="7:15" x14ac:dyDescent="0.2">
      <c r="G56350" s="2"/>
      <c r="H56350" s="22"/>
      <c r="I56350" s="22"/>
      <c r="J56350" s="23"/>
      <c r="K56350" s="23"/>
      <c r="L56350" s="22"/>
      <c r="M56350" s="22"/>
      <c r="O56350" s="1"/>
    </row>
    <row r="56351" spans="7:15" x14ac:dyDescent="0.2">
      <c r="G56351" s="2"/>
      <c r="H56351" s="22"/>
      <c r="I56351" s="22"/>
      <c r="J56351" s="23"/>
      <c r="K56351" s="23"/>
      <c r="L56351" s="22"/>
      <c r="M56351" s="22"/>
      <c r="O56351" s="1"/>
    </row>
    <row r="56352" spans="7:15" x14ac:dyDescent="0.2">
      <c r="G56352" s="2"/>
      <c r="H56352" s="22"/>
      <c r="I56352" s="22"/>
      <c r="J56352" s="23"/>
      <c r="K56352" s="23"/>
      <c r="L56352" s="22"/>
      <c r="M56352" s="22"/>
      <c r="O56352" s="1"/>
    </row>
    <row r="56353" spans="7:15" x14ac:dyDescent="0.2">
      <c r="G56353" s="2"/>
      <c r="H56353" s="22"/>
      <c r="I56353" s="22"/>
      <c r="J56353" s="23"/>
      <c r="K56353" s="23"/>
      <c r="L56353" s="22"/>
      <c r="M56353" s="22"/>
      <c r="O56353" s="1"/>
    </row>
    <row r="56354" spans="7:15" x14ac:dyDescent="0.2">
      <c r="G56354" s="2"/>
      <c r="H56354" s="22"/>
      <c r="I56354" s="22"/>
      <c r="J56354" s="23"/>
      <c r="K56354" s="23"/>
      <c r="L56354" s="22"/>
      <c r="M56354" s="22"/>
      <c r="O56354" s="1"/>
    </row>
    <row r="56355" spans="7:15" x14ac:dyDescent="0.2">
      <c r="G56355" s="2"/>
      <c r="H56355" s="22"/>
      <c r="I56355" s="22"/>
      <c r="J56355" s="23"/>
      <c r="K56355" s="23"/>
      <c r="L56355" s="22"/>
      <c r="M56355" s="22"/>
      <c r="O56355" s="1"/>
    </row>
    <row r="56356" spans="7:15" x14ac:dyDescent="0.2">
      <c r="G56356" s="2"/>
      <c r="H56356" s="22"/>
      <c r="I56356" s="22"/>
      <c r="J56356" s="23"/>
      <c r="K56356" s="23"/>
      <c r="L56356" s="22"/>
      <c r="M56356" s="22"/>
      <c r="O56356" s="1"/>
    </row>
    <row r="56357" spans="7:15" x14ac:dyDescent="0.2">
      <c r="G56357" s="2"/>
      <c r="H56357" s="22"/>
      <c r="I56357" s="22"/>
      <c r="J56357" s="23"/>
      <c r="K56357" s="23"/>
      <c r="L56357" s="22"/>
      <c r="M56357" s="22"/>
      <c r="O56357" s="1"/>
    </row>
    <row r="56358" spans="7:15" x14ac:dyDescent="0.2">
      <c r="G56358" s="2"/>
      <c r="H56358" s="22"/>
      <c r="I56358" s="22"/>
      <c r="J56358" s="23"/>
      <c r="K56358" s="23"/>
      <c r="L56358" s="22"/>
      <c r="M56358" s="22"/>
      <c r="O56358" s="1"/>
    </row>
    <row r="56359" spans="7:15" x14ac:dyDescent="0.2">
      <c r="G56359" s="2"/>
      <c r="H56359" s="22"/>
      <c r="I56359" s="22"/>
      <c r="J56359" s="23"/>
      <c r="K56359" s="23"/>
      <c r="L56359" s="22"/>
      <c r="M56359" s="22"/>
      <c r="O56359" s="1"/>
    </row>
    <row r="56360" spans="7:15" x14ac:dyDescent="0.2">
      <c r="G56360" s="2"/>
      <c r="H56360" s="22"/>
      <c r="I56360" s="22"/>
      <c r="J56360" s="23"/>
      <c r="K56360" s="23"/>
      <c r="L56360" s="22"/>
      <c r="M56360" s="22"/>
      <c r="O56360" s="1"/>
    </row>
    <row r="56361" spans="7:15" x14ac:dyDescent="0.2">
      <c r="G56361" s="2"/>
      <c r="H56361" s="22"/>
      <c r="I56361" s="22"/>
      <c r="J56361" s="23"/>
      <c r="K56361" s="23"/>
      <c r="L56361" s="22"/>
      <c r="M56361" s="22"/>
      <c r="O56361" s="1"/>
    </row>
    <row r="56362" spans="7:15" x14ac:dyDescent="0.2">
      <c r="G56362" s="2"/>
      <c r="H56362" s="22"/>
      <c r="I56362" s="22"/>
      <c r="J56362" s="23"/>
      <c r="K56362" s="23"/>
      <c r="L56362" s="22"/>
      <c r="M56362" s="22"/>
      <c r="O56362" s="1"/>
    </row>
    <row r="56363" spans="7:15" x14ac:dyDescent="0.2">
      <c r="G56363" s="2"/>
      <c r="H56363" s="22"/>
      <c r="I56363" s="22"/>
      <c r="J56363" s="23"/>
      <c r="K56363" s="23"/>
      <c r="L56363" s="22"/>
      <c r="M56363" s="22"/>
      <c r="O56363" s="1"/>
    </row>
    <row r="56364" spans="7:15" x14ac:dyDescent="0.2">
      <c r="G56364" s="2"/>
      <c r="H56364" s="22"/>
      <c r="I56364" s="22"/>
      <c r="J56364" s="23"/>
      <c r="K56364" s="23"/>
      <c r="L56364" s="22"/>
      <c r="M56364" s="22"/>
      <c r="O56364" s="1"/>
    </row>
    <row r="56365" spans="7:15" x14ac:dyDescent="0.2">
      <c r="G56365" s="2"/>
      <c r="H56365" s="22"/>
      <c r="I56365" s="22"/>
      <c r="J56365" s="23"/>
      <c r="K56365" s="23"/>
      <c r="L56365" s="22"/>
      <c r="M56365" s="22"/>
      <c r="O56365" s="1"/>
    </row>
    <row r="56366" spans="7:15" x14ac:dyDescent="0.2">
      <c r="G56366" s="2"/>
      <c r="H56366" s="22"/>
      <c r="I56366" s="22"/>
      <c r="J56366" s="23"/>
      <c r="K56366" s="23"/>
      <c r="L56366" s="22"/>
      <c r="M56366" s="22"/>
      <c r="O56366" s="1"/>
    </row>
    <row r="56367" spans="7:15" x14ac:dyDescent="0.2">
      <c r="G56367" s="2"/>
      <c r="H56367" s="22"/>
      <c r="I56367" s="22"/>
      <c r="J56367" s="23"/>
      <c r="K56367" s="23"/>
      <c r="L56367" s="22"/>
      <c r="M56367" s="22"/>
      <c r="O56367" s="1"/>
    </row>
    <row r="56368" spans="7:15" x14ac:dyDescent="0.2">
      <c r="G56368" s="2"/>
      <c r="H56368" s="22"/>
      <c r="I56368" s="22"/>
      <c r="J56368" s="23"/>
      <c r="K56368" s="23"/>
      <c r="L56368" s="22"/>
      <c r="M56368" s="22"/>
      <c r="O56368" s="1"/>
    </row>
    <row r="56369" spans="7:15" x14ac:dyDescent="0.2">
      <c r="G56369" s="2"/>
      <c r="H56369" s="22"/>
      <c r="I56369" s="22"/>
      <c r="J56369" s="23"/>
      <c r="K56369" s="23"/>
      <c r="L56369" s="22"/>
      <c r="M56369" s="22"/>
      <c r="O56369" s="1"/>
    </row>
    <row r="56370" spans="7:15" x14ac:dyDescent="0.2">
      <c r="G56370" s="2"/>
      <c r="H56370" s="22"/>
      <c r="I56370" s="22"/>
      <c r="J56370" s="23"/>
      <c r="K56370" s="23"/>
      <c r="L56370" s="22"/>
      <c r="M56370" s="22"/>
      <c r="O56370" s="1"/>
    </row>
    <row r="56371" spans="7:15" x14ac:dyDescent="0.2">
      <c r="G56371" s="2"/>
      <c r="H56371" s="22"/>
      <c r="I56371" s="22"/>
      <c r="J56371" s="23"/>
      <c r="K56371" s="23"/>
      <c r="L56371" s="22"/>
      <c r="M56371" s="22"/>
      <c r="O56371" s="1"/>
    </row>
    <row r="56372" spans="7:15" x14ac:dyDescent="0.2">
      <c r="G56372" s="2"/>
      <c r="H56372" s="22"/>
      <c r="I56372" s="22"/>
      <c r="J56372" s="23"/>
      <c r="K56372" s="23"/>
      <c r="L56372" s="22"/>
      <c r="M56372" s="22"/>
      <c r="O56372" s="1"/>
    </row>
    <row r="56373" spans="7:15" x14ac:dyDescent="0.2">
      <c r="G56373" s="2"/>
      <c r="H56373" s="22"/>
      <c r="I56373" s="22"/>
      <c r="J56373" s="23"/>
      <c r="K56373" s="23"/>
      <c r="L56373" s="22"/>
      <c r="M56373" s="22"/>
      <c r="O56373" s="1"/>
    </row>
    <row r="56374" spans="7:15" x14ac:dyDescent="0.2">
      <c r="G56374" s="2"/>
      <c r="H56374" s="22"/>
      <c r="I56374" s="22"/>
      <c r="J56374" s="23"/>
      <c r="K56374" s="23"/>
      <c r="L56374" s="22"/>
      <c r="M56374" s="22"/>
      <c r="O56374" s="1"/>
    </row>
    <row r="56375" spans="7:15" x14ac:dyDescent="0.2">
      <c r="G56375" s="2"/>
      <c r="H56375" s="22"/>
      <c r="I56375" s="22"/>
      <c r="J56375" s="23"/>
      <c r="K56375" s="23"/>
      <c r="L56375" s="22"/>
      <c r="M56375" s="22"/>
      <c r="O56375" s="1"/>
    </row>
    <row r="56376" spans="7:15" x14ac:dyDescent="0.2">
      <c r="G56376" s="2"/>
      <c r="H56376" s="22"/>
      <c r="I56376" s="22"/>
      <c r="J56376" s="23"/>
      <c r="K56376" s="23"/>
      <c r="L56376" s="22"/>
      <c r="M56376" s="22"/>
      <c r="O56376" s="1"/>
    </row>
    <row r="56377" spans="7:15" x14ac:dyDescent="0.2">
      <c r="G56377" s="2"/>
      <c r="H56377" s="22"/>
      <c r="I56377" s="22"/>
      <c r="J56377" s="23"/>
      <c r="K56377" s="23"/>
      <c r="L56377" s="22"/>
      <c r="M56377" s="22"/>
      <c r="O56377" s="1"/>
    </row>
    <row r="56378" spans="7:15" x14ac:dyDescent="0.2">
      <c r="G56378" s="2"/>
      <c r="H56378" s="22"/>
      <c r="I56378" s="22"/>
      <c r="J56378" s="23"/>
      <c r="K56378" s="23"/>
      <c r="L56378" s="22"/>
      <c r="M56378" s="22"/>
      <c r="O56378" s="1"/>
    </row>
    <row r="56379" spans="7:15" x14ac:dyDescent="0.2">
      <c r="G56379" s="2"/>
      <c r="H56379" s="22"/>
      <c r="I56379" s="22"/>
      <c r="J56379" s="23"/>
      <c r="K56379" s="23"/>
      <c r="L56379" s="22"/>
      <c r="M56379" s="22"/>
      <c r="O56379" s="1"/>
    </row>
    <row r="56380" spans="7:15" x14ac:dyDescent="0.2">
      <c r="G56380" s="2"/>
      <c r="H56380" s="22"/>
      <c r="I56380" s="22"/>
      <c r="J56380" s="23"/>
      <c r="K56380" s="23"/>
      <c r="L56380" s="22"/>
      <c r="M56380" s="22"/>
      <c r="O56380" s="1"/>
    </row>
    <row r="56381" spans="7:15" x14ac:dyDescent="0.2">
      <c r="G56381" s="2"/>
      <c r="H56381" s="22"/>
      <c r="I56381" s="22"/>
      <c r="J56381" s="23"/>
      <c r="K56381" s="23"/>
      <c r="L56381" s="22"/>
      <c r="M56381" s="22"/>
      <c r="O56381" s="1"/>
    </row>
    <row r="56382" spans="7:15" x14ac:dyDescent="0.2">
      <c r="G56382" s="2"/>
      <c r="H56382" s="22"/>
      <c r="I56382" s="22"/>
      <c r="J56382" s="23"/>
      <c r="K56382" s="23"/>
      <c r="L56382" s="22"/>
      <c r="M56382" s="22"/>
      <c r="O56382" s="1"/>
    </row>
    <row r="56383" spans="7:15" x14ac:dyDescent="0.2">
      <c r="G56383" s="2"/>
      <c r="H56383" s="22"/>
      <c r="I56383" s="22"/>
      <c r="J56383" s="23"/>
      <c r="K56383" s="23"/>
      <c r="L56383" s="22"/>
      <c r="M56383" s="22"/>
      <c r="O56383" s="1"/>
    </row>
    <row r="56384" spans="7:15" x14ac:dyDescent="0.2">
      <c r="G56384" s="2"/>
      <c r="H56384" s="22"/>
      <c r="I56384" s="22"/>
      <c r="J56384" s="23"/>
      <c r="K56384" s="23"/>
      <c r="L56384" s="22"/>
      <c r="M56384" s="22"/>
      <c r="O56384" s="1"/>
    </row>
    <row r="56385" spans="7:15" x14ac:dyDescent="0.2">
      <c r="G56385" s="2"/>
      <c r="H56385" s="22"/>
      <c r="I56385" s="22"/>
      <c r="J56385" s="23"/>
      <c r="K56385" s="23"/>
      <c r="L56385" s="22"/>
      <c r="M56385" s="22"/>
      <c r="O56385" s="1"/>
    </row>
    <row r="56386" spans="7:15" x14ac:dyDescent="0.2">
      <c r="G56386" s="2"/>
      <c r="H56386" s="22"/>
      <c r="I56386" s="22"/>
      <c r="J56386" s="23"/>
      <c r="K56386" s="23"/>
      <c r="L56386" s="22"/>
      <c r="M56386" s="22"/>
      <c r="O56386" s="1"/>
    </row>
    <row r="56387" spans="7:15" x14ac:dyDescent="0.2">
      <c r="G56387" s="2"/>
      <c r="H56387" s="22"/>
      <c r="I56387" s="22"/>
      <c r="J56387" s="23"/>
      <c r="K56387" s="23"/>
      <c r="L56387" s="22"/>
      <c r="M56387" s="22"/>
      <c r="O56387" s="1"/>
    </row>
    <row r="56388" spans="7:15" x14ac:dyDescent="0.2">
      <c r="G56388" s="2"/>
      <c r="H56388" s="22"/>
      <c r="I56388" s="22"/>
      <c r="J56388" s="23"/>
      <c r="K56388" s="23"/>
      <c r="L56388" s="22"/>
      <c r="M56388" s="22"/>
      <c r="O56388" s="1"/>
    </row>
    <row r="56389" spans="7:15" x14ac:dyDescent="0.2">
      <c r="G56389" s="2"/>
      <c r="H56389" s="22"/>
      <c r="I56389" s="22"/>
      <c r="J56389" s="23"/>
      <c r="K56389" s="23"/>
      <c r="L56389" s="22"/>
      <c r="M56389" s="22"/>
      <c r="O56389" s="1"/>
    </row>
    <row r="56390" spans="7:15" x14ac:dyDescent="0.2">
      <c r="G56390" s="2"/>
      <c r="H56390" s="22"/>
      <c r="I56390" s="22"/>
      <c r="J56390" s="23"/>
      <c r="K56390" s="23"/>
      <c r="L56390" s="22"/>
      <c r="M56390" s="22"/>
      <c r="O56390" s="1"/>
    </row>
    <row r="56391" spans="7:15" x14ac:dyDescent="0.2">
      <c r="G56391" s="2"/>
      <c r="H56391" s="22"/>
      <c r="I56391" s="22"/>
      <c r="J56391" s="23"/>
      <c r="K56391" s="23"/>
      <c r="L56391" s="22"/>
      <c r="M56391" s="22"/>
      <c r="O56391" s="1"/>
    </row>
    <row r="56392" spans="7:15" x14ac:dyDescent="0.2">
      <c r="G56392" s="2"/>
      <c r="H56392" s="22"/>
      <c r="I56392" s="22"/>
      <c r="J56392" s="23"/>
      <c r="K56392" s="23"/>
      <c r="L56392" s="22"/>
      <c r="M56392" s="22"/>
      <c r="O56392" s="1"/>
    </row>
    <row r="56393" spans="7:15" x14ac:dyDescent="0.2">
      <c r="G56393" s="2"/>
      <c r="H56393" s="22"/>
      <c r="I56393" s="22"/>
      <c r="J56393" s="23"/>
      <c r="K56393" s="23"/>
      <c r="L56393" s="22"/>
      <c r="M56393" s="22"/>
      <c r="O56393" s="1"/>
    </row>
    <row r="56394" spans="7:15" x14ac:dyDescent="0.2">
      <c r="G56394" s="2"/>
      <c r="H56394" s="22"/>
      <c r="I56394" s="22"/>
      <c r="J56394" s="23"/>
      <c r="K56394" s="23"/>
      <c r="L56394" s="22"/>
      <c r="M56394" s="22"/>
      <c r="O56394" s="1"/>
    </row>
    <row r="56395" spans="7:15" x14ac:dyDescent="0.2">
      <c r="G56395" s="2"/>
      <c r="H56395" s="22"/>
      <c r="I56395" s="22"/>
      <c r="J56395" s="23"/>
      <c r="K56395" s="23"/>
      <c r="L56395" s="22"/>
      <c r="M56395" s="22"/>
      <c r="O56395" s="1"/>
    </row>
    <row r="56396" spans="7:15" x14ac:dyDescent="0.2">
      <c r="G56396" s="2"/>
      <c r="H56396" s="22"/>
      <c r="I56396" s="22"/>
      <c r="J56396" s="23"/>
      <c r="K56396" s="23"/>
      <c r="L56396" s="22"/>
      <c r="M56396" s="22"/>
      <c r="O56396" s="1"/>
    </row>
    <row r="56397" spans="7:15" x14ac:dyDescent="0.2">
      <c r="G56397" s="2"/>
      <c r="H56397" s="22"/>
      <c r="I56397" s="22"/>
      <c r="J56397" s="23"/>
      <c r="K56397" s="23"/>
      <c r="L56397" s="22"/>
      <c r="M56397" s="22"/>
      <c r="O56397" s="1"/>
    </row>
    <row r="56398" spans="7:15" x14ac:dyDescent="0.2">
      <c r="G56398" s="2"/>
      <c r="H56398" s="22"/>
      <c r="I56398" s="22"/>
      <c r="J56398" s="23"/>
      <c r="K56398" s="23"/>
      <c r="L56398" s="22"/>
      <c r="M56398" s="22"/>
      <c r="O56398" s="1"/>
    </row>
    <row r="56399" spans="7:15" x14ac:dyDescent="0.2">
      <c r="G56399" s="2"/>
      <c r="H56399" s="22"/>
      <c r="I56399" s="22"/>
      <c r="J56399" s="23"/>
      <c r="K56399" s="23"/>
      <c r="L56399" s="22"/>
      <c r="M56399" s="22"/>
      <c r="O56399" s="1"/>
    </row>
    <row r="56400" spans="7:15" x14ac:dyDescent="0.2">
      <c r="G56400" s="2"/>
      <c r="H56400" s="22"/>
      <c r="I56400" s="22"/>
      <c r="J56400" s="23"/>
      <c r="K56400" s="23"/>
      <c r="L56400" s="22"/>
      <c r="M56400" s="22"/>
      <c r="O56400" s="1"/>
    </row>
    <row r="56401" spans="7:15" x14ac:dyDescent="0.2">
      <c r="G56401" s="2"/>
      <c r="H56401" s="22"/>
      <c r="I56401" s="22"/>
      <c r="J56401" s="23"/>
      <c r="K56401" s="23"/>
      <c r="L56401" s="22"/>
      <c r="M56401" s="22"/>
      <c r="O56401" s="1"/>
    </row>
    <row r="56402" spans="7:15" x14ac:dyDescent="0.2">
      <c r="G56402" s="2"/>
      <c r="H56402" s="22"/>
      <c r="I56402" s="22"/>
      <c r="J56402" s="23"/>
      <c r="K56402" s="23"/>
      <c r="L56402" s="22"/>
      <c r="M56402" s="22"/>
      <c r="O56402" s="1"/>
    </row>
    <row r="56403" spans="7:15" x14ac:dyDescent="0.2">
      <c r="G56403" s="2"/>
      <c r="H56403" s="22"/>
      <c r="I56403" s="22"/>
      <c r="J56403" s="23"/>
      <c r="K56403" s="23"/>
      <c r="L56403" s="22"/>
      <c r="M56403" s="22"/>
      <c r="O56403" s="1"/>
    </row>
    <row r="56404" spans="7:15" x14ac:dyDescent="0.2">
      <c r="G56404" s="2"/>
      <c r="H56404" s="22"/>
      <c r="I56404" s="22"/>
      <c r="J56404" s="23"/>
      <c r="K56404" s="23"/>
      <c r="L56404" s="22"/>
      <c r="M56404" s="22"/>
      <c r="O56404" s="1"/>
    </row>
    <row r="56405" spans="7:15" x14ac:dyDescent="0.2">
      <c r="G56405" s="2"/>
      <c r="H56405" s="22"/>
      <c r="I56405" s="22"/>
      <c r="J56405" s="23"/>
      <c r="K56405" s="23"/>
      <c r="L56405" s="22"/>
      <c r="M56405" s="22"/>
      <c r="O56405" s="1"/>
    </row>
    <row r="56406" spans="7:15" x14ac:dyDescent="0.2">
      <c r="G56406" s="2"/>
      <c r="H56406" s="22"/>
      <c r="I56406" s="22"/>
      <c r="J56406" s="23"/>
      <c r="K56406" s="23"/>
      <c r="L56406" s="22"/>
      <c r="M56406" s="22"/>
      <c r="O56406" s="1"/>
    </row>
    <row r="56407" spans="7:15" x14ac:dyDescent="0.2">
      <c r="G56407" s="2"/>
      <c r="H56407" s="22"/>
      <c r="I56407" s="22"/>
      <c r="J56407" s="23"/>
      <c r="K56407" s="23"/>
      <c r="L56407" s="22"/>
      <c r="M56407" s="22"/>
      <c r="O56407" s="1"/>
    </row>
    <row r="56408" spans="7:15" x14ac:dyDescent="0.2">
      <c r="G56408" s="2"/>
      <c r="H56408" s="22"/>
      <c r="I56408" s="22"/>
      <c r="J56408" s="23"/>
      <c r="K56408" s="23"/>
      <c r="L56408" s="22"/>
      <c r="M56408" s="22"/>
      <c r="O56408" s="1"/>
    </row>
    <row r="56409" spans="7:15" x14ac:dyDescent="0.2">
      <c r="G56409" s="2"/>
      <c r="H56409" s="22"/>
      <c r="I56409" s="22"/>
      <c r="J56409" s="23"/>
      <c r="K56409" s="23"/>
      <c r="L56409" s="22"/>
      <c r="M56409" s="22"/>
      <c r="O56409" s="1"/>
    </row>
    <row r="56410" spans="7:15" x14ac:dyDescent="0.2">
      <c r="G56410" s="2"/>
      <c r="H56410" s="22"/>
      <c r="I56410" s="22"/>
      <c r="J56410" s="23"/>
      <c r="K56410" s="23"/>
      <c r="L56410" s="22"/>
      <c r="M56410" s="22"/>
      <c r="O56410" s="1"/>
    </row>
    <row r="56411" spans="7:15" x14ac:dyDescent="0.2">
      <c r="G56411" s="2"/>
      <c r="H56411" s="22"/>
      <c r="I56411" s="22"/>
      <c r="J56411" s="23"/>
      <c r="K56411" s="23"/>
      <c r="L56411" s="22"/>
      <c r="M56411" s="22"/>
      <c r="O56411" s="1"/>
    </row>
    <row r="56412" spans="7:15" x14ac:dyDescent="0.2">
      <c r="G56412" s="2"/>
      <c r="H56412" s="22"/>
      <c r="I56412" s="22"/>
      <c r="J56412" s="23"/>
      <c r="K56412" s="23"/>
      <c r="L56412" s="22"/>
      <c r="M56412" s="22"/>
      <c r="O56412" s="1"/>
    </row>
    <row r="56413" spans="7:15" x14ac:dyDescent="0.2">
      <c r="G56413" s="2"/>
      <c r="H56413" s="22"/>
      <c r="I56413" s="22"/>
      <c r="J56413" s="23"/>
      <c r="K56413" s="23"/>
      <c r="L56413" s="22"/>
      <c r="M56413" s="22"/>
      <c r="O56413" s="1"/>
    </row>
    <row r="56414" spans="7:15" x14ac:dyDescent="0.2">
      <c r="G56414" s="2"/>
      <c r="H56414" s="22"/>
      <c r="I56414" s="22"/>
      <c r="J56414" s="23"/>
      <c r="K56414" s="23"/>
      <c r="L56414" s="22"/>
      <c r="M56414" s="22"/>
      <c r="O56414" s="1"/>
    </row>
    <row r="56415" spans="7:15" x14ac:dyDescent="0.2">
      <c r="G56415" s="2"/>
      <c r="H56415" s="22"/>
      <c r="I56415" s="22"/>
      <c r="J56415" s="23"/>
      <c r="K56415" s="23"/>
      <c r="L56415" s="22"/>
      <c r="M56415" s="22"/>
      <c r="O56415" s="1"/>
    </row>
    <row r="56416" spans="7:15" x14ac:dyDescent="0.2">
      <c r="G56416" s="2"/>
      <c r="H56416" s="22"/>
      <c r="I56416" s="22"/>
      <c r="J56416" s="23"/>
      <c r="K56416" s="23"/>
      <c r="L56416" s="22"/>
      <c r="M56416" s="22"/>
      <c r="O56416" s="1"/>
    </row>
    <row r="56417" spans="7:15" x14ac:dyDescent="0.2">
      <c r="G56417" s="2"/>
      <c r="H56417" s="22"/>
      <c r="I56417" s="22"/>
      <c r="J56417" s="23"/>
      <c r="K56417" s="23"/>
      <c r="L56417" s="22"/>
      <c r="M56417" s="22"/>
      <c r="O56417" s="1"/>
    </row>
    <row r="56418" spans="7:15" x14ac:dyDescent="0.2">
      <c r="G56418" s="2"/>
      <c r="H56418" s="22"/>
      <c r="I56418" s="22"/>
      <c r="J56418" s="23"/>
      <c r="K56418" s="23"/>
      <c r="L56418" s="22"/>
      <c r="M56418" s="22"/>
      <c r="O56418" s="1"/>
    </row>
    <row r="56419" spans="7:15" x14ac:dyDescent="0.2">
      <c r="G56419" s="2"/>
      <c r="H56419" s="22"/>
      <c r="I56419" s="22"/>
      <c r="J56419" s="23"/>
      <c r="K56419" s="23"/>
      <c r="L56419" s="22"/>
      <c r="M56419" s="22"/>
      <c r="O56419" s="1"/>
    </row>
    <row r="56420" spans="7:15" x14ac:dyDescent="0.2">
      <c r="G56420" s="2"/>
      <c r="H56420" s="22"/>
      <c r="I56420" s="22"/>
      <c r="J56420" s="23"/>
      <c r="K56420" s="23"/>
      <c r="L56420" s="22"/>
      <c r="M56420" s="22"/>
      <c r="O56420" s="1"/>
    </row>
    <row r="56421" spans="7:15" x14ac:dyDescent="0.2">
      <c r="G56421" s="2"/>
      <c r="H56421" s="22"/>
      <c r="I56421" s="22"/>
      <c r="J56421" s="23"/>
      <c r="K56421" s="23"/>
      <c r="L56421" s="22"/>
      <c r="M56421" s="22"/>
      <c r="O56421" s="1"/>
    </row>
    <row r="56422" spans="7:15" x14ac:dyDescent="0.2">
      <c r="G56422" s="2"/>
      <c r="H56422" s="22"/>
      <c r="I56422" s="22"/>
      <c r="J56422" s="23"/>
      <c r="K56422" s="23"/>
      <c r="L56422" s="22"/>
      <c r="M56422" s="22"/>
      <c r="O56422" s="1"/>
    </row>
    <row r="56423" spans="7:15" x14ac:dyDescent="0.2">
      <c r="G56423" s="2"/>
      <c r="H56423" s="22"/>
      <c r="I56423" s="22"/>
      <c r="J56423" s="23"/>
      <c r="K56423" s="23"/>
      <c r="L56423" s="22"/>
      <c r="M56423" s="22"/>
      <c r="O56423" s="1"/>
    </row>
    <row r="56424" spans="7:15" x14ac:dyDescent="0.2">
      <c r="G56424" s="2"/>
      <c r="H56424" s="22"/>
      <c r="I56424" s="22"/>
      <c r="J56424" s="23"/>
      <c r="K56424" s="23"/>
      <c r="L56424" s="22"/>
      <c r="M56424" s="22"/>
      <c r="O56424" s="1"/>
    </row>
    <row r="56425" spans="7:15" x14ac:dyDescent="0.2">
      <c r="G56425" s="2"/>
      <c r="H56425" s="22"/>
      <c r="I56425" s="22"/>
      <c r="J56425" s="23"/>
      <c r="K56425" s="23"/>
      <c r="L56425" s="22"/>
      <c r="M56425" s="22"/>
      <c r="O56425" s="1"/>
    </row>
    <row r="56426" spans="7:15" x14ac:dyDescent="0.2">
      <c r="G56426" s="2"/>
      <c r="H56426" s="22"/>
      <c r="I56426" s="22"/>
      <c r="J56426" s="23"/>
      <c r="K56426" s="23"/>
      <c r="L56426" s="22"/>
      <c r="M56426" s="22"/>
      <c r="O56426" s="1"/>
    </row>
    <row r="56427" spans="7:15" x14ac:dyDescent="0.2">
      <c r="G56427" s="2"/>
      <c r="H56427" s="22"/>
      <c r="I56427" s="22"/>
      <c r="J56427" s="23"/>
      <c r="K56427" s="23"/>
      <c r="L56427" s="22"/>
      <c r="M56427" s="22"/>
      <c r="O56427" s="1"/>
    </row>
    <row r="56428" spans="7:15" x14ac:dyDescent="0.2">
      <c r="G56428" s="2"/>
      <c r="H56428" s="22"/>
      <c r="I56428" s="22"/>
      <c r="J56428" s="23"/>
      <c r="K56428" s="23"/>
      <c r="L56428" s="22"/>
      <c r="M56428" s="22"/>
      <c r="O56428" s="1"/>
    </row>
    <row r="56429" spans="7:15" x14ac:dyDescent="0.2">
      <c r="G56429" s="2"/>
      <c r="H56429" s="22"/>
      <c r="I56429" s="22"/>
      <c r="J56429" s="23"/>
      <c r="K56429" s="23"/>
      <c r="L56429" s="22"/>
      <c r="M56429" s="22"/>
      <c r="O56429" s="1"/>
    </row>
    <row r="56430" spans="7:15" x14ac:dyDescent="0.2">
      <c r="G56430" s="2"/>
      <c r="H56430" s="22"/>
      <c r="I56430" s="22"/>
      <c r="J56430" s="23"/>
      <c r="K56430" s="23"/>
      <c r="L56430" s="22"/>
      <c r="M56430" s="22"/>
      <c r="O56430" s="1"/>
    </row>
    <row r="56431" spans="7:15" x14ac:dyDescent="0.2">
      <c r="G56431" s="2"/>
      <c r="H56431" s="22"/>
      <c r="I56431" s="22"/>
      <c r="J56431" s="23"/>
      <c r="K56431" s="23"/>
      <c r="L56431" s="22"/>
      <c r="M56431" s="22"/>
      <c r="O56431" s="1"/>
    </row>
    <row r="56432" spans="7:15" x14ac:dyDescent="0.2">
      <c r="G56432" s="2"/>
      <c r="H56432" s="22"/>
      <c r="I56432" s="22"/>
      <c r="J56432" s="23"/>
      <c r="K56432" s="23"/>
      <c r="L56432" s="22"/>
      <c r="M56432" s="22"/>
      <c r="O56432" s="1"/>
    </row>
    <row r="56433" spans="7:15" x14ac:dyDescent="0.2">
      <c r="G56433" s="2"/>
      <c r="H56433" s="22"/>
      <c r="I56433" s="22"/>
      <c r="J56433" s="23"/>
      <c r="K56433" s="23"/>
      <c r="L56433" s="22"/>
      <c r="M56433" s="22"/>
      <c r="O56433" s="1"/>
    </row>
    <row r="56434" spans="7:15" x14ac:dyDescent="0.2">
      <c r="G56434" s="2"/>
      <c r="H56434" s="22"/>
      <c r="I56434" s="22"/>
      <c r="J56434" s="23"/>
      <c r="K56434" s="23"/>
      <c r="L56434" s="22"/>
      <c r="M56434" s="22"/>
      <c r="O56434" s="1"/>
    </row>
    <row r="56435" spans="7:15" x14ac:dyDescent="0.2">
      <c r="G56435" s="2"/>
      <c r="H56435" s="22"/>
      <c r="I56435" s="22"/>
      <c r="J56435" s="23"/>
      <c r="K56435" s="23"/>
      <c r="L56435" s="22"/>
      <c r="M56435" s="22"/>
      <c r="O56435" s="1"/>
    </row>
    <row r="56436" spans="7:15" x14ac:dyDescent="0.2">
      <c r="G56436" s="2"/>
      <c r="H56436" s="22"/>
      <c r="I56436" s="22"/>
      <c r="J56436" s="23"/>
      <c r="K56436" s="23"/>
      <c r="L56436" s="22"/>
      <c r="M56436" s="22"/>
      <c r="O56436" s="1"/>
    </row>
    <row r="56437" spans="7:15" x14ac:dyDescent="0.2">
      <c r="G56437" s="2"/>
      <c r="H56437" s="22"/>
      <c r="I56437" s="22"/>
      <c r="J56437" s="23"/>
      <c r="K56437" s="23"/>
      <c r="L56437" s="22"/>
      <c r="M56437" s="22"/>
      <c r="O56437" s="1"/>
    </row>
    <row r="56438" spans="7:15" x14ac:dyDescent="0.2">
      <c r="G56438" s="2"/>
      <c r="H56438" s="22"/>
      <c r="I56438" s="22"/>
      <c r="J56438" s="23"/>
      <c r="K56438" s="23"/>
      <c r="L56438" s="22"/>
      <c r="M56438" s="22"/>
      <c r="O56438" s="1"/>
    </row>
    <row r="56439" spans="7:15" x14ac:dyDescent="0.2">
      <c r="G56439" s="2"/>
      <c r="H56439" s="22"/>
      <c r="I56439" s="22"/>
      <c r="J56439" s="23"/>
      <c r="K56439" s="23"/>
      <c r="L56439" s="22"/>
      <c r="M56439" s="22"/>
      <c r="O56439" s="1"/>
    </row>
    <row r="56440" spans="7:15" x14ac:dyDescent="0.2">
      <c r="G56440" s="2"/>
      <c r="H56440" s="22"/>
      <c r="I56440" s="22"/>
      <c r="J56440" s="23"/>
      <c r="K56440" s="23"/>
      <c r="L56440" s="22"/>
      <c r="M56440" s="22"/>
      <c r="O56440" s="1"/>
    </row>
    <row r="56441" spans="7:15" x14ac:dyDescent="0.2">
      <c r="G56441" s="2"/>
      <c r="H56441" s="22"/>
      <c r="I56441" s="22"/>
      <c r="J56441" s="23"/>
      <c r="K56441" s="23"/>
      <c r="L56441" s="22"/>
      <c r="M56441" s="22"/>
      <c r="O56441" s="1"/>
    </row>
    <row r="56442" spans="7:15" x14ac:dyDescent="0.2">
      <c r="G56442" s="2"/>
      <c r="H56442" s="22"/>
      <c r="I56442" s="22"/>
      <c r="J56442" s="23"/>
      <c r="K56442" s="23"/>
      <c r="L56442" s="22"/>
      <c r="M56442" s="22"/>
      <c r="O56442" s="1"/>
    </row>
    <row r="56443" spans="7:15" x14ac:dyDescent="0.2">
      <c r="G56443" s="2"/>
      <c r="H56443" s="22"/>
      <c r="I56443" s="22"/>
      <c r="J56443" s="23"/>
      <c r="K56443" s="23"/>
      <c r="L56443" s="22"/>
      <c r="M56443" s="22"/>
      <c r="O56443" s="1"/>
    </row>
    <row r="56444" spans="7:15" x14ac:dyDescent="0.2">
      <c r="G56444" s="2"/>
      <c r="H56444" s="22"/>
      <c r="I56444" s="22"/>
      <c r="J56444" s="23"/>
      <c r="K56444" s="23"/>
      <c r="L56444" s="22"/>
      <c r="M56444" s="22"/>
      <c r="O56444" s="1"/>
    </row>
    <row r="56445" spans="7:15" x14ac:dyDescent="0.2">
      <c r="G56445" s="2"/>
      <c r="H56445" s="22"/>
      <c r="I56445" s="22"/>
      <c r="J56445" s="23"/>
      <c r="K56445" s="23"/>
      <c r="L56445" s="22"/>
      <c r="M56445" s="22"/>
      <c r="O56445" s="1"/>
    </row>
    <row r="56446" spans="7:15" x14ac:dyDescent="0.2">
      <c r="G56446" s="2"/>
      <c r="H56446" s="22"/>
      <c r="I56446" s="22"/>
      <c r="J56446" s="23"/>
      <c r="K56446" s="23"/>
      <c r="L56446" s="22"/>
      <c r="M56446" s="22"/>
      <c r="O56446" s="1"/>
    </row>
    <row r="56447" spans="7:15" x14ac:dyDescent="0.2">
      <c r="G56447" s="2"/>
      <c r="H56447" s="22"/>
      <c r="I56447" s="22"/>
      <c r="J56447" s="23"/>
      <c r="K56447" s="23"/>
      <c r="L56447" s="22"/>
      <c r="M56447" s="22"/>
      <c r="O56447" s="1"/>
    </row>
    <row r="56448" spans="7:15" x14ac:dyDescent="0.2">
      <c r="G56448" s="2"/>
      <c r="H56448" s="22"/>
      <c r="I56448" s="22"/>
      <c r="J56448" s="23"/>
      <c r="K56448" s="23"/>
      <c r="L56448" s="22"/>
      <c r="M56448" s="22"/>
      <c r="O56448" s="1"/>
    </row>
    <row r="56449" spans="7:15" x14ac:dyDescent="0.2">
      <c r="G56449" s="2"/>
      <c r="H56449" s="22"/>
      <c r="I56449" s="22"/>
      <c r="J56449" s="23"/>
      <c r="K56449" s="23"/>
      <c r="L56449" s="22"/>
      <c r="M56449" s="22"/>
      <c r="O56449" s="1"/>
    </row>
    <row r="56450" spans="7:15" x14ac:dyDescent="0.2">
      <c r="G56450" s="2"/>
      <c r="H56450" s="22"/>
      <c r="I56450" s="22"/>
      <c r="J56450" s="23"/>
      <c r="K56450" s="23"/>
      <c r="L56450" s="22"/>
      <c r="M56450" s="22"/>
      <c r="O56450" s="1"/>
    </row>
    <row r="56451" spans="7:15" x14ac:dyDescent="0.2">
      <c r="G56451" s="2"/>
      <c r="H56451" s="22"/>
      <c r="I56451" s="22"/>
      <c r="J56451" s="23"/>
      <c r="K56451" s="23"/>
      <c r="L56451" s="22"/>
      <c r="M56451" s="22"/>
      <c r="O56451" s="1"/>
    </row>
    <row r="56452" spans="7:15" x14ac:dyDescent="0.2">
      <c r="G56452" s="2"/>
      <c r="H56452" s="22"/>
      <c r="I56452" s="22"/>
      <c r="J56452" s="23"/>
      <c r="K56452" s="23"/>
      <c r="L56452" s="22"/>
      <c r="M56452" s="22"/>
      <c r="O56452" s="1"/>
    </row>
    <row r="56453" spans="7:15" x14ac:dyDescent="0.2">
      <c r="G56453" s="2"/>
      <c r="H56453" s="22"/>
      <c r="I56453" s="22"/>
      <c r="J56453" s="23"/>
      <c r="K56453" s="23"/>
      <c r="L56453" s="22"/>
      <c r="M56453" s="22"/>
      <c r="O56453" s="1"/>
    </row>
    <row r="56454" spans="7:15" x14ac:dyDescent="0.2">
      <c r="G56454" s="2"/>
      <c r="H56454" s="22"/>
      <c r="I56454" s="22"/>
      <c r="J56454" s="23"/>
      <c r="K56454" s="23"/>
      <c r="L56454" s="22"/>
      <c r="M56454" s="22"/>
      <c r="O56454" s="1"/>
    </row>
    <row r="56455" spans="7:15" x14ac:dyDescent="0.2">
      <c r="G56455" s="2"/>
      <c r="H56455" s="22"/>
      <c r="I56455" s="22"/>
      <c r="J56455" s="23"/>
      <c r="K56455" s="23"/>
      <c r="L56455" s="22"/>
      <c r="M56455" s="22"/>
      <c r="O56455" s="1"/>
    </row>
    <row r="56456" spans="7:15" x14ac:dyDescent="0.2">
      <c r="G56456" s="2"/>
      <c r="H56456" s="22"/>
      <c r="I56456" s="22"/>
      <c r="J56456" s="23"/>
      <c r="K56456" s="23"/>
      <c r="L56456" s="22"/>
      <c r="M56456" s="22"/>
      <c r="O56456" s="1"/>
    </row>
    <row r="56457" spans="7:15" x14ac:dyDescent="0.2">
      <c r="G56457" s="2"/>
      <c r="H56457" s="22"/>
      <c r="I56457" s="22"/>
      <c r="J56457" s="23"/>
      <c r="K56457" s="23"/>
      <c r="L56457" s="22"/>
      <c r="M56457" s="22"/>
      <c r="O56457" s="1"/>
    </row>
    <row r="56458" spans="7:15" x14ac:dyDescent="0.2">
      <c r="G56458" s="2"/>
      <c r="H56458" s="22"/>
      <c r="I56458" s="22"/>
      <c r="J56458" s="23"/>
      <c r="K56458" s="23"/>
      <c r="L56458" s="22"/>
      <c r="M56458" s="22"/>
      <c r="O56458" s="1"/>
    </row>
    <row r="56459" spans="7:15" x14ac:dyDescent="0.2">
      <c r="G56459" s="2"/>
      <c r="H56459" s="22"/>
      <c r="I56459" s="22"/>
      <c r="J56459" s="23"/>
      <c r="K56459" s="23"/>
      <c r="L56459" s="22"/>
      <c r="M56459" s="22"/>
      <c r="O56459" s="1"/>
    </row>
    <row r="56460" spans="7:15" x14ac:dyDescent="0.2">
      <c r="G56460" s="2"/>
      <c r="H56460" s="22"/>
      <c r="I56460" s="22"/>
      <c r="J56460" s="23"/>
      <c r="K56460" s="23"/>
      <c r="L56460" s="22"/>
      <c r="M56460" s="22"/>
      <c r="O56460" s="1"/>
    </row>
    <row r="56461" spans="7:15" x14ac:dyDescent="0.2">
      <c r="G56461" s="2"/>
      <c r="H56461" s="22"/>
      <c r="I56461" s="22"/>
      <c r="J56461" s="23"/>
      <c r="K56461" s="23"/>
      <c r="L56461" s="22"/>
      <c r="M56461" s="22"/>
      <c r="O56461" s="1"/>
    </row>
    <row r="56462" spans="7:15" x14ac:dyDescent="0.2">
      <c r="G56462" s="2"/>
      <c r="H56462" s="22"/>
      <c r="I56462" s="22"/>
      <c r="J56462" s="23"/>
      <c r="K56462" s="23"/>
      <c r="L56462" s="22"/>
      <c r="M56462" s="22"/>
      <c r="O56462" s="1"/>
    </row>
    <row r="56463" spans="7:15" x14ac:dyDescent="0.2">
      <c r="G56463" s="2"/>
      <c r="H56463" s="22"/>
      <c r="I56463" s="22"/>
      <c r="J56463" s="23"/>
      <c r="K56463" s="23"/>
      <c r="L56463" s="22"/>
      <c r="M56463" s="22"/>
      <c r="O56463" s="1"/>
    </row>
    <row r="56464" spans="7:15" x14ac:dyDescent="0.2">
      <c r="G56464" s="2"/>
      <c r="H56464" s="22"/>
      <c r="I56464" s="22"/>
      <c r="J56464" s="23"/>
      <c r="K56464" s="23"/>
      <c r="L56464" s="22"/>
      <c r="M56464" s="22"/>
      <c r="O56464" s="1"/>
    </row>
    <row r="56465" spans="7:15" x14ac:dyDescent="0.2">
      <c r="G56465" s="2"/>
      <c r="H56465" s="22"/>
      <c r="I56465" s="22"/>
      <c r="J56465" s="23"/>
      <c r="K56465" s="23"/>
      <c r="L56465" s="22"/>
      <c r="M56465" s="22"/>
      <c r="O56465" s="1"/>
    </row>
    <row r="56466" spans="7:15" x14ac:dyDescent="0.2">
      <c r="G56466" s="2"/>
      <c r="H56466" s="22"/>
      <c r="I56466" s="22"/>
      <c r="J56466" s="23"/>
      <c r="K56466" s="23"/>
      <c r="L56466" s="22"/>
      <c r="M56466" s="22"/>
      <c r="O56466" s="1"/>
    </row>
    <row r="56467" spans="7:15" x14ac:dyDescent="0.2">
      <c r="G56467" s="2"/>
      <c r="H56467" s="22"/>
      <c r="I56467" s="22"/>
      <c r="J56467" s="23"/>
      <c r="K56467" s="23"/>
      <c r="L56467" s="22"/>
      <c r="M56467" s="22"/>
      <c r="O56467" s="1"/>
    </row>
    <row r="56468" spans="7:15" x14ac:dyDescent="0.2">
      <c r="G56468" s="2"/>
      <c r="H56468" s="22"/>
      <c r="I56468" s="22"/>
      <c r="J56468" s="23"/>
      <c r="K56468" s="23"/>
      <c r="L56468" s="22"/>
      <c r="M56468" s="22"/>
      <c r="O56468" s="1"/>
    </row>
    <row r="56469" spans="7:15" x14ac:dyDescent="0.2">
      <c r="G56469" s="2"/>
      <c r="H56469" s="22"/>
      <c r="I56469" s="22"/>
      <c r="J56469" s="23"/>
      <c r="K56469" s="23"/>
      <c r="L56469" s="22"/>
      <c r="M56469" s="22"/>
      <c r="O56469" s="1"/>
    </row>
    <row r="56470" spans="7:15" x14ac:dyDescent="0.2">
      <c r="G56470" s="2"/>
      <c r="H56470" s="22"/>
      <c r="I56470" s="22"/>
      <c r="J56470" s="23"/>
      <c r="K56470" s="23"/>
      <c r="L56470" s="22"/>
      <c r="M56470" s="22"/>
      <c r="O56470" s="1"/>
    </row>
    <row r="56471" spans="7:15" x14ac:dyDescent="0.2">
      <c r="G56471" s="2"/>
      <c r="H56471" s="22"/>
      <c r="I56471" s="22"/>
      <c r="J56471" s="23"/>
      <c r="K56471" s="23"/>
      <c r="L56471" s="22"/>
      <c r="M56471" s="22"/>
      <c r="O56471" s="1"/>
    </row>
    <row r="56472" spans="7:15" x14ac:dyDescent="0.2">
      <c r="G56472" s="2"/>
      <c r="H56472" s="22"/>
      <c r="I56472" s="22"/>
      <c r="J56472" s="23"/>
      <c r="K56472" s="23"/>
      <c r="L56472" s="22"/>
      <c r="M56472" s="22"/>
      <c r="O56472" s="1"/>
    </row>
    <row r="56473" spans="7:15" x14ac:dyDescent="0.2">
      <c r="G56473" s="2"/>
      <c r="H56473" s="22"/>
      <c r="I56473" s="22"/>
      <c r="J56473" s="23"/>
      <c r="K56473" s="23"/>
      <c r="L56473" s="22"/>
      <c r="M56473" s="22"/>
      <c r="O56473" s="1"/>
    </row>
    <row r="56474" spans="7:15" x14ac:dyDescent="0.2">
      <c r="G56474" s="2"/>
      <c r="H56474" s="22"/>
      <c r="I56474" s="22"/>
      <c r="J56474" s="23"/>
      <c r="K56474" s="23"/>
      <c r="L56474" s="22"/>
      <c r="M56474" s="22"/>
      <c r="O56474" s="1"/>
    </row>
    <row r="56475" spans="7:15" x14ac:dyDescent="0.2">
      <c r="G56475" s="2"/>
      <c r="H56475" s="22"/>
      <c r="I56475" s="22"/>
      <c r="J56475" s="23"/>
      <c r="K56475" s="23"/>
      <c r="L56475" s="22"/>
      <c r="M56475" s="22"/>
      <c r="O56475" s="1"/>
    </row>
    <row r="56476" spans="7:15" x14ac:dyDescent="0.2">
      <c r="G56476" s="2"/>
      <c r="H56476" s="22"/>
      <c r="I56476" s="22"/>
      <c r="J56476" s="23"/>
      <c r="K56476" s="23"/>
      <c r="L56476" s="22"/>
      <c r="M56476" s="22"/>
      <c r="O56476" s="1"/>
    </row>
    <row r="56477" spans="7:15" x14ac:dyDescent="0.2">
      <c r="G56477" s="2"/>
      <c r="H56477" s="22"/>
      <c r="I56477" s="22"/>
      <c r="J56477" s="23"/>
      <c r="K56477" s="23"/>
      <c r="L56477" s="22"/>
      <c r="M56477" s="22"/>
      <c r="O56477" s="1"/>
    </row>
    <row r="56478" spans="7:15" x14ac:dyDescent="0.2">
      <c r="G56478" s="2"/>
      <c r="H56478" s="22"/>
      <c r="I56478" s="22"/>
      <c r="J56478" s="23"/>
      <c r="K56478" s="23"/>
      <c r="L56478" s="22"/>
      <c r="M56478" s="22"/>
      <c r="O56478" s="1"/>
    </row>
    <row r="56479" spans="7:15" x14ac:dyDescent="0.2">
      <c r="G56479" s="2"/>
      <c r="H56479" s="22"/>
      <c r="I56479" s="22"/>
      <c r="J56479" s="23"/>
      <c r="K56479" s="23"/>
      <c r="L56479" s="22"/>
      <c r="M56479" s="22"/>
      <c r="O56479" s="1"/>
    </row>
    <row r="56480" spans="7:15" x14ac:dyDescent="0.2">
      <c r="G56480" s="2"/>
      <c r="H56480" s="22"/>
      <c r="I56480" s="22"/>
      <c r="J56480" s="23"/>
      <c r="K56480" s="23"/>
      <c r="L56480" s="22"/>
      <c r="M56480" s="22"/>
      <c r="O56480" s="1"/>
    </row>
    <row r="56481" spans="7:15" x14ac:dyDescent="0.2">
      <c r="G56481" s="2"/>
      <c r="H56481" s="22"/>
      <c r="I56481" s="22"/>
      <c r="J56481" s="23"/>
      <c r="K56481" s="23"/>
      <c r="L56481" s="22"/>
      <c r="M56481" s="22"/>
      <c r="O56481" s="1"/>
    </row>
    <row r="56482" spans="7:15" x14ac:dyDescent="0.2">
      <c r="G56482" s="2"/>
      <c r="H56482" s="22"/>
      <c r="I56482" s="22"/>
      <c r="J56482" s="23"/>
      <c r="K56482" s="23"/>
      <c r="L56482" s="22"/>
      <c r="M56482" s="22"/>
      <c r="O56482" s="1"/>
    </row>
    <row r="56483" spans="7:15" x14ac:dyDescent="0.2">
      <c r="G56483" s="2"/>
      <c r="H56483" s="22"/>
      <c r="I56483" s="22"/>
      <c r="J56483" s="23"/>
      <c r="K56483" s="23"/>
      <c r="L56483" s="22"/>
      <c r="M56483" s="22"/>
      <c r="O56483" s="1"/>
    </row>
    <row r="56484" spans="7:15" x14ac:dyDescent="0.2">
      <c r="G56484" s="2"/>
      <c r="H56484" s="22"/>
      <c r="I56484" s="22"/>
      <c r="J56484" s="23"/>
      <c r="K56484" s="23"/>
      <c r="L56484" s="22"/>
      <c r="M56484" s="22"/>
      <c r="O56484" s="1"/>
    </row>
    <row r="56485" spans="7:15" x14ac:dyDescent="0.2">
      <c r="G56485" s="2"/>
      <c r="H56485" s="22"/>
      <c r="I56485" s="22"/>
      <c r="J56485" s="23"/>
      <c r="K56485" s="23"/>
      <c r="L56485" s="22"/>
      <c r="M56485" s="22"/>
      <c r="O56485" s="1"/>
    </row>
    <row r="56486" spans="7:15" x14ac:dyDescent="0.2">
      <c r="G56486" s="2"/>
      <c r="H56486" s="22"/>
      <c r="I56486" s="22"/>
      <c r="J56486" s="23"/>
      <c r="K56486" s="23"/>
      <c r="L56486" s="22"/>
      <c r="M56486" s="22"/>
      <c r="O56486" s="1"/>
    </row>
    <row r="56487" spans="7:15" x14ac:dyDescent="0.2">
      <c r="G56487" s="2"/>
      <c r="H56487" s="22"/>
      <c r="I56487" s="22"/>
      <c r="J56487" s="23"/>
      <c r="K56487" s="23"/>
      <c r="L56487" s="22"/>
      <c r="M56487" s="22"/>
      <c r="O56487" s="1"/>
    </row>
    <row r="56488" spans="7:15" x14ac:dyDescent="0.2">
      <c r="G56488" s="2"/>
      <c r="H56488" s="22"/>
      <c r="I56488" s="22"/>
      <c r="J56488" s="23"/>
      <c r="K56488" s="23"/>
      <c r="L56488" s="22"/>
      <c r="M56488" s="22"/>
      <c r="O56488" s="1"/>
    </row>
    <row r="56489" spans="7:15" x14ac:dyDescent="0.2">
      <c r="G56489" s="2"/>
      <c r="H56489" s="22"/>
      <c r="I56489" s="22"/>
      <c r="J56489" s="23"/>
      <c r="K56489" s="23"/>
      <c r="L56489" s="22"/>
      <c r="M56489" s="22"/>
      <c r="O56489" s="1"/>
    </row>
    <row r="56490" spans="7:15" x14ac:dyDescent="0.2">
      <c r="G56490" s="2"/>
      <c r="H56490" s="22"/>
      <c r="I56490" s="22"/>
      <c r="J56490" s="23"/>
      <c r="K56490" s="23"/>
      <c r="L56490" s="22"/>
      <c r="M56490" s="22"/>
      <c r="O56490" s="1"/>
    </row>
    <row r="56491" spans="7:15" x14ac:dyDescent="0.2">
      <c r="G56491" s="2"/>
      <c r="H56491" s="22"/>
      <c r="I56491" s="22"/>
      <c r="J56491" s="23"/>
      <c r="K56491" s="23"/>
      <c r="L56491" s="22"/>
      <c r="M56491" s="22"/>
      <c r="O56491" s="1"/>
    </row>
    <row r="56492" spans="7:15" x14ac:dyDescent="0.2">
      <c r="G56492" s="2"/>
      <c r="H56492" s="22"/>
      <c r="I56492" s="22"/>
      <c r="J56492" s="23"/>
      <c r="K56492" s="23"/>
      <c r="L56492" s="22"/>
      <c r="M56492" s="22"/>
      <c r="O56492" s="1"/>
    </row>
    <row r="56493" spans="7:15" x14ac:dyDescent="0.2">
      <c r="G56493" s="2"/>
      <c r="H56493" s="22"/>
      <c r="I56493" s="22"/>
      <c r="J56493" s="23"/>
      <c r="K56493" s="23"/>
      <c r="L56493" s="22"/>
      <c r="M56493" s="22"/>
      <c r="O56493" s="1"/>
    </row>
    <row r="56494" spans="7:15" x14ac:dyDescent="0.2">
      <c r="G56494" s="2"/>
      <c r="H56494" s="22"/>
      <c r="I56494" s="22"/>
      <c r="J56494" s="23"/>
      <c r="K56494" s="23"/>
      <c r="L56494" s="22"/>
      <c r="M56494" s="22"/>
      <c r="O56494" s="1"/>
    </row>
    <row r="56495" spans="7:15" x14ac:dyDescent="0.2">
      <c r="G56495" s="2"/>
      <c r="H56495" s="22"/>
      <c r="I56495" s="22"/>
      <c r="J56495" s="23"/>
      <c r="K56495" s="23"/>
      <c r="L56495" s="22"/>
      <c r="M56495" s="22"/>
      <c r="O56495" s="1"/>
    </row>
    <row r="56496" spans="7:15" x14ac:dyDescent="0.2">
      <c r="G56496" s="2"/>
      <c r="H56496" s="22"/>
      <c r="I56496" s="22"/>
      <c r="J56496" s="23"/>
      <c r="K56496" s="23"/>
      <c r="L56496" s="22"/>
      <c r="M56496" s="22"/>
      <c r="O56496" s="1"/>
    </row>
    <row r="56497" spans="7:15" x14ac:dyDescent="0.2">
      <c r="G56497" s="2"/>
      <c r="H56497" s="22"/>
      <c r="I56497" s="22"/>
      <c r="J56497" s="23"/>
      <c r="K56497" s="23"/>
      <c r="L56497" s="22"/>
      <c r="M56497" s="22"/>
      <c r="O56497" s="1"/>
    </row>
    <row r="56498" spans="7:15" x14ac:dyDescent="0.2">
      <c r="G56498" s="2"/>
      <c r="H56498" s="22"/>
      <c r="I56498" s="22"/>
      <c r="J56498" s="23"/>
      <c r="K56498" s="23"/>
      <c r="L56498" s="22"/>
      <c r="M56498" s="22"/>
      <c r="O56498" s="1"/>
    </row>
    <row r="56499" spans="7:15" x14ac:dyDescent="0.2">
      <c r="G56499" s="2"/>
      <c r="H56499" s="22"/>
      <c r="I56499" s="22"/>
      <c r="J56499" s="23"/>
      <c r="K56499" s="23"/>
      <c r="L56499" s="22"/>
      <c r="M56499" s="22"/>
      <c r="O56499" s="1"/>
    </row>
    <row r="56500" spans="7:15" x14ac:dyDescent="0.2">
      <c r="G56500" s="2"/>
      <c r="H56500" s="22"/>
      <c r="I56500" s="22"/>
      <c r="J56500" s="23"/>
      <c r="K56500" s="23"/>
      <c r="L56500" s="22"/>
      <c r="M56500" s="22"/>
      <c r="O56500" s="1"/>
    </row>
    <row r="56501" spans="7:15" x14ac:dyDescent="0.2">
      <c r="G56501" s="2"/>
      <c r="H56501" s="22"/>
      <c r="I56501" s="22"/>
      <c r="J56501" s="23"/>
      <c r="K56501" s="23"/>
      <c r="L56501" s="22"/>
      <c r="M56501" s="22"/>
      <c r="O56501" s="1"/>
    </row>
    <row r="56502" spans="7:15" x14ac:dyDescent="0.2">
      <c r="G56502" s="2"/>
      <c r="H56502" s="22"/>
      <c r="I56502" s="22"/>
      <c r="J56502" s="23"/>
      <c r="K56502" s="23"/>
      <c r="L56502" s="22"/>
      <c r="M56502" s="22"/>
      <c r="O56502" s="1"/>
    </row>
    <row r="56503" spans="7:15" x14ac:dyDescent="0.2">
      <c r="G56503" s="2"/>
      <c r="H56503" s="22"/>
      <c r="I56503" s="22"/>
      <c r="J56503" s="23"/>
      <c r="K56503" s="23"/>
      <c r="L56503" s="22"/>
      <c r="M56503" s="22"/>
      <c r="O56503" s="1"/>
    </row>
    <row r="56504" spans="7:15" x14ac:dyDescent="0.2">
      <c r="G56504" s="2"/>
      <c r="H56504" s="22"/>
      <c r="I56504" s="22"/>
      <c r="J56504" s="23"/>
      <c r="K56504" s="23"/>
      <c r="L56504" s="22"/>
      <c r="M56504" s="22"/>
      <c r="O56504" s="1"/>
    </row>
    <row r="56505" spans="7:15" x14ac:dyDescent="0.2">
      <c r="G56505" s="2"/>
      <c r="H56505" s="22"/>
      <c r="I56505" s="22"/>
      <c r="J56505" s="23"/>
      <c r="K56505" s="23"/>
      <c r="L56505" s="22"/>
      <c r="M56505" s="22"/>
      <c r="O56505" s="1"/>
    </row>
    <row r="56506" spans="7:15" x14ac:dyDescent="0.2">
      <c r="G56506" s="2"/>
      <c r="H56506" s="22"/>
      <c r="I56506" s="22"/>
      <c r="J56506" s="23"/>
      <c r="K56506" s="23"/>
      <c r="L56506" s="22"/>
      <c r="M56506" s="22"/>
      <c r="O56506" s="1"/>
    </row>
    <row r="56507" spans="7:15" x14ac:dyDescent="0.2">
      <c r="G56507" s="2"/>
      <c r="H56507" s="22"/>
      <c r="I56507" s="22"/>
      <c r="J56507" s="23"/>
      <c r="K56507" s="23"/>
      <c r="L56507" s="22"/>
      <c r="M56507" s="22"/>
      <c r="O56507" s="1"/>
    </row>
    <row r="56508" spans="7:15" x14ac:dyDescent="0.2">
      <c r="G56508" s="2"/>
      <c r="H56508" s="22"/>
      <c r="I56508" s="22"/>
      <c r="J56508" s="23"/>
      <c r="K56508" s="23"/>
      <c r="L56508" s="22"/>
      <c r="M56508" s="22"/>
      <c r="O56508" s="1"/>
    </row>
    <row r="56509" spans="7:15" x14ac:dyDescent="0.2">
      <c r="G56509" s="2"/>
      <c r="H56509" s="22"/>
      <c r="I56509" s="22"/>
      <c r="J56509" s="23"/>
      <c r="K56509" s="23"/>
      <c r="L56509" s="22"/>
      <c r="M56509" s="22"/>
      <c r="O56509" s="1"/>
    </row>
    <row r="56510" spans="7:15" x14ac:dyDescent="0.2">
      <c r="G56510" s="2"/>
      <c r="H56510" s="22"/>
      <c r="I56510" s="22"/>
      <c r="J56510" s="23"/>
      <c r="K56510" s="23"/>
      <c r="L56510" s="22"/>
      <c r="M56510" s="22"/>
      <c r="O56510" s="1"/>
    </row>
    <row r="56511" spans="7:15" x14ac:dyDescent="0.2">
      <c r="G56511" s="2"/>
      <c r="H56511" s="22"/>
      <c r="I56511" s="22"/>
      <c r="J56511" s="23"/>
      <c r="K56511" s="23"/>
      <c r="L56511" s="22"/>
      <c r="M56511" s="22"/>
      <c r="O56511" s="1"/>
    </row>
    <row r="56512" spans="7:15" x14ac:dyDescent="0.2">
      <c r="G56512" s="2"/>
      <c r="H56512" s="22"/>
      <c r="I56512" s="22"/>
      <c r="J56512" s="23"/>
      <c r="K56512" s="23"/>
      <c r="L56512" s="22"/>
      <c r="M56512" s="22"/>
      <c r="O56512" s="1"/>
    </row>
    <row r="56513" spans="7:15" x14ac:dyDescent="0.2">
      <c r="G56513" s="2"/>
      <c r="H56513" s="22"/>
      <c r="I56513" s="22"/>
      <c r="J56513" s="23"/>
      <c r="K56513" s="23"/>
      <c r="L56513" s="22"/>
      <c r="M56513" s="22"/>
      <c r="O56513" s="1"/>
    </row>
    <row r="56514" spans="7:15" x14ac:dyDescent="0.2">
      <c r="G56514" s="2"/>
      <c r="H56514" s="22"/>
      <c r="I56514" s="22"/>
      <c r="J56514" s="23"/>
      <c r="K56514" s="23"/>
      <c r="L56514" s="22"/>
      <c r="M56514" s="22"/>
      <c r="O56514" s="1"/>
    </row>
    <row r="56515" spans="7:15" x14ac:dyDescent="0.2">
      <c r="G56515" s="2"/>
      <c r="H56515" s="22"/>
      <c r="I56515" s="22"/>
      <c r="J56515" s="23"/>
      <c r="K56515" s="23"/>
      <c r="L56515" s="22"/>
      <c r="M56515" s="22"/>
      <c r="O56515" s="1"/>
    </row>
    <row r="56516" spans="7:15" x14ac:dyDescent="0.2">
      <c r="G56516" s="2"/>
      <c r="H56516" s="22"/>
      <c r="I56516" s="22"/>
      <c r="J56516" s="23"/>
      <c r="K56516" s="23"/>
      <c r="L56516" s="22"/>
      <c r="M56516" s="22"/>
      <c r="O56516" s="1"/>
    </row>
    <row r="56517" spans="7:15" x14ac:dyDescent="0.2">
      <c r="G56517" s="2"/>
      <c r="H56517" s="22"/>
      <c r="I56517" s="22"/>
      <c r="J56517" s="23"/>
      <c r="K56517" s="23"/>
      <c r="L56517" s="22"/>
      <c r="M56517" s="22"/>
      <c r="O56517" s="1"/>
    </row>
    <row r="56518" spans="7:15" x14ac:dyDescent="0.2">
      <c r="G56518" s="2"/>
      <c r="H56518" s="22"/>
      <c r="I56518" s="22"/>
      <c r="J56518" s="23"/>
      <c r="K56518" s="23"/>
      <c r="L56518" s="22"/>
      <c r="M56518" s="22"/>
      <c r="O56518" s="1"/>
    </row>
    <row r="56519" spans="7:15" x14ac:dyDescent="0.2">
      <c r="G56519" s="2"/>
      <c r="H56519" s="22"/>
      <c r="I56519" s="22"/>
      <c r="J56519" s="23"/>
      <c r="K56519" s="23"/>
      <c r="L56519" s="22"/>
      <c r="M56519" s="22"/>
      <c r="O56519" s="1"/>
    </row>
    <row r="56520" spans="7:15" x14ac:dyDescent="0.2">
      <c r="G56520" s="2"/>
      <c r="H56520" s="22"/>
      <c r="I56520" s="22"/>
      <c r="J56520" s="23"/>
      <c r="K56520" s="23"/>
      <c r="L56520" s="22"/>
      <c r="M56520" s="22"/>
      <c r="O56520" s="1"/>
    </row>
    <row r="56521" spans="7:15" x14ac:dyDescent="0.2">
      <c r="G56521" s="2"/>
      <c r="H56521" s="22"/>
      <c r="I56521" s="22"/>
      <c r="J56521" s="23"/>
      <c r="K56521" s="23"/>
      <c r="L56521" s="22"/>
      <c r="M56521" s="22"/>
      <c r="O56521" s="1"/>
    </row>
    <row r="56522" spans="7:15" x14ac:dyDescent="0.2">
      <c r="G56522" s="2"/>
      <c r="H56522" s="22"/>
      <c r="I56522" s="22"/>
      <c r="J56522" s="23"/>
      <c r="K56522" s="23"/>
      <c r="L56522" s="22"/>
      <c r="M56522" s="22"/>
      <c r="O56522" s="1"/>
    </row>
    <row r="56523" spans="7:15" x14ac:dyDescent="0.2">
      <c r="G56523" s="2"/>
      <c r="H56523" s="22"/>
      <c r="I56523" s="22"/>
      <c r="J56523" s="23"/>
      <c r="K56523" s="23"/>
      <c r="L56523" s="22"/>
      <c r="M56523" s="22"/>
      <c r="O56523" s="1"/>
    </row>
    <row r="56524" spans="7:15" x14ac:dyDescent="0.2">
      <c r="G56524" s="2"/>
      <c r="H56524" s="22"/>
      <c r="I56524" s="22"/>
      <c r="J56524" s="23"/>
      <c r="K56524" s="23"/>
      <c r="L56524" s="22"/>
      <c r="M56524" s="22"/>
      <c r="O56524" s="1"/>
    </row>
    <row r="56525" spans="7:15" x14ac:dyDescent="0.2">
      <c r="G56525" s="2"/>
      <c r="H56525" s="22"/>
      <c r="I56525" s="22"/>
      <c r="J56525" s="23"/>
      <c r="K56525" s="23"/>
      <c r="L56525" s="22"/>
      <c r="M56525" s="22"/>
      <c r="O56525" s="1"/>
    </row>
    <row r="56526" spans="7:15" x14ac:dyDescent="0.2">
      <c r="G56526" s="2"/>
      <c r="H56526" s="22"/>
      <c r="I56526" s="22"/>
      <c r="J56526" s="23"/>
      <c r="K56526" s="23"/>
      <c r="L56526" s="22"/>
      <c r="M56526" s="22"/>
      <c r="O56526" s="1"/>
    </row>
    <row r="56527" spans="7:15" x14ac:dyDescent="0.2">
      <c r="G56527" s="2"/>
      <c r="H56527" s="22"/>
      <c r="I56527" s="22"/>
      <c r="J56527" s="23"/>
      <c r="K56527" s="23"/>
      <c r="L56527" s="22"/>
      <c r="M56527" s="22"/>
      <c r="O56527" s="1"/>
    </row>
    <row r="56528" spans="7:15" x14ac:dyDescent="0.2">
      <c r="G56528" s="2"/>
      <c r="H56528" s="22"/>
      <c r="I56528" s="22"/>
      <c r="J56528" s="23"/>
      <c r="K56528" s="23"/>
      <c r="L56528" s="22"/>
      <c r="M56528" s="22"/>
      <c r="O56528" s="1"/>
    </row>
    <row r="56529" spans="7:15" x14ac:dyDescent="0.2">
      <c r="G56529" s="2"/>
      <c r="H56529" s="22"/>
      <c r="I56529" s="22"/>
      <c r="J56529" s="23"/>
      <c r="K56529" s="23"/>
      <c r="L56529" s="22"/>
      <c r="M56529" s="22"/>
      <c r="O56529" s="1"/>
    </row>
    <row r="56530" spans="7:15" x14ac:dyDescent="0.2">
      <c r="G56530" s="2"/>
      <c r="H56530" s="22"/>
      <c r="I56530" s="22"/>
      <c r="J56530" s="23"/>
      <c r="K56530" s="23"/>
      <c r="L56530" s="22"/>
      <c r="M56530" s="22"/>
      <c r="O56530" s="1"/>
    </row>
    <row r="56531" spans="7:15" x14ac:dyDescent="0.2">
      <c r="G56531" s="2"/>
      <c r="H56531" s="22"/>
      <c r="I56531" s="22"/>
      <c r="J56531" s="23"/>
      <c r="K56531" s="23"/>
      <c r="L56531" s="22"/>
      <c r="M56531" s="22"/>
      <c r="O56531" s="1"/>
    </row>
    <row r="56532" spans="7:15" x14ac:dyDescent="0.2">
      <c r="G56532" s="2"/>
      <c r="H56532" s="22"/>
      <c r="I56532" s="22"/>
      <c r="J56532" s="23"/>
      <c r="K56532" s="23"/>
      <c r="L56532" s="22"/>
      <c r="M56532" s="22"/>
      <c r="O56532" s="1"/>
    </row>
    <row r="56533" spans="7:15" x14ac:dyDescent="0.2">
      <c r="G56533" s="2"/>
      <c r="H56533" s="22"/>
      <c r="I56533" s="22"/>
      <c r="J56533" s="23"/>
      <c r="K56533" s="23"/>
      <c r="L56533" s="22"/>
      <c r="M56533" s="22"/>
      <c r="O56533" s="1"/>
    </row>
    <row r="56534" spans="7:15" x14ac:dyDescent="0.2">
      <c r="G56534" s="2"/>
      <c r="H56534" s="22"/>
      <c r="I56534" s="22"/>
      <c r="J56534" s="23"/>
      <c r="K56534" s="23"/>
      <c r="L56534" s="22"/>
      <c r="M56534" s="22"/>
      <c r="O56534" s="1"/>
    </row>
    <row r="56535" spans="7:15" x14ac:dyDescent="0.2">
      <c r="G56535" s="2"/>
      <c r="H56535" s="22"/>
      <c r="I56535" s="22"/>
      <c r="J56535" s="23"/>
      <c r="K56535" s="23"/>
      <c r="L56535" s="22"/>
      <c r="M56535" s="22"/>
      <c r="O56535" s="1"/>
    </row>
    <row r="56536" spans="7:15" x14ac:dyDescent="0.2">
      <c r="G56536" s="2"/>
      <c r="H56536" s="22"/>
      <c r="I56536" s="22"/>
      <c r="J56536" s="23"/>
      <c r="K56536" s="23"/>
      <c r="L56536" s="22"/>
      <c r="M56536" s="22"/>
      <c r="O56536" s="1"/>
    </row>
    <row r="56537" spans="7:15" x14ac:dyDescent="0.2">
      <c r="G56537" s="2"/>
      <c r="H56537" s="22"/>
      <c r="I56537" s="22"/>
      <c r="J56537" s="23"/>
      <c r="K56537" s="23"/>
      <c r="L56537" s="22"/>
      <c r="M56537" s="22"/>
      <c r="O56537" s="1"/>
    </row>
    <row r="56538" spans="7:15" x14ac:dyDescent="0.2">
      <c r="G56538" s="2"/>
      <c r="H56538" s="22"/>
      <c r="I56538" s="22"/>
      <c r="J56538" s="23"/>
      <c r="K56538" s="23"/>
      <c r="L56538" s="22"/>
      <c r="M56538" s="22"/>
      <c r="O56538" s="1"/>
    </row>
    <row r="56539" spans="7:15" x14ac:dyDescent="0.2">
      <c r="G56539" s="2"/>
      <c r="H56539" s="22"/>
      <c r="I56539" s="22"/>
      <c r="J56539" s="23"/>
      <c r="K56539" s="23"/>
      <c r="L56539" s="22"/>
      <c r="M56539" s="22"/>
      <c r="O56539" s="1"/>
    </row>
    <row r="56540" spans="7:15" x14ac:dyDescent="0.2">
      <c r="G56540" s="2"/>
      <c r="H56540" s="22"/>
      <c r="I56540" s="22"/>
      <c r="J56540" s="23"/>
      <c r="K56540" s="23"/>
      <c r="L56540" s="22"/>
      <c r="M56540" s="22"/>
      <c r="O56540" s="1"/>
    </row>
    <row r="56541" spans="7:15" x14ac:dyDescent="0.2">
      <c r="G56541" s="2"/>
      <c r="H56541" s="22"/>
      <c r="I56541" s="22"/>
      <c r="J56541" s="23"/>
      <c r="K56541" s="23"/>
      <c r="L56541" s="22"/>
      <c r="M56541" s="22"/>
      <c r="O56541" s="1"/>
    </row>
    <row r="56542" spans="7:15" x14ac:dyDescent="0.2">
      <c r="G56542" s="2"/>
      <c r="H56542" s="22"/>
      <c r="I56542" s="22"/>
      <c r="J56542" s="23"/>
      <c r="K56542" s="23"/>
      <c r="L56542" s="22"/>
      <c r="M56542" s="22"/>
      <c r="O56542" s="1"/>
    </row>
    <row r="56543" spans="7:15" x14ac:dyDescent="0.2">
      <c r="G56543" s="2"/>
      <c r="H56543" s="22"/>
      <c r="I56543" s="22"/>
      <c r="J56543" s="23"/>
      <c r="K56543" s="23"/>
      <c r="L56543" s="22"/>
      <c r="M56543" s="22"/>
      <c r="O56543" s="1"/>
    </row>
    <row r="56544" spans="7:15" x14ac:dyDescent="0.2">
      <c r="G56544" s="2"/>
      <c r="H56544" s="22"/>
      <c r="I56544" s="22"/>
      <c r="J56544" s="23"/>
      <c r="K56544" s="23"/>
      <c r="L56544" s="22"/>
      <c r="M56544" s="22"/>
      <c r="O56544" s="1"/>
    </row>
    <row r="56545" spans="7:15" x14ac:dyDescent="0.2">
      <c r="G56545" s="2"/>
      <c r="H56545" s="22"/>
      <c r="I56545" s="22"/>
      <c r="J56545" s="23"/>
      <c r="K56545" s="23"/>
      <c r="L56545" s="22"/>
      <c r="M56545" s="22"/>
      <c r="O56545" s="1"/>
    </row>
    <row r="56546" spans="7:15" x14ac:dyDescent="0.2">
      <c r="G56546" s="2"/>
      <c r="H56546" s="22"/>
      <c r="I56546" s="22"/>
      <c r="J56546" s="23"/>
      <c r="K56546" s="23"/>
      <c r="L56546" s="22"/>
      <c r="M56546" s="22"/>
      <c r="O56546" s="1"/>
    </row>
    <row r="56547" spans="7:15" x14ac:dyDescent="0.2">
      <c r="G56547" s="2"/>
      <c r="H56547" s="22"/>
      <c r="I56547" s="22"/>
      <c r="J56547" s="23"/>
      <c r="K56547" s="23"/>
      <c r="L56547" s="22"/>
      <c r="M56547" s="22"/>
      <c r="O56547" s="1"/>
    </row>
    <row r="56548" spans="7:15" x14ac:dyDescent="0.2">
      <c r="G56548" s="2"/>
      <c r="H56548" s="22"/>
      <c r="I56548" s="22"/>
      <c r="J56548" s="23"/>
      <c r="K56548" s="23"/>
      <c r="L56548" s="22"/>
      <c r="M56548" s="22"/>
      <c r="O56548" s="1"/>
    </row>
    <row r="56549" spans="7:15" x14ac:dyDescent="0.2">
      <c r="G56549" s="2"/>
      <c r="H56549" s="22"/>
      <c r="I56549" s="22"/>
      <c r="J56549" s="23"/>
      <c r="K56549" s="23"/>
      <c r="L56549" s="22"/>
      <c r="M56549" s="22"/>
      <c r="O56549" s="1"/>
    </row>
    <row r="56550" spans="7:15" x14ac:dyDescent="0.2">
      <c r="G56550" s="2"/>
      <c r="H56550" s="22"/>
      <c r="I56550" s="22"/>
      <c r="J56550" s="23"/>
      <c r="K56550" s="23"/>
      <c r="L56550" s="22"/>
      <c r="M56550" s="22"/>
      <c r="O56550" s="1"/>
    </row>
    <row r="56551" spans="7:15" x14ac:dyDescent="0.2">
      <c r="G56551" s="2"/>
      <c r="H56551" s="22"/>
      <c r="I56551" s="22"/>
      <c r="J56551" s="23"/>
      <c r="K56551" s="23"/>
      <c r="L56551" s="22"/>
      <c r="M56551" s="22"/>
      <c r="O56551" s="1"/>
    </row>
    <row r="56552" spans="7:15" x14ac:dyDescent="0.2">
      <c r="G56552" s="2"/>
      <c r="H56552" s="22"/>
      <c r="I56552" s="22"/>
      <c r="J56552" s="23"/>
      <c r="K56552" s="23"/>
      <c r="L56552" s="22"/>
      <c r="M56552" s="22"/>
      <c r="O56552" s="1"/>
    </row>
    <row r="56553" spans="7:15" x14ac:dyDescent="0.2">
      <c r="G56553" s="2"/>
      <c r="H56553" s="22"/>
      <c r="I56553" s="22"/>
      <c r="J56553" s="23"/>
      <c r="K56553" s="23"/>
      <c r="L56553" s="22"/>
      <c r="M56553" s="22"/>
      <c r="O56553" s="1"/>
    </row>
    <row r="56554" spans="7:15" x14ac:dyDescent="0.2">
      <c r="G56554" s="2"/>
      <c r="H56554" s="22"/>
      <c r="I56554" s="22"/>
      <c r="J56554" s="23"/>
      <c r="K56554" s="23"/>
      <c r="L56554" s="22"/>
      <c r="M56554" s="22"/>
      <c r="O56554" s="1"/>
    </row>
    <row r="56555" spans="7:15" x14ac:dyDescent="0.2">
      <c r="G56555" s="2"/>
      <c r="H56555" s="22"/>
      <c r="I56555" s="22"/>
      <c r="J56555" s="23"/>
      <c r="K56555" s="23"/>
      <c r="L56555" s="22"/>
      <c r="M56555" s="22"/>
      <c r="O56555" s="1"/>
    </row>
    <row r="56556" spans="7:15" x14ac:dyDescent="0.2">
      <c r="G56556" s="2"/>
      <c r="H56556" s="22"/>
      <c r="I56556" s="22"/>
      <c r="J56556" s="23"/>
      <c r="K56556" s="23"/>
      <c r="L56556" s="22"/>
      <c r="M56556" s="22"/>
      <c r="O56556" s="1"/>
    </row>
    <row r="56557" spans="7:15" x14ac:dyDescent="0.2">
      <c r="G56557" s="2"/>
      <c r="H56557" s="22"/>
      <c r="I56557" s="22"/>
      <c r="J56557" s="23"/>
      <c r="K56557" s="23"/>
      <c r="L56557" s="22"/>
      <c r="M56557" s="22"/>
      <c r="O56557" s="1"/>
    </row>
    <row r="56558" spans="7:15" x14ac:dyDescent="0.2">
      <c r="G56558" s="2"/>
      <c r="H56558" s="22"/>
      <c r="I56558" s="22"/>
      <c r="J56558" s="23"/>
      <c r="K56558" s="23"/>
      <c r="L56558" s="22"/>
      <c r="M56558" s="22"/>
      <c r="O56558" s="1"/>
    </row>
    <row r="56559" spans="7:15" x14ac:dyDescent="0.2">
      <c r="G56559" s="2"/>
      <c r="H56559" s="22"/>
      <c r="I56559" s="22"/>
      <c r="J56559" s="23"/>
      <c r="K56559" s="23"/>
      <c r="L56559" s="22"/>
      <c r="M56559" s="22"/>
      <c r="O56559" s="1"/>
    </row>
    <row r="56560" spans="7:15" x14ac:dyDescent="0.2">
      <c r="G56560" s="2"/>
      <c r="H56560" s="22"/>
      <c r="I56560" s="22"/>
      <c r="J56560" s="23"/>
      <c r="K56560" s="23"/>
      <c r="L56560" s="22"/>
      <c r="M56560" s="22"/>
      <c r="O56560" s="1"/>
    </row>
    <row r="56561" spans="7:15" x14ac:dyDescent="0.2">
      <c r="G56561" s="2"/>
      <c r="H56561" s="22"/>
      <c r="I56561" s="22"/>
      <c r="J56561" s="23"/>
      <c r="K56561" s="23"/>
      <c r="L56561" s="22"/>
      <c r="M56561" s="22"/>
      <c r="O56561" s="1"/>
    </row>
    <row r="56562" spans="7:15" x14ac:dyDescent="0.2">
      <c r="G56562" s="2"/>
      <c r="H56562" s="22"/>
      <c r="I56562" s="22"/>
      <c r="J56562" s="23"/>
      <c r="K56562" s="23"/>
      <c r="L56562" s="22"/>
      <c r="M56562" s="22"/>
      <c r="O56562" s="1"/>
    </row>
    <row r="56563" spans="7:15" x14ac:dyDescent="0.2">
      <c r="G56563" s="2"/>
      <c r="H56563" s="22"/>
      <c r="I56563" s="22"/>
      <c r="J56563" s="23"/>
      <c r="K56563" s="23"/>
      <c r="L56563" s="22"/>
      <c r="M56563" s="22"/>
      <c r="O56563" s="1"/>
    </row>
    <row r="56564" spans="7:15" x14ac:dyDescent="0.2">
      <c r="G56564" s="2"/>
      <c r="H56564" s="22"/>
      <c r="I56564" s="22"/>
      <c r="J56564" s="23"/>
      <c r="K56564" s="23"/>
      <c r="L56564" s="22"/>
      <c r="M56564" s="22"/>
      <c r="O56564" s="1"/>
    </row>
    <row r="56565" spans="7:15" x14ac:dyDescent="0.2">
      <c r="G56565" s="2"/>
      <c r="H56565" s="22"/>
      <c r="I56565" s="22"/>
      <c r="J56565" s="23"/>
      <c r="K56565" s="23"/>
      <c r="L56565" s="22"/>
      <c r="M56565" s="22"/>
      <c r="O56565" s="1"/>
    </row>
    <row r="56566" spans="7:15" x14ac:dyDescent="0.2">
      <c r="G56566" s="2"/>
      <c r="H56566" s="22"/>
      <c r="I56566" s="22"/>
      <c r="J56566" s="23"/>
      <c r="K56566" s="23"/>
      <c r="L56566" s="22"/>
      <c r="M56566" s="22"/>
      <c r="O56566" s="1"/>
    </row>
    <row r="56567" spans="7:15" x14ac:dyDescent="0.2">
      <c r="G56567" s="2"/>
      <c r="H56567" s="22"/>
      <c r="I56567" s="22"/>
      <c r="J56567" s="23"/>
      <c r="K56567" s="23"/>
      <c r="L56567" s="22"/>
      <c r="M56567" s="22"/>
      <c r="O56567" s="1"/>
    </row>
    <row r="56568" spans="7:15" x14ac:dyDescent="0.2">
      <c r="G56568" s="2"/>
      <c r="H56568" s="22"/>
      <c r="I56568" s="22"/>
      <c r="J56568" s="23"/>
      <c r="K56568" s="23"/>
      <c r="L56568" s="22"/>
      <c r="M56568" s="22"/>
      <c r="O56568" s="1"/>
    </row>
    <row r="56569" spans="7:15" x14ac:dyDescent="0.2">
      <c r="G56569" s="2"/>
      <c r="H56569" s="22"/>
      <c r="I56569" s="22"/>
      <c r="J56569" s="23"/>
      <c r="K56569" s="23"/>
      <c r="L56569" s="22"/>
      <c r="M56569" s="22"/>
      <c r="O56569" s="1"/>
    </row>
    <row r="56570" spans="7:15" x14ac:dyDescent="0.2">
      <c r="G56570" s="2"/>
      <c r="H56570" s="22"/>
      <c r="I56570" s="22"/>
      <c r="J56570" s="23"/>
      <c r="K56570" s="23"/>
      <c r="L56570" s="22"/>
      <c r="M56570" s="22"/>
      <c r="O56570" s="1"/>
    </row>
    <row r="56571" spans="7:15" x14ac:dyDescent="0.2">
      <c r="G56571" s="2"/>
      <c r="H56571" s="22"/>
      <c r="I56571" s="22"/>
      <c r="J56571" s="23"/>
      <c r="K56571" s="23"/>
      <c r="L56571" s="22"/>
      <c r="M56571" s="22"/>
      <c r="O56571" s="1"/>
    </row>
    <row r="56572" spans="7:15" x14ac:dyDescent="0.2">
      <c r="G56572" s="2"/>
      <c r="H56572" s="22"/>
      <c r="I56572" s="22"/>
      <c r="J56572" s="23"/>
      <c r="K56572" s="23"/>
      <c r="L56572" s="22"/>
      <c r="M56572" s="22"/>
      <c r="O56572" s="1"/>
    </row>
    <row r="56573" spans="7:15" x14ac:dyDescent="0.2">
      <c r="G56573" s="2"/>
      <c r="H56573" s="22"/>
      <c r="I56573" s="22"/>
      <c r="J56573" s="23"/>
      <c r="K56573" s="23"/>
      <c r="L56573" s="22"/>
      <c r="M56573" s="22"/>
      <c r="O56573" s="1"/>
    </row>
    <row r="56574" spans="7:15" x14ac:dyDescent="0.2">
      <c r="G56574" s="2"/>
      <c r="H56574" s="22"/>
      <c r="I56574" s="22"/>
      <c r="J56574" s="23"/>
      <c r="K56574" s="23"/>
      <c r="L56574" s="22"/>
      <c r="M56574" s="22"/>
      <c r="O56574" s="1"/>
    </row>
    <row r="56575" spans="7:15" x14ac:dyDescent="0.2">
      <c r="G56575" s="2"/>
      <c r="H56575" s="22"/>
      <c r="I56575" s="22"/>
      <c r="J56575" s="23"/>
      <c r="K56575" s="23"/>
      <c r="L56575" s="22"/>
      <c r="M56575" s="22"/>
      <c r="O56575" s="1"/>
    </row>
    <row r="56576" spans="7:15" x14ac:dyDescent="0.2">
      <c r="G56576" s="2"/>
      <c r="H56576" s="22"/>
      <c r="I56576" s="22"/>
      <c r="J56576" s="23"/>
      <c r="K56576" s="23"/>
      <c r="L56576" s="22"/>
      <c r="M56576" s="22"/>
      <c r="O56576" s="1"/>
    </row>
    <row r="56577" spans="7:15" x14ac:dyDescent="0.2">
      <c r="G56577" s="2"/>
      <c r="H56577" s="22"/>
      <c r="I56577" s="22"/>
      <c r="J56577" s="23"/>
      <c r="K56577" s="23"/>
      <c r="L56577" s="22"/>
      <c r="M56577" s="22"/>
      <c r="O56577" s="1"/>
    </row>
    <row r="56578" spans="7:15" x14ac:dyDescent="0.2">
      <c r="G56578" s="2"/>
      <c r="H56578" s="22"/>
      <c r="I56578" s="22"/>
      <c r="J56578" s="23"/>
      <c r="K56578" s="23"/>
      <c r="L56578" s="22"/>
      <c r="M56578" s="22"/>
      <c r="O56578" s="1"/>
    </row>
    <row r="56579" spans="7:15" x14ac:dyDescent="0.2">
      <c r="G56579" s="2"/>
      <c r="H56579" s="22"/>
      <c r="I56579" s="22"/>
      <c r="J56579" s="23"/>
      <c r="K56579" s="23"/>
      <c r="L56579" s="22"/>
      <c r="M56579" s="22"/>
      <c r="O56579" s="1"/>
    </row>
    <row r="56580" spans="7:15" x14ac:dyDescent="0.2">
      <c r="G56580" s="2"/>
      <c r="H56580" s="22"/>
      <c r="I56580" s="22"/>
      <c r="J56580" s="23"/>
      <c r="K56580" s="23"/>
      <c r="L56580" s="22"/>
      <c r="M56580" s="22"/>
      <c r="O56580" s="1"/>
    </row>
    <row r="56581" spans="7:15" x14ac:dyDescent="0.2">
      <c r="G56581" s="2"/>
      <c r="H56581" s="22"/>
      <c r="I56581" s="22"/>
      <c r="J56581" s="23"/>
      <c r="K56581" s="23"/>
      <c r="L56581" s="22"/>
      <c r="M56581" s="22"/>
      <c r="O56581" s="1"/>
    </row>
    <row r="56582" spans="7:15" x14ac:dyDescent="0.2">
      <c r="G56582" s="2"/>
      <c r="H56582" s="22"/>
      <c r="I56582" s="22"/>
      <c r="J56582" s="23"/>
      <c r="K56582" s="23"/>
      <c r="L56582" s="22"/>
      <c r="M56582" s="22"/>
      <c r="O56582" s="1"/>
    </row>
    <row r="56583" spans="7:15" x14ac:dyDescent="0.2">
      <c r="G56583" s="2"/>
      <c r="H56583" s="22"/>
      <c r="I56583" s="22"/>
      <c r="J56583" s="23"/>
      <c r="K56583" s="23"/>
      <c r="L56583" s="22"/>
      <c r="M56583" s="22"/>
      <c r="O56583" s="1"/>
    </row>
    <row r="56584" spans="7:15" x14ac:dyDescent="0.2">
      <c r="G56584" s="2"/>
      <c r="H56584" s="22"/>
      <c r="I56584" s="22"/>
      <c r="J56584" s="23"/>
      <c r="K56584" s="23"/>
      <c r="L56584" s="22"/>
      <c r="M56584" s="22"/>
      <c r="O56584" s="1"/>
    </row>
    <row r="56585" spans="7:15" x14ac:dyDescent="0.2">
      <c r="G56585" s="2"/>
      <c r="H56585" s="22"/>
      <c r="I56585" s="22"/>
      <c r="J56585" s="23"/>
      <c r="K56585" s="23"/>
      <c r="L56585" s="22"/>
      <c r="M56585" s="22"/>
      <c r="O56585" s="1"/>
    </row>
    <row r="56586" spans="7:15" x14ac:dyDescent="0.2">
      <c r="G56586" s="2"/>
      <c r="H56586" s="22"/>
      <c r="I56586" s="22"/>
      <c r="J56586" s="23"/>
      <c r="K56586" s="23"/>
      <c r="L56586" s="22"/>
      <c r="M56586" s="22"/>
      <c r="O56586" s="1"/>
    </row>
    <row r="56587" spans="7:15" x14ac:dyDescent="0.2">
      <c r="G56587" s="2"/>
      <c r="H56587" s="22"/>
      <c r="I56587" s="22"/>
      <c r="J56587" s="23"/>
      <c r="K56587" s="23"/>
      <c r="L56587" s="22"/>
      <c r="M56587" s="22"/>
      <c r="O56587" s="1"/>
    </row>
    <row r="56588" spans="7:15" x14ac:dyDescent="0.2">
      <c r="G56588" s="2"/>
      <c r="H56588" s="22"/>
      <c r="I56588" s="22"/>
      <c r="J56588" s="23"/>
      <c r="K56588" s="23"/>
      <c r="L56588" s="22"/>
      <c r="M56588" s="22"/>
      <c r="O56588" s="1"/>
    </row>
    <row r="56589" spans="7:15" x14ac:dyDescent="0.2">
      <c r="G56589" s="2"/>
      <c r="H56589" s="22"/>
      <c r="I56589" s="22"/>
      <c r="J56589" s="23"/>
      <c r="K56589" s="23"/>
      <c r="L56589" s="22"/>
      <c r="M56589" s="22"/>
      <c r="O56589" s="1"/>
    </row>
    <row r="56590" spans="7:15" x14ac:dyDescent="0.2">
      <c r="G56590" s="2"/>
      <c r="H56590" s="22"/>
      <c r="I56590" s="22"/>
      <c r="J56590" s="23"/>
      <c r="K56590" s="23"/>
      <c r="L56590" s="22"/>
      <c r="M56590" s="22"/>
      <c r="O56590" s="1"/>
    </row>
    <row r="56591" spans="7:15" x14ac:dyDescent="0.2">
      <c r="G56591" s="2"/>
      <c r="H56591" s="22"/>
      <c r="I56591" s="22"/>
      <c r="J56591" s="23"/>
      <c r="K56591" s="23"/>
      <c r="L56591" s="22"/>
      <c r="M56591" s="22"/>
      <c r="O56591" s="1"/>
    </row>
    <row r="56592" spans="7:15" x14ac:dyDescent="0.2">
      <c r="G56592" s="2"/>
      <c r="H56592" s="22"/>
      <c r="I56592" s="22"/>
      <c r="J56592" s="23"/>
      <c r="K56592" s="23"/>
      <c r="L56592" s="22"/>
      <c r="M56592" s="22"/>
      <c r="O56592" s="1"/>
    </row>
    <row r="56593" spans="7:15" x14ac:dyDescent="0.2">
      <c r="G56593" s="2"/>
      <c r="H56593" s="22"/>
      <c r="I56593" s="22"/>
      <c r="J56593" s="23"/>
      <c r="K56593" s="23"/>
      <c r="L56593" s="22"/>
      <c r="M56593" s="22"/>
      <c r="O56593" s="1"/>
    </row>
    <row r="56594" spans="7:15" x14ac:dyDescent="0.2">
      <c r="G56594" s="2"/>
      <c r="H56594" s="22"/>
      <c r="I56594" s="22"/>
      <c r="J56594" s="23"/>
      <c r="K56594" s="23"/>
      <c r="L56594" s="22"/>
      <c r="M56594" s="22"/>
      <c r="O56594" s="1"/>
    </row>
    <row r="56595" spans="7:15" x14ac:dyDescent="0.2">
      <c r="G56595" s="2"/>
      <c r="H56595" s="22"/>
      <c r="I56595" s="22"/>
      <c r="J56595" s="23"/>
      <c r="K56595" s="23"/>
      <c r="L56595" s="22"/>
      <c r="M56595" s="22"/>
      <c r="O56595" s="1"/>
    </row>
    <row r="56596" spans="7:15" x14ac:dyDescent="0.2">
      <c r="G56596" s="2"/>
      <c r="H56596" s="22"/>
      <c r="I56596" s="22"/>
      <c r="J56596" s="23"/>
      <c r="K56596" s="23"/>
      <c r="L56596" s="22"/>
      <c r="M56596" s="22"/>
      <c r="O56596" s="1"/>
    </row>
    <row r="56597" spans="7:15" x14ac:dyDescent="0.2">
      <c r="G56597" s="2"/>
      <c r="H56597" s="22"/>
      <c r="I56597" s="22"/>
      <c r="J56597" s="23"/>
      <c r="K56597" s="23"/>
      <c r="L56597" s="22"/>
      <c r="M56597" s="22"/>
      <c r="O56597" s="1"/>
    </row>
    <row r="56598" spans="7:15" x14ac:dyDescent="0.2">
      <c r="G56598" s="2"/>
      <c r="H56598" s="22"/>
      <c r="I56598" s="22"/>
      <c r="J56598" s="23"/>
      <c r="K56598" s="23"/>
      <c r="L56598" s="22"/>
      <c r="M56598" s="22"/>
      <c r="O56598" s="1"/>
    </row>
    <row r="56599" spans="7:15" x14ac:dyDescent="0.2">
      <c r="G56599" s="2"/>
      <c r="H56599" s="22"/>
      <c r="I56599" s="22"/>
      <c r="J56599" s="23"/>
      <c r="K56599" s="23"/>
      <c r="L56599" s="22"/>
      <c r="M56599" s="22"/>
      <c r="O56599" s="1"/>
    </row>
    <row r="56600" spans="7:15" x14ac:dyDescent="0.2">
      <c r="G56600" s="2"/>
      <c r="H56600" s="22"/>
      <c r="I56600" s="22"/>
      <c r="J56600" s="23"/>
      <c r="K56600" s="23"/>
      <c r="L56600" s="22"/>
      <c r="M56600" s="22"/>
      <c r="O56600" s="1"/>
    </row>
    <row r="56601" spans="7:15" x14ac:dyDescent="0.2">
      <c r="G56601" s="2"/>
      <c r="H56601" s="22"/>
      <c r="I56601" s="22"/>
      <c r="J56601" s="23"/>
      <c r="K56601" s="23"/>
      <c r="L56601" s="22"/>
      <c r="M56601" s="22"/>
      <c r="O56601" s="1"/>
    </row>
    <row r="56602" spans="7:15" x14ac:dyDescent="0.2">
      <c r="G56602" s="2"/>
      <c r="H56602" s="22"/>
      <c r="I56602" s="22"/>
      <c r="J56602" s="23"/>
      <c r="K56602" s="23"/>
      <c r="L56602" s="22"/>
      <c r="M56602" s="22"/>
      <c r="O56602" s="1"/>
    </row>
    <row r="56603" spans="7:15" x14ac:dyDescent="0.2">
      <c r="G56603" s="2"/>
      <c r="H56603" s="22"/>
      <c r="I56603" s="22"/>
      <c r="J56603" s="23"/>
      <c r="K56603" s="23"/>
      <c r="L56603" s="22"/>
      <c r="M56603" s="22"/>
      <c r="O56603" s="1"/>
    </row>
    <row r="56604" spans="7:15" x14ac:dyDescent="0.2">
      <c r="G56604" s="2"/>
      <c r="H56604" s="22"/>
      <c r="I56604" s="22"/>
      <c r="J56604" s="23"/>
      <c r="K56604" s="23"/>
      <c r="L56604" s="22"/>
      <c r="M56604" s="22"/>
      <c r="O56604" s="1"/>
    </row>
    <row r="56605" spans="7:15" x14ac:dyDescent="0.2">
      <c r="G56605" s="2"/>
      <c r="H56605" s="22"/>
      <c r="I56605" s="22"/>
      <c r="J56605" s="23"/>
      <c r="K56605" s="23"/>
      <c r="L56605" s="22"/>
      <c r="M56605" s="22"/>
      <c r="O56605" s="1"/>
    </row>
    <row r="56606" spans="7:15" x14ac:dyDescent="0.2">
      <c r="G56606" s="2"/>
      <c r="H56606" s="22"/>
      <c r="I56606" s="22"/>
      <c r="J56606" s="23"/>
      <c r="K56606" s="23"/>
      <c r="L56606" s="22"/>
      <c r="M56606" s="22"/>
      <c r="O56606" s="1"/>
    </row>
    <row r="56607" spans="7:15" x14ac:dyDescent="0.2">
      <c r="G56607" s="2"/>
      <c r="H56607" s="22"/>
      <c r="I56607" s="22"/>
      <c r="J56607" s="23"/>
      <c r="K56607" s="23"/>
      <c r="L56607" s="22"/>
      <c r="M56607" s="22"/>
      <c r="O56607" s="1"/>
    </row>
    <row r="56608" spans="7:15" x14ac:dyDescent="0.2">
      <c r="G56608" s="2"/>
      <c r="H56608" s="22"/>
      <c r="I56608" s="22"/>
      <c r="J56608" s="23"/>
      <c r="K56608" s="23"/>
      <c r="L56608" s="22"/>
      <c r="M56608" s="22"/>
      <c r="O56608" s="1"/>
    </row>
    <row r="56609" spans="7:15" x14ac:dyDescent="0.2">
      <c r="G56609" s="2"/>
      <c r="H56609" s="22"/>
      <c r="I56609" s="22"/>
      <c r="J56609" s="23"/>
      <c r="K56609" s="23"/>
      <c r="L56609" s="22"/>
      <c r="M56609" s="22"/>
      <c r="O56609" s="1"/>
    </row>
    <row r="56610" spans="7:15" x14ac:dyDescent="0.2">
      <c r="G56610" s="2"/>
      <c r="H56610" s="22"/>
      <c r="I56610" s="22"/>
      <c r="J56610" s="23"/>
      <c r="K56610" s="23"/>
      <c r="L56610" s="22"/>
      <c r="M56610" s="22"/>
      <c r="O56610" s="1"/>
    </row>
    <row r="56611" spans="7:15" x14ac:dyDescent="0.2">
      <c r="G56611" s="2"/>
      <c r="H56611" s="22"/>
      <c r="I56611" s="22"/>
      <c r="J56611" s="23"/>
      <c r="K56611" s="23"/>
      <c r="L56611" s="22"/>
      <c r="M56611" s="22"/>
      <c r="O56611" s="1"/>
    </row>
    <row r="56612" spans="7:15" x14ac:dyDescent="0.2">
      <c r="G56612" s="2"/>
      <c r="H56612" s="22"/>
      <c r="I56612" s="22"/>
      <c r="J56612" s="23"/>
      <c r="K56612" s="23"/>
      <c r="L56612" s="22"/>
      <c r="M56612" s="22"/>
      <c r="O56612" s="1"/>
    </row>
    <row r="56613" spans="7:15" x14ac:dyDescent="0.2">
      <c r="G56613" s="2"/>
      <c r="H56613" s="22"/>
      <c r="I56613" s="22"/>
      <c r="J56613" s="23"/>
      <c r="K56613" s="23"/>
      <c r="L56613" s="22"/>
      <c r="M56613" s="22"/>
      <c r="O56613" s="1"/>
    </row>
    <row r="56614" spans="7:15" x14ac:dyDescent="0.2">
      <c r="G56614" s="2"/>
      <c r="H56614" s="22"/>
      <c r="I56614" s="22"/>
      <c r="J56614" s="23"/>
      <c r="K56614" s="23"/>
      <c r="L56614" s="22"/>
      <c r="M56614" s="22"/>
      <c r="O56614" s="1"/>
    </row>
    <row r="56615" spans="7:15" x14ac:dyDescent="0.2">
      <c r="G56615" s="2"/>
      <c r="H56615" s="22"/>
      <c r="I56615" s="22"/>
      <c r="J56615" s="23"/>
      <c r="K56615" s="23"/>
      <c r="L56615" s="22"/>
      <c r="M56615" s="22"/>
      <c r="O56615" s="1"/>
    </row>
    <row r="56616" spans="7:15" x14ac:dyDescent="0.2">
      <c r="G56616" s="2"/>
      <c r="H56616" s="22"/>
      <c r="I56616" s="22"/>
      <c r="J56616" s="23"/>
      <c r="K56616" s="23"/>
      <c r="L56616" s="22"/>
      <c r="M56616" s="22"/>
      <c r="O56616" s="1"/>
    </row>
    <row r="56617" spans="7:15" x14ac:dyDescent="0.2">
      <c r="G56617" s="2"/>
      <c r="H56617" s="22"/>
      <c r="I56617" s="22"/>
      <c r="J56617" s="23"/>
      <c r="K56617" s="23"/>
      <c r="L56617" s="22"/>
      <c r="M56617" s="22"/>
      <c r="O56617" s="1"/>
    </row>
    <row r="56618" spans="7:15" x14ac:dyDescent="0.2">
      <c r="G56618" s="2"/>
      <c r="H56618" s="22"/>
      <c r="I56618" s="22"/>
      <c r="J56618" s="23"/>
      <c r="K56618" s="23"/>
      <c r="L56618" s="22"/>
      <c r="M56618" s="22"/>
      <c r="O56618" s="1"/>
    </row>
    <row r="56619" spans="7:15" x14ac:dyDescent="0.2">
      <c r="G56619" s="2"/>
      <c r="H56619" s="22"/>
      <c r="I56619" s="22"/>
      <c r="J56619" s="23"/>
      <c r="K56619" s="23"/>
      <c r="L56619" s="22"/>
      <c r="M56619" s="22"/>
      <c r="O56619" s="1"/>
    </row>
    <row r="56620" spans="7:15" x14ac:dyDescent="0.2">
      <c r="G56620" s="2"/>
      <c r="H56620" s="22"/>
      <c r="I56620" s="22"/>
      <c r="J56620" s="23"/>
      <c r="K56620" s="23"/>
      <c r="L56620" s="22"/>
      <c r="M56620" s="22"/>
      <c r="O56620" s="1"/>
    </row>
    <row r="56621" spans="7:15" x14ac:dyDescent="0.2">
      <c r="G56621" s="2"/>
      <c r="H56621" s="22"/>
      <c r="I56621" s="22"/>
      <c r="J56621" s="23"/>
      <c r="K56621" s="23"/>
      <c r="L56621" s="22"/>
      <c r="M56621" s="22"/>
      <c r="O56621" s="1"/>
    </row>
    <row r="56622" spans="7:15" x14ac:dyDescent="0.2">
      <c r="G56622" s="2"/>
      <c r="H56622" s="22"/>
      <c r="I56622" s="22"/>
      <c r="J56622" s="23"/>
      <c r="K56622" s="23"/>
      <c r="L56622" s="22"/>
      <c r="M56622" s="22"/>
      <c r="O56622" s="1"/>
    </row>
    <row r="56623" spans="7:15" x14ac:dyDescent="0.2">
      <c r="G56623" s="2"/>
      <c r="H56623" s="22"/>
      <c r="I56623" s="22"/>
      <c r="J56623" s="23"/>
      <c r="K56623" s="23"/>
      <c r="L56623" s="22"/>
      <c r="M56623" s="22"/>
      <c r="O56623" s="1"/>
    </row>
    <row r="56624" spans="7:15" x14ac:dyDescent="0.2">
      <c r="G56624" s="2"/>
      <c r="H56624" s="22"/>
      <c r="I56624" s="22"/>
      <c r="J56624" s="23"/>
      <c r="K56624" s="23"/>
      <c r="L56624" s="22"/>
      <c r="M56624" s="22"/>
      <c r="O56624" s="1"/>
    </row>
    <row r="56625" spans="7:15" x14ac:dyDescent="0.2">
      <c r="G56625" s="2"/>
      <c r="H56625" s="22"/>
      <c r="I56625" s="22"/>
      <c r="J56625" s="23"/>
      <c r="K56625" s="23"/>
      <c r="L56625" s="22"/>
      <c r="M56625" s="22"/>
      <c r="O56625" s="1"/>
    </row>
    <row r="56626" spans="7:15" x14ac:dyDescent="0.2">
      <c r="G56626" s="2"/>
      <c r="H56626" s="22"/>
      <c r="I56626" s="22"/>
      <c r="J56626" s="23"/>
      <c r="K56626" s="23"/>
      <c r="L56626" s="22"/>
      <c r="M56626" s="22"/>
      <c r="O56626" s="1"/>
    </row>
    <row r="56627" spans="7:15" x14ac:dyDescent="0.2">
      <c r="G56627" s="2"/>
      <c r="H56627" s="22"/>
      <c r="I56627" s="22"/>
      <c r="J56627" s="23"/>
      <c r="K56627" s="23"/>
      <c r="L56627" s="22"/>
      <c r="M56627" s="22"/>
      <c r="O56627" s="1"/>
    </row>
    <row r="56628" spans="7:15" x14ac:dyDescent="0.2">
      <c r="G56628" s="2"/>
      <c r="H56628" s="22"/>
      <c r="I56628" s="22"/>
      <c r="J56628" s="23"/>
      <c r="K56628" s="23"/>
      <c r="L56628" s="22"/>
      <c r="M56628" s="22"/>
      <c r="O56628" s="1"/>
    </row>
    <row r="56629" spans="7:15" x14ac:dyDescent="0.2">
      <c r="G56629" s="2"/>
      <c r="H56629" s="22"/>
      <c r="I56629" s="22"/>
      <c r="J56629" s="23"/>
      <c r="K56629" s="23"/>
      <c r="L56629" s="22"/>
      <c r="M56629" s="22"/>
      <c r="O56629" s="1"/>
    </row>
    <row r="56630" spans="7:15" x14ac:dyDescent="0.2">
      <c r="G56630" s="2"/>
      <c r="H56630" s="22"/>
      <c r="I56630" s="22"/>
      <c r="J56630" s="23"/>
      <c r="K56630" s="23"/>
      <c r="L56630" s="22"/>
      <c r="M56630" s="22"/>
      <c r="O56630" s="1"/>
    </row>
    <row r="56631" spans="7:15" x14ac:dyDescent="0.2">
      <c r="G56631" s="2"/>
      <c r="H56631" s="22"/>
      <c r="I56631" s="22"/>
      <c r="J56631" s="23"/>
      <c r="K56631" s="23"/>
      <c r="L56631" s="22"/>
      <c r="M56631" s="22"/>
      <c r="O56631" s="1"/>
    </row>
    <row r="56632" spans="7:15" x14ac:dyDescent="0.2">
      <c r="G56632" s="2"/>
      <c r="H56632" s="22"/>
      <c r="I56632" s="22"/>
      <c r="J56632" s="23"/>
      <c r="K56632" s="23"/>
      <c r="L56632" s="22"/>
      <c r="M56632" s="22"/>
      <c r="O56632" s="1"/>
    </row>
    <row r="56633" spans="7:15" x14ac:dyDescent="0.2">
      <c r="G56633" s="2"/>
      <c r="H56633" s="22"/>
      <c r="I56633" s="22"/>
      <c r="J56633" s="23"/>
      <c r="K56633" s="23"/>
      <c r="L56633" s="22"/>
      <c r="M56633" s="22"/>
      <c r="O56633" s="1"/>
    </row>
    <row r="56634" spans="7:15" x14ac:dyDescent="0.2">
      <c r="G56634" s="2"/>
      <c r="H56634" s="22"/>
      <c r="I56634" s="22"/>
      <c r="J56634" s="23"/>
      <c r="K56634" s="23"/>
      <c r="L56634" s="22"/>
      <c r="M56634" s="22"/>
      <c r="O56634" s="1"/>
    </row>
    <row r="56635" spans="7:15" x14ac:dyDescent="0.2">
      <c r="G56635" s="2"/>
      <c r="H56635" s="22"/>
      <c r="I56635" s="22"/>
      <c r="J56635" s="23"/>
      <c r="K56635" s="23"/>
      <c r="L56635" s="22"/>
      <c r="M56635" s="22"/>
      <c r="O56635" s="1"/>
    </row>
    <row r="56636" spans="7:15" x14ac:dyDescent="0.2">
      <c r="G56636" s="2"/>
      <c r="H56636" s="22"/>
      <c r="I56636" s="22"/>
      <c r="J56636" s="23"/>
      <c r="K56636" s="23"/>
      <c r="L56636" s="22"/>
      <c r="M56636" s="22"/>
      <c r="O56636" s="1"/>
    </row>
    <row r="56637" spans="7:15" x14ac:dyDescent="0.2">
      <c r="G56637" s="2"/>
      <c r="H56637" s="22"/>
      <c r="I56637" s="22"/>
      <c r="J56637" s="23"/>
      <c r="K56637" s="23"/>
      <c r="L56637" s="22"/>
      <c r="M56637" s="22"/>
      <c r="O56637" s="1"/>
    </row>
    <row r="56638" spans="7:15" x14ac:dyDescent="0.2">
      <c r="G56638" s="2"/>
      <c r="H56638" s="22"/>
      <c r="I56638" s="22"/>
      <c r="J56638" s="23"/>
      <c r="K56638" s="23"/>
      <c r="L56638" s="22"/>
      <c r="M56638" s="22"/>
      <c r="O56638" s="1"/>
    </row>
    <row r="56639" spans="7:15" x14ac:dyDescent="0.2">
      <c r="G56639" s="2"/>
      <c r="H56639" s="22"/>
      <c r="I56639" s="22"/>
      <c r="J56639" s="23"/>
      <c r="K56639" s="23"/>
      <c r="L56639" s="22"/>
      <c r="M56639" s="22"/>
      <c r="O56639" s="1"/>
    </row>
    <row r="56640" spans="7:15" x14ac:dyDescent="0.2">
      <c r="G56640" s="2"/>
      <c r="H56640" s="22"/>
      <c r="I56640" s="22"/>
      <c r="J56640" s="23"/>
      <c r="K56640" s="23"/>
      <c r="L56640" s="22"/>
      <c r="M56640" s="22"/>
      <c r="O56640" s="1"/>
    </row>
    <row r="56641" spans="7:15" x14ac:dyDescent="0.2">
      <c r="G56641" s="2"/>
      <c r="H56641" s="22"/>
      <c r="I56641" s="22"/>
      <c r="J56641" s="23"/>
      <c r="K56641" s="23"/>
      <c r="L56641" s="22"/>
      <c r="M56641" s="22"/>
      <c r="O56641" s="1"/>
    </row>
    <row r="56642" spans="7:15" x14ac:dyDescent="0.2">
      <c r="G56642" s="2"/>
      <c r="H56642" s="22"/>
      <c r="I56642" s="22"/>
      <c r="J56642" s="23"/>
      <c r="K56642" s="23"/>
      <c r="L56642" s="22"/>
      <c r="M56642" s="22"/>
      <c r="O56642" s="1"/>
    </row>
    <row r="56643" spans="7:15" x14ac:dyDescent="0.2">
      <c r="G56643" s="2"/>
      <c r="H56643" s="22"/>
      <c r="I56643" s="22"/>
      <c r="J56643" s="23"/>
      <c r="K56643" s="23"/>
      <c r="L56643" s="22"/>
      <c r="M56643" s="22"/>
      <c r="O56643" s="1"/>
    </row>
    <row r="56644" spans="7:15" x14ac:dyDescent="0.2">
      <c r="G56644" s="2"/>
      <c r="H56644" s="22"/>
      <c r="I56644" s="22"/>
      <c r="J56644" s="23"/>
      <c r="K56644" s="23"/>
      <c r="L56644" s="22"/>
      <c r="M56644" s="22"/>
      <c r="O56644" s="1"/>
    </row>
    <row r="56645" spans="7:15" x14ac:dyDescent="0.2">
      <c r="G56645" s="2"/>
      <c r="H56645" s="22"/>
      <c r="I56645" s="22"/>
      <c r="J56645" s="23"/>
      <c r="K56645" s="23"/>
      <c r="L56645" s="22"/>
      <c r="M56645" s="22"/>
      <c r="O56645" s="1"/>
    </row>
    <row r="56646" spans="7:15" x14ac:dyDescent="0.2">
      <c r="G56646" s="2"/>
      <c r="H56646" s="22"/>
      <c r="I56646" s="22"/>
      <c r="J56646" s="23"/>
      <c r="K56646" s="23"/>
      <c r="L56646" s="22"/>
      <c r="M56646" s="22"/>
      <c r="O56646" s="1"/>
    </row>
    <row r="56647" spans="7:15" x14ac:dyDescent="0.2">
      <c r="G56647" s="2"/>
      <c r="H56647" s="22"/>
      <c r="I56647" s="22"/>
      <c r="J56647" s="23"/>
      <c r="K56647" s="23"/>
      <c r="L56647" s="22"/>
      <c r="M56647" s="22"/>
      <c r="O56647" s="1"/>
    </row>
    <row r="56648" spans="7:15" x14ac:dyDescent="0.2">
      <c r="G56648" s="2"/>
      <c r="H56648" s="22"/>
      <c r="I56648" s="22"/>
      <c r="J56648" s="23"/>
      <c r="K56648" s="23"/>
      <c r="L56648" s="22"/>
      <c r="M56648" s="22"/>
      <c r="O56648" s="1"/>
    </row>
    <row r="56649" spans="7:15" x14ac:dyDescent="0.2">
      <c r="G56649" s="2"/>
      <c r="H56649" s="22"/>
      <c r="I56649" s="22"/>
      <c r="J56649" s="23"/>
      <c r="K56649" s="23"/>
      <c r="L56649" s="22"/>
      <c r="M56649" s="22"/>
      <c r="O56649" s="1"/>
    </row>
    <row r="56650" spans="7:15" x14ac:dyDescent="0.2">
      <c r="G56650" s="2"/>
      <c r="H56650" s="22"/>
      <c r="I56650" s="22"/>
      <c r="J56650" s="23"/>
      <c r="K56650" s="23"/>
      <c r="L56650" s="22"/>
      <c r="M56650" s="22"/>
      <c r="O56650" s="1"/>
    </row>
    <row r="56651" spans="7:15" x14ac:dyDescent="0.2">
      <c r="G56651" s="2"/>
      <c r="H56651" s="22"/>
      <c r="I56651" s="22"/>
      <c r="J56651" s="23"/>
      <c r="K56651" s="23"/>
      <c r="L56651" s="22"/>
      <c r="M56651" s="22"/>
      <c r="O56651" s="1"/>
    </row>
    <row r="56652" spans="7:15" x14ac:dyDescent="0.2">
      <c r="G56652" s="2"/>
      <c r="H56652" s="22"/>
      <c r="I56652" s="22"/>
      <c r="J56652" s="23"/>
      <c r="K56652" s="23"/>
      <c r="L56652" s="22"/>
      <c r="M56652" s="22"/>
      <c r="O56652" s="1"/>
    </row>
    <row r="56653" spans="7:15" x14ac:dyDescent="0.2">
      <c r="G56653" s="2"/>
      <c r="H56653" s="22"/>
      <c r="I56653" s="22"/>
      <c r="J56653" s="23"/>
      <c r="K56653" s="23"/>
      <c r="L56653" s="22"/>
      <c r="M56653" s="22"/>
      <c r="O56653" s="1"/>
    </row>
    <row r="56654" spans="7:15" x14ac:dyDescent="0.2">
      <c r="G56654" s="2"/>
      <c r="H56654" s="22"/>
      <c r="I56654" s="22"/>
      <c r="J56654" s="23"/>
      <c r="K56654" s="23"/>
      <c r="L56654" s="22"/>
      <c r="M56654" s="22"/>
      <c r="O56654" s="1"/>
    </row>
    <row r="56655" spans="7:15" x14ac:dyDescent="0.2">
      <c r="G56655" s="2"/>
      <c r="H56655" s="22"/>
      <c r="I56655" s="22"/>
      <c r="J56655" s="23"/>
      <c r="K56655" s="23"/>
      <c r="L56655" s="22"/>
      <c r="M56655" s="22"/>
      <c r="O56655" s="1"/>
    </row>
    <row r="56656" spans="7:15" x14ac:dyDescent="0.2">
      <c r="G56656" s="2"/>
      <c r="H56656" s="22"/>
      <c r="I56656" s="22"/>
      <c r="J56656" s="23"/>
      <c r="K56656" s="23"/>
      <c r="L56656" s="22"/>
      <c r="M56656" s="22"/>
      <c r="O56656" s="1"/>
    </row>
    <row r="56657" spans="7:15" x14ac:dyDescent="0.2">
      <c r="G56657" s="2"/>
      <c r="H56657" s="22"/>
      <c r="I56657" s="22"/>
      <c r="J56657" s="23"/>
      <c r="K56657" s="23"/>
      <c r="L56657" s="22"/>
      <c r="M56657" s="22"/>
      <c r="O56657" s="1"/>
    </row>
    <row r="56658" spans="7:15" x14ac:dyDescent="0.2">
      <c r="G56658" s="2"/>
      <c r="H56658" s="22"/>
      <c r="I56658" s="22"/>
      <c r="J56658" s="23"/>
      <c r="K56658" s="23"/>
      <c r="L56658" s="22"/>
      <c r="M56658" s="22"/>
      <c r="O56658" s="1"/>
    </row>
    <row r="56659" spans="7:15" x14ac:dyDescent="0.2">
      <c r="G56659" s="2"/>
      <c r="H56659" s="22"/>
      <c r="I56659" s="22"/>
      <c r="J56659" s="23"/>
      <c r="K56659" s="23"/>
      <c r="L56659" s="22"/>
      <c r="M56659" s="22"/>
      <c r="O56659" s="1"/>
    </row>
    <row r="56660" spans="7:15" x14ac:dyDescent="0.2">
      <c r="G56660" s="2"/>
      <c r="H56660" s="22"/>
      <c r="I56660" s="22"/>
      <c r="J56660" s="23"/>
      <c r="K56660" s="23"/>
      <c r="L56660" s="22"/>
      <c r="M56660" s="22"/>
      <c r="O56660" s="1"/>
    </row>
    <row r="56661" spans="7:15" x14ac:dyDescent="0.2">
      <c r="G56661" s="2"/>
      <c r="H56661" s="22"/>
      <c r="I56661" s="22"/>
      <c r="J56661" s="23"/>
      <c r="K56661" s="23"/>
      <c r="L56661" s="22"/>
      <c r="M56661" s="22"/>
      <c r="O56661" s="1"/>
    </row>
    <row r="56662" spans="7:15" x14ac:dyDescent="0.2">
      <c r="G56662" s="2"/>
      <c r="H56662" s="22"/>
      <c r="I56662" s="22"/>
      <c r="J56662" s="23"/>
      <c r="K56662" s="23"/>
      <c r="L56662" s="22"/>
      <c r="M56662" s="22"/>
      <c r="O56662" s="1"/>
    </row>
    <row r="56663" spans="7:15" x14ac:dyDescent="0.2">
      <c r="G56663" s="2"/>
      <c r="H56663" s="22"/>
      <c r="I56663" s="22"/>
      <c r="J56663" s="23"/>
      <c r="K56663" s="23"/>
      <c r="L56663" s="22"/>
      <c r="M56663" s="22"/>
      <c r="O56663" s="1"/>
    </row>
    <row r="56664" spans="7:15" x14ac:dyDescent="0.2">
      <c r="G56664" s="2"/>
      <c r="H56664" s="22"/>
      <c r="I56664" s="22"/>
      <c r="J56664" s="23"/>
      <c r="K56664" s="23"/>
      <c r="L56664" s="22"/>
      <c r="M56664" s="22"/>
      <c r="O56664" s="1"/>
    </row>
    <row r="56665" spans="7:15" x14ac:dyDescent="0.2">
      <c r="G56665" s="2"/>
      <c r="H56665" s="22"/>
      <c r="I56665" s="22"/>
      <c r="J56665" s="23"/>
      <c r="K56665" s="23"/>
      <c r="L56665" s="22"/>
      <c r="M56665" s="22"/>
      <c r="O56665" s="1"/>
    </row>
    <row r="56666" spans="7:15" x14ac:dyDescent="0.2">
      <c r="G56666" s="2"/>
      <c r="H56666" s="22"/>
      <c r="I56666" s="22"/>
      <c r="J56666" s="23"/>
      <c r="K56666" s="23"/>
      <c r="L56666" s="22"/>
      <c r="M56666" s="22"/>
      <c r="O56666" s="1"/>
    </row>
    <row r="56667" spans="7:15" x14ac:dyDescent="0.2">
      <c r="G56667" s="2"/>
      <c r="H56667" s="22"/>
      <c r="I56667" s="22"/>
      <c r="J56667" s="23"/>
      <c r="K56667" s="23"/>
      <c r="L56667" s="22"/>
      <c r="M56667" s="22"/>
      <c r="O56667" s="1"/>
    </row>
    <row r="56668" spans="7:15" x14ac:dyDescent="0.2">
      <c r="G56668" s="2"/>
      <c r="H56668" s="22"/>
      <c r="I56668" s="22"/>
      <c r="J56668" s="23"/>
      <c r="K56668" s="23"/>
      <c r="L56668" s="22"/>
      <c r="M56668" s="22"/>
      <c r="O56668" s="1"/>
    </row>
    <row r="56669" spans="7:15" x14ac:dyDescent="0.2">
      <c r="G56669" s="2"/>
      <c r="H56669" s="22"/>
      <c r="I56669" s="22"/>
      <c r="J56669" s="23"/>
      <c r="K56669" s="23"/>
      <c r="L56669" s="22"/>
      <c r="M56669" s="22"/>
      <c r="O56669" s="1"/>
    </row>
    <row r="56670" spans="7:15" x14ac:dyDescent="0.2">
      <c r="G56670" s="2"/>
      <c r="H56670" s="22"/>
      <c r="I56670" s="22"/>
      <c r="J56670" s="23"/>
      <c r="K56670" s="23"/>
      <c r="L56670" s="22"/>
      <c r="M56670" s="22"/>
      <c r="O56670" s="1"/>
    </row>
    <row r="56671" spans="7:15" x14ac:dyDescent="0.2">
      <c r="G56671" s="2"/>
      <c r="H56671" s="22"/>
      <c r="I56671" s="22"/>
      <c r="J56671" s="23"/>
      <c r="K56671" s="23"/>
      <c r="L56671" s="22"/>
      <c r="M56671" s="22"/>
      <c r="O56671" s="1"/>
    </row>
    <row r="56672" spans="7:15" x14ac:dyDescent="0.2">
      <c r="G56672" s="2"/>
      <c r="H56672" s="22"/>
      <c r="I56672" s="22"/>
      <c r="J56672" s="23"/>
      <c r="K56672" s="23"/>
      <c r="L56672" s="22"/>
      <c r="M56672" s="22"/>
      <c r="O56672" s="1"/>
    </row>
    <row r="56673" spans="7:15" x14ac:dyDescent="0.2">
      <c r="G56673" s="2"/>
      <c r="H56673" s="22"/>
      <c r="I56673" s="22"/>
      <c r="J56673" s="23"/>
      <c r="K56673" s="23"/>
      <c r="L56673" s="22"/>
      <c r="M56673" s="22"/>
      <c r="O56673" s="1"/>
    </row>
    <row r="56674" spans="7:15" x14ac:dyDescent="0.2">
      <c r="G56674" s="2"/>
      <c r="H56674" s="22"/>
      <c r="I56674" s="22"/>
      <c r="J56674" s="23"/>
      <c r="K56674" s="23"/>
      <c r="L56674" s="22"/>
      <c r="M56674" s="22"/>
      <c r="O56674" s="1"/>
    </row>
    <row r="56675" spans="7:15" x14ac:dyDescent="0.2">
      <c r="G56675" s="2"/>
      <c r="H56675" s="22"/>
      <c r="I56675" s="22"/>
      <c r="J56675" s="23"/>
      <c r="K56675" s="23"/>
      <c r="L56675" s="22"/>
      <c r="M56675" s="22"/>
      <c r="O56675" s="1"/>
    </row>
    <row r="56676" spans="7:15" x14ac:dyDescent="0.2">
      <c r="G56676" s="2"/>
      <c r="H56676" s="22"/>
      <c r="I56676" s="22"/>
      <c r="J56676" s="23"/>
      <c r="K56676" s="23"/>
      <c r="L56676" s="22"/>
      <c r="M56676" s="22"/>
      <c r="O56676" s="1"/>
    </row>
    <row r="56677" spans="7:15" x14ac:dyDescent="0.2">
      <c r="G56677" s="2"/>
      <c r="H56677" s="22"/>
      <c r="I56677" s="22"/>
      <c r="J56677" s="23"/>
      <c r="K56677" s="23"/>
      <c r="L56677" s="22"/>
      <c r="M56677" s="22"/>
      <c r="O56677" s="1"/>
    </row>
    <row r="56678" spans="7:15" x14ac:dyDescent="0.2">
      <c r="G56678" s="2"/>
      <c r="H56678" s="22"/>
      <c r="I56678" s="22"/>
      <c r="J56678" s="23"/>
      <c r="K56678" s="23"/>
      <c r="L56678" s="22"/>
      <c r="M56678" s="22"/>
      <c r="O56678" s="1"/>
    </row>
    <row r="56679" spans="7:15" x14ac:dyDescent="0.2">
      <c r="G56679" s="2"/>
      <c r="H56679" s="22"/>
      <c r="I56679" s="22"/>
      <c r="J56679" s="23"/>
      <c r="K56679" s="23"/>
      <c r="L56679" s="22"/>
      <c r="M56679" s="22"/>
      <c r="O56679" s="1"/>
    </row>
    <row r="56680" spans="7:15" x14ac:dyDescent="0.2">
      <c r="G56680" s="2"/>
      <c r="H56680" s="22"/>
      <c r="I56680" s="22"/>
      <c r="J56680" s="23"/>
      <c r="K56680" s="23"/>
      <c r="L56680" s="22"/>
      <c r="M56680" s="22"/>
      <c r="O56680" s="1"/>
    </row>
    <row r="56681" spans="7:15" x14ac:dyDescent="0.2">
      <c r="G56681" s="2"/>
      <c r="H56681" s="22"/>
      <c r="I56681" s="22"/>
      <c r="J56681" s="23"/>
      <c r="K56681" s="23"/>
      <c r="L56681" s="22"/>
      <c r="M56681" s="22"/>
      <c r="O56681" s="1"/>
    </row>
    <row r="56682" spans="7:15" x14ac:dyDescent="0.2">
      <c r="G56682" s="2"/>
      <c r="H56682" s="22"/>
      <c r="I56682" s="22"/>
      <c r="J56682" s="23"/>
      <c r="K56682" s="23"/>
      <c r="L56682" s="22"/>
      <c r="M56682" s="22"/>
      <c r="O56682" s="1"/>
    </row>
    <row r="56683" spans="7:15" x14ac:dyDescent="0.2">
      <c r="G56683" s="2"/>
      <c r="H56683" s="22"/>
      <c r="I56683" s="22"/>
      <c r="J56683" s="23"/>
      <c r="K56683" s="23"/>
      <c r="L56683" s="22"/>
      <c r="M56683" s="22"/>
      <c r="O56683" s="1"/>
    </row>
    <row r="56684" spans="7:15" x14ac:dyDescent="0.2">
      <c r="G56684" s="2"/>
      <c r="H56684" s="22"/>
      <c r="I56684" s="22"/>
      <c r="J56684" s="23"/>
      <c r="K56684" s="23"/>
      <c r="L56684" s="22"/>
      <c r="M56684" s="22"/>
      <c r="O56684" s="1"/>
    </row>
    <row r="56685" spans="7:15" x14ac:dyDescent="0.2">
      <c r="G56685" s="2"/>
      <c r="H56685" s="22"/>
      <c r="I56685" s="22"/>
      <c r="J56685" s="23"/>
      <c r="K56685" s="23"/>
      <c r="L56685" s="22"/>
      <c r="M56685" s="22"/>
      <c r="O56685" s="1"/>
    </row>
    <row r="56686" spans="7:15" x14ac:dyDescent="0.2">
      <c r="G56686" s="2"/>
      <c r="H56686" s="22"/>
      <c r="I56686" s="22"/>
      <c r="J56686" s="23"/>
      <c r="K56686" s="23"/>
      <c r="L56686" s="22"/>
      <c r="M56686" s="22"/>
      <c r="O56686" s="1"/>
    </row>
    <row r="56687" spans="7:15" x14ac:dyDescent="0.2">
      <c r="G56687" s="2"/>
      <c r="H56687" s="22"/>
      <c r="I56687" s="22"/>
      <c r="J56687" s="23"/>
      <c r="K56687" s="23"/>
      <c r="L56687" s="22"/>
      <c r="M56687" s="22"/>
      <c r="O56687" s="1"/>
    </row>
    <row r="56688" spans="7:15" x14ac:dyDescent="0.2">
      <c r="G56688" s="2"/>
      <c r="H56688" s="22"/>
      <c r="I56688" s="22"/>
      <c r="J56688" s="23"/>
      <c r="K56688" s="23"/>
      <c r="L56688" s="22"/>
      <c r="M56688" s="22"/>
      <c r="O56688" s="1"/>
    </row>
    <row r="56689" spans="7:15" x14ac:dyDescent="0.2">
      <c r="G56689" s="2"/>
      <c r="H56689" s="22"/>
      <c r="I56689" s="22"/>
      <c r="J56689" s="23"/>
      <c r="K56689" s="23"/>
      <c r="L56689" s="22"/>
      <c r="M56689" s="22"/>
      <c r="O56689" s="1"/>
    </row>
    <row r="56690" spans="7:15" x14ac:dyDescent="0.2">
      <c r="G56690" s="2"/>
      <c r="H56690" s="22"/>
      <c r="I56690" s="22"/>
      <c r="J56690" s="23"/>
      <c r="K56690" s="23"/>
      <c r="L56690" s="22"/>
      <c r="M56690" s="22"/>
      <c r="O56690" s="1"/>
    </row>
    <row r="56691" spans="7:15" x14ac:dyDescent="0.2">
      <c r="G56691" s="2"/>
      <c r="H56691" s="22"/>
      <c r="I56691" s="22"/>
      <c r="J56691" s="23"/>
      <c r="K56691" s="23"/>
      <c r="L56691" s="22"/>
      <c r="M56691" s="22"/>
      <c r="O56691" s="1"/>
    </row>
    <row r="56692" spans="7:15" x14ac:dyDescent="0.2">
      <c r="G56692" s="2"/>
      <c r="H56692" s="22"/>
      <c r="I56692" s="22"/>
      <c r="J56692" s="23"/>
      <c r="K56692" s="23"/>
      <c r="L56692" s="22"/>
      <c r="M56692" s="22"/>
      <c r="O56692" s="1"/>
    </row>
    <row r="56693" spans="7:15" x14ac:dyDescent="0.2">
      <c r="G56693" s="2"/>
      <c r="H56693" s="22"/>
      <c r="I56693" s="22"/>
      <c r="J56693" s="23"/>
      <c r="K56693" s="23"/>
      <c r="L56693" s="22"/>
      <c r="M56693" s="22"/>
      <c r="O56693" s="1"/>
    </row>
    <row r="56694" spans="7:15" x14ac:dyDescent="0.2">
      <c r="G56694" s="2"/>
      <c r="H56694" s="22"/>
      <c r="I56694" s="22"/>
      <c r="J56694" s="23"/>
      <c r="K56694" s="23"/>
      <c r="L56694" s="22"/>
      <c r="M56694" s="22"/>
      <c r="O56694" s="1"/>
    </row>
    <row r="56695" spans="7:15" x14ac:dyDescent="0.2">
      <c r="G56695" s="2"/>
      <c r="H56695" s="22"/>
      <c r="I56695" s="22"/>
      <c r="J56695" s="23"/>
      <c r="K56695" s="23"/>
      <c r="L56695" s="22"/>
      <c r="M56695" s="22"/>
      <c r="O56695" s="1"/>
    </row>
    <row r="56696" spans="7:15" x14ac:dyDescent="0.2">
      <c r="G56696" s="2"/>
      <c r="H56696" s="22"/>
      <c r="I56696" s="22"/>
      <c r="J56696" s="23"/>
      <c r="K56696" s="23"/>
      <c r="L56696" s="22"/>
      <c r="M56696" s="22"/>
      <c r="O56696" s="1"/>
    </row>
    <row r="56697" spans="7:15" x14ac:dyDescent="0.2">
      <c r="G56697" s="2"/>
      <c r="H56697" s="22"/>
      <c r="I56697" s="22"/>
      <c r="J56697" s="23"/>
      <c r="K56697" s="23"/>
      <c r="L56697" s="22"/>
      <c r="M56697" s="22"/>
      <c r="O56697" s="1"/>
    </row>
    <row r="56698" spans="7:15" x14ac:dyDescent="0.2">
      <c r="G56698" s="2"/>
      <c r="H56698" s="22"/>
      <c r="I56698" s="22"/>
      <c r="J56698" s="23"/>
      <c r="K56698" s="23"/>
      <c r="L56698" s="22"/>
      <c r="M56698" s="22"/>
      <c r="O56698" s="1"/>
    </row>
    <row r="56699" spans="7:15" x14ac:dyDescent="0.2">
      <c r="G56699" s="2"/>
      <c r="H56699" s="22"/>
      <c r="I56699" s="22"/>
      <c r="J56699" s="23"/>
      <c r="K56699" s="23"/>
      <c r="L56699" s="22"/>
      <c r="M56699" s="22"/>
      <c r="O56699" s="1"/>
    </row>
    <row r="56700" spans="7:15" x14ac:dyDescent="0.2">
      <c r="G56700" s="2"/>
      <c r="H56700" s="22"/>
      <c r="I56700" s="22"/>
      <c r="J56700" s="23"/>
      <c r="K56700" s="23"/>
      <c r="L56700" s="22"/>
      <c r="M56700" s="22"/>
      <c r="O56700" s="1"/>
    </row>
    <row r="56701" spans="7:15" x14ac:dyDescent="0.2">
      <c r="G56701" s="2"/>
      <c r="H56701" s="22"/>
      <c r="I56701" s="22"/>
      <c r="J56701" s="23"/>
      <c r="K56701" s="23"/>
      <c r="L56701" s="22"/>
      <c r="M56701" s="22"/>
      <c r="O56701" s="1"/>
    </row>
    <row r="56702" spans="7:15" x14ac:dyDescent="0.2">
      <c r="G56702" s="2"/>
      <c r="H56702" s="22"/>
      <c r="I56702" s="22"/>
      <c r="J56702" s="23"/>
      <c r="K56702" s="23"/>
      <c r="L56702" s="22"/>
      <c r="M56702" s="22"/>
      <c r="O56702" s="1"/>
    </row>
    <row r="56703" spans="7:15" x14ac:dyDescent="0.2">
      <c r="G56703" s="2"/>
      <c r="H56703" s="22"/>
      <c r="I56703" s="22"/>
      <c r="J56703" s="23"/>
      <c r="K56703" s="23"/>
      <c r="L56703" s="22"/>
      <c r="M56703" s="22"/>
      <c r="O56703" s="1"/>
    </row>
    <row r="56704" spans="7:15" x14ac:dyDescent="0.2">
      <c r="G56704" s="2"/>
      <c r="H56704" s="22"/>
      <c r="I56704" s="22"/>
      <c r="J56704" s="23"/>
      <c r="K56704" s="23"/>
      <c r="L56704" s="22"/>
      <c r="M56704" s="22"/>
      <c r="O56704" s="1"/>
    </row>
    <row r="56705" spans="7:15" x14ac:dyDescent="0.2">
      <c r="G56705" s="2"/>
      <c r="H56705" s="22"/>
      <c r="I56705" s="22"/>
      <c r="J56705" s="23"/>
      <c r="K56705" s="23"/>
      <c r="L56705" s="22"/>
      <c r="M56705" s="22"/>
      <c r="O56705" s="1"/>
    </row>
    <row r="56706" spans="7:15" x14ac:dyDescent="0.2">
      <c r="G56706" s="2"/>
      <c r="H56706" s="22"/>
      <c r="I56706" s="22"/>
      <c r="J56706" s="23"/>
      <c r="K56706" s="23"/>
      <c r="L56706" s="22"/>
      <c r="M56706" s="22"/>
      <c r="O56706" s="1"/>
    </row>
    <row r="56707" spans="7:15" x14ac:dyDescent="0.2">
      <c r="G56707" s="2"/>
      <c r="H56707" s="22"/>
      <c r="I56707" s="22"/>
      <c r="J56707" s="23"/>
      <c r="K56707" s="23"/>
      <c r="L56707" s="22"/>
      <c r="M56707" s="22"/>
      <c r="O56707" s="1"/>
    </row>
    <row r="56708" spans="7:15" x14ac:dyDescent="0.2">
      <c r="G56708" s="2"/>
      <c r="H56708" s="22"/>
      <c r="I56708" s="22"/>
      <c r="J56708" s="23"/>
      <c r="K56708" s="23"/>
      <c r="L56708" s="22"/>
      <c r="M56708" s="22"/>
      <c r="O56708" s="1"/>
    </row>
    <row r="56709" spans="7:15" x14ac:dyDescent="0.2">
      <c r="G56709" s="2"/>
      <c r="H56709" s="22"/>
      <c r="I56709" s="22"/>
      <c r="J56709" s="23"/>
      <c r="K56709" s="23"/>
      <c r="L56709" s="22"/>
      <c r="M56709" s="22"/>
      <c r="O56709" s="1"/>
    </row>
    <row r="56710" spans="7:15" x14ac:dyDescent="0.2">
      <c r="G56710" s="2"/>
      <c r="H56710" s="22"/>
      <c r="I56710" s="22"/>
      <c r="J56710" s="23"/>
      <c r="K56710" s="23"/>
      <c r="L56710" s="22"/>
      <c r="M56710" s="22"/>
      <c r="O56710" s="1"/>
    </row>
    <row r="56711" spans="7:15" x14ac:dyDescent="0.2">
      <c r="G56711" s="2"/>
      <c r="H56711" s="22"/>
      <c r="I56711" s="22"/>
      <c r="J56711" s="23"/>
      <c r="K56711" s="23"/>
      <c r="L56711" s="22"/>
      <c r="M56711" s="22"/>
      <c r="O56711" s="1"/>
    </row>
    <row r="56712" spans="7:15" x14ac:dyDescent="0.2">
      <c r="G56712" s="2"/>
      <c r="H56712" s="22"/>
      <c r="I56712" s="22"/>
      <c r="J56712" s="23"/>
      <c r="K56712" s="23"/>
      <c r="L56712" s="22"/>
      <c r="M56712" s="22"/>
      <c r="O56712" s="1"/>
    </row>
    <row r="56713" spans="7:15" x14ac:dyDescent="0.2">
      <c r="G56713" s="2"/>
      <c r="H56713" s="22"/>
      <c r="I56713" s="22"/>
      <c r="J56713" s="23"/>
      <c r="K56713" s="23"/>
      <c r="L56713" s="22"/>
      <c r="M56713" s="22"/>
      <c r="O56713" s="1"/>
    </row>
    <row r="56714" spans="7:15" x14ac:dyDescent="0.2">
      <c r="G56714" s="2"/>
      <c r="H56714" s="22"/>
      <c r="I56714" s="22"/>
      <c r="J56714" s="23"/>
      <c r="K56714" s="23"/>
      <c r="L56714" s="22"/>
      <c r="M56714" s="22"/>
      <c r="O56714" s="1"/>
    </row>
    <row r="56715" spans="7:15" x14ac:dyDescent="0.2">
      <c r="G56715" s="2"/>
      <c r="H56715" s="22"/>
      <c r="I56715" s="22"/>
      <c r="J56715" s="23"/>
      <c r="K56715" s="23"/>
      <c r="L56715" s="22"/>
      <c r="M56715" s="22"/>
      <c r="O56715" s="1"/>
    </row>
    <row r="56716" spans="7:15" x14ac:dyDescent="0.2">
      <c r="G56716" s="2"/>
      <c r="H56716" s="22"/>
      <c r="I56716" s="22"/>
      <c r="J56716" s="23"/>
      <c r="K56716" s="23"/>
      <c r="L56716" s="22"/>
      <c r="M56716" s="22"/>
      <c r="O56716" s="1"/>
    </row>
    <row r="56717" spans="7:15" x14ac:dyDescent="0.2">
      <c r="G56717" s="2"/>
      <c r="H56717" s="22"/>
      <c r="I56717" s="22"/>
      <c r="J56717" s="23"/>
      <c r="K56717" s="23"/>
      <c r="L56717" s="22"/>
      <c r="M56717" s="22"/>
      <c r="O56717" s="1"/>
    </row>
    <row r="56718" spans="7:15" x14ac:dyDescent="0.2">
      <c r="G56718" s="2"/>
      <c r="H56718" s="22"/>
      <c r="I56718" s="22"/>
      <c r="J56718" s="23"/>
      <c r="K56718" s="23"/>
      <c r="L56718" s="22"/>
      <c r="M56718" s="22"/>
      <c r="O56718" s="1"/>
    </row>
    <row r="56719" spans="7:15" x14ac:dyDescent="0.2">
      <c r="G56719" s="2"/>
      <c r="H56719" s="22"/>
      <c r="I56719" s="22"/>
      <c r="J56719" s="23"/>
      <c r="K56719" s="23"/>
      <c r="L56719" s="22"/>
      <c r="M56719" s="22"/>
      <c r="O56719" s="1"/>
    </row>
    <row r="56720" spans="7:15" x14ac:dyDescent="0.2">
      <c r="G56720" s="2"/>
      <c r="H56720" s="22"/>
      <c r="I56720" s="22"/>
      <c r="J56720" s="23"/>
      <c r="K56720" s="23"/>
      <c r="L56720" s="22"/>
      <c r="M56720" s="22"/>
      <c r="O56720" s="1"/>
    </row>
    <row r="56721" spans="7:15" x14ac:dyDescent="0.2">
      <c r="G56721" s="2"/>
      <c r="H56721" s="22"/>
      <c r="I56721" s="22"/>
      <c r="J56721" s="23"/>
      <c r="K56721" s="23"/>
      <c r="L56721" s="22"/>
      <c r="M56721" s="22"/>
      <c r="O56721" s="1"/>
    </row>
    <row r="56722" spans="7:15" x14ac:dyDescent="0.2">
      <c r="G56722" s="2"/>
      <c r="H56722" s="22"/>
      <c r="I56722" s="22"/>
      <c r="J56722" s="23"/>
      <c r="K56722" s="23"/>
      <c r="L56722" s="22"/>
      <c r="M56722" s="22"/>
      <c r="O56722" s="1"/>
    </row>
    <row r="56723" spans="7:15" x14ac:dyDescent="0.2">
      <c r="G56723" s="2"/>
      <c r="H56723" s="22"/>
      <c r="I56723" s="22"/>
      <c r="J56723" s="23"/>
      <c r="K56723" s="23"/>
      <c r="L56723" s="22"/>
      <c r="M56723" s="22"/>
      <c r="O56723" s="1"/>
    </row>
    <row r="56724" spans="7:15" x14ac:dyDescent="0.2">
      <c r="G56724" s="2"/>
      <c r="H56724" s="22"/>
      <c r="I56724" s="22"/>
      <c r="J56724" s="23"/>
      <c r="K56724" s="23"/>
      <c r="L56724" s="22"/>
      <c r="M56724" s="22"/>
      <c r="O56724" s="1"/>
    </row>
    <row r="56725" spans="7:15" x14ac:dyDescent="0.2">
      <c r="G56725" s="2"/>
      <c r="H56725" s="22"/>
      <c r="I56725" s="22"/>
      <c r="J56725" s="23"/>
      <c r="K56725" s="23"/>
      <c r="L56725" s="22"/>
      <c r="M56725" s="22"/>
      <c r="O56725" s="1"/>
    </row>
    <row r="56726" spans="7:15" x14ac:dyDescent="0.2">
      <c r="G56726" s="2"/>
      <c r="H56726" s="22"/>
      <c r="I56726" s="22"/>
      <c r="J56726" s="23"/>
      <c r="K56726" s="23"/>
      <c r="L56726" s="22"/>
      <c r="M56726" s="22"/>
      <c r="O56726" s="1"/>
    </row>
    <row r="56727" spans="7:15" x14ac:dyDescent="0.2">
      <c r="G56727" s="2"/>
      <c r="H56727" s="22"/>
      <c r="I56727" s="22"/>
      <c r="J56727" s="23"/>
      <c r="K56727" s="23"/>
      <c r="L56727" s="22"/>
      <c r="M56727" s="22"/>
      <c r="O56727" s="1"/>
    </row>
    <row r="56728" spans="7:15" x14ac:dyDescent="0.2">
      <c r="G56728" s="2"/>
      <c r="H56728" s="22"/>
      <c r="I56728" s="22"/>
      <c r="J56728" s="23"/>
      <c r="K56728" s="23"/>
      <c r="L56728" s="22"/>
      <c r="M56728" s="22"/>
      <c r="O56728" s="1"/>
    </row>
    <row r="56729" spans="7:15" x14ac:dyDescent="0.2">
      <c r="G56729" s="2"/>
      <c r="H56729" s="22"/>
      <c r="I56729" s="22"/>
      <c r="J56729" s="23"/>
      <c r="K56729" s="23"/>
      <c r="L56729" s="22"/>
      <c r="M56729" s="22"/>
      <c r="O56729" s="1"/>
    </row>
    <row r="56730" spans="7:15" x14ac:dyDescent="0.2">
      <c r="G56730" s="2"/>
      <c r="H56730" s="22"/>
      <c r="I56730" s="22"/>
      <c r="J56730" s="23"/>
      <c r="K56730" s="23"/>
      <c r="L56730" s="22"/>
      <c r="M56730" s="22"/>
      <c r="O56730" s="1"/>
    </row>
    <row r="56731" spans="7:15" x14ac:dyDescent="0.2">
      <c r="G56731" s="2"/>
      <c r="H56731" s="22"/>
      <c r="I56731" s="22"/>
      <c r="J56731" s="23"/>
      <c r="K56731" s="23"/>
      <c r="L56731" s="22"/>
      <c r="M56731" s="22"/>
      <c r="O56731" s="1"/>
    </row>
    <row r="56732" spans="7:15" x14ac:dyDescent="0.2">
      <c r="G56732" s="2"/>
      <c r="H56732" s="22"/>
      <c r="I56732" s="22"/>
      <c r="J56732" s="23"/>
      <c r="K56732" s="23"/>
      <c r="L56732" s="22"/>
      <c r="M56732" s="22"/>
      <c r="O56732" s="1"/>
    </row>
    <row r="56733" spans="7:15" x14ac:dyDescent="0.2">
      <c r="G56733" s="2"/>
      <c r="H56733" s="22"/>
      <c r="I56733" s="22"/>
      <c r="J56733" s="23"/>
      <c r="K56733" s="23"/>
      <c r="L56733" s="22"/>
      <c r="M56733" s="22"/>
      <c r="O56733" s="1"/>
    </row>
    <row r="56734" spans="7:15" x14ac:dyDescent="0.2">
      <c r="G56734" s="2"/>
      <c r="H56734" s="22"/>
      <c r="I56734" s="22"/>
      <c r="J56734" s="23"/>
      <c r="K56734" s="23"/>
      <c r="L56734" s="22"/>
      <c r="M56734" s="22"/>
      <c r="O56734" s="1"/>
    </row>
    <row r="56735" spans="7:15" x14ac:dyDescent="0.2">
      <c r="G56735" s="2"/>
      <c r="H56735" s="22"/>
      <c r="I56735" s="22"/>
      <c r="J56735" s="23"/>
      <c r="K56735" s="23"/>
      <c r="L56735" s="22"/>
      <c r="M56735" s="22"/>
      <c r="O56735" s="1"/>
    </row>
    <row r="56736" spans="7:15" x14ac:dyDescent="0.2">
      <c r="G56736" s="2"/>
      <c r="H56736" s="22"/>
      <c r="I56736" s="22"/>
      <c r="J56736" s="23"/>
      <c r="K56736" s="23"/>
      <c r="L56736" s="22"/>
      <c r="M56736" s="22"/>
      <c r="O56736" s="1"/>
    </row>
    <row r="56737" spans="7:15" x14ac:dyDescent="0.2">
      <c r="G56737" s="2"/>
      <c r="H56737" s="22"/>
      <c r="I56737" s="22"/>
      <c r="J56737" s="23"/>
      <c r="K56737" s="23"/>
      <c r="L56737" s="22"/>
      <c r="M56737" s="22"/>
      <c r="O56737" s="1"/>
    </row>
    <row r="56738" spans="7:15" x14ac:dyDescent="0.2">
      <c r="G56738" s="2"/>
      <c r="H56738" s="22"/>
      <c r="I56738" s="22"/>
      <c r="J56738" s="23"/>
      <c r="K56738" s="23"/>
      <c r="L56738" s="22"/>
      <c r="M56738" s="22"/>
      <c r="O56738" s="1"/>
    </row>
    <row r="56739" spans="7:15" x14ac:dyDescent="0.2">
      <c r="G56739" s="2"/>
      <c r="H56739" s="22"/>
      <c r="I56739" s="22"/>
      <c r="J56739" s="23"/>
      <c r="K56739" s="23"/>
      <c r="L56739" s="22"/>
      <c r="M56739" s="22"/>
      <c r="O56739" s="1"/>
    </row>
    <row r="56740" spans="7:15" x14ac:dyDescent="0.2">
      <c r="G56740" s="2"/>
      <c r="H56740" s="22"/>
      <c r="I56740" s="22"/>
      <c r="J56740" s="23"/>
      <c r="K56740" s="23"/>
      <c r="L56740" s="22"/>
      <c r="M56740" s="22"/>
      <c r="O56740" s="1"/>
    </row>
    <row r="56741" spans="7:15" x14ac:dyDescent="0.2">
      <c r="G56741" s="2"/>
      <c r="H56741" s="22"/>
      <c r="I56741" s="22"/>
      <c r="J56741" s="23"/>
      <c r="K56741" s="23"/>
      <c r="L56741" s="22"/>
      <c r="M56741" s="22"/>
      <c r="O56741" s="1"/>
    </row>
    <row r="56742" spans="7:15" x14ac:dyDescent="0.2">
      <c r="G56742" s="2"/>
      <c r="H56742" s="22"/>
      <c r="I56742" s="22"/>
      <c r="J56742" s="23"/>
      <c r="K56742" s="23"/>
      <c r="L56742" s="22"/>
      <c r="M56742" s="22"/>
      <c r="O56742" s="1"/>
    </row>
    <row r="56743" spans="7:15" x14ac:dyDescent="0.2">
      <c r="G56743" s="2"/>
      <c r="H56743" s="22"/>
      <c r="I56743" s="22"/>
      <c r="J56743" s="23"/>
      <c r="K56743" s="23"/>
      <c r="L56743" s="22"/>
      <c r="M56743" s="22"/>
      <c r="O56743" s="1"/>
    </row>
    <row r="56744" spans="7:15" x14ac:dyDescent="0.2">
      <c r="G56744" s="2"/>
      <c r="H56744" s="22"/>
      <c r="I56744" s="22"/>
      <c r="J56744" s="23"/>
      <c r="K56744" s="23"/>
      <c r="L56744" s="22"/>
      <c r="M56744" s="22"/>
      <c r="O56744" s="1"/>
    </row>
    <row r="56745" spans="7:15" x14ac:dyDescent="0.2">
      <c r="G56745" s="2"/>
      <c r="H56745" s="22"/>
      <c r="I56745" s="22"/>
      <c r="J56745" s="23"/>
      <c r="K56745" s="23"/>
      <c r="L56745" s="22"/>
      <c r="M56745" s="22"/>
      <c r="O56745" s="1"/>
    </row>
    <row r="56746" spans="7:15" x14ac:dyDescent="0.2">
      <c r="G56746" s="2"/>
      <c r="H56746" s="22"/>
      <c r="I56746" s="22"/>
      <c r="J56746" s="23"/>
      <c r="K56746" s="23"/>
      <c r="L56746" s="22"/>
      <c r="M56746" s="22"/>
      <c r="O56746" s="1"/>
    </row>
    <row r="56747" spans="7:15" x14ac:dyDescent="0.2">
      <c r="G56747" s="2"/>
      <c r="H56747" s="22"/>
      <c r="I56747" s="22"/>
      <c r="J56747" s="23"/>
      <c r="K56747" s="23"/>
      <c r="L56747" s="22"/>
      <c r="M56747" s="22"/>
      <c r="O56747" s="1"/>
    </row>
    <row r="56748" spans="7:15" x14ac:dyDescent="0.2">
      <c r="G56748" s="2"/>
      <c r="H56748" s="22"/>
      <c r="I56748" s="22"/>
      <c r="J56748" s="23"/>
      <c r="K56748" s="23"/>
      <c r="L56748" s="22"/>
      <c r="M56748" s="22"/>
      <c r="O56748" s="1"/>
    </row>
    <row r="56749" spans="7:15" x14ac:dyDescent="0.2">
      <c r="G56749" s="2"/>
      <c r="H56749" s="22"/>
      <c r="I56749" s="22"/>
      <c r="J56749" s="23"/>
      <c r="K56749" s="23"/>
      <c r="L56749" s="22"/>
      <c r="M56749" s="22"/>
      <c r="O56749" s="1"/>
    </row>
    <row r="56750" spans="7:15" x14ac:dyDescent="0.2">
      <c r="G56750" s="2"/>
      <c r="H56750" s="22"/>
      <c r="I56750" s="22"/>
      <c r="J56750" s="23"/>
      <c r="K56750" s="23"/>
      <c r="L56750" s="22"/>
      <c r="M56750" s="22"/>
      <c r="O56750" s="1"/>
    </row>
    <row r="56751" spans="7:15" x14ac:dyDescent="0.2">
      <c r="G56751" s="2"/>
      <c r="H56751" s="22"/>
      <c r="I56751" s="22"/>
      <c r="J56751" s="23"/>
      <c r="K56751" s="23"/>
      <c r="L56751" s="22"/>
      <c r="M56751" s="22"/>
      <c r="O56751" s="1"/>
    </row>
    <row r="56752" spans="7:15" x14ac:dyDescent="0.2">
      <c r="G56752" s="2"/>
      <c r="H56752" s="22"/>
      <c r="I56752" s="22"/>
      <c r="J56752" s="23"/>
      <c r="K56752" s="23"/>
      <c r="L56752" s="22"/>
      <c r="M56752" s="22"/>
      <c r="O56752" s="1"/>
    </row>
    <row r="56753" spans="7:15" x14ac:dyDescent="0.2">
      <c r="G56753" s="2"/>
      <c r="H56753" s="22"/>
      <c r="I56753" s="22"/>
      <c r="J56753" s="23"/>
      <c r="K56753" s="23"/>
      <c r="L56753" s="22"/>
      <c r="M56753" s="22"/>
      <c r="O56753" s="1"/>
    </row>
    <row r="56754" spans="7:15" x14ac:dyDescent="0.2">
      <c r="G56754" s="2"/>
      <c r="H56754" s="22"/>
      <c r="I56754" s="22"/>
      <c r="J56754" s="23"/>
      <c r="K56754" s="23"/>
      <c r="L56754" s="22"/>
      <c r="M56754" s="22"/>
      <c r="O56754" s="1"/>
    </row>
    <row r="56755" spans="7:15" x14ac:dyDescent="0.2">
      <c r="G56755" s="2"/>
      <c r="H56755" s="22"/>
      <c r="I56755" s="22"/>
      <c r="J56755" s="23"/>
      <c r="K56755" s="23"/>
      <c r="L56755" s="22"/>
      <c r="M56755" s="22"/>
      <c r="O56755" s="1"/>
    </row>
    <row r="56756" spans="7:15" x14ac:dyDescent="0.2">
      <c r="G56756" s="2"/>
      <c r="H56756" s="22"/>
      <c r="I56756" s="22"/>
      <c r="J56756" s="23"/>
      <c r="K56756" s="23"/>
      <c r="L56756" s="22"/>
      <c r="M56756" s="22"/>
      <c r="O56756" s="1"/>
    </row>
    <row r="56757" spans="7:15" x14ac:dyDescent="0.2">
      <c r="G56757" s="2"/>
      <c r="H56757" s="22"/>
      <c r="I56757" s="22"/>
      <c r="J56757" s="23"/>
      <c r="K56757" s="23"/>
      <c r="L56757" s="22"/>
      <c r="M56757" s="22"/>
      <c r="O56757" s="1"/>
    </row>
    <row r="56758" spans="7:15" x14ac:dyDescent="0.2">
      <c r="G56758" s="2"/>
      <c r="H56758" s="22"/>
      <c r="I56758" s="22"/>
      <c r="J56758" s="23"/>
      <c r="K56758" s="23"/>
      <c r="L56758" s="22"/>
      <c r="M56758" s="22"/>
      <c r="O56758" s="1"/>
    </row>
    <row r="56759" spans="7:15" x14ac:dyDescent="0.2">
      <c r="G56759" s="2"/>
      <c r="H56759" s="22"/>
      <c r="I56759" s="22"/>
      <c r="J56759" s="23"/>
      <c r="K56759" s="23"/>
      <c r="L56759" s="22"/>
      <c r="M56759" s="22"/>
      <c r="O56759" s="1"/>
    </row>
    <row r="56760" spans="7:15" x14ac:dyDescent="0.2">
      <c r="G56760" s="2"/>
      <c r="H56760" s="22"/>
      <c r="I56760" s="22"/>
      <c r="J56760" s="23"/>
      <c r="K56760" s="23"/>
      <c r="L56760" s="22"/>
      <c r="M56760" s="22"/>
      <c r="O56760" s="1"/>
    </row>
    <row r="56761" spans="7:15" x14ac:dyDescent="0.2">
      <c r="G56761" s="2"/>
      <c r="H56761" s="22"/>
      <c r="I56761" s="22"/>
      <c r="J56761" s="23"/>
      <c r="K56761" s="23"/>
      <c r="L56761" s="22"/>
      <c r="M56761" s="22"/>
      <c r="O56761" s="1"/>
    </row>
    <row r="56762" spans="7:15" x14ac:dyDescent="0.2">
      <c r="G56762" s="2"/>
      <c r="H56762" s="22"/>
      <c r="I56762" s="22"/>
      <c r="J56762" s="23"/>
      <c r="K56762" s="23"/>
      <c r="L56762" s="22"/>
      <c r="M56762" s="22"/>
      <c r="O56762" s="1"/>
    </row>
    <row r="56763" spans="7:15" x14ac:dyDescent="0.2">
      <c r="G56763" s="2"/>
      <c r="H56763" s="22"/>
      <c r="I56763" s="22"/>
      <c r="J56763" s="23"/>
      <c r="K56763" s="23"/>
      <c r="L56763" s="22"/>
      <c r="M56763" s="22"/>
      <c r="O56763" s="1"/>
    </row>
    <row r="56764" spans="7:15" x14ac:dyDescent="0.2">
      <c r="G56764" s="2"/>
      <c r="H56764" s="22"/>
      <c r="I56764" s="22"/>
      <c r="J56764" s="23"/>
      <c r="K56764" s="23"/>
      <c r="L56764" s="22"/>
      <c r="M56764" s="22"/>
      <c r="O56764" s="1"/>
    </row>
    <row r="56765" spans="7:15" x14ac:dyDescent="0.2">
      <c r="G56765" s="2"/>
      <c r="H56765" s="22"/>
      <c r="I56765" s="22"/>
      <c r="J56765" s="23"/>
      <c r="K56765" s="23"/>
      <c r="L56765" s="22"/>
      <c r="M56765" s="22"/>
      <c r="O56765" s="1"/>
    </row>
    <row r="56766" spans="7:15" x14ac:dyDescent="0.2">
      <c r="G56766" s="2"/>
      <c r="H56766" s="22"/>
      <c r="I56766" s="22"/>
      <c r="J56766" s="23"/>
      <c r="K56766" s="23"/>
      <c r="L56766" s="22"/>
      <c r="M56766" s="22"/>
      <c r="O56766" s="1"/>
    </row>
    <row r="56767" spans="7:15" x14ac:dyDescent="0.2">
      <c r="G56767" s="2"/>
      <c r="H56767" s="22"/>
      <c r="I56767" s="22"/>
      <c r="J56767" s="23"/>
      <c r="K56767" s="23"/>
      <c r="L56767" s="22"/>
      <c r="M56767" s="22"/>
      <c r="O56767" s="1"/>
    </row>
    <row r="56768" spans="7:15" x14ac:dyDescent="0.2">
      <c r="G56768" s="2"/>
      <c r="H56768" s="22"/>
      <c r="I56768" s="22"/>
      <c r="J56768" s="23"/>
      <c r="K56768" s="23"/>
      <c r="L56768" s="22"/>
      <c r="M56768" s="22"/>
      <c r="O56768" s="1"/>
    </row>
    <row r="56769" spans="7:15" x14ac:dyDescent="0.2">
      <c r="G56769" s="2"/>
      <c r="H56769" s="22"/>
      <c r="I56769" s="22"/>
      <c r="J56769" s="23"/>
      <c r="K56769" s="23"/>
      <c r="L56769" s="22"/>
      <c r="M56769" s="22"/>
      <c r="O56769" s="1"/>
    </row>
    <row r="56770" spans="7:15" x14ac:dyDescent="0.2">
      <c r="G56770" s="2"/>
      <c r="H56770" s="22"/>
      <c r="I56770" s="22"/>
      <c r="J56770" s="23"/>
      <c r="K56770" s="23"/>
      <c r="L56770" s="22"/>
      <c r="M56770" s="22"/>
      <c r="O56770" s="1"/>
    </row>
    <row r="56771" spans="7:15" x14ac:dyDescent="0.2">
      <c r="G56771" s="2"/>
      <c r="H56771" s="22"/>
      <c r="I56771" s="22"/>
      <c r="J56771" s="23"/>
      <c r="K56771" s="23"/>
      <c r="L56771" s="22"/>
      <c r="M56771" s="22"/>
      <c r="O56771" s="1"/>
    </row>
    <row r="56772" spans="7:15" x14ac:dyDescent="0.2">
      <c r="G56772" s="2"/>
      <c r="H56772" s="22"/>
      <c r="I56772" s="22"/>
      <c r="J56772" s="23"/>
      <c r="K56772" s="23"/>
      <c r="L56772" s="22"/>
      <c r="M56772" s="22"/>
      <c r="O56772" s="1"/>
    </row>
    <row r="56773" spans="7:15" x14ac:dyDescent="0.2">
      <c r="G56773" s="2"/>
      <c r="H56773" s="22"/>
      <c r="I56773" s="22"/>
      <c r="J56773" s="23"/>
      <c r="K56773" s="23"/>
      <c r="L56773" s="22"/>
      <c r="M56773" s="22"/>
      <c r="O56773" s="1"/>
    </row>
    <row r="56774" spans="7:15" x14ac:dyDescent="0.2">
      <c r="G56774" s="2"/>
      <c r="H56774" s="22"/>
      <c r="I56774" s="22"/>
      <c r="J56774" s="23"/>
      <c r="K56774" s="23"/>
      <c r="L56774" s="22"/>
      <c r="M56774" s="22"/>
      <c r="O56774" s="1"/>
    </row>
    <row r="56775" spans="7:15" x14ac:dyDescent="0.2">
      <c r="G56775" s="2"/>
      <c r="H56775" s="22"/>
      <c r="I56775" s="22"/>
      <c r="J56775" s="23"/>
      <c r="K56775" s="23"/>
      <c r="L56775" s="22"/>
      <c r="M56775" s="22"/>
      <c r="O56775" s="1"/>
    </row>
    <row r="56776" spans="7:15" x14ac:dyDescent="0.2">
      <c r="G56776" s="2"/>
      <c r="H56776" s="22"/>
      <c r="I56776" s="22"/>
      <c r="J56776" s="23"/>
      <c r="K56776" s="23"/>
      <c r="L56776" s="22"/>
      <c r="M56776" s="22"/>
      <c r="O56776" s="1"/>
    </row>
    <row r="56777" spans="7:15" x14ac:dyDescent="0.2">
      <c r="G56777" s="2"/>
      <c r="H56777" s="22"/>
      <c r="I56777" s="22"/>
      <c r="J56777" s="23"/>
      <c r="K56777" s="23"/>
      <c r="L56777" s="22"/>
      <c r="M56777" s="22"/>
      <c r="O56777" s="1"/>
    </row>
    <row r="56778" spans="7:15" x14ac:dyDescent="0.2">
      <c r="G56778" s="2"/>
      <c r="H56778" s="22"/>
      <c r="I56778" s="22"/>
      <c r="J56778" s="23"/>
      <c r="K56778" s="23"/>
      <c r="L56778" s="22"/>
      <c r="M56778" s="22"/>
      <c r="O56778" s="1"/>
    </row>
    <row r="56779" spans="7:15" x14ac:dyDescent="0.2">
      <c r="G56779" s="2"/>
      <c r="H56779" s="22"/>
      <c r="I56779" s="22"/>
      <c r="J56779" s="23"/>
      <c r="K56779" s="23"/>
      <c r="L56779" s="22"/>
      <c r="M56779" s="22"/>
      <c r="O56779" s="1"/>
    </row>
    <row r="56780" spans="7:15" x14ac:dyDescent="0.2">
      <c r="G56780" s="2"/>
      <c r="H56780" s="22"/>
      <c r="I56780" s="22"/>
      <c r="J56780" s="23"/>
      <c r="K56780" s="23"/>
      <c r="L56780" s="22"/>
      <c r="M56780" s="22"/>
      <c r="O56780" s="1"/>
    </row>
    <row r="56781" spans="7:15" x14ac:dyDescent="0.2">
      <c r="G56781" s="2"/>
      <c r="H56781" s="22"/>
      <c r="I56781" s="22"/>
      <c r="J56781" s="23"/>
      <c r="K56781" s="23"/>
      <c r="L56781" s="22"/>
      <c r="M56781" s="22"/>
      <c r="O56781" s="1"/>
    </row>
    <row r="56782" spans="7:15" x14ac:dyDescent="0.2">
      <c r="G56782" s="2"/>
      <c r="H56782" s="22"/>
      <c r="I56782" s="22"/>
      <c r="J56782" s="23"/>
      <c r="K56782" s="23"/>
      <c r="L56782" s="22"/>
      <c r="M56782" s="22"/>
      <c r="O56782" s="1"/>
    </row>
    <row r="56783" spans="7:15" x14ac:dyDescent="0.2">
      <c r="G56783" s="2"/>
      <c r="H56783" s="22"/>
      <c r="I56783" s="22"/>
      <c r="J56783" s="23"/>
      <c r="K56783" s="23"/>
      <c r="L56783" s="22"/>
      <c r="M56783" s="22"/>
      <c r="O56783" s="1"/>
    </row>
    <row r="56784" spans="7:15" x14ac:dyDescent="0.2">
      <c r="G56784" s="2"/>
      <c r="H56784" s="22"/>
      <c r="I56784" s="22"/>
      <c r="J56784" s="23"/>
      <c r="K56784" s="23"/>
      <c r="L56784" s="22"/>
      <c r="M56784" s="22"/>
      <c r="O56784" s="1"/>
    </row>
    <row r="56785" spans="7:15" x14ac:dyDescent="0.2">
      <c r="G56785" s="2"/>
      <c r="H56785" s="22"/>
      <c r="I56785" s="22"/>
      <c r="J56785" s="23"/>
      <c r="K56785" s="23"/>
      <c r="L56785" s="22"/>
      <c r="M56785" s="22"/>
      <c r="O56785" s="1"/>
    </row>
    <row r="56786" spans="7:15" x14ac:dyDescent="0.2">
      <c r="G56786" s="2"/>
      <c r="H56786" s="22"/>
      <c r="I56786" s="22"/>
      <c r="J56786" s="23"/>
      <c r="K56786" s="23"/>
      <c r="L56786" s="22"/>
      <c r="M56786" s="22"/>
      <c r="O56786" s="1"/>
    </row>
    <row r="56787" spans="7:15" x14ac:dyDescent="0.2">
      <c r="G56787" s="2"/>
      <c r="H56787" s="22"/>
      <c r="I56787" s="22"/>
      <c r="J56787" s="23"/>
      <c r="K56787" s="23"/>
      <c r="L56787" s="22"/>
      <c r="M56787" s="22"/>
      <c r="O56787" s="1"/>
    </row>
    <row r="56788" spans="7:15" x14ac:dyDescent="0.2">
      <c r="G56788" s="2"/>
      <c r="H56788" s="22"/>
      <c r="I56788" s="22"/>
      <c r="J56788" s="23"/>
      <c r="K56788" s="23"/>
      <c r="L56788" s="22"/>
      <c r="M56788" s="22"/>
      <c r="O56788" s="1"/>
    </row>
    <row r="56789" spans="7:15" x14ac:dyDescent="0.2">
      <c r="G56789" s="2"/>
      <c r="H56789" s="22"/>
      <c r="I56789" s="22"/>
      <c r="J56789" s="23"/>
      <c r="K56789" s="23"/>
      <c r="L56789" s="22"/>
      <c r="M56789" s="22"/>
      <c r="O56789" s="1"/>
    </row>
    <row r="56790" spans="7:15" x14ac:dyDescent="0.2">
      <c r="G56790" s="2"/>
      <c r="H56790" s="22"/>
      <c r="I56790" s="22"/>
      <c r="J56790" s="23"/>
      <c r="K56790" s="23"/>
      <c r="L56790" s="22"/>
      <c r="M56790" s="22"/>
      <c r="O56790" s="1"/>
    </row>
    <row r="56791" spans="7:15" x14ac:dyDescent="0.2">
      <c r="G56791" s="2"/>
      <c r="H56791" s="22"/>
      <c r="I56791" s="22"/>
      <c r="J56791" s="23"/>
      <c r="K56791" s="23"/>
      <c r="L56791" s="22"/>
      <c r="M56791" s="22"/>
      <c r="O56791" s="1"/>
    </row>
    <row r="56792" spans="7:15" x14ac:dyDescent="0.2">
      <c r="G56792" s="2"/>
      <c r="H56792" s="22"/>
      <c r="I56792" s="22"/>
      <c r="J56792" s="23"/>
      <c r="K56792" s="23"/>
      <c r="L56792" s="22"/>
      <c r="M56792" s="22"/>
      <c r="O56792" s="1"/>
    </row>
    <row r="56793" spans="7:15" x14ac:dyDescent="0.2">
      <c r="G56793" s="2"/>
      <c r="H56793" s="22"/>
      <c r="I56793" s="22"/>
      <c r="J56793" s="23"/>
      <c r="K56793" s="23"/>
      <c r="L56793" s="22"/>
      <c r="M56793" s="22"/>
      <c r="O56793" s="1"/>
    </row>
    <row r="56794" spans="7:15" x14ac:dyDescent="0.2">
      <c r="G56794" s="2"/>
      <c r="H56794" s="22"/>
      <c r="I56794" s="22"/>
      <c r="J56794" s="23"/>
      <c r="K56794" s="23"/>
      <c r="L56794" s="22"/>
      <c r="M56794" s="22"/>
      <c r="O56794" s="1"/>
    </row>
    <row r="56795" spans="7:15" x14ac:dyDescent="0.2">
      <c r="G56795" s="2"/>
      <c r="H56795" s="22"/>
      <c r="I56795" s="22"/>
      <c r="J56795" s="23"/>
      <c r="K56795" s="23"/>
      <c r="L56795" s="22"/>
      <c r="M56795" s="22"/>
      <c r="O56795" s="1"/>
    </row>
    <row r="56796" spans="7:15" x14ac:dyDescent="0.2">
      <c r="G56796" s="2"/>
      <c r="H56796" s="22"/>
      <c r="I56796" s="22"/>
      <c r="J56796" s="23"/>
      <c r="K56796" s="23"/>
      <c r="L56796" s="22"/>
      <c r="M56796" s="22"/>
      <c r="O56796" s="1"/>
    </row>
    <row r="56797" spans="7:15" x14ac:dyDescent="0.2">
      <c r="G56797" s="2"/>
      <c r="H56797" s="22"/>
      <c r="I56797" s="22"/>
      <c r="J56797" s="23"/>
      <c r="K56797" s="23"/>
      <c r="L56797" s="22"/>
      <c r="M56797" s="22"/>
      <c r="O56797" s="1"/>
    </row>
    <row r="56798" spans="7:15" x14ac:dyDescent="0.2">
      <c r="G56798" s="2"/>
      <c r="H56798" s="22"/>
      <c r="I56798" s="22"/>
      <c r="J56798" s="23"/>
      <c r="K56798" s="23"/>
      <c r="L56798" s="22"/>
      <c r="M56798" s="22"/>
      <c r="O56798" s="1"/>
    </row>
    <row r="56799" spans="7:15" x14ac:dyDescent="0.2">
      <c r="G56799" s="2"/>
      <c r="H56799" s="22"/>
      <c r="I56799" s="22"/>
      <c r="J56799" s="23"/>
      <c r="K56799" s="23"/>
      <c r="L56799" s="22"/>
      <c r="M56799" s="22"/>
      <c r="O56799" s="1"/>
    </row>
    <row r="56800" spans="7:15" x14ac:dyDescent="0.2">
      <c r="G56800" s="2"/>
      <c r="H56800" s="22"/>
      <c r="I56800" s="22"/>
      <c r="J56800" s="23"/>
      <c r="K56800" s="23"/>
      <c r="L56800" s="22"/>
      <c r="M56800" s="22"/>
      <c r="O56800" s="1"/>
    </row>
    <row r="56801" spans="7:15" x14ac:dyDescent="0.2">
      <c r="G56801" s="2"/>
      <c r="H56801" s="22"/>
      <c r="I56801" s="22"/>
      <c r="J56801" s="23"/>
      <c r="K56801" s="23"/>
      <c r="L56801" s="22"/>
      <c r="M56801" s="22"/>
      <c r="O56801" s="1"/>
    </row>
    <row r="56802" spans="7:15" x14ac:dyDescent="0.2">
      <c r="G56802" s="2"/>
      <c r="H56802" s="22"/>
      <c r="I56802" s="22"/>
      <c r="J56802" s="23"/>
      <c r="K56802" s="23"/>
      <c r="L56802" s="22"/>
      <c r="M56802" s="22"/>
      <c r="O56802" s="1"/>
    </row>
    <row r="56803" spans="7:15" x14ac:dyDescent="0.2">
      <c r="G56803" s="2"/>
      <c r="H56803" s="22"/>
      <c r="I56803" s="22"/>
      <c r="J56803" s="23"/>
      <c r="K56803" s="23"/>
      <c r="L56803" s="22"/>
      <c r="M56803" s="22"/>
      <c r="O56803" s="1"/>
    </row>
    <row r="56804" spans="7:15" x14ac:dyDescent="0.2">
      <c r="G56804" s="2"/>
      <c r="H56804" s="22"/>
      <c r="I56804" s="22"/>
      <c r="J56804" s="23"/>
      <c r="K56804" s="23"/>
      <c r="L56804" s="22"/>
      <c r="M56804" s="22"/>
      <c r="O56804" s="1"/>
    </row>
    <row r="56805" spans="7:15" x14ac:dyDescent="0.2">
      <c r="G56805" s="2"/>
      <c r="H56805" s="22"/>
      <c r="I56805" s="22"/>
      <c r="J56805" s="23"/>
      <c r="K56805" s="23"/>
      <c r="L56805" s="22"/>
      <c r="M56805" s="22"/>
      <c r="O56805" s="1"/>
    </row>
    <row r="56806" spans="7:15" x14ac:dyDescent="0.2">
      <c r="G56806" s="2"/>
      <c r="H56806" s="22"/>
      <c r="I56806" s="22"/>
      <c r="J56806" s="23"/>
      <c r="K56806" s="23"/>
      <c r="L56806" s="22"/>
      <c r="M56806" s="22"/>
      <c r="O56806" s="1"/>
    </row>
    <row r="56807" spans="7:15" x14ac:dyDescent="0.2">
      <c r="G56807" s="2"/>
      <c r="H56807" s="22"/>
      <c r="I56807" s="22"/>
      <c r="J56807" s="23"/>
      <c r="K56807" s="23"/>
      <c r="L56807" s="22"/>
      <c r="M56807" s="22"/>
      <c r="O56807" s="1"/>
    </row>
    <row r="56808" spans="7:15" x14ac:dyDescent="0.2">
      <c r="G56808" s="2"/>
      <c r="H56808" s="22"/>
      <c r="I56808" s="22"/>
      <c r="J56808" s="23"/>
      <c r="K56808" s="23"/>
      <c r="L56808" s="22"/>
      <c r="M56808" s="22"/>
      <c r="O56808" s="1"/>
    </row>
    <row r="56809" spans="7:15" x14ac:dyDescent="0.2">
      <c r="G56809" s="2"/>
      <c r="H56809" s="22"/>
      <c r="I56809" s="22"/>
      <c r="J56809" s="23"/>
      <c r="K56809" s="23"/>
      <c r="L56809" s="22"/>
      <c r="M56809" s="22"/>
      <c r="O56809" s="1"/>
    </row>
    <row r="56810" spans="7:15" x14ac:dyDescent="0.2">
      <c r="G56810" s="2"/>
      <c r="H56810" s="22"/>
      <c r="I56810" s="22"/>
      <c r="J56810" s="23"/>
      <c r="K56810" s="23"/>
      <c r="L56810" s="22"/>
      <c r="M56810" s="22"/>
      <c r="O56810" s="1"/>
    </row>
    <row r="56811" spans="7:15" x14ac:dyDescent="0.2">
      <c r="G56811" s="2"/>
      <c r="H56811" s="22"/>
      <c r="I56811" s="22"/>
      <c r="J56811" s="23"/>
      <c r="K56811" s="23"/>
      <c r="L56811" s="22"/>
      <c r="M56811" s="22"/>
      <c r="O56811" s="1"/>
    </row>
    <row r="56812" spans="7:15" x14ac:dyDescent="0.2">
      <c r="G56812" s="2"/>
      <c r="H56812" s="22"/>
      <c r="I56812" s="22"/>
      <c r="J56812" s="23"/>
      <c r="K56812" s="23"/>
      <c r="L56812" s="22"/>
      <c r="M56812" s="22"/>
      <c r="O56812" s="1"/>
    </row>
    <row r="56813" spans="7:15" x14ac:dyDescent="0.2">
      <c r="G56813" s="2"/>
      <c r="H56813" s="22"/>
      <c r="I56813" s="22"/>
      <c r="J56813" s="23"/>
      <c r="K56813" s="23"/>
      <c r="L56813" s="22"/>
      <c r="M56813" s="22"/>
      <c r="O56813" s="1"/>
    </row>
    <row r="56814" spans="7:15" x14ac:dyDescent="0.2">
      <c r="G56814" s="2"/>
      <c r="H56814" s="22"/>
      <c r="I56814" s="22"/>
      <c r="J56814" s="23"/>
      <c r="K56814" s="23"/>
      <c r="L56814" s="22"/>
      <c r="M56814" s="22"/>
      <c r="O56814" s="1"/>
    </row>
    <row r="56815" spans="7:15" x14ac:dyDescent="0.2">
      <c r="G56815" s="2"/>
      <c r="H56815" s="22"/>
      <c r="I56815" s="22"/>
      <c r="J56815" s="23"/>
      <c r="K56815" s="23"/>
      <c r="L56815" s="22"/>
      <c r="M56815" s="22"/>
      <c r="O56815" s="1"/>
    </row>
    <row r="56816" spans="7:15" x14ac:dyDescent="0.2">
      <c r="G56816" s="2"/>
      <c r="H56816" s="22"/>
      <c r="I56816" s="22"/>
      <c r="J56816" s="23"/>
      <c r="K56816" s="23"/>
      <c r="L56816" s="22"/>
      <c r="M56816" s="22"/>
      <c r="O56816" s="1"/>
    </row>
    <row r="56817" spans="7:15" x14ac:dyDescent="0.2">
      <c r="G56817" s="2"/>
      <c r="H56817" s="22"/>
      <c r="I56817" s="22"/>
      <c r="J56817" s="23"/>
      <c r="K56817" s="23"/>
      <c r="L56817" s="22"/>
      <c r="M56817" s="22"/>
      <c r="O56817" s="1"/>
    </row>
    <row r="56818" spans="7:15" x14ac:dyDescent="0.2">
      <c r="G56818" s="2"/>
      <c r="H56818" s="22"/>
      <c r="I56818" s="22"/>
      <c r="J56818" s="23"/>
      <c r="K56818" s="23"/>
      <c r="L56818" s="22"/>
      <c r="M56818" s="22"/>
      <c r="O56818" s="1"/>
    </row>
    <row r="56819" spans="7:15" x14ac:dyDescent="0.2">
      <c r="G56819" s="2"/>
      <c r="H56819" s="22"/>
      <c r="I56819" s="22"/>
      <c r="J56819" s="23"/>
      <c r="K56819" s="23"/>
      <c r="L56819" s="22"/>
      <c r="M56819" s="22"/>
      <c r="O56819" s="1"/>
    </row>
    <row r="56820" spans="7:15" x14ac:dyDescent="0.2">
      <c r="G56820" s="2"/>
      <c r="H56820" s="22"/>
      <c r="I56820" s="22"/>
      <c r="J56820" s="23"/>
      <c r="K56820" s="23"/>
      <c r="L56820" s="22"/>
      <c r="M56820" s="22"/>
      <c r="O56820" s="1"/>
    </row>
    <row r="56821" spans="7:15" x14ac:dyDescent="0.2">
      <c r="G56821" s="2"/>
      <c r="H56821" s="22"/>
      <c r="I56821" s="22"/>
      <c r="J56821" s="23"/>
      <c r="K56821" s="23"/>
      <c r="L56821" s="22"/>
      <c r="M56821" s="22"/>
      <c r="O56821" s="1"/>
    </row>
    <row r="56822" spans="7:15" x14ac:dyDescent="0.2">
      <c r="G56822" s="2"/>
      <c r="H56822" s="22"/>
      <c r="I56822" s="22"/>
      <c r="J56822" s="23"/>
      <c r="K56822" s="23"/>
      <c r="L56822" s="22"/>
      <c r="M56822" s="22"/>
      <c r="O56822" s="1"/>
    </row>
    <row r="56823" spans="7:15" x14ac:dyDescent="0.2">
      <c r="G56823" s="2"/>
      <c r="H56823" s="22"/>
      <c r="I56823" s="22"/>
      <c r="J56823" s="23"/>
      <c r="K56823" s="23"/>
      <c r="L56823" s="22"/>
      <c r="M56823" s="22"/>
      <c r="O56823" s="1"/>
    </row>
    <row r="56824" spans="7:15" x14ac:dyDescent="0.2">
      <c r="G56824" s="2"/>
      <c r="H56824" s="22"/>
      <c r="I56824" s="22"/>
      <c r="J56824" s="23"/>
      <c r="K56824" s="23"/>
      <c r="L56824" s="22"/>
      <c r="M56824" s="22"/>
      <c r="O56824" s="1"/>
    </row>
    <row r="56825" spans="7:15" x14ac:dyDescent="0.2">
      <c r="G56825" s="2"/>
      <c r="H56825" s="22"/>
      <c r="I56825" s="22"/>
      <c r="J56825" s="23"/>
      <c r="K56825" s="23"/>
      <c r="L56825" s="22"/>
      <c r="M56825" s="22"/>
      <c r="O56825" s="1"/>
    </row>
    <row r="56826" spans="7:15" x14ac:dyDescent="0.2">
      <c r="G56826" s="2"/>
      <c r="H56826" s="22"/>
      <c r="I56826" s="22"/>
      <c r="J56826" s="23"/>
      <c r="K56826" s="23"/>
      <c r="L56826" s="22"/>
      <c r="M56826" s="22"/>
      <c r="O56826" s="1"/>
    </row>
    <row r="56827" spans="7:15" x14ac:dyDescent="0.2">
      <c r="G56827" s="2"/>
      <c r="H56827" s="22"/>
      <c r="I56827" s="22"/>
      <c r="J56827" s="23"/>
      <c r="K56827" s="23"/>
      <c r="L56827" s="22"/>
      <c r="M56827" s="22"/>
      <c r="O56827" s="1"/>
    </row>
    <row r="56828" spans="7:15" x14ac:dyDescent="0.2">
      <c r="G56828" s="2"/>
      <c r="H56828" s="22"/>
      <c r="I56828" s="22"/>
      <c r="J56828" s="23"/>
      <c r="K56828" s="23"/>
      <c r="L56828" s="22"/>
      <c r="M56828" s="22"/>
      <c r="O56828" s="1"/>
    </row>
    <row r="56829" spans="7:15" x14ac:dyDescent="0.2">
      <c r="G56829" s="2"/>
      <c r="H56829" s="22"/>
      <c r="I56829" s="22"/>
      <c r="J56829" s="23"/>
      <c r="K56829" s="23"/>
      <c r="L56829" s="22"/>
      <c r="M56829" s="22"/>
      <c r="O56829" s="1"/>
    </row>
    <row r="56830" spans="7:15" x14ac:dyDescent="0.2">
      <c r="G56830" s="2"/>
      <c r="H56830" s="22"/>
      <c r="I56830" s="22"/>
      <c r="J56830" s="23"/>
      <c r="K56830" s="23"/>
      <c r="L56830" s="22"/>
      <c r="M56830" s="22"/>
      <c r="O56830" s="1"/>
    </row>
    <row r="56831" spans="7:15" x14ac:dyDescent="0.2">
      <c r="G56831" s="2"/>
      <c r="H56831" s="22"/>
      <c r="I56831" s="22"/>
      <c r="J56831" s="23"/>
      <c r="K56831" s="23"/>
      <c r="L56831" s="22"/>
      <c r="M56831" s="22"/>
      <c r="O56831" s="1"/>
    </row>
    <row r="56832" spans="7:15" x14ac:dyDescent="0.2">
      <c r="G56832" s="2"/>
      <c r="H56832" s="22"/>
      <c r="I56832" s="22"/>
      <c r="J56832" s="23"/>
      <c r="K56832" s="23"/>
      <c r="L56832" s="22"/>
      <c r="M56832" s="22"/>
      <c r="O56832" s="1"/>
    </row>
    <row r="56833" spans="7:15" x14ac:dyDescent="0.2">
      <c r="G56833" s="2"/>
      <c r="H56833" s="22"/>
      <c r="I56833" s="22"/>
      <c r="J56833" s="23"/>
      <c r="K56833" s="23"/>
      <c r="L56833" s="22"/>
      <c r="M56833" s="22"/>
      <c r="O56833" s="1"/>
    </row>
    <row r="56834" spans="7:15" x14ac:dyDescent="0.2">
      <c r="G56834" s="2"/>
      <c r="H56834" s="22"/>
      <c r="I56834" s="22"/>
      <c r="J56834" s="23"/>
      <c r="K56834" s="23"/>
      <c r="L56834" s="22"/>
      <c r="M56834" s="22"/>
      <c r="O56834" s="1"/>
    </row>
    <row r="56835" spans="7:15" x14ac:dyDescent="0.2">
      <c r="G56835" s="2"/>
      <c r="H56835" s="22"/>
      <c r="I56835" s="22"/>
      <c r="J56835" s="23"/>
      <c r="K56835" s="23"/>
      <c r="L56835" s="22"/>
      <c r="M56835" s="22"/>
      <c r="O56835" s="1"/>
    </row>
    <row r="56836" spans="7:15" x14ac:dyDescent="0.2">
      <c r="G56836" s="2"/>
      <c r="H56836" s="22"/>
      <c r="I56836" s="22"/>
      <c r="J56836" s="23"/>
      <c r="K56836" s="23"/>
      <c r="L56836" s="22"/>
      <c r="M56836" s="22"/>
      <c r="O56836" s="1"/>
    </row>
    <row r="56837" spans="7:15" x14ac:dyDescent="0.2">
      <c r="G56837" s="2"/>
      <c r="H56837" s="22"/>
      <c r="I56837" s="22"/>
      <c r="J56837" s="23"/>
      <c r="K56837" s="23"/>
      <c r="L56837" s="22"/>
      <c r="M56837" s="22"/>
      <c r="O56837" s="1"/>
    </row>
    <row r="56838" spans="7:15" x14ac:dyDescent="0.2">
      <c r="G56838" s="2"/>
      <c r="H56838" s="22"/>
      <c r="I56838" s="22"/>
      <c r="J56838" s="23"/>
      <c r="K56838" s="23"/>
      <c r="L56838" s="22"/>
      <c r="M56838" s="22"/>
      <c r="O56838" s="1"/>
    </row>
    <row r="56839" spans="7:15" x14ac:dyDescent="0.2">
      <c r="G56839" s="2"/>
      <c r="H56839" s="22"/>
      <c r="I56839" s="22"/>
      <c r="J56839" s="23"/>
      <c r="K56839" s="23"/>
      <c r="L56839" s="22"/>
      <c r="M56839" s="22"/>
      <c r="O56839" s="1"/>
    </row>
    <row r="56840" spans="7:15" x14ac:dyDescent="0.2">
      <c r="G56840" s="2"/>
      <c r="H56840" s="22"/>
      <c r="I56840" s="22"/>
      <c r="J56840" s="23"/>
      <c r="K56840" s="23"/>
      <c r="L56840" s="22"/>
      <c r="M56840" s="22"/>
      <c r="O56840" s="1"/>
    </row>
    <row r="56841" spans="7:15" x14ac:dyDescent="0.2">
      <c r="G56841" s="2"/>
      <c r="H56841" s="22"/>
      <c r="I56841" s="22"/>
      <c r="J56841" s="23"/>
      <c r="K56841" s="23"/>
      <c r="L56841" s="22"/>
      <c r="M56841" s="22"/>
      <c r="O56841" s="1"/>
    </row>
    <row r="56842" spans="7:15" x14ac:dyDescent="0.2">
      <c r="G56842" s="2"/>
      <c r="H56842" s="22"/>
      <c r="I56842" s="22"/>
      <c r="J56842" s="23"/>
      <c r="K56842" s="23"/>
      <c r="L56842" s="22"/>
      <c r="M56842" s="22"/>
      <c r="O56842" s="1"/>
    </row>
    <row r="56843" spans="7:15" x14ac:dyDescent="0.2">
      <c r="G56843" s="2"/>
      <c r="H56843" s="22"/>
      <c r="I56843" s="22"/>
      <c r="J56843" s="23"/>
      <c r="K56843" s="23"/>
      <c r="L56843" s="22"/>
      <c r="M56843" s="22"/>
      <c r="O56843" s="1"/>
    </row>
    <row r="56844" spans="7:15" x14ac:dyDescent="0.2">
      <c r="G56844" s="2"/>
      <c r="H56844" s="22"/>
      <c r="I56844" s="22"/>
      <c r="J56844" s="23"/>
      <c r="K56844" s="23"/>
      <c r="L56844" s="22"/>
      <c r="M56844" s="22"/>
      <c r="O56844" s="1"/>
    </row>
    <row r="56845" spans="7:15" x14ac:dyDescent="0.2">
      <c r="G56845" s="2"/>
      <c r="H56845" s="22"/>
      <c r="I56845" s="22"/>
      <c r="J56845" s="23"/>
      <c r="K56845" s="23"/>
      <c r="L56845" s="22"/>
      <c r="M56845" s="22"/>
      <c r="O56845" s="1"/>
    </row>
    <row r="56846" spans="7:15" x14ac:dyDescent="0.2">
      <c r="G56846" s="2"/>
      <c r="H56846" s="22"/>
      <c r="I56846" s="22"/>
      <c r="J56846" s="23"/>
      <c r="K56846" s="23"/>
      <c r="L56846" s="22"/>
      <c r="M56846" s="22"/>
      <c r="O56846" s="1"/>
    </row>
    <row r="56847" spans="7:15" x14ac:dyDescent="0.2">
      <c r="G56847" s="2"/>
      <c r="H56847" s="22"/>
      <c r="I56847" s="22"/>
      <c r="J56847" s="23"/>
      <c r="K56847" s="23"/>
      <c r="L56847" s="22"/>
      <c r="M56847" s="22"/>
      <c r="O56847" s="1"/>
    </row>
    <row r="56848" spans="7:15" x14ac:dyDescent="0.2">
      <c r="G56848" s="2"/>
      <c r="H56848" s="22"/>
      <c r="I56848" s="22"/>
      <c r="J56848" s="23"/>
      <c r="K56848" s="23"/>
      <c r="L56848" s="22"/>
      <c r="M56848" s="22"/>
      <c r="O56848" s="1"/>
    </row>
    <row r="56849" spans="7:15" x14ac:dyDescent="0.2">
      <c r="G56849" s="2"/>
      <c r="H56849" s="22"/>
      <c r="I56849" s="22"/>
      <c r="J56849" s="23"/>
      <c r="K56849" s="23"/>
      <c r="L56849" s="22"/>
      <c r="M56849" s="22"/>
      <c r="O56849" s="1"/>
    </row>
    <row r="56850" spans="7:15" x14ac:dyDescent="0.2">
      <c r="G56850" s="2"/>
      <c r="H56850" s="22"/>
      <c r="I56850" s="22"/>
      <c r="J56850" s="23"/>
      <c r="K56850" s="23"/>
      <c r="L56850" s="22"/>
      <c r="M56850" s="22"/>
      <c r="O56850" s="1"/>
    </row>
    <row r="56851" spans="7:15" x14ac:dyDescent="0.2">
      <c r="G56851" s="2"/>
      <c r="H56851" s="22"/>
      <c r="I56851" s="22"/>
      <c r="J56851" s="23"/>
      <c r="K56851" s="23"/>
      <c r="L56851" s="22"/>
      <c r="M56851" s="22"/>
      <c r="O56851" s="1"/>
    </row>
    <row r="56852" spans="7:15" x14ac:dyDescent="0.2">
      <c r="G56852" s="2"/>
      <c r="H56852" s="22"/>
      <c r="I56852" s="22"/>
      <c r="J56852" s="23"/>
      <c r="K56852" s="23"/>
      <c r="L56852" s="22"/>
      <c r="M56852" s="22"/>
      <c r="O56852" s="1"/>
    </row>
    <row r="56853" spans="7:15" x14ac:dyDescent="0.2">
      <c r="G56853" s="2"/>
      <c r="H56853" s="22"/>
      <c r="I56853" s="22"/>
      <c r="J56853" s="23"/>
      <c r="K56853" s="23"/>
      <c r="L56853" s="22"/>
      <c r="M56853" s="22"/>
      <c r="O56853" s="1"/>
    </row>
    <row r="56854" spans="7:15" x14ac:dyDescent="0.2">
      <c r="G56854" s="2"/>
      <c r="H56854" s="22"/>
      <c r="I56854" s="22"/>
      <c r="J56854" s="23"/>
      <c r="K56854" s="23"/>
      <c r="L56854" s="22"/>
      <c r="M56854" s="22"/>
      <c r="O56854" s="1"/>
    </row>
    <row r="56855" spans="7:15" x14ac:dyDescent="0.2">
      <c r="G56855" s="2"/>
      <c r="H56855" s="22"/>
      <c r="I56855" s="22"/>
      <c r="J56855" s="23"/>
      <c r="K56855" s="23"/>
      <c r="L56855" s="22"/>
      <c r="M56855" s="22"/>
      <c r="O56855" s="1"/>
    </row>
    <row r="56856" spans="7:15" x14ac:dyDescent="0.2">
      <c r="G56856" s="2"/>
      <c r="H56856" s="22"/>
      <c r="I56856" s="22"/>
      <c r="J56856" s="23"/>
      <c r="K56856" s="23"/>
      <c r="L56856" s="22"/>
      <c r="M56856" s="22"/>
      <c r="O56856" s="1"/>
    </row>
    <row r="56857" spans="7:15" x14ac:dyDescent="0.2">
      <c r="G56857" s="2"/>
      <c r="H56857" s="22"/>
      <c r="I56857" s="22"/>
      <c r="J56857" s="23"/>
      <c r="K56857" s="23"/>
      <c r="L56857" s="22"/>
      <c r="M56857" s="22"/>
      <c r="O56857" s="1"/>
    </row>
    <row r="56858" spans="7:15" x14ac:dyDescent="0.2">
      <c r="G56858" s="2"/>
      <c r="H56858" s="22"/>
      <c r="I56858" s="22"/>
      <c r="J56858" s="23"/>
      <c r="K56858" s="23"/>
      <c r="L56858" s="22"/>
      <c r="M56858" s="22"/>
      <c r="O56858" s="1"/>
    </row>
    <row r="56859" spans="7:15" x14ac:dyDescent="0.2">
      <c r="G56859" s="2"/>
      <c r="H56859" s="22"/>
      <c r="I56859" s="22"/>
      <c r="J56859" s="23"/>
      <c r="K56859" s="23"/>
      <c r="L56859" s="22"/>
      <c r="M56859" s="22"/>
      <c r="O56859" s="1"/>
    </row>
    <row r="56860" spans="7:15" x14ac:dyDescent="0.2">
      <c r="G56860" s="2"/>
      <c r="H56860" s="22"/>
      <c r="I56860" s="22"/>
      <c r="J56860" s="23"/>
      <c r="K56860" s="23"/>
      <c r="L56860" s="22"/>
      <c r="M56860" s="22"/>
      <c r="O56860" s="1"/>
    </row>
    <row r="56861" spans="7:15" x14ac:dyDescent="0.2">
      <c r="G56861" s="2"/>
      <c r="H56861" s="22"/>
      <c r="I56861" s="22"/>
      <c r="J56861" s="23"/>
      <c r="K56861" s="23"/>
      <c r="L56861" s="22"/>
      <c r="M56861" s="22"/>
      <c r="O56861" s="1"/>
    </row>
    <row r="56862" spans="7:15" x14ac:dyDescent="0.2">
      <c r="G56862" s="2"/>
      <c r="H56862" s="22"/>
      <c r="I56862" s="22"/>
      <c r="J56862" s="23"/>
      <c r="K56862" s="23"/>
      <c r="L56862" s="22"/>
      <c r="M56862" s="22"/>
      <c r="O56862" s="1"/>
    </row>
    <row r="56863" spans="7:15" x14ac:dyDescent="0.2">
      <c r="G56863" s="2"/>
      <c r="H56863" s="22"/>
      <c r="I56863" s="22"/>
      <c r="J56863" s="23"/>
      <c r="K56863" s="23"/>
      <c r="L56863" s="22"/>
      <c r="M56863" s="22"/>
      <c r="O56863" s="1"/>
    </row>
    <row r="56864" spans="7:15" x14ac:dyDescent="0.2">
      <c r="G56864" s="2"/>
      <c r="H56864" s="22"/>
      <c r="I56864" s="22"/>
      <c r="J56864" s="23"/>
      <c r="K56864" s="23"/>
      <c r="L56864" s="22"/>
      <c r="M56864" s="22"/>
      <c r="O56864" s="1"/>
    </row>
    <row r="56865" spans="7:15" x14ac:dyDescent="0.2">
      <c r="G56865" s="2"/>
      <c r="H56865" s="22"/>
      <c r="I56865" s="22"/>
      <c r="J56865" s="23"/>
      <c r="K56865" s="23"/>
      <c r="L56865" s="22"/>
      <c r="M56865" s="22"/>
      <c r="O56865" s="1"/>
    </row>
    <row r="56866" spans="7:15" x14ac:dyDescent="0.2">
      <c r="G56866" s="2"/>
      <c r="H56866" s="22"/>
      <c r="I56866" s="22"/>
      <c r="J56866" s="23"/>
      <c r="K56866" s="23"/>
      <c r="L56866" s="22"/>
      <c r="M56866" s="22"/>
      <c r="O56866" s="1"/>
    </row>
    <row r="56867" spans="7:15" x14ac:dyDescent="0.2">
      <c r="G56867" s="2"/>
      <c r="H56867" s="22"/>
      <c r="I56867" s="22"/>
      <c r="J56867" s="23"/>
      <c r="K56867" s="23"/>
      <c r="L56867" s="22"/>
      <c r="M56867" s="22"/>
      <c r="O56867" s="1"/>
    </row>
    <row r="56868" spans="7:15" x14ac:dyDescent="0.2">
      <c r="G56868" s="2"/>
      <c r="H56868" s="22"/>
      <c r="I56868" s="22"/>
      <c r="J56868" s="23"/>
      <c r="K56868" s="23"/>
      <c r="L56868" s="22"/>
      <c r="M56868" s="22"/>
      <c r="O56868" s="1"/>
    </row>
    <row r="56869" spans="7:15" x14ac:dyDescent="0.2">
      <c r="G56869" s="2"/>
      <c r="H56869" s="22"/>
      <c r="I56869" s="22"/>
      <c r="J56869" s="23"/>
      <c r="K56869" s="23"/>
      <c r="L56869" s="22"/>
      <c r="M56869" s="22"/>
      <c r="O56869" s="1"/>
    </row>
    <row r="56870" spans="7:15" x14ac:dyDescent="0.2">
      <c r="G56870" s="2"/>
      <c r="H56870" s="22"/>
      <c r="I56870" s="22"/>
      <c r="J56870" s="23"/>
      <c r="K56870" s="23"/>
      <c r="L56870" s="22"/>
      <c r="M56870" s="22"/>
      <c r="O56870" s="1"/>
    </row>
    <row r="56871" spans="7:15" x14ac:dyDescent="0.2">
      <c r="G56871" s="2"/>
      <c r="H56871" s="22"/>
      <c r="I56871" s="22"/>
      <c r="J56871" s="23"/>
      <c r="K56871" s="23"/>
      <c r="L56871" s="22"/>
      <c r="M56871" s="22"/>
      <c r="O56871" s="1"/>
    </row>
    <row r="56872" spans="7:15" x14ac:dyDescent="0.2">
      <c r="G56872" s="2"/>
      <c r="H56872" s="22"/>
      <c r="I56872" s="22"/>
      <c r="J56872" s="23"/>
      <c r="K56872" s="23"/>
      <c r="L56872" s="22"/>
      <c r="M56872" s="22"/>
      <c r="O56872" s="1"/>
    </row>
    <row r="56873" spans="7:15" x14ac:dyDescent="0.2">
      <c r="G56873" s="2"/>
      <c r="H56873" s="22"/>
      <c r="I56873" s="22"/>
      <c r="J56873" s="23"/>
      <c r="K56873" s="23"/>
      <c r="L56873" s="22"/>
      <c r="M56873" s="22"/>
      <c r="O56873" s="1"/>
    </row>
    <row r="56874" spans="7:15" x14ac:dyDescent="0.2">
      <c r="G56874" s="2"/>
      <c r="H56874" s="22"/>
      <c r="I56874" s="22"/>
      <c r="J56874" s="23"/>
      <c r="K56874" s="23"/>
      <c r="L56874" s="22"/>
      <c r="M56874" s="22"/>
      <c r="O56874" s="1"/>
    </row>
    <row r="56875" spans="7:15" x14ac:dyDescent="0.2">
      <c r="G56875" s="2"/>
      <c r="H56875" s="22"/>
      <c r="I56875" s="22"/>
      <c r="J56875" s="23"/>
      <c r="K56875" s="23"/>
      <c r="L56875" s="22"/>
      <c r="M56875" s="22"/>
      <c r="O56875" s="1"/>
    </row>
    <row r="56876" spans="7:15" x14ac:dyDescent="0.2">
      <c r="G56876" s="2"/>
      <c r="H56876" s="22"/>
      <c r="I56876" s="22"/>
      <c r="J56876" s="23"/>
      <c r="K56876" s="23"/>
      <c r="L56876" s="22"/>
      <c r="M56876" s="22"/>
      <c r="O56876" s="1"/>
    </row>
    <row r="56877" spans="7:15" x14ac:dyDescent="0.2">
      <c r="G56877" s="2"/>
      <c r="H56877" s="22"/>
      <c r="I56877" s="22"/>
      <c r="J56877" s="23"/>
      <c r="K56877" s="23"/>
      <c r="L56877" s="22"/>
      <c r="M56877" s="22"/>
      <c r="O56877" s="1"/>
    </row>
    <row r="56878" spans="7:15" x14ac:dyDescent="0.2">
      <c r="G56878" s="2"/>
      <c r="H56878" s="22"/>
      <c r="I56878" s="22"/>
      <c r="J56878" s="23"/>
      <c r="K56878" s="23"/>
      <c r="L56878" s="22"/>
      <c r="M56878" s="22"/>
      <c r="O56878" s="1"/>
    </row>
    <row r="56879" spans="7:15" x14ac:dyDescent="0.2">
      <c r="G56879" s="2"/>
      <c r="H56879" s="22"/>
      <c r="I56879" s="22"/>
      <c r="J56879" s="23"/>
      <c r="K56879" s="23"/>
      <c r="L56879" s="22"/>
      <c r="M56879" s="22"/>
      <c r="O56879" s="1"/>
    </row>
    <row r="56880" spans="7:15" x14ac:dyDescent="0.2">
      <c r="G56880" s="2"/>
      <c r="H56880" s="22"/>
      <c r="I56880" s="22"/>
      <c r="J56880" s="23"/>
      <c r="K56880" s="23"/>
      <c r="L56880" s="22"/>
      <c r="M56880" s="22"/>
      <c r="O56880" s="1"/>
    </row>
    <row r="56881" spans="7:15" x14ac:dyDescent="0.2">
      <c r="G56881" s="2"/>
      <c r="H56881" s="22"/>
      <c r="I56881" s="22"/>
      <c r="J56881" s="23"/>
      <c r="K56881" s="23"/>
      <c r="L56881" s="22"/>
      <c r="M56881" s="22"/>
      <c r="O56881" s="1"/>
    </row>
    <row r="56882" spans="7:15" x14ac:dyDescent="0.2">
      <c r="G56882" s="2"/>
      <c r="H56882" s="22"/>
      <c r="I56882" s="22"/>
      <c r="J56882" s="23"/>
      <c r="K56882" s="23"/>
      <c r="L56882" s="22"/>
      <c r="M56882" s="22"/>
      <c r="O56882" s="1"/>
    </row>
    <row r="56883" spans="7:15" x14ac:dyDescent="0.2">
      <c r="G56883" s="2"/>
      <c r="H56883" s="22"/>
      <c r="I56883" s="22"/>
      <c r="J56883" s="23"/>
      <c r="K56883" s="23"/>
      <c r="L56883" s="22"/>
      <c r="M56883" s="22"/>
      <c r="O56883" s="1"/>
    </row>
    <row r="56884" spans="7:15" x14ac:dyDescent="0.2">
      <c r="G56884" s="2"/>
      <c r="H56884" s="22"/>
      <c r="I56884" s="22"/>
      <c r="J56884" s="23"/>
      <c r="K56884" s="23"/>
      <c r="L56884" s="22"/>
      <c r="M56884" s="22"/>
      <c r="O56884" s="1"/>
    </row>
    <row r="56885" spans="7:15" x14ac:dyDescent="0.2">
      <c r="G56885" s="2"/>
      <c r="H56885" s="22"/>
      <c r="I56885" s="22"/>
      <c r="J56885" s="23"/>
      <c r="K56885" s="23"/>
      <c r="L56885" s="22"/>
      <c r="M56885" s="22"/>
      <c r="O56885" s="1"/>
    </row>
    <row r="56886" spans="7:15" x14ac:dyDescent="0.2">
      <c r="G56886" s="2"/>
      <c r="H56886" s="22"/>
      <c r="I56886" s="22"/>
      <c r="J56886" s="23"/>
      <c r="K56886" s="23"/>
      <c r="L56886" s="22"/>
      <c r="M56886" s="22"/>
      <c r="O56886" s="1"/>
    </row>
    <row r="56887" spans="7:15" x14ac:dyDescent="0.2">
      <c r="G56887" s="2"/>
      <c r="H56887" s="22"/>
      <c r="I56887" s="22"/>
      <c r="J56887" s="23"/>
      <c r="K56887" s="23"/>
      <c r="L56887" s="22"/>
      <c r="M56887" s="22"/>
      <c r="O56887" s="1"/>
    </row>
    <row r="56888" spans="7:15" x14ac:dyDescent="0.2">
      <c r="G56888" s="2"/>
      <c r="H56888" s="22"/>
      <c r="I56888" s="22"/>
      <c r="J56888" s="23"/>
      <c r="K56888" s="23"/>
      <c r="L56888" s="22"/>
      <c r="M56888" s="22"/>
      <c r="O56888" s="1"/>
    </row>
    <row r="56889" spans="7:15" x14ac:dyDescent="0.2">
      <c r="G56889" s="2"/>
      <c r="H56889" s="22"/>
      <c r="I56889" s="22"/>
      <c r="J56889" s="23"/>
      <c r="K56889" s="23"/>
      <c r="L56889" s="22"/>
      <c r="M56889" s="22"/>
      <c r="O56889" s="1"/>
    </row>
    <row r="56890" spans="7:15" x14ac:dyDescent="0.2">
      <c r="G56890" s="2"/>
      <c r="H56890" s="22"/>
      <c r="I56890" s="22"/>
      <c r="J56890" s="23"/>
      <c r="K56890" s="23"/>
      <c r="L56890" s="22"/>
      <c r="M56890" s="22"/>
      <c r="O56890" s="1"/>
    </row>
    <row r="56891" spans="7:15" x14ac:dyDescent="0.2">
      <c r="G56891" s="2"/>
      <c r="H56891" s="22"/>
      <c r="I56891" s="22"/>
      <c r="J56891" s="23"/>
      <c r="K56891" s="23"/>
      <c r="L56891" s="22"/>
      <c r="M56891" s="22"/>
      <c r="O56891" s="1"/>
    </row>
    <row r="56892" spans="7:15" x14ac:dyDescent="0.2">
      <c r="G56892" s="2"/>
      <c r="H56892" s="22"/>
      <c r="I56892" s="22"/>
      <c r="J56892" s="23"/>
      <c r="K56892" s="23"/>
      <c r="L56892" s="22"/>
      <c r="M56892" s="22"/>
      <c r="O56892" s="1"/>
    </row>
    <row r="56893" spans="7:15" x14ac:dyDescent="0.2">
      <c r="G56893" s="2"/>
      <c r="H56893" s="22"/>
      <c r="I56893" s="22"/>
      <c r="J56893" s="23"/>
      <c r="K56893" s="23"/>
      <c r="L56893" s="22"/>
      <c r="M56893" s="22"/>
      <c r="O56893" s="1"/>
    </row>
    <row r="56894" spans="7:15" x14ac:dyDescent="0.2">
      <c r="G56894" s="2"/>
      <c r="H56894" s="22"/>
      <c r="I56894" s="22"/>
      <c r="J56894" s="23"/>
      <c r="K56894" s="23"/>
      <c r="L56894" s="22"/>
      <c r="M56894" s="22"/>
      <c r="O56894" s="1"/>
    </row>
    <row r="56895" spans="7:15" x14ac:dyDescent="0.2">
      <c r="G56895" s="2"/>
      <c r="H56895" s="22"/>
      <c r="I56895" s="22"/>
      <c r="J56895" s="23"/>
      <c r="K56895" s="23"/>
      <c r="L56895" s="22"/>
      <c r="M56895" s="22"/>
      <c r="O56895" s="1"/>
    </row>
    <row r="56896" spans="7:15" x14ac:dyDescent="0.2">
      <c r="G56896" s="2"/>
      <c r="H56896" s="22"/>
      <c r="I56896" s="22"/>
      <c r="J56896" s="23"/>
      <c r="K56896" s="23"/>
      <c r="L56896" s="22"/>
      <c r="M56896" s="22"/>
      <c r="O56896" s="1"/>
    </row>
    <row r="56897" spans="7:15" x14ac:dyDescent="0.2">
      <c r="G56897" s="2"/>
      <c r="H56897" s="22"/>
      <c r="I56897" s="22"/>
      <c r="J56897" s="23"/>
      <c r="K56897" s="23"/>
      <c r="L56897" s="22"/>
      <c r="M56897" s="22"/>
      <c r="O56897" s="1"/>
    </row>
    <row r="56898" spans="7:15" x14ac:dyDescent="0.2">
      <c r="G56898" s="2"/>
      <c r="H56898" s="22"/>
      <c r="I56898" s="22"/>
      <c r="J56898" s="23"/>
      <c r="K56898" s="23"/>
      <c r="L56898" s="22"/>
      <c r="M56898" s="22"/>
      <c r="O56898" s="1"/>
    </row>
    <row r="56899" spans="7:15" x14ac:dyDescent="0.2">
      <c r="G56899" s="2"/>
      <c r="H56899" s="22"/>
      <c r="I56899" s="22"/>
      <c r="J56899" s="23"/>
      <c r="K56899" s="23"/>
      <c r="L56899" s="22"/>
      <c r="M56899" s="22"/>
      <c r="O56899" s="1"/>
    </row>
    <row r="56900" spans="7:15" x14ac:dyDescent="0.2">
      <c r="G56900" s="2"/>
      <c r="H56900" s="22"/>
      <c r="I56900" s="22"/>
      <c r="J56900" s="23"/>
      <c r="K56900" s="23"/>
      <c r="L56900" s="22"/>
      <c r="M56900" s="22"/>
      <c r="O56900" s="1"/>
    </row>
    <row r="56901" spans="7:15" x14ac:dyDescent="0.2">
      <c r="G56901" s="2"/>
      <c r="H56901" s="22"/>
      <c r="I56901" s="22"/>
      <c r="J56901" s="23"/>
      <c r="K56901" s="23"/>
      <c r="L56901" s="22"/>
      <c r="M56901" s="22"/>
      <c r="O56901" s="1"/>
    </row>
    <row r="56902" spans="7:15" x14ac:dyDescent="0.2">
      <c r="G56902" s="2"/>
      <c r="H56902" s="22"/>
      <c r="I56902" s="22"/>
      <c r="J56902" s="23"/>
      <c r="K56902" s="23"/>
      <c r="L56902" s="22"/>
      <c r="M56902" s="22"/>
      <c r="O56902" s="1"/>
    </row>
    <row r="56903" spans="7:15" x14ac:dyDescent="0.2">
      <c r="G56903" s="2"/>
      <c r="H56903" s="22"/>
      <c r="I56903" s="22"/>
      <c r="J56903" s="23"/>
      <c r="K56903" s="23"/>
      <c r="L56903" s="22"/>
      <c r="M56903" s="22"/>
      <c r="O56903" s="1"/>
    </row>
    <row r="56904" spans="7:15" x14ac:dyDescent="0.2">
      <c r="G56904" s="2"/>
      <c r="H56904" s="22"/>
      <c r="I56904" s="22"/>
      <c r="J56904" s="23"/>
      <c r="K56904" s="23"/>
      <c r="L56904" s="22"/>
      <c r="M56904" s="22"/>
      <c r="O56904" s="1"/>
    </row>
    <row r="56905" spans="7:15" x14ac:dyDescent="0.2">
      <c r="G56905" s="2"/>
      <c r="H56905" s="22"/>
      <c r="I56905" s="22"/>
      <c r="J56905" s="23"/>
      <c r="K56905" s="23"/>
      <c r="L56905" s="22"/>
      <c r="M56905" s="22"/>
      <c r="O56905" s="1"/>
    </row>
    <row r="56906" spans="7:15" x14ac:dyDescent="0.2">
      <c r="G56906" s="2"/>
      <c r="H56906" s="22"/>
      <c r="I56906" s="22"/>
      <c r="J56906" s="23"/>
      <c r="K56906" s="23"/>
      <c r="L56906" s="22"/>
      <c r="M56906" s="22"/>
      <c r="O56906" s="1"/>
    </row>
    <row r="56907" spans="7:15" x14ac:dyDescent="0.2">
      <c r="G56907" s="2"/>
      <c r="H56907" s="22"/>
      <c r="I56907" s="22"/>
      <c r="J56907" s="23"/>
      <c r="K56907" s="23"/>
      <c r="L56907" s="22"/>
      <c r="M56907" s="22"/>
      <c r="O56907" s="1"/>
    </row>
    <row r="56908" spans="7:15" x14ac:dyDescent="0.2">
      <c r="G56908" s="2"/>
      <c r="H56908" s="22"/>
      <c r="I56908" s="22"/>
      <c r="J56908" s="23"/>
      <c r="K56908" s="23"/>
      <c r="L56908" s="22"/>
      <c r="M56908" s="22"/>
      <c r="O56908" s="1"/>
    </row>
    <row r="56909" spans="7:15" x14ac:dyDescent="0.2">
      <c r="G56909" s="2"/>
      <c r="H56909" s="22"/>
      <c r="I56909" s="22"/>
      <c r="J56909" s="23"/>
      <c r="K56909" s="23"/>
      <c r="L56909" s="22"/>
      <c r="M56909" s="22"/>
      <c r="O56909" s="1"/>
    </row>
    <row r="56910" spans="7:15" x14ac:dyDescent="0.2">
      <c r="G56910" s="2"/>
      <c r="H56910" s="22"/>
      <c r="I56910" s="22"/>
      <c r="J56910" s="23"/>
      <c r="K56910" s="23"/>
      <c r="L56910" s="22"/>
      <c r="M56910" s="22"/>
      <c r="O56910" s="1"/>
    </row>
    <row r="56911" spans="7:15" x14ac:dyDescent="0.2">
      <c r="G56911" s="2"/>
      <c r="H56911" s="22"/>
      <c r="I56911" s="22"/>
      <c r="J56911" s="23"/>
      <c r="K56911" s="23"/>
      <c r="L56911" s="22"/>
      <c r="M56911" s="22"/>
      <c r="O56911" s="1"/>
    </row>
    <row r="56912" spans="7:15" x14ac:dyDescent="0.2">
      <c r="G56912" s="2"/>
      <c r="H56912" s="22"/>
      <c r="I56912" s="22"/>
      <c r="J56912" s="23"/>
      <c r="K56912" s="23"/>
      <c r="L56912" s="22"/>
      <c r="M56912" s="22"/>
      <c r="O56912" s="1"/>
    </row>
    <row r="56913" spans="7:15" x14ac:dyDescent="0.2">
      <c r="G56913" s="2"/>
      <c r="H56913" s="22"/>
      <c r="I56913" s="22"/>
      <c r="J56913" s="23"/>
      <c r="K56913" s="23"/>
      <c r="L56913" s="22"/>
      <c r="M56913" s="22"/>
      <c r="O56913" s="1"/>
    </row>
    <row r="56914" spans="7:15" x14ac:dyDescent="0.2">
      <c r="G56914" s="2"/>
      <c r="H56914" s="22"/>
      <c r="I56914" s="22"/>
      <c r="J56914" s="23"/>
      <c r="K56914" s="23"/>
      <c r="L56914" s="22"/>
      <c r="M56914" s="22"/>
      <c r="O56914" s="1"/>
    </row>
    <row r="56915" spans="7:15" x14ac:dyDescent="0.2">
      <c r="G56915" s="2"/>
      <c r="H56915" s="22"/>
      <c r="I56915" s="22"/>
      <c r="J56915" s="23"/>
      <c r="K56915" s="23"/>
      <c r="L56915" s="22"/>
      <c r="M56915" s="22"/>
      <c r="O56915" s="1"/>
    </row>
    <row r="56916" spans="7:15" x14ac:dyDescent="0.2">
      <c r="G56916" s="2"/>
      <c r="H56916" s="22"/>
      <c r="I56916" s="22"/>
      <c r="J56916" s="23"/>
      <c r="K56916" s="23"/>
      <c r="L56916" s="22"/>
      <c r="M56916" s="22"/>
      <c r="O56916" s="1"/>
    </row>
    <row r="56917" spans="7:15" x14ac:dyDescent="0.2">
      <c r="G56917" s="2"/>
      <c r="H56917" s="22"/>
      <c r="I56917" s="22"/>
      <c r="J56917" s="23"/>
      <c r="K56917" s="23"/>
      <c r="L56917" s="22"/>
      <c r="M56917" s="22"/>
      <c r="O56917" s="1"/>
    </row>
    <row r="56918" spans="7:15" x14ac:dyDescent="0.2">
      <c r="G56918" s="2"/>
      <c r="H56918" s="22"/>
      <c r="I56918" s="22"/>
      <c r="J56918" s="23"/>
      <c r="K56918" s="23"/>
      <c r="L56918" s="22"/>
      <c r="M56918" s="22"/>
      <c r="O56918" s="1"/>
    </row>
    <row r="56919" spans="7:15" x14ac:dyDescent="0.2">
      <c r="G56919" s="2"/>
      <c r="H56919" s="22"/>
      <c r="I56919" s="22"/>
      <c r="J56919" s="23"/>
      <c r="K56919" s="23"/>
      <c r="L56919" s="22"/>
      <c r="M56919" s="22"/>
      <c r="O56919" s="1"/>
    </row>
    <row r="56920" spans="7:15" x14ac:dyDescent="0.2">
      <c r="G56920" s="2"/>
      <c r="H56920" s="22"/>
      <c r="I56920" s="22"/>
      <c r="J56920" s="23"/>
      <c r="K56920" s="23"/>
      <c r="L56920" s="22"/>
      <c r="M56920" s="22"/>
      <c r="O56920" s="1"/>
    </row>
    <row r="56921" spans="7:15" x14ac:dyDescent="0.2">
      <c r="G56921" s="2"/>
      <c r="H56921" s="22"/>
      <c r="I56921" s="22"/>
      <c r="J56921" s="23"/>
      <c r="K56921" s="23"/>
      <c r="L56921" s="22"/>
      <c r="M56921" s="22"/>
      <c r="O56921" s="1"/>
    </row>
    <row r="56922" spans="7:15" x14ac:dyDescent="0.2">
      <c r="G56922" s="2"/>
      <c r="H56922" s="22"/>
      <c r="I56922" s="22"/>
      <c r="J56922" s="23"/>
      <c r="K56922" s="23"/>
      <c r="L56922" s="22"/>
      <c r="M56922" s="22"/>
      <c r="O56922" s="1"/>
    </row>
    <row r="56923" spans="7:15" x14ac:dyDescent="0.2">
      <c r="G56923" s="2"/>
      <c r="H56923" s="22"/>
      <c r="I56923" s="22"/>
      <c r="J56923" s="23"/>
      <c r="K56923" s="23"/>
      <c r="L56923" s="22"/>
      <c r="M56923" s="22"/>
      <c r="O56923" s="1"/>
    </row>
    <row r="56924" spans="7:15" x14ac:dyDescent="0.2">
      <c r="G56924" s="2"/>
      <c r="H56924" s="22"/>
      <c r="I56924" s="22"/>
      <c r="J56924" s="23"/>
      <c r="K56924" s="23"/>
      <c r="L56924" s="22"/>
      <c r="M56924" s="22"/>
      <c r="O56924" s="1"/>
    </row>
    <row r="56925" spans="7:15" x14ac:dyDescent="0.2">
      <c r="G56925" s="2"/>
      <c r="H56925" s="22"/>
      <c r="I56925" s="22"/>
      <c r="J56925" s="23"/>
      <c r="K56925" s="23"/>
      <c r="L56925" s="22"/>
      <c r="M56925" s="22"/>
      <c r="O56925" s="1"/>
    </row>
    <row r="56926" spans="7:15" x14ac:dyDescent="0.2">
      <c r="G56926" s="2"/>
      <c r="H56926" s="22"/>
      <c r="I56926" s="22"/>
      <c r="J56926" s="23"/>
      <c r="K56926" s="23"/>
      <c r="L56926" s="22"/>
      <c r="M56926" s="22"/>
      <c r="O56926" s="1"/>
    </row>
    <row r="56927" spans="7:15" x14ac:dyDescent="0.2">
      <c r="G56927" s="2"/>
      <c r="H56927" s="22"/>
      <c r="I56927" s="22"/>
      <c r="J56927" s="23"/>
      <c r="K56927" s="23"/>
      <c r="L56927" s="22"/>
      <c r="M56927" s="22"/>
      <c r="O56927" s="1"/>
    </row>
    <row r="56928" spans="7:15" x14ac:dyDescent="0.2">
      <c r="G56928" s="2"/>
      <c r="H56928" s="22"/>
      <c r="I56928" s="22"/>
      <c r="J56928" s="23"/>
      <c r="K56928" s="23"/>
      <c r="L56928" s="22"/>
      <c r="M56928" s="22"/>
      <c r="O56928" s="1"/>
    </row>
    <row r="56929" spans="7:15" x14ac:dyDescent="0.2">
      <c r="G56929" s="2"/>
      <c r="H56929" s="22"/>
      <c r="I56929" s="22"/>
      <c r="J56929" s="23"/>
      <c r="K56929" s="23"/>
      <c r="L56929" s="22"/>
      <c r="M56929" s="22"/>
      <c r="O56929" s="1"/>
    </row>
    <row r="56930" spans="7:15" x14ac:dyDescent="0.2">
      <c r="G56930" s="2"/>
      <c r="H56930" s="22"/>
      <c r="I56930" s="22"/>
      <c r="J56930" s="23"/>
      <c r="K56930" s="23"/>
      <c r="L56930" s="22"/>
      <c r="M56930" s="22"/>
      <c r="O56930" s="1"/>
    </row>
    <row r="56931" spans="7:15" x14ac:dyDescent="0.2">
      <c r="G56931" s="2"/>
      <c r="H56931" s="22"/>
      <c r="I56931" s="22"/>
      <c r="J56931" s="23"/>
      <c r="K56931" s="23"/>
      <c r="L56931" s="22"/>
      <c r="M56931" s="22"/>
      <c r="O56931" s="1"/>
    </row>
    <row r="56932" spans="7:15" x14ac:dyDescent="0.2">
      <c r="G56932" s="2"/>
      <c r="H56932" s="22"/>
      <c r="I56932" s="22"/>
      <c r="J56932" s="23"/>
      <c r="K56932" s="23"/>
      <c r="L56932" s="22"/>
      <c r="M56932" s="22"/>
      <c r="O56932" s="1"/>
    </row>
    <row r="56933" spans="7:15" x14ac:dyDescent="0.2">
      <c r="G56933" s="2"/>
      <c r="H56933" s="22"/>
      <c r="I56933" s="22"/>
      <c r="J56933" s="23"/>
      <c r="K56933" s="23"/>
      <c r="L56933" s="22"/>
      <c r="M56933" s="22"/>
      <c r="O56933" s="1"/>
    </row>
    <row r="56934" spans="7:15" x14ac:dyDescent="0.2">
      <c r="G56934" s="2"/>
      <c r="H56934" s="22"/>
      <c r="I56934" s="22"/>
      <c r="J56934" s="23"/>
      <c r="K56934" s="23"/>
      <c r="L56934" s="22"/>
      <c r="M56934" s="22"/>
      <c r="O56934" s="1"/>
    </row>
    <row r="56935" spans="7:15" x14ac:dyDescent="0.2">
      <c r="G56935" s="2"/>
      <c r="H56935" s="22"/>
      <c r="I56935" s="22"/>
      <c r="J56935" s="23"/>
      <c r="K56935" s="23"/>
      <c r="L56935" s="22"/>
      <c r="M56935" s="22"/>
      <c r="O56935" s="1"/>
    </row>
    <row r="56936" spans="7:15" x14ac:dyDescent="0.2">
      <c r="G56936" s="2"/>
      <c r="H56936" s="22"/>
      <c r="I56936" s="22"/>
      <c r="J56936" s="23"/>
      <c r="K56936" s="23"/>
      <c r="L56936" s="22"/>
      <c r="M56936" s="22"/>
      <c r="O56936" s="1"/>
    </row>
    <row r="56937" spans="7:15" x14ac:dyDescent="0.2">
      <c r="G56937" s="2"/>
      <c r="H56937" s="22"/>
      <c r="I56937" s="22"/>
      <c r="J56937" s="23"/>
      <c r="K56937" s="23"/>
      <c r="L56937" s="22"/>
      <c r="M56937" s="22"/>
      <c r="O56937" s="1"/>
    </row>
    <row r="56938" spans="7:15" x14ac:dyDescent="0.2">
      <c r="G56938" s="2"/>
      <c r="H56938" s="22"/>
      <c r="I56938" s="22"/>
      <c r="J56938" s="23"/>
      <c r="K56938" s="23"/>
      <c r="L56938" s="22"/>
      <c r="M56938" s="22"/>
      <c r="O56938" s="1"/>
    </row>
    <row r="56939" spans="7:15" x14ac:dyDescent="0.2">
      <c r="G56939" s="2"/>
      <c r="H56939" s="22"/>
      <c r="I56939" s="22"/>
      <c r="J56939" s="23"/>
      <c r="K56939" s="23"/>
      <c r="L56939" s="22"/>
      <c r="M56939" s="22"/>
      <c r="O56939" s="1"/>
    </row>
    <row r="56940" spans="7:15" x14ac:dyDescent="0.2">
      <c r="G56940" s="2"/>
      <c r="H56940" s="22"/>
      <c r="I56940" s="22"/>
      <c r="J56940" s="23"/>
      <c r="K56940" s="23"/>
      <c r="L56940" s="22"/>
      <c r="M56940" s="22"/>
      <c r="O56940" s="1"/>
    </row>
    <row r="56941" spans="7:15" x14ac:dyDescent="0.2">
      <c r="G56941" s="2"/>
      <c r="H56941" s="22"/>
      <c r="I56941" s="22"/>
      <c r="J56941" s="23"/>
      <c r="K56941" s="23"/>
      <c r="L56941" s="22"/>
      <c r="M56941" s="22"/>
      <c r="O56941" s="1"/>
    </row>
    <row r="56942" spans="7:15" x14ac:dyDescent="0.2">
      <c r="G56942" s="2"/>
      <c r="H56942" s="22"/>
      <c r="I56942" s="22"/>
      <c r="J56942" s="23"/>
      <c r="K56942" s="23"/>
      <c r="L56942" s="22"/>
      <c r="M56942" s="22"/>
      <c r="O56942" s="1"/>
    </row>
    <row r="56943" spans="7:15" x14ac:dyDescent="0.2">
      <c r="G56943" s="2"/>
      <c r="H56943" s="22"/>
      <c r="I56943" s="22"/>
      <c r="J56943" s="23"/>
      <c r="K56943" s="23"/>
      <c r="L56943" s="22"/>
      <c r="M56943" s="22"/>
      <c r="O56943" s="1"/>
    </row>
    <row r="56944" spans="7:15" x14ac:dyDescent="0.2">
      <c r="G56944" s="2"/>
      <c r="H56944" s="22"/>
      <c r="I56944" s="22"/>
      <c r="J56944" s="23"/>
      <c r="K56944" s="23"/>
      <c r="L56944" s="22"/>
      <c r="M56944" s="22"/>
      <c r="O56944" s="1"/>
    </row>
    <row r="56945" spans="7:15" x14ac:dyDescent="0.2">
      <c r="G56945" s="2"/>
      <c r="H56945" s="22"/>
      <c r="I56945" s="22"/>
      <c r="J56945" s="23"/>
      <c r="K56945" s="23"/>
      <c r="L56945" s="22"/>
      <c r="M56945" s="22"/>
      <c r="O56945" s="1"/>
    </row>
    <row r="56946" spans="7:15" x14ac:dyDescent="0.2">
      <c r="G56946" s="2"/>
      <c r="H56946" s="22"/>
      <c r="I56946" s="22"/>
      <c r="J56946" s="23"/>
      <c r="K56946" s="23"/>
      <c r="L56946" s="22"/>
      <c r="M56946" s="22"/>
      <c r="O56946" s="1"/>
    </row>
    <row r="56947" spans="7:15" x14ac:dyDescent="0.2">
      <c r="G56947" s="2"/>
      <c r="H56947" s="22"/>
      <c r="I56947" s="22"/>
      <c r="J56947" s="23"/>
      <c r="K56947" s="23"/>
      <c r="L56947" s="22"/>
      <c r="M56947" s="22"/>
      <c r="O56947" s="1"/>
    </row>
    <row r="56948" spans="7:15" x14ac:dyDescent="0.2">
      <c r="G56948" s="2"/>
      <c r="H56948" s="22"/>
      <c r="I56948" s="22"/>
      <c r="J56948" s="23"/>
      <c r="K56948" s="23"/>
      <c r="L56948" s="22"/>
      <c r="M56948" s="22"/>
      <c r="O56948" s="1"/>
    </row>
    <row r="56949" spans="7:15" x14ac:dyDescent="0.2">
      <c r="G56949" s="2"/>
      <c r="H56949" s="22"/>
      <c r="I56949" s="22"/>
      <c r="J56949" s="23"/>
      <c r="K56949" s="23"/>
      <c r="L56949" s="22"/>
      <c r="M56949" s="22"/>
      <c r="O56949" s="1"/>
    </row>
    <row r="56950" spans="7:15" x14ac:dyDescent="0.2">
      <c r="G56950" s="2"/>
      <c r="H56950" s="22"/>
      <c r="I56950" s="22"/>
      <c r="J56950" s="23"/>
      <c r="K56950" s="23"/>
      <c r="L56950" s="22"/>
      <c r="M56950" s="22"/>
      <c r="O56950" s="1"/>
    </row>
    <row r="56951" spans="7:15" x14ac:dyDescent="0.2">
      <c r="G56951" s="2"/>
      <c r="H56951" s="22"/>
      <c r="I56951" s="22"/>
      <c r="J56951" s="23"/>
      <c r="K56951" s="23"/>
      <c r="L56951" s="22"/>
      <c r="M56951" s="22"/>
      <c r="O56951" s="1"/>
    </row>
    <row r="56952" spans="7:15" x14ac:dyDescent="0.2">
      <c r="G56952" s="2"/>
      <c r="H56952" s="22"/>
      <c r="I56952" s="22"/>
      <c r="J56952" s="23"/>
      <c r="K56952" s="23"/>
      <c r="L56952" s="22"/>
      <c r="M56952" s="22"/>
      <c r="O56952" s="1"/>
    </row>
    <row r="56953" spans="7:15" x14ac:dyDescent="0.2">
      <c r="G56953" s="2"/>
      <c r="H56953" s="22"/>
      <c r="I56953" s="22"/>
      <c r="J56953" s="23"/>
      <c r="K56953" s="23"/>
      <c r="L56953" s="22"/>
      <c r="M56953" s="22"/>
      <c r="O56953" s="1"/>
    </row>
    <row r="56954" spans="7:15" x14ac:dyDescent="0.2">
      <c r="G56954" s="2"/>
      <c r="H56954" s="22"/>
      <c r="I56954" s="22"/>
      <c r="J56954" s="23"/>
      <c r="K56954" s="23"/>
      <c r="L56954" s="22"/>
      <c r="M56954" s="22"/>
      <c r="O56954" s="1"/>
    </row>
    <row r="56955" spans="7:15" x14ac:dyDescent="0.2">
      <c r="G56955" s="2"/>
      <c r="H56955" s="22"/>
      <c r="I56955" s="22"/>
      <c r="J56955" s="23"/>
      <c r="K56955" s="23"/>
      <c r="L56955" s="22"/>
      <c r="M56955" s="22"/>
      <c r="O56955" s="1"/>
    </row>
    <row r="56956" spans="7:15" x14ac:dyDescent="0.2">
      <c r="G56956" s="2"/>
      <c r="H56956" s="22"/>
      <c r="I56956" s="22"/>
      <c r="J56956" s="23"/>
      <c r="K56956" s="23"/>
      <c r="L56956" s="22"/>
      <c r="M56956" s="22"/>
      <c r="O56956" s="1"/>
    </row>
    <row r="56957" spans="7:15" x14ac:dyDescent="0.2">
      <c r="G56957" s="2"/>
      <c r="H56957" s="22"/>
      <c r="I56957" s="22"/>
      <c r="J56957" s="23"/>
      <c r="K56957" s="23"/>
      <c r="L56957" s="22"/>
      <c r="M56957" s="22"/>
      <c r="O56957" s="1"/>
    </row>
    <row r="56958" spans="7:15" x14ac:dyDescent="0.2">
      <c r="G56958" s="2"/>
      <c r="H56958" s="22"/>
      <c r="I56958" s="22"/>
      <c r="J56958" s="23"/>
      <c r="K56958" s="23"/>
      <c r="L56958" s="22"/>
      <c r="M56958" s="22"/>
      <c r="O56958" s="1"/>
    </row>
    <row r="56959" spans="7:15" x14ac:dyDescent="0.2">
      <c r="G56959" s="2"/>
      <c r="H56959" s="22"/>
      <c r="I56959" s="22"/>
      <c r="J56959" s="23"/>
      <c r="K56959" s="23"/>
      <c r="L56959" s="22"/>
      <c r="M56959" s="22"/>
      <c r="O56959" s="1"/>
    </row>
    <row r="56960" spans="7:15" x14ac:dyDescent="0.2">
      <c r="G56960" s="2"/>
      <c r="H56960" s="22"/>
      <c r="I56960" s="22"/>
      <c r="J56960" s="23"/>
      <c r="K56960" s="23"/>
      <c r="L56960" s="22"/>
      <c r="M56960" s="22"/>
      <c r="O56960" s="1"/>
    </row>
    <row r="56961" spans="7:15" x14ac:dyDescent="0.2">
      <c r="G56961" s="2"/>
      <c r="H56961" s="22"/>
      <c r="I56961" s="22"/>
      <c r="J56961" s="23"/>
      <c r="K56961" s="23"/>
      <c r="L56961" s="22"/>
      <c r="M56961" s="22"/>
      <c r="O56961" s="1"/>
    </row>
    <row r="56962" spans="7:15" x14ac:dyDescent="0.2">
      <c r="G56962" s="2"/>
      <c r="H56962" s="22"/>
      <c r="I56962" s="22"/>
      <c r="J56962" s="23"/>
      <c r="K56962" s="23"/>
      <c r="L56962" s="22"/>
      <c r="M56962" s="22"/>
      <c r="O56962" s="1"/>
    </row>
    <row r="56963" spans="7:15" x14ac:dyDescent="0.2">
      <c r="G56963" s="2"/>
      <c r="H56963" s="22"/>
      <c r="I56963" s="22"/>
      <c r="J56963" s="23"/>
      <c r="K56963" s="23"/>
      <c r="L56963" s="22"/>
      <c r="M56963" s="22"/>
      <c r="O56963" s="1"/>
    </row>
    <row r="56964" spans="7:15" x14ac:dyDescent="0.2">
      <c r="G56964" s="2"/>
      <c r="H56964" s="22"/>
      <c r="I56964" s="22"/>
      <c r="J56964" s="23"/>
      <c r="K56964" s="23"/>
      <c r="L56964" s="22"/>
      <c r="M56964" s="22"/>
      <c r="O56964" s="1"/>
    </row>
    <row r="56965" spans="7:15" x14ac:dyDescent="0.2">
      <c r="G56965" s="2"/>
      <c r="H56965" s="22"/>
      <c r="I56965" s="22"/>
      <c r="J56965" s="23"/>
      <c r="K56965" s="23"/>
      <c r="L56965" s="22"/>
      <c r="M56965" s="22"/>
      <c r="O56965" s="1"/>
    </row>
    <row r="56966" spans="7:15" x14ac:dyDescent="0.2">
      <c r="G56966" s="2"/>
      <c r="H56966" s="22"/>
      <c r="I56966" s="22"/>
      <c r="J56966" s="23"/>
      <c r="K56966" s="23"/>
      <c r="L56966" s="22"/>
      <c r="M56966" s="22"/>
      <c r="O56966" s="1"/>
    </row>
    <row r="56967" spans="7:15" x14ac:dyDescent="0.2">
      <c r="G56967" s="2"/>
      <c r="H56967" s="22"/>
      <c r="I56967" s="22"/>
      <c r="J56967" s="23"/>
      <c r="K56967" s="23"/>
      <c r="L56967" s="22"/>
      <c r="M56967" s="22"/>
      <c r="O56967" s="1"/>
    </row>
    <row r="56968" spans="7:15" x14ac:dyDescent="0.2">
      <c r="G56968" s="2"/>
      <c r="H56968" s="22"/>
      <c r="I56968" s="22"/>
      <c r="J56968" s="23"/>
      <c r="K56968" s="23"/>
      <c r="L56968" s="22"/>
      <c r="M56968" s="22"/>
      <c r="O56968" s="1"/>
    </row>
    <row r="56969" spans="7:15" x14ac:dyDescent="0.2">
      <c r="G56969" s="2"/>
      <c r="H56969" s="22"/>
      <c r="I56969" s="22"/>
      <c r="J56969" s="23"/>
      <c r="K56969" s="23"/>
      <c r="L56969" s="22"/>
      <c r="M56969" s="22"/>
      <c r="O56969" s="1"/>
    </row>
    <row r="56970" spans="7:15" x14ac:dyDescent="0.2">
      <c r="G56970" s="2"/>
      <c r="H56970" s="22"/>
      <c r="I56970" s="22"/>
      <c r="J56970" s="23"/>
      <c r="K56970" s="23"/>
      <c r="L56970" s="22"/>
      <c r="M56970" s="22"/>
      <c r="O56970" s="1"/>
    </row>
    <row r="56971" spans="7:15" x14ac:dyDescent="0.2">
      <c r="G56971" s="2"/>
      <c r="H56971" s="22"/>
      <c r="I56971" s="22"/>
      <c r="J56971" s="23"/>
      <c r="K56971" s="23"/>
      <c r="L56971" s="22"/>
      <c r="M56971" s="22"/>
      <c r="O56971" s="1"/>
    </row>
    <row r="56972" spans="7:15" x14ac:dyDescent="0.2">
      <c r="G56972" s="2"/>
      <c r="H56972" s="22"/>
      <c r="I56972" s="22"/>
      <c r="J56972" s="23"/>
      <c r="K56972" s="23"/>
      <c r="L56972" s="22"/>
      <c r="M56972" s="22"/>
      <c r="O56972" s="1"/>
    </row>
    <row r="56973" spans="7:15" x14ac:dyDescent="0.2">
      <c r="G56973" s="2"/>
      <c r="H56973" s="22"/>
      <c r="I56973" s="22"/>
      <c r="J56973" s="23"/>
      <c r="K56973" s="23"/>
      <c r="L56973" s="22"/>
      <c r="M56973" s="22"/>
      <c r="O56973" s="1"/>
    </row>
    <row r="56974" spans="7:15" x14ac:dyDescent="0.2">
      <c r="G56974" s="2"/>
      <c r="H56974" s="22"/>
      <c r="I56974" s="22"/>
      <c r="J56974" s="23"/>
      <c r="K56974" s="23"/>
      <c r="L56974" s="22"/>
      <c r="M56974" s="22"/>
      <c r="O56974" s="1"/>
    </row>
    <row r="56975" spans="7:15" x14ac:dyDescent="0.2">
      <c r="G56975" s="2"/>
      <c r="H56975" s="22"/>
      <c r="I56975" s="22"/>
      <c r="J56975" s="23"/>
      <c r="K56975" s="23"/>
      <c r="L56975" s="22"/>
      <c r="M56975" s="22"/>
      <c r="O56975" s="1"/>
    </row>
    <row r="56976" spans="7:15" x14ac:dyDescent="0.2">
      <c r="G56976" s="2"/>
      <c r="H56976" s="22"/>
      <c r="I56976" s="22"/>
      <c r="J56976" s="23"/>
      <c r="K56976" s="23"/>
      <c r="L56976" s="22"/>
      <c r="M56976" s="22"/>
      <c r="O56976" s="1"/>
    </row>
    <row r="56977" spans="7:15" x14ac:dyDescent="0.2">
      <c r="G56977" s="2"/>
      <c r="H56977" s="22"/>
      <c r="I56977" s="22"/>
      <c r="J56977" s="23"/>
      <c r="K56977" s="23"/>
      <c r="L56977" s="22"/>
      <c r="M56977" s="22"/>
      <c r="O56977" s="1"/>
    </row>
    <row r="56978" spans="7:15" x14ac:dyDescent="0.2">
      <c r="G56978" s="2"/>
      <c r="H56978" s="22"/>
      <c r="I56978" s="22"/>
      <c r="J56978" s="23"/>
      <c r="K56978" s="23"/>
      <c r="L56978" s="22"/>
      <c r="M56978" s="22"/>
      <c r="O56978" s="1"/>
    </row>
    <row r="56979" spans="7:15" x14ac:dyDescent="0.2">
      <c r="G56979" s="2"/>
      <c r="H56979" s="22"/>
      <c r="I56979" s="22"/>
      <c r="J56979" s="23"/>
      <c r="K56979" s="23"/>
      <c r="L56979" s="22"/>
      <c r="M56979" s="22"/>
      <c r="O56979" s="1"/>
    </row>
    <row r="56980" spans="7:15" x14ac:dyDescent="0.2">
      <c r="G56980" s="2"/>
      <c r="H56980" s="22"/>
      <c r="I56980" s="22"/>
      <c r="J56980" s="23"/>
      <c r="K56980" s="23"/>
      <c r="L56980" s="22"/>
      <c r="M56980" s="22"/>
      <c r="O56980" s="1"/>
    </row>
    <row r="56981" spans="7:15" x14ac:dyDescent="0.2">
      <c r="G56981" s="2"/>
      <c r="H56981" s="22"/>
      <c r="I56981" s="22"/>
      <c r="J56981" s="23"/>
      <c r="K56981" s="23"/>
      <c r="L56981" s="22"/>
      <c r="M56981" s="22"/>
      <c r="O56981" s="1"/>
    </row>
    <row r="56982" spans="7:15" x14ac:dyDescent="0.2">
      <c r="G56982" s="2"/>
      <c r="H56982" s="22"/>
      <c r="I56982" s="22"/>
      <c r="J56982" s="23"/>
      <c r="K56982" s="23"/>
      <c r="L56982" s="22"/>
      <c r="M56982" s="22"/>
      <c r="O56982" s="1"/>
    </row>
    <row r="56983" spans="7:15" x14ac:dyDescent="0.2">
      <c r="G56983" s="2"/>
      <c r="H56983" s="22"/>
      <c r="I56983" s="22"/>
      <c r="J56983" s="23"/>
      <c r="K56983" s="23"/>
      <c r="L56983" s="22"/>
      <c r="M56983" s="22"/>
      <c r="O56983" s="1"/>
    </row>
    <row r="56984" spans="7:15" x14ac:dyDescent="0.2">
      <c r="G56984" s="2"/>
      <c r="H56984" s="22"/>
      <c r="I56984" s="22"/>
      <c r="J56984" s="23"/>
      <c r="K56984" s="23"/>
      <c r="L56984" s="22"/>
      <c r="M56984" s="22"/>
      <c r="O56984" s="1"/>
    </row>
    <row r="56985" spans="7:15" x14ac:dyDescent="0.2">
      <c r="G56985" s="2"/>
      <c r="H56985" s="22"/>
      <c r="I56985" s="22"/>
      <c r="J56985" s="23"/>
      <c r="K56985" s="23"/>
      <c r="L56985" s="22"/>
      <c r="M56985" s="22"/>
      <c r="O56985" s="1"/>
    </row>
    <row r="56986" spans="7:15" x14ac:dyDescent="0.2">
      <c r="G56986" s="2"/>
      <c r="H56986" s="22"/>
      <c r="I56986" s="22"/>
      <c r="J56986" s="23"/>
      <c r="K56986" s="23"/>
      <c r="L56986" s="22"/>
      <c r="M56986" s="22"/>
      <c r="O56986" s="1"/>
    </row>
    <row r="56987" spans="7:15" x14ac:dyDescent="0.2">
      <c r="G56987" s="2"/>
      <c r="H56987" s="22"/>
      <c r="I56987" s="22"/>
      <c r="J56987" s="23"/>
      <c r="K56987" s="23"/>
      <c r="L56987" s="22"/>
      <c r="M56987" s="22"/>
      <c r="O56987" s="1"/>
    </row>
    <row r="56988" spans="7:15" x14ac:dyDescent="0.2">
      <c r="G56988" s="2"/>
      <c r="H56988" s="22"/>
      <c r="I56988" s="22"/>
      <c r="J56988" s="23"/>
      <c r="K56988" s="23"/>
      <c r="L56988" s="22"/>
      <c r="M56988" s="22"/>
      <c r="O56988" s="1"/>
    </row>
    <row r="56989" spans="7:15" x14ac:dyDescent="0.2">
      <c r="G56989" s="2"/>
      <c r="H56989" s="22"/>
      <c r="I56989" s="22"/>
      <c r="J56989" s="23"/>
      <c r="K56989" s="23"/>
      <c r="L56989" s="22"/>
      <c r="M56989" s="22"/>
      <c r="O56989" s="1"/>
    </row>
    <row r="56990" spans="7:15" x14ac:dyDescent="0.2">
      <c r="G56990" s="2"/>
      <c r="H56990" s="22"/>
      <c r="I56990" s="22"/>
      <c r="J56990" s="23"/>
      <c r="K56990" s="23"/>
      <c r="L56990" s="22"/>
      <c r="M56990" s="22"/>
      <c r="O56990" s="1"/>
    </row>
    <row r="56991" spans="7:15" x14ac:dyDescent="0.2">
      <c r="G56991" s="2"/>
      <c r="H56991" s="22"/>
      <c r="I56991" s="22"/>
      <c r="J56991" s="23"/>
      <c r="K56991" s="23"/>
      <c r="L56991" s="22"/>
      <c r="M56991" s="22"/>
      <c r="O56991" s="1"/>
    </row>
    <row r="56992" spans="7:15" x14ac:dyDescent="0.2">
      <c r="G56992" s="2"/>
      <c r="H56992" s="22"/>
      <c r="I56992" s="22"/>
      <c r="J56992" s="23"/>
      <c r="K56992" s="23"/>
      <c r="L56992" s="22"/>
      <c r="M56992" s="22"/>
      <c r="O56992" s="1"/>
    </row>
    <row r="56993" spans="7:15" x14ac:dyDescent="0.2">
      <c r="G56993" s="2"/>
      <c r="H56993" s="22"/>
      <c r="I56993" s="22"/>
      <c r="J56993" s="23"/>
      <c r="K56993" s="23"/>
      <c r="L56993" s="22"/>
      <c r="M56993" s="22"/>
      <c r="O56993" s="1"/>
    </row>
    <row r="56994" spans="7:15" x14ac:dyDescent="0.2">
      <c r="G56994" s="2"/>
      <c r="H56994" s="22"/>
      <c r="I56994" s="22"/>
      <c r="J56994" s="23"/>
      <c r="K56994" s="23"/>
      <c r="L56994" s="22"/>
      <c r="M56994" s="22"/>
      <c r="O56994" s="1"/>
    </row>
    <row r="56995" spans="7:15" x14ac:dyDescent="0.2">
      <c r="G56995" s="2"/>
      <c r="H56995" s="22"/>
      <c r="I56995" s="22"/>
      <c r="J56995" s="23"/>
      <c r="K56995" s="23"/>
      <c r="L56995" s="22"/>
      <c r="M56995" s="22"/>
      <c r="O56995" s="1"/>
    </row>
    <row r="56996" spans="7:15" x14ac:dyDescent="0.2">
      <c r="G56996" s="2"/>
      <c r="H56996" s="22"/>
      <c r="I56996" s="22"/>
      <c r="J56996" s="23"/>
      <c r="K56996" s="23"/>
      <c r="L56996" s="22"/>
      <c r="M56996" s="22"/>
      <c r="O56996" s="1"/>
    </row>
    <row r="56997" spans="7:15" x14ac:dyDescent="0.2">
      <c r="G56997" s="2"/>
      <c r="H56997" s="22"/>
      <c r="I56997" s="22"/>
      <c r="J56997" s="23"/>
      <c r="K56997" s="23"/>
      <c r="L56997" s="22"/>
      <c r="M56997" s="22"/>
      <c r="O56997" s="1"/>
    </row>
    <row r="56998" spans="7:15" x14ac:dyDescent="0.2">
      <c r="G56998" s="2"/>
      <c r="H56998" s="22"/>
      <c r="I56998" s="22"/>
      <c r="J56998" s="23"/>
      <c r="K56998" s="23"/>
      <c r="L56998" s="22"/>
      <c r="M56998" s="22"/>
      <c r="O56998" s="1"/>
    </row>
    <row r="56999" spans="7:15" x14ac:dyDescent="0.2">
      <c r="G56999" s="2"/>
      <c r="H56999" s="22"/>
      <c r="I56999" s="22"/>
      <c r="J56999" s="23"/>
      <c r="K56999" s="23"/>
      <c r="L56999" s="22"/>
      <c r="M56999" s="22"/>
      <c r="O56999" s="1"/>
    </row>
    <row r="57000" spans="7:15" x14ac:dyDescent="0.2">
      <c r="G57000" s="2"/>
      <c r="H57000" s="22"/>
      <c r="I57000" s="22"/>
      <c r="J57000" s="23"/>
      <c r="K57000" s="23"/>
      <c r="L57000" s="22"/>
      <c r="M57000" s="22"/>
      <c r="O57000" s="1"/>
    </row>
    <row r="57001" spans="7:15" x14ac:dyDescent="0.2">
      <c r="G57001" s="2"/>
      <c r="H57001" s="22"/>
      <c r="I57001" s="22"/>
      <c r="J57001" s="23"/>
      <c r="K57001" s="23"/>
      <c r="L57001" s="22"/>
      <c r="M57001" s="22"/>
      <c r="O57001" s="1"/>
    </row>
    <row r="57002" spans="7:15" x14ac:dyDescent="0.2">
      <c r="G57002" s="2"/>
      <c r="H57002" s="22"/>
      <c r="I57002" s="22"/>
      <c r="J57002" s="23"/>
      <c r="K57002" s="23"/>
      <c r="L57002" s="22"/>
      <c r="M57002" s="22"/>
      <c r="O57002" s="1"/>
    </row>
    <row r="57003" spans="7:15" x14ac:dyDescent="0.2">
      <c r="G57003" s="2"/>
      <c r="H57003" s="22"/>
      <c r="I57003" s="22"/>
      <c r="J57003" s="23"/>
      <c r="K57003" s="23"/>
      <c r="L57003" s="22"/>
      <c r="M57003" s="22"/>
      <c r="O57003" s="1"/>
    </row>
    <row r="57004" spans="7:15" x14ac:dyDescent="0.2">
      <c r="G57004" s="2"/>
      <c r="H57004" s="22"/>
      <c r="I57004" s="22"/>
      <c r="J57004" s="23"/>
      <c r="K57004" s="23"/>
      <c r="L57004" s="22"/>
      <c r="M57004" s="22"/>
      <c r="O57004" s="1"/>
    </row>
    <row r="57005" spans="7:15" x14ac:dyDescent="0.2">
      <c r="G57005" s="2"/>
      <c r="H57005" s="22"/>
      <c r="I57005" s="22"/>
      <c r="J57005" s="23"/>
      <c r="K57005" s="23"/>
      <c r="L57005" s="22"/>
      <c r="M57005" s="22"/>
      <c r="O57005" s="1"/>
    </row>
    <row r="57006" spans="7:15" x14ac:dyDescent="0.2">
      <c r="G57006" s="2"/>
      <c r="H57006" s="22"/>
      <c r="I57006" s="22"/>
      <c r="J57006" s="23"/>
      <c r="K57006" s="23"/>
      <c r="L57006" s="22"/>
      <c r="M57006" s="22"/>
      <c r="O57006" s="1"/>
    </row>
    <row r="57007" spans="7:15" x14ac:dyDescent="0.2">
      <c r="G57007" s="2"/>
      <c r="H57007" s="22"/>
      <c r="I57007" s="22"/>
      <c r="J57007" s="23"/>
      <c r="K57007" s="23"/>
      <c r="L57007" s="22"/>
      <c r="M57007" s="22"/>
      <c r="O57007" s="1"/>
    </row>
    <row r="57008" spans="7:15" x14ac:dyDescent="0.2">
      <c r="G57008" s="2"/>
      <c r="H57008" s="22"/>
      <c r="I57008" s="22"/>
      <c r="J57008" s="23"/>
      <c r="K57008" s="23"/>
      <c r="L57008" s="22"/>
      <c r="M57008" s="22"/>
      <c r="O57008" s="1"/>
    </row>
    <row r="57009" spans="7:15" x14ac:dyDescent="0.2">
      <c r="G57009" s="2"/>
      <c r="H57009" s="22"/>
      <c r="I57009" s="22"/>
      <c r="J57009" s="23"/>
      <c r="K57009" s="23"/>
      <c r="L57009" s="22"/>
      <c r="M57009" s="22"/>
      <c r="O57009" s="1"/>
    </row>
    <row r="57010" spans="7:15" x14ac:dyDescent="0.2">
      <c r="G57010" s="2"/>
      <c r="H57010" s="22"/>
      <c r="I57010" s="22"/>
      <c r="J57010" s="23"/>
      <c r="K57010" s="23"/>
      <c r="L57010" s="22"/>
      <c r="M57010" s="22"/>
      <c r="O57010" s="1"/>
    </row>
    <row r="57011" spans="7:15" x14ac:dyDescent="0.2">
      <c r="G57011" s="2"/>
      <c r="H57011" s="22"/>
      <c r="I57011" s="22"/>
      <c r="J57011" s="23"/>
      <c r="K57011" s="23"/>
      <c r="L57011" s="22"/>
      <c r="M57011" s="22"/>
      <c r="O57011" s="1"/>
    </row>
    <row r="57012" spans="7:15" x14ac:dyDescent="0.2">
      <c r="G57012" s="2"/>
      <c r="H57012" s="22"/>
      <c r="I57012" s="22"/>
      <c r="J57012" s="23"/>
      <c r="K57012" s="23"/>
      <c r="L57012" s="22"/>
      <c r="M57012" s="22"/>
      <c r="O57012" s="1"/>
    </row>
    <row r="57013" spans="7:15" x14ac:dyDescent="0.2">
      <c r="G57013" s="2"/>
      <c r="H57013" s="22"/>
      <c r="I57013" s="22"/>
      <c r="J57013" s="23"/>
      <c r="K57013" s="23"/>
      <c r="L57013" s="22"/>
      <c r="M57013" s="22"/>
      <c r="O57013" s="1"/>
    </row>
    <row r="57014" spans="7:15" x14ac:dyDescent="0.2">
      <c r="G57014" s="2"/>
      <c r="H57014" s="22"/>
      <c r="I57014" s="22"/>
      <c r="J57014" s="23"/>
      <c r="K57014" s="23"/>
      <c r="L57014" s="22"/>
      <c r="M57014" s="22"/>
      <c r="O57014" s="1"/>
    </row>
    <row r="57015" spans="7:15" x14ac:dyDescent="0.2">
      <c r="G57015" s="2"/>
      <c r="H57015" s="22"/>
      <c r="I57015" s="22"/>
      <c r="J57015" s="23"/>
      <c r="K57015" s="23"/>
      <c r="L57015" s="22"/>
      <c r="M57015" s="22"/>
      <c r="O57015" s="1"/>
    </row>
    <row r="57016" spans="7:15" x14ac:dyDescent="0.2">
      <c r="G57016" s="2"/>
      <c r="H57016" s="22"/>
      <c r="I57016" s="22"/>
      <c r="J57016" s="23"/>
      <c r="K57016" s="23"/>
      <c r="L57016" s="22"/>
      <c r="M57016" s="22"/>
      <c r="O57016" s="1"/>
    </row>
    <row r="57017" spans="7:15" x14ac:dyDescent="0.2">
      <c r="G57017" s="2"/>
      <c r="H57017" s="22"/>
      <c r="I57017" s="22"/>
      <c r="J57017" s="23"/>
      <c r="K57017" s="23"/>
      <c r="L57017" s="22"/>
      <c r="M57017" s="22"/>
      <c r="O57017" s="1"/>
    </row>
    <row r="57018" spans="7:15" x14ac:dyDescent="0.2">
      <c r="G57018" s="2"/>
      <c r="H57018" s="22"/>
      <c r="I57018" s="22"/>
      <c r="J57018" s="23"/>
      <c r="K57018" s="23"/>
      <c r="L57018" s="22"/>
      <c r="M57018" s="22"/>
      <c r="O57018" s="1"/>
    </row>
    <row r="57019" spans="7:15" x14ac:dyDescent="0.2">
      <c r="G57019" s="2"/>
      <c r="H57019" s="22"/>
      <c r="I57019" s="22"/>
      <c r="J57019" s="23"/>
      <c r="K57019" s="23"/>
      <c r="L57019" s="22"/>
      <c r="M57019" s="22"/>
      <c r="O57019" s="1"/>
    </row>
    <row r="57020" spans="7:15" x14ac:dyDescent="0.2">
      <c r="G57020" s="2"/>
      <c r="H57020" s="22"/>
      <c r="I57020" s="22"/>
      <c r="J57020" s="23"/>
      <c r="K57020" s="23"/>
      <c r="L57020" s="22"/>
      <c r="M57020" s="22"/>
      <c r="O57020" s="1"/>
    </row>
    <row r="57021" spans="7:15" x14ac:dyDescent="0.2">
      <c r="G57021" s="2"/>
      <c r="H57021" s="22"/>
      <c r="I57021" s="22"/>
      <c r="J57021" s="23"/>
      <c r="K57021" s="23"/>
      <c r="L57021" s="22"/>
      <c r="M57021" s="22"/>
      <c r="O57021" s="1"/>
    </row>
    <row r="57022" spans="7:15" x14ac:dyDescent="0.2">
      <c r="G57022" s="2"/>
      <c r="H57022" s="22"/>
      <c r="I57022" s="22"/>
      <c r="J57022" s="23"/>
      <c r="K57022" s="23"/>
      <c r="L57022" s="22"/>
      <c r="M57022" s="22"/>
      <c r="O57022" s="1"/>
    </row>
    <row r="57023" spans="7:15" x14ac:dyDescent="0.2">
      <c r="G57023" s="2"/>
      <c r="H57023" s="22"/>
      <c r="I57023" s="22"/>
      <c r="J57023" s="23"/>
      <c r="K57023" s="23"/>
      <c r="L57023" s="22"/>
      <c r="M57023" s="22"/>
      <c r="O57023" s="1"/>
    </row>
    <row r="57024" spans="7:15" x14ac:dyDescent="0.2">
      <c r="G57024" s="2"/>
      <c r="H57024" s="22"/>
      <c r="I57024" s="22"/>
      <c r="J57024" s="23"/>
      <c r="K57024" s="23"/>
      <c r="L57024" s="22"/>
      <c r="M57024" s="22"/>
      <c r="O57024" s="1"/>
    </row>
    <row r="57025" spans="7:15" x14ac:dyDescent="0.2">
      <c r="G57025" s="2"/>
      <c r="H57025" s="22"/>
      <c r="I57025" s="22"/>
      <c r="J57025" s="23"/>
      <c r="K57025" s="23"/>
      <c r="L57025" s="22"/>
      <c r="M57025" s="22"/>
      <c r="O57025" s="1"/>
    </row>
    <row r="57026" spans="7:15" x14ac:dyDescent="0.2">
      <c r="G57026" s="2"/>
      <c r="H57026" s="22"/>
      <c r="I57026" s="22"/>
      <c r="J57026" s="23"/>
      <c r="K57026" s="23"/>
      <c r="L57026" s="22"/>
      <c r="M57026" s="22"/>
      <c r="O57026" s="1"/>
    </row>
    <row r="57027" spans="7:15" x14ac:dyDescent="0.2">
      <c r="G57027" s="2"/>
      <c r="H57027" s="22"/>
      <c r="I57027" s="22"/>
      <c r="J57027" s="23"/>
      <c r="K57027" s="23"/>
      <c r="L57027" s="22"/>
      <c r="M57027" s="22"/>
      <c r="O57027" s="1"/>
    </row>
    <row r="57028" spans="7:15" x14ac:dyDescent="0.2">
      <c r="G57028" s="2"/>
      <c r="H57028" s="22"/>
      <c r="I57028" s="22"/>
      <c r="J57028" s="23"/>
      <c r="K57028" s="23"/>
      <c r="L57028" s="22"/>
      <c r="M57028" s="22"/>
      <c r="O57028" s="1"/>
    </row>
    <row r="57029" spans="7:15" x14ac:dyDescent="0.2">
      <c r="G57029" s="2"/>
      <c r="H57029" s="22"/>
      <c r="I57029" s="22"/>
      <c r="J57029" s="23"/>
      <c r="K57029" s="23"/>
      <c r="L57029" s="22"/>
      <c r="M57029" s="22"/>
      <c r="O57029" s="1"/>
    </row>
    <row r="57030" spans="7:15" x14ac:dyDescent="0.2">
      <c r="G57030" s="2"/>
      <c r="H57030" s="22"/>
      <c r="I57030" s="22"/>
      <c r="J57030" s="23"/>
      <c r="K57030" s="23"/>
      <c r="L57030" s="22"/>
      <c r="M57030" s="22"/>
      <c r="O57030" s="1"/>
    </row>
    <row r="57031" spans="7:15" x14ac:dyDescent="0.2">
      <c r="G57031" s="2"/>
      <c r="H57031" s="22"/>
      <c r="I57031" s="22"/>
      <c r="J57031" s="23"/>
      <c r="K57031" s="23"/>
      <c r="L57031" s="22"/>
      <c r="M57031" s="22"/>
      <c r="O57031" s="1"/>
    </row>
    <row r="57032" spans="7:15" x14ac:dyDescent="0.2">
      <c r="G57032" s="2"/>
      <c r="H57032" s="22"/>
      <c r="I57032" s="22"/>
      <c r="J57032" s="23"/>
      <c r="K57032" s="23"/>
      <c r="L57032" s="22"/>
      <c r="M57032" s="22"/>
      <c r="O57032" s="1"/>
    </row>
    <row r="57033" spans="7:15" x14ac:dyDescent="0.2">
      <c r="G57033" s="2"/>
      <c r="H57033" s="22"/>
      <c r="I57033" s="22"/>
      <c r="J57033" s="23"/>
      <c r="K57033" s="23"/>
      <c r="L57033" s="22"/>
      <c r="M57033" s="22"/>
      <c r="O57033" s="1"/>
    </row>
    <row r="57034" spans="7:15" x14ac:dyDescent="0.2">
      <c r="G57034" s="2"/>
      <c r="H57034" s="22"/>
      <c r="I57034" s="22"/>
      <c r="J57034" s="23"/>
      <c r="K57034" s="23"/>
      <c r="L57034" s="22"/>
      <c r="M57034" s="22"/>
      <c r="O57034" s="1"/>
    </row>
    <row r="57035" spans="7:15" x14ac:dyDescent="0.2">
      <c r="G57035" s="2"/>
      <c r="H57035" s="22"/>
      <c r="I57035" s="22"/>
      <c r="J57035" s="23"/>
      <c r="K57035" s="23"/>
      <c r="L57035" s="22"/>
      <c r="M57035" s="22"/>
      <c r="O57035" s="1"/>
    </row>
    <row r="57036" spans="7:15" x14ac:dyDescent="0.2">
      <c r="G57036" s="2"/>
      <c r="H57036" s="22"/>
      <c r="I57036" s="22"/>
      <c r="J57036" s="23"/>
      <c r="K57036" s="23"/>
      <c r="L57036" s="22"/>
      <c r="M57036" s="22"/>
      <c r="O57036" s="1"/>
    </row>
    <row r="57037" spans="7:15" x14ac:dyDescent="0.2">
      <c r="G57037" s="2"/>
      <c r="H57037" s="22"/>
      <c r="I57037" s="22"/>
      <c r="J57037" s="23"/>
      <c r="K57037" s="23"/>
      <c r="L57037" s="22"/>
      <c r="M57037" s="22"/>
      <c r="O57037" s="1"/>
    </row>
    <row r="57038" spans="7:15" x14ac:dyDescent="0.2">
      <c r="G57038" s="2"/>
      <c r="H57038" s="22"/>
      <c r="I57038" s="22"/>
      <c r="J57038" s="23"/>
      <c r="K57038" s="23"/>
      <c r="L57038" s="22"/>
      <c r="M57038" s="22"/>
      <c r="O57038" s="1"/>
    </row>
    <row r="57039" spans="7:15" x14ac:dyDescent="0.2">
      <c r="G57039" s="2"/>
      <c r="H57039" s="22"/>
      <c r="I57039" s="22"/>
      <c r="J57039" s="23"/>
      <c r="K57039" s="23"/>
      <c r="L57039" s="22"/>
      <c r="M57039" s="22"/>
      <c r="O57039" s="1"/>
    </row>
    <row r="57040" spans="7:15" x14ac:dyDescent="0.2">
      <c r="G57040" s="2"/>
      <c r="H57040" s="22"/>
      <c r="I57040" s="22"/>
      <c r="J57040" s="23"/>
      <c r="K57040" s="23"/>
      <c r="L57040" s="22"/>
      <c r="M57040" s="22"/>
      <c r="O57040" s="1"/>
    </row>
    <row r="57041" spans="7:15" x14ac:dyDescent="0.2">
      <c r="G57041" s="2"/>
      <c r="H57041" s="22"/>
      <c r="I57041" s="22"/>
      <c r="J57041" s="23"/>
      <c r="K57041" s="23"/>
      <c r="L57041" s="22"/>
      <c r="M57041" s="22"/>
      <c r="O57041" s="1"/>
    </row>
    <row r="57042" spans="7:15" x14ac:dyDescent="0.2">
      <c r="G57042" s="2"/>
      <c r="H57042" s="22"/>
      <c r="I57042" s="22"/>
      <c r="J57042" s="23"/>
      <c r="K57042" s="23"/>
      <c r="L57042" s="22"/>
      <c r="M57042" s="22"/>
      <c r="O57042" s="1"/>
    </row>
    <row r="57043" spans="7:15" x14ac:dyDescent="0.2">
      <c r="G57043" s="2"/>
      <c r="H57043" s="22"/>
      <c r="I57043" s="22"/>
      <c r="J57043" s="23"/>
      <c r="K57043" s="23"/>
      <c r="L57043" s="22"/>
      <c r="M57043" s="22"/>
      <c r="O57043" s="1"/>
    </row>
    <row r="57044" spans="7:15" x14ac:dyDescent="0.2">
      <c r="G57044" s="2"/>
      <c r="H57044" s="22"/>
      <c r="I57044" s="22"/>
      <c r="J57044" s="23"/>
      <c r="K57044" s="23"/>
      <c r="L57044" s="22"/>
      <c r="M57044" s="22"/>
      <c r="O57044" s="1"/>
    </row>
    <row r="57045" spans="7:15" x14ac:dyDescent="0.2">
      <c r="G57045" s="2"/>
      <c r="H57045" s="22"/>
      <c r="I57045" s="22"/>
      <c r="J57045" s="23"/>
      <c r="K57045" s="23"/>
      <c r="L57045" s="22"/>
      <c r="M57045" s="22"/>
      <c r="O57045" s="1"/>
    </row>
    <row r="57046" spans="7:15" x14ac:dyDescent="0.2">
      <c r="G57046" s="2"/>
      <c r="H57046" s="22"/>
      <c r="I57046" s="22"/>
      <c r="J57046" s="23"/>
      <c r="K57046" s="23"/>
      <c r="L57046" s="22"/>
      <c r="M57046" s="22"/>
      <c r="O57046" s="1"/>
    </row>
    <row r="57047" spans="7:15" x14ac:dyDescent="0.2">
      <c r="G57047" s="2"/>
      <c r="H57047" s="22"/>
      <c r="I57047" s="22"/>
      <c r="J57047" s="23"/>
      <c r="K57047" s="23"/>
      <c r="L57047" s="22"/>
      <c r="M57047" s="22"/>
      <c r="O57047" s="1"/>
    </row>
    <row r="57048" spans="7:15" x14ac:dyDescent="0.2">
      <c r="G57048" s="2"/>
      <c r="H57048" s="22"/>
      <c r="I57048" s="22"/>
      <c r="J57048" s="23"/>
      <c r="K57048" s="23"/>
      <c r="L57048" s="22"/>
      <c r="M57048" s="22"/>
      <c r="O57048" s="1"/>
    </row>
    <row r="57049" spans="7:15" x14ac:dyDescent="0.2">
      <c r="G57049" s="2"/>
      <c r="H57049" s="22"/>
      <c r="I57049" s="22"/>
      <c r="J57049" s="23"/>
      <c r="K57049" s="23"/>
      <c r="L57049" s="22"/>
      <c r="M57049" s="22"/>
      <c r="O57049" s="1"/>
    </row>
    <row r="57050" spans="7:15" x14ac:dyDescent="0.2">
      <c r="G57050" s="2"/>
      <c r="H57050" s="22"/>
      <c r="I57050" s="22"/>
      <c r="J57050" s="23"/>
      <c r="K57050" s="23"/>
      <c r="L57050" s="22"/>
      <c r="M57050" s="22"/>
      <c r="O57050" s="1"/>
    </row>
    <row r="57051" spans="7:15" x14ac:dyDescent="0.2">
      <c r="G57051" s="2"/>
      <c r="H57051" s="22"/>
      <c r="I57051" s="22"/>
      <c r="J57051" s="23"/>
      <c r="K57051" s="23"/>
      <c r="L57051" s="22"/>
      <c r="M57051" s="22"/>
      <c r="O57051" s="1"/>
    </row>
    <row r="57052" spans="7:15" x14ac:dyDescent="0.2">
      <c r="G57052" s="2"/>
      <c r="H57052" s="22"/>
      <c r="I57052" s="22"/>
      <c r="J57052" s="23"/>
      <c r="K57052" s="23"/>
      <c r="L57052" s="22"/>
      <c r="M57052" s="22"/>
      <c r="O57052" s="1"/>
    </row>
    <row r="57053" spans="7:15" x14ac:dyDescent="0.2">
      <c r="G57053" s="2"/>
      <c r="H57053" s="22"/>
      <c r="I57053" s="22"/>
      <c r="J57053" s="23"/>
      <c r="K57053" s="23"/>
      <c r="L57053" s="22"/>
      <c r="M57053" s="22"/>
      <c r="O57053" s="1"/>
    </row>
    <row r="57054" spans="7:15" x14ac:dyDescent="0.2">
      <c r="G57054" s="2"/>
      <c r="H57054" s="22"/>
      <c r="I57054" s="22"/>
      <c r="J57054" s="23"/>
      <c r="K57054" s="23"/>
      <c r="L57054" s="22"/>
      <c r="M57054" s="22"/>
      <c r="O57054" s="1"/>
    </row>
    <row r="57055" spans="7:15" x14ac:dyDescent="0.2">
      <c r="G57055" s="2"/>
      <c r="H57055" s="22"/>
      <c r="I57055" s="22"/>
      <c r="J57055" s="23"/>
      <c r="K57055" s="23"/>
      <c r="L57055" s="22"/>
      <c r="M57055" s="22"/>
      <c r="O57055" s="1"/>
    </row>
    <row r="57056" spans="7:15" x14ac:dyDescent="0.2">
      <c r="G57056" s="2"/>
      <c r="H57056" s="22"/>
      <c r="I57056" s="22"/>
      <c r="J57056" s="23"/>
      <c r="K57056" s="23"/>
      <c r="L57056" s="22"/>
      <c r="M57056" s="22"/>
      <c r="O57056" s="1"/>
    </row>
    <row r="57057" spans="7:15" x14ac:dyDescent="0.2">
      <c r="G57057" s="2"/>
      <c r="H57057" s="22"/>
      <c r="I57057" s="22"/>
      <c r="J57057" s="23"/>
      <c r="K57057" s="23"/>
      <c r="L57057" s="22"/>
      <c r="M57057" s="22"/>
      <c r="O57057" s="1"/>
    </row>
    <row r="57058" spans="7:15" x14ac:dyDescent="0.2">
      <c r="G57058" s="2"/>
      <c r="H57058" s="22"/>
      <c r="I57058" s="22"/>
      <c r="J57058" s="23"/>
      <c r="K57058" s="23"/>
      <c r="L57058" s="22"/>
      <c r="M57058" s="22"/>
      <c r="O57058" s="1"/>
    </row>
    <row r="57059" spans="7:15" x14ac:dyDescent="0.2">
      <c r="G57059" s="2"/>
      <c r="H57059" s="22"/>
      <c r="I57059" s="22"/>
      <c r="J57059" s="23"/>
      <c r="K57059" s="23"/>
      <c r="L57059" s="22"/>
      <c r="M57059" s="22"/>
      <c r="O57059" s="1"/>
    </row>
    <row r="57060" spans="7:15" x14ac:dyDescent="0.2">
      <c r="G57060" s="2"/>
      <c r="H57060" s="22"/>
      <c r="I57060" s="22"/>
      <c r="J57060" s="23"/>
      <c r="K57060" s="23"/>
      <c r="L57060" s="22"/>
      <c r="M57060" s="22"/>
      <c r="O57060" s="1"/>
    </row>
    <row r="57061" spans="7:15" x14ac:dyDescent="0.2">
      <c r="G57061" s="2"/>
      <c r="H57061" s="22"/>
      <c r="I57061" s="22"/>
      <c r="J57061" s="23"/>
      <c r="K57061" s="23"/>
      <c r="L57061" s="22"/>
      <c r="M57061" s="22"/>
      <c r="O57061" s="1"/>
    </row>
    <row r="57062" spans="7:15" x14ac:dyDescent="0.2">
      <c r="G57062" s="2"/>
      <c r="H57062" s="22"/>
      <c r="I57062" s="22"/>
      <c r="J57062" s="23"/>
      <c r="K57062" s="23"/>
      <c r="L57062" s="22"/>
      <c r="M57062" s="22"/>
      <c r="O57062" s="1"/>
    </row>
    <row r="57063" spans="7:15" x14ac:dyDescent="0.2">
      <c r="G57063" s="2"/>
      <c r="H57063" s="22"/>
      <c r="I57063" s="22"/>
      <c r="J57063" s="23"/>
      <c r="K57063" s="23"/>
      <c r="L57063" s="22"/>
      <c r="M57063" s="22"/>
      <c r="O57063" s="1"/>
    </row>
    <row r="57064" spans="7:15" x14ac:dyDescent="0.2">
      <c r="G57064" s="2"/>
      <c r="H57064" s="22"/>
      <c r="I57064" s="22"/>
      <c r="J57064" s="23"/>
      <c r="K57064" s="23"/>
      <c r="L57064" s="22"/>
      <c r="M57064" s="22"/>
      <c r="O57064" s="1"/>
    </row>
    <row r="57065" spans="7:15" x14ac:dyDescent="0.2">
      <c r="G57065" s="2"/>
      <c r="H57065" s="22"/>
      <c r="I57065" s="22"/>
      <c r="J57065" s="23"/>
      <c r="K57065" s="23"/>
      <c r="L57065" s="22"/>
      <c r="M57065" s="22"/>
      <c r="O57065" s="1"/>
    </row>
    <row r="57066" spans="7:15" x14ac:dyDescent="0.2">
      <c r="G57066" s="2"/>
      <c r="H57066" s="22"/>
      <c r="I57066" s="22"/>
      <c r="J57066" s="23"/>
      <c r="K57066" s="23"/>
      <c r="L57066" s="22"/>
      <c r="M57066" s="22"/>
      <c r="O57066" s="1"/>
    </row>
    <row r="57067" spans="7:15" x14ac:dyDescent="0.2">
      <c r="G57067" s="2"/>
      <c r="H57067" s="22"/>
      <c r="I57067" s="22"/>
      <c r="J57067" s="23"/>
      <c r="K57067" s="23"/>
      <c r="L57067" s="22"/>
      <c r="M57067" s="22"/>
      <c r="O57067" s="1"/>
    </row>
    <row r="57068" spans="7:15" x14ac:dyDescent="0.2">
      <c r="G57068" s="2"/>
      <c r="H57068" s="22"/>
      <c r="I57068" s="22"/>
      <c r="J57068" s="23"/>
      <c r="K57068" s="23"/>
      <c r="L57068" s="22"/>
      <c r="M57068" s="22"/>
      <c r="O57068" s="1"/>
    </row>
    <row r="57069" spans="7:15" x14ac:dyDescent="0.2">
      <c r="G57069" s="2"/>
      <c r="H57069" s="22"/>
      <c r="I57069" s="22"/>
      <c r="J57069" s="23"/>
      <c r="K57069" s="23"/>
      <c r="L57069" s="22"/>
      <c r="M57069" s="22"/>
      <c r="O57069" s="1"/>
    </row>
    <row r="57070" spans="7:15" x14ac:dyDescent="0.2">
      <c r="G57070" s="2"/>
      <c r="H57070" s="22"/>
      <c r="I57070" s="22"/>
      <c r="J57070" s="23"/>
      <c r="K57070" s="23"/>
      <c r="L57070" s="22"/>
      <c r="M57070" s="22"/>
      <c r="O57070" s="1"/>
    </row>
    <row r="57071" spans="7:15" x14ac:dyDescent="0.2">
      <c r="G57071" s="2"/>
      <c r="H57071" s="22"/>
      <c r="I57071" s="22"/>
      <c r="J57071" s="23"/>
      <c r="K57071" s="23"/>
      <c r="L57071" s="22"/>
      <c r="M57071" s="22"/>
      <c r="O57071" s="1"/>
    </row>
    <row r="57072" spans="7:15" x14ac:dyDescent="0.2">
      <c r="G57072" s="2"/>
      <c r="H57072" s="22"/>
      <c r="I57072" s="22"/>
      <c r="J57072" s="23"/>
      <c r="K57072" s="23"/>
      <c r="L57072" s="22"/>
      <c r="M57072" s="22"/>
      <c r="O57072" s="1"/>
    </row>
    <row r="57073" spans="7:15" x14ac:dyDescent="0.2">
      <c r="G57073" s="2"/>
      <c r="H57073" s="22"/>
      <c r="I57073" s="22"/>
      <c r="J57073" s="23"/>
      <c r="K57073" s="23"/>
      <c r="L57073" s="22"/>
      <c r="M57073" s="22"/>
      <c r="O57073" s="1"/>
    </row>
    <row r="57074" spans="7:15" x14ac:dyDescent="0.2">
      <c r="G57074" s="2"/>
      <c r="H57074" s="22"/>
      <c r="I57074" s="22"/>
      <c r="J57074" s="23"/>
      <c r="K57074" s="23"/>
      <c r="L57074" s="22"/>
      <c r="M57074" s="22"/>
      <c r="O57074" s="1"/>
    </row>
    <row r="57075" spans="7:15" x14ac:dyDescent="0.2">
      <c r="G57075" s="2"/>
      <c r="H57075" s="22"/>
      <c r="I57075" s="22"/>
      <c r="J57075" s="23"/>
      <c r="K57075" s="23"/>
      <c r="L57075" s="22"/>
      <c r="M57075" s="22"/>
      <c r="O57075" s="1"/>
    </row>
    <row r="57076" spans="7:15" x14ac:dyDescent="0.2">
      <c r="G57076" s="2"/>
      <c r="H57076" s="22"/>
      <c r="I57076" s="22"/>
      <c r="J57076" s="23"/>
      <c r="K57076" s="23"/>
      <c r="L57076" s="22"/>
      <c r="M57076" s="22"/>
      <c r="O57076" s="1"/>
    </row>
    <row r="57077" spans="7:15" x14ac:dyDescent="0.2">
      <c r="G57077" s="2"/>
      <c r="H57077" s="22"/>
      <c r="I57077" s="22"/>
      <c r="J57077" s="23"/>
      <c r="K57077" s="23"/>
      <c r="L57077" s="22"/>
      <c r="M57077" s="22"/>
      <c r="O57077" s="1"/>
    </row>
    <row r="57078" spans="7:15" x14ac:dyDescent="0.2">
      <c r="G57078" s="2"/>
      <c r="H57078" s="22"/>
      <c r="I57078" s="22"/>
      <c r="J57078" s="23"/>
      <c r="K57078" s="23"/>
      <c r="L57078" s="22"/>
      <c r="M57078" s="22"/>
      <c r="O57078" s="1"/>
    </row>
    <row r="57079" spans="7:15" x14ac:dyDescent="0.2">
      <c r="G57079" s="2"/>
      <c r="H57079" s="22"/>
      <c r="I57079" s="22"/>
      <c r="J57079" s="23"/>
      <c r="K57079" s="23"/>
      <c r="L57079" s="22"/>
      <c r="M57079" s="22"/>
      <c r="O57079" s="1"/>
    </row>
    <row r="57080" spans="7:15" x14ac:dyDescent="0.2">
      <c r="G57080" s="2"/>
      <c r="H57080" s="22"/>
      <c r="I57080" s="22"/>
      <c r="J57080" s="23"/>
      <c r="K57080" s="23"/>
      <c r="L57080" s="22"/>
      <c r="M57080" s="22"/>
      <c r="O57080" s="1"/>
    </row>
    <row r="57081" spans="7:15" x14ac:dyDescent="0.2">
      <c r="G57081" s="2"/>
      <c r="H57081" s="22"/>
      <c r="I57081" s="22"/>
      <c r="J57081" s="23"/>
      <c r="K57081" s="23"/>
      <c r="L57081" s="22"/>
      <c r="M57081" s="22"/>
      <c r="O57081" s="1"/>
    </row>
    <row r="57082" spans="7:15" x14ac:dyDescent="0.2">
      <c r="G57082" s="2"/>
      <c r="H57082" s="22"/>
      <c r="I57082" s="22"/>
      <c r="J57082" s="23"/>
      <c r="K57082" s="23"/>
      <c r="L57082" s="22"/>
      <c r="M57082" s="22"/>
      <c r="O57082" s="1"/>
    </row>
    <row r="57083" spans="7:15" x14ac:dyDescent="0.2">
      <c r="G57083" s="2"/>
      <c r="H57083" s="22"/>
      <c r="I57083" s="22"/>
      <c r="J57083" s="23"/>
      <c r="K57083" s="23"/>
      <c r="L57083" s="22"/>
      <c r="M57083" s="22"/>
      <c r="O57083" s="1"/>
    </row>
    <row r="57084" spans="7:15" x14ac:dyDescent="0.2">
      <c r="G57084" s="2"/>
      <c r="H57084" s="22"/>
      <c r="I57084" s="22"/>
      <c r="J57084" s="23"/>
      <c r="K57084" s="23"/>
      <c r="L57084" s="22"/>
      <c r="M57084" s="22"/>
      <c r="O57084" s="1"/>
    </row>
    <row r="57085" spans="7:15" x14ac:dyDescent="0.2">
      <c r="G57085" s="2"/>
      <c r="H57085" s="22"/>
      <c r="I57085" s="22"/>
      <c r="J57085" s="23"/>
      <c r="K57085" s="23"/>
      <c r="L57085" s="22"/>
      <c r="M57085" s="22"/>
      <c r="O57085" s="1"/>
    </row>
    <row r="57086" spans="7:15" x14ac:dyDescent="0.2">
      <c r="G57086" s="2"/>
      <c r="H57086" s="22"/>
      <c r="I57086" s="22"/>
      <c r="J57086" s="23"/>
      <c r="K57086" s="23"/>
      <c r="L57086" s="22"/>
      <c r="M57086" s="22"/>
      <c r="O57086" s="1"/>
    </row>
    <row r="57087" spans="7:15" x14ac:dyDescent="0.2">
      <c r="G57087" s="2"/>
      <c r="H57087" s="22"/>
      <c r="I57087" s="22"/>
      <c r="J57087" s="23"/>
      <c r="K57087" s="23"/>
      <c r="L57087" s="22"/>
      <c r="M57087" s="22"/>
      <c r="O57087" s="1"/>
    </row>
    <row r="57088" spans="7:15" x14ac:dyDescent="0.2">
      <c r="G57088" s="2"/>
      <c r="H57088" s="22"/>
      <c r="I57088" s="22"/>
      <c r="J57088" s="23"/>
      <c r="K57088" s="23"/>
      <c r="L57088" s="22"/>
      <c r="M57088" s="22"/>
      <c r="O57088" s="1"/>
    </row>
    <row r="57089" spans="7:15" x14ac:dyDescent="0.2">
      <c r="G57089" s="2"/>
      <c r="H57089" s="22"/>
      <c r="I57089" s="22"/>
      <c r="J57089" s="23"/>
      <c r="K57089" s="23"/>
      <c r="L57089" s="22"/>
      <c r="M57089" s="22"/>
      <c r="O57089" s="1"/>
    </row>
    <row r="57090" spans="7:15" x14ac:dyDescent="0.2">
      <c r="G57090" s="2"/>
      <c r="H57090" s="22"/>
      <c r="I57090" s="22"/>
      <c r="J57090" s="23"/>
      <c r="K57090" s="23"/>
      <c r="L57090" s="22"/>
      <c r="M57090" s="22"/>
      <c r="O57090" s="1"/>
    </row>
    <row r="57091" spans="7:15" x14ac:dyDescent="0.2">
      <c r="G57091" s="2"/>
      <c r="H57091" s="22"/>
      <c r="I57091" s="22"/>
      <c r="J57091" s="23"/>
      <c r="K57091" s="23"/>
      <c r="L57091" s="22"/>
      <c r="M57091" s="22"/>
      <c r="O57091" s="1"/>
    </row>
    <row r="57092" spans="7:15" x14ac:dyDescent="0.2">
      <c r="G57092" s="2"/>
      <c r="H57092" s="22"/>
      <c r="I57092" s="22"/>
      <c r="J57092" s="23"/>
      <c r="K57092" s="23"/>
      <c r="L57092" s="22"/>
      <c r="M57092" s="22"/>
      <c r="O57092" s="1"/>
    </row>
    <row r="57093" spans="7:15" x14ac:dyDescent="0.2">
      <c r="G57093" s="2"/>
      <c r="H57093" s="22"/>
      <c r="I57093" s="22"/>
      <c r="J57093" s="23"/>
      <c r="K57093" s="23"/>
      <c r="L57093" s="22"/>
      <c r="M57093" s="22"/>
      <c r="O57093" s="1"/>
    </row>
    <row r="57094" spans="7:15" x14ac:dyDescent="0.2">
      <c r="G57094" s="2"/>
      <c r="H57094" s="22"/>
      <c r="I57094" s="22"/>
      <c r="J57094" s="23"/>
      <c r="K57094" s="23"/>
      <c r="L57094" s="22"/>
      <c r="M57094" s="22"/>
      <c r="O57094" s="1"/>
    </row>
    <row r="57095" spans="7:15" x14ac:dyDescent="0.2">
      <c r="G57095" s="2"/>
      <c r="H57095" s="22"/>
      <c r="I57095" s="22"/>
      <c r="J57095" s="23"/>
      <c r="K57095" s="23"/>
      <c r="L57095" s="22"/>
      <c r="M57095" s="22"/>
      <c r="O57095" s="1"/>
    </row>
    <row r="57096" spans="7:15" x14ac:dyDescent="0.2">
      <c r="G57096" s="2"/>
      <c r="H57096" s="22"/>
      <c r="I57096" s="22"/>
      <c r="J57096" s="23"/>
      <c r="K57096" s="23"/>
      <c r="L57096" s="22"/>
      <c r="M57096" s="22"/>
      <c r="O57096" s="1"/>
    </row>
    <row r="57097" spans="7:15" x14ac:dyDescent="0.2">
      <c r="G57097" s="2"/>
      <c r="H57097" s="22"/>
      <c r="I57097" s="22"/>
      <c r="J57097" s="23"/>
      <c r="K57097" s="23"/>
      <c r="L57097" s="22"/>
      <c r="M57097" s="22"/>
      <c r="O57097" s="1"/>
    </row>
    <row r="57098" spans="7:15" x14ac:dyDescent="0.2">
      <c r="G57098" s="2"/>
      <c r="H57098" s="22"/>
      <c r="I57098" s="22"/>
      <c r="J57098" s="23"/>
      <c r="K57098" s="23"/>
      <c r="L57098" s="22"/>
      <c r="M57098" s="22"/>
      <c r="O57098" s="1"/>
    </row>
    <row r="57099" spans="7:15" x14ac:dyDescent="0.2">
      <c r="G57099" s="2"/>
      <c r="H57099" s="22"/>
      <c r="I57099" s="22"/>
      <c r="J57099" s="23"/>
      <c r="K57099" s="23"/>
      <c r="L57099" s="22"/>
      <c r="M57099" s="22"/>
      <c r="O57099" s="1"/>
    </row>
    <row r="57100" spans="7:15" x14ac:dyDescent="0.2">
      <c r="G57100" s="2"/>
      <c r="H57100" s="22"/>
      <c r="I57100" s="22"/>
      <c r="J57100" s="23"/>
      <c r="K57100" s="23"/>
      <c r="L57100" s="22"/>
      <c r="M57100" s="22"/>
      <c r="O57100" s="1"/>
    </row>
    <row r="57101" spans="7:15" x14ac:dyDescent="0.2">
      <c r="G57101" s="2"/>
      <c r="H57101" s="22"/>
      <c r="I57101" s="22"/>
      <c r="J57101" s="23"/>
      <c r="K57101" s="23"/>
      <c r="L57101" s="22"/>
      <c r="M57101" s="22"/>
      <c r="O57101" s="1"/>
    </row>
    <row r="57102" spans="7:15" x14ac:dyDescent="0.2">
      <c r="G57102" s="2"/>
      <c r="H57102" s="22"/>
      <c r="I57102" s="22"/>
      <c r="J57102" s="23"/>
      <c r="K57102" s="23"/>
      <c r="L57102" s="22"/>
      <c r="M57102" s="22"/>
      <c r="O57102" s="1"/>
    </row>
    <row r="57103" spans="7:15" x14ac:dyDescent="0.2">
      <c r="G57103" s="2"/>
      <c r="H57103" s="22"/>
      <c r="I57103" s="22"/>
      <c r="J57103" s="23"/>
      <c r="K57103" s="23"/>
      <c r="L57103" s="22"/>
      <c r="M57103" s="22"/>
      <c r="O57103" s="1"/>
    </row>
    <row r="57104" spans="7:15" x14ac:dyDescent="0.2">
      <c r="G57104" s="2"/>
      <c r="H57104" s="22"/>
      <c r="I57104" s="22"/>
      <c r="J57104" s="23"/>
      <c r="K57104" s="23"/>
      <c r="L57104" s="22"/>
      <c r="M57104" s="22"/>
      <c r="O57104" s="1"/>
    </row>
    <row r="57105" spans="7:15" x14ac:dyDescent="0.2">
      <c r="G57105" s="2"/>
      <c r="H57105" s="22"/>
      <c r="I57105" s="22"/>
      <c r="J57105" s="23"/>
      <c r="K57105" s="23"/>
      <c r="L57105" s="22"/>
      <c r="M57105" s="22"/>
      <c r="O57105" s="1"/>
    </row>
    <row r="57106" spans="7:15" x14ac:dyDescent="0.2">
      <c r="G57106" s="2"/>
      <c r="H57106" s="22"/>
      <c r="I57106" s="22"/>
      <c r="J57106" s="23"/>
      <c r="K57106" s="23"/>
      <c r="L57106" s="22"/>
      <c r="M57106" s="22"/>
      <c r="O57106" s="1"/>
    </row>
    <row r="57107" spans="7:15" x14ac:dyDescent="0.2">
      <c r="G57107" s="2"/>
      <c r="H57107" s="22"/>
      <c r="I57107" s="22"/>
      <c r="J57107" s="23"/>
      <c r="K57107" s="23"/>
      <c r="L57107" s="22"/>
      <c r="M57107" s="22"/>
      <c r="O57107" s="1"/>
    </row>
    <row r="57108" spans="7:15" x14ac:dyDescent="0.2">
      <c r="G57108" s="2"/>
      <c r="H57108" s="22"/>
      <c r="I57108" s="22"/>
      <c r="J57108" s="23"/>
      <c r="K57108" s="23"/>
      <c r="L57108" s="22"/>
      <c r="M57108" s="22"/>
      <c r="O57108" s="1"/>
    </row>
    <row r="57109" spans="7:15" x14ac:dyDescent="0.2">
      <c r="G57109" s="2"/>
      <c r="H57109" s="22"/>
      <c r="I57109" s="22"/>
      <c r="J57109" s="23"/>
      <c r="K57109" s="23"/>
      <c r="L57109" s="22"/>
      <c r="M57109" s="22"/>
      <c r="O57109" s="1"/>
    </row>
    <row r="57110" spans="7:15" x14ac:dyDescent="0.2">
      <c r="G57110" s="2"/>
      <c r="H57110" s="22"/>
      <c r="I57110" s="22"/>
      <c r="J57110" s="23"/>
      <c r="K57110" s="23"/>
      <c r="L57110" s="22"/>
      <c r="M57110" s="22"/>
      <c r="O57110" s="1"/>
    </row>
    <row r="57111" spans="7:15" x14ac:dyDescent="0.2">
      <c r="G57111" s="2"/>
      <c r="H57111" s="22"/>
      <c r="I57111" s="22"/>
      <c r="J57111" s="23"/>
      <c r="K57111" s="23"/>
      <c r="L57111" s="22"/>
      <c r="M57111" s="22"/>
      <c r="O57111" s="1"/>
    </row>
    <row r="57112" spans="7:15" x14ac:dyDescent="0.2">
      <c r="G57112" s="2"/>
      <c r="H57112" s="22"/>
      <c r="I57112" s="22"/>
      <c r="J57112" s="23"/>
      <c r="K57112" s="23"/>
      <c r="L57112" s="22"/>
      <c r="M57112" s="22"/>
      <c r="O57112" s="1"/>
    </row>
    <row r="57113" spans="7:15" x14ac:dyDescent="0.2">
      <c r="G57113" s="2"/>
      <c r="H57113" s="22"/>
      <c r="I57113" s="22"/>
      <c r="J57113" s="23"/>
      <c r="K57113" s="23"/>
      <c r="L57113" s="22"/>
      <c r="M57113" s="22"/>
      <c r="O57113" s="1"/>
    </row>
    <row r="57114" spans="7:15" x14ac:dyDescent="0.2">
      <c r="G57114" s="2"/>
      <c r="H57114" s="22"/>
      <c r="I57114" s="22"/>
      <c r="J57114" s="23"/>
      <c r="K57114" s="23"/>
      <c r="L57114" s="22"/>
      <c r="M57114" s="22"/>
      <c r="O57114" s="1"/>
    </row>
    <row r="57115" spans="7:15" x14ac:dyDescent="0.2">
      <c r="G57115" s="2"/>
      <c r="H57115" s="22"/>
      <c r="I57115" s="22"/>
      <c r="J57115" s="23"/>
      <c r="K57115" s="23"/>
      <c r="L57115" s="22"/>
      <c r="M57115" s="22"/>
      <c r="O57115" s="1"/>
    </row>
    <row r="57116" spans="7:15" x14ac:dyDescent="0.2">
      <c r="G57116" s="2"/>
      <c r="H57116" s="22"/>
      <c r="I57116" s="22"/>
      <c r="J57116" s="23"/>
      <c r="K57116" s="23"/>
      <c r="L57116" s="22"/>
      <c r="M57116" s="22"/>
      <c r="O57116" s="1"/>
    </row>
    <row r="57117" spans="7:15" x14ac:dyDescent="0.2">
      <c r="G57117" s="2"/>
      <c r="H57117" s="22"/>
      <c r="I57117" s="22"/>
      <c r="J57117" s="23"/>
      <c r="K57117" s="23"/>
      <c r="L57117" s="22"/>
      <c r="M57117" s="22"/>
      <c r="O57117" s="1"/>
    </row>
    <row r="57118" spans="7:15" x14ac:dyDescent="0.2">
      <c r="G57118" s="2"/>
      <c r="H57118" s="22"/>
      <c r="I57118" s="22"/>
      <c r="J57118" s="23"/>
      <c r="K57118" s="23"/>
      <c r="L57118" s="22"/>
      <c r="M57118" s="22"/>
      <c r="O57118" s="1"/>
    </row>
    <row r="57119" spans="7:15" x14ac:dyDescent="0.2">
      <c r="G57119" s="2"/>
      <c r="H57119" s="22"/>
      <c r="I57119" s="22"/>
      <c r="J57119" s="23"/>
      <c r="K57119" s="23"/>
      <c r="L57119" s="22"/>
      <c r="M57119" s="22"/>
      <c r="O57119" s="1"/>
    </row>
    <row r="57120" spans="7:15" x14ac:dyDescent="0.2">
      <c r="G57120" s="2"/>
      <c r="H57120" s="22"/>
      <c r="I57120" s="22"/>
      <c r="J57120" s="23"/>
      <c r="K57120" s="23"/>
      <c r="L57120" s="22"/>
      <c r="M57120" s="22"/>
      <c r="O57120" s="1"/>
    </row>
    <row r="57121" spans="7:15" x14ac:dyDescent="0.2">
      <c r="G57121" s="2"/>
      <c r="H57121" s="22"/>
      <c r="I57121" s="22"/>
      <c r="J57121" s="23"/>
      <c r="K57121" s="23"/>
      <c r="L57121" s="22"/>
      <c r="M57121" s="22"/>
      <c r="O57121" s="1"/>
    </row>
    <row r="57122" spans="7:15" x14ac:dyDescent="0.2">
      <c r="G57122" s="2"/>
      <c r="H57122" s="22"/>
      <c r="I57122" s="22"/>
      <c r="J57122" s="23"/>
      <c r="K57122" s="23"/>
      <c r="L57122" s="22"/>
      <c r="M57122" s="22"/>
      <c r="O57122" s="1"/>
    </row>
    <row r="57123" spans="7:15" x14ac:dyDescent="0.2">
      <c r="G57123" s="2"/>
      <c r="H57123" s="22"/>
      <c r="I57123" s="22"/>
      <c r="J57123" s="23"/>
      <c r="K57123" s="23"/>
      <c r="L57123" s="22"/>
      <c r="M57123" s="22"/>
      <c r="O57123" s="1"/>
    </row>
    <row r="57124" spans="7:15" x14ac:dyDescent="0.2">
      <c r="G57124" s="2"/>
      <c r="H57124" s="22"/>
      <c r="I57124" s="22"/>
      <c r="J57124" s="23"/>
      <c r="K57124" s="23"/>
      <c r="L57124" s="22"/>
      <c r="M57124" s="22"/>
      <c r="O57124" s="1"/>
    </row>
    <row r="57125" spans="7:15" x14ac:dyDescent="0.2">
      <c r="G57125" s="2"/>
      <c r="H57125" s="22"/>
      <c r="I57125" s="22"/>
      <c r="J57125" s="23"/>
      <c r="K57125" s="23"/>
      <c r="L57125" s="22"/>
      <c r="M57125" s="22"/>
      <c r="O57125" s="1"/>
    </row>
    <row r="57126" spans="7:15" x14ac:dyDescent="0.2">
      <c r="G57126" s="2"/>
      <c r="H57126" s="22"/>
      <c r="I57126" s="22"/>
      <c r="J57126" s="23"/>
      <c r="K57126" s="23"/>
      <c r="L57126" s="22"/>
      <c r="M57126" s="22"/>
      <c r="O57126" s="1"/>
    </row>
    <row r="57127" spans="7:15" x14ac:dyDescent="0.2">
      <c r="G57127" s="2"/>
      <c r="H57127" s="22"/>
      <c r="I57127" s="22"/>
      <c r="J57127" s="23"/>
      <c r="K57127" s="23"/>
      <c r="L57127" s="22"/>
      <c r="M57127" s="22"/>
      <c r="O57127" s="1"/>
    </row>
    <row r="57128" spans="7:15" x14ac:dyDescent="0.2">
      <c r="G57128" s="2"/>
      <c r="H57128" s="22"/>
      <c r="I57128" s="22"/>
      <c r="J57128" s="23"/>
      <c r="K57128" s="23"/>
      <c r="L57128" s="22"/>
      <c r="M57128" s="22"/>
      <c r="O57128" s="1"/>
    </row>
    <row r="57129" spans="7:15" x14ac:dyDescent="0.2">
      <c r="G57129" s="2"/>
      <c r="H57129" s="22"/>
      <c r="I57129" s="22"/>
      <c r="J57129" s="23"/>
      <c r="K57129" s="23"/>
      <c r="L57129" s="22"/>
      <c r="M57129" s="22"/>
      <c r="O57129" s="1"/>
    </row>
    <row r="57130" spans="7:15" x14ac:dyDescent="0.2">
      <c r="G57130" s="2"/>
      <c r="H57130" s="22"/>
      <c r="I57130" s="22"/>
      <c r="J57130" s="23"/>
      <c r="K57130" s="23"/>
      <c r="L57130" s="22"/>
      <c r="M57130" s="22"/>
      <c r="O57130" s="1"/>
    </row>
    <row r="57131" spans="7:15" x14ac:dyDescent="0.2">
      <c r="G57131" s="2"/>
      <c r="H57131" s="22"/>
      <c r="I57131" s="22"/>
      <c r="J57131" s="23"/>
      <c r="K57131" s="23"/>
      <c r="L57131" s="22"/>
      <c r="M57131" s="22"/>
      <c r="O57131" s="1"/>
    </row>
    <row r="57132" spans="7:15" x14ac:dyDescent="0.2">
      <c r="G57132" s="2"/>
      <c r="H57132" s="22"/>
      <c r="I57132" s="22"/>
      <c r="J57132" s="23"/>
      <c r="K57132" s="23"/>
      <c r="L57132" s="22"/>
      <c r="M57132" s="22"/>
      <c r="O57132" s="1"/>
    </row>
    <row r="57133" spans="7:15" x14ac:dyDescent="0.2">
      <c r="G57133" s="2"/>
      <c r="H57133" s="22"/>
      <c r="I57133" s="22"/>
      <c r="J57133" s="23"/>
      <c r="K57133" s="23"/>
      <c r="L57133" s="22"/>
      <c r="M57133" s="22"/>
      <c r="O57133" s="1"/>
    </row>
    <row r="57134" spans="7:15" x14ac:dyDescent="0.2">
      <c r="G57134" s="2"/>
      <c r="H57134" s="22"/>
      <c r="I57134" s="22"/>
      <c r="J57134" s="23"/>
      <c r="K57134" s="23"/>
      <c r="L57134" s="22"/>
      <c r="M57134" s="22"/>
      <c r="O57134" s="1"/>
    </row>
    <row r="57135" spans="7:15" x14ac:dyDescent="0.2">
      <c r="G57135" s="2"/>
      <c r="H57135" s="22"/>
      <c r="I57135" s="22"/>
      <c r="J57135" s="23"/>
      <c r="K57135" s="23"/>
      <c r="L57135" s="22"/>
      <c r="M57135" s="22"/>
      <c r="O57135" s="1"/>
    </row>
    <row r="57136" spans="7:15" x14ac:dyDescent="0.2">
      <c r="G57136" s="2"/>
      <c r="H57136" s="22"/>
      <c r="I57136" s="22"/>
      <c r="J57136" s="23"/>
      <c r="K57136" s="23"/>
      <c r="L57136" s="22"/>
      <c r="M57136" s="22"/>
      <c r="O57136" s="1"/>
    </row>
    <row r="57137" spans="7:15" x14ac:dyDescent="0.2">
      <c r="G57137" s="2"/>
      <c r="H57137" s="22"/>
      <c r="I57137" s="22"/>
      <c r="J57137" s="23"/>
      <c r="K57137" s="23"/>
      <c r="L57137" s="22"/>
      <c r="M57137" s="22"/>
      <c r="O57137" s="1"/>
    </row>
    <row r="57138" spans="7:15" x14ac:dyDescent="0.2">
      <c r="G57138" s="2"/>
      <c r="H57138" s="22"/>
      <c r="I57138" s="22"/>
      <c r="J57138" s="23"/>
      <c r="K57138" s="23"/>
      <c r="L57138" s="22"/>
      <c r="M57138" s="22"/>
      <c r="O57138" s="1"/>
    </row>
    <row r="57139" spans="7:15" x14ac:dyDescent="0.2">
      <c r="G57139" s="2"/>
      <c r="H57139" s="22"/>
      <c r="I57139" s="22"/>
      <c r="J57139" s="23"/>
      <c r="K57139" s="23"/>
      <c r="L57139" s="22"/>
      <c r="M57139" s="22"/>
      <c r="O57139" s="1"/>
    </row>
    <row r="57140" spans="7:15" x14ac:dyDescent="0.2">
      <c r="G57140" s="2"/>
      <c r="H57140" s="22"/>
      <c r="I57140" s="22"/>
      <c r="J57140" s="23"/>
      <c r="K57140" s="23"/>
      <c r="L57140" s="22"/>
      <c r="M57140" s="22"/>
      <c r="O57140" s="1"/>
    </row>
    <row r="57141" spans="7:15" x14ac:dyDescent="0.2">
      <c r="G57141" s="2"/>
      <c r="H57141" s="22"/>
      <c r="I57141" s="22"/>
      <c r="J57141" s="23"/>
      <c r="K57141" s="23"/>
      <c r="L57141" s="22"/>
      <c r="M57141" s="22"/>
      <c r="O57141" s="1"/>
    </row>
    <row r="57142" spans="7:15" x14ac:dyDescent="0.2">
      <c r="G57142" s="2"/>
      <c r="H57142" s="22"/>
      <c r="I57142" s="22"/>
      <c r="J57142" s="23"/>
      <c r="K57142" s="23"/>
      <c r="L57142" s="22"/>
      <c r="M57142" s="22"/>
      <c r="O57142" s="1"/>
    </row>
    <row r="57143" spans="7:15" x14ac:dyDescent="0.2">
      <c r="G57143" s="2"/>
      <c r="H57143" s="22"/>
      <c r="I57143" s="22"/>
      <c r="J57143" s="23"/>
      <c r="K57143" s="23"/>
      <c r="L57143" s="22"/>
      <c r="M57143" s="22"/>
      <c r="O57143" s="1"/>
    </row>
    <row r="57144" spans="7:15" x14ac:dyDescent="0.2">
      <c r="G57144" s="2"/>
      <c r="H57144" s="22"/>
      <c r="I57144" s="22"/>
      <c r="J57144" s="23"/>
      <c r="K57144" s="23"/>
      <c r="L57144" s="22"/>
      <c r="M57144" s="22"/>
      <c r="O57144" s="1"/>
    </row>
    <row r="57145" spans="7:15" x14ac:dyDescent="0.2">
      <c r="G57145" s="2"/>
      <c r="H57145" s="22"/>
      <c r="I57145" s="22"/>
      <c r="J57145" s="23"/>
      <c r="K57145" s="23"/>
      <c r="L57145" s="22"/>
      <c r="M57145" s="22"/>
      <c r="O57145" s="1"/>
    </row>
    <row r="57146" spans="7:15" x14ac:dyDescent="0.2">
      <c r="G57146" s="2"/>
      <c r="H57146" s="22"/>
      <c r="I57146" s="22"/>
      <c r="J57146" s="23"/>
      <c r="K57146" s="23"/>
      <c r="L57146" s="22"/>
      <c r="M57146" s="22"/>
      <c r="O57146" s="1"/>
    </row>
    <row r="57147" spans="7:15" x14ac:dyDescent="0.2">
      <c r="G57147" s="2"/>
      <c r="H57147" s="22"/>
      <c r="I57147" s="22"/>
      <c r="J57147" s="23"/>
      <c r="K57147" s="23"/>
      <c r="L57147" s="22"/>
      <c r="M57147" s="22"/>
      <c r="O57147" s="1"/>
    </row>
    <row r="57148" spans="7:15" x14ac:dyDescent="0.2">
      <c r="G57148" s="2"/>
      <c r="H57148" s="22"/>
      <c r="I57148" s="22"/>
      <c r="J57148" s="23"/>
      <c r="K57148" s="23"/>
      <c r="L57148" s="22"/>
      <c r="M57148" s="22"/>
      <c r="O57148" s="1"/>
    </row>
    <row r="57149" spans="7:15" x14ac:dyDescent="0.2">
      <c r="G57149" s="2"/>
      <c r="H57149" s="22"/>
      <c r="I57149" s="22"/>
      <c r="J57149" s="23"/>
      <c r="K57149" s="23"/>
      <c r="L57149" s="22"/>
      <c r="M57149" s="22"/>
      <c r="O57149" s="1"/>
    </row>
    <row r="57150" spans="7:15" x14ac:dyDescent="0.2">
      <c r="G57150" s="2"/>
      <c r="H57150" s="22"/>
      <c r="I57150" s="22"/>
      <c r="J57150" s="23"/>
      <c r="K57150" s="23"/>
      <c r="L57150" s="22"/>
      <c r="M57150" s="22"/>
      <c r="O57150" s="1"/>
    </row>
    <row r="57151" spans="7:15" x14ac:dyDescent="0.2">
      <c r="G57151" s="2"/>
      <c r="H57151" s="22"/>
      <c r="I57151" s="22"/>
      <c r="J57151" s="23"/>
      <c r="K57151" s="23"/>
      <c r="L57151" s="22"/>
      <c r="M57151" s="22"/>
      <c r="O57151" s="1"/>
    </row>
    <row r="57152" spans="7:15" x14ac:dyDescent="0.2">
      <c r="G57152" s="2"/>
      <c r="H57152" s="22"/>
      <c r="I57152" s="22"/>
      <c r="J57152" s="23"/>
      <c r="K57152" s="23"/>
      <c r="L57152" s="22"/>
      <c r="M57152" s="22"/>
      <c r="O57152" s="1"/>
    </row>
    <row r="57153" spans="7:15" x14ac:dyDescent="0.2">
      <c r="G57153" s="2"/>
      <c r="H57153" s="22"/>
      <c r="I57153" s="22"/>
      <c r="J57153" s="23"/>
      <c r="K57153" s="23"/>
      <c r="L57153" s="22"/>
      <c r="M57153" s="22"/>
      <c r="O57153" s="1"/>
    </row>
    <row r="57154" spans="7:15" x14ac:dyDescent="0.2">
      <c r="G57154" s="2"/>
      <c r="H57154" s="22"/>
      <c r="I57154" s="22"/>
      <c r="J57154" s="23"/>
      <c r="K57154" s="23"/>
      <c r="L57154" s="22"/>
      <c r="M57154" s="22"/>
      <c r="O57154" s="1"/>
    </row>
    <row r="57155" spans="7:15" x14ac:dyDescent="0.2">
      <c r="G57155" s="2"/>
      <c r="H57155" s="22"/>
      <c r="I57155" s="22"/>
      <c r="J57155" s="23"/>
      <c r="K57155" s="23"/>
      <c r="L57155" s="22"/>
      <c r="M57155" s="22"/>
      <c r="O57155" s="1"/>
    </row>
    <row r="57156" spans="7:15" x14ac:dyDescent="0.2">
      <c r="G57156" s="2"/>
      <c r="H57156" s="22"/>
      <c r="I57156" s="22"/>
      <c r="J57156" s="23"/>
      <c r="K57156" s="23"/>
      <c r="L57156" s="22"/>
      <c r="M57156" s="22"/>
      <c r="O57156" s="1"/>
    </row>
    <row r="57157" spans="7:15" x14ac:dyDescent="0.2">
      <c r="G57157" s="2"/>
      <c r="H57157" s="22"/>
      <c r="I57157" s="22"/>
      <c r="J57157" s="23"/>
      <c r="K57157" s="23"/>
      <c r="L57157" s="22"/>
      <c r="M57157" s="22"/>
      <c r="O57157" s="1"/>
    </row>
    <row r="57158" spans="7:15" x14ac:dyDescent="0.2">
      <c r="G57158" s="2"/>
      <c r="H57158" s="22"/>
      <c r="I57158" s="22"/>
      <c r="J57158" s="23"/>
      <c r="K57158" s="23"/>
      <c r="L57158" s="22"/>
      <c r="M57158" s="22"/>
      <c r="O57158" s="1"/>
    </row>
    <row r="57159" spans="7:15" x14ac:dyDescent="0.2">
      <c r="G57159" s="2"/>
      <c r="H57159" s="22"/>
      <c r="I57159" s="22"/>
      <c r="J57159" s="23"/>
      <c r="K57159" s="23"/>
      <c r="L57159" s="22"/>
      <c r="M57159" s="22"/>
      <c r="O57159" s="1"/>
    </row>
    <row r="57160" spans="7:15" x14ac:dyDescent="0.2">
      <c r="G57160" s="2"/>
      <c r="H57160" s="22"/>
      <c r="I57160" s="22"/>
      <c r="J57160" s="23"/>
      <c r="K57160" s="23"/>
      <c r="L57160" s="22"/>
      <c r="M57160" s="22"/>
      <c r="O57160" s="1"/>
    </row>
    <row r="57161" spans="7:15" x14ac:dyDescent="0.2">
      <c r="G57161" s="2"/>
      <c r="H57161" s="22"/>
      <c r="I57161" s="22"/>
      <c r="J57161" s="23"/>
      <c r="K57161" s="23"/>
      <c r="L57161" s="22"/>
      <c r="M57161" s="22"/>
      <c r="O57161" s="1"/>
    </row>
    <row r="57162" spans="7:15" x14ac:dyDescent="0.2">
      <c r="G57162" s="2"/>
      <c r="H57162" s="22"/>
      <c r="I57162" s="22"/>
      <c r="J57162" s="23"/>
      <c r="K57162" s="23"/>
      <c r="L57162" s="22"/>
      <c r="M57162" s="22"/>
      <c r="O57162" s="1"/>
    </row>
    <row r="57163" spans="7:15" x14ac:dyDescent="0.2">
      <c r="G57163" s="2"/>
      <c r="H57163" s="22"/>
      <c r="I57163" s="22"/>
      <c r="J57163" s="23"/>
      <c r="K57163" s="23"/>
      <c r="L57163" s="22"/>
      <c r="M57163" s="22"/>
      <c r="O57163" s="1"/>
    </row>
    <row r="57164" spans="7:15" x14ac:dyDescent="0.2">
      <c r="G57164" s="2"/>
      <c r="H57164" s="22"/>
      <c r="I57164" s="22"/>
      <c r="J57164" s="23"/>
      <c r="K57164" s="23"/>
      <c r="L57164" s="22"/>
      <c r="M57164" s="22"/>
      <c r="O57164" s="1"/>
    </row>
    <row r="57165" spans="7:15" x14ac:dyDescent="0.2">
      <c r="G57165" s="2"/>
      <c r="H57165" s="22"/>
      <c r="I57165" s="22"/>
      <c r="J57165" s="23"/>
      <c r="K57165" s="23"/>
      <c r="L57165" s="22"/>
      <c r="M57165" s="22"/>
      <c r="O57165" s="1"/>
    </row>
    <row r="57166" spans="7:15" x14ac:dyDescent="0.2">
      <c r="G57166" s="2"/>
      <c r="H57166" s="22"/>
      <c r="I57166" s="22"/>
      <c r="J57166" s="23"/>
      <c r="K57166" s="23"/>
      <c r="L57166" s="22"/>
      <c r="M57166" s="22"/>
      <c r="O57166" s="1"/>
    </row>
    <row r="57167" spans="7:15" x14ac:dyDescent="0.2">
      <c r="G57167" s="2"/>
      <c r="H57167" s="22"/>
      <c r="I57167" s="22"/>
      <c r="J57167" s="23"/>
      <c r="K57167" s="23"/>
      <c r="L57167" s="22"/>
      <c r="M57167" s="22"/>
      <c r="O57167" s="1"/>
    </row>
    <row r="57168" spans="7:15" x14ac:dyDescent="0.2">
      <c r="G57168" s="2"/>
      <c r="H57168" s="22"/>
      <c r="I57168" s="22"/>
      <c r="J57168" s="23"/>
      <c r="K57168" s="23"/>
      <c r="L57168" s="22"/>
      <c r="M57168" s="22"/>
      <c r="O57168" s="1"/>
    </row>
    <row r="57169" spans="7:15" x14ac:dyDescent="0.2">
      <c r="G57169" s="2"/>
      <c r="H57169" s="22"/>
      <c r="I57169" s="22"/>
      <c r="J57169" s="23"/>
      <c r="K57169" s="23"/>
      <c r="L57169" s="22"/>
      <c r="M57169" s="22"/>
      <c r="O57169" s="1"/>
    </row>
    <row r="57170" spans="7:15" x14ac:dyDescent="0.2">
      <c r="G57170" s="2"/>
      <c r="H57170" s="22"/>
      <c r="I57170" s="22"/>
      <c r="J57170" s="23"/>
      <c r="K57170" s="23"/>
      <c r="L57170" s="22"/>
      <c r="M57170" s="22"/>
      <c r="O57170" s="1"/>
    </row>
    <row r="57171" spans="7:15" x14ac:dyDescent="0.2">
      <c r="G57171" s="2"/>
      <c r="H57171" s="22"/>
      <c r="I57171" s="22"/>
      <c r="J57171" s="23"/>
      <c r="K57171" s="23"/>
      <c r="L57171" s="22"/>
      <c r="M57171" s="22"/>
      <c r="O57171" s="1"/>
    </row>
    <row r="57172" spans="7:15" x14ac:dyDescent="0.2">
      <c r="G57172" s="2"/>
      <c r="H57172" s="22"/>
      <c r="I57172" s="22"/>
      <c r="J57172" s="23"/>
      <c r="K57172" s="23"/>
      <c r="L57172" s="22"/>
      <c r="M57172" s="22"/>
      <c r="O57172" s="1"/>
    </row>
    <row r="57173" spans="7:15" x14ac:dyDescent="0.2">
      <c r="G57173" s="2"/>
      <c r="H57173" s="22"/>
      <c r="I57173" s="22"/>
      <c r="J57173" s="23"/>
      <c r="K57173" s="23"/>
      <c r="L57173" s="22"/>
      <c r="M57173" s="22"/>
      <c r="O57173" s="1"/>
    </row>
    <row r="57174" spans="7:15" x14ac:dyDescent="0.2">
      <c r="G57174" s="2"/>
      <c r="H57174" s="22"/>
      <c r="I57174" s="22"/>
      <c r="J57174" s="23"/>
      <c r="K57174" s="23"/>
      <c r="L57174" s="22"/>
      <c r="M57174" s="22"/>
      <c r="O57174" s="1"/>
    </row>
    <row r="57175" spans="7:15" x14ac:dyDescent="0.2">
      <c r="G57175" s="2"/>
      <c r="H57175" s="22"/>
      <c r="I57175" s="22"/>
      <c r="J57175" s="23"/>
      <c r="K57175" s="23"/>
      <c r="L57175" s="22"/>
      <c r="M57175" s="22"/>
      <c r="O57175" s="1"/>
    </row>
    <row r="57176" spans="7:15" x14ac:dyDescent="0.2">
      <c r="G57176" s="2"/>
      <c r="H57176" s="22"/>
      <c r="I57176" s="22"/>
      <c r="J57176" s="23"/>
      <c r="K57176" s="23"/>
      <c r="L57176" s="22"/>
      <c r="M57176" s="22"/>
      <c r="O57176" s="1"/>
    </row>
    <row r="57177" spans="7:15" x14ac:dyDescent="0.2">
      <c r="G57177" s="2"/>
      <c r="H57177" s="22"/>
      <c r="I57177" s="22"/>
      <c r="J57177" s="23"/>
      <c r="K57177" s="23"/>
      <c r="L57177" s="22"/>
      <c r="M57177" s="22"/>
      <c r="O57177" s="1"/>
    </row>
    <row r="57178" spans="7:15" x14ac:dyDescent="0.2">
      <c r="G57178" s="2"/>
      <c r="H57178" s="22"/>
      <c r="I57178" s="22"/>
      <c r="J57178" s="23"/>
      <c r="K57178" s="23"/>
      <c r="L57178" s="22"/>
      <c r="M57178" s="22"/>
      <c r="O57178" s="1"/>
    </row>
    <row r="57179" spans="7:15" x14ac:dyDescent="0.2">
      <c r="G57179" s="2"/>
      <c r="H57179" s="22"/>
      <c r="I57179" s="22"/>
      <c r="J57179" s="23"/>
      <c r="K57179" s="23"/>
      <c r="L57179" s="22"/>
      <c r="M57179" s="22"/>
      <c r="O57179" s="1"/>
    </row>
    <row r="57180" spans="7:15" x14ac:dyDescent="0.2">
      <c r="G57180" s="2"/>
      <c r="H57180" s="22"/>
      <c r="I57180" s="22"/>
      <c r="J57180" s="23"/>
      <c r="K57180" s="23"/>
      <c r="L57180" s="22"/>
      <c r="M57180" s="22"/>
      <c r="O57180" s="1"/>
    </row>
    <row r="57181" spans="7:15" x14ac:dyDescent="0.2">
      <c r="G57181" s="2"/>
      <c r="H57181" s="22"/>
      <c r="I57181" s="22"/>
      <c r="J57181" s="23"/>
      <c r="K57181" s="23"/>
      <c r="L57181" s="22"/>
      <c r="M57181" s="22"/>
      <c r="O57181" s="1"/>
    </row>
    <row r="57182" spans="7:15" x14ac:dyDescent="0.2">
      <c r="G57182" s="2"/>
      <c r="H57182" s="22"/>
      <c r="I57182" s="22"/>
      <c r="J57182" s="23"/>
      <c r="K57182" s="23"/>
      <c r="L57182" s="22"/>
      <c r="M57182" s="22"/>
      <c r="O57182" s="1"/>
    </row>
    <row r="57183" spans="7:15" x14ac:dyDescent="0.2">
      <c r="G57183" s="2"/>
      <c r="H57183" s="22"/>
      <c r="I57183" s="22"/>
      <c r="J57183" s="23"/>
      <c r="K57183" s="23"/>
      <c r="L57183" s="22"/>
      <c r="M57183" s="22"/>
      <c r="O57183" s="1"/>
    </row>
    <row r="57184" spans="7:15" x14ac:dyDescent="0.2">
      <c r="G57184" s="2"/>
      <c r="H57184" s="22"/>
      <c r="I57184" s="22"/>
      <c r="J57184" s="23"/>
      <c r="K57184" s="23"/>
      <c r="L57184" s="22"/>
      <c r="M57184" s="22"/>
      <c r="O57184" s="1"/>
    </row>
    <row r="57185" spans="7:15" x14ac:dyDescent="0.2">
      <c r="G57185" s="2"/>
      <c r="H57185" s="22"/>
      <c r="I57185" s="22"/>
      <c r="J57185" s="23"/>
      <c r="K57185" s="23"/>
      <c r="L57185" s="22"/>
      <c r="M57185" s="22"/>
      <c r="O57185" s="1"/>
    </row>
    <row r="57186" spans="7:15" x14ac:dyDescent="0.2">
      <c r="G57186" s="2"/>
      <c r="H57186" s="22"/>
      <c r="I57186" s="22"/>
      <c r="J57186" s="23"/>
      <c r="K57186" s="23"/>
      <c r="L57186" s="22"/>
      <c r="M57186" s="22"/>
      <c r="O57186" s="1"/>
    </row>
    <row r="57187" spans="7:15" x14ac:dyDescent="0.2">
      <c r="G57187" s="2"/>
      <c r="H57187" s="22"/>
      <c r="I57187" s="22"/>
      <c r="J57187" s="23"/>
      <c r="K57187" s="23"/>
      <c r="L57187" s="22"/>
      <c r="M57187" s="22"/>
      <c r="O57187" s="1"/>
    </row>
    <row r="57188" spans="7:15" x14ac:dyDescent="0.2">
      <c r="G57188" s="2"/>
      <c r="H57188" s="22"/>
      <c r="I57188" s="22"/>
      <c r="J57188" s="23"/>
      <c r="K57188" s="23"/>
      <c r="L57188" s="22"/>
      <c r="M57188" s="22"/>
      <c r="O57188" s="1"/>
    </row>
    <row r="57189" spans="7:15" x14ac:dyDescent="0.2">
      <c r="G57189" s="2"/>
      <c r="H57189" s="22"/>
      <c r="I57189" s="22"/>
      <c r="J57189" s="23"/>
      <c r="K57189" s="23"/>
      <c r="L57189" s="22"/>
      <c r="M57189" s="22"/>
      <c r="O57189" s="1"/>
    </row>
    <row r="57190" spans="7:15" x14ac:dyDescent="0.2">
      <c r="G57190" s="2"/>
      <c r="H57190" s="22"/>
      <c r="I57190" s="22"/>
      <c r="J57190" s="23"/>
      <c r="K57190" s="23"/>
      <c r="L57190" s="22"/>
      <c r="M57190" s="22"/>
      <c r="O57190" s="1"/>
    </row>
    <row r="57191" spans="7:15" x14ac:dyDescent="0.2">
      <c r="G57191" s="2"/>
      <c r="H57191" s="22"/>
      <c r="I57191" s="22"/>
      <c r="J57191" s="23"/>
      <c r="K57191" s="23"/>
      <c r="L57191" s="22"/>
      <c r="M57191" s="22"/>
      <c r="O57191" s="1"/>
    </row>
    <row r="57192" spans="7:15" x14ac:dyDescent="0.2">
      <c r="G57192" s="2"/>
      <c r="H57192" s="22"/>
      <c r="I57192" s="22"/>
      <c r="J57192" s="23"/>
      <c r="K57192" s="23"/>
      <c r="L57192" s="22"/>
      <c r="M57192" s="22"/>
      <c r="O57192" s="1"/>
    </row>
    <row r="57193" spans="7:15" x14ac:dyDescent="0.2">
      <c r="G57193" s="2"/>
      <c r="H57193" s="22"/>
      <c r="I57193" s="22"/>
      <c r="J57193" s="23"/>
      <c r="K57193" s="23"/>
      <c r="L57193" s="22"/>
      <c r="M57193" s="22"/>
      <c r="O57193" s="1"/>
    </row>
    <row r="57194" spans="7:15" x14ac:dyDescent="0.2">
      <c r="G57194" s="2"/>
      <c r="H57194" s="22"/>
      <c r="I57194" s="22"/>
      <c r="J57194" s="23"/>
      <c r="K57194" s="23"/>
      <c r="L57194" s="22"/>
      <c r="M57194" s="22"/>
      <c r="O57194" s="1"/>
    </row>
    <row r="57195" spans="7:15" x14ac:dyDescent="0.2">
      <c r="G57195" s="2"/>
      <c r="H57195" s="22"/>
      <c r="I57195" s="22"/>
      <c r="J57195" s="23"/>
      <c r="K57195" s="23"/>
      <c r="L57195" s="22"/>
      <c r="M57195" s="22"/>
      <c r="O57195" s="1"/>
    </row>
    <row r="57196" spans="7:15" x14ac:dyDescent="0.2">
      <c r="G57196" s="2"/>
      <c r="H57196" s="22"/>
      <c r="I57196" s="22"/>
      <c r="J57196" s="23"/>
      <c r="K57196" s="23"/>
      <c r="L57196" s="22"/>
      <c r="M57196" s="22"/>
      <c r="O57196" s="1"/>
    </row>
    <row r="57197" spans="7:15" x14ac:dyDescent="0.2">
      <c r="G57197" s="2"/>
      <c r="H57197" s="22"/>
      <c r="I57197" s="22"/>
      <c r="J57197" s="23"/>
      <c r="K57197" s="23"/>
      <c r="L57197" s="22"/>
      <c r="M57197" s="22"/>
      <c r="O57197" s="1"/>
    </row>
    <row r="57198" spans="7:15" x14ac:dyDescent="0.2">
      <c r="G57198" s="2"/>
      <c r="H57198" s="22"/>
      <c r="I57198" s="22"/>
      <c r="J57198" s="23"/>
      <c r="K57198" s="23"/>
      <c r="L57198" s="22"/>
      <c r="M57198" s="22"/>
      <c r="O57198" s="1"/>
    </row>
    <row r="57199" spans="7:15" x14ac:dyDescent="0.2">
      <c r="G57199" s="2"/>
      <c r="H57199" s="22"/>
      <c r="I57199" s="22"/>
      <c r="J57199" s="23"/>
      <c r="K57199" s="23"/>
      <c r="L57199" s="22"/>
      <c r="M57199" s="22"/>
      <c r="O57199" s="1"/>
    </row>
    <row r="57200" spans="7:15" x14ac:dyDescent="0.2">
      <c r="G57200" s="2"/>
      <c r="H57200" s="22"/>
      <c r="I57200" s="22"/>
      <c r="J57200" s="23"/>
      <c r="K57200" s="23"/>
      <c r="L57200" s="22"/>
      <c r="M57200" s="22"/>
      <c r="O57200" s="1"/>
    </row>
    <row r="57201" spans="7:15" x14ac:dyDescent="0.2">
      <c r="G57201" s="2"/>
      <c r="H57201" s="22"/>
      <c r="I57201" s="22"/>
      <c r="J57201" s="23"/>
      <c r="K57201" s="23"/>
      <c r="L57201" s="22"/>
      <c r="M57201" s="22"/>
      <c r="O57201" s="1"/>
    </row>
    <row r="57202" spans="7:15" x14ac:dyDescent="0.2">
      <c r="G57202" s="2"/>
      <c r="H57202" s="22"/>
      <c r="I57202" s="22"/>
      <c r="J57202" s="23"/>
      <c r="K57202" s="23"/>
      <c r="L57202" s="22"/>
      <c r="M57202" s="22"/>
      <c r="O57202" s="1"/>
    </row>
    <row r="57203" spans="7:15" x14ac:dyDescent="0.2">
      <c r="G57203" s="2"/>
      <c r="H57203" s="22"/>
      <c r="I57203" s="22"/>
      <c r="J57203" s="23"/>
      <c r="K57203" s="23"/>
      <c r="L57203" s="22"/>
      <c r="M57203" s="22"/>
      <c r="O57203" s="1"/>
    </row>
    <row r="57204" spans="7:15" x14ac:dyDescent="0.2">
      <c r="G57204" s="2"/>
      <c r="H57204" s="22"/>
      <c r="I57204" s="22"/>
      <c r="J57204" s="23"/>
      <c r="K57204" s="23"/>
      <c r="L57204" s="22"/>
      <c r="M57204" s="22"/>
      <c r="O57204" s="1"/>
    </row>
    <row r="57205" spans="7:15" x14ac:dyDescent="0.2">
      <c r="G57205" s="2"/>
      <c r="H57205" s="22"/>
      <c r="I57205" s="22"/>
      <c r="J57205" s="23"/>
      <c r="K57205" s="23"/>
      <c r="L57205" s="22"/>
      <c r="M57205" s="22"/>
      <c r="O57205" s="1"/>
    </row>
    <row r="57206" spans="7:15" x14ac:dyDescent="0.2">
      <c r="G57206" s="2"/>
      <c r="H57206" s="22"/>
      <c r="I57206" s="22"/>
      <c r="J57206" s="23"/>
      <c r="K57206" s="23"/>
      <c r="L57206" s="22"/>
      <c r="M57206" s="22"/>
      <c r="O57206" s="1"/>
    </row>
    <row r="57207" spans="7:15" x14ac:dyDescent="0.2">
      <c r="G57207" s="2"/>
      <c r="H57207" s="22"/>
      <c r="I57207" s="22"/>
      <c r="J57207" s="23"/>
      <c r="K57207" s="23"/>
      <c r="L57207" s="22"/>
      <c r="M57207" s="22"/>
      <c r="O57207" s="1"/>
    </row>
    <row r="57208" spans="7:15" x14ac:dyDescent="0.2">
      <c r="G57208" s="2"/>
      <c r="H57208" s="22"/>
      <c r="I57208" s="22"/>
      <c r="J57208" s="23"/>
      <c r="K57208" s="23"/>
      <c r="L57208" s="22"/>
      <c r="M57208" s="22"/>
      <c r="O57208" s="1"/>
    </row>
    <row r="57209" spans="7:15" x14ac:dyDescent="0.2">
      <c r="G57209" s="2"/>
      <c r="H57209" s="22"/>
      <c r="I57209" s="22"/>
      <c r="J57209" s="23"/>
      <c r="K57209" s="23"/>
      <c r="L57209" s="22"/>
      <c r="M57209" s="22"/>
      <c r="O57209" s="1"/>
    </row>
    <row r="57210" spans="7:15" x14ac:dyDescent="0.2">
      <c r="G57210" s="2"/>
      <c r="H57210" s="22"/>
      <c r="I57210" s="22"/>
      <c r="J57210" s="23"/>
      <c r="K57210" s="23"/>
      <c r="L57210" s="22"/>
      <c r="M57210" s="22"/>
      <c r="O57210" s="1"/>
    </row>
    <row r="57211" spans="7:15" x14ac:dyDescent="0.2">
      <c r="G57211" s="2"/>
      <c r="H57211" s="22"/>
      <c r="I57211" s="22"/>
      <c r="J57211" s="23"/>
      <c r="K57211" s="23"/>
      <c r="L57211" s="22"/>
      <c r="M57211" s="22"/>
      <c r="O57211" s="1"/>
    </row>
    <row r="57212" spans="7:15" x14ac:dyDescent="0.2">
      <c r="G57212" s="2"/>
      <c r="H57212" s="22"/>
      <c r="I57212" s="22"/>
      <c r="J57212" s="23"/>
      <c r="K57212" s="23"/>
      <c r="L57212" s="22"/>
      <c r="M57212" s="22"/>
      <c r="O57212" s="1"/>
    </row>
    <row r="57213" spans="7:15" x14ac:dyDescent="0.2">
      <c r="G57213" s="2"/>
      <c r="H57213" s="22"/>
      <c r="I57213" s="22"/>
      <c r="J57213" s="23"/>
      <c r="K57213" s="23"/>
      <c r="L57213" s="22"/>
      <c r="M57213" s="22"/>
      <c r="O57213" s="1"/>
    </row>
    <row r="57214" spans="7:15" x14ac:dyDescent="0.2">
      <c r="G57214" s="2"/>
      <c r="H57214" s="22"/>
      <c r="I57214" s="22"/>
      <c r="J57214" s="23"/>
      <c r="K57214" s="23"/>
      <c r="L57214" s="22"/>
      <c r="M57214" s="22"/>
      <c r="O57214" s="1"/>
    </row>
    <row r="57215" spans="7:15" x14ac:dyDescent="0.2">
      <c r="G57215" s="2"/>
      <c r="H57215" s="22"/>
      <c r="I57215" s="22"/>
      <c r="J57215" s="23"/>
      <c r="K57215" s="23"/>
      <c r="L57215" s="22"/>
      <c r="M57215" s="22"/>
      <c r="O57215" s="1"/>
    </row>
    <row r="57216" spans="7:15" x14ac:dyDescent="0.2">
      <c r="G57216" s="2"/>
      <c r="H57216" s="22"/>
      <c r="I57216" s="22"/>
      <c r="J57216" s="23"/>
      <c r="K57216" s="23"/>
      <c r="L57216" s="22"/>
      <c r="M57216" s="22"/>
      <c r="O57216" s="1"/>
    </row>
    <row r="57217" spans="7:15" x14ac:dyDescent="0.2">
      <c r="G57217" s="2"/>
      <c r="H57217" s="22"/>
      <c r="I57217" s="22"/>
      <c r="J57217" s="23"/>
      <c r="K57217" s="23"/>
      <c r="L57217" s="22"/>
      <c r="M57217" s="22"/>
      <c r="O57217" s="1"/>
    </row>
    <row r="57218" spans="7:15" x14ac:dyDescent="0.2">
      <c r="G57218" s="2"/>
      <c r="H57218" s="22"/>
      <c r="I57218" s="22"/>
      <c r="J57218" s="23"/>
      <c r="K57218" s="23"/>
      <c r="L57218" s="22"/>
      <c r="M57218" s="22"/>
      <c r="O57218" s="1"/>
    </row>
    <row r="57219" spans="7:15" x14ac:dyDescent="0.2">
      <c r="G57219" s="2"/>
      <c r="H57219" s="22"/>
      <c r="I57219" s="22"/>
      <c r="J57219" s="23"/>
      <c r="K57219" s="23"/>
      <c r="L57219" s="22"/>
      <c r="M57219" s="22"/>
      <c r="O57219" s="1"/>
    </row>
    <row r="57220" spans="7:15" x14ac:dyDescent="0.2">
      <c r="G57220" s="2"/>
      <c r="H57220" s="22"/>
      <c r="I57220" s="22"/>
      <c r="J57220" s="23"/>
      <c r="K57220" s="23"/>
      <c r="L57220" s="22"/>
      <c r="M57220" s="22"/>
      <c r="O57220" s="1"/>
    </row>
    <row r="57221" spans="7:15" x14ac:dyDescent="0.2">
      <c r="G57221" s="2"/>
      <c r="H57221" s="22"/>
      <c r="I57221" s="22"/>
      <c r="J57221" s="23"/>
      <c r="K57221" s="23"/>
      <c r="L57221" s="22"/>
      <c r="M57221" s="22"/>
      <c r="O57221" s="1"/>
    </row>
    <row r="57222" spans="7:15" x14ac:dyDescent="0.2">
      <c r="G57222" s="2"/>
      <c r="H57222" s="22"/>
      <c r="I57222" s="22"/>
      <c r="J57222" s="23"/>
      <c r="K57222" s="23"/>
      <c r="L57222" s="22"/>
      <c r="M57222" s="22"/>
      <c r="O57222" s="1"/>
    </row>
    <row r="57223" spans="7:15" x14ac:dyDescent="0.2">
      <c r="G57223" s="2"/>
      <c r="H57223" s="22"/>
      <c r="I57223" s="22"/>
      <c r="J57223" s="23"/>
      <c r="K57223" s="23"/>
      <c r="L57223" s="22"/>
      <c r="M57223" s="22"/>
      <c r="O57223" s="1"/>
    </row>
    <row r="57224" spans="7:15" x14ac:dyDescent="0.2">
      <c r="G57224" s="2"/>
      <c r="H57224" s="22"/>
      <c r="I57224" s="22"/>
      <c r="J57224" s="23"/>
      <c r="K57224" s="23"/>
      <c r="L57224" s="22"/>
      <c r="M57224" s="22"/>
      <c r="O57224" s="1"/>
    </row>
    <row r="57225" spans="7:15" x14ac:dyDescent="0.2">
      <c r="G57225" s="2"/>
      <c r="H57225" s="22"/>
      <c r="I57225" s="22"/>
      <c r="J57225" s="23"/>
      <c r="K57225" s="23"/>
      <c r="L57225" s="22"/>
      <c r="M57225" s="22"/>
      <c r="O57225" s="1"/>
    </row>
    <row r="57226" spans="7:15" x14ac:dyDescent="0.2">
      <c r="G57226" s="2"/>
      <c r="H57226" s="22"/>
      <c r="I57226" s="22"/>
      <c r="J57226" s="23"/>
      <c r="K57226" s="23"/>
      <c r="L57226" s="22"/>
      <c r="M57226" s="22"/>
      <c r="O57226" s="1"/>
    </row>
    <row r="57227" spans="7:15" x14ac:dyDescent="0.2">
      <c r="G57227" s="2"/>
      <c r="H57227" s="22"/>
      <c r="I57227" s="22"/>
      <c r="J57227" s="23"/>
      <c r="K57227" s="23"/>
      <c r="L57227" s="22"/>
      <c r="M57227" s="22"/>
      <c r="O57227" s="1"/>
    </row>
    <row r="57228" spans="7:15" x14ac:dyDescent="0.2">
      <c r="G57228" s="2"/>
      <c r="H57228" s="22"/>
      <c r="I57228" s="22"/>
      <c r="J57228" s="23"/>
      <c r="K57228" s="23"/>
      <c r="L57228" s="22"/>
      <c r="M57228" s="22"/>
      <c r="O57228" s="1"/>
    </row>
    <row r="57229" spans="7:15" x14ac:dyDescent="0.2">
      <c r="G57229" s="2"/>
      <c r="H57229" s="22"/>
      <c r="I57229" s="22"/>
      <c r="J57229" s="23"/>
      <c r="K57229" s="23"/>
      <c r="L57229" s="22"/>
      <c r="M57229" s="22"/>
      <c r="O57229" s="1"/>
    </row>
    <row r="57230" spans="7:15" x14ac:dyDescent="0.2">
      <c r="G57230" s="2"/>
      <c r="H57230" s="22"/>
      <c r="I57230" s="22"/>
      <c r="J57230" s="23"/>
      <c r="K57230" s="23"/>
      <c r="L57230" s="22"/>
      <c r="M57230" s="22"/>
      <c r="O57230" s="1"/>
    </row>
    <row r="57231" spans="7:15" x14ac:dyDescent="0.2">
      <c r="G57231" s="2"/>
      <c r="H57231" s="22"/>
      <c r="I57231" s="22"/>
      <c r="J57231" s="23"/>
      <c r="K57231" s="23"/>
      <c r="L57231" s="22"/>
      <c r="M57231" s="22"/>
      <c r="O57231" s="1"/>
    </row>
    <row r="57232" spans="7:15" x14ac:dyDescent="0.2">
      <c r="G57232" s="2"/>
      <c r="H57232" s="22"/>
      <c r="I57232" s="22"/>
      <c r="J57232" s="23"/>
      <c r="K57232" s="23"/>
      <c r="L57232" s="22"/>
      <c r="M57232" s="22"/>
      <c r="O57232" s="1"/>
    </row>
    <row r="57233" spans="7:15" x14ac:dyDescent="0.2">
      <c r="G57233" s="2"/>
      <c r="H57233" s="22"/>
      <c r="I57233" s="22"/>
      <c r="J57233" s="23"/>
      <c r="K57233" s="23"/>
      <c r="L57233" s="22"/>
      <c r="M57233" s="22"/>
      <c r="O57233" s="1"/>
    </row>
    <row r="57234" spans="7:15" x14ac:dyDescent="0.2">
      <c r="G57234" s="2"/>
      <c r="H57234" s="22"/>
      <c r="I57234" s="22"/>
      <c r="J57234" s="23"/>
      <c r="K57234" s="23"/>
      <c r="L57234" s="22"/>
      <c r="M57234" s="22"/>
      <c r="O57234" s="1"/>
    </row>
    <row r="57235" spans="7:15" x14ac:dyDescent="0.2">
      <c r="G57235" s="2"/>
      <c r="H57235" s="22"/>
      <c r="I57235" s="22"/>
      <c r="J57235" s="23"/>
      <c r="K57235" s="23"/>
      <c r="L57235" s="22"/>
      <c r="M57235" s="22"/>
      <c r="O57235" s="1"/>
    </row>
    <row r="57236" spans="7:15" x14ac:dyDescent="0.2">
      <c r="G57236" s="2"/>
      <c r="H57236" s="22"/>
      <c r="I57236" s="22"/>
      <c r="J57236" s="23"/>
      <c r="K57236" s="23"/>
      <c r="L57236" s="22"/>
      <c r="M57236" s="22"/>
      <c r="O57236" s="1"/>
    </row>
    <row r="57237" spans="7:15" x14ac:dyDescent="0.2">
      <c r="G57237" s="2"/>
      <c r="H57237" s="22"/>
      <c r="I57237" s="22"/>
      <c r="J57237" s="23"/>
      <c r="K57237" s="23"/>
      <c r="L57237" s="22"/>
      <c r="M57237" s="22"/>
      <c r="O57237" s="1"/>
    </row>
    <row r="57238" spans="7:15" x14ac:dyDescent="0.2">
      <c r="G57238" s="2"/>
      <c r="H57238" s="22"/>
      <c r="I57238" s="22"/>
      <c r="J57238" s="23"/>
      <c r="K57238" s="23"/>
      <c r="L57238" s="22"/>
      <c r="M57238" s="22"/>
      <c r="O57238" s="1"/>
    </row>
    <row r="57239" spans="7:15" x14ac:dyDescent="0.2">
      <c r="G57239" s="2"/>
      <c r="H57239" s="22"/>
      <c r="I57239" s="22"/>
      <c r="J57239" s="23"/>
      <c r="K57239" s="23"/>
      <c r="L57239" s="22"/>
      <c r="M57239" s="22"/>
      <c r="O57239" s="1"/>
    </row>
    <row r="57240" spans="7:15" x14ac:dyDescent="0.2">
      <c r="G57240" s="2"/>
      <c r="H57240" s="22"/>
      <c r="I57240" s="22"/>
      <c r="J57240" s="23"/>
      <c r="K57240" s="23"/>
      <c r="L57240" s="22"/>
      <c r="M57240" s="22"/>
      <c r="O57240" s="1"/>
    </row>
    <row r="57241" spans="7:15" x14ac:dyDescent="0.2">
      <c r="G57241" s="2"/>
      <c r="H57241" s="22"/>
      <c r="I57241" s="22"/>
      <c r="J57241" s="23"/>
      <c r="K57241" s="23"/>
      <c r="L57241" s="22"/>
      <c r="M57241" s="22"/>
      <c r="O57241" s="1"/>
    </row>
    <row r="57242" spans="7:15" x14ac:dyDescent="0.2">
      <c r="G57242" s="2"/>
      <c r="H57242" s="22"/>
      <c r="I57242" s="22"/>
      <c r="J57242" s="23"/>
      <c r="K57242" s="23"/>
      <c r="L57242" s="22"/>
      <c r="M57242" s="22"/>
      <c r="O57242" s="1"/>
    </row>
    <row r="57243" spans="7:15" x14ac:dyDescent="0.2">
      <c r="G57243" s="2"/>
      <c r="H57243" s="22"/>
      <c r="I57243" s="22"/>
      <c r="J57243" s="23"/>
      <c r="K57243" s="23"/>
      <c r="L57243" s="22"/>
      <c r="M57243" s="22"/>
      <c r="O57243" s="1"/>
    </row>
    <row r="57244" spans="7:15" x14ac:dyDescent="0.2">
      <c r="G57244" s="2"/>
      <c r="H57244" s="22"/>
      <c r="I57244" s="22"/>
      <c r="J57244" s="23"/>
      <c r="K57244" s="23"/>
      <c r="L57244" s="22"/>
      <c r="M57244" s="22"/>
      <c r="O57244" s="1"/>
    </row>
    <row r="57245" spans="7:15" x14ac:dyDescent="0.2">
      <c r="G57245" s="2"/>
      <c r="H57245" s="22"/>
      <c r="I57245" s="22"/>
      <c r="J57245" s="23"/>
      <c r="K57245" s="23"/>
      <c r="L57245" s="22"/>
      <c r="M57245" s="22"/>
      <c r="O57245" s="1"/>
    </row>
    <row r="57246" spans="7:15" x14ac:dyDescent="0.2">
      <c r="G57246" s="2"/>
      <c r="H57246" s="22"/>
      <c r="I57246" s="22"/>
      <c r="J57246" s="23"/>
      <c r="K57246" s="23"/>
      <c r="L57246" s="22"/>
      <c r="M57246" s="22"/>
      <c r="O57246" s="1"/>
    </row>
    <row r="57247" spans="7:15" x14ac:dyDescent="0.2">
      <c r="G57247" s="2"/>
      <c r="H57247" s="22"/>
      <c r="I57247" s="22"/>
      <c r="J57247" s="23"/>
      <c r="K57247" s="23"/>
      <c r="L57247" s="22"/>
      <c r="M57247" s="22"/>
      <c r="O57247" s="1"/>
    </row>
    <row r="57248" spans="7:15" x14ac:dyDescent="0.2">
      <c r="G57248" s="2"/>
      <c r="H57248" s="22"/>
      <c r="I57248" s="22"/>
      <c r="J57248" s="23"/>
      <c r="K57248" s="23"/>
      <c r="L57248" s="22"/>
      <c r="M57248" s="22"/>
      <c r="O57248" s="1"/>
    </row>
    <row r="57249" spans="7:15" x14ac:dyDescent="0.2">
      <c r="G57249" s="2"/>
      <c r="H57249" s="22"/>
      <c r="I57249" s="22"/>
      <c r="J57249" s="23"/>
      <c r="K57249" s="23"/>
      <c r="L57249" s="22"/>
      <c r="M57249" s="22"/>
      <c r="O57249" s="1"/>
    </row>
    <row r="57250" spans="7:15" x14ac:dyDescent="0.2">
      <c r="G57250" s="2"/>
      <c r="H57250" s="22"/>
      <c r="I57250" s="22"/>
      <c r="J57250" s="23"/>
      <c r="K57250" s="23"/>
      <c r="L57250" s="22"/>
      <c r="M57250" s="22"/>
      <c r="O57250" s="1"/>
    </row>
    <row r="57251" spans="7:15" x14ac:dyDescent="0.2">
      <c r="G57251" s="2"/>
      <c r="H57251" s="22"/>
      <c r="I57251" s="22"/>
      <c r="J57251" s="23"/>
      <c r="K57251" s="23"/>
      <c r="L57251" s="22"/>
      <c r="M57251" s="22"/>
      <c r="O57251" s="1"/>
    </row>
    <row r="57252" spans="7:15" x14ac:dyDescent="0.2">
      <c r="G57252" s="2"/>
      <c r="H57252" s="22"/>
      <c r="I57252" s="22"/>
      <c r="J57252" s="23"/>
      <c r="K57252" s="23"/>
      <c r="L57252" s="22"/>
      <c r="M57252" s="22"/>
      <c r="O57252" s="1"/>
    </row>
    <row r="57253" spans="7:15" x14ac:dyDescent="0.2">
      <c r="G57253" s="2"/>
      <c r="H57253" s="22"/>
      <c r="I57253" s="22"/>
      <c r="J57253" s="23"/>
      <c r="K57253" s="23"/>
      <c r="L57253" s="22"/>
      <c r="M57253" s="22"/>
      <c r="O57253" s="1"/>
    </row>
    <row r="57254" spans="7:15" x14ac:dyDescent="0.2">
      <c r="G57254" s="2"/>
      <c r="H57254" s="22"/>
      <c r="I57254" s="22"/>
      <c r="J57254" s="23"/>
      <c r="K57254" s="23"/>
      <c r="L57254" s="22"/>
      <c r="M57254" s="22"/>
      <c r="O57254" s="1"/>
    </row>
    <row r="57255" spans="7:15" x14ac:dyDescent="0.2">
      <c r="G57255" s="2"/>
      <c r="H57255" s="22"/>
      <c r="I57255" s="22"/>
      <c r="J57255" s="23"/>
      <c r="K57255" s="23"/>
      <c r="L57255" s="22"/>
      <c r="M57255" s="22"/>
      <c r="O57255" s="1"/>
    </row>
    <row r="57256" spans="7:15" x14ac:dyDescent="0.2">
      <c r="G57256" s="2"/>
      <c r="H57256" s="22"/>
      <c r="I57256" s="22"/>
      <c r="J57256" s="23"/>
      <c r="K57256" s="23"/>
      <c r="L57256" s="22"/>
      <c r="M57256" s="22"/>
      <c r="O57256" s="1"/>
    </row>
    <row r="57257" spans="7:15" x14ac:dyDescent="0.2">
      <c r="G57257" s="2"/>
      <c r="H57257" s="22"/>
      <c r="I57257" s="22"/>
      <c r="J57257" s="23"/>
      <c r="K57257" s="23"/>
      <c r="L57257" s="22"/>
      <c r="M57257" s="22"/>
      <c r="O57257" s="1"/>
    </row>
    <row r="57258" spans="7:15" x14ac:dyDescent="0.2">
      <c r="G57258" s="2"/>
      <c r="H57258" s="22"/>
      <c r="I57258" s="22"/>
      <c r="J57258" s="23"/>
      <c r="K57258" s="23"/>
      <c r="L57258" s="22"/>
      <c r="M57258" s="22"/>
      <c r="O57258" s="1"/>
    </row>
    <row r="57259" spans="7:15" x14ac:dyDescent="0.2">
      <c r="G57259" s="2"/>
      <c r="H57259" s="22"/>
      <c r="I57259" s="22"/>
      <c r="J57259" s="23"/>
      <c r="K57259" s="23"/>
      <c r="L57259" s="22"/>
      <c r="M57259" s="22"/>
      <c r="O57259" s="1"/>
    </row>
    <row r="57260" spans="7:15" x14ac:dyDescent="0.2">
      <c r="G57260" s="2"/>
      <c r="H57260" s="22"/>
      <c r="I57260" s="22"/>
      <c r="J57260" s="23"/>
      <c r="K57260" s="23"/>
      <c r="L57260" s="22"/>
      <c r="M57260" s="22"/>
      <c r="O57260" s="1"/>
    </row>
    <row r="57261" spans="7:15" x14ac:dyDescent="0.2">
      <c r="G57261" s="2"/>
      <c r="H57261" s="22"/>
      <c r="I57261" s="22"/>
      <c r="J57261" s="23"/>
      <c r="K57261" s="23"/>
      <c r="L57261" s="22"/>
      <c r="M57261" s="22"/>
      <c r="O57261" s="1"/>
    </row>
    <row r="57262" spans="7:15" x14ac:dyDescent="0.2">
      <c r="G57262" s="2"/>
      <c r="H57262" s="22"/>
      <c r="I57262" s="22"/>
      <c r="J57262" s="23"/>
      <c r="K57262" s="23"/>
      <c r="L57262" s="22"/>
      <c r="M57262" s="22"/>
      <c r="O57262" s="1"/>
    </row>
    <row r="57263" spans="7:15" x14ac:dyDescent="0.2">
      <c r="G57263" s="2"/>
      <c r="H57263" s="22"/>
      <c r="I57263" s="22"/>
      <c r="J57263" s="23"/>
      <c r="K57263" s="23"/>
      <c r="L57263" s="22"/>
      <c r="M57263" s="22"/>
      <c r="O57263" s="1"/>
    </row>
    <row r="57264" spans="7:15" x14ac:dyDescent="0.2">
      <c r="G57264" s="2"/>
      <c r="H57264" s="22"/>
      <c r="I57264" s="22"/>
      <c r="J57264" s="23"/>
      <c r="K57264" s="23"/>
      <c r="L57264" s="22"/>
      <c r="M57264" s="22"/>
      <c r="O57264" s="1"/>
    </row>
    <row r="57265" spans="7:15" x14ac:dyDescent="0.2">
      <c r="G57265" s="2"/>
      <c r="H57265" s="22"/>
      <c r="I57265" s="22"/>
      <c r="J57265" s="23"/>
      <c r="K57265" s="23"/>
      <c r="L57265" s="22"/>
      <c r="M57265" s="22"/>
      <c r="O57265" s="1"/>
    </row>
    <row r="57266" spans="7:15" x14ac:dyDescent="0.2">
      <c r="G57266" s="2"/>
      <c r="H57266" s="22"/>
      <c r="I57266" s="22"/>
      <c r="J57266" s="23"/>
      <c r="K57266" s="23"/>
      <c r="L57266" s="22"/>
      <c r="M57266" s="22"/>
      <c r="O57266" s="1"/>
    </row>
    <row r="57267" spans="7:15" x14ac:dyDescent="0.2">
      <c r="G57267" s="2"/>
      <c r="H57267" s="22"/>
      <c r="I57267" s="22"/>
      <c r="J57267" s="23"/>
      <c r="K57267" s="23"/>
      <c r="L57267" s="22"/>
      <c r="M57267" s="22"/>
      <c r="O57267" s="1"/>
    </row>
    <row r="57268" spans="7:15" x14ac:dyDescent="0.2">
      <c r="G57268" s="2"/>
      <c r="H57268" s="22"/>
      <c r="I57268" s="22"/>
      <c r="J57268" s="23"/>
      <c r="K57268" s="23"/>
      <c r="L57268" s="22"/>
      <c r="M57268" s="22"/>
      <c r="O57268" s="1"/>
    </row>
    <row r="57269" spans="7:15" x14ac:dyDescent="0.2">
      <c r="G57269" s="2"/>
      <c r="H57269" s="22"/>
      <c r="I57269" s="22"/>
      <c r="J57269" s="23"/>
      <c r="K57269" s="23"/>
      <c r="L57269" s="22"/>
      <c r="M57269" s="22"/>
      <c r="O57269" s="1"/>
    </row>
    <row r="57270" spans="7:15" x14ac:dyDescent="0.2">
      <c r="G57270" s="2"/>
      <c r="H57270" s="22"/>
      <c r="I57270" s="22"/>
      <c r="J57270" s="23"/>
      <c r="K57270" s="23"/>
      <c r="L57270" s="22"/>
      <c r="M57270" s="22"/>
      <c r="O57270" s="1"/>
    </row>
    <row r="57271" spans="7:15" x14ac:dyDescent="0.2">
      <c r="G57271" s="2"/>
      <c r="H57271" s="22"/>
      <c r="I57271" s="22"/>
      <c r="J57271" s="23"/>
      <c r="K57271" s="23"/>
      <c r="L57271" s="22"/>
      <c r="M57271" s="22"/>
      <c r="O57271" s="1"/>
    </row>
    <row r="57272" spans="7:15" x14ac:dyDescent="0.2">
      <c r="G57272" s="2"/>
      <c r="H57272" s="22"/>
      <c r="I57272" s="22"/>
      <c r="J57272" s="23"/>
      <c r="K57272" s="23"/>
      <c r="L57272" s="22"/>
      <c r="M57272" s="22"/>
      <c r="O57272" s="1"/>
    </row>
    <row r="57273" spans="7:15" x14ac:dyDescent="0.2">
      <c r="G57273" s="2"/>
      <c r="H57273" s="22"/>
      <c r="I57273" s="22"/>
      <c r="J57273" s="23"/>
      <c r="K57273" s="23"/>
      <c r="L57273" s="22"/>
      <c r="M57273" s="22"/>
      <c r="O57273" s="1"/>
    </row>
    <row r="57274" spans="7:15" x14ac:dyDescent="0.2">
      <c r="G57274" s="2"/>
      <c r="H57274" s="22"/>
      <c r="I57274" s="22"/>
      <c r="J57274" s="23"/>
      <c r="K57274" s="23"/>
      <c r="L57274" s="22"/>
      <c r="M57274" s="22"/>
      <c r="O57274" s="1"/>
    </row>
    <row r="57275" spans="7:15" x14ac:dyDescent="0.2">
      <c r="G57275" s="2"/>
      <c r="H57275" s="22"/>
      <c r="I57275" s="22"/>
      <c r="J57275" s="23"/>
      <c r="K57275" s="23"/>
      <c r="L57275" s="22"/>
      <c r="M57275" s="22"/>
      <c r="O57275" s="1"/>
    </row>
    <row r="57276" spans="7:15" x14ac:dyDescent="0.2">
      <c r="G57276" s="2"/>
      <c r="H57276" s="22"/>
      <c r="I57276" s="22"/>
      <c r="J57276" s="23"/>
      <c r="K57276" s="23"/>
      <c r="L57276" s="22"/>
      <c r="M57276" s="22"/>
      <c r="O57276" s="1"/>
    </row>
    <row r="57277" spans="7:15" x14ac:dyDescent="0.2">
      <c r="G57277" s="2"/>
      <c r="H57277" s="22"/>
      <c r="I57277" s="22"/>
      <c r="J57277" s="23"/>
      <c r="K57277" s="23"/>
      <c r="L57277" s="22"/>
      <c r="M57277" s="22"/>
      <c r="O57277" s="1"/>
    </row>
    <row r="57278" spans="7:15" x14ac:dyDescent="0.2">
      <c r="G57278" s="2"/>
      <c r="H57278" s="22"/>
      <c r="I57278" s="22"/>
      <c r="J57278" s="23"/>
      <c r="K57278" s="23"/>
      <c r="L57278" s="22"/>
      <c r="M57278" s="22"/>
      <c r="O57278" s="1"/>
    </row>
    <row r="57279" spans="7:15" x14ac:dyDescent="0.2">
      <c r="G57279" s="2"/>
      <c r="H57279" s="22"/>
      <c r="I57279" s="22"/>
      <c r="J57279" s="23"/>
      <c r="K57279" s="23"/>
      <c r="L57279" s="22"/>
      <c r="M57279" s="22"/>
      <c r="O57279" s="1"/>
    </row>
    <row r="57280" spans="7:15" x14ac:dyDescent="0.2">
      <c r="G57280" s="2"/>
      <c r="H57280" s="22"/>
      <c r="I57280" s="22"/>
      <c r="J57280" s="23"/>
      <c r="K57280" s="23"/>
      <c r="L57280" s="22"/>
      <c r="M57280" s="22"/>
      <c r="O57280" s="1"/>
    </row>
    <row r="57281" spans="7:15" x14ac:dyDescent="0.2">
      <c r="G57281" s="2"/>
      <c r="H57281" s="22"/>
      <c r="I57281" s="22"/>
      <c r="J57281" s="23"/>
      <c r="K57281" s="23"/>
      <c r="L57281" s="22"/>
      <c r="M57281" s="22"/>
      <c r="O57281" s="1"/>
    </row>
    <row r="57282" spans="7:15" x14ac:dyDescent="0.2">
      <c r="G57282" s="2"/>
      <c r="H57282" s="22"/>
      <c r="I57282" s="22"/>
      <c r="J57282" s="23"/>
      <c r="K57282" s="23"/>
      <c r="L57282" s="22"/>
      <c r="M57282" s="22"/>
      <c r="O57282" s="1"/>
    </row>
    <row r="57283" spans="7:15" x14ac:dyDescent="0.2">
      <c r="G57283" s="2"/>
      <c r="H57283" s="22"/>
      <c r="I57283" s="22"/>
      <c r="J57283" s="23"/>
      <c r="K57283" s="23"/>
      <c r="L57283" s="22"/>
      <c r="M57283" s="22"/>
      <c r="O57283" s="1"/>
    </row>
    <row r="57284" spans="7:15" x14ac:dyDescent="0.2">
      <c r="G57284" s="2"/>
      <c r="H57284" s="22"/>
      <c r="I57284" s="22"/>
      <c r="J57284" s="23"/>
      <c r="K57284" s="23"/>
      <c r="L57284" s="22"/>
      <c r="M57284" s="22"/>
      <c r="O57284" s="1"/>
    </row>
    <row r="57285" spans="7:15" x14ac:dyDescent="0.2">
      <c r="G57285" s="2"/>
      <c r="H57285" s="22"/>
      <c r="I57285" s="22"/>
      <c r="J57285" s="23"/>
      <c r="K57285" s="23"/>
      <c r="L57285" s="22"/>
      <c r="M57285" s="22"/>
      <c r="O57285" s="1"/>
    </row>
    <row r="57286" spans="7:15" x14ac:dyDescent="0.2">
      <c r="G57286" s="2"/>
      <c r="H57286" s="22"/>
      <c r="I57286" s="22"/>
      <c r="J57286" s="23"/>
      <c r="K57286" s="23"/>
      <c r="L57286" s="22"/>
      <c r="M57286" s="22"/>
      <c r="O57286" s="1"/>
    </row>
    <row r="57287" spans="7:15" x14ac:dyDescent="0.2">
      <c r="G57287" s="2"/>
      <c r="H57287" s="22"/>
      <c r="I57287" s="22"/>
      <c r="J57287" s="23"/>
      <c r="K57287" s="23"/>
      <c r="L57287" s="22"/>
      <c r="M57287" s="22"/>
      <c r="O57287" s="1"/>
    </row>
    <row r="57288" spans="7:15" x14ac:dyDescent="0.2">
      <c r="G57288" s="2"/>
      <c r="H57288" s="22"/>
      <c r="I57288" s="22"/>
      <c r="J57288" s="23"/>
      <c r="K57288" s="23"/>
      <c r="L57288" s="22"/>
      <c r="M57288" s="22"/>
      <c r="O57288" s="1"/>
    </row>
    <row r="57289" spans="7:15" x14ac:dyDescent="0.2">
      <c r="G57289" s="2"/>
      <c r="H57289" s="22"/>
      <c r="I57289" s="22"/>
      <c r="J57289" s="23"/>
      <c r="K57289" s="23"/>
      <c r="L57289" s="22"/>
      <c r="M57289" s="22"/>
      <c r="O57289" s="1"/>
    </row>
    <row r="57290" spans="7:15" x14ac:dyDescent="0.2">
      <c r="G57290" s="2"/>
      <c r="H57290" s="22"/>
      <c r="I57290" s="22"/>
      <c r="J57290" s="23"/>
      <c r="K57290" s="23"/>
      <c r="L57290" s="22"/>
      <c r="M57290" s="22"/>
      <c r="O57290" s="1"/>
    </row>
    <row r="57291" spans="7:15" x14ac:dyDescent="0.2">
      <c r="G57291" s="2"/>
      <c r="H57291" s="22"/>
      <c r="I57291" s="22"/>
      <c r="J57291" s="23"/>
      <c r="K57291" s="23"/>
      <c r="L57291" s="22"/>
      <c r="M57291" s="22"/>
      <c r="O57291" s="1"/>
    </row>
    <row r="57292" spans="7:15" x14ac:dyDescent="0.2">
      <c r="G57292" s="2"/>
      <c r="H57292" s="22"/>
      <c r="I57292" s="22"/>
      <c r="J57292" s="23"/>
      <c r="K57292" s="23"/>
      <c r="L57292" s="22"/>
      <c r="M57292" s="22"/>
      <c r="O57292" s="1"/>
    </row>
    <row r="57293" spans="7:15" x14ac:dyDescent="0.2">
      <c r="G57293" s="2"/>
      <c r="H57293" s="22"/>
      <c r="I57293" s="22"/>
      <c r="J57293" s="23"/>
      <c r="K57293" s="23"/>
      <c r="L57293" s="22"/>
      <c r="M57293" s="22"/>
      <c r="O57293" s="1"/>
    </row>
    <row r="57294" spans="7:15" x14ac:dyDescent="0.2">
      <c r="G57294" s="2"/>
      <c r="H57294" s="22"/>
      <c r="I57294" s="22"/>
      <c r="J57294" s="23"/>
      <c r="K57294" s="23"/>
      <c r="L57294" s="22"/>
      <c r="M57294" s="22"/>
      <c r="O57294" s="1"/>
    </row>
    <row r="57295" spans="7:15" x14ac:dyDescent="0.2">
      <c r="G57295" s="2"/>
      <c r="H57295" s="22"/>
      <c r="I57295" s="22"/>
      <c r="J57295" s="23"/>
      <c r="K57295" s="23"/>
      <c r="L57295" s="22"/>
      <c r="M57295" s="22"/>
      <c r="O57295" s="1"/>
    </row>
    <row r="57296" spans="7:15" x14ac:dyDescent="0.2">
      <c r="G57296" s="2"/>
      <c r="H57296" s="22"/>
      <c r="I57296" s="22"/>
      <c r="J57296" s="23"/>
      <c r="K57296" s="23"/>
      <c r="L57296" s="22"/>
      <c r="M57296" s="22"/>
      <c r="O57296" s="1"/>
    </row>
    <row r="57297" spans="7:15" x14ac:dyDescent="0.2">
      <c r="G57297" s="2"/>
      <c r="H57297" s="22"/>
      <c r="I57297" s="22"/>
      <c r="J57297" s="23"/>
      <c r="K57297" s="23"/>
      <c r="L57297" s="22"/>
      <c r="M57297" s="22"/>
      <c r="O57297" s="1"/>
    </row>
    <row r="57298" spans="7:15" x14ac:dyDescent="0.2">
      <c r="G57298" s="2"/>
      <c r="H57298" s="22"/>
      <c r="I57298" s="22"/>
      <c r="J57298" s="23"/>
      <c r="K57298" s="23"/>
      <c r="L57298" s="22"/>
      <c r="M57298" s="22"/>
      <c r="O57298" s="1"/>
    </row>
    <row r="57299" spans="7:15" x14ac:dyDescent="0.2">
      <c r="G57299" s="2"/>
      <c r="H57299" s="22"/>
      <c r="I57299" s="22"/>
      <c r="J57299" s="23"/>
      <c r="K57299" s="23"/>
      <c r="L57299" s="22"/>
      <c r="M57299" s="22"/>
      <c r="O57299" s="1"/>
    </row>
    <row r="57300" spans="7:15" x14ac:dyDescent="0.2">
      <c r="G57300" s="2"/>
      <c r="H57300" s="22"/>
      <c r="I57300" s="22"/>
      <c r="J57300" s="23"/>
      <c r="K57300" s="23"/>
      <c r="L57300" s="22"/>
      <c r="M57300" s="22"/>
      <c r="O57300" s="1"/>
    </row>
    <row r="57301" spans="7:15" x14ac:dyDescent="0.2">
      <c r="G57301" s="2"/>
      <c r="H57301" s="22"/>
      <c r="I57301" s="22"/>
      <c r="J57301" s="23"/>
      <c r="K57301" s="23"/>
      <c r="L57301" s="22"/>
      <c r="M57301" s="22"/>
      <c r="O57301" s="1"/>
    </row>
    <row r="57302" spans="7:15" x14ac:dyDescent="0.2">
      <c r="G57302" s="2"/>
      <c r="H57302" s="22"/>
      <c r="I57302" s="22"/>
      <c r="J57302" s="23"/>
      <c r="K57302" s="23"/>
      <c r="L57302" s="22"/>
      <c r="M57302" s="22"/>
      <c r="O57302" s="1"/>
    </row>
    <row r="57303" spans="7:15" x14ac:dyDescent="0.2">
      <c r="G57303" s="2"/>
      <c r="H57303" s="22"/>
      <c r="I57303" s="22"/>
      <c r="J57303" s="23"/>
      <c r="K57303" s="23"/>
      <c r="L57303" s="22"/>
      <c r="M57303" s="22"/>
      <c r="O57303" s="1"/>
    </row>
    <row r="57304" spans="7:15" x14ac:dyDescent="0.2">
      <c r="G57304" s="2"/>
      <c r="H57304" s="22"/>
      <c r="I57304" s="22"/>
      <c r="J57304" s="23"/>
      <c r="K57304" s="23"/>
      <c r="L57304" s="22"/>
      <c r="M57304" s="22"/>
      <c r="O57304" s="1"/>
    </row>
    <row r="57305" spans="7:15" x14ac:dyDescent="0.2">
      <c r="G57305" s="2"/>
      <c r="H57305" s="22"/>
      <c r="I57305" s="22"/>
      <c r="J57305" s="23"/>
      <c r="K57305" s="23"/>
      <c r="L57305" s="22"/>
      <c r="M57305" s="22"/>
      <c r="O57305" s="1"/>
    </row>
    <row r="57306" spans="7:15" x14ac:dyDescent="0.2">
      <c r="G57306" s="2"/>
      <c r="H57306" s="22"/>
      <c r="I57306" s="22"/>
      <c r="J57306" s="23"/>
      <c r="K57306" s="23"/>
      <c r="L57306" s="22"/>
      <c r="M57306" s="22"/>
      <c r="O57306" s="1"/>
    </row>
    <row r="57307" spans="7:15" x14ac:dyDescent="0.2">
      <c r="G57307" s="2"/>
      <c r="H57307" s="22"/>
      <c r="I57307" s="22"/>
      <c r="J57307" s="23"/>
      <c r="K57307" s="23"/>
      <c r="L57307" s="22"/>
      <c r="M57307" s="22"/>
      <c r="O57307" s="1"/>
    </row>
    <row r="57308" spans="7:15" x14ac:dyDescent="0.2">
      <c r="G57308" s="2"/>
      <c r="H57308" s="22"/>
      <c r="I57308" s="22"/>
      <c r="J57308" s="23"/>
      <c r="K57308" s="23"/>
      <c r="L57308" s="22"/>
      <c r="M57308" s="22"/>
      <c r="O57308" s="1"/>
    </row>
    <row r="57309" spans="7:15" x14ac:dyDescent="0.2">
      <c r="G57309" s="2"/>
      <c r="H57309" s="22"/>
      <c r="I57309" s="22"/>
      <c r="J57309" s="23"/>
      <c r="K57309" s="23"/>
      <c r="L57309" s="22"/>
      <c r="M57309" s="22"/>
      <c r="O57309" s="1"/>
    </row>
    <row r="57310" spans="7:15" x14ac:dyDescent="0.2">
      <c r="G57310" s="2"/>
      <c r="H57310" s="22"/>
      <c r="I57310" s="22"/>
      <c r="J57310" s="23"/>
      <c r="K57310" s="23"/>
      <c r="L57310" s="22"/>
      <c r="M57310" s="22"/>
      <c r="O57310" s="1"/>
    </row>
    <row r="57311" spans="7:15" x14ac:dyDescent="0.2">
      <c r="G57311" s="2"/>
      <c r="H57311" s="22"/>
      <c r="I57311" s="22"/>
      <c r="J57311" s="23"/>
      <c r="K57311" s="23"/>
      <c r="L57311" s="22"/>
      <c r="M57311" s="22"/>
      <c r="O57311" s="1"/>
    </row>
    <row r="57312" spans="7:15" x14ac:dyDescent="0.2">
      <c r="G57312" s="2"/>
      <c r="H57312" s="22"/>
      <c r="I57312" s="22"/>
      <c r="J57312" s="23"/>
      <c r="K57312" s="23"/>
      <c r="L57312" s="22"/>
      <c r="M57312" s="22"/>
      <c r="O57312" s="1"/>
    </row>
    <row r="57313" spans="7:15" x14ac:dyDescent="0.2">
      <c r="G57313" s="2"/>
      <c r="H57313" s="22"/>
      <c r="I57313" s="22"/>
      <c r="J57313" s="23"/>
      <c r="K57313" s="23"/>
      <c r="L57313" s="22"/>
      <c r="M57313" s="22"/>
      <c r="O57313" s="1"/>
    </row>
    <row r="57314" spans="7:15" x14ac:dyDescent="0.2">
      <c r="G57314" s="2"/>
      <c r="H57314" s="22"/>
      <c r="I57314" s="22"/>
      <c r="J57314" s="23"/>
      <c r="K57314" s="23"/>
      <c r="L57314" s="22"/>
      <c r="M57314" s="22"/>
      <c r="O57314" s="1"/>
    </row>
    <row r="57315" spans="7:15" x14ac:dyDescent="0.2">
      <c r="G57315" s="2"/>
      <c r="H57315" s="22"/>
      <c r="I57315" s="22"/>
      <c r="J57315" s="23"/>
      <c r="K57315" s="23"/>
      <c r="L57315" s="22"/>
      <c r="M57315" s="22"/>
      <c r="O57315" s="1"/>
    </row>
    <row r="57316" spans="7:15" x14ac:dyDescent="0.2">
      <c r="G57316" s="2"/>
      <c r="H57316" s="22"/>
      <c r="I57316" s="22"/>
      <c r="J57316" s="23"/>
      <c r="K57316" s="23"/>
      <c r="L57316" s="22"/>
      <c r="M57316" s="22"/>
      <c r="O57316" s="1"/>
    </row>
    <row r="57317" spans="7:15" x14ac:dyDescent="0.2">
      <c r="G57317" s="2"/>
      <c r="H57317" s="22"/>
      <c r="I57317" s="22"/>
      <c r="J57317" s="23"/>
      <c r="K57317" s="23"/>
      <c r="L57317" s="22"/>
      <c r="M57317" s="22"/>
      <c r="O57317" s="1"/>
    </row>
    <row r="57318" spans="7:15" x14ac:dyDescent="0.2">
      <c r="G57318" s="2"/>
      <c r="H57318" s="22"/>
      <c r="I57318" s="22"/>
      <c r="J57318" s="23"/>
      <c r="K57318" s="23"/>
      <c r="L57318" s="22"/>
      <c r="M57318" s="22"/>
      <c r="O57318" s="1"/>
    </row>
    <row r="57319" spans="7:15" x14ac:dyDescent="0.2">
      <c r="G57319" s="2"/>
      <c r="H57319" s="22"/>
      <c r="I57319" s="22"/>
      <c r="J57319" s="23"/>
      <c r="K57319" s="23"/>
      <c r="L57319" s="22"/>
      <c r="M57319" s="22"/>
      <c r="O57319" s="1"/>
    </row>
    <row r="57320" spans="7:15" x14ac:dyDescent="0.2">
      <c r="G57320" s="2"/>
      <c r="H57320" s="22"/>
      <c r="I57320" s="22"/>
      <c r="J57320" s="23"/>
      <c r="K57320" s="23"/>
      <c r="L57320" s="22"/>
      <c r="M57320" s="22"/>
      <c r="O57320" s="1"/>
    </row>
    <row r="57321" spans="7:15" x14ac:dyDescent="0.2">
      <c r="G57321" s="2"/>
      <c r="H57321" s="22"/>
      <c r="I57321" s="22"/>
      <c r="J57321" s="23"/>
      <c r="K57321" s="23"/>
      <c r="L57321" s="22"/>
      <c r="M57321" s="22"/>
      <c r="O57321" s="1"/>
    </row>
    <row r="57322" spans="7:15" x14ac:dyDescent="0.2">
      <c r="G57322" s="2"/>
      <c r="H57322" s="22"/>
      <c r="I57322" s="22"/>
      <c r="J57322" s="23"/>
      <c r="K57322" s="23"/>
      <c r="L57322" s="22"/>
      <c r="M57322" s="22"/>
      <c r="O57322" s="1"/>
    </row>
    <row r="57323" spans="7:15" x14ac:dyDescent="0.2">
      <c r="G57323" s="2"/>
      <c r="H57323" s="22"/>
      <c r="I57323" s="22"/>
      <c r="J57323" s="23"/>
      <c r="K57323" s="23"/>
      <c r="L57323" s="22"/>
      <c r="M57323" s="22"/>
      <c r="O57323" s="1"/>
    </row>
    <row r="57324" spans="7:15" x14ac:dyDescent="0.2">
      <c r="G57324" s="2"/>
      <c r="H57324" s="22"/>
      <c r="I57324" s="22"/>
      <c r="J57324" s="23"/>
      <c r="K57324" s="23"/>
      <c r="L57324" s="22"/>
      <c r="M57324" s="22"/>
      <c r="O57324" s="1"/>
    </row>
    <row r="57325" spans="7:15" x14ac:dyDescent="0.2">
      <c r="G57325" s="2"/>
      <c r="H57325" s="22"/>
      <c r="I57325" s="22"/>
      <c r="J57325" s="23"/>
      <c r="K57325" s="23"/>
      <c r="L57325" s="22"/>
      <c r="M57325" s="22"/>
      <c r="O57325" s="1"/>
    </row>
    <row r="57326" spans="7:15" x14ac:dyDescent="0.2">
      <c r="G57326" s="2"/>
      <c r="H57326" s="22"/>
      <c r="I57326" s="22"/>
      <c r="J57326" s="23"/>
      <c r="K57326" s="23"/>
      <c r="L57326" s="22"/>
      <c r="M57326" s="22"/>
      <c r="O57326" s="1"/>
    </row>
    <row r="57327" spans="7:15" x14ac:dyDescent="0.2">
      <c r="G57327" s="2"/>
      <c r="H57327" s="22"/>
      <c r="I57327" s="22"/>
      <c r="J57327" s="23"/>
      <c r="K57327" s="23"/>
      <c r="L57327" s="22"/>
      <c r="M57327" s="22"/>
      <c r="O57327" s="1"/>
    </row>
    <row r="57328" spans="7:15" x14ac:dyDescent="0.2">
      <c r="G57328" s="2"/>
      <c r="H57328" s="22"/>
      <c r="I57328" s="22"/>
      <c r="J57328" s="23"/>
      <c r="K57328" s="23"/>
      <c r="L57328" s="22"/>
      <c r="M57328" s="22"/>
      <c r="O57328" s="1"/>
    </row>
    <row r="57329" spans="7:15" x14ac:dyDescent="0.2">
      <c r="G57329" s="2"/>
      <c r="H57329" s="22"/>
      <c r="I57329" s="22"/>
      <c r="J57329" s="23"/>
      <c r="K57329" s="23"/>
      <c r="L57329" s="22"/>
      <c r="M57329" s="22"/>
      <c r="O57329" s="1"/>
    </row>
    <row r="57330" spans="7:15" x14ac:dyDescent="0.2">
      <c r="G57330" s="2"/>
      <c r="H57330" s="22"/>
      <c r="I57330" s="22"/>
      <c r="J57330" s="23"/>
      <c r="K57330" s="23"/>
      <c r="L57330" s="22"/>
      <c r="M57330" s="22"/>
      <c r="O57330" s="1"/>
    </row>
    <row r="57331" spans="7:15" x14ac:dyDescent="0.2">
      <c r="G57331" s="2"/>
      <c r="H57331" s="22"/>
      <c r="I57331" s="22"/>
      <c r="J57331" s="23"/>
      <c r="K57331" s="23"/>
      <c r="L57331" s="22"/>
      <c r="M57331" s="22"/>
      <c r="O57331" s="1"/>
    </row>
    <row r="57332" spans="7:15" x14ac:dyDescent="0.2">
      <c r="G57332" s="2"/>
      <c r="H57332" s="22"/>
      <c r="I57332" s="22"/>
      <c r="J57332" s="23"/>
      <c r="K57332" s="23"/>
      <c r="L57332" s="22"/>
      <c r="M57332" s="22"/>
      <c r="O57332" s="1"/>
    </row>
    <row r="57333" spans="7:15" x14ac:dyDescent="0.2">
      <c r="G57333" s="2"/>
      <c r="H57333" s="22"/>
      <c r="I57333" s="22"/>
      <c r="J57333" s="23"/>
      <c r="K57333" s="23"/>
      <c r="L57333" s="22"/>
      <c r="M57333" s="22"/>
      <c r="O57333" s="1"/>
    </row>
    <row r="57334" spans="7:15" x14ac:dyDescent="0.2">
      <c r="G57334" s="2"/>
      <c r="H57334" s="22"/>
      <c r="I57334" s="22"/>
      <c r="J57334" s="23"/>
      <c r="K57334" s="23"/>
      <c r="L57334" s="22"/>
      <c r="M57334" s="22"/>
      <c r="O57334" s="1"/>
    </row>
    <row r="57335" spans="7:15" x14ac:dyDescent="0.2">
      <c r="G57335" s="2"/>
      <c r="H57335" s="22"/>
      <c r="I57335" s="22"/>
      <c r="J57335" s="23"/>
      <c r="K57335" s="23"/>
      <c r="L57335" s="22"/>
      <c r="M57335" s="22"/>
      <c r="O57335" s="1"/>
    </row>
    <row r="57336" spans="7:15" x14ac:dyDescent="0.2">
      <c r="G57336" s="2"/>
      <c r="H57336" s="22"/>
      <c r="I57336" s="22"/>
      <c r="J57336" s="23"/>
      <c r="K57336" s="23"/>
      <c r="L57336" s="22"/>
      <c r="M57336" s="22"/>
      <c r="O57336" s="1"/>
    </row>
    <row r="57337" spans="7:15" x14ac:dyDescent="0.2">
      <c r="G57337" s="2"/>
      <c r="H57337" s="22"/>
      <c r="I57337" s="22"/>
      <c r="J57337" s="23"/>
      <c r="K57337" s="23"/>
      <c r="L57337" s="22"/>
      <c r="M57337" s="22"/>
      <c r="O57337" s="1"/>
    </row>
    <row r="57338" spans="7:15" x14ac:dyDescent="0.2">
      <c r="G57338" s="2"/>
      <c r="H57338" s="22"/>
      <c r="I57338" s="22"/>
      <c r="J57338" s="23"/>
      <c r="K57338" s="23"/>
      <c r="L57338" s="22"/>
      <c r="M57338" s="22"/>
      <c r="O57338" s="1"/>
    </row>
    <row r="57339" spans="7:15" x14ac:dyDescent="0.2">
      <c r="G57339" s="2"/>
      <c r="H57339" s="22"/>
      <c r="I57339" s="22"/>
      <c r="J57339" s="23"/>
      <c r="K57339" s="23"/>
      <c r="L57339" s="22"/>
      <c r="M57339" s="22"/>
      <c r="O57339" s="1"/>
    </row>
    <row r="57340" spans="7:15" x14ac:dyDescent="0.2">
      <c r="G57340" s="2"/>
      <c r="H57340" s="22"/>
      <c r="I57340" s="22"/>
      <c r="J57340" s="23"/>
      <c r="K57340" s="23"/>
      <c r="L57340" s="22"/>
      <c r="M57340" s="22"/>
      <c r="O57340" s="1"/>
    </row>
    <row r="57341" spans="7:15" x14ac:dyDescent="0.2">
      <c r="G57341" s="2"/>
      <c r="H57341" s="22"/>
      <c r="I57341" s="22"/>
      <c r="J57341" s="23"/>
      <c r="K57341" s="23"/>
      <c r="L57341" s="22"/>
      <c r="M57341" s="22"/>
      <c r="O57341" s="1"/>
    </row>
    <row r="57342" spans="7:15" x14ac:dyDescent="0.2">
      <c r="G57342" s="2"/>
      <c r="H57342" s="22"/>
      <c r="I57342" s="22"/>
      <c r="J57342" s="23"/>
      <c r="K57342" s="23"/>
      <c r="L57342" s="22"/>
      <c r="M57342" s="22"/>
      <c r="O57342" s="1"/>
    </row>
    <row r="57343" spans="7:15" x14ac:dyDescent="0.2">
      <c r="G57343" s="2"/>
      <c r="H57343" s="22"/>
      <c r="I57343" s="22"/>
      <c r="J57343" s="23"/>
      <c r="K57343" s="23"/>
      <c r="L57343" s="22"/>
      <c r="M57343" s="22"/>
      <c r="O57343" s="1"/>
    </row>
    <row r="57344" spans="7:15" x14ac:dyDescent="0.2">
      <c r="G57344" s="2"/>
      <c r="H57344" s="22"/>
      <c r="I57344" s="22"/>
      <c r="J57344" s="23"/>
      <c r="K57344" s="23"/>
      <c r="L57344" s="22"/>
      <c r="M57344" s="22"/>
      <c r="O57344" s="1"/>
    </row>
    <row r="57345" spans="7:15" x14ac:dyDescent="0.2">
      <c r="G57345" s="2"/>
      <c r="H57345" s="22"/>
      <c r="I57345" s="22"/>
      <c r="J57345" s="23"/>
      <c r="K57345" s="23"/>
      <c r="L57345" s="22"/>
      <c r="M57345" s="22"/>
      <c r="O57345" s="1"/>
    </row>
    <row r="57346" spans="7:15" x14ac:dyDescent="0.2">
      <c r="G57346" s="2"/>
      <c r="H57346" s="22"/>
      <c r="I57346" s="22"/>
      <c r="J57346" s="23"/>
      <c r="K57346" s="23"/>
      <c r="L57346" s="22"/>
      <c r="M57346" s="22"/>
      <c r="O57346" s="1"/>
    </row>
    <row r="57347" spans="7:15" x14ac:dyDescent="0.2">
      <c r="G57347" s="2"/>
      <c r="H57347" s="22"/>
      <c r="I57347" s="22"/>
      <c r="J57347" s="23"/>
      <c r="K57347" s="23"/>
      <c r="L57347" s="22"/>
      <c r="M57347" s="22"/>
      <c r="O57347" s="1"/>
    </row>
    <row r="57348" spans="7:15" x14ac:dyDescent="0.2">
      <c r="G57348" s="2"/>
      <c r="H57348" s="22"/>
      <c r="I57348" s="22"/>
      <c r="J57348" s="23"/>
      <c r="K57348" s="23"/>
      <c r="L57348" s="22"/>
      <c r="M57348" s="22"/>
      <c r="O57348" s="1"/>
    </row>
    <row r="57349" spans="7:15" x14ac:dyDescent="0.2">
      <c r="G57349" s="2"/>
      <c r="H57349" s="22"/>
      <c r="I57349" s="22"/>
      <c r="J57349" s="23"/>
      <c r="K57349" s="23"/>
      <c r="L57349" s="22"/>
      <c r="M57349" s="22"/>
      <c r="O57349" s="1"/>
    </row>
    <row r="57350" spans="7:15" x14ac:dyDescent="0.2">
      <c r="G57350" s="2"/>
      <c r="H57350" s="22"/>
      <c r="I57350" s="22"/>
      <c r="J57350" s="23"/>
      <c r="K57350" s="23"/>
      <c r="L57350" s="22"/>
      <c r="M57350" s="22"/>
      <c r="O57350" s="1"/>
    </row>
    <row r="57351" spans="7:15" x14ac:dyDescent="0.2">
      <c r="G57351" s="2"/>
      <c r="H57351" s="22"/>
      <c r="I57351" s="22"/>
      <c r="J57351" s="23"/>
      <c r="K57351" s="23"/>
      <c r="L57351" s="22"/>
      <c r="M57351" s="22"/>
      <c r="O57351" s="1"/>
    </row>
    <row r="57352" spans="7:15" x14ac:dyDescent="0.2">
      <c r="G57352" s="2"/>
      <c r="H57352" s="22"/>
      <c r="I57352" s="22"/>
      <c r="J57352" s="23"/>
      <c r="K57352" s="23"/>
      <c r="L57352" s="22"/>
      <c r="M57352" s="22"/>
      <c r="O57352" s="1"/>
    </row>
    <row r="57353" spans="7:15" x14ac:dyDescent="0.2">
      <c r="G57353" s="2"/>
      <c r="H57353" s="22"/>
      <c r="I57353" s="22"/>
      <c r="J57353" s="23"/>
      <c r="K57353" s="23"/>
      <c r="L57353" s="22"/>
      <c r="M57353" s="22"/>
      <c r="O57353" s="1"/>
    </row>
    <row r="57354" spans="7:15" x14ac:dyDescent="0.2">
      <c r="G57354" s="2"/>
      <c r="H57354" s="22"/>
      <c r="I57354" s="22"/>
      <c r="J57354" s="23"/>
      <c r="K57354" s="23"/>
      <c r="L57354" s="22"/>
      <c r="M57354" s="22"/>
      <c r="O57354" s="1"/>
    </row>
    <row r="57355" spans="7:15" x14ac:dyDescent="0.2">
      <c r="G57355" s="2"/>
      <c r="H57355" s="22"/>
      <c r="I57355" s="22"/>
      <c r="J57355" s="23"/>
      <c r="K57355" s="23"/>
      <c r="L57355" s="22"/>
      <c r="M57355" s="22"/>
      <c r="O57355" s="1"/>
    </row>
    <row r="57356" spans="7:15" x14ac:dyDescent="0.2">
      <c r="G57356" s="2"/>
      <c r="H57356" s="22"/>
      <c r="I57356" s="22"/>
      <c r="J57356" s="23"/>
      <c r="K57356" s="23"/>
      <c r="L57356" s="22"/>
      <c r="M57356" s="22"/>
      <c r="O57356" s="1"/>
    </row>
    <row r="57357" spans="7:15" x14ac:dyDescent="0.2">
      <c r="G57357" s="2"/>
      <c r="H57357" s="22"/>
      <c r="I57357" s="22"/>
      <c r="J57357" s="23"/>
      <c r="K57357" s="23"/>
      <c r="L57357" s="22"/>
      <c r="M57357" s="22"/>
      <c r="O57357" s="1"/>
    </row>
    <row r="57358" spans="7:15" x14ac:dyDescent="0.2">
      <c r="G57358" s="2"/>
      <c r="H57358" s="22"/>
      <c r="I57358" s="22"/>
      <c r="J57358" s="23"/>
      <c r="K57358" s="23"/>
      <c r="L57358" s="22"/>
      <c r="M57358" s="22"/>
      <c r="O57358" s="1"/>
    </row>
    <row r="57359" spans="7:15" x14ac:dyDescent="0.2">
      <c r="G57359" s="2"/>
      <c r="H57359" s="22"/>
      <c r="I57359" s="22"/>
      <c r="J57359" s="23"/>
      <c r="K57359" s="23"/>
      <c r="L57359" s="22"/>
      <c r="M57359" s="22"/>
      <c r="O57359" s="1"/>
    </row>
    <row r="57360" spans="7:15" x14ac:dyDescent="0.2">
      <c r="G57360" s="2"/>
      <c r="H57360" s="22"/>
      <c r="I57360" s="22"/>
      <c r="J57360" s="23"/>
      <c r="K57360" s="23"/>
      <c r="L57360" s="22"/>
      <c r="M57360" s="22"/>
      <c r="O57360" s="1"/>
    </row>
    <row r="57361" spans="7:15" x14ac:dyDescent="0.2">
      <c r="G57361" s="2"/>
      <c r="H57361" s="22"/>
      <c r="I57361" s="22"/>
      <c r="J57361" s="23"/>
      <c r="K57361" s="23"/>
      <c r="L57361" s="22"/>
      <c r="M57361" s="22"/>
      <c r="O57361" s="1"/>
    </row>
    <row r="57362" spans="7:15" x14ac:dyDescent="0.2">
      <c r="G57362" s="2"/>
      <c r="H57362" s="22"/>
      <c r="I57362" s="22"/>
      <c r="J57362" s="23"/>
      <c r="K57362" s="23"/>
      <c r="L57362" s="22"/>
      <c r="M57362" s="22"/>
      <c r="O57362" s="1"/>
    </row>
    <row r="57363" spans="7:15" x14ac:dyDescent="0.2">
      <c r="G57363" s="2"/>
      <c r="H57363" s="22"/>
      <c r="I57363" s="22"/>
      <c r="J57363" s="23"/>
      <c r="K57363" s="23"/>
      <c r="L57363" s="22"/>
      <c r="M57363" s="22"/>
      <c r="O57363" s="1"/>
    </row>
    <row r="57364" spans="7:15" x14ac:dyDescent="0.2">
      <c r="G57364" s="2"/>
      <c r="H57364" s="22"/>
      <c r="I57364" s="22"/>
      <c r="J57364" s="23"/>
      <c r="K57364" s="23"/>
      <c r="L57364" s="22"/>
      <c r="M57364" s="22"/>
      <c r="O57364" s="1"/>
    </row>
    <row r="57365" spans="7:15" x14ac:dyDescent="0.2">
      <c r="G57365" s="2"/>
      <c r="H57365" s="22"/>
      <c r="I57365" s="22"/>
      <c r="J57365" s="23"/>
      <c r="K57365" s="23"/>
      <c r="L57365" s="22"/>
      <c r="M57365" s="22"/>
      <c r="O57365" s="1"/>
    </row>
    <row r="57366" spans="7:15" x14ac:dyDescent="0.2">
      <c r="G57366" s="2"/>
      <c r="H57366" s="22"/>
      <c r="I57366" s="22"/>
      <c r="J57366" s="23"/>
      <c r="K57366" s="23"/>
      <c r="L57366" s="22"/>
      <c r="M57366" s="22"/>
      <c r="O57366" s="1"/>
    </row>
    <row r="57367" spans="7:15" x14ac:dyDescent="0.2">
      <c r="G57367" s="2"/>
      <c r="H57367" s="22"/>
      <c r="I57367" s="22"/>
      <c r="J57367" s="23"/>
      <c r="K57367" s="23"/>
      <c r="L57367" s="22"/>
      <c r="M57367" s="22"/>
      <c r="O57367" s="1"/>
    </row>
    <row r="57368" spans="7:15" x14ac:dyDescent="0.2">
      <c r="G57368" s="2"/>
      <c r="H57368" s="22"/>
      <c r="I57368" s="22"/>
      <c r="J57368" s="23"/>
      <c r="K57368" s="23"/>
      <c r="L57368" s="22"/>
      <c r="M57368" s="22"/>
      <c r="O57368" s="1"/>
    </row>
    <row r="57369" spans="7:15" x14ac:dyDescent="0.2">
      <c r="G57369" s="2"/>
      <c r="H57369" s="22"/>
      <c r="I57369" s="22"/>
      <c r="J57369" s="23"/>
      <c r="K57369" s="23"/>
      <c r="L57369" s="22"/>
      <c r="M57369" s="22"/>
      <c r="O57369" s="1"/>
    </row>
    <row r="57370" spans="7:15" x14ac:dyDescent="0.2">
      <c r="G57370" s="2"/>
      <c r="H57370" s="22"/>
      <c r="I57370" s="22"/>
      <c r="J57370" s="23"/>
      <c r="K57370" s="23"/>
      <c r="L57370" s="22"/>
      <c r="M57370" s="22"/>
      <c r="O57370" s="1"/>
    </row>
    <row r="57371" spans="7:15" x14ac:dyDescent="0.2">
      <c r="G57371" s="2"/>
      <c r="H57371" s="22"/>
      <c r="I57371" s="22"/>
      <c r="J57371" s="23"/>
      <c r="K57371" s="23"/>
      <c r="L57371" s="22"/>
      <c r="M57371" s="22"/>
      <c r="O57371" s="1"/>
    </row>
    <row r="57372" spans="7:15" x14ac:dyDescent="0.2">
      <c r="G57372" s="2"/>
      <c r="H57372" s="22"/>
      <c r="I57372" s="22"/>
      <c r="J57372" s="23"/>
      <c r="K57372" s="23"/>
      <c r="L57372" s="22"/>
      <c r="M57372" s="22"/>
      <c r="O57372" s="1"/>
    </row>
    <row r="57373" spans="7:15" x14ac:dyDescent="0.2">
      <c r="G57373" s="2"/>
      <c r="H57373" s="22"/>
      <c r="I57373" s="22"/>
      <c r="J57373" s="23"/>
      <c r="K57373" s="23"/>
      <c r="L57373" s="22"/>
      <c r="M57373" s="22"/>
      <c r="O57373" s="1"/>
    </row>
    <row r="57374" spans="7:15" x14ac:dyDescent="0.2">
      <c r="G57374" s="2"/>
      <c r="H57374" s="22"/>
      <c r="I57374" s="22"/>
      <c r="J57374" s="23"/>
      <c r="K57374" s="23"/>
      <c r="L57374" s="22"/>
      <c r="M57374" s="22"/>
      <c r="O57374" s="1"/>
    </row>
    <row r="57375" spans="7:15" x14ac:dyDescent="0.2">
      <c r="G57375" s="2"/>
      <c r="H57375" s="22"/>
      <c r="I57375" s="22"/>
      <c r="J57375" s="23"/>
      <c r="K57375" s="23"/>
      <c r="L57375" s="22"/>
      <c r="M57375" s="22"/>
      <c r="O57375" s="1"/>
    </row>
    <row r="57376" spans="7:15" x14ac:dyDescent="0.2">
      <c r="G57376" s="2"/>
      <c r="H57376" s="22"/>
      <c r="I57376" s="22"/>
      <c r="J57376" s="23"/>
      <c r="K57376" s="23"/>
      <c r="L57376" s="22"/>
      <c r="M57376" s="22"/>
      <c r="O57376" s="1"/>
    </row>
    <row r="57377" spans="7:15" x14ac:dyDescent="0.2">
      <c r="G57377" s="2"/>
      <c r="H57377" s="22"/>
      <c r="I57377" s="22"/>
      <c r="J57377" s="23"/>
      <c r="K57377" s="23"/>
      <c r="L57377" s="22"/>
      <c r="M57377" s="22"/>
      <c r="O57377" s="1"/>
    </row>
    <row r="57378" spans="7:15" x14ac:dyDescent="0.2">
      <c r="G57378" s="2"/>
      <c r="H57378" s="22"/>
      <c r="I57378" s="22"/>
      <c r="J57378" s="23"/>
      <c r="K57378" s="23"/>
      <c r="L57378" s="22"/>
      <c r="M57378" s="22"/>
      <c r="O57378" s="1"/>
    </row>
    <row r="57379" spans="7:15" x14ac:dyDescent="0.2">
      <c r="G57379" s="2"/>
      <c r="H57379" s="22"/>
      <c r="I57379" s="22"/>
      <c r="J57379" s="23"/>
      <c r="K57379" s="23"/>
      <c r="L57379" s="22"/>
      <c r="M57379" s="22"/>
      <c r="O57379" s="1"/>
    </row>
    <row r="57380" spans="7:15" x14ac:dyDescent="0.2">
      <c r="G57380" s="2"/>
      <c r="H57380" s="22"/>
      <c r="I57380" s="22"/>
      <c r="J57380" s="23"/>
      <c r="K57380" s="23"/>
      <c r="L57380" s="22"/>
      <c r="M57380" s="22"/>
      <c r="O57380" s="1"/>
    </row>
    <row r="57381" spans="7:15" x14ac:dyDescent="0.2">
      <c r="G57381" s="2"/>
      <c r="H57381" s="22"/>
      <c r="I57381" s="22"/>
      <c r="J57381" s="23"/>
      <c r="K57381" s="23"/>
      <c r="L57381" s="22"/>
      <c r="M57381" s="22"/>
      <c r="O57381" s="1"/>
    </row>
    <row r="57382" spans="7:15" x14ac:dyDescent="0.2">
      <c r="G57382" s="2"/>
      <c r="H57382" s="22"/>
      <c r="I57382" s="22"/>
      <c r="J57382" s="23"/>
      <c r="K57382" s="23"/>
      <c r="L57382" s="22"/>
      <c r="M57382" s="22"/>
      <c r="O57382" s="1"/>
    </row>
    <row r="57383" spans="7:15" x14ac:dyDescent="0.2">
      <c r="G57383" s="2"/>
      <c r="H57383" s="22"/>
      <c r="I57383" s="22"/>
      <c r="J57383" s="23"/>
      <c r="K57383" s="23"/>
      <c r="L57383" s="22"/>
      <c r="M57383" s="22"/>
      <c r="O57383" s="1"/>
    </row>
    <row r="57384" spans="7:15" x14ac:dyDescent="0.2">
      <c r="G57384" s="2"/>
      <c r="H57384" s="22"/>
      <c r="I57384" s="22"/>
      <c r="J57384" s="23"/>
      <c r="K57384" s="23"/>
      <c r="L57384" s="22"/>
      <c r="M57384" s="22"/>
      <c r="O57384" s="1"/>
    </row>
    <row r="57385" spans="7:15" x14ac:dyDescent="0.2">
      <c r="G57385" s="2"/>
      <c r="H57385" s="22"/>
      <c r="I57385" s="22"/>
      <c r="J57385" s="23"/>
      <c r="K57385" s="23"/>
      <c r="L57385" s="22"/>
      <c r="M57385" s="22"/>
      <c r="O57385" s="1"/>
    </row>
    <row r="57386" spans="7:15" x14ac:dyDescent="0.2">
      <c r="G57386" s="2"/>
      <c r="H57386" s="22"/>
      <c r="I57386" s="22"/>
      <c r="J57386" s="23"/>
      <c r="K57386" s="23"/>
      <c r="L57386" s="22"/>
      <c r="M57386" s="22"/>
      <c r="O57386" s="1"/>
    </row>
    <row r="57387" spans="7:15" x14ac:dyDescent="0.2">
      <c r="G57387" s="2"/>
      <c r="H57387" s="22"/>
      <c r="I57387" s="22"/>
      <c r="J57387" s="23"/>
      <c r="K57387" s="23"/>
      <c r="L57387" s="22"/>
      <c r="M57387" s="22"/>
      <c r="O57387" s="1"/>
    </row>
    <row r="57388" spans="7:15" x14ac:dyDescent="0.2">
      <c r="G57388" s="2"/>
      <c r="H57388" s="22"/>
      <c r="I57388" s="22"/>
      <c r="J57388" s="23"/>
      <c r="K57388" s="23"/>
      <c r="L57388" s="22"/>
      <c r="M57388" s="22"/>
      <c r="O57388" s="1"/>
    </row>
    <row r="57389" spans="7:15" x14ac:dyDescent="0.2">
      <c r="G57389" s="2"/>
      <c r="H57389" s="22"/>
      <c r="I57389" s="22"/>
      <c r="J57389" s="23"/>
      <c r="K57389" s="23"/>
      <c r="L57389" s="22"/>
      <c r="M57389" s="22"/>
      <c r="O57389" s="1"/>
    </row>
    <row r="57390" spans="7:15" x14ac:dyDescent="0.2">
      <c r="G57390" s="2"/>
      <c r="H57390" s="22"/>
      <c r="I57390" s="22"/>
      <c r="J57390" s="23"/>
      <c r="K57390" s="23"/>
      <c r="L57390" s="22"/>
      <c r="M57390" s="22"/>
      <c r="O57390" s="1"/>
    </row>
    <row r="57391" spans="7:15" x14ac:dyDescent="0.2">
      <c r="G57391" s="2"/>
      <c r="H57391" s="22"/>
      <c r="I57391" s="22"/>
      <c r="J57391" s="23"/>
      <c r="K57391" s="23"/>
      <c r="L57391" s="22"/>
      <c r="M57391" s="22"/>
      <c r="O57391" s="1"/>
    </row>
    <row r="57392" spans="7:15" x14ac:dyDescent="0.2">
      <c r="G57392" s="2"/>
      <c r="H57392" s="22"/>
      <c r="I57392" s="22"/>
      <c r="J57392" s="23"/>
      <c r="K57392" s="23"/>
      <c r="L57392" s="22"/>
      <c r="M57392" s="22"/>
      <c r="O57392" s="1"/>
    </row>
    <row r="57393" spans="7:15" x14ac:dyDescent="0.2">
      <c r="G57393" s="2"/>
      <c r="H57393" s="22"/>
      <c r="I57393" s="22"/>
      <c r="J57393" s="23"/>
      <c r="K57393" s="23"/>
      <c r="L57393" s="22"/>
      <c r="M57393" s="22"/>
      <c r="O57393" s="1"/>
    </row>
    <row r="57394" spans="7:15" x14ac:dyDescent="0.2">
      <c r="G57394" s="2"/>
      <c r="H57394" s="22"/>
      <c r="I57394" s="22"/>
      <c r="J57394" s="23"/>
      <c r="K57394" s="23"/>
      <c r="L57394" s="22"/>
      <c r="M57394" s="22"/>
      <c r="O57394" s="1"/>
    </row>
    <row r="57395" spans="7:15" x14ac:dyDescent="0.2">
      <c r="G57395" s="2"/>
      <c r="H57395" s="22"/>
      <c r="I57395" s="22"/>
      <c r="J57395" s="23"/>
      <c r="K57395" s="23"/>
      <c r="L57395" s="22"/>
      <c r="M57395" s="22"/>
      <c r="O57395" s="1"/>
    </row>
    <row r="57396" spans="7:15" x14ac:dyDescent="0.2">
      <c r="G57396" s="2"/>
      <c r="H57396" s="22"/>
      <c r="I57396" s="22"/>
      <c r="J57396" s="23"/>
      <c r="K57396" s="23"/>
      <c r="L57396" s="22"/>
      <c r="M57396" s="22"/>
      <c r="O57396" s="1"/>
    </row>
    <row r="57397" spans="7:15" x14ac:dyDescent="0.2">
      <c r="G57397" s="2"/>
      <c r="H57397" s="22"/>
      <c r="I57397" s="22"/>
      <c r="J57397" s="23"/>
      <c r="K57397" s="23"/>
      <c r="L57397" s="22"/>
      <c r="M57397" s="22"/>
      <c r="O57397" s="1"/>
    </row>
    <row r="57398" spans="7:15" x14ac:dyDescent="0.2">
      <c r="G57398" s="2"/>
      <c r="H57398" s="22"/>
      <c r="I57398" s="22"/>
      <c r="J57398" s="23"/>
      <c r="K57398" s="23"/>
      <c r="L57398" s="22"/>
      <c r="M57398" s="22"/>
      <c r="O57398" s="1"/>
    </row>
    <row r="57399" spans="7:15" x14ac:dyDescent="0.2">
      <c r="G57399" s="2"/>
      <c r="H57399" s="22"/>
      <c r="I57399" s="22"/>
      <c r="J57399" s="23"/>
      <c r="K57399" s="23"/>
      <c r="L57399" s="22"/>
      <c r="M57399" s="22"/>
      <c r="O57399" s="1"/>
    </row>
    <row r="57400" spans="7:15" x14ac:dyDescent="0.2">
      <c r="G57400" s="2"/>
      <c r="H57400" s="22"/>
      <c r="I57400" s="22"/>
      <c r="J57400" s="23"/>
      <c r="K57400" s="23"/>
      <c r="L57400" s="22"/>
      <c r="M57400" s="22"/>
      <c r="O57400" s="1"/>
    </row>
    <row r="57401" spans="7:15" x14ac:dyDescent="0.2">
      <c r="G57401" s="2"/>
      <c r="H57401" s="22"/>
      <c r="I57401" s="22"/>
      <c r="J57401" s="23"/>
      <c r="K57401" s="23"/>
      <c r="L57401" s="22"/>
      <c r="M57401" s="22"/>
      <c r="O57401" s="1"/>
    </row>
    <row r="57402" spans="7:15" x14ac:dyDescent="0.2">
      <c r="G57402" s="2"/>
      <c r="H57402" s="22"/>
      <c r="I57402" s="22"/>
      <c r="J57402" s="23"/>
      <c r="K57402" s="23"/>
      <c r="L57402" s="22"/>
      <c r="M57402" s="22"/>
      <c r="O57402" s="1"/>
    </row>
    <row r="57403" spans="7:15" x14ac:dyDescent="0.2">
      <c r="G57403" s="2"/>
      <c r="H57403" s="22"/>
      <c r="I57403" s="22"/>
      <c r="J57403" s="23"/>
      <c r="K57403" s="23"/>
      <c r="L57403" s="22"/>
      <c r="M57403" s="22"/>
      <c r="O57403" s="1"/>
    </row>
    <row r="57404" spans="7:15" x14ac:dyDescent="0.2">
      <c r="G57404" s="2"/>
      <c r="H57404" s="22"/>
      <c r="I57404" s="22"/>
      <c r="J57404" s="23"/>
      <c r="K57404" s="23"/>
      <c r="L57404" s="22"/>
      <c r="M57404" s="22"/>
      <c r="O57404" s="1"/>
    </row>
    <row r="57405" spans="7:15" x14ac:dyDescent="0.2">
      <c r="G57405" s="2"/>
      <c r="H57405" s="22"/>
      <c r="I57405" s="22"/>
      <c r="J57405" s="23"/>
      <c r="K57405" s="23"/>
      <c r="L57405" s="22"/>
      <c r="M57405" s="22"/>
      <c r="O57405" s="1"/>
    </row>
    <row r="57406" spans="7:15" x14ac:dyDescent="0.2">
      <c r="G57406" s="2"/>
      <c r="H57406" s="22"/>
      <c r="I57406" s="22"/>
      <c r="J57406" s="23"/>
      <c r="K57406" s="23"/>
      <c r="L57406" s="22"/>
      <c r="M57406" s="22"/>
      <c r="O57406" s="1"/>
    </row>
    <row r="57407" spans="7:15" x14ac:dyDescent="0.2">
      <c r="G57407" s="2"/>
      <c r="H57407" s="22"/>
      <c r="I57407" s="22"/>
      <c r="J57407" s="23"/>
      <c r="K57407" s="23"/>
      <c r="L57407" s="22"/>
      <c r="M57407" s="22"/>
      <c r="O57407" s="1"/>
    </row>
    <row r="57408" spans="7:15" x14ac:dyDescent="0.2">
      <c r="G57408" s="2"/>
      <c r="H57408" s="22"/>
      <c r="I57408" s="22"/>
      <c r="J57408" s="23"/>
      <c r="K57408" s="23"/>
      <c r="L57408" s="22"/>
      <c r="M57408" s="22"/>
      <c r="O57408" s="1"/>
    </row>
    <row r="57409" spans="7:15" x14ac:dyDescent="0.2">
      <c r="G57409" s="2"/>
      <c r="H57409" s="22"/>
      <c r="I57409" s="22"/>
      <c r="J57409" s="23"/>
      <c r="K57409" s="23"/>
      <c r="L57409" s="22"/>
      <c r="M57409" s="22"/>
      <c r="O57409" s="1"/>
    </row>
    <row r="57410" spans="7:15" x14ac:dyDescent="0.2">
      <c r="G57410" s="2"/>
      <c r="H57410" s="22"/>
      <c r="I57410" s="22"/>
      <c r="J57410" s="23"/>
      <c r="K57410" s="23"/>
      <c r="L57410" s="22"/>
      <c r="M57410" s="22"/>
      <c r="O57410" s="1"/>
    </row>
    <row r="57411" spans="7:15" x14ac:dyDescent="0.2">
      <c r="G57411" s="2"/>
      <c r="H57411" s="22"/>
      <c r="I57411" s="22"/>
      <c r="J57411" s="23"/>
      <c r="K57411" s="23"/>
      <c r="L57411" s="22"/>
      <c r="M57411" s="22"/>
      <c r="O57411" s="1"/>
    </row>
    <row r="57412" spans="7:15" x14ac:dyDescent="0.2">
      <c r="G57412" s="2"/>
      <c r="H57412" s="22"/>
      <c r="I57412" s="22"/>
      <c r="J57412" s="23"/>
      <c r="K57412" s="23"/>
      <c r="L57412" s="22"/>
      <c r="M57412" s="22"/>
      <c r="O57412" s="1"/>
    </row>
    <row r="57413" spans="7:15" x14ac:dyDescent="0.2">
      <c r="G57413" s="2"/>
      <c r="H57413" s="22"/>
      <c r="I57413" s="22"/>
      <c r="J57413" s="23"/>
      <c r="K57413" s="23"/>
      <c r="L57413" s="22"/>
      <c r="M57413" s="22"/>
      <c r="O57413" s="1"/>
    </row>
    <row r="57414" spans="7:15" x14ac:dyDescent="0.2">
      <c r="G57414" s="2"/>
      <c r="H57414" s="22"/>
      <c r="I57414" s="22"/>
      <c r="J57414" s="23"/>
      <c r="K57414" s="23"/>
      <c r="L57414" s="22"/>
      <c r="M57414" s="22"/>
      <c r="O57414" s="1"/>
    </row>
    <row r="57415" spans="7:15" x14ac:dyDescent="0.2">
      <c r="G57415" s="2"/>
      <c r="H57415" s="22"/>
      <c r="I57415" s="22"/>
      <c r="J57415" s="23"/>
      <c r="K57415" s="23"/>
      <c r="L57415" s="22"/>
      <c r="M57415" s="22"/>
      <c r="O57415" s="1"/>
    </row>
    <row r="57416" spans="7:15" x14ac:dyDescent="0.2">
      <c r="G57416" s="2"/>
      <c r="H57416" s="22"/>
      <c r="I57416" s="22"/>
      <c r="J57416" s="23"/>
      <c r="K57416" s="23"/>
      <c r="L57416" s="22"/>
      <c r="M57416" s="22"/>
      <c r="O57416" s="1"/>
    </row>
    <row r="57417" spans="7:15" x14ac:dyDescent="0.2">
      <c r="G57417" s="2"/>
      <c r="H57417" s="22"/>
      <c r="I57417" s="22"/>
      <c r="J57417" s="23"/>
      <c r="K57417" s="23"/>
      <c r="L57417" s="22"/>
      <c r="M57417" s="22"/>
      <c r="O57417" s="1"/>
    </row>
    <row r="57418" spans="7:15" x14ac:dyDescent="0.2">
      <c r="G57418" s="2"/>
      <c r="H57418" s="22"/>
      <c r="I57418" s="22"/>
      <c r="J57418" s="23"/>
      <c r="K57418" s="23"/>
      <c r="L57418" s="22"/>
      <c r="M57418" s="22"/>
      <c r="O57418" s="1"/>
    </row>
    <row r="57419" spans="7:15" x14ac:dyDescent="0.2">
      <c r="G57419" s="2"/>
      <c r="H57419" s="22"/>
      <c r="I57419" s="22"/>
      <c r="J57419" s="23"/>
      <c r="K57419" s="23"/>
      <c r="L57419" s="22"/>
      <c r="M57419" s="22"/>
      <c r="O57419" s="1"/>
    </row>
    <row r="57420" spans="7:15" x14ac:dyDescent="0.2">
      <c r="G57420" s="2"/>
      <c r="H57420" s="22"/>
      <c r="I57420" s="22"/>
      <c r="J57420" s="23"/>
      <c r="K57420" s="23"/>
      <c r="L57420" s="22"/>
      <c r="M57420" s="22"/>
      <c r="O57420" s="1"/>
    </row>
    <row r="57421" spans="7:15" x14ac:dyDescent="0.2">
      <c r="G57421" s="2"/>
      <c r="H57421" s="22"/>
      <c r="I57421" s="22"/>
      <c r="J57421" s="23"/>
      <c r="K57421" s="23"/>
      <c r="L57421" s="22"/>
      <c r="M57421" s="22"/>
      <c r="O57421" s="1"/>
    </row>
    <row r="57422" spans="7:15" x14ac:dyDescent="0.2">
      <c r="G57422" s="2"/>
      <c r="H57422" s="22"/>
      <c r="I57422" s="22"/>
      <c r="J57422" s="23"/>
      <c r="K57422" s="23"/>
      <c r="L57422" s="22"/>
      <c r="M57422" s="22"/>
      <c r="O57422" s="1"/>
    </row>
    <row r="57423" spans="7:15" x14ac:dyDescent="0.2">
      <c r="G57423" s="2"/>
      <c r="H57423" s="22"/>
      <c r="I57423" s="22"/>
      <c r="J57423" s="23"/>
      <c r="K57423" s="23"/>
      <c r="L57423" s="22"/>
      <c r="M57423" s="22"/>
      <c r="O57423" s="1"/>
    </row>
    <row r="57424" spans="7:15" x14ac:dyDescent="0.2">
      <c r="G57424" s="2"/>
      <c r="H57424" s="22"/>
      <c r="I57424" s="22"/>
      <c r="J57424" s="23"/>
      <c r="K57424" s="23"/>
      <c r="L57424" s="22"/>
      <c r="M57424" s="22"/>
      <c r="O57424" s="1"/>
    </row>
    <row r="57425" spans="7:15" x14ac:dyDescent="0.2">
      <c r="G57425" s="2"/>
      <c r="H57425" s="22"/>
      <c r="I57425" s="22"/>
      <c r="J57425" s="23"/>
      <c r="K57425" s="23"/>
      <c r="L57425" s="22"/>
      <c r="M57425" s="22"/>
      <c r="O57425" s="1"/>
    </row>
    <row r="57426" spans="7:15" x14ac:dyDescent="0.2">
      <c r="G57426" s="2"/>
      <c r="H57426" s="22"/>
      <c r="I57426" s="22"/>
      <c r="J57426" s="23"/>
      <c r="K57426" s="23"/>
      <c r="L57426" s="22"/>
      <c r="M57426" s="22"/>
      <c r="O57426" s="1"/>
    </row>
    <row r="57427" spans="7:15" x14ac:dyDescent="0.2">
      <c r="G57427" s="2"/>
      <c r="H57427" s="22"/>
      <c r="I57427" s="22"/>
      <c r="J57427" s="23"/>
      <c r="K57427" s="23"/>
      <c r="L57427" s="22"/>
      <c r="M57427" s="22"/>
      <c r="O57427" s="1"/>
    </row>
    <row r="57428" spans="7:15" x14ac:dyDescent="0.2">
      <c r="G57428" s="2"/>
      <c r="H57428" s="22"/>
      <c r="I57428" s="22"/>
      <c r="J57428" s="23"/>
      <c r="K57428" s="23"/>
      <c r="L57428" s="22"/>
      <c r="M57428" s="22"/>
      <c r="O57428" s="1"/>
    </row>
    <row r="57429" spans="7:15" x14ac:dyDescent="0.2">
      <c r="G57429" s="2"/>
      <c r="H57429" s="22"/>
      <c r="I57429" s="22"/>
      <c r="J57429" s="23"/>
      <c r="K57429" s="23"/>
      <c r="L57429" s="22"/>
      <c r="M57429" s="22"/>
      <c r="O57429" s="1"/>
    </row>
    <row r="57430" spans="7:15" x14ac:dyDescent="0.2">
      <c r="G57430" s="2"/>
      <c r="H57430" s="22"/>
      <c r="I57430" s="22"/>
      <c r="J57430" s="23"/>
      <c r="K57430" s="23"/>
      <c r="L57430" s="22"/>
      <c r="M57430" s="22"/>
      <c r="O57430" s="1"/>
    </row>
    <row r="57431" spans="7:15" x14ac:dyDescent="0.2">
      <c r="G57431" s="2"/>
      <c r="H57431" s="22"/>
      <c r="I57431" s="22"/>
      <c r="J57431" s="23"/>
      <c r="K57431" s="23"/>
      <c r="L57431" s="22"/>
      <c r="M57431" s="22"/>
      <c r="O57431" s="1"/>
    </row>
    <row r="57432" spans="7:15" x14ac:dyDescent="0.2">
      <c r="G57432" s="2"/>
      <c r="H57432" s="22"/>
      <c r="I57432" s="22"/>
      <c r="J57432" s="23"/>
      <c r="K57432" s="23"/>
      <c r="L57432" s="22"/>
      <c r="M57432" s="22"/>
      <c r="O57432" s="1"/>
    </row>
    <row r="57433" spans="7:15" x14ac:dyDescent="0.2">
      <c r="G57433" s="2"/>
      <c r="H57433" s="22"/>
      <c r="I57433" s="22"/>
      <c r="J57433" s="23"/>
      <c r="K57433" s="23"/>
      <c r="L57433" s="22"/>
      <c r="M57433" s="22"/>
      <c r="O57433" s="1"/>
    </row>
    <row r="57434" spans="7:15" x14ac:dyDescent="0.2">
      <c r="G57434" s="2"/>
      <c r="H57434" s="22"/>
      <c r="I57434" s="22"/>
      <c r="J57434" s="23"/>
      <c r="K57434" s="23"/>
      <c r="L57434" s="22"/>
      <c r="M57434" s="22"/>
      <c r="O57434" s="1"/>
    </row>
    <row r="57435" spans="7:15" x14ac:dyDescent="0.2">
      <c r="G57435" s="2"/>
      <c r="H57435" s="22"/>
      <c r="I57435" s="22"/>
      <c r="J57435" s="23"/>
      <c r="K57435" s="23"/>
      <c r="L57435" s="22"/>
      <c r="M57435" s="22"/>
      <c r="O57435" s="1"/>
    </row>
    <row r="57436" spans="7:15" x14ac:dyDescent="0.2">
      <c r="G57436" s="2"/>
      <c r="H57436" s="22"/>
      <c r="I57436" s="22"/>
      <c r="J57436" s="23"/>
      <c r="K57436" s="23"/>
      <c r="L57436" s="22"/>
      <c r="M57436" s="22"/>
      <c r="O57436" s="1"/>
    </row>
    <row r="57437" spans="7:15" x14ac:dyDescent="0.2">
      <c r="G57437" s="2"/>
      <c r="H57437" s="22"/>
      <c r="I57437" s="22"/>
      <c r="J57437" s="23"/>
      <c r="K57437" s="23"/>
      <c r="L57437" s="22"/>
      <c r="M57437" s="22"/>
      <c r="O57437" s="1"/>
    </row>
    <row r="57438" spans="7:15" x14ac:dyDescent="0.2">
      <c r="G57438" s="2"/>
      <c r="H57438" s="22"/>
      <c r="I57438" s="22"/>
      <c r="J57438" s="23"/>
      <c r="K57438" s="23"/>
      <c r="L57438" s="22"/>
      <c r="M57438" s="22"/>
      <c r="O57438" s="1"/>
    </row>
    <row r="57439" spans="7:15" x14ac:dyDescent="0.2">
      <c r="G57439" s="2"/>
      <c r="H57439" s="22"/>
      <c r="I57439" s="22"/>
      <c r="J57439" s="23"/>
      <c r="K57439" s="23"/>
      <c r="L57439" s="22"/>
      <c r="M57439" s="22"/>
      <c r="O57439" s="1"/>
    </row>
    <row r="57440" spans="7:15" x14ac:dyDescent="0.2">
      <c r="G57440" s="2"/>
      <c r="H57440" s="22"/>
      <c r="I57440" s="22"/>
      <c r="J57440" s="23"/>
      <c r="K57440" s="23"/>
      <c r="L57440" s="22"/>
      <c r="M57440" s="22"/>
      <c r="O57440" s="1"/>
    </row>
    <row r="57441" spans="7:15" x14ac:dyDescent="0.2">
      <c r="G57441" s="2"/>
      <c r="H57441" s="22"/>
      <c r="I57441" s="22"/>
      <c r="J57441" s="23"/>
      <c r="K57441" s="23"/>
      <c r="L57441" s="22"/>
      <c r="M57441" s="22"/>
      <c r="O57441" s="1"/>
    </row>
    <row r="57442" spans="7:15" x14ac:dyDescent="0.2">
      <c r="G57442" s="2"/>
      <c r="H57442" s="22"/>
      <c r="I57442" s="22"/>
      <c r="J57442" s="23"/>
      <c r="K57442" s="23"/>
      <c r="L57442" s="22"/>
      <c r="M57442" s="22"/>
      <c r="O57442" s="1"/>
    </row>
    <row r="57443" spans="7:15" x14ac:dyDescent="0.2">
      <c r="G57443" s="2"/>
      <c r="H57443" s="22"/>
      <c r="I57443" s="22"/>
      <c r="J57443" s="23"/>
      <c r="K57443" s="23"/>
      <c r="L57443" s="22"/>
      <c r="M57443" s="22"/>
      <c r="O57443" s="1"/>
    </row>
    <row r="57444" spans="7:15" x14ac:dyDescent="0.2">
      <c r="G57444" s="2"/>
      <c r="H57444" s="22"/>
      <c r="I57444" s="22"/>
      <c r="J57444" s="23"/>
      <c r="K57444" s="23"/>
      <c r="L57444" s="22"/>
      <c r="M57444" s="22"/>
      <c r="O57444" s="1"/>
    </row>
    <row r="57445" spans="7:15" x14ac:dyDescent="0.2">
      <c r="G57445" s="2"/>
      <c r="H57445" s="22"/>
      <c r="I57445" s="22"/>
      <c r="J57445" s="23"/>
      <c r="K57445" s="23"/>
      <c r="L57445" s="22"/>
      <c r="M57445" s="22"/>
      <c r="O57445" s="1"/>
    </row>
    <row r="57446" spans="7:15" x14ac:dyDescent="0.2">
      <c r="G57446" s="2"/>
      <c r="H57446" s="22"/>
      <c r="I57446" s="22"/>
      <c r="J57446" s="23"/>
      <c r="K57446" s="23"/>
      <c r="L57446" s="22"/>
      <c r="M57446" s="22"/>
      <c r="O57446" s="1"/>
    </row>
    <row r="57447" spans="7:15" x14ac:dyDescent="0.2">
      <c r="G57447" s="2"/>
      <c r="H57447" s="22"/>
      <c r="I57447" s="22"/>
      <c r="J57447" s="23"/>
      <c r="K57447" s="23"/>
      <c r="L57447" s="22"/>
      <c r="M57447" s="22"/>
      <c r="O57447" s="1"/>
    </row>
    <row r="57448" spans="7:15" x14ac:dyDescent="0.2">
      <c r="G57448" s="2"/>
      <c r="H57448" s="22"/>
      <c r="I57448" s="22"/>
      <c r="J57448" s="23"/>
      <c r="K57448" s="23"/>
      <c r="L57448" s="22"/>
      <c r="M57448" s="22"/>
      <c r="O57448" s="1"/>
    </row>
    <row r="57449" spans="7:15" x14ac:dyDescent="0.2">
      <c r="G57449" s="2"/>
      <c r="H57449" s="22"/>
      <c r="I57449" s="22"/>
      <c r="J57449" s="23"/>
      <c r="K57449" s="23"/>
      <c r="L57449" s="22"/>
      <c r="M57449" s="22"/>
      <c r="O57449" s="1"/>
    </row>
    <row r="57450" spans="7:15" x14ac:dyDescent="0.2">
      <c r="G57450" s="2"/>
      <c r="H57450" s="22"/>
      <c r="I57450" s="22"/>
      <c r="J57450" s="23"/>
      <c r="K57450" s="23"/>
      <c r="L57450" s="22"/>
      <c r="M57450" s="22"/>
      <c r="O57450" s="1"/>
    </row>
    <row r="57451" spans="7:15" x14ac:dyDescent="0.2">
      <c r="G57451" s="2"/>
      <c r="H57451" s="22"/>
      <c r="I57451" s="22"/>
      <c r="J57451" s="23"/>
      <c r="K57451" s="23"/>
      <c r="L57451" s="22"/>
      <c r="M57451" s="22"/>
      <c r="O57451" s="1"/>
    </row>
    <row r="57452" spans="7:15" x14ac:dyDescent="0.2">
      <c r="G57452" s="2"/>
      <c r="H57452" s="22"/>
      <c r="I57452" s="22"/>
      <c r="J57452" s="23"/>
      <c r="K57452" s="23"/>
      <c r="L57452" s="22"/>
      <c r="M57452" s="22"/>
      <c r="O57452" s="1"/>
    </row>
    <row r="57453" spans="7:15" x14ac:dyDescent="0.2">
      <c r="G57453" s="2"/>
      <c r="H57453" s="22"/>
      <c r="I57453" s="22"/>
      <c r="J57453" s="23"/>
      <c r="K57453" s="23"/>
      <c r="L57453" s="22"/>
      <c r="M57453" s="22"/>
      <c r="O57453" s="1"/>
    </row>
    <row r="57454" spans="7:15" x14ac:dyDescent="0.2">
      <c r="G57454" s="2"/>
      <c r="H57454" s="22"/>
      <c r="I57454" s="22"/>
      <c r="J57454" s="23"/>
      <c r="K57454" s="23"/>
      <c r="L57454" s="22"/>
      <c r="M57454" s="22"/>
      <c r="O57454" s="1"/>
    </row>
    <row r="57455" spans="7:15" x14ac:dyDescent="0.2">
      <c r="G57455" s="2"/>
      <c r="H57455" s="22"/>
      <c r="I57455" s="22"/>
      <c r="J57455" s="23"/>
      <c r="K57455" s="23"/>
      <c r="L57455" s="22"/>
      <c r="M57455" s="22"/>
      <c r="O57455" s="1"/>
    </row>
    <row r="57456" spans="7:15" x14ac:dyDescent="0.2">
      <c r="G57456" s="2"/>
      <c r="H57456" s="22"/>
      <c r="I57456" s="22"/>
      <c r="J57456" s="23"/>
      <c r="K57456" s="23"/>
      <c r="L57456" s="22"/>
      <c r="M57456" s="22"/>
      <c r="O57456" s="1"/>
    </row>
    <row r="57457" spans="7:15" x14ac:dyDescent="0.2">
      <c r="G57457" s="2"/>
      <c r="H57457" s="22"/>
      <c r="I57457" s="22"/>
      <c r="J57457" s="23"/>
      <c r="K57457" s="23"/>
      <c r="L57457" s="22"/>
      <c r="M57457" s="22"/>
      <c r="O57457" s="1"/>
    </row>
    <row r="57458" spans="7:15" x14ac:dyDescent="0.2">
      <c r="G57458" s="2"/>
      <c r="H57458" s="22"/>
      <c r="I57458" s="22"/>
      <c r="J57458" s="23"/>
      <c r="K57458" s="23"/>
      <c r="L57458" s="22"/>
      <c r="M57458" s="22"/>
      <c r="O57458" s="1"/>
    </row>
    <row r="57459" spans="7:15" x14ac:dyDescent="0.2">
      <c r="G57459" s="2"/>
      <c r="H57459" s="22"/>
      <c r="I57459" s="22"/>
      <c r="J57459" s="23"/>
      <c r="K57459" s="23"/>
      <c r="L57459" s="22"/>
      <c r="M57459" s="22"/>
      <c r="O57459" s="1"/>
    </row>
    <row r="57460" spans="7:15" x14ac:dyDescent="0.2">
      <c r="G57460" s="2"/>
      <c r="H57460" s="22"/>
      <c r="I57460" s="22"/>
      <c r="J57460" s="23"/>
      <c r="K57460" s="23"/>
      <c r="L57460" s="22"/>
      <c r="M57460" s="22"/>
      <c r="O57460" s="1"/>
    </row>
    <row r="57461" spans="7:15" x14ac:dyDescent="0.2">
      <c r="G57461" s="2"/>
      <c r="H57461" s="22"/>
      <c r="I57461" s="22"/>
      <c r="J57461" s="23"/>
      <c r="K57461" s="23"/>
      <c r="L57461" s="22"/>
      <c r="M57461" s="22"/>
      <c r="O57461" s="1"/>
    </row>
    <row r="57462" spans="7:15" x14ac:dyDescent="0.2">
      <c r="G57462" s="2"/>
      <c r="H57462" s="22"/>
      <c r="I57462" s="22"/>
      <c r="J57462" s="23"/>
      <c r="K57462" s="23"/>
      <c r="L57462" s="22"/>
      <c r="M57462" s="22"/>
      <c r="O57462" s="1"/>
    </row>
    <row r="57463" spans="7:15" x14ac:dyDescent="0.2">
      <c r="G57463" s="2"/>
      <c r="H57463" s="22"/>
      <c r="I57463" s="22"/>
      <c r="J57463" s="23"/>
      <c r="K57463" s="23"/>
      <c r="L57463" s="22"/>
      <c r="M57463" s="22"/>
      <c r="O57463" s="1"/>
    </row>
    <row r="57464" spans="7:15" x14ac:dyDescent="0.2">
      <c r="G57464" s="2"/>
      <c r="H57464" s="22"/>
      <c r="I57464" s="22"/>
      <c r="J57464" s="23"/>
      <c r="K57464" s="23"/>
      <c r="L57464" s="22"/>
      <c r="M57464" s="22"/>
      <c r="O57464" s="1"/>
    </row>
    <row r="57465" spans="7:15" x14ac:dyDescent="0.2">
      <c r="G57465" s="2"/>
      <c r="H57465" s="22"/>
      <c r="I57465" s="22"/>
      <c r="J57465" s="23"/>
      <c r="K57465" s="23"/>
      <c r="L57465" s="22"/>
      <c r="M57465" s="22"/>
      <c r="O57465" s="1"/>
    </row>
    <row r="57466" spans="7:15" x14ac:dyDescent="0.2">
      <c r="G57466" s="2"/>
      <c r="H57466" s="22"/>
      <c r="I57466" s="22"/>
      <c r="J57466" s="23"/>
      <c r="K57466" s="23"/>
      <c r="L57466" s="22"/>
      <c r="M57466" s="22"/>
      <c r="O57466" s="1"/>
    </row>
    <row r="57467" spans="7:15" x14ac:dyDescent="0.2">
      <c r="G57467" s="2"/>
      <c r="H57467" s="22"/>
      <c r="I57467" s="22"/>
      <c r="J57467" s="23"/>
      <c r="K57467" s="23"/>
      <c r="L57467" s="22"/>
      <c r="M57467" s="22"/>
      <c r="O57467" s="1"/>
    </row>
    <row r="57468" spans="7:15" x14ac:dyDescent="0.2">
      <c r="G57468" s="2"/>
      <c r="H57468" s="22"/>
      <c r="I57468" s="22"/>
      <c r="J57468" s="23"/>
      <c r="K57468" s="23"/>
      <c r="L57468" s="22"/>
      <c r="M57468" s="22"/>
      <c r="O57468" s="1"/>
    </row>
    <row r="57469" spans="7:15" x14ac:dyDescent="0.2">
      <c r="G57469" s="2"/>
      <c r="H57469" s="22"/>
      <c r="I57469" s="22"/>
      <c r="J57469" s="23"/>
      <c r="K57469" s="23"/>
      <c r="L57469" s="22"/>
      <c r="M57469" s="22"/>
      <c r="O57469" s="1"/>
    </row>
    <row r="57470" spans="7:15" x14ac:dyDescent="0.2">
      <c r="G57470" s="2"/>
      <c r="H57470" s="22"/>
      <c r="I57470" s="22"/>
      <c r="J57470" s="23"/>
      <c r="K57470" s="23"/>
      <c r="L57470" s="22"/>
      <c r="M57470" s="22"/>
      <c r="O57470" s="1"/>
    </row>
    <row r="57471" spans="7:15" x14ac:dyDescent="0.2">
      <c r="G57471" s="2"/>
      <c r="H57471" s="22"/>
      <c r="I57471" s="22"/>
      <c r="J57471" s="23"/>
      <c r="K57471" s="23"/>
      <c r="L57471" s="22"/>
      <c r="M57471" s="22"/>
      <c r="O57471" s="1"/>
    </row>
    <row r="57472" spans="7:15" x14ac:dyDescent="0.2">
      <c r="G57472" s="2"/>
      <c r="H57472" s="22"/>
      <c r="I57472" s="22"/>
      <c r="J57472" s="23"/>
      <c r="K57472" s="23"/>
      <c r="L57472" s="22"/>
      <c r="M57472" s="22"/>
      <c r="O57472" s="1"/>
    </row>
    <row r="57473" spans="7:15" x14ac:dyDescent="0.2">
      <c r="G57473" s="2"/>
      <c r="H57473" s="22"/>
      <c r="I57473" s="22"/>
      <c r="J57473" s="23"/>
      <c r="K57473" s="23"/>
      <c r="L57473" s="22"/>
      <c r="M57473" s="22"/>
      <c r="O57473" s="1"/>
    </row>
    <row r="57474" spans="7:15" x14ac:dyDescent="0.2">
      <c r="G57474" s="2"/>
      <c r="H57474" s="22"/>
      <c r="I57474" s="22"/>
      <c r="J57474" s="23"/>
      <c r="K57474" s="23"/>
      <c r="L57474" s="22"/>
      <c r="M57474" s="22"/>
      <c r="O57474" s="1"/>
    </row>
    <row r="57475" spans="7:15" x14ac:dyDescent="0.2">
      <c r="G57475" s="2"/>
      <c r="H57475" s="22"/>
      <c r="I57475" s="22"/>
      <c r="J57475" s="23"/>
      <c r="K57475" s="23"/>
      <c r="L57475" s="22"/>
      <c r="M57475" s="22"/>
      <c r="O57475" s="1"/>
    </row>
    <row r="57476" spans="7:15" x14ac:dyDescent="0.2">
      <c r="G57476" s="2"/>
      <c r="H57476" s="22"/>
      <c r="I57476" s="22"/>
      <c r="J57476" s="23"/>
      <c r="K57476" s="23"/>
      <c r="L57476" s="22"/>
      <c r="M57476" s="22"/>
      <c r="O57476" s="1"/>
    </row>
    <row r="57477" spans="7:15" x14ac:dyDescent="0.2">
      <c r="G57477" s="2"/>
      <c r="H57477" s="22"/>
      <c r="I57477" s="22"/>
      <c r="J57477" s="23"/>
      <c r="K57477" s="23"/>
      <c r="L57477" s="22"/>
      <c r="M57477" s="22"/>
      <c r="O57477" s="1"/>
    </row>
    <row r="57478" spans="7:15" x14ac:dyDescent="0.2">
      <c r="G57478" s="2"/>
      <c r="H57478" s="22"/>
      <c r="I57478" s="22"/>
      <c r="J57478" s="23"/>
      <c r="K57478" s="23"/>
      <c r="L57478" s="22"/>
      <c r="M57478" s="22"/>
      <c r="O57478" s="1"/>
    </row>
    <row r="57479" spans="7:15" x14ac:dyDescent="0.2">
      <c r="G57479" s="2"/>
      <c r="H57479" s="22"/>
      <c r="I57479" s="22"/>
      <c r="J57479" s="23"/>
      <c r="K57479" s="23"/>
      <c r="L57479" s="22"/>
      <c r="M57479" s="22"/>
      <c r="O57479" s="1"/>
    </row>
    <row r="57480" spans="7:15" x14ac:dyDescent="0.2">
      <c r="G57480" s="2"/>
      <c r="H57480" s="22"/>
      <c r="I57480" s="22"/>
      <c r="J57480" s="23"/>
      <c r="K57480" s="23"/>
      <c r="L57480" s="22"/>
      <c r="M57480" s="22"/>
      <c r="O57480" s="1"/>
    </row>
    <row r="57481" spans="7:15" x14ac:dyDescent="0.2">
      <c r="G57481" s="2"/>
      <c r="H57481" s="22"/>
      <c r="I57481" s="22"/>
      <c r="J57481" s="23"/>
      <c r="K57481" s="23"/>
      <c r="L57481" s="22"/>
      <c r="M57481" s="22"/>
      <c r="O57481" s="1"/>
    </row>
    <row r="57482" spans="7:15" x14ac:dyDescent="0.2">
      <c r="G57482" s="2"/>
      <c r="H57482" s="22"/>
      <c r="I57482" s="22"/>
      <c r="J57482" s="23"/>
      <c r="K57482" s="23"/>
      <c r="L57482" s="22"/>
      <c r="M57482" s="22"/>
      <c r="O57482" s="1"/>
    </row>
    <row r="57483" spans="7:15" x14ac:dyDescent="0.2">
      <c r="G57483" s="2"/>
      <c r="H57483" s="22"/>
      <c r="I57483" s="22"/>
      <c r="J57483" s="23"/>
      <c r="K57483" s="23"/>
      <c r="L57483" s="22"/>
      <c r="M57483" s="22"/>
      <c r="O57483" s="1"/>
    </row>
    <row r="57484" spans="7:15" x14ac:dyDescent="0.2">
      <c r="G57484" s="2"/>
      <c r="H57484" s="22"/>
      <c r="I57484" s="22"/>
      <c r="J57484" s="23"/>
      <c r="K57484" s="23"/>
      <c r="L57484" s="22"/>
      <c r="M57484" s="22"/>
      <c r="O57484" s="1"/>
    </row>
    <row r="57485" spans="7:15" x14ac:dyDescent="0.2">
      <c r="G57485" s="2"/>
      <c r="H57485" s="22"/>
      <c r="I57485" s="22"/>
      <c r="J57485" s="23"/>
      <c r="K57485" s="23"/>
      <c r="L57485" s="22"/>
      <c r="M57485" s="22"/>
      <c r="O57485" s="1"/>
    </row>
    <row r="57486" spans="7:15" x14ac:dyDescent="0.2">
      <c r="G57486" s="2"/>
      <c r="H57486" s="22"/>
      <c r="I57486" s="22"/>
      <c r="J57486" s="23"/>
      <c r="K57486" s="23"/>
      <c r="L57486" s="22"/>
      <c r="M57486" s="22"/>
      <c r="O57486" s="1"/>
    </row>
    <row r="57487" spans="7:15" x14ac:dyDescent="0.2">
      <c r="G57487" s="2"/>
      <c r="H57487" s="22"/>
      <c r="I57487" s="22"/>
      <c r="J57487" s="23"/>
      <c r="K57487" s="23"/>
      <c r="L57487" s="22"/>
      <c r="M57487" s="22"/>
      <c r="O57487" s="1"/>
    </row>
    <row r="57488" spans="7:15" x14ac:dyDescent="0.2">
      <c r="G57488" s="2"/>
      <c r="H57488" s="22"/>
      <c r="I57488" s="22"/>
      <c r="J57488" s="23"/>
      <c r="K57488" s="23"/>
      <c r="L57488" s="22"/>
      <c r="M57488" s="22"/>
      <c r="O57488" s="1"/>
    </row>
    <row r="57489" spans="7:15" x14ac:dyDescent="0.2">
      <c r="G57489" s="2"/>
      <c r="H57489" s="22"/>
      <c r="I57489" s="22"/>
      <c r="J57489" s="23"/>
      <c r="K57489" s="23"/>
      <c r="L57489" s="22"/>
      <c r="M57489" s="22"/>
      <c r="O57489" s="1"/>
    </row>
    <row r="57490" spans="7:15" x14ac:dyDescent="0.2">
      <c r="G57490" s="2"/>
      <c r="H57490" s="22"/>
      <c r="I57490" s="22"/>
      <c r="J57490" s="23"/>
      <c r="K57490" s="23"/>
      <c r="L57490" s="22"/>
      <c r="M57490" s="22"/>
      <c r="O57490" s="1"/>
    </row>
    <row r="57491" spans="7:15" x14ac:dyDescent="0.2">
      <c r="G57491" s="2"/>
      <c r="H57491" s="22"/>
      <c r="I57491" s="22"/>
      <c r="J57491" s="23"/>
      <c r="K57491" s="23"/>
      <c r="L57491" s="22"/>
      <c r="M57491" s="22"/>
      <c r="O57491" s="1"/>
    </row>
    <row r="57492" spans="7:15" x14ac:dyDescent="0.2">
      <c r="G57492" s="2"/>
      <c r="H57492" s="22"/>
      <c r="I57492" s="22"/>
      <c r="J57492" s="23"/>
      <c r="K57492" s="23"/>
      <c r="L57492" s="22"/>
      <c r="M57492" s="22"/>
      <c r="O57492" s="1"/>
    </row>
    <row r="57493" spans="7:15" x14ac:dyDescent="0.2">
      <c r="G57493" s="2"/>
      <c r="H57493" s="22"/>
      <c r="I57493" s="22"/>
      <c r="J57493" s="23"/>
      <c r="K57493" s="23"/>
      <c r="L57493" s="22"/>
      <c r="M57493" s="22"/>
      <c r="O57493" s="1"/>
    </row>
    <row r="57494" spans="7:15" x14ac:dyDescent="0.2">
      <c r="G57494" s="2"/>
      <c r="H57494" s="22"/>
      <c r="I57494" s="22"/>
      <c r="J57494" s="23"/>
      <c r="K57494" s="23"/>
      <c r="L57494" s="22"/>
      <c r="M57494" s="22"/>
      <c r="O57494" s="1"/>
    </row>
    <row r="57495" spans="7:15" x14ac:dyDescent="0.2">
      <c r="G57495" s="2"/>
      <c r="H57495" s="22"/>
      <c r="I57495" s="22"/>
      <c r="J57495" s="23"/>
      <c r="K57495" s="23"/>
      <c r="L57495" s="22"/>
      <c r="M57495" s="22"/>
      <c r="O57495" s="1"/>
    </row>
    <row r="57496" spans="7:15" x14ac:dyDescent="0.2">
      <c r="G57496" s="2"/>
      <c r="H57496" s="22"/>
      <c r="I57496" s="22"/>
      <c r="J57496" s="23"/>
      <c r="K57496" s="23"/>
      <c r="L57496" s="22"/>
      <c r="M57496" s="22"/>
      <c r="O57496" s="1"/>
    </row>
    <row r="57497" spans="7:15" x14ac:dyDescent="0.2">
      <c r="G57497" s="2"/>
      <c r="H57497" s="22"/>
      <c r="I57497" s="22"/>
      <c r="J57497" s="23"/>
      <c r="K57497" s="23"/>
      <c r="L57497" s="22"/>
      <c r="M57497" s="22"/>
      <c r="O57497" s="1"/>
    </row>
    <row r="57498" spans="7:15" x14ac:dyDescent="0.2">
      <c r="G57498" s="2"/>
      <c r="H57498" s="22"/>
      <c r="I57498" s="22"/>
      <c r="J57498" s="23"/>
      <c r="K57498" s="23"/>
      <c r="L57498" s="22"/>
      <c r="M57498" s="22"/>
      <c r="O57498" s="1"/>
    </row>
    <row r="57499" spans="7:15" x14ac:dyDescent="0.2">
      <c r="G57499" s="2"/>
      <c r="H57499" s="22"/>
      <c r="I57499" s="22"/>
      <c r="J57499" s="23"/>
      <c r="K57499" s="23"/>
      <c r="L57499" s="22"/>
      <c r="M57499" s="22"/>
      <c r="O57499" s="1"/>
    </row>
    <row r="57500" spans="7:15" x14ac:dyDescent="0.2">
      <c r="G57500" s="2"/>
      <c r="H57500" s="22"/>
      <c r="I57500" s="22"/>
      <c r="J57500" s="23"/>
      <c r="K57500" s="23"/>
      <c r="L57500" s="22"/>
      <c r="M57500" s="22"/>
      <c r="O57500" s="1"/>
    </row>
    <row r="57501" spans="7:15" x14ac:dyDescent="0.2">
      <c r="G57501" s="2"/>
      <c r="H57501" s="22"/>
      <c r="I57501" s="22"/>
      <c r="J57501" s="23"/>
      <c r="K57501" s="23"/>
      <c r="L57501" s="22"/>
      <c r="M57501" s="22"/>
      <c r="O57501" s="1"/>
    </row>
    <row r="57502" spans="7:15" x14ac:dyDescent="0.2">
      <c r="G57502" s="2"/>
      <c r="H57502" s="22"/>
      <c r="I57502" s="22"/>
      <c r="J57502" s="23"/>
      <c r="K57502" s="23"/>
      <c r="L57502" s="22"/>
      <c r="M57502" s="22"/>
      <c r="O57502" s="1"/>
    </row>
    <row r="57503" spans="7:15" x14ac:dyDescent="0.2">
      <c r="G57503" s="2"/>
      <c r="H57503" s="22"/>
      <c r="I57503" s="22"/>
      <c r="J57503" s="23"/>
      <c r="K57503" s="23"/>
      <c r="L57503" s="22"/>
      <c r="M57503" s="22"/>
      <c r="O57503" s="1"/>
    </row>
    <row r="57504" spans="7:15" x14ac:dyDescent="0.2">
      <c r="G57504" s="2"/>
      <c r="H57504" s="22"/>
      <c r="I57504" s="22"/>
      <c r="J57504" s="23"/>
      <c r="K57504" s="23"/>
      <c r="L57504" s="22"/>
      <c r="M57504" s="22"/>
      <c r="O57504" s="1"/>
    </row>
    <row r="57505" spans="7:15" x14ac:dyDescent="0.2">
      <c r="G57505" s="2"/>
      <c r="H57505" s="22"/>
      <c r="I57505" s="22"/>
      <c r="J57505" s="23"/>
      <c r="K57505" s="23"/>
      <c r="L57505" s="22"/>
      <c r="M57505" s="22"/>
      <c r="O57505" s="1"/>
    </row>
    <row r="57506" spans="7:15" x14ac:dyDescent="0.2">
      <c r="G57506" s="2"/>
      <c r="H57506" s="22"/>
      <c r="I57506" s="22"/>
      <c r="J57506" s="23"/>
      <c r="K57506" s="23"/>
      <c r="L57506" s="22"/>
      <c r="M57506" s="22"/>
      <c r="O57506" s="1"/>
    </row>
    <row r="57507" spans="7:15" x14ac:dyDescent="0.2">
      <c r="G57507" s="2"/>
      <c r="H57507" s="22"/>
      <c r="I57507" s="22"/>
      <c r="J57507" s="23"/>
      <c r="K57507" s="23"/>
      <c r="L57507" s="22"/>
      <c r="M57507" s="22"/>
      <c r="O57507" s="1"/>
    </row>
    <row r="57508" spans="7:15" x14ac:dyDescent="0.2">
      <c r="G57508" s="2"/>
      <c r="H57508" s="22"/>
      <c r="I57508" s="22"/>
      <c r="J57508" s="23"/>
      <c r="K57508" s="23"/>
      <c r="L57508" s="22"/>
      <c r="M57508" s="22"/>
      <c r="O57508" s="1"/>
    </row>
    <row r="57509" spans="7:15" x14ac:dyDescent="0.2">
      <c r="G57509" s="2"/>
      <c r="H57509" s="22"/>
      <c r="I57509" s="22"/>
      <c r="J57509" s="23"/>
      <c r="K57509" s="23"/>
      <c r="L57509" s="22"/>
      <c r="M57509" s="22"/>
      <c r="O57509" s="1"/>
    </row>
    <row r="57510" spans="7:15" x14ac:dyDescent="0.2">
      <c r="G57510" s="2"/>
      <c r="H57510" s="22"/>
      <c r="I57510" s="22"/>
      <c r="J57510" s="23"/>
      <c r="K57510" s="23"/>
      <c r="L57510" s="22"/>
      <c r="M57510" s="22"/>
      <c r="O57510" s="1"/>
    </row>
    <row r="57511" spans="7:15" x14ac:dyDescent="0.2">
      <c r="G57511" s="2"/>
      <c r="H57511" s="22"/>
      <c r="I57511" s="22"/>
      <c r="J57511" s="23"/>
      <c r="K57511" s="23"/>
      <c r="L57511" s="22"/>
      <c r="M57511" s="22"/>
      <c r="O57511" s="1"/>
    </row>
    <row r="57512" spans="7:15" x14ac:dyDescent="0.2">
      <c r="G57512" s="2"/>
      <c r="H57512" s="22"/>
      <c r="I57512" s="22"/>
      <c r="J57512" s="23"/>
      <c r="K57512" s="23"/>
      <c r="L57512" s="22"/>
      <c r="M57512" s="22"/>
      <c r="O57512" s="1"/>
    </row>
    <row r="57513" spans="7:15" x14ac:dyDescent="0.2">
      <c r="G57513" s="2"/>
      <c r="H57513" s="22"/>
      <c r="I57513" s="22"/>
      <c r="J57513" s="23"/>
      <c r="K57513" s="23"/>
      <c r="L57513" s="22"/>
      <c r="M57513" s="22"/>
      <c r="O57513" s="1"/>
    </row>
    <row r="57514" spans="7:15" x14ac:dyDescent="0.2">
      <c r="G57514" s="2"/>
      <c r="H57514" s="22"/>
      <c r="I57514" s="22"/>
      <c r="J57514" s="23"/>
      <c r="K57514" s="23"/>
      <c r="L57514" s="22"/>
      <c r="M57514" s="22"/>
      <c r="O57514" s="1"/>
    </row>
    <row r="57515" spans="7:15" x14ac:dyDescent="0.2">
      <c r="G57515" s="2"/>
      <c r="H57515" s="22"/>
      <c r="I57515" s="22"/>
      <c r="J57515" s="23"/>
      <c r="K57515" s="23"/>
      <c r="L57515" s="22"/>
      <c r="M57515" s="22"/>
      <c r="O57515" s="1"/>
    </row>
    <row r="57516" spans="7:15" x14ac:dyDescent="0.2">
      <c r="G57516" s="2"/>
      <c r="H57516" s="22"/>
      <c r="I57516" s="22"/>
      <c r="J57516" s="23"/>
      <c r="K57516" s="23"/>
      <c r="L57516" s="22"/>
      <c r="M57516" s="22"/>
      <c r="O57516" s="1"/>
    </row>
    <row r="57517" spans="7:15" x14ac:dyDescent="0.2">
      <c r="G57517" s="2"/>
      <c r="H57517" s="22"/>
      <c r="I57517" s="22"/>
      <c r="J57517" s="23"/>
      <c r="K57517" s="23"/>
      <c r="L57517" s="22"/>
      <c r="M57517" s="22"/>
      <c r="O57517" s="1"/>
    </row>
    <row r="57518" spans="7:15" x14ac:dyDescent="0.2">
      <c r="G57518" s="2"/>
      <c r="H57518" s="22"/>
      <c r="I57518" s="22"/>
      <c r="J57518" s="23"/>
      <c r="K57518" s="23"/>
      <c r="L57518" s="22"/>
      <c r="M57518" s="22"/>
      <c r="O57518" s="1"/>
    </row>
    <row r="57519" spans="7:15" x14ac:dyDescent="0.2">
      <c r="G57519" s="2"/>
      <c r="H57519" s="22"/>
      <c r="I57519" s="22"/>
      <c r="J57519" s="23"/>
      <c r="K57519" s="23"/>
      <c r="L57519" s="22"/>
      <c r="M57519" s="22"/>
      <c r="O57519" s="1"/>
    </row>
    <row r="57520" spans="7:15" x14ac:dyDescent="0.2">
      <c r="G57520" s="2"/>
      <c r="H57520" s="22"/>
      <c r="I57520" s="22"/>
      <c r="J57520" s="23"/>
      <c r="K57520" s="23"/>
      <c r="L57520" s="22"/>
      <c r="M57520" s="22"/>
      <c r="O57520" s="1"/>
    </row>
    <row r="57521" spans="7:15" x14ac:dyDescent="0.2">
      <c r="G57521" s="2"/>
      <c r="H57521" s="22"/>
      <c r="I57521" s="22"/>
      <c r="J57521" s="23"/>
      <c r="K57521" s="23"/>
      <c r="L57521" s="22"/>
      <c r="M57521" s="22"/>
      <c r="O57521" s="1"/>
    </row>
    <row r="57522" spans="7:15" x14ac:dyDescent="0.2">
      <c r="G57522" s="2"/>
      <c r="H57522" s="22"/>
      <c r="I57522" s="22"/>
      <c r="J57522" s="23"/>
      <c r="K57522" s="23"/>
      <c r="L57522" s="22"/>
      <c r="M57522" s="22"/>
      <c r="O57522" s="1"/>
    </row>
    <row r="57523" spans="7:15" x14ac:dyDescent="0.2">
      <c r="G57523" s="2"/>
      <c r="H57523" s="22"/>
      <c r="I57523" s="22"/>
      <c r="J57523" s="23"/>
      <c r="K57523" s="23"/>
      <c r="L57523" s="22"/>
      <c r="M57523" s="22"/>
      <c r="O57523" s="1"/>
    </row>
    <row r="57524" spans="7:15" x14ac:dyDescent="0.2">
      <c r="G57524" s="2"/>
      <c r="H57524" s="22"/>
      <c r="I57524" s="22"/>
      <c r="J57524" s="23"/>
      <c r="K57524" s="23"/>
      <c r="L57524" s="22"/>
      <c r="M57524" s="22"/>
      <c r="O57524" s="1"/>
    </row>
    <row r="57525" spans="7:15" x14ac:dyDescent="0.2">
      <c r="G57525" s="2"/>
      <c r="H57525" s="22"/>
      <c r="I57525" s="22"/>
      <c r="J57525" s="23"/>
      <c r="K57525" s="23"/>
      <c r="L57525" s="22"/>
      <c r="M57525" s="22"/>
      <c r="O57525" s="1"/>
    </row>
    <row r="57526" spans="7:15" x14ac:dyDescent="0.2">
      <c r="G57526" s="2"/>
      <c r="H57526" s="22"/>
      <c r="I57526" s="22"/>
      <c r="J57526" s="23"/>
      <c r="K57526" s="23"/>
      <c r="L57526" s="22"/>
      <c r="M57526" s="22"/>
      <c r="O57526" s="1"/>
    </row>
    <row r="57527" spans="7:15" x14ac:dyDescent="0.2">
      <c r="G57527" s="2"/>
      <c r="H57527" s="22"/>
      <c r="I57527" s="22"/>
      <c r="J57527" s="23"/>
      <c r="K57527" s="23"/>
      <c r="L57527" s="22"/>
      <c r="M57527" s="22"/>
      <c r="O57527" s="1"/>
    </row>
    <row r="57528" spans="7:15" x14ac:dyDescent="0.2">
      <c r="G57528" s="2"/>
      <c r="H57528" s="22"/>
      <c r="I57528" s="22"/>
      <c r="J57528" s="23"/>
      <c r="K57528" s="23"/>
      <c r="L57528" s="22"/>
      <c r="M57528" s="22"/>
      <c r="O57528" s="1"/>
    </row>
    <row r="57529" spans="7:15" x14ac:dyDescent="0.2">
      <c r="G57529" s="2"/>
      <c r="H57529" s="22"/>
      <c r="I57529" s="22"/>
      <c r="J57529" s="23"/>
      <c r="K57529" s="23"/>
      <c r="L57529" s="22"/>
      <c r="M57529" s="22"/>
      <c r="O57529" s="1"/>
    </row>
    <row r="57530" spans="7:15" x14ac:dyDescent="0.2">
      <c r="G57530" s="2"/>
      <c r="H57530" s="22"/>
      <c r="I57530" s="22"/>
      <c r="J57530" s="23"/>
      <c r="K57530" s="23"/>
      <c r="L57530" s="22"/>
      <c r="M57530" s="22"/>
      <c r="O57530" s="1"/>
    </row>
    <row r="57531" spans="7:15" x14ac:dyDescent="0.2">
      <c r="G57531" s="2"/>
      <c r="H57531" s="22"/>
      <c r="I57531" s="22"/>
      <c r="J57531" s="23"/>
      <c r="K57531" s="23"/>
      <c r="L57531" s="22"/>
      <c r="M57531" s="22"/>
      <c r="O57531" s="1"/>
    </row>
    <row r="57532" spans="7:15" x14ac:dyDescent="0.2">
      <c r="G57532" s="2"/>
      <c r="H57532" s="22"/>
      <c r="I57532" s="22"/>
      <c r="J57532" s="23"/>
      <c r="K57532" s="23"/>
      <c r="L57532" s="22"/>
      <c r="M57532" s="22"/>
      <c r="O57532" s="1"/>
    </row>
    <row r="57533" spans="7:15" x14ac:dyDescent="0.2">
      <c r="G57533" s="2"/>
      <c r="H57533" s="22"/>
      <c r="I57533" s="22"/>
      <c r="J57533" s="23"/>
      <c r="K57533" s="23"/>
      <c r="L57533" s="22"/>
      <c r="M57533" s="22"/>
      <c r="O57533" s="1"/>
    </row>
    <row r="57534" spans="7:15" x14ac:dyDescent="0.2">
      <c r="G57534" s="2"/>
      <c r="H57534" s="22"/>
      <c r="I57534" s="22"/>
      <c r="J57534" s="23"/>
      <c r="K57534" s="23"/>
      <c r="L57534" s="22"/>
      <c r="M57534" s="22"/>
      <c r="O57534" s="1"/>
    </row>
    <row r="57535" spans="7:15" x14ac:dyDescent="0.2">
      <c r="G57535" s="2"/>
      <c r="H57535" s="22"/>
      <c r="I57535" s="22"/>
      <c r="J57535" s="23"/>
      <c r="K57535" s="23"/>
      <c r="L57535" s="22"/>
      <c r="M57535" s="22"/>
      <c r="O57535" s="1"/>
    </row>
    <row r="57536" spans="7:15" x14ac:dyDescent="0.2">
      <c r="G57536" s="2"/>
      <c r="H57536" s="22"/>
      <c r="I57536" s="22"/>
      <c r="J57536" s="23"/>
      <c r="K57536" s="23"/>
      <c r="L57536" s="22"/>
      <c r="M57536" s="22"/>
      <c r="O57536" s="1"/>
    </row>
    <row r="57537" spans="7:15" x14ac:dyDescent="0.2">
      <c r="G57537" s="2"/>
      <c r="H57537" s="22"/>
      <c r="I57537" s="22"/>
      <c r="J57537" s="23"/>
      <c r="K57537" s="23"/>
      <c r="L57537" s="22"/>
      <c r="M57537" s="22"/>
      <c r="O57537" s="1"/>
    </row>
    <row r="57538" spans="7:15" x14ac:dyDescent="0.2">
      <c r="G57538" s="2"/>
      <c r="H57538" s="22"/>
      <c r="I57538" s="22"/>
      <c r="J57538" s="23"/>
      <c r="K57538" s="23"/>
      <c r="L57538" s="22"/>
      <c r="M57538" s="22"/>
      <c r="O57538" s="1"/>
    </row>
    <row r="57539" spans="7:15" x14ac:dyDescent="0.2">
      <c r="G57539" s="2"/>
      <c r="H57539" s="22"/>
      <c r="I57539" s="22"/>
      <c r="J57539" s="23"/>
      <c r="K57539" s="23"/>
      <c r="L57539" s="22"/>
      <c r="M57539" s="22"/>
      <c r="O57539" s="1"/>
    </row>
    <row r="57540" spans="7:15" x14ac:dyDescent="0.2">
      <c r="G57540" s="2"/>
      <c r="H57540" s="22"/>
      <c r="I57540" s="22"/>
      <c r="J57540" s="23"/>
      <c r="K57540" s="23"/>
      <c r="L57540" s="22"/>
      <c r="M57540" s="22"/>
      <c r="O57540" s="1"/>
    </row>
    <row r="57541" spans="7:15" x14ac:dyDescent="0.2">
      <c r="G57541" s="2"/>
      <c r="H57541" s="22"/>
      <c r="I57541" s="22"/>
      <c r="J57541" s="23"/>
      <c r="K57541" s="23"/>
      <c r="L57541" s="22"/>
      <c r="M57541" s="22"/>
      <c r="O57541" s="1"/>
    </row>
    <row r="57542" spans="7:15" x14ac:dyDescent="0.2">
      <c r="G57542" s="2"/>
      <c r="H57542" s="22"/>
      <c r="I57542" s="22"/>
      <c r="J57542" s="23"/>
      <c r="K57542" s="23"/>
      <c r="L57542" s="22"/>
      <c r="M57542" s="22"/>
      <c r="O57542" s="1"/>
    </row>
    <row r="57543" spans="7:15" x14ac:dyDescent="0.2">
      <c r="G57543" s="2"/>
      <c r="H57543" s="22"/>
      <c r="I57543" s="22"/>
      <c r="J57543" s="23"/>
      <c r="K57543" s="23"/>
      <c r="L57543" s="22"/>
      <c r="M57543" s="22"/>
      <c r="O57543" s="1"/>
    </row>
    <row r="57544" spans="7:15" x14ac:dyDescent="0.2">
      <c r="G57544" s="2"/>
      <c r="H57544" s="22"/>
      <c r="I57544" s="22"/>
      <c r="J57544" s="23"/>
      <c r="K57544" s="23"/>
      <c r="L57544" s="22"/>
      <c r="M57544" s="22"/>
      <c r="O57544" s="1"/>
    </row>
    <row r="57545" spans="7:15" x14ac:dyDescent="0.2">
      <c r="G57545" s="2"/>
      <c r="H57545" s="22"/>
      <c r="I57545" s="22"/>
      <c r="J57545" s="23"/>
      <c r="K57545" s="23"/>
      <c r="L57545" s="22"/>
      <c r="M57545" s="22"/>
      <c r="O57545" s="1"/>
    </row>
    <row r="57546" spans="7:15" x14ac:dyDescent="0.2">
      <c r="G57546" s="2"/>
      <c r="H57546" s="22"/>
      <c r="I57546" s="22"/>
      <c r="J57546" s="23"/>
      <c r="K57546" s="23"/>
      <c r="L57546" s="22"/>
      <c r="M57546" s="22"/>
      <c r="O57546" s="1"/>
    </row>
    <row r="57547" spans="7:15" x14ac:dyDescent="0.2">
      <c r="G57547" s="2"/>
      <c r="H57547" s="22"/>
      <c r="I57547" s="22"/>
      <c r="J57547" s="23"/>
      <c r="K57547" s="23"/>
      <c r="L57547" s="22"/>
      <c r="M57547" s="22"/>
      <c r="O57547" s="1"/>
    </row>
    <row r="57548" spans="7:15" x14ac:dyDescent="0.2">
      <c r="G57548" s="2"/>
      <c r="H57548" s="22"/>
      <c r="I57548" s="22"/>
      <c r="J57548" s="23"/>
      <c r="K57548" s="23"/>
      <c r="L57548" s="22"/>
      <c r="M57548" s="22"/>
      <c r="O57548" s="1"/>
    </row>
    <row r="57549" spans="7:15" x14ac:dyDescent="0.2">
      <c r="G57549" s="2"/>
      <c r="H57549" s="22"/>
      <c r="I57549" s="22"/>
      <c r="J57549" s="23"/>
      <c r="K57549" s="23"/>
      <c r="L57549" s="22"/>
      <c r="M57549" s="22"/>
      <c r="O57549" s="1"/>
    </row>
    <row r="57550" spans="7:15" x14ac:dyDescent="0.2">
      <c r="G57550" s="2"/>
      <c r="H57550" s="22"/>
      <c r="I57550" s="22"/>
      <c r="J57550" s="23"/>
      <c r="K57550" s="23"/>
      <c r="L57550" s="22"/>
      <c r="M57550" s="22"/>
      <c r="O57550" s="1"/>
    </row>
    <row r="57551" spans="7:15" x14ac:dyDescent="0.2">
      <c r="G57551" s="2"/>
      <c r="H57551" s="22"/>
      <c r="I57551" s="22"/>
      <c r="J57551" s="23"/>
      <c r="K57551" s="23"/>
      <c r="L57551" s="22"/>
      <c r="M57551" s="22"/>
      <c r="O57551" s="1"/>
    </row>
    <row r="57552" spans="7:15" x14ac:dyDescent="0.2">
      <c r="G57552" s="2"/>
      <c r="H57552" s="22"/>
      <c r="I57552" s="22"/>
      <c r="J57552" s="23"/>
      <c r="K57552" s="23"/>
      <c r="L57552" s="22"/>
      <c r="M57552" s="22"/>
      <c r="O57552" s="1"/>
    </row>
    <row r="57553" spans="7:15" x14ac:dyDescent="0.2">
      <c r="G57553" s="2"/>
      <c r="H57553" s="22"/>
      <c r="I57553" s="22"/>
      <c r="J57553" s="23"/>
      <c r="K57553" s="23"/>
      <c r="L57553" s="22"/>
      <c r="M57553" s="22"/>
      <c r="O57553" s="1"/>
    </row>
    <row r="57554" spans="7:15" x14ac:dyDescent="0.2">
      <c r="G57554" s="2"/>
      <c r="H57554" s="22"/>
      <c r="I57554" s="22"/>
      <c r="J57554" s="23"/>
      <c r="K57554" s="23"/>
      <c r="L57554" s="22"/>
      <c r="M57554" s="22"/>
      <c r="O57554" s="1"/>
    </row>
    <row r="57555" spans="7:15" x14ac:dyDescent="0.2">
      <c r="G57555" s="2"/>
      <c r="H57555" s="22"/>
      <c r="I57555" s="22"/>
      <c r="J57555" s="23"/>
      <c r="K57555" s="23"/>
      <c r="L57555" s="22"/>
      <c r="M57555" s="22"/>
      <c r="O57555" s="1"/>
    </row>
    <row r="57556" spans="7:15" x14ac:dyDescent="0.2">
      <c r="G57556" s="2"/>
      <c r="H57556" s="22"/>
      <c r="I57556" s="22"/>
      <c r="J57556" s="23"/>
      <c r="K57556" s="23"/>
      <c r="L57556" s="22"/>
      <c r="M57556" s="22"/>
      <c r="O57556" s="1"/>
    </row>
    <row r="57557" spans="7:15" x14ac:dyDescent="0.2">
      <c r="G57557" s="2"/>
      <c r="H57557" s="22"/>
      <c r="I57557" s="22"/>
      <c r="J57557" s="23"/>
      <c r="K57557" s="23"/>
      <c r="L57557" s="22"/>
      <c r="M57557" s="22"/>
      <c r="O57557" s="1"/>
    </row>
    <row r="57558" spans="7:15" x14ac:dyDescent="0.2">
      <c r="G57558" s="2"/>
      <c r="H57558" s="22"/>
      <c r="I57558" s="22"/>
      <c r="J57558" s="23"/>
      <c r="K57558" s="23"/>
      <c r="L57558" s="22"/>
      <c r="M57558" s="22"/>
      <c r="O57558" s="1"/>
    </row>
    <row r="57559" spans="7:15" x14ac:dyDescent="0.2">
      <c r="G57559" s="2"/>
      <c r="H57559" s="22"/>
      <c r="I57559" s="22"/>
      <c r="J57559" s="23"/>
      <c r="K57559" s="23"/>
      <c r="L57559" s="22"/>
      <c r="M57559" s="22"/>
      <c r="O57559" s="1"/>
    </row>
    <row r="57560" spans="7:15" x14ac:dyDescent="0.2">
      <c r="G57560" s="2"/>
      <c r="H57560" s="22"/>
      <c r="I57560" s="22"/>
      <c r="J57560" s="23"/>
      <c r="K57560" s="23"/>
      <c r="L57560" s="22"/>
      <c r="M57560" s="22"/>
      <c r="O57560" s="1"/>
    </row>
    <row r="57561" spans="7:15" x14ac:dyDescent="0.2">
      <c r="G57561" s="2"/>
      <c r="H57561" s="22"/>
      <c r="I57561" s="22"/>
      <c r="J57561" s="23"/>
      <c r="K57561" s="23"/>
      <c r="L57561" s="22"/>
      <c r="M57561" s="22"/>
      <c r="O57561" s="1"/>
    </row>
    <row r="57562" spans="7:15" x14ac:dyDescent="0.2">
      <c r="G57562" s="2"/>
      <c r="H57562" s="22"/>
      <c r="I57562" s="22"/>
      <c r="J57562" s="23"/>
      <c r="K57562" s="23"/>
      <c r="L57562" s="22"/>
      <c r="M57562" s="22"/>
      <c r="O57562" s="1"/>
    </row>
    <row r="57563" spans="7:15" x14ac:dyDescent="0.2">
      <c r="G57563" s="2"/>
      <c r="H57563" s="22"/>
      <c r="I57563" s="22"/>
      <c r="J57563" s="23"/>
      <c r="K57563" s="23"/>
      <c r="L57563" s="22"/>
      <c r="M57563" s="22"/>
      <c r="O57563" s="1"/>
    </row>
    <row r="57564" spans="7:15" x14ac:dyDescent="0.2">
      <c r="G57564" s="2"/>
      <c r="H57564" s="22"/>
      <c r="I57564" s="22"/>
      <c r="J57564" s="23"/>
      <c r="K57564" s="23"/>
      <c r="L57564" s="22"/>
      <c r="M57564" s="22"/>
      <c r="O57564" s="1"/>
    </row>
    <row r="57565" spans="7:15" x14ac:dyDescent="0.2">
      <c r="G57565" s="2"/>
      <c r="H57565" s="22"/>
      <c r="I57565" s="22"/>
      <c r="J57565" s="23"/>
      <c r="K57565" s="23"/>
      <c r="L57565" s="22"/>
      <c r="M57565" s="22"/>
      <c r="O57565" s="1"/>
    </row>
    <row r="57566" spans="7:15" x14ac:dyDescent="0.2">
      <c r="G57566" s="2"/>
      <c r="H57566" s="22"/>
      <c r="I57566" s="22"/>
      <c r="J57566" s="23"/>
      <c r="K57566" s="23"/>
      <c r="L57566" s="22"/>
      <c r="M57566" s="22"/>
      <c r="O57566" s="1"/>
    </row>
    <row r="57567" spans="7:15" x14ac:dyDescent="0.2">
      <c r="G57567" s="2"/>
      <c r="H57567" s="22"/>
      <c r="I57567" s="22"/>
      <c r="J57567" s="23"/>
      <c r="K57567" s="23"/>
      <c r="L57567" s="22"/>
      <c r="M57567" s="22"/>
      <c r="O57567" s="1"/>
    </row>
    <row r="57568" spans="7:15" x14ac:dyDescent="0.2">
      <c r="G57568" s="2"/>
      <c r="H57568" s="22"/>
      <c r="I57568" s="22"/>
      <c r="J57568" s="23"/>
      <c r="K57568" s="23"/>
      <c r="L57568" s="22"/>
      <c r="M57568" s="22"/>
      <c r="O57568" s="1"/>
    </row>
    <row r="57569" spans="7:15" x14ac:dyDescent="0.2">
      <c r="G57569" s="2"/>
      <c r="H57569" s="22"/>
      <c r="I57569" s="22"/>
      <c r="J57569" s="23"/>
      <c r="K57569" s="23"/>
      <c r="L57569" s="22"/>
      <c r="M57569" s="22"/>
      <c r="O57569" s="1"/>
    </row>
    <row r="57570" spans="7:15" x14ac:dyDescent="0.2">
      <c r="G57570" s="2"/>
      <c r="H57570" s="22"/>
      <c r="I57570" s="22"/>
      <c r="J57570" s="23"/>
      <c r="K57570" s="23"/>
      <c r="L57570" s="22"/>
      <c r="M57570" s="22"/>
      <c r="O57570" s="1"/>
    </row>
    <row r="57571" spans="7:15" x14ac:dyDescent="0.2">
      <c r="G57571" s="2"/>
      <c r="H57571" s="22"/>
      <c r="I57571" s="22"/>
      <c r="J57571" s="23"/>
      <c r="K57571" s="23"/>
      <c r="L57571" s="22"/>
      <c r="M57571" s="22"/>
      <c r="O57571" s="1"/>
    </row>
    <row r="57572" spans="7:15" x14ac:dyDescent="0.2">
      <c r="G57572" s="2"/>
      <c r="H57572" s="22"/>
      <c r="I57572" s="22"/>
      <c r="J57572" s="23"/>
      <c r="K57572" s="23"/>
      <c r="L57572" s="22"/>
      <c r="M57572" s="22"/>
      <c r="O57572" s="1"/>
    </row>
    <row r="57573" spans="7:15" x14ac:dyDescent="0.2">
      <c r="G57573" s="2"/>
      <c r="H57573" s="22"/>
      <c r="I57573" s="22"/>
      <c r="J57573" s="23"/>
      <c r="K57573" s="23"/>
      <c r="L57573" s="22"/>
      <c r="M57573" s="22"/>
      <c r="O57573" s="1"/>
    </row>
    <row r="57574" spans="7:15" x14ac:dyDescent="0.2">
      <c r="G57574" s="2"/>
      <c r="H57574" s="22"/>
      <c r="I57574" s="22"/>
      <c r="J57574" s="23"/>
      <c r="K57574" s="23"/>
      <c r="L57574" s="22"/>
      <c r="M57574" s="22"/>
      <c r="O57574" s="1"/>
    </row>
    <row r="57575" spans="7:15" x14ac:dyDescent="0.2">
      <c r="G57575" s="2"/>
      <c r="H57575" s="22"/>
      <c r="I57575" s="22"/>
      <c r="J57575" s="23"/>
      <c r="K57575" s="23"/>
      <c r="L57575" s="22"/>
      <c r="M57575" s="22"/>
      <c r="O57575" s="1"/>
    </row>
    <row r="57576" spans="7:15" x14ac:dyDescent="0.2">
      <c r="G57576" s="2"/>
      <c r="H57576" s="22"/>
      <c r="I57576" s="22"/>
      <c r="J57576" s="23"/>
      <c r="K57576" s="23"/>
      <c r="L57576" s="22"/>
      <c r="M57576" s="22"/>
      <c r="O57576" s="1"/>
    </row>
    <row r="57577" spans="7:15" x14ac:dyDescent="0.2">
      <c r="G57577" s="2"/>
      <c r="H57577" s="22"/>
      <c r="I57577" s="22"/>
      <c r="J57577" s="23"/>
      <c r="K57577" s="23"/>
      <c r="L57577" s="22"/>
      <c r="M57577" s="22"/>
      <c r="O57577" s="1"/>
    </row>
    <row r="57578" spans="7:15" x14ac:dyDescent="0.2">
      <c r="G57578" s="2"/>
      <c r="H57578" s="22"/>
      <c r="I57578" s="22"/>
      <c r="J57578" s="23"/>
      <c r="K57578" s="23"/>
      <c r="L57578" s="22"/>
      <c r="M57578" s="22"/>
      <c r="O57578" s="1"/>
    </row>
    <row r="57579" spans="7:15" x14ac:dyDescent="0.2">
      <c r="G57579" s="2"/>
      <c r="H57579" s="22"/>
      <c r="I57579" s="22"/>
      <c r="J57579" s="23"/>
      <c r="K57579" s="23"/>
      <c r="L57579" s="22"/>
      <c r="M57579" s="22"/>
      <c r="O57579" s="1"/>
    </row>
    <row r="57580" spans="7:15" x14ac:dyDescent="0.2">
      <c r="G57580" s="2"/>
      <c r="H57580" s="22"/>
      <c r="I57580" s="22"/>
      <c r="J57580" s="23"/>
      <c r="K57580" s="23"/>
      <c r="L57580" s="22"/>
      <c r="M57580" s="22"/>
      <c r="O57580" s="1"/>
    </row>
    <row r="57581" spans="7:15" x14ac:dyDescent="0.2">
      <c r="G57581" s="2"/>
      <c r="H57581" s="22"/>
      <c r="I57581" s="22"/>
      <c r="J57581" s="23"/>
      <c r="K57581" s="23"/>
      <c r="L57581" s="22"/>
      <c r="M57581" s="22"/>
      <c r="O57581" s="1"/>
    </row>
    <row r="57582" spans="7:15" x14ac:dyDescent="0.2">
      <c r="G57582" s="2"/>
      <c r="H57582" s="22"/>
      <c r="I57582" s="22"/>
      <c r="J57582" s="23"/>
      <c r="K57582" s="23"/>
      <c r="L57582" s="22"/>
      <c r="M57582" s="22"/>
      <c r="O57582" s="1"/>
    </row>
    <row r="57583" spans="7:15" x14ac:dyDescent="0.2">
      <c r="G57583" s="2"/>
      <c r="H57583" s="22"/>
      <c r="I57583" s="22"/>
      <c r="J57583" s="23"/>
      <c r="K57583" s="23"/>
      <c r="L57583" s="22"/>
      <c r="M57583" s="22"/>
      <c r="O57583" s="1"/>
    </row>
    <row r="57584" spans="7:15" x14ac:dyDescent="0.2">
      <c r="G57584" s="2"/>
      <c r="H57584" s="22"/>
      <c r="I57584" s="22"/>
      <c r="J57584" s="23"/>
      <c r="K57584" s="23"/>
      <c r="L57584" s="22"/>
      <c r="M57584" s="22"/>
      <c r="O57584" s="1"/>
    </row>
    <row r="57585" spans="7:15" x14ac:dyDescent="0.2">
      <c r="G57585" s="2"/>
      <c r="H57585" s="22"/>
      <c r="I57585" s="22"/>
      <c r="J57585" s="23"/>
      <c r="K57585" s="23"/>
      <c r="L57585" s="22"/>
      <c r="M57585" s="22"/>
      <c r="O57585" s="1"/>
    </row>
    <row r="57586" spans="7:15" x14ac:dyDescent="0.2">
      <c r="G57586" s="2"/>
      <c r="H57586" s="22"/>
      <c r="I57586" s="22"/>
      <c r="J57586" s="23"/>
      <c r="K57586" s="23"/>
      <c r="L57586" s="22"/>
      <c r="M57586" s="22"/>
      <c r="O57586" s="1"/>
    </row>
    <row r="57587" spans="7:15" x14ac:dyDescent="0.2">
      <c r="G57587" s="2"/>
      <c r="H57587" s="22"/>
      <c r="I57587" s="22"/>
      <c r="J57587" s="23"/>
      <c r="K57587" s="23"/>
      <c r="L57587" s="22"/>
      <c r="M57587" s="22"/>
      <c r="O57587" s="1"/>
    </row>
    <row r="57588" spans="7:15" x14ac:dyDescent="0.2">
      <c r="G57588" s="2"/>
      <c r="H57588" s="22"/>
      <c r="I57588" s="22"/>
      <c r="J57588" s="23"/>
      <c r="K57588" s="23"/>
      <c r="L57588" s="22"/>
      <c r="M57588" s="22"/>
      <c r="O57588" s="1"/>
    </row>
    <row r="57589" spans="7:15" x14ac:dyDescent="0.2">
      <c r="G57589" s="2"/>
      <c r="H57589" s="22"/>
      <c r="I57589" s="22"/>
      <c r="J57589" s="23"/>
      <c r="K57589" s="23"/>
      <c r="L57589" s="22"/>
      <c r="M57589" s="22"/>
      <c r="O57589" s="1"/>
    </row>
    <row r="57590" spans="7:15" x14ac:dyDescent="0.2">
      <c r="G57590" s="2"/>
      <c r="H57590" s="22"/>
      <c r="I57590" s="22"/>
      <c r="J57590" s="23"/>
      <c r="K57590" s="23"/>
      <c r="L57590" s="22"/>
      <c r="M57590" s="22"/>
      <c r="O57590" s="1"/>
    </row>
    <row r="57591" spans="7:15" x14ac:dyDescent="0.2">
      <c r="G57591" s="2"/>
      <c r="H57591" s="22"/>
      <c r="I57591" s="22"/>
      <c r="J57591" s="23"/>
      <c r="K57591" s="23"/>
      <c r="L57591" s="22"/>
      <c r="M57591" s="22"/>
      <c r="O57591" s="1"/>
    </row>
    <row r="57592" spans="7:15" x14ac:dyDescent="0.2">
      <c r="G57592" s="2"/>
      <c r="H57592" s="22"/>
      <c r="I57592" s="22"/>
      <c r="J57592" s="23"/>
      <c r="K57592" s="23"/>
      <c r="L57592" s="22"/>
      <c r="M57592" s="22"/>
      <c r="O57592" s="1"/>
    </row>
    <row r="57593" spans="7:15" x14ac:dyDescent="0.2">
      <c r="G57593" s="2"/>
      <c r="H57593" s="22"/>
      <c r="I57593" s="22"/>
      <c r="J57593" s="23"/>
      <c r="K57593" s="23"/>
      <c r="L57593" s="22"/>
      <c r="M57593" s="22"/>
      <c r="O57593" s="1"/>
    </row>
    <row r="57594" spans="7:15" x14ac:dyDescent="0.2">
      <c r="G57594" s="2"/>
      <c r="H57594" s="22"/>
      <c r="I57594" s="22"/>
      <c r="J57594" s="23"/>
      <c r="K57594" s="23"/>
      <c r="L57594" s="22"/>
      <c r="M57594" s="22"/>
      <c r="O57594" s="1"/>
    </row>
    <row r="57595" spans="7:15" x14ac:dyDescent="0.2">
      <c r="G57595" s="2"/>
      <c r="H57595" s="22"/>
      <c r="I57595" s="22"/>
      <c r="J57595" s="23"/>
      <c r="K57595" s="23"/>
      <c r="L57595" s="22"/>
      <c r="M57595" s="22"/>
      <c r="O57595" s="1"/>
    </row>
    <row r="57596" spans="7:15" x14ac:dyDescent="0.2">
      <c r="G57596" s="2"/>
      <c r="H57596" s="22"/>
      <c r="I57596" s="22"/>
      <c r="J57596" s="23"/>
      <c r="K57596" s="23"/>
      <c r="L57596" s="22"/>
      <c r="M57596" s="22"/>
      <c r="O57596" s="1"/>
    </row>
    <row r="57597" spans="7:15" x14ac:dyDescent="0.2">
      <c r="G57597" s="2"/>
      <c r="H57597" s="22"/>
      <c r="I57597" s="22"/>
      <c r="J57597" s="23"/>
      <c r="K57597" s="23"/>
      <c r="L57597" s="22"/>
      <c r="M57597" s="22"/>
      <c r="O57597" s="1"/>
    </row>
    <row r="57598" spans="7:15" x14ac:dyDescent="0.2">
      <c r="G57598" s="2"/>
      <c r="H57598" s="22"/>
      <c r="I57598" s="22"/>
      <c r="J57598" s="23"/>
      <c r="K57598" s="23"/>
      <c r="L57598" s="22"/>
      <c r="M57598" s="22"/>
      <c r="O57598" s="1"/>
    </row>
    <row r="57599" spans="7:15" x14ac:dyDescent="0.2">
      <c r="G57599" s="2"/>
      <c r="H57599" s="22"/>
      <c r="I57599" s="22"/>
      <c r="J57599" s="23"/>
      <c r="K57599" s="23"/>
      <c r="L57599" s="22"/>
      <c r="M57599" s="22"/>
      <c r="O57599" s="1"/>
    </row>
    <row r="57600" spans="7:15" x14ac:dyDescent="0.2">
      <c r="G57600" s="2"/>
      <c r="H57600" s="22"/>
      <c r="I57600" s="22"/>
      <c r="J57600" s="23"/>
      <c r="K57600" s="23"/>
      <c r="L57600" s="22"/>
      <c r="M57600" s="22"/>
      <c r="O57600" s="1"/>
    </row>
    <row r="57601" spans="7:15" x14ac:dyDescent="0.2">
      <c r="G57601" s="2"/>
      <c r="H57601" s="22"/>
      <c r="I57601" s="22"/>
      <c r="J57601" s="23"/>
      <c r="K57601" s="23"/>
      <c r="L57601" s="22"/>
      <c r="M57601" s="22"/>
      <c r="O57601" s="1"/>
    </row>
    <row r="57602" spans="7:15" x14ac:dyDescent="0.2">
      <c r="G57602" s="2"/>
      <c r="H57602" s="22"/>
      <c r="I57602" s="22"/>
      <c r="J57602" s="23"/>
      <c r="K57602" s="23"/>
      <c r="L57602" s="22"/>
      <c r="M57602" s="22"/>
      <c r="O57602" s="1"/>
    </row>
    <row r="57603" spans="7:15" x14ac:dyDescent="0.2">
      <c r="G57603" s="2"/>
      <c r="H57603" s="22"/>
      <c r="I57603" s="22"/>
      <c r="J57603" s="23"/>
      <c r="K57603" s="23"/>
      <c r="L57603" s="22"/>
      <c r="M57603" s="22"/>
      <c r="O57603" s="1"/>
    </row>
    <row r="57604" spans="7:15" x14ac:dyDescent="0.2">
      <c r="G57604" s="2"/>
      <c r="H57604" s="22"/>
      <c r="I57604" s="22"/>
      <c r="J57604" s="23"/>
      <c r="K57604" s="23"/>
      <c r="L57604" s="22"/>
      <c r="M57604" s="22"/>
      <c r="O57604" s="1"/>
    </row>
    <row r="57605" spans="7:15" x14ac:dyDescent="0.2">
      <c r="G57605" s="2"/>
      <c r="H57605" s="22"/>
      <c r="I57605" s="22"/>
      <c r="J57605" s="23"/>
      <c r="K57605" s="23"/>
      <c r="L57605" s="22"/>
      <c r="M57605" s="22"/>
      <c r="O57605" s="1"/>
    </row>
    <row r="57606" spans="7:15" x14ac:dyDescent="0.2">
      <c r="G57606" s="2"/>
      <c r="H57606" s="22"/>
      <c r="I57606" s="22"/>
      <c r="J57606" s="23"/>
      <c r="K57606" s="23"/>
      <c r="L57606" s="22"/>
      <c r="M57606" s="22"/>
      <c r="O57606" s="1"/>
    </row>
    <row r="57607" spans="7:15" x14ac:dyDescent="0.2">
      <c r="G57607" s="2"/>
      <c r="H57607" s="22"/>
      <c r="I57607" s="22"/>
      <c r="J57607" s="23"/>
      <c r="K57607" s="23"/>
      <c r="L57607" s="22"/>
      <c r="M57607" s="22"/>
      <c r="O57607" s="1"/>
    </row>
    <row r="57608" spans="7:15" x14ac:dyDescent="0.2">
      <c r="G57608" s="2"/>
      <c r="H57608" s="22"/>
      <c r="I57608" s="22"/>
      <c r="J57608" s="23"/>
      <c r="K57608" s="23"/>
      <c r="L57608" s="22"/>
      <c r="M57608" s="22"/>
      <c r="O57608" s="1"/>
    </row>
    <row r="57609" spans="7:15" x14ac:dyDescent="0.2">
      <c r="G57609" s="2"/>
      <c r="H57609" s="22"/>
      <c r="I57609" s="22"/>
      <c r="J57609" s="23"/>
      <c r="K57609" s="23"/>
      <c r="L57609" s="22"/>
      <c r="M57609" s="22"/>
      <c r="O57609" s="1"/>
    </row>
    <row r="57610" spans="7:15" x14ac:dyDescent="0.2">
      <c r="G57610" s="2"/>
      <c r="H57610" s="22"/>
      <c r="I57610" s="22"/>
      <c r="J57610" s="23"/>
      <c r="K57610" s="23"/>
      <c r="L57610" s="22"/>
      <c r="M57610" s="22"/>
      <c r="O57610" s="1"/>
    </row>
    <row r="57611" spans="7:15" x14ac:dyDescent="0.2">
      <c r="G57611" s="2"/>
      <c r="H57611" s="22"/>
      <c r="I57611" s="22"/>
      <c r="J57611" s="23"/>
      <c r="K57611" s="23"/>
      <c r="L57611" s="22"/>
      <c r="M57611" s="22"/>
      <c r="O57611" s="1"/>
    </row>
    <row r="57612" spans="7:15" x14ac:dyDescent="0.2">
      <c r="G57612" s="2"/>
      <c r="H57612" s="22"/>
      <c r="I57612" s="22"/>
      <c r="J57612" s="23"/>
      <c r="K57612" s="23"/>
      <c r="L57612" s="22"/>
      <c r="M57612" s="22"/>
      <c r="O57612" s="1"/>
    </row>
    <row r="57613" spans="7:15" x14ac:dyDescent="0.2">
      <c r="G57613" s="2"/>
      <c r="H57613" s="22"/>
      <c r="I57613" s="22"/>
      <c r="J57613" s="23"/>
      <c r="K57613" s="23"/>
      <c r="L57613" s="22"/>
      <c r="M57613" s="22"/>
      <c r="O57613" s="1"/>
    </row>
    <row r="57614" spans="7:15" x14ac:dyDescent="0.2">
      <c r="G57614" s="2"/>
      <c r="H57614" s="22"/>
      <c r="I57614" s="22"/>
      <c r="J57614" s="23"/>
      <c r="K57614" s="23"/>
      <c r="L57614" s="22"/>
      <c r="M57614" s="22"/>
      <c r="O57614" s="1"/>
    </row>
    <row r="57615" spans="7:15" x14ac:dyDescent="0.2">
      <c r="G57615" s="2"/>
      <c r="H57615" s="22"/>
      <c r="I57615" s="22"/>
      <c r="J57615" s="23"/>
      <c r="K57615" s="23"/>
      <c r="L57615" s="22"/>
      <c r="M57615" s="22"/>
      <c r="O57615" s="1"/>
    </row>
    <row r="57616" spans="7:15" x14ac:dyDescent="0.2">
      <c r="G57616" s="2"/>
      <c r="H57616" s="22"/>
      <c r="I57616" s="22"/>
      <c r="J57616" s="23"/>
      <c r="K57616" s="23"/>
      <c r="L57616" s="22"/>
      <c r="M57616" s="22"/>
      <c r="O57616" s="1"/>
    </row>
    <row r="57617" spans="7:15" x14ac:dyDescent="0.2">
      <c r="G57617" s="2"/>
      <c r="H57617" s="22"/>
      <c r="I57617" s="22"/>
      <c r="J57617" s="23"/>
      <c r="K57617" s="23"/>
      <c r="L57617" s="22"/>
      <c r="M57617" s="22"/>
      <c r="O57617" s="1"/>
    </row>
    <row r="57618" spans="7:15" x14ac:dyDescent="0.2">
      <c r="G57618" s="2"/>
      <c r="H57618" s="22"/>
      <c r="I57618" s="22"/>
      <c r="J57618" s="23"/>
      <c r="K57618" s="23"/>
      <c r="L57618" s="22"/>
      <c r="M57618" s="22"/>
      <c r="O57618" s="1"/>
    </row>
    <row r="57619" spans="7:15" x14ac:dyDescent="0.2">
      <c r="G57619" s="2"/>
      <c r="H57619" s="22"/>
      <c r="I57619" s="22"/>
      <c r="J57619" s="23"/>
      <c r="K57619" s="23"/>
      <c r="L57619" s="22"/>
      <c r="M57619" s="22"/>
      <c r="O57619" s="1"/>
    </row>
    <row r="57620" spans="7:15" x14ac:dyDescent="0.2">
      <c r="G57620" s="2"/>
      <c r="H57620" s="22"/>
      <c r="I57620" s="22"/>
      <c r="J57620" s="23"/>
      <c r="K57620" s="23"/>
      <c r="L57620" s="22"/>
      <c r="M57620" s="22"/>
      <c r="O57620" s="1"/>
    </row>
    <row r="57621" spans="7:15" x14ac:dyDescent="0.2">
      <c r="G57621" s="2"/>
      <c r="H57621" s="22"/>
      <c r="I57621" s="22"/>
      <c r="J57621" s="23"/>
      <c r="K57621" s="23"/>
      <c r="L57621" s="22"/>
      <c r="M57621" s="22"/>
      <c r="O57621" s="1"/>
    </row>
    <row r="57622" spans="7:15" x14ac:dyDescent="0.2">
      <c r="G57622" s="2"/>
      <c r="H57622" s="22"/>
      <c r="I57622" s="22"/>
      <c r="J57622" s="23"/>
      <c r="K57622" s="23"/>
      <c r="L57622" s="22"/>
      <c r="M57622" s="22"/>
      <c r="O57622" s="1"/>
    </row>
    <row r="57623" spans="7:15" x14ac:dyDescent="0.2">
      <c r="G57623" s="2"/>
      <c r="H57623" s="22"/>
      <c r="I57623" s="22"/>
      <c r="J57623" s="23"/>
      <c r="K57623" s="23"/>
      <c r="L57623" s="22"/>
      <c r="M57623" s="22"/>
      <c r="O57623" s="1"/>
    </row>
    <row r="57624" spans="7:15" x14ac:dyDescent="0.2">
      <c r="G57624" s="2"/>
      <c r="H57624" s="22"/>
      <c r="I57624" s="22"/>
      <c r="J57624" s="23"/>
      <c r="K57624" s="23"/>
      <c r="L57624" s="22"/>
      <c r="M57624" s="22"/>
      <c r="O57624" s="1"/>
    </row>
    <row r="57625" spans="7:15" x14ac:dyDescent="0.2">
      <c r="G57625" s="2"/>
      <c r="H57625" s="22"/>
      <c r="I57625" s="22"/>
      <c r="J57625" s="23"/>
      <c r="K57625" s="23"/>
      <c r="L57625" s="22"/>
      <c r="M57625" s="22"/>
      <c r="O57625" s="1"/>
    </row>
    <row r="57626" spans="7:15" x14ac:dyDescent="0.2">
      <c r="G57626" s="2"/>
      <c r="H57626" s="22"/>
      <c r="I57626" s="22"/>
      <c r="J57626" s="23"/>
      <c r="K57626" s="23"/>
      <c r="L57626" s="22"/>
      <c r="M57626" s="22"/>
      <c r="O57626" s="1"/>
    </row>
    <row r="57627" spans="7:15" x14ac:dyDescent="0.2">
      <c r="G57627" s="2"/>
      <c r="H57627" s="22"/>
      <c r="I57627" s="22"/>
      <c r="J57627" s="23"/>
      <c r="K57627" s="23"/>
      <c r="L57627" s="22"/>
      <c r="M57627" s="22"/>
      <c r="O57627" s="1"/>
    </row>
    <row r="57628" spans="7:15" x14ac:dyDescent="0.2">
      <c r="G57628" s="2"/>
      <c r="H57628" s="22"/>
      <c r="I57628" s="22"/>
      <c r="J57628" s="23"/>
      <c r="K57628" s="23"/>
      <c r="L57628" s="22"/>
      <c r="M57628" s="22"/>
      <c r="O57628" s="1"/>
    </row>
    <row r="57629" spans="7:15" x14ac:dyDescent="0.2">
      <c r="G57629" s="2"/>
      <c r="H57629" s="22"/>
      <c r="I57629" s="22"/>
      <c r="J57629" s="23"/>
      <c r="K57629" s="23"/>
      <c r="L57629" s="22"/>
      <c r="M57629" s="22"/>
      <c r="O57629" s="1"/>
    </row>
    <row r="57630" spans="7:15" x14ac:dyDescent="0.2">
      <c r="G57630" s="2"/>
      <c r="H57630" s="22"/>
      <c r="I57630" s="22"/>
      <c r="J57630" s="23"/>
      <c r="K57630" s="23"/>
      <c r="L57630" s="22"/>
      <c r="M57630" s="22"/>
      <c r="O57630" s="1"/>
    </row>
    <row r="57631" spans="7:15" x14ac:dyDescent="0.2">
      <c r="G57631" s="2"/>
      <c r="H57631" s="22"/>
      <c r="I57631" s="22"/>
      <c r="J57631" s="23"/>
      <c r="K57631" s="23"/>
      <c r="L57631" s="22"/>
      <c r="M57631" s="22"/>
      <c r="O57631" s="1"/>
    </row>
    <row r="57632" spans="7:15" x14ac:dyDescent="0.2">
      <c r="G57632" s="2"/>
      <c r="H57632" s="22"/>
      <c r="I57632" s="22"/>
      <c r="J57632" s="23"/>
      <c r="K57632" s="23"/>
      <c r="L57632" s="22"/>
      <c r="M57632" s="22"/>
      <c r="O57632" s="1"/>
    </row>
    <row r="57633" spans="7:15" x14ac:dyDescent="0.2">
      <c r="G57633" s="2"/>
      <c r="H57633" s="22"/>
      <c r="I57633" s="22"/>
      <c r="J57633" s="23"/>
      <c r="K57633" s="23"/>
      <c r="L57633" s="22"/>
      <c r="M57633" s="22"/>
      <c r="O57633" s="1"/>
    </row>
    <row r="57634" spans="7:15" x14ac:dyDescent="0.2">
      <c r="G57634" s="2"/>
      <c r="H57634" s="22"/>
      <c r="I57634" s="22"/>
      <c r="J57634" s="23"/>
      <c r="K57634" s="23"/>
      <c r="L57634" s="22"/>
      <c r="M57634" s="22"/>
      <c r="O57634" s="1"/>
    </row>
    <row r="57635" spans="7:15" x14ac:dyDescent="0.2">
      <c r="G57635" s="2"/>
      <c r="H57635" s="22"/>
      <c r="I57635" s="22"/>
      <c r="J57635" s="23"/>
      <c r="K57635" s="23"/>
      <c r="L57635" s="22"/>
      <c r="M57635" s="22"/>
      <c r="O57635" s="1"/>
    </row>
    <row r="57636" spans="7:15" x14ac:dyDescent="0.2">
      <c r="G57636" s="2"/>
      <c r="H57636" s="22"/>
      <c r="I57636" s="22"/>
      <c r="J57636" s="23"/>
      <c r="K57636" s="23"/>
      <c r="L57636" s="22"/>
      <c r="M57636" s="22"/>
      <c r="O57636" s="1"/>
    </row>
    <row r="57637" spans="7:15" x14ac:dyDescent="0.2">
      <c r="G57637" s="2"/>
      <c r="H57637" s="22"/>
      <c r="I57637" s="22"/>
      <c r="J57637" s="23"/>
      <c r="K57637" s="23"/>
      <c r="L57637" s="22"/>
      <c r="M57637" s="22"/>
      <c r="O57637" s="1"/>
    </row>
    <row r="57638" spans="7:15" x14ac:dyDescent="0.2">
      <c r="G57638" s="2"/>
      <c r="H57638" s="22"/>
      <c r="I57638" s="22"/>
      <c r="J57638" s="23"/>
      <c r="K57638" s="23"/>
      <c r="L57638" s="22"/>
      <c r="M57638" s="22"/>
      <c r="O57638" s="1"/>
    </row>
    <row r="57639" spans="7:15" x14ac:dyDescent="0.2">
      <c r="G57639" s="2"/>
      <c r="H57639" s="22"/>
      <c r="I57639" s="22"/>
      <c r="J57639" s="23"/>
      <c r="K57639" s="23"/>
      <c r="L57639" s="22"/>
      <c r="M57639" s="22"/>
      <c r="O57639" s="1"/>
    </row>
    <row r="57640" spans="7:15" x14ac:dyDescent="0.2">
      <c r="G57640" s="2"/>
      <c r="H57640" s="22"/>
      <c r="I57640" s="22"/>
      <c r="J57640" s="23"/>
      <c r="K57640" s="23"/>
      <c r="L57640" s="22"/>
      <c r="M57640" s="22"/>
      <c r="O57640" s="1"/>
    </row>
    <row r="57641" spans="7:15" x14ac:dyDescent="0.2">
      <c r="G57641" s="2"/>
      <c r="H57641" s="22"/>
      <c r="I57641" s="22"/>
      <c r="J57641" s="23"/>
      <c r="K57641" s="23"/>
      <c r="L57641" s="22"/>
      <c r="M57641" s="22"/>
      <c r="O57641" s="1"/>
    </row>
    <row r="57642" spans="7:15" x14ac:dyDescent="0.2">
      <c r="G57642" s="2"/>
      <c r="H57642" s="22"/>
      <c r="I57642" s="22"/>
      <c r="J57642" s="23"/>
      <c r="K57642" s="23"/>
      <c r="L57642" s="22"/>
      <c r="M57642" s="22"/>
      <c r="O57642" s="1"/>
    </row>
    <row r="57643" spans="7:15" x14ac:dyDescent="0.2">
      <c r="G57643" s="2"/>
      <c r="H57643" s="22"/>
      <c r="I57643" s="22"/>
      <c r="J57643" s="23"/>
      <c r="K57643" s="23"/>
      <c r="L57643" s="22"/>
      <c r="M57643" s="22"/>
      <c r="O57643" s="1"/>
    </row>
    <row r="57644" spans="7:15" x14ac:dyDescent="0.2">
      <c r="G57644" s="2"/>
      <c r="H57644" s="22"/>
      <c r="I57644" s="22"/>
      <c r="J57644" s="23"/>
      <c r="K57644" s="23"/>
      <c r="L57644" s="22"/>
      <c r="M57644" s="22"/>
      <c r="O57644" s="1"/>
    </row>
    <row r="57645" spans="7:15" x14ac:dyDescent="0.2">
      <c r="G57645" s="2"/>
      <c r="H57645" s="22"/>
      <c r="I57645" s="22"/>
      <c r="J57645" s="23"/>
      <c r="K57645" s="23"/>
      <c r="L57645" s="22"/>
      <c r="M57645" s="22"/>
      <c r="O57645" s="1"/>
    </row>
    <row r="57646" spans="7:15" x14ac:dyDescent="0.2">
      <c r="G57646" s="2"/>
      <c r="H57646" s="22"/>
      <c r="I57646" s="22"/>
      <c r="J57646" s="23"/>
      <c r="K57646" s="23"/>
      <c r="L57646" s="22"/>
      <c r="M57646" s="22"/>
      <c r="O57646" s="1"/>
    </row>
    <row r="57647" spans="7:15" x14ac:dyDescent="0.2">
      <c r="G57647" s="2"/>
      <c r="H57647" s="22"/>
      <c r="I57647" s="22"/>
      <c r="J57647" s="23"/>
      <c r="K57647" s="23"/>
      <c r="L57647" s="22"/>
      <c r="M57647" s="22"/>
      <c r="O57647" s="1"/>
    </row>
    <row r="57648" spans="7:15" x14ac:dyDescent="0.2">
      <c r="G57648" s="2"/>
      <c r="H57648" s="22"/>
      <c r="I57648" s="22"/>
      <c r="J57648" s="23"/>
      <c r="K57648" s="23"/>
      <c r="L57648" s="22"/>
      <c r="M57648" s="22"/>
      <c r="O57648" s="1"/>
    </row>
    <row r="57649" spans="7:15" x14ac:dyDescent="0.2">
      <c r="G57649" s="2"/>
      <c r="H57649" s="22"/>
      <c r="I57649" s="22"/>
      <c r="J57649" s="23"/>
      <c r="K57649" s="23"/>
      <c r="L57649" s="22"/>
      <c r="M57649" s="22"/>
      <c r="O57649" s="1"/>
    </row>
    <row r="57650" spans="7:15" x14ac:dyDescent="0.2">
      <c r="G57650" s="2"/>
      <c r="H57650" s="22"/>
      <c r="I57650" s="22"/>
      <c r="J57650" s="23"/>
      <c r="K57650" s="23"/>
      <c r="L57650" s="22"/>
      <c r="M57650" s="22"/>
      <c r="O57650" s="1"/>
    </row>
    <row r="57651" spans="7:15" x14ac:dyDescent="0.2">
      <c r="G57651" s="2"/>
      <c r="H57651" s="22"/>
      <c r="I57651" s="22"/>
      <c r="J57651" s="23"/>
      <c r="K57651" s="23"/>
      <c r="L57651" s="22"/>
      <c r="M57651" s="22"/>
      <c r="O57651" s="1"/>
    </row>
    <row r="57652" spans="7:15" x14ac:dyDescent="0.2">
      <c r="G57652" s="2"/>
      <c r="H57652" s="22"/>
      <c r="I57652" s="22"/>
      <c r="J57652" s="23"/>
      <c r="K57652" s="23"/>
      <c r="L57652" s="22"/>
      <c r="M57652" s="22"/>
      <c r="O57652" s="1"/>
    </row>
    <row r="57653" spans="7:15" x14ac:dyDescent="0.2">
      <c r="G57653" s="2"/>
      <c r="H57653" s="22"/>
      <c r="I57653" s="22"/>
      <c r="J57653" s="23"/>
      <c r="K57653" s="23"/>
      <c r="L57653" s="22"/>
      <c r="M57653" s="22"/>
      <c r="O57653" s="1"/>
    </row>
    <row r="57654" spans="7:15" x14ac:dyDescent="0.2">
      <c r="G57654" s="2"/>
      <c r="H57654" s="22"/>
      <c r="I57654" s="22"/>
      <c r="J57654" s="23"/>
      <c r="K57654" s="23"/>
      <c r="L57654" s="22"/>
      <c r="M57654" s="22"/>
      <c r="O57654" s="1"/>
    </row>
    <row r="57655" spans="7:15" x14ac:dyDescent="0.2">
      <c r="G57655" s="2"/>
      <c r="H57655" s="22"/>
      <c r="I57655" s="22"/>
      <c r="J57655" s="23"/>
      <c r="K57655" s="23"/>
      <c r="L57655" s="22"/>
      <c r="M57655" s="22"/>
      <c r="O57655" s="1"/>
    </row>
    <row r="57656" spans="7:15" x14ac:dyDescent="0.2">
      <c r="G57656" s="2"/>
      <c r="H57656" s="22"/>
      <c r="I57656" s="22"/>
      <c r="J57656" s="23"/>
      <c r="K57656" s="23"/>
      <c r="L57656" s="22"/>
      <c r="M57656" s="22"/>
      <c r="O57656" s="1"/>
    </row>
    <row r="57657" spans="7:15" x14ac:dyDescent="0.2">
      <c r="G57657" s="2"/>
      <c r="H57657" s="22"/>
      <c r="I57657" s="22"/>
      <c r="J57657" s="23"/>
      <c r="K57657" s="23"/>
      <c r="L57657" s="22"/>
      <c r="M57657" s="22"/>
      <c r="O57657" s="1"/>
    </row>
    <row r="57658" spans="7:15" x14ac:dyDescent="0.2">
      <c r="G57658" s="2"/>
      <c r="H57658" s="22"/>
      <c r="I57658" s="22"/>
      <c r="J57658" s="23"/>
      <c r="K57658" s="23"/>
      <c r="L57658" s="22"/>
      <c r="M57658" s="22"/>
      <c r="O57658" s="1"/>
    </row>
    <row r="57659" spans="7:15" x14ac:dyDescent="0.2">
      <c r="G57659" s="2"/>
      <c r="H57659" s="22"/>
      <c r="I57659" s="22"/>
      <c r="J57659" s="23"/>
      <c r="K57659" s="23"/>
      <c r="L57659" s="22"/>
      <c r="M57659" s="22"/>
      <c r="O57659" s="1"/>
    </row>
    <row r="57660" spans="7:15" x14ac:dyDescent="0.2">
      <c r="G57660" s="2"/>
      <c r="H57660" s="22"/>
      <c r="I57660" s="22"/>
      <c r="J57660" s="23"/>
      <c r="K57660" s="23"/>
      <c r="L57660" s="22"/>
      <c r="M57660" s="22"/>
      <c r="O57660" s="1"/>
    </row>
    <row r="57661" spans="7:15" x14ac:dyDescent="0.2">
      <c r="G57661" s="2"/>
      <c r="H57661" s="22"/>
      <c r="I57661" s="22"/>
      <c r="J57661" s="23"/>
      <c r="K57661" s="23"/>
      <c r="L57661" s="22"/>
      <c r="M57661" s="22"/>
      <c r="O57661" s="1"/>
    </row>
    <row r="57662" spans="7:15" x14ac:dyDescent="0.2">
      <c r="G57662" s="2"/>
      <c r="H57662" s="22"/>
      <c r="I57662" s="22"/>
      <c r="J57662" s="23"/>
      <c r="K57662" s="23"/>
      <c r="L57662" s="22"/>
      <c r="M57662" s="22"/>
      <c r="O57662" s="1"/>
    </row>
    <row r="57663" spans="7:15" x14ac:dyDescent="0.2">
      <c r="G57663" s="2"/>
      <c r="H57663" s="22"/>
      <c r="I57663" s="22"/>
      <c r="J57663" s="23"/>
      <c r="K57663" s="23"/>
      <c r="L57663" s="22"/>
      <c r="M57663" s="22"/>
      <c r="O57663" s="1"/>
    </row>
    <row r="57664" spans="7:15" x14ac:dyDescent="0.2">
      <c r="G57664" s="2"/>
      <c r="H57664" s="22"/>
      <c r="I57664" s="22"/>
      <c r="J57664" s="23"/>
      <c r="K57664" s="23"/>
      <c r="L57664" s="22"/>
      <c r="M57664" s="22"/>
      <c r="O57664" s="1"/>
    </row>
    <row r="57665" spans="7:15" x14ac:dyDescent="0.2">
      <c r="G57665" s="2"/>
      <c r="H57665" s="22"/>
      <c r="I57665" s="22"/>
      <c r="J57665" s="23"/>
      <c r="K57665" s="23"/>
      <c r="L57665" s="22"/>
      <c r="M57665" s="22"/>
      <c r="O57665" s="1"/>
    </row>
    <row r="57666" spans="7:15" x14ac:dyDescent="0.2">
      <c r="G57666" s="2"/>
      <c r="H57666" s="22"/>
      <c r="I57666" s="22"/>
      <c r="J57666" s="23"/>
      <c r="K57666" s="23"/>
      <c r="L57666" s="22"/>
      <c r="M57666" s="22"/>
      <c r="O57666" s="1"/>
    </row>
    <row r="57667" spans="7:15" x14ac:dyDescent="0.2">
      <c r="G57667" s="2"/>
      <c r="H57667" s="22"/>
      <c r="I57667" s="22"/>
      <c r="J57667" s="23"/>
      <c r="K57667" s="23"/>
      <c r="L57667" s="22"/>
      <c r="M57667" s="22"/>
      <c r="O57667" s="1"/>
    </row>
    <row r="57668" spans="7:15" x14ac:dyDescent="0.2">
      <c r="G57668" s="2"/>
      <c r="H57668" s="22"/>
      <c r="I57668" s="22"/>
      <c r="J57668" s="23"/>
      <c r="K57668" s="23"/>
      <c r="L57668" s="22"/>
      <c r="M57668" s="22"/>
      <c r="O57668" s="1"/>
    </row>
    <row r="57669" spans="7:15" x14ac:dyDescent="0.2">
      <c r="G57669" s="2"/>
      <c r="H57669" s="22"/>
      <c r="I57669" s="22"/>
      <c r="J57669" s="23"/>
      <c r="K57669" s="23"/>
      <c r="L57669" s="22"/>
      <c r="M57669" s="22"/>
      <c r="O57669" s="1"/>
    </row>
    <row r="57670" spans="7:15" x14ac:dyDescent="0.2">
      <c r="G57670" s="2"/>
      <c r="H57670" s="22"/>
      <c r="I57670" s="22"/>
      <c r="J57670" s="23"/>
      <c r="K57670" s="23"/>
      <c r="L57670" s="22"/>
      <c r="M57670" s="22"/>
      <c r="O57670" s="1"/>
    </row>
    <row r="57671" spans="7:15" x14ac:dyDescent="0.2">
      <c r="G57671" s="2"/>
      <c r="H57671" s="22"/>
      <c r="I57671" s="22"/>
      <c r="J57671" s="23"/>
      <c r="K57671" s="23"/>
      <c r="L57671" s="22"/>
      <c r="M57671" s="22"/>
      <c r="O57671" s="1"/>
    </row>
    <row r="57672" spans="7:15" x14ac:dyDescent="0.2">
      <c r="G57672" s="2"/>
      <c r="H57672" s="22"/>
      <c r="I57672" s="22"/>
      <c r="J57672" s="23"/>
      <c r="K57672" s="23"/>
      <c r="L57672" s="22"/>
      <c r="M57672" s="22"/>
      <c r="O57672" s="1"/>
    </row>
    <row r="57673" spans="7:15" x14ac:dyDescent="0.2">
      <c r="G57673" s="2"/>
      <c r="H57673" s="22"/>
      <c r="I57673" s="22"/>
      <c r="J57673" s="23"/>
      <c r="K57673" s="23"/>
      <c r="L57673" s="22"/>
      <c r="M57673" s="22"/>
      <c r="O57673" s="1"/>
    </row>
    <row r="57674" spans="7:15" x14ac:dyDescent="0.2">
      <c r="G57674" s="2"/>
      <c r="H57674" s="22"/>
      <c r="I57674" s="22"/>
      <c r="J57674" s="23"/>
      <c r="K57674" s="23"/>
      <c r="L57674" s="22"/>
      <c r="M57674" s="22"/>
      <c r="O57674" s="1"/>
    </row>
    <row r="57675" spans="7:15" x14ac:dyDescent="0.2">
      <c r="G57675" s="2"/>
      <c r="H57675" s="22"/>
      <c r="I57675" s="22"/>
      <c r="J57675" s="23"/>
      <c r="K57675" s="23"/>
      <c r="L57675" s="22"/>
      <c r="M57675" s="22"/>
      <c r="O57675" s="1"/>
    </row>
    <row r="57676" spans="7:15" x14ac:dyDescent="0.2">
      <c r="G57676" s="2"/>
      <c r="H57676" s="22"/>
      <c r="I57676" s="22"/>
      <c r="J57676" s="23"/>
      <c r="K57676" s="23"/>
      <c r="L57676" s="22"/>
      <c r="M57676" s="22"/>
      <c r="O57676" s="1"/>
    </row>
    <row r="57677" spans="7:15" x14ac:dyDescent="0.2">
      <c r="G57677" s="2"/>
      <c r="H57677" s="22"/>
      <c r="I57677" s="22"/>
      <c r="J57677" s="23"/>
      <c r="K57677" s="23"/>
      <c r="L57677" s="22"/>
      <c r="M57677" s="22"/>
      <c r="O57677" s="1"/>
    </row>
    <row r="57678" spans="7:15" x14ac:dyDescent="0.2">
      <c r="G57678" s="2"/>
      <c r="H57678" s="22"/>
      <c r="I57678" s="22"/>
      <c r="J57678" s="23"/>
      <c r="K57678" s="23"/>
      <c r="L57678" s="22"/>
      <c r="M57678" s="22"/>
      <c r="O57678" s="1"/>
    </row>
    <row r="57679" spans="7:15" x14ac:dyDescent="0.2">
      <c r="G57679" s="2"/>
      <c r="H57679" s="22"/>
      <c r="I57679" s="22"/>
      <c r="J57679" s="23"/>
      <c r="K57679" s="23"/>
      <c r="L57679" s="22"/>
      <c r="M57679" s="22"/>
      <c r="O57679" s="1"/>
    </row>
    <row r="57680" spans="7:15" x14ac:dyDescent="0.2">
      <c r="G57680" s="2"/>
      <c r="H57680" s="22"/>
      <c r="I57680" s="22"/>
      <c r="J57680" s="23"/>
      <c r="K57680" s="23"/>
      <c r="L57680" s="22"/>
      <c r="M57680" s="22"/>
      <c r="O57680" s="1"/>
    </row>
    <row r="57681" spans="7:15" x14ac:dyDescent="0.2">
      <c r="G57681" s="2"/>
      <c r="H57681" s="22"/>
      <c r="I57681" s="22"/>
      <c r="J57681" s="23"/>
      <c r="K57681" s="23"/>
      <c r="L57681" s="22"/>
      <c r="M57681" s="22"/>
      <c r="O57681" s="1"/>
    </row>
    <row r="57682" spans="7:15" x14ac:dyDescent="0.2">
      <c r="G57682" s="2"/>
      <c r="H57682" s="22"/>
      <c r="I57682" s="22"/>
      <c r="J57682" s="23"/>
      <c r="K57682" s="23"/>
      <c r="L57682" s="22"/>
      <c r="M57682" s="22"/>
      <c r="O57682" s="1"/>
    </row>
    <row r="57683" spans="7:15" x14ac:dyDescent="0.2">
      <c r="G57683" s="2"/>
      <c r="H57683" s="22"/>
      <c r="I57683" s="22"/>
      <c r="J57683" s="23"/>
      <c r="K57683" s="23"/>
      <c r="L57683" s="22"/>
      <c r="M57683" s="22"/>
      <c r="O57683" s="1"/>
    </row>
    <row r="57684" spans="7:15" x14ac:dyDescent="0.2">
      <c r="G57684" s="2"/>
      <c r="H57684" s="22"/>
      <c r="I57684" s="22"/>
      <c r="J57684" s="23"/>
      <c r="K57684" s="23"/>
      <c r="L57684" s="22"/>
      <c r="M57684" s="22"/>
      <c r="O57684" s="1"/>
    </row>
    <row r="57685" spans="7:15" x14ac:dyDescent="0.2">
      <c r="G57685" s="2"/>
      <c r="H57685" s="22"/>
      <c r="I57685" s="22"/>
      <c r="J57685" s="23"/>
      <c r="K57685" s="23"/>
      <c r="L57685" s="22"/>
      <c r="M57685" s="22"/>
      <c r="O57685" s="1"/>
    </row>
    <row r="57686" spans="7:15" x14ac:dyDescent="0.2">
      <c r="G57686" s="2"/>
      <c r="H57686" s="22"/>
      <c r="I57686" s="22"/>
      <c r="J57686" s="23"/>
      <c r="K57686" s="23"/>
      <c r="L57686" s="22"/>
      <c r="M57686" s="22"/>
      <c r="O57686" s="1"/>
    </row>
    <row r="57687" spans="7:15" x14ac:dyDescent="0.2">
      <c r="G57687" s="2"/>
      <c r="H57687" s="22"/>
      <c r="I57687" s="22"/>
      <c r="J57687" s="23"/>
      <c r="K57687" s="23"/>
      <c r="L57687" s="22"/>
      <c r="M57687" s="22"/>
      <c r="O57687" s="1"/>
    </row>
    <row r="57688" spans="7:15" x14ac:dyDescent="0.2">
      <c r="G57688" s="2"/>
      <c r="H57688" s="22"/>
      <c r="I57688" s="22"/>
      <c r="J57688" s="23"/>
      <c r="K57688" s="23"/>
      <c r="L57688" s="22"/>
      <c r="M57688" s="22"/>
      <c r="O57688" s="1"/>
    </row>
    <row r="57689" spans="7:15" x14ac:dyDescent="0.2">
      <c r="G57689" s="2"/>
      <c r="H57689" s="22"/>
      <c r="I57689" s="22"/>
      <c r="J57689" s="23"/>
      <c r="K57689" s="23"/>
      <c r="L57689" s="22"/>
      <c r="M57689" s="22"/>
      <c r="O57689" s="1"/>
    </row>
    <row r="57690" spans="7:15" x14ac:dyDescent="0.2">
      <c r="G57690" s="2"/>
      <c r="H57690" s="22"/>
      <c r="I57690" s="22"/>
      <c r="J57690" s="23"/>
      <c r="K57690" s="23"/>
      <c r="L57690" s="22"/>
      <c r="M57690" s="22"/>
      <c r="O57690" s="1"/>
    </row>
    <row r="57691" spans="7:15" x14ac:dyDescent="0.2">
      <c r="G57691" s="2"/>
      <c r="H57691" s="22"/>
      <c r="I57691" s="22"/>
      <c r="J57691" s="23"/>
      <c r="K57691" s="23"/>
      <c r="L57691" s="22"/>
      <c r="M57691" s="22"/>
      <c r="O57691" s="1"/>
    </row>
    <row r="57692" spans="7:15" x14ac:dyDescent="0.2">
      <c r="G57692" s="2"/>
      <c r="H57692" s="22"/>
      <c r="I57692" s="22"/>
      <c r="J57692" s="23"/>
      <c r="K57692" s="23"/>
      <c r="L57692" s="22"/>
      <c r="M57692" s="22"/>
      <c r="O57692" s="1"/>
    </row>
    <row r="57693" spans="7:15" x14ac:dyDescent="0.2">
      <c r="G57693" s="2"/>
      <c r="H57693" s="22"/>
      <c r="I57693" s="22"/>
      <c r="J57693" s="23"/>
      <c r="K57693" s="23"/>
      <c r="L57693" s="22"/>
      <c r="M57693" s="22"/>
      <c r="O57693" s="1"/>
    </row>
    <row r="57694" spans="7:15" x14ac:dyDescent="0.2">
      <c r="G57694" s="2"/>
      <c r="H57694" s="22"/>
      <c r="I57694" s="22"/>
      <c r="J57694" s="23"/>
      <c r="K57694" s="23"/>
      <c r="L57694" s="22"/>
      <c r="M57694" s="22"/>
      <c r="O57694" s="1"/>
    </row>
    <row r="57695" spans="7:15" x14ac:dyDescent="0.2">
      <c r="G57695" s="2"/>
      <c r="H57695" s="22"/>
      <c r="I57695" s="22"/>
      <c r="J57695" s="23"/>
      <c r="K57695" s="23"/>
      <c r="L57695" s="22"/>
      <c r="M57695" s="22"/>
      <c r="O57695" s="1"/>
    </row>
    <row r="57696" spans="7:15" x14ac:dyDescent="0.2">
      <c r="G57696" s="2"/>
      <c r="H57696" s="22"/>
      <c r="I57696" s="22"/>
      <c r="J57696" s="23"/>
      <c r="K57696" s="23"/>
      <c r="L57696" s="22"/>
      <c r="M57696" s="22"/>
      <c r="O57696" s="1"/>
    </row>
    <row r="57697" spans="7:15" x14ac:dyDescent="0.2">
      <c r="G57697" s="2"/>
      <c r="H57697" s="22"/>
      <c r="I57697" s="22"/>
      <c r="J57697" s="23"/>
      <c r="K57697" s="23"/>
      <c r="L57697" s="22"/>
      <c r="M57697" s="22"/>
      <c r="O57697" s="1"/>
    </row>
    <row r="57698" spans="7:15" x14ac:dyDescent="0.2">
      <c r="G57698" s="2"/>
      <c r="H57698" s="22"/>
      <c r="I57698" s="22"/>
      <c r="J57698" s="23"/>
      <c r="K57698" s="23"/>
      <c r="L57698" s="22"/>
      <c r="M57698" s="22"/>
      <c r="O57698" s="1"/>
    </row>
    <row r="57699" spans="7:15" x14ac:dyDescent="0.2">
      <c r="G57699" s="2"/>
      <c r="H57699" s="22"/>
      <c r="I57699" s="22"/>
      <c r="J57699" s="23"/>
      <c r="K57699" s="23"/>
      <c r="L57699" s="22"/>
      <c r="M57699" s="22"/>
      <c r="O57699" s="1"/>
    </row>
    <row r="57700" spans="7:15" x14ac:dyDescent="0.2">
      <c r="G57700" s="2"/>
      <c r="H57700" s="22"/>
      <c r="I57700" s="22"/>
      <c r="J57700" s="23"/>
      <c r="K57700" s="23"/>
      <c r="L57700" s="22"/>
      <c r="M57700" s="22"/>
      <c r="O57700" s="1"/>
    </row>
    <row r="57701" spans="7:15" x14ac:dyDescent="0.2">
      <c r="G57701" s="2"/>
      <c r="H57701" s="22"/>
      <c r="I57701" s="22"/>
      <c r="J57701" s="23"/>
      <c r="K57701" s="23"/>
      <c r="L57701" s="22"/>
      <c r="M57701" s="22"/>
      <c r="O57701" s="1"/>
    </row>
    <row r="57702" spans="7:15" x14ac:dyDescent="0.2">
      <c r="G57702" s="2"/>
      <c r="H57702" s="22"/>
      <c r="I57702" s="22"/>
      <c r="J57702" s="23"/>
      <c r="K57702" s="23"/>
      <c r="L57702" s="22"/>
      <c r="M57702" s="22"/>
      <c r="O57702" s="1"/>
    </row>
    <row r="57703" spans="7:15" x14ac:dyDescent="0.2">
      <c r="G57703" s="2"/>
      <c r="H57703" s="22"/>
      <c r="I57703" s="22"/>
      <c r="J57703" s="23"/>
      <c r="K57703" s="23"/>
      <c r="L57703" s="22"/>
      <c r="M57703" s="22"/>
      <c r="O57703" s="1"/>
    </row>
    <row r="57704" spans="7:15" x14ac:dyDescent="0.2">
      <c r="G57704" s="2"/>
      <c r="H57704" s="22"/>
      <c r="I57704" s="22"/>
      <c r="J57704" s="23"/>
      <c r="K57704" s="23"/>
      <c r="L57704" s="22"/>
      <c r="M57704" s="22"/>
      <c r="O57704" s="1"/>
    </row>
    <row r="57705" spans="7:15" x14ac:dyDescent="0.2">
      <c r="G57705" s="2"/>
      <c r="H57705" s="22"/>
      <c r="I57705" s="22"/>
      <c r="J57705" s="23"/>
      <c r="K57705" s="23"/>
      <c r="L57705" s="22"/>
      <c r="M57705" s="22"/>
      <c r="O57705" s="1"/>
    </row>
    <row r="57706" spans="7:15" x14ac:dyDescent="0.2">
      <c r="G57706" s="2"/>
      <c r="H57706" s="22"/>
      <c r="I57706" s="22"/>
      <c r="J57706" s="23"/>
      <c r="K57706" s="23"/>
      <c r="L57706" s="22"/>
      <c r="M57706" s="22"/>
      <c r="O57706" s="1"/>
    </row>
    <row r="57707" spans="7:15" x14ac:dyDescent="0.2">
      <c r="G57707" s="2"/>
      <c r="H57707" s="22"/>
      <c r="I57707" s="22"/>
      <c r="J57707" s="23"/>
      <c r="K57707" s="23"/>
      <c r="L57707" s="22"/>
      <c r="M57707" s="22"/>
      <c r="O57707" s="1"/>
    </row>
    <row r="57708" spans="7:15" x14ac:dyDescent="0.2">
      <c r="G57708" s="2"/>
      <c r="H57708" s="22"/>
      <c r="I57708" s="22"/>
      <c r="J57708" s="23"/>
      <c r="K57708" s="23"/>
      <c r="L57708" s="22"/>
      <c r="M57708" s="22"/>
      <c r="O57708" s="1"/>
    </row>
    <row r="57709" spans="7:15" x14ac:dyDescent="0.2">
      <c r="G57709" s="2"/>
      <c r="H57709" s="22"/>
      <c r="I57709" s="22"/>
      <c r="J57709" s="23"/>
      <c r="K57709" s="23"/>
      <c r="L57709" s="22"/>
      <c r="M57709" s="22"/>
      <c r="O57709" s="1"/>
    </row>
    <row r="57710" spans="7:15" x14ac:dyDescent="0.2">
      <c r="G57710" s="2"/>
      <c r="H57710" s="22"/>
      <c r="I57710" s="22"/>
      <c r="J57710" s="23"/>
      <c r="K57710" s="23"/>
      <c r="L57710" s="22"/>
      <c r="M57710" s="22"/>
      <c r="O57710" s="1"/>
    </row>
    <row r="57711" spans="7:15" x14ac:dyDescent="0.2">
      <c r="G57711" s="2"/>
      <c r="H57711" s="22"/>
      <c r="I57711" s="22"/>
      <c r="J57711" s="23"/>
      <c r="K57711" s="23"/>
      <c r="L57711" s="22"/>
      <c r="M57711" s="22"/>
      <c r="O57711" s="1"/>
    </row>
    <row r="57712" spans="7:15" x14ac:dyDescent="0.2">
      <c r="G57712" s="2"/>
      <c r="H57712" s="22"/>
      <c r="I57712" s="22"/>
      <c r="J57712" s="23"/>
      <c r="K57712" s="23"/>
      <c r="L57712" s="22"/>
      <c r="M57712" s="22"/>
      <c r="O57712" s="1"/>
    </row>
    <row r="57713" spans="7:15" x14ac:dyDescent="0.2">
      <c r="G57713" s="2"/>
      <c r="H57713" s="22"/>
      <c r="I57713" s="22"/>
      <c r="J57713" s="23"/>
      <c r="K57713" s="23"/>
      <c r="L57713" s="22"/>
      <c r="M57713" s="22"/>
      <c r="O57713" s="1"/>
    </row>
    <row r="57714" spans="7:15" x14ac:dyDescent="0.2">
      <c r="G57714" s="2"/>
      <c r="H57714" s="22"/>
      <c r="I57714" s="22"/>
      <c r="J57714" s="23"/>
      <c r="K57714" s="23"/>
      <c r="L57714" s="22"/>
      <c r="M57714" s="22"/>
      <c r="O57714" s="1"/>
    </row>
    <row r="57715" spans="7:15" x14ac:dyDescent="0.2">
      <c r="G57715" s="2"/>
      <c r="H57715" s="22"/>
      <c r="I57715" s="22"/>
      <c r="J57715" s="23"/>
      <c r="K57715" s="23"/>
      <c r="L57715" s="22"/>
      <c r="M57715" s="22"/>
      <c r="O57715" s="1"/>
    </row>
    <row r="57716" spans="7:15" x14ac:dyDescent="0.2">
      <c r="G57716" s="2"/>
      <c r="H57716" s="22"/>
      <c r="I57716" s="22"/>
      <c r="J57716" s="23"/>
      <c r="K57716" s="23"/>
      <c r="L57716" s="22"/>
      <c r="M57716" s="22"/>
      <c r="O57716" s="1"/>
    </row>
    <row r="57717" spans="7:15" x14ac:dyDescent="0.2">
      <c r="G57717" s="2"/>
      <c r="H57717" s="22"/>
      <c r="I57717" s="22"/>
      <c r="J57717" s="23"/>
      <c r="K57717" s="23"/>
      <c r="L57717" s="22"/>
      <c r="M57717" s="22"/>
      <c r="O57717" s="1"/>
    </row>
    <row r="57718" spans="7:15" x14ac:dyDescent="0.2">
      <c r="G57718" s="2"/>
      <c r="H57718" s="22"/>
      <c r="I57718" s="22"/>
      <c r="J57718" s="23"/>
      <c r="K57718" s="23"/>
      <c r="L57718" s="22"/>
      <c r="M57718" s="22"/>
      <c r="O57718" s="1"/>
    </row>
    <row r="57719" spans="7:15" x14ac:dyDescent="0.2">
      <c r="G57719" s="2"/>
      <c r="H57719" s="22"/>
      <c r="I57719" s="22"/>
      <c r="J57719" s="23"/>
      <c r="K57719" s="23"/>
      <c r="L57719" s="22"/>
      <c r="M57719" s="22"/>
      <c r="O57719" s="1"/>
    </row>
    <row r="57720" spans="7:15" x14ac:dyDescent="0.2">
      <c r="G57720" s="2"/>
      <c r="H57720" s="22"/>
      <c r="I57720" s="22"/>
      <c r="J57720" s="23"/>
      <c r="K57720" s="23"/>
      <c r="L57720" s="22"/>
      <c r="M57720" s="22"/>
      <c r="O57720" s="1"/>
    </row>
    <row r="57721" spans="7:15" x14ac:dyDescent="0.2">
      <c r="G57721" s="2"/>
      <c r="H57721" s="22"/>
      <c r="I57721" s="22"/>
      <c r="J57721" s="23"/>
      <c r="K57721" s="23"/>
      <c r="L57721" s="22"/>
      <c r="M57721" s="22"/>
      <c r="O57721" s="1"/>
    </row>
    <row r="57722" spans="7:15" x14ac:dyDescent="0.2">
      <c r="G57722" s="2"/>
      <c r="H57722" s="22"/>
      <c r="I57722" s="22"/>
      <c r="J57722" s="23"/>
      <c r="K57722" s="23"/>
      <c r="L57722" s="22"/>
      <c r="M57722" s="22"/>
      <c r="O57722" s="1"/>
    </row>
    <row r="57723" spans="7:15" x14ac:dyDescent="0.2">
      <c r="G57723" s="2"/>
      <c r="H57723" s="22"/>
      <c r="I57723" s="22"/>
      <c r="J57723" s="23"/>
      <c r="K57723" s="23"/>
      <c r="L57723" s="22"/>
      <c r="M57723" s="22"/>
      <c r="O57723" s="1"/>
    </row>
    <row r="57724" spans="7:15" x14ac:dyDescent="0.2">
      <c r="G57724" s="2"/>
      <c r="H57724" s="22"/>
      <c r="I57724" s="22"/>
      <c r="J57724" s="23"/>
      <c r="K57724" s="23"/>
      <c r="L57724" s="22"/>
      <c r="M57724" s="22"/>
      <c r="O57724" s="1"/>
    </row>
    <row r="57725" spans="7:15" x14ac:dyDescent="0.2">
      <c r="G57725" s="2"/>
      <c r="H57725" s="22"/>
      <c r="I57725" s="22"/>
      <c r="J57725" s="23"/>
      <c r="K57725" s="23"/>
      <c r="L57725" s="22"/>
      <c r="M57725" s="22"/>
      <c r="O57725" s="1"/>
    </row>
    <row r="57726" spans="7:15" x14ac:dyDescent="0.2">
      <c r="G57726" s="2"/>
      <c r="H57726" s="22"/>
      <c r="I57726" s="22"/>
      <c r="J57726" s="23"/>
      <c r="K57726" s="23"/>
      <c r="L57726" s="22"/>
      <c r="M57726" s="22"/>
      <c r="O57726" s="1"/>
    </row>
    <row r="57727" spans="7:15" x14ac:dyDescent="0.2">
      <c r="G57727" s="2"/>
      <c r="H57727" s="22"/>
      <c r="I57727" s="22"/>
      <c r="J57727" s="23"/>
      <c r="K57727" s="23"/>
      <c r="L57727" s="22"/>
      <c r="M57727" s="22"/>
      <c r="O57727" s="1"/>
    </row>
    <row r="57728" spans="7:15" x14ac:dyDescent="0.2">
      <c r="G57728" s="2"/>
      <c r="H57728" s="22"/>
      <c r="I57728" s="22"/>
      <c r="J57728" s="23"/>
      <c r="K57728" s="23"/>
      <c r="L57728" s="22"/>
      <c r="M57728" s="22"/>
      <c r="O57728" s="1"/>
    </row>
    <row r="57729" spans="7:15" x14ac:dyDescent="0.2">
      <c r="G57729" s="2"/>
      <c r="H57729" s="22"/>
      <c r="I57729" s="22"/>
      <c r="J57729" s="23"/>
      <c r="K57729" s="23"/>
      <c r="L57729" s="22"/>
      <c r="M57729" s="22"/>
      <c r="O57729" s="1"/>
    </row>
    <row r="57730" spans="7:15" x14ac:dyDescent="0.2">
      <c r="G57730" s="2"/>
      <c r="H57730" s="22"/>
      <c r="I57730" s="22"/>
      <c r="J57730" s="23"/>
      <c r="K57730" s="23"/>
      <c r="L57730" s="22"/>
      <c r="M57730" s="22"/>
      <c r="O57730" s="1"/>
    </row>
    <row r="57731" spans="7:15" x14ac:dyDescent="0.2">
      <c r="G57731" s="2"/>
      <c r="H57731" s="22"/>
      <c r="I57731" s="22"/>
      <c r="J57731" s="23"/>
      <c r="K57731" s="23"/>
      <c r="L57731" s="22"/>
      <c r="M57731" s="22"/>
      <c r="O57731" s="1"/>
    </row>
    <row r="57732" spans="7:15" x14ac:dyDescent="0.2">
      <c r="G57732" s="2"/>
      <c r="H57732" s="22"/>
      <c r="I57732" s="22"/>
      <c r="J57732" s="23"/>
      <c r="K57732" s="23"/>
      <c r="L57732" s="22"/>
      <c r="M57732" s="22"/>
      <c r="O57732" s="1"/>
    </row>
    <row r="57733" spans="7:15" x14ac:dyDescent="0.2">
      <c r="G57733" s="2"/>
      <c r="H57733" s="22"/>
      <c r="I57733" s="22"/>
      <c r="J57733" s="23"/>
      <c r="K57733" s="23"/>
      <c r="L57733" s="22"/>
      <c r="M57733" s="22"/>
      <c r="O57733" s="1"/>
    </row>
    <row r="57734" spans="7:15" x14ac:dyDescent="0.2">
      <c r="G57734" s="2"/>
      <c r="H57734" s="22"/>
      <c r="I57734" s="22"/>
      <c r="J57734" s="23"/>
      <c r="K57734" s="23"/>
      <c r="L57734" s="22"/>
      <c r="M57734" s="22"/>
      <c r="O57734" s="1"/>
    </row>
    <row r="57735" spans="7:15" x14ac:dyDescent="0.2">
      <c r="G57735" s="2"/>
      <c r="H57735" s="22"/>
      <c r="I57735" s="22"/>
      <c r="J57735" s="23"/>
      <c r="K57735" s="23"/>
      <c r="L57735" s="22"/>
      <c r="M57735" s="22"/>
      <c r="O57735" s="1"/>
    </row>
    <row r="57736" spans="7:15" x14ac:dyDescent="0.2">
      <c r="G57736" s="2"/>
      <c r="H57736" s="22"/>
      <c r="I57736" s="22"/>
      <c r="J57736" s="23"/>
      <c r="K57736" s="23"/>
      <c r="L57736" s="22"/>
      <c r="M57736" s="22"/>
      <c r="O57736" s="1"/>
    </row>
    <row r="57737" spans="7:15" x14ac:dyDescent="0.2">
      <c r="G57737" s="2"/>
      <c r="H57737" s="22"/>
      <c r="I57737" s="22"/>
      <c r="J57737" s="23"/>
      <c r="K57737" s="23"/>
      <c r="L57737" s="22"/>
      <c r="M57737" s="22"/>
      <c r="O57737" s="1"/>
    </row>
    <row r="57738" spans="7:15" x14ac:dyDescent="0.2">
      <c r="G57738" s="2"/>
      <c r="H57738" s="22"/>
      <c r="I57738" s="22"/>
      <c r="J57738" s="23"/>
      <c r="K57738" s="23"/>
      <c r="L57738" s="22"/>
      <c r="M57738" s="22"/>
      <c r="O57738" s="1"/>
    </row>
    <row r="57739" spans="7:15" x14ac:dyDescent="0.2">
      <c r="G57739" s="2"/>
      <c r="H57739" s="22"/>
      <c r="I57739" s="22"/>
      <c r="J57739" s="23"/>
      <c r="K57739" s="23"/>
      <c r="L57739" s="22"/>
      <c r="M57739" s="22"/>
      <c r="O57739" s="1"/>
    </row>
    <row r="57740" spans="7:15" x14ac:dyDescent="0.2">
      <c r="G57740" s="2"/>
      <c r="H57740" s="22"/>
      <c r="I57740" s="22"/>
      <c r="J57740" s="23"/>
      <c r="K57740" s="23"/>
      <c r="L57740" s="22"/>
      <c r="M57740" s="22"/>
      <c r="O57740" s="1"/>
    </row>
    <row r="57741" spans="7:15" x14ac:dyDescent="0.2">
      <c r="G57741" s="2"/>
      <c r="H57741" s="22"/>
      <c r="I57741" s="22"/>
      <c r="J57741" s="23"/>
      <c r="K57741" s="23"/>
      <c r="L57741" s="22"/>
      <c r="M57741" s="22"/>
      <c r="O57741" s="1"/>
    </row>
    <row r="57742" spans="7:15" x14ac:dyDescent="0.2">
      <c r="G57742" s="2"/>
      <c r="H57742" s="22"/>
      <c r="I57742" s="22"/>
      <c r="J57742" s="23"/>
      <c r="K57742" s="23"/>
      <c r="L57742" s="22"/>
      <c r="M57742" s="22"/>
      <c r="O57742" s="1"/>
    </row>
    <row r="57743" spans="7:15" x14ac:dyDescent="0.2">
      <c r="G57743" s="2"/>
      <c r="H57743" s="22"/>
      <c r="I57743" s="22"/>
      <c r="J57743" s="23"/>
      <c r="K57743" s="23"/>
      <c r="L57743" s="22"/>
      <c r="M57743" s="22"/>
      <c r="O57743" s="1"/>
    </row>
    <row r="57744" spans="7:15" x14ac:dyDescent="0.2">
      <c r="G57744" s="2"/>
      <c r="H57744" s="22"/>
      <c r="I57744" s="22"/>
      <c r="J57744" s="23"/>
      <c r="K57744" s="23"/>
      <c r="L57744" s="22"/>
      <c r="M57744" s="22"/>
      <c r="O57744" s="1"/>
    </row>
    <row r="57745" spans="7:15" x14ac:dyDescent="0.2">
      <c r="G57745" s="2"/>
      <c r="H57745" s="22"/>
      <c r="I57745" s="22"/>
      <c r="J57745" s="23"/>
      <c r="K57745" s="23"/>
      <c r="L57745" s="22"/>
      <c r="M57745" s="22"/>
      <c r="O57745" s="1"/>
    </row>
    <row r="57746" spans="7:15" x14ac:dyDescent="0.2">
      <c r="G57746" s="2"/>
      <c r="H57746" s="22"/>
      <c r="I57746" s="22"/>
      <c r="J57746" s="23"/>
      <c r="K57746" s="23"/>
      <c r="L57746" s="22"/>
      <c r="M57746" s="22"/>
      <c r="O57746" s="1"/>
    </row>
    <row r="57747" spans="7:15" x14ac:dyDescent="0.2">
      <c r="G57747" s="2"/>
      <c r="H57747" s="22"/>
      <c r="I57747" s="22"/>
      <c r="J57747" s="23"/>
      <c r="K57747" s="23"/>
      <c r="L57747" s="22"/>
      <c r="M57747" s="22"/>
      <c r="O57747" s="1"/>
    </row>
    <row r="57748" spans="7:15" x14ac:dyDescent="0.2">
      <c r="G57748" s="2"/>
      <c r="H57748" s="22"/>
      <c r="I57748" s="22"/>
      <c r="J57748" s="23"/>
      <c r="K57748" s="23"/>
      <c r="L57748" s="22"/>
      <c r="M57748" s="22"/>
      <c r="O57748" s="1"/>
    </row>
    <row r="57749" spans="7:15" x14ac:dyDescent="0.2">
      <c r="G57749" s="2"/>
      <c r="H57749" s="22"/>
      <c r="I57749" s="22"/>
      <c r="J57749" s="23"/>
      <c r="K57749" s="23"/>
      <c r="L57749" s="22"/>
      <c r="M57749" s="22"/>
      <c r="O57749" s="1"/>
    </row>
    <row r="57750" spans="7:15" x14ac:dyDescent="0.2">
      <c r="G57750" s="2"/>
      <c r="H57750" s="22"/>
      <c r="I57750" s="22"/>
      <c r="J57750" s="23"/>
      <c r="K57750" s="23"/>
      <c r="L57750" s="22"/>
      <c r="M57750" s="22"/>
      <c r="O57750" s="1"/>
    </row>
    <row r="57751" spans="7:15" x14ac:dyDescent="0.2">
      <c r="G57751" s="2"/>
      <c r="H57751" s="22"/>
      <c r="I57751" s="22"/>
      <c r="J57751" s="23"/>
      <c r="K57751" s="23"/>
      <c r="L57751" s="22"/>
      <c r="M57751" s="22"/>
      <c r="O57751" s="1"/>
    </row>
    <row r="57752" spans="7:15" x14ac:dyDescent="0.2">
      <c r="G57752" s="2"/>
      <c r="H57752" s="22"/>
      <c r="I57752" s="22"/>
      <c r="J57752" s="23"/>
      <c r="K57752" s="23"/>
      <c r="L57752" s="22"/>
      <c r="M57752" s="22"/>
      <c r="O57752" s="1"/>
    </row>
    <row r="57753" spans="7:15" x14ac:dyDescent="0.2">
      <c r="G57753" s="2"/>
      <c r="H57753" s="22"/>
      <c r="I57753" s="22"/>
      <c r="J57753" s="23"/>
      <c r="K57753" s="23"/>
      <c r="L57753" s="22"/>
      <c r="M57753" s="22"/>
      <c r="O57753" s="1"/>
    </row>
    <row r="57754" spans="7:15" x14ac:dyDescent="0.2">
      <c r="G57754" s="2"/>
      <c r="H57754" s="22"/>
      <c r="I57754" s="22"/>
      <c r="J57754" s="23"/>
      <c r="K57754" s="23"/>
      <c r="L57754" s="22"/>
      <c r="M57754" s="22"/>
      <c r="O57754" s="1"/>
    </row>
    <row r="57755" spans="7:15" x14ac:dyDescent="0.2">
      <c r="G57755" s="2"/>
      <c r="H57755" s="22"/>
      <c r="I57755" s="22"/>
      <c r="J57755" s="23"/>
      <c r="K57755" s="23"/>
      <c r="L57755" s="22"/>
      <c r="M57755" s="22"/>
      <c r="O57755" s="1"/>
    </row>
    <row r="57756" spans="7:15" x14ac:dyDescent="0.2">
      <c r="G57756" s="2"/>
      <c r="H57756" s="22"/>
      <c r="I57756" s="22"/>
      <c r="J57756" s="23"/>
      <c r="K57756" s="23"/>
      <c r="L57756" s="22"/>
      <c r="M57756" s="22"/>
      <c r="O57756" s="1"/>
    </row>
    <row r="57757" spans="7:15" x14ac:dyDescent="0.2">
      <c r="G57757" s="2"/>
      <c r="H57757" s="22"/>
      <c r="I57757" s="22"/>
      <c r="J57757" s="23"/>
      <c r="K57757" s="23"/>
      <c r="L57757" s="22"/>
      <c r="M57757" s="22"/>
      <c r="O57757" s="1"/>
    </row>
    <row r="57758" spans="7:15" x14ac:dyDescent="0.2">
      <c r="G57758" s="2"/>
      <c r="H57758" s="22"/>
      <c r="I57758" s="22"/>
      <c r="J57758" s="23"/>
      <c r="K57758" s="23"/>
      <c r="L57758" s="22"/>
      <c r="M57758" s="22"/>
      <c r="O57758" s="1"/>
    </row>
    <row r="57759" spans="7:15" x14ac:dyDescent="0.2">
      <c r="G57759" s="2"/>
      <c r="H57759" s="22"/>
      <c r="I57759" s="22"/>
      <c r="J57759" s="23"/>
      <c r="K57759" s="23"/>
      <c r="L57759" s="22"/>
      <c r="M57759" s="22"/>
      <c r="O57759" s="1"/>
    </row>
    <row r="57760" spans="7:15" x14ac:dyDescent="0.2">
      <c r="G57760" s="2"/>
      <c r="H57760" s="22"/>
      <c r="I57760" s="22"/>
      <c r="J57760" s="23"/>
      <c r="K57760" s="23"/>
      <c r="L57760" s="22"/>
      <c r="M57760" s="22"/>
      <c r="O57760" s="1"/>
    </row>
    <row r="57761" spans="7:15" x14ac:dyDescent="0.2">
      <c r="G57761" s="2"/>
      <c r="H57761" s="22"/>
      <c r="I57761" s="22"/>
      <c r="J57761" s="23"/>
      <c r="K57761" s="23"/>
      <c r="L57761" s="22"/>
      <c r="M57761" s="22"/>
      <c r="O57761" s="1"/>
    </row>
    <row r="57762" spans="7:15" x14ac:dyDescent="0.2">
      <c r="G57762" s="2"/>
      <c r="H57762" s="22"/>
      <c r="I57762" s="22"/>
      <c r="J57762" s="23"/>
      <c r="K57762" s="23"/>
      <c r="L57762" s="22"/>
      <c r="M57762" s="22"/>
      <c r="O57762" s="1"/>
    </row>
    <row r="57763" spans="7:15" x14ac:dyDescent="0.2">
      <c r="G57763" s="2"/>
      <c r="H57763" s="22"/>
      <c r="I57763" s="22"/>
      <c r="J57763" s="23"/>
      <c r="K57763" s="23"/>
      <c r="L57763" s="22"/>
      <c r="M57763" s="22"/>
      <c r="O57763" s="1"/>
    </row>
    <row r="57764" spans="7:15" x14ac:dyDescent="0.2">
      <c r="G57764" s="2"/>
      <c r="H57764" s="22"/>
      <c r="I57764" s="22"/>
      <c r="J57764" s="23"/>
      <c r="K57764" s="23"/>
      <c r="L57764" s="22"/>
      <c r="M57764" s="22"/>
      <c r="O57764" s="1"/>
    </row>
    <row r="57765" spans="7:15" x14ac:dyDescent="0.2">
      <c r="G57765" s="2"/>
      <c r="H57765" s="22"/>
      <c r="I57765" s="22"/>
      <c r="J57765" s="23"/>
      <c r="K57765" s="23"/>
      <c r="L57765" s="22"/>
      <c r="M57765" s="22"/>
      <c r="O57765" s="1"/>
    </row>
    <row r="57766" spans="7:15" x14ac:dyDescent="0.2">
      <c r="G57766" s="2"/>
      <c r="H57766" s="22"/>
      <c r="I57766" s="22"/>
      <c r="J57766" s="23"/>
      <c r="K57766" s="23"/>
      <c r="L57766" s="22"/>
      <c r="M57766" s="22"/>
      <c r="O57766" s="1"/>
    </row>
    <row r="57767" spans="7:15" x14ac:dyDescent="0.2">
      <c r="G57767" s="2"/>
      <c r="H57767" s="22"/>
      <c r="I57767" s="22"/>
      <c r="J57767" s="23"/>
      <c r="K57767" s="23"/>
      <c r="L57767" s="22"/>
      <c r="M57767" s="22"/>
      <c r="O57767" s="1"/>
    </row>
    <row r="57768" spans="7:15" x14ac:dyDescent="0.2">
      <c r="G57768" s="2"/>
      <c r="H57768" s="22"/>
      <c r="I57768" s="22"/>
      <c r="J57768" s="23"/>
      <c r="K57768" s="23"/>
      <c r="L57768" s="22"/>
      <c r="M57768" s="22"/>
      <c r="O57768" s="1"/>
    </row>
    <row r="57769" spans="7:15" x14ac:dyDescent="0.2">
      <c r="G57769" s="2"/>
      <c r="H57769" s="22"/>
      <c r="I57769" s="22"/>
      <c r="J57769" s="23"/>
      <c r="K57769" s="23"/>
      <c r="L57769" s="22"/>
      <c r="M57769" s="22"/>
      <c r="O57769" s="1"/>
    </row>
    <row r="57770" spans="7:15" x14ac:dyDescent="0.2">
      <c r="G57770" s="2"/>
      <c r="H57770" s="22"/>
      <c r="I57770" s="22"/>
      <c r="J57770" s="23"/>
      <c r="K57770" s="23"/>
      <c r="L57770" s="22"/>
      <c r="M57770" s="22"/>
      <c r="O57770" s="1"/>
    </row>
    <row r="57771" spans="7:15" x14ac:dyDescent="0.2">
      <c r="G57771" s="2"/>
      <c r="H57771" s="22"/>
      <c r="I57771" s="22"/>
      <c r="J57771" s="23"/>
      <c r="K57771" s="23"/>
      <c r="L57771" s="22"/>
      <c r="M57771" s="22"/>
      <c r="O57771" s="1"/>
    </row>
    <row r="57772" spans="7:15" x14ac:dyDescent="0.2">
      <c r="G57772" s="2"/>
      <c r="H57772" s="22"/>
      <c r="I57772" s="22"/>
      <c r="J57772" s="23"/>
      <c r="K57772" s="23"/>
      <c r="L57772" s="22"/>
      <c r="M57772" s="22"/>
      <c r="O57772" s="1"/>
    </row>
    <row r="57773" spans="7:15" x14ac:dyDescent="0.2">
      <c r="G57773" s="2"/>
      <c r="H57773" s="22"/>
      <c r="I57773" s="22"/>
      <c r="J57773" s="23"/>
      <c r="K57773" s="23"/>
      <c r="L57773" s="22"/>
      <c r="M57773" s="22"/>
      <c r="O57773" s="1"/>
    </row>
    <row r="57774" spans="7:15" x14ac:dyDescent="0.2">
      <c r="G57774" s="2"/>
      <c r="H57774" s="22"/>
      <c r="I57774" s="22"/>
      <c r="J57774" s="23"/>
      <c r="K57774" s="23"/>
      <c r="L57774" s="22"/>
      <c r="M57774" s="22"/>
      <c r="O57774" s="1"/>
    </row>
    <row r="57775" spans="7:15" x14ac:dyDescent="0.2">
      <c r="G57775" s="2"/>
      <c r="H57775" s="22"/>
      <c r="I57775" s="22"/>
      <c r="J57775" s="23"/>
      <c r="K57775" s="23"/>
      <c r="L57775" s="22"/>
      <c r="M57775" s="22"/>
      <c r="O57775" s="1"/>
    </row>
    <row r="57776" spans="7:15" x14ac:dyDescent="0.2">
      <c r="G57776" s="2"/>
      <c r="H57776" s="22"/>
      <c r="I57776" s="22"/>
      <c r="J57776" s="23"/>
      <c r="K57776" s="23"/>
      <c r="L57776" s="22"/>
      <c r="M57776" s="22"/>
      <c r="O57776" s="1"/>
    </row>
    <row r="57777" spans="7:15" x14ac:dyDescent="0.2">
      <c r="G57777" s="2"/>
      <c r="H57777" s="22"/>
      <c r="I57777" s="22"/>
      <c r="J57777" s="23"/>
      <c r="K57777" s="23"/>
      <c r="L57777" s="22"/>
      <c r="M57777" s="22"/>
      <c r="O57777" s="1"/>
    </row>
    <row r="57778" spans="7:15" x14ac:dyDescent="0.2">
      <c r="G57778" s="2"/>
      <c r="H57778" s="22"/>
      <c r="I57778" s="22"/>
      <c r="J57778" s="23"/>
      <c r="K57778" s="23"/>
      <c r="L57778" s="22"/>
      <c r="M57778" s="22"/>
      <c r="O57778" s="1"/>
    </row>
    <row r="57779" spans="7:15" x14ac:dyDescent="0.2">
      <c r="G57779" s="2"/>
      <c r="H57779" s="22"/>
      <c r="I57779" s="22"/>
      <c r="J57779" s="23"/>
      <c r="K57779" s="23"/>
      <c r="L57779" s="22"/>
      <c r="M57779" s="22"/>
      <c r="O57779" s="1"/>
    </row>
    <row r="57780" spans="7:15" x14ac:dyDescent="0.2">
      <c r="G57780" s="2"/>
      <c r="H57780" s="22"/>
      <c r="I57780" s="22"/>
      <c r="J57780" s="23"/>
      <c r="K57780" s="23"/>
      <c r="L57780" s="22"/>
      <c r="M57780" s="22"/>
      <c r="O57780" s="1"/>
    </row>
    <row r="57781" spans="7:15" x14ac:dyDescent="0.2">
      <c r="G57781" s="2"/>
      <c r="H57781" s="22"/>
      <c r="I57781" s="22"/>
      <c r="J57781" s="23"/>
      <c r="K57781" s="23"/>
      <c r="L57781" s="22"/>
      <c r="M57781" s="22"/>
      <c r="O57781" s="1"/>
    </row>
    <row r="57782" spans="7:15" x14ac:dyDescent="0.2">
      <c r="G57782" s="2"/>
      <c r="H57782" s="22"/>
      <c r="I57782" s="22"/>
      <c r="J57782" s="23"/>
      <c r="K57782" s="23"/>
      <c r="L57782" s="22"/>
      <c r="M57782" s="22"/>
      <c r="O57782" s="1"/>
    </row>
    <row r="57783" spans="7:15" x14ac:dyDescent="0.2">
      <c r="G57783" s="2"/>
      <c r="H57783" s="22"/>
      <c r="I57783" s="22"/>
      <c r="J57783" s="23"/>
      <c r="K57783" s="23"/>
      <c r="L57783" s="22"/>
      <c r="M57783" s="22"/>
      <c r="O57783" s="1"/>
    </row>
    <row r="57784" spans="7:15" x14ac:dyDescent="0.2">
      <c r="G57784" s="2"/>
      <c r="H57784" s="22"/>
      <c r="I57784" s="22"/>
      <c r="J57784" s="23"/>
      <c r="K57784" s="23"/>
      <c r="L57784" s="22"/>
      <c r="M57784" s="22"/>
      <c r="O57784" s="1"/>
    </row>
    <row r="57785" spans="7:15" x14ac:dyDescent="0.2">
      <c r="G57785" s="2"/>
      <c r="H57785" s="22"/>
      <c r="I57785" s="22"/>
      <c r="J57785" s="23"/>
      <c r="K57785" s="23"/>
      <c r="L57785" s="22"/>
      <c r="M57785" s="22"/>
      <c r="O57785" s="1"/>
    </row>
    <row r="57786" spans="7:15" x14ac:dyDescent="0.2">
      <c r="G57786" s="2"/>
      <c r="H57786" s="22"/>
      <c r="I57786" s="22"/>
      <c r="J57786" s="23"/>
      <c r="K57786" s="23"/>
      <c r="L57786" s="22"/>
      <c r="M57786" s="22"/>
      <c r="O57786" s="1"/>
    </row>
    <row r="57787" spans="7:15" x14ac:dyDescent="0.2">
      <c r="G57787" s="2"/>
      <c r="H57787" s="22"/>
      <c r="I57787" s="22"/>
      <c r="J57787" s="23"/>
      <c r="K57787" s="23"/>
      <c r="L57787" s="22"/>
      <c r="M57787" s="22"/>
      <c r="O57787" s="1"/>
    </row>
    <row r="57788" spans="7:15" x14ac:dyDescent="0.2">
      <c r="G57788" s="2"/>
      <c r="H57788" s="22"/>
      <c r="I57788" s="22"/>
      <c r="J57788" s="23"/>
      <c r="K57788" s="23"/>
      <c r="L57788" s="22"/>
      <c r="M57788" s="22"/>
      <c r="O57788" s="1"/>
    </row>
    <row r="57789" spans="7:15" x14ac:dyDescent="0.2">
      <c r="G57789" s="2"/>
      <c r="H57789" s="22"/>
      <c r="I57789" s="22"/>
      <c r="J57789" s="23"/>
      <c r="K57789" s="23"/>
      <c r="L57789" s="22"/>
      <c r="M57789" s="22"/>
      <c r="O57789" s="1"/>
    </row>
    <row r="57790" spans="7:15" x14ac:dyDescent="0.2">
      <c r="G57790" s="2"/>
      <c r="H57790" s="22"/>
      <c r="I57790" s="22"/>
      <c r="J57790" s="23"/>
      <c r="K57790" s="23"/>
      <c r="L57790" s="22"/>
      <c r="M57790" s="22"/>
      <c r="O57790" s="1"/>
    </row>
    <row r="57791" spans="7:15" x14ac:dyDescent="0.2">
      <c r="G57791" s="2"/>
      <c r="H57791" s="22"/>
      <c r="I57791" s="22"/>
      <c r="J57791" s="23"/>
      <c r="K57791" s="23"/>
      <c r="L57791" s="22"/>
      <c r="M57791" s="22"/>
      <c r="O57791" s="1"/>
    </row>
    <row r="57792" spans="7:15" x14ac:dyDescent="0.2">
      <c r="G57792" s="2"/>
      <c r="H57792" s="22"/>
      <c r="I57792" s="22"/>
      <c r="J57792" s="23"/>
      <c r="K57792" s="23"/>
      <c r="L57792" s="22"/>
      <c r="M57792" s="22"/>
      <c r="O57792" s="1"/>
    </row>
    <row r="57793" spans="7:15" x14ac:dyDescent="0.2">
      <c r="G57793" s="2"/>
      <c r="H57793" s="22"/>
      <c r="I57793" s="22"/>
      <c r="J57793" s="23"/>
      <c r="K57793" s="23"/>
      <c r="L57793" s="22"/>
      <c r="M57793" s="22"/>
      <c r="O57793" s="1"/>
    </row>
    <row r="57794" spans="7:15" x14ac:dyDescent="0.2">
      <c r="G57794" s="2"/>
      <c r="H57794" s="22"/>
      <c r="I57794" s="22"/>
      <c r="J57794" s="23"/>
      <c r="K57794" s="23"/>
      <c r="L57794" s="22"/>
      <c r="M57794" s="22"/>
      <c r="O57794" s="1"/>
    </row>
    <row r="57795" spans="7:15" x14ac:dyDescent="0.2">
      <c r="G57795" s="2"/>
      <c r="H57795" s="22"/>
      <c r="I57795" s="22"/>
      <c r="J57795" s="23"/>
      <c r="K57795" s="23"/>
      <c r="L57795" s="22"/>
      <c r="M57795" s="22"/>
      <c r="O57795" s="1"/>
    </row>
    <row r="57796" spans="7:15" x14ac:dyDescent="0.2">
      <c r="G57796" s="2"/>
      <c r="H57796" s="22"/>
      <c r="I57796" s="22"/>
      <c r="J57796" s="23"/>
      <c r="K57796" s="23"/>
      <c r="L57796" s="22"/>
      <c r="M57796" s="22"/>
      <c r="O57796" s="1"/>
    </row>
    <row r="57797" spans="7:15" x14ac:dyDescent="0.2">
      <c r="G57797" s="2"/>
      <c r="H57797" s="22"/>
      <c r="I57797" s="22"/>
      <c r="J57797" s="23"/>
      <c r="K57797" s="23"/>
      <c r="L57797" s="22"/>
      <c r="M57797" s="22"/>
      <c r="O57797" s="1"/>
    </row>
    <row r="57798" spans="7:15" x14ac:dyDescent="0.2">
      <c r="G57798" s="2"/>
      <c r="H57798" s="22"/>
      <c r="I57798" s="22"/>
      <c r="J57798" s="23"/>
      <c r="K57798" s="23"/>
      <c r="L57798" s="22"/>
      <c r="M57798" s="22"/>
      <c r="O57798" s="1"/>
    </row>
    <row r="57799" spans="7:15" x14ac:dyDescent="0.2">
      <c r="G57799" s="2"/>
      <c r="H57799" s="22"/>
      <c r="I57799" s="22"/>
      <c r="J57799" s="23"/>
      <c r="K57799" s="23"/>
      <c r="L57799" s="22"/>
      <c r="M57799" s="22"/>
      <c r="O57799" s="1"/>
    </row>
    <row r="57800" spans="7:15" x14ac:dyDescent="0.2">
      <c r="G57800" s="2"/>
      <c r="H57800" s="22"/>
      <c r="I57800" s="22"/>
      <c r="J57800" s="23"/>
      <c r="K57800" s="23"/>
      <c r="L57800" s="22"/>
      <c r="M57800" s="22"/>
      <c r="O57800" s="1"/>
    </row>
    <row r="57801" spans="7:15" x14ac:dyDescent="0.2">
      <c r="G57801" s="2"/>
      <c r="H57801" s="22"/>
      <c r="I57801" s="22"/>
      <c r="J57801" s="23"/>
      <c r="K57801" s="23"/>
      <c r="L57801" s="22"/>
      <c r="M57801" s="22"/>
      <c r="O57801" s="1"/>
    </row>
    <row r="57802" spans="7:15" x14ac:dyDescent="0.2">
      <c r="G57802" s="2"/>
      <c r="H57802" s="22"/>
      <c r="I57802" s="22"/>
      <c r="J57802" s="23"/>
      <c r="K57802" s="23"/>
      <c r="L57802" s="22"/>
      <c r="M57802" s="22"/>
      <c r="O57802" s="1"/>
    </row>
    <row r="57803" spans="7:15" x14ac:dyDescent="0.2">
      <c r="G57803" s="2"/>
      <c r="H57803" s="22"/>
      <c r="I57803" s="22"/>
      <c r="J57803" s="23"/>
      <c r="K57803" s="23"/>
      <c r="L57803" s="22"/>
      <c r="M57803" s="22"/>
      <c r="O57803" s="1"/>
    </row>
    <row r="57804" spans="7:15" x14ac:dyDescent="0.2">
      <c r="G57804" s="2"/>
      <c r="H57804" s="22"/>
      <c r="I57804" s="22"/>
      <c r="J57804" s="23"/>
      <c r="K57804" s="23"/>
      <c r="L57804" s="22"/>
      <c r="M57804" s="22"/>
      <c r="O57804" s="1"/>
    </row>
    <row r="57805" spans="7:15" x14ac:dyDescent="0.2">
      <c r="G57805" s="2"/>
      <c r="H57805" s="22"/>
      <c r="I57805" s="22"/>
      <c r="J57805" s="23"/>
      <c r="K57805" s="23"/>
      <c r="L57805" s="22"/>
      <c r="M57805" s="22"/>
      <c r="O57805" s="1"/>
    </row>
    <row r="57806" spans="7:15" x14ac:dyDescent="0.2">
      <c r="G57806" s="2"/>
      <c r="H57806" s="22"/>
      <c r="I57806" s="22"/>
      <c r="J57806" s="23"/>
      <c r="K57806" s="23"/>
      <c r="L57806" s="22"/>
      <c r="M57806" s="22"/>
      <c r="O57806" s="1"/>
    </row>
    <row r="57807" spans="7:15" x14ac:dyDescent="0.2">
      <c r="G57807" s="2"/>
      <c r="H57807" s="22"/>
      <c r="I57807" s="22"/>
      <c r="J57807" s="23"/>
      <c r="K57807" s="23"/>
      <c r="L57807" s="22"/>
      <c r="M57807" s="22"/>
      <c r="O57807" s="1"/>
    </row>
    <row r="57808" spans="7:15" x14ac:dyDescent="0.2">
      <c r="G57808" s="2"/>
      <c r="H57808" s="22"/>
      <c r="I57808" s="22"/>
      <c r="J57808" s="23"/>
      <c r="K57808" s="23"/>
      <c r="L57808" s="22"/>
      <c r="M57808" s="22"/>
      <c r="O57808" s="1"/>
    </row>
    <row r="57809" spans="7:15" x14ac:dyDescent="0.2">
      <c r="G57809" s="2"/>
      <c r="H57809" s="22"/>
      <c r="I57809" s="22"/>
      <c r="J57809" s="23"/>
      <c r="K57809" s="23"/>
      <c r="L57809" s="22"/>
      <c r="M57809" s="22"/>
      <c r="O57809" s="1"/>
    </row>
    <row r="57810" spans="7:15" x14ac:dyDescent="0.2">
      <c r="G57810" s="2"/>
      <c r="H57810" s="22"/>
      <c r="I57810" s="22"/>
      <c r="J57810" s="23"/>
      <c r="K57810" s="23"/>
      <c r="L57810" s="22"/>
      <c r="M57810" s="22"/>
      <c r="O57810" s="1"/>
    </row>
    <row r="57811" spans="7:15" x14ac:dyDescent="0.2">
      <c r="G57811" s="2"/>
      <c r="H57811" s="22"/>
      <c r="I57811" s="22"/>
      <c r="J57811" s="23"/>
      <c r="K57811" s="23"/>
      <c r="L57811" s="22"/>
      <c r="M57811" s="22"/>
      <c r="O57811" s="1"/>
    </row>
    <row r="57812" spans="7:15" x14ac:dyDescent="0.2">
      <c r="G57812" s="2"/>
      <c r="H57812" s="22"/>
      <c r="I57812" s="22"/>
      <c r="J57812" s="23"/>
      <c r="K57812" s="23"/>
      <c r="L57812" s="22"/>
      <c r="M57812" s="22"/>
      <c r="O57812" s="1"/>
    </row>
    <row r="57813" spans="7:15" x14ac:dyDescent="0.2">
      <c r="G57813" s="2"/>
      <c r="H57813" s="22"/>
      <c r="I57813" s="22"/>
      <c r="J57813" s="23"/>
      <c r="K57813" s="23"/>
      <c r="L57813" s="22"/>
      <c r="M57813" s="22"/>
      <c r="O57813" s="1"/>
    </row>
    <row r="57814" spans="7:15" x14ac:dyDescent="0.2">
      <c r="G57814" s="2"/>
      <c r="H57814" s="22"/>
      <c r="I57814" s="22"/>
      <c r="J57814" s="23"/>
      <c r="K57814" s="23"/>
      <c r="L57814" s="22"/>
      <c r="M57814" s="22"/>
      <c r="O57814" s="1"/>
    </row>
    <row r="57815" spans="7:15" x14ac:dyDescent="0.2">
      <c r="G57815" s="2"/>
      <c r="H57815" s="22"/>
      <c r="I57815" s="22"/>
      <c r="J57815" s="23"/>
      <c r="K57815" s="23"/>
      <c r="L57815" s="22"/>
      <c r="M57815" s="22"/>
      <c r="O57815" s="1"/>
    </row>
    <row r="57816" spans="7:15" x14ac:dyDescent="0.2">
      <c r="G57816" s="2"/>
      <c r="H57816" s="22"/>
      <c r="I57816" s="22"/>
      <c r="J57816" s="23"/>
      <c r="K57816" s="23"/>
      <c r="L57816" s="22"/>
      <c r="M57816" s="22"/>
      <c r="O57816" s="1"/>
    </row>
    <row r="57817" spans="7:15" x14ac:dyDescent="0.2">
      <c r="G57817" s="2"/>
      <c r="H57817" s="22"/>
      <c r="I57817" s="22"/>
      <c r="J57817" s="23"/>
      <c r="K57817" s="23"/>
      <c r="L57817" s="22"/>
      <c r="M57817" s="22"/>
      <c r="O57817" s="1"/>
    </row>
    <row r="57818" spans="7:15" x14ac:dyDescent="0.2">
      <c r="G57818" s="2"/>
      <c r="H57818" s="22"/>
      <c r="I57818" s="22"/>
      <c r="J57818" s="23"/>
      <c r="K57818" s="23"/>
      <c r="L57818" s="22"/>
      <c r="M57818" s="22"/>
      <c r="O57818" s="1"/>
    </row>
    <row r="57819" spans="7:15" x14ac:dyDescent="0.2">
      <c r="G57819" s="2"/>
      <c r="H57819" s="22"/>
      <c r="I57819" s="22"/>
      <c r="J57819" s="23"/>
      <c r="K57819" s="23"/>
      <c r="L57819" s="22"/>
      <c r="M57819" s="22"/>
      <c r="O57819" s="1"/>
    </row>
    <row r="57820" spans="7:15" x14ac:dyDescent="0.2">
      <c r="G57820" s="2"/>
      <c r="H57820" s="22"/>
      <c r="I57820" s="22"/>
      <c r="J57820" s="23"/>
      <c r="K57820" s="23"/>
      <c r="L57820" s="22"/>
      <c r="M57820" s="22"/>
      <c r="O57820" s="1"/>
    </row>
    <row r="57821" spans="7:15" x14ac:dyDescent="0.2">
      <c r="G57821" s="2"/>
      <c r="H57821" s="22"/>
      <c r="I57821" s="22"/>
      <c r="J57821" s="23"/>
      <c r="K57821" s="23"/>
      <c r="L57821" s="22"/>
      <c r="M57821" s="22"/>
      <c r="O57821" s="1"/>
    </row>
    <row r="57822" spans="7:15" x14ac:dyDescent="0.2">
      <c r="G57822" s="2"/>
      <c r="H57822" s="22"/>
      <c r="I57822" s="22"/>
      <c r="J57822" s="23"/>
      <c r="K57822" s="23"/>
      <c r="L57822" s="22"/>
      <c r="M57822" s="22"/>
      <c r="O57822" s="1"/>
    </row>
    <row r="57823" spans="7:15" x14ac:dyDescent="0.2">
      <c r="G57823" s="2"/>
      <c r="H57823" s="22"/>
      <c r="I57823" s="22"/>
      <c r="J57823" s="23"/>
      <c r="K57823" s="23"/>
      <c r="L57823" s="22"/>
      <c r="M57823" s="22"/>
      <c r="O57823" s="1"/>
    </row>
    <row r="57824" spans="7:15" x14ac:dyDescent="0.2">
      <c r="G57824" s="2"/>
      <c r="H57824" s="22"/>
      <c r="I57824" s="22"/>
      <c r="J57824" s="23"/>
      <c r="K57824" s="23"/>
      <c r="L57824" s="22"/>
      <c r="M57824" s="22"/>
      <c r="O57824" s="1"/>
    </row>
    <row r="57825" spans="7:15" x14ac:dyDescent="0.2">
      <c r="G57825" s="2"/>
      <c r="H57825" s="22"/>
      <c r="I57825" s="22"/>
      <c r="J57825" s="23"/>
      <c r="K57825" s="23"/>
      <c r="L57825" s="22"/>
      <c r="M57825" s="22"/>
      <c r="O57825" s="1"/>
    </row>
    <row r="57826" spans="7:15" x14ac:dyDescent="0.2">
      <c r="G57826" s="2"/>
      <c r="H57826" s="22"/>
      <c r="I57826" s="22"/>
      <c r="J57826" s="23"/>
      <c r="K57826" s="23"/>
      <c r="L57826" s="22"/>
      <c r="M57826" s="22"/>
      <c r="O57826" s="1"/>
    </row>
    <row r="57827" spans="7:15" x14ac:dyDescent="0.2">
      <c r="G57827" s="2"/>
      <c r="H57827" s="22"/>
      <c r="I57827" s="22"/>
      <c r="J57827" s="23"/>
      <c r="K57827" s="23"/>
      <c r="L57827" s="22"/>
      <c r="M57827" s="22"/>
      <c r="O57827" s="1"/>
    </row>
    <row r="57828" spans="7:15" x14ac:dyDescent="0.2">
      <c r="G57828" s="2"/>
      <c r="H57828" s="22"/>
      <c r="I57828" s="22"/>
      <c r="J57828" s="23"/>
      <c r="K57828" s="23"/>
      <c r="L57828" s="22"/>
      <c r="M57828" s="22"/>
      <c r="O57828" s="1"/>
    </row>
    <row r="57829" spans="7:15" x14ac:dyDescent="0.2">
      <c r="G57829" s="2"/>
      <c r="H57829" s="22"/>
      <c r="I57829" s="22"/>
      <c r="J57829" s="23"/>
      <c r="K57829" s="23"/>
      <c r="L57829" s="22"/>
      <c r="M57829" s="22"/>
      <c r="O57829" s="1"/>
    </row>
    <row r="57830" spans="7:15" x14ac:dyDescent="0.2">
      <c r="G57830" s="2"/>
      <c r="H57830" s="22"/>
      <c r="I57830" s="22"/>
      <c r="J57830" s="23"/>
      <c r="K57830" s="23"/>
      <c r="L57830" s="22"/>
      <c r="M57830" s="22"/>
      <c r="O57830" s="1"/>
    </row>
    <row r="57831" spans="7:15" x14ac:dyDescent="0.2">
      <c r="G57831" s="2"/>
      <c r="H57831" s="22"/>
      <c r="I57831" s="22"/>
      <c r="J57831" s="23"/>
      <c r="K57831" s="23"/>
      <c r="L57831" s="22"/>
      <c r="M57831" s="22"/>
      <c r="O57831" s="1"/>
    </row>
    <row r="57832" spans="7:15" x14ac:dyDescent="0.2">
      <c r="G57832" s="2"/>
      <c r="H57832" s="22"/>
      <c r="I57832" s="22"/>
      <c r="J57832" s="23"/>
      <c r="K57832" s="23"/>
      <c r="L57832" s="22"/>
      <c r="M57832" s="22"/>
      <c r="O57832" s="1"/>
    </row>
    <row r="57833" spans="7:15" x14ac:dyDescent="0.2">
      <c r="G57833" s="2"/>
      <c r="H57833" s="22"/>
      <c r="I57833" s="22"/>
      <c r="J57833" s="23"/>
      <c r="K57833" s="23"/>
      <c r="L57833" s="22"/>
      <c r="M57833" s="22"/>
      <c r="O57833" s="1"/>
    </row>
    <row r="57834" spans="7:15" x14ac:dyDescent="0.2">
      <c r="G57834" s="2"/>
      <c r="H57834" s="22"/>
      <c r="I57834" s="22"/>
      <c r="J57834" s="23"/>
      <c r="K57834" s="23"/>
      <c r="L57834" s="22"/>
      <c r="M57834" s="22"/>
      <c r="O57834" s="1"/>
    </row>
    <row r="57835" spans="7:15" x14ac:dyDescent="0.2">
      <c r="G57835" s="2"/>
      <c r="H57835" s="22"/>
      <c r="I57835" s="22"/>
      <c r="J57835" s="23"/>
      <c r="K57835" s="23"/>
      <c r="L57835" s="22"/>
      <c r="M57835" s="22"/>
      <c r="O57835" s="1"/>
    </row>
    <row r="57836" spans="7:15" x14ac:dyDescent="0.2">
      <c r="G57836" s="2"/>
      <c r="H57836" s="22"/>
      <c r="I57836" s="22"/>
      <c r="J57836" s="23"/>
      <c r="K57836" s="23"/>
      <c r="L57836" s="22"/>
      <c r="M57836" s="22"/>
      <c r="O57836" s="1"/>
    </row>
    <row r="57837" spans="7:15" x14ac:dyDescent="0.2">
      <c r="G57837" s="2"/>
      <c r="H57837" s="22"/>
      <c r="I57837" s="22"/>
      <c r="J57837" s="23"/>
      <c r="K57837" s="23"/>
      <c r="L57837" s="22"/>
      <c r="M57837" s="22"/>
      <c r="O57837" s="1"/>
    </row>
    <row r="57838" spans="7:15" x14ac:dyDescent="0.2">
      <c r="G57838" s="2"/>
      <c r="H57838" s="22"/>
      <c r="I57838" s="22"/>
      <c r="J57838" s="23"/>
      <c r="K57838" s="23"/>
      <c r="L57838" s="22"/>
      <c r="M57838" s="22"/>
      <c r="O57838" s="1"/>
    </row>
    <row r="57839" spans="7:15" x14ac:dyDescent="0.2">
      <c r="G57839" s="2"/>
      <c r="H57839" s="22"/>
      <c r="I57839" s="22"/>
      <c r="J57839" s="23"/>
      <c r="K57839" s="23"/>
      <c r="L57839" s="22"/>
      <c r="M57839" s="22"/>
      <c r="O57839" s="1"/>
    </row>
    <row r="57840" spans="7:15" x14ac:dyDescent="0.2">
      <c r="G57840" s="2"/>
      <c r="H57840" s="22"/>
      <c r="I57840" s="22"/>
      <c r="J57840" s="23"/>
      <c r="K57840" s="23"/>
      <c r="L57840" s="22"/>
      <c r="M57840" s="22"/>
      <c r="O57840" s="1"/>
    </row>
    <row r="57841" spans="7:15" x14ac:dyDescent="0.2">
      <c r="G57841" s="2"/>
      <c r="H57841" s="22"/>
      <c r="I57841" s="22"/>
      <c r="J57841" s="23"/>
      <c r="K57841" s="23"/>
      <c r="L57841" s="22"/>
      <c r="M57841" s="22"/>
      <c r="O57841" s="1"/>
    </row>
    <row r="57842" spans="7:15" x14ac:dyDescent="0.2">
      <c r="G57842" s="2"/>
      <c r="H57842" s="22"/>
      <c r="I57842" s="22"/>
      <c r="J57842" s="23"/>
      <c r="K57842" s="23"/>
      <c r="L57842" s="22"/>
      <c r="M57842" s="22"/>
      <c r="O57842" s="1"/>
    </row>
    <row r="57843" spans="7:15" x14ac:dyDescent="0.2">
      <c r="G57843" s="2"/>
      <c r="H57843" s="22"/>
      <c r="I57843" s="22"/>
      <c r="J57843" s="23"/>
      <c r="K57843" s="23"/>
      <c r="L57843" s="22"/>
      <c r="M57843" s="22"/>
      <c r="O57843" s="1"/>
    </row>
    <row r="57844" spans="7:15" x14ac:dyDescent="0.2">
      <c r="G57844" s="2"/>
      <c r="H57844" s="22"/>
      <c r="I57844" s="22"/>
      <c r="J57844" s="23"/>
      <c r="K57844" s="23"/>
      <c r="L57844" s="22"/>
      <c r="M57844" s="22"/>
      <c r="O57844" s="1"/>
    </row>
    <row r="57845" spans="7:15" x14ac:dyDescent="0.2">
      <c r="G57845" s="2"/>
      <c r="H57845" s="22"/>
      <c r="I57845" s="22"/>
      <c r="J57845" s="23"/>
      <c r="K57845" s="23"/>
      <c r="L57845" s="22"/>
      <c r="M57845" s="22"/>
      <c r="O57845" s="1"/>
    </row>
    <row r="57846" spans="7:15" x14ac:dyDescent="0.2">
      <c r="G57846" s="2"/>
      <c r="H57846" s="22"/>
      <c r="I57846" s="22"/>
      <c r="J57846" s="23"/>
      <c r="K57846" s="23"/>
      <c r="L57846" s="22"/>
      <c r="M57846" s="22"/>
      <c r="O57846" s="1"/>
    </row>
    <row r="57847" spans="7:15" x14ac:dyDescent="0.2">
      <c r="G57847" s="2"/>
      <c r="H57847" s="22"/>
      <c r="I57847" s="22"/>
      <c r="J57847" s="23"/>
      <c r="K57847" s="23"/>
      <c r="L57847" s="22"/>
      <c r="M57847" s="22"/>
      <c r="O57847" s="1"/>
    </row>
    <row r="57848" spans="7:15" x14ac:dyDescent="0.2">
      <c r="G57848" s="2"/>
      <c r="H57848" s="22"/>
      <c r="I57848" s="22"/>
      <c r="J57848" s="23"/>
      <c r="K57848" s="23"/>
      <c r="L57848" s="22"/>
      <c r="M57848" s="22"/>
      <c r="O57848" s="1"/>
    </row>
    <row r="57849" spans="7:15" x14ac:dyDescent="0.2">
      <c r="G57849" s="2"/>
      <c r="H57849" s="22"/>
      <c r="I57849" s="22"/>
      <c r="J57849" s="23"/>
      <c r="K57849" s="23"/>
      <c r="L57849" s="22"/>
      <c r="M57849" s="22"/>
      <c r="O57849" s="1"/>
    </row>
    <row r="57850" spans="7:15" x14ac:dyDescent="0.2">
      <c r="G57850" s="2"/>
      <c r="H57850" s="22"/>
      <c r="I57850" s="22"/>
      <c r="J57850" s="23"/>
      <c r="K57850" s="23"/>
      <c r="L57850" s="22"/>
      <c r="M57850" s="22"/>
      <c r="O57850" s="1"/>
    </row>
    <row r="57851" spans="7:15" x14ac:dyDescent="0.2">
      <c r="G57851" s="2"/>
      <c r="H57851" s="22"/>
      <c r="I57851" s="22"/>
      <c r="J57851" s="23"/>
      <c r="K57851" s="23"/>
      <c r="L57851" s="22"/>
      <c r="M57851" s="22"/>
      <c r="O57851" s="1"/>
    </row>
    <row r="57852" spans="7:15" x14ac:dyDescent="0.2">
      <c r="G57852" s="2"/>
      <c r="H57852" s="22"/>
      <c r="I57852" s="22"/>
      <c r="J57852" s="23"/>
      <c r="K57852" s="23"/>
      <c r="L57852" s="22"/>
      <c r="M57852" s="22"/>
      <c r="O57852" s="1"/>
    </row>
    <row r="57853" spans="7:15" x14ac:dyDescent="0.2">
      <c r="G57853" s="2"/>
      <c r="H57853" s="22"/>
      <c r="I57853" s="22"/>
      <c r="J57853" s="23"/>
      <c r="K57853" s="23"/>
      <c r="L57853" s="22"/>
      <c r="M57853" s="22"/>
      <c r="O57853" s="1"/>
    </row>
    <row r="57854" spans="7:15" x14ac:dyDescent="0.2">
      <c r="G57854" s="2"/>
      <c r="H57854" s="22"/>
      <c r="I57854" s="22"/>
      <c r="J57854" s="23"/>
      <c r="K57854" s="23"/>
      <c r="L57854" s="22"/>
      <c r="M57854" s="22"/>
      <c r="O57854" s="1"/>
    </row>
    <row r="57855" spans="7:15" x14ac:dyDescent="0.2">
      <c r="G57855" s="2"/>
      <c r="H57855" s="22"/>
      <c r="I57855" s="22"/>
      <c r="J57855" s="23"/>
      <c r="K57855" s="23"/>
      <c r="L57855" s="22"/>
      <c r="M57855" s="22"/>
      <c r="O57855" s="1"/>
    </row>
    <row r="57856" spans="7:15" x14ac:dyDescent="0.2">
      <c r="G57856" s="2"/>
      <c r="H57856" s="22"/>
      <c r="I57856" s="22"/>
      <c r="J57856" s="23"/>
      <c r="K57856" s="23"/>
      <c r="L57856" s="22"/>
      <c r="M57856" s="22"/>
      <c r="O57856" s="1"/>
    </row>
    <row r="57857" spans="7:15" x14ac:dyDescent="0.2">
      <c r="G57857" s="2"/>
      <c r="H57857" s="22"/>
      <c r="I57857" s="22"/>
      <c r="J57857" s="23"/>
      <c r="K57857" s="23"/>
      <c r="L57857" s="22"/>
      <c r="M57857" s="22"/>
      <c r="O57857" s="1"/>
    </row>
    <row r="57858" spans="7:15" x14ac:dyDescent="0.2">
      <c r="G57858" s="2"/>
      <c r="H57858" s="22"/>
      <c r="I57858" s="22"/>
      <c r="J57858" s="23"/>
      <c r="K57858" s="23"/>
      <c r="L57858" s="22"/>
      <c r="M57858" s="22"/>
      <c r="O57858" s="1"/>
    </row>
    <row r="57859" spans="7:15" x14ac:dyDescent="0.2">
      <c r="G57859" s="2"/>
      <c r="H57859" s="22"/>
      <c r="I57859" s="22"/>
      <c r="J57859" s="23"/>
      <c r="K57859" s="23"/>
      <c r="L57859" s="22"/>
      <c r="M57859" s="22"/>
      <c r="O57859" s="1"/>
    </row>
    <row r="57860" spans="7:15" x14ac:dyDescent="0.2">
      <c r="G57860" s="2"/>
      <c r="H57860" s="22"/>
      <c r="I57860" s="22"/>
      <c r="J57860" s="23"/>
      <c r="K57860" s="23"/>
      <c r="L57860" s="22"/>
      <c r="M57860" s="22"/>
      <c r="O57860" s="1"/>
    </row>
    <row r="57861" spans="7:15" x14ac:dyDescent="0.2">
      <c r="G57861" s="2"/>
      <c r="H57861" s="22"/>
      <c r="I57861" s="22"/>
      <c r="J57861" s="23"/>
      <c r="K57861" s="23"/>
      <c r="L57861" s="22"/>
      <c r="M57861" s="22"/>
      <c r="O57861" s="1"/>
    </row>
    <row r="57862" spans="7:15" x14ac:dyDescent="0.2">
      <c r="G57862" s="2"/>
      <c r="H57862" s="22"/>
      <c r="I57862" s="22"/>
      <c r="J57862" s="23"/>
      <c r="K57862" s="23"/>
      <c r="L57862" s="22"/>
      <c r="M57862" s="22"/>
      <c r="O57862" s="1"/>
    </row>
    <row r="57863" spans="7:15" x14ac:dyDescent="0.2">
      <c r="G57863" s="2"/>
      <c r="H57863" s="22"/>
      <c r="I57863" s="22"/>
      <c r="J57863" s="23"/>
      <c r="K57863" s="23"/>
      <c r="L57863" s="22"/>
      <c r="M57863" s="22"/>
      <c r="O57863" s="1"/>
    </row>
    <row r="57864" spans="7:15" x14ac:dyDescent="0.2">
      <c r="G57864" s="2"/>
      <c r="H57864" s="22"/>
      <c r="I57864" s="22"/>
      <c r="J57864" s="23"/>
      <c r="K57864" s="23"/>
      <c r="L57864" s="22"/>
      <c r="M57864" s="22"/>
      <c r="O57864" s="1"/>
    </row>
    <row r="57865" spans="7:15" x14ac:dyDescent="0.2">
      <c r="G57865" s="2"/>
      <c r="H57865" s="22"/>
      <c r="I57865" s="22"/>
      <c r="J57865" s="23"/>
      <c r="K57865" s="23"/>
      <c r="L57865" s="22"/>
      <c r="M57865" s="22"/>
      <c r="O57865" s="1"/>
    </row>
    <row r="57866" spans="7:15" x14ac:dyDescent="0.2">
      <c r="G57866" s="2"/>
      <c r="H57866" s="22"/>
      <c r="I57866" s="22"/>
      <c r="J57866" s="23"/>
      <c r="K57866" s="23"/>
      <c r="L57866" s="22"/>
      <c r="M57866" s="22"/>
      <c r="O57866" s="1"/>
    </row>
    <row r="57867" spans="7:15" x14ac:dyDescent="0.2">
      <c r="G57867" s="2"/>
      <c r="H57867" s="22"/>
      <c r="I57867" s="22"/>
      <c r="J57867" s="23"/>
      <c r="K57867" s="23"/>
      <c r="L57867" s="22"/>
      <c r="M57867" s="22"/>
      <c r="O57867" s="1"/>
    </row>
    <row r="57868" spans="7:15" x14ac:dyDescent="0.2">
      <c r="G57868" s="2"/>
      <c r="H57868" s="22"/>
      <c r="I57868" s="22"/>
      <c r="J57868" s="23"/>
      <c r="K57868" s="23"/>
      <c r="L57868" s="22"/>
      <c r="M57868" s="22"/>
      <c r="O57868" s="1"/>
    </row>
    <row r="57869" spans="7:15" x14ac:dyDescent="0.2">
      <c r="G57869" s="2"/>
      <c r="H57869" s="22"/>
      <c r="I57869" s="22"/>
      <c r="J57869" s="23"/>
      <c r="K57869" s="23"/>
      <c r="L57869" s="22"/>
      <c r="M57869" s="22"/>
      <c r="O57869" s="1"/>
    </row>
    <row r="57870" spans="7:15" x14ac:dyDescent="0.2">
      <c r="G57870" s="2"/>
      <c r="H57870" s="22"/>
      <c r="I57870" s="22"/>
      <c r="J57870" s="23"/>
      <c r="K57870" s="23"/>
      <c r="L57870" s="22"/>
      <c r="M57870" s="22"/>
      <c r="O57870" s="1"/>
    </row>
    <row r="57871" spans="7:15" x14ac:dyDescent="0.2">
      <c r="G57871" s="2"/>
      <c r="H57871" s="22"/>
      <c r="I57871" s="22"/>
      <c r="J57871" s="23"/>
      <c r="K57871" s="23"/>
      <c r="L57871" s="22"/>
      <c r="M57871" s="22"/>
      <c r="O57871" s="1"/>
    </row>
    <row r="57872" spans="7:15" x14ac:dyDescent="0.2">
      <c r="G57872" s="2"/>
      <c r="H57872" s="22"/>
      <c r="I57872" s="22"/>
      <c r="J57872" s="23"/>
      <c r="K57872" s="23"/>
      <c r="L57872" s="22"/>
      <c r="M57872" s="22"/>
      <c r="O57872" s="1"/>
    </row>
    <row r="57873" spans="7:15" x14ac:dyDescent="0.2">
      <c r="G57873" s="2"/>
      <c r="H57873" s="22"/>
      <c r="I57873" s="22"/>
      <c r="J57873" s="23"/>
      <c r="K57873" s="23"/>
      <c r="L57873" s="22"/>
      <c r="M57873" s="22"/>
      <c r="O57873" s="1"/>
    </row>
    <row r="57874" spans="7:15" x14ac:dyDescent="0.2">
      <c r="G57874" s="2"/>
      <c r="H57874" s="22"/>
      <c r="I57874" s="22"/>
      <c r="J57874" s="23"/>
      <c r="K57874" s="23"/>
      <c r="L57874" s="22"/>
      <c r="M57874" s="22"/>
      <c r="O57874" s="1"/>
    </row>
    <row r="57875" spans="7:15" x14ac:dyDescent="0.2">
      <c r="G57875" s="2"/>
      <c r="H57875" s="22"/>
      <c r="I57875" s="22"/>
      <c r="J57875" s="23"/>
      <c r="K57875" s="23"/>
      <c r="L57875" s="22"/>
      <c r="M57875" s="22"/>
      <c r="O57875" s="1"/>
    </row>
    <row r="57876" spans="7:15" x14ac:dyDescent="0.2">
      <c r="G57876" s="2"/>
      <c r="H57876" s="22"/>
      <c r="I57876" s="22"/>
      <c r="J57876" s="23"/>
      <c r="K57876" s="23"/>
      <c r="L57876" s="22"/>
      <c r="M57876" s="22"/>
      <c r="O57876" s="1"/>
    </row>
    <row r="57877" spans="7:15" x14ac:dyDescent="0.2">
      <c r="G57877" s="2"/>
      <c r="H57877" s="22"/>
      <c r="I57877" s="22"/>
      <c r="J57877" s="23"/>
      <c r="K57877" s="23"/>
      <c r="L57877" s="22"/>
      <c r="M57877" s="22"/>
      <c r="O57877" s="1"/>
    </row>
    <row r="57878" spans="7:15" x14ac:dyDescent="0.2">
      <c r="G57878" s="2"/>
      <c r="H57878" s="22"/>
      <c r="I57878" s="22"/>
      <c r="J57878" s="23"/>
      <c r="K57878" s="23"/>
      <c r="L57878" s="22"/>
      <c r="M57878" s="22"/>
      <c r="O57878" s="1"/>
    </row>
    <row r="57879" spans="7:15" x14ac:dyDescent="0.2">
      <c r="G57879" s="2"/>
      <c r="H57879" s="22"/>
      <c r="I57879" s="22"/>
      <c r="J57879" s="23"/>
      <c r="K57879" s="23"/>
      <c r="L57879" s="22"/>
      <c r="M57879" s="22"/>
      <c r="O57879" s="1"/>
    </row>
    <row r="57880" spans="7:15" x14ac:dyDescent="0.2">
      <c r="G57880" s="2"/>
      <c r="H57880" s="22"/>
      <c r="I57880" s="22"/>
      <c r="J57880" s="23"/>
      <c r="K57880" s="23"/>
      <c r="L57880" s="22"/>
      <c r="M57880" s="22"/>
      <c r="O57880" s="1"/>
    </row>
    <row r="57881" spans="7:15" x14ac:dyDescent="0.2">
      <c r="G57881" s="2"/>
      <c r="H57881" s="22"/>
      <c r="I57881" s="22"/>
      <c r="J57881" s="23"/>
      <c r="K57881" s="23"/>
      <c r="L57881" s="22"/>
      <c r="M57881" s="22"/>
      <c r="O57881" s="1"/>
    </row>
    <row r="57882" spans="7:15" x14ac:dyDescent="0.2">
      <c r="G57882" s="2"/>
      <c r="H57882" s="22"/>
      <c r="I57882" s="22"/>
      <c r="J57882" s="23"/>
      <c r="K57882" s="23"/>
      <c r="L57882" s="22"/>
      <c r="M57882" s="22"/>
      <c r="O57882" s="1"/>
    </row>
    <row r="57883" spans="7:15" x14ac:dyDescent="0.2">
      <c r="G57883" s="2"/>
      <c r="H57883" s="22"/>
      <c r="I57883" s="22"/>
      <c r="J57883" s="23"/>
      <c r="K57883" s="23"/>
      <c r="L57883" s="22"/>
      <c r="M57883" s="22"/>
      <c r="O57883" s="1"/>
    </row>
    <row r="57884" spans="7:15" x14ac:dyDescent="0.2">
      <c r="G57884" s="2"/>
      <c r="H57884" s="22"/>
      <c r="I57884" s="22"/>
      <c r="J57884" s="23"/>
      <c r="K57884" s="23"/>
      <c r="L57884" s="22"/>
      <c r="M57884" s="22"/>
      <c r="O57884" s="1"/>
    </row>
    <row r="57885" spans="7:15" x14ac:dyDescent="0.2">
      <c r="G57885" s="2"/>
      <c r="H57885" s="22"/>
      <c r="I57885" s="22"/>
      <c r="J57885" s="23"/>
      <c r="K57885" s="23"/>
      <c r="L57885" s="22"/>
      <c r="M57885" s="22"/>
      <c r="O57885" s="1"/>
    </row>
    <row r="57886" spans="7:15" x14ac:dyDescent="0.2">
      <c r="G57886" s="2"/>
      <c r="H57886" s="22"/>
      <c r="I57886" s="22"/>
      <c r="J57886" s="23"/>
      <c r="K57886" s="23"/>
      <c r="L57886" s="22"/>
      <c r="M57886" s="22"/>
      <c r="O57886" s="1"/>
    </row>
    <row r="57887" spans="7:15" x14ac:dyDescent="0.2">
      <c r="G57887" s="2"/>
      <c r="H57887" s="22"/>
      <c r="I57887" s="22"/>
      <c r="J57887" s="23"/>
      <c r="K57887" s="23"/>
      <c r="L57887" s="22"/>
      <c r="M57887" s="22"/>
      <c r="O57887" s="1"/>
    </row>
    <row r="57888" spans="7:15" x14ac:dyDescent="0.2">
      <c r="G57888" s="2"/>
      <c r="H57888" s="22"/>
      <c r="I57888" s="22"/>
      <c r="J57888" s="23"/>
      <c r="K57888" s="23"/>
      <c r="L57888" s="22"/>
      <c r="M57888" s="22"/>
      <c r="O57888" s="1"/>
    </row>
    <row r="57889" spans="7:15" x14ac:dyDescent="0.2">
      <c r="G57889" s="2"/>
      <c r="H57889" s="22"/>
      <c r="I57889" s="22"/>
      <c r="J57889" s="23"/>
      <c r="K57889" s="23"/>
      <c r="L57889" s="22"/>
      <c r="M57889" s="22"/>
      <c r="O57889" s="1"/>
    </row>
    <row r="57890" spans="7:15" x14ac:dyDescent="0.2">
      <c r="G57890" s="2"/>
      <c r="H57890" s="22"/>
      <c r="I57890" s="22"/>
      <c r="J57890" s="23"/>
      <c r="K57890" s="23"/>
      <c r="L57890" s="22"/>
      <c r="M57890" s="22"/>
      <c r="O57890" s="1"/>
    </row>
    <row r="57891" spans="7:15" x14ac:dyDescent="0.2">
      <c r="G57891" s="2"/>
      <c r="H57891" s="22"/>
      <c r="I57891" s="22"/>
      <c r="J57891" s="23"/>
      <c r="K57891" s="23"/>
      <c r="L57891" s="22"/>
      <c r="M57891" s="22"/>
      <c r="O57891" s="1"/>
    </row>
    <row r="57892" spans="7:15" x14ac:dyDescent="0.2">
      <c r="G57892" s="2"/>
      <c r="H57892" s="22"/>
      <c r="I57892" s="22"/>
      <c r="J57892" s="23"/>
      <c r="K57892" s="23"/>
      <c r="L57892" s="22"/>
      <c r="M57892" s="22"/>
      <c r="O57892" s="1"/>
    </row>
    <row r="57893" spans="7:15" x14ac:dyDescent="0.2">
      <c r="G57893" s="2"/>
      <c r="H57893" s="22"/>
      <c r="I57893" s="22"/>
      <c r="J57893" s="23"/>
      <c r="K57893" s="23"/>
      <c r="L57893" s="22"/>
      <c r="M57893" s="22"/>
      <c r="O57893" s="1"/>
    </row>
    <row r="57894" spans="7:15" x14ac:dyDescent="0.2">
      <c r="G57894" s="2"/>
      <c r="H57894" s="22"/>
      <c r="I57894" s="22"/>
      <c r="J57894" s="23"/>
      <c r="K57894" s="23"/>
      <c r="L57894" s="22"/>
      <c r="M57894" s="22"/>
      <c r="O57894" s="1"/>
    </row>
    <row r="57895" spans="7:15" x14ac:dyDescent="0.2">
      <c r="G57895" s="2"/>
      <c r="H57895" s="22"/>
      <c r="I57895" s="22"/>
      <c r="J57895" s="23"/>
      <c r="K57895" s="23"/>
      <c r="L57895" s="22"/>
      <c r="M57895" s="22"/>
      <c r="O57895" s="1"/>
    </row>
    <row r="57896" spans="7:15" x14ac:dyDescent="0.2">
      <c r="G57896" s="2"/>
      <c r="H57896" s="22"/>
      <c r="I57896" s="22"/>
      <c r="J57896" s="23"/>
      <c r="K57896" s="23"/>
      <c r="L57896" s="22"/>
      <c r="M57896" s="22"/>
      <c r="O57896" s="1"/>
    </row>
    <row r="57897" spans="7:15" x14ac:dyDescent="0.2">
      <c r="G57897" s="2"/>
      <c r="H57897" s="22"/>
      <c r="I57897" s="22"/>
      <c r="J57897" s="23"/>
      <c r="K57897" s="23"/>
      <c r="L57897" s="22"/>
      <c r="M57897" s="22"/>
      <c r="O57897" s="1"/>
    </row>
    <row r="57898" spans="7:15" x14ac:dyDescent="0.2">
      <c r="G57898" s="2"/>
      <c r="H57898" s="22"/>
      <c r="I57898" s="22"/>
      <c r="J57898" s="23"/>
      <c r="K57898" s="23"/>
      <c r="L57898" s="22"/>
      <c r="M57898" s="22"/>
      <c r="O57898" s="1"/>
    </row>
    <row r="57899" spans="7:15" x14ac:dyDescent="0.2">
      <c r="G57899" s="2"/>
      <c r="H57899" s="22"/>
      <c r="I57899" s="22"/>
      <c r="J57899" s="23"/>
      <c r="K57899" s="23"/>
      <c r="L57899" s="22"/>
      <c r="M57899" s="22"/>
      <c r="O57899" s="1"/>
    </row>
    <row r="57900" spans="7:15" x14ac:dyDescent="0.2">
      <c r="G57900" s="2"/>
      <c r="H57900" s="22"/>
      <c r="I57900" s="22"/>
      <c r="J57900" s="23"/>
      <c r="K57900" s="23"/>
      <c r="L57900" s="22"/>
      <c r="M57900" s="22"/>
      <c r="O57900" s="1"/>
    </row>
    <row r="57901" spans="7:15" x14ac:dyDescent="0.2">
      <c r="G57901" s="2"/>
      <c r="H57901" s="22"/>
      <c r="I57901" s="22"/>
      <c r="J57901" s="23"/>
      <c r="K57901" s="23"/>
      <c r="L57901" s="22"/>
      <c r="M57901" s="22"/>
      <c r="O57901" s="1"/>
    </row>
    <row r="57902" spans="7:15" x14ac:dyDescent="0.2">
      <c r="G57902" s="2"/>
      <c r="H57902" s="22"/>
      <c r="I57902" s="22"/>
      <c r="J57902" s="23"/>
      <c r="K57902" s="23"/>
      <c r="L57902" s="22"/>
      <c r="M57902" s="22"/>
      <c r="O57902" s="1"/>
    </row>
    <row r="57903" spans="7:15" x14ac:dyDescent="0.2">
      <c r="G57903" s="2"/>
      <c r="H57903" s="22"/>
      <c r="I57903" s="22"/>
      <c r="J57903" s="23"/>
      <c r="K57903" s="23"/>
      <c r="L57903" s="22"/>
      <c r="M57903" s="22"/>
      <c r="O57903" s="1"/>
    </row>
    <row r="57904" spans="7:15" x14ac:dyDescent="0.2">
      <c r="G57904" s="2"/>
      <c r="H57904" s="22"/>
      <c r="I57904" s="22"/>
      <c r="J57904" s="23"/>
      <c r="K57904" s="23"/>
      <c r="L57904" s="22"/>
      <c r="M57904" s="22"/>
      <c r="O57904" s="1"/>
    </row>
    <row r="57905" spans="7:15" x14ac:dyDescent="0.2">
      <c r="G57905" s="2"/>
      <c r="H57905" s="22"/>
      <c r="I57905" s="22"/>
      <c r="J57905" s="23"/>
      <c r="K57905" s="23"/>
      <c r="L57905" s="22"/>
      <c r="M57905" s="22"/>
      <c r="O57905" s="1"/>
    </row>
    <row r="57906" spans="7:15" x14ac:dyDescent="0.2">
      <c r="G57906" s="2"/>
      <c r="H57906" s="22"/>
      <c r="I57906" s="22"/>
      <c r="J57906" s="23"/>
      <c r="K57906" s="23"/>
      <c r="L57906" s="22"/>
      <c r="M57906" s="22"/>
      <c r="O57906" s="1"/>
    </row>
    <row r="57907" spans="7:15" x14ac:dyDescent="0.2">
      <c r="G57907" s="2"/>
      <c r="H57907" s="22"/>
      <c r="I57907" s="22"/>
      <c r="J57907" s="23"/>
      <c r="K57907" s="23"/>
      <c r="L57907" s="22"/>
      <c r="M57907" s="22"/>
      <c r="O57907" s="1"/>
    </row>
    <row r="57908" spans="7:15" x14ac:dyDescent="0.2">
      <c r="G57908" s="2"/>
      <c r="H57908" s="22"/>
      <c r="I57908" s="22"/>
      <c r="J57908" s="23"/>
      <c r="K57908" s="23"/>
      <c r="L57908" s="22"/>
      <c r="M57908" s="22"/>
      <c r="O57908" s="1"/>
    </row>
    <row r="57909" spans="7:15" x14ac:dyDescent="0.2">
      <c r="G57909" s="2"/>
      <c r="H57909" s="22"/>
      <c r="I57909" s="22"/>
      <c r="J57909" s="23"/>
      <c r="K57909" s="23"/>
      <c r="L57909" s="22"/>
      <c r="M57909" s="22"/>
      <c r="O57909" s="1"/>
    </row>
    <row r="57910" spans="7:15" x14ac:dyDescent="0.2">
      <c r="G57910" s="2"/>
      <c r="H57910" s="22"/>
      <c r="I57910" s="22"/>
      <c r="J57910" s="23"/>
      <c r="K57910" s="23"/>
      <c r="L57910" s="22"/>
      <c r="M57910" s="22"/>
      <c r="O57910" s="1"/>
    </row>
    <row r="57911" spans="7:15" x14ac:dyDescent="0.2">
      <c r="G57911" s="2"/>
      <c r="H57911" s="22"/>
      <c r="I57911" s="22"/>
      <c r="J57911" s="23"/>
      <c r="K57911" s="23"/>
      <c r="L57911" s="22"/>
      <c r="M57911" s="22"/>
      <c r="O57911" s="1"/>
    </row>
    <row r="57912" spans="7:15" x14ac:dyDescent="0.2">
      <c r="G57912" s="2"/>
      <c r="H57912" s="22"/>
      <c r="I57912" s="22"/>
      <c r="J57912" s="23"/>
      <c r="K57912" s="23"/>
      <c r="L57912" s="22"/>
      <c r="M57912" s="22"/>
      <c r="O57912" s="1"/>
    </row>
    <row r="57913" spans="7:15" x14ac:dyDescent="0.2">
      <c r="G57913" s="2"/>
      <c r="H57913" s="22"/>
      <c r="I57913" s="22"/>
      <c r="J57913" s="23"/>
      <c r="K57913" s="23"/>
      <c r="L57913" s="22"/>
      <c r="M57913" s="22"/>
      <c r="O57913" s="1"/>
    </row>
    <row r="57914" spans="7:15" x14ac:dyDescent="0.2">
      <c r="G57914" s="2"/>
      <c r="H57914" s="22"/>
      <c r="I57914" s="22"/>
      <c r="J57914" s="23"/>
      <c r="K57914" s="23"/>
      <c r="L57914" s="22"/>
      <c r="M57914" s="22"/>
      <c r="O57914" s="1"/>
    </row>
    <row r="57915" spans="7:15" x14ac:dyDescent="0.2">
      <c r="G57915" s="2"/>
      <c r="H57915" s="22"/>
      <c r="I57915" s="22"/>
      <c r="J57915" s="23"/>
      <c r="K57915" s="23"/>
      <c r="L57915" s="22"/>
      <c r="M57915" s="22"/>
      <c r="O57915" s="1"/>
    </row>
    <row r="57916" spans="7:15" x14ac:dyDescent="0.2">
      <c r="G57916" s="2"/>
      <c r="H57916" s="22"/>
      <c r="I57916" s="22"/>
      <c r="J57916" s="23"/>
      <c r="K57916" s="23"/>
      <c r="L57916" s="22"/>
      <c r="M57916" s="22"/>
      <c r="O57916" s="1"/>
    </row>
    <row r="57917" spans="7:15" x14ac:dyDescent="0.2">
      <c r="G57917" s="2"/>
      <c r="H57917" s="22"/>
      <c r="I57917" s="22"/>
      <c r="J57917" s="23"/>
      <c r="K57917" s="23"/>
      <c r="L57917" s="22"/>
      <c r="M57917" s="22"/>
      <c r="O57917" s="1"/>
    </row>
    <row r="57918" spans="7:15" x14ac:dyDescent="0.2">
      <c r="G57918" s="2"/>
      <c r="H57918" s="22"/>
      <c r="I57918" s="22"/>
      <c r="J57918" s="23"/>
      <c r="K57918" s="23"/>
      <c r="L57918" s="22"/>
      <c r="M57918" s="22"/>
      <c r="O57918" s="1"/>
    </row>
    <row r="57919" spans="7:15" x14ac:dyDescent="0.2">
      <c r="G57919" s="2"/>
      <c r="H57919" s="22"/>
      <c r="I57919" s="22"/>
      <c r="J57919" s="23"/>
      <c r="K57919" s="23"/>
      <c r="L57919" s="22"/>
      <c r="M57919" s="22"/>
      <c r="O57919" s="1"/>
    </row>
    <row r="57920" spans="7:15" x14ac:dyDescent="0.2">
      <c r="G57920" s="2"/>
      <c r="H57920" s="22"/>
      <c r="I57920" s="22"/>
      <c r="J57920" s="23"/>
      <c r="K57920" s="23"/>
      <c r="L57920" s="22"/>
      <c r="M57920" s="22"/>
      <c r="O57920" s="1"/>
    </row>
    <row r="57921" spans="7:15" x14ac:dyDescent="0.2">
      <c r="G57921" s="2"/>
      <c r="H57921" s="22"/>
      <c r="I57921" s="22"/>
      <c r="J57921" s="23"/>
      <c r="K57921" s="23"/>
      <c r="L57921" s="22"/>
      <c r="M57921" s="22"/>
      <c r="O57921" s="1"/>
    </row>
    <row r="57922" spans="7:15" x14ac:dyDescent="0.2">
      <c r="G57922" s="2"/>
      <c r="H57922" s="22"/>
      <c r="I57922" s="22"/>
      <c r="J57922" s="23"/>
      <c r="K57922" s="23"/>
      <c r="L57922" s="22"/>
      <c r="M57922" s="22"/>
      <c r="O57922" s="1"/>
    </row>
    <row r="57923" spans="7:15" x14ac:dyDescent="0.2">
      <c r="G57923" s="2"/>
      <c r="H57923" s="22"/>
      <c r="I57923" s="22"/>
      <c r="J57923" s="23"/>
      <c r="K57923" s="23"/>
      <c r="L57923" s="22"/>
      <c r="M57923" s="22"/>
      <c r="O57923" s="1"/>
    </row>
    <row r="57924" spans="7:15" x14ac:dyDescent="0.2">
      <c r="G57924" s="2"/>
      <c r="H57924" s="22"/>
      <c r="I57924" s="22"/>
      <c r="J57924" s="23"/>
      <c r="K57924" s="23"/>
      <c r="L57924" s="22"/>
      <c r="M57924" s="22"/>
      <c r="O57924" s="1"/>
    </row>
    <row r="57925" spans="7:15" x14ac:dyDescent="0.2">
      <c r="G57925" s="2"/>
      <c r="H57925" s="22"/>
      <c r="I57925" s="22"/>
      <c r="J57925" s="23"/>
      <c r="K57925" s="23"/>
      <c r="L57925" s="22"/>
      <c r="M57925" s="22"/>
      <c r="O57925" s="1"/>
    </row>
    <row r="57926" spans="7:15" x14ac:dyDescent="0.2">
      <c r="G57926" s="2"/>
      <c r="H57926" s="22"/>
      <c r="I57926" s="22"/>
      <c r="J57926" s="23"/>
      <c r="K57926" s="23"/>
      <c r="L57926" s="22"/>
      <c r="M57926" s="22"/>
      <c r="O57926" s="1"/>
    </row>
    <row r="57927" spans="7:15" x14ac:dyDescent="0.2">
      <c r="G57927" s="2"/>
      <c r="H57927" s="22"/>
      <c r="I57927" s="22"/>
      <c r="J57927" s="23"/>
      <c r="K57927" s="23"/>
      <c r="L57927" s="22"/>
      <c r="M57927" s="22"/>
      <c r="O57927" s="1"/>
    </row>
    <row r="57928" spans="7:15" x14ac:dyDescent="0.2">
      <c r="G57928" s="2"/>
      <c r="H57928" s="22"/>
      <c r="I57928" s="22"/>
      <c r="J57928" s="23"/>
      <c r="K57928" s="23"/>
      <c r="L57928" s="22"/>
      <c r="M57928" s="22"/>
      <c r="O57928" s="1"/>
    </row>
    <row r="57929" spans="7:15" x14ac:dyDescent="0.2">
      <c r="G57929" s="2"/>
      <c r="H57929" s="22"/>
      <c r="I57929" s="22"/>
      <c r="J57929" s="23"/>
      <c r="K57929" s="23"/>
      <c r="L57929" s="22"/>
      <c r="M57929" s="22"/>
      <c r="O57929" s="1"/>
    </row>
    <row r="57930" spans="7:15" x14ac:dyDescent="0.2">
      <c r="G57930" s="2"/>
      <c r="H57930" s="22"/>
      <c r="I57930" s="22"/>
      <c r="J57930" s="23"/>
      <c r="K57930" s="23"/>
      <c r="L57930" s="22"/>
      <c r="M57930" s="22"/>
      <c r="O57930" s="1"/>
    </row>
    <row r="57931" spans="7:15" x14ac:dyDescent="0.2">
      <c r="G57931" s="2"/>
      <c r="H57931" s="22"/>
      <c r="I57931" s="22"/>
      <c r="J57931" s="23"/>
      <c r="K57931" s="23"/>
      <c r="L57931" s="22"/>
      <c r="M57931" s="22"/>
      <c r="O57931" s="1"/>
    </row>
    <row r="57932" spans="7:15" x14ac:dyDescent="0.2">
      <c r="G57932" s="2"/>
      <c r="H57932" s="22"/>
      <c r="I57932" s="22"/>
      <c r="J57932" s="23"/>
      <c r="K57932" s="23"/>
      <c r="L57932" s="22"/>
      <c r="M57932" s="22"/>
      <c r="O57932" s="1"/>
    </row>
    <row r="57933" spans="7:15" x14ac:dyDescent="0.2">
      <c r="G57933" s="2"/>
      <c r="H57933" s="22"/>
      <c r="I57933" s="22"/>
      <c r="J57933" s="23"/>
      <c r="K57933" s="23"/>
      <c r="L57933" s="22"/>
      <c r="M57933" s="22"/>
      <c r="O57933" s="1"/>
    </row>
    <row r="57934" spans="7:15" x14ac:dyDescent="0.2">
      <c r="G57934" s="2"/>
      <c r="H57934" s="22"/>
      <c r="I57934" s="22"/>
      <c r="J57934" s="23"/>
      <c r="K57934" s="23"/>
      <c r="L57934" s="22"/>
      <c r="M57934" s="22"/>
      <c r="O57934" s="1"/>
    </row>
    <row r="57935" spans="7:15" x14ac:dyDescent="0.2">
      <c r="G57935" s="2"/>
      <c r="H57935" s="22"/>
      <c r="I57935" s="22"/>
      <c r="J57935" s="23"/>
      <c r="K57935" s="23"/>
      <c r="L57935" s="22"/>
      <c r="M57935" s="22"/>
      <c r="O57935" s="1"/>
    </row>
    <row r="57936" spans="7:15" x14ac:dyDescent="0.2">
      <c r="G57936" s="2"/>
      <c r="H57936" s="22"/>
      <c r="I57936" s="22"/>
      <c r="J57936" s="23"/>
      <c r="K57936" s="23"/>
      <c r="L57936" s="22"/>
      <c r="M57936" s="22"/>
      <c r="O57936" s="1"/>
    </row>
    <row r="57937" spans="7:15" x14ac:dyDescent="0.2">
      <c r="G57937" s="2"/>
      <c r="H57937" s="22"/>
      <c r="I57937" s="22"/>
      <c r="J57937" s="23"/>
      <c r="K57937" s="23"/>
      <c r="L57937" s="22"/>
      <c r="M57937" s="22"/>
      <c r="O57937" s="1"/>
    </row>
    <row r="57938" spans="7:15" x14ac:dyDescent="0.2">
      <c r="G57938" s="2"/>
      <c r="H57938" s="22"/>
      <c r="I57938" s="22"/>
      <c r="J57938" s="23"/>
      <c r="K57938" s="23"/>
      <c r="L57938" s="22"/>
      <c r="M57938" s="22"/>
      <c r="O57938" s="1"/>
    </row>
    <row r="57939" spans="7:15" x14ac:dyDescent="0.2">
      <c r="G57939" s="2"/>
      <c r="H57939" s="22"/>
      <c r="I57939" s="22"/>
      <c r="J57939" s="23"/>
      <c r="K57939" s="23"/>
      <c r="L57939" s="22"/>
      <c r="M57939" s="22"/>
      <c r="O57939" s="1"/>
    </row>
    <row r="57940" spans="7:15" x14ac:dyDescent="0.2">
      <c r="G57940" s="2"/>
      <c r="H57940" s="22"/>
      <c r="I57940" s="22"/>
      <c r="J57940" s="23"/>
      <c r="K57940" s="23"/>
      <c r="L57940" s="22"/>
      <c r="M57940" s="22"/>
      <c r="O57940" s="1"/>
    </row>
    <row r="57941" spans="7:15" x14ac:dyDescent="0.2">
      <c r="G57941" s="2"/>
      <c r="H57941" s="22"/>
      <c r="I57941" s="22"/>
      <c r="J57941" s="23"/>
      <c r="K57941" s="23"/>
      <c r="L57941" s="22"/>
      <c r="M57941" s="22"/>
      <c r="O57941" s="1"/>
    </row>
    <row r="57942" spans="7:15" x14ac:dyDescent="0.2">
      <c r="G57942" s="2"/>
      <c r="H57942" s="22"/>
      <c r="I57942" s="22"/>
      <c r="J57942" s="23"/>
      <c r="K57942" s="23"/>
      <c r="L57942" s="22"/>
      <c r="M57942" s="22"/>
      <c r="O57942" s="1"/>
    </row>
    <row r="57943" spans="7:15" x14ac:dyDescent="0.2">
      <c r="G57943" s="2"/>
      <c r="H57943" s="22"/>
      <c r="I57943" s="22"/>
      <c r="J57943" s="23"/>
      <c r="K57943" s="23"/>
      <c r="L57943" s="22"/>
      <c r="M57943" s="22"/>
      <c r="O57943" s="1"/>
    </row>
    <row r="57944" spans="7:15" x14ac:dyDescent="0.2">
      <c r="G57944" s="2"/>
      <c r="H57944" s="22"/>
      <c r="I57944" s="22"/>
      <c r="J57944" s="23"/>
      <c r="K57944" s="23"/>
      <c r="L57944" s="22"/>
      <c r="M57944" s="22"/>
      <c r="O57944" s="1"/>
    </row>
    <row r="57945" spans="7:15" x14ac:dyDescent="0.2">
      <c r="G57945" s="2"/>
      <c r="H57945" s="22"/>
      <c r="I57945" s="22"/>
      <c r="J57945" s="23"/>
      <c r="K57945" s="23"/>
      <c r="L57945" s="22"/>
      <c r="M57945" s="22"/>
      <c r="O57945" s="1"/>
    </row>
    <row r="57946" spans="7:15" x14ac:dyDescent="0.2">
      <c r="G57946" s="2"/>
      <c r="H57946" s="22"/>
      <c r="I57946" s="22"/>
      <c r="J57946" s="23"/>
      <c r="K57946" s="23"/>
      <c r="L57946" s="22"/>
      <c r="M57946" s="22"/>
      <c r="O57946" s="1"/>
    </row>
    <row r="57947" spans="7:15" x14ac:dyDescent="0.2">
      <c r="G57947" s="2"/>
      <c r="H57947" s="22"/>
      <c r="I57947" s="22"/>
      <c r="J57947" s="23"/>
      <c r="K57947" s="23"/>
      <c r="L57947" s="22"/>
      <c r="M57947" s="22"/>
      <c r="O57947" s="1"/>
    </row>
    <row r="57948" spans="7:15" x14ac:dyDescent="0.2">
      <c r="G57948" s="2"/>
      <c r="H57948" s="22"/>
      <c r="I57948" s="22"/>
      <c r="J57948" s="23"/>
      <c r="K57948" s="23"/>
      <c r="L57948" s="22"/>
      <c r="M57948" s="22"/>
      <c r="O57948" s="1"/>
    </row>
    <row r="57949" spans="7:15" x14ac:dyDescent="0.2">
      <c r="G57949" s="2"/>
      <c r="H57949" s="22"/>
      <c r="I57949" s="22"/>
      <c r="J57949" s="23"/>
      <c r="K57949" s="23"/>
      <c r="L57949" s="22"/>
      <c r="M57949" s="22"/>
      <c r="O57949" s="1"/>
    </row>
    <row r="57950" spans="7:15" x14ac:dyDescent="0.2">
      <c r="G57950" s="2"/>
      <c r="H57950" s="22"/>
      <c r="I57950" s="22"/>
      <c r="J57950" s="23"/>
      <c r="K57950" s="23"/>
      <c r="L57950" s="22"/>
      <c r="M57950" s="22"/>
      <c r="O57950" s="1"/>
    </row>
    <row r="57951" spans="7:15" x14ac:dyDescent="0.2">
      <c r="G57951" s="2"/>
      <c r="H57951" s="22"/>
      <c r="I57951" s="22"/>
      <c r="J57951" s="23"/>
      <c r="K57951" s="23"/>
      <c r="L57951" s="22"/>
      <c r="M57951" s="22"/>
      <c r="O57951" s="1"/>
    </row>
    <row r="57952" spans="7:15" x14ac:dyDescent="0.2">
      <c r="G57952" s="2"/>
      <c r="H57952" s="22"/>
      <c r="I57952" s="22"/>
      <c r="J57952" s="23"/>
      <c r="K57952" s="23"/>
      <c r="L57952" s="22"/>
      <c r="M57952" s="22"/>
      <c r="O57952" s="1"/>
    </row>
    <row r="57953" spans="7:15" x14ac:dyDescent="0.2">
      <c r="G57953" s="2"/>
      <c r="H57953" s="22"/>
      <c r="I57953" s="22"/>
      <c r="J57953" s="23"/>
      <c r="K57953" s="23"/>
      <c r="L57953" s="22"/>
      <c r="M57953" s="22"/>
      <c r="O57953" s="1"/>
    </row>
    <row r="57954" spans="7:15" x14ac:dyDescent="0.2">
      <c r="G57954" s="2"/>
      <c r="H57954" s="22"/>
      <c r="I57954" s="22"/>
      <c r="J57954" s="23"/>
      <c r="K57954" s="23"/>
      <c r="L57954" s="22"/>
      <c r="M57954" s="22"/>
      <c r="O57954" s="1"/>
    </row>
    <row r="57955" spans="7:15" x14ac:dyDescent="0.2">
      <c r="G57955" s="2"/>
      <c r="H57955" s="22"/>
      <c r="I57955" s="22"/>
      <c r="J57955" s="23"/>
      <c r="K57955" s="23"/>
      <c r="L57955" s="22"/>
      <c r="M57955" s="22"/>
      <c r="O57955" s="1"/>
    </row>
    <row r="57956" spans="7:15" x14ac:dyDescent="0.2">
      <c r="G57956" s="2"/>
      <c r="H57956" s="22"/>
      <c r="I57956" s="22"/>
      <c r="J57956" s="23"/>
      <c r="K57956" s="23"/>
      <c r="L57956" s="22"/>
      <c r="M57956" s="22"/>
      <c r="O57956" s="1"/>
    </row>
    <row r="57957" spans="7:15" x14ac:dyDescent="0.2">
      <c r="G57957" s="2"/>
      <c r="H57957" s="22"/>
      <c r="I57957" s="22"/>
      <c r="J57957" s="23"/>
      <c r="K57957" s="23"/>
      <c r="L57957" s="22"/>
      <c r="M57957" s="22"/>
      <c r="O57957" s="1"/>
    </row>
    <row r="57958" spans="7:15" x14ac:dyDescent="0.2">
      <c r="G57958" s="2"/>
      <c r="H57958" s="22"/>
      <c r="I57958" s="22"/>
      <c r="J57958" s="23"/>
      <c r="K57958" s="23"/>
      <c r="L57958" s="22"/>
      <c r="M57958" s="22"/>
      <c r="O57958" s="1"/>
    </row>
    <row r="57959" spans="7:15" x14ac:dyDescent="0.2">
      <c r="G57959" s="2"/>
      <c r="H57959" s="22"/>
      <c r="I57959" s="22"/>
      <c r="J57959" s="23"/>
      <c r="K57959" s="23"/>
      <c r="L57959" s="22"/>
      <c r="M57959" s="22"/>
      <c r="O57959" s="1"/>
    </row>
    <row r="57960" spans="7:15" x14ac:dyDescent="0.2">
      <c r="G57960" s="2"/>
      <c r="H57960" s="22"/>
      <c r="I57960" s="22"/>
      <c r="J57960" s="23"/>
      <c r="K57960" s="23"/>
      <c r="L57960" s="22"/>
      <c r="M57960" s="22"/>
      <c r="O57960" s="1"/>
    </row>
    <row r="57961" spans="7:15" x14ac:dyDescent="0.2">
      <c r="G57961" s="2"/>
      <c r="H57961" s="22"/>
      <c r="I57961" s="22"/>
      <c r="J57961" s="23"/>
      <c r="K57961" s="23"/>
      <c r="L57961" s="22"/>
      <c r="M57961" s="22"/>
      <c r="O57961" s="1"/>
    </row>
    <row r="57962" spans="7:15" x14ac:dyDescent="0.2">
      <c r="G57962" s="2"/>
      <c r="H57962" s="22"/>
      <c r="I57962" s="22"/>
      <c r="J57962" s="23"/>
      <c r="K57962" s="23"/>
      <c r="L57962" s="22"/>
      <c r="M57962" s="22"/>
      <c r="O57962" s="1"/>
    </row>
    <row r="57963" spans="7:15" x14ac:dyDescent="0.2">
      <c r="G57963" s="2"/>
      <c r="H57963" s="22"/>
      <c r="I57963" s="22"/>
      <c r="J57963" s="23"/>
      <c r="K57963" s="23"/>
      <c r="L57963" s="22"/>
      <c r="M57963" s="22"/>
      <c r="O57963" s="1"/>
    </row>
    <row r="57964" spans="7:15" x14ac:dyDescent="0.2">
      <c r="G57964" s="2"/>
      <c r="H57964" s="22"/>
      <c r="I57964" s="22"/>
      <c r="J57964" s="23"/>
      <c r="K57964" s="23"/>
      <c r="L57964" s="22"/>
      <c r="M57964" s="22"/>
      <c r="O57964" s="1"/>
    </row>
    <row r="57965" spans="7:15" x14ac:dyDescent="0.2">
      <c r="G57965" s="2"/>
      <c r="H57965" s="22"/>
      <c r="I57965" s="22"/>
      <c r="J57965" s="23"/>
      <c r="K57965" s="23"/>
      <c r="L57965" s="22"/>
      <c r="M57965" s="22"/>
      <c r="O57965" s="1"/>
    </row>
    <row r="57966" spans="7:15" x14ac:dyDescent="0.2">
      <c r="G57966" s="2"/>
      <c r="H57966" s="22"/>
      <c r="I57966" s="22"/>
      <c r="J57966" s="23"/>
      <c r="K57966" s="23"/>
      <c r="L57966" s="22"/>
      <c r="M57966" s="22"/>
      <c r="O57966" s="1"/>
    </row>
    <row r="57967" spans="7:15" x14ac:dyDescent="0.2">
      <c r="G57967" s="2"/>
      <c r="H57967" s="22"/>
      <c r="I57967" s="22"/>
      <c r="J57967" s="23"/>
      <c r="K57967" s="23"/>
      <c r="L57967" s="22"/>
      <c r="M57967" s="22"/>
      <c r="O57967" s="1"/>
    </row>
    <row r="57968" spans="7:15" x14ac:dyDescent="0.2">
      <c r="G57968" s="2"/>
      <c r="H57968" s="22"/>
      <c r="I57968" s="22"/>
      <c r="J57968" s="23"/>
      <c r="K57968" s="23"/>
      <c r="L57968" s="22"/>
      <c r="M57968" s="22"/>
      <c r="O57968" s="1"/>
    </row>
    <row r="57969" spans="7:15" x14ac:dyDescent="0.2">
      <c r="G57969" s="2"/>
      <c r="H57969" s="22"/>
      <c r="I57969" s="22"/>
      <c r="J57969" s="23"/>
      <c r="K57969" s="23"/>
      <c r="L57969" s="22"/>
      <c r="M57969" s="22"/>
      <c r="O57969" s="1"/>
    </row>
    <row r="57970" spans="7:15" x14ac:dyDescent="0.2">
      <c r="G57970" s="2"/>
      <c r="H57970" s="22"/>
      <c r="I57970" s="22"/>
      <c r="J57970" s="23"/>
      <c r="K57970" s="23"/>
      <c r="L57970" s="22"/>
      <c r="M57970" s="22"/>
      <c r="O57970" s="1"/>
    </row>
    <row r="57971" spans="7:15" x14ac:dyDescent="0.2">
      <c r="G57971" s="2"/>
      <c r="H57971" s="22"/>
      <c r="I57971" s="22"/>
      <c r="J57971" s="23"/>
      <c r="K57971" s="23"/>
      <c r="L57971" s="22"/>
      <c r="M57971" s="22"/>
      <c r="O57971" s="1"/>
    </row>
    <row r="57972" spans="7:15" x14ac:dyDescent="0.2">
      <c r="G57972" s="2"/>
      <c r="H57972" s="22"/>
      <c r="I57972" s="22"/>
      <c r="J57972" s="23"/>
      <c r="K57972" s="23"/>
      <c r="L57972" s="22"/>
      <c r="M57972" s="22"/>
      <c r="O57972" s="1"/>
    </row>
    <row r="57973" spans="7:15" x14ac:dyDescent="0.2">
      <c r="G57973" s="2"/>
      <c r="H57973" s="22"/>
      <c r="I57973" s="22"/>
      <c r="J57973" s="23"/>
      <c r="K57973" s="23"/>
      <c r="L57973" s="22"/>
      <c r="M57973" s="22"/>
      <c r="O57973" s="1"/>
    </row>
    <row r="57974" spans="7:15" x14ac:dyDescent="0.2">
      <c r="G57974" s="2"/>
      <c r="H57974" s="22"/>
      <c r="I57974" s="22"/>
      <c r="J57974" s="23"/>
      <c r="K57974" s="23"/>
      <c r="L57974" s="22"/>
      <c r="M57974" s="22"/>
      <c r="O57974" s="1"/>
    </row>
    <row r="57975" spans="7:15" x14ac:dyDescent="0.2">
      <c r="G57975" s="2"/>
      <c r="H57975" s="22"/>
      <c r="I57975" s="22"/>
      <c r="J57975" s="23"/>
      <c r="K57975" s="23"/>
      <c r="L57975" s="22"/>
      <c r="M57975" s="22"/>
      <c r="O57975" s="1"/>
    </row>
    <row r="57976" spans="7:15" x14ac:dyDescent="0.2">
      <c r="G57976" s="2"/>
      <c r="H57976" s="22"/>
      <c r="I57976" s="22"/>
      <c r="J57976" s="23"/>
      <c r="K57976" s="23"/>
      <c r="L57976" s="22"/>
      <c r="M57976" s="22"/>
      <c r="O57976" s="1"/>
    </row>
    <row r="57977" spans="7:15" x14ac:dyDescent="0.2">
      <c r="G57977" s="2"/>
      <c r="H57977" s="22"/>
      <c r="I57977" s="22"/>
      <c r="J57977" s="23"/>
      <c r="K57977" s="23"/>
      <c r="L57977" s="22"/>
      <c r="M57977" s="22"/>
      <c r="O57977" s="1"/>
    </row>
    <row r="57978" spans="7:15" x14ac:dyDescent="0.2">
      <c r="G57978" s="2"/>
      <c r="H57978" s="22"/>
      <c r="I57978" s="22"/>
      <c r="J57978" s="23"/>
      <c r="K57978" s="23"/>
      <c r="L57978" s="22"/>
      <c r="M57978" s="22"/>
      <c r="O57978" s="1"/>
    </row>
    <row r="57979" spans="7:15" x14ac:dyDescent="0.2">
      <c r="G57979" s="2"/>
      <c r="H57979" s="22"/>
      <c r="I57979" s="22"/>
      <c r="J57979" s="23"/>
      <c r="K57979" s="23"/>
      <c r="L57979" s="22"/>
      <c r="M57979" s="22"/>
      <c r="O57979" s="1"/>
    </row>
    <row r="57980" spans="7:15" x14ac:dyDescent="0.2">
      <c r="G57980" s="2"/>
      <c r="H57980" s="22"/>
      <c r="I57980" s="22"/>
      <c r="J57980" s="23"/>
      <c r="K57980" s="23"/>
      <c r="L57980" s="22"/>
      <c r="M57980" s="22"/>
      <c r="O57980" s="1"/>
    </row>
    <row r="57981" spans="7:15" x14ac:dyDescent="0.2">
      <c r="G57981" s="2"/>
      <c r="H57981" s="22"/>
      <c r="I57981" s="22"/>
      <c r="J57981" s="23"/>
      <c r="K57981" s="23"/>
      <c r="L57981" s="22"/>
      <c r="M57981" s="22"/>
      <c r="O57981" s="1"/>
    </row>
    <row r="57982" spans="7:15" x14ac:dyDescent="0.2">
      <c r="G57982" s="2"/>
      <c r="H57982" s="22"/>
      <c r="I57982" s="22"/>
      <c r="J57982" s="23"/>
      <c r="K57982" s="23"/>
      <c r="L57982" s="22"/>
      <c r="M57982" s="22"/>
      <c r="O57982" s="1"/>
    </row>
    <row r="57983" spans="7:15" x14ac:dyDescent="0.2">
      <c r="G57983" s="2"/>
      <c r="H57983" s="22"/>
      <c r="I57983" s="22"/>
      <c r="J57983" s="23"/>
      <c r="K57983" s="23"/>
      <c r="L57983" s="22"/>
      <c r="M57983" s="22"/>
      <c r="O57983" s="1"/>
    </row>
    <row r="57984" spans="7:15" x14ac:dyDescent="0.2">
      <c r="G57984" s="2"/>
      <c r="H57984" s="22"/>
      <c r="I57984" s="22"/>
      <c r="J57984" s="23"/>
      <c r="K57984" s="23"/>
      <c r="L57984" s="22"/>
      <c r="M57984" s="22"/>
      <c r="O57984" s="1"/>
    </row>
    <row r="57985" spans="7:15" x14ac:dyDescent="0.2">
      <c r="G57985" s="2"/>
      <c r="H57985" s="22"/>
      <c r="I57985" s="22"/>
      <c r="J57985" s="23"/>
      <c r="K57985" s="23"/>
      <c r="L57985" s="22"/>
      <c r="M57985" s="22"/>
      <c r="O57985" s="1"/>
    </row>
    <row r="57986" spans="7:15" x14ac:dyDescent="0.2">
      <c r="G57986" s="2"/>
      <c r="H57986" s="22"/>
      <c r="I57986" s="22"/>
      <c r="J57986" s="23"/>
      <c r="K57986" s="23"/>
      <c r="L57986" s="22"/>
      <c r="M57986" s="22"/>
      <c r="O57986" s="1"/>
    </row>
    <row r="57987" spans="7:15" x14ac:dyDescent="0.2">
      <c r="G57987" s="2"/>
      <c r="H57987" s="22"/>
      <c r="I57987" s="22"/>
      <c r="J57987" s="23"/>
      <c r="K57987" s="23"/>
      <c r="L57987" s="22"/>
      <c r="M57987" s="22"/>
      <c r="O57987" s="1"/>
    </row>
    <row r="57988" spans="7:15" x14ac:dyDescent="0.2">
      <c r="G57988" s="2"/>
      <c r="H57988" s="22"/>
      <c r="I57988" s="22"/>
      <c r="J57988" s="23"/>
      <c r="K57988" s="23"/>
      <c r="L57988" s="22"/>
      <c r="M57988" s="22"/>
      <c r="O57988" s="1"/>
    </row>
    <row r="57989" spans="7:15" x14ac:dyDescent="0.2">
      <c r="G57989" s="2"/>
      <c r="H57989" s="22"/>
      <c r="I57989" s="22"/>
      <c r="J57989" s="23"/>
      <c r="K57989" s="23"/>
      <c r="L57989" s="22"/>
      <c r="M57989" s="22"/>
      <c r="O57989" s="1"/>
    </row>
    <row r="57990" spans="7:15" x14ac:dyDescent="0.2">
      <c r="G57990" s="2"/>
      <c r="H57990" s="22"/>
      <c r="I57990" s="22"/>
      <c r="J57990" s="23"/>
      <c r="K57990" s="23"/>
      <c r="L57990" s="22"/>
      <c r="M57990" s="22"/>
      <c r="O57990" s="1"/>
    </row>
    <row r="57991" spans="7:15" x14ac:dyDescent="0.2">
      <c r="G57991" s="2"/>
      <c r="H57991" s="22"/>
      <c r="I57991" s="22"/>
      <c r="J57991" s="23"/>
      <c r="K57991" s="23"/>
      <c r="L57991" s="22"/>
      <c r="M57991" s="22"/>
      <c r="O57991" s="1"/>
    </row>
    <row r="57992" spans="7:15" x14ac:dyDescent="0.2">
      <c r="G57992" s="2"/>
      <c r="H57992" s="22"/>
      <c r="I57992" s="22"/>
      <c r="J57992" s="23"/>
      <c r="K57992" s="23"/>
      <c r="L57992" s="22"/>
      <c r="M57992" s="22"/>
      <c r="O57992" s="1"/>
    </row>
    <row r="57993" spans="7:15" x14ac:dyDescent="0.2">
      <c r="G57993" s="2"/>
      <c r="H57993" s="22"/>
      <c r="I57993" s="22"/>
      <c r="J57993" s="23"/>
      <c r="K57993" s="23"/>
      <c r="L57993" s="22"/>
      <c r="M57993" s="22"/>
      <c r="O57993" s="1"/>
    </row>
    <row r="57994" spans="7:15" x14ac:dyDescent="0.2">
      <c r="G57994" s="2"/>
      <c r="H57994" s="22"/>
      <c r="I57994" s="22"/>
      <c r="J57994" s="23"/>
      <c r="K57994" s="23"/>
      <c r="L57994" s="22"/>
      <c r="M57994" s="22"/>
      <c r="O57994" s="1"/>
    </row>
    <row r="57995" spans="7:15" x14ac:dyDescent="0.2">
      <c r="G57995" s="2"/>
      <c r="H57995" s="22"/>
      <c r="I57995" s="22"/>
      <c r="J57995" s="23"/>
      <c r="K57995" s="23"/>
      <c r="L57995" s="22"/>
      <c r="M57995" s="22"/>
      <c r="O57995" s="1"/>
    </row>
    <row r="57996" spans="7:15" x14ac:dyDescent="0.2">
      <c r="G57996" s="2"/>
      <c r="H57996" s="22"/>
      <c r="I57996" s="22"/>
      <c r="J57996" s="23"/>
      <c r="K57996" s="23"/>
      <c r="L57996" s="22"/>
      <c r="M57996" s="22"/>
      <c r="O57996" s="1"/>
    </row>
    <row r="57997" spans="7:15" x14ac:dyDescent="0.2">
      <c r="G57997" s="2"/>
      <c r="H57997" s="22"/>
      <c r="I57997" s="22"/>
      <c r="J57997" s="23"/>
      <c r="K57997" s="23"/>
      <c r="L57997" s="22"/>
      <c r="M57997" s="22"/>
      <c r="O57997" s="1"/>
    </row>
    <row r="57998" spans="7:15" x14ac:dyDescent="0.2">
      <c r="G57998" s="2"/>
      <c r="H57998" s="22"/>
      <c r="I57998" s="22"/>
      <c r="J57998" s="23"/>
      <c r="K57998" s="23"/>
      <c r="L57998" s="22"/>
      <c r="M57998" s="22"/>
      <c r="O57998" s="1"/>
    </row>
    <row r="57999" spans="7:15" x14ac:dyDescent="0.2">
      <c r="G57999" s="2"/>
      <c r="H57999" s="22"/>
      <c r="I57999" s="22"/>
      <c r="J57999" s="23"/>
      <c r="K57999" s="23"/>
      <c r="L57999" s="22"/>
      <c r="M57999" s="22"/>
      <c r="O57999" s="1"/>
    </row>
    <row r="58000" spans="7:15" x14ac:dyDescent="0.2">
      <c r="G58000" s="2"/>
      <c r="H58000" s="22"/>
      <c r="I58000" s="22"/>
      <c r="J58000" s="23"/>
      <c r="K58000" s="23"/>
      <c r="L58000" s="22"/>
      <c r="M58000" s="22"/>
      <c r="O58000" s="1"/>
    </row>
    <row r="58001" spans="7:15" x14ac:dyDescent="0.2">
      <c r="G58001" s="2"/>
      <c r="H58001" s="22"/>
      <c r="I58001" s="22"/>
      <c r="J58001" s="23"/>
      <c r="K58001" s="23"/>
      <c r="L58001" s="22"/>
      <c r="M58001" s="22"/>
      <c r="O58001" s="1"/>
    </row>
    <row r="58002" spans="7:15" x14ac:dyDescent="0.2">
      <c r="G58002" s="2"/>
      <c r="H58002" s="22"/>
      <c r="I58002" s="22"/>
      <c r="J58002" s="23"/>
      <c r="K58002" s="23"/>
      <c r="L58002" s="22"/>
      <c r="M58002" s="22"/>
      <c r="O58002" s="1"/>
    </row>
    <row r="58003" spans="7:15" x14ac:dyDescent="0.2">
      <c r="G58003" s="2"/>
      <c r="H58003" s="22"/>
      <c r="I58003" s="22"/>
      <c r="J58003" s="23"/>
      <c r="K58003" s="23"/>
      <c r="L58003" s="22"/>
      <c r="M58003" s="22"/>
      <c r="O58003" s="1"/>
    </row>
    <row r="58004" spans="7:15" x14ac:dyDescent="0.2">
      <c r="G58004" s="2"/>
      <c r="H58004" s="22"/>
      <c r="I58004" s="22"/>
      <c r="J58004" s="23"/>
      <c r="K58004" s="23"/>
      <c r="L58004" s="22"/>
      <c r="M58004" s="22"/>
      <c r="O58004" s="1"/>
    </row>
    <row r="58005" spans="7:15" x14ac:dyDescent="0.2">
      <c r="G58005" s="2"/>
      <c r="H58005" s="22"/>
      <c r="I58005" s="22"/>
      <c r="J58005" s="23"/>
      <c r="K58005" s="23"/>
      <c r="L58005" s="22"/>
      <c r="M58005" s="22"/>
      <c r="O58005" s="1"/>
    </row>
    <row r="58006" spans="7:15" x14ac:dyDescent="0.2">
      <c r="G58006" s="2"/>
      <c r="H58006" s="22"/>
      <c r="I58006" s="22"/>
      <c r="J58006" s="23"/>
      <c r="K58006" s="23"/>
      <c r="L58006" s="22"/>
      <c r="M58006" s="22"/>
      <c r="O58006" s="1"/>
    </row>
    <row r="58007" spans="7:15" x14ac:dyDescent="0.2">
      <c r="G58007" s="2"/>
      <c r="H58007" s="22"/>
      <c r="I58007" s="22"/>
      <c r="J58007" s="23"/>
      <c r="K58007" s="23"/>
      <c r="L58007" s="22"/>
      <c r="M58007" s="22"/>
      <c r="O58007" s="1"/>
    </row>
    <row r="58008" spans="7:15" x14ac:dyDescent="0.2">
      <c r="G58008" s="2"/>
      <c r="H58008" s="22"/>
      <c r="I58008" s="22"/>
      <c r="J58008" s="23"/>
      <c r="K58008" s="23"/>
      <c r="L58008" s="22"/>
      <c r="M58008" s="22"/>
      <c r="O58008" s="1"/>
    </row>
    <row r="58009" spans="7:15" x14ac:dyDescent="0.2">
      <c r="G58009" s="2"/>
      <c r="H58009" s="22"/>
      <c r="I58009" s="22"/>
      <c r="J58009" s="23"/>
      <c r="K58009" s="23"/>
      <c r="L58009" s="22"/>
      <c r="M58009" s="22"/>
      <c r="O58009" s="1"/>
    </row>
    <row r="58010" spans="7:15" x14ac:dyDescent="0.2">
      <c r="G58010" s="2"/>
      <c r="H58010" s="22"/>
      <c r="I58010" s="22"/>
      <c r="J58010" s="23"/>
      <c r="K58010" s="23"/>
      <c r="L58010" s="22"/>
      <c r="M58010" s="22"/>
      <c r="O58010" s="1"/>
    </row>
    <row r="58011" spans="7:15" x14ac:dyDescent="0.2">
      <c r="G58011" s="2"/>
      <c r="H58011" s="22"/>
      <c r="I58011" s="22"/>
      <c r="J58011" s="23"/>
      <c r="K58011" s="23"/>
      <c r="L58011" s="22"/>
      <c r="M58011" s="22"/>
      <c r="O58011" s="1"/>
    </row>
    <row r="58012" spans="7:15" x14ac:dyDescent="0.2">
      <c r="G58012" s="2"/>
      <c r="H58012" s="22"/>
      <c r="I58012" s="22"/>
      <c r="J58012" s="23"/>
      <c r="K58012" s="23"/>
      <c r="L58012" s="22"/>
      <c r="M58012" s="22"/>
      <c r="O58012" s="1"/>
    </row>
    <row r="58013" spans="7:15" x14ac:dyDescent="0.2">
      <c r="G58013" s="2"/>
      <c r="H58013" s="22"/>
      <c r="I58013" s="22"/>
      <c r="J58013" s="23"/>
      <c r="K58013" s="23"/>
      <c r="L58013" s="22"/>
      <c r="M58013" s="22"/>
      <c r="O58013" s="1"/>
    </row>
    <row r="58014" spans="7:15" x14ac:dyDescent="0.2">
      <c r="G58014" s="2"/>
      <c r="H58014" s="22"/>
      <c r="I58014" s="22"/>
      <c r="J58014" s="23"/>
      <c r="K58014" s="23"/>
      <c r="L58014" s="22"/>
      <c r="M58014" s="22"/>
      <c r="O58014" s="1"/>
    </row>
    <row r="58015" spans="7:15" x14ac:dyDescent="0.2">
      <c r="G58015" s="2"/>
      <c r="H58015" s="22"/>
      <c r="I58015" s="22"/>
      <c r="J58015" s="23"/>
      <c r="K58015" s="23"/>
      <c r="L58015" s="22"/>
      <c r="M58015" s="22"/>
      <c r="O58015" s="1"/>
    </row>
    <row r="58016" spans="7:15" x14ac:dyDescent="0.2">
      <c r="G58016" s="2"/>
      <c r="H58016" s="22"/>
      <c r="I58016" s="22"/>
      <c r="J58016" s="23"/>
      <c r="K58016" s="23"/>
      <c r="L58016" s="22"/>
      <c r="M58016" s="22"/>
      <c r="O58016" s="1"/>
    </row>
    <row r="58017" spans="7:15" x14ac:dyDescent="0.2">
      <c r="G58017" s="2"/>
      <c r="H58017" s="22"/>
      <c r="I58017" s="22"/>
      <c r="J58017" s="23"/>
      <c r="K58017" s="23"/>
      <c r="L58017" s="22"/>
      <c r="M58017" s="22"/>
      <c r="O58017" s="1"/>
    </row>
    <row r="58018" spans="7:15" x14ac:dyDescent="0.2">
      <c r="G58018" s="2"/>
      <c r="H58018" s="22"/>
      <c r="I58018" s="22"/>
      <c r="J58018" s="23"/>
      <c r="K58018" s="23"/>
      <c r="L58018" s="22"/>
      <c r="M58018" s="22"/>
      <c r="O58018" s="1"/>
    </row>
    <row r="58019" spans="7:15" x14ac:dyDescent="0.2">
      <c r="G58019" s="2"/>
      <c r="H58019" s="22"/>
      <c r="I58019" s="22"/>
      <c r="J58019" s="23"/>
      <c r="K58019" s="23"/>
      <c r="L58019" s="22"/>
      <c r="M58019" s="22"/>
      <c r="O58019" s="1"/>
    </row>
    <row r="58020" spans="7:15" x14ac:dyDescent="0.2">
      <c r="G58020" s="2"/>
      <c r="H58020" s="22"/>
      <c r="I58020" s="22"/>
      <c r="J58020" s="23"/>
      <c r="K58020" s="23"/>
      <c r="L58020" s="22"/>
      <c r="M58020" s="22"/>
      <c r="O58020" s="1"/>
    </row>
    <row r="58021" spans="7:15" x14ac:dyDescent="0.2">
      <c r="G58021" s="2"/>
      <c r="H58021" s="22"/>
      <c r="I58021" s="22"/>
      <c r="J58021" s="23"/>
      <c r="K58021" s="23"/>
      <c r="L58021" s="22"/>
      <c r="M58021" s="22"/>
      <c r="O58021" s="1"/>
    </row>
    <row r="58022" spans="7:15" x14ac:dyDescent="0.2">
      <c r="G58022" s="2"/>
      <c r="H58022" s="22"/>
      <c r="I58022" s="22"/>
      <c r="J58022" s="23"/>
      <c r="K58022" s="23"/>
      <c r="L58022" s="22"/>
      <c r="M58022" s="22"/>
      <c r="O58022" s="1"/>
    </row>
    <row r="58023" spans="7:15" x14ac:dyDescent="0.2">
      <c r="G58023" s="2"/>
      <c r="H58023" s="22"/>
      <c r="I58023" s="22"/>
      <c r="J58023" s="23"/>
      <c r="K58023" s="23"/>
      <c r="L58023" s="22"/>
      <c r="M58023" s="22"/>
      <c r="O58023" s="1"/>
    </row>
    <row r="58024" spans="7:15" x14ac:dyDescent="0.2">
      <c r="G58024" s="2"/>
      <c r="H58024" s="22"/>
      <c r="I58024" s="22"/>
      <c r="J58024" s="23"/>
      <c r="K58024" s="23"/>
      <c r="L58024" s="22"/>
      <c r="M58024" s="22"/>
      <c r="O58024" s="1"/>
    </row>
    <row r="58025" spans="7:15" x14ac:dyDescent="0.2">
      <c r="G58025" s="2"/>
      <c r="H58025" s="22"/>
      <c r="I58025" s="22"/>
      <c r="J58025" s="23"/>
      <c r="K58025" s="23"/>
      <c r="L58025" s="22"/>
      <c r="M58025" s="22"/>
      <c r="O58025" s="1"/>
    </row>
    <row r="58026" spans="7:15" x14ac:dyDescent="0.2">
      <c r="G58026" s="2"/>
      <c r="H58026" s="22"/>
      <c r="I58026" s="22"/>
      <c r="J58026" s="23"/>
      <c r="K58026" s="23"/>
      <c r="L58026" s="22"/>
      <c r="M58026" s="22"/>
      <c r="O58026" s="1"/>
    </row>
    <row r="58027" spans="7:15" x14ac:dyDescent="0.2">
      <c r="G58027" s="2"/>
      <c r="H58027" s="22"/>
      <c r="I58027" s="22"/>
      <c r="J58027" s="23"/>
      <c r="K58027" s="23"/>
      <c r="L58027" s="22"/>
      <c r="M58027" s="22"/>
      <c r="O58027" s="1"/>
    </row>
    <row r="58028" spans="7:15" x14ac:dyDescent="0.2">
      <c r="G58028" s="2"/>
      <c r="H58028" s="22"/>
      <c r="I58028" s="22"/>
      <c r="J58028" s="23"/>
      <c r="K58028" s="23"/>
      <c r="L58028" s="22"/>
      <c r="M58028" s="22"/>
      <c r="O58028" s="1"/>
    </row>
    <row r="58029" spans="7:15" x14ac:dyDescent="0.2">
      <c r="G58029" s="2"/>
      <c r="H58029" s="22"/>
      <c r="I58029" s="22"/>
      <c r="J58029" s="23"/>
      <c r="K58029" s="23"/>
      <c r="L58029" s="22"/>
      <c r="M58029" s="22"/>
      <c r="O58029" s="1"/>
    </row>
    <row r="58030" spans="7:15" x14ac:dyDescent="0.2">
      <c r="G58030" s="2"/>
      <c r="H58030" s="22"/>
      <c r="I58030" s="22"/>
      <c r="J58030" s="23"/>
      <c r="K58030" s="23"/>
      <c r="L58030" s="22"/>
      <c r="M58030" s="22"/>
      <c r="O58030" s="1"/>
    </row>
    <row r="58031" spans="7:15" x14ac:dyDescent="0.2">
      <c r="G58031" s="2"/>
      <c r="H58031" s="22"/>
      <c r="I58031" s="22"/>
      <c r="J58031" s="23"/>
      <c r="K58031" s="23"/>
      <c r="L58031" s="22"/>
      <c r="M58031" s="22"/>
      <c r="O58031" s="1"/>
    </row>
    <row r="58032" spans="7:15" x14ac:dyDescent="0.2">
      <c r="G58032" s="2"/>
      <c r="H58032" s="22"/>
      <c r="I58032" s="22"/>
      <c r="J58032" s="23"/>
      <c r="K58032" s="23"/>
      <c r="L58032" s="22"/>
      <c r="M58032" s="22"/>
      <c r="O58032" s="1"/>
    </row>
    <row r="58033" spans="7:15" x14ac:dyDescent="0.2">
      <c r="G58033" s="2"/>
      <c r="H58033" s="22"/>
      <c r="I58033" s="22"/>
      <c r="J58033" s="23"/>
      <c r="K58033" s="23"/>
      <c r="L58033" s="22"/>
      <c r="M58033" s="22"/>
      <c r="O58033" s="1"/>
    </row>
    <row r="58034" spans="7:15" x14ac:dyDescent="0.2">
      <c r="G58034" s="2"/>
      <c r="H58034" s="22"/>
      <c r="I58034" s="22"/>
      <c r="J58034" s="23"/>
      <c r="K58034" s="23"/>
      <c r="L58034" s="22"/>
      <c r="M58034" s="22"/>
      <c r="O58034" s="1"/>
    </row>
    <row r="58035" spans="7:15" x14ac:dyDescent="0.2">
      <c r="G58035" s="2"/>
      <c r="H58035" s="22"/>
      <c r="I58035" s="22"/>
      <c r="J58035" s="23"/>
      <c r="K58035" s="23"/>
      <c r="L58035" s="22"/>
      <c r="M58035" s="22"/>
      <c r="O58035" s="1"/>
    </row>
    <row r="58036" spans="7:15" x14ac:dyDescent="0.2">
      <c r="G58036" s="2"/>
      <c r="H58036" s="22"/>
      <c r="I58036" s="22"/>
      <c r="J58036" s="23"/>
      <c r="K58036" s="23"/>
      <c r="L58036" s="22"/>
      <c r="M58036" s="22"/>
      <c r="O58036" s="1"/>
    </row>
    <row r="58037" spans="7:15" x14ac:dyDescent="0.2">
      <c r="G58037" s="2"/>
      <c r="H58037" s="22"/>
      <c r="I58037" s="22"/>
      <c r="J58037" s="23"/>
      <c r="K58037" s="23"/>
      <c r="L58037" s="22"/>
      <c r="M58037" s="22"/>
      <c r="O58037" s="1"/>
    </row>
    <row r="58038" spans="7:15" x14ac:dyDescent="0.2">
      <c r="G58038" s="2"/>
      <c r="H58038" s="22"/>
      <c r="I58038" s="22"/>
      <c r="J58038" s="23"/>
      <c r="K58038" s="23"/>
      <c r="L58038" s="22"/>
      <c r="M58038" s="22"/>
      <c r="O58038" s="1"/>
    </row>
    <row r="58039" spans="7:15" x14ac:dyDescent="0.2">
      <c r="G58039" s="2"/>
      <c r="H58039" s="22"/>
      <c r="I58039" s="22"/>
      <c r="J58039" s="23"/>
      <c r="K58039" s="23"/>
      <c r="L58039" s="22"/>
      <c r="M58039" s="22"/>
      <c r="O58039" s="1"/>
    </row>
    <row r="58040" spans="7:15" x14ac:dyDescent="0.2">
      <c r="G58040" s="2"/>
      <c r="H58040" s="22"/>
      <c r="I58040" s="22"/>
      <c r="J58040" s="23"/>
      <c r="K58040" s="23"/>
      <c r="L58040" s="22"/>
      <c r="M58040" s="22"/>
      <c r="O58040" s="1"/>
    </row>
    <row r="58041" spans="7:15" x14ac:dyDescent="0.2">
      <c r="G58041" s="2"/>
      <c r="H58041" s="22"/>
      <c r="I58041" s="22"/>
      <c r="J58041" s="23"/>
      <c r="K58041" s="23"/>
      <c r="L58041" s="22"/>
      <c r="M58041" s="22"/>
      <c r="O58041" s="1"/>
    </row>
    <row r="58042" spans="7:15" x14ac:dyDescent="0.2">
      <c r="G58042" s="2"/>
      <c r="H58042" s="22"/>
      <c r="I58042" s="22"/>
      <c r="J58042" s="23"/>
      <c r="K58042" s="23"/>
      <c r="L58042" s="22"/>
      <c r="M58042" s="22"/>
      <c r="O58042" s="1"/>
    </row>
    <row r="58043" spans="7:15" x14ac:dyDescent="0.2">
      <c r="G58043" s="2"/>
      <c r="H58043" s="22"/>
      <c r="I58043" s="22"/>
      <c r="J58043" s="23"/>
      <c r="K58043" s="23"/>
      <c r="L58043" s="22"/>
      <c r="M58043" s="22"/>
      <c r="O58043" s="1"/>
    </row>
    <row r="58044" spans="7:15" x14ac:dyDescent="0.2">
      <c r="G58044" s="2"/>
      <c r="H58044" s="22"/>
      <c r="I58044" s="22"/>
      <c r="J58044" s="23"/>
      <c r="K58044" s="23"/>
      <c r="L58044" s="22"/>
      <c r="M58044" s="22"/>
      <c r="O58044" s="1"/>
    </row>
    <row r="58045" spans="7:15" x14ac:dyDescent="0.2">
      <c r="G58045" s="2"/>
      <c r="H58045" s="22"/>
      <c r="I58045" s="22"/>
      <c r="J58045" s="23"/>
      <c r="K58045" s="23"/>
      <c r="L58045" s="22"/>
      <c r="M58045" s="22"/>
      <c r="O58045" s="1"/>
    </row>
    <row r="58046" spans="7:15" x14ac:dyDescent="0.2">
      <c r="G58046" s="2"/>
      <c r="H58046" s="22"/>
      <c r="I58046" s="22"/>
      <c r="J58046" s="23"/>
      <c r="K58046" s="23"/>
      <c r="L58046" s="22"/>
      <c r="M58046" s="22"/>
      <c r="O58046" s="1"/>
    </row>
    <row r="58047" spans="7:15" x14ac:dyDescent="0.2">
      <c r="G58047" s="2"/>
      <c r="H58047" s="22"/>
      <c r="I58047" s="22"/>
      <c r="J58047" s="23"/>
      <c r="K58047" s="23"/>
      <c r="L58047" s="22"/>
      <c r="M58047" s="22"/>
      <c r="O58047" s="1"/>
    </row>
    <row r="58048" spans="7:15" x14ac:dyDescent="0.2">
      <c r="G58048" s="2"/>
      <c r="H58048" s="22"/>
      <c r="I58048" s="22"/>
      <c r="J58048" s="23"/>
      <c r="K58048" s="23"/>
      <c r="L58048" s="22"/>
      <c r="M58048" s="22"/>
      <c r="O58048" s="1"/>
    </row>
    <row r="58049" spans="7:15" x14ac:dyDescent="0.2">
      <c r="G58049" s="2"/>
      <c r="H58049" s="22"/>
      <c r="I58049" s="22"/>
      <c r="J58049" s="23"/>
      <c r="K58049" s="23"/>
      <c r="L58049" s="22"/>
      <c r="M58049" s="22"/>
      <c r="O58049" s="1"/>
    </row>
    <row r="58050" spans="7:15" x14ac:dyDescent="0.2">
      <c r="G58050" s="2"/>
      <c r="H58050" s="22"/>
      <c r="I58050" s="22"/>
      <c r="J58050" s="23"/>
      <c r="K58050" s="23"/>
      <c r="L58050" s="22"/>
      <c r="M58050" s="22"/>
      <c r="O58050" s="1"/>
    </row>
    <row r="58051" spans="7:15" x14ac:dyDescent="0.2">
      <c r="G58051" s="2"/>
      <c r="H58051" s="22"/>
      <c r="I58051" s="22"/>
      <c r="J58051" s="23"/>
      <c r="K58051" s="23"/>
      <c r="L58051" s="22"/>
      <c r="M58051" s="22"/>
      <c r="O58051" s="1"/>
    </row>
    <row r="58052" spans="7:15" x14ac:dyDescent="0.2">
      <c r="G58052" s="2"/>
      <c r="H58052" s="22"/>
      <c r="I58052" s="22"/>
      <c r="J58052" s="23"/>
      <c r="K58052" s="23"/>
      <c r="L58052" s="22"/>
      <c r="M58052" s="22"/>
      <c r="O58052" s="1"/>
    </row>
    <row r="58053" spans="7:15" x14ac:dyDescent="0.2">
      <c r="G58053" s="2"/>
      <c r="H58053" s="22"/>
      <c r="I58053" s="22"/>
      <c r="J58053" s="23"/>
      <c r="K58053" s="23"/>
      <c r="L58053" s="22"/>
      <c r="M58053" s="22"/>
      <c r="O58053" s="1"/>
    </row>
    <row r="58054" spans="7:15" x14ac:dyDescent="0.2">
      <c r="G58054" s="2"/>
      <c r="H58054" s="22"/>
      <c r="I58054" s="22"/>
      <c r="J58054" s="23"/>
      <c r="K58054" s="23"/>
      <c r="L58054" s="22"/>
      <c r="M58054" s="22"/>
      <c r="O58054" s="1"/>
    </row>
    <row r="58055" spans="7:15" x14ac:dyDescent="0.2">
      <c r="G58055" s="2"/>
      <c r="H58055" s="22"/>
      <c r="I58055" s="22"/>
      <c r="J58055" s="23"/>
      <c r="K58055" s="23"/>
      <c r="L58055" s="22"/>
      <c r="M58055" s="22"/>
      <c r="O58055" s="1"/>
    </row>
    <row r="58056" spans="7:15" x14ac:dyDescent="0.2">
      <c r="G58056" s="2"/>
      <c r="H58056" s="22"/>
      <c r="I58056" s="22"/>
      <c r="J58056" s="23"/>
      <c r="K58056" s="23"/>
      <c r="L58056" s="22"/>
      <c r="M58056" s="22"/>
      <c r="O58056" s="1"/>
    </row>
    <row r="58057" spans="7:15" x14ac:dyDescent="0.2">
      <c r="G58057" s="2"/>
      <c r="H58057" s="22"/>
      <c r="I58057" s="22"/>
      <c r="J58057" s="23"/>
      <c r="K58057" s="23"/>
      <c r="L58057" s="22"/>
      <c r="M58057" s="22"/>
      <c r="O58057" s="1"/>
    </row>
    <row r="58058" spans="7:15" x14ac:dyDescent="0.2">
      <c r="G58058" s="2"/>
      <c r="H58058" s="22"/>
      <c r="I58058" s="22"/>
      <c r="J58058" s="23"/>
      <c r="K58058" s="23"/>
      <c r="L58058" s="22"/>
      <c r="M58058" s="22"/>
      <c r="O58058" s="1"/>
    </row>
    <row r="58059" spans="7:15" x14ac:dyDescent="0.2">
      <c r="G58059" s="2"/>
      <c r="H58059" s="22"/>
      <c r="I58059" s="22"/>
      <c r="J58059" s="23"/>
      <c r="K58059" s="23"/>
      <c r="L58059" s="22"/>
      <c r="M58059" s="22"/>
      <c r="O58059" s="1"/>
    </row>
    <row r="58060" spans="7:15" x14ac:dyDescent="0.2">
      <c r="G58060" s="2"/>
      <c r="H58060" s="22"/>
      <c r="I58060" s="22"/>
      <c r="J58060" s="23"/>
      <c r="K58060" s="23"/>
      <c r="L58060" s="22"/>
      <c r="M58060" s="22"/>
      <c r="O58060" s="1"/>
    </row>
    <row r="58061" spans="7:15" x14ac:dyDescent="0.2">
      <c r="G58061" s="2"/>
      <c r="H58061" s="22"/>
      <c r="I58061" s="22"/>
      <c r="J58061" s="23"/>
      <c r="K58061" s="23"/>
      <c r="L58061" s="22"/>
      <c r="M58061" s="22"/>
      <c r="O58061" s="1"/>
    </row>
    <row r="58062" spans="7:15" x14ac:dyDescent="0.2">
      <c r="G58062" s="2"/>
      <c r="H58062" s="22"/>
      <c r="I58062" s="22"/>
      <c r="J58062" s="23"/>
      <c r="K58062" s="23"/>
      <c r="L58062" s="22"/>
      <c r="M58062" s="22"/>
      <c r="O58062" s="1"/>
    </row>
    <row r="58063" spans="7:15" x14ac:dyDescent="0.2">
      <c r="G58063" s="2"/>
      <c r="H58063" s="22"/>
      <c r="I58063" s="22"/>
      <c r="J58063" s="23"/>
      <c r="K58063" s="23"/>
      <c r="L58063" s="22"/>
      <c r="M58063" s="22"/>
      <c r="O58063" s="1"/>
    </row>
    <row r="58064" spans="7:15" x14ac:dyDescent="0.2">
      <c r="G58064" s="2"/>
      <c r="H58064" s="22"/>
      <c r="I58064" s="22"/>
      <c r="J58064" s="23"/>
      <c r="K58064" s="23"/>
      <c r="L58064" s="22"/>
      <c r="M58064" s="22"/>
      <c r="O58064" s="1"/>
    </row>
    <row r="58065" spans="7:15" x14ac:dyDescent="0.2">
      <c r="G58065" s="2"/>
      <c r="H58065" s="22"/>
      <c r="I58065" s="22"/>
      <c r="J58065" s="23"/>
      <c r="K58065" s="23"/>
      <c r="L58065" s="22"/>
      <c r="M58065" s="22"/>
      <c r="O58065" s="1"/>
    </row>
    <row r="58066" spans="7:15" x14ac:dyDescent="0.2">
      <c r="G58066" s="2"/>
      <c r="H58066" s="22"/>
      <c r="I58066" s="22"/>
      <c r="J58066" s="23"/>
      <c r="K58066" s="23"/>
      <c r="L58066" s="22"/>
      <c r="M58066" s="22"/>
      <c r="O58066" s="1"/>
    </row>
    <row r="58067" spans="7:15" x14ac:dyDescent="0.2">
      <c r="G58067" s="2"/>
      <c r="H58067" s="22"/>
      <c r="I58067" s="22"/>
      <c r="J58067" s="23"/>
      <c r="K58067" s="23"/>
      <c r="L58067" s="22"/>
      <c r="M58067" s="22"/>
      <c r="O58067" s="1"/>
    </row>
    <row r="58068" spans="7:15" x14ac:dyDescent="0.2">
      <c r="G58068" s="2"/>
      <c r="H58068" s="22"/>
      <c r="I58068" s="22"/>
      <c r="J58068" s="23"/>
      <c r="K58068" s="23"/>
      <c r="L58068" s="22"/>
      <c r="M58068" s="22"/>
      <c r="O58068" s="1"/>
    </row>
    <row r="58069" spans="7:15" x14ac:dyDescent="0.2">
      <c r="G58069" s="2"/>
      <c r="H58069" s="22"/>
      <c r="I58069" s="22"/>
      <c r="J58069" s="23"/>
      <c r="K58069" s="23"/>
      <c r="L58069" s="22"/>
      <c r="M58069" s="22"/>
      <c r="O58069" s="1"/>
    </row>
    <row r="58070" spans="7:15" x14ac:dyDescent="0.2">
      <c r="G58070" s="2"/>
      <c r="H58070" s="22"/>
      <c r="I58070" s="22"/>
      <c r="J58070" s="23"/>
      <c r="K58070" s="23"/>
      <c r="L58070" s="22"/>
      <c r="M58070" s="22"/>
      <c r="O58070" s="1"/>
    </row>
    <row r="58071" spans="7:15" x14ac:dyDescent="0.2">
      <c r="G58071" s="2"/>
      <c r="H58071" s="22"/>
      <c r="I58071" s="22"/>
      <c r="J58071" s="23"/>
      <c r="K58071" s="23"/>
      <c r="L58071" s="22"/>
      <c r="M58071" s="22"/>
      <c r="O58071" s="1"/>
    </row>
    <row r="58072" spans="7:15" x14ac:dyDescent="0.2">
      <c r="G58072" s="2"/>
      <c r="H58072" s="22"/>
      <c r="I58072" s="22"/>
      <c r="J58072" s="23"/>
      <c r="K58072" s="23"/>
      <c r="L58072" s="22"/>
      <c r="M58072" s="22"/>
      <c r="O58072" s="1"/>
    </row>
    <row r="58073" spans="7:15" x14ac:dyDescent="0.2">
      <c r="G58073" s="2"/>
      <c r="H58073" s="22"/>
      <c r="I58073" s="22"/>
      <c r="J58073" s="23"/>
      <c r="K58073" s="23"/>
      <c r="L58073" s="22"/>
      <c r="M58073" s="22"/>
      <c r="O58073" s="1"/>
    </row>
    <row r="58074" spans="7:15" x14ac:dyDescent="0.2">
      <c r="G58074" s="2"/>
      <c r="H58074" s="22"/>
      <c r="I58074" s="22"/>
      <c r="J58074" s="23"/>
      <c r="K58074" s="23"/>
      <c r="L58074" s="22"/>
      <c r="M58074" s="22"/>
      <c r="O58074" s="1"/>
    </row>
    <row r="58075" spans="7:15" x14ac:dyDescent="0.2">
      <c r="G58075" s="2"/>
      <c r="H58075" s="22"/>
      <c r="I58075" s="22"/>
      <c r="J58075" s="23"/>
      <c r="K58075" s="23"/>
      <c r="L58075" s="22"/>
      <c r="M58075" s="22"/>
      <c r="O58075" s="1"/>
    </row>
    <row r="58076" spans="7:15" x14ac:dyDescent="0.2">
      <c r="G58076" s="2"/>
      <c r="H58076" s="22"/>
      <c r="I58076" s="22"/>
      <c r="J58076" s="23"/>
      <c r="K58076" s="23"/>
      <c r="L58076" s="22"/>
      <c r="M58076" s="22"/>
      <c r="O58076" s="1"/>
    </row>
    <row r="58077" spans="7:15" x14ac:dyDescent="0.2">
      <c r="G58077" s="2"/>
      <c r="H58077" s="22"/>
      <c r="I58077" s="22"/>
      <c r="J58077" s="23"/>
      <c r="K58077" s="23"/>
      <c r="L58077" s="22"/>
      <c r="M58077" s="22"/>
      <c r="O58077" s="1"/>
    </row>
    <row r="58078" spans="7:15" x14ac:dyDescent="0.2">
      <c r="G58078" s="2"/>
      <c r="H58078" s="22"/>
      <c r="I58078" s="22"/>
      <c r="J58078" s="23"/>
      <c r="K58078" s="23"/>
      <c r="L58078" s="22"/>
      <c r="M58078" s="22"/>
      <c r="O58078" s="1"/>
    </row>
    <row r="58079" spans="7:15" x14ac:dyDescent="0.2">
      <c r="G58079" s="2"/>
      <c r="H58079" s="22"/>
      <c r="I58079" s="22"/>
      <c r="J58079" s="23"/>
      <c r="K58079" s="23"/>
      <c r="L58079" s="22"/>
      <c r="M58079" s="22"/>
      <c r="O58079" s="1"/>
    </row>
    <row r="58080" spans="7:15" x14ac:dyDescent="0.2">
      <c r="G58080" s="2"/>
      <c r="H58080" s="22"/>
      <c r="I58080" s="22"/>
      <c r="J58080" s="23"/>
      <c r="K58080" s="23"/>
      <c r="L58080" s="22"/>
      <c r="M58080" s="22"/>
      <c r="O58080" s="1"/>
    </row>
    <row r="58081" spans="7:15" x14ac:dyDescent="0.2">
      <c r="G58081" s="2"/>
      <c r="H58081" s="22"/>
      <c r="I58081" s="22"/>
      <c r="J58081" s="23"/>
      <c r="K58081" s="23"/>
      <c r="L58081" s="22"/>
      <c r="M58081" s="22"/>
      <c r="O58081" s="1"/>
    </row>
    <row r="58082" spans="7:15" x14ac:dyDescent="0.2">
      <c r="G58082" s="2"/>
      <c r="H58082" s="22"/>
      <c r="I58082" s="22"/>
      <c r="J58082" s="23"/>
      <c r="K58082" s="23"/>
      <c r="L58082" s="22"/>
      <c r="M58082" s="22"/>
      <c r="O58082" s="1"/>
    </row>
    <row r="58083" spans="7:15" x14ac:dyDescent="0.2">
      <c r="G58083" s="2"/>
      <c r="H58083" s="22"/>
      <c r="I58083" s="22"/>
      <c r="J58083" s="23"/>
      <c r="K58083" s="23"/>
      <c r="L58083" s="22"/>
      <c r="M58083" s="22"/>
      <c r="O58083" s="1"/>
    </row>
    <row r="58084" spans="7:15" x14ac:dyDescent="0.2">
      <c r="G58084" s="2"/>
      <c r="H58084" s="22"/>
      <c r="I58084" s="22"/>
      <c r="J58084" s="23"/>
      <c r="K58084" s="23"/>
      <c r="L58084" s="22"/>
      <c r="M58084" s="22"/>
      <c r="O58084" s="1"/>
    </row>
    <row r="58085" spans="7:15" x14ac:dyDescent="0.2">
      <c r="G58085" s="2"/>
      <c r="H58085" s="22"/>
      <c r="I58085" s="22"/>
      <c r="J58085" s="23"/>
      <c r="K58085" s="23"/>
      <c r="L58085" s="22"/>
      <c r="M58085" s="22"/>
      <c r="O58085" s="1"/>
    </row>
    <row r="58086" spans="7:15" x14ac:dyDescent="0.2">
      <c r="G58086" s="2"/>
      <c r="H58086" s="22"/>
      <c r="I58086" s="22"/>
      <c r="J58086" s="23"/>
      <c r="K58086" s="23"/>
      <c r="L58086" s="22"/>
      <c r="M58086" s="22"/>
      <c r="O58086" s="1"/>
    </row>
    <row r="58087" spans="7:15" x14ac:dyDescent="0.2">
      <c r="G58087" s="2"/>
      <c r="H58087" s="22"/>
      <c r="I58087" s="22"/>
      <c r="J58087" s="23"/>
      <c r="K58087" s="23"/>
      <c r="L58087" s="22"/>
      <c r="M58087" s="22"/>
      <c r="O58087" s="1"/>
    </row>
    <row r="58088" spans="7:15" x14ac:dyDescent="0.2">
      <c r="G58088" s="2"/>
      <c r="H58088" s="22"/>
      <c r="I58088" s="22"/>
      <c r="J58088" s="23"/>
      <c r="K58088" s="23"/>
      <c r="L58088" s="22"/>
      <c r="M58088" s="22"/>
      <c r="O58088" s="1"/>
    </row>
    <row r="58089" spans="7:15" x14ac:dyDescent="0.2">
      <c r="G58089" s="2"/>
      <c r="H58089" s="22"/>
      <c r="I58089" s="22"/>
      <c r="J58089" s="23"/>
      <c r="K58089" s="23"/>
      <c r="L58089" s="22"/>
      <c r="M58089" s="22"/>
      <c r="O58089" s="1"/>
    </row>
    <row r="58090" spans="7:15" x14ac:dyDescent="0.2">
      <c r="G58090" s="2"/>
      <c r="H58090" s="22"/>
      <c r="I58090" s="22"/>
      <c r="J58090" s="23"/>
      <c r="K58090" s="23"/>
      <c r="L58090" s="22"/>
      <c r="M58090" s="22"/>
      <c r="O58090" s="1"/>
    </row>
    <row r="58091" spans="7:15" x14ac:dyDescent="0.2">
      <c r="G58091" s="2"/>
      <c r="H58091" s="22"/>
      <c r="I58091" s="22"/>
      <c r="J58091" s="23"/>
      <c r="K58091" s="23"/>
      <c r="L58091" s="22"/>
      <c r="M58091" s="22"/>
      <c r="O58091" s="1"/>
    </row>
    <row r="58092" spans="7:15" x14ac:dyDescent="0.2">
      <c r="G58092" s="2"/>
      <c r="H58092" s="22"/>
      <c r="I58092" s="22"/>
      <c r="J58092" s="23"/>
      <c r="K58092" s="23"/>
      <c r="L58092" s="22"/>
      <c r="M58092" s="22"/>
      <c r="O58092" s="1"/>
    </row>
    <row r="58093" spans="7:15" x14ac:dyDescent="0.2">
      <c r="G58093" s="2"/>
      <c r="H58093" s="22"/>
      <c r="I58093" s="22"/>
      <c r="J58093" s="23"/>
      <c r="K58093" s="23"/>
      <c r="L58093" s="22"/>
      <c r="M58093" s="22"/>
      <c r="O58093" s="1"/>
    </row>
    <row r="58094" spans="7:15" x14ac:dyDescent="0.2">
      <c r="G58094" s="2"/>
      <c r="H58094" s="22"/>
      <c r="I58094" s="22"/>
      <c r="J58094" s="23"/>
      <c r="K58094" s="23"/>
      <c r="L58094" s="22"/>
      <c r="M58094" s="22"/>
      <c r="O58094" s="1"/>
    </row>
    <row r="58095" spans="7:15" x14ac:dyDescent="0.2">
      <c r="G58095" s="2"/>
      <c r="H58095" s="22"/>
      <c r="I58095" s="22"/>
      <c r="J58095" s="23"/>
      <c r="K58095" s="23"/>
      <c r="L58095" s="22"/>
      <c r="M58095" s="22"/>
      <c r="O58095" s="1"/>
    </row>
    <row r="58096" spans="7:15" x14ac:dyDescent="0.2">
      <c r="G58096" s="2"/>
      <c r="H58096" s="22"/>
      <c r="I58096" s="22"/>
      <c r="J58096" s="23"/>
      <c r="K58096" s="23"/>
      <c r="L58096" s="22"/>
      <c r="M58096" s="22"/>
      <c r="O58096" s="1"/>
    </row>
    <row r="58097" spans="7:15" x14ac:dyDescent="0.2">
      <c r="G58097" s="2"/>
      <c r="H58097" s="22"/>
      <c r="I58097" s="22"/>
      <c r="J58097" s="23"/>
      <c r="K58097" s="23"/>
      <c r="L58097" s="22"/>
      <c r="M58097" s="22"/>
      <c r="O58097" s="1"/>
    </row>
    <row r="58098" spans="7:15" x14ac:dyDescent="0.2">
      <c r="G58098" s="2"/>
      <c r="H58098" s="22"/>
      <c r="I58098" s="22"/>
      <c r="J58098" s="23"/>
      <c r="K58098" s="23"/>
      <c r="L58098" s="22"/>
      <c r="M58098" s="22"/>
      <c r="O58098" s="1"/>
    </row>
    <row r="58099" spans="7:15" x14ac:dyDescent="0.2">
      <c r="G58099" s="2"/>
      <c r="H58099" s="22"/>
      <c r="I58099" s="22"/>
      <c r="J58099" s="23"/>
      <c r="K58099" s="23"/>
      <c r="L58099" s="22"/>
      <c r="M58099" s="22"/>
      <c r="O58099" s="1"/>
    </row>
    <row r="58100" spans="7:15" x14ac:dyDescent="0.2">
      <c r="G58100" s="2"/>
      <c r="H58100" s="22"/>
      <c r="I58100" s="22"/>
      <c r="J58100" s="23"/>
      <c r="K58100" s="23"/>
      <c r="L58100" s="22"/>
      <c r="M58100" s="22"/>
      <c r="O58100" s="1"/>
    </row>
    <row r="58101" spans="7:15" x14ac:dyDescent="0.2">
      <c r="G58101" s="2"/>
      <c r="H58101" s="22"/>
      <c r="I58101" s="22"/>
      <c r="J58101" s="23"/>
      <c r="K58101" s="23"/>
      <c r="L58101" s="22"/>
      <c r="M58101" s="22"/>
      <c r="O58101" s="1"/>
    </row>
    <row r="58102" spans="7:15" x14ac:dyDescent="0.2">
      <c r="G58102" s="2"/>
      <c r="H58102" s="22"/>
      <c r="I58102" s="22"/>
      <c r="J58102" s="23"/>
      <c r="K58102" s="23"/>
      <c r="L58102" s="22"/>
      <c r="M58102" s="22"/>
      <c r="O58102" s="1"/>
    </row>
    <row r="58103" spans="7:15" x14ac:dyDescent="0.2">
      <c r="G58103" s="2"/>
      <c r="H58103" s="22"/>
      <c r="I58103" s="22"/>
      <c r="J58103" s="23"/>
      <c r="K58103" s="23"/>
      <c r="L58103" s="22"/>
      <c r="M58103" s="22"/>
      <c r="O58103" s="1"/>
    </row>
    <row r="58104" spans="7:15" x14ac:dyDescent="0.2">
      <c r="G58104" s="2"/>
      <c r="H58104" s="22"/>
      <c r="I58104" s="22"/>
      <c r="J58104" s="23"/>
      <c r="K58104" s="23"/>
      <c r="L58104" s="22"/>
      <c r="M58104" s="22"/>
      <c r="O58104" s="1"/>
    </row>
    <row r="58105" spans="7:15" x14ac:dyDescent="0.2">
      <c r="G58105" s="2"/>
      <c r="H58105" s="22"/>
      <c r="I58105" s="22"/>
      <c r="J58105" s="23"/>
      <c r="K58105" s="23"/>
      <c r="L58105" s="22"/>
      <c r="M58105" s="22"/>
      <c r="O58105" s="1"/>
    </row>
    <row r="58106" spans="7:15" x14ac:dyDescent="0.2">
      <c r="G58106" s="2"/>
      <c r="H58106" s="22"/>
      <c r="I58106" s="22"/>
      <c r="J58106" s="23"/>
      <c r="K58106" s="23"/>
      <c r="L58106" s="22"/>
      <c r="M58106" s="22"/>
      <c r="O58106" s="1"/>
    </row>
    <row r="58107" spans="7:15" x14ac:dyDescent="0.2">
      <c r="G58107" s="2"/>
      <c r="H58107" s="22"/>
      <c r="I58107" s="22"/>
      <c r="J58107" s="23"/>
      <c r="K58107" s="23"/>
      <c r="L58107" s="22"/>
      <c r="M58107" s="22"/>
      <c r="O58107" s="1"/>
    </row>
    <row r="58108" spans="7:15" x14ac:dyDescent="0.2">
      <c r="G58108" s="2"/>
      <c r="H58108" s="22"/>
      <c r="I58108" s="22"/>
      <c r="J58108" s="23"/>
      <c r="K58108" s="23"/>
      <c r="L58108" s="22"/>
      <c r="M58108" s="22"/>
      <c r="O58108" s="1"/>
    </row>
    <row r="58109" spans="7:15" x14ac:dyDescent="0.2">
      <c r="G58109" s="2"/>
      <c r="H58109" s="22"/>
      <c r="I58109" s="22"/>
      <c r="J58109" s="23"/>
      <c r="K58109" s="23"/>
      <c r="L58109" s="22"/>
      <c r="M58109" s="22"/>
      <c r="O58109" s="1"/>
    </row>
    <row r="58110" spans="7:15" x14ac:dyDescent="0.2">
      <c r="G58110" s="2"/>
      <c r="H58110" s="22"/>
      <c r="I58110" s="22"/>
      <c r="J58110" s="23"/>
      <c r="K58110" s="23"/>
      <c r="L58110" s="22"/>
      <c r="M58110" s="22"/>
      <c r="O58110" s="1"/>
    </row>
    <row r="58111" spans="7:15" x14ac:dyDescent="0.2">
      <c r="G58111" s="2"/>
      <c r="H58111" s="22"/>
      <c r="I58111" s="22"/>
      <c r="J58111" s="23"/>
      <c r="K58111" s="23"/>
      <c r="L58111" s="22"/>
      <c r="M58111" s="22"/>
      <c r="O58111" s="1"/>
    </row>
    <row r="58112" spans="7:15" x14ac:dyDescent="0.2">
      <c r="G58112" s="2"/>
      <c r="H58112" s="22"/>
      <c r="I58112" s="22"/>
      <c r="J58112" s="23"/>
      <c r="K58112" s="23"/>
      <c r="L58112" s="22"/>
      <c r="M58112" s="22"/>
      <c r="O58112" s="1"/>
    </row>
    <row r="58113" spans="7:15" x14ac:dyDescent="0.2">
      <c r="G58113" s="2"/>
      <c r="H58113" s="22"/>
      <c r="I58113" s="22"/>
      <c r="J58113" s="23"/>
      <c r="K58113" s="23"/>
      <c r="L58113" s="22"/>
      <c r="M58113" s="22"/>
      <c r="O58113" s="1"/>
    </row>
    <row r="58114" spans="7:15" x14ac:dyDescent="0.2">
      <c r="G58114" s="2"/>
      <c r="H58114" s="22"/>
      <c r="I58114" s="22"/>
      <c r="J58114" s="23"/>
      <c r="K58114" s="23"/>
      <c r="L58114" s="22"/>
      <c r="M58114" s="22"/>
      <c r="O58114" s="1"/>
    </row>
    <row r="58115" spans="7:15" x14ac:dyDescent="0.2">
      <c r="G58115" s="2"/>
      <c r="H58115" s="22"/>
      <c r="I58115" s="22"/>
      <c r="J58115" s="23"/>
      <c r="K58115" s="23"/>
      <c r="L58115" s="22"/>
      <c r="M58115" s="22"/>
      <c r="O58115" s="1"/>
    </row>
    <row r="58116" spans="7:15" x14ac:dyDescent="0.2">
      <c r="G58116" s="2"/>
      <c r="H58116" s="22"/>
      <c r="I58116" s="22"/>
      <c r="J58116" s="23"/>
      <c r="K58116" s="23"/>
      <c r="L58116" s="22"/>
      <c r="M58116" s="22"/>
      <c r="O58116" s="1"/>
    </row>
    <row r="58117" spans="7:15" x14ac:dyDescent="0.2">
      <c r="G58117" s="2"/>
      <c r="H58117" s="22"/>
      <c r="I58117" s="22"/>
      <c r="J58117" s="23"/>
      <c r="K58117" s="23"/>
      <c r="L58117" s="22"/>
      <c r="M58117" s="22"/>
      <c r="O58117" s="1"/>
    </row>
    <row r="58118" spans="7:15" x14ac:dyDescent="0.2">
      <c r="G58118" s="2"/>
      <c r="H58118" s="22"/>
      <c r="I58118" s="22"/>
      <c r="J58118" s="23"/>
      <c r="K58118" s="23"/>
      <c r="L58118" s="22"/>
      <c r="M58118" s="22"/>
      <c r="O58118" s="1"/>
    </row>
    <row r="58119" spans="7:15" x14ac:dyDescent="0.2">
      <c r="G58119" s="2"/>
      <c r="H58119" s="22"/>
      <c r="I58119" s="22"/>
      <c r="J58119" s="23"/>
      <c r="K58119" s="23"/>
      <c r="L58119" s="22"/>
      <c r="M58119" s="22"/>
      <c r="O58119" s="1"/>
    </row>
    <row r="58120" spans="7:15" x14ac:dyDescent="0.2">
      <c r="G58120" s="2"/>
      <c r="H58120" s="22"/>
      <c r="I58120" s="22"/>
      <c r="J58120" s="23"/>
      <c r="K58120" s="23"/>
      <c r="L58120" s="22"/>
      <c r="M58120" s="22"/>
      <c r="O58120" s="1"/>
    </row>
    <row r="58121" spans="7:15" x14ac:dyDescent="0.2">
      <c r="G58121" s="2"/>
      <c r="H58121" s="22"/>
      <c r="I58121" s="22"/>
      <c r="J58121" s="23"/>
      <c r="K58121" s="23"/>
      <c r="L58121" s="22"/>
      <c r="M58121" s="22"/>
      <c r="O58121" s="1"/>
    </row>
    <row r="58122" spans="7:15" x14ac:dyDescent="0.2">
      <c r="G58122" s="2"/>
      <c r="H58122" s="22"/>
      <c r="I58122" s="22"/>
      <c r="J58122" s="23"/>
      <c r="K58122" s="23"/>
      <c r="L58122" s="22"/>
      <c r="M58122" s="22"/>
      <c r="O58122" s="1"/>
    </row>
    <row r="58123" spans="7:15" x14ac:dyDescent="0.2">
      <c r="G58123" s="2"/>
      <c r="H58123" s="22"/>
      <c r="I58123" s="22"/>
      <c r="J58123" s="23"/>
      <c r="K58123" s="23"/>
      <c r="L58123" s="22"/>
      <c r="M58123" s="22"/>
      <c r="O58123" s="1"/>
    </row>
    <row r="58124" spans="7:15" x14ac:dyDescent="0.2">
      <c r="G58124" s="2"/>
      <c r="H58124" s="22"/>
      <c r="I58124" s="22"/>
      <c r="J58124" s="23"/>
      <c r="K58124" s="23"/>
      <c r="L58124" s="22"/>
      <c r="M58124" s="22"/>
      <c r="O58124" s="1"/>
    </row>
    <row r="58125" spans="7:15" x14ac:dyDescent="0.2">
      <c r="G58125" s="2"/>
      <c r="H58125" s="22"/>
      <c r="I58125" s="22"/>
      <c r="J58125" s="23"/>
      <c r="K58125" s="23"/>
      <c r="L58125" s="22"/>
      <c r="M58125" s="22"/>
      <c r="O58125" s="1"/>
    </row>
    <row r="58126" spans="7:15" x14ac:dyDescent="0.2">
      <c r="G58126" s="2"/>
      <c r="H58126" s="22"/>
      <c r="I58126" s="22"/>
      <c r="J58126" s="23"/>
      <c r="K58126" s="23"/>
      <c r="L58126" s="22"/>
      <c r="M58126" s="22"/>
      <c r="O58126" s="1"/>
    </row>
    <row r="58127" spans="7:15" x14ac:dyDescent="0.2">
      <c r="G58127" s="2"/>
      <c r="H58127" s="22"/>
      <c r="I58127" s="22"/>
      <c r="J58127" s="23"/>
      <c r="K58127" s="23"/>
      <c r="L58127" s="22"/>
      <c r="M58127" s="22"/>
      <c r="O58127" s="1"/>
    </row>
    <row r="58128" spans="7:15" x14ac:dyDescent="0.2">
      <c r="G58128" s="2"/>
      <c r="H58128" s="22"/>
      <c r="I58128" s="22"/>
      <c r="J58128" s="23"/>
      <c r="K58128" s="23"/>
      <c r="L58128" s="22"/>
      <c r="M58128" s="22"/>
      <c r="O58128" s="1"/>
    </row>
    <row r="58129" spans="7:15" x14ac:dyDescent="0.2">
      <c r="G58129" s="2"/>
      <c r="H58129" s="22"/>
      <c r="I58129" s="22"/>
      <c r="J58129" s="23"/>
      <c r="K58129" s="23"/>
      <c r="L58129" s="22"/>
      <c r="M58129" s="22"/>
      <c r="O58129" s="1"/>
    </row>
    <row r="58130" spans="7:15" x14ac:dyDescent="0.2">
      <c r="G58130" s="2"/>
      <c r="H58130" s="22"/>
      <c r="I58130" s="22"/>
      <c r="J58130" s="23"/>
      <c r="K58130" s="23"/>
      <c r="L58130" s="22"/>
      <c r="M58130" s="22"/>
      <c r="O58130" s="1"/>
    </row>
    <row r="58131" spans="7:15" x14ac:dyDescent="0.2">
      <c r="G58131" s="2"/>
      <c r="H58131" s="22"/>
      <c r="I58131" s="22"/>
      <c r="J58131" s="23"/>
      <c r="K58131" s="23"/>
      <c r="L58131" s="22"/>
      <c r="M58131" s="22"/>
      <c r="O58131" s="1"/>
    </row>
    <row r="58132" spans="7:15" x14ac:dyDescent="0.2">
      <c r="G58132" s="2"/>
      <c r="H58132" s="22"/>
      <c r="I58132" s="22"/>
      <c r="J58132" s="23"/>
      <c r="K58132" s="23"/>
      <c r="L58132" s="22"/>
      <c r="M58132" s="22"/>
      <c r="O58132" s="1"/>
    </row>
    <row r="58133" spans="7:15" x14ac:dyDescent="0.2">
      <c r="G58133" s="2"/>
      <c r="H58133" s="22"/>
      <c r="I58133" s="22"/>
      <c r="J58133" s="23"/>
      <c r="K58133" s="23"/>
      <c r="L58133" s="22"/>
      <c r="M58133" s="22"/>
      <c r="O58133" s="1"/>
    </row>
    <row r="58134" spans="7:15" x14ac:dyDescent="0.2">
      <c r="G58134" s="2"/>
      <c r="H58134" s="22"/>
      <c r="I58134" s="22"/>
      <c r="J58134" s="23"/>
      <c r="K58134" s="23"/>
      <c r="L58134" s="22"/>
      <c r="M58134" s="22"/>
      <c r="O58134" s="1"/>
    </row>
    <row r="58135" spans="7:15" x14ac:dyDescent="0.2">
      <c r="G58135" s="2"/>
      <c r="H58135" s="22"/>
      <c r="I58135" s="22"/>
      <c r="J58135" s="23"/>
      <c r="K58135" s="23"/>
      <c r="L58135" s="22"/>
      <c r="M58135" s="22"/>
      <c r="O58135" s="1"/>
    </row>
    <row r="58136" spans="7:15" x14ac:dyDescent="0.2">
      <c r="G58136" s="2"/>
      <c r="H58136" s="22"/>
      <c r="I58136" s="22"/>
      <c r="J58136" s="23"/>
      <c r="K58136" s="23"/>
      <c r="L58136" s="22"/>
      <c r="M58136" s="22"/>
      <c r="O58136" s="1"/>
    </row>
    <row r="58137" spans="7:15" x14ac:dyDescent="0.2">
      <c r="G58137" s="2"/>
      <c r="H58137" s="22"/>
      <c r="I58137" s="22"/>
      <c r="J58137" s="23"/>
      <c r="K58137" s="23"/>
      <c r="L58137" s="22"/>
      <c r="M58137" s="22"/>
      <c r="O58137" s="1"/>
    </row>
    <row r="58138" spans="7:15" x14ac:dyDescent="0.2">
      <c r="G58138" s="2"/>
      <c r="H58138" s="22"/>
      <c r="I58138" s="22"/>
      <c r="J58138" s="23"/>
      <c r="K58138" s="23"/>
      <c r="L58138" s="22"/>
      <c r="M58138" s="22"/>
      <c r="O58138" s="1"/>
    </row>
    <row r="58139" spans="7:15" x14ac:dyDescent="0.2">
      <c r="G58139" s="2"/>
      <c r="H58139" s="22"/>
      <c r="I58139" s="22"/>
      <c r="J58139" s="23"/>
      <c r="K58139" s="23"/>
      <c r="L58139" s="22"/>
      <c r="M58139" s="22"/>
      <c r="O58139" s="1"/>
    </row>
    <row r="58140" spans="7:15" x14ac:dyDescent="0.2">
      <c r="G58140" s="2"/>
      <c r="H58140" s="22"/>
      <c r="I58140" s="22"/>
      <c r="J58140" s="23"/>
      <c r="K58140" s="23"/>
      <c r="L58140" s="22"/>
      <c r="M58140" s="22"/>
      <c r="O58140" s="1"/>
    </row>
    <row r="58141" spans="7:15" x14ac:dyDescent="0.2">
      <c r="G58141" s="2"/>
      <c r="H58141" s="22"/>
      <c r="I58141" s="22"/>
      <c r="J58141" s="23"/>
      <c r="K58141" s="23"/>
      <c r="L58141" s="22"/>
      <c r="M58141" s="22"/>
      <c r="O58141" s="1"/>
    </row>
    <row r="58142" spans="7:15" x14ac:dyDescent="0.2">
      <c r="G58142" s="2"/>
      <c r="H58142" s="22"/>
      <c r="I58142" s="22"/>
      <c r="J58142" s="23"/>
      <c r="K58142" s="23"/>
      <c r="L58142" s="22"/>
      <c r="M58142" s="22"/>
      <c r="O58142" s="1"/>
    </row>
    <row r="58143" spans="7:15" x14ac:dyDescent="0.2">
      <c r="G58143" s="2"/>
      <c r="H58143" s="22"/>
      <c r="I58143" s="22"/>
      <c r="J58143" s="23"/>
      <c r="K58143" s="23"/>
      <c r="L58143" s="22"/>
      <c r="M58143" s="22"/>
      <c r="O58143" s="1"/>
    </row>
    <row r="58144" spans="7:15" x14ac:dyDescent="0.2">
      <c r="G58144" s="2"/>
      <c r="H58144" s="22"/>
      <c r="I58144" s="22"/>
      <c r="J58144" s="23"/>
      <c r="K58144" s="23"/>
      <c r="L58144" s="22"/>
      <c r="M58144" s="22"/>
      <c r="O58144" s="1"/>
    </row>
    <row r="58145" spans="7:15" x14ac:dyDescent="0.2">
      <c r="G58145" s="2"/>
      <c r="H58145" s="22"/>
      <c r="I58145" s="22"/>
      <c r="J58145" s="23"/>
      <c r="K58145" s="23"/>
      <c r="L58145" s="22"/>
      <c r="M58145" s="22"/>
      <c r="O58145" s="1"/>
    </row>
    <row r="58146" spans="7:15" x14ac:dyDescent="0.2">
      <c r="G58146" s="2"/>
      <c r="H58146" s="22"/>
      <c r="I58146" s="22"/>
      <c r="J58146" s="23"/>
      <c r="K58146" s="23"/>
      <c r="L58146" s="22"/>
      <c r="M58146" s="22"/>
      <c r="O58146" s="1"/>
    </row>
    <row r="58147" spans="7:15" x14ac:dyDescent="0.2">
      <c r="G58147" s="2"/>
      <c r="H58147" s="22"/>
      <c r="I58147" s="22"/>
      <c r="J58147" s="23"/>
      <c r="K58147" s="23"/>
      <c r="L58147" s="22"/>
      <c r="M58147" s="22"/>
      <c r="O58147" s="1"/>
    </row>
    <row r="58148" spans="7:15" x14ac:dyDescent="0.2">
      <c r="G58148" s="2"/>
      <c r="H58148" s="22"/>
      <c r="I58148" s="22"/>
      <c r="J58148" s="23"/>
      <c r="K58148" s="23"/>
      <c r="L58148" s="22"/>
      <c r="M58148" s="22"/>
      <c r="O58148" s="1"/>
    </row>
    <row r="58149" spans="7:15" x14ac:dyDescent="0.2">
      <c r="G58149" s="2"/>
      <c r="H58149" s="22"/>
      <c r="I58149" s="22"/>
      <c r="J58149" s="23"/>
      <c r="K58149" s="23"/>
      <c r="L58149" s="22"/>
      <c r="M58149" s="22"/>
      <c r="O58149" s="1"/>
    </row>
    <row r="58150" spans="7:15" x14ac:dyDescent="0.2">
      <c r="G58150" s="2"/>
      <c r="H58150" s="22"/>
      <c r="I58150" s="22"/>
      <c r="J58150" s="23"/>
      <c r="K58150" s="23"/>
      <c r="L58150" s="22"/>
      <c r="M58150" s="22"/>
      <c r="O58150" s="1"/>
    </row>
    <row r="58151" spans="7:15" x14ac:dyDescent="0.2">
      <c r="G58151" s="2"/>
      <c r="H58151" s="22"/>
      <c r="I58151" s="22"/>
      <c r="J58151" s="23"/>
      <c r="K58151" s="23"/>
      <c r="L58151" s="22"/>
      <c r="M58151" s="22"/>
      <c r="O58151" s="1"/>
    </row>
    <row r="58152" spans="7:15" x14ac:dyDescent="0.2">
      <c r="G58152" s="2"/>
      <c r="H58152" s="22"/>
      <c r="I58152" s="22"/>
      <c r="J58152" s="23"/>
      <c r="K58152" s="23"/>
      <c r="L58152" s="22"/>
      <c r="M58152" s="22"/>
      <c r="O58152" s="1"/>
    </row>
    <row r="58153" spans="7:15" x14ac:dyDescent="0.2">
      <c r="G58153" s="2"/>
      <c r="H58153" s="22"/>
      <c r="I58153" s="22"/>
      <c r="J58153" s="23"/>
      <c r="K58153" s="23"/>
      <c r="L58153" s="22"/>
      <c r="M58153" s="22"/>
      <c r="O58153" s="1"/>
    </row>
    <row r="58154" spans="7:15" x14ac:dyDescent="0.2">
      <c r="G58154" s="2"/>
      <c r="H58154" s="22"/>
      <c r="I58154" s="22"/>
      <c r="J58154" s="23"/>
      <c r="K58154" s="23"/>
      <c r="L58154" s="22"/>
      <c r="M58154" s="22"/>
      <c r="O58154" s="1"/>
    </row>
    <row r="58155" spans="7:15" x14ac:dyDescent="0.2">
      <c r="G58155" s="2"/>
      <c r="H58155" s="22"/>
      <c r="I58155" s="22"/>
      <c r="J58155" s="23"/>
      <c r="K58155" s="23"/>
      <c r="L58155" s="22"/>
      <c r="M58155" s="22"/>
      <c r="O58155" s="1"/>
    </row>
    <row r="58156" spans="7:15" x14ac:dyDescent="0.2">
      <c r="G58156" s="2"/>
      <c r="H58156" s="22"/>
      <c r="I58156" s="22"/>
      <c r="J58156" s="23"/>
      <c r="K58156" s="23"/>
      <c r="L58156" s="22"/>
      <c r="M58156" s="22"/>
      <c r="O58156" s="1"/>
    </row>
    <row r="58157" spans="7:15" x14ac:dyDescent="0.2">
      <c r="G58157" s="2"/>
      <c r="H58157" s="22"/>
      <c r="I58157" s="22"/>
      <c r="J58157" s="23"/>
      <c r="K58157" s="23"/>
      <c r="L58157" s="22"/>
      <c r="M58157" s="22"/>
      <c r="O58157" s="1"/>
    </row>
    <row r="58158" spans="7:15" x14ac:dyDescent="0.2">
      <c r="G58158" s="2"/>
      <c r="H58158" s="22"/>
      <c r="I58158" s="22"/>
      <c r="J58158" s="23"/>
      <c r="K58158" s="23"/>
      <c r="L58158" s="22"/>
      <c r="M58158" s="22"/>
      <c r="O58158" s="1"/>
    </row>
    <row r="58159" spans="7:15" x14ac:dyDescent="0.2">
      <c r="G58159" s="2"/>
      <c r="H58159" s="22"/>
      <c r="I58159" s="22"/>
      <c r="J58159" s="23"/>
      <c r="K58159" s="23"/>
      <c r="L58159" s="22"/>
      <c r="M58159" s="22"/>
      <c r="O58159" s="1"/>
    </row>
    <row r="58160" spans="7:15" x14ac:dyDescent="0.2">
      <c r="G58160" s="2"/>
      <c r="H58160" s="22"/>
      <c r="I58160" s="22"/>
      <c r="J58160" s="23"/>
      <c r="K58160" s="23"/>
      <c r="L58160" s="22"/>
      <c r="M58160" s="22"/>
      <c r="O58160" s="1"/>
    </row>
    <row r="58161" spans="7:15" x14ac:dyDescent="0.2">
      <c r="G58161" s="2"/>
      <c r="H58161" s="22"/>
      <c r="I58161" s="22"/>
      <c r="J58161" s="23"/>
      <c r="K58161" s="23"/>
      <c r="L58161" s="22"/>
      <c r="M58161" s="22"/>
      <c r="O58161" s="1"/>
    </row>
    <row r="58162" spans="7:15" x14ac:dyDescent="0.2">
      <c r="G58162" s="2"/>
      <c r="H58162" s="22"/>
      <c r="I58162" s="22"/>
      <c r="J58162" s="23"/>
      <c r="K58162" s="23"/>
      <c r="L58162" s="22"/>
      <c r="M58162" s="22"/>
      <c r="O58162" s="1"/>
    </row>
    <row r="58163" spans="7:15" x14ac:dyDescent="0.2">
      <c r="G58163" s="2"/>
      <c r="H58163" s="22"/>
      <c r="I58163" s="22"/>
      <c r="J58163" s="23"/>
      <c r="K58163" s="23"/>
      <c r="L58163" s="22"/>
      <c r="M58163" s="22"/>
      <c r="O58163" s="1"/>
    </row>
    <row r="58164" spans="7:15" x14ac:dyDescent="0.2">
      <c r="G58164" s="2"/>
      <c r="H58164" s="22"/>
      <c r="I58164" s="22"/>
      <c r="J58164" s="23"/>
      <c r="K58164" s="23"/>
      <c r="L58164" s="22"/>
      <c r="M58164" s="22"/>
      <c r="O58164" s="1"/>
    </row>
    <row r="58165" spans="7:15" x14ac:dyDescent="0.2">
      <c r="G58165" s="2"/>
      <c r="H58165" s="22"/>
      <c r="I58165" s="22"/>
      <c r="J58165" s="23"/>
      <c r="K58165" s="23"/>
      <c r="L58165" s="22"/>
      <c r="M58165" s="22"/>
      <c r="O58165" s="1"/>
    </row>
    <row r="58166" spans="7:15" x14ac:dyDescent="0.2">
      <c r="G58166" s="2"/>
      <c r="H58166" s="22"/>
      <c r="I58166" s="22"/>
      <c r="J58166" s="23"/>
      <c r="K58166" s="23"/>
      <c r="L58166" s="22"/>
      <c r="M58166" s="22"/>
      <c r="O58166" s="1"/>
    </row>
    <row r="58167" spans="7:15" x14ac:dyDescent="0.2">
      <c r="G58167" s="2"/>
      <c r="H58167" s="22"/>
      <c r="I58167" s="22"/>
      <c r="J58167" s="23"/>
      <c r="K58167" s="23"/>
      <c r="L58167" s="22"/>
      <c r="M58167" s="22"/>
      <c r="O58167" s="1"/>
    </row>
    <row r="58168" spans="7:15" x14ac:dyDescent="0.2">
      <c r="G58168" s="2"/>
      <c r="H58168" s="22"/>
      <c r="I58168" s="22"/>
      <c r="J58168" s="23"/>
      <c r="K58168" s="23"/>
      <c r="L58168" s="22"/>
      <c r="M58168" s="22"/>
      <c r="O58168" s="1"/>
    </row>
    <row r="58169" spans="7:15" x14ac:dyDescent="0.2">
      <c r="G58169" s="2"/>
      <c r="H58169" s="22"/>
      <c r="I58169" s="22"/>
      <c r="J58169" s="23"/>
      <c r="K58169" s="23"/>
      <c r="L58169" s="22"/>
      <c r="M58169" s="22"/>
      <c r="O58169" s="1"/>
    </row>
    <row r="58170" spans="7:15" x14ac:dyDescent="0.2">
      <c r="G58170" s="2"/>
      <c r="H58170" s="22"/>
      <c r="I58170" s="22"/>
      <c r="J58170" s="23"/>
      <c r="K58170" s="23"/>
      <c r="L58170" s="22"/>
      <c r="M58170" s="22"/>
      <c r="O58170" s="1"/>
    </row>
    <row r="58171" spans="7:15" x14ac:dyDescent="0.2">
      <c r="G58171" s="2"/>
      <c r="H58171" s="22"/>
      <c r="I58171" s="22"/>
      <c r="J58171" s="23"/>
      <c r="K58171" s="23"/>
      <c r="L58171" s="22"/>
      <c r="M58171" s="22"/>
      <c r="O58171" s="1"/>
    </row>
    <row r="58172" spans="7:15" x14ac:dyDescent="0.2">
      <c r="G58172" s="2"/>
      <c r="H58172" s="22"/>
      <c r="I58172" s="22"/>
      <c r="J58172" s="23"/>
      <c r="K58172" s="23"/>
      <c r="L58172" s="22"/>
      <c r="M58172" s="22"/>
      <c r="O58172" s="1"/>
    </row>
    <row r="58173" spans="7:15" x14ac:dyDescent="0.2">
      <c r="G58173" s="2"/>
      <c r="H58173" s="22"/>
      <c r="I58173" s="22"/>
      <c r="J58173" s="23"/>
      <c r="K58173" s="23"/>
      <c r="L58173" s="22"/>
      <c r="M58173" s="22"/>
      <c r="O58173" s="1"/>
    </row>
    <row r="58174" spans="7:15" x14ac:dyDescent="0.2">
      <c r="G58174" s="2"/>
      <c r="H58174" s="22"/>
      <c r="I58174" s="22"/>
      <c r="J58174" s="23"/>
      <c r="K58174" s="23"/>
      <c r="L58174" s="22"/>
      <c r="M58174" s="22"/>
      <c r="O58174" s="1"/>
    </row>
    <row r="58175" spans="7:15" x14ac:dyDescent="0.2">
      <c r="G58175" s="2"/>
      <c r="H58175" s="22"/>
      <c r="I58175" s="22"/>
      <c r="J58175" s="23"/>
      <c r="K58175" s="23"/>
      <c r="L58175" s="22"/>
      <c r="M58175" s="22"/>
      <c r="O58175" s="1"/>
    </row>
    <row r="58176" spans="7:15" x14ac:dyDescent="0.2">
      <c r="G58176" s="2"/>
      <c r="H58176" s="22"/>
      <c r="I58176" s="22"/>
      <c r="J58176" s="23"/>
      <c r="K58176" s="23"/>
      <c r="L58176" s="22"/>
      <c r="M58176" s="22"/>
      <c r="O58176" s="1"/>
    </row>
    <row r="58177" spans="7:15" x14ac:dyDescent="0.2">
      <c r="G58177" s="2"/>
      <c r="H58177" s="22"/>
      <c r="I58177" s="22"/>
      <c r="J58177" s="23"/>
      <c r="K58177" s="23"/>
      <c r="L58177" s="22"/>
      <c r="M58177" s="22"/>
      <c r="O58177" s="1"/>
    </row>
    <row r="58178" spans="7:15" x14ac:dyDescent="0.2">
      <c r="G58178" s="2"/>
      <c r="H58178" s="22"/>
      <c r="I58178" s="22"/>
      <c r="J58178" s="23"/>
      <c r="K58178" s="23"/>
      <c r="L58178" s="22"/>
      <c r="M58178" s="22"/>
      <c r="O58178" s="1"/>
    </row>
    <row r="58179" spans="7:15" x14ac:dyDescent="0.2">
      <c r="G58179" s="2"/>
      <c r="H58179" s="22"/>
      <c r="I58179" s="22"/>
      <c r="J58179" s="23"/>
      <c r="K58179" s="23"/>
      <c r="L58179" s="22"/>
      <c r="M58179" s="22"/>
      <c r="O58179" s="1"/>
    </row>
    <row r="58180" spans="7:15" x14ac:dyDescent="0.2">
      <c r="G58180" s="2"/>
      <c r="H58180" s="22"/>
      <c r="I58180" s="22"/>
      <c r="J58180" s="23"/>
      <c r="K58180" s="23"/>
      <c r="L58180" s="22"/>
      <c r="M58180" s="22"/>
      <c r="O58180" s="1"/>
    </row>
    <row r="58181" spans="7:15" x14ac:dyDescent="0.2">
      <c r="G58181" s="2"/>
      <c r="H58181" s="22"/>
      <c r="I58181" s="22"/>
      <c r="J58181" s="23"/>
      <c r="K58181" s="23"/>
      <c r="L58181" s="22"/>
      <c r="M58181" s="22"/>
      <c r="O58181" s="1"/>
    </row>
    <row r="58182" spans="7:15" x14ac:dyDescent="0.2">
      <c r="G58182" s="2"/>
      <c r="H58182" s="22"/>
      <c r="I58182" s="22"/>
      <c r="J58182" s="23"/>
      <c r="K58182" s="23"/>
      <c r="L58182" s="22"/>
      <c r="M58182" s="22"/>
      <c r="O58182" s="1"/>
    </row>
    <row r="58183" spans="7:15" x14ac:dyDescent="0.2">
      <c r="G58183" s="2"/>
      <c r="H58183" s="22"/>
      <c r="I58183" s="22"/>
      <c r="J58183" s="23"/>
      <c r="K58183" s="23"/>
      <c r="L58183" s="22"/>
      <c r="M58183" s="22"/>
      <c r="O58183" s="1"/>
    </row>
    <row r="58184" spans="7:15" x14ac:dyDescent="0.2">
      <c r="G58184" s="2"/>
      <c r="H58184" s="22"/>
      <c r="I58184" s="22"/>
      <c r="J58184" s="23"/>
      <c r="K58184" s="23"/>
      <c r="L58184" s="22"/>
      <c r="M58184" s="22"/>
      <c r="O58184" s="1"/>
    </row>
    <row r="58185" spans="7:15" x14ac:dyDescent="0.2">
      <c r="G58185" s="2"/>
      <c r="H58185" s="22"/>
      <c r="I58185" s="22"/>
      <c r="J58185" s="23"/>
      <c r="K58185" s="23"/>
      <c r="L58185" s="22"/>
      <c r="M58185" s="22"/>
      <c r="O58185" s="1"/>
    </row>
    <row r="58186" spans="7:15" x14ac:dyDescent="0.2">
      <c r="G58186" s="2"/>
      <c r="H58186" s="22"/>
      <c r="I58186" s="22"/>
      <c r="J58186" s="23"/>
      <c r="K58186" s="23"/>
      <c r="L58186" s="22"/>
      <c r="M58186" s="22"/>
      <c r="O58186" s="1"/>
    </row>
    <row r="58187" spans="7:15" x14ac:dyDescent="0.2">
      <c r="G58187" s="2"/>
      <c r="H58187" s="22"/>
      <c r="I58187" s="22"/>
      <c r="J58187" s="23"/>
      <c r="K58187" s="23"/>
      <c r="L58187" s="22"/>
      <c r="M58187" s="22"/>
      <c r="O58187" s="1"/>
    </row>
    <row r="58188" spans="7:15" x14ac:dyDescent="0.2">
      <c r="G58188" s="2"/>
      <c r="H58188" s="22"/>
      <c r="I58188" s="22"/>
      <c r="J58188" s="23"/>
      <c r="K58188" s="23"/>
      <c r="L58188" s="22"/>
      <c r="M58188" s="22"/>
      <c r="O58188" s="1"/>
    </row>
    <row r="58189" spans="7:15" x14ac:dyDescent="0.2">
      <c r="G58189" s="2"/>
      <c r="H58189" s="22"/>
      <c r="I58189" s="22"/>
      <c r="J58189" s="23"/>
      <c r="K58189" s="23"/>
      <c r="L58189" s="22"/>
      <c r="M58189" s="22"/>
      <c r="O58189" s="1"/>
    </row>
    <row r="58190" spans="7:15" x14ac:dyDescent="0.2">
      <c r="G58190" s="2"/>
      <c r="H58190" s="22"/>
      <c r="I58190" s="22"/>
      <c r="J58190" s="23"/>
      <c r="K58190" s="23"/>
      <c r="L58190" s="22"/>
      <c r="M58190" s="22"/>
      <c r="O58190" s="1"/>
    </row>
    <row r="58191" spans="7:15" x14ac:dyDescent="0.2">
      <c r="G58191" s="2"/>
      <c r="H58191" s="22"/>
      <c r="I58191" s="22"/>
      <c r="J58191" s="23"/>
      <c r="K58191" s="23"/>
      <c r="L58191" s="22"/>
      <c r="M58191" s="22"/>
      <c r="O58191" s="1"/>
    </row>
    <row r="58192" spans="7:15" x14ac:dyDescent="0.2">
      <c r="G58192" s="2"/>
      <c r="H58192" s="22"/>
      <c r="I58192" s="22"/>
      <c r="J58192" s="23"/>
      <c r="K58192" s="23"/>
      <c r="L58192" s="22"/>
      <c r="M58192" s="22"/>
      <c r="O58192" s="1"/>
    </row>
    <row r="58193" spans="7:15" x14ac:dyDescent="0.2">
      <c r="G58193" s="2"/>
      <c r="H58193" s="22"/>
      <c r="I58193" s="22"/>
      <c r="J58193" s="23"/>
      <c r="K58193" s="23"/>
      <c r="L58193" s="22"/>
      <c r="M58193" s="22"/>
      <c r="O58193" s="1"/>
    </row>
    <row r="58194" spans="7:15" x14ac:dyDescent="0.2">
      <c r="G58194" s="2"/>
      <c r="H58194" s="22"/>
      <c r="I58194" s="22"/>
      <c r="J58194" s="23"/>
      <c r="K58194" s="23"/>
      <c r="L58194" s="22"/>
      <c r="M58194" s="22"/>
      <c r="O58194" s="1"/>
    </row>
    <row r="58195" spans="7:15" x14ac:dyDescent="0.2">
      <c r="G58195" s="2"/>
      <c r="H58195" s="22"/>
      <c r="I58195" s="22"/>
      <c r="J58195" s="23"/>
      <c r="K58195" s="23"/>
      <c r="L58195" s="22"/>
      <c r="M58195" s="22"/>
      <c r="O58195" s="1"/>
    </row>
    <row r="58196" spans="7:15" x14ac:dyDescent="0.2">
      <c r="G58196" s="2"/>
      <c r="H58196" s="22"/>
      <c r="I58196" s="22"/>
      <c r="J58196" s="23"/>
      <c r="K58196" s="23"/>
      <c r="L58196" s="22"/>
      <c r="M58196" s="22"/>
      <c r="O58196" s="1"/>
    </row>
    <row r="58197" spans="7:15" x14ac:dyDescent="0.2">
      <c r="G58197" s="2"/>
      <c r="H58197" s="22"/>
      <c r="I58197" s="22"/>
      <c r="J58197" s="23"/>
      <c r="K58197" s="23"/>
      <c r="L58197" s="22"/>
      <c r="M58197" s="22"/>
      <c r="O58197" s="1"/>
    </row>
    <row r="58198" spans="7:15" x14ac:dyDescent="0.2">
      <c r="G58198" s="2"/>
      <c r="H58198" s="22"/>
      <c r="I58198" s="22"/>
      <c r="J58198" s="23"/>
      <c r="K58198" s="23"/>
      <c r="L58198" s="22"/>
      <c r="M58198" s="22"/>
      <c r="O58198" s="1"/>
    </row>
    <row r="58199" spans="7:15" x14ac:dyDescent="0.2">
      <c r="G58199" s="2"/>
      <c r="H58199" s="22"/>
      <c r="I58199" s="22"/>
      <c r="J58199" s="23"/>
      <c r="K58199" s="23"/>
      <c r="L58199" s="22"/>
      <c r="M58199" s="22"/>
      <c r="O58199" s="1"/>
    </row>
    <row r="58200" spans="7:15" x14ac:dyDescent="0.2">
      <c r="G58200" s="2"/>
      <c r="H58200" s="22"/>
      <c r="I58200" s="22"/>
      <c r="J58200" s="23"/>
      <c r="K58200" s="23"/>
      <c r="L58200" s="22"/>
      <c r="M58200" s="22"/>
      <c r="O58200" s="1"/>
    </row>
    <row r="58201" spans="7:15" x14ac:dyDescent="0.2">
      <c r="G58201" s="2"/>
      <c r="H58201" s="22"/>
      <c r="I58201" s="22"/>
      <c r="J58201" s="23"/>
      <c r="K58201" s="23"/>
      <c r="L58201" s="22"/>
      <c r="M58201" s="22"/>
      <c r="O58201" s="1"/>
    </row>
    <row r="58202" spans="7:15" x14ac:dyDescent="0.2">
      <c r="G58202" s="2"/>
      <c r="H58202" s="22"/>
      <c r="I58202" s="22"/>
      <c r="J58202" s="23"/>
      <c r="K58202" s="23"/>
      <c r="L58202" s="22"/>
      <c r="M58202" s="22"/>
      <c r="O58202" s="1"/>
    </row>
    <row r="58203" spans="7:15" x14ac:dyDescent="0.2">
      <c r="G58203" s="2"/>
      <c r="H58203" s="22"/>
      <c r="I58203" s="22"/>
      <c r="J58203" s="23"/>
      <c r="K58203" s="23"/>
      <c r="L58203" s="22"/>
      <c r="M58203" s="22"/>
      <c r="O58203" s="1"/>
    </row>
    <row r="58204" spans="7:15" x14ac:dyDescent="0.2">
      <c r="G58204" s="2"/>
      <c r="H58204" s="22"/>
      <c r="I58204" s="22"/>
      <c r="J58204" s="23"/>
      <c r="K58204" s="23"/>
      <c r="L58204" s="22"/>
      <c r="M58204" s="22"/>
      <c r="O58204" s="1"/>
    </row>
    <row r="58205" spans="7:15" x14ac:dyDescent="0.2">
      <c r="G58205" s="2"/>
      <c r="H58205" s="22"/>
      <c r="I58205" s="22"/>
      <c r="J58205" s="23"/>
      <c r="K58205" s="23"/>
      <c r="L58205" s="22"/>
      <c r="M58205" s="22"/>
      <c r="O58205" s="1"/>
    </row>
    <row r="58206" spans="7:15" x14ac:dyDescent="0.2">
      <c r="G58206" s="2"/>
      <c r="H58206" s="22"/>
      <c r="I58206" s="22"/>
      <c r="J58206" s="23"/>
      <c r="K58206" s="23"/>
      <c r="L58206" s="22"/>
      <c r="M58206" s="22"/>
      <c r="O58206" s="1"/>
    </row>
    <row r="58207" spans="7:15" x14ac:dyDescent="0.2">
      <c r="G58207" s="2"/>
      <c r="H58207" s="22"/>
      <c r="I58207" s="22"/>
      <c r="J58207" s="23"/>
      <c r="K58207" s="23"/>
      <c r="L58207" s="22"/>
      <c r="M58207" s="22"/>
      <c r="O58207" s="1"/>
    </row>
    <row r="58208" spans="7:15" x14ac:dyDescent="0.2">
      <c r="G58208" s="2"/>
      <c r="H58208" s="22"/>
      <c r="I58208" s="22"/>
      <c r="J58208" s="23"/>
      <c r="K58208" s="23"/>
      <c r="L58208" s="22"/>
      <c r="M58208" s="22"/>
      <c r="O58208" s="1"/>
    </row>
    <row r="58209" spans="7:15" x14ac:dyDescent="0.2">
      <c r="G58209" s="2"/>
      <c r="H58209" s="22"/>
      <c r="I58209" s="22"/>
      <c r="J58209" s="23"/>
      <c r="K58209" s="23"/>
      <c r="L58209" s="22"/>
      <c r="M58209" s="22"/>
      <c r="O58209" s="1"/>
    </row>
    <row r="58210" spans="7:15" x14ac:dyDescent="0.2">
      <c r="G58210" s="2"/>
      <c r="H58210" s="22"/>
      <c r="I58210" s="22"/>
      <c r="J58210" s="23"/>
      <c r="K58210" s="23"/>
      <c r="L58210" s="22"/>
      <c r="M58210" s="22"/>
      <c r="O58210" s="1"/>
    </row>
    <row r="58211" spans="7:15" x14ac:dyDescent="0.2">
      <c r="G58211" s="2"/>
      <c r="H58211" s="22"/>
      <c r="I58211" s="22"/>
      <c r="J58211" s="23"/>
      <c r="K58211" s="23"/>
      <c r="L58211" s="22"/>
      <c r="M58211" s="22"/>
      <c r="O58211" s="1"/>
    </row>
    <row r="58212" spans="7:15" x14ac:dyDescent="0.2">
      <c r="G58212" s="2"/>
      <c r="H58212" s="22"/>
      <c r="I58212" s="22"/>
      <c r="J58212" s="23"/>
      <c r="K58212" s="23"/>
      <c r="L58212" s="22"/>
      <c r="M58212" s="22"/>
      <c r="O58212" s="1"/>
    </row>
    <row r="58213" spans="7:15" x14ac:dyDescent="0.2">
      <c r="G58213" s="2"/>
      <c r="H58213" s="22"/>
      <c r="I58213" s="22"/>
      <c r="J58213" s="23"/>
      <c r="K58213" s="23"/>
      <c r="L58213" s="22"/>
      <c r="M58213" s="22"/>
      <c r="O58213" s="1"/>
    </row>
    <row r="58214" spans="7:15" x14ac:dyDescent="0.2">
      <c r="G58214" s="2"/>
      <c r="H58214" s="22"/>
      <c r="I58214" s="22"/>
      <c r="J58214" s="23"/>
      <c r="K58214" s="23"/>
      <c r="L58214" s="22"/>
      <c r="M58214" s="22"/>
      <c r="O58214" s="1"/>
    </row>
    <row r="58215" spans="7:15" x14ac:dyDescent="0.2">
      <c r="G58215" s="2"/>
      <c r="H58215" s="22"/>
      <c r="I58215" s="22"/>
      <c r="J58215" s="23"/>
      <c r="K58215" s="23"/>
      <c r="L58215" s="22"/>
      <c r="M58215" s="22"/>
      <c r="O58215" s="1"/>
    </row>
    <row r="58216" spans="7:15" x14ac:dyDescent="0.2">
      <c r="G58216" s="2"/>
      <c r="H58216" s="22"/>
      <c r="I58216" s="22"/>
      <c r="J58216" s="23"/>
      <c r="K58216" s="23"/>
      <c r="L58216" s="22"/>
      <c r="M58216" s="22"/>
      <c r="O58216" s="1"/>
    </row>
    <row r="58217" spans="7:15" x14ac:dyDescent="0.2">
      <c r="G58217" s="2"/>
      <c r="H58217" s="22"/>
      <c r="I58217" s="22"/>
      <c r="J58217" s="23"/>
      <c r="K58217" s="23"/>
      <c r="L58217" s="22"/>
      <c r="M58217" s="22"/>
      <c r="O58217" s="1"/>
    </row>
    <row r="58218" spans="7:15" x14ac:dyDescent="0.2">
      <c r="G58218" s="2"/>
      <c r="H58218" s="22"/>
      <c r="I58218" s="22"/>
      <c r="J58218" s="23"/>
      <c r="K58218" s="23"/>
      <c r="L58218" s="22"/>
      <c r="M58218" s="22"/>
      <c r="O58218" s="1"/>
    </row>
    <row r="58219" spans="7:15" x14ac:dyDescent="0.2">
      <c r="G58219" s="2"/>
      <c r="H58219" s="22"/>
      <c r="I58219" s="22"/>
      <c r="J58219" s="23"/>
      <c r="K58219" s="23"/>
      <c r="L58219" s="22"/>
      <c r="M58219" s="22"/>
      <c r="O58219" s="1"/>
    </row>
    <row r="58220" spans="7:15" x14ac:dyDescent="0.2">
      <c r="G58220" s="2"/>
      <c r="H58220" s="22"/>
      <c r="I58220" s="22"/>
      <c r="J58220" s="23"/>
      <c r="K58220" s="23"/>
      <c r="L58220" s="22"/>
      <c r="M58220" s="22"/>
      <c r="O58220" s="1"/>
    </row>
    <row r="58221" spans="7:15" x14ac:dyDescent="0.2">
      <c r="G58221" s="2"/>
      <c r="H58221" s="22"/>
      <c r="I58221" s="22"/>
      <c r="J58221" s="23"/>
      <c r="K58221" s="23"/>
      <c r="L58221" s="22"/>
      <c r="M58221" s="22"/>
      <c r="O58221" s="1"/>
    </row>
    <row r="58222" spans="7:15" x14ac:dyDescent="0.2">
      <c r="G58222" s="2"/>
      <c r="H58222" s="22"/>
      <c r="I58222" s="22"/>
      <c r="J58222" s="23"/>
      <c r="K58222" s="23"/>
      <c r="L58222" s="22"/>
      <c r="M58222" s="22"/>
      <c r="O58222" s="1"/>
    </row>
    <row r="58223" spans="7:15" x14ac:dyDescent="0.2">
      <c r="G58223" s="2"/>
      <c r="H58223" s="22"/>
      <c r="I58223" s="22"/>
      <c r="J58223" s="23"/>
      <c r="K58223" s="23"/>
      <c r="L58223" s="22"/>
      <c r="M58223" s="22"/>
      <c r="O58223" s="1"/>
    </row>
    <row r="58224" spans="7:15" x14ac:dyDescent="0.2">
      <c r="G58224" s="2"/>
      <c r="H58224" s="22"/>
      <c r="I58224" s="22"/>
      <c r="J58224" s="23"/>
      <c r="K58224" s="23"/>
      <c r="L58224" s="22"/>
      <c r="M58224" s="22"/>
      <c r="O58224" s="1"/>
    </row>
    <row r="58225" spans="7:15" x14ac:dyDescent="0.2">
      <c r="G58225" s="2"/>
      <c r="H58225" s="22"/>
      <c r="I58225" s="22"/>
      <c r="J58225" s="23"/>
      <c r="K58225" s="23"/>
      <c r="L58225" s="22"/>
      <c r="M58225" s="22"/>
      <c r="O58225" s="1"/>
    </row>
    <row r="58226" spans="7:15" x14ac:dyDescent="0.2">
      <c r="G58226" s="2"/>
      <c r="H58226" s="22"/>
      <c r="I58226" s="22"/>
      <c r="J58226" s="23"/>
      <c r="K58226" s="23"/>
      <c r="L58226" s="22"/>
      <c r="M58226" s="22"/>
      <c r="O58226" s="1"/>
    </row>
    <row r="58227" spans="7:15" x14ac:dyDescent="0.2">
      <c r="G58227" s="2"/>
      <c r="H58227" s="22"/>
      <c r="I58227" s="22"/>
      <c r="J58227" s="23"/>
      <c r="K58227" s="23"/>
      <c r="L58227" s="22"/>
      <c r="M58227" s="22"/>
      <c r="O58227" s="1"/>
    </row>
    <row r="58228" spans="7:15" x14ac:dyDescent="0.2">
      <c r="G58228" s="2"/>
      <c r="H58228" s="22"/>
      <c r="I58228" s="22"/>
      <c r="J58228" s="23"/>
      <c r="K58228" s="23"/>
      <c r="L58228" s="22"/>
      <c r="M58228" s="22"/>
      <c r="O58228" s="1"/>
    </row>
    <row r="58229" spans="7:15" x14ac:dyDescent="0.2">
      <c r="G58229" s="2"/>
      <c r="H58229" s="22"/>
      <c r="I58229" s="22"/>
      <c r="J58229" s="23"/>
      <c r="K58229" s="23"/>
      <c r="L58229" s="22"/>
      <c r="M58229" s="22"/>
      <c r="O58229" s="1"/>
    </row>
    <row r="58230" spans="7:15" x14ac:dyDescent="0.2">
      <c r="G58230" s="2"/>
      <c r="H58230" s="22"/>
      <c r="I58230" s="22"/>
      <c r="J58230" s="23"/>
      <c r="K58230" s="23"/>
      <c r="L58230" s="22"/>
      <c r="M58230" s="22"/>
      <c r="O58230" s="1"/>
    </row>
    <row r="58231" spans="7:15" x14ac:dyDescent="0.2">
      <c r="G58231" s="2"/>
      <c r="H58231" s="22"/>
      <c r="I58231" s="22"/>
      <c r="J58231" s="23"/>
      <c r="K58231" s="23"/>
      <c r="L58231" s="22"/>
      <c r="M58231" s="22"/>
      <c r="O58231" s="1"/>
    </row>
    <row r="58232" spans="7:15" x14ac:dyDescent="0.2">
      <c r="G58232" s="2"/>
      <c r="H58232" s="22"/>
      <c r="I58232" s="22"/>
      <c r="J58232" s="23"/>
      <c r="K58232" s="23"/>
      <c r="L58232" s="22"/>
      <c r="M58232" s="22"/>
      <c r="O58232" s="1"/>
    </row>
    <row r="58233" spans="7:15" x14ac:dyDescent="0.2">
      <c r="G58233" s="2"/>
      <c r="H58233" s="22"/>
      <c r="I58233" s="22"/>
      <c r="J58233" s="23"/>
      <c r="K58233" s="23"/>
      <c r="L58233" s="22"/>
      <c r="M58233" s="22"/>
      <c r="O58233" s="1"/>
    </row>
    <row r="58234" spans="7:15" x14ac:dyDescent="0.2">
      <c r="G58234" s="2"/>
      <c r="H58234" s="22"/>
      <c r="I58234" s="22"/>
      <c r="J58234" s="23"/>
      <c r="K58234" s="23"/>
      <c r="L58234" s="22"/>
      <c r="M58234" s="22"/>
      <c r="O58234" s="1"/>
    </row>
    <row r="58235" spans="7:15" x14ac:dyDescent="0.2">
      <c r="G58235" s="2"/>
      <c r="H58235" s="22"/>
      <c r="I58235" s="22"/>
      <c r="J58235" s="23"/>
      <c r="K58235" s="23"/>
      <c r="L58235" s="22"/>
      <c r="M58235" s="22"/>
      <c r="O58235" s="1"/>
    </row>
    <row r="58236" spans="7:15" x14ac:dyDescent="0.2">
      <c r="G58236" s="2"/>
      <c r="H58236" s="22"/>
      <c r="I58236" s="22"/>
      <c r="J58236" s="23"/>
      <c r="K58236" s="23"/>
      <c r="L58236" s="22"/>
      <c r="M58236" s="22"/>
      <c r="O58236" s="1"/>
    </row>
    <row r="58237" spans="7:15" x14ac:dyDescent="0.2">
      <c r="G58237" s="2"/>
      <c r="H58237" s="22"/>
      <c r="I58237" s="22"/>
      <c r="J58237" s="23"/>
      <c r="K58237" s="23"/>
      <c r="L58237" s="22"/>
      <c r="M58237" s="22"/>
      <c r="O58237" s="1"/>
    </row>
    <row r="58238" spans="7:15" x14ac:dyDescent="0.2">
      <c r="G58238" s="2"/>
      <c r="H58238" s="22"/>
      <c r="I58238" s="22"/>
      <c r="J58238" s="23"/>
      <c r="K58238" s="23"/>
      <c r="L58238" s="22"/>
      <c r="M58238" s="22"/>
      <c r="O58238" s="1"/>
    </row>
    <row r="58239" spans="7:15" x14ac:dyDescent="0.2">
      <c r="G58239" s="2"/>
      <c r="H58239" s="22"/>
      <c r="I58239" s="22"/>
      <c r="J58239" s="23"/>
      <c r="K58239" s="23"/>
      <c r="L58239" s="22"/>
      <c r="M58239" s="22"/>
      <c r="O58239" s="1"/>
    </row>
    <row r="58240" spans="7:15" x14ac:dyDescent="0.2">
      <c r="G58240" s="2"/>
      <c r="H58240" s="22"/>
      <c r="I58240" s="22"/>
      <c r="J58240" s="23"/>
      <c r="K58240" s="23"/>
      <c r="L58240" s="22"/>
      <c r="M58240" s="22"/>
      <c r="O58240" s="1"/>
    </row>
    <row r="58241" spans="7:15" x14ac:dyDescent="0.2">
      <c r="G58241" s="2"/>
      <c r="H58241" s="22"/>
      <c r="I58241" s="22"/>
      <c r="J58241" s="23"/>
      <c r="K58241" s="23"/>
      <c r="L58241" s="22"/>
      <c r="M58241" s="22"/>
      <c r="O58241" s="1"/>
    </row>
    <row r="58242" spans="7:15" x14ac:dyDescent="0.2">
      <c r="G58242" s="2"/>
      <c r="H58242" s="22"/>
      <c r="I58242" s="22"/>
      <c r="J58242" s="23"/>
      <c r="K58242" s="23"/>
      <c r="L58242" s="22"/>
      <c r="M58242" s="22"/>
      <c r="O58242" s="1"/>
    </row>
    <row r="58243" spans="7:15" x14ac:dyDescent="0.2">
      <c r="G58243" s="2"/>
      <c r="H58243" s="22"/>
      <c r="I58243" s="22"/>
      <c r="J58243" s="23"/>
      <c r="K58243" s="23"/>
      <c r="L58243" s="22"/>
      <c r="M58243" s="22"/>
      <c r="O58243" s="1"/>
    </row>
    <row r="58244" spans="7:15" x14ac:dyDescent="0.2">
      <c r="G58244" s="2"/>
      <c r="H58244" s="22"/>
      <c r="I58244" s="22"/>
      <c r="J58244" s="23"/>
      <c r="K58244" s="23"/>
      <c r="L58244" s="22"/>
      <c r="M58244" s="22"/>
      <c r="O58244" s="1"/>
    </row>
    <row r="58245" spans="7:15" x14ac:dyDescent="0.2">
      <c r="G58245" s="2"/>
      <c r="H58245" s="22"/>
      <c r="I58245" s="22"/>
      <c r="J58245" s="23"/>
      <c r="K58245" s="23"/>
      <c r="L58245" s="22"/>
      <c r="M58245" s="22"/>
      <c r="O58245" s="1"/>
    </row>
    <row r="58246" spans="7:15" x14ac:dyDescent="0.2">
      <c r="G58246" s="2"/>
      <c r="H58246" s="22"/>
      <c r="I58246" s="22"/>
      <c r="J58246" s="23"/>
      <c r="K58246" s="23"/>
      <c r="L58246" s="22"/>
      <c r="M58246" s="22"/>
      <c r="O58246" s="1"/>
    </row>
    <row r="58247" spans="7:15" x14ac:dyDescent="0.2">
      <c r="G58247" s="2"/>
      <c r="H58247" s="22"/>
      <c r="I58247" s="22"/>
      <c r="J58247" s="23"/>
      <c r="K58247" s="23"/>
      <c r="L58247" s="22"/>
      <c r="M58247" s="22"/>
      <c r="O58247" s="1"/>
    </row>
    <row r="58248" spans="7:15" x14ac:dyDescent="0.2">
      <c r="G58248" s="2"/>
      <c r="H58248" s="22"/>
      <c r="I58248" s="22"/>
      <c r="J58248" s="23"/>
      <c r="K58248" s="23"/>
      <c r="L58248" s="22"/>
      <c r="M58248" s="22"/>
      <c r="O58248" s="1"/>
    </row>
    <row r="58249" spans="7:15" x14ac:dyDescent="0.2">
      <c r="G58249" s="2"/>
      <c r="H58249" s="22"/>
      <c r="I58249" s="22"/>
      <c r="J58249" s="23"/>
      <c r="K58249" s="23"/>
      <c r="L58249" s="22"/>
      <c r="M58249" s="22"/>
      <c r="O58249" s="1"/>
    </row>
    <row r="58250" spans="7:15" x14ac:dyDescent="0.2">
      <c r="G58250" s="2"/>
      <c r="H58250" s="22"/>
      <c r="I58250" s="22"/>
      <c r="J58250" s="23"/>
      <c r="K58250" s="23"/>
      <c r="L58250" s="22"/>
      <c r="M58250" s="22"/>
      <c r="O58250" s="1"/>
    </row>
    <row r="58251" spans="7:15" x14ac:dyDescent="0.2">
      <c r="G58251" s="2"/>
      <c r="H58251" s="22"/>
      <c r="I58251" s="22"/>
      <c r="J58251" s="23"/>
      <c r="K58251" s="23"/>
      <c r="L58251" s="22"/>
      <c r="M58251" s="22"/>
      <c r="O58251" s="1"/>
    </row>
    <row r="58252" spans="7:15" x14ac:dyDescent="0.2">
      <c r="G58252" s="2"/>
      <c r="H58252" s="22"/>
      <c r="I58252" s="22"/>
      <c r="J58252" s="23"/>
      <c r="K58252" s="23"/>
      <c r="L58252" s="22"/>
      <c r="M58252" s="22"/>
      <c r="O58252" s="1"/>
    </row>
    <row r="58253" spans="7:15" x14ac:dyDescent="0.2">
      <c r="G58253" s="2"/>
      <c r="H58253" s="22"/>
      <c r="I58253" s="22"/>
      <c r="J58253" s="23"/>
      <c r="K58253" s="23"/>
      <c r="L58253" s="22"/>
      <c r="M58253" s="22"/>
      <c r="O58253" s="1"/>
    </row>
    <row r="58254" spans="7:15" x14ac:dyDescent="0.2">
      <c r="G58254" s="2"/>
      <c r="H58254" s="22"/>
      <c r="I58254" s="22"/>
      <c r="J58254" s="23"/>
      <c r="K58254" s="23"/>
      <c r="L58254" s="22"/>
      <c r="M58254" s="22"/>
      <c r="O58254" s="1"/>
    </row>
    <row r="58255" spans="7:15" x14ac:dyDescent="0.2">
      <c r="G58255" s="2"/>
      <c r="H58255" s="22"/>
      <c r="I58255" s="22"/>
      <c r="J58255" s="23"/>
      <c r="K58255" s="23"/>
      <c r="L58255" s="22"/>
      <c r="M58255" s="22"/>
      <c r="O58255" s="1"/>
    </row>
    <row r="58256" spans="7:15" x14ac:dyDescent="0.2">
      <c r="G58256" s="2"/>
      <c r="H58256" s="22"/>
      <c r="I58256" s="22"/>
      <c r="J58256" s="23"/>
      <c r="K58256" s="23"/>
      <c r="L58256" s="22"/>
      <c r="M58256" s="22"/>
      <c r="O58256" s="1"/>
    </row>
    <row r="58257" spans="7:15" x14ac:dyDescent="0.2">
      <c r="G58257" s="2"/>
      <c r="H58257" s="22"/>
      <c r="I58257" s="22"/>
      <c r="J58257" s="23"/>
      <c r="K58257" s="23"/>
      <c r="L58257" s="22"/>
      <c r="M58257" s="22"/>
      <c r="O58257" s="1"/>
    </row>
    <row r="58258" spans="7:15" x14ac:dyDescent="0.2">
      <c r="G58258" s="2"/>
      <c r="H58258" s="22"/>
      <c r="I58258" s="22"/>
      <c r="J58258" s="23"/>
      <c r="K58258" s="23"/>
      <c r="L58258" s="22"/>
      <c r="M58258" s="22"/>
      <c r="O58258" s="1"/>
    </row>
    <row r="58259" spans="7:15" x14ac:dyDescent="0.2">
      <c r="G58259" s="2"/>
      <c r="H58259" s="22"/>
      <c r="I58259" s="22"/>
      <c r="J58259" s="23"/>
      <c r="K58259" s="23"/>
      <c r="L58259" s="22"/>
      <c r="M58259" s="22"/>
      <c r="O58259" s="1"/>
    </row>
    <row r="58260" spans="7:15" x14ac:dyDescent="0.2">
      <c r="G58260" s="2"/>
      <c r="H58260" s="22"/>
      <c r="I58260" s="22"/>
      <c r="J58260" s="23"/>
      <c r="K58260" s="23"/>
      <c r="L58260" s="22"/>
      <c r="M58260" s="22"/>
      <c r="O58260" s="1"/>
    </row>
    <row r="58261" spans="7:15" x14ac:dyDescent="0.2">
      <c r="G58261" s="2"/>
      <c r="H58261" s="22"/>
      <c r="I58261" s="22"/>
      <c r="J58261" s="23"/>
      <c r="K58261" s="23"/>
      <c r="L58261" s="22"/>
      <c r="M58261" s="22"/>
      <c r="O58261" s="1"/>
    </row>
    <row r="58262" spans="7:15" x14ac:dyDescent="0.2">
      <c r="G58262" s="2"/>
      <c r="H58262" s="22"/>
      <c r="I58262" s="22"/>
      <c r="J58262" s="23"/>
      <c r="K58262" s="23"/>
      <c r="L58262" s="22"/>
      <c r="M58262" s="22"/>
      <c r="O58262" s="1"/>
    </row>
    <row r="58263" spans="7:15" x14ac:dyDescent="0.2">
      <c r="G58263" s="2"/>
      <c r="H58263" s="22"/>
      <c r="I58263" s="22"/>
      <c r="J58263" s="23"/>
      <c r="K58263" s="23"/>
      <c r="L58263" s="22"/>
      <c r="M58263" s="22"/>
      <c r="O58263" s="1"/>
    </row>
    <row r="58264" spans="7:15" x14ac:dyDescent="0.2">
      <c r="G58264" s="2"/>
      <c r="H58264" s="22"/>
      <c r="I58264" s="22"/>
      <c r="J58264" s="23"/>
      <c r="K58264" s="23"/>
      <c r="L58264" s="22"/>
      <c r="M58264" s="22"/>
      <c r="O58264" s="1"/>
    </row>
    <row r="58265" spans="7:15" x14ac:dyDescent="0.2">
      <c r="G58265" s="2"/>
      <c r="H58265" s="22"/>
      <c r="I58265" s="22"/>
      <c r="J58265" s="23"/>
      <c r="K58265" s="23"/>
      <c r="L58265" s="22"/>
      <c r="M58265" s="22"/>
      <c r="O58265" s="1"/>
    </row>
    <row r="58266" spans="7:15" x14ac:dyDescent="0.2">
      <c r="G58266" s="2"/>
      <c r="H58266" s="22"/>
      <c r="I58266" s="22"/>
      <c r="J58266" s="23"/>
      <c r="K58266" s="23"/>
      <c r="L58266" s="22"/>
      <c r="M58266" s="22"/>
      <c r="O58266" s="1"/>
    </row>
    <row r="58267" spans="7:15" x14ac:dyDescent="0.2">
      <c r="G58267" s="2"/>
      <c r="H58267" s="22"/>
      <c r="I58267" s="22"/>
      <c r="J58267" s="23"/>
      <c r="K58267" s="23"/>
      <c r="L58267" s="22"/>
      <c r="M58267" s="22"/>
      <c r="O58267" s="1"/>
    </row>
    <row r="58268" spans="7:15" x14ac:dyDescent="0.2">
      <c r="G58268" s="2"/>
      <c r="H58268" s="22"/>
      <c r="I58268" s="22"/>
      <c r="J58268" s="23"/>
      <c r="K58268" s="23"/>
      <c r="L58268" s="22"/>
      <c r="M58268" s="22"/>
      <c r="O58268" s="1"/>
    </row>
    <row r="58269" spans="7:15" x14ac:dyDescent="0.2">
      <c r="G58269" s="2"/>
      <c r="H58269" s="22"/>
      <c r="I58269" s="22"/>
      <c r="J58269" s="23"/>
      <c r="K58269" s="23"/>
      <c r="L58269" s="22"/>
      <c r="M58269" s="22"/>
      <c r="O58269" s="1"/>
    </row>
    <row r="58270" spans="7:15" x14ac:dyDescent="0.2">
      <c r="G58270" s="2"/>
      <c r="H58270" s="22"/>
      <c r="I58270" s="22"/>
      <c r="J58270" s="23"/>
      <c r="K58270" s="23"/>
      <c r="L58270" s="22"/>
      <c r="M58270" s="22"/>
      <c r="O58270" s="1"/>
    </row>
    <row r="58271" spans="7:15" x14ac:dyDescent="0.2">
      <c r="G58271" s="2"/>
      <c r="H58271" s="22"/>
      <c r="I58271" s="22"/>
      <c r="J58271" s="23"/>
      <c r="K58271" s="23"/>
      <c r="L58271" s="22"/>
      <c r="M58271" s="22"/>
      <c r="O58271" s="1"/>
    </row>
    <row r="58272" spans="7:15" x14ac:dyDescent="0.2">
      <c r="G58272" s="2"/>
      <c r="H58272" s="22"/>
      <c r="I58272" s="22"/>
      <c r="J58272" s="23"/>
      <c r="K58272" s="23"/>
      <c r="L58272" s="22"/>
      <c r="M58272" s="22"/>
      <c r="O58272" s="1"/>
    </row>
    <row r="58273" spans="7:15" x14ac:dyDescent="0.2">
      <c r="G58273" s="2"/>
      <c r="H58273" s="22"/>
      <c r="I58273" s="22"/>
      <c r="J58273" s="23"/>
      <c r="K58273" s="23"/>
      <c r="L58273" s="22"/>
      <c r="M58273" s="22"/>
      <c r="O58273" s="1"/>
    </row>
    <row r="58274" spans="7:15" x14ac:dyDescent="0.2">
      <c r="G58274" s="2"/>
      <c r="H58274" s="22"/>
      <c r="I58274" s="22"/>
      <c r="J58274" s="23"/>
      <c r="K58274" s="23"/>
      <c r="L58274" s="22"/>
      <c r="M58274" s="22"/>
      <c r="O58274" s="1"/>
    </row>
    <row r="58275" spans="7:15" x14ac:dyDescent="0.2">
      <c r="G58275" s="2"/>
      <c r="H58275" s="22"/>
      <c r="I58275" s="22"/>
      <c r="J58275" s="23"/>
      <c r="K58275" s="23"/>
      <c r="L58275" s="22"/>
      <c r="M58275" s="22"/>
      <c r="O58275" s="1"/>
    </row>
    <row r="58276" spans="7:15" x14ac:dyDescent="0.2">
      <c r="G58276" s="2"/>
      <c r="H58276" s="22"/>
      <c r="I58276" s="22"/>
      <c r="J58276" s="23"/>
      <c r="K58276" s="23"/>
      <c r="L58276" s="22"/>
      <c r="M58276" s="22"/>
      <c r="O58276" s="1"/>
    </row>
    <row r="58277" spans="7:15" x14ac:dyDescent="0.2">
      <c r="G58277" s="2"/>
      <c r="H58277" s="22"/>
      <c r="I58277" s="22"/>
      <c r="J58277" s="23"/>
      <c r="K58277" s="23"/>
      <c r="L58277" s="22"/>
      <c r="M58277" s="22"/>
      <c r="O58277" s="1"/>
    </row>
    <row r="58278" spans="7:15" x14ac:dyDescent="0.2">
      <c r="G58278" s="2"/>
      <c r="H58278" s="22"/>
      <c r="I58278" s="22"/>
      <c r="J58278" s="23"/>
      <c r="K58278" s="23"/>
      <c r="L58278" s="22"/>
      <c r="M58278" s="22"/>
      <c r="O58278" s="1"/>
    </row>
    <row r="58279" spans="7:15" x14ac:dyDescent="0.2">
      <c r="G58279" s="2"/>
      <c r="H58279" s="22"/>
      <c r="I58279" s="22"/>
      <c r="J58279" s="23"/>
      <c r="K58279" s="23"/>
      <c r="L58279" s="22"/>
      <c r="M58279" s="22"/>
      <c r="O58279" s="1"/>
    </row>
    <row r="58280" spans="7:15" x14ac:dyDescent="0.2">
      <c r="G58280" s="2"/>
      <c r="H58280" s="22"/>
      <c r="I58280" s="22"/>
      <c r="J58280" s="23"/>
      <c r="K58280" s="23"/>
      <c r="L58280" s="22"/>
      <c r="M58280" s="22"/>
      <c r="O58280" s="1"/>
    </row>
    <row r="58281" spans="7:15" x14ac:dyDescent="0.2">
      <c r="G58281" s="2"/>
      <c r="H58281" s="22"/>
      <c r="I58281" s="22"/>
      <c r="J58281" s="23"/>
      <c r="K58281" s="23"/>
      <c r="L58281" s="22"/>
      <c r="M58281" s="22"/>
      <c r="O58281" s="1"/>
    </row>
    <row r="58282" spans="7:15" x14ac:dyDescent="0.2">
      <c r="G58282" s="2"/>
      <c r="H58282" s="22"/>
      <c r="I58282" s="22"/>
      <c r="J58282" s="23"/>
      <c r="K58282" s="23"/>
      <c r="L58282" s="22"/>
      <c r="M58282" s="22"/>
      <c r="O58282" s="1"/>
    </row>
    <row r="58283" spans="7:15" x14ac:dyDescent="0.2">
      <c r="G58283" s="2"/>
      <c r="H58283" s="22"/>
      <c r="I58283" s="22"/>
      <c r="J58283" s="23"/>
      <c r="K58283" s="23"/>
      <c r="L58283" s="22"/>
      <c r="M58283" s="22"/>
      <c r="O58283" s="1"/>
    </row>
    <row r="58284" spans="7:15" x14ac:dyDescent="0.2">
      <c r="G58284" s="2"/>
      <c r="H58284" s="22"/>
      <c r="I58284" s="22"/>
      <c r="J58284" s="23"/>
      <c r="K58284" s="23"/>
      <c r="L58284" s="22"/>
      <c r="M58284" s="22"/>
      <c r="O58284" s="1"/>
    </row>
    <row r="58285" spans="7:15" x14ac:dyDescent="0.2">
      <c r="G58285" s="2"/>
      <c r="H58285" s="22"/>
      <c r="I58285" s="22"/>
      <c r="J58285" s="23"/>
      <c r="K58285" s="23"/>
      <c r="L58285" s="22"/>
      <c r="M58285" s="22"/>
      <c r="O58285" s="1"/>
    </row>
    <row r="58286" spans="7:15" x14ac:dyDescent="0.2">
      <c r="G58286" s="2"/>
      <c r="H58286" s="22"/>
      <c r="I58286" s="22"/>
      <c r="J58286" s="23"/>
      <c r="K58286" s="23"/>
      <c r="L58286" s="22"/>
      <c r="M58286" s="22"/>
      <c r="O58286" s="1"/>
    </row>
    <row r="58287" spans="7:15" x14ac:dyDescent="0.2">
      <c r="G58287" s="2"/>
      <c r="H58287" s="22"/>
      <c r="I58287" s="22"/>
      <c r="J58287" s="23"/>
      <c r="K58287" s="23"/>
      <c r="L58287" s="22"/>
      <c r="M58287" s="22"/>
      <c r="O58287" s="1"/>
    </row>
    <row r="58288" spans="7:15" x14ac:dyDescent="0.2">
      <c r="G58288" s="2"/>
      <c r="H58288" s="22"/>
      <c r="I58288" s="22"/>
      <c r="J58288" s="23"/>
      <c r="K58288" s="23"/>
      <c r="L58288" s="22"/>
      <c r="M58288" s="22"/>
      <c r="O58288" s="1"/>
    </row>
    <row r="58289" spans="7:15" x14ac:dyDescent="0.2">
      <c r="G58289" s="2"/>
      <c r="H58289" s="22"/>
      <c r="I58289" s="22"/>
      <c r="J58289" s="23"/>
      <c r="K58289" s="23"/>
      <c r="L58289" s="22"/>
      <c r="M58289" s="22"/>
      <c r="O58289" s="1"/>
    </row>
    <row r="58290" spans="7:15" x14ac:dyDescent="0.2">
      <c r="G58290" s="2"/>
      <c r="H58290" s="22"/>
      <c r="I58290" s="22"/>
      <c r="J58290" s="23"/>
      <c r="K58290" s="23"/>
      <c r="L58290" s="22"/>
      <c r="M58290" s="22"/>
      <c r="O58290" s="1"/>
    </row>
    <row r="58291" spans="7:15" x14ac:dyDescent="0.2">
      <c r="G58291" s="2"/>
      <c r="H58291" s="22"/>
      <c r="I58291" s="22"/>
      <c r="J58291" s="23"/>
      <c r="K58291" s="23"/>
      <c r="L58291" s="22"/>
      <c r="M58291" s="22"/>
      <c r="O58291" s="1"/>
    </row>
    <row r="58292" spans="7:15" x14ac:dyDescent="0.2">
      <c r="G58292" s="2"/>
      <c r="H58292" s="22"/>
      <c r="I58292" s="22"/>
      <c r="J58292" s="23"/>
      <c r="K58292" s="23"/>
      <c r="L58292" s="22"/>
      <c r="M58292" s="22"/>
      <c r="O58292" s="1"/>
    </row>
    <row r="58293" spans="7:15" x14ac:dyDescent="0.2">
      <c r="G58293" s="2"/>
      <c r="H58293" s="22"/>
      <c r="I58293" s="22"/>
      <c r="J58293" s="23"/>
      <c r="K58293" s="23"/>
      <c r="L58293" s="22"/>
      <c r="M58293" s="22"/>
      <c r="O58293" s="1"/>
    </row>
    <row r="58294" spans="7:15" x14ac:dyDescent="0.2">
      <c r="G58294" s="2"/>
      <c r="H58294" s="22"/>
      <c r="I58294" s="22"/>
      <c r="J58294" s="23"/>
      <c r="K58294" s="23"/>
      <c r="L58294" s="22"/>
      <c r="M58294" s="22"/>
      <c r="O58294" s="1"/>
    </row>
    <row r="58295" spans="7:15" x14ac:dyDescent="0.2">
      <c r="G58295" s="2"/>
      <c r="H58295" s="22"/>
      <c r="I58295" s="22"/>
      <c r="J58295" s="23"/>
      <c r="K58295" s="23"/>
      <c r="L58295" s="22"/>
      <c r="M58295" s="22"/>
      <c r="O58295" s="1"/>
    </row>
    <row r="58296" spans="7:15" x14ac:dyDescent="0.2">
      <c r="G58296" s="2"/>
      <c r="H58296" s="22"/>
      <c r="I58296" s="22"/>
      <c r="J58296" s="23"/>
      <c r="K58296" s="23"/>
      <c r="L58296" s="22"/>
      <c r="M58296" s="22"/>
      <c r="O58296" s="1"/>
    </row>
    <row r="58297" spans="7:15" x14ac:dyDescent="0.2">
      <c r="G58297" s="2"/>
      <c r="H58297" s="22"/>
      <c r="I58297" s="22"/>
      <c r="J58297" s="23"/>
      <c r="K58297" s="23"/>
      <c r="L58297" s="22"/>
      <c r="M58297" s="22"/>
      <c r="O58297" s="1"/>
    </row>
    <row r="58298" spans="7:15" x14ac:dyDescent="0.2">
      <c r="G58298" s="2"/>
      <c r="H58298" s="22"/>
      <c r="I58298" s="22"/>
      <c r="J58298" s="23"/>
      <c r="K58298" s="23"/>
      <c r="L58298" s="22"/>
      <c r="M58298" s="22"/>
      <c r="O58298" s="1"/>
    </row>
    <row r="58299" spans="7:15" x14ac:dyDescent="0.2">
      <c r="G58299" s="2"/>
      <c r="H58299" s="22"/>
      <c r="I58299" s="22"/>
      <c r="J58299" s="23"/>
      <c r="K58299" s="23"/>
      <c r="L58299" s="22"/>
      <c r="M58299" s="22"/>
      <c r="O58299" s="1"/>
    </row>
    <row r="58300" spans="7:15" x14ac:dyDescent="0.2">
      <c r="G58300" s="2"/>
      <c r="H58300" s="22"/>
      <c r="I58300" s="22"/>
      <c r="J58300" s="23"/>
      <c r="K58300" s="23"/>
      <c r="L58300" s="22"/>
      <c r="M58300" s="22"/>
      <c r="O58300" s="1"/>
    </row>
    <row r="58301" spans="7:15" x14ac:dyDescent="0.2">
      <c r="G58301" s="2"/>
      <c r="H58301" s="22"/>
      <c r="I58301" s="22"/>
      <c r="J58301" s="23"/>
      <c r="K58301" s="23"/>
      <c r="L58301" s="22"/>
      <c r="M58301" s="22"/>
      <c r="O58301" s="1"/>
    </row>
    <row r="58302" spans="7:15" x14ac:dyDescent="0.2">
      <c r="G58302" s="2"/>
      <c r="H58302" s="22"/>
      <c r="I58302" s="22"/>
      <c r="J58302" s="23"/>
      <c r="K58302" s="23"/>
      <c r="L58302" s="22"/>
      <c r="M58302" s="22"/>
      <c r="O58302" s="1"/>
    </row>
    <row r="58303" spans="7:15" x14ac:dyDescent="0.2">
      <c r="G58303" s="2"/>
      <c r="H58303" s="22"/>
      <c r="I58303" s="22"/>
      <c r="J58303" s="23"/>
      <c r="K58303" s="23"/>
      <c r="L58303" s="22"/>
      <c r="M58303" s="22"/>
      <c r="O58303" s="1"/>
    </row>
    <row r="58304" spans="7:15" x14ac:dyDescent="0.2">
      <c r="G58304" s="2"/>
      <c r="H58304" s="22"/>
      <c r="I58304" s="22"/>
      <c r="J58304" s="23"/>
      <c r="K58304" s="23"/>
      <c r="L58304" s="22"/>
      <c r="M58304" s="22"/>
      <c r="O58304" s="1"/>
    </row>
    <row r="58305" spans="7:15" x14ac:dyDescent="0.2">
      <c r="G58305" s="2"/>
      <c r="H58305" s="22"/>
      <c r="I58305" s="22"/>
      <c r="J58305" s="23"/>
      <c r="K58305" s="23"/>
      <c r="L58305" s="22"/>
      <c r="M58305" s="22"/>
      <c r="O58305" s="1"/>
    </row>
    <row r="58306" spans="7:15" x14ac:dyDescent="0.2">
      <c r="G58306" s="2"/>
      <c r="H58306" s="22"/>
      <c r="I58306" s="22"/>
      <c r="J58306" s="23"/>
      <c r="K58306" s="23"/>
      <c r="L58306" s="22"/>
      <c r="M58306" s="22"/>
      <c r="O58306" s="1"/>
    </row>
    <row r="58307" spans="7:15" x14ac:dyDescent="0.2">
      <c r="G58307" s="2"/>
      <c r="H58307" s="22"/>
      <c r="I58307" s="22"/>
      <c r="J58307" s="23"/>
      <c r="K58307" s="23"/>
      <c r="L58307" s="22"/>
      <c r="M58307" s="22"/>
      <c r="O58307" s="1"/>
    </row>
    <row r="58308" spans="7:15" x14ac:dyDescent="0.2">
      <c r="G58308" s="2"/>
      <c r="H58308" s="22"/>
      <c r="I58308" s="22"/>
      <c r="J58308" s="23"/>
      <c r="K58308" s="23"/>
      <c r="L58308" s="22"/>
      <c r="M58308" s="22"/>
      <c r="O58308" s="1"/>
    </row>
    <row r="58309" spans="7:15" x14ac:dyDescent="0.2">
      <c r="G58309" s="2"/>
      <c r="H58309" s="22"/>
      <c r="I58309" s="22"/>
      <c r="J58309" s="23"/>
      <c r="K58309" s="23"/>
      <c r="L58309" s="22"/>
      <c r="M58309" s="22"/>
      <c r="O58309" s="1"/>
    </row>
    <row r="58310" spans="7:15" x14ac:dyDescent="0.2">
      <c r="G58310" s="2"/>
      <c r="H58310" s="22"/>
      <c r="I58310" s="22"/>
      <c r="J58310" s="23"/>
      <c r="K58310" s="23"/>
      <c r="L58310" s="22"/>
      <c r="M58310" s="22"/>
      <c r="O58310" s="1"/>
    </row>
    <row r="58311" spans="7:15" x14ac:dyDescent="0.2">
      <c r="G58311" s="2"/>
      <c r="H58311" s="22"/>
      <c r="I58311" s="22"/>
      <c r="J58311" s="23"/>
      <c r="K58311" s="23"/>
      <c r="L58311" s="22"/>
      <c r="M58311" s="22"/>
      <c r="O58311" s="1"/>
    </row>
    <row r="58312" spans="7:15" x14ac:dyDescent="0.2">
      <c r="G58312" s="2"/>
      <c r="H58312" s="22"/>
      <c r="I58312" s="22"/>
      <c r="J58312" s="23"/>
      <c r="K58312" s="23"/>
      <c r="L58312" s="22"/>
      <c r="M58312" s="22"/>
      <c r="O58312" s="1"/>
    </row>
    <row r="58313" spans="7:15" x14ac:dyDescent="0.2">
      <c r="G58313" s="2"/>
      <c r="H58313" s="22"/>
      <c r="I58313" s="22"/>
      <c r="J58313" s="23"/>
      <c r="K58313" s="23"/>
      <c r="L58313" s="22"/>
      <c r="M58313" s="22"/>
      <c r="O58313" s="1"/>
    </row>
    <row r="58314" spans="7:15" x14ac:dyDescent="0.2">
      <c r="G58314" s="2"/>
      <c r="H58314" s="22"/>
      <c r="I58314" s="22"/>
      <c r="J58314" s="23"/>
      <c r="K58314" s="23"/>
      <c r="L58314" s="22"/>
      <c r="M58314" s="22"/>
      <c r="O58314" s="1"/>
    </row>
    <row r="58315" spans="7:15" x14ac:dyDescent="0.2">
      <c r="G58315" s="2"/>
      <c r="H58315" s="22"/>
      <c r="I58315" s="22"/>
      <c r="J58315" s="23"/>
      <c r="K58315" s="23"/>
      <c r="L58315" s="22"/>
      <c r="M58315" s="22"/>
      <c r="O58315" s="1"/>
    </row>
    <row r="58316" spans="7:15" x14ac:dyDescent="0.2">
      <c r="G58316" s="2"/>
      <c r="H58316" s="22"/>
      <c r="I58316" s="22"/>
      <c r="J58316" s="23"/>
      <c r="K58316" s="23"/>
      <c r="L58316" s="22"/>
      <c r="M58316" s="22"/>
      <c r="O58316" s="1"/>
    </row>
    <row r="58317" spans="7:15" x14ac:dyDescent="0.2">
      <c r="G58317" s="2"/>
      <c r="H58317" s="22"/>
      <c r="I58317" s="22"/>
      <c r="J58317" s="23"/>
      <c r="K58317" s="23"/>
      <c r="L58317" s="22"/>
      <c r="M58317" s="22"/>
      <c r="O58317" s="1"/>
    </row>
    <row r="58318" spans="7:15" x14ac:dyDescent="0.2">
      <c r="G58318" s="2"/>
      <c r="H58318" s="22"/>
      <c r="I58318" s="22"/>
      <c r="J58318" s="23"/>
      <c r="K58318" s="23"/>
      <c r="L58318" s="22"/>
      <c r="M58318" s="22"/>
      <c r="O58318" s="1"/>
    </row>
    <row r="58319" spans="7:15" x14ac:dyDescent="0.2">
      <c r="G58319" s="2"/>
      <c r="H58319" s="22"/>
      <c r="I58319" s="22"/>
      <c r="J58319" s="23"/>
      <c r="K58319" s="23"/>
      <c r="L58319" s="22"/>
      <c r="M58319" s="22"/>
      <c r="O58319" s="1"/>
    </row>
    <row r="58320" spans="7:15" x14ac:dyDescent="0.2">
      <c r="G58320" s="2"/>
      <c r="H58320" s="22"/>
      <c r="I58320" s="22"/>
      <c r="J58320" s="23"/>
      <c r="K58320" s="23"/>
      <c r="L58320" s="22"/>
      <c r="M58320" s="22"/>
      <c r="O58320" s="1"/>
    </row>
    <row r="58321" spans="7:15" x14ac:dyDescent="0.2">
      <c r="G58321" s="2"/>
      <c r="H58321" s="22"/>
      <c r="I58321" s="22"/>
      <c r="J58321" s="23"/>
      <c r="K58321" s="23"/>
      <c r="L58321" s="22"/>
      <c r="M58321" s="22"/>
      <c r="O58321" s="1"/>
    </row>
    <row r="58322" spans="7:15" x14ac:dyDescent="0.2">
      <c r="G58322" s="2"/>
      <c r="H58322" s="22"/>
      <c r="I58322" s="22"/>
      <c r="J58322" s="23"/>
      <c r="K58322" s="23"/>
      <c r="L58322" s="22"/>
      <c r="M58322" s="22"/>
      <c r="O58322" s="1"/>
    </row>
    <row r="58323" spans="7:15" x14ac:dyDescent="0.2">
      <c r="G58323" s="2"/>
      <c r="H58323" s="22"/>
      <c r="I58323" s="22"/>
      <c r="J58323" s="23"/>
      <c r="K58323" s="23"/>
      <c r="L58323" s="22"/>
      <c r="M58323" s="22"/>
      <c r="O58323" s="1"/>
    </row>
    <row r="58324" spans="7:15" x14ac:dyDescent="0.2">
      <c r="G58324" s="2"/>
      <c r="H58324" s="22"/>
      <c r="I58324" s="22"/>
      <c r="J58324" s="23"/>
      <c r="K58324" s="23"/>
      <c r="L58324" s="22"/>
      <c r="M58324" s="22"/>
      <c r="O58324" s="1"/>
    </row>
    <row r="58325" spans="7:15" x14ac:dyDescent="0.2">
      <c r="G58325" s="2"/>
      <c r="H58325" s="22"/>
      <c r="I58325" s="22"/>
      <c r="J58325" s="23"/>
      <c r="K58325" s="23"/>
      <c r="L58325" s="22"/>
      <c r="M58325" s="22"/>
      <c r="O58325" s="1"/>
    </row>
    <row r="58326" spans="7:15" x14ac:dyDescent="0.2">
      <c r="G58326" s="2"/>
      <c r="H58326" s="22"/>
      <c r="I58326" s="22"/>
      <c r="J58326" s="23"/>
      <c r="K58326" s="23"/>
      <c r="L58326" s="22"/>
      <c r="M58326" s="22"/>
      <c r="O58326" s="1"/>
    </row>
    <row r="58327" spans="7:15" x14ac:dyDescent="0.2">
      <c r="G58327" s="2"/>
      <c r="H58327" s="22"/>
      <c r="I58327" s="22"/>
      <c r="J58327" s="23"/>
      <c r="K58327" s="23"/>
      <c r="L58327" s="22"/>
      <c r="M58327" s="22"/>
      <c r="O58327" s="1"/>
    </row>
    <row r="58328" spans="7:15" x14ac:dyDescent="0.2">
      <c r="G58328" s="2"/>
      <c r="H58328" s="22"/>
      <c r="I58328" s="22"/>
      <c r="J58328" s="23"/>
      <c r="K58328" s="23"/>
      <c r="L58328" s="22"/>
      <c r="M58328" s="22"/>
      <c r="O58328" s="1"/>
    </row>
    <row r="58329" spans="7:15" x14ac:dyDescent="0.2">
      <c r="G58329" s="2"/>
      <c r="H58329" s="22"/>
      <c r="I58329" s="22"/>
      <c r="J58329" s="23"/>
      <c r="K58329" s="23"/>
      <c r="L58329" s="22"/>
      <c r="M58329" s="22"/>
      <c r="O58329" s="1"/>
    </row>
    <row r="58330" spans="7:15" x14ac:dyDescent="0.2">
      <c r="G58330" s="2"/>
      <c r="H58330" s="22"/>
      <c r="I58330" s="22"/>
      <c r="J58330" s="23"/>
      <c r="K58330" s="23"/>
      <c r="L58330" s="22"/>
      <c r="M58330" s="22"/>
      <c r="O58330" s="1"/>
    </row>
    <row r="58331" spans="7:15" x14ac:dyDescent="0.2">
      <c r="G58331" s="2"/>
      <c r="H58331" s="22"/>
      <c r="I58331" s="22"/>
      <c r="J58331" s="23"/>
      <c r="K58331" s="23"/>
      <c r="L58331" s="22"/>
      <c r="M58331" s="22"/>
      <c r="O58331" s="1"/>
    </row>
    <row r="58332" spans="7:15" x14ac:dyDescent="0.2">
      <c r="G58332" s="2"/>
      <c r="H58332" s="22"/>
      <c r="I58332" s="22"/>
      <c r="J58332" s="23"/>
      <c r="K58332" s="23"/>
      <c r="L58332" s="22"/>
      <c r="M58332" s="22"/>
      <c r="O58332" s="1"/>
    </row>
    <row r="58333" spans="7:15" x14ac:dyDescent="0.2">
      <c r="G58333" s="2"/>
      <c r="H58333" s="22"/>
      <c r="I58333" s="22"/>
      <c r="J58333" s="23"/>
      <c r="K58333" s="23"/>
      <c r="L58333" s="22"/>
      <c r="M58333" s="22"/>
      <c r="O58333" s="1"/>
    </row>
    <row r="58334" spans="7:15" x14ac:dyDescent="0.2">
      <c r="G58334" s="2"/>
      <c r="H58334" s="22"/>
      <c r="I58334" s="22"/>
      <c r="J58334" s="23"/>
      <c r="K58334" s="23"/>
      <c r="L58334" s="22"/>
      <c r="M58334" s="22"/>
      <c r="O58334" s="1"/>
    </row>
    <row r="58335" spans="7:15" x14ac:dyDescent="0.2">
      <c r="G58335" s="2"/>
      <c r="H58335" s="22"/>
      <c r="I58335" s="22"/>
      <c r="J58335" s="23"/>
      <c r="K58335" s="23"/>
      <c r="L58335" s="22"/>
      <c r="M58335" s="22"/>
      <c r="O58335" s="1"/>
    </row>
    <row r="58336" spans="7:15" x14ac:dyDescent="0.2">
      <c r="G58336" s="2"/>
      <c r="H58336" s="22"/>
      <c r="I58336" s="22"/>
      <c r="J58336" s="23"/>
      <c r="K58336" s="23"/>
      <c r="L58336" s="22"/>
      <c r="M58336" s="22"/>
      <c r="O58336" s="1"/>
    </row>
    <row r="58337" spans="7:15" x14ac:dyDescent="0.2">
      <c r="G58337" s="2"/>
      <c r="H58337" s="22"/>
      <c r="I58337" s="22"/>
      <c r="J58337" s="23"/>
      <c r="K58337" s="23"/>
      <c r="L58337" s="22"/>
      <c r="M58337" s="22"/>
      <c r="O58337" s="1"/>
    </row>
    <row r="58338" spans="7:15" x14ac:dyDescent="0.2">
      <c r="G58338" s="2"/>
      <c r="H58338" s="22"/>
      <c r="I58338" s="22"/>
      <c r="J58338" s="23"/>
      <c r="K58338" s="23"/>
      <c r="L58338" s="22"/>
      <c r="M58338" s="22"/>
      <c r="O58338" s="1"/>
    </row>
    <row r="58339" spans="7:15" x14ac:dyDescent="0.2">
      <c r="G58339" s="2"/>
      <c r="H58339" s="22"/>
      <c r="I58339" s="22"/>
      <c r="J58339" s="23"/>
      <c r="K58339" s="23"/>
      <c r="L58339" s="22"/>
      <c r="M58339" s="22"/>
      <c r="O58339" s="1"/>
    </row>
    <row r="58340" spans="7:15" x14ac:dyDescent="0.2">
      <c r="G58340" s="2"/>
      <c r="H58340" s="22"/>
      <c r="I58340" s="22"/>
      <c r="J58340" s="23"/>
      <c r="K58340" s="23"/>
      <c r="L58340" s="22"/>
      <c r="M58340" s="22"/>
      <c r="O58340" s="1"/>
    </row>
    <row r="58341" spans="7:15" x14ac:dyDescent="0.2">
      <c r="G58341" s="2"/>
      <c r="H58341" s="22"/>
      <c r="I58341" s="22"/>
      <c r="J58341" s="23"/>
      <c r="K58341" s="23"/>
      <c r="L58341" s="22"/>
      <c r="M58341" s="22"/>
      <c r="O58341" s="1"/>
    </row>
    <row r="58342" spans="7:15" x14ac:dyDescent="0.2">
      <c r="G58342" s="2"/>
      <c r="H58342" s="22"/>
      <c r="I58342" s="22"/>
      <c r="J58342" s="23"/>
      <c r="K58342" s="23"/>
      <c r="L58342" s="22"/>
      <c r="M58342" s="22"/>
      <c r="O58342" s="1"/>
    </row>
    <row r="58343" spans="7:15" x14ac:dyDescent="0.2">
      <c r="G58343" s="2"/>
      <c r="H58343" s="22"/>
      <c r="I58343" s="22"/>
      <c r="J58343" s="23"/>
      <c r="K58343" s="23"/>
      <c r="L58343" s="22"/>
      <c r="M58343" s="22"/>
      <c r="O58343" s="1"/>
    </row>
    <row r="58344" spans="7:15" x14ac:dyDescent="0.2">
      <c r="G58344" s="2"/>
      <c r="H58344" s="22"/>
      <c r="I58344" s="22"/>
      <c r="J58344" s="23"/>
      <c r="K58344" s="23"/>
      <c r="L58344" s="22"/>
      <c r="M58344" s="22"/>
      <c r="O58344" s="1"/>
    </row>
    <row r="58345" spans="7:15" x14ac:dyDescent="0.2">
      <c r="G58345" s="2"/>
      <c r="H58345" s="22"/>
      <c r="I58345" s="22"/>
      <c r="J58345" s="23"/>
      <c r="K58345" s="23"/>
      <c r="L58345" s="22"/>
      <c r="M58345" s="22"/>
      <c r="O58345" s="1"/>
    </row>
    <row r="58346" spans="7:15" x14ac:dyDescent="0.2">
      <c r="G58346" s="2"/>
      <c r="H58346" s="22"/>
      <c r="I58346" s="22"/>
      <c r="J58346" s="23"/>
      <c r="K58346" s="23"/>
      <c r="L58346" s="22"/>
      <c r="M58346" s="22"/>
      <c r="O58346" s="1"/>
    </row>
    <row r="58347" spans="7:15" x14ac:dyDescent="0.2">
      <c r="G58347" s="2"/>
      <c r="H58347" s="22"/>
      <c r="I58347" s="22"/>
      <c r="J58347" s="23"/>
      <c r="K58347" s="23"/>
      <c r="L58347" s="22"/>
      <c r="M58347" s="22"/>
      <c r="O58347" s="1"/>
    </row>
    <row r="58348" spans="7:15" x14ac:dyDescent="0.2">
      <c r="G58348" s="2"/>
      <c r="H58348" s="22"/>
      <c r="I58348" s="22"/>
      <c r="J58348" s="23"/>
      <c r="K58348" s="23"/>
      <c r="L58348" s="22"/>
      <c r="M58348" s="22"/>
      <c r="O58348" s="1"/>
    </row>
    <row r="58349" spans="7:15" x14ac:dyDescent="0.2">
      <c r="G58349" s="2"/>
      <c r="H58349" s="22"/>
      <c r="I58349" s="22"/>
      <c r="J58349" s="23"/>
      <c r="K58349" s="23"/>
      <c r="L58349" s="22"/>
      <c r="M58349" s="22"/>
      <c r="O58349" s="1"/>
    </row>
    <row r="58350" spans="7:15" x14ac:dyDescent="0.2">
      <c r="G58350" s="2"/>
      <c r="H58350" s="22"/>
      <c r="I58350" s="22"/>
      <c r="J58350" s="23"/>
      <c r="K58350" s="23"/>
      <c r="L58350" s="22"/>
      <c r="M58350" s="22"/>
      <c r="O58350" s="1"/>
    </row>
    <row r="58351" spans="7:15" x14ac:dyDescent="0.2">
      <c r="G58351" s="2"/>
      <c r="H58351" s="22"/>
      <c r="I58351" s="22"/>
      <c r="J58351" s="23"/>
      <c r="K58351" s="23"/>
      <c r="L58351" s="22"/>
      <c r="M58351" s="22"/>
      <c r="O58351" s="1"/>
    </row>
    <row r="58352" spans="7:15" x14ac:dyDescent="0.2">
      <c r="G58352" s="2"/>
      <c r="H58352" s="22"/>
      <c r="I58352" s="22"/>
      <c r="J58352" s="23"/>
      <c r="K58352" s="23"/>
      <c r="L58352" s="22"/>
      <c r="M58352" s="22"/>
      <c r="O58352" s="1"/>
    </row>
    <row r="58353" spans="7:15" x14ac:dyDescent="0.2">
      <c r="G58353" s="2"/>
      <c r="H58353" s="22"/>
      <c r="I58353" s="22"/>
      <c r="J58353" s="23"/>
      <c r="K58353" s="23"/>
      <c r="L58353" s="22"/>
      <c r="M58353" s="22"/>
      <c r="O58353" s="1"/>
    </row>
    <row r="58354" spans="7:15" x14ac:dyDescent="0.2">
      <c r="G58354" s="2"/>
      <c r="H58354" s="22"/>
      <c r="I58354" s="22"/>
      <c r="J58354" s="23"/>
      <c r="K58354" s="23"/>
      <c r="L58354" s="22"/>
      <c r="M58354" s="22"/>
      <c r="O58354" s="1"/>
    </row>
    <row r="58355" spans="7:15" x14ac:dyDescent="0.2">
      <c r="G58355" s="2"/>
      <c r="H58355" s="22"/>
      <c r="I58355" s="22"/>
      <c r="J58355" s="23"/>
      <c r="K58355" s="23"/>
      <c r="L58355" s="22"/>
      <c r="M58355" s="22"/>
      <c r="O58355" s="1"/>
    </row>
    <row r="58356" spans="7:15" x14ac:dyDescent="0.2">
      <c r="G58356" s="2"/>
      <c r="H58356" s="22"/>
      <c r="I58356" s="22"/>
      <c r="J58356" s="23"/>
      <c r="K58356" s="23"/>
      <c r="L58356" s="22"/>
      <c r="M58356" s="22"/>
      <c r="O58356" s="1"/>
    </row>
    <row r="58357" spans="7:15" x14ac:dyDescent="0.2">
      <c r="G58357" s="2"/>
      <c r="H58357" s="22"/>
      <c r="I58357" s="22"/>
      <c r="J58357" s="23"/>
      <c r="K58357" s="23"/>
      <c r="L58357" s="22"/>
      <c r="M58357" s="22"/>
      <c r="O58357" s="1"/>
    </row>
    <row r="58358" spans="7:15" x14ac:dyDescent="0.2">
      <c r="G58358" s="2"/>
      <c r="H58358" s="22"/>
      <c r="I58358" s="22"/>
      <c r="J58358" s="23"/>
      <c r="K58358" s="23"/>
      <c r="L58358" s="22"/>
      <c r="M58358" s="22"/>
      <c r="O58358" s="1"/>
    </row>
    <row r="58359" spans="7:15" x14ac:dyDescent="0.2">
      <c r="G58359" s="2"/>
      <c r="H58359" s="22"/>
      <c r="I58359" s="22"/>
      <c r="J58359" s="23"/>
      <c r="K58359" s="23"/>
      <c r="L58359" s="22"/>
      <c r="M58359" s="22"/>
      <c r="O58359" s="1"/>
    </row>
    <row r="58360" spans="7:15" x14ac:dyDescent="0.2">
      <c r="G58360" s="2"/>
      <c r="H58360" s="22"/>
      <c r="I58360" s="22"/>
      <c r="J58360" s="23"/>
      <c r="K58360" s="23"/>
      <c r="L58360" s="22"/>
      <c r="M58360" s="22"/>
      <c r="O58360" s="1"/>
    </row>
    <row r="58361" spans="7:15" x14ac:dyDescent="0.2">
      <c r="G58361" s="2"/>
      <c r="H58361" s="22"/>
      <c r="I58361" s="22"/>
      <c r="J58361" s="23"/>
      <c r="K58361" s="23"/>
      <c r="L58361" s="22"/>
      <c r="M58361" s="22"/>
      <c r="O58361" s="1"/>
    </row>
    <row r="58362" spans="7:15" x14ac:dyDescent="0.2">
      <c r="G58362" s="2"/>
      <c r="H58362" s="22"/>
      <c r="I58362" s="22"/>
      <c r="J58362" s="23"/>
      <c r="K58362" s="23"/>
      <c r="L58362" s="22"/>
      <c r="M58362" s="22"/>
      <c r="O58362" s="1"/>
    </row>
    <row r="58363" spans="7:15" x14ac:dyDescent="0.2">
      <c r="G58363" s="2"/>
      <c r="H58363" s="22"/>
      <c r="I58363" s="22"/>
      <c r="J58363" s="23"/>
      <c r="K58363" s="23"/>
      <c r="L58363" s="22"/>
      <c r="M58363" s="22"/>
      <c r="O58363" s="1"/>
    </row>
    <row r="58364" spans="7:15" x14ac:dyDescent="0.2">
      <c r="G58364" s="2"/>
      <c r="H58364" s="22"/>
      <c r="I58364" s="22"/>
      <c r="J58364" s="23"/>
      <c r="K58364" s="23"/>
      <c r="L58364" s="22"/>
      <c r="M58364" s="22"/>
      <c r="O58364" s="1"/>
    </row>
    <row r="58365" spans="7:15" x14ac:dyDescent="0.2">
      <c r="G58365" s="2"/>
      <c r="H58365" s="22"/>
      <c r="I58365" s="22"/>
      <c r="J58365" s="23"/>
      <c r="K58365" s="23"/>
      <c r="L58365" s="22"/>
      <c r="M58365" s="22"/>
      <c r="O58365" s="1"/>
    </row>
    <row r="58366" spans="7:15" x14ac:dyDescent="0.2">
      <c r="G58366" s="2"/>
      <c r="H58366" s="22"/>
      <c r="I58366" s="22"/>
      <c r="J58366" s="23"/>
      <c r="K58366" s="23"/>
      <c r="L58366" s="22"/>
      <c r="M58366" s="22"/>
      <c r="O58366" s="1"/>
    </row>
    <row r="58367" spans="7:15" x14ac:dyDescent="0.2">
      <c r="G58367" s="2"/>
      <c r="H58367" s="22"/>
      <c r="I58367" s="22"/>
      <c r="J58367" s="23"/>
      <c r="K58367" s="23"/>
      <c r="L58367" s="22"/>
      <c r="M58367" s="22"/>
      <c r="O58367" s="1"/>
    </row>
    <row r="58368" spans="7:15" x14ac:dyDescent="0.2">
      <c r="G58368" s="2"/>
      <c r="H58368" s="22"/>
      <c r="I58368" s="22"/>
      <c r="J58368" s="23"/>
      <c r="K58368" s="23"/>
      <c r="L58368" s="22"/>
      <c r="M58368" s="22"/>
      <c r="O58368" s="1"/>
    </row>
    <row r="58369" spans="7:15" x14ac:dyDescent="0.2">
      <c r="G58369" s="2"/>
      <c r="H58369" s="22"/>
      <c r="I58369" s="22"/>
      <c r="J58369" s="23"/>
      <c r="K58369" s="23"/>
      <c r="L58369" s="22"/>
      <c r="M58369" s="22"/>
      <c r="O58369" s="1"/>
    </row>
    <row r="58370" spans="7:15" x14ac:dyDescent="0.2">
      <c r="G58370" s="2"/>
      <c r="H58370" s="22"/>
      <c r="I58370" s="22"/>
      <c r="J58370" s="23"/>
      <c r="K58370" s="23"/>
      <c r="L58370" s="22"/>
      <c r="M58370" s="22"/>
      <c r="O58370" s="1"/>
    </row>
    <row r="58371" spans="7:15" x14ac:dyDescent="0.2">
      <c r="G58371" s="2"/>
      <c r="H58371" s="22"/>
      <c r="I58371" s="22"/>
      <c r="J58371" s="23"/>
      <c r="K58371" s="23"/>
      <c r="L58371" s="22"/>
      <c r="M58371" s="22"/>
      <c r="O58371" s="1"/>
    </row>
    <row r="58372" spans="7:15" x14ac:dyDescent="0.2">
      <c r="G58372" s="2"/>
      <c r="H58372" s="22"/>
      <c r="I58372" s="22"/>
      <c r="J58372" s="23"/>
      <c r="K58372" s="23"/>
      <c r="L58372" s="22"/>
      <c r="M58372" s="22"/>
      <c r="O58372" s="1"/>
    </row>
    <row r="58373" spans="7:15" x14ac:dyDescent="0.2">
      <c r="G58373" s="2"/>
      <c r="H58373" s="22"/>
      <c r="I58373" s="22"/>
      <c r="J58373" s="23"/>
      <c r="K58373" s="23"/>
      <c r="L58373" s="22"/>
      <c r="M58373" s="22"/>
      <c r="O58373" s="1"/>
    </row>
    <row r="58374" spans="7:15" x14ac:dyDescent="0.2">
      <c r="G58374" s="2"/>
      <c r="H58374" s="22"/>
      <c r="I58374" s="22"/>
      <c r="J58374" s="23"/>
      <c r="K58374" s="23"/>
      <c r="L58374" s="22"/>
      <c r="M58374" s="22"/>
      <c r="O58374" s="1"/>
    </row>
    <row r="58375" spans="7:15" x14ac:dyDescent="0.2">
      <c r="G58375" s="2"/>
      <c r="H58375" s="22"/>
      <c r="I58375" s="22"/>
      <c r="J58375" s="23"/>
      <c r="K58375" s="23"/>
      <c r="L58375" s="22"/>
      <c r="M58375" s="22"/>
      <c r="O58375" s="1"/>
    </row>
    <row r="58376" spans="7:15" x14ac:dyDescent="0.2">
      <c r="G58376" s="2"/>
      <c r="H58376" s="22"/>
      <c r="I58376" s="22"/>
      <c r="J58376" s="23"/>
      <c r="K58376" s="23"/>
      <c r="L58376" s="22"/>
      <c r="M58376" s="22"/>
      <c r="O58376" s="1"/>
    </row>
    <row r="58377" spans="7:15" x14ac:dyDescent="0.2">
      <c r="G58377" s="2"/>
      <c r="H58377" s="22"/>
      <c r="I58377" s="22"/>
      <c r="J58377" s="23"/>
      <c r="K58377" s="23"/>
      <c r="L58377" s="22"/>
      <c r="M58377" s="22"/>
      <c r="O58377" s="1"/>
    </row>
    <row r="58378" spans="7:15" x14ac:dyDescent="0.2">
      <c r="G58378" s="2"/>
      <c r="H58378" s="22"/>
      <c r="I58378" s="22"/>
      <c r="J58378" s="23"/>
      <c r="K58378" s="23"/>
      <c r="L58378" s="22"/>
      <c r="M58378" s="22"/>
      <c r="O58378" s="1"/>
    </row>
    <row r="58379" spans="7:15" x14ac:dyDescent="0.2">
      <c r="G58379" s="2"/>
      <c r="H58379" s="22"/>
      <c r="I58379" s="22"/>
      <c r="J58379" s="23"/>
      <c r="K58379" s="23"/>
      <c r="L58379" s="22"/>
      <c r="M58379" s="22"/>
      <c r="O58379" s="1"/>
    </row>
    <row r="58380" spans="7:15" x14ac:dyDescent="0.2">
      <c r="G58380" s="2"/>
      <c r="H58380" s="22"/>
      <c r="I58380" s="22"/>
      <c r="J58380" s="23"/>
      <c r="K58380" s="23"/>
      <c r="L58380" s="22"/>
      <c r="M58380" s="22"/>
      <c r="O58380" s="1"/>
    </row>
    <row r="58381" spans="7:15" x14ac:dyDescent="0.2">
      <c r="G58381" s="2"/>
      <c r="H58381" s="22"/>
      <c r="I58381" s="22"/>
      <c r="J58381" s="23"/>
      <c r="K58381" s="23"/>
      <c r="L58381" s="22"/>
      <c r="M58381" s="22"/>
      <c r="O58381" s="1"/>
    </row>
    <row r="58382" spans="7:15" x14ac:dyDescent="0.2">
      <c r="G58382" s="2"/>
      <c r="H58382" s="22"/>
      <c r="I58382" s="22"/>
      <c r="J58382" s="23"/>
      <c r="K58382" s="23"/>
      <c r="L58382" s="22"/>
      <c r="M58382" s="22"/>
      <c r="O58382" s="1"/>
    </row>
    <row r="58383" spans="7:15" x14ac:dyDescent="0.2">
      <c r="G58383" s="2"/>
      <c r="H58383" s="22"/>
      <c r="I58383" s="22"/>
      <c r="J58383" s="23"/>
      <c r="K58383" s="23"/>
      <c r="L58383" s="22"/>
      <c r="M58383" s="22"/>
      <c r="O58383" s="1"/>
    </row>
    <row r="58384" spans="7:15" x14ac:dyDescent="0.2">
      <c r="G58384" s="2"/>
      <c r="H58384" s="22"/>
      <c r="I58384" s="22"/>
      <c r="J58384" s="23"/>
      <c r="K58384" s="23"/>
      <c r="L58384" s="22"/>
      <c r="M58384" s="22"/>
      <c r="O58384" s="1"/>
    </row>
    <row r="58385" spans="7:15" x14ac:dyDescent="0.2">
      <c r="G58385" s="2"/>
      <c r="H58385" s="22"/>
      <c r="I58385" s="22"/>
      <c r="J58385" s="23"/>
      <c r="K58385" s="23"/>
      <c r="L58385" s="22"/>
      <c r="M58385" s="22"/>
      <c r="O58385" s="1"/>
    </row>
    <row r="58386" spans="7:15" x14ac:dyDescent="0.2">
      <c r="G58386" s="2"/>
      <c r="H58386" s="22"/>
      <c r="I58386" s="22"/>
      <c r="J58386" s="23"/>
      <c r="K58386" s="23"/>
      <c r="L58386" s="22"/>
      <c r="M58386" s="22"/>
      <c r="O58386" s="1"/>
    </row>
    <row r="58387" spans="7:15" x14ac:dyDescent="0.2">
      <c r="G58387" s="2"/>
      <c r="H58387" s="22"/>
      <c r="I58387" s="22"/>
      <c r="J58387" s="23"/>
      <c r="K58387" s="23"/>
      <c r="L58387" s="22"/>
      <c r="M58387" s="22"/>
      <c r="O58387" s="1"/>
    </row>
    <row r="58388" spans="7:15" x14ac:dyDescent="0.2">
      <c r="G58388" s="2"/>
      <c r="H58388" s="22"/>
      <c r="I58388" s="22"/>
      <c r="J58388" s="23"/>
      <c r="K58388" s="23"/>
      <c r="L58388" s="22"/>
      <c r="M58388" s="22"/>
      <c r="O58388" s="1"/>
    </row>
    <row r="58389" spans="7:15" x14ac:dyDescent="0.2">
      <c r="G58389" s="2"/>
      <c r="H58389" s="22"/>
      <c r="I58389" s="22"/>
      <c r="J58389" s="23"/>
      <c r="K58389" s="23"/>
      <c r="L58389" s="22"/>
      <c r="M58389" s="22"/>
      <c r="O58389" s="1"/>
    </row>
    <row r="58390" spans="7:15" x14ac:dyDescent="0.2">
      <c r="G58390" s="2"/>
      <c r="H58390" s="22"/>
      <c r="I58390" s="22"/>
      <c r="J58390" s="23"/>
      <c r="K58390" s="23"/>
      <c r="L58390" s="22"/>
      <c r="M58390" s="22"/>
      <c r="O58390" s="1"/>
    </row>
    <row r="58391" spans="7:15" x14ac:dyDescent="0.2">
      <c r="G58391" s="2"/>
      <c r="H58391" s="22"/>
      <c r="I58391" s="22"/>
      <c r="J58391" s="23"/>
      <c r="K58391" s="23"/>
      <c r="L58391" s="22"/>
      <c r="M58391" s="22"/>
      <c r="O58391" s="1"/>
    </row>
    <row r="58392" spans="7:15" x14ac:dyDescent="0.2">
      <c r="G58392" s="2"/>
      <c r="H58392" s="22"/>
      <c r="I58392" s="22"/>
      <c r="J58392" s="23"/>
      <c r="K58392" s="23"/>
      <c r="L58392" s="22"/>
      <c r="M58392" s="22"/>
      <c r="O58392" s="1"/>
    </row>
    <row r="58393" spans="7:15" x14ac:dyDescent="0.2">
      <c r="G58393" s="2"/>
      <c r="H58393" s="22"/>
      <c r="I58393" s="22"/>
      <c r="J58393" s="23"/>
      <c r="K58393" s="23"/>
      <c r="L58393" s="22"/>
      <c r="M58393" s="22"/>
      <c r="O58393" s="1"/>
    </row>
    <row r="58394" spans="7:15" x14ac:dyDescent="0.2">
      <c r="G58394" s="2"/>
      <c r="H58394" s="22"/>
      <c r="I58394" s="22"/>
      <c r="J58394" s="23"/>
      <c r="K58394" s="23"/>
      <c r="L58394" s="22"/>
      <c r="M58394" s="22"/>
      <c r="O58394" s="1"/>
    </row>
    <row r="58395" spans="7:15" x14ac:dyDescent="0.2">
      <c r="G58395" s="2"/>
      <c r="H58395" s="22"/>
      <c r="I58395" s="22"/>
      <c r="J58395" s="23"/>
      <c r="K58395" s="23"/>
      <c r="L58395" s="22"/>
      <c r="M58395" s="22"/>
      <c r="O58395" s="1"/>
    </row>
    <row r="58396" spans="7:15" x14ac:dyDescent="0.2">
      <c r="G58396" s="2"/>
      <c r="H58396" s="22"/>
      <c r="I58396" s="22"/>
      <c r="J58396" s="23"/>
      <c r="K58396" s="23"/>
      <c r="L58396" s="22"/>
      <c r="M58396" s="22"/>
      <c r="O58396" s="1"/>
    </row>
    <row r="58397" spans="7:15" x14ac:dyDescent="0.2">
      <c r="G58397" s="2"/>
      <c r="H58397" s="22"/>
      <c r="I58397" s="22"/>
      <c r="J58397" s="23"/>
      <c r="K58397" s="23"/>
      <c r="L58397" s="22"/>
      <c r="M58397" s="22"/>
      <c r="O58397" s="1"/>
    </row>
    <row r="58398" spans="7:15" x14ac:dyDescent="0.2">
      <c r="G58398" s="2"/>
      <c r="H58398" s="22"/>
      <c r="I58398" s="22"/>
      <c r="J58398" s="23"/>
      <c r="K58398" s="23"/>
      <c r="L58398" s="22"/>
      <c r="M58398" s="22"/>
      <c r="O58398" s="1"/>
    </row>
    <row r="58399" spans="7:15" x14ac:dyDescent="0.2">
      <c r="G58399" s="2"/>
      <c r="H58399" s="22"/>
      <c r="I58399" s="22"/>
      <c r="J58399" s="23"/>
      <c r="K58399" s="23"/>
      <c r="L58399" s="22"/>
      <c r="M58399" s="22"/>
      <c r="O58399" s="1"/>
    </row>
    <row r="58400" spans="7:15" x14ac:dyDescent="0.2">
      <c r="G58400" s="2"/>
      <c r="H58400" s="22"/>
      <c r="I58400" s="22"/>
      <c r="J58400" s="23"/>
      <c r="K58400" s="23"/>
      <c r="L58400" s="22"/>
      <c r="M58400" s="22"/>
      <c r="O58400" s="1"/>
    </row>
    <row r="58401" spans="7:15" x14ac:dyDescent="0.2">
      <c r="G58401" s="2"/>
      <c r="H58401" s="22"/>
      <c r="I58401" s="22"/>
      <c r="J58401" s="23"/>
      <c r="K58401" s="23"/>
      <c r="L58401" s="22"/>
      <c r="M58401" s="22"/>
      <c r="O58401" s="1"/>
    </row>
    <row r="58402" spans="7:15" x14ac:dyDescent="0.2">
      <c r="G58402" s="2"/>
      <c r="H58402" s="22"/>
      <c r="I58402" s="22"/>
      <c r="J58402" s="23"/>
      <c r="K58402" s="23"/>
      <c r="L58402" s="22"/>
      <c r="M58402" s="22"/>
      <c r="O58402" s="1"/>
    </row>
    <row r="58403" spans="7:15" x14ac:dyDescent="0.2">
      <c r="G58403" s="2"/>
      <c r="H58403" s="22"/>
      <c r="I58403" s="22"/>
      <c r="J58403" s="23"/>
      <c r="K58403" s="23"/>
      <c r="L58403" s="22"/>
      <c r="M58403" s="22"/>
      <c r="O58403" s="1"/>
    </row>
    <row r="58404" spans="7:15" x14ac:dyDescent="0.2">
      <c r="G58404" s="2"/>
      <c r="H58404" s="22"/>
      <c r="I58404" s="22"/>
      <c r="J58404" s="23"/>
      <c r="K58404" s="23"/>
      <c r="L58404" s="22"/>
      <c r="M58404" s="22"/>
      <c r="O58404" s="1"/>
    </row>
    <row r="58405" spans="7:15" x14ac:dyDescent="0.2">
      <c r="G58405" s="2"/>
      <c r="H58405" s="22"/>
      <c r="I58405" s="22"/>
      <c r="J58405" s="23"/>
      <c r="K58405" s="23"/>
      <c r="L58405" s="22"/>
      <c r="M58405" s="22"/>
      <c r="O58405" s="1"/>
    </row>
    <row r="58406" spans="7:15" x14ac:dyDescent="0.2">
      <c r="G58406" s="2"/>
      <c r="H58406" s="22"/>
      <c r="I58406" s="22"/>
      <c r="J58406" s="23"/>
      <c r="K58406" s="23"/>
      <c r="L58406" s="22"/>
      <c r="M58406" s="22"/>
      <c r="O58406" s="1"/>
    </row>
    <row r="58407" spans="7:15" x14ac:dyDescent="0.2">
      <c r="G58407" s="2"/>
      <c r="H58407" s="22"/>
      <c r="I58407" s="22"/>
      <c r="J58407" s="23"/>
      <c r="K58407" s="23"/>
      <c r="L58407" s="22"/>
      <c r="M58407" s="22"/>
      <c r="O58407" s="1"/>
    </row>
    <row r="58408" spans="7:15" x14ac:dyDescent="0.2">
      <c r="G58408" s="2"/>
      <c r="H58408" s="22"/>
      <c r="I58408" s="22"/>
      <c r="J58408" s="23"/>
      <c r="K58408" s="23"/>
      <c r="L58408" s="22"/>
      <c r="M58408" s="22"/>
      <c r="O58408" s="1"/>
    </row>
    <row r="58409" spans="7:15" x14ac:dyDescent="0.2">
      <c r="G58409" s="2"/>
      <c r="H58409" s="22"/>
      <c r="I58409" s="22"/>
      <c r="J58409" s="23"/>
      <c r="K58409" s="23"/>
      <c r="L58409" s="22"/>
      <c r="M58409" s="22"/>
      <c r="O58409" s="1"/>
    </row>
    <row r="58410" spans="7:15" x14ac:dyDescent="0.2">
      <c r="G58410" s="2"/>
      <c r="H58410" s="22"/>
      <c r="I58410" s="22"/>
      <c r="J58410" s="23"/>
      <c r="K58410" s="23"/>
      <c r="L58410" s="22"/>
      <c r="M58410" s="22"/>
      <c r="O58410" s="1"/>
    </row>
    <row r="58411" spans="7:15" x14ac:dyDescent="0.2">
      <c r="G58411" s="2"/>
      <c r="H58411" s="22"/>
      <c r="I58411" s="22"/>
      <c r="J58411" s="23"/>
      <c r="K58411" s="23"/>
      <c r="L58411" s="22"/>
      <c r="M58411" s="22"/>
      <c r="O58411" s="1"/>
    </row>
    <row r="58412" spans="7:15" x14ac:dyDescent="0.2">
      <c r="G58412" s="2"/>
      <c r="H58412" s="22"/>
      <c r="I58412" s="22"/>
      <c r="J58412" s="23"/>
      <c r="K58412" s="23"/>
      <c r="L58412" s="22"/>
      <c r="M58412" s="22"/>
      <c r="O58412" s="1"/>
    </row>
    <row r="58413" spans="7:15" x14ac:dyDescent="0.2">
      <c r="G58413" s="2"/>
      <c r="H58413" s="22"/>
      <c r="I58413" s="22"/>
      <c r="J58413" s="23"/>
      <c r="K58413" s="23"/>
      <c r="L58413" s="22"/>
      <c r="M58413" s="22"/>
      <c r="O58413" s="1"/>
    </row>
    <row r="58414" spans="7:15" x14ac:dyDescent="0.2">
      <c r="G58414" s="2"/>
      <c r="H58414" s="22"/>
      <c r="I58414" s="22"/>
      <c r="J58414" s="23"/>
      <c r="K58414" s="23"/>
      <c r="L58414" s="22"/>
      <c r="M58414" s="22"/>
      <c r="O58414" s="1"/>
    </row>
    <row r="58415" spans="7:15" x14ac:dyDescent="0.2">
      <c r="G58415" s="2"/>
      <c r="H58415" s="22"/>
      <c r="I58415" s="22"/>
      <c r="J58415" s="23"/>
      <c r="K58415" s="23"/>
      <c r="L58415" s="22"/>
      <c r="M58415" s="22"/>
      <c r="O58415" s="1"/>
    </row>
    <row r="58416" spans="7:15" x14ac:dyDescent="0.2">
      <c r="G58416" s="2"/>
      <c r="H58416" s="22"/>
      <c r="I58416" s="22"/>
      <c r="J58416" s="23"/>
      <c r="K58416" s="23"/>
      <c r="L58416" s="22"/>
      <c r="M58416" s="22"/>
      <c r="O58416" s="1"/>
    </row>
    <row r="58417" spans="7:15" x14ac:dyDescent="0.2">
      <c r="G58417" s="2"/>
      <c r="H58417" s="22"/>
      <c r="I58417" s="22"/>
      <c r="J58417" s="23"/>
      <c r="K58417" s="23"/>
      <c r="L58417" s="22"/>
      <c r="M58417" s="22"/>
      <c r="O58417" s="1"/>
    </row>
    <row r="58418" spans="7:15" x14ac:dyDescent="0.2">
      <c r="G58418" s="2"/>
      <c r="H58418" s="22"/>
      <c r="I58418" s="22"/>
      <c r="J58418" s="23"/>
      <c r="K58418" s="23"/>
      <c r="L58418" s="22"/>
      <c r="M58418" s="22"/>
      <c r="O58418" s="1"/>
    </row>
    <row r="58419" spans="7:15" x14ac:dyDescent="0.2">
      <c r="G58419" s="2"/>
      <c r="H58419" s="22"/>
      <c r="I58419" s="22"/>
      <c r="J58419" s="23"/>
      <c r="K58419" s="23"/>
      <c r="L58419" s="22"/>
      <c r="M58419" s="22"/>
      <c r="O58419" s="1"/>
    </row>
    <row r="58420" spans="7:15" x14ac:dyDescent="0.2">
      <c r="G58420" s="2"/>
      <c r="H58420" s="22"/>
      <c r="I58420" s="22"/>
      <c r="J58420" s="23"/>
      <c r="K58420" s="23"/>
      <c r="L58420" s="22"/>
      <c r="M58420" s="22"/>
      <c r="O58420" s="1"/>
    </row>
    <row r="58421" spans="7:15" x14ac:dyDescent="0.2">
      <c r="G58421" s="2"/>
      <c r="H58421" s="22"/>
      <c r="I58421" s="22"/>
      <c r="J58421" s="23"/>
      <c r="K58421" s="23"/>
      <c r="L58421" s="22"/>
      <c r="M58421" s="22"/>
      <c r="O58421" s="1"/>
    </row>
    <row r="58422" spans="7:15" x14ac:dyDescent="0.2">
      <c r="G58422" s="2"/>
      <c r="H58422" s="22"/>
      <c r="I58422" s="22"/>
      <c r="J58422" s="23"/>
      <c r="K58422" s="23"/>
      <c r="L58422" s="22"/>
      <c r="M58422" s="22"/>
      <c r="O58422" s="1"/>
    </row>
    <row r="58423" spans="7:15" x14ac:dyDescent="0.2">
      <c r="G58423" s="2"/>
      <c r="H58423" s="22"/>
      <c r="I58423" s="22"/>
      <c r="J58423" s="23"/>
      <c r="K58423" s="23"/>
      <c r="L58423" s="22"/>
      <c r="M58423" s="22"/>
      <c r="O58423" s="1"/>
    </row>
    <row r="58424" spans="7:15" x14ac:dyDescent="0.2">
      <c r="G58424" s="2"/>
      <c r="H58424" s="22"/>
      <c r="I58424" s="22"/>
      <c r="J58424" s="23"/>
      <c r="K58424" s="23"/>
      <c r="L58424" s="22"/>
      <c r="M58424" s="22"/>
      <c r="O58424" s="1"/>
    </row>
    <row r="58425" spans="7:15" x14ac:dyDescent="0.2">
      <c r="G58425" s="2"/>
      <c r="H58425" s="22"/>
      <c r="I58425" s="22"/>
      <c r="J58425" s="23"/>
      <c r="K58425" s="23"/>
      <c r="L58425" s="22"/>
      <c r="M58425" s="22"/>
      <c r="O58425" s="1"/>
    </row>
    <row r="58426" spans="7:15" x14ac:dyDescent="0.2">
      <c r="G58426" s="2"/>
      <c r="H58426" s="22"/>
      <c r="I58426" s="22"/>
      <c r="J58426" s="23"/>
      <c r="K58426" s="23"/>
      <c r="L58426" s="22"/>
      <c r="M58426" s="22"/>
      <c r="O58426" s="1"/>
    </row>
    <row r="58427" spans="7:15" x14ac:dyDescent="0.2">
      <c r="G58427" s="2"/>
      <c r="H58427" s="22"/>
      <c r="I58427" s="22"/>
      <c r="J58427" s="23"/>
      <c r="K58427" s="23"/>
      <c r="L58427" s="22"/>
      <c r="M58427" s="22"/>
      <c r="O58427" s="1"/>
    </row>
    <row r="58428" spans="7:15" x14ac:dyDescent="0.2">
      <c r="G58428" s="2"/>
      <c r="H58428" s="22"/>
      <c r="I58428" s="22"/>
      <c r="J58428" s="23"/>
      <c r="K58428" s="23"/>
      <c r="L58428" s="22"/>
      <c r="M58428" s="22"/>
      <c r="O58428" s="1"/>
    </row>
    <row r="58429" spans="7:15" x14ac:dyDescent="0.2">
      <c r="G58429" s="2"/>
      <c r="H58429" s="22"/>
      <c r="I58429" s="22"/>
      <c r="J58429" s="23"/>
      <c r="K58429" s="23"/>
      <c r="L58429" s="22"/>
      <c r="M58429" s="22"/>
      <c r="O58429" s="1"/>
    </row>
    <row r="58430" spans="7:15" x14ac:dyDescent="0.2">
      <c r="G58430" s="2"/>
      <c r="H58430" s="22"/>
      <c r="I58430" s="22"/>
      <c r="J58430" s="23"/>
      <c r="K58430" s="23"/>
      <c r="L58430" s="22"/>
      <c r="M58430" s="22"/>
      <c r="O58430" s="1"/>
    </row>
    <row r="58431" spans="7:15" x14ac:dyDescent="0.2">
      <c r="G58431" s="2"/>
      <c r="H58431" s="22"/>
      <c r="I58431" s="22"/>
      <c r="J58431" s="23"/>
      <c r="K58431" s="23"/>
      <c r="L58431" s="22"/>
      <c r="M58431" s="22"/>
      <c r="O58431" s="1"/>
    </row>
    <row r="58432" spans="7:15" x14ac:dyDescent="0.2">
      <c r="G58432" s="2"/>
      <c r="H58432" s="22"/>
      <c r="I58432" s="22"/>
      <c r="J58432" s="23"/>
      <c r="K58432" s="23"/>
      <c r="L58432" s="22"/>
      <c r="M58432" s="22"/>
      <c r="O58432" s="1"/>
    </row>
    <row r="58433" spans="7:15" x14ac:dyDescent="0.2">
      <c r="G58433" s="2"/>
      <c r="H58433" s="22"/>
      <c r="I58433" s="22"/>
      <c r="J58433" s="23"/>
      <c r="K58433" s="23"/>
      <c r="L58433" s="22"/>
      <c r="M58433" s="22"/>
      <c r="O58433" s="1"/>
    </row>
    <row r="58434" spans="7:15" x14ac:dyDescent="0.2">
      <c r="G58434" s="2"/>
      <c r="H58434" s="22"/>
      <c r="I58434" s="22"/>
      <c r="J58434" s="23"/>
      <c r="K58434" s="23"/>
      <c r="L58434" s="22"/>
      <c r="M58434" s="22"/>
      <c r="O58434" s="1"/>
    </row>
    <row r="58435" spans="7:15" x14ac:dyDescent="0.2">
      <c r="G58435" s="2"/>
      <c r="H58435" s="22"/>
      <c r="I58435" s="22"/>
      <c r="J58435" s="23"/>
      <c r="K58435" s="23"/>
      <c r="L58435" s="22"/>
      <c r="M58435" s="22"/>
      <c r="O58435" s="1"/>
    </row>
    <row r="58436" spans="7:15" x14ac:dyDescent="0.2">
      <c r="G58436" s="2"/>
      <c r="H58436" s="22"/>
      <c r="I58436" s="22"/>
      <c r="J58436" s="23"/>
      <c r="K58436" s="23"/>
      <c r="L58436" s="22"/>
      <c r="M58436" s="22"/>
      <c r="O58436" s="1"/>
    </row>
    <row r="58437" spans="7:15" x14ac:dyDescent="0.2">
      <c r="G58437" s="2"/>
      <c r="H58437" s="22"/>
      <c r="I58437" s="22"/>
      <c r="J58437" s="23"/>
      <c r="K58437" s="23"/>
      <c r="L58437" s="22"/>
      <c r="M58437" s="22"/>
      <c r="O58437" s="1"/>
    </row>
    <row r="58438" spans="7:15" x14ac:dyDescent="0.2">
      <c r="G58438" s="2"/>
      <c r="H58438" s="22"/>
      <c r="I58438" s="22"/>
      <c r="J58438" s="23"/>
      <c r="K58438" s="23"/>
      <c r="L58438" s="22"/>
      <c r="M58438" s="22"/>
      <c r="O58438" s="1"/>
    </row>
    <row r="58439" spans="7:15" x14ac:dyDescent="0.2">
      <c r="G58439" s="2"/>
      <c r="H58439" s="22"/>
      <c r="I58439" s="22"/>
      <c r="J58439" s="23"/>
      <c r="K58439" s="23"/>
      <c r="L58439" s="22"/>
      <c r="M58439" s="22"/>
      <c r="O58439" s="1"/>
    </row>
    <row r="58440" spans="7:15" x14ac:dyDescent="0.2">
      <c r="G58440" s="2"/>
      <c r="H58440" s="22"/>
      <c r="I58440" s="22"/>
      <c r="J58440" s="23"/>
      <c r="K58440" s="23"/>
      <c r="L58440" s="22"/>
      <c r="M58440" s="22"/>
      <c r="O58440" s="1"/>
    </row>
    <row r="58441" spans="7:15" x14ac:dyDescent="0.2">
      <c r="G58441" s="2"/>
      <c r="H58441" s="22"/>
      <c r="I58441" s="22"/>
      <c r="J58441" s="23"/>
      <c r="K58441" s="23"/>
      <c r="L58441" s="22"/>
      <c r="M58441" s="22"/>
      <c r="O58441" s="1"/>
    </row>
    <row r="58442" spans="7:15" x14ac:dyDescent="0.2">
      <c r="G58442" s="2"/>
      <c r="H58442" s="22"/>
      <c r="I58442" s="22"/>
      <c r="J58442" s="23"/>
      <c r="K58442" s="23"/>
      <c r="L58442" s="22"/>
      <c r="M58442" s="22"/>
      <c r="O58442" s="1"/>
    </row>
    <row r="58443" spans="7:15" x14ac:dyDescent="0.2">
      <c r="G58443" s="2"/>
      <c r="H58443" s="22"/>
      <c r="I58443" s="22"/>
      <c r="J58443" s="23"/>
      <c r="K58443" s="23"/>
      <c r="L58443" s="22"/>
      <c r="M58443" s="22"/>
      <c r="O58443" s="1"/>
    </row>
    <row r="58444" spans="7:15" x14ac:dyDescent="0.2">
      <c r="G58444" s="2"/>
      <c r="H58444" s="22"/>
      <c r="I58444" s="22"/>
      <c r="J58444" s="23"/>
      <c r="K58444" s="23"/>
      <c r="L58444" s="22"/>
      <c r="M58444" s="22"/>
      <c r="O58444" s="1"/>
    </row>
    <row r="58445" spans="7:15" x14ac:dyDescent="0.2">
      <c r="G58445" s="2"/>
      <c r="H58445" s="22"/>
      <c r="I58445" s="22"/>
      <c r="J58445" s="23"/>
      <c r="K58445" s="23"/>
      <c r="L58445" s="22"/>
      <c r="M58445" s="22"/>
      <c r="O58445" s="1"/>
    </row>
    <row r="58446" spans="7:15" x14ac:dyDescent="0.2">
      <c r="G58446" s="2"/>
      <c r="H58446" s="22"/>
      <c r="I58446" s="22"/>
      <c r="J58446" s="23"/>
      <c r="K58446" s="23"/>
      <c r="L58446" s="22"/>
      <c r="M58446" s="22"/>
      <c r="O58446" s="1"/>
    </row>
    <row r="58447" spans="7:15" x14ac:dyDescent="0.2">
      <c r="G58447" s="2"/>
      <c r="H58447" s="22"/>
      <c r="I58447" s="22"/>
      <c r="J58447" s="23"/>
      <c r="K58447" s="23"/>
      <c r="L58447" s="22"/>
      <c r="M58447" s="22"/>
      <c r="O58447" s="1"/>
    </row>
    <row r="58448" spans="7:15" x14ac:dyDescent="0.2">
      <c r="G58448" s="2"/>
      <c r="H58448" s="22"/>
      <c r="I58448" s="22"/>
      <c r="J58448" s="23"/>
      <c r="K58448" s="23"/>
      <c r="L58448" s="22"/>
      <c r="M58448" s="22"/>
      <c r="O58448" s="1"/>
    </row>
    <row r="58449" spans="7:15" x14ac:dyDescent="0.2">
      <c r="G58449" s="2"/>
      <c r="H58449" s="22"/>
      <c r="I58449" s="22"/>
      <c r="J58449" s="23"/>
      <c r="K58449" s="23"/>
      <c r="L58449" s="22"/>
      <c r="M58449" s="22"/>
      <c r="O58449" s="1"/>
    </row>
    <row r="58450" spans="7:15" x14ac:dyDescent="0.2">
      <c r="G58450" s="2"/>
      <c r="H58450" s="22"/>
      <c r="I58450" s="22"/>
      <c r="J58450" s="23"/>
      <c r="K58450" s="23"/>
      <c r="L58450" s="22"/>
      <c r="M58450" s="22"/>
      <c r="O58450" s="1"/>
    </row>
    <row r="58451" spans="7:15" x14ac:dyDescent="0.2">
      <c r="G58451" s="2"/>
      <c r="H58451" s="22"/>
      <c r="I58451" s="22"/>
      <c r="J58451" s="23"/>
      <c r="K58451" s="23"/>
      <c r="L58451" s="22"/>
      <c r="M58451" s="22"/>
      <c r="O58451" s="1"/>
    </row>
    <row r="58452" spans="7:15" x14ac:dyDescent="0.2">
      <c r="G58452" s="2"/>
      <c r="H58452" s="22"/>
      <c r="I58452" s="22"/>
      <c r="J58452" s="23"/>
      <c r="K58452" s="23"/>
      <c r="L58452" s="22"/>
      <c r="M58452" s="22"/>
      <c r="O58452" s="1"/>
    </row>
    <row r="58453" spans="7:15" x14ac:dyDescent="0.2">
      <c r="G58453" s="2"/>
      <c r="H58453" s="22"/>
      <c r="I58453" s="22"/>
      <c r="J58453" s="23"/>
      <c r="K58453" s="23"/>
      <c r="L58453" s="22"/>
      <c r="M58453" s="22"/>
      <c r="O58453" s="1"/>
    </row>
    <row r="58454" spans="7:15" x14ac:dyDescent="0.2">
      <c r="G58454" s="2"/>
      <c r="H58454" s="22"/>
      <c r="I58454" s="22"/>
      <c r="J58454" s="23"/>
      <c r="K58454" s="23"/>
      <c r="L58454" s="22"/>
      <c r="M58454" s="22"/>
      <c r="O58454" s="1"/>
    </row>
    <row r="58455" spans="7:15" x14ac:dyDescent="0.2">
      <c r="G58455" s="2"/>
      <c r="H58455" s="22"/>
      <c r="I58455" s="22"/>
      <c r="J58455" s="23"/>
      <c r="K58455" s="23"/>
      <c r="L58455" s="22"/>
      <c r="M58455" s="22"/>
      <c r="O58455" s="1"/>
    </row>
    <row r="58456" spans="7:15" x14ac:dyDescent="0.2">
      <c r="G58456" s="2"/>
      <c r="H58456" s="22"/>
      <c r="I58456" s="22"/>
      <c r="J58456" s="23"/>
      <c r="K58456" s="23"/>
      <c r="L58456" s="22"/>
      <c r="M58456" s="22"/>
      <c r="O58456" s="1"/>
    </row>
    <row r="58457" spans="7:15" x14ac:dyDescent="0.2">
      <c r="G58457" s="2"/>
      <c r="H58457" s="22"/>
      <c r="I58457" s="22"/>
      <c r="J58457" s="23"/>
      <c r="K58457" s="23"/>
      <c r="L58457" s="22"/>
      <c r="M58457" s="22"/>
      <c r="O58457" s="1"/>
    </row>
    <row r="58458" spans="7:15" x14ac:dyDescent="0.2">
      <c r="G58458" s="2"/>
      <c r="H58458" s="22"/>
      <c r="I58458" s="22"/>
      <c r="J58458" s="23"/>
      <c r="K58458" s="23"/>
      <c r="L58458" s="22"/>
      <c r="M58458" s="22"/>
      <c r="O58458" s="1"/>
    </row>
    <row r="58459" spans="7:15" x14ac:dyDescent="0.2">
      <c r="G58459" s="2"/>
      <c r="H58459" s="22"/>
      <c r="I58459" s="22"/>
      <c r="J58459" s="23"/>
      <c r="K58459" s="23"/>
      <c r="L58459" s="22"/>
      <c r="M58459" s="22"/>
      <c r="O58459" s="1"/>
    </row>
    <row r="58460" spans="7:15" x14ac:dyDescent="0.2">
      <c r="G58460" s="2"/>
      <c r="H58460" s="22"/>
      <c r="I58460" s="22"/>
      <c r="J58460" s="23"/>
      <c r="K58460" s="23"/>
      <c r="L58460" s="22"/>
      <c r="M58460" s="22"/>
      <c r="O58460" s="1"/>
    </row>
    <row r="58461" spans="7:15" x14ac:dyDescent="0.2">
      <c r="G58461" s="2"/>
      <c r="H58461" s="22"/>
      <c r="I58461" s="22"/>
      <c r="J58461" s="23"/>
      <c r="K58461" s="23"/>
      <c r="L58461" s="22"/>
      <c r="M58461" s="22"/>
      <c r="O58461" s="1"/>
    </row>
    <row r="58462" spans="7:15" x14ac:dyDescent="0.2">
      <c r="G58462" s="2"/>
      <c r="H58462" s="22"/>
      <c r="I58462" s="22"/>
      <c r="J58462" s="23"/>
      <c r="K58462" s="23"/>
      <c r="L58462" s="22"/>
      <c r="M58462" s="22"/>
      <c r="O58462" s="1"/>
    </row>
    <row r="58463" spans="7:15" x14ac:dyDescent="0.2">
      <c r="G58463" s="2"/>
      <c r="H58463" s="22"/>
      <c r="I58463" s="22"/>
      <c r="J58463" s="23"/>
      <c r="K58463" s="23"/>
      <c r="L58463" s="22"/>
      <c r="M58463" s="22"/>
      <c r="O58463" s="1"/>
    </row>
    <row r="58464" spans="7:15" x14ac:dyDescent="0.2">
      <c r="G58464" s="2"/>
      <c r="H58464" s="22"/>
      <c r="I58464" s="22"/>
      <c r="J58464" s="23"/>
      <c r="K58464" s="23"/>
      <c r="L58464" s="22"/>
      <c r="M58464" s="22"/>
      <c r="O58464" s="1"/>
    </row>
    <row r="58465" spans="7:15" x14ac:dyDescent="0.2">
      <c r="G58465" s="2"/>
      <c r="H58465" s="22"/>
      <c r="I58465" s="22"/>
      <c r="J58465" s="23"/>
      <c r="K58465" s="23"/>
      <c r="L58465" s="22"/>
      <c r="M58465" s="22"/>
      <c r="O58465" s="1"/>
    </row>
    <row r="58466" spans="7:15" x14ac:dyDescent="0.2">
      <c r="G58466" s="2"/>
      <c r="H58466" s="22"/>
      <c r="I58466" s="22"/>
      <c r="J58466" s="23"/>
      <c r="K58466" s="23"/>
      <c r="L58466" s="22"/>
      <c r="M58466" s="22"/>
      <c r="O58466" s="1"/>
    </row>
    <row r="58467" spans="7:15" x14ac:dyDescent="0.2">
      <c r="G58467" s="2"/>
      <c r="H58467" s="22"/>
      <c r="I58467" s="22"/>
      <c r="J58467" s="23"/>
      <c r="K58467" s="23"/>
      <c r="L58467" s="22"/>
      <c r="M58467" s="22"/>
      <c r="O58467" s="1"/>
    </row>
    <row r="58468" spans="7:15" x14ac:dyDescent="0.2">
      <c r="G58468" s="2"/>
      <c r="H58468" s="22"/>
      <c r="I58468" s="22"/>
      <c r="J58468" s="23"/>
      <c r="K58468" s="23"/>
      <c r="L58468" s="22"/>
      <c r="M58468" s="22"/>
      <c r="O58468" s="1"/>
    </row>
    <row r="58469" spans="7:15" x14ac:dyDescent="0.2">
      <c r="G58469" s="2"/>
      <c r="H58469" s="22"/>
      <c r="I58469" s="22"/>
      <c r="J58469" s="23"/>
      <c r="K58469" s="23"/>
      <c r="L58469" s="22"/>
      <c r="M58469" s="22"/>
      <c r="O58469" s="1"/>
    </row>
    <row r="58470" spans="7:15" x14ac:dyDescent="0.2">
      <c r="G58470" s="2"/>
      <c r="H58470" s="22"/>
      <c r="I58470" s="22"/>
      <c r="J58470" s="23"/>
      <c r="K58470" s="23"/>
      <c r="L58470" s="22"/>
      <c r="M58470" s="22"/>
      <c r="O58470" s="1"/>
    </row>
    <row r="58471" spans="7:15" x14ac:dyDescent="0.2">
      <c r="G58471" s="2"/>
      <c r="H58471" s="22"/>
      <c r="I58471" s="22"/>
      <c r="J58471" s="23"/>
      <c r="K58471" s="23"/>
      <c r="L58471" s="22"/>
      <c r="M58471" s="22"/>
      <c r="O58471" s="1"/>
    </row>
    <row r="58472" spans="7:15" x14ac:dyDescent="0.2">
      <c r="G58472" s="2"/>
      <c r="H58472" s="22"/>
      <c r="I58472" s="22"/>
      <c r="J58472" s="23"/>
      <c r="K58472" s="23"/>
      <c r="L58472" s="22"/>
      <c r="M58472" s="22"/>
      <c r="O58472" s="1"/>
    </row>
    <row r="58473" spans="7:15" x14ac:dyDescent="0.2">
      <c r="G58473" s="2"/>
      <c r="H58473" s="22"/>
      <c r="I58473" s="22"/>
      <c r="J58473" s="23"/>
      <c r="K58473" s="23"/>
      <c r="L58473" s="22"/>
      <c r="M58473" s="22"/>
      <c r="O58473" s="1"/>
    </row>
    <row r="58474" spans="7:15" x14ac:dyDescent="0.2">
      <c r="G58474" s="2"/>
      <c r="H58474" s="22"/>
      <c r="I58474" s="22"/>
      <c r="J58474" s="23"/>
      <c r="K58474" s="23"/>
      <c r="L58474" s="22"/>
      <c r="M58474" s="22"/>
      <c r="O58474" s="1"/>
    </row>
    <row r="58475" spans="7:15" x14ac:dyDescent="0.2">
      <c r="G58475" s="2"/>
      <c r="H58475" s="22"/>
      <c r="I58475" s="22"/>
      <c r="J58475" s="23"/>
      <c r="K58475" s="23"/>
      <c r="L58475" s="22"/>
      <c r="M58475" s="22"/>
      <c r="O58475" s="1"/>
    </row>
    <row r="58476" spans="7:15" x14ac:dyDescent="0.2">
      <c r="G58476" s="2"/>
      <c r="H58476" s="22"/>
      <c r="I58476" s="22"/>
      <c r="J58476" s="23"/>
      <c r="K58476" s="23"/>
      <c r="L58476" s="22"/>
      <c r="M58476" s="22"/>
      <c r="O58476" s="1"/>
    </row>
    <row r="58477" spans="7:15" x14ac:dyDescent="0.2">
      <c r="G58477" s="2"/>
      <c r="H58477" s="22"/>
      <c r="I58477" s="22"/>
      <c r="J58477" s="23"/>
      <c r="K58477" s="23"/>
      <c r="L58477" s="22"/>
      <c r="M58477" s="22"/>
      <c r="O58477" s="1"/>
    </row>
    <row r="58478" spans="7:15" x14ac:dyDescent="0.2">
      <c r="G58478" s="2"/>
      <c r="H58478" s="22"/>
      <c r="I58478" s="22"/>
      <c r="J58478" s="23"/>
      <c r="K58478" s="23"/>
      <c r="L58478" s="22"/>
      <c r="M58478" s="22"/>
      <c r="O58478" s="1"/>
    </row>
    <row r="58479" spans="7:15" x14ac:dyDescent="0.2">
      <c r="G58479" s="2"/>
      <c r="H58479" s="22"/>
      <c r="I58479" s="22"/>
      <c r="J58479" s="23"/>
      <c r="K58479" s="23"/>
      <c r="L58479" s="22"/>
      <c r="M58479" s="22"/>
      <c r="O58479" s="1"/>
    </row>
    <row r="58480" spans="7:15" x14ac:dyDescent="0.2">
      <c r="G58480" s="2"/>
      <c r="H58480" s="22"/>
      <c r="I58480" s="22"/>
      <c r="J58480" s="23"/>
      <c r="K58480" s="23"/>
      <c r="L58480" s="22"/>
      <c r="M58480" s="22"/>
      <c r="O58480" s="1"/>
    </row>
    <row r="58481" spans="7:15" x14ac:dyDescent="0.2">
      <c r="G58481" s="2"/>
      <c r="H58481" s="22"/>
      <c r="I58481" s="22"/>
      <c r="J58481" s="23"/>
      <c r="K58481" s="23"/>
      <c r="L58481" s="22"/>
      <c r="M58481" s="22"/>
      <c r="O58481" s="1"/>
    </row>
    <row r="58482" spans="7:15" x14ac:dyDescent="0.2">
      <c r="G58482" s="2"/>
      <c r="H58482" s="22"/>
      <c r="I58482" s="22"/>
      <c r="J58482" s="23"/>
      <c r="K58482" s="23"/>
      <c r="L58482" s="22"/>
      <c r="M58482" s="22"/>
      <c r="O58482" s="1"/>
    </row>
    <row r="58483" spans="7:15" x14ac:dyDescent="0.2">
      <c r="G58483" s="2"/>
      <c r="H58483" s="22"/>
      <c r="I58483" s="22"/>
      <c r="J58483" s="23"/>
      <c r="K58483" s="23"/>
      <c r="L58483" s="22"/>
      <c r="M58483" s="22"/>
      <c r="O58483" s="1"/>
    </row>
    <row r="58484" spans="7:15" x14ac:dyDescent="0.2">
      <c r="G58484" s="2"/>
      <c r="H58484" s="22"/>
      <c r="I58484" s="22"/>
      <c r="J58484" s="23"/>
      <c r="K58484" s="23"/>
      <c r="L58484" s="22"/>
      <c r="M58484" s="22"/>
      <c r="O58484" s="1"/>
    </row>
    <row r="58485" spans="7:15" x14ac:dyDescent="0.2">
      <c r="G58485" s="2"/>
      <c r="H58485" s="22"/>
      <c r="I58485" s="22"/>
      <c r="J58485" s="23"/>
      <c r="K58485" s="23"/>
      <c r="L58485" s="22"/>
      <c r="M58485" s="22"/>
      <c r="O58485" s="1"/>
    </row>
    <row r="58486" spans="7:15" x14ac:dyDescent="0.2">
      <c r="G58486" s="2"/>
      <c r="H58486" s="22"/>
      <c r="I58486" s="22"/>
      <c r="J58486" s="23"/>
      <c r="K58486" s="23"/>
      <c r="L58486" s="22"/>
      <c r="M58486" s="22"/>
      <c r="O58486" s="1"/>
    </row>
    <row r="58487" spans="7:15" x14ac:dyDescent="0.2">
      <c r="G58487" s="2"/>
      <c r="H58487" s="22"/>
      <c r="I58487" s="22"/>
      <c r="J58487" s="23"/>
      <c r="K58487" s="23"/>
      <c r="L58487" s="22"/>
      <c r="M58487" s="22"/>
      <c r="O58487" s="1"/>
    </row>
    <row r="58488" spans="7:15" x14ac:dyDescent="0.2">
      <c r="G58488" s="2"/>
      <c r="H58488" s="22"/>
      <c r="I58488" s="22"/>
      <c r="J58488" s="23"/>
      <c r="K58488" s="23"/>
      <c r="L58488" s="22"/>
      <c r="M58488" s="22"/>
      <c r="O58488" s="1"/>
    </row>
    <row r="58489" spans="7:15" x14ac:dyDescent="0.2">
      <c r="G58489" s="2"/>
      <c r="H58489" s="22"/>
      <c r="I58489" s="22"/>
      <c r="J58489" s="23"/>
      <c r="K58489" s="23"/>
      <c r="L58489" s="22"/>
      <c r="M58489" s="22"/>
      <c r="O58489" s="1"/>
    </row>
    <row r="58490" spans="7:15" x14ac:dyDescent="0.2">
      <c r="G58490" s="2"/>
      <c r="H58490" s="22"/>
      <c r="I58490" s="22"/>
      <c r="J58490" s="23"/>
      <c r="K58490" s="23"/>
      <c r="L58490" s="22"/>
      <c r="M58490" s="22"/>
      <c r="O58490" s="1"/>
    </row>
    <row r="58491" spans="7:15" x14ac:dyDescent="0.2">
      <c r="G58491" s="2"/>
      <c r="H58491" s="22"/>
      <c r="I58491" s="22"/>
      <c r="J58491" s="23"/>
      <c r="K58491" s="23"/>
      <c r="L58491" s="22"/>
      <c r="M58491" s="22"/>
      <c r="O58491" s="1"/>
    </row>
    <row r="58492" spans="7:15" x14ac:dyDescent="0.2">
      <c r="G58492" s="2"/>
      <c r="H58492" s="22"/>
      <c r="I58492" s="22"/>
      <c r="J58492" s="23"/>
      <c r="K58492" s="23"/>
      <c r="L58492" s="22"/>
      <c r="M58492" s="22"/>
      <c r="O58492" s="1"/>
    </row>
    <row r="58493" spans="7:15" x14ac:dyDescent="0.2">
      <c r="G58493" s="2"/>
      <c r="H58493" s="22"/>
      <c r="I58493" s="22"/>
      <c r="J58493" s="23"/>
      <c r="K58493" s="23"/>
      <c r="L58493" s="22"/>
      <c r="M58493" s="22"/>
      <c r="O58493" s="1"/>
    </row>
    <row r="58494" spans="7:15" x14ac:dyDescent="0.2">
      <c r="G58494" s="2"/>
      <c r="H58494" s="22"/>
      <c r="I58494" s="22"/>
      <c r="J58494" s="23"/>
      <c r="K58494" s="23"/>
      <c r="L58494" s="22"/>
      <c r="M58494" s="22"/>
      <c r="O58494" s="1"/>
    </row>
    <row r="58495" spans="7:15" x14ac:dyDescent="0.2">
      <c r="G58495" s="2"/>
      <c r="H58495" s="22"/>
      <c r="I58495" s="22"/>
      <c r="J58495" s="23"/>
      <c r="K58495" s="23"/>
      <c r="L58495" s="22"/>
      <c r="M58495" s="22"/>
      <c r="O58495" s="1"/>
    </row>
    <row r="58496" spans="7:15" x14ac:dyDescent="0.2">
      <c r="G58496" s="2"/>
      <c r="H58496" s="22"/>
      <c r="I58496" s="22"/>
      <c r="J58496" s="23"/>
      <c r="K58496" s="23"/>
      <c r="L58496" s="22"/>
      <c r="M58496" s="22"/>
      <c r="O58496" s="1"/>
    </row>
    <row r="58497" spans="7:15" x14ac:dyDescent="0.2">
      <c r="G58497" s="2"/>
      <c r="H58497" s="22"/>
      <c r="I58497" s="22"/>
      <c r="J58497" s="23"/>
      <c r="K58497" s="23"/>
      <c r="L58497" s="22"/>
      <c r="M58497" s="22"/>
      <c r="O58497" s="1"/>
    </row>
    <row r="58498" spans="7:15" x14ac:dyDescent="0.2">
      <c r="G58498" s="2"/>
      <c r="H58498" s="22"/>
      <c r="I58498" s="22"/>
      <c r="J58498" s="23"/>
      <c r="K58498" s="23"/>
      <c r="L58498" s="22"/>
      <c r="M58498" s="22"/>
      <c r="O58498" s="1"/>
    </row>
    <row r="58499" spans="7:15" x14ac:dyDescent="0.2">
      <c r="G58499" s="2"/>
      <c r="H58499" s="22"/>
      <c r="I58499" s="22"/>
      <c r="J58499" s="23"/>
      <c r="K58499" s="23"/>
      <c r="L58499" s="22"/>
      <c r="M58499" s="22"/>
      <c r="O58499" s="1"/>
    </row>
    <row r="58500" spans="7:15" x14ac:dyDescent="0.2">
      <c r="G58500" s="2"/>
      <c r="H58500" s="22"/>
      <c r="I58500" s="22"/>
      <c r="J58500" s="23"/>
      <c r="K58500" s="23"/>
      <c r="L58500" s="22"/>
      <c r="M58500" s="22"/>
      <c r="O58500" s="1"/>
    </row>
    <row r="58501" spans="7:15" x14ac:dyDescent="0.2">
      <c r="G58501" s="2"/>
      <c r="H58501" s="22"/>
      <c r="I58501" s="22"/>
      <c r="J58501" s="23"/>
      <c r="K58501" s="23"/>
      <c r="L58501" s="22"/>
      <c r="M58501" s="22"/>
      <c r="O58501" s="1"/>
    </row>
    <row r="58502" spans="7:15" x14ac:dyDescent="0.2">
      <c r="G58502" s="2"/>
      <c r="H58502" s="22"/>
      <c r="I58502" s="22"/>
      <c r="J58502" s="23"/>
      <c r="K58502" s="23"/>
      <c r="L58502" s="22"/>
      <c r="M58502" s="22"/>
      <c r="O58502" s="1"/>
    </row>
    <row r="58503" spans="7:15" x14ac:dyDescent="0.2">
      <c r="G58503" s="2"/>
      <c r="H58503" s="22"/>
      <c r="I58503" s="22"/>
      <c r="J58503" s="23"/>
      <c r="K58503" s="23"/>
      <c r="L58503" s="22"/>
      <c r="M58503" s="22"/>
      <c r="O58503" s="1"/>
    </row>
    <row r="58504" spans="7:15" x14ac:dyDescent="0.2">
      <c r="G58504" s="2"/>
      <c r="H58504" s="22"/>
      <c r="I58504" s="22"/>
      <c r="J58504" s="23"/>
      <c r="K58504" s="23"/>
      <c r="L58504" s="22"/>
      <c r="M58504" s="22"/>
      <c r="O58504" s="1"/>
    </row>
    <row r="58505" spans="7:15" x14ac:dyDescent="0.2">
      <c r="G58505" s="2"/>
      <c r="H58505" s="22"/>
      <c r="I58505" s="22"/>
      <c r="J58505" s="23"/>
      <c r="K58505" s="23"/>
      <c r="L58505" s="22"/>
      <c r="M58505" s="22"/>
      <c r="O58505" s="1"/>
    </row>
    <row r="58506" spans="7:15" x14ac:dyDescent="0.2">
      <c r="G58506" s="2"/>
      <c r="H58506" s="22"/>
      <c r="I58506" s="22"/>
      <c r="J58506" s="23"/>
      <c r="K58506" s="23"/>
      <c r="L58506" s="22"/>
      <c r="M58506" s="22"/>
      <c r="O58506" s="1"/>
    </row>
    <row r="58507" spans="7:15" x14ac:dyDescent="0.2">
      <c r="G58507" s="2"/>
      <c r="H58507" s="22"/>
      <c r="I58507" s="22"/>
      <c r="J58507" s="23"/>
      <c r="K58507" s="23"/>
      <c r="L58507" s="22"/>
      <c r="M58507" s="22"/>
      <c r="O58507" s="1"/>
    </row>
    <row r="58508" spans="7:15" x14ac:dyDescent="0.2">
      <c r="G58508" s="2"/>
      <c r="H58508" s="22"/>
      <c r="I58508" s="22"/>
      <c r="J58508" s="23"/>
      <c r="K58508" s="23"/>
      <c r="L58508" s="22"/>
      <c r="M58508" s="22"/>
      <c r="O58508" s="1"/>
    </row>
    <row r="58509" spans="7:15" x14ac:dyDescent="0.2">
      <c r="G58509" s="2"/>
      <c r="H58509" s="22"/>
      <c r="I58509" s="22"/>
      <c r="J58509" s="23"/>
      <c r="K58509" s="23"/>
      <c r="L58509" s="22"/>
      <c r="M58509" s="22"/>
      <c r="O58509" s="1"/>
    </row>
    <row r="58510" spans="7:15" x14ac:dyDescent="0.2">
      <c r="G58510" s="2"/>
      <c r="H58510" s="22"/>
      <c r="I58510" s="22"/>
      <c r="J58510" s="23"/>
      <c r="K58510" s="23"/>
      <c r="L58510" s="22"/>
      <c r="M58510" s="22"/>
      <c r="O58510" s="1"/>
    </row>
    <row r="58511" spans="7:15" x14ac:dyDescent="0.2">
      <c r="G58511" s="2"/>
      <c r="H58511" s="22"/>
      <c r="I58511" s="22"/>
      <c r="J58511" s="23"/>
      <c r="K58511" s="23"/>
      <c r="L58511" s="22"/>
      <c r="M58511" s="22"/>
      <c r="O58511" s="1"/>
    </row>
    <row r="58512" spans="7:15" x14ac:dyDescent="0.2">
      <c r="G58512" s="2"/>
      <c r="H58512" s="22"/>
      <c r="I58512" s="22"/>
      <c r="J58512" s="23"/>
      <c r="K58512" s="23"/>
      <c r="L58512" s="22"/>
      <c r="M58512" s="22"/>
      <c r="O58512" s="1"/>
    </row>
    <row r="58513" spans="7:15" x14ac:dyDescent="0.2">
      <c r="G58513" s="2"/>
      <c r="H58513" s="22"/>
      <c r="I58513" s="22"/>
      <c r="J58513" s="23"/>
      <c r="K58513" s="23"/>
      <c r="L58513" s="22"/>
      <c r="M58513" s="22"/>
      <c r="O58513" s="1"/>
    </row>
    <row r="58514" spans="7:15" x14ac:dyDescent="0.2">
      <c r="G58514" s="2"/>
      <c r="H58514" s="22"/>
      <c r="I58514" s="22"/>
      <c r="J58514" s="23"/>
      <c r="K58514" s="23"/>
      <c r="L58514" s="22"/>
      <c r="M58514" s="22"/>
      <c r="O58514" s="1"/>
    </row>
    <row r="58515" spans="7:15" x14ac:dyDescent="0.2">
      <c r="G58515" s="2"/>
      <c r="H58515" s="22"/>
      <c r="I58515" s="22"/>
      <c r="J58515" s="23"/>
      <c r="K58515" s="23"/>
      <c r="L58515" s="22"/>
      <c r="M58515" s="22"/>
      <c r="O58515" s="1"/>
    </row>
    <row r="58516" spans="7:15" x14ac:dyDescent="0.2">
      <c r="G58516" s="2"/>
      <c r="H58516" s="22"/>
      <c r="I58516" s="22"/>
      <c r="J58516" s="23"/>
      <c r="K58516" s="23"/>
      <c r="L58516" s="22"/>
      <c r="M58516" s="22"/>
      <c r="O58516" s="1"/>
    </row>
    <row r="58517" spans="7:15" x14ac:dyDescent="0.2">
      <c r="G58517" s="2"/>
      <c r="H58517" s="22"/>
      <c r="I58517" s="22"/>
      <c r="J58517" s="23"/>
      <c r="K58517" s="23"/>
      <c r="L58517" s="22"/>
      <c r="M58517" s="22"/>
      <c r="O58517" s="1"/>
    </row>
    <row r="58518" spans="7:15" x14ac:dyDescent="0.2">
      <c r="G58518" s="2"/>
      <c r="H58518" s="22"/>
      <c r="I58518" s="22"/>
      <c r="J58518" s="23"/>
      <c r="K58518" s="23"/>
      <c r="L58518" s="22"/>
      <c r="M58518" s="22"/>
      <c r="O58518" s="1"/>
    </row>
    <row r="58519" spans="7:15" x14ac:dyDescent="0.2">
      <c r="G58519" s="2"/>
      <c r="H58519" s="22"/>
      <c r="I58519" s="22"/>
      <c r="J58519" s="23"/>
      <c r="K58519" s="23"/>
      <c r="L58519" s="22"/>
      <c r="M58519" s="22"/>
      <c r="O58519" s="1"/>
    </row>
    <row r="58520" spans="7:15" x14ac:dyDescent="0.2">
      <c r="G58520" s="2"/>
      <c r="H58520" s="22"/>
      <c r="I58520" s="22"/>
      <c r="J58520" s="23"/>
      <c r="K58520" s="23"/>
      <c r="L58520" s="22"/>
      <c r="M58520" s="22"/>
      <c r="O58520" s="1"/>
    </row>
    <row r="58521" spans="7:15" x14ac:dyDescent="0.2">
      <c r="G58521" s="2"/>
      <c r="H58521" s="22"/>
      <c r="I58521" s="22"/>
      <c r="J58521" s="23"/>
      <c r="K58521" s="23"/>
      <c r="L58521" s="22"/>
      <c r="M58521" s="22"/>
      <c r="O58521" s="1"/>
    </row>
    <row r="58522" spans="7:15" x14ac:dyDescent="0.2">
      <c r="G58522" s="2"/>
      <c r="H58522" s="22"/>
      <c r="I58522" s="22"/>
      <c r="J58522" s="23"/>
      <c r="K58522" s="23"/>
      <c r="L58522" s="22"/>
      <c r="M58522" s="22"/>
      <c r="O58522" s="1"/>
    </row>
    <row r="58523" spans="7:15" x14ac:dyDescent="0.2">
      <c r="G58523" s="2"/>
      <c r="H58523" s="22"/>
      <c r="I58523" s="22"/>
      <c r="J58523" s="23"/>
      <c r="K58523" s="23"/>
      <c r="L58523" s="22"/>
      <c r="M58523" s="22"/>
      <c r="O58523" s="1"/>
    </row>
    <row r="58524" spans="7:15" x14ac:dyDescent="0.2">
      <c r="G58524" s="2"/>
      <c r="H58524" s="22"/>
      <c r="I58524" s="22"/>
      <c r="J58524" s="23"/>
      <c r="K58524" s="23"/>
      <c r="L58524" s="22"/>
      <c r="M58524" s="22"/>
      <c r="O58524" s="1"/>
    </row>
    <row r="58525" spans="7:15" x14ac:dyDescent="0.2">
      <c r="G58525" s="2"/>
      <c r="H58525" s="22"/>
      <c r="I58525" s="22"/>
      <c r="J58525" s="23"/>
      <c r="K58525" s="23"/>
      <c r="L58525" s="22"/>
      <c r="M58525" s="22"/>
      <c r="O58525" s="1"/>
    </row>
    <row r="58526" spans="7:15" x14ac:dyDescent="0.2">
      <c r="G58526" s="2"/>
      <c r="H58526" s="22"/>
      <c r="I58526" s="22"/>
      <c r="J58526" s="23"/>
      <c r="K58526" s="23"/>
      <c r="L58526" s="22"/>
      <c r="M58526" s="22"/>
      <c r="O58526" s="1"/>
    </row>
    <row r="58527" spans="7:15" x14ac:dyDescent="0.2">
      <c r="G58527" s="2"/>
      <c r="H58527" s="22"/>
      <c r="I58527" s="22"/>
      <c r="J58527" s="23"/>
      <c r="K58527" s="23"/>
      <c r="L58527" s="22"/>
      <c r="M58527" s="22"/>
      <c r="O58527" s="1"/>
    </row>
    <row r="58528" spans="7:15" x14ac:dyDescent="0.2">
      <c r="G58528" s="2"/>
      <c r="H58528" s="22"/>
      <c r="I58528" s="22"/>
      <c r="J58528" s="23"/>
      <c r="K58528" s="23"/>
      <c r="L58528" s="22"/>
      <c r="M58528" s="22"/>
      <c r="O58528" s="1"/>
    </row>
    <row r="58529" spans="7:15" x14ac:dyDescent="0.2">
      <c r="G58529" s="2"/>
      <c r="H58529" s="22"/>
      <c r="I58529" s="22"/>
      <c r="J58529" s="23"/>
      <c r="K58529" s="23"/>
      <c r="L58529" s="22"/>
      <c r="M58529" s="22"/>
      <c r="O58529" s="1"/>
    </row>
    <row r="58530" spans="7:15" x14ac:dyDescent="0.2">
      <c r="G58530" s="2"/>
      <c r="H58530" s="22"/>
      <c r="I58530" s="22"/>
      <c r="J58530" s="23"/>
      <c r="K58530" s="23"/>
      <c r="L58530" s="22"/>
      <c r="M58530" s="22"/>
      <c r="O58530" s="1"/>
    </row>
    <row r="58531" spans="7:15" x14ac:dyDescent="0.2">
      <c r="G58531" s="2"/>
      <c r="H58531" s="22"/>
      <c r="I58531" s="22"/>
      <c r="J58531" s="23"/>
      <c r="K58531" s="23"/>
      <c r="L58531" s="22"/>
      <c r="M58531" s="22"/>
      <c r="O58531" s="1"/>
    </row>
    <row r="58532" spans="7:15" x14ac:dyDescent="0.2">
      <c r="G58532" s="2"/>
      <c r="H58532" s="22"/>
      <c r="I58532" s="22"/>
      <c r="J58532" s="23"/>
      <c r="K58532" s="23"/>
      <c r="L58532" s="22"/>
      <c r="M58532" s="22"/>
      <c r="O58532" s="1"/>
    </row>
    <row r="58533" spans="7:15" x14ac:dyDescent="0.2">
      <c r="G58533" s="2"/>
      <c r="H58533" s="22"/>
      <c r="I58533" s="22"/>
      <c r="J58533" s="23"/>
      <c r="K58533" s="23"/>
      <c r="L58533" s="22"/>
      <c r="M58533" s="22"/>
      <c r="O58533" s="1"/>
    </row>
    <row r="58534" spans="7:15" x14ac:dyDescent="0.2">
      <c r="G58534" s="2"/>
      <c r="H58534" s="22"/>
      <c r="I58534" s="22"/>
      <c r="J58534" s="23"/>
      <c r="K58534" s="23"/>
      <c r="L58534" s="22"/>
      <c r="M58534" s="22"/>
      <c r="O58534" s="1"/>
    </row>
    <row r="58535" spans="7:15" x14ac:dyDescent="0.2">
      <c r="G58535" s="2"/>
      <c r="H58535" s="22"/>
      <c r="I58535" s="22"/>
      <c r="J58535" s="23"/>
      <c r="K58535" s="23"/>
      <c r="L58535" s="22"/>
      <c r="M58535" s="22"/>
      <c r="O58535" s="1"/>
    </row>
    <row r="58536" spans="7:15" x14ac:dyDescent="0.2">
      <c r="G58536" s="2"/>
      <c r="H58536" s="22"/>
      <c r="I58536" s="22"/>
      <c r="J58536" s="23"/>
      <c r="K58536" s="23"/>
      <c r="L58536" s="22"/>
      <c r="M58536" s="22"/>
      <c r="O58536" s="1"/>
    </row>
    <row r="58537" spans="7:15" x14ac:dyDescent="0.2">
      <c r="G58537" s="2"/>
      <c r="H58537" s="22"/>
      <c r="I58537" s="22"/>
      <c r="J58537" s="23"/>
      <c r="K58537" s="23"/>
      <c r="L58537" s="22"/>
      <c r="M58537" s="22"/>
      <c r="O58537" s="1"/>
    </row>
    <row r="58538" spans="7:15" x14ac:dyDescent="0.2">
      <c r="G58538" s="2"/>
      <c r="H58538" s="22"/>
      <c r="I58538" s="22"/>
      <c r="J58538" s="23"/>
      <c r="K58538" s="23"/>
      <c r="L58538" s="22"/>
      <c r="M58538" s="22"/>
      <c r="O58538" s="1"/>
    </row>
    <row r="58539" spans="7:15" x14ac:dyDescent="0.2">
      <c r="G58539" s="2"/>
      <c r="H58539" s="22"/>
      <c r="I58539" s="22"/>
      <c r="J58539" s="23"/>
      <c r="K58539" s="23"/>
      <c r="L58539" s="22"/>
      <c r="M58539" s="22"/>
      <c r="O58539" s="1"/>
    </row>
    <row r="58540" spans="7:15" x14ac:dyDescent="0.2">
      <c r="G58540" s="2"/>
      <c r="H58540" s="22"/>
      <c r="I58540" s="22"/>
      <c r="J58540" s="23"/>
      <c r="K58540" s="23"/>
      <c r="L58540" s="22"/>
      <c r="M58540" s="22"/>
      <c r="O58540" s="1"/>
    </row>
    <row r="58541" spans="7:15" x14ac:dyDescent="0.2">
      <c r="G58541" s="2"/>
      <c r="H58541" s="22"/>
      <c r="I58541" s="22"/>
      <c r="J58541" s="23"/>
      <c r="K58541" s="23"/>
      <c r="L58541" s="22"/>
      <c r="M58541" s="22"/>
      <c r="O58541" s="1"/>
    </row>
    <row r="58542" spans="7:15" x14ac:dyDescent="0.2">
      <c r="G58542" s="2"/>
      <c r="H58542" s="22"/>
      <c r="I58542" s="22"/>
      <c r="J58542" s="23"/>
      <c r="K58542" s="23"/>
      <c r="L58542" s="22"/>
      <c r="M58542" s="22"/>
      <c r="O58542" s="1"/>
    </row>
    <row r="58543" spans="7:15" x14ac:dyDescent="0.2">
      <c r="G58543" s="2"/>
      <c r="H58543" s="22"/>
      <c r="I58543" s="22"/>
      <c r="J58543" s="23"/>
      <c r="K58543" s="23"/>
      <c r="L58543" s="22"/>
      <c r="M58543" s="22"/>
      <c r="O58543" s="1"/>
    </row>
    <row r="58544" spans="7:15" x14ac:dyDescent="0.2">
      <c r="G58544" s="2"/>
      <c r="H58544" s="22"/>
      <c r="I58544" s="22"/>
      <c r="J58544" s="23"/>
      <c r="K58544" s="23"/>
      <c r="L58544" s="22"/>
      <c r="M58544" s="22"/>
      <c r="O58544" s="1"/>
    </row>
    <row r="58545" spans="7:15" x14ac:dyDescent="0.2">
      <c r="G58545" s="2"/>
      <c r="H58545" s="22"/>
      <c r="I58545" s="22"/>
      <c r="J58545" s="23"/>
      <c r="K58545" s="23"/>
      <c r="L58545" s="22"/>
      <c r="M58545" s="22"/>
      <c r="O58545" s="1"/>
    </row>
    <row r="58546" spans="7:15" x14ac:dyDescent="0.2">
      <c r="G58546" s="2"/>
      <c r="H58546" s="22"/>
      <c r="I58546" s="22"/>
      <c r="J58546" s="23"/>
      <c r="K58546" s="23"/>
      <c r="L58546" s="22"/>
      <c r="M58546" s="22"/>
      <c r="O58546" s="1"/>
    </row>
    <row r="58547" spans="7:15" x14ac:dyDescent="0.2">
      <c r="G58547" s="2"/>
      <c r="H58547" s="22"/>
      <c r="I58547" s="22"/>
      <c r="J58547" s="23"/>
      <c r="K58547" s="23"/>
      <c r="L58547" s="22"/>
      <c r="M58547" s="22"/>
      <c r="O58547" s="1"/>
    </row>
    <row r="58548" spans="7:15" x14ac:dyDescent="0.2">
      <c r="G58548" s="2"/>
      <c r="H58548" s="22"/>
      <c r="I58548" s="22"/>
      <c r="J58548" s="23"/>
      <c r="K58548" s="23"/>
      <c r="L58548" s="22"/>
      <c r="M58548" s="22"/>
      <c r="O58548" s="1"/>
    </row>
    <row r="58549" spans="7:15" x14ac:dyDescent="0.2">
      <c r="G58549" s="2"/>
      <c r="H58549" s="22"/>
      <c r="I58549" s="22"/>
      <c r="J58549" s="23"/>
      <c r="K58549" s="23"/>
      <c r="L58549" s="22"/>
      <c r="M58549" s="22"/>
      <c r="O58549" s="1"/>
    </row>
    <row r="58550" spans="7:15" x14ac:dyDescent="0.2">
      <c r="G58550" s="2"/>
      <c r="H58550" s="22"/>
      <c r="I58550" s="22"/>
      <c r="J58550" s="23"/>
      <c r="K58550" s="23"/>
      <c r="L58550" s="22"/>
      <c r="M58550" s="22"/>
      <c r="O58550" s="1"/>
    </row>
    <row r="58551" spans="7:15" x14ac:dyDescent="0.2">
      <c r="G58551" s="2"/>
      <c r="H58551" s="22"/>
      <c r="I58551" s="22"/>
      <c r="J58551" s="23"/>
      <c r="K58551" s="23"/>
      <c r="L58551" s="22"/>
      <c r="M58551" s="22"/>
      <c r="O58551" s="1"/>
    </row>
    <row r="58552" spans="7:15" x14ac:dyDescent="0.2">
      <c r="G58552" s="2"/>
      <c r="H58552" s="22"/>
      <c r="I58552" s="22"/>
      <c r="J58552" s="23"/>
      <c r="K58552" s="23"/>
      <c r="L58552" s="22"/>
      <c r="M58552" s="22"/>
      <c r="O58552" s="1"/>
    </row>
    <row r="58553" spans="7:15" x14ac:dyDescent="0.2">
      <c r="G58553" s="2"/>
      <c r="H58553" s="22"/>
      <c r="I58553" s="22"/>
      <c r="J58553" s="23"/>
      <c r="K58553" s="23"/>
      <c r="L58553" s="22"/>
      <c r="M58553" s="22"/>
      <c r="O58553" s="1"/>
    </row>
    <row r="58554" spans="7:15" x14ac:dyDescent="0.2">
      <c r="G58554" s="2"/>
      <c r="H58554" s="22"/>
      <c r="I58554" s="22"/>
      <c r="J58554" s="23"/>
      <c r="K58554" s="23"/>
      <c r="L58554" s="22"/>
      <c r="M58554" s="22"/>
      <c r="O58554" s="1"/>
    </row>
    <row r="58555" spans="7:15" x14ac:dyDescent="0.2">
      <c r="G58555" s="2"/>
      <c r="H58555" s="22"/>
      <c r="I58555" s="22"/>
      <c r="J58555" s="23"/>
      <c r="K58555" s="23"/>
      <c r="L58555" s="22"/>
      <c r="M58555" s="22"/>
      <c r="O58555" s="1"/>
    </row>
    <row r="58556" spans="7:15" x14ac:dyDescent="0.2">
      <c r="G58556" s="2"/>
      <c r="H58556" s="22"/>
      <c r="I58556" s="22"/>
      <c r="J58556" s="23"/>
      <c r="K58556" s="23"/>
      <c r="L58556" s="22"/>
      <c r="M58556" s="22"/>
      <c r="O58556" s="1"/>
    </row>
    <row r="58557" spans="7:15" x14ac:dyDescent="0.2">
      <c r="G58557" s="2"/>
      <c r="H58557" s="22"/>
      <c r="I58557" s="22"/>
      <c r="J58557" s="23"/>
      <c r="K58557" s="23"/>
      <c r="L58557" s="22"/>
      <c r="M58557" s="22"/>
      <c r="O58557" s="1"/>
    </row>
    <row r="58558" spans="7:15" x14ac:dyDescent="0.2">
      <c r="G58558" s="2"/>
      <c r="H58558" s="22"/>
      <c r="I58558" s="22"/>
      <c r="J58558" s="23"/>
      <c r="K58558" s="23"/>
      <c r="L58558" s="22"/>
      <c r="M58558" s="22"/>
      <c r="O58558" s="1"/>
    </row>
    <row r="58559" spans="7:15" x14ac:dyDescent="0.2">
      <c r="G58559" s="2"/>
      <c r="H58559" s="22"/>
      <c r="I58559" s="22"/>
      <c r="J58559" s="23"/>
      <c r="K58559" s="23"/>
      <c r="L58559" s="22"/>
      <c r="M58559" s="22"/>
      <c r="O58559" s="1"/>
    </row>
    <row r="58560" spans="7:15" x14ac:dyDescent="0.2">
      <c r="G58560" s="2"/>
      <c r="H58560" s="22"/>
      <c r="I58560" s="22"/>
      <c r="J58560" s="23"/>
      <c r="K58560" s="23"/>
      <c r="L58560" s="22"/>
      <c r="M58560" s="22"/>
      <c r="O58560" s="1"/>
    </row>
    <row r="58561" spans="7:15" x14ac:dyDescent="0.2">
      <c r="G58561" s="2"/>
      <c r="H58561" s="22"/>
      <c r="I58561" s="22"/>
      <c r="J58561" s="23"/>
      <c r="K58561" s="23"/>
      <c r="L58561" s="22"/>
      <c r="M58561" s="22"/>
      <c r="O58561" s="1"/>
    </row>
    <row r="58562" spans="7:15" x14ac:dyDescent="0.2">
      <c r="G58562" s="2"/>
      <c r="H58562" s="22"/>
      <c r="I58562" s="22"/>
      <c r="J58562" s="23"/>
      <c r="K58562" s="23"/>
      <c r="L58562" s="22"/>
      <c r="M58562" s="22"/>
      <c r="O58562" s="1"/>
    </row>
    <row r="58563" spans="7:15" x14ac:dyDescent="0.2">
      <c r="G58563" s="2"/>
      <c r="H58563" s="22"/>
      <c r="I58563" s="22"/>
      <c r="J58563" s="23"/>
      <c r="K58563" s="23"/>
      <c r="L58563" s="22"/>
      <c r="M58563" s="22"/>
      <c r="O58563" s="1"/>
    </row>
    <row r="58564" spans="7:15" x14ac:dyDescent="0.2">
      <c r="G58564" s="2"/>
      <c r="H58564" s="22"/>
      <c r="I58564" s="22"/>
      <c r="J58564" s="23"/>
      <c r="K58564" s="23"/>
      <c r="L58564" s="22"/>
      <c r="M58564" s="22"/>
      <c r="O58564" s="1"/>
    </row>
    <row r="58565" spans="7:15" x14ac:dyDescent="0.2">
      <c r="G58565" s="2"/>
      <c r="H58565" s="22"/>
      <c r="I58565" s="22"/>
      <c r="J58565" s="23"/>
      <c r="K58565" s="23"/>
      <c r="L58565" s="22"/>
      <c r="M58565" s="22"/>
      <c r="O58565" s="1"/>
    </row>
    <row r="58566" spans="7:15" x14ac:dyDescent="0.2">
      <c r="G58566" s="2"/>
      <c r="H58566" s="22"/>
      <c r="I58566" s="22"/>
      <c r="J58566" s="23"/>
      <c r="K58566" s="23"/>
      <c r="L58566" s="22"/>
      <c r="M58566" s="22"/>
      <c r="O58566" s="1"/>
    </row>
    <row r="58567" spans="7:15" x14ac:dyDescent="0.2">
      <c r="G58567" s="2"/>
      <c r="H58567" s="22"/>
      <c r="I58567" s="22"/>
      <c r="J58567" s="23"/>
      <c r="K58567" s="23"/>
      <c r="L58567" s="22"/>
      <c r="M58567" s="22"/>
      <c r="O58567" s="1"/>
    </row>
    <row r="58568" spans="7:15" x14ac:dyDescent="0.2">
      <c r="G58568" s="2"/>
      <c r="H58568" s="22"/>
      <c r="I58568" s="22"/>
      <c r="J58568" s="23"/>
      <c r="K58568" s="23"/>
      <c r="L58568" s="22"/>
      <c r="M58568" s="22"/>
      <c r="O58568" s="1"/>
    </row>
    <row r="58569" spans="7:15" x14ac:dyDescent="0.2">
      <c r="G58569" s="2"/>
      <c r="H58569" s="22"/>
      <c r="I58569" s="22"/>
      <c r="J58569" s="23"/>
      <c r="K58569" s="23"/>
      <c r="L58569" s="22"/>
      <c r="M58569" s="22"/>
      <c r="O58569" s="1"/>
    </row>
    <row r="58570" spans="7:15" x14ac:dyDescent="0.2">
      <c r="G58570" s="2"/>
      <c r="H58570" s="22"/>
      <c r="I58570" s="22"/>
      <c r="J58570" s="23"/>
      <c r="K58570" s="23"/>
      <c r="L58570" s="22"/>
      <c r="M58570" s="22"/>
      <c r="O58570" s="1"/>
    </row>
    <row r="58571" spans="7:15" x14ac:dyDescent="0.2">
      <c r="G58571" s="2"/>
      <c r="H58571" s="22"/>
      <c r="I58571" s="22"/>
      <c r="J58571" s="23"/>
      <c r="K58571" s="23"/>
      <c r="L58571" s="22"/>
      <c r="M58571" s="22"/>
      <c r="O58571" s="1"/>
    </row>
    <row r="58572" spans="7:15" x14ac:dyDescent="0.2">
      <c r="G58572" s="2"/>
      <c r="H58572" s="22"/>
      <c r="I58572" s="22"/>
      <c r="J58572" s="23"/>
      <c r="K58572" s="23"/>
      <c r="L58572" s="22"/>
      <c r="M58572" s="22"/>
      <c r="O58572" s="1"/>
    </row>
    <row r="58573" spans="7:15" x14ac:dyDescent="0.2">
      <c r="G58573" s="2"/>
      <c r="H58573" s="22"/>
      <c r="I58573" s="22"/>
      <c r="J58573" s="23"/>
      <c r="K58573" s="23"/>
      <c r="L58573" s="22"/>
      <c r="M58573" s="22"/>
      <c r="O58573" s="1"/>
    </row>
    <row r="58574" spans="7:15" x14ac:dyDescent="0.2">
      <c r="G58574" s="2"/>
      <c r="H58574" s="22"/>
      <c r="I58574" s="22"/>
      <c r="J58574" s="23"/>
      <c r="K58574" s="23"/>
      <c r="L58574" s="22"/>
      <c r="M58574" s="22"/>
      <c r="O58574" s="1"/>
    </row>
    <row r="58575" spans="7:15" x14ac:dyDescent="0.2">
      <c r="G58575" s="2"/>
      <c r="H58575" s="22"/>
      <c r="I58575" s="22"/>
      <c r="J58575" s="23"/>
      <c r="K58575" s="23"/>
      <c r="L58575" s="22"/>
      <c r="M58575" s="22"/>
      <c r="O58575" s="1"/>
    </row>
    <row r="58576" spans="7:15" x14ac:dyDescent="0.2">
      <c r="G58576" s="2"/>
      <c r="H58576" s="22"/>
      <c r="I58576" s="22"/>
      <c r="J58576" s="23"/>
      <c r="K58576" s="23"/>
      <c r="L58576" s="22"/>
      <c r="M58576" s="22"/>
      <c r="O58576" s="1"/>
    </row>
    <row r="58577" spans="7:15" x14ac:dyDescent="0.2">
      <c r="G58577" s="2"/>
      <c r="H58577" s="22"/>
      <c r="I58577" s="22"/>
      <c r="J58577" s="23"/>
      <c r="K58577" s="23"/>
      <c r="L58577" s="22"/>
      <c r="M58577" s="22"/>
      <c r="O58577" s="1"/>
    </row>
    <row r="58578" spans="7:15" x14ac:dyDescent="0.2">
      <c r="G58578" s="2"/>
      <c r="H58578" s="22"/>
      <c r="I58578" s="22"/>
      <c r="J58578" s="23"/>
      <c r="K58578" s="23"/>
      <c r="L58578" s="22"/>
      <c r="M58578" s="22"/>
      <c r="O58578" s="1"/>
    </row>
    <row r="58579" spans="7:15" x14ac:dyDescent="0.2">
      <c r="G58579" s="2"/>
      <c r="H58579" s="22"/>
      <c r="I58579" s="22"/>
      <c r="J58579" s="23"/>
      <c r="K58579" s="23"/>
      <c r="L58579" s="22"/>
      <c r="M58579" s="22"/>
      <c r="O58579" s="1"/>
    </row>
    <row r="58580" spans="7:15" x14ac:dyDescent="0.2">
      <c r="G58580" s="2"/>
      <c r="H58580" s="22"/>
      <c r="I58580" s="22"/>
      <c r="J58580" s="23"/>
      <c r="K58580" s="23"/>
      <c r="L58580" s="22"/>
      <c r="M58580" s="22"/>
      <c r="O58580" s="1"/>
    </row>
    <row r="58581" spans="7:15" x14ac:dyDescent="0.2">
      <c r="G58581" s="2"/>
      <c r="H58581" s="22"/>
      <c r="I58581" s="22"/>
      <c r="J58581" s="23"/>
      <c r="K58581" s="23"/>
      <c r="L58581" s="22"/>
      <c r="M58581" s="22"/>
      <c r="O58581" s="1"/>
    </row>
    <row r="58582" spans="7:15" x14ac:dyDescent="0.2">
      <c r="G58582" s="2"/>
      <c r="H58582" s="22"/>
      <c r="I58582" s="22"/>
      <c r="J58582" s="23"/>
      <c r="K58582" s="23"/>
      <c r="L58582" s="22"/>
      <c r="M58582" s="22"/>
      <c r="O58582" s="1"/>
    </row>
    <row r="58583" spans="7:15" x14ac:dyDescent="0.2">
      <c r="G58583" s="2"/>
      <c r="H58583" s="22"/>
      <c r="I58583" s="22"/>
      <c r="J58583" s="23"/>
      <c r="K58583" s="23"/>
      <c r="L58583" s="22"/>
      <c r="M58583" s="22"/>
      <c r="O58583" s="1"/>
    </row>
    <row r="58584" spans="7:15" x14ac:dyDescent="0.2">
      <c r="G58584" s="2"/>
      <c r="H58584" s="22"/>
      <c r="I58584" s="22"/>
      <c r="J58584" s="23"/>
      <c r="K58584" s="23"/>
      <c r="L58584" s="22"/>
      <c r="M58584" s="22"/>
      <c r="O58584" s="1"/>
    </row>
    <row r="58585" spans="7:15" x14ac:dyDescent="0.2">
      <c r="G58585" s="2"/>
      <c r="H58585" s="22"/>
      <c r="I58585" s="22"/>
      <c r="J58585" s="23"/>
      <c r="K58585" s="23"/>
      <c r="L58585" s="22"/>
      <c r="M58585" s="22"/>
      <c r="O58585" s="1"/>
    </row>
    <row r="58586" spans="7:15" x14ac:dyDescent="0.2">
      <c r="G58586" s="2"/>
      <c r="H58586" s="22"/>
      <c r="I58586" s="22"/>
      <c r="J58586" s="23"/>
      <c r="K58586" s="23"/>
      <c r="L58586" s="22"/>
      <c r="M58586" s="22"/>
      <c r="O58586" s="1"/>
    </row>
    <row r="58587" spans="7:15" x14ac:dyDescent="0.2">
      <c r="G58587" s="2"/>
      <c r="H58587" s="22"/>
      <c r="I58587" s="22"/>
      <c r="J58587" s="23"/>
      <c r="K58587" s="23"/>
      <c r="L58587" s="22"/>
      <c r="M58587" s="22"/>
      <c r="O58587" s="1"/>
    </row>
    <row r="58588" spans="7:15" x14ac:dyDescent="0.2">
      <c r="G58588" s="2"/>
      <c r="H58588" s="22"/>
      <c r="I58588" s="22"/>
      <c r="J58588" s="23"/>
      <c r="K58588" s="23"/>
      <c r="L58588" s="22"/>
      <c r="M58588" s="22"/>
      <c r="O58588" s="1"/>
    </row>
    <row r="58589" spans="7:15" x14ac:dyDescent="0.2">
      <c r="G58589" s="2"/>
      <c r="H58589" s="22"/>
      <c r="I58589" s="22"/>
      <c r="J58589" s="23"/>
      <c r="K58589" s="23"/>
      <c r="L58589" s="22"/>
      <c r="M58589" s="22"/>
      <c r="O58589" s="1"/>
    </row>
    <row r="58590" spans="7:15" x14ac:dyDescent="0.2">
      <c r="G58590" s="2"/>
      <c r="H58590" s="22"/>
      <c r="I58590" s="22"/>
      <c r="J58590" s="23"/>
      <c r="K58590" s="23"/>
      <c r="L58590" s="22"/>
      <c r="M58590" s="22"/>
      <c r="O58590" s="1"/>
    </row>
    <row r="58591" spans="7:15" x14ac:dyDescent="0.2">
      <c r="G58591" s="2"/>
      <c r="H58591" s="22"/>
      <c r="I58591" s="22"/>
      <c r="J58591" s="23"/>
      <c r="K58591" s="23"/>
      <c r="L58591" s="22"/>
      <c r="M58591" s="22"/>
      <c r="O58591" s="1"/>
    </row>
    <row r="58592" spans="7:15" x14ac:dyDescent="0.2">
      <c r="G58592" s="2"/>
      <c r="H58592" s="22"/>
      <c r="I58592" s="22"/>
      <c r="J58592" s="23"/>
      <c r="K58592" s="23"/>
      <c r="L58592" s="22"/>
      <c r="M58592" s="22"/>
      <c r="O58592" s="1"/>
    </row>
    <row r="58593" spans="7:15" x14ac:dyDescent="0.2">
      <c r="G58593" s="2"/>
      <c r="H58593" s="22"/>
      <c r="I58593" s="22"/>
      <c r="J58593" s="23"/>
      <c r="K58593" s="23"/>
      <c r="L58593" s="22"/>
      <c r="M58593" s="22"/>
      <c r="O58593" s="1"/>
    </row>
    <row r="58594" spans="7:15" x14ac:dyDescent="0.2">
      <c r="G58594" s="2"/>
      <c r="H58594" s="22"/>
      <c r="I58594" s="22"/>
      <c r="J58594" s="23"/>
      <c r="K58594" s="23"/>
      <c r="L58594" s="22"/>
      <c r="M58594" s="22"/>
      <c r="O58594" s="1"/>
    </row>
    <row r="58595" spans="7:15" x14ac:dyDescent="0.2">
      <c r="G58595" s="2"/>
      <c r="H58595" s="22"/>
      <c r="I58595" s="22"/>
      <c r="J58595" s="23"/>
      <c r="K58595" s="23"/>
      <c r="L58595" s="22"/>
      <c r="M58595" s="22"/>
      <c r="O58595" s="1"/>
    </row>
    <row r="58596" spans="7:15" x14ac:dyDescent="0.2">
      <c r="G58596" s="2"/>
      <c r="H58596" s="22"/>
      <c r="I58596" s="22"/>
      <c r="J58596" s="23"/>
      <c r="K58596" s="23"/>
      <c r="L58596" s="22"/>
      <c r="M58596" s="22"/>
      <c r="O58596" s="1"/>
    </row>
    <row r="58597" spans="7:15" x14ac:dyDescent="0.2">
      <c r="G58597" s="2"/>
      <c r="H58597" s="22"/>
      <c r="I58597" s="22"/>
      <c r="J58597" s="23"/>
      <c r="K58597" s="23"/>
      <c r="L58597" s="22"/>
      <c r="M58597" s="22"/>
      <c r="O58597" s="1"/>
    </row>
    <row r="58598" spans="7:15" x14ac:dyDescent="0.2">
      <c r="G58598" s="2"/>
      <c r="H58598" s="22"/>
      <c r="I58598" s="22"/>
      <c r="J58598" s="23"/>
      <c r="K58598" s="23"/>
      <c r="L58598" s="22"/>
      <c r="M58598" s="22"/>
      <c r="O58598" s="1"/>
    </row>
    <row r="58599" spans="7:15" x14ac:dyDescent="0.2">
      <c r="G58599" s="2"/>
      <c r="H58599" s="22"/>
      <c r="I58599" s="22"/>
      <c r="J58599" s="23"/>
      <c r="K58599" s="23"/>
      <c r="L58599" s="22"/>
      <c r="M58599" s="22"/>
      <c r="O58599" s="1"/>
    </row>
    <row r="58600" spans="7:15" x14ac:dyDescent="0.2">
      <c r="G58600" s="2"/>
      <c r="H58600" s="22"/>
      <c r="I58600" s="22"/>
      <c r="J58600" s="23"/>
      <c r="K58600" s="23"/>
      <c r="L58600" s="22"/>
      <c r="M58600" s="22"/>
      <c r="O58600" s="1"/>
    </row>
    <row r="58601" spans="7:15" x14ac:dyDescent="0.2">
      <c r="G58601" s="2"/>
      <c r="H58601" s="22"/>
      <c r="I58601" s="22"/>
      <c r="J58601" s="23"/>
      <c r="K58601" s="23"/>
      <c r="L58601" s="22"/>
      <c r="M58601" s="22"/>
      <c r="O58601" s="1"/>
    </row>
    <row r="58602" spans="7:15" x14ac:dyDescent="0.2">
      <c r="G58602" s="2"/>
      <c r="H58602" s="22"/>
      <c r="I58602" s="22"/>
      <c r="J58602" s="23"/>
      <c r="K58602" s="23"/>
      <c r="L58602" s="22"/>
      <c r="M58602" s="22"/>
      <c r="O58602" s="1"/>
    </row>
    <row r="58603" spans="7:15" x14ac:dyDescent="0.2">
      <c r="G58603" s="2"/>
      <c r="H58603" s="22"/>
      <c r="I58603" s="22"/>
      <c r="J58603" s="23"/>
      <c r="K58603" s="23"/>
      <c r="L58603" s="22"/>
      <c r="M58603" s="22"/>
      <c r="O58603" s="1"/>
    </row>
    <row r="58604" spans="7:15" x14ac:dyDescent="0.2">
      <c r="G58604" s="2"/>
      <c r="H58604" s="22"/>
      <c r="I58604" s="22"/>
      <c r="J58604" s="23"/>
      <c r="K58604" s="23"/>
      <c r="L58604" s="22"/>
      <c r="M58604" s="22"/>
      <c r="O58604" s="1"/>
    </row>
    <row r="58605" spans="7:15" x14ac:dyDescent="0.2">
      <c r="G58605" s="2"/>
      <c r="H58605" s="22"/>
      <c r="I58605" s="22"/>
      <c r="J58605" s="23"/>
      <c r="K58605" s="23"/>
      <c r="L58605" s="22"/>
      <c r="M58605" s="22"/>
      <c r="O58605" s="1"/>
    </row>
    <row r="58606" spans="7:15" x14ac:dyDescent="0.2">
      <c r="G58606" s="2"/>
      <c r="H58606" s="22"/>
      <c r="I58606" s="22"/>
      <c r="J58606" s="23"/>
      <c r="K58606" s="23"/>
      <c r="L58606" s="22"/>
      <c r="M58606" s="22"/>
      <c r="O58606" s="1"/>
    </row>
    <row r="58607" spans="7:15" x14ac:dyDescent="0.2">
      <c r="G58607" s="2"/>
      <c r="H58607" s="22"/>
      <c r="I58607" s="22"/>
      <c r="J58607" s="23"/>
      <c r="K58607" s="23"/>
      <c r="L58607" s="22"/>
      <c r="M58607" s="22"/>
      <c r="O58607" s="1"/>
    </row>
    <row r="58608" spans="7:15" x14ac:dyDescent="0.2">
      <c r="G58608" s="2"/>
      <c r="H58608" s="22"/>
      <c r="I58608" s="22"/>
      <c r="J58608" s="23"/>
      <c r="K58608" s="23"/>
      <c r="L58608" s="22"/>
      <c r="M58608" s="22"/>
      <c r="O58608" s="1"/>
    </row>
    <row r="58609" spans="7:15" x14ac:dyDescent="0.2">
      <c r="G58609" s="2"/>
      <c r="H58609" s="22"/>
      <c r="I58609" s="22"/>
      <c r="J58609" s="23"/>
      <c r="K58609" s="23"/>
      <c r="L58609" s="22"/>
      <c r="M58609" s="22"/>
      <c r="O58609" s="1"/>
    </row>
    <row r="58610" spans="7:15" x14ac:dyDescent="0.2">
      <c r="G58610" s="2"/>
      <c r="H58610" s="22"/>
      <c r="I58610" s="22"/>
      <c r="J58610" s="23"/>
      <c r="K58610" s="23"/>
      <c r="L58610" s="22"/>
      <c r="M58610" s="22"/>
      <c r="O58610" s="1"/>
    </row>
    <row r="58611" spans="7:15" x14ac:dyDescent="0.2">
      <c r="G58611" s="2"/>
      <c r="H58611" s="22"/>
      <c r="I58611" s="22"/>
      <c r="J58611" s="23"/>
      <c r="K58611" s="23"/>
      <c r="L58611" s="22"/>
      <c r="M58611" s="22"/>
      <c r="O58611" s="1"/>
    </row>
    <row r="58612" spans="7:15" x14ac:dyDescent="0.2">
      <c r="G58612" s="2"/>
      <c r="H58612" s="22"/>
      <c r="I58612" s="22"/>
      <c r="J58612" s="23"/>
      <c r="K58612" s="23"/>
      <c r="L58612" s="22"/>
      <c r="M58612" s="22"/>
      <c r="O58612" s="1"/>
    </row>
    <row r="58613" spans="7:15" x14ac:dyDescent="0.2">
      <c r="G58613" s="2"/>
      <c r="H58613" s="22"/>
      <c r="I58613" s="22"/>
      <c r="J58613" s="23"/>
      <c r="K58613" s="23"/>
      <c r="L58613" s="22"/>
      <c r="M58613" s="22"/>
      <c r="O58613" s="1"/>
    </row>
    <row r="58614" spans="7:15" x14ac:dyDescent="0.2">
      <c r="G58614" s="2"/>
      <c r="H58614" s="22"/>
      <c r="I58614" s="22"/>
      <c r="J58614" s="23"/>
      <c r="K58614" s="23"/>
      <c r="L58614" s="22"/>
      <c r="M58614" s="22"/>
      <c r="O58614" s="1"/>
    </row>
    <row r="58615" spans="7:15" x14ac:dyDescent="0.2">
      <c r="G58615" s="2"/>
      <c r="H58615" s="22"/>
      <c r="I58615" s="22"/>
      <c r="J58615" s="23"/>
      <c r="K58615" s="23"/>
      <c r="L58615" s="22"/>
      <c r="M58615" s="22"/>
      <c r="O58615" s="1"/>
    </row>
    <row r="58616" spans="7:15" x14ac:dyDescent="0.2">
      <c r="G58616" s="2"/>
      <c r="H58616" s="22"/>
      <c r="I58616" s="22"/>
      <c r="J58616" s="23"/>
      <c r="K58616" s="23"/>
      <c r="L58616" s="22"/>
      <c r="M58616" s="22"/>
      <c r="O58616" s="1"/>
    </row>
    <row r="58617" spans="7:15" x14ac:dyDescent="0.2">
      <c r="G58617" s="2"/>
      <c r="H58617" s="22"/>
      <c r="I58617" s="22"/>
      <c r="J58617" s="23"/>
      <c r="K58617" s="23"/>
      <c r="L58617" s="22"/>
      <c r="M58617" s="22"/>
      <c r="O58617" s="1"/>
    </row>
    <row r="58618" spans="7:15" x14ac:dyDescent="0.2">
      <c r="G58618" s="2"/>
      <c r="H58618" s="22"/>
      <c r="I58618" s="22"/>
      <c r="J58618" s="23"/>
      <c r="K58618" s="23"/>
      <c r="L58618" s="22"/>
      <c r="M58618" s="22"/>
      <c r="O58618" s="1"/>
    </row>
    <row r="58619" spans="7:15" x14ac:dyDescent="0.2">
      <c r="G58619" s="2"/>
      <c r="H58619" s="22"/>
      <c r="I58619" s="22"/>
      <c r="J58619" s="23"/>
      <c r="K58619" s="23"/>
      <c r="L58619" s="22"/>
      <c r="M58619" s="22"/>
      <c r="O58619" s="1"/>
    </row>
    <row r="58620" spans="7:15" x14ac:dyDescent="0.2">
      <c r="G58620" s="2"/>
      <c r="H58620" s="22"/>
      <c r="I58620" s="22"/>
      <c r="J58620" s="23"/>
      <c r="K58620" s="23"/>
      <c r="L58620" s="22"/>
      <c r="M58620" s="22"/>
      <c r="O58620" s="1"/>
    </row>
    <row r="58621" spans="7:15" x14ac:dyDescent="0.2">
      <c r="G58621" s="2"/>
      <c r="H58621" s="22"/>
      <c r="I58621" s="22"/>
      <c r="J58621" s="23"/>
      <c r="K58621" s="23"/>
      <c r="L58621" s="22"/>
      <c r="M58621" s="22"/>
      <c r="O58621" s="1"/>
    </row>
    <row r="58622" spans="7:15" x14ac:dyDescent="0.2">
      <c r="G58622" s="2"/>
      <c r="H58622" s="22"/>
      <c r="I58622" s="22"/>
      <c r="J58622" s="23"/>
      <c r="K58622" s="23"/>
      <c r="L58622" s="22"/>
      <c r="M58622" s="22"/>
      <c r="O58622" s="1"/>
    </row>
    <row r="58623" spans="7:15" x14ac:dyDescent="0.2">
      <c r="G58623" s="2"/>
      <c r="H58623" s="22"/>
      <c r="I58623" s="22"/>
      <c r="J58623" s="23"/>
      <c r="K58623" s="23"/>
      <c r="L58623" s="22"/>
      <c r="M58623" s="22"/>
      <c r="O58623" s="1"/>
    </row>
    <row r="58624" spans="7:15" x14ac:dyDescent="0.2">
      <c r="G58624" s="2"/>
      <c r="H58624" s="22"/>
      <c r="I58624" s="22"/>
      <c r="J58624" s="23"/>
      <c r="K58624" s="23"/>
      <c r="L58624" s="22"/>
      <c r="M58624" s="22"/>
      <c r="O58624" s="1"/>
    </row>
    <row r="58625" spans="7:15" x14ac:dyDescent="0.2">
      <c r="G58625" s="2"/>
      <c r="H58625" s="22"/>
      <c r="I58625" s="22"/>
      <c r="J58625" s="23"/>
      <c r="K58625" s="23"/>
      <c r="L58625" s="22"/>
      <c r="M58625" s="22"/>
      <c r="O58625" s="1"/>
    </row>
    <row r="58626" spans="7:15" x14ac:dyDescent="0.2">
      <c r="G58626" s="2"/>
      <c r="H58626" s="22"/>
      <c r="I58626" s="22"/>
      <c r="J58626" s="23"/>
      <c r="K58626" s="23"/>
      <c r="L58626" s="22"/>
      <c r="M58626" s="22"/>
      <c r="O58626" s="1"/>
    </row>
    <row r="58627" spans="7:15" x14ac:dyDescent="0.2">
      <c r="G58627" s="2"/>
      <c r="H58627" s="22"/>
      <c r="I58627" s="22"/>
      <c r="J58627" s="23"/>
      <c r="K58627" s="23"/>
      <c r="L58627" s="22"/>
      <c r="M58627" s="22"/>
      <c r="O58627" s="1"/>
    </row>
    <row r="58628" spans="7:15" x14ac:dyDescent="0.2">
      <c r="G58628" s="2"/>
      <c r="H58628" s="22"/>
      <c r="I58628" s="22"/>
      <c r="J58628" s="23"/>
      <c r="K58628" s="23"/>
      <c r="L58628" s="22"/>
      <c r="M58628" s="22"/>
      <c r="O58628" s="1"/>
    </row>
    <row r="58629" spans="7:15" x14ac:dyDescent="0.2">
      <c r="G58629" s="2"/>
      <c r="H58629" s="22"/>
      <c r="I58629" s="22"/>
      <c r="J58629" s="23"/>
      <c r="K58629" s="23"/>
      <c r="L58629" s="22"/>
      <c r="M58629" s="22"/>
      <c r="O58629" s="1"/>
    </row>
    <row r="58630" spans="7:15" x14ac:dyDescent="0.2">
      <c r="G58630" s="2"/>
      <c r="H58630" s="22"/>
      <c r="I58630" s="22"/>
      <c r="J58630" s="23"/>
      <c r="K58630" s="23"/>
      <c r="L58630" s="22"/>
      <c r="M58630" s="22"/>
      <c r="O58630" s="1"/>
    </row>
    <row r="58631" spans="7:15" x14ac:dyDescent="0.2">
      <c r="G58631" s="2"/>
      <c r="H58631" s="22"/>
      <c r="I58631" s="22"/>
      <c r="J58631" s="23"/>
      <c r="K58631" s="23"/>
      <c r="L58631" s="22"/>
      <c r="M58631" s="22"/>
      <c r="O58631" s="1"/>
    </row>
    <row r="58632" spans="7:15" x14ac:dyDescent="0.2">
      <c r="G58632" s="2"/>
      <c r="H58632" s="22"/>
      <c r="I58632" s="22"/>
      <c r="J58632" s="23"/>
      <c r="K58632" s="23"/>
      <c r="L58632" s="22"/>
      <c r="M58632" s="22"/>
      <c r="O58632" s="1"/>
    </row>
    <row r="58633" spans="7:15" x14ac:dyDescent="0.2">
      <c r="G58633" s="2"/>
      <c r="H58633" s="22"/>
      <c r="I58633" s="22"/>
      <c r="J58633" s="23"/>
      <c r="K58633" s="23"/>
      <c r="L58633" s="22"/>
      <c r="M58633" s="22"/>
      <c r="O58633" s="1"/>
    </row>
    <row r="58634" spans="7:15" x14ac:dyDescent="0.2">
      <c r="G58634" s="2"/>
      <c r="H58634" s="22"/>
      <c r="I58634" s="22"/>
      <c r="J58634" s="23"/>
      <c r="K58634" s="23"/>
      <c r="L58634" s="22"/>
      <c r="M58634" s="22"/>
      <c r="O58634" s="1"/>
    </row>
    <row r="58635" spans="7:15" x14ac:dyDescent="0.2">
      <c r="G58635" s="2"/>
      <c r="H58635" s="22"/>
      <c r="I58635" s="22"/>
      <c r="J58635" s="23"/>
      <c r="K58635" s="23"/>
      <c r="L58635" s="22"/>
      <c r="M58635" s="22"/>
      <c r="O58635" s="1"/>
    </row>
    <row r="58636" spans="7:15" x14ac:dyDescent="0.2">
      <c r="G58636" s="2"/>
      <c r="H58636" s="22"/>
      <c r="I58636" s="22"/>
      <c r="J58636" s="23"/>
      <c r="K58636" s="23"/>
      <c r="L58636" s="22"/>
      <c r="M58636" s="22"/>
      <c r="O58636" s="1"/>
    </row>
    <row r="58637" spans="7:15" x14ac:dyDescent="0.2">
      <c r="G58637" s="2"/>
      <c r="H58637" s="22"/>
      <c r="I58637" s="22"/>
      <c r="J58637" s="23"/>
      <c r="K58637" s="23"/>
      <c r="L58637" s="22"/>
      <c r="M58637" s="22"/>
      <c r="O58637" s="1"/>
    </row>
    <row r="58638" spans="7:15" x14ac:dyDescent="0.2">
      <c r="G58638" s="2"/>
      <c r="H58638" s="22"/>
      <c r="I58638" s="22"/>
      <c r="J58638" s="23"/>
      <c r="K58638" s="23"/>
      <c r="L58638" s="22"/>
      <c r="M58638" s="22"/>
      <c r="O58638" s="1"/>
    </row>
    <row r="58639" spans="7:15" x14ac:dyDescent="0.2">
      <c r="G58639" s="2"/>
      <c r="H58639" s="22"/>
      <c r="I58639" s="22"/>
      <c r="J58639" s="23"/>
      <c r="K58639" s="23"/>
      <c r="L58639" s="22"/>
      <c r="M58639" s="22"/>
      <c r="O58639" s="1"/>
    </row>
    <row r="58640" spans="7:15" x14ac:dyDescent="0.2">
      <c r="G58640" s="2"/>
      <c r="H58640" s="22"/>
      <c r="I58640" s="22"/>
      <c r="J58640" s="23"/>
      <c r="K58640" s="23"/>
      <c r="L58640" s="22"/>
      <c r="M58640" s="22"/>
      <c r="O58640" s="1"/>
    </row>
    <row r="58641" spans="7:15" x14ac:dyDescent="0.2">
      <c r="G58641" s="2"/>
      <c r="H58641" s="22"/>
      <c r="I58641" s="22"/>
      <c r="J58641" s="23"/>
      <c r="K58641" s="23"/>
      <c r="L58641" s="22"/>
      <c r="M58641" s="22"/>
      <c r="O58641" s="1"/>
    </row>
    <row r="58642" spans="7:15" x14ac:dyDescent="0.2">
      <c r="G58642" s="2"/>
      <c r="H58642" s="22"/>
      <c r="I58642" s="22"/>
      <c r="J58642" s="23"/>
      <c r="K58642" s="23"/>
      <c r="L58642" s="22"/>
      <c r="M58642" s="22"/>
      <c r="O58642" s="1"/>
    </row>
    <row r="58643" spans="7:15" x14ac:dyDescent="0.2">
      <c r="G58643" s="2"/>
      <c r="H58643" s="22"/>
      <c r="I58643" s="22"/>
      <c r="J58643" s="23"/>
      <c r="K58643" s="23"/>
      <c r="L58643" s="22"/>
      <c r="M58643" s="22"/>
      <c r="O58643" s="1"/>
    </row>
    <row r="58644" spans="7:15" x14ac:dyDescent="0.2">
      <c r="G58644" s="2"/>
      <c r="H58644" s="22"/>
      <c r="I58644" s="22"/>
      <c r="J58644" s="23"/>
      <c r="K58644" s="23"/>
      <c r="L58644" s="22"/>
      <c r="M58644" s="22"/>
      <c r="O58644" s="1"/>
    </row>
    <row r="58645" spans="7:15" x14ac:dyDescent="0.2">
      <c r="G58645" s="2"/>
      <c r="H58645" s="22"/>
      <c r="I58645" s="22"/>
      <c r="J58645" s="23"/>
      <c r="K58645" s="23"/>
      <c r="L58645" s="22"/>
      <c r="M58645" s="22"/>
      <c r="O58645" s="1"/>
    </row>
    <row r="58646" spans="7:15" x14ac:dyDescent="0.2">
      <c r="G58646" s="2"/>
      <c r="H58646" s="22"/>
      <c r="I58646" s="22"/>
      <c r="J58646" s="23"/>
      <c r="K58646" s="23"/>
      <c r="L58646" s="22"/>
      <c r="M58646" s="22"/>
      <c r="O58646" s="1"/>
    </row>
    <row r="58647" spans="7:15" x14ac:dyDescent="0.2">
      <c r="G58647" s="2"/>
      <c r="H58647" s="22"/>
      <c r="I58647" s="22"/>
      <c r="J58647" s="23"/>
      <c r="K58647" s="23"/>
      <c r="L58647" s="22"/>
      <c r="M58647" s="22"/>
      <c r="O58647" s="1"/>
    </row>
    <row r="58648" spans="7:15" x14ac:dyDescent="0.2">
      <c r="G58648" s="2"/>
      <c r="H58648" s="22"/>
      <c r="I58648" s="22"/>
      <c r="J58648" s="23"/>
      <c r="K58648" s="23"/>
      <c r="L58648" s="22"/>
      <c r="M58648" s="22"/>
      <c r="O58648" s="1"/>
    </row>
    <row r="58649" spans="7:15" x14ac:dyDescent="0.2">
      <c r="G58649" s="2"/>
      <c r="H58649" s="22"/>
      <c r="I58649" s="22"/>
      <c r="J58649" s="23"/>
      <c r="K58649" s="23"/>
      <c r="L58649" s="22"/>
      <c r="M58649" s="22"/>
      <c r="O58649" s="1"/>
    </row>
    <row r="58650" spans="7:15" x14ac:dyDescent="0.2">
      <c r="G58650" s="2"/>
      <c r="H58650" s="22"/>
      <c r="I58650" s="22"/>
      <c r="J58650" s="23"/>
      <c r="K58650" s="23"/>
      <c r="L58650" s="22"/>
      <c r="M58650" s="22"/>
      <c r="O58650" s="1"/>
    </row>
    <row r="58651" spans="7:15" x14ac:dyDescent="0.2">
      <c r="G58651" s="2"/>
      <c r="H58651" s="22"/>
      <c r="I58651" s="22"/>
      <c r="J58651" s="23"/>
      <c r="K58651" s="23"/>
      <c r="L58651" s="22"/>
      <c r="M58651" s="22"/>
      <c r="O58651" s="1"/>
    </row>
    <row r="58652" spans="7:15" x14ac:dyDescent="0.2">
      <c r="G58652" s="2"/>
      <c r="H58652" s="22"/>
      <c r="I58652" s="22"/>
      <c r="J58652" s="23"/>
      <c r="K58652" s="23"/>
      <c r="L58652" s="22"/>
      <c r="M58652" s="22"/>
      <c r="O58652" s="1"/>
    </row>
    <row r="58653" spans="7:15" x14ac:dyDescent="0.2">
      <c r="G58653" s="2"/>
      <c r="H58653" s="22"/>
      <c r="I58653" s="22"/>
      <c r="J58653" s="23"/>
      <c r="K58653" s="23"/>
      <c r="L58653" s="22"/>
      <c r="M58653" s="22"/>
      <c r="O58653" s="1"/>
    </row>
    <row r="58654" spans="7:15" x14ac:dyDescent="0.2">
      <c r="G58654" s="2"/>
      <c r="H58654" s="22"/>
      <c r="I58654" s="22"/>
      <c r="J58654" s="23"/>
      <c r="K58654" s="23"/>
      <c r="L58654" s="22"/>
      <c r="M58654" s="22"/>
      <c r="O58654" s="1"/>
    </row>
    <row r="58655" spans="7:15" x14ac:dyDescent="0.2">
      <c r="G58655" s="2"/>
      <c r="H58655" s="22"/>
      <c r="I58655" s="22"/>
      <c r="J58655" s="23"/>
      <c r="K58655" s="23"/>
      <c r="L58655" s="22"/>
      <c r="M58655" s="22"/>
      <c r="O58655" s="1"/>
    </row>
    <row r="58656" spans="7:15" x14ac:dyDescent="0.2">
      <c r="G58656" s="2"/>
      <c r="H58656" s="22"/>
      <c r="I58656" s="22"/>
      <c r="J58656" s="23"/>
      <c r="K58656" s="23"/>
      <c r="L58656" s="22"/>
      <c r="M58656" s="22"/>
      <c r="O58656" s="1"/>
    </row>
    <row r="58657" spans="7:15" x14ac:dyDescent="0.2">
      <c r="G58657" s="2"/>
      <c r="H58657" s="22"/>
      <c r="I58657" s="22"/>
      <c r="J58657" s="23"/>
      <c r="K58657" s="23"/>
      <c r="L58657" s="22"/>
      <c r="M58657" s="22"/>
      <c r="O58657" s="1"/>
    </row>
    <row r="58658" spans="7:15" x14ac:dyDescent="0.2">
      <c r="G58658" s="2"/>
      <c r="H58658" s="22"/>
      <c r="I58658" s="22"/>
      <c r="J58658" s="23"/>
      <c r="K58658" s="23"/>
      <c r="L58658" s="22"/>
      <c r="M58658" s="22"/>
      <c r="O58658" s="1"/>
    </row>
    <row r="58659" spans="7:15" x14ac:dyDescent="0.2">
      <c r="G58659" s="2"/>
      <c r="H58659" s="22"/>
      <c r="I58659" s="22"/>
      <c r="J58659" s="23"/>
      <c r="K58659" s="23"/>
      <c r="L58659" s="22"/>
      <c r="M58659" s="22"/>
      <c r="O58659" s="1"/>
    </row>
    <row r="58660" spans="7:15" x14ac:dyDescent="0.2">
      <c r="G58660" s="2"/>
      <c r="H58660" s="22"/>
      <c r="I58660" s="22"/>
      <c r="J58660" s="23"/>
      <c r="K58660" s="23"/>
      <c r="L58660" s="22"/>
      <c r="M58660" s="22"/>
      <c r="O58660" s="1"/>
    </row>
    <row r="58661" spans="7:15" x14ac:dyDescent="0.2">
      <c r="G58661" s="2"/>
      <c r="H58661" s="22"/>
      <c r="I58661" s="22"/>
      <c r="J58661" s="23"/>
      <c r="K58661" s="23"/>
      <c r="L58661" s="22"/>
      <c r="M58661" s="22"/>
      <c r="O58661" s="1"/>
    </row>
    <row r="58662" spans="7:15" x14ac:dyDescent="0.2">
      <c r="G58662" s="2"/>
      <c r="H58662" s="22"/>
      <c r="I58662" s="22"/>
      <c r="J58662" s="23"/>
      <c r="K58662" s="23"/>
      <c r="L58662" s="22"/>
      <c r="M58662" s="22"/>
      <c r="O58662" s="1"/>
    </row>
    <row r="58663" spans="7:15" x14ac:dyDescent="0.2">
      <c r="G58663" s="2"/>
      <c r="H58663" s="22"/>
      <c r="I58663" s="22"/>
      <c r="J58663" s="23"/>
      <c r="K58663" s="23"/>
      <c r="L58663" s="22"/>
      <c r="M58663" s="22"/>
      <c r="O58663" s="1"/>
    </row>
    <row r="58664" spans="7:15" x14ac:dyDescent="0.2">
      <c r="G58664" s="2"/>
      <c r="H58664" s="22"/>
      <c r="I58664" s="22"/>
      <c r="J58664" s="23"/>
      <c r="K58664" s="23"/>
      <c r="L58664" s="22"/>
      <c r="M58664" s="22"/>
      <c r="O58664" s="1"/>
    </row>
    <row r="58665" spans="7:15" x14ac:dyDescent="0.2">
      <c r="G58665" s="2"/>
      <c r="H58665" s="22"/>
      <c r="I58665" s="22"/>
      <c r="J58665" s="23"/>
      <c r="K58665" s="23"/>
      <c r="L58665" s="22"/>
      <c r="M58665" s="22"/>
      <c r="O58665" s="1"/>
    </row>
    <row r="58666" spans="7:15" x14ac:dyDescent="0.2">
      <c r="G58666" s="2"/>
      <c r="H58666" s="22"/>
      <c r="I58666" s="22"/>
      <c r="J58666" s="23"/>
      <c r="K58666" s="23"/>
      <c r="L58666" s="22"/>
      <c r="M58666" s="22"/>
      <c r="O58666" s="1"/>
    </row>
    <row r="58667" spans="7:15" x14ac:dyDescent="0.2">
      <c r="G58667" s="2"/>
      <c r="H58667" s="22"/>
      <c r="I58667" s="22"/>
      <c r="J58667" s="23"/>
      <c r="K58667" s="23"/>
      <c r="L58667" s="22"/>
      <c r="M58667" s="22"/>
      <c r="O58667" s="1"/>
    </row>
    <row r="58668" spans="7:15" x14ac:dyDescent="0.2">
      <c r="G58668" s="2"/>
      <c r="H58668" s="22"/>
      <c r="I58668" s="22"/>
      <c r="J58668" s="23"/>
      <c r="K58668" s="23"/>
      <c r="L58668" s="22"/>
      <c r="M58668" s="22"/>
      <c r="O58668" s="1"/>
    </row>
    <row r="58669" spans="7:15" x14ac:dyDescent="0.2">
      <c r="G58669" s="2"/>
      <c r="H58669" s="22"/>
      <c r="I58669" s="22"/>
      <c r="J58669" s="23"/>
      <c r="K58669" s="23"/>
      <c r="L58669" s="22"/>
      <c r="M58669" s="22"/>
      <c r="O58669" s="1"/>
    </row>
    <row r="58670" spans="7:15" x14ac:dyDescent="0.2">
      <c r="G58670" s="2"/>
      <c r="H58670" s="22"/>
      <c r="I58670" s="22"/>
      <c r="J58670" s="23"/>
      <c r="K58670" s="23"/>
      <c r="L58670" s="22"/>
      <c r="M58670" s="22"/>
      <c r="O58670" s="1"/>
    </row>
    <row r="58671" spans="7:15" x14ac:dyDescent="0.2">
      <c r="G58671" s="2"/>
      <c r="H58671" s="22"/>
      <c r="I58671" s="22"/>
      <c r="J58671" s="23"/>
      <c r="K58671" s="23"/>
      <c r="L58671" s="22"/>
      <c r="M58671" s="22"/>
      <c r="O58671" s="1"/>
    </row>
    <row r="58672" spans="7:15" x14ac:dyDescent="0.2">
      <c r="G58672" s="2"/>
      <c r="H58672" s="22"/>
      <c r="I58672" s="22"/>
      <c r="J58672" s="23"/>
      <c r="K58672" s="23"/>
      <c r="L58672" s="22"/>
      <c r="M58672" s="22"/>
      <c r="O58672" s="1"/>
    </row>
    <row r="58673" spans="7:15" x14ac:dyDescent="0.2">
      <c r="G58673" s="2"/>
      <c r="H58673" s="22"/>
      <c r="I58673" s="22"/>
      <c r="J58673" s="23"/>
      <c r="K58673" s="23"/>
      <c r="L58673" s="22"/>
      <c r="M58673" s="22"/>
      <c r="O58673" s="1"/>
    </row>
    <row r="58674" spans="7:15" x14ac:dyDescent="0.2">
      <c r="G58674" s="2"/>
      <c r="H58674" s="22"/>
      <c r="I58674" s="22"/>
      <c r="J58674" s="23"/>
      <c r="K58674" s="23"/>
      <c r="L58674" s="22"/>
      <c r="M58674" s="22"/>
      <c r="O58674" s="1"/>
    </row>
    <row r="58675" spans="7:15" x14ac:dyDescent="0.2">
      <c r="G58675" s="2"/>
      <c r="H58675" s="22"/>
      <c r="I58675" s="22"/>
      <c r="J58675" s="23"/>
      <c r="K58675" s="23"/>
      <c r="L58675" s="22"/>
      <c r="M58675" s="22"/>
      <c r="O58675" s="1"/>
    </row>
    <row r="58676" spans="7:15" x14ac:dyDescent="0.2">
      <c r="G58676" s="2"/>
      <c r="H58676" s="22"/>
      <c r="I58676" s="22"/>
      <c r="J58676" s="23"/>
      <c r="K58676" s="23"/>
      <c r="L58676" s="22"/>
      <c r="M58676" s="22"/>
      <c r="O58676" s="1"/>
    </row>
    <row r="58677" spans="7:15" x14ac:dyDescent="0.2">
      <c r="G58677" s="2"/>
      <c r="H58677" s="22"/>
      <c r="I58677" s="22"/>
      <c r="J58677" s="23"/>
      <c r="K58677" s="23"/>
      <c r="L58677" s="22"/>
      <c r="M58677" s="22"/>
      <c r="O58677" s="1"/>
    </row>
    <row r="58678" spans="7:15" x14ac:dyDescent="0.2">
      <c r="G58678" s="2"/>
      <c r="H58678" s="22"/>
      <c r="I58678" s="22"/>
      <c r="J58678" s="23"/>
      <c r="K58678" s="23"/>
      <c r="L58678" s="22"/>
      <c r="M58678" s="22"/>
      <c r="O58678" s="1"/>
    </row>
    <row r="58679" spans="7:15" x14ac:dyDescent="0.2">
      <c r="G58679" s="2"/>
      <c r="H58679" s="22"/>
      <c r="I58679" s="22"/>
      <c r="J58679" s="23"/>
      <c r="K58679" s="23"/>
      <c r="L58679" s="22"/>
      <c r="M58679" s="22"/>
      <c r="O58679" s="1"/>
    </row>
    <row r="58680" spans="7:15" x14ac:dyDescent="0.2">
      <c r="G58680" s="2"/>
      <c r="H58680" s="22"/>
      <c r="I58680" s="22"/>
      <c r="J58680" s="23"/>
      <c r="K58680" s="23"/>
      <c r="L58680" s="22"/>
      <c r="M58680" s="22"/>
      <c r="O58680" s="1"/>
    </row>
    <row r="58681" spans="7:15" x14ac:dyDescent="0.2">
      <c r="G58681" s="2"/>
      <c r="H58681" s="22"/>
      <c r="I58681" s="22"/>
      <c r="J58681" s="23"/>
      <c r="K58681" s="23"/>
      <c r="L58681" s="22"/>
      <c r="M58681" s="22"/>
      <c r="O58681" s="1"/>
    </row>
    <row r="58682" spans="7:15" x14ac:dyDescent="0.2">
      <c r="G58682" s="2"/>
      <c r="H58682" s="22"/>
      <c r="I58682" s="22"/>
      <c r="J58682" s="23"/>
      <c r="K58682" s="23"/>
      <c r="L58682" s="22"/>
      <c r="M58682" s="22"/>
      <c r="O58682" s="1"/>
    </row>
    <row r="58683" spans="7:15" x14ac:dyDescent="0.2">
      <c r="G58683" s="2"/>
      <c r="H58683" s="22"/>
      <c r="I58683" s="22"/>
      <c r="J58683" s="23"/>
      <c r="K58683" s="23"/>
      <c r="L58683" s="22"/>
      <c r="M58683" s="22"/>
      <c r="O58683" s="1"/>
    </row>
    <row r="58684" spans="7:15" x14ac:dyDescent="0.2">
      <c r="G58684" s="2"/>
      <c r="H58684" s="22"/>
      <c r="I58684" s="22"/>
      <c r="J58684" s="23"/>
      <c r="K58684" s="23"/>
      <c r="L58684" s="22"/>
      <c r="M58684" s="22"/>
      <c r="O58684" s="1"/>
    </row>
    <row r="58685" spans="7:15" x14ac:dyDescent="0.2">
      <c r="G58685" s="2"/>
      <c r="H58685" s="22"/>
      <c r="I58685" s="22"/>
      <c r="J58685" s="23"/>
      <c r="K58685" s="23"/>
      <c r="L58685" s="22"/>
      <c r="M58685" s="22"/>
      <c r="O58685" s="1"/>
    </row>
    <row r="58686" spans="7:15" x14ac:dyDescent="0.2">
      <c r="G58686" s="2"/>
      <c r="H58686" s="22"/>
      <c r="I58686" s="22"/>
      <c r="J58686" s="23"/>
      <c r="K58686" s="23"/>
      <c r="L58686" s="22"/>
      <c r="M58686" s="22"/>
      <c r="O58686" s="1"/>
    </row>
    <row r="58687" spans="7:15" x14ac:dyDescent="0.2">
      <c r="G58687" s="2"/>
      <c r="H58687" s="22"/>
      <c r="I58687" s="22"/>
      <c r="J58687" s="23"/>
      <c r="K58687" s="23"/>
      <c r="L58687" s="22"/>
      <c r="M58687" s="22"/>
      <c r="O58687" s="1"/>
    </row>
    <row r="58688" spans="7:15" x14ac:dyDescent="0.2">
      <c r="G58688" s="2"/>
      <c r="H58688" s="22"/>
      <c r="I58688" s="22"/>
      <c r="J58688" s="23"/>
      <c r="K58688" s="23"/>
      <c r="L58688" s="22"/>
      <c r="M58688" s="22"/>
      <c r="O58688" s="1"/>
    </row>
    <row r="58689" spans="7:15" x14ac:dyDescent="0.2">
      <c r="G58689" s="2"/>
      <c r="H58689" s="22"/>
      <c r="I58689" s="22"/>
      <c r="J58689" s="23"/>
      <c r="K58689" s="23"/>
      <c r="L58689" s="22"/>
      <c r="M58689" s="22"/>
      <c r="O58689" s="1"/>
    </row>
    <row r="58690" spans="7:15" x14ac:dyDescent="0.2">
      <c r="G58690" s="2"/>
      <c r="H58690" s="22"/>
      <c r="I58690" s="22"/>
      <c r="J58690" s="23"/>
      <c r="K58690" s="23"/>
      <c r="L58690" s="22"/>
      <c r="M58690" s="22"/>
      <c r="O58690" s="1"/>
    </row>
    <row r="58691" spans="7:15" x14ac:dyDescent="0.2">
      <c r="G58691" s="2"/>
      <c r="H58691" s="22"/>
      <c r="I58691" s="22"/>
      <c r="J58691" s="23"/>
      <c r="K58691" s="23"/>
      <c r="L58691" s="22"/>
      <c r="M58691" s="22"/>
      <c r="O58691" s="1"/>
    </row>
    <row r="58692" spans="7:15" x14ac:dyDescent="0.2">
      <c r="G58692" s="2"/>
      <c r="H58692" s="22"/>
      <c r="I58692" s="22"/>
      <c r="J58692" s="23"/>
      <c r="K58692" s="23"/>
      <c r="L58692" s="22"/>
      <c r="M58692" s="22"/>
      <c r="O58692" s="1"/>
    </row>
    <row r="58693" spans="7:15" x14ac:dyDescent="0.2">
      <c r="G58693" s="2"/>
      <c r="H58693" s="22"/>
      <c r="I58693" s="22"/>
      <c r="J58693" s="23"/>
      <c r="K58693" s="23"/>
      <c r="L58693" s="22"/>
      <c r="M58693" s="22"/>
      <c r="O58693" s="1"/>
    </row>
    <row r="58694" spans="7:15" x14ac:dyDescent="0.2">
      <c r="G58694" s="2"/>
      <c r="H58694" s="22"/>
      <c r="I58694" s="22"/>
      <c r="J58694" s="23"/>
      <c r="K58694" s="23"/>
      <c r="L58694" s="22"/>
      <c r="M58694" s="22"/>
      <c r="O58694" s="1"/>
    </row>
    <row r="58695" spans="7:15" x14ac:dyDescent="0.2">
      <c r="G58695" s="2"/>
      <c r="H58695" s="22"/>
      <c r="I58695" s="22"/>
      <c r="J58695" s="23"/>
      <c r="K58695" s="23"/>
      <c r="L58695" s="22"/>
      <c r="M58695" s="22"/>
      <c r="O58695" s="1"/>
    </row>
    <row r="58696" spans="7:15" x14ac:dyDescent="0.2">
      <c r="G58696" s="2"/>
      <c r="H58696" s="22"/>
      <c r="I58696" s="22"/>
      <c r="J58696" s="23"/>
      <c r="K58696" s="23"/>
      <c r="L58696" s="22"/>
      <c r="M58696" s="22"/>
      <c r="O58696" s="1"/>
    </row>
    <row r="58697" spans="7:15" x14ac:dyDescent="0.2">
      <c r="G58697" s="2"/>
      <c r="H58697" s="22"/>
      <c r="I58697" s="22"/>
      <c r="J58697" s="23"/>
      <c r="K58697" s="23"/>
      <c r="L58697" s="22"/>
      <c r="M58697" s="22"/>
      <c r="O58697" s="1"/>
    </row>
    <row r="58698" spans="7:15" x14ac:dyDescent="0.2">
      <c r="G58698" s="2"/>
      <c r="H58698" s="22"/>
      <c r="I58698" s="22"/>
      <c r="J58698" s="23"/>
      <c r="K58698" s="23"/>
      <c r="L58698" s="22"/>
      <c r="M58698" s="22"/>
      <c r="O58698" s="1"/>
    </row>
    <row r="58699" spans="7:15" x14ac:dyDescent="0.2">
      <c r="G58699" s="2"/>
      <c r="H58699" s="22"/>
      <c r="I58699" s="22"/>
      <c r="J58699" s="23"/>
      <c r="K58699" s="23"/>
      <c r="L58699" s="22"/>
      <c r="M58699" s="22"/>
      <c r="O58699" s="1"/>
    </row>
    <row r="58700" spans="7:15" x14ac:dyDescent="0.2">
      <c r="G58700" s="2"/>
      <c r="H58700" s="22"/>
      <c r="I58700" s="22"/>
      <c r="J58700" s="23"/>
      <c r="K58700" s="23"/>
      <c r="L58700" s="22"/>
      <c r="M58700" s="22"/>
      <c r="O58700" s="1"/>
    </row>
    <row r="58701" spans="7:15" x14ac:dyDescent="0.2">
      <c r="G58701" s="2"/>
      <c r="H58701" s="22"/>
      <c r="I58701" s="22"/>
      <c r="J58701" s="23"/>
      <c r="K58701" s="23"/>
      <c r="L58701" s="22"/>
      <c r="M58701" s="22"/>
      <c r="O58701" s="1"/>
    </row>
    <row r="58702" spans="7:15" x14ac:dyDescent="0.2">
      <c r="G58702" s="2"/>
      <c r="H58702" s="22"/>
      <c r="I58702" s="22"/>
      <c r="J58702" s="23"/>
      <c r="K58702" s="23"/>
      <c r="L58702" s="22"/>
      <c r="M58702" s="22"/>
      <c r="O58702" s="1"/>
    </row>
    <row r="58703" spans="7:15" x14ac:dyDescent="0.2">
      <c r="G58703" s="2"/>
      <c r="H58703" s="22"/>
      <c r="I58703" s="22"/>
      <c r="J58703" s="23"/>
      <c r="K58703" s="23"/>
      <c r="L58703" s="22"/>
      <c r="M58703" s="22"/>
      <c r="O58703" s="1"/>
    </row>
    <row r="58704" spans="7:15" x14ac:dyDescent="0.2">
      <c r="G58704" s="2"/>
      <c r="H58704" s="22"/>
      <c r="I58704" s="22"/>
      <c r="J58704" s="23"/>
      <c r="K58704" s="23"/>
      <c r="L58704" s="22"/>
      <c r="M58704" s="22"/>
      <c r="O58704" s="1"/>
    </row>
    <row r="58705" spans="7:15" x14ac:dyDescent="0.2">
      <c r="G58705" s="2"/>
      <c r="H58705" s="22"/>
      <c r="I58705" s="22"/>
      <c r="J58705" s="23"/>
      <c r="K58705" s="23"/>
      <c r="L58705" s="22"/>
      <c r="M58705" s="22"/>
      <c r="O58705" s="1"/>
    </row>
    <row r="58706" spans="7:15" x14ac:dyDescent="0.2">
      <c r="G58706" s="2"/>
      <c r="H58706" s="22"/>
      <c r="I58706" s="22"/>
      <c r="J58706" s="23"/>
      <c r="K58706" s="23"/>
      <c r="L58706" s="22"/>
      <c r="M58706" s="22"/>
      <c r="O58706" s="1"/>
    </row>
    <row r="58707" spans="7:15" x14ac:dyDescent="0.2">
      <c r="G58707" s="2"/>
      <c r="H58707" s="22"/>
      <c r="I58707" s="22"/>
      <c r="J58707" s="23"/>
      <c r="K58707" s="23"/>
      <c r="L58707" s="22"/>
      <c r="M58707" s="22"/>
      <c r="O58707" s="1"/>
    </row>
    <row r="58708" spans="7:15" x14ac:dyDescent="0.2">
      <c r="G58708" s="2"/>
      <c r="H58708" s="22"/>
      <c r="I58708" s="22"/>
      <c r="J58708" s="23"/>
      <c r="K58708" s="23"/>
      <c r="L58708" s="22"/>
      <c r="M58708" s="22"/>
      <c r="O58708" s="1"/>
    </row>
    <row r="58709" spans="7:15" x14ac:dyDescent="0.2">
      <c r="G58709" s="2"/>
      <c r="H58709" s="22"/>
      <c r="I58709" s="22"/>
      <c r="J58709" s="23"/>
      <c r="K58709" s="23"/>
      <c r="L58709" s="22"/>
      <c r="M58709" s="22"/>
      <c r="O58709" s="1"/>
    </row>
    <row r="58710" spans="7:15" x14ac:dyDescent="0.2">
      <c r="G58710" s="2"/>
      <c r="H58710" s="22"/>
      <c r="I58710" s="22"/>
      <c r="J58710" s="23"/>
      <c r="K58710" s="23"/>
      <c r="L58710" s="22"/>
      <c r="M58710" s="22"/>
      <c r="O58710" s="1"/>
    </row>
    <row r="58711" spans="7:15" x14ac:dyDescent="0.2">
      <c r="G58711" s="2"/>
      <c r="H58711" s="22"/>
      <c r="I58711" s="22"/>
      <c r="J58711" s="23"/>
      <c r="K58711" s="23"/>
      <c r="L58711" s="22"/>
      <c r="M58711" s="22"/>
      <c r="O58711" s="1"/>
    </row>
    <row r="58712" spans="7:15" x14ac:dyDescent="0.2">
      <c r="G58712" s="2"/>
      <c r="H58712" s="22"/>
      <c r="I58712" s="22"/>
      <c r="J58712" s="23"/>
      <c r="K58712" s="23"/>
      <c r="L58712" s="22"/>
      <c r="M58712" s="22"/>
      <c r="O58712" s="1"/>
    </row>
    <row r="58713" spans="7:15" x14ac:dyDescent="0.2">
      <c r="G58713" s="2"/>
      <c r="H58713" s="22"/>
      <c r="I58713" s="22"/>
      <c r="J58713" s="23"/>
      <c r="K58713" s="23"/>
      <c r="L58713" s="22"/>
      <c r="M58713" s="22"/>
      <c r="O58713" s="1"/>
    </row>
    <row r="58714" spans="7:15" x14ac:dyDescent="0.2">
      <c r="G58714" s="2"/>
      <c r="H58714" s="22"/>
      <c r="I58714" s="22"/>
      <c r="J58714" s="23"/>
      <c r="K58714" s="23"/>
      <c r="L58714" s="22"/>
      <c r="M58714" s="22"/>
      <c r="O58714" s="1"/>
    </row>
    <row r="58715" spans="7:15" x14ac:dyDescent="0.2">
      <c r="G58715" s="2"/>
      <c r="H58715" s="22"/>
      <c r="I58715" s="22"/>
      <c r="J58715" s="23"/>
      <c r="K58715" s="23"/>
      <c r="L58715" s="22"/>
      <c r="M58715" s="22"/>
      <c r="O58715" s="1"/>
    </row>
    <row r="58716" spans="7:15" x14ac:dyDescent="0.2">
      <c r="G58716" s="2"/>
      <c r="H58716" s="22"/>
      <c r="I58716" s="22"/>
      <c r="J58716" s="23"/>
      <c r="K58716" s="23"/>
      <c r="L58716" s="22"/>
      <c r="M58716" s="22"/>
      <c r="O58716" s="1"/>
    </row>
    <row r="58717" spans="7:15" x14ac:dyDescent="0.2">
      <c r="G58717" s="2"/>
      <c r="H58717" s="22"/>
      <c r="I58717" s="22"/>
      <c r="J58717" s="23"/>
      <c r="K58717" s="23"/>
      <c r="L58717" s="22"/>
      <c r="M58717" s="22"/>
      <c r="O58717" s="1"/>
    </row>
    <row r="58718" spans="7:15" x14ac:dyDescent="0.2">
      <c r="G58718" s="2"/>
      <c r="H58718" s="22"/>
      <c r="I58718" s="22"/>
      <c r="J58718" s="23"/>
      <c r="K58718" s="23"/>
      <c r="L58718" s="22"/>
      <c r="M58718" s="22"/>
      <c r="O58718" s="1"/>
    </row>
    <row r="58719" spans="7:15" x14ac:dyDescent="0.2">
      <c r="G58719" s="2"/>
      <c r="H58719" s="22"/>
      <c r="I58719" s="22"/>
      <c r="J58719" s="23"/>
      <c r="K58719" s="23"/>
      <c r="L58719" s="22"/>
      <c r="M58719" s="22"/>
      <c r="O58719" s="1"/>
    </row>
    <row r="58720" spans="7:15" x14ac:dyDescent="0.2">
      <c r="G58720" s="2"/>
      <c r="H58720" s="22"/>
      <c r="I58720" s="22"/>
      <c r="J58720" s="23"/>
      <c r="K58720" s="23"/>
      <c r="L58720" s="22"/>
      <c r="M58720" s="22"/>
      <c r="O58720" s="1"/>
    </row>
    <row r="58721" spans="7:15" x14ac:dyDescent="0.2">
      <c r="G58721" s="2"/>
      <c r="H58721" s="22"/>
      <c r="I58721" s="22"/>
      <c r="J58721" s="23"/>
      <c r="K58721" s="23"/>
      <c r="L58721" s="22"/>
      <c r="M58721" s="22"/>
      <c r="O58721" s="1"/>
    </row>
    <row r="58722" spans="7:15" x14ac:dyDescent="0.2">
      <c r="G58722" s="2"/>
      <c r="H58722" s="22"/>
      <c r="I58722" s="22"/>
      <c r="J58722" s="23"/>
      <c r="K58722" s="23"/>
      <c r="L58722" s="22"/>
      <c r="M58722" s="22"/>
      <c r="O58722" s="1"/>
    </row>
    <row r="58723" spans="7:15" x14ac:dyDescent="0.2">
      <c r="G58723" s="2"/>
      <c r="H58723" s="22"/>
      <c r="I58723" s="22"/>
      <c r="J58723" s="23"/>
      <c r="K58723" s="23"/>
      <c r="L58723" s="22"/>
      <c r="M58723" s="22"/>
      <c r="O58723" s="1"/>
    </row>
    <row r="58724" spans="7:15" x14ac:dyDescent="0.2">
      <c r="G58724" s="2"/>
      <c r="H58724" s="22"/>
      <c r="I58724" s="22"/>
      <c r="J58724" s="23"/>
      <c r="K58724" s="23"/>
      <c r="L58724" s="22"/>
      <c r="M58724" s="22"/>
      <c r="O58724" s="1"/>
    </row>
    <row r="58725" spans="7:15" x14ac:dyDescent="0.2">
      <c r="G58725" s="2"/>
      <c r="H58725" s="22"/>
      <c r="I58725" s="22"/>
      <c r="J58725" s="23"/>
      <c r="K58725" s="23"/>
      <c r="L58725" s="22"/>
      <c r="M58725" s="22"/>
      <c r="O58725" s="1"/>
    </row>
    <row r="58726" spans="7:15" x14ac:dyDescent="0.2">
      <c r="G58726" s="2"/>
      <c r="H58726" s="22"/>
      <c r="I58726" s="22"/>
      <c r="J58726" s="23"/>
      <c r="K58726" s="23"/>
      <c r="L58726" s="22"/>
      <c r="M58726" s="22"/>
      <c r="O58726" s="1"/>
    </row>
    <row r="58727" spans="7:15" x14ac:dyDescent="0.2">
      <c r="G58727" s="2"/>
      <c r="H58727" s="22"/>
      <c r="I58727" s="22"/>
      <c r="J58727" s="23"/>
      <c r="K58727" s="23"/>
      <c r="L58727" s="22"/>
      <c r="M58727" s="22"/>
      <c r="O58727" s="1"/>
    </row>
    <row r="58728" spans="7:15" x14ac:dyDescent="0.2">
      <c r="G58728" s="2"/>
      <c r="H58728" s="22"/>
      <c r="I58728" s="22"/>
      <c r="J58728" s="23"/>
      <c r="K58728" s="23"/>
      <c r="L58728" s="22"/>
      <c r="M58728" s="22"/>
      <c r="O58728" s="1"/>
    </row>
    <row r="58729" spans="7:15" x14ac:dyDescent="0.2">
      <c r="G58729" s="2"/>
      <c r="H58729" s="22"/>
      <c r="I58729" s="22"/>
      <c r="J58729" s="23"/>
      <c r="K58729" s="23"/>
      <c r="L58729" s="22"/>
      <c r="M58729" s="22"/>
      <c r="O58729" s="1"/>
    </row>
    <row r="58730" spans="7:15" x14ac:dyDescent="0.2">
      <c r="G58730" s="2"/>
      <c r="H58730" s="22"/>
      <c r="I58730" s="22"/>
      <c r="J58730" s="23"/>
      <c r="K58730" s="23"/>
      <c r="L58730" s="22"/>
      <c r="M58730" s="22"/>
      <c r="O58730" s="1"/>
    </row>
    <row r="58731" spans="7:15" x14ac:dyDescent="0.2">
      <c r="G58731" s="2"/>
      <c r="H58731" s="22"/>
      <c r="I58731" s="22"/>
      <c r="J58731" s="23"/>
      <c r="K58731" s="23"/>
      <c r="L58731" s="22"/>
      <c r="M58731" s="22"/>
      <c r="O58731" s="1"/>
    </row>
    <row r="58732" spans="7:15" x14ac:dyDescent="0.2">
      <c r="G58732" s="2"/>
      <c r="H58732" s="22"/>
      <c r="I58732" s="22"/>
      <c r="J58732" s="23"/>
      <c r="K58732" s="23"/>
      <c r="L58732" s="22"/>
      <c r="M58732" s="22"/>
      <c r="O58732" s="1"/>
    </row>
    <row r="58733" spans="7:15" x14ac:dyDescent="0.2">
      <c r="G58733" s="2"/>
      <c r="H58733" s="22"/>
      <c r="I58733" s="22"/>
      <c r="J58733" s="23"/>
      <c r="K58733" s="23"/>
      <c r="L58733" s="22"/>
      <c r="M58733" s="22"/>
      <c r="O58733" s="1"/>
    </row>
    <row r="58734" spans="7:15" x14ac:dyDescent="0.2">
      <c r="G58734" s="2"/>
      <c r="H58734" s="22"/>
      <c r="I58734" s="22"/>
      <c r="J58734" s="23"/>
      <c r="K58734" s="23"/>
      <c r="L58734" s="22"/>
      <c r="M58734" s="22"/>
      <c r="O58734" s="1"/>
    </row>
    <row r="58735" spans="7:15" x14ac:dyDescent="0.2">
      <c r="G58735" s="2"/>
      <c r="H58735" s="22"/>
      <c r="I58735" s="22"/>
      <c r="J58735" s="23"/>
      <c r="K58735" s="23"/>
      <c r="L58735" s="22"/>
      <c r="M58735" s="22"/>
      <c r="O58735" s="1"/>
    </row>
    <row r="58736" spans="7:15" x14ac:dyDescent="0.2">
      <c r="G58736" s="2"/>
      <c r="H58736" s="22"/>
      <c r="I58736" s="22"/>
      <c r="J58736" s="23"/>
      <c r="K58736" s="23"/>
      <c r="L58736" s="22"/>
      <c r="M58736" s="22"/>
      <c r="O58736" s="1"/>
    </row>
    <row r="58737" spans="7:15" x14ac:dyDescent="0.2">
      <c r="G58737" s="2"/>
      <c r="H58737" s="22"/>
      <c r="I58737" s="22"/>
      <c r="J58737" s="23"/>
      <c r="K58737" s="23"/>
      <c r="L58737" s="22"/>
      <c r="M58737" s="22"/>
      <c r="O58737" s="1"/>
    </row>
    <row r="58738" spans="7:15" x14ac:dyDescent="0.2">
      <c r="G58738" s="2"/>
      <c r="H58738" s="22"/>
      <c r="I58738" s="22"/>
      <c r="J58738" s="23"/>
      <c r="K58738" s="23"/>
      <c r="L58738" s="22"/>
      <c r="M58738" s="22"/>
      <c r="O58738" s="1"/>
    </row>
    <row r="58739" spans="7:15" x14ac:dyDescent="0.2">
      <c r="G58739" s="2"/>
      <c r="H58739" s="22"/>
      <c r="I58739" s="22"/>
      <c r="J58739" s="23"/>
      <c r="K58739" s="23"/>
      <c r="L58739" s="22"/>
      <c r="M58739" s="22"/>
      <c r="O58739" s="1"/>
    </row>
    <row r="58740" spans="7:15" x14ac:dyDescent="0.2">
      <c r="G58740" s="2"/>
      <c r="H58740" s="22"/>
      <c r="I58740" s="22"/>
      <c r="J58740" s="23"/>
      <c r="K58740" s="23"/>
      <c r="L58740" s="22"/>
      <c r="M58740" s="22"/>
      <c r="O58740" s="1"/>
    </row>
    <row r="58741" spans="7:15" x14ac:dyDescent="0.2">
      <c r="G58741" s="2"/>
      <c r="H58741" s="22"/>
      <c r="I58741" s="22"/>
      <c r="J58741" s="23"/>
      <c r="K58741" s="23"/>
      <c r="L58741" s="22"/>
      <c r="M58741" s="22"/>
      <c r="O58741" s="1"/>
    </row>
    <row r="58742" spans="7:15" x14ac:dyDescent="0.2">
      <c r="G58742" s="2"/>
      <c r="H58742" s="22"/>
      <c r="I58742" s="22"/>
      <c r="J58742" s="23"/>
      <c r="K58742" s="23"/>
      <c r="L58742" s="22"/>
      <c r="M58742" s="22"/>
      <c r="O58742" s="1"/>
    </row>
    <row r="58743" spans="7:15" x14ac:dyDescent="0.2">
      <c r="G58743" s="2"/>
      <c r="H58743" s="22"/>
      <c r="I58743" s="22"/>
      <c r="J58743" s="23"/>
      <c r="K58743" s="23"/>
      <c r="L58743" s="22"/>
      <c r="M58743" s="22"/>
      <c r="O58743" s="1"/>
    </row>
    <row r="58744" spans="7:15" x14ac:dyDescent="0.2">
      <c r="G58744" s="2"/>
      <c r="H58744" s="22"/>
      <c r="I58744" s="22"/>
      <c r="J58744" s="23"/>
      <c r="K58744" s="23"/>
      <c r="L58744" s="22"/>
      <c r="M58744" s="22"/>
      <c r="O58744" s="1"/>
    </row>
    <row r="58745" spans="7:15" x14ac:dyDescent="0.2">
      <c r="G58745" s="2"/>
      <c r="H58745" s="22"/>
      <c r="I58745" s="22"/>
      <c r="J58745" s="23"/>
      <c r="K58745" s="23"/>
      <c r="L58745" s="22"/>
      <c r="M58745" s="22"/>
      <c r="O58745" s="1"/>
    </row>
    <row r="58746" spans="7:15" x14ac:dyDescent="0.2">
      <c r="G58746" s="2"/>
      <c r="H58746" s="22"/>
      <c r="I58746" s="22"/>
      <c r="J58746" s="23"/>
      <c r="K58746" s="23"/>
      <c r="L58746" s="22"/>
      <c r="M58746" s="22"/>
      <c r="O58746" s="1"/>
    </row>
    <row r="58747" spans="7:15" x14ac:dyDescent="0.2">
      <c r="G58747" s="2"/>
      <c r="H58747" s="22"/>
      <c r="I58747" s="22"/>
      <c r="J58747" s="23"/>
      <c r="K58747" s="23"/>
      <c r="L58747" s="22"/>
      <c r="M58747" s="22"/>
      <c r="O58747" s="1"/>
    </row>
    <row r="58748" spans="7:15" x14ac:dyDescent="0.2">
      <c r="G58748" s="2"/>
      <c r="H58748" s="22"/>
      <c r="I58748" s="22"/>
      <c r="J58748" s="23"/>
      <c r="K58748" s="23"/>
      <c r="L58748" s="22"/>
      <c r="M58748" s="22"/>
      <c r="O58748" s="1"/>
    </row>
    <row r="58749" spans="7:15" x14ac:dyDescent="0.2">
      <c r="G58749" s="2"/>
      <c r="H58749" s="22"/>
      <c r="I58749" s="22"/>
      <c r="J58749" s="23"/>
      <c r="K58749" s="23"/>
      <c r="L58749" s="22"/>
      <c r="M58749" s="22"/>
      <c r="O58749" s="1"/>
    </row>
    <row r="58750" spans="7:15" x14ac:dyDescent="0.2">
      <c r="G58750" s="2"/>
      <c r="H58750" s="22"/>
      <c r="I58750" s="22"/>
      <c r="J58750" s="23"/>
      <c r="K58750" s="23"/>
      <c r="L58750" s="22"/>
      <c r="M58750" s="22"/>
      <c r="O58750" s="1"/>
    </row>
    <row r="58751" spans="7:15" x14ac:dyDescent="0.2">
      <c r="G58751" s="2"/>
      <c r="H58751" s="22"/>
      <c r="I58751" s="22"/>
      <c r="J58751" s="23"/>
      <c r="K58751" s="23"/>
      <c r="L58751" s="22"/>
      <c r="M58751" s="22"/>
      <c r="O58751" s="1"/>
    </row>
    <row r="58752" spans="7:15" x14ac:dyDescent="0.2">
      <c r="G58752" s="2"/>
      <c r="H58752" s="22"/>
      <c r="I58752" s="22"/>
      <c r="J58752" s="23"/>
      <c r="K58752" s="23"/>
      <c r="L58752" s="22"/>
      <c r="M58752" s="22"/>
      <c r="O58752" s="1"/>
    </row>
    <row r="58753" spans="7:15" x14ac:dyDescent="0.2">
      <c r="G58753" s="2"/>
      <c r="H58753" s="22"/>
      <c r="I58753" s="22"/>
      <c r="J58753" s="23"/>
      <c r="K58753" s="23"/>
      <c r="L58753" s="22"/>
      <c r="M58753" s="22"/>
      <c r="O58753" s="1"/>
    </row>
    <row r="58754" spans="7:15" x14ac:dyDescent="0.2">
      <c r="G58754" s="2"/>
      <c r="H58754" s="22"/>
      <c r="I58754" s="22"/>
      <c r="J58754" s="23"/>
      <c r="K58754" s="23"/>
      <c r="L58754" s="22"/>
      <c r="M58754" s="22"/>
      <c r="O58754" s="1"/>
    </row>
    <row r="58755" spans="7:15" x14ac:dyDescent="0.2">
      <c r="G58755" s="2"/>
      <c r="H58755" s="22"/>
      <c r="I58755" s="22"/>
      <c r="J58755" s="23"/>
      <c r="K58755" s="23"/>
      <c r="L58755" s="22"/>
      <c r="M58755" s="22"/>
      <c r="O58755" s="1"/>
    </row>
    <row r="58756" spans="7:15" x14ac:dyDescent="0.2">
      <c r="G58756" s="2"/>
      <c r="H58756" s="22"/>
      <c r="I58756" s="22"/>
      <c r="J58756" s="23"/>
      <c r="K58756" s="23"/>
      <c r="L58756" s="22"/>
      <c r="M58756" s="22"/>
      <c r="O58756" s="1"/>
    </row>
    <row r="58757" spans="7:15" x14ac:dyDescent="0.2">
      <c r="G58757" s="2"/>
      <c r="H58757" s="22"/>
      <c r="I58757" s="22"/>
      <c r="J58757" s="23"/>
      <c r="K58757" s="23"/>
      <c r="L58757" s="22"/>
      <c r="M58757" s="22"/>
      <c r="O58757" s="1"/>
    </row>
    <row r="58758" spans="7:15" x14ac:dyDescent="0.2">
      <c r="G58758" s="2"/>
      <c r="H58758" s="22"/>
      <c r="I58758" s="22"/>
      <c r="J58758" s="23"/>
      <c r="K58758" s="23"/>
      <c r="L58758" s="22"/>
      <c r="M58758" s="22"/>
      <c r="O58758" s="1"/>
    </row>
    <row r="58759" spans="7:15" x14ac:dyDescent="0.2">
      <c r="G58759" s="2"/>
      <c r="H58759" s="22"/>
      <c r="I58759" s="22"/>
      <c r="J58759" s="23"/>
      <c r="K58759" s="23"/>
      <c r="L58759" s="22"/>
      <c r="M58759" s="22"/>
      <c r="O58759" s="1"/>
    </row>
    <row r="58760" spans="7:15" x14ac:dyDescent="0.2">
      <c r="G58760" s="2"/>
      <c r="H58760" s="22"/>
      <c r="I58760" s="22"/>
      <c r="J58760" s="23"/>
      <c r="K58760" s="23"/>
      <c r="L58760" s="22"/>
      <c r="M58760" s="22"/>
      <c r="O58760" s="1"/>
    </row>
    <row r="58761" spans="7:15" x14ac:dyDescent="0.2">
      <c r="G58761" s="2"/>
      <c r="H58761" s="22"/>
      <c r="I58761" s="22"/>
      <c r="J58761" s="23"/>
      <c r="K58761" s="23"/>
      <c r="L58761" s="22"/>
      <c r="M58761" s="22"/>
      <c r="O58761" s="1"/>
    </row>
    <row r="58762" spans="7:15" x14ac:dyDescent="0.2">
      <c r="G58762" s="2"/>
      <c r="H58762" s="22"/>
      <c r="I58762" s="22"/>
      <c r="J58762" s="23"/>
      <c r="K58762" s="23"/>
      <c r="L58762" s="22"/>
      <c r="M58762" s="22"/>
      <c r="O58762" s="1"/>
    </row>
    <row r="58763" spans="7:15" x14ac:dyDescent="0.2">
      <c r="G58763" s="2"/>
      <c r="H58763" s="22"/>
      <c r="I58763" s="22"/>
      <c r="J58763" s="23"/>
      <c r="K58763" s="23"/>
      <c r="L58763" s="22"/>
      <c r="M58763" s="22"/>
      <c r="O58763" s="1"/>
    </row>
    <row r="58764" spans="7:15" x14ac:dyDescent="0.2">
      <c r="G58764" s="2"/>
      <c r="H58764" s="22"/>
      <c r="I58764" s="22"/>
      <c r="J58764" s="23"/>
      <c r="K58764" s="23"/>
      <c r="L58764" s="22"/>
      <c r="M58764" s="22"/>
      <c r="O58764" s="1"/>
    </row>
    <row r="58765" spans="7:15" x14ac:dyDescent="0.2">
      <c r="G58765" s="2"/>
      <c r="H58765" s="22"/>
      <c r="I58765" s="22"/>
      <c r="J58765" s="23"/>
      <c r="K58765" s="23"/>
      <c r="L58765" s="22"/>
      <c r="M58765" s="22"/>
      <c r="O58765" s="1"/>
    </row>
    <row r="58766" spans="7:15" x14ac:dyDescent="0.2">
      <c r="G58766" s="2"/>
      <c r="H58766" s="22"/>
      <c r="I58766" s="22"/>
      <c r="J58766" s="23"/>
      <c r="K58766" s="23"/>
      <c r="L58766" s="22"/>
      <c r="M58766" s="22"/>
      <c r="O58766" s="1"/>
    </row>
    <row r="58767" spans="7:15" x14ac:dyDescent="0.2">
      <c r="G58767" s="2"/>
      <c r="H58767" s="22"/>
      <c r="I58767" s="22"/>
      <c r="J58767" s="23"/>
      <c r="K58767" s="23"/>
      <c r="L58767" s="22"/>
      <c r="M58767" s="22"/>
      <c r="O58767" s="1"/>
    </row>
    <row r="58768" spans="7:15" x14ac:dyDescent="0.2">
      <c r="G58768" s="2"/>
      <c r="H58768" s="22"/>
      <c r="I58768" s="22"/>
      <c r="J58768" s="23"/>
      <c r="K58768" s="23"/>
      <c r="L58768" s="22"/>
      <c r="M58768" s="22"/>
      <c r="O58768" s="1"/>
    </row>
    <row r="58769" spans="7:15" x14ac:dyDescent="0.2">
      <c r="G58769" s="2"/>
      <c r="H58769" s="22"/>
      <c r="I58769" s="22"/>
      <c r="J58769" s="23"/>
      <c r="K58769" s="23"/>
      <c r="L58769" s="22"/>
      <c r="M58769" s="22"/>
      <c r="O58769" s="1"/>
    </row>
    <row r="58770" spans="7:15" x14ac:dyDescent="0.2">
      <c r="G58770" s="2"/>
      <c r="H58770" s="22"/>
      <c r="I58770" s="22"/>
      <c r="J58770" s="23"/>
      <c r="K58770" s="23"/>
      <c r="L58770" s="22"/>
      <c r="M58770" s="22"/>
      <c r="O58770" s="1"/>
    </row>
    <row r="58771" spans="7:15" x14ac:dyDescent="0.2">
      <c r="G58771" s="2"/>
      <c r="H58771" s="22"/>
      <c r="I58771" s="22"/>
      <c r="J58771" s="23"/>
      <c r="K58771" s="23"/>
      <c r="L58771" s="22"/>
      <c r="M58771" s="22"/>
      <c r="O58771" s="1"/>
    </row>
    <row r="58772" spans="7:15" x14ac:dyDescent="0.2">
      <c r="G58772" s="2"/>
      <c r="H58772" s="22"/>
      <c r="I58772" s="22"/>
      <c r="J58772" s="23"/>
      <c r="K58772" s="23"/>
      <c r="L58772" s="22"/>
      <c r="M58772" s="22"/>
      <c r="O58772" s="1"/>
    </row>
    <row r="58773" spans="7:15" x14ac:dyDescent="0.2">
      <c r="G58773" s="2"/>
      <c r="H58773" s="22"/>
      <c r="I58773" s="22"/>
      <c r="J58773" s="23"/>
      <c r="K58773" s="23"/>
      <c r="L58773" s="22"/>
      <c r="M58773" s="22"/>
      <c r="O58773" s="1"/>
    </row>
    <row r="58774" spans="7:15" x14ac:dyDescent="0.2">
      <c r="G58774" s="2"/>
      <c r="H58774" s="22"/>
      <c r="I58774" s="22"/>
      <c r="J58774" s="23"/>
      <c r="K58774" s="23"/>
      <c r="L58774" s="22"/>
      <c r="M58774" s="22"/>
      <c r="O58774" s="1"/>
    </row>
    <row r="58775" spans="7:15" x14ac:dyDescent="0.2">
      <c r="G58775" s="2"/>
      <c r="H58775" s="22"/>
      <c r="I58775" s="22"/>
      <c r="J58775" s="23"/>
      <c r="K58775" s="23"/>
      <c r="L58775" s="22"/>
      <c r="M58775" s="22"/>
      <c r="O58775" s="1"/>
    </row>
    <row r="58776" spans="7:15" x14ac:dyDescent="0.2">
      <c r="G58776" s="2"/>
      <c r="H58776" s="22"/>
      <c r="I58776" s="22"/>
      <c r="J58776" s="23"/>
      <c r="K58776" s="23"/>
      <c r="L58776" s="22"/>
      <c r="M58776" s="22"/>
      <c r="O58776" s="1"/>
    </row>
    <row r="58777" spans="7:15" x14ac:dyDescent="0.2">
      <c r="G58777" s="2"/>
      <c r="H58777" s="22"/>
      <c r="I58777" s="22"/>
      <c r="J58777" s="23"/>
      <c r="K58777" s="23"/>
      <c r="L58777" s="22"/>
      <c r="M58777" s="22"/>
      <c r="O58777" s="1"/>
    </row>
    <row r="58778" spans="7:15" x14ac:dyDescent="0.2">
      <c r="G58778" s="2"/>
      <c r="H58778" s="22"/>
      <c r="I58778" s="22"/>
      <c r="J58778" s="23"/>
      <c r="K58778" s="23"/>
      <c r="L58778" s="22"/>
      <c r="M58778" s="22"/>
      <c r="O58778" s="1"/>
    </row>
    <row r="58779" spans="7:15" x14ac:dyDescent="0.2">
      <c r="G58779" s="2"/>
      <c r="H58779" s="22"/>
      <c r="I58779" s="22"/>
      <c r="J58779" s="23"/>
      <c r="K58779" s="23"/>
      <c r="L58779" s="22"/>
      <c r="M58779" s="22"/>
      <c r="O58779" s="1"/>
    </row>
    <row r="58780" spans="7:15" x14ac:dyDescent="0.2">
      <c r="G58780" s="2"/>
      <c r="H58780" s="22"/>
      <c r="I58780" s="22"/>
      <c r="J58780" s="23"/>
      <c r="K58780" s="23"/>
      <c r="L58780" s="22"/>
      <c r="M58780" s="22"/>
      <c r="O58780" s="1"/>
    </row>
    <row r="58781" spans="7:15" x14ac:dyDescent="0.2">
      <c r="G58781" s="2"/>
      <c r="H58781" s="22"/>
      <c r="I58781" s="22"/>
      <c r="J58781" s="23"/>
      <c r="K58781" s="23"/>
      <c r="L58781" s="22"/>
      <c r="M58781" s="22"/>
      <c r="O58781" s="1"/>
    </row>
    <row r="58782" spans="7:15" x14ac:dyDescent="0.2">
      <c r="G58782" s="2"/>
      <c r="H58782" s="22"/>
      <c r="I58782" s="22"/>
      <c r="J58782" s="23"/>
      <c r="K58782" s="23"/>
      <c r="L58782" s="22"/>
      <c r="M58782" s="22"/>
      <c r="O58782" s="1"/>
    </row>
    <row r="58783" spans="7:15" x14ac:dyDescent="0.2">
      <c r="G58783" s="2"/>
      <c r="H58783" s="22"/>
      <c r="I58783" s="22"/>
      <c r="J58783" s="23"/>
      <c r="K58783" s="23"/>
      <c r="L58783" s="22"/>
      <c r="M58783" s="22"/>
      <c r="O58783" s="1"/>
    </row>
    <row r="58784" spans="7:15" x14ac:dyDescent="0.2">
      <c r="G58784" s="2"/>
      <c r="H58784" s="22"/>
      <c r="I58784" s="22"/>
      <c r="J58784" s="23"/>
      <c r="K58784" s="23"/>
      <c r="L58784" s="22"/>
      <c r="M58784" s="22"/>
      <c r="O58784" s="1"/>
    </row>
    <row r="58785" spans="7:15" x14ac:dyDescent="0.2">
      <c r="G58785" s="2"/>
      <c r="H58785" s="22"/>
      <c r="I58785" s="22"/>
      <c r="J58785" s="23"/>
      <c r="K58785" s="23"/>
      <c r="L58785" s="22"/>
      <c r="M58785" s="22"/>
      <c r="O58785" s="1"/>
    </row>
    <row r="58786" spans="7:15" x14ac:dyDescent="0.2">
      <c r="G58786" s="2"/>
      <c r="H58786" s="22"/>
      <c r="I58786" s="22"/>
      <c r="J58786" s="23"/>
      <c r="K58786" s="23"/>
      <c r="L58786" s="22"/>
      <c r="M58786" s="22"/>
      <c r="O58786" s="1"/>
    </row>
    <row r="58787" spans="7:15" x14ac:dyDescent="0.2">
      <c r="G58787" s="2"/>
      <c r="H58787" s="22"/>
      <c r="I58787" s="22"/>
      <c r="J58787" s="23"/>
      <c r="K58787" s="23"/>
      <c r="L58787" s="22"/>
      <c r="M58787" s="22"/>
      <c r="O58787" s="1"/>
    </row>
    <row r="58788" spans="7:15" x14ac:dyDescent="0.2">
      <c r="G58788" s="2"/>
      <c r="H58788" s="22"/>
      <c r="I58788" s="22"/>
      <c r="J58788" s="23"/>
      <c r="K58788" s="23"/>
      <c r="L58788" s="22"/>
      <c r="M58788" s="22"/>
      <c r="O58788" s="1"/>
    </row>
    <row r="58789" spans="7:15" x14ac:dyDescent="0.2">
      <c r="G58789" s="2"/>
      <c r="H58789" s="22"/>
      <c r="I58789" s="22"/>
      <c r="J58789" s="23"/>
      <c r="K58789" s="23"/>
      <c r="L58789" s="22"/>
      <c r="M58789" s="22"/>
      <c r="O58789" s="1"/>
    </row>
    <row r="58790" spans="7:15" x14ac:dyDescent="0.2">
      <c r="G58790" s="2"/>
      <c r="H58790" s="22"/>
      <c r="I58790" s="22"/>
      <c r="J58790" s="23"/>
      <c r="K58790" s="23"/>
      <c r="L58790" s="22"/>
      <c r="M58790" s="22"/>
      <c r="O58790" s="1"/>
    </row>
    <row r="58791" spans="7:15" x14ac:dyDescent="0.2">
      <c r="G58791" s="2"/>
      <c r="H58791" s="22"/>
      <c r="I58791" s="22"/>
      <c r="J58791" s="23"/>
      <c r="K58791" s="23"/>
      <c r="L58791" s="22"/>
      <c r="M58791" s="22"/>
      <c r="O58791" s="1"/>
    </row>
    <row r="58792" spans="7:15" x14ac:dyDescent="0.2">
      <c r="G58792" s="2"/>
      <c r="H58792" s="22"/>
      <c r="I58792" s="22"/>
      <c r="J58792" s="23"/>
      <c r="K58792" s="23"/>
      <c r="L58792" s="22"/>
      <c r="M58792" s="22"/>
      <c r="O58792" s="1"/>
    </row>
    <row r="58793" spans="7:15" x14ac:dyDescent="0.2">
      <c r="G58793" s="2"/>
      <c r="H58793" s="22"/>
      <c r="I58793" s="22"/>
      <c r="J58793" s="23"/>
      <c r="K58793" s="23"/>
      <c r="L58793" s="22"/>
      <c r="M58793" s="22"/>
      <c r="O58793" s="1"/>
    </row>
    <row r="58794" spans="7:15" x14ac:dyDescent="0.2">
      <c r="G58794" s="2"/>
      <c r="H58794" s="22"/>
      <c r="I58794" s="22"/>
      <c r="J58794" s="23"/>
      <c r="K58794" s="23"/>
      <c r="L58794" s="22"/>
      <c r="M58794" s="22"/>
      <c r="O58794" s="1"/>
    </row>
    <row r="58795" spans="7:15" x14ac:dyDescent="0.2">
      <c r="G58795" s="2"/>
      <c r="H58795" s="22"/>
      <c r="I58795" s="22"/>
      <c r="J58795" s="23"/>
      <c r="K58795" s="23"/>
      <c r="L58795" s="22"/>
      <c r="M58795" s="22"/>
      <c r="O58795" s="1"/>
    </row>
    <row r="58796" spans="7:15" x14ac:dyDescent="0.2">
      <c r="G58796" s="2"/>
      <c r="H58796" s="22"/>
      <c r="I58796" s="22"/>
      <c r="J58796" s="23"/>
      <c r="K58796" s="23"/>
      <c r="L58796" s="22"/>
      <c r="M58796" s="22"/>
      <c r="O58796" s="1"/>
    </row>
    <row r="58797" spans="7:15" x14ac:dyDescent="0.2">
      <c r="G58797" s="2"/>
      <c r="H58797" s="22"/>
      <c r="I58797" s="22"/>
      <c r="J58797" s="23"/>
      <c r="K58797" s="23"/>
      <c r="L58797" s="22"/>
      <c r="M58797" s="22"/>
      <c r="O58797" s="1"/>
    </row>
    <row r="58798" spans="7:15" x14ac:dyDescent="0.2">
      <c r="G58798" s="2"/>
      <c r="H58798" s="22"/>
      <c r="I58798" s="22"/>
      <c r="J58798" s="23"/>
      <c r="K58798" s="23"/>
      <c r="L58798" s="22"/>
      <c r="M58798" s="22"/>
      <c r="O58798" s="1"/>
    </row>
    <row r="58799" spans="7:15" x14ac:dyDescent="0.2">
      <c r="G58799" s="2"/>
      <c r="H58799" s="22"/>
      <c r="I58799" s="22"/>
      <c r="J58799" s="23"/>
      <c r="K58799" s="23"/>
      <c r="L58799" s="22"/>
      <c r="M58799" s="22"/>
      <c r="O58799" s="1"/>
    </row>
    <row r="58800" spans="7:15" x14ac:dyDescent="0.2">
      <c r="G58800" s="2"/>
      <c r="H58800" s="22"/>
      <c r="I58800" s="22"/>
      <c r="J58800" s="23"/>
      <c r="K58800" s="23"/>
      <c r="L58800" s="22"/>
      <c r="M58800" s="22"/>
      <c r="O58800" s="1"/>
    </row>
    <row r="58801" spans="7:15" x14ac:dyDescent="0.2">
      <c r="G58801" s="2"/>
      <c r="H58801" s="22"/>
      <c r="I58801" s="22"/>
      <c r="J58801" s="23"/>
      <c r="K58801" s="23"/>
      <c r="L58801" s="22"/>
      <c r="M58801" s="22"/>
      <c r="O58801" s="1"/>
    </row>
    <row r="58802" spans="7:15" x14ac:dyDescent="0.2">
      <c r="G58802" s="2"/>
      <c r="H58802" s="22"/>
      <c r="I58802" s="22"/>
      <c r="J58802" s="23"/>
      <c r="K58802" s="23"/>
      <c r="L58802" s="22"/>
      <c r="M58802" s="22"/>
      <c r="O58802" s="1"/>
    </row>
    <row r="58803" spans="7:15" x14ac:dyDescent="0.2">
      <c r="G58803" s="2"/>
      <c r="H58803" s="22"/>
      <c r="I58803" s="22"/>
      <c r="J58803" s="23"/>
      <c r="K58803" s="23"/>
      <c r="L58803" s="22"/>
      <c r="M58803" s="22"/>
      <c r="O58803" s="1"/>
    </row>
    <row r="58804" spans="7:15" x14ac:dyDescent="0.2">
      <c r="G58804" s="2"/>
      <c r="H58804" s="22"/>
      <c r="I58804" s="22"/>
      <c r="J58804" s="23"/>
      <c r="K58804" s="23"/>
      <c r="L58804" s="22"/>
      <c r="M58804" s="22"/>
      <c r="O58804" s="1"/>
    </row>
    <row r="58805" spans="7:15" x14ac:dyDescent="0.2">
      <c r="G58805" s="2"/>
      <c r="H58805" s="22"/>
      <c r="I58805" s="22"/>
      <c r="J58805" s="23"/>
      <c r="K58805" s="23"/>
      <c r="L58805" s="22"/>
      <c r="M58805" s="22"/>
      <c r="O58805" s="1"/>
    </row>
    <row r="58806" spans="7:15" x14ac:dyDescent="0.2">
      <c r="G58806" s="2"/>
      <c r="H58806" s="22"/>
      <c r="I58806" s="22"/>
      <c r="J58806" s="23"/>
      <c r="K58806" s="23"/>
      <c r="L58806" s="22"/>
      <c r="M58806" s="22"/>
      <c r="O58806" s="1"/>
    </row>
    <row r="58807" spans="7:15" x14ac:dyDescent="0.2">
      <c r="G58807" s="2"/>
      <c r="H58807" s="22"/>
      <c r="I58807" s="22"/>
      <c r="J58807" s="23"/>
      <c r="K58807" s="23"/>
      <c r="L58807" s="22"/>
      <c r="M58807" s="22"/>
      <c r="O58807" s="1"/>
    </row>
    <row r="58808" spans="7:15" x14ac:dyDescent="0.2">
      <c r="G58808" s="2"/>
      <c r="H58808" s="22"/>
      <c r="I58808" s="22"/>
      <c r="J58808" s="23"/>
      <c r="K58808" s="23"/>
      <c r="L58808" s="22"/>
      <c r="M58808" s="22"/>
      <c r="O58808" s="1"/>
    </row>
    <row r="58809" spans="7:15" x14ac:dyDescent="0.2">
      <c r="G58809" s="2"/>
      <c r="H58809" s="22"/>
      <c r="I58809" s="22"/>
      <c r="J58809" s="23"/>
      <c r="K58809" s="23"/>
      <c r="L58809" s="22"/>
      <c r="M58809" s="22"/>
      <c r="O58809" s="1"/>
    </row>
    <row r="58810" spans="7:15" x14ac:dyDescent="0.2">
      <c r="G58810" s="2"/>
      <c r="H58810" s="22"/>
      <c r="I58810" s="22"/>
      <c r="J58810" s="23"/>
      <c r="K58810" s="23"/>
      <c r="L58810" s="22"/>
      <c r="M58810" s="22"/>
      <c r="O58810" s="1"/>
    </row>
    <row r="58811" spans="7:15" x14ac:dyDescent="0.2">
      <c r="G58811" s="2"/>
      <c r="H58811" s="22"/>
      <c r="I58811" s="22"/>
      <c r="J58811" s="23"/>
      <c r="K58811" s="23"/>
      <c r="L58811" s="22"/>
      <c r="M58811" s="22"/>
      <c r="O58811" s="1"/>
    </row>
    <row r="58812" spans="7:15" x14ac:dyDescent="0.2">
      <c r="G58812" s="2"/>
      <c r="H58812" s="22"/>
      <c r="I58812" s="22"/>
      <c r="J58812" s="23"/>
      <c r="K58812" s="23"/>
      <c r="L58812" s="22"/>
      <c r="M58812" s="22"/>
      <c r="O58812" s="1"/>
    </row>
    <row r="58813" spans="7:15" x14ac:dyDescent="0.2">
      <c r="G58813" s="2"/>
      <c r="H58813" s="22"/>
      <c r="I58813" s="22"/>
      <c r="J58813" s="23"/>
      <c r="K58813" s="23"/>
      <c r="L58813" s="22"/>
      <c r="M58813" s="22"/>
      <c r="O58813" s="1"/>
    </row>
    <row r="58814" spans="7:15" x14ac:dyDescent="0.2">
      <c r="G58814" s="2"/>
      <c r="H58814" s="22"/>
      <c r="I58814" s="22"/>
      <c r="J58814" s="23"/>
      <c r="K58814" s="23"/>
      <c r="L58814" s="22"/>
      <c r="M58814" s="22"/>
      <c r="O58814" s="1"/>
    </row>
    <row r="58815" spans="7:15" x14ac:dyDescent="0.2">
      <c r="G58815" s="2"/>
      <c r="H58815" s="22"/>
      <c r="I58815" s="22"/>
      <c r="J58815" s="23"/>
      <c r="K58815" s="23"/>
      <c r="L58815" s="22"/>
      <c r="M58815" s="22"/>
      <c r="O58815" s="1"/>
    </row>
    <row r="58816" spans="7:15" x14ac:dyDescent="0.2">
      <c r="G58816" s="2"/>
      <c r="H58816" s="22"/>
      <c r="I58816" s="22"/>
      <c r="J58816" s="23"/>
      <c r="K58816" s="23"/>
      <c r="L58816" s="22"/>
      <c r="M58816" s="22"/>
      <c r="O58816" s="1"/>
    </row>
    <row r="58817" spans="7:15" x14ac:dyDescent="0.2">
      <c r="G58817" s="2"/>
      <c r="H58817" s="22"/>
      <c r="I58817" s="22"/>
      <c r="J58817" s="23"/>
      <c r="K58817" s="23"/>
      <c r="L58817" s="22"/>
      <c r="M58817" s="22"/>
      <c r="O58817" s="1"/>
    </row>
    <row r="58818" spans="7:15" x14ac:dyDescent="0.2">
      <c r="G58818" s="2"/>
      <c r="H58818" s="22"/>
      <c r="I58818" s="22"/>
      <c r="J58818" s="23"/>
      <c r="K58818" s="23"/>
      <c r="L58818" s="22"/>
      <c r="M58818" s="22"/>
      <c r="O58818" s="1"/>
    </row>
    <row r="58819" spans="7:15" x14ac:dyDescent="0.2">
      <c r="G58819" s="2"/>
      <c r="H58819" s="22"/>
      <c r="I58819" s="22"/>
      <c r="J58819" s="23"/>
      <c r="K58819" s="23"/>
      <c r="L58819" s="22"/>
      <c r="M58819" s="22"/>
      <c r="O58819" s="1"/>
    </row>
    <row r="58820" spans="7:15" x14ac:dyDescent="0.2">
      <c r="G58820" s="2"/>
      <c r="H58820" s="22"/>
      <c r="I58820" s="22"/>
      <c r="J58820" s="23"/>
      <c r="K58820" s="23"/>
      <c r="L58820" s="22"/>
      <c r="M58820" s="22"/>
      <c r="O58820" s="1"/>
    </row>
    <row r="58821" spans="7:15" x14ac:dyDescent="0.2">
      <c r="G58821" s="2"/>
      <c r="H58821" s="22"/>
      <c r="I58821" s="22"/>
      <c r="J58821" s="23"/>
      <c r="K58821" s="23"/>
      <c r="L58821" s="22"/>
      <c r="M58821" s="22"/>
      <c r="O58821" s="1"/>
    </row>
    <row r="58822" spans="7:15" x14ac:dyDescent="0.2">
      <c r="G58822" s="2"/>
      <c r="H58822" s="22"/>
      <c r="I58822" s="22"/>
      <c r="J58822" s="23"/>
      <c r="K58822" s="23"/>
      <c r="L58822" s="22"/>
      <c r="M58822" s="22"/>
      <c r="O58822" s="1"/>
    </row>
    <row r="58823" spans="7:15" x14ac:dyDescent="0.2">
      <c r="G58823" s="2"/>
      <c r="H58823" s="22"/>
      <c r="I58823" s="22"/>
      <c r="J58823" s="23"/>
      <c r="K58823" s="23"/>
      <c r="L58823" s="22"/>
      <c r="M58823" s="22"/>
      <c r="O58823" s="1"/>
    </row>
    <row r="58824" spans="7:15" x14ac:dyDescent="0.2">
      <c r="G58824" s="2"/>
      <c r="H58824" s="22"/>
      <c r="I58824" s="22"/>
      <c r="J58824" s="23"/>
      <c r="K58824" s="23"/>
      <c r="L58824" s="22"/>
      <c r="M58824" s="22"/>
      <c r="O58824" s="1"/>
    </row>
    <row r="58825" spans="7:15" x14ac:dyDescent="0.2">
      <c r="G58825" s="2"/>
      <c r="H58825" s="22"/>
      <c r="I58825" s="22"/>
      <c r="J58825" s="23"/>
      <c r="K58825" s="23"/>
      <c r="L58825" s="22"/>
      <c r="M58825" s="22"/>
      <c r="O58825" s="1"/>
    </row>
    <row r="58826" spans="7:15" x14ac:dyDescent="0.2">
      <c r="G58826" s="2"/>
      <c r="H58826" s="22"/>
      <c r="I58826" s="22"/>
      <c r="J58826" s="23"/>
      <c r="K58826" s="23"/>
      <c r="L58826" s="22"/>
      <c r="M58826" s="22"/>
      <c r="O58826" s="1"/>
    </row>
    <row r="58827" spans="7:15" x14ac:dyDescent="0.2">
      <c r="G58827" s="2"/>
      <c r="H58827" s="22"/>
      <c r="I58827" s="22"/>
      <c r="J58827" s="23"/>
      <c r="K58827" s="23"/>
      <c r="L58827" s="22"/>
      <c r="M58827" s="22"/>
      <c r="O58827" s="1"/>
    </row>
    <row r="58828" spans="7:15" x14ac:dyDescent="0.2">
      <c r="G58828" s="2"/>
      <c r="H58828" s="22"/>
      <c r="I58828" s="22"/>
      <c r="J58828" s="23"/>
      <c r="K58828" s="23"/>
      <c r="L58828" s="22"/>
      <c r="M58828" s="22"/>
      <c r="O58828" s="1"/>
    </row>
    <row r="58829" spans="7:15" x14ac:dyDescent="0.2">
      <c r="G58829" s="2"/>
      <c r="H58829" s="22"/>
      <c r="I58829" s="22"/>
      <c r="J58829" s="23"/>
      <c r="K58829" s="23"/>
      <c r="L58829" s="22"/>
      <c r="M58829" s="22"/>
      <c r="O58829" s="1"/>
    </row>
    <row r="58830" spans="7:15" x14ac:dyDescent="0.2">
      <c r="G58830" s="2"/>
      <c r="H58830" s="22"/>
      <c r="I58830" s="22"/>
      <c r="J58830" s="23"/>
      <c r="K58830" s="23"/>
      <c r="L58830" s="22"/>
      <c r="M58830" s="22"/>
      <c r="O58830" s="1"/>
    </row>
    <row r="58831" spans="7:15" x14ac:dyDescent="0.2">
      <c r="G58831" s="2"/>
      <c r="H58831" s="22"/>
      <c r="I58831" s="22"/>
      <c r="J58831" s="23"/>
      <c r="K58831" s="23"/>
      <c r="L58831" s="22"/>
      <c r="M58831" s="22"/>
      <c r="O58831" s="1"/>
    </row>
    <row r="58832" spans="7:15" x14ac:dyDescent="0.2">
      <c r="G58832" s="2"/>
      <c r="H58832" s="22"/>
      <c r="I58832" s="22"/>
      <c r="J58832" s="23"/>
      <c r="K58832" s="23"/>
      <c r="L58832" s="22"/>
      <c r="M58832" s="22"/>
      <c r="O58832" s="1"/>
    </row>
    <row r="58833" spans="7:15" x14ac:dyDescent="0.2">
      <c r="G58833" s="2"/>
      <c r="H58833" s="22"/>
      <c r="I58833" s="22"/>
      <c r="J58833" s="23"/>
      <c r="K58833" s="23"/>
      <c r="L58833" s="22"/>
      <c r="M58833" s="22"/>
      <c r="O58833" s="1"/>
    </row>
    <row r="58834" spans="7:15" x14ac:dyDescent="0.2">
      <c r="G58834" s="2"/>
      <c r="H58834" s="22"/>
      <c r="I58834" s="22"/>
      <c r="J58834" s="23"/>
      <c r="K58834" s="23"/>
      <c r="L58834" s="22"/>
      <c r="M58834" s="22"/>
      <c r="O58834" s="1"/>
    </row>
    <row r="58835" spans="7:15" x14ac:dyDescent="0.2">
      <c r="G58835" s="2"/>
      <c r="H58835" s="22"/>
      <c r="I58835" s="22"/>
      <c r="J58835" s="23"/>
      <c r="K58835" s="23"/>
      <c r="L58835" s="22"/>
      <c r="M58835" s="22"/>
      <c r="O58835" s="1"/>
    </row>
    <row r="58836" spans="7:15" x14ac:dyDescent="0.2">
      <c r="G58836" s="2"/>
      <c r="H58836" s="22"/>
      <c r="I58836" s="22"/>
      <c r="J58836" s="23"/>
      <c r="K58836" s="23"/>
      <c r="L58836" s="22"/>
      <c r="M58836" s="22"/>
      <c r="O58836" s="1"/>
    </row>
    <row r="58837" spans="7:15" x14ac:dyDescent="0.2">
      <c r="G58837" s="2"/>
      <c r="H58837" s="22"/>
      <c r="I58837" s="22"/>
      <c r="J58837" s="23"/>
      <c r="K58837" s="23"/>
      <c r="L58837" s="22"/>
      <c r="M58837" s="22"/>
      <c r="O58837" s="1"/>
    </row>
    <row r="58838" spans="7:15" x14ac:dyDescent="0.2">
      <c r="G58838" s="2"/>
      <c r="H58838" s="22"/>
      <c r="I58838" s="22"/>
      <c r="J58838" s="23"/>
      <c r="K58838" s="23"/>
      <c r="L58838" s="22"/>
      <c r="M58838" s="22"/>
      <c r="O58838" s="1"/>
    </row>
    <row r="58839" spans="7:15" x14ac:dyDescent="0.2">
      <c r="G58839" s="2"/>
      <c r="H58839" s="22"/>
      <c r="I58839" s="22"/>
      <c r="J58839" s="23"/>
      <c r="K58839" s="23"/>
      <c r="L58839" s="22"/>
      <c r="M58839" s="22"/>
      <c r="O58839" s="1"/>
    </row>
    <row r="58840" spans="7:15" x14ac:dyDescent="0.2">
      <c r="G58840" s="2"/>
      <c r="H58840" s="22"/>
      <c r="I58840" s="22"/>
      <c r="J58840" s="23"/>
      <c r="K58840" s="23"/>
      <c r="L58840" s="22"/>
      <c r="M58840" s="22"/>
      <c r="O58840" s="1"/>
    </row>
    <row r="58841" spans="7:15" x14ac:dyDescent="0.2">
      <c r="G58841" s="2"/>
      <c r="H58841" s="22"/>
      <c r="I58841" s="22"/>
      <c r="J58841" s="23"/>
      <c r="K58841" s="23"/>
      <c r="L58841" s="22"/>
      <c r="M58841" s="22"/>
      <c r="O58841" s="1"/>
    </row>
    <row r="58842" spans="7:15" x14ac:dyDescent="0.2">
      <c r="G58842" s="2"/>
      <c r="H58842" s="22"/>
      <c r="I58842" s="22"/>
      <c r="J58842" s="23"/>
      <c r="K58842" s="23"/>
      <c r="L58842" s="22"/>
      <c r="M58842" s="22"/>
      <c r="O58842" s="1"/>
    </row>
    <row r="58843" spans="7:15" x14ac:dyDescent="0.2">
      <c r="G58843" s="2"/>
      <c r="H58843" s="22"/>
      <c r="I58843" s="22"/>
      <c r="J58843" s="23"/>
      <c r="K58843" s="23"/>
      <c r="L58843" s="22"/>
      <c r="M58843" s="22"/>
      <c r="O58843" s="1"/>
    </row>
    <row r="58844" spans="7:15" x14ac:dyDescent="0.2">
      <c r="G58844" s="2"/>
      <c r="H58844" s="22"/>
      <c r="I58844" s="22"/>
      <c r="J58844" s="23"/>
      <c r="K58844" s="23"/>
      <c r="L58844" s="22"/>
      <c r="M58844" s="22"/>
      <c r="O58844" s="1"/>
    </row>
    <row r="58845" spans="7:15" x14ac:dyDescent="0.2">
      <c r="G58845" s="2"/>
      <c r="H58845" s="22"/>
      <c r="I58845" s="22"/>
      <c r="J58845" s="23"/>
      <c r="K58845" s="23"/>
      <c r="L58845" s="22"/>
      <c r="M58845" s="22"/>
      <c r="O58845" s="1"/>
    </row>
    <row r="58846" spans="7:15" x14ac:dyDescent="0.2">
      <c r="G58846" s="2"/>
      <c r="H58846" s="22"/>
      <c r="I58846" s="22"/>
      <c r="J58846" s="23"/>
      <c r="K58846" s="23"/>
      <c r="L58846" s="22"/>
      <c r="M58846" s="22"/>
      <c r="O58846" s="1"/>
    </row>
    <row r="58847" spans="7:15" x14ac:dyDescent="0.2">
      <c r="G58847" s="2"/>
      <c r="H58847" s="22"/>
      <c r="I58847" s="22"/>
      <c r="J58847" s="23"/>
      <c r="K58847" s="23"/>
      <c r="L58847" s="22"/>
      <c r="M58847" s="22"/>
      <c r="O58847" s="1"/>
    </row>
    <row r="58848" spans="7:15" x14ac:dyDescent="0.2">
      <c r="G58848" s="2"/>
      <c r="H58848" s="22"/>
      <c r="I58848" s="22"/>
      <c r="J58848" s="23"/>
      <c r="K58848" s="23"/>
      <c r="L58848" s="22"/>
      <c r="M58848" s="22"/>
      <c r="O58848" s="1"/>
    </row>
    <row r="58849" spans="7:15" x14ac:dyDescent="0.2">
      <c r="G58849" s="2"/>
      <c r="H58849" s="22"/>
      <c r="I58849" s="22"/>
      <c r="J58849" s="23"/>
      <c r="K58849" s="23"/>
      <c r="L58849" s="22"/>
      <c r="M58849" s="22"/>
      <c r="O58849" s="1"/>
    </row>
    <row r="58850" spans="7:15" x14ac:dyDescent="0.2">
      <c r="G58850" s="2"/>
      <c r="H58850" s="22"/>
      <c r="I58850" s="22"/>
      <c r="J58850" s="23"/>
      <c r="K58850" s="23"/>
      <c r="L58850" s="22"/>
      <c r="M58850" s="22"/>
      <c r="O58850" s="1"/>
    </row>
    <row r="58851" spans="7:15" x14ac:dyDescent="0.2">
      <c r="G58851" s="2"/>
      <c r="H58851" s="22"/>
      <c r="I58851" s="22"/>
      <c r="J58851" s="23"/>
      <c r="K58851" s="23"/>
      <c r="L58851" s="22"/>
      <c r="M58851" s="22"/>
      <c r="O58851" s="1"/>
    </row>
    <row r="58852" spans="7:15" x14ac:dyDescent="0.2">
      <c r="G58852" s="2"/>
      <c r="H58852" s="22"/>
      <c r="I58852" s="22"/>
      <c r="J58852" s="23"/>
      <c r="K58852" s="23"/>
      <c r="L58852" s="22"/>
      <c r="M58852" s="22"/>
      <c r="O58852" s="1"/>
    </row>
    <row r="58853" spans="7:15" x14ac:dyDescent="0.2">
      <c r="G58853" s="2"/>
      <c r="H58853" s="22"/>
      <c r="I58853" s="22"/>
      <c r="J58853" s="23"/>
      <c r="K58853" s="23"/>
      <c r="L58853" s="22"/>
      <c r="M58853" s="22"/>
      <c r="O58853" s="1"/>
    </row>
    <row r="58854" spans="7:15" x14ac:dyDescent="0.2">
      <c r="G58854" s="2"/>
      <c r="H58854" s="22"/>
      <c r="I58854" s="22"/>
      <c r="J58854" s="23"/>
      <c r="K58854" s="23"/>
      <c r="L58854" s="22"/>
      <c r="M58854" s="22"/>
      <c r="O58854" s="1"/>
    </row>
    <row r="58855" spans="7:15" x14ac:dyDescent="0.2">
      <c r="G58855" s="2"/>
      <c r="H58855" s="22"/>
      <c r="I58855" s="22"/>
      <c r="J58855" s="23"/>
      <c r="K58855" s="23"/>
      <c r="L58855" s="22"/>
      <c r="M58855" s="22"/>
      <c r="O58855" s="1"/>
    </row>
    <row r="58856" spans="7:15" x14ac:dyDescent="0.2">
      <c r="G58856" s="2"/>
      <c r="H58856" s="22"/>
      <c r="I58856" s="22"/>
      <c r="J58856" s="23"/>
      <c r="K58856" s="23"/>
      <c r="L58856" s="22"/>
      <c r="M58856" s="22"/>
      <c r="O58856" s="1"/>
    </row>
    <row r="58857" spans="7:15" x14ac:dyDescent="0.2">
      <c r="G58857" s="2"/>
      <c r="H58857" s="22"/>
      <c r="I58857" s="22"/>
      <c r="J58857" s="23"/>
      <c r="K58857" s="23"/>
      <c r="L58857" s="22"/>
      <c r="M58857" s="22"/>
      <c r="O58857" s="1"/>
    </row>
    <row r="58858" spans="7:15" x14ac:dyDescent="0.2">
      <c r="G58858" s="2"/>
      <c r="H58858" s="22"/>
      <c r="I58858" s="22"/>
      <c r="J58858" s="23"/>
      <c r="K58858" s="23"/>
      <c r="L58858" s="22"/>
      <c r="M58858" s="22"/>
      <c r="O58858" s="1"/>
    </row>
    <row r="58859" spans="7:15" x14ac:dyDescent="0.2">
      <c r="G58859" s="2"/>
      <c r="H58859" s="22"/>
      <c r="I58859" s="22"/>
      <c r="J58859" s="23"/>
      <c r="K58859" s="23"/>
      <c r="L58859" s="22"/>
      <c r="M58859" s="22"/>
      <c r="O58859" s="1"/>
    </row>
    <row r="58860" spans="7:15" x14ac:dyDescent="0.2">
      <c r="G58860" s="2"/>
      <c r="H58860" s="22"/>
      <c r="I58860" s="22"/>
      <c r="J58860" s="23"/>
      <c r="K58860" s="23"/>
      <c r="L58860" s="22"/>
      <c r="M58860" s="22"/>
      <c r="O58860" s="1"/>
    </row>
    <row r="58861" spans="7:15" x14ac:dyDescent="0.2">
      <c r="G58861" s="2"/>
      <c r="H58861" s="22"/>
      <c r="I58861" s="22"/>
      <c r="J58861" s="23"/>
      <c r="K58861" s="23"/>
      <c r="L58861" s="22"/>
      <c r="M58861" s="22"/>
      <c r="O58861" s="1"/>
    </row>
    <row r="58862" spans="7:15" x14ac:dyDescent="0.2">
      <c r="G58862" s="2"/>
      <c r="H58862" s="22"/>
      <c r="I58862" s="22"/>
      <c r="J58862" s="23"/>
      <c r="K58862" s="23"/>
      <c r="L58862" s="22"/>
      <c r="M58862" s="22"/>
      <c r="O58862" s="1"/>
    </row>
    <row r="58863" spans="7:15" x14ac:dyDescent="0.2">
      <c r="G58863" s="2"/>
      <c r="H58863" s="22"/>
      <c r="I58863" s="22"/>
      <c r="J58863" s="23"/>
      <c r="K58863" s="23"/>
      <c r="L58863" s="22"/>
      <c r="M58863" s="22"/>
      <c r="O58863" s="1"/>
    </row>
    <row r="58864" spans="7:15" x14ac:dyDescent="0.2">
      <c r="G58864" s="2"/>
      <c r="H58864" s="22"/>
      <c r="I58864" s="22"/>
      <c r="J58864" s="23"/>
      <c r="K58864" s="23"/>
      <c r="L58864" s="22"/>
      <c r="M58864" s="22"/>
      <c r="O58864" s="1"/>
    </row>
    <row r="58865" spans="7:15" x14ac:dyDescent="0.2">
      <c r="G58865" s="2"/>
      <c r="H58865" s="22"/>
      <c r="I58865" s="22"/>
      <c r="J58865" s="23"/>
      <c r="K58865" s="23"/>
      <c r="L58865" s="22"/>
      <c r="M58865" s="22"/>
      <c r="O58865" s="1"/>
    </row>
    <row r="58866" spans="7:15" x14ac:dyDescent="0.2">
      <c r="G58866" s="2"/>
      <c r="H58866" s="22"/>
      <c r="I58866" s="22"/>
      <c r="J58866" s="23"/>
      <c r="K58866" s="23"/>
      <c r="L58866" s="22"/>
      <c r="M58866" s="22"/>
      <c r="O58866" s="1"/>
    </row>
    <row r="58867" spans="7:15" x14ac:dyDescent="0.2">
      <c r="G58867" s="2"/>
      <c r="H58867" s="22"/>
      <c r="I58867" s="22"/>
      <c r="J58867" s="23"/>
      <c r="K58867" s="23"/>
      <c r="L58867" s="22"/>
      <c r="M58867" s="22"/>
      <c r="O58867" s="1"/>
    </row>
    <row r="58868" spans="7:15" x14ac:dyDescent="0.2">
      <c r="G58868" s="2"/>
      <c r="H58868" s="22"/>
      <c r="I58868" s="22"/>
      <c r="J58868" s="23"/>
      <c r="K58868" s="23"/>
      <c r="L58868" s="22"/>
      <c r="M58868" s="22"/>
      <c r="O58868" s="1"/>
    </row>
    <row r="58869" spans="7:15" x14ac:dyDescent="0.2">
      <c r="G58869" s="2"/>
      <c r="H58869" s="22"/>
      <c r="I58869" s="22"/>
      <c r="J58869" s="23"/>
      <c r="K58869" s="23"/>
      <c r="L58869" s="22"/>
      <c r="M58869" s="22"/>
      <c r="O58869" s="1"/>
    </row>
    <row r="58870" spans="7:15" x14ac:dyDescent="0.2">
      <c r="G58870" s="2"/>
      <c r="H58870" s="22"/>
      <c r="I58870" s="22"/>
      <c r="J58870" s="23"/>
      <c r="K58870" s="23"/>
      <c r="L58870" s="22"/>
      <c r="M58870" s="22"/>
      <c r="O58870" s="1"/>
    </row>
    <row r="58871" spans="7:15" x14ac:dyDescent="0.2">
      <c r="G58871" s="2"/>
      <c r="H58871" s="22"/>
      <c r="I58871" s="22"/>
      <c r="J58871" s="23"/>
      <c r="K58871" s="23"/>
      <c r="L58871" s="22"/>
      <c r="M58871" s="22"/>
      <c r="O58871" s="1"/>
    </row>
    <row r="58872" spans="7:15" x14ac:dyDescent="0.2">
      <c r="G58872" s="2"/>
      <c r="H58872" s="22"/>
      <c r="I58872" s="22"/>
      <c r="J58872" s="23"/>
      <c r="K58872" s="23"/>
      <c r="L58872" s="22"/>
      <c r="M58872" s="22"/>
      <c r="O58872" s="1"/>
    </row>
    <row r="58873" spans="7:15" x14ac:dyDescent="0.2">
      <c r="G58873" s="2"/>
      <c r="H58873" s="22"/>
      <c r="I58873" s="22"/>
      <c r="J58873" s="23"/>
      <c r="K58873" s="23"/>
      <c r="L58873" s="22"/>
      <c r="M58873" s="22"/>
      <c r="O58873" s="1"/>
    </row>
    <row r="58874" spans="7:15" x14ac:dyDescent="0.2">
      <c r="G58874" s="2"/>
      <c r="H58874" s="22"/>
      <c r="I58874" s="22"/>
      <c r="J58874" s="23"/>
      <c r="K58874" s="23"/>
      <c r="L58874" s="22"/>
      <c r="M58874" s="22"/>
      <c r="O58874" s="1"/>
    </row>
    <row r="58875" spans="7:15" x14ac:dyDescent="0.2">
      <c r="G58875" s="2"/>
      <c r="H58875" s="22"/>
      <c r="I58875" s="22"/>
      <c r="J58875" s="23"/>
      <c r="K58875" s="23"/>
      <c r="L58875" s="22"/>
      <c r="M58875" s="22"/>
      <c r="O58875" s="1"/>
    </row>
    <row r="58876" spans="7:15" x14ac:dyDescent="0.2">
      <c r="G58876" s="2"/>
      <c r="H58876" s="22"/>
      <c r="I58876" s="22"/>
      <c r="J58876" s="23"/>
      <c r="K58876" s="23"/>
      <c r="L58876" s="22"/>
      <c r="M58876" s="22"/>
      <c r="O58876" s="1"/>
    </row>
    <row r="58877" spans="7:15" x14ac:dyDescent="0.2">
      <c r="G58877" s="2"/>
      <c r="H58877" s="22"/>
      <c r="I58877" s="22"/>
      <c r="J58877" s="23"/>
      <c r="K58877" s="23"/>
      <c r="L58877" s="22"/>
      <c r="M58877" s="22"/>
      <c r="O58877" s="1"/>
    </row>
    <row r="58878" spans="7:15" x14ac:dyDescent="0.2">
      <c r="G58878" s="2"/>
      <c r="H58878" s="22"/>
      <c r="I58878" s="22"/>
      <c r="J58878" s="23"/>
      <c r="K58878" s="23"/>
      <c r="L58878" s="22"/>
      <c r="M58878" s="22"/>
      <c r="O58878" s="1"/>
    </row>
    <row r="58879" spans="7:15" x14ac:dyDescent="0.2">
      <c r="G58879" s="2"/>
      <c r="H58879" s="22"/>
      <c r="I58879" s="22"/>
      <c r="J58879" s="23"/>
      <c r="K58879" s="23"/>
      <c r="L58879" s="22"/>
      <c r="M58879" s="22"/>
      <c r="O58879" s="1"/>
    </row>
    <row r="58880" spans="7:15" x14ac:dyDescent="0.2">
      <c r="G58880" s="2"/>
      <c r="H58880" s="22"/>
      <c r="I58880" s="22"/>
      <c r="J58880" s="23"/>
      <c r="K58880" s="23"/>
      <c r="L58880" s="22"/>
      <c r="M58880" s="22"/>
      <c r="O58880" s="1"/>
    </row>
    <row r="58881" spans="7:15" x14ac:dyDescent="0.2">
      <c r="G58881" s="2"/>
      <c r="H58881" s="22"/>
      <c r="I58881" s="22"/>
      <c r="J58881" s="23"/>
      <c r="K58881" s="23"/>
      <c r="L58881" s="22"/>
      <c r="M58881" s="22"/>
      <c r="O58881" s="1"/>
    </row>
    <row r="58882" spans="7:15" x14ac:dyDescent="0.2">
      <c r="G58882" s="2"/>
      <c r="H58882" s="22"/>
      <c r="I58882" s="22"/>
      <c r="J58882" s="23"/>
      <c r="K58882" s="23"/>
      <c r="L58882" s="22"/>
      <c r="M58882" s="22"/>
      <c r="O58882" s="1"/>
    </row>
    <row r="58883" spans="7:15" x14ac:dyDescent="0.2">
      <c r="G58883" s="2"/>
      <c r="H58883" s="22"/>
      <c r="I58883" s="22"/>
      <c r="J58883" s="23"/>
      <c r="K58883" s="23"/>
      <c r="L58883" s="22"/>
      <c r="M58883" s="22"/>
      <c r="O58883" s="1"/>
    </row>
    <row r="58884" spans="7:15" x14ac:dyDescent="0.2">
      <c r="G58884" s="2"/>
      <c r="H58884" s="22"/>
      <c r="I58884" s="22"/>
      <c r="J58884" s="23"/>
      <c r="K58884" s="23"/>
      <c r="L58884" s="22"/>
      <c r="M58884" s="22"/>
      <c r="O58884" s="1"/>
    </row>
    <row r="58885" spans="7:15" x14ac:dyDescent="0.2">
      <c r="G58885" s="2"/>
      <c r="H58885" s="22"/>
      <c r="I58885" s="22"/>
      <c r="J58885" s="23"/>
      <c r="K58885" s="23"/>
      <c r="L58885" s="22"/>
      <c r="M58885" s="22"/>
      <c r="O58885" s="1"/>
    </row>
    <row r="58886" spans="7:15" x14ac:dyDescent="0.2">
      <c r="G58886" s="2"/>
      <c r="H58886" s="22"/>
      <c r="I58886" s="22"/>
      <c r="J58886" s="23"/>
      <c r="K58886" s="23"/>
      <c r="L58886" s="22"/>
      <c r="M58886" s="22"/>
      <c r="O58886" s="1"/>
    </row>
    <row r="58887" spans="7:15" x14ac:dyDescent="0.2">
      <c r="G58887" s="2"/>
      <c r="H58887" s="22"/>
      <c r="I58887" s="22"/>
      <c r="J58887" s="23"/>
      <c r="K58887" s="23"/>
      <c r="L58887" s="22"/>
      <c r="M58887" s="22"/>
      <c r="O58887" s="1"/>
    </row>
    <row r="58888" spans="7:15" x14ac:dyDescent="0.2">
      <c r="G58888" s="2"/>
      <c r="H58888" s="22"/>
      <c r="I58888" s="22"/>
      <c r="J58888" s="23"/>
      <c r="K58888" s="23"/>
      <c r="L58888" s="22"/>
      <c r="M58888" s="22"/>
      <c r="O58888" s="1"/>
    </row>
    <row r="58889" spans="7:15" x14ac:dyDescent="0.2">
      <c r="G58889" s="2"/>
      <c r="H58889" s="22"/>
      <c r="I58889" s="22"/>
      <c r="J58889" s="23"/>
      <c r="K58889" s="23"/>
      <c r="L58889" s="22"/>
      <c r="M58889" s="22"/>
      <c r="O58889" s="1"/>
    </row>
    <row r="58890" spans="7:15" x14ac:dyDescent="0.2">
      <c r="G58890" s="2"/>
      <c r="H58890" s="22"/>
      <c r="I58890" s="22"/>
      <c r="J58890" s="23"/>
      <c r="K58890" s="23"/>
      <c r="L58890" s="22"/>
      <c r="M58890" s="22"/>
      <c r="O58890" s="1"/>
    </row>
    <row r="58891" spans="7:15" x14ac:dyDescent="0.2">
      <c r="G58891" s="2"/>
      <c r="H58891" s="22"/>
      <c r="I58891" s="22"/>
      <c r="J58891" s="23"/>
      <c r="K58891" s="23"/>
      <c r="L58891" s="22"/>
      <c r="M58891" s="22"/>
      <c r="O58891" s="1"/>
    </row>
    <row r="58892" spans="7:15" x14ac:dyDescent="0.2">
      <c r="G58892" s="2"/>
      <c r="H58892" s="22"/>
      <c r="I58892" s="22"/>
      <c r="J58892" s="23"/>
      <c r="K58892" s="23"/>
      <c r="L58892" s="22"/>
      <c r="M58892" s="22"/>
      <c r="O58892" s="1"/>
    </row>
    <row r="58893" spans="7:15" x14ac:dyDescent="0.2">
      <c r="G58893" s="2"/>
      <c r="H58893" s="22"/>
      <c r="I58893" s="22"/>
      <c r="J58893" s="23"/>
      <c r="K58893" s="23"/>
      <c r="L58893" s="22"/>
      <c r="M58893" s="22"/>
      <c r="O58893" s="1"/>
    </row>
    <row r="58894" spans="7:15" x14ac:dyDescent="0.2">
      <c r="G58894" s="2"/>
      <c r="H58894" s="22"/>
      <c r="I58894" s="22"/>
      <c r="J58894" s="23"/>
      <c r="K58894" s="23"/>
      <c r="L58894" s="22"/>
      <c r="M58894" s="22"/>
      <c r="O58894" s="1"/>
    </row>
    <row r="58895" spans="7:15" x14ac:dyDescent="0.2">
      <c r="G58895" s="2"/>
      <c r="H58895" s="22"/>
      <c r="I58895" s="22"/>
      <c r="J58895" s="23"/>
      <c r="K58895" s="23"/>
      <c r="L58895" s="22"/>
      <c r="M58895" s="22"/>
      <c r="O58895" s="1"/>
    </row>
    <row r="58896" spans="7:15" x14ac:dyDescent="0.2">
      <c r="G58896" s="2"/>
      <c r="H58896" s="22"/>
      <c r="I58896" s="22"/>
      <c r="J58896" s="23"/>
      <c r="K58896" s="23"/>
      <c r="L58896" s="22"/>
      <c r="M58896" s="22"/>
      <c r="O58896" s="1"/>
    </row>
    <row r="58897" spans="7:15" x14ac:dyDescent="0.2">
      <c r="G58897" s="2"/>
      <c r="H58897" s="22"/>
      <c r="I58897" s="22"/>
      <c r="J58897" s="23"/>
      <c r="K58897" s="23"/>
      <c r="L58897" s="22"/>
      <c r="M58897" s="22"/>
      <c r="O58897" s="1"/>
    </row>
    <row r="58898" spans="7:15" x14ac:dyDescent="0.2">
      <c r="G58898" s="2"/>
      <c r="H58898" s="22"/>
      <c r="I58898" s="22"/>
      <c r="J58898" s="23"/>
      <c r="K58898" s="23"/>
      <c r="L58898" s="22"/>
      <c r="M58898" s="22"/>
      <c r="O58898" s="1"/>
    </row>
    <row r="58899" spans="7:15" x14ac:dyDescent="0.2">
      <c r="G58899" s="2"/>
      <c r="H58899" s="22"/>
      <c r="I58899" s="22"/>
      <c r="J58899" s="23"/>
      <c r="K58899" s="23"/>
      <c r="L58899" s="22"/>
      <c r="M58899" s="22"/>
      <c r="O58899" s="1"/>
    </row>
    <row r="58900" spans="7:15" x14ac:dyDescent="0.2">
      <c r="G58900" s="2"/>
      <c r="H58900" s="22"/>
      <c r="I58900" s="22"/>
      <c r="J58900" s="23"/>
      <c r="K58900" s="23"/>
      <c r="L58900" s="22"/>
      <c r="M58900" s="22"/>
      <c r="O58900" s="1"/>
    </row>
    <row r="58901" spans="7:15" x14ac:dyDescent="0.2">
      <c r="G58901" s="2"/>
      <c r="H58901" s="22"/>
      <c r="I58901" s="22"/>
      <c r="J58901" s="23"/>
      <c r="K58901" s="23"/>
      <c r="L58901" s="22"/>
      <c r="M58901" s="22"/>
      <c r="O58901" s="1"/>
    </row>
    <row r="58902" spans="7:15" x14ac:dyDescent="0.2">
      <c r="G58902" s="2"/>
      <c r="H58902" s="22"/>
      <c r="I58902" s="22"/>
      <c r="J58902" s="23"/>
      <c r="K58902" s="23"/>
      <c r="L58902" s="22"/>
      <c r="M58902" s="22"/>
      <c r="O58902" s="1"/>
    </row>
    <row r="58903" spans="7:15" x14ac:dyDescent="0.2">
      <c r="G58903" s="2"/>
      <c r="H58903" s="22"/>
      <c r="I58903" s="22"/>
      <c r="J58903" s="23"/>
      <c r="K58903" s="23"/>
      <c r="L58903" s="22"/>
      <c r="M58903" s="22"/>
      <c r="O58903" s="1"/>
    </row>
    <row r="58904" spans="7:15" x14ac:dyDescent="0.2">
      <c r="G58904" s="2"/>
      <c r="H58904" s="22"/>
      <c r="I58904" s="22"/>
      <c r="J58904" s="23"/>
      <c r="K58904" s="23"/>
      <c r="L58904" s="22"/>
      <c r="M58904" s="22"/>
      <c r="O58904" s="1"/>
    </row>
    <row r="58905" spans="7:15" x14ac:dyDescent="0.2">
      <c r="G58905" s="2"/>
      <c r="H58905" s="22"/>
      <c r="I58905" s="22"/>
      <c r="J58905" s="23"/>
      <c r="K58905" s="23"/>
      <c r="L58905" s="22"/>
      <c r="M58905" s="22"/>
      <c r="O58905" s="1"/>
    </row>
    <row r="58906" spans="7:15" x14ac:dyDescent="0.2">
      <c r="G58906" s="2"/>
      <c r="H58906" s="22"/>
      <c r="I58906" s="22"/>
      <c r="J58906" s="23"/>
      <c r="K58906" s="23"/>
      <c r="L58906" s="22"/>
      <c r="M58906" s="22"/>
      <c r="O58906" s="1"/>
    </row>
    <row r="58907" spans="7:15" x14ac:dyDescent="0.2">
      <c r="G58907" s="2"/>
      <c r="H58907" s="22"/>
      <c r="I58907" s="22"/>
      <c r="J58907" s="23"/>
      <c r="K58907" s="23"/>
      <c r="L58907" s="22"/>
      <c r="M58907" s="22"/>
      <c r="O58907" s="1"/>
    </row>
    <row r="58908" spans="7:15" x14ac:dyDescent="0.2">
      <c r="G58908" s="2"/>
      <c r="H58908" s="22"/>
      <c r="I58908" s="22"/>
      <c r="J58908" s="23"/>
      <c r="K58908" s="23"/>
      <c r="L58908" s="22"/>
      <c r="M58908" s="22"/>
      <c r="O58908" s="1"/>
    </row>
    <row r="58909" spans="7:15" x14ac:dyDescent="0.2">
      <c r="G58909" s="2"/>
      <c r="H58909" s="22"/>
      <c r="I58909" s="22"/>
      <c r="J58909" s="23"/>
      <c r="K58909" s="23"/>
      <c r="L58909" s="22"/>
      <c r="M58909" s="22"/>
      <c r="O58909" s="1"/>
    </row>
    <row r="58910" spans="7:15" x14ac:dyDescent="0.2">
      <c r="G58910" s="2"/>
      <c r="H58910" s="22"/>
      <c r="I58910" s="22"/>
      <c r="J58910" s="23"/>
      <c r="K58910" s="23"/>
      <c r="L58910" s="22"/>
      <c r="M58910" s="22"/>
      <c r="O58910" s="1"/>
    </row>
    <row r="58911" spans="7:15" x14ac:dyDescent="0.2">
      <c r="G58911" s="2"/>
      <c r="H58911" s="22"/>
      <c r="I58911" s="22"/>
      <c r="J58911" s="23"/>
      <c r="K58911" s="23"/>
      <c r="L58911" s="22"/>
      <c r="M58911" s="22"/>
      <c r="O58911" s="1"/>
    </row>
    <row r="58912" spans="7:15" x14ac:dyDescent="0.2">
      <c r="G58912" s="2"/>
      <c r="H58912" s="22"/>
      <c r="I58912" s="22"/>
      <c r="J58912" s="23"/>
      <c r="K58912" s="23"/>
      <c r="L58912" s="22"/>
      <c r="M58912" s="22"/>
      <c r="O58912" s="1"/>
    </row>
    <row r="58913" spans="7:15" x14ac:dyDescent="0.2">
      <c r="G58913" s="2"/>
      <c r="H58913" s="22"/>
      <c r="I58913" s="22"/>
      <c r="J58913" s="23"/>
      <c r="K58913" s="23"/>
      <c r="L58913" s="22"/>
      <c r="M58913" s="22"/>
      <c r="O58913" s="1"/>
    </row>
    <row r="58914" spans="7:15" x14ac:dyDescent="0.2">
      <c r="G58914" s="2"/>
      <c r="H58914" s="22"/>
      <c r="I58914" s="22"/>
      <c r="J58914" s="23"/>
      <c r="K58914" s="23"/>
      <c r="L58914" s="22"/>
      <c r="M58914" s="22"/>
      <c r="O58914" s="1"/>
    </row>
    <row r="58915" spans="7:15" x14ac:dyDescent="0.2">
      <c r="G58915" s="2"/>
      <c r="H58915" s="22"/>
      <c r="I58915" s="22"/>
      <c r="J58915" s="23"/>
      <c r="K58915" s="23"/>
      <c r="L58915" s="22"/>
      <c r="M58915" s="22"/>
      <c r="O58915" s="1"/>
    </row>
    <row r="58916" spans="7:15" x14ac:dyDescent="0.2">
      <c r="G58916" s="2"/>
      <c r="H58916" s="22"/>
      <c r="I58916" s="22"/>
      <c r="J58916" s="23"/>
      <c r="K58916" s="23"/>
      <c r="L58916" s="22"/>
      <c r="M58916" s="22"/>
      <c r="O58916" s="1"/>
    </row>
    <row r="58917" spans="7:15" x14ac:dyDescent="0.2">
      <c r="G58917" s="2"/>
      <c r="H58917" s="22"/>
      <c r="I58917" s="22"/>
      <c r="J58917" s="23"/>
      <c r="K58917" s="23"/>
      <c r="L58917" s="22"/>
      <c r="M58917" s="22"/>
      <c r="O58917" s="1"/>
    </row>
    <row r="58918" spans="7:15" x14ac:dyDescent="0.2">
      <c r="G58918" s="2"/>
      <c r="H58918" s="22"/>
      <c r="I58918" s="22"/>
      <c r="J58918" s="23"/>
      <c r="K58918" s="23"/>
      <c r="L58918" s="22"/>
      <c r="M58918" s="22"/>
      <c r="O58918" s="1"/>
    </row>
    <row r="58919" spans="7:15" x14ac:dyDescent="0.2">
      <c r="G58919" s="2"/>
      <c r="H58919" s="22"/>
      <c r="I58919" s="22"/>
      <c r="J58919" s="23"/>
      <c r="K58919" s="23"/>
      <c r="L58919" s="22"/>
      <c r="M58919" s="22"/>
      <c r="O58919" s="1"/>
    </row>
    <row r="58920" spans="7:15" x14ac:dyDescent="0.2">
      <c r="G58920" s="2"/>
      <c r="H58920" s="22"/>
      <c r="I58920" s="22"/>
      <c r="J58920" s="23"/>
      <c r="K58920" s="23"/>
      <c r="L58920" s="22"/>
      <c r="M58920" s="22"/>
      <c r="O58920" s="1"/>
    </row>
    <row r="58921" spans="7:15" x14ac:dyDescent="0.2">
      <c r="G58921" s="2"/>
      <c r="H58921" s="22"/>
      <c r="I58921" s="22"/>
      <c r="J58921" s="23"/>
      <c r="K58921" s="23"/>
      <c r="L58921" s="22"/>
      <c r="M58921" s="22"/>
      <c r="O58921" s="1"/>
    </row>
    <row r="58922" spans="7:15" x14ac:dyDescent="0.2">
      <c r="G58922" s="2"/>
      <c r="H58922" s="22"/>
      <c r="I58922" s="22"/>
      <c r="J58922" s="23"/>
      <c r="K58922" s="23"/>
      <c r="L58922" s="22"/>
      <c r="M58922" s="22"/>
      <c r="O58922" s="1"/>
    </row>
    <row r="58923" spans="7:15" x14ac:dyDescent="0.2">
      <c r="G58923" s="2"/>
      <c r="H58923" s="22"/>
      <c r="I58923" s="22"/>
      <c r="J58923" s="23"/>
      <c r="K58923" s="23"/>
      <c r="L58923" s="22"/>
      <c r="M58923" s="22"/>
      <c r="O58923" s="1"/>
    </row>
    <row r="58924" spans="7:15" x14ac:dyDescent="0.2">
      <c r="G58924" s="2"/>
      <c r="H58924" s="22"/>
      <c r="I58924" s="22"/>
      <c r="J58924" s="23"/>
      <c r="K58924" s="23"/>
      <c r="L58924" s="22"/>
      <c r="M58924" s="22"/>
      <c r="O58924" s="1"/>
    </row>
    <row r="58925" spans="7:15" x14ac:dyDescent="0.2">
      <c r="G58925" s="2"/>
      <c r="H58925" s="22"/>
      <c r="I58925" s="22"/>
      <c r="J58925" s="23"/>
      <c r="K58925" s="23"/>
      <c r="L58925" s="22"/>
      <c r="M58925" s="22"/>
      <c r="O58925" s="1"/>
    </row>
    <row r="58926" spans="7:15" x14ac:dyDescent="0.2">
      <c r="G58926" s="2"/>
      <c r="H58926" s="22"/>
      <c r="I58926" s="22"/>
      <c r="J58926" s="23"/>
      <c r="K58926" s="23"/>
      <c r="L58926" s="22"/>
      <c r="M58926" s="22"/>
      <c r="O58926" s="1"/>
    </row>
    <row r="58927" spans="7:15" x14ac:dyDescent="0.2">
      <c r="G58927" s="2"/>
      <c r="H58927" s="22"/>
      <c r="I58927" s="22"/>
      <c r="J58927" s="23"/>
      <c r="K58927" s="23"/>
      <c r="L58927" s="22"/>
      <c r="M58927" s="22"/>
      <c r="O58927" s="1"/>
    </row>
    <row r="58928" spans="7:15" x14ac:dyDescent="0.2">
      <c r="G58928" s="2"/>
      <c r="H58928" s="22"/>
      <c r="I58928" s="22"/>
      <c r="J58928" s="23"/>
      <c r="K58928" s="23"/>
      <c r="L58928" s="22"/>
      <c r="M58928" s="22"/>
      <c r="O58928" s="1"/>
    </row>
    <row r="58929" spans="7:15" x14ac:dyDescent="0.2">
      <c r="G58929" s="2"/>
      <c r="H58929" s="22"/>
      <c r="I58929" s="22"/>
      <c r="J58929" s="23"/>
      <c r="K58929" s="23"/>
      <c r="L58929" s="22"/>
      <c r="M58929" s="22"/>
      <c r="O58929" s="1"/>
    </row>
    <row r="58930" spans="7:15" x14ac:dyDescent="0.2">
      <c r="G58930" s="2"/>
      <c r="H58930" s="22"/>
      <c r="I58930" s="22"/>
      <c r="J58930" s="23"/>
      <c r="K58930" s="23"/>
      <c r="L58930" s="22"/>
      <c r="M58930" s="22"/>
      <c r="O58930" s="1"/>
    </row>
    <row r="58931" spans="7:15" x14ac:dyDescent="0.2">
      <c r="G58931" s="2"/>
      <c r="H58931" s="22"/>
      <c r="I58931" s="22"/>
      <c r="J58931" s="23"/>
      <c r="K58931" s="23"/>
      <c r="L58931" s="22"/>
      <c r="M58931" s="22"/>
      <c r="O58931" s="1"/>
    </row>
    <row r="58932" spans="7:15" x14ac:dyDescent="0.2">
      <c r="G58932" s="2"/>
      <c r="H58932" s="22"/>
      <c r="I58932" s="22"/>
      <c r="J58932" s="23"/>
      <c r="K58932" s="23"/>
      <c r="L58932" s="22"/>
      <c r="M58932" s="22"/>
      <c r="O58932" s="1"/>
    </row>
    <row r="58933" spans="7:15" x14ac:dyDescent="0.2">
      <c r="G58933" s="2"/>
      <c r="H58933" s="22"/>
      <c r="I58933" s="22"/>
      <c r="J58933" s="23"/>
      <c r="K58933" s="23"/>
      <c r="L58933" s="22"/>
      <c r="M58933" s="22"/>
      <c r="O58933" s="1"/>
    </row>
    <row r="58934" spans="7:15" x14ac:dyDescent="0.2">
      <c r="G58934" s="2"/>
      <c r="H58934" s="22"/>
      <c r="I58934" s="22"/>
      <c r="J58934" s="23"/>
      <c r="K58934" s="23"/>
      <c r="L58934" s="22"/>
      <c r="M58934" s="22"/>
      <c r="O58934" s="1"/>
    </row>
    <row r="58935" spans="7:15" x14ac:dyDescent="0.2">
      <c r="G58935" s="2"/>
      <c r="H58935" s="22"/>
      <c r="I58935" s="22"/>
      <c r="J58935" s="23"/>
      <c r="K58935" s="23"/>
      <c r="L58935" s="22"/>
      <c r="M58935" s="22"/>
      <c r="O58935" s="1"/>
    </row>
    <row r="58936" spans="7:15" x14ac:dyDescent="0.2">
      <c r="G58936" s="2"/>
      <c r="H58936" s="22"/>
      <c r="I58936" s="22"/>
      <c r="J58936" s="23"/>
      <c r="K58936" s="23"/>
      <c r="L58936" s="22"/>
      <c r="M58936" s="22"/>
      <c r="O58936" s="1"/>
    </row>
    <row r="58937" spans="7:15" x14ac:dyDescent="0.2">
      <c r="G58937" s="2"/>
      <c r="H58937" s="22"/>
      <c r="I58937" s="22"/>
      <c r="J58937" s="23"/>
      <c r="K58937" s="23"/>
      <c r="L58937" s="22"/>
      <c r="M58937" s="22"/>
      <c r="O58937" s="1"/>
    </row>
    <row r="58938" spans="7:15" x14ac:dyDescent="0.2">
      <c r="G58938" s="2"/>
      <c r="H58938" s="22"/>
      <c r="I58938" s="22"/>
      <c r="J58938" s="23"/>
      <c r="K58938" s="23"/>
      <c r="L58938" s="22"/>
      <c r="M58938" s="22"/>
      <c r="O58938" s="1"/>
    </row>
    <row r="58939" spans="7:15" x14ac:dyDescent="0.2">
      <c r="G58939" s="2"/>
      <c r="H58939" s="22"/>
      <c r="I58939" s="22"/>
      <c r="J58939" s="23"/>
      <c r="K58939" s="23"/>
      <c r="L58939" s="22"/>
      <c r="M58939" s="22"/>
      <c r="O58939" s="1"/>
    </row>
    <row r="58940" spans="7:15" x14ac:dyDescent="0.2">
      <c r="G58940" s="2"/>
      <c r="H58940" s="22"/>
      <c r="I58940" s="22"/>
      <c r="J58940" s="23"/>
      <c r="K58940" s="23"/>
      <c r="L58940" s="22"/>
      <c r="M58940" s="22"/>
      <c r="O58940" s="1"/>
    </row>
    <row r="58941" spans="7:15" x14ac:dyDescent="0.2">
      <c r="G58941" s="2"/>
      <c r="H58941" s="22"/>
      <c r="I58941" s="22"/>
      <c r="J58941" s="23"/>
      <c r="K58941" s="23"/>
      <c r="L58941" s="22"/>
      <c r="M58941" s="22"/>
      <c r="O58941" s="1"/>
    </row>
    <row r="58942" spans="7:15" x14ac:dyDescent="0.2">
      <c r="G58942" s="2"/>
      <c r="H58942" s="22"/>
      <c r="I58942" s="22"/>
      <c r="J58942" s="23"/>
      <c r="K58942" s="23"/>
      <c r="L58942" s="22"/>
      <c r="M58942" s="22"/>
      <c r="O58942" s="1"/>
    </row>
    <row r="58943" spans="7:15" x14ac:dyDescent="0.2">
      <c r="G58943" s="2"/>
      <c r="H58943" s="22"/>
      <c r="I58943" s="22"/>
      <c r="J58943" s="23"/>
      <c r="K58943" s="23"/>
      <c r="L58943" s="22"/>
      <c r="M58943" s="22"/>
      <c r="O58943" s="1"/>
    </row>
    <row r="58944" spans="7:15" x14ac:dyDescent="0.2">
      <c r="G58944" s="2"/>
      <c r="H58944" s="22"/>
      <c r="I58944" s="22"/>
      <c r="J58944" s="23"/>
      <c r="K58944" s="23"/>
      <c r="L58944" s="22"/>
      <c r="M58944" s="22"/>
      <c r="O58944" s="1"/>
    </row>
    <row r="58945" spans="7:15" x14ac:dyDescent="0.2">
      <c r="G58945" s="2"/>
      <c r="H58945" s="22"/>
      <c r="I58945" s="22"/>
      <c r="J58945" s="23"/>
      <c r="K58945" s="23"/>
      <c r="L58945" s="22"/>
      <c r="M58945" s="22"/>
      <c r="O58945" s="1"/>
    </row>
    <row r="58946" spans="7:15" x14ac:dyDescent="0.2">
      <c r="G58946" s="2"/>
      <c r="H58946" s="22"/>
      <c r="I58946" s="22"/>
      <c r="J58946" s="23"/>
      <c r="K58946" s="23"/>
      <c r="L58946" s="22"/>
      <c r="M58946" s="22"/>
      <c r="O58946" s="1"/>
    </row>
    <row r="58947" spans="7:15" x14ac:dyDescent="0.2">
      <c r="G58947" s="2"/>
      <c r="H58947" s="22"/>
      <c r="I58947" s="22"/>
      <c r="J58947" s="23"/>
      <c r="K58947" s="23"/>
      <c r="L58947" s="22"/>
      <c r="M58947" s="22"/>
      <c r="O58947" s="1"/>
    </row>
    <row r="58948" spans="7:15" x14ac:dyDescent="0.2">
      <c r="G58948" s="2"/>
      <c r="H58948" s="22"/>
      <c r="I58948" s="22"/>
      <c r="J58948" s="23"/>
      <c r="K58948" s="23"/>
      <c r="L58948" s="22"/>
      <c r="M58948" s="22"/>
      <c r="O58948" s="1"/>
    </row>
    <row r="58949" spans="7:15" x14ac:dyDescent="0.2">
      <c r="G58949" s="2"/>
      <c r="H58949" s="22"/>
      <c r="I58949" s="22"/>
      <c r="J58949" s="23"/>
      <c r="K58949" s="23"/>
      <c r="L58949" s="22"/>
      <c r="M58949" s="22"/>
      <c r="O58949" s="1"/>
    </row>
    <row r="58950" spans="7:15" x14ac:dyDescent="0.2">
      <c r="G58950" s="2"/>
      <c r="H58950" s="22"/>
      <c r="I58950" s="22"/>
      <c r="J58950" s="23"/>
      <c r="K58950" s="23"/>
      <c r="L58950" s="22"/>
      <c r="M58950" s="22"/>
      <c r="O58950" s="1"/>
    </row>
    <row r="58951" spans="7:15" x14ac:dyDescent="0.2">
      <c r="G58951" s="2"/>
      <c r="H58951" s="22"/>
      <c r="I58951" s="22"/>
      <c r="J58951" s="23"/>
      <c r="K58951" s="23"/>
      <c r="L58951" s="22"/>
      <c r="M58951" s="22"/>
      <c r="O58951" s="1"/>
    </row>
    <row r="58952" spans="7:15" x14ac:dyDescent="0.2">
      <c r="G58952" s="2"/>
      <c r="H58952" s="22"/>
      <c r="I58952" s="22"/>
      <c r="J58952" s="23"/>
      <c r="K58952" s="23"/>
      <c r="L58952" s="22"/>
      <c r="M58952" s="22"/>
      <c r="O58952" s="1"/>
    </row>
    <row r="58953" spans="7:15" x14ac:dyDescent="0.2">
      <c r="G58953" s="2"/>
      <c r="H58953" s="22"/>
      <c r="I58953" s="22"/>
      <c r="J58953" s="23"/>
      <c r="K58953" s="23"/>
      <c r="L58953" s="22"/>
      <c r="M58953" s="22"/>
      <c r="O58953" s="1"/>
    </row>
    <row r="58954" spans="7:15" x14ac:dyDescent="0.2">
      <c r="G58954" s="2"/>
      <c r="H58954" s="22"/>
      <c r="I58954" s="22"/>
      <c r="J58954" s="23"/>
      <c r="K58954" s="23"/>
      <c r="L58954" s="22"/>
      <c r="M58954" s="22"/>
      <c r="O58954" s="1"/>
    </row>
    <row r="58955" spans="7:15" x14ac:dyDescent="0.2">
      <c r="G58955" s="2"/>
      <c r="H58955" s="22"/>
      <c r="I58955" s="22"/>
      <c r="J58955" s="23"/>
      <c r="K58955" s="23"/>
      <c r="L58955" s="22"/>
      <c r="M58955" s="22"/>
      <c r="O58955" s="1"/>
    </row>
    <row r="58956" spans="7:15" x14ac:dyDescent="0.2">
      <c r="G58956" s="2"/>
      <c r="H58956" s="22"/>
      <c r="I58956" s="22"/>
      <c r="J58956" s="23"/>
      <c r="K58956" s="23"/>
      <c r="L58956" s="22"/>
      <c r="M58956" s="22"/>
      <c r="O58956" s="1"/>
    </row>
    <row r="58957" spans="7:15" x14ac:dyDescent="0.2">
      <c r="G58957" s="2"/>
      <c r="H58957" s="22"/>
      <c r="I58957" s="22"/>
      <c r="J58957" s="23"/>
      <c r="K58957" s="23"/>
      <c r="L58957" s="22"/>
      <c r="M58957" s="22"/>
      <c r="O58957" s="1"/>
    </row>
    <row r="58958" spans="7:15" x14ac:dyDescent="0.2">
      <c r="G58958" s="2"/>
      <c r="H58958" s="22"/>
      <c r="I58958" s="22"/>
      <c r="J58958" s="23"/>
      <c r="K58958" s="23"/>
      <c r="L58958" s="22"/>
      <c r="M58958" s="22"/>
      <c r="O58958" s="1"/>
    </row>
    <row r="58959" spans="7:15" x14ac:dyDescent="0.2">
      <c r="G58959" s="2"/>
      <c r="H58959" s="22"/>
      <c r="I58959" s="22"/>
      <c r="J58959" s="23"/>
      <c r="K58959" s="23"/>
      <c r="L58959" s="22"/>
      <c r="M58959" s="22"/>
      <c r="O58959" s="1"/>
    </row>
    <row r="58960" spans="7:15" x14ac:dyDescent="0.2">
      <c r="G58960" s="2"/>
      <c r="H58960" s="22"/>
      <c r="I58960" s="22"/>
      <c r="J58960" s="23"/>
      <c r="K58960" s="23"/>
      <c r="L58960" s="22"/>
      <c r="M58960" s="22"/>
      <c r="O58960" s="1"/>
    </row>
    <row r="58961" spans="7:15" x14ac:dyDescent="0.2">
      <c r="G58961" s="2"/>
      <c r="H58961" s="22"/>
      <c r="I58961" s="22"/>
      <c r="J58961" s="23"/>
      <c r="K58961" s="23"/>
      <c r="L58961" s="22"/>
      <c r="M58961" s="22"/>
      <c r="O58961" s="1"/>
    </row>
    <row r="58962" spans="7:15" x14ac:dyDescent="0.2">
      <c r="G58962" s="2"/>
      <c r="H58962" s="22"/>
      <c r="I58962" s="22"/>
      <c r="J58962" s="23"/>
      <c r="K58962" s="23"/>
      <c r="L58962" s="22"/>
      <c r="M58962" s="22"/>
      <c r="O58962" s="1"/>
    </row>
    <row r="58963" spans="7:15" x14ac:dyDescent="0.2">
      <c r="G58963" s="2"/>
      <c r="H58963" s="22"/>
      <c r="I58963" s="22"/>
      <c r="J58963" s="23"/>
      <c r="K58963" s="23"/>
      <c r="L58963" s="22"/>
      <c r="M58963" s="22"/>
      <c r="O58963" s="1"/>
    </row>
    <row r="58964" spans="7:15" x14ac:dyDescent="0.2">
      <c r="G58964" s="2"/>
      <c r="H58964" s="22"/>
      <c r="I58964" s="22"/>
      <c r="J58964" s="23"/>
      <c r="K58964" s="23"/>
      <c r="L58964" s="22"/>
      <c r="M58964" s="22"/>
      <c r="O58964" s="1"/>
    </row>
    <row r="58965" spans="7:15" x14ac:dyDescent="0.2">
      <c r="G58965" s="2"/>
      <c r="H58965" s="22"/>
      <c r="I58965" s="22"/>
      <c r="J58965" s="23"/>
      <c r="K58965" s="23"/>
      <c r="L58965" s="22"/>
      <c r="M58965" s="22"/>
      <c r="O58965" s="1"/>
    </row>
    <row r="58966" spans="7:15" x14ac:dyDescent="0.2">
      <c r="G58966" s="2"/>
      <c r="H58966" s="22"/>
      <c r="I58966" s="22"/>
      <c r="J58966" s="23"/>
      <c r="K58966" s="23"/>
      <c r="L58966" s="22"/>
      <c r="M58966" s="22"/>
      <c r="O58966" s="1"/>
    </row>
    <row r="58967" spans="7:15" x14ac:dyDescent="0.2">
      <c r="G58967" s="2"/>
      <c r="H58967" s="22"/>
      <c r="I58967" s="22"/>
      <c r="J58967" s="23"/>
      <c r="K58967" s="23"/>
      <c r="L58967" s="22"/>
      <c r="M58967" s="22"/>
      <c r="O58967" s="1"/>
    </row>
    <row r="58968" spans="7:15" x14ac:dyDescent="0.2">
      <c r="G58968" s="2"/>
      <c r="H58968" s="22"/>
      <c r="I58968" s="22"/>
      <c r="J58968" s="23"/>
      <c r="K58968" s="23"/>
      <c r="L58968" s="22"/>
      <c r="M58968" s="22"/>
      <c r="O58968" s="1"/>
    </row>
    <row r="58969" spans="7:15" x14ac:dyDescent="0.2">
      <c r="G58969" s="2"/>
      <c r="H58969" s="22"/>
      <c r="I58969" s="22"/>
      <c r="J58969" s="23"/>
      <c r="K58969" s="23"/>
      <c r="L58969" s="22"/>
      <c r="M58969" s="22"/>
      <c r="O58969" s="1"/>
    </row>
    <row r="58970" spans="7:15" x14ac:dyDescent="0.2">
      <c r="G58970" s="2"/>
      <c r="H58970" s="22"/>
      <c r="I58970" s="22"/>
      <c r="J58970" s="23"/>
      <c r="K58970" s="23"/>
      <c r="L58970" s="22"/>
      <c r="M58970" s="22"/>
      <c r="O58970" s="1"/>
    </row>
    <row r="58971" spans="7:15" x14ac:dyDescent="0.2">
      <c r="G58971" s="2"/>
      <c r="H58971" s="22"/>
      <c r="I58971" s="22"/>
      <c r="J58971" s="23"/>
      <c r="K58971" s="23"/>
      <c r="L58971" s="22"/>
      <c r="M58971" s="22"/>
      <c r="O58971" s="1"/>
    </row>
    <row r="58972" spans="7:15" x14ac:dyDescent="0.2">
      <c r="G58972" s="2"/>
      <c r="H58972" s="22"/>
      <c r="I58972" s="22"/>
      <c r="J58972" s="23"/>
      <c r="K58972" s="23"/>
      <c r="L58972" s="22"/>
      <c r="M58972" s="22"/>
      <c r="O58972" s="1"/>
    </row>
    <row r="58973" spans="7:15" x14ac:dyDescent="0.2">
      <c r="G58973" s="2"/>
      <c r="H58973" s="22"/>
      <c r="I58973" s="22"/>
      <c r="J58973" s="23"/>
      <c r="K58973" s="23"/>
      <c r="L58973" s="22"/>
      <c r="M58973" s="22"/>
      <c r="O58973" s="1"/>
    </row>
    <row r="58974" spans="7:15" x14ac:dyDescent="0.2">
      <c r="G58974" s="2"/>
      <c r="H58974" s="22"/>
      <c r="I58974" s="22"/>
      <c r="J58974" s="23"/>
      <c r="K58974" s="23"/>
      <c r="L58974" s="22"/>
      <c r="M58974" s="22"/>
      <c r="O58974" s="1"/>
    </row>
    <row r="58975" spans="7:15" x14ac:dyDescent="0.2">
      <c r="G58975" s="2"/>
      <c r="H58975" s="22"/>
      <c r="I58975" s="22"/>
      <c r="J58975" s="23"/>
      <c r="K58975" s="23"/>
      <c r="L58975" s="22"/>
      <c r="M58975" s="22"/>
      <c r="O58975" s="1"/>
    </row>
    <row r="58976" spans="7:15" x14ac:dyDescent="0.2">
      <c r="G58976" s="2"/>
      <c r="H58976" s="22"/>
      <c r="I58976" s="22"/>
      <c r="J58976" s="23"/>
      <c r="K58976" s="23"/>
      <c r="L58976" s="22"/>
      <c r="M58976" s="22"/>
      <c r="O58976" s="1"/>
    </row>
    <row r="58977" spans="7:15" x14ac:dyDescent="0.2">
      <c r="G58977" s="2"/>
      <c r="H58977" s="22"/>
      <c r="I58977" s="22"/>
      <c r="J58977" s="23"/>
      <c r="K58977" s="23"/>
      <c r="L58977" s="22"/>
      <c r="M58977" s="22"/>
      <c r="O58977" s="1"/>
    </row>
    <row r="58978" spans="7:15" x14ac:dyDescent="0.2">
      <c r="G58978" s="2"/>
      <c r="H58978" s="22"/>
      <c r="I58978" s="22"/>
      <c r="J58978" s="23"/>
      <c r="K58978" s="23"/>
      <c r="L58978" s="22"/>
      <c r="M58978" s="22"/>
      <c r="O58978" s="1"/>
    </row>
    <row r="58979" spans="7:15" x14ac:dyDescent="0.2">
      <c r="G58979" s="2"/>
      <c r="H58979" s="22"/>
      <c r="I58979" s="22"/>
      <c r="J58979" s="23"/>
      <c r="K58979" s="23"/>
      <c r="L58979" s="22"/>
      <c r="M58979" s="22"/>
      <c r="O58979" s="1"/>
    </row>
    <row r="58980" spans="7:15" x14ac:dyDescent="0.2">
      <c r="G58980" s="2"/>
      <c r="H58980" s="22"/>
      <c r="I58980" s="22"/>
      <c r="J58980" s="23"/>
      <c r="K58980" s="23"/>
      <c r="L58980" s="22"/>
      <c r="M58980" s="22"/>
      <c r="O58980" s="1"/>
    </row>
    <row r="58981" spans="7:15" x14ac:dyDescent="0.2">
      <c r="G58981" s="2"/>
      <c r="H58981" s="22"/>
      <c r="I58981" s="22"/>
      <c r="J58981" s="23"/>
      <c r="K58981" s="23"/>
      <c r="L58981" s="22"/>
      <c r="M58981" s="22"/>
      <c r="O58981" s="1"/>
    </row>
    <row r="58982" spans="7:15" x14ac:dyDescent="0.2">
      <c r="G58982" s="2"/>
      <c r="H58982" s="22"/>
      <c r="I58982" s="22"/>
      <c r="J58982" s="23"/>
      <c r="K58982" s="23"/>
      <c r="L58982" s="22"/>
      <c r="M58982" s="22"/>
      <c r="O58982" s="1"/>
    </row>
    <row r="58983" spans="7:15" x14ac:dyDescent="0.2">
      <c r="G58983" s="2"/>
      <c r="H58983" s="22"/>
      <c r="I58983" s="22"/>
      <c r="J58983" s="23"/>
      <c r="K58983" s="23"/>
      <c r="L58983" s="22"/>
      <c r="M58983" s="22"/>
      <c r="O58983" s="1"/>
    </row>
    <row r="58984" spans="7:15" x14ac:dyDescent="0.2">
      <c r="G58984" s="2"/>
      <c r="H58984" s="22"/>
      <c r="I58984" s="22"/>
      <c r="J58984" s="23"/>
      <c r="K58984" s="23"/>
      <c r="L58984" s="22"/>
      <c r="M58984" s="22"/>
      <c r="O58984" s="1"/>
    </row>
    <row r="58985" spans="7:15" x14ac:dyDescent="0.2">
      <c r="G58985" s="2"/>
      <c r="H58985" s="22"/>
      <c r="I58985" s="22"/>
      <c r="J58985" s="23"/>
      <c r="K58985" s="23"/>
      <c r="L58985" s="22"/>
      <c r="M58985" s="22"/>
      <c r="O58985" s="1"/>
    </row>
    <row r="58986" spans="7:15" x14ac:dyDescent="0.2">
      <c r="G58986" s="2"/>
      <c r="H58986" s="22"/>
      <c r="I58986" s="22"/>
      <c r="J58986" s="23"/>
      <c r="K58986" s="23"/>
      <c r="L58986" s="22"/>
      <c r="M58986" s="22"/>
      <c r="O58986" s="1"/>
    </row>
    <row r="58987" spans="7:15" x14ac:dyDescent="0.2">
      <c r="G58987" s="2"/>
      <c r="H58987" s="22"/>
      <c r="I58987" s="22"/>
      <c r="J58987" s="23"/>
      <c r="K58987" s="23"/>
      <c r="L58987" s="22"/>
      <c r="M58987" s="22"/>
      <c r="O58987" s="1"/>
    </row>
    <row r="58988" spans="7:15" x14ac:dyDescent="0.2">
      <c r="G58988" s="2"/>
      <c r="H58988" s="22"/>
      <c r="I58988" s="22"/>
      <c r="J58988" s="23"/>
      <c r="K58988" s="23"/>
      <c r="L58988" s="22"/>
      <c r="M58988" s="22"/>
      <c r="O58988" s="1"/>
    </row>
    <row r="58989" spans="7:15" x14ac:dyDescent="0.2">
      <c r="G58989" s="2"/>
      <c r="H58989" s="22"/>
      <c r="I58989" s="22"/>
      <c r="J58989" s="23"/>
      <c r="K58989" s="23"/>
      <c r="L58989" s="22"/>
      <c r="M58989" s="22"/>
      <c r="O58989" s="1"/>
    </row>
    <row r="58990" spans="7:15" x14ac:dyDescent="0.2">
      <c r="G58990" s="2"/>
      <c r="H58990" s="22"/>
      <c r="I58990" s="22"/>
      <c r="J58990" s="23"/>
      <c r="K58990" s="23"/>
      <c r="L58990" s="22"/>
      <c r="M58990" s="22"/>
      <c r="O58990" s="1"/>
    </row>
    <row r="58991" spans="7:15" x14ac:dyDescent="0.2">
      <c r="G58991" s="2"/>
      <c r="H58991" s="22"/>
      <c r="I58991" s="22"/>
      <c r="J58991" s="23"/>
      <c r="K58991" s="23"/>
      <c r="L58991" s="22"/>
      <c r="M58991" s="22"/>
      <c r="O58991" s="1"/>
    </row>
    <row r="58992" spans="7:15" x14ac:dyDescent="0.2">
      <c r="G58992" s="2"/>
      <c r="H58992" s="22"/>
      <c r="I58992" s="22"/>
      <c r="J58992" s="23"/>
      <c r="K58992" s="23"/>
      <c r="L58992" s="22"/>
      <c r="M58992" s="22"/>
      <c r="O58992" s="1"/>
    </row>
    <row r="58993" spans="7:15" x14ac:dyDescent="0.2">
      <c r="G58993" s="2"/>
      <c r="H58993" s="22"/>
      <c r="I58993" s="22"/>
      <c r="J58993" s="23"/>
      <c r="K58993" s="23"/>
      <c r="L58993" s="22"/>
      <c r="M58993" s="22"/>
      <c r="O58993" s="1"/>
    </row>
    <row r="58994" spans="7:15" x14ac:dyDescent="0.2">
      <c r="G58994" s="2"/>
      <c r="H58994" s="22"/>
      <c r="I58994" s="22"/>
      <c r="J58994" s="23"/>
      <c r="K58994" s="23"/>
      <c r="L58994" s="22"/>
      <c r="M58994" s="22"/>
      <c r="O58994" s="1"/>
    </row>
    <row r="58995" spans="7:15" x14ac:dyDescent="0.2">
      <c r="G58995" s="2"/>
      <c r="H58995" s="22"/>
      <c r="I58995" s="22"/>
      <c r="J58995" s="23"/>
      <c r="K58995" s="23"/>
      <c r="L58995" s="22"/>
      <c r="M58995" s="22"/>
      <c r="O58995" s="1"/>
    </row>
    <row r="58996" spans="7:15" x14ac:dyDescent="0.2">
      <c r="G58996" s="2"/>
      <c r="H58996" s="22"/>
      <c r="I58996" s="22"/>
      <c r="J58996" s="23"/>
      <c r="K58996" s="23"/>
      <c r="L58996" s="22"/>
      <c r="M58996" s="22"/>
      <c r="O58996" s="1"/>
    </row>
    <row r="58997" spans="7:15" x14ac:dyDescent="0.2">
      <c r="G58997" s="2"/>
      <c r="H58997" s="22"/>
      <c r="I58997" s="22"/>
      <c r="J58997" s="23"/>
      <c r="K58997" s="23"/>
      <c r="L58997" s="22"/>
      <c r="M58997" s="22"/>
      <c r="O58997" s="1"/>
    </row>
    <row r="58998" spans="7:15" x14ac:dyDescent="0.2">
      <c r="G58998" s="2"/>
      <c r="H58998" s="22"/>
      <c r="I58998" s="22"/>
      <c r="J58998" s="23"/>
      <c r="K58998" s="23"/>
      <c r="L58998" s="22"/>
      <c r="M58998" s="22"/>
      <c r="O58998" s="1"/>
    </row>
    <row r="58999" spans="7:15" x14ac:dyDescent="0.2">
      <c r="G58999" s="2"/>
      <c r="H58999" s="22"/>
      <c r="I58999" s="22"/>
      <c r="J58999" s="23"/>
      <c r="K58999" s="23"/>
      <c r="L58999" s="22"/>
      <c r="M58999" s="22"/>
      <c r="O58999" s="1"/>
    </row>
    <row r="59000" spans="7:15" x14ac:dyDescent="0.2">
      <c r="G59000" s="2"/>
      <c r="H59000" s="22"/>
      <c r="I59000" s="22"/>
      <c r="J59000" s="23"/>
      <c r="K59000" s="23"/>
      <c r="L59000" s="22"/>
      <c r="M59000" s="22"/>
      <c r="O59000" s="1"/>
    </row>
    <row r="59001" spans="7:15" x14ac:dyDescent="0.2">
      <c r="G59001" s="2"/>
      <c r="H59001" s="22"/>
      <c r="I59001" s="22"/>
      <c r="J59001" s="23"/>
      <c r="K59001" s="23"/>
      <c r="L59001" s="22"/>
      <c r="M59001" s="22"/>
      <c r="O59001" s="1"/>
    </row>
    <row r="59002" spans="7:15" x14ac:dyDescent="0.2">
      <c r="G59002" s="2"/>
      <c r="H59002" s="22"/>
      <c r="I59002" s="22"/>
      <c r="J59002" s="23"/>
      <c r="K59002" s="23"/>
      <c r="L59002" s="22"/>
      <c r="M59002" s="22"/>
      <c r="O59002" s="1"/>
    </row>
    <row r="59003" spans="7:15" x14ac:dyDescent="0.2">
      <c r="G59003" s="2"/>
      <c r="H59003" s="22"/>
      <c r="I59003" s="22"/>
      <c r="J59003" s="23"/>
      <c r="K59003" s="23"/>
      <c r="L59003" s="22"/>
      <c r="M59003" s="22"/>
      <c r="O59003" s="1"/>
    </row>
    <row r="59004" spans="7:15" x14ac:dyDescent="0.2">
      <c r="G59004" s="2"/>
      <c r="H59004" s="22"/>
      <c r="I59004" s="22"/>
      <c r="J59004" s="23"/>
      <c r="K59004" s="23"/>
      <c r="L59004" s="22"/>
      <c r="M59004" s="22"/>
      <c r="O59004" s="1"/>
    </row>
    <row r="59005" spans="7:15" x14ac:dyDescent="0.2">
      <c r="G59005" s="2"/>
      <c r="H59005" s="22"/>
      <c r="I59005" s="22"/>
      <c r="J59005" s="23"/>
      <c r="K59005" s="23"/>
      <c r="L59005" s="22"/>
      <c r="M59005" s="22"/>
      <c r="O59005" s="1"/>
    </row>
    <row r="59006" spans="7:15" x14ac:dyDescent="0.2">
      <c r="G59006" s="2"/>
      <c r="H59006" s="22"/>
      <c r="I59006" s="22"/>
      <c r="J59006" s="23"/>
      <c r="K59006" s="23"/>
      <c r="L59006" s="22"/>
      <c r="M59006" s="22"/>
      <c r="O59006" s="1"/>
    </row>
    <row r="59007" spans="7:15" x14ac:dyDescent="0.2">
      <c r="G59007" s="2"/>
      <c r="H59007" s="22"/>
      <c r="I59007" s="22"/>
      <c r="J59007" s="23"/>
      <c r="K59007" s="23"/>
      <c r="L59007" s="22"/>
      <c r="M59007" s="22"/>
      <c r="O59007" s="1"/>
    </row>
    <row r="59008" spans="7:15" x14ac:dyDescent="0.2">
      <c r="G59008" s="2"/>
      <c r="H59008" s="22"/>
      <c r="I59008" s="22"/>
      <c r="J59008" s="23"/>
      <c r="K59008" s="23"/>
      <c r="L59008" s="22"/>
      <c r="M59008" s="22"/>
      <c r="O59008" s="1"/>
    </row>
    <row r="59009" spans="7:15" x14ac:dyDescent="0.2">
      <c r="G59009" s="2"/>
      <c r="H59009" s="22"/>
      <c r="I59009" s="22"/>
      <c r="J59009" s="23"/>
      <c r="K59009" s="23"/>
      <c r="L59009" s="22"/>
      <c r="M59009" s="22"/>
      <c r="O59009" s="1"/>
    </row>
    <row r="59010" spans="7:15" x14ac:dyDescent="0.2">
      <c r="G59010" s="2"/>
      <c r="H59010" s="22"/>
      <c r="I59010" s="22"/>
      <c r="J59010" s="23"/>
      <c r="K59010" s="23"/>
      <c r="L59010" s="22"/>
      <c r="M59010" s="22"/>
      <c r="O59010" s="1"/>
    </row>
    <row r="59011" spans="7:15" x14ac:dyDescent="0.2">
      <c r="G59011" s="2"/>
      <c r="H59011" s="22"/>
      <c r="I59011" s="22"/>
      <c r="J59011" s="23"/>
      <c r="K59011" s="23"/>
      <c r="L59011" s="22"/>
      <c r="M59011" s="22"/>
      <c r="O59011" s="1"/>
    </row>
    <row r="59012" spans="7:15" x14ac:dyDescent="0.2">
      <c r="G59012" s="2"/>
      <c r="H59012" s="22"/>
      <c r="I59012" s="22"/>
      <c r="J59012" s="23"/>
      <c r="K59012" s="23"/>
      <c r="L59012" s="22"/>
      <c r="M59012" s="22"/>
      <c r="O59012" s="1"/>
    </row>
    <row r="59013" spans="7:15" x14ac:dyDescent="0.2">
      <c r="G59013" s="2"/>
      <c r="H59013" s="22"/>
      <c r="I59013" s="22"/>
      <c r="J59013" s="23"/>
      <c r="K59013" s="23"/>
      <c r="L59013" s="22"/>
      <c r="M59013" s="22"/>
      <c r="O59013" s="1"/>
    </row>
    <row r="59014" spans="7:15" x14ac:dyDescent="0.2">
      <c r="G59014" s="2"/>
      <c r="H59014" s="22"/>
      <c r="I59014" s="22"/>
      <c r="J59014" s="23"/>
      <c r="K59014" s="23"/>
      <c r="L59014" s="22"/>
      <c r="M59014" s="22"/>
      <c r="O59014" s="1"/>
    </row>
    <row r="59015" spans="7:15" x14ac:dyDescent="0.2">
      <c r="G59015" s="2"/>
      <c r="H59015" s="22"/>
      <c r="I59015" s="22"/>
      <c r="J59015" s="23"/>
      <c r="K59015" s="23"/>
      <c r="L59015" s="22"/>
      <c r="M59015" s="22"/>
      <c r="O59015" s="1"/>
    </row>
    <row r="59016" spans="7:15" x14ac:dyDescent="0.2">
      <c r="G59016" s="2"/>
      <c r="H59016" s="22"/>
      <c r="I59016" s="22"/>
      <c r="J59016" s="23"/>
      <c r="K59016" s="23"/>
      <c r="L59016" s="22"/>
      <c r="M59016" s="22"/>
      <c r="O59016" s="1"/>
    </row>
    <row r="59017" spans="7:15" x14ac:dyDescent="0.2">
      <c r="G59017" s="2"/>
      <c r="H59017" s="22"/>
      <c r="I59017" s="22"/>
      <c r="J59017" s="23"/>
      <c r="K59017" s="23"/>
      <c r="L59017" s="22"/>
      <c r="M59017" s="22"/>
      <c r="O59017" s="1"/>
    </row>
    <row r="59018" spans="7:15" x14ac:dyDescent="0.2">
      <c r="G59018" s="2"/>
      <c r="H59018" s="22"/>
      <c r="I59018" s="22"/>
      <c r="J59018" s="23"/>
      <c r="K59018" s="23"/>
      <c r="L59018" s="22"/>
      <c r="M59018" s="22"/>
      <c r="O59018" s="1"/>
    </row>
    <row r="59019" spans="7:15" x14ac:dyDescent="0.2">
      <c r="G59019" s="2"/>
      <c r="H59019" s="22"/>
      <c r="I59019" s="22"/>
      <c r="J59019" s="23"/>
      <c r="K59019" s="23"/>
      <c r="L59019" s="22"/>
      <c r="M59019" s="22"/>
      <c r="O59019" s="1"/>
    </row>
    <row r="59020" spans="7:15" x14ac:dyDescent="0.2">
      <c r="G59020" s="2"/>
      <c r="H59020" s="22"/>
      <c r="I59020" s="22"/>
      <c r="J59020" s="23"/>
      <c r="K59020" s="23"/>
      <c r="L59020" s="22"/>
      <c r="M59020" s="22"/>
      <c r="O59020" s="1"/>
    </row>
    <row r="59021" spans="7:15" x14ac:dyDescent="0.2">
      <c r="G59021" s="2"/>
      <c r="H59021" s="22"/>
      <c r="I59021" s="22"/>
      <c r="J59021" s="23"/>
      <c r="K59021" s="23"/>
      <c r="L59021" s="22"/>
      <c r="M59021" s="22"/>
      <c r="O59021" s="1"/>
    </row>
    <row r="59022" spans="7:15" x14ac:dyDescent="0.2">
      <c r="G59022" s="2"/>
      <c r="H59022" s="22"/>
      <c r="I59022" s="22"/>
      <c r="J59022" s="23"/>
      <c r="K59022" s="23"/>
      <c r="L59022" s="22"/>
      <c r="M59022" s="22"/>
      <c r="O59022" s="1"/>
    </row>
    <row r="59023" spans="7:15" x14ac:dyDescent="0.2">
      <c r="G59023" s="2"/>
      <c r="H59023" s="22"/>
      <c r="I59023" s="22"/>
      <c r="J59023" s="23"/>
      <c r="K59023" s="23"/>
      <c r="L59023" s="22"/>
      <c r="M59023" s="22"/>
      <c r="O59023" s="1"/>
    </row>
    <row r="59024" spans="7:15" x14ac:dyDescent="0.2">
      <c r="G59024" s="2"/>
      <c r="H59024" s="22"/>
      <c r="I59024" s="22"/>
      <c r="J59024" s="23"/>
      <c r="K59024" s="23"/>
      <c r="L59024" s="22"/>
      <c r="M59024" s="22"/>
      <c r="O59024" s="1"/>
    </row>
    <row r="59025" spans="7:15" x14ac:dyDescent="0.2">
      <c r="G59025" s="2"/>
      <c r="H59025" s="22"/>
      <c r="I59025" s="22"/>
      <c r="J59025" s="23"/>
      <c r="K59025" s="23"/>
      <c r="L59025" s="22"/>
      <c r="M59025" s="22"/>
      <c r="O59025" s="1"/>
    </row>
    <row r="59026" spans="7:15" x14ac:dyDescent="0.2">
      <c r="G59026" s="2"/>
      <c r="H59026" s="22"/>
      <c r="I59026" s="22"/>
      <c r="J59026" s="23"/>
      <c r="K59026" s="23"/>
      <c r="L59026" s="22"/>
      <c r="M59026" s="22"/>
      <c r="O59026" s="1"/>
    </row>
    <row r="59027" spans="7:15" x14ac:dyDescent="0.2">
      <c r="G59027" s="2"/>
      <c r="H59027" s="22"/>
      <c r="I59027" s="22"/>
      <c r="J59027" s="23"/>
      <c r="K59027" s="23"/>
      <c r="L59027" s="22"/>
      <c r="M59027" s="22"/>
      <c r="O59027" s="1"/>
    </row>
    <row r="59028" spans="7:15" x14ac:dyDescent="0.2">
      <c r="G59028" s="2"/>
      <c r="H59028" s="22"/>
      <c r="I59028" s="22"/>
      <c r="J59028" s="23"/>
      <c r="K59028" s="23"/>
      <c r="L59028" s="22"/>
      <c r="M59028" s="22"/>
      <c r="O59028" s="1"/>
    </row>
    <row r="59029" spans="7:15" x14ac:dyDescent="0.2">
      <c r="G59029" s="2"/>
      <c r="H59029" s="22"/>
      <c r="I59029" s="22"/>
      <c r="J59029" s="23"/>
      <c r="K59029" s="23"/>
      <c r="L59029" s="22"/>
      <c r="M59029" s="22"/>
      <c r="O59029" s="1"/>
    </row>
    <row r="59030" spans="7:15" x14ac:dyDescent="0.2">
      <c r="G59030" s="2"/>
      <c r="H59030" s="22"/>
      <c r="I59030" s="22"/>
      <c r="J59030" s="23"/>
      <c r="K59030" s="23"/>
      <c r="L59030" s="22"/>
      <c r="M59030" s="22"/>
      <c r="O59030" s="1"/>
    </row>
    <row r="59031" spans="7:15" x14ac:dyDescent="0.2">
      <c r="G59031" s="2"/>
      <c r="H59031" s="22"/>
      <c r="I59031" s="22"/>
      <c r="J59031" s="23"/>
      <c r="K59031" s="23"/>
      <c r="L59031" s="22"/>
      <c r="M59031" s="22"/>
      <c r="O59031" s="1"/>
    </row>
    <row r="59032" spans="7:15" x14ac:dyDescent="0.2">
      <c r="G59032" s="2"/>
      <c r="H59032" s="22"/>
      <c r="I59032" s="22"/>
      <c r="J59032" s="23"/>
      <c r="K59032" s="23"/>
      <c r="L59032" s="22"/>
      <c r="M59032" s="22"/>
      <c r="O59032" s="1"/>
    </row>
    <row r="59033" spans="7:15" x14ac:dyDescent="0.2">
      <c r="G59033" s="2"/>
      <c r="H59033" s="22"/>
      <c r="I59033" s="22"/>
      <c r="J59033" s="23"/>
      <c r="K59033" s="23"/>
      <c r="L59033" s="22"/>
      <c r="M59033" s="22"/>
      <c r="O59033" s="1"/>
    </row>
    <row r="59034" spans="7:15" x14ac:dyDescent="0.2">
      <c r="G59034" s="2"/>
      <c r="H59034" s="22"/>
      <c r="I59034" s="22"/>
      <c r="J59034" s="23"/>
      <c r="K59034" s="23"/>
      <c r="L59034" s="22"/>
      <c r="M59034" s="22"/>
      <c r="O59034" s="1"/>
    </row>
    <row r="59035" spans="7:15" x14ac:dyDescent="0.2">
      <c r="G59035" s="2"/>
      <c r="H59035" s="22"/>
      <c r="I59035" s="22"/>
      <c r="J59035" s="23"/>
      <c r="K59035" s="23"/>
      <c r="L59035" s="22"/>
      <c r="M59035" s="22"/>
      <c r="O59035" s="1"/>
    </row>
    <row r="59036" spans="7:15" x14ac:dyDescent="0.2">
      <c r="G59036" s="2"/>
      <c r="H59036" s="22"/>
      <c r="I59036" s="22"/>
      <c r="J59036" s="23"/>
      <c r="K59036" s="23"/>
      <c r="L59036" s="22"/>
      <c r="M59036" s="22"/>
      <c r="O59036" s="1"/>
    </row>
    <row r="59037" spans="7:15" x14ac:dyDescent="0.2">
      <c r="G59037" s="2"/>
      <c r="H59037" s="22"/>
      <c r="I59037" s="22"/>
      <c r="J59037" s="23"/>
      <c r="K59037" s="23"/>
      <c r="L59037" s="22"/>
      <c r="M59037" s="22"/>
      <c r="O59037" s="1"/>
    </row>
    <row r="59038" spans="7:15" x14ac:dyDescent="0.2">
      <c r="G59038" s="2"/>
      <c r="H59038" s="22"/>
      <c r="I59038" s="22"/>
      <c r="J59038" s="23"/>
      <c r="K59038" s="23"/>
      <c r="L59038" s="22"/>
      <c r="M59038" s="22"/>
      <c r="O59038" s="1"/>
    </row>
    <row r="59039" spans="7:15" x14ac:dyDescent="0.2">
      <c r="G59039" s="2"/>
      <c r="H59039" s="22"/>
      <c r="I59039" s="22"/>
      <c r="J59039" s="23"/>
      <c r="K59039" s="23"/>
      <c r="L59039" s="22"/>
      <c r="M59039" s="22"/>
      <c r="O59039" s="1"/>
    </row>
    <row r="59040" spans="7:15" x14ac:dyDescent="0.2">
      <c r="G59040" s="2"/>
      <c r="H59040" s="22"/>
      <c r="I59040" s="22"/>
      <c r="J59040" s="23"/>
      <c r="K59040" s="23"/>
      <c r="L59040" s="22"/>
      <c r="M59040" s="22"/>
      <c r="O59040" s="1"/>
    </row>
    <row r="59041" spans="7:15" x14ac:dyDescent="0.2">
      <c r="G59041" s="2"/>
      <c r="H59041" s="22"/>
      <c r="I59041" s="22"/>
      <c r="J59041" s="23"/>
      <c r="K59041" s="23"/>
      <c r="L59041" s="22"/>
      <c r="M59041" s="22"/>
      <c r="O59041" s="1"/>
    </row>
    <row r="59042" spans="7:15" x14ac:dyDescent="0.2">
      <c r="G59042" s="2"/>
      <c r="H59042" s="22"/>
      <c r="I59042" s="22"/>
      <c r="J59042" s="23"/>
      <c r="K59042" s="23"/>
      <c r="L59042" s="22"/>
      <c r="M59042" s="22"/>
      <c r="O59042" s="1"/>
    </row>
    <row r="59043" spans="7:15" x14ac:dyDescent="0.2">
      <c r="G59043" s="2"/>
      <c r="H59043" s="22"/>
      <c r="I59043" s="22"/>
      <c r="J59043" s="23"/>
      <c r="K59043" s="23"/>
      <c r="L59043" s="22"/>
      <c r="M59043" s="22"/>
      <c r="O59043" s="1"/>
    </row>
    <row r="59044" spans="7:15" x14ac:dyDescent="0.2">
      <c r="G59044" s="2"/>
      <c r="H59044" s="22"/>
      <c r="I59044" s="22"/>
      <c r="J59044" s="23"/>
      <c r="K59044" s="23"/>
      <c r="L59044" s="22"/>
      <c r="M59044" s="22"/>
      <c r="O59044" s="1"/>
    </row>
    <row r="59045" spans="7:15" x14ac:dyDescent="0.2">
      <c r="G59045" s="2"/>
      <c r="H59045" s="22"/>
      <c r="I59045" s="22"/>
      <c r="J59045" s="23"/>
      <c r="K59045" s="23"/>
      <c r="L59045" s="22"/>
      <c r="M59045" s="22"/>
      <c r="O59045" s="1"/>
    </row>
    <row r="59046" spans="7:15" x14ac:dyDescent="0.2">
      <c r="G59046" s="2"/>
      <c r="H59046" s="22"/>
      <c r="I59046" s="22"/>
      <c r="J59046" s="23"/>
      <c r="K59046" s="23"/>
      <c r="L59046" s="22"/>
      <c r="M59046" s="22"/>
      <c r="O59046" s="1"/>
    </row>
    <row r="59047" spans="7:15" x14ac:dyDescent="0.2">
      <c r="G59047" s="2"/>
      <c r="H59047" s="22"/>
      <c r="I59047" s="22"/>
      <c r="J59047" s="23"/>
      <c r="K59047" s="23"/>
      <c r="L59047" s="22"/>
      <c r="M59047" s="22"/>
      <c r="O59047" s="1"/>
    </row>
    <row r="59048" spans="7:15" x14ac:dyDescent="0.2">
      <c r="G59048" s="2"/>
      <c r="H59048" s="22"/>
      <c r="I59048" s="22"/>
      <c r="J59048" s="23"/>
      <c r="K59048" s="23"/>
      <c r="L59048" s="22"/>
      <c r="M59048" s="22"/>
      <c r="O59048" s="1"/>
    </row>
    <row r="59049" spans="7:15" x14ac:dyDescent="0.2">
      <c r="G59049" s="2"/>
      <c r="H59049" s="22"/>
      <c r="I59049" s="22"/>
      <c r="J59049" s="23"/>
      <c r="K59049" s="23"/>
      <c r="L59049" s="22"/>
      <c r="M59049" s="22"/>
      <c r="O59049" s="1"/>
    </row>
    <row r="59050" spans="7:15" x14ac:dyDescent="0.2">
      <c r="G59050" s="2"/>
      <c r="H59050" s="22"/>
      <c r="I59050" s="22"/>
      <c r="J59050" s="23"/>
      <c r="K59050" s="23"/>
      <c r="L59050" s="22"/>
      <c r="M59050" s="22"/>
      <c r="O59050" s="1"/>
    </row>
    <row r="59051" spans="7:15" x14ac:dyDescent="0.2">
      <c r="G59051" s="2"/>
      <c r="H59051" s="22"/>
      <c r="I59051" s="22"/>
      <c r="J59051" s="23"/>
      <c r="K59051" s="23"/>
      <c r="L59051" s="22"/>
      <c r="M59051" s="22"/>
      <c r="O59051" s="1"/>
    </row>
    <row r="59052" spans="7:15" x14ac:dyDescent="0.2">
      <c r="G59052" s="2"/>
      <c r="H59052" s="22"/>
      <c r="I59052" s="22"/>
      <c r="J59052" s="23"/>
      <c r="K59052" s="23"/>
      <c r="L59052" s="22"/>
      <c r="M59052" s="22"/>
      <c r="O59052" s="1"/>
    </row>
    <row r="59053" spans="7:15" x14ac:dyDescent="0.2">
      <c r="G59053" s="2"/>
      <c r="H59053" s="22"/>
      <c r="I59053" s="22"/>
      <c r="J59053" s="23"/>
      <c r="K59053" s="23"/>
      <c r="L59053" s="22"/>
      <c r="M59053" s="22"/>
      <c r="O59053" s="1"/>
    </row>
    <row r="59054" spans="7:15" x14ac:dyDescent="0.2">
      <c r="G59054" s="2"/>
      <c r="H59054" s="22"/>
      <c r="I59054" s="22"/>
      <c r="J59054" s="23"/>
      <c r="K59054" s="23"/>
      <c r="L59054" s="22"/>
      <c r="M59054" s="22"/>
      <c r="O59054" s="1"/>
    </row>
    <row r="59055" spans="7:15" x14ac:dyDescent="0.2">
      <c r="G59055" s="2"/>
      <c r="H59055" s="22"/>
      <c r="I59055" s="22"/>
      <c r="J59055" s="23"/>
      <c r="K59055" s="23"/>
      <c r="L59055" s="22"/>
      <c r="M59055" s="22"/>
      <c r="O59055" s="1"/>
    </row>
    <row r="59056" spans="7:15" x14ac:dyDescent="0.2">
      <c r="G59056" s="2"/>
      <c r="H59056" s="22"/>
      <c r="I59056" s="22"/>
      <c r="J59056" s="23"/>
      <c r="K59056" s="23"/>
      <c r="L59056" s="22"/>
      <c r="M59056" s="22"/>
      <c r="O59056" s="1"/>
    </row>
    <row r="59057" spans="7:15" x14ac:dyDescent="0.2">
      <c r="G59057" s="2"/>
      <c r="H59057" s="22"/>
      <c r="I59057" s="22"/>
      <c r="J59057" s="23"/>
      <c r="K59057" s="23"/>
      <c r="L59057" s="22"/>
      <c r="M59057" s="22"/>
      <c r="O59057" s="1"/>
    </row>
    <row r="59058" spans="7:15" x14ac:dyDescent="0.2">
      <c r="G59058" s="2"/>
      <c r="H59058" s="22"/>
      <c r="I59058" s="22"/>
      <c r="J59058" s="23"/>
      <c r="K59058" s="23"/>
      <c r="L59058" s="22"/>
      <c r="M59058" s="22"/>
      <c r="O59058" s="1"/>
    </row>
    <row r="59059" spans="7:15" x14ac:dyDescent="0.2">
      <c r="G59059" s="2"/>
      <c r="H59059" s="22"/>
      <c r="I59059" s="22"/>
      <c r="J59059" s="23"/>
      <c r="K59059" s="23"/>
      <c r="L59059" s="22"/>
      <c r="M59059" s="22"/>
      <c r="O59059" s="1"/>
    </row>
    <row r="59060" spans="7:15" x14ac:dyDescent="0.2">
      <c r="G59060" s="2"/>
      <c r="H59060" s="22"/>
      <c r="I59060" s="22"/>
      <c r="J59060" s="23"/>
      <c r="K59060" s="23"/>
      <c r="L59060" s="22"/>
      <c r="M59060" s="22"/>
      <c r="O59060" s="1"/>
    </row>
    <row r="59061" spans="7:15" x14ac:dyDescent="0.2">
      <c r="G59061" s="2"/>
      <c r="H59061" s="22"/>
      <c r="I59061" s="22"/>
      <c r="J59061" s="23"/>
      <c r="K59061" s="23"/>
      <c r="L59061" s="22"/>
      <c r="M59061" s="22"/>
      <c r="O59061" s="1"/>
    </row>
    <row r="59062" spans="7:15" x14ac:dyDescent="0.2">
      <c r="G59062" s="2"/>
      <c r="H59062" s="22"/>
      <c r="I59062" s="22"/>
      <c r="J59062" s="23"/>
      <c r="K59062" s="23"/>
      <c r="L59062" s="22"/>
      <c r="M59062" s="22"/>
      <c r="O59062" s="1"/>
    </row>
    <row r="59063" spans="7:15" x14ac:dyDescent="0.2">
      <c r="G59063" s="2"/>
      <c r="H59063" s="22"/>
      <c r="I59063" s="22"/>
      <c r="J59063" s="23"/>
      <c r="K59063" s="23"/>
      <c r="L59063" s="22"/>
      <c r="M59063" s="22"/>
      <c r="O59063" s="1"/>
    </row>
    <row r="59064" spans="7:15" x14ac:dyDescent="0.2">
      <c r="G59064" s="2"/>
      <c r="H59064" s="22"/>
      <c r="I59064" s="22"/>
      <c r="J59064" s="23"/>
      <c r="K59064" s="23"/>
      <c r="L59064" s="22"/>
      <c r="M59064" s="22"/>
      <c r="O59064" s="1"/>
    </row>
    <row r="59065" spans="7:15" x14ac:dyDescent="0.2">
      <c r="G59065" s="2"/>
      <c r="H59065" s="22"/>
      <c r="I59065" s="22"/>
      <c r="J59065" s="23"/>
      <c r="K59065" s="23"/>
      <c r="L59065" s="22"/>
      <c r="M59065" s="22"/>
      <c r="O59065" s="1"/>
    </row>
    <row r="59066" spans="7:15" x14ac:dyDescent="0.2">
      <c r="G59066" s="2"/>
      <c r="H59066" s="22"/>
      <c r="I59066" s="22"/>
      <c r="J59066" s="23"/>
      <c r="K59066" s="23"/>
      <c r="L59066" s="22"/>
      <c r="M59066" s="22"/>
      <c r="O59066" s="1"/>
    </row>
    <row r="59067" spans="7:15" x14ac:dyDescent="0.2">
      <c r="G59067" s="2"/>
      <c r="H59067" s="22"/>
      <c r="I59067" s="22"/>
      <c r="J59067" s="23"/>
      <c r="K59067" s="23"/>
      <c r="L59067" s="22"/>
      <c r="M59067" s="22"/>
      <c r="O59067" s="1"/>
    </row>
    <row r="59068" spans="7:15" x14ac:dyDescent="0.2">
      <c r="G59068" s="2"/>
      <c r="H59068" s="22"/>
      <c r="I59068" s="22"/>
      <c r="J59068" s="23"/>
      <c r="K59068" s="23"/>
      <c r="L59068" s="22"/>
      <c r="M59068" s="22"/>
      <c r="O59068" s="1"/>
    </row>
    <row r="59069" spans="7:15" x14ac:dyDescent="0.2">
      <c r="G59069" s="2"/>
      <c r="H59069" s="22"/>
      <c r="I59069" s="22"/>
      <c r="J59069" s="23"/>
      <c r="K59069" s="23"/>
      <c r="L59069" s="22"/>
      <c r="M59069" s="22"/>
      <c r="O59069" s="1"/>
    </row>
    <row r="59070" spans="7:15" x14ac:dyDescent="0.2">
      <c r="G59070" s="2"/>
      <c r="H59070" s="22"/>
      <c r="I59070" s="22"/>
      <c r="J59070" s="23"/>
      <c r="K59070" s="23"/>
      <c r="L59070" s="22"/>
      <c r="M59070" s="22"/>
      <c r="O59070" s="1"/>
    </row>
    <row r="59071" spans="7:15" x14ac:dyDescent="0.2">
      <c r="G59071" s="2"/>
      <c r="H59071" s="22"/>
      <c r="I59071" s="22"/>
      <c r="J59071" s="23"/>
      <c r="K59071" s="23"/>
      <c r="L59071" s="22"/>
      <c r="M59071" s="22"/>
      <c r="O59071" s="1"/>
    </row>
    <row r="59072" spans="7:15" x14ac:dyDescent="0.2">
      <c r="G59072" s="2"/>
      <c r="H59072" s="22"/>
      <c r="I59072" s="22"/>
      <c r="J59072" s="23"/>
      <c r="K59072" s="23"/>
      <c r="L59072" s="22"/>
      <c r="M59072" s="22"/>
      <c r="O59072" s="1"/>
    </row>
    <row r="59073" spans="7:15" x14ac:dyDescent="0.2">
      <c r="G59073" s="2"/>
      <c r="H59073" s="22"/>
      <c r="I59073" s="22"/>
      <c r="J59073" s="23"/>
      <c r="K59073" s="23"/>
      <c r="L59073" s="22"/>
      <c r="M59073" s="22"/>
      <c r="O59073" s="1"/>
    </row>
    <row r="59074" spans="7:15" x14ac:dyDescent="0.2">
      <c r="G59074" s="2"/>
      <c r="H59074" s="22"/>
      <c r="I59074" s="22"/>
      <c r="J59074" s="23"/>
      <c r="K59074" s="23"/>
      <c r="L59074" s="22"/>
      <c r="M59074" s="22"/>
      <c r="O59074" s="1"/>
    </row>
    <row r="59075" spans="7:15" x14ac:dyDescent="0.2">
      <c r="G59075" s="2"/>
      <c r="H59075" s="22"/>
      <c r="I59075" s="22"/>
      <c r="J59075" s="23"/>
      <c r="K59075" s="23"/>
      <c r="L59075" s="22"/>
      <c r="M59075" s="22"/>
      <c r="O59075" s="1"/>
    </row>
    <row r="59076" spans="7:15" x14ac:dyDescent="0.2">
      <c r="G59076" s="2"/>
      <c r="H59076" s="22"/>
      <c r="I59076" s="22"/>
      <c r="J59076" s="23"/>
      <c r="K59076" s="23"/>
      <c r="L59076" s="22"/>
      <c r="M59076" s="22"/>
      <c r="O59076" s="1"/>
    </row>
    <row r="59077" spans="7:15" x14ac:dyDescent="0.2">
      <c r="G59077" s="2"/>
      <c r="H59077" s="22"/>
      <c r="I59077" s="22"/>
      <c r="J59077" s="23"/>
      <c r="K59077" s="23"/>
      <c r="L59077" s="22"/>
      <c r="M59077" s="22"/>
      <c r="O59077" s="1"/>
    </row>
    <row r="59078" spans="7:15" x14ac:dyDescent="0.2">
      <c r="G59078" s="2"/>
      <c r="H59078" s="22"/>
      <c r="I59078" s="22"/>
      <c r="J59078" s="23"/>
      <c r="K59078" s="23"/>
      <c r="L59078" s="22"/>
      <c r="M59078" s="22"/>
      <c r="O59078" s="1"/>
    </row>
    <row r="59079" spans="7:15" x14ac:dyDescent="0.2">
      <c r="G59079" s="2"/>
      <c r="H59079" s="22"/>
      <c r="I59079" s="22"/>
      <c r="J59079" s="23"/>
      <c r="K59079" s="23"/>
      <c r="L59079" s="22"/>
      <c r="M59079" s="22"/>
      <c r="O59079" s="1"/>
    </row>
    <row r="59080" spans="7:15" x14ac:dyDescent="0.2">
      <c r="G59080" s="2"/>
      <c r="H59080" s="22"/>
      <c r="I59080" s="22"/>
      <c r="J59080" s="23"/>
      <c r="K59080" s="23"/>
      <c r="L59080" s="22"/>
      <c r="M59080" s="22"/>
      <c r="O59080" s="1"/>
    </row>
    <row r="59081" spans="7:15" x14ac:dyDescent="0.2">
      <c r="G59081" s="2"/>
      <c r="H59081" s="22"/>
      <c r="I59081" s="22"/>
      <c r="J59081" s="23"/>
      <c r="K59081" s="23"/>
      <c r="L59081" s="22"/>
      <c r="M59081" s="22"/>
      <c r="O59081" s="1"/>
    </row>
    <row r="59082" spans="7:15" x14ac:dyDescent="0.2">
      <c r="G59082" s="2"/>
      <c r="H59082" s="22"/>
      <c r="I59082" s="22"/>
      <c r="J59082" s="23"/>
      <c r="K59082" s="23"/>
      <c r="L59082" s="22"/>
      <c r="M59082" s="22"/>
      <c r="O59082" s="1"/>
    </row>
    <row r="59083" spans="7:15" x14ac:dyDescent="0.2">
      <c r="G59083" s="2"/>
      <c r="H59083" s="22"/>
      <c r="I59083" s="22"/>
      <c r="J59083" s="23"/>
      <c r="K59083" s="23"/>
      <c r="L59083" s="22"/>
      <c r="M59083" s="22"/>
      <c r="O59083" s="1"/>
    </row>
    <row r="59084" spans="7:15" x14ac:dyDescent="0.2">
      <c r="G59084" s="2"/>
      <c r="H59084" s="22"/>
      <c r="I59084" s="22"/>
      <c r="J59084" s="23"/>
      <c r="K59084" s="23"/>
      <c r="L59084" s="22"/>
      <c r="M59084" s="22"/>
      <c r="O59084" s="1"/>
    </row>
    <row r="59085" spans="7:15" x14ac:dyDescent="0.2">
      <c r="G59085" s="2"/>
      <c r="H59085" s="22"/>
      <c r="I59085" s="22"/>
      <c r="J59085" s="23"/>
      <c r="K59085" s="23"/>
      <c r="L59085" s="22"/>
      <c r="M59085" s="22"/>
      <c r="O59085" s="1"/>
    </row>
    <row r="59086" spans="7:15" x14ac:dyDescent="0.2">
      <c r="G59086" s="2"/>
      <c r="H59086" s="22"/>
      <c r="I59086" s="22"/>
      <c r="J59086" s="23"/>
      <c r="K59086" s="23"/>
      <c r="L59086" s="22"/>
      <c r="M59086" s="22"/>
      <c r="O59086" s="1"/>
    </row>
    <row r="59087" spans="7:15" x14ac:dyDescent="0.2">
      <c r="G59087" s="2"/>
      <c r="H59087" s="22"/>
      <c r="I59087" s="22"/>
      <c r="J59087" s="23"/>
      <c r="K59087" s="23"/>
      <c r="L59087" s="22"/>
      <c r="M59087" s="22"/>
      <c r="O59087" s="1"/>
    </row>
    <row r="59088" spans="7:15" x14ac:dyDescent="0.2">
      <c r="G59088" s="2"/>
      <c r="H59088" s="22"/>
      <c r="I59088" s="22"/>
      <c r="J59088" s="23"/>
      <c r="K59088" s="23"/>
      <c r="L59088" s="22"/>
      <c r="M59088" s="22"/>
      <c r="O59088" s="1"/>
    </row>
    <row r="59089" spans="7:15" x14ac:dyDescent="0.2">
      <c r="G59089" s="2"/>
      <c r="H59089" s="22"/>
      <c r="I59089" s="22"/>
      <c r="J59089" s="23"/>
      <c r="K59089" s="23"/>
      <c r="L59089" s="22"/>
      <c r="M59089" s="22"/>
      <c r="O59089" s="1"/>
    </row>
    <row r="59090" spans="7:15" x14ac:dyDescent="0.2">
      <c r="G59090" s="2"/>
      <c r="H59090" s="22"/>
      <c r="I59090" s="22"/>
      <c r="J59090" s="23"/>
      <c r="K59090" s="23"/>
      <c r="L59090" s="22"/>
      <c r="M59090" s="22"/>
      <c r="O59090" s="1"/>
    </row>
    <row r="59091" spans="7:15" x14ac:dyDescent="0.2">
      <c r="G59091" s="2"/>
      <c r="H59091" s="22"/>
      <c r="I59091" s="22"/>
      <c r="J59091" s="23"/>
      <c r="K59091" s="23"/>
      <c r="L59091" s="22"/>
      <c r="M59091" s="22"/>
      <c r="O59091" s="1"/>
    </row>
    <row r="59092" spans="7:15" x14ac:dyDescent="0.2">
      <c r="G59092" s="2"/>
      <c r="H59092" s="22"/>
      <c r="I59092" s="22"/>
      <c r="J59092" s="23"/>
      <c r="K59092" s="23"/>
      <c r="L59092" s="22"/>
      <c r="M59092" s="22"/>
      <c r="O59092" s="1"/>
    </row>
    <row r="59093" spans="7:15" x14ac:dyDescent="0.2">
      <c r="G59093" s="2"/>
      <c r="H59093" s="22"/>
      <c r="I59093" s="22"/>
      <c r="J59093" s="23"/>
      <c r="K59093" s="23"/>
      <c r="L59093" s="22"/>
      <c r="M59093" s="22"/>
      <c r="O59093" s="1"/>
    </row>
    <row r="59094" spans="7:15" x14ac:dyDescent="0.2">
      <c r="G59094" s="2"/>
      <c r="H59094" s="22"/>
      <c r="I59094" s="22"/>
      <c r="J59094" s="23"/>
      <c r="K59094" s="23"/>
      <c r="L59094" s="22"/>
      <c r="M59094" s="22"/>
      <c r="O59094" s="1"/>
    </row>
    <row r="59095" spans="7:15" x14ac:dyDescent="0.2">
      <c r="G59095" s="2"/>
      <c r="H59095" s="22"/>
      <c r="I59095" s="22"/>
      <c r="J59095" s="23"/>
      <c r="K59095" s="23"/>
      <c r="L59095" s="22"/>
      <c r="M59095" s="22"/>
      <c r="O59095" s="1"/>
    </row>
    <row r="59096" spans="7:15" x14ac:dyDescent="0.2">
      <c r="G59096" s="2"/>
      <c r="H59096" s="22"/>
      <c r="I59096" s="22"/>
      <c r="J59096" s="23"/>
      <c r="K59096" s="23"/>
      <c r="L59096" s="22"/>
      <c r="M59096" s="22"/>
      <c r="O59096" s="1"/>
    </row>
    <row r="59097" spans="7:15" x14ac:dyDescent="0.2">
      <c r="G59097" s="2"/>
      <c r="H59097" s="22"/>
      <c r="I59097" s="22"/>
      <c r="J59097" s="23"/>
      <c r="K59097" s="23"/>
      <c r="L59097" s="22"/>
      <c r="M59097" s="22"/>
      <c r="O59097" s="1"/>
    </row>
    <row r="59098" spans="7:15" x14ac:dyDescent="0.2">
      <c r="G59098" s="2"/>
      <c r="H59098" s="22"/>
      <c r="I59098" s="22"/>
      <c r="J59098" s="23"/>
      <c r="K59098" s="23"/>
      <c r="L59098" s="22"/>
      <c r="M59098" s="22"/>
      <c r="O59098" s="1"/>
    </row>
    <row r="59099" spans="7:15" x14ac:dyDescent="0.2">
      <c r="G59099" s="2"/>
      <c r="H59099" s="22"/>
      <c r="I59099" s="22"/>
      <c r="J59099" s="23"/>
      <c r="K59099" s="23"/>
      <c r="L59099" s="22"/>
      <c r="M59099" s="22"/>
      <c r="O59099" s="1"/>
    </row>
    <row r="59100" spans="7:15" x14ac:dyDescent="0.2">
      <c r="G59100" s="2"/>
      <c r="H59100" s="22"/>
      <c r="I59100" s="22"/>
      <c r="J59100" s="23"/>
      <c r="K59100" s="23"/>
      <c r="L59100" s="22"/>
      <c r="M59100" s="22"/>
      <c r="O59100" s="1"/>
    </row>
    <row r="59101" spans="7:15" x14ac:dyDescent="0.2">
      <c r="G59101" s="2"/>
      <c r="H59101" s="22"/>
      <c r="I59101" s="22"/>
      <c r="J59101" s="23"/>
      <c r="K59101" s="23"/>
      <c r="L59101" s="22"/>
      <c r="M59101" s="22"/>
      <c r="O59101" s="1"/>
    </row>
    <row r="59102" spans="7:15" x14ac:dyDescent="0.2">
      <c r="G59102" s="2"/>
      <c r="H59102" s="22"/>
      <c r="I59102" s="22"/>
      <c r="J59102" s="23"/>
      <c r="K59102" s="23"/>
      <c r="L59102" s="22"/>
      <c r="M59102" s="22"/>
      <c r="O59102" s="1"/>
    </row>
    <row r="59103" spans="7:15" x14ac:dyDescent="0.2">
      <c r="G59103" s="2"/>
      <c r="H59103" s="22"/>
      <c r="I59103" s="22"/>
      <c r="J59103" s="23"/>
      <c r="K59103" s="23"/>
      <c r="L59103" s="22"/>
      <c r="M59103" s="22"/>
      <c r="O59103" s="1"/>
    </row>
    <row r="59104" spans="7:15" x14ac:dyDescent="0.2">
      <c r="G59104" s="2"/>
      <c r="H59104" s="22"/>
      <c r="I59104" s="22"/>
      <c r="J59104" s="23"/>
      <c r="K59104" s="23"/>
      <c r="L59104" s="22"/>
      <c r="M59104" s="22"/>
      <c r="O59104" s="1"/>
    </row>
    <row r="59105" spans="7:15" x14ac:dyDescent="0.2">
      <c r="G59105" s="2"/>
      <c r="H59105" s="22"/>
      <c r="I59105" s="22"/>
      <c r="J59105" s="23"/>
      <c r="K59105" s="23"/>
      <c r="L59105" s="22"/>
      <c r="M59105" s="22"/>
      <c r="O59105" s="1"/>
    </row>
    <row r="59106" spans="7:15" x14ac:dyDescent="0.2">
      <c r="G59106" s="2"/>
      <c r="H59106" s="22"/>
      <c r="I59106" s="22"/>
      <c r="J59106" s="23"/>
      <c r="K59106" s="23"/>
      <c r="L59106" s="22"/>
      <c r="M59106" s="22"/>
      <c r="O59106" s="1"/>
    </row>
    <row r="59107" spans="7:15" x14ac:dyDescent="0.2">
      <c r="G59107" s="2"/>
      <c r="H59107" s="22"/>
      <c r="I59107" s="22"/>
      <c r="J59107" s="23"/>
      <c r="K59107" s="23"/>
      <c r="L59107" s="22"/>
      <c r="M59107" s="22"/>
      <c r="O59107" s="1"/>
    </row>
    <row r="59108" spans="7:15" x14ac:dyDescent="0.2">
      <c r="G59108" s="2"/>
      <c r="H59108" s="22"/>
      <c r="I59108" s="22"/>
      <c r="J59108" s="23"/>
      <c r="K59108" s="23"/>
      <c r="L59108" s="22"/>
      <c r="M59108" s="22"/>
      <c r="O59108" s="1"/>
    </row>
    <row r="59109" spans="7:15" x14ac:dyDescent="0.2">
      <c r="G59109" s="2"/>
      <c r="H59109" s="22"/>
      <c r="I59109" s="22"/>
      <c r="J59109" s="23"/>
      <c r="K59109" s="23"/>
      <c r="L59109" s="22"/>
      <c r="M59109" s="22"/>
      <c r="O59109" s="1"/>
    </row>
    <row r="59110" spans="7:15" x14ac:dyDescent="0.2">
      <c r="G59110" s="2"/>
      <c r="H59110" s="22"/>
      <c r="I59110" s="22"/>
      <c r="J59110" s="23"/>
      <c r="K59110" s="23"/>
      <c r="L59110" s="22"/>
      <c r="M59110" s="22"/>
      <c r="O59110" s="1"/>
    </row>
    <row r="59111" spans="7:15" x14ac:dyDescent="0.2">
      <c r="G59111" s="2"/>
      <c r="H59111" s="22"/>
      <c r="I59111" s="22"/>
      <c r="J59111" s="23"/>
      <c r="K59111" s="23"/>
      <c r="L59111" s="22"/>
      <c r="M59111" s="22"/>
      <c r="O59111" s="1"/>
    </row>
    <row r="59112" spans="7:15" x14ac:dyDescent="0.2">
      <c r="G59112" s="2"/>
      <c r="H59112" s="22"/>
      <c r="I59112" s="22"/>
      <c r="J59112" s="23"/>
      <c r="K59112" s="23"/>
      <c r="L59112" s="22"/>
      <c r="M59112" s="22"/>
      <c r="O59112" s="1"/>
    </row>
    <row r="59113" spans="7:15" x14ac:dyDescent="0.2">
      <c r="G59113" s="2"/>
      <c r="H59113" s="22"/>
      <c r="I59113" s="22"/>
      <c r="J59113" s="23"/>
      <c r="K59113" s="23"/>
      <c r="L59113" s="22"/>
      <c r="M59113" s="22"/>
      <c r="O59113" s="1"/>
    </row>
    <row r="59114" spans="7:15" x14ac:dyDescent="0.2">
      <c r="G59114" s="2"/>
      <c r="H59114" s="22"/>
      <c r="I59114" s="22"/>
      <c r="J59114" s="23"/>
      <c r="K59114" s="23"/>
      <c r="L59114" s="22"/>
      <c r="M59114" s="22"/>
      <c r="O59114" s="1"/>
    </row>
    <row r="59115" spans="7:15" x14ac:dyDescent="0.2">
      <c r="G59115" s="2"/>
      <c r="H59115" s="22"/>
      <c r="I59115" s="22"/>
      <c r="J59115" s="23"/>
      <c r="K59115" s="23"/>
      <c r="L59115" s="22"/>
      <c r="M59115" s="22"/>
      <c r="O59115" s="1"/>
    </row>
    <row r="59116" spans="7:15" x14ac:dyDescent="0.2">
      <c r="G59116" s="2"/>
      <c r="H59116" s="22"/>
      <c r="I59116" s="22"/>
      <c r="J59116" s="23"/>
      <c r="K59116" s="23"/>
      <c r="L59116" s="22"/>
      <c r="M59116" s="22"/>
      <c r="O59116" s="1"/>
    </row>
    <row r="59117" spans="7:15" x14ac:dyDescent="0.2">
      <c r="G59117" s="2"/>
      <c r="H59117" s="22"/>
      <c r="I59117" s="22"/>
      <c r="J59117" s="23"/>
      <c r="K59117" s="23"/>
      <c r="L59117" s="22"/>
      <c r="M59117" s="22"/>
      <c r="O59117" s="1"/>
    </row>
    <row r="59118" spans="7:15" x14ac:dyDescent="0.2">
      <c r="G59118" s="2"/>
      <c r="H59118" s="22"/>
      <c r="I59118" s="22"/>
      <c r="J59118" s="23"/>
      <c r="K59118" s="23"/>
      <c r="L59118" s="22"/>
      <c r="M59118" s="22"/>
      <c r="O59118" s="1"/>
    </row>
    <row r="59119" spans="7:15" x14ac:dyDescent="0.2">
      <c r="G59119" s="2"/>
      <c r="H59119" s="22"/>
      <c r="I59119" s="22"/>
      <c r="J59119" s="23"/>
      <c r="K59119" s="23"/>
      <c r="L59119" s="22"/>
      <c r="M59119" s="22"/>
      <c r="O59119" s="1"/>
    </row>
    <row r="59120" spans="7:15" x14ac:dyDescent="0.2">
      <c r="G59120" s="2"/>
      <c r="H59120" s="22"/>
      <c r="I59120" s="22"/>
      <c r="J59120" s="23"/>
      <c r="K59120" s="23"/>
      <c r="L59120" s="22"/>
      <c r="M59120" s="22"/>
      <c r="O59120" s="1"/>
    </row>
    <row r="59121" spans="7:15" x14ac:dyDescent="0.2">
      <c r="G59121" s="2"/>
      <c r="H59121" s="22"/>
      <c r="I59121" s="22"/>
      <c r="J59121" s="23"/>
      <c r="K59121" s="23"/>
      <c r="L59121" s="22"/>
      <c r="M59121" s="22"/>
      <c r="O59121" s="1"/>
    </row>
    <row r="59122" spans="7:15" x14ac:dyDescent="0.2">
      <c r="G59122" s="2"/>
      <c r="H59122" s="22"/>
      <c r="I59122" s="22"/>
      <c r="J59122" s="23"/>
      <c r="K59122" s="23"/>
      <c r="L59122" s="22"/>
      <c r="M59122" s="22"/>
      <c r="O59122" s="1"/>
    </row>
    <row r="59123" spans="7:15" x14ac:dyDescent="0.2">
      <c r="G59123" s="2"/>
      <c r="H59123" s="22"/>
      <c r="I59123" s="22"/>
      <c r="J59123" s="23"/>
      <c r="K59123" s="23"/>
      <c r="L59123" s="22"/>
      <c r="M59123" s="22"/>
      <c r="O59123" s="1"/>
    </row>
    <row r="59124" spans="7:15" x14ac:dyDescent="0.2">
      <c r="G59124" s="2"/>
      <c r="H59124" s="22"/>
      <c r="I59124" s="22"/>
      <c r="J59124" s="23"/>
      <c r="K59124" s="23"/>
      <c r="L59124" s="22"/>
      <c r="M59124" s="22"/>
      <c r="O59124" s="1"/>
    </row>
    <row r="59125" spans="7:15" x14ac:dyDescent="0.2">
      <c r="G59125" s="2"/>
      <c r="H59125" s="22"/>
      <c r="I59125" s="22"/>
      <c r="J59125" s="23"/>
      <c r="K59125" s="23"/>
      <c r="L59125" s="22"/>
      <c r="M59125" s="22"/>
      <c r="O59125" s="1"/>
    </row>
    <row r="59126" spans="7:15" x14ac:dyDescent="0.2">
      <c r="G59126" s="2"/>
      <c r="H59126" s="22"/>
      <c r="I59126" s="22"/>
      <c r="J59126" s="23"/>
      <c r="K59126" s="23"/>
      <c r="L59126" s="22"/>
      <c r="M59126" s="22"/>
      <c r="O59126" s="1"/>
    </row>
    <row r="59127" spans="7:15" x14ac:dyDescent="0.2">
      <c r="G59127" s="2"/>
      <c r="H59127" s="22"/>
      <c r="I59127" s="22"/>
      <c r="J59127" s="23"/>
      <c r="K59127" s="23"/>
      <c r="L59127" s="22"/>
      <c r="M59127" s="22"/>
      <c r="O59127" s="1"/>
    </row>
    <row r="59128" spans="7:15" x14ac:dyDescent="0.2">
      <c r="G59128" s="2"/>
      <c r="H59128" s="22"/>
      <c r="I59128" s="22"/>
      <c r="J59128" s="23"/>
      <c r="K59128" s="23"/>
      <c r="L59128" s="22"/>
      <c r="M59128" s="22"/>
      <c r="O59128" s="1"/>
    </row>
    <row r="59129" spans="7:15" x14ac:dyDescent="0.2">
      <c r="G59129" s="2"/>
      <c r="H59129" s="22"/>
      <c r="I59129" s="22"/>
      <c r="J59129" s="23"/>
      <c r="K59129" s="23"/>
      <c r="L59129" s="22"/>
      <c r="M59129" s="22"/>
      <c r="O59129" s="1"/>
    </row>
    <row r="59130" spans="7:15" x14ac:dyDescent="0.2">
      <c r="G59130" s="2"/>
      <c r="H59130" s="22"/>
      <c r="I59130" s="22"/>
      <c r="J59130" s="23"/>
      <c r="K59130" s="23"/>
      <c r="L59130" s="22"/>
      <c r="M59130" s="22"/>
      <c r="O59130" s="1"/>
    </row>
    <row r="59131" spans="7:15" x14ac:dyDescent="0.2">
      <c r="G59131" s="2"/>
      <c r="H59131" s="22"/>
      <c r="I59131" s="22"/>
      <c r="J59131" s="23"/>
      <c r="K59131" s="23"/>
      <c r="L59131" s="22"/>
      <c r="M59131" s="22"/>
      <c r="O59131" s="1"/>
    </row>
    <row r="59132" spans="7:15" x14ac:dyDescent="0.2">
      <c r="G59132" s="2"/>
      <c r="H59132" s="22"/>
      <c r="I59132" s="22"/>
      <c r="J59132" s="23"/>
      <c r="K59132" s="23"/>
      <c r="L59132" s="22"/>
      <c r="M59132" s="22"/>
      <c r="O59132" s="1"/>
    </row>
    <row r="59133" spans="7:15" x14ac:dyDescent="0.2">
      <c r="G59133" s="2"/>
      <c r="H59133" s="22"/>
      <c r="I59133" s="22"/>
      <c r="J59133" s="23"/>
      <c r="K59133" s="23"/>
      <c r="L59133" s="22"/>
      <c r="M59133" s="22"/>
      <c r="O59133" s="1"/>
    </row>
    <row r="59134" spans="7:15" x14ac:dyDescent="0.2">
      <c r="G59134" s="2"/>
      <c r="H59134" s="22"/>
      <c r="I59134" s="22"/>
      <c r="J59134" s="23"/>
      <c r="K59134" s="23"/>
      <c r="L59134" s="22"/>
      <c r="M59134" s="22"/>
      <c r="O59134" s="1"/>
    </row>
    <row r="59135" spans="7:15" x14ac:dyDescent="0.2">
      <c r="G59135" s="2"/>
      <c r="H59135" s="22"/>
      <c r="I59135" s="22"/>
      <c r="J59135" s="23"/>
      <c r="K59135" s="23"/>
      <c r="L59135" s="22"/>
      <c r="M59135" s="22"/>
      <c r="O59135" s="1"/>
    </row>
    <row r="59136" spans="7:15" x14ac:dyDescent="0.2">
      <c r="G59136" s="2"/>
      <c r="H59136" s="22"/>
      <c r="I59136" s="22"/>
      <c r="J59136" s="23"/>
      <c r="K59136" s="23"/>
      <c r="L59136" s="22"/>
      <c r="M59136" s="22"/>
      <c r="O59136" s="1"/>
    </row>
    <row r="59137" spans="7:15" x14ac:dyDescent="0.2">
      <c r="G59137" s="2"/>
      <c r="H59137" s="22"/>
      <c r="I59137" s="22"/>
      <c r="J59137" s="23"/>
      <c r="K59137" s="23"/>
      <c r="L59137" s="22"/>
      <c r="M59137" s="22"/>
      <c r="O59137" s="1"/>
    </row>
    <row r="59138" spans="7:15" x14ac:dyDescent="0.2">
      <c r="G59138" s="2"/>
      <c r="H59138" s="22"/>
      <c r="I59138" s="22"/>
      <c r="J59138" s="23"/>
      <c r="K59138" s="23"/>
      <c r="L59138" s="22"/>
      <c r="M59138" s="22"/>
      <c r="O59138" s="1"/>
    </row>
    <row r="59139" spans="7:15" x14ac:dyDescent="0.2">
      <c r="G59139" s="2"/>
      <c r="H59139" s="22"/>
      <c r="I59139" s="22"/>
      <c r="J59139" s="23"/>
      <c r="K59139" s="23"/>
      <c r="L59139" s="22"/>
      <c r="M59139" s="22"/>
      <c r="O59139" s="1"/>
    </row>
    <row r="59140" spans="7:15" x14ac:dyDescent="0.2">
      <c r="G59140" s="2"/>
      <c r="H59140" s="22"/>
      <c r="I59140" s="22"/>
      <c r="J59140" s="23"/>
      <c r="K59140" s="23"/>
      <c r="L59140" s="22"/>
      <c r="M59140" s="22"/>
      <c r="O59140" s="1"/>
    </row>
    <row r="59141" spans="7:15" x14ac:dyDescent="0.2">
      <c r="G59141" s="2"/>
      <c r="H59141" s="22"/>
      <c r="I59141" s="22"/>
      <c r="J59141" s="23"/>
      <c r="K59141" s="23"/>
      <c r="L59141" s="22"/>
      <c r="M59141" s="22"/>
      <c r="O59141" s="1"/>
    </row>
    <row r="59142" spans="7:15" x14ac:dyDescent="0.2">
      <c r="G59142" s="2"/>
      <c r="H59142" s="22"/>
      <c r="I59142" s="22"/>
      <c r="J59142" s="23"/>
      <c r="K59142" s="23"/>
      <c r="L59142" s="22"/>
      <c r="M59142" s="22"/>
      <c r="O59142" s="1"/>
    </row>
    <row r="59143" spans="7:15" x14ac:dyDescent="0.2">
      <c r="G59143" s="2"/>
      <c r="H59143" s="22"/>
      <c r="I59143" s="22"/>
      <c r="J59143" s="23"/>
      <c r="K59143" s="23"/>
      <c r="L59143" s="22"/>
      <c r="M59143" s="22"/>
      <c r="O59143" s="1"/>
    </row>
    <row r="59144" spans="7:15" x14ac:dyDescent="0.2">
      <c r="G59144" s="2"/>
      <c r="H59144" s="22"/>
      <c r="I59144" s="22"/>
      <c r="J59144" s="23"/>
      <c r="K59144" s="23"/>
      <c r="L59144" s="22"/>
      <c r="M59144" s="22"/>
      <c r="O59144" s="1"/>
    </row>
    <row r="59145" spans="7:15" x14ac:dyDescent="0.2">
      <c r="G59145" s="2"/>
      <c r="H59145" s="22"/>
      <c r="I59145" s="22"/>
      <c r="J59145" s="23"/>
      <c r="K59145" s="23"/>
      <c r="L59145" s="22"/>
      <c r="M59145" s="22"/>
      <c r="O59145" s="1"/>
    </row>
    <row r="59146" spans="7:15" x14ac:dyDescent="0.2">
      <c r="G59146" s="2"/>
      <c r="H59146" s="22"/>
      <c r="I59146" s="22"/>
      <c r="J59146" s="23"/>
      <c r="K59146" s="23"/>
      <c r="L59146" s="22"/>
      <c r="M59146" s="22"/>
      <c r="O59146" s="1"/>
    </row>
    <row r="59147" spans="7:15" x14ac:dyDescent="0.2">
      <c r="G59147" s="2"/>
      <c r="H59147" s="22"/>
      <c r="I59147" s="22"/>
      <c r="J59147" s="23"/>
      <c r="K59147" s="23"/>
      <c r="L59147" s="22"/>
      <c r="M59147" s="22"/>
      <c r="O59147" s="1"/>
    </row>
    <row r="59148" spans="7:15" x14ac:dyDescent="0.2">
      <c r="G59148" s="2"/>
      <c r="H59148" s="22"/>
      <c r="I59148" s="22"/>
      <c r="J59148" s="23"/>
      <c r="K59148" s="23"/>
      <c r="L59148" s="22"/>
      <c r="M59148" s="22"/>
      <c r="O59148" s="1"/>
    </row>
    <row r="59149" spans="7:15" x14ac:dyDescent="0.2">
      <c r="G59149" s="2"/>
      <c r="H59149" s="22"/>
      <c r="I59149" s="22"/>
      <c r="J59149" s="23"/>
      <c r="K59149" s="23"/>
      <c r="L59149" s="22"/>
      <c r="M59149" s="22"/>
      <c r="O59149" s="1"/>
    </row>
    <row r="59150" spans="7:15" x14ac:dyDescent="0.2">
      <c r="G59150" s="2"/>
      <c r="H59150" s="22"/>
      <c r="I59150" s="22"/>
      <c r="J59150" s="23"/>
      <c r="K59150" s="23"/>
      <c r="L59150" s="22"/>
      <c r="M59150" s="22"/>
      <c r="O59150" s="1"/>
    </row>
    <row r="59151" spans="7:15" x14ac:dyDescent="0.2">
      <c r="G59151" s="2"/>
      <c r="H59151" s="22"/>
      <c r="I59151" s="22"/>
      <c r="J59151" s="23"/>
      <c r="K59151" s="23"/>
      <c r="L59151" s="22"/>
      <c r="M59151" s="22"/>
      <c r="O59151" s="1"/>
    </row>
    <row r="59152" spans="7:15" x14ac:dyDescent="0.2">
      <c r="G59152" s="2"/>
      <c r="H59152" s="22"/>
      <c r="I59152" s="22"/>
      <c r="J59152" s="23"/>
      <c r="K59152" s="23"/>
      <c r="L59152" s="22"/>
      <c r="M59152" s="22"/>
      <c r="O59152" s="1"/>
    </row>
    <row r="59153" spans="7:15" x14ac:dyDescent="0.2">
      <c r="G59153" s="2"/>
      <c r="H59153" s="22"/>
      <c r="I59153" s="22"/>
      <c r="J59153" s="23"/>
      <c r="K59153" s="23"/>
      <c r="L59153" s="22"/>
      <c r="M59153" s="22"/>
      <c r="O59153" s="1"/>
    </row>
    <row r="59154" spans="7:15" x14ac:dyDescent="0.2">
      <c r="G59154" s="2"/>
      <c r="H59154" s="22"/>
      <c r="I59154" s="22"/>
      <c r="J59154" s="23"/>
      <c r="K59154" s="23"/>
      <c r="L59154" s="22"/>
      <c r="M59154" s="22"/>
      <c r="O59154" s="1"/>
    </row>
    <row r="59155" spans="7:15" x14ac:dyDescent="0.2">
      <c r="G59155" s="2"/>
      <c r="H59155" s="22"/>
      <c r="I59155" s="22"/>
      <c r="J59155" s="23"/>
      <c r="K59155" s="23"/>
      <c r="L59155" s="22"/>
      <c r="M59155" s="22"/>
      <c r="O59155" s="1"/>
    </row>
    <row r="59156" spans="7:15" x14ac:dyDescent="0.2">
      <c r="G59156" s="2"/>
      <c r="H59156" s="22"/>
      <c r="I59156" s="22"/>
      <c r="J59156" s="23"/>
      <c r="K59156" s="23"/>
      <c r="L59156" s="22"/>
      <c r="M59156" s="22"/>
      <c r="O59156" s="1"/>
    </row>
    <row r="59157" spans="7:15" x14ac:dyDescent="0.2">
      <c r="G59157" s="2"/>
      <c r="H59157" s="22"/>
      <c r="I59157" s="22"/>
      <c r="J59157" s="23"/>
      <c r="K59157" s="23"/>
      <c r="L59157" s="22"/>
      <c r="M59157" s="22"/>
      <c r="O59157" s="1"/>
    </row>
    <row r="59158" spans="7:15" x14ac:dyDescent="0.2">
      <c r="G59158" s="2"/>
      <c r="H59158" s="22"/>
      <c r="I59158" s="22"/>
      <c r="J59158" s="23"/>
      <c r="K59158" s="23"/>
      <c r="L59158" s="22"/>
      <c r="M59158" s="22"/>
      <c r="O59158" s="1"/>
    </row>
    <row r="59159" spans="7:15" x14ac:dyDescent="0.2">
      <c r="G59159" s="2"/>
      <c r="H59159" s="22"/>
      <c r="I59159" s="22"/>
      <c r="J59159" s="23"/>
      <c r="K59159" s="23"/>
      <c r="L59159" s="22"/>
      <c r="M59159" s="22"/>
      <c r="O59159" s="1"/>
    </row>
    <row r="59160" spans="7:15" x14ac:dyDescent="0.2">
      <c r="G59160" s="2"/>
      <c r="H59160" s="22"/>
      <c r="I59160" s="22"/>
      <c r="J59160" s="23"/>
      <c r="K59160" s="23"/>
      <c r="L59160" s="22"/>
      <c r="M59160" s="22"/>
      <c r="O59160" s="1"/>
    </row>
    <row r="59161" spans="7:15" x14ac:dyDescent="0.2">
      <c r="G59161" s="2"/>
      <c r="H59161" s="22"/>
      <c r="I59161" s="22"/>
      <c r="J59161" s="23"/>
      <c r="K59161" s="23"/>
      <c r="L59161" s="22"/>
      <c r="M59161" s="22"/>
      <c r="O59161" s="1"/>
    </row>
    <row r="59162" spans="7:15" x14ac:dyDescent="0.2">
      <c r="G59162" s="2"/>
      <c r="H59162" s="22"/>
      <c r="I59162" s="22"/>
      <c r="J59162" s="23"/>
      <c r="K59162" s="23"/>
      <c r="L59162" s="22"/>
      <c r="M59162" s="22"/>
      <c r="O59162" s="1"/>
    </row>
    <row r="59163" spans="7:15" x14ac:dyDescent="0.2">
      <c r="G59163" s="2"/>
      <c r="H59163" s="22"/>
      <c r="I59163" s="22"/>
      <c r="J59163" s="23"/>
      <c r="K59163" s="23"/>
      <c r="L59163" s="22"/>
      <c r="M59163" s="22"/>
      <c r="O59163" s="1"/>
    </row>
    <row r="59164" spans="7:15" x14ac:dyDescent="0.2">
      <c r="G59164" s="2"/>
      <c r="H59164" s="22"/>
      <c r="I59164" s="22"/>
      <c r="J59164" s="23"/>
      <c r="K59164" s="23"/>
      <c r="L59164" s="22"/>
      <c r="M59164" s="22"/>
      <c r="O59164" s="1"/>
    </row>
    <row r="59165" spans="7:15" x14ac:dyDescent="0.2">
      <c r="G59165" s="2"/>
      <c r="H59165" s="22"/>
      <c r="I59165" s="22"/>
      <c r="J59165" s="23"/>
      <c r="K59165" s="23"/>
      <c r="L59165" s="22"/>
      <c r="M59165" s="22"/>
      <c r="O59165" s="1"/>
    </row>
    <row r="59166" spans="7:15" x14ac:dyDescent="0.2">
      <c r="G59166" s="2"/>
      <c r="H59166" s="22"/>
      <c r="I59166" s="22"/>
      <c r="J59166" s="23"/>
      <c r="K59166" s="23"/>
      <c r="L59166" s="22"/>
      <c r="M59166" s="22"/>
      <c r="O59166" s="1"/>
    </row>
    <row r="59167" spans="7:15" x14ac:dyDescent="0.2">
      <c r="G59167" s="2"/>
      <c r="H59167" s="22"/>
      <c r="I59167" s="22"/>
      <c r="J59167" s="23"/>
      <c r="K59167" s="23"/>
      <c r="L59167" s="22"/>
      <c r="M59167" s="22"/>
      <c r="O59167" s="1"/>
    </row>
    <row r="59168" spans="7:15" x14ac:dyDescent="0.2">
      <c r="G59168" s="2"/>
      <c r="H59168" s="22"/>
      <c r="I59168" s="22"/>
      <c r="J59168" s="23"/>
      <c r="K59168" s="23"/>
      <c r="L59168" s="22"/>
      <c r="M59168" s="22"/>
      <c r="O59168" s="1"/>
    </row>
    <row r="59169" spans="7:15" x14ac:dyDescent="0.2">
      <c r="G59169" s="2"/>
      <c r="H59169" s="22"/>
      <c r="I59169" s="22"/>
      <c r="J59169" s="23"/>
      <c r="K59169" s="23"/>
      <c r="L59169" s="22"/>
      <c r="M59169" s="22"/>
      <c r="O59169" s="1"/>
    </row>
    <row r="59170" spans="7:15" x14ac:dyDescent="0.2">
      <c r="G59170" s="2"/>
      <c r="H59170" s="22"/>
      <c r="I59170" s="22"/>
      <c r="J59170" s="23"/>
      <c r="K59170" s="23"/>
      <c r="L59170" s="22"/>
      <c r="M59170" s="22"/>
      <c r="O59170" s="1"/>
    </row>
    <row r="59171" spans="7:15" x14ac:dyDescent="0.2">
      <c r="G59171" s="2"/>
      <c r="H59171" s="22"/>
      <c r="I59171" s="22"/>
      <c r="J59171" s="23"/>
      <c r="K59171" s="23"/>
      <c r="L59171" s="22"/>
      <c r="M59171" s="22"/>
      <c r="O59171" s="1"/>
    </row>
    <row r="59172" spans="7:15" x14ac:dyDescent="0.2">
      <c r="G59172" s="2"/>
      <c r="H59172" s="22"/>
      <c r="I59172" s="22"/>
      <c r="J59172" s="23"/>
      <c r="K59172" s="23"/>
      <c r="L59172" s="22"/>
      <c r="M59172" s="22"/>
      <c r="O59172" s="1"/>
    </row>
    <row r="59173" spans="7:15" x14ac:dyDescent="0.2">
      <c r="G59173" s="2"/>
      <c r="H59173" s="22"/>
      <c r="I59173" s="22"/>
      <c r="J59173" s="23"/>
      <c r="K59173" s="23"/>
      <c r="L59173" s="22"/>
      <c r="M59173" s="22"/>
      <c r="O59173" s="1"/>
    </row>
    <row r="59174" spans="7:15" x14ac:dyDescent="0.2">
      <c r="G59174" s="2"/>
      <c r="H59174" s="22"/>
      <c r="I59174" s="22"/>
      <c r="J59174" s="23"/>
      <c r="K59174" s="23"/>
      <c r="L59174" s="22"/>
      <c r="M59174" s="22"/>
      <c r="O59174" s="1"/>
    </row>
    <row r="59175" spans="7:15" x14ac:dyDescent="0.2">
      <c r="G59175" s="2"/>
      <c r="H59175" s="22"/>
      <c r="I59175" s="22"/>
      <c r="J59175" s="23"/>
      <c r="K59175" s="23"/>
      <c r="L59175" s="22"/>
      <c r="M59175" s="22"/>
      <c r="O59175" s="1"/>
    </row>
    <row r="59176" spans="7:15" x14ac:dyDescent="0.2">
      <c r="G59176" s="2"/>
      <c r="H59176" s="22"/>
      <c r="I59176" s="22"/>
      <c r="J59176" s="23"/>
      <c r="K59176" s="23"/>
      <c r="L59176" s="22"/>
      <c r="M59176" s="22"/>
      <c r="O59176" s="1"/>
    </row>
    <row r="59177" spans="7:15" x14ac:dyDescent="0.2">
      <c r="G59177" s="2"/>
      <c r="H59177" s="22"/>
      <c r="I59177" s="22"/>
      <c r="J59177" s="23"/>
      <c r="K59177" s="23"/>
      <c r="L59177" s="22"/>
      <c r="M59177" s="22"/>
      <c r="O59177" s="1"/>
    </row>
    <row r="59178" spans="7:15" x14ac:dyDescent="0.2">
      <c r="G59178" s="2"/>
      <c r="H59178" s="22"/>
      <c r="I59178" s="22"/>
      <c r="J59178" s="23"/>
      <c r="K59178" s="23"/>
      <c r="L59178" s="22"/>
      <c r="M59178" s="22"/>
      <c r="O59178" s="1"/>
    </row>
    <row r="59179" spans="7:15" x14ac:dyDescent="0.2">
      <c r="G59179" s="2"/>
      <c r="H59179" s="22"/>
      <c r="I59179" s="22"/>
      <c r="J59179" s="23"/>
      <c r="K59179" s="23"/>
      <c r="L59179" s="22"/>
      <c r="M59179" s="22"/>
      <c r="O59179" s="1"/>
    </row>
    <row r="59180" spans="7:15" x14ac:dyDescent="0.2">
      <c r="G59180" s="2"/>
      <c r="H59180" s="22"/>
      <c r="I59180" s="22"/>
      <c r="J59180" s="23"/>
      <c r="K59180" s="23"/>
      <c r="L59180" s="22"/>
      <c r="M59180" s="22"/>
      <c r="O59180" s="1"/>
    </row>
    <row r="59181" spans="7:15" x14ac:dyDescent="0.2">
      <c r="G59181" s="2"/>
      <c r="H59181" s="22"/>
      <c r="I59181" s="22"/>
      <c r="J59181" s="23"/>
      <c r="K59181" s="23"/>
      <c r="L59181" s="22"/>
      <c r="M59181" s="22"/>
      <c r="O59181" s="1"/>
    </row>
    <row r="59182" spans="7:15" x14ac:dyDescent="0.2">
      <c r="G59182" s="2"/>
      <c r="H59182" s="22"/>
      <c r="I59182" s="22"/>
      <c r="J59182" s="23"/>
      <c r="K59182" s="23"/>
      <c r="L59182" s="22"/>
      <c r="M59182" s="22"/>
      <c r="O59182" s="1"/>
    </row>
    <row r="59183" spans="7:15" x14ac:dyDescent="0.2">
      <c r="G59183" s="2"/>
      <c r="H59183" s="22"/>
      <c r="I59183" s="22"/>
      <c r="J59183" s="23"/>
      <c r="K59183" s="23"/>
      <c r="L59183" s="22"/>
      <c r="M59183" s="22"/>
      <c r="O59183" s="1"/>
    </row>
    <row r="59184" spans="7:15" x14ac:dyDescent="0.2">
      <c r="G59184" s="2"/>
      <c r="H59184" s="22"/>
      <c r="I59184" s="22"/>
      <c r="J59184" s="23"/>
      <c r="K59184" s="23"/>
      <c r="L59184" s="22"/>
      <c r="M59184" s="22"/>
      <c r="O59184" s="1"/>
    </row>
    <row r="59185" spans="7:15" x14ac:dyDescent="0.2">
      <c r="G59185" s="2"/>
      <c r="H59185" s="22"/>
      <c r="I59185" s="22"/>
      <c r="J59185" s="23"/>
      <c r="K59185" s="23"/>
      <c r="L59185" s="22"/>
      <c r="M59185" s="22"/>
      <c r="O59185" s="1"/>
    </row>
    <row r="59186" spans="7:15" x14ac:dyDescent="0.2">
      <c r="G59186" s="2"/>
      <c r="H59186" s="22"/>
      <c r="I59186" s="22"/>
      <c r="J59186" s="23"/>
      <c r="K59186" s="23"/>
      <c r="L59186" s="22"/>
      <c r="M59186" s="22"/>
      <c r="O59186" s="1"/>
    </row>
    <row r="59187" spans="7:15" x14ac:dyDescent="0.2">
      <c r="G59187" s="2"/>
      <c r="H59187" s="22"/>
      <c r="I59187" s="22"/>
      <c r="J59187" s="23"/>
      <c r="K59187" s="23"/>
      <c r="L59187" s="22"/>
      <c r="M59187" s="22"/>
      <c r="O59187" s="1"/>
    </row>
    <row r="59188" spans="7:15" x14ac:dyDescent="0.2">
      <c r="G59188" s="2"/>
      <c r="H59188" s="22"/>
      <c r="I59188" s="22"/>
      <c r="J59188" s="23"/>
      <c r="K59188" s="23"/>
      <c r="L59188" s="22"/>
      <c r="M59188" s="22"/>
      <c r="O59188" s="1"/>
    </row>
    <row r="59189" spans="7:15" x14ac:dyDescent="0.2">
      <c r="G59189" s="2"/>
      <c r="H59189" s="22"/>
      <c r="I59189" s="22"/>
      <c r="J59189" s="23"/>
      <c r="K59189" s="23"/>
      <c r="L59189" s="22"/>
      <c r="M59189" s="22"/>
      <c r="O59189" s="1"/>
    </row>
    <row r="59190" spans="7:15" x14ac:dyDescent="0.2">
      <c r="G59190" s="2"/>
      <c r="H59190" s="22"/>
      <c r="I59190" s="22"/>
      <c r="J59190" s="23"/>
      <c r="K59190" s="23"/>
      <c r="L59190" s="22"/>
      <c r="M59190" s="22"/>
      <c r="O59190" s="1"/>
    </row>
    <row r="59191" spans="7:15" x14ac:dyDescent="0.2">
      <c r="G59191" s="2"/>
      <c r="H59191" s="22"/>
      <c r="I59191" s="22"/>
      <c r="J59191" s="23"/>
      <c r="K59191" s="23"/>
      <c r="L59191" s="22"/>
      <c r="M59191" s="22"/>
      <c r="O59191" s="1"/>
    </row>
    <row r="59192" spans="7:15" x14ac:dyDescent="0.2">
      <c r="G59192" s="2"/>
      <c r="H59192" s="22"/>
      <c r="I59192" s="22"/>
      <c r="J59192" s="23"/>
      <c r="K59192" s="23"/>
      <c r="L59192" s="22"/>
      <c r="M59192" s="22"/>
      <c r="O59192" s="1"/>
    </row>
    <row r="59193" spans="7:15" x14ac:dyDescent="0.2">
      <c r="G59193" s="2"/>
      <c r="H59193" s="22"/>
      <c r="I59193" s="22"/>
      <c r="J59193" s="23"/>
      <c r="K59193" s="23"/>
      <c r="L59193" s="22"/>
      <c r="M59193" s="22"/>
      <c r="O59193" s="1"/>
    </row>
    <row r="59194" spans="7:15" x14ac:dyDescent="0.2">
      <c r="G59194" s="2"/>
      <c r="H59194" s="22"/>
      <c r="I59194" s="22"/>
      <c r="J59194" s="23"/>
      <c r="K59194" s="23"/>
      <c r="L59194" s="22"/>
      <c r="M59194" s="22"/>
      <c r="O59194" s="1"/>
    </row>
    <row r="59195" spans="7:15" x14ac:dyDescent="0.2">
      <c r="G59195" s="2"/>
      <c r="H59195" s="22"/>
      <c r="I59195" s="22"/>
      <c r="J59195" s="23"/>
      <c r="K59195" s="23"/>
      <c r="L59195" s="22"/>
      <c r="M59195" s="22"/>
      <c r="O59195" s="1"/>
    </row>
    <row r="59196" spans="7:15" x14ac:dyDescent="0.2">
      <c r="G59196" s="2"/>
      <c r="H59196" s="22"/>
      <c r="I59196" s="22"/>
      <c r="J59196" s="23"/>
      <c r="K59196" s="23"/>
      <c r="L59196" s="22"/>
      <c r="M59196" s="22"/>
      <c r="O59196" s="1"/>
    </row>
    <row r="59197" spans="7:15" x14ac:dyDescent="0.2">
      <c r="G59197" s="2"/>
      <c r="H59197" s="22"/>
      <c r="I59197" s="22"/>
      <c r="J59197" s="23"/>
      <c r="K59197" s="23"/>
      <c r="L59197" s="22"/>
      <c r="M59197" s="22"/>
      <c r="O59197" s="1"/>
    </row>
    <row r="59198" spans="7:15" x14ac:dyDescent="0.2">
      <c r="G59198" s="2"/>
      <c r="H59198" s="22"/>
      <c r="I59198" s="22"/>
      <c r="J59198" s="23"/>
      <c r="K59198" s="23"/>
      <c r="L59198" s="22"/>
      <c r="M59198" s="22"/>
      <c r="O59198" s="1"/>
    </row>
    <row r="59199" spans="7:15" x14ac:dyDescent="0.2">
      <c r="G59199" s="2"/>
      <c r="H59199" s="22"/>
      <c r="I59199" s="22"/>
      <c r="J59199" s="23"/>
      <c r="K59199" s="23"/>
      <c r="L59199" s="22"/>
      <c r="M59199" s="22"/>
      <c r="O59199" s="1"/>
    </row>
    <row r="59200" spans="7:15" x14ac:dyDescent="0.2">
      <c r="G59200" s="2"/>
      <c r="H59200" s="22"/>
      <c r="I59200" s="22"/>
      <c r="J59200" s="23"/>
      <c r="K59200" s="23"/>
      <c r="L59200" s="22"/>
      <c r="M59200" s="22"/>
      <c r="O59200" s="1"/>
    </row>
    <row r="59201" spans="7:15" x14ac:dyDescent="0.2">
      <c r="G59201" s="2"/>
      <c r="H59201" s="22"/>
      <c r="I59201" s="22"/>
      <c r="J59201" s="23"/>
      <c r="K59201" s="23"/>
      <c r="L59201" s="22"/>
      <c r="M59201" s="22"/>
      <c r="O59201" s="1"/>
    </row>
    <row r="59202" spans="7:15" x14ac:dyDescent="0.2">
      <c r="G59202" s="2"/>
      <c r="H59202" s="22"/>
      <c r="I59202" s="22"/>
      <c r="J59202" s="23"/>
      <c r="K59202" s="23"/>
      <c r="L59202" s="22"/>
      <c r="M59202" s="22"/>
      <c r="O59202" s="1"/>
    </row>
    <row r="59203" spans="7:15" x14ac:dyDescent="0.2">
      <c r="G59203" s="2"/>
      <c r="H59203" s="22"/>
      <c r="I59203" s="22"/>
      <c r="J59203" s="23"/>
      <c r="K59203" s="23"/>
      <c r="L59203" s="22"/>
      <c r="M59203" s="22"/>
      <c r="O59203" s="1"/>
    </row>
    <row r="59204" spans="7:15" x14ac:dyDescent="0.2">
      <c r="G59204" s="2"/>
      <c r="H59204" s="22"/>
      <c r="I59204" s="22"/>
      <c r="J59204" s="23"/>
      <c r="K59204" s="23"/>
      <c r="L59204" s="22"/>
      <c r="M59204" s="22"/>
      <c r="O59204" s="1"/>
    </row>
    <row r="59205" spans="7:15" x14ac:dyDescent="0.2">
      <c r="G59205" s="2"/>
      <c r="H59205" s="22"/>
      <c r="I59205" s="22"/>
      <c r="J59205" s="23"/>
      <c r="K59205" s="23"/>
      <c r="L59205" s="22"/>
      <c r="M59205" s="22"/>
      <c r="O59205" s="1"/>
    </row>
    <row r="59206" spans="7:15" x14ac:dyDescent="0.2">
      <c r="G59206" s="2"/>
      <c r="H59206" s="22"/>
      <c r="I59206" s="22"/>
      <c r="J59206" s="23"/>
      <c r="K59206" s="23"/>
      <c r="L59206" s="22"/>
      <c r="M59206" s="22"/>
      <c r="O59206" s="1"/>
    </row>
    <row r="59207" spans="7:15" x14ac:dyDescent="0.2">
      <c r="G59207" s="2"/>
      <c r="H59207" s="22"/>
      <c r="I59207" s="22"/>
      <c r="J59207" s="23"/>
      <c r="K59207" s="23"/>
      <c r="L59207" s="22"/>
      <c r="M59207" s="22"/>
      <c r="O59207" s="1"/>
    </row>
    <row r="59208" spans="7:15" x14ac:dyDescent="0.2">
      <c r="G59208" s="2"/>
      <c r="H59208" s="22"/>
      <c r="I59208" s="22"/>
      <c r="J59208" s="23"/>
      <c r="K59208" s="23"/>
      <c r="L59208" s="22"/>
      <c r="M59208" s="22"/>
      <c r="O59208" s="1"/>
    </row>
    <row r="59209" spans="7:15" x14ac:dyDescent="0.2">
      <c r="G59209" s="2"/>
      <c r="H59209" s="22"/>
      <c r="I59209" s="22"/>
      <c r="J59209" s="23"/>
      <c r="K59209" s="23"/>
      <c r="L59209" s="22"/>
      <c r="M59209" s="22"/>
      <c r="O59209" s="1"/>
    </row>
    <row r="59210" spans="7:15" x14ac:dyDescent="0.2">
      <c r="G59210" s="2"/>
      <c r="H59210" s="22"/>
      <c r="I59210" s="22"/>
      <c r="J59210" s="23"/>
      <c r="K59210" s="23"/>
      <c r="L59210" s="22"/>
      <c r="M59210" s="22"/>
      <c r="O59210" s="1"/>
    </row>
    <row r="59211" spans="7:15" x14ac:dyDescent="0.2">
      <c r="G59211" s="2"/>
      <c r="H59211" s="22"/>
      <c r="I59211" s="22"/>
      <c r="J59211" s="23"/>
      <c r="K59211" s="23"/>
      <c r="L59211" s="22"/>
      <c r="M59211" s="22"/>
      <c r="O59211" s="1"/>
    </row>
    <row r="59212" spans="7:15" x14ac:dyDescent="0.2">
      <c r="G59212" s="2"/>
      <c r="H59212" s="22"/>
      <c r="I59212" s="22"/>
      <c r="J59212" s="23"/>
      <c r="K59212" s="23"/>
      <c r="L59212" s="22"/>
      <c r="M59212" s="22"/>
      <c r="O59212" s="1"/>
    </row>
    <row r="59213" spans="7:15" x14ac:dyDescent="0.2">
      <c r="G59213" s="2"/>
      <c r="H59213" s="22"/>
      <c r="I59213" s="22"/>
      <c r="J59213" s="23"/>
      <c r="K59213" s="23"/>
      <c r="L59213" s="22"/>
      <c r="M59213" s="22"/>
      <c r="O59213" s="1"/>
    </row>
    <row r="59214" spans="7:15" x14ac:dyDescent="0.2">
      <c r="G59214" s="2"/>
      <c r="H59214" s="22"/>
      <c r="I59214" s="22"/>
      <c r="J59214" s="23"/>
      <c r="K59214" s="23"/>
      <c r="L59214" s="22"/>
      <c r="M59214" s="22"/>
      <c r="O59214" s="1"/>
    </row>
    <row r="59215" spans="7:15" x14ac:dyDescent="0.2">
      <c r="G59215" s="2"/>
      <c r="H59215" s="22"/>
      <c r="I59215" s="22"/>
      <c r="J59215" s="23"/>
      <c r="K59215" s="23"/>
      <c r="L59215" s="22"/>
      <c r="M59215" s="22"/>
      <c r="O59215" s="1"/>
    </row>
    <row r="59216" spans="7:15" x14ac:dyDescent="0.2">
      <c r="G59216" s="2"/>
      <c r="H59216" s="22"/>
      <c r="I59216" s="22"/>
      <c r="J59216" s="23"/>
      <c r="K59216" s="23"/>
      <c r="L59216" s="22"/>
      <c r="M59216" s="22"/>
      <c r="O59216" s="1"/>
    </row>
    <row r="59217" spans="7:15" x14ac:dyDescent="0.2">
      <c r="G59217" s="2"/>
      <c r="H59217" s="22"/>
      <c r="I59217" s="22"/>
      <c r="J59217" s="23"/>
      <c r="K59217" s="23"/>
      <c r="L59217" s="22"/>
      <c r="M59217" s="22"/>
      <c r="O59217" s="1"/>
    </row>
    <row r="59218" spans="7:15" x14ac:dyDescent="0.2">
      <c r="G59218" s="2"/>
      <c r="H59218" s="22"/>
      <c r="I59218" s="22"/>
      <c r="J59218" s="23"/>
      <c r="K59218" s="23"/>
      <c r="L59218" s="22"/>
      <c r="M59218" s="22"/>
      <c r="O59218" s="1"/>
    </row>
    <row r="59219" spans="7:15" x14ac:dyDescent="0.2">
      <c r="G59219" s="2"/>
      <c r="H59219" s="22"/>
      <c r="I59219" s="22"/>
      <c r="J59219" s="23"/>
      <c r="K59219" s="23"/>
      <c r="L59219" s="22"/>
      <c r="M59219" s="22"/>
      <c r="O59219" s="1"/>
    </row>
    <row r="59220" spans="7:15" x14ac:dyDescent="0.2">
      <c r="G59220" s="2"/>
      <c r="H59220" s="22"/>
      <c r="I59220" s="22"/>
      <c r="J59220" s="23"/>
      <c r="K59220" s="23"/>
      <c r="L59220" s="22"/>
      <c r="M59220" s="22"/>
      <c r="O59220" s="1"/>
    </row>
    <row r="59221" spans="7:15" x14ac:dyDescent="0.2">
      <c r="G59221" s="2"/>
      <c r="H59221" s="22"/>
      <c r="I59221" s="22"/>
      <c r="J59221" s="23"/>
      <c r="K59221" s="23"/>
      <c r="L59221" s="22"/>
      <c r="M59221" s="22"/>
      <c r="O59221" s="1"/>
    </row>
    <row r="59222" spans="7:15" x14ac:dyDescent="0.2">
      <c r="G59222" s="2"/>
      <c r="H59222" s="22"/>
      <c r="I59222" s="22"/>
      <c r="J59222" s="23"/>
      <c r="K59222" s="23"/>
      <c r="L59222" s="22"/>
      <c r="M59222" s="22"/>
      <c r="O59222" s="1"/>
    </row>
    <row r="59223" spans="7:15" x14ac:dyDescent="0.2">
      <c r="G59223" s="2"/>
      <c r="H59223" s="22"/>
      <c r="I59223" s="22"/>
      <c r="J59223" s="23"/>
      <c r="K59223" s="23"/>
      <c r="L59223" s="22"/>
      <c r="M59223" s="22"/>
      <c r="O59223" s="1"/>
    </row>
    <row r="59224" spans="7:15" x14ac:dyDescent="0.2">
      <c r="G59224" s="2"/>
      <c r="H59224" s="22"/>
      <c r="I59224" s="22"/>
      <c r="J59224" s="23"/>
      <c r="K59224" s="23"/>
      <c r="L59224" s="22"/>
      <c r="M59224" s="22"/>
      <c r="O59224" s="1"/>
    </row>
    <row r="59225" spans="7:15" x14ac:dyDescent="0.2">
      <c r="G59225" s="2"/>
      <c r="H59225" s="22"/>
      <c r="I59225" s="22"/>
      <c r="J59225" s="23"/>
      <c r="K59225" s="23"/>
      <c r="L59225" s="22"/>
      <c r="M59225" s="22"/>
      <c r="O59225" s="1"/>
    </row>
    <row r="59226" spans="7:15" x14ac:dyDescent="0.2">
      <c r="G59226" s="2"/>
      <c r="H59226" s="22"/>
      <c r="I59226" s="22"/>
      <c r="J59226" s="23"/>
      <c r="K59226" s="23"/>
      <c r="L59226" s="22"/>
      <c r="M59226" s="22"/>
      <c r="O59226" s="1"/>
    </row>
    <row r="59227" spans="7:15" x14ac:dyDescent="0.2">
      <c r="G59227" s="2"/>
      <c r="H59227" s="22"/>
      <c r="I59227" s="22"/>
      <c r="J59227" s="23"/>
      <c r="K59227" s="23"/>
      <c r="L59227" s="22"/>
      <c r="M59227" s="22"/>
      <c r="O59227" s="1"/>
    </row>
    <row r="59228" spans="7:15" x14ac:dyDescent="0.2">
      <c r="G59228" s="2"/>
      <c r="H59228" s="22"/>
      <c r="I59228" s="22"/>
      <c r="J59228" s="23"/>
      <c r="K59228" s="23"/>
      <c r="L59228" s="22"/>
      <c r="M59228" s="22"/>
      <c r="O59228" s="1"/>
    </row>
    <row r="59229" spans="7:15" x14ac:dyDescent="0.2">
      <c r="G59229" s="2"/>
      <c r="H59229" s="22"/>
      <c r="I59229" s="22"/>
      <c r="J59229" s="23"/>
      <c r="K59229" s="23"/>
      <c r="L59229" s="22"/>
      <c r="M59229" s="22"/>
      <c r="O59229" s="1"/>
    </row>
    <row r="59230" spans="7:15" x14ac:dyDescent="0.2">
      <c r="G59230" s="2"/>
      <c r="H59230" s="22"/>
      <c r="I59230" s="22"/>
      <c r="J59230" s="23"/>
      <c r="K59230" s="23"/>
      <c r="L59230" s="22"/>
      <c r="M59230" s="22"/>
      <c r="O59230" s="1"/>
    </row>
    <row r="59231" spans="7:15" x14ac:dyDescent="0.2">
      <c r="G59231" s="2"/>
      <c r="H59231" s="22"/>
      <c r="I59231" s="22"/>
      <c r="J59231" s="23"/>
      <c r="K59231" s="23"/>
      <c r="L59231" s="22"/>
      <c r="M59231" s="22"/>
      <c r="O59231" s="1"/>
    </row>
    <row r="59232" spans="7:15" x14ac:dyDescent="0.2">
      <c r="G59232" s="2"/>
      <c r="H59232" s="22"/>
      <c r="I59232" s="22"/>
      <c r="J59232" s="23"/>
      <c r="K59232" s="23"/>
      <c r="L59232" s="22"/>
      <c r="M59232" s="22"/>
      <c r="O59232" s="1"/>
    </row>
    <row r="59233" spans="7:15" x14ac:dyDescent="0.2">
      <c r="G59233" s="2"/>
      <c r="H59233" s="22"/>
      <c r="I59233" s="22"/>
      <c r="J59233" s="23"/>
      <c r="K59233" s="23"/>
      <c r="L59233" s="22"/>
      <c r="M59233" s="22"/>
      <c r="O59233" s="1"/>
    </row>
    <row r="59234" spans="7:15" x14ac:dyDescent="0.2">
      <c r="G59234" s="2"/>
      <c r="H59234" s="22"/>
      <c r="I59234" s="22"/>
      <c r="J59234" s="23"/>
      <c r="K59234" s="23"/>
      <c r="L59234" s="22"/>
      <c r="M59234" s="22"/>
      <c r="O59234" s="1"/>
    </row>
    <row r="59235" spans="7:15" x14ac:dyDescent="0.2">
      <c r="G59235" s="2"/>
      <c r="H59235" s="22"/>
      <c r="I59235" s="22"/>
      <c r="J59235" s="23"/>
      <c r="K59235" s="23"/>
      <c r="L59235" s="22"/>
      <c r="M59235" s="22"/>
      <c r="O59235" s="1"/>
    </row>
    <row r="59236" spans="7:15" x14ac:dyDescent="0.2">
      <c r="G59236" s="2"/>
      <c r="H59236" s="22"/>
      <c r="I59236" s="22"/>
      <c r="J59236" s="23"/>
      <c r="K59236" s="23"/>
      <c r="L59236" s="22"/>
      <c r="M59236" s="22"/>
      <c r="O59236" s="1"/>
    </row>
    <row r="59237" spans="7:15" x14ac:dyDescent="0.2">
      <c r="G59237" s="2"/>
      <c r="H59237" s="22"/>
      <c r="I59237" s="22"/>
      <c r="J59237" s="23"/>
      <c r="K59237" s="23"/>
      <c r="L59237" s="22"/>
      <c r="M59237" s="22"/>
      <c r="O59237" s="1"/>
    </row>
    <row r="59238" spans="7:15" x14ac:dyDescent="0.2">
      <c r="G59238" s="2"/>
      <c r="H59238" s="22"/>
      <c r="I59238" s="22"/>
      <c r="J59238" s="23"/>
      <c r="K59238" s="23"/>
      <c r="L59238" s="22"/>
      <c r="M59238" s="22"/>
      <c r="O59238" s="1"/>
    </row>
    <row r="59239" spans="7:15" x14ac:dyDescent="0.2">
      <c r="G59239" s="2"/>
      <c r="H59239" s="22"/>
      <c r="I59239" s="22"/>
      <c r="J59239" s="23"/>
      <c r="K59239" s="23"/>
      <c r="L59239" s="22"/>
      <c r="M59239" s="22"/>
      <c r="O59239" s="1"/>
    </row>
    <row r="59240" spans="7:15" x14ac:dyDescent="0.2">
      <c r="G59240" s="2"/>
      <c r="H59240" s="22"/>
      <c r="I59240" s="22"/>
      <c r="J59240" s="23"/>
      <c r="K59240" s="23"/>
      <c r="L59240" s="22"/>
      <c r="M59240" s="22"/>
      <c r="O59240" s="1"/>
    </row>
    <row r="59241" spans="7:15" x14ac:dyDescent="0.2">
      <c r="G59241" s="2"/>
      <c r="H59241" s="22"/>
      <c r="I59241" s="22"/>
      <c r="J59241" s="23"/>
      <c r="K59241" s="23"/>
      <c r="L59241" s="22"/>
      <c r="M59241" s="22"/>
      <c r="O59241" s="1"/>
    </row>
    <row r="59242" spans="7:15" x14ac:dyDescent="0.2">
      <c r="G59242" s="2"/>
      <c r="H59242" s="22"/>
      <c r="I59242" s="22"/>
      <c r="J59242" s="23"/>
      <c r="K59242" s="23"/>
      <c r="L59242" s="22"/>
      <c r="M59242" s="22"/>
      <c r="O59242" s="1"/>
    </row>
    <row r="59243" spans="7:15" x14ac:dyDescent="0.2">
      <c r="G59243" s="2"/>
      <c r="H59243" s="22"/>
      <c r="I59243" s="22"/>
      <c r="J59243" s="23"/>
      <c r="K59243" s="23"/>
      <c r="L59243" s="22"/>
      <c r="M59243" s="22"/>
      <c r="O59243" s="1"/>
    </row>
    <row r="59244" spans="7:15" x14ac:dyDescent="0.2">
      <c r="G59244" s="2"/>
      <c r="H59244" s="22"/>
      <c r="I59244" s="22"/>
      <c r="J59244" s="23"/>
      <c r="K59244" s="23"/>
      <c r="L59244" s="22"/>
      <c r="M59244" s="22"/>
      <c r="O59244" s="1"/>
    </row>
    <row r="59245" spans="7:15" x14ac:dyDescent="0.2">
      <c r="G59245" s="2"/>
      <c r="H59245" s="22"/>
      <c r="I59245" s="22"/>
      <c r="J59245" s="23"/>
      <c r="K59245" s="23"/>
      <c r="L59245" s="22"/>
      <c r="M59245" s="22"/>
      <c r="O59245" s="1"/>
    </row>
    <row r="59246" spans="7:15" x14ac:dyDescent="0.2">
      <c r="G59246" s="2"/>
      <c r="H59246" s="22"/>
      <c r="I59246" s="22"/>
      <c r="J59246" s="23"/>
      <c r="K59246" s="23"/>
      <c r="L59246" s="22"/>
      <c r="M59246" s="22"/>
      <c r="O59246" s="1"/>
    </row>
    <row r="59247" spans="7:15" x14ac:dyDescent="0.2">
      <c r="G59247" s="2"/>
      <c r="H59247" s="22"/>
      <c r="I59247" s="22"/>
      <c r="J59247" s="23"/>
      <c r="K59247" s="23"/>
      <c r="L59247" s="22"/>
      <c r="M59247" s="22"/>
      <c r="O59247" s="1"/>
    </row>
    <row r="59248" spans="7:15" x14ac:dyDescent="0.2">
      <c r="G59248" s="2"/>
      <c r="H59248" s="22"/>
      <c r="I59248" s="22"/>
      <c r="J59248" s="23"/>
      <c r="K59248" s="23"/>
      <c r="L59248" s="22"/>
      <c r="M59248" s="22"/>
      <c r="O59248" s="1"/>
    </row>
    <row r="59249" spans="7:15" x14ac:dyDescent="0.2">
      <c r="G59249" s="2"/>
      <c r="H59249" s="22"/>
      <c r="I59249" s="22"/>
      <c r="J59249" s="23"/>
      <c r="K59249" s="23"/>
      <c r="L59249" s="22"/>
      <c r="M59249" s="22"/>
      <c r="O59249" s="1"/>
    </row>
    <row r="59250" spans="7:15" x14ac:dyDescent="0.2">
      <c r="G59250" s="2"/>
      <c r="H59250" s="22"/>
      <c r="I59250" s="22"/>
      <c r="J59250" s="23"/>
      <c r="K59250" s="23"/>
      <c r="L59250" s="22"/>
      <c r="M59250" s="22"/>
      <c r="O59250" s="1"/>
    </row>
    <row r="59251" spans="7:15" x14ac:dyDescent="0.2">
      <c r="G59251" s="2"/>
      <c r="H59251" s="22"/>
      <c r="I59251" s="22"/>
      <c r="J59251" s="23"/>
      <c r="K59251" s="23"/>
      <c r="L59251" s="22"/>
      <c r="M59251" s="22"/>
      <c r="O59251" s="1"/>
    </row>
    <row r="59252" spans="7:15" x14ac:dyDescent="0.2">
      <c r="G59252" s="2"/>
      <c r="H59252" s="22"/>
      <c r="I59252" s="22"/>
      <c r="J59252" s="23"/>
      <c r="K59252" s="23"/>
      <c r="L59252" s="22"/>
      <c r="M59252" s="22"/>
      <c r="O59252" s="1"/>
    </row>
    <row r="59253" spans="7:15" x14ac:dyDescent="0.2">
      <c r="G59253" s="2"/>
      <c r="H59253" s="22"/>
      <c r="I59253" s="22"/>
      <c r="J59253" s="23"/>
      <c r="K59253" s="23"/>
      <c r="L59253" s="22"/>
      <c r="M59253" s="22"/>
      <c r="O59253" s="1"/>
    </row>
    <row r="59254" spans="7:15" x14ac:dyDescent="0.2">
      <c r="G59254" s="2"/>
      <c r="H59254" s="22"/>
      <c r="I59254" s="22"/>
      <c r="J59254" s="23"/>
      <c r="K59254" s="23"/>
      <c r="L59254" s="22"/>
      <c r="M59254" s="22"/>
      <c r="O59254" s="1"/>
    </row>
    <row r="59255" spans="7:15" x14ac:dyDescent="0.2">
      <c r="G59255" s="2"/>
      <c r="H59255" s="22"/>
      <c r="I59255" s="22"/>
      <c r="J59255" s="23"/>
      <c r="K59255" s="23"/>
      <c r="L59255" s="22"/>
      <c r="M59255" s="22"/>
      <c r="O59255" s="1"/>
    </row>
    <row r="59256" spans="7:15" x14ac:dyDescent="0.2">
      <c r="G59256" s="2"/>
      <c r="H59256" s="22"/>
      <c r="I59256" s="22"/>
      <c r="J59256" s="23"/>
      <c r="K59256" s="23"/>
      <c r="L59256" s="22"/>
      <c r="M59256" s="22"/>
      <c r="O59256" s="1"/>
    </row>
    <row r="59257" spans="7:15" x14ac:dyDescent="0.2">
      <c r="G59257" s="2"/>
      <c r="H59257" s="22"/>
      <c r="I59257" s="22"/>
      <c r="J59257" s="23"/>
      <c r="K59257" s="23"/>
      <c r="L59257" s="22"/>
      <c r="M59257" s="22"/>
      <c r="O59257" s="1"/>
    </row>
    <row r="59258" spans="7:15" x14ac:dyDescent="0.2">
      <c r="G59258" s="2"/>
      <c r="H59258" s="22"/>
      <c r="I59258" s="22"/>
      <c r="J59258" s="23"/>
      <c r="K59258" s="23"/>
      <c r="L59258" s="22"/>
      <c r="M59258" s="22"/>
      <c r="O59258" s="1"/>
    </row>
    <row r="59259" spans="7:15" x14ac:dyDescent="0.2">
      <c r="G59259" s="2"/>
      <c r="H59259" s="22"/>
      <c r="I59259" s="22"/>
      <c r="J59259" s="23"/>
      <c r="K59259" s="23"/>
      <c r="L59259" s="22"/>
      <c r="M59259" s="22"/>
      <c r="O59259" s="1"/>
    </row>
    <row r="59260" spans="7:15" x14ac:dyDescent="0.2">
      <c r="G59260" s="2"/>
      <c r="H59260" s="22"/>
      <c r="I59260" s="22"/>
      <c r="J59260" s="23"/>
      <c r="K59260" s="23"/>
      <c r="L59260" s="22"/>
      <c r="M59260" s="22"/>
      <c r="O59260" s="1"/>
    </row>
    <row r="59261" spans="7:15" x14ac:dyDescent="0.2">
      <c r="G59261" s="2"/>
      <c r="H59261" s="22"/>
      <c r="I59261" s="22"/>
      <c r="J59261" s="23"/>
      <c r="K59261" s="23"/>
      <c r="L59261" s="22"/>
      <c r="M59261" s="22"/>
      <c r="O59261" s="1"/>
    </row>
    <row r="59262" spans="7:15" x14ac:dyDescent="0.2">
      <c r="G59262" s="2"/>
      <c r="H59262" s="22"/>
      <c r="I59262" s="22"/>
      <c r="J59262" s="23"/>
      <c r="K59262" s="23"/>
      <c r="L59262" s="22"/>
      <c r="M59262" s="22"/>
      <c r="O59262" s="1"/>
    </row>
    <row r="59263" spans="7:15" x14ac:dyDescent="0.2">
      <c r="G59263" s="2"/>
      <c r="H59263" s="22"/>
      <c r="I59263" s="22"/>
      <c r="J59263" s="23"/>
      <c r="K59263" s="23"/>
      <c r="L59263" s="22"/>
      <c r="M59263" s="22"/>
      <c r="O59263" s="1"/>
    </row>
    <row r="59264" spans="7:15" x14ac:dyDescent="0.2">
      <c r="G59264" s="2"/>
      <c r="H59264" s="22"/>
      <c r="I59264" s="22"/>
      <c r="J59264" s="23"/>
      <c r="K59264" s="23"/>
      <c r="L59264" s="22"/>
      <c r="M59264" s="22"/>
      <c r="O59264" s="1"/>
    </row>
    <row r="59265" spans="7:15" x14ac:dyDescent="0.2">
      <c r="G59265" s="2"/>
      <c r="H59265" s="22"/>
      <c r="I59265" s="22"/>
      <c r="J59265" s="23"/>
      <c r="K59265" s="23"/>
      <c r="L59265" s="22"/>
      <c r="M59265" s="22"/>
      <c r="O59265" s="1"/>
    </row>
    <row r="59266" spans="7:15" x14ac:dyDescent="0.2">
      <c r="G59266" s="2"/>
      <c r="H59266" s="22"/>
      <c r="I59266" s="22"/>
      <c r="J59266" s="23"/>
      <c r="K59266" s="23"/>
      <c r="L59266" s="22"/>
      <c r="M59266" s="22"/>
      <c r="O59266" s="1"/>
    </row>
    <row r="59267" spans="7:15" x14ac:dyDescent="0.2">
      <c r="G59267" s="2"/>
      <c r="H59267" s="22"/>
      <c r="I59267" s="22"/>
      <c r="J59267" s="23"/>
      <c r="K59267" s="23"/>
      <c r="L59267" s="22"/>
      <c r="M59267" s="22"/>
      <c r="O59267" s="1"/>
    </row>
    <row r="59268" spans="7:15" x14ac:dyDescent="0.2">
      <c r="G59268" s="2"/>
      <c r="H59268" s="22"/>
      <c r="I59268" s="22"/>
      <c r="J59268" s="23"/>
      <c r="K59268" s="23"/>
      <c r="L59268" s="22"/>
      <c r="M59268" s="22"/>
      <c r="O59268" s="1"/>
    </row>
    <row r="59269" spans="7:15" x14ac:dyDescent="0.2">
      <c r="G59269" s="2"/>
      <c r="H59269" s="22"/>
      <c r="I59269" s="22"/>
      <c r="J59269" s="23"/>
      <c r="K59269" s="23"/>
      <c r="L59269" s="22"/>
      <c r="M59269" s="22"/>
      <c r="O59269" s="1"/>
    </row>
    <row r="59270" spans="7:15" x14ac:dyDescent="0.2">
      <c r="G59270" s="2"/>
      <c r="H59270" s="22"/>
      <c r="I59270" s="22"/>
      <c r="J59270" s="23"/>
      <c r="K59270" s="23"/>
      <c r="L59270" s="22"/>
      <c r="M59270" s="22"/>
      <c r="O59270" s="1"/>
    </row>
    <row r="59271" spans="7:15" x14ac:dyDescent="0.2">
      <c r="G59271" s="2"/>
      <c r="H59271" s="22"/>
      <c r="I59271" s="22"/>
      <c r="J59271" s="23"/>
      <c r="K59271" s="23"/>
      <c r="L59271" s="22"/>
      <c r="M59271" s="22"/>
      <c r="O59271" s="1"/>
    </row>
    <row r="59272" spans="7:15" x14ac:dyDescent="0.2">
      <c r="G59272" s="2"/>
      <c r="H59272" s="22"/>
      <c r="I59272" s="22"/>
      <c r="J59272" s="23"/>
      <c r="K59272" s="23"/>
      <c r="L59272" s="22"/>
      <c r="M59272" s="22"/>
      <c r="O59272" s="1"/>
    </row>
    <row r="59273" spans="7:15" x14ac:dyDescent="0.2">
      <c r="G59273" s="2"/>
      <c r="H59273" s="22"/>
      <c r="I59273" s="22"/>
      <c r="J59273" s="23"/>
      <c r="K59273" s="23"/>
      <c r="L59273" s="22"/>
      <c r="M59273" s="22"/>
      <c r="O59273" s="1"/>
    </row>
    <row r="59274" spans="7:15" x14ac:dyDescent="0.2">
      <c r="G59274" s="2"/>
      <c r="H59274" s="22"/>
      <c r="I59274" s="22"/>
      <c r="J59274" s="23"/>
      <c r="K59274" s="23"/>
      <c r="L59274" s="22"/>
      <c r="M59274" s="22"/>
      <c r="O59274" s="1"/>
    </row>
    <row r="59275" spans="7:15" x14ac:dyDescent="0.2">
      <c r="G59275" s="2"/>
      <c r="H59275" s="22"/>
      <c r="I59275" s="22"/>
      <c r="J59275" s="23"/>
      <c r="K59275" s="23"/>
      <c r="L59275" s="22"/>
      <c r="M59275" s="22"/>
      <c r="O59275" s="1"/>
    </row>
    <row r="59276" spans="7:15" x14ac:dyDescent="0.2">
      <c r="G59276" s="2"/>
      <c r="H59276" s="22"/>
      <c r="I59276" s="22"/>
      <c r="J59276" s="23"/>
      <c r="K59276" s="23"/>
      <c r="L59276" s="22"/>
      <c r="M59276" s="22"/>
      <c r="O59276" s="1"/>
    </row>
    <row r="59277" spans="7:15" x14ac:dyDescent="0.2">
      <c r="G59277" s="2"/>
      <c r="H59277" s="22"/>
      <c r="I59277" s="22"/>
      <c r="J59277" s="23"/>
      <c r="K59277" s="23"/>
      <c r="L59277" s="22"/>
      <c r="M59277" s="22"/>
      <c r="O59277" s="1"/>
    </row>
    <row r="59278" spans="7:15" x14ac:dyDescent="0.2">
      <c r="G59278" s="2"/>
      <c r="H59278" s="22"/>
      <c r="I59278" s="22"/>
      <c r="J59278" s="23"/>
      <c r="K59278" s="23"/>
      <c r="L59278" s="22"/>
      <c r="M59278" s="22"/>
      <c r="O59278" s="1"/>
    </row>
    <row r="59279" spans="7:15" x14ac:dyDescent="0.2">
      <c r="G59279" s="2"/>
      <c r="H59279" s="22"/>
      <c r="I59279" s="22"/>
      <c r="J59279" s="23"/>
      <c r="K59279" s="23"/>
      <c r="L59279" s="22"/>
      <c r="M59279" s="22"/>
      <c r="O59279" s="1"/>
    </row>
    <row r="59280" spans="7:15" x14ac:dyDescent="0.2">
      <c r="G59280" s="2"/>
      <c r="H59280" s="22"/>
      <c r="I59280" s="22"/>
      <c r="J59280" s="23"/>
      <c r="K59280" s="23"/>
      <c r="L59280" s="22"/>
      <c r="M59280" s="22"/>
      <c r="O59280" s="1"/>
    </row>
    <row r="59281" spans="7:15" x14ac:dyDescent="0.2">
      <c r="G59281" s="2"/>
      <c r="H59281" s="22"/>
      <c r="I59281" s="22"/>
      <c r="J59281" s="23"/>
      <c r="K59281" s="23"/>
      <c r="L59281" s="22"/>
      <c r="M59281" s="22"/>
      <c r="O59281" s="1"/>
    </row>
    <row r="59282" spans="7:15" x14ac:dyDescent="0.2">
      <c r="G59282" s="2"/>
      <c r="H59282" s="22"/>
      <c r="I59282" s="22"/>
      <c r="J59282" s="23"/>
      <c r="K59282" s="23"/>
      <c r="L59282" s="22"/>
      <c r="M59282" s="22"/>
      <c r="O59282" s="1"/>
    </row>
    <row r="59283" spans="7:15" x14ac:dyDescent="0.2">
      <c r="G59283" s="2"/>
      <c r="H59283" s="22"/>
      <c r="I59283" s="22"/>
      <c r="J59283" s="23"/>
      <c r="K59283" s="23"/>
      <c r="L59283" s="22"/>
      <c r="M59283" s="22"/>
      <c r="O59283" s="1"/>
    </row>
    <row r="59284" spans="7:15" x14ac:dyDescent="0.2">
      <c r="G59284" s="2"/>
      <c r="H59284" s="22"/>
      <c r="I59284" s="22"/>
      <c r="J59284" s="23"/>
      <c r="K59284" s="23"/>
      <c r="L59284" s="22"/>
      <c r="M59284" s="22"/>
      <c r="O59284" s="1"/>
    </row>
    <row r="59285" spans="7:15" x14ac:dyDescent="0.2">
      <c r="G59285" s="2"/>
      <c r="H59285" s="22"/>
      <c r="I59285" s="22"/>
      <c r="J59285" s="23"/>
      <c r="K59285" s="23"/>
      <c r="L59285" s="22"/>
      <c r="M59285" s="22"/>
      <c r="O59285" s="1"/>
    </row>
    <row r="59286" spans="7:15" x14ac:dyDescent="0.2">
      <c r="G59286" s="2"/>
      <c r="H59286" s="22"/>
      <c r="I59286" s="22"/>
      <c r="J59286" s="23"/>
      <c r="K59286" s="23"/>
      <c r="L59286" s="22"/>
      <c r="M59286" s="22"/>
      <c r="O59286" s="1"/>
    </row>
    <row r="59287" spans="7:15" x14ac:dyDescent="0.2">
      <c r="G59287" s="2"/>
      <c r="H59287" s="22"/>
      <c r="I59287" s="22"/>
      <c r="J59287" s="23"/>
      <c r="K59287" s="23"/>
      <c r="L59287" s="22"/>
      <c r="M59287" s="22"/>
      <c r="O59287" s="1"/>
    </row>
    <row r="59288" spans="7:15" x14ac:dyDescent="0.2">
      <c r="G59288" s="2"/>
      <c r="H59288" s="22"/>
      <c r="I59288" s="22"/>
      <c r="J59288" s="23"/>
      <c r="K59288" s="23"/>
      <c r="L59288" s="22"/>
      <c r="M59288" s="22"/>
      <c r="O59288" s="1"/>
    </row>
    <row r="59289" spans="7:15" x14ac:dyDescent="0.2">
      <c r="G59289" s="2"/>
      <c r="H59289" s="22"/>
      <c r="I59289" s="22"/>
      <c r="J59289" s="23"/>
      <c r="K59289" s="23"/>
      <c r="L59289" s="22"/>
      <c r="M59289" s="22"/>
      <c r="O59289" s="1"/>
    </row>
    <row r="59290" spans="7:15" x14ac:dyDescent="0.2">
      <c r="G59290" s="2"/>
      <c r="H59290" s="22"/>
      <c r="I59290" s="22"/>
      <c r="J59290" s="23"/>
      <c r="K59290" s="23"/>
      <c r="L59290" s="22"/>
      <c r="M59290" s="22"/>
      <c r="O59290" s="1"/>
    </row>
    <row r="59291" spans="7:15" x14ac:dyDescent="0.2">
      <c r="G59291" s="2"/>
      <c r="H59291" s="22"/>
      <c r="I59291" s="22"/>
      <c r="J59291" s="23"/>
      <c r="K59291" s="23"/>
      <c r="L59291" s="22"/>
      <c r="M59291" s="22"/>
      <c r="O59291" s="1"/>
    </row>
    <row r="59292" spans="7:15" x14ac:dyDescent="0.2">
      <c r="G59292" s="2"/>
      <c r="H59292" s="22"/>
      <c r="I59292" s="22"/>
      <c r="J59292" s="23"/>
      <c r="K59292" s="23"/>
      <c r="L59292" s="22"/>
      <c r="M59292" s="22"/>
      <c r="O59292" s="1"/>
    </row>
    <row r="59293" spans="7:15" x14ac:dyDescent="0.2">
      <c r="G59293" s="2"/>
      <c r="H59293" s="22"/>
      <c r="I59293" s="22"/>
      <c r="J59293" s="23"/>
      <c r="K59293" s="23"/>
      <c r="L59293" s="22"/>
      <c r="M59293" s="22"/>
      <c r="O59293" s="1"/>
    </row>
    <row r="59294" spans="7:15" x14ac:dyDescent="0.2">
      <c r="G59294" s="2"/>
      <c r="H59294" s="22"/>
      <c r="I59294" s="22"/>
      <c r="J59294" s="23"/>
      <c r="K59294" s="23"/>
      <c r="L59294" s="22"/>
      <c r="M59294" s="22"/>
      <c r="O59294" s="1"/>
    </row>
    <row r="59295" spans="7:15" x14ac:dyDescent="0.2">
      <c r="G59295" s="2"/>
      <c r="H59295" s="22"/>
      <c r="I59295" s="22"/>
      <c r="J59295" s="23"/>
      <c r="K59295" s="23"/>
      <c r="L59295" s="22"/>
      <c r="M59295" s="22"/>
      <c r="O59295" s="1"/>
    </row>
    <row r="59296" spans="7:15" x14ac:dyDescent="0.2">
      <c r="G59296" s="2"/>
      <c r="H59296" s="22"/>
      <c r="I59296" s="22"/>
      <c r="J59296" s="23"/>
      <c r="K59296" s="23"/>
      <c r="L59296" s="22"/>
      <c r="M59296" s="22"/>
      <c r="O59296" s="1"/>
    </row>
    <row r="59297" spans="7:15" x14ac:dyDescent="0.2">
      <c r="G59297" s="2"/>
      <c r="H59297" s="22"/>
      <c r="I59297" s="22"/>
      <c r="J59297" s="23"/>
      <c r="K59297" s="23"/>
      <c r="L59297" s="22"/>
      <c r="M59297" s="22"/>
      <c r="O59297" s="1"/>
    </row>
    <row r="59298" spans="7:15" x14ac:dyDescent="0.2">
      <c r="G59298" s="2"/>
      <c r="H59298" s="22"/>
      <c r="I59298" s="22"/>
      <c r="J59298" s="23"/>
      <c r="K59298" s="23"/>
      <c r="L59298" s="22"/>
      <c r="M59298" s="22"/>
      <c r="O59298" s="1"/>
    </row>
    <row r="59299" spans="7:15" x14ac:dyDescent="0.2">
      <c r="G59299" s="2"/>
      <c r="H59299" s="22"/>
      <c r="I59299" s="22"/>
      <c r="J59299" s="23"/>
      <c r="K59299" s="23"/>
      <c r="L59299" s="22"/>
      <c r="M59299" s="22"/>
      <c r="O59299" s="1"/>
    </row>
    <row r="59300" spans="7:15" x14ac:dyDescent="0.2">
      <c r="G59300" s="2"/>
      <c r="H59300" s="22"/>
      <c r="I59300" s="22"/>
      <c r="J59300" s="23"/>
      <c r="K59300" s="23"/>
      <c r="L59300" s="22"/>
      <c r="M59300" s="22"/>
      <c r="O59300" s="1"/>
    </row>
    <row r="59301" spans="7:15" x14ac:dyDescent="0.2">
      <c r="G59301" s="2"/>
      <c r="H59301" s="22"/>
      <c r="I59301" s="22"/>
      <c r="J59301" s="23"/>
      <c r="K59301" s="23"/>
      <c r="L59301" s="22"/>
      <c r="M59301" s="22"/>
      <c r="O59301" s="1"/>
    </row>
    <row r="59302" spans="7:15" x14ac:dyDescent="0.2">
      <c r="G59302" s="2"/>
      <c r="H59302" s="22"/>
      <c r="I59302" s="22"/>
      <c r="J59302" s="23"/>
      <c r="K59302" s="23"/>
      <c r="L59302" s="22"/>
      <c r="M59302" s="22"/>
      <c r="O59302" s="1"/>
    </row>
    <row r="59303" spans="7:15" x14ac:dyDescent="0.2">
      <c r="G59303" s="2"/>
      <c r="H59303" s="22"/>
      <c r="I59303" s="22"/>
      <c r="J59303" s="23"/>
      <c r="K59303" s="23"/>
      <c r="L59303" s="22"/>
      <c r="M59303" s="22"/>
      <c r="O59303" s="1"/>
    </row>
    <row r="59304" spans="7:15" x14ac:dyDescent="0.2">
      <c r="G59304" s="2"/>
      <c r="H59304" s="22"/>
      <c r="I59304" s="22"/>
      <c r="J59304" s="23"/>
      <c r="K59304" s="23"/>
      <c r="L59304" s="22"/>
      <c r="M59304" s="22"/>
      <c r="O59304" s="1"/>
    </row>
    <row r="59305" spans="7:15" x14ac:dyDescent="0.2">
      <c r="G59305" s="2"/>
      <c r="H59305" s="22"/>
      <c r="I59305" s="22"/>
      <c r="J59305" s="23"/>
      <c r="K59305" s="23"/>
      <c r="L59305" s="22"/>
      <c r="M59305" s="22"/>
      <c r="O59305" s="1"/>
    </row>
    <row r="59306" spans="7:15" x14ac:dyDescent="0.2">
      <c r="G59306" s="2"/>
      <c r="H59306" s="22"/>
      <c r="I59306" s="22"/>
      <c r="J59306" s="23"/>
      <c r="K59306" s="23"/>
      <c r="L59306" s="22"/>
      <c r="M59306" s="22"/>
      <c r="O59306" s="1"/>
    </row>
    <row r="59307" spans="7:15" x14ac:dyDescent="0.2">
      <c r="G59307" s="2"/>
      <c r="H59307" s="22"/>
      <c r="I59307" s="22"/>
      <c r="J59307" s="23"/>
      <c r="K59307" s="23"/>
      <c r="L59307" s="22"/>
      <c r="M59307" s="22"/>
      <c r="O59307" s="1"/>
    </row>
    <row r="59308" spans="7:15" x14ac:dyDescent="0.2">
      <c r="G59308" s="2"/>
      <c r="H59308" s="22"/>
      <c r="I59308" s="22"/>
      <c r="J59308" s="23"/>
      <c r="K59308" s="23"/>
      <c r="L59308" s="22"/>
      <c r="M59308" s="22"/>
      <c r="O59308" s="1"/>
    </row>
    <row r="59309" spans="7:15" x14ac:dyDescent="0.2">
      <c r="G59309" s="2"/>
      <c r="H59309" s="22"/>
      <c r="I59309" s="22"/>
      <c r="J59309" s="23"/>
      <c r="K59309" s="23"/>
      <c r="L59309" s="22"/>
      <c r="M59309" s="22"/>
      <c r="O59309" s="1"/>
    </row>
    <row r="59310" spans="7:15" x14ac:dyDescent="0.2">
      <c r="G59310" s="2"/>
      <c r="H59310" s="22"/>
      <c r="I59310" s="22"/>
      <c r="J59310" s="23"/>
      <c r="K59310" s="23"/>
      <c r="L59310" s="22"/>
      <c r="M59310" s="22"/>
      <c r="O59310" s="1"/>
    </row>
    <row r="59311" spans="7:15" x14ac:dyDescent="0.2">
      <c r="G59311" s="2"/>
      <c r="H59311" s="22"/>
      <c r="I59311" s="22"/>
      <c r="J59311" s="23"/>
      <c r="K59311" s="23"/>
      <c r="L59311" s="22"/>
      <c r="M59311" s="22"/>
      <c r="O59311" s="1"/>
    </row>
    <row r="59312" spans="7:15" x14ac:dyDescent="0.2">
      <c r="G59312" s="2"/>
      <c r="H59312" s="22"/>
      <c r="I59312" s="22"/>
      <c r="J59312" s="23"/>
      <c r="K59312" s="23"/>
      <c r="L59312" s="22"/>
      <c r="M59312" s="22"/>
      <c r="O59312" s="1"/>
    </row>
    <row r="59313" spans="7:15" x14ac:dyDescent="0.2">
      <c r="G59313" s="2"/>
      <c r="H59313" s="22"/>
      <c r="I59313" s="22"/>
      <c r="J59313" s="23"/>
      <c r="K59313" s="23"/>
      <c r="L59313" s="22"/>
      <c r="M59313" s="22"/>
      <c r="O59313" s="1"/>
    </row>
    <row r="59314" spans="7:15" x14ac:dyDescent="0.2">
      <c r="G59314" s="2"/>
      <c r="H59314" s="22"/>
      <c r="I59314" s="22"/>
      <c r="J59314" s="23"/>
      <c r="K59314" s="23"/>
      <c r="L59314" s="22"/>
      <c r="M59314" s="22"/>
      <c r="O59314" s="1"/>
    </row>
    <row r="59315" spans="7:15" x14ac:dyDescent="0.2">
      <c r="G59315" s="2"/>
      <c r="H59315" s="22"/>
      <c r="I59315" s="22"/>
      <c r="J59315" s="23"/>
      <c r="K59315" s="23"/>
      <c r="L59315" s="22"/>
      <c r="M59315" s="22"/>
      <c r="O59315" s="1"/>
    </row>
    <row r="59316" spans="7:15" x14ac:dyDescent="0.2">
      <c r="G59316" s="2"/>
      <c r="H59316" s="22"/>
      <c r="I59316" s="22"/>
      <c r="J59316" s="23"/>
      <c r="K59316" s="23"/>
      <c r="L59316" s="22"/>
      <c r="M59316" s="22"/>
      <c r="O59316" s="1"/>
    </row>
    <row r="59317" spans="7:15" x14ac:dyDescent="0.2">
      <c r="G59317" s="2"/>
      <c r="H59317" s="22"/>
      <c r="I59317" s="22"/>
      <c r="J59317" s="23"/>
      <c r="K59317" s="23"/>
      <c r="L59317" s="22"/>
      <c r="M59317" s="22"/>
      <c r="O59317" s="1"/>
    </row>
    <row r="59318" spans="7:15" x14ac:dyDescent="0.2">
      <c r="G59318" s="2"/>
      <c r="H59318" s="22"/>
      <c r="I59318" s="22"/>
      <c r="J59318" s="23"/>
      <c r="K59318" s="23"/>
      <c r="L59318" s="22"/>
      <c r="M59318" s="22"/>
      <c r="O59318" s="1"/>
    </row>
    <row r="59319" spans="7:15" x14ac:dyDescent="0.2">
      <c r="G59319" s="2"/>
      <c r="H59319" s="22"/>
      <c r="I59319" s="22"/>
      <c r="J59319" s="23"/>
      <c r="K59319" s="23"/>
      <c r="L59319" s="22"/>
      <c r="M59319" s="22"/>
      <c r="O59319" s="1"/>
    </row>
    <row r="59320" spans="7:15" x14ac:dyDescent="0.2">
      <c r="G59320" s="2"/>
      <c r="H59320" s="22"/>
      <c r="I59320" s="22"/>
      <c r="J59320" s="23"/>
      <c r="K59320" s="23"/>
      <c r="L59320" s="22"/>
      <c r="M59320" s="22"/>
      <c r="O59320" s="1"/>
    </row>
    <row r="59321" spans="7:15" x14ac:dyDescent="0.2">
      <c r="G59321" s="2"/>
      <c r="H59321" s="22"/>
      <c r="I59321" s="22"/>
      <c r="J59321" s="23"/>
      <c r="K59321" s="23"/>
      <c r="L59321" s="22"/>
      <c r="M59321" s="22"/>
      <c r="O59321" s="1"/>
    </row>
    <row r="59322" spans="7:15" x14ac:dyDescent="0.2">
      <c r="G59322" s="2"/>
      <c r="H59322" s="22"/>
      <c r="I59322" s="22"/>
      <c r="J59322" s="23"/>
      <c r="K59322" s="23"/>
      <c r="L59322" s="22"/>
      <c r="M59322" s="22"/>
      <c r="O59322" s="1"/>
    </row>
    <row r="59323" spans="7:15" x14ac:dyDescent="0.2">
      <c r="G59323" s="2"/>
      <c r="H59323" s="22"/>
      <c r="I59323" s="22"/>
      <c r="J59323" s="23"/>
      <c r="K59323" s="23"/>
      <c r="L59323" s="22"/>
      <c r="M59323" s="22"/>
      <c r="O59323" s="1"/>
    </row>
    <row r="59324" spans="7:15" x14ac:dyDescent="0.2">
      <c r="G59324" s="2"/>
      <c r="H59324" s="22"/>
      <c r="I59324" s="22"/>
      <c r="J59324" s="23"/>
      <c r="K59324" s="23"/>
      <c r="L59324" s="22"/>
      <c r="M59324" s="22"/>
      <c r="O59324" s="1"/>
    </row>
    <row r="59325" spans="7:15" x14ac:dyDescent="0.2">
      <c r="G59325" s="2"/>
      <c r="H59325" s="22"/>
      <c r="I59325" s="22"/>
      <c r="J59325" s="23"/>
      <c r="K59325" s="23"/>
      <c r="L59325" s="22"/>
      <c r="M59325" s="22"/>
      <c r="O59325" s="1"/>
    </row>
    <row r="59326" spans="7:15" x14ac:dyDescent="0.2">
      <c r="G59326" s="2"/>
      <c r="H59326" s="22"/>
      <c r="I59326" s="22"/>
      <c r="J59326" s="23"/>
      <c r="K59326" s="23"/>
      <c r="L59326" s="22"/>
      <c r="M59326" s="22"/>
      <c r="O59326" s="1"/>
    </row>
    <row r="59327" spans="7:15" x14ac:dyDescent="0.2">
      <c r="G59327" s="2"/>
      <c r="H59327" s="22"/>
      <c r="I59327" s="22"/>
      <c r="J59327" s="23"/>
      <c r="K59327" s="23"/>
      <c r="L59327" s="22"/>
      <c r="M59327" s="22"/>
      <c r="O59327" s="1"/>
    </row>
    <row r="59328" spans="7:15" x14ac:dyDescent="0.2">
      <c r="G59328" s="2"/>
      <c r="H59328" s="22"/>
      <c r="I59328" s="22"/>
      <c r="J59328" s="23"/>
      <c r="K59328" s="23"/>
      <c r="L59328" s="22"/>
      <c r="M59328" s="22"/>
      <c r="O59328" s="1"/>
    </row>
    <row r="59329" spans="7:15" x14ac:dyDescent="0.2">
      <c r="G59329" s="2"/>
      <c r="H59329" s="22"/>
      <c r="I59329" s="22"/>
      <c r="J59329" s="23"/>
      <c r="K59329" s="23"/>
      <c r="L59329" s="22"/>
      <c r="M59329" s="22"/>
      <c r="O59329" s="1"/>
    </row>
    <row r="59330" spans="7:15" x14ac:dyDescent="0.2">
      <c r="G59330" s="2"/>
      <c r="H59330" s="22"/>
      <c r="I59330" s="22"/>
      <c r="J59330" s="23"/>
      <c r="K59330" s="23"/>
      <c r="L59330" s="22"/>
      <c r="M59330" s="22"/>
      <c r="O59330" s="1"/>
    </row>
    <row r="59331" spans="7:15" x14ac:dyDescent="0.2">
      <c r="G59331" s="2"/>
      <c r="H59331" s="22"/>
      <c r="I59331" s="22"/>
      <c r="J59331" s="23"/>
      <c r="K59331" s="23"/>
      <c r="L59331" s="22"/>
      <c r="M59331" s="22"/>
      <c r="O59331" s="1"/>
    </row>
    <row r="59332" spans="7:15" x14ac:dyDescent="0.2">
      <c r="G59332" s="2"/>
      <c r="H59332" s="22"/>
      <c r="I59332" s="22"/>
      <c r="J59332" s="23"/>
      <c r="K59332" s="23"/>
      <c r="L59332" s="22"/>
      <c r="M59332" s="22"/>
      <c r="O59332" s="1"/>
    </row>
    <row r="59333" spans="7:15" x14ac:dyDescent="0.2">
      <c r="G59333" s="2"/>
      <c r="H59333" s="22"/>
      <c r="I59333" s="22"/>
      <c r="J59333" s="23"/>
      <c r="K59333" s="23"/>
      <c r="L59333" s="22"/>
      <c r="M59333" s="22"/>
      <c r="O59333" s="1"/>
    </row>
    <row r="59334" spans="7:15" x14ac:dyDescent="0.2">
      <c r="G59334" s="2"/>
      <c r="H59334" s="22"/>
      <c r="I59334" s="22"/>
      <c r="J59334" s="23"/>
      <c r="K59334" s="23"/>
      <c r="L59334" s="22"/>
      <c r="M59334" s="22"/>
      <c r="O59334" s="1"/>
    </row>
    <row r="59335" spans="7:15" x14ac:dyDescent="0.2">
      <c r="G59335" s="2"/>
      <c r="H59335" s="22"/>
      <c r="I59335" s="22"/>
      <c r="J59335" s="23"/>
      <c r="K59335" s="23"/>
      <c r="L59335" s="22"/>
      <c r="M59335" s="22"/>
      <c r="O59335" s="1"/>
    </row>
    <row r="59336" spans="7:15" x14ac:dyDescent="0.2">
      <c r="G59336" s="2"/>
      <c r="H59336" s="22"/>
      <c r="I59336" s="22"/>
      <c r="J59336" s="23"/>
      <c r="K59336" s="23"/>
      <c r="L59336" s="22"/>
      <c r="M59336" s="22"/>
      <c r="O59336" s="1"/>
    </row>
    <row r="59337" spans="7:15" x14ac:dyDescent="0.2">
      <c r="G59337" s="2"/>
      <c r="H59337" s="22"/>
      <c r="I59337" s="22"/>
      <c r="J59337" s="23"/>
      <c r="K59337" s="23"/>
      <c r="L59337" s="22"/>
      <c r="M59337" s="22"/>
      <c r="O59337" s="1"/>
    </row>
    <row r="59338" spans="7:15" x14ac:dyDescent="0.2">
      <c r="G59338" s="2"/>
      <c r="H59338" s="22"/>
      <c r="I59338" s="22"/>
      <c r="J59338" s="23"/>
      <c r="K59338" s="23"/>
      <c r="L59338" s="22"/>
      <c r="M59338" s="22"/>
      <c r="O59338" s="1"/>
    </row>
    <row r="59339" spans="7:15" x14ac:dyDescent="0.2">
      <c r="G59339" s="2"/>
      <c r="H59339" s="22"/>
      <c r="I59339" s="22"/>
      <c r="J59339" s="23"/>
      <c r="K59339" s="23"/>
      <c r="L59339" s="22"/>
      <c r="M59339" s="22"/>
      <c r="O59339" s="1"/>
    </row>
    <row r="59340" spans="7:15" x14ac:dyDescent="0.2">
      <c r="G59340" s="2"/>
      <c r="H59340" s="22"/>
      <c r="I59340" s="22"/>
      <c r="J59340" s="23"/>
      <c r="K59340" s="23"/>
      <c r="L59340" s="22"/>
      <c r="M59340" s="22"/>
      <c r="O59340" s="1"/>
    </row>
    <row r="59341" spans="7:15" x14ac:dyDescent="0.2">
      <c r="G59341" s="2"/>
      <c r="H59341" s="22"/>
      <c r="I59341" s="22"/>
      <c r="J59341" s="23"/>
      <c r="K59341" s="23"/>
      <c r="L59341" s="22"/>
      <c r="M59341" s="22"/>
      <c r="O59341" s="1"/>
    </row>
    <row r="59342" spans="7:15" x14ac:dyDescent="0.2">
      <c r="G59342" s="2"/>
      <c r="H59342" s="22"/>
      <c r="I59342" s="22"/>
      <c r="J59342" s="23"/>
      <c r="K59342" s="23"/>
      <c r="L59342" s="22"/>
      <c r="M59342" s="22"/>
      <c r="O59342" s="1"/>
    </row>
    <row r="59343" spans="7:15" x14ac:dyDescent="0.2">
      <c r="G59343" s="2"/>
      <c r="H59343" s="22"/>
      <c r="I59343" s="22"/>
      <c r="J59343" s="23"/>
      <c r="K59343" s="23"/>
      <c r="L59343" s="22"/>
      <c r="M59343" s="22"/>
      <c r="O59343" s="1"/>
    </row>
    <row r="59344" spans="7:15" x14ac:dyDescent="0.2">
      <c r="G59344" s="2"/>
      <c r="H59344" s="22"/>
      <c r="I59344" s="22"/>
      <c r="J59344" s="23"/>
      <c r="K59344" s="23"/>
      <c r="L59344" s="22"/>
      <c r="M59344" s="22"/>
      <c r="O59344" s="1"/>
    </row>
    <row r="59345" spans="7:15" x14ac:dyDescent="0.2">
      <c r="G59345" s="2"/>
      <c r="H59345" s="22"/>
      <c r="I59345" s="22"/>
      <c r="J59345" s="23"/>
      <c r="K59345" s="23"/>
      <c r="L59345" s="22"/>
      <c r="M59345" s="22"/>
      <c r="O59345" s="1"/>
    </row>
    <row r="59346" spans="7:15" x14ac:dyDescent="0.2">
      <c r="G59346" s="2"/>
      <c r="H59346" s="22"/>
      <c r="I59346" s="22"/>
      <c r="J59346" s="23"/>
      <c r="K59346" s="23"/>
      <c r="L59346" s="22"/>
      <c r="M59346" s="22"/>
      <c r="O59346" s="1"/>
    </row>
    <row r="59347" spans="7:15" x14ac:dyDescent="0.2">
      <c r="G59347" s="2"/>
      <c r="H59347" s="22"/>
      <c r="I59347" s="22"/>
      <c r="J59347" s="23"/>
      <c r="K59347" s="23"/>
      <c r="L59347" s="22"/>
      <c r="M59347" s="22"/>
      <c r="O59347" s="1"/>
    </row>
    <row r="59348" spans="7:15" x14ac:dyDescent="0.2">
      <c r="G59348" s="2"/>
      <c r="H59348" s="22"/>
      <c r="I59348" s="22"/>
      <c r="J59348" s="23"/>
      <c r="K59348" s="23"/>
      <c r="L59348" s="22"/>
      <c r="M59348" s="22"/>
      <c r="O59348" s="1"/>
    </row>
    <row r="59349" spans="7:15" x14ac:dyDescent="0.2">
      <c r="G59349" s="2"/>
      <c r="H59349" s="22"/>
      <c r="I59349" s="22"/>
      <c r="J59349" s="23"/>
      <c r="K59349" s="23"/>
      <c r="L59349" s="22"/>
      <c r="M59349" s="22"/>
      <c r="O59349" s="1"/>
    </row>
    <row r="59350" spans="7:15" x14ac:dyDescent="0.2">
      <c r="G59350" s="2"/>
      <c r="H59350" s="22"/>
      <c r="I59350" s="22"/>
      <c r="J59350" s="23"/>
      <c r="K59350" s="23"/>
      <c r="L59350" s="22"/>
      <c r="M59350" s="22"/>
      <c r="O59350" s="1"/>
    </row>
    <row r="59351" spans="7:15" x14ac:dyDescent="0.2">
      <c r="G59351" s="2"/>
      <c r="H59351" s="22"/>
      <c r="I59351" s="22"/>
      <c r="J59351" s="23"/>
      <c r="K59351" s="23"/>
      <c r="L59351" s="22"/>
      <c r="M59351" s="22"/>
      <c r="O59351" s="1"/>
    </row>
    <row r="59352" spans="7:15" x14ac:dyDescent="0.2">
      <c r="G59352" s="2"/>
      <c r="H59352" s="22"/>
      <c r="I59352" s="22"/>
      <c r="J59352" s="23"/>
      <c r="K59352" s="23"/>
      <c r="L59352" s="22"/>
      <c r="M59352" s="22"/>
      <c r="O59352" s="1"/>
    </row>
    <row r="59353" spans="7:15" x14ac:dyDescent="0.2">
      <c r="G59353" s="2"/>
      <c r="H59353" s="22"/>
      <c r="I59353" s="22"/>
      <c r="J59353" s="23"/>
      <c r="K59353" s="23"/>
      <c r="L59353" s="22"/>
      <c r="M59353" s="22"/>
      <c r="O59353" s="1"/>
    </row>
    <row r="59354" spans="7:15" x14ac:dyDescent="0.2">
      <c r="G59354" s="2"/>
      <c r="H59354" s="22"/>
      <c r="I59354" s="22"/>
      <c r="J59354" s="23"/>
      <c r="K59354" s="23"/>
      <c r="L59354" s="22"/>
      <c r="M59354" s="22"/>
      <c r="O59354" s="1"/>
    </row>
    <row r="59355" spans="7:15" x14ac:dyDescent="0.2">
      <c r="G59355" s="2"/>
      <c r="H59355" s="22"/>
      <c r="I59355" s="22"/>
      <c r="J59355" s="23"/>
      <c r="K59355" s="23"/>
      <c r="L59355" s="22"/>
      <c r="M59355" s="22"/>
      <c r="O59355" s="1"/>
    </row>
    <row r="59356" spans="7:15" x14ac:dyDescent="0.2">
      <c r="G59356" s="2"/>
      <c r="H59356" s="22"/>
      <c r="I59356" s="22"/>
      <c r="J59356" s="23"/>
      <c r="K59356" s="23"/>
      <c r="L59356" s="22"/>
      <c r="M59356" s="22"/>
      <c r="O59356" s="1"/>
    </row>
    <row r="59357" spans="7:15" x14ac:dyDescent="0.2">
      <c r="G59357" s="2"/>
      <c r="H59357" s="22"/>
      <c r="I59357" s="22"/>
      <c r="J59357" s="23"/>
      <c r="K59357" s="23"/>
      <c r="L59357" s="22"/>
      <c r="M59357" s="22"/>
      <c r="O59357" s="1"/>
    </row>
    <row r="59358" spans="7:15" x14ac:dyDescent="0.2">
      <c r="G59358" s="2"/>
      <c r="H59358" s="22"/>
      <c r="I59358" s="22"/>
      <c r="J59358" s="23"/>
      <c r="K59358" s="23"/>
      <c r="L59358" s="22"/>
      <c r="M59358" s="22"/>
      <c r="O59358" s="1"/>
    </row>
    <row r="59359" spans="7:15" x14ac:dyDescent="0.2">
      <c r="G59359" s="2"/>
      <c r="H59359" s="22"/>
      <c r="I59359" s="22"/>
      <c r="J59359" s="23"/>
      <c r="K59359" s="23"/>
      <c r="L59359" s="22"/>
      <c r="M59359" s="22"/>
      <c r="O59359" s="1"/>
    </row>
    <row r="59360" spans="7:15" x14ac:dyDescent="0.2">
      <c r="G59360" s="2"/>
      <c r="H59360" s="22"/>
      <c r="I59360" s="22"/>
      <c r="J59360" s="23"/>
      <c r="K59360" s="23"/>
      <c r="L59360" s="22"/>
      <c r="M59360" s="22"/>
      <c r="O59360" s="1"/>
    </row>
    <row r="59361" spans="7:15" x14ac:dyDescent="0.2">
      <c r="G59361" s="2"/>
      <c r="H59361" s="22"/>
      <c r="I59361" s="22"/>
      <c r="J59361" s="23"/>
      <c r="K59361" s="23"/>
      <c r="L59361" s="22"/>
      <c r="M59361" s="22"/>
      <c r="O59361" s="1"/>
    </row>
    <row r="59362" spans="7:15" x14ac:dyDescent="0.2">
      <c r="G59362" s="2"/>
      <c r="H59362" s="22"/>
      <c r="I59362" s="22"/>
      <c r="J59362" s="23"/>
      <c r="K59362" s="23"/>
      <c r="L59362" s="22"/>
      <c r="M59362" s="22"/>
      <c r="O59362" s="1"/>
    </row>
    <row r="59363" spans="7:15" x14ac:dyDescent="0.2">
      <c r="G59363" s="2"/>
      <c r="H59363" s="22"/>
      <c r="I59363" s="22"/>
      <c r="J59363" s="23"/>
      <c r="K59363" s="23"/>
      <c r="L59363" s="22"/>
      <c r="M59363" s="22"/>
      <c r="O59363" s="1"/>
    </row>
    <row r="59364" spans="7:15" x14ac:dyDescent="0.2">
      <c r="G59364" s="2"/>
      <c r="H59364" s="22"/>
      <c r="I59364" s="22"/>
      <c r="J59364" s="23"/>
      <c r="K59364" s="23"/>
      <c r="L59364" s="22"/>
      <c r="M59364" s="22"/>
      <c r="O59364" s="1"/>
    </row>
    <row r="59365" spans="7:15" x14ac:dyDescent="0.2">
      <c r="G59365" s="2"/>
      <c r="H59365" s="22"/>
      <c r="I59365" s="22"/>
      <c r="J59365" s="23"/>
      <c r="K59365" s="23"/>
      <c r="L59365" s="22"/>
      <c r="M59365" s="22"/>
      <c r="O59365" s="1"/>
    </row>
    <row r="59366" spans="7:15" x14ac:dyDescent="0.2">
      <c r="G59366" s="2"/>
      <c r="H59366" s="22"/>
      <c r="I59366" s="22"/>
      <c r="J59366" s="23"/>
      <c r="K59366" s="23"/>
      <c r="L59366" s="22"/>
      <c r="M59366" s="22"/>
      <c r="O59366" s="1"/>
    </row>
    <row r="59367" spans="7:15" x14ac:dyDescent="0.2">
      <c r="G59367" s="2"/>
      <c r="H59367" s="22"/>
      <c r="I59367" s="22"/>
      <c r="J59367" s="23"/>
      <c r="K59367" s="23"/>
      <c r="L59367" s="22"/>
      <c r="M59367" s="22"/>
      <c r="O59367" s="1"/>
    </row>
    <row r="59368" spans="7:15" x14ac:dyDescent="0.2">
      <c r="G59368" s="2"/>
      <c r="H59368" s="22"/>
      <c r="I59368" s="22"/>
      <c r="J59368" s="23"/>
      <c r="K59368" s="23"/>
      <c r="L59368" s="22"/>
      <c r="M59368" s="22"/>
      <c r="O59368" s="1"/>
    </row>
    <row r="59369" spans="7:15" x14ac:dyDescent="0.2">
      <c r="G59369" s="2"/>
      <c r="H59369" s="22"/>
      <c r="I59369" s="22"/>
      <c r="J59369" s="23"/>
      <c r="K59369" s="23"/>
      <c r="L59369" s="22"/>
      <c r="M59369" s="22"/>
      <c r="O59369" s="1"/>
    </row>
    <row r="59370" spans="7:15" x14ac:dyDescent="0.2">
      <c r="G59370" s="2"/>
      <c r="H59370" s="22"/>
      <c r="I59370" s="22"/>
      <c r="J59370" s="23"/>
      <c r="K59370" s="23"/>
      <c r="L59370" s="22"/>
      <c r="M59370" s="22"/>
      <c r="O59370" s="1"/>
    </row>
    <row r="59371" spans="7:15" x14ac:dyDescent="0.2">
      <c r="G59371" s="2"/>
      <c r="H59371" s="22"/>
      <c r="I59371" s="22"/>
      <c r="J59371" s="23"/>
      <c r="K59371" s="23"/>
      <c r="L59371" s="22"/>
      <c r="M59371" s="22"/>
      <c r="O59371" s="1"/>
    </row>
    <row r="59372" spans="7:15" x14ac:dyDescent="0.2">
      <c r="G59372" s="2"/>
      <c r="H59372" s="22"/>
      <c r="I59372" s="22"/>
      <c r="J59372" s="23"/>
      <c r="K59372" s="23"/>
      <c r="L59372" s="22"/>
      <c r="M59372" s="22"/>
      <c r="O59372" s="1"/>
    </row>
    <row r="59373" spans="7:15" x14ac:dyDescent="0.2">
      <c r="G59373" s="2"/>
      <c r="H59373" s="22"/>
      <c r="I59373" s="22"/>
      <c r="J59373" s="23"/>
      <c r="K59373" s="23"/>
      <c r="L59373" s="22"/>
      <c r="M59373" s="22"/>
      <c r="O59373" s="1"/>
    </row>
    <row r="59374" spans="7:15" x14ac:dyDescent="0.2">
      <c r="G59374" s="2"/>
      <c r="H59374" s="22"/>
      <c r="I59374" s="22"/>
      <c r="J59374" s="23"/>
      <c r="K59374" s="23"/>
      <c r="L59374" s="22"/>
      <c r="M59374" s="22"/>
      <c r="O59374" s="1"/>
    </row>
    <row r="59375" spans="7:15" x14ac:dyDescent="0.2">
      <c r="G59375" s="2"/>
      <c r="H59375" s="22"/>
      <c r="I59375" s="22"/>
      <c r="J59375" s="23"/>
      <c r="K59375" s="23"/>
      <c r="L59375" s="22"/>
      <c r="M59375" s="22"/>
      <c r="O59375" s="1"/>
    </row>
    <row r="59376" spans="7:15" x14ac:dyDescent="0.2">
      <c r="G59376" s="2"/>
      <c r="H59376" s="22"/>
      <c r="I59376" s="22"/>
      <c r="J59376" s="23"/>
      <c r="K59376" s="23"/>
      <c r="L59376" s="22"/>
      <c r="M59376" s="22"/>
      <c r="O59376" s="1"/>
    </row>
    <row r="59377" spans="7:15" x14ac:dyDescent="0.2">
      <c r="G59377" s="2"/>
      <c r="H59377" s="22"/>
      <c r="I59377" s="22"/>
      <c r="J59377" s="23"/>
      <c r="K59377" s="23"/>
      <c r="L59377" s="22"/>
      <c r="M59377" s="22"/>
      <c r="O59377" s="1"/>
    </row>
    <row r="59378" spans="7:15" x14ac:dyDescent="0.2">
      <c r="G59378" s="2"/>
      <c r="H59378" s="22"/>
      <c r="I59378" s="22"/>
      <c r="J59378" s="23"/>
      <c r="K59378" s="23"/>
      <c r="L59378" s="22"/>
      <c r="M59378" s="22"/>
      <c r="O59378" s="1"/>
    </row>
    <row r="59379" spans="7:15" x14ac:dyDescent="0.2">
      <c r="G59379" s="2"/>
      <c r="H59379" s="22"/>
      <c r="I59379" s="22"/>
      <c r="J59379" s="23"/>
      <c r="K59379" s="23"/>
      <c r="L59379" s="22"/>
      <c r="M59379" s="22"/>
      <c r="O59379" s="1"/>
    </row>
    <row r="59380" spans="7:15" x14ac:dyDescent="0.2">
      <c r="G59380" s="2"/>
      <c r="H59380" s="22"/>
      <c r="I59380" s="22"/>
      <c r="J59380" s="23"/>
      <c r="K59380" s="23"/>
      <c r="L59380" s="22"/>
      <c r="M59380" s="22"/>
      <c r="O59380" s="1"/>
    </row>
    <row r="59381" spans="7:15" x14ac:dyDescent="0.2">
      <c r="G59381" s="2"/>
      <c r="H59381" s="22"/>
      <c r="I59381" s="22"/>
      <c r="J59381" s="23"/>
      <c r="K59381" s="23"/>
      <c r="L59381" s="22"/>
      <c r="M59381" s="22"/>
      <c r="O59381" s="1"/>
    </row>
    <row r="59382" spans="7:15" x14ac:dyDescent="0.2">
      <c r="G59382" s="2"/>
      <c r="H59382" s="22"/>
      <c r="I59382" s="22"/>
      <c r="J59382" s="23"/>
      <c r="K59382" s="23"/>
      <c r="L59382" s="22"/>
      <c r="M59382" s="22"/>
      <c r="O59382" s="1"/>
    </row>
    <row r="59383" spans="7:15" x14ac:dyDescent="0.2">
      <c r="G59383" s="2"/>
      <c r="H59383" s="22"/>
      <c r="I59383" s="22"/>
      <c r="J59383" s="23"/>
      <c r="K59383" s="23"/>
      <c r="L59383" s="22"/>
      <c r="M59383" s="22"/>
      <c r="O59383" s="1"/>
    </row>
    <row r="59384" spans="7:15" x14ac:dyDescent="0.2">
      <c r="G59384" s="2"/>
      <c r="H59384" s="22"/>
      <c r="I59384" s="22"/>
      <c r="J59384" s="23"/>
      <c r="K59384" s="23"/>
      <c r="L59384" s="22"/>
      <c r="M59384" s="22"/>
      <c r="O59384" s="1"/>
    </row>
    <row r="59385" spans="7:15" x14ac:dyDescent="0.2">
      <c r="G59385" s="2"/>
      <c r="H59385" s="22"/>
      <c r="I59385" s="22"/>
      <c r="J59385" s="23"/>
      <c r="K59385" s="23"/>
      <c r="L59385" s="22"/>
      <c r="M59385" s="22"/>
      <c r="O59385" s="1"/>
    </row>
    <row r="59386" spans="7:15" x14ac:dyDescent="0.2">
      <c r="G59386" s="2"/>
      <c r="H59386" s="22"/>
      <c r="I59386" s="22"/>
      <c r="J59386" s="23"/>
      <c r="K59386" s="23"/>
      <c r="L59386" s="22"/>
      <c r="M59386" s="22"/>
      <c r="O59386" s="1"/>
    </row>
    <row r="59387" spans="7:15" x14ac:dyDescent="0.2">
      <c r="G59387" s="2"/>
      <c r="H59387" s="22"/>
      <c r="I59387" s="22"/>
      <c r="J59387" s="23"/>
      <c r="K59387" s="23"/>
      <c r="L59387" s="22"/>
      <c r="M59387" s="22"/>
      <c r="O59387" s="1"/>
    </row>
    <row r="59388" spans="7:15" x14ac:dyDescent="0.2">
      <c r="G59388" s="2"/>
      <c r="H59388" s="22"/>
      <c r="I59388" s="22"/>
      <c r="J59388" s="23"/>
      <c r="K59388" s="23"/>
      <c r="L59388" s="22"/>
      <c r="M59388" s="22"/>
      <c r="O59388" s="1"/>
    </row>
    <row r="59389" spans="7:15" x14ac:dyDescent="0.2">
      <c r="G59389" s="2"/>
      <c r="H59389" s="22"/>
      <c r="I59389" s="22"/>
      <c r="J59389" s="23"/>
      <c r="K59389" s="23"/>
      <c r="L59389" s="22"/>
      <c r="M59389" s="22"/>
      <c r="O59389" s="1"/>
    </row>
    <row r="59390" spans="7:15" x14ac:dyDescent="0.2">
      <c r="G59390" s="2"/>
      <c r="H59390" s="22"/>
      <c r="I59390" s="22"/>
      <c r="J59390" s="23"/>
      <c r="K59390" s="23"/>
      <c r="L59390" s="22"/>
      <c r="M59390" s="22"/>
      <c r="O59390" s="1"/>
    </row>
    <row r="59391" spans="7:15" x14ac:dyDescent="0.2">
      <c r="G59391" s="2"/>
      <c r="H59391" s="22"/>
      <c r="I59391" s="22"/>
      <c r="J59391" s="23"/>
      <c r="K59391" s="23"/>
      <c r="L59391" s="22"/>
      <c r="M59391" s="22"/>
      <c r="O59391" s="1"/>
    </row>
    <row r="59392" spans="7:15" x14ac:dyDescent="0.2">
      <c r="G59392" s="2"/>
      <c r="H59392" s="22"/>
      <c r="I59392" s="22"/>
      <c r="J59392" s="23"/>
      <c r="K59392" s="23"/>
      <c r="L59392" s="22"/>
      <c r="M59392" s="22"/>
      <c r="O59392" s="1"/>
    </row>
    <row r="59393" spans="7:15" x14ac:dyDescent="0.2">
      <c r="G59393" s="2"/>
      <c r="H59393" s="22"/>
      <c r="I59393" s="22"/>
      <c r="J59393" s="23"/>
      <c r="K59393" s="23"/>
      <c r="L59393" s="22"/>
      <c r="M59393" s="22"/>
      <c r="O59393" s="1"/>
    </row>
    <row r="59394" spans="7:15" x14ac:dyDescent="0.2">
      <c r="G59394" s="2"/>
      <c r="H59394" s="22"/>
      <c r="I59394" s="22"/>
      <c r="J59394" s="23"/>
      <c r="K59394" s="23"/>
      <c r="L59394" s="22"/>
      <c r="M59394" s="22"/>
      <c r="O59394" s="1"/>
    </row>
    <row r="59395" spans="7:15" x14ac:dyDescent="0.2">
      <c r="G59395" s="2"/>
      <c r="H59395" s="22"/>
      <c r="I59395" s="22"/>
      <c r="J59395" s="23"/>
      <c r="K59395" s="23"/>
      <c r="L59395" s="22"/>
      <c r="M59395" s="22"/>
      <c r="O59395" s="1"/>
    </row>
    <row r="59396" spans="7:15" x14ac:dyDescent="0.2">
      <c r="G59396" s="2"/>
      <c r="H59396" s="22"/>
      <c r="I59396" s="22"/>
      <c r="J59396" s="23"/>
      <c r="K59396" s="23"/>
      <c r="L59396" s="22"/>
      <c r="M59396" s="22"/>
      <c r="O59396" s="1"/>
    </row>
    <row r="59397" spans="7:15" x14ac:dyDescent="0.2">
      <c r="G59397" s="2"/>
      <c r="H59397" s="22"/>
      <c r="I59397" s="22"/>
      <c r="J59397" s="23"/>
      <c r="K59397" s="23"/>
      <c r="L59397" s="22"/>
      <c r="M59397" s="22"/>
      <c r="O59397" s="1"/>
    </row>
    <row r="59398" spans="7:15" x14ac:dyDescent="0.2">
      <c r="G59398" s="2"/>
      <c r="H59398" s="22"/>
      <c r="I59398" s="22"/>
      <c r="J59398" s="23"/>
      <c r="K59398" s="23"/>
      <c r="L59398" s="22"/>
      <c r="M59398" s="22"/>
      <c r="O59398" s="1"/>
    </row>
    <row r="59399" spans="7:15" x14ac:dyDescent="0.2">
      <c r="G59399" s="2"/>
      <c r="H59399" s="22"/>
      <c r="I59399" s="22"/>
      <c r="J59399" s="23"/>
      <c r="K59399" s="23"/>
      <c r="L59399" s="22"/>
      <c r="M59399" s="22"/>
      <c r="O59399" s="1"/>
    </row>
    <row r="59400" spans="7:15" x14ac:dyDescent="0.2">
      <c r="G59400" s="2"/>
      <c r="H59400" s="22"/>
      <c r="I59400" s="22"/>
      <c r="J59400" s="23"/>
      <c r="K59400" s="23"/>
      <c r="L59400" s="22"/>
      <c r="M59400" s="22"/>
      <c r="O59400" s="1"/>
    </row>
    <row r="59401" spans="7:15" x14ac:dyDescent="0.2">
      <c r="G59401" s="2"/>
      <c r="H59401" s="22"/>
      <c r="I59401" s="22"/>
      <c r="J59401" s="23"/>
      <c r="K59401" s="23"/>
      <c r="L59401" s="22"/>
      <c r="M59401" s="22"/>
      <c r="O59401" s="1"/>
    </row>
    <row r="59402" spans="7:15" x14ac:dyDescent="0.2">
      <c r="G59402" s="2"/>
      <c r="H59402" s="22"/>
      <c r="I59402" s="22"/>
      <c r="J59402" s="23"/>
      <c r="K59402" s="23"/>
      <c r="L59402" s="22"/>
      <c r="M59402" s="22"/>
      <c r="O59402" s="1"/>
    </row>
    <row r="59403" spans="7:15" x14ac:dyDescent="0.2">
      <c r="G59403" s="2"/>
      <c r="H59403" s="22"/>
      <c r="I59403" s="22"/>
      <c r="J59403" s="23"/>
      <c r="K59403" s="23"/>
      <c r="L59403" s="22"/>
      <c r="M59403" s="22"/>
      <c r="O59403" s="1"/>
    </row>
    <row r="59404" spans="7:15" x14ac:dyDescent="0.2">
      <c r="G59404" s="2"/>
      <c r="H59404" s="22"/>
      <c r="I59404" s="22"/>
      <c r="J59404" s="23"/>
      <c r="K59404" s="23"/>
      <c r="L59404" s="22"/>
      <c r="M59404" s="22"/>
      <c r="O59404" s="1"/>
    </row>
    <row r="59405" spans="7:15" x14ac:dyDescent="0.2">
      <c r="G59405" s="2"/>
      <c r="H59405" s="22"/>
      <c r="I59405" s="22"/>
      <c r="J59405" s="23"/>
      <c r="K59405" s="23"/>
      <c r="L59405" s="22"/>
      <c r="M59405" s="22"/>
      <c r="O59405" s="1"/>
    </row>
    <row r="59406" spans="7:15" x14ac:dyDescent="0.2">
      <c r="G59406" s="2"/>
      <c r="H59406" s="22"/>
      <c r="I59406" s="22"/>
      <c r="J59406" s="23"/>
      <c r="K59406" s="23"/>
      <c r="L59406" s="22"/>
      <c r="M59406" s="22"/>
      <c r="O59406" s="1"/>
    </row>
    <row r="59407" spans="7:15" x14ac:dyDescent="0.2">
      <c r="G59407" s="2"/>
      <c r="H59407" s="22"/>
      <c r="I59407" s="22"/>
      <c r="J59407" s="23"/>
      <c r="K59407" s="23"/>
      <c r="L59407" s="22"/>
      <c r="M59407" s="22"/>
      <c r="O59407" s="1"/>
    </row>
    <row r="59408" spans="7:15" x14ac:dyDescent="0.2">
      <c r="G59408" s="2"/>
      <c r="H59408" s="22"/>
      <c r="I59408" s="22"/>
      <c r="J59408" s="23"/>
      <c r="K59408" s="23"/>
      <c r="L59408" s="22"/>
      <c r="M59408" s="22"/>
      <c r="O59408" s="1"/>
    </row>
    <row r="59409" spans="7:15" x14ac:dyDescent="0.2">
      <c r="G59409" s="2"/>
      <c r="H59409" s="22"/>
      <c r="I59409" s="22"/>
      <c r="J59409" s="23"/>
      <c r="K59409" s="23"/>
      <c r="L59409" s="22"/>
      <c r="M59409" s="22"/>
      <c r="O59409" s="1"/>
    </row>
    <row r="59410" spans="7:15" x14ac:dyDescent="0.2">
      <c r="G59410" s="2"/>
      <c r="H59410" s="22"/>
      <c r="I59410" s="22"/>
      <c r="J59410" s="23"/>
      <c r="K59410" s="23"/>
      <c r="L59410" s="22"/>
      <c r="M59410" s="22"/>
      <c r="O59410" s="1"/>
    </row>
    <row r="59411" spans="7:15" x14ac:dyDescent="0.2">
      <c r="G59411" s="2"/>
      <c r="H59411" s="22"/>
      <c r="I59411" s="22"/>
      <c r="J59411" s="23"/>
      <c r="K59411" s="23"/>
      <c r="L59411" s="22"/>
      <c r="M59411" s="22"/>
      <c r="O59411" s="1"/>
    </row>
    <row r="59412" spans="7:15" x14ac:dyDescent="0.2">
      <c r="G59412" s="2"/>
      <c r="H59412" s="22"/>
      <c r="I59412" s="22"/>
      <c r="J59412" s="23"/>
      <c r="K59412" s="23"/>
      <c r="L59412" s="22"/>
      <c r="M59412" s="22"/>
      <c r="O59412" s="1"/>
    </row>
    <row r="59413" spans="7:15" x14ac:dyDescent="0.2">
      <c r="G59413" s="2"/>
      <c r="H59413" s="22"/>
      <c r="I59413" s="22"/>
      <c r="J59413" s="23"/>
      <c r="K59413" s="23"/>
      <c r="L59413" s="22"/>
      <c r="M59413" s="22"/>
      <c r="O59413" s="1"/>
    </row>
    <row r="59414" spans="7:15" x14ac:dyDescent="0.2">
      <c r="G59414" s="2"/>
      <c r="H59414" s="22"/>
      <c r="I59414" s="22"/>
      <c r="J59414" s="23"/>
      <c r="K59414" s="23"/>
      <c r="L59414" s="22"/>
      <c r="M59414" s="22"/>
      <c r="O59414" s="1"/>
    </row>
    <row r="59415" spans="7:15" x14ac:dyDescent="0.2">
      <c r="G59415" s="2"/>
      <c r="H59415" s="22"/>
      <c r="I59415" s="22"/>
      <c r="J59415" s="23"/>
      <c r="K59415" s="23"/>
      <c r="L59415" s="22"/>
      <c r="M59415" s="22"/>
      <c r="O59415" s="1"/>
    </row>
    <row r="59416" spans="7:15" x14ac:dyDescent="0.2">
      <c r="G59416" s="2"/>
      <c r="H59416" s="22"/>
      <c r="I59416" s="22"/>
      <c r="J59416" s="23"/>
      <c r="K59416" s="23"/>
      <c r="L59416" s="22"/>
      <c r="M59416" s="22"/>
      <c r="O59416" s="1"/>
    </row>
    <row r="59417" spans="7:15" x14ac:dyDescent="0.2">
      <c r="G59417" s="2"/>
      <c r="H59417" s="22"/>
      <c r="I59417" s="22"/>
      <c r="J59417" s="23"/>
      <c r="K59417" s="23"/>
      <c r="L59417" s="22"/>
      <c r="M59417" s="22"/>
      <c r="O59417" s="1"/>
    </row>
    <row r="59418" spans="7:15" x14ac:dyDescent="0.2">
      <c r="G59418" s="2"/>
      <c r="H59418" s="22"/>
      <c r="I59418" s="22"/>
      <c r="J59418" s="23"/>
      <c r="K59418" s="23"/>
      <c r="L59418" s="22"/>
      <c r="M59418" s="22"/>
      <c r="O59418" s="1"/>
    </row>
    <row r="59419" spans="7:15" x14ac:dyDescent="0.2">
      <c r="G59419" s="2"/>
      <c r="H59419" s="22"/>
      <c r="I59419" s="22"/>
      <c r="J59419" s="23"/>
      <c r="K59419" s="23"/>
      <c r="L59419" s="22"/>
      <c r="M59419" s="22"/>
      <c r="O59419" s="1"/>
    </row>
    <row r="59420" spans="7:15" x14ac:dyDescent="0.2">
      <c r="G59420" s="2"/>
      <c r="H59420" s="22"/>
      <c r="I59420" s="22"/>
      <c r="J59420" s="23"/>
      <c r="K59420" s="23"/>
      <c r="L59420" s="22"/>
      <c r="M59420" s="22"/>
      <c r="O59420" s="1"/>
    </row>
    <row r="59421" spans="7:15" x14ac:dyDescent="0.2">
      <c r="G59421" s="2"/>
      <c r="H59421" s="22"/>
      <c r="I59421" s="22"/>
      <c r="J59421" s="23"/>
      <c r="K59421" s="23"/>
      <c r="L59421" s="22"/>
      <c r="M59421" s="22"/>
      <c r="O59421" s="1"/>
    </row>
    <row r="59422" spans="7:15" x14ac:dyDescent="0.2">
      <c r="G59422" s="2"/>
      <c r="H59422" s="22"/>
      <c r="I59422" s="22"/>
      <c r="J59422" s="23"/>
      <c r="K59422" s="23"/>
      <c r="L59422" s="22"/>
      <c r="M59422" s="22"/>
      <c r="O59422" s="1"/>
    </row>
    <row r="59423" spans="7:15" x14ac:dyDescent="0.2">
      <c r="G59423" s="2"/>
      <c r="H59423" s="22"/>
      <c r="I59423" s="22"/>
      <c r="J59423" s="23"/>
      <c r="K59423" s="23"/>
      <c r="L59423" s="22"/>
      <c r="M59423" s="22"/>
      <c r="O59423" s="1"/>
    </row>
    <row r="59424" spans="7:15" x14ac:dyDescent="0.2">
      <c r="G59424" s="2"/>
      <c r="H59424" s="22"/>
      <c r="I59424" s="22"/>
      <c r="J59424" s="23"/>
      <c r="K59424" s="23"/>
      <c r="L59424" s="22"/>
      <c r="M59424" s="22"/>
      <c r="O59424" s="1"/>
    </row>
    <row r="59425" spans="7:15" x14ac:dyDescent="0.2">
      <c r="G59425" s="2"/>
      <c r="H59425" s="22"/>
      <c r="I59425" s="22"/>
      <c r="J59425" s="23"/>
      <c r="K59425" s="23"/>
      <c r="L59425" s="22"/>
      <c r="M59425" s="22"/>
      <c r="O59425" s="1"/>
    </row>
    <row r="59426" spans="7:15" x14ac:dyDescent="0.2">
      <c r="G59426" s="2"/>
      <c r="H59426" s="22"/>
      <c r="I59426" s="22"/>
      <c r="J59426" s="23"/>
      <c r="K59426" s="23"/>
      <c r="L59426" s="22"/>
      <c r="M59426" s="22"/>
      <c r="O59426" s="1"/>
    </row>
    <row r="59427" spans="7:15" x14ac:dyDescent="0.2">
      <c r="G59427" s="2"/>
      <c r="H59427" s="22"/>
      <c r="I59427" s="22"/>
      <c r="J59427" s="23"/>
      <c r="K59427" s="23"/>
      <c r="L59427" s="22"/>
      <c r="M59427" s="22"/>
      <c r="O59427" s="1"/>
    </row>
    <row r="59428" spans="7:15" x14ac:dyDescent="0.2">
      <c r="G59428" s="2"/>
      <c r="H59428" s="22"/>
      <c r="I59428" s="22"/>
      <c r="J59428" s="23"/>
      <c r="K59428" s="23"/>
      <c r="L59428" s="22"/>
      <c r="M59428" s="22"/>
      <c r="O59428" s="1"/>
    </row>
    <row r="59429" spans="7:15" x14ac:dyDescent="0.2">
      <c r="G59429" s="2"/>
      <c r="H59429" s="22"/>
      <c r="I59429" s="22"/>
      <c r="J59429" s="23"/>
      <c r="K59429" s="23"/>
      <c r="L59429" s="22"/>
      <c r="M59429" s="22"/>
      <c r="O59429" s="1"/>
    </row>
    <row r="59430" spans="7:15" x14ac:dyDescent="0.2">
      <c r="G59430" s="2"/>
      <c r="H59430" s="22"/>
      <c r="I59430" s="22"/>
      <c r="J59430" s="23"/>
      <c r="K59430" s="23"/>
      <c r="L59430" s="22"/>
      <c r="M59430" s="22"/>
      <c r="O59430" s="1"/>
    </row>
    <row r="59431" spans="7:15" x14ac:dyDescent="0.2">
      <c r="G59431" s="2"/>
      <c r="H59431" s="22"/>
      <c r="I59431" s="22"/>
      <c r="J59431" s="23"/>
      <c r="K59431" s="23"/>
      <c r="L59431" s="22"/>
      <c r="M59431" s="22"/>
      <c r="O59431" s="1"/>
    </row>
    <row r="59432" spans="7:15" x14ac:dyDescent="0.2">
      <c r="G59432" s="2"/>
      <c r="H59432" s="22"/>
      <c r="I59432" s="22"/>
      <c r="J59432" s="23"/>
      <c r="K59432" s="23"/>
      <c r="L59432" s="22"/>
      <c r="M59432" s="22"/>
      <c r="O59432" s="1"/>
    </row>
    <row r="59433" spans="7:15" x14ac:dyDescent="0.2">
      <c r="G59433" s="2"/>
      <c r="H59433" s="22"/>
      <c r="I59433" s="22"/>
      <c r="J59433" s="23"/>
      <c r="K59433" s="23"/>
      <c r="L59433" s="22"/>
      <c r="M59433" s="22"/>
      <c r="O59433" s="1"/>
    </row>
    <row r="59434" spans="7:15" x14ac:dyDescent="0.2">
      <c r="G59434" s="2"/>
      <c r="H59434" s="22"/>
      <c r="I59434" s="22"/>
      <c r="J59434" s="23"/>
      <c r="K59434" s="23"/>
      <c r="L59434" s="22"/>
      <c r="M59434" s="22"/>
      <c r="O59434" s="1"/>
    </row>
    <row r="59435" spans="7:15" x14ac:dyDescent="0.2">
      <c r="G59435" s="2"/>
      <c r="H59435" s="22"/>
      <c r="I59435" s="22"/>
      <c r="J59435" s="23"/>
      <c r="K59435" s="23"/>
      <c r="L59435" s="22"/>
      <c r="M59435" s="22"/>
      <c r="O59435" s="1"/>
    </row>
    <row r="59436" spans="7:15" x14ac:dyDescent="0.2">
      <c r="G59436" s="2"/>
      <c r="H59436" s="22"/>
      <c r="I59436" s="22"/>
      <c r="J59436" s="23"/>
      <c r="K59436" s="23"/>
      <c r="L59436" s="22"/>
      <c r="M59436" s="22"/>
      <c r="O59436" s="1"/>
    </row>
    <row r="59437" spans="7:15" x14ac:dyDescent="0.2">
      <c r="G59437" s="2"/>
      <c r="H59437" s="22"/>
      <c r="I59437" s="22"/>
      <c r="J59437" s="23"/>
      <c r="K59437" s="23"/>
      <c r="L59437" s="22"/>
      <c r="M59437" s="22"/>
      <c r="O59437" s="1"/>
    </row>
    <row r="59438" spans="7:15" x14ac:dyDescent="0.2">
      <c r="G59438" s="2"/>
      <c r="H59438" s="22"/>
      <c r="I59438" s="22"/>
      <c r="J59438" s="23"/>
      <c r="K59438" s="23"/>
      <c r="L59438" s="22"/>
      <c r="M59438" s="22"/>
      <c r="O59438" s="1"/>
    </row>
    <row r="59439" spans="7:15" x14ac:dyDescent="0.2">
      <c r="G59439" s="2"/>
      <c r="H59439" s="22"/>
      <c r="I59439" s="22"/>
      <c r="J59439" s="23"/>
      <c r="K59439" s="23"/>
      <c r="L59439" s="22"/>
      <c r="M59439" s="22"/>
      <c r="O59439" s="1"/>
    </row>
    <row r="59440" spans="7:15" x14ac:dyDescent="0.2">
      <c r="G59440" s="2"/>
      <c r="H59440" s="22"/>
      <c r="I59440" s="22"/>
      <c r="J59440" s="23"/>
      <c r="K59440" s="23"/>
      <c r="L59440" s="22"/>
      <c r="M59440" s="22"/>
      <c r="O59440" s="1"/>
    </row>
    <row r="59441" spans="7:15" x14ac:dyDescent="0.2">
      <c r="G59441" s="2"/>
      <c r="H59441" s="22"/>
      <c r="I59441" s="22"/>
      <c r="J59441" s="23"/>
      <c r="K59441" s="23"/>
      <c r="L59441" s="22"/>
      <c r="M59441" s="22"/>
      <c r="O59441" s="1"/>
    </row>
    <row r="59442" spans="7:15" x14ac:dyDescent="0.2">
      <c r="G59442" s="2"/>
      <c r="H59442" s="22"/>
      <c r="I59442" s="22"/>
      <c r="J59442" s="23"/>
      <c r="K59442" s="23"/>
      <c r="L59442" s="22"/>
      <c r="M59442" s="22"/>
      <c r="O59442" s="1"/>
    </row>
    <row r="59443" spans="7:15" x14ac:dyDescent="0.2">
      <c r="G59443" s="2"/>
      <c r="H59443" s="22"/>
      <c r="I59443" s="22"/>
      <c r="J59443" s="23"/>
      <c r="K59443" s="23"/>
      <c r="L59443" s="22"/>
      <c r="M59443" s="22"/>
      <c r="O59443" s="1"/>
    </row>
    <row r="59444" spans="7:15" x14ac:dyDescent="0.2">
      <c r="G59444" s="2"/>
      <c r="H59444" s="22"/>
      <c r="I59444" s="22"/>
      <c r="J59444" s="23"/>
      <c r="K59444" s="23"/>
      <c r="L59444" s="22"/>
      <c r="M59444" s="22"/>
      <c r="O59444" s="1"/>
    </row>
    <row r="59445" spans="7:15" x14ac:dyDescent="0.2">
      <c r="G59445" s="2"/>
      <c r="H59445" s="22"/>
      <c r="I59445" s="22"/>
      <c r="J59445" s="23"/>
      <c r="K59445" s="23"/>
      <c r="L59445" s="22"/>
      <c r="M59445" s="22"/>
      <c r="O59445" s="1"/>
    </row>
    <row r="59446" spans="7:15" x14ac:dyDescent="0.2">
      <c r="G59446" s="2"/>
      <c r="H59446" s="22"/>
      <c r="I59446" s="22"/>
      <c r="J59446" s="23"/>
      <c r="K59446" s="23"/>
      <c r="L59446" s="22"/>
      <c r="M59446" s="22"/>
      <c r="O59446" s="1"/>
    </row>
    <row r="59447" spans="7:15" x14ac:dyDescent="0.2">
      <c r="G59447" s="2"/>
      <c r="H59447" s="22"/>
      <c r="I59447" s="22"/>
      <c r="J59447" s="23"/>
      <c r="K59447" s="23"/>
      <c r="L59447" s="22"/>
      <c r="M59447" s="22"/>
      <c r="O59447" s="1"/>
    </row>
    <row r="59448" spans="7:15" x14ac:dyDescent="0.2">
      <c r="G59448" s="2"/>
      <c r="H59448" s="22"/>
      <c r="I59448" s="22"/>
      <c r="J59448" s="23"/>
      <c r="K59448" s="23"/>
      <c r="L59448" s="22"/>
      <c r="M59448" s="22"/>
      <c r="O59448" s="1"/>
    </row>
    <row r="59449" spans="7:15" x14ac:dyDescent="0.2">
      <c r="G59449" s="2"/>
      <c r="H59449" s="22"/>
      <c r="I59449" s="22"/>
      <c r="J59449" s="23"/>
      <c r="K59449" s="23"/>
      <c r="L59449" s="22"/>
      <c r="M59449" s="22"/>
      <c r="O59449" s="1"/>
    </row>
    <row r="59450" spans="7:15" x14ac:dyDescent="0.2">
      <c r="G59450" s="2"/>
      <c r="H59450" s="22"/>
      <c r="I59450" s="22"/>
      <c r="J59450" s="23"/>
      <c r="K59450" s="23"/>
      <c r="L59450" s="22"/>
      <c r="M59450" s="22"/>
      <c r="O59450" s="1"/>
    </row>
    <row r="59451" spans="7:15" x14ac:dyDescent="0.2">
      <c r="G59451" s="2"/>
      <c r="H59451" s="22"/>
      <c r="I59451" s="22"/>
      <c r="J59451" s="23"/>
      <c r="K59451" s="23"/>
      <c r="L59451" s="22"/>
      <c r="M59451" s="22"/>
      <c r="O59451" s="1"/>
    </row>
    <row r="59452" spans="7:15" x14ac:dyDescent="0.2">
      <c r="G59452" s="2"/>
      <c r="H59452" s="22"/>
      <c r="I59452" s="22"/>
      <c r="J59452" s="23"/>
      <c r="K59452" s="23"/>
      <c r="L59452" s="22"/>
      <c r="M59452" s="22"/>
      <c r="O59452" s="1"/>
    </row>
    <row r="59453" spans="7:15" x14ac:dyDescent="0.2">
      <c r="G59453" s="2"/>
      <c r="H59453" s="22"/>
      <c r="I59453" s="22"/>
      <c r="J59453" s="23"/>
      <c r="K59453" s="23"/>
      <c r="L59453" s="22"/>
      <c r="M59453" s="22"/>
      <c r="O59453" s="1"/>
    </row>
    <row r="59454" spans="7:15" x14ac:dyDescent="0.2">
      <c r="G59454" s="2"/>
      <c r="H59454" s="22"/>
      <c r="I59454" s="22"/>
      <c r="J59454" s="23"/>
      <c r="K59454" s="23"/>
      <c r="L59454" s="22"/>
      <c r="M59454" s="22"/>
      <c r="O59454" s="1"/>
    </row>
    <row r="59455" spans="7:15" x14ac:dyDescent="0.2">
      <c r="G59455" s="2"/>
      <c r="H59455" s="22"/>
      <c r="I59455" s="22"/>
      <c r="J59455" s="23"/>
      <c r="K59455" s="23"/>
      <c r="L59455" s="22"/>
      <c r="M59455" s="22"/>
      <c r="O59455" s="1"/>
    </row>
    <row r="59456" spans="7:15" x14ac:dyDescent="0.2">
      <c r="G59456" s="2"/>
      <c r="H59456" s="22"/>
      <c r="I59456" s="22"/>
      <c r="J59456" s="23"/>
      <c r="K59456" s="23"/>
      <c r="L59456" s="22"/>
      <c r="M59456" s="22"/>
      <c r="O59456" s="1"/>
    </row>
    <row r="59457" spans="7:15" x14ac:dyDescent="0.2">
      <c r="G59457" s="2"/>
      <c r="H59457" s="22"/>
      <c r="I59457" s="22"/>
      <c r="J59457" s="23"/>
      <c r="K59457" s="23"/>
      <c r="L59457" s="22"/>
      <c r="M59457" s="22"/>
      <c r="O59457" s="1"/>
    </row>
    <row r="59458" spans="7:15" x14ac:dyDescent="0.2">
      <c r="G59458" s="2"/>
      <c r="H59458" s="22"/>
      <c r="I59458" s="22"/>
      <c r="J59458" s="23"/>
      <c r="K59458" s="23"/>
      <c r="L59458" s="22"/>
      <c r="M59458" s="22"/>
      <c r="O59458" s="1"/>
    </row>
    <row r="59459" spans="7:15" x14ac:dyDescent="0.2">
      <c r="G59459" s="2"/>
      <c r="H59459" s="22"/>
      <c r="I59459" s="22"/>
      <c r="J59459" s="23"/>
      <c r="K59459" s="23"/>
      <c r="L59459" s="22"/>
      <c r="M59459" s="22"/>
      <c r="O59459" s="1"/>
    </row>
    <row r="59460" spans="7:15" x14ac:dyDescent="0.2">
      <c r="G59460" s="2"/>
      <c r="H59460" s="22"/>
      <c r="I59460" s="22"/>
      <c r="J59460" s="23"/>
      <c r="K59460" s="23"/>
      <c r="L59460" s="22"/>
      <c r="M59460" s="22"/>
      <c r="O59460" s="1"/>
    </row>
    <row r="59461" spans="7:15" x14ac:dyDescent="0.2">
      <c r="G59461" s="2"/>
      <c r="H59461" s="22"/>
      <c r="I59461" s="22"/>
      <c r="J59461" s="23"/>
      <c r="K59461" s="23"/>
      <c r="L59461" s="22"/>
      <c r="M59461" s="22"/>
      <c r="O59461" s="1"/>
    </row>
    <row r="59462" spans="7:15" x14ac:dyDescent="0.2">
      <c r="G59462" s="2"/>
      <c r="H59462" s="22"/>
      <c r="I59462" s="22"/>
      <c r="J59462" s="23"/>
      <c r="K59462" s="23"/>
      <c r="L59462" s="22"/>
      <c r="M59462" s="22"/>
      <c r="O59462" s="1"/>
    </row>
    <row r="59463" spans="7:15" x14ac:dyDescent="0.2">
      <c r="G59463" s="2"/>
      <c r="H59463" s="22"/>
      <c r="I59463" s="22"/>
      <c r="J59463" s="23"/>
      <c r="K59463" s="23"/>
      <c r="L59463" s="22"/>
      <c r="M59463" s="22"/>
      <c r="O59463" s="1"/>
    </row>
    <row r="59464" spans="7:15" x14ac:dyDescent="0.2">
      <c r="G59464" s="2"/>
      <c r="H59464" s="22"/>
      <c r="I59464" s="22"/>
      <c r="J59464" s="23"/>
      <c r="K59464" s="23"/>
      <c r="L59464" s="22"/>
      <c r="M59464" s="22"/>
      <c r="O59464" s="1"/>
    </row>
    <row r="59465" spans="7:15" x14ac:dyDescent="0.2">
      <c r="G59465" s="2"/>
      <c r="H59465" s="22"/>
      <c r="I59465" s="22"/>
      <c r="J59465" s="23"/>
      <c r="K59465" s="23"/>
      <c r="L59465" s="22"/>
      <c r="M59465" s="22"/>
      <c r="O59465" s="1"/>
    </row>
    <row r="59466" spans="7:15" x14ac:dyDescent="0.2">
      <c r="G59466" s="2"/>
      <c r="H59466" s="22"/>
      <c r="I59466" s="22"/>
      <c r="J59466" s="23"/>
      <c r="K59466" s="23"/>
      <c r="L59466" s="22"/>
      <c r="M59466" s="22"/>
      <c r="O59466" s="1"/>
    </row>
    <row r="59467" spans="7:15" x14ac:dyDescent="0.2">
      <c r="G59467" s="2"/>
      <c r="H59467" s="22"/>
      <c r="I59467" s="22"/>
      <c r="J59467" s="23"/>
      <c r="K59467" s="23"/>
      <c r="L59467" s="22"/>
      <c r="M59467" s="22"/>
      <c r="O59467" s="1"/>
    </row>
    <row r="59468" spans="7:15" x14ac:dyDescent="0.2">
      <c r="G59468" s="2"/>
      <c r="H59468" s="22"/>
      <c r="I59468" s="22"/>
      <c r="J59468" s="23"/>
      <c r="K59468" s="23"/>
      <c r="L59468" s="22"/>
      <c r="M59468" s="22"/>
      <c r="O59468" s="1"/>
    </row>
    <row r="59469" spans="7:15" x14ac:dyDescent="0.2">
      <c r="G59469" s="2"/>
      <c r="H59469" s="22"/>
      <c r="I59469" s="22"/>
      <c r="J59469" s="23"/>
      <c r="K59469" s="23"/>
      <c r="L59469" s="22"/>
      <c r="M59469" s="22"/>
      <c r="O59469" s="1"/>
    </row>
    <row r="59470" spans="7:15" x14ac:dyDescent="0.2">
      <c r="G59470" s="2"/>
      <c r="H59470" s="22"/>
      <c r="I59470" s="22"/>
      <c r="J59470" s="23"/>
      <c r="K59470" s="23"/>
      <c r="L59470" s="22"/>
      <c r="M59470" s="22"/>
      <c r="O59470" s="1"/>
    </row>
    <row r="59471" spans="7:15" x14ac:dyDescent="0.2">
      <c r="G59471" s="2"/>
      <c r="H59471" s="22"/>
      <c r="I59471" s="22"/>
      <c r="J59471" s="23"/>
      <c r="K59471" s="23"/>
      <c r="L59471" s="22"/>
      <c r="M59471" s="22"/>
      <c r="O59471" s="1"/>
    </row>
    <row r="59472" spans="7:15" x14ac:dyDescent="0.2">
      <c r="G59472" s="2"/>
      <c r="H59472" s="22"/>
      <c r="I59472" s="22"/>
      <c r="J59472" s="23"/>
      <c r="K59472" s="23"/>
      <c r="L59472" s="22"/>
      <c r="M59472" s="22"/>
      <c r="O59472" s="1"/>
    </row>
    <row r="59473" spans="7:15" x14ac:dyDescent="0.2">
      <c r="G59473" s="2"/>
      <c r="H59473" s="22"/>
      <c r="I59473" s="22"/>
      <c r="J59473" s="23"/>
      <c r="K59473" s="23"/>
      <c r="L59473" s="22"/>
      <c r="M59473" s="22"/>
      <c r="O59473" s="1"/>
    </row>
    <row r="59474" spans="7:15" x14ac:dyDescent="0.2">
      <c r="G59474" s="2"/>
      <c r="H59474" s="22"/>
      <c r="I59474" s="22"/>
      <c r="J59474" s="23"/>
      <c r="K59474" s="23"/>
      <c r="L59474" s="22"/>
      <c r="M59474" s="22"/>
      <c r="O59474" s="1"/>
    </row>
    <row r="59475" spans="7:15" x14ac:dyDescent="0.2">
      <c r="G59475" s="2"/>
      <c r="H59475" s="22"/>
      <c r="I59475" s="22"/>
      <c r="J59475" s="23"/>
      <c r="K59475" s="23"/>
      <c r="L59475" s="22"/>
      <c r="M59475" s="22"/>
      <c r="O59475" s="1"/>
    </row>
    <row r="59476" spans="7:15" x14ac:dyDescent="0.2">
      <c r="G59476" s="2"/>
      <c r="H59476" s="22"/>
      <c r="I59476" s="22"/>
      <c r="J59476" s="23"/>
      <c r="K59476" s="23"/>
      <c r="L59476" s="22"/>
      <c r="M59476" s="22"/>
      <c r="O59476" s="1"/>
    </row>
    <row r="59477" spans="7:15" x14ac:dyDescent="0.2">
      <c r="G59477" s="2"/>
      <c r="H59477" s="22"/>
      <c r="I59477" s="22"/>
      <c r="J59477" s="23"/>
      <c r="K59477" s="23"/>
      <c r="L59477" s="22"/>
      <c r="M59477" s="22"/>
      <c r="O59477" s="1"/>
    </row>
    <row r="59478" spans="7:15" x14ac:dyDescent="0.2">
      <c r="G59478" s="2"/>
      <c r="H59478" s="22"/>
      <c r="I59478" s="22"/>
      <c r="J59478" s="23"/>
      <c r="K59478" s="23"/>
      <c r="L59478" s="22"/>
      <c r="M59478" s="22"/>
      <c r="O59478" s="1"/>
    </row>
    <row r="59479" spans="7:15" x14ac:dyDescent="0.2">
      <c r="G59479" s="2"/>
      <c r="H59479" s="22"/>
      <c r="I59479" s="22"/>
      <c r="J59479" s="23"/>
      <c r="K59479" s="23"/>
      <c r="L59479" s="22"/>
      <c r="M59479" s="22"/>
      <c r="O59479" s="1"/>
    </row>
    <row r="59480" spans="7:15" x14ac:dyDescent="0.2">
      <c r="G59480" s="2"/>
      <c r="H59480" s="22"/>
      <c r="I59480" s="22"/>
      <c r="J59480" s="23"/>
      <c r="K59480" s="23"/>
      <c r="L59480" s="22"/>
      <c r="M59480" s="22"/>
      <c r="O59480" s="1"/>
    </row>
    <row r="59481" spans="7:15" x14ac:dyDescent="0.2">
      <c r="G59481" s="2"/>
      <c r="H59481" s="22"/>
      <c r="I59481" s="22"/>
      <c r="J59481" s="23"/>
      <c r="K59481" s="23"/>
      <c r="L59481" s="22"/>
      <c r="M59481" s="22"/>
      <c r="O59481" s="1"/>
    </row>
    <row r="59482" spans="7:15" x14ac:dyDescent="0.2">
      <c r="G59482" s="2"/>
      <c r="H59482" s="22"/>
      <c r="I59482" s="22"/>
      <c r="J59482" s="23"/>
      <c r="K59482" s="23"/>
      <c r="L59482" s="22"/>
      <c r="M59482" s="22"/>
      <c r="O59482" s="1"/>
    </row>
    <row r="59483" spans="7:15" x14ac:dyDescent="0.2">
      <c r="G59483" s="2"/>
      <c r="H59483" s="22"/>
      <c r="I59483" s="22"/>
      <c r="J59483" s="23"/>
      <c r="K59483" s="23"/>
      <c r="L59483" s="22"/>
      <c r="M59483" s="22"/>
      <c r="O59483" s="1"/>
    </row>
    <row r="59484" spans="7:15" x14ac:dyDescent="0.2">
      <c r="G59484" s="2"/>
      <c r="H59484" s="22"/>
      <c r="I59484" s="22"/>
      <c r="J59484" s="23"/>
      <c r="K59484" s="23"/>
      <c r="L59484" s="22"/>
      <c r="M59484" s="22"/>
      <c r="O59484" s="1"/>
    </row>
    <row r="59485" spans="7:15" x14ac:dyDescent="0.2">
      <c r="G59485" s="2"/>
      <c r="H59485" s="22"/>
      <c r="I59485" s="22"/>
      <c r="J59485" s="23"/>
      <c r="K59485" s="23"/>
      <c r="L59485" s="22"/>
      <c r="M59485" s="22"/>
      <c r="O59485" s="1"/>
    </row>
    <row r="59486" spans="7:15" x14ac:dyDescent="0.2">
      <c r="G59486" s="2"/>
      <c r="H59486" s="22"/>
      <c r="I59486" s="22"/>
      <c r="J59486" s="23"/>
      <c r="K59486" s="23"/>
      <c r="L59486" s="22"/>
      <c r="M59486" s="22"/>
      <c r="O59486" s="1"/>
    </row>
    <row r="59487" spans="7:15" x14ac:dyDescent="0.2">
      <c r="G59487" s="2"/>
      <c r="H59487" s="22"/>
      <c r="I59487" s="22"/>
      <c r="J59487" s="23"/>
      <c r="K59487" s="23"/>
      <c r="L59487" s="22"/>
      <c r="M59487" s="22"/>
      <c r="O59487" s="1"/>
    </row>
    <row r="59488" spans="7:15" x14ac:dyDescent="0.2">
      <c r="G59488" s="2"/>
      <c r="H59488" s="22"/>
      <c r="I59488" s="22"/>
      <c r="J59488" s="23"/>
      <c r="K59488" s="23"/>
      <c r="L59488" s="22"/>
      <c r="M59488" s="22"/>
      <c r="O59488" s="1"/>
    </row>
    <row r="59489" spans="7:15" x14ac:dyDescent="0.2">
      <c r="G59489" s="2"/>
      <c r="H59489" s="22"/>
      <c r="I59489" s="22"/>
      <c r="J59489" s="23"/>
      <c r="K59489" s="23"/>
      <c r="L59489" s="22"/>
      <c r="M59489" s="22"/>
      <c r="O59489" s="1"/>
    </row>
    <row r="59490" spans="7:15" x14ac:dyDescent="0.2">
      <c r="G59490" s="2"/>
      <c r="H59490" s="22"/>
      <c r="I59490" s="22"/>
      <c r="J59490" s="23"/>
      <c r="K59490" s="23"/>
      <c r="L59490" s="22"/>
      <c r="M59490" s="22"/>
      <c r="O59490" s="1"/>
    </row>
    <row r="59491" spans="7:15" x14ac:dyDescent="0.2">
      <c r="G59491" s="2"/>
      <c r="H59491" s="22"/>
      <c r="I59491" s="22"/>
      <c r="J59491" s="23"/>
      <c r="K59491" s="23"/>
      <c r="L59491" s="22"/>
      <c r="M59491" s="22"/>
      <c r="O59491" s="1"/>
    </row>
    <row r="59492" spans="7:15" x14ac:dyDescent="0.2">
      <c r="G59492" s="2"/>
      <c r="H59492" s="22"/>
      <c r="I59492" s="22"/>
      <c r="J59492" s="23"/>
      <c r="K59492" s="23"/>
      <c r="L59492" s="22"/>
      <c r="M59492" s="22"/>
      <c r="O59492" s="1"/>
    </row>
    <row r="59493" spans="7:15" x14ac:dyDescent="0.2">
      <c r="G59493" s="2"/>
      <c r="H59493" s="22"/>
      <c r="I59493" s="22"/>
      <c r="J59493" s="23"/>
      <c r="K59493" s="23"/>
      <c r="L59493" s="22"/>
      <c r="M59493" s="22"/>
      <c r="O59493" s="1"/>
    </row>
    <row r="59494" spans="7:15" x14ac:dyDescent="0.2">
      <c r="G59494" s="2"/>
      <c r="H59494" s="22"/>
      <c r="I59494" s="22"/>
      <c r="J59494" s="23"/>
      <c r="K59494" s="23"/>
      <c r="L59494" s="22"/>
      <c r="M59494" s="22"/>
      <c r="O59494" s="1"/>
    </row>
    <row r="59495" spans="7:15" x14ac:dyDescent="0.2">
      <c r="G59495" s="2"/>
      <c r="H59495" s="22"/>
      <c r="I59495" s="22"/>
      <c r="J59495" s="23"/>
      <c r="K59495" s="23"/>
      <c r="L59495" s="22"/>
      <c r="M59495" s="22"/>
      <c r="O59495" s="1"/>
    </row>
    <row r="59496" spans="7:15" x14ac:dyDescent="0.2">
      <c r="G59496" s="2"/>
      <c r="H59496" s="22"/>
      <c r="I59496" s="22"/>
      <c r="J59496" s="23"/>
      <c r="K59496" s="23"/>
      <c r="L59496" s="22"/>
      <c r="M59496" s="22"/>
      <c r="O59496" s="1"/>
    </row>
    <row r="59497" spans="7:15" x14ac:dyDescent="0.2">
      <c r="G59497" s="2"/>
      <c r="H59497" s="22"/>
      <c r="I59497" s="22"/>
      <c r="J59497" s="23"/>
      <c r="K59497" s="23"/>
      <c r="L59497" s="22"/>
      <c r="M59497" s="22"/>
      <c r="O59497" s="1"/>
    </row>
    <row r="59498" spans="7:15" x14ac:dyDescent="0.2">
      <c r="G59498" s="2"/>
      <c r="H59498" s="22"/>
      <c r="I59498" s="22"/>
      <c r="J59498" s="23"/>
      <c r="K59498" s="23"/>
      <c r="L59498" s="22"/>
      <c r="M59498" s="22"/>
      <c r="O59498" s="1"/>
    </row>
    <row r="59499" spans="7:15" x14ac:dyDescent="0.2">
      <c r="G59499" s="2"/>
      <c r="H59499" s="22"/>
      <c r="I59499" s="22"/>
      <c r="J59499" s="23"/>
      <c r="K59499" s="23"/>
      <c r="L59499" s="22"/>
      <c r="M59499" s="22"/>
      <c r="O59499" s="1"/>
    </row>
    <row r="59500" spans="7:15" x14ac:dyDescent="0.2">
      <c r="G59500" s="2"/>
      <c r="H59500" s="22"/>
      <c r="I59500" s="22"/>
      <c r="J59500" s="23"/>
      <c r="K59500" s="23"/>
      <c r="L59500" s="22"/>
      <c r="M59500" s="22"/>
      <c r="O59500" s="1"/>
    </row>
    <row r="59501" spans="7:15" x14ac:dyDescent="0.2">
      <c r="G59501" s="2"/>
      <c r="H59501" s="22"/>
      <c r="I59501" s="22"/>
      <c r="J59501" s="23"/>
      <c r="K59501" s="23"/>
      <c r="L59501" s="22"/>
      <c r="M59501" s="22"/>
      <c r="O59501" s="1"/>
    </row>
    <row r="59502" spans="7:15" x14ac:dyDescent="0.2">
      <c r="G59502" s="2"/>
      <c r="H59502" s="22"/>
      <c r="I59502" s="22"/>
      <c r="J59502" s="23"/>
      <c r="K59502" s="23"/>
      <c r="L59502" s="22"/>
      <c r="M59502" s="22"/>
      <c r="O59502" s="1"/>
    </row>
    <row r="59503" spans="7:15" x14ac:dyDescent="0.2">
      <c r="G59503" s="2"/>
      <c r="H59503" s="22"/>
      <c r="I59503" s="22"/>
      <c r="J59503" s="23"/>
      <c r="K59503" s="23"/>
      <c r="L59503" s="22"/>
      <c r="M59503" s="22"/>
      <c r="O59503" s="1"/>
    </row>
    <row r="59504" spans="7:15" x14ac:dyDescent="0.2">
      <c r="G59504" s="2"/>
      <c r="H59504" s="22"/>
      <c r="I59504" s="22"/>
      <c r="J59504" s="23"/>
      <c r="K59504" s="23"/>
      <c r="L59504" s="22"/>
      <c r="M59504" s="22"/>
      <c r="O59504" s="1"/>
    </row>
    <row r="59505" spans="7:15" x14ac:dyDescent="0.2">
      <c r="G59505" s="2"/>
      <c r="H59505" s="22"/>
      <c r="I59505" s="22"/>
      <c r="J59505" s="23"/>
      <c r="K59505" s="23"/>
      <c r="L59505" s="22"/>
      <c r="M59505" s="22"/>
      <c r="O59505" s="1"/>
    </row>
    <row r="59506" spans="7:15" x14ac:dyDescent="0.2">
      <c r="G59506" s="2"/>
      <c r="H59506" s="22"/>
      <c r="I59506" s="22"/>
      <c r="J59506" s="23"/>
      <c r="K59506" s="23"/>
      <c r="L59506" s="22"/>
      <c r="M59506" s="22"/>
      <c r="O59506" s="1"/>
    </row>
    <row r="59507" spans="7:15" x14ac:dyDescent="0.2">
      <c r="G59507" s="2"/>
      <c r="H59507" s="22"/>
      <c r="I59507" s="22"/>
      <c r="J59507" s="23"/>
      <c r="K59507" s="23"/>
      <c r="L59507" s="22"/>
      <c r="M59507" s="22"/>
      <c r="O59507" s="1"/>
    </row>
    <row r="59508" spans="7:15" x14ac:dyDescent="0.2">
      <c r="G59508" s="2"/>
      <c r="H59508" s="22"/>
      <c r="I59508" s="22"/>
      <c r="J59508" s="23"/>
      <c r="K59508" s="23"/>
      <c r="L59508" s="22"/>
      <c r="M59508" s="22"/>
      <c r="O59508" s="1"/>
    </row>
    <row r="59509" spans="7:15" x14ac:dyDescent="0.2">
      <c r="G59509" s="2"/>
      <c r="H59509" s="22"/>
      <c r="I59509" s="22"/>
      <c r="J59509" s="23"/>
      <c r="K59509" s="23"/>
      <c r="L59509" s="22"/>
      <c r="M59509" s="22"/>
      <c r="O59509" s="1"/>
    </row>
    <row r="59510" spans="7:15" x14ac:dyDescent="0.2">
      <c r="G59510" s="2"/>
      <c r="H59510" s="22"/>
      <c r="I59510" s="22"/>
      <c r="J59510" s="23"/>
      <c r="K59510" s="23"/>
      <c r="L59510" s="22"/>
      <c r="M59510" s="22"/>
      <c r="O59510" s="1"/>
    </row>
    <row r="59511" spans="7:15" x14ac:dyDescent="0.2">
      <c r="G59511" s="2"/>
      <c r="H59511" s="22"/>
      <c r="I59511" s="22"/>
      <c r="J59511" s="23"/>
      <c r="K59511" s="23"/>
      <c r="L59511" s="22"/>
      <c r="M59511" s="22"/>
      <c r="O59511" s="1"/>
    </row>
    <row r="59512" spans="7:15" x14ac:dyDescent="0.2">
      <c r="G59512" s="2"/>
      <c r="H59512" s="22"/>
      <c r="I59512" s="22"/>
      <c r="J59512" s="23"/>
      <c r="K59512" s="23"/>
      <c r="L59512" s="22"/>
      <c r="M59512" s="22"/>
      <c r="O59512" s="1"/>
    </row>
    <row r="59513" spans="7:15" x14ac:dyDescent="0.2">
      <c r="G59513" s="2"/>
      <c r="H59513" s="22"/>
      <c r="I59513" s="22"/>
      <c r="J59513" s="23"/>
      <c r="K59513" s="23"/>
      <c r="L59513" s="22"/>
      <c r="M59513" s="22"/>
      <c r="O59513" s="1"/>
    </row>
    <row r="59514" spans="7:15" x14ac:dyDescent="0.2">
      <c r="G59514" s="2"/>
      <c r="H59514" s="22"/>
      <c r="I59514" s="22"/>
      <c r="J59514" s="23"/>
      <c r="K59514" s="23"/>
      <c r="L59514" s="22"/>
      <c r="M59514" s="22"/>
      <c r="O59514" s="1"/>
    </row>
    <row r="59515" spans="7:15" x14ac:dyDescent="0.2">
      <c r="G59515" s="2"/>
      <c r="H59515" s="22"/>
      <c r="I59515" s="22"/>
      <c r="J59515" s="23"/>
      <c r="K59515" s="23"/>
      <c r="L59515" s="22"/>
      <c r="M59515" s="22"/>
      <c r="O59515" s="1"/>
    </row>
    <row r="59516" spans="7:15" x14ac:dyDescent="0.2">
      <c r="G59516" s="2"/>
      <c r="H59516" s="22"/>
      <c r="I59516" s="22"/>
      <c r="J59516" s="23"/>
      <c r="K59516" s="23"/>
      <c r="L59516" s="22"/>
      <c r="M59516" s="22"/>
      <c r="O59516" s="1"/>
    </row>
    <row r="59517" spans="7:15" x14ac:dyDescent="0.2">
      <c r="G59517" s="2"/>
      <c r="H59517" s="22"/>
      <c r="I59517" s="22"/>
      <c r="J59517" s="23"/>
      <c r="K59517" s="23"/>
      <c r="L59517" s="22"/>
      <c r="M59517" s="22"/>
      <c r="O59517" s="1"/>
    </row>
    <row r="59518" spans="7:15" x14ac:dyDescent="0.2">
      <c r="G59518" s="2"/>
      <c r="H59518" s="22"/>
      <c r="I59518" s="22"/>
      <c r="J59518" s="23"/>
      <c r="K59518" s="23"/>
      <c r="L59518" s="22"/>
      <c r="M59518" s="22"/>
      <c r="O59518" s="1"/>
    </row>
    <row r="59519" spans="7:15" x14ac:dyDescent="0.2">
      <c r="G59519" s="2"/>
      <c r="H59519" s="22"/>
      <c r="I59519" s="22"/>
      <c r="J59519" s="23"/>
      <c r="K59519" s="23"/>
      <c r="L59519" s="22"/>
      <c r="M59519" s="22"/>
      <c r="O59519" s="1"/>
    </row>
    <row r="59520" spans="7:15" x14ac:dyDescent="0.2">
      <c r="G59520" s="2"/>
      <c r="H59520" s="22"/>
      <c r="I59520" s="22"/>
      <c r="J59520" s="23"/>
      <c r="K59520" s="23"/>
      <c r="L59520" s="22"/>
      <c r="M59520" s="22"/>
      <c r="O59520" s="1"/>
    </row>
    <row r="59521" spans="7:15" x14ac:dyDescent="0.2">
      <c r="G59521" s="2"/>
      <c r="H59521" s="22"/>
      <c r="I59521" s="22"/>
      <c r="J59521" s="23"/>
      <c r="K59521" s="23"/>
      <c r="L59521" s="22"/>
      <c r="M59521" s="22"/>
      <c r="O59521" s="1"/>
    </row>
    <row r="59522" spans="7:15" x14ac:dyDescent="0.2">
      <c r="G59522" s="2"/>
      <c r="H59522" s="22"/>
      <c r="I59522" s="22"/>
      <c r="J59522" s="23"/>
      <c r="K59522" s="23"/>
      <c r="L59522" s="22"/>
      <c r="M59522" s="22"/>
      <c r="O59522" s="1"/>
    </row>
    <row r="59523" spans="7:15" x14ac:dyDescent="0.2">
      <c r="G59523" s="2"/>
      <c r="H59523" s="22"/>
      <c r="I59523" s="22"/>
      <c r="J59523" s="23"/>
      <c r="K59523" s="23"/>
      <c r="L59523" s="22"/>
      <c r="M59523" s="22"/>
      <c r="O59523" s="1"/>
    </row>
    <row r="59524" spans="7:15" x14ac:dyDescent="0.2">
      <c r="G59524" s="2"/>
      <c r="H59524" s="22"/>
      <c r="I59524" s="22"/>
      <c r="J59524" s="23"/>
      <c r="K59524" s="23"/>
      <c r="L59524" s="22"/>
      <c r="M59524" s="22"/>
      <c r="O59524" s="1"/>
    </row>
    <row r="59525" spans="7:15" x14ac:dyDescent="0.2">
      <c r="G59525" s="2"/>
      <c r="H59525" s="22"/>
      <c r="I59525" s="22"/>
      <c r="J59525" s="23"/>
      <c r="K59525" s="23"/>
      <c r="L59525" s="22"/>
      <c r="M59525" s="22"/>
      <c r="O59525" s="1"/>
    </row>
    <row r="59526" spans="7:15" x14ac:dyDescent="0.2">
      <c r="G59526" s="2"/>
      <c r="H59526" s="22"/>
      <c r="I59526" s="22"/>
      <c r="J59526" s="23"/>
      <c r="K59526" s="23"/>
      <c r="L59526" s="22"/>
      <c r="M59526" s="22"/>
      <c r="O59526" s="1"/>
    </row>
    <row r="59527" spans="7:15" x14ac:dyDescent="0.2">
      <c r="G59527" s="2"/>
      <c r="H59527" s="22"/>
      <c r="I59527" s="22"/>
      <c r="J59527" s="23"/>
      <c r="K59527" s="23"/>
      <c r="L59527" s="22"/>
      <c r="M59527" s="22"/>
      <c r="O59527" s="1"/>
    </row>
    <row r="59528" spans="7:15" x14ac:dyDescent="0.2">
      <c r="G59528" s="2"/>
      <c r="H59528" s="22"/>
      <c r="I59528" s="22"/>
      <c r="J59528" s="23"/>
      <c r="K59528" s="23"/>
      <c r="L59528" s="22"/>
      <c r="M59528" s="22"/>
      <c r="O59528" s="1"/>
    </row>
    <row r="59529" spans="7:15" x14ac:dyDescent="0.2">
      <c r="G59529" s="2"/>
      <c r="H59529" s="22"/>
      <c r="I59529" s="22"/>
      <c r="J59529" s="23"/>
      <c r="K59529" s="23"/>
      <c r="L59529" s="22"/>
      <c r="M59529" s="22"/>
      <c r="O59529" s="1"/>
    </row>
    <row r="59530" spans="7:15" x14ac:dyDescent="0.2">
      <c r="G59530" s="2"/>
      <c r="H59530" s="22"/>
      <c r="I59530" s="22"/>
      <c r="J59530" s="23"/>
      <c r="K59530" s="23"/>
      <c r="L59530" s="22"/>
      <c r="M59530" s="22"/>
      <c r="O59530" s="1"/>
    </row>
    <row r="59531" spans="7:15" x14ac:dyDescent="0.2">
      <c r="G59531" s="2"/>
      <c r="H59531" s="22"/>
      <c r="I59531" s="22"/>
      <c r="J59531" s="23"/>
      <c r="K59531" s="23"/>
      <c r="L59531" s="22"/>
      <c r="M59531" s="22"/>
      <c r="O59531" s="1"/>
    </row>
    <row r="59532" spans="7:15" x14ac:dyDescent="0.2">
      <c r="G59532" s="2"/>
      <c r="H59532" s="22"/>
      <c r="I59532" s="22"/>
      <c r="J59532" s="23"/>
      <c r="K59532" s="23"/>
      <c r="L59532" s="22"/>
      <c r="M59532" s="22"/>
      <c r="O59532" s="1"/>
    </row>
    <row r="59533" spans="7:15" x14ac:dyDescent="0.2">
      <c r="G59533" s="2"/>
      <c r="H59533" s="22"/>
      <c r="I59533" s="22"/>
      <c r="J59533" s="23"/>
      <c r="K59533" s="23"/>
      <c r="L59533" s="22"/>
      <c r="M59533" s="22"/>
      <c r="O59533" s="1"/>
    </row>
    <row r="59534" spans="7:15" x14ac:dyDescent="0.2">
      <c r="G59534" s="2"/>
      <c r="H59534" s="22"/>
      <c r="I59534" s="22"/>
      <c r="J59534" s="23"/>
      <c r="K59534" s="23"/>
      <c r="L59534" s="22"/>
      <c r="M59534" s="22"/>
      <c r="O59534" s="1"/>
    </row>
    <row r="59535" spans="7:15" x14ac:dyDescent="0.2">
      <c r="G59535" s="2"/>
      <c r="H59535" s="22"/>
      <c r="I59535" s="22"/>
      <c r="J59535" s="23"/>
      <c r="K59535" s="23"/>
      <c r="L59535" s="22"/>
      <c r="M59535" s="22"/>
      <c r="O59535" s="1"/>
    </row>
    <row r="59536" spans="7:15" x14ac:dyDescent="0.2">
      <c r="G59536" s="2"/>
      <c r="H59536" s="22"/>
      <c r="I59536" s="22"/>
      <c r="J59536" s="23"/>
      <c r="K59536" s="23"/>
      <c r="L59536" s="22"/>
      <c r="M59536" s="22"/>
      <c r="O59536" s="1"/>
    </row>
    <row r="59537" spans="7:15" x14ac:dyDescent="0.2">
      <c r="G59537" s="2"/>
      <c r="H59537" s="22"/>
      <c r="I59537" s="22"/>
      <c r="J59537" s="23"/>
      <c r="K59537" s="23"/>
      <c r="L59537" s="22"/>
      <c r="M59537" s="22"/>
      <c r="O59537" s="1"/>
    </row>
    <row r="59538" spans="7:15" x14ac:dyDescent="0.2">
      <c r="G59538" s="2"/>
      <c r="H59538" s="22"/>
      <c r="I59538" s="22"/>
      <c r="J59538" s="23"/>
      <c r="K59538" s="23"/>
      <c r="L59538" s="22"/>
      <c r="M59538" s="22"/>
      <c r="O59538" s="1"/>
    </row>
    <row r="59539" spans="7:15" x14ac:dyDescent="0.2">
      <c r="G59539" s="2"/>
      <c r="H59539" s="22"/>
      <c r="I59539" s="22"/>
      <c r="J59539" s="23"/>
      <c r="K59539" s="23"/>
      <c r="L59539" s="22"/>
      <c r="M59539" s="22"/>
      <c r="O59539" s="1"/>
    </row>
    <row r="59540" spans="7:15" x14ac:dyDescent="0.2">
      <c r="G59540" s="2"/>
      <c r="H59540" s="22"/>
      <c r="I59540" s="22"/>
      <c r="J59540" s="23"/>
      <c r="K59540" s="23"/>
      <c r="L59540" s="22"/>
      <c r="M59540" s="22"/>
      <c r="O59540" s="1"/>
    </row>
    <row r="59541" spans="7:15" x14ac:dyDescent="0.2">
      <c r="G59541" s="2"/>
      <c r="H59541" s="22"/>
      <c r="I59541" s="22"/>
      <c r="J59541" s="23"/>
      <c r="K59541" s="23"/>
      <c r="L59541" s="22"/>
      <c r="M59541" s="22"/>
      <c r="O59541" s="1"/>
    </row>
    <row r="59542" spans="7:15" x14ac:dyDescent="0.2">
      <c r="G59542" s="2"/>
      <c r="H59542" s="22"/>
      <c r="I59542" s="22"/>
      <c r="J59542" s="23"/>
      <c r="K59542" s="23"/>
      <c r="L59542" s="22"/>
      <c r="M59542" s="22"/>
      <c r="O59542" s="1"/>
    </row>
    <row r="59543" spans="7:15" x14ac:dyDescent="0.2">
      <c r="G59543" s="2"/>
      <c r="H59543" s="22"/>
      <c r="I59543" s="22"/>
      <c r="J59543" s="23"/>
      <c r="K59543" s="23"/>
      <c r="L59543" s="22"/>
      <c r="M59543" s="22"/>
      <c r="O59543" s="1"/>
    </row>
    <row r="59544" spans="7:15" x14ac:dyDescent="0.2">
      <c r="G59544" s="2"/>
      <c r="H59544" s="22"/>
      <c r="I59544" s="22"/>
      <c r="J59544" s="23"/>
      <c r="K59544" s="23"/>
      <c r="L59544" s="22"/>
      <c r="M59544" s="22"/>
      <c r="O59544" s="1"/>
    </row>
    <row r="59545" spans="7:15" x14ac:dyDescent="0.2">
      <c r="G59545" s="2"/>
      <c r="H59545" s="22"/>
      <c r="I59545" s="22"/>
      <c r="J59545" s="23"/>
      <c r="K59545" s="23"/>
      <c r="L59545" s="22"/>
      <c r="M59545" s="22"/>
      <c r="O59545" s="1"/>
    </row>
    <row r="59546" spans="7:15" x14ac:dyDescent="0.2">
      <c r="G59546" s="2"/>
      <c r="H59546" s="22"/>
      <c r="I59546" s="22"/>
      <c r="J59546" s="23"/>
      <c r="K59546" s="23"/>
      <c r="L59546" s="22"/>
      <c r="M59546" s="22"/>
      <c r="O59546" s="1"/>
    </row>
    <row r="59547" spans="7:15" x14ac:dyDescent="0.2">
      <c r="G59547" s="2"/>
      <c r="H59547" s="22"/>
      <c r="I59547" s="22"/>
      <c r="J59547" s="23"/>
      <c r="K59547" s="23"/>
      <c r="L59547" s="22"/>
      <c r="M59547" s="22"/>
      <c r="O59547" s="1"/>
    </row>
    <row r="59548" spans="7:15" x14ac:dyDescent="0.2">
      <c r="G59548" s="2"/>
      <c r="H59548" s="22"/>
      <c r="I59548" s="22"/>
      <c r="J59548" s="23"/>
      <c r="K59548" s="23"/>
      <c r="L59548" s="22"/>
      <c r="M59548" s="22"/>
      <c r="O59548" s="1"/>
    </row>
    <row r="59549" spans="7:15" x14ac:dyDescent="0.2">
      <c r="G59549" s="2"/>
      <c r="H59549" s="22"/>
      <c r="I59549" s="22"/>
      <c r="J59549" s="23"/>
      <c r="K59549" s="23"/>
      <c r="L59549" s="22"/>
      <c r="M59549" s="22"/>
      <c r="O59549" s="1"/>
    </row>
    <row r="59550" spans="7:15" x14ac:dyDescent="0.2">
      <c r="G59550" s="2"/>
      <c r="H59550" s="22"/>
      <c r="I59550" s="22"/>
      <c r="J59550" s="23"/>
      <c r="K59550" s="23"/>
      <c r="L59550" s="22"/>
      <c r="M59550" s="22"/>
      <c r="O59550" s="1"/>
    </row>
    <row r="59551" spans="7:15" x14ac:dyDescent="0.2">
      <c r="G59551" s="2"/>
      <c r="H59551" s="22"/>
      <c r="I59551" s="22"/>
      <c r="J59551" s="23"/>
      <c r="K59551" s="23"/>
      <c r="L59551" s="22"/>
      <c r="M59551" s="22"/>
      <c r="O59551" s="1"/>
    </row>
    <row r="59552" spans="7:15" x14ac:dyDescent="0.2">
      <c r="G59552" s="2"/>
      <c r="H59552" s="22"/>
      <c r="I59552" s="22"/>
      <c r="J59552" s="23"/>
      <c r="K59552" s="23"/>
      <c r="L59552" s="22"/>
      <c r="M59552" s="22"/>
      <c r="O59552" s="1"/>
    </row>
    <row r="59553" spans="7:15" x14ac:dyDescent="0.2">
      <c r="G59553" s="2"/>
      <c r="H59553" s="22"/>
      <c r="I59553" s="22"/>
      <c r="J59553" s="23"/>
      <c r="K59553" s="23"/>
      <c r="L59553" s="22"/>
      <c r="M59553" s="22"/>
      <c r="O59553" s="1"/>
    </row>
    <row r="59554" spans="7:15" x14ac:dyDescent="0.2">
      <c r="G59554" s="2"/>
      <c r="H59554" s="22"/>
      <c r="I59554" s="22"/>
      <c r="J59554" s="23"/>
      <c r="K59554" s="23"/>
      <c r="L59554" s="22"/>
      <c r="M59554" s="22"/>
      <c r="O59554" s="1"/>
    </row>
    <row r="59555" spans="7:15" x14ac:dyDescent="0.2">
      <c r="G59555" s="2"/>
      <c r="H59555" s="22"/>
      <c r="I59555" s="22"/>
      <c r="J59555" s="23"/>
      <c r="K59555" s="23"/>
      <c r="L59555" s="22"/>
      <c r="M59555" s="22"/>
      <c r="O59555" s="1"/>
    </row>
    <row r="59556" spans="7:15" x14ac:dyDescent="0.2">
      <c r="G59556" s="2"/>
      <c r="H59556" s="22"/>
      <c r="I59556" s="22"/>
      <c r="J59556" s="23"/>
      <c r="K59556" s="23"/>
      <c r="L59556" s="22"/>
      <c r="M59556" s="22"/>
      <c r="O59556" s="1"/>
    </row>
    <row r="59557" spans="7:15" x14ac:dyDescent="0.2">
      <c r="G59557" s="2"/>
      <c r="H59557" s="22"/>
      <c r="I59557" s="22"/>
      <c r="J59557" s="23"/>
      <c r="K59557" s="23"/>
      <c r="L59557" s="22"/>
      <c r="M59557" s="22"/>
      <c r="O59557" s="1"/>
    </row>
    <row r="59558" spans="7:15" x14ac:dyDescent="0.2">
      <c r="G59558" s="2"/>
      <c r="H59558" s="22"/>
      <c r="I59558" s="22"/>
      <c r="J59558" s="23"/>
      <c r="K59558" s="23"/>
      <c r="L59558" s="22"/>
      <c r="M59558" s="22"/>
      <c r="O59558" s="1"/>
    </row>
    <row r="59559" spans="7:15" x14ac:dyDescent="0.2">
      <c r="G59559" s="2"/>
      <c r="H59559" s="22"/>
      <c r="I59559" s="22"/>
      <c r="J59559" s="23"/>
      <c r="K59559" s="23"/>
      <c r="L59559" s="22"/>
      <c r="M59559" s="22"/>
      <c r="O59559" s="1"/>
    </row>
    <row r="59560" spans="7:15" x14ac:dyDescent="0.2">
      <c r="G59560" s="2"/>
      <c r="H59560" s="22"/>
      <c r="I59560" s="22"/>
      <c r="J59560" s="23"/>
      <c r="K59560" s="23"/>
      <c r="L59560" s="22"/>
      <c r="M59560" s="22"/>
      <c r="O59560" s="1"/>
    </row>
    <row r="59561" spans="7:15" x14ac:dyDescent="0.2">
      <c r="G59561" s="2"/>
      <c r="H59561" s="22"/>
      <c r="I59561" s="22"/>
      <c r="J59561" s="23"/>
      <c r="K59561" s="23"/>
      <c r="L59561" s="22"/>
      <c r="M59561" s="22"/>
      <c r="O59561" s="1"/>
    </row>
    <row r="59562" spans="7:15" x14ac:dyDescent="0.2">
      <c r="G59562" s="2"/>
      <c r="H59562" s="22"/>
      <c r="I59562" s="22"/>
      <c r="J59562" s="23"/>
      <c r="K59562" s="23"/>
      <c r="L59562" s="22"/>
      <c r="M59562" s="22"/>
      <c r="O59562" s="1"/>
    </row>
    <row r="59563" spans="7:15" x14ac:dyDescent="0.2">
      <c r="G59563" s="2"/>
      <c r="H59563" s="22"/>
      <c r="I59563" s="22"/>
      <c r="J59563" s="23"/>
      <c r="K59563" s="23"/>
      <c r="L59563" s="22"/>
      <c r="M59563" s="22"/>
      <c r="O59563" s="1"/>
    </row>
    <row r="59564" spans="7:15" x14ac:dyDescent="0.2">
      <c r="G59564" s="2"/>
      <c r="H59564" s="22"/>
      <c r="I59564" s="22"/>
      <c r="J59564" s="23"/>
      <c r="K59564" s="23"/>
      <c r="L59564" s="22"/>
      <c r="M59564" s="22"/>
      <c r="O59564" s="1"/>
    </row>
    <row r="59565" spans="7:15" x14ac:dyDescent="0.2">
      <c r="G59565" s="2"/>
      <c r="H59565" s="22"/>
      <c r="I59565" s="22"/>
      <c r="J59565" s="23"/>
      <c r="K59565" s="23"/>
      <c r="L59565" s="22"/>
      <c r="M59565" s="22"/>
      <c r="O59565" s="1"/>
    </row>
    <row r="59566" spans="7:15" x14ac:dyDescent="0.2">
      <c r="G59566" s="2"/>
      <c r="H59566" s="22"/>
      <c r="I59566" s="22"/>
      <c r="J59566" s="23"/>
      <c r="K59566" s="23"/>
      <c r="L59566" s="22"/>
      <c r="M59566" s="22"/>
      <c r="O59566" s="1"/>
    </row>
    <row r="59567" spans="7:15" x14ac:dyDescent="0.2">
      <c r="G59567" s="2"/>
      <c r="H59567" s="22"/>
      <c r="I59567" s="22"/>
      <c r="J59567" s="23"/>
      <c r="K59567" s="23"/>
      <c r="L59567" s="22"/>
      <c r="M59567" s="22"/>
      <c r="O59567" s="1"/>
    </row>
    <row r="59568" spans="7:15" x14ac:dyDescent="0.2">
      <c r="G59568" s="2"/>
      <c r="H59568" s="22"/>
      <c r="I59568" s="22"/>
      <c r="J59568" s="23"/>
      <c r="K59568" s="23"/>
      <c r="L59568" s="22"/>
      <c r="M59568" s="22"/>
      <c r="O59568" s="1"/>
    </row>
    <row r="59569" spans="7:15" x14ac:dyDescent="0.2">
      <c r="G59569" s="2"/>
      <c r="H59569" s="22"/>
      <c r="I59569" s="22"/>
      <c r="J59569" s="23"/>
      <c r="K59569" s="23"/>
      <c r="L59569" s="22"/>
      <c r="M59569" s="22"/>
      <c r="O59569" s="1"/>
    </row>
    <row r="59570" spans="7:15" x14ac:dyDescent="0.2">
      <c r="G59570" s="2"/>
      <c r="H59570" s="22"/>
      <c r="I59570" s="22"/>
      <c r="J59570" s="23"/>
      <c r="K59570" s="23"/>
      <c r="L59570" s="22"/>
      <c r="M59570" s="22"/>
      <c r="O59570" s="1"/>
    </row>
    <row r="59571" spans="7:15" x14ac:dyDescent="0.2">
      <c r="G59571" s="2"/>
      <c r="H59571" s="22"/>
      <c r="I59571" s="22"/>
      <c r="J59571" s="23"/>
      <c r="K59571" s="23"/>
      <c r="L59571" s="22"/>
      <c r="M59571" s="22"/>
      <c r="O59571" s="1"/>
    </row>
    <row r="59572" spans="7:15" x14ac:dyDescent="0.2">
      <c r="G59572" s="2"/>
      <c r="H59572" s="22"/>
      <c r="I59572" s="22"/>
      <c r="J59572" s="23"/>
      <c r="K59572" s="23"/>
      <c r="L59572" s="22"/>
      <c r="M59572" s="22"/>
      <c r="O59572" s="1"/>
    </row>
    <row r="59573" spans="7:15" x14ac:dyDescent="0.2">
      <c r="G59573" s="2"/>
      <c r="H59573" s="22"/>
      <c r="I59573" s="22"/>
      <c r="J59573" s="23"/>
      <c r="K59573" s="23"/>
      <c r="L59573" s="22"/>
      <c r="M59573" s="22"/>
      <c r="O59573" s="1"/>
    </row>
    <row r="59574" spans="7:15" x14ac:dyDescent="0.2">
      <c r="G59574" s="2"/>
      <c r="H59574" s="22"/>
      <c r="I59574" s="22"/>
      <c r="J59574" s="23"/>
      <c r="K59574" s="23"/>
      <c r="L59574" s="22"/>
      <c r="M59574" s="22"/>
      <c r="O59574" s="1"/>
    </row>
    <row r="59575" spans="7:15" x14ac:dyDescent="0.2">
      <c r="G59575" s="2"/>
      <c r="H59575" s="22"/>
      <c r="I59575" s="22"/>
      <c r="J59575" s="23"/>
      <c r="K59575" s="23"/>
      <c r="L59575" s="22"/>
      <c r="M59575" s="22"/>
      <c r="O59575" s="1"/>
    </row>
    <row r="59576" spans="7:15" x14ac:dyDescent="0.2">
      <c r="G59576" s="2"/>
      <c r="H59576" s="22"/>
      <c r="I59576" s="22"/>
      <c r="J59576" s="23"/>
      <c r="K59576" s="23"/>
      <c r="L59576" s="22"/>
      <c r="M59576" s="22"/>
      <c r="O59576" s="1"/>
    </row>
    <row r="59577" spans="7:15" x14ac:dyDescent="0.2">
      <c r="G59577" s="2"/>
      <c r="H59577" s="22"/>
      <c r="I59577" s="22"/>
      <c r="J59577" s="23"/>
      <c r="K59577" s="23"/>
      <c r="L59577" s="22"/>
      <c r="M59577" s="22"/>
      <c r="O59577" s="1"/>
    </row>
    <row r="59578" spans="7:15" x14ac:dyDescent="0.2">
      <c r="G59578" s="2"/>
      <c r="H59578" s="22"/>
      <c r="I59578" s="22"/>
      <c r="J59578" s="23"/>
      <c r="K59578" s="23"/>
      <c r="L59578" s="22"/>
      <c r="M59578" s="22"/>
      <c r="O59578" s="1"/>
    </row>
    <row r="59579" spans="7:15" x14ac:dyDescent="0.2">
      <c r="G59579" s="2"/>
      <c r="H59579" s="22"/>
      <c r="I59579" s="22"/>
      <c r="J59579" s="23"/>
      <c r="K59579" s="23"/>
      <c r="L59579" s="22"/>
      <c r="M59579" s="22"/>
      <c r="O59579" s="1"/>
    </row>
    <row r="59580" spans="7:15" x14ac:dyDescent="0.2">
      <c r="G59580" s="2"/>
      <c r="H59580" s="22"/>
      <c r="I59580" s="22"/>
      <c r="J59580" s="23"/>
      <c r="K59580" s="23"/>
      <c r="L59580" s="22"/>
      <c r="M59580" s="22"/>
      <c r="O59580" s="1"/>
    </row>
    <row r="59581" spans="7:15" x14ac:dyDescent="0.2">
      <c r="G59581" s="2"/>
      <c r="H59581" s="22"/>
      <c r="I59581" s="22"/>
      <c r="J59581" s="23"/>
      <c r="K59581" s="23"/>
      <c r="L59581" s="22"/>
      <c r="M59581" s="22"/>
      <c r="O59581" s="1"/>
    </row>
    <row r="59582" spans="7:15" x14ac:dyDescent="0.2">
      <c r="G59582" s="2"/>
      <c r="H59582" s="22"/>
      <c r="I59582" s="22"/>
      <c r="J59582" s="23"/>
      <c r="K59582" s="23"/>
      <c r="L59582" s="22"/>
      <c r="M59582" s="22"/>
      <c r="O59582" s="1"/>
    </row>
    <row r="59583" spans="7:15" x14ac:dyDescent="0.2">
      <c r="G59583" s="2"/>
      <c r="H59583" s="22"/>
      <c r="I59583" s="22"/>
      <c r="J59583" s="23"/>
      <c r="K59583" s="23"/>
      <c r="L59583" s="22"/>
      <c r="M59583" s="22"/>
      <c r="O59583" s="1"/>
    </row>
    <row r="59584" spans="7:15" x14ac:dyDescent="0.2">
      <c r="G59584" s="2"/>
      <c r="H59584" s="22"/>
      <c r="I59584" s="22"/>
      <c r="J59584" s="23"/>
      <c r="K59584" s="23"/>
      <c r="L59584" s="22"/>
      <c r="M59584" s="22"/>
      <c r="O59584" s="1"/>
    </row>
    <row r="59585" spans="7:15" x14ac:dyDescent="0.2">
      <c r="G59585" s="2"/>
      <c r="H59585" s="22"/>
      <c r="I59585" s="22"/>
      <c r="J59585" s="23"/>
      <c r="K59585" s="23"/>
      <c r="L59585" s="22"/>
      <c r="M59585" s="22"/>
      <c r="O59585" s="1"/>
    </row>
    <row r="59586" spans="7:15" x14ac:dyDescent="0.2">
      <c r="G59586" s="2"/>
      <c r="H59586" s="22"/>
      <c r="I59586" s="22"/>
      <c r="J59586" s="23"/>
      <c r="K59586" s="23"/>
      <c r="L59586" s="22"/>
      <c r="M59586" s="22"/>
      <c r="O59586" s="1"/>
    </row>
    <row r="59587" spans="7:15" x14ac:dyDescent="0.2">
      <c r="G59587" s="2"/>
      <c r="H59587" s="22"/>
      <c r="I59587" s="22"/>
      <c r="J59587" s="23"/>
      <c r="K59587" s="23"/>
      <c r="L59587" s="22"/>
      <c r="M59587" s="22"/>
      <c r="O59587" s="1"/>
    </row>
    <row r="59588" spans="7:15" x14ac:dyDescent="0.2">
      <c r="G59588" s="2"/>
      <c r="H59588" s="22"/>
      <c r="I59588" s="22"/>
      <c r="J59588" s="23"/>
      <c r="K59588" s="23"/>
      <c r="L59588" s="22"/>
      <c r="M59588" s="22"/>
      <c r="O59588" s="1"/>
    </row>
    <row r="59589" spans="7:15" x14ac:dyDescent="0.2">
      <c r="G59589" s="2"/>
      <c r="H59589" s="22"/>
      <c r="I59589" s="22"/>
      <c r="J59589" s="23"/>
      <c r="K59589" s="23"/>
      <c r="L59589" s="22"/>
      <c r="M59589" s="22"/>
      <c r="O59589" s="1"/>
    </row>
    <row r="59590" spans="7:15" x14ac:dyDescent="0.2">
      <c r="G59590" s="2"/>
      <c r="H59590" s="22"/>
      <c r="I59590" s="22"/>
      <c r="J59590" s="23"/>
      <c r="K59590" s="23"/>
      <c r="L59590" s="22"/>
      <c r="M59590" s="22"/>
      <c r="O59590" s="1"/>
    </row>
    <row r="59591" spans="7:15" x14ac:dyDescent="0.2">
      <c r="G59591" s="2"/>
      <c r="H59591" s="22"/>
      <c r="I59591" s="22"/>
      <c r="J59591" s="23"/>
      <c r="K59591" s="23"/>
      <c r="L59591" s="22"/>
      <c r="M59591" s="22"/>
      <c r="O59591" s="1"/>
    </row>
    <row r="59592" spans="7:15" x14ac:dyDescent="0.2">
      <c r="G59592" s="2"/>
      <c r="H59592" s="22"/>
      <c r="I59592" s="22"/>
      <c r="J59592" s="23"/>
      <c r="K59592" s="23"/>
      <c r="L59592" s="22"/>
      <c r="M59592" s="22"/>
      <c r="O59592" s="1"/>
    </row>
    <row r="59593" spans="7:15" x14ac:dyDescent="0.2">
      <c r="G59593" s="2"/>
      <c r="H59593" s="22"/>
      <c r="I59593" s="22"/>
      <c r="J59593" s="23"/>
      <c r="K59593" s="23"/>
      <c r="L59593" s="22"/>
      <c r="M59593" s="22"/>
      <c r="O59593" s="1"/>
    </row>
    <row r="59594" spans="7:15" x14ac:dyDescent="0.2">
      <c r="G59594" s="2"/>
      <c r="H59594" s="22"/>
      <c r="I59594" s="22"/>
      <c r="J59594" s="23"/>
      <c r="K59594" s="23"/>
      <c r="L59594" s="22"/>
      <c r="M59594" s="22"/>
      <c r="O59594" s="1"/>
    </row>
    <row r="59595" spans="7:15" x14ac:dyDescent="0.2">
      <c r="G59595" s="2"/>
      <c r="H59595" s="22"/>
      <c r="I59595" s="22"/>
      <c r="J59595" s="23"/>
      <c r="K59595" s="23"/>
      <c r="L59595" s="22"/>
      <c r="M59595" s="22"/>
      <c r="O59595" s="1"/>
    </row>
    <row r="59596" spans="7:15" x14ac:dyDescent="0.2">
      <c r="G59596" s="2"/>
      <c r="H59596" s="22"/>
      <c r="I59596" s="22"/>
      <c r="J59596" s="23"/>
      <c r="K59596" s="23"/>
      <c r="L59596" s="22"/>
      <c r="M59596" s="22"/>
      <c r="O59596" s="1"/>
    </row>
    <row r="59597" spans="7:15" x14ac:dyDescent="0.2">
      <c r="G59597" s="2"/>
      <c r="H59597" s="22"/>
      <c r="I59597" s="22"/>
      <c r="J59597" s="23"/>
      <c r="K59597" s="23"/>
      <c r="L59597" s="22"/>
      <c r="M59597" s="22"/>
      <c r="O59597" s="1"/>
    </row>
    <row r="59598" spans="7:15" x14ac:dyDescent="0.2">
      <c r="G59598" s="2"/>
      <c r="H59598" s="22"/>
      <c r="I59598" s="22"/>
      <c r="J59598" s="23"/>
      <c r="K59598" s="23"/>
      <c r="L59598" s="22"/>
      <c r="M59598" s="22"/>
      <c r="O59598" s="1"/>
    </row>
    <row r="59599" spans="7:15" x14ac:dyDescent="0.2">
      <c r="G59599" s="2"/>
      <c r="H59599" s="22"/>
      <c r="I59599" s="22"/>
      <c r="J59599" s="23"/>
      <c r="K59599" s="23"/>
      <c r="L59599" s="22"/>
      <c r="M59599" s="22"/>
      <c r="O59599" s="1"/>
    </row>
    <row r="59600" spans="7:15" x14ac:dyDescent="0.2">
      <c r="G59600" s="2"/>
      <c r="H59600" s="22"/>
      <c r="I59600" s="22"/>
      <c r="J59600" s="23"/>
      <c r="K59600" s="23"/>
      <c r="L59600" s="22"/>
      <c r="M59600" s="22"/>
      <c r="O59600" s="1"/>
    </row>
    <row r="59601" spans="7:15" x14ac:dyDescent="0.2">
      <c r="G59601" s="2"/>
      <c r="H59601" s="22"/>
      <c r="I59601" s="22"/>
      <c r="J59601" s="23"/>
      <c r="K59601" s="23"/>
      <c r="L59601" s="22"/>
      <c r="M59601" s="22"/>
      <c r="O59601" s="1"/>
    </row>
    <row r="59602" spans="7:15" x14ac:dyDescent="0.2">
      <c r="G59602" s="2"/>
      <c r="H59602" s="22"/>
      <c r="I59602" s="22"/>
      <c r="J59602" s="23"/>
      <c r="K59602" s="23"/>
      <c r="L59602" s="22"/>
      <c r="M59602" s="22"/>
      <c r="O59602" s="1"/>
    </row>
    <row r="59603" spans="7:15" x14ac:dyDescent="0.2">
      <c r="G59603" s="2"/>
      <c r="H59603" s="22"/>
      <c r="I59603" s="22"/>
      <c r="J59603" s="23"/>
      <c r="K59603" s="23"/>
      <c r="L59603" s="22"/>
      <c r="M59603" s="22"/>
      <c r="O59603" s="1"/>
    </row>
    <row r="59604" spans="7:15" x14ac:dyDescent="0.2">
      <c r="G59604" s="2"/>
      <c r="H59604" s="22"/>
      <c r="I59604" s="22"/>
      <c r="J59604" s="23"/>
      <c r="K59604" s="23"/>
      <c r="L59604" s="22"/>
      <c r="M59604" s="22"/>
      <c r="O59604" s="1"/>
    </row>
    <row r="59605" spans="7:15" x14ac:dyDescent="0.2">
      <c r="G59605" s="2"/>
      <c r="H59605" s="22"/>
      <c r="I59605" s="22"/>
      <c r="J59605" s="23"/>
      <c r="K59605" s="23"/>
      <c r="L59605" s="22"/>
      <c r="M59605" s="22"/>
      <c r="O59605" s="1"/>
    </row>
    <row r="59606" spans="7:15" x14ac:dyDescent="0.2">
      <c r="G59606" s="2"/>
      <c r="H59606" s="22"/>
      <c r="I59606" s="22"/>
      <c r="J59606" s="23"/>
      <c r="K59606" s="23"/>
      <c r="L59606" s="22"/>
      <c r="M59606" s="22"/>
      <c r="O59606" s="1"/>
    </row>
    <row r="59607" spans="7:15" x14ac:dyDescent="0.2">
      <c r="G59607" s="2"/>
      <c r="H59607" s="22"/>
      <c r="I59607" s="22"/>
      <c r="J59607" s="23"/>
      <c r="K59607" s="23"/>
      <c r="L59607" s="22"/>
      <c r="M59607" s="22"/>
      <c r="O59607" s="1"/>
    </row>
    <row r="59608" spans="7:15" x14ac:dyDescent="0.2">
      <c r="G59608" s="2"/>
      <c r="H59608" s="22"/>
      <c r="I59608" s="22"/>
      <c r="J59608" s="23"/>
      <c r="K59608" s="23"/>
      <c r="L59608" s="22"/>
      <c r="M59608" s="22"/>
      <c r="O59608" s="1"/>
    </row>
    <row r="59609" spans="7:15" x14ac:dyDescent="0.2">
      <c r="G59609" s="2"/>
      <c r="H59609" s="22"/>
      <c r="I59609" s="22"/>
      <c r="J59609" s="23"/>
      <c r="K59609" s="23"/>
      <c r="L59609" s="22"/>
      <c r="M59609" s="22"/>
      <c r="O59609" s="1"/>
    </row>
    <row r="59610" spans="7:15" x14ac:dyDescent="0.2">
      <c r="G59610" s="2"/>
      <c r="H59610" s="22"/>
      <c r="I59610" s="22"/>
      <c r="J59610" s="23"/>
      <c r="K59610" s="23"/>
      <c r="L59610" s="22"/>
      <c r="M59610" s="22"/>
      <c r="O59610" s="1"/>
    </row>
    <row r="59611" spans="7:15" x14ac:dyDescent="0.2">
      <c r="G59611" s="2"/>
      <c r="H59611" s="22"/>
      <c r="I59611" s="22"/>
      <c r="J59611" s="23"/>
      <c r="K59611" s="23"/>
      <c r="L59611" s="22"/>
      <c r="M59611" s="22"/>
      <c r="O59611" s="1"/>
    </row>
    <row r="59612" spans="7:15" x14ac:dyDescent="0.2">
      <c r="G59612" s="2"/>
      <c r="H59612" s="22"/>
      <c r="I59612" s="22"/>
      <c r="J59612" s="23"/>
      <c r="K59612" s="23"/>
      <c r="L59612" s="22"/>
      <c r="M59612" s="22"/>
      <c r="O59612" s="1"/>
    </row>
    <row r="59613" spans="7:15" x14ac:dyDescent="0.2">
      <c r="G59613" s="2"/>
      <c r="H59613" s="22"/>
      <c r="I59613" s="22"/>
      <c r="J59613" s="23"/>
      <c r="K59613" s="23"/>
      <c r="L59613" s="22"/>
      <c r="M59613" s="22"/>
      <c r="O59613" s="1"/>
    </row>
    <row r="59614" spans="7:15" x14ac:dyDescent="0.2">
      <c r="G59614" s="2"/>
      <c r="H59614" s="22"/>
      <c r="I59614" s="22"/>
      <c r="J59614" s="23"/>
      <c r="K59614" s="23"/>
      <c r="L59614" s="22"/>
      <c r="M59614" s="22"/>
      <c r="O59614" s="1"/>
    </row>
    <row r="59615" spans="7:15" x14ac:dyDescent="0.2">
      <c r="G59615" s="2"/>
      <c r="H59615" s="22"/>
      <c r="I59615" s="22"/>
      <c r="J59615" s="23"/>
      <c r="K59615" s="23"/>
      <c r="L59615" s="22"/>
      <c r="M59615" s="22"/>
      <c r="O59615" s="1"/>
    </row>
    <row r="59616" spans="7:15" x14ac:dyDescent="0.2">
      <c r="G59616" s="2"/>
      <c r="H59616" s="22"/>
      <c r="I59616" s="22"/>
      <c r="J59616" s="23"/>
      <c r="K59616" s="23"/>
      <c r="L59616" s="22"/>
      <c r="M59616" s="22"/>
      <c r="O59616" s="1"/>
    </row>
    <row r="59617" spans="7:15" x14ac:dyDescent="0.2">
      <c r="G59617" s="2"/>
      <c r="H59617" s="22"/>
      <c r="I59617" s="22"/>
      <c r="J59617" s="23"/>
      <c r="K59617" s="23"/>
      <c r="L59617" s="22"/>
      <c r="M59617" s="22"/>
      <c r="O59617" s="1"/>
    </row>
    <row r="59618" spans="7:15" x14ac:dyDescent="0.2">
      <c r="G59618" s="2"/>
      <c r="H59618" s="22"/>
      <c r="I59618" s="22"/>
      <c r="J59618" s="23"/>
      <c r="K59618" s="23"/>
      <c r="L59618" s="22"/>
      <c r="M59618" s="22"/>
      <c r="O59618" s="1"/>
    </row>
    <row r="59619" spans="7:15" x14ac:dyDescent="0.2">
      <c r="G59619" s="2"/>
      <c r="H59619" s="22"/>
      <c r="I59619" s="22"/>
      <c r="J59619" s="23"/>
      <c r="K59619" s="23"/>
      <c r="L59619" s="22"/>
      <c r="M59619" s="22"/>
      <c r="O59619" s="1"/>
    </row>
    <row r="59620" spans="7:15" x14ac:dyDescent="0.2">
      <c r="G59620" s="2"/>
      <c r="H59620" s="22"/>
      <c r="I59620" s="22"/>
      <c r="J59620" s="23"/>
      <c r="K59620" s="23"/>
      <c r="L59620" s="22"/>
      <c r="M59620" s="22"/>
      <c r="O59620" s="1"/>
    </row>
    <row r="59621" spans="7:15" x14ac:dyDescent="0.2">
      <c r="G59621" s="2"/>
      <c r="H59621" s="22"/>
      <c r="I59621" s="22"/>
      <c r="J59621" s="23"/>
      <c r="K59621" s="23"/>
      <c r="L59621" s="22"/>
      <c r="M59621" s="22"/>
      <c r="O59621" s="1"/>
    </row>
    <row r="59622" spans="7:15" x14ac:dyDescent="0.2">
      <c r="G59622" s="2"/>
      <c r="H59622" s="22"/>
      <c r="I59622" s="22"/>
      <c r="J59622" s="23"/>
      <c r="K59622" s="23"/>
      <c r="L59622" s="22"/>
      <c r="M59622" s="22"/>
      <c r="O59622" s="1"/>
    </row>
    <row r="59623" spans="7:15" x14ac:dyDescent="0.2">
      <c r="G59623" s="2"/>
      <c r="H59623" s="22"/>
      <c r="I59623" s="22"/>
      <c r="J59623" s="23"/>
      <c r="K59623" s="23"/>
      <c r="L59623" s="22"/>
      <c r="M59623" s="22"/>
      <c r="O59623" s="1"/>
    </row>
    <row r="59624" spans="7:15" x14ac:dyDescent="0.2">
      <c r="G59624" s="2"/>
      <c r="H59624" s="22"/>
      <c r="I59624" s="22"/>
      <c r="J59624" s="23"/>
      <c r="K59624" s="23"/>
      <c r="L59624" s="22"/>
      <c r="M59624" s="22"/>
      <c r="O59624" s="1"/>
    </row>
    <row r="59625" spans="7:15" x14ac:dyDescent="0.2">
      <c r="G59625" s="2"/>
      <c r="H59625" s="22"/>
      <c r="I59625" s="22"/>
      <c r="J59625" s="23"/>
      <c r="K59625" s="23"/>
      <c r="L59625" s="22"/>
      <c r="M59625" s="22"/>
      <c r="O59625" s="1"/>
    </row>
    <row r="59626" spans="7:15" x14ac:dyDescent="0.2">
      <c r="G59626" s="2"/>
      <c r="H59626" s="22"/>
      <c r="I59626" s="22"/>
      <c r="J59626" s="23"/>
      <c r="K59626" s="23"/>
      <c r="L59626" s="22"/>
      <c r="M59626" s="22"/>
      <c r="O59626" s="1"/>
    </row>
    <row r="59627" spans="7:15" x14ac:dyDescent="0.2">
      <c r="G59627" s="2"/>
      <c r="H59627" s="22"/>
      <c r="I59627" s="22"/>
      <c r="J59627" s="23"/>
      <c r="K59627" s="23"/>
      <c r="L59627" s="22"/>
      <c r="M59627" s="22"/>
      <c r="O59627" s="1"/>
    </row>
    <row r="59628" spans="7:15" x14ac:dyDescent="0.2">
      <c r="G59628" s="2"/>
      <c r="H59628" s="22"/>
      <c r="I59628" s="22"/>
      <c r="J59628" s="23"/>
      <c r="K59628" s="23"/>
      <c r="L59628" s="22"/>
      <c r="M59628" s="22"/>
      <c r="O59628" s="1"/>
    </row>
    <row r="59629" spans="7:15" x14ac:dyDescent="0.2">
      <c r="G59629" s="2"/>
      <c r="H59629" s="22"/>
      <c r="I59629" s="22"/>
      <c r="J59629" s="23"/>
      <c r="K59629" s="23"/>
      <c r="L59629" s="22"/>
      <c r="M59629" s="22"/>
      <c r="O59629" s="1"/>
    </row>
    <row r="59630" spans="7:15" x14ac:dyDescent="0.2">
      <c r="G59630" s="2"/>
      <c r="H59630" s="22"/>
      <c r="I59630" s="22"/>
      <c r="J59630" s="23"/>
      <c r="K59630" s="23"/>
      <c r="L59630" s="22"/>
      <c r="M59630" s="22"/>
      <c r="O59630" s="1"/>
    </row>
    <row r="59631" spans="7:15" x14ac:dyDescent="0.2">
      <c r="G59631" s="2"/>
      <c r="H59631" s="22"/>
      <c r="I59631" s="22"/>
      <c r="J59631" s="23"/>
      <c r="K59631" s="23"/>
      <c r="L59631" s="22"/>
      <c r="M59631" s="22"/>
      <c r="O59631" s="1"/>
    </row>
    <row r="59632" spans="7:15" x14ac:dyDescent="0.2">
      <c r="G59632" s="2"/>
      <c r="H59632" s="22"/>
      <c r="I59632" s="22"/>
      <c r="J59632" s="23"/>
      <c r="K59632" s="23"/>
      <c r="L59632" s="22"/>
      <c r="M59632" s="22"/>
      <c r="O59632" s="1"/>
    </row>
    <row r="59633" spans="7:15" x14ac:dyDescent="0.2">
      <c r="G59633" s="2"/>
      <c r="H59633" s="22"/>
      <c r="I59633" s="22"/>
      <c r="J59633" s="23"/>
      <c r="K59633" s="23"/>
      <c r="L59633" s="22"/>
      <c r="M59633" s="22"/>
      <c r="O59633" s="1"/>
    </row>
    <row r="59634" spans="7:15" x14ac:dyDescent="0.2">
      <c r="G59634" s="2"/>
      <c r="H59634" s="22"/>
      <c r="I59634" s="22"/>
      <c r="J59634" s="23"/>
      <c r="K59634" s="23"/>
      <c r="L59634" s="22"/>
      <c r="M59634" s="22"/>
      <c r="O59634" s="1"/>
    </row>
    <row r="59635" spans="7:15" x14ac:dyDescent="0.2">
      <c r="G59635" s="2"/>
      <c r="H59635" s="22"/>
      <c r="I59635" s="22"/>
      <c r="J59635" s="23"/>
      <c r="K59635" s="23"/>
      <c r="L59635" s="22"/>
      <c r="M59635" s="22"/>
      <c r="O59635" s="1"/>
    </row>
    <row r="59636" spans="7:15" x14ac:dyDescent="0.2">
      <c r="G59636" s="2"/>
      <c r="H59636" s="22"/>
      <c r="I59636" s="22"/>
      <c r="J59636" s="23"/>
      <c r="K59636" s="23"/>
      <c r="L59636" s="22"/>
      <c r="M59636" s="22"/>
      <c r="O59636" s="1"/>
    </row>
    <row r="59637" spans="7:15" x14ac:dyDescent="0.2">
      <c r="G59637" s="2"/>
      <c r="H59637" s="22"/>
      <c r="I59637" s="22"/>
      <c r="J59637" s="23"/>
      <c r="K59637" s="23"/>
      <c r="L59637" s="22"/>
      <c r="M59637" s="22"/>
      <c r="O59637" s="1"/>
    </row>
    <row r="59638" spans="7:15" x14ac:dyDescent="0.2">
      <c r="G59638" s="2"/>
      <c r="H59638" s="22"/>
      <c r="I59638" s="22"/>
      <c r="J59638" s="23"/>
      <c r="K59638" s="23"/>
      <c r="L59638" s="22"/>
      <c r="M59638" s="22"/>
      <c r="O59638" s="1"/>
    </row>
    <row r="59639" spans="7:15" x14ac:dyDescent="0.2">
      <c r="G59639" s="2"/>
      <c r="H59639" s="22"/>
      <c r="I59639" s="22"/>
      <c r="J59639" s="23"/>
      <c r="K59639" s="23"/>
      <c r="L59639" s="22"/>
      <c r="M59639" s="22"/>
      <c r="O59639" s="1"/>
    </row>
    <row r="59640" spans="7:15" x14ac:dyDescent="0.2">
      <c r="G59640" s="2"/>
      <c r="H59640" s="22"/>
      <c r="I59640" s="22"/>
      <c r="J59640" s="23"/>
      <c r="K59640" s="23"/>
      <c r="L59640" s="22"/>
      <c r="M59640" s="22"/>
      <c r="O59640" s="1"/>
    </row>
    <row r="59641" spans="7:15" x14ac:dyDescent="0.2">
      <c r="G59641" s="2"/>
      <c r="H59641" s="22"/>
      <c r="I59641" s="22"/>
      <c r="J59641" s="23"/>
      <c r="K59641" s="23"/>
      <c r="L59641" s="22"/>
      <c r="M59641" s="22"/>
      <c r="O59641" s="1"/>
    </row>
    <row r="59642" spans="7:15" x14ac:dyDescent="0.2">
      <c r="G59642" s="2"/>
      <c r="H59642" s="22"/>
      <c r="I59642" s="22"/>
      <c r="J59642" s="23"/>
      <c r="K59642" s="23"/>
      <c r="L59642" s="22"/>
      <c r="M59642" s="22"/>
      <c r="O59642" s="1"/>
    </row>
    <row r="59643" spans="7:15" x14ac:dyDescent="0.2">
      <c r="G59643" s="2"/>
      <c r="H59643" s="22"/>
      <c r="I59643" s="22"/>
      <c r="J59643" s="23"/>
      <c r="K59643" s="23"/>
      <c r="L59643" s="22"/>
      <c r="M59643" s="22"/>
      <c r="O59643" s="1"/>
    </row>
    <row r="59644" spans="7:15" x14ac:dyDescent="0.2">
      <c r="G59644" s="2"/>
      <c r="H59644" s="22"/>
      <c r="I59644" s="22"/>
      <c r="J59644" s="23"/>
      <c r="K59644" s="23"/>
      <c r="L59644" s="22"/>
      <c r="M59644" s="22"/>
      <c r="O59644" s="1"/>
    </row>
    <row r="59645" spans="7:15" x14ac:dyDescent="0.2">
      <c r="G59645" s="2"/>
      <c r="H59645" s="22"/>
      <c r="I59645" s="22"/>
      <c r="J59645" s="23"/>
      <c r="K59645" s="23"/>
      <c r="L59645" s="22"/>
      <c r="M59645" s="22"/>
      <c r="O59645" s="1"/>
    </row>
    <row r="59646" spans="7:15" x14ac:dyDescent="0.2">
      <c r="G59646" s="2"/>
      <c r="H59646" s="22"/>
      <c r="I59646" s="22"/>
      <c r="J59646" s="23"/>
      <c r="K59646" s="23"/>
      <c r="L59646" s="22"/>
      <c r="M59646" s="22"/>
      <c r="O59646" s="1"/>
    </row>
    <row r="59647" spans="7:15" x14ac:dyDescent="0.2">
      <c r="G59647" s="2"/>
      <c r="H59647" s="22"/>
      <c r="I59647" s="22"/>
      <c r="J59647" s="23"/>
      <c r="K59647" s="23"/>
      <c r="L59647" s="22"/>
      <c r="M59647" s="22"/>
      <c r="O59647" s="1"/>
    </row>
    <row r="59648" spans="7:15" x14ac:dyDescent="0.2">
      <c r="G59648" s="2"/>
      <c r="H59648" s="22"/>
      <c r="I59648" s="22"/>
      <c r="J59648" s="23"/>
      <c r="K59648" s="23"/>
      <c r="L59648" s="22"/>
      <c r="M59648" s="22"/>
      <c r="O59648" s="1"/>
    </row>
    <row r="59649" spans="7:15" x14ac:dyDescent="0.2">
      <c r="G59649" s="2"/>
      <c r="H59649" s="22"/>
      <c r="I59649" s="22"/>
      <c r="J59649" s="23"/>
      <c r="K59649" s="23"/>
      <c r="L59649" s="22"/>
      <c r="M59649" s="22"/>
      <c r="O59649" s="1"/>
    </row>
    <row r="59650" spans="7:15" x14ac:dyDescent="0.2">
      <c r="G59650" s="2"/>
      <c r="H59650" s="22"/>
      <c r="I59650" s="22"/>
      <c r="J59650" s="23"/>
      <c r="K59650" s="23"/>
      <c r="L59650" s="22"/>
      <c r="M59650" s="22"/>
      <c r="O59650" s="1"/>
    </row>
    <row r="59651" spans="7:15" x14ac:dyDescent="0.2">
      <c r="G59651" s="2"/>
      <c r="H59651" s="22"/>
      <c r="I59651" s="22"/>
      <c r="J59651" s="23"/>
      <c r="K59651" s="23"/>
      <c r="L59651" s="22"/>
      <c r="M59651" s="22"/>
      <c r="O59651" s="1"/>
    </row>
    <row r="59652" spans="7:15" x14ac:dyDescent="0.2">
      <c r="G59652" s="2"/>
      <c r="H59652" s="22"/>
      <c r="I59652" s="22"/>
      <c r="J59652" s="23"/>
      <c r="K59652" s="23"/>
      <c r="L59652" s="22"/>
      <c r="M59652" s="22"/>
      <c r="O59652" s="1"/>
    </row>
    <row r="59653" spans="7:15" x14ac:dyDescent="0.2">
      <c r="G59653" s="2"/>
      <c r="H59653" s="22"/>
      <c r="I59653" s="22"/>
      <c r="J59653" s="23"/>
      <c r="K59653" s="23"/>
      <c r="L59653" s="22"/>
      <c r="M59653" s="22"/>
      <c r="O59653" s="1"/>
    </row>
    <row r="59654" spans="7:15" x14ac:dyDescent="0.2">
      <c r="G59654" s="2"/>
      <c r="H59654" s="22"/>
      <c r="I59654" s="22"/>
      <c r="J59654" s="23"/>
      <c r="K59654" s="23"/>
      <c r="L59654" s="22"/>
      <c r="M59654" s="22"/>
      <c r="O59654" s="1"/>
    </row>
    <row r="59655" spans="7:15" x14ac:dyDescent="0.2">
      <c r="G59655" s="2"/>
      <c r="H59655" s="22"/>
      <c r="I59655" s="22"/>
      <c r="J59655" s="23"/>
      <c r="K59655" s="23"/>
      <c r="L59655" s="22"/>
      <c r="M59655" s="22"/>
      <c r="O59655" s="1"/>
    </row>
    <row r="59656" spans="7:15" x14ac:dyDescent="0.2">
      <c r="G59656" s="2"/>
      <c r="H59656" s="22"/>
      <c r="I59656" s="22"/>
      <c r="J59656" s="23"/>
      <c r="K59656" s="23"/>
      <c r="L59656" s="22"/>
      <c r="M59656" s="22"/>
      <c r="O59656" s="1"/>
    </row>
    <row r="59657" spans="7:15" x14ac:dyDescent="0.2">
      <c r="G59657" s="2"/>
      <c r="H59657" s="22"/>
      <c r="I59657" s="22"/>
      <c r="J59657" s="23"/>
      <c r="K59657" s="23"/>
      <c r="L59657" s="22"/>
      <c r="M59657" s="22"/>
      <c r="O59657" s="1"/>
    </row>
    <row r="59658" spans="7:15" x14ac:dyDescent="0.2">
      <c r="G59658" s="2"/>
      <c r="H59658" s="22"/>
      <c r="I59658" s="22"/>
      <c r="J59658" s="23"/>
      <c r="K59658" s="23"/>
      <c r="L59658" s="22"/>
      <c r="M59658" s="22"/>
      <c r="O59658" s="1"/>
    </row>
    <row r="59659" spans="7:15" x14ac:dyDescent="0.2">
      <c r="G59659" s="2"/>
      <c r="H59659" s="22"/>
      <c r="I59659" s="22"/>
      <c r="J59659" s="23"/>
      <c r="K59659" s="23"/>
      <c r="L59659" s="22"/>
      <c r="M59659" s="22"/>
      <c r="O59659" s="1"/>
    </row>
    <row r="59660" spans="7:15" x14ac:dyDescent="0.2">
      <c r="G59660" s="2"/>
      <c r="H59660" s="22"/>
      <c r="I59660" s="22"/>
      <c r="J59660" s="23"/>
      <c r="K59660" s="23"/>
      <c r="L59660" s="22"/>
      <c r="M59660" s="22"/>
      <c r="O59660" s="1"/>
    </row>
    <row r="59661" spans="7:15" x14ac:dyDescent="0.2">
      <c r="G59661" s="2"/>
      <c r="H59661" s="22"/>
      <c r="I59661" s="22"/>
      <c r="J59661" s="23"/>
      <c r="K59661" s="23"/>
      <c r="L59661" s="22"/>
      <c r="M59661" s="22"/>
      <c r="O59661" s="1"/>
    </row>
    <row r="59662" spans="7:15" x14ac:dyDescent="0.2">
      <c r="G59662" s="2"/>
      <c r="H59662" s="22"/>
      <c r="I59662" s="22"/>
      <c r="J59662" s="23"/>
      <c r="K59662" s="23"/>
      <c r="L59662" s="22"/>
      <c r="M59662" s="22"/>
      <c r="O59662" s="1"/>
    </row>
    <row r="59663" spans="7:15" x14ac:dyDescent="0.2">
      <c r="G59663" s="2"/>
      <c r="H59663" s="22"/>
      <c r="I59663" s="22"/>
      <c r="J59663" s="23"/>
      <c r="K59663" s="23"/>
      <c r="L59663" s="22"/>
      <c r="M59663" s="22"/>
      <c r="O59663" s="1"/>
    </row>
    <row r="59664" spans="7:15" x14ac:dyDescent="0.2">
      <c r="G59664" s="2"/>
      <c r="H59664" s="22"/>
      <c r="I59664" s="22"/>
      <c r="J59664" s="23"/>
      <c r="K59664" s="23"/>
      <c r="L59664" s="22"/>
      <c r="M59664" s="22"/>
      <c r="O59664" s="1"/>
    </row>
    <row r="59665" spans="7:15" x14ac:dyDescent="0.2">
      <c r="G59665" s="2"/>
      <c r="H59665" s="22"/>
      <c r="I59665" s="22"/>
      <c r="J59665" s="23"/>
      <c r="K59665" s="23"/>
      <c r="L59665" s="22"/>
      <c r="M59665" s="22"/>
      <c r="O59665" s="1"/>
    </row>
    <row r="59666" spans="7:15" x14ac:dyDescent="0.2">
      <c r="G59666" s="2"/>
      <c r="H59666" s="22"/>
      <c r="I59666" s="22"/>
      <c r="J59666" s="23"/>
      <c r="K59666" s="23"/>
      <c r="L59666" s="22"/>
      <c r="M59666" s="22"/>
      <c r="O59666" s="1"/>
    </row>
    <row r="59667" spans="7:15" x14ac:dyDescent="0.2">
      <c r="G59667" s="2"/>
      <c r="H59667" s="22"/>
      <c r="I59667" s="22"/>
      <c r="J59667" s="23"/>
      <c r="K59667" s="23"/>
      <c r="L59667" s="22"/>
      <c r="M59667" s="22"/>
      <c r="O59667" s="1"/>
    </row>
    <row r="59668" spans="7:15" x14ac:dyDescent="0.2">
      <c r="G59668" s="2"/>
      <c r="H59668" s="22"/>
      <c r="I59668" s="22"/>
      <c r="J59668" s="23"/>
      <c r="K59668" s="23"/>
      <c r="L59668" s="22"/>
      <c r="M59668" s="22"/>
      <c r="O59668" s="1"/>
    </row>
    <row r="59669" spans="7:15" x14ac:dyDescent="0.2">
      <c r="G59669" s="2"/>
      <c r="H59669" s="22"/>
      <c r="I59669" s="22"/>
      <c r="J59669" s="23"/>
      <c r="K59669" s="23"/>
      <c r="L59669" s="22"/>
      <c r="M59669" s="22"/>
      <c r="O59669" s="1"/>
    </row>
    <row r="59670" spans="7:15" x14ac:dyDescent="0.2">
      <c r="G59670" s="2"/>
      <c r="H59670" s="22"/>
      <c r="I59670" s="22"/>
      <c r="J59670" s="23"/>
      <c r="K59670" s="23"/>
      <c r="L59670" s="22"/>
      <c r="M59670" s="22"/>
      <c r="O59670" s="1"/>
    </row>
    <row r="59671" spans="7:15" x14ac:dyDescent="0.2">
      <c r="G59671" s="2"/>
      <c r="H59671" s="22"/>
      <c r="I59671" s="22"/>
      <c r="J59671" s="23"/>
      <c r="K59671" s="23"/>
      <c r="L59671" s="22"/>
      <c r="M59671" s="22"/>
      <c r="O59671" s="1"/>
    </row>
    <row r="59672" spans="7:15" x14ac:dyDescent="0.2">
      <c r="G59672" s="2"/>
      <c r="H59672" s="22"/>
      <c r="I59672" s="22"/>
      <c r="J59672" s="23"/>
      <c r="K59672" s="23"/>
      <c r="L59672" s="22"/>
      <c r="M59672" s="22"/>
      <c r="O59672" s="1"/>
    </row>
    <row r="59673" spans="7:15" x14ac:dyDescent="0.2">
      <c r="G59673" s="2"/>
      <c r="H59673" s="22"/>
      <c r="I59673" s="22"/>
      <c r="J59673" s="23"/>
      <c r="K59673" s="23"/>
      <c r="L59673" s="22"/>
      <c r="M59673" s="22"/>
      <c r="O59673" s="1"/>
    </row>
    <row r="59674" spans="7:15" x14ac:dyDescent="0.2">
      <c r="G59674" s="2"/>
      <c r="H59674" s="22"/>
      <c r="I59674" s="22"/>
      <c r="J59674" s="23"/>
      <c r="K59674" s="23"/>
      <c r="L59674" s="22"/>
      <c r="M59674" s="22"/>
      <c r="O59674" s="1"/>
    </row>
    <row r="59675" spans="7:15" x14ac:dyDescent="0.2">
      <c r="G59675" s="2"/>
      <c r="H59675" s="22"/>
      <c r="I59675" s="22"/>
      <c r="J59675" s="23"/>
      <c r="K59675" s="23"/>
      <c r="L59675" s="22"/>
      <c r="M59675" s="22"/>
      <c r="O59675" s="1"/>
    </row>
    <row r="59676" spans="7:15" x14ac:dyDescent="0.2">
      <c r="G59676" s="2"/>
      <c r="H59676" s="22"/>
      <c r="I59676" s="22"/>
      <c r="J59676" s="23"/>
      <c r="K59676" s="23"/>
      <c r="L59676" s="22"/>
      <c r="M59676" s="22"/>
      <c r="O59676" s="1"/>
    </row>
    <row r="59677" spans="7:15" x14ac:dyDescent="0.2">
      <c r="G59677" s="2"/>
      <c r="H59677" s="22"/>
      <c r="I59677" s="22"/>
      <c r="J59677" s="23"/>
      <c r="K59677" s="23"/>
      <c r="L59677" s="22"/>
      <c r="M59677" s="22"/>
      <c r="O59677" s="1"/>
    </row>
    <row r="59678" spans="7:15" x14ac:dyDescent="0.2">
      <c r="G59678" s="2"/>
      <c r="H59678" s="22"/>
      <c r="I59678" s="22"/>
      <c r="J59678" s="23"/>
      <c r="K59678" s="23"/>
      <c r="L59678" s="22"/>
      <c r="M59678" s="22"/>
      <c r="O59678" s="1"/>
    </row>
    <row r="59679" spans="7:15" x14ac:dyDescent="0.2">
      <c r="G59679" s="2"/>
      <c r="H59679" s="22"/>
      <c r="I59679" s="22"/>
      <c r="J59679" s="23"/>
      <c r="K59679" s="23"/>
      <c r="L59679" s="22"/>
      <c r="M59679" s="22"/>
      <c r="O59679" s="1"/>
    </row>
    <row r="59680" spans="7:15" x14ac:dyDescent="0.2">
      <c r="G59680" s="2"/>
      <c r="H59680" s="22"/>
      <c r="I59680" s="22"/>
      <c r="J59680" s="23"/>
      <c r="K59680" s="23"/>
      <c r="L59680" s="22"/>
      <c r="M59680" s="22"/>
      <c r="O59680" s="1"/>
    </row>
    <row r="59681" spans="7:15" x14ac:dyDescent="0.2">
      <c r="G59681" s="2"/>
      <c r="H59681" s="22"/>
      <c r="I59681" s="22"/>
      <c r="J59681" s="23"/>
      <c r="K59681" s="23"/>
      <c r="L59681" s="22"/>
      <c r="M59681" s="22"/>
      <c r="O59681" s="1"/>
    </row>
    <row r="59682" spans="7:15" x14ac:dyDescent="0.2">
      <c r="G59682" s="2"/>
      <c r="H59682" s="22"/>
      <c r="I59682" s="22"/>
      <c r="J59682" s="23"/>
      <c r="K59682" s="23"/>
      <c r="L59682" s="22"/>
      <c r="M59682" s="22"/>
      <c r="O59682" s="1"/>
    </row>
    <row r="59683" spans="7:15" x14ac:dyDescent="0.2">
      <c r="G59683" s="2"/>
      <c r="H59683" s="22"/>
      <c r="I59683" s="22"/>
      <c r="J59683" s="23"/>
      <c r="K59683" s="23"/>
      <c r="L59683" s="22"/>
      <c r="M59683" s="22"/>
      <c r="O59683" s="1"/>
    </row>
    <row r="59684" spans="7:15" x14ac:dyDescent="0.2">
      <c r="G59684" s="2"/>
      <c r="H59684" s="22"/>
      <c r="I59684" s="22"/>
      <c r="J59684" s="23"/>
      <c r="K59684" s="23"/>
      <c r="L59684" s="22"/>
      <c r="M59684" s="22"/>
      <c r="O59684" s="1"/>
    </row>
    <row r="59685" spans="7:15" x14ac:dyDescent="0.2">
      <c r="G59685" s="2"/>
      <c r="H59685" s="22"/>
      <c r="I59685" s="22"/>
      <c r="J59685" s="23"/>
      <c r="K59685" s="23"/>
      <c r="L59685" s="22"/>
      <c r="M59685" s="22"/>
      <c r="O59685" s="1"/>
    </row>
    <row r="59686" spans="7:15" x14ac:dyDescent="0.2">
      <c r="G59686" s="2"/>
      <c r="H59686" s="22"/>
      <c r="I59686" s="22"/>
      <c r="J59686" s="23"/>
      <c r="K59686" s="23"/>
      <c r="L59686" s="22"/>
      <c r="M59686" s="22"/>
      <c r="O59686" s="1"/>
    </row>
    <row r="59687" spans="7:15" x14ac:dyDescent="0.2">
      <c r="G59687" s="2"/>
      <c r="H59687" s="22"/>
      <c r="I59687" s="22"/>
      <c r="J59687" s="23"/>
      <c r="K59687" s="23"/>
      <c r="L59687" s="22"/>
      <c r="M59687" s="22"/>
      <c r="O59687" s="1"/>
    </row>
    <row r="59688" spans="7:15" x14ac:dyDescent="0.2">
      <c r="G59688" s="2"/>
      <c r="H59688" s="22"/>
      <c r="I59688" s="22"/>
      <c r="J59688" s="23"/>
      <c r="K59688" s="23"/>
      <c r="L59688" s="22"/>
      <c r="M59688" s="22"/>
      <c r="O59688" s="1"/>
    </row>
    <row r="59689" spans="7:15" x14ac:dyDescent="0.2">
      <c r="G59689" s="2"/>
      <c r="H59689" s="22"/>
      <c r="I59689" s="22"/>
      <c r="J59689" s="23"/>
      <c r="K59689" s="23"/>
      <c r="L59689" s="22"/>
      <c r="M59689" s="22"/>
      <c r="O59689" s="1"/>
    </row>
    <row r="59690" spans="7:15" x14ac:dyDescent="0.2">
      <c r="G59690" s="2"/>
      <c r="H59690" s="22"/>
      <c r="I59690" s="22"/>
      <c r="J59690" s="23"/>
      <c r="K59690" s="23"/>
      <c r="L59690" s="22"/>
      <c r="M59690" s="22"/>
      <c r="O59690" s="1"/>
    </row>
    <row r="59691" spans="7:15" x14ac:dyDescent="0.2">
      <c r="G59691" s="2"/>
      <c r="H59691" s="22"/>
      <c r="I59691" s="22"/>
      <c r="J59691" s="23"/>
      <c r="K59691" s="23"/>
      <c r="L59691" s="22"/>
      <c r="M59691" s="22"/>
      <c r="O59691" s="1"/>
    </row>
    <row r="59692" spans="7:15" x14ac:dyDescent="0.2">
      <c r="G59692" s="2"/>
      <c r="H59692" s="22"/>
      <c r="I59692" s="22"/>
      <c r="J59692" s="23"/>
      <c r="K59692" s="23"/>
      <c r="L59692" s="22"/>
      <c r="M59692" s="22"/>
      <c r="O59692" s="1"/>
    </row>
    <row r="59693" spans="7:15" x14ac:dyDescent="0.2">
      <c r="G59693" s="2"/>
      <c r="H59693" s="22"/>
      <c r="I59693" s="22"/>
      <c r="J59693" s="23"/>
      <c r="K59693" s="23"/>
      <c r="L59693" s="22"/>
      <c r="M59693" s="22"/>
      <c r="O59693" s="1"/>
    </row>
    <row r="59694" spans="7:15" x14ac:dyDescent="0.2">
      <c r="G59694" s="2"/>
      <c r="H59694" s="22"/>
      <c r="I59694" s="22"/>
      <c r="J59694" s="23"/>
      <c r="K59694" s="23"/>
      <c r="L59694" s="22"/>
      <c r="M59694" s="22"/>
      <c r="O59694" s="1"/>
    </row>
    <row r="59695" spans="7:15" x14ac:dyDescent="0.2">
      <c r="G59695" s="2"/>
      <c r="H59695" s="22"/>
      <c r="I59695" s="22"/>
      <c r="J59695" s="23"/>
      <c r="K59695" s="23"/>
      <c r="L59695" s="22"/>
      <c r="M59695" s="22"/>
      <c r="O59695" s="1"/>
    </row>
    <row r="59696" spans="7:15" x14ac:dyDescent="0.2">
      <c r="G59696" s="2"/>
      <c r="H59696" s="22"/>
      <c r="I59696" s="22"/>
      <c r="J59696" s="23"/>
      <c r="K59696" s="23"/>
      <c r="L59696" s="22"/>
      <c r="M59696" s="22"/>
      <c r="O59696" s="1"/>
    </row>
    <row r="59697" spans="7:15" x14ac:dyDescent="0.2">
      <c r="G59697" s="2"/>
      <c r="H59697" s="22"/>
      <c r="I59697" s="22"/>
      <c r="J59697" s="23"/>
      <c r="K59697" s="23"/>
      <c r="L59697" s="22"/>
      <c r="M59697" s="22"/>
      <c r="O59697" s="1"/>
    </row>
    <row r="59698" spans="7:15" x14ac:dyDescent="0.2">
      <c r="G59698" s="2"/>
      <c r="H59698" s="22"/>
      <c r="I59698" s="22"/>
      <c r="J59698" s="23"/>
      <c r="K59698" s="23"/>
      <c r="L59698" s="22"/>
      <c r="M59698" s="22"/>
      <c r="O59698" s="1"/>
    </row>
    <row r="59699" spans="7:15" x14ac:dyDescent="0.2">
      <c r="G59699" s="2"/>
      <c r="H59699" s="22"/>
      <c r="I59699" s="22"/>
      <c r="J59699" s="23"/>
      <c r="K59699" s="23"/>
      <c r="L59699" s="22"/>
      <c r="M59699" s="22"/>
      <c r="O59699" s="1"/>
    </row>
    <row r="59700" spans="7:15" x14ac:dyDescent="0.2">
      <c r="G59700" s="2"/>
      <c r="H59700" s="22"/>
      <c r="I59700" s="22"/>
      <c r="J59700" s="23"/>
      <c r="K59700" s="23"/>
      <c r="L59700" s="22"/>
      <c r="M59700" s="22"/>
      <c r="O59700" s="1"/>
    </row>
    <row r="59701" spans="7:15" x14ac:dyDescent="0.2">
      <c r="G59701" s="2"/>
      <c r="H59701" s="22"/>
      <c r="I59701" s="22"/>
      <c r="J59701" s="23"/>
      <c r="K59701" s="23"/>
      <c r="L59701" s="22"/>
      <c r="M59701" s="22"/>
      <c r="O59701" s="1"/>
    </row>
    <row r="59702" spans="7:15" x14ac:dyDescent="0.2">
      <c r="G59702" s="2"/>
      <c r="H59702" s="22"/>
      <c r="I59702" s="22"/>
      <c r="J59702" s="23"/>
      <c r="K59702" s="23"/>
      <c r="L59702" s="22"/>
      <c r="M59702" s="22"/>
      <c r="O59702" s="1"/>
    </row>
    <row r="59703" spans="7:15" x14ac:dyDescent="0.2">
      <c r="G59703" s="2"/>
      <c r="H59703" s="22"/>
      <c r="I59703" s="22"/>
      <c r="J59703" s="23"/>
      <c r="K59703" s="23"/>
      <c r="L59703" s="22"/>
      <c r="M59703" s="22"/>
      <c r="O59703" s="1"/>
    </row>
    <row r="59704" spans="7:15" x14ac:dyDescent="0.2">
      <c r="G59704" s="2"/>
      <c r="H59704" s="22"/>
      <c r="I59704" s="22"/>
      <c r="J59704" s="23"/>
      <c r="K59704" s="23"/>
      <c r="L59704" s="22"/>
      <c r="M59704" s="22"/>
      <c r="O59704" s="1"/>
    </row>
    <row r="59705" spans="7:15" x14ac:dyDescent="0.2">
      <c r="G59705" s="2"/>
      <c r="H59705" s="22"/>
      <c r="I59705" s="22"/>
      <c r="J59705" s="23"/>
      <c r="K59705" s="23"/>
      <c r="L59705" s="22"/>
      <c r="M59705" s="22"/>
      <c r="O59705" s="1"/>
    </row>
    <row r="59706" spans="7:15" x14ac:dyDescent="0.2">
      <c r="G59706" s="2"/>
      <c r="H59706" s="22"/>
      <c r="I59706" s="22"/>
      <c r="J59706" s="23"/>
      <c r="K59706" s="23"/>
      <c r="L59706" s="22"/>
      <c r="M59706" s="22"/>
      <c r="O59706" s="1"/>
    </row>
    <row r="59707" spans="7:15" x14ac:dyDescent="0.2">
      <c r="G59707" s="2"/>
      <c r="H59707" s="22"/>
      <c r="I59707" s="22"/>
      <c r="J59707" s="23"/>
      <c r="K59707" s="23"/>
      <c r="L59707" s="22"/>
      <c r="M59707" s="22"/>
      <c r="O59707" s="1"/>
    </row>
    <row r="59708" spans="7:15" x14ac:dyDescent="0.2">
      <c r="G59708" s="2"/>
      <c r="H59708" s="22"/>
      <c r="I59708" s="22"/>
      <c r="J59708" s="23"/>
      <c r="K59708" s="23"/>
      <c r="L59708" s="22"/>
      <c r="M59708" s="22"/>
      <c r="O59708" s="1"/>
    </row>
    <row r="59709" spans="7:15" x14ac:dyDescent="0.2">
      <c r="G59709" s="2"/>
      <c r="H59709" s="22"/>
      <c r="I59709" s="22"/>
      <c r="J59709" s="23"/>
      <c r="K59709" s="23"/>
      <c r="L59709" s="22"/>
      <c r="M59709" s="22"/>
      <c r="O59709" s="1"/>
    </row>
    <row r="59710" spans="7:15" x14ac:dyDescent="0.2">
      <c r="G59710" s="2"/>
      <c r="H59710" s="22"/>
      <c r="I59710" s="22"/>
      <c r="J59710" s="23"/>
      <c r="K59710" s="23"/>
      <c r="L59710" s="22"/>
      <c r="M59710" s="22"/>
      <c r="O59710" s="1"/>
    </row>
    <row r="59711" spans="7:15" x14ac:dyDescent="0.2">
      <c r="G59711" s="2"/>
      <c r="H59711" s="22"/>
      <c r="I59711" s="22"/>
      <c r="J59711" s="23"/>
      <c r="K59711" s="23"/>
      <c r="L59711" s="22"/>
      <c r="M59711" s="22"/>
      <c r="O59711" s="1"/>
    </row>
    <row r="59712" spans="7:15" x14ac:dyDescent="0.2">
      <c r="G59712" s="2"/>
      <c r="H59712" s="22"/>
      <c r="I59712" s="22"/>
      <c r="J59712" s="23"/>
      <c r="K59712" s="23"/>
      <c r="L59712" s="22"/>
      <c r="M59712" s="22"/>
      <c r="O59712" s="1"/>
    </row>
    <row r="59713" spans="7:15" x14ac:dyDescent="0.2">
      <c r="G59713" s="2"/>
      <c r="H59713" s="22"/>
      <c r="I59713" s="22"/>
      <c r="J59713" s="23"/>
      <c r="K59713" s="23"/>
      <c r="L59713" s="22"/>
      <c r="M59713" s="22"/>
      <c r="O59713" s="1"/>
    </row>
    <row r="59714" spans="7:15" x14ac:dyDescent="0.2">
      <c r="G59714" s="2"/>
      <c r="H59714" s="22"/>
      <c r="I59714" s="22"/>
      <c r="J59714" s="23"/>
      <c r="K59714" s="23"/>
      <c r="L59714" s="22"/>
      <c r="M59714" s="22"/>
      <c r="O59714" s="1"/>
    </row>
    <row r="59715" spans="7:15" x14ac:dyDescent="0.2">
      <c r="G59715" s="2"/>
      <c r="H59715" s="22"/>
      <c r="I59715" s="22"/>
      <c r="J59715" s="23"/>
      <c r="K59715" s="23"/>
      <c r="L59715" s="22"/>
      <c r="M59715" s="22"/>
      <c r="O59715" s="1"/>
    </row>
    <row r="59716" spans="7:15" x14ac:dyDescent="0.2">
      <c r="G59716" s="2"/>
      <c r="H59716" s="22"/>
      <c r="I59716" s="22"/>
      <c r="J59716" s="23"/>
      <c r="K59716" s="23"/>
      <c r="L59716" s="22"/>
      <c r="M59716" s="22"/>
      <c r="O59716" s="1"/>
    </row>
    <row r="59717" spans="7:15" x14ac:dyDescent="0.2">
      <c r="G59717" s="2"/>
      <c r="H59717" s="22"/>
      <c r="I59717" s="22"/>
      <c r="J59717" s="23"/>
      <c r="K59717" s="23"/>
      <c r="L59717" s="22"/>
      <c r="M59717" s="22"/>
      <c r="O59717" s="1"/>
    </row>
    <row r="59718" spans="7:15" x14ac:dyDescent="0.2">
      <c r="G59718" s="2"/>
      <c r="H59718" s="22"/>
      <c r="I59718" s="22"/>
      <c r="J59718" s="23"/>
      <c r="K59718" s="23"/>
      <c r="L59718" s="22"/>
      <c r="M59718" s="22"/>
      <c r="O59718" s="1"/>
    </row>
    <row r="59719" spans="7:15" x14ac:dyDescent="0.2">
      <c r="G59719" s="2"/>
      <c r="H59719" s="22"/>
      <c r="I59719" s="22"/>
      <c r="J59719" s="23"/>
      <c r="K59719" s="23"/>
      <c r="L59719" s="22"/>
      <c r="M59719" s="22"/>
      <c r="O59719" s="1"/>
    </row>
    <row r="59720" spans="7:15" x14ac:dyDescent="0.2">
      <c r="G59720" s="2"/>
      <c r="H59720" s="22"/>
      <c r="I59720" s="22"/>
      <c r="J59720" s="23"/>
      <c r="K59720" s="23"/>
      <c r="L59720" s="22"/>
      <c r="M59720" s="22"/>
      <c r="O59720" s="1"/>
    </row>
    <row r="59721" spans="7:15" x14ac:dyDescent="0.2">
      <c r="G59721" s="2"/>
      <c r="H59721" s="22"/>
      <c r="I59721" s="22"/>
      <c r="J59721" s="23"/>
      <c r="K59721" s="23"/>
      <c r="L59721" s="22"/>
      <c r="M59721" s="22"/>
      <c r="O59721" s="1"/>
    </row>
    <row r="59722" spans="7:15" x14ac:dyDescent="0.2">
      <c r="G59722" s="2"/>
      <c r="H59722" s="22"/>
      <c r="I59722" s="22"/>
      <c r="J59722" s="23"/>
      <c r="K59722" s="23"/>
      <c r="L59722" s="22"/>
      <c r="M59722" s="22"/>
      <c r="O59722" s="1"/>
    </row>
    <row r="59723" spans="7:15" x14ac:dyDescent="0.2">
      <c r="G59723" s="2"/>
      <c r="H59723" s="22"/>
      <c r="I59723" s="22"/>
      <c r="J59723" s="23"/>
      <c r="K59723" s="23"/>
      <c r="L59723" s="22"/>
      <c r="M59723" s="22"/>
      <c r="O59723" s="1"/>
    </row>
    <row r="59724" spans="7:15" x14ac:dyDescent="0.2">
      <c r="G59724" s="2"/>
      <c r="H59724" s="22"/>
      <c r="I59724" s="22"/>
      <c r="J59724" s="23"/>
      <c r="K59724" s="23"/>
      <c r="L59724" s="22"/>
      <c r="M59724" s="22"/>
      <c r="O59724" s="1"/>
    </row>
    <row r="59725" spans="7:15" x14ac:dyDescent="0.2">
      <c r="G59725" s="2"/>
      <c r="H59725" s="22"/>
      <c r="I59725" s="22"/>
      <c r="J59725" s="23"/>
      <c r="K59725" s="23"/>
      <c r="L59725" s="22"/>
      <c r="M59725" s="22"/>
      <c r="O59725" s="1"/>
    </row>
    <row r="59726" spans="7:15" x14ac:dyDescent="0.2">
      <c r="G59726" s="2"/>
      <c r="H59726" s="22"/>
      <c r="I59726" s="22"/>
      <c r="J59726" s="23"/>
      <c r="K59726" s="23"/>
      <c r="L59726" s="22"/>
      <c r="M59726" s="22"/>
      <c r="O59726" s="1"/>
    </row>
    <row r="59727" spans="7:15" x14ac:dyDescent="0.2">
      <c r="G59727" s="2"/>
      <c r="H59727" s="22"/>
      <c r="I59727" s="22"/>
      <c r="J59727" s="23"/>
      <c r="K59727" s="23"/>
      <c r="L59727" s="22"/>
      <c r="M59727" s="22"/>
      <c r="O59727" s="1"/>
    </row>
    <row r="59728" spans="7:15" x14ac:dyDescent="0.2">
      <c r="G59728" s="2"/>
      <c r="H59728" s="22"/>
      <c r="I59728" s="22"/>
      <c r="J59728" s="23"/>
      <c r="K59728" s="23"/>
      <c r="L59728" s="22"/>
      <c r="M59728" s="22"/>
      <c r="O59728" s="1"/>
    </row>
    <row r="59729" spans="7:15" x14ac:dyDescent="0.2">
      <c r="G59729" s="2"/>
      <c r="H59729" s="22"/>
      <c r="I59729" s="22"/>
      <c r="J59729" s="23"/>
      <c r="K59729" s="23"/>
      <c r="L59729" s="22"/>
      <c r="M59729" s="22"/>
      <c r="O59729" s="1"/>
    </row>
    <row r="59730" spans="7:15" x14ac:dyDescent="0.2">
      <c r="G59730" s="2"/>
      <c r="H59730" s="22"/>
      <c r="I59730" s="22"/>
      <c r="J59730" s="23"/>
      <c r="K59730" s="23"/>
      <c r="L59730" s="22"/>
      <c r="M59730" s="22"/>
      <c r="O59730" s="1"/>
    </row>
    <row r="59731" spans="7:15" x14ac:dyDescent="0.2">
      <c r="G59731" s="2"/>
      <c r="H59731" s="22"/>
      <c r="I59731" s="22"/>
      <c r="J59731" s="23"/>
      <c r="K59731" s="23"/>
      <c r="L59731" s="22"/>
      <c r="M59731" s="22"/>
      <c r="O59731" s="1"/>
    </row>
    <row r="59732" spans="7:15" x14ac:dyDescent="0.2">
      <c r="G59732" s="2"/>
      <c r="H59732" s="22"/>
      <c r="I59732" s="22"/>
      <c r="J59732" s="23"/>
      <c r="K59732" s="23"/>
      <c r="L59732" s="22"/>
      <c r="M59732" s="22"/>
      <c r="O59732" s="1"/>
    </row>
    <row r="59733" spans="7:15" x14ac:dyDescent="0.2">
      <c r="G59733" s="2"/>
      <c r="H59733" s="22"/>
      <c r="I59733" s="22"/>
      <c r="J59733" s="23"/>
      <c r="K59733" s="23"/>
      <c r="L59733" s="22"/>
      <c r="M59733" s="22"/>
      <c r="O59733" s="1"/>
    </row>
    <row r="59734" spans="7:15" x14ac:dyDescent="0.2">
      <c r="G59734" s="2"/>
      <c r="H59734" s="22"/>
      <c r="I59734" s="22"/>
      <c r="J59734" s="23"/>
      <c r="K59734" s="23"/>
      <c r="L59734" s="22"/>
      <c r="M59734" s="22"/>
      <c r="O59734" s="1"/>
    </row>
    <row r="59735" spans="7:15" x14ac:dyDescent="0.2">
      <c r="G59735" s="2"/>
      <c r="H59735" s="22"/>
      <c r="I59735" s="22"/>
      <c r="J59735" s="23"/>
      <c r="K59735" s="23"/>
      <c r="L59735" s="22"/>
      <c r="M59735" s="22"/>
      <c r="O59735" s="1"/>
    </row>
    <row r="59736" spans="7:15" x14ac:dyDescent="0.2">
      <c r="G59736" s="2"/>
      <c r="H59736" s="22"/>
      <c r="I59736" s="22"/>
      <c r="J59736" s="23"/>
      <c r="K59736" s="23"/>
      <c r="L59736" s="22"/>
      <c r="M59736" s="22"/>
      <c r="O59736" s="1"/>
    </row>
    <row r="59737" spans="7:15" x14ac:dyDescent="0.2">
      <c r="G59737" s="2"/>
      <c r="H59737" s="22"/>
      <c r="I59737" s="22"/>
      <c r="J59737" s="23"/>
      <c r="K59737" s="23"/>
      <c r="L59737" s="22"/>
      <c r="M59737" s="22"/>
      <c r="O59737" s="1"/>
    </row>
    <row r="59738" spans="7:15" x14ac:dyDescent="0.2">
      <c r="G59738" s="2"/>
      <c r="H59738" s="22"/>
      <c r="I59738" s="22"/>
      <c r="J59738" s="23"/>
      <c r="K59738" s="23"/>
      <c r="L59738" s="22"/>
      <c r="M59738" s="22"/>
      <c r="O59738" s="1"/>
    </row>
    <row r="59739" spans="7:15" x14ac:dyDescent="0.2">
      <c r="G59739" s="2"/>
      <c r="H59739" s="22"/>
      <c r="I59739" s="22"/>
      <c r="J59739" s="23"/>
      <c r="K59739" s="23"/>
      <c r="L59739" s="22"/>
      <c r="M59739" s="22"/>
      <c r="O59739" s="1"/>
    </row>
    <row r="59740" spans="7:15" x14ac:dyDescent="0.2">
      <c r="G59740" s="2"/>
      <c r="H59740" s="22"/>
      <c r="I59740" s="22"/>
      <c r="J59740" s="23"/>
      <c r="K59740" s="23"/>
      <c r="L59740" s="22"/>
      <c r="M59740" s="22"/>
      <c r="O59740" s="1"/>
    </row>
    <row r="59741" spans="7:15" x14ac:dyDescent="0.2">
      <c r="G59741" s="2"/>
      <c r="H59741" s="22"/>
      <c r="I59741" s="22"/>
      <c r="J59741" s="23"/>
      <c r="K59741" s="23"/>
      <c r="L59741" s="22"/>
      <c r="M59741" s="22"/>
      <c r="O59741" s="1"/>
    </row>
    <row r="59742" spans="7:15" x14ac:dyDescent="0.2">
      <c r="G59742" s="2"/>
      <c r="H59742" s="22"/>
      <c r="I59742" s="22"/>
      <c r="J59742" s="23"/>
      <c r="K59742" s="23"/>
      <c r="L59742" s="22"/>
      <c r="M59742" s="22"/>
      <c r="O59742" s="1"/>
    </row>
    <row r="59743" spans="7:15" x14ac:dyDescent="0.2">
      <c r="G59743" s="2"/>
      <c r="H59743" s="22"/>
      <c r="I59743" s="22"/>
      <c r="J59743" s="23"/>
      <c r="K59743" s="23"/>
      <c r="L59743" s="22"/>
      <c r="M59743" s="22"/>
      <c r="O59743" s="1"/>
    </row>
    <row r="59744" spans="7:15" x14ac:dyDescent="0.2">
      <c r="G59744" s="2"/>
      <c r="H59744" s="22"/>
      <c r="I59744" s="22"/>
      <c r="J59744" s="23"/>
      <c r="K59744" s="23"/>
      <c r="L59744" s="22"/>
      <c r="M59744" s="22"/>
      <c r="O59744" s="1"/>
    </row>
    <row r="59745" spans="7:15" x14ac:dyDescent="0.2">
      <c r="G59745" s="2"/>
      <c r="H59745" s="22"/>
      <c r="I59745" s="22"/>
      <c r="J59745" s="23"/>
      <c r="K59745" s="23"/>
      <c r="L59745" s="22"/>
      <c r="M59745" s="22"/>
      <c r="O59745" s="1"/>
    </row>
    <row r="59746" spans="7:15" x14ac:dyDescent="0.2">
      <c r="G59746" s="2"/>
      <c r="H59746" s="22"/>
      <c r="I59746" s="22"/>
      <c r="J59746" s="23"/>
      <c r="K59746" s="23"/>
      <c r="L59746" s="22"/>
      <c r="M59746" s="22"/>
      <c r="O59746" s="1"/>
    </row>
    <row r="59747" spans="7:15" x14ac:dyDescent="0.2">
      <c r="G59747" s="2"/>
      <c r="H59747" s="22"/>
      <c r="I59747" s="22"/>
      <c r="J59747" s="23"/>
      <c r="K59747" s="23"/>
      <c r="L59747" s="22"/>
      <c r="M59747" s="22"/>
      <c r="O59747" s="1"/>
    </row>
    <row r="59748" spans="7:15" x14ac:dyDescent="0.2">
      <c r="G59748" s="2"/>
      <c r="H59748" s="22"/>
      <c r="I59748" s="22"/>
      <c r="J59748" s="23"/>
      <c r="K59748" s="23"/>
      <c r="L59748" s="22"/>
      <c r="M59748" s="22"/>
      <c r="O59748" s="1"/>
    </row>
    <row r="59749" spans="7:15" x14ac:dyDescent="0.2">
      <c r="G59749" s="2"/>
      <c r="H59749" s="22"/>
      <c r="I59749" s="22"/>
      <c r="J59749" s="23"/>
      <c r="K59749" s="23"/>
      <c r="L59749" s="22"/>
      <c r="M59749" s="22"/>
      <c r="O59749" s="1"/>
    </row>
    <row r="59750" spans="7:15" x14ac:dyDescent="0.2">
      <c r="G59750" s="2"/>
      <c r="H59750" s="22"/>
      <c r="I59750" s="22"/>
      <c r="J59750" s="23"/>
      <c r="K59750" s="23"/>
      <c r="L59750" s="22"/>
      <c r="M59750" s="22"/>
      <c r="O59750" s="1"/>
    </row>
    <row r="59751" spans="7:15" x14ac:dyDescent="0.2">
      <c r="G59751" s="2"/>
      <c r="H59751" s="22"/>
      <c r="I59751" s="22"/>
      <c r="J59751" s="23"/>
      <c r="K59751" s="23"/>
      <c r="L59751" s="22"/>
      <c r="M59751" s="22"/>
      <c r="O59751" s="1"/>
    </row>
    <row r="59752" spans="7:15" x14ac:dyDescent="0.2">
      <c r="G59752" s="2"/>
      <c r="H59752" s="22"/>
      <c r="I59752" s="22"/>
      <c r="J59752" s="23"/>
      <c r="K59752" s="23"/>
      <c r="L59752" s="22"/>
      <c r="M59752" s="22"/>
      <c r="O59752" s="1"/>
    </row>
    <row r="59753" spans="7:15" x14ac:dyDescent="0.2">
      <c r="G59753" s="2"/>
      <c r="H59753" s="22"/>
      <c r="I59753" s="22"/>
      <c r="J59753" s="23"/>
      <c r="K59753" s="23"/>
      <c r="L59753" s="22"/>
      <c r="M59753" s="22"/>
      <c r="O59753" s="1"/>
    </row>
    <row r="59754" spans="7:15" x14ac:dyDescent="0.2">
      <c r="G59754" s="2"/>
      <c r="H59754" s="22"/>
      <c r="I59754" s="22"/>
      <c r="J59754" s="23"/>
      <c r="K59754" s="23"/>
      <c r="L59754" s="22"/>
      <c r="M59754" s="22"/>
      <c r="O59754" s="1"/>
    </row>
    <row r="59755" spans="7:15" x14ac:dyDescent="0.2">
      <c r="G59755" s="2"/>
      <c r="H59755" s="22"/>
      <c r="I59755" s="22"/>
      <c r="J59755" s="23"/>
      <c r="K59755" s="23"/>
      <c r="L59755" s="22"/>
      <c r="M59755" s="22"/>
      <c r="O59755" s="1"/>
    </row>
    <row r="59756" spans="7:15" x14ac:dyDescent="0.2">
      <c r="G59756" s="2"/>
      <c r="H59756" s="22"/>
      <c r="I59756" s="22"/>
      <c r="J59756" s="23"/>
      <c r="K59756" s="23"/>
      <c r="L59756" s="22"/>
      <c r="M59756" s="22"/>
      <c r="O59756" s="1"/>
    </row>
    <row r="59757" spans="7:15" x14ac:dyDescent="0.2">
      <c r="G59757" s="2"/>
      <c r="H59757" s="22"/>
      <c r="I59757" s="22"/>
      <c r="J59757" s="23"/>
      <c r="K59757" s="23"/>
      <c r="L59757" s="22"/>
      <c r="M59757" s="22"/>
      <c r="O59757" s="1"/>
    </row>
    <row r="59758" spans="7:15" x14ac:dyDescent="0.2">
      <c r="G59758" s="2"/>
      <c r="H59758" s="22"/>
      <c r="I59758" s="22"/>
      <c r="J59758" s="23"/>
      <c r="K59758" s="23"/>
      <c r="L59758" s="22"/>
      <c r="M59758" s="22"/>
      <c r="O59758" s="1"/>
    </row>
    <row r="59759" spans="7:15" x14ac:dyDescent="0.2">
      <c r="G59759" s="2"/>
      <c r="H59759" s="22"/>
      <c r="I59759" s="22"/>
      <c r="J59759" s="23"/>
      <c r="K59759" s="23"/>
      <c r="L59759" s="22"/>
      <c r="M59759" s="22"/>
      <c r="O59759" s="1"/>
    </row>
    <row r="59760" spans="7:15" x14ac:dyDescent="0.2">
      <c r="G59760" s="2"/>
      <c r="H59760" s="22"/>
      <c r="I59760" s="22"/>
      <c r="J59760" s="23"/>
      <c r="K59760" s="23"/>
      <c r="L59760" s="22"/>
      <c r="M59760" s="22"/>
      <c r="O59760" s="1"/>
    </row>
    <row r="59761" spans="7:15" x14ac:dyDescent="0.2">
      <c r="G59761" s="2"/>
      <c r="H59761" s="22"/>
      <c r="I59761" s="22"/>
      <c r="J59761" s="23"/>
      <c r="K59761" s="23"/>
      <c r="L59761" s="22"/>
      <c r="M59761" s="22"/>
      <c r="O59761" s="1"/>
    </row>
    <row r="59762" spans="7:15" x14ac:dyDescent="0.2">
      <c r="G59762" s="2"/>
      <c r="H59762" s="22"/>
      <c r="I59762" s="22"/>
      <c r="J59762" s="23"/>
      <c r="K59762" s="23"/>
      <c r="L59762" s="22"/>
      <c r="M59762" s="22"/>
      <c r="O59762" s="1"/>
    </row>
    <row r="59763" spans="7:15" x14ac:dyDescent="0.2">
      <c r="G59763" s="2"/>
      <c r="H59763" s="22"/>
      <c r="I59763" s="22"/>
      <c r="J59763" s="23"/>
      <c r="K59763" s="23"/>
      <c r="L59763" s="22"/>
      <c r="M59763" s="22"/>
      <c r="O59763" s="1"/>
    </row>
    <row r="59764" spans="7:15" x14ac:dyDescent="0.2">
      <c r="G59764" s="2"/>
      <c r="H59764" s="22"/>
      <c r="I59764" s="22"/>
      <c r="J59764" s="23"/>
      <c r="K59764" s="23"/>
      <c r="L59764" s="22"/>
      <c r="M59764" s="22"/>
      <c r="O59764" s="1"/>
    </row>
    <row r="59765" spans="7:15" x14ac:dyDescent="0.2">
      <c r="G59765" s="2"/>
      <c r="H59765" s="22"/>
      <c r="I59765" s="22"/>
      <c r="J59765" s="23"/>
      <c r="K59765" s="23"/>
      <c r="L59765" s="22"/>
      <c r="M59765" s="22"/>
      <c r="O59765" s="1"/>
    </row>
    <row r="59766" spans="7:15" x14ac:dyDescent="0.2">
      <c r="G59766" s="2"/>
      <c r="H59766" s="22"/>
      <c r="I59766" s="22"/>
      <c r="J59766" s="23"/>
      <c r="K59766" s="23"/>
      <c r="L59766" s="22"/>
      <c r="M59766" s="22"/>
      <c r="O59766" s="1"/>
    </row>
    <row r="59767" spans="7:15" x14ac:dyDescent="0.2">
      <c r="G59767" s="2"/>
      <c r="H59767" s="22"/>
      <c r="I59767" s="22"/>
      <c r="J59767" s="23"/>
      <c r="K59767" s="23"/>
      <c r="L59767" s="22"/>
      <c r="M59767" s="22"/>
      <c r="O59767" s="1"/>
    </row>
    <row r="59768" spans="7:15" x14ac:dyDescent="0.2">
      <c r="G59768" s="2"/>
      <c r="H59768" s="22"/>
      <c r="I59768" s="22"/>
      <c r="J59768" s="23"/>
      <c r="K59768" s="23"/>
      <c r="L59768" s="22"/>
      <c r="M59768" s="22"/>
      <c r="O59768" s="1"/>
    </row>
    <row r="59769" spans="7:15" x14ac:dyDescent="0.2">
      <c r="G59769" s="2"/>
      <c r="H59769" s="22"/>
      <c r="I59769" s="22"/>
      <c r="J59769" s="23"/>
      <c r="K59769" s="23"/>
      <c r="L59769" s="22"/>
      <c r="M59769" s="22"/>
      <c r="O59769" s="1"/>
    </row>
    <row r="59770" spans="7:15" x14ac:dyDescent="0.2">
      <c r="G59770" s="2"/>
      <c r="H59770" s="22"/>
      <c r="I59770" s="22"/>
      <c r="J59770" s="23"/>
      <c r="K59770" s="23"/>
      <c r="L59770" s="22"/>
      <c r="M59770" s="22"/>
      <c r="O59770" s="1"/>
    </row>
    <row r="59771" spans="7:15" x14ac:dyDescent="0.2">
      <c r="G59771" s="2"/>
      <c r="H59771" s="22"/>
      <c r="I59771" s="22"/>
      <c r="J59771" s="23"/>
      <c r="K59771" s="23"/>
      <c r="L59771" s="22"/>
      <c r="M59771" s="22"/>
      <c r="O59771" s="1"/>
    </row>
    <row r="59772" spans="7:15" x14ac:dyDescent="0.2">
      <c r="G59772" s="2"/>
      <c r="H59772" s="22"/>
      <c r="I59772" s="22"/>
      <c r="J59772" s="23"/>
      <c r="K59772" s="23"/>
      <c r="L59772" s="22"/>
      <c r="M59772" s="22"/>
      <c r="O59772" s="1"/>
    </row>
    <row r="59773" spans="7:15" x14ac:dyDescent="0.2">
      <c r="G59773" s="2"/>
      <c r="H59773" s="22"/>
      <c r="I59773" s="22"/>
      <c r="J59773" s="23"/>
      <c r="K59773" s="23"/>
      <c r="L59773" s="22"/>
      <c r="M59773" s="22"/>
      <c r="O59773" s="1"/>
    </row>
    <row r="59774" spans="7:15" x14ac:dyDescent="0.2">
      <c r="G59774" s="2"/>
      <c r="H59774" s="22"/>
      <c r="I59774" s="22"/>
      <c r="J59774" s="23"/>
      <c r="K59774" s="23"/>
      <c r="L59774" s="22"/>
      <c r="M59774" s="22"/>
      <c r="O59774" s="1"/>
    </row>
    <row r="59775" spans="7:15" x14ac:dyDescent="0.2">
      <c r="G59775" s="2"/>
      <c r="H59775" s="22"/>
      <c r="I59775" s="22"/>
      <c r="J59775" s="23"/>
      <c r="K59775" s="23"/>
      <c r="L59775" s="22"/>
      <c r="M59775" s="22"/>
      <c r="O59775" s="1"/>
    </row>
    <row r="59776" spans="7:15" x14ac:dyDescent="0.2">
      <c r="G59776" s="2"/>
      <c r="H59776" s="22"/>
      <c r="I59776" s="22"/>
      <c r="J59776" s="23"/>
      <c r="K59776" s="23"/>
      <c r="L59776" s="22"/>
      <c r="M59776" s="22"/>
      <c r="O59776" s="1"/>
    </row>
    <row r="59777" spans="7:15" x14ac:dyDescent="0.2">
      <c r="G59777" s="2"/>
      <c r="H59777" s="22"/>
      <c r="I59777" s="22"/>
      <c r="J59777" s="23"/>
      <c r="K59777" s="23"/>
      <c r="L59777" s="22"/>
      <c r="M59777" s="22"/>
      <c r="O59777" s="1"/>
    </row>
    <row r="59778" spans="7:15" x14ac:dyDescent="0.2">
      <c r="G59778" s="2"/>
      <c r="H59778" s="22"/>
      <c r="I59778" s="22"/>
      <c r="J59778" s="23"/>
      <c r="K59778" s="23"/>
      <c r="L59778" s="22"/>
      <c r="M59778" s="22"/>
      <c r="O59778" s="1"/>
    </row>
    <row r="59779" spans="7:15" x14ac:dyDescent="0.2">
      <c r="G59779" s="2"/>
      <c r="H59779" s="22"/>
      <c r="I59779" s="22"/>
      <c r="J59779" s="23"/>
      <c r="K59779" s="23"/>
      <c r="L59779" s="22"/>
      <c r="M59779" s="22"/>
      <c r="O59779" s="1"/>
    </row>
    <row r="59780" spans="7:15" x14ac:dyDescent="0.2">
      <c r="G59780" s="2"/>
      <c r="H59780" s="22"/>
      <c r="I59780" s="22"/>
      <c r="J59780" s="23"/>
      <c r="K59780" s="23"/>
      <c r="L59780" s="22"/>
      <c r="M59780" s="22"/>
      <c r="O59780" s="1"/>
    </row>
    <row r="59781" spans="7:15" x14ac:dyDescent="0.2">
      <c r="G59781" s="2"/>
      <c r="H59781" s="22"/>
      <c r="I59781" s="22"/>
      <c r="J59781" s="23"/>
      <c r="K59781" s="23"/>
      <c r="L59781" s="22"/>
      <c r="M59781" s="22"/>
      <c r="O59781" s="1"/>
    </row>
    <row r="59782" spans="7:15" x14ac:dyDescent="0.2">
      <c r="G59782" s="2"/>
      <c r="H59782" s="22"/>
      <c r="I59782" s="22"/>
      <c r="J59782" s="23"/>
      <c r="K59782" s="23"/>
      <c r="L59782" s="22"/>
      <c r="M59782" s="22"/>
      <c r="O59782" s="1"/>
    </row>
    <row r="59783" spans="7:15" x14ac:dyDescent="0.2">
      <c r="G59783" s="2"/>
      <c r="H59783" s="22"/>
      <c r="I59783" s="22"/>
      <c r="J59783" s="23"/>
      <c r="K59783" s="23"/>
      <c r="L59783" s="22"/>
      <c r="M59783" s="22"/>
      <c r="O59783" s="1"/>
    </row>
    <row r="59784" spans="7:15" x14ac:dyDescent="0.2">
      <c r="G59784" s="2"/>
      <c r="H59784" s="22"/>
      <c r="I59784" s="22"/>
      <c r="J59784" s="23"/>
      <c r="K59784" s="23"/>
      <c r="L59784" s="22"/>
      <c r="M59784" s="22"/>
      <c r="O59784" s="1"/>
    </row>
    <row r="59785" spans="7:15" x14ac:dyDescent="0.2">
      <c r="G59785" s="2"/>
      <c r="H59785" s="22"/>
      <c r="I59785" s="22"/>
      <c r="J59785" s="23"/>
      <c r="K59785" s="23"/>
      <c r="L59785" s="22"/>
      <c r="M59785" s="22"/>
      <c r="O59785" s="1"/>
    </row>
    <row r="59786" spans="7:15" x14ac:dyDescent="0.2">
      <c r="G59786" s="2"/>
      <c r="H59786" s="22"/>
      <c r="I59786" s="22"/>
      <c r="J59786" s="23"/>
      <c r="K59786" s="23"/>
      <c r="L59786" s="22"/>
      <c r="M59786" s="22"/>
      <c r="O59786" s="1"/>
    </row>
    <row r="59787" spans="7:15" x14ac:dyDescent="0.2">
      <c r="G59787" s="2"/>
      <c r="H59787" s="22"/>
      <c r="I59787" s="22"/>
      <c r="J59787" s="23"/>
      <c r="K59787" s="23"/>
      <c r="L59787" s="22"/>
      <c r="M59787" s="22"/>
      <c r="O59787" s="1"/>
    </row>
    <row r="59788" spans="7:15" x14ac:dyDescent="0.2">
      <c r="G59788" s="2"/>
      <c r="H59788" s="22"/>
      <c r="I59788" s="22"/>
      <c r="J59788" s="23"/>
      <c r="K59788" s="23"/>
      <c r="L59788" s="22"/>
      <c r="M59788" s="22"/>
      <c r="O59788" s="1"/>
    </row>
    <row r="59789" spans="7:15" x14ac:dyDescent="0.2">
      <c r="G59789" s="2"/>
      <c r="H59789" s="22"/>
      <c r="I59789" s="22"/>
      <c r="J59789" s="23"/>
      <c r="K59789" s="23"/>
      <c r="L59789" s="22"/>
      <c r="M59789" s="22"/>
      <c r="O59789" s="1"/>
    </row>
    <row r="59790" spans="7:15" x14ac:dyDescent="0.2">
      <c r="G59790" s="2"/>
      <c r="H59790" s="22"/>
      <c r="I59790" s="22"/>
      <c r="J59790" s="23"/>
      <c r="K59790" s="23"/>
      <c r="L59790" s="22"/>
      <c r="M59790" s="22"/>
      <c r="O59790" s="1"/>
    </row>
    <row r="59791" spans="7:15" x14ac:dyDescent="0.2">
      <c r="G59791" s="2"/>
      <c r="H59791" s="22"/>
      <c r="I59791" s="22"/>
      <c r="J59791" s="23"/>
      <c r="K59791" s="23"/>
      <c r="L59791" s="22"/>
      <c r="M59791" s="22"/>
      <c r="O59791" s="1"/>
    </row>
    <row r="59792" spans="7:15" x14ac:dyDescent="0.2">
      <c r="G59792" s="2"/>
      <c r="H59792" s="22"/>
      <c r="I59792" s="22"/>
      <c r="J59792" s="23"/>
      <c r="K59792" s="23"/>
      <c r="L59792" s="22"/>
      <c r="M59792" s="22"/>
      <c r="O59792" s="1"/>
    </row>
    <row r="59793" spans="7:15" x14ac:dyDescent="0.2">
      <c r="G59793" s="2"/>
      <c r="H59793" s="22"/>
      <c r="I59793" s="22"/>
      <c r="J59793" s="23"/>
      <c r="K59793" s="23"/>
      <c r="L59793" s="22"/>
      <c r="M59793" s="22"/>
      <c r="O59793" s="1"/>
    </row>
    <row r="59794" spans="7:15" x14ac:dyDescent="0.2">
      <c r="G59794" s="2"/>
      <c r="H59794" s="22"/>
      <c r="I59794" s="22"/>
      <c r="J59794" s="23"/>
      <c r="K59794" s="23"/>
      <c r="L59794" s="22"/>
      <c r="M59794" s="22"/>
      <c r="O59794" s="1"/>
    </row>
    <row r="59795" spans="7:15" x14ac:dyDescent="0.2">
      <c r="G59795" s="2"/>
      <c r="H59795" s="22"/>
      <c r="I59795" s="22"/>
      <c r="J59795" s="23"/>
      <c r="K59795" s="23"/>
      <c r="L59795" s="22"/>
      <c r="M59795" s="22"/>
      <c r="O59795" s="1"/>
    </row>
    <row r="59796" spans="7:15" x14ac:dyDescent="0.2">
      <c r="G59796" s="2"/>
      <c r="H59796" s="22"/>
      <c r="I59796" s="22"/>
      <c r="J59796" s="23"/>
      <c r="K59796" s="23"/>
      <c r="L59796" s="22"/>
      <c r="M59796" s="22"/>
      <c r="O59796" s="1"/>
    </row>
    <row r="59797" spans="7:15" x14ac:dyDescent="0.2">
      <c r="G59797" s="2"/>
      <c r="H59797" s="22"/>
      <c r="I59797" s="22"/>
      <c r="J59797" s="23"/>
      <c r="K59797" s="23"/>
      <c r="L59797" s="22"/>
      <c r="M59797" s="22"/>
      <c r="O59797" s="1"/>
    </row>
    <row r="59798" spans="7:15" x14ac:dyDescent="0.2">
      <c r="G59798" s="2"/>
      <c r="H59798" s="22"/>
      <c r="I59798" s="22"/>
      <c r="J59798" s="23"/>
      <c r="K59798" s="23"/>
      <c r="L59798" s="22"/>
      <c r="M59798" s="22"/>
      <c r="O59798" s="1"/>
    </row>
    <row r="59799" spans="7:15" x14ac:dyDescent="0.2">
      <c r="G59799" s="2"/>
      <c r="H59799" s="22"/>
      <c r="I59799" s="22"/>
      <c r="J59799" s="23"/>
      <c r="K59799" s="23"/>
      <c r="L59799" s="22"/>
      <c r="M59799" s="22"/>
      <c r="O59799" s="1"/>
    </row>
    <row r="59800" spans="7:15" x14ac:dyDescent="0.2">
      <c r="G59800" s="2"/>
      <c r="H59800" s="22"/>
      <c r="I59800" s="22"/>
      <c r="J59800" s="23"/>
      <c r="K59800" s="23"/>
      <c r="L59800" s="22"/>
      <c r="M59800" s="22"/>
      <c r="O59800" s="1"/>
    </row>
    <row r="59801" spans="7:15" x14ac:dyDescent="0.2">
      <c r="G59801" s="2"/>
      <c r="H59801" s="22"/>
      <c r="I59801" s="22"/>
      <c r="J59801" s="23"/>
      <c r="K59801" s="23"/>
      <c r="L59801" s="22"/>
      <c r="M59801" s="22"/>
      <c r="O59801" s="1"/>
    </row>
    <row r="59802" spans="7:15" x14ac:dyDescent="0.2">
      <c r="G59802" s="2"/>
      <c r="H59802" s="22"/>
      <c r="I59802" s="22"/>
      <c r="J59802" s="23"/>
      <c r="K59802" s="23"/>
      <c r="L59802" s="22"/>
      <c r="M59802" s="22"/>
      <c r="O59802" s="1"/>
    </row>
    <row r="59803" spans="7:15" x14ac:dyDescent="0.2">
      <c r="G59803" s="2"/>
      <c r="H59803" s="22"/>
      <c r="I59803" s="22"/>
      <c r="J59803" s="23"/>
      <c r="K59803" s="23"/>
      <c r="L59803" s="22"/>
      <c r="M59803" s="22"/>
      <c r="O59803" s="1"/>
    </row>
    <row r="59804" spans="7:15" x14ac:dyDescent="0.2">
      <c r="G59804" s="2"/>
      <c r="H59804" s="22"/>
      <c r="I59804" s="22"/>
      <c r="J59804" s="23"/>
      <c r="K59804" s="23"/>
      <c r="L59804" s="22"/>
      <c r="M59804" s="22"/>
      <c r="O59804" s="1"/>
    </row>
    <row r="59805" spans="7:15" x14ac:dyDescent="0.2">
      <c r="G59805" s="2"/>
      <c r="H59805" s="22"/>
      <c r="I59805" s="22"/>
      <c r="J59805" s="23"/>
      <c r="K59805" s="23"/>
      <c r="L59805" s="22"/>
      <c r="M59805" s="22"/>
      <c r="O59805" s="1"/>
    </row>
    <row r="59806" spans="7:15" x14ac:dyDescent="0.2">
      <c r="G59806" s="2"/>
      <c r="H59806" s="22"/>
      <c r="I59806" s="22"/>
      <c r="J59806" s="23"/>
      <c r="K59806" s="23"/>
      <c r="L59806" s="22"/>
      <c r="M59806" s="22"/>
      <c r="O59806" s="1"/>
    </row>
    <row r="59807" spans="7:15" x14ac:dyDescent="0.2">
      <c r="G59807" s="2"/>
      <c r="H59807" s="22"/>
      <c r="I59807" s="22"/>
      <c r="J59807" s="23"/>
      <c r="K59807" s="23"/>
      <c r="L59807" s="22"/>
      <c r="M59807" s="22"/>
      <c r="O59807" s="1"/>
    </row>
    <row r="59808" spans="7:15" x14ac:dyDescent="0.2">
      <c r="G59808" s="2"/>
      <c r="H59808" s="22"/>
      <c r="I59808" s="22"/>
      <c r="J59808" s="23"/>
      <c r="K59808" s="23"/>
      <c r="L59808" s="22"/>
      <c r="M59808" s="22"/>
      <c r="O59808" s="1"/>
    </row>
    <row r="59809" spans="7:15" x14ac:dyDescent="0.2">
      <c r="G59809" s="2"/>
      <c r="H59809" s="22"/>
      <c r="I59809" s="22"/>
      <c r="J59809" s="23"/>
      <c r="K59809" s="23"/>
      <c r="L59809" s="22"/>
      <c r="M59809" s="22"/>
      <c r="O59809" s="1"/>
    </row>
    <row r="59810" spans="7:15" x14ac:dyDescent="0.2">
      <c r="G59810" s="2"/>
      <c r="H59810" s="22"/>
      <c r="I59810" s="22"/>
      <c r="J59810" s="23"/>
      <c r="K59810" s="23"/>
      <c r="L59810" s="22"/>
      <c r="M59810" s="22"/>
      <c r="O59810" s="1"/>
    </row>
    <row r="59811" spans="7:15" x14ac:dyDescent="0.2">
      <c r="G59811" s="2"/>
      <c r="H59811" s="22"/>
      <c r="I59811" s="22"/>
      <c r="J59811" s="23"/>
      <c r="K59811" s="23"/>
      <c r="L59811" s="22"/>
      <c r="M59811" s="22"/>
      <c r="O59811" s="1"/>
    </row>
    <row r="59812" spans="7:15" x14ac:dyDescent="0.2">
      <c r="G59812" s="2"/>
      <c r="H59812" s="22"/>
      <c r="I59812" s="22"/>
      <c r="J59812" s="23"/>
      <c r="K59812" s="23"/>
      <c r="L59812" s="22"/>
      <c r="M59812" s="22"/>
      <c r="O59812" s="1"/>
    </row>
    <row r="59813" spans="7:15" x14ac:dyDescent="0.2">
      <c r="G59813" s="2"/>
      <c r="H59813" s="22"/>
      <c r="I59813" s="22"/>
      <c r="J59813" s="23"/>
      <c r="K59813" s="23"/>
      <c r="L59813" s="22"/>
      <c r="M59813" s="22"/>
      <c r="O59813" s="1"/>
    </row>
    <row r="59814" spans="7:15" x14ac:dyDescent="0.2">
      <c r="G59814" s="2"/>
      <c r="H59814" s="22"/>
      <c r="I59814" s="22"/>
      <c r="J59814" s="23"/>
      <c r="K59814" s="23"/>
      <c r="L59814" s="22"/>
      <c r="M59814" s="22"/>
      <c r="O59814" s="1"/>
    </row>
    <row r="59815" spans="7:15" x14ac:dyDescent="0.2">
      <c r="G59815" s="2"/>
      <c r="H59815" s="22"/>
      <c r="I59815" s="22"/>
      <c r="J59815" s="23"/>
      <c r="K59815" s="23"/>
      <c r="L59815" s="22"/>
      <c r="M59815" s="22"/>
      <c r="O59815" s="1"/>
    </row>
    <row r="59816" spans="7:15" x14ac:dyDescent="0.2">
      <c r="G59816" s="2"/>
      <c r="H59816" s="22"/>
      <c r="I59816" s="22"/>
      <c r="J59816" s="23"/>
      <c r="K59816" s="23"/>
      <c r="L59816" s="22"/>
      <c r="M59816" s="22"/>
      <c r="O59816" s="1"/>
    </row>
    <row r="59817" spans="7:15" x14ac:dyDescent="0.2">
      <c r="G59817" s="2"/>
      <c r="H59817" s="22"/>
      <c r="I59817" s="22"/>
      <c r="J59817" s="23"/>
      <c r="K59817" s="23"/>
      <c r="L59817" s="22"/>
      <c r="M59817" s="22"/>
      <c r="O59817" s="1"/>
    </row>
    <row r="59818" spans="7:15" x14ac:dyDescent="0.2">
      <c r="G59818" s="2"/>
      <c r="H59818" s="22"/>
      <c r="I59818" s="22"/>
      <c r="J59818" s="23"/>
      <c r="K59818" s="23"/>
      <c r="L59818" s="22"/>
      <c r="M59818" s="22"/>
      <c r="O59818" s="1"/>
    </row>
    <row r="59819" spans="7:15" x14ac:dyDescent="0.2">
      <c r="G59819" s="2"/>
      <c r="H59819" s="22"/>
      <c r="I59819" s="22"/>
      <c r="J59819" s="23"/>
      <c r="K59819" s="23"/>
      <c r="L59819" s="22"/>
      <c r="M59819" s="22"/>
      <c r="O59819" s="1"/>
    </row>
    <row r="59820" spans="7:15" x14ac:dyDescent="0.2">
      <c r="G59820" s="2"/>
      <c r="H59820" s="22"/>
      <c r="I59820" s="22"/>
      <c r="J59820" s="23"/>
      <c r="K59820" s="23"/>
      <c r="L59820" s="22"/>
      <c r="M59820" s="22"/>
      <c r="O59820" s="1"/>
    </row>
    <row r="59821" spans="7:15" x14ac:dyDescent="0.2">
      <c r="G59821" s="2"/>
      <c r="H59821" s="22"/>
      <c r="I59821" s="22"/>
      <c r="J59821" s="23"/>
      <c r="K59821" s="23"/>
      <c r="L59821" s="22"/>
      <c r="M59821" s="22"/>
      <c r="O59821" s="1"/>
    </row>
    <row r="59822" spans="7:15" x14ac:dyDescent="0.2">
      <c r="G59822" s="2"/>
      <c r="H59822" s="22"/>
      <c r="I59822" s="22"/>
      <c r="J59822" s="23"/>
      <c r="K59822" s="23"/>
      <c r="L59822" s="22"/>
      <c r="M59822" s="22"/>
      <c r="O59822" s="1"/>
    </row>
    <row r="59823" spans="7:15" x14ac:dyDescent="0.2">
      <c r="G59823" s="2"/>
      <c r="H59823" s="22"/>
      <c r="I59823" s="22"/>
      <c r="J59823" s="23"/>
      <c r="K59823" s="23"/>
      <c r="L59823" s="22"/>
      <c r="M59823" s="22"/>
      <c r="O59823" s="1"/>
    </row>
    <row r="59824" spans="7:15" x14ac:dyDescent="0.2">
      <c r="G59824" s="2"/>
      <c r="H59824" s="22"/>
      <c r="I59824" s="22"/>
      <c r="J59824" s="23"/>
      <c r="K59824" s="23"/>
      <c r="L59824" s="22"/>
      <c r="M59824" s="22"/>
      <c r="O59824" s="1"/>
    </row>
    <row r="59825" spans="7:15" x14ac:dyDescent="0.2">
      <c r="G59825" s="2"/>
      <c r="H59825" s="22"/>
      <c r="I59825" s="22"/>
      <c r="J59825" s="23"/>
      <c r="K59825" s="23"/>
      <c r="L59825" s="22"/>
      <c r="M59825" s="22"/>
      <c r="O59825" s="1"/>
    </row>
    <row r="59826" spans="7:15" x14ac:dyDescent="0.2">
      <c r="G59826" s="2"/>
      <c r="H59826" s="22"/>
      <c r="I59826" s="22"/>
      <c r="J59826" s="23"/>
      <c r="K59826" s="23"/>
      <c r="L59826" s="22"/>
      <c r="M59826" s="22"/>
      <c r="O59826" s="1"/>
    </row>
    <row r="59827" spans="7:15" x14ac:dyDescent="0.2">
      <c r="G59827" s="2"/>
      <c r="H59827" s="22"/>
      <c r="I59827" s="22"/>
      <c r="J59827" s="23"/>
      <c r="K59827" s="23"/>
      <c r="L59827" s="22"/>
      <c r="M59827" s="22"/>
      <c r="O59827" s="1"/>
    </row>
    <row r="59828" spans="7:15" x14ac:dyDescent="0.2">
      <c r="G59828" s="2"/>
      <c r="H59828" s="22"/>
      <c r="I59828" s="22"/>
      <c r="J59828" s="23"/>
      <c r="K59828" s="23"/>
      <c r="L59828" s="22"/>
      <c r="M59828" s="22"/>
      <c r="O59828" s="1"/>
    </row>
    <row r="59829" spans="7:15" x14ac:dyDescent="0.2">
      <c r="G59829" s="2"/>
      <c r="H59829" s="22"/>
      <c r="I59829" s="22"/>
      <c r="J59829" s="23"/>
      <c r="K59829" s="23"/>
      <c r="L59829" s="22"/>
      <c r="M59829" s="22"/>
      <c r="O59829" s="1"/>
    </row>
    <row r="59830" spans="7:15" x14ac:dyDescent="0.2">
      <c r="G59830" s="2"/>
      <c r="H59830" s="22"/>
      <c r="I59830" s="22"/>
      <c r="J59830" s="23"/>
      <c r="K59830" s="23"/>
      <c r="L59830" s="22"/>
      <c r="M59830" s="22"/>
      <c r="O59830" s="1"/>
    </row>
    <row r="59831" spans="7:15" x14ac:dyDescent="0.2">
      <c r="G59831" s="2"/>
      <c r="H59831" s="22"/>
      <c r="I59831" s="22"/>
      <c r="J59831" s="23"/>
      <c r="K59831" s="23"/>
      <c r="L59831" s="22"/>
      <c r="M59831" s="22"/>
      <c r="O59831" s="1"/>
    </row>
    <row r="59832" spans="7:15" x14ac:dyDescent="0.2">
      <c r="G59832" s="2"/>
      <c r="H59832" s="22"/>
      <c r="I59832" s="22"/>
      <c r="J59832" s="23"/>
      <c r="K59832" s="23"/>
      <c r="L59832" s="22"/>
      <c r="M59832" s="22"/>
      <c r="O59832" s="1"/>
    </row>
    <row r="59833" spans="7:15" x14ac:dyDescent="0.2">
      <c r="G59833" s="2"/>
      <c r="H59833" s="22"/>
      <c r="I59833" s="22"/>
      <c r="J59833" s="23"/>
      <c r="K59833" s="23"/>
      <c r="L59833" s="22"/>
      <c r="M59833" s="22"/>
      <c r="O59833" s="1"/>
    </row>
    <row r="59834" spans="7:15" x14ac:dyDescent="0.2">
      <c r="G59834" s="2"/>
      <c r="H59834" s="22"/>
      <c r="I59834" s="22"/>
      <c r="J59834" s="23"/>
      <c r="K59834" s="23"/>
      <c r="L59834" s="22"/>
      <c r="M59834" s="22"/>
      <c r="O59834" s="1"/>
    </row>
    <row r="59835" spans="7:15" x14ac:dyDescent="0.2">
      <c r="G59835" s="2"/>
      <c r="H59835" s="22"/>
      <c r="I59835" s="22"/>
      <c r="J59835" s="23"/>
      <c r="K59835" s="23"/>
      <c r="L59835" s="22"/>
      <c r="M59835" s="22"/>
      <c r="O59835" s="1"/>
    </row>
    <row r="59836" spans="7:15" x14ac:dyDescent="0.2">
      <c r="G59836" s="2"/>
      <c r="H59836" s="22"/>
      <c r="I59836" s="22"/>
      <c r="J59836" s="23"/>
      <c r="K59836" s="23"/>
      <c r="L59836" s="22"/>
      <c r="M59836" s="22"/>
      <c r="O59836" s="1"/>
    </row>
    <row r="59837" spans="7:15" x14ac:dyDescent="0.2">
      <c r="G59837" s="2"/>
      <c r="H59837" s="22"/>
      <c r="I59837" s="22"/>
      <c r="J59837" s="23"/>
      <c r="K59837" s="23"/>
      <c r="L59837" s="22"/>
      <c r="M59837" s="22"/>
      <c r="O59837" s="1"/>
    </row>
    <row r="59838" spans="7:15" x14ac:dyDescent="0.2">
      <c r="G59838" s="2"/>
      <c r="H59838" s="22"/>
      <c r="I59838" s="22"/>
      <c r="J59838" s="23"/>
      <c r="K59838" s="23"/>
      <c r="L59838" s="22"/>
      <c r="M59838" s="22"/>
      <c r="O59838" s="1"/>
    </row>
    <row r="59839" spans="7:15" x14ac:dyDescent="0.2">
      <c r="G59839" s="2"/>
      <c r="H59839" s="22"/>
      <c r="I59839" s="22"/>
      <c r="J59839" s="23"/>
      <c r="K59839" s="23"/>
      <c r="L59839" s="22"/>
      <c r="M59839" s="22"/>
      <c r="O59839" s="1"/>
    </row>
    <row r="59840" spans="7:15" x14ac:dyDescent="0.2">
      <c r="G59840" s="2"/>
      <c r="H59840" s="22"/>
      <c r="I59840" s="22"/>
      <c r="J59840" s="23"/>
      <c r="K59840" s="23"/>
      <c r="L59840" s="22"/>
      <c r="M59840" s="22"/>
      <c r="O59840" s="1"/>
    </row>
    <row r="59841" spans="7:15" x14ac:dyDescent="0.2">
      <c r="G59841" s="2"/>
      <c r="H59841" s="22"/>
      <c r="I59841" s="22"/>
      <c r="J59841" s="23"/>
      <c r="K59841" s="23"/>
      <c r="L59841" s="22"/>
      <c r="M59841" s="22"/>
      <c r="O59841" s="1"/>
    </row>
    <row r="59842" spans="7:15" x14ac:dyDescent="0.2">
      <c r="G59842" s="2"/>
      <c r="H59842" s="22"/>
      <c r="I59842" s="22"/>
      <c r="J59842" s="23"/>
      <c r="K59842" s="23"/>
      <c r="L59842" s="22"/>
      <c r="M59842" s="22"/>
      <c r="O59842" s="1"/>
    </row>
    <row r="59843" spans="7:15" x14ac:dyDescent="0.2">
      <c r="G59843" s="2"/>
      <c r="H59843" s="22"/>
      <c r="I59843" s="22"/>
      <c r="J59843" s="23"/>
      <c r="K59843" s="23"/>
      <c r="L59843" s="22"/>
      <c r="M59843" s="22"/>
      <c r="O59843" s="1"/>
    </row>
    <row r="59844" spans="7:15" x14ac:dyDescent="0.2">
      <c r="G59844" s="2"/>
      <c r="H59844" s="22"/>
      <c r="I59844" s="22"/>
      <c r="J59844" s="23"/>
      <c r="K59844" s="23"/>
      <c r="L59844" s="22"/>
      <c r="M59844" s="22"/>
      <c r="O59844" s="1"/>
    </row>
    <row r="59845" spans="7:15" x14ac:dyDescent="0.2">
      <c r="G59845" s="2"/>
      <c r="H59845" s="22"/>
      <c r="I59845" s="22"/>
      <c r="J59845" s="23"/>
      <c r="K59845" s="23"/>
      <c r="L59845" s="22"/>
      <c r="M59845" s="22"/>
      <c r="O59845" s="1"/>
    </row>
    <row r="59846" spans="7:15" x14ac:dyDescent="0.2">
      <c r="G59846" s="2"/>
      <c r="H59846" s="22"/>
      <c r="I59846" s="22"/>
      <c r="J59846" s="23"/>
      <c r="K59846" s="23"/>
      <c r="L59846" s="22"/>
      <c r="M59846" s="22"/>
      <c r="O59846" s="1"/>
    </row>
    <row r="59847" spans="7:15" x14ac:dyDescent="0.2">
      <c r="G59847" s="2"/>
      <c r="H59847" s="22"/>
      <c r="I59847" s="22"/>
      <c r="J59847" s="23"/>
      <c r="K59847" s="23"/>
      <c r="L59847" s="22"/>
      <c r="M59847" s="22"/>
      <c r="O59847" s="1"/>
    </row>
    <row r="59848" spans="7:15" x14ac:dyDescent="0.2">
      <c r="G59848" s="2"/>
      <c r="H59848" s="22"/>
      <c r="I59848" s="22"/>
      <c r="J59848" s="23"/>
      <c r="K59848" s="23"/>
      <c r="L59848" s="22"/>
      <c r="M59848" s="22"/>
      <c r="O59848" s="1"/>
    </row>
    <row r="59849" spans="7:15" x14ac:dyDescent="0.2">
      <c r="G59849" s="2"/>
      <c r="H59849" s="22"/>
      <c r="I59849" s="22"/>
      <c r="J59849" s="23"/>
      <c r="K59849" s="23"/>
      <c r="L59849" s="22"/>
      <c r="M59849" s="22"/>
      <c r="O59849" s="1"/>
    </row>
    <row r="59850" spans="7:15" x14ac:dyDescent="0.2">
      <c r="G59850" s="2"/>
      <c r="H59850" s="22"/>
      <c r="I59850" s="22"/>
      <c r="J59850" s="23"/>
      <c r="K59850" s="23"/>
      <c r="L59850" s="22"/>
      <c r="M59850" s="22"/>
      <c r="O59850" s="1"/>
    </row>
    <row r="59851" spans="7:15" x14ac:dyDescent="0.2">
      <c r="G59851" s="2"/>
      <c r="H59851" s="22"/>
      <c r="I59851" s="22"/>
      <c r="J59851" s="23"/>
      <c r="K59851" s="23"/>
      <c r="L59851" s="22"/>
      <c r="M59851" s="22"/>
      <c r="O59851" s="1"/>
    </row>
    <row r="59852" spans="7:15" x14ac:dyDescent="0.2">
      <c r="G59852" s="2"/>
      <c r="H59852" s="22"/>
      <c r="I59852" s="22"/>
      <c r="J59852" s="23"/>
      <c r="K59852" s="23"/>
      <c r="L59852" s="22"/>
      <c r="M59852" s="22"/>
      <c r="O59852" s="1"/>
    </row>
    <row r="59853" spans="7:15" x14ac:dyDescent="0.2">
      <c r="G59853" s="2"/>
      <c r="H59853" s="22"/>
      <c r="I59853" s="22"/>
      <c r="J59853" s="23"/>
      <c r="K59853" s="23"/>
      <c r="L59853" s="22"/>
      <c r="M59853" s="22"/>
      <c r="O59853" s="1"/>
    </row>
    <row r="59854" spans="7:15" x14ac:dyDescent="0.2">
      <c r="G59854" s="2"/>
      <c r="H59854" s="22"/>
      <c r="I59854" s="22"/>
      <c r="J59854" s="23"/>
      <c r="K59854" s="23"/>
      <c r="L59854" s="22"/>
      <c r="M59854" s="22"/>
      <c r="O59854" s="1"/>
    </row>
    <row r="59855" spans="7:15" x14ac:dyDescent="0.2">
      <c r="G59855" s="2"/>
      <c r="H59855" s="22"/>
      <c r="I59855" s="22"/>
      <c r="J59855" s="23"/>
      <c r="K59855" s="23"/>
      <c r="L59855" s="22"/>
      <c r="M59855" s="22"/>
      <c r="O59855" s="1"/>
    </row>
    <row r="59856" spans="7:15" x14ac:dyDescent="0.2">
      <c r="G59856" s="2"/>
      <c r="H59856" s="22"/>
      <c r="I59856" s="22"/>
      <c r="J59856" s="23"/>
      <c r="K59856" s="23"/>
      <c r="L59856" s="22"/>
      <c r="M59856" s="22"/>
      <c r="O59856" s="1"/>
    </row>
    <row r="59857" spans="7:15" x14ac:dyDescent="0.2">
      <c r="G59857" s="2"/>
      <c r="H59857" s="22"/>
      <c r="I59857" s="22"/>
      <c r="J59857" s="23"/>
      <c r="K59857" s="23"/>
      <c r="L59857" s="22"/>
      <c r="M59857" s="22"/>
      <c r="O59857" s="1"/>
    </row>
    <row r="59858" spans="7:15" x14ac:dyDescent="0.2">
      <c r="G59858" s="2"/>
      <c r="H59858" s="22"/>
      <c r="I59858" s="22"/>
      <c r="J59858" s="23"/>
      <c r="K59858" s="23"/>
      <c r="L59858" s="22"/>
      <c r="M59858" s="22"/>
      <c r="O59858" s="1"/>
    </row>
    <row r="59859" spans="7:15" x14ac:dyDescent="0.2">
      <c r="G59859" s="2"/>
      <c r="H59859" s="22"/>
      <c r="I59859" s="22"/>
      <c r="J59859" s="23"/>
      <c r="K59859" s="23"/>
      <c r="L59859" s="22"/>
      <c r="M59859" s="22"/>
      <c r="O59859" s="1"/>
    </row>
    <row r="59860" spans="7:15" x14ac:dyDescent="0.2">
      <c r="G59860" s="2"/>
      <c r="H59860" s="22"/>
      <c r="I59860" s="22"/>
      <c r="J59860" s="23"/>
      <c r="K59860" s="23"/>
      <c r="L59860" s="22"/>
      <c r="M59860" s="22"/>
      <c r="O59860" s="1"/>
    </row>
    <row r="59861" spans="7:15" x14ac:dyDescent="0.2">
      <c r="G59861" s="2"/>
      <c r="H59861" s="22"/>
      <c r="I59861" s="22"/>
      <c r="J59861" s="23"/>
      <c r="K59861" s="23"/>
      <c r="L59861" s="22"/>
      <c r="M59861" s="22"/>
      <c r="O59861" s="1"/>
    </row>
    <row r="59862" spans="7:15" x14ac:dyDescent="0.2">
      <c r="G59862" s="2"/>
      <c r="H59862" s="22"/>
      <c r="I59862" s="22"/>
      <c r="J59862" s="23"/>
      <c r="K59862" s="23"/>
      <c r="L59862" s="22"/>
      <c r="M59862" s="22"/>
      <c r="O59862" s="1"/>
    </row>
    <row r="59863" spans="7:15" x14ac:dyDescent="0.2">
      <c r="G59863" s="2"/>
      <c r="H59863" s="22"/>
      <c r="I59863" s="22"/>
      <c r="J59863" s="23"/>
      <c r="K59863" s="23"/>
      <c r="L59863" s="22"/>
      <c r="M59863" s="22"/>
      <c r="O59863" s="1"/>
    </row>
    <row r="59864" spans="7:15" x14ac:dyDescent="0.2">
      <c r="G59864" s="2"/>
      <c r="H59864" s="22"/>
      <c r="I59864" s="22"/>
      <c r="J59864" s="23"/>
      <c r="K59864" s="23"/>
      <c r="L59864" s="22"/>
      <c r="M59864" s="22"/>
      <c r="O59864" s="1"/>
    </row>
    <row r="59865" spans="7:15" x14ac:dyDescent="0.2">
      <c r="G59865" s="2"/>
      <c r="H59865" s="22"/>
      <c r="I59865" s="22"/>
      <c r="J59865" s="23"/>
      <c r="K59865" s="23"/>
      <c r="L59865" s="22"/>
      <c r="M59865" s="22"/>
      <c r="O59865" s="1"/>
    </row>
    <row r="59866" spans="7:15" x14ac:dyDescent="0.2">
      <c r="G59866" s="2"/>
      <c r="H59866" s="22"/>
      <c r="I59866" s="22"/>
      <c r="J59866" s="23"/>
      <c r="K59866" s="23"/>
      <c r="L59866" s="22"/>
      <c r="M59866" s="22"/>
      <c r="O59866" s="1"/>
    </row>
    <row r="59867" spans="7:15" x14ac:dyDescent="0.2">
      <c r="G59867" s="2"/>
      <c r="H59867" s="22"/>
      <c r="I59867" s="22"/>
      <c r="J59867" s="23"/>
      <c r="K59867" s="23"/>
      <c r="L59867" s="22"/>
      <c r="M59867" s="22"/>
      <c r="O59867" s="1"/>
    </row>
    <row r="59868" spans="7:15" x14ac:dyDescent="0.2">
      <c r="G59868" s="2"/>
      <c r="H59868" s="22"/>
      <c r="I59868" s="22"/>
      <c r="J59868" s="23"/>
      <c r="K59868" s="23"/>
      <c r="L59868" s="22"/>
      <c r="M59868" s="22"/>
      <c r="O59868" s="1"/>
    </row>
    <row r="59869" spans="7:15" x14ac:dyDescent="0.2">
      <c r="G59869" s="2"/>
      <c r="H59869" s="22"/>
      <c r="I59869" s="22"/>
      <c r="J59869" s="23"/>
      <c r="K59869" s="23"/>
      <c r="L59869" s="22"/>
      <c r="M59869" s="22"/>
      <c r="O59869" s="1"/>
    </row>
    <row r="59870" spans="7:15" x14ac:dyDescent="0.2">
      <c r="G59870" s="2"/>
      <c r="H59870" s="22"/>
      <c r="I59870" s="22"/>
      <c r="J59870" s="23"/>
      <c r="K59870" s="23"/>
      <c r="L59870" s="22"/>
      <c r="M59870" s="22"/>
      <c r="O59870" s="1"/>
    </row>
    <row r="59871" spans="7:15" x14ac:dyDescent="0.2">
      <c r="G59871" s="2"/>
      <c r="H59871" s="22"/>
      <c r="I59871" s="22"/>
      <c r="J59871" s="23"/>
      <c r="K59871" s="23"/>
      <c r="L59871" s="22"/>
      <c r="M59871" s="22"/>
      <c r="O59871" s="1"/>
    </row>
    <row r="59872" spans="7:15" x14ac:dyDescent="0.2">
      <c r="G59872" s="2"/>
      <c r="H59872" s="22"/>
      <c r="I59872" s="22"/>
      <c r="J59872" s="23"/>
      <c r="K59872" s="23"/>
      <c r="L59872" s="22"/>
      <c r="M59872" s="22"/>
      <c r="O59872" s="1"/>
    </row>
    <row r="59873" spans="7:15" x14ac:dyDescent="0.2">
      <c r="G59873" s="2"/>
      <c r="H59873" s="22"/>
      <c r="I59873" s="22"/>
      <c r="J59873" s="23"/>
      <c r="K59873" s="23"/>
      <c r="L59873" s="22"/>
      <c r="M59873" s="22"/>
      <c r="O59873" s="1"/>
    </row>
    <row r="59874" spans="7:15" x14ac:dyDescent="0.2">
      <c r="G59874" s="2"/>
      <c r="H59874" s="22"/>
      <c r="I59874" s="22"/>
      <c r="J59874" s="23"/>
      <c r="K59874" s="23"/>
      <c r="L59874" s="22"/>
      <c r="M59874" s="22"/>
      <c r="O59874" s="1"/>
    </row>
    <row r="59875" spans="7:15" x14ac:dyDescent="0.2">
      <c r="G59875" s="2"/>
      <c r="H59875" s="22"/>
      <c r="I59875" s="22"/>
      <c r="J59875" s="23"/>
      <c r="K59875" s="23"/>
      <c r="L59875" s="22"/>
      <c r="M59875" s="22"/>
      <c r="O59875" s="1"/>
    </row>
    <row r="59876" spans="7:15" x14ac:dyDescent="0.2">
      <c r="G59876" s="2"/>
      <c r="H59876" s="22"/>
      <c r="I59876" s="22"/>
      <c r="J59876" s="23"/>
      <c r="K59876" s="23"/>
      <c r="L59876" s="22"/>
      <c r="M59876" s="22"/>
      <c r="O59876" s="1"/>
    </row>
    <row r="59877" spans="7:15" x14ac:dyDescent="0.2">
      <c r="G59877" s="2"/>
      <c r="H59877" s="22"/>
      <c r="I59877" s="22"/>
      <c r="J59877" s="23"/>
      <c r="K59877" s="23"/>
      <c r="L59877" s="22"/>
      <c r="M59877" s="22"/>
      <c r="O59877" s="1"/>
    </row>
    <row r="59878" spans="7:15" x14ac:dyDescent="0.2">
      <c r="G59878" s="2"/>
      <c r="H59878" s="22"/>
      <c r="I59878" s="22"/>
      <c r="J59878" s="23"/>
      <c r="K59878" s="23"/>
      <c r="L59878" s="22"/>
      <c r="M59878" s="22"/>
      <c r="O59878" s="1"/>
    </row>
    <row r="59879" spans="7:15" x14ac:dyDescent="0.2">
      <c r="G59879" s="2"/>
      <c r="H59879" s="22"/>
      <c r="I59879" s="22"/>
      <c r="J59879" s="23"/>
      <c r="K59879" s="23"/>
      <c r="L59879" s="22"/>
      <c r="M59879" s="22"/>
      <c r="O59879" s="1"/>
    </row>
    <row r="59880" spans="7:15" x14ac:dyDescent="0.2">
      <c r="G59880" s="2"/>
      <c r="H59880" s="22"/>
      <c r="I59880" s="22"/>
      <c r="J59880" s="23"/>
      <c r="K59880" s="23"/>
      <c r="L59880" s="22"/>
      <c r="M59880" s="22"/>
      <c r="O59880" s="1"/>
    </row>
    <row r="59881" spans="7:15" x14ac:dyDescent="0.2">
      <c r="G59881" s="2"/>
      <c r="H59881" s="22"/>
      <c r="I59881" s="22"/>
      <c r="J59881" s="23"/>
      <c r="K59881" s="23"/>
      <c r="L59881" s="22"/>
      <c r="M59881" s="22"/>
      <c r="O59881" s="1"/>
    </row>
    <row r="59882" spans="7:15" x14ac:dyDescent="0.2">
      <c r="G59882" s="2"/>
      <c r="H59882" s="22"/>
      <c r="I59882" s="22"/>
      <c r="J59882" s="23"/>
      <c r="K59882" s="23"/>
      <c r="L59882" s="22"/>
      <c r="M59882" s="22"/>
      <c r="O59882" s="1"/>
    </row>
    <row r="59883" spans="7:15" x14ac:dyDescent="0.2">
      <c r="G59883" s="2"/>
      <c r="H59883" s="22"/>
      <c r="I59883" s="22"/>
      <c r="J59883" s="23"/>
      <c r="K59883" s="23"/>
      <c r="L59883" s="22"/>
      <c r="M59883" s="22"/>
      <c r="O59883" s="1"/>
    </row>
    <row r="59884" spans="7:15" x14ac:dyDescent="0.2">
      <c r="G59884" s="2"/>
      <c r="H59884" s="22"/>
      <c r="I59884" s="22"/>
      <c r="J59884" s="23"/>
      <c r="K59884" s="23"/>
      <c r="L59884" s="22"/>
      <c r="M59884" s="22"/>
      <c r="O59884" s="1"/>
    </row>
    <row r="59885" spans="7:15" x14ac:dyDescent="0.2">
      <c r="G59885" s="2"/>
      <c r="H59885" s="22"/>
      <c r="I59885" s="22"/>
      <c r="J59885" s="23"/>
      <c r="K59885" s="23"/>
      <c r="L59885" s="22"/>
      <c r="M59885" s="22"/>
      <c r="O59885" s="1"/>
    </row>
    <row r="59886" spans="7:15" x14ac:dyDescent="0.2">
      <c r="G59886" s="2"/>
      <c r="H59886" s="22"/>
      <c r="I59886" s="22"/>
      <c r="J59886" s="23"/>
      <c r="K59886" s="23"/>
      <c r="L59886" s="22"/>
      <c r="M59886" s="22"/>
      <c r="O59886" s="1"/>
    </row>
    <row r="59887" spans="7:15" x14ac:dyDescent="0.2">
      <c r="G59887" s="2"/>
      <c r="H59887" s="22"/>
      <c r="I59887" s="22"/>
      <c r="J59887" s="23"/>
      <c r="K59887" s="23"/>
      <c r="L59887" s="22"/>
      <c r="M59887" s="22"/>
      <c r="O59887" s="1"/>
    </row>
    <row r="59888" spans="7:15" x14ac:dyDescent="0.2">
      <c r="G59888" s="2"/>
      <c r="H59888" s="22"/>
      <c r="I59888" s="22"/>
      <c r="J59888" s="23"/>
      <c r="K59888" s="23"/>
      <c r="L59888" s="22"/>
      <c r="M59888" s="22"/>
      <c r="O59888" s="1"/>
    </row>
    <row r="59889" spans="7:15" x14ac:dyDescent="0.2">
      <c r="G59889" s="2"/>
      <c r="H59889" s="22"/>
      <c r="I59889" s="22"/>
      <c r="J59889" s="23"/>
      <c r="K59889" s="23"/>
      <c r="L59889" s="22"/>
      <c r="M59889" s="22"/>
      <c r="O59889" s="1"/>
    </row>
    <row r="59890" spans="7:15" x14ac:dyDescent="0.2">
      <c r="G59890" s="2"/>
      <c r="H59890" s="22"/>
      <c r="I59890" s="22"/>
      <c r="J59890" s="23"/>
      <c r="K59890" s="23"/>
      <c r="L59890" s="22"/>
      <c r="M59890" s="22"/>
      <c r="O59890" s="1"/>
    </row>
    <row r="59891" spans="7:15" x14ac:dyDescent="0.2">
      <c r="G59891" s="2"/>
      <c r="H59891" s="22"/>
      <c r="I59891" s="22"/>
      <c r="J59891" s="23"/>
      <c r="K59891" s="23"/>
      <c r="L59891" s="22"/>
      <c r="M59891" s="22"/>
      <c r="O59891" s="1"/>
    </row>
    <row r="59892" spans="7:15" x14ac:dyDescent="0.2">
      <c r="G59892" s="2"/>
      <c r="H59892" s="22"/>
      <c r="I59892" s="22"/>
      <c r="J59892" s="23"/>
      <c r="K59892" s="23"/>
      <c r="L59892" s="22"/>
      <c r="M59892" s="22"/>
      <c r="O59892" s="1"/>
    </row>
    <row r="59893" spans="7:15" x14ac:dyDescent="0.2">
      <c r="G59893" s="2"/>
      <c r="H59893" s="22"/>
      <c r="I59893" s="22"/>
      <c r="J59893" s="23"/>
      <c r="K59893" s="23"/>
      <c r="L59893" s="22"/>
      <c r="M59893" s="22"/>
      <c r="O59893" s="1"/>
    </row>
    <row r="59894" spans="7:15" x14ac:dyDescent="0.2">
      <c r="G59894" s="2"/>
      <c r="H59894" s="22"/>
      <c r="I59894" s="22"/>
      <c r="J59894" s="23"/>
      <c r="K59894" s="23"/>
      <c r="L59894" s="22"/>
      <c r="M59894" s="22"/>
      <c r="O59894" s="1"/>
    </row>
    <row r="59895" spans="7:15" x14ac:dyDescent="0.2">
      <c r="G59895" s="2"/>
      <c r="H59895" s="22"/>
      <c r="I59895" s="22"/>
      <c r="J59895" s="23"/>
      <c r="K59895" s="23"/>
      <c r="L59895" s="22"/>
      <c r="M59895" s="22"/>
      <c r="O59895" s="1"/>
    </row>
    <row r="59896" spans="7:15" x14ac:dyDescent="0.2">
      <c r="G59896" s="2"/>
      <c r="H59896" s="22"/>
      <c r="I59896" s="22"/>
      <c r="J59896" s="23"/>
      <c r="K59896" s="23"/>
      <c r="L59896" s="22"/>
      <c r="M59896" s="22"/>
      <c r="O59896" s="1"/>
    </row>
    <row r="59897" spans="7:15" x14ac:dyDescent="0.2">
      <c r="G59897" s="2"/>
      <c r="H59897" s="22"/>
      <c r="I59897" s="22"/>
      <c r="J59897" s="23"/>
      <c r="K59897" s="23"/>
      <c r="L59897" s="22"/>
      <c r="M59897" s="22"/>
      <c r="O59897" s="1"/>
    </row>
    <row r="59898" spans="7:15" x14ac:dyDescent="0.2">
      <c r="G59898" s="2"/>
      <c r="H59898" s="22"/>
      <c r="I59898" s="22"/>
      <c r="J59898" s="23"/>
      <c r="K59898" s="23"/>
      <c r="L59898" s="22"/>
      <c r="M59898" s="22"/>
      <c r="O59898" s="1"/>
    </row>
    <row r="59899" spans="7:15" x14ac:dyDescent="0.2">
      <c r="G59899" s="2"/>
      <c r="H59899" s="22"/>
      <c r="I59899" s="22"/>
      <c r="J59899" s="23"/>
      <c r="K59899" s="23"/>
      <c r="L59899" s="22"/>
      <c r="M59899" s="22"/>
      <c r="O59899" s="1"/>
    </row>
    <row r="59900" spans="7:15" x14ac:dyDescent="0.2">
      <c r="G59900" s="2"/>
      <c r="H59900" s="22"/>
      <c r="I59900" s="22"/>
      <c r="J59900" s="23"/>
      <c r="K59900" s="23"/>
      <c r="L59900" s="22"/>
      <c r="M59900" s="22"/>
      <c r="O59900" s="1"/>
    </row>
    <row r="59901" spans="7:15" x14ac:dyDescent="0.2">
      <c r="G59901" s="2"/>
      <c r="H59901" s="22"/>
      <c r="I59901" s="22"/>
      <c r="J59901" s="23"/>
      <c r="K59901" s="23"/>
      <c r="L59901" s="22"/>
      <c r="M59901" s="22"/>
      <c r="O59901" s="1"/>
    </row>
    <row r="59902" spans="7:15" x14ac:dyDescent="0.2">
      <c r="G59902" s="2"/>
      <c r="H59902" s="22"/>
      <c r="I59902" s="22"/>
      <c r="J59902" s="23"/>
      <c r="K59902" s="23"/>
      <c r="L59902" s="22"/>
      <c r="M59902" s="22"/>
      <c r="O59902" s="1"/>
    </row>
    <row r="59903" spans="7:15" x14ac:dyDescent="0.2">
      <c r="G59903" s="2"/>
      <c r="H59903" s="22"/>
      <c r="I59903" s="22"/>
      <c r="J59903" s="23"/>
      <c r="K59903" s="23"/>
      <c r="L59903" s="22"/>
      <c r="M59903" s="22"/>
      <c r="O59903" s="1"/>
    </row>
    <row r="59904" spans="7:15" x14ac:dyDescent="0.2">
      <c r="G59904" s="2"/>
      <c r="H59904" s="22"/>
      <c r="I59904" s="22"/>
      <c r="J59904" s="23"/>
      <c r="K59904" s="23"/>
      <c r="L59904" s="22"/>
      <c r="M59904" s="22"/>
      <c r="O59904" s="1"/>
    </row>
    <row r="59905" spans="7:15" x14ac:dyDescent="0.2">
      <c r="G59905" s="2"/>
      <c r="H59905" s="22"/>
      <c r="I59905" s="22"/>
      <c r="J59905" s="23"/>
      <c r="K59905" s="23"/>
      <c r="L59905" s="22"/>
      <c r="M59905" s="22"/>
      <c r="O59905" s="1"/>
    </row>
    <row r="59906" spans="7:15" x14ac:dyDescent="0.2">
      <c r="G59906" s="2"/>
      <c r="H59906" s="22"/>
      <c r="I59906" s="22"/>
      <c r="J59906" s="23"/>
      <c r="K59906" s="23"/>
      <c r="L59906" s="22"/>
      <c r="M59906" s="22"/>
      <c r="O59906" s="1"/>
    </row>
    <row r="59907" spans="7:15" x14ac:dyDescent="0.2">
      <c r="G59907" s="2"/>
      <c r="H59907" s="22"/>
      <c r="I59907" s="22"/>
      <c r="J59907" s="23"/>
      <c r="K59907" s="23"/>
      <c r="L59907" s="22"/>
      <c r="M59907" s="22"/>
      <c r="O59907" s="1"/>
    </row>
    <row r="59908" spans="7:15" x14ac:dyDescent="0.2">
      <c r="G59908" s="2"/>
      <c r="H59908" s="22"/>
      <c r="I59908" s="22"/>
      <c r="J59908" s="23"/>
      <c r="K59908" s="23"/>
      <c r="L59908" s="22"/>
      <c r="M59908" s="22"/>
      <c r="O59908" s="1"/>
    </row>
    <row r="59909" spans="7:15" x14ac:dyDescent="0.2">
      <c r="G59909" s="2"/>
      <c r="H59909" s="22"/>
      <c r="I59909" s="22"/>
      <c r="J59909" s="23"/>
      <c r="K59909" s="23"/>
      <c r="L59909" s="22"/>
      <c r="M59909" s="22"/>
      <c r="O59909" s="1"/>
    </row>
    <row r="59910" spans="7:15" x14ac:dyDescent="0.2">
      <c r="G59910" s="2"/>
      <c r="H59910" s="22"/>
      <c r="I59910" s="22"/>
      <c r="J59910" s="23"/>
      <c r="K59910" s="23"/>
      <c r="L59910" s="22"/>
      <c r="M59910" s="22"/>
      <c r="O59910" s="1"/>
    </row>
    <row r="59911" spans="7:15" x14ac:dyDescent="0.2">
      <c r="G59911" s="2"/>
      <c r="H59911" s="22"/>
      <c r="I59911" s="22"/>
      <c r="J59911" s="23"/>
      <c r="K59911" s="23"/>
      <c r="L59911" s="22"/>
      <c r="M59911" s="22"/>
      <c r="O59911" s="1"/>
    </row>
    <row r="59912" spans="7:15" x14ac:dyDescent="0.2">
      <c r="G59912" s="2"/>
      <c r="H59912" s="22"/>
      <c r="I59912" s="22"/>
      <c r="J59912" s="23"/>
      <c r="K59912" s="23"/>
      <c r="L59912" s="22"/>
      <c r="M59912" s="22"/>
      <c r="O59912" s="1"/>
    </row>
    <row r="59913" spans="7:15" x14ac:dyDescent="0.2">
      <c r="G59913" s="2"/>
      <c r="H59913" s="22"/>
      <c r="I59913" s="22"/>
      <c r="J59913" s="23"/>
      <c r="K59913" s="23"/>
      <c r="L59913" s="22"/>
      <c r="M59913" s="22"/>
      <c r="O59913" s="1"/>
    </row>
    <row r="59914" spans="7:15" x14ac:dyDescent="0.2">
      <c r="G59914" s="2"/>
      <c r="H59914" s="22"/>
      <c r="I59914" s="22"/>
      <c r="J59914" s="23"/>
      <c r="K59914" s="23"/>
      <c r="L59914" s="22"/>
      <c r="M59914" s="22"/>
      <c r="O59914" s="1"/>
    </row>
    <row r="59915" spans="7:15" x14ac:dyDescent="0.2">
      <c r="G59915" s="2"/>
      <c r="H59915" s="22"/>
      <c r="I59915" s="22"/>
      <c r="J59915" s="23"/>
      <c r="K59915" s="23"/>
      <c r="L59915" s="22"/>
      <c r="M59915" s="22"/>
      <c r="O59915" s="1"/>
    </row>
    <row r="59916" spans="7:15" x14ac:dyDescent="0.2">
      <c r="G59916" s="2"/>
      <c r="H59916" s="22"/>
      <c r="I59916" s="22"/>
      <c r="J59916" s="23"/>
      <c r="K59916" s="23"/>
      <c r="L59916" s="22"/>
      <c r="M59916" s="22"/>
      <c r="O59916" s="1"/>
    </row>
    <row r="59917" spans="7:15" x14ac:dyDescent="0.2">
      <c r="G59917" s="2"/>
      <c r="H59917" s="22"/>
      <c r="I59917" s="22"/>
      <c r="J59917" s="23"/>
      <c r="K59917" s="23"/>
      <c r="L59917" s="22"/>
      <c r="M59917" s="22"/>
      <c r="O59917" s="1"/>
    </row>
    <row r="59918" spans="7:15" x14ac:dyDescent="0.2">
      <c r="G59918" s="2"/>
      <c r="H59918" s="22"/>
      <c r="I59918" s="22"/>
      <c r="J59918" s="23"/>
      <c r="K59918" s="23"/>
      <c r="L59918" s="22"/>
      <c r="M59918" s="22"/>
      <c r="O59918" s="1"/>
    </row>
    <row r="59919" spans="7:15" x14ac:dyDescent="0.2">
      <c r="G59919" s="2"/>
      <c r="H59919" s="22"/>
      <c r="I59919" s="22"/>
      <c r="J59919" s="23"/>
      <c r="K59919" s="23"/>
      <c r="L59919" s="22"/>
      <c r="M59919" s="22"/>
      <c r="O59919" s="1"/>
    </row>
    <row r="59920" spans="7:15" x14ac:dyDescent="0.2">
      <c r="G59920" s="2"/>
      <c r="H59920" s="22"/>
      <c r="I59920" s="22"/>
      <c r="J59920" s="23"/>
      <c r="K59920" s="23"/>
      <c r="L59920" s="22"/>
      <c r="M59920" s="22"/>
      <c r="O59920" s="1"/>
    </row>
    <row r="59921" spans="7:15" x14ac:dyDescent="0.2">
      <c r="G59921" s="2"/>
      <c r="H59921" s="22"/>
      <c r="I59921" s="22"/>
      <c r="J59921" s="23"/>
      <c r="K59921" s="23"/>
      <c r="L59921" s="22"/>
      <c r="M59921" s="22"/>
      <c r="O59921" s="1"/>
    </row>
    <row r="59922" spans="7:15" x14ac:dyDescent="0.2">
      <c r="G59922" s="2"/>
      <c r="H59922" s="22"/>
      <c r="I59922" s="22"/>
      <c r="J59922" s="23"/>
      <c r="K59922" s="23"/>
      <c r="L59922" s="22"/>
      <c r="M59922" s="22"/>
      <c r="O59922" s="1"/>
    </row>
    <row r="59923" spans="7:15" x14ac:dyDescent="0.2">
      <c r="G59923" s="2"/>
      <c r="H59923" s="22"/>
      <c r="I59923" s="22"/>
      <c r="J59923" s="23"/>
      <c r="K59923" s="23"/>
      <c r="L59923" s="22"/>
      <c r="M59923" s="22"/>
      <c r="O59923" s="1"/>
    </row>
    <row r="59924" spans="7:15" x14ac:dyDescent="0.2">
      <c r="G59924" s="2"/>
      <c r="H59924" s="22"/>
      <c r="I59924" s="22"/>
      <c r="J59924" s="23"/>
      <c r="K59924" s="23"/>
      <c r="L59924" s="22"/>
      <c r="M59924" s="22"/>
      <c r="O59924" s="1"/>
    </row>
    <row r="59925" spans="7:15" x14ac:dyDescent="0.2">
      <c r="G59925" s="2"/>
      <c r="H59925" s="22"/>
      <c r="I59925" s="22"/>
      <c r="J59925" s="23"/>
      <c r="K59925" s="23"/>
      <c r="L59925" s="22"/>
      <c r="M59925" s="22"/>
      <c r="O59925" s="1"/>
    </row>
    <row r="59926" spans="7:15" x14ac:dyDescent="0.2">
      <c r="G59926" s="2"/>
      <c r="H59926" s="22"/>
      <c r="I59926" s="22"/>
      <c r="J59926" s="23"/>
      <c r="K59926" s="23"/>
      <c r="L59926" s="22"/>
      <c r="M59926" s="22"/>
      <c r="O59926" s="1"/>
    </row>
    <row r="59927" spans="7:15" x14ac:dyDescent="0.2">
      <c r="G59927" s="2"/>
      <c r="H59927" s="22"/>
      <c r="I59927" s="22"/>
      <c r="J59927" s="23"/>
      <c r="K59927" s="23"/>
      <c r="L59927" s="22"/>
      <c r="M59927" s="22"/>
      <c r="O59927" s="1"/>
    </row>
    <row r="59928" spans="7:15" x14ac:dyDescent="0.2">
      <c r="G59928" s="2"/>
      <c r="H59928" s="22"/>
      <c r="I59928" s="22"/>
      <c r="J59928" s="23"/>
      <c r="K59928" s="23"/>
      <c r="L59928" s="22"/>
      <c r="M59928" s="22"/>
      <c r="O59928" s="1"/>
    </row>
    <row r="59929" spans="7:15" x14ac:dyDescent="0.2">
      <c r="G59929" s="2"/>
      <c r="H59929" s="22"/>
      <c r="I59929" s="22"/>
      <c r="J59929" s="23"/>
      <c r="K59929" s="23"/>
      <c r="L59929" s="22"/>
      <c r="M59929" s="22"/>
      <c r="O59929" s="1"/>
    </row>
    <row r="59930" spans="7:15" x14ac:dyDescent="0.2">
      <c r="G59930" s="2"/>
      <c r="H59930" s="22"/>
      <c r="I59930" s="22"/>
      <c r="J59930" s="23"/>
      <c r="K59930" s="23"/>
      <c r="L59930" s="22"/>
      <c r="M59930" s="22"/>
      <c r="O59930" s="1"/>
    </row>
    <row r="59931" spans="7:15" x14ac:dyDescent="0.2">
      <c r="G59931" s="2"/>
      <c r="H59931" s="22"/>
      <c r="I59931" s="22"/>
      <c r="J59931" s="23"/>
      <c r="K59931" s="23"/>
      <c r="L59931" s="22"/>
      <c r="M59931" s="22"/>
      <c r="O59931" s="1"/>
    </row>
    <row r="59932" spans="7:15" x14ac:dyDescent="0.2">
      <c r="G59932" s="2"/>
      <c r="H59932" s="22"/>
      <c r="I59932" s="22"/>
      <c r="J59932" s="23"/>
      <c r="K59932" s="23"/>
      <c r="L59932" s="22"/>
      <c r="M59932" s="22"/>
      <c r="O59932" s="1"/>
    </row>
    <row r="59933" spans="7:15" x14ac:dyDescent="0.2">
      <c r="G59933" s="2"/>
      <c r="H59933" s="22"/>
      <c r="I59933" s="22"/>
      <c r="J59933" s="23"/>
      <c r="K59933" s="23"/>
      <c r="L59933" s="22"/>
      <c r="M59933" s="22"/>
      <c r="O59933" s="1"/>
    </row>
    <row r="59934" spans="7:15" x14ac:dyDescent="0.2">
      <c r="G59934" s="2"/>
      <c r="H59934" s="22"/>
      <c r="I59934" s="22"/>
      <c r="J59934" s="23"/>
      <c r="K59934" s="23"/>
      <c r="L59934" s="22"/>
      <c r="M59934" s="22"/>
      <c r="O59934" s="1"/>
    </row>
    <row r="59935" spans="7:15" x14ac:dyDescent="0.2">
      <c r="G59935" s="2"/>
      <c r="H59935" s="22"/>
      <c r="I59935" s="22"/>
      <c r="J59935" s="23"/>
      <c r="K59935" s="23"/>
      <c r="L59935" s="22"/>
      <c r="M59935" s="22"/>
      <c r="O59935" s="1"/>
    </row>
    <row r="59936" spans="7:15" x14ac:dyDescent="0.2">
      <c r="G59936" s="2"/>
      <c r="H59936" s="22"/>
      <c r="I59936" s="22"/>
      <c r="J59936" s="23"/>
      <c r="K59936" s="23"/>
      <c r="L59936" s="22"/>
      <c r="M59936" s="22"/>
      <c r="O59936" s="1"/>
    </row>
    <row r="59937" spans="7:15" x14ac:dyDescent="0.2">
      <c r="G59937" s="2"/>
      <c r="H59937" s="22"/>
      <c r="I59937" s="22"/>
      <c r="J59937" s="23"/>
      <c r="K59937" s="23"/>
      <c r="L59937" s="22"/>
      <c r="M59937" s="22"/>
      <c r="O59937" s="1"/>
    </row>
    <row r="59938" spans="7:15" x14ac:dyDescent="0.2">
      <c r="G59938" s="2"/>
      <c r="H59938" s="22"/>
      <c r="I59938" s="22"/>
      <c r="J59938" s="23"/>
      <c r="K59938" s="23"/>
      <c r="L59938" s="22"/>
      <c r="M59938" s="22"/>
      <c r="O59938" s="1"/>
    </row>
    <row r="59939" spans="7:15" x14ac:dyDescent="0.2">
      <c r="G59939" s="2"/>
      <c r="H59939" s="22"/>
      <c r="I59939" s="22"/>
      <c r="J59939" s="23"/>
      <c r="K59939" s="23"/>
      <c r="L59939" s="22"/>
      <c r="M59939" s="22"/>
      <c r="O59939" s="1"/>
    </row>
    <row r="59940" spans="7:15" x14ac:dyDescent="0.2">
      <c r="G59940" s="2"/>
      <c r="H59940" s="22"/>
      <c r="I59940" s="22"/>
      <c r="J59940" s="23"/>
      <c r="K59940" s="23"/>
      <c r="L59940" s="22"/>
      <c r="M59940" s="22"/>
      <c r="O59940" s="1"/>
    </row>
    <row r="59941" spans="7:15" x14ac:dyDescent="0.2">
      <c r="G59941" s="2"/>
      <c r="H59941" s="22"/>
      <c r="I59941" s="22"/>
      <c r="J59941" s="23"/>
      <c r="K59941" s="23"/>
      <c r="L59941" s="22"/>
      <c r="M59941" s="22"/>
      <c r="O59941" s="1"/>
    </row>
    <row r="59942" spans="7:15" x14ac:dyDescent="0.2">
      <c r="G59942" s="2"/>
      <c r="H59942" s="22"/>
      <c r="I59942" s="22"/>
      <c r="J59942" s="23"/>
      <c r="K59942" s="23"/>
      <c r="L59942" s="22"/>
      <c r="M59942" s="22"/>
      <c r="O59942" s="1"/>
    </row>
    <row r="59943" spans="7:15" x14ac:dyDescent="0.2">
      <c r="G59943" s="2"/>
      <c r="H59943" s="22"/>
      <c r="I59943" s="22"/>
      <c r="J59943" s="23"/>
      <c r="K59943" s="23"/>
      <c r="L59943" s="22"/>
      <c r="M59943" s="22"/>
      <c r="O59943" s="1"/>
    </row>
    <row r="59944" spans="7:15" x14ac:dyDescent="0.2">
      <c r="G59944" s="2"/>
      <c r="H59944" s="22"/>
      <c r="I59944" s="22"/>
      <c r="J59944" s="23"/>
      <c r="K59944" s="23"/>
      <c r="L59944" s="22"/>
      <c r="M59944" s="22"/>
      <c r="O59944" s="1"/>
    </row>
    <row r="59945" spans="7:15" x14ac:dyDescent="0.2">
      <c r="G59945" s="2"/>
      <c r="H59945" s="22"/>
      <c r="I59945" s="22"/>
      <c r="J59945" s="23"/>
      <c r="K59945" s="23"/>
      <c r="L59945" s="22"/>
      <c r="M59945" s="22"/>
      <c r="O59945" s="1"/>
    </row>
    <row r="59946" spans="7:15" x14ac:dyDescent="0.2">
      <c r="G59946" s="2"/>
      <c r="H59946" s="22"/>
      <c r="I59946" s="22"/>
      <c r="J59946" s="23"/>
      <c r="K59946" s="23"/>
      <c r="L59946" s="22"/>
      <c r="M59946" s="22"/>
      <c r="O59946" s="1"/>
    </row>
    <row r="59947" spans="7:15" x14ac:dyDescent="0.2">
      <c r="G59947" s="2"/>
      <c r="H59947" s="22"/>
      <c r="I59947" s="22"/>
      <c r="J59947" s="23"/>
      <c r="K59947" s="23"/>
      <c r="L59947" s="22"/>
      <c r="M59947" s="22"/>
      <c r="O59947" s="1"/>
    </row>
    <row r="59948" spans="7:15" x14ac:dyDescent="0.2">
      <c r="G59948" s="2"/>
      <c r="H59948" s="22"/>
      <c r="I59948" s="22"/>
      <c r="J59948" s="23"/>
      <c r="K59948" s="23"/>
      <c r="L59948" s="22"/>
      <c r="M59948" s="22"/>
      <c r="O59948" s="1"/>
    </row>
    <row r="59949" spans="7:15" x14ac:dyDescent="0.2">
      <c r="G59949" s="2"/>
      <c r="H59949" s="22"/>
      <c r="I59949" s="22"/>
      <c r="J59949" s="23"/>
      <c r="K59949" s="23"/>
      <c r="L59949" s="22"/>
      <c r="M59949" s="22"/>
      <c r="O59949" s="1"/>
    </row>
    <row r="59950" spans="7:15" x14ac:dyDescent="0.2">
      <c r="G59950" s="2"/>
      <c r="H59950" s="22"/>
      <c r="I59950" s="22"/>
      <c r="J59950" s="23"/>
      <c r="K59950" s="23"/>
      <c r="L59950" s="22"/>
      <c r="M59950" s="22"/>
      <c r="O59950" s="1"/>
    </row>
    <row r="59951" spans="7:15" x14ac:dyDescent="0.2">
      <c r="G59951" s="2"/>
      <c r="H59951" s="22"/>
      <c r="I59951" s="22"/>
      <c r="J59951" s="23"/>
      <c r="K59951" s="23"/>
      <c r="L59951" s="22"/>
      <c r="M59951" s="22"/>
      <c r="O59951" s="1"/>
    </row>
    <row r="59952" spans="7:15" x14ac:dyDescent="0.2">
      <c r="G59952" s="2"/>
      <c r="H59952" s="22"/>
      <c r="I59952" s="22"/>
      <c r="J59952" s="23"/>
      <c r="K59952" s="23"/>
      <c r="L59952" s="22"/>
      <c r="M59952" s="22"/>
      <c r="O59952" s="1"/>
    </row>
    <row r="59953" spans="7:15" x14ac:dyDescent="0.2">
      <c r="G59953" s="2"/>
      <c r="H59953" s="22"/>
      <c r="I59953" s="22"/>
      <c r="J59953" s="23"/>
      <c r="K59953" s="23"/>
      <c r="L59953" s="22"/>
      <c r="M59953" s="22"/>
      <c r="O59953" s="1"/>
    </row>
    <row r="59954" spans="7:15" x14ac:dyDescent="0.2">
      <c r="G59954" s="2"/>
      <c r="H59954" s="22"/>
      <c r="I59954" s="22"/>
      <c r="J59954" s="23"/>
      <c r="K59954" s="23"/>
      <c r="L59954" s="22"/>
      <c r="M59954" s="22"/>
      <c r="O59954" s="1"/>
    </row>
    <row r="59955" spans="7:15" x14ac:dyDescent="0.2">
      <c r="G59955" s="2"/>
      <c r="H59955" s="22"/>
      <c r="I59955" s="22"/>
      <c r="J59955" s="23"/>
      <c r="K59955" s="23"/>
      <c r="L59955" s="22"/>
      <c r="M59955" s="22"/>
      <c r="O59955" s="1"/>
    </row>
    <row r="59956" spans="7:15" x14ac:dyDescent="0.2">
      <c r="G59956" s="2"/>
      <c r="H59956" s="22"/>
      <c r="I59956" s="22"/>
      <c r="J59956" s="23"/>
      <c r="K59956" s="23"/>
      <c r="L59956" s="22"/>
      <c r="M59956" s="22"/>
      <c r="O59956" s="1"/>
    </row>
    <row r="59957" spans="7:15" x14ac:dyDescent="0.2">
      <c r="G59957" s="2"/>
      <c r="H59957" s="22"/>
      <c r="I59957" s="22"/>
      <c r="J59957" s="23"/>
      <c r="K59957" s="23"/>
      <c r="L59957" s="22"/>
      <c r="M59957" s="22"/>
      <c r="O59957" s="1"/>
    </row>
    <row r="59958" spans="7:15" x14ac:dyDescent="0.2">
      <c r="G59958" s="2"/>
      <c r="H59958" s="22"/>
      <c r="I59958" s="22"/>
      <c r="J59958" s="23"/>
      <c r="K59958" s="23"/>
      <c r="L59958" s="22"/>
      <c r="M59958" s="22"/>
      <c r="O59958" s="1"/>
    </row>
    <row r="59959" spans="7:15" x14ac:dyDescent="0.2">
      <c r="G59959" s="2"/>
      <c r="H59959" s="22"/>
      <c r="I59959" s="22"/>
      <c r="J59959" s="23"/>
      <c r="K59959" s="23"/>
      <c r="L59959" s="22"/>
      <c r="M59959" s="22"/>
      <c r="O59959" s="1"/>
    </row>
    <row r="59960" spans="7:15" x14ac:dyDescent="0.2">
      <c r="G59960" s="2"/>
      <c r="H59960" s="22"/>
      <c r="I59960" s="22"/>
      <c r="J59960" s="23"/>
      <c r="K59960" s="23"/>
      <c r="L59960" s="22"/>
      <c r="M59960" s="22"/>
      <c r="O59960" s="1"/>
    </row>
    <row r="59961" spans="7:15" x14ac:dyDescent="0.2">
      <c r="G59961" s="2"/>
      <c r="H59961" s="22"/>
      <c r="I59961" s="22"/>
      <c r="J59961" s="23"/>
      <c r="K59961" s="23"/>
      <c r="L59961" s="22"/>
      <c r="M59961" s="22"/>
      <c r="O59961" s="1"/>
    </row>
    <row r="59962" spans="7:15" x14ac:dyDescent="0.2">
      <c r="G59962" s="2"/>
      <c r="H59962" s="22"/>
      <c r="I59962" s="22"/>
      <c r="J59962" s="23"/>
      <c r="K59962" s="23"/>
      <c r="L59962" s="22"/>
      <c r="M59962" s="22"/>
      <c r="O59962" s="1"/>
    </row>
    <row r="59963" spans="7:15" x14ac:dyDescent="0.2">
      <c r="G59963" s="2"/>
      <c r="H59963" s="22"/>
      <c r="I59963" s="22"/>
      <c r="J59963" s="23"/>
      <c r="K59963" s="23"/>
      <c r="L59963" s="22"/>
      <c r="M59963" s="22"/>
      <c r="O59963" s="1"/>
    </row>
    <row r="59964" spans="7:15" x14ac:dyDescent="0.2">
      <c r="G59964" s="2"/>
      <c r="H59964" s="22"/>
      <c r="I59964" s="22"/>
      <c r="J59964" s="23"/>
      <c r="K59964" s="23"/>
      <c r="L59964" s="22"/>
      <c r="M59964" s="22"/>
      <c r="O59964" s="1"/>
    </row>
    <row r="59965" spans="7:15" x14ac:dyDescent="0.2">
      <c r="G59965" s="2"/>
      <c r="H59965" s="22"/>
      <c r="I59965" s="22"/>
      <c r="J59965" s="23"/>
      <c r="K59965" s="23"/>
      <c r="L59965" s="22"/>
      <c r="M59965" s="22"/>
      <c r="O59965" s="1"/>
    </row>
    <row r="59966" spans="7:15" x14ac:dyDescent="0.2">
      <c r="G59966" s="2"/>
      <c r="H59966" s="22"/>
      <c r="I59966" s="22"/>
      <c r="J59966" s="23"/>
      <c r="K59966" s="23"/>
      <c r="L59966" s="22"/>
      <c r="M59966" s="22"/>
      <c r="O59966" s="1"/>
    </row>
    <row r="59967" spans="7:15" x14ac:dyDescent="0.2">
      <c r="G59967" s="2"/>
      <c r="H59967" s="22"/>
      <c r="I59967" s="22"/>
      <c r="J59967" s="23"/>
      <c r="K59967" s="23"/>
      <c r="L59967" s="22"/>
      <c r="M59967" s="22"/>
      <c r="O59967" s="1"/>
    </row>
    <row r="59968" spans="7:15" x14ac:dyDescent="0.2">
      <c r="G59968" s="2"/>
      <c r="H59968" s="22"/>
      <c r="I59968" s="22"/>
      <c r="J59968" s="23"/>
      <c r="K59968" s="23"/>
      <c r="L59968" s="22"/>
      <c r="M59968" s="22"/>
      <c r="O59968" s="1"/>
    </row>
    <row r="59969" spans="7:15" x14ac:dyDescent="0.2">
      <c r="G59969" s="2"/>
      <c r="H59969" s="22"/>
      <c r="I59969" s="22"/>
      <c r="J59969" s="23"/>
      <c r="K59969" s="23"/>
      <c r="L59969" s="22"/>
      <c r="M59969" s="22"/>
      <c r="O59969" s="1"/>
    </row>
    <row r="59970" spans="7:15" x14ac:dyDescent="0.2">
      <c r="G59970" s="2"/>
      <c r="H59970" s="22"/>
      <c r="I59970" s="22"/>
      <c r="J59970" s="23"/>
      <c r="K59970" s="23"/>
      <c r="L59970" s="22"/>
      <c r="M59970" s="22"/>
      <c r="O59970" s="1"/>
    </row>
    <row r="59971" spans="7:15" x14ac:dyDescent="0.2">
      <c r="G59971" s="2"/>
      <c r="H59971" s="22"/>
      <c r="I59971" s="22"/>
      <c r="J59971" s="23"/>
      <c r="K59971" s="23"/>
      <c r="L59971" s="22"/>
      <c r="M59971" s="22"/>
      <c r="O59971" s="1"/>
    </row>
    <row r="59972" spans="7:15" x14ac:dyDescent="0.2">
      <c r="G59972" s="2"/>
      <c r="H59972" s="22"/>
      <c r="I59972" s="22"/>
      <c r="J59972" s="23"/>
      <c r="K59972" s="23"/>
      <c r="L59972" s="22"/>
      <c r="M59972" s="22"/>
      <c r="O59972" s="1"/>
    </row>
    <row r="59973" spans="7:15" x14ac:dyDescent="0.2">
      <c r="G59973" s="2"/>
      <c r="H59973" s="22"/>
      <c r="I59973" s="22"/>
      <c r="J59973" s="23"/>
      <c r="K59973" s="23"/>
      <c r="L59973" s="22"/>
      <c r="M59973" s="22"/>
      <c r="O59973" s="1"/>
    </row>
    <row r="59974" spans="7:15" x14ac:dyDescent="0.2">
      <c r="G59974" s="2"/>
      <c r="H59974" s="22"/>
      <c r="I59974" s="22"/>
      <c r="J59974" s="23"/>
      <c r="K59974" s="23"/>
      <c r="L59974" s="22"/>
      <c r="M59974" s="22"/>
      <c r="O59974" s="1"/>
    </row>
    <row r="59975" spans="7:15" x14ac:dyDescent="0.2">
      <c r="G59975" s="2"/>
      <c r="H59975" s="22"/>
      <c r="I59975" s="22"/>
      <c r="J59975" s="23"/>
      <c r="K59975" s="23"/>
      <c r="L59975" s="22"/>
      <c r="M59975" s="22"/>
      <c r="O59975" s="1"/>
    </row>
    <row r="59976" spans="7:15" x14ac:dyDescent="0.2">
      <c r="G59976" s="2"/>
      <c r="H59976" s="22"/>
      <c r="I59976" s="22"/>
      <c r="J59976" s="23"/>
      <c r="K59976" s="23"/>
      <c r="L59976" s="22"/>
      <c r="M59976" s="22"/>
      <c r="O59976" s="1"/>
    </row>
    <row r="59977" spans="7:15" x14ac:dyDescent="0.2">
      <c r="G59977" s="2"/>
      <c r="H59977" s="22"/>
      <c r="I59977" s="22"/>
      <c r="J59977" s="23"/>
      <c r="K59977" s="23"/>
      <c r="L59977" s="22"/>
      <c r="M59977" s="22"/>
      <c r="O59977" s="1"/>
    </row>
    <row r="59978" spans="7:15" x14ac:dyDescent="0.2">
      <c r="G59978" s="2"/>
      <c r="H59978" s="22"/>
      <c r="I59978" s="22"/>
      <c r="J59978" s="23"/>
      <c r="K59978" s="23"/>
      <c r="L59978" s="22"/>
      <c r="M59978" s="22"/>
      <c r="O59978" s="1"/>
    </row>
    <row r="59979" spans="7:15" x14ac:dyDescent="0.2">
      <c r="G59979" s="2"/>
      <c r="H59979" s="22"/>
      <c r="I59979" s="22"/>
      <c r="J59979" s="23"/>
      <c r="K59979" s="23"/>
      <c r="L59979" s="22"/>
      <c r="M59979" s="22"/>
      <c r="O59979" s="1"/>
    </row>
    <row r="59980" spans="7:15" x14ac:dyDescent="0.2">
      <c r="G59980" s="2"/>
      <c r="H59980" s="22"/>
      <c r="I59980" s="22"/>
      <c r="J59980" s="23"/>
      <c r="K59980" s="23"/>
      <c r="L59980" s="22"/>
      <c r="M59980" s="22"/>
      <c r="O59980" s="1"/>
    </row>
    <row r="59981" spans="7:15" x14ac:dyDescent="0.2">
      <c r="G59981" s="2"/>
      <c r="H59981" s="22"/>
      <c r="I59981" s="22"/>
      <c r="J59981" s="23"/>
      <c r="K59981" s="23"/>
      <c r="L59981" s="22"/>
      <c r="M59981" s="22"/>
      <c r="O59981" s="1"/>
    </row>
    <row r="59982" spans="7:15" x14ac:dyDescent="0.2">
      <c r="G59982" s="2"/>
      <c r="H59982" s="22"/>
      <c r="I59982" s="22"/>
      <c r="J59982" s="23"/>
      <c r="K59982" s="23"/>
      <c r="L59982" s="22"/>
      <c r="M59982" s="22"/>
      <c r="O59982" s="1"/>
    </row>
    <row r="59983" spans="7:15" x14ac:dyDescent="0.2">
      <c r="G59983" s="2"/>
      <c r="H59983" s="22"/>
      <c r="I59983" s="22"/>
      <c r="J59983" s="23"/>
      <c r="K59983" s="23"/>
      <c r="L59983" s="22"/>
      <c r="M59983" s="22"/>
      <c r="O59983" s="1"/>
    </row>
    <row r="59984" spans="7:15" x14ac:dyDescent="0.2">
      <c r="G59984" s="2"/>
      <c r="H59984" s="22"/>
      <c r="I59984" s="22"/>
      <c r="J59984" s="23"/>
      <c r="K59984" s="23"/>
      <c r="L59984" s="22"/>
      <c r="M59984" s="22"/>
      <c r="O59984" s="1"/>
    </row>
    <row r="59985" spans="7:15" x14ac:dyDescent="0.2">
      <c r="G59985" s="2"/>
      <c r="H59985" s="22"/>
      <c r="I59985" s="22"/>
      <c r="J59985" s="23"/>
      <c r="K59985" s="23"/>
      <c r="L59985" s="22"/>
      <c r="M59985" s="22"/>
      <c r="O59985" s="1"/>
    </row>
    <row r="59986" spans="7:15" x14ac:dyDescent="0.2">
      <c r="G59986" s="2"/>
      <c r="H59986" s="22"/>
      <c r="I59986" s="22"/>
      <c r="J59986" s="23"/>
      <c r="K59986" s="23"/>
      <c r="L59986" s="22"/>
      <c r="M59986" s="22"/>
      <c r="O59986" s="1"/>
    </row>
    <row r="59987" spans="7:15" x14ac:dyDescent="0.2">
      <c r="G59987" s="2"/>
      <c r="H59987" s="22"/>
      <c r="I59987" s="22"/>
      <c r="J59987" s="23"/>
      <c r="K59987" s="23"/>
      <c r="L59987" s="22"/>
      <c r="M59987" s="22"/>
      <c r="O59987" s="1"/>
    </row>
    <row r="59988" spans="7:15" x14ac:dyDescent="0.2">
      <c r="G59988" s="2"/>
      <c r="H59988" s="22"/>
      <c r="I59988" s="22"/>
      <c r="J59988" s="23"/>
      <c r="K59988" s="23"/>
      <c r="L59988" s="22"/>
      <c r="M59988" s="22"/>
      <c r="O59988" s="1"/>
    </row>
    <row r="59989" spans="7:15" x14ac:dyDescent="0.2">
      <c r="G59989" s="2"/>
      <c r="H59989" s="22"/>
      <c r="I59989" s="22"/>
      <c r="J59989" s="23"/>
      <c r="K59989" s="23"/>
      <c r="L59989" s="22"/>
      <c r="M59989" s="22"/>
      <c r="O59989" s="1"/>
    </row>
    <row r="59990" spans="7:15" x14ac:dyDescent="0.2">
      <c r="G59990" s="2"/>
      <c r="H59990" s="22"/>
      <c r="I59990" s="22"/>
      <c r="J59990" s="23"/>
      <c r="K59990" s="23"/>
      <c r="L59990" s="22"/>
      <c r="M59990" s="22"/>
      <c r="O59990" s="1"/>
    </row>
    <row r="59991" spans="7:15" x14ac:dyDescent="0.2">
      <c r="G59991" s="2"/>
      <c r="H59991" s="22"/>
      <c r="I59991" s="22"/>
      <c r="J59991" s="23"/>
      <c r="K59991" s="23"/>
      <c r="L59991" s="22"/>
      <c r="M59991" s="22"/>
      <c r="O59991" s="1"/>
    </row>
    <row r="59992" spans="7:15" x14ac:dyDescent="0.2">
      <c r="G59992" s="2"/>
      <c r="H59992" s="22"/>
      <c r="I59992" s="22"/>
      <c r="J59992" s="23"/>
      <c r="K59992" s="23"/>
      <c r="L59992" s="22"/>
      <c r="M59992" s="22"/>
      <c r="O59992" s="1"/>
    </row>
    <row r="59993" spans="7:15" x14ac:dyDescent="0.2">
      <c r="G59993" s="2"/>
      <c r="H59993" s="22"/>
      <c r="I59993" s="22"/>
      <c r="J59993" s="23"/>
      <c r="K59993" s="23"/>
      <c r="L59993" s="22"/>
      <c r="M59993" s="22"/>
      <c r="O59993" s="1"/>
    </row>
    <row r="59994" spans="7:15" x14ac:dyDescent="0.2">
      <c r="G59994" s="2"/>
      <c r="H59994" s="22"/>
      <c r="I59994" s="22"/>
      <c r="J59994" s="23"/>
      <c r="K59994" s="23"/>
      <c r="L59994" s="22"/>
      <c r="M59994" s="22"/>
      <c r="O59994" s="1"/>
    </row>
    <row r="59995" spans="7:15" x14ac:dyDescent="0.2">
      <c r="G59995" s="2"/>
      <c r="H59995" s="22"/>
      <c r="I59995" s="22"/>
      <c r="J59995" s="23"/>
      <c r="K59995" s="23"/>
      <c r="L59995" s="22"/>
      <c r="M59995" s="22"/>
      <c r="O59995" s="1"/>
    </row>
    <row r="59996" spans="7:15" x14ac:dyDescent="0.2">
      <c r="G59996" s="2"/>
      <c r="H59996" s="22"/>
      <c r="I59996" s="22"/>
      <c r="J59996" s="23"/>
      <c r="K59996" s="23"/>
      <c r="L59996" s="22"/>
      <c r="M59996" s="22"/>
      <c r="O59996" s="1"/>
    </row>
    <row r="59997" spans="7:15" x14ac:dyDescent="0.2">
      <c r="G59997" s="2"/>
      <c r="H59997" s="22"/>
      <c r="I59997" s="22"/>
      <c r="J59997" s="23"/>
      <c r="K59997" s="23"/>
      <c r="L59997" s="22"/>
      <c r="M59997" s="22"/>
      <c r="O59997" s="1"/>
    </row>
    <row r="59998" spans="7:15" x14ac:dyDescent="0.2">
      <c r="G59998" s="2"/>
      <c r="H59998" s="22"/>
      <c r="I59998" s="22"/>
      <c r="J59998" s="23"/>
      <c r="K59998" s="23"/>
      <c r="L59998" s="22"/>
      <c r="M59998" s="22"/>
      <c r="O59998" s="1"/>
    </row>
    <row r="59999" spans="7:15" x14ac:dyDescent="0.2">
      <c r="G59999" s="2"/>
      <c r="H59999" s="22"/>
      <c r="I59999" s="22"/>
      <c r="J59999" s="23"/>
      <c r="K59999" s="23"/>
      <c r="L59999" s="22"/>
      <c r="M59999" s="22"/>
      <c r="O59999" s="1"/>
    </row>
    <row r="60000" spans="7:15" x14ac:dyDescent="0.2">
      <c r="G60000" s="2"/>
      <c r="H60000" s="22"/>
      <c r="I60000" s="22"/>
      <c r="J60000" s="23"/>
      <c r="K60000" s="23"/>
      <c r="L60000" s="22"/>
      <c r="M60000" s="22"/>
      <c r="O60000" s="1"/>
    </row>
    <row r="60001" spans="7:15" x14ac:dyDescent="0.2">
      <c r="G60001" s="2"/>
      <c r="H60001" s="22"/>
      <c r="I60001" s="22"/>
      <c r="J60001" s="23"/>
      <c r="K60001" s="23"/>
      <c r="L60001" s="22"/>
      <c r="M60001" s="22"/>
      <c r="O60001" s="1"/>
    </row>
    <row r="60002" spans="7:15" x14ac:dyDescent="0.2">
      <c r="G60002" s="2"/>
      <c r="H60002" s="22"/>
      <c r="I60002" s="22"/>
      <c r="J60002" s="23"/>
      <c r="K60002" s="23"/>
      <c r="L60002" s="22"/>
      <c r="M60002" s="22"/>
      <c r="O60002" s="1"/>
    </row>
    <row r="60003" spans="7:15" x14ac:dyDescent="0.2">
      <c r="G60003" s="2"/>
      <c r="H60003" s="22"/>
      <c r="I60003" s="22"/>
      <c r="J60003" s="23"/>
      <c r="K60003" s="23"/>
      <c r="L60003" s="22"/>
      <c r="M60003" s="22"/>
      <c r="O60003" s="1"/>
    </row>
    <row r="60004" spans="7:15" x14ac:dyDescent="0.2">
      <c r="G60004" s="2"/>
      <c r="H60004" s="22"/>
      <c r="I60004" s="22"/>
      <c r="J60004" s="23"/>
      <c r="K60004" s="23"/>
      <c r="L60004" s="22"/>
      <c r="M60004" s="22"/>
      <c r="O60004" s="1"/>
    </row>
    <row r="60005" spans="7:15" x14ac:dyDescent="0.2">
      <c r="G60005" s="2"/>
      <c r="H60005" s="22"/>
      <c r="I60005" s="22"/>
      <c r="J60005" s="23"/>
      <c r="K60005" s="23"/>
      <c r="L60005" s="22"/>
      <c r="M60005" s="22"/>
      <c r="O60005" s="1"/>
    </row>
    <row r="60006" spans="7:15" x14ac:dyDescent="0.2">
      <c r="G60006" s="2"/>
      <c r="H60006" s="22"/>
      <c r="I60006" s="22"/>
      <c r="J60006" s="23"/>
      <c r="K60006" s="23"/>
      <c r="L60006" s="22"/>
      <c r="M60006" s="22"/>
      <c r="O60006" s="1"/>
    </row>
    <row r="60007" spans="7:15" x14ac:dyDescent="0.2">
      <c r="G60007" s="2"/>
      <c r="H60007" s="22"/>
      <c r="I60007" s="22"/>
      <c r="J60007" s="23"/>
      <c r="K60007" s="23"/>
      <c r="L60007" s="22"/>
      <c r="M60007" s="22"/>
      <c r="O60007" s="1"/>
    </row>
    <row r="60008" spans="7:15" x14ac:dyDescent="0.2">
      <c r="G60008" s="2"/>
      <c r="H60008" s="22"/>
      <c r="I60008" s="22"/>
      <c r="J60008" s="23"/>
      <c r="K60008" s="23"/>
      <c r="L60008" s="22"/>
      <c r="M60008" s="22"/>
      <c r="O60008" s="1"/>
    </row>
    <row r="60009" spans="7:15" x14ac:dyDescent="0.2">
      <c r="G60009" s="2"/>
      <c r="H60009" s="22"/>
      <c r="I60009" s="22"/>
      <c r="J60009" s="23"/>
      <c r="K60009" s="23"/>
      <c r="L60009" s="22"/>
      <c r="M60009" s="22"/>
      <c r="O60009" s="1"/>
    </row>
    <row r="60010" spans="7:15" x14ac:dyDescent="0.2">
      <c r="G60010" s="2"/>
      <c r="H60010" s="22"/>
      <c r="I60010" s="22"/>
      <c r="J60010" s="23"/>
      <c r="K60010" s="23"/>
      <c r="L60010" s="22"/>
      <c r="M60010" s="22"/>
      <c r="O60010" s="1"/>
    </row>
    <row r="60011" spans="7:15" x14ac:dyDescent="0.2">
      <c r="G60011" s="2"/>
      <c r="H60011" s="22"/>
      <c r="I60011" s="22"/>
      <c r="J60011" s="23"/>
      <c r="K60011" s="23"/>
      <c r="L60011" s="22"/>
      <c r="M60011" s="22"/>
      <c r="O60011" s="1"/>
    </row>
    <row r="60012" spans="7:15" x14ac:dyDescent="0.2">
      <c r="G60012" s="2"/>
      <c r="H60012" s="22"/>
      <c r="I60012" s="22"/>
      <c r="J60012" s="23"/>
      <c r="K60012" s="23"/>
      <c r="L60012" s="22"/>
      <c r="M60012" s="22"/>
      <c r="O60012" s="1"/>
    </row>
    <row r="60013" spans="7:15" x14ac:dyDescent="0.2">
      <c r="G60013" s="2"/>
      <c r="H60013" s="22"/>
      <c r="I60013" s="22"/>
      <c r="J60013" s="23"/>
      <c r="K60013" s="23"/>
      <c r="L60013" s="22"/>
      <c r="M60013" s="22"/>
      <c r="O60013" s="1"/>
    </row>
    <row r="60014" spans="7:15" x14ac:dyDescent="0.2">
      <c r="G60014" s="2"/>
      <c r="H60014" s="22"/>
      <c r="I60014" s="22"/>
      <c r="J60014" s="23"/>
      <c r="K60014" s="23"/>
      <c r="L60014" s="22"/>
      <c r="M60014" s="22"/>
      <c r="O60014" s="1"/>
    </row>
    <row r="60015" spans="7:15" x14ac:dyDescent="0.2">
      <c r="G60015" s="2"/>
      <c r="H60015" s="22"/>
      <c r="I60015" s="22"/>
      <c r="J60015" s="23"/>
      <c r="K60015" s="23"/>
      <c r="L60015" s="22"/>
      <c r="M60015" s="22"/>
      <c r="O60015" s="1"/>
    </row>
    <row r="60016" spans="7:15" x14ac:dyDescent="0.2">
      <c r="G60016" s="2"/>
      <c r="H60016" s="22"/>
      <c r="I60016" s="22"/>
      <c r="J60016" s="23"/>
      <c r="K60016" s="23"/>
      <c r="L60016" s="22"/>
      <c r="M60016" s="22"/>
      <c r="O60016" s="1"/>
    </row>
    <row r="60017" spans="7:15" x14ac:dyDescent="0.2">
      <c r="G60017" s="2"/>
      <c r="H60017" s="22"/>
      <c r="I60017" s="22"/>
      <c r="J60017" s="23"/>
      <c r="K60017" s="23"/>
      <c r="L60017" s="22"/>
      <c r="M60017" s="22"/>
      <c r="O60017" s="1"/>
    </row>
    <row r="60018" spans="7:15" x14ac:dyDescent="0.2">
      <c r="G60018" s="2"/>
      <c r="H60018" s="22"/>
      <c r="I60018" s="22"/>
      <c r="J60018" s="23"/>
      <c r="K60018" s="23"/>
      <c r="L60018" s="22"/>
      <c r="M60018" s="22"/>
      <c r="O60018" s="1"/>
    </row>
    <row r="60019" spans="7:15" x14ac:dyDescent="0.2">
      <c r="G60019" s="2"/>
      <c r="H60019" s="22"/>
      <c r="I60019" s="22"/>
      <c r="J60019" s="23"/>
      <c r="K60019" s="23"/>
      <c r="L60019" s="22"/>
      <c r="M60019" s="22"/>
      <c r="O60019" s="1"/>
    </row>
    <row r="60020" spans="7:15" x14ac:dyDescent="0.2">
      <c r="G60020" s="2"/>
      <c r="H60020" s="22"/>
      <c r="I60020" s="22"/>
      <c r="J60020" s="23"/>
      <c r="K60020" s="23"/>
      <c r="L60020" s="22"/>
      <c r="M60020" s="22"/>
      <c r="O60020" s="1"/>
    </row>
    <row r="60021" spans="7:15" x14ac:dyDescent="0.2">
      <c r="G60021" s="2"/>
      <c r="H60021" s="22"/>
      <c r="I60021" s="22"/>
      <c r="J60021" s="23"/>
      <c r="K60021" s="23"/>
      <c r="L60021" s="22"/>
      <c r="M60021" s="22"/>
      <c r="O60021" s="1"/>
    </row>
    <row r="60022" spans="7:15" x14ac:dyDescent="0.2">
      <c r="G60022" s="2"/>
      <c r="H60022" s="22"/>
      <c r="I60022" s="22"/>
      <c r="J60022" s="23"/>
      <c r="K60022" s="23"/>
      <c r="L60022" s="22"/>
      <c r="M60022" s="22"/>
      <c r="O60022" s="1"/>
    </row>
    <row r="60023" spans="7:15" x14ac:dyDescent="0.2">
      <c r="G60023" s="2"/>
      <c r="H60023" s="22"/>
      <c r="I60023" s="22"/>
      <c r="J60023" s="23"/>
      <c r="K60023" s="23"/>
      <c r="L60023" s="22"/>
      <c r="M60023" s="22"/>
      <c r="O60023" s="1"/>
    </row>
    <row r="60024" spans="7:15" x14ac:dyDescent="0.2">
      <c r="G60024" s="2"/>
      <c r="H60024" s="22"/>
      <c r="I60024" s="22"/>
      <c r="J60024" s="23"/>
      <c r="K60024" s="23"/>
      <c r="L60024" s="22"/>
      <c r="M60024" s="22"/>
      <c r="O60024" s="1"/>
    </row>
    <row r="60025" spans="7:15" x14ac:dyDescent="0.2">
      <c r="G60025" s="2"/>
      <c r="H60025" s="22"/>
      <c r="I60025" s="22"/>
      <c r="J60025" s="23"/>
      <c r="K60025" s="23"/>
      <c r="L60025" s="22"/>
      <c r="M60025" s="22"/>
      <c r="O60025" s="1"/>
    </row>
    <row r="60026" spans="7:15" x14ac:dyDescent="0.2">
      <c r="G60026" s="2"/>
      <c r="H60026" s="22"/>
      <c r="I60026" s="22"/>
      <c r="J60026" s="23"/>
      <c r="K60026" s="23"/>
      <c r="L60026" s="22"/>
      <c r="M60026" s="22"/>
      <c r="O60026" s="1"/>
    </row>
    <row r="60027" spans="7:15" x14ac:dyDescent="0.2">
      <c r="G60027" s="2"/>
      <c r="H60027" s="22"/>
      <c r="I60027" s="22"/>
      <c r="J60027" s="23"/>
      <c r="K60027" s="23"/>
      <c r="L60027" s="22"/>
      <c r="M60027" s="22"/>
      <c r="O60027" s="1"/>
    </row>
    <row r="60028" spans="7:15" x14ac:dyDescent="0.2">
      <c r="G60028" s="2"/>
      <c r="H60028" s="22"/>
      <c r="I60028" s="22"/>
      <c r="J60028" s="23"/>
      <c r="K60028" s="23"/>
      <c r="L60028" s="22"/>
      <c r="M60028" s="22"/>
      <c r="O60028" s="1"/>
    </row>
    <row r="60029" spans="7:15" x14ac:dyDescent="0.2">
      <c r="G60029" s="2"/>
      <c r="H60029" s="22"/>
      <c r="I60029" s="22"/>
      <c r="J60029" s="23"/>
      <c r="K60029" s="23"/>
      <c r="L60029" s="22"/>
      <c r="M60029" s="22"/>
      <c r="O60029" s="1"/>
    </row>
    <row r="60030" spans="7:15" x14ac:dyDescent="0.2">
      <c r="G60030" s="2"/>
      <c r="H60030" s="22"/>
      <c r="I60030" s="22"/>
      <c r="J60030" s="23"/>
      <c r="K60030" s="23"/>
      <c r="L60030" s="22"/>
      <c r="M60030" s="22"/>
      <c r="O60030" s="1"/>
    </row>
    <row r="60031" spans="7:15" x14ac:dyDescent="0.2">
      <c r="G60031" s="2"/>
      <c r="H60031" s="22"/>
      <c r="I60031" s="22"/>
      <c r="J60031" s="23"/>
      <c r="K60031" s="23"/>
      <c r="L60031" s="22"/>
      <c r="M60031" s="22"/>
      <c r="O60031" s="1"/>
    </row>
    <row r="60032" spans="7:15" x14ac:dyDescent="0.2">
      <c r="G60032" s="2"/>
      <c r="H60032" s="22"/>
      <c r="I60032" s="22"/>
      <c r="J60032" s="23"/>
      <c r="K60032" s="23"/>
      <c r="L60032" s="22"/>
      <c r="M60032" s="22"/>
      <c r="O60032" s="1"/>
    </row>
    <row r="60033" spans="7:15" x14ac:dyDescent="0.2">
      <c r="G60033" s="2"/>
      <c r="H60033" s="22"/>
      <c r="I60033" s="22"/>
      <c r="J60033" s="23"/>
      <c r="K60033" s="23"/>
      <c r="L60033" s="22"/>
      <c r="M60033" s="22"/>
      <c r="O60033" s="1"/>
    </row>
    <row r="60034" spans="7:15" x14ac:dyDescent="0.2">
      <c r="G60034" s="2"/>
      <c r="H60034" s="22"/>
      <c r="I60034" s="22"/>
      <c r="J60034" s="23"/>
      <c r="K60034" s="23"/>
      <c r="L60034" s="22"/>
      <c r="M60034" s="22"/>
      <c r="O60034" s="1"/>
    </row>
    <row r="60035" spans="7:15" x14ac:dyDescent="0.2">
      <c r="G60035" s="2"/>
      <c r="H60035" s="22"/>
      <c r="I60035" s="22"/>
      <c r="J60035" s="23"/>
      <c r="K60035" s="23"/>
      <c r="L60035" s="22"/>
      <c r="M60035" s="22"/>
      <c r="O60035" s="1"/>
    </row>
    <row r="60036" spans="7:15" x14ac:dyDescent="0.2">
      <c r="G60036" s="2"/>
      <c r="H60036" s="22"/>
      <c r="I60036" s="22"/>
      <c r="J60036" s="23"/>
      <c r="K60036" s="23"/>
      <c r="L60036" s="22"/>
      <c r="M60036" s="22"/>
      <c r="O60036" s="1"/>
    </row>
    <row r="60037" spans="7:15" x14ac:dyDescent="0.2">
      <c r="G60037" s="2"/>
      <c r="H60037" s="22"/>
      <c r="I60037" s="22"/>
      <c r="J60037" s="23"/>
      <c r="K60037" s="23"/>
      <c r="L60037" s="22"/>
      <c r="M60037" s="22"/>
      <c r="O60037" s="1"/>
    </row>
    <row r="60038" spans="7:15" x14ac:dyDescent="0.2">
      <c r="G60038" s="2"/>
      <c r="H60038" s="22"/>
      <c r="I60038" s="22"/>
      <c r="J60038" s="23"/>
      <c r="K60038" s="23"/>
      <c r="L60038" s="22"/>
      <c r="M60038" s="22"/>
      <c r="O60038" s="1"/>
    </row>
    <row r="60039" spans="7:15" x14ac:dyDescent="0.2">
      <c r="G60039" s="2"/>
      <c r="H60039" s="22"/>
      <c r="I60039" s="22"/>
      <c r="J60039" s="23"/>
      <c r="K60039" s="23"/>
      <c r="L60039" s="22"/>
      <c r="M60039" s="22"/>
      <c r="O60039" s="1"/>
    </row>
    <row r="60040" spans="7:15" x14ac:dyDescent="0.2">
      <c r="G60040" s="2"/>
      <c r="H60040" s="22"/>
      <c r="I60040" s="22"/>
      <c r="J60040" s="23"/>
      <c r="K60040" s="23"/>
      <c r="L60040" s="22"/>
      <c r="M60040" s="22"/>
      <c r="O60040" s="1"/>
    </row>
    <row r="60041" spans="7:15" x14ac:dyDescent="0.2">
      <c r="G60041" s="2"/>
      <c r="H60041" s="22"/>
      <c r="I60041" s="22"/>
      <c r="J60041" s="23"/>
      <c r="K60041" s="23"/>
      <c r="L60041" s="22"/>
      <c r="M60041" s="22"/>
      <c r="O60041" s="1"/>
    </row>
    <row r="60042" spans="7:15" x14ac:dyDescent="0.2">
      <c r="G60042" s="2"/>
      <c r="H60042" s="22"/>
      <c r="I60042" s="22"/>
      <c r="J60042" s="23"/>
      <c r="K60042" s="23"/>
      <c r="L60042" s="22"/>
      <c r="M60042" s="22"/>
      <c r="O60042" s="1"/>
    </row>
    <row r="60043" spans="7:15" x14ac:dyDescent="0.2">
      <c r="G60043" s="2"/>
      <c r="H60043" s="22"/>
      <c r="I60043" s="22"/>
      <c r="J60043" s="23"/>
      <c r="K60043" s="23"/>
      <c r="L60043" s="22"/>
      <c r="M60043" s="22"/>
      <c r="O60043" s="1"/>
    </row>
    <row r="60044" spans="7:15" x14ac:dyDescent="0.2">
      <c r="G60044" s="2"/>
      <c r="H60044" s="22"/>
      <c r="I60044" s="22"/>
      <c r="J60044" s="23"/>
      <c r="K60044" s="23"/>
      <c r="L60044" s="22"/>
      <c r="M60044" s="22"/>
      <c r="O60044" s="1"/>
    </row>
    <row r="60045" spans="7:15" x14ac:dyDescent="0.2">
      <c r="G60045" s="2"/>
      <c r="H60045" s="22"/>
      <c r="I60045" s="22"/>
      <c r="J60045" s="23"/>
      <c r="K60045" s="23"/>
      <c r="L60045" s="22"/>
      <c r="M60045" s="22"/>
      <c r="O60045" s="1"/>
    </row>
    <row r="60046" spans="7:15" x14ac:dyDescent="0.2">
      <c r="G60046" s="2"/>
      <c r="H60046" s="22"/>
      <c r="I60046" s="22"/>
      <c r="J60046" s="23"/>
      <c r="K60046" s="23"/>
      <c r="L60046" s="22"/>
      <c r="M60046" s="22"/>
      <c r="O60046" s="1"/>
    </row>
    <row r="60047" spans="7:15" x14ac:dyDescent="0.2">
      <c r="G60047" s="2"/>
      <c r="H60047" s="22"/>
      <c r="I60047" s="22"/>
      <c r="J60047" s="23"/>
      <c r="K60047" s="23"/>
      <c r="L60047" s="22"/>
      <c r="M60047" s="22"/>
      <c r="O60047" s="1"/>
    </row>
    <row r="60048" spans="7:15" x14ac:dyDescent="0.2">
      <c r="G60048" s="2"/>
      <c r="H60048" s="22"/>
      <c r="I60048" s="22"/>
      <c r="J60048" s="23"/>
      <c r="K60048" s="23"/>
      <c r="L60048" s="22"/>
      <c r="M60048" s="22"/>
      <c r="O60048" s="1"/>
    </row>
    <row r="60049" spans="7:15" x14ac:dyDescent="0.2">
      <c r="G60049" s="2"/>
      <c r="H60049" s="22"/>
      <c r="I60049" s="22"/>
      <c r="J60049" s="23"/>
      <c r="K60049" s="23"/>
      <c r="L60049" s="22"/>
      <c r="M60049" s="22"/>
      <c r="O60049" s="1"/>
    </row>
    <row r="60050" spans="7:15" x14ac:dyDescent="0.2">
      <c r="G60050" s="2"/>
      <c r="H60050" s="22"/>
      <c r="I60050" s="22"/>
      <c r="J60050" s="23"/>
      <c r="K60050" s="23"/>
      <c r="L60050" s="22"/>
      <c r="M60050" s="22"/>
      <c r="O60050" s="1"/>
    </row>
    <row r="60051" spans="7:15" x14ac:dyDescent="0.2">
      <c r="G60051" s="2"/>
      <c r="H60051" s="22"/>
      <c r="I60051" s="22"/>
      <c r="J60051" s="23"/>
      <c r="K60051" s="23"/>
      <c r="L60051" s="22"/>
      <c r="M60051" s="22"/>
      <c r="O60051" s="1"/>
    </row>
    <row r="60052" spans="7:15" x14ac:dyDescent="0.2">
      <c r="G60052" s="2"/>
      <c r="H60052" s="22"/>
      <c r="I60052" s="22"/>
      <c r="J60052" s="23"/>
      <c r="K60052" s="23"/>
      <c r="L60052" s="22"/>
      <c r="M60052" s="22"/>
      <c r="O60052" s="1"/>
    </row>
    <row r="60053" spans="7:15" x14ac:dyDescent="0.2">
      <c r="G60053" s="2"/>
      <c r="H60053" s="22"/>
      <c r="I60053" s="22"/>
      <c r="J60053" s="23"/>
      <c r="K60053" s="23"/>
      <c r="L60053" s="22"/>
      <c r="M60053" s="22"/>
      <c r="O60053" s="1"/>
    </row>
    <row r="60054" spans="7:15" x14ac:dyDescent="0.2">
      <c r="G60054" s="2"/>
      <c r="H60054" s="22"/>
      <c r="I60054" s="22"/>
      <c r="J60054" s="23"/>
      <c r="K60054" s="23"/>
      <c r="L60054" s="22"/>
      <c r="M60054" s="22"/>
      <c r="O60054" s="1"/>
    </row>
    <row r="60055" spans="7:15" x14ac:dyDescent="0.2">
      <c r="G60055" s="2"/>
      <c r="H60055" s="22"/>
      <c r="I60055" s="22"/>
      <c r="J60055" s="23"/>
      <c r="K60055" s="23"/>
      <c r="L60055" s="22"/>
      <c r="M60055" s="22"/>
      <c r="O60055" s="1"/>
    </row>
    <row r="60056" spans="7:15" x14ac:dyDescent="0.2">
      <c r="G60056" s="2"/>
      <c r="H60056" s="22"/>
      <c r="I60056" s="22"/>
      <c r="J60056" s="23"/>
      <c r="K60056" s="23"/>
      <c r="L60056" s="22"/>
      <c r="M60056" s="22"/>
      <c r="O60056" s="1"/>
    </row>
    <row r="60057" spans="7:15" x14ac:dyDescent="0.2">
      <c r="G60057" s="2"/>
      <c r="H60057" s="22"/>
      <c r="I60057" s="22"/>
      <c r="J60057" s="23"/>
      <c r="K60057" s="23"/>
      <c r="L60057" s="22"/>
      <c r="M60057" s="22"/>
      <c r="O60057" s="1"/>
    </row>
    <row r="60058" spans="7:15" x14ac:dyDescent="0.2">
      <c r="G60058" s="2"/>
      <c r="H60058" s="22"/>
      <c r="I60058" s="22"/>
      <c r="J60058" s="23"/>
      <c r="K60058" s="23"/>
      <c r="L60058" s="22"/>
      <c r="M60058" s="22"/>
      <c r="O60058" s="1"/>
    </row>
    <row r="60059" spans="7:15" x14ac:dyDescent="0.2">
      <c r="G60059" s="2"/>
      <c r="H60059" s="22"/>
      <c r="I60059" s="22"/>
      <c r="J60059" s="23"/>
      <c r="K60059" s="23"/>
      <c r="L60059" s="22"/>
      <c r="M60059" s="22"/>
      <c r="O60059" s="1"/>
    </row>
    <row r="60060" spans="7:15" x14ac:dyDescent="0.2">
      <c r="G60060" s="2"/>
      <c r="H60060" s="22"/>
      <c r="I60060" s="22"/>
      <c r="J60060" s="23"/>
      <c r="K60060" s="23"/>
      <c r="L60060" s="22"/>
      <c r="M60060" s="22"/>
      <c r="O60060" s="1"/>
    </row>
    <row r="60061" spans="7:15" x14ac:dyDescent="0.2">
      <c r="G60061" s="2"/>
      <c r="H60061" s="22"/>
      <c r="I60061" s="22"/>
      <c r="J60061" s="23"/>
      <c r="K60061" s="23"/>
      <c r="L60061" s="22"/>
      <c r="M60061" s="22"/>
      <c r="O60061" s="1"/>
    </row>
    <row r="60062" spans="7:15" x14ac:dyDescent="0.2">
      <c r="G60062" s="2"/>
      <c r="H60062" s="22"/>
      <c r="I60062" s="22"/>
      <c r="J60062" s="23"/>
      <c r="K60062" s="23"/>
      <c r="L60062" s="22"/>
      <c r="M60062" s="22"/>
      <c r="O60062" s="1"/>
    </row>
    <row r="60063" spans="7:15" x14ac:dyDescent="0.2">
      <c r="G60063" s="2"/>
      <c r="H60063" s="22"/>
      <c r="I60063" s="22"/>
      <c r="J60063" s="23"/>
      <c r="K60063" s="23"/>
      <c r="L60063" s="22"/>
      <c r="M60063" s="22"/>
      <c r="O60063" s="1"/>
    </row>
    <row r="60064" spans="7:15" x14ac:dyDescent="0.2">
      <c r="G60064" s="2"/>
      <c r="H60064" s="22"/>
      <c r="I60064" s="22"/>
      <c r="J60064" s="23"/>
      <c r="K60064" s="23"/>
      <c r="L60064" s="22"/>
      <c r="M60064" s="22"/>
      <c r="O60064" s="1"/>
    </row>
    <row r="60065" spans="7:15" x14ac:dyDescent="0.2">
      <c r="G60065" s="2"/>
      <c r="H60065" s="22"/>
      <c r="I60065" s="22"/>
      <c r="J60065" s="23"/>
      <c r="K60065" s="23"/>
      <c r="L60065" s="22"/>
      <c r="M60065" s="22"/>
      <c r="O60065" s="1"/>
    </row>
    <row r="60066" spans="7:15" x14ac:dyDescent="0.2">
      <c r="G60066" s="2"/>
      <c r="H60066" s="22"/>
      <c r="I60066" s="22"/>
      <c r="J60066" s="23"/>
      <c r="K60066" s="23"/>
      <c r="L60066" s="22"/>
      <c r="M60066" s="22"/>
      <c r="O60066" s="1"/>
    </row>
    <row r="60067" spans="7:15" x14ac:dyDescent="0.2">
      <c r="G60067" s="2"/>
      <c r="H60067" s="22"/>
      <c r="I60067" s="22"/>
      <c r="J60067" s="23"/>
      <c r="K60067" s="23"/>
      <c r="L60067" s="22"/>
      <c r="M60067" s="22"/>
      <c r="O60067" s="1"/>
    </row>
    <row r="60068" spans="7:15" x14ac:dyDescent="0.2">
      <c r="G60068" s="2"/>
      <c r="H60068" s="22"/>
      <c r="I60068" s="22"/>
      <c r="J60068" s="23"/>
      <c r="K60068" s="23"/>
      <c r="L60068" s="22"/>
      <c r="M60068" s="22"/>
      <c r="O60068" s="1"/>
    </row>
    <row r="60069" spans="7:15" x14ac:dyDescent="0.2">
      <c r="G60069" s="2"/>
      <c r="H60069" s="22"/>
      <c r="I60069" s="22"/>
      <c r="J60069" s="23"/>
      <c r="K60069" s="23"/>
      <c r="L60069" s="22"/>
      <c r="M60069" s="22"/>
      <c r="O60069" s="1"/>
    </row>
    <row r="60070" spans="7:15" x14ac:dyDescent="0.2">
      <c r="G60070" s="2"/>
      <c r="H60070" s="22"/>
      <c r="I60070" s="22"/>
      <c r="J60070" s="23"/>
      <c r="K60070" s="23"/>
      <c r="L60070" s="22"/>
      <c r="M60070" s="22"/>
      <c r="O60070" s="1"/>
    </row>
    <row r="60071" spans="7:15" x14ac:dyDescent="0.2">
      <c r="G60071" s="2"/>
      <c r="H60071" s="22"/>
      <c r="I60071" s="22"/>
      <c r="J60071" s="23"/>
      <c r="K60071" s="23"/>
      <c r="L60071" s="22"/>
      <c r="M60071" s="22"/>
      <c r="O60071" s="1"/>
    </row>
    <row r="60072" spans="7:15" x14ac:dyDescent="0.2">
      <c r="G60072" s="2"/>
      <c r="H60072" s="22"/>
      <c r="I60072" s="22"/>
      <c r="J60072" s="23"/>
      <c r="K60072" s="23"/>
      <c r="L60072" s="22"/>
      <c r="M60072" s="22"/>
      <c r="O60072" s="1"/>
    </row>
    <row r="60073" spans="7:15" x14ac:dyDescent="0.2">
      <c r="G60073" s="2"/>
      <c r="H60073" s="22"/>
      <c r="I60073" s="22"/>
      <c r="J60073" s="23"/>
      <c r="K60073" s="23"/>
      <c r="L60073" s="22"/>
      <c r="M60073" s="22"/>
      <c r="O60073" s="1"/>
    </row>
    <row r="60074" spans="7:15" x14ac:dyDescent="0.2">
      <c r="G60074" s="2"/>
      <c r="H60074" s="22"/>
      <c r="I60074" s="22"/>
      <c r="J60074" s="23"/>
      <c r="K60074" s="23"/>
      <c r="L60074" s="22"/>
      <c r="M60074" s="22"/>
      <c r="O60074" s="1"/>
    </row>
    <row r="60075" spans="7:15" x14ac:dyDescent="0.2">
      <c r="G60075" s="2"/>
      <c r="H60075" s="22"/>
      <c r="I60075" s="22"/>
      <c r="J60075" s="23"/>
      <c r="K60075" s="23"/>
      <c r="L60075" s="22"/>
      <c r="M60075" s="22"/>
      <c r="O60075" s="1"/>
    </row>
    <row r="60076" spans="7:15" x14ac:dyDescent="0.2">
      <c r="G60076" s="2"/>
      <c r="H60076" s="22"/>
      <c r="I60076" s="22"/>
      <c r="J60076" s="23"/>
      <c r="K60076" s="23"/>
      <c r="L60076" s="22"/>
      <c r="M60076" s="22"/>
      <c r="O60076" s="1"/>
    </row>
    <row r="60077" spans="7:15" x14ac:dyDescent="0.2">
      <c r="G60077" s="2"/>
      <c r="H60077" s="22"/>
      <c r="I60077" s="22"/>
      <c r="J60077" s="23"/>
      <c r="K60077" s="23"/>
      <c r="L60077" s="22"/>
      <c r="M60077" s="22"/>
      <c r="O60077" s="1"/>
    </row>
    <row r="60078" spans="7:15" x14ac:dyDescent="0.2">
      <c r="G60078" s="2"/>
      <c r="H60078" s="22"/>
      <c r="I60078" s="22"/>
      <c r="J60078" s="23"/>
      <c r="K60078" s="23"/>
      <c r="L60078" s="22"/>
      <c r="M60078" s="22"/>
      <c r="O60078" s="1"/>
    </row>
    <row r="60079" spans="7:15" x14ac:dyDescent="0.2">
      <c r="G60079" s="2"/>
      <c r="H60079" s="22"/>
      <c r="I60079" s="22"/>
      <c r="J60079" s="23"/>
      <c r="K60079" s="23"/>
      <c r="L60079" s="22"/>
      <c r="M60079" s="22"/>
      <c r="O60079" s="1"/>
    </row>
    <row r="60080" spans="7:15" x14ac:dyDescent="0.2">
      <c r="G60080" s="2"/>
      <c r="H60080" s="22"/>
      <c r="I60080" s="22"/>
      <c r="J60080" s="23"/>
      <c r="K60080" s="23"/>
      <c r="L60080" s="22"/>
      <c r="M60080" s="22"/>
      <c r="O60080" s="1"/>
    </row>
    <row r="60081" spans="7:15" x14ac:dyDescent="0.2">
      <c r="G60081" s="2"/>
      <c r="H60081" s="22"/>
      <c r="I60081" s="22"/>
      <c r="J60081" s="23"/>
      <c r="K60081" s="23"/>
      <c r="L60081" s="22"/>
      <c r="M60081" s="22"/>
      <c r="O60081" s="1"/>
    </row>
    <row r="60082" spans="7:15" x14ac:dyDescent="0.2">
      <c r="G60082" s="2"/>
      <c r="H60082" s="22"/>
      <c r="I60082" s="22"/>
      <c r="J60082" s="23"/>
      <c r="K60082" s="23"/>
      <c r="L60082" s="22"/>
      <c r="M60082" s="22"/>
      <c r="O60082" s="1"/>
    </row>
    <row r="60083" spans="7:15" x14ac:dyDescent="0.2">
      <c r="G60083" s="2"/>
      <c r="H60083" s="22"/>
      <c r="I60083" s="22"/>
      <c r="J60083" s="23"/>
      <c r="K60083" s="23"/>
      <c r="L60083" s="22"/>
      <c r="M60083" s="22"/>
      <c r="O60083" s="1"/>
    </row>
    <row r="60084" spans="7:15" x14ac:dyDescent="0.2">
      <c r="G60084" s="2"/>
      <c r="H60084" s="22"/>
      <c r="I60084" s="22"/>
      <c r="J60084" s="23"/>
      <c r="K60084" s="23"/>
      <c r="L60084" s="22"/>
      <c r="M60084" s="22"/>
      <c r="O60084" s="1"/>
    </row>
    <row r="60085" spans="7:15" x14ac:dyDescent="0.2">
      <c r="G60085" s="2"/>
      <c r="H60085" s="22"/>
      <c r="I60085" s="22"/>
      <c r="J60085" s="23"/>
      <c r="K60085" s="23"/>
      <c r="L60085" s="22"/>
      <c r="M60085" s="22"/>
      <c r="O60085" s="1"/>
    </row>
    <row r="60086" spans="7:15" x14ac:dyDescent="0.2">
      <c r="G60086" s="2"/>
      <c r="H60086" s="22"/>
      <c r="I60086" s="22"/>
      <c r="J60086" s="23"/>
      <c r="K60086" s="23"/>
      <c r="L60086" s="22"/>
      <c r="M60086" s="22"/>
      <c r="O60086" s="1"/>
    </row>
    <row r="60087" spans="7:15" x14ac:dyDescent="0.2">
      <c r="G60087" s="2"/>
      <c r="H60087" s="22"/>
      <c r="I60087" s="22"/>
      <c r="J60087" s="23"/>
      <c r="K60087" s="23"/>
      <c r="L60087" s="22"/>
      <c r="M60087" s="22"/>
      <c r="O60087" s="1"/>
    </row>
    <row r="60088" spans="7:15" x14ac:dyDescent="0.2">
      <c r="G60088" s="2"/>
      <c r="H60088" s="22"/>
      <c r="I60088" s="22"/>
      <c r="J60088" s="23"/>
      <c r="K60088" s="23"/>
      <c r="L60088" s="22"/>
      <c r="M60088" s="22"/>
      <c r="O60088" s="1"/>
    </row>
    <row r="60089" spans="7:15" x14ac:dyDescent="0.2">
      <c r="G60089" s="2"/>
      <c r="H60089" s="22"/>
      <c r="I60089" s="22"/>
      <c r="J60089" s="23"/>
      <c r="K60089" s="23"/>
      <c r="L60089" s="22"/>
      <c r="M60089" s="22"/>
      <c r="O60089" s="1"/>
    </row>
    <row r="60090" spans="7:15" x14ac:dyDescent="0.2">
      <c r="G60090" s="2"/>
      <c r="H60090" s="22"/>
      <c r="I60090" s="22"/>
      <c r="J60090" s="23"/>
      <c r="K60090" s="23"/>
      <c r="L60090" s="22"/>
      <c r="M60090" s="22"/>
      <c r="O60090" s="1"/>
    </row>
    <row r="60091" spans="7:15" x14ac:dyDescent="0.2">
      <c r="G60091" s="2"/>
      <c r="H60091" s="22"/>
      <c r="I60091" s="22"/>
      <c r="J60091" s="23"/>
      <c r="K60091" s="23"/>
      <c r="L60091" s="22"/>
      <c r="M60091" s="22"/>
      <c r="O60091" s="1"/>
    </row>
    <row r="60092" spans="7:15" x14ac:dyDescent="0.2">
      <c r="G60092" s="2"/>
      <c r="H60092" s="22"/>
      <c r="I60092" s="22"/>
      <c r="J60092" s="23"/>
      <c r="K60092" s="23"/>
      <c r="L60092" s="22"/>
      <c r="M60092" s="22"/>
      <c r="O60092" s="1"/>
    </row>
    <row r="60093" spans="7:15" x14ac:dyDescent="0.2">
      <c r="G60093" s="2"/>
      <c r="H60093" s="22"/>
      <c r="I60093" s="22"/>
      <c r="J60093" s="23"/>
      <c r="K60093" s="23"/>
      <c r="L60093" s="22"/>
      <c r="M60093" s="22"/>
      <c r="O60093" s="1"/>
    </row>
    <row r="60094" spans="7:15" x14ac:dyDescent="0.2">
      <c r="G60094" s="2"/>
      <c r="H60094" s="22"/>
      <c r="I60094" s="22"/>
      <c r="J60094" s="23"/>
      <c r="K60094" s="23"/>
      <c r="L60094" s="22"/>
      <c r="M60094" s="22"/>
      <c r="O60094" s="1"/>
    </row>
    <row r="60095" spans="7:15" x14ac:dyDescent="0.2">
      <c r="G60095" s="2"/>
      <c r="H60095" s="22"/>
      <c r="I60095" s="22"/>
      <c r="J60095" s="23"/>
      <c r="K60095" s="23"/>
      <c r="L60095" s="22"/>
      <c r="M60095" s="22"/>
      <c r="O60095" s="1"/>
    </row>
    <row r="60096" spans="7:15" x14ac:dyDescent="0.2">
      <c r="G60096" s="2"/>
      <c r="H60096" s="22"/>
      <c r="I60096" s="22"/>
      <c r="J60096" s="23"/>
      <c r="K60096" s="23"/>
      <c r="L60096" s="22"/>
      <c r="M60096" s="22"/>
      <c r="O60096" s="1"/>
    </row>
    <row r="60097" spans="7:15" x14ac:dyDescent="0.2">
      <c r="G60097" s="2"/>
      <c r="H60097" s="22"/>
      <c r="I60097" s="22"/>
      <c r="J60097" s="23"/>
      <c r="K60097" s="23"/>
      <c r="L60097" s="22"/>
      <c r="M60097" s="22"/>
      <c r="O60097" s="1"/>
    </row>
    <row r="60098" spans="7:15" x14ac:dyDescent="0.2">
      <c r="G60098" s="2"/>
      <c r="H60098" s="22"/>
      <c r="I60098" s="22"/>
      <c r="J60098" s="23"/>
      <c r="K60098" s="23"/>
      <c r="L60098" s="22"/>
      <c r="M60098" s="22"/>
      <c r="O60098" s="1"/>
    </row>
    <row r="60099" spans="7:15" x14ac:dyDescent="0.2">
      <c r="G60099" s="2"/>
      <c r="H60099" s="22"/>
      <c r="I60099" s="22"/>
      <c r="J60099" s="23"/>
      <c r="K60099" s="23"/>
      <c r="L60099" s="22"/>
      <c r="M60099" s="22"/>
      <c r="O60099" s="1"/>
    </row>
    <row r="60100" spans="7:15" x14ac:dyDescent="0.2">
      <c r="G60100" s="2"/>
      <c r="H60100" s="22"/>
      <c r="I60100" s="22"/>
      <c r="J60100" s="23"/>
      <c r="K60100" s="23"/>
      <c r="L60100" s="22"/>
      <c r="M60100" s="22"/>
      <c r="O60100" s="1"/>
    </row>
    <row r="60101" spans="7:15" x14ac:dyDescent="0.2">
      <c r="G60101" s="2"/>
      <c r="H60101" s="22"/>
      <c r="I60101" s="22"/>
      <c r="J60101" s="23"/>
      <c r="K60101" s="23"/>
      <c r="L60101" s="22"/>
      <c r="M60101" s="22"/>
      <c r="O60101" s="1"/>
    </row>
    <row r="60102" spans="7:15" x14ac:dyDescent="0.2">
      <c r="G60102" s="2"/>
      <c r="H60102" s="22"/>
      <c r="I60102" s="22"/>
      <c r="J60102" s="23"/>
      <c r="K60102" s="23"/>
      <c r="L60102" s="22"/>
      <c r="M60102" s="22"/>
      <c r="O60102" s="1"/>
    </row>
    <row r="60103" spans="7:15" x14ac:dyDescent="0.2">
      <c r="G60103" s="2"/>
      <c r="H60103" s="22"/>
      <c r="I60103" s="22"/>
      <c r="J60103" s="23"/>
      <c r="K60103" s="23"/>
      <c r="L60103" s="22"/>
      <c r="M60103" s="22"/>
      <c r="O60103" s="1"/>
    </row>
    <row r="60104" spans="7:15" x14ac:dyDescent="0.2">
      <c r="G60104" s="2"/>
      <c r="H60104" s="22"/>
      <c r="I60104" s="22"/>
      <c r="J60104" s="23"/>
      <c r="K60104" s="23"/>
      <c r="L60104" s="22"/>
      <c r="M60104" s="22"/>
      <c r="O60104" s="1"/>
    </row>
    <row r="60105" spans="7:15" x14ac:dyDescent="0.2">
      <c r="G60105" s="2"/>
      <c r="H60105" s="22"/>
      <c r="I60105" s="22"/>
      <c r="J60105" s="23"/>
      <c r="K60105" s="23"/>
      <c r="L60105" s="22"/>
      <c r="M60105" s="22"/>
      <c r="O60105" s="1"/>
    </row>
    <row r="60106" spans="7:15" x14ac:dyDescent="0.2">
      <c r="G60106" s="2"/>
      <c r="H60106" s="22"/>
      <c r="I60106" s="22"/>
      <c r="J60106" s="23"/>
      <c r="K60106" s="23"/>
      <c r="L60106" s="22"/>
      <c r="M60106" s="22"/>
      <c r="O60106" s="1"/>
    </row>
    <row r="60107" spans="7:15" x14ac:dyDescent="0.2">
      <c r="G60107" s="2"/>
      <c r="H60107" s="22"/>
      <c r="I60107" s="22"/>
      <c r="J60107" s="23"/>
      <c r="K60107" s="23"/>
      <c r="L60107" s="22"/>
      <c r="M60107" s="22"/>
      <c r="O60107" s="1"/>
    </row>
    <row r="60108" spans="7:15" x14ac:dyDescent="0.2">
      <c r="G60108" s="2"/>
      <c r="H60108" s="22"/>
      <c r="I60108" s="22"/>
      <c r="J60108" s="23"/>
      <c r="K60108" s="23"/>
      <c r="L60108" s="22"/>
      <c r="M60108" s="22"/>
      <c r="O60108" s="1"/>
    </row>
    <row r="60109" spans="7:15" x14ac:dyDescent="0.2">
      <c r="G60109" s="2"/>
      <c r="H60109" s="22"/>
      <c r="I60109" s="22"/>
      <c r="J60109" s="23"/>
      <c r="K60109" s="23"/>
      <c r="L60109" s="22"/>
      <c r="M60109" s="22"/>
      <c r="O60109" s="1"/>
    </row>
    <row r="60110" spans="7:15" x14ac:dyDescent="0.2">
      <c r="G60110" s="2"/>
      <c r="H60110" s="22"/>
      <c r="I60110" s="22"/>
      <c r="J60110" s="23"/>
      <c r="K60110" s="23"/>
      <c r="L60110" s="22"/>
      <c r="M60110" s="22"/>
      <c r="O60110" s="1"/>
    </row>
    <row r="60111" spans="7:15" x14ac:dyDescent="0.2">
      <c r="G60111" s="2"/>
      <c r="H60111" s="22"/>
      <c r="I60111" s="22"/>
      <c r="J60111" s="23"/>
      <c r="K60111" s="23"/>
      <c r="L60111" s="22"/>
      <c r="M60111" s="22"/>
      <c r="O60111" s="1"/>
    </row>
    <row r="60112" spans="7:15" x14ac:dyDescent="0.2">
      <c r="G60112" s="2"/>
      <c r="H60112" s="22"/>
      <c r="I60112" s="22"/>
      <c r="J60112" s="23"/>
      <c r="K60112" s="23"/>
      <c r="L60112" s="22"/>
      <c r="M60112" s="22"/>
      <c r="O60112" s="1"/>
    </row>
    <row r="60113" spans="7:15" x14ac:dyDescent="0.2">
      <c r="G60113" s="2"/>
      <c r="H60113" s="22"/>
      <c r="I60113" s="22"/>
      <c r="J60113" s="23"/>
      <c r="K60113" s="23"/>
      <c r="L60113" s="22"/>
      <c r="M60113" s="22"/>
      <c r="O60113" s="1"/>
    </row>
    <row r="60114" spans="7:15" x14ac:dyDescent="0.2">
      <c r="G60114" s="2"/>
      <c r="H60114" s="22"/>
      <c r="I60114" s="22"/>
      <c r="J60114" s="23"/>
      <c r="K60114" s="23"/>
      <c r="L60114" s="22"/>
      <c r="M60114" s="22"/>
      <c r="O60114" s="1"/>
    </row>
    <row r="60115" spans="7:15" x14ac:dyDescent="0.2">
      <c r="G60115" s="2"/>
      <c r="H60115" s="22"/>
      <c r="I60115" s="22"/>
      <c r="J60115" s="23"/>
      <c r="K60115" s="23"/>
      <c r="L60115" s="22"/>
      <c r="M60115" s="22"/>
      <c r="O60115" s="1"/>
    </row>
    <row r="60116" spans="7:15" x14ac:dyDescent="0.2">
      <c r="G60116" s="2"/>
      <c r="H60116" s="22"/>
      <c r="I60116" s="22"/>
      <c r="J60116" s="23"/>
      <c r="K60116" s="23"/>
      <c r="L60116" s="22"/>
      <c r="M60116" s="22"/>
      <c r="O60116" s="1"/>
    </row>
    <row r="60117" spans="7:15" x14ac:dyDescent="0.2">
      <c r="G60117" s="2"/>
      <c r="H60117" s="22"/>
      <c r="I60117" s="22"/>
      <c r="J60117" s="23"/>
      <c r="K60117" s="23"/>
      <c r="L60117" s="22"/>
      <c r="M60117" s="22"/>
      <c r="O60117" s="1"/>
    </row>
    <row r="60118" spans="7:15" x14ac:dyDescent="0.2">
      <c r="G60118" s="2"/>
      <c r="H60118" s="22"/>
      <c r="I60118" s="22"/>
      <c r="J60118" s="23"/>
      <c r="K60118" s="23"/>
      <c r="L60118" s="22"/>
      <c r="M60118" s="22"/>
      <c r="O60118" s="1"/>
    </row>
    <row r="60119" spans="7:15" x14ac:dyDescent="0.2">
      <c r="G60119" s="2"/>
      <c r="H60119" s="22"/>
      <c r="I60119" s="22"/>
      <c r="J60119" s="23"/>
      <c r="K60119" s="23"/>
      <c r="L60119" s="22"/>
      <c r="M60119" s="22"/>
      <c r="O60119" s="1"/>
    </row>
    <row r="60120" spans="7:15" x14ac:dyDescent="0.2">
      <c r="G60120" s="2"/>
      <c r="H60120" s="22"/>
      <c r="I60120" s="22"/>
      <c r="J60120" s="23"/>
      <c r="K60120" s="23"/>
      <c r="L60120" s="22"/>
      <c r="M60120" s="22"/>
      <c r="O60120" s="1"/>
    </row>
    <row r="60121" spans="7:15" x14ac:dyDescent="0.2">
      <c r="G60121" s="2"/>
      <c r="H60121" s="22"/>
      <c r="I60121" s="22"/>
      <c r="J60121" s="23"/>
      <c r="K60121" s="23"/>
      <c r="L60121" s="22"/>
      <c r="M60121" s="22"/>
      <c r="O60121" s="1"/>
    </row>
    <row r="60122" spans="7:15" x14ac:dyDescent="0.2">
      <c r="G60122" s="2"/>
      <c r="H60122" s="22"/>
      <c r="I60122" s="22"/>
      <c r="J60122" s="23"/>
      <c r="K60122" s="23"/>
      <c r="L60122" s="22"/>
      <c r="M60122" s="22"/>
      <c r="O60122" s="1"/>
    </row>
    <row r="60123" spans="7:15" x14ac:dyDescent="0.2">
      <c r="G60123" s="2"/>
      <c r="H60123" s="22"/>
      <c r="I60123" s="22"/>
      <c r="J60123" s="23"/>
      <c r="K60123" s="23"/>
      <c r="L60123" s="22"/>
      <c r="M60123" s="22"/>
      <c r="O60123" s="1"/>
    </row>
    <row r="60124" spans="7:15" x14ac:dyDescent="0.2">
      <c r="G60124" s="2"/>
      <c r="H60124" s="22"/>
      <c r="I60124" s="22"/>
      <c r="J60124" s="23"/>
      <c r="K60124" s="23"/>
      <c r="L60124" s="22"/>
      <c r="M60124" s="22"/>
      <c r="O60124" s="1"/>
    </row>
    <row r="60125" spans="7:15" x14ac:dyDescent="0.2">
      <c r="G60125" s="2"/>
      <c r="H60125" s="22"/>
      <c r="I60125" s="22"/>
      <c r="J60125" s="23"/>
      <c r="K60125" s="23"/>
      <c r="L60125" s="22"/>
      <c r="M60125" s="22"/>
      <c r="O60125" s="1"/>
    </row>
    <row r="60126" spans="7:15" x14ac:dyDescent="0.2">
      <c r="G60126" s="2"/>
      <c r="H60126" s="22"/>
      <c r="I60126" s="22"/>
      <c r="J60126" s="23"/>
      <c r="K60126" s="23"/>
      <c r="L60126" s="22"/>
      <c r="M60126" s="22"/>
      <c r="O60126" s="1"/>
    </row>
    <row r="60127" spans="7:15" x14ac:dyDescent="0.2">
      <c r="G60127" s="2"/>
      <c r="H60127" s="22"/>
      <c r="I60127" s="22"/>
      <c r="J60127" s="23"/>
      <c r="K60127" s="23"/>
      <c r="L60127" s="22"/>
      <c r="M60127" s="22"/>
      <c r="O60127" s="1"/>
    </row>
    <row r="60128" spans="7:15" x14ac:dyDescent="0.2">
      <c r="G60128" s="2"/>
      <c r="H60128" s="22"/>
      <c r="I60128" s="22"/>
      <c r="J60128" s="23"/>
      <c r="K60128" s="23"/>
      <c r="L60128" s="22"/>
      <c r="M60128" s="22"/>
      <c r="O60128" s="1"/>
    </row>
    <row r="60129" spans="7:15" x14ac:dyDescent="0.2">
      <c r="G60129" s="2"/>
      <c r="H60129" s="22"/>
      <c r="I60129" s="22"/>
      <c r="J60129" s="23"/>
      <c r="K60129" s="23"/>
      <c r="L60129" s="22"/>
      <c r="M60129" s="22"/>
      <c r="O60129" s="1"/>
    </row>
    <row r="60130" spans="7:15" x14ac:dyDescent="0.2">
      <c r="G60130" s="2"/>
      <c r="H60130" s="22"/>
      <c r="I60130" s="22"/>
      <c r="J60130" s="23"/>
      <c r="K60130" s="23"/>
      <c r="L60130" s="22"/>
      <c r="M60130" s="22"/>
      <c r="O60130" s="1"/>
    </row>
    <row r="60131" spans="7:15" x14ac:dyDescent="0.2">
      <c r="G60131" s="2"/>
      <c r="H60131" s="22"/>
      <c r="I60131" s="22"/>
      <c r="J60131" s="23"/>
      <c r="K60131" s="23"/>
      <c r="L60131" s="22"/>
      <c r="M60131" s="22"/>
      <c r="O60131" s="1"/>
    </row>
    <row r="60132" spans="7:15" x14ac:dyDescent="0.2">
      <c r="G60132" s="2"/>
      <c r="H60132" s="22"/>
      <c r="I60132" s="22"/>
      <c r="J60132" s="23"/>
      <c r="K60132" s="23"/>
      <c r="L60132" s="22"/>
      <c r="M60132" s="22"/>
      <c r="O60132" s="1"/>
    </row>
    <row r="60133" spans="7:15" x14ac:dyDescent="0.2">
      <c r="G60133" s="2"/>
      <c r="H60133" s="22"/>
      <c r="I60133" s="22"/>
      <c r="J60133" s="23"/>
      <c r="K60133" s="23"/>
      <c r="L60133" s="22"/>
      <c r="M60133" s="22"/>
      <c r="O60133" s="1"/>
    </row>
    <row r="60134" spans="7:15" x14ac:dyDescent="0.2">
      <c r="G60134" s="2"/>
      <c r="H60134" s="22"/>
      <c r="I60134" s="22"/>
      <c r="J60134" s="23"/>
      <c r="K60134" s="23"/>
      <c r="L60134" s="22"/>
      <c r="M60134" s="22"/>
      <c r="O60134" s="1"/>
    </row>
    <row r="60135" spans="7:15" x14ac:dyDescent="0.2">
      <c r="G60135" s="2"/>
      <c r="H60135" s="22"/>
      <c r="I60135" s="22"/>
      <c r="J60135" s="23"/>
      <c r="K60135" s="23"/>
      <c r="L60135" s="22"/>
      <c r="M60135" s="22"/>
      <c r="O60135" s="1"/>
    </row>
    <row r="60136" spans="7:15" x14ac:dyDescent="0.2">
      <c r="G60136" s="2"/>
      <c r="H60136" s="22"/>
      <c r="I60136" s="22"/>
      <c r="J60136" s="23"/>
      <c r="K60136" s="23"/>
      <c r="L60136" s="22"/>
      <c r="M60136" s="22"/>
      <c r="O60136" s="1"/>
    </row>
    <row r="60137" spans="7:15" x14ac:dyDescent="0.2">
      <c r="G60137" s="2"/>
      <c r="H60137" s="22"/>
      <c r="I60137" s="22"/>
      <c r="J60137" s="23"/>
      <c r="K60137" s="23"/>
      <c r="L60137" s="22"/>
      <c r="M60137" s="22"/>
      <c r="O60137" s="1"/>
    </row>
    <row r="60138" spans="7:15" x14ac:dyDescent="0.2">
      <c r="G60138" s="2"/>
      <c r="H60138" s="22"/>
      <c r="I60138" s="22"/>
      <c r="J60138" s="23"/>
      <c r="K60138" s="23"/>
      <c r="L60138" s="22"/>
      <c r="M60138" s="22"/>
      <c r="O60138" s="1"/>
    </row>
    <row r="60139" spans="7:15" x14ac:dyDescent="0.2">
      <c r="G60139" s="2"/>
      <c r="H60139" s="22"/>
      <c r="I60139" s="22"/>
      <c r="J60139" s="23"/>
      <c r="K60139" s="23"/>
      <c r="L60139" s="22"/>
      <c r="M60139" s="22"/>
      <c r="O60139" s="1"/>
    </row>
    <row r="60140" spans="7:15" x14ac:dyDescent="0.2">
      <c r="G60140" s="2"/>
      <c r="H60140" s="22"/>
      <c r="I60140" s="22"/>
      <c r="J60140" s="23"/>
      <c r="K60140" s="23"/>
      <c r="L60140" s="22"/>
      <c r="M60140" s="22"/>
      <c r="O60140" s="1"/>
    </row>
    <row r="60141" spans="7:15" x14ac:dyDescent="0.2">
      <c r="G60141" s="2"/>
      <c r="H60141" s="22"/>
      <c r="I60141" s="22"/>
      <c r="J60141" s="23"/>
      <c r="K60141" s="23"/>
      <c r="L60141" s="22"/>
      <c r="M60141" s="22"/>
      <c r="O60141" s="1"/>
    </row>
    <row r="60142" spans="7:15" x14ac:dyDescent="0.2">
      <c r="G60142" s="2"/>
      <c r="H60142" s="22"/>
      <c r="I60142" s="22"/>
      <c r="J60142" s="23"/>
      <c r="K60142" s="23"/>
      <c r="L60142" s="22"/>
      <c r="M60142" s="22"/>
      <c r="O60142" s="1"/>
    </row>
    <row r="60143" spans="7:15" x14ac:dyDescent="0.2">
      <c r="G60143" s="2"/>
      <c r="H60143" s="22"/>
      <c r="I60143" s="22"/>
      <c r="J60143" s="23"/>
      <c r="K60143" s="23"/>
      <c r="L60143" s="22"/>
      <c r="M60143" s="22"/>
      <c r="O60143" s="1"/>
    </row>
    <row r="60144" spans="7:15" x14ac:dyDescent="0.2">
      <c r="G60144" s="2"/>
      <c r="H60144" s="22"/>
      <c r="I60144" s="22"/>
      <c r="J60144" s="23"/>
      <c r="K60144" s="23"/>
      <c r="L60144" s="22"/>
      <c r="M60144" s="22"/>
      <c r="O60144" s="1"/>
    </row>
    <row r="60145" spans="7:15" x14ac:dyDescent="0.2">
      <c r="G60145" s="2"/>
      <c r="H60145" s="22"/>
      <c r="I60145" s="22"/>
      <c r="J60145" s="23"/>
      <c r="K60145" s="23"/>
      <c r="L60145" s="22"/>
      <c r="M60145" s="22"/>
      <c r="O60145" s="1"/>
    </row>
    <row r="60146" spans="7:15" x14ac:dyDescent="0.2">
      <c r="G60146" s="2"/>
      <c r="H60146" s="22"/>
      <c r="I60146" s="22"/>
      <c r="J60146" s="23"/>
      <c r="K60146" s="23"/>
      <c r="L60146" s="22"/>
      <c r="M60146" s="22"/>
      <c r="O60146" s="1"/>
    </row>
    <row r="60147" spans="7:15" x14ac:dyDescent="0.2">
      <c r="G60147" s="2"/>
      <c r="H60147" s="22"/>
      <c r="I60147" s="22"/>
      <c r="J60147" s="23"/>
      <c r="K60147" s="23"/>
      <c r="L60147" s="22"/>
      <c r="M60147" s="22"/>
      <c r="O60147" s="1"/>
    </row>
    <row r="60148" spans="7:15" x14ac:dyDescent="0.2">
      <c r="G60148" s="2"/>
      <c r="H60148" s="22"/>
      <c r="I60148" s="22"/>
      <c r="J60148" s="23"/>
      <c r="K60148" s="23"/>
      <c r="L60148" s="22"/>
      <c r="M60148" s="22"/>
      <c r="O60148" s="1"/>
    </row>
    <row r="60149" spans="7:15" x14ac:dyDescent="0.2">
      <c r="G60149" s="2"/>
      <c r="H60149" s="22"/>
      <c r="I60149" s="22"/>
      <c r="J60149" s="23"/>
      <c r="K60149" s="23"/>
      <c r="L60149" s="22"/>
      <c r="M60149" s="22"/>
      <c r="O60149" s="1"/>
    </row>
    <row r="60150" spans="7:15" x14ac:dyDescent="0.2">
      <c r="G60150" s="2"/>
      <c r="H60150" s="22"/>
      <c r="I60150" s="22"/>
      <c r="J60150" s="23"/>
      <c r="K60150" s="23"/>
      <c r="L60150" s="22"/>
      <c r="M60150" s="22"/>
      <c r="O60150" s="1"/>
    </row>
    <row r="60151" spans="7:15" x14ac:dyDescent="0.2">
      <c r="G60151" s="2"/>
      <c r="H60151" s="22"/>
      <c r="I60151" s="22"/>
      <c r="J60151" s="23"/>
      <c r="K60151" s="23"/>
      <c r="L60151" s="22"/>
      <c r="M60151" s="22"/>
      <c r="O60151" s="1"/>
    </row>
    <row r="60152" spans="7:15" x14ac:dyDescent="0.2">
      <c r="G60152" s="2"/>
      <c r="H60152" s="22"/>
      <c r="I60152" s="22"/>
      <c r="J60152" s="23"/>
      <c r="K60152" s="23"/>
      <c r="L60152" s="22"/>
      <c r="M60152" s="22"/>
      <c r="O60152" s="1"/>
    </row>
    <row r="60153" spans="7:15" x14ac:dyDescent="0.2">
      <c r="G60153" s="2"/>
      <c r="H60153" s="22"/>
      <c r="I60153" s="22"/>
      <c r="J60153" s="23"/>
      <c r="K60153" s="23"/>
      <c r="L60153" s="22"/>
      <c r="M60153" s="22"/>
      <c r="O60153" s="1"/>
    </row>
    <row r="60154" spans="7:15" x14ac:dyDescent="0.2">
      <c r="G60154" s="2"/>
      <c r="H60154" s="22"/>
      <c r="I60154" s="22"/>
      <c r="J60154" s="23"/>
      <c r="K60154" s="23"/>
      <c r="L60154" s="22"/>
      <c r="M60154" s="22"/>
      <c r="O60154" s="1"/>
    </row>
    <row r="60155" spans="7:15" x14ac:dyDescent="0.2">
      <c r="G60155" s="2"/>
      <c r="H60155" s="22"/>
      <c r="I60155" s="22"/>
      <c r="J60155" s="23"/>
      <c r="K60155" s="23"/>
      <c r="L60155" s="22"/>
      <c r="M60155" s="22"/>
      <c r="O60155" s="1"/>
    </row>
    <row r="60156" spans="7:15" x14ac:dyDescent="0.2">
      <c r="G60156" s="2"/>
      <c r="H60156" s="22"/>
      <c r="I60156" s="22"/>
      <c r="J60156" s="23"/>
      <c r="K60156" s="23"/>
      <c r="L60156" s="22"/>
      <c r="M60156" s="22"/>
      <c r="O60156" s="1"/>
    </row>
    <row r="60157" spans="7:15" x14ac:dyDescent="0.2">
      <c r="G60157" s="2"/>
      <c r="H60157" s="22"/>
      <c r="I60157" s="22"/>
      <c r="J60157" s="23"/>
      <c r="K60157" s="23"/>
      <c r="L60157" s="22"/>
      <c r="M60157" s="22"/>
      <c r="O60157" s="1"/>
    </row>
    <row r="60158" spans="7:15" x14ac:dyDescent="0.2">
      <c r="G60158" s="2"/>
      <c r="H60158" s="22"/>
      <c r="I60158" s="22"/>
      <c r="J60158" s="23"/>
      <c r="K60158" s="23"/>
      <c r="L60158" s="22"/>
      <c r="M60158" s="22"/>
      <c r="O60158" s="1"/>
    </row>
    <row r="60159" spans="7:15" x14ac:dyDescent="0.2">
      <c r="G60159" s="2"/>
      <c r="H60159" s="22"/>
      <c r="I60159" s="22"/>
      <c r="J60159" s="23"/>
      <c r="K60159" s="23"/>
      <c r="L60159" s="22"/>
      <c r="M60159" s="22"/>
      <c r="O60159" s="1"/>
    </row>
    <row r="60160" spans="7:15" x14ac:dyDescent="0.2">
      <c r="G60160" s="2"/>
      <c r="H60160" s="22"/>
      <c r="I60160" s="22"/>
      <c r="J60160" s="23"/>
      <c r="K60160" s="23"/>
      <c r="L60160" s="22"/>
      <c r="M60160" s="22"/>
      <c r="O60160" s="1"/>
    </row>
    <row r="60161" spans="7:15" x14ac:dyDescent="0.2">
      <c r="G60161" s="2"/>
      <c r="H60161" s="22"/>
      <c r="I60161" s="22"/>
      <c r="J60161" s="23"/>
      <c r="K60161" s="23"/>
      <c r="L60161" s="22"/>
      <c r="M60161" s="22"/>
      <c r="O60161" s="1"/>
    </row>
    <row r="60162" spans="7:15" x14ac:dyDescent="0.2">
      <c r="G60162" s="2"/>
      <c r="H60162" s="22"/>
      <c r="I60162" s="22"/>
      <c r="J60162" s="23"/>
      <c r="K60162" s="23"/>
      <c r="L60162" s="22"/>
      <c r="M60162" s="22"/>
      <c r="O60162" s="1"/>
    </row>
    <row r="60163" spans="7:15" x14ac:dyDescent="0.2">
      <c r="G60163" s="2"/>
      <c r="H60163" s="22"/>
      <c r="I60163" s="22"/>
      <c r="J60163" s="23"/>
      <c r="K60163" s="23"/>
      <c r="L60163" s="22"/>
      <c r="M60163" s="22"/>
      <c r="O60163" s="1"/>
    </row>
    <row r="60164" spans="7:15" x14ac:dyDescent="0.2">
      <c r="G60164" s="2"/>
      <c r="H60164" s="22"/>
      <c r="I60164" s="22"/>
      <c r="J60164" s="23"/>
      <c r="K60164" s="23"/>
      <c r="L60164" s="22"/>
      <c r="M60164" s="22"/>
      <c r="O60164" s="1"/>
    </row>
    <row r="60165" spans="7:15" x14ac:dyDescent="0.2">
      <c r="G60165" s="2"/>
      <c r="H60165" s="22"/>
      <c r="I60165" s="22"/>
      <c r="J60165" s="23"/>
      <c r="K60165" s="23"/>
      <c r="L60165" s="22"/>
      <c r="M60165" s="22"/>
      <c r="O60165" s="1"/>
    </row>
    <row r="60166" spans="7:15" x14ac:dyDescent="0.2">
      <c r="G60166" s="2"/>
      <c r="H60166" s="22"/>
      <c r="I60166" s="22"/>
      <c r="J60166" s="23"/>
      <c r="K60166" s="23"/>
      <c r="L60166" s="22"/>
      <c r="M60166" s="22"/>
      <c r="O60166" s="1"/>
    </row>
    <row r="60167" spans="7:15" x14ac:dyDescent="0.2">
      <c r="G60167" s="2"/>
      <c r="H60167" s="22"/>
      <c r="I60167" s="22"/>
      <c r="J60167" s="23"/>
      <c r="K60167" s="23"/>
      <c r="L60167" s="22"/>
      <c r="M60167" s="22"/>
      <c r="O60167" s="1"/>
    </row>
    <row r="60168" spans="7:15" x14ac:dyDescent="0.2">
      <c r="G60168" s="2"/>
      <c r="H60168" s="22"/>
      <c r="I60168" s="22"/>
      <c r="J60168" s="23"/>
      <c r="K60168" s="23"/>
      <c r="L60168" s="22"/>
      <c r="M60168" s="22"/>
      <c r="O60168" s="1"/>
    </row>
    <row r="60169" spans="7:15" x14ac:dyDescent="0.2">
      <c r="G60169" s="2"/>
      <c r="H60169" s="22"/>
      <c r="I60169" s="22"/>
      <c r="J60169" s="23"/>
      <c r="K60169" s="23"/>
      <c r="L60169" s="22"/>
      <c r="M60169" s="22"/>
      <c r="O60169" s="1"/>
    </row>
    <row r="60170" spans="7:15" x14ac:dyDescent="0.2">
      <c r="G60170" s="2"/>
      <c r="H60170" s="22"/>
      <c r="I60170" s="22"/>
      <c r="J60170" s="23"/>
      <c r="K60170" s="23"/>
      <c r="L60170" s="22"/>
      <c r="M60170" s="22"/>
      <c r="O60170" s="1"/>
    </row>
    <row r="60171" spans="7:15" x14ac:dyDescent="0.2">
      <c r="G60171" s="2"/>
      <c r="H60171" s="22"/>
      <c r="I60171" s="22"/>
      <c r="J60171" s="23"/>
      <c r="K60171" s="23"/>
      <c r="L60171" s="22"/>
      <c r="M60171" s="22"/>
      <c r="O60171" s="1"/>
    </row>
    <row r="60172" spans="7:15" x14ac:dyDescent="0.2">
      <c r="G60172" s="2"/>
      <c r="H60172" s="22"/>
      <c r="I60172" s="22"/>
      <c r="J60172" s="23"/>
      <c r="K60172" s="23"/>
      <c r="L60172" s="22"/>
      <c r="M60172" s="22"/>
      <c r="O60172" s="1"/>
    </row>
    <row r="60173" spans="7:15" x14ac:dyDescent="0.2">
      <c r="G60173" s="2"/>
      <c r="H60173" s="22"/>
      <c r="I60173" s="22"/>
      <c r="J60173" s="23"/>
      <c r="K60173" s="23"/>
      <c r="L60173" s="22"/>
      <c r="M60173" s="22"/>
      <c r="O60173" s="1"/>
    </row>
    <row r="60174" spans="7:15" x14ac:dyDescent="0.2">
      <c r="G60174" s="2"/>
      <c r="H60174" s="22"/>
      <c r="I60174" s="22"/>
      <c r="J60174" s="23"/>
      <c r="K60174" s="23"/>
      <c r="L60174" s="22"/>
      <c r="M60174" s="22"/>
      <c r="O60174" s="1"/>
    </row>
    <row r="60175" spans="7:15" x14ac:dyDescent="0.2">
      <c r="G60175" s="2"/>
      <c r="H60175" s="22"/>
      <c r="I60175" s="22"/>
      <c r="J60175" s="23"/>
      <c r="K60175" s="23"/>
      <c r="L60175" s="22"/>
      <c r="M60175" s="22"/>
      <c r="O60175" s="1"/>
    </row>
    <row r="60176" spans="7:15" x14ac:dyDescent="0.2">
      <c r="G60176" s="2"/>
      <c r="H60176" s="22"/>
      <c r="I60176" s="22"/>
      <c r="J60176" s="23"/>
      <c r="K60176" s="23"/>
      <c r="L60176" s="22"/>
      <c r="M60176" s="22"/>
      <c r="O60176" s="1"/>
    </row>
    <row r="60177" spans="7:15" x14ac:dyDescent="0.2">
      <c r="G60177" s="2"/>
      <c r="H60177" s="22"/>
      <c r="I60177" s="22"/>
      <c r="J60177" s="23"/>
      <c r="K60177" s="23"/>
      <c r="L60177" s="22"/>
      <c r="M60177" s="22"/>
      <c r="O60177" s="1"/>
    </row>
    <row r="60178" spans="7:15" x14ac:dyDescent="0.2">
      <c r="G60178" s="2"/>
      <c r="H60178" s="22"/>
      <c r="I60178" s="22"/>
      <c r="J60178" s="23"/>
      <c r="K60178" s="23"/>
      <c r="L60178" s="22"/>
      <c r="M60178" s="22"/>
      <c r="O60178" s="1"/>
    </row>
    <row r="60179" spans="7:15" x14ac:dyDescent="0.2">
      <c r="G60179" s="2"/>
      <c r="H60179" s="22"/>
      <c r="I60179" s="22"/>
      <c r="J60179" s="23"/>
      <c r="K60179" s="23"/>
      <c r="L60179" s="22"/>
      <c r="M60179" s="22"/>
      <c r="O60179" s="1"/>
    </row>
    <row r="60180" spans="7:15" x14ac:dyDescent="0.2">
      <c r="G60180" s="2"/>
      <c r="H60180" s="22"/>
      <c r="I60180" s="22"/>
      <c r="J60180" s="23"/>
      <c r="K60180" s="23"/>
      <c r="L60180" s="22"/>
      <c r="M60180" s="22"/>
      <c r="O60180" s="1"/>
    </row>
    <row r="60181" spans="7:15" x14ac:dyDescent="0.2">
      <c r="G60181" s="2"/>
      <c r="H60181" s="22"/>
      <c r="I60181" s="22"/>
      <c r="J60181" s="23"/>
      <c r="K60181" s="23"/>
      <c r="L60181" s="22"/>
      <c r="M60181" s="22"/>
      <c r="O60181" s="1"/>
    </row>
    <row r="60182" spans="7:15" x14ac:dyDescent="0.2">
      <c r="G60182" s="2"/>
      <c r="H60182" s="22"/>
      <c r="I60182" s="22"/>
      <c r="J60182" s="23"/>
      <c r="K60182" s="23"/>
      <c r="L60182" s="22"/>
      <c r="M60182" s="22"/>
      <c r="O60182" s="1"/>
    </row>
    <row r="60183" spans="7:15" x14ac:dyDescent="0.2">
      <c r="G60183" s="2"/>
      <c r="H60183" s="22"/>
      <c r="I60183" s="22"/>
      <c r="J60183" s="23"/>
      <c r="K60183" s="23"/>
      <c r="L60183" s="22"/>
      <c r="M60183" s="22"/>
      <c r="O60183" s="1"/>
    </row>
    <row r="60184" spans="7:15" x14ac:dyDescent="0.2">
      <c r="G60184" s="2"/>
      <c r="H60184" s="22"/>
      <c r="I60184" s="22"/>
      <c r="J60184" s="23"/>
      <c r="K60184" s="23"/>
      <c r="L60184" s="22"/>
      <c r="M60184" s="22"/>
      <c r="O60184" s="1"/>
    </row>
    <row r="60185" spans="7:15" x14ac:dyDescent="0.2">
      <c r="G60185" s="2"/>
      <c r="H60185" s="22"/>
      <c r="I60185" s="22"/>
      <c r="J60185" s="23"/>
      <c r="K60185" s="23"/>
      <c r="L60185" s="22"/>
      <c r="M60185" s="22"/>
      <c r="O60185" s="1"/>
    </row>
    <row r="60186" spans="7:15" x14ac:dyDescent="0.2">
      <c r="G60186" s="2"/>
      <c r="H60186" s="22"/>
      <c r="I60186" s="22"/>
      <c r="J60186" s="23"/>
      <c r="K60186" s="23"/>
      <c r="L60186" s="22"/>
      <c r="M60186" s="22"/>
      <c r="O60186" s="1"/>
    </row>
    <row r="60187" spans="7:15" x14ac:dyDescent="0.2">
      <c r="G60187" s="2"/>
      <c r="H60187" s="22"/>
      <c r="I60187" s="22"/>
      <c r="J60187" s="23"/>
      <c r="K60187" s="23"/>
      <c r="L60187" s="22"/>
      <c r="M60187" s="22"/>
      <c r="O60187" s="1"/>
    </row>
    <row r="60188" spans="7:15" x14ac:dyDescent="0.2">
      <c r="G60188" s="2"/>
      <c r="H60188" s="22"/>
      <c r="I60188" s="22"/>
      <c r="J60188" s="23"/>
      <c r="K60188" s="23"/>
      <c r="L60188" s="22"/>
      <c r="M60188" s="22"/>
      <c r="O60188" s="1"/>
    </row>
    <row r="60189" spans="7:15" x14ac:dyDescent="0.2">
      <c r="G60189" s="2"/>
      <c r="H60189" s="22"/>
      <c r="I60189" s="22"/>
      <c r="J60189" s="23"/>
      <c r="K60189" s="23"/>
      <c r="L60189" s="22"/>
      <c r="M60189" s="22"/>
      <c r="O60189" s="1"/>
    </row>
    <row r="60190" spans="7:15" x14ac:dyDescent="0.2">
      <c r="G60190" s="2"/>
      <c r="H60190" s="22"/>
      <c r="I60190" s="22"/>
      <c r="J60190" s="23"/>
      <c r="K60190" s="23"/>
      <c r="L60190" s="22"/>
      <c r="M60190" s="22"/>
      <c r="O60190" s="1"/>
    </row>
    <row r="60191" spans="7:15" x14ac:dyDescent="0.2">
      <c r="G60191" s="2"/>
      <c r="H60191" s="22"/>
      <c r="I60191" s="22"/>
      <c r="J60191" s="23"/>
      <c r="K60191" s="23"/>
      <c r="L60191" s="22"/>
      <c r="M60191" s="22"/>
      <c r="O60191" s="1"/>
    </row>
    <row r="60192" spans="7:15" x14ac:dyDescent="0.2">
      <c r="G60192" s="2"/>
      <c r="H60192" s="22"/>
      <c r="I60192" s="22"/>
      <c r="J60192" s="23"/>
      <c r="K60192" s="23"/>
      <c r="L60192" s="22"/>
      <c r="M60192" s="22"/>
      <c r="O60192" s="1"/>
    </row>
    <row r="60193" spans="7:15" x14ac:dyDescent="0.2">
      <c r="G60193" s="2"/>
      <c r="H60193" s="22"/>
      <c r="I60193" s="22"/>
      <c r="J60193" s="23"/>
      <c r="K60193" s="23"/>
      <c r="L60193" s="22"/>
      <c r="M60193" s="22"/>
      <c r="O60193" s="1"/>
    </row>
    <row r="60194" spans="7:15" x14ac:dyDescent="0.2">
      <c r="G60194" s="2"/>
      <c r="H60194" s="22"/>
      <c r="I60194" s="22"/>
      <c r="J60194" s="23"/>
      <c r="K60194" s="23"/>
      <c r="L60194" s="22"/>
      <c r="M60194" s="22"/>
      <c r="O60194" s="1"/>
    </row>
    <row r="60195" spans="7:15" x14ac:dyDescent="0.2">
      <c r="G60195" s="2"/>
      <c r="H60195" s="22"/>
      <c r="I60195" s="22"/>
      <c r="J60195" s="23"/>
      <c r="K60195" s="23"/>
      <c r="L60195" s="22"/>
      <c r="M60195" s="22"/>
      <c r="O60195" s="1"/>
    </row>
    <row r="60196" spans="7:15" x14ac:dyDescent="0.2">
      <c r="G60196" s="2"/>
      <c r="H60196" s="22"/>
      <c r="I60196" s="22"/>
      <c r="J60196" s="23"/>
      <c r="K60196" s="23"/>
      <c r="L60196" s="22"/>
      <c r="M60196" s="22"/>
      <c r="O60196" s="1"/>
    </row>
    <row r="60197" spans="7:15" x14ac:dyDescent="0.2">
      <c r="G60197" s="2"/>
      <c r="H60197" s="22"/>
      <c r="I60197" s="22"/>
      <c r="J60197" s="23"/>
      <c r="K60197" s="23"/>
      <c r="L60197" s="22"/>
      <c r="M60197" s="22"/>
      <c r="O60197" s="1"/>
    </row>
    <row r="60198" spans="7:15" x14ac:dyDescent="0.2">
      <c r="G60198" s="2"/>
      <c r="H60198" s="22"/>
      <c r="I60198" s="22"/>
      <c r="J60198" s="23"/>
      <c r="K60198" s="23"/>
      <c r="L60198" s="22"/>
      <c r="M60198" s="22"/>
      <c r="O60198" s="1"/>
    </row>
    <row r="60199" spans="7:15" x14ac:dyDescent="0.2">
      <c r="G60199" s="2"/>
      <c r="H60199" s="22"/>
      <c r="I60199" s="22"/>
      <c r="J60199" s="23"/>
      <c r="K60199" s="23"/>
      <c r="L60199" s="22"/>
      <c r="M60199" s="22"/>
      <c r="O60199" s="1"/>
    </row>
    <row r="60200" spans="7:15" x14ac:dyDescent="0.2">
      <c r="G60200" s="2"/>
      <c r="H60200" s="22"/>
      <c r="I60200" s="22"/>
      <c r="J60200" s="23"/>
      <c r="K60200" s="23"/>
      <c r="L60200" s="22"/>
      <c r="M60200" s="22"/>
      <c r="O60200" s="1"/>
    </row>
    <row r="60201" spans="7:15" x14ac:dyDescent="0.2">
      <c r="G60201" s="2"/>
      <c r="H60201" s="22"/>
      <c r="I60201" s="22"/>
      <c r="J60201" s="23"/>
      <c r="K60201" s="23"/>
      <c r="L60201" s="22"/>
      <c r="M60201" s="22"/>
      <c r="O60201" s="1"/>
    </row>
    <row r="60202" spans="7:15" x14ac:dyDescent="0.2">
      <c r="G60202" s="2"/>
      <c r="H60202" s="22"/>
      <c r="I60202" s="22"/>
      <c r="J60202" s="23"/>
      <c r="K60202" s="23"/>
      <c r="L60202" s="22"/>
      <c r="M60202" s="22"/>
      <c r="O60202" s="1"/>
    </row>
    <row r="60203" spans="7:15" x14ac:dyDescent="0.2">
      <c r="G60203" s="2"/>
      <c r="H60203" s="22"/>
      <c r="I60203" s="22"/>
      <c r="J60203" s="23"/>
      <c r="K60203" s="23"/>
      <c r="L60203" s="22"/>
      <c r="M60203" s="22"/>
      <c r="O60203" s="1"/>
    </row>
    <row r="60204" spans="7:15" x14ac:dyDescent="0.2">
      <c r="G60204" s="2"/>
      <c r="H60204" s="22"/>
      <c r="I60204" s="22"/>
      <c r="J60204" s="23"/>
      <c r="K60204" s="23"/>
      <c r="L60204" s="22"/>
      <c r="M60204" s="22"/>
      <c r="O60204" s="1"/>
    </row>
    <row r="60205" spans="7:15" x14ac:dyDescent="0.2">
      <c r="G60205" s="2"/>
      <c r="H60205" s="22"/>
      <c r="I60205" s="22"/>
      <c r="J60205" s="23"/>
      <c r="K60205" s="23"/>
      <c r="L60205" s="22"/>
      <c r="M60205" s="22"/>
      <c r="O60205" s="1"/>
    </row>
    <row r="60206" spans="7:15" x14ac:dyDescent="0.2">
      <c r="G60206" s="2"/>
      <c r="H60206" s="22"/>
      <c r="I60206" s="22"/>
      <c r="J60206" s="23"/>
      <c r="K60206" s="23"/>
      <c r="L60206" s="22"/>
      <c r="M60206" s="22"/>
      <c r="O60206" s="1"/>
    </row>
    <row r="60207" spans="7:15" x14ac:dyDescent="0.2">
      <c r="G60207" s="2"/>
      <c r="H60207" s="22"/>
      <c r="I60207" s="22"/>
      <c r="J60207" s="23"/>
      <c r="K60207" s="23"/>
      <c r="L60207" s="22"/>
      <c r="M60207" s="22"/>
      <c r="O60207" s="1"/>
    </row>
    <row r="60208" spans="7:15" x14ac:dyDescent="0.2">
      <c r="G60208" s="2"/>
      <c r="H60208" s="22"/>
      <c r="I60208" s="22"/>
      <c r="J60208" s="23"/>
      <c r="K60208" s="23"/>
      <c r="L60208" s="22"/>
      <c r="M60208" s="22"/>
      <c r="O60208" s="1"/>
    </row>
    <row r="60209" spans="7:15" x14ac:dyDescent="0.2">
      <c r="G60209" s="2"/>
      <c r="H60209" s="22"/>
      <c r="I60209" s="22"/>
      <c r="J60209" s="23"/>
      <c r="K60209" s="23"/>
      <c r="L60209" s="22"/>
      <c r="M60209" s="22"/>
      <c r="O60209" s="1"/>
    </row>
    <row r="60210" spans="7:15" x14ac:dyDescent="0.2">
      <c r="G60210" s="2"/>
      <c r="H60210" s="22"/>
      <c r="I60210" s="22"/>
      <c r="J60210" s="23"/>
      <c r="K60210" s="23"/>
      <c r="L60210" s="22"/>
      <c r="M60210" s="22"/>
      <c r="O60210" s="1"/>
    </row>
    <row r="60211" spans="7:15" x14ac:dyDescent="0.2">
      <c r="G60211" s="2"/>
      <c r="H60211" s="22"/>
      <c r="I60211" s="22"/>
      <c r="J60211" s="23"/>
      <c r="K60211" s="23"/>
      <c r="L60211" s="22"/>
      <c r="M60211" s="22"/>
      <c r="O60211" s="1"/>
    </row>
    <row r="60212" spans="7:15" x14ac:dyDescent="0.2">
      <c r="G60212" s="2"/>
      <c r="H60212" s="22"/>
      <c r="I60212" s="22"/>
      <c r="J60212" s="23"/>
      <c r="K60212" s="23"/>
      <c r="L60212" s="22"/>
      <c r="M60212" s="22"/>
      <c r="O60212" s="1"/>
    </row>
    <row r="60213" spans="7:15" x14ac:dyDescent="0.2">
      <c r="G60213" s="2"/>
      <c r="H60213" s="22"/>
      <c r="I60213" s="22"/>
      <c r="J60213" s="23"/>
      <c r="K60213" s="23"/>
      <c r="L60213" s="22"/>
      <c r="M60213" s="22"/>
      <c r="O60213" s="1"/>
    </row>
    <row r="60214" spans="7:15" x14ac:dyDescent="0.2">
      <c r="G60214" s="2"/>
      <c r="H60214" s="22"/>
      <c r="I60214" s="22"/>
      <c r="J60214" s="23"/>
      <c r="K60214" s="23"/>
      <c r="L60214" s="22"/>
      <c r="M60214" s="22"/>
      <c r="O60214" s="1"/>
    </row>
    <row r="60215" spans="7:15" x14ac:dyDescent="0.2">
      <c r="G60215" s="2"/>
      <c r="H60215" s="22"/>
      <c r="I60215" s="22"/>
      <c r="J60215" s="23"/>
      <c r="K60215" s="23"/>
      <c r="L60215" s="22"/>
      <c r="M60215" s="22"/>
      <c r="O60215" s="1"/>
    </row>
    <row r="60216" spans="7:15" x14ac:dyDescent="0.2">
      <c r="G60216" s="2"/>
      <c r="H60216" s="22"/>
      <c r="I60216" s="22"/>
      <c r="J60216" s="23"/>
      <c r="K60216" s="23"/>
      <c r="L60216" s="22"/>
      <c r="M60216" s="22"/>
      <c r="O60216" s="1"/>
    </row>
    <row r="60217" spans="7:15" x14ac:dyDescent="0.2">
      <c r="G60217" s="2"/>
      <c r="H60217" s="22"/>
      <c r="I60217" s="22"/>
      <c r="J60217" s="23"/>
      <c r="K60217" s="23"/>
      <c r="L60217" s="22"/>
      <c r="M60217" s="22"/>
      <c r="O60217" s="1"/>
    </row>
    <row r="60218" spans="7:15" x14ac:dyDescent="0.2">
      <c r="G60218" s="2"/>
      <c r="H60218" s="22"/>
      <c r="I60218" s="22"/>
      <c r="J60218" s="23"/>
      <c r="K60218" s="23"/>
      <c r="L60218" s="22"/>
      <c r="M60218" s="22"/>
      <c r="O60218" s="1"/>
    </row>
    <row r="60219" spans="7:15" x14ac:dyDescent="0.2">
      <c r="G60219" s="2"/>
      <c r="H60219" s="22"/>
      <c r="I60219" s="22"/>
      <c r="J60219" s="23"/>
      <c r="K60219" s="23"/>
      <c r="L60219" s="22"/>
      <c r="M60219" s="22"/>
      <c r="O60219" s="1"/>
    </row>
    <row r="60220" spans="7:15" x14ac:dyDescent="0.2">
      <c r="G60220" s="2"/>
      <c r="H60220" s="22"/>
      <c r="I60220" s="22"/>
      <c r="J60220" s="23"/>
      <c r="K60220" s="23"/>
      <c r="L60220" s="22"/>
      <c r="M60220" s="22"/>
      <c r="O60220" s="1"/>
    </row>
    <row r="60221" spans="7:15" x14ac:dyDescent="0.2">
      <c r="G60221" s="2"/>
      <c r="H60221" s="22"/>
      <c r="I60221" s="22"/>
      <c r="J60221" s="23"/>
      <c r="K60221" s="23"/>
      <c r="L60221" s="22"/>
      <c r="M60221" s="22"/>
      <c r="O60221" s="1"/>
    </row>
    <row r="60222" spans="7:15" x14ac:dyDescent="0.2">
      <c r="G60222" s="2"/>
      <c r="H60222" s="22"/>
      <c r="I60222" s="22"/>
      <c r="J60222" s="23"/>
      <c r="K60222" s="23"/>
      <c r="L60222" s="22"/>
      <c r="M60222" s="22"/>
      <c r="O60222" s="1"/>
    </row>
    <row r="60223" spans="7:15" x14ac:dyDescent="0.2">
      <c r="G60223" s="2"/>
      <c r="H60223" s="22"/>
      <c r="I60223" s="22"/>
      <c r="J60223" s="23"/>
      <c r="K60223" s="23"/>
      <c r="L60223" s="22"/>
      <c r="M60223" s="22"/>
      <c r="O60223" s="1"/>
    </row>
    <row r="60224" spans="7:15" x14ac:dyDescent="0.2">
      <c r="G60224" s="2"/>
      <c r="H60224" s="22"/>
      <c r="I60224" s="22"/>
      <c r="J60224" s="23"/>
      <c r="K60224" s="23"/>
      <c r="L60224" s="22"/>
      <c r="M60224" s="22"/>
      <c r="O60224" s="1"/>
    </row>
    <row r="60225" spans="7:15" x14ac:dyDescent="0.2">
      <c r="G60225" s="2"/>
      <c r="H60225" s="22"/>
      <c r="I60225" s="22"/>
      <c r="J60225" s="23"/>
      <c r="K60225" s="23"/>
      <c r="L60225" s="22"/>
      <c r="M60225" s="22"/>
      <c r="O60225" s="1"/>
    </row>
    <row r="60226" spans="7:15" x14ac:dyDescent="0.2">
      <c r="G60226" s="2"/>
      <c r="H60226" s="22"/>
      <c r="I60226" s="22"/>
      <c r="J60226" s="23"/>
      <c r="K60226" s="23"/>
      <c r="L60226" s="22"/>
      <c r="M60226" s="22"/>
      <c r="O60226" s="1"/>
    </row>
    <row r="60227" spans="7:15" x14ac:dyDescent="0.2">
      <c r="G60227" s="2"/>
      <c r="H60227" s="22"/>
      <c r="I60227" s="22"/>
      <c r="J60227" s="23"/>
      <c r="K60227" s="23"/>
      <c r="L60227" s="22"/>
      <c r="M60227" s="22"/>
      <c r="O60227" s="1"/>
    </row>
    <row r="60228" spans="7:15" x14ac:dyDescent="0.2">
      <c r="G60228" s="2"/>
      <c r="H60228" s="22"/>
      <c r="I60228" s="22"/>
      <c r="J60228" s="23"/>
      <c r="K60228" s="23"/>
      <c r="L60228" s="22"/>
      <c r="M60228" s="22"/>
      <c r="O60228" s="1"/>
    </row>
    <row r="60229" spans="7:15" x14ac:dyDescent="0.2">
      <c r="G60229" s="2"/>
      <c r="H60229" s="22"/>
      <c r="I60229" s="22"/>
      <c r="J60229" s="23"/>
      <c r="K60229" s="23"/>
      <c r="L60229" s="22"/>
      <c r="M60229" s="22"/>
      <c r="O60229" s="1"/>
    </row>
    <row r="60230" spans="7:15" x14ac:dyDescent="0.2">
      <c r="G60230" s="2"/>
      <c r="H60230" s="22"/>
      <c r="I60230" s="22"/>
      <c r="J60230" s="23"/>
      <c r="K60230" s="23"/>
      <c r="L60230" s="22"/>
      <c r="M60230" s="22"/>
      <c r="O60230" s="1"/>
    </row>
    <row r="60231" spans="7:15" x14ac:dyDescent="0.2">
      <c r="G60231" s="2"/>
      <c r="H60231" s="22"/>
      <c r="I60231" s="22"/>
      <c r="J60231" s="23"/>
      <c r="K60231" s="23"/>
      <c r="L60231" s="22"/>
      <c r="M60231" s="22"/>
      <c r="O60231" s="1"/>
    </row>
    <row r="60232" spans="7:15" x14ac:dyDescent="0.2">
      <c r="G60232" s="2"/>
      <c r="H60232" s="22"/>
      <c r="I60232" s="22"/>
      <c r="J60232" s="23"/>
      <c r="K60232" s="23"/>
      <c r="L60232" s="22"/>
      <c r="M60232" s="22"/>
      <c r="O60232" s="1"/>
    </row>
    <row r="60233" spans="7:15" x14ac:dyDescent="0.2">
      <c r="G60233" s="2"/>
      <c r="H60233" s="22"/>
      <c r="I60233" s="22"/>
      <c r="J60233" s="23"/>
      <c r="K60233" s="23"/>
      <c r="L60233" s="22"/>
      <c r="M60233" s="22"/>
      <c r="O60233" s="1"/>
    </row>
    <row r="60234" spans="7:15" x14ac:dyDescent="0.2">
      <c r="G60234" s="2"/>
      <c r="H60234" s="22"/>
      <c r="I60234" s="22"/>
      <c r="J60234" s="23"/>
      <c r="K60234" s="23"/>
      <c r="L60234" s="22"/>
      <c r="M60234" s="22"/>
      <c r="O60234" s="1"/>
    </row>
    <row r="60235" spans="7:15" x14ac:dyDescent="0.2">
      <c r="G60235" s="2"/>
      <c r="H60235" s="22"/>
      <c r="I60235" s="22"/>
      <c r="J60235" s="23"/>
      <c r="K60235" s="23"/>
      <c r="L60235" s="22"/>
      <c r="M60235" s="22"/>
      <c r="O60235" s="1"/>
    </row>
    <row r="60236" spans="7:15" x14ac:dyDescent="0.2">
      <c r="G60236" s="2"/>
      <c r="H60236" s="22"/>
      <c r="I60236" s="22"/>
      <c r="J60236" s="23"/>
      <c r="K60236" s="23"/>
      <c r="L60236" s="22"/>
      <c r="M60236" s="22"/>
      <c r="O60236" s="1"/>
    </row>
    <row r="60237" spans="7:15" x14ac:dyDescent="0.2">
      <c r="G60237" s="2"/>
      <c r="H60237" s="22"/>
      <c r="I60237" s="22"/>
      <c r="J60237" s="23"/>
      <c r="K60237" s="23"/>
      <c r="L60237" s="22"/>
      <c r="M60237" s="22"/>
      <c r="O60237" s="1"/>
    </row>
    <row r="60238" spans="7:15" x14ac:dyDescent="0.2">
      <c r="G60238" s="2"/>
      <c r="H60238" s="22"/>
      <c r="I60238" s="22"/>
      <c r="J60238" s="23"/>
      <c r="K60238" s="23"/>
      <c r="L60238" s="22"/>
      <c r="M60238" s="22"/>
      <c r="O60238" s="1"/>
    </row>
    <row r="60239" spans="7:15" x14ac:dyDescent="0.2">
      <c r="G60239" s="2"/>
      <c r="H60239" s="22"/>
      <c r="I60239" s="22"/>
      <c r="J60239" s="23"/>
      <c r="K60239" s="23"/>
      <c r="L60239" s="22"/>
      <c r="M60239" s="22"/>
      <c r="O60239" s="1"/>
    </row>
    <row r="60240" spans="7:15" x14ac:dyDescent="0.2">
      <c r="G60240" s="2"/>
      <c r="H60240" s="22"/>
      <c r="I60240" s="22"/>
      <c r="J60240" s="23"/>
      <c r="K60240" s="23"/>
      <c r="L60240" s="22"/>
      <c r="M60240" s="22"/>
      <c r="O60240" s="1"/>
    </row>
    <row r="60241" spans="7:15" x14ac:dyDescent="0.2">
      <c r="G60241" s="2"/>
      <c r="H60241" s="22"/>
      <c r="I60241" s="22"/>
      <c r="J60241" s="23"/>
      <c r="K60241" s="23"/>
      <c r="L60241" s="22"/>
      <c r="M60241" s="22"/>
      <c r="O60241" s="1"/>
    </row>
    <row r="60242" spans="7:15" x14ac:dyDescent="0.2">
      <c r="G60242" s="2"/>
      <c r="H60242" s="22"/>
      <c r="I60242" s="22"/>
      <c r="J60242" s="23"/>
      <c r="K60242" s="23"/>
      <c r="L60242" s="22"/>
      <c r="M60242" s="22"/>
      <c r="O60242" s="1"/>
    </row>
    <row r="60243" spans="7:15" x14ac:dyDescent="0.2">
      <c r="G60243" s="2"/>
      <c r="H60243" s="22"/>
      <c r="I60243" s="22"/>
      <c r="J60243" s="23"/>
      <c r="K60243" s="23"/>
      <c r="L60243" s="22"/>
      <c r="M60243" s="22"/>
      <c r="O60243" s="1"/>
    </row>
    <row r="60244" spans="7:15" x14ac:dyDescent="0.2">
      <c r="G60244" s="2"/>
      <c r="H60244" s="22"/>
      <c r="I60244" s="22"/>
      <c r="J60244" s="23"/>
      <c r="K60244" s="23"/>
      <c r="L60244" s="22"/>
      <c r="M60244" s="22"/>
      <c r="O60244" s="1"/>
    </row>
    <row r="60245" spans="7:15" x14ac:dyDescent="0.2">
      <c r="G60245" s="2"/>
      <c r="H60245" s="22"/>
      <c r="I60245" s="22"/>
      <c r="J60245" s="23"/>
      <c r="K60245" s="23"/>
      <c r="L60245" s="22"/>
      <c r="M60245" s="22"/>
      <c r="O60245" s="1"/>
    </row>
    <row r="60246" spans="7:15" x14ac:dyDescent="0.2">
      <c r="G60246" s="2"/>
      <c r="H60246" s="22"/>
      <c r="I60246" s="22"/>
      <c r="J60246" s="23"/>
      <c r="K60246" s="23"/>
      <c r="L60246" s="22"/>
      <c r="M60246" s="22"/>
      <c r="O60246" s="1"/>
    </row>
    <row r="60247" spans="7:15" x14ac:dyDescent="0.2">
      <c r="G60247" s="2"/>
      <c r="H60247" s="22"/>
      <c r="I60247" s="22"/>
      <c r="J60247" s="23"/>
      <c r="K60247" s="23"/>
      <c r="L60247" s="22"/>
      <c r="M60247" s="22"/>
      <c r="O60247" s="1"/>
    </row>
    <row r="60248" spans="7:15" x14ac:dyDescent="0.2">
      <c r="G60248" s="2"/>
      <c r="H60248" s="22"/>
      <c r="I60248" s="22"/>
      <c r="J60248" s="23"/>
      <c r="K60248" s="23"/>
      <c r="L60248" s="22"/>
      <c r="M60248" s="22"/>
      <c r="O60248" s="1"/>
    </row>
    <row r="60249" spans="7:15" x14ac:dyDescent="0.2">
      <c r="G60249" s="2"/>
      <c r="H60249" s="22"/>
      <c r="I60249" s="22"/>
      <c r="J60249" s="23"/>
      <c r="K60249" s="23"/>
      <c r="L60249" s="22"/>
      <c r="M60249" s="22"/>
      <c r="O60249" s="1"/>
    </row>
    <row r="60250" spans="7:15" x14ac:dyDescent="0.2">
      <c r="G60250" s="2"/>
      <c r="H60250" s="22"/>
      <c r="I60250" s="22"/>
      <c r="J60250" s="23"/>
      <c r="K60250" s="23"/>
      <c r="L60250" s="22"/>
      <c r="M60250" s="22"/>
      <c r="O60250" s="1"/>
    </row>
    <row r="60251" spans="7:15" x14ac:dyDescent="0.2">
      <c r="G60251" s="2"/>
      <c r="H60251" s="22"/>
      <c r="I60251" s="22"/>
      <c r="J60251" s="23"/>
      <c r="K60251" s="23"/>
      <c r="L60251" s="22"/>
      <c r="M60251" s="22"/>
      <c r="O60251" s="1"/>
    </row>
    <row r="60252" spans="7:15" x14ac:dyDescent="0.2">
      <c r="G60252" s="2"/>
      <c r="H60252" s="22"/>
      <c r="I60252" s="22"/>
      <c r="J60252" s="23"/>
      <c r="K60252" s="23"/>
      <c r="L60252" s="22"/>
      <c r="M60252" s="22"/>
      <c r="O60252" s="1"/>
    </row>
    <row r="60253" spans="7:15" x14ac:dyDescent="0.2">
      <c r="G60253" s="2"/>
      <c r="H60253" s="22"/>
      <c r="I60253" s="22"/>
      <c r="J60253" s="23"/>
      <c r="K60253" s="23"/>
      <c r="L60253" s="22"/>
      <c r="M60253" s="22"/>
      <c r="O60253" s="1"/>
    </row>
    <row r="60254" spans="7:15" x14ac:dyDescent="0.2">
      <c r="G60254" s="2"/>
      <c r="H60254" s="22"/>
      <c r="I60254" s="22"/>
      <c r="J60254" s="23"/>
      <c r="K60254" s="23"/>
      <c r="L60254" s="22"/>
      <c r="M60254" s="22"/>
      <c r="O60254" s="1"/>
    </row>
    <row r="60255" spans="7:15" x14ac:dyDescent="0.2">
      <c r="G60255" s="2"/>
      <c r="H60255" s="22"/>
      <c r="I60255" s="22"/>
      <c r="J60255" s="23"/>
      <c r="K60255" s="23"/>
      <c r="L60255" s="22"/>
      <c r="M60255" s="22"/>
      <c r="O60255" s="1"/>
    </row>
    <row r="60256" spans="7:15" x14ac:dyDescent="0.2">
      <c r="G60256" s="2"/>
      <c r="H60256" s="22"/>
      <c r="I60256" s="22"/>
      <c r="J60256" s="23"/>
      <c r="K60256" s="23"/>
      <c r="L60256" s="22"/>
      <c r="M60256" s="22"/>
      <c r="O60256" s="1"/>
    </row>
    <row r="60257" spans="7:15" x14ac:dyDescent="0.2">
      <c r="G60257" s="2"/>
      <c r="H60257" s="22"/>
      <c r="I60257" s="22"/>
      <c r="J60257" s="23"/>
      <c r="K60257" s="23"/>
      <c r="L60257" s="22"/>
      <c r="M60257" s="22"/>
      <c r="O60257" s="1"/>
    </row>
    <row r="60258" spans="7:15" x14ac:dyDescent="0.2">
      <c r="G60258" s="2"/>
      <c r="H60258" s="22"/>
      <c r="I60258" s="22"/>
      <c r="J60258" s="23"/>
      <c r="K60258" s="23"/>
      <c r="L60258" s="22"/>
      <c r="M60258" s="22"/>
      <c r="O60258" s="1"/>
    </row>
    <row r="60259" spans="7:15" x14ac:dyDescent="0.2">
      <c r="G60259" s="2"/>
      <c r="H60259" s="22"/>
      <c r="I60259" s="22"/>
      <c r="J60259" s="23"/>
      <c r="K60259" s="23"/>
      <c r="L60259" s="22"/>
      <c r="M60259" s="22"/>
      <c r="O60259" s="1"/>
    </row>
    <row r="60260" spans="7:15" x14ac:dyDescent="0.2">
      <c r="G60260" s="2"/>
      <c r="H60260" s="22"/>
      <c r="I60260" s="22"/>
      <c r="J60260" s="23"/>
      <c r="K60260" s="23"/>
      <c r="L60260" s="22"/>
      <c r="M60260" s="22"/>
      <c r="O60260" s="1"/>
    </row>
    <row r="60261" spans="7:15" x14ac:dyDescent="0.2">
      <c r="G60261" s="2"/>
      <c r="H60261" s="22"/>
      <c r="I60261" s="22"/>
      <c r="J60261" s="23"/>
      <c r="K60261" s="23"/>
      <c r="L60261" s="22"/>
      <c r="M60261" s="22"/>
      <c r="O60261" s="1"/>
    </row>
    <row r="60262" spans="7:15" x14ac:dyDescent="0.2">
      <c r="G60262" s="2"/>
      <c r="H60262" s="22"/>
      <c r="I60262" s="22"/>
      <c r="J60262" s="23"/>
      <c r="K60262" s="23"/>
      <c r="L60262" s="22"/>
      <c r="M60262" s="22"/>
      <c r="O60262" s="1"/>
    </row>
    <row r="60263" spans="7:15" x14ac:dyDescent="0.2">
      <c r="G60263" s="2"/>
      <c r="H60263" s="22"/>
      <c r="I60263" s="22"/>
      <c r="J60263" s="23"/>
      <c r="K60263" s="23"/>
      <c r="L60263" s="22"/>
      <c r="M60263" s="22"/>
      <c r="O60263" s="1"/>
    </row>
    <row r="60264" spans="7:15" x14ac:dyDescent="0.2">
      <c r="G60264" s="2"/>
      <c r="H60264" s="22"/>
      <c r="I60264" s="22"/>
      <c r="J60264" s="23"/>
      <c r="K60264" s="23"/>
      <c r="L60264" s="22"/>
      <c r="M60264" s="22"/>
      <c r="O60264" s="1"/>
    </row>
    <row r="60265" spans="7:15" x14ac:dyDescent="0.2">
      <c r="G60265" s="2"/>
      <c r="H60265" s="22"/>
      <c r="I60265" s="22"/>
      <c r="J60265" s="23"/>
      <c r="K60265" s="23"/>
      <c r="L60265" s="22"/>
      <c r="M60265" s="22"/>
      <c r="O60265" s="1"/>
    </row>
    <row r="60266" spans="7:15" x14ac:dyDescent="0.2">
      <c r="G60266" s="2"/>
      <c r="H60266" s="22"/>
      <c r="I60266" s="22"/>
      <c r="J60266" s="23"/>
      <c r="K60266" s="23"/>
      <c r="L60266" s="22"/>
      <c r="M60266" s="22"/>
      <c r="O60266" s="1"/>
    </row>
    <row r="60267" spans="7:15" x14ac:dyDescent="0.2">
      <c r="G60267" s="2"/>
      <c r="H60267" s="22"/>
      <c r="I60267" s="22"/>
      <c r="J60267" s="23"/>
      <c r="K60267" s="23"/>
      <c r="L60267" s="22"/>
      <c r="M60267" s="22"/>
      <c r="O60267" s="1"/>
    </row>
    <row r="60268" spans="7:15" x14ac:dyDescent="0.2">
      <c r="G60268" s="2"/>
      <c r="H60268" s="22"/>
      <c r="I60268" s="22"/>
      <c r="J60268" s="23"/>
      <c r="K60268" s="23"/>
      <c r="L60268" s="22"/>
      <c r="M60268" s="22"/>
      <c r="O60268" s="1"/>
    </row>
    <row r="60269" spans="7:15" x14ac:dyDescent="0.2">
      <c r="G60269" s="2"/>
      <c r="H60269" s="22"/>
      <c r="I60269" s="22"/>
      <c r="J60269" s="23"/>
      <c r="K60269" s="23"/>
      <c r="L60269" s="22"/>
      <c r="M60269" s="22"/>
      <c r="O60269" s="1"/>
    </row>
    <row r="60270" spans="7:15" x14ac:dyDescent="0.2">
      <c r="G60270" s="2"/>
      <c r="H60270" s="22"/>
      <c r="I60270" s="22"/>
      <c r="J60270" s="23"/>
      <c r="K60270" s="23"/>
      <c r="L60270" s="22"/>
      <c r="M60270" s="22"/>
      <c r="O60270" s="1"/>
    </row>
    <row r="60271" spans="7:15" x14ac:dyDescent="0.2">
      <c r="G60271" s="2"/>
      <c r="H60271" s="22"/>
      <c r="I60271" s="22"/>
      <c r="J60271" s="23"/>
      <c r="K60271" s="23"/>
      <c r="L60271" s="22"/>
      <c r="M60271" s="22"/>
      <c r="O60271" s="1"/>
    </row>
    <row r="60272" spans="7:15" x14ac:dyDescent="0.2">
      <c r="G60272" s="2"/>
      <c r="H60272" s="22"/>
      <c r="I60272" s="22"/>
      <c r="J60272" s="23"/>
      <c r="K60272" s="23"/>
      <c r="L60272" s="22"/>
      <c r="M60272" s="22"/>
      <c r="O60272" s="1"/>
    </row>
    <row r="60273" spans="7:15" x14ac:dyDescent="0.2">
      <c r="G60273" s="2"/>
      <c r="H60273" s="22"/>
      <c r="I60273" s="22"/>
      <c r="J60273" s="23"/>
      <c r="K60273" s="23"/>
      <c r="L60273" s="22"/>
      <c r="M60273" s="22"/>
      <c r="O60273" s="1"/>
    </row>
    <row r="60274" spans="7:15" x14ac:dyDescent="0.2">
      <c r="G60274" s="2"/>
      <c r="H60274" s="22"/>
      <c r="I60274" s="22"/>
      <c r="J60274" s="23"/>
      <c r="K60274" s="23"/>
      <c r="L60274" s="22"/>
      <c r="M60274" s="22"/>
      <c r="O60274" s="1"/>
    </row>
    <row r="60275" spans="7:15" x14ac:dyDescent="0.2">
      <c r="G60275" s="2"/>
      <c r="H60275" s="22"/>
      <c r="I60275" s="22"/>
      <c r="J60275" s="23"/>
      <c r="K60275" s="23"/>
      <c r="L60275" s="22"/>
      <c r="M60275" s="22"/>
      <c r="O60275" s="1"/>
    </row>
    <row r="60276" spans="7:15" x14ac:dyDescent="0.2">
      <c r="G60276" s="2"/>
      <c r="H60276" s="22"/>
      <c r="I60276" s="22"/>
      <c r="J60276" s="23"/>
      <c r="K60276" s="23"/>
      <c r="L60276" s="22"/>
      <c r="M60276" s="22"/>
      <c r="O60276" s="1"/>
    </row>
    <row r="60277" spans="7:15" x14ac:dyDescent="0.2">
      <c r="G60277" s="2"/>
      <c r="H60277" s="22"/>
      <c r="I60277" s="22"/>
      <c r="J60277" s="23"/>
      <c r="K60277" s="23"/>
      <c r="L60277" s="22"/>
      <c r="M60277" s="22"/>
      <c r="O60277" s="1"/>
    </row>
    <row r="60278" spans="7:15" x14ac:dyDescent="0.2">
      <c r="G60278" s="2"/>
      <c r="H60278" s="22"/>
      <c r="I60278" s="22"/>
      <c r="J60278" s="23"/>
      <c r="K60278" s="23"/>
      <c r="L60278" s="22"/>
      <c r="M60278" s="22"/>
      <c r="O60278" s="1"/>
    </row>
    <row r="60279" spans="7:15" x14ac:dyDescent="0.2">
      <c r="G60279" s="2"/>
      <c r="H60279" s="22"/>
      <c r="I60279" s="22"/>
      <c r="J60279" s="23"/>
      <c r="K60279" s="23"/>
      <c r="L60279" s="22"/>
      <c r="M60279" s="22"/>
      <c r="O60279" s="1"/>
    </row>
    <row r="60280" spans="7:15" x14ac:dyDescent="0.2">
      <c r="G60280" s="2"/>
      <c r="H60280" s="22"/>
      <c r="I60280" s="22"/>
      <c r="J60280" s="23"/>
      <c r="K60280" s="23"/>
      <c r="L60280" s="22"/>
      <c r="M60280" s="22"/>
      <c r="O60280" s="1"/>
    </row>
    <row r="60281" spans="7:15" x14ac:dyDescent="0.2">
      <c r="G60281" s="2"/>
      <c r="H60281" s="22"/>
      <c r="I60281" s="22"/>
      <c r="J60281" s="23"/>
      <c r="K60281" s="23"/>
      <c r="L60281" s="22"/>
      <c r="M60281" s="22"/>
      <c r="O60281" s="1"/>
    </row>
    <row r="60282" spans="7:15" x14ac:dyDescent="0.2">
      <c r="G60282" s="2"/>
      <c r="H60282" s="22"/>
      <c r="I60282" s="22"/>
      <c r="J60282" s="23"/>
      <c r="K60282" s="23"/>
      <c r="L60282" s="22"/>
      <c r="M60282" s="22"/>
      <c r="O60282" s="1"/>
    </row>
    <row r="60283" spans="7:15" x14ac:dyDescent="0.2">
      <c r="G60283" s="2"/>
      <c r="H60283" s="22"/>
      <c r="I60283" s="22"/>
      <c r="J60283" s="23"/>
      <c r="K60283" s="23"/>
      <c r="L60283" s="22"/>
      <c r="M60283" s="22"/>
      <c r="O60283" s="1"/>
    </row>
    <row r="60284" spans="7:15" x14ac:dyDescent="0.2">
      <c r="G60284" s="2"/>
      <c r="H60284" s="22"/>
      <c r="I60284" s="22"/>
      <c r="J60284" s="23"/>
      <c r="K60284" s="23"/>
      <c r="L60284" s="22"/>
      <c r="M60284" s="22"/>
      <c r="O60284" s="1"/>
    </row>
    <row r="60285" spans="7:15" x14ac:dyDescent="0.2">
      <c r="G60285" s="2"/>
      <c r="H60285" s="22"/>
      <c r="I60285" s="22"/>
      <c r="J60285" s="23"/>
      <c r="K60285" s="23"/>
      <c r="L60285" s="22"/>
      <c r="M60285" s="22"/>
      <c r="O60285" s="1"/>
    </row>
    <row r="60286" spans="7:15" x14ac:dyDescent="0.2">
      <c r="G60286" s="2"/>
      <c r="H60286" s="22"/>
      <c r="I60286" s="22"/>
      <c r="J60286" s="23"/>
      <c r="K60286" s="23"/>
      <c r="L60286" s="22"/>
      <c r="M60286" s="22"/>
      <c r="O60286" s="1"/>
    </row>
    <row r="60287" spans="7:15" x14ac:dyDescent="0.2">
      <c r="G60287" s="2"/>
      <c r="H60287" s="22"/>
      <c r="I60287" s="22"/>
      <c r="J60287" s="23"/>
      <c r="K60287" s="23"/>
      <c r="L60287" s="22"/>
      <c r="M60287" s="22"/>
      <c r="O60287" s="1"/>
    </row>
    <row r="60288" spans="7:15" x14ac:dyDescent="0.2">
      <c r="G60288" s="2"/>
      <c r="H60288" s="22"/>
      <c r="I60288" s="22"/>
      <c r="J60288" s="23"/>
      <c r="K60288" s="23"/>
      <c r="L60288" s="22"/>
      <c r="M60288" s="22"/>
      <c r="O60288" s="1"/>
    </row>
    <row r="60289" spans="7:15" x14ac:dyDescent="0.2">
      <c r="G60289" s="2"/>
      <c r="H60289" s="22"/>
      <c r="I60289" s="22"/>
      <c r="J60289" s="23"/>
      <c r="K60289" s="23"/>
      <c r="L60289" s="22"/>
      <c r="M60289" s="22"/>
      <c r="O60289" s="1"/>
    </row>
    <row r="60290" spans="7:15" x14ac:dyDescent="0.2">
      <c r="G60290" s="2"/>
      <c r="H60290" s="22"/>
      <c r="I60290" s="22"/>
      <c r="J60290" s="23"/>
      <c r="K60290" s="23"/>
      <c r="L60290" s="22"/>
      <c r="M60290" s="22"/>
      <c r="O60290" s="1"/>
    </row>
    <row r="60291" spans="7:15" x14ac:dyDescent="0.2">
      <c r="G60291" s="2"/>
      <c r="H60291" s="22"/>
      <c r="I60291" s="22"/>
      <c r="J60291" s="23"/>
      <c r="K60291" s="23"/>
      <c r="L60291" s="22"/>
      <c r="M60291" s="22"/>
      <c r="O60291" s="1"/>
    </row>
    <row r="60292" spans="7:15" x14ac:dyDescent="0.2">
      <c r="G60292" s="2"/>
      <c r="H60292" s="22"/>
      <c r="I60292" s="22"/>
      <c r="J60292" s="23"/>
      <c r="K60292" s="23"/>
      <c r="L60292" s="22"/>
      <c r="M60292" s="22"/>
      <c r="O60292" s="1"/>
    </row>
    <row r="60293" spans="7:15" x14ac:dyDescent="0.2">
      <c r="G60293" s="2"/>
      <c r="H60293" s="22"/>
      <c r="I60293" s="22"/>
      <c r="J60293" s="23"/>
      <c r="K60293" s="23"/>
      <c r="L60293" s="22"/>
      <c r="M60293" s="22"/>
      <c r="O60293" s="1"/>
    </row>
    <row r="60294" spans="7:15" x14ac:dyDescent="0.2">
      <c r="G60294" s="2"/>
      <c r="H60294" s="22"/>
      <c r="I60294" s="22"/>
      <c r="J60294" s="23"/>
      <c r="K60294" s="23"/>
      <c r="L60294" s="22"/>
      <c r="M60294" s="22"/>
      <c r="O60294" s="1"/>
    </row>
    <row r="60295" spans="7:15" x14ac:dyDescent="0.2">
      <c r="G60295" s="2"/>
      <c r="H60295" s="22"/>
      <c r="I60295" s="22"/>
      <c r="J60295" s="23"/>
      <c r="K60295" s="23"/>
      <c r="L60295" s="22"/>
      <c r="M60295" s="22"/>
      <c r="O60295" s="1"/>
    </row>
    <row r="60296" spans="7:15" x14ac:dyDescent="0.2">
      <c r="G60296" s="2"/>
      <c r="H60296" s="22"/>
      <c r="I60296" s="22"/>
      <c r="J60296" s="23"/>
      <c r="K60296" s="23"/>
      <c r="L60296" s="22"/>
      <c r="M60296" s="22"/>
      <c r="O60296" s="1"/>
    </row>
    <row r="60297" spans="7:15" x14ac:dyDescent="0.2">
      <c r="G60297" s="2"/>
      <c r="H60297" s="22"/>
      <c r="I60297" s="22"/>
      <c r="J60297" s="23"/>
      <c r="K60297" s="23"/>
      <c r="L60297" s="22"/>
      <c r="M60297" s="22"/>
      <c r="O60297" s="1"/>
    </row>
    <row r="60298" spans="7:15" x14ac:dyDescent="0.2">
      <c r="G60298" s="2"/>
      <c r="H60298" s="22"/>
      <c r="I60298" s="22"/>
      <c r="J60298" s="23"/>
      <c r="K60298" s="23"/>
      <c r="L60298" s="22"/>
      <c r="M60298" s="22"/>
      <c r="O60298" s="1"/>
    </row>
    <row r="60299" spans="7:15" x14ac:dyDescent="0.2">
      <c r="G60299" s="2"/>
      <c r="H60299" s="22"/>
      <c r="I60299" s="22"/>
      <c r="J60299" s="23"/>
      <c r="K60299" s="23"/>
      <c r="L60299" s="22"/>
      <c r="M60299" s="22"/>
      <c r="O60299" s="1"/>
    </row>
    <row r="60300" spans="7:15" x14ac:dyDescent="0.2">
      <c r="G60300" s="2"/>
      <c r="H60300" s="22"/>
      <c r="I60300" s="22"/>
      <c r="J60300" s="23"/>
      <c r="K60300" s="23"/>
      <c r="L60300" s="22"/>
      <c r="M60300" s="22"/>
      <c r="O60300" s="1"/>
    </row>
    <row r="60301" spans="7:15" x14ac:dyDescent="0.2">
      <c r="G60301" s="2"/>
      <c r="H60301" s="22"/>
      <c r="I60301" s="22"/>
      <c r="J60301" s="23"/>
      <c r="K60301" s="23"/>
      <c r="L60301" s="22"/>
      <c r="M60301" s="22"/>
      <c r="O60301" s="1"/>
    </row>
    <row r="60302" spans="7:15" x14ac:dyDescent="0.2">
      <c r="G60302" s="2"/>
      <c r="H60302" s="22"/>
      <c r="I60302" s="22"/>
      <c r="J60302" s="23"/>
      <c r="K60302" s="23"/>
      <c r="L60302" s="22"/>
      <c r="M60302" s="22"/>
      <c r="O60302" s="1"/>
    </row>
    <row r="60303" spans="7:15" x14ac:dyDescent="0.2">
      <c r="G60303" s="2"/>
      <c r="H60303" s="22"/>
      <c r="I60303" s="22"/>
      <c r="J60303" s="23"/>
      <c r="K60303" s="23"/>
      <c r="L60303" s="22"/>
      <c r="M60303" s="22"/>
      <c r="O60303" s="1"/>
    </row>
    <row r="60304" spans="7:15" x14ac:dyDescent="0.2">
      <c r="G60304" s="2"/>
      <c r="H60304" s="22"/>
      <c r="I60304" s="22"/>
      <c r="J60304" s="23"/>
      <c r="K60304" s="23"/>
      <c r="L60304" s="22"/>
      <c r="M60304" s="22"/>
      <c r="O60304" s="1"/>
    </row>
    <row r="60305" spans="7:15" x14ac:dyDescent="0.2">
      <c r="G60305" s="2"/>
      <c r="H60305" s="22"/>
      <c r="I60305" s="22"/>
      <c r="J60305" s="23"/>
      <c r="K60305" s="23"/>
      <c r="L60305" s="22"/>
      <c r="M60305" s="22"/>
      <c r="O60305" s="1"/>
    </row>
    <row r="60306" spans="7:15" x14ac:dyDescent="0.2">
      <c r="G60306" s="2"/>
      <c r="H60306" s="22"/>
      <c r="I60306" s="22"/>
      <c r="J60306" s="23"/>
      <c r="K60306" s="23"/>
      <c r="L60306" s="22"/>
      <c r="M60306" s="22"/>
      <c r="O60306" s="1"/>
    </row>
    <row r="60307" spans="7:15" x14ac:dyDescent="0.2">
      <c r="G60307" s="2"/>
      <c r="H60307" s="22"/>
      <c r="I60307" s="22"/>
      <c r="J60307" s="23"/>
      <c r="K60307" s="23"/>
      <c r="L60307" s="22"/>
      <c r="M60307" s="22"/>
      <c r="O60307" s="1"/>
    </row>
    <row r="60308" spans="7:15" x14ac:dyDescent="0.2">
      <c r="G60308" s="2"/>
      <c r="H60308" s="22"/>
      <c r="I60308" s="22"/>
      <c r="J60308" s="23"/>
      <c r="K60308" s="23"/>
      <c r="L60308" s="22"/>
      <c r="M60308" s="22"/>
      <c r="O60308" s="1"/>
    </row>
    <row r="60309" spans="7:15" x14ac:dyDescent="0.2">
      <c r="G60309" s="2"/>
      <c r="H60309" s="22"/>
      <c r="I60309" s="22"/>
      <c r="J60309" s="23"/>
      <c r="K60309" s="23"/>
      <c r="L60309" s="22"/>
      <c r="M60309" s="22"/>
      <c r="O60309" s="1"/>
    </row>
    <row r="60310" spans="7:15" x14ac:dyDescent="0.2">
      <c r="G60310" s="2"/>
      <c r="H60310" s="22"/>
      <c r="I60310" s="22"/>
      <c r="J60310" s="23"/>
      <c r="K60310" s="23"/>
      <c r="L60310" s="22"/>
      <c r="M60310" s="22"/>
      <c r="O60310" s="1"/>
    </row>
    <row r="60311" spans="7:15" x14ac:dyDescent="0.2">
      <c r="G60311" s="2"/>
      <c r="H60311" s="22"/>
      <c r="I60311" s="22"/>
      <c r="J60311" s="23"/>
      <c r="K60311" s="23"/>
      <c r="L60311" s="22"/>
      <c r="M60311" s="22"/>
      <c r="O60311" s="1"/>
    </row>
    <row r="60312" spans="7:15" x14ac:dyDescent="0.2">
      <c r="G60312" s="2"/>
      <c r="H60312" s="22"/>
      <c r="I60312" s="22"/>
      <c r="J60312" s="23"/>
      <c r="K60312" s="23"/>
      <c r="L60312" s="22"/>
      <c r="M60312" s="22"/>
      <c r="O60312" s="1"/>
    </row>
    <row r="60313" spans="7:15" x14ac:dyDescent="0.2">
      <c r="G60313" s="2"/>
      <c r="H60313" s="22"/>
      <c r="I60313" s="22"/>
      <c r="J60313" s="23"/>
      <c r="K60313" s="23"/>
      <c r="L60313" s="22"/>
      <c r="M60313" s="22"/>
      <c r="O60313" s="1"/>
    </row>
    <row r="60314" spans="7:15" x14ac:dyDescent="0.2">
      <c r="G60314" s="2"/>
      <c r="H60314" s="22"/>
      <c r="I60314" s="22"/>
      <c r="J60314" s="23"/>
      <c r="K60314" s="23"/>
      <c r="L60314" s="22"/>
      <c r="M60314" s="22"/>
      <c r="O60314" s="1"/>
    </row>
    <row r="60315" spans="7:15" x14ac:dyDescent="0.2">
      <c r="G60315" s="2"/>
      <c r="H60315" s="22"/>
      <c r="I60315" s="22"/>
      <c r="J60315" s="23"/>
      <c r="K60315" s="23"/>
      <c r="L60315" s="22"/>
      <c r="M60315" s="22"/>
      <c r="O60315" s="1"/>
    </row>
    <row r="60316" spans="7:15" x14ac:dyDescent="0.2">
      <c r="G60316" s="2"/>
      <c r="H60316" s="22"/>
      <c r="I60316" s="22"/>
      <c r="J60316" s="23"/>
      <c r="K60316" s="23"/>
      <c r="L60316" s="22"/>
      <c r="M60316" s="22"/>
      <c r="O60316" s="1"/>
    </row>
    <row r="60317" spans="7:15" x14ac:dyDescent="0.2">
      <c r="G60317" s="2"/>
      <c r="H60317" s="22"/>
      <c r="I60317" s="22"/>
      <c r="J60317" s="23"/>
      <c r="K60317" s="23"/>
      <c r="L60317" s="22"/>
      <c r="M60317" s="22"/>
      <c r="O60317" s="1"/>
    </row>
    <row r="60318" spans="7:15" x14ac:dyDescent="0.2">
      <c r="G60318" s="2"/>
      <c r="H60318" s="22"/>
      <c r="I60318" s="22"/>
      <c r="J60318" s="23"/>
      <c r="K60318" s="23"/>
      <c r="L60318" s="22"/>
      <c r="M60318" s="22"/>
      <c r="O60318" s="1"/>
    </row>
    <row r="60319" spans="7:15" x14ac:dyDescent="0.2">
      <c r="G60319" s="2"/>
      <c r="H60319" s="22"/>
      <c r="I60319" s="22"/>
      <c r="J60319" s="23"/>
      <c r="K60319" s="23"/>
      <c r="L60319" s="22"/>
      <c r="M60319" s="22"/>
      <c r="O60319" s="1"/>
    </row>
    <row r="60320" spans="7:15" x14ac:dyDescent="0.2">
      <c r="G60320" s="2"/>
      <c r="H60320" s="22"/>
      <c r="I60320" s="22"/>
      <c r="J60320" s="23"/>
      <c r="K60320" s="23"/>
      <c r="L60320" s="22"/>
      <c r="M60320" s="22"/>
      <c r="O60320" s="1"/>
    </row>
    <row r="60321" spans="7:15" x14ac:dyDescent="0.2">
      <c r="G60321" s="2"/>
      <c r="H60321" s="22"/>
      <c r="I60321" s="22"/>
      <c r="J60321" s="23"/>
      <c r="K60321" s="23"/>
      <c r="L60321" s="22"/>
      <c r="M60321" s="22"/>
      <c r="O60321" s="1"/>
    </row>
    <row r="60322" spans="7:15" x14ac:dyDescent="0.2">
      <c r="G60322" s="2"/>
      <c r="H60322" s="22"/>
      <c r="I60322" s="22"/>
      <c r="J60322" s="23"/>
      <c r="K60322" s="23"/>
      <c r="L60322" s="22"/>
      <c r="M60322" s="22"/>
      <c r="O60322" s="1"/>
    </row>
    <row r="60323" spans="7:15" x14ac:dyDescent="0.2">
      <c r="G60323" s="2"/>
      <c r="H60323" s="22"/>
      <c r="I60323" s="22"/>
      <c r="J60323" s="23"/>
      <c r="K60323" s="23"/>
      <c r="L60323" s="22"/>
      <c r="M60323" s="22"/>
      <c r="O60323" s="1"/>
    </row>
    <row r="60324" spans="7:15" x14ac:dyDescent="0.2">
      <c r="G60324" s="2"/>
      <c r="H60324" s="22"/>
      <c r="I60324" s="22"/>
      <c r="J60324" s="23"/>
      <c r="K60324" s="23"/>
      <c r="L60324" s="22"/>
      <c r="M60324" s="22"/>
      <c r="O60324" s="1"/>
    </row>
    <row r="60325" spans="7:15" x14ac:dyDescent="0.2">
      <c r="G60325" s="2"/>
      <c r="H60325" s="22"/>
      <c r="I60325" s="22"/>
      <c r="J60325" s="23"/>
      <c r="K60325" s="23"/>
      <c r="L60325" s="22"/>
      <c r="M60325" s="22"/>
      <c r="O60325" s="1"/>
    </row>
    <row r="60326" spans="7:15" x14ac:dyDescent="0.2">
      <c r="G60326" s="2"/>
      <c r="H60326" s="22"/>
      <c r="I60326" s="22"/>
      <c r="J60326" s="23"/>
      <c r="K60326" s="23"/>
      <c r="L60326" s="22"/>
      <c r="M60326" s="22"/>
      <c r="O60326" s="1"/>
    </row>
    <row r="60327" spans="7:15" x14ac:dyDescent="0.2">
      <c r="G60327" s="2"/>
      <c r="H60327" s="22"/>
      <c r="I60327" s="22"/>
      <c r="J60327" s="23"/>
      <c r="K60327" s="23"/>
      <c r="L60327" s="22"/>
      <c r="M60327" s="22"/>
      <c r="O60327" s="1"/>
    </row>
    <row r="60328" spans="7:15" x14ac:dyDescent="0.2">
      <c r="G60328" s="2"/>
      <c r="H60328" s="22"/>
      <c r="I60328" s="22"/>
      <c r="J60328" s="23"/>
      <c r="K60328" s="23"/>
      <c r="L60328" s="22"/>
      <c r="M60328" s="22"/>
      <c r="O60328" s="1"/>
    </row>
    <row r="60329" spans="7:15" x14ac:dyDescent="0.2">
      <c r="G60329" s="2"/>
      <c r="H60329" s="22"/>
      <c r="I60329" s="22"/>
      <c r="J60329" s="23"/>
      <c r="K60329" s="23"/>
      <c r="L60329" s="22"/>
      <c r="M60329" s="22"/>
      <c r="O60329" s="1"/>
    </row>
    <row r="60330" spans="7:15" x14ac:dyDescent="0.2">
      <c r="G60330" s="2"/>
      <c r="H60330" s="22"/>
      <c r="I60330" s="22"/>
      <c r="J60330" s="23"/>
      <c r="K60330" s="23"/>
      <c r="L60330" s="22"/>
      <c r="M60330" s="22"/>
      <c r="O60330" s="1"/>
    </row>
    <row r="60331" spans="7:15" x14ac:dyDescent="0.2">
      <c r="G60331" s="2"/>
      <c r="H60331" s="22"/>
      <c r="I60331" s="22"/>
      <c r="J60331" s="23"/>
      <c r="K60331" s="23"/>
      <c r="L60331" s="22"/>
      <c r="M60331" s="22"/>
      <c r="O60331" s="1"/>
    </row>
    <row r="60332" spans="7:15" x14ac:dyDescent="0.2">
      <c r="G60332" s="2"/>
      <c r="H60332" s="22"/>
      <c r="I60332" s="22"/>
      <c r="J60332" s="23"/>
      <c r="K60332" s="23"/>
      <c r="L60332" s="22"/>
      <c r="M60332" s="22"/>
      <c r="O60332" s="1"/>
    </row>
    <row r="60333" spans="7:15" x14ac:dyDescent="0.2">
      <c r="G60333" s="2"/>
      <c r="H60333" s="22"/>
      <c r="I60333" s="22"/>
      <c r="J60333" s="23"/>
      <c r="K60333" s="23"/>
      <c r="L60333" s="22"/>
      <c r="M60333" s="22"/>
      <c r="O60333" s="1"/>
    </row>
    <row r="60334" spans="7:15" x14ac:dyDescent="0.2">
      <c r="G60334" s="2"/>
      <c r="H60334" s="22"/>
      <c r="I60334" s="22"/>
      <c r="J60334" s="23"/>
      <c r="K60334" s="23"/>
      <c r="L60334" s="22"/>
      <c r="M60334" s="22"/>
      <c r="O60334" s="1"/>
    </row>
    <row r="60335" spans="7:15" x14ac:dyDescent="0.2">
      <c r="G60335" s="2"/>
      <c r="H60335" s="22"/>
      <c r="I60335" s="22"/>
      <c r="J60335" s="23"/>
      <c r="K60335" s="23"/>
      <c r="L60335" s="22"/>
      <c r="M60335" s="22"/>
      <c r="O60335" s="1"/>
    </row>
    <row r="60336" spans="7:15" x14ac:dyDescent="0.2">
      <c r="G60336" s="2"/>
      <c r="H60336" s="22"/>
      <c r="I60336" s="22"/>
      <c r="J60336" s="23"/>
      <c r="K60336" s="23"/>
      <c r="L60336" s="22"/>
      <c r="M60336" s="22"/>
      <c r="O60336" s="1"/>
    </row>
    <row r="60337" spans="7:15" x14ac:dyDescent="0.2">
      <c r="G60337" s="2"/>
      <c r="H60337" s="22"/>
      <c r="I60337" s="22"/>
      <c r="J60337" s="23"/>
      <c r="K60337" s="23"/>
      <c r="L60337" s="22"/>
      <c r="M60337" s="22"/>
      <c r="O60337" s="1"/>
    </row>
    <row r="60338" spans="7:15" x14ac:dyDescent="0.2">
      <c r="G60338" s="2"/>
      <c r="H60338" s="22"/>
      <c r="I60338" s="22"/>
      <c r="J60338" s="23"/>
      <c r="K60338" s="23"/>
      <c r="L60338" s="22"/>
      <c r="M60338" s="22"/>
      <c r="O60338" s="1"/>
    </row>
    <row r="60339" spans="7:15" x14ac:dyDescent="0.2">
      <c r="G60339" s="2"/>
      <c r="H60339" s="22"/>
      <c r="I60339" s="22"/>
      <c r="J60339" s="23"/>
      <c r="K60339" s="23"/>
      <c r="L60339" s="22"/>
      <c r="M60339" s="22"/>
      <c r="O60339" s="1"/>
    </row>
    <row r="60340" spans="7:15" x14ac:dyDescent="0.2">
      <c r="G60340" s="2"/>
      <c r="H60340" s="22"/>
      <c r="I60340" s="22"/>
      <c r="J60340" s="23"/>
      <c r="K60340" s="23"/>
      <c r="L60340" s="22"/>
      <c r="M60340" s="22"/>
      <c r="O60340" s="1"/>
    </row>
    <row r="60341" spans="7:15" x14ac:dyDescent="0.2">
      <c r="G60341" s="2"/>
      <c r="H60341" s="22"/>
      <c r="I60341" s="22"/>
      <c r="J60341" s="23"/>
      <c r="K60341" s="23"/>
      <c r="L60341" s="22"/>
      <c r="M60341" s="22"/>
      <c r="O60341" s="1"/>
    </row>
    <row r="60342" spans="7:15" x14ac:dyDescent="0.2">
      <c r="G60342" s="2"/>
      <c r="H60342" s="22"/>
      <c r="I60342" s="22"/>
      <c r="J60342" s="23"/>
      <c r="K60342" s="23"/>
      <c r="L60342" s="22"/>
      <c r="M60342" s="22"/>
      <c r="O60342" s="1"/>
    </row>
    <row r="60343" spans="7:15" x14ac:dyDescent="0.2">
      <c r="G60343" s="2"/>
      <c r="H60343" s="22"/>
      <c r="I60343" s="22"/>
      <c r="J60343" s="23"/>
      <c r="K60343" s="23"/>
      <c r="L60343" s="22"/>
      <c r="M60343" s="22"/>
      <c r="O60343" s="1"/>
    </row>
    <row r="60344" spans="7:15" x14ac:dyDescent="0.2">
      <c r="G60344" s="2"/>
      <c r="H60344" s="22"/>
      <c r="I60344" s="22"/>
      <c r="J60344" s="23"/>
      <c r="K60344" s="23"/>
      <c r="L60344" s="22"/>
      <c r="M60344" s="22"/>
      <c r="O60344" s="1"/>
    </row>
    <row r="60345" spans="7:15" x14ac:dyDescent="0.2">
      <c r="G60345" s="2"/>
      <c r="H60345" s="22"/>
      <c r="I60345" s="22"/>
      <c r="J60345" s="23"/>
      <c r="K60345" s="23"/>
      <c r="L60345" s="22"/>
      <c r="M60345" s="22"/>
      <c r="O60345" s="1"/>
    </row>
    <row r="60346" spans="7:15" x14ac:dyDescent="0.2">
      <c r="G60346" s="2"/>
      <c r="H60346" s="22"/>
      <c r="I60346" s="22"/>
      <c r="J60346" s="23"/>
      <c r="K60346" s="23"/>
      <c r="L60346" s="22"/>
      <c r="M60346" s="22"/>
      <c r="O60346" s="1"/>
    </row>
    <row r="60347" spans="7:15" x14ac:dyDescent="0.2">
      <c r="G60347" s="2"/>
      <c r="H60347" s="22"/>
      <c r="I60347" s="22"/>
      <c r="J60347" s="23"/>
      <c r="K60347" s="23"/>
      <c r="L60347" s="22"/>
      <c r="M60347" s="22"/>
      <c r="O60347" s="1"/>
    </row>
    <row r="60348" spans="7:15" x14ac:dyDescent="0.2">
      <c r="G60348" s="2"/>
      <c r="H60348" s="22"/>
      <c r="I60348" s="22"/>
      <c r="J60348" s="23"/>
      <c r="K60348" s="23"/>
      <c r="L60348" s="22"/>
      <c r="M60348" s="22"/>
      <c r="O60348" s="1"/>
    </row>
    <row r="60349" spans="7:15" x14ac:dyDescent="0.2">
      <c r="G60349" s="2"/>
      <c r="H60349" s="22"/>
      <c r="I60349" s="22"/>
      <c r="J60349" s="23"/>
      <c r="K60349" s="23"/>
      <c r="L60349" s="22"/>
      <c r="M60349" s="22"/>
      <c r="O60349" s="1"/>
    </row>
    <row r="60350" spans="7:15" x14ac:dyDescent="0.2">
      <c r="G60350" s="2"/>
      <c r="H60350" s="22"/>
      <c r="I60350" s="22"/>
      <c r="J60350" s="23"/>
      <c r="K60350" s="23"/>
      <c r="L60350" s="22"/>
      <c r="M60350" s="22"/>
      <c r="O60350" s="1"/>
    </row>
    <row r="60351" spans="7:15" x14ac:dyDescent="0.2">
      <c r="G60351" s="2"/>
      <c r="H60351" s="22"/>
      <c r="I60351" s="22"/>
      <c r="J60351" s="23"/>
      <c r="K60351" s="23"/>
      <c r="L60351" s="22"/>
      <c r="M60351" s="22"/>
      <c r="O60351" s="1"/>
    </row>
    <row r="60352" spans="7:15" x14ac:dyDescent="0.2">
      <c r="G60352" s="2"/>
      <c r="H60352" s="22"/>
      <c r="I60352" s="22"/>
      <c r="J60352" s="23"/>
      <c r="K60352" s="23"/>
      <c r="L60352" s="22"/>
      <c r="M60352" s="22"/>
      <c r="O60352" s="1"/>
    </row>
    <row r="60353" spans="7:15" x14ac:dyDescent="0.2">
      <c r="G60353" s="2"/>
      <c r="H60353" s="22"/>
      <c r="I60353" s="22"/>
      <c r="J60353" s="23"/>
      <c r="K60353" s="23"/>
      <c r="L60353" s="22"/>
      <c r="M60353" s="22"/>
      <c r="O60353" s="1"/>
    </row>
    <row r="60354" spans="7:15" x14ac:dyDescent="0.2">
      <c r="G60354" s="2"/>
      <c r="H60354" s="22"/>
      <c r="I60354" s="22"/>
      <c r="J60354" s="23"/>
      <c r="K60354" s="23"/>
      <c r="L60354" s="22"/>
      <c r="M60354" s="22"/>
      <c r="O60354" s="1"/>
    </row>
    <row r="60355" spans="7:15" x14ac:dyDescent="0.2">
      <c r="G60355" s="2"/>
      <c r="H60355" s="22"/>
      <c r="I60355" s="22"/>
      <c r="J60355" s="23"/>
      <c r="K60355" s="23"/>
      <c r="L60355" s="22"/>
      <c r="M60355" s="22"/>
      <c r="O60355" s="1"/>
    </row>
    <row r="60356" spans="7:15" x14ac:dyDescent="0.2">
      <c r="G60356" s="2"/>
      <c r="H60356" s="22"/>
      <c r="I60356" s="22"/>
      <c r="J60356" s="23"/>
      <c r="K60356" s="23"/>
      <c r="L60356" s="22"/>
      <c r="M60356" s="22"/>
      <c r="O60356" s="1"/>
    </row>
    <row r="60357" spans="7:15" x14ac:dyDescent="0.2">
      <c r="G60357" s="2"/>
      <c r="H60357" s="22"/>
      <c r="I60357" s="22"/>
      <c r="J60357" s="23"/>
      <c r="K60357" s="23"/>
      <c r="L60357" s="22"/>
      <c r="M60357" s="22"/>
      <c r="O60357" s="1"/>
    </row>
    <row r="60358" spans="7:15" x14ac:dyDescent="0.2">
      <c r="G60358" s="2"/>
      <c r="H60358" s="22"/>
      <c r="I60358" s="22"/>
      <c r="J60358" s="23"/>
      <c r="K60358" s="23"/>
      <c r="L60358" s="22"/>
      <c r="M60358" s="22"/>
      <c r="O60358" s="1"/>
    </row>
    <row r="60359" spans="7:15" x14ac:dyDescent="0.2">
      <c r="G60359" s="2"/>
      <c r="H60359" s="22"/>
      <c r="I60359" s="22"/>
      <c r="J60359" s="23"/>
      <c r="K60359" s="23"/>
      <c r="L60359" s="22"/>
      <c r="M60359" s="22"/>
      <c r="O60359" s="1"/>
    </row>
    <row r="60360" spans="7:15" x14ac:dyDescent="0.2">
      <c r="G60360" s="2"/>
      <c r="H60360" s="22"/>
      <c r="I60360" s="22"/>
      <c r="J60360" s="23"/>
      <c r="K60360" s="23"/>
      <c r="L60360" s="22"/>
      <c r="M60360" s="22"/>
      <c r="O60360" s="1"/>
    </row>
    <row r="60361" spans="7:15" x14ac:dyDescent="0.2">
      <c r="G60361" s="2"/>
      <c r="H60361" s="22"/>
      <c r="I60361" s="22"/>
      <c r="J60361" s="23"/>
      <c r="K60361" s="23"/>
      <c r="L60361" s="22"/>
      <c r="M60361" s="22"/>
      <c r="O60361" s="1"/>
    </row>
    <row r="60362" spans="7:15" x14ac:dyDescent="0.2">
      <c r="G60362" s="2"/>
      <c r="H60362" s="22"/>
      <c r="I60362" s="22"/>
      <c r="J60362" s="23"/>
      <c r="K60362" s="23"/>
      <c r="L60362" s="22"/>
      <c r="M60362" s="22"/>
      <c r="O60362" s="1"/>
    </row>
    <row r="60363" spans="7:15" x14ac:dyDescent="0.2">
      <c r="G60363" s="2"/>
      <c r="H60363" s="22"/>
      <c r="I60363" s="22"/>
      <c r="J60363" s="23"/>
      <c r="K60363" s="23"/>
      <c r="L60363" s="22"/>
      <c r="M60363" s="22"/>
      <c r="O60363" s="1"/>
    </row>
    <row r="60364" spans="7:15" x14ac:dyDescent="0.2">
      <c r="G60364" s="2"/>
      <c r="H60364" s="22"/>
      <c r="I60364" s="22"/>
      <c r="J60364" s="23"/>
      <c r="K60364" s="23"/>
      <c r="L60364" s="22"/>
      <c r="M60364" s="22"/>
      <c r="O60364" s="1"/>
    </row>
    <row r="60365" spans="7:15" x14ac:dyDescent="0.2">
      <c r="G60365" s="2"/>
      <c r="H60365" s="22"/>
      <c r="I60365" s="22"/>
      <c r="J60365" s="23"/>
      <c r="K60365" s="23"/>
      <c r="L60365" s="22"/>
      <c r="M60365" s="22"/>
      <c r="O60365" s="1"/>
    </row>
    <row r="60366" spans="7:15" x14ac:dyDescent="0.2">
      <c r="G60366" s="2"/>
      <c r="H60366" s="22"/>
      <c r="I60366" s="22"/>
      <c r="J60366" s="23"/>
      <c r="K60366" s="23"/>
      <c r="L60366" s="22"/>
      <c r="M60366" s="22"/>
      <c r="O60366" s="1"/>
    </row>
    <row r="60367" spans="7:15" x14ac:dyDescent="0.2">
      <c r="G60367" s="2"/>
      <c r="H60367" s="22"/>
      <c r="I60367" s="22"/>
      <c r="J60367" s="23"/>
      <c r="K60367" s="23"/>
      <c r="L60367" s="22"/>
      <c r="M60367" s="22"/>
      <c r="O60367" s="1"/>
    </row>
    <row r="60368" spans="7:15" x14ac:dyDescent="0.2">
      <c r="G60368" s="2"/>
      <c r="H60368" s="22"/>
      <c r="I60368" s="22"/>
      <c r="J60368" s="23"/>
      <c r="K60368" s="23"/>
      <c r="L60368" s="22"/>
      <c r="M60368" s="22"/>
      <c r="O60368" s="1"/>
    </row>
    <row r="60369" spans="7:15" x14ac:dyDescent="0.2">
      <c r="G60369" s="2"/>
      <c r="H60369" s="22"/>
      <c r="I60369" s="22"/>
      <c r="J60369" s="23"/>
      <c r="K60369" s="23"/>
      <c r="L60369" s="22"/>
      <c r="M60369" s="22"/>
      <c r="O60369" s="1"/>
    </row>
    <row r="60370" spans="7:15" x14ac:dyDescent="0.2">
      <c r="G60370" s="2"/>
      <c r="H60370" s="22"/>
      <c r="I60370" s="22"/>
      <c r="J60370" s="23"/>
      <c r="K60370" s="23"/>
      <c r="L60370" s="22"/>
      <c r="M60370" s="22"/>
      <c r="O60370" s="1"/>
    </row>
    <row r="60371" spans="7:15" x14ac:dyDescent="0.2">
      <c r="G60371" s="2"/>
      <c r="H60371" s="22"/>
      <c r="I60371" s="22"/>
      <c r="J60371" s="23"/>
      <c r="K60371" s="23"/>
      <c r="L60371" s="22"/>
      <c r="M60371" s="22"/>
      <c r="O60371" s="1"/>
    </row>
    <row r="60372" spans="7:15" x14ac:dyDescent="0.2">
      <c r="G60372" s="2"/>
      <c r="H60372" s="22"/>
      <c r="I60372" s="22"/>
      <c r="J60372" s="23"/>
      <c r="K60372" s="23"/>
      <c r="L60372" s="22"/>
      <c r="M60372" s="22"/>
      <c r="O60372" s="1"/>
    </row>
    <row r="60373" spans="7:15" x14ac:dyDescent="0.2">
      <c r="G60373" s="2"/>
      <c r="H60373" s="22"/>
      <c r="I60373" s="22"/>
      <c r="J60373" s="23"/>
      <c r="K60373" s="23"/>
      <c r="L60373" s="22"/>
      <c r="M60373" s="22"/>
      <c r="O60373" s="1"/>
    </row>
    <row r="60374" spans="7:15" x14ac:dyDescent="0.2">
      <c r="G60374" s="2"/>
      <c r="H60374" s="22"/>
      <c r="I60374" s="22"/>
      <c r="J60374" s="23"/>
      <c r="K60374" s="23"/>
      <c r="L60374" s="22"/>
      <c r="M60374" s="22"/>
      <c r="O60374" s="1"/>
    </row>
    <row r="60375" spans="7:15" x14ac:dyDescent="0.2">
      <c r="G60375" s="2"/>
      <c r="H60375" s="22"/>
      <c r="I60375" s="22"/>
      <c r="J60375" s="23"/>
      <c r="K60375" s="23"/>
      <c r="L60375" s="22"/>
      <c r="M60375" s="22"/>
      <c r="O60375" s="1"/>
    </row>
    <row r="60376" spans="7:15" x14ac:dyDescent="0.2">
      <c r="G60376" s="2"/>
      <c r="H60376" s="22"/>
      <c r="I60376" s="22"/>
      <c r="J60376" s="23"/>
      <c r="K60376" s="23"/>
      <c r="L60376" s="22"/>
      <c r="M60376" s="22"/>
      <c r="O60376" s="1"/>
    </row>
    <row r="60377" spans="7:15" x14ac:dyDescent="0.2">
      <c r="G60377" s="2"/>
      <c r="H60377" s="22"/>
      <c r="I60377" s="22"/>
      <c r="J60377" s="23"/>
      <c r="K60377" s="23"/>
      <c r="L60377" s="22"/>
      <c r="M60377" s="22"/>
      <c r="O60377" s="1"/>
    </row>
    <row r="60378" spans="7:15" x14ac:dyDescent="0.2">
      <c r="G60378" s="2"/>
      <c r="H60378" s="22"/>
      <c r="I60378" s="22"/>
      <c r="J60378" s="23"/>
      <c r="K60378" s="23"/>
      <c r="L60378" s="22"/>
      <c r="M60378" s="22"/>
      <c r="O60378" s="1"/>
    </row>
    <row r="60379" spans="7:15" x14ac:dyDescent="0.2">
      <c r="G60379" s="2"/>
      <c r="H60379" s="22"/>
      <c r="I60379" s="22"/>
      <c r="J60379" s="23"/>
      <c r="K60379" s="23"/>
      <c r="L60379" s="22"/>
      <c r="M60379" s="22"/>
      <c r="O60379" s="1"/>
    </row>
    <row r="60380" spans="7:15" x14ac:dyDescent="0.2">
      <c r="G60380" s="2"/>
      <c r="H60380" s="22"/>
      <c r="I60380" s="22"/>
      <c r="J60380" s="23"/>
      <c r="K60380" s="23"/>
      <c r="L60380" s="22"/>
      <c r="M60380" s="22"/>
      <c r="O60380" s="1"/>
    </row>
    <row r="60381" spans="7:15" x14ac:dyDescent="0.2">
      <c r="G60381" s="2"/>
      <c r="H60381" s="22"/>
      <c r="I60381" s="22"/>
      <c r="J60381" s="23"/>
      <c r="K60381" s="23"/>
      <c r="L60381" s="22"/>
      <c r="M60381" s="22"/>
      <c r="O60381" s="1"/>
    </row>
    <row r="60382" spans="7:15" x14ac:dyDescent="0.2">
      <c r="G60382" s="2"/>
      <c r="H60382" s="22"/>
      <c r="I60382" s="22"/>
      <c r="J60382" s="23"/>
      <c r="K60382" s="23"/>
      <c r="L60382" s="22"/>
      <c r="M60382" s="22"/>
      <c r="O60382" s="1"/>
    </row>
    <row r="60383" spans="7:15" x14ac:dyDescent="0.2">
      <c r="G60383" s="2"/>
      <c r="H60383" s="22"/>
      <c r="I60383" s="22"/>
      <c r="J60383" s="23"/>
      <c r="K60383" s="23"/>
      <c r="L60383" s="22"/>
      <c r="M60383" s="22"/>
      <c r="O60383" s="1"/>
    </row>
    <row r="60384" spans="7:15" x14ac:dyDescent="0.2">
      <c r="G60384" s="2"/>
      <c r="H60384" s="22"/>
      <c r="I60384" s="22"/>
      <c r="J60384" s="23"/>
      <c r="K60384" s="23"/>
      <c r="L60384" s="22"/>
      <c r="M60384" s="22"/>
      <c r="O60384" s="1"/>
    </row>
    <row r="60385" spans="7:15" x14ac:dyDescent="0.2">
      <c r="G60385" s="2"/>
      <c r="H60385" s="22"/>
      <c r="I60385" s="22"/>
      <c r="J60385" s="23"/>
      <c r="K60385" s="23"/>
      <c r="L60385" s="22"/>
      <c r="M60385" s="22"/>
      <c r="O60385" s="1"/>
    </row>
    <row r="60386" spans="7:15" x14ac:dyDescent="0.2">
      <c r="G60386" s="2"/>
      <c r="H60386" s="22"/>
      <c r="I60386" s="22"/>
      <c r="J60386" s="23"/>
      <c r="K60386" s="23"/>
      <c r="L60386" s="22"/>
      <c r="M60386" s="22"/>
      <c r="O60386" s="1"/>
    </row>
    <row r="60387" spans="7:15" x14ac:dyDescent="0.2">
      <c r="G60387" s="2"/>
      <c r="H60387" s="22"/>
      <c r="I60387" s="22"/>
      <c r="J60387" s="23"/>
      <c r="K60387" s="23"/>
      <c r="L60387" s="22"/>
      <c r="M60387" s="22"/>
      <c r="O60387" s="1"/>
    </row>
    <row r="60388" spans="7:15" x14ac:dyDescent="0.2">
      <c r="G60388" s="2"/>
      <c r="H60388" s="22"/>
      <c r="I60388" s="22"/>
      <c r="J60388" s="23"/>
      <c r="K60388" s="23"/>
      <c r="L60388" s="22"/>
      <c r="M60388" s="22"/>
      <c r="O60388" s="1"/>
    </row>
    <row r="60389" spans="7:15" x14ac:dyDescent="0.2">
      <c r="G60389" s="2"/>
      <c r="H60389" s="22"/>
      <c r="I60389" s="22"/>
      <c r="J60389" s="23"/>
      <c r="K60389" s="23"/>
      <c r="L60389" s="22"/>
      <c r="M60389" s="22"/>
      <c r="O60389" s="1"/>
    </row>
    <row r="60390" spans="7:15" x14ac:dyDescent="0.2">
      <c r="G60390" s="2"/>
      <c r="H60390" s="22"/>
      <c r="I60390" s="22"/>
      <c r="J60390" s="23"/>
      <c r="K60390" s="23"/>
      <c r="L60390" s="22"/>
      <c r="M60390" s="22"/>
      <c r="O60390" s="1"/>
    </row>
    <row r="60391" spans="7:15" x14ac:dyDescent="0.2">
      <c r="G60391" s="2"/>
      <c r="H60391" s="22"/>
      <c r="I60391" s="22"/>
      <c r="J60391" s="23"/>
      <c r="K60391" s="23"/>
      <c r="L60391" s="22"/>
      <c r="M60391" s="22"/>
      <c r="O60391" s="1"/>
    </row>
    <row r="60392" spans="7:15" x14ac:dyDescent="0.2">
      <c r="G60392" s="2"/>
      <c r="H60392" s="22"/>
      <c r="I60392" s="22"/>
      <c r="J60392" s="23"/>
      <c r="K60392" s="23"/>
      <c r="L60392" s="22"/>
      <c r="M60392" s="22"/>
      <c r="O60392" s="1"/>
    </row>
    <row r="60393" spans="7:15" x14ac:dyDescent="0.2">
      <c r="G60393" s="2"/>
      <c r="H60393" s="22"/>
      <c r="I60393" s="22"/>
      <c r="J60393" s="23"/>
      <c r="K60393" s="23"/>
      <c r="L60393" s="22"/>
      <c r="M60393" s="22"/>
      <c r="O60393" s="1"/>
    </row>
    <row r="60394" spans="7:15" x14ac:dyDescent="0.2">
      <c r="G60394" s="2"/>
      <c r="H60394" s="22"/>
      <c r="I60394" s="22"/>
      <c r="J60394" s="23"/>
      <c r="K60394" s="23"/>
      <c r="L60394" s="22"/>
      <c r="M60394" s="22"/>
      <c r="O60394" s="1"/>
    </row>
    <row r="60395" spans="7:15" x14ac:dyDescent="0.2">
      <c r="G60395" s="2"/>
      <c r="H60395" s="22"/>
      <c r="I60395" s="22"/>
      <c r="J60395" s="23"/>
      <c r="K60395" s="23"/>
      <c r="L60395" s="22"/>
      <c r="M60395" s="22"/>
      <c r="O60395" s="1"/>
    </row>
    <row r="60396" spans="7:15" x14ac:dyDescent="0.2">
      <c r="G60396" s="2"/>
      <c r="H60396" s="22"/>
      <c r="I60396" s="22"/>
      <c r="J60396" s="23"/>
      <c r="K60396" s="23"/>
      <c r="L60396" s="22"/>
      <c r="M60396" s="22"/>
      <c r="O60396" s="1"/>
    </row>
    <row r="60397" spans="7:15" x14ac:dyDescent="0.2">
      <c r="G60397" s="2"/>
      <c r="H60397" s="22"/>
      <c r="I60397" s="22"/>
      <c r="J60397" s="23"/>
      <c r="K60397" s="23"/>
      <c r="L60397" s="22"/>
      <c r="M60397" s="22"/>
      <c r="O60397" s="1"/>
    </row>
    <row r="60398" spans="7:15" x14ac:dyDescent="0.2">
      <c r="G60398" s="2"/>
      <c r="H60398" s="22"/>
      <c r="I60398" s="22"/>
      <c r="J60398" s="23"/>
      <c r="K60398" s="23"/>
      <c r="L60398" s="22"/>
      <c r="M60398" s="22"/>
      <c r="O60398" s="1"/>
    </row>
    <row r="60399" spans="7:15" x14ac:dyDescent="0.2">
      <c r="G60399" s="2"/>
      <c r="H60399" s="22"/>
      <c r="I60399" s="22"/>
      <c r="J60399" s="23"/>
      <c r="K60399" s="23"/>
      <c r="L60399" s="22"/>
      <c r="M60399" s="22"/>
      <c r="O60399" s="1"/>
    </row>
    <row r="60400" spans="7:15" x14ac:dyDescent="0.2">
      <c r="G60400" s="2"/>
      <c r="H60400" s="22"/>
      <c r="I60400" s="22"/>
      <c r="J60400" s="23"/>
      <c r="K60400" s="23"/>
      <c r="L60400" s="22"/>
      <c r="M60400" s="22"/>
      <c r="O60400" s="1"/>
    </row>
    <row r="60401" spans="7:15" x14ac:dyDescent="0.2">
      <c r="G60401" s="2"/>
      <c r="H60401" s="22"/>
      <c r="I60401" s="22"/>
      <c r="J60401" s="23"/>
      <c r="K60401" s="23"/>
      <c r="L60401" s="22"/>
      <c r="M60401" s="22"/>
      <c r="O60401" s="1"/>
    </row>
    <row r="60402" spans="7:15" x14ac:dyDescent="0.2">
      <c r="G60402" s="2"/>
      <c r="H60402" s="22"/>
      <c r="I60402" s="22"/>
      <c r="J60402" s="23"/>
      <c r="K60402" s="23"/>
      <c r="L60402" s="22"/>
      <c r="M60402" s="22"/>
      <c r="O60402" s="1"/>
    </row>
    <row r="60403" spans="7:15" x14ac:dyDescent="0.2">
      <c r="G60403" s="2"/>
      <c r="H60403" s="22"/>
      <c r="I60403" s="22"/>
      <c r="J60403" s="23"/>
      <c r="K60403" s="23"/>
      <c r="L60403" s="22"/>
      <c r="M60403" s="22"/>
      <c r="O60403" s="1"/>
    </row>
    <row r="60404" spans="7:15" x14ac:dyDescent="0.2">
      <c r="G60404" s="2"/>
      <c r="H60404" s="22"/>
      <c r="I60404" s="22"/>
      <c r="J60404" s="23"/>
      <c r="K60404" s="23"/>
      <c r="L60404" s="22"/>
      <c r="M60404" s="22"/>
      <c r="O60404" s="1"/>
    </row>
    <row r="60405" spans="7:15" x14ac:dyDescent="0.2">
      <c r="G60405" s="2"/>
      <c r="H60405" s="22"/>
      <c r="I60405" s="22"/>
      <c r="J60405" s="23"/>
      <c r="K60405" s="23"/>
      <c r="L60405" s="22"/>
      <c r="M60405" s="22"/>
      <c r="O60405" s="1"/>
    </row>
    <row r="60406" spans="7:15" x14ac:dyDescent="0.2">
      <c r="G60406" s="2"/>
      <c r="H60406" s="22"/>
      <c r="I60406" s="22"/>
      <c r="J60406" s="23"/>
      <c r="K60406" s="23"/>
      <c r="L60406" s="22"/>
      <c r="M60406" s="22"/>
      <c r="O60406" s="1"/>
    </row>
    <row r="60407" spans="7:15" x14ac:dyDescent="0.2">
      <c r="G60407" s="2"/>
      <c r="H60407" s="22"/>
      <c r="I60407" s="22"/>
      <c r="J60407" s="23"/>
      <c r="K60407" s="23"/>
      <c r="L60407" s="22"/>
      <c r="M60407" s="22"/>
      <c r="O60407" s="1"/>
    </row>
    <row r="60408" spans="7:15" x14ac:dyDescent="0.2">
      <c r="G60408" s="2"/>
      <c r="H60408" s="22"/>
      <c r="I60408" s="22"/>
      <c r="J60408" s="23"/>
      <c r="K60408" s="23"/>
      <c r="L60408" s="22"/>
      <c r="M60408" s="22"/>
      <c r="O60408" s="1"/>
    </row>
    <row r="60409" spans="7:15" x14ac:dyDescent="0.2">
      <c r="G60409" s="2"/>
      <c r="H60409" s="22"/>
      <c r="I60409" s="22"/>
      <c r="J60409" s="23"/>
      <c r="K60409" s="23"/>
      <c r="L60409" s="22"/>
      <c r="M60409" s="22"/>
      <c r="O60409" s="1"/>
    </row>
    <row r="60410" spans="7:15" x14ac:dyDescent="0.2">
      <c r="G60410" s="2"/>
      <c r="H60410" s="22"/>
      <c r="I60410" s="22"/>
      <c r="J60410" s="23"/>
      <c r="K60410" s="23"/>
      <c r="L60410" s="22"/>
      <c r="M60410" s="22"/>
      <c r="O60410" s="1"/>
    </row>
    <row r="60411" spans="7:15" x14ac:dyDescent="0.2">
      <c r="G60411" s="2"/>
      <c r="H60411" s="22"/>
      <c r="I60411" s="22"/>
      <c r="J60411" s="23"/>
      <c r="K60411" s="23"/>
      <c r="L60411" s="22"/>
      <c r="M60411" s="22"/>
      <c r="O60411" s="1"/>
    </row>
    <row r="60412" spans="7:15" x14ac:dyDescent="0.2">
      <c r="G60412" s="2"/>
      <c r="H60412" s="22"/>
      <c r="I60412" s="22"/>
      <c r="J60412" s="23"/>
      <c r="K60412" s="23"/>
      <c r="L60412" s="22"/>
      <c r="M60412" s="22"/>
      <c r="O60412" s="1"/>
    </row>
    <row r="60413" spans="7:15" x14ac:dyDescent="0.2">
      <c r="G60413" s="2"/>
      <c r="H60413" s="22"/>
      <c r="I60413" s="22"/>
      <c r="J60413" s="23"/>
      <c r="K60413" s="23"/>
      <c r="L60413" s="22"/>
      <c r="M60413" s="22"/>
      <c r="O60413" s="1"/>
    </row>
    <row r="60414" spans="7:15" x14ac:dyDescent="0.2">
      <c r="G60414" s="2"/>
      <c r="H60414" s="22"/>
      <c r="I60414" s="22"/>
      <c r="J60414" s="23"/>
      <c r="K60414" s="23"/>
      <c r="L60414" s="22"/>
      <c r="M60414" s="22"/>
      <c r="O60414" s="1"/>
    </row>
    <row r="60415" spans="7:15" x14ac:dyDescent="0.2">
      <c r="G60415" s="2"/>
      <c r="H60415" s="22"/>
      <c r="I60415" s="22"/>
      <c r="J60415" s="23"/>
      <c r="K60415" s="23"/>
      <c r="L60415" s="22"/>
      <c r="M60415" s="22"/>
      <c r="O60415" s="1"/>
    </row>
    <row r="60416" spans="7:15" x14ac:dyDescent="0.2">
      <c r="G60416" s="2"/>
      <c r="H60416" s="22"/>
      <c r="I60416" s="22"/>
      <c r="J60416" s="23"/>
      <c r="K60416" s="23"/>
      <c r="L60416" s="22"/>
      <c r="M60416" s="22"/>
      <c r="O60416" s="1"/>
    </row>
    <row r="60417" spans="7:15" x14ac:dyDescent="0.2">
      <c r="G60417" s="2"/>
      <c r="H60417" s="22"/>
      <c r="I60417" s="22"/>
      <c r="J60417" s="23"/>
      <c r="K60417" s="23"/>
      <c r="L60417" s="22"/>
      <c r="M60417" s="22"/>
      <c r="O60417" s="1"/>
    </row>
    <row r="60418" spans="7:15" x14ac:dyDescent="0.2">
      <c r="G60418" s="2"/>
      <c r="H60418" s="22"/>
      <c r="I60418" s="22"/>
      <c r="J60418" s="23"/>
      <c r="K60418" s="23"/>
      <c r="L60418" s="22"/>
      <c r="M60418" s="22"/>
      <c r="O60418" s="1"/>
    </row>
    <row r="60419" spans="7:15" x14ac:dyDescent="0.2">
      <c r="G60419" s="2"/>
      <c r="H60419" s="22"/>
      <c r="I60419" s="22"/>
      <c r="J60419" s="23"/>
      <c r="K60419" s="23"/>
      <c r="L60419" s="22"/>
      <c r="M60419" s="22"/>
      <c r="O60419" s="1"/>
    </row>
    <row r="60420" spans="7:15" x14ac:dyDescent="0.2">
      <c r="G60420" s="2"/>
      <c r="H60420" s="22"/>
      <c r="I60420" s="22"/>
      <c r="J60420" s="23"/>
      <c r="K60420" s="23"/>
      <c r="L60420" s="22"/>
      <c r="M60420" s="22"/>
      <c r="O60420" s="1"/>
    </row>
    <row r="60421" spans="7:15" x14ac:dyDescent="0.2">
      <c r="G60421" s="2"/>
      <c r="H60421" s="22"/>
      <c r="I60421" s="22"/>
      <c r="J60421" s="23"/>
      <c r="K60421" s="23"/>
      <c r="L60421" s="22"/>
      <c r="M60421" s="22"/>
      <c r="O60421" s="1"/>
    </row>
    <row r="60422" spans="7:15" x14ac:dyDescent="0.2">
      <c r="G60422" s="2"/>
      <c r="H60422" s="22"/>
      <c r="I60422" s="22"/>
      <c r="J60422" s="23"/>
      <c r="K60422" s="23"/>
      <c r="L60422" s="22"/>
      <c r="M60422" s="22"/>
      <c r="O60422" s="1"/>
    </row>
    <row r="60423" spans="7:15" x14ac:dyDescent="0.2">
      <c r="G60423" s="2"/>
      <c r="H60423" s="22"/>
      <c r="I60423" s="22"/>
      <c r="J60423" s="23"/>
      <c r="K60423" s="23"/>
      <c r="L60423" s="22"/>
      <c r="M60423" s="22"/>
      <c r="O60423" s="1"/>
    </row>
    <row r="60424" spans="7:15" x14ac:dyDescent="0.2">
      <c r="G60424" s="2"/>
      <c r="H60424" s="22"/>
      <c r="I60424" s="22"/>
      <c r="J60424" s="23"/>
      <c r="K60424" s="23"/>
      <c r="L60424" s="22"/>
      <c r="M60424" s="22"/>
      <c r="O60424" s="1"/>
    </row>
    <row r="60425" spans="7:15" x14ac:dyDescent="0.2">
      <c r="G60425" s="2"/>
      <c r="H60425" s="22"/>
      <c r="I60425" s="22"/>
      <c r="J60425" s="23"/>
      <c r="K60425" s="23"/>
      <c r="L60425" s="22"/>
      <c r="M60425" s="22"/>
      <c r="O60425" s="1"/>
    </row>
    <row r="60426" spans="7:15" x14ac:dyDescent="0.2">
      <c r="G60426" s="2"/>
      <c r="H60426" s="22"/>
      <c r="I60426" s="22"/>
      <c r="J60426" s="23"/>
      <c r="K60426" s="23"/>
      <c r="L60426" s="22"/>
      <c r="M60426" s="22"/>
      <c r="O60426" s="1"/>
    </row>
    <row r="60427" spans="7:15" x14ac:dyDescent="0.2">
      <c r="G60427" s="2"/>
      <c r="H60427" s="22"/>
      <c r="I60427" s="22"/>
      <c r="J60427" s="23"/>
      <c r="K60427" s="23"/>
      <c r="L60427" s="22"/>
      <c r="M60427" s="22"/>
      <c r="O60427" s="1"/>
    </row>
    <row r="60428" spans="7:15" x14ac:dyDescent="0.2">
      <c r="G60428" s="2"/>
      <c r="H60428" s="22"/>
      <c r="I60428" s="22"/>
      <c r="J60428" s="23"/>
      <c r="K60428" s="23"/>
      <c r="L60428" s="22"/>
      <c r="M60428" s="22"/>
      <c r="O60428" s="1"/>
    </row>
    <row r="60429" spans="7:15" x14ac:dyDescent="0.2">
      <c r="G60429" s="2"/>
      <c r="H60429" s="22"/>
      <c r="I60429" s="22"/>
      <c r="J60429" s="23"/>
      <c r="K60429" s="23"/>
      <c r="L60429" s="22"/>
      <c r="M60429" s="22"/>
      <c r="O60429" s="1"/>
    </row>
    <row r="60430" spans="7:15" x14ac:dyDescent="0.2">
      <c r="G60430" s="2"/>
      <c r="H60430" s="22"/>
      <c r="I60430" s="22"/>
      <c r="J60430" s="23"/>
      <c r="K60430" s="23"/>
      <c r="L60430" s="22"/>
      <c r="M60430" s="22"/>
      <c r="O60430" s="1"/>
    </row>
    <row r="60431" spans="7:15" x14ac:dyDescent="0.2">
      <c r="G60431" s="2"/>
      <c r="H60431" s="22"/>
      <c r="I60431" s="22"/>
      <c r="J60431" s="23"/>
      <c r="K60431" s="23"/>
      <c r="L60431" s="22"/>
      <c r="M60431" s="22"/>
      <c r="O60431" s="1"/>
    </row>
    <row r="60432" spans="7:15" x14ac:dyDescent="0.2">
      <c r="G60432" s="2"/>
      <c r="H60432" s="22"/>
      <c r="I60432" s="22"/>
      <c r="J60432" s="23"/>
      <c r="K60432" s="23"/>
      <c r="L60432" s="22"/>
      <c r="M60432" s="22"/>
      <c r="O60432" s="1"/>
    </row>
    <row r="60433" spans="7:15" x14ac:dyDescent="0.2">
      <c r="G60433" s="2"/>
      <c r="H60433" s="22"/>
      <c r="I60433" s="22"/>
      <c r="J60433" s="23"/>
      <c r="K60433" s="23"/>
      <c r="L60433" s="22"/>
      <c r="M60433" s="22"/>
      <c r="O60433" s="1"/>
    </row>
    <row r="60434" spans="7:15" x14ac:dyDescent="0.2">
      <c r="G60434" s="2"/>
      <c r="H60434" s="22"/>
      <c r="I60434" s="22"/>
      <c r="J60434" s="23"/>
      <c r="K60434" s="23"/>
      <c r="L60434" s="22"/>
      <c r="M60434" s="22"/>
      <c r="O60434" s="1"/>
    </row>
    <row r="60435" spans="7:15" x14ac:dyDescent="0.2">
      <c r="G60435" s="2"/>
      <c r="H60435" s="22"/>
      <c r="I60435" s="22"/>
      <c r="J60435" s="23"/>
      <c r="K60435" s="23"/>
      <c r="L60435" s="22"/>
      <c r="M60435" s="22"/>
      <c r="O60435" s="1"/>
    </row>
    <row r="60436" spans="7:15" x14ac:dyDescent="0.2">
      <c r="G60436" s="2"/>
      <c r="H60436" s="22"/>
      <c r="I60436" s="22"/>
      <c r="J60436" s="23"/>
      <c r="K60436" s="23"/>
      <c r="L60436" s="22"/>
      <c r="M60436" s="22"/>
      <c r="O60436" s="1"/>
    </row>
    <row r="60437" spans="7:15" x14ac:dyDescent="0.2">
      <c r="G60437" s="2"/>
      <c r="H60437" s="22"/>
      <c r="I60437" s="22"/>
      <c r="J60437" s="23"/>
      <c r="K60437" s="23"/>
      <c r="L60437" s="22"/>
      <c r="M60437" s="22"/>
      <c r="O60437" s="1"/>
    </row>
    <row r="60438" spans="7:15" x14ac:dyDescent="0.2">
      <c r="G60438" s="2"/>
      <c r="H60438" s="22"/>
      <c r="I60438" s="22"/>
      <c r="J60438" s="23"/>
      <c r="K60438" s="23"/>
      <c r="L60438" s="22"/>
      <c r="M60438" s="22"/>
      <c r="O60438" s="1"/>
    </row>
    <row r="60439" spans="7:15" x14ac:dyDescent="0.2">
      <c r="G60439" s="2"/>
      <c r="H60439" s="22"/>
      <c r="I60439" s="22"/>
      <c r="J60439" s="23"/>
      <c r="K60439" s="23"/>
      <c r="L60439" s="22"/>
      <c r="M60439" s="22"/>
      <c r="O60439" s="1"/>
    </row>
    <row r="60440" spans="7:15" x14ac:dyDescent="0.2">
      <c r="G60440" s="2"/>
      <c r="H60440" s="22"/>
      <c r="I60440" s="22"/>
      <c r="J60440" s="23"/>
      <c r="K60440" s="23"/>
      <c r="L60440" s="22"/>
      <c r="M60440" s="22"/>
      <c r="O60440" s="1"/>
    </row>
    <row r="60441" spans="7:15" x14ac:dyDescent="0.2">
      <c r="G60441" s="2"/>
      <c r="H60441" s="22"/>
      <c r="I60441" s="22"/>
      <c r="J60441" s="23"/>
      <c r="K60441" s="23"/>
      <c r="L60441" s="22"/>
      <c r="M60441" s="22"/>
      <c r="O60441" s="1"/>
    </row>
    <row r="60442" spans="7:15" x14ac:dyDescent="0.2">
      <c r="G60442" s="2"/>
      <c r="H60442" s="22"/>
      <c r="I60442" s="22"/>
      <c r="J60442" s="23"/>
      <c r="K60442" s="23"/>
      <c r="L60442" s="22"/>
      <c r="M60442" s="22"/>
      <c r="O60442" s="1"/>
    </row>
    <row r="60443" spans="7:15" x14ac:dyDescent="0.2">
      <c r="G60443" s="2"/>
      <c r="H60443" s="22"/>
      <c r="I60443" s="22"/>
      <c r="J60443" s="23"/>
      <c r="K60443" s="23"/>
      <c r="L60443" s="22"/>
      <c r="M60443" s="22"/>
      <c r="O60443" s="1"/>
    </row>
    <row r="60444" spans="7:15" x14ac:dyDescent="0.2">
      <c r="G60444" s="2"/>
      <c r="H60444" s="22"/>
      <c r="I60444" s="22"/>
      <c r="J60444" s="23"/>
      <c r="K60444" s="23"/>
      <c r="L60444" s="22"/>
      <c r="M60444" s="22"/>
      <c r="O60444" s="1"/>
    </row>
    <row r="60445" spans="7:15" x14ac:dyDescent="0.2">
      <c r="G60445" s="2"/>
      <c r="H60445" s="22"/>
      <c r="I60445" s="22"/>
      <c r="J60445" s="23"/>
      <c r="K60445" s="23"/>
      <c r="L60445" s="22"/>
      <c r="M60445" s="22"/>
      <c r="O60445" s="1"/>
    </row>
    <row r="60446" spans="7:15" x14ac:dyDescent="0.2">
      <c r="G60446" s="2"/>
      <c r="H60446" s="22"/>
      <c r="I60446" s="22"/>
      <c r="J60446" s="23"/>
      <c r="K60446" s="23"/>
      <c r="L60446" s="22"/>
      <c r="M60446" s="22"/>
      <c r="O60446" s="1"/>
    </row>
    <row r="60447" spans="7:15" x14ac:dyDescent="0.2">
      <c r="G60447" s="2"/>
      <c r="H60447" s="22"/>
      <c r="I60447" s="22"/>
      <c r="J60447" s="23"/>
      <c r="K60447" s="23"/>
      <c r="L60447" s="22"/>
      <c r="M60447" s="22"/>
      <c r="O60447" s="1"/>
    </row>
    <row r="60448" spans="7:15" x14ac:dyDescent="0.2">
      <c r="G60448" s="2"/>
      <c r="H60448" s="22"/>
      <c r="I60448" s="22"/>
      <c r="J60448" s="23"/>
      <c r="K60448" s="23"/>
      <c r="L60448" s="22"/>
      <c r="M60448" s="22"/>
      <c r="O60448" s="1"/>
    </row>
    <row r="60449" spans="7:15" x14ac:dyDescent="0.2">
      <c r="G60449" s="2"/>
      <c r="H60449" s="22"/>
      <c r="I60449" s="22"/>
      <c r="J60449" s="23"/>
      <c r="K60449" s="23"/>
      <c r="L60449" s="22"/>
      <c r="M60449" s="22"/>
      <c r="O60449" s="1"/>
    </row>
    <row r="60450" spans="7:15" x14ac:dyDescent="0.2">
      <c r="G60450" s="2"/>
      <c r="H60450" s="22"/>
      <c r="I60450" s="22"/>
      <c r="J60450" s="23"/>
      <c r="K60450" s="23"/>
      <c r="L60450" s="22"/>
      <c r="M60450" s="22"/>
      <c r="O60450" s="1"/>
    </row>
    <row r="60451" spans="7:15" x14ac:dyDescent="0.2">
      <c r="G60451" s="2"/>
      <c r="H60451" s="22"/>
      <c r="I60451" s="22"/>
      <c r="J60451" s="23"/>
      <c r="K60451" s="23"/>
      <c r="L60451" s="22"/>
      <c r="M60451" s="22"/>
      <c r="O60451" s="1"/>
    </row>
    <row r="60452" spans="7:15" x14ac:dyDescent="0.2">
      <c r="G60452" s="2"/>
      <c r="H60452" s="22"/>
      <c r="I60452" s="22"/>
      <c r="J60452" s="23"/>
      <c r="K60452" s="23"/>
      <c r="L60452" s="22"/>
      <c r="M60452" s="22"/>
      <c r="O60452" s="1"/>
    </row>
    <row r="60453" spans="7:15" x14ac:dyDescent="0.2">
      <c r="G60453" s="2"/>
      <c r="H60453" s="22"/>
      <c r="I60453" s="22"/>
      <c r="J60453" s="23"/>
      <c r="K60453" s="23"/>
      <c r="L60453" s="22"/>
      <c r="M60453" s="22"/>
      <c r="O60453" s="1"/>
    </row>
    <row r="60454" spans="7:15" x14ac:dyDescent="0.2">
      <c r="G60454" s="2"/>
      <c r="H60454" s="22"/>
      <c r="I60454" s="22"/>
      <c r="J60454" s="23"/>
      <c r="K60454" s="23"/>
      <c r="L60454" s="22"/>
      <c r="M60454" s="22"/>
      <c r="O60454" s="1"/>
    </row>
    <row r="60455" spans="7:15" x14ac:dyDescent="0.2">
      <c r="G60455" s="2"/>
      <c r="H60455" s="22"/>
      <c r="I60455" s="22"/>
      <c r="J60455" s="23"/>
      <c r="K60455" s="23"/>
      <c r="L60455" s="22"/>
      <c r="M60455" s="22"/>
      <c r="O60455" s="1"/>
    </row>
    <row r="60456" spans="7:15" x14ac:dyDescent="0.2">
      <c r="G60456" s="2"/>
      <c r="H60456" s="22"/>
      <c r="I60456" s="22"/>
      <c r="J60456" s="23"/>
      <c r="K60456" s="23"/>
      <c r="L60456" s="22"/>
      <c r="M60456" s="22"/>
      <c r="O60456" s="1"/>
    </row>
    <row r="60457" spans="7:15" x14ac:dyDescent="0.2">
      <c r="G60457" s="2"/>
      <c r="H60457" s="22"/>
      <c r="I60457" s="22"/>
      <c r="J60457" s="23"/>
      <c r="K60457" s="23"/>
      <c r="L60457" s="22"/>
      <c r="M60457" s="22"/>
      <c r="O60457" s="1"/>
    </row>
    <row r="60458" spans="7:15" x14ac:dyDescent="0.2">
      <c r="G60458" s="2"/>
      <c r="H60458" s="22"/>
      <c r="I60458" s="22"/>
      <c r="J60458" s="23"/>
      <c r="K60458" s="23"/>
      <c r="L60458" s="22"/>
      <c r="M60458" s="22"/>
      <c r="O60458" s="1"/>
    </row>
    <row r="60459" spans="7:15" x14ac:dyDescent="0.2">
      <c r="G60459" s="2"/>
      <c r="H60459" s="22"/>
      <c r="I60459" s="22"/>
      <c r="J60459" s="23"/>
      <c r="K60459" s="23"/>
      <c r="L60459" s="22"/>
      <c r="M60459" s="22"/>
      <c r="O60459" s="1"/>
    </row>
    <row r="60460" spans="7:15" x14ac:dyDescent="0.2">
      <c r="G60460" s="2"/>
      <c r="H60460" s="22"/>
      <c r="I60460" s="22"/>
      <c r="J60460" s="23"/>
      <c r="K60460" s="23"/>
      <c r="L60460" s="22"/>
      <c r="M60460" s="22"/>
      <c r="O60460" s="1"/>
    </row>
    <row r="60461" spans="7:15" x14ac:dyDescent="0.2">
      <c r="G60461" s="2"/>
      <c r="H60461" s="22"/>
      <c r="I60461" s="22"/>
      <c r="J60461" s="23"/>
      <c r="K60461" s="23"/>
      <c r="L60461" s="22"/>
      <c r="M60461" s="22"/>
      <c r="O60461" s="1"/>
    </row>
    <row r="60462" spans="7:15" x14ac:dyDescent="0.2">
      <c r="G60462" s="2"/>
      <c r="H60462" s="22"/>
      <c r="I60462" s="22"/>
      <c r="J60462" s="23"/>
      <c r="K60462" s="23"/>
      <c r="L60462" s="22"/>
      <c r="M60462" s="22"/>
      <c r="O60462" s="1"/>
    </row>
    <row r="60463" spans="7:15" x14ac:dyDescent="0.2">
      <c r="G60463" s="2"/>
      <c r="H60463" s="22"/>
      <c r="I60463" s="22"/>
      <c r="J60463" s="23"/>
      <c r="K60463" s="23"/>
      <c r="L60463" s="22"/>
      <c r="M60463" s="22"/>
      <c r="O60463" s="1"/>
    </row>
    <row r="60464" spans="7:15" x14ac:dyDescent="0.2">
      <c r="G60464" s="2"/>
      <c r="H60464" s="22"/>
      <c r="I60464" s="22"/>
      <c r="J60464" s="23"/>
      <c r="K60464" s="23"/>
      <c r="L60464" s="22"/>
      <c r="M60464" s="22"/>
      <c r="O60464" s="1"/>
    </row>
    <row r="60465" spans="7:15" x14ac:dyDescent="0.2">
      <c r="G60465" s="2"/>
      <c r="H60465" s="22"/>
      <c r="I60465" s="22"/>
      <c r="J60465" s="23"/>
      <c r="K60465" s="23"/>
      <c r="L60465" s="22"/>
      <c r="M60465" s="22"/>
      <c r="O60465" s="1"/>
    </row>
    <row r="60466" spans="7:15" x14ac:dyDescent="0.2">
      <c r="G60466" s="2"/>
      <c r="H60466" s="22"/>
      <c r="I60466" s="22"/>
      <c r="J60466" s="23"/>
      <c r="K60466" s="23"/>
      <c r="L60466" s="22"/>
      <c r="M60466" s="22"/>
      <c r="O60466" s="1"/>
    </row>
    <row r="60467" spans="7:15" x14ac:dyDescent="0.2">
      <c r="G60467" s="2"/>
      <c r="H60467" s="22"/>
      <c r="I60467" s="22"/>
      <c r="J60467" s="23"/>
      <c r="K60467" s="23"/>
      <c r="L60467" s="22"/>
      <c r="M60467" s="22"/>
      <c r="O60467" s="1"/>
    </row>
    <row r="60468" spans="7:15" x14ac:dyDescent="0.2">
      <c r="G60468" s="2"/>
      <c r="H60468" s="22"/>
      <c r="I60468" s="22"/>
      <c r="J60468" s="23"/>
      <c r="K60468" s="23"/>
      <c r="L60468" s="22"/>
      <c r="M60468" s="22"/>
      <c r="O60468" s="1"/>
    </row>
    <row r="60469" spans="7:15" x14ac:dyDescent="0.2">
      <c r="G60469" s="2"/>
      <c r="H60469" s="22"/>
      <c r="I60469" s="22"/>
      <c r="J60469" s="23"/>
      <c r="K60469" s="23"/>
      <c r="L60469" s="22"/>
      <c r="M60469" s="22"/>
      <c r="O60469" s="1"/>
    </row>
    <row r="60470" spans="7:15" x14ac:dyDescent="0.2">
      <c r="G60470" s="2"/>
      <c r="H60470" s="22"/>
      <c r="I60470" s="22"/>
      <c r="J60470" s="23"/>
      <c r="K60470" s="23"/>
      <c r="L60470" s="22"/>
      <c r="M60470" s="22"/>
      <c r="O60470" s="1"/>
    </row>
    <row r="60471" spans="7:15" x14ac:dyDescent="0.2">
      <c r="G60471" s="2"/>
      <c r="H60471" s="22"/>
      <c r="I60471" s="22"/>
      <c r="J60471" s="23"/>
      <c r="K60471" s="23"/>
      <c r="L60471" s="22"/>
      <c r="M60471" s="22"/>
      <c r="O60471" s="1"/>
    </row>
    <row r="60472" spans="7:15" x14ac:dyDescent="0.2">
      <c r="G60472" s="2"/>
      <c r="H60472" s="22"/>
      <c r="I60472" s="22"/>
      <c r="J60472" s="23"/>
      <c r="K60472" s="23"/>
      <c r="L60472" s="22"/>
      <c r="M60472" s="22"/>
      <c r="O60472" s="1"/>
    </row>
    <row r="60473" spans="7:15" x14ac:dyDescent="0.2">
      <c r="G60473" s="2"/>
      <c r="H60473" s="22"/>
      <c r="I60473" s="22"/>
      <c r="J60473" s="23"/>
      <c r="K60473" s="23"/>
      <c r="L60473" s="22"/>
      <c r="M60473" s="22"/>
      <c r="O60473" s="1"/>
    </row>
    <row r="60474" spans="7:15" x14ac:dyDescent="0.2">
      <c r="G60474" s="2"/>
      <c r="H60474" s="22"/>
      <c r="I60474" s="22"/>
      <c r="J60474" s="23"/>
      <c r="K60474" s="23"/>
      <c r="L60474" s="22"/>
      <c r="M60474" s="22"/>
      <c r="O60474" s="1"/>
    </row>
    <row r="60475" spans="7:15" x14ac:dyDescent="0.2">
      <c r="G60475" s="2"/>
      <c r="H60475" s="22"/>
      <c r="I60475" s="22"/>
      <c r="J60475" s="23"/>
      <c r="K60475" s="23"/>
      <c r="L60475" s="22"/>
      <c r="M60475" s="22"/>
      <c r="O60475" s="1"/>
    </row>
    <row r="60476" spans="7:15" x14ac:dyDescent="0.2">
      <c r="G60476" s="2"/>
      <c r="H60476" s="22"/>
      <c r="I60476" s="22"/>
      <c r="J60476" s="23"/>
      <c r="K60476" s="23"/>
      <c r="L60476" s="22"/>
      <c r="M60476" s="22"/>
      <c r="O60476" s="1"/>
    </row>
    <row r="60477" spans="7:15" x14ac:dyDescent="0.2">
      <c r="G60477" s="2"/>
      <c r="H60477" s="22"/>
      <c r="I60477" s="22"/>
      <c r="J60477" s="23"/>
      <c r="K60477" s="23"/>
      <c r="L60477" s="22"/>
      <c r="M60477" s="22"/>
      <c r="O60477" s="1"/>
    </row>
    <row r="60478" spans="7:15" x14ac:dyDescent="0.2">
      <c r="G60478" s="2"/>
      <c r="H60478" s="22"/>
      <c r="I60478" s="22"/>
      <c r="J60478" s="23"/>
      <c r="K60478" s="23"/>
      <c r="L60478" s="22"/>
      <c r="M60478" s="22"/>
      <c r="O60478" s="1"/>
    </row>
    <row r="60479" spans="7:15" x14ac:dyDescent="0.2">
      <c r="G60479" s="2"/>
      <c r="H60479" s="22"/>
      <c r="I60479" s="22"/>
      <c r="J60479" s="23"/>
      <c r="K60479" s="23"/>
      <c r="L60479" s="22"/>
      <c r="M60479" s="22"/>
      <c r="O60479" s="1"/>
    </row>
    <row r="60480" spans="7:15" x14ac:dyDescent="0.2">
      <c r="G60480" s="2"/>
      <c r="H60480" s="22"/>
      <c r="I60480" s="22"/>
      <c r="J60480" s="23"/>
      <c r="K60480" s="23"/>
      <c r="L60480" s="22"/>
      <c r="M60480" s="22"/>
      <c r="O60480" s="1"/>
    </row>
    <row r="60481" spans="7:15" x14ac:dyDescent="0.2">
      <c r="G60481" s="2"/>
      <c r="H60481" s="22"/>
      <c r="I60481" s="22"/>
      <c r="J60481" s="23"/>
      <c r="K60481" s="23"/>
      <c r="L60481" s="22"/>
      <c r="M60481" s="22"/>
      <c r="O60481" s="1"/>
    </row>
    <row r="60482" spans="7:15" x14ac:dyDescent="0.2">
      <c r="G60482" s="2"/>
      <c r="H60482" s="22"/>
      <c r="I60482" s="22"/>
      <c r="J60482" s="23"/>
      <c r="K60482" s="23"/>
      <c r="L60482" s="22"/>
      <c r="M60482" s="22"/>
      <c r="O60482" s="1"/>
    </row>
    <row r="60483" spans="7:15" x14ac:dyDescent="0.2">
      <c r="G60483" s="2"/>
      <c r="H60483" s="22"/>
      <c r="I60483" s="22"/>
      <c r="J60483" s="23"/>
      <c r="K60483" s="23"/>
      <c r="L60483" s="22"/>
      <c r="M60483" s="22"/>
      <c r="O60483" s="1"/>
    </row>
    <row r="60484" spans="7:15" x14ac:dyDescent="0.2">
      <c r="G60484" s="2"/>
      <c r="H60484" s="22"/>
      <c r="I60484" s="22"/>
      <c r="J60484" s="23"/>
      <c r="K60484" s="23"/>
      <c r="L60484" s="22"/>
      <c r="M60484" s="22"/>
      <c r="O60484" s="1"/>
    </row>
    <row r="60485" spans="7:15" x14ac:dyDescent="0.2">
      <c r="G60485" s="2"/>
      <c r="H60485" s="22"/>
      <c r="I60485" s="22"/>
      <c r="J60485" s="23"/>
      <c r="K60485" s="23"/>
      <c r="L60485" s="22"/>
      <c r="M60485" s="22"/>
      <c r="O60485" s="1"/>
    </row>
    <row r="60486" spans="7:15" x14ac:dyDescent="0.2">
      <c r="G60486" s="2"/>
      <c r="H60486" s="22"/>
      <c r="I60486" s="22"/>
      <c r="J60486" s="23"/>
      <c r="K60486" s="23"/>
      <c r="L60486" s="22"/>
      <c r="M60486" s="22"/>
      <c r="O60486" s="1"/>
    </row>
    <row r="60487" spans="7:15" x14ac:dyDescent="0.2">
      <c r="G60487" s="2"/>
      <c r="H60487" s="22"/>
      <c r="I60487" s="22"/>
      <c r="J60487" s="23"/>
      <c r="K60487" s="23"/>
      <c r="L60487" s="22"/>
      <c r="M60487" s="22"/>
      <c r="O60487" s="1"/>
    </row>
    <row r="60488" spans="7:15" x14ac:dyDescent="0.2">
      <c r="G60488" s="2"/>
      <c r="H60488" s="22"/>
      <c r="I60488" s="22"/>
      <c r="J60488" s="23"/>
      <c r="K60488" s="23"/>
      <c r="L60488" s="22"/>
      <c r="M60488" s="22"/>
      <c r="O60488" s="1"/>
    </row>
    <row r="60489" spans="7:15" x14ac:dyDescent="0.2">
      <c r="G60489" s="2"/>
      <c r="H60489" s="22"/>
      <c r="I60489" s="22"/>
      <c r="J60489" s="23"/>
      <c r="K60489" s="23"/>
      <c r="L60489" s="22"/>
      <c r="M60489" s="22"/>
      <c r="O60489" s="1"/>
    </row>
    <row r="60490" spans="7:15" x14ac:dyDescent="0.2">
      <c r="G60490" s="2"/>
      <c r="H60490" s="22"/>
      <c r="I60490" s="22"/>
      <c r="J60490" s="23"/>
      <c r="K60490" s="23"/>
      <c r="L60490" s="22"/>
      <c r="M60490" s="22"/>
      <c r="O60490" s="1"/>
    </row>
    <row r="60491" spans="7:15" x14ac:dyDescent="0.2">
      <c r="G60491" s="2"/>
      <c r="H60491" s="22"/>
      <c r="I60491" s="22"/>
      <c r="J60491" s="23"/>
      <c r="K60491" s="23"/>
      <c r="L60491" s="22"/>
      <c r="M60491" s="22"/>
      <c r="O60491" s="1"/>
    </row>
    <row r="60492" spans="7:15" x14ac:dyDescent="0.2">
      <c r="G60492" s="2"/>
      <c r="H60492" s="22"/>
      <c r="I60492" s="22"/>
      <c r="J60492" s="23"/>
      <c r="K60492" s="23"/>
      <c r="L60492" s="22"/>
      <c r="M60492" s="22"/>
      <c r="O60492" s="1"/>
    </row>
    <row r="60493" spans="7:15" x14ac:dyDescent="0.2">
      <c r="G60493" s="2"/>
      <c r="H60493" s="22"/>
      <c r="I60493" s="22"/>
      <c r="J60493" s="23"/>
      <c r="K60493" s="23"/>
      <c r="L60493" s="22"/>
      <c r="M60493" s="22"/>
      <c r="O60493" s="1"/>
    </row>
    <row r="60494" spans="7:15" x14ac:dyDescent="0.2">
      <c r="G60494" s="2"/>
      <c r="H60494" s="22"/>
      <c r="I60494" s="22"/>
      <c r="J60494" s="23"/>
      <c r="K60494" s="23"/>
      <c r="L60494" s="22"/>
      <c r="M60494" s="22"/>
      <c r="O60494" s="1"/>
    </row>
    <row r="60495" spans="7:15" x14ac:dyDescent="0.2">
      <c r="G60495" s="2"/>
      <c r="H60495" s="22"/>
      <c r="I60495" s="22"/>
      <c r="J60495" s="23"/>
      <c r="K60495" s="23"/>
      <c r="L60495" s="22"/>
      <c r="M60495" s="22"/>
      <c r="O60495" s="1"/>
    </row>
    <row r="60496" spans="7:15" x14ac:dyDescent="0.2">
      <c r="G60496" s="2"/>
      <c r="H60496" s="22"/>
      <c r="I60496" s="22"/>
      <c r="J60496" s="23"/>
      <c r="K60496" s="23"/>
      <c r="L60496" s="22"/>
      <c r="M60496" s="22"/>
      <c r="O60496" s="1"/>
    </row>
    <row r="60497" spans="7:15" x14ac:dyDescent="0.2">
      <c r="G60497" s="2"/>
      <c r="H60497" s="22"/>
      <c r="I60497" s="22"/>
      <c r="J60497" s="23"/>
      <c r="K60497" s="23"/>
      <c r="L60497" s="22"/>
      <c r="M60497" s="22"/>
      <c r="O60497" s="1"/>
    </row>
    <row r="60498" spans="7:15" x14ac:dyDescent="0.2">
      <c r="G60498" s="2"/>
      <c r="H60498" s="22"/>
      <c r="I60498" s="22"/>
      <c r="J60498" s="23"/>
      <c r="K60498" s="23"/>
      <c r="L60498" s="22"/>
      <c r="M60498" s="22"/>
      <c r="O60498" s="1"/>
    </row>
    <row r="60499" spans="7:15" x14ac:dyDescent="0.2">
      <c r="G60499" s="2"/>
      <c r="H60499" s="22"/>
      <c r="I60499" s="22"/>
      <c r="J60499" s="23"/>
      <c r="K60499" s="23"/>
      <c r="L60499" s="22"/>
      <c r="M60499" s="22"/>
      <c r="O60499" s="1"/>
    </row>
    <row r="60500" spans="7:15" x14ac:dyDescent="0.2">
      <c r="G60500" s="2"/>
      <c r="H60500" s="22"/>
      <c r="I60500" s="22"/>
      <c r="J60500" s="23"/>
      <c r="K60500" s="23"/>
      <c r="L60500" s="22"/>
      <c r="M60500" s="22"/>
      <c r="O60500" s="1"/>
    </row>
    <row r="60501" spans="7:15" x14ac:dyDescent="0.2">
      <c r="G60501" s="2"/>
      <c r="H60501" s="22"/>
      <c r="I60501" s="22"/>
      <c r="J60501" s="23"/>
      <c r="K60501" s="23"/>
      <c r="L60501" s="22"/>
      <c r="M60501" s="22"/>
      <c r="O60501" s="1"/>
    </row>
    <row r="60502" spans="7:15" x14ac:dyDescent="0.2">
      <c r="G60502" s="2"/>
      <c r="H60502" s="22"/>
      <c r="I60502" s="22"/>
      <c r="J60502" s="23"/>
      <c r="K60502" s="23"/>
      <c r="L60502" s="22"/>
      <c r="M60502" s="22"/>
      <c r="O60502" s="1"/>
    </row>
    <row r="60503" spans="7:15" x14ac:dyDescent="0.2">
      <c r="G60503" s="2"/>
      <c r="H60503" s="22"/>
      <c r="I60503" s="22"/>
      <c r="J60503" s="23"/>
      <c r="K60503" s="23"/>
      <c r="L60503" s="22"/>
      <c r="M60503" s="22"/>
      <c r="O60503" s="1"/>
    </row>
    <row r="60504" spans="7:15" x14ac:dyDescent="0.2">
      <c r="G60504" s="2"/>
      <c r="H60504" s="22"/>
      <c r="I60504" s="22"/>
      <c r="J60504" s="23"/>
      <c r="K60504" s="23"/>
      <c r="L60504" s="22"/>
      <c r="M60504" s="22"/>
      <c r="O60504" s="1"/>
    </row>
    <row r="60505" spans="7:15" x14ac:dyDescent="0.2">
      <c r="G60505" s="2"/>
      <c r="H60505" s="22"/>
      <c r="I60505" s="22"/>
      <c r="J60505" s="23"/>
      <c r="K60505" s="23"/>
      <c r="L60505" s="22"/>
      <c r="M60505" s="22"/>
      <c r="O60505" s="1"/>
    </row>
    <row r="60506" spans="7:15" x14ac:dyDescent="0.2">
      <c r="G60506" s="2"/>
      <c r="H60506" s="22"/>
      <c r="I60506" s="22"/>
      <c r="J60506" s="23"/>
      <c r="K60506" s="23"/>
      <c r="L60506" s="22"/>
      <c r="M60506" s="22"/>
      <c r="O60506" s="1"/>
    </row>
    <row r="60507" spans="7:15" x14ac:dyDescent="0.2">
      <c r="G60507" s="2"/>
      <c r="H60507" s="22"/>
      <c r="I60507" s="22"/>
      <c r="J60507" s="23"/>
      <c r="K60507" s="23"/>
      <c r="L60507" s="22"/>
      <c r="M60507" s="22"/>
      <c r="O60507" s="1"/>
    </row>
    <row r="60508" spans="7:15" x14ac:dyDescent="0.2">
      <c r="G60508" s="2"/>
      <c r="H60508" s="22"/>
      <c r="I60508" s="22"/>
      <c r="J60508" s="23"/>
      <c r="K60508" s="23"/>
      <c r="L60508" s="22"/>
      <c r="M60508" s="22"/>
      <c r="O60508" s="1"/>
    </row>
    <row r="60509" spans="7:15" x14ac:dyDescent="0.2">
      <c r="G60509" s="2"/>
      <c r="H60509" s="22"/>
      <c r="I60509" s="22"/>
      <c r="J60509" s="23"/>
      <c r="K60509" s="23"/>
      <c r="L60509" s="22"/>
      <c r="M60509" s="22"/>
      <c r="O60509" s="1"/>
    </row>
    <row r="60510" spans="7:15" x14ac:dyDescent="0.2">
      <c r="G60510" s="2"/>
      <c r="H60510" s="22"/>
      <c r="I60510" s="22"/>
      <c r="J60510" s="23"/>
      <c r="K60510" s="23"/>
      <c r="L60510" s="22"/>
      <c r="M60510" s="22"/>
      <c r="O60510" s="1"/>
    </row>
    <row r="60511" spans="7:15" x14ac:dyDescent="0.2">
      <c r="G60511" s="2"/>
      <c r="H60511" s="22"/>
      <c r="I60511" s="22"/>
      <c r="J60511" s="23"/>
      <c r="K60511" s="23"/>
      <c r="L60511" s="22"/>
      <c r="M60511" s="22"/>
      <c r="O60511" s="1"/>
    </row>
    <row r="60512" spans="7:15" x14ac:dyDescent="0.2">
      <c r="G60512" s="2"/>
      <c r="H60512" s="22"/>
      <c r="I60512" s="22"/>
      <c r="J60512" s="23"/>
      <c r="K60512" s="23"/>
      <c r="L60512" s="22"/>
      <c r="M60512" s="22"/>
      <c r="O60512" s="1"/>
    </row>
    <row r="60513" spans="7:15" x14ac:dyDescent="0.2">
      <c r="G60513" s="2"/>
      <c r="H60513" s="22"/>
      <c r="I60513" s="22"/>
      <c r="J60513" s="23"/>
      <c r="K60513" s="23"/>
      <c r="L60513" s="22"/>
      <c r="M60513" s="22"/>
      <c r="O60513" s="1"/>
    </row>
    <row r="60514" spans="7:15" x14ac:dyDescent="0.2">
      <c r="G60514" s="2"/>
      <c r="H60514" s="22"/>
      <c r="I60514" s="22"/>
      <c r="J60514" s="23"/>
      <c r="K60514" s="23"/>
      <c r="L60514" s="22"/>
      <c r="M60514" s="22"/>
      <c r="O60514" s="1"/>
    </row>
    <row r="60515" spans="7:15" x14ac:dyDescent="0.2">
      <c r="G60515" s="2"/>
      <c r="H60515" s="22"/>
      <c r="I60515" s="22"/>
      <c r="J60515" s="23"/>
      <c r="K60515" s="23"/>
      <c r="L60515" s="22"/>
      <c r="M60515" s="22"/>
      <c r="O60515" s="1"/>
    </row>
    <row r="60516" spans="7:15" x14ac:dyDescent="0.2">
      <c r="G60516" s="2"/>
      <c r="H60516" s="22"/>
      <c r="I60516" s="22"/>
      <c r="J60516" s="23"/>
      <c r="K60516" s="23"/>
      <c r="L60516" s="22"/>
      <c r="M60516" s="22"/>
      <c r="O60516" s="1"/>
    </row>
    <row r="60517" spans="7:15" x14ac:dyDescent="0.2">
      <c r="G60517" s="2"/>
      <c r="H60517" s="22"/>
      <c r="I60517" s="22"/>
      <c r="J60517" s="23"/>
      <c r="K60517" s="23"/>
      <c r="L60517" s="22"/>
      <c r="M60517" s="22"/>
      <c r="O60517" s="1"/>
    </row>
    <row r="60518" spans="7:15" x14ac:dyDescent="0.2">
      <c r="G60518" s="2"/>
      <c r="H60518" s="22"/>
      <c r="I60518" s="22"/>
      <c r="J60518" s="23"/>
      <c r="K60518" s="23"/>
      <c r="L60518" s="22"/>
      <c r="M60518" s="22"/>
      <c r="O60518" s="1"/>
    </row>
    <row r="60519" spans="7:15" x14ac:dyDescent="0.2">
      <c r="G60519" s="2"/>
      <c r="H60519" s="22"/>
      <c r="I60519" s="22"/>
      <c r="J60519" s="23"/>
      <c r="K60519" s="23"/>
      <c r="L60519" s="22"/>
      <c r="M60519" s="22"/>
      <c r="O60519" s="1"/>
    </row>
    <row r="60520" spans="7:15" x14ac:dyDescent="0.2">
      <c r="G60520" s="2"/>
      <c r="H60520" s="22"/>
      <c r="I60520" s="22"/>
      <c r="J60520" s="23"/>
      <c r="K60520" s="23"/>
      <c r="L60520" s="22"/>
      <c r="M60520" s="22"/>
      <c r="O60520" s="1"/>
    </row>
    <row r="60521" spans="7:15" x14ac:dyDescent="0.2">
      <c r="G60521" s="2"/>
      <c r="H60521" s="22"/>
      <c r="I60521" s="22"/>
      <c r="J60521" s="23"/>
      <c r="K60521" s="23"/>
      <c r="L60521" s="22"/>
      <c r="M60521" s="22"/>
      <c r="O60521" s="1"/>
    </row>
    <row r="60522" spans="7:15" x14ac:dyDescent="0.2">
      <c r="G60522" s="2"/>
      <c r="H60522" s="22"/>
      <c r="I60522" s="22"/>
      <c r="J60522" s="23"/>
      <c r="K60522" s="23"/>
      <c r="L60522" s="22"/>
      <c r="M60522" s="22"/>
      <c r="O60522" s="1"/>
    </row>
    <row r="60523" spans="7:15" x14ac:dyDescent="0.2">
      <c r="G60523" s="2"/>
      <c r="H60523" s="22"/>
      <c r="I60523" s="22"/>
      <c r="J60523" s="23"/>
      <c r="K60523" s="23"/>
      <c r="L60523" s="22"/>
      <c r="M60523" s="22"/>
      <c r="O60523" s="1"/>
    </row>
    <row r="60524" spans="7:15" x14ac:dyDescent="0.2">
      <c r="G60524" s="2"/>
      <c r="H60524" s="22"/>
      <c r="I60524" s="22"/>
      <c r="J60524" s="23"/>
      <c r="K60524" s="23"/>
      <c r="L60524" s="22"/>
      <c r="M60524" s="22"/>
      <c r="O60524" s="1"/>
    </row>
    <row r="60525" spans="7:15" x14ac:dyDescent="0.2">
      <c r="G60525" s="2"/>
      <c r="H60525" s="22"/>
      <c r="I60525" s="22"/>
      <c r="J60525" s="23"/>
      <c r="K60525" s="23"/>
      <c r="L60525" s="22"/>
      <c r="M60525" s="22"/>
      <c r="O60525" s="1"/>
    </row>
    <row r="60526" spans="7:15" x14ac:dyDescent="0.2">
      <c r="G60526" s="2"/>
      <c r="H60526" s="22"/>
      <c r="I60526" s="22"/>
      <c r="J60526" s="23"/>
      <c r="K60526" s="23"/>
      <c r="L60526" s="22"/>
      <c r="M60526" s="22"/>
      <c r="O60526" s="1"/>
    </row>
    <row r="60527" spans="7:15" x14ac:dyDescent="0.2">
      <c r="G60527" s="2"/>
      <c r="H60527" s="22"/>
      <c r="I60527" s="22"/>
      <c r="J60527" s="23"/>
      <c r="K60527" s="23"/>
      <c r="L60527" s="22"/>
      <c r="M60527" s="22"/>
      <c r="O60527" s="1"/>
    </row>
    <row r="60528" spans="7:15" x14ac:dyDescent="0.2">
      <c r="G60528" s="2"/>
      <c r="H60528" s="22"/>
      <c r="I60528" s="22"/>
      <c r="J60528" s="23"/>
      <c r="K60528" s="23"/>
      <c r="L60528" s="22"/>
      <c r="M60528" s="22"/>
      <c r="O60528" s="1"/>
    </row>
    <row r="60529" spans="7:15" x14ac:dyDescent="0.2">
      <c r="G60529" s="2"/>
      <c r="H60529" s="22"/>
      <c r="I60529" s="22"/>
      <c r="J60529" s="23"/>
      <c r="K60529" s="23"/>
      <c r="L60529" s="22"/>
      <c r="M60529" s="22"/>
      <c r="O60529" s="1"/>
    </row>
    <row r="60530" spans="7:15" x14ac:dyDescent="0.2">
      <c r="G60530" s="2"/>
      <c r="H60530" s="22"/>
      <c r="I60530" s="22"/>
      <c r="J60530" s="23"/>
      <c r="K60530" s="23"/>
      <c r="L60530" s="22"/>
      <c r="M60530" s="22"/>
      <c r="O60530" s="1"/>
    </row>
    <row r="60531" spans="7:15" x14ac:dyDescent="0.2">
      <c r="G60531" s="2"/>
      <c r="H60531" s="22"/>
      <c r="I60531" s="22"/>
      <c r="J60531" s="23"/>
      <c r="K60531" s="23"/>
      <c r="L60531" s="22"/>
      <c r="M60531" s="22"/>
      <c r="O60531" s="1"/>
    </row>
    <row r="60532" spans="7:15" x14ac:dyDescent="0.2">
      <c r="G60532" s="2"/>
      <c r="H60532" s="22"/>
      <c r="I60532" s="22"/>
      <c r="J60532" s="23"/>
      <c r="K60532" s="23"/>
      <c r="L60532" s="22"/>
      <c r="M60532" s="22"/>
      <c r="O60532" s="1"/>
    </row>
    <row r="60533" spans="7:15" x14ac:dyDescent="0.2">
      <c r="G60533" s="2"/>
      <c r="H60533" s="22"/>
      <c r="I60533" s="22"/>
      <c r="J60533" s="23"/>
      <c r="K60533" s="23"/>
      <c r="L60533" s="22"/>
      <c r="M60533" s="22"/>
      <c r="O60533" s="1"/>
    </row>
    <row r="60534" spans="7:15" x14ac:dyDescent="0.2">
      <c r="G60534" s="2"/>
      <c r="H60534" s="22"/>
      <c r="I60534" s="22"/>
      <c r="J60534" s="23"/>
      <c r="K60534" s="23"/>
      <c r="L60534" s="22"/>
      <c r="M60534" s="22"/>
      <c r="O60534" s="1"/>
    </row>
    <row r="60535" spans="7:15" x14ac:dyDescent="0.2">
      <c r="G60535" s="2"/>
      <c r="H60535" s="22"/>
      <c r="I60535" s="22"/>
      <c r="J60535" s="23"/>
      <c r="K60535" s="23"/>
      <c r="L60535" s="22"/>
      <c r="M60535" s="22"/>
      <c r="O60535" s="1"/>
    </row>
    <row r="60536" spans="7:15" x14ac:dyDescent="0.2">
      <c r="G60536" s="2"/>
      <c r="H60536" s="22"/>
      <c r="I60536" s="22"/>
      <c r="J60536" s="23"/>
      <c r="K60536" s="23"/>
      <c r="L60536" s="22"/>
      <c r="M60536" s="22"/>
      <c r="O60536" s="1"/>
    </row>
    <row r="60537" spans="7:15" x14ac:dyDescent="0.2">
      <c r="G60537" s="2"/>
      <c r="H60537" s="22"/>
      <c r="I60537" s="22"/>
      <c r="J60537" s="23"/>
      <c r="K60537" s="23"/>
      <c r="L60537" s="22"/>
      <c r="M60537" s="22"/>
      <c r="O60537" s="1"/>
    </row>
    <row r="60538" spans="7:15" x14ac:dyDescent="0.2">
      <c r="G60538" s="2"/>
      <c r="H60538" s="22"/>
      <c r="I60538" s="22"/>
      <c r="J60538" s="23"/>
      <c r="K60538" s="23"/>
      <c r="L60538" s="22"/>
      <c r="M60538" s="22"/>
      <c r="O60538" s="1"/>
    </row>
    <row r="60539" spans="7:15" x14ac:dyDescent="0.2">
      <c r="G60539" s="2"/>
      <c r="H60539" s="22"/>
      <c r="I60539" s="22"/>
      <c r="J60539" s="23"/>
      <c r="K60539" s="23"/>
      <c r="L60539" s="22"/>
      <c r="M60539" s="22"/>
      <c r="O60539" s="1"/>
    </row>
    <row r="60540" spans="7:15" x14ac:dyDescent="0.2">
      <c r="G60540" s="2"/>
      <c r="H60540" s="22"/>
      <c r="I60540" s="22"/>
      <c r="J60540" s="23"/>
      <c r="K60540" s="23"/>
      <c r="L60540" s="22"/>
      <c r="M60540" s="22"/>
      <c r="O60540" s="1"/>
    </row>
    <row r="60541" spans="7:15" x14ac:dyDescent="0.2">
      <c r="G60541" s="2"/>
      <c r="H60541" s="22"/>
      <c r="I60541" s="22"/>
      <c r="J60541" s="23"/>
      <c r="K60541" s="23"/>
      <c r="L60541" s="22"/>
      <c r="M60541" s="22"/>
      <c r="O60541" s="1"/>
    </row>
    <row r="60542" spans="7:15" x14ac:dyDescent="0.2">
      <c r="G60542" s="2"/>
      <c r="H60542" s="22"/>
      <c r="I60542" s="22"/>
      <c r="J60542" s="23"/>
      <c r="K60542" s="23"/>
      <c r="L60542" s="22"/>
      <c r="M60542" s="22"/>
      <c r="O60542" s="1"/>
    </row>
    <row r="60543" spans="7:15" x14ac:dyDescent="0.2">
      <c r="G60543" s="2"/>
      <c r="H60543" s="22"/>
      <c r="I60543" s="22"/>
      <c r="J60543" s="23"/>
      <c r="K60543" s="23"/>
      <c r="L60543" s="22"/>
      <c r="M60543" s="22"/>
      <c r="O60543" s="1"/>
    </row>
    <row r="60544" spans="7:15" x14ac:dyDescent="0.2">
      <c r="G60544" s="2"/>
      <c r="H60544" s="22"/>
      <c r="I60544" s="22"/>
      <c r="J60544" s="23"/>
      <c r="K60544" s="23"/>
      <c r="L60544" s="22"/>
      <c r="M60544" s="22"/>
      <c r="O60544" s="1"/>
    </row>
    <row r="60545" spans="7:15" x14ac:dyDescent="0.2">
      <c r="G60545" s="2"/>
      <c r="H60545" s="22"/>
      <c r="I60545" s="22"/>
      <c r="J60545" s="23"/>
      <c r="K60545" s="23"/>
      <c r="L60545" s="22"/>
      <c r="M60545" s="22"/>
      <c r="O60545" s="1"/>
    </row>
    <row r="60546" spans="7:15" x14ac:dyDescent="0.2">
      <c r="G60546" s="2"/>
      <c r="H60546" s="22"/>
      <c r="I60546" s="22"/>
      <c r="J60546" s="23"/>
      <c r="K60546" s="23"/>
      <c r="L60546" s="22"/>
      <c r="M60546" s="22"/>
      <c r="O60546" s="1"/>
    </row>
    <row r="60547" spans="7:15" x14ac:dyDescent="0.2">
      <c r="G60547" s="2"/>
      <c r="H60547" s="22"/>
      <c r="I60547" s="22"/>
      <c r="J60547" s="23"/>
      <c r="K60547" s="23"/>
      <c r="L60547" s="22"/>
      <c r="M60547" s="22"/>
      <c r="O60547" s="1"/>
    </row>
    <row r="60548" spans="7:15" x14ac:dyDescent="0.2">
      <c r="G60548" s="2"/>
      <c r="H60548" s="22"/>
      <c r="I60548" s="22"/>
      <c r="J60548" s="23"/>
      <c r="K60548" s="23"/>
      <c r="L60548" s="22"/>
      <c r="M60548" s="22"/>
      <c r="O60548" s="1"/>
    </row>
    <row r="60549" spans="7:15" x14ac:dyDescent="0.2">
      <c r="G60549" s="2"/>
      <c r="H60549" s="22"/>
      <c r="I60549" s="22"/>
      <c r="J60549" s="23"/>
      <c r="K60549" s="23"/>
      <c r="L60549" s="22"/>
      <c r="M60549" s="22"/>
      <c r="O60549" s="1"/>
    </row>
    <row r="60550" spans="7:15" x14ac:dyDescent="0.2">
      <c r="G60550" s="2"/>
      <c r="H60550" s="22"/>
      <c r="I60550" s="22"/>
      <c r="J60550" s="23"/>
      <c r="K60550" s="23"/>
      <c r="L60550" s="22"/>
      <c r="M60550" s="22"/>
      <c r="O60550" s="1"/>
    </row>
    <row r="60551" spans="7:15" x14ac:dyDescent="0.2">
      <c r="G60551" s="2"/>
      <c r="H60551" s="22"/>
      <c r="I60551" s="22"/>
      <c r="J60551" s="23"/>
      <c r="K60551" s="23"/>
      <c r="L60551" s="22"/>
      <c r="M60551" s="22"/>
      <c r="O60551" s="1"/>
    </row>
    <row r="60552" spans="7:15" x14ac:dyDescent="0.2">
      <c r="G60552" s="2"/>
      <c r="H60552" s="22"/>
      <c r="I60552" s="22"/>
      <c r="J60552" s="23"/>
      <c r="K60552" s="23"/>
      <c r="L60552" s="22"/>
      <c r="M60552" s="22"/>
      <c r="O60552" s="1"/>
    </row>
    <row r="60553" spans="7:15" x14ac:dyDescent="0.2">
      <c r="G60553" s="2"/>
      <c r="H60553" s="22"/>
      <c r="I60553" s="22"/>
      <c r="J60553" s="23"/>
      <c r="K60553" s="23"/>
      <c r="L60553" s="22"/>
      <c r="M60553" s="22"/>
      <c r="O60553" s="1"/>
    </row>
    <row r="60554" spans="7:15" x14ac:dyDescent="0.2">
      <c r="G60554" s="2"/>
      <c r="H60554" s="22"/>
      <c r="I60554" s="22"/>
      <c r="J60554" s="23"/>
      <c r="K60554" s="23"/>
      <c r="L60554" s="22"/>
      <c r="M60554" s="22"/>
      <c r="O60554" s="1"/>
    </row>
    <row r="60555" spans="7:15" x14ac:dyDescent="0.2">
      <c r="G60555" s="2"/>
      <c r="H60555" s="22"/>
      <c r="I60555" s="22"/>
      <c r="J60555" s="23"/>
      <c r="K60555" s="23"/>
      <c r="L60555" s="22"/>
      <c r="M60555" s="22"/>
      <c r="O60555" s="1"/>
    </row>
    <row r="60556" spans="7:15" x14ac:dyDescent="0.2">
      <c r="G60556" s="2"/>
      <c r="H60556" s="22"/>
      <c r="I60556" s="22"/>
      <c r="J60556" s="23"/>
      <c r="K60556" s="23"/>
      <c r="L60556" s="22"/>
      <c r="M60556" s="22"/>
      <c r="O60556" s="1"/>
    </row>
    <row r="60557" spans="7:15" x14ac:dyDescent="0.2">
      <c r="G60557" s="2"/>
      <c r="H60557" s="22"/>
      <c r="I60557" s="22"/>
      <c r="J60557" s="23"/>
      <c r="K60557" s="23"/>
      <c r="L60557" s="22"/>
      <c r="M60557" s="22"/>
      <c r="O60557" s="1"/>
    </row>
    <row r="60558" spans="7:15" x14ac:dyDescent="0.2">
      <c r="G60558" s="2"/>
      <c r="H60558" s="22"/>
      <c r="I60558" s="22"/>
      <c r="J60558" s="23"/>
      <c r="K60558" s="23"/>
      <c r="L60558" s="22"/>
      <c r="M60558" s="22"/>
      <c r="O60558" s="1"/>
    </row>
    <row r="60559" spans="7:15" x14ac:dyDescent="0.2">
      <c r="G60559" s="2"/>
      <c r="H60559" s="22"/>
      <c r="I60559" s="22"/>
      <c r="J60559" s="23"/>
      <c r="K60559" s="23"/>
      <c r="L60559" s="22"/>
      <c r="M60559" s="22"/>
      <c r="O60559" s="1"/>
    </row>
    <row r="60560" spans="7:15" x14ac:dyDescent="0.2">
      <c r="G60560" s="2"/>
      <c r="H60560" s="22"/>
      <c r="I60560" s="22"/>
      <c r="J60560" s="23"/>
      <c r="K60560" s="23"/>
      <c r="L60560" s="22"/>
      <c r="M60560" s="22"/>
      <c r="O60560" s="1"/>
    </row>
    <row r="60561" spans="7:15" x14ac:dyDescent="0.2">
      <c r="G60561" s="2"/>
      <c r="H60561" s="22"/>
      <c r="I60561" s="22"/>
      <c r="J60561" s="23"/>
      <c r="K60561" s="23"/>
      <c r="L60561" s="22"/>
      <c r="M60561" s="22"/>
      <c r="O60561" s="1"/>
    </row>
    <row r="60562" spans="7:15" x14ac:dyDescent="0.2">
      <c r="G60562" s="2"/>
      <c r="H60562" s="22"/>
      <c r="I60562" s="22"/>
      <c r="J60562" s="23"/>
      <c r="K60562" s="23"/>
      <c r="L60562" s="22"/>
      <c r="M60562" s="22"/>
      <c r="O60562" s="1"/>
    </row>
    <row r="60563" spans="7:15" x14ac:dyDescent="0.2">
      <c r="G60563" s="2"/>
      <c r="H60563" s="22"/>
      <c r="I60563" s="22"/>
      <c r="J60563" s="23"/>
      <c r="K60563" s="23"/>
      <c r="L60563" s="22"/>
      <c r="M60563" s="22"/>
      <c r="O60563" s="1"/>
    </row>
    <row r="60564" spans="7:15" x14ac:dyDescent="0.2">
      <c r="G60564" s="2"/>
      <c r="H60564" s="22"/>
      <c r="I60564" s="22"/>
      <c r="J60564" s="23"/>
      <c r="K60564" s="23"/>
      <c r="L60564" s="22"/>
      <c r="M60564" s="22"/>
      <c r="O60564" s="1"/>
    </row>
    <row r="60565" spans="7:15" x14ac:dyDescent="0.2">
      <c r="G60565" s="2"/>
      <c r="H60565" s="22"/>
      <c r="I60565" s="22"/>
      <c r="J60565" s="23"/>
      <c r="K60565" s="23"/>
      <c r="L60565" s="22"/>
      <c r="M60565" s="22"/>
      <c r="O60565" s="1"/>
    </row>
    <row r="60566" spans="7:15" x14ac:dyDescent="0.2">
      <c r="G60566" s="2"/>
      <c r="H60566" s="22"/>
      <c r="I60566" s="22"/>
      <c r="J60566" s="23"/>
      <c r="K60566" s="23"/>
      <c r="L60566" s="22"/>
      <c r="M60566" s="22"/>
      <c r="O60566" s="1"/>
    </row>
    <row r="60567" spans="7:15" x14ac:dyDescent="0.2">
      <c r="G60567" s="2"/>
      <c r="H60567" s="22"/>
      <c r="I60567" s="22"/>
      <c r="J60567" s="23"/>
      <c r="K60567" s="23"/>
      <c r="L60567" s="22"/>
      <c r="M60567" s="22"/>
      <c r="O60567" s="1"/>
    </row>
    <row r="60568" spans="7:15" x14ac:dyDescent="0.2">
      <c r="G60568" s="2"/>
      <c r="H60568" s="22"/>
      <c r="I60568" s="22"/>
      <c r="J60568" s="23"/>
      <c r="K60568" s="23"/>
      <c r="L60568" s="22"/>
      <c r="M60568" s="22"/>
      <c r="O60568" s="1"/>
    </row>
    <row r="60569" spans="7:15" x14ac:dyDescent="0.2">
      <c r="G60569" s="2"/>
      <c r="H60569" s="22"/>
      <c r="I60569" s="22"/>
      <c r="J60569" s="23"/>
      <c r="K60569" s="23"/>
      <c r="L60569" s="22"/>
      <c r="M60569" s="22"/>
      <c r="O60569" s="1"/>
    </row>
    <row r="60570" spans="7:15" x14ac:dyDescent="0.2">
      <c r="G60570" s="2"/>
      <c r="H60570" s="22"/>
      <c r="I60570" s="22"/>
      <c r="J60570" s="23"/>
      <c r="K60570" s="23"/>
      <c r="L60570" s="22"/>
      <c r="M60570" s="22"/>
      <c r="O60570" s="1"/>
    </row>
    <row r="60571" spans="7:15" x14ac:dyDescent="0.2">
      <c r="G60571" s="2"/>
      <c r="H60571" s="22"/>
      <c r="I60571" s="22"/>
      <c r="J60571" s="23"/>
      <c r="K60571" s="23"/>
      <c r="L60571" s="22"/>
      <c r="M60571" s="22"/>
      <c r="O60571" s="1"/>
    </row>
    <row r="60572" spans="7:15" x14ac:dyDescent="0.2">
      <c r="G60572" s="2"/>
      <c r="H60572" s="22"/>
      <c r="I60572" s="22"/>
      <c r="J60572" s="23"/>
      <c r="K60572" s="23"/>
      <c r="L60572" s="22"/>
      <c r="M60572" s="22"/>
      <c r="O60572" s="1"/>
    </row>
    <row r="60573" spans="7:15" x14ac:dyDescent="0.2">
      <c r="G60573" s="2"/>
      <c r="H60573" s="22"/>
      <c r="I60573" s="22"/>
      <c r="J60573" s="23"/>
      <c r="K60573" s="23"/>
      <c r="L60573" s="22"/>
      <c r="M60573" s="22"/>
      <c r="O60573" s="1"/>
    </row>
    <row r="60574" spans="7:15" x14ac:dyDescent="0.2">
      <c r="G60574" s="2"/>
      <c r="H60574" s="22"/>
      <c r="I60574" s="22"/>
      <c r="J60574" s="23"/>
      <c r="K60574" s="23"/>
      <c r="L60574" s="22"/>
      <c r="M60574" s="22"/>
      <c r="O60574" s="1"/>
    </row>
    <row r="60575" spans="7:15" x14ac:dyDescent="0.2">
      <c r="G60575" s="2"/>
      <c r="H60575" s="22"/>
      <c r="I60575" s="22"/>
      <c r="J60575" s="23"/>
      <c r="K60575" s="23"/>
      <c r="L60575" s="22"/>
      <c r="M60575" s="22"/>
      <c r="O60575" s="1"/>
    </row>
    <row r="60576" spans="7:15" x14ac:dyDescent="0.2">
      <c r="G60576" s="2"/>
      <c r="H60576" s="22"/>
      <c r="I60576" s="22"/>
      <c r="J60576" s="23"/>
      <c r="K60576" s="23"/>
      <c r="L60576" s="22"/>
      <c r="M60576" s="22"/>
      <c r="O60576" s="1"/>
    </row>
    <row r="60577" spans="7:15" x14ac:dyDescent="0.2">
      <c r="G60577" s="2"/>
      <c r="H60577" s="22"/>
      <c r="I60577" s="22"/>
      <c r="J60577" s="23"/>
      <c r="K60577" s="23"/>
      <c r="L60577" s="22"/>
      <c r="M60577" s="22"/>
      <c r="O60577" s="1"/>
    </row>
    <row r="60578" spans="7:15" x14ac:dyDescent="0.2">
      <c r="G60578" s="2"/>
      <c r="H60578" s="22"/>
      <c r="I60578" s="22"/>
      <c r="J60578" s="23"/>
      <c r="K60578" s="23"/>
      <c r="L60578" s="22"/>
      <c r="M60578" s="22"/>
      <c r="O60578" s="1"/>
    </row>
    <row r="60579" spans="7:15" x14ac:dyDescent="0.2">
      <c r="G60579" s="2"/>
      <c r="H60579" s="22"/>
      <c r="I60579" s="22"/>
      <c r="J60579" s="23"/>
      <c r="K60579" s="23"/>
      <c r="L60579" s="22"/>
      <c r="M60579" s="22"/>
      <c r="O60579" s="1"/>
    </row>
    <row r="60580" spans="7:15" x14ac:dyDescent="0.2">
      <c r="G60580" s="2"/>
      <c r="H60580" s="22"/>
      <c r="I60580" s="22"/>
      <c r="J60580" s="23"/>
      <c r="K60580" s="23"/>
      <c r="L60580" s="22"/>
      <c r="M60580" s="22"/>
      <c r="O60580" s="1"/>
    </row>
    <row r="60581" spans="7:15" x14ac:dyDescent="0.2">
      <c r="G60581" s="2"/>
      <c r="H60581" s="22"/>
      <c r="I60581" s="22"/>
      <c r="J60581" s="23"/>
      <c r="K60581" s="23"/>
      <c r="L60581" s="22"/>
      <c r="M60581" s="22"/>
      <c r="O60581" s="1"/>
    </row>
    <row r="60582" spans="7:15" x14ac:dyDescent="0.2">
      <c r="G60582" s="2"/>
      <c r="H60582" s="22"/>
      <c r="I60582" s="22"/>
      <c r="J60582" s="23"/>
      <c r="K60582" s="23"/>
      <c r="L60582" s="22"/>
      <c r="M60582" s="22"/>
      <c r="O60582" s="1"/>
    </row>
    <row r="60583" spans="7:15" x14ac:dyDescent="0.2">
      <c r="G60583" s="2"/>
      <c r="H60583" s="22"/>
      <c r="I60583" s="22"/>
      <c r="J60583" s="23"/>
      <c r="K60583" s="23"/>
      <c r="L60583" s="22"/>
      <c r="M60583" s="22"/>
      <c r="O60583" s="1"/>
    </row>
    <row r="60584" spans="7:15" x14ac:dyDescent="0.2">
      <c r="G60584" s="2"/>
      <c r="H60584" s="22"/>
      <c r="I60584" s="22"/>
      <c r="J60584" s="23"/>
      <c r="K60584" s="23"/>
      <c r="L60584" s="22"/>
      <c r="M60584" s="22"/>
      <c r="O60584" s="1"/>
    </row>
    <row r="60585" spans="7:15" x14ac:dyDescent="0.2">
      <c r="G60585" s="2"/>
      <c r="H60585" s="22"/>
      <c r="I60585" s="22"/>
      <c r="J60585" s="23"/>
      <c r="K60585" s="23"/>
      <c r="L60585" s="22"/>
      <c r="M60585" s="22"/>
      <c r="O60585" s="1"/>
    </row>
    <row r="60586" spans="7:15" x14ac:dyDescent="0.2">
      <c r="G60586" s="2"/>
      <c r="H60586" s="22"/>
      <c r="I60586" s="22"/>
      <c r="J60586" s="23"/>
      <c r="K60586" s="23"/>
      <c r="L60586" s="22"/>
      <c r="M60586" s="22"/>
      <c r="O60586" s="1"/>
    </row>
    <row r="60587" spans="7:15" x14ac:dyDescent="0.2">
      <c r="G60587" s="2"/>
      <c r="H60587" s="22"/>
      <c r="I60587" s="22"/>
      <c r="J60587" s="23"/>
      <c r="K60587" s="23"/>
      <c r="L60587" s="22"/>
      <c r="M60587" s="22"/>
      <c r="O60587" s="1"/>
    </row>
    <row r="60588" spans="7:15" x14ac:dyDescent="0.2">
      <c r="G60588" s="2"/>
      <c r="H60588" s="22"/>
      <c r="I60588" s="22"/>
      <c r="J60588" s="23"/>
      <c r="K60588" s="23"/>
      <c r="L60588" s="22"/>
      <c r="M60588" s="22"/>
      <c r="O60588" s="1"/>
    </row>
    <row r="60589" spans="7:15" x14ac:dyDescent="0.2">
      <c r="G60589" s="2"/>
      <c r="H60589" s="22"/>
      <c r="I60589" s="22"/>
      <c r="J60589" s="23"/>
      <c r="K60589" s="23"/>
      <c r="L60589" s="22"/>
      <c r="M60589" s="22"/>
      <c r="O60589" s="1"/>
    </row>
    <row r="60590" spans="7:15" x14ac:dyDescent="0.2">
      <c r="G60590" s="2"/>
      <c r="H60590" s="22"/>
      <c r="I60590" s="22"/>
      <c r="J60590" s="23"/>
      <c r="K60590" s="23"/>
      <c r="L60590" s="22"/>
      <c r="M60590" s="22"/>
      <c r="O60590" s="1"/>
    </row>
    <row r="60591" spans="7:15" x14ac:dyDescent="0.2">
      <c r="G60591" s="2"/>
      <c r="H60591" s="22"/>
      <c r="I60591" s="22"/>
      <c r="J60591" s="23"/>
      <c r="K60591" s="23"/>
      <c r="L60591" s="22"/>
      <c r="M60591" s="22"/>
      <c r="O60591" s="1"/>
    </row>
    <row r="60592" spans="7:15" x14ac:dyDescent="0.2">
      <c r="G60592" s="2"/>
      <c r="H60592" s="22"/>
      <c r="I60592" s="22"/>
      <c r="J60592" s="23"/>
      <c r="K60592" s="23"/>
      <c r="L60592" s="22"/>
      <c r="M60592" s="22"/>
      <c r="O60592" s="1"/>
    </row>
    <row r="60593" spans="7:15" x14ac:dyDescent="0.2">
      <c r="G60593" s="2"/>
      <c r="H60593" s="22"/>
      <c r="I60593" s="22"/>
      <c r="J60593" s="23"/>
      <c r="K60593" s="23"/>
      <c r="L60593" s="22"/>
      <c r="M60593" s="22"/>
      <c r="O60593" s="1"/>
    </row>
    <row r="60594" spans="7:15" x14ac:dyDescent="0.2">
      <c r="G60594" s="2"/>
      <c r="H60594" s="22"/>
      <c r="I60594" s="22"/>
      <c r="J60594" s="23"/>
      <c r="K60594" s="23"/>
      <c r="L60594" s="22"/>
      <c r="M60594" s="22"/>
      <c r="O60594" s="1"/>
    </row>
    <row r="60595" spans="7:15" x14ac:dyDescent="0.2">
      <c r="G60595" s="2"/>
      <c r="H60595" s="22"/>
      <c r="I60595" s="22"/>
      <c r="J60595" s="23"/>
      <c r="K60595" s="23"/>
      <c r="L60595" s="22"/>
      <c r="M60595" s="22"/>
      <c r="O60595" s="1"/>
    </row>
    <row r="60596" spans="7:15" x14ac:dyDescent="0.2">
      <c r="G60596" s="2"/>
      <c r="H60596" s="22"/>
      <c r="I60596" s="22"/>
      <c r="J60596" s="23"/>
      <c r="K60596" s="23"/>
      <c r="L60596" s="22"/>
      <c r="M60596" s="22"/>
      <c r="O60596" s="1"/>
    </row>
    <row r="60597" spans="7:15" x14ac:dyDescent="0.2">
      <c r="G60597" s="2"/>
      <c r="H60597" s="22"/>
      <c r="I60597" s="22"/>
      <c r="J60597" s="23"/>
      <c r="K60597" s="23"/>
      <c r="L60597" s="22"/>
      <c r="M60597" s="22"/>
      <c r="O60597" s="1"/>
    </row>
    <row r="60598" spans="7:15" x14ac:dyDescent="0.2">
      <c r="G60598" s="2"/>
      <c r="H60598" s="22"/>
      <c r="I60598" s="22"/>
      <c r="J60598" s="23"/>
      <c r="K60598" s="23"/>
      <c r="L60598" s="22"/>
      <c r="M60598" s="22"/>
      <c r="O60598" s="1"/>
    </row>
    <row r="60599" spans="7:15" x14ac:dyDescent="0.2">
      <c r="G60599" s="2"/>
      <c r="H60599" s="22"/>
      <c r="I60599" s="22"/>
      <c r="J60599" s="23"/>
      <c r="K60599" s="23"/>
      <c r="L60599" s="22"/>
      <c r="M60599" s="22"/>
      <c r="O60599" s="1"/>
    </row>
    <row r="60600" spans="7:15" x14ac:dyDescent="0.2">
      <c r="G60600" s="2"/>
      <c r="H60600" s="22"/>
      <c r="I60600" s="22"/>
      <c r="J60600" s="23"/>
      <c r="K60600" s="23"/>
      <c r="L60600" s="22"/>
      <c r="M60600" s="22"/>
      <c r="O60600" s="1"/>
    </row>
    <row r="60601" spans="7:15" x14ac:dyDescent="0.2">
      <c r="G60601" s="2"/>
      <c r="H60601" s="22"/>
      <c r="I60601" s="22"/>
      <c r="J60601" s="23"/>
      <c r="K60601" s="23"/>
      <c r="L60601" s="22"/>
      <c r="M60601" s="22"/>
      <c r="O60601" s="1"/>
    </row>
    <row r="60602" spans="7:15" x14ac:dyDescent="0.2">
      <c r="G60602" s="2"/>
      <c r="H60602" s="22"/>
      <c r="I60602" s="22"/>
      <c r="J60602" s="23"/>
      <c r="K60602" s="23"/>
      <c r="L60602" s="22"/>
      <c r="M60602" s="22"/>
      <c r="O60602" s="1"/>
    </row>
    <row r="60603" spans="7:15" x14ac:dyDescent="0.2">
      <c r="G60603" s="2"/>
      <c r="H60603" s="22"/>
      <c r="I60603" s="22"/>
      <c r="J60603" s="23"/>
      <c r="K60603" s="23"/>
      <c r="L60603" s="22"/>
      <c r="M60603" s="22"/>
      <c r="O60603" s="1"/>
    </row>
    <row r="60604" spans="7:15" x14ac:dyDescent="0.2">
      <c r="G60604" s="2"/>
      <c r="H60604" s="22"/>
      <c r="I60604" s="22"/>
      <c r="J60604" s="23"/>
      <c r="K60604" s="23"/>
      <c r="L60604" s="22"/>
      <c r="M60604" s="22"/>
      <c r="O60604" s="1"/>
    </row>
    <row r="60605" spans="7:15" x14ac:dyDescent="0.2">
      <c r="G60605" s="2"/>
      <c r="H60605" s="22"/>
      <c r="I60605" s="22"/>
      <c r="J60605" s="23"/>
      <c r="K60605" s="23"/>
      <c r="L60605" s="22"/>
      <c r="M60605" s="22"/>
      <c r="O60605" s="1"/>
    </row>
    <row r="60606" spans="7:15" x14ac:dyDescent="0.2">
      <c r="G60606" s="2"/>
      <c r="H60606" s="22"/>
      <c r="I60606" s="22"/>
      <c r="J60606" s="23"/>
      <c r="K60606" s="23"/>
      <c r="L60606" s="22"/>
      <c r="M60606" s="22"/>
      <c r="O60606" s="1"/>
    </row>
    <row r="60607" spans="7:15" x14ac:dyDescent="0.2">
      <c r="G60607" s="2"/>
      <c r="H60607" s="22"/>
      <c r="I60607" s="22"/>
      <c r="J60607" s="23"/>
      <c r="K60607" s="23"/>
      <c r="L60607" s="22"/>
      <c r="M60607" s="22"/>
      <c r="O60607" s="1"/>
    </row>
    <row r="60608" spans="7:15" x14ac:dyDescent="0.2">
      <c r="G60608" s="2"/>
      <c r="H60608" s="22"/>
      <c r="I60608" s="22"/>
      <c r="J60608" s="23"/>
      <c r="K60608" s="23"/>
      <c r="L60608" s="22"/>
      <c r="M60608" s="22"/>
      <c r="O60608" s="1"/>
    </row>
    <row r="60609" spans="7:15" x14ac:dyDescent="0.2">
      <c r="G60609" s="2"/>
      <c r="H60609" s="22"/>
      <c r="I60609" s="22"/>
      <c r="J60609" s="23"/>
      <c r="K60609" s="23"/>
      <c r="L60609" s="22"/>
      <c r="M60609" s="22"/>
      <c r="O60609" s="1"/>
    </row>
    <row r="60610" spans="7:15" x14ac:dyDescent="0.2">
      <c r="G60610" s="2"/>
      <c r="H60610" s="22"/>
      <c r="I60610" s="22"/>
      <c r="J60610" s="23"/>
      <c r="K60610" s="23"/>
      <c r="L60610" s="22"/>
      <c r="M60610" s="22"/>
      <c r="O60610" s="1"/>
    </row>
    <row r="60611" spans="7:15" x14ac:dyDescent="0.2">
      <c r="G60611" s="2"/>
      <c r="H60611" s="22"/>
      <c r="I60611" s="22"/>
      <c r="J60611" s="23"/>
      <c r="K60611" s="23"/>
      <c r="L60611" s="22"/>
      <c r="M60611" s="22"/>
      <c r="O60611" s="1"/>
    </row>
    <row r="60612" spans="7:15" x14ac:dyDescent="0.2">
      <c r="G60612" s="2"/>
      <c r="H60612" s="22"/>
      <c r="I60612" s="22"/>
      <c r="J60612" s="23"/>
      <c r="K60612" s="23"/>
      <c r="L60612" s="22"/>
      <c r="M60612" s="22"/>
      <c r="O60612" s="1"/>
    </row>
    <row r="60613" spans="7:15" x14ac:dyDescent="0.2">
      <c r="G60613" s="2"/>
      <c r="H60613" s="22"/>
      <c r="I60613" s="22"/>
      <c r="J60613" s="23"/>
      <c r="K60613" s="23"/>
      <c r="L60613" s="22"/>
      <c r="M60613" s="22"/>
      <c r="O60613" s="1"/>
    </row>
    <row r="60614" spans="7:15" x14ac:dyDescent="0.2">
      <c r="G60614" s="2"/>
      <c r="H60614" s="22"/>
      <c r="I60614" s="22"/>
      <c r="J60614" s="23"/>
      <c r="K60614" s="23"/>
      <c r="L60614" s="22"/>
      <c r="M60614" s="22"/>
      <c r="O60614" s="1"/>
    </row>
    <row r="60615" spans="7:15" x14ac:dyDescent="0.2">
      <c r="G60615" s="2"/>
      <c r="H60615" s="22"/>
      <c r="I60615" s="22"/>
      <c r="J60615" s="23"/>
      <c r="K60615" s="23"/>
      <c r="L60615" s="22"/>
      <c r="M60615" s="22"/>
      <c r="O60615" s="1"/>
    </row>
    <row r="60616" spans="7:15" x14ac:dyDescent="0.2">
      <c r="G60616" s="2"/>
      <c r="H60616" s="22"/>
      <c r="I60616" s="22"/>
      <c r="J60616" s="23"/>
      <c r="K60616" s="23"/>
      <c r="L60616" s="22"/>
      <c r="M60616" s="22"/>
      <c r="O60616" s="1"/>
    </row>
    <row r="60617" spans="7:15" x14ac:dyDescent="0.2">
      <c r="G60617" s="2"/>
      <c r="H60617" s="22"/>
      <c r="I60617" s="22"/>
      <c r="J60617" s="23"/>
      <c r="K60617" s="23"/>
      <c r="L60617" s="22"/>
      <c r="M60617" s="22"/>
      <c r="O60617" s="1"/>
    </row>
    <row r="60618" spans="7:15" x14ac:dyDescent="0.2">
      <c r="G60618" s="2"/>
      <c r="H60618" s="22"/>
      <c r="I60618" s="22"/>
      <c r="J60618" s="23"/>
      <c r="K60618" s="23"/>
      <c r="L60618" s="22"/>
      <c r="M60618" s="22"/>
      <c r="O60618" s="1"/>
    </row>
    <row r="60619" spans="7:15" x14ac:dyDescent="0.2">
      <c r="G60619" s="2"/>
      <c r="H60619" s="22"/>
      <c r="I60619" s="22"/>
      <c r="J60619" s="23"/>
      <c r="K60619" s="23"/>
      <c r="L60619" s="22"/>
      <c r="M60619" s="22"/>
      <c r="O60619" s="1"/>
    </row>
    <row r="60620" spans="7:15" x14ac:dyDescent="0.2">
      <c r="G60620" s="2"/>
      <c r="H60620" s="22"/>
      <c r="I60620" s="22"/>
      <c r="J60620" s="23"/>
      <c r="K60620" s="23"/>
      <c r="L60620" s="22"/>
      <c r="M60620" s="22"/>
      <c r="O60620" s="1"/>
    </row>
    <row r="60621" spans="7:15" x14ac:dyDescent="0.2">
      <c r="G60621" s="2"/>
      <c r="H60621" s="22"/>
      <c r="I60621" s="22"/>
      <c r="J60621" s="23"/>
      <c r="K60621" s="23"/>
      <c r="L60621" s="22"/>
      <c r="M60621" s="22"/>
      <c r="O60621" s="1"/>
    </row>
    <row r="60622" spans="7:15" x14ac:dyDescent="0.2">
      <c r="G60622" s="2"/>
      <c r="H60622" s="22"/>
      <c r="I60622" s="22"/>
      <c r="J60622" s="23"/>
      <c r="K60622" s="23"/>
      <c r="L60622" s="22"/>
      <c r="M60622" s="22"/>
      <c r="O60622" s="1"/>
    </row>
    <row r="60623" spans="7:15" x14ac:dyDescent="0.2">
      <c r="G60623" s="2"/>
      <c r="H60623" s="22"/>
      <c r="I60623" s="22"/>
      <c r="J60623" s="23"/>
      <c r="K60623" s="23"/>
      <c r="L60623" s="22"/>
      <c r="M60623" s="22"/>
      <c r="O60623" s="1"/>
    </row>
    <row r="60624" spans="7:15" x14ac:dyDescent="0.2">
      <c r="G60624" s="2"/>
      <c r="H60624" s="22"/>
      <c r="I60624" s="22"/>
      <c r="J60624" s="23"/>
      <c r="K60624" s="23"/>
      <c r="L60624" s="22"/>
      <c r="M60624" s="22"/>
      <c r="O60624" s="1"/>
    </row>
    <row r="60625" spans="7:15" x14ac:dyDescent="0.2">
      <c r="G60625" s="2"/>
      <c r="H60625" s="22"/>
      <c r="I60625" s="22"/>
      <c r="J60625" s="23"/>
      <c r="K60625" s="23"/>
      <c r="L60625" s="22"/>
      <c r="M60625" s="22"/>
      <c r="O60625" s="1"/>
    </row>
    <row r="60626" spans="7:15" x14ac:dyDescent="0.2">
      <c r="G60626" s="2"/>
      <c r="H60626" s="22"/>
      <c r="I60626" s="22"/>
      <c r="J60626" s="23"/>
      <c r="K60626" s="23"/>
      <c r="L60626" s="22"/>
      <c r="M60626" s="22"/>
      <c r="O60626" s="1"/>
    </row>
    <row r="60627" spans="7:15" x14ac:dyDescent="0.2">
      <c r="G60627" s="2"/>
      <c r="H60627" s="22"/>
      <c r="I60627" s="22"/>
      <c r="J60627" s="23"/>
      <c r="K60627" s="23"/>
      <c r="L60627" s="22"/>
      <c r="M60627" s="22"/>
      <c r="O60627" s="1"/>
    </row>
    <row r="60628" spans="7:15" x14ac:dyDescent="0.2">
      <c r="G60628" s="2"/>
      <c r="H60628" s="22"/>
      <c r="I60628" s="22"/>
      <c r="J60628" s="23"/>
      <c r="K60628" s="23"/>
      <c r="L60628" s="22"/>
      <c r="M60628" s="22"/>
      <c r="O60628" s="1"/>
    </row>
    <row r="60629" spans="7:15" x14ac:dyDescent="0.2">
      <c r="G60629" s="2"/>
      <c r="H60629" s="22"/>
      <c r="I60629" s="22"/>
      <c r="J60629" s="23"/>
      <c r="K60629" s="23"/>
      <c r="L60629" s="22"/>
      <c r="M60629" s="22"/>
      <c r="O60629" s="1"/>
    </row>
    <row r="60630" spans="7:15" x14ac:dyDescent="0.2">
      <c r="G60630" s="2"/>
      <c r="H60630" s="22"/>
      <c r="I60630" s="22"/>
      <c r="J60630" s="23"/>
      <c r="K60630" s="23"/>
      <c r="L60630" s="22"/>
      <c r="M60630" s="22"/>
      <c r="O60630" s="1"/>
    </row>
    <row r="60631" spans="7:15" x14ac:dyDescent="0.2">
      <c r="G60631" s="2"/>
      <c r="H60631" s="22"/>
      <c r="I60631" s="22"/>
      <c r="J60631" s="23"/>
      <c r="K60631" s="23"/>
      <c r="L60631" s="22"/>
      <c r="M60631" s="22"/>
      <c r="O60631" s="1"/>
    </row>
    <row r="60632" spans="7:15" x14ac:dyDescent="0.2">
      <c r="G60632" s="2"/>
      <c r="H60632" s="22"/>
      <c r="I60632" s="22"/>
      <c r="J60632" s="23"/>
      <c r="K60632" s="23"/>
      <c r="L60632" s="22"/>
      <c r="M60632" s="22"/>
      <c r="O60632" s="1"/>
    </row>
    <row r="60633" spans="7:15" x14ac:dyDescent="0.2">
      <c r="G60633" s="2"/>
      <c r="H60633" s="22"/>
      <c r="I60633" s="22"/>
      <c r="J60633" s="23"/>
      <c r="K60633" s="23"/>
      <c r="L60633" s="22"/>
      <c r="M60633" s="22"/>
      <c r="O60633" s="1"/>
    </row>
    <row r="60634" spans="7:15" x14ac:dyDescent="0.2">
      <c r="G60634" s="2"/>
      <c r="H60634" s="22"/>
      <c r="I60634" s="22"/>
      <c r="J60634" s="23"/>
      <c r="K60634" s="23"/>
      <c r="L60634" s="22"/>
      <c r="M60634" s="22"/>
      <c r="O60634" s="1"/>
    </row>
    <row r="60635" spans="7:15" x14ac:dyDescent="0.2">
      <c r="G60635" s="2"/>
      <c r="H60635" s="22"/>
      <c r="I60635" s="22"/>
      <c r="J60635" s="23"/>
      <c r="K60635" s="23"/>
      <c r="L60635" s="22"/>
      <c r="M60635" s="22"/>
      <c r="O60635" s="1"/>
    </row>
    <row r="60636" spans="7:15" x14ac:dyDescent="0.2">
      <c r="G60636" s="2"/>
      <c r="H60636" s="22"/>
      <c r="I60636" s="22"/>
      <c r="J60636" s="23"/>
      <c r="K60636" s="23"/>
      <c r="L60636" s="22"/>
      <c r="M60636" s="22"/>
      <c r="O60636" s="1"/>
    </row>
    <row r="60637" spans="7:15" x14ac:dyDescent="0.2">
      <c r="G60637" s="2"/>
      <c r="H60637" s="22"/>
      <c r="I60637" s="22"/>
      <c r="J60637" s="23"/>
      <c r="K60637" s="23"/>
      <c r="L60637" s="22"/>
      <c r="M60637" s="22"/>
      <c r="O60637" s="1"/>
    </row>
    <row r="60638" spans="7:15" x14ac:dyDescent="0.2">
      <c r="G60638" s="2"/>
      <c r="H60638" s="22"/>
      <c r="I60638" s="22"/>
      <c r="J60638" s="23"/>
      <c r="K60638" s="23"/>
      <c r="L60638" s="22"/>
      <c r="M60638" s="22"/>
      <c r="O60638" s="1"/>
    </row>
    <row r="60639" spans="7:15" x14ac:dyDescent="0.2">
      <c r="G60639" s="2"/>
      <c r="H60639" s="22"/>
      <c r="I60639" s="22"/>
      <c r="J60639" s="23"/>
      <c r="K60639" s="23"/>
      <c r="L60639" s="22"/>
      <c r="M60639" s="22"/>
      <c r="O60639" s="1"/>
    </row>
    <row r="60640" spans="7:15" x14ac:dyDescent="0.2">
      <c r="G60640" s="2"/>
      <c r="H60640" s="22"/>
      <c r="I60640" s="22"/>
      <c r="J60640" s="23"/>
      <c r="K60640" s="23"/>
      <c r="L60640" s="22"/>
      <c r="M60640" s="22"/>
      <c r="O60640" s="1"/>
    </row>
    <row r="60641" spans="7:15" x14ac:dyDescent="0.2">
      <c r="G60641" s="2"/>
      <c r="H60641" s="22"/>
      <c r="I60641" s="22"/>
      <c r="J60641" s="23"/>
      <c r="K60641" s="23"/>
      <c r="L60641" s="22"/>
      <c r="M60641" s="22"/>
      <c r="O60641" s="1"/>
    </row>
    <row r="60642" spans="7:15" x14ac:dyDescent="0.2">
      <c r="G60642" s="2"/>
      <c r="H60642" s="22"/>
      <c r="I60642" s="22"/>
      <c r="J60642" s="23"/>
      <c r="K60642" s="23"/>
      <c r="L60642" s="22"/>
      <c r="M60642" s="22"/>
      <c r="O60642" s="1"/>
    </row>
    <row r="60643" spans="7:15" x14ac:dyDescent="0.2">
      <c r="G60643" s="2"/>
      <c r="H60643" s="22"/>
      <c r="I60643" s="22"/>
      <c r="J60643" s="23"/>
      <c r="K60643" s="23"/>
      <c r="L60643" s="22"/>
      <c r="M60643" s="22"/>
      <c r="O60643" s="1"/>
    </row>
    <row r="60644" spans="7:15" x14ac:dyDescent="0.2">
      <c r="G60644" s="2"/>
      <c r="H60644" s="22"/>
      <c r="I60644" s="22"/>
      <c r="J60644" s="23"/>
      <c r="K60644" s="23"/>
      <c r="L60644" s="22"/>
      <c r="M60644" s="22"/>
      <c r="O60644" s="1"/>
    </row>
    <row r="60645" spans="7:15" x14ac:dyDescent="0.2">
      <c r="G60645" s="2"/>
      <c r="H60645" s="22"/>
      <c r="I60645" s="22"/>
      <c r="J60645" s="23"/>
      <c r="K60645" s="23"/>
      <c r="L60645" s="22"/>
      <c r="M60645" s="22"/>
      <c r="O60645" s="1"/>
    </row>
    <row r="60646" spans="7:15" x14ac:dyDescent="0.2">
      <c r="G60646" s="2"/>
      <c r="H60646" s="22"/>
      <c r="I60646" s="22"/>
      <c r="J60646" s="23"/>
      <c r="K60646" s="23"/>
      <c r="L60646" s="22"/>
      <c r="M60646" s="22"/>
      <c r="O60646" s="1"/>
    </row>
    <row r="60647" spans="7:15" x14ac:dyDescent="0.2">
      <c r="G60647" s="2"/>
      <c r="H60647" s="22"/>
      <c r="I60647" s="22"/>
      <c r="J60647" s="23"/>
      <c r="K60647" s="23"/>
      <c r="L60647" s="22"/>
      <c r="M60647" s="22"/>
      <c r="O60647" s="1"/>
    </row>
    <row r="60648" spans="7:15" x14ac:dyDescent="0.2">
      <c r="G60648" s="2"/>
      <c r="H60648" s="22"/>
      <c r="I60648" s="22"/>
      <c r="J60648" s="23"/>
      <c r="K60648" s="23"/>
      <c r="L60648" s="22"/>
      <c r="M60648" s="22"/>
      <c r="O60648" s="1"/>
    </row>
    <row r="60649" spans="7:15" x14ac:dyDescent="0.2">
      <c r="G60649" s="2"/>
      <c r="H60649" s="22"/>
      <c r="I60649" s="22"/>
      <c r="J60649" s="23"/>
      <c r="K60649" s="23"/>
      <c r="L60649" s="22"/>
      <c r="M60649" s="22"/>
      <c r="O60649" s="1"/>
    </row>
    <row r="60650" spans="7:15" x14ac:dyDescent="0.2">
      <c r="G60650" s="2"/>
      <c r="H60650" s="22"/>
      <c r="I60650" s="22"/>
      <c r="J60650" s="23"/>
      <c r="K60650" s="23"/>
      <c r="L60650" s="22"/>
      <c r="M60650" s="22"/>
      <c r="O60650" s="1"/>
    </row>
    <row r="60651" spans="7:15" x14ac:dyDescent="0.2">
      <c r="G60651" s="2"/>
      <c r="H60651" s="22"/>
      <c r="I60651" s="22"/>
      <c r="J60651" s="23"/>
      <c r="K60651" s="23"/>
      <c r="L60651" s="22"/>
      <c r="M60651" s="22"/>
      <c r="O60651" s="1"/>
    </row>
    <row r="60652" spans="7:15" x14ac:dyDescent="0.2">
      <c r="G60652" s="2"/>
      <c r="H60652" s="22"/>
      <c r="I60652" s="22"/>
      <c r="J60652" s="23"/>
      <c r="K60652" s="23"/>
      <c r="L60652" s="22"/>
      <c r="M60652" s="22"/>
      <c r="O60652" s="1"/>
    </row>
    <row r="60653" spans="7:15" x14ac:dyDescent="0.2">
      <c r="G60653" s="2"/>
      <c r="H60653" s="22"/>
      <c r="I60653" s="22"/>
      <c r="J60653" s="23"/>
      <c r="K60653" s="23"/>
      <c r="L60653" s="22"/>
      <c r="M60653" s="22"/>
      <c r="O60653" s="1"/>
    </row>
    <row r="60654" spans="7:15" x14ac:dyDescent="0.2">
      <c r="G60654" s="2"/>
      <c r="H60654" s="22"/>
      <c r="I60654" s="22"/>
      <c r="J60654" s="23"/>
      <c r="K60654" s="23"/>
      <c r="L60654" s="22"/>
      <c r="M60654" s="22"/>
      <c r="O60654" s="1"/>
    </row>
    <row r="60655" spans="7:15" x14ac:dyDescent="0.2">
      <c r="G60655" s="2"/>
      <c r="H60655" s="22"/>
      <c r="I60655" s="22"/>
      <c r="J60655" s="23"/>
      <c r="K60655" s="23"/>
      <c r="L60655" s="22"/>
      <c r="M60655" s="22"/>
      <c r="O60655" s="1"/>
    </row>
    <row r="60656" spans="7:15" x14ac:dyDescent="0.2">
      <c r="G60656" s="2"/>
      <c r="H60656" s="22"/>
      <c r="I60656" s="22"/>
      <c r="J60656" s="23"/>
      <c r="K60656" s="23"/>
      <c r="L60656" s="22"/>
      <c r="M60656" s="22"/>
      <c r="O60656" s="1"/>
    </row>
    <row r="60657" spans="7:15" x14ac:dyDescent="0.2">
      <c r="G60657" s="2"/>
      <c r="H60657" s="22"/>
      <c r="I60657" s="22"/>
      <c r="J60657" s="23"/>
      <c r="K60657" s="23"/>
      <c r="L60657" s="22"/>
      <c r="M60657" s="22"/>
      <c r="O60657" s="1"/>
    </row>
    <row r="60658" spans="7:15" x14ac:dyDescent="0.2">
      <c r="G60658" s="2"/>
      <c r="H60658" s="22"/>
      <c r="I60658" s="22"/>
      <c r="J60658" s="23"/>
      <c r="K60658" s="23"/>
      <c r="L60658" s="22"/>
      <c r="M60658" s="22"/>
      <c r="O60658" s="1"/>
    </row>
    <row r="60659" spans="7:15" x14ac:dyDescent="0.2">
      <c r="G60659" s="2"/>
      <c r="H60659" s="22"/>
      <c r="I60659" s="22"/>
      <c r="J60659" s="23"/>
      <c r="K60659" s="23"/>
      <c r="L60659" s="22"/>
      <c r="M60659" s="22"/>
      <c r="O60659" s="1"/>
    </row>
    <row r="60660" spans="7:15" x14ac:dyDescent="0.2">
      <c r="G60660" s="2"/>
      <c r="H60660" s="22"/>
      <c r="I60660" s="22"/>
      <c r="J60660" s="23"/>
      <c r="K60660" s="23"/>
      <c r="L60660" s="22"/>
      <c r="M60660" s="22"/>
      <c r="O60660" s="1"/>
    </row>
    <row r="60661" spans="7:15" x14ac:dyDescent="0.2">
      <c r="G60661" s="2"/>
      <c r="H60661" s="22"/>
      <c r="I60661" s="22"/>
      <c r="J60661" s="23"/>
      <c r="K60661" s="23"/>
      <c r="L60661" s="22"/>
      <c r="M60661" s="22"/>
      <c r="O60661" s="1"/>
    </row>
    <row r="60662" spans="7:15" x14ac:dyDescent="0.2">
      <c r="G60662" s="2"/>
      <c r="H60662" s="22"/>
      <c r="I60662" s="22"/>
      <c r="J60662" s="23"/>
      <c r="K60662" s="23"/>
      <c r="L60662" s="22"/>
      <c r="M60662" s="22"/>
      <c r="O60662" s="1"/>
    </row>
    <row r="60663" spans="7:15" x14ac:dyDescent="0.2">
      <c r="G60663" s="2"/>
      <c r="H60663" s="22"/>
      <c r="I60663" s="22"/>
      <c r="J60663" s="23"/>
      <c r="K60663" s="23"/>
      <c r="L60663" s="22"/>
      <c r="M60663" s="22"/>
      <c r="O60663" s="1"/>
    </row>
    <row r="60664" spans="7:15" x14ac:dyDescent="0.2">
      <c r="G60664" s="2"/>
      <c r="H60664" s="22"/>
      <c r="I60664" s="22"/>
      <c r="J60664" s="23"/>
      <c r="K60664" s="23"/>
      <c r="L60664" s="22"/>
      <c r="M60664" s="22"/>
      <c r="O60664" s="1"/>
    </row>
    <row r="60665" spans="7:15" x14ac:dyDescent="0.2">
      <c r="G60665" s="2"/>
      <c r="H60665" s="22"/>
      <c r="I60665" s="22"/>
      <c r="J60665" s="23"/>
      <c r="K60665" s="23"/>
      <c r="L60665" s="22"/>
      <c r="M60665" s="22"/>
      <c r="O60665" s="1"/>
    </row>
    <row r="60666" spans="7:15" x14ac:dyDescent="0.2">
      <c r="G60666" s="2"/>
      <c r="H60666" s="22"/>
      <c r="I60666" s="22"/>
      <c r="J60666" s="23"/>
      <c r="K60666" s="23"/>
      <c r="L60666" s="22"/>
      <c r="M60666" s="22"/>
      <c r="O60666" s="1"/>
    </row>
    <row r="60667" spans="7:15" x14ac:dyDescent="0.2">
      <c r="G60667" s="2"/>
      <c r="H60667" s="22"/>
      <c r="I60667" s="22"/>
      <c r="J60667" s="23"/>
      <c r="K60667" s="23"/>
      <c r="L60667" s="22"/>
      <c r="M60667" s="22"/>
      <c r="O60667" s="1"/>
    </row>
    <row r="60668" spans="7:15" x14ac:dyDescent="0.2">
      <c r="G60668" s="2"/>
      <c r="H60668" s="22"/>
      <c r="I60668" s="22"/>
      <c r="J60668" s="23"/>
      <c r="K60668" s="23"/>
      <c r="L60668" s="22"/>
      <c r="M60668" s="22"/>
      <c r="O60668" s="1"/>
    </row>
    <row r="60669" spans="7:15" x14ac:dyDescent="0.2">
      <c r="G60669" s="2"/>
      <c r="H60669" s="22"/>
      <c r="I60669" s="22"/>
      <c r="J60669" s="23"/>
      <c r="K60669" s="23"/>
      <c r="L60669" s="22"/>
      <c r="M60669" s="22"/>
      <c r="O60669" s="1"/>
    </row>
    <row r="60670" spans="7:15" x14ac:dyDescent="0.2">
      <c r="G60670" s="2"/>
      <c r="H60670" s="22"/>
      <c r="I60670" s="22"/>
      <c r="J60670" s="23"/>
      <c r="K60670" s="23"/>
      <c r="L60670" s="22"/>
      <c r="M60670" s="22"/>
      <c r="O60670" s="1"/>
    </row>
    <row r="60671" spans="7:15" x14ac:dyDescent="0.2">
      <c r="G60671" s="2"/>
      <c r="H60671" s="22"/>
      <c r="I60671" s="22"/>
      <c r="J60671" s="23"/>
      <c r="K60671" s="23"/>
      <c r="L60671" s="22"/>
      <c r="M60671" s="22"/>
      <c r="O60671" s="1"/>
    </row>
    <row r="60672" spans="7:15" x14ac:dyDescent="0.2">
      <c r="G60672" s="2"/>
      <c r="H60672" s="22"/>
      <c r="I60672" s="22"/>
      <c r="J60672" s="23"/>
      <c r="K60672" s="23"/>
      <c r="L60672" s="22"/>
      <c r="M60672" s="22"/>
      <c r="O60672" s="1"/>
    </row>
    <row r="60673" spans="7:15" x14ac:dyDescent="0.2">
      <c r="G60673" s="2"/>
      <c r="H60673" s="22"/>
      <c r="I60673" s="22"/>
      <c r="J60673" s="23"/>
      <c r="K60673" s="23"/>
      <c r="L60673" s="22"/>
      <c r="M60673" s="22"/>
      <c r="O60673" s="1"/>
    </row>
    <row r="60674" spans="7:15" x14ac:dyDescent="0.2">
      <c r="G60674" s="2"/>
      <c r="H60674" s="22"/>
      <c r="I60674" s="22"/>
      <c r="J60674" s="23"/>
      <c r="K60674" s="23"/>
      <c r="L60674" s="22"/>
      <c r="M60674" s="22"/>
      <c r="O60674" s="1"/>
    </row>
    <row r="60675" spans="7:15" x14ac:dyDescent="0.2">
      <c r="G60675" s="2"/>
      <c r="H60675" s="22"/>
      <c r="I60675" s="22"/>
      <c r="J60675" s="23"/>
      <c r="K60675" s="23"/>
      <c r="L60675" s="22"/>
      <c r="M60675" s="22"/>
      <c r="O60675" s="1"/>
    </row>
    <row r="60676" spans="7:15" x14ac:dyDescent="0.2">
      <c r="G60676" s="2"/>
      <c r="H60676" s="22"/>
      <c r="I60676" s="22"/>
      <c r="J60676" s="23"/>
      <c r="K60676" s="23"/>
      <c r="L60676" s="22"/>
      <c r="M60676" s="22"/>
      <c r="O60676" s="1"/>
    </row>
    <row r="60677" spans="7:15" x14ac:dyDescent="0.2">
      <c r="G60677" s="2"/>
      <c r="H60677" s="22"/>
      <c r="I60677" s="22"/>
      <c r="J60677" s="23"/>
      <c r="K60677" s="23"/>
      <c r="L60677" s="22"/>
      <c r="M60677" s="22"/>
      <c r="O60677" s="1"/>
    </row>
    <row r="60678" spans="7:15" x14ac:dyDescent="0.2">
      <c r="G60678" s="2"/>
      <c r="H60678" s="22"/>
      <c r="I60678" s="22"/>
      <c r="J60678" s="23"/>
      <c r="K60678" s="23"/>
      <c r="L60678" s="22"/>
      <c r="M60678" s="22"/>
      <c r="O60678" s="1"/>
    </row>
    <row r="60679" spans="7:15" x14ac:dyDescent="0.2">
      <c r="G60679" s="2"/>
      <c r="H60679" s="22"/>
      <c r="I60679" s="22"/>
      <c r="J60679" s="23"/>
      <c r="K60679" s="23"/>
      <c r="L60679" s="22"/>
      <c r="M60679" s="22"/>
      <c r="O60679" s="1"/>
    </row>
    <row r="60680" spans="7:15" x14ac:dyDescent="0.2">
      <c r="G60680" s="2"/>
      <c r="H60680" s="22"/>
      <c r="I60680" s="22"/>
      <c r="J60680" s="23"/>
      <c r="K60680" s="23"/>
      <c r="L60680" s="22"/>
      <c r="M60680" s="22"/>
      <c r="O60680" s="1"/>
    </row>
    <row r="60681" spans="7:15" x14ac:dyDescent="0.2">
      <c r="G60681" s="2"/>
      <c r="H60681" s="22"/>
      <c r="I60681" s="22"/>
      <c r="J60681" s="23"/>
      <c r="K60681" s="23"/>
      <c r="L60681" s="22"/>
      <c r="M60681" s="22"/>
      <c r="O60681" s="1"/>
    </row>
    <row r="60682" spans="7:15" x14ac:dyDescent="0.2">
      <c r="G60682" s="2"/>
      <c r="H60682" s="22"/>
      <c r="I60682" s="22"/>
      <c r="J60682" s="23"/>
      <c r="K60682" s="23"/>
      <c r="L60682" s="22"/>
      <c r="M60682" s="22"/>
      <c r="O60682" s="1"/>
    </row>
    <row r="60683" spans="7:15" x14ac:dyDescent="0.2">
      <c r="G60683" s="2"/>
      <c r="H60683" s="22"/>
      <c r="I60683" s="22"/>
      <c r="J60683" s="23"/>
      <c r="K60683" s="23"/>
      <c r="L60683" s="22"/>
      <c r="M60683" s="22"/>
      <c r="O60683" s="1"/>
    </row>
    <row r="60684" spans="7:15" x14ac:dyDescent="0.2">
      <c r="G60684" s="2"/>
      <c r="H60684" s="22"/>
      <c r="I60684" s="22"/>
      <c r="J60684" s="23"/>
      <c r="K60684" s="23"/>
      <c r="L60684" s="22"/>
      <c r="M60684" s="22"/>
      <c r="O60684" s="1"/>
    </row>
    <row r="60685" spans="7:15" x14ac:dyDescent="0.2">
      <c r="G60685" s="2"/>
      <c r="H60685" s="22"/>
      <c r="I60685" s="22"/>
      <c r="J60685" s="23"/>
      <c r="K60685" s="23"/>
      <c r="L60685" s="22"/>
      <c r="M60685" s="22"/>
      <c r="O60685" s="1"/>
    </row>
    <row r="60686" spans="7:15" x14ac:dyDescent="0.2">
      <c r="G60686" s="2"/>
      <c r="H60686" s="22"/>
      <c r="I60686" s="22"/>
      <c r="J60686" s="23"/>
      <c r="K60686" s="23"/>
      <c r="L60686" s="22"/>
      <c r="M60686" s="22"/>
      <c r="O60686" s="1"/>
    </row>
    <row r="60687" spans="7:15" x14ac:dyDescent="0.2">
      <c r="G60687" s="2"/>
      <c r="H60687" s="22"/>
      <c r="I60687" s="22"/>
      <c r="J60687" s="23"/>
      <c r="K60687" s="23"/>
      <c r="L60687" s="22"/>
      <c r="M60687" s="22"/>
      <c r="O60687" s="1"/>
    </row>
    <row r="60688" spans="7:15" x14ac:dyDescent="0.2">
      <c r="G60688" s="2"/>
      <c r="H60688" s="22"/>
      <c r="I60688" s="22"/>
      <c r="J60688" s="23"/>
      <c r="K60688" s="23"/>
      <c r="L60688" s="22"/>
      <c r="M60688" s="22"/>
      <c r="O60688" s="1"/>
    </row>
    <row r="60689" spans="7:15" x14ac:dyDescent="0.2">
      <c r="G60689" s="2"/>
      <c r="H60689" s="22"/>
      <c r="I60689" s="22"/>
      <c r="J60689" s="23"/>
      <c r="K60689" s="23"/>
      <c r="L60689" s="22"/>
      <c r="M60689" s="22"/>
      <c r="O60689" s="1"/>
    </row>
    <row r="60690" spans="7:15" x14ac:dyDescent="0.2">
      <c r="G60690" s="2"/>
      <c r="H60690" s="22"/>
      <c r="I60690" s="22"/>
      <c r="J60690" s="23"/>
      <c r="K60690" s="23"/>
      <c r="L60690" s="22"/>
      <c r="M60690" s="22"/>
      <c r="O60690" s="1"/>
    </row>
    <row r="60691" spans="7:15" x14ac:dyDescent="0.2">
      <c r="G60691" s="2"/>
      <c r="H60691" s="22"/>
      <c r="I60691" s="22"/>
      <c r="J60691" s="23"/>
      <c r="K60691" s="23"/>
      <c r="L60691" s="22"/>
      <c r="M60691" s="22"/>
      <c r="O60691" s="1"/>
    </row>
    <row r="60692" spans="7:15" x14ac:dyDescent="0.2">
      <c r="G60692" s="2"/>
      <c r="H60692" s="22"/>
      <c r="I60692" s="22"/>
      <c r="J60692" s="23"/>
      <c r="K60692" s="23"/>
      <c r="L60692" s="22"/>
      <c r="M60692" s="22"/>
      <c r="O60692" s="1"/>
    </row>
    <row r="60693" spans="7:15" x14ac:dyDescent="0.2">
      <c r="G60693" s="2"/>
      <c r="H60693" s="22"/>
      <c r="I60693" s="22"/>
      <c r="J60693" s="23"/>
      <c r="K60693" s="23"/>
      <c r="L60693" s="22"/>
      <c r="M60693" s="22"/>
      <c r="O60693" s="1"/>
    </row>
    <row r="60694" spans="7:15" x14ac:dyDescent="0.2">
      <c r="G60694" s="2"/>
      <c r="H60694" s="22"/>
      <c r="I60694" s="22"/>
      <c r="J60694" s="23"/>
      <c r="K60694" s="23"/>
      <c r="L60694" s="22"/>
      <c r="M60694" s="22"/>
      <c r="O60694" s="1"/>
    </row>
    <row r="60695" spans="7:15" x14ac:dyDescent="0.2">
      <c r="G60695" s="2"/>
      <c r="H60695" s="22"/>
      <c r="I60695" s="22"/>
      <c r="J60695" s="23"/>
      <c r="K60695" s="23"/>
      <c r="L60695" s="22"/>
      <c r="M60695" s="22"/>
      <c r="O60695" s="1"/>
    </row>
    <row r="60696" spans="7:15" x14ac:dyDescent="0.2">
      <c r="G60696" s="2"/>
      <c r="H60696" s="22"/>
      <c r="I60696" s="22"/>
      <c r="J60696" s="23"/>
      <c r="K60696" s="23"/>
      <c r="L60696" s="22"/>
      <c r="M60696" s="22"/>
      <c r="O60696" s="1"/>
    </row>
    <row r="60697" spans="7:15" x14ac:dyDescent="0.2">
      <c r="G60697" s="2"/>
      <c r="H60697" s="22"/>
      <c r="I60697" s="22"/>
      <c r="J60697" s="23"/>
      <c r="K60697" s="23"/>
      <c r="L60697" s="22"/>
      <c r="M60697" s="22"/>
      <c r="O60697" s="1"/>
    </row>
    <row r="60698" spans="7:15" x14ac:dyDescent="0.2">
      <c r="G60698" s="2"/>
      <c r="H60698" s="22"/>
      <c r="I60698" s="22"/>
      <c r="J60698" s="23"/>
      <c r="K60698" s="23"/>
      <c r="L60698" s="22"/>
      <c r="M60698" s="22"/>
      <c r="O60698" s="1"/>
    </row>
    <row r="60699" spans="7:15" x14ac:dyDescent="0.2">
      <c r="G60699" s="2"/>
      <c r="H60699" s="22"/>
      <c r="I60699" s="22"/>
      <c r="J60699" s="23"/>
      <c r="K60699" s="23"/>
      <c r="L60699" s="22"/>
      <c r="M60699" s="22"/>
      <c r="O60699" s="1"/>
    </row>
    <row r="60700" spans="7:15" x14ac:dyDescent="0.2">
      <c r="G60700" s="2"/>
      <c r="H60700" s="22"/>
      <c r="I60700" s="22"/>
      <c r="J60700" s="23"/>
      <c r="K60700" s="23"/>
      <c r="L60700" s="22"/>
      <c r="M60700" s="22"/>
      <c r="O60700" s="1"/>
    </row>
    <row r="60701" spans="7:15" x14ac:dyDescent="0.2">
      <c r="G60701" s="2"/>
      <c r="H60701" s="22"/>
      <c r="I60701" s="22"/>
      <c r="J60701" s="23"/>
      <c r="K60701" s="23"/>
      <c r="L60701" s="22"/>
      <c r="M60701" s="22"/>
      <c r="O60701" s="1"/>
    </row>
    <row r="60702" spans="7:15" x14ac:dyDescent="0.2">
      <c r="G60702" s="2"/>
      <c r="H60702" s="22"/>
      <c r="I60702" s="22"/>
      <c r="J60702" s="23"/>
      <c r="K60702" s="23"/>
      <c r="L60702" s="22"/>
      <c r="M60702" s="22"/>
      <c r="O60702" s="1"/>
    </row>
    <row r="60703" spans="7:15" x14ac:dyDescent="0.2">
      <c r="G60703" s="2"/>
      <c r="H60703" s="22"/>
      <c r="I60703" s="22"/>
      <c r="J60703" s="23"/>
      <c r="K60703" s="23"/>
      <c r="L60703" s="22"/>
      <c r="M60703" s="22"/>
      <c r="O60703" s="1"/>
    </row>
    <row r="60704" spans="7:15" x14ac:dyDescent="0.2">
      <c r="G60704" s="2"/>
      <c r="H60704" s="22"/>
      <c r="I60704" s="22"/>
      <c r="J60704" s="23"/>
      <c r="K60704" s="23"/>
      <c r="L60704" s="22"/>
      <c r="M60704" s="22"/>
      <c r="O60704" s="1"/>
    </row>
    <row r="60705" spans="7:15" x14ac:dyDescent="0.2">
      <c r="G60705" s="2"/>
      <c r="H60705" s="22"/>
      <c r="I60705" s="22"/>
      <c r="J60705" s="23"/>
      <c r="K60705" s="23"/>
      <c r="L60705" s="22"/>
      <c r="M60705" s="22"/>
      <c r="O60705" s="1"/>
    </row>
    <row r="60706" spans="7:15" x14ac:dyDescent="0.2">
      <c r="G60706" s="2"/>
      <c r="H60706" s="22"/>
      <c r="I60706" s="22"/>
      <c r="J60706" s="23"/>
      <c r="K60706" s="23"/>
      <c r="L60706" s="22"/>
      <c r="M60706" s="22"/>
      <c r="O60706" s="1"/>
    </row>
    <row r="60707" spans="7:15" x14ac:dyDescent="0.2">
      <c r="G60707" s="2"/>
      <c r="H60707" s="22"/>
      <c r="I60707" s="22"/>
      <c r="J60707" s="23"/>
      <c r="K60707" s="23"/>
      <c r="L60707" s="22"/>
      <c r="M60707" s="22"/>
      <c r="O60707" s="1"/>
    </row>
    <row r="60708" spans="7:15" x14ac:dyDescent="0.2">
      <c r="G60708" s="2"/>
      <c r="H60708" s="22"/>
      <c r="I60708" s="22"/>
      <c r="J60708" s="23"/>
      <c r="K60708" s="23"/>
      <c r="L60708" s="22"/>
      <c r="M60708" s="22"/>
      <c r="O60708" s="1"/>
    </row>
    <row r="60709" spans="7:15" x14ac:dyDescent="0.2">
      <c r="G60709" s="2"/>
      <c r="H60709" s="22"/>
      <c r="I60709" s="22"/>
      <c r="J60709" s="23"/>
      <c r="K60709" s="23"/>
      <c r="L60709" s="22"/>
      <c r="M60709" s="22"/>
      <c r="O60709" s="1"/>
    </row>
    <row r="60710" spans="7:15" x14ac:dyDescent="0.2">
      <c r="G60710" s="2"/>
      <c r="H60710" s="22"/>
      <c r="I60710" s="22"/>
      <c r="J60710" s="23"/>
      <c r="K60710" s="23"/>
      <c r="L60710" s="22"/>
      <c r="M60710" s="22"/>
      <c r="O60710" s="1"/>
    </row>
    <row r="60711" spans="7:15" x14ac:dyDescent="0.2">
      <c r="G60711" s="2"/>
      <c r="H60711" s="22"/>
      <c r="I60711" s="22"/>
      <c r="J60711" s="23"/>
      <c r="K60711" s="23"/>
      <c r="L60711" s="22"/>
      <c r="M60711" s="22"/>
      <c r="O60711" s="1"/>
    </row>
    <row r="60712" spans="7:15" x14ac:dyDescent="0.2">
      <c r="G60712" s="2"/>
      <c r="H60712" s="22"/>
      <c r="I60712" s="22"/>
      <c r="J60712" s="23"/>
      <c r="K60712" s="23"/>
      <c r="L60712" s="22"/>
      <c r="M60712" s="22"/>
      <c r="O60712" s="1"/>
    </row>
    <row r="60713" spans="7:15" x14ac:dyDescent="0.2">
      <c r="G60713" s="2"/>
      <c r="H60713" s="22"/>
      <c r="I60713" s="22"/>
      <c r="J60713" s="23"/>
      <c r="K60713" s="23"/>
      <c r="L60713" s="22"/>
      <c r="M60713" s="22"/>
      <c r="O60713" s="1"/>
    </row>
    <row r="60714" spans="7:15" x14ac:dyDescent="0.2">
      <c r="G60714" s="2"/>
      <c r="H60714" s="22"/>
      <c r="I60714" s="22"/>
      <c r="J60714" s="23"/>
      <c r="K60714" s="23"/>
      <c r="L60714" s="22"/>
      <c r="M60714" s="22"/>
      <c r="O60714" s="1"/>
    </row>
    <row r="60715" spans="7:15" x14ac:dyDescent="0.2">
      <c r="G60715" s="2"/>
      <c r="H60715" s="22"/>
      <c r="I60715" s="22"/>
      <c r="J60715" s="23"/>
      <c r="K60715" s="23"/>
      <c r="L60715" s="22"/>
      <c r="M60715" s="22"/>
      <c r="O60715" s="1"/>
    </row>
    <row r="60716" spans="7:15" x14ac:dyDescent="0.2">
      <c r="G60716" s="2"/>
      <c r="H60716" s="22"/>
      <c r="I60716" s="22"/>
      <c r="J60716" s="23"/>
      <c r="K60716" s="23"/>
      <c r="L60716" s="22"/>
      <c r="M60716" s="22"/>
      <c r="O60716" s="1"/>
    </row>
    <row r="60717" spans="7:15" x14ac:dyDescent="0.2">
      <c r="G60717" s="2"/>
      <c r="H60717" s="22"/>
      <c r="I60717" s="22"/>
      <c r="J60717" s="23"/>
      <c r="K60717" s="23"/>
      <c r="L60717" s="22"/>
      <c r="M60717" s="22"/>
      <c r="O60717" s="1"/>
    </row>
    <row r="60718" spans="7:15" x14ac:dyDescent="0.2">
      <c r="G60718" s="2"/>
      <c r="H60718" s="22"/>
      <c r="I60718" s="22"/>
      <c r="J60718" s="23"/>
      <c r="K60718" s="23"/>
      <c r="L60718" s="22"/>
      <c r="M60718" s="22"/>
      <c r="O60718" s="1"/>
    </row>
    <row r="60719" spans="7:15" x14ac:dyDescent="0.2">
      <c r="G60719" s="2"/>
      <c r="H60719" s="22"/>
      <c r="I60719" s="22"/>
      <c r="J60719" s="23"/>
      <c r="K60719" s="23"/>
      <c r="L60719" s="22"/>
      <c r="M60719" s="22"/>
      <c r="O60719" s="1"/>
    </row>
    <row r="60720" spans="7:15" x14ac:dyDescent="0.2">
      <c r="G60720" s="2"/>
      <c r="H60720" s="22"/>
      <c r="I60720" s="22"/>
      <c r="J60720" s="23"/>
      <c r="K60720" s="23"/>
      <c r="L60720" s="22"/>
      <c r="M60720" s="22"/>
      <c r="O60720" s="1"/>
    </row>
    <row r="60721" spans="7:15" x14ac:dyDescent="0.2">
      <c r="G60721" s="2"/>
      <c r="H60721" s="22"/>
      <c r="I60721" s="22"/>
      <c r="J60721" s="23"/>
      <c r="K60721" s="23"/>
      <c r="L60721" s="22"/>
      <c r="M60721" s="22"/>
      <c r="O60721" s="1"/>
    </row>
    <row r="60722" spans="7:15" x14ac:dyDescent="0.2">
      <c r="G60722" s="2"/>
      <c r="H60722" s="22"/>
      <c r="I60722" s="22"/>
      <c r="J60722" s="23"/>
      <c r="K60722" s="23"/>
      <c r="L60722" s="22"/>
      <c r="M60722" s="22"/>
      <c r="O60722" s="1"/>
    </row>
    <row r="60723" spans="7:15" x14ac:dyDescent="0.2">
      <c r="G60723" s="2"/>
      <c r="H60723" s="22"/>
      <c r="I60723" s="22"/>
      <c r="J60723" s="23"/>
      <c r="K60723" s="23"/>
      <c r="L60723" s="22"/>
      <c r="M60723" s="22"/>
      <c r="O60723" s="1"/>
    </row>
    <row r="60724" spans="7:15" x14ac:dyDescent="0.2">
      <c r="G60724" s="2"/>
      <c r="H60724" s="22"/>
      <c r="I60724" s="22"/>
      <c r="J60724" s="23"/>
      <c r="K60724" s="23"/>
      <c r="L60724" s="22"/>
      <c r="M60724" s="22"/>
      <c r="O60724" s="1"/>
    </row>
    <row r="60725" spans="7:15" x14ac:dyDescent="0.2">
      <c r="G60725" s="2"/>
      <c r="H60725" s="22"/>
      <c r="I60725" s="22"/>
      <c r="J60725" s="23"/>
      <c r="K60725" s="23"/>
      <c r="L60725" s="22"/>
      <c r="M60725" s="22"/>
      <c r="O60725" s="1"/>
    </row>
    <row r="60726" spans="7:15" x14ac:dyDescent="0.2">
      <c r="G60726" s="2"/>
      <c r="H60726" s="22"/>
      <c r="I60726" s="22"/>
      <c r="J60726" s="23"/>
      <c r="K60726" s="23"/>
      <c r="L60726" s="22"/>
      <c r="M60726" s="22"/>
      <c r="O60726" s="1"/>
    </row>
    <row r="60727" spans="7:15" x14ac:dyDescent="0.2">
      <c r="G60727" s="2"/>
      <c r="H60727" s="22"/>
      <c r="I60727" s="22"/>
      <c r="J60727" s="23"/>
      <c r="K60727" s="23"/>
      <c r="L60727" s="22"/>
      <c r="M60727" s="22"/>
      <c r="O60727" s="1"/>
    </row>
    <row r="60728" spans="7:15" x14ac:dyDescent="0.2">
      <c r="G60728" s="2"/>
      <c r="H60728" s="22"/>
      <c r="I60728" s="22"/>
      <c r="J60728" s="23"/>
      <c r="K60728" s="23"/>
      <c r="L60728" s="22"/>
      <c r="M60728" s="22"/>
      <c r="O60728" s="1"/>
    </row>
    <row r="60729" spans="7:15" x14ac:dyDescent="0.2">
      <c r="G60729" s="2"/>
      <c r="H60729" s="22"/>
      <c r="I60729" s="22"/>
      <c r="J60729" s="23"/>
      <c r="K60729" s="23"/>
      <c r="L60729" s="22"/>
      <c r="M60729" s="22"/>
      <c r="O60729" s="1"/>
    </row>
    <row r="60730" spans="7:15" x14ac:dyDescent="0.2">
      <c r="G60730" s="2"/>
      <c r="H60730" s="22"/>
      <c r="I60730" s="22"/>
      <c r="J60730" s="23"/>
      <c r="K60730" s="23"/>
      <c r="L60730" s="22"/>
      <c r="M60730" s="22"/>
      <c r="O60730" s="1"/>
    </row>
    <row r="60731" spans="7:15" x14ac:dyDescent="0.2">
      <c r="G60731" s="2"/>
      <c r="H60731" s="22"/>
      <c r="I60731" s="22"/>
      <c r="J60731" s="23"/>
      <c r="K60731" s="23"/>
      <c r="L60731" s="22"/>
      <c r="M60731" s="22"/>
      <c r="O60731" s="1"/>
    </row>
    <row r="60732" spans="7:15" x14ac:dyDescent="0.2">
      <c r="G60732" s="2"/>
      <c r="H60732" s="22"/>
      <c r="I60732" s="22"/>
      <c r="J60732" s="23"/>
      <c r="K60732" s="23"/>
      <c r="L60732" s="22"/>
      <c r="M60732" s="22"/>
      <c r="O60732" s="1"/>
    </row>
    <row r="60733" spans="7:15" x14ac:dyDescent="0.2">
      <c r="G60733" s="2"/>
      <c r="H60733" s="22"/>
      <c r="I60733" s="22"/>
      <c r="J60733" s="23"/>
      <c r="K60733" s="23"/>
      <c r="L60733" s="22"/>
      <c r="M60733" s="22"/>
      <c r="O60733" s="1"/>
    </row>
    <row r="60734" spans="7:15" x14ac:dyDescent="0.2">
      <c r="G60734" s="2"/>
      <c r="H60734" s="22"/>
      <c r="I60734" s="22"/>
      <c r="J60734" s="23"/>
      <c r="K60734" s="23"/>
      <c r="L60734" s="22"/>
      <c r="M60734" s="22"/>
      <c r="O60734" s="1"/>
    </row>
    <row r="60735" spans="7:15" x14ac:dyDescent="0.2">
      <c r="G60735" s="2"/>
      <c r="H60735" s="22"/>
      <c r="I60735" s="22"/>
      <c r="J60735" s="23"/>
      <c r="K60735" s="23"/>
      <c r="L60735" s="22"/>
      <c r="M60735" s="22"/>
      <c r="O60735" s="1"/>
    </row>
    <row r="60736" spans="7:15" x14ac:dyDescent="0.2">
      <c r="G60736" s="2"/>
      <c r="H60736" s="22"/>
      <c r="I60736" s="22"/>
      <c r="J60736" s="23"/>
      <c r="K60736" s="23"/>
      <c r="L60736" s="22"/>
      <c r="M60736" s="22"/>
      <c r="O60736" s="1"/>
    </row>
    <row r="60737" spans="7:15" x14ac:dyDescent="0.2">
      <c r="G60737" s="2"/>
      <c r="H60737" s="22"/>
      <c r="I60737" s="22"/>
      <c r="J60737" s="23"/>
      <c r="K60737" s="23"/>
      <c r="L60737" s="22"/>
      <c r="M60737" s="22"/>
      <c r="O60737" s="1"/>
    </row>
    <row r="60738" spans="7:15" x14ac:dyDescent="0.2">
      <c r="G60738" s="2"/>
      <c r="H60738" s="22"/>
      <c r="I60738" s="22"/>
      <c r="J60738" s="23"/>
      <c r="K60738" s="23"/>
      <c r="L60738" s="22"/>
      <c r="M60738" s="22"/>
      <c r="O60738" s="1"/>
    </row>
    <row r="60739" spans="7:15" x14ac:dyDescent="0.2">
      <c r="G60739" s="2"/>
      <c r="H60739" s="22"/>
      <c r="I60739" s="22"/>
      <c r="J60739" s="23"/>
      <c r="K60739" s="23"/>
      <c r="L60739" s="22"/>
      <c r="M60739" s="22"/>
      <c r="O60739" s="1"/>
    </row>
    <row r="60740" spans="7:15" x14ac:dyDescent="0.2">
      <c r="G60740" s="2"/>
      <c r="H60740" s="22"/>
      <c r="I60740" s="22"/>
      <c r="J60740" s="23"/>
      <c r="K60740" s="23"/>
      <c r="L60740" s="22"/>
      <c r="M60740" s="22"/>
      <c r="O60740" s="1"/>
    </row>
    <row r="60741" spans="7:15" x14ac:dyDescent="0.2">
      <c r="G60741" s="2"/>
      <c r="H60741" s="22"/>
      <c r="I60741" s="22"/>
      <c r="J60741" s="23"/>
      <c r="K60741" s="23"/>
      <c r="L60741" s="22"/>
      <c r="M60741" s="22"/>
      <c r="O60741" s="1"/>
    </row>
    <row r="60742" spans="7:15" x14ac:dyDescent="0.2">
      <c r="G60742" s="2"/>
      <c r="H60742" s="22"/>
      <c r="I60742" s="22"/>
      <c r="J60742" s="23"/>
      <c r="K60742" s="23"/>
      <c r="L60742" s="22"/>
      <c r="M60742" s="22"/>
      <c r="O60742" s="1"/>
    </row>
    <row r="60743" spans="7:15" x14ac:dyDescent="0.2">
      <c r="G60743" s="2"/>
      <c r="H60743" s="22"/>
      <c r="I60743" s="22"/>
      <c r="J60743" s="23"/>
      <c r="K60743" s="23"/>
      <c r="L60743" s="22"/>
      <c r="M60743" s="22"/>
      <c r="O60743" s="1"/>
    </row>
    <row r="60744" spans="7:15" x14ac:dyDescent="0.2">
      <c r="G60744" s="2"/>
      <c r="H60744" s="22"/>
      <c r="I60744" s="22"/>
      <c r="J60744" s="23"/>
      <c r="K60744" s="23"/>
      <c r="L60744" s="22"/>
      <c r="M60744" s="22"/>
      <c r="O60744" s="1"/>
    </row>
    <row r="60745" spans="7:15" x14ac:dyDescent="0.2">
      <c r="G60745" s="2"/>
      <c r="H60745" s="22"/>
      <c r="I60745" s="22"/>
      <c r="J60745" s="23"/>
      <c r="K60745" s="23"/>
      <c r="L60745" s="22"/>
      <c r="M60745" s="22"/>
      <c r="O60745" s="1"/>
    </row>
    <row r="60746" spans="7:15" x14ac:dyDescent="0.2">
      <c r="G60746" s="2"/>
      <c r="H60746" s="22"/>
      <c r="I60746" s="22"/>
      <c r="J60746" s="23"/>
      <c r="K60746" s="23"/>
      <c r="L60746" s="22"/>
      <c r="M60746" s="22"/>
      <c r="O60746" s="1"/>
    </row>
    <row r="60747" spans="7:15" x14ac:dyDescent="0.2">
      <c r="G60747" s="2"/>
      <c r="H60747" s="22"/>
      <c r="I60747" s="22"/>
      <c r="J60747" s="23"/>
      <c r="K60747" s="23"/>
      <c r="L60747" s="22"/>
      <c r="M60747" s="22"/>
      <c r="O60747" s="1"/>
    </row>
    <row r="60748" spans="7:15" x14ac:dyDescent="0.2">
      <c r="G60748" s="2"/>
      <c r="H60748" s="22"/>
      <c r="I60748" s="22"/>
      <c r="J60748" s="23"/>
      <c r="K60748" s="23"/>
      <c r="L60748" s="22"/>
      <c r="M60748" s="22"/>
      <c r="O60748" s="1"/>
    </row>
    <row r="60749" spans="7:15" x14ac:dyDescent="0.2">
      <c r="G60749" s="2"/>
      <c r="H60749" s="22"/>
      <c r="I60749" s="22"/>
      <c r="J60749" s="23"/>
      <c r="K60749" s="23"/>
      <c r="L60749" s="22"/>
      <c r="M60749" s="22"/>
      <c r="O60749" s="1"/>
    </row>
    <row r="60750" spans="7:15" x14ac:dyDescent="0.2">
      <c r="G60750" s="2"/>
      <c r="H60750" s="22"/>
      <c r="I60750" s="22"/>
      <c r="J60750" s="23"/>
      <c r="K60750" s="23"/>
      <c r="L60750" s="22"/>
      <c r="M60750" s="22"/>
      <c r="O60750" s="1"/>
    </row>
    <row r="60751" spans="7:15" x14ac:dyDescent="0.2">
      <c r="G60751" s="2"/>
      <c r="H60751" s="22"/>
      <c r="I60751" s="22"/>
      <c r="J60751" s="23"/>
      <c r="K60751" s="23"/>
      <c r="L60751" s="22"/>
      <c r="M60751" s="22"/>
      <c r="O60751" s="1"/>
    </row>
    <row r="60752" spans="7:15" x14ac:dyDescent="0.2">
      <c r="G60752" s="2"/>
      <c r="H60752" s="22"/>
      <c r="I60752" s="22"/>
      <c r="J60752" s="23"/>
      <c r="K60752" s="23"/>
      <c r="L60752" s="22"/>
      <c r="M60752" s="22"/>
      <c r="O60752" s="1"/>
    </row>
    <row r="60753" spans="7:15" x14ac:dyDescent="0.2">
      <c r="G60753" s="2"/>
      <c r="H60753" s="22"/>
      <c r="I60753" s="22"/>
      <c r="J60753" s="23"/>
      <c r="K60753" s="23"/>
      <c r="L60753" s="22"/>
      <c r="M60753" s="22"/>
      <c r="O60753" s="1"/>
    </row>
    <row r="60754" spans="7:15" x14ac:dyDescent="0.2">
      <c r="G60754" s="2"/>
      <c r="H60754" s="22"/>
      <c r="I60754" s="22"/>
      <c r="J60754" s="23"/>
      <c r="K60754" s="23"/>
      <c r="L60754" s="22"/>
      <c r="M60754" s="22"/>
      <c r="O60754" s="1"/>
    </row>
    <row r="60755" spans="7:15" x14ac:dyDescent="0.2">
      <c r="G60755" s="2"/>
      <c r="H60755" s="22"/>
      <c r="I60755" s="22"/>
      <c r="J60755" s="23"/>
      <c r="K60755" s="23"/>
      <c r="L60755" s="22"/>
      <c r="M60755" s="22"/>
      <c r="O60755" s="1"/>
    </row>
    <row r="60756" spans="7:15" x14ac:dyDescent="0.2">
      <c r="G60756" s="2"/>
      <c r="H60756" s="22"/>
      <c r="I60756" s="22"/>
      <c r="J60756" s="23"/>
      <c r="K60756" s="23"/>
      <c r="L60756" s="22"/>
      <c r="M60756" s="22"/>
      <c r="O60756" s="1"/>
    </row>
    <row r="60757" spans="7:15" x14ac:dyDescent="0.2">
      <c r="G60757" s="2"/>
      <c r="H60757" s="22"/>
      <c r="I60757" s="22"/>
      <c r="J60757" s="23"/>
      <c r="K60757" s="23"/>
      <c r="L60757" s="22"/>
      <c r="M60757" s="22"/>
      <c r="O60757" s="1"/>
    </row>
    <row r="60758" spans="7:15" x14ac:dyDescent="0.2">
      <c r="G60758" s="2"/>
      <c r="H60758" s="22"/>
      <c r="I60758" s="22"/>
      <c r="J60758" s="23"/>
      <c r="K60758" s="23"/>
      <c r="L60758" s="22"/>
      <c r="M60758" s="22"/>
      <c r="O60758" s="1"/>
    </row>
    <row r="60759" spans="7:15" x14ac:dyDescent="0.2">
      <c r="G60759" s="2"/>
      <c r="H60759" s="22"/>
      <c r="I60759" s="22"/>
      <c r="J60759" s="23"/>
      <c r="K60759" s="23"/>
      <c r="L60759" s="22"/>
      <c r="M60759" s="22"/>
      <c r="O60759" s="1"/>
    </row>
    <row r="60760" spans="7:15" x14ac:dyDescent="0.2">
      <c r="G60760" s="2"/>
      <c r="H60760" s="22"/>
      <c r="I60760" s="22"/>
      <c r="J60760" s="23"/>
      <c r="K60760" s="23"/>
      <c r="L60760" s="22"/>
      <c r="M60760" s="22"/>
      <c r="O60760" s="1"/>
    </row>
    <row r="60761" spans="7:15" x14ac:dyDescent="0.2">
      <c r="G60761" s="2"/>
      <c r="H60761" s="22"/>
      <c r="I60761" s="22"/>
      <c r="J60761" s="23"/>
      <c r="K60761" s="23"/>
      <c r="L60761" s="22"/>
      <c r="M60761" s="22"/>
      <c r="O60761" s="1"/>
    </row>
    <row r="60762" spans="7:15" x14ac:dyDescent="0.2">
      <c r="G60762" s="2"/>
      <c r="H60762" s="22"/>
      <c r="I60762" s="22"/>
      <c r="J60762" s="23"/>
      <c r="K60762" s="23"/>
      <c r="L60762" s="22"/>
      <c r="M60762" s="22"/>
      <c r="O60762" s="1"/>
    </row>
    <row r="60763" spans="7:15" x14ac:dyDescent="0.2">
      <c r="G60763" s="2"/>
      <c r="H60763" s="22"/>
      <c r="I60763" s="22"/>
      <c r="J60763" s="23"/>
      <c r="K60763" s="23"/>
      <c r="L60763" s="22"/>
      <c r="M60763" s="22"/>
      <c r="O60763" s="1"/>
    </row>
    <row r="60764" spans="7:15" x14ac:dyDescent="0.2">
      <c r="G60764" s="2"/>
      <c r="H60764" s="22"/>
      <c r="I60764" s="22"/>
      <c r="J60764" s="23"/>
      <c r="K60764" s="23"/>
      <c r="L60764" s="22"/>
      <c r="M60764" s="22"/>
      <c r="O60764" s="1"/>
    </row>
    <row r="60765" spans="7:15" x14ac:dyDescent="0.2">
      <c r="G60765" s="2"/>
      <c r="H60765" s="22"/>
      <c r="I60765" s="22"/>
      <c r="J60765" s="23"/>
      <c r="K60765" s="23"/>
      <c r="L60765" s="22"/>
      <c r="M60765" s="22"/>
      <c r="O60765" s="1"/>
    </row>
    <row r="60766" spans="7:15" x14ac:dyDescent="0.2">
      <c r="G60766" s="2"/>
      <c r="H60766" s="22"/>
      <c r="I60766" s="22"/>
      <c r="J60766" s="23"/>
      <c r="K60766" s="23"/>
      <c r="L60766" s="22"/>
      <c r="M60766" s="22"/>
      <c r="O60766" s="1"/>
    </row>
    <row r="60767" spans="7:15" x14ac:dyDescent="0.2">
      <c r="G60767" s="2"/>
      <c r="H60767" s="22"/>
      <c r="I60767" s="22"/>
      <c r="J60767" s="23"/>
      <c r="K60767" s="23"/>
      <c r="L60767" s="22"/>
      <c r="M60767" s="22"/>
      <c r="O60767" s="1"/>
    </row>
    <row r="60768" spans="7:15" x14ac:dyDescent="0.2">
      <c r="G60768" s="2"/>
      <c r="H60768" s="22"/>
      <c r="I60768" s="22"/>
      <c r="J60768" s="23"/>
      <c r="K60768" s="23"/>
      <c r="L60768" s="22"/>
      <c r="M60768" s="22"/>
      <c r="O60768" s="1"/>
    </row>
    <row r="60769" spans="7:15" x14ac:dyDescent="0.2">
      <c r="G60769" s="2"/>
      <c r="H60769" s="22"/>
      <c r="I60769" s="22"/>
      <c r="J60769" s="23"/>
      <c r="K60769" s="23"/>
      <c r="L60769" s="22"/>
      <c r="M60769" s="22"/>
      <c r="O60769" s="1"/>
    </row>
    <row r="60770" spans="7:15" x14ac:dyDescent="0.2">
      <c r="G60770" s="2"/>
      <c r="H60770" s="22"/>
      <c r="I60770" s="22"/>
      <c r="J60770" s="23"/>
      <c r="K60770" s="23"/>
      <c r="L60770" s="22"/>
      <c r="M60770" s="22"/>
      <c r="O60770" s="1"/>
    </row>
    <row r="60771" spans="7:15" x14ac:dyDescent="0.2">
      <c r="G60771" s="2"/>
      <c r="H60771" s="22"/>
      <c r="I60771" s="22"/>
      <c r="J60771" s="23"/>
      <c r="K60771" s="23"/>
      <c r="L60771" s="22"/>
      <c r="M60771" s="22"/>
      <c r="O60771" s="1"/>
    </row>
    <row r="60772" spans="7:15" x14ac:dyDescent="0.2">
      <c r="G60772" s="2"/>
      <c r="H60772" s="22"/>
      <c r="I60772" s="22"/>
      <c r="J60772" s="23"/>
      <c r="K60772" s="23"/>
      <c r="L60772" s="22"/>
      <c r="M60772" s="22"/>
      <c r="O60772" s="1"/>
    </row>
    <row r="60773" spans="7:15" x14ac:dyDescent="0.2">
      <c r="G60773" s="2"/>
      <c r="H60773" s="22"/>
      <c r="I60773" s="22"/>
      <c r="J60773" s="23"/>
      <c r="K60773" s="23"/>
      <c r="L60773" s="22"/>
      <c r="M60773" s="22"/>
      <c r="O60773" s="1"/>
    </row>
    <row r="60774" spans="7:15" x14ac:dyDescent="0.2">
      <c r="G60774" s="2"/>
      <c r="H60774" s="22"/>
      <c r="I60774" s="22"/>
      <c r="J60774" s="23"/>
      <c r="K60774" s="23"/>
      <c r="L60774" s="22"/>
      <c r="M60774" s="22"/>
      <c r="O60774" s="1"/>
    </row>
    <row r="60775" spans="7:15" x14ac:dyDescent="0.2">
      <c r="G60775" s="2"/>
      <c r="H60775" s="22"/>
      <c r="I60775" s="22"/>
      <c r="J60775" s="23"/>
      <c r="K60775" s="23"/>
      <c r="L60775" s="22"/>
      <c r="M60775" s="22"/>
      <c r="O60775" s="1"/>
    </row>
    <row r="60776" spans="7:15" x14ac:dyDescent="0.2">
      <c r="G60776" s="2"/>
      <c r="H60776" s="22"/>
      <c r="I60776" s="22"/>
      <c r="J60776" s="23"/>
      <c r="K60776" s="23"/>
      <c r="L60776" s="22"/>
      <c r="M60776" s="22"/>
      <c r="O60776" s="1"/>
    </row>
    <row r="60777" spans="7:15" x14ac:dyDescent="0.2">
      <c r="G60777" s="2"/>
      <c r="H60777" s="22"/>
      <c r="I60777" s="22"/>
      <c r="J60777" s="23"/>
      <c r="K60777" s="23"/>
      <c r="L60777" s="22"/>
      <c r="M60777" s="22"/>
      <c r="O60777" s="1"/>
    </row>
    <row r="60778" spans="7:15" x14ac:dyDescent="0.2">
      <c r="G60778" s="2"/>
      <c r="H60778" s="22"/>
      <c r="I60778" s="22"/>
      <c r="J60778" s="23"/>
      <c r="K60778" s="23"/>
      <c r="L60778" s="22"/>
      <c r="M60778" s="22"/>
      <c r="O60778" s="1"/>
    </row>
    <row r="60779" spans="7:15" x14ac:dyDescent="0.2">
      <c r="G60779" s="2"/>
      <c r="H60779" s="22"/>
      <c r="I60779" s="22"/>
      <c r="J60779" s="23"/>
      <c r="K60779" s="23"/>
      <c r="L60779" s="22"/>
      <c r="M60779" s="22"/>
      <c r="O60779" s="1"/>
    </row>
    <row r="60780" spans="7:15" x14ac:dyDescent="0.2">
      <c r="G60780" s="2"/>
      <c r="H60780" s="22"/>
      <c r="I60780" s="22"/>
      <c r="J60780" s="23"/>
      <c r="K60780" s="23"/>
      <c r="L60780" s="22"/>
      <c r="M60780" s="22"/>
      <c r="O60780" s="1"/>
    </row>
    <row r="60781" spans="7:15" x14ac:dyDescent="0.2">
      <c r="G60781" s="2"/>
      <c r="H60781" s="22"/>
      <c r="I60781" s="22"/>
      <c r="J60781" s="23"/>
      <c r="K60781" s="23"/>
      <c r="L60781" s="22"/>
      <c r="M60781" s="22"/>
      <c r="O60781" s="1"/>
    </row>
    <row r="60782" spans="7:15" x14ac:dyDescent="0.2">
      <c r="G60782" s="2"/>
      <c r="H60782" s="22"/>
      <c r="I60782" s="22"/>
      <c r="J60782" s="23"/>
      <c r="K60782" s="23"/>
      <c r="L60782" s="22"/>
      <c r="M60782" s="22"/>
      <c r="O60782" s="1"/>
    </row>
    <row r="60783" spans="7:15" x14ac:dyDescent="0.2">
      <c r="G60783" s="2"/>
      <c r="H60783" s="22"/>
      <c r="I60783" s="22"/>
      <c r="J60783" s="23"/>
      <c r="K60783" s="23"/>
      <c r="L60783" s="22"/>
      <c r="M60783" s="22"/>
      <c r="O60783" s="1"/>
    </row>
    <row r="60784" spans="7:15" x14ac:dyDescent="0.2">
      <c r="G60784" s="2"/>
      <c r="H60784" s="22"/>
      <c r="I60784" s="22"/>
      <c r="J60784" s="23"/>
      <c r="K60784" s="23"/>
      <c r="L60784" s="22"/>
      <c r="M60784" s="22"/>
      <c r="O60784" s="1"/>
    </row>
    <row r="60785" spans="7:15" x14ac:dyDescent="0.2">
      <c r="G60785" s="2"/>
      <c r="H60785" s="22"/>
      <c r="I60785" s="22"/>
      <c r="J60785" s="23"/>
      <c r="K60785" s="23"/>
      <c r="L60785" s="22"/>
      <c r="M60785" s="22"/>
      <c r="O60785" s="1"/>
    </row>
    <row r="60786" spans="7:15" x14ac:dyDescent="0.2">
      <c r="G60786" s="2"/>
      <c r="H60786" s="22"/>
      <c r="I60786" s="22"/>
      <c r="J60786" s="23"/>
      <c r="K60786" s="23"/>
      <c r="L60786" s="22"/>
      <c r="M60786" s="22"/>
      <c r="O60786" s="1"/>
    </row>
    <row r="60787" spans="7:15" x14ac:dyDescent="0.2">
      <c r="G60787" s="2"/>
      <c r="H60787" s="22"/>
      <c r="I60787" s="22"/>
      <c r="J60787" s="23"/>
      <c r="K60787" s="23"/>
      <c r="L60787" s="22"/>
      <c r="M60787" s="22"/>
      <c r="O60787" s="1"/>
    </row>
    <row r="60788" spans="7:15" x14ac:dyDescent="0.2">
      <c r="G60788" s="2"/>
      <c r="H60788" s="22"/>
      <c r="I60788" s="22"/>
      <c r="J60788" s="23"/>
      <c r="K60788" s="23"/>
      <c r="L60788" s="22"/>
      <c r="M60788" s="22"/>
      <c r="O60788" s="1"/>
    </row>
    <row r="60789" spans="7:15" x14ac:dyDescent="0.2">
      <c r="G60789" s="2"/>
      <c r="H60789" s="22"/>
      <c r="I60789" s="22"/>
      <c r="J60789" s="23"/>
      <c r="K60789" s="23"/>
      <c r="L60789" s="22"/>
      <c r="M60789" s="22"/>
      <c r="O60789" s="1"/>
    </row>
    <row r="60790" spans="7:15" x14ac:dyDescent="0.2">
      <c r="G60790" s="2"/>
      <c r="H60790" s="22"/>
      <c r="I60790" s="22"/>
      <c r="J60790" s="23"/>
      <c r="K60790" s="23"/>
      <c r="L60790" s="22"/>
      <c r="M60790" s="22"/>
      <c r="O60790" s="1"/>
    </row>
    <row r="60791" spans="7:15" x14ac:dyDescent="0.2">
      <c r="G60791" s="2"/>
      <c r="H60791" s="22"/>
      <c r="I60791" s="22"/>
      <c r="J60791" s="23"/>
      <c r="K60791" s="23"/>
      <c r="L60791" s="22"/>
      <c r="M60791" s="22"/>
      <c r="O60791" s="1"/>
    </row>
    <row r="60792" spans="7:15" x14ac:dyDescent="0.2">
      <c r="G60792" s="2"/>
      <c r="H60792" s="22"/>
      <c r="I60792" s="22"/>
      <c r="J60792" s="23"/>
      <c r="K60792" s="23"/>
      <c r="L60792" s="22"/>
      <c r="M60792" s="22"/>
      <c r="O60792" s="1"/>
    </row>
    <row r="60793" spans="7:15" x14ac:dyDescent="0.2">
      <c r="G60793" s="2"/>
      <c r="H60793" s="22"/>
      <c r="I60793" s="22"/>
      <c r="J60793" s="23"/>
      <c r="K60793" s="23"/>
      <c r="L60793" s="22"/>
      <c r="M60793" s="22"/>
      <c r="O60793" s="1"/>
    </row>
    <row r="60794" spans="7:15" x14ac:dyDescent="0.2">
      <c r="G60794" s="2"/>
      <c r="H60794" s="22"/>
      <c r="I60794" s="22"/>
      <c r="J60794" s="23"/>
      <c r="K60794" s="23"/>
      <c r="L60794" s="22"/>
      <c r="M60794" s="22"/>
      <c r="O60794" s="1"/>
    </row>
    <row r="60795" spans="7:15" x14ac:dyDescent="0.2">
      <c r="G60795" s="2"/>
      <c r="H60795" s="22"/>
      <c r="I60795" s="22"/>
      <c r="J60795" s="23"/>
      <c r="K60795" s="23"/>
      <c r="L60795" s="22"/>
      <c r="M60795" s="22"/>
      <c r="O60795" s="1"/>
    </row>
    <row r="60796" spans="7:15" x14ac:dyDescent="0.2">
      <c r="G60796" s="2"/>
      <c r="H60796" s="22"/>
      <c r="I60796" s="22"/>
      <c r="J60796" s="23"/>
      <c r="K60796" s="23"/>
      <c r="L60796" s="22"/>
      <c r="M60796" s="22"/>
      <c r="O60796" s="1"/>
    </row>
    <row r="60797" spans="7:15" x14ac:dyDescent="0.2">
      <c r="G60797" s="2"/>
      <c r="H60797" s="22"/>
      <c r="I60797" s="22"/>
      <c r="J60797" s="23"/>
      <c r="K60797" s="23"/>
      <c r="L60797" s="22"/>
      <c r="M60797" s="22"/>
      <c r="O60797" s="1"/>
    </row>
    <row r="60798" spans="7:15" x14ac:dyDescent="0.2">
      <c r="G60798" s="2"/>
      <c r="H60798" s="22"/>
      <c r="I60798" s="22"/>
      <c r="J60798" s="23"/>
      <c r="K60798" s="23"/>
      <c r="L60798" s="22"/>
      <c r="M60798" s="22"/>
      <c r="O60798" s="1"/>
    </row>
    <row r="60799" spans="7:15" x14ac:dyDescent="0.2">
      <c r="G60799" s="2"/>
      <c r="H60799" s="22"/>
      <c r="I60799" s="22"/>
      <c r="J60799" s="23"/>
      <c r="K60799" s="23"/>
      <c r="L60799" s="22"/>
      <c r="M60799" s="22"/>
      <c r="O60799" s="1"/>
    </row>
    <row r="60800" spans="7:15" x14ac:dyDescent="0.2">
      <c r="G60800" s="2"/>
      <c r="H60800" s="22"/>
      <c r="I60800" s="22"/>
      <c r="J60800" s="23"/>
      <c r="K60800" s="23"/>
      <c r="L60800" s="22"/>
      <c r="M60800" s="22"/>
      <c r="O60800" s="1"/>
    </row>
    <row r="60801" spans="7:15" x14ac:dyDescent="0.2">
      <c r="G60801" s="2"/>
      <c r="H60801" s="22"/>
      <c r="I60801" s="22"/>
      <c r="J60801" s="23"/>
      <c r="K60801" s="23"/>
      <c r="L60801" s="22"/>
      <c r="M60801" s="22"/>
      <c r="O60801" s="1"/>
    </row>
    <row r="60802" spans="7:15" x14ac:dyDescent="0.2">
      <c r="G60802" s="2"/>
      <c r="H60802" s="22"/>
      <c r="I60802" s="22"/>
      <c r="J60802" s="23"/>
      <c r="K60802" s="23"/>
      <c r="L60802" s="22"/>
      <c r="M60802" s="22"/>
      <c r="O60802" s="1"/>
    </row>
    <row r="60803" spans="7:15" x14ac:dyDescent="0.2">
      <c r="G60803" s="2"/>
      <c r="H60803" s="22"/>
      <c r="I60803" s="22"/>
      <c r="J60803" s="23"/>
      <c r="K60803" s="23"/>
      <c r="L60803" s="22"/>
      <c r="M60803" s="22"/>
      <c r="O60803" s="1"/>
    </row>
    <row r="60804" spans="7:15" x14ac:dyDescent="0.2">
      <c r="G60804" s="2"/>
      <c r="H60804" s="22"/>
      <c r="I60804" s="22"/>
      <c r="J60804" s="23"/>
      <c r="K60804" s="23"/>
      <c r="L60804" s="22"/>
      <c r="M60804" s="22"/>
      <c r="O60804" s="1"/>
    </row>
    <row r="60805" spans="7:15" x14ac:dyDescent="0.2">
      <c r="G60805" s="2"/>
      <c r="H60805" s="22"/>
      <c r="I60805" s="22"/>
      <c r="J60805" s="23"/>
      <c r="K60805" s="23"/>
      <c r="L60805" s="22"/>
      <c r="M60805" s="22"/>
      <c r="O60805" s="1"/>
    </row>
    <row r="60806" spans="7:15" x14ac:dyDescent="0.2">
      <c r="G60806" s="2"/>
      <c r="H60806" s="22"/>
      <c r="I60806" s="22"/>
      <c r="J60806" s="23"/>
      <c r="K60806" s="23"/>
      <c r="L60806" s="22"/>
      <c r="M60806" s="22"/>
      <c r="O60806" s="1"/>
    </row>
    <row r="60807" spans="7:15" x14ac:dyDescent="0.2">
      <c r="G60807" s="2"/>
      <c r="H60807" s="22"/>
      <c r="I60807" s="22"/>
      <c r="J60807" s="23"/>
      <c r="K60807" s="23"/>
      <c r="L60807" s="22"/>
      <c r="M60807" s="22"/>
      <c r="O60807" s="1"/>
    </row>
    <row r="60808" spans="7:15" x14ac:dyDescent="0.2">
      <c r="G60808" s="2"/>
      <c r="H60808" s="22"/>
      <c r="I60808" s="22"/>
      <c r="J60808" s="23"/>
      <c r="K60808" s="23"/>
      <c r="L60808" s="22"/>
      <c r="M60808" s="22"/>
      <c r="O60808" s="1"/>
    </row>
    <row r="60809" spans="7:15" x14ac:dyDescent="0.2">
      <c r="G60809" s="2"/>
      <c r="H60809" s="22"/>
      <c r="I60809" s="22"/>
      <c r="J60809" s="23"/>
      <c r="K60809" s="23"/>
      <c r="L60809" s="22"/>
      <c r="M60809" s="22"/>
      <c r="O60809" s="1"/>
    </row>
    <row r="60810" spans="7:15" x14ac:dyDescent="0.2">
      <c r="G60810" s="2"/>
      <c r="H60810" s="22"/>
      <c r="I60810" s="22"/>
      <c r="J60810" s="23"/>
      <c r="K60810" s="23"/>
      <c r="L60810" s="22"/>
      <c r="M60810" s="22"/>
      <c r="O60810" s="1"/>
    </row>
    <row r="60811" spans="7:15" x14ac:dyDescent="0.2">
      <c r="G60811" s="2"/>
      <c r="H60811" s="22"/>
      <c r="I60811" s="22"/>
      <c r="J60811" s="23"/>
      <c r="K60811" s="23"/>
      <c r="L60811" s="22"/>
      <c r="M60811" s="22"/>
      <c r="O60811" s="1"/>
    </row>
    <row r="60812" spans="7:15" x14ac:dyDescent="0.2">
      <c r="G60812" s="2"/>
      <c r="H60812" s="22"/>
      <c r="I60812" s="22"/>
      <c r="J60812" s="23"/>
      <c r="K60812" s="23"/>
      <c r="L60812" s="22"/>
      <c r="M60812" s="22"/>
      <c r="O60812" s="1"/>
    </row>
    <row r="60813" spans="7:15" x14ac:dyDescent="0.2">
      <c r="G60813" s="2"/>
      <c r="H60813" s="22"/>
      <c r="I60813" s="22"/>
      <c r="J60813" s="23"/>
      <c r="K60813" s="23"/>
      <c r="L60813" s="22"/>
      <c r="M60813" s="22"/>
      <c r="O60813" s="1"/>
    </row>
    <row r="60814" spans="7:15" x14ac:dyDescent="0.2">
      <c r="G60814" s="2"/>
      <c r="H60814" s="22"/>
      <c r="I60814" s="22"/>
      <c r="J60814" s="23"/>
      <c r="K60814" s="23"/>
      <c r="L60814" s="22"/>
      <c r="M60814" s="22"/>
      <c r="O60814" s="1"/>
    </row>
    <row r="60815" spans="7:15" x14ac:dyDescent="0.2">
      <c r="G60815" s="2"/>
      <c r="H60815" s="22"/>
      <c r="I60815" s="22"/>
      <c r="J60815" s="23"/>
      <c r="K60815" s="23"/>
      <c r="L60815" s="22"/>
      <c r="M60815" s="22"/>
      <c r="O60815" s="1"/>
    </row>
    <row r="60816" spans="7:15" x14ac:dyDescent="0.2">
      <c r="G60816" s="2"/>
      <c r="H60816" s="22"/>
      <c r="I60816" s="22"/>
      <c r="J60816" s="23"/>
      <c r="K60816" s="23"/>
      <c r="L60816" s="22"/>
      <c r="M60816" s="22"/>
      <c r="O60816" s="1"/>
    </row>
    <row r="60817" spans="7:15" x14ac:dyDescent="0.2">
      <c r="G60817" s="2"/>
      <c r="H60817" s="22"/>
      <c r="I60817" s="22"/>
      <c r="J60817" s="23"/>
      <c r="K60817" s="23"/>
      <c r="L60817" s="22"/>
      <c r="M60817" s="22"/>
      <c r="O60817" s="1"/>
    </row>
    <row r="60818" spans="7:15" x14ac:dyDescent="0.2">
      <c r="G60818" s="2"/>
      <c r="H60818" s="22"/>
      <c r="I60818" s="22"/>
      <c r="J60818" s="23"/>
      <c r="K60818" s="23"/>
      <c r="L60818" s="22"/>
      <c r="M60818" s="22"/>
      <c r="O60818" s="1"/>
    </row>
    <row r="60819" spans="7:15" x14ac:dyDescent="0.2">
      <c r="G60819" s="2"/>
      <c r="H60819" s="22"/>
      <c r="I60819" s="22"/>
      <c r="J60819" s="23"/>
      <c r="K60819" s="23"/>
      <c r="L60819" s="22"/>
      <c r="M60819" s="22"/>
      <c r="O60819" s="1"/>
    </row>
    <row r="60820" spans="7:15" x14ac:dyDescent="0.2">
      <c r="G60820" s="2"/>
      <c r="H60820" s="22"/>
      <c r="I60820" s="22"/>
      <c r="J60820" s="23"/>
      <c r="K60820" s="23"/>
      <c r="L60820" s="22"/>
      <c r="M60820" s="22"/>
      <c r="O60820" s="1"/>
    </row>
    <row r="60821" spans="7:15" x14ac:dyDescent="0.2">
      <c r="G60821" s="2"/>
      <c r="H60821" s="22"/>
      <c r="I60821" s="22"/>
      <c r="J60821" s="23"/>
      <c r="K60821" s="23"/>
      <c r="L60821" s="22"/>
      <c r="M60821" s="22"/>
      <c r="O60821" s="1"/>
    </row>
    <row r="60822" spans="7:15" x14ac:dyDescent="0.2">
      <c r="G60822" s="2"/>
      <c r="H60822" s="22"/>
      <c r="I60822" s="22"/>
      <c r="J60822" s="23"/>
      <c r="K60822" s="23"/>
      <c r="L60822" s="22"/>
      <c r="M60822" s="22"/>
      <c r="O60822" s="1"/>
    </row>
    <row r="60823" spans="7:15" x14ac:dyDescent="0.2">
      <c r="G60823" s="2"/>
      <c r="H60823" s="22"/>
      <c r="I60823" s="22"/>
      <c r="J60823" s="23"/>
      <c r="K60823" s="23"/>
      <c r="L60823" s="22"/>
      <c r="M60823" s="22"/>
      <c r="O60823" s="1"/>
    </row>
    <row r="60824" spans="7:15" x14ac:dyDescent="0.2">
      <c r="G60824" s="2"/>
      <c r="H60824" s="22"/>
      <c r="I60824" s="22"/>
      <c r="J60824" s="23"/>
      <c r="K60824" s="23"/>
      <c r="L60824" s="22"/>
      <c r="M60824" s="22"/>
      <c r="O60824" s="1"/>
    </row>
    <row r="60825" spans="7:15" x14ac:dyDescent="0.2">
      <c r="G60825" s="2"/>
      <c r="H60825" s="22"/>
      <c r="I60825" s="22"/>
      <c r="J60825" s="23"/>
      <c r="K60825" s="23"/>
      <c r="L60825" s="22"/>
      <c r="M60825" s="22"/>
      <c r="O60825" s="1"/>
    </row>
    <row r="60826" spans="7:15" x14ac:dyDescent="0.2">
      <c r="G60826" s="2"/>
      <c r="H60826" s="22"/>
      <c r="I60826" s="22"/>
      <c r="J60826" s="23"/>
      <c r="K60826" s="23"/>
      <c r="L60826" s="22"/>
      <c r="M60826" s="22"/>
      <c r="O60826" s="1"/>
    </row>
    <row r="60827" spans="7:15" x14ac:dyDescent="0.2">
      <c r="G60827" s="2"/>
      <c r="H60827" s="22"/>
      <c r="I60827" s="22"/>
      <c r="J60827" s="23"/>
      <c r="K60827" s="23"/>
      <c r="L60827" s="22"/>
      <c r="M60827" s="22"/>
      <c r="O60827" s="1"/>
    </row>
    <row r="60828" spans="7:15" x14ac:dyDescent="0.2">
      <c r="G60828" s="2"/>
      <c r="H60828" s="22"/>
      <c r="I60828" s="22"/>
      <c r="J60828" s="23"/>
      <c r="K60828" s="23"/>
      <c r="L60828" s="22"/>
      <c r="M60828" s="22"/>
      <c r="O60828" s="1"/>
    </row>
    <row r="60829" spans="7:15" x14ac:dyDescent="0.2">
      <c r="G60829" s="2"/>
      <c r="H60829" s="22"/>
      <c r="I60829" s="22"/>
      <c r="J60829" s="23"/>
      <c r="K60829" s="23"/>
      <c r="L60829" s="22"/>
      <c r="M60829" s="22"/>
      <c r="O60829" s="1"/>
    </row>
    <row r="60830" spans="7:15" x14ac:dyDescent="0.2">
      <c r="G60830" s="2"/>
      <c r="H60830" s="22"/>
      <c r="I60830" s="22"/>
      <c r="J60830" s="23"/>
      <c r="K60830" s="23"/>
      <c r="L60830" s="22"/>
      <c r="M60830" s="22"/>
      <c r="O60830" s="1"/>
    </row>
    <row r="60831" spans="7:15" x14ac:dyDescent="0.2">
      <c r="G60831" s="2"/>
      <c r="H60831" s="22"/>
      <c r="I60831" s="22"/>
      <c r="J60831" s="23"/>
      <c r="K60831" s="23"/>
      <c r="L60831" s="22"/>
      <c r="M60831" s="22"/>
      <c r="O60831" s="1"/>
    </row>
    <row r="60832" spans="7:15" x14ac:dyDescent="0.2">
      <c r="G60832" s="2"/>
      <c r="H60832" s="22"/>
      <c r="I60832" s="22"/>
      <c r="J60832" s="23"/>
      <c r="K60832" s="23"/>
      <c r="L60832" s="22"/>
      <c r="M60832" s="22"/>
      <c r="O60832" s="1"/>
    </row>
    <row r="60833" spans="7:15" x14ac:dyDescent="0.2">
      <c r="G60833" s="2"/>
      <c r="H60833" s="22"/>
      <c r="I60833" s="22"/>
      <c r="J60833" s="23"/>
      <c r="K60833" s="23"/>
      <c r="L60833" s="22"/>
      <c r="M60833" s="22"/>
      <c r="O60833" s="1"/>
    </row>
    <row r="60834" spans="7:15" x14ac:dyDescent="0.2">
      <c r="G60834" s="2"/>
      <c r="H60834" s="22"/>
      <c r="I60834" s="22"/>
      <c r="J60834" s="23"/>
      <c r="K60834" s="23"/>
      <c r="L60834" s="22"/>
      <c r="M60834" s="22"/>
      <c r="O60834" s="1"/>
    </row>
    <row r="60835" spans="7:15" x14ac:dyDescent="0.2">
      <c r="G60835" s="2"/>
      <c r="H60835" s="22"/>
      <c r="I60835" s="22"/>
      <c r="J60835" s="23"/>
      <c r="K60835" s="23"/>
      <c r="L60835" s="22"/>
      <c r="M60835" s="22"/>
      <c r="O60835" s="1"/>
    </row>
    <row r="60836" spans="7:15" x14ac:dyDescent="0.2">
      <c r="G60836" s="2"/>
      <c r="H60836" s="22"/>
      <c r="I60836" s="22"/>
      <c r="J60836" s="23"/>
      <c r="K60836" s="23"/>
      <c r="L60836" s="22"/>
      <c r="M60836" s="22"/>
      <c r="O60836" s="1"/>
    </row>
    <row r="60837" spans="7:15" x14ac:dyDescent="0.2">
      <c r="G60837" s="2"/>
      <c r="H60837" s="22"/>
      <c r="I60837" s="22"/>
      <c r="J60837" s="23"/>
      <c r="K60837" s="23"/>
      <c r="L60837" s="22"/>
      <c r="M60837" s="22"/>
      <c r="O60837" s="1"/>
    </row>
    <row r="60838" spans="7:15" x14ac:dyDescent="0.2">
      <c r="G60838" s="2"/>
      <c r="H60838" s="22"/>
      <c r="I60838" s="22"/>
      <c r="J60838" s="23"/>
      <c r="K60838" s="23"/>
      <c r="L60838" s="22"/>
      <c r="M60838" s="22"/>
      <c r="O60838" s="1"/>
    </row>
    <row r="60839" spans="7:15" x14ac:dyDescent="0.2">
      <c r="G60839" s="2"/>
      <c r="H60839" s="22"/>
      <c r="I60839" s="22"/>
      <c r="J60839" s="23"/>
      <c r="K60839" s="23"/>
      <c r="L60839" s="22"/>
      <c r="M60839" s="22"/>
      <c r="O60839" s="1"/>
    </row>
    <row r="60840" spans="7:15" x14ac:dyDescent="0.2">
      <c r="G60840" s="2"/>
      <c r="H60840" s="22"/>
      <c r="I60840" s="22"/>
      <c r="J60840" s="23"/>
      <c r="K60840" s="23"/>
      <c r="L60840" s="22"/>
      <c r="M60840" s="22"/>
      <c r="O60840" s="1"/>
    </row>
    <row r="60841" spans="7:15" x14ac:dyDescent="0.2">
      <c r="G60841" s="2"/>
      <c r="H60841" s="22"/>
      <c r="I60841" s="22"/>
      <c r="J60841" s="23"/>
      <c r="K60841" s="23"/>
      <c r="L60841" s="22"/>
      <c r="M60841" s="22"/>
      <c r="O60841" s="1"/>
    </row>
    <row r="60842" spans="7:15" x14ac:dyDescent="0.2">
      <c r="G60842" s="2"/>
      <c r="H60842" s="22"/>
      <c r="I60842" s="22"/>
      <c r="J60842" s="23"/>
      <c r="K60842" s="23"/>
      <c r="L60842" s="22"/>
      <c r="M60842" s="22"/>
      <c r="O60842" s="1"/>
    </row>
    <row r="60843" spans="7:15" x14ac:dyDescent="0.2">
      <c r="G60843" s="2"/>
      <c r="H60843" s="22"/>
      <c r="I60843" s="22"/>
      <c r="J60843" s="23"/>
      <c r="K60843" s="23"/>
      <c r="L60843" s="22"/>
      <c r="M60843" s="22"/>
      <c r="O60843" s="1"/>
    </row>
    <row r="60844" spans="7:15" x14ac:dyDescent="0.2">
      <c r="G60844" s="2"/>
      <c r="H60844" s="22"/>
      <c r="I60844" s="22"/>
      <c r="J60844" s="23"/>
      <c r="K60844" s="23"/>
      <c r="L60844" s="22"/>
      <c r="M60844" s="22"/>
      <c r="O60844" s="1"/>
    </row>
    <row r="60845" spans="7:15" x14ac:dyDescent="0.2">
      <c r="G60845" s="2"/>
      <c r="H60845" s="22"/>
      <c r="I60845" s="22"/>
      <c r="J60845" s="23"/>
      <c r="K60845" s="23"/>
      <c r="L60845" s="22"/>
      <c r="M60845" s="22"/>
      <c r="O60845" s="1"/>
    </row>
    <row r="60846" spans="7:15" x14ac:dyDescent="0.2">
      <c r="G60846" s="2"/>
      <c r="H60846" s="22"/>
      <c r="I60846" s="22"/>
      <c r="J60846" s="23"/>
      <c r="K60846" s="23"/>
      <c r="L60846" s="22"/>
      <c r="M60846" s="22"/>
      <c r="O60846" s="1"/>
    </row>
    <row r="60847" spans="7:15" x14ac:dyDescent="0.2">
      <c r="G60847" s="2"/>
      <c r="H60847" s="22"/>
      <c r="I60847" s="22"/>
      <c r="J60847" s="23"/>
      <c r="K60847" s="23"/>
      <c r="L60847" s="22"/>
      <c r="M60847" s="22"/>
      <c r="O60847" s="1"/>
    </row>
    <row r="60848" spans="7:15" x14ac:dyDescent="0.2">
      <c r="G60848" s="2"/>
      <c r="H60848" s="22"/>
      <c r="I60848" s="22"/>
      <c r="J60848" s="23"/>
      <c r="K60848" s="23"/>
      <c r="L60848" s="22"/>
      <c r="M60848" s="22"/>
      <c r="O60848" s="1"/>
    </row>
    <row r="60849" spans="7:15" x14ac:dyDescent="0.2">
      <c r="G60849" s="2"/>
      <c r="H60849" s="22"/>
      <c r="I60849" s="22"/>
      <c r="J60849" s="23"/>
      <c r="K60849" s="23"/>
      <c r="L60849" s="22"/>
      <c r="M60849" s="22"/>
      <c r="O60849" s="1"/>
    </row>
    <row r="60850" spans="7:15" x14ac:dyDescent="0.2">
      <c r="G60850" s="2"/>
      <c r="H60850" s="22"/>
      <c r="I60850" s="22"/>
      <c r="J60850" s="23"/>
      <c r="K60850" s="23"/>
      <c r="L60850" s="22"/>
      <c r="M60850" s="22"/>
      <c r="O60850" s="1"/>
    </row>
    <row r="60851" spans="7:15" x14ac:dyDescent="0.2">
      <c r="G60851" s="2"/>
      <c r="H60851" s="22"/>
      <c r="I60851" s="22"/>
      <c r="J60851" s="23"/>
      <c r="K60851" s="23"/>
      <c r="L60851" s="22"/>
      <c r="M60851" s="22"/>
      <c r="O60851" s="1"/>
    </row>
    <row r="60852" spans="7:15" x14ac:dyDescent="0.2">
      <c r="G60852" s="2"/>
      <c r="H60852" s="22"/>
      <c r="I60852" s="22"/>
      <c r="J60852" s="23"/>
      <c r="K60852" s="23"/>
      <c r="L60852" s="22"/>
      <c r="M60852" s="22"/>
      <c r="O60852" s="1"/>
    </row>
    <row r="60853" spans="7:15" x14ac:dyDescent="0.2">
      <c r="G60853" s="2"/>
      <c r="H60853" s="22"/>
      <c r="I60853" s="22"/>
      <c r="J60853" s="23"/>
      <c r="K60853" s="23"/>
      <c r="L60853" s="22"/>
      <c r="M60853" s="22"/>
      <c r="O60853" s="1"/>
    </row>
    <row r="60854" spans="7:15" x14ac:dyDescent="0.2">
      <c r="G60854" s="2"/>
      <c r="H60854" s="22"/>
      <c r="I60854" s="22"/>
      <c r="J60854" s="23"/>
      <c r="K60854" s="23"/>
      <c r="L60854" s="22"/>
      <c r="M60854" s="22"/>
      <c r="O60854" s="1"/>
    </row>
    <row r="60855" spans="7:15" x14ac:dyDescent="0.2">
      <c r="G60855" s="2"/>
      <c r="H60855" s="22"/>
      <c r="I60855" s="22"/>
      <c r="J60855" s="23"/>
      <c r="K60855" s="23"/>
      <c r="L60855" s="22"/>
      <c r="M60855" s="22"/>
      <c r="O60855" s="1"/>
    </row>
    <row r="60856" spans="7:15" x14ac:dyDescent="0.2">
      <c r="G60856" s="2"/>
      <c r="H60856" s="22"/>
      <c r="I60856" s="22"/>
      <c r="J60856" s="23"/>
      <c r="K60856" s="23"/>
      <c r="L60856" s="22"/>
      <c r="M60856" s="22"/>
      <c r="O60856" s="1"/>
    </row>
    <row r="60857" spans="7:15" x14ac:dyDescent="0.2">
      <c r="G60857" s="2"/>
      <c r="H60857" s="22"/>
      <c r="I60857" s="22"/>
      <c r="J60857" s="23"/>
      <c r="K60857" s="23"/>
      <c r="L60857" s="22"/>
      <c r="M60857" s="22"/>
      <c r="O60857" s="1"/>
    </row>
    <row r="60858" spans="7:15" x14ac:dyDescent="0.2">
      <c r="G60858" s="2"/>
      <c r="H60858" s="22"/>
      <c r="I60858" s="22"/>
      <c r="J60858" s="23"/>
      <c r="K60858" s="23"/>
      <c r="L60858" s="22"/>
      <c r="M60858" s="22"/>
      <c r="O60858" s="1"/>
    </row>
    <row r="60859" spans="7:15" x14ac:dyDescent="0.2">
      <c r="G60859" s="2"/>
      <c r="H60859" s="22"/>
      <c r="I60859" s="22"/>
      <c r="J60859" s="23"/>
      <c r="K60859" s="23"/>
      <c r="L60859" s="22"/>
      <c r="M60859" s="22"/>
      <c r="O60859" s="1"/>
    </row>
    <row r="60860" spans="7:15" x14ac:dyDescent="0.2">
      <c r="G60860" s="2"/>
      <c r="H60860" s="22"/>
      <c r="I60860" s="22"/>
      <c r="J60860" s="23"/>
      <c r="K60860" s="23"/>
      <c r="L60860" s="22"/>
      <c r="M60860" s="22"/>
      <c r="O60860" s="1"/>
    </row>
    <row r="60861" spans="7:15" x14ac:dyDescent="0.2">
      <c r="G60861" s="2"/>
      <c r="H60861" s="22"/>
      <c r="I60861" s="22"/>
      <c r="J60861" s="23"/>
      <c r="K60861" s="23"/>
      <c r="L60861" s="22"/>
      <c r="M60861" s="22"/>
      <c r="O60861" s="1"/>
    </row>
    <row r="60862" spans="7:15" x14ac:dyDescent="0.2">
      <c r="G60862" s="2"/>
      <c r="H60862" s="22"/>
      <c r="I60862" s="22"/>
      <c r="J60862" s="23"/>
      <c r="K60862" s="23"/>
      <c r="L60862" s="22"/>
      <c r="M60862" s="22"/>
      <c r="O60862" s="1"/>
    </row>
    <row r="60863" spans="7:15" x14ac:dyDescent="0.2">
      <c r="G60863" s="2"/>
      <c r="H60863" s="22"/>
      <c r="I60863" s="22"/>
      <c r="J60863" s="23"/>
      <c r="K60863" s="23"/>
      <c r="L60863" s="22"/>
      <c r="M60863" s="22"/>
      <c r="O60863" s="1"/>
    </row>
    <row r="60864" spans="7:15" x14ac:dyDescent="0.2">
      <c r="G60864" s="2"/>
      <c r="H60864" s="22"/>
      <c r="I60864" s="22"/>
      <c r="J60864" s="23"/>
      <c r="K60864" s="23"/>
      <c r="L60864" s="22"/>
      <c r="M60864" s="22"/>
      <c r="O60864" s="1"/>
    </row>
    <row r="60865" spans="7:15" x14ac:dyDescent="0.2">
      <c r="G60865" s="2"/>
      <c r="H60865" s="22"/>
      <c r="I60865" s="22"/>
      <c r="J60865" s="23"/>
      <c r="K60865" s="23"/>
      <c r="L60865" s="22"/>
      <c r="M60865" s="22"/>
      <c r="O60865" s="1"/>
    </row>
    <row r="60866" spans="7:15" x14ac:dyDescent="0.2">
      <c r="G60866" s="2"/>
      <c r="H60866" s="22"/>
      <c r="I60866" s="22"/>
      <c r="J60866" s="23"/>
      <c r="K60866" s="23"/>
      <c r="L60866" s="22"/>
      <c r="M60866" s="22"/>
      <c r="O60866" s="1"/>
    </row>
    <row r="60867" spans="7:15" x14ac:dyDescent="0.2">
      <c r="G60867" s="2"/>
      <c r="H60867" s="22"/>
      <c r="I60867" s="22"/>
      <c r="J60867" s="23"/>
      <c r="K60867" s="23"/>
      <c r="L60867" s="22"/>
      <c r="M60867" s="22"/>
      <c r="O60867" s="1"/>
    </row>
    <row r="60868" spans="7:15" x14ac:dyDescent="0.2">
      <c r="G60868" s="2"/>
      <c r="H60868" s="22"/>
      <c r="I60868" s="22"/>
      <c r="J60868" s="23"/>
      <c r="K60868" s="23"/>
      <c r="L60868" s="22"/>
      <c r="M60868" s="22"/>
      <c r="O60868" s="1"/>
    </row>
    <row r="60869" spans="7:15" x14ac:dyDescent="0.2">
      <c r="G60869" s="2"/>
      <c r="H60869" s="22"/>
      <c r="I60869" s="22"/>
      <c r="J60869" s="23"/>
      <c r="K60869" s="23"/>
      <c r="L60869" s="22"/>
      <c r="M60869" s="22"/>
      <c r="O60869" s="1"/>
    </row>
    <row r="60870" spans="7:15" x14ac:dyDescent="0.2">
      <c r="G60870" s="2"/>
      <c r="H60870" s="22"/>
      <c r="I60870" s="22"/>
      <c r="J60870" s="23"/>
      <c r="K60870" s="23"/>
      <c r="L60870" s="22"/>
      <c r="M60870" s="22"/>
      <c r="O60870" s="1"/>
    </row>
    <row r="60871" spans="7:15" x14ac:dyDescent="0.2">
      <c r="G60871" s="2"/>
      <c r="H60871" s="22"/>
      <c r="I60871" s="22"/>
      <c r="J60871" s="23"/>
      <c r="K60871" s="23"/>
      <c r="L60871" s="22"/>
      <c r="M60871" s="22"/>
      <c r="O60871" s="1"/>
    </row>
    <row r="60872" spans="7:15" x14ac:dyDescent="0.2">
      <c r="G60872" s="2"/>
      <c r="H60872" s="22"/>
      <c r="I60872" s="22"/>
      <c r="J60872" s="23"/>
      <c r="K60872" s="23"/>
      <c r="L60872" s="22"/>
      <c r="M60872" s="22"/>
      <c r="O60872" s="1"/>
    </row>
    <row r="60873" spans="7:15" x14ac:dyDescent="0.2">
      <c r="G60873" s="2"/>
      <c r="H60873" s="22"/>
      <c r="I60873" s="22"/>
      <c r="J60873" s="23"/>
      <c r="K60873" s="23"/>
      <c r="L60873" s="22"/>
      <c r="M60873" s="22"/>
      <c r="O60873" s="1"/>
    </row>
    <row r="60874" spans="7:15" x14ac:dyDescent="0.2">
      <c r="G60874" s="2"/>
      <c r="H60874" s="22"/>
      <c r="I60874" s="22"/>
      <c r="J60874" s="23"/>
      <c r="K60874" s="23"/>
      <c r="L60874" s="22"/>
      <c r="M60874" s="22"/>
      <c r="O60874" s="1"/>
    </row>
    <row r="60875" spans="7:15" x14ac:dyDescent="0.2">
      <c r="G60875" s="2"/>
      <c r="H60875" s="22"/>
      <c r="I60875" s="22"/>
      <c r="J60875" s="23"/>
      <c r="K60875" s="23"/>
      <c r="L60875" s="22"/>
      <c r="M60875" s="22"/>
      <c r="O60875" s="1"/>
    </row>
    <row r="60876" spans="7:15" x14ac:dyDescent="0.2">
      <c r="G60876" s="2"/>
      <c r="H60876" s="22"/>
      <c r="I60876" s="22"/>
      <c r="J60876" s="23"/>
      <c r="K60876" s="23"/>
      <c r="L60876" s="22"/>
      <c r="M60876" s="22"/>
      <c r="O60876" s="1"/>
    </row>
    <row r="60877" spans="7:15" x14ac:dyDescent="0.2">
      <c r="G60877" s="2"/>
      <c r="H60877" s="22"/>
      <c r="I60877" s="22"/>
      <c r="J60877" s="23"/>
      <c r="K60877" s="23"/>
      <c r="L60877" s="22"/>
      <c r="M60877" s="22"/>
      <c r="O60877" s="1"/>
    </row>
    <row r="60878" spans="7:15" x14ac:dyDescent="0.2">
      <c r="G60878" s="2"/>
      <c r="H60878" s="22"/>
      <c r="I60878" s="22"/>
      <c r="J60878" s="23"/>
      <c r="K60878" s="23"/>
      <c r="L60878" s="22"/>
      <c r="M60878" s="22"/>
      <c r="O60878" s="1"/>
    </row>
    <row r="60879" spans="7:15" x14ac:dyDescent="0.2">
      <c r="G60879" s="2"/>
      <c r="H60879" s="22"/>
      <c r="I60879" s="22"/>
      <c r="J60879" s="23"/>
      <c r="K60879" s="23"/>
      <c r="L60879" s="22"/>
      <c r="M60879" s="22"/>
      <c r="O60879" s="1"/>
    </row>
    <row r="60880" spans="7:15" x14ac:dyDescent="0.2">
      <c r="G60880" s="2"/>
      <c r="H60880" s="22"/>
      <c r="I60880" s="22"/>
      <c r="J60880" s="23"/>
      <c r="K60880" s="23"/>
      <c r="L60880" s="22"/>
      <c r="M60880" s="22"/>
      <c r="O60880" s="1"/>
    </row>
    <row r="60881" spans="7:15" x14ac:dyDescent="0.2">
      <c r="G60881" s="2"/>
      <c r="H60881" s="22"/>
      <c r="I60881" s="22"/>
      <c r="J60881" s="23"/>
      <c r="K60881" s="23"/>
      <c r="L60881" s="22"/>
      <c r="M60881" s="22"/>
      <c r="O60881" s="1"/>
    </row>
    <row r="60882" spans="7:15" x14ac:dyDescent="0.2">
      <c r="G60882" s="2"/>
      <c r="H60882" s="22"/>
      <c r="I60882" s="22"/>
      <c r="J60882" s="23"/>
      <c r="K60882" s="23"/>
      <c r="L60882" s="22"/>
      <c r="M60882" s="22"/>
      <c r="O60882" s="1"/>
    </row>
    <row r="60883" spans="7:15" x14ac:dyDescent="0.2">
      <c r="G60883" s="2"/>
      <c r="H60883" s="22"/>
      <c r="I60883" s="22"/>
      <c r="J60883" s="23"/>
      <c r="K60883" s="23"/>
      <c r="L60883" s="22"/>
      <c r="M60883" s="22"/>
      <c r="O60883" s="1"/>
    </row>
    <row r="60884" spans="7:15" x14ac:dyDescent="0.2">
      <c r="G60884" s="2"/>
      <c r="H60884" s="22"/>
      <c r="I60884" s="22"/>
      <c r="J60884" s="23"/>
      <c r="K60884" s="23"/>
      <c r="L60884" s="22"/>
      <c r="M60884" s="22"/>
      <c r="O60884" s="1"/>
    </row>
    <row r="60885" spans="7:15" x14ac:dyDescent="0.2">
      <c r="G60885" s="2"/>
      <c r="H60885" s="22"/>
      <c r="I60885" s="22"/>
      <c r="J60885" s="23"/>
      <c r="K60885" s="23"/>
      <c r="L60885" s="22"/>
      <c r="M60885" s="22"/>
      <c r="O60885" s="1"/>
    </row>
    <row r="60886" spans="7:15" x14ac:dyDescent="0.2">
      <c r="G60886" s="2"/>
      <c r="H60886" s="22"/>
      <c r="I60886" s="22"/>
      <c r="J60886" s="23"/>
      <c r="K60886" s="23"/>
      <c r="L60886" s="22"/>
      <c r="M60886" s="22"/>
      <c r="O60886" s="1"/>
    </row>
    <row r="60887" spans="7:15" x14ac:dyDescent="0.2">
      <c r="G60887" s="2"/>
      <c r="H60887" s="22"/>
      <c r="I60887" s="22"/>
      <c r="J60887" s="23"/>
      <c r="K60887" s="23"/>
      <c r="L60887" s="22"/>
      <c r="M60887" s="22"/>
      <c r="O60887" s="1"/>
    </row>
    <row r="60888" spans="7:15" x14ac:dyDescent="0.2">
      <c r="G60888" s="2"/>
      <c r="H60888" s="22"/>
      <c r="I60888" s="22"/>
      <c r="J60888" s="23"/>
      <c r="K60888" s="23"/>
      <c r="L60888" s="22"/>
      <c r="M60888" s="22"/>
      <c r="O60888" s="1"/>
    </row>
    <row r="60889" spans="7:15" x14ac:dyDescent="0.2">
      <c r="G60889" s="2"/>
      <c r="H60889" s="22"/>
      <c r="I60889" s="22"/>
      <c r="J60889" s="23"/>
      <c r="K60889" s="23"/>
      <c r="L60889" s="22"/>
      <c r="M60889" s="22"/>
      <c r="O60889" s="1"/>
    </row>
    <row r="60890" spans="7:15" x14ac:dyDescent="0.2">
      <c r="G60890" s="2"/>
      <c r="H60890" s="22"/>
      <c r="I60890" s="22"/>
      <c r="J60890" s="23"/>
      <c r="K60890" s="23"/>
      <c r="L60890" s="22"/>
      <c r="M60890" s="22"/>
      <c r="O60890" s="1"/>
    </row>
    <row r="60891" spans="7:15" x14ac:dyDescent="0.2">
      <c r="G60891" s="2"/>
      <c r="H60891" s="22"/>
      <c r="I60891" s="22"/>
      <c r="J60891" s="23"/>
      <c r="K60891" s="23"/>
      <c r="L60891" s="22"/>
      <c r="M60891" s="22"/>
      <c r="O60891" s="1"/>
    </row>
    <row r="60892" spans="7:15" x14ac:dyDescent="0.2">
      <c r="G60892" s="2"/>
      <c r="H60892" s="22"/>
      <c r="I60892" s="22"/>
      <c r="J60892" s="23"/>
      <c r="K60892" s="23"/>
      <c r="L60892" s="22"/>
      <c r="M60892" s="22"/>
      <c r="O60892" s="1"/>
    </row>
    <row r="60893" spans="7:15" x14ac:dyDescent="0.2">
      <c r="G60893" s="2"/>
      <c r="H60893" s="22"/>
      <c r="I60893" s="22"/>
      <c r="J60893" s="23"/>
      <c r="K60893" s="23"/>
      <c r="L60893" s="22"/>
      <c r="M60893" s="22"/>
      <c r="O60893" s="1"/>
    </row>
    <row r="60894" spans="7:15" x14ac:dyDescent="0.2">
      <c r="G60894" s="2"/>
      <c r="H60894" s="22"/>
      <c r="I60894" s="22"/>
      <c r="J60894" s="23"/>
      <c r="K60894" s="23"/>
      <c r="L60894" s="22"/>
      <c r="M60894" s="22"/>
      <c r="O60894" s="1"/>
    </row>
    <row r="60895" spans="7:15" x14ac:dyDescent="0.2">
      <c r="G60895" s="2"/>
      <c r="H60895" s="22"/>
      <c r="I60895" s="22"/>
      <c r="J60895" s="23"/>
      <c r="K60895" s="23"/>
      <c r="L60895" s="22"/>
      <c r="M60895" s="22"/>
      <c r="O60895" s="1"/>
    </row>
    <row r="60896" spans="7:15" x14ac:dyDescent="0.2">
      <c r="G60896" s="2"/>
      <c r="H60896" s="22"/>
      <c r="I60896" s="22"/>
      <c r="J60896" s="23"/>
      <c r="K60896" s="23"/>
      <c r="L60896" s="22"/>
      <c r="M60896" s="22"/>
      <c r="O60896" s="1"/>
    </row>
    <row r="60897" spans="7:15" x14ac:dyDescent="0.2">
      <c r="G60897" s="2"/>
      <c r="H60897" s="22"/>
      <c r="I60897" s="22"/>
      <c r="J60897" s="23"/>
      <c r="K60897" s="23"/>
      <c r="L60897" s="22"/>
      <c r="M60897" s="22"/>
      <c r="O60897" s="1"/>
    </row>
    <row r="60898" spans="7:15" x14ac:dyDescent="0.2">
      <c r="G60898" s="2"/>
      <c r="H60898" s="22"/>
      <c r="I60898" s="22"/>
      <c r="J60898" s="23"/>
      <c r="K60898" s="23"/>
      <c r="L60898" s="22"/>
      <c r="M60898" s="22"/>
      <c r="O60898" s="1"/>
    </row>
    <row r="60899" spans="7:15" x14ac:dyDescent="0.2">
      <c r="G60899" s="2"/>
      <c r="H60899" s="22"/>
      <c r="I60899" s="22"/>
      <c r="J60899" s="23"/>
      <c r="K60899" s="23"/>
      <c r="L60899" s="22"/>
      <c r="M60899" s="22"/>
      <c r="O60899" s="1"/>
    </row>
    <row r="60900" spans="7:15" x14ac:dyDescent="0.2">
      <c r="G60900" s="2"/>
      <c r="H60900" s="22"/>
      <c r="I60900" s="22"/>
      <c r="J60900" s="23"/>
      <c r="K60900" s="23"/>
      <c r="L60900" s="22"/>
      <c r="M60900" s="22"/>
      <c r="O60900" s="1"/>
    </row>
    <row r="60901" spans="7:15" x14ac:dyDescent="0.2">
      <c r="G60901" s="2"/>
      <c r="H60901" s="22"/>
      <c r="I60901" s="22"/>
      <c r="J60901" s="23"/>
      <c r="K60901" s="23"/>
      <c r="L60901" s="22"/>
      <c r="M60901" s="22"/>
      <c r="O60901" s="1"/>
    </row>
    <row r="60902" spans="7:15" x14ac:dyDescent="0.2">
      <c r="G60902" s="2"/>
      <c r="H60902" s="22"/>
      <c r="I60902" s="22"/>
      <c r="J60902" s="23"/>
      <c r="K60902" s="23"/>
      <c r="L60902" s="22"/>
      <c r="M60902" s="22"/>
      <c r="O60902" s="1"/>
    </row>
    <row r="60903" spans="7:15" x14ac:dyDescent="0.2">
      <c r="G60903" s="2"/>
      <c r="H60903" s="22"/>
      <c r="I60903" s="22"/>
      <c r="J60903" s="23"/>
      <c r="K60903" s="23"/>
      <c r="L60903" s="22"/>
      <c r="M60903" s="22"/>
      <c r="O60903" s="1"/>
    </row>
    <row r="60904" spans="7:15" x14ac:dyDescent="0.2">
      <c r="G60904" s="2"/>
      <c r="H60904" s="22"/>
      <c r="I60904" s="22"/>
      <c r="J60904" s="23"/>
      <c r="K60904" s="23"/>
      <c r="L60904" s="22"/>
      <c r="M60904" s="22"/>
      <c r="O60904" s="1"/>
    </row>
    <row r="60905" spans="7:15" x14ac:dyDescent="0.2">
      <c r="G60905" s="2"/>
      <c r="H60905" s="22"/>
      <c r="I60905" s="22"/>
      <c r="J60905" s="23"/>
      <c r="K60905" s="23"/>
      <c r="L60905" s="22"/>
      <c r="M60905" s="22"/>
      <c r="O60905" s="1"/>
    </row>
    <row r="60906" spans="7:15" x14ac:dyDescent="0.2">
      <c r="G60906" s="2"/>
      <c r="H60906" s="22"/>
      <c r="I60906" s="22"/>
      <c r="J60906" s="23"/>
      <c r="K60906" s="23"/>
      <c r="L60906" s="22"/>
      <c r="M60906" s="22"/>
      <c r="O60906" s="1"/>
    </row>
    <row r="60907" spans="7:15" x14ac:dyDescent="0.2">
      <c r="G60907" s="2"/>
      <c r="H60907" s="22"/>
      <c r="I60907" s="22"/>
      <c r="J60907" s="23"/>
      <c r="K60907" s="23"/>
      <c r="L60907" s="22"/>
      <c r="M60907" s="22"/>
      <c r="O60907" s="1"/>
    </row>
    <row r="60908" spans="7:15" x14ac:dyDescent="0.2">
      <c r="G60908" s="2"/>
      <c r="H60908" s="22"/>
      <c r="I60908" s="22"/>
      <c r="J60908" s="23"/>
      <c r="K60908" s="23"/>
      <c r="L60908" s="22"/>
      <c r="M60908" s="22"/>
      <c r="O60908" s="1"/>
    </row>
    <row r="60909" spans="7:15" x14ac:dyDescent="0.2">
      <c r="G60909" s="2"/>
      <c r="H60909" s="22"/>
      <c r="I60909" s="22"/>
      <c r="J60909" s="23"/>
      <c r="K60909" s="23"/>
      <c r="L60909" s="22"/>
      <c r="M60909" s="22"/>
      <c r="O60909" s="1"/>
    </row>
    <row r="60910" spans="7:15" x14ac:dyDescent="0.2">
      <c r="G60910" s="2"/>
      <c r="H60910" s="22"/>
      <c r="I60910" s="22"/>
      <c r="J60910" s="23"/>
      <c r="K60910" s="23"/>
      <c r="L60910" s="22"/>
      <c r="M60910" s="22"/>
      <c r="O60910" s="1"/>
    </row>
    <row r="60911" spans="7:15" x14ac:dyDescent="0.2">
      <c r="G60911" s="2"/>
      <c r="H60911" s="22"/>
      <c r="I60911" s="22"/>
      <c r="J60911" s="23"/>
      <c r="K60911" s="23"/>
      <c r="L60911" s="22"/>
      <c r="M60911" s="22"/>
      <c r="O60911" s="1"/>
    </row>
    <row r="60912" spans="7:15" x14ac:dyDescent="0.2">
      <c r="G60912" s="2"/>
      <c r="H60912" s="22"/>
      <c r="I60912" s="22"/>
      <c r="J60912" s="23"/>
      <c r="K60912" s="23"/>
      <c r="L60912" s="22"/>
      <c r="M60912" s="22"/>
      <c r="O60912" s="1"/>
    </row>
    <row r="60913" spans="7:15" x14ac:dyDescent="0.2">
      <c r="G60913" s="2"/>
      <c r="H60913" s="22"/>
      <c r="I60913" s="22"/>
      <c r="J60913" s="23"/>
      <c r="K60913" s="23"/>
      <c r="L60913" s="22"/>
      <c r="M60913" s="22"/>
      <c r="O60913" s="1"/>
    </row>
    <row r="60914" spans="7:15" x14ac:dyDescent="0.2">
      <c r="G60914" s="2"/>
      <c r="H60914" s="22"/>
      <c r="I60914" s="22"/>
      <c r="J60914" s="23"/>
      <c r="K60914" s="23"/>
      <c r="L60914" s="22"/>
      <c r="M60914" s="22"/>
      <c r="O60914" s="1"/>
    </row>
    <row r="60915" spans="7:15" x14ac:dyDescent="0.2">
      <c r="G60915" s="2"/>
      <c r="H60915" s="22"/>
      <c r="I60915" s="22"/>
      <c r="J60915" s="23"/>
      <c r="K60915" s="23"/>
      <c r="L60915" s="22"/>
      <c r="M60915" s="22"/>
      <c r="O60915" s="1"/>
    </row>
    <row r="60916" spans="7:15" x14ac:dyDescent="0.2">
      <c r="G60916" s="2"/>
      <c r="H60916" s="22"/>
      <c r="I60916" s="22"/>
      <c r="J60916" s="23"/>
      <c r="K60916" s="23"/>
      <c r="L60916" s="22"/>
      <c r="M60916" s="22"/>
      <c r="O60916" s="1"/>
    </row>
    <row r="60917" spans="7:15" x14ac:dyDescent="0.2">
      <c r="G60917" s="2"/>
      <c r="H60917" s="22"/>
      <c r="I60917" s="22"/>
      <c r="J60917" s="23"/>
      <c r="K60917" s="23"/>
      <c r="L60917" s="22"/>
      <c r="M60917" s="22"/>
      <c r="O60917" s="1"/>
    </row>
    <row r="60918" spans="7:15" x14ac:dyDescent="0.2">
      <c r="G60918" s="2"/>
      <c r="H60918" s="22"/>
      <c r="I60918" s="22"/>
      <c r="J60918" s="23"/>
      <c r="K60918" s="23"/>
      <c r="L60918" s="22"/>
      <c r="M60918" s="22"/>
      <c r="O60918" s="1"/>
    </row>
    <row r="60919" spans="7:15" x14ac:dyDescent="0.2">
      <c r="G60919" s="2"/>
      <c r="H60919" s="22"/>
      <c r="I60919" s="22"/>
      <c r="J60919" s="23"/>
      <c r="K60919" s="23"/>
      <c r="L60919" s="22"/>
      <c r="M60919" s="22"/>
      <c r="O60919" s="1"/>
    </row>
    <row r="60920" spans="7:15" x14ac:dyDescent="0.2">
      <c r="G60920" s="2"/>
      <c r="H60920" s="22"/>
      <c r="I60920" s="22"/>
      <c r="J60920" s="23"/>
      <c r="K60920" s="23"/>
      <c r="L60920" s="22"/>
      <c r="M60920" s="22"/>
      <c r="O60920" s="1"/>
    </row>
    <row r="60921" spans="7:15" x14ac:dyDescent="0.2">
      <c r="G60921" s="2"/>
      <c r="H60921" s="22"/>
      <c r="I60921" s="22"/>
      <c r="J60921" s="23"/>
      <c r="K60921" s="23"/>
      <c r="L60921" s="22"/>
      <c r="M60921" s="22"/>
      <c r="O60921" s="1"/>
    </row>
    <row r="60922" spans="7:15" x14ac:dyDescent="0.2">
      <c r="G60922" s="2"/>
      <c r="H60922" s="22"/>
      <c r="I60922" s="22"/>
      <c r="J60922" s="23"/>
      <c r="K60922" s="23"/>
      <c r="L60922" s="22"/>
      <c r="M60922" s="22"/>
      <c r="O60922" s="1"/>
    </row>
    <row r="60923" spans="7:15" x14ac:dyDescent="0.2">
      <c r="G60923" s="2"/>
      <c r="H60923" s="22"/>
      <c r="I60923" s="22"/>
      <c r="J60923" s="23"/>
      <c r="K60923" s="23"/>
      <c r="L60923" s="22"/>
      <c r="M60923" s="22"/>
      <c r="O60923" s="1"/>
    </row>
    <row r="60924" spans="7:15" x14ac:dyDescent="0.2">
      <c r="G60924" s="2"/>
      <c r="H60924" s="22"/>
      <c r="I60924" s="22"/>
      <c r="J60924" s="23"/>
      <c r="K60924" s="23"/>
      <c r="L60924" s="22"/>
      <c r="M60924" s="22"/>
      <c r="O60924" s="1"/>
    </row>
    <row r="60925" spans="7:15" x14ac:dyDescent="0.2">
      <c r="G60925" s="2"/>
      <c r="H60925" s="22"/>
      <c r="I60925" s="22"/>
      <c r="J60925" s="23"/>
      <c r="K60925" s="23"/>
      <c r="L60925" s="22"/>
      <c r="M60925" s="22"/>
      <c r="O60925" s="1"/>
    </row>
    <row r="60926" spans="7:15" x14ac:dyDescent="0.2">
      <c r="G60926" s="2"/>
      <c r="H60926" s="22"/>
      <c r="I60926" s="22"/>
      <c r="J60926" s="23"/>
      <c r="K60926" s="23"/>
      <c r="L60926" s="22"/>
      <c r="M60926" s="22"/>
      <c r="O60926" s="1"/>
    </row>
    <row r="60927" spans="7:15" x14ac:dyDescent="0.2">
      <c r="G60927" s="2"/>
      <c r="H60927" s="22"/>
      <c r="I60927" s="22"/>
      <c r="J60927" s="23"/>
      <c r="K60927" s="23"/>
      <c r="L60927" s="22"/>
      <c r="M60927" s="22"/>
      <c r="O60927" s="1"/>
    </row>
    <row r="60928" spans="7:15" x14ac:dyDescent="0.2">
      <c r="G60928" s="2"/>
      <c r="H60928" s="22"/>
      <c r="I60928" s="22"/>
      <c r="J60928" s="23"/>
      <c r="K60928" s="23"/>
      <c r="L60928" s="22"/>
      <c r="M60928" s="22"/>
      <c r="O60928" s="1"/>
    </row>
    <row r="60929" spans="7:15" x14ac:dyDescent="0.2">
      <c r="G60929" s="2"/>
      <c r="H60929" s="22"/>
      <c r="I60929" s="22"/>
      <c r="J60929" s="23"/>
      <c r="K60929" s="23"/>
      <c r="L60929" s="22"/>
      <c r="M60929" s="22"/>
      <c r="O60929" s="1"/>
    </row>
    <row r="60930" spans="7:15" x14ac:dyDescent="0.2">
      <c r="G60930" s="2"/>
      <c r="H60930" s="22"/>
      <c r="I60930" s="22"/>
      <c r="J60930" s="23"/>
      <c r="K60930" s="23"/>
      <c r="L60930" s="22"/>
      <c r="M60930" s="22"/>
      <c r="O60930" s="1"/>
    </row>
    <row r="60931" spans="7:15" x14ac:dyDescent="0.2">
      <c r="G60931" s="2"/>
      <c r="H60931" s="22"/>
      <c r="I60931" s="22"/>
      <c r="J60931" s="23"/>
      <c r="K60931" s="23"/>
      <c r="L60931" s="22"/>
      <c r="M60931" s="22"/>
      <c r="O60931" s="1"/>
    </row>
    <row r="60932" spans="7:15" x14ac:dyDescent="0.2">
      <c r="G60932" s="2"/>
      <c r="H60932" s="22"/>
      <c r="I60932" s="22"/>
      <c r="J60932" s="23"/>
      <c r="K60932" s="23"/>
      <c r="L60932" s="22"/>
      <c r="M60932" s="22"/>
      <c r="O60932" s="1"/>
    </row>
    <row r="60933" spans="7:15" x14ac:dyDescent="0.2">
      <c r="G60933" s="2"/>
      <c r="H60933" s="22"/>
      <c r="I60933" s="22"/>
      <c r="J60933" s="23"/>
      <c r="K60933" s="23"/>
      <c r="L60933" s="22"/>
      <c r="M60933" s="22"/>
      <c r="O60933" s="1"/>
    </row>
    <row r="60934" spans="7:15" x14ac:dyDescent="0.2">
      <c r="G60934" s="2"/>
      <c r="H60934" s="22"/>
      <c r="I60934" s="22"/>
      <c r="J60934" s="23"/>
      <c r="K60934" s="23"/>
      <c r="L60934" s="22"/>
      <c r="M60934" s="22"/>
      <c r="O60934" s="1"/>
    </row>
    <row r="60935" spans="7:15" x14ac:dyDescent="0.2">
      <c r="G60935" s="2"/>
      <c r="H60935" s="22"/>
      <c r="I60935" s="22"/>
      <c r="J60935" s="23"/>
      <c r="K60935" s="23"/>
      <c r="L60935" s="22"/>
      <c r="M60935" s="22"/>
      <c r="O60935" s="1"/>
    </row>
    <row r="60936" spans="7:15" x14ac:dyDescent="0.2">
      <c r="G60936" s="2"/>
      <c r="H60936" s="22"/>
      <c r="I60936" s="22"/>
      <c r="J60936" s="23"/>
      <c r="K60936" s="23"/>
      <c r="L60936" s="22"/>
      <c r="M60936" s="22"/>
      <c r="O60936" s="1"/>
    </row>
    <row r="60937" spans="7:15" x14ac:dyDescent="0.2">
      <c r="G60937" s="2"/>
      <c r="H60937" s="22"/>
      <c r="I60937" s="22"/>
      <c r="J60937" s="23"/>
      <c r="K60937" s="23"/>
      <c r="L60937" s="22"/>
      <c r="M60937" s="22"/>
      <c r="O60937" s="1"/>
    </row>
    <row r="60938" spans="7:15" x14ac:dyDescent="0.2">
      <c r="G60938" s="2"/>
      <c r="H60938" s="22"/>
      <c r="I60938" s="22"/>
      <c r="J60938" s="23"/>
      <c r="K60938" s="23"/>
      <c r="L60938" s="22"/>
      <c r="M60938" s="22"/>
      <c r="O60938" s="1"/>
    </row>
    <row r="60939" spans="7:15" x14ac:dyDescent="0.2">
      <c r="G60939" s="2"/>
      <c r="H60939" s="22"/>
      <c r="I60939" s="22"/>
      <c r="J60939" s="23"/>
      <c r="K60939" s="23"/>
      <c r="L60939" s="22"/>
      <c r="M60939" s="22"/>
      <c r="O60939" s="1"/>
    </row>
    <row r="60940" spans="7:15" x14ac:dyDescent="0.2">
      <c r="G60940" s="2"/>
      <c r="H60940" s="22"/>
      <c r="I60940" s="22"/>
      <c r="J60940" s="23"/>
      <c r="K60940" s="23"/>
      <c r="L60940" s="22"/>
      <c r="M60940" s="22"/>
      <c r="O60940" s="1"/>
    </row>
    <row r="60941" spans="7:15" x14ac:dyDescent="0.2">
      <c r="G60941" s="2"/>
      <c r="H60941" s="22"/>
      <c r="I60941" s="22"/>
      <c r="J60941" s="23"/>
      <c r="K60941" s="23"/>
      <c r="L60941" s="22"/>
      <c r="M60941" s="22"/>
      <c r="O60941" s="1"/>
    </row>
    <row r="60942" spans="7:15" x14ac:dyDescent="0.2">
      <c r="G60942" s="2"/>
      <c r="H60942" s="22"/>
      <c r="I60942" s="22"/>
      <c r="J60942" s="23"/>
      <c r="K60942" s="23"/>
      <c r="L60942" s="22"/>
      <c r="M60942" s="22"/>
      <c r="O60942" s="1"/>
    </row>
    <row r="60943" spans="7:15" x14ac:dyDescent="0.2">
      <c r="G60943" s="2"/>
      <c r="H60943" s="22"/>
      <c r="I60943" s="22"/>
      <c r="J60943" s="23"/>
      <c r="K60943" s="23"/>
      <c r="L60943" s="22"/>
      <c r="M60943" s="22"/>
      <c r="O60943" s="1"/>
    </row>
    <row r="60944" spans="7:15" x14ac:dyDescent="0.2">
      <c r="G60944" s="2"/>
      <c r="H60944" s="22"/>
      <c r="I60944" s="22"/>
      <c r="J60944" s="23"/>
      <c r="K60944" s="23"/>
      <c r="L60944" s="22"/>
      <c r="M60944" s="22"/>
      <c r="O60944" s="1"/>
    </row>
    <row r="60945" spans="7:15" x14ac:dyDescent="0.2">
      <c r="G60945" s="2"/>
      <c r="H60945" s="22"/>
      <c r="I60945" s="22"/>
      <c r="J60945" s="23"/>
      <c r="K60945" s="23"/>
      <c r="L60945" s="22"/>
      <c r="M60945" s="22"/>
      <c r="O60945" s="1"/>
    </row>
    <row r="60946" spans="7:15" x14ac:dyDescent="0.2">
      <c r="G60946" s="2"/>
      <c r="H60946" s="22"/>
      <c r="I60946" s="22"/>
      <c r="J60946" s="23"/>
      <c r="K60946" s="23"/>
      <c r="L60946" s="22"/>
      <c r="M60946" s="22"/>
      <c r="O60946" s="1"/>
    </row>
    <row r="60947" spans="7:15" x14ac:dyDescent="0.2">
      <c r="G60947" s="2"/>
      <c r="H60947" s="22"/>
      <c r="I60947" s="22"/>
      <c r="J60947" s="23"/>
      <c r="K60947" s="23"/>
      <c r="L60947" s="22"/>
      <c r="M60947" s="22"/>
      <c r="O60947" s="1"/>
    </row>
    <row r="60948" spans="7:15" x14ac:dyDescent="0.2">
      <c r="G60948" s="2"/>
      <c r="H60948" s="22"/>
      <c r="I60948" s="22"/>
      <c r="J60948" s="23"/>
      <c r="K60948" s="23"/>
      <c r="L60948" s="22"/>
      <c r="M60948" s="22"/>
      <c r="O60948" s="1"/>
    </row>
    <row r="60949" spans="7:15" x14ac:dyDescent="0.2">
      <c r="G60949" s="2"/>
      <c r="H60949" s="22"/>
      <c r="I60949" s="22"/>
      <c r="J60949" s="23"/>
      <c r="K60949" s="23"/>
      <c r="L60949" s="22"/>
      <c r="M60949" s="22"/>
      <c r="O60949" s="1"/>
    </row>
    <row r="60950" spans="7:15" x14ac:dyDescent="0.2">
      <c r="G60950" s="2"/>
      <c r="H60950" s="22"/>
      <c r="I60950" s="22"/>
      <c r="J60950" s="23"/>
      <c r="K60950" s="23"/>
      <c r="L60950" s="22"/>
      <c r="M60950" s="22"/>
      <c r="O60950" s="1"/>
    </row>
    <row r="60951" spans="7:15" x14ac:dyDescent="0.2">
      <c r="G60951" s="2"/>
      <c r="H60951" s="22"/>
      <c r="I60951" s="22"/>
      <c r="J60951" s="23"/>
      <c r="K60951" s="23"/>
      <c r="L60951" s="22"/>
      <c r="M60951" s="22"/>
      <c r="O60951" s="1"/>
    </row>
    <row r="60952" spans="7:15" x14ac:dyDescent="0.2">
      <c r="G60952" s="2"/>
      <c r="H60952" s="22"/>
      <c r="I60952" s="22"/>
      <c r="J60952" s="23"/>
      <c r="K60952" s="23"/>
      <c r="L60952" s="22"/>
      <c r="M60952" s="22"/>
      <c r="O60952" s="1"/>
    </row>
    <row r="60953" spans="7:15" x14ac:dyDescent="0.2">
      <c r="G60953" s="2"/>
      <c r="H60953" s="22"/>
      <c r="I60953" s="22"/>
      <c r="J60953" s="23"/>
      <c r="K60953" s="23"/>
      <c r="L60953" s="22"/>
      <c r="M60953" s="22"/>
      <c r="O60953" s="1"/>
    </row>
    <row r="60954" spans="7:15" x14ac:dyDescent="0.2">
      <c r="G60954" s="2"/>
      <c r="H60954" s="22"/>
      <c r="I60954" s="22"/>
      <c r="J60954" s="23"/>
      <c r="K60954" s="23"/>
      <c r="L60954" s="22"/>
      <c r="M60954" s="22"/>
      <c r="O60954" s="1"/>
    </row>
    <row r="60955" spans="7:15" x14ac:dyDescent="0.2">
      <c r="G60955" s="2"/>
      <c r="H60955" s="22"/>
      <c r="I60955" s="22"/>
      <c r="J60955" s="23"/>
      <c r="K60955" s="23"/>
      <c r="L60955" s="22"/>
      <c r="M60955" s="22"/>
      <c r="O60955" s="1"/>
    </row>
    <row r="60956" spans="7:15" x14ac:dyDescent="0.2">
      <c r="G60956" s="2"/>
      <c r="H60956" s="22"/>
      <c r="I60956" s="22"/>
      <c r="J60956" s="23"/>
      <c r="K60956" s="23"/>
      <c r="L60956" s="22"/>
      <c r="M60956" s="22"/>
      <c r="O60956" s="1"/>
    </row>
    <row r="60957" spans="7:15" x14ac:dyDescent="0.2">
      <c r="G60957" s="2"/>
      <c r="H60957" s="22"/>
      <c r="I60957" s="22"/>
      <c r="J60957" s="23"/>
      <c r="K60957" s="23"/>
      <c r="L60957" s="22"/>
      <c r="M60957" s="22"/>
      <c r="O60957" s="1"/>
    </row>
    <row r="60958" spans="7:15" x14ac:dyDescent="0.2">
      <c r="G60958" s="2"/>
      <c r="H60958" s="22"/>
      <c r="I60958" s="22"/>
      <c r="J60958" s="23"/>
      <c r="K60958" s="23"/>
      <c r="L60958" s="22"/>
      <c r="M60958" s="22"/>
      <c r="O60958" s="1"/>
    </row>
    <row r="60959" spans="7:15" x14ac:dyDescent="0.2">
      <c r="G60959" s="2"/>
      <c r="H60959" s="22"/>
      <c r="I60959" s="22"/>
      <c r="J60959" s="23"/>
      <c r="K60959" s="23"/>
      <c r="L60959" s="22"/>
      <c r="M60959" s="22"/>
      <c r="O60959" s="1"/>
    </row>
    <row r="60960" spans="7:15" x14ac:dyDescent="0.2">
      <c r="G60960" s="2"/>
      <c r="H60960" s="22"/>
      <c r="I60960" s="22"/>
      <c r="J60960" s="23"/>
      <c r="K60960" s="23"/>
      <c r="L60960" s="22"/>
      <c r="M60960" s="22"/>
      <c r="O60960" s="1"/>
    </row>
    <row r="60961" spans="7:15" x14ac:dyDescent="0.2">
      <c r="G60961" s="2"/>
      <c r="H60961" s="22"/>
      <c r="I60961" s="22"/>
      <c r="J60961" s="23"/>
      <c r="K60961" s="23"/>
      <c r="L60961" s="22"/>
      <c r="M60961" s="22"/>
      <c r="O60961" s="1"/>
    </row>
    <row r="60962" spans="7:15" x14ac:dyDescent="0.2">
      <c r="G60962" s="2"/>
      <c r="H60962" s="22"/>
      <c r="I60962" s="22"/>
      <c r="J60962" s="23"/>
      <c r="K60962" s="23"/>
      <c r="L60962" s="22"/>
      <c r="M60962" s="22"/>
      <c r="O60962" s="1"/>
    </row>
    <row r="60963" spans="7:15" x14ac:dyDescent="0.2">
      <c r="G60963" s="2"/>
      <c r="H60963" s="22"/>
      <c r="I60963" s="22"/>
      <c r="J60963" s="23"/>
      <c r="K60963" s="23"/>
      <c r="L60963" s="22"/>
      <c r="M60963" s="22"/>
      <c r="O60963" s="1"/>
    </row>
    <row r="60964" spans="7:15" x14ac:dyDescent="0.2">
      <c r="G60964" s="2"/>
      <c r="H60964" s="22"/>
      <c r="I60964" s="22"/>
      <c r="J60964" s="23"/>
      <c r="K60964" s="23"/>
      <c r="L60964" s="22"/>
      <c r="M60964" s="22"/>
      <c r="O60964" s="1"/>
    </row>
    <row r="60965" spans="7:15" x14ac:dyDescent="0.2">
      <c r="G60965" s="2"/>
      <c r="H60965" s="22"/>
      <c r="I60965" s="22"/>
      <c r="J60965" s="23"/>
      <c r="K60965" s="23"/>
      <c r="L60965" s="22"/>
      <c r="M60965" s="22"/>
      <c r="O60965" s="1"/>
    </row>
    <row r="60966" spans="7:15" x14ac:dyDescent="0.2">
      <c r="G60966" s="2"/>
      <c r="H60966" s="22"/>
      <c r="I60966" s="22"/>
      <c r="J60966" s="23"/>
      <c r="K60966" s="23"/>
      <c r="L60966" s="22"/>
      <c r="M60966" s="22"/>
      <c r="O60966" s="1"/>
    </row>
    <row r="60967" spans="7:15" x14ac:dyDescent="0.2">
      <c r="G60967" s="2"/>
      <c r="H60967" s="22"/>
      <c r="I60967" s="22"/>
      <c r="J60967" s="23"/>
      <c r="K60967" s="23"/>
      <c r="L60967" s="22"/>
      <c r="M60967" s="22"/>
      <c r="O60967" s="1"/>
    </row>
    <row r="60968" spans="7:15" x14ac:dyDescent="0.2">
      <c r="G60968" s="2"/>
      <c r="H60968" s="22"/>
      <c r="I60968" s="22"/>
      <c r="J60968" s="23"/>
      <c r="K60968" s="23"/>
      <c r="L60968" s="22"/>
      <c r="M60968" s="22"/>
      <c r="O60968" s="1"/>
    </row>
    <row r="60969" spans="7:15" x14ac:dyDescent="0.2">
      <c r="G60969" s="2"/>
      <c r="H60969" s="22"/>
      <c r="I60969" s="22"/>
      <c r="J60969" s="23"/>
      <c r="K60969" s="23"/>
      <c r="L60969" s="22"/>
      <c r="M60969" s="22"/>
      <c r="O60969" s="1"/>
    </row>
    <row r="60970" spans="7:15" x14ac:dyDescent="0.2">
      <c r="G60970" s="2"/>
      <c r="H60970" s="22"/>
      <c r="I60970" s="22"/>
      <c r="J60970" s="23"/>
      <c r="K60970" s="23"/>
      <c r="L60970" s="22"/>
      <c r="M60970" s="22"/>
      <c r="O60970" s="1"/>
    </row>
    <row r="60971" spans="7:15" x14ac:dyDescent="0.2">
      <c r="G60971" s="2"/>
      <c r="H60971" s="22"/>
      <c r="I60971" s="22"/>
      <c r="J60971" s="23"/>
      <c r="K60971" s="23"/>
      <c r="L60971" s="22"/>
      <c r="M60971" s="22"/>
      <c r="O60971" s="1"/>
    </row>
    <row r="60972" spans="7:15" x14ac:dyDescent="0.2">
      <c r="G60972" s="2"/>
      <c r="H60972" s="22"/>
      <c r="I60972" s="22"/>
      <c r="J60972" s="23"/>
      <c r="K60972" s="23"/>
      <c r="L60972" s="22"/>
      <c r="M60972" s="22"/>
      <c r="O60972" s="1"/>
    </row>
    <row r="60973" spans="7:15" x14ac:dyDescent="0.2">
      <c r="G60973" s="2"/>
      <c r="H60973" s="22"/>
      <c r="I60973" s="22"/>
      <c r="J60973" s="23"/>
      <c r="K60973" s="23"/>
      <c r="L60973" s="22"/>
      <c r="M60973" s="22"/>
      <c r="O60973" s="1"/>
    </row>
    <row r="60974" spans="7:15" x14ac:dyDescent="0.2">
      <c r="G60974" s="2"/>
      <c r="H60974" s="22"/>
      <c r="I60974" s="22"/>
      <c r="J60974" s="23"/>
      <c r="K60974" s="23"/>
      <c r="L60974" s="22"/>
      <c r="M60974" s="22"/>
      <c r="O60974" s="1"/>
    </row>
    <row r="60975" spans="7:15" x14ac:dyDescent="0.2">
      <c r="G60975" s="2"/>
      <c r="H60975" s="22"/>
      <c r="I60975" s="22"/>
      <c r="J60975" s="23"/>
      <c r="K60975" s="23"/>
      <c r="L60975" s="22"/>
      <c r="M60975" s="22"/>
      <c r="O60975" s="1"/>
    </row>
    <row r="60976" spans="7:15" x14ac:dyDescent="0.2">
      <c r="G60976" s="2"/>
      <c r="H60976" s="22"/>
      <c r="I60976" s="22"/>
      <c r="J60976" s="23"/>
      <c r="K60976" s="23"/>
      <c r="L60976" s="22"/>
      <c r="M60976" s="22"/>
      <c r="O60976" s="1"/>
    </row>
    <row r="60977" spans="7:15" x14ac:dyDescent="0.2">
      <c r="G60977" s="2"/>
      <c r="H60977" s="22"/>
      <c r="I60977" s="22"/>
      <c r="J60977" s="23"/>
      <c r="K60977" s="23"/>
      <c r="L60977" s="22"/>
      <c r="M60977" s="22"/>
      <c r="O60977" s="1"/>
    </row>
    <row r="60978" spans="7:15" x14ac:dyDescent="0.2">
      <c r="G60978" s="2"/>
      <c r="H60978" s="22"/>
      <c r="I60978" s="22"/>
      <c r="J60978" s="23"/>
      <c r="K60978" s="23"/>
      <c r="L60978" s="22"/>
      <c r="M60978" s="22"/>
      <c r="O60978" s="1"/>
    </row>
    <row r="60979" spans="7:15" x14ac:dyDescent="0.2">
      <c r="G60979" s="2"/>
      <c r="H60979" s="22"/>
      <c r="I60979" s="22"/>
      <c r="J60979" s="23"/>
      <c r="K60979" s="23"/>
      <c r="L60979" s="22"/>
      <c r="M60979" s="22"/>
      <c r="O60979" s="1"/>
    </row>
    <row r="60980" spans="7:15" x14ac:dyDescent="0.2">
      <c r="G60980" s="2"/>
      <c r="H60980" s="22"/>
      <c r="I60980" s="22"/>
      <c r="J60980" s="23"/>
      <c r="K60980" s="23"/>
      <c r="L60980" s="22"/>
      <c r="M60980" s="22"/>
      <c r="O60980" s="1"/>
    </row>
    <row r="60981" spans="7:15" x14ac:dyDescent="0.2">
      <c r="G60981" s="2"/>
      <c r="H60981" s="22"/>
      <c r="I60981" s="22"/>
      <c r="J60981" s="23"/>
      <c r="K60981" s="23"/>
      <c r="L60981" s="22"/>
      <c r="M60981" s="22"/>
      <c r="O60981" s="1"/>
    </row>
    <row r="60982" spans="7:15" x14ac:dyDescent="0.2">
      <c r="G60982" s="2"/>
      <c r="H60982" s="22"/>
      <c r="I60982" s="22"/>
      <c r="J60982" s="23"/>
      <c r="K60982" s="23"/>
      <c r="L60982" s="22"/>
      <c r="M60982" s="22"/>
      <c r="O60982" s="1"/>
    </row>
    <row r="60983" spans="7:15" x14ac:dyDescent="0.2">
      <c r="G60983" s="2"/>
      <c r="H60983" s="22"/>
      <c r="I60983" s="22"/>
      <c r="J60983" s="23"/>
      <c r="K60983" s="23"/>
      <c r="L60983" s="22"/>
      <c r="M60983" s="22"/>
      <c r="O60983" s="1"/>
    </row>
    <row r="60984" spans="7:15" x14ac:dyDescent="0.2">
      <c r="G60984" s="2"/>
      <c r="H60984" s="22"/>
      <c r="I60984" s="22"/>
      <c r="J60984" s="23"/>
      <c r="K60984" s="23"/>
      <c r="L60984" s="22"/>
      <c r="M60984" s="22"/>
      <c r="O60984" s="1"/>
    </row>
    <row r="60985" spans="7:15" x14ac:dyDescent="0.2">
      <c r="G60985" s="2"/>
      <c r="H60985" s="22"/>
      <c r="I60985" s="22"/>
      <c r="J60985" s="23"/>
      <c r="K60985" s="23"/>
      <c r="L60985" s="22"/>
      <c r="M60985" s="22"/>
      <c r="O60985" s="1"/>
    </row>
    <row r="60986" spans="7:15" x14ac:dyDescent="0.2">
      <c r="G60986" s="2"/>
      <c r="H60986" s="22"/>
      <c r="I60986" s="22"/>
      <c r="J60986" s="23"/>
      <c r="K60986" s="23"/>
      <c r="L60986" s="22"/>
      <c r="M60986" s="22"/>
      <c r="O60986" s="1"/>
    </row>
    <row r="60987" spans="7:15" x14ac:dyDescent="0.2">
      <c r="G60987" s="2"/>
      <c r="H60987" s="22"/>
      <c r="I60987" s="22"/>
      <c r="J60987" s="23"/>
      <c r="K60987" s="23"/>
      <c r="L60987" s="22"/>
      <c r="M60987" s="22"/>
      <c r="O60987" s="1"/>
    </row>
    <row r="60988" spans="7:15" x14ac:dyDescent="0.2">
      <c r="G60988" s="2"/>
      <c r="H60988" s="22"/>
      <c r="I60988" s="22"/>
      <c r="J60988" s="23"/>
      <c r="K60988" s="23"/>
      <c r="L60988" s="22"/>
      <c r="M60988" s="22"/>
      <c r="O60988" s="1"/>
    </row>
    <row r="60989" spans="7:15" x14ac:dyDescent="0.2">
      <c r="G60989" s="2"/>
      <c r="H60989" s="22"/>
      <c r="I60989" s="22"/>
      <c r="J60989" s="23"/>
      <c r="K60989" s="23"/>
      <c r="L60989" s="22"/>
      <c r="M60989" s="22"/>
      <c r="O60989" s="1"/>
    </row>
    <row r="60990" spans="7:15" x14ac:dyDescent="0.2">
      <c r="G60990" s="2"/>
      <c r="H60990" s="22"/>
      <c r="I60990" s="22"/>
      <c r="J60990" s="23"/>
      <c r="K60990" s="23"/>
      <c r="L60990" s="22"/>
      <c r="M60990" s="22"/>
      <c r="O60990" s="1"/>
    </row>
    <row r="60991" spans="7:15" x14ac:dyDescent="0.2">
      <c r="G60991" s="2"/>
      <c r="H60991" s="22"/>
      <c r="I60991" s="22"/>
      <c r="J60991" s="23"/>
      <c r="K60991" s="23"/>
      <c r="L60991" s="22"/>
      <c r="M60991" s="22"/>
      <c r="O60991" s="1"/>
    </row>
    <row r="60992" spans="7:15" x14ac:dyDescent="0.2">
      <c r="G60992" s="2"/>
      <c r="H60992" s="22"/>
      <c r="I60992" s="22"/>
      <c r="J60992" s="23"/>
      <c r="K60992" s="23"/>
      <c r="L60992" s="22"/>
      <c r="M60992" s="22"/>
      <c r="O60992" s="1"/>
    </row>
    <row r="60993" spans="7:15" x14ac:dyDescent="0.2">
      <c r="G60993" s="2"/>
      <c r="H60993" s="22"/>
      <c r="I60993" s="22"/>
      <c r="J60993" s="23"/>
      <c r="K60993" s="23"/>
      <c r="L60993" s="22"/>
      <c r="M60993" s="22"/>
      <c r="O60993" s="1"/>
    </row>
    <row r="60994" spans="7:15" x14ac:dyDescent="0.2">
      <c r="G60994" s="2"/>
      <c r="H60994" s="22"/>
      <c r="I60994" s="22"/>
      <c r="J60994" s="23"/>
      <c r="K60994" s="23"/>
      <c r="L60994" s="22"/>
      <c r="M60994" s="22"/>
      <c r="O60994" s="1"/>
    </row>
    <row r="60995" spans="7:15" x14ac:dyDescent="0.2">
      <c r="G60995" s="2"/>
      <c r="H60995" s="22"/>
      <c r="I60995" s="22"/>
      <c r="J60995" s="23"/>
      <c r="K60995" s="23"/>
      <c r="L60995" s="22"/>
      <c r="M60995" s="22"/>
      <c r="O60995" s="1"/>
    </row>
    <row r="60996" spans="7:15" x14ac:dyDescent="0.2">
      <c r="G60996" s="2"/>
      <c r="H60996" s="22"/>
      <c r="I60996" s="22"/>
      <c r="J60996" s="23"/>
      <c r="K60996" s="23"/>
      <c r="L60996" s="22"/>
      <c r="M60996" s="22"/>
      <c r="O60996" s="1"/>
    </row>
    <row r="60997" spans="7:15" x14ac:dyDescent="0.2">
      <c r="G60997" s="2"/>
      <c r="H60997" s="22"/>
      <c r="I60997" s="22"/>
      <c r="J60997" s="23"/>
      <c r="K60997" s="23"/>
      <c r="L60997" s="22"/>
      <c r="M60997" s="22"/>
      <c r="O60997" s="1"/>
    </row>
    <row r="60998" spans="7:15" x14ac:dyDescent="0.2">
      <c r="G60998" s="2"/>
      <c r="H60998" s="22"/>
      <c r="I60998" s="22"/>
      <c r="J60998" s="23"/>
      <c r="K60998" s="23"/>
      <c r="L60998" s="22"/>
      <c r="M60998" s="22"/>
      <c r="O60998" s="1"/>
    </row>
    <row r="60999" spans="7:15" x14ac:dyDescent="0.2">
      <c r="G60999" s="2"/>
      <c r="H60999" s="22"/>
      <c r="I60999" s="22"/>
      <c r="J60999" s="23"/>
      <c r="K60999" s="23"/>
      <c r="L60999" s="22"/>
      <c r="M60999" s="22"/>
      <c r="O60999" s="1"/>
    </row>
    <row r="61000" spans="7:15" x14ac:dyDescent="0.2">
      <c r="G61000" s="2"/>
      <c r="H61000" s="22"/>
      <c r="I61000" s="22"/>
      <c r="J61000" s="23"/>
      <c r="K61000" s="23"/>
      <c r="L61000" s="22"/>
      <c r="M61000" s="22"/>
      <c r="O61000" s="1"/>
    </row>
    <row r="61001" spans="7:15" x14ac:dyDescent="0.2">
      <c r="G61001" s="2"/>
      <c r="H61001" s="22"/>
      <c r="I61001" s="22"/>
      <c r="J61001" s="23"/>
      <c r="K61001" s="23"/>
      <c r="L61001" s="22"/>
      <c r="M61001" s="22"/>
      <c r="O61001" s="1"/>
    </row>
    <row r="61002" spans="7:15" x14ac:dyDescent="0.2">
      <c r="G61002" s="2"/>
      <c r="H61002" s="22"/>
      <c r="I61002" s="22"/>
      <c r="J61002" s="23"/>
      <c r="K61002" s="23"/>
      <c r="L61002" s="22"/>
      <c r="M61002" s="22"/>
      <c r="O61002" s="1"/>
    </row>
    <row r="61003" spans="7:15" x14ac:dyDescent="0.2">
      <c r="G61003" s="2"/>
      <c r="H61003" s="22"/>
      <c r="I61003" s="22"/>
      <c r="J61003" s="23"/>
      <c r="K61003" s="23"/>
      <c r="L61003" s="22"/>
      <c r="M61003" s="22"/>
      <c r="O61003" s="1"/>
    </row>
    <row r="61004" spans="7:15" x14ac:dyDescent="0.2">
      <c r="G61004" s="2"/>
      <c r="H61004" s="22"/>
      <c r="I61004" s="22"/>
      <c r="J61004" s="23"/>
      <c r="K61004" s="23"/>
      <c r="L61004" s="22"/>
      <c r="M61004" s="22"/>
      <c r="O61004" s="1"/>
    </row>
    <row r="61005" spans="7:15" x14ac:dyDescent="0.2">
      <c r="G61005" s="2"/>
      <c r="H61005" s="22"/>
      <c r="I61005" s="22"/>
      <c r="J61005" s="23"/>
      <c r="K61005" s="23"/>
      <c r="L61005" s="22"/>
      <c r="M61005" s="22"/>
      <c r="O61005" s="1"/>
    </row>
    <row r="61006" spans="7:15" x14ac:dyDescent="0.2">
      <c r="G61006" s="2"/>
      <c r="H61006" s="22"/>
      <c r="I61006" s="22"/>
      <c r="J61006" s="23"/>
      <c r="K61006" s="23"/>
      <c r="L61006" s="22"/>
      <c r="M61006" s="22"/>
      <c r="O61006" s="1"/>
    </row>
    <row r="61007" spans="7:15" x14ac:dyDescent="0.2">
      <c r="G61007" s="2"/>
      <c r="H61007" s="22"/>
      <c r="I61007" s="22"/>
      <c r="J61007" s="23"/>
      <c r="K61007" s="23"/>
      <c r="L61007" s="22"/>
      <c r="M61007" s="22"/>
      <c r="O61007" s="1"/>
    </row>
    <row r="61008" spans="7:15" x14ac:dyDescent="0.2">
      <c r="G61008" s="2"/>
      <c r="H61008" s="22"/>
      <c r="I61008" s="22"/>
      <c r="J61008" s="23"/>
      <c r="K61008" s="23"/>
      <c r="L61008" s="22"/>
      <c r="M61008" s="22"/>
      <c r="O61008" s="1"/>
    </row>
    <row r="61009" spans="7:15" x14ac:dyDescent="0.2">
      <c r="G61009" s="2"/>
      <c r="H61009" s="22"/>
      <c r="I61009" s="22"/>
      <c r="J61009" s="23"/>
      <c r="K61009" s="23"/>
      <c r="L61009" s="22"/>
      <c r="M61009" s="22"/>
      <c r="O61009" s="1"/>
    </row>
    <row r="61010" spans="7:15" x14ac:dyDescent="0.2">
      <c r="G61010" s="2"/>
      <c r="H61010" s="22"/>
      <c r="I61010" s="22"/>
      <c r="J61010" s="23"/>
      <c r="K61010" s="23"/>
      <c r="L61010" s="22"/>
      <c r="M61010" s="22"/>
      <c r="O61010" s="1"/>
    </row>
    <row r="61011" spans="7:15" x14ac:dyDescent="0.2">
      <c r="G61011" s="2"/>
      <c r="H61011" s="22"/>
      <c r="I61011" s="22"/>
      <c r="J61011" s="23"/>
      <c r="K61011" s="23"/>
      <c r="L61011" s="22"/>
      <c r="M61011" s="22"/>
      <c r="O61011" s="1"/>
    </row>
    <row r="61012" spans="7:15" x14ac:dyDescent="0.2">
      <c r="G61012" s="2"/>
      <c r="H61012" s="22"/>
      <c r="I61012" s="22"/>
      <c r="J61012" s="23"/>
      <c r="K61012" s="23"/>
      <c r="L61012" s="22"/>
      <c r="M61012" s="22"/>
      <c r="O61012" s="1"/>
    </row>
    <row r="61013" spans="7:15" x14ac:dyDescent="0.2">
      <c r="G61013" s="2"/>
      <c r="H61013" s="22"/>
      <c r="I61013" s="22"/>
      <c r="J61013" s="23"/>
      <c r="K61013" s="23"/>
      <c r="L61013" s="22"/>
      <c r="M61013" s="22"/>
      <c r="O61013" s="1"/>
    </row>
    <row r="61014" spans="7:15" x14ac:dyDescent="0.2">
      <c r="G61014" s="2"/>
      <c r="H61014" s="22"/>
      <c r="I61014" s="22"/>
      <c r="J61014" s="23"/>
      <c r="K61014" s="23"/>
      <c r="L61014" s="22"/>
      <c r="M61014" s="22"/>
      <c r="O61014" s="1"/>
    </row>
    <row r="61015" spans="7:15" x14ac:dyDescent="0.2">
      <c r="G61015" s="2"/>
      <c r="H61015" s="22"/>
      <c r="I61015" s="22"/>
      <c r="J61015" s="23"/>
      <c r="K61015" s="23"/>
      <c r="L61015" s="22"/>
      <c r="M61015" s="22"/>
      <c r="O61015" s="1"/>
    </row>
    <row r="61016" spans="7:15" x14ac:dyDescent="0.2">
      <c r="G61016" s="2"/>
      <c r="H61016" s="22"/>
      <c r="I61016" s="22"/>
      <c r="J61016" s="23"/>
      <c r="K61016" s="23"/>
      <c r="L61016" s="22"/>
      <c r="M61016" s="22"/>
      <c r="O61016" s="1"/>
    </row>
    <row r="61017" spans="7:15" x14ac:dyDescent="0.2">
      <c r="G61017" s="2"/>
      <c r="H61017" s="22"/>
      <c r="I61017" s="22"/>
      <c r="J61017" s="23"/>
      <c r="K61017" s="23"/>
      <c r="L61017" s="22"/>
      <c r="M61017" s="22"/>
      <c r="O61017" s="1"/>
    </row>
    <row r="61018" spans="7:15" x14ac:dyDescent="0.2">
      <c r="G61018" s="2"/>
      <c r="H61018" s="22"/>
      <c r="I61018" s="22"/>
      <c r="J61018" s="23"/>
      <c r="K61018" s="23"/>
      <c r="L61018" s="22"/>
      <c r="M61018" s="22"/>
      <c r="O61018" s="1"/>
    </row>
    <row r="61019" spans="7:15" x14ac:dyDescent="0.2">
      <c r="G61019" s="2"/>
      <c r="H61019" s="22"/>
      <c r="I61019" s="22"/>
      <c r="J61019" s="23"/>
      <c r="K61019" s="23"/>
      <c r="L61019" s="22"/>
      <c r="M61019" s="22"/>
      <c r="O61019" s="1"/>
    </row>
    <row r="61020" spans="7:15" x14ac:dyDescent="0.2">
      <c r="G61020" s="2"/>
      <c r="H61020" s="22"/>
      <c r="I61020" s="22"/>
      <c r="J61020" s="23"/>
      <c r="K61020" s="23"/>
      <c r="L61020" s="22"/>
      <c r="M61020" s="22"/>
      <c r="O61020" s="1"/>
    </row>
    <row r="61021" spans="7:15" x14ac:dyDescent="0.2">
      <c r="G61021" s="2"/>
      <c r="H61021" s="22"/>
      <c r="I61021" s="22"/>
      <c r="J61021" s="23"/>
      <c r="K61021" s="23"/>
      <c r="L61021" s="22"/>
      <c r="M61021" s="22"/>
      <c r="O61021" s="1"/>
    </row>
    <row r="61022" spans="7:15" x14ac:dyDescent="0.2">
      <c r="G61022" s="2"/>
      <c r="H61022" s="22"/>
      <c r="I61022" s="22"/>
      <c r="J61022" s="23"/>
      <c r="K61022" s="23"/>
      <c r="L61022" s="22"/>
      <c r="M61022" s="22"/>
      <c r="O61022" s="1"/>
    </row>
    <row r="61023" spans="7:15" x14ac:dyDescent="0.2">
      <c r="G61023" s="2"/>
      <c r="H61023" s="22"/>
      <c r="I61023" s="22"/>
      <c r="J61023" s="23"/>
      <c r="K61023" s="23"/>
      <c r="L61023" s="22"/>
      <c r="M61023" s="22"/>
      <c r="O61023" s="1"/>
    </row>
    <row r="61024" spans="7:15" x14ac:dyDescent="0.2">
      <c r="G61024" s="2"/>
      <c r="H61024" s="22"/>
      <c r="I61024" s="22"/>
      <c r="J61024" s="23"/>
      <c r="K61024" s="23"/>
      <c r="L61024" s="22"/>
      <c r="M61024" s="22"/>
      <c r="O61024" s="1"/>
    </row>
    <row r="61025" spans="7:15" x14ac:dyDescent="0.2">
      <c r="G61025" s="2"/>
      <c r="H61025" s="22"/>
      <c r="I61025" s="22"/>
      <c r="J61025" s="23"/>
      <c r="K61025" s="23"/>
      <c r="L61025" s="22"/>
      <c r="M61025" s="22"/>
      <c r="O61025" s="1"/>
    </row>
    <row r="61026" spans="7:15" x14ac:dyDescent="0.2">
      <c r="G61026" s="2"/>
      <c r="H61026" s="22"/>
      <c r="I61026" s="22"/>
      <c r="J61026" s="23"/>
      <c r="K61026" s="23"/>
      <c r="L61026" s="22"/>
      <c r="M61026" s="22"/>
      <c r="O61026" s="1"/>
    </row>
    <row r="61027" spans="7:15" x14ac:dyDescent="0.2">
      <c r="G61027" s="2"/>
      <c r="H61027" s="22"/>
      <c r="I61027" s="22"/>
      <c r="J61027" s="23"/>
      <c r="K61027" s="23"/>
      <c r="L61027" s="22"/>
      <c r="M61027" s="22"/>
      <c r="O61027" s="1"/>
    </row>
    <row r="61028" spans="7:15" x14ac:dyDescent="0.2">
      <c r="G61028" s="2"/>
      <c r="H61028" s="22"/>
      <c r="I61028" s="22"/>
      <c r="J61028" s="23"/>
      <c r="K61028" s="23"/>
      <c r="L61028" s="22"/>
      <c r="M61028" s="22"/>
      <c r="O61028" s="1"/>
    </row>
    <row r="61029" spans="7:15" x14ac:dyDescent="0.2">
      <c r="G61029" s="2"/>
      <c r="H61029" s="22"/>
      <c r="I61029" s="22"/>
      <c r="J61029" s="23"/>
      <c r="K61029" s="23"/>
      <c r="L61029" s="22"/>
      <c r="M61029" s="22"/>
      <c r="O61029" s="1"/>
    </row>
    <row r="61030" spans="7:15" x14ac:dyDescent="0.2">
      <c r="G61030" s="2"/>
      <c r="H61030" s="22"/>
      <c r="I61030" s="22"/>
      <c r="J61030" s="23"/>
      <c r="K61030" s="23"/>
      <c r="L61030" s="22"/>
      <c r="M61030" s="22"/>
      <c r="O61030" s="1"/>
    </row>
    <row r="61031" spans="7:15" x14ac:dyDescent="0.2">
      <c r="G61031" s="2"/>
      <c r="H61031" s="22"/>
      <c r="I61031" s="22"/>
      <c r="J61031" s="23"/>
      <c r="K61031" s="23"/>
      <c r="L61031" s="22"/>
      <c r="M61031" s="22"/>
      <c r="O61031" s="1"/>
    </row>
    <row r="61032" spans="7:15" x14ac:dyDescent="0.2">
      <c r="G61032" s="2"/>
      <c r="H61032" s="22"/>
      <c r="I61032" s="22"/>
      <c r="J61032" s="23"/>
      <c r="K61032" s="23"/>
      <c r="L61032" s="22"/>
      <c r="M61032" s="22"/>
      <c r="O61032" s="1"/>
    </row>
    <row r="61033" spans="7:15" x14ac:dyDescent="0.2">
      <c r="G61033" s="2"/>
      <c r="H61033" s="22"/>
      <c r="I61033" s="22"/>
      <c r="J61033" s="23"/>
      <c r="K61033" s="23"/>
      <c r="L61033" s="22"/>
      <c r="M61033" s="22"/>
      <c r="O61033" s="1"/>
    </row>
    <row r="61034" spans="7:15" x14ac:dyDescent="0.2">
      <c r="G61034" s="2"/>
      <c r="H61034" s="22"/>
      <c r="I61034" s="22"/>
      <c r="J61034" s="23"/>
      <c r="K61034" s="23"/>
      <c r="L61034" s="22"/>
      <c r="M61034" s="22"/>
      <c r="O61034" s="1"/>
    </row>
    <row r="61035" spans="7:15" x14ac:dyDescent="0.2">
      <c r="G61035" s="2"/>
      <c r="H61035" s="22"/>
      <c r="I61035" s="22"/>
      <c r="J61035" s="23"/>
      <c r="K61035" s="23"/>
      <c r="L61035" s="22"/>
      <c r="M61035" s="22"/>
      <c r="O61035" s="1"/>
    </row>
    <row r="61036" spans="7:15" x14ac:dyDescent="0.2">
      <c r="G61036" s="2"/>
      <c r="H61036" s="22"/>
      <c r="I61036" s="22"/>
      <c r="J61036" s="23"/>
      <c r="K61036" s="23"/>
      <c r="L61036" s="22"/>
      <c r="M61036" s="22"/>
      <c r="O61036" s="1"/>
    </row>
    <row r="61037" spans="7:15" x14ac:dyDescent="0.2">
      <c r="G61037" s="2"/>
      <c r="H61037" s="22"/>
      <c r="I61037" s="22"/>
      <c r="J61037" s="23"/>
      <c r="K61037" s="23"/>
      <c r="L61037" s="22"/>
      <c r="M61037" s="22"/>
      <c r="O61037" s="1"/>
    </row>
    <row r="61038" spans="7:15" x14ac:dyDescent="0.2">
      <c r="G61038" s="2"/>
      <c r="H61038" s="22"/>
      <c r="I61038" s="22"/>
      <c r="J61038" s="23"/>
      <c r="K61038" s="23"/>
      <c r="L61038" s="22"/>
      <c r="M61038" s="22"/>
      <c r="O61038" s="1"/>
    </row>
    <row r="61039" spans="7:15" x14ac:dyDescent="0.2">
      <c r="G61039" s="2"/>
      <c r="H61039" s="22"/>
      <c r="I61039" s="22"/>
      <c r="J61039" s="23"/>
      <c r="K61039" s="23"/>
      <c r="L61039" s="22"/>
      <c r="M61039" s="22"/>
      <c r="O61039" s="1"/>
    </row>
    <row r="61040" spans="7:15" x14ac:dyDescent="0.2">
      <c r="G61040" s="2"/>
      <c r="H61040" s="22"/>
      <c r="I61040" s="22"/>
      <c r="J61040" s="23"/>
      <c r="K61040" s="23"/>
      <c r="L61040" s="22"/>
      <c r="M61040" s="22"/>
      <c r="O61040" s="1"/>
    </row>
    <row r="61041" spans="7:15" x14ac:dyDescent="0.2">
      <c r="G61041" s="2"/>
      <c r="H61041" s="22"/>
      <c r="I61041" s="22"/>
      <c r="J61041" s="23"/>
      <c r="K61041" s="23"/>
      <c r="L61041" s="22"/>
      <c r="M61041" s="22"/>
      <c r="O61041" s="1"/>
    </row>
    <row r="61042" spans="7:15" x14ac:dyDescent="0.2">
      <c r="G61042" s="2"/>
      <c r="H61042" s="22"/>
      <c r="I61042" s="22"/>
      <c r="J61042" s="23"/>
      <c r="K61042" s="23"/>
      <c r="L61042" s="22"/>
      <c r="M61042" s="22"/>
      <c r="O61042" s="1"/>
    </row>
    <row r="61043" spans="7:15" x14ac:dyDescent="0.2">
      <c r="G61043" s="2"/>
      <c r="H61043" s="22"/>
      <c r="I61043" s="22"/>
      <c r="J61043" s="23"/>
      <c r="K61043" s="23"/>
      <c r="L61043" s="22"/>
      <c r="M61043" s="22"/>
      <c r="O61043" s="1"/>
    </row>
    <row r="61044" spans="7:15" x14ac:dyDescent="0.2">
      <c r="G61044" s="2"/>
      <c r="H61044" s="22"/>
      <c r="I61044" s="22"/>
      <c r="J61044" s="23"/>
      <c r="K61044" s="23"/>
      <c r="L61044" s="22"/>
      <c r="M61044" s="22"/>
      <c r="O61044" s="1"/>
    </row>
    <row r="61045" spans="7:15" x14ac:dyDescent="0.2">
      <c r="G61045" s="2"/>
      <c r="H61045" s="22"/>
      <c r="I61045" s="22"/>
      <c r="J61045" s="23"/>
      <c r="K61045" s="23"/>
      <c r="L61045" s="22"/>
      <c r="M61045" s="22"/>
      <c r="O61045" s="1"/>
    </row>
    <row r="61046" spans="7:15" x14ac:dyDescent="0.2">
      <c r="G61046" s="2"/>
      <c r="H61046" s="22"/>
      <c r="I61046" s="22"/>
      <c r="J61046" s="23"/>
      <c r="K61046" s="23"/>
      <c r="L61046" s="22"/>
      <c r="M61046" s="22"/>
      <c r="O61046" s="1"/>
    </row>
    <row r="61047" spans="7:15" x14ac:dyDescent="0.2">
      <c r="G61047" s="2"/>
      <c r="H61047" s="22"/>
      <c r="I61047" s="22"/>
      <c r="J61047" s="23"/>
      <c r="K61047" s="23"/>
      <c r="L61047" s="22"/>
      <c r="M61047" s="22"/>
      <c r="O61047" s="1"/>
    </row>
    <row r="61048" spans="7:15" x14ac:dyDescent="0.2">
      <c r="G61048" s="2"/>
      <c r="H61048" s="22"/>
      <c r="I61048" s="22"/>
      <c r="J61048" s="23"/>
      <c r="K61048" s="23"/>
      <c r="L61048" s="22"/>
      <c r="M61048" s="22"/>
      <c r="O61048" s="1"/>
    </row>
    <row r="61049" spans="7:15" x14ac:dyDescent="0.2">
      <c r="G61049" s="2"/>
      <c r="H61049" s="22"/>
      <c r="I61049" s="22"/>
      <c r="J61049" s="23"/>
      <c r="K61049" s="23"/>
      <c r="L61049" s="22"/>
      <c r="M61049" s="22"/>
      <c r="O61049" s="1"/>
    </row>
    <row r="61050" spans="7:15" x14ac:dyDescent="0.2">
      <c r="G61050" s="2"/>
      <c r="H61050" s="22"/>
      <c r="I61050" s="22"/>
      <c r="J61050" s="23"/>
      <c r="K61050" s="23"/>
      <c r="L61050" s="22"/>
      <c r="M61050" s="22"/>
      <c r="O61050" s="1"/>
    </row>
    <row r="61051" spans="7:15" x14ac:dyDescent="0.2">
      <c r="G61051" s="2"/>
      <c r="H61051" s="22"/>
      <c r="I61051" s="22"/>
      <c r="J61051" s="23"/>
      <c r="K61051" s="23"/>
      <c r="L61051" s="22"/>
      <c r="M61051" s="22"/>
      <c r="O61051" s="1"/>
    </row>
    <row r="61052" spans="7:15" x14ac:dyDescent="0.2">
      <c r="G61052" s="2"/>
      <c r="H61052" s="22"/>
      <c r="I61052" s="22"/>
      <c r="J61052" s="23"/>
      <c r="K61052" s="23"/>
      <c r="L61052" s="22"/>
      <c r="M61052" s="22"/>
      <c r="O61052" s="1"/>
    </row>
    <row r="61053" spans="7:15" x14ac:dyDescent="0.2">
      <c r="G61053" s="2"/>
      <c r="H61053" s="22"/>
      <c r="I61053" s="22"/>
      <c r="J61053" s="23"/>
      <c r="K61053" s="23"/>
      <c r="L61053" s="22"/>
      <c r="M61053" s="22"/>
      <c r="O61053" s="1"/>
    </row>
    <row r="61054" spans="7:15" x14ac:dyDescent="0.2">
      <c r="G61054" s="2"/>
      <c r="H61054" s="22"/>
      <c r="I61054" s="22"/>
      <c r="J61054" s="23"/>
      <c r="K61054" s="23"/>
      <c r="L61054" s="22"/>
      <c r="M61054" s="22"/>
      <c r="O61054" s="1"/>
    </row>
    <row r="61055" spans="7:15" x14ac:dyDescent="0.2">
      <c r="G61055" s="2"/>
      <c r="H61055" s="22"/>
      <c r="I61055" s="22"/>
      <c r="J61055" s="23"/>
      <c r="K61055" s="23"/>
      <c r="L61055" s="22"/>
      <c r="M61055" s="22"/>
      <c r="O61055" s="1"/>
    </row>
    <row r="61056" spans="7:15" x14ac:dyDescent="0.2">
      <c r="G61056" s="2"/>
      <c r="H61056" s="22"/>
      <c r="I61056" s="22"/>
      <c r="J61056" s="23"/>
      <c r="K61056" s="23"/>
      <c r="L61056" s="22"/>
      <c r="M61056" s="22"/>
      <c r="O61056" s="1"/>
    </row>
    <row r="61057" spans="7:15" x14ac:dyDescent="0.2">
      <c r="G61057" s="2"/>
      <c r="H61057" s="22"/>
      <c r="I61057" s="22"/>
      <c r="J61057" s="23"/>
      <c r="K61057" s="23"/>
      <c r="L61057" s="22"/>
      <c r="M61057" s="22"/>
      <c r="O61057" s="1"/>
    </row>
    <row r="61058" spans="7:15" x14ac:dyDescent="0.2">
      <c r="G61058" s="2"/>
      <c r="H61058" s="22"/>
      <c r="I61058" s="22"/>
      <c r="J61058" s="23"/>
      <c r="K61058" s="23"/>
      <c r="L61058" s="22"/>
      <c r="M61058" s="22"/>
      <c r="O61058" s="1"/>
    </row>
    <row r="61059" spans="7:15" x14ac:dyDescent="0.2">
      <c r="G61059" s="2"/>
      <c r="H61059" s="22"/>
      <c r="I61059" s="22"/>
      <c r="J61059" s="23"/>
      <c r="K61059" s="23"/>
      <c r="L61059" s="22"/>
      <c r="M61059" s="22"/>
      <c r="O61059" s="1"/>
    </row>
    <row r="61060" spans="7:15" x14ac:dyDescent="0.2">
      <c r="G61060" s="2"/>
      <c r="H61060" s="22"/>
      <c r="I61060" s="22"/>
      <c r="J61060" s="23"/>
      <c r="K61060" s="23"/>
      <c r="L61060" s="22"/>
      <c r="M61060" s="22"/>
      <c r="O61060" s="1"/>
    </row>
    <row r="61061" spans="7:15" x14ac:dyDescent="0.2">
      <c r="G61061" s="2"/>
      <c r="H61061" s="22"/>
      <c r="I61061" s="22"/>
      <c r="J61061" s="23"/>
      <c r="K61061" s="23"/>
      <c r="L61061" s="22"/>
      <c r="M61061" s="22"/>
      <c r="O61061" s="1"/>
    </row>
    <row r="61062" spans="7:15" x14ac:dyDescent="0.2">
      <c r="G61062" s="2"/>
      <c r="H61062" s="22"/>
      <c r="I61062" s="22"/>
      <c r="J61062" s="23"/>
      <c r="K61062" s="23"/>
      <c r="L61062" s="22"/>
      <c r="M61062" s="22"/>
      <c r="O61062" s="1"/>
    </row>
    <row r="61063" spans="7:15" x14ac:dyDescent="0.2">
      <c r="G61063" s="2"/>
      <c r="H61063" s="22"/>
      <c r="I61063" s="22"/>
      <c r="J61063" s="23"/>
      <c r="K61063" s="23"/>
      <c r="L61063" s="22"/>
      <c r="M61063" s="22"/>
      <c r="O61063" s="1"/>
    </row>
    <row r="61064" spans="7:15" x14ac:dyDescent="0.2">
      <c r="G61064" s="2"/>
      <c r="H61064" s="22"/>
      <c r="I61064" s="22"/>
      <c r="J61064" s="23"/>
      <c r="K61064" s="23"/>
      <c r="L61064" s="22"/>
      <c r="M61064" s="22"/>
      <c r="O61064" s="1"/>
    </row>
    <row r="61065" spans="7:15" x14ac:dyDescent="0.2">
      <c r="G61065" s="2"/>
      <c r="H61065" s="22"/>
      <c r="I61065" s="22"/>
      <c r="J61065" s="23"/>
      <c r="K61065" s="23"/>
      <c r="L61065" s="22"/>
      <c r="M61065" s="22"/>
      <c r="O61065" s="1"/>
    </row>
    <row r="61066" spans="7:15" x14ac:dyDescent="0.2">
      <c r="G61066" s="2"/>
      <c r="H61066" s="22"/>
      <c r="I61066" s="22"/>
      <c r="J61066" s="23"/>
      <c r="K61066" s="23"/>
      <c r="L61066" s="22"/>
      <c r="M61066" s="22"/>
      <c r="O61066" s="1"/>
    </row>
    <row r="61067" spans="7:15" x14ac:dyDescent="0.2">
      <c r="G61067" s="2"/>
      <c r="H61067" s="22"/>
      <c r="I61067" s="22"/>
      <c r="J61067" s="23"/>
      <c r="K61067" s="23"/>
      <c r="L61067" s="22"/>
      <c r="M61067" s="22"/>
      <c r="O61067" s="1"/>
    </row>
    <row r="61068" spans="7:15" x14ac:dyDescent="0.2">
      <c r="G61068" s="2"/>
      <c r="H61068" s="22"/>
      <c r="I61068" s="22"/>
      <c r="J61068" s="23"/>
      <c r="K61068" s="23"/>
      <c r="L61068" s="22"/>
      <c r="M61068" s="22"/>
      <c r="O61068" s="1"/>
    </row>
    <row r="61069" spans="7:15" x14ac:dyDescent="0.2">
      <c r="G61069" s="2"/>
      <c r="H61069" s="22"/>
      <c r="I61069" s="22"/>
      <c r="J61069" s="23"/>
      <c r="K61069" s="23"/>
      <c r="L61069" s="22"/>
      <c r="M61069" s="22"/>
      <c r="O61069" s="1"/>
    </row>
    <row r="61070" spans="7:15" x14ac:dyDescent="0.2">
      <c r="G61070" s="2"/>
      <c r="H61070" s="22"/>
      <c r="I61070" s="22"/>
      <c r="J61070" s="23"/>
      <c r="K61070" s="23"/>
      <c r="L61070" s="22"/>
      <c r="M61070" s="22"/>
      <c r="O61070" s="1"/>
    </row>
    <row r="61071" spans="7:15" x14ac:dyDescent="0.2">
      <c r="G61071" s="2"/>
      <c r="H61071" s="22"/>
      <c r="I61071" s="22"/>
      <c r="J61071" s="23"/>
      <c r="K61071" s="23"/>
      <c r="L61071" s="22"/>
      <c r="M61071" s="22"/>
      <c r="O61071" s="1"/>
    </row>
    <row r="61072" spans="7:15" x14ac:dyDescent="0.2">
      <c r="G61072" s="2"/>
      <c r="H61072" s="22"/>
      <c r="I61072" s="22"/>
      <c r="J61072" s="23"/>
      <c r="K61072" s="23"/>
      <c r="L61072" s="22"/>
      <c r="M61072" s="22"/>
      <c r="O61072" s="1"/>
    </row>
    <row r="61073" spans="7:15" x14ac:dyDescent="0.2">
      <c r="G61073" s="2"/>
      <c r="H61073" s="22"/>
      <c r="I61073" s="22"/>
      <c r="J61073" s="23"/>
      <c r="K61073" s="23"/>
      <c r="L61073" s="22"/>
      <c r="M61073" s="22"/>
      <c r="O61073" s="1"/>
    </row>
    <row r="61074" spans="7:15" x14ac:dyDescent="0.2">
      <c r="G61074" s="2"/>
      <c r="H61074" s="22"/>
      <c r="I61074" s="22"/>
      <c r="J61074" s="23"/>
      <c r="K61074" s="23"/>
      <c r="L61074" s="22"/>
      <c r="M61074" s="22"/>
      <c r="O61074" s="1"/>
    </row>
    <row r="61075" spans="7:15" x14ac:dyDescent="0.2">
      <c r="G61075" s="2"/>
      <c r="H61075" s="22"/>
      <c r="I61075" s="22"/>
      <c r="J61075" s="23"/>
      <c r="K61075" s="23"/>
      <c r="L61075" s="22"/>
      <c r="M61075" s="22"/>
      <c r="O61075" s="1"/>
    </row>
    <row r="61076" spans="7:15" x14ac:dyDescent="0.2">
      <c r="G61076" s="2"/>
      <c r="H61076" s="22"/>
      <c r="I61076" s="22"/>
      <c r="J61076" s="23"/>
      <c r="K61076" s="23"/>
      <c r="L61076" s="22"/>
      <c r="M61076" s="22"/>
      <c r="O61076" s="1"/>
    </row>
    <row r="61077" spans="7:15" x14ac:dyDescent="0.2">
      <c r="G61077" s="2"/>
      <c r="H61077" s="22"/>
      <c r="I61077" s="22"/>
      <c r="J61077" s="23"/>
      <c r="K61077" s="23"/>
      <c r="L61077" s="22"/>
      <c r="M61077" s="22"/>
      <c r="O61077" s="1"/>
    </row>
    <row r="61078" spans="7:15" x14ac:dyDescent="0.2">
      <c r="G61078" s="2"/>
      <c r="H61078" s="22"/>
      <c r="I61078" s="22"/>
      <c r="J61078" s="23"/>
      <c r="K61078" s="23"/>
      <c r="L61078" s="22"/>
      <c r="M61078" s="22"/>
      <c r="O61078" s="1"/>
    </row>
    <row r="61079" spans="7:15" x14ac:dyDescent="0.2">
      <c r="G61079" s="2"/>
      <c r="H61079" s="22"/>
      <c r="I61079" s="22"/>
      <c r="J61079" s="23"/>
      <c r="K61079" s="23"/>
      <c r="L61079" s="22"/>
      <c r="M61079" s="22"/>
      <c r="O61079" s="1"/>
    </row>
    <row r="61080" spans="7:15" x14ac:dyDescent="0.2">
      <c r="G61080" s="2"/>
      <c r="H61080" s="22"/>
      <c r="I61080" s="22"/>
      <c r="J61080" s="23"/>
      <c r="K61080" s="23"/>
      <c r="L61080" s="22"/>
      <c r="M61080" s="22"/>
      <c r="O61080" s="1"/>
    </row>
    <row r="61081" spans="7:15" x14ac:dyDescent="0.2">
      <c r="G61081" s="2"/>
      <c r="H61081" s="22"/>
      <c r="I61081" s="22"/>
      <c r="J61081" s="23"/>
      <c r="K61081" s="23"/>
      <c r="L61081" s="22"/>
      <c r="M61081" s="22"/>
      <c r="O61081" s="1"/>
    </row>
    <row r="61082" spans="7:15" x14ac:dyDescent="0.2">
      <c r="G61082" s="2"/>
      <c r="H61082" s="22"/>
      <c r="I61082" s="22"/>
      <c r="J61082" s="23"/>
      <c r="K61082" s="23"/>
      <c r="L61082" s="22"/>
      <c r="M61082" s="22"/>
      <c r="O61082" s="1"/>
    </row>
    <row r="61083" spans="7:15" x14ac:dyDescent="0.2">
      <c r="G61083" s="2"/>
      <c r="H61083" s="22"/>
      <c r="I61083" s="22"/>
      <c r="J61083" s="23"/>
      <c r="K61083" s="23"/>
      <c r="L61083" s="22"/>
      <c r="M61083" s="22"/>
      <c r="O61083" s="1"/>
    </row>
    <row r="61084" spans="7:15" x14ac:dyDescent="0.2">
      <c r="G61084" s="2"/>
      <c r="H61084" s="22"/>
      <c r="I61084" s="22"/>
      <c r="J61084" s="23"/>
      <c r="K61084" s="23"/>
      <c r="L61084" s="22"/>
      <c r="M61084" s="22"/>
      <c r="O61084" s="1"/>
    </row>
    <row r="61085" spans="7:15" x14ac:dyDescent="0.2">
      <c r="G61085" s="2"/>
      <c r="H61085" s="22"/>
      <c r="I61085" s="22"/>
      <c r="J61085" s="23"/>
      <c r="K61085" s="23"/>
      <c r="L61085" s="22"/>
      <c r="M61085" s="22"/>
      <c r="O61085" s="1"/>
    </row>
    <row r="61086" spans="7:15" x14ac:dyDescent="0.2">
      <c r="G61086" s="2"/>
      <c r="H61086" s="22"/>
      <c r="I61086" s="22"/>
      <c r="J61086" s="23"/>
      <c r="K61086" s="23"/>
      <c r="L61086" s="22"/>
      <c r="M61086" s="22"/>
      <c r="O61086" s="1"/>
    </row>
    <row r="61087" spans="7:15" x14ac:dyDescent="0.2">
      <c r="G61087" s="2"/>
      <c r="H61087" s="22"/>
      <c r="I61087" s="22"/>
      <c r="J61087" s="23"/>
      <c r="K61087" s="23"/>
      <c r="L61087" s="22"/>
      <c r="M61087" s="22"/>
      <c r="O61087" s="1"/>
    </row>
    <row r="61088" spans="7:15" x14ac:dyDescent="0.2">
      <c r="G61088" s="2"/>
      <c r="H61088" s="22"/>
      <c r="I61088" s="22"/>
      <c r="J61088" s="23"/>
      <c r="K61088" s="23"/>
      <c r="L61088" s="22"/>
      <c r="M61088" s="22"/>
      <c r="O61088" s="1"/>
    </row>
    <row r="61089" spans="7:15" x14ac:dyDescent="0.2">
      <c r="G61089" s="2"/>
      <c r="H61089" s="22"/>
      <c r="I61089" s="22"/>
      <c r="J61089" s="23"/>
      <c r="K61089" s="23"/>
      <c r="L61089" s="22"/>
      <c r="M61089" s="22"/>
      <c r="O61089" s="1"/>
    </row>
    <row r="61090" spans="7:15" x14ac:dyDescent="0.2">
      <c r="G61090" s="2"/>
      <c r="H61090" s="22"/>
      <c r="I61090" s="22"/>
      <c r="J61090" s="23"/>
      <c r="K61090" s="23"/>
      <c r="L61090" s="22"/>
      <c r="M61090" s="22"/>
      <c r="O61090" s="1"/>
    </row>
    <row r="61091" spans="7:15" x14ac:dyDescent="0.2">
      <c r="G61091" s="2"/>
      <c r="H61091" s="22"/>
      <c r="I61091" s="22"/>
      <c r="J61091" s="23"/>
      <c r="K61091" s="23"/>
      <c r="L61091" s="22"/>
      <c r="M61091" s="22"/>
      <c r="O61091" s="1"/>
    </row>
    <row r="61092" spans="7:15" x14ac:dyDescent="0.2">
      <c r="G61092" s="2"/>
      <c r="H61092" s="22"/>
      <c r="I61092" s="22"/>
      <c r="J61092" s="23"/>
      <c r="K61092" s="23"/>
      <c r="L61092" s="22"/>
      <c r="M61092" s="22"/>
      <c r="O61092" s="1"/>
    </row>
    <row r="61093" spans="7:15" x14ac:dyDescent="0.2">
      <c r="G61093" s="2"/>
      <c r="H61093" s="22"/>
      <c r="I61093" s="22"/>
      <c r="J61093" s="23"/>
      <c r="K61093" s="23"/>
      <c r="L61093" s="22"/>
      <c r="M61093" s="22"/>
      <c r="O61093" s="1"/>
    </row>
    <row r="61094" spans="7:15" x14ac:dyDescent="0.2">
      <c r="G61094" s="2"/>
      <c r="H61094" s="22"/>
      <c r="I61094" s="22"/>
      <c r="J61094" s="23"/>
      <c r="K61094" s="23"/>
      <c r="L61094" s="22"/>
      <c r="M61094" s="22"/>
      <c r="O61094" s="1"/>
    </row>
    <row r="61095" spans="7:15" x14ac:dyDescent="0.2">
      <c r="G61095" s="2"/>
      <c r="H61095" s="22"/>
      <c r="I61095" s="22"/>
      <c r="J61095" s="23"/>
      <c r="K61095" s="23"/>
      <c r="L61095" s="22"/>
      <c r="M61095" s="22"/>
      <c r="O61095" s="1"/>
    </row>
    <row r="61096" spans="7:15" x14ac:dyDescent="0.2">
      <c r="G61096" s="2"/>
      <c r="H61096" s="22"/>
      <c r="I61096" s="22"/>
      <c r="J61096" s="23"/>
      <c r="K61096" s="23"/>
      <c r="L61096" s="22"/>
      <c r="M61096" s="22"/>
      <c r="O61096" s="1"/>
    </row>
    <row r="61097" spans="7:15" x14ac:dyDescent="0.2">
      <c r="G61097" s="2"/>
      <c r="H61097" s="22"/>
      <c r="I61097" s="22"/>
      <c r="J61097" s="23"/>
      <c r="K61097" s="23"/>
      <c r="L61097" s="22"/>
      <c r="M61097" s="22"/>
      <c r="O61097" s="1"/>
    </row>
    <row r="61098" spans="7:15" x14ac:dyDescent="0.2">
      <c r="G61098" s="2"/>
      <c r="H61098" s="22"/>
      <c r="I61098" s="22"/>
      <c r="J61098" s="23"/>
      <c r="K61098" s="23"/>
      <c r="L61098" s="22"/>
      <c r="M61098" s="22"/>
      <c r="O61098" s="1"/>
    </row>
    <row r="61099" spans="7:15" x14ac:dyDescent="0.2">
      <c r="G61099" s="2"/>
      <c r="H61099" s="22"/>
      <c r="I61099" s="22"/>
      <c r="J61099" s="23"/>
      <c r="K61099" s="23"/>
      <c r="L61099" s="22"/>
      <c r="M61099" s="22"/>
      <c r="O61099" s="1"/>
    </row>
    <row r="61100" spans="7:15" x14ac:dyDescent="0.2">
      <c r="G61100" s="2"/>
      <c r="H61100" s="22"/>
      <c r="I61100" s="22"/>
      <c r="J61100" s="23"/>
      <c r="K61100" s="23"/>
      <c r="L61100" s="22"/>
      <c r="M61100" s="22"/>
      <c r="O61100" s="1"/>
    </row>
    <row r="61101" spans="7:15" x14ac:dyDescent="0.2">
      <c r="G61101" s="2"/>
      <c r="H61101" s="22"/>
      <c r="I61101" s="22"/>
      <c r="J61101" s="23"/>
      <c r="K61101" s="23"/>
      <c r="L61101" s="22"/>
      <c r="M61101" s="22"/>
      <c r="O61101" s="1"/>
    </row>
    <row r="61102" spans="7:15" x14ac:dyDescent="0.2">
      <c r="G61102" s="2"/>
      <c r="H61102" s="22"/>
      <c r="I61102" s="22"/>
      <c r="J61102" s="23"/>
      <c r="K61102" s="23"/>
      <c r="L61102" s="22"/>
      <c r="M61102" s="22"/>
      <c r="O61102" s="1"/>
    </row>
    <row r="61103" spans="7:15" x14ac:dyDescent="0.2">
      <c r="G61103" s="2"/>
      <c r="H61103" s="22"/>
      <c r="I61103" s="22"/>
      <c r="J61103" s="23"/>
      <c r="K61103" s="23"/>
      <c r="L61103" s="22"/>
      <c r="M61103" s="22"/>
      <c r="O61103" s="1"/>
    </row>
    <row r="61104" spans="7:15" x14ac:dyDescent="0.2">
      <c r="G61104" s="2"/>
      <c r="H61104" s="22"/>
      <c r="I61104" s="22"/>
      <c r="J61104" s="23"/>
      <c r="K61104" s="23"/>
      <c r="L61104" s="22"/>
      <c r="M61104" s="22"/>
      <c r="O61104" s="1"/>
    </row>
    <row r="61105" spans="7:15" x14ac:dyDescent="0.2">
      <c r="G61105" s="2"/>
      <c r="H61105" s="22"/>
      <c r="I61105" s="22"/>
      <c r="J61105" s="23"/>
      <c r="K61105" s="23"/>
      <c r="L61105" s="22"/>
      <c r="M61105" s="22"/>
      <c r="O61105" s="1"/>
    </row>
    <row r="61106" spans="7:15" x14ac:dyDescent="0.2">
      <c r="G61106" s="2"/>
      <c r="H61106" s="22"/>
      <c r="I61106" s="22"/>
      <c r="J61106" s="23"/>
      <c r="K61106" s="23"/>
      <c r="L61106" s="22"/>
      <c r="M61106" s="22"/>
      <c r="O61106" s="1"/>
    </row>
    <row r="61107" spans="7:15" x14ac:dyDescent="0.2">
      <c r="G61107" s="2"/>
      <c r="H61107" s="22"/>
      <c r="I61107" s="22"/>
      <c r="J61107" s="23"/>
      <c r="K61107" s="23"/>
      <c r="L61107" s="22"/>
      <c r="M61107" s="22"/>
      <c r="O61107" s="1"/>
    </row>
    <row r="61108" spans="7:15" x14ac:dyDescent="0.2">
      <c r="G61108" s="2"/>
      <c r="H61108" s="22"/>
      <c r="I61108" s="22"/>
      <c r="J61108" s="23"/>
      <c r="K61108" s="23"/>
      <c r="L61108" s="22"/>
      <c r="M61108" s="22"/>
      <c r="O61108" s="1"/>
    </row>
    <row r="61109" spans="7:15" x14ac:dyDescent="0.2">
      <c r="G61109" s="2"/>
      <c r="H61109" s="22"/>
      <c r="I61109" s="22"/>
      <c r="J61109" s="23"/>
      <c r="K61109" s="23"/>
      <c r="L61109" s="22"/>
      <c r="M61109" s="22"/>
      <c r="O61109" s="1"/>
    </row>
    <row r="61110" spans="7:15" x14ac:dyDescent="0.2">
      <c r="G61110" s="2"/>
      <c r="H61110" s="22"/>
      <c r="I61110" s="22"/>
      <c r="J61110" s="23"/>
      <c r="K61110" s="23"/>
      <c r="L61110" s="22"/>
      <c r="M61110" s="22"/>
      <c r="O61110" s="1"/>
    </row>
    <row r="61111" spans="7:15" x14ac:dyDescent="0.2">
      <c r="G61111" s="2"/>
      <c r="H61111" s="22"/>
      <c r="I61111" s="22"/>
      <c r="J61111" s="23"/>
      <c r="K61111" s="23"/>
      <c r="L61111" s="22"/>
      <c r="M61111" s="22"/>
      <c r="O61111" s="1"/>
    </row>
    <row r="61112" spans="7:15" x14ac:dyDescent="0.2">
      <c r="G61112" s="2"/>
      <c r="H61112" s="22"/>
      <c r="I61112" s="22"/>
      <c r="J61112" s="23"/>
      <c r="K61112" s="23"/>
      <c r="L61112" s="22"/>
      <c r="M61112" s="22"/>
      <c r="O61112" s="1"/>
    </row>
    <row r="61113" spans="7:15" x14ac:dyDescent="0.2">
      <c r="G61113" s="2"/>
      <c r="H61113" s="22"/>
      <c r="I61113" s="22"/>
      <c r="J61113" s="23"/>
      <c r="K61113" s="23"/>
      <c r="L61113" s="22"/>
      <c r="M61113" s="22"/>
      <c r="O61113" s="1"/>
    </row>
    <row r="61114" spans="7:15" x14ac:dyDescent="0.2">
      <c r="G61114" s="2"/>
      <c r="H61114" s="22"/>
      <c r="I61114" s="22"/>
      <c r="J61114" s="23"/>
      <c r="K61114" s="23"/>
      <c r="L61114" s="22"/>
      <c r="M61114" s="22"/>
      <c r="O61114" s="1"/>
    </row>
    <row r="61115" spans="7:15" x14ac:dyDescent="0.2">
      <c r="G61115" s="2"/>
      <c r="H61115" s="22"/>
      <c r="I61115" s="22"/>
      <c r="J61115" s="23"/>
      <c r="K61115" s="23"/>
      <c r="L61115" s="22"/>
      <c r="M61115" s="22"/>
      <c r="O61115" s="1"/>
    </row>
    <row r="61116" spans="7:15" x14ac:dyDescent="0.2">
      <c r="G61116" s="2"/>
      <c r="H61116" s="22"/>
      <c r="I61116" s="22"/>
      <c r="J61116" s="23"/>
      <c r="K61116" s="23"/>
      <c r="L61116" s="22"/>
      <c r="M61116" s="22"/>
      <c r="O61116" s="1"/>
    </row>
    <row r="61117" spans="7:15" x14ac:dyDescent="0.2">
      <c r="G61117" s="2"/>
      <c r="H61117" s="22"/>
      <c r="I61117" s="22"/>
      <c r="J61117" s="23"/>
      <c r="K61117" s="23"/>
      <c r="L61117" s="22"/>
      <c r="M61117" s="22"/>
      <c r="O61117" s="1"/>
    </row>
    <row r="61118" spans="7:15" x14ac:dyDescent="0.2">
      <c r="G61118" s="2"/>
      <c r="H61118" s="22"/>
      <c r="I61118" s="22"/>
      <c r="J61118" s="23"/>
      <c r="K61118" s="23"/>
      <c r="L61118" s="22"/>
      <c r="M61118" s="22"/>
      <c r="O61118" s="1"/>
    </row>
    <row r="61119" spans="7:15" x14ac:dyDescent="0.2">
      <c r="G61119" s="2"/>
      <c r="H61119" s="22"/>
      <c r="I61119" s="22"/>
      <c r="J61119" s="23"/>
      <c r="K61119" s="23"/>
      <c r="L61119" s="22"/>
      <c r="M61119" s="22"/>
      <c r="O61119" s="1"/>
    </row>
    <row r="61120" spans="7:15" x14ac:dyDescent="0.2">
      <c r="G61120" s="2"/>
      <c r="H61120" s="22"/>
      <c r="I61120" s="22"/>
      <c r="J61120" s="23"/>
      <c r="K61120" s="23"/>
      <c r="L61120" s="22"/>
      <c r="M61120" s="22"/>
      <c r="O61120" s="1"/>
    </row>
    <row r="61121" spans="7:15" x14ac:dyDescent="0.2">
      <c r="G61121" s="2"/>
      <c r="H61121" s="22"/>
      <c r="I61121" s="22"/>
      <c r="J61121" s="23"/>
      <c r="K61121" s="23"/>
      <c r="L61121" s="22"/>
      <c r="M61121" s="22"/>
      <c r="O61121" s="1"/>
    </row>
    <row r="61122" spans="7:15" x14ac:dyDescent="0.2">
      <c r="G61122" s="2"/>
      <c r="H61122" s="22"/>
      <c r="I61122" s="22"/>
      <c r="J61122" s="23"/>
      <c r="K61122" s="23"/>
      <c r="L61122" s="22"/>
      <c r="M61122" s="22"/>
      <c r="O61122" s="1"/>
    </row>
    <row r="61123" spans="7:15" x14ac:dyDescent="0.2">
      <c r="G61123" s="2"/>
      <c r="H61123" s="22"/>
      <c r="I61123" s="22"/>
      <c r="J61123" s="23"/>
      <c r="K61123" s="23"/>
      <c r="L61123" s="22"/>
      <c r="M61123" s="22"/>
      <c r="O61123" s="1"/>
    </row>
    <row r="61124" spans="7:15" x14ac:dyDescent="0.2">
      <c r="G61124" s="2"/>
      <c r="H61124" s="22"/>
      <c r="I61124" s="22"/>
      <c r="J61124" s="23"/>
      <c r="K61124" s="23"/>
      <c r="L61124" s="22"/>
      <c r="M61124" s="22"/>
      <c r="O61124" s="1"/>
    </row>
    <row r="61125" spans="7:15" x14ac:dyDescent="0.2">
      <c r="G61125" s="2"/>
      <c r="H61125" s="22"/>
      <c r="I61125" s="22"/>
      <c r="J61125" s="23"/>
      <c r="K61125" s="23"/>
      <c r="L61125" s="22"/>
      <c r="M61125" s="22"/>
      <c r="O61125" s="1"/>
    </row>
    <row r="61126" spans="7:15" x14ac:dyDescent="0.2">
      <c r="G61126" s="2"/>
      <c r="H61126" s="22"/>
      <c r="I61126" s="22"/>
      <c r="J61126" s="23"/>
      <c r="K61126" s="23"/>
      <c r="L61126" s="22"/>
      <c r="M61126" s="22"/>
      <c r="O61126" s="1"/>
    </row>
    <row r="61127" spans="7:15" x14ac:dyDescent="0.2">
      <c r="G61127" s="2"/>
      <c r="H61127" s="22"/>
      <c r="I61127" s="22"/>
      <c r="J61127" s="23"/>
      <c r="K61127" s="23"/>
      <c r="L61127" s="22"/>
      <c r="M61127" s="22"/>
      <c r="O61127" s="1"/>
    </row>
    <row r="61128" spans="7:15" x14ac:dyDescent="0.2">
      <c r="G61128" s="2"/>
      <c r="H61128" s="22"/>
      <c r="I61128" s="22"/>
      <c r="J61128" s="23"/>
      <c r="K61128" s="23"/>
      <c r="L61128" s="22"/>
      <c r="M61128" s="22"/>
      <c r="O61128" s="1"/>
    </row>
    <row r="61129" spans="7:15" x14ac:dyDescent="0.2">
      <c r="G61129" s="2"/>
      <c r="H61129" s="22"/>
      <c r="I61129" s="22"/>
      <c r="J61129" s="23"/>
      <c r="K61129" s="23"/>
      <c r="L61129" s="22"/>
      <c r="M61129" s="22"/>
      <c r="O61129" s="1"/>
    </row>
    <row r="61130" spans="7:15" x14ac:dyDescent="0.2">
      <c r="G61130" s="2"/>
      <c r="H61130" s="22"/>
      <c r="I61130" s="22"/>
      <c r="J61130" s="23"/>
      <c r="K61130" s="23"/>
      <c r="L61130" s="22"/>
      <c r="M61130" s="22"/>
      <c r="O61130" s="1"/>
    </row>
    <row r="61131" spans="7:15" x14ac:dyDescent="0.2">
      <c r="G61131" s="2"/>
      <c r="H61131" s="22"/>
      <c r="I61131" s="22"/>
      <c r="J61131" s="23"/>
      <c r="K61131" s="23"/>
      <c r="L61131" s="22"/>
      <c r="M61131" s="22"/>
      <c r="O61131" s="1"/>
    </row>
    <row r="61132" spans="7:15" x14ac:dyDescent="0.2">
      <c r="G61132" s="2"/>
      <c r="H61132" s="22"/>
      <c r="I61132" s="22"/>
      <c r="J61132" s="23"/>
      <c r="K61132" s="23"/>
      <c r="L61132" s="22"/>
      <c r="M61132" s="22"/>
      <c r="O61132" s="1"/>
    </row>
    <row r="61133" spans="7:15" x14ac:dyDescent="0.2">
      <c r="G61133" s="2"/>
      <c r="H61133" s="22"/>
      <c r="I61133" s="22"/>
      <c r="J61133" s="23"/>
      <c r="K61133" s="23"/>
      <c r="L61133" s="22"/>
      <c r="M61133" s="22"/>
      <c r="O61133" s="1"/>
    </row>
    <row r="61134" spans="7:15" x14ac:dyDescent="0.2">
      <c r="G61134" s="2"/>
      <c r="H61134" s="22"/>
      <c r="I61134" s="22"/>
      <c r="J61134" s="23"/>
      <c r="K61134" s="23"/>
      <c r="L61134" s="22"/>
      <c r="M61134" s="22"/>
      <c r="O61134" s="1"/>
    </row>
    <row r="61135" spans="7:15" x14ac:dyDescent="0.2">
      <c r="G61135" s="2"/>
      <c r="H61135" s="22"/>
      <c r="I61135" s="22"/>
      <c r="J61135" s="23"/>
      <c r="K61135" s="23"/>
      <c r="L61135" s="22"/>
      <c r="M61135" s="22"/>
      <c r="O61135" s="1"/>
    </row>
    <row r="61136" spans="7:15" x14ac:dyDescent="0.2">
      <c r="G61136" s="2"/>
      <c r="H61136" s="22"/>
      <c r="I61136" s="22"/>
      <c r="J61136" s="23"/>
      <c r="K61136" s="23"/>
      <c r="L61136" s="22"/>
      <c r="M61136" s="22"/>
      <c r="O61136" s="1"/>
    </row>
    <row r="61137" spans="7:15" x14ac:dyDescent="0.2">
      <c r="G61137" s="2"/>
      <c r="H61137" s="22"/>
      <c r="I61137" s="22"/>
      <c r="J61137" s="23"/>
      <c r="K61137" s="23"/>
      <c r="L61137" s="22"/>
      <c r="M61137" s="22"/>
      <c r="O61137" s="1"/>
    </row>
    <row r="61138" spans="7:15" x14ac:dyDescent="0.2">
      <c r="G61138" s="2"/>
      <c r="H61138" s="22"/>
      <c r="I61138" s="22"/>
      <c r="J61138" s="23"/>
      <c r="K61138" s="23"/>
      <c r="L61138" s="22"/>
      <c r="M61138" s="22"/>
      <c r="O61138" s="1"/>
    </row>
    <row r="61139" spans="7:15" x14ac:dyDescent="0.2">
      <c r="G61139" s="2"/>
      <c r="H61139" s="22"/>
      <c r="I61139" s="22"/>
      <c r="J61139" s="23"/>
      <c r="K61139" s="23"/>
      <c r="L61139" s="22"/>
      <c r="M61139" s="22"/>
      <c r="O61139" s="1"/>
    </row>
    <row r="61140" spans="7:15" x14ac:dyDescent="0.2">
      <c r="G61140" s="2"/>
      <c r="H61140" s="22"/>
      <c r="I61140" s="22"/>
      <c r="J61140" s="23"/>
      <c r="K61140" s="23"/>
      <c r="L61140" s="22"/>
      <c r="M61140" s="22"/>
      <c r="O61140" s="1"/>
    </row>
    <row r="61141" spans="7:15" x14ac:dyDescent="0.2">
      <c r="G61141" s="2"/>
      <c r="H61141" s="22"/>
      <c r="I61141" s="22"/>
      <c r="J61141" s="23"/>
      <c r="K61141" s="23"/>
      <c r="L61141" s="22"/>
      <c r="M61141" s="22"/>
      <c r="O61141" s="1"/>
    </row>
    <row r="61142" spans="7:15" x14ac:dyDescent="0.2">
      <c r="G61142" s="2"/>
      <c r="H61142" s="22"/>
      <c r="I61142" s="22"/>
      <c r="J61142" s="23"/>
      <c r="K61142" s="23"/>
      <c r="L61142" s="22"/>
      <c r="M61142" s="22"/>
      <c r="O61142" s="1"/>
    </row>
    <row r="61143" spans="7:15" x14ac:dyDescent="0.2">
      <c r="G61143" s="2"/>
      <c r="H61143" s="22"/>
      <c r="I61143" s="22"/>
      <c r="J61143" s="23"/>
      <c r="K61143" s="23"/>
      <c r="L61143" s="22"/>
      <c r="M61143" s="22"/>
      <c r="O61143" s="1"/>
    </row>
    <row r="61144" spans="7:15" x14ac:dyDescent="0.2">
      <c r="G61144" s="2"/>
      <c r="H61144" s="22"/>
      <c r="I61144" s="22"/>
      <c r="J61144" s="23"/>
      <c r="K61144" s="23"/>
      <c r="L61144" s="22"/>
      <c r="M61144" s="22"/>
      <c r="O61144" s="1"/>
    </row>
    <row r="61145" spans="7:15" x14ac:dyDescent="0.2">
      <c r="G61145" s="2"/>
      <c r="H61145" s="22"/>
      <c r="I61145" s="22"/>
      <c r="J61145" s="23"/>
      <c r="K61145" s="23"/>
      <c r="L61145" s="22"/>
      <c r="M61145" s="22"/>
      <c r="O61145" s="1"/>
    </row>
    <row r="61146" spans="7:15" x14ac:dyDescent="0.2">
      <c r="G61146" s="2"/>
      <c r="H61146" s="22"/>
      <c r="I61146" s="22"/>
      <c r="J61146" s="23"/>
      <c r="K61146" s="23"/>
      <c r="L61146" s="22"/>
      <c r="M61146" s="22"/>
      <c r="O61146" s="1"/>
    </row>
    <row r="61147" spans="7:15" x14ac:dyDescent="0.2">
      <c r="G61147" s="2"/>
      <c r="H61147" s="22"/>
      <c r="I61147" s="22"/>
      <c r="J61147" s="23"/>
      <c r="K61147" s="23"/>
      <c r="L61147" s="22"/>
      <c r="M61147" s="22"/>
      <c r="O61147" s="1"/>
    </row>
    <row r="61148" spans="7:15" x14ac:dyDescent="0.2">
      <c r="G61148" s="2"/>
      <c r="H61148" s="22"/>
      <c r="I61148" s="22"/>
      <c r="J61148" s="23"/>
      <c r="K61148" s="23"/>
      <c r="L61148" s="22"/>
      <c r="M61148" s="22"/>
      <c r="O61148" s="1"/>
    </row>
    <row r="61149" spans="7:15" x14ac:dyDescent="0.2">
      <c r="G61149" s="2"/>
      <c r="H61149" s="22"/>
      <c r="I61149" s="22"/>
      <c r="J61149" s="23"/>
      <c r="K61149" s="23"/>
      <c r="L61149" s="22"/>
      <c r="M61149" s="22"/>
      <c r="O61149" s="1"/>
    </row>
    <row r="61150" spans="7:15" x14ac:dyDescent="0.2">
      <c r="G61150" s="2"/>
      <c r="H61150" s="22"/>
      <c r="I61150" s="22"/>
      <c r="J61150" s="23"/>
      <c r="K61150" s="23"/>
      <c r="L61150" s="22"/>
      <c r="M61150" s="22"/>
      <c r="O61150" s="1"/>
    </row>
    <row r="61151" spans="7:15" x14ac:dyDescent="0.2">
      <c r="G61151" s="2"/>
      <c r="H61151" s="22"/>
      <c r="I61151" s="22"/>
      <c r="J61151" s="23"/>
      <c r="K61151" s="23"/>
      <c r="L61151" s="22"/>
      <c r="M61151" s="22"/>
      <c r="O61151" s="1"/>
    </row>
    <row r="61152" spans="7:15" x14ac:dyDescent="0.2">
      <c r="G61152" s="2"/>
      <c r="H61152" s="22"/>
      <c r="I61152" s="22"/>
      <c r="J61152" s="23"/>
      <c r="K61152" s="23"/>
      <c r="L61152" s="22"/>
      <c r="M61152" s="22"/>
      <c r="O61152" s="1"/>
    </row>
    <row r="61153" spans="7:15" x14ac:dyDescent="0.2">
      <c r="G61153" s="2"/>
      <c r="H61153" s="22"/>
      <c r="I61153" s="22"/>
      <c r="J61153" s="23"/>
      <c r="K61153" s="23"/>
      <c r="L61153" s="22"/>
      <c r="M61153" s="22"/>
      <c r="O61153" s="1"/>
    </row>
    <row r="61154" spans="7:15" x14ac:dyDescent="0.2">
      <c r="G61154" s="2"/>
      <c r="H61154" s="22"/>
      <c r="I61154" s="22"/>
      <c r="J61154" s="23"/>
      <c r="K61154" s="23"/>
      <c r="L61154" s="22"/>
      <c r="M61154" s="22"/>
      <c r="O61154" s="1"/>
    </row>
    <row r="61155" spans="7:15" x14ac:dyDescent="0.2">
      <c r="G61155" s="2"/>
      <c r="H61155" s="22"/>
      <c r="I61155" s="22"/>
      <c r="J61155" s="23"/>
      <c r="K61155" s="23"/>
      <c r="L61155" s="22"/>
      <c r="M61155" s="22"/>
      <c r="O61155" s="1"/>
    </row>
    <row r="61156" spans="7:15" x14ac:dyDescent="0.2">
      <c r="G61156" s="2"/>
      <c r="H61156" s="22"/>
      <c r="I61156" s="22"/>
      <c r="J61156" s="23"/>
      <c r="K61156" s="23"/>
      <c r="L61156" s="22"/>
      <c r="M61156" s="22"/>
      <c r="O61156" s="1"/>
    </row>
    <row r="61157" spans="7:15" x14ac:dyDescent="0.2">
      <c r="G61157" s="2"/>
      <c r="H61157" s="22"/>
      <c r="I61157" s="22"/>
      <c r="J61157" s="23"/>
      <c r="K61157" s="23"/>
      <c r="L61157" s="22"/>
      <c r="M61157" s="22"/>
      <c r="O61157" s="1"/>
    </row>
    <row r="61158" spans="7:15" x14ac:dyDescent="0.2">
      <c r="G61158" s="2"/>
      <c r="H61158" s="22"/>
      <c r="I61158" s="22"/>
      <c r="J61158" s="23"/>
      <c r="K61158" s="23"/>
      <c r="L61158" s="22"/>
      <c r="M61158" s="22"/>
      <c r="O61158" s="1"/>
    </row>
    <row r="61159" spans="7:15" x14ac:dyDescent="0.2">
      <c r="G61159" s="2"/>
      <c r="H61159" s="22"/>
      <c r="I61159" s="22"/>
      <c r="J61159" s="23"/>
      <c r="K61159" s="23"/>
      <c r="L61159" s="22"/>
      <c r="M61159" s="22"/>
      <c r="O61159" s="1"/>
    </row>
    <row r="61160" spans="7:15" x14ac:dyDescent="0.2">
      <c r="G61160" s="2"/>
      <c r="H61160" s="22"/>
      <c r="I61160" s="22"/>
      <c r="J61160" s="23"/>
      <c r="K61160" s="23"/>
      <c r="L61160" s="22"/>
      <c r="M61160" s="22"/>
      <c r="O61160" s="1"/>
    </row>
    <row r="61161" spans="7:15" x14ac:dyDescent="0.2">
      <c r="G61161" s="2"/>
      <c r="H61161" s="22"/>
      <c r="I61161" s="22"/>
      <c r="J61161" s="23"/>
      <c r="K61161" s="23"/>
      <c r="L61161" s="22"/>
      <c r="M61161" s="22"/>
      <c r="O61161" s="1"/>
    </row>
    <row r="61162" spans="7:15" x14ac:dyDescent="0.2">
      <c r="G61162" s="2"/>
      <c r="H61162" s="22"/>
      <c r="I61162" s="22"/>
      <c r="J61162" s="23"/>
      <c r="K61162" s="23"/>
      <c r="L61162" s="22"/>
      <c r="M61162" s="22"/>
      <c r="O61162" s="1"/>
    </row>
    <row r="61163" spans="7:15" x14ac:dyDescent="0.2">
      <c r="G61163" s="2"/>
      <c r="H61163" s="22"/>
      <c r="I61163" s="22"/>
      <c r="J61163" s="23"/>
      <c r="K61163" s="23"/>
      <c r="L61163" s="22"/>
      <c r="M61163" s="22"/>
      <c r="O61163" s="1"/>
    </row>
    <row r="61164" spans="7:15" x14ac:dyDescent="0.2">
      <c r="G61164" s="2"/>
      <c r="H61164" s="22"/>
      <c r="I61164" s="22"/>
      <c r="J61164" s="23"/>
      <c r="K61164" s="23"/>
      <c r="L61164" s="22"/>
      <c r="M61164" s="22"/>
      <c r="O61164" s="1"/>
    </row>
    <row r="61165" spans="7:15" x14ac:dyDescent="0.2">
      <c r="G61165" s="2"/>
      <c r="H61165" s="22"/>
      <c r="I61165" s="22"/>
      <c r="J61165" s="23"/>
      <c r="K61165" s="23"/>
      <c r="L61165" s="22"/>
      <c r="M61165" s="22"/>
      <c r="O61165" s="1"/>
    </row>
    <row r="61166" spans="7:15" x14ac:dyDescent="0.2">
      <c r="G61166" s="2"/>
      <c r="H61166" s="22"/>
      <c r="I61166" s="22"/>
      <c r="J61166" s="23"/>
      <c r="K61166" s="23"/>
      <c r="L61166" s="22"/>
      <c r="M61166" s="22"/>
      <c r="O61166" s="1"/>
    </row>
    <row r="61167" spans="7:15" x14ac:dyDescent="0.2">
      <c r="G61167" s="2"/>
      <c r="H61167" s="22"/>
      <c r="I61167" s="22"/>
      <c r="J61167" s="23"/>
      <c r="K61167" s="23"/>
      <c r="L61167" s="22"/>
      <c r="M61167" s="22"/>
      <c r="O61167" s="1"/>
    </row>
    <row r="61168" spans="7:15" x14ac:dyDescent="0.2">
      <c r="G61168" s="2"/>
      <c r="H61168" s="22"/>
      <c r="I61168" s="22"/>
      <c r="J61168" s="23"/>
      <c r="K61168" s="23"/>
      <c r="L61168" s="22"/>
      <c r="M61168" s="22"/>
      <c r="O61168" s="1"/>
    </row>
    <row r="61169" spans="7:15" x14ac:dyDescent="0.2">
      <c r="G61169" s="2"/>
      <c r="H61169" s="22"/>
      <c r="I61169" s="22"/>
      <c r="J61169" s="23"/>
      <c r="K61169" s="23"/>
      <c r="L61169" s="22"/>
      <c r="M61169" s="22"/>
      <c r="O61169" s="1"/>
    </row>
    <row r="61170" spans="7:15" x14ac:dyDescent="0.2">
      <c r="G61170" s="2"/>
      <c r="H61170" s="22"/>
      <c r="I61170" s="22"/>
      <c r="J61170" s="23"/>
      <c r="K61170" s="23"/>
      <c r="L61170" s="22"/>
      <c r="M61170" s="22"/>
      <c r="O61170" s="1"/>
    </row>
    <row r="61171" spans="7:15" x14ac:dyDescent="0.2">
      <c r="G61171" s="2"/>
      <c r="H61171" s="22"/>
      <c r="I61171" s="22"/>
      <c r="J61171" s="23"/>
      <c r="K61171" s="23"/>
      <c r="L61171" s="22"/>
      <c r="M61171" s="22"/>
      <c r="O61171" s="1"/>
    </row>
    <row r="61172" spans="7:15" x14ac:dyDescent="0.2">
      <c r="G61172" s="2"/>
      <c r="H61172" s="22"/>
      <c r="I61172" s="22"/>
      <c r="J61172" s="23"/>
      <c r="K61172" s="23"/>
      <c r="L61172" s="22"/>
      <c r="M61172" s="22"/>
      <c r="O61172" s="1"/>
    </row>
    <row r="61173" spans="7:15" x14ac:dyDescent="0.2">
      <c r="G61173" s="2"/>
      <c r="H61173" s="22"/>
      <c r="I61173" s="22"/>
      <c r="J61173" s="23"/>
      <c r="K61173" s="23"/>
      <c r="L61173" s="22"/>
      <c r="M61173" s="22"/>
      <c r="O61173" s="1"/>
    </row>
    <row r="61174" spans="7:15" x14ac:dyDescent="0.2">
      <c r="G61174" s="2"/>
      <c r="H61174" s="22"/>
      <c r="I61174" s="22"/>
      <c r="J61174" s="23"/>
      <c r="K61174" s="23"/>
      <c r="L61174" s="22"/>
      <c r="M61174" s="22"/>
      <c r="O61174" s="1"/>
    </row>
    <row r="61175" spans="7:15" x14ac:dyDescent="0.2">
      <c r="G61175" s="2"/>
      <c r="H61175" s="22"/>
      <c r="I61175" s="22"/>
      <c r="J61175" s="23"/>
      <c r="K61175" s="23"/>
      <c r="L61175" s="22"/>
      <c r="M61175" s="22"/>
      <c r="O61175" s="1"/>
    </row>
    <row r="61176" spans="7:15" x14ac:dyDescent="0.2">
      <c r="G61176" s="2"/>
      <c r="H61176" s="22"/>
      <c r="I61176" s="22"/>
      <c r="J61176" s="23"/>
      <c r="K61176" s="23"/>
      <c r="L61176" s="22"/>
      <c r="M61176" s="22"/>
      <c r="O61176" s="1"/>
    </row>
    <row r="61177" spans="7:15" x14ac:dyDescent="0.2">
      <c r="G61177" s="2"/>
      <c r="H61177" s="22"/>
      <c r="I61177" s="22"/>
      <c r="J61177" s="23"/>
      <c r="K61177" s="23"/>
      <c r="L61177" s="22"/>
      <c r="M61177" s="22"/>
      <c r="O61177" s="1"/>
    </row>
    <row r="61178" spans="7:15" x14ac:dyDescent="0.2">
      <c r="G61178" s="2"/>
      <c r="H61178" s="22"/>
      <c r="I61178" s="22"/>
      <c r="J61178" s="23"/>
      <c r="K61178" s="23"/>
      <c r="L61178" s="22"/>
      <c r="M61178" s="22"/>
      <c r="O61178" s="1"/>
    </row>
    <row r="61179" spans="7:15" x14ac:dyDescent="0.2">
      <c r="G61179" s="2"/>
      <c r="H61179" s="22"/>
      <c r="I61179" s="22"/>
      <c r="J61179" s="23"/>
      <c r="K61179" s="23"/>
      <c r="L61179" s="22"/>
      <c r="M61179" s="22"/>
      <c r="O61179" s="1"/>
    </row>
    <row r="61180" spans="7:15" x14ac:dyDescent="0.2">
      <c r="G61180" s="2"/>
      <c r="H61180" s="22"/>
      <c r="I61180" s="22"/>
      <c r="J61180" s="23"/>
      <c r="K61180" s="23"/>
      <c r="L61180" s="22"/>
      <c r="M61180" s="22"/>
      <c r="O61180" s="1"/>
    </row>
    <row r="61181" spans="7:15" x14ac:dyDescent="0.2">
      <c r="G61181" s="2"/>
      <c r="H61181" s="22"/>
      <c r="I61181" s="22"/>
      <c r="J61181" s="23"/>
      <c r="K61181" s="23"/>
      <c r="L61181" s="22"/>
      <c r="M61181" s="22"/>
      <c r="O61181" s="1"/>
    </row>
    <row r="61182" spans="7:15" x14ac:dyDescent="0.2">
      <c r="G61182" s="2"/>
      <c r="H61182" s="22"/>
      <c r="I61182" s="22"/>
      <c r="J61182" s="23"/>
      <c r="K61182" s="23"/>
      <c r="L61182" s="22"/>
      <c r="M61182" s="22"/>
      <c r="O61182" s="1"/>
    </row>
    <row r="61183" spans="7:15" x14ac:dyDescent="0.2">
      <c r="G61183" s="2"/>
      <c r="H61183" s="22"/>
      <c r="I61183" s="22"/>
      <c r="J61183" s="23"/>
      <c r="K61183" s="23"/>
      <c r="L61183" s="22"/>
      <c r="M61183" s="22"/>
      <c r="O61183" s="1"/>
    </row>
    <row r="61184" spans="7:15" x14ac:dyDescent="0.2">
      <c r="G61184" s="2"/>
      <c r="H61184" s="22"/>
      <c r="I61184" s="22"/>
      <c r="J61184" s="23"/>
      <c r="K61184" s="23"/>
      <c r="L61184" s="22"/>
      <c r="M61184" s="22"/>
      <c r="O61184" s="1"/>
    </row>
    <row r="61185" spans="7:15" x14ac:dyDescent="0.2">
      <c r="G61185" s="2"/>
      <c r="H61185" s="22"/>
      <c r="I61185" s="22"/>
      <c r="J61185" s="23"/>
      <c r="K61185" s="23"/>
      <c r="L61185" s="22"/>
      <c r="M61185" s="22"/>
      <c r="O61185" s="1"/>
    </row>
    <row r="61186" spans="7:15" x14ac:dyDescent="0.2">
      <c r="G61186" s="2"/>
      <c r="H61186" s="22"/>
      <c r="I61186" s="22"/>
      <c r="J61186" s="23"/>
      <c r="K61186" s="23"/>
      <c r="L61186" s="22"/>
      <c r="M61186" s="22"/>
      <c r="O61186" s="1"/>
    </row>
    <row r="61187" spans="7:15" x14ac:dyDescent="0.2">
      <c r="G61187" s="2"/>
      <c r="H61187" s="22"/>
      <c r="I61187" s="22"/>
      <c r="J61187" s="23"/>
      <c r="K61187" s="23"/>
      <c r="L61187" s="22"/>
      <c r="M61187" s="22"/>
      <c r="O61187" s="1"/>
    </row>
    <row r="61188" spans="7:15" x14ac:dyDescent="0.2">
      <c r="G61188" s="2"/>
      <c r="H61188" s="22"/>
      <c r="I61188" s="22"/>
      <c r="J61188" s="23"/>
      <c r="K61188" s="23"/>
      <c r="L61188" s="22"/>
      <c r="M61188" s="22"/>
      <c r="O61188" s="1"/>
    </row>
    <row r="61189" spans="7:15" x14ac:dyDescent="0.2">
      <c r="G61189" s="2"/>
      <c r="H61189" s="22"/>
      <c r="I61189" s="22"/>
      <c r="J61189" s="23"/>
      <c r="K61189" s="23"/>
      <c r="L61189" s="22"/>
      <c r="M61189" s="22"/>
      <c r="O61189" s="1"/>
    </row>
    <row r="61190" spans="7:15" x14ac:dyDescent="0.2">
      <c r="G61190" s="2"/>
      <c r="H61190" s="22"/>
      <c r="I61190" s="22"/>
      <c r="J61190" s="23"/>
      <c r="K61190" s="23"/>
      <c r="L61190" s="22"/>
      <c r="M61190" s="22"/>
      <c r="O61190" s="1"/>
    </row>
    <row r="61191" spans="7:15" x14ac:dyDescent="0.2">
      <c r="G61191" s="2"/>
      <c r="H61191" s="22"/>
      <c r="I61191" s="22"/>
      <c r="J61191" s="23"/>
      <c r="K61191" s="23"/>
      <c r="L61191" s="22"/>
      <c r="M61191" s="22"/>
      <c r="O61191" s="1"/>
    </row>
    <row r="61192" spans="7:15" x14ac:dyDescent="0.2">
      <c r="G61192" s="2"/>
      <c r="H61192" s="22"/>
      <c r="I61192" s="22"/>
      <c r="J61192" s="23"/>
      <c r="K61192" s="23"/>
      <c r="L61192" s="22"/>
      <c r="M61192" s="22"/>
      <c r="O61192" s="1"/>
    </row>
    <row r="61193" spans="7:15" x14ac:dyDescent="0.2">
      <c r="G61193" s="2"/>
      <c r="H61193" s="22"/>
      <c r="I61193" s="22"/>
      <c r="J61193" s="23"/>
      <c r="K61193" s="23"/>
      <c r="L61193" s="22"/>
      <c r="M61193" s="22"/>
      <c r="O61193" s="1"/>
    </row>
    <row r="61194" spans="7:15" x14ac:dyDescent="0.2">
      <c r="G61194" s="2"/>
      <c r="H61194" s="22"/>
      <c r="I61194" s="22"/>
      <c r="J61194" s="23"/>
      <c r="K61194" s="23"/>
      <c r="L61194" s="22"/>
      <c r="M61194" s="22"/>
      <c r="O61194" s="1"/>
    </row>
    <row r="61195" spans="7:15" x14ac:dyDescent="0.2">
      <c r="G61195" s="2"/>
      <c r="H61195" s="22"/>
      <c r="I61195" s="22"/>
      <c r="J61195" s="23"/>
      <c r="K61195" s="23"/>
      <c r="L61195" s="22"/>
      <c r="M61195" s="22"/>
      <c r="O61195" s="1"/>
    </row>
    <row r="61196" spans="7:15" x14ac:dyDescent="0.2">
      <c r="G61196" s="2"/>
      <c r="H61196" s="22"/>
      <c r="I61196" s="22"/>
      <c r="J61196" s="23"/>
      <c r="K61196" s="23"/>
      <c r="L61196" s="22"/>
      <c r="M61196" s="22"/>
      <c r="O61196" s="1"/>
    </row>
    <row r="61197" spans="7:15" x14ac:dyDescent="0.2">
      <c r="G61197" s="2"/>
      <c r="H61197" s="22"/>
      <c r="I61197" s="22"/>
      <c r="J61197" s="23"/>
      <c r="K61197" s="23"/>
      <c r="L61197" s="22"/>
      <c r="M61197" s="22"/>
      <c r="O61197" s="1"/>
    </row>
    <row r="61198" spans="7:15" x14ac:dyDescent="0.2">
      <c r="G61198" s="2"/>
      <c r="H61198" s="22"/>
      <c r="I61198" s="22"/>
      <c r="J61198" s="23"/>
      <c r="K61198" s="23"/>
      <c r="L61198" s="22"/>
      <c r="M61198" s="22"/>
      <c r="O61198" s="1"/>
    </row>
    <row r="61199" spans="7:15" x14ac:dyDescent="0.2">
      <c r="G61199" s="2"/>
      <c r="H61199" s="22"/>
      <c r="I61199" s="22"/>
      <c r="J61199" s="23"/>
      <c r="K61199" s="23"/>
      <c r="L61199" s="22"/>
      <c r="M61199" s="22"/>
      <c r="O61199" s="1"/>
    </row>
    <row r="61200" spans="7:15" x14ac:dyDescent="0.2">
      <c r="G61200" s="2"/>
      <c r="H61200" s="22"/>
      <c r="I61200" s="22"/>
      <c r="J61200" s="23"/>
      <c r="K61200" s="23"/>
      <c r="L61200" s="22"/>
      <c r="M61200" s="22"/>
      <c r="O61200" s="1"/>
    </row>
    <row r="61201" spans="7:15" x14ac:dyDescent="0.2">
      <c r="G61201" s="2"/>
      <c r="H61201" s="22"/>
      <c r="I61201" s="22"/>
      <c r="J61201" s="23"/>
      <c r="K61201" s="23"/>
      <c r="L61201" s="22"/>
      <c r="M61201" s="22"/>
      <c r="O61201" s="1"/>
    </row>
    <row r="61202" spans="7:15" x14ac:dyDescent="0.2">
      <c r="G61202" s="2"/>
      <c r="H61202" s="22"/>
      <c r="I61202" s="22"/>
      <c r="J61202" s="23"/>
      <c r="K61202" s="23"/>
      <c r="L61202" s="22"/>
      <c r="M61202" s="22"/>
      <c r="O61202" s="1"/>
    </row>
    <row r="61203" spans="7:15" x14ac:dyDescent="0.2">
      <c r="G61203" s="2"/>
      <c r="H61203" s="22"/>
      <c r="I61203" s="22"/>
      <c r="J61203" s="23"/>
      <c r="K61203" s="23"/>
      <c r="L61203" s="22"/>
      <c r="M61203" s="22"/>
      <c r="O61203" s="1"/>
    </row>
    <row r="61204" spans="7:15" x14ac:dyDescent="0.2">
      <c r="G61204" s="2"/>
      <c r="H61204" s="22"/>
      <c r="I61204" s="22"/>
      <c r="J61204" s="23"/>
      <c r="K61204" s="23"/>
      <c r="L61204" s="22"/>
      <c r="M61204" s="22"/>
      <c r="O61204" s="1"/>
    </row>
    <row r="61205" spans="7:15" x14ac:dyDescent="0.2">
      <c r="G61205" s="2"/>
      <c r="H61205" s="22"/>
      <c r="I61205" s="22"/>
      <c r="J61205" s="23"/>
      <c r="K61205" s="23"/>
      <c r="L61205" s="22"/>
      <c r="M61205" s="22"/>
      <c r="O61205" s="1"/>
    </row>
    <row r="61206" spans="7:15" x14ac:dyDescent="0.2">
      <c r="G61206" s="2"/>
      <c r="H61206" s="22"/>
      <c r="I61206" s="22"/>
      <c r="J61206" s="23"/>
      <c r="K61206" s="23"/>
      <c r="L61206" s="22"/>
      <c r="M61206" s="22"/>
      <c r="O61206" s="1"/>
    </row>
    <row r="61207" spans="7:15" x14ac:dyDescent="0.2">
      <c r="G61207" s="2"/>
      <c r="H61207" s="22"/>
      <c r="I61207" s="22"/>
      <c r="J61207" s="23"/>
      <c r="K61207" s="23"/>
      <c r="L61207" s="22"/>
      <c r="M61207" s="22"/>
      <c r="O61207" s="1"/>
    </row>
    <row r="61208" spans="7:15" x14ac:dyDescent="0.2">
      <c r="G61208" s="2"/>
      <c r="H61208" s="22"/>
      <c r="I61208" s="22"/>
      <c r="J61208" s="23"/>
      <c r="K61208" s="23"/>
      <c r="L61208" s="22"/>
      <c r="M61208" s="22"/>
      <c r="O61208" s="1"/>
    </row>
    <row r="61209" spans="7:15" x14ac:dyDescent="0.2">
      <c r="G61209" s="2"/>
      <c r="H61209" s="22"/>
      <c r="I61209" s="22"/>
      <c r="J61209" s="23"/>
      <c r="K61209" s="23"/>
      <c r="L61209" s="22"/>
      <c r="M61209" s="22"/>
      <c r="O61209" s="1"/>
    </row>
    <row r="61210" spans="7:15" x14ac:dyDescent="0.2">
      <c r="G61210" s="2"/>
      <c r="H61210" s="22"/>
      <c r="I61210" s="22"/>
      <c r="J61210" s="23"/>
      <c r="K61210" s="23"/>
      <c r="L61210" s="22"/>
      <c r="M61210" s="22"/>
      <c r="O61210" s="1"/>
    </row>
    <row r="61211" spans="7:15" x14ac:dyDescent="0.2">
      <c r="G61211" s="2"/>
      <c r="H61211" s="22"/>
      <c r="I61211" s="22"/>
      <c r="J61211" s="23"/>
      <c r="K61211" s="23"/>
      <c r="L61211" s="22"/>
      <c r="M61211" s="22"/>
      <c r="O61211" s="1"/>
    </row>
    <row r="61212" spans="7:15" x14ac:dyDescent="0.2">
      <c r="G61212" s="2"/>
      <c r="H61212" s="22"/>
      <c r="I61212" s="22"/>
      <c r="J61212" s="23"/>
      <c r="K61212" s="23"/>
      <c r="L61212" s="22"/>
      <c r="M61212" s="22"/>
      <c r="O61212" s="1"/>
    </row>
    <row r="61213" spans="7:15" x14ac:dyDescent="0.2">
      <c r="G61213" s="2"/>
      <c r="H61213" s="22"/>
      <c r="I61213" s="22"/>
      <c r="J61213" s="23"/>
      <c r="K61213" s="23"/>
      <c r="L61213" s="22"/>
      <c r="M61213" s="22"/>
      <c r="O61213" s="1"/>
    </row>
    <row r="61214" spans="7:15" x14ac:dyDescent="0.2">
      <c r="G61214" s="2"/>
      <c r="H61214" s="22"/>
      <c r="I61214" s="22"/>
      <c r="J61214" s="23"/>
      <c r="K61214" s="23"/>
      <c r="L61214" s="22"/>
      <c r="M61214" s="22"/>
      <c r="O61214" s="1"/>
    </row>
    <row r="61215" spans="7:15" x14ac:dyDescent="0.2">
      <c r="G61215" s="2"/>
      <c r="H61215" s="22"/>
      <c r="I61215" s="22"/>
      <c r="J61215" s="23"/>
      <c r="K61215" s="23"/>
      <c r="L61215" s="22"/>
      <c r="M61215" s="22"/>
      <c r="O61215" s="1"/>
    </row>
    <row r="61216" spans="7:15" x14ac:dyDescent="0.2">
      <c r="G61216" s="2"/>
      <c r="H61216" s="22"/>
      <c r="I61216" s="22"/>
      <c r="J61216" s="23"/>
      <c r="K61216" s="23"/>
      <c r="L61216" s="22"/>
      <c r="M61216" s="22"/>
      <c r="O61216" s="1"/>
    </row>
    <row r="61217" spans="7:15" x14ac:dyDescent="0.2">
      <c r="G61217" s="2"/>
      <c r="H61217" s="22"/>
      <c r="I61217" s="22"/>
      <c r="J61217" s="23"/>
      <c r="K61217" s="23"/>
      <c r="L61217" s="22"/>
      <c r="M61217" s="22"/>
      <c r="O61217" s="1"/>
    </row>
    <row r="61218" spans="7:15" x14ac:dyDescent="0.2">
      <c r="G61218" s="2"/>
      <c r="H61218" s="22"/>
      <c r="I61218" s="22"/>
      <c r="J61218" s="23"/>
      <c r="K61218" s="23"/>
      <c r="L61218" s="22"/>
      <c r="M61218" s="22"/>
      <c r="O61218" s="1"/>
    </row>
    <row r="61219" spans="7:15" x14ac:dyDescent="0.2">
      <c r="G61219" s="2"/>
      <c r="H61219" s="22"/>
      <c r="I61219" s="22"/>
      <c r="J61219" s="23"/>
      <c r="K61219" s="23"/>
      <c r="L61219" s="22"/>
      <c r="M61219" s="22"/>
      <c r="O61219" s="1"/>
    </row>
    <row r="61220" spans="7:15" x14ac:dyDescent="0.2">
      <c r="G61220" s="2"/>
      <c r="H61220" s="22"/>
      <c r="I61220" s="22"/>
      <c r="J61220" s="23"/>
      <c r="K61220" s="23"/>
      <c r="L61220" s="22"/>
      <c r="M61220" s="22"/>
      <c r="O61220" s="1"/>
    </row>
    <row r="61221" spans="7:15" x14ac:dyDescent="0.2">
      <c r="G61221" s="2"/>
      <c r="H61221" s="22"/>
      <c r="I61221" s="22"/>
      <c r="J61221" s="23"/>
      <c r="K61221" s="23"/>
      <c r="L61221" s="22"/>
      <c r="M61221" s="22"/>
      <c r="O61221" s="1"/>
    </row>
    <row r="61222" spans="7:15" x14ac:dyDescent="0.2">
      <c r="G61222" s="2"/>
      <c r="H61222" s="22"/>
      <c r="I61222" s="22"/>
      <c r="J61222" s="23"/>
      <c r="K61222" s="23"/>
      <c r="L61222" s="22"/>
      <c r="M61222" s="22"/>
      <c r="O61222" s="1"/>
    </row>
    <row r="61223" spans="7:15" x14ac:dyDescent="0.2">
      <c r="G61223" s="2"/>
      <c r="H61223" s="22"/>
      <c r="I61223" s="22"/>
      <c r="J61223" s="23"/>
      <c r="K61223" s="23"/>
      <c r="L61223" s="22"/>
      <c r="M61223" s="22"/>
      <c r="O61223" s="1"/>
    </row>
    <row r="61224" spans="7:15" x14ac:dyDescent="0.2">
      <c r="G61224" s="2"/>
      <c r="H61224" s="22"/>
      <c r="I61224" s="22"/>
      <c r="J61224" s="23"/>
      <c r="K61224" s="23"/>
      <c r="L61224" s="22"/>
      <c r="M61224" s="22"/>
      <c r="O61224" s="1"/>
    </row>
    <row r="61225" spans="7:15" x14ac:dyDescent="0.2">
      <c r="G61225" s="2"/>
      <c r="H61225" s="22"/>
      <c r="I61225" s="22"/>
      <c r="J61225" s="23"/>
      <c r="K61225" s="23"/>
      <c r="L61225" s="22"/>
      <c r="M61225" s="22"/>
      <c r="O61225" s="1"/>
    </row>
    <row r="61226" spans="7:15" x14ac:dyDescent="0.2">
      <c r="G61226" s="2"/>
      <c r="H61226" s="22"/>
      <c r="I61226" s="22"/>
      <c r="J61226" s="23"/>
      <c r="K61226" s="23"/>
      <c r="L61226" s="22"/>
      <c r="M61226" s="22"/>
      <c r="O61226" s="1"/>
    </row>
    <row r="61227" spans="7:15" x14ac:dyDescent="0.2">
      <c r="G61227" s="2"/>
      <c r="H61227" s="22"/>
      <c r="I61227" s="22"/>
      <c r="J61227" s="23"/>
      <c r="K61227" s="23"/>
      <c r="L61227" s="22"/>
      <c r="M61227" s="22"/>
      <c r="O61227" s="1"/>
    </row>
    <row r="61228" spans="7:15" x14ac:dyDescent="0.2">
      <c r="G61228" s="2"/>
      <c r="H61228" s="22"/>
      <c r="I61228" s="22"/>
      <c r="J61228" s="23"/>
      <c r="K61228" s="23"/>
      <c r="L61228" s="22"/>
      <c r="M61228" s="22"/>
      <c r="O61228" s="1"/>
    </row>
    <row r="61229" spans="7:15" x14ac:dyDescent="0.2">
      <c r="G61229" s="2"/>
      <c r="H61229" s="22"/>
      <c r="I61229" s="22"/>
      <c r="J61229" s="23"/>
      <c r="K61229" s="23"/>
      <c r="L61229" s="22"/>
      <c r="M61229" s="22"/>
      <c r="O61229" s="1"/>
    </row>
    <row r="61230" spans="7:15" x14ac:dyDescent="0.2">
      <c r="G61230" s="2"/>
      <c r="H61230" s="22"/>
      <c r="I61230" s="22"/>
      <c r="J61230" s="23"/>
      <c r="K61230" s="23"/>
      <c r="L61230" s="22"/>
      <c r="M61230" s="22"/>
      <c r="O61230" s="1"/>
    </row>
    <row r="61231" spans="7:15" x14ac:dyDescent="0.2">
      <c r="G61231" s="2"/>
      <c r="H61231" s="22"/>
      <c r="I61231" s="22"/>
      <c r="J61231" s="23"/>
      <c r="K61231" s="23"/>
      <c r="L61231" s="22"/>
      <c r="M61231" s="22"/>
      <c r="O61231" s="1"/>
    </row>
    <row r="61232" spans="7:15" x14ac:dyDescent="0.2">
      <c r="G61232" s="2"/>
      <c r="H61232" s="22"/>
      <c r="I61232" s="22"/>
      <c r="J61232" s="23"/>
      <c r="K61232" s="23"/>
      <c r="L61232" s="22"/>
      <c r="M61232" s="22"/>
      <c r="O61232" s="1"/>
    </row>
    <row r="61233" spans="7:15" x14ac:dyDescent="0.2">
      <c r="G61233" s="2"/>
      <c r="H61233" s="22"/>
      <c r="I61233" s="22"/>
      <c r="J61233" s="23"/>
      <c r="K61233" s="23"/>
      <c r="L61233" s="22"/>
      <c r="M61233" s="22"/>
      <c r="O61233" s="1"/>
    </row>
    <row r="61234" spans="7:15" x14ac:dyDescent="0.2">
      <c r="G61234" s="2"/>
      <c r="H61234" s="22"/>
      <c r="I61234" s="22"/>
      <c r="J61234" s="23"/>
      <c r="K61234" s="23"/>
      <c r="L61234" s="22"/>
      <c r="M61234" s="22"/>
      <c r="O61234" s="1"/>
    </row>
    <row r="61235" spans="7:15" x14ac:dyDescent="0.2">
      <c r="G61235" s="2"/>
      <c r="H61235" s="22"/>
      <c r="I61235" s="22"/>
      <c r="J61235" s="23"/>
      <c r="K61235" s="23"/>
      <c r="L61235" s="22"/>
      <c r="M61235" s="22"/>
      <c r="O61235" s="1"/>
    </row>
    <row r="61236" spans="7:15" x14ac:dyDescent="0.2">
      <c r="G61236" s="2"/>
      <c r="H61236" s="22"/>
      <c r="I61236" s="22"/>
      <c r="J61236" s="23"/>
      <c r="K61236" s="23"/>
      <c r="L61236" s="22"/>
      <c r="M61236" s="22"/>
      <c r="O61236" s="1"/>
    </row>
    <row r="61237" spans="7:15" x14ac:dyDescent="0.2">
      <c r="G61237" s="2"/>
      <c r="H61237" s="22"/>
      <c r="I61237" s="22"/>
      <c r="J61237" s="23"/>
      <c r="K61237" s="23"/>
      <c r="L61237" s="22"/>
      <c r="M61237" s="22"/>
      <c r="O61237" s="1"/>
    </row>
    <row r="61238" spans="7:15" x14ac:dyDescent="0.2">
      <c r="G61238" s="2"/>
      <c r="H61238" s="22"/>
      <c r="I61238" s="22"/>
      <c r="J61238" s="23"/>
      <c r="K61238" s="23"/>
      <c r="L61238" s="22"/>
      <c r="M61238" s="22"/>
      <c r="O61238" s="1"/>
    </row>
    <row r="61239" spans="7:15" x14ac:dyDescent="0.2">
      <c r="G61239" s="2"/>
      <c r="H61239" s="22"/>
      <c r="I61239" s="22"/>
      <c r="J61239" s="23"/>
      <c r="K61239" s="23"/>
      <c r="L61239" s="22"/>
      <c r="M61239" s="22"/>
      <c r="O61239" s="1"/>
    </row>
    <row r="61240" spans="7:15" x14ac:dyDescent="0.2">
      <c r="G61240" s="2"/>
      <c r="H61240" s="22"/>
      <c r="I61240" s="22"/>
      <c r="J61240" s="23"/>
      <c r="K61240" s="23"/>
      <c r="L61240" s="22"/>
      <c r="M61240" s="22"/>
      <c r="O61240" s="1"/>
    </row>
    <row r="61241" spans="7:15" x14ac:dyDescent="0.2">
      <c r="G61241" s="2"/>
      <c r="H61241" s="22"/>
      <c r="I61241" s="22"/>
      <c r="J61241" s="23"/>
      <c r="K61241" s="23"/>
      <c r="L61241" s="22"/>
      <c r="M61241" s="22"/>
      <c r="O61241" s="1"/>
    </row>
    <row r="61242" spans="7:15" x14ac:dyDescent="0.2">
      <c r="G61242" s="2"/>
      <c r="H61242" s="22"/>
      <c r="I61242" s="22"/>
      <c r="J61242" s="23"/>
      <c r="K61242" s="23"/>
      <c r="L61242" s="22"/>
      <c r="M61242" s="22"/>
      <c r="O61242" s="1"/>
    </row>
    <row r="61243" spans="7:15" x14ac:dyDescent="0.2">
      <c r="G61243" s="2"/>
      <c r="H61243" s="22"/>
      <c r="I61243" s="22"/>
      <c r="J61243" s="23"/>
      <c r="K61243" s="23"/>
      <c r="L61243" s="22"/>
      <c r="M61243" s="22"/>
      <c r="O61243" s="1"/>
    </row>
    <row r="61244" spans="7:15" x14ac:dyDescent="0.2">
      <c r="G61244" s="2"/>
      <c r="H61244" s="22"/>
      <c r="I61244" s="22"/>
      <c r="J61244" s="23"/>
      <c r="K61244" s="23"/>
      <c r="L61244" s="22"/>
      <c r="M61244" s="22"/>
      <c r="O61244" s="1"/>
    </row>
    <row r="61245" spans="7:15" x14ac:dyDescent="0.2">
      <c r="G61245" s="2"/>
      <c r="H61245" s="22"/>
      <c r="I61245" s="22"/>
      <c r="J61245" s="23"/>
      <c r="K61245" s="23"/>
      <c r="L61245" s="22"/>
      <c r="M61245" s="22"/>
      <c r="O61245" s="1"/>
    </row>
    <row r="61246" spans="7:15" x14ac:dyDescent="0.2">
      <c r="G61246" s="2"/>
      <c r="H61246" s="22"/>
      <c r="I61246" s="22"/>
      <c r="J61246" s="23"/>
      <c r="K61246" s="23"/>
      <c r="L61246" s="22"/>
      <c r="M61246" s="22"/>
      <c r="O61246" s="1"/>
    </row>
    <row r="61247" spans="7:15" x14ac:dyDescent="0.2">
      <c r="G61247" s="2"/>
      <c r="H61247" s="22"/>
      <c r="I61247" s="22"/>
      <c r="J61247" s="23"/>
      <c r="K61247" s="23"/>
      <c r="L61247" s="22"/>
      <c r="M61247" s="22"/>
      <c r="O61247" s="1"/>
    </row>
    <row r="61248" spans="7:15" x14ac:dyDescent="0.2">
      <c r="G61248" s="2"/>
      <c r="H61248" s="22"/>
      <c r="I61248" s="22"/>
      <c r="J61248" s="23"/>
      <c r="K61248" s="23"/>
      <c r="L61248" s="22"/>
      <c r="M61248" s="22"/>
      <c r="O61248" s="1"/>
    </row>
    <row r="61249" spans="7:15" x14ac:dyDescent="0.2">
      <c r="G61249" s="2"/>
      <c r="H61249" s="22"/>
      <c r="I61249" s="22"/>
      <c r="J61249" s="23"/>
      <c r="K61249" s="23"/>
      <c r="L61249" s="22"/>
      <c r="M61249" s="22"/>
      <c r="O61249" s="1"/>
    </row>
    <row r="61250" spans="7:15" x14ac:dyDescent="0.2">
      <c r="G61250" s="2"/>
      <c r="H61250" s="22"/>
      <c r="I61250" s="22"/>
      <c r="J61250" s="23"/>
      <c r="K61250" s="23"/>
      <c r="L61250" s="22"/>
      <c r="M61250" s="22"/>
      <c r="O61250" s="1"/>
    </row>
    <row r="61251" spans="7:15" x14ac:dyDescent="0.2">
      <c r="G61251" s="2"/>
      <c r="H61251" s="22"/>
      <c r="I61251" s="22"/>
      <c r="J61251" s="23"/>
      <c r="K61251" s="23"/>
      <c r="L61251" s="22"/>
      <c r="M61251" s="22"/>
      <c r="O61251" s="1"/>
    </row>
    <row r="61252" spans="7:15" x14ac:dyDescent="0.2">
      <c r="G61252" s="2"/>
      <c r="H61252" s="22"/>
      <c r="I61252" s="22"/>
      <c r="J61252" s="23"/>
      <c r="K61252" s="23"/>
      <c r="L61252" s="22"/>
      <c r="M61252" s="22"/>
      <c r="O61252" s="1"/>
    </row>
    <row r="61253" spans="7:15" x14ac:dyDescent="0.2">
      <c r="G61253" s="2"/>
      <c r="H61253" s="22"/>
      <c r="I61253" s="22"/>
      <c r="J61253" s="23"/>
      <c r="K61253" s="23"/>
      <c r="L61253" s="22"/>
      <c r="M61253" s="22"/>
      <c r="O61253" s="1"/>
    </row>
    <row r="61254" spans="7:15" x14ac:dyDescent="0.2">
      <c r="G61254" s="2"/>
      <c r="H61254" s="22"/>
      <c r="I61254" s="22"/>
      <c r="J61254" s="23"/>
      <c r="K61254" s="23"/>
      <c r="L61254" s="22"/>
      <c r="M61254" s="22"/>
      <c r="O61254" s="1"/>
    </row>
    <row r="61255" spans="7:15" x14ac:dyDescent="0.2">
      <c r="G61255" s="2"/>
      <c r="H61255" s="22"/>
      <c r="I61255" s="22"/>
      <c r="J61255" s="23"/>
      <c r="K61255" s="23"/>
      <c r="L61255" s="22"/>
      <c r="M61255" s="22"/>
      <c r="O61255" s="1"/>
    </row>
    <row r="61256" spans="7:15" x14ac:dyDescent="0.2">
      <c r="G61256" s="2"/>
      <c r="H61256" s="22"/>
      <c r="I61256" s="22"/>
      <c r="J61256" s="23"/>
      <c r="K61256" s="23"/>
      <c r="L61256" s="22"/>
      <c r="M61256" s="22"/>
      <c r="O61256" s="1"/>
    </row>
    <row r="61257" spans="7:15" x14ac:dyDescent="0.2">
      <c r="G61257" s="2"/>
      <c r="H61257" s="22"/>
      <c r="I61257" s="22"/>
      <c r="J61257" s="23"/>
      <c r="K61257" s="23"/>
      <c r="L61257" s="22"/>
      <c r="M61257" s="22"/>
      <c r="O61257" s="1"/>
    </row>
    <row r="61258" spans="7:15" x14ac:dyDescent="0.2">
      <c r="G61258" s="2"/>
      <c r="H61258" s="22"/>
      <c r="I61258" s="22"/>
      <c r="J61258" s="23"/>
      <c r="K61258" s="23"/>
      <c r="L61258" s="22"/>
      <c r="M61258" s="22"/>
      <c r="O61258" s="1"/>
    </row>
    <row r="61259" spans="7:15" x14ac:dyDescent="0.2">
      <c r="G61259" s="2"/>
      <c r="H61259" s="22"/>
      <c r="I61259" s="22"/>
      <c r="J61259" s="23"/>
      <c r="K61259" s="23"/>
      <c r="L61259" s="22"/>
      <c r="M61259" s="22"/>
      <c r="O61259" s="1"/>
    </row>
    <row r="61260" spans="7:15" x14ac:dyDescent="0.2">
      <c r="G61260" s="2"/>
      <c r="H61260" s="22"/>
      <c r="I61260" s="22"/>
      <c r="J61260" s="23"/>
      <c r="K61260" s="23"/>
      <c r="L61260" s="22"/>
      <c r="M61260" s="22"/>
      <c r="O61260" s="1"/>
    </row>
    <row r="61261" spans="7:15" x14ac:dyDescent="0.2">
      <c r="G61261" s="2"/>
      <c r="H61261" s="22"/>
      <c r="I61261" s="22"/>
      <c r="J61261" s="23"/>
      <c r="K61261" s="23"/>
      <c r="L61261" s="22"/>
      <c r="M61261" s="22"/>
      <c r="O61261" s="1"/>
    </row>
    <row r="61262" spans="7:15" x14ac:dyDescent="0.2">
      <c r="G61262" s="2"/>
      <c r="H61262" s="22"/>
      <c r="I61262" s="22"/>
      <c r="J61262" s="23"/>
      <c r="K61262" s="23"/>
      <c r="L61262" s="22"/>
      <c r="M61262" s="22"/>
      <c r="O61262" s="1"/>
    </row>
    <row r="61263" spans="7:15" x14ac:dyDescent="0.2">
      <c r="G61263" s="2"/>
      <c r="H61263" s="22"/>
      <c r="I61263" s="22"/>
      <c r="J61263" s="23"/>
      <c r="K61263" s="23"/>
      <c r="L61263" s="22"/>
      <c r="M61263" s="22"/>
      <c r="O61263" s="1"/>
    </row>
    <row r="61264" spans="7:15" x14ac:dyDescent="0.2">
      <c r="G61264" s="2"/>
      <c r="H61264" s="22"/>
      <c r="I61264" s="22"/>
      <c r="J61264" s="23"/>
      <c r="K61264" s="23"/>
      <c r="L61264" s="22"/>
      <c r="M61264" s="22"/>
      <c r="O61264" s="1"/>
    </row>
    <row r="61265" spans="7:15" x14ac:dyDescent="0.2">
      <c r="G61265" s="2"/>
      <c r="H61265" s="22"/>
      <c r="I61265" s="22"/>
      <c r="J61265" s="23"/>
      <c r="K61265" s="23"/>
      <c r="L61265" s="22"/>
      <c r="M61265" s="22"/>
      <c r="O61265" s="1"/>
    </row>
    <row r="61266" spans="7:15" x14ac:dyDescent="0.2">
      <c r="G61266" s="2"/>
      <c r="H61266" s="22"/>
      <c r="I61266" s="22"/>
      <c r="J61266" s="23"/>
      <c r="K61266" s="23"/>
      <c r="L61266" s="22"/>
      <c r="M61266" s="22"/>
      <c r="O61266" s="1"/>
    </row>
    <row r="61267" spans="7:15" x14ac:dyDescent="0.2">
      <c r="G61267" s="2"/>
      <c r="H61267" s="22"/>
      <c r="I61267" s="22"/>
      <c r="J61267" s="23"/>
      <c r="K61267" s="23"/>
      <c r="L61267" s="22"/>
      <c r="M61267" s="22"/>
      <c r="O61267" s="1"/>
    </row>
    <row r="61268" spans="7:15" x14ac:dyDescent="0.2">
      <c r="G61268" s="2"/>
      <c r="H61268" s="22"/>
      <c r="I61268" s="22"/>
      <c r="J61268" s="23"/>
      <c r="K61268" s="23"/>
      <c r="L61268" s="22"/>
      <c r="M61268" s="22"/>
      <c r="O61268" s="1"/>
    </row>
    <row r="61269" spans="7:15" x14ac:dyDescent="0.2">
      <c r="G61269" s="2"/>
      <c r="H61269" s="22"/>
      <c r="I61269" s="22"/>
      <c r="J61269" s="23"/>
      <c r="K61269" s="23"/>
      <c r="L61269" s="22"/>
      <c r="M61269" s="22"/>
      <c r="O61269" s="1"/>
    </row>
    <row r="61270" spans="7:15" x14ac:dyDescent="0.2">
      <c r="G61270" s="2"/>
      <c r="H61270" s="22"/>
      <c r="I61270" s="22"/>
      <c r="J61270" s="23"/>
      <c r="K61270" s="23"/>
      <c r="L61270" s="22"/>
      <c r="M61270" s="22"/>
      <c r="O61270" s="1"/>
    </row>
    <row r="61271" spans="7:15" x14ac:dyDescent="0.2">
      <c r="G61271" s="2"/>
      <c r="H61271" s="22"/>
      <c r="I61271" s="22"/>
      <c r="J61271" s="23"/>
      <c r="K61271" s="23"/>
      <c r="L61271" s="22"/>
      <c r="M61271" s="22"/>
      <c r="O61271" s="1"/>
    </row>
    <row r="61272" spans="7:15" x14ac:dyDescent="0.2">
      <c r="G61272" s="2"/>
      <c r="H61272" s="22"/>
      <c r="I61272" s="22"/>
      <c r="J61272" s="23"/>
      <c r="K61272" s="23"/>
      <c r="L61272" s="22"/>
      <c r="M61272" s="22"/>
      <c r="O61272" s="1"/>
    </row>
    <row r="61273" spans="7:15" x14ac:dyDescent="0.2">
      <c r="G61273" s="2"/>
      <c r="H61273" s="22"/>
      <c r="I61273" s="22"/>
      <c r="J61273" s="23"/>
      <c r="K61273" s="23"/>
      <c r="L61273" s="22"/>
      <c r="M61273" s="22"/>
      <c r="O61273" s="1"/>
    </row>
    <row r="61274" spans="7:15" x14ac:dyDescent="0.2">
      <c r="G61274" s="2"/>
      <c r="H61274" s="22"/>
      <c r="I61274" s="22"/>
      <c r="J61274" s="23"/>
      <c r="K61274" s="23"/>
      <c r="L61274" s="22"/>
      <c r="M61274" s="22"/>
      <c r="O61274" s="1"/>
    </row>
    <row r="61275" spans="7:15" x14ac:dyDescent="0.2">
      <c r="G61275" s="2"/>
      <c r="H61275" s="22"/>
      <c r="I61275" s="22"/>
      <c r="J61275" s="23"/>
      <c r="K61275" s="23"/>
      <c r="L61275" s="22"/>
      <c r="M61275" s="22"/>
      <c r="O61275" s="1"/>
    </row>
    <row r="61276" spans="7:15" x14ac:dyDescent="0.2">
      <c r="G61276" s="2"/>
      <c r="H61276" s="22"/>
      <c r="I61276" s="22"/>
      <c r="J61276" s="23"/>
      <c r="K61276" s="23"/>
      <c r="L61276" s="22"/>
      <c r="M61276" s="22"/>
      <c r="O61276" s="1"/>
    </row>
    <row r="61277" spans="7:15" x14ac:dyDescent="0.2">
      <c r="G61277" s="2"/>
      <c r="H61277" s="22"/>
      <c r="I61277" s="22"/>
      <c r="J61277" s="23"/>
      <c r="K61277" s="23"/>
      <c r="L61277" s="22"/>
      <c r="M61277" s="22"/>
      <c r="O61277" s="1"/>
    </row>
    <row r="61278" spans="7:15" x14ac:dyDescent="0.2">
      <c r="G61278" s="2"/>
      <c r="H61278" s="22"/>
      <c r="I61278" s="22"/>
      <c r="J61278" s="23"/>
      <c r="K61278" s="23"/>
      <c r="L61278" s="22"/>
      <c r="M61278" s="22"/>
      <c r="O61278" s="1"/>
    </row>
    <row r="61279" spans="7:15" x14ac:dyDescent="0.2">
      <c r="G61279" s="2"/>
      <c r="H61279" s="22"/>
      <c r="I61279" s="22"/>
      <c r="J61279" s="23"/>
      <c r="K61279" s="23"/>
      <c r="L61279" s="22"/>
      <c r="M61279" s="22"/>
      <c r="O61279" s="1"/>
    </row>
    <row r="61280" spans="7:15" x14ac:dyDescent="0.2">
      <c r="G61280" s="2"/>
      <c r="H61280" s="22"/>
      <c r="I61280" s="22"/>
      <c r="J61280" s="23"/>
      <c r="K61280" s="23"/>
      <c r="L61280" s="22"/>
      <c r="M61280" s="22"/>
      <c r="O61280" s="1"/>
    </row>
    <row r="61281" spans="7:15" x14ac:dyDescent="0.2">
      <c r="G61281" s="2"/>
      <c r="H61281" s="22"/>
      <c r="I61281" s="22"/>
      <c r="J61281" s="23"/>
      <c r="K61281" s="23"/>
      <c r="L61281" s="22"/>
      <c r="M61281" s="22"/>
      <c r="O61281" s="1"/>
    </row>
    <row r="61282" spans="7:15" x14ac:dyDescent="0.2">
      <c r="G61282" s="2"/>
      <c r="H61282" s="22"/>
      <c r="I61282" s="22"/>
      <c r="J61282" s="23"/>
      <c r="K61282" s="23"/>
      <c r="L61282" s="22"/>
      <c r="M61282" s="22"/>
      <c r="O61282" s="1"/>
    </row>
    <row r="61283" spans="7:15" x14ac:dyDescent="0.2">
      <c r="G61283" s="2"/>
      <c r="H61283" s="22"/>
      <c r="I61283" s="22"/>
      <c r="J61283" s="23"/>
      <c r="K61283" s="23"/>
      <c r="L61283" s="22"/>
      <c r="M61283" s="22"/>
      <c r="O61283" s="1"/>
    </row>
    <row r="61284" spans="7:15" x14ac:dyDescent="0.2">
      <c r="G61284" s="2"/>
      <c r="H61284" s="22"/>
      <c r="I61284" s="22"/>
      <c r="J61284" s="23"/>
      <c r="K61284" s="23"/>
      <c r="L61284" s="22"/>
      <c r="M61284" s="22"/>
      <c r="O61284" s="1"/>
    </row>
    <row r="61285" spans="7:15" x14ac:dyDescent="0.2">
      <c r="G61285" s="2"/>
      <c r="H61285" s="22"/>
      <c r="I61285" s="22"/>
      <c r="J61285" s="23"/>
      <c r="K61285" s="23"/>
      <c r="L61285" s="22"/>
      <c r="M61285" s="22"/>
      <c r="O61285" s="1"/>
    </row>
    <row r="61286" spans="7:15" x14ac:dyDescent="0.2">
      <c r="G61286" s="2"/>
      <c r="H61286" s="22"/>
      <c r="I61286" s="22"/>
      <c r="J61286" s="23"/>
      <c r="K61286" s="23"/>
      <c r="L61286" s="22"/>
      <c r="M61286" s="22"/>
      <c r="O61286" s="1"/>
    </row>
    <row r="61287" spans="7:15" x14ac:dyDescent="0.2">
      <c r="G61287" s="2"/>
      <c r="H61287" s="22"/>
      <c r="I61287" s="22"/>
      <c r="J61287" s="23"/>
      <c r="K61287" s="23"/>
      <c r="L61287" s="22"/>
      <c r="M61287" s="22"/>
      <c r="O61287" s="1"/>
    </row>
    <row r="61288" spans="7:15" x14ac:dyDescent="0.2">
      <c r="G61288" s="2"/>
      <c r="H61288" s="22"/>
      <c r="I61288" s="22"/>
      <c r="J61288" s="23"/>
      <c r="K61288" s="23"/>
      <c r="L61288" s="22"/>
      <c r="M61288" s="22"/>
      <c r="O61288" s="1"/>
    </row>
    <row r="61289" spans="7:15" x14ac:dyDescent="0.2">
      <c r="G61289" s="2"/>
      <c r="H61289" s="22"/>
      <c r="I61289" s="22"/>
      <c r="J61289" s="23"/>
      <c r="K61289" s="23"/>
      <c r="L61289" s="22"/>
      <c r="M61289" s="22"/>
      <c r="O61289" s="1"/>
    </row>
    <row r="61290" spans="7:15" x14ac:dyDescent="0.2">
      <c r="G61290" s="2"/>
      <c r="H61290" s="22"/>
      <c r="I61290" s="22"/>
      <c r="J61290" s="23"/>
      <c r="K61290" s="23"/>
      <c r="L61290" s="22"/>
      <c r="M61290" s="22"/>
      <c r="O61290" s="1"/>
    </row>
    <row r="61291" spans="7:15" x14ac:dyDescent="0.2">
      <c r="G61291" s="2"/>
      <c r="H61291" s="22"/>
      <c r="I61291" s="22"/>
      <c r="J61291" s="23"/>
      <c r="K61291" s="23"/>
      <c r="L61291" s="22"/>
      <c r="M61291" s="22"/>
      <c r="O61291" s="1"/>
    </row>
    <row r="61292" spans="7:15" x14ac:dyDescent="0.2">
      <c r="G61292" s="2"/>
      <c r="H61292" s="22"/>
      <c r="I61292" s="22"/>
      <c r="J61292" s="23"/>
      <c r="K61292" s="23"/>
      <c r="L61292" s="22"/>
      <c r="M61292" s="22"/>
      <c r="O61292" s="1"/>
    </row>
    <row r="61293" spans="7:15" x14ac:dyDescent="0.2">
      <c r="G61293" s="2"/>
      <c r="H61293" s="22"/>
      <c r="I61293" s="22"/>
      <c r="J61293" s="23"/>
      <c r="K61293" s="23"/>
      <c r="L61293" s="22"/>
      <c r="M61293" s="22"/>
      <c r="O61293" s="1"/>
    </row>
    <row r="61294" spans="7:15" x14ac:dyDescent="0.2">
      <c r="G61294" s="2"/>
      <c r="H61294" s="22"/>
      <c r="I61294" s="22"/>
      <c r="J61294" s="23"/>
      <c r="K61294" s="23"/>
      <c r="L61294" s="22"/>
      <c r="M61294" s="22"/>
      <c r="O61294" s="1"/>
    </row>
    <row r="61295" spans="7:15" x14ac:dyDescent="0.2">
      <c r="G61295" s="2"/>
      <c r="H61295" s="22"/>
      <c r="I61295" s="22"/>
      <c r="J61295" s="23"/>
      <c r="K61295" s="23"/>
      <c r="L61295" s="22"/>
      <c r="M61295" s="22"/>
      <c r="O61295" s="1"/>
    </row>
    <row r="61296" spans="7:15" x14ac:dyDescent="0.2">
      <c r="G61296" s="2"/>
      <c r="H61296" s="22"/>
      <c r="I61296" s="22"/>
      <c r="J61296" s="23"/>
      <c r="K61296" s="23"/>
      <c r="L61296" s="22"/>
      <c r="M61296" s="22"/>
      <c r="O61296" s="1"/>
    </row>
    <row r="61297" spans="7:15" x14ac:dyDescent="0.2">
      <c r="G61297" s="2"/>
      <c r="H61297" s="22"/>
      <c r="I61297" s="22"/>
      <c r="J61297" s="23"/>
      <c r="K61297" s="23"/>
      <c r="L61297" s="22"/>
      <c r="M61297" s="22"/>
      <c r="O61297" s="1"/>
    </row>
    <row r="61298" spans="7:15" x14ac:dyDescent="0.2">
      <c r="G61298" s="2"/>
      <c r="H61298" s="22"/>
      <c r="I61298" s="22"/>
      <c r="J61298" s="23"/>
      <c r="K61298" s="23"/>
      <c r="L61298" s="22"/>
      <c r="M61298" s="22"/>
      <c r="O61298" s="1"/>
    </row>
    <row r="61299" spans="7:15" x14ac:dyDescent="0.2">
      <c r="G61299" s="2"/>
      <c r="H61299" s="22"/>
      <c r="I61299" s="22"/>
      <c r="J61299" s="23"/>
      <c r="K61299" s="23"/>
      <c r="L61299" s="22"/>
      <c r="M61299" s="22"/>
      <c r="O61299" s="1"/>
    </row>
    <row r="61300" spans="7:15" x14ac:dyDescent="0.2">
      <c r="G61300" s="2"/>
      <c r="H61300" s="22"/>
      <c r="I61300" s="22"/>
      <c r="J61300" s="23"/>
      <c r="K61300" s="23"/>
      <c r="L61300" s="22"/>
      <c r="M61300" s="22"/>
      <c r="O61300" s="1"/>
    </row>
    <row r="61301" spans="7:15" x14ac:dyDescent="0.2">
      <c r="G61301" s="2"/>
      <c r="H61301" s="22"/>
      <c r="I61301" s="22"/>
      <c r="J61301" s="23"/>
      <c r="K61301" s="23"/>
      <c r="L61301" s="22"/>
      <c r="M61301" s="22"/>
      <c r="O61301" s="1"/>
    </row>
    <row r="61302" spans="7:15" x14ac:dyDescent="0.2">
      <c r="G61302" s="2"/>
      <c r="H61302" s="22"/>
      <c r="I61302" s="22"/>
      <c r="J61302" s="23"/>
      <c r="K61302" s="23"/>
      <c r="L61302" s="22"/>
      <c r="M61302" s="22"/>
      <c r="O61302" s="1"/>
    </row>
    <row r="61303" spans="7:15" x14ac:dyDescent="0.2">
      <c r="G61303" s="2"/>
      <c r="H61303" s="22"/>
      <c r="I61303" s="22"/>
      <c r="J61303" s="23"/>
      <c r="K61303" s="23"/>
      <c r="L61303" s="22"/>
      <c r="M61303" s="22"/>
      <c r="O61303" s="1"/>
    </row>
    <row r="61304" spans="7:15" x14ac:dyDescent="0.2">
      <c r="G61304" s="2"/>
      <c r="H61304" s="22"/>
      <c r="I61304" s="22"/>
      <c r="J61304" s="23"/>
      <c r="K61304" s="23"/>
      <c r="L61304" s="22"/>
      <c r="M61304" s="22"/>
      <c r="O61304" s="1"/>
    </row>
    <row r="61305" spans="7:15" x14ac:dyDescent="0.2">
      <c r="G61305" s="2"/>
      <c r="H61305" s="22"/>
      <c r="I61305" s="22"/>
      <c r="J61305" s="23"/>
      <c r="K61305" s="23"/>
      <c r="L61305" s="22"/>
      <c r="M61305" s="22"/>
      <c r="O61305" s="1"/>
    </row>
    <row r="61306" spans="7:15" x14ac:dyDescent="0.2">
      <c r="G61306" s="2"/>
      <c r="H61306" s="22"/>
      <c r="I61306" s="22"/>
      <c r="J61306" s="23"/>
      <c r="K61306" s="23"/>
      <c r="L61306" s="22"/>
      <c r="M61306" s="22"/>
      <c r="O61306" s="1"/>
    </row>
    <row r="61307" spans="7:15" x14ac:dyDescent="0.2">
      <c r="G61307" s="2"/>
      <c r="H61307" s="22"/>
      <c r="I61307" s="22"/>
      <c r="J61307" s="23"/>
      <c r="K61307" s="23"/>
      <c r="L61307" s="22"/>
      <c r="M61307" s="22"/>
      <c r="O61307" s="1"/>
    </row>
    <row r="61308" spans="7:15" x14ac:dyDescent="0.2">
      <c r="G61308" s="2"/>
      <c r="H61308" s="22"/>
      <c r="I61308" s="22"/>
      <c r="J61308" s="23"/>
      <c r="K61308" s="23"/>
      <c r="L61308" s="22"/>
      <c r="M61308" s="22"/>
      <c r="O61308" s="1"/>
    </row>
    <row r="61309" spans="7:15" x14ac:dyDescent="0.2">
      <c r="G61309" s="2"/>
      <c r="H61309" s="22"/>
      <c r="I61309" s="22"/>
      <c r="J61309" s="23"/>
      <c r="K61309" s="23"/>
      <c r="L61309" s="22"/>
      <c r="M61309" s="22"/>
      <c r="O61309" s="1"/>
    </row>
    <row r="61310" spans="7:15" x14ac:dyDescent="0.2">
      <c r="G61310" s="2"/>
      <c r="H61310" s="22"/>
      <c r="I61310" s="22"/>
      <c r="J61310" s="23"/>
      <c r="K61310" s="23"/>
      <c r="L61310" s="22"/>
      <c r="M61310" s="22"/>
      <c r="O61310" s="1"/>
    </row>
    <row r="61311" spans="7:15" x14ac:dyDescent="0.2">
      <c r="G61311" s="2"/>
      <c r="H61311" s="22"/>
      <c r="I61311" s="22"/>
      <c r="J61311" s="23"/>
      <c r="K61311" s="23"/>
      <c r="L61311" s="22"/>
      <c r="M61311" s="22"/>
      <c r="O61311" s="1"/>
    </row>
    <row r="61312" spans="7:15" x14ac:dyDescent="0.2">
      <c r="G61312" s="2"/>
      <c r="H61312" s="22"/>
      <c r="I61312" s="22"/>
      <c r="J61312" s="23"/>
      <c r="K61312" s="23"/>
      <c r="L61312" s="22"/>
      <c r="M61312" s="22"/>
      <c r="O61312" s="1"/>
    </row>
    <row r="61313" spans="7:15" x14ac:dyDescent="0.2">
      <c r="G61313" s="2"/>
      <c r="H61313" s="22"/>
      <c r="I61313" s="22"/>
      <c r="J61313" s="23"/>
      <c r="K61313" s="23"/>
      <c r="L61313" s="22"/>
      <c r="M61313" s="22"/>
      <c r="O61313" s="1"/>
    </row>
    <row r="61314" spans="7:15" x14ac:dyDescent="0.2">
      <c r="G61314" s="2"/>
      <c r="H61314" s="22"/>
      <c r="I61314" s="22"/>
      <c r="J61314" s="23"/>
      <c r="K61314" s="23"/>
      <c r="L61314" s="22"/>
      <c r="M61314" s="22"/>
      <c r="O61314" s="1"/>
    </row>
    <row r="61315" spans="7:15" x14ac:dyDescent="0.2">
      <c r="G61315" s="2"/>
      <c r="H61315" s="22"/>
      <c r="I61315" s="22"/>
      <c r="J61315" s="23"/>
      <c r="K61315" s="23"/>
      <c r="L61315" s="22"/>
      <c r="M61315" s="22"/>
      <c r="O61315" s="1"/>
    </row>
    <row r="61316" spans="7:15" x14ac:dyDescent="0.2">
      <c r="G61316" s="2"/>
      <c r="H61316" s="22"/>
      <c r="I61316" s="22"/>
      <c r="J61316" s="23"/>
      <c r="K61316" s="23"/>
      <c r="L61316" s="22"/>
      <c r="M61316" s="22"/>
      <c r="O61316" s="1"/>
    </row>
    <row r="61317" spans="7:15" x14ac:dyDescent="0.2">
      <c r="G61317" s="2"/>
      <c r="H61317" s="22"/>
      <c r="I61317" s="22"/>
      <c r="J61317" s="23"/>
      <c r="K61317" s="23"/>
      <c r="L61317" s="22"/>
      <c r="M61317" s="22"/>
      <c r="O61317" s="1"/>
    </row>
    <row r="61318" spans="7:15" x14ac:dyDescent="0.2">
      <c r="G61318" s="2"/>
      <c r="H61318" s="22"/>
      <c r="I61318" s="22"/>
      <c r="J61318" s="23"/>
      <c r="K61318" s="23"/>
      <c r="L61318" s="22"/>
      <c r="M61318" s="22"/>
      <c r="O61318" s="1"/>
    </row>
    <row r="61319" spans="7:15" x14ac:dyDescent="0.2">
      <c r="G61319" s="2"/>
      <c r="H61319" s="22"/>
      <c r="I61319" s="22"/>
      <c r="J61319" s="23"/>
      <c r="K61319" s="23"/>
      <c r="L61319" s="22"/>
      <c r="M61319" s="22"/>
      <c r="O61319" s="1"/>
    </row>
    <row r="61320" spans="7:15" x14ac:dyDescent="0.2">
      <c r="G61320" s="2"/>
      <c r="H61320" s="22"/>
      <c r="I61320" s="22"/>
      <c r="J61320" s="23"/>
      <c r="K61320" s="23"/>
      <c r="L61320" s="22"/>
      <c r="M61320" s="22"/>
      <c r="O61320" s="1"/>
    </row>
    <row r="61321" spans="7:15" x14ac:dyDescent="0.2">
      <c r="G61321" s="2"/>
      <c r="H61321" s="22"/>
      <c r="I61321" s="22"/>
      <c r="J61321" s="23"/>
      <c r="K61321" s="23"/>
      <c r="L61321" s="22"/>
      <c r="M61321" s="22"/>
      <c r="O61321" s="1"/>
    </row>
    <row r="61322" spans="7:15" x14ac:dyDescent="0.2">
      <c r="G61322" s="2"/>
      <c r="H61322" s="22"/>
      <c r="I61322" s="22"/>
      <c r="J61322" s="23"/>
      <c r="K61322" s="23"/>
      <c r="L61322" s="22"/>
      <c r="M61322" s="22"/>
      <c r="O61322" s="1"/>
    </row>
    <row r="61323" spans="7:15" x14ac:dyDescent="0.2">
      <c r="G61323" s="2"/>
      <c r="H61323" s="22"/>
      <c r="I61323" s="22"/>
      <c r="J61323" s="23"/>
      <c r="K61323" s="23"/>
      <c r="L61323" s="22"/>
      <c r="M61323" s="22"/>
      <c r="O61323" s="1"/>
    </row>
    <row r="61324" spans="7:15" x14ac:dyDescent="0.2">
      <c r="G61324" s="2"/>
      <c r="H61324" s="22"/>
      <c r="I61324" s="22"/>
      <c r="J61324" s="23"/>
      <c r="K61324" s="23"/>
      <c r="L61324" s="22"/>
      <c r="M61324" s="22"/>
      <c r="O61324" s="1"/>
    </row>
    <row r="61325" spans="7:15" x14ac:dyDescent="0.2">
      <c r="G61325" s="2"/>
      <c r="H61325" s="22"/>
      <c r="I61325" s="22"/>
      <c r="J61325" s="23"/>
      <c r="K61325" s="23"/>
      <c r="L61325" s="22"/>
      <c r="M61325" s="22"/>
      <c r="O61325" s="1"/>
    </row>
    <row r="61326" spans="7:15" x14ac:dyDescent="0.2">
      <c r="G61326" s="2"/>
      <c r="H61326" s="22"/>
      <c r="I61326" s="22"/>
      <c r="J61326" s="23"/>
      <c r="K61326" s="23"/>
      <c r="L61326" s="22"/>
      <c r="M61326" s="22"/>
      <c r="O61326" s="1"/>
    </row>
    <row r="61327" spans="7:15" x14ac:dyDescent="0.2">
      <c r="G61327" s="2"/>
      <c r="H61327" s="22"/>
      <c r="I61327" s="22"/>
      <c r="J61327" s="23"/>
      <c r="K61327" s="23"/>
      <c r="L61327" s="22"/>
      <c r="M61327" s="22"/>
      <c r="O61327" s="1"/>
    </row>
    <row r="61328" spans="7:15" x14ac:dyDescent="0.2">
      <c r="G61328" s="2"/>
      <c r="H61328" s="22"/>
      <c r="I61328" s="22"/>
      <c r="J61328" s="23"/>
      <c r="K61328" s="23"/>
      <c r="L61328" s="22"/>
      <c r="M61328" s="22"/>
      <c r="O61328" s="1"/>
    </row>
    <row r="61329" spans="7:15" x14ac:dyDescent="0.2">
      <c r="G61329" s="2"/>
      <c r="H61329" s="22"/>
      <c r="I61329" s="22"/>
      <c r="J61329" s="23"/>
      <c r="K61329" s="23"/>
      <c r="L61329" s="22"/>
      <c r="M61329" s="22"/>
      <c r="O61329" s="1"/>
    </row>
    <row r="61330" spans="7:15" x14ac:dyDescent="0.2">
      <c r="G61330" s="2"/>
      <c r="H61330" s="22"/>
      <c r="I61330" s="22"/>
      <c r="J61330" s="23"/>
      <c r="K61330" s="23"/>
      <c r="L61330" s="22"/>
      <c r="M61330" s="22"/>
      <c r="O61330" s="1"/>
    </row>
    <row r="61331" spans="7:15" x14ac:dyDescent="0.2">
      <c r="G61331" s="2"/>
      <c r="H61331" s="22"/>
      <c r="I61331" s="22"/>
      <c r="J61331" s="23"/>
      <c r="K61331" s="23"/>
      <c r="L61331" s="22"/>
      <c r="M61331" s="22"/>
      <c r="O61331" s="1"/>
    </row>
    <row r="61332" spans="7:15" x14ac:dyDescent="0.2">
      <c r="G61332" s="2"/>
      <c r="H61332" s="22"/>
      <c r="I61332" s="22"/>
      <c r="J61332" s="23"/>
      <c r="K61332" s="23"/>
      <c r="L61332" s="22"/>
      <c r="M61332" s="22"/>
      <c r="O61332" s="1"/>
    </row>
    <row r="61333" spans="7:15" x14ac:dyDescent="0.2">
      <c r="G61333" s="2"/>
      <c r="H61333" s="22"/>
      <c r="I61333" s="22"/>
      <c r="J61333" s="23"/>
      <c r="K61333" s="23"/>
      <c r="L61333" s="22"/>
      <c r="M61333" s="22"/>
      <c r="O61333" s="1"/>
    </row>
    <row r="61334" spans="7:15" x14ac:dyDescent="0.2">
      <c r="G61334" s="2"/>
      <c r="H61334" s="22"/>
      <c r="I61334" s="22"/>
      <c r="J61334" s="23"/>
      <c r="K61334" s="23"/>
      <c r="L61334" s="22"/>
      <c r="M61334" s="22"/>
      <c r="O61334" s="1"/>
    </row>
    <row r="61335" spans="7:15" x14ac:dyDescent="0.2">
      <c r="G61335" s="2"/>
      <c r="H61335" s="22"/>
      <c r="I61335" s="22"/>
      <c r="J61335" s="23"/>
      <c r="K61335" s="23"/>
      <c r="L61335" s="22"/>
      <c r="M61335" s="22"/>
      <c r="O61335" s="1"/>
    </row>
    <row r="61336" spans="7:15" x14ac:dyDescent="0.2">
      <c r="G61336" s="2"/>
      <c r="H61336" s="22"/>
      <c r="I61336" s="22"/>
      <c r="J61336" s="23"/>
      <c r="K61336" s="23"/>
      <c r="L61336" s="22"/>
      <c r="M61336" s="22"/>
      <c r="O61336" s="1"/>
    </row>
    <row r="61337" spans="7:15" x14ac:dyDescent="0.2">
      <c r="G61337" s="2"/>
      <c r="H61337" s="22"/>
      <c r="I61337" s="22"/>
      <c r="J61337" s="23"/>
      <c r="K61337" s="23"/>
      <c r="L61337" s="22"/>
      <c r="M61337" s="22"/>
      <c r="O61337" s="1"/>
    </row>
    <row r="61338" spans="7:15" x14ac:dyDescent="0.2">
      <c r="G61338" s="2"/>
      <c r="H61338" s="22"/>
      <c r="I61338" s="22"/>
      <c r="J61338" s="23"/>
      <c r="K61338" s="23"/>
      <c r="L61338" s="22"/>
      <c r="M61338" s="22"/>
      <c r="O61338" s="1"/>
    </row>
    <row r="61339" spans="7:15" x14ac:dyDescent="0.2">
      <c r="G61339" s="2"/>
      <c r="H61339" s="22"/>
      <c r="I61339" s="22"/>
      <c r="J61339" s="23"/>
      <c r="K61339" s="23"/>
      <c r="L61339" s="22"/>
      <c r="M61339" s="22"/>
      <c r="O61339" s="1"/>
    </row>
    <row r="61340" spans="7:15" x14ac:dyDescent="0.2">
      <c r="G61340" s="2"/>
      <c r="H61340" s="22"/>
      <c r="I61340" s="22"/>
      <c r="J61340" s="23"/>
      <c r="K61340" s="23"/>
      <c r="L61340" s="22"/>
      <c r="M61340" s="22"/>
      <c r="O61340" s="1"/>
    </row>
    <row r="61341" spans="7:15" x14ac:dyDescent="0.2">
      <c r="G61341" s="2"/>
      <c r="H61341" s="22"/>
      <c r="I61341" s="22"/>
      <c r="J61341" s="23"/>
      <c r="K61341" s="23"/>
      <c r="L61341" s="22"/>
      <c r="M61341" s="22"/>
      <c r="O61341" s="1"/>
    </row>
    <row r="61342" spans="7:15" x14ac:dyDescent="0.2">
      <c r="G61342" s="2"/>
      <c r="H61342" s="22"/>
      <c r="I61342" s="22"/>
      <c r="J61342" s="23"/>
      <c r="K61342" s="23"/>
      <c r="L61342" s="22"/>
      <c r="M61342" s="22"/>
      <c r="O61342" s="1"/>
    </row>
    <row r="61343" spans="7:15" x14ac:dyDescent="0.2">
      <c r="G61343" s="2"/>
      <c r="H61343" s="22"/>
      <c r="I61343" s="22"/>
      <c r="J61343" s="23"/>
      <c r="K61343" s="23"/>
      <c r="L61343" s="22"/>
      <c r="M61343" s="22"/>
      <c r="O61343" s="1"/>
    </row>
    <row r="61344" spans="7:15" x14ac:dyDescent="0.2">
      <c r="G61344" s="2"/>
      <c r="H61344" s="22"/>
      <c r="I61344" s="22"/>
      <c r="J61344" s="23"/>
      <c r="K61344" s="23"/>
      <c r="L61344" s="22"/>
      <c r="M61344" s="22"/>
      <c r="O61344" s="1"/>
    </row>
    <row r="61345" spans="7:15" x14ac:dyDescent="0.2">
      <c r="G61345" s="2"/>
      <c r="H61345" s="22"/>
      <c r="I61345" s="22"/>
      <c r="J61345" s="23"/>
      <c r="K61345" s="23"/>
      <c r="L61345" s="22"/>
      <c r="M61345" s="22"/>
      <c r="O61345" s="1"/>
    </row>
    <row r="61346" spans="7:15" x14ac:dyDescent="0.2">
      <c r="G61346" s="2"/>
      <c r="H61346" s="22"/>
      <c r="I61346" s="22"/>
      <c r="J61346" s="23"/>
      <c r="K61346" s="23"/>
      <c r="L61346" s="22"/>
      <c r="M61346" s="22"/>
      <c r="O61346" s="1"/>
    </row>
    <row r="61347" spans="7:15" x14ac:dyDescent="0.2">
      <c r="G61347" s="2"/>
      <c r="H61347" s="22"/>
      <c r="I61347" s="22"/>
      <c r="J61347" s="23"/>
      <c r="K61347" s="23"/>
      <c r="L61347" s="22"/>
      <c r="M61347" s="22"/>
      <c r="O61347" s="1"/>
    </row>
    <row r="61348" spans="7:15" x14ac:dyDescent="0.2">
      <c r="G61348" s="2"/>
      <c r="H61348" s="22"/>
      <c r="I61348" s="22"/>
      <c r="J61348" s="23"/>
      <c r="K61348" s="23"/>
      <c r="L61348" s="22"/>
      <c r="M61348" s="22"/>
      <c r="O61348" s="1"/>
    </row>
    <row r="61349" spans="7:15" x14ac:dyDescent="0.2">
      <c r="G61349" s="2"/>
      <c r="H61349" s="22"/>
      <c r="I61349" s="22"/>
      <c r="J61349" s="23"/>
      <c r="K61349" s="23"/>
      <c r="L61349" s="22"/>
      <c r="M61349" s="22"/>
      <c r="O61349" s="1"/>
    </row>
    <row r="61350" spans="7:15" x14ac:dyDescent="0.2">
      <c r="G61350" s="2"/>
      <c r="H61350" s="22"/>
      <c r="I61350" s="22"/>
      <c r="J61350" s="23"/>
      <c r="K61350" s="23"/>
      <c r="L61350" s="22"/>
      <c r="M61350" s="22"/>
      <c r="O61350" s="1"/>
    </row>
    <row r="61351" spans="7:15" x14ac:dyDescent="0.2">
      <c r="G61351" s="2"/>
      <c r="H61351" s="22"/>
      <c r="I61351" s="22"/>
      <c r="J61351" s="23"/>
      <c r="K61351" s="23"/>
      <c r="L61351" s="22"/>
      <c r="M61351" s="22"/>
      <c r="O61351" s="1"/>
    </row>
    <row r="61352" spans="7:15" x14ac:dyDescent="0.2">
      <c r="G61352" s="2"/>
      <c r="H61352" s="22"/>
      <c r="I61352" s="22"/>
      <c r="J61352" s="23"/>
      <c r="K61352" s="23"/>
      <c r="L61352" s="22"/>
      <c r="M61352" s="22"/>
      <c r="O61352" s="1"/>
    </row>
    <row r="61353" spans="7:15" x14ac:dyDescent="0.2">
      <c r="G61353" s="2"/>
      <c r="H61353" s="22"/>
      <c r="I61353" s="22"/>
      <c r="J61353" s="23"/>
      <c r="K61353" s="23"/>
      <c r="L61353" s="22"/>
      <c r="M61353" s="22"/>
      <c r="O61353" s="1"/>
    </row>
    <row r="61354" spans="7:15" x14ac:dyDescent="0.2">
      <c r="G61354" s="2"/>
      <c r="H61354" s="22"/>
      <c r="I61354" s="22"/>
      <c r="J61354" s="23"/>
      <c r="K61354" s="23"/>
      <c r="L61354" s="22"/>
      <c r="M61354" s="22"/>
      <c r="O61354" s="1"/>
    </row>
    <row r="61355" spans="7:15" x14ac:dyDescent="0.2">
      <c r="G61355" s="2"/>
      <c r="H61355" s="22"/>
      <c r="I61355" s="22"/>
      <c r="J61355" s="23"/>
      <c r="K61355" s="23"/>
      <c r="L61355" s="22"/>
      <c r="M61355" s="22"/>
      <c r="O61355" s="1"/>
    </row>
    <row r="61356" spans="7:15" x14ac:dyDescent="0.2">
      <c r="G61356" s="2"/>
      <c r="H61356" s="22"/>
      <c r="I61356" s="22"/>
      <c r="J61356" s="23"/>
      <c r="K61356" s="23"/>
      <c r="L61356" s="22"/>
      <c r="M61356" s="22"/>
      <c r="O61356" s="1"/>
    </row>
    <row r="61357" spans="7:15" x14ac:dyDescent="0.2">
      <c r="G61357" s="2"/>
      <c r="H61357" s="22"/>
      <c r="I61357" s="22"/>
      <c r="J61357" s="23"/>
      <c r="K61357" s="23"/>
      <c r="L61357" s="22"/>
      <c r="M61357" s="22"/>
      <c r="O61357" s="1"/>
    </row>
    <row r="61358" spans="7:15" x14ac:dyDescent="0.2">
      <c r="G61358" s="2"/>
      <c r="H61358" s="22"/>
      <c r="I61358" s="22"/>
      <c r="J61358" s="23"/>
      <c r="K61358" s="23"/>
      <c r="L61358" s="22"/>
      <c r="M61358" s="22"/>
      <c r="O61358" s="1"/>
    </row>
    <row r="61359" spans="7:15" x14ac:dyDescent="0.2">
      <c r="G61359" s="2"/>
      <c r="H61359" s="22"/>
      <c r="I61359" s="22"/>
      <c r="J61359" s="23"/>
      <c r="K61359" s="23"/>
      <c r="L61359" s="22"/>
      <c r="M61359" s="22"/>
      <c r="O61359" s="1"/>
    </row>
    <row r="61360" spans="7:15" x14ac:dyDescent="0.2">
      <c r="G61360" s="2"/>
      <c r="H61360" s="22"/>
      <c r="I61360" s="22"/>
      <c r="J61360" s="23"/>
      <c r="K61360" s="23"/>
      <c r="L61360" s="22"/>
      <c r="M61360" s="22"/>
      <c r="O61360" s="1"/>
    </row>
    <row r="61361" spans="7:15" x14ac:dyDescent="0.2">
      <c r="G61361" s="2"/>
      <c r="H61361" s="22"/>
      <c r="I61361" s="22"/>
      <c r="J61361" s="23"/>
      <c r="K61361" s="23"/>
      <c r="L61361" s="22"/>
      <c r="M61361" s="22"/>
      <c r="O61361" s="1"/>
    </row>
    <row r="61362" spans="7:15" x14ac:dyDescent="0.2">
      <c r="G61362" s="2"/>
      <c r="H61362" s="22"/>
      <c r="I61362" s="22"/>
      <c r="J61362" s="23"/>
      <c r="K61362" s="23"/>
      <c r="L61362" s="22"/>
      <c r="M61362" s="22"/>
      <c r="O61362" s="1"/>
    </row>
    <row r="61363" spans="7:15" x14ac:dyDescent="0.2">
      <c r="G61363" s="2"/>
      <c r="H61363" s="22"/>
      <c r="I61363" s="22"/>
      <c r="J61363" s="23"/>
      <c r="K61363" s="23"/>
      <c r="L61363" s="22"/>
      <c r="M61363" s="22"/>
      <c r="O61363" s="1"/>
    </row>
    <row r="61364" spans="7:15" x14ac:dyDescent="0.2">
      <c r="G61364" s="2"/>
      <c r="H61364" s="22"/>
      <c r="I61364" s="22"/>
      <c r="J61364" s="23"/>
      <c r="K61364" s="23"/>
      <c r="L61364" s="22"/>
      <c r="M61364" s="22"/>
      <c r="O61364" s="1"/>
    </row>
    <row r="61365" spans="7:15" x14ac:dyDescent="0.2">
      <c r="G61365" s="2"/>
      <c r="H61365" s="22"/>
      <c r="I61365" s="22"/>
      <c r="J61365" s="23"/>
      <c r="K61365" s="23"/>
      <c r="L61365" s="22"/>
      <c r="M61365" s="22"/>
      <c r="O61365" s="1"/>
    </row>
    <row r="61366" spans="7:15" x14ac:dyDescent="0.2">
      <c r="G61366" s="2"/>
      <c r="H61366" s="22"/>
      <c r="I61366" s="22"/>
      <c r="J61366" s="23"/>
      <c r="K61366" s="23"/>
      <c r="L61366" s="22"/>
      <c r="M61366" s="22"/>
      <c r="O61366" s="1"/>
    </row>
    <row r="61367" spans="7:15" x14ac:dyDescent="0.2">
      <c r="G61367" s="2"/>
      <c r="H61367" s="22"/>
      <c r="I61367" s="22"/>
      <c r="J61367" s="23"/>
      <c r="K61367" s="23"/>
      <c r="L61367" s="22"/>
      <c r="M61367" s="22"/>
      <c r="O61367" s="1"/>
    </row>
    <row r="61368" spans="7:15" x14ac:dyDescent="0.2">
      <c r="G61368" s="2"/>
      <c r="H61368" s="22"/>
      <c r="I61368" s="22"/>
      <c r="J61368" s="23"/>
      <c r="K61368" s="23"/>
      <c r="L61368" s="22"/>
      <c r="M61368" s="22"/>
      <c r="O61368" s="1"/>
    </row>
    <row r="61369" spans="7:15" x14ac:dyDescent="0.2">
      <c r="G61369" s="2"/>
      <c r="H61369" s="22"/>
      <c r="I61369" s="22"/>
      <c r="J61369" s="23"/>
      <c r="K61369" s="23"/>
      <c r="L61369" s="22"/>
      <c r="M61369" s="22"/>
      <c r="O61369" s="1"/>
    </row>
    <row r="61370" spans="7:15" x14ac:dyDescent="0.2">
      <c r="G61370" s="2"/>
      <c r="H61370" s="22"/>
      <c r="I61370" s="22"/>
      <c r="J61370" s="23"/>
      <c r="K61370" s="23"/>
      <c r="L61370" s="22"/>
      <c r="M61370" s="22"/>
      <c r="O61370" s="1"/>
    </row>
    <row r="61371" spans="7:15" x14ac:dyDescent="0.2">
      <c r="G61371" s="2"/>
      <c r="H61371" s="22"/>
      <c r="I61371" s="22"/>
      <c r="J61371" s="23"/>
      <c r="K61371" s="23"/>
      <c r="L61371" s="22"/>
      <c r="M61371" s="22"/>
      <c r="O61371" s="1"/>
    </row>
    <row r="61372" spans="7:15" x14ac:dyDescent="0.2">
      <c r="G61372" s="2"/>
      <c r="H61372" s="22"/>
      <c r="I61372" s="22"/>
      <c r="J61372" s="23"/>
      <c r="K61372" s="23"/>
      <c r="L61372" s="22"/>
      <c r="M61372" s="22"/>
      <c r="O61372" s="1"/>
    </row>
    <row r="61373" spans="7:15" x14ac:dyDescent="0.2">
      <c r="G61373" s="2"/>
      <c r="H61373" s="22"/>
      <c r="I61373" s="22"/>
      <c r="J61373" s="23"/>
      <c r="K61373" s="23"/>
      <c r="L61373" s="22"/>
      <c r="M61373" s="22"/>
      <c r="O61373" s="1"/>
    </row>
    <row r="61374" spans="7:15" x14ac:dyDescent="0.2">
      <c r="G61374" s="2"/>
      <c r="H61374" s="22"/>
      <c r="I61374" s="22"/>
      <c r="J61374" s="23"/>
      <c r="K61374" s="23"/>
      <c r="L61374" s="22"/>
      <c r="M61374" s="22"/>
      <c r="O61374" s="1"/>
    </row>
    <row r="61375" spans="7:15" x14ac:dyDescent="0.2">
      <c r="G61375" s="2"/>
      <c r="H61375" s="22"/>
      <c r="I61375" s="22"/>
      <c r="J61375" s="23"/>
      <c r="K61375" s="23"/>
      <c r="L61375" s="22"/>
      <c r="M61375" s="22"/>
      <c r="O61375" s="1"/>
    </row>
    <row r="61376" spans="7:15" x14ac:dyDescent="0.2">
      <c r="G61376" s="2"/>
      <c r="H61376" s="22"/>
      <c r="I61376" s="22"/>
      <c r="J61376" s="23"/>
      <c r="K61376" s="23"/>
      <c r="L61376" s="22"/>
      <c r="M61376" s="22"/>
      <c r="O61376" s="1"/>
    </row>
    <row r="61377" spans="7:15" x14ac:dyDescent="0.2">
      <c r="G61377" s="2"/>
      <c r="H61377" s="22"/>
      <c r="I61377" s="22"/>
      <c r="J61377" s="23"/>
      <c r="K61377" s="23"/>
      <c r="L61377" s="22"/>
      <c r="M61377" s="22"/>
      <c r="O61377" s="1"/>
    </row>
    <row r="61378" spans="7:15" x14ac:dyDescent="0.2">
      <c r="G61378" s="2"/>
      <c r="H61378" s="22"/>
      <c r="I61378" s="22"/>
      <c r="J61378" s="23"/>
      <c r="K61378" s="23"/>
      <c r="L61378" s="22"/>
      <c r="M61378" s="22"/>
      <c r="O61378" s="1"/>
    </row>
    <row r="61379" spans="7:15" x14ac:dyDescent="0.2">
      <c r="G61379" s="2"/>
      <c r="H61379" s="22"/>
      <c r="I61379" s="22"/>
      <c r="J61379" s="23"/>
      <c r="K61379" s="23"/>
      <c r="L61379" s="22"/>
      <c r="M61379" s="22"/>
      <c r="O61379" s="1"/>
    </row>
    <row r="61380" spans="7:15" x14ac:dyDescent="0.2">
      <c r="G61380" s="2"/>
      <c r="H61380" s="22"/>
      <c r="I61380" s="22"/>
      <c r="J61380" s="23"/>
      <c r="K61380" s="23"/>
      <c r="L61380" s="22"/>
      <c r="M61380" s="22"/>
      <c r="O61380" s="1"/>
    </row>
    <row r="61381" spans="7:15" x14ac:dyDescent="0.2">
      <c r="G61381" s="2"/>
      <c r="H61381" s="22"/>
      <c r="I61381" s="22"/>
      <c r="J61381" s="23"/>
      <c r="K61381" s="23"/>
      <c r="L61381" s="22"/>
      <c r="M61381" s="22"/>
      <c r="O61381" s="1"/>
    </row>
    <row r="61382" spans="7:15" x14ac:dyDescent="0.2">
      <c r="G61382" s="2"/>
      <c r="H61382" s="22"/>
      <c r="I61382" s="22"/>
      <c r="J61382" s="23"/>
      <c r="K61382" s="23"/>
      <c r="L61382" s="22"/>
      <c r="M61382" s="22"/>
      <c r="O61382" s="1"/>
    </row>
    <row r="61383" spans="7:15" x14ac:dyDescent="0.2">
      <c r="G61383" s="2"/>
      <c r="H61383" s="22"/>
      <c r="I61383" s="22"/>
      <c r="J61383" s="23"/>
      <c r="K61383" s="23"/>
      <c r="L61383" s="22"/>
      <c r="M61383" s="22"/>
      <c r="O61383" s="1"/>
    </row>
    <row r="61384" spans="7:15" x14ac:dyDescent="0.2">
      <c r="G61384" s="2"/>
      <c r="H61384" s="22"/>
      <c r="I61384" s="22"/>
      <c r="J61384" s="23"/>
      <c r="K61384" s="23"/>
      <c r="L61384" s="22"/>
      <c r="M61384" s="22"/>
      <c r="O61384" s="1"/>
    </row>
    <row r="61385" spans="7:15" x14ac:dyDescent="0.2">
      <c r="G61385" s="2"/>
      <c r="H61385" s="22"/>
      <c r="I61385" s="22"/>
      <c r="J61385" s="23"/>
      <c r="K61385" s="23"/>
      <c r="L61385" s="22"/>
      <c r="M61385" s="22"/>
      <c r="O61385" s="1"/>
    </row>
    <row r="61386" spans="7:15" x14ac:dyDescent="0.2">
      <c r="G61386" s="2"/>
      <c r="H61386" s="22"/>
      <c r="I61386" s="22"/>
      <c r="J61386" s="23"/>
      <c r="K61386" s="23"/>
      <c r="L61386" s="22"/>
      <c r="M61386" s="22"/>
      <c r="O61386" s="1"/>
    </row>
    <row r="61387" spans="7:15" x14ac:dyDescent="0.2">
      <c r="G61387" s="2"/>
      <c r="H61387" s="22"/>
      <c r="I61387" s="22"/>
      <c r="J61387" s="23"/>
      <c r="K61387" s="23"/>
      <c r="L61387" s="22"/>
      <c r="M61387" s="22"/>
      <c r="O61387" s="1"/>
    </row>
    <row r="61388" spans="7:15" x14ac:dyDescent="0.2">
      <c r="G61388" s="2"/>
      <c r="H61388" s="22"/>
      <c r="I61388" s="22"/>
      <c r="J61388" s="23"/>
      <c r="K61388" s="23"/>
      <c r="L61388" s="22"/>
      <c r="M61388" s="22"/>
      <c r="O61388" s="1"/>
    </row>
    <row r="61389" spans="7:15" x14ac:dyDescent="0.2">
      <c r="G61389" s="2"/>
      <c r="H61389" s="22"/>
      <c r="I61389" s="22"/>
      <c r="J61389" s="23"/>
      <c r="K61389" s="23"/>
      <c r="L61389" s="22"/>
      <c r="M61389" s="22"/>
      <c r="O61389" s="1"/>
    </row>
    <row r="61390" spans="7:15" x14ac:dyDescent="0.2">
      <c r="G61390" s="2"/>
      <c r="H61390" s="22"/>
      <c r="I61390" s="22"/>
      <c r="J61390" s="23"/>
      <c r="K61390" s="23"/>
      <c r="L61390" s="22"/>
      <c r="M61390" s="22"/>
      <c r="O61390" s="1"/>
    </row>
    <row r="61391" spans="7:15" x14ac:dyDescent="0.2">
      <c r="G61391" s="2"/>
      <c r="H61391" s="22"/>
      <c r="I61391" s="22"/>
      <c r="J61391" s="23"/>
      <c r="K61391" s="23"/>
      <c r="L61391" s="22"/>
      <c r="M61391" s="22"/>
      <c r="O61391" s="1"/>
    </row>
    <row r="61392" spans="7:15" x14ac:dyDescent="0.2">
      <c r="G61392" s="2"/>
      <c r="H61392" s="22"/>
      <c r="I61392" s="22"/>
      <c r="J61392" s="23"/>
      <c r="K61392" s="23"/>
      <c r="L61392" s="22"/>
      <c r="M61392" s="22"/>
      <c r="O61392" s="1"/>
    </row>
    <row r="61393" spans="7:15" x14ac:dyDescent="0.2">
      <c r="G61393" s="2"/>
      <c r="H61393" s="22"/>
      <c r="I61393" s="22"/>
      <c r="J61393" s="23"/>
      <c r="K61393" s="23"/>
      <c r="L61393" s="22"/>
      <c r="M61393" s="22"/>
      <c r="O61393" s="1"/>
    </row>
    <row r="61394" spans="7:15" x14ac:dyDescent="0.2">
      <c r="G61394" s="2"/>
      <c r="H61394" s="22"/>
      <c r="I61394" s="22"/>
      <c r="J61394" s="23"/>
      <c r="K61394" s="23"/>
      <c r="L61394" s="22"/>
      <c r="M61394" s="22"/>
      <c r="O61394" s="1"/>
    </row>
    <row r="61395" spans="7:15" x14ac:dyDescent="0.2">
      <c r="G61395" s="2"/>
      <c r="H61395" s="22"/>
      <c r="I61395" s="22"/>
      <c r="J61395" s="23"/>
      <c r="K61395" s="23"/>
      <c r="L61395" s="22"/>
      <c r="M61395" s="22"/>
      <c r="O61395" s="1"/>
    </row>
    <row r="61396" spans="7:15" x14ac:dyDescent="0.2">
      <c r="G61396" s="2"/>
      <c r="H61396" s="22"/>
      <c r="I61396" s="22"/>
      <c r="J61396" s="23"/>
      <c r="K61396" s="23"/>
      <c r="L61396" s="22"/>
      <c r="M61396" s="22"/>
      <c r="O61396" s="1"/>
    </row>
    <row r="61397" spans="7:15" x14ac:dyDescent="0.2">
      <c r="G61397" s="2"/>
      <c r="H61397" s="22"/>
      <c r="I61397" s="22"/>
      <c r="J61397" s="23"/>
      <c r="K61397" s="23"/>
      <c r="L61397" s="22"/>
      <c r="M61397" s="22"/>
      <c r="O61397" s="1"/>
    </row>
    <row r="61398" spans="7:15" x14ac:dyDescent="0.2">
      <c r="G61398" s="2"/>
      <c r="H61398" s="22"/>
      <c r="I61398" s="22"/>
      <c r="J61398" s="23"/>
      <c r="K61398" s="23"/>
      <c r="L61398" s="22"/>
      <c r="M61398" s="22"/>
      <c r="O61398" s="1"/>
    </row>
    <row r="61399" spans="7:15" x14ac:dyDescent="0.2">
      <c r="G61399" s="2"/>
      <c r="H61399" s="22"/>
      <c r="I61399" s="22"/>
      <c r="J61399" s="23"/>
      <c r="K61399" s="23"/>
      <c r="L61399" s="22"/>
      <c r="M61399" s="22"/>
      <c r="O61399" s="1"/>
    </row>
    <row r="61400" spans="7:15" x14ac:dyDescent="0.2">
      <c r="G61400" s="2"/>
      <c r="H61400" s="22"/>
      <c r="I61400" s="22"/>
      <c r="J61400" s="23"/>
      <c r="K61400" s="23"/>
      <c r="L61400" s="22"/>
      <c r="M61400" s="22"/>
      <c r="O61400" s="1"/>
    </row>
    <row r="61401" spans="7:15" x14ac:dyDescent="0.2">
      <c r="G61401" s="2"/>
      <c r="H61401" s="22"/>
      <c r="I61401" s="22"/>
      <c r="J61401" s="23"/>
      <c r="K61401" s="23"/>
      <c r="L61401" s="22"/>
      <c r="M61401" s="22"/>
      <c r="O61401" s="1"/>
    </row>
    <row r="61402" spans="7:15" x14ac:dyDescent="0.2">
      <c r="G61402" s="2"/>
      <c r="H61402" s="22"/>
      <c r="I61402" s="22"/>
      <c r="J61402" s="23"/>
      <c r="K61402" s="23"/>
      <c r="L61402" s="22"/>
      <c r="M61402" s="22"/>
      <c r="O61402" s="1"/>
    </row>
    <row r="61403" spans="7:15" x14ac:dyDescent="0.2">
      <c r="G61403" s="2"/>
      <c r="H61403" s="22"/>
      <c r="I61403" s="22"/>
      <c r="J61403" s="23"/>
      <c r="K61403" s="23"/>
      <c r="L61403" s="22"/>
      <c r="M61403" s="22"/>
      <c r="O61403" s="1"/>
    </row>
    <row r="61404" spans="7:15" x14ac:dyDescent="0.2">
      <c r="G61404" s="2"/>
      <c r="H61404" s="22"/>
      <c r="I61404" s="22"/>
      <c r="J61404" s="23"/>
      <c r="K61404" s="23"/>
      <c r="L61404" s="22"/>
      <c r="M61404" s="22"/>
      <c r="O61404" s="1"/>
    </row>
    <row r="61405" spans="7:15" x14ac:dyDescent="0.2">
      <c r="G61405" s="2"/>
      <c r="H61405" s="22"/>
      <c r="I61405" s="22"/>
      <c r="J61405" s="23"/>
      <c r="K61405" s="23"/>
      <c r="L61405" s="22"/>
      <c r="M61405" s="22"/>
      <c r="O61405" s="1"/>
    </row>
    <row r="61406" spans="7:15" x14ac:dyDescent="0.2">
      <c r="G61406" s="2"/>
      <c r="H61406" s="22"/>
      <c r="I61406" s="22"/>
      <c r="J61406" s="23"/>
      <c r="K61406" s="23"/>
      <c r="L61406" s="22"/>
      <c r="M61406" s="22"/>
      <c r="O61406" s="1"/>
    </row>
    <row r="61407" spans="7:15" x14ac:dyDescent="0.2">
      <c r="G61407" s="2"/>
      <c r="H61407" s="22"/>
      <c r="I61407" s="22"/>
      <c r="J61407" s="23"/>
      <c r="K61407" s="23"/>
      <c r="L61407" s="22"/>
      <c r="M61407" s="22"/>
      <c r="O61407" s="1"/>
    </row>
    <row r="61408" spans="7:15" x14ac:dyDescent="0.2">
      <c r="G61408" s="2"/>
      <c r="H61408" s="22"/>
      <c r="I61408" s="22"/>
      <c r="J61408" s="23"/>
      <c r="K61408" s="23"/>
      <c r="L61408" s="22"/>
      <c r="M61408" s="22"/>
      <c r="O61408" s="1"/>
    </row>
    <row r="61409" spans="7:15" x14ac:dyDescent="0.2">
      <c r="G61409" s="2"/>
      <c r="H61409" s="22"/>
      <c r="I61409" s="22"/>
      <c r="J61409" s="23"/>
      <c r="K61409" s="23"/>
      <c r="L61409" s="22"/>
      <c r="M61409" s="22"/>
      <c r="O61409" s="1"/>
    </row>
    <row r="61410" spans="7:15" x14ac:dyDescent="0.2">
      <c r="G61410" s="2"/>
      <c r="H61410" s="22"/>
      <c r="I61410" s="22"/>
      <c r="J61410" s="23"/>
      <c r="K61410" s="23"/>
      <c r="L61410" s="22"/>
      <c r="M61410" s="22"/>
      <c r="O61410" s="1"/>
    </row>
    <row r="61411" spans="7:15" x14ac:dyDescent="0.2">
      <c r="G61411" s="2"/>
      <c r="H61411" s="22"/>
      <c r="I61411" s="22"/>
      <c r="J61411" s="23"/>
      <c r="K61411" s="23"/>
      <c r="L61411" s="22"/>
      <c r="M61411" s="22"/>
      <c r="O61411" s="1"/>
    </row>
    <row r="61412" spans="7:15" x14ac:dyDescent="0.2">
      <c r="G61412" s="2"/>
      <c r="H61412" s="22"/>
      <c r="I61412" s="22"/>
      <c r="J61412" s="23"/>
      <c r="K61412" s="23"/>
      <c r="L61412" s="22"/>
      <c r="M61412" s="22"/>
      <c r="O61412" s="1"/>
    </row>
    <row r="61413" spans="7:15" x14ac:dyDescent="0.2">
      <c r="G61413" s="2"/>
      <c r="H61413" s="22"/>
      <c r="I61413" s="22"/>
      <c r="J61413" s="23"/>
      <c r="K61413" s="23"/>
      <c r="L61413" s="22"/>
      <c r="M61413" s="22"/>
      <c r="O61413" s="1"/>
    </row>
    <row r="61414" spans="7:15" x14ac:dyDescent="0.2">
      <c r="G61414" s="2"/>
      <c r="H61414" s="22"/>
      <c r="I61414" s="22"/>
      <c r="J61414" s="23"/>
      <c r="K61414" s="23"/>
      <c r="L61414" s="22"/>
      <c r="M61414" s="22"/>
      <c r="O61414" s="1"/>
    </row>
    <row r="61415" spans="7:15" x14ac:dyDescent="0.2">
      <c r="G61415" s="2"/>
      <c r="H61415" s="22"/>
      <c r="I61415" s="22"/>
      <c r="J61415" s="23"/>
      <c r="K61415" s="23"/>
      <c r="L61415" s="22"/>
      <c r="M61415" s="22"/>
      <c r="O61415" s="1"/>
    </row>
    <row r="61416" spans="7:15" x14ac:dyDescent="0.2">
      <c r="G61416" s="2"/>
      <c r="H61416" s="22"/>
      <c r="I61416" s="22"/>
      <c r="J61416" s="23"/>
      <c r="K61416" s="23"/>
      <c r="L61416" s="22"/>
      <c r="M61416" s="22"/>
      <c r="O61416" s="1"/>
    </row>
    <row r="61417" spans="7:15" x14ac:dyDescent="0.2">
      <c r="G61417" s="2"/>
      <c r="H61417" s="22"/>
      <c r="I61417" s="22"/>
      <c r="J61417" s="23"/>
      <c r="K61417" s="23"/>
      <c r="L61417" s="22"/>
      <c r="M61417" s="22"/>
      <c r="O61417" s="1"/>
    </row>
    <row r="61418" spans="7:15" x14ac:dyDescent="0.2">
      <c r="G61418" s="2"/>
      <c r="H61418" s="22"/>
      <c r="I61418" s="22"/>
      <c r="J61418" s="23"/>
      <c r="K61418" s="23"/>
      <c r="L61418" s="22"/>
      <c r="M61418" s="22"/>
      <c r="O61418" s="1"/>
    </row>
    <row r="61419" spans="7:15" x14ac:dyDescent="0.2">
      <c r="G61419" s="2"/>
      <c r="H61419" s="22"/>
      <c r="I61419" s="22"/>
      <c r="J61419" s="23"/>
      <c r="K61419" s="23"/>
      <c r="L61419" s="22"/>
      <c r="M61419" s="22"/>
      <c r="O61419" s="1"/>
    </row>
    <row r="61420" spans="7:15" x14ac:dyDescent="0.2">
      <c r="G61420" s="2"/>
      <c r="H61420" s="22"/>
      <c r="I61420" s="22"/>
      <c r="J61420" s="23"/>
      <c r="K61420" s="23"/>
      <c r="L61420" s="22"/>
      <c r="M61420" s="22"/>
      <c r="O61420" s="1"/>
    </row>
    <row r="61421" spans="7:15" x14ac:dyDescent="0.2">
      <c r="G61421" s="2"/>
      <c r="H61421" s="22"/>
      <c r="I61421" s="22"/>
      <c r="J61421" s="23"/>
      <c r="K61421" s="23"/>
      <c r="L61421" s="22"/>
      <c r="M61421" s="22"/>
      <c r="O61421" s="1"/>
    </row>
    <row r="61422" spans="7:15" x14ac:dyDescent="0.2">
      <c r="G61422" s="2"/>
      <c r="H61422" s="22"/>
      <c r="I61422" s="22"/>
      <c r="J61422" s="23"/>
      <c r="K61422" s="23"/>
      <c r="L61422" s="22"/>
      <c r="M61422" s="22"/>
      <c r="O61422" s="1"/>
    </row>
    <row r="61423" spans="7:15" x14ac:dyDescent="0.2">
      <c r="G61423" s="2"/>
      <c r="H61423" s="22"/>
      <c r="I61423" s="22"/>
      <c r="J61423" s="23"/>
      <c r="K61423" s="23"/>
      <c r="L61423" s="22"/>
      <c r="M61423" s="22"/>
      <c r="O61423" s="1"/>
    </row>
    <row r="61424" spans="7:15" x14ac:dyDescent="0.2">
      <c r="G61424" s="2"/>
      <c r="H61424" s="22"/>
      <c r="I61424" s="22"/>
      <c r="J61424" s="23"/>
      <c r="K61424" s="23"/>
      <c r="L61424" s="22"/>
      <c r="M61424" s="22"/>
      <c r="O61424" s="1"/>
    </row>
    <row r="61425" spans="7:15" x14ac:dyDescent="0.2">
      <c r="G61425" s="2"/>
      <c r="H61425" s="22"/>
      <c r="I61425" s="22"/>
      <c r="J61425" s="23"/>
      <c r="K61425" s="23"/>
      <c r="L61425" s="22"/>
      <c r="M61425" s="22"/>
      <c r="O61425" s="1"/>
    </row>
    <row r="61426" spans="7:15" x14ac:dyDescent="0.2">
      <c r="G61426" s="2"/>
      <c r="H61426" s="22"/>
      <c r="I61426" s="22"/>
      <c r="J61426" s="23"/>
      <c r="K61426" s="23"/>
      <c r="L61426" s="22"/>
      <c r="M61426" s="22"/>
      <c r="O61426" s="1"/>
    </row>
    <row r="61427" spans="7:15" x14ac:dyDescent="0.2">
      <c r="G61427" s="2"/>
      <c r="H61427" s="22"/>
      <c r="I61427" s="22"/>
      <c r="J61427" s="23"/>
      <c r="K61427" s="23"/>
      <c r="L61427" s="22"/>
      <c r="M61427" s="22"/>
      <c r="O61427" s="1"/>
    </row>
    <row r="61428" spans="7:15" x14ac:dyDescent="0.2">
      <c r="G61428" s="2"/>
      <c r="H61428" s="22"/>
      <c r="I61428" s="22"/>
      <c r="J61428" s="23"/>
      <c r="K61428" s="23"/>
      <c r="L61428" s="22"/>
      <c r="M61428" s="22"/>
      <c r="O61428" s="1"/>
    </row>
    <row r="61429" spans="7:15" x14ac:dyDescent="0.2">
      <c r="G61429" s="2"/>
      <c r="H61429" s="22"/>
      <c r="I61429" s="22"/>
      <c r="J61429" s="23"/>
      <c r="K61429" s="23"/>
      <c r="L61429" s="22"/>
      <c r="M61429" s="22"/>
      <c r="O61429" s="1"/>
    </row>
    <row r="61430" spans="7:15" x14ac:dyDescent="0.2">
      <c r="G61430" s="2"/>
      <c r="H61430" s="22"/>
      <c r="I61430" s="22"/>
      <c r="J61430" s="23"/>
      <c r="K61430" s="23"/>
      <c r="L61430" s="22"/>
      <c r="M61430" s="22"/>
      <c r="O61430" s="1"/>
    </row>
    <row r="61431" spans="7:15" x14ac:dyDescent="0.2">
      <c r="G61431" s="2"/>
      <c r="H61431" s="22"/>
      <c r="I61431" s="22"/>
      <c r="J61431" s="23"/>
      <c r="K61431" s="23"/>
      <c r="L61431" s="22"/>
      <c r="M61431" s="22"/>
      <c r="O61431" s="1"/>
    </row>
    <row r="61432" spans="7:15" x14ac:dyDescent="0.2">
      <c r="G61432" s="2"/>
      <c r="H61432" s="22"/>
      <c r="I61432" s="22"/>
      <c r="J61432" s="23"/>
      <c r="K61432" s="23"/>
      <c r="L61432" s="22"/>
      <c r="M61432" s="22"/>
      <c r="O61432" s="1"/>
    </row>
    <row r="61433" spans="7:15" x14ac:dyDescent="0.2">
      <c r="G61433" s="2"/>
      <c r="H61433" s="22"/>
      <c r="I61433" s="22"/>
      <c r="J61433" s="23"/>
      <c r="K61433" s="23"/>
      <c r="L61433" s="22"/>
      <c r="M61433" s="22"/>
      <c r="O61433" s="1"/>
    </row>
    <row r="61434" spans="7:15" x14ac:dyDescent="0.2">
      <c r="G61434" s="2"/>
      <c r="H61434" s="22"/>
      <c r="I61434" s="22"/>
      <c r="J61434" s="23"/>
      <c r="K61434" s="23"/>
      <c r="L61434" s="22"/>
      <c r="M61434" s="22"/>
      <c r="O61434" s="1"/>
    </row>
    <row r="61435" spans="7:15" x14ac:dyDescent="0.2">
      <c r="G61435" s="2"/>
      <c r="H61435" s="22"/>
      <c r="I61435" s="22"/>
      <c r="J61435" s="23"/>
      <c r="K61435" s="23"/>
      <c r="L61435" s="22"/>
      <c r="M61435" s="22"/>
      <c r="O61435" s="1"/>
    </row>
    <row r="61436" spans="7:15" x14ac:dyDescent="0.2">
      <c r="G61436" s="2"/>
      <c r="H61436" s="22"/>
      <c r="I61436" s="22"/>
      <c r="J61436" s="23"/>
      <c r="K61436" s="23"/>
      <c r="L61436" s="22"/>
      <c r="M61436" s="22"/>
      <c r="O61436" s="1"/>
    </row>
    <row r="61437" spans="7:15" x14ac:dyDescent="0.2">
      <c r="G61437" s="2"/>
      <c r="H61437" s="22"/>
      <c r="I61437" s="22"/>
      <c r="J61437" s="23"/>
      <c r="K61437" s="23"/>
      <c r="L61437" s="22"/>
      <c r="M61437" s="22"/>
      <c r="O61437" s="1"/>
    </row>
    <row r="61438" spans="7:15" x14ac:dyDescent="0.2">
      <c r="G61438" s="2"/>
      <c r="H61438" s="22"/>
      <c r="I61438" s="22"/>
      <c r="J61438" s="23"/>
      <c r="K61438" s="23"/>
      <c r="L61438" s="22"/>
      <c r="M61438" s="22"/>
      <c r="O61438" s="1"/>
    </row>
    <row r="61439" spans="7:15" x14ac:dyDescent="0.2">
      <c r="G61439" s="2"/>
      <c r="H61439" s="22"/>
      <c r="I61439" s="22"/>
      <c r="J61439" s="23"/>
      <c r="K61439" s="23"/>
      <c r="L61439" s="22"/>
      <c r="M61439" s="22"/>
      <c r="O61439" s="1"/>
    </row>
    <row r="61440" spans="7:15" x14ac:dyDescent="0.2">
      <c r="G61440" s="2"/>
      <c r="H61440" s="22"/>
      <c r="I61440" s="22"/>
      <c r="J61440" s="23"/>
      <c r="K61440" s="23"/>
      <c r="L61440" s="22"/>
      <c r="M61440" s="22"/>
      <c r="O61440" s="1"/>
    </row>
    <row r="61441" spans="7:15" x14ac:dyDescent="0.2">
      <c r="G61441" s="2"/>
      <c r="H61441" s="22"/>
      <c r="I61441" s="22"/>
      <c r="J61441" s="23"/>
      <c r="K61441" s="23"/>
      <c r="L61441" s="22"/>
      <c r="M61441" s="22"/>
      <c r="O61441" s="1"/>
    </row>
    <row r="61442" spans="7:15" x14ac:dyDescent="0.2">
      <c r="G61442" s="2"/>
      <c r="H61442" s="22"/>
      <c r="I61442" s="22"/>
      <c r="J61442" s="23"/>
      <c r="K61442" s="23"/>
      <c r="L61442" s="22"/>
      <c r="M61442" s="22"/>
      <c r="O61442" s="1"/>
    </row>
    <row r="61443" spans="7:15" x14ac:dyDescent="0.2">
      <c r="G61443" s="2"/>
      <c r="H61443" s="22"/>
      <c r="I61443" s="22"/>
      <c r="J61443" s="23"/>
      <c r="K61443" s="23"/>
      <c r="L61443" s="22"/>
      <c r="M61443" s="22"/>
      <c r="O61443" s="1"/>
    </row>
    <row r="61444" spans="7:15" x14ac:dyDescent="0.2">
      <c r="G61444" s="2"/>
      <c r="H61444" s="22"/>
      <c r="I61444" s="22"/>
      <c r="J61444" s="23"/>
      <c r="K61444" s="23"/>
      <c r="L61444" s="22"/>
      <c r="M61444" s="22"/>
      <c r="O61444" s="1"/>
    </row>
    <row r="61445" spans="7:15" x14ac:dyDescent="0.2">
      <c r="G61445" s="2"/>
      <c r="H61445" s="22"/>
      <c r="I61445" s="22"/>
      <c r="J61445" s="23"/>
      <c r="K61445" s="23"/>
      <c r="L61445" s="22"/>
      <c r="M61445" s="22"/>
      <c r="O61445" s="1"/>
    </row>
    <row r="61446" spans="7:15" x14ac:dyDescent="0.2">
      <c r="G61446" s="2"/>
      <c r="H61446" s="22"/>
      <c r="I61446" s="22"/>
      <c r="J61446" s="23"/>
      <c r="K61446" s="23"/>
      <c r="L61446" s="22"/>
      <c r="M61446" s="22"/>
      <c r="O61446" s="1"/>
    </row>
    <row r="61447" spans="7:15" x14ac:dyDescent="0.2">
      <c r="G61447" s="2"/>
      <c r="H61447" s="22"/>
      <c r="I61447" s="22"/>
      <c r="J61447" s="23"/>
      <c r="K61447" s="23"/>
      <c r="L61447" s="22"/>
      <c r="M61447" s="22"/>
      <c r="O61447" s="1"/>
    </row>
    <row r="61448" spans="7:15" x14ac:dyDescent="0.2">
      <c r="G61448" s="2"/>
      <c r="H61448" s="22"/>
      <c r="I61448" s="22"/>
      <c r="J61448" s="23"/>
      <c r="K61448" s="23"/>
      <c r="L61448" s="22"/>
      <c r="M61448" s="22"/>
      <c r="O61448" s="1"/>
    </row>
    <row r="61449" spans="7:15" x14ac:dyDescent="0.2">
      <c r="G61449" s="2"/>
      <c r="H61449" s="22"/>
      <c r="I61449" s="22"/>
      <c r="J61449" s="23"/>
      <c r="K61449" s="23"/>
      <c r="L61449" s="22"/>
      <c r="M61449" s="22"/>
      <c r="O61449" s="1"/>
    </row>
    <row r="61450" spans="7:15" x14ac:dyDescent="0.2">
      <c r="G61450" s="2"/>
      <c r="H61450" s="22"/>
      <c r="I61450" s="22"/>
      <c r="J61450" s="23"/>
      <c r="K61450" s="23"/>
      <c r="L61450" s="22"/>
      <c r="M61450" s="22"/>
      <c r="O61450" s="1"/>
    </row>
    <row r="61451" spans="7:15" x14ac:dyDescent="0.2">
      <c r="G61451" s="2"/>
      <c r="H61451" s="22"/>
      <c r="I61451" s="22"/>
      <c r="J61451" s="23"/>
      <c r="K61451" s="23"/>
      <c r="L61451" s="22"/>
      <c r="M61451" s="22"/>
      <c r="O61451" s="1"/>
    </row>
    <row r="61452" spans="7:15" x14ac:dyDescent="0.2">
      <c r="G61452" s="2"/>
      <c r="H61452" s="22"/>
      <c r="I61452" s="22"/>
      <c r="J61452" s="23"/>
      <c r="K61452" s="23"/>
      <c r="L61452" s="22"/>
      <c r="M61452" s="22"/>
      <c r="O61452" s="1"/>
    </row>
    <row r="61453" spans="7:15" x14ac:dyDescent="0.2">
      <c r="G61453" s="2"/>
      <c r="H61453" s="22"/>
      <c r="I61453" s="22"/>
      <c r="J61453" s="23"/>
      <c r="K61453" s="23"/>
      <c r="L61453" s="22"/>
      <c r="M61453" s="22"/>
      <c r="O61453" s="1"/>
    </row>
    <row r="61454" spans="7:15" x14ac:dyDescent="0.2">
      <c r="G61454" s="2"/>
      <c r="H61454" s="22"/>
      <c r="I61454" s="22"/>
      <c r="J61454" s="23"/>
      <c r="K61454" s="23"/>
      <c r="L61454" s="22"/>
      <c r="M61454" s="22"/>
      <c r="O61454" s="1"/>
    </row>
    <row r="61455" spans="7:15" x14ac:dyDescent="0.2">
      <c r="G61455" s="2"/>
      <c r="H61455" s="22"/>
      <c r="I61455" s="22"/>
      <c r="J61455" s="23"/>
      <c r="K61455" s="23"/>
      <c r="L61455" s="22"/>
      <c r="M61455" s="22"/>
      <c r="O61455" s="1"/>
    </row>
    <row r="61456" spans="7:15" x14ac:dyDescent="0.2">
      <c r="G61456" s="2"/>
      <c r="H61456" s="22"/>
      <c r="I61456" s="22"/>
      <c r="J61456" s="23"/>
      <c r="K61456" s="23"/>
      <c r="L61456" s="22"/>
      <c r="M61456" s="22"/>
      <c r="O61456" s="1"/>
    </row>
    <row r="61457" spans="7:15" x14ac:dyDescent="0.2">
      <c r="G61457" s="2"/>
      <c r="H61457" s="22"/>
      <c r="I61457" s="22"/>
      <c r="J61457" s="23"/>
      <c r="K61457" s="23"/>
      <c r="L61457" s="22"/>
      <c r="M61457" s="22"/>
      <c r="O61457" s="1"/>
    </row>
    <row r="61458" spans="7:15" x14ac:dyDescent="0.2">
      <c r="G61458" s="2"/>
      <c r="H61458" s="22"/>
      <c r="I61458" s="22"/>
      <c r="J61458" s="23"/>
      <c r="K61458" s="23"/>
      <c r="L61458" s="22"/>
      <c r="M61458" s="22"/>
      <c r="O61458" s="1"/>
    </row>
    <row r="61459" spans="7:15" x14ac:dyDescent="0.2">
      <c r="G61459" s="2"/>
      <c r="H61459" s="22"/>
      <c r="I61459" s="22"/>
      <c r="J61459" s="23"/>
      <c r="K61459" s="23"/>
      <c r="L61459" s="22"/>
      <c r="M61459" s="22"/>
      <c r="O61459" s="1"/>
    </row>
    <row r="61460" spans="7:15" x14ac:dyDescent="0.2">
      <c r="G61460" s="2"/>
      <c r="H61460" s="22"/>
      <c r="I61460" s="22"/>
      <c r="J61460" s="23"/>
      <c r="K61460" s="23"/>
      <c r="L61460" s="22"/>
      <c r="M61460" s="22"/>
      <c r="O61460" s="1"/>
    </row>
    <row r="61461" spans="7:15" x14ac:dyDescent="0.2">
      <c r="G61461" s="2"/>
      <c r="H61461" s="22"/>
      <c r="I61461" s="22"/>
      <c r="J61461" s="23"/>
      <c r="K61461" s="23"/>
      <c r="L61461" s="22"/>
      <c r="M61461" s="22"/>
      <c r="O61461" s="1"/>
    </row>
    <row r="61462" spans="7:15" x14ac:dyDescent="0.2">
      <c r="G61462" s="2"/>
      <c r="H61462" s="22"/>
      <c r="I61462" s="22"/>
      <c r="J61462" s="23"/>
      <c r="K61462" s="23"/>
      <c r="L61462" s="22"/>
      <c r="M61462" s="22"/>
      <c r="O61462" s="1"/>
    </row>
    <row r="61463" spans="7:15" x14ac:dyDescent="0.2">
      <c r="G61463" s="2"/>
      <c r="H61463" s="22"/>
      <c r="I61463" s="22"/>
      <c r="J61463" s="23"/>
      <c r="K61463" s="23"/>
      <c r="L61463" s="22"/>
      <c r="M61463" s="22"/>
      <c r="O61463" s="1"/>
    </row>
    <row r="61464" spans="7:15" x14ac:dyDescent="0.2">
      <c r="G61464" s="2"/>
      <c r="H61464" s="22"/>
      <c r="I61464" s="22"/>
      <c r="J61464" s="23"/>
      <c r="K61464" s="23"/>
      <c r="L61464" s="22"/>
      <c r="M61464" s="22"/>
      <c r="O61464" s="1"/>
    </row>
    <row r="61465" spans="7:15" x14ac:dyDescent="0.2">
      <c r="G61465" s="2"/>
      <c r="H61465" s="22"/>
      <c r="I61465" s="22"/>
      <c r="J61465" s="23"/>
      <c r="K61465" s="23"/>
      <c r="L61465" s="22"/>
      <c r="M61465" s="22"/>
      <c r="O61465" s="1"/>
    </row>
    <row r="61466" spans="7:15" x14ac:dyDescent="0.2">
      <c r="G61466" s="2"/>
      <c r="H61466" s="22"/>
      <c r="I61466" s="22"/>
      <c r="J61466" s="23"/>
      <c r="K61466" s="23"/>
      <c r="L61466" s="22"/>
      <c r="M61466" s="22"/>
      <c r="O61466" s="1"/>
    </row>
    <row r="61467" spans="7:15" x14ac:dyDescent="0.2">
      <c r="G61467" s="2"/>
      <c r="H61467" s="22"/>
      <c r="I61467" s="22"/>
      <c r="J61467" s="23"/>
      <c r="K61467" s="23"/>
      <c r="L61467" s="22"/>
      <c r="M61467" s="22"/>
      <c r="O61467" s="1"/>
    </row>
    <row r="61468" spans="7:15" x14ac:dyDescent="0.2">
      <c r="G61468" s="2"/>
      <c r="H61468" s="22"/>
      <c r="I61468" s="22"/>
      <c r="J61468" s="23"/>
      <c r="K61468" s="23"/>
      <c r="L61468" s="22"/>
      <c r="M61468" s="22"/>
      <c r="O61468" s="1"/>
    </row>
    <row r="61469" spans="7:15" x14ac:dyDescent="0.2">
      <c r="G61469" s="2"/>
      <c r="H61469" s="22"/>
      <c r="I61469" s="22"/>
      <c r="J61469" s="23"/>
      <c r="K61469" s="23"/>
      <c r="L61469" s="22"/>
      <c r="M61469" s="22"/>
      <c r="O61469" s="1"/>
    </row>
    <row r="61470" spans="7:15" x14ac:dyDescent="0.2">
      <c r="G61470" s="2"/>
      <c r="H61470" s="22"/>
      <c r="I61470" s="22"/>
      <c r="J61470" s="23"/>
      <c r="K61470" s="23"/>
      <c r="L61470" s="22"/>
      <c r="M61470" s="22"/>
      <c r="O61470" s="1"/>
    </row>
    <row r="61471" spans="7:15" x14ac:dyDescent="0.2">
      <c r="G61471" s="2"/>
      <c r="H61471" s="22"/>
      <c r="I61471" s="22"/>
      <c r="J61471" s="23"/>
      <c r="K61471" s="23"/>
      <c r="L61471" s="22"/>
      <c r="M61471" s="22"/>
      <c r="O61471" s="1"/>
    </row>
    <row r="61472" spans="7:15" x14ac:dyDescent="0.2">
      <c r="G61472" s="2"/>
      <c r="H61472" s="22"/>
      <c r="I61472" s="22"/>
      <c r="J61472" s="23"/>
      <c r="K61472" s="23"/>
      <c r="L61472" s="22"/>
      <c r="M61472" s="22"/>
      <c r="O61472" s="1"/>
    </row>
    <row r="61473" spans="7:15" x14ac:dyDescent="0.2">
      <c r="G61473" s="2"/>
      <c r="H61473" s="22"/>
      <c r="I61473" s="22"/>
      <c r="J61473" s="23"/>
      <c r="K61473" s="23"/>
      <c r="L61473" s="22"/>
      <c r="M61473" s="22"/>
      <c r="O61473" s="1"/>
    </row>
    <row r="61474" spans="7:15" x14ac:dyDescent="0.2">
      <c r="G61474" s="2"/>
      <c r="H61474" s="22"/>
      <c r="I61474" s="22"/>
      <c r="J61474" s="23"/>
      <c r="K61474" s="23"/>
      <c r="L61474" s="22"/>
      <c r="M61474" s="22"/>
      <c r="O61474" s="1"/>
    </row>
    <row r="61475" spans="7:15" x14ac:dyDescent="0.2">
      <c r="G61475" s="2"/>
      <c r="H61475" s="22"/>
      <c r="I61475" s="22"/>
      <c r="J61475" s="23"/>
      <c r="K61475" s="23"/>
      <c r="L61475" s="22"/>
      <c r="M61475" s="22"/>
      <c r="O61475" s="1"/>
    </row>
    <row r="61476" spans="7:15" x14ac:dyDescent="0.2">
      <c r="G61476" s="2"/>
      <c r="H61476" s="22"/>
      <c r="I61476" s="22"/>
      <c r="J61476" s="23"/>
      <c r="K61476" s="23"/>
      <c r="L61476" s="22"/>
      <c r="M61476" s="22"/>
      <c r="O61476" s="1"/>
    </row>
    <row r="61477" spans="7:15" x14ac:dyDescent="0.2">
      <c r="G61477" s="2"/>
      <c r="H61477" s="22"/>
      <c r="I61477" s="22"/>
      <c r="J61477" s="23"/>
      <c r="K61477" s="23"/>
      <c r="L61477" s="22"/>
      <c r="M61477" s="22"/>
      <c r="O61477" s="1"/>
    </row>
    <row r="61478" spans="7:15" x14ac:dyDescent="0.2">
      <c r="G61478" s="2"/>
      <c r="H61478" s="22"/>
      <c r="I61478" s="22"/>
      <c r="J61478" s="23"/>
      <c r="K61478" s="23"/>
      <c r="L61478" s="22"/>
      <c r="M61478" s="22"/>
      <c r="O61478" s="1"/>
    </row>
    <row r="61479" spans="7:15" x14ac:dyDescent="0.2">
      <c r="G61479" s="2"/>
      <c r="H61479" s="22"/>
      <c r="I61479" s="22"/>
      <c r="J61479" s="23"/>
      <c r="K61479" s="23"/>
      <c r="L61479" s="22"/>
      <c r="M61479" s="22"/>
      <c r="O61479" s="1"/>
    </row>
    <row r="61480" spans="7:15" x14ac:dyDescent="0.2">
      <c r="G61480" s="2"/>
      <c r="H61480" s="22"/>
      <c r="I61480" s="22"/>
      <c r="J61480" s="23"/>
      <c r="K61480" s="23"/>
      <c r="L61480" s="22"/>
      <c r="M61480" s="22"/>
      <c r="O61480" s="1"/>
    </row>
    <row r="61481" spans="7:15" x14ac:dyDescent="0.2">
      <c r="G61481" s="2"/>
      <c r="H61481" s="22"/>
      <c r="I61481" s="22"/>
      <c r="J61481" s="23"/>
      <c r="K61481" s="23"/>
      <c r="L61481" s="22"/>
      <c r="M61481" s="22"/>
      <c r="O61481" s="1"/>
    </row>
    <row r="61482" spans="7:15" x14ac:dyDescent="0.2">
      <c r="G61482" s="2"/>
      <c r="H61482" s="22"/>
      <c r="I61482" s="22"/>
      <c r="J61482" s="23"/>
      <c r="K61482" s="23"/>
      <c r="L61482" s="22"/>
      <c r="M61482" s="22"/>
      <c r="O61482" s="1"/>
    </row>
    <row r="61483" spans="7:15" x14ac:dyDescent="0.2">
      <c r="G61483" s="2"/>
      <c r="H61483" s="22"/>
      <c r="I61483" s="22"/>
      <c r="J61483" s="23"/>
      <c r="K61483" s="23"/>
      <c r="L61483" s="22"/>
      <c r="M61483" s="22"/>
      <c r="O61483" s="1"/>
    </row>
    <row r="61484" spans="7:15" x14ac:dyDescent="0.2">
      <c r="G61484" s="2"/>
      <c r="H61484" s="22"/>
      <c r="I61484" s="22"/>
      <c r="J61484" s="23"/>
      <c r="K61484" s="23"/>
      <c r="L61484" s="22"/>
      <c r="M61484" s="22"/>
      <c r="O61484" s="1"/>
    </row>
    <row r="61485" spans="7:15" x14ac:dyDescent="0.2">
      <c r="G61485" s="2"/>
      <c r="H61485" s="22"/>
      <c r="I61485" s="22"/>
      <c r="J61485" s="23"/>
      <c r="K61485" s="23"/>
      <c r="L61485" s="22"/>
      <c r="M61485" s="22"/>
      <c r="O61485" s="1"/>
    </row>
    <row r="61486" spans="7:15" x14ac:dyDescent="0.2">
      <c r="G61486" s="2"/>
      <c r="H61486" s="22"/>
      <c r="I61486" s="22"/>
      <c r="J61486" s="23"/>
      <c r="K61486" s="23"/>
      <c r="L61486" s="22"/>
      <c r="M61486" s="22"/>
      <c r="O61486" s="1"/>
    </row>
    <row r="61487" spans="7:15" x14ac:dyDescent="0.2">
      <c r="G61487" s="2"/>
      <c r="H61487" s="22"/>
      <c r="I61487" s="22"/>
      <c r="J61487" s="23"/>
      <c r="K61487" s="23"/>
      <c r="L61487" s="22"/>
      <c r="M61487" s="22"/>
      <c r="O61487" s="1"/>
    </row>
    <row r="61488" spans="7:15" x14ac:dyDescent="0.2">
      <c r="G61488" s="2"/>
      <c r="H61488" s="22"/>
      <c r="I61488" s="22"/>
      <c r="J61488" s="23"/>
      <c r="K61488" s="23"/>
      <c r="L61488" s="22"/>
      <c r="M61488" s="22"/>
      <c r="O61488" s="1"/>
    </row>
    <row r="61489" spans="7:15" x14ac:dyDescent="0.2">
      <c r="G61489" s="2"/>
      <c r="H61489" s="22"/>
      <c r="I61489" s="22"/>
      <c r="J61489" s="23"/>
      <c r="K61489" s="23"/>
      <c r="L61489" s="22"/>
      <c r="M61489" s="22"/>
      <c r="O61489" s="1"/>
    </row>
    <row r="61490" spans="7:15" x14ac:dyDescent="0.2">
      <c r="G61490" s="2"/>
      <c r="H61490" s="22"/>
      <c r="I61490" s="22"/>
      <c r="J61490" s="23"/>
      <c r="K61490" s="23"/>
      <c r="L61490" s="22"/>
      <c r="M61490" s="22"/>
      <c r="O61490" s="1"/>
    </row>
    <row r="61491" spans="7:15" x14ac:dyDescent="0.2">
      <c r="G61491" s="2"/>
      <c r="H61491" s="22"/>
      <c r="I61491" s="22"/>
      <c r="J61491" s="23"/>
      <c r="K61491" s="23"/>
      <c r="L61491" s="22"/>
      <c r="M61491" s="22"/>
      <c r="O61491" s="1"/>
    </row>
    <row r="61492" spans="7:15" x14ac:dyDescent="0.2">
      <c r="G61492" s="2"/>
      <c r="H61492" s="22"/>
      <c r="I61492" s="22"/>
      <c r="J61492" s="23"/>
      <c r="K61492" s="23"/>
      <c r="L61492" s="22"/>
      <c r="M61492" s="22"/>
      <c r="O61492" s="1"/>
    </row>
    <row r="61493" spans="7:15" x14ac:dyDescent="0.2">
      <c r="G61493" s="2"/>
      <c r="H61493" s="22"/>
      <c r="I61493" s="22"/>
      <c r="J61493" s="23"/>
      <c r="K61493" s="23"/>
      <c r="L61493" s="22"/>
      <c r="M61493" s="22"/>
      <c r="O61493" s="1"/>
    </row>
    <row r="61494" spans="7:15" x14ac:dyDescent="0.2">
      <c r="G61494" s="2"/>
      <c r="H61494" s="22"/>
      <c r="I61494" s="22"/>
      <c r="J61494" s="23"/>
      <c r="K61494" s="23"/>
      <c r="L61494" s="22"/>
      <c r="M61494" s="22"/>
      <c r="O61494" s="1"/>
    </row>
    <row r="61495" spans="7:15" x14ac:dyDescent="0.2">
      <c r="G61495" s="2"/>
      <c r="H61495" s="22"/>
      <c r="I61495" s="22"/>
      <c r="J61495" s="23"/>
      <c r="K61495" s="23"/>
      <c r="L61495" s="22"/>
      <c r="M61495" s="22"/>
      <c r="O61495" s="1"/>
    </row>
    <row r="61496" spans="7:15" x14ac:dyDescent="0.2">
      <c r="G61496" s="2"/>
      <c r="H61496" s="22"/>
      <c r="I61496" s="22"/>
      <c r="J61496" s="23"/>
      <c r="K61496" s="23"/>
      <c r="L61496" s="22"/>
      <c r="M61496" s="22"/>
      <c r="O61496" s="1"/>
    </row>
    <row r="61497" spans="7:15" x14ac:dyDescent="0.2">
      <c r="G61497" s="2"/>
      <c r="H61497" s="22"/>
      <c r="I61497" s="22"/>
      <c r="J61497" s="23"/>
      <c r="K61497" s="23"/>
      <c r="L61497" s="22"/>
      <c r="M61497" s="22"/>
      <c r="O61497" s="1"/>
    </row>
    <row r="61498" spans="7:15" x14ac:dyDescent="0.2">
      <c r="G61498" s="2"/>
      <c r="H61498" s="22"/>
      <c r="I61498" s="22"/>
      <c r="J61498" s="23"/>
      <c r="K61498" s="23"/>
      <c r="L61498" s="22"/>
      <c r="M61498" s="22"/>
      <c r="O61498" s="1"/>
    </row>
    <row r="61499" spans="7:15" x14ac:dyDescent="0.2">
      <c r="G61499" s="2"/>
      <c r="H61499" s="22"/>
      <c r="I61499" s="22"/>
      <c r="J61499" s="23"/>
      <c r="K61499" s="23"/>
      <c r="L61499" s="22"/>
      <c r="M61499" s="22"/>
      <c r="O61499" s="1"/>
    </row>
    <row r="61500" spans="7:15" x14ac:dyDescent="0.2">
      <c r="G61500" s="2"/>
      <c r="H61500" s="22"/>
      <c r="I61500" s="22"/>
      <c r="J61500" s="23"/>
      <c r="K61500" s="23"/>
      <c r="L61500" s="22"/>
      <c r="M61500" s="22"/>
      <c r="O61500" s="1"/>
    </row>
    <row r="61501" spans="7:15" x14ac:dyDescent="0.2">
      <c r="G61501" s="2"/>
      <c r="H61501" s="22"/>
      <c r="I61501" s="22"/>
      <c r="J61501" s="23"/>
      <c r="K61501" s="23"/>
      <c r="L61501" s="22"/>
      <c r="M61501" s="22"/>
      <c r="O61501" s="1"/>
    </row>
    <row r="61502" spans="7:15" x14ac:dyDescent="0.2">
      <c r="G61502" s="2"/>
      <c r="H61502" s="22"/>
      <c r="I61502" s="22"/>
      <c r="J61502" s="23"/>
      <c r="K61502" s="23"/>
      <c r="L61502" s="22"/>
      <c r="M61502" s="22"/>
      <c r="O61502" s="1"/>
    </row>
    <row r="61503" spans="7:15" x14ac:dyDescent="0.2">
      <c r="G61503" s="2"/>
      <c r="H61503" s="22"/>
      <c r="I61503" s="22"/>
      <c r="J61503" s="23"/>
      <c r="K61503" s="23"/>
      <c r="L61503" s="22"/>
      <c r="M61503" s="22"/>
      <c r="O61503" s="1"/>
    </row>
    <row r="61504" spans="7:15" x14ac:dyDescent="0.2">
      <c r="G61504" s="2"/>
      <c r="H61504" s="22"/>
      <c r="I61504" s="22"/>
      <c r="J61504" s="23"/>
      <c r="K61504" s="23"/>
      <c r="L61504" s="22"/>
      <c r="M61504" s="22"/>
      <c r="O61504" s="1"/>
    </row>
    <row r="61505" spans="7:15" x14ac:dyDescent="0.2">
      <c r="G61505" s="2"/>
      <c r="H61505" s="22"/>
      <c r="I61505" s="22"/>
      <c r="J61505" s="23"/>
      <c r="K61505" s="23"/>
      <c r="L61505" s="22"/>
      <c r="M61505" s="22"/>
      <c r="O61505" s="1"/>
    </row>
    <row r="61506" spans="7:15" x14ac:dyDescent="0.2">
      <c r="G61506" s="2"/>
      <c r="H61506" s="22"/>
      <c r="I61506" s="22"/>
      <c r="J61506" s="23"/>
      <c r="K61506" s="23"/>
      <c r="L61506" s="22"/>
      <c r="M61506" s="22"/>
      <c r="O61506" s="1"/>
    </row>
    <row r="61507" spans="7:15" x14ac:dyDescent="0.2">
      <c r="G61507" s="2"/>
      <c r="H61507" s="22"/>
      <c r="I61507" s="22"/>
      <c r="J61507" s="23"/>
      <c r="K61507" s="23"/>
      <c r="L61507" s="22"/>
      <c r="M61507" s="22"/>
      <c r="O61507" s="1"/>
    </row>
    <row r="61508" spans="7:15" x14ac:dyDescent="0.2">
      <c r="G61508" s="2"/>
      <c r="H61508" s="22"/>
      <c r="I61508" s="22"/>
      <c r="J61508" s="23"/>
      <c r="K61508" s="23"/>
      <c r="L61508" s="22"/>
      <c r="M61508" s="22"/>
      <c r="O61508" s="1"/>
    </row>
    <row r="61509" spans="7:15" x14ac:dyDescent="0.2">
      <c r="G61509" s="2"/>
      <c r="H61509" s="22"/>
      <c r="I61509" s="22"/>
      <c r="J61509" s="23"/>
      <c r="K61509" s="23"/>
      <c r="L61509" s="22"/>
      <c r="M61509" s="22"/>
      <c r="O61509" s="1"/>
    </row>
    <row r="61510" spans="7:15" x14ac:dyDescent="0.2">
      <c r="G61510" s="2"/>
      <c r="H61510" s="22"/>
      <c r="I61510" s="22"/>
      <c r="J61510" s="23"/>
      <c r="K61510" s="23"/>
      <c r="L61510" s="22"/>
      <c r="M61510" s="22"/>
      <c r="O61510" s="1"/>
    </row>
    <row r="61511" spans="7:15" x14ac:dyDescent="0.2">
      <c r="G61511" s="2"/>
      <c r="H61511" s="22"/>
      <c r="I61511" s="22"/>
      <c r="J61511" s="23"/>
      <c r="K61511" s="23"/>
      <c r="L61511" s="22"/>
      <c r="M61511" s="22"/>
      <c r="O61511" s="1"/>
    </row>
    <row r="61512" spans="7:15" x14ac:dyDescent="0.2">
      <c r="G61512" s="2"/>
      <c r="H61512" s="22"/>
      <c r="I61512" s="22"/>
      <c r="J61512" s="23"/>
      <c r="K61512" s="23"/>
      <c r="L61512" s="22"/>
      <c r="M61512" s="22"/>
      <c r="O61512" s="1"/>
    </row>
    <row r="61513" spans="7:15" x14ac:dyDescent="0.2">
      <c r="G61513" s="2"/>
      <c r="H61513" s="22"/>
      <c r="I61513" s="22"/>
      <c r="J61513" s="23"/>
      <c r="K61513" s="23"/>
      <c r="L61513" s="22"/>
      <c r="M61513" s="22"/>
      <c r="O61513" s="1"/>
    </row>
    <row r="61514" spans="7:15" x14ac:dyDescent="0.2">
      <c r="G61514" s="2"/>
      <c r="H61514" s="22"/>
      <c r="I61514" s="22"/>
      <c r="J61514" s="23"/>
      <c r="K61514" s="23"/>
      <c r="L61514" s="22"/>
      <c r="M61514" s="22"/>
      <c r="O61514" s="1"/>
    </row>
    <row r="61515" spans="7:15" x14ac:dyDescent="0.2">
      <c r="G61515" s="2"/>
      <c r="H61515" s="22"/>
      <c r="I61515" s="22"/>
      <c r="J61515" s="23"/>
      <c r="K61515" s="23"/>
      <c r="L61515" s="22"/>
      <c r="M61515" s="22"/>
      <c r="O61515" s="1"/>
    </row>
    <row r="61516" spans="7:15" x14ac:dyDescent="0.2">
      <c r="G61516" s="2"/>
      <c r="H61516" s="22"/>
      <c r="I61516" s="22"/>
      <c r="J61516" s="23"/>
      <c r="K61516" s="23"/>
      <c r="L61516" s="22"/>
      <c r="M61516" s="22"/>
      <c r="O61516" s="1"/>
    </row>
    <row r="61517" spans="7:15" x14ac:dyDescent="0.2">
      <c r="G61517" s="2"/>
      <c r="H61517" s="22"/>
      <c r="I61517" s="22"/>
      <c r="J61517" s="23"/>
      <c r="K61517" s="23"/>
      <c r="L61517" s="22"/>
      <c r="M61517" s="22"/>
      <c r="O61517" s="1"/>
    </row>
    <row r="61518" spans="7:15" x14ac:dyDescent="0.2">
      <c r="G61518" s="2"/>
      <c r="H61518" s="22"/>
      <c r="I61518" s="22"/>
      <c r="J61518" s="23"/>
      <c r="K61518" s="23"/>
      <c r="L61518" s="22"/>
      <c r="M61518" s="22"/>
      <c r="O61518" s="1"/>
    </row>
    <row r="61519" spans="7:15" x14ac:dyDescent="0.2">
      <c r="G61519" s="2"/>
      <c r="H61519" s="22"/>
      <c r="I61519" s="22"/>
      <c r="J61519" s="23"/>
      <c r="K61519" s="23"/>
      <c r="L61519" s="22"/>
      <c r="M61519" s="22"/>
      <c r="O61519" s="1"/>
    </row>
    <row r="61520" spans="7:15" x14ac:dyDescent="0.2">
      <c r="G61520" s="2"/>
      <c r="H61520" s="22"/>
      <c r="I61520" s="22"/>
      <c r="J61520" s="23"/>
      <c r="K61520" s="23"/>
      <c r="L61520" s="22"/>
      <c r="M61520" s="22"/>
      <c r="O61520" s="1"/>
    </row>
    <row r="61521" spans="7:15" x14ac:dyDescent="0.2">
      <c r="G61521" s="2"/>
      <c r="H61521" s="22"/>
      <c r="I61521" s="22"/>
      <c r="J61521" s="23"/>
      <c r="K61521" s="23"/>
      <c r="L61521" s="22"/>
      <c r="M61521" s="22"/>
      <c r="O61521" s="1"/>
    </row>
    <row r="61522" spans="7:15" x14ac:dyDescent="0.2">
      <c r="G61522" s="2"/>
      <c r="H61522" s="22"/>
      <c r="I61522" s="22"/>
      <c r="J61522" s="23"/>
      <c r="K61522" s="23"/>
      <c r="L61522" s="22"/>
      <c r="M61522" s="22"/>
      <c r="O61522" s="1"/>
    </row>
    <row r="61523" spans="7:15" x14ac:dyDescent="0.2">
      <c r="G61523" s="2"/>
      <c r="H61523" s="22"/>
      <c r="I61523" s="22"/>
      <c r="J61523" s="23"/>
      <c r="K61523" s="23"/>
      <c r="L61523" s="22"/>
      <c r="M61523" s="22"/>
      <c r="O61523" s="1"/>
    </row>
    <row r="61524" spans="7:15" x14ac:dyDescent="0.2">
      <c r="G61524" s="2"/>
      <c r="H61524" s="22"/>
      <c r="I61524" s="22"/>
      <c r="J61524" s="23"/>
      <c r="K61524" s="23"/>
      <c r="L61524" s="22"/>
      <c r="M61524" s="22"/>
      <c r="O61524" s="1"/>
    </row>
    <row r="61525" spans="7:15" x14ac:dyDescent="0.2">
      <c r="G61525" s="2"/>
      <c r="H61525" s="22"/>
      <c r="I61525" s="22"/>
      <c r="J61525" s="23"/>
      <c r="K61525" s="23"/>
      <c r="L61525" s="22"/>
      <c r="M61525" s="22"/>
      <c r="O61525" s="1"/>
    </row>
    <row r="61526" spans="7:15" x14ac:dyDescent="0.2">
      <c r="G61526" s="2"/>
      <c r="H61526" s="22"/>
      <c r="I61526" s="22"/>
      <c r="J61526" s="23"/>
      <c r="K61526" s="23"/>
      <c r="L61526" s="22"/>
      <c r="M61526" s="22"/>
      <c r="O61526" s="1"/>
    </row>
    <row r="61527" spans="7:15" x14ac:dyDescent="0.2">
      <c r="G61527" s="2"/>
      <c r="H61527" s="22"/>
      <c r="I61527" s="22"/>
      <c r="J61527" s="23"/>
      <c r="K61527" s="23"/>
      <c r="L61527" s="22"/>
      <c r="M61527" s="22"/>
      <c r="O61527" s="1"/>
    </row>
    <row r="61528" spans="7:15" x14ac:dyDescent="0.2">
      <c r="G61528" s="2"/>
      <c r="H61528" s="22"/>
      <c r="I61528" s="22"/>
      <c r="J61528" s="23"/>
      <c r="K61528" s="23"/>
      <c r="L61528" s="22"/>
      <c r="M61528" s="22"/>
      <c r="O61528" s="1"/>
    </row>
    <row r="61529" spans="7:15" x14ac:dyDescent="0.2">
      <c r="G61529" s="2"/>
      <c r="H61529" s="22"/>
      <c r="I61529" s="22"/>
      <c r="J61529" s="23"/>
      <c r="K61529" s="23"/>
      <c r="L61529" s="22"/>
      <c r="M61529" s="22"/>
      <c r="O61529" s="1"/>
    </row>
    <row r="61530" spans="7:15" x14ac:dyDescent="0.2">
      <c r="G61530" s="2"/>
      <c r="H61530" s="22"/>
      <c r="I61530" s="22"/>
      <c r="J61530" s="23"/>
      <c r="K61530" s="23"/>
      <c r="L61530" s="22"/>
      <c r="M61530" s="22"/>
      <c r="O61530" s="1"/>
    </row>
    <row r="61531" spans="7:15" x14ac:dyDescent="0.2">
      <c r="G61531" s="2"/>
      <c r="H61531" s="22"/>
      <c r="I61531" s="22"/>
      <c r="J61531" s="23"/>
      <c r="K61531" s="23"/>
      <c r="L61531" s="22"/>
      <c r="M61531" s="22"/>
      <c r="O61531" s="1"/>
    </row>
    <row r="61532" spans="7:15" x14ac:dyDescent="0.2">
      <c r="G61532" s="2"/>
      <c r="H61532" s="22"/>
      <c r="I61532" s="22"/>
      <c r="J61532" s="23"/>
      <c r="K61532" s="23"/>
      <c r="L61532" s="22"/>
      <c r="M61532" s="22"/>
      <c r="O61532" s="1"/>
    </row>
    <row r="61533" spans="7:15" x14ac:dyDescent="0.2">
      <c r="G61533" s="2"/>
      <c r="H61533" s="22"/>
      <c r="I61533" s="22"/>
      <c r="J61533" s="23"/>
      <c r="K61533" s="23"/>
      <c r="L61533" s="22"/>
      <c r="M61533" s="22"/>
      <c r="O61533" s="1"/>
    </row>
    <row r="61534" spans="7:15" x14ac:dyDescent="0.2">
      <c r="G61534" s="2"/>
      <c r="H61534" s="22"/>
      <c r="I61534" s="22"/>
      <c r="J61534" s="23"/>
      <c r="K61534" s="23"/>
      <c r="L61534" s="22"/>
      <c r="M61534" s="22"/>
      <c r="O61534" s="1"/>
    </row>
    <row r="61535" spans="7:15" x14ac:dyDescent="0.2">
      <c r="G61535" s="2"/>
      <c r="H61535" s="22"/>
      <c r="I61535" s="22"/>
      <c r="J61535" s="23"/>
      <c r="K61535" s="23"/>
      <c r="L61535" s="22"/>
      <c r="M61535" s="22"/>
      <c r="O61535" s="1"/>
    </row>
    <row r="61536" spans="7:15" x14ac:dyDescent="0.2">
      <c r="G61536" s="2"/>
      <c r="H61536" s="22"/>
      <c r="I61536" s="22"/>
      <c r="J61536" s="23"/>
      <c r="K61536" s="23"/>
      <c r="L61536" s="22"/>
      <c r="M61536" s="22"/>
      <c r="O61536" s="1"/>
    </row>
    <row r="61537" spans="7:15" x14ac:dyDescent="0.2">
      <c r="G61537" s="2"/>
      <c r="H61537" s="22"/>
      <c r="I61537" s="22"/>
      <c r="J61537" s="23"/>
      <c r="K61537" s="23"/>
      <c r="L61537" s="22"/>
      <c r="M61537" s="22"/>
      <c r="O61537" s="1"/>
    </row>
    <row r="61538" spans="7:15" x14ac:dyDescent="0.2">
      <c r="G61538" s="2"/>
      <c r="H61538" s="22"/>
      <c r="I61538" s="22"/>
      <c r="J61538" s="23"/>
      <c r="K61538" s="23"/>
      <c r="L61538" s="22"/>
      <c r="M61538" s="22"/>
      <c r="O61538" s="1"/>
    </row>
    <row r="61539" spans="7:15" x14ac:dyDescent="0.2">
      <c r="G61539" s="2"/>
      <c r="H61539" s="22"/>
      <c r="I61539" s="22"/>
      <c r="J61539" s="23"/>
      <c r="K61539" s="23"/>
      <c r="L61539" s="22"/>
      <c r="M61539" s="22"/>
      <c r="O61539" s="1"/>
    </row>
    <row r="61540" spans="7:15" x14ac:dyDescent="0.2">
      <c r="G61540" s="2"/>
      <c r="H61540" s="22"/>
      <c r="I61540" s="22"/>
      <c r="J61540" s="23"/>
      <c r="K61540" s="23"/>
      <c r="L61540" s="22"/>
      <c r="M61540" s="22"/>
      <c r="O61540" s="1"/>
    </row>
    <row r="61541" spans="7:15" x14ac:dyDescent="0.2">
      <c r="G61541" s="2"/>
      <c r="H61541" s="22"/>
      <c r="I61541" s="22"/>
      <c r="J61541" s="23"/>
      <c r="K61541" s="23"/>
      <c r="L61541" s="22"/>
      <c r="M61541" s="22"/>
      <c r="O61541" s="1"/>
    </row>
    <row r="61542" spans="7:15" x14ac:dyDescent="0.2">
      <c r="G61542" s="2"/>
      <c r="H61542" s="22"/>
      <c r="I61542" s="22"/>
      <c r="J61542" s="23"/>
      <c r="K61542" s="23"/>
      <c r="L61542" s="22"/>
      <c r="M61542" s="22"/>
      <c r="O61542" s="1"/>
    </row>
    <row r="61543" spans="7:15" x14ac:dyDescent="0.2">
      <c r="G61543" s="2"/>
      <c r="H61543" s="22"/>
      <c r="I61543" s="22"/>
      <c r="J61543" s="23"/>
      <c r="K61543" s="23"/>
      <c r="L61543" s="22"/>
      <c r="M61543" s="22"/>
      <c r="O61543" s="1"/>
    </row>
    <row r="61544" spans="7:15" x14ac:dyDescent="0.2">
      <c r="G61544" s="2"/>
      <c r="H61544" s="22"/>
      <c r="I61544" s="22"/>
      <c r="J61544" s="23"/>
      <c r="K61544" s="23"/>
      <c r="L61544" s="22"/>
      <c r="M61544" s="22"/>
      <c r="O61544" s="1"/>
    </row>
    <row r="61545" spans="7:15" x14ac:dyDescent="0.2">
      <c r="G61545" s="2"/>
      <c r="H61545" s="22"/>
      <c r="I61545" s="22"/>
      <c r="J61545" s="23"/>
      <c r="K61545" s="23"/>
      <c r="L61545" s="22"/>
      <c r="M61545" s="22"/>
      <c r="O61545" s="1"/>
    </row>
    <row r="61546" spans="7:15" x14ac:dyDescent="0.2">
      <c r="G61546" s="2"/>
      <c r="H61546" s="22"/>
      <c r="I61546" s="22"/>
      <c r="J61546" s="23"/>
      <c r="K61546" s="23"/>
      <c r="L61546" s="22"/>
      <c r="M61546" s="22"/>
      <c r="O61546" s="1"/>
    </row>
    <row r="61547" spans="7:15" x14ac:dyDescent="0.2">
      <c r="G61547" s="2"/>
      <c r="H61547" s="22"/>
      <c r="I61547" s="22"/>
      <c r="J61547" s="23"/>
      <c r="K61547" s="23"/>
      <c r="L61547" s="22"/>
      <c r="M61547" s="22"/>
      <c r="O61547" s="1"/>
    </row>
    <row r="61548" spans="7:15" x14ac:dyDescent="0.2">
      <c r="G61548" s="2"/>
      <c r="H61548" s="22"/>
      <c r="I61548" s="22"/>
      <c r="J61548" s="23"/>
      <c r="K61548" s="23"/>
      <c r="L61548" s="22"/>
      <c r="M61548" s="22"/>
      <c r="O61548" s="1"/>
    </row>
    <row r="61549" spans="7:15" x14ac:dyDescent="0.2">
      <c r="G61549" s="2"/>
      <c r="H61549" s="22"/>
      <c r="I61549" s="22"/>
      <c r="J61549" s="23"/>
      <c r="K61549" s="23"/>
      <c r="L61549" s="22"/>
      <c r="M61549" s="22"/>
      <c r="O61549" s="1"/>
    </row>
    <row r="61550" spans="7:15" x14ac:dyDescent="0.2">
      <c r="G61550" s="2"/>
      <c r="H61550" s="22"/>
      <c r="I61550" s="22"/>
      <c r="J61550" s="23"/>
      <c r="K61550" s="23"/>
      <c r="L61550" s="22"/>
      <c r="M61550" s="22"/>
      <c r="O61550" s="1"/>
    </row>
    <row r="61551" spans="7:15" x14ac:dyDescent="0.2">
      <c r="G61551" s="2"/>
      <c r="H61551" s="22"/>
      <c r="I61551" s="22"/>
      <c r="J61551" s="23"/>
      <c r="K61551" s="23"/>
      <c r="L61551" s="22"/>
      <c r="M61551" s="22"/>
      <c r="O61551" s="1"/>
    </row>
    <row r="61552" spans="7:15" x14ac:dyDescent="0.2">
      <c r="G61552" s="2"/>
      <c r="H61552" s="22"/>
      <c r="I61552" s="22"/>
      <c r="J61552" s="23"/>
      <c r="K61552" s="23"/>
      <c r="L61552" s="22"/>
      <c r="M61552" s="22"/>
      <c r="O61552" s="1"/>
    </row>
    <row r="61553" spans="7:15" x14ac:dyDescent="0.2">
      <c r="G61553" s="2"/>
      <c r="H61553" s="22"/>
      <c r="I61553" s="22"/>
      <c r="J61553" s="23"/>
      <c r="K61553" s="23"/>
      <c r="L61553" s="22"/>
      <c r="M61553" s="22"/>
      <c r="O61553" s="1"/>
    </row>
    <row r="61554" spans="7:15" x14ac:dyDescent="0.2">
      <c r="G61554" s="2"/>
      <c r="H61554" s="22"/>
      <c r="I61554" s="22"/>
      <c r="J61554" s="23"/>
      <c r="K61554" s="23"/>
      <c r="L61554" s="22"/>
      <c r="M61554" s="22"/>
      <c r="O61554" s="1"/>
    </row>
    <row r="61555" spans="7:15" x14ac:dyDescent="0.2">
      <c r="G61555" s="2"/>
      <c r="H61555" s="22"/>
      <c r="I61555" s="22"/>
      <c r="J61555" s="23"/>
      <c r="K61555" s="23"/>
      <c r="L61555" s="22"/>
      <c r="M61555" s="22"/>
      <c r="O61555" s="1"/>
    </row>
    <row r="61556" spans="7:15" x14ac:dyDescent="0.2">
      <c r="G61556" s="2"/>
      <c r="H61556" s="22"/>
      <c r="I61556" s="22"/>
      <c r="J61556" s="23"/>
      <c r="K61556" s="23"/>
      <c r="L61556" s="22"/>
      <c r="M61556" s="22"/>
      <c r="O61556" s="1"/>
    </row>
    <row r="61557" spans="7:15" x14ac:dyDescent="0.2">
      <c r="G61557" s="2"/>
      <c r="H61557" s="22"/>
      <c r="I61557" s="22"/>
      <c r="J61557" s="23"/>
      <c r="K61557" s="23"/>
      <c r="L61557" s="22"/>
      <c r="M61557" s="22"/>
      <c r="O61557" s="1"/>
    </row>
    <row r="61558" spans="7:15" x14ac:dyDescent="0.2">
      <c r="G61558" s="2"/>
      <c r="H61558" s="22"/>
      <c r="I61558" s="22"/>
      <c r="J61558" s="23"/>
      <c r="K61558" s="23"/>
      <c r="L61558" s="22"/>
      <c r="M61558" s="22"/>
      <c r="O61558" s="1"/>
    </row>
    <row r="61559" spans="7:15" x14ac:dyDescent="0.2">
      <c r="G61559" s="2"/>
      <c r="H61559" s="22"/>
      <c r="I61559" s="22"/>
      <c r="J61559" s="23"/>
      <c r="K61559" s="23"/>
      <c r="L61559" s="22"/>
      <c r="M61559" s="22"/>
      <c r="O61559" s="1"/>
    </row>
    <row r="61560" spans="7:15" x14ac:dyDescent="0.2">
      <c r="G61560" s="2"/>
      <c r="H61560" s="22"/>
      <c r="I61560" s="22"/>
      <c r="J61560" s="23"/>
      <c r="K61560" s="23"/>
      <c r="L61560" s="22"/>
      <c r="M61560" s="22"/>
      <c r="O61560" s="1"/>
    </row>
    <row r="61561" spans="7:15" x14ac:dyDescent="0.2">
      <c r="G61561" s="2"/>
      <c r="H61561" s="22"/>
      <c r="I61561" s="22"/>
      <c r="J61561" s="23"/>
      <c r="K61561" s="23"/>
      <c r="L61561" s="22"/>
      <c r="M61561" s="22"/>
      <c r="O61561" s="1"/>
    </row>
    <row r="61562" spans="7:15" x14ac:dyDescent="0.2">
      <c r="G61562" s="2"/>
      <c r="H61562" s="22"/>
      <c r="I61562" s="22"/>
      <c r="J61562" s="23"/>
      <c r="K61562" s="23"/>
      <c r="L61562" s="22"/>
      <c r="M61562" s="22"/>
      <c r="O61562" s="1"/>
    </row>
    <row r="61563" spans="7:15" x14ac:dyDescent="0.2">
      <c r="G61563" s="2"/>
      <c r="H61563" s="22"/>
      <c r="I61563" s="22"/>
      <c r="J61563" s="23"/>
      <c r="K61563" s="23"/>
      <c r="L61563" s="22"/>
      <c r="M61563" s="22"/>
      <c r="O61563" s="1"/>
    </row>
    <row r="61564" spans="7:15" x14ac:dyDescent="0.2">
      <c r="G61564" s="2"/>
      <c r="H61564" s="22"/>
      <c r="I61564" s="22"/>
      <c r="J61564" s="23"/>
      <c r="K61564" s="23"/>
      <c r="L61564" s="22"/>
      <c r="M61564" s="22"/>
      <c r="O61564" s="1"/>
    </row>
    <row r="61565" spans="7:15" x14ac:dyDescent="0.2">
      <c r="G61565" s="2"/>
      <c r="H61565" s="22"/>
      <c r="I61565" s="22"/>
      <c r="J61565" s="23"/>
      <c r="K61565" s="23"/>
      <c r="L61565" s="22"/>
      <c r="M61565" s="22"/>
      <c r="O61565" s="1"/>
    </row>
    <row r="61566" spans="7:15" x14ac:dyDescent="0.2">
      <c r="G61566" s="2"/>
      <c r="H61566" s="22"/>
      <c r="I61566" s="22"/>
      <c r="J61566" s="23"/>
      <c r="K61566" s="23"/>
      <c r="L61566" s="22"/>
      <c r="M61566" s="22"/>
      <c r="O61566" s="1"/>
    </row>
    <row r="61567" spans="7:15" x14ac:dyDescent="0.2">
      <c r="G61567" s="2"/>
      <c r="H61567" s="22"/>
      <c r="I61567" s="22"/>
      <c r="J61567" s="23"/>
      <c r="K61567" s="23"/>
      <c r="L61567" s="22"/>
      <c r="M61567" s="22"/>
      <c r="O61567" s="1"/>
    </row>
    <row r="61568" spans="7:15" x14ac:dyDescent="0.2">
      <c r="G61568" s="2"/>
      <c r="H61568" s="22"/>
      <c r="I61568" s="22"/>
      <c r="J61568" s="23"/>
      <c r="K61568" s="23"/>
      <c r="L61568" s="22"/>
      <c r="M61568" s="22"/>
      <c r="O61568" s="1"/>
    </row>
    <row r="61569" spans="7:15" x14ac:dyDescent="0.2">
      <c r="G61569" s="2"/>
      <c r="H61569" s="22"/>
      <c r="I61569" s="22"/>
      <c r="J61569" s="23"/>
      <c r="K61569" s="23"/>
      <c r="L61569" s="22"/>
      <c r="M61569" s="22"/>
      <c r="O61569" s="1"/>
    </row>
    <row r="61570" spans="7:15" x14ac:dyDescent="0.2">
      <c r="G61570" s="2"/>
      <c r="H61570" s="22"/>
      <c r="I61570" s="22"/>
      <c r="J61570" s="23"/>
      <c r="K61570" s="23"/>
      <c r="L61570" s="22"/>
      <c r="M61570" s="22"/>
      <c r="O61570" s="1"/>
    </row>
    <row r="61571" spans="7:15" x14ac:dyDescent="0.2">
      <c r="G61571" s="2"/>
      <c r="H61571" s="22"/>
      <c r="I61571" s="22"/>
      <c r="J61571" s="23"/>
      <c r="K61571" s="23"/>
      <c r="L61571" s="22"/>
      <c r="M61571" s="22"/>
      <c r="O61571" s="1"/>
    </row>
    <row r="61572" spans="7:15" x14ac:dyDescent="0.2">
      <c r="G61572" s="2"/>
      <c r="H61572" s="22"/>
      <c r="I61572" s="22"/>
      <c r="J61572" s="23"/>
      <c r="K61572" s="23"/>
      <c r="L61572" s="22"/>
      <c r="M61572" s="22"/>
      <c r="O61572" s="1"/>
    </row>
    <row r="61573" spans="7:15" x14ac:dyDescent="0.2">
      <c r="G61573" s="2"/>
      <c r="H61573" s="22"/>
      <c r="I61573" s="22"/>
      <c r="J61573" s="23"/>
      <c r="K61573" s="23"/>
      <c r="L61573" s="22"/>
      <c r="M61573" s="22"/>
      <c r="O61573" s="1"/>
    </row>
    <row r="61574" spans="7:15" x14ac:dyDescent="0.2">
      <c r="G61574" s="2"/>
      <c r="H61574" s="22"/>
      <c r="I61574" s="22"/>
      <c r="J61574" s="23"/>
      <c r="K61574" s="23"/>
      <c r="L61574" s="22"/>
      <c r="M61574" s="22"/>
      <c r="O61574" s="1"/>
    </row>
    <row r="61575" spans="7:15" x14ac:dyDescent="0.2">
      <c r="G61575" s="2"/>
      <c r="H61575" s="22"/>
      <c r="I61575" s="22"/>
      <c r="J61575" s="23"/>
      <c r="K61575" s="23"/>
      <c r="L61575" s="22"/>
      <c r="M61575" s="22"/>
      <c r="O61575" s="1"/>
    </row>
    <row r="61576" spans="7:15" x14ac:dyDescent="0.2">
      <c r="G61576" s="2"/>
      <c r="H61576" s="22"/>
      <c r="I61576" s="22"/>
      <c r="J61576" s="23"/>
      <c r="K61576" s="23"/>
      <c r="L61576" s="22"/>
      <c r="M61576" s="22"/>
      <c r="O61576" s="1"/>
    </row>
    <row r="61577" spans="7:15" x14ac:dyDescent="0.2">
      <c r="G61577" s="2"/>
      <c r="H61577" s="22"/>
      <c r="I61577" s="22"/>
      <c r="J61577" s="23"/>
      <c r="K61577" s="23"/>
      <c r="L61577" s="22"/>
      <c r="M61577" s="22"/>
      <c r="O61577" s="1"/>
    </row>
    <row r="61578" spans="7:15" x14ac:dyDescent="0.2">
      <c r="G61578" s="2"/>
      <c r="H61578" s="22"/>
      <c r="I61578" s="22"/>
      <c r="J61578" s="23"/>
      <c r="K61578" s="23"/>
      <c r="L61578" s="22"/>
      <c r="M61578" s="22"/>
      <c r="O61578" s="1"/>
    </row>
    <row r="61579" spans="7:15" x14ac:dyDescent="0.2">
      <c r="G61579" s="2"/>
      <c r="H61579" s="22"/>
      <c r="I61579" s="22"/>
      <c r="J61579" s="23"/>
      <c r="K61579" s="23"/>
      <c r="L61579" s="22"/>
      <c r="M61579" s="22"/>
      <c r="O61579" s="1"/>
    </row>
    <row r="61580" spans="7:15" x14ac:dyDescent="0.2">
      <c r="G61580" s="2"/>
      <c r="H61580" s="22"/>
      <c r="I61580" s="22"/>
      <c r="J61580" s="23"/>
      <c r="K61580" s="23"/>
      <c r="L61580" s="22"/>
      <c r="M61580" s="22"/>
      <c r="O61580" s="1"/>
    </row>
    <row r="61581" spans="7:15" x14ac:dyDescent="0.2">
      <c r="G61581" s="2"/>
      <c r="H61581" s="22"/>
      <c r="I61581" s="22"/>
      <c r="J61581" s="23"/>
      <c r="K61581" s="23"/>
      <c r="L61581" s="22"/>
      <c r="M61581" s="22"/>
      <c r="O61581" s="1"/>
    </row>
    <row r="61582" spans="7:15" x14ac:dyDescent="0.2">
      <c r="G61582" s="2"/>
      <c r="H61582" s="22"/>
      <c r="I61582" s="22"/>
      <c r="J61582" s="23"/>
      <c r="K61582" s="23"/>
      <c r="L61582" s="22"/>
      <c r="M61582" s="22"/>
      <c r="O61582" s="1"/>
    </row>
    <row r="61583" spans="7:15" x14ac:dyDescent="0.2">
      <c r="G61583" s="2"/>
      <c r="H61583" s="22"/>
      <c r="I61583" s="22"/>
      <c r="J61583" s="23"/>
      <c r="K61583" s="23"/>
      <c r="L61583" s="22"/>
      <c r="M61583" s="22"/>
      <c r="O61583" s="1"/>
    </row>
    <row r="61584" spans="7:15" x14ac:dyDescent="0.2">
      <c r="G61584" s="2"/>
      <c r="H61584" s="22"/>
      <c r="I61584" s="22"/>
      <c r="J61584" s="23"/>
      <c r="K61584" s="23"/>
      <c r="L61584" s="22"/>
      <c r="M61584" s="22"/>
      <c r="O61584" s="1"/>
    </row>
    <row r="61585" spans="7:15" x14ac:dyDescent="0.2">
      <c r="G61585" s="2"/>
      <c r="H61585" s="22"/>
      <c r="I61585" s="22"/>
      <c r="J61585" s="23"/>
      <c r="K61585" s="23"/>
      <c r="L61585" s="22"/>
      <c r="M61585" s="22"/>
      <c r="O61585" s="1"/>
    </row>
    <row r="61586" spans="7:15" x14ac:dyDescent="0.2">
      <c r="G61586" s="2"/>
      <c r="H61586" s="22"/>
      <c r="I61586" s="22"/>
      <c r="J61586" s="23"/>
      <c r="K61586" s="23"/>
      <c r="L61586" s="22"/>
      <c r="M61586" s="22"/>
      <c r="O61586" s="1"/>
    </row>
    <row r="61587" spans="7:15" x14ac:dyDescent="0.2">
      <c r="G61587" s="2"/>
      <c r="H61587" s="22"/>
      <c r="I61587" s="22"/>
      <c r="J61587" s="23"/>
      <c r="K61587" s="23"/>
      <c r="L61587" s="22"/>
      <c r="M61587" s="22"/>
      <c r="O61587" s="1"/>
    </row>
    <row r="61588" spans="7:15" x14ac:dyDescent="0.2">
      <c r="G61588" s="2"/>
      <c r="H61588" s="22"/>
      <c r="I61588" s="22"/>
      <c r="J61588" s="23"/>
      <c r="K61588" s="23"/>
      <c r="L61588" s="22"/>
      <c r="M61588" s="22"/>
      <c r="O61588" s="1"/>
    </row>
    <row r="61589" spans="7:15" x14ac:dyDescent="0.2">
      <c r="G61589" s="2"/>
      <c r="H61589" s="22"/>
      <c r="I61589" s="22"/>
      <c r="J61589" s="23"/>
      <c r="K61589" s="23"/>
      <c r="L61589" s="22"/>
      <c r="M61589" s="22"/>
      <c r="O61589" s="1"/>
    </row>
    <row r="61590" spans="7:15" x14ac:dyDescent="0.2">
      <c r="G61590" s="2"/>
      <c r="H61590" s="22"/>
      <c r="I61590" s="22"/>
      <c r="J61590" s="23"/>
      <c r="K61590" s="23"/>
      <c r="L61590" s="22"/>
      <c r="M61590" s="22"/>
      <c r="O61590" s="1"/>
    </row>
    <row r="61591" spans="7:15" x14ac:dyDescent="0.2">
      <c r="G61591" s="2"/>
      <c r="H61591" s="22"/>
      <c r="I61591" s="22"/>
      <c r="J61591" s="23"/>
      <c r="K61591" s="23"/>
      <c r="L61591" s="22"/>
      <c r="M61591" s="22"/>
      <c r="O61591" s="1"/>
    </row>
    <row r="61592" spans="7:15" x14ac:dyDescent="0.2">
      <c r="G61592" s="2"/>
      <c r="H61592" s="22"/>
      <c r="I61592" s="22"/>
      <c r="J61592" s="23"/>
      <c r="K61592" s="23"/>
      <c r="L61592" s="22"/>
      <c r="M61592" s="22"/>
      <c r="O61592" s="1"/>
    </row>
    <row r="61593" spans="7:15" x14ac:dyDescent="0.2">
      <c r="G61593" s="2"/>
      <c r="H61593" s="22"/>
      <c r="I61593" s="22"/>
      <c r="J61593" s="23"/>
      <c r="K61593" s="23"/>
      <c r="L61593" s="22"/>
      <c r="M61593" s="22"/>
      <c r="O61593" s="1"/>
    </row>
    <row r="61594" spans="7:15" x14ac:dyDescent="0.2">
      <c r="G61594" s="2"/>
      <c r="H61594" s="22"/>
      <c r="I61594" s="22"/>
      <c r="J61594" s="23"/>
      <c r="K61594" s="23"/>
      <c r="L61594" s="22"/>
      <c r="M61594" s="22"/>
      <c r="O61594" s="1"/>
    </row>
    <row r="61595" spans="7:15" x14ac:dyDescent="0.2">
      <c r="G61595" s="2"/>
      <c r="H61595" s="22"/>
      <c r="I61595" s="22"/>
      <c r="J61595" s="23"/>
      <c r="K61595" s="23"/>
      <c r="L61595" s="22"/>
      <c r="M61595" s="22"/>
      <c r="O61595" s="1"/>
    </row>
    <row r="61596" spans="7:15" x14ac:dyDescent="0.2">
      <c r="G61596" s="2"/>
      <c r="H61596" s="22"/>
      <c r="I61596" s="22"/>
      <c r="J61596" s="23"/>
      <c r="K61596" s="23"/>
      <c r="L61596" s="22"/>
      <c r="M61596" s="22"/>
      <c r="O61596" s="1"/>
    </row>
    <row r="61597" spans="7:15" x14ac:dyDescent="0.2">
      <c r="G61597" s="2"/>
      <c r="H61597" s="22"/>
      <c r="I61597" s="22"/>
      <c r="J61597" s="23"/>
      <c r="K61597" s="23"/>
      <c r="L61597" s="22"/>
      <c r="M61597" s="22"/>
      <c r="O61597" s="1"/>
    </row>
    <row r="61598" spans="7:15" x14ac:dyDescent="0.2">
      <c r="G61598" s="2"/>
      <c r="H61598" s="22"/>
      <c r="I61598" s="22"/>
      <c r="J61598" s="23"/>
      <c r="K61598" s="23"/>
      <c r="L61598" s="22"/>
      <c r="M61598" s="22"/>
      <c r="O61598" s="1"/>
    </row>
    <row r="61599" spans="7:15" x14ac:dyDescent="0.2">
      <c r="G61599" s="2"/>
      <c r="H61599" s="22"/>
      <c r="I61599" s="22"/>
      <c r="J61599" s="23"/>
      <c r="K61599" s="23"/>
      <c r="L61599" s="22"/>
      <c r="M61599" s="22"/>
      <c r="O61599" s="1"/>
    </row>
    <row r="61600" spans="7:15" x14ac:dyDescent="0.2">
      <c r="G61600" s="2"/>
      <c r="H61600" s="22"/>
      <c r="I61600" s="22"/>
      <c r="J61600" s="23"/>
      <c r="K61600" s="23"/>
      <c r="L61600" s="22"/>
      <c r="M61600" s="22"/>
      <c r="O61600" s="1"/>
    </row>
    <row r="61601" spans="7:15" x14ac:dyDescent="0.2">
      <c r="G61601" s="2"/>
      <c r="H61601" s="22"/>
      <c r="I61601" s="22"/>
      <c r="J61601" s="23"/>
      <c r="K61601" s="23"/>
      <c r="L61601" s="22"/>
      <c r="M61601" s="22"/>
      <c r="O61601" s="1"/>
    </row>
    <row r="61602" spans="7:15" x14ac:dyDescent="0.2">
      <c r="G61602" s="2"/>
      <c r="H61602" s="22"/>
      <c r="I61602" s="22"/>
      <c r="J61602" s="23"/>
      <c r="K61602" s="23"/>
      <c r="L61602" s="22"/>
      <c r="M61602" s="22"/>
      <c r="O61602" s="1"/>
    </row>
    <row r="61603" spans="7:15" x14ac:dyDescent="0.2">
      <c r="G61603" s="2"/>
      <c r="H61603" s="22"/>
      <c r="I61603" s="22"/>
      <c r="J61603" s="23"/>
      <c r="K61603" s="23"/>
      <c r="L61603" s="22"/>
      <c r="M61603" s="22"/>
      <c r="O61603" s="1"/>
    </row>
    <row r="61604" spans="7:15" x14ac:dyDescent="0.2">
      <c r="G61604" s="2"/>
      <c r="H61604" s="22"/>
      <c r="I61604" s="22"/>
      <c r="J61604" s="23"/>
      <c r="K61604" s="23"/>
      <c r="L61604" s="22"/>
      <c r="M61604" s="22"/>
      <c r="O61604" s="1"/>
    </row>
    <row r="61605" spans="7:15" x14ac:dyDescent="0.2">
      <c r="G61605" s="2"/>
      <c r="H61605" s="22"/>
      <c r="I61605" s="22"/>
      <c r="J61605" s="23"/>
      <c r="K61605" s="23"/>
      <c r="L61605" s="22"/>
      <c r="M61605" s="22"/>
      <c r="O61605" s="1"/>
    </row>
    <row r="61606" spans="7:15" x14ac:dyDescent="0.2">
      <c r="G61606" s="2"/>
      <c r="H61606" s="22"/>
      <c r="I61606" s="22"/>
      <c r="J61606" s="23"/>
      <c r="K61606" s="23"/>
      <c r="L61606" s="22"/>
      <c r="M61606" s="22"/>
      <c r="O61606" s="1"/>
    </row>
    <row r="61607" spans="7:15" x14ac:dyDescent="0.2">
      <c r="G61607" s="2"/>
      <c r="H61607" s="22"/>
      <c r="I61607" s="22"/>
      <c r="J61607" s="23"/>
      <c r="K61607" s="23"/>
      <c r="L61607" s="22"/>
      <c r="M61607" s="22"/>
      <c r="O61607" s="1"/>
    </row>
    <row r="61608" spans="7:15" x14ac:dyDescent="0.2">
      <c r="G61608" s="2"/>
      <c r="H61608" s="22"/>
      <c r="I61608" s="22"/>
      <c r="J61608" s="23"/>
      <c r="K61608" s="23"/>
      <c r="L61608" s="22"/>
      <c r="M61608" s="22"/>
      <c r="O61608" s="1"/>
    </row>
    <row r="61609" spans="7:15" x14ac:dyDescent="0.2">
      <c r="G61609" s="2"/>
      <c r="H61609" s="22"/>
      <c r="I61609" s="22"/>
      <c r="J61609" s="23"/>
      <c r="K61609" s="23"/>
      <c r="L61609" s="22"/>
      <c r="M61609" s="22"/>
      <c r="O61609" s="1"/>
    </row>
    <row r="61610" spans="7:15" x14ac:dyDescent="0.2">
      <c r="G61610" s="2"/>
      <c r="H61610" s="22"/>
      <c r="I61610" s="22"/>
      <c r="J61610" s="23"/>
      <c r="K61610" s="23"/>
      <c r="L61610" s="22"/>
      <c r="M61610" s="22"/>
      <c r="O61610" s="1"/>
    </row>
    <row r="61611" spans="7:15" x14ac:dyDescent="0.2">
      <c r="G61611" s="2"/>
      <c r="H61611" s="22"/>
      <c r="I61611" s="22"/>
      <c r="J61611" s="23"/>
      <c r="K61611" s="23"/>
      <c r="L61611" s="22"/>
      <c r="M61611" s="22"/>
      <c r="O61611" s="1"/>
    </row>
    <row r="61612" spans="7:15" x14ac:dyDescent="0.2">
      <c r="G61612" s="2"/>
      <c r="H61612" s="22"/>
      <c r="I61612" s="22"/>
      <c r="J61612" s="23"/>
      <c r="K61612" s="23"/>
      <c r="L61612" s="22"/>
      <c r="M61612" s="22"/>
      <c r="O61612" s="1"/>
    </row>
    <row r="61613" spans="7:15" x14ac:dyDescent="0.2">
      <c r="G61613" s="2"/>
      <c r="H61613" s="22"/>
      <c r="I61613" s="22"/>
      <c r="J61613" s="23"/>
      <c r="K61613" s="23"/>
      <c r="L61613" s="22"/>
      <c r="M61613" s="22"/>
      <c r="O61613" s="1"/>
    </row>
    <row r="61614" spans="7:15" x14ac:dyDescent="0.2">
      <c r="G61614" s="2"/>
      <c r="H61614" s="22"/>
      <c r="I61614" s="22"/>
      <c r="J61614" s="23"/>
      <c r="K61614" s="23"/>
      <c r="L61614" s="22"/>
      <c r="M61614" s="22"/>
      <c r="O61614" s="1"/>
    </row>
    <row r="61615" spans="7:15" x14ac:dyDescent="0.2">
      <c r="G61615" s="2"/>
      <c r="H61615" s="22"/>
      <c r="I61615" s="22"/>
      <c r="J61615" s="23"/>
      <c r="K61615" s="23"/>
      <c r="L61615" s="22"/>
      <c r="M61615" s="22"/>
      <c r="O61615" s="1"/>
    </row>
    <row r="61616" spans="7:15" x14ac:dyDescent="0.2">
      <c r="G61616" s="2"/>
      <c r="H61616" s="22"/>
      <c r="I61616" s="22"/>
      <c r="J61616" s="23"/>
      <c r="K61616" s="23"/>
      <c r="L61616" s="22"/>
      <c r="M61616" s="22"/>
      <c r="O61616" s="1"/>
    </row>
    <row r="61617" spans="7:15" x14ac:dyDescent="0.2">
      <c r="G61617" s="2"/>
      <c r="H61617" s="22"/>
      <c r="I61617" s="22"/>
      <c r="J61617" s="23"/>
      <c r="K61617" s="23"/>
      <c r="L61617" s="22"/>
      <c r="M61617" s="22"/>
      <c r="O61617" s="1"/>
    </row>
    <row r="61618" spans="7:15" x14ac:dyDescent="0.2">
      <c r="G61618" s="2"/>
      <c r="H61618" s="22"/>
      <c r="I61618" s="22"/>
      <c r="J61618" s="23"/>
      <c r="K61618" s="23"/>
      <c r="L61618" s="22"/>
      <c r="M61618" s="22"/>
      <c r="O61618" s="1"/>
    </row>
    <row r="61619" spans="7:15" x14ac:dyDescent="0.2">
      <c r="G61619" s="2"/>
      <c r="H61619" s="22"/>
      <c r="I61619" s="22"/>
      <c r="J61619" s="23"/>
      <c r="K61619" s="23"/>
      <c r="L61619" s="22"/>
      <c r="M61619" s="22"/>
      <c r="O61619" s="1"/>
    </row>
    <row r="61620" spans="7:15" x14ac:dyDescent="0.2">
      <c r="G61620" s="2"/>
      <c r="H61620" s="22"/>
      <c r="I61620" s="22"/>
      <c r="J61620" s="23"/>
      <c r="K61620" s="23"/>
      <c r="L61620" s="22"/>
      <c r="M61620" s="22"/>
      <c r="O61620" s="1"/>
    </row>
    <row r="61621" spans="7:15" x14ac:dyDescent="0.2">
      <c r="G61621" s="2"/>
      <c r="H61621" s="22"/>
      <c r="I61621" s="22"/>
      <c r="J61621" s="23"/>
      <c r="K61621" s="23"/>
      <c r="L61621" s="22"/>
      <c r="M61621" s="22"/>
      <c r="O61621" s="1"/>
    </row>
    <row r="61622" spans="7:15" x14ac:dyDescent="0.2">
      <c r="G61622" s="2"/>
      <c r="H61622" s="22"/>
      <c r="I61622" s="22"/>
      <c r="J61622" s="23"/>
      <c r="K61622" s="23"/>
      <c r="L61622" s="22"/>
      <c r="M61622" s="22"/>
      <c r="O61622" s="1"/>
    </row>
    <row r="61623" spans="7:15" x14ac:dyDescent="0.2">
      <c r="G61623" s="2"/>
      <c r="H61623" s="22"/>
      <c r="I61623" s="22"/>
      <c r="J61623" s="23"/>
      <c r="K61623" s="23"/>
      <c r="L61623" s="22"/>
      <c r="M61623" s="22"/>
      <c r="O61623" s="1"/>
    </row>
    <row r="61624" spans="7:15" x14ac:dyDescent="0.2">
      <c r="G61624" s="2"/>
      <c r="H61624" s="22"/>
      <c r="I61624" s="22"/>
      <c r="J61624" s="23"/>
      <c r="K61624" s="23"/>
      <c r="L61624" s="22"/>
      <c r="M61624" s="22"/>
      <c r="O61624" s="1"/>
    </row>
    <row r="61625" spans="7:15" x14ac:dyDescent="0.2">
      <c r="G61625" s="2"/>
      <c r="H61625" s="22"/>
      <c r="I61625" s="22"/>
      <c r="J61625" s="23"/>
      <c r="K61625" s="23"/>
      <c r="L61625" s="22"/>
      <c r="M61625" s="22"/>
      <c r="O61625" s="1"/>
    </row>
    <row r="61626" spans="7:15" x14ac:dyDescent="0.2">
      <c r="G61626" s="2"/>
      <c r="H61626" s="22"/>
      <c r="I61626" s="22"/>
      <c r="J61626" s="23"/>
      <c r="K61626" s="23"/>
      <c r="L61626" s="22"/>
      <c r="M61626" s="22"/>
      <c r="O61626" s="1"/>
    </row>
    <row r="61627" spans="7:15" x14ac:dyDescent="0.2">
      <c r="G61627" s="2"/>
      <c r="H61627" s="22"/>
      <c r="I61627" s="22"/>
      <c r="J61627" s="23"/>
      <c r="K61627" s="23"/>
      <c r="L61627" s="22"/>
      <c r="M61627" s="22"/>
      <c r="O61627" s="1"/>
    </row>
    <row r="61628" spans="7:15" x14ac:dyDescent="0.2">
      <c r="G61628" s="2"/>
      <c r="H61628" s="22"/>
      <c r="I61628" s="22"/>
      <c r="J61628" s="23"/>
      <c r="K61628" s="23"/>
      <c r="L61628" s="22"/>
      <c r="M61628" s="22"/>
      <c r="O61628" s="1"/>
    </row>
    <row r="61629" spans="7:15" x14ac:dyDescent="0.2">
      <c r="G61629" s="2"/>
      <c r="H61629" s="22"/>
      <c r="I61629" s="22"/>
      <c r="J61629" s="23"/>
      <c r="K61629" s="23"/>
      <c r="L61629" s="22"/>
      <c r="M61629" s="22"/>
      <c r="O61629" s="1"/>
    </row>
    <row r="61630" spans="7:15" x14ac:dyDescent="0.2">
      <c r="G61630" s="2"/>
      <c r="H61630" s="22"/>
      <c r="I61630" s="22"/>
      <c r="J61630" s="23"/>
      <c r="K61630" s="23"/>
      <c r="L61630" s="22"/>
      <c r="M61630" s="22"/>
      <c r="O61630" s="1"/>
    </row>
    <row r="61631" spans="7:15" x14ac:dyDescent="0.2">
      <c r="G61631" s="2"/>
      <c r="H61631" s="22"/>
      <c r="I61631" s="22"/>
      <c r="J61631" s="23"/>
      <c r="K61631" s="23"/>
      <c r="L61631" s="22"/>
      <c r="M61631" s="22"/>
      <c r="O61631" s="1"/>
    </row>
    <row r="61632" spans="7:15" x14ac:dyDescent="0.2">
      <c r="G61632" s="2"/>
      <c r="H61632" s="22"/>
      <c r="I61632" s="22"/>
      <c r="J61632" s="23"/>
      <c r="K61632" s="23"/>
      <c r="L61632" s="22"/>
      <c r="M61632" s="22"/>
      <c r="O61632" s="1"/>
    </row>
    <row r="61633" spans="7:15" x14ac:dyDescent="0.2">
      <c r="G61633" s="2"/>
      <c r="H61633" s="22"/>
      <c r="I61633" s="22"/>
      <c r="J61633" s="23"/>
      <c r="K61633" s="23"/>
      <c r="L61633" s="22"/>
      <c r="M61633" s="22"/>
      <c r="O61633" s="1"/>
    </row>
    <row r="61634" spans="7:15" x14ac:dyDescent="0.2">
      <c r="G61634" s="2"/>
      <c r="H61634" s="22"/>
      <c r="I61634" s="22"/>
      <c r="J61634" s="23"/>
      <c r="K61634" s="23"/>
      <c r="L61634" s="22"/>
      <c r="M61634" s="22"/>
      <c r="O61634" s="1"/>
    </row>
    <row r="61635" spans="7:15" x14ac:dyDescent="0.2">
      <c r="G61635" s="2"/>
      <c r="H61635" s="22"/>
      <c r="I61635" s="22"/>
      <c r="J61635" s="23"/>
      <c r="K61635" s="23"/>
      <c r="L61635" s="22"/>
      <c r="M61635" s="22"/>
      <c r="O61635" s="1"/>
    </row>
    <row r="61636" spans="7:15" x14ac:dyDescent="0.2">
      <c r="G61636" s="2"/>
      <c r="H61636" s="22"/>
      <c r="I61636" s="22"/>
      <c r="J61636" s="23"/>
      <c r="K61636" s="23"/>
      <c r="L61636" s="22"/>
      <c r="M61636" s="22"/>
      <c r="O61636" s="1"/>
    </row>
    <row r="61637" spans="7:15" x14ac:dyDescent="0.2">
      <c r="G61637" s="2"/>
      <c r="H61637" s="22"/>
      <c r="I61637" s="22"/>
      <c r="J61637" s="23"/>
      <c r="K61637" s="23"/>
      <c r="L61637" s="22"/>
      <c r="M61637" s="22"/>
      <c r="O61637" s="1"/>
    </row>
    <row r="61638" spans="7:15" x14ac:dyDescent="0.2">
      <c r="G61638" s="2"/>
      <c r="H61638" s="22"/>
      <c r="I61638" s="22"/>
      <c r="J61638" s="23"/>
      <c r="K61638" s="23"/>
      <c r="L61638" s="22"/>
      <c r="M61638" s="22"/>
      <c r="O61638" s="1"/>
    </row>
    <row r="61639" spans="7:15" x14ac:dyDescent="0.2">
      <c r="G61639" s="2"/>
      <c r="H61639" s="22"/>
      <c r="I61639" s="22"/>
      <c r="J61639" s="23"/>
      <c r="K61639" s="23"/>
      <c r="L61639" s="22"/>
      <c r="M61639" s="22"/>
      <c r="O61639" s="1"/>
    </row>
    <row r="61640" spans="7:15" x14ac:dyDescent="0.2">
      <c r="G61640" s="2"/>
      <c r="H61640" s="22"/>
      <c r="I61640" s="22"/>
      <c r="J61640" s="23"/>
      <c r="K61640" s="23"/>
      <c r="L61640" s="22"/>
      <c r="M61640" s="22"/>
      <c r="O61640" s="1"/>
    </row>
    <row r="61641" spans="7:15" x14ac:dyDescent="0.2">
      <c r="G61641" s="2"/>
      <c r="H61641" s="22"/>
      <c r="I61641" s="22"/>
      <c r="J61641" s="23"/>
      <c r="K61641" s="23"/>
      <c r="L61641" s="22"/>
      <c r="M61641" s="22"/>
      <c r="O61641" s="1"/>
    </row>
    <row r="61642" spans="7:15" x14ac:dyDescent="0.2">
      <c r="G61642" s="2"/>
      <c r="H61642" s="22"/>
      <c r="I61642" s="22"/>
      <c r="J61642" s="23"/>
      <c r="K61642" s="23"/>
      <c r="L61642" s="22"/>
      <c r="M61642" s="22"/>
      <c r="O61642" s="1"/>
    </row>
    <row r="61643" spans="7:15" x14ac:dyDescent="0.2">
      <c r="G61643" s="2"/>
      <c r="H61643" s="22"/>
      <c r="I61643" s="22"/>
      <c r="J61643" s="23"/>
      <c r="K61643" s="23"/>
      <c r="L61643" s="22"/>
      <c r="M61643" s="22"/>
      <c r="O61643" s="1"/>
    </row>
    <row r="61644" spans="7:15" x14ac:dyDescent="0.2">
      <c r="G61644" s="2"/>
      <c r="H61644" s="22"/>
      <c r="I61644" s="22"/>
      <c r="J61644" s="23"/>
      <c r="K61644" s="23"/>
      <c r="L61644" s="22"/>
      <c r="M61644" s="22"/>
      <c r="O61644" s="1"/>
    </row>
    <row r="61645" spans="7:15" x14ac:dyDescent="0.2">
      <c r="G61645" s="2"/>
      <c r="H61645" s="22"/>
      <c r="I61645" s="22"/>
      <c r="J61645" s="23"/>
      <c r="K61645" s="23"/>
      <c r="L61645" s="22"/>
      <c r="M61645" s="22"/>
      <c r="O61645" s="1"/>
    </row>
    <row r="61646" spans="7:15" x14ac:dyDescent="0.2">
      <c r="G61646" s="2"/>
      <c r="H61646" s="22"/>
      <c r="I61646" s="22"/>
      <c r="J61646" s="23"/>
      <c r="K61646" s="23"/>
      <c r="L61646" s="22"/>
      <c r="M61646" s="22"/>
      <c r="O61646" s="1"/>
    </row>
    <row r="61647" spans="7:15" x14ac:dyDescent="0.2">
      <c r="G61647" s="2"/>
      <c r="H61647" s="22"/>
      <c r="I61647" s="22"/>
      <c r="J61647" s="23"/>
      <c r="K61647" s="23"/>
      <c r="L61647" s="22"/>
      <c r="M61647" s="22"/>
      <c r="O61647" s="1"/>
    </row>
    <row r="61648" spans="7:15" x14ac:dyDescent="0.2">
      <c r="G61648" s="2"/>
      <c r="H61648" s="22"/>
      <c r="I61648" s="22"/>
      <c r="J61648" s="23"/>
      <c r="K61648" s="23"/>
      <c r="L61648" s="22"/>
      <c r="M61648" s="22"/>
      <c r="O61648" s="1"/>
    </row>
    <row r="61649" spans="7:15" x14ac:dyDescent="0.2">
      <c r="G61649" s="2"/>
      <c r="H61649" s="22"/>
      <c r="I61649" s="22"/>
      <c r="J61649" s="23"/>
      <c r="K61649" s="23"/>
      <c r="L61649" s="22"/>
      <c r="M61649" s="22"/>
      <c r="O61649" s="1"/>
    </row>
    <row r="61650" spans="7:15" x14ac:dyDescent="0.2">
      <c r="G61650" s="2"/>
      <c r="H61650" s="22"/>
      <c r="I61650" s="22"/>
      <c r="J61650" s="23"/>
      <c r="K61650" s="23"/>
      <c r="L61650" s="22"/>
      <c r="M61650" s="22"/>
      <c r="O61650" s="1"/>
    </row>
    <row r="61651" spans="7:15" x14ac:dyDescent="0.2">
      <c r="G61651" s="2"/>
      <c r="H61651" s="22"/>
      <c r="I61651" s="22"/>
      <c r="J61651" s="23"/>
      <c r="K61651" s="23"/>
      <c r="L61651" s="22"/>
      <c r="M61651" s="22"/>
      <c r="O61651" s="1"/>
    </row>
    <row r="61652" spans="7:15" x14ac:dyDescent="0.2">
      <c r="G61652" s="2"/>
      <c r="H61652" s="22"/>
      <c r="I61652" s="22"/>
      <c r="J61652" s="23"/>
      <c r="K61652" s="23"/>
      <c r="L61652" s="22"/>
      <c r="M61652" s="22"/>
      <c r="O61652" s="1"/>
    </row>
    <row r="61653" spans="7:15" x14ac:dyDescent="0.2">
      <c r="G61653" s="2"/>
      <c r="H61653" s="22"/>
      <c r="I61653" s="22"/>
      <c r="J61653" s="23"/>
      <c r="K61653" s="23"/>
      <c r="L61653" s="22"/>
      <c r="M61653" s="22"/>
      <c r="O61653" s="1"/>
    </row>
    <row r="61654" spans="7:15" x14ac:dyDescent="0.2">
      <c r="G61654" s="2"/>
      <c r="H61654" s="22"/>
      <c r="I61654" s="22"/>
      <c r="J61654" s="23"/>
      <c r="K61654" s="23"/>
      <c r="L61654" s="22"/>
      <c r="M61654" s="22"/>
      <c r="O61654" s="1"/>
    </row>
    <row r="61655" spans="7:15" x14ac:dyDescent="0.2">
      <c r="G61655" s="2"/>
      <c r="H61655" s="22"/>
      <c r="I61655" s="22"/>
      <c r="J61655" s="23"/>
      <c r="K61655" s="23"/>
      <c r="L61655" s="22"/>
      <c r="M61655" s="22"/>
      <c r="O61655" s="1"/>
    </row>
    <row r="61656" spans="7:15" x14ac:dyDescent="0.2">
      <c r="G61656" s="2"/>
      <c r="H61656" s="22"/>
      <c r="I61656" s="22"/>
      <c r="J61656" s="23"/>
      <c r="K61656" s="23"/>
      <c r="L61656" s="22"/>
      <c r="M61656" s="22"/>
      <c r="O61656" s="1"/>
    </row>
    <row r="61657" spans="7:15" x14ac:dyDescent="0.2">
      <c r="G61657" s="2"/>
      <c r="H61657" s="22"/>
      <c r="I61657" s="22"/>
      <c r="J61657" s="23"/>
      <c r="K61657" s="23"/>
      <c r="L61657" s="22"/>
      <c r="M61657" s="22"/>
      <c r="O61657" s="1"/>
    </row>
    <row r="61658" spans="7:15" x14ac:dyDescent="0.2">
      <c r="G61658" s="2"/>
      <c r="H61658" s="22"/>
      <c r="I61658" s="22"/>
      <c r="J61658" s="23"/>
      <c r="K61658" s="23"/>
      <c r="L61658" s="22"/>
      <c r="M61658" s="22"/>
      <c r="O61658" s="1"/>
    </row>
    <row r="61659" spans="7:15" x14ac:dyDescent="0.2">
      <c r="G61659" s="2"/>
      <c r="H61659" s="22"/>
      <c r="I61659" s="22"/>
      <c r="J61659" s="23"/>
      <c r="K61659" s="23"/>
      <c r="L61659" s="22"/>
      <c r="M61659" s="22"/>
      <c r="O61659" s="1"/>
    </row>
    <row r="61660" spans="7:15" x14ac:dyDescent="0.2">
      <c r="G61660" s="2"/>
      <c r="H61660" s="22"/>
      <c r="I61660" s="22"/>
      <c r="J61660" s="23"/>
      <c r="K61660" s="23"/>
      <c r="L61660" s="22"/>
      <c r="M61660" s="22"/>
      <c r="O61660" s="1"/>
    </row>
    <row r="61661" spans="7:15" x14ac:dyDescent="0.2">
      <c r="G61661" s="2"/>
      <c r="H61661" s="22"/>
      <c r="I61661" s="22"/>
      <c r="J61661" s="23"/>
      <c r="K61661" s="23"/>
      <c r="L61661" s="22"/>
      <c r="M61661" s="22"/>
      <c r="O61661" s="1"/>
    </row>
    <row r="61662" spans="7:15" x14ac:dyDescent="0.2">
      <c r="G61662" s="2"/>
      <c r="H61662" s="22"/>
      <c r="I61662" s="22"/>
      <c r="J61662" s="23"/>
      <c r="K61662" s="23"/>
      <c r="L61662" s="22"/>
      <c r="M61662" s="22"/>
      <c r="O61662" s="1"/>
    </row>
    <row r="61663" spans="7:15" x14ac:dyDescent="0.2">
      <c r="G61663" s="2"/>
      <c r="H61663" s="22"/>
      <c r="I61663" s="22"/>
      <c r="J61663" s="23"/>
      <c r="K61663" s="23"/>
      <c r="L61663" s="22"/>
      <c r="M61663" s="22"/>
      <c r="O61663" s="1"/>
    </row>
    <row r="61664" spans="7:15" x14ac:dyDescent="0.2">
      <c r="G61664" s="2"/>
      <c r="H61664" s="22"/>
      <c r="I61664" s="22"/>
      <c r="J61664" s="23"/>
      <c r="K61664" s="23"/>
      <c r="L61664" s="22"/>
      <c r="M61664" s="22"/>
      <c r="O61664" s="1"/>
    </row>
    <row r="61665" spans="7:15" x14ac:dyDescent="0.2">
      <c r="G61665" s="2"/>
      <c r="H61665" s="22"/>
      <c r="I61665" s="22"/>
      <c r="J61665" s="23"/>
      <c r="K61665" s="23"/>
      <c r="L61665" s="22"/>
      <c r="M61665" s="22"/>
      <c r="O61665" s="1"/>
    </row>
    <row r="61666" spans="7:15" x14ac:dyDescent="0.2">
      <c r="G61666" s="2"/>
      <c r="H61666" s="22"/>
      <c r="I61666" s="22"/>
      <c r="J61666" s="23"/>
      <c r="K61666" s="23"/>
      <c r="L61666" s="22"/>
      <c r="M61666" s="22"/>
      <c r="O61666" s="1"/>
    </row>
    <row r="61667" spans="7:15" x14ac:dyDescent="0.2">
      <c r="G61667" s="2"/>
      <c r="H61667" s="22"/>
      <c r="I61667" s="22"/>
      <c r="J61667" s="23"/>
      <c r="K61667" s="23"/>
      <c r="L61667" s="22"/>
      <c r="M61667" s="22"/>
      <c r="O61667" s="1"/>
    </row>
    <row r="61668" spans="7:15" x14ac:dyDescent="0.2">
      <c r="G61668" s="2"/>
      <c r="H61668" s="22"/>
      <c r="I61668" s="22"/>
      <c r="J61668" s="23"/>
      <c r="K61668" s="23"/>
      <c r="L61668" s="22"/>
      <c r="M61668" s="22"/>
      <c r="O61668" s="1"/>
    </row>
    <row r="61669" spans="7:15" x14ac:dyDescent="0.2">
      <c r="G61669" s="2"/>
      <c r="H61669" s="22"/>
      <c r="I61669" s="22"/>
      <c r="J61669" s="23"/>
      <c r="K61669" s="23"/>
      <c r="L61669" s="22"/>
      <c r="M61669" s="22"/>
      <c r="O61669" s="1"/>
    </row>
    <row r="61670" spans="7:15" x14ac:dyDescent="0.2">
      <c r="G61670" s="2"/>
      <c r="H61670" s="22"/>
      <c r="I61670" s="22"/>
      <c r="J61670" s="23"/>
      <c r="K61670" s="23"/>
      <c r="L61670" s="22"/>
      <c r="M61670" s="22"/>
      <c r="O61670" s="1"/>
    </row>
    <row r="61671" spans="7:15" x14ac:dyDescent="0.2">
      <c r="G61671" s="2"/>
      <c r="H61671" s="22"/>
      <c r="I61671" s="22"/>
      <c r="J61671" s="23"/>
      <c r="K61671" s="23"/>
      <c r="L61671" s="22"/>
      <c r="M61671" s="22"/>
      <c r="O61671" s="1"/>
    </row>
    <row r="61672" spans="7:15" x14ac:dyDescent="0.2">
      <c r="G61672" s="2"/>
      <c r="H61672" s="22"/>
      <c r="I61672" s="22"/>
      <c r="J61672" s="23"/>
      <c r="K61672" s="23"/>
      <c r="L61672" s="22"/>
      <c r="M61672" s="22"/>
      <c r="O61672" s="1"/>
    </row>
    <row r="61673" spans="7:15" x14ac:dyDescent="0.2">
      <c r="G61673" s="2"/>
      <c r="H61673" s="22"/>
      <c r="I61673" s="22"/>
      <c r="J61673" s="23"/>
      <c r="K61673" s="23"/>
      <c r="L61673" s="22"/>
      <c r="M61673" s="22"/>
      <c r="O61673" s="1"/>
    </row>
    <row r="61674" spans="7:15" x14ac:dyDescent="0.2">
      <c r="G61674" s="2"/>
      <c r="H61674" s="22"/>
      <c r="I61674" s="22"/>
      <c r="J61674" s="23"/>
      <c r="K61674" s="23"/>
      <c r="L61674" s="22"/>
      <c r="M61674" s="22"/>
      <c r="O61674" s="1"/>
    </row>
    <row r="61675" spans="7:15" x14ac:dyDescent="0.2">
      <c r="G61675" s="2"/>
      <c r="H61675" s="22"/>
      <c r="I61675" s="22"/>
      <c r="J61675" s="23"/>
      <c r="K61675" s="23"/>
      <c r="L61675" s="22"/>
      <c r="M61675" s="22"/>
      <c r="O61675" s="1"/>
    </row>
    <row r="61676" spans="7:15" x14ac:dyDescent="0.2">
      <c r="G61676" s="2"/>
      <c r="H61676" s="22"/>
      <c r="I61676" s="22"/>
      <c r="J61676" s="23"/>
      <c r="K61676" s="23"/>
      <c r="L61676" s="22"/>
      <c r="M61676" s="22"/>
      <c r="O61676" s="1"/>
    </row>
    <row r="61677" spans="7:15" x14ac:dyDescent="0.2">
      <c r="G61677" s="2"/>
      <c r="H61677" s="22"/>
      <c r="I61677" s="22"/>
      <c r="J61677" s="23"/>
      <c r="K61677" s="23"/>
      <c r="L61677" s="22"/>
      <c r="M61677" s="22"/>
      <c r="O61677" s="1"/>
    </row>
    <row r="61678" spans="7:15" x14ac:dyDescent="0.2">
      <c r="G61678" s="2"/>
      <c r="H61678" s="22"/>
      <c r="I61678" s="22"/>
      <c r="J61678" s="23"/>
      <c r="K61678" s="23"/>
      <c r="L61678" s="22"/>
      <c r="M61678" s="22"/>
      <c r="O61678" s="1"/>
    </row>
    <row r="61679" spans="7:15" x14ac:dyDescent="0.2">
      <c r="G61679" s="2"/>
      <c r="H61679" s="22"/>
      <c r="I61679" s="22"/>
      <c r="J61679" s="23"/>
      <c r="K61679" s="23"/>
      <c r="L61679" s="22"/>
      <c r="M61679" s="22"/>
      <c r="O61679" s="1"/>
    </row>
    <row r="61680" spans="7:15" x14ac:dyDescent="0.2">
      <c r="G61680" s="2"/>
      <c r="H61680" s="22"/>
      <c r="I61680" s="22"/>
      <c r="J61680" s="23"/>
      <c r="K61680" s="23"/>
      <c r="L61680" s="22"/>
      <c r="M61680" s="22"/>
      <c r="O61680" s="1"/>
    </row>
    <row r="61681" spans="7:15" x14ac:dyDescent="0.2">
      <c r="G61681" s="2"/>
      <c r="H61681" s="22"/>
      <c r="I61681" s="22"/>
      <c r="J61681" s="23"/>
      <c r="K61681" s="23"/>
      <c r="L61681" s="22"/>
      <c r="M61681" s="22"/>
      <c r="O61681" s="1"/>
    </row>
    <row r="61682" spans="7:15" x14ac:dyDescent="0.2">
      <c r="G61682" s="2"/>
      <c r="H61682" s="22"/>
      <c r="I61682" s="22"/>
      <c r="J61682" s="23"/>
      <c r="K61682" s="23"/>
      <c r="L61682" s="22"/>
      <c r="M61682" s="22"/>
      <c r="O61682" s="1"/>
    </row>
    <row r="61683" spans="7:15" x14ac:dyDescent="0.2">
      <c r="G61683" s="2"/>
      <c r="H61683" s="22"/>
      <c r="I61683" s="22"/>
      <c r="J61683" s="23"/>
      <c r="K61683" s="23"/>
      <c r="L61683" s="22"/>
      <c r="M61683" s="22"/>
      <c r="O61683" s="1"/>
    </row>
    <row r="61684" spans="7:15" x14ac:dyDescent="0.2">
      <c r="G61684" s="2"/>
      <c r="H61684" s="22"/>
      <c r="I61684" s="22"/>
      <c r="J61684" s="23"/>
      <c r="K61684" s="23"/>
      <c r="L61684" s="22"/>
      <c r="M61684" s="22"/>
      <c r="O61684" s="1"/>
    </row>
    <row r="61685" spans="7:15" x14ac:dyDescent="0.2">
      <c r="G61685" s="2"/>
      <c r="H61685" s="22"/>
      <c r="I61685" s="22"/>
      <c r="J61685" s="23"/>
      <c r="K61685" s="23"/>
      <c r="L61685" s="22"/>
      <c r="M61685" s="22"/>
      <c r="O61685" s="1"/>
    </row>
    <row r="61686" spans="7:15" x14ac:dyDescent="0.2">
      <c r="G61686" s="2"/>
      <c r="H61686" s="22"/>
      <c r="I61686" s="22"/>
      <c r="J61686" s="23"/>
      <c r="K61686" s="23"/>
      <c r="L61686" s="22"/>
      <c r="M61686" s="22"/>
      <c r="O61686" s="1"/>
    </row>
    <row r="61687" spans="7:15" x14ac:dyDescent="0.2">
      <c r="G61687" s="2"/>
      <c r="H61687" s="22"/>
      <c r="I61687" s="22"/>
      <c r="J61687" s="23"/>
      <c r="K61687" s="23"/>
      <c r="L61687" s="22"/>
      <c r="M61687" s="22"/>
      <c r="O61687" s="1"/>
    </row>
    <row r="61688" spans="7:15" x14ac:dyDescent="0.2">
      <c r="G61688" s="2"/>
      <c r="H61688" s="22"/>
      <c r="I61688" s="22"/>
      <c r="J61688" s="23"/>
      <c r="K61688" s="23"/>
      <c r="L61688" s="22"/>
      <c r="M61688" s="22"/>
      <c r="O61688" s="1"/>
    </row>
    <row r="61689" spans="7:15" x14ac:dyDescent="0.2">
      <c r="G61689" s="2"/>
      <c r="H61689" s="22"/>
      <c r="I61689" s="22"/>
      <c r="J61689" s="23"/>
      <c r="K61689" s="23"/>
      <c r="L61689" s="22"/>
      <c r="M61689" s="22"/>
      <c r="O61689" s="1"/>
    </row>
    <row r="61690" spans="7:15" x14ac:dyDescent="0.2">
      <c r="G61690" s="2"/>
      <c r="H61690" s="22"/>
      <c r="I61690" s="22"/>
      <c r="J61690" s="23"/>
      <c r="K61690" s="23"/>
      <c r="L61690" s="22"/>
      <c r="M61690" s="22"/>
      <c r="O61690" s="1"/>
    </row>
    <row r="61691" spans="7:15" x14ac:dyDescent="0.2">
      <c r="G61691" s="2"/>
      <c r="H61691" s="22"/>
      <c r="I61691" s="22"/>
      <c r="J61691" s="23"/>
      <c r="K61691" s="23"/>
      <c r="L61691" s="22"/>
      <c r="M61691" s="22"/>
      <c r="O61691" s="1"/>
    </row>
    <row r="61692" spans="7:15" x14ac:dyDescent="0.2">
      <c r="G61692" s="2"/>
      <c r="H61692" s="22"/>
      <c r="I61692" s="22"/>
      <c r="J61692" s="23"/>
      <c r="K61692" s="23"/>
      <c r="L61692" s="22"/>
      <c r="M61692" s="22"/>
      <c r="O61692" s="1"/>
    </row>
    <row r="61693" spans="7:15" x14ac:dyDescent="0.2">
      <c r="G61693" s="2"/>
      <c r="H61693" s="22"/>
      <c r="I61693" s="22"/>
      <c r="J61693" s="23"/>
      <c r="K61693" s="23"/>
      <c r="L61693" s="22"/>
      <c r="M61693" s="22"/>
      <c r="O61693" s="1"/>
    </row>
    <row r="61694" spans="7:15" x14ac:dyDescent="0.2">
      <c r="G61694" s="2"/>
      <c r="H61694" s="22"/>
      <c r="I61694" s="22"/>
      <c r="J61694" s="23"/>
      <c r="K61694" s="23"/>
      <c r="L61694" s="22"/>
      <c r="M61694" s="22"/>
      <c r="O61694" s="1"/>
    </row>
    <row r="61695" spans="7:15" x14ac:dyDescent="0.2">
      <c r="G61695" s="2"/>
      <c r="H61695" s="22"/>
      <c r="I61695" s="22"/>
      <c r="J61695" s="23"/>
      <c r="K61695" s="23"/>
      <c r="L61695" s="22"/>
      <c r="M61695" s="22"/>
      <c r="O61695" s="1"/>
    </row>
    <row r="61696" spans="7:15" x14ac:dyDescent="0.2">
      <c r="G61696" s="2"/>
      <c r="H61696" s="22"/>
      <c r="I61696" s="22"/>
      <c r="J61696" s="23"/>
      <c r="K61696" s="23"/>
      <c r="L61696" s="22"/>
      <c r="M61696" s="22"/>
      <c r="O61696" s="1"/>
    </row>
    <row r="61697" spans="7:15" x14ac:dyDescent="0.2">
      <c r="G61697" s="2"/>
      <c r="H61697" s="22"/>
      <c r="I61697" s="22"/>
      <c r="J61697" s="23"/>
      <c r="K61697" s="23"/>
      <c r="L61697" s="22"/>
      <c r="M61697" s="22"/>
      <c r="O61697" s="1"/>
    </row>
    <row r="61698" spans="7:15" x14ac:dyDescent="0.2">
      <c r="G61698" s="2"/>
      <c r="H61698" s="22"/>
      <c r="I61698" s="22"/>
      <c r="J61698" s="23"/>
      <c r="K61698" s="23"/>
      <c r="L61698" s="22"/>
      <c r="M61698" s="22"/>
      <c r="O61698" s="1"/>
    </row>
    <row r="61699" spans="7:15" x14ac:dyDescent="0.2">
      <c r="G61699" s="2"/>
      <c r="H61699" s="22"/>
      <c r="I61699" s="22"/>
      <c r="J61699" s="23"/>
      <c r="K61699" s="23"/>
      <c r="L61699" s="22"/>
      <c r="M61699" s="22"/>
      <c r="O61699" s="1"/>
    </row>
    <row r="61700" spans="7:15" x14ac:dyDescent="0.2">
      <c r="G61700" s="2"/>
      <c r="H61700" s="22"/>
      <c r="I61700" s="22"/>
      <c r="J61700" s="23"/>
      <c r="K61700" s="23"/>
      <c r="L61700" s="22"/>
      <c r="M61700" s="22"/>
      <c r="O61700" s="1"/>
    </row>
    <row r="61701" spans="7:15" x14ac:dyDescent="0.2">
      <c r="G61701" s="2"/>
      <c r="H61701" s="22"/>
      <c r="I61701" s="22"/>
      <c r="J61701" s="23"/>
      <c r="K61701" s="23"/>
      <c r="L61701" s="22"/>
      <c r="M61701" s="22"/>
      <c r="O61701" s="1"/>
    </row>
    <row r="61702" spans="7:15" x14ac:dyDescent="0.2">
      <c r="G61702" s="2"/>
      <c r="H61702" s="22"/>
      <c r="I61702" s="22"/>
      <c r="J61702" s="23"/>
      <c r="K61702" s="23"/>
      <c r="L61702" s="22"/>
      <c r="M61702" s="22"/>
      <c r="O61702" s="1"/>
    </row>
    <row r="61703" spans="7:15" x14ac:dyDescent="0.2">
      <c r="G61703" s="2"/>
      <c r="H61703" s="22"/>
      <c r="I61703" s="22"/>
      <c r="J61703" s="23"/>
      <c r="K61703" s="23"/>
      <c r="L61703" s="22"/>
      <c r="M61703" s="22"/>
      <c r="O61703" s="1"/>
    </row>
    <row r="61704" spans="7:15" x14ac:dyDescent="0.2">
      <c r="G61704" s="2"/>
      <c r="H61704" s="22"/>
      <c r="I61704" s="22"/>
      <c r="J61704" s="23"/>
      <c r="K61704" s="23"/>
      <c r="L61704" s="22"/>
      <c r="M61704" s="22"/>
      <c r="O61704" s="1"/>
    </row>
    <row r="61705" spans="7:15" x14ac:dyDescent="0.2">
      <c r="G61705" s="2"/>
      <c r="H61705" s="22"/>
      <c r="I61705" s="22"/>
      <c r="J61705" s="23"/>
      <c r="K61705" s="23"/>
      <c r="L61705" s="22"/>
      <c r="M61705" s="22"/>
      <c r="O61705" s="1"/>
    </row>
    <row r="61706" spans="7:15" x14ac:dyDescent="0.2">
      <c r="G61706" s="2"/>
      <c r="H61706" s="22"/>
      <c r="I61706" s="22"/>
      <c r="J61706" s="23"/>
      <c r="K61706" s="23"/>
      <c r="L61706" s="22"/>
      <c r="M61706" s="22"/>
      <c r="O61706" s="1"/>
    </row>
    <row r="61707" spans="7:15" x14ac:dyDescent="0.2">
      <c r="G61707" s="2"/>
      <c r="H61707" s="22"/>
      <c r="I61707" s="22"/>
      <c r="J61707" s="23"/>
      <c r="K61707" s="23"/>
      <c r="L61707" s="22"/>
      <c r="M61707" s="22"/>
      <c r="O61707" s="1"/>
    </row>
    <row r="61708" spans="7:15" x14ac:dyDescent="0.2">
      <c r="G61708" s="2"/>
      <c r="H61708" s="22"/>
      <c r="I61708" s="22"/>
      <c r="J61708" s="23"/>
      <c r="K61708" s="23"/>
      <c r="L61708" s="22"/>
      <c r="M61708" s="22"/>
      <c r="O61708" s="1"/>
    </row>
    <row r="61709" spans="7:15" x14ac:dyDescent="0.2">
      <c r="G61709" s="2"/>
      <c r="H61709" s="22"/>
      <c r="I61709" s="22"/>
      <c r="J61709" s="23"/>
      <c r="K61709" s="23"/>
      <c r="L61709" s="22"/>
      <c r="M61709" s="22"/>
      <c r="O61709" s="1"/>
    </row>
    <row r="61710" spans="7:15" x14ac:dyDescent="0.2">
      <c r="G61710" s="2"/>
      <c r="H61710" s="22"/>
      <c r="I61710" s="22"/>
      <c r="J61710" s="23"/>
      <c r="K61710" s="23"/>
      <c r="L61710" s="22"/>
      <c r="M61710" s="22"/>
      <c r="O61710" s="1"/>
    </row>
    <row r="61711" spans="7:15" x14ac:dyDescent="0.2">
      <c r="G61711" s="2"/>
      <c r="H61711" s="22"/>
      <c r="I61711" s="22"/>
      <c r="J61711" s="23"/>
      <c r="K61711" s="23"/>
      <c r="L61711" s="22"/>
      <c r="M61711" s="22"/>
      <c r="O61711" s="1"/>
    </row>
    <row r="61712" spans="7:15" x14ac:dyDescent="0.2">
      <c r="G61712" s="2"/>
      <c r="H61712" s="22"/>
      <c r="I61712" s="22"/>
      <c r="J61712" s="23"/>
      <c r="K61712" s="23"/>
      <c r="L61712" s="22"/>
      <c r="M61712" s="22"/>
      <c r="O61712" s="1"/>
    </row>
    <row r="61713" spans="7:15" x14ac:dyDescent="0.2">
      <c r="G61713" s="2"/>
      <c r="H61713" s="22"/>
      <c r="I61713" s="22"/>
      <c r="J61713" s="23"/>
      <c r="K61713" s="23"/>
      <c r="L61713" s="22"/>
      <c r="M61713" s="22"/>
      <c r="O61713" s="1"/>
    </row>
    <row r="61714" spans="7:15" x14ac:dyDescent="0.2">
      <c r="G61714" s="2"/>
      <c r="H61714" s="22"/>
      <c r="I61714" s="22"/>
      <c r="J61714" s="23"/>
      <c r="K61714" s="23"/>
      <c r="L61714" s="22"/>
      <c r="M61714" s="22"/>
      <c r="O61714" s="1"/>
    </row>
    <row r="61715" spans="7:15" x14ac:dyDescent="0.2">
      <c r="G61715" s="2"/>
      <c r="H61715" s="22"/>
      <c r="I61715" s="22"/>
      <c r="J61715" s="23"/>
      <c r="K61715" s="23"/>
      <c r="L61715" s="22"/>
      <c r="M61715" s="22"/>
      <c r="O61715" s="1"/>
    </row>
    <row r="61716" spans="7:15" x14ac:dyDescent="0.2">
      <c r="G61716" s="2"/>
      <c r="H61716" s="22"/>
      <c r="I61716" s="22"/>
      <c r="J61716" s="23"/>
      <c r="K61716" s="23"/>
      <c r="L61716" s="22"/>
      <c r="M61716" s="22"/>
      <c r="O61716" s="1"/>
    </row>
    <row r="61717" spans="7:15" x14ac:dyDescent="0.2">
      <c r="G61717" s="2"/>
      <c r="H61717" s="22"/>
      <c r="I61717" s="22"/>
      <c r="J61717" s="23"/>
      <c r="K61717" s="23"/>
      <c r="L61717" s="22"/>
      <c r="M61717" s="22"/>
      <c r="O61717" s="1"/>
    </row>
    <row r="61718" spans="7:15" x14ac:dyDescent="0.2">
      <c r="G61718" s="2"/>
      <c r="H61718" s="22"/>
      <c r="I61718" s="22"/>
      <c r="J61718" s="23"/>
      <c r="K61718" s="23"/>
      <c r="L61718" s="22"/>
      <c r="M61718" s="22"/>
      <c r="O61718" s="1"/>
    </row>
    <row r="61719" spans="7:15" x14ac:dyDescent="0.2">
      <c r="G61719" s="2"/>
      <c r="H61719" s="22"/>
      <c r="I61719" s="22"/>
      <c r="J61719" s="23"/>
      <c r="K61719" s="23"/>
      <c r="L61719" s="22"/>
      <c r="M61719" s="22"/>
      <c r="O61719" s="1"/>
    </row>
    <row r="61720" spans="7:15" x14ac:dyDescent="0.2">
      <c r="G61720" s="2"/>
      <c r="H61720" s="22"/>
      <c r="I61720" s="22"/>
      <c r="J61720" s="23"/>
      <c r="K61720" s="23"/>
      <c r="L61720" s="22"/>
      <c r="M61720" s="22"/>
      <c r="O61720" s="1"/>
    </row>
    <row r="61721" spans="7:15" x14ac:dyDescent="0.2">
      <c r="G61721" s="2"/>
      <c r="H61721" s="22"/>
      <c r="I61721" s="22"/>
      <c r="J61721" s="23"/>
      <c r="K61721" s="23"/>
      <c r="L61721" s="22"/>
      <c r="M61721" s="22"/>
      <c r="O61721" s="1"/>
    </row>
    <row r="61722" spans="7:15" x14ac:dyDescent="0.2">
      <c r="G61722" s="2"/>
      <c r="H61722" s="22"/>
      <c r="I61722" s="22"/>
      <c r="J61722" s="23"/>
      <c r="K61722" s="23"/>
      <c r="L61722" s="22"/>
      <c r="M61722" s="22"/>
      <c r="O61722" s="1"/>
    </row>
    <row r="61723" spans="7:15" x14ac:dyDescent="0.2">
      <c r="G61723" s="2"/>
      <c r="H61723" s="22"/>
      <c r="I61723" s="22"/>
      <c r="J61723" s="23"/>
      <c r="K61723" s="23"/>
      <c r="L61723" s="22"/>
      <c r="M61723" s="22"/>
      <c r="O61723" s="1"/>
    </row>
    <row r="61724" spans="7:15" x14ac:dyDescent="0.2">
      <c r="G61724" s="2"/>
      <c r="H61724" s="22"/>
      <c r="I61724" s="22"/>
      <c r="J61724" s="23"/>
      <c r="K61724" s="23"/>
      <c r="L61724" s="22"/>
      <c r="M61724" s="22"/>
      <c r="O61724" s="1"/>
    </row>
    <row r="61725" spans="7:15" x14ac:dyDescent="0.2">
      <c r="G61725" s="2"/>
      <c r="H61725" s="22"/>
      <c r="I61725" s="22"/>
      <c r="J61725" s="23"/>
      <c r="K61725" s="23"/>
      <c r="L61725" s="22"/>
      <c r="M61725" s="22"/>
      <c r="O61725" s="1"/>
    </row>
    <row r="61726" spans="7:15" x14ac:dyDescent="0.2">
      <c r="G61726" s="2"/>
      <c r="H61726" s="22"/>
      <c r="I61726" s="22"/>
      <c r="J61726" s="23"/>
      <c r="K61726" s="23"/>
      <c r="L61726" s="22"/>
      <c r="M61726" s="22"/>
      <c r="O61726" s="1"/>
    </row>
    <row r="61727" spans="7:15" x14ac:dyDescent="0.2">
      <c r="G61727" s="2"/>
      <c r="H61727" s="22"/>
      <c r="I61727" s="22"/>
      <c r="J61727" s="23"/>
      <c r="K61727" s="23"/>
      <c r="L61727" s="22"/>
      <c r="M61727" s="22"/>
      <c r="O61727" s="1"/>
    </row>
    <row r="61728" spans="7:15" x14ac:dyDescent="0.2">
      <c r="G61728" s="2"/>
      <c r="H61728" s="22"/>
      <c r="I61728" s="22"/>
      <c r="J61728" s="23"/>
      <c r="K61728" s="23"/>
      <c r="L61728" s="22"/>
      <c r="M61728" s="22"/>
      <c r="O61728" s="1"/>
    </row>
    <row r="61729" spans="7:15" x14ac:dyDescent="0.2">
      <c r="G61729" s="2"/>
      <c r="H61729" s="22"/>
      <c r="I61729" s="22"/>
      <c r="J61729" s="23"/>
      <c r="K61729" s="23"/>
      <c r="L61729" s="22"/>
      <c r="M61729" s="22"/>
      <c r="O61729" s="1"/>
    </row>
    <row r="61730" spans="7:15" x14ac:dyDescent="0.2">
      <c r="G61730" s="2"/>
      <c r="H61730" s="22"/>
      <c r="I61730" s="22"/>
      <c r="J61730" s="23"/>
      <c r="K61730" s="23"/>
      <c r="L61730" s="22"/>
      <c r="M61730" s="22"/>
      <c r="O61730" s="1"/>
    </row>
    <row r="61731" spans="7:15" x14ac:dyDescent="0.2">
      <c r="G61731" s="2"/>
      <c r="H61731" s="22"/>
      <c r="I61731" s="22"/>
      <c r="J61731" s="23"/>
      <c r="K61731" s="23"/>
      <c r="L61731" s="22"/>
      <c r="M61731" s="22"/>
      <c r="O61731" s="1"/>
    </row>
    <row r="61732" spans="7:15" x14ac:dyDescent="0.2">
      <c r="G61732" s="2"/>
      <c r="H61732" s="22"/>
      <c r="I61732" s="22"/>
      <c r="J61732" s="23"/>
      <c r="K61732" s="23"/>
      <c r="L61732" s="22"/>
      <c r="M61732" s="22"/>
      <c r="O61732" s="1"/>
    </row>
    <row r="61733" spans="7:15" x14ac:dyDescent="0.2">
      <c r="G61733" s="2"/>
      <c r="H61733" s="22"/>
      <c r="I61733" s="22"/>
      <c r="J61733" s="23"/>
      <c r="K61733" s="23"/>
      <c r="L61733" s="22"/>
      <c r="M61733" s="22"/>
      <c r="O61733" s="1"/>
    </row>
    <row r="61734" spans="7:15" x14ac:dyDescent="0.2">
      <c r="G61734" s="2"/>
      <c r="H61734" s="22"/>
      <c r="I61734" s="22"/>
      <c r="J61734" s="23"/>
      <c r="K61734" s="23"/>
      <c r="L61734" s="22"/>
      <c r="M61734" s="22"/>
      <c r="O61734" s="1"/>
    </row>
    <row r="61735" spans="7:15" x14ac:dyDescent="0.2">
      <c r="G61735" s="2"/>
      <c r="H61735" s="22"/>
      <c r="I61735" s="22"/>
      <c r="J61735" s="23"/>
      <c r="K61735" s="23"/>
      <c r="L61735" s="22"/>
      <c r="M61735" s="22"/>
      <c r="O61735" s="1"/>
    </row>
    <row r="61736" spans="7:15" x14ac:dyDescent="0.2">
      <c r="G61736" s="2"/>
      <c r="H61736" s="22"/>
      <c r="I61736" s="22"/>
      <c r="J61736" s="23"/>
      <c r="K61736" s="23"/>
      <c r="L61736" s="22"/>
      <c r="M61736" s="22"/>
      <c r="O61736" s="1"/>
    </row>
    <row r="61737" spans="7:15" x14ac:dyDescent="0.2">
      <c r="G61737" s="2"/>
      <c r="H61737" s="22"/>
      <c r="I61737" s="22"/>
      <c r="J61737" s="23"/>
      <c r="K61737" s="23"/>
      <c r="L61737" s="22"/>
      <c r="M61737" s="22"/>
      <c r="O61737" s="1"/>
    </row>
    <row r="61738" spans="7:15" x14ac:dyDescent="0.2">
      <c r="G61738" s="2"/>
      <c r="H61738" s="22"/>
      <c r="I61738" s="22"/>
      <c r="J61738" s="23"/>
      <c r="K61738" s="23"/>
      <c r="L61738" s="22"/>
      <c r="M61738" s="22"/>
      <c r="O61738" s="1"/>
    </row>
    <row r="61739" spans="7:15" x14ac:dyDescent="0.2">
      <c r="G61739" s="2"/>
      <c r="H61739" s="22"/>
      <c r="I61739" s="22"/>
      <c r="J61739" s="23"/>
      <c r="K61739" s="23"/>
      <c r="L61739" s="22"/>
      <c r="M61739" s="22"/>
      <c r="O61739" s="1"/>
    </row>
    <row r="61740" spans="7:15" x14ac:dyDescent="0.2">
      <c r="G61740" s="2"/>
      <c r="H61740" s="22"/>
      <c r="I61740" s="22"/>
      <c r="J61740" s="23"/>
      <c r="K61740" s="23"/>
      <c r="L61740" s="22"/>
      <c r="M61740" s="22"/>
      <c r="O61740" s="1"/>
    </row>
    <row r="61741" spans="7:15" x14ac:dyDescent="0.2">
      <c r="G61741" s="2"/>
      <c r="H61741" s="22"/>
      <c r="I61741" s="22"/>
      <c r="J61741" s="23"/>
      <c r="K61741" s="23"/>
      <c r="L61741" s="22"/>
      <c r="M61741" s="22"/>
      <c r="O61741" s="1"/>
    </row>
    <row r="61742" spans="7:15" x14ac:dyDescent="0.2">
      <c r="G61742" s="2"/>
      <c r="H61742" s="22"/>
      <c r="I61742" s="22"/>
      <c r="J61742" s="23"/>
      <c r="K61742" s="23"/>
      <c r="L61742" s="22"/>
      <c r="M61742" s="22"/>
      <c r="O61742" s="1"/>
    </row>
    <row r="61743" spans="7:15" x14ac:dyDescent="0.2">
      <c r="G61743" s="2"/>
      <c r="H61743" s="22"/>
      <c r="I61743" s="22"/>
      <c r="J61743" s="23"/>
      <c r="K61743" s="23"/>
      <c r="L61743" s="22"/>
      <c r="M61743" s="22"/>
      <c r="O61743" s="1"/>
    </row>
    <row r="61744" spans="7:15" x14ac:dyDescent="0.2">
      <c r="G61744" s="2"/>
      <c r="H61744" s="22"/>
      <c r="I61744" s="22"/>
      <c r="J61744" s="23"/>
      <c r="K61744" s="23"/>
      <c r="L61744" s="22"/>
      <c r="M61744" s="22"/>
      <c r="O61744" s="1"/>
    </row>
    <row r="61745" spans="7:15" x14ac:dyDescent="0.2">
      <c r="G61745" s="2"/>
      <c r="H61745" s="22"/>
      <c r="I61745" s="22"/>
      <c r="J61745" s="23"/>
      <c r="K61745" s="23"/>
      <c r="L61745" s="22"/>
      <c r="M61745" s="22"/>
      <c r="O61745" s="1"/>
    </row>
    <row r="61746" spans="7:15" x14ac:dyDescent="0.2">
      <c r="G61746" s="2"/>
      <c r="H61746" s="22"/>
      <c r="I61746" s="22"/>
      <c r="J61746" s="23"/>
      <c r="K61746" s="23"/>
      <c r="L61746" s="22"/>
      <c r="M61746" s="22"/>
      <c r="O61746" s="1"/>
    </row>
    <row r="61747" spans="7:15" x14ac:dyDescent="0.2">
      <c r="G61747" s="2"/>
      <c r="H61747" s="22"/>
      <c r="I61747" s="22"/>
      <c r="J61747" s="23"/>
      <c r="K61747" s="23"/>
      <c r="L61747" s="22"/>
      <c r="M61747" s="22"/>
      <c r="O61747" s="1"/>
    </row>
    <row r="61748" spans="7:15" x14ac:dyDescent="0.2">
      <c r="G61748" s="2"/>
      <c r="H61748" s="22"/>
      <c r="I61748" s="22"/>
      <c r="J61748" s="23"/>
      <c r="K61748" s="23"/>
      <c r="L61748" s="22"/>
      <c r="M61748" s="22"/>
      <c r="O61748" s="1"/>
    </row>
    <row r="61749" spans="7:15" x14ac:dyDescent="0.2">
      <c r="G61749" s="2"/>
      <c r="H61749" s="22"/>
      <c r="I61749" s="22"/>
      <c r="J61749" s="23"/>
      <c r="K61749" s="23"/>
      <c r="L61749" s="22"/>
      <c r="M61749" s="22"/>
      <c r="O61749" s="1"/>
    </row>
    <row r="61750" spans="7:15" x14ac:dyDescent="0.2">
      <c r="G61750" s="2"/>
      <c r="H61750" s="22"/>
      <c r="I61750" s="22"/>
      <c r="J61750" s="23"/>
      <c r="K61750" s="23"/>
      <c r="L61750" s="22"/>
      <c r="M61750" s="22"/>
      <c r="O61750" s="1"/>
    </row>
    <row r="61751" spans="7:15" x14ac:dyDescent="0.2">
      <c r="G61751" s="2"/>
      <c r="H61751" s="22"/>
      <c r="I61751" s="22"/>
      <c r="J61751" s="23"/>
      <c r="K61751" s="23"/>
      <c r="L61751" s="22"/>
      <c r="M61751" s="22"/>
      <c r="O61751" s="1"/>
    </row>
    <row r="61752" spans="7:15" x14ac:dyDescent="0.2">
      <c r="G61752" s="2"/>
      <c r="H61752" s="22"/>
      <c r="I61752" s="22"/>
      <c r="J61752" s="23"/>
      <c r="K61752" s="23"/>
      <c r="L61752" s="22"/>
      <c r="M61752" s="22"/>
      <c r="O61752" s="1"/>
    </row>
    <row r="61753" spans="7:15" x14ac:dyDescent="0.2">
      <c r="G61753" s="2"/>
      <c r="H61753" s="22"/>
      <c r="I61753" s="22"/>
      <c r="J61753" s="23"/>
      <c r="K61753" s="23"/>
      <c r="L61753" s="22"/>
      <c r="M61753" s="22"/>
      <c r="O61753" s="1"/>
    </row>
    <row r="61754" spans="7:15" x14ac:dyDescent="0.2">
      <c r="G61754" s="2"/>
      <c r="H61754" s="22"/>
      <c r="I61754" s="22"/>
      <c r="J61754" s="23"/>
      <c r="K61754" s="23"/>
      <c r="L61754" s="22"/>
      <c r="M61754" s="22"/>
      <c r="O61754" s="1"/>
    </row>
    <row r="61755" spans="7:15" x14ac:dyDescent="0.2">
      <c r="G61755" s="2"/>
      <c r="H61755" s="22"/>
      <c r="I61755" s="22"/>
      <c r="J61755" s="23"/>
      <c r="K61755" s="23"/>
      <c r="L61755" s="22"/>
      <c r="M61755" s="22"/>
      <c r="O61755" s="1"/>
    </row>
    <row r="61756" spans="7:15" x14ac:dyDescent="0.2">
      <c r="G61756" s="2"/>
      <c r="H61756" s="22"/>
      <c r="I61756" s="22"/>
      <c r="J61756" s="23"/>
      <c r="K61756" s="23"/>
      <c r="L61756" s="22"/>
      <c r="M61756" s="22"/>
      <c r="O61756" s="1"/>
    </row>
    <row r="61757" spans="7:15" x14ac:dyDescent="0.2">
      <c r="G61757" s="2"/>
      <c r="H61757" s="22"/>
      <c r="I61757" s="22"/>
      <c r="J61757" s="23"/>
      <c r="K61757" s="23"/>
      <c r="L61757" s="22"/>
      <c r="M61757" s="22"/>
      <c r="O61757" s="1"/>
    </row>
    <row r="61758" spans="7:15" x14ac:dyDescent="0.2">
      <c r="G61758" s="2"/>
      <c r="H61758" s="22"/>
      <c r="I61758" s="22"/>
      <c r="J61758" s="23"/>
      <c r="K61758" s="23"/>
      <c r="L61758" s="22"/>
      <c r="M61758" s="22"/>
      <c r="O61758" s="1"/>
    </row>
    <row r="61759" spans="7:15" x14ac:dyDescent="0.2">
      <c r="G61759" s="2"/>
      <c r="H61759" s="22"/>
      <c r="I61759" s="22"/>
      <c r="J61759" s="23"/>
      <c r="K61759" s="23"/>
      <c r="L61759" s="22"/>
      <c r="M61759" s="22"/>
      <c r="O61759" s="1"/>
    </row>
    <row r="61760" spans="7:15" x14ac:dyDescent="0.2">
      <c r="G61760" s="2"/>
      <c r="H61760" s="22"/>
      <c r="I61760" s="22"/>
      <c r="J61760" s="23"/>
      <c r="K61760" s="23"/>
      <c r="L61760" s="22"/>
      <c r="M61760" s="22"/>
      <c r="O61760" s="1"/>
    </row>
    <row r="61761" spans="7:15" x14ac:dyDescent="0.2">
      <c r="G61761" s="2"/>
      <c r="H61761" s="22"/>
      <c r="I61761" s="22"/>
      <c r="J61761" s="23"/>
      <c r="K61761" s="23"/>
      <c r="L61761" s="22"/>
      <c r="M61761" s="22"/>
      <c r="O61761" s="1"/>
    </row>
    <row r="61762" spans="7:15" x14ac:dyDescent="0.2">
      <c r="G61762" s="2"/>
      <c r="H61762" s="22"/>
      <c r="I61762" s="22"/>
      <c r="J61762" s="23"/>
      <c r="K61762" s="23"/>
      <c r="L61762" s="22"/>
      <c r="M61762" s="22"/>
      <c r="O61762" s="1"/>
    </row>
    <row r="61763" spans="7:15" x14ac:dyDescent="0.2">
      <c r="G61763" s="2"/>
      <c r="H61763" s="22"/>
      <c r="I61763" s="22"/>
      <c r="J61763" s="23"/>
      <c r="K61763" s="23"/>
      <c r="L61763" s="22"/>
      <c r="M61763" s="22"/>
      <c r="O61763" s="1"/>
    </row>
    <row r="61764" spans="7:15" x14ac:dyDescent="0.2">
      <c r="G61764" s="2"/>
      <c r="H61764" s="22"/>
      <c r="I61764" s="22"/>
      <c r="J61764" s="23"/>
      <c r="K61764" s="23"/>
      <c r="L61764" s="22"/>
      <c r="M61764" s="22"/>
      <c r="O61764" s="1"/>
    </row>
    <row r="61765" spans="7:15" x14ac:dyDescent="0.2">
      <c r="G61765" s="2"/>
      <c r="H61765" s="22"/>
      <c r="I61765" s="22"/>
      <c r="J61765" s="23"/>
      <c r="K61765" s="23"/>
      <c r="L61765" s="22"/>
      <c r="M61765" s="22"/>
      <c r="O61765" s="1"/>
    </row>
    <row r="61766" spans="7:15" x14ac:dyDescent="0.2">
      <c r="G61766" s="2"/>
      <c r="H61766" s="22"/>
      <c r="I61766" s="22"/>
      <c r="J61766" s="23"/>
      <c r="K61766" s="23"/>
      <c r="L61766" s="22"/>
      <c r="M61766" s="22"/>
      <c r="O61766" s="1"/>
    </row>
    <row r="61767" spans="7:15" x14ac:dyDescent="0.2">
      <c r="G61767" s="2"/>
      <c r="H61767" s="22"/>
      <c r="I61767" s="22"/>
      <c r="J61767" s="23"/>
      <c r="K61767" s="23"/>
      <c r="L61767" s="22"/>
      <c r="M61767" s="22"/>
      <c r="O61767" s="1"/>
    </row>
    <row r="61768" spans="7:15" x14ac:dyDescent="0.2">
      <c r="G61768" s="2"/>
      <c r="H61768" s="22"/>
      <c r="I61768" s="22"/>
      <c r="J61768" s="23"/>
      <c r="K61768" s="23"/>
      <c r="L61768" s="22"/>
      <c r="M61768" s="22"/>
      <c r="O61768" s="1"/>
    </row>
    <row r="61769" spans="7:15" x14ac:dyDescent="0.2">
      <c r="G61769" s="2"/>
      <c r="H61769" s="22"/>
      <c r="I61769" s="22"/>
      <c r="J61769" s="23"/>
      <c r="K61769" s="23"/>
      <c r="L61769" s="22"/>
      <c r="M61769" s="22"/>
      <c r="O61769" s="1"/>
    </row>
    <row r="61770" spans="7:15" x14ac:dyDescent="0.2">
      <c r="G61770" s="2"/>
      <c r="H61770" s="22"/>
      <c r="I61770" s="22"/>
      <c r="J61770" s="23"/>
      <c r="K61770" s="23"/>
      <c r="L61770" s="22"/>
      <c r="M61770" s="22"/>
      <c r="O61770" s="1"/>
    </row>
    <row r="61771" spans="7:15" x14ac:dyDescent="0.2">
      <c r="G61771" s="2"/>
      <c r="H61771" s="22"/>
      <c r="I61771" s="22"/>
      <c r="J61771" s="23"/>
      <c r="K61771" s="23"/>
      <c r="L61771" s="22"/>
      <c r="M61771" s="22"/>
      <c r="O61771" s="1"/>
    </row>
    <row r="61772" spans="7:15" x14ac:dyDescent="0.2">
      <c r="G61772" s="2"/>
      <c r="H61772" s="22"/>
      <c r="I61772" s="22"/>
      <c r="J61772" s="23"/>
      <c r="K61772" s="23"/>
      <c r="L61772" s="22"/>
      <c r="M61772" s="22"/>
      <c r="O61772" s="1"/>
    </row>
    <row r="61773" spans="7:15" x14ac:dyDescent="0.2">
      <c r="G61773" s="2"/>
      <c r="H61773" s="22"/>
      <c r="I61773" s="22"/>
      <c r="J61773" s="23"/>
      <c r="K61773" s="23"/>
      <c r="L61773" s="22"/>
      <c r="M61773" s="22"/>
      <c r="O61773" s="1"/>
    </row>
    <row r="61774" spans="7:15" x14ac:dyDescent="0.2">
      <c r="G61774" s="2"/>
      <c r="H61774" s="22"/>
      <c r="I61774" s="22"/>
      <c r="J61774" s="23"/>
      <c r="K61774" s="23"/>
      <c r="L61774" s="22"/>
      <c r="M61774" s="22"/>
      <c r="O61774" s="1"/>
    </row>
    <row r="61775" spans="7:15" x14ac:dyDescent="0.2">
      <c r="G61775" s="2"/>
      <c r="H61775" s="22"/>
      <c r="I61775" s="22"/>
      <c r="J61775" s="23"/>
      <c r="K61775" s="23"/>
      <c r="L61775" s="22"/>
      <c r="M61775" s="22"/>
      <c r="O61775" s="1"/>
    </row>
    <row r="61776" spans="7:15" x14ac:dyDescent="0.2">
      <c r="G61776" s="2"/>
      <c r="H61776" s="22"/>
      <c r="I61776" s="22"/>
      <c r="J61776" s="23"/>
      <c r="K61776" s="23"/>
      <c r="L61776" s="22"/>
      <c r="M61776" s="22"/>
      <c r="O61776" s="1"/>
    </row>
    <row r="61777" spans="7:15" x14ac:dyDescent="0.2">
      <c r="G61777" s="2"/>
      <c r="H61777" s="22"/>
      <c r="I61777" s="22"/>
      <c r="J61777" s="23"/>
      <c r="K61777" s="23"/>
      <c r="L61777" s="22"/>
      <c r="M61777" s="22"/>
      <c r="O61777" s="1"/>
    </row>
    <row r="61778" spans="7:15" x14ac:dyDescent="0.2">
      <c r="G61778" s="2"/>
      <c r="H61778" s="22"/>
      <c r="I61778" s="22"/>
      <c r="J61778" s="23"/>
      <c r="K61778" s="23"/>
      <c r="L61778" s="22"/>
      <c r="M61778" s="22"/>
      <c r="O61778" s="1"/>
    </row>
    <row r="61779" spans="7:15" x14ac:dyDescent="0.2">
      <c r="G61779" s="2"/>
      <c r="H61779" s="22"/>
      <c r="I61779" s="22"/>
      <c r="J61779" s="23"/>
      <c r="K61779" s="23"/>
      <c r="L61779" s="22"/>
      <c r="M61779" s="22"/>
      <c r="O61779" s="1"/>
    </row>
    <row r="61780" spans="7:15" x14ac:dyDescent="0.2">
      <c r="G61780" s="2"/>
      <c r="H61780" s="22"/>
      <c r="I61780" s="22"/>
      <c r="J61780" s="23"/>
      <c r="K61780" s="23"/>
      <c r="L61780" s="22"/>
      <c r="M61780" s="22"/>
      <c r="O61780" s="1"/>
    </row>
    <row r="61781" spans="7:15" x14ac:dyDescent="0.2">
      <c r="G61781" s="2"/>
      <c r="H61781" s="22"/>
      <c r="I61781" s="22"/>
      <c r="J61781" s="23"/>
      <c r="K61781" s="23"/>
      <c r="L61781" s="22"/>
      <c r="M61781" s="22"/>
      <c r="O61781" s="1"/>
    </row>
    <row r="61782" spans="7:15" x14ac:dyDescent="0.2">
      <c r="G61782" s="2"/>
      <c r="H61782" s="22"/>
      <c r="I61782" s="22"/>
      <c r="J61782" s="23"/>
      <c r="K61782" s="23"/>
      <c r="L61782" s="22"/>
      <c r="M61782" s="22"/>
      <c r="O61782" s="1"/>
    </row>
    <row r="61783" spans="7:15" x14ac:dyDescent="0.2">
      <c r="G61783" s="2"/>
      <c r="H61783" s="22"/>
      <c r="I61783" s="22"/>
      <c r="J61783" s="23"/>
      <c r="K61783" s="23"/>
      <c r="L61783" s="22"/>
      <c r="M61783" s="22"/>
      <c r="O61783" s="1"/>
    </row>
    <row r="61784" spans="7:15" x14ac:dyDescent="0.2">
      <c r="G61784" s="2"/>
      <c r="H61784" s="22"/>
      <c r="I61784" s="22"/>
      <c r="J61784" s="23"/>
      <c r="K61784" s="23"/>
      <c r="L61784" s="22"/>
      <c r="M61784" s="22"/>
      <c r="O61784" s="1"/>
    </row>
    <row r="61785" spans="7:15" x14ac:dyDescent="0.2">
      <c r="G61785" s="2"/>
      <c r="H61785" s="22"/>
      <c r="I61785" s="22"/>
      <c r="J61785" s="23"/>
      <c r="K61785" s="23"/>
      <c r="L61785" s="22"/>
      <c r="M61785" s="22"/>
      <c r="O61785" s="1"/>
    </row>
    <row r="61786" spans="7:15" x14ac:dyDescent="0.2">
      <c r="G61786" s="2"/>
      <c r="H61786" s="22"/>
      <c r="I61786" s="22"/>
      <c r="J61786" s="23"/>
      <c r="K61786" s="23"/>
      <c r="L61786" s="22"/>
      <c r="M61786" s="22"/>
      <c r="O61786" s="1"/>
    </row>
    <row r="61787" spans="7:15" x14ac:dyDescent="0.2">
      <c r="G61787" s="2"/>
      <c r="H61787" s="22"/>
      <c r="I61787" s="22"/>
      <c r="J61787" s="23"/>
      <c r="K61787" s="23"/>
      <c r="L61787" s="22"/>
      <c r="M61787" s="22"/>
      <c r="O61787" s="1"/>
    </row>
    <row r="61788" spans="7:15" x14ac:dyDescent="0.2">
      <c r="G61788" s="2"/>
      <c r="H61788" s="22"/>
      <c r="I61788" s="22"/>
      <c r="J61788" s="23"/>
      <c r="K61788" s="23"/>
      <c r="L61788" s="22"/>
      <c r="M61788" s="22"/>
      <c r="O61788" s="1"/>
    </row>
    <row r="61789" spans="7:15" x14ac:dyDescent="0.2">
      <c r="G61789" s="2"/>
      <c r="H61789" s="22"/>
      <c r="I61789" s="22"/>
      <c r="J61789" s="23"/>
      <c r="K61789" s="23"/>
      <c r="L61789" s="22"/>
      <c r="M61789" s="22"/>
      <c r="O61789" s="1"/>
    </row>
    <row r="61790" spans="7:15" x14ac:dyDescent="0.2">
      <c r="G61790" s="2"/>
      <c r="H61790" s="22"/>
      <c r="I61790" s="22"/>
      <c r="J61790" s="23"/>
      <c r="K61790" s="23"/>
      <c r="L61790" s="22"/>
      <c r="M61790" s="22"/>
      <c r="O61790" s="1"/>
    </row>
    <row r="61791" spans="7:15" x14ac:dyDescent="0.2">
      <c r="G61791" s="2"/>
      <c r="H61791" s="22"/>
      <c r="I61791" s="22"/>
      <c r="J61791" s="23"/>
      <c r="K61791" s="23"/>
      <c r="L61791" s="22"/>
      <c r="M61791" s="22"/>
      <c r="O61791" s="1"/>
    </row>
    <row r="61792" spans="7:15" x14ac:dyDescent="0.2">
      <c r="G61792" s="2"/>
      <c r="H61792" s="22"/>
      <c r="I61792" s="22"/>
      <c r="J61792" s="23"/>
      <c r="K61792" s="23"/>
      <c r="L61792" s="22"/>
      <c r="M61792" s="22"/>
      <c r="O61792" s="1"/>
    </row>
    <row r="61793" spans="7:15" x14ac:dyDescent="0.2">
      <c r="G61793" s="2"/>
      <c r="H61793" s="22"/>
      <c r="I61793" s="22"/>
      <c r="J61793" s="23"/>
      <c r="K61793" s="23"/>
      <c r="L61793" s="22"/>
      <c r="M61793" s="22"/>
      <c r="O61793" s="1"/>
    </row>
    <row r="61794" spans="7:15" x14ac:dyDescent="0.2">
      <c r="G61794" s="2"/>
      <c r="H61794" s="22"/>
      <c r="I61794" s="22"/>
      <c r="J61794" s="23"/>
      <c r="K61794" s="23"/>
      <c r="L61794" s="22"/>
      <c r="M61794" s="22"/>
      <c r="O61794" s="1"/>
    </row>
    <row r="61795" spans="7:15" x14ac:dyDescent="0.2">
      <c r="G61795" s="2"/>
      <c r="H61795" s="22"/>
      <c r="I61795" s="22"/>
      <c r="J61795" s="23"/>
      <c r="K61795" s="23"/>
      <c r="L61795" s="22"/>
      <c r="M61795" s="22"/>
      <c r="O61795" s="1"/>
    </row>
    <row r="61796" spans="7:15" x14ac:dyDescent="0.2">
      <c r="G61796" s="2"/>
      <c r="H61796" s="22"/>
      <c r="I61796" s="22"/>
      <c r="J61796" s="23"/>
      <c r="K61796" s="23"/>
      <c r="L61796" s="22"/>
      <c r="M61796" s="22"/>
      <c r="O61796" s="1"/>
    </row>
    <row r="61797" spans="7:15" x14ac:dyDescent="0.2">
      <c r="G61797" s="2"/>
      <c r="H61797" s="22"/>
      <c r="I61797" s="22"/>
      <c r="J61797" s="23"/>
      <c r="K61797" s="23"/>
      <c r="L61797" s="22"/>
      <c r="M61797" s="22"/>
      <c r="O61797" s="1"/>
    </row>
    <row r="61798" spans="7:15" x14ac:dyDescent="0.2">
      <c r="G61798" s="2"/>
      <c r="H61798" s="22"/>
      <c r="I61798" s="22"/>
      <c r="J61798" s="23"/>
      <c r="K61798" s="23"/>
      <c r="L61798" s="22"/>
      <c r="M61798" s="22"/>
      <c r="O61798" s="1"/>
    </row>
    <row r="61799" spans="7:15" x14ac:dyDescent="0.2">
      <c r="G61799" s="2"/>
      <c r="H61799" s="22"/>
      <c r="I61799" s="22"/>
      <c r="J61799" s="23"/>
      <c r="K61799" s="23"/>
      <c r="L61799" s="22"/>
      <c r="M61799" s="22"/>
      <c r="O61799" s="1"/>
    </row>
    <row r="61800" spans="7:15" x14ac:dyDescent="0.2">
      <c r="G61800" s="2"/>
      <c r="H61800" s="22"/>
      <c r="I61800" s="22"/>
      <c r="J61800" s="23"/>
      <c r="K61800" s="23"/>
      <c r="L61800" s="22"/>
      <c r="M61800" s="22"/>
      <c r="O61800" s="1"/>
    </row>
    <row r="61801" spans="7:15" x14ac:dyDescent="0.2">
      <c r="G61801" s="2"/>
      <c r="H61801" s="22"/>
      <c r="I61801" s="22"/>
      <c r="J61801" s="23"/>
      <c r="K61801" s="23"/>
      <c r="L61801" s="22"/>
      <c r="M61801" s="22"/>
      <c r="O61801" s="1"/>
    </row>
    <row r="61802" spans="7:15" x14ac:dyDescent="0.2">
      <c r="G61802" s="2"/>
      <c r="H61802" s="22"/>
      <c r="I61802" s="22"/>
      <c r="J61802" s="23"/>
      <c r="K61802" s="23"/>
      <c r="L61802" s="22"/>
      <c r="M61802" s="22"/>
      <c r="O61802" s="1"/>
    </row>
    <row r="61803" spans="7:15" x14ac:dyDescent="0.2">
      <c r="G61803" s="2"/>
      <c r="H61803" s="22"/>
      <c r="I61803" s="22"/>
      <c r="J61803" s="23"/>
      <c r="K61803" s="23"/>
      <c r="L61803" s="22"/>
      <c r="M61803" s="22"/>
      <c r="O61803" s="1"/>
    </row>
    <row r="61804" spans="7:15" x14ac:dyDescent="0.2">
      <c r="G61804" s="2"/>
      <c r="H61804" s="22"/>
      <c r="I61804" s="22"/>
      <c r="J61804" s="23"/>
      <c r="K61804" s="23"/>
      <c r="L61804" s="22"/>
      <c r="M61804" s="22"/>
      <c r="O61804" s="1"/>
    </row>
    <row r="61805" spans="7:15" x14ac:dyDescent="0.2">
      <c r="G61805" s="2"/>
      <c r="H61805" s="22"/>
      <c r="I61805" s="22"/>
      <c r="J61805" s="23"/>
      <c r="K61805" s="23"/>
      <c r="L61805" s="22"/>
      <c r="M61805" s="22"/>
      <c r="O61805" s="1"/>
    </row>
    <row r="61806" spans="7:15" x14ac:dyDescent="0.2">
      <c r="G61806" s="2"/>
      <c r="H61806" s="22"/>
      <c r="I61806" s="22"/>
      <c r="J61806" s="23"/>
      <c r="K61806" s="23"/>
      <c r="L61806" s="22"/>
      <c r="M61806" s="22"/>
      <c r="O61806" s="1"/>
    </row>
    <row r="61807" spans="7:15" x14ac:dyDescent="0.2">
      <c r="G61807" s="2"/>
      <c r="H61807" s="22"/>
      <c r="I61807" s="22"/>
      <c r="J61807" s="23"/>
      <c r="K61807" s="23"/>
      <c r="L61807" s="22"/>
      <c r="M61807" s="22"/>
      <c r="O61807" s="1"/>
    </row>
    <row r="61808" spans="7:15" x14ac:dyDescent="0.2">
      <c r="G61808" s="2"/>
      <c r="H61808" s="22"/>
      <c r="I61808" s="22"/>
      <c r="J61808" s="23"/>
      <c r="K61808" s="23"/>
      <c r="L61808" s="22"/>
      <c r="M61808" s="22"/>
      <c r="O61808" s="1"/>
    </row>
    <row r="61809" spans="7:15" x14ac:dyDescent="0.2">
      <c r="G61809" s="2"/>
      <c r="H61809" s="22"/>
      <c r="I61809" s="22"/>
      <c r="J61809" s="23"/>
      <c r="K61809" s="23"/>
      <c r="L61809" s="22"/>
      <c r="M61809" s="22"/>
      <c r="O61809" s="1"/>
    </row>
    <row r="61810" spans="7:15" x14ac:dyDescent="0.2">
      <c r="G61810" s="2"/>
      <c r="H61810" s="22"/>
      <c r="I61810" s="22"/>
      <c r="J61810" s="23"/>
      <c r="K61810" s="23"/>
      <c r="L61810" s="22"/>
      <c r="M61810" s="22"/>
      <c r="O61810" s="1"/>
    </row>
    <row r="61811" spans="7:15" x14ac:dyDescent="0.2">
      <c r="G61811" s="2"/>
      <c r="H61811" s="22"/>
      <c r="I61811" s="22"/>
      <c r="J61811" s="23"/>
      <c r="K61811" s="23"/>
      <c r="L61811" s="22"/>
      <c r="M61811" s="22"/>
      <c r="O61811" s="1"/>
    </row>
    <row r="61812" spans="7:15" x14ac:dyDescent="0.2">
      <c r="G61812" s="2"/>
      <c r="H61812" s="22"/>
      <c r="I61812" s="22"/>
      <c r="J61812" s="23"/>
      <c r="K61812" s="23"/>
      <c r="L61812" s="22"/>
      <c r="M61812" s="22"/>
      <c r="O61812" s="1"/>
    </row>
    <row r="61813" spans="7:15" x14ac:dyDescent="0.2">
      <c r="G61813" s="2"/>
      <c r="H61813" s="22"/>
      <c r="I61813" s="22"/>
      <c r="J61813" s="23"/>
      <c r="K61813" s="23"/>
      <c r="L61813" s="22"/>
      <c r="M61813" s="22"/>
      <c r="O61813" s="1"/>
    </row>
    <row r="61814" spans="7:15" x14ac:dyDescent="0.2">
      <c r="G61814" s="2"/>
      <c r="H61814" s="22"/>
      <c r="I61814" s="22"/>
      <c r="J61814" s="23"/>
      <c r="K61814" s="23"/>
      <c r="L61814" s="22"/>
      <c r="M61814" s="22"/>
      <c r="O61814" s="1"/>
    </row>
    <row r="61815" spans="7:15" x14ac:dyDescent="0.2">
      <c r="G61815" s="2"/>
      <c r="H61815" s="22"/>
      <c r="I61815" s="22"/>
      <c r="J61815" s="23"/>
      <c r="K61815" s="23"/>
      <c r="L61815" s="22"/>
      <c r="M61815" s="22"/>
      <c r="O61815" s="1"/>
    </row>
    <row r="61816" spans="7:15" x14ac:dyDescent="0.2">
      <c r="G61816" s="2"/>
      <c r="H61816" s="22"/>
      <c r="I61816" s="22"/>
      <c r="J61816" s="23"/>
      <c r="K61816" s="23"/>
      <c r="L61816" s="22"/>
      <c r="M61816" s="22"/>
      <c r="O61816" s="1"/>
    </row>
    <row r="61817" spans="7:15" x14ac:dyDescent="0.2">
      <c r="G61817" s="2"/>
      <c r="H61817" s="22"/>
      <c r="I61817" s="22"/>
      <c r="J61817" s="23"/>
      <c r="K61817" s="23"/>
      <c r="L61817" s="22"/>
      <c r="M61817" s="22"/>
      <c r="O61817" s="1"/>
    </row>
    <row r="61818" spans="7:15" x14ac:dyDescent="0.2">
      <c r="G61818" s="2"/>
      <c r="H61818" s="22"/>
      <c r="I61818" s="22"/>
      <c r="J61818" s="23"/>
      <c r="K61818" s="23"/>
      <c r="L61818" s="22"/>
      <c r="M61818" s="22"/>
      <c r="O61818" s="1"/>
    </row>
    <row r="61819" spans="7:15" x14ac:dyDescent="0.2">
      <c r="G61819" s="2"/>
      <c r="H61819" s="22"/>
      <c r="I61819" s="22"/>
      <c r="J61819" s="23"/>
      <c r="K61819" s="23"/>
      <c r="L61819" s="22"/>
      <c r="M61819" s="22"/>
      <c r="O61819" s="1"/>
    </row>
    <row r="61820" spans="7:15" x14ac:dyDescent="0.2">
      <c r="G61820" s="2"/>
      <c r="H61820" s="22"/>
      <c r="I61820" s="22"/>
      <c r="J61820" s="23"/>
      <c r="K61820" s="23"/>
      <c r="L61820" s="22"/>
      <c r="M61820" s="22"/>
      <c r="O61820" s="1"/>
    </row>
    <row r="61821" spans="7:15" x14ac:dyDescent="0.2">
      <c r="G61821" s="2"/>
      <c r="H61821" s="22"/>
      <c r="I61821" s="22"/>
      <c r="J61821" s="23"/>
      <c r="K61821" s="23"/>
      <c r="L61821" s="22"/>
      <c r="M61821" s="22"/>
      <c r="O61821" s="1"/>
    </row>
    <row r="61822" spans="7:15" x14ac:dyDescent="0.2">
      <c r="G61822" s="2"/>
      <c r="H61822" s="22"/>
      <c r="I61822" s="22"/>
      <c r="J61822" s="23"/>
      <c r="K61822" s="23"/>
      <c r="L61822" s="22"/>
      <c r="M61822" s="22"/>
      <c r="O61822" s="1"/>
    </row>
    <row r="61823" spans="7:15" x14ac:dyDescent="0.2">
      <c r="G61823" s="2"/>
      <c r="H61823" s="22"/>
      <c r="I61823" s="22"/>
      <c r="J61823" s="23"/>
      <c r="K61823" s="23"/>
      <c r="L61823" s="22"/>
      <c r="M61823" s="22"/>
      <c r="O61823" s="1"/>
    </row>
    <row r="61824" spans="7:15" x14ac:dyDescent="0.2">
      <c r="G61824" s="2"/>
      <c r="H61824" s="22"/>
      <c r="I61824" s="22"/>
      <c r="J61824" s="23"/>
      <c r="K61824" s="23"/>
      <c r="L61824" s="22"/>
      <c r="M61824" s="22"/>
      <c r="O61824" s="1"/>
    </row>
    <row r="61825" spans="7:15" x14ac:dyDescent="0.2">
      <c r="G61825" s="2"/>
      <c r="H61825" s="22"/>
      <c r="I61825" s="22"/>
      <c r="J61825" s="23"/>
      <c r="K61825" s="23"/>
      <c r="L61825" s="22"/>
      <c r="M61825" s="22"/>
      <c r="O61825" s="1"/>
    </row>
    <row r="61826" spans="7:15" x14ac:dyDescent="0.2">
      <c r="G61826" s="2"/>
      <c r="H61826" s="22"/>
      <c r="I61826" s="22"/>
      <c r="J61826" s="23"/>
      <c r="K61826" s="23"/>
      <c r="L61826" s="22"/>
      <c r="M61826" s="22"/>
      <c r="O61826" s="1"/>
    </row>
    <row r="61827" spans="7:15" x14ac:dyDescent="0.2">
      <c r="G61827" s="2"/>
      <c r="H61827" s="22"/>
      <c r="I61827" s="22"/>
      <c r="J61827" s="23"/>
      <c r="K61827" s="23"/>
      <c r="L61827" s="22"/>
      <c r="M61827" s="22"/>
      <c r="O61827" s="1"/>
    </row>
    <row r="61828" spans="7:15" x14ac:dyDescent="0.2">
      <c r="G61828" s="2"/>
      <c r="H61828" s="22"/>
      <c r="I61828" s="22"/>
      <c r="J61828" s="23"/>
      <c r="K61828" s="23"/>
      <c r="L61828" s="22"/>
      <c r="M61828" s="22"/>
      <c r="O61828" s="1"/>
    </row>
    <row r="61829" spans="7:15" x14ac:dyDescent="0.2">
      <c r="G61829" s="2"/>
      <c r="H61829" s="22"/>
      <c r="I61829" s="22"/>
      <c r="J61829" s="23"/>
      <c r="K61829" s="23"/>
      <c r="L61829" s="22"/>
      <c r="M61829" s="22"/>
      <c r="O61829" s="1"/>
    </row>
    <row r="61830" spans="7:15" x14ac:dyDescent="0.2">
      <c r="G61830" s="2"/>
      <c r="H61830" s="22"/>
      <c r="I61830" s="22"/>
      <c r="J61830" s="23"/>
      <c r="K61830" s="23"/>
      <c r="L61830" s="22"/>
      <c r="M61830" s="22"/>
      <c r="O61830" s="1"/>
    </row>
    <row r="61831" spans="7:15" x14ac:dyDescent="0.2">
      <c r="G61831" s="2"/>
      <c r="H61831" s="22"/>
      <c r="I61831" s="22"/>
      <c r="J61831" s="23"/>
      <c r="K61831" s="23"/>
      <c r="L61831" s="22"/>
      <c r="M61831" s="22"/>
      <c r="O61831" s="1"/>
    </row>
    <row r="61832" spans="7:15" x14ac:dyDescent="0.2">
      <c r="G61832" s="2"/>
      <c r="H61832" s="22"/>
      <c r="I61832" s="22"/>
      <c r="J61832" s="23"/>
      <c r="K61832" s="23"/>
      <c r="L61832" s="22"/>
      <c r="M61832" s="22"/>
      <c r="O61832" s="1"/>
    </row>
    <row r="61833" spans="7:15" x14ac:dyDescent="0.2">
      <c r="G61833" s="2"/>
      <c r="H61833" s="22"/>
      <c r="I61833" s="22"/>
      <c r="J61833" s="23"/>
      <c r="K61833" s="23"/>
      <c r="L61833" s="22"/>
      <c r="M61833" s="22"/>
      <c r="O61833" s="1"/>
    </row>
    <row r="61834" spans="7:15" x14ac:dyDescent="0.2">
      <c r="G61834" s="2"/>
      <c r="H61834" s="22"/>
      <c r="I61834" s="22"/>
      <c r="J61834" s="23"/>
      <c r="K61834" s="23"/>
      <c r="L61834" s="22"/>
      <c r="M61834" s="22"/>
      <c r="O61834" s="1"/>
    </row>
    <row r="61835" spans="7:15" x14ac:dyDescent="0.2">
      <c r="G61835" s="2"/>
      <c r="H61835" s="22"/>
      <c r="I61835" s="22"/>
      <c r="J61835" s="23"/>
      <c r="K61835" s="23"/>
      <c r="L61835" s="22"/>
      <c r="M61835" s="22"/>
      <c r="O61835" s="1"/>
    </row>
    <row r="61836" spans="7:15" x14ac:dyDescent="0.2">
      <c r="G61836" s="2"/>
      <c r="H61836" s="22"/>
      <c r="I61836" s="22"/>
      <c r="J61836" s="23"/>
      <c r="K61836" s="23"/>
      <c r="L61836" s="22"/>
      <c r="M61836" s="22"/>
      <c r="O61836" s="1"/>
    </row>
    <row r="61837" spans="7:15" x14ac:dyDescent="0.2">
      <c r="G61837" s="2"/>
      <c r="H61837" s="22"/>
      <c r="I61837" s="22"/>
      <c r="J61837" s="23"/>
      <c r="K61837" s="23"/>
      <c r="L61837" s="22"/>
      <c r="M61837" s="22"/>
      <c r="O61837" s="1"/>
    </row>
    <row r="61838" spans="7:15" x14ac:dyDescent="0.2">
      <c r="G61838" s="2"/>
      <c r="H61838" s="22"/>
      <c r="I61838" s="22"/>
      <c r="J61838" s="23"/>
      <c r="K61838" s="23"/>
      <c r="L61838" s="22"/>
      <c r="M61838" s="22"/>
      <c r="O61838" s="1"/>
    </row>
    <row r="61839" spans="7:15" x14ac:dyDescent="0.2">
      <c r="G61839" s="2"/>
      <c r="H61839" s="22"/>
      <c r="I61839" s="22"/>
      <c r="J61839" s="23"/>
      <c r="K61839" s="23"/>
      <c r="L61839" s="22"/>
      <c r="M61839" s="22"/>
      <c r="O61839" s="1"/>
    </row>
    <row r="61840" spans="7:15" x14ac:dyDescent="0.2">
      <c r="G61840" s="2"/>
      <c r="H61840" s="22"/>
      <c r="I61840" s="22"/>
      <c r="J61840" s="23"/>
      <c r="K61840" s="23"/>
      <c r="L61840" s="22"/>
      <c r="M61840" s="22"/>
      <c r="O61840" s="1"/>
    </row>
    <row r="61841" spans="7:15" x14ac:dyDescent="0.2">
      <c r="G61841" s="2"/>
      <c r="H61841" s="22"/>
      <c r="I61841" s="22"/>
      <c r="J61841" s="23"/>
      <c r="K61841" s="23"/>
      <c r="L61841" s="22"/>
      <c r="M61841" s="22"/>
      <c r="O61841" s="1"/>
    </row>
    <row r="61842" spans="7:15" x14ac:dyDescent="0.2">
      <c r="G61842" s="2"/>
      <c r="H61842" s="22"/>
      <c r="I61842" s="22"/>
      <c r="J61842" s="23"/>
      <c r="K61842" s="23"/>
      <c r="L61842" s="22"/>
      <c r="M61842" s="22"/>
      <c r="O61842" s="1"/>
    </row>
    <row r="61843" spans="7:15" x14ac:dyDescent="0.2">
      <c r="G61843" s="2"/>
      <c r="H61843" s="22"/>
      <c r="I61843" s="22"/>
      <c r="J61843" s="23"/>
      <c r="K61843" s="23"/>
      <c r="L61843" s="22"/>
      <c r="M61843" s="22"/>
      <c r="O61843" s="1"/>
    </row>
    <row r="61844" spans="7:15" x14ac:dyDescent="0.2">
      <c r="G61844" s="2"/>
      <c r="H61844" s="22"/>
      <c r="I61844" s="22"/>
      <c r="J61844" s="23"/>
      <c r="K61844" s="23"/>
      <c r="L61844" s="22"/>
      <c r="M61844" s="22"/>
      <c r="O61844" s="1"/>
    </row>
    <row r="61845" spans="7:15" x14ac:dyDescent="0.2">
      <c r="G61845" s="2"/>
      <c r="H61845" s="22"/>
      <c r="I61845" s="22"/>
      <c r="J61845" s="23"/>
      <c r="K61845" s="23"/>
      <c r="L61845" s="22"/>
      <c r="M61845" s="22"/>
      <c r="O61845" s="1"/>
    </row>
    <row r="61846" spans="7:15" x14ac:dyDescent="0.2">
      <c r="G61846" s="2"/>
      <c r="H61846" s="22"/>
      <c r="I61846" s="22"/>
      <c r="J61846" s="23"/>
      <c r="K61846" s="23"/>
      <c r="L61846" s="22"/>
      <c r="M61846" s="22"/>
      <c r="O61846" s="1"/>
    </row>
    <row r="61847" spans="7:15" x14ac:dyDescent="0.2">
      <c r="G61847" s="2"/>
      <c r="H61847" s="22"/>
      <c r="I61847" s="22"/>
      <c r="J61847" s="23"/>
      <c r="K61847" s="23"/>
      <c r="L61847" s="22"/>
      <c r="M61847" s="22"/>
      <c r="O61847" s="1"/>
    </row>
    <row r="61848" spans="7:15" x14ac:dyDescent="0.2">
      <c r="G61848" s="2"/>
      <c r="H61848" s="22"/>
      <c r="I61848" s="22"/>
      <c r="J61848" s="23"/>
      <c r="K61848" s="23"/>
      <c r="L61848" s="22"/>
      <c r="M61848" s="22"/>
      <c r="O61848" s="1"/>
    </row>
    <row r="61849" spans="7:15" x14ac:dyDescent="0.2">
      <c r="G61849" s="2"/>
      <c r="H61849" s="22"/>
      <c r="I61849" s="22"/>
      <c r="J61849" s="23"/>
      <c r="K61849" s="23"/>
      <c r="L61849" s="22"/>
      <c r="M61849" s="22"/>
      <c r="O61849" s="1"/>
    </row>
    <row r="61850" spans="7:15" x14ac:dyDescent="0.2">
      <c r="G61850" s="2"/>
      <c r="H61850" s="22"/>
      <c r="I61850" s="22"/>
      <c r="J61850" s="23"/>
      <c r="K61850" s="23"/>
      <c r="L61850" s="22"/>
      <c r="M61850" s="22"/>
      <c r="O61850" s="1"/>
    </row>
    <row r="61851" spans="7:15" x14ac:dyDescent="0.2">
      <c r="G61851" s="2"/>
      <c r="H61851" s="22"/>
      <c r="I61851" s="22"/>
      <c r="J61851" s="23"/>
      <c r="K61851" s="23"/>
      <c r="L61851" s="22"/>
      <c r="M61851" s="22"/>
      <c r="O61851" s="1"/>
    </row>
    <row r="61852" spans="7:15" x14ac:dyDescent="0.2">
      <c r="G61852" s="2"/>
      <c r="H61852" s="22"/>
      <c r="I61852" s="22"/>
      <c r="J61852" s="23"/>
      <c r="K61852" s="23"/>
      <c r="L61852" s="22"/>
      <c r="M61852" s="22"/>
      <c r="O61852" s="1"/>
    </row>
    <row r="61853" spans="7:15" x14ac:dyDescent="0.2">
      <c r="G61853" s="2"/>
      <c r="H61853" s="22"/>
      <c r="I61853" s="22"/>
      <c r="J61853" s="23"/>
      <c r="K61853" s="23"/>
      <c r="L61853" s="22"/>
      <c r="M61853" s="22"/>
      <c r="O61853" s="1"/>
    </row>
    <row r="61854" spans="7:15" x14ac:dyDescent="0.2">
      <c r="G61854" s="2"/>
      <c r="H61854" s="22"/>
      <c r="I61854" s="22"/>
      <c r="J61854" s="23"/>
      <c r="K61854" s="23"/>
      <c r="L61854" s="22"/>
      <c r="M61854" s="22"/>
      <c r="O61854" s="1"/>
    </row>
    <row r="61855" spans="7:15" x14ac:dyDescent="0.2">
      <c r="G61855" s="2"/>
      <c r="H61855" s="22"/>
      <c r="I61855" s="22"/>
      <c r="J61855" s="23"/>
      <c r="K61855" s="23"/>
      <c r="L61855" s="22"/>
      <c r="M61855" s="22"/>
      <c r="O61855" s="1"/>
    </row>
    <row r="61856" spans="7:15" x14ac:dyDescent="0.2">
      <c r="G61856" s="2"/>
      <c r="H61856" s="22"/>
      <c r="I61856" s="22"/>
      <c r="J61856" s="23"/>
      <c r="K61856" s="23"/>
      <c r="L61856" s="22"/>
      <c r="M61856" s="22"/>
      <c r="O61856" s="1"/>
    </row>
    <row r="61857" spans="7:15" x14ac:dyDescent="0.2">
      <c r="G61857" s="2"/>
      <c r="H61857" s="22"/>
      <c r="I61857" s="22"/>
      <c r="J61857" s="23"/>
      <c r="K61857" s="23"/>
      <c r="L61857" s="22"/>
      <c r="M61857" s="22"/>
      <c r="O61857" s="1"/>
    </row>
    <row r="61858" spans="7:15" x14ac:dyDescent="0.2">
      <c r="G61858" s="2"/>
      <c r="H61858" s="22"/>
      <c r="I61858" s="22"/>
      <c r="J61858" s="23"/>
      <c r="K61858" s="23"/>
      <c r="L61858" s="22"/>
      <c r="M61858" s="22"/>
      <c r="O61858" s="1"/>
    </row>
    <row r="61859" spans="7:15" x14ac:dyDescent="0.2">
      <c r="G61859" s="2"/>
      <c r="H61859" s="22"/>
      <c r="I61859" s="22"/>
      <c r="J61859" s="23"/>
      <c r="K61859" s="23"/>
      <c r="L61859" s="22"/>
      <c r="M61859" s="22"/>
      <c r="O61859" s="1"/>
    </row>
    <row r="61860" spans="7:15" x14ac:dyDescent="0.2">
      <c r="G61860" s="2"/>
      <c r="H61860" s="22"/>
      <c r="I61860" s="22"/>
      <c r="J61860" s="23"/>
      <c r="K61860" s="23"/>
      <c r="L61860" s="22"/>
      <c r="M61860" s="22"/>
      <c r="O61860" s="1"/>
    </row>
    <row r="61861" spans="7:15" x14ac:dyDescent="0.2">
      <c r="G61861" s="2"/>
      <c r="H61861" s="22"/>
      <c r="I61861" s="22"/>
      <c r="J61861" s="23"/>
      <c r="K61861" s="23"/>
      <c r="L61861" s="22"/>
      <c r="M61861" s="22"/>
      <c r="O61861" s="1"/>
    </row>
    <row r="61862" spans="7:15" x14ac:dyDescent="0.2">
      <c r="G61862" s="2"/>
      <c r="H61862" s="22"/>
      <c r="I61862" s="22"/>
      <c r="J61862" s="23"/>
      <c r="K61862" s="23"/>
      <c r="L61862" s="22"/>
      <c r="M61862" s="22"/>
      <c r="O61862" s="1"/>
    </row>
    <row r="61863" spans="7:15" x14ac:dyDescent="0.2">
      <c r="G61863" s="2"/>
      <c r="H61863" s="22"/>
      <c r="I61863" s="22"/>
      <c r="J61863" s="23"/>
      <c r="K61863" s="23"/>
      <c r="L61863" s="22"/>
      <c r="M61863" s="22"/>
      <c r="O61863" s="1"/>
    </row>
    <row r="61864" spans="7:15" x14ac:dyDescent="0.2">
      <c r="G61864" s="2"/>
      <c r="H61864" s="22"/>
      <c r="I61864" s="22"/>
      <c r="J61864" s="23"/>
      <c r="K61864" s="23"/>
      <c r="L61864" s="22"/>
      <c r="M61864" s="22"/>
      <c r="O61864" s="1"/>
    </row>
    <row r="61865" spans="7:15" x14ac:dyDescent="0.2">
      <c r="G61865" s="2"/>
      <c r="H61865" s="22"/>
      <c r="I61865" s="22"/>
      <c r="J61865" s="23"/>
      <c r="K61865" s="23"/>
      <c r="L61865" s="22"/>
      <c r="M61865" s="22"/>
      <c r="O61865" s="1"/>
    </row>
    <row r="61866" spans="7:15" x14ac:dyDescent="0.2">
      <c r="G61866" s="2"/>
      <c r="H61866" s="22"/>
      <c r="I61866" s="22"/>
      <c r="J61866" s="23"/>
      <c r="K61866" s="23"/>
      <c r="L61866" s="22"/>
      <c r="M61866" s="22"/>
      <c r="O61866" s="1"/>
    </row>
    <row r="61867" spans="7:15" x14ac:dyDescent="0.2">
      <c r="G61867" s="2"/>
      <c r="H61867" s="22"/>
      <c r="I61867" s="22"/>
      <c r="J61867" s="23"/>
      <c r="K61867" s="23"/>
      <c r="L61867" s="22"/>
      <c r="M61867" s="22"/>
      <c r="O61867" s="1"/>
    </row>
    <row r="61868" spans="7:15" x14ac:dyDescent="0.2">
      <c r="G61868" s="2"/>
      <c r="H61868" s="22"/>
      <c r="I61868" s="22"/>
      <c r="J61868" s="23"/>
      <c r="K61868" s="23"/>
      <c r="L61868" s="22"/>
      <c r="M61868" s="22"/>
      <c r="O61868" s="1"/>
    </row>
    <row r="61869" spans="7:15" x14ac:dyDescent="0.2">
      <c r="G61869" s="2"/>
      <c r="H61869" s="22"/>
      <c r="I61869" s="22"/>
      <c r="J61869" s="23"/>
      <c r="K61869" s="23"/>
      <c r="L61869" s="22"/>
      <c r="M61869" s="22"/>
      <c r="O61869" s="1"/>
    </row>
    <row r="61870" spans="7:15" x14ac:dyDescent="0.2">
      <c r="G61870" s="2"/>
      <c r="H61870" s="22"/>
      <c r="I61870" s="22"/>
      <c r="J61870" s="23"/>
      <c r="K61870" s="23"/>
      <c r="L61870" s="22"/>
      <c r="M61870" s="22"/>
      <c r="O61870" s="1"/>
    </row>
    <row r="61871" spans="7:15" x14ac:dyDescent="0.2">
      <c r="G61871" s="2"/>
      <c r="H61871" s="22"/>
      <c r="I61871" s="22"/>
      <c r="J61871" s="23"/>
      <c r="K61871" s="23"/>
      <c r="L61871" s="22"/>
      <c r="M61871" s="22"/>
      <c r="O61871" s="1"/>
    </row>
    <row r="61872" spans="7:15" x14ac:dyDescent="0.2">
      <c r="G61872" s="2"/>
      <c r="H61872" s="22"/>
      <c r="I61872" s="22"/>
      <c r="J61872" s="23"/>
      <c r="K61872" s="23"/>
      <c r="L61872" s="22"/>
      <c r="M61872" s="22"/>
      <c r="O61872" s="1"/>
    </row>
    <row r="61873" spans="7:15" x14ac:dyDescent="0.2">
      <c r="G61873" s="2"/>
      <c r="H61873" s="22"/>
      <c r="I61873" s="22"/>
      <c r="J61873" s="23"/>
      <c r="K61873" s="23"/>
      <c r="L61873" s="22"/>
      <c r="M61873" s="22"/>
      <c r="O61873" s="1"/>
    </row>
    <row r="61874" spans="7:15" x14ac:dyDescent="0.2">
      <c r="G61874" s="2"/>
      <c r="H61874" s="22"/>
      <c r="I61874" s="22"/>
      <c r="J61874" s="23"/>
      <c r="K61874" s="23"/>
      <c r="L61874" s="22"/>
      <c r="M61874" s="22"/>
      <c r="O61874" s="1"/>
    </row>
    <row r="61875" spans="7:15" x14ac:dyDescent="0.2">
      <c r="G61875" s="2"/>
      <c r="H61875" s="22"/>
      <c r="I61875" s="22"/>
      <c r="J61875" s="23"/>
      <c r="K61875" s="23"/>
      <c r="L61875" s="22"/>
      <c r="M61875" s="22"/>
      <c r="O61875" s="1"/>
    </row>
    <row r="61876" spans="7:15" x14ac:dyDescent="0.2">
      <c r="G61876" s="2"/>
      <c r="H61876" s="22"/>
      <c r="I61876" s="22"/>
      <c r="J61876" s="23"/>
      <c r="K61876" s="23"/>
      <c r="L61876" s="22"/>
      <c r="M61876" s="22"/>
      <c r="O61876" s="1"/>
    </row>
    <row r="61877" spans="7:15" x14ac:dyDescent="0.2">
      <c r="G61877" s="2"/>
      <c r="H61877" s="22"/>
      <c r="I61877" s="22"/>
      <c r="J61877" s="23"/>
      <c r="K61877" s="23"/>
      <c r="L61877" s="22"/>
      <c r="M61877" s="22"/>
      <c r="O61877" s="1"/>
    </row>
    <row r="61878" spans="7:15" x14ac:dyDescent="0.2">
      <c r="G61878" s="2"/>
      <c r="H61878" s="22"/>
      <c r="I61878" s="22"/>
      <c r="J61878" s="23"/>
      <c r="K61878" s="23"/>
      <c r="L61878" s="22"/>
      <c r="M61878" s="22"/>
      <c r="O61878" s="1"/>
    </row>
    <row r="61879" spans="7:15" x14ac:dyDescent="0.2">
      <c r="G61879" s="2"/>
      <c r="H61879" s="22"/>
      <c r="I61879" s="22"/>
      <c r="J61879" s="23"/>
      <c r="K61879" s="23"/>
      <c r="L61879" s="22"/>
      <c r="M61879" s="22"/>
      <c r="O61879" s="1"/>
    </row>
    <row r="61880" spans="7:15" x14ac:dyDescent="0.2">
      <c r="G61880" s="2"/>
      <c r="H61880" s="22"/>
      <c r="I61880" s="22"/>
      <c r="J61880" s="23"/>
      <c r="K61880" s="23"/>
      <c r="L61880" s="22"/>
      <c r="M61880" s="22"/>
      <c r="O61880" s="1"/>
    </row>
    <row r="61881" spans="7:15" x14ac:dyDescent="0.2">
      <c r="G61881" s="2"/>
      <c r="H61881" s="22"/>
      <c r="I61881" s="22"/>
      <c r="J61881" s="23"/>
      <c r="K61881" s="23"/>
      <c r="L61881" s="22"/>
      <c r="M61881" s="22"/>
      <c r="O61881" s="1"/>
    </row>
    <row r="61882" spans="7:15" x14ac:dyDescent="0.2">
      <c r="G61882" s="2"/>
      <c r="H61882" s="22"/>
      <c r="I61882" s="22"/>
      <c r="J61882" s="23"/>
      <c r="K61882" s="23"/>
      <c r="L61882" s="22"/>
      <c r="M61882" s="22"/>
      <c r="O61882" s="1"/>
    </row>
    <row r="61883" spans="7:15" x14ac:dyDescent="0.2">
      <c r="G61883" s="2"/>
      <c r="H61883" s="22"/>
      <c r="I61883" s="22"/>
      <c r="J61883" s="23"/>
      <c r="K61883" s="23"/>
      <c r="L61883" s="22"/>
      <c r="M61883" s="22"/>
      <c r="O61883" s="1"/>
    </row>
    <row r="61884" spans="7:15" x14ac:dyDescent="0.2">
      <c r="G61884" s="2"/>
      <c r="H61884" s="22"/>
      <c r="I61884" s="22"/>
      <c r="J61884" s="23"/>
      <c r="K61884" s="23"/>
      <c r="L61884" s="22"/>
      <c r="M61884" s="22"/>
      <c r="O61884" s="1"/>
    </row>
    <row r="61885" spans="7:15" x14ac:dyDescent="0.2">
      <c r="G61885" s="2"/>
      <c r="H61885" s="22"/>
      <c r="I61885" s="22"/>
      <c r="J61885" s="23"/>
      <c r="K61885" s="23"/>
      <c r="L61885" s="22"/>
      <c r="M61885" s="22"/>
      <c r="O61885" s="1"/>
    </row>
    <row r="61886" spans="7:15" x14ac:dyDescent="0.2">
      <c r="G61886" s="2"/>
      <c r="H61886" s="22"/>
      <c r="I61886" s="22"/>
      <c r="J61886" s="23"/>
      <c r="K61886" s="23"/>
      <c r="L61886" s="22"/>
      <c r="M61886" s="22"/>
      <c r="O61886" s="1"/>
    </row>
    <row r="61887" spans="7:15" x14ac:dyDescent="0.2">
      <c r="G61887" s="2"/>
      <c r="H61887" s="22"/>
      <c r="I61887" s="22"/>
      <c r="J61887" s="23"/>
      <c r="K61887" s="23"/>
      <c r="L61887" s="22"/>
      <c r="M61887" s="22"/>
      <c r="O61887" s="1"/>
    </row>
    <row r="61888" spans="7:15" x14ac:dyDescent="0.2">
      <c r="G61888" s="2"/>
      <c r="H61888" s="22"/>
      <c r="I61888" s="22"/>
      <c r="J61888" s="23"/>
      <c r="K61888" s="23"/>
      <c r="L61888" s="22"/>
      <c r="M61888" s="22"/>
      <c r="O61888" s="1"/>
    </row>
    <row r="61889" spans="7:15" x14ac:dyDescent="0.2">
      <c r="G61889" s="2"/>
      <c r="H61889" s="22"/>
      <c r="I61889" s="22"/>
      <c r="J61889" s="23"/>
      <c r="K61889" s="23"/>
      <c r="L61889" s="22"/>
      <c r="M61889" s="22"/>
      <c r="O61889" s="1"/>
    </row>
    <row r="61890" spans="7:15" x14ac:dyDescent="0.2">
      <c r="G61890" s="2"/>
      <c r="H61890" s="22"/>
      <c r="I61890" s="22"/>
      <c r="J61890" s="23"/>
      <c r="K61890" s="23"/>
      <c r="L61890" s="22"/>
      <c r="M61890" s="22"/>
      <c r="O61890" s="1"/>
    </row>
    <row r="61891" spans="7:15" x14ac:dyDescent="0.2">
      <c r="G61891" s="2"/>
      <c r="H61891" s="22"/>
      <c r="I61891" s="22"/>
      <c r="J61891" s="23"/>
      <c r="K61891" s="23"/>
      <c r="L61891" s="22"/>
      <c r="M61891" s="22"/>
      <c r="O61891" s="1"/>
    </row>
    <row r="61892" spans="7:15" x14ac:dyDescent="0.2">
      <c r="G61892" s="2"/>
      <c r="H61892" s="22"/>
      <c r="I61892" s="22"/>
      <c r="J61892" s="23"/>
      <c r="K61892" s="23"/>
      <c r="L61892" s="22"/>
      <c r="M61892" s="22"/>
      <c r="O61892" s="1"/>
    </row>
    <row r="61893" spans="7:15" x14ac:dyDescent="0.2">
      <c r="G61893" s="2"/>
      <c r="H61893" s="22"/>
      <c r="I61893" s="22"/>
      <c r="J61893" s="23"/>
      <c r="K61893" s="23"/>
      <c r="L61893" s="22"/>
      <c r="M61893" s="22"/>
      <c r="O61893" s="1"/>
    </row>
    <row r="61894" spans="7:15" x14ac:dyDescent="0.2">
      <c r="G61894" s="2"/>
      <c r="H61894" s="22"/>
      <c r="I61894" s="22"/>
      <c r="J61894" s="23"/>
      <c r="K61894" s="23"/>
      <c r="L61894" s="22"/>
      <c r="M61894" s="22"/>
      <c r="O61894" s="1"/>
    </row>
    <row r="61895" spans="7:15" x14ac:dyDescent="0.2">
      <c r="G61895" s="2"/>
      <c r="H61895" s="22"/>
      <c r="I61895" s="22"/>
      <c r="J61895" s="23"/>
      <c r="K61895" s="23"/>
      <c r="L61895" s="22"/>
      <c r="M61895" s="22"/>
      <c r="O61895" s="1"/>
    </row>
    <row r="61896" spans="7:15" x14ac:dyDescent="0.2">
      <c r="G61896" s="2"/>
      <c r="H61896" s="22"/>
      <c r="I61896" s="22"/>
      <c r="J61896" s="23"/>
      <c r="K61896" s="23"/>
      <c r="L61896" s="22"/>
      <c r="M61896" s="22"/>
      <c r="O61896" s="1"/>
    </row>
    <row r="61897" spans="7:15" x14ac:dyDescent="0.2">
      <c r="G61897" s="2"/>
      <c r="H61897" s="22"/>
      <c r="I61897" s="22"/>
      <c r="J61897" s="23"/>
      <c r="K61897" s="23"/>
      <c r="L61897" s="22"/>
      <c r="M61897" s="22"/>
      <c r="O61897" s="1"/>
    </row>
    <row r="61898" spans="7:15" x14ac:dyDescent="0.2">
      <c r="G61898" s="2"/>
      <c r="H61898" s="22"/>
      <c r="I61898" s="22"/>
      <c r="J61898" s="23"/>
      <c r="K61898" s="23"/>
      <c r="L61898" s="22"/>
      <c r="M61898" s="22"/>
      <c r="O61898" s="1"/>
    </row>
    <row r="61899" spans="7:15" x14ac:dyDescent="0.2">
      <c r="G61899" s="2"/>
      <c r="H61899" s="22"/>
      <c r="I61899" s="22"/>
      <c r="J61899" s="23"/>
      <c r="K61899" s="23"/>
      <c r="L61899" s="22"/>
      <c r="M61899" s="22"/>
      <c r="O61899" s="1"/>
    </row>
    <row r="61900" spans="7:15" x14ac:dyDescent="0.2">
      <c r="G61900" s="2"/>
      <c r="H61900" s="22"/>
      <c r="I61900" s="22"/>
      <c r="J61900" s="23"/>
      <c r="K61900" s="23"/>
      <c r="L61900" s="22"/>
      <c r="M61900" s="22"/>
      <c r="O61900" s="1"/>
    </row>
    <row r="61901" spans="7:15" x14ac:dyDescent="0.2">
      <c r="G61901" s="2"/>
      <c r="H61901" s="22"/>
      <c r="I61901" s="22"/>
      <c r="J61901" s="23"/>
      <c r="K61901" s="23"/>
      <c r="L61901" s="22"/>
      <c r="M61901" s="22"/>
      <c r="O61901" s="1"/>
    </row>
    <row r="61902" spans="7:15" x14ac:dyDescent="0.2">
      <c r="G61902" s="2"/>
      <c r="H61902" s="22"/>
      <c r="I61902" s="22"/>
      <c r="J61902" s="23"/>
      <c r="K61902" s="23"/>
      <c r="L61902" s="22"/>
      <c r="M61902" s="22"/>
      <c r="O61902" s="1"/>
    </row>
    <row r="61903" spans="7:15" x14ac:dyDescent="0.2">
      <c r="G61903" s="2"/>
      <c r="H61903" s="22"/>
      <c r="I61903" s="22"/>
      <c r="J61903" s="23"/>
      <c r="K61903" s="23"/>
      <c r="L61903" s="22"/>
      <c r="M61903" s="22"/>
      <c r="O61903" s="1"/>
    </row>
    <row r="61904" spans="7:15" x14ac:dyDescent="0.2">
      <c r="G61904" s="2"/>
      <c r="H61904" s="22"/>
      <c r="I61904" s="22"/>
      <c r="J61904" s="23"/>
      <c r="K61904" s="23"/>
      <c r="L61904" s="22"/>
      <c r="M61904" s="22"/>
      <c r="O61904" s="1"/>
    </row>
    <row r="61905" spans="7:15" x14ac:dyDescent="0.2">
      <c r="G61905" s="2"/>
      <c r="H61905" s="22"/>
      <c r="I61905" s="22"/>
      <c r="J61905" s="23"/>
      <c r="K61905" s="23"/>
      <c r="L61905" s="22"/>
      <c r="M61905" s="22"/>
      <c r="O61905" s="1"/>
    </row>
    <row r="61906" spans="7:15" x14ac:dyDescent="0.2">
      <c r="G61906" s="2"/>
      <c r="H61906" s="22"/>
      <c r="I61906" s="22"/>
      <c r="J61906" s="23"/>
      <c r="K61906" s="23"/>
      <c r="L61906" s="22"/>
      <c r="M61906" s="22"/>
      <c r="O61906" s="1"/>
    </row>
    <row r="61907" spans="7:15" x14ac:dyDescent="0.2">
      <c r="G61907" s="2"/>
      <c r="H61907" s="22"/>
      <c r="I61907" s="22"/>
      <c r="J61907" s="23"/>
      <c r="K61907" s="23"/>
      <c r="L61907" s="22"/>
      <c r="M61907" s="22"/>
      <c r="O61907" s="1"/>
    </row>
    <row r="61908" spans="7:15" x14ac:dyDescent="0.2">
      <c r="G61908" s="2"/>
      <c r="H61908" s="22"/>
      <c r="I61908" s="22"/>
      <c r="J61908" s="23"/>
      <c r="K61908" s="23"/>
      <c r="L61908" s="22"/>
      <c r="M61908" s="22"/>
      <c r="O61908" s="1"/>
    </row>
    <row r="61909" spans="7:15" x14ac:dyDescent="0.2">
      <c r="G61909" s="2"/>
      <c r="H61909" s="22"/>
      <c r="I61909" s="22"/>
      <c r="J61909" s="23"/>
      <c r="K61909" s="23"/>
      <c r="L61909" s="22"/>
      <c r="M61909" s="22"/>
      <c r="O61909" s="1"/>
    </row>
    <row r="61910" spans="7:15" x14ac:dyDescent="0.2">
      <c r="G61910" s="2"/>
      <c r="H61910" s="22"/>
      <c r="I61910" s="22"/>
      <c r="J61910" s="23"/>
      <c r="K61910" s="23"/>
      <c r="L61910" s="22"/>
      <c r="M61910" s="22"/>
      <c r="O61910" s="1"/>
    </row>
    <row r="61911" spans="7:15" x14ac:dyDescent="0.2">
      <c r="G61911" s="2"/>
      <c r="H61911" s="22"/>
      <c r="I61911" s="22"/>
      <c r="J61911" s="23"/>
      <c r="K61911" s="23"/>
      <c r="L61911" s="22"/>
      <c r="M61911" s="22"/>
      <c r="O61911" s="1"/>
    </row>
    <row r="61912" spans="7:15" x14ac:dyDescent="0.2">
      <c r="G61912" s="2"/>
      <c r="H61912" s="22"/>
      <c r="I61912" s="22"/>
      <c r="J61912" s="23"/>
      <c r="K61912" s="23"/>
      <c r="L61912" s="22"/>
      <c r="M61912" s="22"/>
      <c r="O61912" s="1"/>
    </row>
    <row r="61913" spans="7:15" x14ac:dyDescent="0.2">
      <c r="G61913" s="2"/>
      <c r="H61913" s="22"/>
      <c r="I61913" s="22"/>
      <c r="J61913" s="23"/>
      <c r="K61913" s="23"/>
      <c r="L61913" s="22"/>
      <c r="M61913" s="22"/>
      <c r="O61913" s="1"/>
    </row>
    <row r="61914" spans="7:15" x14ac:dyDescent="0.2">
      <c r="G61914" s="2"/>
      <c r="H61914" s="22"/>
      <c r="I61914" s="22"/>
      <c r="J61914" s="23"/>
      <c r="K61914" s="23"/>
      <c r="L61914" s="22"/>
      <c r="M61914" s="22"/>
      <c r="O61914" s="1"/>
    </row>
    <row r="61915" spans="7:15" x14ac:dyDescent="0.2">
      <c r="G61915" s="2"/>
      <c r="H61915" s="22"/>
      <c r="I61915" s="22"/>
      <c r="J61915" s="23"/>
      <c r="K61915" s="23"/>
      <c r="L61915" s="22"/>
      <c r="M61915" s="22"/>
      <c r="O61915" s="1"/>
    </row>
    <row r="61916" spans="7:15" x14ac:dyDescent="0.2">
      <c r="G61916" s="2"/>
      <c r="H61916" s="22"/>
      <c r="I61916" s="22"/>
      <c r="J61916" s="23"/>
      <c r="K61916" s="23"/>
      <c r="L61916" s="22"/>
      <c r="M61916" s="22"/>
      <c r="O61916" s="1"/>
    </row>
    <row r="61917" spans="7:15" x14ac:dyDescent="0.2">
      <c r="G61917" s="2"/>
      <c r="H61917" s="22"/>
      <c r="I61917" s="22"/>
      <c r="J61917" s="23"/>
      <c r="K61917" s="23"/>
      <c r="L61917" s="22"/>
      <c r="M61917" s="22"/>
      <c r="O61917" s="1"/>
    </row>
    <row r="61918" spans="7:15" x14ac:dyDescent="0.2">
      <c r="G61918" s="2"/>
      <c r="H61918" s="22"/>
      <c r="I61918" s="22"/>
      <c r="J61918" s="23"/>
      <c r="K61918" s="23"/>
      <c r="L61918" s="22"/>
      <c r="M61918" s="22"/>
      <c r="O61918" s="1"/>
    </row>
    <row r="61919" spans="7:15" x14ac:dyDescent="0.2">
      <c r="G61919" s="2"/>
      <c r="H61919" s="22"/>
      <c r="I61919" s="22"/>
      <c r="J61919" s="23"/>
      <c r="K61919" s="23"/>
      <c r="L61919" s="22"/>
      <c r="M61919" s="22"/>
      <c r="O61919" s="1"/>
    </row>
    <row r="61920" spans="7:15" x14ac:dyDescent="0.2">
      <c r="G61920" s="2"/>
      <c r="H61920" s="22"/>
      <c r="I61920" s="22"/>
      <c r="J61920" s="23"/>
      <c r="K61920" s="23"/>
      <c r="L61920" s="22"/>
      <c r="M61920" s="22"/>
      <c r="O61920" s="1"/>
    </row>
    <row r="61921" spans="7:15" x14ac:dyDescent="0.2">
      <c r="G61921" s="2"/>
      <c r="H61921" s="22"/>
      <c r="I61921" s="22"/>
      <c r="J61921" s="23"/>
      <c r="K61921" s="23"/>
      <c r="L61921" s="22"/>
      <c r="M61921" s="22"/>
      <c r="O61921" s="1"/>
    </row>
    <row r="61922" spans="7:15" x14ac:dyDescent="0.2">
      <c r="G61922" s="2"/>
      <c r="H61922" s="22"/>
      <c r="I61922" s="22"/>
      <c r="J61922" s="23"/>
      <c r="K61922" s="23"/>
      <c r="L61922" s="22"/>
      <c r="M61922" s="22"/>
      <c r="O61922" s="1"/>
    </row>
    <row r="61923" spans="7:15" x14ac:dyDescent="0.2">
      <c r="G61923" s="2"/>
      <c r="H61923" s="22"/>
      <c r="I61923" s="22"/>
      <c r="J61923" s="23"/>
      <c r="K61923" s="23"/>
      <c r="L61923" s="22"/>
      <c r="M61923" s="22"/>
      <c r="O61923" s="1"/>
    </row>
    <row r="61924" spans="7:15" x14ac:dyDescent="0.2">
      <c r="G61924" s="2"/>
      <c r="H61924" s="22"/>
      <c r="I61924" s="22"/>
      <c r="J61924" s="23"/>
      <c r="K61924" s="23"/>
      <c r="L61924" s="22"/>
      <c r="M61924" s="22"/>
      <c r="O61924" s="1"/>
    </row>
    <row r="61925" spans="7:15" x14ac:dyDescent="0.2">
      <c r="G61925" s="2"/>
      <c r="H61925" s="22"/>
      <c r="I61925" s="22"/>
      <c r="J61925" s="23"/>
      <c r="K61925" s="23"/>
      <c r="L61925" s="22"/>
      <c r="M61925" s="22"/>
      <c r="O61925" s="1"/>
    </row>
    <row r="61926" spans="7:15" x14ac:dyDescent="0.2">
      <c r="G61926" s="2"/>
      <c r="H61926" s="22"/>
      <c r="I61926" s="22"/>
      <c r="J61926" s="23"/>
      <c r="K61926" s="23"/>
      <c r="L61926" s="22"/>
      <c r="M61926" s="22"/>
      <c r="O61926" s="1"/>
    </row>
    <row r="61927" spans="7:15" x14ac:dyDescent="0.2">
      <c r="G61927" s="2"/>
      <c r="H61927" s="22"/>
      <c r="I61927" s="22"/>
      <c r="J61927" s="23"/>
      <c r="K61927" s="23"/>
      <c r="L61927" s="22"/>
      <c r="M61927" s="22"/>
      <c r="O61927" s="1"/>
    </row>
    <row r="61928" spans="7:15" x14ac:dyDescent="0.2">
      <c r="G61928" s="2"/>
      <c r="H61928" s="22"/>
      <c r="I61928" s="22"/>
      <c r="J61928" s="23"/>
      <c r="K61928" s="23"/>
      <c r="L61928" s="22"/>
      <c r="M61928" s="22"/>
      <c r="O61928" s="1"/>
    </row>
    <row r="61929" spans="7:15" x14ac:dyDescent="0.2">
      <c r="G61929" s="2"/>
      <c r="H61929" s="22"/>
      <c r="I61929" s="22"/>
      <c r="J61929" s="23"/>
      <c r="K61929" s="23"/>
      <c r="L61929" s="22"/>
      <c r="M61929" s="22"/>
      <c r="O61929" s="1"/>
    </row>
    <row r="61930" spans="7:15" x14ac:dyDescent="0.2">
      <c r="G61930" s="2"/>
      <c r="H61930" s="22"/>
      <c r="I61930" s="22"/>
      <c r="J61930" s="23"/>
      <c r="K61930" s="23"/>
      <c r="L61930" s="22"/>
      <c r="M61930" s="22"/>
      <c r="O61930" s="1"/>
    </row>
    <row r="61931" spans="7:15" x14ac:dyDescent="0.2">
      <c r="G61931" s="2"/>
      <c r="H61931" s="22"/>
      <c r="I61931" s="22"/>
      <c r="J61931" s="23"/>
      <c r="K61931" s="23"/>
      <c r="L61931" s="22"/>
      <c r="M61931" s="22"/>
      <c r="O61931" s="1"/>
    </row>
    <row r="61932" spans="7:15" x14ac:dyDescent="0.2">
      <c r="G61932" s="2"/>
      <c r="H61932" s="22"/>
      <c r="I61932" s="22"/>
      <c r="J61932" s="23"/>
      <c r="K61932" s="23"/>
      <c r="L61932" s="22"/>
      <c r="M61932" s="22"/>
      <c r="O61932" s="1"/>
    </row>
    <row r="61933" spans="7:15" x14ac:dyDescent="0.2">
      <c r="G61933" s="2"/>
      <c r="H61933" s="22"/>
      <c r="I61933" s="22"/>
      <c r="J61933" s="23"/>
      <c r="K61933" s="23"/>
      <c r="L61933" s="22"/>
      <c r="M61933" s="22"/>
      <c r="O61933" s="1"/>
    </row>
    <row r="61934" spans="7:15" x14ac:dyDescent="0.2">
      <c r="G61934" s="2"/>
      <c r="H61934" s="22"/>
      <c r="I61934" s="22"/>
      <c r="J61934" s="23"/>
      <c r="K61934" s="23"/>
      <c r="L61934" s="22"/>
      <c r="M61934" s="22"/>
      <c r="O61934" s="1"/>
    </row>
    <row r="61935" spans="7:15" x14ac:dyDescent="0.2">
      <c r="G61935" s="2"/>
      <c r="H61935" s="22"/>
      <c r="I61935" s="22"/>
      <c r="J61935" s="23"/>
      <c r="K61935" s="23"/>
      <c r="L61935" s="22"/>
      <c r="M61935" s="22"/>
      <c r="O61935" s="1"/>
    </row>
    <row r="61936" spans="7:15" x14ac:dyDescent="0.2">
      <c r="G61936" s="2"/>
      <c r="H61936" s="22"/>
      <c r="I61936" s="22"/>
      <c r="J61936" s="23"/>
      <c r="K61936" s="23"/>
      <c r="L61936" s="22"/>
      <c r="M61936" s="22"/>
      <c r="O61936" s="1"/>
    </row>
    <row r="61937" spans="7:15" x14ac:dyDescent="0.2">
      <c r="G61937" s="2"/>
      <c r="H61937" s="22"/>
      <c r="I61937" s="22"/>
      <c r="J61937" s="23"/>
      <c r="K61937" s="23"/>
      <c r="L61937" s="22"/>
      <c r="M61937" s="22"/>
      <c r="O61937" s="1"/>
    </row>
    <row r="61938" spans="7:15" x14ac:dyDescent="0.2">
      <c r="G61938" s="2"/>
      <c r="H61938" s="22"/>
      <c r="I61938" s="22"/>
      <c r="J61938" s="23"/>
      <c r="K61938" s="23"/>
      <c r="L61938" s="22"/>
      <c r="M61938" s="22"/>
      <c r="O61938" s="1"/>
    </row>
    <row r="61939" spans="7:15" x14ac:dyDescent="0.2">
      <c r="G61939" s="2"/>
      <c r="H61939" s="22"/>
      <c r="I61939" s="22"/>
      <c r="J61939" s="23"/>
      <c r="K61939" s="23"/>
      <c r="L61939" s="22"/>
      <c r="M61939" s="22"/>
      <c r="O61939" s="1"/>
    </row>
    <row r="61940" spans="7:15" x14ac:dyDescent="0.2">
      <c r="G61940" s="2"/>
      <c r="H61940" s="22"/>
      <c r="I61940" s="22"/>
      <c r="J61940" s="23"/>
      <c r="K61940" s="23"/>
      <c r="L61940" s="22"/>
      <c r="M61940" s="22"/>
      <c r="O61940" s="1"/>
    </row>
    <row r="61941" spans="7:15" x14ac:dyDescent="0.2">
      <c r="G61941" s="2"/>
      <c r="H61941" s="22"/>
      <c r="I61941" s="22"/>
      <c r="J61941" s="23"/>
      <c r="K61941" s="23"/>
      <c r="L61941" s="22"/>
      <c r="M61941" s="22"/>
      <c r="O61941" s="1"/>
    </row>
    <row r="61942" spans="7:15" x14ac:dyDescent="0.2">
      <c r="G61942" s="2"/>
      <c r="H61942" s="22"/>
      <c r="I61942" s="22"/>
      <c r="J61942" s="23"/>
      <c r="K61942" s="23"/>
      <c r="L61942" s="22"/>
      <c r="M61942" s="22"/>
      <c r="O61942" s="1"/>
    </row>
    <row r="61943" spans="7:15" x14ac:dyDescent="0.2">
      <c r="G61943" s="2"/>
      <c r="H61943" s="22"/>
      <c r="I61943" s="22"/>
      <c r="J61943" s="23"/>
      <c r="K61943" s="23"/>
      <c r="L61943" s="22"/>
      <c r="M61943" s="22"/>
      <c r="O61943" s="1"/>
    </row>
    <row r="61944" spans="7:15" x14ac:dyDescent="0.2">
      <c r="G61944" s="2"/>
      <c r="H61944" s="22"/>
      <c r="I61944" s="22"/>
      <c r="J61944" s="23"/>
      <c r="K61944" s="23"/>
      <c r="L61944" s="22"/>
      <c r="M61944" s="22"/>
      <c r="O61944" s="1"/>
    </row>
    <row r="61945" spans="7:15" x14ac:dyDescent="0.2">
      <c r="G61945" s="2"/>
      <c r="H61945" s="22"/>
      <c r="I61945" s="22"/>
      <c r="J61945" s="23"/>
      <c r="K61945" s="23"/>
      <c r="L61945" s="22"/>
      <c r="M61945" s="22"/>
      <c r="O61945" s="1"/>
    </row>
    <row r="61946" spans="7:15" x14ac:dyDescent="0.2">
      <c r="G61946" s="2"/>
      <c r="H61946" s="22"/>
      <c r="I61946" s="22"/>
      <c r="J61946" s="23"/>
      <c r="K61946" s="23"/>
      <c r="L61946" s="22"/>
      <c r="M61946" s="22"/>
      <c r="O61946" s="1"/>
    </row>
    <row r="61947" spans="7:15" x14ac:dyDescent="0.2">
      <c r="G61947" s="2"/>
      <c r="H61947" s="22"/>
      <c r="I61947" s="22"/>
      <c r="J61947" s="23"/>
      <c r="K61947" s="23"/>
      <c r="L61947" s="22"/>
      <c r="M61947" s="22"/>
      <c r="O61947" s="1"/>
    </row>
    <row r="61948" spans="7:15" x14ac:dyDescent="0.2">
      <c r="G61948" s="2"/>
      <c r="H61948" s="22"/>
      <c r="I61948" s="22"/>
      <c r="J61948" s="23"/>
      <c r="K61948" s="23"/>
      <c r="L61948" s="22"/>
      <c r="M61948" s="22"/>
      <c r="O61948" s="1"/>
    </row>
    <row r="61949" spans="7:15" x14ac:dyDescent="0.2">
      <c r="G61949" s="2"/>
      <c r="H61949" s="22"/>
      <c r="I61949" s="22"/>
      <c r="J61949" s="23"/>
      <c r="K61949" s="23"/>
      <c r="L61949" s="22"/>
      <c r="M61949" s="22"/>
      <c r="O61949" s="1"/>
    </row>
    <row r="61950" spans="7:15" x14ac:dyDescent="0.2">
      <c r="G61950" s="2"/>
      <c r="H61950" s="22"/>
      <c r="I61950" s="22"/>
      <c r="J61950" s="23"/>
      <c r="K61950" s="23"/>
      <c r="L61950" s="22"/>
      <c r="M61950" s="22"/>
      <c r="O61950" s="1"/>
    </row>
    <row r="61951" spans="7:15" x14ac:dyDescent="0.2">
      <c r="G61951" s="2"/>
      <c r="H61951" s="22"/>
      <c r="I61951" s="22"/>
      <c r="J61951" s="23"/>
      <c r="K61951" s="23"/>
      <c r="L61951" s="22"/>
      <c r="M61951" s="22"/>
      <c r="O61951" s="1"/>
    </row>
    <row r="61952" spans="7:15" x14ac:dyDescent="0.2">
      <c r="G61952" s="2"/>
      <c r="H61952" s="22"/>
      <c r="I61952" s="22"/>
      <c r="J61952" s="23"/>
      <c r="K61952" s="23"/>
      <c r="L61952" s="22"/>
      <c r="M61952" s="22"/>
      <c r="O61952" s="1"/>
    </row>
    <row r="61953" spans="7:15" x14ac:dyDescent="0.2">
      <c r="G61953" s="2"/>
      <c r="H61953" s="22"/>
      <c r="I61953" s="22"/>
      <c r="J61953" s="23"/>
      <c r="K61953" s="23"/>
      <c r="L61953" s="22"/>
      <c r="M61953" s="22"/>
      <c r="O61953" s="1"/>
    </row>
    <row r="61954" spans="7:15" x14ac:dyDescent="0.2">
      <c r="G61954" s="2"/>
      <c r="H61954" s="22"/>
      <c r="I61954" s="22"/>
      <c r="J61954" s="23"/>
      <c r="K61954" s="23"/>
      <c r="L61954" s="22"/>
      <c r="M61954" s="22"/>
      <c r="O61954" s="1"/>
    </row>
    <row r="61955" spans="7:15" x14ac:dyDescent="0.2">
      <c r="G61955" s="2"/>
      <c r="H61955" s="22"/>
      <c r="I61955" s="22"/>
      <c r="J61955" s="23"/>
      <c r="K61955" s="23"/>
      <c r="L61955" s="22"/>
      <c r="M61955" s="22"/>
      <c r="O61955" s="1"/>
    </row>
    <row r="61956" spans="7:15" x14ac:dyDescent="0.2">
      <c r="G61956" s="2"/>
      <c r="H61956" s="22"/>
      <c r="I61956" s="22"/>
      <c r="J61956" s="23"/>
      <c r="K61956" s="23"/>
      <c r="L61956" s="22"/>
      <c r="M61956" s="22"/>
      <c r="O61956" s="1"/>
    </row>
    <row r="61957" spans="7:15" x14ac:dyDescent="0.2">
      <c r="G61957" s="2"/>
      <c r="H61957" s="22"/>
      <c r="I61957" s="22"/>
      <c r="J61957" s="23"/>
      <c r="K61957" s="23"/>
      <c r="L61957" s="22"/>
      <c r="M61957" s="22"/>
      <c r="O61957" s="1"/>
    </row>
    <row r="61958" spans="7:15" x14ac:dyDescent="0.2">
      <c r="G61958" s="2"/>
      <c r="H61958" s="22"/>
      <c r="I61958" s="22"/>
      <c r="J61958" s="23"/>
      <c r="K61958" s="23"/>
      <c r="L61958" s="22"/>
      <c r="M61958" s="22"/>
      <c r="O61958" s="1"/>
    </row>
    <row r="61959" spans="7:15" x14ac:dyDescent="0.2">
      <c r="G61959" s="2"/>
      <c r="H61959" s="22"/>
      <c r="I61959" s="22"/>
      <c r="J61959" s="23"/>
      <c r="K61959" s="23"/>
      <c r="L61959" s="22"/>
      <c r="M61959" s="22"/>
      <c r="O61959" s="1"/>
    </row>
    <row r="61960" spans="7:15" x14ac:dyDescent="0.2">
      <c r="G61960" s="2"/>
      <c r="H61960" s="22"/>
      <c r="I61960" s="22"/>
      <c r="J61960" s="23"/>
      <c r="K61960" s="23"/>
      <c r="L61960" s="22"/>
      <c r="M61960" s="22"/>
      <c r="O61960" s="1"/>
    </row>
    <row r="61961" spans="7:15" x14ac:dyDescent="0.2">
      <c r="G61961" s="2"/>
      <c r="H61961" s="22"/>
      <c r="I61961" s="22"/>
      <c r="J61961" s="23"/>
      <c r="K61961" s="23"/>
      <c r="L61961" s="22"/>
      <c r="M61961" s="22"/>
      <c r="O61961" s="1"/>
    </row>
    <row r="61962" spans="7:15" x14ac:dyDescent="0.2">
      <c r="G61962" s="2"/>
      <c r="H61962" s="22"/>
      <c r="I61962" s="22"/>
      <c r="J61962" s="23"/>
      <c r="K61962" s="23"/>
      <c r="L61962" s="22"/>
      <c r="M61962" s="22"/>
      <c r="O61962" s="1"/>
    </row>
    <row r="61963" spans="7:15" x14ac:dyDescent="0.2">
      <c r="G61963" s="2"/>
      <c r="H61963" s="22"/>
      <c r="I61963" s="22"/>
      <c r="J61963" s="23"/>
      <c r="K61963" s="23"/>
      <c r="L61963" s="22"/>
      <c r="M61963" s="22"/>
      <c r="O61963" s="1"/>
    </row>
    <row r="61964" spans="7:15" x14ac:dyDescent="0.2">
      <c r="G61964" s="2"/>
      <c r="H61964" s="22"/>
      <c r="I61964" s="22"/>
      <c r="J61964" s="23"/>
      <c r="K61964" s="23"/>
      <c r="L61964" s="22"/>
      <c r="M61964" s="22"/>
      <c r="O61964" s="1"/>
    </row>
    <row r="61965" spans="7:15" x14ac:dyDescent="0.2">
      <c r="G61965" s="2"/>
      <c r="H61965" s="22"/>
      <c r="I61965" s="22"/>
      <c r="J61965" s="23"/>
      <c r="K61965" s="23"/>
      <c r="L61965" s="22"/>
      <c r="M61965" s="22"/>
      <c r="O61965" s="1"/>
    </row>
    <row r="61966" spans="7:15" x14ac:dyDescent="0.2">
      <c r="G61966" s="2"/>
      <c r="H61966" s="22"/>
      <c r="I61966" s="22"/>
      <c r="J61966" s="23"/>
      <c r="K61966" s="23"/>
      <c r="L61966" s="22"/>
      <c r="M61966" s="22"/>
      <c r="O61966" s="1"/>
    </row>
    <row r="61967" spans="7:15" x14ac:dyDescent="0.2">
      <c r="G61967" s="2"/>
      <c r="H61967" s="22"/>
      <c r="I61967" s="22"/>
      <c r="J61967" s="23"/>
      <c r="K61967" s="23"/>
      <c r="L61967" s="22"/>
      <c r="M61967" s="22"/>
      <c r="O61967" s="1"/>
    </row>
    <row r="61968" spans="7:15" x14ac:dyDescent="0.2">
      <c r="G61968" s="2"/>
      <c r="H61968" s="22"/>
      <c r="I61968" s="22"/>
      <c r="J61968" s="23"/>
      <c r="K61968" s="23"/>
      <c r="L61968" s="22"/>
      <c r="M61968" s="22"/>
      <c r="O61968" s="1"/>
    </row>
    <row r="61969" spans="7:15" x14ac:dyDescent="0.2">
      <c r="G61969" s="2"/>
      <c r="H61969" s="22"/>
      <c r="I61969" s="22"/>
      <c r="J61969" s="23"/>
      <c r="K61969" s="23"/>
      <c r="L61969" s="22"/>
      <c r="M61969" s="22"/>
      <c r="O61969" s="1"/>
    </row>
    <row r="61970" spans="7:15" x14ac:dyDescent="0.2">
      <c r="G61970" s="2"/>
      <c r="H61970" s="22"/>
      <c r="I61970" s="22"/>
      <c r="J61970" s="23"/>
      <c r="K61970" s="23"/>
      <c r="L61970" s="22"/>
      <c r="M61970" s="22"/>
      <c r="O61970" s="1"/>
    </row>
    <row r="61971" spans="7:15" x14ac:dyDescent="0.2">
      <c r="G61971" s="2"/>
      <c r="H61971" s="22"/>
      <c r="I61971" s="22"/>
      <c r="J61971" s="23"/>
      <c r="K61971" s="23"/>
      <c r="L61971" s="22"/>
      <c r="M61971" s="22"/>
      <c r="O61971" s="1"/>
    </row>
    <row r="61972" spans="7:15" x14ac:dyDescent="0.2">
      <c r="G61972" s="2"/>
      <c r="H61972" s="22"/>
      <c r="I61972" s="22"/>
      <c r="J61972" s="23"/>
      <c r="K61972" s="23"/>
      <c r="L61972" s="22"/>
      <c r="M61972" s="22"/>
      <c r="O61972" s="1"/>
    </row>
    <row r="61973" spans="7:15" x14ac:dyDescent="0.2">
      <c r="G61973" s="2"/>
      <c r="H61973" s="22"/>
      <c r="I61973" s="22"/>
      <c r="J61973" s="23"/>
      <c r="K61973" s="23"/>
      <c r="L61973" s="22"/>
      <c r="M61973" s="22"/>
      <c r="O61973" s="1"/>
    </row>
    <row r="61974" spans="7:15" x14ac:dyDescent="0.2">
      <c r="G61974" s="2"/>
      <c r="H61974" s="22"/>
      <c r="I61974" s="22"/>
      <c r="J61974" s="23"/>
      <c r="K61974" s="23"/>
      <c r="L61974" s="22"/>
      <c r="M61974" s="22"/>
      <c r="O61974" s="1"/>
    </row>
    <row r="61975" spans="7:15" x14ac:dyDescent="0.2">
      <c r="G61975" s="2"/>
      <c r="H61975" s="22"/>
      <c r="I61975" s="22"/>
      <c r="J61975" s="23"/>
      <c r="K61975" s="23"/>
      <c r="L61975" s="22"/>
      <c r="M61975" s="22"/>
      <c r="O61975" s="1"/>
    </row>
    <row r="61976" spans="7:15" x14ac:dyDescent="0.2">
      <c r="G61976" s="2"/>
      <c r="H61976" s="22"/>
      <c r="I61976" s="22"/>
      <c r="J61976" s="23"/>
      <c r="K61976" s="23"/>
      <c r="L61976" s="22"/>
      <c r="M61976" s="22"/>
      <c r="O61976" s="1"/>
    </row>
    <row r="61977" spans="7:15" x14ac:dyDescent="0.2">
      <c r="G61977" s="2"/>
      <c r="H61977" s="22"/>
      <c r="I61977" s="22"/>
      <c r="J61977" s="23"/>
      <c r="K61977" s="23"/>
      <c r="L61977" s="22"/>
      <c r="M61977" s="22"/>
      <c r="O61977" s="1"/>
    </row>
    <row r="61978" spans="7:15" x14ac:dyDescent="0.2">
      <c r="G61978" s="2"/>
      <c r="H61978" s="22"/>
      <c r="I61978" s="22"/>
      <c r="J61978" s="23"/>
      <c r="K61978" s="23"/>
      <c r="L61978" s="22"/>
      <c r="M61978" s="22"/>
      <c r="O61978" s="1"/>
    </row>
    <row r="61979" spans="7:15" x14ac:dyDescent="0.2">
      <c r="G61979" s="2"/>
      <c r="H61979" s="22"/>
      <c r="I61979" s="22"/>
      <c r="J61979" s="23"/>
      <c r="K61979" s="23"/>
      <c r="L61979" s="22"/>
      <c r="M61979" s="22"/>
      <c r="O61979" s="1"/>
    </row>
    <row r="61980" spans="7:15" x14ac:dyDescent="0.2">
      <c r="G61980" s="2"/>
      <c r="H61980" s="22"/>
      <c r="I61980" s="22"/>
      <c r="J61980" s="23"/>
      <c r="K61980" s="23"/>
      <c r="L61980" s="22"/>
      <c r="M61980" s="22"/>
      <c r="O61980" s="1"/>
    </row>
    <row r="61981" spans="7:15" x14ac:dyDescent="0.2">
      <c r="G61981" s="2"/>
      <c r="H61981" s="22"/>
      <c r="I61981" s="22"/>
      <c r="J61981" s="23"/>
      <c r="K61981" s="23"/>
      <c r="L61981" s="22"/>
      <c r="M61981" s="22"/>
      <c r="O61981" s="1"/>
    </row>
    <row r="61982" spans="7:15" x14ac:dyDescent="0.2">
      <c r="G61982" s="2"/>
      <c r="H61982" s="22"/>
      <c r="I61982" s="22"/>
      <c r="J61982" s="23"/>
      <c r="K61982" s="23"/>
      <c r="L61982" s="22"/>
      <c r="M61982" s="22"/>
      <c r="O61982" s="1"/>
    </row>
    <row r="61983" spans="7:15" x14ac:dyDescent="0.2">
      <c r="G61983" s="2"/>
      <c r="H61983" s="22"/>
      <c r="I61983" s="22"/>
      <c r="J61983" s="23"/>
      <c r="K61983" s="23"/>
      <c r="L61983" s="22"/>
      <c r="M61983" s="22"/>
      <c r="O61983" s="1"/>
    </row>
    <row r="61984" spans="7:15" x14ac:dyDescent="0.2">
      <c r="G61984" s="2"/>
      <c r="H61984" s="22"/>
      <c r="I61984" s="22"/>
      <c r="J61984" s="23"/>
      <c r="K61984" s="23"/>
      <c r="L61984" s="22"/>
      <c r="M61984" s="22"/>
      <c r="O61984" s="1"/>
    </row>
    <row r="61985" spans="7:15" x14ac:dyDescent="0.2">
      <c r="G61985" s="2"/>
      <c r="H61985" s="22"/>
      <c r="I61985" s="22"/>
      <c r="J61985" s="23"/>
      <c r="K61985" s="23"/>
      <c r="L61985" s="22"/>
      <c r="M61985" s="22"/>
      <c r="O61985" s="1"/>
    </row>
    <row r="61986" spans="7:15" x14ac:dyDescent="0.2">
      <c r="G61986" s="2"/>
      <c r="H61986" s="22"/>
      <c r="I61986" s="22"/>
      <c r="J61986" s="23"/>
      <c r="K61986" s="23"/>
      <c r="L61986" s="22"/>
      <c r="M61986" s="22"/>
      <c r="O61986" s="1"/>
    </row>
    <row r="61987" spans="7:15" x14ac:dyDescent="0.2">
      <c r="G61987" s="2"/>
      <c r="H61987" s="22"/>
      <c r="I61987" s="22"/>
      <c r="J61987" s="23"/>
      <c r="K61987" s="23"/>
      <c r="L61987" s="22"/>
      <c r="M61987" s="22"/>
      <c r="O61987" s="1"/>
    </row>
    <row r="61988" spans="7:15" x14ac:dyDescent="0.2">
      <c r="G61988" s="2"/>
      <c r="H61988" s="22"/>
      <c r="I61988" s="22"/>
      <c r="J61988" s="23"/>
      <c r="K61988" s="23"/>
      <c r="L61988" s="22"/>
      <c r="M61988" s="22"/>
      <c r="O61988" s="1"/>
    </row>
    <row r="61989" spans="7:15" x14ac:dyDescent="0.2">
      <c r="G61989" s="2"/>
      <c r="H61989" s="22"/>
      <c r="I61989" s="22"/>
      <c r="J61989" s="23"/>
      <c r="K61989" s="23"/>
      <c r="L61989" s="22"/>
      <c r="M61989" s="22"/>
      <c r="O61989" s="1"/>
    </row>
    <row r="61990" spans="7:15" x14ac:dyDescent="0.2">
      <c r="G61990" s="2"/>
      <c r="H61990" s="22"/>
      <c r="I61990" s="22"/>
      <c r="J61990" s="23"/>
      <c r="K61990" s="23"/>
      <c r="L61990" s="22"/>
      <c r="M61990" s="22"/>
      <c r="O61990" s="1"/>
    </row>
    <row r="61991" spans="7:15" x14ac:dyDescent="0.2">
      <c r="G61991" s="2"/>
      <c r="H61991" s="22"/>
      <c r="I61991" s="22"/>
      <c r="J61991" s="23"/>
      <c r="K61991" s="23"/>
      <c r="L61991" s="22"/>
      <c r="M61991" s="22"/>
      <c r="O61991" s="1"/>
    </row>
    <row r="61992" spans="7:15" x14ac:dyDescent="0.2">
      <c r="G61992" s="2"/>
      <c r="H61992" s="22"/>
      <c r="I61992" s="22"/>
      <c r="J61992" s="23"/>
      <c r="K61992" s="23"/>
      <c r="L61992" s="22"/>
      <c r="M61992" s="22"/>
      <c r="O61992" s="1"/>
    </row>
    <row r="61993" spans="7:15" x14ac:dyDescent="0.2">
      <c r="G61993" s="2"/>
      <c r="H61993" s="22"/>
      <c r="I61993" s="22"/>
      <c r="J61993" s="23"/>
      <c r="K61993" s="23"/>
      <c r="L61993" s="22"/>
      <c r="M61993" s="22"/>
      <c r="O61993" s="1"/>
    </row>
    <row r="61994" spans="7:15" x14ac:dyDescent="0.2">
      <c r="G61994" s="2"/>
      <c r="H61994" s="22"/>
      <c r="I61994" s="22"/>
      <c r="J61994" s="23"/>
      <c r="K61994" s="23"/>
      <c r="L61994" s="22"/>
      <c r="M61994" s="22"/>
      <c r="O61994" s="1"/>
    </row>
    <row r="61995" spans="7:15" x14ac:dyDescent="0.2">
      <c r="G61995" s="2"/>
      <c r="H61995" s="22"/>
      <c r="I61995" s="22"/>
      <c r="J61995" s="23"/>
      <c r="K61995" s="23"/>
      <c r="L61995" s="22"/>
      <c r="M61995" s="22"/>
      <c r="O61995" s="1"/>
    </row>
    <row r="61996" spans="7:15" x14ac:dyDescent="0.2">
      <c r="G61996" s="2"/>
      <c r="H61996" s="22"/>
      <c r="I61996" s="22"/>
      <c r="J61996" s="23"/>
      <c r="K61996" s="23"/>
      <c r="L61996" s="22"/>
      <c r="M61996" s="22"/>
      <c r="O61996" s="1"/>
    </row>
    <row r="61997" spans="7:15" x14ac:dyDescent="0.2">
      <c r="G61997" s="2"/>
      <c r="H61997" s="22"/>
      <c r="I61997" s="22"/>
      <c r="J61997" s="23"/>
      <c r="K61997" s="23"/>
      <c r="L61997" s="22"/>
      <c r="M61997" s="22"/>
      <c r="O61997" s="1"/>
    </row>
    <row r="61998" spans="7:15" x14ac:dyDescent="0.2">
      <c r="G61998" s="2"/>
      <c r="H61998" s="22"/>
      <c r="I61998" s="22"/>
      <c r="J61998" s="23"/>
      <c r="K61998" s="23"/>
      <c r="L61998" s="22"/>
      <c r="M61998" s="22"/>
      <c r="O61998" s="1"/>
    </row>
    <row r="61999" spans="7:15" x14ac:dyDescent="0.2">
      <c r="G61999" s="2"/>
      <c r="H61999" s="22"/>
      <c r="I61999" s="22"/>
      <c r="J61999" s="23"/>
      <c r="K61999" s="23"/>
      <c r="L61999" s="22"/>
      <c r="M61999" s="22"/>
      <c r="O61999" s="1"/>
    </row>
    <row r="62000" spans="7:15" x14ac:dyDescent="0.2">
      <c r="G62000" s="2"/>
      <c r="H62000" s="22"/>
      <c r="I62000" s="22"/>
      <c r="J62000" s="23"/>
      <c r="K62000" s="23"/>
      <c r="L62000" s="22"/>
      <c r="M62000" s="22"/>
      <c r="O62000" s="1"/>
    </row>
    <row r="62001" spans="7:15" x14ac:dyDescent="0.2">
      <c r="G62001" s="2"/>
      <c r="H62001" s="22"/>
      <c r="I62001" s="22"/>
      <c r="J62001" s="23"/>
      <c r="K62001" s="23"/>
      <c r="L62001" s="22"/>
      <c r="M62001" s="22"/>
      <c r="O62001" s="1"/>
    </row>
    <row r="62002" spans="7:15" x14ac:dyDescent="0.2">
      <c r="G62002" s="2"/>
      <c r="H62002" s="22"/>
      <c r="I62002" s="22"/>
      <c r="J62002" s="23"/>
      <c r="K62002" s="23"/>
      <c r="L62002" s="22"/>
      <c r="M62002" s="22"/>
      <c r="O62002" s="1"/>
    </row>
    <row r="62003" spans="7:15" x14ac:dyDescent="0.2">
      <c r="G62003" s="2"/>
      <c r="H62003" s="22"/>
      <c r="I62003" s="22"/>
      <c r="J62003" s="23"/>
      <c r="K62003" s="23"/>
      <c r="L62003" s="22"/>
      <c r="M62003" s="22"/>
      <c r="O62003" s="1"/>
    </row>
    <row r="62004" spans="7:15" x14ac:dyDescent="0.2">
      <c r="G62004" s="2"/>
      <c r="H62004" s="22"/>
      <c r="I62004" s="22"/>
      <c r="J62004" s="23"/>
      <c r="K62004" s="23"/>
      <c r="L62004" s="22"/>
      <c r="M62004" s="22"/>
      <c r="O62004" s="1"/>
    </row>
    <row r="62005" spans="7:15" x14ac:dyDescent="0.2">
      <c r="G62005" s="2"/>
      <c r="H62005" s="22"/>
      <c r="I62005" s="22"/>
      <c r="J62005" s="23"/>
      <c r="K62005" s="23"/>
      <c r="L62005" s="22"/>
      <c r="M62005" s="22"/>
      <c r="O62005" s="1"/>
    </row>
    <row r="62006" spans="7:15" x14ac:dyDescent="0.2">
      <c r="G62006" s="2"/>
      <c r="H62006" s="22"/>
      <c r="I62006" s="22"/>
      <c r="J62006" s="23"/>
      <c r="K62006" s="23"/>
      <c r="L62006" s="22"/>
      <c r="M62006" s="22"/>
      <c r="O62006" s="1"/>
    </row>
    <row r="62007" spans="7:15" x14ac:dyDescent="0.2">
      <c r="G62007" s="2"/>
      <c r="H62007" s="22"/>
      <c r="I62007" s="22"/>
      <c r="J62007" s="23"/>
      <c r="K62007" s="23"/>
      <c r="L62007" s="22"/>
      <c r="M62007" s="22"/>
      <c r="O62007" s="1"/>
    </row>
    <row r="62008" spans="7:15" x14ac:dyDescent="0.2">
      <c r="G62008" s="2"/>
      <c r="H62008" s="22"/>
      <c r="I62008" s="22"/>
      <c r="J62008" s="23"/>
      <c r="K62008" s="23"/>
      <c r="L62008" s="22"/>
      <c r="M62008" s="22"/>
      <c r="O62008" s="1"/>
    </row>
    <row r="62009" spans="7:15" x14ac:dyDescent="0.2">
      <c r="G62009" s="2"/>
      <c r="H62009" s="22"/>
      <c r="I62009" s="22"/>
      <c r="J62009" s="23"/>
      <c r="K62009" s="23"/>
      <c r="L62009" s="22"/>
      <c r="M62009" s="22"/>
      <c r="O62009" s="1"/>
    </row>
    <row r="62010" spans="7:15" x14ac:dyDescent="0.2">
      <c r="G62010" s="2"/>
      <c r="H62010" s="22"/>
      <c r="I62010" s="22"/>
      <c r="J62010" s="23"/>
      <c r="K62010" s="23"/>
      <c r="L62010" s="22"/>
      <c r="M62010" s="22"/>
      <c r="O62010" s="1"/>
    </row>
    <row r="62011" spans="7:15" x14ac:dyDescent="0.2">
      <c r="G62011" s="2"/>
      <c r="H62011" s="22"/>
      <c r="I62011" s="22"/>
      <c r="J62011" s="23"/>
      <c r="K62011" s="23"/>
      <c r="L62011" s="22"/>
      <c r="M62011" s="22"/>
      <c r="O62011" s="1"/>
    </row>
    <row r="62012" spans="7:15" x14ac:dyDescent="0.2">
      <c r="G62012" s="2"/>
      <c r="H62012" s="22"/>
      <c r="I62012" s="22"/>
      <c r="J62012" s="23"/>
      <c r="K62012" s="23"/>
      <c r="L62012" s="22"/>
      <c r="M62012" s="22"/>
      <c r="O62012" s="1"/>
    </row>
    <row r="62013" spans="7:15" x14ac:dyDescent="0.2">
      <c r="G62013" s="2"/>
      <c r="H62013" s="22"/>
      <c r="I62013" s="22"/>
      <c r="J62013" s="23"/>
      <c r="K62013" s="23"/>
      <c r="L62013" s="22"/>
      <c r="M62013" s="22"/>
      <c r="O62013" s="1"/>
    </row>
    <row r="62014" spans="7:15" x14ac:dyDescent="0.2">
      <c r="G62014" s="2"/>
      <c r="H62014" s="22"/>
      <c r="I62014" s="22"/>
      <c r="J62014" s="23"/>
      <c r="K62014" s="23"/>
      <c r="L62014" s="22"/>
      <c r="M62014" s="22"/>
      <c r="O62014" s="1"/>
    </row>
    <row r="62015" spans="7:15" x14ac:dyDescent="0.2">
      <c r="G62015" s="2"/>
      <c r="H62015" s="22"/>
      <c r="I62015" s="22"/>
      <c r="J62015" s="23"/>
      <c r="K62015" s="23"/>
      <c r="L62015" s="22"/>
      <c r="M62015" s="22"/>
      <c r="O62015" s="1"/>
    </row>
    <row r="62016" spans="7:15" x14ac:dyDescent="0.2">
      <c r="G62016" s="2"/>
      <c r="H62016" s="22"/>
      <c r="I62016" s="22"/>
      <c r="J62016" s="23"/>
      <c r="K62016" s="23"/>
      <c r="L62016" s="22"/>
      <c r="M62016" s="22"/>
      <c r="O62016" s="1"/>
    </row>
    <row r="62017" spans="7:15" x14ac:dyDescent="0.2">
      <c r="G62017" s="2"/>
      <c r="H62017" s="22"/>
      <c r="I62017" s="22"/>
      <c r="J62017" s="23"/>
      <c r="K62017" s="23"/>
      <c r="L62017" s="22"/>
      <c r="M62017" s="22"/>
      <c r="O62017" s="1"/>
    </row>
    <row r="62018" spans="7:15" x14ac:dyDescent="0.2">
      <c r="G62018" s="2"/>
      <c r="H62018" s="22"/>
      <c r="I62018" s="22"/>
      <c r="J62018" s="23"/>
      <c r="K62018" s="23"/>
      <c r="L62018" s="22"/>
      <c r="M62018" s="22"/>
      <c r="O62018" s="1"/>
    </row>
    <row r="62019" spans="7:15" x14ac:dyDescent="0.2">
      <c r="G62019" s="2"/>
      <c r="H62019" s="22"/>
      <c r="I62019" s="22"/>
      <c r="J62019" s="23"/>
      <c r="K62019" s="23"/>
      <c r="L62019" s="22"/>
      <c r="M62019" s="22"/>
      <c r="O62019" s="1"/>
    </row>
    <row r="62020" spans="7:15" x14ac:dyDescent="0.2">
      <c r="G62020" s="2"/>
      <c r="H62020" s="22"/>
      <c r="I62020" s="22"/>
      <c r="J62020" s="23"/>
      <c r="K62020" s="23"/>
      <c r="L62020" s="22"/>
      <c r="M62020" s="22"/>
      <c r="O62020" s="1"/>
    </row>
    <row r="62021" spans="7:15" x14ac:dyDescent="0.2">
      <c r="G62021" s="2"/>
      <c r="H62021" s="22"/>
      <c r="I62021" s="22"/>
      <c r="J62021" s="23"/>
      <c r="K62021" s="23"/>
      <c r="L62021" s="22"/>
      <c r="M62021" s="22"/>
      <c r="O62021" s="1"/>
    </row>
    <row r="62022" spans="7:15" x14ac:dyDescent="0.2">
      <c r="G62022" s="2"/>
      <c r="H62022" s="22"/>
      <c r="I62022" s="22"/>
      <c r="J62022" s="23"/>
      <c r="K62022" s="23"/>
      <c r="L62022" s="22"/>
      <c r="M62022" s="22"/>
      <c r="O62022" s="1"/>
    </row>
    <row r="62023" spans="7:15" x14ac:dyDescent="0.2">
      <c r="G62023" s="2"/>
      <c r="H62023" s="22"/>
      <c r="I62023" s="22"/>
      <c r="J62023" s="23"/>
      <c r="K62023" s="23"/>
      <c r="L62023" s="22"/>
      <c r="M62023" s="22"/>
      <c r="O62023" s="1"/>
    </row>
    <row r="62024" spans="7:15" x14ac:dyDescent="0.2">
      <c r="G62024" s="2"/>
      <c r="H62024" s="22"/>
      <c r="I62024" s="22"/>
      <c r="J62024" s="23"/>
      <c r="K62024" s="23"/>
      <c r="L62024" s="22"/>
      <c r="M62024" s="22"/>
      <c r="O62024" s="1"/>
    </row>
    <row r="62025" spans="7:15" x14ac:dyDescent="0.2">
      <c r="G62025" s="2"/>
      <c r="H62025" s="22"/>
      <c r="I62025" s="22"/>
      <c r="J62025" s="23"/>
      <c r="K62025" s="23"/>
      <c r="L62025" s="22"/>
      <c r="M62025" s="22"/>
      <c r="O62025" s="1"/>
    </row>
    <row r="62026" spans="7:15" x14ac:dyDescent="0.2">
      <c r="G62026" s="2"/>
      <c r="H62026" s="22"/>
      <c r="I62026" s="22"/>
      <c r="J62026" s="23"/>
      <c r="K62026" s="23"/>
      <c r="L62026" s="22"/>
      <c r="M62026" s="22"/>
      <c r="O62026" s="1"/>
    </row>
    <row r="62027" spans="7:15" x14ac:dyDescent="0.2">
      <c r="G62027" s="2"/>
      <c r="H62027" s="22"/>
      <c r="I62027" s="22"/>
      <c r="J62027" s="23"/>
      <c r="K62027" s="23"/>
      <c r="L62027" s="22"/>
      <c r="M62027" s="22"/>
      <c r="O62027" s="1"/>
    </row>
    <row r="62028" spans="7:15" x14ac:dyDescent="0.2">
      <c r="G62028" s="2"/>
      <c r="H62028" s="22"/>
      <c r="I62028" s="22"/>
      <c r="J62028" s="23"/>
      <c r="K62028" s="23"/>
      <c r="L62028" s="22"/>
      <c r="M62028" s="22"/>
      <c r="O62028" s="1"/>
    </row>
    <row r="62029" spans="7:15" x14ac:dyDescent="0.2">
      <c r="G62029" s="2"/>
      <c r="H62029" s="22"/>
      <c r="I62029" s="22"/>
      <c r="J62029" s="23"/>
      <c r="K62029" s="23"/>
      <c r="L62029" s="22"/>
      <c r="M62029" s="22"/>
      <c r="O62029" s="1"/>
    </row>
    <row r="62030" spans="7:15" x14ac:dyDescent="0.2">
      <c r="G62030" s="2"/>
      <c r="H62030" s="22"/>
      <c r="I62030" s="22"/>
      <c r="J62030" s="23"/>
      <c r="K62030" s="23"/>
      <c r="L62030" s="22"/>
      <c r="M62030" s="22"/>
      <c r="O62030" s="1"/>
    </row>
    <row r="62031" spans="7:15" x14ac:dyDescent="0.2">
      <c r="G62031" s="2"/>
      <c r="H62031" s="22"/>
      <c r="I62031" s="22"/>
      <c r="J62031" s="23"/>
      <c r="K62031" s="23"/>
      <c r="L62031" s="22"/>
      <c r="M62031" s="22"/>
      <c r="O62031" s="1"/>
    </row>
    <row r="62032" spans="7:15" x14ac:dyDescent="0.2">
      <c r="G62032" s="2"/>
      <c r="H62032" s="22"/>
      <c r="I62032" s="22"/>
      <c r="J62032" s="23"/>
      <c r="K62032" s="23"/>
      <c r="L62032" s="22"/>
      <c r="M62032" s="22"/>
      <c r="O62032" s="1"/>
    </row>
    <row r="62033" spans="7:15" x14ac:dyDescent="0.2">
      <c r="G62033" s="2"/>
      <c r="H62033" s="22"/>
      <c r="I62033" s="22"/>
      <c r="J62033" s="23"/>
      <c r="K62033" s="23"/>
      <c r="L62033" s="22"/>
      <c r="M62033" s="22"/>
      <c r="O62033" s="1"/>
    </row>
    <row r="62034" spans="7:15" x14ac:dyDescent="0.2">
      <c r="G62034" s="2"/>
      <c r="H62034" s="22"/>
      <c r="I62034" s="22"/>
      <c r="J62034" s="23"/>
      <c r="K62034" s="23"/>
      <c r="L62034" s="22"/>
      <c r="M62034" s="22"/>
      <c r="O62034" s="1"/>
    </row>
    <row r="62035" spans="7:15" x14ac:dyDescent="0.2">
      <c r="G62035" s="2"/>
      <c r="H62035" s="22"/>
      <c r="I62035" s="22"/>
      <c r="J62035" s="23"/>
      <c r="K62035" s="23"/>
      <c r="L62035" s="22"/>
      <c r="M62035" s="22"/>
      <c r="O62035" s="1"/>
    </row>
    <row r="62036" spans="7:15" x14ac:dyDescent="0.2">
      <c r="G62036" s="2"/>
      <c r="H62036" s="22"/>
      <c r="I62036" s="22"/>
      <c r="J62036" s="23"/>
      <c r="K62036" s="23"/>
      <c r="L62036" s="22"/>
      <c r="M62036" s="22"/>
      <c r="O62036" s="1"/>
    </row>
    <row r="62037" spans="7:15" x14ac:dyDescent="0.2">
      <c r="G62037" s="2"/>
      <c r="H62037" s="22"/>
      <c r="I62037" s="22"/>
      <c r="J62037" s="23"/>
      <c r="K62037" s="23"/>
      <c r="L62037" s="22"/>
      <c r="M62037" s="22"/>
      <c r="O62037" s="1"/>
    </row>
    <row r="62038" spans="7:15" x14ac:dyDescent="0.2">
      <c r="G62038" s="2"/>
      <c r="H62038" s="22"/>
      <c r="I62038" s="22"/>
      <c r="J62038" s="23"/>
      <c r="K62038" s="23"/>
      <c r="L62038" s="22"/>
      <c r="M62038" s="22"/>
      <c r="O62038" s="1"/>
    </row>
    <row r="62039" spans="7:15" x14ac:dyDescent="0.2">
      <c r="G62039" s="2"/>
      <c r="H62039" s="22"/>
      <c r="I62039" s="22"/>
      <c r="J62039" s="23"/>
      <c r="K62039" s="23"/>
      <c r="L62039" s="22"/>
      <c r="M62039" s="22"/>
      <c r="O62039" s="1"/>
    </row>
    <row r="62040" spans="7:15" x14ac:dyDescent="0.2">
      <c r="G62040" s="2"/>
      <c r="H62040" s="22"/>
      <c r="I62040" s="22"/>
      <c r="J62040" s="23"/>
      <c r="K62040" s="23"/>
      <c r="L62040" s="22"/>
      <c r="M62040" s="22"/>
      <c r="O62040" s="1"/>
    </row>
    <row r="62041" spans="7:15" x14ac:dyDescent="0.2">
      <c r="G62041" s="2"/>
      <c r="H62041" s="22"/>
      <c r="I62041" s="22"/>
      <c r="J62041" s="23"/>
      <c r="K62041" s="23"/>
      <c r="L62041" s="22"/>
      <c r="M62041" s="22"/>
      <c r="O62041" s="1"/>
    </row>
    <row r="62042" spans="7:15" x14ac:dyDescent="0.2">
      <c r="G62042" s="2"/>
      <c r="H62042" s="22"/>
      <c r="I62042" s="22"/>
      <c r="J62042" s="23"/>
      <c r="K62042" s="23"/>
      <c r="L62042" s="22"/>
      <c r="M62042" s="22"/>
      <c r="O62042" s="1"/>
    </row>
    <row r="62043" spans="7:15" x14ac:dyDescent="0.2">
      <c r="G62043" s="2"/>
      <c r="H62043" s="22"/>
      <c r="I62043" s="22"/>
      <c r="J62043" s="23"/>
      <c r="K62043" s="23"/>
      <c r="L62043" s="22"/>
      <c r="M62043" s="22"/>
      <c r="O62043" s="1"/>
    </row>
    <row r="62044" spans="7:15" x14ac:dyDescent="0.2">
      <c r="G62044" s="2"/>
      <c r="H62044" s="22"/>
      <c r="I62044" s="22"/>
      <c r="J62044" s="23"/>
      <c r="K62044" s="23"/>
      <c r="L62044" s="22"/>
      <c r="M62044" s="22"/>
      <c r="O62044" s="1"/>
    </row>
    <row r="62045" spans="7:15" x14ac:dyDescent="0.2">
      <c r="G62045" s="2"/>
      <c r="H62045" s="22"/>
      <c r="I62045" s="22"/>
      <c r="J62045" s="23"/>
      <c r="K62045" s="23"/>
      <c r="L62045" s="22"/>
      <c r="M62045" s="22"/>
      <c r="O62045" s="1"/>
    </row>
    <row r="62046" spans="7:15" x14ac:dyDescent="0.2">
      <c r="G62046" s="2"/>
      <c r="H62046" s="22"/>
      <c r="I62046" s="22"/>
      <c r="J62046" s="23"/>
      <c r="K62046" s="23"/>
      <c r="L62046" s="22"/>
      <c r="M62046" s="22"/>
      <c r="O62046" s="1"/>
    </row>
    <row r="62047" spans="7:15" x14ac:dyDescent="0.2">
      <c r="G62047" s="2"/>
      <c r="H62047" s="22"/>
      <c r="I62047" s="22"/>
      <c r="J62047" s="23"/>
      <c r="K62047" s="23"/>
      <c r="L62047" s="22"/>
      <c r="M62047" s="22"/>
      <c r="O62047" s="1"/>
    </row>
    <row r="62048" spans="7:15" x14ac:dyDescent="0.2">
      <c r="G62048" s="2"/>
      <c r="H62048" s="22"/>
      <c r="I62048" s="22"/>
      <c r="J62048" s="23"/>
      <c r="K62048" s="23"/>
      <c r="L62048" s="22"/>
      <c r="M62048" s="22"/>
      <c r="O62048" s="1"/>
    </row>
    <row r="62049" spans="7:15" x14ac:dyDescent="0.2">
      <c r="G62049" s="2"/>
      <c r="H62049" s="22"/>
      <c r="I62049" s="22"/>
      <c r="J62049" s="23"/>
      <c r="K62049" s="23"/>
      <c r="L62049" s="22"/>
      <c r="M62049" s="22"/>
      <c r="O62049" s="1"/>
    </row>
    <row r="62050" spans="7:15" x14ac:dyDescent="0.2">
      <c r="G62050" s="2"/>
      <c r="H62050" s="22"/>
      <c r="I62050" s="22"/>
      <c r="J62050" s="23"/>
      <c r="K62050" s="23"/>
      <c r="L62050" s="22"/>
      <c r="M62050" s="22"/>
      <c r="O62050" s="1"/>
    </row>
    <row r="62051" spans="7:15" x14ac:dyDescent="0.2">
      <c r="G62051" s="2"/>
      <c r="H62051" s="22"/>
      <c r="I62051" s="22"/>
      <c r="J62051" s="23"/>
      <c r="K62051" s="23"/>
      <c r="L62051" s="22"/>
      <c r="M62051" s="22"/>
      <c r="O62051" s="1"/>
    </row>
    <row r="62052" spans="7:15" x14ac:dyDescent="0.2">
      <c r="G62052" s="2"/>
      <c r="H62052" s="22"/>
      <c r="I62052" s="22"/>
      <c r="J62052" s="23"/>
      <c r="K62052" s="23"/>
      <c r="L62052" s="22"/>
      <c r="M62052" s="22"/>
      <c r="O62052" s="1"/>
    </row>
    <row r="62053" spans="7:15" x14ac:dyDescent="0.2">
      <c r="G62053" s="2"/>
      <c r="H62053" s="22"/>
      <c r="I62053" s="22"/>
      <c r="J62053" s="23"/>
      <c r="K62053" s="23"/>
      <c r="L62053" s="22"/>
      <c r="M62053" s="22"/>
      <c r="O62053" s="1"/>
    </row>
    <row r="62054" spans="7:15" x14ac:dyDescent="0.2">
      <c r="G62054" s="2"/>
      <c r="H62054" s="22"/>
      <c r="I62054" s="22"/>
      <c r="J62054" s="23"/>
      <c r="K62054" s="23"/>
      <c r="L62054" s="22"/>
      <c r="M62054" s="22"/>
      <c r="O62054" s="1"/>
    </row>
    <row r="62055" spans="7:15" x14ac:dyDescent="0.2">
      <c r="G62055" s="2"/>
      <c r="H62055" s="22"/>
      <c r="I62055" s="22"/>
      <c r="J62055" s="23"/>
      <c r="K62055" s="23"/>
      <c r="L62055" s="22"/>
      <c r="M62055" s="22"/>
      <c r="O62055" s="1"/>
    </row>
    <row r="62056" spans="7:15" x14ac:dyDescent="0.2">
      <c r="G62056" s="2"/>
      <c r="H62056" s="22"/>
      <c r="I62056" s="22"/>
      <c r="J62056" s="23"/>
      <c r="K62056" s="23"/>
      <c r="L62056" s="22"/>
      <c r="M62056" s="22"/>
      <c r="O62056" s="1"/>
    </row>
    <row r="62057" spans="7:15" x14ac:dyDescent="0.2">
      <c r="G62057" s="2"/>
      <c r="H62057" s="22"/>
      <c r="I62057" s="22"/>
      <c r="J62057" s="23"/>
      <c r="K62057" s="23"/>
      <c r="L62057" s="22"/>
      <c r="M62057" s="22"/>
      <c r="O62057" s="1"/>
    </row>
    <row r="62058" spans="7:15" x14ac:dyDescent="0.2">
      <c r="G62058" s="2"/>
      <c r="H62058" s="22"/>
      <c r="I62058" s="22"/>
      <c r="J62058" s="23"/>
      <c r="K62058" s="23"/>
      <c r="L62058" s="22"/>
      <c r="M62058" s="22"/>
      <c r="O62058" s="1"/>
    </row>
    <row r="62059" spans="7:15" x14ac:dyDescent="0.2">
      <c r="G62059" s="2"/>
      <c r="H62059" s="22"/>
      <c r="I62059" s="22"/>
      <c r="J62059" s="23"/>
      <c r="K62059" s="23"/>
      <c r="L62059" s="22"/>
      <c r="M62059" s="22"/>
      <c r="O62059" s="1"/>
    </row>
    <row r="62060" spans="7:15" x14ac:dyDescent="0.2">
      <c r="G62060" s="2"/>
      <c r="H62060" s="22"/>
      <c r="I62060" s="22"/>
      <c r="J62060" s="23"/>
      <c r="K62060" s="23"/>
      <c r="L62060" s="22"/>
      <c r="M62060" s="22"/>
      <c r="O62060" s="1"/>
    </row>
    <row r="62061" spans="7:15" x14ac:dyDescent="0.2">
      <c r="G62061" s="2"/>
      <c r="H62061" s="22"/>
      <c r="I62061" s="22"/>
      <c r="J62061" s="23"/>
      <c r="K62061" s="23"/>
      <c r="L62061" s="22"/>
      <c r="M62061" s="22"/>
      <c r="O62061" s="1"/>
    </row>
    <row r="62062" spans="7:15" x14ac:dyDescent="0.2">
      <c r="G62062" s="2"/>
      <c r="H62062" s="22"/>
      <c r="I62062" s="22"/>
      <c r="J62062" s="23"/>
      <c r="K62062" s="23"/>
      <c r="L62062" s="22"/>
      <c r="M62062" s="22"/>
      <c r="O62062" s="1"/>
    </row>
    <row r="62063" spans="7:15" x14ac:dyDescent="0.2">
      <c r="G62063" s="2"/>
      <c r="H62063" s="22"/>
      <c r="I62063" s="22"/>
      <c r="J62063" s="23"/>
      <c r="K62063" s="23"/>
      <c r="L62063" s="22"/>
      <c r="M62063" s="22"/>
      <c r="O62063" s="1"/>
    </row>
    <row r="62064" spans="7:15" x14ac:dyDescent="0.2">
      <c r="G62064" s="2"/>
      <c r="H62064" s="22"/>
      <c r="I62064" s="22"/>
      <c r="J62064" s="23"/>
      <c r="K62064" s="23"/>
      <c r="L62064" s="22"/>
      <c r="M62064" s="22"/>
      <c r="O62064" s="1"/>
    </row>
    <row r="62065" spans="7:15" x14ac:dyDescent="0.2">
      <c r="G62065" s="2"/>
      <c r="H62065" s="22"/>
      <c r="I62065" s="22"/>
      <c r="J62065" s="23"/>
      <c r="K62065" s="23"/>
      <c r="L62065" s="22"/>
      <c r="M62065" s="22"/>
      <c r="O62065" s="1"/>
    </row>
    <row r="62066" spans="7:15" x14ac:dyDescent="0.2">
      <c r="G62066" s="2"/>
      <c r="H62066" s="22"/>
      <c r="I62066" s="22"/>
      <c r="J62066" s="23"/>
      <c r="K62066" s="23"/>
      <c r="L62066" s="22"/>
      <c r="M62066" s="22"/>
      <c r="O62066" s="1"/>
    </row>
    <row r="62067" spans="7:15" x14ac:dyDescent="0.2">
      <c r="G62067" s="2"/>
      <c r="H62067" s="22"/>
      <c r="I62067" s="22"/>
      <c r="J62067" s="23"/>
      <c r="K62067" s="23"/>
      <c r="L62067" s="22"/>
      <c r="M62067" s="22"/>
      <c r="O62067" s="1"/>
    </row>
    <row r="62068" spans="7:15" x14ac:dyDescent="0.2">
      <c r="G62068" s="2"/>
      <c r="H62068" s="22"/>
      <c r="I62068" s="22"/>
      <c r="J62068" s="23"/>
      <c r="K62068" s="23"/>
      <c r="L62068" s="22"/>
      <c r="M62068" s="22"/>
      <c r="O62068" s="1"/>
    </row>
    <row r="62069" spans="7:15" x14ac:dyDescent="0.2">
      <c r="G62069" s="2"/>
      <c r="H62069" s="22"/>
      <c r="I62069" s="22"/>
      <c r="J62069" s="23"/>
      <c r="K62069" s="23"/>
      <c r="L62069" s="22"/>
      <c r="M62069" s="22"/>
      <c r="O62069" s="1"/>
    </row>
    <row r="62070" spans="7:15" x14ac:dyDescent="0.2">
      <c r="G62070" s="2"/>
      <c r="H62070" s="22"/>
      <c r="I62070" s="22"/>
      <c r="J62070" s="23"/>
      <c r="K62070" s="23"/>
      <c r="L62070" s="22"/>
      <c r="M62070" s="22"/>
      <c r="O62070" s="1"/>
    </row>
    <row r="62071" spans="7:15" x14ac:dyDescent="0.2">
      <c r="G62071" s="2"/>
      <c r="H62071" s="22"/>
      <c r="I62071" s="22"/>
      <c r="J62071" s="23"/>
      <c r="K62071" s="23"/>
      <c r="L62071" s="22"/>
      <c r="M62071" s="22"/>
      <c r="O62071" s="1"/>
    </row>
    <row r="62072" spans="7:15" x14ac:dyDescent="0.2">
      <c r="G62072" s="2"/>
      <c r="H62072" s="22"/>
      <c r="I62072" s="22"/>
      <c r="J62072" s="23"/>
      <c r="K62072" s="23"/>
      <c r="L62072" s="22"/>
      <c r="M62072" s="22"/>
      <c r="O62072" s="1"/>
    </row>
    <row r="62073" spans="7:15" x14ac:dyDescent="0.2">
      <c r="G62073" s="2"/>
      <c r="H62073" s="22"/>
      <c r="I62073" s="22"/>
      <c r="J62073" s="23"/>
      <c r="K62073" s="23"/>
      <c r="L62073" s="22"/>
      <c r="M62073" s="22"/>
      <c r="O62073" s="1"/>
    </row>
    <row r="62074" spans="7:15" x14ac:dyDescent="0.2">
      <c r="G62074" s="2"/>
      <c r="H62074" s="22"/>
      <c r="I62074" s="22"/>
      <c r="J62074" s="23"/>
      <c r="K62074" s="23"/>
      <c r="L62074" s="22"/>
      <c r="M62074" s="22"/>
      <c r="O62074" s="1"/>
    </row>
    <row r="62075" spans="7:15" x14ac:dyDescent="0.2">
      <c r="G62075" s="2"/>
      <c r="H62075" s="22"/>
      <c r="I62075" s="22"/>
      <c r="J62075" s="23"/>
      <c r="K62075" s="23"/>
      <c r="L62075" s="22"/>
      <c r="M62075" s="22"/>
      <c r="O62075" s="1"/>
    </row>
    <row r="62076" spans="7:15" x14ac:dyDescent="0.2">
      <c r="G62076" s="2"/>
      <c r="H62076" s="22"/>
      <c r="I62076" s="22"/>
      <c r="J62076" s="23"/>
      <c r="K62076" s="23"/>
      <c r="L62076" s="22"/>
      <c r="M62076" s="22"/>
      <c r="O62076" s="1"/>
    </row>
    <row r="62077" spans="7:15" x14ac:dyDescent="0.2">
      <c r="G62077" s="2"/>
      <c r="H62077" s="22"/>
      <c r="I62077" s="22"/>
      <c r="J62077" s="23"/>
      <c r="K62077" s="23"/>
      <c r="L62077" s="22"/>
      <c r="M62077" s="22"/>
      <c r="O62077" s="1"/>
    </row>
    <row r="62078" spans="7:15" x14ac:dyDescent="0.2">
      <c r="G62078" s="2"/>
      <c r="H62078" s="22"/>
      <c r="I62078" s="22"/>
      <c r="J62078" s="23"/>
      <c r="K62078" s="23"/>
      <c r="L62078" s="22"/>
      <c r="M62078" s="22"/>
      <c r="O62078" s="1"/>
    </row>
    <row r="62079" spans="7:15" x14ac:dyDescent="0.2">
      <c r="G62079" s="2"/>
      <c r="H62079" s="22"/>
      <c r="I62079" s="22"/>
      <c r="J62079" s="23"/>
      <c r="K62079" s="23"/>
      <c r="L62079" s="22"/>
      <c r="M62079" s="22"/>
      <c r="O62079" s="1"/>
    </row>
    <row r="62080" spans="7:15" x14ac:dyDescent="0.2">
      <c r="G62080" s="2"/>
      <c r="H62080" s="22"/>
      <c r="I62080" s="22"/>
      <c r="J62080" s="23"/>
      <c r="K62080" s="23"/>
      <c r="L62080" s="22"/>
      <c r="M62080" s="22"/>
      <c r="O62080" s="1"/>
    </row>
    <row r="62081" spans="7:15" x14ac:dyDescent="0.2">
      <c r="G62081" s="2"/>
      <c r="H62081" s="22"/>
      <c r="I62081" s="22"/>
      <c r="J62081" s="23"/>
      <c r="K62081" s="23"/>
      <c r="L62081" s="22"/>
      <c r="M62081" s="22"/>
      <c r="O62081" s="1"/>
    </row>
    <row r="62082" spans="7:15" x14ac:dyDescent="0.2">
      <c r="G62082" s="2"/>
      <c r="H62082" s="22"/>
      <c r="I62082" s="22"/>
      <c r="J62082" s="23"/>
      <c r="K62082" s="23"/>
      <c r="L62082" s="22"/>
      <c r="M62082" s="22"/>
      <c r="O62082" s="1"/>
    </row>
    <row r="62083" spans="7:15" x14ac:dyDescent="0.2">
      <c r="G62083" s="2"/>
      <c r="H62083" s="22"/>
      <c r="I62083" s="22"/>
      <c r="J62083" s="23"/>
      <c r="K62083" s="23"/>
      <c r="L62083" s="22"/>
      <c r="M62083" s="22"/>
      <c r="O62083" s="1"/>
    </row>
    <row r="62084" spans="7:15" x14ac:dyDescent="0.2">
      <c r="G62084" s="2"/>
      <c r="H62084" s="22"/>
      <c r="I62084" s="22"/>
      <c r="J62084" s="23"/>
      <c r="K62084" s="23"/>
      <c r="L62084" s="22"/>
      <c r="M62084" s="22"/>
      <c r="O62084" s="1"/>
    </row>
    <row r="62085" spans="7:15" x14ac:dyDescent="0.2">
      <c r="G62085" s="2"/>
      <c r="H62085" s="22"/>
      <c r="I62085" s="22"/>
      <c r="J62085" s="23"/>
      <c r="K62085" s="23"/>
      <c r="L62085" s="22"/>
      <c r="M62085" s="22"/>
      <c r="O62085" s="1"/>
    </row>
    <row r="62086" spans="7:15" x14ac:dyDescent="0.2">
      <c r="G62086" s="2"/>
      <c r="H62086" s="22"/>
      <c r="I62086" s="22"/>
      <c r="J62086" s="23"/>
      <c r="K62086" s="23"/>
      <c r="L62086" s="22"/>
      <c r="M62086" s="22"/>
      <c r="O62086" s="1"/>
    </row>
    <row r="62087" spans="7:15" x14ac:dyDescent="0.2">
      <c r="G62087" s="2"/>
      <c r="H62087" s="22"/>
      <c r="I62087" s="22"/>
      <c r="J62087" s="23"/>
      <c r="K62087" s="23"/>
      <c r="L62087" s="22"/>
      <c r="M62087" s="22"/>
      <c r="O62087" s="1"/>
    </row>
    <row r="62088" spans="7:15" x14ac:dyDescent="0.2">
      <c r="G62088" s="2"/>
      <c r="H62088" s="22"/>
      <c r="I62088" s="22"/>
      <c r="J62088" s="23"/>
      <c r="K62088" s="23"/>
      <c r="L62088" s="22"/>
      <c r="M62088" s="22"/>
      <c r="O62088" s="1"/>
    </row>
    <row r="62089" spans="7:15" x14ac:dyDescent="0.2">
      <c r="G62089" s="2"/>
      <c r="H62089" s="22"/>
      <c r="I62089" s="22"/>
      <c r="J62089" s="23"/>
      <c r="K62089" s="23"/>
      <c r="L62089" s="22"/>
      <c r="M62089" s="22"/>
      <c r="O62089" s="1"/>
    </row>
    <row r="62090" spans="7:15" x14ac:dyDescent="0.2">
      <c r="G62090" s="2"/>
      <c r="H62090" s="22"/>
      <c r="I62090" s="22"/>
      <c r="J62090" s="23"/>
      <c r="K62090" s="23"/>
      <c r="L62090" s="22"/>
      <c r="M62090" s="22"/>
      <c r="O62090" s="1"/>
    </row>
    <row r="62091" spans="7:15" x14ac:dyDescent="0.2">
      <c r="G62091" s="2"/>
      <c r="H62091" s="22"/>
      <c r="I62091" s="22"/>
      <c r="J62091" s="23"/>
      <c r="K62091" s="23"/>
      <c r="L62091" s="22"/>
      <c r="M62091" s="22"/>
      <c r="O62091" s="1"/>
    </row>
    <row r="62092" spans="7:15" x14ac:dyDescent="0.2">
      <c r="G62092" s="2"/>
      <c r="H62092" s="22"/>
      <c r="I62092" s="22"/>
      <c r="J62092" s="23"/>
      <c r="K62092" s="23"/>
      <c r="L62092" s="22"/>
      <c r="M62092" s="22"/>
      <c r="O62092" s="1"/>
    </row>
    <row r="62093" spans="7:15" x14ac:dyDescent="0.2">
      <c r="G62093" s="2"/>
      <c r="H62093" s="22"/>
      <c r="I62093" s="22"/>
      <c r="J62093" s="23"/>
      <c r="K62093" s="23"/>
      <c r="L62093" s="22"/>
      <c r="M62093" s="22"/>
      <c r="O62093" s="1"/>
    </row>
    <row r="62094" spans="7:15" x14ac:dyDescent="0.2">
      <c r="G62094" s="2"/>
      <c r="H62094" s="22"/>
      <c r="I62094" s="22"/>
      <c r="J62094" s="23"/>
      <c r="K62094" s="23"/>
      <c r="L62094" s="22"/>
      <c r="M62094" s="22"/>
      <c r="O62094" s="1"/>
    </row>
    <row r="62095" spans="7:15" x14ac:dyDescent="0.2">
      <c r="G62095" s="2"/>
      <c r="H62095" s="22"/>
      <c r="I62095" s="22"/>
      <c r="J62095" s="23"/>
      <c r="K62095" s="23"/>
      <c r="L62095" s="22"/>
      <c r="M62095" s="22"/>
      <c r="O62095" s="1"/>
    </row>
    <row r="62096" spans="7:15" x14ac:dyDescent="0.2">
      <c r="G62096" s="2"/>
      <c r="H62096" s="22"/>
      <c r="I62096" s="22"/>
      <c r="J62096" s="23"/>
      <c r="K62096" s="23"/>
      <c r="L62096" s="22"/>
      <c r="M62096" s="22"/>
      <c r="O62096" s="1"/>
    </row>
    <row r="62097" spans="7:15" x14ac:dyDescent="0.2">
      <c r="G62097" s="2"/>
      <c r="H62097" s="22"/>
      <c r="I62097" s="22"/>
      <c r="J62097" s="23"/>
      <c r="K62097" s="23"/>
      <c r="L62097" s="22"/>
      <c r="M62097" s="22"/>
      <c r="O62097" s="1"/>
    </row>
    <row r="62098" spans="7:15" x14ac:dyDescent="0.2">
      <c r="G62098" s="2"/>
      <c r="H62098" s="22"/>
      <c r="I62098" s="22"/>
      <c r="J62098" s="23"/>
      <c r="K62098" s="23"/>
      <c r="L62098" s="22"/>
      <c r="M62098" s="22"/>
      <c r="O62098" s="1"/>
    </row>
    <row r="62099" spans="7:15" x14ac:dyDescent="0.2">
      <c r="G62099" s="2"/>
      <c r="H62099" s="22"/>
      <c r="I62099" s="22"/>
      <c r="J62099" s="23"/>
      <c r="K62099" s="23"/>
      <c r="L62099" s="22"/>
      <c r="M62099" s="22"/>
      <c r="O62099" s="1"/>
    </row>
    <row r="62100" spans="7:15" x14ac:dyDescent="0.2">
      <c r="G62100" s="2"/>
      <c r="H62100" s="22"/>
      <c r="I62100" s="22"/>
      <c r="J62100" s="23"/>
      <c r="K62100" s="23"/>
      <c r="L62100" s="22"/>
      <c r="M62100" s="22"/>
      <c r="O62100" s="1"/>
    </row>
    <row r="62101" spans="7:15" x14ac:dyDescent="0.2">
      <c r="G62101" s="2"/>
      <c r="H62101" s="22"/>
      <c r="I62101" s="22"/>
      <c r="J62101" s="23"/>
      <c r="K62101" s="23"/>
      <c r="L62101" s="22"/>
      <c r="M62101" s="22"/>
      <c r="O62101" s="1"/>
    </row>
    <row r="62102" spans="7:15" x14ac:dyDescent="0.2">
      <c r="G62102" s="2"/>
      <c r="H62102" s="22"/>
      <c r="I62102" s="22"/>
      <c r="J62102" s="23"/>
      <c r="K62102" s="23"/>
      <c r="L62102" s="22"/>
      <c r="M62102" s="22"/>
      <c r="O62102" s="1"/>
    </row>
    <row r="62103" spans="7:15" x14ac:dyDescent="0.2">
      <c r="G62103" s="2"/>
      <c r="H62103" s="22"/>
      <c r="I62103" s="22"/>
      <c r="J62103" s="23"/>
      <c r="K62103" s="23"/>
      <c r="L62103" s="22"/>
      <c r="M62103" s="22"/>
      <c r="O62103" s="1"/>
    </row>
    <row r="62104" spans="7:15" x14ac:dyDescent="0.2">
      <c r="G62104" s="2"/>
      <c r="H62104" s="22"/>
      <c r="I62104" s="22"/>
      <c r="J62104" s="23"/>
      <c r="K62104" s="23"/>
      <c r="L62104" s="22"/>
      <c r="M62104" s="22"/>
      <c r="O62104" s="1"/>
    </row>
    <row r="62105" spans="7:15" x14ac:dyDescent="0.2">
      <c r="G62105" s="2"/>
      <c r="H62105" s="22"/>
      <c r="I62105" s="22"/>
      <c r="J62105" s="23"/>
      <c r="K62105" s="23"/>
      <c r="L62105" s="22"/>
      <c r="M62105" s="22"/>
      <c r="O62105" s="1"/>
    </row>
    <row r="62106" spans="7:15" x14ac:dyDescent="0.2">
      <c r="G62106" s="2"/>
      <c r="H62106" s="22"/>
      <c r="I62106" s="22"/>
      <c r="J62106" s="23"/>
      <c r="K62106" s="23"/>
      <c r="L62106" s="22"/>
      <c r="M62106" s="22"/>
      <c r="O62106" s="1"/>
    </row>
    <row r="62107" spans="7:15" x14ac:dyDescent="0.2">
      <c r="G62107" s="2"/>
      <c r="H62107" s="22"/>
      <c r="I62107" s="22"/>
      <c r="J62107" s="23"/>
      <c r="K62107" s="23"/>
      <c r="L62107" s="22"/>
      <c r="M62107" s="22"/>
      <c r="O62107" s="1"/>
    </row>
    <row r="62108" spans="7:15" x14ac:dyDescent="0.2">
      <c r="G62108" s="2"/>
      <c r="H62108" s="22"/>
      <c r="I62108" s="22"/>
      <c r="J62108" s="23"/>
      <c r="K62108" s="23"/>
      <c r="L62108" s="22"/>
      <c r="M62108" s="22"/>
      <c r="O62108" s="1"/>
    </row>
    <row r="62109" spans="7:15" x14ac:dyDescent="0.2">
      <c r="G62109" s="2"/>
      <c r="H62109" s="22"/>
      <c r="I62109" s="22"/>
      <c r="J62109" s="23"/>
      <c r="K62109" s="23"/>
      <c r="L62109" s="22"/>
      <c r="M62109" s="22"/>
      <c r="O62109" s="1"/>
    </row>
    <row r="62110" spans="7:15" x14ac:dyDescent="0.2">
      <c r="G62110" s="2"/>
      <c r="H62110" s="22"/>
      <c r="I62110" s="22"/>
      <c r="J62110" s="23"/>
      <c r="K62110" s="23"/>
      <c r="L62110" s="22"/>
      <c r="M62110" s="22"/>
      <c r="O62110" s="1"/>
    </row>
    <row r="62111" spans="7:15" x14ac:dyDescent="0.2">
      <c r="G62111" s="2"/>
      <c r="H62111" s="22"/>
      <c r="I62111" s="22"/>
      <c r="J62111" s="23"/>
      <c r="K62111" s="23"/>
      <c r="L62111" s="22"/>
      <c r="M62111" s="22"/>
      <c r="O62111" s="1"/>
    </row>
    <row r="62112" spans="7:15" x14ac:dyDescent="0.2">
      <c r="G62112" s="2"/>
      <c r="H62112" s="22"/>
      <c r="I62112" s="22"/>
      <c r="J62112" s="23"/>
      <c r="K62112" s="23"/>
      <c r="L62112" s="22"/>
      <c r="M62112" s="22"/>
      <c r="O62112" s="1"/>
    </row>
    <row r="62113" spans="7:15" x14ac:dyDescent="0.2">
      <c r="G62113" s="2"/>
      <c r="H62113" s="22"/>
      <c r="I62113" s="22"/>
      <c r="J62113" s="23"/>
      <c r="K62113" s="23"/>
      <c r="L62113" s="22"/>
      <c r="M62113" s="22"/>
      <c r="O62113" s="1"/>
    </row>
    <row r="62114" spans="7:15" x14ac:dyDescent="0.2">
      <c r="G62114" s="2"/>
      <c r="H62114" s="22"/>
      <c r="I62114" s="22"/>
      <c r="J62114" s="23"/>
      <c r="K62114" s="23"/>
      <c r="L62114" s="22"/>
      <c r="M62114" s="22"/>
      <c r="O62114" s="1"/>
    </row>
    <row r="62115" spans="7:15" x14ac:dyDescent="0.2">
      <c r="G62115" s="2"/>
      <c r="H62115" s="22"/>
      <c r="I62115" s="22"/>
      <c r="J62115" s="23"/>
      <c r="K62115" s="23"/>
      <c r="L62115" s="22"/>
      <c r="M62115" s="22"/>
      <c r="O62115" s="1"/>
    </row>
    <row r="62116" spans="7:15" x14ac:dyDescent="0.2">
      <c r="G62116" s="2"/>
      <c r="H62116" s="22"/>
      <c r="I62116" s="22"/>
      <c r="J62116" s="23"/>
      <c r="K62116" s="23"/>
      <c r="L62116" s="22"/>
      <c r="M62116" s="22"/>
      <c r="O62116" s="1"/>
    </row>
    <row r="62117" spans="7:15" x14ac:dyDescent="0.2">
      <c r="G62117" s="2"/>
      <c r="H62117" s="22"/>
      <c r="I62117" s="22"/>
      <c r="J62117" s="23"/>
      <c r="K62117" s="23"/>
      <c r="L62117" s="22"/>
      <c r="M62117" s="22"/>
      <c r="O62117" s="1"/>
    </row>
    <row r="62118" spans="7:15" x14ac:dyDescent="0.2">
      <c r="G62118" s="2"/>
      <c r="H62118" s="22"/>
      <c r="I62118" s="22"/>
      <c r="J62118" s="23"/>
      <c r="K62118" s="23"/>
      <c r="L62118" s="22"/>
      <c r="M62118" s="22"/>
      <c r="O62118" s="1"/>
    </row>
    <row r="62119" spans="7:15" x14ac:dyDescent="0.2">
      <c r="G62119" s="2"/>
      <c r="H62119" s="22"/>
      <c r="I62119" s="22"/>
      <c r="J62119" s="23"/>
      <c r="K62119" s="23"/>
      <c r="L62119" s="22"/>
      <c r="M62119" s="22"/>
      <c r="O62119" s="1"/>
    </row>
    <row r="62120" spans="7:15" x14ac:dyDescent="0.2">
      <c r="G62120" s="2"/>
      <c r="H62120" s="22"/>
      <c r="I62120" s="22"/>
      <c r="J62120" s="23"/>
      <c r="K62120" s="23"/>
      <c r="L62120" s="22"/>
      <c r="M62120" s="22"/>
      <c r="O62120" s="1"/>
    </row>
    <row r="62121" spans="7:15" x14ac:dyDescent="0.2">
      <c r="G62121" s="2"/>
      <c r="H62121" s="22"/>
      <c r="I62121" s="22"/>
      <c r="J62121" s="23"/>
      <c r="K62121" s="23"/>
      <c r="L62121" s="22"/>
      <c r="M62121" s="22"/>
      <c r="O62121" s="1"/>
    </row>
    <row r="62122" spans="7:15" x14ac:dyDescent="0.2">
      <c r="G62122" s="2"/>
      <c r="H62122" s="22"/>
      <c r="I62122" s="22"/>
      <c r="J62122" s="23"/>
      <c r="K62122" s="23"/>
      <c r="L62122" s="22"/>
      <c r="M62122" s="22"/>
      <c r="O62122" s="1"/>
    </row>
    <row r="62123" spans="7:15" x14ac:dyDescent="0.2">
      <c r="G62123" s="2"/>
      <c r="H62123" s="22"/>
      <c r="I62123" s="22"/>
      <c r="J62123" s="23"/>
      <c r="K62123" s="23"/>
      <c r="L62123" s="22"/>
      <c r="M62123" s="22"/>
      <c r="O62123" s="1"/>
    </row>
    <row r="62124" spans="7:15" x14ac:dyDescent="0.2">
      <c r="G62124" s="2"/>
      <c r="H62124" s="22"/>
      <c r="I62124" s="22"/>
      <c r="J62124" s="23"/>
      <c r="K62124" s="23"/>
      <c r="L62124" s="22"/>
      <c r="M62124" s="22"/>
      <c r="O62124" s="1"/>
    </row>
    <row r="62125" spans="7:15" x14ac:dyDescent="0.2">
      <c r="G62125" s="2"/>
      <c r="H62125" s="22"/>
      <c r="I62125" s="22"/>
      <c r="J62125" s="23"/>
      <c r="K62125" s="23"/>
      <c r="L62125" s="22"/>
      <c r="M62125" s="22"/>
      <c r="O62125" s="1"/>
    </row>
    <row r="62126" spans="7:15" x14ac:dyDescent="0.2">
      <c r="G62126" s="2"/>
      <c r="H62126" s="22"/>
      <c r="I62126" s="22"/>
      <c r="J62126" s="23"/>
      <c r="K62126" s="23"/>
      <c r="L62126" s="22"/>
      <c r="M62126" s="22"/>
      <c r="O62126" s="1"/>
    </row>
    <row r="62127" spans="7:15" x14ac:dyDescent="0.2">
      <c r="G62127" s="2"/>
      <c r="H62127" s="22"/>
      <c r="I62127" s="22"/>
      <c r="J62127" s="23"/>
      <c r="K62127" s="23"/>
      <c r="L62127" s="22"/>
      <c r="M62127" s="22"/>
      <c r="O62127" s="1"/>
    </row>
    <row r="62128" spans="7:15" x14ac:dyDescent="0.2">
      <c r="G62128" s="2"/>
      <c r="H62128" s="22"/>
      <c r="I62128" s="22"/>
      <c r="J62128" s="23"/>
      <c r="K62128" s="23"/>
      <c r="L62128" s="22"/>
      <c r="M62128" s="22"/>
      <c r="O62128" s="1"/>
    </row>
    <row r="62129" spans="7:15" x14ac:dyDescent="0.2">
      <c r="G62129" s="2"/>
      <c r="H62129" s="22"/>
      <c r="I62129" s="22"/>
      <c r="J62129" s="23"/>
      <c r="K62129" s="23"/>
      <c r="L62129" s="22"/>
      <c r="M62129" s="22"/>
      <c r="O62129" s="1"/>
    </row>
    <row r="62130" spans="7:15" x14ac:dyDescent="0.2">
      <c r="G62130" s="2"/>
      <c r="H62130" s="22"/>
      <c r="I62130" s="22"/>
      <c r="J62130" s="23"/>
      <c r="K62130" s="23"/>
      <c r="L62130" s="22"/>
      <c r="M62130" s="22"/>
      <c r="O62130" s="1"/>
    </row>
    <row r="62131" spans="7:15" x14ac:dyDescent="0.2">
      <c r="G62131" s="2"/>
      <c r="H62131" s="22"/>
      <c r="I62131" s="22"/>
      <c r="J62131" s="23"/>
      <c r="K62131" s="23"/>
      <c r="L62131" s="22"/>
      <c r="M62131" s="22"/>
      <c r="O62131" s="1"/>
    </row>
    <row r="62132" spans="7:15" x14ac:dyDescent="0.2">
      <c r="G62132" s="2"/>
      <c r="H62132" s="22"/>
      <c r="I62132" s="22"/>
      <c r="J62132" s="23"/>
      <c r="K62132" s="23"/>
      <c r="L62132" s="22"/>
      <c r="M62132" s="22"/>
      <c r="O62132" s="1"/>
    </row>
    <row r="62133" spans="7:15" x14ac:dyDescent="0.2">
      <c r="G62133" s="2"/>
      <c r="H62133" s="22"/>
      <c r="I62133" s="22"/>
      <c r="J62133" s="23"/>
      <c r="K62133" s="23"/>
      <c r="L62133" s="22"/>
      <c r="M62133" s="22"/>
      <c r="O62133" s="1"/>
    </row>
    <row r="62134" spans="7:15" x14ac:dyDescent="0.2">
      <c r="G62134" s="2"/>
      <c r="H62134" s="22"/>
      <c r="I62134" s="22"/>
      <c r="J62134" s="23"/>
      <c r="K62134" s="23"/>
      <c r="L62134" s="22"/>
      <c r="M62134" s="22"/>
      <c r="O62134" s="1"/>
    </row>
    <row r="62135" spans="7:15" x14ac:dyDescent="0.2">
      <c r="G62135" s="2"/>
      <c r="H62135" s="22"/>
      <c r="I62135" s="22"/>
      <c r="J62135" s="23"/>
      <c r="K62135" s="23"/>
      <c r="L62135" s="22"/>
      <c r="M62135" s="22"/>
      <c r="O62135" s="1"/>
    </row>
    <row r="62136" spans="7:15" x14ac:dyDescent="0.2">
      <c r="G62136" s="2"/>
      <c r="H62136" s="22"/>
      <c r="I62136" s="22"/>
      <c r="J62136" s="23"/>
      <c r="K62136" s="23"/>
      <c r="L62136" s="22"/>
      <c r="M62136" s="22"/>
      <c r="O62136" s="1"/>
    </row>
    <row r="62137" spans="7:15" x14ac:dyDescent="0.2">
      <c r="G62137" s="2"/>
      <c r="H62137" s="22"/>
      <c r="I62137" s="22"/>
      <c r="J62137" s="23"/>
      <c r="K62137" s="23"/>
      <c r="L62137" s="22"/>
      <c r="M62137" s="22"/>
      <c r="O62137" s="1"/>
    </row>
    <row r="62138" spans="7:15" x14ac:dyDescent="0.2">
      <c r="G62138" s="2"/>
      <c r="H62138" s="22"/>
      <c r="I62138" s="22"/>
      <c r="J62138" s="23"/>
      <c r="K62138" s="23"/>
      <c r="L62138" s="22"/>
      <c r="M62138" s="22"/>
      <c r="O62138" s="1"/>
    </row>
    <row r="62139" spans="7:15" x14ac:dyDescent="0.2">
      <c r="G62139" s="2"/>
      <c r="H62139" s="22"/>
      <c r="I62139" s="22"/>
      <c r="J62139" s="23"/>
      <c r="K62139" s="23"/>
      <c r="L62139" s="22"/>
      <c r="M62139" s="22"/>
      <c r="O62139" s="1"/>
    </row>
    <row r="62140" spans="7:15" x14ac:dyDescent="0.2">
      <c r="G62140" s="2"/>
      <c r="H62140" s="22"/>
      <c r="I62140" s="22"/>
      <c r="J62140" s="23"/>
      <c r="K62140" s="23"/>
      <c r="L62140" s="22"/>
      <c r="M62140" s="22"/>
      <c r="O62140" s="1"/>
    </row>
    <row r="62141" spans="7:15" x14ac:dyDescent="0.2">
      <c r="G62141" s="2"/>
      <c r="H62141" s="22"/>
      <c r="I62141" s="22"/>
      <c r="J62141" s="23"/>
      <c r="K62141" s="23"/>
      <c r="L62141" s="22"/>
      <c r="M62141" s="22"/>
      <c r="O62141" s="1"/>
    </row>
    <row r="62142" spans="7:15" x14ac:dyDescent="0.2">
      <c r="G62142" s="2"/>
      <c r="H62142" s="22"/>
      <c r="I62142" s="22"/>
      <c r="J62142" s="23"/>
      <c r="K62142" s="23"/>
      <c r="L62142" s="22"/>
      <c r="M62142" s="22"/>
      <c r="O62142" s="1"/>
    </row>
    <row r="62143" spans="7:15" x14ac:dyDescent="0.2">
      <c r="G62143" s="2"/>
      <c r="H62143" s="22"/>
      <c r="I62143" s="22"/>
      <c r="J62143" s="23"/>
      <c r="K62143" s="23"/>
      <c r="L62143" s="22"/>
      <c r="M62143" s="22"/>
      <c r="O62143" s="1"/>
    </row>
    <row r="62144" spans="7:15" x14ac:dyDescent="0.2">
      <c r="G62144" s="2"/>
      <c r="H62144" s="22"/>
      <c r="I62144" s="22"/>
      <c r="J62144" s="23"/>
      <c r="K62144" s="23"/>
      <c r="L62144" s="22"/>
      <c r="M62144" s="22"/>
      <c r="O62144" s="1"/>
    </row>
    <row r="62145" spans="7:15" x14ac:dyDescent="0.2">
      <c r="G62145" s="2"/>
      <c r="H62145" s="22"/>
      <c r="I62145" s="22"/>
      <c r="J62145" s="23"/>
      <c r="K62145" s="23"/>
      <c r="L62145" s="22"/>
      <c r="M62145" s="22"/>
      <c r="O62145" s="1"/>
    </row>
    <row r="62146" spans="7:15" x14ac:dyDescent="0.2">
      <c r="G62146" s="2"/>
      <c r="H62146" s="22"/>
      <c r="I62146" s="22"/>
      <c r="J62146" s="23"/>
      <c r="K62146" s="23"/>
      <c r="L62146" s="22"/>
      <c r="M62146" s="22"/>
      <c r="O62146" s="1"/>
    </row>
    <row r="62147" spans="7:15" x14ac:dyDescent="0.2">
      <c r="G62147" s="2"/>
      <c r="H62147" s="22"/>
      <c r="I62147" s="22"/>
      <c r="J62147" s="23"/>
      <c r="K62147" s="23"/>
      <c r="L62147" s="22"/>
      <c r="M62147" s="22"/>
      <c r="O62147" s="1"/>
    </row>
    <row r="62148" spans="7:15" x14ac:dyDescent="0.2">
      <c r="G62148" s="2"/>
      <c r="H62148" s="22"/>
      <c r="I62148" s="22"/>
      <c r="J62148" s="23"/>
      <c r="K62148" s="23"/>
      <c r="L62148" s="22"/>
      <c r="M62148" s="22"/>
      <c r="O62148" s="1"/>
    </row>
    <row r="62149" spans="7:15" x14ac:dyDescent="0.2">
      <c r="G62149" s="2"/>
      <c r="H62149" s="22"/>
      <c r="I62149" s="22"/>
      <c r="J62149" s="23"/>
      <c r="K62149" s="23"/>
      <c r="L62149" s="22"/>
      <c r="M62149" s="22"/>
      <c r="O62149" s="1"/>
    </row>
    <row r="62150" spans="7:15" x14ac:dyDescent="0.2">
      <c r="G62150" s="2"/>
      <c r="H62150" s="22"/>
      <c r="I62150" s="22"/>
      <c r="J62150" s="23"/>
      <c r="K62150" s="23"/>
      <c r="L62150" s="22"/>
      <c r="M62150" s="22"/>
      <c r="O62150" s="1"/>
    </row>
    <row r="62151" spans="7:15" x14ac:dyDescent="0.2">
      <c r="G62151" s="2"/>
      <c r="H62151" s="22"/>
      <c r="I62151" s="22"/>
      <c r="J62151" s="23"/>
      <c r="K62151" s="23"/>
      <c r="L62151" s="22"/>
      <c r="M62151" s="22"/>
      <c r="O62151" s="1"/>
    </row>
    <row r="62152" spans="7:15" x14ac:dyDescent="0.2">
      <c r="G62152" s="2"/>
      <c r="H62152" s="22"/>
      <c r="I62152" s="22"/>
      <c r="J62152" s="23"/>
      <c r="K62152" s="23"/>
      <c r="L62152" s="22"/>
      <c r="M62152" s="22"/>
      <c r="O62152" s="1"/>
    </row>
    <row r="62153" spans="7:15" x14ac:dyDescent="0.2">
      <c r="G62153" s="2"/>
      <c r="H62153" s="22"/>
      <c r="I62153" s="22"/>
      <c r="J62153" s="23"/>
      <c r="K62153" s="23"/>
      <c r="L62153" s="22"/>
      <c r="M62153" s="22"/>
      <c r="O62153" s="1"/>
    </row>
    <row r="62154" spans="7:15" x14ac:dyDescent="0.2">
      <c r="G62154" s="2"/>
      <c r="H62154" s="22"/>
      <c r="I62154" s="22"/>
      <c r="J62154" s="23"/>
      <c r="K62154" s="23"/>
      <c r="L62154" s="22"/>
      <c r="M62154" s="22"/>
      <c r="O62154" s="1"/>
    </row>
    <row r="62155" spans="7:15" x14ac:dyDescent="0.2">
      <c r="G62155" s="2"/>
      <c r="H62155" s="22"/>
      <c r="I62155" s="22"/>
      <c r="J62155" s="23"/>
      <c r="K62155" s="23"/>
      <c r="L62155" s="22"/>
      <c r="M62155" s="22"/>
      <c r="O62155" s="1"/>
    </row>
    <row r="62156" spans="7:15" x14ac:dyDescent="0.2">
      <c r="G62156" s="2"/>
      <c r="H62156" s="22"/>
      <c r="I62156" s="22"/>
      <c r="J62156" s="23"/>
      <c r="K62156" s="23"/>
      <c r="L62156" s="22"/>
      <c r="M62156" s="22"/>
      <c r="O62156" s="1"/>
    </row>
    <row r="62157" spans="7:15" x14ac:dyDescent="0.2">
      <c r="G62157" s="2"/>
      <c r="H62157" s="22"/>
      <c r="I62157" s="22"/>
      <c r="J62157" s="23"/>
      <c r="K62157" s="23"/>
      <c r="L62157" s="22"/>
      <c r="M62157" s="22"/>
      <c r="O62157" s="1"/>
    </row>
    <row r="62158" spans="7:15" x14ac:dyDescent="0.2">
      <c r="G62158" s="2"/>
      <c r="H62158" s="22"/>
      <c r="I62158" s="22"/>
      <c r="J62158" s="23"/>
      <c r="K62158" s="23"/>
      <c r="L62158" s="22"/>
      <c r="M62158" s="22"/>
      <c r="O62158" s="1"/>
    </row>
    <row r="62159" spans="7:15" x14ac:dyDescent="0.2">
      <c r="G62159" s="2"/>
      <c r="H62159" s="22"/>
      <c r="I62159" s="22"/>
      <c r="J62159" s="23"/>
      <c r="K62159" s="23"/>
      <c r="L62159" s="22"/>
      <c r="M62159" s="22"/>
      <c r="O62159" s="1"/>
    </row>
    <row r="62160" spans="7:15" x14ac:dyDescent="0.2">
      <c r="G62160" s="2"/>
      <c r="H62160" s="22"/>
      <c r="I62160" s="22"/>
      <c r="J62160" s="23"/>
      <c r="K62160" s="23"/>
      <c r="L62160" s="22"/>
      <c r="M62160" s="22"/>
      <c r="O62160" s="1"/>
    </row>
    <row r="62161" spans="7:15" x14ac:dyDescent="0.2">
      <c r="G62161" s="2"/>
      <c r="H62161" s="22"/>
      <c r="I62161" s="22"/>
      <c r="J62161" s="23"/>
      <c r="K62161" s="23"/>
      <c r="L62161" s="22"/>
      <c r="M62161" s="22"/>
      <c r="O62161" s="1"/>
    </row>
    <row r="62162" spans="7:15" x14ac:dyDescent="0.2">
      <c r="G62162" s="2"/>
      <c r="H62162" s="22"/>
      <c r="I62162" s="22"/>
      <c r="J62162" s="23"/>
      <c r="K62162" s="23"/>
      <c r="L62162" s="22"/>
      <c r="M62162" s="22"/>
      <c r="O62162" s="1"/>
    </row>
    <row r="62163" spans="7:15" x14ac:dyDescent="0.2">
      <c r="G62163" s="2"/>
      <c r="H62163" s="22"/>
      <c r="I62163" s="22"/>
      <c r="J62163" s="23"/>
      <c r="K62163" s="23"/>
      <c r="L62163" s="22"/>
      <c r="M62163" s="22"/>
      <c r="O62163" s="1"/>
    </row>
    <row r="62164" spans="7:15" x14ac:dyDescent="0.2">
      <c r="G62164" s="2"/>
      <c r="H62164" s="22"/>
      <c r="I62164" s="22"/>
      <c r="J62164" s="23"/>
      <c r="K62164" s="23"/>
      <c r="L62164" s="22"/>
      <c r="M62164" s="22"/>
      <c r="O62164" s="1"/>
    </row>
    <row r="62165" spans="7:15" x14ac:dyDescent="0.2">
      <c r="G62165" s="2"/>
      <c r="H62165" s="22"/>
      <c r="I62165" s="22"/>
      <c r="J62165" s="23"/>
      <c r="K62165" s="23"/>
      <c r="L62165" s="22"/>
      <c r="M62165" s="22"/>
      <c r="O62165" s="1"/>
    </row>
    <row r="62166" spans="7:15" x14ac:dyDescent="0.2">
      <c r="G62166" s="2"/>
      <c r="H62166" s="22"/>
      <c r="I62166" s="22"/>
      <c r="J62166" s="23"/>
      <c r="K62166" s="23"/>
      <c r="L62166" s="22"/>
      <c r="M62166" s="22"/>
      <c r="O62166" s="1"/>
    </row>
    <row r="62167" spans="7:15" x14ac:dyDescent="0.2">
      <c r="G62167" s="2"/>
      <c r="H62167" s="22"/>
      <c r="I62167" s="22"/>
      <c r="J62167" s="23"/>
      <c r="K62167" s="23"/>
      <c r="L62167" s="22"/>
      <c r="M62167" s="22"/>
      <c r="O62167" s="1"/>
    </row>
    <row r="62168" spans="7:15" x14ac:dyDescent="0.2">
      <c r="G62168" s="2"/>
      <c r="H62168" s="22"/>
      <c r="I62168" s="22"/>
      <c r="J62168" s="23"/>
      <c r="K62168" s="23"/>
      <c r="L62168" s="22"/>
      <c r="M62168" s="22"/>
      <c r="O62168" s="1"/>
    </row>
    <row r="62169" spans="7:15" x14ac:dyDescent="0.2">
      <c r="G62169" s="2"/>
      <c r="H62169" s="22"/>
      <c r="I62169" s="22"/>
      <c r="J62169" s="23"/>
      <c r="K62169" s="23"/>
      <c r="L62169" s="22"/>
      <c r="M62169" s="22"/>
      <c r="O62169" s="1"/>
    </row>
    <row r="62170" spans="7:15" x14ac:dyDescent="0.2">
      <c r="G62170" s="2"/>
      <c r="H62170" s="22"/>
      <c r="I62170" s="22"/>
      <c r="J62170" s="23"/>
      <c r="K62170" s="23"/>
      <c r="L62170" s="22"/>
      <c r="M62170" s="22"/>
      <c r="O62170" s="1"/>
    </row>
    <row r="62171" spans="7:15" x14ac:dyDescent="0.2">
      <c r="G62171" s="2"/>
      <c r="H62171" s="22"/>
      <c r="I62171" s="22"/>
      <c r="J62171" s="23"/>
      <c r="K62171" s="23"/>
      <c r="L62171" s="22"/>
      <c r="M62171" s="22"/>
      <c r="O62171" s="1"/>
    </row>
    <row r="62172" spans="7:15" x14ac:dyDescent="0.2">
      <c r="G62172" s="2"/>
      <c r="H62172" s="22"/>
      <c r="I62172" s="22"/>
      <c r="J62172" s="23"/>
      <c r="K62172" s="23"/>
      <c r="L62172" s="22"/>
      <c r="M62172" s="22"/>
      <c r="O62172" s="1"/>
    </row>
    <row r="62173" spans="7:15" x14ac:dyDescent="0.2">
      <c r="G62173" s="2"/>
      <c r="H62173" s="22"/>
      <c r="I62173" s="22"/>
      <c r="J62173" s="23"/>
      <c r="K62173" s="23"/>
      <c r="L62173" s="22"/>
      <c r="M62173" s="22"/>
      <c r="O62173" s="1"/>
    </row>
    <row r="62174" spans="7:15" x14ac:dyDescent="0.2">
      <c r="G62174" s="2"/>
      <c r="H62174" s="22"/>
      <c r="I62174" s="22"/>
      <c r="J62174" s="23"/>
      <c r="K62174" s="23"/>
      <c r="L62174" s="22"/>
      <c r="M62174" s="22"/>
      <c r="O62174" s="1"/>
    </row>
    <row r="62175" spans="7:15" x14ac:dyDescent="0.2">
      <c r="G62175" s="2"/>
      <c r="H62175" s="22"/>
      <c r="I62175" s="22"/>
      <c r="J62175" s="23"/>
      <c r="K62175" s="23"/>
      <c r="L62175" s="22"/>
      <c r="M62175" s="22"/>
      <c r="O62175" s="1"/>
    </row>
    <row r="62176" spans="7:15" x14ac:dyDescent="0.2">
      <c r="G62176" s="2"/>
      <c r="H62176" s="22"/>
      <c r="I62176" s="22"/>
      <c r="J62176" s="23"/>
      <c r="K62176" s="23"/>
      <c r="L62176" s="22"/>
      <c r="M62176" s="22"/>
      <c r="O62176" s="1"/>
    </row>
    <row r="62177" spans="7:15" x14ac:dyDescent="0.2">
      <c r="G62177" s="2"/>
      <c r="H62177" s="22"/>
      <c r="I62177" s="22"/>
      <c r="J62177" s="23"/>
      <c r="K62177" s="23"/>
      <c r="L62177" s="22"/>
      <c r="M62177" s="22"/>
      <c r="O62177" s="1"/>
    </row>
    <row r="62178" spans="7:15" x14ac:dyDescent="0.2">
      <c r="G62178" s="2"/>
      <c r="H62178" s="22"/>
      <c r="I62178" s="22"/>
      <c r="J62178" s="23"/>
      <c r="K62178" s="23"/>
      <c r="L62178" s="22"/>
      <c r="M62178" s="22"/>
      <c r="O62178" s="1"/>
    </row>
    <row r="62179" spans="7:15" x14ac:dyDescent="0.2">
      <c r="G62179" s="2"/>
      <c r="H62179" s="22"/>
      <c r="I62179" s="22"/>
      <c r="J62179" s="23"/>
      <c r="K62179" s="23"/>
      <c r="L62179" s="22"/>
      <c r="M62179" s="22"/>
      <c r="O62179" s="1"/>
    </row>
    <row r="62180" spans="7:15" x14ac:dyDescent="0.2">
      <c r="G62180" s="2"/>
      <c r="H62180" s="22"/>
      <c r="I62180" s="22"/>
      <c r="J62180" s="23"/>
      <c r="K62180" s="23"/>
      <c r="L62180" s="22"/>
      <c r="M62180" s="22"/>
      <c r="O62180" s="1"/>
    </row>
    <row r="62181" spans="7:15" x14ac:dyDescent="0.2">
      <c r="G62181" s="2"/>
      <c r="H62181" s="22"/>
      <c r="I62181" s="22"/>
      <c r="J62181" s="23"/>
      <c r="K62181" s="23"/>
      <c r="L62181" s="22"/>
      <c r="M62181" s="22"/>
      <c r="O62181" s="1"/>
    </row>
    <row r="62182" spans="7:15" x14ac:dyDescent="0.2">
      <c r="G62182" s="2"/>
      <c r="H62182" s="22"/>
      <c r="I62182" s="22"/>
      <c r="J62182" s="23"/>
      <c r="K62182" s="23"/>
      <c r="L62182" s="22"/>
      <c r="M62182" s="22"/>
      <c r="O62182" s="1"/>
    </row>
    <row r="62183" spans="7:15" x14ac:dyDescent="0.2">
      <c r="G62183" s="2"/>
      <c r="H62183" s="22"/>
      <c r="I62183" s="22"/>
      <c r="J62183" s="23"/>
      <c r="K62183" s="23"/>
      <c r="L62183" s="22"/>
      <c r="M62183" s="22"/>
      <c r="O62183" s="1"/>
    </row>
    <row r="62184" spans="7:15" x14ac:dyDescent="0.2">
      <c r="G62184" s="2"/>
      <c r="H62184" s="22"/>
      <c r="I62184" s="22"/>
      <c r="J62184" s="23"/>
      <c r="K62184" s="23"/>
      <c r="L62184" s="22"/>
      <c r="M62184" s="22"/>
      <c r="O62184" s="1"/>
    </row>
    <row r="62185" spans="7:15" x14ac:dyDescent="0.2">
      <c r="G62185" s="2"/>
      <c r="H62185" s="22"/>
      <c r="I62185" s="22"/>
      <c r="J62185" s="23"/>
      <c r="K62185" s="23"/>
      <c r="L62185" s="22"/>
      <c r="M62185" s="22"/>
      <c r="O62185" s="1"/>
    </row>
    <row r="62186" spans="7:15" x14ac:dyDescent="0.2">
      <c r="G62186" s="2"/>
      <c r="H62186" s="22"/>
      <c r="I62186" s="22"/>
      <c r="J62186" s="23"/>
      <c r="K62186" s="23"/>
      <c r="L62186" s="22"/>
      <c r="M62186" s="22"/>
      <c r="O62186" s="1"/>
    </row>
    <row r="62187" spans="7:15" x14ac:dyDescent="0.2">
      <c r="G62187" s="2"/>
      <c r="H62187" s="22"/>
      <c r="I62187" s="22"/>
      <c r="J62187" s="23"/>
      <c r="K62187" s="23"/>
      <c r="L62187" s="22"/>
      <c r="M62187" s="22"/>
      <c r="O62187" s="1"/>
    </row>
    <row r="62188" spans="7:15" x14ac:dyDescent="0.2">
      <c r="G62188" s="2"/>
      <c r="H62188" s="22"/>
      <c r="I62188" s="22"/>
      <c r="J62188" s="23"/>
      <c r="K62188" s="23"/>
      <c r="L62188" s="22"/>
      <c r="M62188" s="22"/>
      <c r="O62188" s="1"/>
    </row>
    <row r="62189" spans="7:15" x14ac:dyDescent="0.2">
      <c r="G62189" s="2"/>
      <c r="H62189" s="22"/>
      <c r="I62189" s="22"/>
      <c r="J62189" s="23"/>
      <c r="K62189" s="23"/>
      <c r="L62189" s="22"/>
      <c r="M62189" s="22"/>
      <c r="O62189" s="1"/>
    </row>
    <row r="62190" spans="7:15" x14ac:dyDescent="0.2">
      <c r="G62190" s="2"/>
      <c r="H62190" s="22"/>
      <c r="I62190" s="22"/>
      <c r="J62190" s="23"/>
      <c r="K62190" s="23"/>
      <c r="L62190" s="22"/>
      <c r="M62190" s="22"/>
      <c r="O62190" s="1"/>
    </row>
    <row r="62191" spans="7:15" x14ac:dyDescent="0.2">
      <c r="G62191" s="2"/>
      <c r="H62191" s="22"/>
      <c r="I62191" s="22"/>
      <c r="J62191" s="23"/>
      <c r="K62191" s="23"/>
      <c r="L62191" s="22"/>
      <c r="M62191" s="22"/>
      <c r="O62191" s="1"/>
    </row>
    <row r="62192" spans="7:15" x14ac:dyDescent="0.2">
      <c r="G62192" s="2"/>
      <c r="H62192" s="22"/>
      <c r="I62192" s="22"/>
      <c r="J62192" s="23"/>
      <c r="K62192" s="23"/>
      <c r="L62192" s="22"/>
      <c r="M62192" s="22"/>
      <c r="O62192" s="1"/>
    </row>
    <row r="62193" spans="7:15" x14ac:dyDescent="0.2">
      <c r="G62193" s="2"/>
      <c r="H62193" s="22"/>
      <c r="I62193" s="22"/>
      <c r="J62193" s="23"/>
      <c r="K62193" s="23"/>
      <c r="L62193" s="22"/>
      <c r="M62193" s="22"/>
      <c r="O62193" s="1"/>
    </row>
    <row r="62194" spans="7:15" x14ac:dyDescent="0.2">
      <c r="G62194" s="2"/>
      <c r="H62194" s="22"/>
      <c r="I62194" s="22"/>
      <c r="J62194" s="23"/>
      <c r="K62194" s="23"/>
      <c r="L62194" s="22"/>
      <c r="M62194" s="22"/>
      <c r="O62194" s="1"/>
    </row>
    <row r="62195" spans="7:15" x14ac:dyDescent="0.2">
      <c r="G62195" s="2"/>
      <c r="H62195" s="22"/>
      <c r="I62195" s="22"/>
      <c r="J62195" s="23"/>
      <c r="K62195" s="23"/>
      <c r="L62195" s="22"/>
      <c r="M62195" s="22"/>
      <c r="O62195" s="1"/>
    </row>
    <row r="62196" spans="7:15" x14ac:dyDescent="0.2">
      <c r="G62196" s="2"/>
      <c r="H62196" s="22"/>
      <c r="I62196" s="22"/>
      <c r="J62196" s="23"/>
      <c r="K62196" s="23"/>
      <c r="L62196" s="22"/>
      <c r="M62196" s="22"/>
      <c r="O62196" s="1"/>
    </row>
    <row r="62197" spans="7:15" x14ac:dyDescent="0.2">
      <c r="G62197" s="2"/>
      <c r="H62197" s="22"/>
      <c r="I62197" s="22"/>
      <c r="J62197" s="23"/>
      <c r="K62197" s="23"/>
      <c r="L62197" s="22"/>
      <c r="M62197" s="22"/>
      <c r="O62197" s="1"/>
    </row>
    <row r="62198" spans="7:15" x14ac:dyDescent="0.2">
      <c r="G62198" s="2"/>
      <c r="H62198" s="22"/>
      <c r="I62198" s="22"/>
      <c r="J62198" s="23"/>
      <c r="K62198" s="23"/>
      <c r="L62198" s="22"/>
      <c r="M62198" s="22"/>
      <c r="O62198" s="1"/>
    </row>
    <row r="62199" spans="7:15" x14ac:dyDescent="0.2">
      <c r="G62199" s="2"/>
      <c r="H62199" s="22"/>
      <c r="I62199" s="22"/>
      <c r="J62199" s="23"/>
      <c r="K62199" s="23"/>
      <c r="L62199" s="22"/>
      <c r="M62199" s="22"/>
      <c r="O62199" s="1"/>
    </row>
    <row r="62200" spans="7:15" x14ac:dyDescent="0.2">
      <c r="G62200" s="2"/>
      <c r="H62200" s="22"/>
      <c r="I62200" s="22"/>
      <c r="J62200" s="23"/>
      <c r="K62200" s="23"/>
      <c r="L62200" s="22"/>
      <c r="M62200" s="22"/>
      <c r="O62200" s="1"/>
    </row>
    <row r="62201" spans="7:15" x14ac:dyDescent="0.2">
      <c r="G62201" s="2"/>
      <c r="H62201" s="22"/>
      <c r="I62201" s="22"/>
      <c r="J62201" s="23"/>
      <c r="K62201" s="23"/>
      <c r="L62201" s="22"/>
      <c r="M62201" s="22"/>
      <c r="O62201" s="1"/>
    </row>
    <row r="62202" spans="7:15" x14ac:dyDescent="0.2">
      <c r="G62202" s="2"/>
      <c r="H62202" s="22"/>
      <c r="I62202" s="22"/>
      <c r="J62202" s="23"/>
      <c r="K62202" s="23"/>
      <c r="L62202" s="22"/>
      <c r="M62202" s="22"/>
      <c r="O62202" s="1"/>
    </row>
    <row r="62203" spans="7:15" x14ac:dyDescent="0.2">
      <c r="G62203" s="2"/>
      <c r="H62203" s="22"/>
      <c r="I62203" s="22"/>
      <c r="J62203" s="23"/>
      <c r="K62203" s="23"/>
      <c r="L62203" s="22"/>
      <c r="M62203" s="22"/>
      <c r="O62203" s="1"/>
    </row>
    <row r="62204" spans="7:15" x14ac:dyDescent="0.2">
      <c r="G62204" s="2"/>
      <c r="H62204" s="22"/>
      <c r="I62204" s="22"/>
      <c r="J62204" s="23"/>
      <c r="K62204" s="23"/>
      <c r="L62204" s="22"/>
      <c r="M62204" s="22"/>
      <c r="O62204" s="1"/>
    </row>
    <row r="62205" spans="7:15" x14ac:dyDescent="0.2">
      <c r="G62205" s="2"/>
      <c r="H62205" s="22"/>
      <c r="I62205" s="22"/>
      <c r="J62205" s="23"/>
      <c r="K62205" s="23"/>
      <c r="L62205" s="22"/>
      <c r="M62205" s="22"/>
      <c r="O62205" s="1"/>
    </row>
    <row r="62206" spans="7:15" x14ac:dyDescent="0.2">
      <c r="G62206" s="2"/>
      <c r="H62206" s="22"/>
      <c r="I62206" s="22"/>
      <c r="J62206" s="23"/>
      <c r="K62206" s="23"/>
      <c r="L62206" s="22"/>
      <c r="M62206" s="22"/>
      <c r="O62206" s="1"/>
    </row>
    <row r="62207" spans="7:15" x14ac:dyDescent="0.2">
      <c r="G62207" s="2"/>
      <c r="H62207" s="22"/>
      <c r="I62207" s="22"/>
      <c r="J62207" s="23"/>
      <c r="K62207" s="23"/>
      <c r="L62207" s="22"/>
      <c r="M62207" s="22"/>
      <c r="O62207" s="1"/>
    </row>
    <row r="62208" spans="7:15" x14ac:dyDescent="0.2">
      <c r="G62208" s="2"/>
      <c r="H62208" s="22"/>
      <c r="I62208" s="22"/>
      <c r="J62208" s="23"/>
      <c r="K62208" s="23"/>
      <c r="L62208" s="22"/>
      <c r="M62208" s="22"/>
      <c r="O62208" s="1"/>
    </row>
    <row r="62209" spans="7:15" x14ac:dyDescent="0.2">
      <c r="G62209" s="2"/>
      <c r="H62209" s="22"/>
      <c r="I62209" s="22"/>
      <c r="J62209" s="23"/>
      <c r="K62209" s="23"/>
      <c r="L62209" s="22"/>
      <c r="M62209" s="22"/>
      <c r="O62209" s="1"/>
    </row>
    <row r="62210" spans="7:15" x14ac:dyDescent="0.2">
      <c r="G62210" s="2"/>
      <c r="H62210" s="22"/>
      <c r="I62210" s="22"/>
      <c r="J62210" s="23"/>
      <c r="K62210" s="23"/>
      <c r="L62210" s="22"/>
      <c r="M62210" s="22"/>
      <c r="O62210" s="1"/>
    </row>
    <row r="62211" spans="7:15" x14ac:dyDescent="0.2">
      <c r="G62211" s="2"/>
      <c r="H62211" s="22"/>
      <c r="I62211" s="22"/>
      <c r="J62211" s="23"/>
      <c r="K62211" s="23"/>
      <c r="L62211" s="22"/>
      <c r="M62211" s="22"/>
      <c r="O62211" s="1"/>
    </row>
    <row r="62212" spans="7:15" x14ac:dyDescent="0.2">
      <c r="G62212" s="2"/>
      <c r="H62212" s="22"/>
      <c r="I62212" s="22"/>
      <c r="J62212" s="23"/>
      <c r="K62212" s="23"/>
      <c r="L62212" s="22"/>
      <c r="M62212" s="22"/>
      <c r="O62212" s="1"/>
    </row>
    <row r="62213" spans="7:15" x14ac:dyDescent="0.2">
      <c r="G62213" s="2"/>
      <c r="H62213" s="22"/>
      <c r="I62213" s="22"/>
      <c r="J62213" s="23"/>
      <c r="K62213" s="23"/>
      <c r="L62213" s="22"/>
      <c r="M62213" s="22"/>
      <c r="O62213" s="1"/>
    </row>
    <row r="62214" spans="7:15" x14ac:dyDescent="0.2">
      <c r="G62214" s="2"/>
      <c r="H62214" s="22"/>
      <c r="I62214" s="22"/>
      <c r="J62214" s="23"/>
      <c r="K62214" s="23"/>
      <c r="L62214" s="22"/>
      <c r="M62214" s="22"/>
      <c r="O62214" s="1"/>
    </row>
    <row r="62215" spans="7:15" x14ac:dyDescent="0.2">
      <c r="G62215" s="2"/>
      <c r="H62215" s="22"/>
      <c r="I62215" s="22"/>
      <c r="J62215" s="23"/>
      <c r="K62215" s="23"/>
      <c r="L62215" s="22"/>
      <c r="M62215" s="22"/>
      <c r="O62215" s="1"/>
    </row>
    <row r="62216" spans="7:15" x14ac:dyDescent="0.2">
      <c r="G62216" s="2"/>
      <c r="H62216" s="22"/>
      <c r="I62216" s="22"/>
      <c r="J62216" s="23"/>
      <c r="K62216" s="23"/>
      <c r="L62216" s="22"/>
      <c r="M62216" s="22"/>
      <c r="O62216" s="1"/>
    </row>
    <row r="62217" spans="7:15" x14ac:dyDescent="0.2">
      <c r="G62217" s="2"/>
      <c r="H62217" s="22"/>
      <c r="I62217" s="22"/>
      <c r="J62217" s="23"/>
      <c r="K62217" s="23"/>
      <c r="L62217" s="22"/>
      <c r="M62217" s="22"/>
      <c r="O62217" s="1"/>
    </row>
    <row r="62218" spans="7:15" x14ac:dyDescent="0.2">
      <c r="G62218" s="2"/>
      <c r="H62218" s="22"/>
      <c r="I62218" s="22"/>
      <c r="J62218" s="23"/>
      <c r="K62218" s="23"/>
      <c r="L62218" s="22"/>
      <c r="M62218" s="22"/>
      <c r="O62218" s="1"/>
    </row>
    <row r="62219" spans="7:15" x14ac:dyDescent="0.2">
      <c r="G62219" s="2"/>
      <c r="H62219" s="22"/>
      <c r="I62219" s="22"/>
      <c r="J62219" s="23"/>
      <c r="K62219" s="23"/>
      <c r="L62219" s="22"/>
      <c r="M62219" s="22"/>
      <c r="O62219" s="1"/>
    </row>
    <row r="62220" spans="7:15" x14ac:dyDescent="0.2">
      <c r="G62220" s="2"/>
      <c r="H62220" s="22"/>
      <c r="I62220" s="22"/>
      <c r="J62220" s="23"/>
      <c r="K62220" s="23"/>
      <c r="L62220" s="22"/>
      <c r="M62220" s="22"/>
      <c r="O62220" s="1"/>
    </row>
    <row r="62221" spans="7:15" x14ac:dyDescent="0.2">
      <c r="G62221" s="2"/>
      <c r="H62221" s="22"/>
      <c r="I62221" s="22"/>
      <c r="J62221" s="23"/>
      <c r="K62221" s="23"/>
      <c r="L62221" s="22"/>
      <c r="M62221" s="22"/>
      <c r="O62221" s="1"/>
    </row>
    <row r="62222" spans="7:15" x14ac:dyDescent="0.2">
      <c r="G62222" s="2"/>
      <c r="H62222" s="22"/>
      <c r="I62222" s="22"/>
      <c r="J62222" s="23"/>
      <c r="K62222" s="23"/>
      <c r="L62222" s="22"/>
      <c r="M62222" s="22"/>
      <c r="O62222" s="1"/>
    </row>
    <row r="62223" spans="7:15" x14ac:dyDescent="0.2">
      <c r="G62223" s="2"/>
      <c r="H62223" s="22"/>
      <c r="I62223" s="22"/>
      <c r="J62223" s="23"/>
      <c r="K62223" s="23"/>
      <c r="L62223" s="22"/>
      <c r="M62223" s="22"/>
      <c r="O62223" s="1"/>
    </row>
    <row r="62224" spans="7:15" x14ac:dyDescent="0.2">
      <c r="G62224" s="2"/>
      <c r="H62224" s="22"/>
      <c r="I62224" s="22"/>
      <c r="J62224" s="23"/>
      <c r="K62224" s="23"/>
      <c r="L62224" s="22"/>
      <c r="M62224" s="22"/>
      <c r="O62224" s="1"/>
    </row>
    <row r="62225" spans="7:15" x14ac:dyDescent="0.2">
      <c r="G62225" s="2"/>
      <c r="H62225" s="22"/>
      <c r="I62225" s="22"/>
      <c r="J62225" s="23"/>
      <c r="K62225" s="23"/>
      <c r="L62225" s="22"/>
      <c r="M62225" s="22"/>
      <c r="O62225" s="1"/>
    </row>
    <row r="62226" spans="7:15" x14ac:dyDescent="0.2">
      <c r="G62226" s="2"/>
      <c r="H62226" s="22"/>
      <c r="I62226" s="22"/>
      <c r="J62226" s="23"/>
      <c r="K62226" s="23"/>
      <c r="L62226" s="22"/>
      <c r="M62226" s="22"/>
      <c r="O62226" s="1"/>
    </row>
    <row r="62227" spans="7:15" x14ac:dyDescent="0.2">
      <c r="G62227" s="2"/>
      <c r="H62227" s="22"/>
      <c r="I62227" s="22"/>
      <c r="J62227" s="23"/>
      <c r="K62227" s="23"/>
      <c r="L62227" s="22"/>
      <c r="M62227" s="22"/>
      <c r="O62227" s="1"/>
    </row>
    <row r="62228" spans="7:15" x14ac:dyDescent="0.2">
      <c r="G62228" s="2"/>
      <c r="H62228" s="22"/>
      <c r="I62228" s="22"/>
      <c r="J62228" s="23"/>
      <c r="K62228" s="23"/>
      <c r="L62228" s="22"/>
      <c r="M62228" s="22"/>
      <c r="O62228" s="1"/>
    </row>
    <row r="62229" spans="7:15" x14ac:dyDescent="0.2">
      <c r="G62229" s="2"/>
      <c r="H62229" s="22"/>
      <c r="I62229" s="22"/>
      <c r="J62229" s="23"/>
      <c r="K62229" s="23"/>
      <c r="L62229" s="22"/>
      <c r="M62229" s="22"/>
      <c r="O62229" s="1"/>
    </row>
    <row r="62230" spans="7:15" x14ac:dyDescent="0.2">
      <c r="G62230" s="2"/>
      <c r="H62230" s="22"/>
      <c r="I62230" s="22"/>
      <c r="J62230" s="23"/>
      <c r="K62230" s="23"/>
      <c r="L62230" s="22"/>
      <c r="M62230" s="22"/>
      <c r="O62230" s="1"/>
    </row>
    <row r="62231" spans="7:15" x14ac:dyDescent="0.2">
      <c r="G62231" s="2"/>
      <c r="H62231" s="22"/>
      <c r="I62231" s="22"/>
      <c r="J62231" s="23"/>
      <c r="K62231" s="23"/>
      <c r="L62231" s="22"/>
      <c r="M62231" s="22"/>
      <c r="O62231" s="1"/>
    </row>
    <row r="62232" spans="7:15" x14ac:dyDescent="0.2">
      <c r="G62232" s="2"/>
      <c r="H62232" s="22"/>
      <c r="I62232" s="22"/>
      <c r="J62232" s="23"/>
      <c r="K62232" s="23"/>
      <c r="L62232" s="22"/>
      <c r="M62232" s="22"/>
      <c r="O62232" s="1"/>
    </row>
    <row r="62233" spans="7:15" x14ac:dyDescent="0.2">
      <c r="G62233" s="2"/>
      <c r="H62233" s="22"/>
      <c r="I62233" s="22"/>
      <c r="J62233" s="23"/>
      <c r="K62233" s="23"/>
      <c r="L62233" s="22"/>
      <c r="M62233" s="22"/>
      <c r="O62233" s="1"/>
    </row>
    <row r="62234" spans="7:15" x14ac:dyDescent="0.2">
      <c r="G62234" s="2"/>
      <c r="H62234" s="22"/>
      <c r="I62234" s="22"/>
      <c r="J62234" s="23"/>
      <c r="K62234" s="23"/>
      <c r="L62234" s="22"/>
      <c r="M62234" s="22"/>
      <c r="O62234" s="1"/>
    </row>
    <row r="62235" spans="7:15" x14ac:dyDescent="0.2">
      <c r="G62235" s="2"/>
      <c r="H62235" s="22"/>
      <c r="I62235" s="22"/>
      <c r="J62235" s="23"/>
      <c r="K62235" s="23"/>
      <c r="L62235" s="22"/>
      <c r="M62235" s="22"/>
      <c r="O62235" s="1"/>
    </row>
    <row r="62236" spans="7:15" x14ac:dyDescent="0.2">
      <c r="G62236" s="2"/>
      <c r="H62236" s="22"/>
      <c r="I62236" s="22"/>
      <c r="J62236" s="23"/>
      <c r="K62236" s="23"/>
      <c r="L62236" s="22"/>
      <c r="M62236" s="22"/>
      <c r="O62236" s="1"/>
    </row>
    <row r="62237" spans="7:15" x14ac:dyDescent="0.2">
      <c r="G62237" s="2"/>
      <c r="H62237" s="22"/>
      <c r="I62237" s="22"/>
      <c r="J62237" s="23"/>
      <c r="K62237" s="23"/>
      <c r="L62237" s="22"/>
      <c r="M62237" s="22"/>
      <c r="O62237" s="1"/>
    </row>
    <row r="62238" spans="7:15" x14ac:dyDescent="0.2">
      <c r="G62238" s="2"/>
      <c r="H62238" s="22"/>
      <c r="I62238" s="22"/>
      <c r="J62238" s="23"/>
      <c r="K62238" s="23"/>
      <c r="L62238" s="22"/>
      <c r="M62238" s="22"/>
      <c r="O62238" s="1"/>
    </row>
    <row r="62239" spans="7:15" x14ac:dyDescent="0.2">
      <c r="G62239" s="2"/>
      <c r="H62239" s="22"/>
      <c r="I62239" s="22"/>
      <c r="J62239" s="23"/>
      <c r="K62239" s="23"/>
      <c r="L62239" s="22"/>
      <c r="M62239" s="22"/>
      <c r="O62239" s="1"/>
    </row>
    <row r="62240" spans="7:15" x14ac:dyDescent="0.2">
      <c r="G62240" s="2"/>
      <c r="H62240" s="22"/>
      <c r="I62240" s="22"/>
      <c r="J62240" s="23"/>
      <c r="K62240" s="23"/>
      <c r="L62240" s="22"/>
      <c r="M62240" s="22"/>
      <c r="O62240" s="1"/>
    </row>
    <row r="62241" spans="7:15" x14ac:dyDescent="0.2">
      <c r="G62241" s="2"/>
      <c r="H62241" s="22"/>
      <c r="I62241" s="22"/>
      <c r="J62241" s="23"/>
      <c r="K62241" s="23"/>
      <c r="L62241" s="22"/>
      <c r="M62241" s="22"/>
      <c r="O62241" s="1"/>
    </row>
    <row r="62242" spans="7:15" x14ac:dyDescent="0.2">
      <c r="G62242" s="2"/>
      <c r="H62242" s="22"/>
      <c r="I62242" s="22"/>
      <c r="J62242" s="23"/>
      <c r="K62242" s="23"/>
      <c r="L62242" s="22"/>
      <c r="M62242" s="22"/>
      <c r="O62242" s="1"/>
    </row>
    <row r="62243" spans="7:15" x14ac:dyDescent="0.2">
      <c r="G62243" s="2"/>
      <c r="H62243" s="22"/>
      <c r="I62243" s="22"/>
      <c r="J62243" s="23"/>
      <c r="K62243" s="23"/>
      <c r="L62243" s="22"/>
      <c r="M62243" s="22"/>
      <c r="O62243" s="1"/>
    </row>
    <row r="62244" spans="7:15" x14ac:dyDescent="0.2">
      <c r="G62244" s="2"/>
      <c r="H62244" s="22"/>
      <c r="I62244" s="22"/>
      <c r="J62244" s="23"/>
      <c r="K62244" s="23"/>
      <c r="L62244" s="22"/>
      <c r="M62244" s="22"/>
      <c r="O62244" s="1"/>
    </row>
    <row r="62245" spans="7:15" x14ac:dyDescent="0.2">
      <c r="G62245" s="2"/>
      <c r="H62245" s="22"/>
      <c r="I62245" s="22"/>
      <c r="J62245" s="23"/>
      <c r="K62245" s="23"/>
      <c r="L62245" s="22"/>
      <c r="M62245" s="22"/>
      <c r="O62245" s="1"/>
    </row>
    <row r="62246" spans="7:15" x14ac:dyDescent="0.2">
      <c r="G62246" s="2"/>
      <c r="H62246" s="22"/>
      <c r="I62246" s="22"/>
      <c r="J62246" s="23"/>
      <c r="K62246" s="23"/>
      <c r="L62246" s="22"/>
      <c r="M62246" s="22"/>
      <c r="O62246" s="1"/>
    </row>
    <row r="62247" spans="7:15" x14ac:dyDescent="0.2">
      <c r="G62247" s="2"/>
      <c r="H62247" s="22"/>
      <c r="I62247" s="22"/>
      <c r="J62247" s="23"/>
      <c r="K62247" s="23"/>
      <c r="L62247" s="22"/>
      <c r="M62247" s="22"/>
      <c r="O62247" s="1"/>
    </row>
    <row r="62248" spans="7:15" x14ac:dyDescent="0.2">
      <c r="G62248" s="2"/>
      <c r="H62248" s="22"/>
      <c r="I62248" s="22"/>
      <c r="J62248" s="23"/>
      <c r="K62248" s="23"/>
      <c r="L62248" s="22"/>
      <c r="M62248" s="22"/>
      <c r="O62248" s="1"/>
    </row>
    <row r="62249" spans="7:15" x14ac:dyDescent="0.2">
      <c r="G62249" s="2"/>
      <c r="H62249" s="22"/>
      <c r="I62249" s="22"/>
      <c r="J62249" s="23"/>
      <c r="K62249" s="23"/>
      <c r="L62249" s="22"/>
      <c r="M62249" s="22"/>
      <c r="O62249" s="1"/>
    </row>
    <row r="62250" spans="7:15" x14ac:dyDescent="0.2">
      <c r="G62250" s="2"/>
      <c r="H62250" s="22"/>
      <c r="I62250" s="22"/>
      <c r="J62250" s="23"/>
      <c r="K62250" s="23"/>
      <c r="L62250" s="22"/>
      <c r="M62250" s="22"/>
      <c r="O62250" s="1"/>
    </row>
    <row r="62251" spans="7:15" x14ac:dyDescent="0.2">
      <c r="G62251" s="2"/>
      <c r="H62251" s="22"/>
      <c r="I62251" s="22"/>
      <c r="J62251" s="23"/>
      <c r="K62251" s="23"/>
      <c r="L62251" s="22"/>
      <c r="M62251" s="22"/>
      <c r="O62251" s="1"/>
    </row>
    <row r="62252" spans="7:15" x14ac:dyDescent="0.2">
      <c r="G62252" s="2"/>
      <c r="H62252" s="22"/>
      <c r="I62252" s="22"/>
      <c r="J62252" s="23"/>
      <c r="K62252" s="23"/>
      <c r="L62252" s="22"/>
      <c r="M62252" s="22"/>
      <c r="O62252" s="1"/>
    </row>
    <row r="62253" spans="7:15" x14ac:dyDescent="0.2">
      <c r="G62253" s="2"/>
      <c r="H62253" s="22"/>
      <c r="I62253" s="22"/>
      <c r="J62253" s="23"/>
      <c r="K62253" s="23"/>
      <c r="L62253" s="22"/>
      <c r="M62253" s="22"/>
      <c r="O62253" s="1"/>
    </row>
    <row r="62254" spans="7:15" x14ac:dyDescent="0.2">
      <c r="G62254" s="2"/>
      <c r="H62254" s="22"/>
      <c r="I62254" s="22"/>
      <c r="J62254" s="23"/>
      <c r="K62254" s="23"/>
      <c r="L62254" s="22"/>
      <c r="M62254" s="22"/>
      <c r="O62254" s="1"/>
    </row>
    <row r="62255" spans="7:15" x14ac:dyDescent="0.2">
      <c r="G62255" s="2"/>
      <c r="H62255" s="22"/>
      <c r="I62255" s="22"/>
      <c r="J62255" s="23"/>
      <c r="K62255" s="23"/>
      <c r="L62255" s="22"/>
      <c r="M62255" s="22"/>
      <c r="O62255" s="1"/>
    </row>
    <row r="62256" spans="7:15" x14ac:dyDescent="0.2">
      <c r="G62256" s="2"/>
      <c r="H62256" s="22"/>
      <c r="I62256" s="22"/>
      <c r="J62256" s="23"/>
      <c r="K62256" s="23"/>
      <c r="L62256" s="22"/>
      <c r="M62256" s="22"/>
      <c r="O62256" s="1"/>
    </row>
    <row r="62257" spans="7:15" x14ac:dyDescent="0.2">
      <c r="G62257" s="2"/>
      <c r="H62257" s="22"/>
      <c r="I62257" s="22"/>
      <c r="J62257" s="23"/>
      <c r="K62257" s="23"/>
      <c r="L62257" s="22"/>
      <c r="M62257" s="22"/>
      <c r="O62257" s="1"/>
    </row>
    <row r="62258" spans="7:15" x14ac:dyDescent="0.2">
      <c r="G62258" s="2"/>
      <c r="H62258" s="22"/>
      <c r="I62258" s="22"/>
      <c r="J62258" s="23"/>
      <c r="K62258" s="23"/>
      <c r="L62258" s="22"/>
      <c r="M62258" s="22"/>
      <c r="O62258" s="1"/>
    </row>
    <row r="62259" spans="7:15" x14ac:dyDescent="0.2">
      <c r="G62259" s="2"/>
      <c r="H62259" s="22"/>
      <c r="I62259" s="22"/>
      <c r="J62259" s="23"/>
      <c r="K62259" s="23"/>
      <c r="L62259" s="22"/>
      <c r="M62259" s="22"/>
      <c r="O62259" s="1"/>
    </row>
    <row r="62260" spans="7:15" x14ac:dyDescent="0.2">
      <c r="G62260" s="2"/>
      <c r="H62260" s="22"/>
      <c r="I62260" s="22"/>
      <c r="J62260" s="23"/>
      <c r="K62260" s="23"/>
      <c r="L62260" s="22"/>
      <c r="M62260" s="22"/>
      <c r="O62260" s="1"/>
    </row>
    <row r="62261" spans="7:15" x14ac:dyDescent="0.2">
      <c r="G62261" s="2"/>
      <c r="H62261" s="22"/>
      <c r="I62261" s="22"/>
      <c r="J62261" s="23"/>
      <c r="K62261" s="23"/>
      <c r="L62261" s="22"/>
      <c r="M62261" s="22"/>
      <c r="O62261" s="1"/>
    </row>
    <row r="62262" spans="7:15" x14ac:dyDescent="0.2">
      <c r="G62262" s="2"/>
      <c r="H62262" s="22"/>
      <c r="I62262" s="22"/>
      <c r="J62262" s="23"/>
      <c r="K62262" s="23"/>
      <c r="L62262" s="22"/>
      <c r="M62262" s="22"/>
      <c r="O62262" s="1"/>
    </row>
    <row r="62263" spans="7:15" x14ac:dyDescent="0.2">
      <c r="G62263" s="2"/>
      <c r="H62263" s="22"/>
      <c r="I62263" s="22"/>
      <c r="J62263" s="23"/>
      <c r="K62263" s="23"/>
      <c r="L62263" s="22"/>
      <c r="M62263" s="22"/>
      <c r="O62263" s="1"/>
    </row>
    <row r="62264" spans="7:15" x14ac:dyDescent="0.2">
      <c r="G62264" s="2"/>
      <c r="H62264" s="22"/>
      <c r="I62264" s="22"/>
      <c r="J62264" s="23"/>
      <c r="K62264" s="23"/>
      <c r="L62264" s="22"/>
      <c r="M62264" s="22"/>
      <c r="O62264" s="1"/>
    </row>
    <row r="62265" spans="7:15" x14ac:dyDescent="0.2">
      <c r="G62265" s="2"/>
      <c r="H62265" s="22"/>
      <c r="I62265" s="22"/>
      <c r="J62265" s="23"/>
      <c r="K62265" s="23"/>
      <c r="L62265" s="22"/>
      <c r="M62265" s="22"/>
      <c r="O62265" s="1"/>
    </row>
    <row r="62266" spans="7:15" x14ac:dyDescent="0.2">
      <c r="G62266" s="2"/>
      <c r="H62266" s="22"/>
      <c r="I62266" s="22"/>
      <c r="J62266" s="23"/>
      <c r="K62266" s="23"/>
      <c r="L62266" s="22"/>
      <c r="M62266" s="22"/>
      <c r="O62266" s="1"/>
    </row>
    <row r="62267" spans="7:15" x14ac:dyDescent="0.2">
      <c r="G62267" s="2"/>
      <c r="H62267" s="22"/>
      <c r="I62267" s="22"/>
      <c r="J62267" s="23"/>
      <c r="K62267" s="23"/>
      <c r="L62267" s="22"/>
      <c r="M62267" s="22"/>
      <c r="O62267" s="1"/>
    </row>
    <row r="62268" spans="7:15" x14ac:dyDescent="0.2">
      <c r="G62268" s="2"/>
      <c r="H62268" s="22"/>
      <c r="I62268" s="22"/>
      <c r="J62268" s="23"/>
      <c r="K62268" s="23"/>
      <c r="L62268" s="22"/>
      <c r="M62268" s="22"/>
      <c r="O62268" s="1"/>
    </row>
    <row r="62269" spans="7:15" x14ac:dyDescent="0.2">
      <c r="G62269" s="2"/>
      <c r="H62269" s="22"/>
      <c r="I62269" s="22"/>
      <c r="J62269" s="23"/>
      <c r="K62269" s="23"/>
      <c r="L62269" s="22"/>
      <c r="M62269" s="22"/>
      <c r="O62269" s="1"/>
    </row>
    <row r="62270" spans="7:15" x14ac:dyDescent="0.2">
      <c r="G62270" s="2"/>
      <c r="H62270" s="22"/>
      <c r="I62270" s="22"/>
      <c r="J62270" s="23"/>
      <c r="K62270" s="23"/>
      <c r="L62270" s="22"/>
      <c r="M62270" s="22"/>
      <c r="O62270" s="1"/>
    </row>
    <row r="62271" spans="7:15" x14ac:dyDescent="0.2">
      <c r="G62271" s="2"/>
      <c r="H62271" s="22"/>
      <c r="I62271" s="22"/>
      <c r="J62271" s="23"/>
      <c r="K62271" s="23"/>
      <c r="L62271" s="22"/>
      <c r="M62271" s="22"/>
      <c r="O62271" s="1"/>
    </row>
    <row r="62272" spans="7:15" x14ac:dyDescent="0.2">
      <c r="G62272" s="2"/>
      <c r="H62272" s="22"/>
      <c r="I62272" s="22"/>
      <c r="J62272" s="23"/>
      <c r="K62272" s="23"/>
      <c r="L62272" s="22"/>
      <c r="M62272" s="22"/>
      <c r="O62272" s="1"/>
    </row>
    <row r="62273" spans="7:15" x14ac:dyDescent="0.2">
      <c r="G62273" s="2"/>
      <c r="H62273" s="22"/>
      <c r="I62273" s="22"/>
      <c r="J62273" s="23"/>
      <c r="K62273" s="23"/>
      <c r="L62273" s="22"/>
      <c r="M62273" s="22"/>
      <c r="O62273" s="1"/>
    </row>
    <row r="62274" spans="7:15" x14ac:dyDescent="0.2">
      <c r="G62274" s="2"/>
      <c r="H62274" s="22"/>
      <c r="I62274" s="22"/>
      <c r="J62274" s="23"/>
      <c r="K62274" s="23"/>
      <c r="L62274" s="22"/>
      <c r="M62274" s="22"/>
      <c r="O62274" s="1"/>
    </row>
    <row r="62275" spans="7:15" x14ac:dyDescent="0.2">
      <c r="G62275" s="2"/>
      <c r="H62275" s="22"/>
      <c r="I62275" s="22"/>
      <c r="J62275" s="23"/>
      <c r="K62275" s="23"/>
      <c r="L62275" s="22"/>
      <c r="M62275" s="22"/>
      <c r="O62275" s="1"/>
    </row>
    <row r="62276" spans="7:15" x14ac:dyDescent="0.2">
      <c r="G62276" s="2"/>
      <c r="H62276" s="22"/>
      <c r="I62276" s="22"/>
      <c r="J62276" s="23"/>
      <c r="K62276" s="23"/>
      <c r="L62276" s="22"/>
      <c r="M62276" s="22"/>
      <c r="O62276" s="1"/>
    </row>
    <row r="62277" spans="7:15" x14ac:dyDescent="0.2">
      <c r="G62277" s="2"/>
      <c r="H62277" s="22"/>
      <c r="I62277" s="22"/>
      <c r="J62277" s="23"/>
      <c r="K62277" s="23"/>
      <c r="L62277" s="22"/>
      <c r="M62277" s="22"/>
      <c r="O62277" s="1"/>
    </row>
    <row r="62278" spans="7:15" x14ac:dyDescent="0.2">
      <c r="G62278" s="2"/>
      <c r="H62278" s="22"/>
      <c r="I62278" s="22"/>
      <c r="J62278" s="23"/>
      <c r="K62278" s="23"/>
      <c r="L62278" s="22"/>
      <c r="M62278" s="22"/>
      <c r="O62278" s="1"/>
    </row>
    <row r="62279" spans="7:15" x14ac:dyDescent="0.2">
      <c r="G62279" s="2"/>
      <c r="H62279" s="22"/>
      <c r="I62279" s="22"/>
      <c r="J62279" s="23"/>
      <c r="K62279" s="23"/>
      <c r="L62279" s="22"/>
      <c r="M62279" s="22"/>
      <c r="O62279" s="1"/>
    </row>
    <row r="62280" spans="7:15" x14ac:dyDescent="0.2">
      <c r="G62280" s="2"/>
      <c r="H62280" s="22"/>
      <c r="I62280" s="22"/>
      <c r="J62280" s="23"/>
      <c r="K62280" s="23"/>
      <c r="L62280" s="22"/>
      <c r="M62280" s="22"/>
      <c r="O62280" s="1"/>
    </row>
    <row r="62281" spans="7:15" x14ac:dyDescent="0.2">
      <c r="G62281" s="2"/>
      <c r="H62281" s="22"/>
      <c r="I62281" s="22"/>
      <c r="J62281" s="23"/>
      <c r="K62281" s="23"/>
      <c r="L62281" s="22"/>
      <c r="M62281" s="22"/>
      <c r="O62281" s="1"/>
    </row>
    <row r="62282" spans="7:15" x14ac:dyDescent="0.2">
      <c r="G62282" s="2"/>
      <c r="H62282" s="22"/>
      <c r="I62282" s="22"/>
      <c r="J62282" s="23"/>
      <c r="K62282" s="23"/>
      <c r="L62282" s="22"/>
      <c r="M62282" s="22"/>
      <c r="O62282" s="1"/>
    </row>
    <row r="62283" spans="7:15" x14ac:dyDescent="0.2">
      <c r="G62283" s="2"/>
      <c r="H62283" s="22"/>
      <c r="I62283" s="22"/>
      <c r="J62283" s="23"/>
      <c r="K62283" s="23"/>
      <c r="L62283" s="22"/>
      <c r="M62283" s="22"/>
      <c r="O62283" s="1"/>
    </row>
    <row r="62284" spans="7:15" x14ac:dyDescent="0.2">
      <c r="G62284" s="2"/>
      <c r="H62284" s="22"/>
      <c r="I62284" s="22"/>
      <c r="J62284" s="23"/>
      <c r="K62284" s="23"/>
      <c r="L62284" s="22"/>
      <c r="M62284" s="22"/>
      <c r="O62284" s="1"/>
    </row>
    <row r="62285" spans="7:15" x14ac:dyDescent="0.2">
      <c r="G62285" s="2"/>
      <c r="H62285" s="22"/>
      <c r="I62285" s="22"/>
      <c r="J62285" s="23"/>
      <c r="K62285" s="23"/>
      <c r="L62285" s="22"/>
      <c r="M62285" s="22"/>
      <c r="O62285" s="1"/>
    </row>
    <row r="62286" spans="7:15" x14ac:dyDescent="0.2">
      <c r="G62286" s="2"/>
      <c r="H62286" s="22"/>
      <c r="I62286" s="22"/>
      <c r="J62286" s="23"/>
      <c r="K62286" s="23"/>
      <c r="L62286" s="22"/>
      <c r="M62286" s="22"/>
      <c r="O62286" s="1"/>
    </row>
    <row r="62287" spans="7:15" x14ac:dyDescent="0.2">
      <c r="G62287" s="2"/>
      <c r="H62287" s="22"/>
      <c r="I62287" s="22"/>
      <c r="J62287" s="23"/>
      <c r="K62287" s="23"/>
      <c r="L62287" s="22"/>
      <c r="M62287" s="22"/>
      <c r="O62287" s="1"/>
    </row>
    <row r="62288" spans="7:15" x14ac:dyDescent="0.2">
      <c r="G62288" s="2"/>
      <c r="H62288" s="22"/>
      <c r="I62288" s="22"/>
      <c r="J62288" s="23"/>
      <c r="K62288" s="23"/>
      <c r="L62288" s="22"/>
      <c r="M62288" s="22"/>
      <c r="O62288" s="1"/>
    </row>
    <row r="62289" spans="7:15" x14ac:dyDescent="0.2">
      <c r="G62289" s="2"/>
      <c r="H62289" s="22"/>
      <c r="I62289" s="22"/>
      <c r="J62289" s="23"/>
      <c r="K62289" s="23"/>
      <c r="L62289" s="22"/>
      <c r="M62289" s="22"/>
      <c r="O62289" s="1"/>
    </row>
    <row r="62290" spans="7:15" x14ac:dyDescent="0.2">
      <c r="G62290" s="2"/>
      <c r="H62290" s="22"/>
      <c r="I62290" s="22"/>
      <c r="J62290" s="23"/>
      <c r="K62290" s="23"/>
      <c r="L62290" s="22"/>
      <c r="M62290" s="22"/>
      <c r="O62290" s="1"/>
    </row>
    <row r="62291" spans="7:15" x14ac:dyDescent="0.2">
      <c r="G62291" s="2"/>
      <c r="H62291" s="22"/>
      <c r="I62291" s="22"/>
      <c r="J62291" s="23"/>
      <c r="K62291" s="23"/>
      <c r="L62291" s="22"/>
      <c r="M62291" s="22"/>
      <c r="O62291" s="1"/>
    </row>
    <row r="62292" spans="7:15" x14ac:dyDescent="0.2">
      <c r="G62292" s="2"/>
      <c r="H62292" s="22"/>
      <c r="I62292" s="22"/>
      <c r="J62292" s="23"/>
      <c r="K62292" s="23"/>
      <c r="L62292" s="22"/>
      <c r="M62292" s="22"/>
      <c r="O62292" s="1"/>
    </row>
    <row r="62293" spans="7:15" x14ac:dyDescent="0.2">
      <c r="G62293" s="2"/>
      <c r="H62293" s="22"/>
      <c r="I62293" s="22"/>
      <c r="J62293" s="23"/>
      <c r="K62293" s="23"/>
      <c r="L62293" s="22"/>
      <c r="M62293" s="22"/>
      <c r="O62293" s="1"/>
    </row>
    <row r="62294" spans="7:15" x14ac:dyDescent="0.2">
      <c r="G62294" s="2"/>
      <c r="H62294" s="22"/>
      <c r="I62294" s="22"/>
      <c r="J62294" s="23"/>
      <c r="K62294" s="23"/>
      <c r="L62294" s="22"/>
      <c r="M62294" s="22"/>
      <c r="O62294" s="1"/>
    </row>
    <row r="62295" spans="7:15" x14ac:dyDescent="0.2">
      <c r="G62295" s="2"/>
      <c r="H62295" s="22"/>
      <c r="I62295" s="22"/>
      <c r="J62295" s="23"/>
      <c r="K62295" s="23"/>
      <c r="L62295" s="22"/>
      <c r="M62295" s="22"/>
      <c r="O62295" s="1"/>
    </row>
    <row r="62296" spans="7:15" x14ac:dyDescent="0.2">
      <c r="G62296" s="2"/>
      <c r="H62296" s="22"/>
      <c r="I62296" s="22"/>
      <c r="J62296" s="23"/>
      <c r="K62296" s="23"/>
      <c r="L62296" s="22"/>
      <c r="M62296" s="22"/>
      <c r="O62296" s="1"/>
    </row>
    <row r="62297" spans="7:15" x14ac:dyDescent="0.2">
      <c r="G62297" s="2"/>
      <c r="H62297" s="22"/>
      <c r="I62297" s="22"/>
      <c r="J62297" s="23"/>
      <c r="K62297" s="23"/>
      <c r="L62297" s="22"/>
      <c r="M62297" s="22"/>
      <c r="O62297" s="1"/>
    </row>
    <row r="62298" spans="7:15" x14ac:dyDescent="0.2">
      <c r="G62298" s="2"/>
      <c r="H62298" s="22"/>
      <c r="I62298" s="22"/>
      <c r="J62298" s="23"/>
      <c r="K62298" s="23"/>
      <c r="L62298" s="22"/>
      <c r="M62298" s="22"/>
      <c r="O62298" s="1"/>
    </row>
    <row r="62299" spans="7:15" x14ac:dyDescent="0.2">
      <c r="G62299" s="2"/>
      <c r="H62299" s="22"/>
      <c r="I62299" s="22"/>
      <c r="J62299" s="23"/>
      <c r="K62299" s="23"/>
      <c r="L62299" s="22"/>
      <c r="M62299" s="22"/>
      <c r="O62299" s="1"/>
    </row>
    <row r="62300" spans="7:15" x14ac:dyDescent="0.2">
      <c r="G62300" s="2"/>
      <c r="H62300" s="22"/>
      <c r="I62300" s="22"/>
      <c r="J62300" s="23"/>
      <c r="K62300" s="23"/>
      <c r="L62300" s="22"/>
      <c r="M62300" s="22"/>
      <c r="O62300" s="1"/>
    </row>
    <row r="62301" spans="7:15" x14ac:dyDescent="0.2">
      <c r="G62301" s="2"/>
      <c r="H62301" s="22"/>
      <c r="I62301" s="22"/>
      <c r="J62301" s="23"/>
      <c r="K62301" s="23"/>
      <c r="L62301" s="22"/>
      <c r="M62301" s="22"/>
      <c r="O62301" s="1"/>
    </row>
    <row r="62302" spans="7:15" x14ac:dyDescent="0.2">
      <c r="G62302" s="2"/>
      <c r="H62302" s="22"/>
      <c r="I62302" s="22"/>
      <c r="J62302" s="23"/>
      <c r="K62302" s="23"/>
      <c r="L62302" s="22"/>
      <c r="M62302" s="22"/>
      <c r="O62302" s="1"/>
    </row>
    <row r="62303" spans="7:15" x14ac:dyDescent="0.2">
      <c r="G62303" s="2"/>
      <c r="H62303" s="22"/>
      <c r="I62303" s="22"/>
      <c r="J62303" s="23"/>
      <c r="K62303" s="23"/>
      <c r="L62303" s="22"/>
      <c r="M62303" s="22"/>
      <c r="O62303" s="1"/>
    </row>
    <row r="62304" spans="7:15" x14ac:dyDescent="0.2">
      <c r="G62304" s="2"/>
      <c r="H62304" s="22"/>
      <c r="I62304" s="22"/>
      <c r="J62304" s="23"/>
      <c r="K62304" s="23"/>
      <c r="L62304" s="22"/>
      <c r="M62304" s="22"/>
      <c r="O62304" s="1"/>
    </row>
    <row r="62305" spans="7:15" x14ac:dyDescent="0.2">
      <c r="G62305" s="2"/>
      <c r="H62305" s="22"/>
      <c r="I62305" s="22"/>
      <c r="J62305" s="23"/>
      <c r="K62305" s="23"/>
      <c r="L62305" s="22"/>
      <c r="M62305" s="22"/>
      <c r="O62305" s="1"/>
    </row>
    <row r="62306" spans="7:15" x14ac:dyDescent="0.2">
      <c r="G62306" s="2"/>
      <c r="H62306" s="22"/>
      <c r="I62306" s="22"/>
      <c r="J62306" s="23"/>
      <c r="K62306" s="23"/>
      <c r="L62306" s="22"/>
      <c r="M62306" s="22"/>
      <c r="O62306" s="1"/>
    </row>
    <row r="62307" spans="7:15" x14ac:dyDescent="0.2">
      <c r="G62307" s="2"/>
      <c r="H62307" s="22"/>
      <c r="I62307" s="22"/>
      <c r="J62307" s="23"/>
      <c r="K62307" s="23"/>
      <c r="L62307" s="22"/>
      <c r="M62307" s="22"/>
      <c r="O62307" s="1"/>
    </row>
    <row r="62308" spans="7:15" x14ac:dyDescent="0.2">
      <c r="G62308" s="2"/>
      <c r="H62308" s="22"/>
      <c r="I62308" s="22"/>
      <c r="J62308" s="23"/>
      <c r="K62308" s="23"/>
      <c r="L62308" s="22"/>
      <c r="M62308" s="22"/>
      <c r="O62308" s="1"/>
    </row>
    <row r="62309" spans="7:15" x14ac:dyDescent="0.2">
      <c r="G62309" s="2"/>
      <c r="H62309" s="22"/>
      <c r="I62309" s="22"/>
      <c r="J62309" s="23"/>
      <c r="K62309" s="23"/>
      <c r="L62309" s="22"/>
      <c r="M62309" s="22"/>
      <c r="O62309" s="1"/>
    </row>
    <row r="62310" spans="7:15" x14ac:dyDescent="0.2">
      <c r="G62310" s="2"/>
      <c r="H62310" s="22"/>
      <c r="I62310" s="22"/>
      <c r="J62310" s="23"/>
      <c r="K62310" s="23"/>
      <c r="L62310" s="22"/>
      <c r="M62310" s="22"/>
      <c r="O62310" s="1"/>
    </row>
    <row r="62311" spans="7:15" x14ac:dyDescent="0.2">
      <c r="G62311" s="2"/>
      <c r="H62311" s="22"/>
      <c r="I62311" s="22"/>
      <c r="J62311" s="23"/>
      <c r="K62311" s="23"/>
      <c r="L62311" s="22"/>
      <c r="M62311" s="22"/>
      <c r="O62311" s="1"/>
    </row>
    <row r="62312" spans="7:15" x14ac:dyDescent="0.2">
      <c r="G62312" s="2"/>
      <c r="H62312" s="22"/>
      <c r="I62312" s="22"/>
      <c r="J62312" s="23"/>
      <c r="K62312" s="23"/>
      <c r="L62312" s="22"/>
      <c r="M62312" s="22"/>
      <c r="O62312" s="1"/>
    </row>
    <row r="62313" spans="7:15" x14ac:dyDescent="0.2">
      <c r="G62313" s="2"/>
      <c r="H62313" s="22"/>
      <c r="I62313" s="22"/>
      <c r="J62313" s="23"/>
      <c r="K62313" s="23"/>
      <c r="L62313" s="22"/>
      <c r="M62313" s="22"/>
      <c r="O62313" s="1"/>
    </row>
    <row r="62314" spans="7:15" x14ac:dyDescent="0.2">
      <c r="G62314" s="2"/>
      <c r="H62314" s="22"/>
      <c r="I62314" s="22"/>
      <c r="J62314" s="23"/>
      <c r="K62314" s="23"/>
      <c r="L62314" s="22"/>
      <c r="M62314" s="22"/>
      <c r="O62314" s="1"/>
    </row>
    <row r="62315" spans="7:15" x14ac:dyDescent="0.2">
      <c r="G62315" s="2"/>
      <c r="H62315" s="22"/>
      <c r="I62315" s="22"/>
      <c r="J62315" s="23"/>
      <c r="K62315" s="23"/>
      <c r="L62315" s="22"/>
      <c r="M62315" s="22"/>
      <c r="O62315" s="1"/>
    </row>
    <row r="62316" spans="7:15" x14ac:dyDescent="0.2">
      <c r="G62316" s="2"/>
      <c r="H62316" s="22"/>
      <c r="I62316" s="22"/>
      <c r="J62316" s="23"/>
      <c r="K62316" s="23"/>
      <c r="L62316" s="22"/>
      <c r="M62316" s="22"/>
      <c r="O62316" s="1"/>
    </row>
    <row r="62317" spans="7:15" x14ac:dyDescent="0.2">
      <c r="G62317" s="2"/>
      <c r="H62317" s="22"/>
      <c r="I62317" s="22"/>
      <c r="J62317" s="23"/>
      <c r="K62317" s="23"/>
      <c r="L62317" s="22"/>
      <c r="M62317" s="22"/>
      <c r="O62317" s="1"/>
    </row>
    <row r="62318" spans="7:15" x14ac:dyDescent="0.2">
      <c r="G62318" s="2"/>
      <c r="H62318" s="22"/>
      <c r="I62318" s="22"/>
      <c r="J62318" s="23"/>
      <c r="K62318" s="23"/>
      <c r="L62318" s="22"/>
      <c r="M62318" s="22"/>
      <c r="O62318" s="1"/>
    </row>
    <row r="62319" spans="7:15" x14ac:dyDescent="0.2">
      <c r="G62319" s="2"/>
      <c r="H62319" s="22"/>
      <c r="I62319" s="22"/>
      <c r="J62319" s="23"/>
      <c r="K62319" s="23"/>
      <c r="L62319" s="22"/>
      <c r="M62319" s="22"/>
      <c r="O62319" s="1"/>
    </row>
    <row r="62320" spans="7:15" x14ac:dyDescent="0.2">
      <c r="G62320" s="2"/>
      <c r="H62320" s="22"/>
      <c r="I62320" s="22"/>
      <c r="J62320" s="23"/>
      <c r="K62320" s="23"/>
      <c r="L62320" s="22"/>
      <c r="M62320" s="22"/>
      <c r="O62320" s="1"/>
    </row>
    <row r="62321" spans="7:15" x14ac:dyDescent="0.2">
      <c r="G62321" s="2"/>
      <c r="H62321" s="22"/>
      <c r="I62321" s="22"/>
      <c r="J62321" s="23"/>
      <c r="K62321" s="23"/>
      <c r="L62321" s="22"/>
      <c r="M62321" s="22"/>
      <c r="O62321" s="1"/>
    </row>
    <row r="62322" spans="7:15" x14ac:dyDescent="0.2">
      <c r="G62322" s="2"/>
      <c r="H62322" s="22"/>
      <c r="I62322" s="22"/>
      <c r="J62322" s="23"/>
      <c r="K62322" s="23"/>
      <c r="L62322" s="22"/>
      <c r="M62322" s="22"/>
      <c r="O62322" s="1"/>
    </row>
    <row r="62323" spans="7:15" x14ac:dyDescent="0.2">
      <c r="G62323" s="2"/>
      <c r="H62323" s="22"/>
      <c r="I62323" s="22"/>
      <c r="J62323" s="23"/>
      <c r="K62323" s="23"/>
      <c r="L62323" s="22"/>
      <c r="M62323" s="22"/>
      <c r="O62323" s="1"/>
    </row>
    <row r="62324" spans="7:15" x14ac:dyDescent="0.2">
      <c r="G62324" s="2"/>
      <c r="H62324" s="22"/>
      <c r="I62324" s="22"/>
      <c r="J62324" s="23"/>
      <c r="K62324" s="23"/>
      <c r="L62324" s="22"/>
      <c r="M62324" s="22"/>
      <c r="O62324" s="1"/>
    </row>
    <row r="62325" spans="7:15" x14ac:dyDescent="0.2">
      <c r="G62325" s="2"/>
      <c r="H62325" s="22"/>
      <c r="I62325" s="22"/>
      <c r="J62325" s="23"/>
      <c r="K62325" s="23"/>
      <c r="L62325" s="22"/>
      <c r="M62325" s="22"/>
      <c r="O62325" s="1"/>
    </row>
    <row r="62326" spans="7:15" x14ac:dyDescent="0.2">
      <c r="G62326" s="2"/>
      <c r="H62326" s="22"/>
      <c r="I62326" s="22"/>
      <c r="J62326" s="23"/>
      <c r="K62326" s="23"/>
      <c r="L62326" s="22"/>
      <c r="M62326" s="22"/>
      <c r="O62326" s="1"/>
    </row>
    <row r="62327" spans="7:15" x14ac:dyDescent="0.2">
      <c r="G62327" s="2"/>
      <c r="H62327" s="22"/>
      <c r="I62327" s="22"/>
      <c r="J62327" s="23"/>
      <c r="K62327" s="23"/>
      <c r="L62327" s="22"/>
      <c r="M62327" s="22"/>
      <c r="O62327" s="1"/>
    </row>
    <row r="62328" spans="7:15" x14ac:dyDescent="0.2">
      <c r="G62328" s="2"/>
      <c r="H62328" s="22"/>
      <c r="I62328" s="22"/>
      <c r="J62328" s="23"/>
      <c r="K62328" s="23"/>
      <c r="L62328" s="22"/>
      <c r="M62328" s="22"/>
      <c r="O62328" s="1"/>
    </row>
    <row r="62329" spans="7:15" x14ac:dyDescent="0.2">
      <c r="G62329" s="2"/>
      <c r="H62329" s="22"/>
      <c r="I62329" s="22"/>
      <c r="J62329" s="23"/>
      <c r="K62329" s="23"/>
      <c r="L62329" s="22"/>
      <c r="M62329" s="22"/>
      <c r="O62329" s="1"/>
    </row>
    <row r="62330" spans="7:15" x14ac:dyDescent="0.2">
      <c r="G62330" s="2"/>
      <c r="H62330" s="22"/>
      <c r="I62330" s="22"/>
      <c r="J62330" s="23"/>
      <c r="K62330" s="23"/>
      <c r="L62330" s="22"/>
      <c r="M62330" s="22"/>
      <c r="O62330" s="1"/>
    </row>
    <row r="62331" spans="7:15" x14ac:dyDescent="0.2">
      <c r="G62331" s="2"/>
      <c r="H62331" s="22"/>
      <c r="I62331" s="22"/>
      <c r="J62331" s="23"/>
      <c r="K62331" s="23"/>
      <c r="L62331" s="22"/>
      <c r="M62331" s="22"/>
      <c r="O62331" s="1"/>
    </row>
    <row r="62332" spans="7:15" x14ac:dyDescent="0.2">
      <c r="G62332" s="2"/>
      <c r="H62332" s="22"/>
      <c r="I62332" s="22"/>
      <c r="J62332" s="23"/>
      <c r="K62332" s="23"/>
      <c r="L62332" s="22"/>
      <c r="M62332" s="22"/>
      <c r="O62332" s="1"/>
    </row>
    <row r="62333" spans="7:15" x14ac:dyDescent="0.2">
      <c r="G62333" s="2"/>
      <c r="H62333" s="22"/>
      <c r="I62333" s="22"/>
      <c r="J62333" s="23"/>
      <c r="K62333" s="23"/>
      <c r="L62333" s="22"/>
      <c r="M62333" s="22"/>
      <c r="O62333" s="1"/>
    </row>
    <row r="62334" spans="7:15" x14ac:dyDescent="0.2">
      <c r="G62334" s="2"/>
      <c r="H62334" s="22"/>
      <c r="I62334" s="22"/>
      <c r="J62334" s="23"/>
      <c r="K62334" s="23"/>
      <c r="L62334" s="22"/>
      <c r="M62334" s="22"/>
      <c r="O62334" s="1"/>
    </row>
    <row r="62335" spans="7:15" x14ac:dyDescent="0.2">
      <c r="G62335" s="2"/>
      <c r="H62335" s="22"/>
      <c r="I62335" s="22"/>
      <c r="J62335" s="23"/>
      <c r="K62335" s="23"/>
      <c r="L62335" s="22"/>
      <c r="M62335" s="22"/>
      <c r="O62335" s="1"/>
    </row>
    <row r="62336" spans="7:15" x14ac:dyDescent="0.2">
      <c r="G62336" s="2"/>
      <c r="H62336" s="22"/>
      <c r="I62336" s="22"/>
      <c r="J62336" s="23"/>
      <c r="K62336" s="23"/>
      <c r="L62336" s="22"/>
      <c r="M62336" s="22"/>
      <c r="O62336" s="1"/>
    </row>
    <row r="62337" spans="7:15" x14ac:dyDescent="0.2">
      <c r="G62337" s="2"/>
      <c r="H62337" s="22"/>
      <c r="I62337" s="22"/>
      <c r="J62337" s="23"/>
      <c r="K62337" s="23"/>
      <c r="L62337" s="22"/>
      <c r="M62337" s="22"/>
      <c r="O62337" s="1"/>
    </row>
    <row r="62338" spans="7:15" x14ac:dyDescent="0.2">
      <c r="G62338" s="2"/>
      <c r="H62338" s="22"/>
      <c r="I62338" s="22"/>
      <c r="J62338" s="23"/>
      <c r="K62338" s="23"/>
      <c r="L62338" s="22"/>
      <c r="M62338" s="22"/>
      <c r="O62338" s="1"/>
    </row>
    <row r="62339" spans="7:15" x14ac:dyDescent="0.2">
      <c r="G62339" s="2"/>
      <c r="H62339" s="22"/>
      <c r="I62339" s="22"/>
      <c r="J62339" s="23"/>
      <c r="K62339" s="23"/>
      <c r="L62339" s="22"/>
      <c r="M62339" s="22"/>
      <c r="O62339" s="1"/>
    </row>
    <row r="62340" spans="7:15" x14ac:dyDescent="0.2">
      <c r="G62340" s="2"/>
      <c r="H62340" s="22"/>
      <c r="I62340" s="22"/>
      <c r="J62340" s="23"/>
      <c r="K62340" s="23"/>
      <c r="L62340" s="22"/>
      <c r="M62340" s="22"/>
      <c r="O62340" s="1"/>
    </row>
    <row r="62341" spans="7:15" x14ac:dyDescent="0.2">
      <c r="G62341" s="2"/>
      <c r="H62341" s="22"/>
      <c r="I62341" s="22"/>
      <c r="J62341" s="23"/>
      <c r="K62341" s="23"/>
      <c r="L62341" s="22"/>
      <c r="M62341" s="22"/>
      <c r="O62341" s="1"/>
    </row>
    <row r="62342" spans="7:15" x14ac:dyDescent="0.2">
      <c r="G62342" s="2"/>
      <c r="H62342" s="22"/>
      <c r="I62342" s="22"/>
      <c r="J62342" s="23"/>
      <c r="K62342" s="23"/>
      <c r="L62342" s="22"/>
      <c r="M62342" s="22"/>
      <c r="O62342" s="1"/>
    </row>
    <row r="62343" spans="7:15" x14ac:dyDescent="0.2">
      <c r="G62343" s="2"/>
      <c r="H62343" s="22"/>
      <c r="I62343" s="22"/>
      <c r="J62343" s="23"/>
      <c r="K62343" s="23"/>
      <c r="L62343" s="22"/>
      <c r="M62343" s="22"/>
      <c r="O62343" s="1"/>
    </row>
    <row r="62344" spans="7:15" x14ac:dyDescent="0.2">
      <c r="G62344" s="2"/>
      <c r="H62344" s="22"/>
      <c r="I62344" s="22"/>
      <c r="J62344" s="23"/>
      <c r="K62344" s="23"/>
      <c r="L62344" s="22"/>
      <c r="M62344" s="22"/>
      <c r="O62344" s="1"/>
    </row>
    <row r="62345" spans="7:15" x14ac:dyDescent="0.2">
      <c r="G62345" s="2"/>
      <c r="H62345" s="22"/>
      <c r="I62345" s="22"/>
      <c r="J62345" s="23"/>
      <c r="K62345" s="23"/>
      <c r="L62345" s="22"/>
      <c r="M62345" s="22"/>
      <c r="O62345" s="1"/>
    </row>
    <row r="62346" spans="7:15" x14ac:dyDescent="0.2">
      <c r="G62346" s="2"/>
      <c r="H62346" s="22"/>
      <c r="I62346" s="22"/>
      <c r="J62346" s="23"/>
      <c r="K62346" s="23"/>
      <c r="L62346" s="22"/>
      <c r="M62346" s="22"/>
      <c r="O62346" s="1"/>
    </row>
    <row r="62347" spans="7:15" x14ac:dyDescent="0.2">
      <c r="G62347" s="2"/>
      <c r="H62347" s="22"/>
      <c r="I62347" s="22"/>
      <c r="J62347" s="23"/>
      <c r="K62347" s="23"/>
      <c r="L62347" s="22"/>
      <c r="M62347" s="22"/>
      <c r="O62347" s="1"/>
    </row>
    <row r="62348" spans="7:15" x14ac:dyDescent="0.2">
      <c r="G62348" s="2"/>
      <c r="H62348" s="22"/>
      <c r="I62348" s="22"/>
      <c r="J62348" s="23"/>
      <c r="K62348" s="23"/>
      <c r="L62348" s="22"/>
      <c r="M62348" s="22"/>
      <c r="O62348" s="1"/>
    </row>
    <row r="62349" spans="7:15" x14ac:dyDescent="0.2">
      <c r="G62349" s="2"/>
      <c r="H62349" s="22"/>
      <c r="I62349" s="22"/>
      <c r="J62349" s="23"/>
      <c r="K62349" s="23"/>
      <c r="L62349" s="22"/>
      <c r="M62349" s="22"/>
      <c r="O62349" s="1"/>
    </row>
    <row r="62350" spans="7:15" x14ac:dyDescent="0.2">
      <c r="G62350" s="2"/>
      <c r="H62350" s="22"/>
      <c r="I62350" s="22"/>
      <c r="J62350" s="23"/>
      <c r="K62350" s="23"/>
      <c r="L62350" s="22"/>
      <c r="M62350" s="22"/>
      <c r="O62350" s="1"/>
    </row>
    <row r="62351" spans="7:15" x14ac:dyDescent="0.2">
      <c r="G62351" s="2"/>
      <c r="H62351" s="22"/>
      <c r="I62351" s="22"/>
      <c r="J62351" s="23"/>
      <c r="K62351" s="23"/>
      <c r="L62351" s="22"/>
      <c r="M62351" s="22"/>
      <c r="O62351" s="1"/>
    </row>
    <row r="62352" spans="7:15" x14ac:dyDescent="0.2">
      <c r="G62352" s="2"/>
      <c r="H62352" s="22"/>
      <c r="I62352" s="22"/>
      <c r="J62352" s="23"/>
      <c r="K62352" s="23"/>
      <c r="L62352" s="22"/>
      <c r="M62352" s="22"/>
      <c r="O62352" s="1"/>
    </row>
    <row r="62353" spans="7:15" x14ac:dyDescent="0.2">
      <c r="G62353" s="2"/>
      <c r="H62353" s="22"/>
      <c r="I62353" s="22"/>
      <c r="J62353" s="23"/>
      <c r="K62353" s="23"/>
      <c r="L62353" s="22"/>
      <c r="M62353" s="22"/>
      <c r="O62353" s="1"/>
    </row>
    <row r="62354" spans="7:15" x14ac:dyDescent="0.2">
      <c r="G62354" s="2"/>
      <c r="H62354" s="22"/>
      <c r="I62354" s="22"/>
      <c r="J62354" s="23"/>
      <c r="K62354" s="23"/>
      <c r="L62354" s="22"/>
      <c r="M62354" s="22"/>
      <c r="O62354" s="1"/>
    </row>
    <row r="62355" spans="7:15" x14ac:dyDescent="0.2">
      <c r="G62355" s="2"/>
      <c r="H62355" s="22"/>
      <c r="I62355" s="22"/>
      <c r="J62355" s="23"/>
      <c r="K62355" s="23"/>
      <c r="L62355" s="22"/>
      <c r="M62355" s="22"/>
      <c r="O62355" s="1"/>
    </row>
    <row r="62356" spans="7:15" x14ac:dyDescent="0.2">
      <c r="G62356" s="2"/>
      <c r="H62356" s="22"/>
      <c r="I62356" s="22"/>
      <c r="J62356" s="23"/>
      <c r="K62356" s="23"/>
      <c r="L62356" s="22"/>
      <c r="M62356" s="22"/>
      <c r="O62356" s="1"/>
    </row>
    <row r="62357" spans="7:15" x14ac:dyDescent="0.2">
      <c r="G62357" s="2"/>
      <c r="H62357" s="22"/>
      <c r="I62357" s="22"/>
      <c r="J62357" s="23"/>
      <c r="K62357" s="23"/>
      <c r="L62357" s="22"/>
      <c r="M62357" s="22"/>
      <c r="O62357" s="1"/>
    </row>
    <row r="62358" spans="7:15" x14ac:dyDescent="0.2">
      <c r="G62358" s="2"/>
      <c r="H62358" s="22"/>
      <c r="I62358" s="22"/>
      <c r="J62358" s="23"/>
      <c r="K62358" s="23"/>
      <c r="L62358" s="22"/>
      <c r="M62358" s="22"/>
      <c r="O62358" s="1"/>
    </row>
    <row r="62359" spans="7:15" x14ac:dyDescent="0.2">
      <c r="G62359" s="2"/>
      <c r="H62359" s="22"/>
      <c r="I62359" s="22"/>
      <c r="J62359" s="23"/>
      <c r="K62359" s="23"/>
      <c r="L62359" s="22"/>
      <c r="M62359" s="22"/>
      <c r="O62359" s="1"/>
    </row>
    <row r="62360" spans="7:15" x14ac:dyDescent="0.2">
      <c r="G62360" s="2"/>
      <c r="H62360" s="22"/>
      <c r="I62360" s="22"/>
      <c r="J62360" s="23"/>
      <c r="K62360" s="23"/>
      <c r="L62360" s="22"/>
      <c r="M62360" s="22"/>
      <c r="O62360" s="1"/>
    </row>
    <row r="62361" spans="7:15" x14ac:dyDescent="0.2">
      <c r="G62361" s="2"/>
      <c r="H62361" s="22"/>
      <c r="I62361" s="22"/>
      <c r="J62361" s="23"/>
      <c r="K62361" s="23"/>
      <c r="L62361" s="22"/>
      <c r="M62361" s="22"/>
      <c r="O62361" s="1"/>
    </row>
    <row r="62362" spans="7:15" x14ac:dyDescent="0.2">
      <c r="G62362" s="2"/>
      <c r="H62362" s="22"/>
      <c r="I62362" s="22"/>
      <c r="J62362" s="23"/>
      <c r="K62362" s="23"/>
      <c r="L62362" s="22"/>
      <c r="M62362" s="22"/>
      <c r="O62362" s="1"/>
    </row>
    <row r="62363" spans="7:15" x14ac:dyDescent="0.2">
      <c r="G62363" s="2"/>
      <c r="H62363" s="22"/>
      <c r="I62363" s="22"/>
      <c r="J62363" s="23"/>
      <c r="K62363" s="23"/>
      <c r="L62363" s="22"/>
      <c r="M62363" s="22"/>
      <c r="O62363" s="1"/>
    </row>
    <row r="62364" spans="7:15" x14ac:dyDescent="0.2">
      <c r="G62364" s="2"/>
      <c r="H62364" s="22"/>
      <c r="I62364" s="22"/>
      <c r="J62364" s="23"/>
      <c r="K62364" s="23"/>
      <c r="L62364" s="22"/>
      <c r="M62364" s="22"/>
      <c r="O62364" s="1"/>
    </row>
    <row r="62365" spans="7:15" x14ac:dyDescent="0.2">
      <c r="G62365" s="2"/>
      <c r="H62365" s="22"/>
      <c r="I62365" s="22"/>
      <c r="J62365" s="23"/>
      <c r="K62365" s="23"/>
      <c r="L62365" s="22"/>
      <c r="M62365" s="22"/>
      <c r="O62365" s="1"/>
    </row>
    <row r="62366" spans="7:15" x14ac:dyDescent="0.2">
      <c r="G62366" s="2"/>
      <c r="H62366" s="22"/>
      <c r="I62366" s="22"/>
      <c r="J62366" s="23"/>
      <c r="K62366" s="23"/>
      <c r="L62366" s="22"/>
      <c r="M62366" s="22"/>
      <c r="O62366" s="1"/>
    </row>
    <row r="62367" spans="7:15" x14ac:dyDescent="0.2">
      <c r="G62367" s="2"/>
      <c r="H62367" s="22"/>
      <c r="I62367" s="22"/>
      <c r="J62367" s="23"/>
      <c r="K62367" s="23"/>
      <c r="L62367" s="22"/>
      <c r="M62367" s="22"/>
      <c r="O62367" s="1"/>
    </row>
    <row r="62368" spans="7:15" x14ac:dyDescent="0.2">
      <c r="G62368" s="2"/>
      <c r="H62368" s="22"/>
      <c r="I62368" s="22"/>
      <c r="J62368" s="23"/>
      <c r="K62368" s="23"/>
      <c r="L62368" s="22"/>
      <c r="M62368" s="22"/>
      <c r="O62368" s="1"/>
    </row>
    <row r="62369" spans="7:15" x14ac:dyDescent="0.2">
      <c r="G62369" s="2"/>
      <c r="H62369" s="22"/>
      <c r="I62369" s="22"/>
      <c r="J62369" s="23"/>
      <c r="K62369" s="23"/>
      <c r="L62369" s="22"/>
      <c r="M62369" s="22"/>
      <c r="O62369" s="1"/>
    </row>
    <row r="62370" spans="7:15" x14ac:dyDescent="0.2">
      <c r="G62370" s="2"/>
      <c r="H62370" s="22"/>
      <c r="I62370" s="22"/>
      <c r="J62370" s="23"/>
      <c r="K62370" s="23"/>
      <c r="L62370" s="22"/>
      <c r="M62370" s="22"/>
      <c r="O62370" s="1"/>
    </row>
    <row r="62371" spans="7:15" x14ac:dyDescent="0.2">
      <c r="G62371" s="2"/>
      <c r="H62371" s="22"/>
      <c r="I62371" s="22"/>
      <c r="J62371" s="23"/>
      <c r="K62371" s="23"/>
      <c r="L62371" s="22"/>
      <c r="M62371" s="22"/>
      <c r="O62371" s="1"/>
    </row>
    <row r="62372" spans="7:15" x14ac:dyDescent="0.2">
      <c r="G62372" s="2"/>
      <c r="H62372" s="22"/>
      <c r="I62372" s="22"/>
      <c r="J62372" s="23"/>
      <c r="K62372" s="23"/>
      <c r="L62372" s="22"/>
      <c r="M62372" s="22"/>
      <c r="O62372" s="1"/>
    </row>
    <row r="62373" spans="7:15" x14ac:dyDescent="0.2">
      <c r="G62373" s="2"/>
      <c r="H62373" s="22"/>
      <c r="I62373" s="22"/>
      <c r="J62373" s="23"/>
      <c r="K62373" s="23"/>
      <c r="L62373" s="22"/>
      <c r="M62373" s="22"/>
      <c r="O62373" s="1"/>
    </row>
    <row r="62374" spans="7:15" x14ac:dyDescent="0.2">
      <c r="G62374" s="2"/>
      <c r="H62374" s="22"/>
      <c r="I62374" s="22"/>
      <c r="J62374" s="23"/>
      <c r="K62374" s="23"/>
      <c r="L62374" s="22"/>
      <c r="M62374" s="22"/>
      <c r="O62374" s="1"/>
    </row>
    <row r="62375" spans="7:15" x14ac:dyDescent="0.2">
      <c r="G62375" s="2"/>
      <c r="H62375" s="22"/>
      <c r="I62375" s="22"/>
      <c r="J62375" s="23"/>
      <c r="K62375" s="23"/>
      <c r="L62375" s="22"/>
      <c r="M62375" s="22"/>
      <c r="O62375" s="1"/>
    </row>
    <row r="62376" spans="7:15" x14ac:dyDescent="0.2">
      <c r="G62376" s="2"/>
      <c r="H62376" s="22"/>
      <c r="I62376" s="22"/>
      <c r="J62376" s="23"/>
      <c r="K62376" s="23"/>
      <c r="L62376" s="22"/>
      <c r="M62376" s="22"/>
      <c r="O62376" s="1"/>
    </row>
    <row r="62377" spans="7:15" x14ac:dyDescent="0.2">
      <c r="G62377" s="2"/>
      <c r="H62377" s="22"/>
      <c r="I62377" s="22"/>
      <c r="J62377" s="23"/>
      <c r="K62377" s="23"/>
      <c r="L62377" s="22"/>
      <c r="M62377" s="22"/>
      <c r="O62377" s="1"/>
    </row>
    <row r="62378" spans="7:15" x14ac:dyDescent="0.2">
      <c r="G62378" s="2"/>
      <c r="H62378" s="22"/>
      <c r="I62378" s="22"/>
      <c r="J62378" s="23"/>
      <c r="K62378" s="23"/>
      <c r="L62378" s="22"/>
      <c r="M62378" s="22"/>
      <c r="O62378" s="1"/>
    </row>
    <row r="62379" spans="7:15" x14ac:dyDescent="0.2">
      <c r="G62379" s="2"/>
      <c r="H62379" s="22"/>
      <c r="I62379" s="22"/>
      <c r="J62379" s="23"/>
      <c r="K62379" s="23"/>
      <c r="L62379" s="22"/>
      <c r="M62379" s="22"/>
      <c r="O62379" s="1"/>
    </row>
    <row r="62380" spans="7:15" x14ac:dyDescent="0.2">
      <c r="G62380" s="2"/>
      <c r="H62380" s="22"/>
      <c r="I62380" s="22"/>
      <c r="J62380" s="23"/>
      <c r="K62380" s="23"/>
      <c r="L62380" s="22"/>
      <c r="M62380" s="22"/>
      <c r="O62380" s="1"/>
    </row>
    <row r="62381" spans="7:15" x14ac:dyDescent="0.2">
      <c r="G62381" s="2"/>
      <c r="H62381" s="22"/>
      <c r="I62381" s="22"/>
      <c r="J62381" s="23"/>
      <c r="K62381" s="23"/>
      <c r="L62381" s="22"/>
      <c r="M62381" s="22"/>
      <c r="O62381" s="1"/>
    </row>
    <row r="62382" spans="7:15" x14ac:dyDescent="0.2">
      <c r="G62382" s="2"/>
      <c r="H62382" s="22"/>
      <c r="I62382" s="22"/>
      <c r="J62382" s="23"/>
      <c r="K62382" s="23"/>
      <c r="L62382" s="22"/>
      <c r="M62382" s="22"/>
      <c r="O62382" s="1"/>
    </row>
    <row r="62383" spans="7:15" x14ac:dyDescent="0.2">
      <c r="G62383" s="2"/>
      <c r="H62383" s="22"/>
      <c r="I62383" s="22"/>
      <c r="J62383" s="23"/>
      <c r="K62383" s="23"/>
      <c r="L62383" s="22"/>
      <c r="M62383" s="22"/>
      <c r="O62383" s="1"/>
    </row>
    <row r="62384" spans="7:15" x14ac:dyDescent="0.2">
      <c r="G62384" s="2"/>
      <c r="H62384" s="22"/>
      <c r="I62384" s="22"/>
      <c r="J62384" s="23"/>
      <c r="K62384" s="23"/>
      <c r="L62384" s="22"/>
      <c r="M62384" s="22"/>
      <c r="O62384" s="1"/>
    </row>
    <row r="62385" spans="7:15" x14ac:dyDescent="0.2">
      <c r="G62385" s="2"/>
      <c r="H62385" s="22"/>
      <c r="I62385" s="22"/>
      <c r="J62385" s="23"/>
      <c r="K62385" s="23"/>
      <c r="L62385" s="22"/>
      <c r="M62385" s="22"/>
      <c r="O62385" s="1"/>
    </row>
    <row r="62386" spans="7:15" x14ac:dyDescent="0.2">
      <c r="G62386" s="2"/>
      <c r="H62386" s="22"/>
      <c r="I62386" s="22"/>
      <c r="J62386" s="23"/>
      <c r="K62386" s="23"/>
      <c r="L62386" s="22"/>
      <c r="M62386" s="22"/>
      <c r="O62386" s="1"/>
    </row>
    <row r="62387" spans="7:15" x14ac:dyDescent="0.2">
      <c r="G62387" s="2"/>
      <c r="H62387" s="22"/>
      <c r="I62387" s="22"/>
      <c r="J62387" s="23"/>
      <c r="K62387" s="23"/>
      <c r="L62387" s="22"/>
      <c r="M62387" s="22"/>
      <c r="O62387" s="1"/>
    </row>
    <row r="62388" spans="7:15" x14ac:dyDescent="0.2">
      <c r="G62388" s="2"/>
      <c r="H62388" s="22"/>
      <c r="I62388" s="22"/>
      <c r="J62388" s="23"/>
      <c r="K62388" s="23"/>
      <c r="L62388" s="22"/>
      <c r="M62388" s="22"/>
      <c r="O62388" s="1"/>
    </row>
    <row r="62389" spans="7:15" x14ac:dyDescent="0.2">
      <c r="G62389" s="2"/>
      <c r="H62389" s="22"/>
      <c r="I62389" s="22"/>
      <c r="J62389" s="23"/>
      <c r="K62389" s="23"/>
      <c r="L62389" s="22"/>
      <c r="M62389" s="22"/>
      <c r="O62389" s="1"/>
    </row>
    <row r="62390" spans="7:15" x14ac:dyDescent="0.2">
      <c r="G62390" s="2"/>
      <c r="H62390" s="22"/>
      <c r="I62390" s="22"/>
      <c r="J62390" s="23"/>
      <c r="K62390" s="23"/>
      <c r="L62390" s="22"/>
      <c r="M62390" s="22"/>
      <c r="O62390" s="1"/>
    </row>
    <row r="62391" spans="7:15" x14ac:dyDescent="0.2">
      <c r="G62391" s="2"/>
      <c r="H62391" s="22"/>
      <c r="I62391" s="22"/>
      <c r="J62391" s="23"/>
      <c r="K62391" s="23"/>
      <c r="L62391" s="22"/>
      <c r="M62391" s="22"/>
      <c r="O62391" s="1"/>
    </row>
    <row r="62392" spans="7:15" x14ac:dyDescent="0.2">
      <c r="G62392" s="2"/>
      <c r="H62392" s="22"/>
      <c r="I62392" s="22"/>
      <c r="J62392" s="23"/>
      <c r="K62392" s="23"/>
      <c r="L62392" s="22"/>
      <c r="M62392" s="22"/>
      <c r="O62392" s="1"/>
    </row>
    <row r="62393" spans="7:15" x14ac:dyDescent="0.2">
      <c r="G62393" s="2"/>
      <c r="H62393" s="22"/>
      <c r="I62393" s="22"/>
      <c r="J62393" s="23"/>
      <c r="K62393" s="23"/>
      <c r="L62393" s="22"/>
      <c r="M62393" s="22"/>
      <c r="O62393" s="1"/>
    </row>
    <row r="62394" spans="7:15" x14ac:dyDescent="0.2">
      <c r="G62394" s="2"/>
      <c r="H62394" s="22"/>
      <c r="I62394" s="22"/>
      <c r="J62394" s="23"/>
      <c r="K62394" s="23"/>
      <c r="L62394" s="22"/>
      <c r="M62394" s="22"/>
      <c r="O62394" s="1"/>
    </row>
    <row r="62395" spans="7:15" x14ac:dyDescent="0.2">
      <c r="G62395" s="2"/>
      <c r="H62395" s="22"/>
      <c r="I62395" s="22"/>
      <c r="J62395" s="23"/>
      <c r="K62395" s="23"/>
      <c r="L62395" s="22"/>
      <c r="M62395" s="22"/>
      <c r="O62395" s="1"/>
    </row>
    <row r="62396" spans="7:15" x14ac:dyDescent="0.2">
      <c r="G62396" s="2"/>
      <c r="H62396" s="22"/>
      <c r="I62396" s="22"/>
      <c r="J62396" s="23"/>
      <c r="K62396" s="23"/>
      <c r="L62396" s="22"/>
      <c r="M62396" s="22"/>
      <c r="O62396" s="1"/>
    </row>
    <row r="62397" spans="7:15" x14ac:dyDescent="0.2">
      <c r="G62397" s="2"/>
      <c r="H62397" s="22"/>
      <c r="I62397" s="22"/>
      <c r="J62397" s="23"/>
      <c r="K62397" s="23"/>
      <c r="L62397" s="22"/>
      <c r="M62397" s="22"/>
      <c r="O62397" s="1"/>
    </row>
    <row r="62398" spans="7:15" x14ac:dyDescent="0.2">
      <c r="G62398" s="2"/>
      <c r="H62398" s="22"/>
      <c r="I62398" s="22"/>
      <c r="J62398" s="23"/>
      <c r="K62398" s="23"/>
      <c r="L62398" s="22"/>
      <c r="M62398" s="22"/>
      <c r="O62398" s="1"/>
    </row>
    <row r="62399" spans="7:15" x14ac:dyDescent="0.2">
      <c r="G62399" s="2"/>
      <c r="H62399" s="22"/>
      <c r="I62399" s="22"/>
      <c r="J62399" s="23"/>
      <c r="K62399" s="23"/>
      <c r="L62399" s="22"/>
      <c r="M62399" s="22"/>
      <c r="O62399" s="1"/>
    </row>
    <row r="62400" spans="7:15" x14ac:dyDescent="0.2">
      <c r="G62400" s="2"/>
      <c r="H62400" s="22"/>
      <c r="I62400" s="22"/>
      <c r="J62400" s="23"/>
      <c r="K62400" s="23"/>
      <c r="L62400" s="22"/>
      <c r="M62400" s="22"/>
      <c r="O62400" s="1"/>
    </row>
    <row r="62401" spans="7:15" x14ac:dyDescent="0.2">
      <c r="G62401" s="2"/>
      <c r="H62401" s="22"/>
      <c r="I62401" s="22"/>
      <c r="J62401" s="23"/>
      <c r="K62401" s="23"/>
      <c r="L62401" s="22"/>
      <c r="M62401" s="22"/>
      <c r="O62401" s="1"/>
    </row>
    <row r="62402" spans="7:15" x14ac:dyDescent="0.2">
      <c r="G62402" s="2"/>
      <c r="H62402" s="22"/>
      <c r="I62402" s="22"/>
      <c r="J62402" s="23"/>
      <c r="K62402" s="23"/>
      <c r="L62402" s="22"/>
      <c r="M62402" s="22"/>
      <c r="O62402" s="1"/>
    </row>
    <row r="62403" spans="7:15" x14ac:dyDescent="0.2">
      <c r="G62403" s="2"/>
      <c r="H62403" s="22"/>
      <c r="I62403" s="22"/>
      <c r="J62403" s="23"/>
      <c r="K62403" s="23"/>
      <c r="L62403" s="22"/>
      <c r="M62403" s="22"/>
      <c r="O62403" s="1"/>
    </row>
    <row r="62404" spans="7:15" x14ac:dyDescent="0.2">
      <c r="G62404" s="2"/>
      <c r="H62404" s="22"/>
      <c r="I62404" s="22"/>
      <c r="J62404" s="23"/>
      <c r="K62404" s="23"/>
      <c r="L62404" s="22"/>
      <c r="M62404" s="22"/>
      <c r="O62404" s="1"/>
    </row>
    <row r="62405" spans="7:15" x14ac:dyDescent="0.2">
      <c r="G62405" s="2"/>
      <c r="H62405" s="22"/>
      <c r="I62405" s="22"/>
      <c r="J62405" s="23"/>
      <c r="K62405" s="23"/>
      <c r="L62405" s="22"/>
      <c r="M62405" s="22"/>
      <c r="O62405" s="1"/>
    </row>
    <row r="62406" spans="7:15" x14ac:dyDescent="0.2">
      <c r="G62406" s="2"/>
      <c r="H62406" s="22"/>
      <c r="I62406" s="22"/>
      <c r="J62406" s="23"/>
      <c r="K62406" s="23"/>
      <c r="L62406" s="22"/>
      <c r="M62406" s="22"/>
      <c r="O62406" s="1"/>
    </row>
    <row r="62407" spans="7:15" x14ac:dyDescent="0.2">
      <c r="G62407" s="2"/>
      <c r="H62407" s="22"/>
      <c r="I62407" s="22"/>
      <c r="J62407" s="23"/>
      <c r="K62407" s="23"/>
      <c r="L62407" s="22"/>
      <c r="M62407" s="22"/>
      <c r="O62407" s="1"/>
    </row>
    <row r="62408" spans="7:15" x14ac:dyDescent="0.2">
      <c r="G62408" s="2"/>
      <c r="H62408" s="22"/>
      <c r="I62408" s="22"/>
      <c r="J62408" s="23"/>
      <c r="K62408" s="23"/>
      <c r="L62408" s="22"/>
      <c r="M62408" s="22"/>
      <c r="O62408" s="1"/>
    </row>
    <row r="62409" spans="7:15" x14ac:dyDescent="0.2">
      <c r="G62409" s="2"/>
      <c r="H62409" s="22"/>
      <c r="I62409" s="22"/>
      <c r="J62409" s="23"/>
      <c r="K62409" s="23"/>
      <c r="L62409" s="22"/>
      <c r="M62409" s="22"/>
      <c r="O62409" s="1"/>
    </row>
    <row r="62410" spans="7:15" x14ac:dyDescent="0.2">
      <c r="G62410" s="2"/>
      <c r="H62410" s="22"/>
      <c r="I62410" s="22"/>
      <c r="J62410" s="23"/>
      <c r="K62410" s="23"/>
      <c r="L62410" s="22"/>
      <c r="M62410" s="22"/>
      <c r="O62410" s="1"/>
    </row>
    <row r="62411" spans="7:15" x14ac:dyDescent="0.2">
      <c r="G62411" s="2"/>
      <c r="H62411" s="22"/>
      <c r="I62411" s="22"/>
      <c r="J62411" s="23"/>
      <c r="K62411" s="23"/>
      <c r="L62411" s="22"/>
      <c r="M62411" s="22"/>
      <c r="O62411" s="1"/>
    </row>
    <row r="62412" spans="7:15" x14ac:dyDescent="0.2">
      <c r="G62412" s="2"/>
      <c r="H62412" s="22"/>
      <c r="I62412" s="22"/>
      <c r="J62412" s="23"/>
      <c r="K62412" s="23"/>
      <c r="L62412" s="22"/>
      <c r="M62412" s="22"/>
      <c r="O62412" s="1"/>
    </row>
    <row r="62413" spans="7:15" x14ac:dyDescent="0.2">
      <c r="G62413" s="2"/>
      <c r="H62413" s="22"/>
      <c r="I62413" s="22"/>
      <c r="J62413" s="23"/>
      <c r="K62413" s="23"/>
      <c r="L62413" s="22"/>
      <c r="M62413" s="22"/>
      <c r="O62413" s="1"/>
    </row>
    <row r="62414" spans="7:15" x14ac:dyDescent="0.2">
      <c r="G62414" s="2"/>
      <c r="H62414" s="22"/>
      <c r="I62414" s="22"/>
      <c r="J62414" s="23"/>
      <c r="K62414" s="23"/>
      <c r="L62414" s="22"/>
      <c r="M62414" s="22"/>
      <c r="O62414" s="1"/>
    </row>
    <row r="62415" spans="7:15" x14ac:dyDescent="0.2">
      <c r="G62415" s="2"/>
      <c r="H62415" s="22"/>
      <c r="I62415" s="22"/>
      <c r="J62415" s="23"/>
      <c r="K62415" s="23"/>
      <c r="L62415" s="22"/>
      <c r="M62415" s="22"/>
      <c r="O62415" s="1"/>
    </row>
    <row r="62416" spans="7:15" x14ac:dyDescent="0.2">
      <c r="G62416" s="2"/>
      <c r="H62416" s="22"/>
      <c r="I62416" s="22"/>
      <c r="J62416" s="23"/>
      <c r="K62416" s="23"/>
      <c r="L62416" s="22"/>
      <c r="M62416" s="22"/>
      <c r="O62416" s="1"/>
    </row>
    <row r="62417" spans="7:15" x14ac:dyDescent="0.2">
      <c r="G62417" s="2"/>
      <c r="H62417" s="22"/>
      <c r="I62417" s="22"/>
      <c r="J62417" s="23"/>
      <c r="K62417" s="23"/>
      <c r="L62417" s="22"/>
      <c r="M62417" s="22"/>
      <c r="O62417" s="1"/>
    </row>
    <row r="62418" spans="7:15" x14ac:dyDescent="0.2">
      <c r="G62418" s="2"/>
      <c r="H62418" s="22"/>
      <c r="I62418" s="22"/>
      <c r="J62418" s="23"/>
      <c r="K62418" s="23"/>
      <c r="L62418" s="22"/>
      <c r="M62418" s="22"/>
      <c r="O62418" s="1"/>
    </row>
    <row r="62419" spans="7:15" x14ac:dyDescent="0.2">
      <c r="G62419" s="2"/>
      <c r="H62419" s="22"/>
      <c r="I62419" s="22"/>
      <c r="J62419" s="23"/>
      <c r="K62419" s="23"/>
      <c r="L62419" s="22"/>
      <c r="M62419" s="22"/>
      <c r="O62419" s="1"/>
    </row>
    <row r="62420" spans="7:15" x14ac:dyDescent="0.2">
      <c r="G62420" s="2"/>
      <c r="H62420" s="22"/>
      <c r="I62420" s="22"/>
      <c r="J62420" s="23"/>
      <c r="K62420" s="23"/>
      <c r="L62420" s="22"/>
      <c r="M62420" s="22"/>
      <c r="O62420" s="1"/>
    </row>
    <row r="62421" spans="7:15" x14ac:dyDescent="0.2">
      <c r="G62421" s="2"/>
      <c r="H62421" s="22"/>
      <c r="I62421" s="22"/>
      <c r="J62421" s="23"/>
      <c r="K62421" s="23"/>
      <c r="L62421" s="22"/>
      <c r="M62421" s="22"/>
      <c r="O62421" s="1"/>
    </row>
    <row r="62422" spans="7:15" x14ac:dyDescent="0.2">
      <c r="G62422" s="2"/>
      <c r="H62422" s="22"/>
      <c r="I62422" s="22"/>
      <c r="J62422" s="23"/>
      <c r="K62422" s="23"/>
      <c r="L62422" s="22"/>
      <c r="M62422" s="22"/>
      <c r="O62422" s="1"/>
    </row>
    <row r="62423" spans="7:15" x14ac:dyDescent="0.2">
      <c r="G62423" s="2"/>
      <c r="H62423" s="22"/>
      <c r="I62423" s="22"/>
      <c r="J62423" s="23"/>
      <c r="K62423" s="23"/>
      <c r="L62423" s="22"/>
      <c r="M62423" s="22"/>
      <c r="O62423" s="1"/>
    </row>
    <row r="62424" spans="7:15" x14ac:dyDescent="0.2">
      <c r="G62424" s="2"/>
      <c r="H62424" s="22"/>
      <c r="I62424" s="22"/>
      <c r="J62424" s="23"/>
      <c r="K62424" s="23"/>
      <c r="L62424" s="22"/>
      <c r="M62424" s="22"/>
      <c r="O62424" s="1"/>
    </row>
    <row r="62425" spans="7:15" x14ac:dyDescent="0.2">
      <c r="G62425" s="2"/>
      <c r="H62425" s="22"/>
      <c r="I62425" s="22"/>
      <c r="J62425" s="23"/>
      <c r="K62425" s="23"/>
      <c r="L62425" s="22"/>
      <c r="M62425" s="22"/>
      <c r="O62425" s="1"/>
    </row>
    <row r="62426" spans="7:15" x14ac:dyDescent="0.2">
      <c r="G62426" s="2"/>
      <c r="H62426" s="22"/>
      <c r="I62426" s="22"/>
      <c r="J62426" s="23"/>
      <c r="K62426" s="23"/>
      <c r="L62426" s="22"/>
      <c r="M62426" s="22"/>
      <c r="O62426" s="1"/>
    </row>
    <row r="62427" spans="7:15" x14ac:dyDescent="0.2">
      <c r="G62427" s="2"/>
      <c r="H62427" s="22"/>
      <c r="I62427" s="22"/>
      <c r="J62427" s="23"/>
      <c r="K62427" s="23"/>
      <c r="L62427" s="22"/>
      <c r="M62427" s="22"/>
      <c r="O62427" s="1"/>
    </row>
    <row r="62428" spans="7:15" x14ac:dyDescent="0.2">
      <c r="G62428" s="2"/>
      <c r="H62428" s="22"/>
      <c r="I62428" s="22"/>
      <c r="J62428" s="23"/>
      <c r="K62428" s="23"/>
      <c r="L62428" s="22"/>
      <c r="M62428" s="22"/>
      <c r="O62428" s="1"/>
    </row>
    <row r="62429" spans="7:15" x14ac:dyDescent="0.2">
      <c r="G62429" s="2"/>
      <c r="H62429" s="22"/>
      <c r="I62429" s="22"/>
      <c r="J62429" s="23"/>
      <c r="K62429" s="23"/>
      <c r="L62429" s="22"/>
      <c r="M62429" s="22"/>
      <c r="O62429" s="1"/>
    </row>
    <row r="62430" spans="7:15" x14ac:dyDescent="0.2">
      <c r="G62430" s="2"/>
      <c r="H62430" s="22"/>
      <c r="I62430" s="22"/>
      <c r="J62430" s="23"/>
      <c r="K62430" s="23"/>
      <c r="L62430" s="22"/>
      <c r="M62430" s="22"/>
      <c r="O62430" s="1"/>
    </row>
    <row r="62431" spans="7:15" x14ac:dyDescent="0.2">
      <c r="G62431" s="2"/>
      <c r="H62431" s="22"/>
      <c r="I62431" s="22"/>
      <c r="J62431" s="23"/>
      <c r="K62431" s="23"/>
      <c r="L62431" s="22"/>
      <c r="M62431" s="22"/>
      <c r="O62431" s="1"/>
    </row>
    <row r="62432" spans="7:15" x14ac:dyDescent="0.2">
      <c r="G62432" s="2"/>
      <c r="H62432" s="22"/>
      <c r="I62432" s="22"/>
      <c r="J62432" s="23"/>
      <c r="K62432" s="23"/>
      <c r="L62432" s="22"/>
      <c r="M62432" s="22"/>
      <c r="O62432" s="1"/>
    </row>
    <row r="62433" spans="7:15" x14ac:dyDescent="0.2">
      <c r="G62433" s="2"/>
      <c r="H62433" s="22"/>
      <c r="I62433" s="22"/>
      <c r="J62433" s="23"/>
      <c r="K62433" s="23"/>
      <c r="L62433" s="22"/>
      <c r="M62433" s="22"/>
      <c r="O62433" s="1"/>
    </row>
    <row r="62434" spans="7:15" x14ac:dyDescent="0.2">
      <c r="G62434" s="2"/>
      <c r="H62434" s="22"/>
      <c r="I62434" s="22"/>
      <c r="J62434" s="23"/>
      <c r="K62434" s="23"/>
      <c r="L62434" s="22"/>
      <c r="M62434" s="22"/>
      <c r="O62434" s="1"/>
    </row>
    <row r="62435" spans="7:15" x14ac:dyDescent="0.2">
      <c r="G62435" s="2"/>
      <c r="H62435" s="22"/>
      <c r="I62435" s="22"/>
      <c r="J62435" s="23"/>
      <c r="K62435" s="23"/>
      <c r="L62435" s="22"/>
      <c r="M62435" s="22"/>
      <c r="O62435" s="1"/>
    </row>
    <row r="62436" spans="7:15" x14ac:dyDescent="0.2">
      <c r="G62436" s="2"/>
      <c r="H62436" s="22"/>
      <c r="I62436" s="22"/>
      <c r="J62436" s="23"/>
      <c r="K62436" s="23"/>
      <c r="L62436" s="22"/>
      <c r="M62436" s="22"/>
      <c r="O62436" s="1"/>
    </row>
    <row r="62437" spans="7:15" x14ac:dyDescent="0.2">
      <c r="G62437" s="2"/>
      <c r="H62437" s="22"/>
      <c r="I62437" s="22"/>
      <c r="J62437" s="23"/>
      <c r="K62437" s="23"/>
      <c r="L62437" s="22"/>
      <c r="M62437" s="22"/>
      <c r="O62437" s="1"/>
    </row>
    <row r="62438" spans="7:15" x14ac:dyDescent="0.2">
      <c r="G62438" s="2"/>
      <c r="H62438" s="22"/>
      <c r="I62438" s="22"/>
      <c r="J62438" s="23"/>
      <c r="K62438" s="23"/>
      <c r="L62438" s="22"/>
      <c r="M62438" s="22"/>
      <c r="O62438" s="1"/>
    </row>
    <row r="62439" spans="7:15" x14ac:dyDescent="0.2">
      <c r="G62439" s="2"/>
      <c r="H62439" s="22"/>
      <c r="I62439" s="22"/>
      <c r="J62439" s="23"/>
      <c r="K62439" s="23"/>
      <c r="L62439" s="22"/>
      <c r="M62439" s="22"/>
      <c r="O62439" s="1"/>
    </row>
    <row r="62440" spans="7:15" x14ac:dyDescent="0.2">
      <c r="G62440" s="2"/>
      <c r="H62440" s="22"/>
      <c r="I62440" s="22"/>
      <c r="J62440" s="23"/>
      <c r="K62440" s="23"/>
      <c r="L62440" s="22"/>
      <c r="M62440" s="22"/>
      <c r="O62440" s="1"/>
    </row>
    <row r="62441" spans="7:15" x14ac:dyDescent="0.2">
      <c r="G62441" s="2"/>
      <c r="H62441" s="22"/>
      <c r="I62441" s="22"/>
      <c r="J62441" s="23"/>
      <c r="K62441" s="23"/>
      <c r="L62441" s="22"/>
      <c r="M62441" s="22"/>
      <c r="O62441" s="1"/>
    </row>
    <row r="62442" spans="7:15" x14ac:dyDescent="0.2">
      <c r="G62442" s="2"/>
      <c r="H62442" s="22"/>
      <c r="I62442" s="22"/>
      <c r="J62442" s="23"/>
      <c r="K62442" s="23"/>
      <c r="L62442" s="22"/>
      <c r="M62442" s="22"/>
      <c r="O62442" s="1"/>
    </row>
    <row r="62443" spans="7:15" x14ac:dyDescent="0.2">
      <c r="G62443" s="2"/>
      <c r="H62443" s="22"/>
      <c r="I62443" s="22"/>
      <c r="J62443" s="23"/>
      <c r="K62443" s="23"/>
      <c r="L62443" s="22"/>
      <c r="M62443" s="22"/>
      <c r="O62443" s="1"/>
    </row>
    <row r="62444" spans="7:15" x14ac:dyDescent="0.2">
      <c r="G62444" s="2"/>
      <c r="H62444" s="22"/>
      <c r="I62444" s="22"/>
      <c r="J62444" s="23"/>
      <c r="K62444" s="23"/>
      <c r="L62444" s="22"/>
      <c r="M62444" s="22"/>
      <c r="O62444" s="1"/>
    </row>
    <row r="62445" spans="7:15" x14ac:dyDescent="0.2">
      <c r="G62445" s="2"/>
      <c r="H62445" s="22"/>
      <c r="I62445" s="22"/>
      <c r="J62445" s="23"/>
      <c r="K62445" s="23"/>
      <c r="L62445" s="22"/>
      <c r="M62445" s="22"/>
      <c r="O62445" s="1"/>
    </row>
    <row r="62446" spans="7:15" x14ac:dyDescent="0.2">
      <c r="G62446" s="2"/>
      <c r="H62446" s="22"/>
      <c r="I62446" s="22"/>
      <c r="J62446" s="23"/>
      <c r="K62446" s="23"/>
      <c r="L62446" s="22"/>
      <c r="M62446" s="22"/>
      <c r="O62446" s="1"/>
    </row>
    <row r="62447" spans="7:15" x14ac:dyDescent="0.2">
      <c r="G62447" s="2"/>
      <c r="H62447" s="22"/>
      <c r="I62447" s="22"/>
      <c r="J62447" s="23"/>
      <c r="K62447" s="23"/>
      <c r="L62447" s="22"/>
      <c r="M62447" s="22"/>
      <c r="O62447" s="1"/>
    </row>
    <row r="62448" spans="7:15" x14ac:dyDescent="0.2">
      <c r="G62448" s="2"/>
      <c r="H62448" s="22"/>
      <c r="I62448" s="22"/>
      <c r="J62448" s="23"/>
      <c r="K62448" s="23"/>
      <c r="L62448" s="22"/>
      <c r="M62448" s="22"/>
      <c r="O62448" s="1"/>
    </row>
    <row r="62449" spans="7:15" x14ac:dyDescent="0.2">
      <c r="G62449" s="2"/>
      <c r="H62449" s="22"/>
      <c r="I62449" s="22"/>
      <c r="J62449" s="23"/>
      <c r="K62449" s="23"/>
      <c r="L62449" s="22"/>
      <c r="M62449" s="22"/>
      <c r="O62449" s="1"/>
    </row>
    <row r="62450" spans="7:15" x14ac:dyDescent="0.2">
      <c r="G62450" s="2"/>
      <c r="H62450" s="22"/>
      <c r="I62450" s="22"/>
      <c r="J62450" s="23"/>
      <c r="K62450" s="23"/>
      <c r="L62450" s="22"/>
      <c r="M62450" s="22"/>
      <c r="O62450" s="1"/>
    </row>
    <row r="62451" spans="7:15" x14ac:dyDescent="0.2">
      <c r="G62451" s="2"/>
      <c r="H62451" s="22"/>
      <c r="I62451" s="22"/>
      <c r="J62451" s="23"/>
      <c r="K62451" s="23"/>
      <c r="L62451" s="22"/>
      <c r="M62451" s="22"/>
      <c r="O62451" s="1"/>
    </row>
    <row r="62452" spans="7:15" x14ac:dyDescent="0.2">
      <c r="G62452" s="2"/>
      <c r="H62452" s="22"/>
      <c r="I62452" s="22"/>
      <c r="J62452" s="23"/>
      <c r="K62452" s="23"/>
      <c r="L62452" s="22"/>
      <c r="M62452" s="22"/>
      <c r="O62452" s="1"/>
    </row>
    <row r="62453" spans="7:15" x14ac:dyDescent="0.2">
      <c r="G62453" s="2"/>
      <c r="H62453" s="22"/>
      <c r="I62453" s="22"/>
      <c r="J62453" s="23"/>
      <c r="K62453" s="23"/>
      <c r="L62453" s="22"/>
      <c r="M62453" s="22"/>
      <c r="O62453" s="1"/>
    </row>
    <row r="62454" spans="7:15" x14ac:dyDescent="0.2">
      <c r="G62454" s="2"/>
      <c r="H62454" s="22"/>
      <c r="I62454" s="22"/>
      <c r="J62454" s="23"/>
      <c r="K62454" s="23"/>
      <c r="L62454" s="22"/>
      <c r="M62454" s="22"/>
      <c r="O62454" s="1"/>
    </row>
    <row r="62455" spans="7:15" x14ac:dyDescent="0.2">
      <c r="G62455" s="2"/>
      <c r="H62455" s="22"/>
      <c r="I62455" s="22"/>
      <c r="J62455" s="23"/>
      <c r="K62455" s="23"/>
      <c r="L62455" s="22"/>
      <c r="M62455" s="22"/>
      <c r="O62455" s="1"/>
    </row>
    <row r="62456" spans="7:15" x14ac:dyDescent="0.2">
      <c r="G62456" s="2"/>
      <c r="H62456" s="22"/>
      <c r="I62456" s="22"/>
      <c r="J62456" s="23"/>
      <c r="K62456" s="23"/>
      <c r="L62456" s="22"/>
      <c r="M62456" s="22"/>
      <c r="O62456" s="1"/>
    </row>
    <row r="62457" spans="7:15" x14ac:dyDescent="0.2">
      <c r="G62457" s="2"/>
      <c r="H62457" s="22"/>
      <c r="I62457" s="22"/>
      <c r="J62457" s="23"/>
      <c r="K62457" s="23"/>
      <c r="L62457" s="22"/>
      <c r="M62457" s="22"/>
      <c r="O62457" s="1"/>
    </row>
    <row r="62458" spans="7:15" x14ac:dyDescent="0.2">
      <c r="G62458" s="2"/>
      <c r="H62458" s="22"/>
      <c r="I62458" s="22"/>
      <c r="J62458" s="23"/>
      <c r="K62458" s="23"/>
      <c r="L62458" s="22"/>
      <c r="M62458" s="22"/>
      <c r="O62458" s="1"/>
    </row>
    <row r="62459" spans="7:15" x14ac:dyDescent="0.2">
      <c r="G62459" s="2"/>
      <c r="H62459" s="22"/>
      <c r="I62459" s="22"/>
      <c r="J62459" s="23"/>
      <c r="K62459" s="23"/>
      <c r="L62459" s="22"/>
      <c r="M62459" s="22"/>
      <c r="O62459" s="1"/>
    </row>
    <row r="62460" spans="7:15" x14ac:dyDescent="0.2">
      <c r="G62460" s="2"/>
      <c r="H62460" s="22"/>
      <c r="I62460" s="22"/>
      <c r="J62460" s="23"/>
      <c r="K62460" s="23"/>
      <c r="L62460" s="22"/>
      <c r="M62460" s="22"/>
      <c r="O62460" s="1"/>
    </row>
    <row r="62461" spans="7:15" x14ac:dyDescent="0.2">
      <c r="G62461" s="2"/>
      <c r="H62461" s="22"/>
      <c r="I62461" s="22"/>
      <c r="J62461" s="23"/>
      <c r="K62461" s="23"/>
      <c r="L62461" s="22"/>
      <c r="M62461" s="22"/>
      <c r="O62461" s="1"/>
    </row>
    <row r="62462" spans="7:15" x14ac:dyDescent="0.2">
      <c r="G62462" s="2"/>
      <c r="H62462" s="22"/>
      <c r="I62462" s="22"/>
      <c r="J62462" s="23"/>
      <c r="K62462" s="23"/>
      <c r="L62462" s="22"/>
      <c r="M62462" s="22"/>
      <c r="O62462" s="1"/>
    </row>
    <row r="62463" spans="7:15" x14ac:dyDescent="0.2">
      <c r="G62463" s="2"/>
      <c r="H62463" s="22"/>
      <c r="I62463" s="22"/>
      <c r="J62463" s="23"/>
      <c r="K62463" s="23"/>
      <c r="L62463" s="22"/>
      <c r="M62463" s="22"/>
      <c r="O62463" s="1"/>
    </row>
    <row r="62464" spans="7:15" x14ac:dyDescent="0.2">
      <c r="G62464" s="2"/>
      <c r="H62464" s="22"/>
      <c r="I62464" s="22"/>
      <c r="J62464" s="23"/>
      <c r="K62464" s="23"/>
      <c r="L62464" s="22"/>
      <c r="M62464" s="22"/>
      <c r="O62464" s="1"/>
    </row>
    <row r="62465" spans="7:15" x14ac:dyDescent="0.2">
      <c r="G62465" s="2"/>
      <c r="H62465" s="22"/>
      <c r="I62465" s="22"/>
      <c r="J62465" s="23"/>
      <c r="K62465" s="23"/>
      <c r="L62465" s="22"/>
      <c r="M62465" s="22"/>
      <c r="O62465" s="1"/>
    </row>
    <row r="62466" spans="7:15" x14ac:dyDescent="0.2">
      <c r="G62466" s="2"/>
      <c r="H62466" s="22"/>
      <c r="I62466" s="22"/>
      <c r="J62466" s="23"/>
      <c r="K62466" s="23"/>
      <c r="L62466" s="22"/>
      <c r="M62466" s="22"/>
      <c r="O62466" s="1"/>
    </row>
    <row r="62467" spans="7:15" x14ac:dyDescent="0.2">
      <c r="G62467" s="2"/>
      <c r="H62467" s="22"/>
      <c r="I62467" s="22"/>
      <c r="J62467" s="23"/>
      <c r="K62467" s="23"/>
      <c r="L62467" s="22"/>
      <c r="M62467" s="22"/>
      <c r="O62467" s="1"/>
    </row>
    <row r="62468" spans="7:15" x14ac:dyDescent="0.2">
      <c r="G62468" s="2"/>
      <c r="H62468" s="22"/>
      <c r="I62468" s="22"/>
      <c r="J62468" s="23"/>
      <c r="K62468" s="23"/>
      <c r="L62468" s="22"/>
      <c r="M62468" s="22"/>
      <c r="O62468" s="1"/>
    </row>
    <row r="62469" spans="7:15" x14ac:dyDescent="0.2">
      <c r="G62469" s="2"/>
      <c r="H62469" s="22"/>
      <c r="I62469" s="22"/>
      <c r="J62469" s="23"/>
      <c r="K62469" s="23"/>
      <c r="L62469" s="22"/>
      <c r="M62469" s="22"/>
      <c r="O62469" s="1"/>
    </row>
    <row r="62470" spans="7:15" x14ac:dyDescent="0.2">
      <c r="G62470" s="2"/>
      <c r="H62470" s="22"/>
      <c r="I62470" s="22"/>
      <c r="J62470" s="23"/>
      <c r="K62470" s="23"/>
      <c r="L62470" s="22"/>
      <c r="M62470" s="22"/>
      <c r="O62470" s="1"/>
    </row>
    <row r="62471" spans="7:15" x14ac:dyDescent="0.2">
      <c r="G62471" s="2"/>
      <c r="H62471" s="22"/>
      <c r="I62471" s="22"/>
      <c r="J62471" s="23"/>
      <c r="K62471" s="23"/>
      <c r="L62471" s="22"/>
      <c r="M62471" s="22"/>
      <c r="O62471" s="1"/>
    </row>
    <row r="62472" spans="7:15" x14ac:dyDescent="0.2">
      <c r="G62472" s="2"/>
      <c r="H62472" s="22"/>
      <c r="I62472" s="22"/>
      <c r="J62472" s="23"/>
      <c r="K62472" s="23"/>
      <c r="L62472" s="22"/>
      <c r="M62472" s="22"/>
      <c r="O62472" s="1"/>
    </row>
    <row r="62473" spans="7:15" x14ac:dyDescent="0.2">
      <c r="G62473" s="2"/>
      <c r="H62473" s="22"/>
      <c r="I62473" s="22"/>
      <c r="J62473" s="23"/>
      <c r="K62473" s="23"/>
      <c r="L62473" s="22"/>
      <c r="M62473" s="22"/>
      <c r="O62473" s="1"/>
    </row>
    <row r="62474" spans="7:15" x14ac:dyDescent="0.2">
      <c r="G62474" s="2"/>
      <c r="H62474" s="22"/>
      <c r="I62474" s="22"/>
      <c r="J62474" s="23"/>
      <c r="K62474" s="23"/>
      <c r="L62474" s="22"/>
      <c r="M62474" s="22"/>
      <c r="O62474" s="1"/>
    </row>
    <row r="62475" spans="7:15" x14ac:dyDescent="0.2">
      <c r="G62475" s="2"/>
      <c r="H62475" s="22"/>
      <c r="I62475" s="22"/>
      <c r="J62475" s="23"/>
      <c r="K62475" s="23"/>
      <c r="L62475" s="22"/>
      <c r="M62475" s="22"/>
      <c r="O62475" s="1"/>
    </row>
    <row r="62476" spans="7:15" x14ac:dyDescent="0.2">
      <c r="G62476" s="2"/>
      <c r="H62476" s="22"/>
      <c r="I62476" s="22"/>
      <c r="J62476" s="23"/>
      <c r="K62476" s="23"/>
      <c r="L62476" s="22"/>
      <c r="M62476" s="22"/>
      <c r="O62476" s="1"/>
    </row>
    <row r="62477" spans="7:15" x14ac:dyDescent="0.2">
      <c r="G62477" s="2"/>
      <c r="H62477" s="22"/>
      <c r="I62477" s="22"/>
      <c r="J62477" s="23"/>
      <c r="K62477" s="23"/>
      <c r="L62477" s="22"/>
      <c r="M62477" s="22"/>
      <c r="O62477" s="1"/>
    </row>
    <row r="62478" spans="7:15" x14ac:dyDescent="0.2">
      <c r="G62478" s="2"/>
      <c r="H62478" s="22"/>
      <c r="I62478" s="22"/>
      <c r="J62478" s="23"/>
      <c r="K62478" s="23"/>
      <c r="L62478" s="22"/>
      <c r="M62478" s="22"/>
      <c r="O62478" s="1"/>
    </row>
    <row r="62479" spans="7:15" x14ac:dyDescent="0.2">
      <c r="G62479" s="2"/>
      <c r="H62479" s="22"/>
      <c r="I62479" s="22"/>
      <c r="J62479" s="23"/>
      <c r="K62479" s="23"/>
      <c r="L62479" s="22"/>
      <c r="M62479" s="22"/>
      <c r="O62479" s="1"/>
    </row>
    <row r="62480" spans="7:15" x14ac:dyDescent="0.2">
      <c r="G62480" s="2"/>
      <c r="H62480" s="22"/>
      <c r="I62480" s="22"/>
      <c r="J62480" s="23"/>
      <c r="K62480" s="23"/>
      <c r="L62480" s="22"/>
      <c r="M62480" s="22"/>
      <c r="O62480" s="1"/>
    </row>
    <row r="62481" spans="7:15" x14ac:dyDescent="0.2">
      <c r="G62481" s="2"/>
      <c r="H62481" s="22"/>
      <c r="I62481" s="22"/>
      <c r="J62481" s="23"/>
      <c r="K62481" s="23"/>
      <c r="L62481" s="22"/>
      <c r="M62481" s="22"/>
      <c r="O62481" s="1"/>
    </row>
    <row r="62482" spans="7:15" x14ac:dyDescent="0.2">
      <c r="G62482" s="2"/>
      <c r="H62482" s="22"/>
      <c r="I62482" s="22"/>
      <c r="J62482" s="23"/>
      <c r="K62482" s="23"/>
      <c r="L62482" s="22"/>
      <c r="M62482" s="22"/>
      <c r="O62482" s="1"/>
    </row>
    <row r="62483" spans="7:15" x14ac:dyDescent="0.2">
      <c r="G62483" s="2"/>
      <c r="H62483" s="22"/>
      <c r="I62483" s="22"/>
      <c r="J62483" s="23"/>
      <c r="K62483" s="23"/>
      <c r="L62483" s="22"/>
      <c r="M62483" s="22"/>
      <c r="O62483" s="1"/>
    </row>
    <row r="62484" spans="7:15" x14ac:dyDescent="0.2">
      <c r="G62484" s="2"/>
      <c r="H62484" s="22"/>
      <c r="I62484" s="22"/>
      <c r="J62484" s="23"/>
      <c r="K62484" s="23"/>
      <c r="L62484" s="22"/>
      <c r="M62484" s="22"/>
      <c r="O62484" s="1"/>
    </row>
    <row r="62485" spans="7:15" x14ac:dyDescent="0.2">
      <c r="G62485" s="2"/>
      <c r="H62485" s="22"/>
      <c r="I62485" s="22"/>
      <c r="J62485" s="23"/>
      <c r="K62485" s="23"/>
      <c r="L62485" s="22"/>
      <c r="M62485" s="22"/>
      <c r="O62485" s="1"/>
    </row>
    <row r="62486" spans="7:15" x14ac:dyDescent="0.2">
      <c r="G62486" s="2"/>
      <c r="H62486" s="22"/>
      <c r="I62486" s="22"/>
      <c r="J62486" s="23"/>
      <c r="K62486" s="23"/>
      <c r="L62486" s="22"/>
      <c r="M62486" s="22"/>
      <c r="O62486" s="1"/>
    </row>
    <row r="62487" spans="7:15" x14ac:dyDescent="0.2">
      <c r="G62487" s="2"/>
      <c r="H62487" s="22"/>
      <c r="I62487" s="22"/>
      <c r="J62487" s="23"/>
      <c r="K62487" s="23"/>
      <c r="L62487" s="22"/>
      <c r="M62487" s="22"/>
      <c r="O62487" s="1"/>
    </row>
    <row r="62488" spans="7:15" x14ac:dyDescent="0.2">
      <c r="G62488" s="2"/>
      <c r="H62488" s="22"/>
      <c r="I62488" s="22"/>
      <c r="J62488" s="23"/>
      <c r="K62488" s="23"/>
      <c r="L62488" s="22"/>
      <c r="M62488" s="22"/>
      <c r="O62488" s="1"/>
    </row>
    <row r="62489" spans="7:15" x14ac:dyDescent="0.2">
      <c r="G62489" s="2"/>
      <c r="H62489" s="22"/>
      <c r="I62489" s="22"/>
      <c r="J62489" s="23"/>
      <c r="K62489" s="23"/>
      <c r="L62489" s="22"/>
      <c r="M62489" s="22"/>
      <c r="O62489" s="1"/>
    </row>
    <row r="62490" spans="7:15" x14ac:dyDescent="0.2">
      <c r="G62490" s="2"/>
      <c r="H62490" s="22"/>
      <c r="I62490" s="22"/>
      <c r="J62490" s="23"/>
      <c r="K62490" s="23"/>
      <c r="L62490" s="22"/>
      <c r="M62490" s="22"/>
      <c r="O62490" s="1"/>
    </row>
    <row r="62491" spans="7:15" x14ac:dyDescent="0.2">
      <c r="G62491" s="2"/>
      <c r="H62491" s="22"/>
      <c r="I62491" s="22"/>
      <c r="J62491" s="23"/>
      <c r="K62491" s="23"/>
      <c r="L62491" s="22"/>
      <c r="M62491" s="22"/>
      <c r="O62491" s="1"/>
    </row>
    <row r="62492" spans="7:15" x14ac:dyDescent="0.2">
      <c r="G62492" s="2"/>
      <c r="H62492" s="22"/>
      <c r="I62492" s="22"/>
      <c r="J62492" s="23"/>
      <c r="K62492" s="23"/>
      <c r="L62492" s="22"/>
      <c r="M62492" s="22"/>
      <c r="O62492" s="1"/>
    </row>
    <row r="62493" spans="7:15" x14ac:dyDescent="0.2">
      <c r="G62493" s="2"/>
      <c r="H62493" s="22"/>
      <c r="I62493" s="22"/>
      <c r="J62493" s="23"/>
      <c r="K62493" s="23"/>
      <c r="L62493" s="22"/>
      <c r="M62493" s="22"/>
      <c r="O62493" s="1"/>
    </row>
    <row r="62494" spans="7:15" x14ac:dyDescent="0.2">
      <c r="G62494" s="2"/>
      <c r="H62494" s="22"/>
      <c r="I62494" s="22"/>
      <c r="J62494" s="23"/>
      <c r="K62494" s="23"/>
      <c r="L62494" s="22"/>
      <c r="M62494" s="22"/>
      <c r="O62494" s="1"/>
    </row>
    <row r="62495" spans="7:15" x14ac:dyDescent="0.2">
      <c r="G62495" s="2"/>
      <c r="H62495" s="22"/>
      <c r="I62495" s="22"/>
      <c r="J62495" s="23"/>
      <c r="K62495" s="23"/>
      <c r="L62495" s="22"/>
      <c r="M62495" s="22"/>
      <c r="O62495" s="1"/>
    </row>
    <row r="62496" spans="7:15" x14ac:dyDescent="0.2">
      <c r="G62496" s="2"/>
      <c r="H62496" s="22"/>
      <c r="I62496" s="22"/>
      <c r="J62496" s="23"/>
      <c r="K62496" s="23"/>
      <c r="L62496" s="22"/>
      <c r="M62496" s="22"/>
      <c r="O62496" s="1"/>
    </row>
    <row r="62497" spans="7:15" x14ac:dyDescent="0.2">
      <c r="G62497" s="2"/>
      <c r="H62497" s="22"/>
      <c r="I62497" s="22"/>
      <c r="J62497" s="23"/>
      <c r="K62497" s="23"/>
      <c r="L62497" s="22"/>
      <c r="M62497" s="22"/>
      <c r="O62497" s="1"/>
    </row>
    <row r="62498" spans="7:15" x14ac:dyDescent="0.2">
      <c r="G62498" s="2"/>
      <c r="H62498" s="22"/>
      <c r="I62498" s="22"/>
      <c r="J62498" s="23"/>
      <c r="K62498" s="23"/>
      <c r="L62498" s="22"/>
      <c r="M62498" s="22"/>
      <c r="O62498" s="1"/>
    </row>
    <row r="62499" spans="7:15" x14ac:dyDescent="0.2">
      <c r="G62499" s="2"/>
      <c r="H62499" s="22"/>
      <c r="I62499" s="22"/>
      <c r="J62499" s="23"/>
      <c r="K62499" s="23"/>
      <c r="L62499" s="22"/>
      <c r="M62499" s="22"/>
      <c r="O62499" s="1"/>
    </row>
    <row r="62500" spans="7:15" x14ac:dyDescent="0.2">
      <c r="G62500" s="2"/>
      <c r="H62500" s="22"/>
      <c r="I62500" s="22"/>
      <c r="J62500" s="23"/>
      <c r="K62500" s="23"/>
      <c r="L62500" s="22"/>
      <c r="M62500" s="22"/>
      <c r="O62500" s="1"/>
    </row>
    <row r="62501" spans="7:15" x14ac:dyDescent="0.2">
      <c r="G62501" s="2"/>
      <c r="H62501" s="22"/>
      <c r="I62501" s="22"/>
      <c r="J62501" s="23"/>
      <c r="K62501" s="23"/>
      <c r="L62501" s="22"/>
      <c r="M62501" s="22"/>
      <c r="O62501" s="1"/>
    </row>
    <row r="62502" spans="7:15" x14ac:dyDescent="0.2">
      <c r="G62502" s="2"/>
      <c r="H62502" s="22"/>
      <c r="I62502" s="22"/>
      <c r="J62502" s="23"/>
      <c r="K62502" s="23"/>
      <c r="L62502" s="22"/>
      <c r="M62502" s="22"/>
      <c r="O62502" s="1"/>
    </row>
    <row r="62503" spans="7:15" x14ac:dyDescent="0.2">
      <c r="G62503" s="2"/>
      <c r="H62503" s="22"/>
      <c r="I62503" s="22"/>
      <c r="J62503" s="23"/>
      <c r="K62503" s="23"/>
      <c r="L62503" s="22"/>
      <c r="M62503" s="22"/>
      <c r="O62503" s="1"/>
    </row>
    <row r="62504" spans="7:15" x14ac:dyDescent="0.2">
      <c r="G62504" s="2"/>
      <c r="H62504" s="22"/>
      <c r="I62504" s="22"/>
      <c r="J62504" s="23"/>
      <c r="K62504" s="23"/>
      <c r="L62504" s="22"/>
      <c r="M62504" s="22"/>
      <c r="O62504" s="1"/>
    </row>
    <row r="62505" spans="7:15" x14ac:dyDescent="0.2">
      <c r="G62505" s="2"/>
      <c r="H62505" s="22"/>
      <c r="I62505" s="22"/>
      <c r="J62505" s="23"/>
      <c r="K62505" s="23"/>
      <c r="L62505" s="22"/>
      <c r="M62505" s="22"/>
      <c r="O62505" s="1"/>
    </row>
    <row r="62506" spans="7:15" x14ac:dyDescent="0.2">
      <c r="G62506" s="2"/>
      <c r="H62506" s="22"/>
      <c r="I62506" s="22"/>
      <c r="J62506" s="23"/>
      <c r="K62506" s="23"/>
      <c r="L62506" s="22"/>
      <c r="M62506" s="22"/>
      <c r="O62506" s="1"/>
    </row>
    <row r="62507" spans="7:15" x14ac:dyDescent="0.2">
      <c r="G62507" s="2"/>
      <c r="H62507" s="22"/>
      <c r="I62507" s="22"/>
      <c r="J62507" s="23"/>
      <c r="K62507" s="23"/>
      <c r="L62507" s="22"/>
      <c r="M62507" s="22"/>
      <c r="O62507" s="1"/>
    </row>
    <row r="62508" spans="7:15" x14ac:dyDescent="0.2">
      <c r="G62508" s="2"/>
      <c r="H62508" s="22"/>
      <c r="I62508" s="22"/>
      <c r="J62508" s="23"/>
      <c r="K62508" s="23"/>
      <c r="L62508" s="22"/>
      <c r="M62508" s="22"/>
      <c r="O62508" s="1"/>
    </row>
    <row r="62509" spans="7:15" x14ac:dyDescent="0.2">
      <c r="G62509" s="2"/>
      <c r="H62509" s="22"/>
      <c r="I62509" s="22"/>
      <c r="J62509" s="23"/>
      <c r="K62509" s="23"/>
      <c r="L62509" s="22"/>
      <c r="M62509" s="22"/>
      <c r="O62509" s="1"/>
    </row>
    <row r="62510" spans="7:15" x14ac:dyDescent="0.2">
      <c r="G62510" s="2"/>
      <c r="H62510" s="22"/>
      <c r="I62510" s="22"/>
      <c r="J62510" s="23"/>
      <c r="K62510" s="23"/>
      <c r="L62510" s="22"/>
      <c r="M62510" s="22"/>
      <c r="O62510" s="1"/>
    </row>
    <row r="62511" spans="7:15" x14ac:dyDescent="0.2">
      <c r="G62511" s="2"/>
      <c r="H62511" s="22"/>
      <c r="I62511" s="22"/>
      <c r="J62511" s="23"/>
      <c r="K62511" s="23"/>
      <c r="L62511" s="22"/>
      <c r="M62511" s="22"/>
      <c r="O62511" s="1"/>
    </row>
    <row r="62512" spans="7:15" x14ac:dyDescent="0.2">
      <c r="G62512" s="2"/>
      <c r="H62512" s="22"/>
      <c r="I62512" s="22"/>
      <c r="J62512" s="23"/>
      <c r="K62512" s="23"/>
      <c r="L62512" s="22"/>
      <c r="M62512" s="22"/>
      <c r="O62512" s="1"/>
    </row>
    <row r="62513" spans="7:15" x14ac:dyDescent="0.2">
      <c r="G62513" s="2"/>
      <c r="H62513" s="22"/>
      <c r="I62513" s="22"/>
      <c r="J62513" s="23"/>
      <c r="K62513" s="23"/>
      <c r="L62513" s="22"/>
      <c r="M62513" s="22"/>
      <c r="O62513" s="1"/>
    </row>
    <row r="62514" spans="7:15" x14ac:dyDescent="0.2">
      <c r="G62514" s="2"/>
      <c r="H62514" s="22"/>
      <c r="I62514" s="22"/>
      <c r="J62514" s="23"/>
      <c r="K62514" s="23"/>
      <c r="L62514" s="22"/>
      <c r="M62514" s="22"/>
      <c r="O62514" s="1"/>
    </row>
    <row r="62515" spans="7:15" x14ac:dyDescent="0.2">
      <c r="G62515" s="2"/>
      <c r="H62515" s="22"/>
      <c r="I62515" s="22"/>
      <c r="J62515" s="23"/>
      <c r="K62515" s="23"/>
      <c r="L62515" s="22"/>
      <c r="M62515" s="22"/>
      <c r="O62515" s="1"/>
    </row>
    <row r="62516" spans="7:15" x14ac:dyDescent="0.2">
      <c r="G62516" s="2"/>
      <c r="H62516" s="22"/>
      <c r="I62516" s="22"/>
      <c r="J62516" s="23"/>
      <c r="K62516" s="23"/>
      <c r="L62516" s="22"/>
      <c r="M62516" s="22"/>
      <c r="O62516" s="1"/>
    </row>
    <row r="62517" spans="7:15" x14ac:dyDescent="0.2">
      <c r="G62517" s="2"/>
      <c r="H62517" s="22"/>
      <c r="I62517" s="22"/>
      <c r="J62517" s="23"/>
      <c r="K62517" s="23"/>
      <c r="L62517" s="22"/>
      <c r="M62517" s="22"/>
      <c r="O62517" s="1"/>
    </row>
    <row r="62518" spans="7:15" x14ac:dyDescent="0.2">
      <c r="G62518" s="2"/>
      <c r="H62518" s="22"/>
      <c r="I62518" s="22"/>
      <c r="J62518" s="23"/>
      <c r="K62518" s="23"/>
      <c r="L62518" s="22"/>
      <c r="M62518" s="22"/>
      <c r="O62518" s="1"/>
    </row>
    <row r="62519" spans="7:15" x14ac:dyDescent="0.2">
      <c r="G62519" s="2"/>
      <c r="H62519" s="22"/>
      <c r="I62519" s="22"/>
      <c r="J62519" s="23"/>
      <c r="K62519" s="23"/>
      <c r="L62519" s="22"/>
      <c r="M62519" s="22"/>
      <c r="O62519" s="1"/>
    </row>
    <row r="62520" spans="7:15" x14ac:dyDescent="0.2">
      <c r="G62520" s="2"/>
      <c r="H62520" s="22"/>
      <c r="I62520" s="22"/>
      <c r="J62520" s="23"/>
      <c r="K62520" s="23"/>
      <c r="L62520" s="22"/>
      <c r="M62520" s="22"/>
      <c r="O62520" s="1"/>
    </row>
    <row r="62521" spans="7:15" x14ac:dyDescent="0.2">
      <c r="G62521" s="2"/>
      <c r="H62521" s="22"/>
      <c r="I62521" s="22"/>
      <c r="J62521" s="23"/>
      <c r="K62521" s="23"/>
      <c r="L62521" s="22"/>
      <c r="M62521" s="22"/>
      <c r="O62521" s="1"/>
    </row>
    <row r="62522" spans="7:15" x14ac:dyDescent="0.2">
      <c r="G62522" s="2"/>
      <c r="H62522" s="22"/>
      <c r="I62522" s="22"/>
      <c r="J62522" s="23"/>
      <c r="K62522" s="23"/>
      <c r="L62522" s="22"/>
      <c r="M62522" s="22"/>
      <c r="O62522" s="1"/>
    </row>
    <row r="62523" spans="7:15" x14ac:dyDescent="0.2">
      <c r="G62523" s="2"/>
      <c r="H62523" s="22"/>
      <c r="I62523" s="22"/>
      <c r="J62523" s="23"/>
      <c r="K62523" s="23"/>
      <c r="L62523" s="22"/>
      <c r="M62523" s="22"/>
      <c r="O62523" s="1"/>
    </row>
    <row r="62524" spans="7:15" x14ac:dyDescent="0.2">
      <c r="G62524" s="2"/>
      <c r="H62524" s="22"/>
      <c r="I62524" s="22"/>
      <c r="J62524" s="23"/>
      <c r="K62524" s="23"/>
      <c r="L62524" s="22"/>
      <c r="M62524" s="22"/>
      <c r="O62524" s="1"/>
    </row>
    <row r="62525" spans="7:15" x14ac:dyDescent="0.2">
      <c r="G62525" s="2"/>
      <c r="H62525" s="22"/>
      <c r="I62525" s="22"/>
      <c r="J62525" s="23"/>
      <c r="K62525" s="23"/>
      <c r="L62525" s="22"/>
      <c r="M62525" s="22"/>
      <c r="O62525" s="1"/>
    </row>
    <row r="62526" spans="7:15" x14ac:dyDescent="0.2">
      <c r="G62526" s="2"/>
      <c r="H62526" s="22"/>
      <c r="I62526" s="22"/>
      <c r="J62526" s="23"/>
      <c r="K62526" s="23"/>
      <c r="L62526" s="22"/>
      <c r="M62526" s="22"/>
      <c r="O62526" s="1"/>
    </row>
    <row r="62527" spans="7:15" x14ac:dyDescent="0.2">
      <c r="G62527" s="2"/>
      <c r="H62527" s="22"/>
      <c r="I62527" s="22"/>
      <c r="J62527" s="23"/>
      <c r="K62527" s="23"/>
      <c r="L62527" s="22"/>
      <c r="M62527" s="22"/>
      <c r="O62527" s="1"/>
    </row>
    <row r="62528" spans="7:15" x14ac:dyDescent="0.2">
      <c r="G62528" s="2"/>
      <c r="H62528" s="22"/>
      <c r="I62528" s="22"/>
      <c r="J62528" s="23"/>
      <c r="K62528" s="23"/>
      <c r="L62528" s="22"/>
      <c r="M62528" s="22"/>
      <c r="O62528" s="1"/>
    </row>
    <row r="62529" spans="7:15" x14ac:dyDescent="0.2">
      <c r="G62529" s="2"/>
      <c r="H62529" s="22"/>
      <c r="I62529" s="22"/>
      <c r="J62529" s="23"/>
      <c r="K62529" s="23"/>
      <c r="L62529" s="22"/>
      <c r="M62529" s="22"/>
      <c r="O62529" s="1"/>
    </row>
    <row r="62530" spans="7:15" x14ac:dyDescent="0.2">
      <c r="G62530" s="2"/>
      <c r="H62530" s="22"/>
      <c r="I62530" s="22"/>
      <c r="J62530" s="23"/>
      <c r="K62530" s="23"/>
      <c r="L62530" s="22"/>
      <c r="M62530" s="22"/>
      <c r="O62530" s="1"/>
    </row>
    <row r="62531" spans="7:15" x14ac:dyDescent="0.2">
      <c r="G62531" s="2"/>
      <c r="H62531" s="22"/>
      <c r="I62531" s="22"/>
      <c r="J62531" s="23"/>
      <c r="K62531" s="23"/>
      <c r="L62531" s="22"/>
      <c r="M62531" s="22"/>
      <c r="O62531" s="1"/>
    </row>
    <row r="62532" spans="7:15" x14ac:dyDescent="0.2">
      <c r="G62532" s="2"/>
      <c r="H62532" s="22"/>
      <c r="I62532" s="22"/>
      <c r="J62532" s="23"/>
      <c r="K62532" s="23"/>
      <c r="L62532" s="22"/>
      <c r="M62532" s="22"/>
      <c r="O62532" s="1"/>
    </row>
    <row r="62533" spans="7:15" x14ac:dyDescent="0.2">
      <c r="G62533" s="2"/>
      <c r="H62533" s="22"/>
      <c r="I62533" s="22"/>
      <c r="J62533" s="23"/>
      <c r="K62533" s="23"/>
      <c r="L62533" s="22"/>
      <c r="M62533" s="22"/>
      <c r="O62533" s="1"/>
    </row>
    <row r="62534" spans="7:15" x14ac:dyDescent="0.2">
      <c r="G62534" s="2"/>
      <c r="H62534" s="22"/>
      <c r="I62534" s="22"/>
      <c r="J62534" s="23"/>
      <c r="K62534" s="23"/>
      <c r="L62534" s="22"/>
      <c r="M62534" s="22"/>
      <c r="O62534" s="1"/>
    </row>
    <row r="62535" spans="7:15" x14ac:dyDescent="0.2">
      <c r="G62535" s="2"/>
      <c r="H62535" s="22"/>
      <c r="I62535" s="22"/>
      <c r="J62535" s="23"/>
      <c r="K62535" s="23"/>
      <c r="L62535" s="22"/>
      <c r="M62535" s="22"/>
      <c r="O62535" s="1"/>
    </row>
    <row r="62536" spans="7:15" x14ac:dyDescent="0.2">
      <c r="G62536" s="2"/>
      <c r="H62536" s="22"/>
      <c r="I62536" s="22"/>
      <c r="J62536" s="23"/>
      <c r="K62536" s="23"/>
      <c r="L62536" s="22"/>
      <c r="M62536" s="22"/>
      <c r="O62536" s="1"/>
    </row>
    <row r="62537" spans="7:15" x14ac:dyDescent="0.2">
      <c r="G62537" s="2"/>
      <c r="H62537" s="22"/>
      <c r="I62537" s="22"/>
      <c r="J62537" s="23"/>
      <c r="K62537" s="23"/>
      <c r="L62537" s="22"/>
      <c r="M62537" s="22"/>
      <c r="O62537" s="1"/>
    </row>
    <row r="62538" spans="7:15" x14ac:dyDescent="0.2">
      <c r="G62538" s="2"/>
      <c r="H62538" s="22"/>
      <c r="I62538" s="22"/>
      <c r="J62538" s="23"/>
      <c r="K62538" s="23"/>
      <c r="L62538" s="22"/>
      <c r="M62538" s="22"/>
      <c r="O62538" s="1"/>
    </row>
    <row r="62539" spans="7:15" x14ac:dyDescent="0.2">
      <c r="G62539" s="2"/>
      <c r="H62539" s="22"/>
      <c r="I62539" s="22"/>
      <c r="J62539" s="23"/>
      <c r="K62539" s="23"/>
      <c r="L62539" s="22"/>
      <c r="M62539" s="22"/>
      <c r="O62539" s="1"/>
    </row>
    <row r="62540" spans="7:15" x14ac:dyDescent="0.2">
      <c r="G62540" s="2"/>
      <c r="H62540" s="22"/>
      <c r="I62540" s="22"/>
      <c r="J62540" s="23"/>
      <c r="K62540" s="23"/>
      <c r="L62540" s="22"/>
      <c r="M62540" s="22"/>
      <c r="O62540" s="1"/>
    </row>
    <row r="62541" spans="7:15" x14ac:dyDescent="0.2">
      <c r="G62541" s="2"/>
      <c r="H62541" s="22"/>
      <c r="I62541" s="22"/>
      <c r="J62541" s="23"/>
      <c r="K62541" s="23"/>
      <c r="L62541" s="22"/>
      <c r="M62541" s="22"/>
      <c r="O62541" s="1"/>
    </row>
    <row r="62542" spans="7:15" x14ac:dyDescent="0.2">
      <c r="G62542" s="2"/>
      <c r="H62542" s="22"/>
      <c r="I62542" s="22"/>
      <c r="J62542" s="23"/>
      <c r="K62542" s="23"/>
      <c r="L62542" s="22"/>
      <c r="M62542" s="22"/>
      <c r="O62542" s="1"/>
    </row>
    <row r="62543" spans="7:15" x14ac:dyDescent="0.2">
      <c r="G62543" s="2"/>
      <c r="H62543" s="22"/>
      <c r="I62543" s="22"/>
      <c r="J62543" s="23"/>
      <c r="K62543" s="23"/>
      <c r="L62543" s="22"/>
      <c r="M62543" s="22"/>
      <c r="O62543" s="1"/>
    </row>
    <row r="62544" spans="7:15" x14ac:dyDescent="0.2">
      <c r="G62544" s="2"/>
      <c r="H62544" s="22"/>
      <c r="I62544" s="22"/>
      <c r="J62544" s="23"/>
      <c r="K62544" s="23"/>
      <c r="L62544" s="22"/>
      <c r="M62544" s="22"/>
      <c r="O62544" s="1"/>
    </row>
    <row r="62545" spans="7:15" x14ac:dyDescent="0.2">
      <c r="G62545" s="2"/>
      <c r="H62545" s="22"/>
      <c r="I62545" s="22"/>
      <c r="J62545" s="23"/>
      <c r="K62545" s="23"/>
      <c r="L62545" s="22"/>
      <c r="M62545" s="22"/>
      <c r="O62545" s="1"/>
    </row>
    <row r="62546" spans="7:15" x14ac:dyDescent="0.2">
      <c r="G62546" s="2"/>
      <c r="H62546" s="22"/>
      <c r="I62546" s="22"/>
      <c r="J62546" s="23"/>
      <c r="K62546" s="23"/>
      <c r="L62546" s="22"/>
      <c r="M62546" s="22"/>
      <c r="O62546" s="1"/>
    </row>
    <row r="62547" spans="7:15" x14ac:dyDescent="0.2">
      <c r="G62547" s="2"/>
      <c r="H62547" s="22"/>
      <c r="I62547" s="22"/>
      <c r="J62547" s="23"/>
      <c r="K62547" s="23"/>
      <c r="L62547" s="22"/>
      <c r="M62547" s="22"/>
      <c r="O62547" s="1"/>
    </row>
    <row r="62548" spans="7:15" x14ac:dyDescent="0.2">
      <c r="G62548" s="2"/>
      <c r="H62548" s="22"/>
      <c r="I62548" s="22"/>
      <c r="J62548" s="23"/>
      <c r="K62548" s="23"/>
      <c r="L62548" s="22"/>
      <c r="M62548" s="22"/>
      <c r="O62548" s="1"/>
    </row>
    <row r="62549" spans="7:15" x14ac:dyDescent="0.2">
      <c r="G62549" s="2"/>
      <c r="H62549" s="22"/>
      <c r="I62549" s="22"/>
      <c r="J62549" s="23"/>
      <c r="K62549" s="23"/>
      <c r="L62549" s="22"/>
      <c r="M62549" s="22"/>
      <c r="O62549" s="1"/>
    </row>
    <row r="62550" spans="7:15" x14ac:dyDescent="0.2">
      <c r="G62550" s="2"/>
      <c r="H62550" s="22"/>
      <c r="I62550" s="22"/>
      <c r="J62550" s="23"/>
      <c r="K62550" s="23"/>
      <c r="L62550" s="22"/>
      <c r="M62550" s="22"/>
      <c r="O62550" s="1"/>
    </row>
    <row r="62551" spans="7:15" x14ac:dyDescent="0.2">
      <c r="G62551" s="2"/>
      <c r="H62551" s="22"/>
      <c r="I62551" s="22"/>
      <c r="J62551" s="23"/>
      <c r="K62551" s="23"/>
      <c r="L62551" s="22"/>
      <c r="M62551" s="22"/>
      <c r="O62551" s="1"/>
    </row>
    <row r="62552" spans="7:15" x14ac:dyDescent="0.2">
      <c r="G62552" s="2"/>
      <c r="H62552" s="22"/>
      <c r="I62552" s="22"/>
      <c r="J62552" s="23"/>
      <c r="K62552" s="23"/>
      <c r="L62552" s="22"/>
      <c r="M62552" s="22"/>
      <c r="O62552" s="1"/>
    </row>
    <row r="62553" spans="7:15" x14ac:dyDescent="0.2">
      <c r="G62553" s="2"/>
      <c r="H62553" s="22"/>
      <c r="I62553" s="22"/>
      <c r="J62553" s="23"/>
      <c r="K62553" s="23"/>
      <c r="L62553" s="22"/>
      <c r="M62553" s="22"/>
      <c r="O62553" s="1"/>
    </row>
    <row r="62554" spans="7:15" x14ac:dyDescent="0.2">
      <c r="G62554" s="2"/>
      <c r="H62554" s="22"/>
      <c r="I62554" s="22"/>
      <c r="J62554" s="23"/>
      <c r="K62554" s="23"/>
      <c r="L62554" s="22"/>
      <c r="M62554" s="22"/>
      <c r="O62554" s="1"/>
    </row>
    <row r="62555" spans="7:15" x14ac:dyDescent="0.2">
      <c r="G62555" s="2"/>
      <c r="H62555" s="22"/>
      <c r="I62555" s="22"/>
      <c r="J62555" s="23"/>
      <c r="K62555" s="23"/>
      <c r="L62555" s="22"/>
      <c r="M62555" s="22"/>
      <c r="O62555" s="1"/>
    </row>
    <row r="62556" spans="7:15" x14ac:dyDescent="0.2">
      <c r="G62556" s="2"/>
      <c r="H62556" s="22"/>
      <c r="I62556" s="22"/>
      <c r="J62556" s="23"/>
      <c r="K62556" s="23"/>
      <c r="L62556" s="22"/>
      <c r="M62556" s="22"/>
      <c r="O62556" s="1"/>
    </row>
    <row r="62557" spans="7:15" x14ac:dyDescent="0.2">
      <c r="G62557" s="2"/>
      <c r="H62557" s="22"/>
      <c r="I62557" s="22"/>
      <c r="J62557" s="23"/>
      <c r="K62557" s="23"/>
      <c r="L62557" s="22"/>
      <c r="M62557" s="22"/>
      <c r="O62557" s="1"/>
    </row>
    <row r="62558" spans="7:15" x14ac:dyDescent="0.2">
      <c r="G62558" s="2"/>
      <c r="H62558" s="22"/>
      <c r="I62558" s="22"/>
      <c r="J62558" s="23"/>
      <c r="K62558" s="23"/>
      <c r="L62558" s="22"/>
      <c r="M62558" s="22"/>
      <c r="O62558" s="1"/>
    </row>
    <row r="62559" spans="7:15" x14ac:dyDescent="0.2">
      <c r="G62559" s="2"/>
      <c r="H62559" s="22"/>
      <c r="I62559" s="22"/>
      <c r="J62559" s="23"/>
      <c r="K62559" s="23"/>
      <c r="L62559" s="22"/>
      <c r="M62559" s="22"/>
      <c r="O62559" s="1"/>
    </row>
    <row r="62560" spans="7:15" x14ac:dyDescent="0.2">
      <c r="G62560" s="2"/>
      <c r="H62560" s="22"/>
      <c r="I62560" s="22"/>
      <c r="J62560" s="23"/>
      <c r="K62560" s="23"/>
      <c r="L62560" s="22"/>
      <c r="M62560" s="22"/>
      <c r="O62560" s="1"/>
    </row>
    <row r="62561" spans="7:15" x14ac:dyDescent="0.2">
      <c r="G62561" s="2"/>
      <c r="H62561" s="22"/>
      <c r="I62561" s="22"/>
      <c r="J62561" s="23"/>
      <c r="K62561" s="23"/>
      <c r="L62561" s="22"/>
      <c r="M62561" s="22"/>
      <c r="O62561" s="1"/>
    </row>
    <row r="62562" spans="7:15" x14ac:dyDescent="0.2">
      <c r="G62562" s="2"/>
      <c r="H62562" s="22"/>
      <c r="I62562" s="22"/>
      <c r="J62562" s="23"/>
      <c r="K62562" s="23"/>
      <c r="L62562" s="22"/>
      <c r="M62562" s="22"/>
      <c r="O62562" s="1"/>
    </row>
    <row r="62563" spans="7:15" x14ac:dyDescent="0.2">
      <c r="G62563" s="2"/>
      <c r="H62563" s="22"/>
      <c r="I62563" s="22"/>
      <c r="J62563" s="23"/>
      <c r="K62563" s="23"/>
      <c r="L62563" s="22"/>
      <c r="M62563" s="22"/>
      <c r="O62563" s="1"/>
    </row>
    <row r="62564" spans="7:15" x14ac:dyDescent="0.2">
      <c r="G62564" s="2"/>
      <c r="H62564" s="22"/>
      <c r="I62564" s="22"/>
      <c r="J62564" s="23"/>
      <c r="K62564" s="23"/>
      <c r="L62564" s="22"/>
      <c r="M62564" s="22"/>
      <c r="O62564" s="1"/>
    </row>
    <row r="62565" spans="7:15" x14ac:dyDescent="0.2">
      <c r="G62565" s="2"/>
      <c r="H62565" s="22"/>
      <c r="I62565" s="22"/>
      <c r="J62565" s="23"/>
      <c r="K62565" s="23"/>
      <c r="L62565" s="22"/>
      <c r="M62565" s="22"/>
      <c r="O62565" s="1"/>
    </row>
    <row r="62566" spans="7:15" x14ac:dyDescent="0.2">
      <c r="G62566" s="2"/>
      <c r="H62566" s="22"/>
      <c r="I62566" s="22"/>
      <c r="J62566" s="23"/>
      <c r="K62566" s="23"/>
      <c r="L62566" s="22"/>
      <c r="M62566" s="22"/>
      <c r="O62566" s="1"/>
    </row>
    <row r="62567" spans="7:15" x14ac:dyDescent="0.2">
      <c r="G62567" s="2"/>
      <c r="H62567" s="22"/>
      <c r="I62567" s="22"/>
      <c r="J62567" s="23"/>
      <c r="K62567" s="23"/>
      <c r="L62567" s="22"/>
      <c r="M62567" s="22"/>
      <c r="O62567" s="1"/>
    </row>
    <row r="62568" spans="7:15" x14ac:dyDescent="0.2">
      <c r="G62568" s="2"/>
      <c r="H62568" s="22"/>
      <c r="I62568" s="22"/>
      <c r="J62568" s="23"/>
      <c r="K62568" s="23"/>
      <c r="L62568" s="22"/>
      <c r="M62568" s="22"/>
      <c r="O62568" s="1"/>
    </row>
    <row r="62569" spans="7:15" x14ac:dyDescent="0.2">
      <c r="G62569" s="2"/>
      <c r="H62569" s="22"/>
      <c r="I62569" s="22"/>
      <c r="J62569" s="23"/>
      <c r="K62569" s="23"/>
      <c r="L62569" s="22"/>
      <c r="M62569" s="22"/>
      <c r="O62569" s="1"/>
    </row>
    <row r="62570" spans="7:15" x14ac:dyDescent="0.2">
      <c r="G62570" s="2"/>
      <c r="H62570" s="22"/>
      <c r="I62570" s="22"/>
      <c r="J62570" s="23"/>
      <c r="K62570" s="23"/>
      <c r="L62570" s="22"/>
      <c r="M62570" s="22"/>
      <c r="O62570" s="1"/>
    </row>
    <row r="62571" spans="7:15" x14ac:dyDescent="0.2">
      <c r="G62571" s="2"/>
      <c r="H62571" s="22"/>
      <c r="I62571" s="22"/>
      <c r="J62571" s="23"/>
      <c r="K62571" s="23"/>
      <c r="L62571" s="22"/>
      <c r="M62571" s="22"/>
      <c r="O62571" s="1"/>
    </row>
    <row r="62572" spans="7:15" x14ac:dyDescent="0.2">
      <c r="G62572" s="2"/>
      <c r="H62572" s="22"/>
      <c r="I62572" s="22"/>
      <c r="J62572" s="23"/>
      <c r="K62572" s="23"/>
      <c r="L62572" s="22"/>
      <c r="M62572" s="22"/>
      <c r="O62572" s="1"/>
    </row>
    <row r="62573" spans="7:15" x14ac:dyDescent="0.2">
      <c r="G62573" s="2"/>
      <c r="H62573" s="22"/>
      <c r="I62573" s="22"/>
      <c r="J62573" s="23"/>
      <c r="K62573" s="23"/>
      <c r="L62573" s="22"/>
      <c r="M62573" s="22"/>
      <c r="O62573" s="1"/>
    </row>
    <row r="62574" spans="7:15" x14ac:dyDescent="0.2">
      <c r="G62574" s="2"/>
      <c r="H62574" s="22"/>
      <c r="I62574" s="22"/>
      <c r="J62574" s="23"/>
      <c r="K62574" s="23"/>
      <c r="L62574" s="22"/>
      <c r="M62574" s="22"/>
      <c r="O62574" s="1"/>
    </row>
    <row r="62575" spans="7:15" x14ac:dyDescent="0.2">
      <c r="G62575" s="2"/>
      <c r="H62575" s="22"/>
      <c r="I62575" s="22"/>
      <c r="J62575" s="23"/>
      <c r="K62575" s="23"/>
      <c r="L62575" s="22"/>
      <c r="M62575" s="22"/>
      <c r="O62575" s="1"/>
    </row>
    <row r="62576" spans="7:15" x14ac:dyDescent="0.2">
      <c r="G62576" s="2"/>
      <c r="H62576" s="22"/>
      <c r="I62576" s="22"/>
      <c r="J62576" s="23"/>
      <c r="K62576" s="23"/>
      <c r="L62576" s="22"/>
      <c r="M62576" s="22"/>
      <c r="O62576" s="1"/>
    </row>
    <row r="62577" spans="7:15" x14ac:dyDescent="0.2">
      <c r="G62577" s="2"/>
      <c r="H62577" s="22"/>
      <c r="I62577" s="22"/>
      <c r="J62577" s="23"/>
      <c r="K62577" s="23"/>
      <c r="L62577" s="22"/>
      <c r="M62577" s="22"/>
      <c r="O62577" s="1"/>
    </row>
    <row r="62578" spans="7:15" x14ac:dyDescent="0.2">
      <c r="G62578" s="2"/>
      <c r="H62578" s="22"/>
      <c r="I62578" s="22"/>
      <c r="J62578" s="23"/>
      <c r="K62578" s="23"/>
      <c r="L62578" s="22"/>
      <c r="M62578" s="22"/>
      <c r="O62578" s="1"/>
    </row>
    <row r="62579" spans="7:15" x14ac:dyDescent="0.2">
      <c r="G62579" s="2"/>
      <c r="H62579" s="22"/>
      <c r="I62579" s="22"/>
      <c r="J62579" s="23"/>
      <c r="K62579" s="23"/>
      <c r="L62579" s="22"/>
      <c r="M62579" s="22"/>
      <c r="O62579" s="1"/>
    </row>
    <row r="62580" spans="7:15" x14ac:dyDescent="0.2">
      <c r="G62580" s="2"/>
      <c r="H62580" s="22"/>
      <c r="I62580" s="22"/>
      <c r="J62580" s="23"/>
      <c r="K62580" s="23"/>
      <c r="L62580" s="22"/>
      <c r="M62580" s="22"/>
      <c r="O62580" s="1"/>
    </row>
    <row r="62581" spans="7:15" x14ac:dyDescent="0.2">
      <c r="G62581" s="2"/>
      <c r="H62581" s="22"/>
      <c r="I62581" s="22"/>
      <c r="J62581" s="23"/>
      <c r="K62581" s="23"/>
      <c r="L62581" s="22"/>
      <c r="M62581" s="22"/>
      <c r="O62581" s="1"/>
    </row>
    <row r="62582" spans="7:15" x14ac:dyDescent="0.2">
      <c r="G62582" s="2"/>
      <c r="H62582" s="22"/>
      <c r="I62582" s="22"/>
      <c r="J62582" s="23"/>
      <c r="K62582" s="23"/>
      <c r="L62582" s="22"/>
      <c r="M62582" s="22"/>
      <c r="O62582" s="1"/>
    </row>
    <row r="62583" spans="7:15" x14ac:dyDescent="0.2">
      <c r="G62583" s="2"/>
      <c r="H62583" s="22"/>
      <c r="I62583" s="22"/>
      <c r="J62583" s="23"/>
      <c r="K62583" s="23"/>
      <c r="L62583" s="22"/>
      <c r="M62583" s="22"/>
      <c r="O62583" s="1"/>
    </row>
    <row r="62584" spans="7:15" x14ac:dyDescent="0.2">
      <c r="G62584" s="2"/>
      <c r="H62584" s="22"/>
      <c r="I62584" s="22"/>
      <c r="J62584" s="23"/>
      <c r="K62584" s="23"/>
      <c r="L62584" s="22"/>
      <c r="M62584" s="22"/>
      <c r="O62584" s="1"/>
    </row>
    <row r="62585" spans="7:15" x14ac:dyDescent="0.2">
      <c r="G62585" s="2"/>
      <c r="H62585" s="22"/>
      <c r="I62585" s="22"/>
      <c r="J62585" s="23"/>
      <c r="K62585" s="23"/>
      <c r="L62585" s="22"/>
      <c r="M62585" s="22"/>
      <c r="O62585" s="1"/>
    </row>
    <row r="62586" spans="7:15" x14ac:dyDescent="0.2">
      <c r="G62586" s="2"/>
      <c r="H62586" s="22"/>
      <c r="I62586" s="22"/>
      <c r="J62586" s="23"/>
      <c r="K62586" s="23"/>
      <c r="L62586" s="22"/>
      <c r="M62586" s="22"/>
      <c r="O62586" s="1"/>
    </row>
    <row r="62587" spans="7:15" x14ac:dyDescent="0.2">
      <c r="G62587" s="2"/>
      <c r="H62587" s="22"/>
      <c r="I62587" s="22"/>
      <c r="J62587" s="23"/>
      <c r="K62587" s="23"/>
      <c r="L62587" s="22"/>
      <c r="M62587" s="22"/>
      <c r="O62587" s="1"/>
    </row>
    <row r="62588" spans="7:15" x14ac:dyDescent="0.2">
      <c r="G62588" s="2"/>
      <c r="H62588" s="22"/>
      <c r="I62588" s="22"/>
      <c r="J62588" s="23"/>
      <c r="K62588" s="23"/>
      <c r="L62588" s="22"/>
      <c r="M62588" s="22"/>
      <c r="O62588" s="1"/>
    </row>
    <row r="62589" spans="7:15" x14ac:dyDescent="0.2">
      <c r="G62589" s="2"/>
      <c r="H62589" s="22"/>
      <c r="I62589" s="22"/>
      <c r="J62589" s="23"/>
      <c r="K62589" s="23"/>
      <c r="L62589" s="22"/>
      <c r="M62589" s="22"/>
      <c r="O62589" s="1"/>
    </row>
    <row r="62590" spans="7:15" x14ac:dyDescent="0.2">
      <c r="G62590" s="2"/>
      <c r="H62590" s="22"/>
      <c r="I62590" s="22"/>
      <c r="J62590" s="23"/>
      <c r="K62590" s="23"/>
      <c r="L62590" s="22"/>
      <c r="M62590" s="22"/>
      <c r="O62590" s="1"/>
    </row>
    <row r="62591" spans="7:15" x14ac:dyDescent="0.2">
      <c r="G62591" s="2"/>
      <c r="H62591" s="22"/>
      <c r="I62591" s="22"/>
      <c r="J62591" s="23"/>
      <c r="K62591" s="23"/>
      <c r="L62591" s="22"/>
      <c r="M62591" s="22"/>
      <c r="O62591" s="1"/>
    </row>
    <row r="62592" spans="7:15" x14ac:dyDescent="0.2">
      <c r="G62592" s="2"/>
      <c r="H62592" s="22"/>
      <c r="I62592" s="22"/>
      <c r="J62592" s="23"/>
      <c r="K62592" s="23"/>
      <c r="L62592" s="22"/>
      <c r="M62592" s="22"/>
      <c r="O62592" s="1"/>
    </row>
    <row r="62593" spans="7:15" x14ac:dyDescent="0.2">
      <c r="G62593" s="2"/>
      <c r="H62593" s="22"/>
      <c r="I62593" s="22"/>
      <c r="J62593" s="23"/>
      <c r="K62593" s="23"/>
      <c r="L62593" s="22"/>
      <c r="M62593" s="22"/>
      <c r="O62593" s="1"/>
    </row>
    <row r="62594" spans="7:15" x14ac:dyDescent="0.2">
      <c r="G62594" s="2"/>
      <c r="H62594" s="22"/>
      <c r="I62594" s="22"/>
      <c r="J62594" s="23"/>
      <c r="K62594" s="23"/>
      <c r="L62594" s="22"/>
      <c r="M62594" s="22"/>
      <c r="O62594" s="1"/>
    </row>
    <row r="62595" spans="7:15" x14ac:dyDescent="0.2">
      <c r="G62595" s="2"/>
      <c r="H62595" s="22"/>
      <c r="I62595" s="22"/>
      <c r="J62595" s="23"/>
      <c r="K62595" s="23"/>
      <c r="L62595" s="22"/>
      <c r="M62595" s="22"/>
      <c r="O62595" s="1"/>
    </row>
    <row r="62596" spans="7:15" x14ac:dyDescent="0.2">
      <c r="G62596" s="2"/>
      <c r="H62596" s="22"/>
      <c r="I62596" s="22"/>
      <c r="J62596" s="23"/>
      <c r="K62596" s="23"/>
      <c r="L62596" s="22"/>
      <c r="M62596" s="22"/>
      <c r="O62596" s="1"/>
    </row>
    <row r="62597" spans="7:15" x14ac:dyDescent="0.2">
      <c r="G62597" s="2"/>
      <c r="H62597" s="22"/>
      <c r="I62597" s="22"/>
      <c r="J62597" s="23"/>
      <c r="K62597" s="23"/>
      <c r="L62597" s="22"/>
      <c r="M62597" s="22"/>
      <c r="O62597" s="1"/>
    </row>
    <row r="62598" spans="7:15" x14ac:dyDescent="0.2">
      <c r="G62598" s="2"/>
      <c r="H62598" s="22"/>
      <c r="I62598" s="22"/>
      <c r="J62598" s="23"/>
      <c r="K62598" s="23"/>
      <c r="L62598" s="22"/>
      <c r="M62598" s="22"/>
      <c r="O62598" s="1"/>
    </row>
    <row r="62599" spans="7:15" x14ac:dyDescent="0.2">
      <c r="G62599" s="2"/>
      <c r="H62599" s="22"/>
      <c r="I62599" s="22"/>
      <c r="J62599" s="23"/>
      <c r="K62599" s="23"/>
      <c r="L62599" s="22"/>
      <c r="M62599" s="22"/>
      <c r="O62599" s="1"/>
    </row>
    <row r="62600" spans="7:15" x14ac:dyDescent="0.2">
      <c r="G62600" s="2"/>
      <c r="H62600" s="22"/>
      <c r="I62600" s="22"/>
      <c r="J62600" s="23"/>
      <c r="K62600" s="23"/>
      <c r="L62600" s="22"/>
      <c r="M62600" s="22"/>
      <c r="O62600" s="1"/>
    </row>
    <row r="62601" spans="7:15" x14ac:dyDescent="0.2">
      <c r="G62601" s="2"/>
      <c r="H62601" s="22"/>
      <c r="I62601" s="22"/>
      <c r="J62601" s="23"/>
      <c r="K62601" s="23"/>
      <c r="L62601" s="22"/>
      <c r="M62601" s="22"/>
      <c r="O62601" s="1"/>
    </row>
    <row r="62602" spans="7:15" x14ac:dyDescent="0.2">
      <c r="G62602" s="2"/>
      <c r="H62602" s="22"/>
      <c r="I62602" s="22"/>
      <c r="J62602" s="23"/>
      <c r="K62602" s="23"/>
      <c r="L62602" s="22"/>
      <c r="M62602" s="22"/>
      <c r="O62602" s="1"/>
    </row>
    <row r="62603" spans="7:15" x14ac:dyDescent="0.2">
      <c r="G62603" s="2"/>
      <c r="H62603" s="22"/>
      <c r="I62603" s="22"/>
      <c r="J62603" s="23"/>
      <c r="K62603" s="23"/>
      <c r="L62603" s="22"/>
      <c r="M62603" s="22"/>
      <c r="O62603" s="1"/>
    </row>
    <row r="62604" spans="7:15" x14ac:dyDescent="0.2">
      <c r="G62604" s="2"/>
      <c r="H62604" s="22"/>
      <c r="I62604" s="22"/>
      <c r="J62604" s="23"/>
      <c r="K62604" s="23"/>
      <c r="L62604" s="22"/>
      <c r="M62604" s="22"/>
      <c r="O62604" s="1"/>
    </row>
    <row r="62605" spans="7:15" x14ac:dyDescent="0.2">
      <c r="G62605" s="2"/>
      <c r="H62605" s="22"/>
      <c r="I62605" s="22"/>
      <c r="J62605" s="23"/>
      <c r="K62605" s="23"/>
      <c r="L62605" s="22"/>
      <c r="M62605" s="22"/>
      <c r="O62605" s="1"/>
    </row>
    <row r="62606" spans="7:15" x14ac:dyDescent="0.2">
      <c r="G62606" s="2"/>
      <c r="H62606" s="22"/>
      <c r="I62606" s="22"/>
      <c r="J62606" s="23"/>
      <c r="K62606" s="23"/>
      <c r="L62606" s="22"/>
      <c r="M62606" s="22"/>
      <c r="O62606" s="1"/>
    </row>
    <row r="62607" spans="7:15" x14ac:dyDescent="0.2">
      <c r="G62607" s="2"/>
      <c r="H62607" s="22"/>
      <c r="I62607" s="22"/>
      <c r="J62607" s="23"/>
      <c r="K62607" s="23"/>
      <c r="L62607" s="22"/>
      <c r="M62607" s="22"/>
      <c r="O62607" s="1"/>
    </row>
    <row r="62608" spans="7:15" x14ac:dyDescent="0.2">
      <c r="G62608" s="2"/>
      <c r="H62608" s="22"/>
      <c r="I62608" s="22"/>
      <c r="J62608" s="23"/>
      <c r="K62608" s="23"/>
      <c r="L62608" s="22"/>
      <c r="M62608" s="22"/>
      <c r="O62608" s="1"/>
    </row>
    <row r="62609" spans="7:15" x14ac:dyDescent="0.2">
      <c r="G62609" s="2"/>
      <c r="H62609" s="22"/>
      <c r="I62609" s="22"/>
      <c r="J62609" s="23"/>
      <c r="K62609" s="23"/>
      <c r="L62609" s="22"/>
      <c r="M62609" s="22"/>
      <c r="O62609" s="1"/>
    </row>
    <row r="62610" spans="7:15" x14ac:dyDescent="0.2">
      <c r="G62610" s="2"/>
      <c r="H62610" s="22"/>
      <c r="I62610" s="22"/>
      <c r="J62610" s="23"/>
      <c r="K62610" s="23"/>
      <c r="L62610" s="22"/>
      <c r="M62610" s="22"/>
      <c r="O62610" s="1"/>
    </row>
    <row r="62611" spans="7:15" x14ac:dyDescent="0.2">
      <c r="G62611" s="2"/>
      <c r="H62611" s="22"/>
      <c r="I62611" s="22"/>
      <c r="J62611" s="23"/>
      <c r="K62611" s="23"/>
      <c r="L62611" s="22"/>
      <c r="M62611" s="22"/>
      <c r="O62611" s="1"/>
    </row>
    <row r="62612" spans="7:15" x14ac:dyDescent="0.2">
      <c r="G62612" s="2"/>
      <c r="H62612" s="22"/>
      <c r="I62612" s="22"/>
      <c r="J62612" s="23"/>
      <c r="K62612" s="23"/>
      <c r="L62612" s="22"/>
      <c r="M62612" s="22"/>
      <c r="O62612" s="1"/>
    </row>
    <row r="62613" spans="7:15" x14ac:dyDescent="0.2">
      <c r="G62613" s="2"/>
      <c r="H62613" s="22"/>
      <c r="I62613" s="22"/>
      <c r="J62613" s="23"/>
      <c r="K62613" s="23"/>
      <c r="L62613" s="22"/>
      <c r="M62613" s="22"/>
      <c r="O62613" s="1"/>
    </row>
    <row r="62614" spans="7:15" x14ac:dyDescent="0.2">
      <c r="G62614" s="2"/>
      <c r="H62614" s="22"/>
      <c r="I62614" s="22"/>
      <c r="J62614" s="23"/>
      <c r="K62614" s="23"/>
      <c r="L62614" s="22"/>
      <c r="M62614" s="22"/>
      <c r="O62614" s="1"/>
    </row>
    <row r="62615" spans="7:15" x14ac:dyDescent="0.2">
      <c r="G62615" s="2"/>
      <c r="H62615" s="22"/>
      <c r="I62615" s="22"/>
      <c r="J62615" s="23"/>
      <c r="K62615" s="23"/>
      <c r="L62615" s="22"/>
      <c r="M62615" s="22"/>
      <c r="O62615" s="1"/>
    </row>
    <row r="62616" spans="7:15" x14ac:dyDescent="0.2">
      <c r="G62616" s="2"/>
      <c r="H62616" s="22"/>
      <c r="I62616" s="22"/>
      <c r="J62616" s="23"/>
      <c r="K62616" s="23"/>
      <c r="L62616" s="22"/>
      <c r="M62616" s="22"/>
      <c r="O62616" s="1"/>
    </row>
    <row r="62617" spans="7:15" x14ac:dyDescent="0.2">
      <c r="G62617" s="2"/>
      <c r="H62617" s="22"/>
      <c r="I62617" s="22"/>
      <c r="J62617" s="23"/>
      <c r="K62617" s="23"/>
      <c r="L62617" s="22"/>
      <c r="M62617" s="22"/>
      <c r="O62617" s="1"/>
    </row>
    <row r="62618" spans="7:15" x14ac:dyDescent="0.2">
      <c r="G62618" s="2"/>
      <c r="H62618" s="22"/>
      <c r="I62618" s="22"/>
      <c r="J62618" s="23"/>
      <c r="K62618" s="23"/>
      <c r="L62618" s="22"/>
      <c r="M62618" s="22"/>
      <c r="O62618" s="1"/>
    </row>
    <row r="62619" spans="7:15" x14ac:dyDescent="0.2">
      <c r="G62619" s="2"/>
      <c r="H62619" s="22"/>
      <c r="I62619" s="22"/>
      <c r="J62619" s="23"/>
      <c r="K62619" s="23"/>
      <c r="L62619" s="22"/>
      <c r="M62619" s="22"/>
      <c r="O62619" s="1"/>
    </row>
    <row r="62620" spans="7:15" x14ac:dyDescent="0.2">
      <c r="G62620" s="2"/>
      <c r="H62620" s="22"/>
      <c r="I62620" s="22"/>
      <c r="J62620" s="23"/>
      <c r="K62620" s="23"/>
      <c r="L62620" s="22"/>
      <c r="M62620" s="22"/>
      <c r="O62620" s="1"/>
    </row>
    <row r="62621" spans="7:15" x14ac:dyDescent="0.2">
      <c r="G62621" s="2"/>
      <c r="H62621" s="22"/>
      <c r="I62621" s="22"/>
      <c r="J62621" s="23"/>
      <c r="K62621" s="23"/>
      <c r="L62621" s="22"/>
      <c r="M62621" s="22"/>
      <c r="O62621" s="1"/>
    </row>
    <row r="62622" spans="7:15" x14ac:dyDescent="0.2">
      <c r="G62622" s="2"/>
      <c r="H62622" s="22"/>
      <c r="I62622" s="22"/>
      <c r="J62622" s="23"/>
      <c r="K62622" s="23"/>
      <c r="L62622" s="22"/>
      <c r="M62622" s="22"/>
      <c r="O62622" s="1"/>
    </row>
    <row r="62623" spans="7:15" x14ac:dyDescent="0.2">
      <c r="G62623" s="2"/>
      <c r="H62623" s="22"/>
      <c r="I62623" s="22"/>
      <c r="J62623" s="23"/>
      <c r="K62623" s="23"/>
      <c r="L62623" s="22"/>
      <c r="M62623" s="22"/>
      <c r="O62623" s="1"/>
    </row>
    <row r="62624" spans="7:15" x14ac:dyDescent="0.2">
      <c r="G62624" s="2"/>
      <c r="H62624" s="22"/>
      <c r="I62624" s="22"/>
      <c r="J62624" s="23"/>
      <c r="K62624" s="23"/>
      <c r="L62624" s="22"/>
      <c r="M62624" s="22"/>
      <c r="O62624" s="1"/>
    </row>
    <row r="62625" spans="7:15" x14ac:dyDescent="0.2">
      <c r="G62625" s="2"/>
      <c r="H62625" s="22"/>
      <c r="I62625" s="22"/>
      <c r="J62625" s="23"/>
      <c r="K62625" s="23"/>
      <c r="L62625" s="22"/>
      <c r="M62625" s="22"/>
      <c r="O62625" s="1"/>
    </row>
    <row r="62626" spans="7:15" x14ac:dyDescent="0.2">
      <c r="G62626" s="2"/>
      <c r="H62626" s="22"/>
      <c r="I62626" s="22"/>
      <c r="J62626" s="23"/>
      <c r="K62626" s="23"/>
      <c r="L62626" s="22"/>
      <c r="M62626" s="22"/>
      <c r="O62626" s="1"/>
    </row>
    <row r="62627" spans="7:15" x14ac:dyDescent="0.2">
      <c r="G62627" s="2"/>
      <c r="H62627" s="22"/>
      <c r="I62627" s="22"/>
      <c r="J62627" s="23"/>
      <c r="K62627" s="23"/>
      <c r="L62627" s="22"/>
      <c r="M62627" s="22"/>
      <c r="O62627" s="1"/>
    </row>
    <row r="62628" spans="7:15" x14ac:dyDescent="0.2">
      <c r="G62628" s="2"/>
      <c r="H62628" s="22"/>
      <c r="I62628" s="22"/>
      <c r="J62628" s="23"/>
      <c r="K62628" s="23"/>
      <c r="L62628" s="22"/>
      <c r="M62628" s="22"/>
      <c r="O62628" s="1"/>
    </row>
    <row r="62629" spans="7:15" x14ac:dyDescent="0.2">
      <c r="G62629" s="2"/>
      <c r="H62629" s="22"/>
      <c r="I62629" s="22"/>
      <c r="J62629" s="23"/>
      <c r="K62629" s="23"/>
      <c r="L62629" s="22"/>
      <c r="M62629" s="22"/>
      <c r="O62629" s="1"/>
    </row>
    <row r="62630" spans="7:15" x14ac:dyDescent="0.2">
      <c r="G62630" s="2"/>
      <c r="H62630" s="22"/>
      <c r="I62630" s="22"/>
      <c r="J62630" s="23"/>
      <c r="K62630" s="23"/>
      <c r="L62630" s="22"/>
      <c r="M62630" s="22"/>
      <c r="O62630" s="1"/>
    </row>
    <row r="62631" spans="7:15" x14ac:dyDescent="0.2">
      <c r="G62631" s="2"/>
      <c r="H62631" s="22"/>
      <c r="I62631" s="22"/>
      <c r="J62631" s="23"/>
      <c r="K62631" s="23"/>
      <c r="L62631" s="22"/>
      <c r="M62631" s="22"/>
      <c r="O62631" s="1"/>
    </row>
    <row r="62632" spans="7:15" x14ac:dyDescent="0.2">
      <c r="G62632" s="2"/>
      <c r="H62632" s="22"/>
      <c r="I62632" s="22"/>
      <c r="J62632" s="23"/>
      <c r="K62632" s="23"/>
      <c r="L62632" s="22"/>
      <c r="M62632" s="22"/>
      <c r="O62632" s="1"/>
    </row>
    <row r="62633" spans="7:15" x14ac:dyDescent="0.2">
      <c r="G62633" s="2"/>
      <c r="H62633" s="22"/>
      <c r="I62633" s="22"/>
      <c r="J62633" s="23"/>
      <c r="K62633" s="23"/>
      <c r="L62633" s="22"/>
      <c r="M62633" s="22"/>
      <c r="O62633" s="1"/>
    </row>
    <row r="62634" spans="7:15" x14ac:dyDescent="0.2">
      <c r="G62634" s="2"/>
      <c r="H62634" s="22"/>
      <c r="I62634" s="22"/>
      <c r="J62634" s="23"/>
      <c r="K62634" s="23"/>
      <c r="L62634" s="22"/>
      <c r="M62634" s="22"/>
      <c r="O62634" s="1"/>
    </row>
    <row r="62635" spans="7:15" x14ac:dyDescent="0.2">
      <c r="G62635" s="2"/>
      <c r="H62635" s="22"/>
      <c r="I62635" s="22"/>
      <c r="J62635" s="23"/>
      <c r="K62635" s="23"/>
      <c r="L62635" s="22"/>
      <c r="M62635" s="22"/>
      <c r="O62635" s="1"/>
    </row>
    <row r="62636" spans="7:15" x14ac:dyDescent="0.2">
      <c r="G62636" s="2"/>
      <c r="H62636" s="22"/>
      <c r="I62636" s="22"/>
      <c r="J62636" s="23"/>
      <c r="K62636" s="23"/>
      <c r="L62636" s="22"/>
      <c r="M62636" s="22"/>
      <c r="O62636" s="1"/>
    </row>
    <row r="62637" spans="7:15" x14ac:dyDescent="0.2">
      <c r="G62637" s="2"/>
      <c r="H62637" s="22"/>
      <c r="I62637" s="22"/>
      <c r="J62637" s="23"/>
      <c r="K62637" s="23"/>
      <c r="L62637" s="22"/>
      <c r="M62637" s="22"/>
      <c r="O62637" s="1"/>
    </row>
    <row r="62638" spans="7:15" x14ac:dyDescent="0.2">
      <c r="G62638" s="2"/>
      <c r="H62638" s="22"/>
      <c r="I62638" s="22"/>
      <c r="J62638" s="23"/>
      <c r="K62638" s="23"/>
      <c r="L62638" s="22"/>
      <c r="M62638" s="22"/>
      <c r="O62638" s="1"/>
    </row>
    <row r="62639" spans="7:15" x14ac:dyDescent="0.2">
      <c r="G62639" s="2"/>
      <c r="H62639" s="22"/>
      <c r="I62639" s="22"/>
      <c r="J62639" s="23"/>
      <c r="K62639" s="23"/>
      <c r="L62639" s="22"/>
      <c r="M62639" s="22"/>
      <c r="O62639" s="1"/>
    </row>
    <row r="62640" spans="7:15" x14ac:dyDescent="0.2">
      <c r="G62640" s="2"/>
      <c r="H62640" s="22"/>
      <c r="I62640" s="22"/>
      <c r="J62640" s="23"/>
      <c r="K62640" s="23"/>
      <c r="L62640" s="22"/>
      <c r="M62640" s="22"/>
      <c r="O62640" s="1"/>
    </row>
    <row r="62641" spans="7:15" x14ac:dyDescent="0.2">
      <c r="G62641" s="2"/>
      <c r="H62641" s="22"/>
      <c r="I62641" s="22"/>
      <c r="J62641" s="23"/>
      <c r="K62641" s="23"/>
      <c r="L62641" s="22"/>
      <c r="M62641" s="22"/>
      <c r="O62641" s="1"/>
    </row>
    <row r="62642" spans="7:15" x14ac:dyDescent="0.2">
      <c r="G62642" s="2"/>
      <c r="H62642" s="22"/>
      <c r="I62642" s="22"/>
      <c r="J62642" s="23"/>
      <c r="K62642" s="23"/>
      <c r="L62642" s="22"/>
      <c r="M62642" s="22"/>
      <c r="O62642" s="1"/>
    </row>
    <row r="62643" spans="7:15" x14ac:dyDescent="0.2">
      <c r="G62643" s="2"/>
      <c r="H62643" s="22"/>
      <c r="I62643" s="22"/>
      <c r="J62643" s="23"/>
      <c r="K62643" s="23"/>
      <c r="L62643" s="22"/>
      <c r="M62643" s="22"/>
      <c r="O62643" s="1"/>
    </row>
    <row r="62644" spans="7:15" x14ac:dyDescent="0.2">
      <c r="G62644" s="2"/>
      <c r="H62644" s="22"/>
      <c r="I62644" s="22"/>
      <c r="J62644" s="23"/>
      <c r="K62644" s="23"/>
      <c r="L62644" s="22"/>
      <c r="M62644" s="22"/>
      <c r="O62644" s="1"/>
    </row>
    <row r="62645" spans="7:15" x14ac:dyDescent="0.2">
      <c r="G62645" s="2"/>
      <c r="H62645" s="22"/>
      <c r="I62645" s="22"/>
      <c r="J62645" s="23"/>
      <c r="K62645" s="23"/>
      <c r="L62645" s="22"/>
      <c r="M62645" s="22"/>
      <c r="O62645" s="1"/>
    </row>
    <row r="62646" spans="7:15" x14ac:dyDescent="0.2">
      <c r="G62646" s="2"/>
      <c r="H62646" s="22"/>
      <c r="I62646" s="22"/>
      <c r="J62646" s="23"/>
      <c r="K62646" s="23"/>
      <c r="L62646" s="22"/>
      <c r="M62646" s="22"/>
      <c r="O62646" s="1"/>
    </row>
    <row r="62647" spans="7:15" x14ac:dyDescent="0.2">
      <c r="G62647" s="2"/>
      <c r="H62647" s="22"/>
      <c r="I62647" s="22"/>
      <c r="J62647" s="23"/>
      <c r="K62647" s="23"/>
      <c r="L62647" s="22"/>
      <c r="M62647" s="22"/>
      <c r="O62647" s="1"/>
    </row>
    <row r="62648" spans="7:15" x14ac:dyDescent="0.2">
      <c r="G62648" s="2"/>
      <c r="H62648" s="22"/>
      <c r="I62648" s="22"/>
      <c r="J62648" s="23"/>
      <c r="K62648" s="23"/>
      <c r="L62648" s="22"/>
      <c r="M62648" s="22"/>
      <c r="O62648" s="1"/>
    </row>
    <row r="62649" spans="7:15" x14ac:dyDescent="0.2">
      <c r="G62649" s="2"/>
      <c r="H62649" s="22"/>
      <c r="I62649" s="22"/>
      <c r="J62649" s="23"/>
      <c r="K62649" s="23"/>
      <c r="L62649" s="22"/>
      <c r="M62649" s="22"/>
      <c r="O62649" s="1"/>
    </row>
    <row r="62650" spans="7:15" x14ac:dyDescent="0.2">
      <c r="G62650" s="2"/>
      <c r="H62650" s="22"/>
      <c r="I62650" s="22"/>
      <c r="J62650" s="23"/>
      <c r="K62650" s="23"/>
      <c r="L62650" s="22"/>
      <c r="M62650" s="22"/>
      <c r="O62650" s="1"/>
    </row>
    <row r="62651" spans="7:15" x14ac:dyDescent="0.2">
      <c r="G62651" s="2"/>
      <c r="H62651" s="22"/>
      <c r="I62651" s="22"/>
      <c r="J62651" s="23"/>
      <c r="K62651" s="23"/>
      <c r="L62651" s="22"/>
      <c r="M62651" s="22"/>
      <c r="O62651" s="1"/>
    </row>
    <row r="62652" spans="7:15" x14ac:dyDescent="0.2">
      <c r="G62652" s="2"/>
      <c r="H62652" s="22"/>
      <c r="I62652" s="22"/>
      <c r="J62652" s="23"/>
      <c r="K62652" s="23"/>
      <c r="L62652" s="22"/>
      <c r="M62652" s="22"/>
      <c r="O62652" s="1"/>
    </row>
    <row r="62653" spans="7:15" x14ac:dyDescent="0.2">
      <c r="G62653" s="2"/>
      <c r="H62653" s="22"/>
      <c r="I62653" s="22"/>
      <c r="J62653" s="23"/>
      <c r="K62653" s="23"/>
      <c r="L62653" s="22"/>
      <c r="M62653" s="22"/>
      <c r="O62653" s="1"/>
    </row>
    <row r="62654" spans="7:15" x14ac:dyDescent="0.2">
      <c r="G62654" s="2"/>
      <c r="H62654" s="22"/>
      <c r="I62654" s="22"/>
      <c r="J62654" s="23"/>
      <c r="K62654" s="23"/>
      <c r="L62654" s="22"/>
      <c r="M62654" s="22"/>
      <c r="O62654" s="1"/>
    </row>
    <row r="62655" spans="7:15" x14ac:dyDescent="0.2">
      <c r="G62655" s="2"/>
      <c r="H62655" s="22"/>
      <c r="I62655" s="22"/>
      <c r="J62655" s="23"/>
      <c r="K62655" s="23"/>
      <c r="L62655" s="22"/>
      <c r="M62655" s="22"/>
      <c r="O62655" s="1"/>
    </row>
    <row r="62656" spans="7:15" x14ac:dyDescent="0.2">
      <c r="G62656" s="2"/>
      <c r="H62656" s="22"/>
      <c r="I62656" s="22"/>
      <c r="J62656" s="23"/>
      <c r="K62656" s="23"/>
      <c r="L62656" s="22"/>
      <c r="M62656" s="22"/>
      <c r="O62656" s="1"/>
    </row>
    <row r="62657" spans="7:15" x14ac:dyDescent="0.2">
      <c r="G62657" s="2"/>
      <c r="H62657" s="22"/>
      <c r="I62657" s="22"/>
      <c r="J62657" s="23"/>
      <c r="K62657" s="23"/>
      <c r="L62657" s="22"/>
      <c r="M62657" s="22"/>
      <c r="O62657" s="1"/>
    </row>
    <row r="62658" spans="7:15" x14ac:dyDescent="0.2">
      <c r="G62658" s="2"/>
      <c r="H62658" s="22"/>
      <c r="I62658" s="22"/>
      <c r="J62658" s="23"/>
      <c r="K62658" s="23"/>
      <c r="L62658" s="22"/>
      <c r="M62658" s="22"/>
      <c r="O62658" s="1"/>
    </row>
    <row r="62659" spans="7:15" x14ac:dyDescent="0.2">
      <c r="G62659" s="2"/>
      <c r="H62659" s="22"/>
      <c r="I62659" s="22"/>
      <c r="J62659" s="23"/>
      <c r="K62659" s="23"/>
      <c r="L62659" s="22"/>
      <c r="M62659" s="22"/>
      <c r="O62659" s="1"/>
    </row>
    <row r="62660" spans="7:15" x14ac:dyDescent="0.2">
      <c r="G62660" s="2"/>
      <c r="H62660" s="22"/>
      <c r="I62660" s="22"/>
      <c r="J62660" s="23"/>
      <c r="K62660" s="23"/>
      <c r="L62660" s="22"/>
      <c r="M62660" s="22"/>
      <c r="O62660" s="1"/>
    </row>
    <row r="62661" spans="7:15" x14ac:dyDescent="0.2">
      <c r="G62661" s="2"/>
      <c r="H62661" s="22"/>
      <c r="I62661" s="22"/>
      <c r="J62661" s="23"/>
      <c r="K62661" s="23"/>
      <c r="L62661" s="22"/>
      <c r="M62661" s="22"/>
      <c r="O62661" s="1"/>
    </row>
    <row r="62662" spans="7:15" x14ac:dyDescent="0.2">
      <c r="G62662" s="2"/>
      <c r="H62662" s="22"/>
      <c r="I62662" s="22"/>
      <c r="J62662" s="23"/>
      <c r="K62662" s="23"/>
      <c r="L62662" s="22"/>
      <c r="M62662" s="22"/>
      <c r="O62662" s="1"/>
    </row>
    <row r="62663" spans="7:15" x14ac:dyDescent="0.2">
      <c r="G62663" s="2"/>
      <c r="H62663" s="22"/>
      <c r="I62663" s="22"/>
      <c r="J62663" s="23"/>
      <c r="K62663" s="23"/>
      <c r="L62663" s="22"/>
      <c r="M62663" s="22"/>
      <c r="O62663" s="1"/>
    </row>
    <row r="62664" spans="7:15" x14ac:dyDescent="0.2">
      <c r="G62664" s="2"/>
      <c r="H62664" s="22"/>
      <c r="I62664" s="22"/>
      <c r="J62664" s="23"/>
      <c r="K62664" s="23"/>
      <c r="L62664" s="22"/>
      <c r="M62664" s="22"/>
      <c r="O62664" s="1"/>
    </row>
    <row r="62665" spans="7:15" x14ac:dyDescent="0.2">
      <c r="G62665" s="2"/>
      <c r="H62665" s="22"/>
      <c r="I62665" s="22"/>
      <c r="J62665" s="23"/>
      <c r="K62665" s="23"/>
      <c r="L62665" s="22"/>
      <c r="M62665" s="22"/>
      <c r="O62665" s="1"/>
    </row>
    <row r="62666" spans="7:15" x14ac:dyDescent="0.2">
      <c r="G62666" s="2"/>
      <c r="H62666" s="22"/>
      <c r="I62666" s="22"/>
      <c r="J62666" s="23"/>
      <c r="K62666" s="23"/>
      <c r="L62666" s="22"/>
      <c r="M62666" s="22"/>
      <c r="O62666" s="1"/>
    </row>
    <row r="62667" spans="7:15" x14ac:dyDescent="0.2">
      <c r="G62667" s="2"/>
      <c r="H62667" s="22"/>
      <c r="I62667" s="22"/>
      <c r="J62667" s="23"/>
      <c r="K62667" s="23"/>
      <c r="L62667" s="22"/>
      <c r="M62667" s="22"/>
      <c r="O62667" s="1"/>
    </row>
    <row r="62668" spans="7:15" x14ac:dyDescent="0.2">
      <c r="G62668" s="2"/>
      <c r="H62668" s="22"/>
      <c r="I62668" s="22"/>
      <c r="J62668" s="23"/>
      <c r="K62668" s="23"/>
      <c r="L62668" s="22"/>
      <c r="M62668" s="22"/>
      <c r="O62668" s="1"/>
    </row>
    <row r="62669" spans="7:15" x14ac:dyDescent="0.2">
      <c r="G62669" s="2"/>
      <c r="H62669" s="22"/>
      <c r="I62669" s="22"/>
      <c r="J62669" s="23"/>
      <c r="K62669" s="23"/>
      <c r="L62669" s="22"/>
      <c r="M62669" s="22"/>
      <c r="O62669" s="1"/>
    </row>
    <row r="62670" spans="7:15" x14ac:dyDescent="0.2">
      <c r="G62670" s="2"/>
      <c r="H62670" s="22"/>
      <c r="I62670" s="22"/>
      <c r="J62670" s="23"/>
      <c r="K62670" s="23"/>
      <c r="L62670" s="22"/>
      <c r="M62670" s="22"/>
      <c r="O62670" s="1"/>
    </row>
    <row r="62671" spans="7:15" x14ac:dyDescent="0.2">
      <c r="G62671" s="2"/>
      <c r="H62671" s="22"/>
      <c r="I62671" s="22"/>
      <c r="J62671" s="23"/>
      <c r="K62671" s="23"/>
      <c r="L62671" s="22"/>
      <c r="M62671" s="22"/>
      <c r="O62671" s="1"/>
    </row>
    <row r="62672" spans="7:15" x14ac:dyDescent="0.2">
      <c r="G62672" s="2"/>
      <c r="H62672" s="22"/>
      <c r="I62672" s="22"/>
      <c r="J62672" s="23"/>
      <c r="K62672" s="23"/>
      <c r="L62672" s="22"/>
      <c r="M62672" s="22"/>
      <c r="O62672" s="1"/>
    </row>
    <row r="62673" spans="7:15" x14ac:dyDescent="0.2">
      <c r="G62673" s="2"/>
      <c r="H62673" s="22"/>
      <c r="I62673" s="22"/>
      <c r="J62673" s="23"/>
      <c r="K62673" s="23"/>
      <c r="L62673" s="22"/>
      <c r="M62673" s="22"/>
      <c r="O62673" s="1"/>
    </row>
    <row r="62674" spans="7:15" x14ac:dyDescent="0.2">
      <c r="G62674" s="2"/>
      <c r="H62674" s="22"/>
      <c r="I62674" s="22"/>
      <c r="J62674" s="23"/>
      <c r="K62674" s="23"/>
      <c r="L62674" s="22"/>
      <c r="M62674" s="22"/>
      <c r="O62674" s="1"/>
    </row>
    <row r="62675" spans="7:15" x14ac:dyDescent="0.2">
      <c r="G62675" s="2"/>
      <c r="H62675" s="22"/>
      <c r="I62675" s="22"/>
      <c r="J62675" s="23"/>
      <c r="K62675" s="23"/>
      <c r="L62675" s="22"/>
      <c r="M62675" s="22"/>
      <c r="O62675" s="1"/>
    </row>
    <row r="62676" spans="7:15" x14ac:dyDescent="0.2">
      <c r="G62676" s="2"/>
      <c r="H62676" s="22"/>
      <c r="I62676" s="22"/>
      <c r="J62676" s="23"/>
      <c r="K62676" s="23"/>
      <c r="L62676" s="22"/>
      <c r="M62676" s="22"/>
      <c r="O62676" s="1"/>
    </row>
    <row r="62677" spans="7:15" x14ac:dyDescent="0.2">
      <c r="G62677" s="2"/>
      <c r="H62677" s="22"/>
      <c r="I62677" s="22"/>
      <c r="J62677" s="23"/>
      <c r="K62677" s="23"/>
      <c r="L62677" s="22"/>
      <c r="M62677" s="22"/>
      <c r="O62677" s="1"/>
    </row>
    <row r="62678" spans="7:15" x14ac:dyDescent="0.2">
      <c r="G62678" s="2"/>
      <c r="H62678" s="22"/>
      <c r="I62678" s="22"/>
      <c r="J62678" s="23"/>
      <c r="K62678" s="23"/>
      <c r="L62678" s="22"/>
      <c r="M62678" s="22"/>
      <c r="O62678" s="1"/>
    </row>
    <row r="62679" spans="7:15" x14ac:dyDescent="0.2">
      <c r="G62679" s="2"/>
      <c r="H62679" s="22"/>
      <c r="I62679" s="22"/>
      <c r="J62679" s="23"/>
      <c r="K62679" s="23"/>
      <c r="L62679" s="22"/>
      <c r="M62679" s="22"/>
      <c r="O62679" s="1"/>
    </row>
    <row r="62680" spans="7:15" x14ac:dyDescent="0.2">
      <c r="G62680" s="2"/>
      <c r="H62680" s="22"/>
      <c r="I62680" s="22"/>
      <c r="J62680" s="23"/>
      <c r="K62680" s="23"/>
      <c r="L62680" s="22"/>
      <c r="M62680" s="22"/>
      <c r="O62680" s="1"/>
    </row>
    <row r="62681" spans="7:15" x14ac:dyDescent="0.2">
      <c r="G62681" s="2"/>
      <c r="H62681" s="22"/>
      <c r="I62681" s="22"/>
      <c r="J62681" s="23"/>
      <c r="K62681" s="23"/>
      <c r="L62681" s="22"/>
      <c r="M62681" s="22"/>
      <c r="O62681" s="1"/>
    </row>
    <row r="62682" spans="7:15" x14ac:dyDescent="0.2">
      <c r="G62682" s="2"/>
      <c r="H62682" s="22"/>
      <c r="I62682" s="22"/>
      <c r="J62682" s="23"/>
      <c r="K62682" s="23"/>
      <c r="L62682" s="22"/>
      <c r="M62682" s="22"/>
      <c r="O62682" s="1"/>
    </row>
    <row r="62683" spans="7:15" x14ac:dyDescent="0.2">
      <c r="G62683" s="2"/>
      <c r="H62683" s="22"/>
      <c r="I62683" s="22"/>
      <c r="J62683" s="23"/>
      <c r="K62683" s="23"/>
      <c r="L62683" s="22"/>
      <c r="M62683" s="22"/>
      <c r="O62683" s="1"/>
    </row>
    <row r="62684" spans="7:15" x14ac:dyDescent="0.2">
      <c r="G62684" s="2"/>
      <c r="H62684" s="22"/>
      <c r="I62684" s="22"/>
      <c r="J62684" s="23"/>
      <c r="K62684" s="23"/>
      <c r="L62684" s="22"/>
      <c r="M62684" s="22"/>
      <c r="O62684" s="1"/>
    </row>
    <row r="62685" spans="7:15" x14ac:dyDescent="0.2">
      <c r="G62685" s="2"/>
      <c r="H62685" s="22"/>
      <c r="I62685" s="22"/>
      <c r="J62685" s="23"/>
      <c r="K62685" s="23"/>
      <c r="L62685" s="22"/>
      <c r="M62685" s="22"/>
      <c r="O62685" s="1"/>
    </row>
    <row r="62686" spans="7:15" x14ac:dyDescent="0.2">
      <c r="G62686" s="2"/>
      <c r="H62686" s="22"/>
      <c r="I62686" s="22"/>
      <c r="J62686" s="23"/>
      <c r="K62686" s="23"/>
      <c r="L62686" s="22"/>
      <c r="M62686" s="22"/>
      <c r="O62686" s="1"/>
    </row>
    <row r="62687" spans="7:15" x14ac:dyDescent="0.2">
      <c r="G62687" s="2"/>
      <c r="H62687" s="22"/>
      <c r="I62687" s="22"/>
      <c r="J62687" s="23"/>
      <c r="K62687" s="23"/>
      <c r="L62687" s="22"/>
      <c r="M62687" s="22"/>
      <c r="O62687" s="1"/>
    </row>
    <row r="62688" spans="7:15" x14ac:dyDescent="0.2">
      <c r="G62688" s="2"/>
      <c r="H62688" s="22"/>
      <c r="I62688" s="22"/>
      <c r="J62688" s="23"/>
      <c r="K62688" s="23"/>
      <c r="L62688" s="22"/>
      <c r="M62688" s="22"/>
      <c r="O62688" s="1"/>
    </row>
    <row r="62689" spans="7:15" x14ac:dyDescent="0.2">
      <c r="G62689" s="2"/>
      <c r="H62689" s="22"/>
      <c r="I62689" s="22"/>
      <c r="J62689" s="23"/>
      <c r="K62689" s="23"/>
      <c r="L62689" s="22"/>
      <c r="M62689" s="22"/>
      <c r="O62689" s="1"/>
    </row>
    <row r="62690" spans="7:15" x14ac:dyDescent="0.2">
      <c r="G62690" s="2"/>
      <c r="H62690" s="22"/>
      <c r="I62690" s="22"/>
      <c r="J62690" s="23"/>
      <c r="K62690" s="23"/>
      <c r="L62690" s="22"/>
      <c r="M62690" s="22"/>
      <c r="O62690" s="1"/>
    </row>
    <row r="62691" spans="7:15" x14ac:dyDescent="0.2">
      <c r="G62691" s="2"/>
      <c r="H62691" s="22"/>
      <c r="I62691" s="22"/>
      <c r="J62691" s="23"/>
      <c r="K62691" s="23"/>
      <c r="L62691" s="22"/>
      <c r="M62691" s="22"/>
      <c r="O62691" s="1"/>
    </row>
    <row r="62692" spans="7:15" x14ac:dyDescent="0.2">
      <c r="G62692" s="2"/>
      <c r="H62692" s="22"/>
      <c r="I62692" s="22"/>
      <c r="J62692" s="23"/>
      <c r="K62692" s="23"/>
      <c r="L62692" s="22"/>
      <c r="M62692" s="22"/>
      <c r="O62692" s="1"/>
    </row>
    <row r="62693" spans="7:15" x14ac:dyDescent="0.2">
      <c r="G62693" s="2"/>
      <c r="H62693" s="22"/>
      <c r="I62693" s="22"/>
      <c r="J62693" s="23"/>
      <c r="K62693" s="23"/>
      <c r="L62693" s="22"/>
      <c r="M62693" s="22"/>
      <c r="O62693" s="1"/>
    </row>
    <row r="62694" spans="7:15" x14ac:dyDescent="0.2">
      <c r="G62694" s="2"/>
      <c r="H62694" s="22"/>
      <c r="I62694" s="22"/>
      <c r="J62694" s="23"/>
      <c r="K62694" s="23"/>
      <c r="L62694" s="22"/>
      <c r="M62694" s="22"/>
      <c r="O62694" s="1"/>
    </row>
    <row r="62695" spans="7:15" x14ac:dyDescent="0.2">
      <c r="G62695" s="2"/>
      <c r="H62695" s="22"/>
      <c r="I62695" s="22"/>
      <c r="J62695" s="23"/>
      <c r="K62695" s="23"/>
      <c r="L62695" s="22"/>
      <c r="M62695" s="22"/>
      <c r="O62695" s="1"/>
    </row>
    <row r="62696" spans="7:15" x14ac:dyDescent="0.2">
      <c r="G62696" s="2"/>
      <c r="H62696" s="22"/>
      <c r="I62696" s="22"/>
      <c r="J62696" s="23"/>
      <c r="K62696" s="23"/>
      <c r="L62696" s="22"/>
      <c r="M62696" s="22"/>
      <c r="O62696" s="1"/>
    </row>
    <row r="62697" spans="7:15" x14ac:dyDescent="0.2">
      <c r="G62697" s="2"/>
      <c r="H62697" s="22"/>
      <c r="I62697" s="22"/>
      <c r="J62697" s="23"/>
      <c r="K62697" s="23"/>
      <c r="L62697" s="22"/>
      <c r="M62697" s="22"/>
      <c r="O62697" s="1"/>
    </row>
    <row r="62698" spans="7:15" x14ac:dyDescent="0.2">
      <c r="G62698" s="2"/>
      <c r="H62698" s="22"/>
      <c r="I62698" s="22"/>
      <c r="J62698" s="23"/>
      <c r="K62698" s="23"/>
      <c r="L62698" s="22"/>
      <c r="M62698" s="22"/>
      <c r="O62698" s="1"/>
    </row>
    <row r="62699" spans="7:15" x14ac:dyDescent="0.2">
      <c r="G62699" s="2"/>
      <c r="H62699" s="22"/>
      <c r="I62699" s="22"/>
      <c r="J62699" s="23"/>
      <c r="K62699" s="23"/>
      <c r="L62699" s="22"/>
      <c r="M62699" s="22"/>
      <c r="O62699" s="1"/>
    </row>
    <row r="62700" spans="7:15" x14ac:dyDescent="0.2">
      <c r="G62700" s="2"/>
      <c r="H62700" s="22"/>
      <c r="I62700" s="22"/>
      <c r="J62700" s="23"/>
      <c r="K62700" s="23"/>
      <c r="L62700" s="22"/>
      <c r="M62700" s="22"/>
      <c r="O62700" s="1"/>
    </row>
    <row r="62701" spans="7:15" x14ac:dyDescent="0.2">
      <c r="G62701" s="2"/>
      <c r="H62701" s="22"/>
      <c r="I62701" s="22"/>
      <c r="J62701" s="23"/>
      <c r="K62701" s="23"/>
      <c r="L62701" s="22"/>
      <c r="M62701" s="22"/>
      <c r="O62701" s="1"/>
    </row>
    <row r="62702" spans="7:15" x14ac:dyDescent="0.2">
      <c r="G62702" s="2"/>
      <c r="H62702" s="22"/>
      <c r="I62702" s="22"/>
      <c r="J62702" s="23"/>
      <c r="K62702" s="23"/>
      <c r="L62702" s="22"/>
      <c r="M62702" s="22"/>
      <c r="O62702" s="1"/>
    </row>
    <row r="62703" spans="7:15" x14ac:dyDescent="0.2">
      <c r="G62703" s="2"/>
      <c r="H62703" s="22"/>
      <c r="I62703" s="22"/>
      <c r="J62703" s="23"/>
      <c r="K62703" s="23"/>
      <c r="L62703" s="22"/>
      <c r="M62703" s="22"/>
      <c r="O62703" s="1"/>
    </row>
    <row r="62704" spans="7:15" x14ac:dyDescent="0.2">
      <c r="G62704" s="2"/>
      <c r="H62704" s="22"/>
      <c r="I62704" s="22"/>
      <c r="J62704" s="23"/>
      <c r="K62704" s="23"/>
      <c r="L62704" s="22"/>
      <c r="M62704" s="22"/>
      <c r="O62704" s="1"/>
    </row>
    <row r="62705" spans="7:15" x14ac:dyDescent="0.2">
      <c r="G62705" s="2"/>
      <c r="H62705" s="22"/>
      <c r="I62705" s="22"/>
      <c r="J62705" s="23"/>
      <c r="K62705" s="23"/>
      <c r="L62705" s="22"/>
      <c r="M62705" s="22"/>
      <c r="O62705" s="1"/>
    </row>
    <row r="62706" spans="7:15" x14ac:dyDescent="0.2">
      <c r="G62706" s="2"/>
      <c r="H62706" s="22"/>
      <c r="I62706" s="22"/>
      <c r="J62706" s="23"/>
      <c r="K62706" s="23"/>
      <c r="L62706" s="22"/>
      <c r="M62706" s="22"/>
      <c r="O62706" s="1"/>
    </row>
    <row r="62707" spans="7:15" x14ac:dyDescent="0.2">
      <c r="G62707" s="2"/>
      <c r="H62707" s="22"/>
      <c r="I62707" s="22"/>
      <c r="J62707" s="23"/>
      <c r="K62707" s="23"/>
      <c r="L62707" s="22"/>
      <c r="M62707" s="22"/>
      <c r="O62707" s="1"/>
    </row>
    <row r="62708" spans="7:15" x14ac:dyDescent="0.2">
      <c r="G62708" s="2"/>
      <c r="H62708" s="22"/>
      <c r="I62708" s="22"/>
      <c r="J62708" s="23"/>
      <c r="K62708" s="23"/>
      <c r="L62708" s="22"/>
      <c r="M62708" s="22"/>
      <c r="O62708" s="1"/>
    </row>
    <row r="62709" spans="7:15" x14ac:dyDescent="0.2">
      <c r="G62709" s="2"/>
      <c r="H62709" s="22"/>
      <c r="I62709" s="22"/>
      <c r="J62709" s="23"/>
      <c r="K62709" s="23"/>
      <c r="L62709" s="22"/>
      <c r="M62709" s="22"/>
      <c r="O62709" s="1"/>
    </row>
    <row r="62710" spans="7:15" x14ac:dyDescent="0.2">
      <c r="G62710" s="2"/>
      <c r="H62710" s="22"/>
      <c r="I62710" s="22"/>
      <c r="J62710" s="23"/>
      <c r="K62710" s="23"/>
      <c r="L62710" s="22"/>
      <c r="M62710" s="22"/>
      <c r="O62710" s="1"/>
    </row>
    <row r="62711" spans="7:15" x14ac:dyDescent="0.2">
      <c r="G62711" s="2"/>
      <c r="H62711" s="22"/>
      <c r="I62711" s="22"/>
      <c r="J62711" s="23"/>
      <c r="K62711" s="23"/>
      <c r="L62711" s="22"/>
      <c r="M62711" s="22"/>
      <c r="O62711" s="1"/>
    </row>
    <row r="62712" spans="7:15" x14ac:dyDescent="0.2">
      <c r="G62712" s="2"/>
      <c r="H62712" s="22"/>
      <c r="I62712" s="22"/>
      <c r="J62712" s="23"/>
      <c r="K62712" s="23"/>
      <c r="L62712" s="22"/>
      <c r="M62712" s="22"/>
      <c r="O62712" s="1"/>
    </row>
    <row r="62713" spans="7:15" x14ac:dyDescent="0.2">
      <c r="G62713" s="2"/>
      <c r="H62713" s="22"/>
      <c r="I62713" s="22"/>
      <c r="J62713" s="23"/>
      <c r="K62713" s="23"/>
      <c r="L62713" s="22"/>
      <c r="M62713" s="22"/>
      <c r="O62713" s="1"/>
    </row>
    <row r="62714" spans="7:15" x14ac:dyDescent="0.2">
      <c r="G62714" s="2"/>
      <c r="H62714" s="22"/>
      <c r="I62714" s="22"/>
      <c r="J62714" s="23"/>
      <c r="K62714" s="23"/>
      <c r="L62714" s="22"/>
      <c r="M62714" s="22"/>
      <c r="O62714" s="1"/>
    </row>
    <row r="62715" spans="7:15" x14ac:dyDescent="0.2">
      <c r="G62715" s="2"/>
      <c r="H62715" s="22"/>
      <c r="I62715" s="22"/>
      <c r="J62715" s="23"/>
      <c r="K62715" s="23"/>
      <c r="L62715" s="22"/>
      <c r="M62715" s="22"/>
      <c r="O62715" s="1"/>
    </row>
    <row r="62716" spans="7:15" x14ac:dyDescent="0.2">
      <c r="G62716" s="2"/>
      <c r="H62716" s="22"/>
      <c r="I62716" s="22"/>
      <c r="J62716" s="23"/>
      <c r="K62716" s="23"/>
      <c r="L62716" s="22"/>
      <c r="M62716" s="22"/>
      <c r="O62716" s="1"/>
    </row>
    <row r="62717" spans="7:15" x14ac:dyDescent="0.2">
      <c r="G62717" s="2"/>
      <c r="H62717" s="22"/>
      <c r="I62717" s="22"/>
      <c r="J62717" s="23"/>
      <c r="K62717" s="23"/>
      <c r="L62717" s="22"/>
      <c r="M62717" s="22"/>
      <c r="O62717" s="1"/>
    </row>
    <row r="62718" spans="7:15" x14ac:dyDescent="0.2">
      <c r="G62718" s="2"/>
      <c r="H62718" s="22"/>
      <c r="I62718" s="22"/>
      <c r="J62718" s="23"/>
      <c r="K62718" s="23"/>
      <c r="L62718" s="22"/>
      <c r="M62718" s="22"/>
      <c r="O62718" s="1"/>
    </row>
    <row r="62719" spans="7:15" x14ac:dyDescent="0.2">
      <c r="G62719" s="2"/>
      <c r="H62719" s="22"/>
      <c r="I62719" s="22"/>
      <c r="J62719" s="23"/>
      <c r="K62719" s="23"/>
      <c r="L62719" s="22"/>
      <c r="M62719" s="22"/>
      <c r="O62719" s="1"/>
    </row>
    <row r="62720" spans="7:15" x14ac:dyDescent="0.2">
      <c r="G62720" s="2"/>
      <c r="H62720" s="22"/>
      <c r="I62720" s="22"/>
      <c r="J62720" s="23"/>
      <c r="K62720" s="23"/>
      <c r="L62720" s="22"/>
      <c r="M62720" s="22"/>
      <c r="O62720" s="1"/>
    </row>
    <row r="62721" spans="7:15" x14ac:dyDescent="0.2">
      <c r="G62721" s="2"/>
      <c r="H62721" s="22"/>
      <c r="I62721" s="22"/>
      <c r="J62721" s="23"/>
      <c r="K62721" s="23"/>
      <c r="L62721" s="22"/>
      <c r="M62721" s="22"/>
      <c r="O62721" s="1"/>
    </row>
    <row r="62722" spans="7:15" x14ac:dyDescent="0.2">
      <c r="G62722" s="2"/>
      <c r="H62722" s="22"/>
      <c r="I62722" s="22"/>
      <c r="J62722" s="23"/>
      <c r="K62722" s="23"/>
      <c r="L62722" s="22"/>
      <c r="M62722" s="22"/>
      <c r="O62722" s="1"/>
    </row>
    <row r="62723" spans="7:15" x14ac:dyDescent="0.2">
      <c r="G62723" s="2"/>
      <c r="H62723" s="22"/>
      <c r="I62723" s="22"/>
      <c r="J62723" s="23"/>
      <c r="K62723" s="23"/>
      <c r="L62723" s="22"/>
      <c r="M62723" s="22"/>
      <c r="O62723" s="1"/>
    </row>
    <row r="62724" spans="7:15" x14ac:dyDescent="0.2">
      <c r="G62724" s="2"/>
      <c r="H62724" s="22"/>
      <c r="I62724" s="22"/>
      <c r="J62724" s="23"/>
      <c r="K62724" s="23"/>
      <c r="L62724" s="22"/>
      <c r="M62724" s="22"/>
      <c r="O62724" s="1"/>
    </row>
    <row r="62725" spans="7:15" x14ac:dyDescent="0.2">
      <c r="G62725" s="2"/>
      <c r="H62725" s="22"/>
      <c r="I62725" s="22"/>
      <c r="J62725" s="23"/>
      <c r="K62725" s="23"/>
      <c r="L62725" s="22"/>
      <c r="M62725" s="22"/>
      <c r="O62725" s="1"/>
    </row>
    <row r="62726" spans="7:15" x14ac:dyDescent="0.2">
      <c r="G62726" s="2"/>
      <c r="H62726" s="22"/>
      <c r="I62726" s="22"/>
      <c r="J62726" s="23"/>
      <c r="K62726" s="23"/>
      <c r="L62726" s="22"/>
      <c r="M62726" s="22"/>
      <c r="O62726" s="1"/>
    </row>
    <row r="62727" spans="7:15" x14ac:dyDescent="0.2">
      <c r="G62727" s="2"/>
      <c r="H62727" s="22"/>
      <c r="I62727" s="22"/>
      <c r="J62727" s="23"/>
      <c r="K62727" s="23"/>
      <c r="L62727" s="22"/>
      <c r="M62727" s="22"/>
      <c r="O62727" s="1"/>
    </row>
    <row r="62728" spans="7:15" x14ac:dyDescent="0.2">
      <c r="G62728" s="2"/>
      <c r="H62728" s="22"/>
      <c r="I62728" s="22"/>
      <c r="J62728" s="23"/>
      <c r="K62728" s="23"/>
      <c r="L62728" s="22"/>
      <c r="M62728" s="22"/>
      <c r="O62728" s="1"/>
    </row>
    <row r="62729" spans="7:15" x14ac:dyDescent="0.2">
      <c r="G62729" s="2"/>
      <c r="H62729" s="22"/>
      <c r="I62729" s="22"/>
      <c r="J62729" s="23"/>
      <c r="K62729" s="23"/>
      <c r="L62729" s="22"/>
      <c r="M62729" s="22"/>
      <c r="O62729" s="1"/>
    </row>
    <row r="62730" spans="7:15" x14ac:dyDescent="0.2">
      <c r="G62730" s="2"/>
      <c r="H62730" s="22"/>
      <c r="I62730" s="22"/>
      <c r="J62730" s="23"/>
      <c r="K62730" s="23"/>
      <c r="L62730" s="22"/>
      <c r="M62730" s="22"/>
      <c r="O62730" s="1"/>
    </row>
    <row r="62731" spans="7:15" x14ac:dyDescent="0.2">
      <c r="G62731" s="2"/>
      <c r="H62731" s="22"/>
      <c r="I62731" s="22"/>
      <c r="J62731" s="23"/>
      <c r="K62731" s="23"/>
      <c r="L62731" s="22"/>
      <c r="M62731" s="22"/>
      <c r="O62731" s="1"/>
    </row>
    <row r="62732" spans="7:15" x14ac:dyDescent="0.2">
      <c r="G62732" s="2"/>
      <c r="H62732" s="22"/>
      <c r="I62732" s="22"/>
      <c r="J62732" s="23"/>
      <c r="K62732" s="23"/>
      <c r="L62732" s="22"/>
      <c r="M62732" s="22"/>
      <c r="O62732" s="1"/>
    </row>
    <row r="62733" spans="7:15" x14ac:dyDescent="0.2">
      <c r="G62733" s="2"/>
      <c r="H62733" s="22"/>
      <c r="I62733" s="22"/>
      <c r="J62733" s="23"/>
      <c r="K62733" s="23"/>
      <c r="L62733" s="22"/>
      <c r="M62733" s="22"/>
      <c r="O62733" s="1"/>
    </row>
    <row r="62734" spans="7:15" x14ac:dyDescent="0.2">
      <c r="G62734" s="2"/>
      <c r="H62734" s="22"/>
      <c r="I62734" s="22"/>
      <c r="J62734" s="23"/>
      <c r="K62734" s="23"/>
      <c r="L62734" s="22"/>
      <c r="M62734" s="22"/>
      <c r="O62734" s="1"/>
    </row>
    <row r="62735" spans="7:15" x14ac:dyDescent="0.2">
      <c r="G62735" s="2"/>
      <c r="H62735" s="22"/>
      <c r="I62735" s="22"/>
      <c r="J62735" s="23"/>
      <c r="K62735" s="23"/>
      <c r="L62735" s="22"/>
      <c r="M62735" s="22"/>
      <c r="O62735" s="1"/>
    </row>
    <row r="62736" spans="7:15" x14ac:dyDescent="0.2">
      <c r="G62736" s="2"/>
      <c r="H62736" s="22"/>
      <c r="I62736" s="22"/>
      <c r="J62736" s="23"/>
      <c r="K62736" s="23"/>
      <c r="L62736" s="22"/>
      <c r="M62736" s="22"/>
      <c r="O62736" s="1"/>
    </row>
    <row r="62737" spans="7:15" x14ac:dyDescent="0.2">
      <c r="G62737" s="2"/>
      <c r="H62737" s="22"/>
      <c r="I62737" s="22"/>
      <c r="J62737" s="23"/>
      <c r="K62737" s="23"/>
      <c r="L62737" s="22"/>
      <c r="M62737" s="22"/>
      <c r="O62737" s="1"/>
    </row>
    <row r="62738" spans="7:15" x14ac:dyDescent="0.2">
      <c r="G62738" s="2"/>
      <c r="H62738" s="22"/>
      <c r="I62738" s="22"/>
      <c r="J62738" s="23"/>
      <c r="K62738" s="23"/>
      <c r="L62738" s="22"/>
      <c r="M62738" s="22"/>
      <c r="O62738" s="1"/>
    </row>
    <row r="62739" spans="7:15" x14ac:dyDescent="0.2">
      <c r="G62739" s="2"/>
      <c r="H62739" s="22"/>
      <c r="I62739" s="22"/>
      <c r="J62739" s="23"/>
      <c r="K62739" s="23"/>
      <c r="L62739" s="22"/>
      <c r="M62739" s="22"/>
      <c r="O62739" s="1"/>
    </row>
    <row r="62740" spans="7:15" x14ac:dyDescent="0.2">
      <c r="G62740" s="2"/>
      <c r="H62740" s="22"/>
      <c r="I62740" s="22"/>
      <c r="J62740" s="23"/>
      <c r="K62740" s="23"/>
      <c r="L62740" s="22"/>
      <c r="M62740" s="22"/>
      <c r="O62740" s="1"/>
    </row>
    <row r="62741" spans="7:15" x14ac:dyDescent="0.2">
      <c r="G62741" s="2"/>
      <c r="H62741" s="22"/>
      <c r="I62741" s="22"/>
      <c r="J62741" s="23"/>
      <c r="K62741" s="23"/>
      <c r="L62741" s="22"/>
      <c r="M62741" s="22"/>
      <c r="O62741" s="1"/>
    </row>
    <row r="62742" spans="7:15" x14ac:dyDescent="0.2">
      <c r="G62742" s="2"/>
      <c r="H62742" s="22"/>
      <c r="I62742" s="22"/>
      <c r="J62742" s="23"/>
      <c r="K62742" s="23"/>
      <c r="L62742" s="22"/>
      <c r="M62742" s="22"/>
      <c r="O62742" s="1"/>
    </row>
    <row r="62743" spans="7:15" x14ac:dyDescent="0.2">
      <c r="G62743" s="2"/>
      <c r="H62743" s="22"/>
      <c r="I62743" s="22"/>
      <c r="J62743" s="23"/>
      <c r="K62743" s="23"/>
      <c r="L62743" s="22"/>
      <c r="M62743" s="22"/>
      <c r="O62743" s="1"/>
    </row>
    <row r="62744" spans="7:15" x14ac:dyDescent="0.2">
      <c r="G62744" s="2"/>
      <c r="H62744" s="22"/>
      <c r="I62744" s="22"/>
      <c r="J62744" s="23"/>
      <c r="K62744" s="23"/>
      <c r="L62744" s="22"/>
      <c r="M62744" s="22"/>
      <c r="O62744" s="1"/>
    </row>
    <row r="62745" spans="7:15" x14ac:dyDescent="0.2">
      <c r="G62745" s="2"/>
      <c r="H62745" s="22"/>
      <c r="I62745" s="22"/>
      <c r="J62745" s="23"/>
      <c r="K62745" s="23"/>
      <c r="L62745" s="22"/>
      <c r="M62745" s="22"/>
      <c r="O62745" s="1"/>
    </row>
    <row r="62746" spans="7:15" x14ac:dyDescent="0.2">
      <c r="G62746" s="2"/>
      <c r="H62746" s="22"/>
      <c r="I62746" s="22"/>
      <c r="J62746" s="23"/>
      <c r="K62746" s="23"/>
      <c r="L62746" s="22"/>
      <c r="M62746" s="22"/>
      <c r="O62746" s="1"/>
    </row>
    <row r="62747" spans="7:15" x14ac:dyDescent="0.2">
      <c r="G62747" s="2"/>
      <c r="H62747" s="22"/>
      <c r="I62747" s="22"/>
      <c r="J62747" s="23"/>
      <c r="K62747" s="23"/>
      <c r="L62747" s="22"/>
      <c r="M62747" s="22"/>
      <c r="O62747" s="1"/>
    </row>
    <row r="62748" spans="7:15" x14ac:dyDescent="0.2">
      <c r="G62748" s="2"/>
      <c r="H62748" s="22"/>
      <c r="I62748" s="22"/>
      <c r="J62748" s="23"/>
      <c r="K62748" s="23"/>
      <c r="L62748" s="22"/>
      <c r="M62748" s="22"/>
      <c r="O62748" s="1"/>
    </row>
    <row r="62749" spans="7:15" x14ac:dyDescent="0.2">
      <c r="G62749" s="2"/>
      <c r="H62749" s="22"/>
      <c r="I62749" s="22"/>
      <c r="J62749" s="23"/>
      <c r="K62749" s="23"/>
      <c r="L62749" s="22"/>
      <c r="M62749" s="22"/>
      <c r="O62749" s="1"/>
    </row>
    <row r="62750" spans="7:15" x14ac:dyDescent="0.2">
      <c r="G62750" s="2"/>
      <c r="H62750" s="22"/>
      <c r="I62750" s="22"/>
      <c r="J62750" s="23"/>
      <c r="K62750" s="23"/>
      <c r="L62750" s="22"/>
      <c r="M62750" s="22"/>
      <c r="O62750" s="1"/>
    </row>
    <row r="62751" spans="7:15" x14ac:dyDescent="0.2">
      <c r="G62751" s="2"/>
      <c r="H62751" s="22"/>
      <c r="I62751" s="22"/>
      <c r="J62751" s="23"/>
      <c r="K62751" s="23"/>
      <c r="L62751" s="22"/>
      <c r="M62751" s="22"/>
      <c r="O62751" s="1"/>
    </row>
    <row r="62752" spans="7:15" x14ac:dyDescent="0.2">
      <c r="G62752" s="2"/>
      <c r="H62752" s="22"/>
      <c r="I62752" s="22"/>
      <c r="J62752" s="23"/>
      <c r="K62752" s="23"/>
      <c r="L62752" s="22"/>
      <c r="M62752" s="22"/>
      <c r="O62752" s="1"/>
    </row>
    <row r="62753" spans="7:15" x14ac:dyDescent="0.2">
      <c r="G62753" s="2"/>
      <c r="H62753" s="22"/>
      <c r="I62753" s="22"/>
      <c r="J62753" s="23"/>
      <c r="K62753" s="23"/>
      <c r="L62753" s="22"/>
      <c r="M62753" s="22"/>
      <c r="O62753" s="1"/>
    </row>
    <row r="62754" spans="7:15" x14ac:dyDescent="0.2">
      <c r="G62754" s="2"/>
      <c r="H62754" s="22"/>
      <c r="I62754" s="22"/>
      <c r="J62754" s="23"/>
      <c r="K62754" s="23"/>
      <c r="L62754" s="22"/>
      <c r="M62754" s="22"/>
      <c r="O62754" s="1"/>
    </row>
    <row r="62755" spans="7:15" x14ac:dyDescent="0.2">
      <c r="G62755" s="2"/>
      <c r="H62755" s="22"/>
      <c r="I62755" s="22"/>
      <c r="J62755" s="23"/>
      <c r="K62755" s="23"/>
      <c r="L62755" s="22"/>
      <c r="M62755" s="22"/>
      <c r="O62755" s="1"/>
    </row>
    <row r="62756" spans="7:15" x14ac:dyDescent="0.2">
      <c r="G62756" s="2"/>
      <c r="H62756" s="22"/>
      <c r="I62756" s="22"/>
      <c r="J62756" s="23"/>
      <c r="K62756" s="23"/>
      <c r="L62756" s="22"/>
      <c r="M62756" s="22"/>
      <c r="O62756" s="1"/>
    </row>
    <row r="62757" spans="7:15" x14ac:dyDescent="0.2">
      <c r="G62757" s="2"/>
      <c r="H62757" s="22"/>
      <c r="I62757" s="22"/>
      <c r="J62757" s="23"/>
      <c r="K62757" s="23"/>
      <c r="L62757" s="22"/>
      <c r="M62757" s="22"/>
      <c r="O62757" s="1"/>
    </row>
    <row r="62758" spans="7:15" x14ac:dyDescent="0.2">
      <c r="G62758" s="2"/>
      <c r="H62758" s="22"/>
      <c r="I62758" s="22"/>
      <c r="J62758" s="23"/>
      <c r="K62758" s="23"/>
      <c r="L62758" s="22"/>
      <c r="M62758" s="22"/>
      <c r="O62758" s="1"/>
    </row>
    <row r="62759" spans="7:15" x14ac:dyDescent="0.2">
      <c r="G62759" s="2"/>
      <c r="H62759" s="22"/>
      <c r="I62759" s="22"/>
      <c r="J62759" s="23"/>
      <c r="K62759" s="23"/>
      <c r="L62759" s="22"/>
      <c r="M62759" s="22"/>
      <c r="O62759" s="1"/>
    </row>
    <row r="62760" spans="7:15" x14ac:dyDescent="0.2">
      <c r="G62760" s="2"/>
      <c r="H62760" s="22"/>
      <c r="I62760" s="22"/>
      <c r="J62760" s="23"/>
      <c r="K62760" s="23"/>
      <c r="L62760" s="22"/>
      <c r="M62760" s="22"/>
      <c r="O62760" s="1"/>
    </row>
    <row r="62761" spans="7:15" x14ac:dyDescent="0.2">
      <c r="G62761" s="2"/>
      <c r="H62761" s="22"/>
      <c r="I62761" s="22"/>
      <c r="J62761" s="23"/>
      <c r="K62761" s="23"/>
      <c r="L62761" s="22"/>
      <c r="M62761" s="22"/>
      <c r="O62761" s="1"/>
    </row>
    <row r="62762" spans="7:15" x14ac:dyDescent="0.2">
      <c r="G62762" s="2"/>
      <c r="H62762" s="22"/>
      <c r="I62762" s="22"/>
      <c r="J62762" s="23"/>
      <c r="K62762" s="23"/>
      <c r="L62762" s="22"/>
      <c r="M62762" s="22"/>
      <c r="O62762" s="1"/>
    </row>
    <row r="62763" spans="7:15" x14ac:dyDescent="0.2">
      <c r="G62763" s="2"/>
      <c r="H62763" s="22"/>
      <c r="I62763" s="22"/>
      <c r="J62763" s="23"/>
      <c r="K62763" s="23"/>
      <c r="L62763" s="22"/>
      <c r="M62763" s="22"/>
      <c r="O62763" s="1"/>
    </row>
    <row r="62764" spans="7:15" x14ac:dyDescent="0.2">
      <c r="G62764" s="2"/>
      <c r="H62764" s="22"/>
      <c r="I62764" s="22"/>
      <c r="J62764" s="23"/>
      <c r="K62764" s="23"/>
      <c r="L62764" s="22"/>
      <c r="M62764" s="22"/>
      <c r="O62764" s="1"/>
    </row>
    <row r="62765" spans="7:15" x14ac:dyDescent="0.2">
      <c r="G62765" s="2"/>
      <c r="H62765" s="22"/>
      <c r="I62765" s="22"/>
      <c r="J62765" s="23"/>
      <c r="K62765" s="23"/>
      <c r="L62765" s="22"/>
      <c r="M62765" s="22"/>
      <c r="O62765" s="1"/>
    </row>
    <row r="62766" spans="7:15" x14ac:dyDescent="0.2">
      <c r="G62766" s="2"/>
      <c r="H62766" s="22"/>
      <c r="I62766" s="22"/>
      <c r="J62766" s="23"/>
      <c r="K62766" s="23"/>
      <c r="L62766" s="22"/>
      <c r="M62766" s="22"/>
      <c r="O62766" s="1"/>
    </row>
    <row r="62767" spans="7:15" x14ac:dyDescent="0.2">
      <c r="G62767" s="2"/>
      <c r="H62767" s="22"/>
      <c r="I62767" s="22"/>
      <c r="J62767" s="23"/>
      <c r="K62767" s="23"/>
      <c r="L62767" s="22"/>
      <c r="M62767" s="22"/>
      <c r="O62767" s="1"/>
    </row>
    <row r="62768" spans="7:15" x14ac:dyDescent="0.2">
      <c r="G62768" s="2"/>
      <c r="H62768" s="22"/>
      <c r="I62768" s="22"/>
      <c r="J62768" s="23"/>
      <c r="K62768" s="23"/>
      <c r="L62768" s="22"/>
      <c r="M62768" s="22"/>
      <c r="O62768" s="1"/>
    </row>
    <row r="62769" spans="7:15" x14ac:dyDescent="0.2">
      <c r="G62769" s="2"/>
      <c r="H62769" s="22"/>
      <c r="I62769" s="22"/>
      <c r="J62769" s="23"/>
      <c r="K62769" s="23"/>
      <c r="L62769" s="22"/>
      <c r="M62769" s="22"/>
      <c r="O62769" s="1"/>
    </row>
    <row r="62770" spans="7:15" x14ac:dyDescent="0.2">
      <c r="G62770" s="2"/>
      <c r="H62770" s="22"/>
      <c r="I62770" s="22"/>
      <c r="J62770" s="23"/>
      <c r="K62770" s="23"/>
      <c r="L62770" s="22"/>
      <c r="M62770" s="22"/>
      <c r="O62770" s="1"/>
    </row>
    <row r="62771" spans="7:15" x14ac:dyDescent="0.2">
      <c r="G62771" s="2"/>
      <c r="H62771" s="22"/>
      <c r="I62771" s="22"/>
      <c r="J62771" s="23"/>
      <c r="K62771" s="23"/>
      <c r="L62771" s="22"/>
      <c r="M62771" s="22"/>
      <c r="O62771" s="1"/>
    </row>
    <row r="62772" spans="7:15" x14ac:dyDescent="0.2">
      <c r="G62772" s="2"/>
      <c r="H62772" s="22"/>
      <c r="I62772" s="22"/>
      <c r="J62772" s="23"/>
      <c r="K62772" s="23"/>
      <c r="L62772" s="22"/>
      <c r="M62772" s="22"/>
      <c r="O62772" s="1"/>
    </row>
    <row r="62773" spans="7:15" x14ac:dyDescent="0.2">
      <c r="G62773" s="2"/>
      <c r="H62773" s="22"/>
      <c r="I62773" s="22"/>
      <c r="J62773" s="23"/>
      <c r="K62773" s="23"/>
      <c r="L62773" s="22"/>
      <c r="M62773" s="22"/>
      <c r="O62773" s="1"/>
    </row>
    <row r="62774" spans="7:15" x14ac:dyDescent="0.2">
      <c r="G62774" s="2"/>
      <c r="H62774" s="22"/>
      <c r="I62774" s="22"/>
      <c r="J62774" s="23"/>
      <c r="K62774" s="23"/>
      <c r="L62774" s="22"/>
      <c r="M62774" s="22"/>
      <c r="O62774" s="1"/>
    </row>
    <row r="62775" spans="7:15" x14ac:dyDescent="0.2">
      <c r="G62775" s="2"/>
      <c r="H62775" s="22"/>
      <c r="I62775" s="22"/>
      <c r="J62775" s="23"/>
      <c r="K62775" s="23"/>
      <c r="L62775" s="22"/>
      <c r="M62775" s="22"/>
      <c r="O62775" s="1"/>
    </row>
    <row r="62776" spans="7:15" x14ac:dyDescent="0.2">
      <c r="G62776" s="2"/>
      <c r="H62776" s="22"/>
      <c r="I62776" s="22"/>
      <c r="J62776" s="23"/>
      <c r="K62776" s="23"/>
      <c r="L62776" s="22"/>
      <c r="M62776" s="22"/>
      <c r="O62776" s="1"/>
    </row>
    <row r="62777" spans="7:15" x14ac:dyDescent="0.2">
      <c r="G62777" s="2"/>
      <c r="H62777" s="22"/>
      <c r="I62777" s="22"/>
      <c r="J62777" s="23"/>
      <c r="K62777" s="23"/>
      <c r="L62777" s="22"/>
      <c r="M62777" s="22"/>
      <c r="O62777" s="1"/>
    </row>
    <row r="62778" spans="7:15" x14ac:dyDescent="0.2">
      <c r="G62778" s="2"/>
      <c r="H62778" s="22"/>
      <c r="I62778" s="22"/>
      <c r="J62778" s="23"/>
      <c r="K62778" s="23"/>
      <c r="L62778" s="22"/>
      <c r="M62778" s="22"/>
      <c r="O62778" s="1"/>
    </row>
    <row r="62779" spans="7:15" x14ac:dyDescent="0.2">
      <c r="G62779" s="2"/>
      <c r="H62779" s="22"/>
      <c r="I62779" s="22"/>
      <c r="J62779" s="23"/>
      <c r="K62779" s="23"/>
      <c r="L62779" s="22"/>
      <c r="M62779" s="22"/>
      <c r="O62779" s="1"/>
    </row>
    <row r="62780" spans="7:15" x14ac:dyDescent="0.2">
      <c r="G62780" s="2"/>
      <c r="H62780" s="22"/>
      <c r="I62780" s="22"/>
      <c r="J62780" s="23"/>
      <c r="K62780" s="23"/>
      <c r="L62780" s="22"/>
      <c r="M62780" s="22"/>
      <c r="O62780" s="1"/>
    </row>
    <row r="62781" spans="7:15" x14ac:dyDescent="0.2">
      <c r="G62781" s="2"/>
      <c r="H62781" s="22"/>
      <c r="I62781" s="22"/>
      <c r="J62781" s="23"/>
      <c r="K62781" s="23"/>
      <c r="L62781" s="22"/>
      <c r="M62781" s="22"/>
      <c r="O62781" s="1"/>
    </row>
    <row r="62782" spans="7:15" x14ac:dyDescent="0.2">
      <c r="G62782" s="2"/>
      <c r="H62782" s="22"/>
      <c r="I62782" s="22"/>
      <c r="J62782" s="23"/>
      <c r="K62782" s="23"/>
      <c r="L62782" s="22"/>
      <c r="M62782" s="22"/>
      <c r="O62782" s="1"/>
    </row>
    <row r="62783" spans="7:15" x14ac:dyDescent="0.2">
      <c r="G62783" s="2"/>
      <c r="H62783" s="22"/>
      <c r="I62783" s="22"/>
      <c r="J62783" s="23"/>
      <c r="K62783" s="23"/>
      <c r="L62783" s="22"/>
      <c r="M62783" s="22"/>
      <c r="O62783" s="1"/>
    </row>
    <row r="62784" spans="7:15" x14ac:dyDescent="0.2">
      <c r="G62784" s="2"/>
      <c r="H62784" s="22"/>
      <c r="I62784" s="22"/>
      <c r="J62784" s="23"/>
      <c r="K62784" s="23"/>
      <c r="L62784" s="22"/>
      <c r="M62784" s="22"/>
      <c r="O62784" s="1"/>
    </row>
    <row r="62785" spans="7:15" x14ac:dyDescent="0.2">
      <c r="G62785" s="2"/>
      <c r="H62785" s="22"/>
      <c r="I62785" s="22"/>
      <c r="J62785" s="23"/>
      <c r="K62785" s="23"/>
      <c r="L62785" s="22"/>
      <c r="M62785" s="22"/>
      <c r="O62785" s="1"/>
    </row>
    <row r="62786" spans="7:15" x14ac:dyDescent="0.2">
      <c r="G62786" s="2"/>
      <c r="H62786" s="22"/>
      <c r="I62786" s="22"/>
      <c r="J62786" s="23"/>
      <c r="K62786" s="23"/>
      <c r="L62786" s="22"/>
      <c r="M62786" s="22"/>
      <c r="O62786" s="1"/>
    </row>
    <row r="62787" spans="7:15" x14ac:dyDescent="0.2">
      <c r="G62787" s="2"/>
      <c r="H62787" s="22"/>
      <c r="I62787" s="22"/>
      <c r="J62787" s="23"/>
      <c r="K62787" s="23"/>
      <c r="L62787" s="22"/>
      <c r="M62787" s="22"/>
      <c r="O62787" s="1"/>
    </row>
    <row r="62788" spans="7:15" x14ac:dyDescent="0.2">
      <c r="G62788" s="2"/>
      <c r="H62788" s="22"/>
      <c r="I62788" s="22"/>
      <c r="J62788" s="23"/>
      <c r="K62788" s="23"/>
      <c r="L62788" s="22"/>
      <c r="M62788" s="22"/>
      <c r="O62788" s="1"/>
    </row>
    <row r="62789" spans="7:15" x14ac:dyDescent="0.2">
      <c r="G62789" s="2"/>
      <c r="H62789" s="22"/>
      <c r="I62789" s="22"/>
      <c r="J62789" s="23"/>
      <c r="K62789" s="23"/>
      <c r="L62789" s="22"/>
      <c r="M62789" s="22"/>
      <c r="O62789" s="1"/>
    </row>
    <row r="62790" spans="7:15" x14ac:dyDescent="0.2">
      <c r="G62790" s="2"/>
      <c r="H62790" s="22"/>
      <c r="I62790" s="22"/>
      <c r="J62790" s="23"/>
      <c r="K62790" s="23"/>
      <c r="L62790" s="22"/>
      <c r="M62790" s="22"/>
      <c r="O62790" s="1"/>
    </row>
    <row r="62791" spans="7:15" x14ac:dyDescent="0.2">
      <c r="G62791" s="2"/>
      <c r="H62791" s="22"/>
      <c r="I62791" s="22"/>
      <c r="J62791" s="23"/>
      <c r="K62791" s="23"/>
      <c r="L62791" s="22"/>
      <c r="M62791" s="22"/>
      <c r="O62791" s="1"/>
    </row>
    <row r="62792" spans="7:15" x14ac:dyDescent="0.2">
      <c r="G62792" s="2"/>
      <c r="H62792" s="22"/>
      <c r="I62792" s="22"/>
      <c r="J62792" s="23"/>
      <c r="K62792" s="23"/>
      <c r="L62792" s="22"/>
      <c r="M62792" s="22"/>
      <c r="O62792" s="1"/>
    </row>
    <row r="62793" spans="7:15" x14ac:dyDescent="0.2">
      <c r="G62793" s="2"/>
      <c r="H62793" s="22"/>
      <c r="I62793" s="22"/>
      <c r="J62793" s="23"/>
      <c r="K62793" s="23"/>
      <c r="L62793" s="22"/>
      <c r="M62793" s="22"/>
      <c r="O62793" s="1"/>
    </row>
    <row r="62794" spans="7:15" x14ac:dyDescent="0.2">
      <c r="G62794" s="2"/>
      <c r="H62794" s="22"/>
      <c r="I62794" s="22"/>
      <c r="J62794" s="23"/>
      <c r="K62794" s="23"/>
      <c r="L62794" s="22"/>
      <c r="M62794" s="22"/>
      <c r="O62794" s="1"/>
    </row>
    <row r="62795" spans="7:15" x14ac:dyDescent="0.2">
      <c r="G62795" s="2"/>
      <c r="H62795" s="22"/>
      <c r="I62795" s="22"/>
      <c r="J62795" s="23"/>
      <c r="K62795" s="23"/>
      <c r="L62795" s="22"/>
      <c r="M62795" s="22"/>
      <c r="O62795" s="1"/>
    </row>
    <row r="62796" spans="7:15" x14ac:dyDescent="0.2">
      <c r="G62796" s="2"/>
      <c r="H62796" s="22"/>
      <c r="I62796" s="22"/>
      <c r="J62796" s="23"/>
      <c r="K62796" s="23"/>
      <c r="L62796" s="22"/>
      <c r="M62796" s="22"/>
      <c r="O62796" s="1"/>
    </row>
    <row r="62797" spans="7:15" x14ac:dyDescent="0.2">
      <c r="G62797" s="2"/>
      <c r="H62797" s="22"/>
      <c r="I62797" s="22"/>
      <c r="J62797" s="23"/>
      <c r="K62797" s="23"/>
      <c r="L62797" s="22"/>
      <c r="M62797" s="22"/>
      <c r="O62797" s="1"/>
    </row>
    <row r="62798" spans="7:15" x14ac:dyDescent="0.2">
      <c r="G62798" s="2"/>
      <c r="H62798" s="22"/>
      <c r="I62798" s="22"/>
      <c r="J62798" s="23"/>
      <c r="K62798" s="23"/>
      <c r="L62798" s="22"/>
      <c r="M62798" s="22"/>
      <c r="O62798" s="1"/>
    </row>
    <row r="62799" spans="7:15" x14ac:dyDescent="0.2">
      <c r="G62799" s="2"/>
      <c r="H62799" s="22"/>
      <c r="I62799" s="22"/>
      <c r="J62799" s="23"/>
      <c r="K62799" s="23"/>
      <c r="L62799" s="22"/>
      <c r="M62799" s="22"/>
      <c r="O62799" s="1"/>
    </row>
    <row r="62800" spans="7:15" x14ac:dyDescent="0.2">
      <c r="G62800" s="2"/>
      <c r="H62800" s="22"/>
      <c r="I62800" s="22"/>
      <c r="J62800" s="23"/>
      <c r="K62800" s="23"/>
      <c r="L62800" s="22"/>
      <c r="M62800" s="22"/>
      <c r="O62800" s="1"/>
    </row>
    <row r="62801" spans="7:15" x14ac:dyDescent="0.2">
      <c r="G62801" s="2"/>
      <c r="H62801" s="22"/>
      <c r="I62801" s="22"/>
      <c r="J62801" s="23"/>
      <c r="K62801" s="23"/>
      <c r="L62801" s="22"/>
      <c r="M62801" s="22"/>
      <c r="O62801" s="1"/>
    </row>
    <row r="62802" spans="7:15" x14ac:dyDescent="0.2">
      <c r="G62802" s="2"/>
      <c r="H62802" s="22"/>
      <c r="I62802" s="22"/>
      <c r="J62802" s="23"/>
      <c r="K62802" s="23"/>
      <c r="L62802" s="22"/>
      <c r="M62802" s="22"/>
      <c r="O62802" s="1"/>
    </row>
    <row r="62803" spans="7:15" x14ac:dyDescent="0.2">
      <c r="G62803" s="2"/>
      <c r="H62803" s="22"/>
      <c r="I62803" s="22"/>
      <c r="J62803" s="23"/>
      <c r="K62803" s="23"/>
      <c r="L62803" s="22"/>
      <c r="M62803" s="22"/>
      <c r="O62803" s="1"/>
    </row>
    <row r="62804" spans="7:15" x14ac:dyDescent="0.2">
      <c r="G62804" s="2"/>
      <c r="H62804" s="22"/>
      <c r="I62804" s="22"/>
      <c r="J62804" s="23"/>
      <c r="K62804" s="23"/>
      <c r="L62804" s="22"/>
      <c r="M62804" s="22"/>
      <c r="O62804" s="1"/>
    </row>
    <row r="62805" spans="7:15" x14ac:dyDescent="0.2">
      <c r="G62805" s="2"/>
      <c r="H62805" s="22"/>
      <c r="I62805" s="22"/>
      <c r="J62805" s="23"/>
      <c r="K62805" s="23"/>
      <c r="L62805" s="22"/>
      <c r="M62805" s="22"/>
      <c r="O62805" s="1"/>
    </row>
    <row r="62806" spans="7:15" x14ac:dyDescent="0.2">
      <c r="G62806" s="2"/>
      <c r="H62806" s="22"/>
      <c r="I62806" s="22"/>
      <c r="J62806" s="23"/>
      <c r="K62806" s="23"/>
      <c r="L62806" s="22"/>
      <c r="M62806" s="22"/>
      <c r="O62806" s="1"/>
    </row>
    <row r="62807" spans="7:15" x14ac:dyDescent="0.2">
      <c r="G62807" s="2"/>
      <c r="H62807" s="22"/>
      <c r="I62807" s="22"/>
      <c r="J62807" s="23"/>
      <c r="K62807" s="23"/>
      <c r="L62807" s="22"/>
      <c r="M62807" s="22"/>
      <c r="O62807" s="1"/>
    </row>
    <row r="62808" spans="7:15" x14ac:dyDescent="0.2">
      <c r="G62808" s="2"/>
      <c r="H62808" s="22"/>
      <c r="I62808" s="22"/>
      <c r="J62808" s="23"/>
      <c r="K62808" s="23"/>
      <c r="L62808" s="22"/>
      <c r="M62808" s="22"/>
      <c r="O62808" s="1"/>
    </row>
    <row r="62809" spans="7:15" x14ac:dyDescent="0.2">
      <c r="G62809" s="2"/>
      <c r="H62809" s="22"/>
      <c r="I62809" s="22"/>
      <c r="J62809" s="23"/>
      <c r="K62809" s="23"/>
      <c r="L62809" s="22"/>
      <c r="M62809" s="22"/>
      <c r="O62809" s="1"/>
    </row>
    <row r="62810" spans="7:15" x14ac:dyDescent="0.2">
      <c r="G62810" s="2"/>
      <c r="H62810" s="22"/>
      <c r="I62810" s="22"/>
      <c r="J62810" s="23"/>
      <c r="K62810" s="23"/>
      <c r="L62810" s="22"/>
      <c r="M62810" s="22"/>
      <c r="O62810" s="1"/>
    </row>
    <row r="62811" spans="7:15" x14ac:dyDescent="0.2">
      <c r="G62811" s="2"/>
      <c r="H62811" s="22"/>
      <c r="I62811" s="22"/>
      <c r="J62811" s="23"/>
      <c r="K62811" s="23"/>
      <c r="L62811" s="22"/>
      <c r="M62811" s="22"/>
      <c r="O62811" s="1"/>
    </row>
    <row r="62812" spans="7:15" x14ac:dyDescent="0.2">
      <c r="G62812" s="2"/>
      <c r="H62812" s="22"/>
      <c r="I62812" s="22"/>
      <c r="J62812" s="23"/>
      <c r="K62812" s="23"/>
      <c r="L62812" s="22"/>
      <c r="M62812" s="22"/>
      <c r="O62812" s="1"/>
    </row>
    <row r="62813" spans="7:15" x14ac:dyDescent="0.2">
      <c r="G62813" s="2"/>
      <c r="H62813" s="22"/>
      <c r="I62813" s="22"/>
      <c r="J62813" s="23"/>
      <c r="K62813" s="23"/>
      <c r="L62813" s="22"/>
      <c r="M62813" s="22"/>
      <c r="O62813" s="1"/>
    </row>
    <row r="62814" spans="7:15" x14ac:dyDescent="0.2">
      <c r="G62814" s="2"/>
      <c r="H62814" s="22"/>
      <c r="I62814" s="22"/>
      <c r="J62814" s="23"/>
      <c r="K62814" s="23"/>
      <c r="L62814" s="22"/>
      <c r="M62814" s="22"/>
      <c r="O62814" s="1"/>
    </row>
    <row r="62815" spans="7:15" x14ac:dyDescent="0.2">
      <c r="G62815" s="2"/>
      <c r="H62815" s="22"/>
      <c r="I62815" s="22"/>
      <c r="J62815" s="23"/>
      <c r="K62815" s="23"/>
      <c r="L62815" s="22"/>
      <c r="M62815" s="22"/>
      <c r="O62815" s="1"/>
    </row>
    <row r="62816" spans="7:15" x14ac:dyDescent="0.2">
      <c r="G62816" s="2"/>
      <c r="H62816" s="22"/>
      <c r="I62816" s="22"/>
      <c r="J62816" s="23"/>
      <c r="K62816" s="23"/>
      <c r="L62816" s="22"/>
      <c r="M62816" s="22"/>
      <c r="O62816" s="1"/>
    </row>
    <row r="62817" spans="7:15" x14ac:dyDescent="0.2">
      <c r="G62817" s="2"/>
      <c r="H62817" s="22"/>
      <c r="I62817" s="22"/>
      <c r="J62817" s="23"/>
      <c r="K62817" s="23"/>
      <c r="L62817" s="22"/>
      <c r="M62817" s="22"/>
      <c r="O62817" s="1"/>
    </row>
    <row r="62818" spans="7:15" x14ac:dyDescent="0.2">
      <c r="G62818" s="2"/>
      <c r="H62818" s="22"/>
      <c r="I62818" s="22"/>
      <c r="J62818" s="23"/>
      <c r="K62818" s="23"/>
      <c r="L62818" s="22"/>
      <c r="M62818" s="22"/>
      <c r="O62818" s="1"/>
    </row>
    <row r="62819" spans="7:15" x14ac:dyDescent="0.2">
      <c r="G62819" s="2"/>
      <c r="H62819" s="22"/>
      <c r="I62819" s="22"/>
      <c r="J62819" s="23"/>
      <c r="K62819" s="23"/>
      <c r="L62819" s="22"/>
      <c r="M62819" s="22"/>
      <c r="O62819" s="1"/>
    </row>
    <row r="62820" spans="7:15" x14ac:dyDescent="0.2">
      <c r="G62820" s="2"/>
      <c r="H62820" s="22"/>
      <c r="I62820" s="22"/>
      <c r="J62820" s="23"/>
      <c r="K62820" s="23"/>
      <c r="L62820" s="22"/>
      <c r="M62820" s="22"/>
      <c r="O62820" s="1"/>
    </row>
    <row r="62821" spans="7:15" x14ac:dyDescent="0.2">
      <c r="G62821" s="2"/>
      <c r="H62821" s="22"/>
      <c r="I62821" s="22"/>
      <c r="J62821" s="23"/>
      <c r="K62821" s="23"/>
      <c r="L62821" s="22"/>
      <c r="M62821" s="22"/>
      <c r="O62821" s="1"/>
    </row>
    <row r="62822" spans="7:15" x14ac:dyDescent="0.2">
      <c r="G62822" s="2"/>
      <c r="H62822" s="22"/>
      <c r="I62822" s="22"/>
      <c r="J62822" s="23"/>
      <c r="K62822" s="23"/>
      <c r="L62822" s="22"/>
      <c r="M62822" s="22"/>
      <c r="O62822" s="1"/>
    </row>
    <row r="62823" spans="7:15" x14ac:dyDescent="0.2">
      <c r="G62823" s="2"/>
      <c r="H62823" s="22"/>
      <c r="I62823" s="22"/>
      <c r="J62823" s="23"/>
      <c r="K62823" s="23"/>
      <c r="L62823" s="22"/>
      <c r="M62823" s="22"/>
      <c r="O62823" s="1"/>
    </row>
    <row r="62824" spans="7:15" x14ac:dyDescent="0.2">
      <c r="G62824" s="2"/>
      <c r="H62824" s="22"/>
      <c r="I62824" s="22"/>
      <c r="J62824" s="23"/>
      <c r="K62824" s="23"/>
      <c r="L62824" s="22"/>
      <c r="M62824" s="22"/>
      <c r="O62824" s="1"/>
    </row>
    <row r="62825" spans="7:15" x14ac:dyDescent="0.2">
      <c r="G62825" s="2"/>
      <c r="H62825" s="22"/>
      <c r="I62825" s="22"/>
      <c r="J62825" s="23"/>
      <c r="K62825" s="23"/>
      <c r="L62825" s="22"/>
      <c r="M62825" s="22"/>
      <c r="O62825" s="1"/>
    </row>
    <row r="62826" spans="7:15" x14ac:dyDescent="0.2">
      <c r="G62826" s="2"/>
      <c r="H62826" s="22"/>
      <c r="I62826" s="22"/>
      <c r="J62826" s="23"/>
      <c r="K62826" s="23"/>
      <c r="L62826" s="22"/>
      <c r="M62826" s="22"/>
      <c r="O62826" s="1"/>
    </row>
    <row r="62827" spans="7:15" x14ac:dyDescent="0.2">
      <c r="G62827" s="2"/>
      <c r="H62827" s="22"/>
      <c r="I62827" s="22"/>
      <c r="J62827" s="23"/>
      <c r="K62827" s="23"/>
      <c r="L62827" s="22"/>
      <c r="M62827" s="22"/>
      <c r="O62827" s="1"/>
    </row>
    <row r="62828" spans="7:15" x14ac:dyDescent="0.2">
      <c r="G62828" s="2"/>
      <c r="H62828" s="22"/>
      <c r="I62828" s="22"/>
      <c r="J62828" s="23"/>
      <c r="K62828" s="23"/>
      <c r="L62828" s="22"/>
      <c r="M62828" s="22"/>
      <c r="O62828" s="1"/>
    </row>
    <row r="62829" spans="7:15" x14ac:dyDescent="0.2">
      <c r="G62829" s="2"/>
      <c r="H62829" s="22"/>
      <c r="I62829" s="22"/>
      <c r="J62829" s="23"/>
      <c r="K62829" s="23"/>
      <c r="L62829" s="22"/>
      <c r="M62829" s="22"/>
      <c r="O62829" s="1"/>
    </row>
    <row r="62830" spans="7:15" x14ac:dyDescent="0.2">
      <c r="G62830" s="2"/>
      <c r="H62830" s="22"/>
      <c r="I62830" s="22"/>
      <c r="J62830" s="23"/>
      <c r="K62830" s="23"/>
      <c r="L62830" s="22"/>
      <c r="M62830" s="22"/>
      <c r="O62830" s="1"/>
    </row>
    <row r="62831" spans="7:15" x14ac:dyDescent="0.2">
      <c r="G62831" s="2"/>
      <c r="H62831" s="22"/>
      <c r="I62831" s="22"/>
      <c r="J62831" s="23"/>
      <c r="K62831" s="23"/>
      <c r="L62831" s="22"/>
      <c r="M62831" s="22"/>
      <c r="O62831" s="1"/>
    </row>
    <row r="62832" spans="7:15" x14ac:dyDescent="0.2">
      <c r="G62832" s="2"/>
      <c r="H62832" s="22"/>
      <c r="I62832" s="22"/>
      <c r="J62832" s="23"/>
      <c r="K62832" s="23"/>
      <c r="L62832" s="22"/>
      <c r="M62832" s="22"/>
      <c r="O62832" s="1"/>
    </row>
    <row r="62833" spans="7:15" x14ac:dyDescent="0.2">
      <c r="G62833" s="2"/>
      <c r="H62833" s="22"/>
      <c r="I62833" s="22"/>
      <c r="J62833" s="23"/>
      <c r="K62833" s="23"/>
      <c r="L62833" s="22"/>
      <c r="M62833" s="22"/>
      <c r="O62833" s="1"/>
    </row>
    <row r="62834" spans="7:15" x14ac:dyDescent="0.2">
      <c r="G62834" s="2"/>
      <c r="H62834" s="22"/>
      <c r="I62834" s="22"/>
      <c r="J62834" s="23"/>
      <c r="K62834" s="23"/>
      <c r="L62834" s="22"/>
      <c r="M62834" s="22"/>
      <c r="O62834" s="1"/>
    </row>
    <row r="62835" spans="7:15" x14ac:dyDescent="0.2">
      <c r="G62835" s="2"/>
      <c r="H62835" s="22"/>
      <c r="I62835" s="22"/>
      <c r="J62835" s="23"/>
      <c r="K62835" s="23"/>
      <c r="L62835" s="22"/>
      <c r="M62835" s="22"/>
      <c r="O62835" s="1"/>
    </row>
    <row r="62836" spans="7:15" x14ac:dyDescent="0.2">
      <c r="G62836" s="2"/>
      <c r="H62836" s="22"/>
      <c r="I62836" s="22"/>
      <c r="J62836" s="23"/>
      <c r="K62836" s="23"/>
      <c r="L62836" s="22"/>
      <c r="M62836" s="22"/>
      <c r="O62836" s="1"/>
    </row>
    <row r="62837" spans="7:15" x14ac:dyDescent="0.2">
      <c r="G62837" s="2"/>
      <c r="H62837" s="22"/>
      <c r="I62837" s="22"/>
      <c r="J62837" s="23"/>
      <c r="K62837" s="23"/>
      <c r="L62837" s="22"/>
      <c r="M62837" s="22"/>
      <c r="O62837" s="1"/>
    </row>
    <row r="62838" spans="7:15" x14ac:dyDescent="0.2">
      <c r="G62838" s="2"/>
      <c r="H62838" s="22"/>
      <c r="I62838" s="22"/>
      <c r="J62838" s="23"/>
      <c r="K62838" s="23"/>
      <c r="L62838" s="22"/>
      <c r="M62838" s="22"/>
      <c r="O62838" s="1"/>
    </row>
    <row r="62839" spans="7:15" x14ac:dyDescent="0.2">
      <c r="G62839" s="2"/>
      <c r="H62839" s="22"/>
      <c r="I62839" s="22"/>
      <c r="J62839" s="23"/>
      <c r="K62839" s="23"/>
      <c r="L62839" s="22"/>
      <c r="M62839" s="22"/>
      <c r="O62839" s="1"/>
    </row>
    <row r="62840" spans="7:15" x14ac:dyDescent="0.2">
      <c r="G62840" s="2"/>
      <c r="H62840" s="22"/>
      <c r="I62840" s="22"/>
      <c r="J62840" s="23"/>
      <c r="K62840" s="23"/>
      <c r="L62840" s="22"/>
      <c r="M62840" s="22"/>
      <c r="O62840" s="1"/>
    </row>
    <row r="62841" spans="7:15" x14ac:dyDescent="0.2">
      <c r="G62841" s="2"/>
      <c r="H62841" s="22"/>
      <c r="I62841" s="22"/>
      <c r="J62841" s="23"/>
      <c r="K62841" s="23"/>
      <c r="L62841" s="22"/>
      <c r="M62841" s="22"/>
      <c r="O62841" s="1"/>
    </row>
    <row r="62842" spans="7:15" x14ac:dyDescent="0.2">
      <c r="G62842" s="2"/>
      <c r="H62842" s="22"/>
      <c r="I62842" s="22"/>
      <c r="J62842" s="23"/>
      <c r="K62842" s="23"/>
      <c r="L62842" s="22"/>
      <c r="M62842" s="22"/>
      <c r="O62842" s="1"/>
    </row>
    <row r="62843" spans="7:15" x14ac:dyDescent="0.2">
      <c r="G62843" s="2"/>
      <c r="H62843" s="22"/>
      <c r="I62843" s="22"/>
      <c r="J62843" s="23"/>
      <c r="K62843" s="23"/>
      <c r="L62843" s="22"/>
      <c r="M62843" s="22"/>
      <c r="O62843" s="1"/>
    </row>
    <row r="62844" spans="7:15" x14ac:dyDescent="0.2">
      <c r="G62844" s="2"/>
      <c r="H62844" s="22"/>
      <c r="I62844" s="22"/>
      <c r="J62844" s="23"/>
      <c r="K62844" s="23"/>
      <c r="L62844" s="22"/>
      <c r="M62844" s="22"/>
      <c r="O62844" s="1"/>
    </row>
    <row r="62845" spans="7:15" x14ac:dyDescent="0.2">
      <c r="G62845" s="2"/>
      <c r="H62845" s="22"/>
      <c r="I62845" s="22"/>
      <c r="J62845" s="23"/>
      <c r="K62845" s="23"/>
      <c r="L62845" s="22"/>
      <c r="M62845" s="22"/>
      <c r="O62845" s="1"/>
    </row>
    <row r="62846" spans="7:15" x14ac:dyDescent="0.2">
      <c r="G62846" s="2"/>
      <c r="H62846" s="22"/>
      <c r="I62846" s="22"/>
      <c r="J62846" s="23"/>
      <c r="K62846" s="23"/>
      <c r="L62846" s="22"/>
      <c r="M62846" s="22"/>
      <c r="O62846" s="1"/>
    </row>
    <row r="62847" spans="7:15" x14ac:dyDescent="0.2">
      <c r="G62847" s="2"/>
      <c r="H62847" s="22"/>
      <c r="I62847" s="22"/>
      <c r="J62847" s="23"/>
      <c r="K62847" s="23"/>
      <c r="L62847" s="22"/>
      <c r="M62847" s="22"/>
      <c r="O62847" s="1"/>
    </row>
    <row r="62848" spans="7:15" x14ac:dyDescent="0.2">
      <c r="G62848" s="2"/>
      <c r="H62848" s="22"/>
      <c r="I62848" s="22"/>
      <c r="J62848" s="23"/>
      <c r="K62848" s="23"/>
      <c r="L62848" s="22"/>
      <c r="M62848" s="22"/>
      <c r="O62848" s="1"/>
    </row>
    <row r="62849" spans="7:15" x14ac:dyDescent="0.2">
      <c r="G62849" s="2"/>
      <c r="H62849" s="22"/>
      <c r="I62849" s="22"/>
      <c r="J62849" s="23"/>
      <c r="K62849" s="23"/>
      <c r="L62849" s="22"/>
      <c r="M62849" s="22"/>
      <c r="O62849" s="1"/>
    </row>
    <row r="62850" spans="7:15" x14ac:dyDescent="0.2">
      <c r="G62850" s="2"/>
      <c r="H62850" s="22"/>
      <c r="I62850" s="22"/>
      <c r="J62850" s="23"/>
      <c r="K62850" s="23"/>
      <c r="L62850" s="22"/>
      <c r="M62850" s="22"/>
      <c r="O62850" s="1"/>
    </row>
    <row r="62851" spans="7:15" x14ac:dyDescent="0.2">
      <c r="G62851" s="2"/>
      <c r="H62851" s="22"/>
      <c r="I62851" s="22"/>
      <c r="J62851" s="23"/>
      <c r="K62851" s="23"/>
      <c r="L62851" s="22"/>
      <c r="M62851" s="22"/>
      <c r="O62851" s="1"/>
    </row>
    <row r="62852" spans="7:15" x14ac:dyDescent="0.2">
      <c r="G62852" s="2"/>
      <c r="H62852" s="22"/>
      <c r="I62852" s="22"/>
      <c r="J62852" s="23"/>
      <c r="K62852" s="23"/>
      <c r="L62852" s="22"/>
      <c r="M62852" s="22"/>
      <c r="O62852" s="1"/>
    </row>
    <row r="62853" spans="7:15" x14ac:dyDescent="0.2">
      <c r="G62853" s="2"/>
      <c r="H62853" s="22"/>
      <c r="I62853" s="22"/>
      <c r="J62853" s="23"/>
      <c r="K62853" s="23"/>
      <c r="L62853" s="22"/>
      <c r="M62853" s="22"/>
      <c r="O62853" s="1"/>
    </row>
    <row r="62854" spans="7:15" x14ac:dyDescent="0.2">
      <c r="G62854" s="2"/>
      <c r="H62854" s="22"/>
      <c r="I62854" s="22"/>
      <c r="J62854" s="23"/>
      <c r="K62854" s="23"/>
      <c r="L62854" s="22"/>
      <c r="M62854" s="22"/>
      <c r="O62854" s="1"/>
    </row>
    <row r="62855" spans="7:15" x14ac:dyDescent="0.2">
      <c r="G62855" s="2"/>
      <c r="H62855" s="22"/>
      <c r="I62855" s="22"/>
      <c r="J62855" s="23"/>
      <c r="K62855" s="23"/>
      <c r="L62855" s="22"/>
      <c r="M62855" s="22"/>
      <c r="O62855" s="1"/>
    </row>
    <row r="62856" spans="7:15" x14ac:dyDescent="0.2">
      <c r="G62856" s="2"/>
      <c r="H62856" s="22"/>
      <c r="I62856" s="22"/>
      <c r="J62856" s="23"/>
      <c r="K62856" s="23"/>
      <c r="L62856" s="22"/>
      <c r="M62856" s="22"/>
      <c r="O62856" s="1"/>
    </row>
    <row r="62857" spans="7:15" x14ac:dyDescent="0.2">
      <c r="G62857" s="2"/>
      <c r="H62857" s="22"/>
      <c r="I62857" s="22"/>
      <c r="J62857" s="23"/>
      <c r="K62857" s="23"/>
      <c r="L62857" s="22"/>
      <c r="M62857" s="22"/>
      <c r="O62857" s="1"/>
    </row>
    <row r="62858" spans="7:15" x14ac:dyDescent="0.2">
      <c r="G62858" s="2"/>
      <c r="H62858" s="22"/>
      <c r="I62858" s="22"/>
      <c r="J62858" s="23"/>
      <c r="K62858" s="23"/>
      <c r="L62858" s="22"/>
      <c r="M62858" s="22"/>
      <c r="O62858" s="1"/>
    </row>
    <row r="62859" spans="7:15" x14ac:dyDescent="0.2">
      <c r="G62859" s="2"/>
      <c r="H62859" s="22"/>
      <c r="I62859" s="22"/>
      <c r="J62859" s="23"/>
      <c r="K62859" s="23"/>
      <c r="L62859" s="22"/>
      <c r="M62859" s="22"/>
      <c r="O62859" s="1"/>
    </row>
    <row r="62860" spans="7:15" x14ac:dyDescent="0.2">
      <c r="G62860" s="2"/>
      <c r="H62860" s="22"/>
      <c r="I62860" s="22"/>
      <c r="J62860" s="23"/>
      <c r="K62860" s="23"/>
      <c r="L62860" s="22"/>
      <c r="M62860" s="22"/>
      <c r="O62860" s="1"/>
    </row>
    <row r="62861" spans="7:15" x14ac:dyDescent="0.2">
      <c r="G62861" s="2"/>
      <c r="H62861" s="22"/>
      <c r="I62861" s="22"/>
      <c r="J62861" s="23"/>
      <c r="K62861" s="23"/>
      <c r="L62861" s="22"/>
      <c r="M62861" s="22"/>
      <c r="O62861" s="1"/>
    </row>
    <row r="62862" spans="7:15" x14ac:dyDescent="0.2">
      <c r="G62862" s="2"/>
      <c r="H62862" s="22"/>
      <c r="I62862" s="22"/>
      <c r="J62862" s="23"/>
      <c r="K62862" s="23"/>
      <c r="L62862" s="22"/>
      <c r="M62862" s="22"/>
      <c r="O62862" s="1"/>
    </row>
    <row r="62863" spans="7:15" x14ac:dyDescent="0.2">
      <c r="G62863" s="2"/>
      <c r="H62863" s="22"/>
      <c r="I62863" s="22"/>
      <c r="J62863" s="23"/>
      <c r="K62863" s="23"/>
      <c r="L62863" s="22"/>
      <c r="M62863" s="22"/>
      <c r="O62863" s="1"/>
    </row>
    <row r="62864" spans="7:15" x14ac:dyDescent="0.2">
      <c r="G62864" s="2"/>
      <c r="H62864" s="22"/>
      <c r="I62864" s="22"/>
      <c r="J62864" s="23"/>
      <c r="K62864" s="23"/>
      <c r="L62864" s="22"/>
      <c r="M62864" s="22"/>
      <c r="O62864" s="1"/>
    </row>
    <row r="62865" spans="7:15" x14ac:dyDescent="0.2">
      <c r="G62865" s="2"/>
      <c r="H62865" s="22"/>
      <c r="I62865" s="22"/>
      <c r="J62865" s="23"/>
      <c r="K62865" s="23"/>
      <c r="L62865" s="22"/>
      <c r="M62865" s="22"/>
      <c r="O62865" s="1"/>
    </row>
    <row r="62866" spans="7:15" x14ac:dyDescent="0.2">
      <c r="G62866" s="2"/>
      <c r="H62866" s="22"/>
      <c r="I62866" s="22"/>
      <c r="J62866" s="23"/>
      <c r="K62866" s="23"/>
      <c r="L62866" s="22"/>
      <c r="M62866" s="22"/>
      <c r="O62866" s="1"/>
    </row>
    <row r="62867" spans="7:15" x14ac:dyDescent="0.2">
      <c r="G62867" s="2"/>
      <c r="H62867" s="22"/>
      <c r="I62867" s="22"/>
      <c r="J62867" s="23"/>
      <c r="K62867" s="23"/>
      <c r="L62867" s="22"/>
      <c r="M62867" s="22"/>
      <c r="O62867" s="1"/>
    </row>
    <row r="62868" spans="7:15" x14ac:dyDescent="0.2">
      <c r="G62868" s="2"/>
      <c r="H62868" s="22"/>
      <c r="I62868" s="22"/>
      <c r="J62868" s="23"/>
      <c r="K62868" s="23"/>
      <c r="L62868" s="22"/>
      <c r="M62868" s="22"/>
      <c r="O62868" s="1"/>
    </row>
    <row r="62869" spans="7:15" x14ac:dyDescent="0.2">
      <c r="G62869" s="2"/>
      <c r="H62869" s="22"/>
      <c r="I62869" s="22"/>
      <c r="J62869" s="23"/>
      <c r="K62869" s="23"/>
      <c r="L62869" s="22"/>
      <c r="M62869" s="22"/>
      <c r="O62869" s="1"/>
    </row>
    <row r="62870" spans="7:15" x14ac:dyDescent="0.2">
      <c r="G62870" s="2"/>
      <c r="H62870" s="22"/>
      <c r="I62870" s="22"/>
      <c r="J62870" s="23"/>
      <c r="K62870" s="23"/>
      <c r="L62870" s="22"/>
      <c r="M62870" s="22"/>
      <c r="O62870" s="1"/>
    </row>
    <row r="62871" spans="7:15" x14ac:dyDescent="0.2">
      <c r="G62871" s="2"/>
      <c r="H62871" s="22"/>
      <c r="I62871" s="22"/>
      <c r="J62871" s="23"/>
      <c r="K62871" s="23"/>
      <c r="L62871" s="22"/>
      <c r="M62871" s="22"/>
      <c r="O62871" s="1"/>
    </row>
    <row r="62872" spans="7:15" x14ac:dyDescent="0.2">
      <c r="G62872" s="2"/>
      <c r="H62872" s="22"/>
      <c r="I62872" s="22"/>
      <c r="J62872" s="23"/>
      <c r="K62872" s="23"/>
      <c r="L62872" s="22"/>
      <c r="M62872" s="22"/>
      <c r="O62872" s="1"/>
    </row>
    <row r="62873" spans="7:15" x14ac:dyDescent="0.2">
      <c r="G62873" s="2"/>
      <c r="H62873" s="22"/>
      <c r="I62873" s="22"/>
      <c r="J62873" s="23"/>
      <c r="K62873" s="23"/>
      <c r="L62873" s="22"/>
      <c r="M62873" s="22"/>
      <c r="O62873" s="1"/>
    </row>
    <row r="62874" spans="7:15" x14ac:dyDescent="0.2">
      <c r="G62874" s="2"/>
      <c r="H62874" s="22"/>
      <c r="I62874" s="22"/>
      <c r="J62874" s="23"/>
      <c r="K62874" s="23"/>
      <c r="L62874" s="22"/>
      <c r="M62874" s="22"/>
      <c r="O62874" s="1"/>
    </row>
    <row r="62875" spans="7:15" x14ac:dyDescent="0.2">
      <c r="G62875" s="2"/>
      <c r="H62875" s="22"/>
      <c r="I62875" s="22"/>
      <c r="J62875" s="23"/>
      <c r="K62875" s="23"/>
      <c r="L62875" s="22"/>
      <c r="M62875" s="22"/>
      <c r="O62875" s="1"/>
    </row>
    <row r="62876" spans="7:15" x14ac:dyDescent="0.2">
      <c r="G62876" s="2"/>
      <c r="H62876" s="22"/>
      <c r="I62876" s="22"/>
      <c r="J62876" s="23"/>
      <c r="K62876" s="23"/>
      <c r="L62876" s="22"/>
      <c r="M62876" s="22"/>
      <c r="O62876" s="1"/>
    </row>
    <row r="62877" spans="7:15" x14ac:dyDescent="0.2">
      <c r="G62877" s="2"/>
      <c r="H62877" s="22"/>
      <c r="I62877" s="22"/>
      <c r="J62877" s="23"/>
      <c r="K62877" s="23"/>
      <c r="L62877" s="22"/>
      <c r="M62877" s="22"/>
      <c r="O62877" s="1"/>
    </row>
    <row r="62878" spans="7:15" x14ac:dyDescent="0.2">
      <c r="G62878" s="2"/>
      <c r="H62878" s="22"/>
      <c r="I62878" s="22"/>
      <c r="J62878" s="23"/>
      <c r="K62878" s="23"/>
      <c r="L62878" s="22"/>
      <c r="M62878" s="22"/>
      <c r="O62878" s="1"/>
    </row>
    <row r="62879" spans="7:15" x14ac:dyDescent="0.2">
      <c r="G62879" s="2"/>
      <c r="H62879" s="22"/>
      <c r="I62879" s="22"/>
      <c r="J62879" s="23"/>
      <c r="K62879" s="23"/>
      <c r="L62879" s="22"/>
      <c r="M62879" s="22"/>
      <c r="O62879" s="1"/>
    </row>
    <row r="62880" spans="7:15" x14ac:dyDescent="0.2">
      <c r="G62880" s="2"/>
      <c r="H62880" s="22"/>
      <c r="I62880" s="22"/>
      <c r="J62880" s="23"/>
      <c r="K62880" s="23"/>
      <c r="L62880" s="22"/>
      <c r="M62880" s="22"/>
      <c r="O62880" s="1"/>
    </row>
    <row r="62881" spans="7:15" x14ac:dyDescent="0.2">
      <c r="G62881" s="2"/>
      <c r="H62881" s="22"/>
      <c r="I62881" s="22"/>
      <c r="J62881" s="23"/>
      <c r="K62881" s="23"/>
      <c r="L62881" s="22"/>
      <c r="M62881" s="22"/>
      <c r="O62881" s="1"/>
    </row>
    <row r="62882" spans="7:15" x14ac:dyDescent="0.2">
      <c r="G62882" s="2"/>
      <c r="H62882" s="22"/>
      <c r="I62882" s="22"/>
      <c r="J62882" s="23"/>
      <c r="K62882" s="23"/>
      <c r="L62882" s="22"/>
      <c r="M62882" s="22"/>
      <c r="O62882" s="1"/>
    </row>
    <row r="62883" spans="7:15" x14ac:dyDescent="0.2">
      <c r="G62883" s="2"/>
      <c r="H62883" s="22"/>
      <c r="I62883" s="22"/>
      <c r="J62883" s="23"/>
      <c r="K62883" s="23"/>
      <c r="L62883" s="22"/>
      <c r="M62883" s="22"/>
      <c r="O62883" s="1"/>
    </row>
    <row r="62884" spans="7:15" x14ac:dyDescent="0.2">
      <c r="G62884" s="2"/>
      <c r="H62884" s="22"/>
      <c r="I62884" s="22"/>
      <c r="J62884" s="23"/>
      <c r="K62884" s="23"/>
      <c r="L62884" s="22"/>
      <c r="M62884" s="22"/>
      <c r="O62884" s="1"/>
    </row>
    <row r="62885" spans="7:15" x14ac:dyDescent="0.2">
      <c r="G62885" s="2"/>
      <c r="H62885" s="22"/>
      <c r="I62885" s="22"/>
      <c r="J62885" s="23"/>
      <c r="K62885" s="23"/>
      <c r="L62885" s="22"/>
      <c r="M62885" s="22"/>
      <c r="O62885" s="1"/>
    </row>
    <row r="62886" spans="7:15" x14ac:dyDescent="0.2">
      <c r="G62886" s="2"/>
      <c r="H62886" s="22"/>
      <c r="I62886" s="22"/>
      <c r="J62886" s="23"/>
      <c r="K62886" s="23"/>
      <c r="L62886" s="22"/>
      <c r="M62886" s="22"/>
      <c r="O62886" s="1"/>
    </row>
    <row r="62887" spans="7:15" x14ac:dyDescent="0.2">
      <c r="G62887" s="2"/>
      <c r="H62887" s="22"/>
      <c r="I62887" s="22"/>
      <c r="J62887" s="23"/>
      <c r="K62887" s="23"/>
      <c r="L62887" s="22"/>
      <c r="M62887" s="22"/>
      <c r="O62887" s="1"/>
    </row>
    <row r="62888" spans="7:15" x14ac:dyDescent="0.2">
      <c r="G62888" s="2"/>
      <c r="H62888" s="22"/>
      <c r="I62888" s="22"/>
      <c r="J62888" s="23"/>
      <c r="K62888" s="23"/>
      <c r="L62888" s="22"/>
      <c r="M62888" s="22"/>
      <c r="O62888" s="1"/>
    </row>
    <row r="62889" spans="7:15" x14ac:dyDescent="0.2">
      <c r="G62889" s="2"/>
      <c r="H62889" s="22"/>
      <c r="I62889" s="22"/>
      <c r="J62889" s="23"/>
      <c r="K62889" s="23"/>
      <c r="L62889" s="22"/>
      <c r="M62889" s="22"/>
      <c r="O62889" s="1"/>
    </row>
    <row r="62890" spans="7:15" x14ac:dyDescent="0.2">
      <c r="G62890" s="2"/>
      <c r="H62890" s="22"/>
      <c r="I62890" s="22"/>
      <c r="J62890" s="23"/>
      <c r="K62890" s="23"/>
      <c r="L62890" s="22"/>
      <c r="M62890" s="22"/>
      <c r="O62890" s="1"/>
    </row>
    <row r="62891" spans="7:15" x14ac:dyDescent="0.2">
      <c r="G62891" s="2"/>
      <c r="H62891" s="22"/>
      <c r="I62891" s="22"/>
      <c r="J62891" s="23"/>
      <c r="K62891" s="23"/>
      <c r="L62891" s="22"/>
      <c r="M62891" s="22"/>
      <c r="O62891" s="1"/>
    </row>
    <row r="62892" spans="7:15" x14ac:dyDescent="0.2">
      <c r="G62892" s="2"/>
      <c r="H62892" s="22"/>
      <c r="I62892" s="22"/>
      <c r="J62892" s="23"/>
      <c r="K62892" s="23"/>
      <c r="L62892" s="22"/>
      <c r="M62892" s="22"/>
      <c r="O62892" s="1"/>
    </row>
    <row r="62893" spans="7:15" x14ac:dyDescent="0.2">
      <c r="G62893" s="2"/>
      <c r="H62893" s="22"/>
      <c r="I62893" s="22"/>
      <c r="J62893" s="23"/>
      <c r="K62893" s="23"/>
      <c r="L62893" s="22"/>
      <c r="M62893" s="22"/>
      <c r="O62893" s="1"/>
    </row>
    <row r="62894" spans="7:15" x14ac:dyDescent="0.2">
      <c r="G62894" s="2"/>
      <c r="H62894" s="22"/>
      <c r="I62894" s="22"/>
      <c r="J62894" s="23"/>
      <c r="K62894" s="23"/>
      <c r="L62894" s="22"/>
      <c r="M62894" s="22"/>
      <c r="O62894" s="1"/>
    </row>
    <row r="62895" spans="7:15" x14ac:dyDescent="0.2">
      <c r="G62895" s="2"/>
      <c r="H62895" s="22"/>
      <c r="I62895" s="22"/>
      <c r="J62895" s="23"/>
      <c r="K62895" s="23"/>
      <c r="L62895" s="22"/>
      <c r="M62895" s="22"/>
      <c r="O62895" s="1"/>
    </row>
    <row r="62896" spans="7:15" x14ac:dyDescent="0.2">
      <c r="G62896" s="2"/>
      <c r="H62896" s="22"/>
      <c r="I62896" s="22"/>
      <c r="J62896" s="23"/>
      <c r="K62896" s="23"/>
      <c r="L62896" s="22"/>
      <c r="M62896" s="22"/>
      <c r="O62896" s="1"/>
    </row>
    <row r="62897" spans="7:15" x14ac:dyDescent="0.2">
      <c r="G62897" s="2"/>
      <c r="H62897" s="22"/>
      <c r="I62897" s="22"/>
      <c r="J62897" s="23"/>
      <c r="K62897" s="23"/>
      <c r="L62897" s="22"/>
      <c r="M62897" s="22"/>
      <c r="O62897" s="1"/>
    </row>
    <row r="62898" spans="7:15" x14ac:dyDescent="0.2">
      <c r="G62898" s="2"/>
      <c r="H62898" s="22"/>
      <c r="I62898" s="22"/>
      <c r="J62898" s="23"/>
      <c r="K62898" s="23"/>
      <c r="L62898" s="22"/>
      <c r="M62898" s="22"/>
      <c r="O62898" s="1"/>
    </row>
    <row r="62899" spans="7:15" x14ac:dyDescent="0.2">
      <c r="G62899" s="2"/>
      <c r="H62899" s="22"/>
      <c r="I62899" s="22"/>
      <c r="J62899" s="23"/>
      <c r="K62899" s="23"/>
      <c r="L62899" s="22"/>
      <c r="M62899" s="22"/>
      <c r="O62899" s="1"/>
    </row>
    <row r="62900" spans="7:15" x14ac:dyDescent="0.2">
      <c r="G62900" s="2"/>
      <c r="H62900" s="22"/>
      <c r="I62900" s="22"/>
      <c r="J62900" s="23"/>
      <c r="K62900" s="23"/>
      <c r="L62900" s="22"/>
      <c r="M62900" s="22"/>
      <c r="O62900" s="1"/>
    </row>
    <row r="62901" spans="7:15" x14ac:dyDescent="0.2">
      <c r="G62901" s="2"/>
      <c r="H62901" s="22"/>
      <c r="I62901" s="22"/>
      <c r="J62901" s="23"/>
      <c r="K62901" s="23"/>
      <c r="L62901" s="22"/>
      <c r="M62901" s="22"/>
      <c r="O62901" s="1"/>
    </row>
    <row r="62902" spans="7:15" x14ac:dyDescent="0.2">
      <c r="G62902" s="2"/>
      <c r="H62902" s="22"/>
      <c r="I62902" s="22"/>
      <c r="J62902" s="23"/>
      <c r="K62902" s="23"/>
      <c r="L62902" s="22"/>
      <c r="M62902" s="22"/>
      <c r="O62902" s="1"/>
    </row>
    <row r="62903" spans="7:15" x14ac:dyDescent="0.2">
      <c r="G62903" s="2"/>
      <c r="H62903" s="22"/>
      <c r="I62903" s="22"/>
      <c r="J62903" s="23"/>
      <c r="K62903" s="23"/>
      <c r="L62903" s="22"/>
      <c r="M62903" s="22"/>
      <c r="O62903" s="1"/>
    </row>
    <row r="62904" spans="7:15" x14ac:dyDescent="0.2">
      <c r="G62904" s="2"/>
      <c r="H62904" s="22"/>
      <c r="I62904" s="22"/>
      <c r="J62904" s="23"/>
      <c r="K62904" s="23"/>
      <c r="L62904" s="22"/>
      <c r="M62904" s="22"/>
      <c r="O62904" s="1"/>
    </row>
    <row r="62905" spans="7:15" x14ac:dyDescent="0.2">
      <c r="G62905" s="2"/>
      <c r="H62905" s="22"/>
      <c r="I62905" s="22"/>
      <c r="J62905" s="23"/>
      <c r="K62905" s="23"/>
      <c r="L62905" s="22"/>
      <c r="M62905" s="22"/>
      <c r="O62905" s="1"/>
    </row>
    <row r="62906" spans="7:15" x14ac:dyDescent="0.2">
      <c r="G62906" s="2"/>
      <c r="H62906" s="22"/>
      <c r="I62906" s="22"/>
      <c r="J62906" s="23"/>
      <c r="K62906" s="23"/>
      <c r="L62906" s="22"/>
      <c r="M62906" s="22"/>
      <c r="O62906" s="1"/>
    </row>
    <row r="62907" spans="7:15" x14ac:dyDescent="0.2">
      <c r="G62907" s="2"/>
      <c r="H62907" s="22"/>
      <c r="I62907" s="22"/>
      <c r="J62907" s="23"/>
      <c r="K62907" s="23"/>
      <c r="L62907" s="22"/>
      <c r="M62907" s="22"/>
      <c r="O62907" s="1"/>
    </row>
    <row r="62908" spans="7:15" x14ac:dyDescent="0.2">
      <c r="G62908" s="2"/>
      <c r="H62908" s="22"/>
      <c r="I62908" s="22"/>
      <c r="J62908" s="23"/>
      <c r="K62908" s="23"/>
      <c r="L62908" s="22"/>
      <c r="M62908" s="22"/>
      <c r="O62908" s="1"/>
    </row>
    <row r="62909" spans="7:15" x14ac:dyDescent="0.2">
      <c r="G62909" s="2"/>
      <c r="H62909" s="22"/>
      <c r="I62909" s="22"/>
      <c r="J62909" s="23"/>
      <c r="K62909" s="23"/>
      <c r="L62909" s="22"/>
      <c r="M62909" s="22"/>
      <c r="O62909" s="1"/>
    </row>
    <row r="62910" spans="7:15" x14ac:dyDescent="0.2">
      <c r="G62910" s="2"/>
      <c r="H62910" s="22"/>
      <c r="I62910" s="22"/>
      <c r="J62910" s="23"/>
      <c r="K62910" s="23"/>
      <c r="L62910" s="22"/>
      <c r="M62910" s="22"/>
      <c r="O62910" s="1"/>
    </row>
    <row r="62911" spans="7:15" x14ac:dyDescent="0.2">
      <c r="G62911" s="2"/>
      <c r="H62911" s="22"/>
      <c r="I62911" s="22"/>
      <c r="J62911" s="23"/>
      <c r="K62911" s="23"/>
      <c r="L62911" s="22"/>
      <c r="M62911" s="22"/>
      <c r="O62911" s="1"/>
    </row>
    <row r="62912" spans="7:15" x14ac:dyDescent="0.2">
      <c r="G62912" s="2"/>
      <c r="H62912" s="22"/>
      <c r="I62912" s="22"/>
      <c r="J62912" s="23"/>
      <c r="K62912" s="23"/>
      <c r="L62912" s="22"/>
      <c r="M62912" s="22"/>
      <c r="O62912" s="1"/>
    </row>
    <row r="62913" spans="7:15" x14ac:dyDescent="0.2">
      <c r="G62913" s="2"/>
      <c r="H62913" s="22"/>
      <c r="I62913" s="22"/>
      <c r="J62913" s="23"/>
      <c r="K62913" s="23"/>
      <c r="L62913" s="22"/>
      <c r="M62913" s="22"/>
      <c r="O62913" s="1"/>
    </row>
    <row r="62914" spans="7:15" x14ac:dyDescent="0.2">
      <c r="G62914" s="2"/>
      <c r="H62914" s="22"/>
      <c r="I62914" s="22"/>
      <c r="J62914" s="23"/>
      <c r="K62914" s="23"/>
      <c r="L62914" s="22"/>
      <c r="M62914" s="22"/>
      <c r="O62914" s="1"/>
    </row>
    <row r="62915" spans="7:15" x14ac:dyDescent="0.2">
      <c r="G62915" s="2"/>
      <c r="H62915" s="22"/>
      <c r="I62915" s="22"/>
      <c r="J62915" s="23"/>
      <c r="K62915" s="23"/>
      <c r="L62915" s="22"/>
      <c r="M62915" s="22"/>
      <c r="O62915" s="1"/>
    </row>
    <row r="62916" spans="7:15" x14ac:dyDescent="0.2">
      <c r="G62916" s="2"/>
      <c r="H62916" s="22"/>
      <c r="I62916" s="22"/>
      <c r="J62916" s="23"/>
      <c r="K62916" s="23"/>
      <c r="L62916" s="22"/>
      <c r="M62916" s="22"/>
      <c r="O62916" s="1"/>
    </row>
    <row r="62917" spans="7:15" x14ac:dyDescent="0.2">
      <c r="G62917" s="2"/>
      <c r="H62917" s="22"/>
      <c r="I62917" s="22"/>
      <c r="J62917" s="23"/>
      <c r="K62917" s="23"/>
      <c r="L62917" s="22"/>
      <c r="M62917" s="22"/>
      <c r="O62917" s="1"/>
    </row>
    <row r="62918" spans="7:15" x14ac:dyDescent="0.2">
      <c r="G62918" s="2"/>
      <c r="H62918" s="22"/>
      <c r="I62918" s="22"/>
      <c r="J62918" s="23"/>
      <c r="K62918" s="23"/>
      <c r="L62918" s="22"/>
      <c r="M62918" s="22"/>
      <c r="O62918" s="1"/>
    </row>
    <row r="62919" spans="7:15" x14ac:dyDescent="0.2">
      <c r="G62919" s="2"/>
      <c r="H62919" s="22"/>
      <c r="I62919" s="22"/>
      <c r="J62919" s="23"/>
      <c r="K62919" s="23"/>
      <c r="L62919" s="22"/>
      <c r="M62919" s="22"/>
      <c r="O62919" s="1"/>
    </row>
    <row r="62920" spans="7:15" x14ac:dyDescent="0.2">
      <c r="G62920" s="2"/>
      <c r="H62920" s="22"/>
      <c r="I62920" s="22"/>
      <c r="J62920" s="23"/>
      <c r="K62920" s="23"/>
      <c r="L62920" s="22"/>
      <c r="M62920" s="22"/>
      <c r="O62920" s="1"/>
    </row>
    <row r="62921" spans="7:15" x14ac:dyDescent="0.2">
      <c r="G62921" s="2"/>
      <c r="H62921" s="22"/>
      <c r="I62921" s="22"/>
      <c r="J62921" s="23"/>
      <c r="K62921" s="23"/>
      <c r="L62921" s="22"/>
      <c r="M62921" s="22"/>
      <c r="O62921" s="1"/>
    </row>
    <row r="62922" spans="7:15" x14ac:dyDescent="0.2">
      <c r="G62922" s="2"/>
      <c r="H62922" s="22"/>
      <c r="I62922" s="22"/>
      <c r="J62922" s="23"/>
      <c r="K62922" s="23"/>
      <c r="L62922" s="22"/>
      <c r="M62922" s="22"/>
      <c r="O62922" s="1"/>
    </row>
    <row r="62923" spans="7:15" x14ac:dyDescent="0.2">
      <c r="G62923" s="2"/>
      <c r="H62923" s="22"/>
      <c r="I62923" s="22"/>
      <c r="J62923" s="23"/>
      <c r="K62923" s="23"/>
      <c r="L62923" s="22"/>
      <c r="M62923" s="22"/>
      <c r="O62923" s="1"/>
    </row>
    <row r="62924" spans="7:15" x14ac:dyDescent="0.2">
      <c r="G62924" s="2"/>
      <c r="H62924" s="22"/>
      <c r="I62924" s="22"/>
      <c r="J62924" s="23"/>
      <c r="K62924" s="23"/>
      <c r="L62924" s="22"/>
      <c r="M62924" s="22"/>
      <c r="O62924" s="1"/>
    </row>
    <row r="62925" spans="7:15" x14ac:dyDescent="0.2">
      <c r="G62925" s="2"/>
      <c r="H62925" s="22"/>
      <c r="I62925" s="22"/>
      <c r="J62925" s="23"/>
      <c r="K62925" s="23"/>
      <c r="L62925" s="22"/>
      <c r="M62925" s="22"/>
      <c r="O62925" s="1"/>
    </row>
    <row r="62926" spans="7:15" x14ac:dyDescent="0.2">
      <c r="G62926" s="2"/>
      <c r="H62926" s="22"/>
      <c r="I62926" s="22"/>
      <c r="J62926" s="23"/>
      <c r="K62926" s="23"/>
      <c r="L62926" s="22"/>
      <c r="M62926" s="22"/>
      <c r="O62926" s="1"/>
    </row>
    <row r="62927" spans="7:15" x14ac:dyDescent="0.2">
      <c r="G62927" s="2"/>
      <c r="H62927" s="22"/>
      <c r="I62927" s="22"/>
      <c r="J62927" s="23"/>
      <c r="K62927" s="23"/>
      <c r="L62927" s="22"/>
      <c r="M62927" s="22"/>
      <c r="O62927" s="1"/>
    </row>
    <row r="62928" spans="7:15" x14ac:dyDescent="0.2">
      <c r="G62928" s="2"/>
      <c r="H62928" s="22"/>
      <c r="I62928" s="22"/>
      <c r="J62928" s="23"/>
      <c r="K62928" s="23"/>
      <c r="L62928" s="22"/>
      <c r="M62928" s="22"/>
      <c r="O62928" s="1"/>
    </row>
    <row r="62929" spans="7:15" x14ac:dyDescent="0.2">
      <c r="G62929" s="2"/>
      <c r="H62929" s="22"/>
      <c r="I62929" s="22"/>
      <c r="J62929" s="23"/>
      <c r="K62929" s="23"/>
      <c r="L62929" s="22"/>
      <c r="M62929" s="22"/>
      <c r="O62929" s="1"/>
    </row>
    <row r="62930" spans="7:15" x14ac:dyDescent="0.2">
      <c r="G62930" s="2"/>
      <c r="H62930" s="22"/>
      <c r="I62930" s="22"/>
      <c r="J62930" s="23"/>
      <c r="K62930" s="23"/>
      <c r="L62930" s="22"/>
      <c r="M62930" s="22"/>
      <c r="O62930" s="1"/>
    </row>
    <row r="62931" spans="7:15" x14ac:dyDescent="0.2">
      <c r="G62931" s="2"/>
      <c r="H62931" s="22"/>
      <c r="I62931" s="22"/>
      <c r="J62931" s="23"/>
      <c r="K62931" s="23"/>
      <c r="L62931" s="22"/>
      <c r="M62931" s="22"/>
      <c r="O62931" s="1"/>
    </row>
    <row r="62932" spans="7:15" x14ac:dyDescent="0.2">
      <c r="G62932" s="2"/>
      <c r="H62932" s="22"/>
      <c r="I62932" s="22"/>
      <c r="J62932" s="23"/>
      <c r="K62932" s="23"/>
      <c r="L62932" s="22"/>
      <c r="M62932" s="22"/>
      <c r="O62932" s="1"/>
    </row>
    <row r="62933" spans="7:15" x14ac:dyDescent="0.2">
      <c r="G62933" s="2"/>
      <c r="H62933" s="22"/>
      <c r="I62933" s="22"/>
      <c r="J62933" s="23"/>
      <c r="K62933" s="23"/>
      <c r="L62933" s="22"/>
      <c r="M62933" s="22"/>
      <c r="O62933" s="1"/>
    </row>
    <row r="62934" spans="7:15" x14ac:dyDescent="0.2">
      <c r="G62934" s="2"/>
      <c r="H62934" s="22"/>
      <c r="I62934" s="22"/>
      <c r="J62934" s="23"/>
      <c r="K62934" s="23"/>
      <c r="L62934" s="22"/>
      <c r="M62934" s="22"/>
      <c r="O62934" s="1"/>
    </row>
    <row r="62935" spans="7:15" x14ac:dyDescent="0.2">
      <c r="G62935" s="2"/>
      <c r="H62935" s="22"/>
      <c r="I62935" s="22"/>
      <c r="J62935" s="23"/>
      <c r="K62935" s="23"/>
      <c r="L62935" s="22"/>
      <c r="M62935" s="22"/>
      <c r="O62935" s="1"/>
    </row>
    <row r="62936" spans="7:15" x14ac:dyDescent="0.2">
      <c r="G62936" s="2"/>
      <c r="H62936" s="22"/>
      <c r="I62936" s="22"/>
      <c r="J62936" s="23"/>
      <c r="K62936" s="23"/>
      <c r="L62936" s="22"/>
      <c r="M62936" s="22"/>
      <c r="O62936" s="1"/>
    </row>
    <row r="62937" spans="7:15" x14ac:dyDescent="0.2">
      <c r="G62937" s="2"/>
      <c r="H62937" s="22"/>
      <c r="I62937" s="22"/>
      <c r="J62937" s="23"/>
      <c r="K62937" s="23"/>
      <c r="L62937" s="22"/>
      <c r="M62937" s="22"/>
      <c r="O62937" s="1"/>
    </row>
    <row r="62938" spans="7:15" x14ac:dyDescent="0.2">
      <c r="G62938" s="2"/>
      <c r="H62938" s="22"/>
      <c r="I62938" s="22"/>
      <c r="J62938" s="23"/>
      <c r="K62938" s="23"/>
      <c r="L62938" s="22"/>
      <c r="M62938" s="22"/>
      <c r="O62938" s="1"/>
    </row>
    <row r="62939" spans="7:15" x14ac:dyDescent="0.2">
      <c r="G62939" s="2"/>
      <c r="H62939" s="22"/>
      <c r="I62939" s="22"/>
      <c r="J62939" s="23"/>
      <c r="K62939" s="23"/>
      <c r="L62939" s="22"/>
      <c r="M62939" s="22"/>
      <c r="O62939" s="1"/>
    </row>
    <row r="62940" spans="7:15" x14ac:dyDescent="0.2">
      <c r="G62940" s="2"/>
      <c r="H62940" s="22"/>
      <c r="I62940" s="22"/>
      <c r="J62940" s="23"/>
      <c r="K62940" s="23"/>
      <c r="L62940" s="22"/>
      <c r="M62940" s="22"/>
      <c r="O62940" s="1"/>
    </row>
    <row r="62941" spans="7:15" x14ac:dyDescent="0.2">
      <c r="G62941" s="2"/>
      <c r="H62941" s="22"/>
      <c r="I62941" s="22"/>
      <c r="J62941" s="23"/>
      <c r="K62941" s="23"/>
      <c r="L62941" s="22"/>
      <c r="M62941" s="22"/>
      <c r="O62941" s="1"/>
    </row>
    <row r="62942" spans="7:15" x14ac:dyDescent="0.2">
      <c r="G62942" s="2"/>
      <c r="H62942" s="22"/>
      <c r="I62942" s="22"/>
      <c r="J62942" s="23"/>
      <c r="K62942" s="23"/>
      <c r="L62942" s="22"/>
      <c r="M62942" s="22"/>
      <c r="O62942" s="1"/>
    </row>
    <row r="62943" spans="7:15" x14ac:dyDescent="0.2">
      <c r="G62943" s="2"/>
      <c r="H62943" s="22"/>
      <c r="I62943" s="22"/>
      <c r="J62943" s="23"/>
      <c r="K62943" s="23"/>
      <c r="L62943" s="22"/>
      <c r="M62943" s="22"/>
      <c r="O62943" s="1"/>
    </row>
    <row r="62944" spans="7:15" x14ac:dyDescent="0.2">
      <c r="G62944" s="2"/>
      <c r="H62944" s="22"/>
      <c r="I62944" s="22"/>
      <c r="J62944" s="23"/>
      <c r="K62944" s="23"/>
      <c r="L62944" s="22"/>
      <c r="M62944" s="22"/>
      <c r="O62944" s="1"/>
    </row>
    <row r="62945" spans="7:15" x14ac:dyDescent="0.2">
      <c r="G62945" s="2"/>
      <c r="H62945" s="22"/>
      <c r="I62945" s="22"/>
      <c r="J62945" s="23"/>
      <c r="K62945" s="23"/>
      <c r="L62945" s="22"/>
      <c r="M62945" s="22"/>
      <c r="O62945" s="1"/>
    </row>
    <row r="62946" spans="7:15" x14ac:dyDescent="0.2">
      <c r="G62946" s="2"/>
      <c r="H62946" s="22"/>
      <c r="I62946" s="22"/>
      <c r="J62946" s="23"/>
      <c r="K62946" s="23"/>
      <c r="L62946" s="22"/>
      <c r="M62946" s="22"/>
      <c r="O62946" s="1"/>
    </row>
    <row r="62947" spans="7:15" x14ac:dyDescent="0.2">
      <c r="G62947" s="2"/>
      <c r="H62947" s="22"/>
      <c r="I62947" s="22"/>
      <c r="J62947" s="23"/>
      <c r="K62947" s="23"/>
      <c r="L62947" s="22"/>
      <c r="M62947" s="22"/>
      <c r="O62947" s="1"/>
    </row>
    <row r="62948" spans="7:15" x14ac:dyDescent="0.2">
      <c r="G62948" s="2"/>
      <c r="H62948" s="22"/>
      <c r="I62948" s="22"/>
      <c r="J62948" s="23"/>
      <c r="K62948" s="23"/>
      <c r="L62948" s="22"/>
      <c r="M62948" s="22"/>
      <c r="O62948" s="1"/>
    </row>
    <row r="62949" spans="7:15" x14ac:dyDescent="0.2">
      <c r="G62949" s="2"/>
      <c r="H62949" s="22"/>
      <c r="I62949" s="22"/>
      <c r="J62949" s="23"/>
      <c r="K62949" s="23"/>
      <c r="L62949" s="22"/>
      <c r="M62949" s="22"/>
      <c r="O62949" s="1"/>
    </row>
    <row r="62950" spans="7:15" x14ac:dyDescent="0.2">
      <c r="G62950" s="2"/>
      <c r="H62950" s="22"/>
      <c r="I62950" s="22"/>
      <c r="J62950" s="23"/>
      <c r="K62950" s="23"/>
      <c r="L62950" s="22"/>
      <c r="M62950" s="22"/>
      <c r="O62950" s="1"/>
    </row>
    <row r="62951" spans="7:15" x14ac:dyDescent="0.2">
      <c r="G62951" s="2"/>
      <c r="H62951" s="22"/>
      <c r="I62951" s="22"/>
      <c r="J62951" s="23"/>
      <c r="K62951" s="23"/>
      <c r="L62951" s="22"/>
      <c r="M62951" s="22"/>
      <c r="O62951" s="1"/>
    </row>
    <row r="62952" spans="7:15" x14ac:dyDescent="0.2">
      <c r="G62952" s="2"/>
      <c r="H62952" s="22"/>
      <c r="I62952" s="22"/>
      <c r="J62952" s="23"/>
      <c r="K62952" s="23"/>
      <c r="L62952" s="22"/>
      <c r="M62952" s="22"/>
      <c r="O62952" s="1"/>
    </row>
    <row r="62953" spans="7:15" x14ac:dyDescent="0.2">
      <c r="G62953" s="2"/>
      <c r="H62953" s="22"/>
      <c r="I62953" s="22"/>
      <c r="J62953" s="23"/>
      <c r="K62953" s="23"/>
      <c r="L62953" s="22"/>
      <c r="M62953" s="22"/>
      <c r="O62953" s="1"/>
    </row>
    <row r="62954" spans="7:15" x14ac:dyDescent="0.2">
      <c r="G62954" s="2"/>
      <c r="H62954" s="22"/>
      <c r="I62954" s="22"/>
      <c r="J62954" s="23"/>
      <c r="K62954" s="23"/>
      <c r="L62954" s="22"/>
      <c r="M62954" s="22"/>
      <c r="O62954" s="1"/>
    </row>
    <row r="62955" spans="7:15" x14ac:dyDescent="0.2">
      <c r="G62955" s="2"/>
      <c r="H62955" s="22"/>
      <c r="I62955" s="22"/>
      <c r="J62955" s="23"/>
      <c r="K62955" s="23"/>
      <c r="L62955" s="22"/>
      <c r="M62955" s="22"/>
      <c r="O62955" s="1"/>
    </row>
    <row r="62956" spans="7:15" x14ac:dyDescent="0.2">
      <c r="G62956" s="2"/>
      <c r="H62956" s="22"/>
      <c r="I62956" s="22"/>
      <c r="J62956" s="23"/>
      <c r="K62956" s="23"/>
      <c r="L62956" s="22"/>
      <c r="M62956" s="22"/>
      <c r="O62956" s="1"/>
    </row>
    <row r="62957" spans="7:15" x14ac:dyDescent="0.2">
      <c r="G62957" s="2"/>
      <c r="H62957" s="22"/>
      <c r="I62957" s="22"/>
      <c r="J62957" s="23"/>
      <c r="K62957" s="23"/>
      <c r="L62957" s="22"/>
      <c r="M62957" s="22"/>
      <c r="O62957" s="1"/>
    </row>
    <row r="62958" spans="7:15" x14ac:dyDescent="0.2">
      <c r="G62958" s="2"/>
      <c r="H62958" s="22"/>
      <c r="I62958" s="22"/>
      <c r="J62958" s="23"/>
      <c r="K62958" s="23"/>
      <c r="L62958" s="22"/>
      <c r="M62958" s="22"/>
      <c r="O62958" s="1"/>
    </row>
    <row r="62959" spans="7:15" x14ac:dyDescent="0.2">
      <c r="G62959" s="2"/>
      <c r="H62959" s="22"/>
      <c r="I62959" s="22"/>
      <c r="J62959" s="23"/>
      <c r="K62959" s="23"/>
      <c r="L62959" s="22"/>
      <c r="M62959" s="22"/>
      <c r="O62959" s="1"/>
    </row>
    <row r="62960" spans="7:15" x14ac:dyDescent="0.2">
      <c r="G62960" s="2"/>
      <c r="H62960" s="22"/>
      <c r="I62960" s="22"/>
      <c r="J62960" s="23"/>
      <c r="K62960" s="23"/>
      <c r="L62960" s="22"/>
      <c r="M62960" s="22"/>
      <c r="O62960" s="1"/>
    </row>
    <row r="62961" spans="7:15" x14ac:dyDescent="0.2">
      <c r="G62961" s="2"/>
      <c r="H62961" s="22"/>
      <c r="I62961" s="22"/>
      <c r="J62961" s="23"/>
      <c r="K62961" s="23"/>
      <c r="L62961" s="22"/>
      <c r="M62961" s="22"/>
      <c r="O62961" s="1"/>
    </row>
    <row r="62962" spans="7:15" x14ac:dyDescent="0.2">
      <c r="G62962" s="2"/>
      <c r="H62962" s="22"/>
      <c r="I62962" s="22"/>
      <c r="J62962" s="23"/>
      <c r="K62962" s="23"/>
      <c r="L62962" s="22"/>
      <c r="M62962" s="22"/>
      <c r="O62962" s="1"/>
    </row>
    <row r="62963" spans="7:15" x14ac:dyDescent="0.2">
      <c r="G62963" s="2"/>
      <c r="H62963" s="22"/>
      <c r="I62963" s="22"/>
      <c r="J62963" s="23"/>
      <c r="K62963" s="23"/>
      <c r="L62963" s="22"/>
      <c r="M62963" s="22"/>
      <c r="O62963" s="1"/>
    </row>
    <row r="62964" spans="7:15" x14ac:dyDescent="0.2">
      <c r="G62964" s="2"/>
      <c r="H62964" s="22"/>
      <c r="I62964" s="22"/>
      <c r="J62964" s="23"/>
      <c r="K62964" s="23"/>
      <c r="L62964" s="22"/>
      <c r="M62964" s="22"/>
      <c r="O62964" s="1"/>
    </row>
    <row r="62965" spans="7:15" x14ac:dyDescent="0.2">
      <c r="G62965" s="2"/>
      <c r="H62965" s="22"/>
      <c r="I62965" s="22"/>
      <c r="J62965" s="23"/>
      <c r="K62965" s="23"/>
      <c r="L62965" s="22"/>
      <c r="M62965" s="22"/>
      <c r="O62965" s="1"/>
    </row>
    <row r="62966" spans="7:15" x14ac:dyDescent="0.2">
      <c r="G62966" s="2"/>
      <c r="H62966" s="22"/>
      <c r="I62966" s="22"/>
      <c r="J62966" s="23"/>
      <c r="K62966" s="23"/>
      <c r="L62966" s="22"/>
      <c r="M62966" s="22"/>
      <c r="O62966" s="1"/>
    </row>
    <row r="62967" spans="7:15" x14ac:dyDescent="0.2">
      <c r="G62967" s="2"/>
      <c r="H62967" s="22"/>
      <c r="I62967" s="22"/>
      <c r="J62967" s="23"/>
      <c r="K62967" s="23"/>
      <c r="L62967" s="22"/>
      <c r="M62967" s="22"/>
      <c r="O62967" s="1"/>
    </row>
    <row r="62968" spans="7:15" x14ac:dyDescent="0.2">
      <c r="G62968" s="2"/>
      <c r="H62968" s="22"/>
      <c r="I62968" s="22"/>
      <c r="J62968" s="23"/>
      <c r="K62968" s="23"/>
      <c r="L62968" s="22"/>
      <c r="M62968" s="22"/>
      <c r="O62968" s="1"/>
    </row>
    <row r="62969" spans="7:15" x14ac:dyDescent="0.2">
      <c r="G62969" s="2"/>
      <c r="H62969" s="22"/>
      <c r="I62969" s="22"/>
      <c r="J62969" s="23"/>
      <c r="K62969" s="23"/>
      <c r="L62969" s="22"/>
      <c r="M62969" s="22"/>
      <c r="O62969" s="1"/>
    </row>
    <row r="62970" spans="7:15" x14ac:dyDescent="0.2">
      <c r="G62970" s="2"/>
      <c r="H62970" s="22"/>
      <c r="I62970" s="22"/>
      <c r="J62970" s="23"/>
      <c r="K62970" s="23"/>
      <c r="L62970" s="22"/>
      <c r="M62970" s="22"/>
      <c r="O62970" s="1"/>
    </row>
    <row r="62971" spans="7:15" x14ac:dyDescent="0.2">
      <c r="G62971" s="2"/>
      <c r="H62971" s="22"/>
      <c r="I62971" s="22"/>
      <c r="J62971" s="23"/>
      <c r="K62971" s="23"/>
      <c r="L62971" s="22"/>
      <c r="M62971" s="22"/>
      <c r="O62971" s="1"/>
    </row>
    <row r="62972" spans="7:15" x14ac:dyDescent="0.2">
      <c r="G62972" s="2"/>
      <c r="H62972" s="22"/>
      <c r="I62972" s="22"/>
      <c r="J62972" s="23"/>
      <c r="K62972" s="23"/>
      <c r="L62972" s="22"/>
      <c r="M62972" s="22"/>
      <c r="O62972" s="1"/>
    </row>
    <row r="62973" spans="7:15" x14ac:dyDescent="0.2">
      <c r="G62973" s="2"/>
      <c r="H62973" s="22"/>
      <c r="I62973" s="22"/>
      <c r="J62973" s="23"/>
      <c r="K62973" s="23"/>
      <c r="L62973" s="22"/>
      <c r="M62973" s="22"/>
      <c r="O62973" s="1"/>
    </row>
    <row r="62974" spans="7:15" x14ac:dyDescent="0.2">
      <c r="G62974" s="2"/>
      <c r="H62974" s="22"/>
      <c r="I62974" s="22"/>
      <c r="J62974" s="23"/>
      <c r="K62974" s="23"/>
      <c r="L62974" s="22"/>
      <c r="M62974" s="22"/>
      <c r="O62974" s="1"/>
    </row>
    <row r="62975" spans="7:15" x14ac:dyDescent="0.2">
      <c r="G62975" s="2"/>
      <c r="H62975" s="22"/>
      <c r="I62975" s="22"/>
      <c r="J62975" s="23"/>
      <c r="K62975" s="23"/>
      <c r="L62975" s="22"/>
      <c r="M62975" s="22"/>
      <c r="O62975" s="1"/>
    </row>
    <row r="62976" spans="7:15" x14ac:dyDescent="0.2">
      <c r="G62976" s="2"/>
      <c r="H62976" s="22"/>
      <c r="I62976" s="22"/>
      <c r="J62976" s="23"/>
      <c r="K62976" s="23"/>
      <c r="L62976" s="22"/>
      <c r="M62976" s="22"/>
      <c r="O62976" s="1"/>
    </row>
    <row r="62977" spans="7:15" x14ac:dyDescent="0.2">
      <c r="G62977" s="2"/>
      <c r="H62977" s="22"/>
      <c r="I62977" s="22"/>
      <c r="J62977" s="23"/>
      <c r="K62977" s="23"/>
      <c r="L62977" s="22"/>
      <c r="M62977" s="22"/>
      <c r="O62977" s="1"/>
    </row>
    <row r="62978" spans="7:15" x14ac:dyDescent="0.2">
      <c r="G62978" s="2"/>
      <c r="H62978" s="22"/>
      <c r="I62978" s="22"/>
      <c r="J62978" s="23"/>
      <c r="K62978" s="23"/>
      <c r="L62978" s="22"/>
      <c r="M62978" s="22"/>
      <c r="O62978" s="1"/>
    </row>
    <row r="62979" spans="7:15" x14ac:dyDescent="0.2">
      <c r="G62979" s="2"/>
      <c r="H62979" s="22"/>
      <c r="I62979" s="22"/>
      <c r="J62979" s="23"/>
      <c r="K62979" s="23"/>
      <c r="L62979" s="22"/>
      <c r="M62979" s="22"/>
      <c r="O62979" s="1"/>
    </row>
    <row r="62980" spans="7:15" x14ac:dyDescent="0.2">
      <c r="G62980" s="2"/>
      <c r="H62980" s="22"/>
      <c r="I62980" s="22"/>
      <c r="J62980" s="23"/>
      <c r="K62980" s="23"/>
      <c r="L62980" s="22"/>
      <c r="M62980" s="22"/>
      <c r="O62980" s="1"/>
    </row>
    <row r="62981" spans="7:15" x14ac:dyDescent="0.2">
      <c r="G62981" s="2"/>
      <c r="H62981" s="22"/>
      <c r="I62981" s="22"/>
      <c r="J62981" s="23"/>
      <c r="K62981" s="23"/>
      <c r="L62981" s="22"/>
      <c r="M62981" s="22"/>
      <c r="O62981" s="1"/>
    </row>
    <row r="62982" spans="7:15" x14ac:dyDescent="0.2">
      <c r="G62982" s="2"/>
      <c r="H62982" s="22"/>
      <c r="I62982" s="22"/>
      <c r="J62982" s="23"/>
      <c r="K62982" s="23"/>
      <c r="L62982" s="22"/>
      <c r="M62982" s="22"/>
      <c r="O62982" s="1"/>
    </row>
    <row r="62983" spans="7:15" x14ac:dyDescent="0.2">
      <c r="G62983" s="2"/>
      <c r="H62983" s="22"/>
      <c r="I62983" s="22"/>
      <c r="J62983" s="23"/>
      <c r="K62983" s="23"/>
      <c r="L62983" s="22"/>
      <c r="M62983" s="22"/>
      <c r="O62983" s="1"/>
    </row>
    <row r="62984" spans="7:15" x14ac:dyDescent="0.2">
      <c r="G62984" s="2"/>
      <c r="H62984" s="22"/>
      <c r="I62984" s="22"/>
      <c r="J62984" s="23"/>
      <c r="K62984" s="23"/>
      <c r="L62984" s="22"/>
      <c r="M62984" s="22"/>
      <c r="O62984" s="1"/>
    </row>
    <row r="62985" spans="7:15" x14ac:dyDescent="0.2">
      <c r="G62985" s="2"/>
      <c r="H62985" s="22"/>
      <c r="I62985" s="22"/>
      <c r="J62985" s="23"/>
      <c r="K62985" s="23"/>
      <c r="L62985" s="22"/>
      <c r="M62985" s="22"/>
      <c r="O62985" s="1"/>
    </row>
    <row r="62986" spans="7:15" x14ac:dyDescent="0.2">
      <c r="G62986" s="2"/>
      <c r="H62986" s="22"/>
      <c r="I62986" s="22"/>
      <c r="J62986" s="23"/>
      <c r="K62986" s="23"/>
      <c r="L62986" s="22"/>
      <c r="M62986" s="22"/>
      <c r="O62986" s="1"/>
    </row>
    <row r="62987" spans="7:15" x14ac:dyDescent="0.2">
      <c r="G62987" s="2"/>
      <c r="H62987" s="22"/>
      <c r="I62987" s="22"/>
      <c r="J62987" s="23"/>
      <c r="K62987" s="23"/>
      <c r="L62987" s="22"/>
      <c r="M62987" s="22"/>
      <c r="O62987" s="1"/>
    </row>
    <row r="62988" spans="7:15" x14ac:dyDescent="0.2">
      <c r="G62988" s="2"/>
      <c r="H62988" s="22"/>
      <c r="I62988" s="22"/>
      <c r="J62988" s="23"/>
      <c r="K62988" s="23"/>
      <c r="L62988" s="22"/>
      <c r="M62988" s="22"/>
      <c r="O62988" s="1"/>
    </row>
    <row r="62989" spans="7:15" x14ac:dyDescent="0.2">
      <c r="G62989" s="2"/>
      <c r="H62989" s="22"/>
      <c r="I62989" s="22"/>
      <c r="J62989" s="23"/>
      <c r="K62989" s="23"/>
      <c r="L62989" s="22"/>
      <c r="M62989" s="22"/>
      <c r="O62989" s="1"/>
    </row>
    <row r="62990" spans="7:15" x14ac:dyDescent="0.2">
      <c r="G62990" s="2"/>
      <c r="H62990" s="22"/>
      <c r="I62990" s="22"/>
      <c r="J62990" s="23"/>
      <c r="K62990" s="23"/>
      <c r="L62990" s="22"/>
      <c r="M62990" s="22"/>
      <c r="O62990" s="1"/>
    </row>
    <row r="62991" spans="7:15" x14ac:dyDescent="0.2">
      <c r="G62991" s="2"/>
      <c r="H62991" s="22"/>
      <c r="I62991" s="22"/>
      <c r="J62991" s="23"/>
      <c r="K62991" s="23"/>
      <c r="L62991" s="22"/>
      <c r="M62991" s="22"/>
      <c r="O62991" s="1"/>
    </row>
    <row r="62992" spans="7:15" x14ac:dyDescent="0.2">
      <c r="G62992" s="2"/>
      <c r="H62992" s="22"/>
      <c r="I62992" s="22"/>
      <c r="J62992" s="23"/>
      <c r="K62992" s="23"/>
      <c r="L62992" s="22"/>
      <c r="M62992" s="22"/>
      <c r="O62992" s="1"/>
    </row>
    <row r="62993" spans="7:15" x14ac:dyDescent="0.2">
      <c r="G62993" s="2"/>
      <c r="H62993" s="22"/>
      <c r="I62993" s="22"/>
      <c r="J62993" s="23"/>
      <c r="K62993" s="23"/>
      <c r="L62993" s="22"/>
      <c r="M62993" s="22"/>
      <c r="O62993" s="1"/>
    </row>
    <row r="62994" spans="7:15" x14ac:dyDescent="0.2">
      <c r="G62994" s="2"/>
      <c r="H62994" s="22"/>
      <c r="I62994" s="22"/>
      <c r="J62994" s="23"/>
      <c r="K62994" s="23"/>
      <c r="L62994" s="22"/>
      <c r="M62994" s="22"/>
      <c r="O62994" s="1"/>
    </row>
    <row r="62995" spans="7:15" x14ac:dyDescent="0.2">
      <c r="G62995" s="2"/>
      <c r="H62995" s="22"/>
      <c r="I62995" s="22"/>
      <c r="J62995" s="23"/>
      <c r="K62995" s="23"/>
      <c r="L62995" s="22"/>
      <c r="M62995" s="22"/>
      <c r="O62995" s="1"/>
    </row>
    <row r="62996" spans="7:15" x14ac:dyDescent="0.2">
      <c r="G62996" s="2"/>
      <c r="H62996" s="22"/>
      <c r="I62996" s="22"/>
      <c r="J62996" s="23"/>
      <c r="K62996" s="23"/>
      <c r="L62996" s="22"/>
      <c r="M62996" s="22"/>
      <c r="O62996" s="1"/>
    </row>
    <row r="62997" spans="7:15" x14ac:dyDescent="0.2">
      <c r="G62997" s="2"/>
      <c r="H62997" s="22"/>
      <c r="I62997" s="22"/>
      <c r="J62997" s="23"/>
      <c r="K62997" s="23"/>
      <c r="L62997" s="22"/>
      <c r="M62997" s="22"/>
      <c r="O62997" s="1"/>
    </row>
    <row r="62998" spans="7:15" x14ac:dyDescent="0.2">
      <c r="G62998" s="2"/>
      <c r="H62998" s="22"/>
      <c r="I62998" s="22"/>
      <c r="J62998" s="23"/>
      <c r="K62998" s="23"/>
      <c r="L62998" s="22"/>
      <c r="M62998" s="22"/>
      <c r="O62998" s="1"/>
    </row>
    <row r="62999" spans="7:15" x14ac:dyDescent="0.2">
      <c r="G62999" s="2"/>
      <c r="H62999" s="22"/>
      <c r="I62999" s="22"/>
      <c r="J62999" s="23"/>
      <c r="K62999" s="23"/>
      <c r="L62999" s="22"/>
      <c r="M62999" s="22"/>
      <c r="O62999" s="1"/>
    </row>
    <row r="63000" spans="7:15" x14ac:dyDescent="0.2">
      <c r="G63000" s="2"/>
      <c r="H63000" s="22"/>
      <c r="I63000" s="22"/>
      <c r="J63000" s="23"/>
      <c r="K63000" s="23"/>
      <c r="L63000" s="22"/>
      <c r="M63000" s="22"/>
      <c r="O63000" s="1"/>
    </row>
    <row r="63001" spans="7:15" x14ac:dyDescent="0.2">
      <c r="G63001" s="2"/>
      <c r="H63001" s="22"/>
      <c r="I63001" s="22"/>
      <c r="J63001" s="23"/>
      <c r="K63001" s="23"/>
      <c r="L63001" s="22"/>
      <c r="M63001" s="22"/>
      <c r="O63001" s="1"/>
    </row>
    <row r="63002" spans="7:15" x14ac:dyDescent="0.2">
      <c r="G63002" s="2"/>
      <c r="H63002" s="22"/>
      <c r="I63002" s="22"/>
      <c r="J63002" s="23"/>
      <c r="K63002" s="23"/>
      <c r="L63002" s="22"/>
      <c r="M63002" s="22"/>
      <c r="O63002" s="1"/>
    </row>
    <row r="63003" spans="7:15" x14ac:dyDescent="0.2">
      <c r="G63003" s="2"/>
      <c r="H63003" s="22"/>
      <c r="I63003" s="22"/>
      <c r="J63003" s="23"/>
      <c r="K63003" s="23"/>
      <c r="L63003" s="22"/>
      <c r="M63003" s="22"/>
      <c r="O63003" s="1"/>
    </row>
    <row r="63004" spans="7:15" x14ac:dyDescent="0.2">
      <c r="G63004" s="2"/>
      <c r="H63004" s="22"/>
      <c r="I63004" s="22"/>
      <c r="J63004" s="23"/>
      <c r="K63004" s="23"/>
      <c r="L63004" s="22"/>
      <c r="M63004" s="22"/>
      <c r="O63004" s="1"/>
    </row>
    <row r="63005" spans="7:15" x14ac:dyDescent="0.2">
      <c r="G63005" s="2"/>
      <c r="H63005" s="22"/>
      <c r="I63005" s="22"/>
      <c r="J63005" s="23"/>
      <c r="K63005" s="23"/>
      <c r="L63005" s="22"/>
      <c r="M63005" s="22"/>
      <c r="O63005" s="1"/>
    </row>
    <row r="63006" spans="7:15" x14ac:dyDescent="0.2">
      <c r="G63006" s="2"/>
      <c r="H63006" s="22"/>
      <c r="I63006" s="22"/>
      <c r="J63006" s="23"/>
      <c r="K63006" s="23"/>
      <c r="L63006" s="22"/>
      <c r="M63006" s="22"/>
      <c r="O63006" s="1"/>
    </row>
    <row r="63007" spans="7:15" x14ac:dyDescent="0.2">
      <c r="G63007" s="2"/>
      <c r="H63007" s="22"/>
      <c r="I63007" s="22"/>
      <c r="J63007" s="23"/>
      <c r="K63007" s="23"/>
      <c r="L63007" s="22"/>
      <c r="M63007" s="22"/>
      <c r="O63007" s="1"/>
    </row>
    <row r="63008" spans="7:15" x14ac:dyDescent="0.2">
      <c r="G63008" s="2"/>
      <c r="H63008" s="22"/>
      <c r="I63008" s="22"/>
      <c r="J63008" s="23"/>
      <c r="K63008" s="23"/>
      <c r="L63008" s="22"/>
      <c r="M63008" s="22"/>
      <c r="O63008" s="1"/>
    </row>
    <row r="63009" spans="7:15" x14ac:dyDescent="0.2">
      <c r="G63009" s="2"/>
      <c r="H63009" s="22"/>
      <c r="I63009" s="22"/>
      <c r="J63009" s="23"/>
      <c r="K63009" s="23"/>
      <c r="L63009" s="22"/>
      <c r="M63009" s="22"/>
      <c r="O63009" s="1"/>
    </row>
    <row r="63010" spans="7:15" x14ac:dyDescent="0.2">
      <c r="G63010" s="2"/>
      <c r="H63010" s="22"/>
      <c r="I63010" s="22"/>
      <c r="J63010" s="23"/>
      <c r="K63010" s="23"/>
      <c r="L63010" s="22"/>
      <c r="M63010" s="22"/>
      <c r="O63010" s="1"/>
    </row>
    <row r="63011" spans="7:15" x14ac:dyDescent="0.2">
      <c r="G63011" s="2"/>
      <c r="H63011" s="22"/>
      <c r="I63011" s="22"/>
      <c r="J63011" s="23"/>
      <c r="K63011" s="23"/>
      <c r="L63011" s="22"/>
      <c r="M63011" s="22"/>
      <c r="O63011" s="1"/>
    </row>
    <row r="63012" spans="7:15" x14ac:dyDescent="0.2">
      <c r="G63012" s="2"/>
      <c r="H63012" s="22"/>
      <c r="I63012" s="22"/>
      <c r="J63012" s="23"/>
      <c r="K63012" s="23"/>
      <c r="L63012" s="22"/>
      <c r="M63012" s="22"/>
      <c r="O63012" s="1"/>
    </row>
    <row r="63013" spans="7:15" x14ac:dyDescent="0.2">
      <c r="G63013" s="2"/>
      <c r="H63013" s="22"/>
      <c r="I63013" s="22"/>
      <c r="J63013" s="23"/>
      <c r="K63013" s="23"/>
      <c r="L63013" s="22"/>
      <c r="M63013" s="22"/>
      <c r="O63013" s="1"/>
    </row>
    <row r="63014" spans="7:15" x14ac:dyDescent="0.2">
      <c r="G63014" s="2"/>
      <c r="H63014" s="22"/>
      <c r="I63014" s="22"/>
      <c r="J63014" s="23"/>
      <c r="K63014" s="23"/>
      <c r="L63014" s="22"/>
      <c r="M63014" s="22"/>
      <c r="O63014" s="1"/>
    </row>
    <row r="63015" spans="7:15" x14ac:dyDescent="0.2">
      <c r="G63015" s="2"/>
      <c r="H63015" s="22"/>
      <c r="I63015" s="22"/>
      <c r="J63015" s="23"/>
      <c r="K63015" s="23"/>
      <c r="L63015" s="22"/>
      <c r="M63015" s="22"/>
      <c r="O63015" s="1"/>
    </row>
    <row r="63016" spans="7:15" x14ac:dyDescent="0.2">
      <c r="G63016" s="2"/>
      <c r="H63016" s="22"/>
      <c r="I63016" s="22"/>
      <c r="J63016" s="23"/>
      <c r="K63016" s="23"/>
      <c r="L63016" s="22"/>
      <c r="M63016" s="22"/>
      <c r="O63016" s="1"/>
    </row>
    <row r="63017" spans="7:15" x14ac:dyDescent="0.2">
      <c r="G63017" s="2"/>
      <c r="H63017" s="22"/>
      <c r="I63017" s="22"/>
      <c r="J63017" s="23"/>
      <c r="K63017" s="23"/>
      <c r="L63017" s="22"/>
      <c r="M63017" s="22"/>
      <c r="O63017" s="1"/>
    </row>
    <row r="63018" spans="7:15" x14ac:dyDescent="0.2">
      <c r="G63018" s="2"/>
      <c r="H63018" s="22"/>
      <c r="I63018" s="22"/>
      <c r="J63018" s="23"/>
      <c r="K63018" s="23"/>
      <c r="L63018" s="22"/>
      <c r="M63018" s="22"/>
      <c r="O63018" s="1"/>
    </row>
    <row r="63019" spans="7:15" x14ac:dyDescent="0.2">
      <c r="G63019" s="2"/>
      <c r="H63019" s="22"/>
      <c r="I63019" s="22"/>
      <c r="J63019" s="23"/>
      <c r="K63019" s="23"/>
      <c r="L63019" s="22"/>
      <c r="M63019" s="22"/>
      <c r="O63019" s="1"/>
    </row>
    <row r="63020" spans="7:15" x14ac:dyDescent="0.2">
      <c r="G63020" s="2"/>
      <c r="H63020" s="22"/>
      <c r="I63020" s="22"/>
      <c r="J63020" s="23"/>
      <c r="K63020" s="23"/>
      <c r="L63020" s="22"/>
      <c r="M63020" s="22"/>
      <c r="O63020" s="1"/>
    </row>
    <row r="63021" spans="7:15" x14ac:dyDescent="0.2">
      <c r="G63021" s="2"/>
      <c r="H63021" s="22"/>
      <c r="I63021" s="22"/>
      <c r="J63021" s="23"/>
      <c r="K63021" s="23"/>
      <c r="L63021" s="22"/>
      <c r="M63021" s="22"/>
      <c r="O63021" s="1"/>
    </row>
    <row r="63022" spans="7:15" x14ac:dyDescent="0.2">
      <c r="G63022" s="2"/>
      <c r="H63022" s="22"/>
      <c r="I63022" s="22"/>
      <c r="J63022" s="23"/>
      <c r="K63022" s="23"/>
      <c r="L63022" s="22"/>
      <c r="M63022" s="22"/>
      <c r="O63022" s="1"/>
    </row>
    <row r="63023" spans="7:15" x14ac:dyDescent="0.2">
      <c r="G63023" s="2"/>
      <c r="H63023" s="22"/>
      <c r="I63023" s="22"/>
      <c r="J63023" s="23"/>
      <c r="K63023" s="23"/>
      <c r="L63023" s="22"/>
      <c r="M63023" s="22"/>
      <c r="O63023" s="1"/>
    </row>
    <row r="63024" spans="7:15" x14ac:dyDescent="0.2">
      <c r="G63024" s="2"/>
      <c r="H63024" s="22"/>
      <c r="I63024" s="22"/>
      <c r="J63024" s="23"/>
      <c r="K63024" s="23"/>
      <c r="L63024" s="22"/>
      <c r="M63024" s="22"/>
      <c r="O63024" s="1"/>
    </row>
    <row r="63025" spans="7:15" x14ac:dyDescent="0.2">
      <c r="G63025" s="2"/>
      <c r="H63025" s="22"/>
      <c r="I63025" s="22"/>
      <c r="J63025" s="23"/>
      <c r="K63025" s="23"/>
      <c r="L63025" s="22"/>
      <c r="M63025" s="22"/>
      <c r="O63025" s="1"/>
    </row>
    <row r="63026" spans="7:15" x14ac:dyDescent="0.2">
      <c r="G63026" s="2"/>
      <c r="H63026" s="22"/>
      <c r="I63026" s="22"/>
      <c r="J63026" s="23"/>
      <c r="K63026" s="23"/>
      <c r="L63026" s="22"/>
      <c r="M63026" s="22"/>
      <c r="O63026" s="1"/>
    </row>
    <row r="63027" spans="7:15" x14ac:dyDescent="0.2">
      <c r="G63027" s="2"/>
      <c r="H63027" s="22"/>
      <c r="I63027" s="22"/>
      <c r="J63027" s="23"/>
      <c r="K63027" s="23"/>
      <c r="L63027" s="22"/>
      <c r="M63027" s="22"/>
      <c r="O63027" s="1"/>
    </row>
    <row r="63028" spans="7:15" x14ac:dyDescent="0.2">
      <c r="G63028" s="2"/>
      <c r="H63028" s="22"/>
      <c r="I63028" s="22"/>
      <c r="J63028" s="23"/>
      <c r="K63028" s="23"/>
      <c r="L63028" s="22"/>
      <c r="M63028" s="22"/>
      <c r="O63028" s="1"/>
    </row>
    <row r="63029" spans="7:15" x14ac:dyDescent="0.2">
      <c r="G63029" s="2"/>
      <c r="H63029" s="22"/>
      <c r="I63029" s="22"/>
      <c r="J63029" s="23"/>
      <c r="K63029" s="23"/>
      <c r="L63029" s="22"/>
      <c r="M63029" s="22"/>
      <c r="O63029" s="1"/>
    </row>
    <row r="63030" spans="7:15" x14ac:dyDescent="0.2">
      <c r="G63030" s="2"/>
      <c r="H63030" s="22"/>
      <c r="I63030" s="22"/>
      <c r="J63030" s="23"/>
      <c r="K63030" s="23"/>
      <c r="L63030" s="22"/>
      <c r="M63030" s="22"/>
      <c r="O63030" s="1"/>
    </row>
    <row r="63031" spans="7:15" x14ac:dyDescent="0.2">
      <c r="G63031" s="2"/>
      <c r="H63031" s="22"/>
      <c r="I63031" s="22"/>
      <c r="J63031" s="23"/>
      <c r="K63031" s="23"/>
      <c r="L63031" s="22"/>
      <c r="M63031" s="22"/>
      <c r="O63031" s="1"/>
    </row>
    <row r="63032" spans="7:15" x14ac:dyDescent="0.2">
      <c r="G63032" s="2"/>
      <c r="H63032" s="22"/>
      <c r="I63032" s="22"/>
      <c r="J63032" s="23"/>
      <c r="K63032" s="23"/>
      <c r="L63032" s="22"/>
      <c r="M63032" s="22"/>
      <c r="O63032" s="1"/>
    </row>
    <row r="63033" spans="7:15" x14ac:dyDescent="0.2">
      <c r="G63033" s="2"/>
      <c r="H63033" s="22"/>
      <c r="I63033" s="22"/>
      <c r="J63033" s="23"/>
      <c r="K63033" s="23"/>
      <c r="L63033" s="22"/>
      <c r="M63033" s="22"/>
      <c r="O63033" s="1"/>
    </row>
    <row r="63034" spans="7:15" x14ac:dyDescent="0.2">
      <c r="G63034" s="2"/>
      <c r="H63034" s="22"/>
      <c r="I63034" s="22"/>
      <c r="J63034" s="23"/>
      <c r="K63034" s="23"/>
      <c r="L63034" s="22"/>
      <c r="M63034" s="22"/>
      <c r="O63034" s="1"/>
    </row>
    <row r="63035" spans="7:15" x14ac:dyDescent="0.2">
      <c r="G63035" s="2"/>
      <c r="H63035" s="22"/>
      <c r="I63035" s="22"/>
      <c r="J63035" s="23"/>
      <c r="K63035" s="23"/>
      <c r="L63035" s="22"/>
      <c r="M63035" s="22"/>
      <c r="O63035" s="1"/>
    </row>
    <row r="63036" spans="7:15" x14ac:dyDescent="0.2">
      <c r="G63036" s="2"/>
      <c r="H63036" s="22"/>
      <c r="I63036" s="22"/>
      <c r="J63036" s="23"/>
      <c r="K63036" s="23"/>
      <c r="L63036" s="22"/>
      <c r="M63036" s="22"/>
      <c r="O63036" s="1"/>
    </row>
    <row r="63037" spans="7:15" x14ac:dyDescent="0.2">
      <c r="G63037" s="2"/>
      <c r="H63037" s="22"/>
      <c r="I63037" s="22"/>
      <c r="J63037" s="23"/>
      <c r="K63037" s="23"/>
      <c r="L63037" s="22"/>
      <c r="M63037" s="22"/>
      <c r="O63037" s="1"/>
    </row>
    <row r="63038" spans="7:15" x14ac:dyDescent="0.2">
      <c r="G63038" s="2"/>
      <c r="H63038" s="22"/>
      <c r="I63038" s="22"/>
      <c r="J63038" s="23"/>
      <c r="K63038" s="23"/>
      <c r="L63038" s="22"/>
      <c r="M63038" s="22"/>
      <c r="O63038" s="1"/>
    </row>
    <row r="63039" spans="7:15" x14ac:dyDescent="0.2">
      <c r="G63039" s="2"/>
      <c r="H63039" s="22"/>
      <c r="I63039" s="22"/>
      <c r="J63039" s="23"/>
      <c r="K63039" s="23"/>
      <c r="L63039" s="22"/>
      <c r="M63039" s="22"/>
      <c r="O63039" s="1"/>
    </row>
    <row r="63040" spans="7:15" x14ac:dyDescent="0.2">
      <c r="G63040" s="2"/>
      <c r="H63040" s="22"/>
      <c r="I63040" s="22"/>
      <c r="J63040" s="23"/>
      <c r="K63040" s="23"/>
      <c r="L63040" s="22"/>
      <c r="M63040" s="22"/>
      <c r="O63040" s="1"/>
    </row>
    <row r="63041" spans="7:15" x14ac:dyDescent="0.2">
      <c r="G63041" s="2"/>
      <c r="H63041" s="22"/>
      <c r="I63041" s="22"/>
      <c r="J63041" s="23"/>
      <c r="K63041" s="23"/>
      <c r="L63041" s="22"/>
      <c r="M63041" s="22"/>
      <c r="O63041" s="1"/>
    </row>
    <row r="63042" spans="7:15" x14ac:dyDescent="0.2">
      <c r="G63042" s="2"/>
      <c r="H63042" s="22"/>
      <c r="I63042" s="22"/>
      <c r="J63042" s="23"/>
      <c r="K63042" s="23"/>
      <c r="L63042" s="22"/>
      <c r="M63042" s="22"/>
      <c r="O63042" s="1"/>
    </row>
    <row r="63043" spans="7:15" x14ac:dyDescent="0.2">
      <c r="G63043" s="2"/>
      <c r="H63043" s="22"/>
      <c r="I63043" s="22"/>
      <c r="J63043" s="23"/>
      <c r="K63043" s="23"/>
      <c r="L63043" s="22"/>
      <c r="M63043" s="22"/>
      <c r="O63043" s="1"/>
    </row>
    <row r="63044" spans="7:15" x14ac:dyDescent="0.2">
      <c r="G63044" s="2"/>
      <c r="H63044" s="22"/>
      <c r="I63044" s="22"/>
      <c r="J63044" s="23"/>
      <c r="K63044" s="23"/>
      <c r="L63044" s="22"/>
      <c r="M63044" s="22"/>
      <c r="O63044" s="1"/>
    </row>
    <row r="63045" spans="7:15" x14ac:dyDescent="0.2">
      <c r="G63045" s="2"/>
      <c r="H63045" s="22"/>
      <c r="I63045" s="22"/>
      <c r="J63045" s="23"/>
      <c r="K63045" s="23"/>
      <c r="L63045" s="22"/>
      <c r="M63045" s="22"/>
      <c r="O63045" s="1"/>
    </row>
    <row r="63046" spans="7:15" x14ac:dyDescent="0.2">
      <c r="G63046" s="2"/>
      <c r="H63046" s="22"/>
      <c r="I63046" s="22"/>
      <c r="J63046" s="23"/>
      <c r="K63046" s="23"/>
      <c r="L63046" s="22"/>
      <c r="M63046" s="22"/>
      <c r="O63046" s="1"/>
    </row>
    <row r="63047" spans="7:15" x14ac:dyDescent="0.2">
      <c r="G63047" s="2"/>
      <c r="H63047" s="22"/>
      <c r="I63047" s="22"/>
      <c r="J63047" s="23"/>
      <c r="K63047" s="23"/>
      <c r="L63047" s="22"/>
      <c r="M63047" s="22"/>
      <c r="O63047" s="1"/>
    </row>
    <row r="63048" spans="7:15" x14ac:dyDescent="0.2">
      <c r="G63048" s="2"/>
      <c r="H63048" s="22"/>
      <c r="I63048" s="22"/>
      <c r="J63048" s="23"/>
      <c r="K63048" s="23"/>
      <c r="L63048" s="22"/>
      <c r="M63048" s="22"/>
      <c r="O63048" s="1"/>
    </row>
    <row r="63049" spans="7:15" x14ac:dyDescent="0.2">
      <c r="G63049" s="2"/>
      <c r="H63049" s="22"/>
      <c r="I63049" s="22"/>
      <c r="J63049" s="23"/>
      <c r="K63049" s="23"/>
      <c r="L63049" s="22"/>
      <c r="M63049" s="22"/>
      <c r="O63049" s="1"/>
    </row>
    <row r="63050" spans="7:15" x14ac:dyDescent="0.2">
      <c r="G63050" s="2"/>
      <c r="H63050" s="22"/>
      <c r="I63050" s="22"/>
      <c r="J63050" s="23"/>
      <c r="K63050" s="23"/>
      <c r="L63050" s="22"/>
      <c r="M63050" s="22"/>
      <c r="O63050" s="1"/>
    </row>
    <row r="63051" spans="7:15" x14ac:dyDescent="0.2">
      <c r="G63051" s="2"/>
      <c r="H63051" s="22"/>
      <c r="I63051" s="22"/>
      <c r="J63051" s="23"/>
      <c r="K63051" s="23"/>
      <c r="L63051" s="22"/>
      <c r="M63051" s="22"/>
      <c r="O63051" s="1"/>
    </row>
    <row r="63052" spans="7:15" x14ac:dyDescent="0.2">
      <c r="G63052" s="2"/>
      <c r="H63052" s="22"/>
      <c r="I63052" s="22"/>
      <c r="J63052" s="23"/>
      <c r="K63052" s="23"/>
      <c r="L63052" s="22"/>
      <c r="M63052" s="22"/>
      <c r="O63052" s="1"/>
    </row>
    <row r="63053" spans="7:15" x14ac:dyDescent="0.2">
      <c r="G63053" s="2"/>
      <c r="H63053" s="22"/>
      <c r="I63053" s="22"/>
      <c r="J63053" s="23"/>
      <c r="K63053" s="23"/>
      <c r="L63053" s="22"/>
      <c r="M63053" s="22"/>
      <c r="O63053" s="1"/>
    </row>
    <row r="63054" spans="7:15" x14ac:dyDescent="0.2">
      <c r="G63054" s="2"/>
      <c r="H63054" s="22"/>
      <c r="I63054" s="22"/>
      <c r="J63054" s="23"/>
      <c r="K63054" s="23"/>
      <c r="L63054" s="22"/>
      <c r="M63054" s="22"/>
      <c r="O63054" s="1"/>
    </row>
    <row r="63055" spans="7:15" x14ac:dyDescent="0.2">
      <c r="G63055" s="2"/>
      <c r="H63055" s="22"/>
      <c r="I63055" s="22"/>
      <c r="J63055" s="23"/>
      <c r="K63055" s="23"/>
      <c r="L63055" s="22"/>
      <c r="M63055" s="22"/>
      <c r="O63055" s="1"/>
    </row>
    <row r="63056" spans="7:15" x14ac:dyDescent="0.2">
      <c r="G63056" s="2"/>
      <c r="H63056" s="22"/>
      <c r="I63056" s="22"/>
      <c r="J63056" s="23"/>
      <c r="K63056" s="23"/>
      <c r="L63056" s="22"/>
      <c r="M63056" s="22"/>
      <c r="O63056" s="1"/>
    </row>
    <row r="63057" spans="7:15" x14ac:dyDescent="0.2">
      <c r="G63057" s="2"/>
      <c r="H63057" s="22"/>
      <c r="I63057" s="22"/>
      <c r="J63057" s="23"/>
      <c r="K63057" s="23"/>
      <c r="L63057" s="22"/>
      <c r="M63057" s="22"/>
      <c r="O63057" s="1"/>
    </row>
    <row r="63058" spans="7:15" x14ac:dyDescent="0.2">
      <c r="G63058" s="2"/>
      <c r="H63058" s="22"/>
      <c r="I63058" s="22"/>
      <c r="J63058" s="23"/>
      <c r="K63058" s="23"/>
      <c r="L63058" s="22"/>
      <c r="M63058" s="22"/>
      <c r="O63058" s="1"/>
    </row>
    <row r="63059" spans="7:15" x14ac:dyDescent="0.2">
      <c r="G63059" s="2"/>
      <c r="H63059" s="22"/>
      <c r="I63059" s="22"/>
      <c r="J63059" s="23"/>
      <c r="K63059" s="23"/>
      <c r="L63059" s="22"/>
      <c r="M63059" s="22"/>
      <c r="O63059" s="1"/>
    </row>
    <row r="63060" spans="7:15" x14ac:dyDescent="0.2">
      <c r="G63060" s="2"/>
      <c r="H63060" s="22"/>
      <c r="I63060" s="22"/>
      <c r="J63060" s="23"/>
      <c r="K63060" s="23"/>
      <c r="L63060" s="22"/>
      <c r="M63060" s="22"/>
      <c r="O63060" s="1"/>
    </row>
    <row r="63061" spans="7:15" x14ac:dyDescent="0.2">
      <c r="G63061" s="2"/>
      <c r="H63061" s="22"/>
      <c r="I63061" s="22"/>
      <c r="J63061" s="23"/>
      <c r="K63061" s="23"/>
      <c r="L63061" s="22"/>
      <c r="M63061" s="22"/>
      <c r="O63061" s="1"/>
    </row>
    <row r="63062" spans="7:15" x14ac:dyDescent="0.2">
      <c r="G63062" s="2"/>
      <c r="H63062" s="22"/>
      <c r="I63062" s="22"/>
      <c r="J63062" s="23"/>
      <c r="K63062" s="23"/>
      <c r="L63062" s="22"/>
      <c r="M63062" s="22"/>
      <c r="O63062" s="1"/>
    </row>
    <row r="63063" spans="7:15" x14ac:dyDescent="0.2">
      <c r="G63063" s="2"/>
      <c r="H63063" s="22"/>
      <c r="I63063" s="22"/>
      <c r="J63063" s="23"/>
      <c r="K63063" s="23"/>
      <c r="L63063" s="22"/>
      <c r="M63063" s="22"/>
      <c r="O63063" s="1"/>
    </row>
    <row r="63064" spans="7:15" x14ac:dyDescent="0.2">
      <c r="G63064" s="2"/>
      <c r="H63064" s="22"/>
      <c r="I63064" s="22"/>
      <c r="J63064" s="23"/>
      <c r="K63064" s="23"/>
      <c r="L63064" s="22"/>
      <c r="M63064" s="22"/>
      <c r="O63064" s="1"/>
    </row>
    <row r="63065" spans="7:15" x14ac:dyDescent="0.2">
      <c r="G63065" s="2"/>
      <c r="H63065" s="22"/>
      <c r="I63065" s="22"/>
      <c r="J63065" s="23"/>
      <c r="K63065" s="23"/>
      <c r="L63065" s="22"/>
      <c r="M63065" s="22"/>
      <c r="O63065" s="1"/>
    </row>
    <row r="63066" spans="7:15" x14ac:dyDescent="0.2">
      <c r="G63066" s="2"/>
      <c r="H63066" s="22"/>
      <c r="I63066" s="22"/>
      <c r="J63066" s="23"/>
      <c r="K63066" s="23"/>
      <c r="L63066" s="22"/>
      <c r="M63066" s="22"/>
      <c r="O63066" s="1"/>
    </row>
    <row r="63067" spans="7:15" x14ac:dyDescent="0.2">
      <c r="G63067" s="2"/>
      <c r="H63067" s="22"/>
      <c r="I63067" s="22"/>
      <c r="J63067" s="23"/>
      <c r="K63067" s="23"/>
      <c r="L63067" s="22"/>
      <c r="M63067" s="22"/>
      <c r="O63067" s="1"/>
    </row>
    <row r="63068" spans="7:15" x14ac:dyDescent="0.2">
      <c r="G63068" s="2"/>
      <c r="H63068" s="22"/>
      <c r="I63068" s="22"/>
      <c r="J63068" s="23"/>
      <c r="K63068" s="23"/>
      <c r="L63068" s="22"/>
      <c r="M63068" s="22"/>
      <c r="O63068" s="1"/>
    </row>
    <row r="63069" spans="7:15" x14ac:dyDescent="0.2">
      <c r="G63069" s="2"/>
      <c r="H63069" s="22"/>
      <c r="I63069" s="22"/>
      <c r="J63069" s="23"/>
      <c r="K63069" s="23"/>
      <c r="L63069" s="22"/>
      <c r="M63069" s="22"/>
      <c r="O63069" s="1"/>
    </row>
    <row r="63070" spans="7:15" x14ac:dyDescent="0.2">
      <c r="G63070" s="2"/>
      <c r="H63070" s="22"/>
      <c r="I63070" s="22"/>
      <c r="J63070" s="23"/>
      <c r="K63070" s="23"/>
      <c r="L63070" s="22"/>
      <c r="M63070" s="22"/>
      <c r="O63070" s="1"/>
    </row>
    <row r="63071" spans="7:15" x14ac:dyDescent="0.2">
      <c r="G63071" s="2"/>
      <c r="H63071" s="22"/>
      <c r="I63071" s="22"/>
      <c r="J63071" s="23"/>
      <c r="K63071" s="23"/>
      <c r="L63071" s="22"/>
      <c r="M63071" s="22"/>
      <c r="O63071" s="1"/>
    </row>
    <row r="63072" spans="7:15" x14ac:dyDescent="0.2">
      <c r="G63072" s="2"/>
      <c r="H63072" s="22"/>
      <c r="I63072" s="22"/>
      <c r="J63072" s="23"/>
      <c r="K63072" s="23"/>
      <c r="L63072" s="22"/>
      <c r="M63072" s="22"/>
      <c r="O63072" s="1"/>
    </row>
    <row r="63073" spans="7:15" x14ac:dyDescent="0.2">
      <c r="G63073" s="2"/>
      <c r="H63073" s="22"/>
      <c r="I63073" s="22"/>
      <c r="J63073" s="23"/>
      <c r="K63073" s="23"/>
      <c r="L63073" s="22"/>
      <c r="M63073" s="22"/>
      <c r="O63073" s="1"/>
    </row>
    <row r="63074" spans="7:15" x14ac:dyDescent="0.2">
      <c r="G63074" s="2"/>
      <c r="H63074" s="22"/>
      <c r="I63074" s="22"/>
      <c r="J63074" s="23"/>
      <c r="K63074" s="23"/>
      <c r="L63074" s="22"/>
      <c r="M63074" s="22"/>
      <c r="O63074" s="1"/>
    </row>
    <row r="63075" spans="7:15" x14ac:dyDescent="0.2">
      <c r="G63075" s="2"/>
      <c r="H63075" s="22"/>
      <c r="I63075" s="22"/>
      <c r="J63075" s="23"/>
      <c r="K63075" s="23"/>
      <c r="L63075" s="22"/>
      <c r="M63075" s="22"/>
      <c r="O63075" s="1"/>
    </row>
    <row r="63076" spans="7:15" x14ac:dyDescent="0.2">
      <c r="G63076" s="2"/>
      <c r="H63076" s="22"/>
      <c r="I63076" s="22"/>
      <c r="J63076" s="23"/>
      <c r="K63076" s="23"/>
      <c r="L63076" s="22"/>
      <c r="M63076" s="22"/>
      <c r="O63076" s="1"/>
    </row>
    <row r="63077" spans="7:15" x14ac:dyDescent="0.2">
      <c r="G63077" s="2"/>
      <c r="H63077" s="22"/>
      <c r="I63077" s="22"/>
      <c r="J63077" s="23"/>
      <c r="K63077" s="23"/>
      <c r="L63077" s="22"/>
      <c r="M63077" s="22"/>
      <c r="O63077" s="1"/>
    </row>
    <row r="63078" spans="7:15" x14ac:dyDescent="0.2">
      <c r="G63078" s="2"/>
      <c r="H63078" s="22"/>
      <c r="I63078" s="22"/>
      <c r="J63078" s="23"/>
      <c r="K63078" s="23"/>
      <c r="L63078" s="22"/>
      <c r="M63078" s="22"/>
      <c r="O63078" s="1"/>
    </row>
    <row r="63079" spans="7:15" x14ac:dyDescent="0.2">
      <c r="G63079" s="2"/>
      <c r="H63079" s="22"/>
      <c r="I63079" s="22"/>
      <c r="J63079" s="23"/>
      <c r="K63079" s="23"/>
      <c r="L63079" s="22"/>
      <c r="M63079" s="22"/>
      <c r="O63079" s="1"/>
    </row>
    <row r="63080" spans="7:15" x14ac:dyDescent="0.2">
      <c r="G63080" s="2"/>
      <c r="H63080" s="22"/>
      <c r="I63080" s="22"/>
      <c r="J63080" s="23"/>
      <c r="K63080" s="23"/>
      <c r="L63080" s="22"/>
      <c r="M63080" s="22"/>
      <c r="O63080" s="1"/>
    </row>
    <row r="63081" spans="7:15" x14ac:dyDescent="0.2">
      <c r="G63081" s="2"/>
      <c r="H63081" s="22"/>
      <c r="I63081" s="22"/>
      <c r="J63081" s="23"/>
      <c r="K63081" s="23"/>
      <c r="L63081" s="22"/>
      <c r="M63081" s="22"/>
      <c r="O63081" s="1"/>
    </row>
    <row r="63082" spans="7:15" x14ac:dyDescent="0.2">
      <c r="G63082" s="2"/>
      <c r="H63082" s="22"/>
      <c r="I63082" s="22"/>
      <c r="J63082" s="23"/>
      <c r="K63082" s="23"/>
      <c r="L63082" s="22"/>
      <c r="M63082" s="22"/>
      <c r="O63082" s="1"/>
    </row>
    <row r="63083" spans="7:15" x14ac:dyDescent="0.2">
      <c r="G63083" s="2"/>
      <c r="H63083" s="22"/>
      <c r="I63083" s="22"/>
      <c r="J63083" s="23"/>
      <c r="K63083" s="23"/>
      <c r="L63083" s="22"/>
      <c r="M63083" s="22"/>
      <c r="O63083" s="1"/>
    </row>
    <row r="63084" spans="7:15" x14ac:dyDescent="0.2">
      <c r="G63084" s="2"/>
      <c r="H63084" s="22"/>
      <c r="I63084" s="22"/>
      <c r="J63084" s="23"/>
      <c r="K63084" s="23"/>
      <c r="L63084" s="22"/>
      <c r="M63084" s="22"/>
      <c r="O63084" s="1"/>
    </row>
    <row r="63085" spans="7:15" x14ac:dyDescent="0.2">
      <c r="G63085" s="2"/>
      <c r="H63085" s="22"/>
      <c r="I63085" s="22"/>
      <c r="J63085" s="23"/>
      <c r="K63085" s="23"/>
      <c r="L63085" s="22"/>
      <c r="M63085" s="22"/>
      <c r="O63085" s="1"/>
    </row>
    <row r="63086" spans="7:15" x14ac:dyDescent="0.2">
      <c r="G63086" s="2"/>
      <c r="H63086" s="22"/>
      <c r="I63086" s="22"/>
      <c r="J63086" s="23"/>
      <c r="K63086" s="23"/>
      <c r="L63086" s="22"/>
      <c r="M63086" s="22"/>
      <c r="O63086" s="1"/>
    </row>
    <row r="63087" spans="7:15" x14ac:dyDescent="0.2">
      <c r="G63087" s="2"/>
      <c r="H63087" s="22"/>
      <c r="I63087" s="22"/>
      <c r="J63087" s="23"/>
      <c r="K63087" s="23"/>
      <c r="L63087" s="22"/>
      <c r="M63087" s="22"/>
      <c r="O63087" s="1"/>
    </row>
    <row r="63088" spans="7:15" x14ac:dyDescent="0.2">
      <c r="G63088" s="2"/>
      <c r="H63088" s="22"/>
      <c r="I63088" s="22"/>
      <c r="J63088" s="23"/>
      <c r="K63088" s="23"/>
      <c r="L63088" s="22"/>
      <c r="M63088" s="22"/>
      <c r="O63088" s="1"/>
    </row>
    <row r="63089" spans="7:15" x14ac:dyDescent="0.2">
      <c r="G63089" s="2"/>
      <c r="H63089" s="22"/>
      <c r="I63089" s="22"/>
      <c r="J63089" s="23"/>
      <c r="K63089" s="23"/>
      <c r="L63089" s="22"/>
      <c r="M63089" s="22"/>
      <c r="O63089" s="1"/>
    </row>
    <row r="63090" spans="7:15" x14ac:dyDescent="0.2">
      <c r="G63090" s="2"/>
      <c r="H63090" s="22"/>
      <c r="I63090" s="22"/>
      <c r="J63090" s="23"/>
      <c r="K63090" s="23"/>
      <c r="L63090" s="22"/>
      <c r="M63090" s="22"/>
      <c r="O63090" s="1"/>
    </row>
    <row r="63091" spans="7:15" x14ac:dyDescent="0.2">
      <c r="G63091" s="2"/>
      <c r="H63091" s="22"/>
      <c r="I63091" s="22"/>
      <c r="J63091" s="23"/>
      <c r="K63091" s="23"/>
      <c r="L63091" s="22"/>
      <c r="M63091" s="22"/>
      <c r="O63091" s="1"/>
    </row>
    <row r="63092" spans="7:15" x14ac:dyDescent="0.2">
      <c r="G63092" s="2"/>
      <c r="H63092" s="22"/>
      <c r="I63092" s="22"/>
      <c r="J63092" s="23"/>
      <c r="K63092" s="23"/>
      <c r="L63092" s="22"/>
      <c r="M63092" s="22"/>
      <c r="O63092" s="1"/>
    </row>
    <row r="63093" spans="7:15" x14ac:dyDescent="0.2">
      <c r="G63093" s="2"/>
      <c r="H63093" s="22"/>
      <c r="I63093" s="22"/>
      <c r="J63093" s="23"/>
      <c r="K63093" s="23"/>
      <c r="L63093" s="22"/>
      <c r="M63093" s="22"/>
      <c r="O63093" s="1"/>
    </row>
    <row r="63094" spans="7:15" x14ac:dyDescent="0.2">
      <c r="G63094" s="2"/>
      <c r="H63094" s="22"/>
      <c r="I63094" s="22"/>
      <c r="J63094" s="23"/>
      <c r="K63094" s="23"/>
      <c r="L63094" s="22"/>
      <c r="M63094" s="22"/>
      <c r="O63094" s="1"/>
    </row>
    <row r="63095" spans="7:15" x14ac:dyDescent="0.2">
      <c r="G63095" s="2"/>
      <c r="H63095" s="22"/>
      <c r="I63095" s="22"/>
      <c r="J63095" s="23"/>
      <c r="K63095" s="23"/>
      <c r="L63095" s="22"/>
      <c r="M63095" s="22"/>
      <c r="O63095" s="1"/>
    </row>
    <row r="63096" spans="7:15" x14ac:dyDescent="0.2">
      <c r="G63096" s="2"/>
      <c r="H63096" s="22"/>
      <c r="I63096" s="22"/>
      <c r="J63096" s="23"/>
      <c r="K63096" s="23"/>
      <c r="L63096" s="22"/>
      <c r="M63096" s="22"/>
      <c r="O63096" s="1"/>
    </row>
    <row r="63097" spans="7:15" x14ac:dyDescent="0.2">
      <c r="G63097" s="2"/>
      <c r="H63097" s="22"/>
      <c r="I63097" s="22"/>
      <c r="J63097" s="23"/>
      <c r="K63097" s="23"/>
      <c r="L63097" s="22"/>
      <c r="M63097" s="22"/>
      <c r="O63097" s="1"/>
    </row>
    <row r="63098" spans="7:15" x14ac:dyDescent="0.2">
      <c r="G63098" s="2"/>
      <c r="H63098" s="22"/>
      <c r="I63098" s="22"/>
      <c r="J63098" s="23"/>
      <c r="K63098" s="23"/>
      <c r="L63098" s="22"/>
      <c r="M63098" s="22"/>
      <c r="O63098" s="1"/>
    </row>
    <row r="63099" spans="7:15" x14ac:dyDescent="0.2">
      <c r="G63099" s="2"/>
      <c r="H63099" s="22"/>
      <c r="I63099" s="22"/>
      <c r="J63099" s="23"/>
      <c r="K63099" s="23"/>
      <c r="L63099" s="22"/>
      <c r="M63099" s="22"/>
      <c r="O63099" s="1"/>
    </row>
    <row r="63100" spans="7:15" x14ac:dyDescent="0.2">
      <c r="G63100" s="2"/>
      <c r="H63100" s="22"/>
      <c r="I63100" s="22"/>
      <c r="J63100" s="23"/>
      <c r="K63100" s="23"/>
      <c r="L63100" s="22"/>
      <c r="M63100" s="22"/>
      <c r="O63100" s="1"/>
    </row>
    <row r="63101" spans="7:15" x14ac:dyDescent="0.2">
      <c r="G63101" s="2"/>
      <c r="H63101" s="22"/>
      <c r="I63101" s="22"/>
      <c r="J63101" s="23"/>
      <c r="K63101" s="23"/>
      <c r="L63101" s="22"/>
      <c r="M63101" s="22"/>
      <c r="O63101" s="1"/>
    </row>
    <row r="63102" spans="7:15" x14ac:dyDescent="0.2">
      <c r="G63102" s="2"/>
      <c r="H63102" s="22"/>
      <c r="I63102" s="22"/>
      <c r="J63102" s="23"/>
      <c r="K63102" s="23"/>
      <c r="L63102" s="22"/>
      <c r="M63102" s="22"/>
      <c r="O63102" s="1"/>
    </row>
    <row r="63103" spans="7:15" x14ac:dyDescent="0.2">
      <c r="G63103" s="2"/>
      <c r="H63103" s="22"/>
      <c r="I63103" s="22"/>
      <c r="J63103" s="23"/>
      <c r="K63103" s="23"/>
      <c r="L63103" s="22"/>
      <c r="M63103" s="22"/>
      <c r="O63103" s="1"/>
    </row>
    <row r="63104" spans="7:15" x14ac:dyDescent="0.2">
      <c r="G63104" s="2"/>
      <c r="H63104" s="22"/>
      <c r="I63104" s="22"/>
      <c r="J63104" s="23"/>
      <c r="K63104" s="23"/>
      <c r="L63104" s="22"/>
      <c r="M63104" s="22"/>
      <c r="O63104" s="1"/>
    </row>
    <row r="63105" spans="7:15" x14ac:dyDescent="0.2">
      <c r="G63105" s="2"/>
      <c r="H63105" s="22"/>
      <c r="I63105" s="22"/>
      <c r="J63105" s="23"/>
      <c r="K63105" s="23"/>
      <c r="L63105" s="22"/>
      <c r="M63105" s="22"/>
      <c r="O63105" s="1"/>
    </row>
    <row r="63106" spans="7:15" x14ac:dyDescent="0.2">
      <c r="G63106" s="2"/>
      <c r="H63106" s="22"/>
      <c r="I63106" s="22"/>
      <c r="J63106" s="23"/>
      <c r="K63106" s="23"/>
      <c r="L63106" s="22"/>
      <c r="M63106" s="22"/>
      <c r="O63106" s="1"/>
    </row>
    <row r="63107" spans="7:15" x14ac:dyDescent="0.2">
      <c r="G63107" s="2"/>
      <c r="H63107" s="22"/>
      <c r="I63107" s="22"/>
      <c r="J63107" s="23"/>
      <c r="K63107" s="23"/>
      <c r="L63107" s="22"/>
      <c r="M63107" s="22"/>
      <c r="O63107" s="1"/>
    </row>
    <row r="63108" spans="7:15" x14ac:dyDescent="0.2">
      <c r="G63108" s="2"/>
      <c r="H63108" s="22"/>
      <c r="I63108" s="22"/>
      <c r="J63108" s="23"/>
      <c r="K63108" s="23"/>
      <c r="L63108" s="22"/>
      <c r="M63108" s="22"/>
      <c r="O63108" s="1"/>
    </row>
    <row r="63109" spans="7:15" x14ac:dyDescent="0.2">
      <c r="G63109" s="2"/>
      <c r="H63109" s="22"/>
      <c r="I63109" s="22"/>
      <c r="J63109" s="23"/>
      <c r="K63109" s="23"/>
      <c r="L63109" s="22"/>
      <c r="M63109" s="22"/>
      <c r="O63109" s="1"/>
    </row>
    <row r="63110" spans="7:15" x14ac:dyDescent="0.2">
      <c r="G63110" s="2"/>
      <c r="H63110" s="22"/>
      <c r="I63110" s="22"/>
      <c r="J63110" s="23"/>
      <c r="K63110" s="23"/>
      <c r="L63110" s="22"/>
      <c r="M63110" s="22"/>
      <c r="O63110" s="1"/>
    </row>
    <row r="63111" spans="7:15" x14ac:dyDescent="0.2">
      <c r="G63111" s="2"/>
      <c r="H63111" s="22"/>
      <c r="I63111" s="22"/>
      <c r="J63111" s="23"/>
      <c r="K63111" s="23"/>
      <c r="L63111" s="22"/>
      <c r="M63111" s="22"/>
      <c r="O63111" s="1"/>
    </row>
    <row r="63112" spans="7:15" x14ac:dyDescent="0.2">
      <c r="G63112" s="2"/>
      <c r="H63112" s="22"/>
      <c r="I63112" s="22"/>
      <c r="J63112" s="23"/>
      <c r="K63112" s="23"/>
      <c r="L63112" s="22"/>
      <c r="M63112" s="22"/>
      <c r="O63112" s="1"/>
    </row>
    <row r="63113" spans="7:15" x14ac:dyDescent="0.2">
      <c r="G63113" s="2"/>
      <c r="H63113" s="22"/>
      <c r="I63113" s="22"/>
      <c r="J63113" s="23"/>
      <c r="K63113" s="23"/>
      <c r="L63113" s="22"/>
      <c r="M63113" s="22"/>
      <c r="O63113" s="1"/>
    </row>
    <row r="63114" spans="7:15" x14ac:dyDescent="0.2">
      <c r="G63114" s="2"/>
      <c r="H63114" s="22"/>
      <c r="I63114" s="22"/>
      <c r="J63114" s="23"/>
      <c r="K63114" s="23"/>
      <c r="L63114" s="22"/>
      <c r="M63114" s="22"/>
      <c r="O63114" s="1"/>
    </row>
    <row r="63115" spans="7:15" x14ac:dyDescent="0.2">
      <c r="G63115" s="2"/>
      <c r="H63115" s="22"/>
      <c r="I63115" s="22"/>
      <c r="J63115" s="23"/>
      <c r="K63115" s="23"/>
      <c r="L63115" s="22"/>
      <c r="M63115" s="22"/>
      <c r="O63115" s="1"/>
    </row>
    <row r="63116" spans="7:15" x14ac:dyDescent="0.2">
      <c r="G63116" s="2"/>
      <c r="H63116" s="22"/>
      <c r="I63116" s="22"/>
      <c r="J63116" s="23"/>
      <c r="K63116" s="23"/>
      <c r="L63116" s="22"/>
      <c r="M63116" s="22"/>
      <c r="O63116" s="1"/>
    </row>
    <row r="63117" spans="7:15" x14ac:dyDescent="0.2">
      <c r="G63117" s="2"/>
      <c r="H63117" s="22"/>
      <c r="I63117" s="22"/>
      <c r="J63117" s="23"/>
      <c r="K63117" s="23"/>
      <c r="L63117" s="22"/>
      <c r="M63117" s="22"/>
      <c r="O63117" s="1"/>
    </row>
    <row r="63118" spans="7:15" x14ac:dyDescent="0.2">
      <c r="G63118" s="2"/>
      <c r="H63118" s="22"/>
      <c r="I63118" s="22"/>
      <c r="J63118" s="23"/>
      <c r="K63118" s="23"/>
      <c r="L63118" s="22"/>
      <c r="M63118" s="22"/>
      <c r="O63118" s="1"/>
    </row>
    <row r="63119" spans="7:15" x14ac:dyDescent="0.2">
      <c r="G63119" s="2"/>
      <c r="H63119" s="22"/>
      <c r="I63119" s="22"/>
      <c r="J63119" s="23"/>
      <c r="K63119" s="23"/>
      <c r="L63119" s="22"/>
      <c r="M63119" s="22"/>
      <c r="O63119" s="1"/>
    </row>
    <row r="63120" spans="7:15" x14ac:dyDescent="0.2">
      <c r="G63120" s="2"/>
      <c r="H63120" s="22"/>
      <c r="I63120" s="22"/>
      <c r="J63120" s="23"/>
      <c r="K63120" s="23"/>
      <c r="L63120" s="22"/>
      <c r="M63120" s="22"/>
      <c r="O63120" s="1"/>
    </row>
    <row r="63121" spans="7:15" x14ac:dyDescent="0.2">
      <c r="G63121" s="2"/>
      <c r="H63121" s="22"/>
      <c r="I63121" s="22"/>
      <c r="J63121" s="23"/>
      <c r="K63121" s="23"/>
      <c r="L63121" s="22"/>
      <c r="M63121" s="22"/>
      <c r="O63121" s="1"/>
    </row>
    <row r="63122" spans="7:15" x14ac:dyDescent="0.2">
      <c r="G63122" s="2"/>
      <c r="H63122" s="22"/>
      <c r="I63122" s="22"/>
      <c r="J63122" s="23"/>
      <c r="K63122" s="23"/>
      <c r="L63122" s="22"/>
      <c r="M63122" s="22"/>
      <c r="O63122" s="1"/>
    </row>
    <row r="63123" spans="7:15" x14ac:dyDescent="0.2">
      <c r="G63123" s="2"/>
      <c r="H63123" s="22"/>
      <c r="I63123" s="22"/>
      <c r="J63123" s="23"/>
      <c r="K63123" s="23"/>
      <c r="L63123" s="22"/>
      <c r="M63123" s="22"/>
      <c r="O63123" s="1"/>
    </row>
    <row r="63124" spans="7:15" x14ac:dyDescent="0.2">
      <c r="G63124" s="2"/>
      <c r="H63124" s="22"/>
      <c r="I63124" s="22"/>
      <c r="J63124" s="23"/>
      <c r="K63124" s="23"/>
      <c r="L63124" s="22"/>
      <c r="M63124" s="22"/>
      <c r="O63124" s="1"/>
    </row>
    <row r="63125" spans="7:15" x14ac:dyDescent="0.2">
      <c r="G63125" s="2"/>
      <c r="H63125" s="22"/>
      <c r="I63125" s="22"/>
      <c r="J63125" s="23"/>
      <c r="K63125" s="23"/>
      <c r="L63125" s="22"/>
      <c r="M63125" s="22"/>
      <c r="O63125" s="1"/>
    </row>
    <row r="63126" spans="7:15" x14ac:dyDescent="0.2">
      <c r="G63126" s="2"/>
      <c r="H63126" s="22"/>
      <c r="I63126" s="22"/>
      <c r="J63126" s="23"/>
      <c r="K63126" s="23"/>
      <c r="L63126" s="22"/>
      <c r="M63126" s="22"/>
      <c r="O63126" s="1"/>
    </row>
    <row r="63127" spans="7:15" x14ac:dyDescent="0.2">
      <c r="G63127" s="2"/>
      <c r="H63127" s="22"/>
      <c r="I63127" s="22"/>
      <c r="J63127" s="23"/>
      <c r="K63127" s="23"/>
      <c r="L63127" s="22"/>
      <c r="M63127" s="22"/>
      <c r="O63127" s="1"/>
    </row>
    <row r="63128" spans="7:15" x14ac:dyDescent="0.2">
      <c r="G63128" s="2"/>
      <c r="H63128" s="22"/>
      <c r="I63128" s="22"/>
      <c r="J63128" s="23"/>
      <c r="K63128" s="23"/>
      <c r="L63128" s="22"/>
      <c r="M63128" s="22"/>
      <c r="O63128" s="1"/>
    </row>
    <row r="63129" spans="7:15" x14ac:dyDescent="0.2">
      <c r="G63129" s="2"/>
      <c r="H63129" s="22"/>
      <c r="I63129" s="22"/>
      <c r="J63129" s="23"/>
      <c r="K63129" s="23"/>
      <c r="L63129" s="22"/>
      <c r="M63129" s="22"/>
      <c r="O63129" s="1"/>
    </row>
    <row r="63130" spans="7:15" x14ac:dyDescent="0.2">
      <c r="G63130" s="2"/>
      <c r="H63130" s="22"/>
      <c r="I63130" s="22"/>
      <c r="J63130" s="23"/>
      <c r="K63130" s="23"/>
      <c r="L63130" s="22"/>
      <c r="M63130" s="22"/>
      <c r="O63130" s="1"/>
    </row>
    <row r="63131" spans="7:15" x14ac:dyDescent="0.2">
      <c r="G63131" s="2"/>
      <c r="H63131" s="22"/>
      <c r="I63131" s="22"/>
      <c r="J63131" s="23"/>
      <c r="K63131" s="23"/>
      <c r="L63131" s="22"/>
      <c r="M63131" s="22"/>
      <c r="O63131" s="1"/>
    </row>
    <row r="63132" spans="7:15" x14ac:dyDescent="0.2">
      <c r="G63132" s="2"/>
      <c r="H63132" s="22"/>
      <c r="I63132" s="22"/>
      <c r="J63132" s="23"/>
      <c r="K63132" s="23"/>
      <c r="L63132" s="22"/>
      <c r="M63132" s="22"/>
      <c r="O63132" s="1"/>
    </row>
    <row r="63133" spans="7:15" x14ac:dyDescent="0.2">
      <c r="G63133" s="2"/>
      <c r="H63133" s="22"/>
      <c r="I63133" s="22"/>
      <c r="J63133" s="23"/>
      <c r="K63133" s="23"/>
      <c r="L63133" s="22"/>
      <c r="M63133" s="22"/>
      <c r="O63133" s="1"/>
    </row>
    <row r="63134" spans="7:15" x14ac:dyDescent="0.2">
      <c r="G63134" s="2"/>
      <c r="H63134" s="22"/>
      <c r="I63134" s="22"/>
      <c r="J63134" s="23"/>
      <c r="K63134" s="23"/>
      <c r="L63134" s="22"/>
      <c r="M63134" s="22"/>
      <c r="O63134" s="1"/>
    </row>
    <row r="63135" spans="7:15" x14ac:dyDescent="0.2">
      <c r="G63135" s="2"/>
      <c r="H63135" s="22"/>
      <c r="I63135" s="22"/>
      <c r="J63135" s="23"/>
      <c r="K63135" s="23"/>
      <c r="L63135" s="22"/>
      <c r="M63135" s="22"/>
      <c r="O63135" s="1"/>
    </row>
    <row r="63136" spans="7:15" x14ac:dyDescent="0.2">
      <c r="G63136" s="2"/>
      <c r="H63136" s="22"/>
      <c r="I63136" s="22"/>
      <c r="J63136" s="23"/>
      <c r="K63136" s="23"/>
      <c r="L63136" s="22"/>
      <c r="M63136" s="22"/>
      <c r="O63136" s="1"/>
    </row>
    <row r="63137" spans="7:15" x14ac:dyDescent="0.2">
      <c r="G63137" s="2"/>
      <c r="H63137" s="22"/>
      <c r="I63137" s="22"/>
      <c r="J63137" s="23"/>
      <c r="K63137" s="23"/>
      <c r="L63137" s="22"/>
      <c r="M63137" s="22"/>
      <c r="O63137" s="1"/>
    </row>
    <row r="63138" spans="7:15" x14ac:dyDescent="0.2">
      <c r="G63138" s="2"/>
      <c r="H63138" s="22"/>
      <c r="I63138" s="22"/>
      <c r="J63138" s="23"/>
      <c r="K63138" s="23"/>
      <c r="L63138" s="22"/>
      <c r="M63138" s="22"/>
      <c r="O63138" s="1"/>
    </row>
    <row r="63139" spans="7:15" x14ac:dyDescent="0.2">
      <c r="G63139" s="2"/>
      <c r="H63139" s="22"/>
      <c r="I63139" s="22"/>
      <c r="J63139" s="23"/>
      <c r="K63139" s="23"/>
      <c r="L63139" s="22"/>
      <c r="M63139" s="22"/>
      <c r="O63139" s="1"/>
    </row>
    <row r="63140" spans="7:15" x14ac:dyDescent="0.2">
      <c r="G63140" s="2"/>
      <c r="H63140" s="22"/>
      <c r="I63140" s="22"/>
      <c r="J63140" s="23"/>
      <c r="K63140" s="23"/>
      <c r="L63140" s="22"/>
      <c r="M63140" s="22"/>
      <c r="O63140" s="1"/>
    </row>
    <row r="63141" spans="7:15" x14ac:dyDescent="0.2">
      <c r="G63141" s="2"/>
      <c r="H63141" s="22"/>
      <c r="I63141" s="22"/>
      <c r="J63141" s="23"/>
      <c r="K63141" s="23"/>
      <c r="L63141" s="22"/>
      <c r="M63141" s="22"/>
      <c r="O63141" s="1"/>
    </row>
    <row r="63142" spans="7:15" x14ac:dyDescent="0.2">
      <c r="G63142" s="2"/>
      <c r="H63142" s="22"/>
      <c r="I63142" s="22"/>
      <c r="J63142" s="23"/>
      <c r="K63142" s="23"/>
      <c r="L63142" s="22"/>
      <c r="M63142" s="22"/>
      <c r="O63142" s="1"/>
    </row>
    <row r="63143" spans="7:15" x14ac:dyDescent="0.2">
      <c r="G63143" s="2"/>
      <c r="H63143" s="22"/>
      <c r="I63143" s="22"/>
      <c r="J63143" s="23"/>
      <c r="K63143" s="23"/>
      <c r="L63143" s="22"/>
      <c r="M63143" s="22"/>
      <c r="O63143" s="1"/>
    </row>
    <row r="63144" spans="7:15" x14ac:dyDescent="0.2">
      <c r="G63144" s="2"/>
      <c r="H63144" s="22"/>
      <c r="I63144" s="22"/>
      <c r="J63144" s="23"/>
      <c r="K63144" s="23"/>
      <c r="L63144" s="22"/>
      <c r="M63144" s="22"/>
      <c r="O63144" s="1"/>
    </row>
    <row r="63145" spans="7:15" x14ac:dyDescent="0.2">
      <c r="G63145" s="2"/>
      <c r="H63145" s="22"/>
      <c r="I63145" s="22"/>
      <c r="J63145" s="23"/>
      <c r="K63145" s="23"/>
      <c r="L63145" s="22"/>
      <c r="M63145" s="22"/>
      <c r="O63145" s="1"/>
    </row>
    <row r="63146" spans="7:15" x14ac:dyDescent="0.2">
      <c r="G63146" s="2"/>
      <c r="H63146" s="22"/>
      <c r="I63146" s="22"/>
      <c r="J63146" s="23"/>
      <c r="K63146" s="23"/>
      <c r="L63146" s="22"/>
      <c r="M63146" s="22"/>
      <c r="O63146" s="1"/>
    </row>
    <row r="63147" spans="7:15" x14ac:dyDescent="0.2">
      <c r="G63147" s="2"/>
      <c r="H63147" s="22"/>
      <c r="I63147" s="22"/>
      <c r="J63147" s="23"/>
      <c r="K63147" s="23"/>
      <c r="L63147" s="22"/>
      <c r="M63147" s="22"/>
      <c r="O63147" s="1"/>
    </row>
    <row r="63148" spans="7:15" x14ac:dyDescent="0.2">
      <c r="G63148" s="2"/>
      <c r="H63148" s="22"/>
      <c r="I63148" s="22"/>
      <c r="J63148" s="23"/>
      <c r="K63148" s="23"/>
      <c r="L63148" s="22"/>
      <c r="M63148" s="22"/>
      <c r="O63148" s="1"/>
    </row>
    <row r="63149" spans="7:15" x14ac:dyDescent="0.2">
      <c r="G63149" s="2"/>
      <c r="H63149" s="22"/>
      <c r="I63149" s="22"/>
      <c r="J63149" s="23"/>
      <c r="K63149" s="23"/>
      <c r="L63149" s="22"/>
      <c r="M63149" s="22"/>
      <c r="O63149" s="1"/>
    </row>
    <row r="63150" spans="7:15" x14ac:dyDescent="0.2">
      <c r="G63150" s="2"/>
      <c r="H63150" s="22"/>
      <c r="I63150" s="22"/>
      <c r="J63150" s="23"/>
      <c r="K63150" s="23"/>
      <c r="L63150" s="22"/>
      <c r="M63150" s="22"/>
      <c r="O63150" s="1"/>
    </row>
    <row r="63151" spans="7:15" x14ac:dyDescent="0.2">
      <c r="G63151" s="2"/>
      <c r="H63151" s="22"/>
      <c r="I63151" s="22"/>
      <c r="J63151" s="23"/>
      <c r="K63151" s="23"/>
      <c r="L63151" s="22"/>
      <c r="M63151" s="22"/>
      <c r="O63151" s="1"/>
    </row>
    <row r="63152" spans="7:15" x14ac:dyDescent="0.2">
      <c r="G63152" s="2"/>
      <c r="H63152" s="22"/>
      <c r="I63152" s="22"/>
      <c r="J63152" s="23"/>
      <c r="K63152" s="23"/>
      <c r="L63152" s="22"/>
      <c r="M63152" s="22"/>
      <c r="O63152" s="1"/>
    </row>
    <row r="63153" spans="7:15" x14ac:dyDescent="0.2">
      <c r="G63153" s="2"/>
      <c r="H63153" s="22"/>
      <c r="I63153" s="22"/>
      <c r="J63153" s="23"/>
      <c r="K63153" s="23"/>
      <c r="L63153" s="22"/>
      <c r="M63153" s="22"/>
      <c r="O63153" s="1"/>
    </row>
    <row r="63154" spans="7:15" x14ac:dyDescent="0.2">
      <c r="G63154" s="2"/>
      <c r="H63154" s="22"/>
      <c r="I63154" s="22"/>
      <c r="J63154" s="23"/>
      <c r="K63154" s="23"/>
      <c r="L63154" s="22"/>
      <c r="M63154" s="22"/>
      <c r="O63154" s="1"/>
    </row>
    <row r="63155" spans="7:15" x14ac:dyDescent="0.2">
      <c r="G63155" s="2"/>
      <c r="H63155" s="22"/>
      <c r="I63155" s="22"/>
      <c r="J63155" s="23"/>
      <c r="K63155" s="23"/>
      <c r="L63155" s="22"/>
      <c r="M63155" s="22"/>
      <c r="O63155" s="1"/>
    </row>
    <row r="63156" spans="7:15" x14ac:dyDescent="0.2">
      <c r="G63156" s="2"/>
      <c r="H63156" s="22"/>
      <c r="I63156" s="22"/>
      <c r="J63156" s="23"/>
      <c r="K63156" s="23"/>
      <c r="L63156" s="22"/>
      <c r="M63156" s="22"/>
      <c r="O63156" s="1"/>
    </row>
    <row r="63157" spans="7:15" x14ac:dyDescent="0.2">
      <c r="G63157" s="2"/>
      <c r="H63157" s="22"/>
      <c r="I63157" s="22"/>
      <c r="J63157" s="23"/>
      <c r="K63157" s="23"/>
      <c r="L63157" s="22"/>
      <c r="M63157" s="22"/>
      <c r="O63157" s="1"/>
    </row>
    <row r="63158" spans="7:15" x14ac:dyDescent="0.2">
      <c r="G63158" s="2"/>
      <c r="H63158" s="22"/>
      <c r="I63158" s="22"/>
      <c r="J63158" s="23"/>
      <c r="K63158" s="23"/>
      <c r="L63158" s="22"/>
      <c r="M63158" s="22"/>
      <c r="O63158" s="1"/>
    </row>
    <row r="63159" spans="7:15" x14ac:dyDescent="0.2">
      <c r="G63159" s="2"/>
      <c r="H63159" s="22"/>
      <c r="I63159" s="22"/>
      <c r="J63159" s="23"/>
      <c r="K63159" s="23"/>
      <c r="L63159" s="22"/>
      <c r="M63159" s="22"/>
      <c r="O63159" s="1"/>
    </row>
    <row r="63160" spans="7:15" x14ac:dyDescent="0.2">
      <c r="G63160" s="2"/>
      <c r="H63160" s="22"/>
      <c r="I63160" s="22"/>
      <c r="J63160" s="23"/>
      <c r="K63160" s="23"/>
      <c r="L63160" s="22"/>
      <c r="M63160" s="22"/>
      <c r="O63160" s="1"/>
    </row>
    <row r="63161" spans="7:15" x14ac:dyDescent="0.2">
      <c r="G63161" s="2"/>
      <c r="H63161" s="22"/>
      <c r="I63161" s="22"/>
      <c r="J63161" s="23"/>
      <c r="K63161" s="23"/>
      <c r="L63161" s="22"/>
      <c r="M63161" s="22"/>
      <c r="O63161" s="1"/>
    </row>
    <row r="63162" spans="7:15" x14ac:dyDescent="0.2">
      <c r="G63162" s="2"/>
      <c r="H63162" s="22"/>
      <c r="I63162" s="22"/>
      <c r="J63162" s="23"/>
      <c r="K63162" s="23"/>
      <c r="L63162" s="22"/>
      <c r="M63162" s="22"/>
      <c r="O63162" s="1"/>
    </row>
    <row r="63163" spans="7:15" x14ac:dyDescent="0.2">
      <c r="G63163" s="2"/>
      <c r="H63163" s="22"/>
      <c r="I63163" s="22"/>
      <c r="J63163" s="23"/>
      <c r="K63163" s="23"/>
      <c r="L63163" s="22"/>
      <c r="M63163" s="22"/>
      <c r="O63163" s="1"/>
    </row>
    <row r="63164" spans="7:15" x14ac:dyDescent="0.2">
      <c r="G63164" s="2"/>
      <c r="H63164" s="22"/>
      <c r="I63164" s="22"/>
      <c r="J63164" s="23"/>
      <c r="K63164" s="23"/>
      <c r="L63164" s="22"/>
      <c r="M63164" s="22"/>
      <c r="O63164" s="1"/>
    </row>
    <row r="63165" spans="7:15" x14ac:dyDescent="0.2">
      <c r="G63165" s="2"/>
      <c r="H63165" s="22"/>
      <c r="I63165" s="22"/>
      <c r="J63165" s="23"/>
      <c r="K63165" s="23"/>
      <c r="L63165" s="22"/>
      <c r="M63165" s="22"/>
      <c r="O63165" s="1"/>
    </row>
    <row r="63166" spans="7:15" x14ac:dyDescent="0.2">
      <c r="G63166" s="2"/>
      <c r="H63166" s="22"/>
      <c r="I63166" s="22"/>
      <c r="J63166" s="23"/>
      <c r="K63166" s="23"/>
      <c r="L63166" s="22"/>
      <c r="M63166" s="22"/>
      <c r="O63166" s="1"/>
    </row>
    <row r="63167" spans="7:15" x14ac:dyDescent="0.2">
      <c r="G63167" s="2"/>
      <c r="H63167" s="22"/>
      <c r="I63167" s="22"/>
      <c r="J63167" s="23"/>
      <c r="K63167" s="23"/>
      <c r="L63167" s="22"/>
      <c r="M63167" s="22"/>
      <c r="O63167" s="1"/>
    </row>
    <row r="63168" spans="7:15" x14ac:dyDescent="0.2">
      <c r="G63168" s="2"/>
      <c r="H63168" s="22"/>
      <c r="I63168" s="22"/>
      <c r="J63168" s="23"/>
      <c r="K63168" s="23"/>
      <c r="L63168" s="22"/>
      <c r="M63168" s="22"/>
      <c r="O63168" s="1"/>
    </row>
    <row r="63169" spans="7:15" x14ac:dyDescent="0.2">
      <c r="G63169" s="2"/>
      <c r="H63169" s="22"/>
      <c r="I63169" s="22"/>
      <c r="J63169" s="23"/>
      <c r="K63169" s="23"/>
      <c r="L63169" s="22"/>
      <c r="M63169" s="22"/>
      <c r="O63169" s="1"/>
    </row>
    <row r="63170" spans="7:15" x14ac:dyDescent="0.2">
      <c r="G63170" s="2"/>
      <c r="H63170" s="22"/>
      <c r="I63170" s="22"/>
      <c r="J63170" s="23"/>
      <c r="K63170" s="23"/>
      <c r="L63170" s="22"/>
      <c r="M63170" s="22"/>
      <c r="O63170" s="1"/>
    </row>
    <row r="63171" spans="7:15" x14ac:dyDescent="0.2">
      <c r="G63171" s="2"/>
      <c r="H63171" s="22"/>
      <c r="I63171" s="22"/>
      <c r="J63171" s="23"/>
      <c r="K63171" s="23"/>
      <c r="L63171" s="22"/>
      <c r="M63171" s="22"/>
      <c r="O63171" s="1"/>
    </row>
    <row r="63172" spans="7:15" x14ac:dyDescent="0.2">
      <c r="G63172" s="2"/>
      <c r="H63172" s="22"/>
      <c r="I63172" s="22"/>
      <c r="J63172" s="23"/>
      <c r="K63172" s="23"/>
      <c r="L63172" s="22"/>
      <c r="M63172" s="22"/>
      <c r="O63172" s="1"/>
    </row>
    <row r="63173" spans="7:15" x14ac:dyDescent="0.2">
      <c r="G63173" s="2"/>
      <c r="H63173" s="22"/>
      <c r="I63173" s="22"/>
      <c r="J63173" s="23"/>
      <c r="K63173" s="23"/>
      <c r="L63173" s="22"/>
      <c r="M63173" s="22"/>
      <c r="O63173" s="1"/>
    </row>
    <row r="63174" spans="7:15" x14ac:dyDescent="0.2">
      <c r="G63174" s="2"/>
      <c r="H63174" s="22"/>
      <c r="I63174" s="22"/>
      <c r="J63174" s="23"/>
      <c r="K63174" s="23"/>
      <c r="L63174" s="22"/>
      <c r="M63174" s="22"/>
      <c r="O63174" s="1"/>
    </row>
    <row r="63175" spans="7:15" x14ac:dyDescent="0.2">
      <c r="G63175" s="2"/>
      <c r="H63175" s="22"/>
      <c r="I63175" s="22"/>
      <c r="J63175" s="23"/>
      <c r="K63175" s="23"/>
      <c r="L63175" s="22"/>
      <c r="M63175" s="22"/>
      <c r="O63175" s="1"/>
    </row>
    <row r="63176" spans="7:15" x14ac:dyDescent="0.2">
      <c r="G63176" s="2"/>
      <c r="H63176" s="22"/>
      <c r="I63176" s="22"/>
      <c r="J63176" s="23"/>
      <c r="K63176" s="23"/>
      <c r="L63176" s="22"/>
      <c r="M63176" s="22"/>
      <c r="O63176" s="1"/>
    </row>
    <row r="63177" spans="7:15" x14ac:dyDescent="0.2">
      <c r="G63177" s="2"/>
      <c r="H63177" s="22"/>
      <c r="I63177" s="22"/>
      <c r="J63177" s="23"/>
      <c r="K63177" s="23"/>
      <c r="L63177" s="22"/>
      <c r="M63177" s="22"/>
      <c r="O63177" s="1"/>
    </row>
    <row r="63178" spans="7:15" x14ac:dyDescent="0.2">
      <c r="G63178" s="2"/>
      <c r="H63178" s="22"/>
      <c r="I63178" s="22"/>
      <c r="J63178" s="23"/>
      <c r="K63178" s="23"/>
      <c r="L63178" s="22"/>
      <c r="M63178" s="22"/>
      <c r="O63178" s="1"/>
    </row>
    <row r="63179" spans="7:15" x14ac:dyDescent="0.2">
      <c r="G63179" s="2"/>
      <c r="H63179" s="22"/>
      <c r="I63179" s="22"/>
      <c r="J63179" s="23"/>
      <c r="K63179" s="23"/>
      <c r="L63179" s="22"/>
      <c r="M63179" s="22"/>
      <c r="O63179" s="1"/>
    </row>
    <row r="63180" spans="7:15" x14ac:dyDescent="0.2">
      <c r="G63180" s="2"/>
      <c r="H63180" s="22"/>
      <c r="I63180" s="22"/>
      <c r="J63180" s="23"/>
      <c r="K63180" s="23"/>
      <c r="L63180" s="22"/>
      <c r="M63180" s="22"/>
      <c r="O63180" s="1"/>
    </row>
    <row r="63181" spans="7:15" x14ac:dyDescent="0.2">
      <c r="G63181" s="2"/>
      <c r="H63181" s="22"/>
      <c r="I63181" s="22"/>
      <c r="J63181" s="23"/>
      <c r="K63181" s="23"/>
      <c r="L63181" s="22"/>
      <c r="M63181" s="22"/>
      <c r="O63181" s="1"/>
    </row>
    <row r="63182" spans="7:15" x14ac:dyDescent="0.2">
      <c r="G63182" s="2"/>
      <c r="H63182" s="22"/>
      <c r="I63182" s="22"/>
      <c r="J63182" s="23"/>
      <c r="K63182" s="23"/>
      <c r="L63182" s="22"/>
      <c r="M63182" s="22"/>
      <c r="O63182" s="1"/>
    </row>
    <row r="63183" spans="7:15" x14ac:dyDescent="0.2">
      <c r="G63183" s="2"/>
      <c r="H63183" s="22"/>
      <c r="I63183" s="22"/>
      <c r="J63183" s="23"/>
      <c r="K63183" s="23"/>
      <c r="L63183" s="22"/>
      <c r="M63183" s="22"/>
      <c r="O63183" s="1"/>
    </row>
    <row r="63184" spans="7:15" x14ac:dyDescent="0.2">
      <c r="G63184" s="2"/>
      <c r="H63184" s="22"/>
      <c r="I63184" s="22"/>
      <c r="J63184" s="23"/>
      <c r="K63184" s="23"/>
      <c r="L63184" s="22"/>
      <c r="M63184" s="22"/>
      <c r="O63184" s="1"/>
    </row>
    <row r="63185" spans="7:15" x14ac:dyDescent="0.2">
      <c r="G63185" s="2"/>
      <c r="H63185" s="22"/>
      <c r="I63185" s="22"/>
      <c r="J63185" s="23"/>
      <c r="K63185" s="23"/>
      <c r="L63185" s="22"/>
      <c r="M63185" s="22"/>
      <c r="O63185" s="1"/>
    </row>
    <row r="63186" spans="7:15" x14ac:dyDescent="0.2">
      <c r="G63186" s="2"/>
      <c r="H63186" s="22"/>
      <c r="I63186" s="22"/>
      <c r="J63186" s="23"/>
      <c r="K63186" s="23"/>
      <c r="L63186" s="22"/>
      <c r="M63186" s="22"/>
      <c r="O63186" s="1"/>
    </row>
    <row r="63187" spans="7:15" x14ac:dyDescent="0.2">
      <c r="G63187" s="2"/>
      <c r="H63187" s="22"/>
      <c r="I63187" s="22"/>
      <c r="J63187" s="23"/>
      <c r="K63187" s="23"/>
      <c r="L63187" s="22"/>
      <c r="M63187" s="22"/>
      <c r="O63187" s="1"/>
    </row>
    <row r="63188" spans="7:15" x14ac:dyDescent="0.2">
      <c r="G63188" s="2"/>
      <c r="H63188" s="22"/>
      <c r="I63188" s="22"/>
      <c r="J63188" s="23"/>
      <c r="K63188" s="23"/>
      <c r="L63188" s="22"/>
      <c r="M63188" s="22"/>
      <c r="O63188" s="1"/>
    </row>
    <row r="63189" spans="7:15" x14ac:dyDescent="0.2">
      <c r="G63189" s="2"/>
      <c r="H63189" s="22"/>
      <c r="I63189" s="22"/>
      <c r="J63189" s="23"/>
      <c r="K63189" s="23"/>
      <c r="L63189" s="22"/>
      <c r="M63189" s="22"/>
      <c r="O63189" s="1"/>
    </row>
    <row r="63190" spans="7:15" x14ac:dyDescent="0.2">
      <c r="G63190" s="2"/>
      <c r="H63190" s="22"/>
      <c r="I63190" s="22"/>
      <c r="J63190" s="23"/>
      <c r="K63190" s="23"/>
      <c r="L63190" s="22"/>
      <c r="M63190" s="22"/>
      <c r="O63190" s="1"/>
    </row>
    <row r="63191" spans="7:15" x14ac:dyDescent="0.2">
      <c r="G63191" s="2"/>
      <c r="H63191" s="22"/>
      <c r="I63191" s="22"/>
      <c r="J63191" s="23"/>
      <c r="K63191" s="23"/>
      <c r="L63191" s="22"/>
      <c r="M63191" s="22"/>
      <c r="O63191" s="1"/>
    </row>
    <row r="63192" spans="7:15" x14ac:dyDescent="0.2">
      <c r="G63192" s="2"/>
      <c r="H63192" s="22"/>
      <c r="I63192" s="22"/>
      <c r="J63192" s="23"/>
      <c r="K63192" s="23"/>
      <c r="L63192" s="22"/>
      <c r="M63192" s="22"/>
      <c r="O63192" s="1"/>
    </row>
    <row r="63193" spans="7:15" x14ac:dyDescent="0.2">
      <c r="G63193" s="2"/>
      <c r="H63193" s="22"/>
      <c r="I63193" s="22"/>
      <c r="J63193" s="23"/>
      <c r="K63193" s="23"/>
      <c r="L63193" s="22"/>
      <c r="M63193" s="22"/>
      <c r="O63193" s="1"/>
    </row>
    <row r="63194" spans="7:15" x14ac:dyDescent="0.2">
      <c r="G63194" s="2"/>
      <c r="H63194" s="22"/>
      <c r="I63194" s="22"/>
      <c r="J63194" s="23"/>
      <c r="K63194" s="23"/>
      <c r="L63194" s="22"/>
      <c r="M63194" s="22"/>
      <c r="O63194" s="1"/>
    </row>
    <row r="63195" spans="7:15" x14ac:dyDescent="0.2">
      <c r="G63195" s="2"/>
      <c r="H63195" s="22"/>
      <c r="I63195" s="22"/>
      <c r="J63195" s="23"/>
      <c r="K63195" s="23"/>
      <c r="L63195" s="22"/>
      <c r="M63195" s="22"/>
      <c r="O63195" s="1"/>
    </row>
    <row r="63196" spans="7:15" x14ac:dyDescent="0.2">
      <c r="G63196" s="2"/>
      <c r="H63196" s="22"/>
      <c r="I63196" s="22"/>
      <c r="J63196" s="23"/>
      <c r="K63196" s="23"/>
      <c r="L63196" s="22"/>
      <c r="M63196" s="22"/>
      <c r="O63196" s="1"/>
    </row>
    <row r="63197" spans="7:15" x14ac:dyDescent="0.2">
      <c r="G63197" s="2"/>
      <c r="H63197" s="22"/>
      <c r="I63197" s="22"/>
      <c r="J63197" s="23"/>
      <c r="K63197" s="23"/>
      <c r="L63197" s="22"/>
      <c r="M63197" s="22"/>
      <c r="O63197" s="1"/>
    </row>
    <row r="63198" spans="7:15" x14ac:dyDescent="0.2">
      <c r="G63198" s="2"/>
      <c r="H63198" s="22"/>
      <c r="I63198" s="22"/>
      <c r="J63198" s="23"/>
      <c r="K63198" s="23"/>
      <c r="L63198" s="22"/>
      <c r="M63198" s="22"/>
      <c r="O63198" s="1"/>
    </row>
    <row r="63199" spans="7:15" x14ac:dyDescent="0.2">
      <c r="G63199" s="2"/>
      <c r="H63199" s="22"/>
      <c r="I63199" s="22"/>
      <c r="J63199" s="23"/>
      <c r="K63199" s="23"/>
      <c r="L63199" s="22"/>
      <c r="M63199" s="22"/>
      <c r="O63199" s="1"/>
    </row>
    <row r="63200" spans="7:15" x14ac:dyDescent="0.2">
      <c r="G63200" s="2"/>
      <c r="H63200" s="22"/>
      <c r="I63200" s="22"/>
      <c r="J63200" s="23"/>
      <c r="K63200" s="23"/>
      <c r="L63200" s="22"/>
      <c r="M63200" s="22"/>
      <c r="O63200" s="1"/>
    </row>
    <row r="63201" spans="7:15" x14ac:dyDescent="0.2">
      <c r="G63201" s="2"/>
      <c r="H63201" s="22"/>
      <c r="I63201" s="22"/>
      <c r="J63201" s="23"/>
      <c r="K63201" s="23"/>
      <c r="L63201" s="22"/>
      <c r="M63201" s="22"/>
      <c r="O63201" s="1"/>
    </row>
    <row r="63202" spans="7:15" x14ac:dyDescent="0.2">
      <c r="G63202" s="2"/>
      <c r="H63202" s="22"/>
      <c r="I63202" s="22"/>
      <c r="J63202" s="23"/>
      <c r="K63202" s="23"/>
      <c r="L63202" s="22"/>
      <c r="M63202" s="22"/>
      <c r="O63202" s="1"/>
    </row>
    <row r="63203" spans="7:15" x14ac:dyDescent="0.2">
      <c r="G63203" s="2"/>
      <c r="H63203" s="22"/>
      <c r="I63203" s="22"/>
      <c r="J63203" s="23"/>
      <c r="K63203" s="23"/>
      <c r="L63203" s="22"/>
      <c r="M63203" s="22"/>
      <c r="O63203" s="1"/>
    </row>
    <row r="63204" spans="7:15" x14ac:dyDescent="0.2">
      <c r="G63204" s="2"/>
      <c r="H63204" s="22"/>
      <c r="I63204" s="22"/>
      <c r="J63204" s="23"/>
      <c r="K63204" s="23"/>
      <c r="L63204" s="22"/>
      <c r="M63204" s="22"/>
      <c r="O63204" s="1"/>
    </row>
    <row r="63205" spans="7:15" x14ac:dyDescent="0.2">
      <c r="G63205" s="2"/>
      <c r="H63205" s="22"/>
      <c r="I63205" s="22"/>
      <c r="J63205" s="23"/>
      <c r="K63205" s="23"/>
      <c r="L63205" s="22"/>
      <c r="M63205" s="22"/>
      <c r="O63205" s="1"/>
    </row>
    <row r="63206" spans="7:15" x14ac:dyDescent="0.2">
      <c r="G63206" s="2"/>
      <c r="H63206" s="22"/>
      <c r="I63206" s="22"/>
      <c r="J63206" s="23"/>
      <c r="K63206" s="23"/>
      <c r="L63206" s="22"/>
      <c r="M63206" s="22"/>
      <c r="O63206" s="1"/>
    </row>
    <row r="63207" spans="7:15" x14ac:dyDescent="0.2">
      <c r="G63207" s="2"/>
      <c r="H63207" s="22"/>
      <c r="I63207" s="22"/>
      <c r="J63207" s="23"/>
      <c r="K63207" s="23"/>
      <c r="L63207" s="22"/>
      <c r="M63207" s="22"/>
      <c r="O63207" s="1"/>
    </row>
    <row r="63208" spans="7:15" x14ac:dyDescent="0.2">
      <c r="G63208" s="2"/>
      <c r="H63208" s="22"/>
      <c r="I63208" s="22"/>
      <c r="J63208" s="23"/>
      <c r="K63208" s="23"/>
      <c r="L63208" s="22"/>
      <c r="M63208" s="22"/>
      <c r="O63208" s="1"/>
    </row>
    <row r="63209" spans="7:15" x14ac:dyDescent="0.2">
      <c r="G63209" s="2"/>
      <c r="H63209" s="22"/>
      <c r="I63209" s="22"/>
      <c r="J63209" s="23"/>
      <c r="K63209" s="23"/>
      <c r="L63209" s="22"/>
      <c r="M63209" s="22"/>
      <c r="O63209" s="1"/>
    </row>
    <row r="63210" spans="7:15" x14ac:dyDescent="0.2">
      <c r="G63210" s="2"/>
      <c r="H63210" s="22"/>
      <c r="I63210" s="22"/>
      <c r="J63210" s="23"/>
      <c r="K63210" s="23"/>
      <c r="L63210" s="22"/>
      <c r="M63210" s="22"/>
      <c r="O63210" s="1"/>
    </row>
    <row r="63211" spans="7:15" x14ac:dyDescent="0.2">
      <c r="G63211" s="2"/>
      <c r="H63211" s="22"/>
      <c r="I63211" s="22"/>
      <c r="J63211" s="23"/>
      <c r="K63211" s="23"/>
      <c r="L63211" s="22"/>
      <c r="M63211" s="22"/>
      <c r="O63211" s="1"/>
    </row>
    <row r="63212" spans="7:15" x14ac:dyDescent="0.2">
      <c r="G63212" s="2"/>
      <c r="H63212" s="22"/>
      <c r="I63212" s="22"/>
      <c r="J63212" s="23"/>
      <c r="K63212" s="23"/>
      <c r="L63212" s="22"/>
      <c r="M63212" s="22"/>
      <c r="O63212" s="1"/>
    </row>
    <row r="63213" spans="7:15" x14ac:dyDescent="0.2">
      <c r="G63213" s="2"/>
      <c r="H63213" s="22"/>
      <c r="I63213" s="22"/>
      <c r="J63213" s="23"/>
      <c r="K63213" s="23"/>
      <c r="L63213" s="22"/>
      <c r="M63213" s="22"/>
      <c r="O63213" s="1"/>
    </row>
    <row r="63214" spans="7:15" x14ac:dyDescent="0.2">
      <c r="G63214" s="2"/>
      <c r="H63214" s="22"/>
      <c r="I63214" s="22"/>
      <c r="J63214" s="23"/>
      <c r="K63214" s="23"/>
      <c r="L63214" s="22"/>
      <c r="M63214" s="22"/>
      <c r="O63214" s="1"/>
    </row>
    <row r="63215" spans="7:15" x14ac:dyDescent="0.2">
      <c r="G63215" s="2"/>
      <c r="H63215" s="22"/>
      <c r="I63215" s="22"/>
      <c r="J63215" s="23"/>
      <c r="K63215" s="23"/>
      <c r="L63215" s="22"/>
      <c r="M63215" s="22"/>
      <c r="O63215" s="1"/>
    </row>
    <row r="63216" spans="7:15" x14ac:dyDescent="0.2">
      <c r="G63216" s="2"/>
      <c r="H63216" s="22"/>
      <c r="I63216" s="22"/>
      <c r="J63216" s="23"/>
      <c r="K63216" s="23"/>
      <c r="L63216" s="22"/>
      <c r="M63216" s="22"/>
      <c r="O63216" s="1"/>
    </row>
    <row r="63217" spans="7:15" x14ac:dyDescent="0.2">
      <c r="G63217" s="2"/>
      <c r="H63217" s="22"/>
      <c r="I63217" s="22"/>
      <c r="J63217" s="23"/>
      <c r="K63217" s="23"/>
      <c r="L63217" s="22"/>
      <c r="M63217" s="22"/>
      <c r="O63217" s="1"/>
    </row>
    <row r="63218" spans="7:15" x14ac:dyDescent="0.2">
      <c r="G63218" s="2"/>
      <c r="H63218" s="22"/>
      <c r="I63218" s="22"/>
      <c r="J63218" s="23"/>
      <c r="K63218" s="23"/>
      <c r="L63218" s="22"/>
      <c r="M63218" s="22"/>
      <c r="O63218" s="1"/>
    </row>
    <row r="63219" spans="7:15" x14ac:dyDescent="0.2">
      <c r="G63219" s="2"/>
      <c r="H63219" s="22"/>
      <c r="I63219" s="22"/>
      <c r="J63219" s="23"/>
      <c r="K63219" s="23"/>
      <c r="L63219" s="22"/>
      <c r="M63219" s="22"/>
      <c r="O63219" s="1"/>
    </row>
    <row r="63220" spans="7:15" x14ac:dyDescent="0.2">
      <c r="G63220" s="2"/>
      <c r="H63220" s="22"/>
      <c r="I63220" s="22"/>
      <c r="J63220" s="23"/>
      <c r="K63220" s="23"/>
      <c r="L63220" s="22"/>
      <c r="M63220" s="22"/>
      <c r="O63220" s="1"/>
    </row>
    <row r="63221" spans="7:15" x14ac:dyDescent="0.2">
      <c r="G63221" s="2"/>
      <c r="H63221" s="22"/>
      <c r="I63221" s="22"/>
      <c r="J63221" s="23"/>
      <c r="K63221" s="23"/>
      <c r="L63221" s="22"/>
      <c r="M63221" s="22"/>
      <c r="O63221" s="1"/>
    </row>
    <row r="63222" spans="7:15" x14ac:dyDescent="0.2">
      <c r="G63222" s="2"/>
      <c r="H63222" s="22"/>
      <c r="I63222" s="22"/>
      <c r="J63222" s="23"/>
      <c r="K63222" s="23"/>
      <c r="L63222" s="22"/>
      <c r="M63222" s="22"/>
      <c r="O63222" s="1"/>
    </row>
    <row r="63223" spans="7:15" x14ac:dyDescent="0.2">
      <c r="G63223" s="2"/>
      <c r="H63223" s="22"/>
      <c r="I63223" s="22"/>
      <c r="J63223" s="23"/>
      <c r="K63223" s="23"/>
      <c r="L63223" s="22"/>
      <c r="M63223" s="22"/>
      <c r="O63223" s="1"/>
    </row>
    <row r="63224" spans="7:15" x14ac:dyDescent="0.2">
      <c r="G63224" s="2"/>
      <c r="H63224" s="22"/>
      <c r="I63224" s="22"/>
      <c r="J63224" s="23"/>
      <c r="K63224" s="23"/>
      <c r="L63224" s="22"/>
      <c r="M63224" s="22"/>
      <c r="O63224" s="1"/>
    </row>
    <row r="63225" spans="7:15" x14ac:dyDescent="0.2">
      <c r="G63225" s="2"/>
      <c r="H63225" s="22"/>
      <c r="I63225" s="22"/>
      <c r="J63225" s="23"/>
      <c r="K63225" s="23"/>
      <c r="L63225" s="22"/>
      <c r="M63225" s="22"/>
      <c r="O63225" s="1"/>
    </row>
    <row r="63226" spans="7:15" x14ac:dyDescent="0.2">
      <c r="G63226" s="2"/>
      <c r="H63226" s="22"/>
      <c r="I63226" s="22"/>
      <c r="J63226" s="23"/>
      <c r="K63226" s="23"/>
      <c r="L63226" s="22"/>
      <c r="M63226" s="22"/>
      <c r="O63226" s="1"/>
    </row>
    <row r="63227" spans="7:15" x14ac:dyDescent="0.2">
      <c r="G63227" s="2"/>
      <c r="H63227" s="22"/>
      <c r="I63227" s="22"/>
      <c r="J63227" s="23"/>
      <c r="K63227" s="23"/>
      <c r="L63227" s="22"/>
      <c r="M63227" s="22"/>
      <c r="O63227" s="1"/>
    </row>
    <row r="63228" spans="7:15" x14ac:dyDescent="0.2">
      <c r="G63228" s="2"/>
      <c r="H63228" s="22"/>
      <c r="I63228" s="22"/>
      <c r="J63228" s="23"/>
      <c r="K63228" s="23"/>
      <c r="L63228" s="22"/>
      <c r="M63228" s="22"/>
      <c r="O63228" s="1"/>
    </row>
    <row r="63229" spans="7:15" x14ac:dyDescent="0.2">
      <c r="G63229" s="2"/>
      <c r="H63229" s="22"/>
      <c r="I63229" s="22"/>
      <c r="J63229" s="23"/>
      <c r="K63229" s="23"/>
      <c r="L63229" s="22"/>
      <c r="M63229" s="22"/>
      <c r="O63229" s="1"/>
    </row>
    <row r="63230" spans="7:15" x14ac:dyDescent="0.2">
      <c r="G63230" s="2"/>
      <c r="H63230" s="22"/>
      <c r="I63230" s="22"/>
      <c r="J63230" s="23"/>
      <c r="K63230" s="23"/>
      <c r="L63230" s="22"/>
      <c r="M63230" s="22"/>
      <c r="O63230" s="1"/>
    </row>
    <row r="63231" spans="7:15" x14ac:dyDescent="0.2">
      <c r="G63231" s="2"/>
      <c r="H63231" s="22"/>
      <c r="I63231" s="22"/>
      <c r="J63231" s="23"/>
      <c r="K63231" s="23"/>
      <c r="L63231" s="22"/>
      <c r="M63231" s="22"/>
      <c r="O63231" s="1"/>
    </row>
    <row r="63232" spans="7:15" x14ac:dyDescent="0.2">
      <c r="G63232" s="2"/>
      <c r="H63232" s="22"/>
      <c r="I63232" s="22"/>
      <c r="J63232" s="23"/>
      <c r="K63232" s="23"/>
      <c r="L63232" s="22"/>
      <c r="M63232" s="22"/>
      <c r="O63232" s="1"/>
    </row>
    <row r="63233" spans="7:15" x14ac:dyDescent="0.2">
      <c r="G63233" s="2"/>
      <c r="H63233" s="22"/>
      <c r="I63233" s="22"/>
      <c r="J63233" s="23"/>
      <c r="K63233" s="23"/>
      <c r="L63233" s="22"/>
      <c r="M63233" s="22"/>
      <c r="O63233" s="1"/>
    </row>
    <row r="63234" spans="7:15" x14ac:dyDescent="0.2">
      <c r="G63234" s="2"/>
      <c r="H63234" s="22"/>
      <c r="I63234" s="22"/>
      <c r="J63234" s="23"/>
      <c r="K63234" s="23"/>
      <c r="L63234" s="22"/>
      <c r="M63234" s="22"/>
      <c r="O63234" s="1"/>
    </row>
    <row r="63235" spans="7:15" x14ac:dyDescent="0.2">
      <c r="G63235" s="2"/>
      <c r="H63235" s="22"/>
      <c r="I63235" s="22"/>
      <c r="J63235" s="23"/>
      <c r="K63235" s="23"/>
      <c r="L63235" s="22"/>
      <c r="M63235" s="22"/>
      <c r="O63235" s="1"/>
    </row>
    <row r="63236" spans="7:15" x14ac:dyDescent="0.2">
      <c r="G63236" s="2"/>
      <c r="H63236" s="22"/>
      <c r="I63236" s="22"/>
      <c r="J63236" s="23"/>
      <c r="K63236" s="23"/>
      <c r="L63236" s="22"/>
      <c r="M63236" s="22"/>
      <c r="O63236" s="1"/>
    </row>
    <row r="63237" spans="7:15" x14ac:dyDescent="0.2">
      <c r="G63237" s="2"/>
      <c r="H63237" s="22"/>
      <c r="I63237" s="22"/>
      <c r="J63237" s="23"/>
      <c r="K63237" s="23"/>
      <c r="L63237" s="22"/>
      <c r="M63237" s="22"/>
      <c r="O63237" s="1"/>
    </row>
    <row r="63238" spans="7:15" x14ac:dyDescent="0.2">
      <c r="G63238" s="2"/>
      <c r="H63238" s="22"/>
      <c r="I63238" s="22"/>
      <c r="J63238" s="23"/>
      <c r="K63238" s="23"/>
      <c r="L63238" s="22"/>
      <c r="M63238" s="22"/>
      <c r="O63238" s="1"/>
    </row>
    <row r="63239" spans="7:15" x14ac:dyDescent="0.2">
      <c r="G63239" s="2"/>
      <c r="H63239" s="22"/>
      <c r="I63239" s="22"/>
      <c r="J63239" s="23"/>
      <c r="K63239" s="23"/>
      <c r="L63239" s="22"/>
      <c r="M63239" s="22"/>
      <c r="O63239" s="1"/>
    </row>
    <row r="63240" spans="7:15" x14ac:dyDescent="0.2">
      <c r="G63240" s="2"/>
      <c r="H63240" s="22"/>
      <c r="I63240" s="22"/>
      <c r="J63240" s="23"/>
      <c r="K63240" s="23"/>
      <c r="L63240" s="22"/>
      <c r="M63240" s="22"/>
      <c r="O63240" s="1"/>
    </row>
    <row r="63241" spans="7:15" x14ac:dyDescent="0.2">
      <c r="G63241" s="2"/>
      <c r="H63241" s="22"/>
      <c r="I63241" s="22"/>
      <c r="J63241" s="23"/>
      <c r="K63241" s="23"/>
      <c r="L63241" s="22"/>
      <c r="M63241" s="22"/>
      <c r="O63241" s="1"/>
    </row>
    <row r="63242" spans="7:15" x14ac:dyDescent="0.2">
      <c r="G63242" s="2"/>
      <c r="H63242" s="22"/>
      <c r="I63242" s="22"/>
      <c r="J63242" s="23"/>
      <c r="K63242" s="23"/>
      <c r="L63242" s="22"/>
      <c r="M63242" s="22"/>
      <c r="O63242" s="1"/>
    </row>
    <row r="63243" spans="7:15" x14ac:dyDescent="0.2">
      <c r="G63243" s="2"/>
      <c r="H63243" s="22"/>
      <c r="I63243" s="22"/>
      <c r="J63243" s="23"/>
      <c r="K63243" s="23"/>
      <c r="L63243" s="22"/>
      <c r="M63243" s="22"/>
      <c r="O63243" s="1"/>
    </row>
    <row r="63244" spans="7:15" x14ac:dyDescent="0.2">
      <c r="G63244" s="2"/>
      <c r="H63244" s="22"/>
      <c r="I63244" s="22"/>
      <c r="J63244" s="23"/>
      <c r="K63244" s="23"/>
      <c r="L63244" s="22"/>
      <c r="M63244" s="22"/>
      <c r="O63244" s="1"/>
    </row>
    <row r="63245" spans="7:15" x14ac:dyDescent="0.2">
      <c r="G63245" s="2"/>
      <c r="H63245" s="22"/>
      <c r="I63245" s="22"/>
      <c r="J63245" s="23"/>
      <c r="K63245" s="23"/>
      <c r="L63245" s="22"/>
      <c r="M63245" s="22"/>
      <c r="O63245" s="1"/>
    </row>
    <row r="63246" spans="7:15" x14ac:dyDescent="0.2">
      <c r="G63246" s="2"/>
      <c r="H63246" s="22"/>
      <c r="I63246" s="22"/>
      <c r="J63246" s="23"/>
      <c r="K63246" s="23"/>
      <c r="L63246" s="22"/>
      <c r="M63246" s="22"/>
      <c r="O63246" s="1"/>
    </row>
    <row r="63247" spans="7:15" x14ac:dyDescent="0.2">
      <c r="G63247" s="2"/>
      <c r="H63247" s="22"/>
      <c r="I63247" s="22"/>
      <c r="J63247" s="23"/>
      <c r="K63247" s="23"/>
      <c r="L63247" s="22"/>
      <c r="M63247" s="22"/>
      <c r="O63247" s="1"/>
    </row>
    <row r="63248" spans="7:15" x14ac:dyDescent="0.2">
      <c r="G63248" s="2"/>
      <c r="H63248" s="22"/>
      <c r="I63248" s="22"/>
      <c r="J63248" s="23"/>
      <c r="K63248" s="23"/>
      <c r="L63248" s="22"/>
      <c r="M63248" s="22"/>
      <c r="O63248" s="1"/>
    </row>
    <row r="63249" spans="7:15" x14ac:dyDescent="0.2">
      <c r="G63249" s="2"/>
      <c r="H63249" s="22"/>
      <c r="I63249" s="22"/>
      <c r="J63249" s="23"/>
      <c r="K63249" s="23"/>
      <c r="L63249" s="22"/>
      <c r="M63249" s="22"/>
      <c r="O63249" s="1"/>
    </row>
    <row r="63250" spans="7:15" x14ac:dyDescent="0.2">
      <c r="G63250" s="2"/>
      <c r="H63250" s="22"/>
      <c r="I63250" s="22"/>
      <c r="J63250" s="23"/>
      <c r="K63250" s="23"/>
      <c r="L63250" s="22"/>
      <c r="M63250" s="22"/>
      <c r="O63250" s="1"/>
    </row>
    <row r="63251" spans="7:15" x14ac:dyDescent="0.2">
      <c r="G63251" s="2"/>
      <c r="H63251" s="22"/>
      <c r="I63251" s="22"/>
      <c r="J63251" s="23"/>
      <c r="K63251" s="23"/>
      <c r="L63251" s="22"/>
      <c r="M63251" s="22"/>
      <c r="O63251" s="1"/>
    </row>
    <row r="63252" spans="7:15" x14ac:dyDescent="0.2">
      <c r="G63252" s="2"/>
      <c r="H63252" s="22"/>
      <c r="I63252" s="22"/>
      <c r="J63252" s="23"/>
      <c r="K63252" s="23"/>
      <c r="L63252" s="22"/>
      <c r="M63252" s="22"/>
      <c r="O63252" s="1"/>
    </row>
    <row r="63253" spans="7:15" x14ac:dyDescent="0.2">
      <c r="G63253" s="2"/>
      <c r="H63253" s="22"/>
      <c r="I63253" s="22"/>
      <c r="J63253" s="23"/>
      <c r="K63253" s="23"/>
      <c r="L63253" s="22"/>
      <c r="M63253" s="22"/>
      <c r="O63253" s="1"/>
    </row>
    <row r="63254" spans="7:15" x14ac:dyDescent="0.2">
      <c r="G63254" s="2"/>
      <c r="H63254" s="22"/>
      <c r="I63254" s="22"/>
      <c r="J63254" s="23"/>
      <c r="K63254" s="23"/>
      <c r="L63254" s="22"/>
      <c r="M63254" s="22"/>
      <c r="O63254" s="1"/>
    </row>
    <row r="63255" spans="7:15" x14ac:dyDescent="0.2">
      <c r="G63255" s="2"/>
      <c r="H63255" s="22"/>
      <c r="I63255" s="22"/>
      <c r="J63255" s="23"/>
      <c r="K63255" s="23"/>
      <c r="L63255" s="22"/>
      <c r="M63255" s="22"/>
      <c r="O63255" s="1"/>
    </row>
    <row r="63256" spans="7:15" x14ac:dyDescent="0.2">
      <c r="G63256" s="2"/>
      <c r="H63256" s="22"/>
      <c r="I63256" s="22"/>
      <c r="J63256" s="23"/>
      <c r="K63256" s="23"/>
      <c r="L63256" s="22"/>
      <c r="M63256" s="22"/>
      <c r="O63256" s="1"/>
    </row>
    <row r="63257" spans="7:15" x14ac:dyDescent="0.2">
      <c r="G63257" s="2"/>
      <c r="H63257" s="22"/>
      <c r="I63257" s="22"/>
      <c r="J63257" s="23"/>
      <c r="K63257" s="23"/>
      <c r="L63257" s="22"/>
      <c r="M63257" s="22"/>
      <c r="O63257" s="1"/>
    </row>
    <row r="63258" spans="7:15" x14ac:dyDescent="0.2">
      <c r="G63258" s="2"/>
      <c r="H63258" s="22"/>
      <c r="I63258" s="22"/>
      <c r="J63258" s="23"/>
      <c r="K63258" s="23"/>
      <c r="L63258" s="22"/>
      <c r="M63258" s="22"/>
      <c r="O63258" s="1"/>
    </row>
    <row r="63259" spans="7:15" x14ac:dyDescent="0.2">
      <c r="G63259" s="2"/>
      <c r="H63259" s="22"/>
      <c r="I63259" s="22"/>
      <c r="J63259" s="23"/>
      <c r="K63259" s="23"/>
      <c r="L63259" s="22"/>
      <c r="M63259" s="22"/>
      <c r="O63259" s="1"/>
    </row>
    <row r="63260" spans="7:15" x14ac:dyDescent="0.2">
      <c r="G63260" s="2"/>
      <c r="H63260" s="22"/>
      <c r="I63260" s="22"/>
      <c r="J63260" s="23"/>
      <c r="K63260" s="23"/>
      <c r="L63260" s="22"/>
      <c r="M63260" s="22"/>
      <c r="O63260" s="1"/>
    </row>
    <row r="63261" spans="7:15" x14ac:dyDescent="0.2">
      <c r="G63261" s="2"/>
      <c r="H63261" s="22"/>
      <c r="I63261" s="22"/>
      <c r="J63261" s="23"/>
      <c r="K63261" s="23"/>
      <c r="L63261" s="22"/>
      <c r="M63261" s="22"/>
      <c r="O63261" s="1"/>
    </row>
    <row r="63262" spans="7:15" x14ac:dyDescent="0.2">
      <c r="G63262" s="2"/>
      <c r="H63262" s="22"/>
      <c r="I63262" s="22"/>
      <c r="J63262" s="23"/>
      <c r="K63262" s="23"/>
      <c r="L63262" s="22"/>
      <c r="M63262" s="22"/>
      <c r="O63262" s="1"/>
    </row>
    <row r="63263" spans="7:15" x14ac:dyDescent="0.2">
      <c r="G63263" s="2"/>
      <c r="H63263" s="22"/>
      <c r="I63263" s="22"/>
      <c r="J63263" s="23"/>
      <c r="K63263" s="23"/>
      <c r="L63263" s="22"/>
      <c r="M63263" s="22"/>
      <c r="O63263" s="1"/>
    </row>
    <row r="63264" spans="7:15" x14ac:dyDescent="0.2">
      <c r="G63264" s="2"/>
      <c r="H63264" s="22"/>
      <c r="I63264" s="22"/>
      <c r="J63264" s="23"/>
      <c r="K63264" s="23"/>
      <c r="L63264" s="22"/>
      <c r="M63264" s="22"/>
      <c r="O63264" s="1"/>
    </row>
    <row r="63265" spans="7:15" x14ac:dyDescent="0.2">
      <c r="G63265" s="2"/>
      <c r="H63265" s="22"/>
      <c r="I63265" s="22"/>
      <c r="J63265" s="23"/>
      <c r="K63265" s="23"/>
      <c r="L63265" s="22"/>
      <c r="M63265" s="22"/>
      <c r="O63265" s="1"/>
    </row>
    <row r="63266" spans="7:15" x14ac:dyDescent="0.2">
      <c r="G63266" s="2"/>
      <c r="H63266" s="22"/>
      <c r="I63266" s="22"/>
      <c r="J63266" s="23"/>
      <c r="K63266" s="23"/>
      <c r="L63266" s="22"/>
      <c r="M63266" s="22"/>
      <c r="O63266" s="1"/>
    </row>
    <row r="63267" spans="7:15" x14ac:dyDescent="0.2">
      <c r="G63267" s="2"/>
      <c r="H63267" s="22"/>
      <c r="I63267" s="22"/>
      <c r="J63267" s="23"/>
      <c r="K63267" s="23"/>
      <c r="L63267" s="22"/>
      <c r="M63267" s="22"/>
      <c r="O63267" s="1"/>
    </row>
    <row r="63268" spans="7:15" x14ac:dyDescent="0.2">
      <c r="G63268" s="2"/>
      <c r="H63268" s="22"/>
      <c r="I63268" s="22"/>
      <c r="J63268" s="23"/>
      <c r="K63268" s="23"/>
      <c r="L63268" s="22"/>
      <c r="M63268" s="22"/>
      <c r="O63268" s="1"/>
    </row>
    <row r="63269" spans="7:15" x14ac:dyDescent="0.2">
      <c r="G63269" s="2"/>
      <c r="H63269" s="22"/>
      <c r="I63269" s="22"/>
      <c r="J63269" s="23"/>
      <c r="K63269" s="23"/>
      <c r="L63269" s="22"/>
      <c r="M63269" s="22"/>
      <c r="O63269" s="1"/>
    </row>
    <row r="63270" spans="7:15" x14ac:dyDescent="0.2">
      <c r="G63270" s="2"/>
      <c r="H63270" s="22"/>
      <c r="I63270" s="22"/>
      <c r="J63270" s="23"/>
      <c r="K63270" s="23"/>
      <c r="L63270" s="22"/>
      <c r="M63270" s="22"/>
      <c r="O63270" s="1"/>
    </row>
    <row r="63271" spans="7:15" x14ac:dyDescent="0.2">
      <c r="G63271" s="2"/>
      <c r="H63271" s="22"/>
      <c r="I63271" s="22"/>
      <c r="J63271" s="23"/>
      <c r="K63271" s="23"/>
      <c r="L63271" s="22"/>
      <c r="M63271" s="22"/>
      <c r="O63271" s="1"/>
    </row>
    <row r="63272" spans="7:15" x14ac:dyDescent="0.2">
      <c r="G63272" s="2"/>
      <c r="H63272" s="22"/>
      <c r="I63272" s="22"/>
      <c r="J63272" s="23"/>
      <c r="K63272" s="23"/>
      <c r="L63272" s="22"/>
      <c r="M63272" s="22"/>
      <c r="O63272" s="1"/>
    </row>
    <row r="63273" spans="7:15" x14ac:dyDescent="0.2">
      <c r="G63273" s="2"/>
      <c r="H63273" s="22"/>
      <c r="I63273" s="22"/>
      <c r="J63273" s="23"/>
      <c r="K63273" s="23"/>
      <c r="L63273" s="22"/>
      <c r="M63273" s="22"/>
      <c r="O63273" s="1"/>
    </row>
    <row r="63274" spans="7:15" x14ac:dyDescent="0.2">
      <c r="G63274" s="2"/>
      <c r="H63274" s="22"/>
      <c r="I63274" s="22"/>
      <c r="J63274" s="23"/>
      <c r="K63274" s="23"/>
      <c r="L63274" s="22"/>
      <c r="M63274" s="22"/>
      <c r="O63274" s="1"/>
    </row>
    <row r="63275" spans="7:15" x14ac:dyDescent="0.2">
      <c r="G63275" s="2"/>
      <c r="H63275" s="22"/>
      <c r="I63275" s="22"/>
      <c r="J63275" s="23"/>
      <c r="K63275" s="23"/>
      <c r="L63275" s="22"/>
      <c r="M63275" s="22"/>
      <c r="O63275" s="1"/>
    </row>
    <row r="63276" spans="7:15" x14ac:dyDescent="0.2">
      <c r="G63276" s="2"/>
      <c r="H63276" s="22"/>
      <c r="I63276" s="22"/>
      <c r="J63276" s="23"/>
      <c r="K63276" s="23"/>
      <c r="L63276" s="22"/>
      <c r="M63276" s="22"/>
      <c r="O63276" s="1"/>
    </row>
    <row r="63277" spans="7:15" x14ac:dyDescent="0.2">
      <c r="G63277" s="2"/>
      <c r="H63277" s="22"/>
      <c r="I63277" s="22"/>
      <c r="J63277" s="23"/>
      <c r="K63277" s="23"/>
      <c r="L63277" s="22"/>
      <c r="M63277" s="22"/>
      <c r="O63277" s="1"/>
    </row>
    <row r="63278" spans="7:15" x14ac:dyDescent="0.2">
      <c r="G63278" s="2"/>
      <c r="H63278" s="22"/>
      <c r="I63278" s="22"/>
      <c r="J63278" s="23"/>
      <c r="K63278" s="23"/>
      <c r="L63278" s="22"/>
      <c r="M63278" s="22"/>
      <c r="O63278" s="1"/>
    </row>
    <row r="63279" spans="7:15" x14ac:dyDescent="0.2">
      <c r="G63279" s="2"/>
      <c r="H63279" s="22"/>
      <c r="I63279" s="22"/>
      <c r="J63279" s="23"/>
      <c r="K63279" s="23"/>
      <c r="L63279" s="22"/>
      <c r="M63279" s="22"/>
      <c r="O63279" s="1"/>
    </row>
    <row r="63280" spans="7:15" x14ac:dyDescent="0.2">
      <c r="G63280" s="2"/>
      <c r="H63280" s="22"/>
      <c r="I63280" s="22"/>
      <c r="J63280" s="23"/>
      <c r="K63280" s="23"/>
      <c r="L63280" s="22"/>
      <c r="M63280" s="22"/>
      <c r="O63280" s="1"/>
    </row>
    <row r="63281" spans="7:15" x14ac:dyDescent="0.2">
      <c r="G63281" s="2"/>
      <c r="H63281" s="22"/>
      <c r="I63281" s="22"/>
      <c r="J63281" s="23"/>
      <c r="K63281" s="23"/>
      <c r="L63281" s="22"/>
      <c r="M63281" s="22"/>
      <c r="O63281" s="1"/>
    </row>
    <row r="63282" spans="7:15" x14ac:dyDescent="0.2">
      <c r="G63282" s="2"/>
      <c r="H63282" s="22"/>
      <c r="I63282" s="22"/>
      <c r="J63282" s="23"/>
      <c r="K63282" s="23"/>
      <c r="L63282" s="22"/>
      <c r="M63282" s="22"/>
      <c r="O63282" s="1"/>
    </row>
    <row r="63283" spans="7:15" x14ac:dyDescent="0.2">
      <c r="G63283" s="2"/>
      <c r="H63283" s="22"/>
      <c r="I63283" s="22"/>
      <c r="J63283" s="23"/>
      <c r="K63283" s="23"/>
      <c r="L63283" s="22"/>
      <c r="M63283" s="22"/>
      <c r="O63283" s="1"/>
    </row>
    <row r="63284" spans="7:15" x14ac:dyDescent="0.2">
      <c r="G63284" s="2"/>
      <c r="H63284" s="22"/>
      <c r="I63284" s="22"/>
      <c r="J63284" s="23"/>
      <c r="K63284" s="23"/>
      <c r="L63284" s="22"/>
      <c r="M63284" s="22"/>
      <c r="O63284" s="1"/>
    </row>
    <row r="63285" spans="7:15" x14ac:dyDescent="0.2">
      <c r="G63285" s="2"/>
      <c r="H63285" s="22"/>
      <c r="I63285" s="22"/>
      <c r="J63285" s="23"/>
      <c r="K63285" s="23"/>
      <c r="L63285" s="22"/>
      <c r="M63285" s="22"/>
      <c r="O63285" s="1"/>
    </row>
    <row r="63286" spans="7:15" x14ac:dyDescent="0.2">
      <c r="G63286" s="2"/>
      <c r="H63286" s="22"/>
      <c r="I63286" s="22"/>
      <c r="J63286" s="23"/>
      <c r="K63286" s="23"/>
      <c r="L63286" s="22"/>
      <c r="M63286" s="22"/>
      <c r="O63286" s="1"/>
    </row>
    <row r="63287" spans="7:15" x14ac:dyDescent="0.2">
      <c r="G63287" s="2"/>
      <c r="H63287" s="22"/>
      <c r="I63287" s="22"/>
      <c r="J63287" s="23"/>
      <c r="K63287" s="23"/>
      <c r="L63287" s="22"/>
      <c r="M63287" s="22"/>
      <c r="O63287" s="1"/>
    </row>
    <row r="63288" spans="7:15" x14ac:dyDescent="0.2">
      <c r="G63288" s="2"/>
      <c r="H63288" s="22"/>
      <c r="I63288" s="22"/>
      <c r="J63288" s="23"/>
      <c r="K63288" s="23"/>
      <c r="L63288" s="22"/>
      <c r="M63288" s="22"/>
      <c r="O63288" s="1"/>
    </row>
    <row r="63289" spans="7:15" x14ac:dyDescent="0.2">
      <c r="G63289" s="2"/>
      <c r="H63289" s="22"/>
      <c r="I63289" s="22"/>
      <c r="J63289" s="23"/>
      <c r="K63289" s="23"/>
      <c r="L63289" s="22"/>
      <c r="M63289" s="22"/>
      <c r="O63289" s="1"/>
    </row>
    <row r="63290" spans="7:15" x14ac:dyDescent="0.2">
      <c r="G63290" s="2"/>
      <c r="H63290" s="22"/>
      <c r="I63290" s="22"/>
      <c r="J63290" s="23"/>
      <c r="K63290" s="23"/>
      <c r="L63290" s="22"/>
      <c r="M63290" s="22"/>
      <c r="O63290" s="1"/>
    </row>
    <row r="63291" spans="7:15" x14ac:dyDescent="0.2">
      <c r="G63291" s="2"/>
      <c r="H63291" s="22"/>
      <c r="I63291" s="22"/>
      <c r="J63291" s="23"/>
      <c r="K63291" s="23"/>
      <c r="L63291" s="22"/>
      <c r="M63291" s="22"/>
      <c r="O63291" s="1"/>
    </row>
    <row r="63292" spans="7:15" x14ac:dyDescent="0.2">
      <c r="G63292" s="2"/>
      <c r="H63292" s="22"/>
      <c r="I63292" s="22"/>
      <c r="J63292" s="23"/>
      <c r="K63292" s="23"/>
      <c r="L63292" s="22"/>
      <c r="M63292" s="22"/>
      <c r="O63292" s="1"/>
    </row>
    <row r="63293" spans="7:15" x14ac:dyDescent="0.2">
      <c r="G63293" s="2"/>
      <c r="H63293" s="22"/>
      <c r="I63293" s="22"/>
      <c r="J63293" s="23"/>
      <c r="K63293" s="23"/>
      <c r="L63293" s="22"/>
      <c r="M63293" s="22"/>
      <c r="O63293" s="1"/>
    </row>
    <row r="63294" spans="7:15" x14ac:dyDescent="0.2">
      <c r="G63294" s="2"/>
      <c r="H63294" s="22"/>
      <c r="I63294" s="22"/>
      <c r="J63294" s="23"/>
      <c r="K63294" s="23"/>
      <c r="L63294" s="22"/>
      <c r="M63294" s="22"/>
      <c r="O63294" s="1"/>
    </row>
    <row r="63295" spans="7:15" x14ac:dyDescent="0.2">
      <c r="G63295" s="2"/>
      <c r="H63295" s="22"/>
      <c r="I63295" s="22"/>
      <c r="J63295" s="23"/>
      <c r="K63295" s="23"/>
      <c r="L63295" s="22"/>
      <c r="M63295" s="22"/>
      <c r="O63295" s="1"/>
    </row>
    <row r="63296" spans="7:15" x14ac:dyDescent="0.2">
      <c r="G63296" s="2"/>
      <c r="H63296" s="22"/>
      <c r="I63296" s="22"/>
      <c r="J63296" s="23"/>
      <c r="K63296" s="23"/>
      <c r="L63296" s="22"/>
      <c r="M63296" s="22"/>
      <c r="O63296" s="1"/>
    </row>
    <row r="63297" spans="7:15" x14ac:dyDescent="0.2">
      <c r="G63297" s="2"/>
      <c r="H63297" s="22"/>
      <c r="I63297" s="22"/>
      <c r="J63297" s="23"/>
      <c r="K63297" s="23"/>
      <c r="L63297" s="22"/>
      <c r="M63297" s="22"/>
      <c r="O63297" s="1"/>
    </row>
    <row r="63298" spans="7:15" x14ac:dyDescent="0.2">
      <c r="G63298" s="2"/>
      <c r="H63298" s="22"/>
      <c r="I63298" s="22"/>
      <c r="J63298" s="23"/>
      <c r="K63298" s="23"/>
      <c r="L63298" s="22"/>
      <c r="M63298" s="22"/>
      <c r="O63298" s="1"/>
    </row>
    <row r="63299" spans="7:15" x14ac:dyDescent="0.2">
      <c r="G63299" s="2"/>
      <c r="H63299" s="22"/>
      <c r="I63299" s="22"/>
      <c r="J63299" s="23"/>
      <c r="K63299" s="23"/>
      <c r="L63299" s="22"/>
      <c r="M63299" s="22"/>
      <c r="O63299" s="1"/>
    </row>
    <row r="63300" spans="7:15" x14ac:dyDescent="0.2">
      <c r="G63300" s="2"/>
      <c r="H63300" s="22"/>
      <c r="I63300" s="22"/>
      <c r="J63300" s="23"/>
      <c r="K63300" s="23"/>
      <c r="L63300" s="22"/>
      <c r="M63300" s="22"/>
      <c r="O63300" s="1"/>
    </row>
    <row r="63301" spans="7:15" x14ac:dyDescent="0.2">
      <c r="G63301" s="2"/>
      <c r="H63301" s="22"/>
      <c r="I63301" s="22"/>
      <c r="J63301" s="23"/>
      <c r="K63301" s="23"/>
      <c r="L63301" s="22"/>
      <c r="M63301" s="22"/>
      <c r="O63301" s="1"/>
    </row>
    <row r="63302" spans="7:15" x14ac:dyDescent="0.2">
      <c r="G63302" s="2"/>
      <c r="H63302" s="22"/>
      <c r="I63302" s="22"/>
      <c r="J63302" s="23"/>
      <c r="K63302" s="23"/>
      <c r="L63302" s="22"/>
      <c r="M63302" s="22"/>
      <c r="O63302" s="1"/>
    </row>
    <row r="63303" spans="7:15" x14ac:dyDescent="0.2">
      <c r="G63303" s="2"/>
      <c r="H63303" s="22"/>
      <c r="I63303" s="22"/>
      <c r="J63303" s="23"/>
      <c r="K63303" s="23"/>
      <c r="L63303" s="22"/>
      <c r="M63303" s="22"/>
      <c r="O63303" s="1"/>
    </row>
    <row r="63304" spans="7:15" x14ac:dyDescent="0.2">
      <c r="G63304" s="2"/>
      <c r="H63304" s="22"/>
      <c r="I63304" s="22"/>
      <c r="J63304" s="23"/>
      <c r="K63304" s="23"/>
      <c r="L63304" s="22"/>
      <c r="M63304" s="22"/>
      <c r="O63304" s="1"/>
    </row>
    <row r="63305" spans="7:15" x14ac:dyDescent="0.2">
      <c r="G63305" s="2"/>
      <c r="H63305" s="22"/>
      <c r="I63305" s="22"/>
      <c r="J63305" s="23"/>
      <c r="K63305" s="23"/>
      <c r="L63305" s="22"/>
      <c r="M63305" s="22"/>
      <c r="O63305" s="1"/>
    </row>
    <row r="63306" spans="7:15" x14ac:dyDescent="0.2">
      <c r="G63306" s="2"/>
      <c r="H63306" s="22"/>
      <c r="I63306" s="22"/>
      <c r="J63306" s="23"/>
      <c r="K63306" s="23"/>
      <c r="L63306" s="22"/>
      <c r="M63306" s="22"/>
      <c r="O63306" s="1"/>
    </row>
    <row r="63307" spans="7:15" x14ac:dyDescent="0.2">
      <c r="G63307" s="2"/>
      <c r="H63307" s="22"/>
      <c r="I63307" s="22"/>
      <c r="J63307" s="23"/>
      <c r="K63307" s="23"/>
      <c r="L63307" s="22"/>
      <c r="M63307" s="22"/>
      <c r="O63307" s="1"/>
    </row>
    <row r="63308" spans="7:15" x14ac:dyDescent="0.2">
      <c r="G63308" s="2"/>
      <c r="H63308" s="22"/>
      <c r="I63308" s="22"/>
      <c r="J63308" s="23"/>
      <c r="K63308" s="23"/>
      <c r="L63308" s="22"/>
      <c r="M63308" s="22"/>
      <c r="O63308" s="1"/>
    </row>
    <row r="63309" spans="7:15" x14ac:dyDescent="0.2">
      <c r="G63309" s="2"/>
      <c r="H63309" s="22"/>
      <c r="I63309" s="22"/>
      <c r="J63309" s="23"/>
      <c r="K63309" s="23"/>
      <c r="L63309" s="22"/>
      <c r="M63309" s="22"/>
      <c r="O63309" s="1"/>
    </row>
    <row r="63310" spans="7:15" x14ac:dyDescent="0.2">
      <c r="G63310" s="2"/>
      <c r="H63310" s="22"/>
      <c r="I63310" s="22"/>
      <c r="J63310" s="23"/>
      <c r="K63310" s="23"/>
      <c r="L63310" s="22"/>
      <c r="M63310" s="22"/>
      <c r="O63310" s="1"/>
    </row>
    <row r="63311" spans="7:15" x14ac:dyDescent="0.2">
      <c r="G63311" s="2"/>
      <c r="H63311" s="22"/>
      <c r="I63311" s="22"/>
      <c r="J63311" s="23"/>
      <c r="K63311" s="23"/>
      <c r="L63311" s="22"/>
      <c r="M63311" s="22"/>
      <c r="O63311" s="1"/>
    </row>
    <row r="63312" spans="7:15" x14ac:dyDescent="0.2">
      <c r="G63312" s="2"/>
      <c r="H63312" s="22"/>
      <c r="I63312" s="22"/>
      <c r="J63312" s="23"/>
      <c r="K63312" s="23"/>
      <c r="L63312" s="22"/>
      <c r="M63312" s="22"/>
      <c r="O63312" s="1"/>
    </row>
    <row r="63313" spans="7:15" x14ac:dyDescent="0.2">
      <c r="G63313" s="2"/>
      <c r="H63313" s="22"/>
      <c r="I63313" s="22"/>
      <c r="J63313" s="23"/>
      <c r="K63313" s="23"/>
      <c r="L63313" s="22"/>
      <c r="M63313" s="22"/>
      <c r="O63313" s="1"/>
    </row>
    <row r="63314" spans="7:15" x14ac:dyDescent="0.2">
      <c r="G63314" s="2"/>
      <c r="H63314" s="22"/>
      <c r="I63314" s="22"/>
      <c r="J63314" s="23"/>
      <c r="K63314" s="23"/>
      <c r="L63314" s="22"/>
      <c r="M63314" s="22"/>
      <c r="O63314" s="1"/>
    </row>
    <row r="63315" spans="7:15" x14ac:dyDescent="0.2">
      <c r="G63315" s="2"/>
      <c r="H63315" s="22"/>
      <c r="I63315" s="22"/>
      <c r="J63315" s="23"/>
      <c r="K63315" s="23"/>
      <c r="L63315" s="22"/>
      <c r="M63315" s="22"/>
      <c r="O63315" s="1"/>
    </row>
    <row r="63316" spans="7:15" x14ac:dyDescent="0.2">
      <c r="G63316" s="2"/>
      <c r="H63316" s="22"/>
      <c r="I63316" s="22"/>
      <c r="J63316" s="23"/>
      <c r="K63316" s="23"/>
      <c r="L63316" s="22"/>
      <c r="M63316" s="22"/>
      <c r="O63316" s="1"/>
    </row>
    <row r="63317" spans="7:15" x14ac:dyDescent="0.2">
      <c r="G63317" s="2"/>
      <c r="H63317" s="22"/>
      <c r="I63317" s="22"/>
      <c r="J63317" s="23"/>
      <c r="K63317" s="23"/>
      <c r="L63317" s="22"/>
      <c r="M63317" s="22"/>
      <c r="O63317" s="1"/>
    </row>
    <row r="63318" spans="7:15" x14ac:dyDescent="0.2">
      <c r="G63318" s="2"/>
      <c r="H63318" s="22"/>
      <c r="I63318" s="22"/>
      <c r="J63318" s="23"/>
      <c r="K63318" s="23"/>
      <c r="L63318" s="22"/>
      <c r="M63318" s="22"/>
      <c r="O63318" s="1"/>
    </row>
    <row r="63319" spans="7:15" x14ac:dyDescent="0.2">
      <c r="G63319" s="2"/>
      <c r="H63319" s="22"/>
      <c r="I63319" s="22"/>
      <c r="J63319" s="23"/>
      <c r="K63319" s="23"/>
      <c r="L63319" s="22"/>
      <c r="M63319" s="22"/>
      <c r="O63319" s="1"/>
    </row>
    <row r="63320" spans="7:15" x14ac:dyDescent="0.2">
      <c r="G63320" s="2"/>
      <c r="H63320" s="22"/>
      <c r="I63320" s="22"/>
      <c r="J63320" s="23"/>
      <c r="K63320" s="23"/>
      <c r="L63320" s="22"/>
      <c r="M63320" s="22"/>
      <c r="O63320" s="1"/>
    </row>
    <row r="63321" spans="7:15" x14ac:dyDescent="0.2">
      <c r="G63321" s="2"/>
      <c r="H63321" s="22"/>
      <c r="I63321" s="22"/>
      <c r="J63321" s="23"/>
      <c r="K63321" s="23"/>
      <c r="L63321" s="22"/>
      <c r="M63321" s="22"/>
      <c r="O63321" s="1"/>
    </row>
    <row r="63322" spans="7:15" x14ac:dyDescent="0.2">
      <c r="G63322" s="2"/>
      <c r="H63322" s="22"/>
      <c r="I63322" s="22"/>
      <c r="J63322" s="23"/>
      <c r="K63322" s="23"/>
      <c r="L63322" s="22"/>
      <c r="M63322" s="22"/>
      <c r="O63322" s="1"/>
    </row>
    <row r="63323" spans="7:15" x14ac:dyDescent="0.2">
      <c r="G63323" s="2"/>
      <c r="H63323" s="22"/>
      <c r="I63323" s="22"/>
      <c r="J63323" s="23"/>
      <c r="K63323" s="23"/>
      <c r="L63323" s="22"/>
      <c r="M63323" s="22"/>
      <c r="O63323" s="1"/>
    </row>
    <row r="63324" spans="7:15" x14ac:dyDescent="0.2">
      <c r="G63324" s="2"/>
      <c r="H63324" s="22"/>
      <c r="I63324" s="22"/>
      <c r="J63324" s="23"/>
      <c r="K63324" s="23"/>
      <c r="L63324" s="22"/>
      <c r="M63324" s="22"/>
      <c r="O63324" s="1"/>
    </row>
    <row r="63325" spans="7:15" x14ac:dyDescent="0.2">
      <c r="G63325" s="2"/>
      <c r="H63325" s="22"/>
      <c r="I63325" s="22"/>
      <c r="J63325" s="23"/>
      <c r="K63325" s="23"/>
      <c r="L63325" s="22"/>
      <c r="M63325" s="22"/>
      <c r="O63325" s="1"/>
    </row>
    <row r="63326" spans="7:15" x14ac:dyDescent="0.2">
      <c r="G63326" s="2"/>
      <c r="H63326" s="22"/>
      <c r="I63326" s="22"/>
      <c r="J63326" s="23"/>
      <c r="K63326" s="23"/>
      <c r="L63326" s="22"/>
      <c r="M63326" s="22"/>
      <c r="O63326" s="1"/>
    </row>
    <row r="63327" spans="7:15" x14ac:dyDescent="0.2">
      <c r="G63327" s="2"/>
      <c r="H63327" s="22"/>
      <c r="I63327" s="22"/>
      <c r="J63327" s="23"/>
      <c r="K63327" s="23"/>
      <c r="L63327" s="22"/>
      <c r="M63327" s="22"/>
      <c r="O63327" s="1"/>
    </row>
    <row r="63328" spans="7:15" x14ac:dyDescent="0.2">
      <c r="G63328" s="2"/>
      <c r="H63328" s="22"/>
      <c r="I63328" s="22"/>
      <c r="J63328" s="23"/>
      <c r="K63328" s="23"/>
      <c r="L63328" s="22"/>
      <c r="M63328" s="22"/>
      <c r="O63328" s="1"/>
    </row>
    <row r="63329" spans="7:15" x14ac:dyDescent="0.2">
      <c r="G63329" s="2"/>
      <c r="H63329" s="22"/>
      <c r="I63329" s="22"/>
      <c r="J63329" s="23"/>
      <c r="K63329" s="23"/>
      <c r="L63329" s="22"/>
      <c r="M63329" s="22"/>
      <c r="O63329" s="1"/>
    </row>
    <row r="63330" spans="7:15" x14ac:dyDescent="0.2">
      <c r="G63330" s="2"/>
      <c r="H63330" s="22"/>
      <c r="I63330" s="22"/>
      <c r="J63330" s="23"/>
      <c r="K63330" s="23"/>
      <c r="L63330" s="22"/>
      <c r="M63330" s="22"/>
      <c r="O63330" s="1"/>
    </row>
    <row r="63331" spans="7:15" x14ac:dyDescent="0.2">
      <c r="G63331" s="2"/>
      <c r="H63331" s="22"/>
      <c r="I63331" s="22"/>
      <c r="J63331" s="23"/>
      <c r="K63331" s="23"/>
      <c r="L63331" s="22"/>
      <c r="M63331" s="22"/>
      <c r="O63331" s="1"/>
    </row>
    <row r="63332" spans="7:15" x14ac:dyDescent="0.2">
      <c r="G63332" s="2"/>
      <c r="H63332" s="22"/>
      <c r="I63332" s="22"/>
      <c r="J63332" s="23"/>
      <c r="K63332" s="23"/>
      <c r="L63332" s="22"/>
      <c r="M63332" s="22"/>
      <c r="O63332" s="1"/>
    </row>
    <row r="63333" spans="7:15" x14ac:dyDescent="0.2">
      <c r="G63333" s="2"/>
      <c r="H63333" s="22"/>
      <c r="I63333" s="22"/>
      <c r="J63333" s="23"/>
      <c r="K63333" s="23"/>
      <c r="L63333" s="22"/>
      <c r="M63333" s="22"/>
      <c r="O63333" s="1"/>
    </row>
    <row r="63334" spans="7:15" x14ac:dyDescent="0.2">
      <c r="G63334" s="2"/>
      <c r="H63334" s="22"/>
      <c r="I63334" s="22"/>
      <c r="J63334" s="23"/>
      <c r="K63334" s="23"/>
      <c r="L63334" s="22"/>
      <c r="M63334" s="22"/>
      <c r="O63334" s="1"/>
    </row>
    <row r="63335" spans="7:15" x14ac:dyDescent="0.2">
      <c r="G63335" s="2"/>
      <c r="H63335" s="22"/>
      <c r="I63335" s="22"/>
      <c r="J63335" s="23"/>
      <c r="K63335" s="23"/>
      <c r="L63335" s="22"/>
      <c r="M63335" s="22"/>
      <c r="O63335" s="1"/>
    </row>
    <row r="63336" spans="7:15" x14ac:dyDescent="0.2">
      <c r="G63336" s="2"/>
      <c r="H63336" s="22"/>
      <c r="I63336" s="22"/>
      <c r="J63336" s="23"/>
      <c r="K63336" s="23"/>
      <c r="L63336" s="22"/>
      <c r="M63336" s="22"/>
      <c r="O63336" s="1"/>
    </row>
    <row r="63337" spans="7:15" x14ac:dyDescent="0.2">
      <c r="G63337" s="2"/>
      <c r="H63337" s="22"/>
      <c r="I63337" s="22"/>
      <c r="J63337" s="23"/>
      <c r="K63337" s="23"/>
      <c r="L63337" s="22"/>
      <c r="M63337" s="22"/>
      <c r="O63337" s="1"/>
    </row>
    <row r="63338" spans="7:15" x14ac:dyDescent="0.2">
      <c r="G63338" s="2"/>
      <c r="H63338" s="22"/>
      <c r="I63338" s="22"/>
      <c r="J63338" s="23"/>
      <c r="K63338" s="23"/>
      <c r="L63338" s="22"/>
      <c r="M63338" s="22"/>
      <c r="O63338" s="1"/>
    </row>
    <row r="63339" spans="7:15" x14ac:dyDescent="0.2">
      <c r="G63339" s="2"/>
      <c r="H63339" s="22"/>
      <c r="I63339" s="22"/>
      <c r="J63339" s="23"/>
      <c r="K63339" s="23"/>
      <c r="L63339" s="22"/>
      <c r="M63339" s="22"/>
      <c r="O63339" s="1"/>
    </row>
    <row r="63340" spans="7:15" x14ac:dyDescent="0.2">
      <c r="G63340" s="2"/>
      <c r="H63340" s="22"/>
      <c r="I63340" s="22"/>
      <c r="J63340" s="23"/>
      <c r="K63340" s="23"/>
      <c r="L63340" s="22"/>
      <c r="M63340" s="22"/>
      <c r="O63340" s="1"/>
    </row>
    <row r="63341" spans="7:15" x14ac:dyDescent="0.2">
      <c r="G63341" s="2"/>
      <c r="H63341" s="22"/>
      <c r="I63341" s="22"/>
      <c r="J63341" s="23"/>
      <c r="K63341" s="23"/>
      <c r="L63341" s="22"/>
      <c r="M63341" s="22"/>
      <c r="O63341" s="1"/>
    </row>
    <row r="63342" spans="7:15" x14ac:dyDescent="0.2">
      <c r="G63342" s="2"/>
      <c r="H63342" s="22"/>
      <c r="I63342" s="22"/>
      <c r="J63342" s="23"/>
      <c r="K63342" s="23"/>
      <c r="L63342" s="22"/>
      <c r="M63342" s="22"/>
      <c r="O63342" s="1"/>
    </row>
    <row r="63343" spans="7:15" x14ac:dyDescent="0.2">
      <c r="G63343" s="2"/>
      <c r="H63343" s="22"/>
      <c r="I63343" s="22"/>
      <c r="J63343" s="23"/>
      <c r="K63343" s="23"/>
      <c r="L63343" s="22"/>
      <c r="M63343" s="22"/>
      <c r="O63343" s="1"/>
    </row>
    <row r="63344" spans="7:15" x14ac:dyDescent="0.2">
      <c r="G63344" s="2"/>
      <c r="H63344" s="22"/>
      <c r="I63344" s="22"/>
      <c r="J63344" s="23"/>
      <c r="K63344" s="23"/>
      <c r="L63344" s="22"/>
      <c r="M63344" s="22"/>
      <c r="O63344" s="1"/>
    </row>
    <row r="63345" spans="7:15" x14ac:dyDescent="0.2">
      <c r="G63345" s="2"/>
      <c r="H63345" s="22"/>
      <c r="I63345" s="22"/>
      <c r="J63345" s="23"/>
      <c r="K63345" s="23"/>
      <c r="L63345" s="22"/>
      <c r="M63345" s="22"/>
      <c r="O63345" s="1"/>
    </row>
    <row r="63346" spans="7:15" x14ac:dyDescent="0.2">
      <c r="G63346" s="2"/>
      <c r="H63346" s="22"/>
      <c r="I63346" s="22"/>
      <c r="J63346" s="23"/>
      <c r="K63346" s="23"/>
      <c r="L63346" s="22"/>
      <c r="M63346" s="22"/>
      <c r="O63346" s="1"/>
    </row>
    <row r="63347" spans="7:15" x14ac:dyDescent="0.2">
      <c r="G63347" s="2"/>
      <c r="H63347" s="22"/>
      <c r="I63347" s="22"/>
      <c r="J63347" s="23"/>
      <c r="K63347" s="23"/>
      <c r="L63347" s="22"/>
      <c r="M63347" s="22"/>
      <c r="O63347" s="1"/>
    </row>
    <row r="63348" spans="7:15" x14ac:dyDescent="0.2">
      <c r="G63348" s="2"/>
      <c r="H63348" s="22"/>
      <c r="I63348" s="22"/>
      <c r="J63348" s="23"/>
      <c r="K63348" s="23"/>
      <c r="L63348" s="22"/>
      <c r="M63348" s="22"/>
      <c r="O63348" s="1"/>
    </row>
    <row r="63349" spans="7:15" x14ac:dyDescent="0.2">
      <c r="G63349" s="2"/>
      <c r="H63349" s="22"/>
      <c r="I63349" s="22"/>
      <c r="J63349" s="23"/>
      <c r="K63349" s="23"/>
      <c r="L63349" s="22"/>
      <c r="M63349" s="22"/>
      <c r="O63349" s="1"/>
    </row>
    <row r="63350" spans="7:15" x14ac:dyDescent="0.2">
      <c r="G63350" s="2"/>
      <c r="H63350" s="22"/>
      <c r="I63350" s="22"/>
      <c r="J63350" s="23"/>
      <c r="K63350" s="23"/>
      <c r="L63350" s="22"/>
      <c r="M63350" s="22"/>
      <c r="O63350" s="1"/>
    </row>
    <row r="63351" spans="7:15" x14ac:dyDescent="0.2">
      <c r="G63351" s="2"/>
      <c r="H63351" s="22"/>
      <c r="I63351" s="22"/>
      <c r="J63351" s="23"/>
      <c r="K63351" s="23"/>
      <c r="L63351" s="22"/>
      <c r="M63351" s="22"/>
      <c r="O63351" s="1"/>
    </row>
    <row r="63352" spans="7:15" x14ac:dyDescent="0.2">
      <c r="G63352" s="2"/>
      <c r="H63352" s="22"/>
      <c r="I63352" s="22"/>
      <c r="J63352" s="23"/>
      <c r="K63352" s="23"/>
      <c r="L63352" s="22"/>
      <c r="M63352" s="22"/>
      <c r="O63352" s="1"/>
    </row>
    <row r="63353" spans="7:15" x14ac:dyDescent="0.2">
      <c r="G63353" s="2"/>
      <c r="H63353" s="22"/>
      <c r="I63353" s="22"/>
      <c r="J63353" s="23"/>
      <c r="K63353" s="23"/>
      <c r="L63353" s="22"/>
      <c r="M63353" s="22"/>
      <c r="O63353" s="1"/>
    </row>
    <row r="63354" spans="7:15" x14ac:dyDescent="0.2">
      <c r="G63354" s="2"/>
      <c r="H63354" s="22"/>
      <c r="I63354" s="22"/>
      <c r="J63354" s="23"/>
      <c r="K63354" s="23"/>
      <c r="L63354" s="22"/>
      <c r="M63354" s="22"/>
      <c r="O63354" s="1"/>
    </row>
    <row r="63355" spans="7:15" x14ac:dyDescent="0.2">
      <c r="G63355" s="2"/>
      <c r="H63355" s="22"/>
      <c r="I63355" s="22"/>
      <c r="J63355" s="23"/>
      <c r="K63355" s="23"/>
      <c r="L63355" s="22"/>
      <c r="M63355" s="22"/>
      <c r="O63355" s="1"/>
    </row>
    <row r="63356" spans="7:15" x14ac:dyDescent="0.2">
      <c r="G63356" s="2"/>
      <c r="H63356" s="22"/>
      <c r="I63356" s="22"/>
      <c r="J63356" s="23"/>
      <c r="K63356" s="23"/>
      <c r="L63356" s="22"/>
      <c r="M63356" s="22"/>
      <c r="O63356" s="1"/>
    </row>
    <row r="63357" spans="7:15" x14ac:dyDescent="0.2">
      <c r="G63357" s="2"/>
      <c r="H63357" s="22"/>
      <c r="I63357" s="22"/>
      <c r="J63357" s="23"/>
      <c r="K63357" s="23"/>
      <c r="L63357" s="22"/>
      <c r="M63357" s="22"/>
      <c r="O63357" s="1"/>
    </row>
    <row r="63358" spans="7:15" x14ac:dyDescent="0.2">
      <c r="G63358" s="2"/>
      <c r="H63358" s="22"/>
      <c r="I63358" s="22"/>
      <c r="J63358" s="23"/>
      <c r="K63358" s="23"/>
      <c r="L63358" s="22"/>
      <c r="M63358" s="22"/>
      <c r="O63358" s="1"/>
    </row>
    <row r="63359" spans="7:15" x14ac:dyDescent="0.2">
      <c r="G63359" s="2"/>
      <c r="H63359" s="22"/>
      <c r="I63359" s="22"/>
      <c r="J63359" s="23"/>
      <c r="K63359" s="23"/>
      <c r="L63359" s="22"/>
      <c r="M63359" s="22"/>
      <c r="O63359" s="1"/>
    </row>
    <row r="63360" spans="7:15" x14ac:dyDescent="0.2">
      <c r="G63360" s="2"/>
      <c r="H63360" s="22"/>
      <c r="I63360" s="22"/>
      <c r="J63360" s="23"/>
      <c r="K63360" s="23"/>
      <c r="L63360" s="22"/>
      <c r="M63360" s="22"/>
      <c r="O63360" s="1"/>
    </row>
    <row r="63361" spans="7:15" x14ac:dyDescent="0.2">
      <c r="G63361" s="2"/>
      <c r="H63361" s="22"/>
      <c r="I63361" s="22"/>
      <c r="J63361" s="23"/>
      <c r="K63361" s="23"/>
      <c r="L63361" s="22"/>
      <c r="M63361" s="22"/>
      <c r="O63361" s="1"/>
    </row>
    <row r="63362" spans="7:15" x14ac:dyDescent="0.2">
      <c r="G63362" s="2"/>
      <c r="H63362" s="22"/>
      <c r="I63362" s="22"/>
      <c r="J63362" s="23"/>
      <c r="K63362" s="23"/>
      <c r="L63362" s="22"/>
      <c r="M63362" s="22"/>
      <c r="O63362" s="1"/>
    </row>
    <row r="63363" spans="7:15" x14ac:dyDescent="0.2">
      <c r="G63363" s="2"/>
      <c r="H63363" s="22"/>
      <c r="I63363" s="22"/>
      <c r="J63363" s="23"/>
      <c r="K63363" s="23"/>
      <c r="L63363" s="22"/>
      <c r="M63363" s="22"/>
      <c r="O63363" s="1"/>
    </row>
    <row r="63364" spans="7:15" x14ac:dyDescent="0.2">
      <c r="G63364" s="2"/>
      <c r="H63364" s="22"/>
      <c r="I63364" s="22"/>
      <c r="J63364" s="23"/>
      <c r="K63364" s="23"/>
      <c r="L63364" s="22"/>
      <c r="M63364" s="22"/>
      <c r="O63364" s="1"/>
    </row>
    <row r="63365" spans="7:15" x14ac:dyDescent="0.2">
      <c r="G63365" s="2"/>
      <c r="H63365" s="22"/>
      <c r="I63365" s="22"/>
      <c r="J63365" s="23"/>
      <c r="K63365" s="23"/>
      <c r="L63365" s="22"/>
      <c r="M63365" s="22"/>
      <c r="O63365" s="1"/>
    </row>
    <row r="63366" spans="7:15" x14ac:dyDescent="0.2">
      <c r="G63366" s="2"/>
      <c r="H63366" s="22"/>
      <c r="I63366" s="22"/>
      <c r="J63366" s="23"/>
      <c r="K63366" s="23"/>
      <c r="L63366" s="22"/>
      <c r="M63366" s="22"/>
      <c r="O63366" s="1"/>
    </row>
    <row r="63367" spans="7:15" x14ac:dyDescent="0.2">
      <c r="G63367" s="2"/>
      <c r="H63367" s="22"/>
      <c r="I63367" s="22"/>
      <c r="J63367" s="23"/>
      <c r="K63367" s="23"/>
      <c r="L63367" s="22"/>
      <c r="M63367" s="22"/>
      <c r="O63367" s="1"/>
    </row>
    <row r="63368" spans="7:15" x14ac:dyDescent="0.2">
      <c r="G63368" s="2"/>
      <c r="H63368" s="22"/>
      <c r="I63368" s="22"/>
      <c r="J63368" s="23"/>
      <c r="K63368" s="23"/>
      <c r="L63368" s="22"/>
      <c r="M63368" s="22"/>
      <c r="O63368" s="1"/>
    </row>
    <row r="63369" spans="7:15" x14ac:dyDescent="0.2">
      <c r="G63369" s="2"/>
      <c r="H63369" s="22"/>
      <c r="I63369" s="22"/>
      <c r="J63369" s="23"/>
      <c r="K63369" s="23"/>
      <c r="L63369" s="22"/>
      <c r="M63369" s="22"/>
      <c r="O63369" s="1"/>
    </row>
    <row r="63370" spans="7:15" x14ac:dyDescent="0.2">
      <c r="G63370" s="2"/>
      <c r="H63370" s="22"/>
      <c r="I63370" s="22"/>
      <c r="J63370" s="23"/>
      <c r="K63370" s="23"/>
      <c r="L63370" s="22"/>
      <c r="M63370" s="22"/>
      <c r="O63370" s="1"/>
    </row>
    <row r="63371" spans="7:15" x14ac:dyDescent="0.2">
      <c r="G63371" s="2"/>
      <c r="H63371" s="22"/>
      <c r="I63371" s="22"/>
      <c r="J63371" s="23"/>
      <c r="K63371" s="23"/>
      <c r="L63371" s="22"/>
      <c r="M63371" s="22"/>
      <c r="O63371" s="1"/>
    </row>
    <row r="63372" spans="7:15" x14ac:dyDescent="0.2">
      <c r="G63372" s="2"/>
      <c r="H63372" s="22"/>
      <c r="I63372" s="22"/>
      <c r="J63372" s="23"/>
      <c r="K63372" s="23"/>
      <c r="L63372" s="22"/>
      <c r="M63372" s="22"/>
      <c r="O63372" s="1"/>
    </row>
    <row r="63373" spans="7:15" x14ac:dyDescent="0.2">
      <c r="G63373" s="2"/>
      <c r="H63373" s="22"/>
      <c r="I63373" s="22"/>
      <c r="J63373" s="23"/>
      <c r="K63373" s="23"/>
      <c r="L63373" s="22"/>
      <c r="M63373" s="22"/>
      <c r="O63373" s="1"/>
    </row>
    <row r="63374" spans="7:15" x14ac:dyDescent="0.2">
      <c r="G63374" s="2"/>
      <c r="H63374" s="22"/>
      <c r="I63374" s="22"/>
      <c r="J63374" s="23"/>
      <c r="K63374" s="23"/>
      <c r="L63374" s="22"/>
      <c r="M63374" s="22"/>
      <c r="O63374" s="1"/>
    </row>
    <row r="63375" spans="7:15" x14ac:dyDescent="0.2">
      <c r="G63375" s="2"/>
      <c r="H63375" s="22"/>
      <c r="I63375" s="22"/>
      <c r="J63375" s="23"/>
      <c r="K63375" s="23"/>
      <c r="L63375" s="22"/>
      <c r="M63375" s="22"/>
      <c r="O63375" s="1"/>
    </row>
    <row r="63376" spans="7:15" x14ac:dyDescent="0.2">
      <c r="G63376" s="2"/>
      <c r="H63376" s="22"/>
      <c r="I63376" s="22"/>
      <c r="J63376" s="23"/>
      <c r="K63376" s="23"/>
      <c r="L63376" s="22"/>
      <c r="M63376" s="22"/>
      <c r="O63376" s="1"/>
    </row>
    <row r="63377" spans="7:15" x14ac:dyDescent="0.2">
      <c r="G63377" s="2"/>
      <c r="H63377" s="22"/>
      <c r="I63377" s="22"/>
      <c r="J63377" s="23"/>
      <c r="K63377" s="23"/>
      <c r="L63377" s="22"/>
      <c r="M63377" s="22"/>
      <c r="O63377" s="1"/>
    </row>
    <row r="63378" spans="7:15" x14ac:dyDescent="0.2">
      <c r="G63378" s="2"/>
      <c r="H63378" s="22"/>
      <c r="I63378" s="22"/>
      <c r="J63378" s="23"/>
      <c r="K63378" s="23"/>
      <c r="L63378" s="22"/>
      <c r="M63378" s="22"/>
      <c r="O63378" s="1"/>
    </row>
    <row r="63379" spans="7:15" x14ac:dyDescent="0.2">
      <c r="G63379" s="2"/>
      <c r="H63379" s="22"/>
      <c r="I63379" s="22"/>
      <c r="J63379" s="23"/>
      <c r="K63379" s="23"/>
      <c r="L63379" s="22"/>
      <c r="M63379" s="22"/>
      <c r="O63379" s="1"/>
    </row>
    <row r="63380" spans="7:15" x14ac:dyDescent="0.2">
      <c r="G63380" s="2"/>
      <c r="H63380" s="22"/>
      <c r="I63380" s="22"/>
      <c r="J63380" s="23"/>
      <c r="K63380" s="23"/>
      <c r="L63380" s="22"/>
      <c r="M63380" s="22"/>
      <c r="O63380" s="1"/>
    </row>
    <row r="63381" spans="7:15" x14ac:dyDescent="0.2">
      <c r="G63381" s="2"/>
      <c r="H63381" s="22"/>
      <c r="I63381" s="22"/>
      <c r="J63381" s="23"/>
      <c r="K63381" s="23"/>
      <c r="L63381" s="22"/>
      <c r="M63381" s="22"/>
      <c r="O63381" s="1"/>
    </row>
    <row r="63382" spans="7:15" x14ac:dyDescent="0.2">
      <c r="G63382" s="2"/>
      <c r="H63382" s="22"/>
      <c r="I63382" s="22"/>
      <c r="J63382" s="23"/>
      <c r="K63382" s="23"/>
      <c r="L63382" s="22"/>
      <c r="M63382" s="22"/>
      <c r="O63382" s="1"/>
    </row>
    <row r="63383" spans="7:15" x14ac:dyDescent="0.2">
      <c r="G63383" s="2"/>
      <c r="H63383" s="22"/>
      <c r="I63383" s="22"/>
      <c r="J63383" s="23"/>
      <c r="K63383" s="23"/>
      <c r="L63383" s="22"/>
      <c r="M63383" s="22"/>
      <c r="O63383" s="1"/>
    </row>
    <row r="63384" spans="7:15" x14ac:dyDescent="0.2">
      <c r="G63384" s="2"/>
      <c r="H63384" s="22"/>
      <c r="I63384" s="22"/>
      <c r="J63384" s="23"/>
      <c r="K63384" s="23"/>
      <c r="L63384" s="22"/>
      <c r="M63384" s="22"/>
      <c r="O63384" s="1"/>
    </row>
    <row r="63385" spans="7:15" x14ac:dyDescent="0.2">
      <c r="G63385" s="2"/>
      <c r="H63385" s="22"/>
      <c r="I63385" s="22"/>
      <c r="J63385" s="23"/>
      <c r="K63385" s="23"/>
      <c r="L63385" s="22"/>
      <c r="M63385" s="22"/>
      <c r="O63385" s="1"/>
    </row>
    <row r="63386" spans="7:15" x14ac:dyDescent="0.2">
      <c r="G63386" s="2"/>
      <c r="H63386" s="22"/>
      <c r="I63386" s="22"/>
      <c r="J63386" s="23"/>
      <c r="K63386" s="23"/>
      <c r="L63386" s="22"/>
      <c r="M63386" s="22"/>
      <c r="O63386" s="1"/>
    </row>
    <row r="63387" spans="7:15" x14ac:dyDescent="0.2">
      <c r="G63387" s="2"/>
      <c r="H63387" s="22"/>
      <c r="I63387" s="22"/>
      <c r="J63387" s="23"/>
      <c r="K63387" s="23"/>
      <c r="L63387" s="22"/>
      <c r="M63387" s="22"/>
      <c r="O63387" s="1"/>
    </row>
    <row r="63388" spans="7:15" x14ac:dyDescent="0.2">
      <c r="G63388" s="2"/>
      <c r="H63388" s="22"/>
      <c r="I63388" s="22"/>
      <c r="J63388" s="23"/>
      <c r="K63388" s="23"/>
      <c r="L63388" s="22"/>
      <c r="M63388" s="22"/>
      <c r="O63388" s="1"/>
    </row>
    <row r="63389" spans="7:15" x14ac:dyDescent="0.2">
      <c r="G63389" s="2"/>
      <c r="H63389" s="22"/>
      <c r="I63389" s="22"/>
      <c r="J63389" s="23"/>
      <c r="K63389" s="23"/>
      <c r="L63389" s="22"/>
      <c r="M63389" s="22"/>
      <c r="O63389" s="1"/>
    </row>
    <row r="63390" spans="7:15" x14ac:dyDescent="0.2">
      <c r="G63390" s="2"/>
      <c r="H63390" s="22"/>
      <c r="I63390" s="22"/>
      <c r="J63390" s="23"/>
      <c r="K63390" s="23"/>
      <c r="L63390" s="22"/>
      <c r="M63390" s="22"/>
      <c r="O63390" s="1"/>
    </row>
    <row r="63391" spans="7:15" x14ac:dyDescent="0.2">
      <c r="G63391" s="2"/>
      <c r="H63391" s="22"/>
      <c r="I63391" s="22"/>
      <c r="J63391" s="23"/>
      <c r="K63391" s="23"/>
      <c r="L63391" s="22"/>
      <c r="M63391" s="22"/>
      <c r="O63391" s="1"/>
    </row>
    <row r="63392" spans="7:15" x14ac:dyDescent="0.2">
      <c r="G63392" s="2"/>
      <c r="H63392" s="22"/>
      <c r="I63392" s="22"/>
      <c r="J63392" s="23"/>
      <c r="K63392" s="23"/>
      <c r="L63392" s="22"/>
      <c r="M63392" s="22"/>
      <c r="O63392" s="1"/>
    </row>
    <row r="63393" spans="7:15" x14ac:dyDescent="0.2">
      <c r="G63393" s="2"/>
      <c r="H63393" s="22"/>
      <c r="I63393" s="22"/>
      <c r="J63393" s="23"/>
      <c r="K63393" s="23"/>
      <c r="L63393" s="22"/>
      <c r="M63393" s="22"/>
      <c r="O63393" s="1"/>
    </row>
    <row r="63394" spans="7:15" x14ac:dyDescent="0.2">
      <c r="G63394" s="2"/>
      <c r="H63394" s="22"/>
      <c r="I63394" s="22"/>
      <c r="J63394" s="23"/>
      <c r="K63394" s="23"/>
      <c r="L63394" s="22"/>
      <c r="M63394" s="22"/>
      <c r="O63394" s="1"/>
    </row>
    <row r="63395" spans="7:15" x14ac:dyDescent="0.2">
      <c r="G63395" s="2"/>
      <c r="H63395" s="22"/>
      <c r="I63395" s="22"/>
      <c r="J63395" s="23"/>
      <c r="K63395" s="23"/>
      <c r="L63395" s="22"/>
      <c r="M63395" s="22"/>
      <c r="O63395" s="1"/>
    </row>
    <row r="63396" spans="7:15" x14ac:dyDescent="0.2">
      <c r="G63396" s="2"/>
      <c r="H63396" s="22"/>
      <c r="I63396" s="22"/>
      <c r="J63396" s="23"/>
      <c r="K63396" s="23"/>
      <c r="L63396" s="22"/>
      <c r="M63396" s="22"/>
      <c r="O63396" s="1"/>
    </row>
    <row r="63397" spans="7:15" x14ac:dyDescent="0.2">
      <c r="G63397" s="2"/>
      <c r="H63397" s="22"/>
      <c r="I63397" s="22"/>
      <c r="J63397" s="23"/>
      <c r="K63397" s="23"/>
      <c r="L63397" s="22"/>
      <c r="M63397" s="22"/>
      <c r="O63397" s="1"/>
    </row>
    <row r="63398" spans="7:15" x14ac:dyDescent="0.2">
      <c r="G63398" s="2"/>
      <c r="H63398" s="22"/>
      <c r="I63398" s="22"/>
      <c r="J63398" s="23"/>
      <c r="K63398" s="23"/>
      <c r="L63398" s="22"/>
      <c r="M63398" s="22"/>
      <c r="O63398" s="1"/>
    </row>
    <row r="63399" spans="7:15" x14ac:dyDescent="0.2">
      <c r="G63399" s="2"/>
      <c r="H63399" s="22"/>
      <c r="I63399" s="22"/>
      <c r="J63399" s="23"/>
      <c r="K63399" s="23"/>
      <c r="L63399" s="22"/>
      <c r="M63399" s="22"/>
      <c r="O63399" s="1"/>
    </row>
    <row r="63400" spans="7:15" x14ac:dyDescent="0.2">
      <c r="G63400" s="2"/>
      <c r="H63400" s="22"/>
      <c r="I63400" s="22"/>
      <c r="J63400" s="23"/>
      <c r="K63400" s="23"/>
      <c r="L63400" s="22"/>
      <c r="M63400" s="22"/>
      <c r="O63400" s="1"/>
    </row>
    <row r="63401" spans="7:15" x14ac:dyDescent="0.2">
      <c r="G63401" s="2"/>
      <c r="H63401" s="22"/>
      <c r="I63401" s="22"/>
      <c r="J63401" s="23"/>
      <c r="K63401" s="23"/>
      <c r="L63401" s="22"/>
      <c r="M63401" s="22"/>
      <c r="O63401" s="1"/>
    </row>
    <row r="63402" spans="7:15" x14ac:dyDescent="0.2">
      <c r="G63402" s="2"/>
      <c r="H63402" s="22"/>
      <c r="I63402" s="22"/>
      <c r="J63402" s="23"/>
      <c r="K63402" s="23"/>
      <c r="L63402" s="22"/>
      <c r="M63402" s="22"/>
      <c r="O63402" s="1"/>
    </row>
    <row r="63403" spans="7:15" x14ac:dyDescent="0.2">
      <c r="G63403" s="2"/>
      <c r="H63403" s="22"/>
      <c r="I63403" s="22"/>
      <c r="J63403" s="23"/>
      <c r="K63403" s="23"/>
      <c r="L63403" s="22"/>
      <c r="M63403" s="22"/>
      <c r="O63403" s="1"/>
    </row>
    <row r="63404" spans="7:15" x14ac:dyDescent="0.2">
      <c r="G63404" s="2"/>
      <c r="H63404" s="22"/>
      <c r="I63404" s="22"/>
      <c r="J63404" s="23"/>
      <c r="K63404" s="23"/>
      <c r="L63404" s="22"/>
      <c r="M63404" s="22"/>
      <c r="O63404" s="1"/>
    </row>
    <row r="63405" spans="7:15" x14ac:dyDescent="0.2">
      <c r="G63405" s="2"/>
      <c r="H63405" s="22"/>
      <c r="I63405" s="22"/>
      <c r="J63405" s="23"/>
      <c r="K63405" s="23"/>
      <c r="L63405" s="22"/>
      <c r="M63405" s="22"/>
      <c r="O63405" s="1"/>
    </row>
    <row r="63406" spans="7:15" x14ac:dyDescent="0.2">
      <c r="G63406" s="2"/>
      <c r="H63406" s="22"/>
      <c r="I63406" s="22"/>
      <c r="J63406" s="23"/>
      <c r="K63406" s="23"/>
      <c r="L63406" s="22"/>
      <c r="M63406" s="22"/>
      <c r="O63406" s="1"/>
    </row>
    <row r="63407" spans="7:15" x14ac:dyDescent="0.2">
      <c r="G63407" s="2"/>
      <c r="H63407" s="22"/>
      <c r="I63407" s="22"/>
      <c r="J63407" s="23"/>
      <c r="K63407" s="23"/>
      <c r="L63407" s="22"/>
      <c r="M63407" s="22"/>
      <c r="O63407" s="1"/>
    </row>
    <row r="63408" spans="7:15" x14ac:dyDescent="0.2">
      <c r="G63408" s="2"/>
      <c r="H63408" s="22"/>
      <c r="I63408" s="22"/>
      <c r="J63408" s="23"/>
      <c r="K63408" s="23"/>
      <c r="L63408" s="22"/>
      <c r="M63408" s="22"/>
      <c r="O63408" s="1"/>
    </row>
    <row r="63409" spans="7:15" x14ac:dyDescent="0.2">
      <c r="G63409" s="2"/>
      <c r="H63409" s="22"/>
      <c r="I63409" s="22"/>
      <c r="J63409" s="23"/>
      <c r="K63409" s="23"/>
      <c r="L63409" s="22"/>
      <c r="M63409" s="22"/>
      <c r="O63409" s="1"/>
    </row>
    <row r="63410" spans="7:15" x14ac:dyDescent="0.2">
      <c r="G63410" s="2"/>
      <c r="H63410" s="22"/>
      <c r="I63410" s="22"/>
      <c r="J63410" s="23"/>
      <c r="K63410" s="23"/>
      <c r="L63410" s="22"/>
      <c r="M63410" s="22"/>
      <c r="O63410" s="1"/>
    </row>
    <row r="63411" spans="7:15" x14ac:dyDescent="0.2">
      <c r="G63411" s="2"/>
      <c r="H63411" s="22"/>
      <c r="I63411" s="22"/>
      <c r="J63411" s="23"/>
      <c r="K63411" s="23"/>
      <c r="L63411" s="22"/>
      <c r="M63411" s="22"/>
      <c r="O63411" s="1"/>
    </row>
    <row r="63412" spans="7:15" x14ac:dyDescent="0.2">
      <c r="G63412" s="2"/>
      <c r="H63412" s="22"/>
      <c r="I63412" s="22"/>
      <c r="J63412" s="23"/>
      <c r="K63412" s="23"/>
      <c r="L63412" s="22"/>
      <c r="M63412" s="22"/>
      <c r="O63412" s="1"/>
    </row>
    <row r="63413" spans="7:15" x14ac:dyDescent="0.2">
      <c r="G63413" s="2"/>
      <c r="H63413" s="22"/>
      <c r="I63413" s="22"/>
      <c r="J63413" s="23"/>
      <c r="K63413" s="23"/>
      <c r="L63413" s="22"/>
      <c r="M63413" s="22"/>
      <c r="O63413" s="1"/>
    </row>
    <row r="63414" spans="7:15" x14ac:dyDescent="0.2">
      <c r="G63414" s="2"/>
      <c r="H63414" s="22"/>
      <c r="I63414" s="22"/>
      <c r="J63414" s="23"/>
      <c r="K63414" s="23"/>
      <c r="L63414" s="22"/>
      <c r="M63414" s="22"/>
      <c r="O63414" s="1"/>
    </row>
    <row r="63415" spans="7:15" x14ac:dyDescent="0.2">
      <c r="G63415" s="2"/>
      <c r="H63415" s="22"/>
      <c r="I63415" s="22"/>
      <c r="J63415" s="23"/>
      <c r="K63415" s="23"/>
      <c r="L63415" s="22"/>
      <c r="M63415" s="22"/>
      <c r="O63415" s="1"/>
    </row>
    <row r="63416" spans="7:15" x14ac:dyDescent="0.2">
      <c r="G63416" s="2"/>
      <c r="H63416" s="22"/>
      <c r="I63416" s="22"/>
      <c r="J63416" s="23"/>
      <c r="K63416" s="23"/>
      <c r="L63416" s="22"/>
      <c r="M63416" s="22"/>
      <c r="O63416" s="1"/>
    </row>
    <row r="63417" spans="7:15" x14ac:dyDescent="0.2">
      <c r="G63417" s="2"/>
      <c r="H63417" s="22"/>
      <c r="I63417" s="22"/>
      <c r="J63417" s="23"/>
      <c r="K63417" s="23"/>
      <c r="L63417" s="22"/>
      <c r="M63417" s="22"/>
      <c r="O63417" s="1"/>
    </row>
    <row r="63418" spans="7:15" x14ac:dyDescent="0.2">
      <c r="G63418" s="2"/>
      <c r="H63418" s="22"/>
      <c r="I63418" s="22"/>
      <c r="J63418" s="23"/>
      <c r="K63418" s="23"/>
      <c r="L63418" s="22"/>
      <c r="M63418" s="22"/>
      <c r="O63418" s="1"/>
    </row>
    <row r="63419" spans="7:15" x14ac:dyDescent="0.2">
      <c r="G63419" s="2"/>
      <c r="H63419" s="22"/>
      <c r="I63419" s="22"/>
      <c r="J63419" s="23"/>
      <c r="K63419" s="23"/>
      <c r="L63419" s="22"/>
      <c r="M63419" s="22"/>
      <c r="O63419" s="1"/>
    </row>
    <row r="63420" spans="7:15" x14ac:dyDescent="0.2">
      <c r="G63420" s="2"/>
      <c r="H63420" s="22"/>
      <c r="I63420" s="22"/>
      <c r="J63420" s="23"/>
      <c r="K63420" s="23"/>
      <c r="L63420" s="22"/>
      <c r="M63420" s="22"/>
      <c r="O63420" s="1"/>
    </row>
    <row r="63421" spans="7:15" x14ac:dyDescent="0.2">
      <c r="G63421" s="2"/>
      <c r="H63421" s="22"/>
      <c r="I63421" s="22"/>
      <c r="J63421" s="23"/>
      <c r="K63421" s="23"/>
      <c r="L63421" s="22"/>
      <c r="M63421" s="22"/>
      <c r="O63421" s="1"/>
    </row>
    <row r="63422" spans="7:15" x14ac:dyDescent="0.2">
      <c r="G63422" s="2"/>
      <c r="H63422" s="22"/>
      <c r="I63422" s="22"/>
      <c r="J63422" s="23"/>
      <c r="K63422" s="23"/>
      <c r="L63422" s="22"/>
      <c r="M63422" s="22"/>
      <c r="O63422" s="1"/>
    </row>
    <row r="63423" spans="7:15" x14ac:dyDescent="0.2">
      <c r="G63423" s="2"/>
      <c r="H63423" s="22"/>
      <c r="I63423" s="22"/>
      <c r="J63423" s="23"/>
      <c r="K63423" s="23"/>
      <c r="L63423" s="22"/>
      <c r="M63423" s="22"/>
      <c r="O63423" s="1"/>
    </row>
    <row r="63424" spans="7:15" x14ac:dyDescent="0.2">
      <c r="G63424" s="2"/>
      <c r="H63424" s="22"/>
      <c r="I63424" s="22"/>
      <c r="J63424" s="23"/>
      <c r="K63424" s="23"/>
      <c r="L63424" s="22"/>
      <c r="M63424" s="22"/>
      <c r="O63424" s="1"/>
    </row>
    <row r="63425" spans="7:15" x14ac:dyDescent="0.2">
      <c r="G63425" s="2"/>
      <c r="H63425" s="22"/>
      <c r="I63425" s="22"/>
      <c r="J63425" s="23"/>
      <c r="K63425" s="23"/>
      <c r="L63425" s="22"/>
      <c r="M63425" s="22"/>
      <c r="O63425" s="1"/>
    </row>
    <row r="63426" spans="7:15" x14ac:dyDescent="0.2">
      <c r="G63426" s="2"/>
      <c r="H63426" s="22"/>
      <c r="I63426" s="22"/>
      <c r="J63426" s="23"/>
      <c r="K63426" s="23"/>
      <c r="L63426" s="22"/>
      <c r="M63426" s="22"/>
      <c r="O63426" s="1"/>
    </row>
    <row r="63427" spans="7:15" x14ac:dyDescent="0.2">
      <c r="G63427" s="2"/>
      <c r="H63427" s="22"/>
      <c r="I63427" s="22"/>
      <c r="J63427" s="23"/>
      <c r="K63427" s="23"/>
      <c r="L63427" s="22"/>
      <c r="M63427" s="22"/>
      <c r="O63427" s="1"/>
    </row>
    <row r="63428" spans="7:15" x14ac:dyDescent="0.2">
      <c r="G63428" s="2"/>
      <c r="H63428" s="22"/>
      <c r="I63428" s="22"/>
      <c r="J63428" s="23"/>
      <c r="K63428" s="23"/>
      <c r="L63428" s="22"/>
      <c r="M63428" s="22"/>
      <c r="O63428" s="1"/>
    </row>
    <row r="63429" spans="7:15" x14ac:dyDescent="0.2">
      <c r="G63429" s="2"/>
      <c r="H63429" s="22"/>
      <c r="I63429" s="22"/>
      <c r="J63429" s="23"/>
      <c r="K63429" s="23"/>
      <c r="L63429" s="22"/>
      <c r="M63429" s="22"/>
      <c r="O63429" s="1"/>
    </row>
    <row r="63430" spans="7:15" x14ac:dyDescent="0.2">
      <c r="G63430" s="2"/>
      <c r="H63430" s="22"/>
      <c r="I63430" s="22"/>
      <c r="J63430" s="23"/>
      <c r="K63430" s="23"/>
      <c r="L63430" s="22"/>
      <c r="M63430" s="22"/>
      <c r="O63430" s="1"/>
    </row>
    <row r="63431" spans="7:15" x14ac:dyDescent="0.2">
      <c r="G63431" s="2"/>
      <c r="H63431" s="22"/>
      <c r="I63431" s="22"/>
      <c r="J63431" s="23"/>
      <c r="K63431" s="23"/>
      <c r="L63431" s="22"/>
      <c r="M63431" s="22"/>
      <c r="O63431" s="1"/>
    </row>
    <row r="63432" spans="7:15" x14ac:dyDescent="0.2">
      <c r="G63432" s="2"/>
      <c r="H63432" s="22"/>
      <c r="I63432" s="22"/>
      <c r="J63432" s="23"/>
      <c r="K63432" s="23"/>
      <c r="L63432" s="22"/>
      <c r="M63432" s="22"/>
      <c r="O63432" s="1"/>
    </row>
    <row r="63433" spans="7:15" x14ac:dyDescent="0.2">
      <c r="G63433" s="2"/>
      <c r="H63433" s="22"/>
      <c r="I63433" s="22"/>
      <c r="J63433" s="23"/>
      <c r="K63433" s="23"/>
      <c r="L63433" s="22"/>
      <c r="M63433" s="22"/>
      <c r="O63433" s="1"/>
    </row>
    <row r="63434" spans="7:15" x14ac:dyDescent="0.2">
      <c r="G63434" s="2"/>
      <c r="H63434" s="22"/>
      <c r="I63434" s="22"/>
      <c r="J63434" s="23"/>
      <c r="K63434" s="23"/>
      <c r="L63434" s="22"/>
      <c r="M63434" s="22"/>
      <c r="O63434" s="1"/>
    </row>
    <row r="63435" spans="7:15" x14ac:dyDescent="0.2">
      <c r="G63435" s="2"/>
      <c r="H63435" s="22"/>
      <c r="I63435" s="22"/>
      <c r="J63435" s="23"/>
      <c r="K63435" s="23"/>
      <c r="L63435" s="22"/>
      <c r="M63435" s="22"/>
      <c r="O63435" s="1"/>
    </row>
    <row r="63436" spans="7:15" x14ac:dyDescent="0.2">
      <c r="G63436" s="2"/>
      <c r="H63436" s="22"/>
      <c r="I63436" s="22"/>
      <c r="J63436" s="23"/>
      <c r="K63436" s="23"/>
      <c r="L63436" s="22"/>
      <c r="M63436" s="22"/>
      <c r="O63436" s="1"/>
    </row>
    <row r="63437" spans="7:15" x14ac:dyDescent="0.2">
      <c r="G63437" s="2"/>
      <c r="H63437" s="22"/>
      <c r="I63437" s="22"/>
      <c r="J63437" s="23"/>
      <c r="K63437" s="23"/>
      <c r="L63437" s="22"/>
      <c r="M63437" s="22"/>
      <c r="O63437" s="1"/>
    </row>
    <row r="63438" spans="7:15" x14ac:dyDescent="0.2">
      <c r="G63438" s="2"/>
      <c r="H63438" s="22"/>
      <c r="I63438" s="22"/>
      <c r="J63438" s="23"/>
      <c r="K63438" s="23"/>
      <c r="L63438" s="22"/>
      <c r="M63438" s="22"/>
      <c r="O63438" s="1"/>
    </row>
    <row r="63439" spans="7:15" x14ac:dyDescent="0.2">
      <c r="G63439" s="2"/>
      <c r="H63439" s="22"/>
      <c r="I63439" s="22"/>
      <c r="J63439" s="23"/>
      <c r="K63439" s="23"/>
      <c r="L63439" s="22"/>
      <c r="M63439" s="22"/>
      <c r="O63439" s="1"/>
    </row>
    <row r="63440" spans="7:15" x14ac:dyDescent="0.2">
      <c r="G63440" s="2"/>
      <c r="H63440" s="22"/>
      <c r="I63440" s="22"/>
      <c r="J63440" s="23"/>
      <c r="K63440" s="23"/>
      <c r="L63440" s="22"/>
      <c r="M63440" s="22"/>
      <c r="O63440" s="1"/>
    </row>
    <row r="63441" spans="7:15" x14ac:dyDescent="0.2">
      <c r="G63441" s="2"/>
      <c r="H63441" s="22"/>
      <c r="I63441" s="22"/>
      <c r="J63441" s="23"/>
      <c r="K63441" s="23"/>
      <c r="L63441" s="22"/>
      <c r="M63441" s="22"/>
      <c r="O63441" s="1"/>
    </row>
    <row r="63442" spans="7:15" x14ac:dyDescent="0.2">
      <c r="G63442" s="2"/>
      <c r="H63442" s="22"/>
      <c r="I63442" s="22"/>
      <c r="J63442" s="23"/>
      <c r="K63442" s="23"/>
      <c r="L63442" s="22"/>
      <c r="M63442" s="22"/>
      <c r="O63442" s="1"/>
    </row>
    <row r="63443" spans="7:15" x14ac:dyDescent="0.2">
      <c r="G63443" s="2"/>
      <c r="H63443" s="22"/>
      <c r="I63443" s="22"/>
      <c r="J63443" s="23"/>
      <c r="K63443" s="23"/>
      <c r="L63443" s="22"/>
      <c r="M63443" s="22"/>
      <c r="O63443" s="1"/>
    </row>
    <row r="63444" spans="7:15" x14ac:dyDescent="0.2">
      <c r="G63444" s="2"/>
      <c r="H63444" s="22"/>
      <c r="I63444" s="22"/>
      <c r="J63444" s="23"/>
      <c r="K63444" s="23"/>
      <c r="L63444" s="22"/>
      <c r="M63444" s="22"/>
      <c r="O63444" s="1"/>
    </row>
    <row r="63445" spans="7:15" x14ac:dyDescent="0.2">
      <c r="G63445" s="2"/>
      <c r="H63445" s="22"/>
      <c r="I63445" s="22"/>
      <c r="J63445" s="23"/>
      <c r="K63445" s="23"/>
      <c r="L63445" s="22"/>
      <c r="M63445" s="22"/>
      <c r="O63445" s="1"/>
    </row>
    <row r="63446" spans="7:15" x14ac:dyDescent="0.2">
      <c r="G63446" s="2"/>
      <c r="H63446" s="22"/>
      <c r="I63446" s="22"/>
      <c r="J63446" s="23"/>
      <c r="K63446" s="23"/>
      <c r="L63446" s="22"/>
      <c r="M63446" s="22"/>
      <c r="O63446" s="1"/>
    </row>
    <row r="63447" spans="7:15" x14ac:dyDescent="0.2">
      <c r="G63447" s="2"/>
      <c r="H63447" s="22"/>
      <c r="I63447" s="22"/>
      <c r="J63447" s="23"/>
      <c r="K63447" s="23"/>
      <c r="L63447" s="22"/>
      <c r="M63447" s="22"/>
      <c r="O63447" s="1"/>
    </row>
    <row r="63448" spans="7:15" x14ac:dyDescent="0.2">
      <c r="G63448" s="2"/>
      <c r="H63448" s="22"/>
      <c r="I63448" s="22"/>
      <c r="J63448" s="23"/>
      <c r="K63448" s="23"/>
      <c r="L63448" s="22"/>
      <c r="M63448" s="22"/>
      <c r="O63448" s="1"/>
    </row>
    <row r="63449" spans="7:15" x14ac:dyDescent="0.2">
      <c r="G63449" s="2"/>
      <c r="H63449" s="22"/>
      <c r="I63449" s="22"/>
      <c r="J63449" s="23"/>
      <c r="K63449" s="23"/>
      <c r="L63449" s="22"/>
      <c r="M63449" s="22"/>
      <c r="O63449" s="1"/>
    </row>
    <row r="63450" spans="7:15" x14ac:dyDescent="0.2">
      <c r="G63450" s="2"/>
      <c r="H63450" s="22"/>
      <c r="I63450" s="22"/>
      <c r="J63450" s="23"/>
      <c r="K63450" s="23"/>
      <c r="L63450" s="22"/>
      <c r="M63450" s="22"/>
      <c r="O63450" s="1"/>
    </row>
    <row r="63451" spans="7:15" x14ac:dyDescent="0.2">
      <c r="G63451" s="2"/>
      <c r="H63451" s="22"/>
      <c r="I63451" s="22"/>
      <c r="J63451" s="23"/>
      <c r="K63451" s="23"/>
      <c r="L63451" s="22"/>
      <c r="M63451" s="22"/>
      <c r="O63451" s="1"/>
    </row>
    <row r="63452" spans="7:15" x14ac:dyDescent="0.2">
      <c r="G63452" s="2"/>
      <c r="H63452" s="22"/>
      <c r="I63452" s="22"/>
      <c r="J63452" s="23"/>
      <c r="K63452" s="23"/>
      <c r="L63452" s="22"/>
      <c r="M63452" s="22"/>
      <c r="O63452" s="1"/>
    </row>
    <row r="63453" spans="7:15" x14ac:dyDescent="0.2">
      <c r="G63453" s="2"/>
      <c r="H63453" s="22"/>
      <c r="I63453" s="22"/>
      <c r="J63453" s="23"/>
      <c r="K63453" s="23"/>
      <c r="L63453" s="22"/>
      <c r="M63453" s="22"/>
      <c r="O63453" s="1"/>
    </row>
    <row r="63454" spans="7:15" x14ac:dyDescent="0.2">
      <c r="G63454" s="2"/>
      <c r="H63454" s="22"/>
      <c r="I63454" s="22"/>
      <c r="J63454" s="23"/>
      <c r="K63454" s="23"/>
      <c r="L63454" s="22"/>
      <c r="M63454" s="22"/>
      <c r="O63454" s="1"/>
    </row>
    <row r="63455" spans="7:15" x14ac:dyDescent="0.2">
      <c r="G63455" s="2"/>
      <c r="H63455" s="22"/>
      <c r="I63455" s="22"/>
      <c r="J63455" s="23"/>
      <c r="K63455" s="23"/>
      <c r="L63455" s="22"/>
      <c r="M63455" s="22"/>
      <c r="O63455" s="1"/>
    </row>
    <row r="63456" spans="7:15" x14ac:dyDescent="0.2">
      <c r="G63456" s="2"/>
      <c r="H63456" s="22"/>
      <c r="I63456" s="22"/>
      <c r="J63456" s="23"/>
      <c r="K63456" s="23"/>
      <c r="L63456" s="22"/>
      <c r="M63456" s="22"/>
      <c r="O63456" s="1"/>
    </row>
    <row r="63457" spans="7:15" x14ac:dyDescent="0.2">
      <c r="G63457" s="2"/>
      <c r="H63457" s="22"/>
      <c r="I63457" s="22"/>
      <c r="J63457" s="23"/>
      <c r="K63457" s="23"/>
      <c r="L63457" s="22"/>
      <c r="M63457" s="22"/>
      <c r="O63457" s="1"/>
    </row>
    <row r="63458" spans="7:15" x14ac:dyDescent="0.2">
      <c r="G63458" s="2"/>
      <c r="H63458" s="22"/>
      <c r="I63458" s="22"/>
      <c r="J63458" s="23"/>
      <c r="K63458" s="23"/>
      <c r="L63458" s="22"/>
      <c r="M63458" s="22"/>
      <c r="O63458" s="1"/>
    </row>
    <row r="63459" spans="7:15" x14ac:dyDescent="0.2">
      <c r="G63459" s="2"/>
      <c r="H63459" s="22"/>
      <c r="I63459" s="22"/>
      <c r="J63459" s="23"/>
      <c r="K63459" s="23"/>
      <c r="L63459" s="22"/>
      <c r="M63459" s="22"/>
      <c r="O63459" s="1"/>
    </row>
    <row r="63460" spans="7:15" x14ac:dyDescent="0.2">
      <c r="G63460" s="2"/>
      <c r="H63460" s="22"/>
      <c r="I63460" s="22"/>
      <c r="J63460" s="23"/>
      <c r="K63460" s="23"/>
      <c r="L63460" s="22"/>
      <c r="M63460" s="22"/>
      <c r="O63460" s="1"/>
    </row>
    <row r="63461" spans="7:15" x14ac:dyDescent="0.2">
      <c r="G63461" s="2"/>
      <c r="H63461" s="22"/>
      <c r="I63461" s="22"/>
      <c r="J63461" s="23"/>
      <c r="K63461" s="23"/>
      <c r="L63461" s="22"/>
      <c r="M63461" s="22"/>
      <c r="O63461" s="1"/>
    </row>
    <row r="63462" spans="7:15" x14ac:dyDescent="0.2">
      <c r="G63462" s="2"/>
      <c r="H63462" s="22"/>
      <c r="I63462" s="22"/>
      <c r="J63462" s="23"/>
      <c r="K63462" s="23"/>
      <c r="L63462" s="22"/>
      <c r="M63462" s="22"/>
      <c r="O63462" s="1"/>
    </row>
    <row r="63463" spans="7:15" x14ac:dyDescent="0.2">
      <c r="G63463" s="2"/>
      <c r="H63463" s="22"/>
      <c r="I63463" s="22"/>
      <c r="J63463" s="23"/>
      <c r="K63463" s="23"/>
      <c r="L63463" s="22"/>
      <c r="M63463" s="22"/>
      <c r="O63463" s="1"/>
    </row>
    <row r="63464" spans="7:15" x14ac:dyDescent="0.2">
      <c r="G63464" s="2"/>
      <c r="H63464" s="22"/>
      <c r="I63464" s="22"/>
      <c r="J63464" s="23"/>
      <c r="K63464" s="23"/>
      <c r="L63464" s="22"/>
      <c r="M63464" s="22"/>
      <c r="O63464" s="1"/>
    </row>
    <row r="63465" spans="7:15" x14ac:dyDescent="0.2">
      <c r="G63465" s="2"/>
      <c r="H63465" s="22"/>
      <c r="I63465" s="22"/>
      <c r="J63465" s="23"/>
      <c r="K63465" s="23"/>
      <c r="L63465" s="22"/>
      <c r="M63465" s="22"/>
      <c r="O63465" s="1"/>
    </row>
    <row r="63466" spans="7:15" x14ac:dyDescent="0.2">
      <c r="G63466" s="2"/>
      <c r="H63466" s="22"/>
      <c r="I63466" s="22"/>
      <c r="J63466" s="23"/>
      <c r="K63466" s="23"/>
      <c r="L63466" s="22"/>
      <c r="M63466" s="22"/>
      <c r="O63466" s="1"/>
    </row>
    <row r="63467" spans="7:15" x14ac:dyDescent="0.2">
      <c r="G63467" s="2"/>
      <c r="H63467" s="22"/>
      <c r="I63467" s="22"/>
      <c r="J63467" s="23"/>
      <c r="K63467" s="23"/>
      <c r="L63467" s="22"/>
      <c r="M63467" s="22"/>
      <c r="O63467" s="1"/>
    </row>
    <row r="63468" spans="7:15" x14ac:dyDescent="0.2">
      <c r="G63468" s="2"/>
      <c r="H63468" s="22"/>
      <c r="I63468" s="22"/>
      <c r="J63468" s="23"/>
      <c r="K63468" s="23"/>
      <c r="L63468" s="22"/>
      <c r="M63468" s="22"/>
      <c r="O63468" s="1"/>
    </row>
    <row r="63469" spans="7:15" x14ac:dyDescent="0.2">
      <c r="G63469" s="2"/>
      <c r="H63469" s="22"/>
      <c r="I63469" s="22"/>
      <c r="J63469" s="23"/>
      <c r="K63469" s="23"/>
      <c r="L63469" s="22"/>
      <c r="M63469" s="22"/>
      <c r="O63469" s="1"/>
    </row>
    <row r="63470" spans="7:15" x14ac:dyDescent="0.2">
      <c r="G63470" s="2"/>
      <c r="H63470" s="22"/>
      <c r="I63470" s="22"/>
      <c r="J63470" s="23"/>
      <c r="K63470" s="23"/>
      <c r="L63470" s="22"/>
      <c r="M63470" s="22"/>
      <c r="O63470" s="1"/>
    </row>
    <row r="63471" spans="7:15" x14ac:dyDescent="0.2">
      <c r="G63471" s="2"/>
      <c r="H63471" s="22"/>
      <c r="I63471" s="22"/>
      <c r="J63471" s="23"/>
      <c r="K63471" s="23"/>
      <c r="L63471" s="22"/>
      <c r="M63471" s="22"/>
      <c r="O63471" s="1"/>
    </row>
    <row r="63472" spans="7:15" x14ac:dyDescent="0.2">
      <c r="G63472" s="2"/>
      <c r="H63472" s="22"/>
      <c r="I63472" s="22"/>
      <c r="J63472" s="23"/>
      <c r="K63472" s="23"/>
      <c r="L63472" s="22"/>
      <c r="M63472" s="22"/>
      <c r="O63472" s="1"/>
    </row>
    <row r="63473" spans="7:15" x14ac:dyDescent="0.2">
      <c r="G63473" s="2"/>
      <c r="H63473" s="22"/>
      <c r="I63473" s="22"/>
      <c r="J63473" s="23"/>
      <c r="K63473" s="23"/>
      <c r="L63473" s="22"/>
      <c r="M63473" s="22"/>
      <c r="O63473" s="1"/>
    </row>
    <row r="63474" spans="7:15" x14ac:dyDescent="0.2">
      <c r="G63474" s="2"/>
      <c r="H63474" s="22"/>
      <c r="I63474" s="22"/>
      <c r="J63474" s="23"/>
      <c r="K63474" s="23"/>
      <c r="L63474" s="22"/>
      <c r="M63474" s="22"/>
      <c r="O63474" s="1"/>
    </row>
    <row r="63475" spans="7:15" x14ac:dyDescent="0.2">
      <c r="G63475" s="2"/>
      <c r="H63475" s="22"/>
      <c r="I63475" s="22"/>
      <c r="J63475" s="23"/>
      <c r="K63475" s="23"/>
      <c r="L63475" s="22"/>
      <c r="M63475" s="22"/>
      <c r="O63475" s="1"/>
    </row>
    <row r="63476" spans="7:15" x14ac:dyDescent="0.2">
      <c r="G63476" s="2"/>
      <c r="H63476" s="22"/>
      <c r="I63476" s="22"/>
      <c r="J63476" s="23"/>
      <c r="K63476" s="23"/>
      <c r="L63476" s="22"/>
      <c r="M63476" s="22"/>
      <c r="O63476" s="1"/>
    </row>
    <row r="63477" spans="7:15" x14ac:dyDescent="0.2">
      <c r="G63477" s="2"/>
      <c r="H63477" s="22"/>
      <c r="I63477" s="22"/>
      <c r="J63477" s="23"/>
      <c r="K63477" s="23"/>
      <c r="L63477" s="22"/>
      <c r="M63477" s="22"/>
      <c r="O63477" s="1"/>
    </row>
    <row r="63478" spans="7:15" x14ac:dyDescent="0.2">
      <c r="G63478" s="2"/>
      <c r="H63478" s="22"/>
      <c r="I63478" s="22"/>
      <c r="J63478" s="23"/>
      <c r="K63478" s="23"/>
      <c r="L63478" s="22"/>
      <c r="M63478" s="22"/>
      <c r="O63478" s="1"/>
    </row>
    <row r="63479" spans="7:15" x14ac:dyDescent="0.2">
      <c r="G63479" s="2"/>
      <c r="H63479" s="22"/>
      <c r="I63479" s="22"/>
      <c r="J63479" s="23"/>
      <c r="K63479" s="23"/>
      <c r="L63479" s="22"/>
      <c r="M63479" s="22"/>
      <c r="O63479" s="1"/>
    </row>
    <row r="63480" spans="7:15" x14ac:dyDescent="0.2">
      <c r="G63480" s="2"/>
      <c r="H63480" s="22"/>
      <c r="I63480" s="22"/>
      <c r="J63480" s="23"/>
      <c r="K63480" s="23"/>
      <c r="L63480" s="22"/>
      <c r="M63480" s="22"/>
      <c r="O63480" s="1"/>
    </row>
    <row r="63481" spans="7:15" x14ac:dyDescent="0.2">
      <c r="G63481" s="2"/>
      <c r="H63481" s="22"/>
      <c r="I63481" s="22"/>
      <c r="J63481" s="23"/>
      <c r="K63481" s="23"/>
      <c r="L63481" s="22"/>
      <c r="M63481" s="22"/>
      <c r="O63481" s="1"/>
    </row>
    <row r="63482" spans="7:15" x14ac:dyDescent="0.2">
      <c r="G63482" s="2"/>
      <c r="H63482" s="22"/>
      <c r="I63482" s="22"/>
      <c r="J63482" s="23"/>
      <c r="K63482" s="23"/>
      <c r="L63482" s="22"/>
      <c r="M63482" s="22"/>
      <c r="O63482" s="1"/>
    </row>
    <row r="63483" spans="7:15" x14ac:dyDescent="0.2">
      <c r="G63483" s="2"/>
      <c r="H63483" s="22"/>
      <c r="I63483" s="22"/>
      <c r="J63483" s="23"/>
      <c r="K63483" s="23"/>
      <c r="L63483" s="22"/>
      <c r="M63483" s="22"/>
      <c r="O63483" s="1"/>
    </row>
    <row r="63484" spans="7:15" x14ac:dyDescent="0.2">
      <c r="G63484" s="2"/>
      <c r="H63484" s="22"/>
      <c r="I63484" s="22"/>
      <c r="J63484" s="23"/>
      <c r="K63484" s="23"/>
      <c r="L63484" s="22"/>
      <c r="M63484" s="22"/>
      <c r="O63484" s="1"/>
    </row>
    <row r="63485" spans="7:15" x14ac:dyDescent="0.2">
      <c r="G63485" s="2"/>
      <c r="H63485" s="22"/>
      <c r="I63485" s="22"/>
      <c r="J63485" s="23"/>
      <c r="K63485" s="23"/>
      <c r="L63485" s="22"/>
      <c r="M63485" s="22"/>
      <c r="O63485" s="1"/>
    </row>
    <row r="63486" spans="7:15" x14ac:dyDescent="0.2">
      <c r="G63486" s="2"/>
      <c r="H63486" s="22"/>
      <c r="I63486" s="22"/>
      <c r="J63486" s="23"/>
      <c r="K63486" s="23"/>
      <c r="L63486" s="22"/>
      <c r="M63486" s="22"/>
      <c r="O63486" s="1"/>
    </row>
    <row r="63487" spans="7:15" x14ac:dyDescent="0.2">
      <c r="G63487" s="2"/>
      <c r="H63487" s="22"/>
      <c r="I63487" s="22"/>
      <c r="J63487" s="23"/>
      <c r="K63487" s="23"/>
      <c r="L63487" s="22"/>
      <c r="M63487" s="22"/>
      <c r="O63487" s="1"/>
    </row>
    <row r="63488" spans="7:15" x14ac:dyDescent="0.2">
      <c r="G63488" s="2"/>
      <c r="H63488" s="22"/>
      <c r="I63488" s="22"/>
      <c r="J63488" s="23"/>
      <c r="K63488" s="23"/>
      <c r="L63488" s="22"/>
      <c r="M63488" s="22"/>
      <c r="O63488" s="1"/>
    </row>
    <row r="63489" spans="7:15" x14ac:dyDescent="0.2">
      <c r="G63489" s="2"/>
      <c r="H63489" s="22"/>
      <c r="I63489" s="22"/>
      <c r="J63489" s="23"/>
      <c r="K63489" s="23"/>
      <c r="L63489" s="22"/>
      <c r="M63489" s="22"/>
      <c r="O63489" s="1"/>
    </row>
    <row r="63490" spans="7:15" x14ac:dyDescent="0.2">
      <c r="G63490" s="2"/>
      <c r="H63490" s="22"/>
      <c r="I63490" s="22"/>
      <c r="J63490" s="23"/>
      <c r="K63490" s="23"/>
      <c r="L63490" s="22"/>
      <c r="M63490" s="22"/>
      <c r="O63490" s="1"/>
    </row>
    <row r="63491" spans="7:15" x14ac:dyDescent="0.2">
      <c r="G63491" s="2"/>
      <c r="H63491" s="22"/>
      <c r="I63491" s="22"/>
      <c r="J63491" s="23"/>
      <c r="K63491" s="23"/>
      <c r="L63491" s="22"/>
      <c r="M63491" s="22"/>
      <c r="O63491" s="1"/>
    </row>
    <row r="63492" spans="7:15" x14ac:dyDescent="0.2">
      <c r="G63492" s="2"/>
      <c r="H63492" s="22"/>
      <c r="I63492" s="22"/>
      <c r="J63492" s="23"/>
      <c r="K63492" s="23"/>
      <c r="L63492" s="22"/>
      <c r="M63492" s="22"/>
      <c r="O63492" s="1"/>
    </row>
    <row r="63493" spans="7:15" x14ac:dyDescent="0.2">
      <c r="G63493" s="2"/>
      <c r="H63493" s="22"/>
      <c r="I63493" s="22"/>
      <c r="J63493" s="23"/>
      <c r="K63493" s="23"/>
      <c r="L63493" s="22"/>
      <c r="M63493" s="22"/>
      <c r="O63493" s="1"/>
    </row>
    <row r="63494" spans="7:15" x14ac:dyDescent="0.2">
      <c r="G63494" s="2"/>
      <c r="H63494" s="22"/>
      <c r="I63494" s="22"/>
      <c r="J63494" s="23"/>
      <c r="K63494" s="23"/>
      <c r="L63494" s="22"/>
      <c r="M63494" s="22"/>
      <c r="O63494" s="1"/>
    </row>
    <row r="63495" spans="7:15" x14ac:dyDescent="0.2">
      <c r="G63495" s="2"/>
      <c r="H63495" s="22"/>
      <c r="I63495" s="22"/>
      <c r="J63495" s="23"/>
      <c r="K63495" s="23"/>
      <c r="L63495" s="22"/>
      <c r="M63495" s="22"/>
      <c r="O63495" s="1"/>
    </row>
    <row r="63496" spans="7:15" x14ac:dyDescent="0.2">
      <c r="G63496" s="2"/>
      <c r="H63496" s="22"/>
      <c r="I63496" s="22"/>
      <c r="J63496" s="23"/>
      <c r="K63496" s="23"/>
      <c r="L63496" s="22"/>
      <c r="M63496" s="22"/>
      <c r="O63496" s="1"/>
    </row>
    <row r="63497" spans="7:15" x14ac:dyDescent="0.2">
      <c r="G63497" s="2"/>
      <c r="H63497" s="22"/>
      <c r="I63497" s="22"/>
      <c r="J63497" s="23"/>
      <c r="K63497" s="23"/>
      <c r="L63497" s="22"/>
      <c r="M63497" s="22"/>
      <c r="O63497" s="1"/>
    </row>
    <row r="63498" spans="7:15" x14ac:dyDescent="0.2">
      <c r="G63498" s="2"/>
      <c r="H63498" s="22"/>
      <c r="I63498" s="22"/>
      <c r="J63498" s="23"/>
      <c r="K63498" s="23"/>
      <c r="L63498" s="22"/>
      <c r="M63498" s="22"/>
      <c r="O63498" s="1"/>
    </row>
    <row r="63499" spans="7:15" x14ac:dyDescent="0.2">
      <c r="G63499" s="2"/>
      <c r="H63499" s="22"/>
      <c r="I63499" s="22"/>
      <c r="J63499" s="23"/>
      <c r="K63499" s="23"/>
      <c r="L63499" s="22"/>
      <c r="M63499" s="22"/>
      <c r="O63499" s="1"/>
    </row>
    <row r="63500" spans="7:15" x14ac:dyDescent="0.2">
      <c r="G63500" s="2"/>
      <c r="H63500" s="22"/>
      <c r="I63500" s="22"/>
      <c r="J63500" s="23"/>
      <c r="K63500" s="23"/>
      <c r="L63500" s="22"/>
      <c r="M63500" s="22"/>
      <c r="O63500" s="1"/>
    </row>
    <row r="63501" spans="7:15" x14ac:dyDescent="0.2">
      <c r="G63501" s="2"/>
      <c r="H63501" s="22"/>
      <c r="I63501" s="22"/>
      <c r="J63501" s="23"/>
      <c r="K63501" s="23"/>
      <c r="L63501" s="22"/>
      <c r="M63501" s="22"/>
      <c r="O63501" s="1"/>
    </row>
    <row r="63502" spans="7:15" x14ac:dyDescent="0.2">
      <c r="G63502" s="2"/>
      <c r="H63502" s="22"/>
      <c r="I63502" s="22"/>
      <c r="J63502" s="23"/>
      <c r="K63502" s="23"/>
      <c r="L63502" s="22"/>
      <c r="M63502" s="22"/>
      <c r="O63502" s="1"/>
    </row>
    <row r="63503" spans="7:15" x14ac:dyDescent="0.2">
      <c r="G63503" s="2"/>
      <c r="H63503" s="22"/>
      <c r="I63503" s="22"/>
      <c r="J63503" s="23"/>
      <c r="K63503" s="23"/>
      <c r="L63503" s="22"/>
      <c r="M63503" s="22"/>
      <c r="O63503" s="1"/>
    </row>
    <row r="63504" spans="7:15" x14ac:dyDescent="0.2">
      <c r="G63504" s="2"/>
      <c r="H63504" s="22"/>
      <c r="I63504" s="22"/>
      <c r="J63504" s="23"/>
      <c r="K63504" s="23"/>
      <c r="L63504" s="22"/>
      <c r="M63504" s="22"/>
      <c r="O63504" s="1"/>
    </row>
    <row r="63505" spans="7:15" x14ac:dyDescent="0.2">
      <c r="G63505" s="2"/>
      <c r="H63505" s="22"/>
      <c r="I63505" s="22"/>
      <c r="J63505" s="23"/>
      <c r="K63505" s="23"/>
      <c r="L63505" s="22"/>
      <c r="M63505" s="22"/>
      <c r="O63505" s="1"/>
    </row>
    <row r="63506" spans="7:15" x14ac:dyDescent="0.2">
      <c r="G63506" s="2"/>
      <c r="H63506" s="22"/>
      <c r="I63506" s="22"/>
      <c r="J63506" s="23"/>
      <c r="K63506" s="23"/>
      <c r="L63506" s="22"/>
      <c r="M63506" s="22"/>
      <c r="O63506" s="1"/>
    </row>
    <row r="63507" spans="7:15" x14ac:dyDescent="0.2">
      <c r="G63507" s="2"/>
      <c r="H63507" s="22"/>
      <c r="I63507" s="22"/>
      <c r="J63507" s="23"/>
      <c r="K63507" s="23"/>
      <c r="L63507" s="22"/>
      <c r="M63507" s="22"/>
      <c r="O63507" s="1"/>
    </row>
    <row r="63508" spans="7:15" x14ac:dyDescent="0.2">
      <c r="G63508" s="2"/>
      <c r="H63508" s="22"/>
      <c r="I63508" s="22"/>
      <c r="J63508" s="23"/>
      <c r="K63508" s="23"/>
      <c r="L63508" s="22"/>
      <c r="M63508" s="22"/>
      <c r="O63508" s="1"/>
    </row>
    <row r="63509" spans="7:15" x14ac:dyDescent="0.2">
      <c r="G63509" s="2"/>
      <c r="H63509" s="22"/>
      <c r="I63509" s="22"/>
      <c r="J63509" s="23"/>
      <c r="K63509" s="23"/>
      <c r="L63509" s="22"/>
      <c r="M63509" s="22"/>
      <c r="O63509" s="1"/>
    </row>
    <row r="63510" spans="7:15" x14ac:dyDescent="0.2">
      <c r="G63510" s="2"/>
      <c r="H63510" s="22"/>
      <c r="I63510" s="22"/>
      <c r="J63510" s="23"/>
      <c r="K63510" s="23"/>
      <c r="L63510" s="22"/>
      <c r="M63510" s="22"/>
      <c r="O63510" s="1"/>
    </row>
    <row r="63511" spans="7:15" x14ac:dyDescent="0.2">
      <c r="G63511" s="2"/>
      <c r="H63511" s="22"/>
      <c r="I63511" s="22"/>
      <c r="J63511" s="23"/>
      <c r="K63511" s="23"/>
      <c r="L63511" s="22"/>
      <c r="M63511" s="22"/>
      <c r="O63511" s="1"/>
    </row>
    <row r="63512" spans="7:15" x14ac:dyDescent="0.2">
      <c r="G63512" s="2"/>
      <c r="H63512" s="22"/>
      <c r="I63512" s="22"/>
      <c r="J63512" s="23"/>
      <c r="K63512" s="23"/>
      <c r="L63512" s="22"/>
      <c r="M63512" s="22"/>
      <c r="O63512" s="1"/>
    </row>
    <row r="63513" spans="7:15" x14ac:dyDescent="0.2">
      <c r="G63513" s="2"/>
      <c r="H63513" s="22"/>
      <c r="I63513" s="22"/>
      <c r="J63513" s="23"/>
      <c r="K63513" s="23"/>
      <c r="L63513" s="22"/>
      <c r="M63513" s="22"/>
      <c r="O63513" s="1"/>
    </row>
    <row r="63514" spans="7:15" x14ac:dyDescent="0.2">
      <c r="G63514" s="2"/>
      <c r="H63514" s="22"/>
      <c r="I63514" s="22"/>
      <c r="J63514" s="23"/>
      <c r="K63514" s="23"/>
      <c r="L63514" s="22"/>
      <c r="M63514" s="22"/>
      <c r="O63514" s="1"/>
    </row>
    <row r="63515" spans="7:15" x14ac:dyDescent="0.2">
      <c r="G63515" s="2"/>
      <c r="H63515" s="22"/>
      <c r="I63515" s="22"/>
      <c r="J63515" s="23"/>
      <c r="K63515" s="23"/>
      <c r="L63515" s="22"/>
      <c r="M63515" s="22"/>
      <c r="O63515" s="1"/>
    </row>
    <row r="63516" spans="7:15" x14ac:dyDescent="0.2">
      <c r="G63516" s="2"/>
      <c r="H63516" s="22"/>
      <c r="I63516" s="22"/>
      <c r="J63516" s="23"/>
      <c r="K63516" s="23"/>
      <c r="L63516" s="22"/>
      <c r="M63516" s="22"/>
      <c r="O63516" s="1"/>
    </row>
    <row r="63517" spans="7:15" x14ac:dyDescent="0.2">
      <c r="G63517" s="2"/>
      <c r="H63517" s="22"/>
      <c r="I63517" s="22"/>
      <c r="J63517" s="23"/>
      <c r="K63517" s="23"/>
      <c r="L63517" s="22"/>
      <c r="M63517" s="22"/>
      <c r="O63517" s="1"/>
    </row>
    <row r="63518" spans="7:15" x14ac:dyDescent="0.2">
      <c r="G63518" s="2"/>
      <c r="H63518" s="22"/>
      <c r="I63518" s="22"/>
      <c r="J63518" s="23"/>
      <c r="K63518" s="23"/>
      <c r="L63518" s="22"/>
      <c r="M63518" s="22"/>
      <c r="O63518" s="1"/>
    </row>
    <row r="63519" spans="7:15" x14ac:dyDescent="0.2">
      <c r="G63519" s="2"/>
      <c r="H63519" s="22"/>
      <c r="I63519" s="22"/>
      <c r="J63519" s="23"/>
      <c r="K63519" s="23"/>
      <c r="L63519" s="22"/>
      <c r="M63519" s="22"/>
      <c r="O63519" s="1"/>
    </row>
    <row r="63520" spans="7:15" x14ac:dyDescent="0.2">
      <c r="G63520" s="2"/>
      <c r="H63520" s="22"/>
      <c r="I63520" s="22"/>
      <c r="J63520" s="23"/>
      <c r="K63520" s="23"/>
      <c r="L63520" s="22"/>
      <c r="M63520" s="22"/>
      <c r="O63520" s="1"/>
    </row>
    <row r="63521" spans="7:15" x14ac:dyDescent="0.2">
      <c r="G63521" s="2"/>
      <c r="H63521" s="22"/>
      <c r="I63521" s="22"/>
      <c r="J63521" s="23"/>
      <c r="K63521" s="23"/>
      <c r="L63521" s="22"/>
      <c r="M63521" s="22"/>
      <c r="O63521" s="1"/>
    </row>
    <row r="63522" spans="7:15" x14ac:dyDescent="0.2">
      <c r="G63522" s="2"/>
      <c r="H63522" s="22"/>
      <c r="I63522" s="22"/>
      <c r="J63522" s="23"/>
      <c r="K63522" s="23"/>
      <c r="L63522" s="22"/>
      <c r="M63522" s="22"/>
      <c r="O63522" s="1"/>
    </row>
    <row r="63523" spans="7:15" x14ac:dyDescent="0.2">
      <c r="G63523" s="2"/>
      <c r="H63523" s="22"/>
      <c r="I63523" s="22"/>
      <c r="J63523" s="23"/>
      <c r="K63523" s="23"/>
      <c r="L63523" s="22"/>
      <c r="M63523" s="22"/>
      <c r="O63523" s="1"/>
    </row>
    <row r="63524" spans="7:15" x14ac:dyDescent="0.2">
      <c r="G63524" s="2"/>
      <c r="H63524" s="22"/>
      <c r="I63524" s="22"/>
      <c r="J63524" s="23"/>
      <c r="K63524" s="23"/>
      <c r="L63524" s="22"/>
      <c r="M63524" s="22"/>
      <c r="O63524" s="1"/>
    </row>
    <row r="63525" spans="7:15" x14ac:dyDescent="0.2">
      <c r="G63525" s="2"/>
      <c r="H63525" s="22"/>
      <c r="I63525" s="22"/>
      <c r="J63525" s="23"/>
      <c r="K63525" s="23"/>
      <c r="L63525" s="22"/>
      <c r="M63525" s="22"/>
      <c r="O63525" s="1"/>
    </row>
    <row r="63526" spans="7:15" x14ac:dyDescent="0.2">
      <c r="G63526" s="2"/>
      <c r="H63526" s="22"/>
      <c r="I63526" s="22"/>
      <c r="J63526" s="23"/>
      <c r="K63526" s="23"/>
      <c r="L63526" s="22"/>
      <c r="M63526" s="22"/>
      <c r="O63526" s="1"/>
    </row>
    <row r="63527" spans="7:15" x14ac:dyDescent="0.2">
      <c r="G63527" s="2"/>
      <c r="H63527" s="22"/>
      <c r="I63527" s="22"/>
      <c r="J63527" s="23"/>
      <c r="K63527" s="23"/>
      <c r="L63527" s="22"/>
      <c r="M63527" s="22"/>
      <c r="O63527" s="1"/>
    </row>
    <row r="63528" spans="7:15" x14ac:dyDescent="0.2">
      <c r="G63528" s="2"/>
      <c r="H63528" s="22"/>
      <c r="I63528" s="22"/>
      <c r="J63528" s="23"/>
      <c r="K63528" s="23"/>
      <c r="L63528" s="22"/>
      <c r="M63528" s="22"/>
      <c r="O63528" s="1"/>
    </row>
    <row r="63529" spans="7:15" x14ac:dyDescent="0.2">
      <c r="G63529" s="2"/>
      <c r="H63529" s="22"/>
      <c r="I63529" s="22"/>
      <c r="J63529" s="23"/>
      <c r="K63529" s="23"/>
      <c r="L63529" s="22"/>
      <c r="M63529" s="22"/>
      <c r="O63529" s="1"/>
    </row>
    <row r="63530" spans="7:15" x14ac:dyDescent="0.2">
      <c r="G63530" s="2"/>
      <c r="H63530" s="22"/>
      <c r="I63530" s="22"/>
      <c r="J63530" s="23"/>
      <c r="K63530" s="23"/>
      <c r="L63530" s="22"/>
      <c r="M63530" s="22"/>
      <c r="O63530" s="1"/>
    </row>
    <row r="63531" spans="7:15" x14ac:dyDescent="0.2">
      <c r="G63531" s="2"/>
      <c r="H63531" s="22"/>
      <c r="I63531" s="22"/>
      <c r="J63531" s="23"/>
      <c r="K63531" s="23"/>
      <c r="L63531" s="22"/>
      <c r="M63531" s="22"/>
      <c r="O63531" s="1"/>
    </row>
    <row r="63532" spans="7:15" x14ac:dyDescent="0.2">
      <c r="G63532" s="2"/>
      <c r="H63532" s="22"/>
      <c r="I63532" s="22"/>
      <c r="J63532" s="23"/>
      <c r="K63532" s="23"/>
      <c r="L63532" s="22"/>
      <c r="M63532" s="22"/>
      <c r="O63532" s="1"/>
    </row>
    <row r="63533" spans="7:15" x14ac:dyDescent="0.2">
      <c r="G63533" s="2"/>
      <c r="H63533" s="22"/>
      <c r="I63533" s="22"/>
      <c r="J63533" s="23"/>
      <c r="K63533" s="23"/>
      <c r="L63533" s="22"/>
      <c r="M63533" s="22"/>
      <c r="O63533" s="1"/>
    </row>
    <row r="63534" spans="7:15" x14ac:dyDescent="0.2">
      <c r="G63534" s="2"/>
      <c r="H63534" s="22"/>
      <c r="I63534" s="22"/>
      <c r="J63534" s="23"/>
      <c r="K63534" s="23"/>
      <c r="L63534" s="22"/>
      <c r="M63534" s="22"/>
      <c r="O63534" s="1"/>
    </row>
    <row r="63535" spans="7:15" x14ac:dyDescent="0.2">
      <c r="G63535" s="2"/>
      <c r="H63535" s="22"/>
      <c r="I63535" s="22"/>
      <c r="J63535" s="23"/>
      <c r="K63535" s="23"/>
      <c r="L63535" s="22"/>
      <c r="M63535" s="22"/>
      <c r="O63535" s="1"/>
    </row>
    <row r="63536" spans="7:15" x14ac:dyDescent="0.2">
      <c r="G63536" s="2"/>
      <c r="H63536" s="22"/>
      <c r="I63536" s="22"/>
      <c r="J63536" s="23"/>
      <c r="K63536" s="23"/>
      <c r="L63536" s="22"/>
      <c r="M63536" s="22"/>
      <c r="O63536" s="1"/>
    </row>
    <row r="63537" spans="7:15" x14ac:dyDescent="0.2">
      <c r="G63537" s="2"/>
      <c r="H63537" s="22"/>
      <c r="I63537" s="22"/>
      <c r="J63537" s="23"/>
      <c r="K63537" s="23"/>
      <c r="L63537" s="22"/>
      <c r="M63537" s="22"/>
      <c r="O63537" s="1"/>
    </row>
    <row r="63538" spans="7:15" x14ac:dyDescent="0.2">
      <c r="G63538" s="2"/>
      <c r="H63538" s="22"/>
      <c r="I63538" s="22"/>
      <c r="J63538" s="23"/>
      <c r="K63538" s="23"/>
      <c r="L63538" s="22"/>
      <c r="M63538" s="22"/>
      <c r="O63538" s="1"/>
    </row>
    <row r="63539" spans="7:15" x14ac:dyDescent="0.2">
      <c r="G63539" s="2"/>
      <c r="H63539" s="22"/>
      <c r="I63539" s="22"/>
      <c r="J63539" s="23"/>
      <c r="K63539" s="23"/>
      <c r="L63539" s="22"/>
      <c r="M63539" s="22"/>
      <c r="O63539" s="1"/>
    </row>
    <row r="63540" spans="7:15" x14ac:dyDescent="0.2">
      <c r="G63540" s="2"/>
      <c r="H63540" s="22"/>
      <c r="I63540" s="22"/>
      <c r="J63540" s="23"/>
      <c r="K63540" s="23"/>
      <c r="L63540" s="22"/>
      <c r="M63540" s="22"/>
      <c r="O63540" s="1"/>
    </row>
    <row r="63541" spans="7:15" x14ac:dyDescent="0.2">
      <c r="G63541" s="2"/>
      <c r="H63541" s="22"/>
      <c r="I63541" s="22"/>
      <c r="J63541" s="23"/>
      <c r="K63541" s="23"/>
      <c r="L63541" s="22"/>
      <c r="M63541" s="22"/>
      <c r="O63541" s="1"/>
    </row>
    <row r="63542" spans="7:15" x14ac:dyDescent="0.2">
      <c r="G63542" s="2"/>
      <c r="H63542" s="22"/>
      <c r="I63542" s="22"/>
      <c r="J63542" s="23"/>
      <c r="K63542" s="23"/>
      <c r="L63542" s="22"/>
      <c r="M63542" s="22"/>
      <c r="O63542" s="1"/>
    </row>
    <row r="63543" spans="7:15" x14ac:dyDescent="0.2">
      <c r="G63543" s="2"/>
      <c r="H63543" s="22"/>
      <c r="I63543" s="22"/>
      <c r="J63543" s="23"/>
      <c r="K63543" s="23"/>
      <c r="L63543" s="22"/>
      <c r="M63543" s="22"/>
      <c r="O63543" s="1"/>
    </row>
    <row r="63544" spans="7:15" x14ac:dyDescent="0.2">
      <c r="G63544" s="2"/>
      <c r="H63544" s="22"/>
      <c r="I63544" s="22"/>
      <c r="J63544" s="23"/>
      <c r="K63544" s="23"/>
      <c r="L63544" s="22"/>
      <c r="M63544" s="22"/>
      <c r="O63544" s="1"/>
    </row>
    <row r="63545" spans="7:15" x14ac:dyDescent="0.2">
      <c r="G63545" s="2"/>
      <c r="H63545" s="22"/>
      <c r="I63545" s="22"/>
      <c r="J63545" s="23"/>
      <c r="K63545" s="23"/>
      <c r="L63545" s="22"/>
      <c r="M63545" s="22"/>
      <c r="O63545" s="1"/>
    </row>
    <row r="63546" spans="7:15" x14ac:dyDescent="0.2">
      <c r="G63546" s="2"/>
      <c r="H63546" s="22"/>
      <c r="I63546" s="22"/>
      <c r="J63546" s="23"/>
      <c r="K63546" s="23"/>
      <c r="L63546" s="22"/>
      <c r="M63546" s="22"/>
      <c r="O63546" s="1"/>
    </row>
    <row r="63547" spans="7:15" x14ac:dyDescent="0.2">
      <c r="G63547" s="2"/>
      <c r="H63547" s="22"/>
      <c r="I63547" s="22"/>
      <c r="J63547" s="23"/>
      <c r="K63547" s="23"/>
      <c r="L63547" s="22"/>
      <c r="M63547" s="22"/>
      <c r="O63547" s="1"/>
    </row>
    <row r="63548" spans="7:15" x14ac:dyDescent="0.2">
      <c r="G63548" s="2"/>
      <c r="H63548" s="22"/>
      <c r="I63548" s="22"/>
      <c r="J63548" s="23"/>
      <c r="K63548" s="23"/>
      <c r="L63548" s="22"/>
      <c r="M63548" s="22"/>
      <c r="O63548" s="1"/>
    </row>
    <row r="63549" spans="7:15" x14ac:dyDescent="0.2">
      <c r="G63549" s="2"/>
      <c r="H63549" s="22"/>
      <c r="I63549" s="22"/>
      <c r="J63549" s="23"/>
      <c r="K63549" s="23"/>
      <c r="L63549" s="22"/>
      <c r="M63549" s="22"/>
      <c r="O63549" s="1"/>
    </row>
    <row r="63550" spans="7:15" x14ac:dyDescent="0.2">
      <c r="G63550" s="2"/>
      <c r="H63550" s="22"/>
      <c r="I63550" s="22"/>
      <c r="J63550" s="23"/>
      <c r="K63550" s="23"/>
      <c r="L63550" s="22"/>
      <c r="M63550" s="22"/>
      <c r="O63550" s="1"/>
    </row>
    <row r="63551" spans="7:15" x14ac:dyDescent="0.2">
      <c r="G63551" s="2"/>
      <c r="H63551" s="22"/>
      <c r="I63551" s="22"/>
      <c r="J63551" s="23"/>
      <c r="K63551" s="23"/>
      <c r="L63551" s="22"/>
      <c r="M63551" s="22"/>
      <c r="O63551" s="1"/>
    </row>
    <row r="63552" spans="7:15" x14ac:dyDescent="0.2">
      <c r="G63552" s="2"/>
      <c r="H63552" s="22"/>
      <c r="I63552" s="22"/>
      <c r="J63552" s="23"/>
      <c r="K63552" s="23"/>
      <c r="L63552" s="22"/>
      <c r="M63552" s="22"/>
      <c r="O63552" s="1"/>
    </row>
    <row r="63553" spans="7:15" x14ac:dyDescent="0.2">
      <c r="G63553" s="2"/>
      <c r="H63553" s="22"/>
      <c r="I63553" s="22"/>
      <c r="J63553" s="23"/>
      <c r="K63553" s="23"/>
      <c r="L63553" s="22"/>
      <c r="M63553" s="22"/>
      <c r="O63553" s="1"/>
    </row>
    <row r="63554" spans="7:15" x14ac:dyDescent="0.2">
      <c r="G63554" s="2"/>
      <c r="H63554" s="22"/>
      <c r="I63554" s="22"/>
      <c r="J63554" s="23"/>
      <c r="K63554" s="23"/>
      <c r="L63554" s="22"/>
      <c r="M63554" s="22"/>
      <c r="O63554" s="1"/>
    </row>
    <row r="63555" spans="7:15" x14ac:dyDescent="0.2">
      <c r="G63555" s="2"/>
      <c r="H63555" s="22"/>
      <c r="I63555" s="22"/>
      <c r="J63555" s="23"/>
      <c r="K63555" s="23"/>
      <c r="L63555" s="22"/>
      <c r="M63555" s="22"/>
      <c r="O63555" s="1"/>
    </row>
    <row r="63556" spans="7:15" x14ac:dyDescent="0.2">
      <c r="G63556" s="2"/>
      <c r="H63556" s="22"/>
      <c r="I63556" s="22"/>
      <c r="J63556" s="23"/>
      <c r="K63556" s="23"/>
      <c r="L63556" s="22"/>
      <c r="M63556" s="22"/>
      <c r="O63556" s="1"/>
    </row>
    <row r="63557" spans="7:15" x14ac:dyDescent="0.2">
      <c r="G63557" s="2"/>
      <c r="H63557" s="22"/>
      <c r="I63557" s="22"/>
      <c r="J63557" s="23"/>
      <c r="K63557" s="23"/>
      <c r="L63557" s="22"/>
      <c r="M63557" s="22"/>
      <c r="O63557" s="1"/>
    </row>
    <row r="63558" spans="7:15" x14ac:dyDescent="0.2">
      <c r="G63558" s="2"/>
      <c r="H63558" s="22"/>
      <c r="I63558" s="22"/>
      <c r="J63558" s="23"/>
      <c r="K63558" s="23"/>
      <c r="L63558" s="22"/>
      <c r="M63558" s="22"/>
      <c r="O63558" s="1"/>
    </row>
    <row r="63559" spans="7:15" x14ac:dyDescent="0.2">
      <c r="G63559" s="2"/>
      <c r="H63559" s="22"/>
      <c r="I63559" s="22"/>
      <c r="J63559" s="23"/>
      <c r="K63559" s="23"/>
      <c r="L63559" s="22"/>
      <c r="M63559" s="22"/>
      <c r="O63559" s="1"/>
    </row>
    <row r="63560" spans="7:15" x14ac:dyDescent="0.2">
      <c r="G63560" s="2"/>
      <c r="H63560" s="22"/>
      <c r="I63560" s="22"/>
      <c r="J63560" s="23"/>
      <c r="K63560" s="23"/>
      <c r="L63560" s="22"/>
      <c r="M63560" s="22"/>
      <c r="O63560" s="1"/>
    </row>
    <row r="63561" spans="7:15" x14ac:dyDescent="0.2">
      <c r="G63561" s="2"/>
      <c r="H63561" s="22"/>
      <c r="I63561" s="22"/>
      <c r="J63561" s="23"/>
      <c r="K63561" s="23"/>
      <c r="L63561" s="22"/>
      <c r="M63561" s="22"/>
      <c r="O63561" s="1"/>
    </row>
    <row r="63562" spans="7:15" x14ac:dyDescent="0.2">
      <c r="G63562" s="2"/>
      <c r="H63562" s="22"/>
      <c r="I63562" s="22"/>
      <c r="J63562" s="23"/>
      <c r="K63562" s="23"/>
      <c r="L63562" s="22"/>
      <c r="M63562" s="22"/>
      <c r="O63562" s="1"/>
    </row>
    <row r="63563" spans="7:15" x14ac:dyDescent="0.2">
      <c r="G63563" s="2"/>
      <c r="H63563" s="22"/>
      <c r="I63563" s="22"/>
      <c r="J63563" s="23"/>
      <c r="K63563" s="23"/>
      <c r="L63563" s="22"/>
      <c r="M63563" s="22"/>
      <c r="O63563" s="1"/>
    </row>
    <row r="63564" spans="7:15" x14ac:dyDescent="0.2">
      <c r="G63564" s="2"/>
      <c r="H63564" s="22"/>
      <c r="I63564" s="22"/>
      <c r="J63564" s="23"/>
      <c r="K63564" s="23"/>
      <c r="L63564" s="22"/>
      <c r="M63564" s="22"/>
      <c r="O63564" s="1"/>
    </row>
    <row r="63565" spans="7:15" x14ac:dyDescent="0.2">
      <c r="G63565" s="2"/>
      <c r="H63565" s="22"/>
      <c r="I63565" s="22"/>
      <c r="J63565" s="23"/>
      <c r="K63565" s="23"/>
      <c r="L63565" s="22"/>
      <c r="M63565" s="22"/>
      <c r="O63565" s="1"/>
    </row>
    <row r="63566" spans="7:15" x14ac:dyDescent="0.2">
      <c r="G63566" s="2"/>
      <c r="H63566" s="22"/>
      <c r="I63566" s="22"/>
      <c r="J63566" s="23"/>
      <c r="K63566" s="23"/>
      <c r="L63566" s="22"/>
      <c r="M63566" s="22"/>
      <c r="O63566" s="1"/>
    </row>
    <row r="63567" spans="7:15" x14ac:dyDescent="0.2">
      <c r="G63567" s="2"/>
      <c r="H63567" s="22"/>
      <c r="I63567" s="22"/>
      <c r="J63567" s="23"/>
      <c r="K63567" s="23"/>
      <c r="L63567" s="22"/>
      <c r="M63567" s="22"/>
      <c r="O63567" s="1"/>
    </row>
    <row r="63568" spans="7:15" x14ac:dyDescent="0.2">
      <c r="G63568" s="2"/>
      <c r="H63568" s="22"/>
      <c r="I63568" s="22"/>
      <c r="J63568" s="23"/>
      <c r="K63568" s="23"/>
      <c r="L63568" s="22"/>
      <c r="M63568" s="22"/>
      <c r="O63568" s="1"/>
    </row>
    <row r="63569" spans="7:15" x14ac:dyDescent="0.2">
      <c r="G63569" s="2"/>
      <c r="H63569" s="22"/>
      <c r="I63569" s="22"/>
      <c r="J63569" s="23"/>
      <c r="K63569" s="23"/>
      <c r="L63569" s="22"/>
      <c r="M63569" s="22"/>
      <c r="O63569" s="1"/>
    </row>
    <row r="63570" spans="7:15" x14ac:dyDescent="0.2">
      <c r="G63570" s="2"/>
      <c r="H63570" s="22"/>
      <c r="I63570" s="22"/>
      <c r="J63570" s="23"/>
      <c r="K63570" s="23"/>
      <c r="L63570" s="22"/>
      <c r="M63570" s="22"/>
      <c r="O63570" s="1"/>
    </row>
    <row r="63571" spans="7:15" x14ac:dyDescent="0.2">
      <c r="G63571" s="2"/>
      <c r="H63571" s="22"/>
      <c r="I63571" s="22"/>
      <c r="J63571" s="23"/>
      <c r="K63571" s="23"/>
      <c r="L63571" s="22"/>
      <c r="M63571" s="22"/>
      <c r="O63571" s="1"/>
    </row>
    <row r="63572" spans="7:15" x14ac:dyDescent="0.2">
      <c r="G63572" s="2"/>
      <c r="H63572" s="22"/>
      <c r="I63572" s="22"/>
      <c r="J63572" s="23"/>
      <c r="K63572" s="23"/>
      <c r="L63572" s="22"/>
      <c r="M63572" s="22"/>
      <c r="O63572" s="1"/>
    </row>
    <row r="63573" spans="7:15" x14ac:dyDescent="0.2">
      <c r="G63573" s="2"/>
      <c r="H63573" s="22"/>
      <c r="I63573" s="22"/>
      <c r="J63573" s="23"/>
      <c r="K63573" s="23"/>
      <c r="L63573" s="22"/>
      <c r="M63573" s="22"/>
      <c r="O63573" s="1"/>
    </row>
    <row r="63574" spans="7:15" x14ac:dyDescent="0.2">
      <c r="G63574" s="2"/>
      <c r="H63574" s="22"/>
      <c r="I63574" s="22"/>
      <c r="J63574" s="23"/>
      <c r="K63574" s="23"/>
      <c r="L63574" s="22"/>
      <c r="M63574" s="22"/>
      <c r="O63574" s="1"/>
    </row>
    <row r="63575" spans="7:15" x14ac:dyDescent="0.2">
      <c r="G63575" s="2"/>
      <c r="H63575" s="22"/>
      <c r="I63575" s="22"/>
      <c r="J63575" s="23"/>
      <c r="K63575" s="23"/>
      <c r="L63575" s="22"/>
      <c r="M63575" s="22"/>
      <c r="O63575" s="1"/>
    </row>
    <row r="63576" spans="7:15" x14ac:dyDescent="0.2">
      <c r="G63576" s="2"/>
      <c r="H63576" s="22"/>
      <c r="I63576" s="22"/>
      <c r="J63576" s="23"/>
      <c r="K63576" s="23"/>
      <c r="L63576" s="22"/>
      <c r="M63576" s="22"/>
      <c r="O63576" s="1"/>
    </row>
    <row r="63577" spans="7:15" x14ac:dyDescent="0.2">
      <c r="G63577" s="2"/>
      <c r="H63577" s="22"/>
      <c r="I63577" s="22"/>
      <c r="J63577" s="23"/>
      <c r="K63577" s="23"/>
      <c r="L63577" s="22"/>
      <c r="M63577" s="22"/>
      <c r="O63577" s="1"/>
    </row>
    <row r="63578" spans="7:15" x14ac:dyDescent="0.2">
      <c r="G63578" s="2"/>
      <c r="H63578" s="22"/>
      <c r="I63578" s="22"/>
      <c r="J63578" s="23"/>
      <c r="K63578" s="23"/>
      <c r="L63578" s="22"/>
      <c r="M63578" s="22"/>
      <c r="O63578" s="1"/>
    </row>
    <row r="63579" spans="7:15" x14ac:dyDescent="0.2">
      <c r="G63579" s="2"/>
      <c r="H63579" s="22"/>
      <c r="I63579" s="22"/>
      <c r="J63579" s="23"/>
      <c r="K63579" s="23"/>
      <c r="L63579" s="22"/>
      <c r="M63579" s="22"/>
      <c r="O63579" s="1"/>
    </row>
    <row r="63580" spans="7:15" x14ac:dyDescent="0.2">
      <c r="G63580" s="2"/>
      <c r="H63580" s="22"/>
      <c r="I63580" s="22"/>
      <c r="J63580" s="23"/>
      <c r="K63580" s="23"/>
      <c r="L63580" s="22"/>
      <c r="M63580" s="22"/>
      <c r="O63580" s="1"/>
    </row>
    <row r="63581" spans="7:15" x14ac:dyDescent="0.2">
      <c r="G63581" s="2"/>
      <c r="H63581" s="22"/>
      <c r="I63581" s="22"/>
      <c r="J63581" s="23"/>
      <c r="K63581" s="23"/>
      <c r="L63581" s="22"/>
      <c r="M63581" s="22"/>
      <c r="O63581" s="1"/>
    </row>
    <row r="63582" spans="7:15" x14ac:dyDescent="0.2">
      <c r="G63582" s="2"/>
      <c r="H63582" s="22"/>
      <c r="I63582" s="22"/>
      <c r="J63582" s="23"/>
      <c r="K63582" s="23"/>
      <c r="L63582" s="22"/>
      <c r="M63582" s="22"/>
      <c r="O63582" s="1"/>
    </row>
    <row r="63583" spans="7:15" x14ac:dyDescent="0.2">
      <c r="G63583" s="2"/>
      <c r="H63583" s="22"/>
      <c r="I63583" s="22"/>
      <c r="J63583" s="23"/>
      <c r="K63583" s="23"/>
      <c r="L63583" s="22"/>
      <c r="M63583" s="22"/>
      <c r="O63583" s="1"/>
    </row>
    <row r="63584" spans="7:15" x14ac:dyDescent="0.2">
      <c r="G63584" s="2"/>
      <c r="H63584" s="22"/>
      <c r="I63584" s="22"/>
      <c r="J63584" s="23"/>
      <c r="K63584" s="23"/>
      <c r="L63584" s="22"/>
      <c r="M63584" s="22"/>
      <c r="O63584" s="1"/>
    </row>
    <row r="63585" spans="7:15" x14ac:dyDescent="0.2">
      <c r="G63585" s="2"/>
      <c r="H63585" s="22"/>
      <c r="I63585" s="22"/>
      <c r="J63585" s="23"/>
      <c r="K63585" s="23"/>
      <c r="L63585" s="22"/>
      <c r="M63585" s="22"/>
      <c r="O63585" s="1"/>
    </row>
    <row r="63586" spans="7:15" x14ac:dyDescent="0.2">
      <c r="G63586" s="2"/>
      <c r="H63586" s="22"/>
      <c r="I63586" s="22"/>
      <c r="J63586" s="23"/>
      <c r="K63586" s="23"/>
      <c r="L63586" s="22"/>
      <c r="M63586" s="22"/>
      <c r="O63586" s="1"/>
    </row>
    <row r="63587" spans="7:15" x14ac:dyDescent="0.2">
      <c r="G63587" s="2"/>
      <c r="H63587" s="22"/>
      <c r="I63587" s="22"/>
      <c r="J63587" s="23"/>
      <c r="K63587" s="23"/>
      <c r="L63587" s="22"/>
      <c r="M63587" s="22"/>
      <c r="O63587" s="1"/>
    </row>
    <row r="63588" spans="7:15" x14ac:dyDescent="0.2">
      <c r="G63588" s="2"/>
      <c r="H63588" s="22"/>
      <c r="I63588" s="22"/>
      <c r="J63588" s="23"/>
      <c r="K63588" s="23"/>
      <c r="L63588" s="22"/>
      <c r="M63588" s="22"/>
      <c r="O63588" s="1"/>
    </row>
    <row r="63589" spans="7:15" x14ac:dyDescent="0.2">
      <c r="G63589" s="2"/>
      <c r="H63589" s="22"/>
      <c r="I63589" s="22"/>
      <c r="J63589" s="23"/>
      <c r="K63589" s="23"/>
      <c r="L63589" s="22"/>
      <c r="M63589" s="22"/>
      <c r="O63589" s="1"/>
    </row>
    <row r="63590" spans="7:15" x14ac:dyDescent="0.2">
      <c r="G63590" s="2"/>
      <c r="H63590" s="22"/>
      <c r="I63590" s="22"/>
      <c r="J63590" s="23"/>
      <c r="K63590" s="23"/>
      <c r="L63590" s="22"/>
      <c r="M63590" s="22"/>
      <c r="O63590" s="1"/>
    </row>
    <row r="63591" spans="7:15" x14ac:dyDescent="0.2">
      <c r="G63591" s="2"/>
      <c r="H63591" s="22"/>
      <c r="I63591" s="22"/>
      <c r="J63591" s="23"/>
      <c r="K63591" s="23"/>
      <c r="L63591" s="22"/>
      <c r="M63591" s="22"/>
      <c r="O63591" s="1"/>
    </row>
    <row r="63592" spans="7:15" x14ac:dyDescent="0.2">
      <c r="G63592" s="2"/>
      <c r="H63592" s="22"/>
      <c r="I63592" s="22"/>
      <c r="J63592" s="23"/>
      <c r="K63592" s="23"/>
      <c r="L63592" s="22"/>
      <c r="M63592" s="22"/>
      <c r="O63592" s="1"/>
    </row>
    <row r="63593" spans="7:15" x14ac:dyDescent="0.2">
      <c r="G63593" s="2"/>
      <c r="H63593" s="22"/>
      <c r="I63593" s="22"/>
      <c r="J63593" s="23"/>
      <c r="K63593" s="23"/>
      <c r="L63593" s="22"/>
      <c r="M63593" s="22"/>
      <c r="O63593" s="1"/>
    </row>
    <row r="63594" spans="7:15" x14ac:dyDescent="0.2">
      <c r="G63594" s="2"/>
      <c r="H63594" s="22"/>
      <c r="I63594" s="22"/>
      <c r="J63594" s="23"/>
      <c r="K63594" s="23"/>
      <c r="L63594" s="22"/>
      <c r="M63594" s="22"/>
      <c r="O63594" s="1"/>
    </row>
    <row r="63595" spans="7:15" x14ac:dyDescent="0.2">
      <c r="G63595" s="2"/>
      <c r="H63595" s="22"/>
      <c r="I63595" s="22"/>
      <c r="J63595" s="23"/>
      <c r="K63595" s="23"/>
      <c r="L63595" s="22"/>
      <c r="M63595" s="22"/>
      <c r="O63595" s="1"/>
    </row>
    <row r="63596" spans="7:15" x14ac:dyDescent="0.2">
      <c r="G63596" s="2"/>
      <c r="H63596" s="22"/>
      <c r="I63596" s="22"/>
      <c r="J63596" s="23"/>
      <c r="K63596" s="23"/>
      <c r="L63596" s="22"/>
      <c r="M63596" s="22"/>
      <c r="O63596" s="1"/>
    </row>
    <row r="63597" spans="7:15" x14ac:dyDescent="0.2">
      <c r="G63597" s="2"/>
      <c r="H63597" s="22"/>
      <c r="I63597" s="22"/>
      <c r="J63597" s="23"/>
      <c r="K63597" s="23"/>
      <c r="L63597" s="22"/>
      <c r="M63597" s="22"/>
      <c r="O63597" s="1"/>
    </row>
    <row r="63598" spans="7:15" x14ac:dyDescent="0.2">
      <c r="G63598" s="2"/>
      <c r="H63598" s="22"/>
      <c r="I63598" s="22"/>
      <c r="J63598" s="23"/>
      <c r="K63598" s="23"/>
      <c r="L63598" s="22"/>
      <c r="M63598" s="22"/>
      <c r="O63598" s="1"/>
    </row>
    <row r="63599" spans="7:15" x14ac:dyDescent="0.2">
      <c r="G63599" s="2"/>
      <c r="H63599" s="22"/>
      <c r="I63599" s="22"/>
      <c r="J63599" s="23"/>
      <c r="K63599" s="23"/>
      <c r="L63599" s="22"/>
      <c r="M63599" s="22"/>
      <c r="O63599" s="1"/>
    </row>
    <row r="63600" spans="7:15" x14ac:dyDescent="0.2">
      <c r="G63600" s="2"/>
      <c r="H63600" s="22"/>
      <c r="I63600" s="22"/>
      <c r="J63600" s="23"/>
      <c r="K63600" s="23"/>
      <c r="L63600" s="22"/>
      <c r="M63600" s="22"/>
      <c r="O63600" s="1"/>
    </row>
    <row r="63601" spans="7:15" x14ac:dyDescent="0.2">
      <c r="G63601" s="2"/>
      <c r="H63601" s="22"/>
      <c r="I63601" s="22"/>
      <c r="J63601" s="23"/>
      <c r="K63601" s="23"/>
      <c r="L63601" s="22"/>
      <c r="M63601" s="22"/>
      <c r="O63601" s="1"/>
    </row>
    <row r="63602" spans="7:15" x14ac:dyDescent="0.2">
      <c r="G63602" s="2"/>
      <c r="H63602" s="22"/>
      <c r="I63602" s="22"/>
      <c r="J63602" s="23"/>
      <c r="K63602" s="23"/>
      <c r="L63602" s="22"/>
      <c r="M63602" s="22"/>
      <c r="O63602" s="1"/>
    </row>
    <row r="63603" spans="7:15" x14ac:dyDescent="0.2">
      <c r="G63603" s="2"/>
      <c r="H63603" s="22"/>
      <c r="I63603" s="22"/>
      <c r="J63603" s="23"/>
      <c r="K63603" s="23"/>
      <c r="L63603" s="22"/>
      <c r="M63603" s="22"/>
      <c r="O63603" s="1"/>
    </row>
    <row r="63604" spans="7:15" x14ac:dyDescent="0.2">
      <c r="G63604" s="2"/>
      <c r="H63604" s="22"/>
      <c r="I63604" s="22"/>
      <c r="J63604" s="23"/>
      <c r="K63604" s="23"/>
      <c r="L63604" s="22"/>
      <c r="M63604" s="22"/>
      <c r="O63604" s="1"/>
    </row>
    <row r="63605" spans="7:15" x14ac:dyDescent="0.2">
      <c r="G63605" s="2"/>
      <c r="H63605" s="22"/>
      <c r="I63605" s="22"/>
      <c r="J63605" s="23"/>
      <c r="K63605" s="23"/>
      <c r="L63605" s="22"/>
      <c r="M63605" s="22"/>
      <c r="O63605" s="1"/>
    </row>
    <row r="63606" spans="7:15" x14ac:dyDescent="0.2">
      <c r="G63606" s="2"/>
      <c r="H63606" s="22"/>
      <c r="I63606" s="22"/>
      <c r="J63606" s="23"/>
      <c r="K63606" s="23"/>
      <c r="L63606" s="22"/>
      <c r="M63606" s="22"/>
      <c r="O63606" s="1"/>
    </row>
    <row r="63607" spans="7:15" x14ac:dyDescent="0.2">
      <c r="G63607" s="2"/>
      <c r="H63607" s="22"/>
      <c r="I63607" s="22"/>
      <c r="J63607" s="23"/>
      <c r="K63607" s="23"/>
      <c r="L63607" s="22"/>
      <c r="M63607" s="22"/>
      <c r="O63607" s="1"/>
    </row>
    <row r="63608" spans="7:15" x14ac:dyDescent="0.2">
      <c r="G63608" s="2"/>
      <c r="H63608" s="22"/>
      <c r="I63608" s="22"/>
      <c r="J63608" s="23"/>
      <c r="K63608" s="23"/>
      <c r="L63608" s="22"/>
      <c r="M63608" s="22"/>
      <c r="O63608" s="1"/>
    </row>
    <row r="63609" spans="7:15" x14ac:dyDescent="0.2">
      <c r="G63609" s="2"/>
      <c r="H63609" s="22"/>
      <c r="I63609" s="22"/>
      <c r="J63609" s="23"/>
      <c r="K63609" s="23"/>
      <c r="L63609" s="22"/>
      <c r="M63609" s="22"/>
      <c r="O63609" s="1"/>
    </row>
    <row r="63610" spans="7:15" x14ac:dyDescent="0.2">
      <c r="G63610" s="2"/>
      <c r="H63610" s="22"/>
      <c r="I63610" s="22"/>
      <c r="J63610" s="23"/>
      <c r="K63610" s="23"/>
      <c r="L63610" s="22"/>
      <c r="M63610" s="22"/>
      <c r="O63610" s="1"/>
    </row>
    <row r="63611" spans="7:15" x14ac:dyDescent="0.2">
      <c r="G63611" s="2"/>
      <c r="H63611" s="22"/>
      <c r="I63611" s="22"/>
      <c r="J63611" s="23"/>
      <c r="K63611" s="23"/>
      <c r="L63611" s="22"/>
      <c r="M63611" s="22"/>
      <c r="O63611" s="1"/>
    </row>
    <row r="63612" spans="7:15" x14ac:dyDescent="0.2">
      <c r="G63612" s="2"/>
      <c r="H63612" s="22"/>
      <c r="I63612" s="22"/>
      <c r="J63612" s="23"/>
      <c r="K63612" s="23"/>
      <c r="L63612" s="22"/>
      <c r="M63612" s="22"/>
      <c r="O63612" s="1"/>
    </row>
    <row r="63613" spans="7:15" x14ac:dyDescent="0.2">
      <c r="G63613" s="2"/>
      <c r="H63613" s="22"/>
      <c r="I63613" s="22"/>
      <c r="J63613" s="23"/>
      <c r="K63613" s="23"/>
      <c r="L63613" s="22"/>
      <c r="M63613" s="22"/>
      <c r="O63613" s="1"/>
    </row>
    <row r="63614" spans="7:15" x14ac:dyDescent="0.2">
      <c r="G63614" s="2"/>
      <c r="H63614" s="22"/>
      <c r="I63614" s="22"/>
      <c r="J63614" s="23"/>
      <c r="K63614" s="23"/>
      <c r="L63614" s="22"/>
      <c r="M63614" s="22"/>
      <c r="O63614" s="1"/>
    </row>
    <row r="63615" spans="7:15" x14ac:dyDescent="0.2">
      <c r="G63615" s="2"/>
      <c r="H63615" s="22"/>
      <c r="I63615" s="22"/>
      <c r="J63615" s="23"/>
      <c r="K63615" s="23"/>
      <c r="L63615" s="22"/>
      <c r="M63615" s="22"/>
      <c r="O63615" s="1"/>
    </row>
    <row r="63616" spans="7:15" x14ac:dyDescent="0.2">
      <c r="G63616" s="2"/>
      <c r="H63616" s="22"/>
      <c r="I63616" s="22"/>
      <c r="J63616" s="23"/>
      <c r="K63616" s="23"/>
      <c r="L63616" s="22"/>
      <c r="M63616" s="22"/>
      <c r="O63616" s="1"/>
    </row>
    <row r="63617" spans="7:15" x14ac:dyDescent="0.2">
      <c r="G63617" s="2"/>
      <c r="H63617" s="22"/>
      <c r="I63617" s="22"/>
      <c r="J63617" s="23"/>
      <c r="K63617" s="23"/>
      <c r="L63617" s="22"/>
      <c r="M63617" s="22"/>
      <c r="O63617" s="1"/>
    </row>
    <row r="63618" spans="7:15" x14ac:dyDescent="0.2">
      <c r="G63618" s="2"/>
      <c r="H63618" s="22"/>
      <c r="I63618" s="22"/>
      <c r="J63618" s="23"/>
      <c r="K63618" s="23"/>
      <c r="L63618" s="22"/>
      <c r="M63618" s="22"/>
      <c r="O63618" s="1"/>
    </row>
    <row r="63619" spans="7:15" x14ac:dyDescent="0.2">
      <c r="G63619" s="2"/>
      <c r="H63619" s="22"/>
      <c r="I63619" s="22"/>
      <c r="J63619" s="23"/>
      <c r="K63619" s="23"/>
      <c r="L63619" s="22"/>
      <c r="M63619" s="22"/>
      <c r="O63619" s="1"/>
    </row>
    <row r="63620" spans="7:15" x14ac:dyDescent="0.2">
      <c r="G63620" s="2"/>
      <c r="H63620" s="22"/>
      <c r="I63620" s="22"/>
      <c r="J63620" s="23"/>
      <c r="K63620" s="23"/>
      <c r="L63620" s="22"/>
      <c r="M63620" s="22"/>
      <c r="O63620" s="1"/>
    </row>
    <row r="63621" spans="7:15" x14ac:dyDescent="0.2">
      <c r="G63621" s="2"/>
      <c r="H63621" s="22"/>
      <c r="I63621" s="22"/>
      <c r="J63621" s="23"/>
      <c r="K63621" s="23"/>
      <c r="L63621" s="22"/>
      <c r="M63621" s="22"/>
      <c r="O63621" s="1"/>
    </row>
    <row r="63622" spans="7:15" x14ac:dyDescent="0.2">
      <c r="G63622" s="2"/>
      <c r="H63622" s="22"/>
      <c r="I63622" s="22"/>
      <c r="J63622" s="23"/>
      <c r="K63622" s="23"/>
      <c r="L63622" s="22"/>
      <c r="M63622" s="22"/>
      <c r="O63622" s="1"/>
    </row>
    <row r="63623" spans="7:15" x14ac:dyDescent="0.2">
      <c r="G63623" s="2"/>
      <c r="H63623" s="22"/>
      <c r="I63623" s="22"/>
      <c r="J63623" s="23"/>
      <c r="K63623" s="23"/>
      <c r="L63623" s="22"/>
      <c r="M63623" s="22"/>
      <c r="O63623" s="1"/>
    </row>
    <row r="63624" spans="7:15" x14ac:dyDescent="0.2">
      <c r="G63624" s="2"/>
      <c r="H63624" s="22"/>
      <c r="I63624" s="22"/>
      <c r="J63624" s="23"/>
      <c r="K63624" s="23"/>
      <c r="L63624" s="22"/>
      <c r="M63624" s="22"/>
      <c r="O63624" s="1"/>
    </row>
    <row r="63625" spans="7:15" x14ac:dyDescent="0.2">
      <c r="G63625" s="2"/>
      <c r="H63625" s="22"/>
      <c r="I63625" s="22"/>
      <c r="J63625" s="23"/>
      <c r="K63625" s="23"/>
      <c r="L63625" s="22"/>
      <c r="M63625" s="22"/>
      <c r="O63625" s="1"/>
    </row>
    <row r="63626" spans="7:15" x14ac:dyDescent="0.2">
      <c r="G63626" s="2"/>
      <c r="H63626" s="22"/>
      <c r="I63626" s="22"/>
      <c r="J63626" s="23"/>
      <c r="K63626" s="23"/>
      <c r="L63626" s="22"/>
      <c r="M63626" s="22"/>
      <c r="O63626" s="1"/>
    </row>
    <row r="63627" spans="7:15" x14ac:dyDescent="0.2">
      <c r="G63627" s="2"/>
      <c r="H63627" s="22"/>
      <c r="I63627" s="22"/>
      <c r="J63627" s="23"/>
      <c r="K63627" s="23"/>
      <c r="L63627" s="22"/>
      <c r="M63627" s="22"/>
      <c r="O63627" s="1"/>
    </row>
    <row r="63628" spans="7:15" x14ac:dyDescent="0.2">
      <c r="G63628" s="2"/>
      <c r="H63628" s="22"/>
      <c r="I63628" s="22"/>
      <c r="J63628" s="23"/>
      <c r="K63628" s="23"/>
      <c r="L63628" s="22"/>
      <c r="M63628" s="22"/>
      <c r="O63628" s="1"/>
    </row>
    <row r="63629" spans="7:15" x14ac:dyDescent="0.2">
      <c r="G63629" s="2"/>
      <c r="H63629" s="22"/>
      <c r="I63629" s="22"/>
      <c r="J63629" s="23"/>
      <c r="K63629" s="23"/>
      <c r="L63629" s="22"/>
      <c r="M63629" s="22"/>
      <c r="O63629" s="1"/>
    </row>
    <row r="63630" spans="7:15" x14ac:dyDescent="0.2">
      <c r="G63630" s="2"/>
      <c r="H63630" s="22"/>
      <c r="I63630" s="22"/>
      <c r="J63630" s="23"/>
      <c r="K63630" s="23"/>
      <c r="L63630" s="22"/>
      <c r="M63630" s="22"/>
      <c r="O63630" s="1"/>
    </row>
    <row r="63631" spans="7:15" x14ac:dyDescent="0.2">
      <c r="G63631" s="2"/>
      <c r="H63631" s="22"/>
      <c r="I63631" s="22"/>
      <c r="J63631" s="23"/>
      <c r="K63631" s="23"/>
      <c r="L63631" s="22"/>
      <c r="M63631" s="22"/>
      <c r="O63631" s="1"/>
    </row>
    <row r="63632" spans="7:15" x14ac:dyDescent="0.2">
      <c r="G63632" s="2"/>
      <c r="H63632" s="22"/>
      <c r="I63632" s="22"/>
      <c r="J63632" s="23"/>
      <c r="K63632" s="23"/>
      <c r="L63632" s="22"/>
      <c r="M63632" s="22"/>
      <c r="O63632" s="1"/>
    </row>
    <row r="63633" spans="7:15" x14ac:dyDescent="0.2">
      <c r="G63633" s="2"/>
      <c r="H63633" s="22"/>
      <c r="I63633" s="22"/>
      <c r="J63633" s="23"/>
      <c r="K63633" s="23"/>
      <c r="L63633" s="22"/>
      <c r="M63633" s="22"/>
      <c r="O63633" s="1"/>
    </row>
    <row r="63634" spans="7:15" x14ac:dyDescent="0.2">
      <c r="G63634" s="2"/>
      <c r="H63634" s="22"/>
      <c r="I63634" s="22"/>
      <c r="J63634" s="23"/>
      <c r="K63634" s="23"/>
      <c r="L63634" s="22"/>
      <c r="M63634" s="22"/>
      <c r="O63634" s="1"/>
    </row>
    <row r="63635" spans="7:15" x14ac:dyDescent="0.2">
      <c r="G63635" s="2"/>
      <c r="H63635" s="22"/>
      <c r="I63635" s="22"/>
      <c r="J63635" s="23"/>
      <c r="K63635" s="23"/>
      <c r="L63635" s="22"/>
      <c r="M63635" s="22"/>
      <c r="O63635" s="1"/>
    </row>
    <row r="63636" spans="7:15" x14ac:dyDescent="0.2">
      <c r="G63636" s="2"/>
      <c r="H63636" s="22"/>
      <c r="I63636" s="22"/>
      <c r="J63636" s="23"/>
      <c r="K63636" s="23"/>
      <c r="L63636" s="22"/>
      <c r="M63636" s="22"/>
      <c r="O63636" s="1"/>
    </row>
    <row r="63637" spans="7:15" x14ac:dyDescent="0.2">
      <c r="G63637" s="2"/>
      <c r="H63637" s="22"/>
      <c r="I63637" s="22"/>
      <c r="J63637" s="23"/>
      <c r="K63637" s="23"/>
      <c r="L63637" s="22"/>
      <c r="M63637" s="22"/>
      <c r="O63637" s="1"/>
    </row>
    <row r="63638" spans="7:15" x14ac:dyDescent="0.2">
      <c r="G63638" s="2"/>
      <c r="H63638" s="22"/>
      <c r="I63638" s="22"/>
      <c r="J63638" s="23"/>
      <c r="K63638" s="23"/>
      <c r="L63638" s="22"/>
      <c r="M63638" s="22"/>
      <c r="O63638" s="1"/>
    </row>
    <row r="63639" spans="7:15" x14ac:dyDescent="0.2">
      <c r="G63639" s="2"/>
      <c r="H63639" s="22"/>
      <c r="I63639" s="22"/>
      <c r="J63639" s="23"/>
      <c r="K63639" s="23"/>
      <c r="L63639" s="22"/>
      <c r="M63639" s="22"/>
      <c r="O63639" s="1"/>
    </row>
    <row r="63640" spans="7:15" x14ac:dyDescent="0.2">
      <c r="G63640" s="2"/>
      <c r="H63640" s="22"/>
      <c r="I63640" s="22"/>
      <c r="J63640" s="23"/>
      <c r="K63640" s="23"/>
      <c r="L63640" s="22"/>
      <c r="M63640" s="22"/>
      <c r="O63640" s="1"/>
    </row>
    <row r="63641" spans="7:15" x14ac:dyDescent="0.2">
      <c r="G63641" s="2"/>
      <c r="H63641" s="22"/>
      <c r="I63641" s="22"/>
      <c r="J63641" s="23"/>
      <c r="K63641" s="23"/>
      <c r="L63641" s="22"/>
      <c r="M63641" s="22"/>
      <c r="O63641" s="1"/>
    </row>
    <row r="63642" spans="7:15" x14ac:dyDescent="0.2">
      <c r="G63642" s="2"/>
      <c r="H63642" s="22"/>
      <c r="I63642" s="22"/>
      <c r="J63642" s="23"/>
      <c r="K63642" s="23"/>
      <c r="L63642" s="22"/>
      <c r="M63642" s="22"/>
      <c r="O63642" s="1"/>
    </row>
    <row r="63643" spans="7:15" x14ac:dyDescent="0.2">
      <c r="G63643" s="2"/>
      <c r="H63643" s="22"/>
      <c r="I63643" s="22"/>
      <c r="J63643" s="23"/>
      <c r="K63643" s="23"/>
      <c r="L63643" s="22"/>
      <c r="M63643" s="22"/>
      <c r="O63643" s="1"/>
    </row>
    <row r="63644" spans="7:15" x14ac:dyDescent="0.2">
      <c r="G63644" s="2"/>
      <c r="H63644" s="22"/>
      <c r="I63644" s="22"/>
      <c r="J63644" s="23"/>
      <c r="K63644" s="23"/>
      <c r="L63644" s="22"/>
      <c r="M63644" s="22"/>
      <c r="O63644" s="1"/>
    </row>
    <row r="63645" spans="7:15" x14ac:dyDescent="0.2">
      <c r="G63645" s="2"/>
      <c r="H63645" s="22"/>
      <c r="I63645" s="22"/>
      <c r="J63645" s="23"/>
      <c r="K63645" s="23"/>
      <c r="L63645" s="22"/>
      <c r="M63645" s="22"/>
      <c r="O63645" s="1"/>
    </row>
    <row r="63646" spans="7:15" x14ac:dyDescent="0.2">
      <c r="G63646" s="2"/>
      <c r="H63646" s="22"/>
      <c r="I63646" s="22"/>
      <c r="J63646" s="23"/>
      <c r="K63646" s="23"/>
      <c r="L63646" s="22"/>
      <c r="M63646" s="22"/>
      <c r="O63646" s="1"/>
    </row>
    <row r="63647" spans="7:15" x14ac:dyDescent="0.2">
      <c r="G63647" s="2"/>
      <c r="H63647" s="22"/>
      <c r="I63647" s="22"/>
      <c r="J63647" s="23"/>
      <c r="K63647" s="23"/>
      <c r="L63647" s="22"/>
      <c r="M63647" s="22"/>
      <c r="O63647" s="1"/>
    </row>
    <row r="63648" spans="7:15" x14ac:dyDescent="0.2">
      <c r="G63648" s="2"/>
      <c r="H63648" s="22"/>
      <c r="I63648" s="22"/>
      <c r="J63648" s="23"/>
      <c r="K63648" s="23"/>
      <c r="L63648" s="22"/>
      <c r="M63648" s="22"/>
      <c r="O63648" s="1"/>
    </row>
    <row r="63649" spans="7:15" x14ac:dyDescent="0.2">
      <c r="G63649" s="2"/>
      <c r="H63649" s="22"/>
      <c r="I63649" s="22"/>
      <c r="J63649" s="23"/>
      <c r="K63649" s="23"/>
      <c r="L63649" s="22"/>
      <c r="M63649" s="22"/>
      <c r="O63649" s="1"/>
    </row>
    <row r="63650" spans="7:15" x14ac:dyDescent="0.2">
      <c r="G63650" s="2"/>
      <c r="H63650" s="22"/>
      <c r="I63650" s="22"/>
      <c r="J63650" s="23"/>
      <c r="K63650" s="23"/>
      <c r="L63650" s="22"/>
      <c r="M63650" s="22"/>
      <c r="O63650" s="1"/>
    </row>
    <row r="63651" spans="7:15" x14ac:dyDescent="0.2">
      <c r="G63651" s="2"/>
      <c r="H63651" s="22"/>
      <c r="I63651" s="22"/>
      <c r="J63651" s="23"/>
      <c r="K63651" s="23"/>
      <c r="L63651" s="22"/>
      <c r="M63651" s="22"/>
      <c r="O63651" s="1"/>
    </row>
    <row r="63652" spans="7:15" x14ac:dyDescent="0.2">
      <c r="G63652" s="2"/>
      <c r="H63652" s="22"/>
      <c r="I63652" s="22"/>
      <c r="J63652" s="23"/>
      <c r="K63652" s="23"/>
      <c r="L63652" s="22"/>
      <c r="M63652" s="22"/>
      <c r="O63652" s="1"/>
    </row>
    <row r="63653" spans="7:15" x14ac:dyDescent="0.2">
      <c r="G63653" s="2"/>
      <c r="H63653" s="22"/>
      <c r="I63653" s="22"/>
      <c r="J63653" s="23"/>
      <c r="K63653" s="23"/>
      <c r="L63653" s="22"/>
      <c r="M63653" s="22"/>
      <c r="O63653" s="1"/>
    </row>
    <row r="63654" spans="7:15" x14ac:dyDescent="0.2">
      <c r="G63654" s="2"/>
      <c r="H63654" s="22"/>
      <c r="I63654" s="22"/>
      <c r="J63654" s="23"/>
      <c r="K63654" s="23"/>
      <c r="L63654" s="22"/>
      <c r="M63654" s="22"/>
      <c r="O63654" s="1"/>
    </row>
    <row r="63655" spans="7:15" x14ac:dyDescent="0.2">
      <c r="G63655" s="2"/>
      <c r="H63655" s="22"/>
      <c r="I63655" s="22"/>
      <c r="J63655" s="23"/>
      <c r="K63655" s="23"/>
      <c r="L63655" s="22"/>
      <c r="M63655" s="22"/>
      <c r="O63655" s="1"/>
    </row>
    <row r="63656" spans="7:15" x14ac:dyDescent="0.2">
      <c r="G63656" s="2"/>
      <c r="H63656" s="22"/>
      <c r="I63656" s="22"/>
      <c r="J63656" s="23"/>
      <c r="K63656" s="23"/>
      <c r="L63656" s="22"/>
      <c r="M63656" s="22"/>
      <c r="O63656" s="1"/>
    </row>
    <row r="63657" spans="7:15" x14ac:dyDescent="0.2">
      <c r="G63657" s="2"/>
      <c r="H63657" s="22"/>
      <c r="I63657" s="22"/>
      <c r="J63657" s="23"/>
      <c r="K63657" s="23"/>
      <c r="L63657" s="22"/>
      <c r="M63657" s="22"/>
      <c r="O63657" s="1"/>
    </row>
    <row r="63658" spans="7:15" x14ac:dyDescent="0.2">
      <c r="G63658" s="2"/>
      <c r="H63658" s="22"/>
      <c r="I63658" s="22"/>
      <c r="J63658" s="23"/>
      <c r="K63658" s="23"/>
      <c r="L63658" s="22"/>
      <c r="M63658" s="22"/>
      <c r="O63658" s="1"/>
    </row>
    <row r="63659" spans="7:15" x14ac:dyDescent="0.2">
      <c r="G63659" s="2"/>
      <c r="H63659" s="22"/>
      <c r="I63659" s="22"/>
      <c r="J63659" s="23"/>
      <c r="K63659" s="23"/>
      <c r="L63659" s="22"/>
      <c r="M63659" s="22"/>
      <c r="O63659" s="1"/>
    </row>
    <row r="63660" spans="7:15" x14ac:dyDescent="0.2">
      <c r="G63660" s="2"/>
      <c r="H63660" s="22"/>
      <c r="I63660" s="22"/>
      <c r="J63660" s="23"/>
      <c r="K63660" s="23"/>
      <c r="L63660" s="22"/>
      <c r="M63660" s="22"/>
      <c r="O63660" s="1"/>
    </row>
    <row r="63661" spans="7:15" x14ac:dyDescent="0.2">
      <c r="G63661" s="2"/>
      <c r="H63661" s="22"/>
      <c r="I63661" s="22"/>
      <c r="J63661" s="23"/>
      <c r="K63661" s="23"/>
      <c r="L63661" s="22"/>
      <c r="M63661" s="22"/>
      <c r="O63661" s="1"/>
    </row>
    <row r="63662" spans="7:15" x14ac:dyDescent="0.2">
      <c r="G63662" s="2"/>
      <c r="H63662" s="22"/>
      <c r="I63662" s="22"/>
      <c r="J63662" s="23"/>
      <c r="K63662" s="23"/>
      <c r="L63662" s="22"/>
      <c r="M63662" s="22"/>
      <c r="O63662" s="1"/>
    </row>
    <row r="63663" spans="7:15" x14ac:dyDescent="0.2">
      <c r="G63663" s="2"/>
      <c r="H63663" s="22"/>
      <c r="I63663" s="22"/>
      <c r="J63663" s="23"/>
      <c r="K63663" s="23"/>
      <c r="L63663" s="22"/>
      <c r="M63663" s="22"/>
      <c r="O63663" s="1"/>
    </row>
    <row r="63664" spans="7:15" x14ac:dyDescent="0.2">
      <c r="G63664" s="2"/>
      <c r="H63664" s="22"/>
      <c r="I63664" s="22"/>
      <c r="J63664" s="23"/>
      <c r="K63664" s="23"/>
      <c r="L63664" s="22"/>
      <c r="M63664" s="22"/>
      <c r="O63664" s="1"/>
    </row>
    <row r="63665" spans="7:15" x14ac:dyDescent="0.2">
      <c r="G63665" s="2"/>
      <c r="H63665" s="22"/>
      <c r="I63665" s="22"/>
      <c r="J63665" s="23"/>
      <c r="K63665" s="23"/>
      <c r="L63665" s="22"/>
      <c r="M63665" s="22"/>
      <c r="O63665" s="1"/>
    </row>
    <row r="63666" spans="7:15" x14ac:dyDescent="0.2">
      <c r="G63666" s="2"/>
      <c r="H63666" s="22"/>
      <c r="I63666" s="22"/>
      <c r="J63666" s="23"/>
      <c r="K63666" s="23"/>
      <c r="L63666" s="22"/>
      <c r="M63666" s="22"/>
      <c r="O63666" s="1"/>
    </row>
    <row r="63667" spans="7:15" x14ac:dyDescent="0.2">
      <c r="G63667" s="2"/>
      <c r="H63667" s="22"/>
      <c r="I63667" s="22"/>
      <c r="J63667" s="23"/>
      <c r="K63667" s="23"/>
      <c r="L63667" s="22"/>
      <c r="M63667" s="22"/>
      <c r="O63667" s="1"/>
    </row>
    <row r="63668" spans="7:15" x14ac:dyDescent="0.2">
      <c r="G63668" s="2"/>
      <c r="H63668" s="22"/>
      <c r="I63668" s="22"/>
      <c r="J63668" s="23"/>
      <c r="K63668" s="23"/>
      <c r="L63668" s="22"/>
      <c r="M63668" s="22"/>
      <c r="O63668" s="1"/>
    </row>
    <row r="63669" spans="7:15" x14ac:dyDescent="0.2">
      <c r="G63669" s="2"/>
      <c r="H63669" s="22"/>
      <c r="I63669" s="22"/>
      <c r="J63669" s="23"/>
      <c r="K63669" s="23"/>
      <c r="L63669" s="22"/>
      <c r="M63669" s="22"/>
      <c r="O63669" s="1"/>
    </row>
    <row r="63670" spans="7:15" x14ac:dyDescent="0.2">
      <c r="G63670" s="2"/>
      <c r="H63670" s="22"/>
      <c r="I63670" s="22"/>
      <c r="J63670" s="23"/>
      <c r="K63670" s="23"/>
      <c r="L63670" s="22"/>
      <c r="M63670" s="22"/>
      <c r="O63670" s="1"/>
    </row>
    <row r="63671" spans="7:15" x14ac:dyDescent="0.2">
      <c r="G63671" s="2"/>
      <c r="H63671" s="22"/>
      <c r="I63671" s="22"/>
      <c r="J63671" s="23"/>
      <c r="K63671" s="23"/>
      <c r="L63671" s="22"/>
      <c r="M63671" s="22"/>
      <c r="O63671" s="1"/>
    </row>
    <row r="63672" spans="7:15" x14ac:dyDescent="0.2">
      <c r="G63672" s="2"/>
      <c r="H63672" s="22"/>
      <c r="I63672" s="22"/>
      <c r="J63672" s="23"/>
      <c r="K63672" s="23"/>
      <c r="L63672" s="22"/>
      <c r="M63672" s="22"/>
      <c r="O63672" s="1"/>
    </row>
    <row r="63673" spans="7:15" x14ac:dyDescent="0.2">
      <c r="G63673" s="2"/>
      <c r="H63673" s="22"/>
      <c r="I63673" s="22"/>
      <c r="J63673" s="23"/>
      <c r="K63673" s="23"/>
      <c r="L63673" s="22"/>
      <c r="M63673" s="22"/>
      <c r="O63673" s="1"/>
    </row>
    <row r="63674" spans="7:15" x14ac:dyDescent="0.2">
      <c r="G63674" s="2"/>
      <c r="H63674" s="22"/>
      <c r="I63674" s="22"/>
      <c r="J63674" s="23"/>
      <c r="K63674" s="23"/>
      <c r="L63674" s="22"/>
      <c r="M63674" s="22"/>
      <c r="O63674" s="1"/>
    </row>
    <row r="63675" spans="7:15" x14ac:dyDescent="0.2">
      <c r="G63675" s="2"/>
      <c r="H63675" s="22"/>
      <c r="I63675" s="22"/>
      <c r="J63675" s="23"/>
      <c r="K63675" s="23"/>
      <c r="L63675" s="22"/>
      <c r="M63675" s="22"/>
      <c r="O63675" s="1"/>
    </row>
    <row r="63676" spans="7:15" x14ac:dyDescent="0.2">
      <c r="G63676" s="2"/>
      <c r="H63676" s="22"/>
      <c r="I63676" s="22"/>
      <c r="J63676" s="23"/>
      <c r="K63676" s="23"/>
      <c r="L63676" s="22"/>
      <c r="M63676" s="22"/>
      <c r="O63676" s="1"/>
    </row>
    <row r="63677" spans="7:15" x14ac:dyDescent="0.2">
      <c r="G63677" s="2"/>
      <c r="H63677" s="22"/>
      <c r="I63677" s="22"/>
      <c r="J63677" s="23"/>
      <c r="K63677" s="23"/>
      <c r="L63677" s="22"/>
      <c r="M63677" s="22"/>
      <c r="O63677" s="1"/>
    </row>
    <row r="63678" spans="7:15" x14ac:dyDescent="0.2">
      <c r="G63678" s="2"/>
      <c r="H63678" s="22"/>
      <c r="I63678" s="22"/>
      <c r="J63678" s="23"/>
      <c r="K63678" s="23"/>
      <c r="L63678" s="22"/>
      <c r="M63678" s="22"/>
      <c r="O63678" s="1"/>
    </row>
    <row r="63679" spans="7:15" x14ac:dyDescent="0.2">
      <c r="G63679" s="2"/>
      <c r="H63679" s="22"/>
      <c r="I63679" s="22"/>
      <c r="J63679" s="23"/>
      <c r="K63679" s="23"/>
      <c r="L63679" s="22"/>
      <c r="M63679" s="22"/>
      <c r="O63679" s="1"/>
    </row>
    <row r="63680" spans="7:15" x14ac:dyDescent="0.2">
      <c r="G63680" s="2"/>
      <c r="H63680" s="22"/>
      <c r="I63680" s="22"/>
      <c r="J63680" s="23"/>
      <c r="K63680" s="23"/>
      <c r="L63680" s="22"/>
      <c r="M63680" s="22"/>
      <c r="O63680" s="1"/>
    </row>
    <row r="63681" spans="7:15" x14ac:dyDescent="0.2">
      <c r="G63681" s="2"/>
      <c r="H63681" s="22"/>
      <c r="I63681" s="22"/>
      <c r="J63681" s="23"/>
      <c r="K63681" s="23"/>
      <c r="L63681" s="22"/>
      <c r="M63681" s="22"/>
      <c r="O63681" s="1"/>
    </row>
    <row r="63682" spans="7:15" x14ac:dyDescent="0.2">
      <c r="G63682" s="2"/>
      <c r="H63682" s="22"/>
      <c r="I63682" s="22"/>
      <c r="J63682" s="23"/>
      <c r="K63682" s="23"/>
      <c r="L63682" s="22"/>
      <c r="M63682" s="22"/>
      <c r="O63682" s="1"/>
    </row>
    <row r="63683" spans="7:15" x14ac:dyDescent="0.2">
      <c r="G63683" s="2"/>
      <c r="H63683" s="22"/>
      <c r="I63683" s="22"/>
      <c r="J63683" s="23"/>
      <c r="K63683" s="23"/>
      <c r="L63683" s="22"/>
      <c r="M63683" s="22"/>
      <c r="O63683" s="1"/>
    </row>
    <row r="63684" spans="7:15" x14ac:dyDescent="0.2">
      <c r="G63684" s="2"/>
      <c r="H63684" s="22"/>
      <c r="I63684" s="22"/>
      <c r="J63684" s="23"/>
      <c r="K63684" s="23"/>
      <c r="L63684" s="22"/>
      <c r="M63684" s="22"/>
      <c r="O63684" s="1"/>
    </row>
    <row r="63685" spans="7:15" x14ac:dyDescent="0.2">
      <c r="G63685" s="2"/>
      <c r="H63685" s="22"/>
      <c r="I63685" s="22"/>
      <c r="J63685" s="23"/>
      <c r="K63685" s="23"/>
      <c r="L63685" s="22"/>
      <c r="M63685" s="22"/>
      <c r="O63685" s="1"/>
    </row>
    <row r="63686" spans="7:15" x14ac:dyDescent="0.2">
      <c r="G63686" s="2"/>
      <c r="H63686" s="22"/>
      <c r="I63686" s="22"/>
      <c r="J63686" s="23"/>
      <c r="K63686" s="23"/>
      <c r="L63686" s="22"/>
      <c r="M63686" s="22"/>
      <c r="O63686" s="1"/>
    </row>
    <row r="63687" spans="7:15" x14ac:dyDescent="0.2">
      <c r="G63687" s="2"/>
      <c r="H63687" s="22"/>
      <c r="I63687" s="22"/>
      <c r="J63687" s="23"/>
      <c r="K63687" s="23"/>
      <c r="L63687" s="22"/>
      <c r="M63687" s="22"/>
      <c r="O63687" s="1"/>
    </row>
    <row r="63688" spans="7:15" x14ac:dyDescent="0.2">
      <c r="G63688" s="2"/>
      <c r="H63688" s="22"/>
      <c r="I63688" s="22"/>
      <c r="J63688" s="23"/>
      <c r="K63688" s="23"/>
      <c r="L63688" s="22"/>
      <c r="M63688" s="22"/>
      <c r="O63688" s="1"/>
    </row>
    <row r="63689" spans="7:15" x14ac:dyDescent="0.2">
      <c r="G63689" s="2"/>
      <c r="H63689" s="22"/>
      <c r="I63689" s="22"/>
      <c r="J63689" s="23"/>
      <c r="K63689" s="23"/>
      <c r="L63689" s="22"/>
      <c r="M63689" s="22"/>
      <c r="O63689" s="1"/>
    </row>
    <row r="63690" spans="7:15" x14ac:dyDescent="0.2">
      <c r="G63690" s="2"/>
      <c r="H63690" s="22"/>
      <c r="I63690" s="22"/>
      <c r="J63690" s="23"/>
      <c r="K63690" s="23"/>
      <c r="L63690" s="22"/>
      <c r="M63690" s="22"/>
      <c r="O63690" s="1"/>
    </row>
    <row r="63691" spans="7:15" x14ac:dyDescent="0.2">
      <c r="G63691" s="2"/>
      <c r="H63691" s="22"/>
      <c r="I63691" s="22"/>
      <c r="J63691" s="23"/>
      <c r="K63691" s="23"/>
      <c r="L63691" s="22"/>
      <c r="M63691" s="22"/>
      <c r="O63691" s="1"/>
    </row>
    <row r="63692" spans="7:15" x14ac:dyDescent="0.2">
      <c r="G63692" s="2"/>
      <c r="H63692" s="22"/>
      <c r="I63692" s="22"/>
      <c r="J63692" s="23"/>
      <c r="K63692" s="23"/>
      <c r="L63692" s="22"/>
      <c r="M63692" s="22"/>
      <c r="O63692" s="1"/>
    </row>
    <row r="63693" spans="7:15" x14ac:dyDescent="0.2">
      <c r="G63693" s="2"/>
      <c r="H63693" s="22"/>
      <c r="I63693" s="22"/>
      <c r="J63693" s="23"/>
      <c r="K63693" s="23"/>
      <c r="L63693" s="22"/>
      <c r="M63693" s="22"/>
      <c r="O63693" s="1"/>
    </row>
    <row r="63694" spans="7:15" x14ac:dyDescent="0.2">
      <c r="G63694" s="2"/>
      <c r="H63694" s="22"/>
      <c r="I63694" s="22"/>
      <c r="J63694" s="23"/>
      <c r="K63694" s="23"/>
      <c r="L63694" s="22"/>
      <c r="M63694" s="22"/>
      <c r="O63694" s="1"/>
    </row>
    <row r="63695" spans="7:15" x14ac:dyDescent="0.2">
      <c r="G63695" s="2"/>
      <c r="H63695" s="22"/>
      <c r="I63695" s="22"/>
      <c r="J63695" s="23"/>
      <c r="K63695" s="23"/>
      <c r="L63695" s="22"/>
      <c r="M63695" s="22"/>
      <c r="O63695" s="1"/>
    </row>
    <row r="63696" spans="7:15" x14ac:dyDescent="0.2">
      <c r="G63696" s="2"/>
      <c r="H63696" s="22"/>
      <c r="I63696" s="22"/>
      <c r="J63696" s="23"/>
      <c r="K63696" s="23"/>
      <c r="L63696" s="22"/>
      <c r="M63696" s="22"/>
      <c r="O63696" s="1"/>
    </row>
    <row r="63697" spans="7:15" x14ac:dyDescent="0.2">
      <c r="G63697" s="2"/>
      <c r="H63697" s="22"/>
      <c r="I63697" s="22"/>
      <c r="J63697" s="23"/>
      <c r="K63697" s="23"/>
      <c r="L63697" s="22"/>
      <c r="M63697" s="22"/>
      <c r="O63697" s="1"/>
    </row>
    <row r="63698" spans="7:15" x14ac:dyDescent="0.2">
      <c r="G63698" s="2"/>
      <c r="H63698" s="22"/>
      <c r="I63698" s="22"/>
      <c r="J63698" s="23"/>
      <c r="K63698" s="23"/>
      <c r="L63698" s="22"/>
      <c r="M63698" s="22"/>
      <c r="O63698" s="1"/>
    </row>
    <row r="63699" spans="7:15" x14ac:dyDescent="0.2">
      <c r="G63699" s="2"/>
      <c r="H63699" s="22"/>
      <c r="I63699" s="22"/>
      <c r="J63699" s="23"/>
      <c r="K63699" s="23"/>
      <c r="L63699" s="22"/>
      <c r="M63699" s="22"/>
      <c r="O63699" s="1"/>
    </row>
    <row r="63700" spans="7:15" x14ac:dyDescent="0.2">
      <c r="G63700" s="2"/>
      <c r="H63700" s="22"/>
      <c r="I63700" s="22"/>
      <c r="J63700" s="23"/>
      <c r="K63700" s="23"/>
      <c r="L63700" s="22"/>
      <c r="M63700" s="22"/>
      <c r="O63700" s="1"/>
    </row>
    <row r="63701" spans="7:15" x14ac:dyDescent="0.2">
      <c r="G63701" s="2"/>
      <c r="H63701" s="22"/>
      <c r="I63701" s="22"/>
      <c r="J63701" s="23"/>
      <c r="K63701" s="23"/>
      <c r="L63701" s="22"/>
      <c r="M63701" s="22"/>
      <c r="O63701" s="1"/>
    </row>
    <row r="63702" spans="7:15" x14ac:dyDescent="0.2">
      <c r="G63702" s="2"/>
      <c r="H63702" s="22"/>
      <c r="I63702" s="22"/>
      <c r="J63702" s="23"/>
      <c r="K63702" s="23"/>
      <c r="L63702" s="22"/>
      <c r="M63702" s="22"/>
      <c r="O63702" s="1"/>
    </row>
    <row r="63703" spans="7:15" x14ac:dyDescent="0.2">
      <c r="G63703" s="2"/>
      <c r="H63703" s="22"/>
      <c r="I63703" s="22"/>
      <c r="J63703" s="23"/>
      <c r="K63703" s="23"/>
      <c r="L63703" s="22"/>
      <c r="M63703" s="22"/>
      <c r="O63703" s="1"/>
    </row>
    <row r="63704" spans="7:15" x14ac:dyDescent="0.2">
      <c r="G63704" s="2"/>
      <c r="H63704" s="22"/>
      <c r="I63704" s="22"/>
      <c r="J63704" s="23"/>
      <c r="K63704" s="23"/>
      <c r="L63704" s="22"/>
      <c r="M63704" s="22"/>
      <c r="O63704" s="1"/>
    </row>
    <row r="63705" spans="7:15" x14ac:dyDescent="0.2">
      <c r="G63705" s="2"/>
      <c r="H63705" s="22"/>
      <c r="I63705" s="22"/>
      <c r="J63705" s="23"/>
      <c r="K63705" s="23"/>
      <c r="L63705" s="22"/>
      <c r="M63705" s="22"/>
      <c r="O63705" s="1"/>
    </row>
    <row r="63706" spans="7:15" x14ac:dyDescent="0.2">
      <c r="G63706" s="2"/>
      <c r="H63706" s="22"/>
      <c r="I63706" s="22"/>
      <c r="J63706" s="23"/>
      <c r="K63706" s="23"/>
      <c r="L63706" s="22"/>
      <c r="M63706" s="22"/>
      <c r="O63706" s="1"/>
    </row>
    <row r="63707" spans="7:15" x14ac:dyDescent="0.2">
      <c r="G63707" s="2"/>
      <c r="H63707" s="22"/>
      <c r="I63707" s="22"/>
      <c r="J63707" s="23"/>
      <c r="K63707" s="23"/>
      <c r="L63707" s="22"/>
      <c r="M63707" s="22"/>
      <c r="O63707" s="1"/>
    </row>
    <row r="63708" spans="7:15" x14ac:dyDescent="0.2">
      <c r="G63708" s="2"/>
      <c r="H63708" s="22"/>
      <c r="I63708" s="22"/>
      <c r="J63708" s="23"/>
      <c r="K63708" s="23"/>
      <c r="L63708" s="22"/>
      <c r="M63708" s="22"/>
      <c r="O63708" s="1"/>
    </row>
    <row r="63709" spans="7:15" x14ac:dyDescent="0.2">
      <c r="G63709" s="2"/>
      <c r="H63709" s="22"/>
      <c r="I63709" s="22"/>
      <c r="J63709" s="23"/>
      <c r="K63709" s="23"/>
      <c r="L63709" s="22"/>
      <c r="M63709" s="22"/>
      <c r="O63709" s="1"/>
    </row>
    <row r="63710" spans="7:15" x14ac:dyDescent="0.2">
      <c r="G63710" s="2"/>
      <c r="H63710" s="22"/>
      <c r="I63710" s="22"/>
      <c r="J63710" s="23"/>
      <c r="K63710" s="23"/>
      <c r="L63710" s="22"/>
      <c r="M63710" s="22"/>
      <c r="O63710" s="1"/>
    </row>
    <row r="63711" spans="7:15" x14ac:dyDescent="0.2">
      <c r="G63711" s="2"/>
      <c r="H63711" s="22"/>
      <c r="I63711" s="22"/>
      <c r="J63711" s="23"/>
      <c r="K63711" s="23"/>
      <c r="L63711" s="22"/>
      <c r="M63711" s="22"/>
      <c r="O63711" s="1"/>
    </row>
    <row r="63712" spans="7:15" x14ac:dyDescent="0.2">
      <c r="G63712" s="2"/>
      <c r="H63712" s="22"/>
      <c r="I63712" s="22"/>
      <c r="J63712" s="23"/>
      <c r="K63712" s="23"/>
      <c r="L63712" s="22"/>
      <c r="M63712" s="22"/>
      <c r="O63712" s="1"/>
    </row>
    <row r="63713" spans="7:15" x14ac:dyDescent="0.2">
      <c r="G63713" s="2"/>
      <c r="H63713" s="22"/>
      <c r="I63713" s="22"/>
      <c r="J63713" s="23"/>
      <c r="K63713" s="23"/>
      <c r="L63713" s="22"/>
      <c r="M63713" s="22"/>
      <c r="O63713" s="1"/>
    </row>
    <row r="63714" spans="7:15" x14ac:dyDescent="0.2">
      <c r="G63714" s="2"/>
      <c r="H63714" s="22"/>
      <c r="I63714" s="22"/>
      <c r="J63714" s="23"/>
      <c r="K63714" s="23"/>
      <c r="L63714" s="22"/>
      <c r="M63714" s="22"/>
      <c r="O63714" s="1"/>
    </row>
    <row r="63715" spans="7:15" x14ac:dyDescent="0.2">
      <c r="G63715" s="2"/>
      <c r="H63715" s="22"/>
      <c r="I63715" s="22"/>
      <c r="J63715" s="23"/>
      <c r="K63715" s="23"/>
      <c r="L63715" s="22"/>
      <c r="M63715" s="22"/>
      <c r="O63715" s="1"/>
    </row>
    <row r="63716" spans="7:15" x14ac:dyDescent="0.2">
      <c r="G63716" s="2"/>
      <c r="H63716" s="22"/>
      <c r="I63716" s="22"/>
      <c r="J63716" s="23"/>
      <c r="K63716" s="23"/>
      <c r="L63716" s="22"/>
      <c r="M63716" s="22"/>
      <c r="O63716" s="1"/>
    </row>
    <row r="63717" spans="7:15" x14ac:dyDescent="0.2">
      <c r="G63717" s="2"/>
      <c r="H63717" s="22"/>
      <c r="I63717" s="22"/>
      <c r="J63717" s="23"/>
      <c r="K63717" s="23"/>
      <c r="L63717" s="22"/>
      <c r="M63717" s="22"/>
      <c r="O63717" s="1"/>
    </row>
    <row r="63718" spans="7:15" x14ac:dyDescent="0.2">
      <c r="G63718" s="2"/>
      <c r="H63718" s="22"/>
      <c r="I63718" s="22"/>
      <c r="J63718" s="23"/>
      <c r="K63718" s="23"/>
      <c r="L63718" s="22"/>
      <c r="M63718" s="22"/>
      <c r="O63718" s="1"/>
    </row>
    <row r="63719" spans="7:15" x14ac:dyDescent="0.2">
      <c r="G63719" s="2"/>
      <c r="H63719" s="22"/>
      <c r="I63719" s="22"/>
      <c r="J63719" s="23"/>
      <c r="K63719" s="23"/>
      <c r="L63719" s="22"/>
      <c r="M63719" s="22"/>
      <c r="O63719" s="1"/>
    </row>
    <row r="63720" spans="7:15" x14ac:dyDescent="0.2">
      <c r="G63720" s="2"/>
      <c r="H63720" s="22"/>
      <c r="I63720" s="22"/>
      <c r="J63720" s="23"/>
      <c r="K63720" s="23"/>
      <c r="L63720" s="22"/>
      <c r="M63720" s="22"/>
      <c r="O63720" s="1"/>
    </row>
    <row r="63721" spans="7:15" x14ac:dyDescent="0.2">
      <c r="G63721" s="2"/>
      <c r="H63721" s="22"/>
      <c r="I63721" s="22"/>
      <c r="J63721" s="23"/>
      <c r="K63721" s="23"/>
      <c r="L63721" s="22"/>
      <c r="M63721" s="22"/>
      <c r="O63721" s="1"/>
    </row>
    <row r="63722" spans="7:15" x14ac:dyDescent="0.2">
      <c r="G63722" s="2"/>
      <c r="H63722" s="22"/>
      <c r="I63722" s="22"/>
      <c r="J63722" s="23"/>
      <c r="K63722" s="23"/>
      <c r="L63722" s="22"/>
      <c r="M63722" s="22"/>
      <c r="O63722" s="1"/>
    </row>
    <row r="63723" spans="7:15" x14ac:dyDescent="0.2">
      <c r="G63723" s="2"/>
      <c r="H63723" s="22"/>
      <c r="I63723" s="22"/>
      <c r="J63723" s="23"/>
      <c r="K63723" s="23"/>
      <c r="L63723" s="22"/>
      <c r="M63723" s="22"/>
      <c r="O63723" s="1"/>
    </row>
    <row r="63724" spans="7:15" x14ac:dyDescent="0.2">
      <c r="G63724" s="2"/>
      <c r="H63724" s="22"/>
      <c r="I63724" s="22"/>
      <c r="J63724" s="23"/>
      <c r="K63724" s="23"/>
      <c r="L63724" s="22"/>
      <c r="M63724" s="22"/>
      <c r="O63724" s="1"/>
    </row>
    <row r="63725" spans="7:15" x14ac:dyDescent="0.2">
      <c r="G63725" s="2"/>
      <c r="H63725" s="22"/>
      <c r="I63725" s="22"/>
      <c r="J63725" s="23"/>
      <c r="K63725" s="23"/>
      <c r="L63725" s="22"/>
      <c r="M63725" s="22"/>
      <c r="O63725" s="1"/>
    </row>
    <row r="63726" spans="7:15" x14ac:dyDescent="0.2">
      <c r="G63726" s="2"/>
      <c r="H63726" s="22"/>
      <c r="I63726" s="22"/>
      <c r="J63726" s="23"/>
      <c r="K63726" s="23"/>
      <c r="L63726" s="22"/>
      <c r="M63726" s="22"/>
      <c r="O63726" s="1"/>
    </row>
    <row r="63727" spans="7:15" x14ac:dyDescent="0.2">
      <c r="G63727" s="2"/>
      <c r="H63727" s="22"/>
      <c r="I63727" s="22"/>
      <c r="J63727" s="23"/>
      <c r="K63727" s="23"/>
      <c r="L63727" s="22"/>
      <c r="M63727" s="22"/>
      <c r="O63727" s="1"/>
    </row>
    <row r="63728" spans="7:15" x14ac:dyDescent="0.2">
      <c r="G63728" s="2"/>
      <c r="H63728" s="22"/>
      <c r="I63728" s="22"/>
      <c r="J63728" s="23"/>
      <c r="K63728" s="23"/>
      <c r="L63728" s="22"/>
      <c r="M63728" s="22"/>
      <c r="O63728" s="1"/>
    </row>
    <row r="63729" spans="7:15" x14ac:dyDescent="0.2">
      <c r="G63729" s="2"/>
      <c r="H63729" s="22"/>
      <c r="I63729" s="22"/>
      <c r="J63729" s="23"/>
      <c r="K63729" s="23"/>
      <c r="L63729" s="22"/>
      <c r="M63729" s="22"/>
      <c r="O63729" s="1"/>
    </row>
    <row r="63730" spans="7:15" x14ac:dyDescent="0.2">
      <c r="G63730" s="2"/>
      <c r="H63730" s="22"/>
      <c r="I63730" s="22"/>
      <c r="J63730" s="23"/>
      <c r="K63730" s="23"/>
      <c r="L63730" s="22"/>
      <c r="M63730" s="22"/>
      <c r="O63730" s="1"/>
    </row>
    <row r="63731" spans="7:15" x14ac:dyDescent="0.2">
      <c r="G63731" s="2"/>
      <c r="H63731" s="22"/>
      <c r="I63731" s="22"/>
      <c r="J63731" s="23"/>
      <c r="K63731" s="23"/>
      <c r="L63731" s="22"/>
      <c r="M63731" s="22"/>
      <c r="O63731" s="1"/>
    </row>
    <row r="63732" spans="7:15" x14ac:dyDescent="0.2">
      <c r="G63732" s="2"/>
      <c r="H63732" s="22"/>
      <c r="I63732" s="22"/>
      <c r="J63732" s="23"/>
      <c r="K63732" s="23"/>
      <c r="L63732" s="22"/>
      <c r="M63732" s="22"/>
      <c r="O63732" s="1"/>
    </row>
    <row r="63733" spans="7:15" x14ac:dyDescent="0.2">
      <c r="G63733" s="2"/>
      <c r="H63733" s="22"/>
      <c r="I63733" s="22"/>
      <c r="J63733" s="23"/>
      <c r="K63733" s="23"/>
      <c r="L63733" s="22"/>
      <c r="M63733" s="22"/>
      <c r="O63733" s="1"/>
    </row>
    <row r="63734" spans="7:15" x14ac:dyDescent="0.2">
      <c r="G63734" s="2"/>
      <c r="H63734" s="22"/>
      <c r="I63734" s="22"/>
      <c r="J63734" s="23"/>
      <c r="K63734" s="23"/>
      <c r="L63734" s="22"/>
      <c r="M63734" s="22"/>
      <c r="O63734" s="1"/>
    </row>
    <row r="63735" spans="7:15" x14ac:dyDescent="0.2">
      <c r="G63735" s="2"/>
      <c r="H63735" s="22"/>
      <c r="I63735" s="22"/>
      <c r="J63735" s="23"/>
      <c r="K63735" s="23"/>
      <c r="L63735" s="22"/>
      <c r="M63735" s="22"/>
      <c r="O63735" s="1"/>
    </row>
    <row r="63736" spans="7:15" x14ac:dyDescent="0.2">
      <c r="G63736" s="2"/>
      <c r="H63736" s="22"/>
      <c r="I63736" s="22"/>
      <c r="J63736" s="23"/>
      <c r="K63736" s="23"/>
      <c r="L63736" s="22"/>
      <c r="M63736" s="22"/>
      <c r="O63736" s="1"/>
    </row>
    <row r="63737" spans="7:15" x14ac:dyDescent="0.2">
      <c r="G63737" s="2"/>
      <c r="H63737" s="22"/>
      <c r="I63737" s="22"/>
      <c r="J63737" s="23"/>
      <c r="K63737" s="23"/>
      <c r="L63737" s="22"/>
      <c r="M63737" s="22"/>
      <c r="O63737" s="1"/>
    </row>
    <row r="63738" spans="7:15" x14ac:dyDescent="0.2">
      <c r="G63738" s="2"/>
      <c r="H63738" s="22"/>
      <c r="I63738" s="22"/>
      <c r="J63738" s="23"/>
      <c r="K63738" s="23"/>
      <c r="L63738" s="22"/>
      <c r="M63738" s="22"/>
      <c r="O63738" s="1"/>
    </row>
    <row r="63739" spans="7:15" x14ac:dyDescent="0.2">
      <c r="G63739" s="2"/>
      <c r="H63739" s="22"/>
      <c r="I63739" s="22"/>
      <c r="J63739" s="23"/>
      <c r="K63739" s="23"/>
      <c r="L63739" s="22"/>
      <c r="M63739" s="22"/>
      <c r="O63739" s="1"/>
    </row>
    <row r="63740" spans="7:15" x14ac:dyDescent="0.2">
      <c r="G63740" s="2"/>
      <c r="H63740" s="22"/>
      <c r="I63740" s="22"/>
      <c r="J63740" s="23"/>
      <c r="K63740" s="23"/>
      <c r="L63740" s="22"/>
      <c r="M63740" s="22"/>
      <c r="O63740" s="1"/>
    </row>
    <row r="63741" spans="7:15" x14ac:dyDescent="0.2">
      <c r="G63741" s="2"/>
      <c r="H63741" s="22"/>
      <c r="I63741" s="22"/>
      <c r="J63741" s="23"/>
      <c r="K63741" s="23"/>
      <c r="L63741" s="22"/>
      <c r="M63741" s="22"/>
      <c r="O63741" s="1"/>
    </row>
    <row r="63742" spans="7:15" x14ac:dyDescent="0.2">
      <c r="G63742" s="2"/>
      <c r="H63742" s="22"/>
      <c r="I63742" s="22"/>
      <c r="J63742" s="23"/>
      <c r="K63742" s="23"/>
      <c r="L63742" s="22"/>
      <c r="M63742" s="22"/>
      <c r="O63742" s="1"/>
    </row>
    <row r="63743" spans="7:15" x14ac:dyDescent="0.2">
      <c r="G63743" s="2"/>
      <c r="H63743" s="22"/>
      <c r="I63743" s="22"/>
      <c r="J63743" s="23"/>
      <c r="K63743" s="23"/>
      <c r="L63743" s="22"/>
      <c r="M63743" s="22"/>
      <c r="O63743" s="1"/>
    </row>
    <row r="63744" spans="7:15" x14ac:dyDescent="0.2">
      <c r="G63744" s="2"/>
      <c r="H63744" s="22"/>
      <c r="I63744" s="22"/>
      <c r="J63744" s="23"/>
      <c r="K63744" s="23"/>
      <c r="L63744" s="22"/>
      <c r="M63744" s="22"/>
      <c r="O63744" s="1"/>
    </row>
    <row r="63745" spans="7:15" x14ac:dyDescent="0.2">
      <c r="G63745" s="2"/>
      <c r="H63745" s="22"/>
      <c r="I63745" s="22"/>
      <c r="J63745" s="23"/>
      <c r="K63745" s="23"/>
      <c r="L63745" s="22"/>
      <c r="M63745" s="22"/>
      <c r="O63745" s="1"/>
    </row>
    <row r="63746" spans="7:15" x14ac:dyDescent="0.2">
      <c r="G63746" s="2"/>
      <c r="H63746" s="22"/>
      <c r="I63746" s="22"/>
      <c r="J63746" s="23"/>
      <c r="K63746" s="23"/>
      <c r="L63746" s="22"/>
      <c r="M63746" s="22"/>
      <c r="O63746" s="1"/>
    </row>
    <row r="63747" spans="7:15" x14ac:dyDescent="0.2">
      <c r="G63747" s="2"/>
      <c r="H63747" s="22"/>
      <c r="I63747" s="22"/>
      <c r="J63747" s="23"/>
      <c r="K63747" s="23"/>
      <c r="L63747" s="22"/>
      <c r="M63747" s="22"/>
      <c r="O63747" s="1"/>
    </row>
    <row r="63748" spans="7:15" x14ac:dyDescent="0.2">
      <c r="G63748" s="2"/>
      <c r="H63748" s="22"/>
      <c r="I63748" s="22"/>
      <c r="J63748" s="23"/>
      <c r="K63748" s="23"/>
      <c r="L63748" s="22"/>
      <c r="M63748" s="22"/>
      <c r="O63748" s="1"/>
    </row>
    <row r="63749" spans="7:15" x14ac:dyDescent="0.2">
      <c r="G63749" s="2"/>
      <c r="H63749" s="22"/>
      <c r="I63749" s="22"/>
      <c r="J63749" s="23"/>
      <c r="K63749" s="23"/>
      <c r="L63749" s="22"/>
      <c r="M63749" s="22"/>
      <c r="O63749" s="1"/>
    </row>
    <row r="63750" spans="7:15" x14ac:dyDescent="0.2">
      <c r="G63750" s="2"/>
      <c r="H63750" s="22"/>
      <c r="I63750" s="22"/>
      <c r="J63750" s="23"/>
      <c r="K63750" s="23"/>
      <c r="L63750" s="22"/>
      <c r="M63750" s="22"/>
      <c r="O63750" s="1"/>
    </row>
    <row r="63751" spans="7:15" x14ac:dyDescent="0.2">
      <c r="G63751" s="2"/>
      <c r="H63751" s="22"/>
      <c r="I63751" s="22"/>
      <c r="J63751" s="23"/>
      <c r="K63751" s="23"/>
      <c r="L63751" s="22"/>
      <c r="M63751" s="22"/>
      <c r="O63751" s="1"/>
    </row>
    <row r="63752" spans="7:15" x14ac:dyDescent="0.2">
      <c r="G63752" s="2"/>
      <c r="H63752" s="22"/>
      <c r="I63752" s="22"/>
      <c r="J63752" s="23"/>
      <c r="K63752" s="23"/>
      <c r="L63752" s="22"/>
      <c r="M63752" s="22"/>
      <c r="O63752" s="1"/>
    </row>
    <row r="63753" spans="7:15" x14ac:dyDescent="0.2">
      <c r="G63753" s="2"/>
      <c r="H63753" s="22"/>
      <c r="I63753" s="22"/>
      <c r="J63753" s="23"/>
      <c r="K63753" s="23"/>
      <c r="L63753" s="22"/>
      <c r="M63753" s="22"/>
      <c r="O63753" s="1"/>
    </row>
    <row r="63754" spans="7:15" x14ac:dyDescent="0.2">
      <c r="G63754" s="2"/>
      <c r="H63754" s="22"/>
      <c r="I63754" s="22"/>
      <c r="J63754" s="23"/>
      <c r="K63754" s="23"/>
      <c r="L63754" s="22"/>
      <c r="M63754" s="22"/>
      <c r="O63754" s="1"/>
    </row>
    <row r="63755" spans="7:15" x14ac:dyDescent="0.2">
      <c r="G63755" s="2"/>
      <c r="H63755" s="22"/>
      <c r="I63755" s="22"/>
      <c r="J63755" s="23"/>
      <c r="K63755" s="23"/>
      <c r="L63755" s="22"/>
      <c r="M63755" s="22"/>
      <c r="O63755" s="1"/>
    </row>
    <row r="63756" spans="7:15" x14ac:dyDescent="0.2">
      <c r="G63756" s="2"/>
      <c r="H63756" s="22"/>
      <c r="I63756" s="22"/>
      <c r="J63756" s="23"/>
      <c r="K63756" s="23"/>
      <c r="L63756" s="22"/>
      <c r="M63756" s="22"/>
      <c r="O63756" s="1"/>
    </row>
    <row r="63757" spans="7:15" x14ac:dyDescent="0.2">
      <c r="G63757" s="2"/>
      <c r="H63757" s="22"/>
      <c r="I63757" s="22"/>
      <c r="J63757" s="23"/>
      <c r="K63757" s="23"/>
      <c r="L63757" s="22"/>
      <c r="M63757" s="22"/>
      <c r="O63757" s="1"/>
    </row>
    <row r="63758" spans="7:15" x14ac:dyDescent="0.2">
      <c r="G63758" s="2"/>
      <c r="H63758" s="22"/>
      <c r="I63758" s="22"/>
      <c r="J63758" s="23"/>
      <c r="K63758" s="23"/>
      <c r="L63758" s="22"/>
      <c r="M63758" s="22"/>
      <c r="O63758" s="1"/>
    </row>
    <row r="63759" spans="7:15" x14ac:dyDescent="0.2">
      <c r="G63759" s="2"/>
      <c r="H63759" s="22"/>
      <c r="I63759" s="22"/>
      <c r="J63759" s="23"/>
      <c r="K63759" s="23"/>
      <c r="L63759" s="22"/>
      <c r="M63759" s="22"/>
      <c r="O63759" s="1"/>
    </row>
    <row r="63760" spans="7:15" x14ac:dyDescent="0.2">
      <c r="G63760" s="2"/>
      <c r="H63760" s="22"/>
      <c r="I63760" s="22"/>
      <c r="J63760" s="23"/>
      <c r="K63760" s="23"/>
      <c r="L63760" s="22"/>
      <c r="M63760" s="22"/>
      <c r="O63760" s="1"/>
    </row>
    <row r="63761" spans="7:15" x14ac:dyDescent="0.2">
      <c r="G63761" s="2"/>
      <c r="H63761" s="22"/>
      <c r="I63761" s="22"/>
      <c r="J63761" s="23"/>
      <c r="K63761" s="23"/>
      <c r="L63761" s="22"/>
      <c r="M63761" s="22"/>
      <c r="O63761" s="1"/>
    </row>
    <row r="63762" spans="7:15" x14ac:dyDescent="0.2">
      <c r="G63762" s="2"/>
      <c r="H63762" s="22"/>
      <c r="I63762" s="22"/>
      <c r="J63762" s="23"/>
      <c r="K63762" s="23"/>
      <c r="L63762" s="22"/>
      <c r="M63762" s="22"/>
      <c r="O63762" s="1"/>
    </row>
    <row r="63763" spans="7:15" x14ac:dyDescent="0.2">
      <c r="G63763" s="2"/>
      <c r="H63763" s="22"/>
      <c r="I63763" s="22"/>
      <c r="J63763" s="23"/>
      <c r="K63763" s="23"/>
      <c r="L63763" s="22"/>
      <c r="M63763" s="22"/>
      <c r="O63763" s="1"/>
    </row>
    <row r="63764" spans="7:15" x14ac:dyDescent="0.2">
      <c r="G63764" s="2"/>
      <c r="H63764" s="22"/>
      <c r="I63764" s="22"/>
      <c r="J63764" s="23"/>
      <c r="K63764" s="23"/>
      <c r="L63764" s="22"/>
      <c r="M63764" s="22"/>
      <c r="O63764" s="1"/>
    </row>
    <row r="63765" spans="7:15" x14ac:dyDescent="0.2">
      <c r="G63765" s="2"/>
      <c r="H63765" s="22"/>
      <c r="I63765" s="22"/>
      <c r="J63765" s="23"/>
      <c r="K63765" s="23"/>
      <c r="L63765" s="22"/>
      <c r="M63765" s="22"/>
      <c r="O63765" s="1"/>
    </row>
    <row r="63766" spans="7:15" x14ac:dyDescent="0.2">
      <c r="G63766" s="2"/>
      <c r="H63766" s="22"/>
      <c r="I63766" s="22"/>
      <c r="J63766" s="23"/>
      <c r="K63766" s="23"/>
      <c r="L63766" s="22"/>
      <c r="M63766" s="22"/>
      <c r="O63766" s="1"/>
    </row>
    <row r="63767" spans="7:15" x14ac:dyDescent="0.2">
      <c r="G63767" s="2"/>
      <c r="H63767" s="22"/>
      <c r="I63767" s="22"/>
      <c r="J63767" s="23"/>
      <c r="K63767" s="23"/>
      <c r="L63767" s="22"/>
      <c r="M63767" s="22"/>
      <c r="O63767" s="1"/>
    </row>
    <row r="63768" spans="7:15" x14ac:dyDescent="0.2">
      <c r="G63768" s="2"/>
      <c r="H63768" s="22"/>
      <c r="I63768" s="22"/>
      <c r="J63768" s="23"/>
      <c r="K63768" s="23"/>
      <c r="L63768" s="22"/>
      <c r="M63768" s="22"/>
      <c r="O63768" s="1"/>
    </row>
    <row r="63769" spans="7:15" x14ac:dyDescent="0.2">
      <c r="G63769" s="2"/>
      <c r="H63769" s="22"/>
      <c r="I63769" s="22"/>
      <c r="J63769" s="23"/>
      <c r="K63769" s="23"/>
      <c r="L63769" s="22"/>
      <c r="M63769" s="22"/>
      <c r="O63769" s="1"/>
    </row>
    <row r="63770" spans="7:15" x14ac:dyDescent="0.2">
      <c r="G63770" s="2"/>
      <c r="H63770" s="22"/>
      <c r="I63770" s="22"/>
      <c r="J63770" s="23"/>
      <c r="K63770" s="23"/>
      <c r="L63770" s="22"/>
      <c r="M63770" s="22"/>
      <c r="O63770" s="1"/>
    </row>
    <row r="63771" spans="7:15" x14ac:dyDescent="0.2">
      <c r="G63771" s="2"/>
      <c r="H63771" s="22"/>
      <c r="I63771" s="22"/>
      <c r="J63771" s="23"/>
      <c r="K63771" s="23"/>
      <c r="L63771" s="22"/>
      <c r="M63771" s="22"/>
      <c r="O63771" s="1"/>
    </row>
    <row r="63772" spans="7:15" x14ac:dyDescent="0.2">
      <c r="G63772" s="2"/>
      <c r="H63772" s="22"/>
      <c r="I63772" s="22"/>
      <c r="J63772" s="23"/>
      <c r="K63772" s="23"/>
      <c r="L63772" s="22"/>
      <c r="M63772" s="22"/>
      <c r="O63772" s="1"/>
    </row>
    <row r="63773" spans="7:15" x14ac:dyDescent="0.2">
      <c r="G63773" s="2"/>
      <c r="H63773" s="22"/>
      <c r="I63773" s="22"/>
      <c r="J63773" s="23"/>
      <c r="K63773" s="23"/>
      <c r="L63773" s="22"/>
      <c r="M63773" s="22"/>
      <c r="O63773" s="1"/>
    </row>
    <row r="63774" spans="7:15" x14ac:dyDescent="0.2">
      <c r="G63774" s="2"/>
      <c r="H63774" s="22"/>
      <c r="I63774" s="22"/>
      <c r="J63774" s="23"/>
      <c r="K63774" s="23"/>
      <c r="L63774" s="22"/>
      <c r="M63774" s="22"/>
      <c r="O63774" s="1"/>
    </row>
    <row r="63775" spans="7:15" x14ac:dyDescent="0.2">
      <c r="G63775" s="2"/>
      <c r="H63775" s="22"/>
      <c r="I63775" s="22"/>
      <c r="J63775" s="23"/>
      <c r="K63775" s="23"/>
      <c r="L63775" s="22"/>
      <c r="M63775" s="22"/>
      <c r="O63775" s="1"/>
    </row>
    <row r="63776" spans="7:15" x14ac:dyDescent="0.2">
      <c r="G63776" s="2"/>
      <c r="H63776" s="22"/>
      <c r="I63776" s="22"/>
      <c r="J63776" s="23"/>
      <c r="K63776" s="23"/>
      <c r="L63776" s="22"/>
      <c r="M63776" s="22"/>
      <c r="O63776" s="1"/>
    </row>
    <row r="63777" spans="7:15" x14ac:dyDescent="0.2">
      <c r="G63777" s="2"/>
      <c r="H63777" s="22"/>
      <c r="I63777" s="22"/>
      <c r="J63777" s="23"/>
      <c r="K63777" s="23"/>
      <c r="L63777" s="22"/>
      <c r="M63777" s="22"/>
      <c r="O63777" s="1"/>
    </row>
    <row r="63778" spans="7:15" x14ac:dyDescent="0.2">
      <c r="G63778" s="2"/>
      <c r="H63778" s="22"/>
      <c r="I63778" s="22"/>
      <c r="J63778" s="23"/>
      <c r="K63778" s="23"/>
      <c r="L63778" s="22"/>
      <c r="M63778" s="22"/>
      <c r="O63778" s="1"/>
    </row>
    <row r="63779" spans="7:15" x14ac:dyDescent="0.2">
      <c r="G63779" s="2"/>
      <c r="H63779" s="22"/>
      <c r="I63779" s="22"/>
      <c r="J63779" s="23"/>
      <c r="K63779" s="23"/>
      <c r="L63779" s="22"/>
      <c r="M63779" s="22"/>
      <c r="O63779" s="1"/>
    </row>
    <row r="63780" spans="7:15" x14ac:dyDescent="0.2">
      <c r="G63780" s="2"/>
      <c r="H63780" s="22"/>
      <c r="I63780" s="22"/>
      <c r="J63780" s="23"/>
      <c r="K63780" s="23"/>
      <c r="L63780" s="22"/>
      <c r="M63780" s="22"/>
      <c r="O63780" s="1"/>
    </row>
    <row r="63781" spans="7:15" x14ac:dyDescent="0.2">
      <c r="G63781" s="2"/>
      <c r="H63781" s="22"/>
      <c r="I63781" s="22"/>
      <c r="J63781" s="23"/>
      <c r="K63781" s="23"/>
      <c r="L63781" s="22"/>
      <c r="M63781" s="22"/>
      <c r="O63781" s="1"/>
    </row>
    <row r="63782" spans="7:15" x14ac:dyDescent="0.2">
      <c r="G63782" s="2"/>
      <c r="H63782" s="22"/>
      <c r="I63782" s="22"/>
      <c r="J63782" s="23"/>
      <c r="K63782" s="23"/>
      <c r="L63782" s="22"/>
      <c r="M63782" s="22"/>
      <c r="O63782" s="1"/>
    </row>
    <row r="63783" spans="7:15" x14ac:dyDescent="0.2">
      <c r="G63783" s="2"/>
      <c r="H63783" s="22"/>
      <c r="I63783" s="22"/>
      <c r="J63783" s="23"/>
      <c r="K63783" s="23"/>
      <c r="L63783" s="22"/>
      <c r="M63783" s="22"/>
      <c r="O63783" s="1"/>
    </row>
    <row r="63784" spans="7:15" x14ac:dyDescent="0.2">
      <c r="G63784" s="2"/>
      <c r="H63784" s="22"/>
      <c r="I63784" s="22"/>
      <c r="J63784" s="23"/>
      <c r="K63784" s="23"/>
      <c r="L63784" s="22"/>
      <c r="M63784" s="22"/>
      <c r="O63784" s="1"/>
    </row>
    <row r="63785" spans="7:15" x14ac:dyDescent="0.2">
      <c r="G63785" s="2"/>
      <c r="H63785" s="22"/>
      <c r="I63785" s="22"/>
      <c r="J63785" s="23"/>
      <c r="K63785" s="23"/>
      <c r="L63785" s="22"/>
      <c r="M63785" s="22"/>
      <c r="O63785" s="1"/>
    </row>
    <row r="63786" spans="7:15" x14ac:dyDescent="0.2">
      <c r="G63786" s="2"/>
      <c r="H63786" s="22"/>
      <c r="I63786" s="22"/>
      <c r="J63786" s="23"/>
      <c r="K63786" s="23"/>
      <c r="L63786" s="22"/>
      <c r="M63786" s="22"/>
      <c r="O63786" s="1"/>
    </row>
    <row r="63787" spans="7:15" x14ac:dyDescent="0.2">
      <c r="G63787" s="2"/>
      <c r="H63787" s="22"/>
      <c r="I63787" s="22"/>
      <c r="J63787" s="23"/>
      <c r="K63787" s="23"/>
      <c r="L63787" s="22"/>
      <c r="M63787" s="22"/>
      <c r="O63787" s="1"/>
    </row>
    <row r="63788" spans="7:15" x14ac:dyDescent="0.2">
      <c r="G63788" s="2"/>
      <c r="H63788" s="22"/>
      <c r="I63788" s="22"/>
      <c r="J63788" s="23"/>
      <c r="K63788" s="23"/>
      <c r="L63788" s="22"/>
      <c r="M63788" s="22"/>
      <c r="O63788" s="1"/>
    </row>
    <row r="63789" spans="7:15" x14ac:dyDescent="0.2">
      <c r="G63789" s="2"/>
      <c r="H63789" s="22"/>
      <c r="I63789" s="22"/>
      <c r="J63789" s="23"/>
      <c r="K63789" s="23"/>
      <c r="L63789" s="22"/>
      <c r="M63789" s="22"/>
      <c r="O63789" s="1"/>
    </row>
    <row r="63790" spans="7:15" x14ac:dyDescent="0.2">
      <c r="G63790" s="2"/>
      <c r="H63790" s="22"/>
      <c r="I63790" s="22"/>
      <c r="J63790" s="23"/>
      <c r="K63790" s="23"/>
      <c r="L63790" s="22"/>
      <c r="M63790" s="22"/>
      <c r="O63790" s="1"/>
    </row>
    <row r="63791" spans="7:15" x14ac:dyDescent="0.2">
      <c r="G63791" s="2"/>
      <c r="H63791" s="22"/>
      <c r="I63791" s="22"/>
      <c r="J63791" s="23"/>
      <c r="K63791" s="23"/>
      <c r="L63791" s="22"/>
      <c r="M63791" s="22"/>
      <c r="O63791" s="1"/>
    </row>
    <row r="63792" spans="7:15" x14ac:dyDescent="0.2">
      <c r="G63792" s="2"/>
      <c r="H63792" s="22"/>
      <c r="I63792" s="22"/>
      <c r="J63792" s="23"/>
      <c r="K63792" s="23"/>
      <c r="L63792" s="22"/>
      <c r="M63792" s="22"/>
      <c r="O63792" s="1"/>
    </row>
    <row r="63793" spans="7:15" x14ac:dyDescent="0.2">
      <c r="G63793" s="2"/>
      <c r="H63793" s="22"/>
      <c r="I63793" s="22"/>
      <c r="J63793" s="23"/>
      <c r="K63793" s="23"/>
      <c r="L63793" s="22"/>
      <c r="M63793" s="22"/>
      <c r="O63793" s="1"/>
    </row>
    <row r="63794" spans="7:15" x14ac:dyDescent="0.2">
      <c r="G63794" s="2"/>
      <c r="H63794" s="22"/>
      <c r="I63794" s="22"/>
      <c r="J63794" s="23"/>
      <c r="K63794" s="23"/>
      <c r="L63794" s="22"/>
      <c r="M63794" s="22"/>
      <c r="O63794" s="1"/>
    </row>
    <row r="63795" spans="7:15" x14ac:dyDescent="0.2">
      <c r="G63795" s="2"/>
      <c r="H63795" s="22"/>
      <c r="I63795" s="22"/>
      <c r="J63795" s="23"/>
      <c r="K63795" s="23"/>
      <c r="L63795" s="22"/>
      <c r="M63795" s="22"/>
      <c r="O63795" s="1"/>
    </row>
    <row r="63796" spans="7:15" x14ac:dyDescent="0.2">
      <c r="G63796" s="2"/>
      <c r="H63796" s="22"/>
      <c r="I63796" s="22"/>
      <c r="J63796" s="23"/>
      <c r="K63796" s="23"/>
      <c r="L63796" s="22"/>
      <c r="M63796" s="22"/>
      <c r="O63796" s="1"/>
    </row>
    <row r="63797" spans="7:15" x14ac:dyDescent="0.2">
      <c r="G63797" s="2"/>
      <c r="H63797" s="22"/>
      <c r="I63797" s="22"/>
      <c r="J63797" s="23"/>
      <c r="K63797" s="23"/>
      <c r="L63797" s="22"/>
      <c r="M63797" s="22"/>
      <c r="O63797" s="1"/>
    </row>
    <row r="63798" spans="7:15" x14ac:dyDescent="0.2">
      <c r="G63798" s="2"/>
      <c r="H63798" s="22"/>
      <c r="I63798" s="22"/>
      <c r="J63798" s="23"/>
      <c r="K63798" s="23"/>
      <c r="L63798" s="22"/>
      <c r="M63798" s="22"/>
      <c r="O63798" s="1"/>
    </row>
    <row r="63799" spans="7:15" x14ac:dyDescent="0.2">
      <c r="G63799" s="2"/>
      <c r="H63799" s="22"/>
      <c r="I63799" s="22"/>
      <c r="J63799" s="23"/>
      <c r="K63799" s="23"/>
      <c r="L63799" s="22"/>
      <c r="M63799" s="22"/>
      <c r="O63799" s="1"/>
    </row>
    <row r="63800" spans="7:15" x14ac:dyDescent="0.2">
      <c r="G63800" s="2"/>
      <c r="H63800" s="22"/>
      <c r="I63800" s="22"/>
      <c r="J63800" s="23"/>
      <c r="K63800" s="23"/>
      <c r="L63800" s="22"/>
      <c r="M63800" s="22"/>
      <c r="O63800" s="1"/>
    </row>
    <row r="63801" spans="7:15" x14ac:dyDescent="0.2">
      <c r="G63801" s="2"/>
      <c r="H63801" s="22"/>
      <c r="I63801" s="22"/>
      <c r="J63801" s="23"/>
      <c r="K63801" s="23"/>
      <c r="L63801" s="22"/>
      <c r="M63801" s="22"/>
      <c r="O63801" s="1"/>
    </row>
    <row r="63802" spans="7:15" x14ac:dyDescent="0.2">
      <c r="G63802" s="2"/>
      <c r="H63802" s="22"/>
      <c r="I63802" s="22"/>
      <c r="J63802" s="23"/>
      <c r="K63802" s="23"/>
      <c r="L63802" s="22"/>
      <c r="M63802" s="22"/>
      <c r="O63802" s="1"/>
    </row>
    <row r="63803" spans="7:15" x14ac:dyDescent="0.2">
      <c r="G63803" s="2"/>
      <c r="H63803" s="22"/>
      <c r="I63803" s="22"/>
      <c r="J63803" s="23"/>
      <c r="K63803" s="23"/>
      <c r="L63803" s="22"/>
      <c r="M63803" s="22"/>
      <c r="O63803" s="1"/>
    </row>
    <row r="63804" spans="7:15" x14ac:dyDescent="0.2">
      <c r="G63804" s="2"/>
      <c r="H63804" s="22"/>
      <c r="I63804" s="22"/>
      <c r="J63804" s="23"/>
      <c r="K63804" s="23"/>
      <c r="L63804" s="22"/>
      <c r="M63804" s="22"/>
      <c r="O63804" s="1"/>
    </row>
    <row r="63805" spans="7:15" x14ac:dyDescent="0.2">
      <c r="G63805" s="2"/>
      <c r="H63805" s="22"/>
      <c r="I63805" s="22"/>
      <c r="J63805" s="23"/>
      <c r="K63805" s="23"/>
      <c r="L63805" s="22"/>
      <c r="M63805" s="22"/>
      <c r="O63805" s="1"/>
    </row>
    <row r="63806" spans="7:15" x14ac:dyDescent="0.2">
      <c r="G63806" s="2"/>
      <c r="H63806" s="22"/>
      <c r="I63806" s="22"/>
      <c r="J63806" s="23"/>
      <c r="K63806" s="23"/>
      <c r="L63806" s="22"/>
      <c r="M63806" s="22"/>
      <c r="O63806" s="1"/>
    </row>
    <row r="63807" spans="7:15" x14ac:dyDescent="0.2">
      <c r="G63807" s="2"/>
      <c r="H63807" s="22"/>
      <c r="I63807" s="22"/>
      <c r="J63807" s="23"/>
      <c r="K63807" s="23"/>
      <c r="L63807" s="22"/>
      <c r="M63807" s="22"/>
      <c r="O63807" s="1"/>
    </row>
    <row r="63808" spans="7:15" x14ac:dyDescent="0.2">
      <c r="G63808" s="2"/>
      <c r="H63808" s="22"/>
      <c r="I63808" s="22"/>
      <c r="J63808" s="23"/>
      <c r="K63808" s="23"/>
      <c r="L63808" s="22"/>
      <c r="M63808" s="22"/>
      <c r="O63808" s="1"/>
    </row>
    <row r="63809" spans="7:15" x14ac:dyDescent="0.2">
      <c r="G63809" s="2"/>
      <c r="H63809" s="22"/>
      <c r="I63809" s="22"/>
      <c r="J63809" s="23"/>
      <c r="K63809" s="23"/>
      <c r="L63809" s="22"/>
      <c r="M63809" s="22"/>
      <c r="O63809" s="1"/>
    </row>
    <row r="63810" spans="7:15" x14ac:dyDescent="0.2">
      <c r="G63810" s="2"/>
      <c r="H63810" s="22"/>
      <c r="I63810" s="22"/>
      <c r="J63810" s="23"/>
      <c r="K63810" s="23"/>
      <c r="L63810" s="22"/>
      <c r="M63810" s="22"/>
      <c r="O63810" s="1"/>
    </row>
    <row r="63811" spans="7:15" x14ac:dyDescent="0.2">
      <c r="G63811" s="2"/>
      <c r="H63811" s="22"/>
      <c r="I63811" s="22"/>
      <c r="J63811" s="23"/>
      <c r="K63811" s="23"/>
      <c r="L63811" s="22"/>
      <c r="M63811" s="22"/>
      <c r="O63811" s="1"/>
    </row>
    <row r="63812" spans="7:15" x14ac:dyDescent="0.2">
      <c r="G63812" s="2"/>
      <c r="H63812" s="22"/>
      <c r="I63812" s="22"/>
      <c r="J63812" s="23"/>
      <c r="K63812" s="23"/>
      <c r="L63812" s="22"/>
      <c r="M63812" s="22"/>
      <c r="O63812" s="1"/>
    </row>
    <row r="63813" spans="7:15" x14ac:dyDescent="0.2">
      <c r="G63813" s="2"/>
      <c r="H63813" s="22"/>
      <c r="I63813" s="22"/>
      <c r="J63813" s="23"/>
      <c r="K63813" s="23"/>
      <c r="L63813" s="22"/>
      <c r="M63813" s="22"/>
      <c r="O63813" s="1"/>
    </row>
    <row r="63814" spans="7:15" x14ac:dyDescent="0.2">
      <c r="G63814" s="2"/>
      <c r="H63814" s="22"/>
      <c r="I63814" s="22"/>
      <c r="J63814" s="23"/>
      <c r="K63814" s="23"/>
      <c r="L63814" s="22"/>
      <c r="M63814" s="22"/>
      <c r="O63814" s="1"/>
    </row>
    <row r="63815" spans="7:15" x14ac:dyDescent="0.2">
      <c r="G63815" s="2"/>
      <c r="H63815" s="22"/>
      <c r="I63815" s="22"/>
      <c r="J63815" s="23"/>
      <c r="K63815" s="23"/>
      <c r="L63815" s="22"/>
      <c r="M63815" s="22"/>
      <c r="O63815" s="1"/>
    </row>
    <row r="63816" spans="7:15" x14ac:dyDescent="0.2">
      <c r="G63816" s="2"/>
      <c r="H63816" s="22"/>
      <c r="I63816" s="22"/>
      <c r="J63816" s="23"/>
      <c r="K63816" s="23"/>
      <c r="L63816" s="22"/>
      <c r="M63816" s="22"/>
      <c r="O63816" s="1"/>
    </row>
    <row r="63817" spans="7:15" x14ac:dyDescent="0.2">
      <c r="G63817" s="2"/>
      <c r="H63817" s="22"/>
      <c r="I63817" s="22"/>
      <c r="J63817" s="23"/>
      <c r="K63817" s="23"/>
      <c r="L63817" s="22"/>
      <c r="M63817" s="22"/>
      <c r="O63817" s="1"/>
    </row>
    <row r="63818" spans="7:15" x14ac:dyDescent="0.2">
      <c r="G63818" s="2"/>
      <c r="H63818" s="22"/>
      <c r="I63818" s="22"/>
      <c r="J63818" s="23"/>
      <c r="K63818" s="23"/>
      <c r="L63818" s="22"/>
      <c r="M63818" s="22"/>
      <c r="O63818" s="1"/>
    </row>
    <row r="63819" spans="7:15" x14ac:dyDescent="0.2">
      <c r="G63819" s="2"/>
      <c r="H63819" s="22"/>
      <c r="I63819" s="22"/>
      <c r="J63819" s="23"/>
      <c r="K63819" s="23"/>
      <c r="L63819" s="22"/>
      <c r="M63819" s="22"/>
      <c r="O63819" s="1"/>
    </row>
    <row r="63820" spans="7:15" x14ac:dyDescent="0.2">
      <c r="G63820" s="2"/>
      <c r="H63820" s="22"/>
      <c r="I63820" s="22"/>
      <c r="J63820" s="23"/>
      <c r="K63820" s="23"/>
      <c r="L63820" s="22"/>
      <c r="M63820" s="22"/>
      <c r="O63820" s="1"/>
    </row>
    <row r="63821" spans="7:15" x14ac:dyDescent="0.2">
      <c r="G63821" s="2"/>
      <c r="H63821" s="22"/>
      <c r="I63821" s="22"/>
      <c r="J63821" s="23"/>
      <c r="K63821" s="23"/>
      <c r="L63821" s="22"/>
      <c r="M63821" s="22"/>
      <c r="O63821" s="1"/>
    </row>
    <row r="63822" spans="7:15" x14ac:dyDescent="0.2">
      <c r="G63822" s="2"/>
      <c r="H63822" s="22"/>
      <c r="I63822" s="22"/>
      <c r="J63822" s="23"/>
      <c r="K63822" s="23"/>
      <c r="L63822" s="22"/>
      <c r="M63822" s="22"/>
      <c r="O63822" s="1"/>
    </row>
    <row r="63823" spans="7:15" x14ac:dyDescent="0.2">
      <c r="G63823" s="2"/>
      <c r="H63823" s="22"/>
      <c r="I63823" s="22"/>
      <c r="J63823" s="23"/>
      <c r="K63823" s="23"/>
      <c r="L63823" s="22"/>
      <c r="M63823" s="22"/>
      <c r="O63823" s="1"/>
    </row>
    <row r="63824" spans="7:15" x14ac:dyDescent="0.2">
      <c r="G63824" s="2"/>
      <c r="H63824" s="22"/>
      <c r="I63824" s="22"/>
      <c r="J63824" s="23"/>
      <c r="K63824" s="23"/>
      <c r="L63824" s="22"/>
      <c r="M63824" s="22"/>
      <c r="O63824" s="1"/>
    </row>
    <row r="63825" spans="7:15" x14ac:dyDescent="0.2">
      <c r="G63825" s="2"/>
      <c r="H63825" s="22"/>
      <c r="I63825" s="22"/>
      <c r="J63825" s="23"/>
      <c r="K63825" s="23"/>
      <c r="L63825" s="22"/>
      <c r="M63825" s="22"/>
      <c r="O63825" s="1"/>
    </row>
    <row r="63826" spans="7:15" x14ac:dyDescent="0.2">
      <c r="G63826" s="2"/>
      <c r="H63826" s="22"/>
      <c r="I63826" s="22"/>
      <c r="J63826" s="23"/>
      <c r="K63826" s="23"/>
      <c r="L63826" s="22"/>
      <c r="M63826" s="22"/>
      <c r="O63826" s="1"/>
    </row>
    <row r="63827" spans="7:15" x14ac:dyDescent="0.2">
      <c r="G63827" s="2"/>
      <c r="H63827" s="22"/>
      <c r="I63827" s="22"/>
      <c r="J63827" s="23"/>
      <c r="K63827" s="23"/>
      <c r="L63827" s="22"/>
      <c r="M63827" s="22"/>
      <c r="O63827" s="1"/>
    </row>
    <row r="63828" spans="7:15" x14ac:dyDescent="0.2">
      <c r="G63828" s="2"/>
      <c r="H63828" s="22"/>
      <c r="I63828" s="22"/>
      <c r="J63828" s="23"/>
      <c r="K63828" s="23"/>
      <c r="L63828" s="22"/>
      <c r="M63828" s="22"/>
      <c r="O63828" s="1"/>
    </row>
    <row r="63829" spans="7:15" x14ac:dyDescent="0.2">
      <c r="G63829" s="2"/>
      <c r="H63829" s="22"/>
      <c r="I63829" s="22"/>
      <c r="J63829" s="23"/>
      <c r="K63829" s="23"/>
      <c r="L63829" s="22"/>
      <c r="M63829" s="22"/>
      <c r="O63829" s="1"/>
    </row>
    <row r="63830" spans="7:15" x14ac:dyDescent="0.2">
      <c r="G63830" s="2"/>
      <c r="H63830" s="22"/>
      <c r="I63830" s="22"/>
      <c r="J63830" s="23"/>
      <c r="K63830" s="23"/>
      <c r="L63830" s="22"/>
      <c r="M63830" s="22"/>
      <c r="O63830" s="1"/>
    </row>
    <row r="63831" spans="7:15" x14ac:dyDescent="0.2">
      <c r="G63831" s="2"/>
      <c r="H63831" s="22"/>
      <c r="I63831" s="22"/>
      <c r="J63831" s="23"/>
      <c r="K63831" s="23"/>
      <c r="L63831" s="22"/>
      <c r="M63831" s="22"/>
      <c r="O63831" s="1"/>
    </row>
    <row r="63832" spans="7:15" x14ac:dyDescent="0.2">
      <c r="G63832" s="2"/>
      <c r="H63832" s="22"/>
      <c r="I63832" s="22"/>
      <c r="J63832" s="23"/>
      <c r="K63832" s="23"/>
      <c r="L63832" s="22"/>
      <c r="M63832" s="22"/>
      <c r="O63832" s="1"/>
    </row>
    <row r="63833" spans="7:15" x14ac:dyDescent="0.2">
      <c r="G63833" s="2"/>
      <c r="H63833" s="22"/>
      <c r="I63833" s="22"/>
      <c r="J63833" s="23"/>
      <c r="K63833" s="23"/>
      <c r="L63833" s="22"/>
      <c r="M63833" s="22"/>
      <c r="O63833" s="1"/>
    </row>
    <row r="63834" spans="7:15" x14ac:dyDescent="0.2">
      <c r="G63834" s="2"/>
      <c r="H63834" s="22"/>
      <c r="I63834" s="22"/>
      <c r="J63834" s="23"/>
      <c r="K63834" s="23"/>
      <c r="L63834" s="22"/>
      <c r="M63834" s="22"/>
      <c r="O63834" s="1"/>
    </row>
    <row r="63835" spans="7:15" x14ac:dyDescent="0.2">
      <c r="G63835" s="2"/>
      <c r="H63835" s="22"/>
      <c r="I63835" s="22"/>
      <c r="J63835" s="23"/>
      <c r="K63835" s="23"/>
      <c r="L63835" s="22"/>
      <c r="M63835" s="22"/>
      <c r="O63835" s="1"/>
    </row>
    <row r="63836" spans="7:15" x14ac:dyDescent="0.2">
      <c r="G63836" s="2"/>
      <c r="H63836" s="22"/>
      <c r="I63836" s="22"/>
      <c r="J63836" s="23"/>
      <c r="K63836" s="23"/>
      <c r="L63836" s="22"/>
      <c r="M63836" s="22"/>
      <c r="O63836" s="1"/>
    </row>
    <row r="63837" spans="7:15" x14ac:dyDescent="0.2">
      <c r="G63837" s="2"/>
      <c r="H63837" s="22"/>
      <c r="I63837" s="22"/>
      <c r="J63837" s="23"/>
      <c r="K63837" s="23"/>
      <c r="L63837" s="22"/>
      <c r="M63837" s="22"/>
      <c r="O63837" s="1"/>
    </row>
    <row r="63838" spans="7:15" x14ac:dyDescent="0.2">
      <c r="G63838" s="2"/>
      <c r="H63838" s="22"/>
      <c r="I63838" s="22"/>
      <c r="J63838" s="23"/>
      <c r="K63838" s="23"/>
      <c r="L63838" s="22"/>
      <c r="M63838" s="22"/>
      <c r="O63838" s="1"/>
    </row>
    <row r="63839" spans="7:15" x14ac:dyDescent="0.2">
      <c r="G63839" s="2"/>
      <c r="H63839" s="22"/>
      <c r="I63839" s="22"/>
      <c r="J63839" s="23"/>
      <c r="K63839" s="23"/>
      <c r="L63839" s="22"/>
      <c r="M63839" s="22"/>
      <c r="O63839" s="1"/>
    </row>
    <row r="63840" spans="7:15" x14ac:dyDescent="0.2">
      <c r="G63840" s="2"/>
      <c r="H63840" s="22"/>
      <c r="I63840" s="22"/>
      <c r="J63840" s="23"/>
      <c r="K63840" s="23"/>
      <c r="L63840" s="22"/>
      <c r="M63840" s="22"/>
      <c r="O63840" s="1"/>
    </row>
    <row r="63841" spans="7:15" x14ac:dyDescent="0.2">
      <c r="G63841" s="2"/>
      <c r="H63841" s="22"/>
      <c r="I63841" s="22"/>
      <c r="J63841" s="23"/>
      <c r="K63841" s="23"/>
      <c r="L63841" s="22"/>
      <c r="M63841" s="22"/>
      <c r="O63841" s="1"/>
    </row>
    <row r="63842" spans="7:15" x14ac:dyDescent="0.2">
      <c r="G63842" s="2"/>
      <c r="H63842" s="22"/>
      <c r="I63842" s="22"/>
      <c r="J63842" s="23"/>
      <c r="K63842" s="23"/>
      <c r="L63842" s="22"/>
      <c r="M63842" s="22"/>
      <c r="O63842" s="1"/>
    </row>
    <row r="63843" spans="7:15" x14ac:dyDescent="0.2">
      <c r="G63843" s="2"/>
      <c r="H63843" s="22"/>
      <c r="I63843" s="22"/>
      <c r="J63843" s="23"/>
      <c r="K63843" s="23"/>
      <c r="L63843" s="22"/>
      <c r="M63843" s="22"/>
      <c r="O63843" s="1"/>
    </row>
    <row r="63844" spans="7:15" x14ac:dyDescent="0.2">
      <c r="G63844" s="2"/>
      <c r="H63844" s="22"/>
      <c r="I63844" s="22"/>
      <c r="J63844" s="23"/>
      <c r="K63844" s="23"/>
      <c r="L63844" s="22"/>
      <c r="M63844" s="22"/>
      <c r="O63844" s="1"/>
    </row>
    <row r="63845" spans="7:15" x14ac:dyDescent="0.2">
      <c r="G63845" s="2"/>
      <c r="H63845" s="22"/>
      <c r="I63845" s="22"/>
      <c r="J63845" s="23"/>
      <c r="K63845" s="23"/>
      <c r="L63845" s="22"/>
      <c r="M63845" s="22"/>
      <c r="O63845" s="1"/>
    </row>
    <row r="63846" spans="7:15" x14ac:dyDescent="0.2">
      <c r="G63846" s="2"/>
      <c r="H63846" s="22"/>
      <c r="I63846" s="22"/>
      <c r="J63846" s="23"/>
      <c r="K63846" s="23"/>
      <c r="L63846" s="22"/>
      <c r="M63846" s="22"/>
      <c r="O63846" s="1"/>
    </row>
    <row r="63847" spans="7:15" x14ac:dyDescent="0.2">
      <c r="G63847" s="2"/>
      <c r="H63847" s="22"/>
      <c r="I63847" s="22"/>
      <c r="J63847" s="23"/>
      <c r="K63847" s="23"/>
      <c r="L63847" s="22"/>
      <c r="M63847" s="22"/>
      <c r="O63847" s="1"/>
    </row>
    <row r="63848" spans="7:15" x14ac:dyDescent="0.2">
      <c r="G63848" s="2"/>
      <c r="H63848" s="22"/>
      <c r="I63848" s="22"/>
      <c r="J63848" s="23"/>
      <c r="K63848" s="23"/>
      <c r="L63848" s="22"/>
      <c r="M63848" s="22"/>
      <c r="O63848" s="1"/>
    </row>
    <row r="63849" spans="7:15" x14ac:dyDescent="0.2">
      <c r="G63849" s="2"/>
      <c r="H63849" s="22"/>
      <c r="I63849" s="22"/>
      <c r="J63849" s="23"/>
      <c r="K63849" s="23"/>
      <c r="L63849" s="22"/>
      <c r="M63849" s="22"/>
      <c r="O63849" s="1"/>
    </row>
    <row r="63850" spans="7:15" x14ac:dyDescent="0.2">
      <c r="G63850" s="2"/>
      <c r="H63850" s="22"/>
      <c r="I63850" s="22"/>
      <c r="J63850" s="23"/>
      <c r="K63850" s="23"/>
      <c r="L63850" s="22"/>
      <c r="M63850" s="22"/>
      <c r="O63850" s="1"/>
    </row>
    <row r="63851" spans="7:15" x14ac:dyDescent="0.2">
      <c r="G63851" s="2"/>
      <c r="H63851" s="22"/>
      <c r="I63851" s="22"/>
      <c r="J63851" s="23"/>
      <c r="K63851" s="23"/>
      <c r="L63851" s="22"/>
      <c r="M63851" s="22"/>
      <c r="O63851" s="1"/>
    </row>
    <row r="63852" spans="7:15" x14ac:dyDescent="0.2">
      <c r="G63852" s="2"/>
      <c r="H63852" s="22"/>
      <c r="I63852" s="22"/>
      <c r="J63852" s="23"/>
      <c r="K63852" s="23"/>
      <c r="L63852" s="22"/>
      <c r="M63852" s="22"/>
      <c r="O63852" s="1"/>
    </row>
    <row r="63853" spans="7:15" x14ac:dyDescent="0.2">
      <c r="G63853" s="2"/>
      <c r="H63853" s="22"/>
      <c r="I63853" s="22"/>
      <c r="J63853" s="23"/>
      <c r="K63853" s="23"/>
      <c r="L63853" s="22"/>
      <c r="M63853" s="22"/>
      <c r="O63853" s="1"/>
    </row>
    <row r="63854" spans="7:15" x14ac:dyDescent="0.2">
      <c r="G63854" s="2"/>
      <c r="H63854" s="22"/>
      <c r="I63854" s="22"/>
      <c r="J63854" s="23"/>
      <c r="K63854" s="23"/>
      <c r="L63854" s="22"/>
      <c r="M63854" s="22"/>
      <c r="O63854" s="1"/>
    </row>
    <row r="63855" spans="7:15" x14ac:dyDescent="0.2">
      <c r="G63855" s="2"/>
      <c r="H63855" s="22"/>
      <c r="I63855" s="22"/>
      <c r="J63855" s="23"/>
      <c r="K63855" s="23"/>
      <c r="L63855" s="22"/>
      <c r="M63855" s="22"/>
      <c r="O63855" s="1"/>
    </row>
    <row r="63856" spans="7:15" x14ac:dyDescent="0.2">
      <c r="G63856" s="2"/>
      <c r="H63856" s="22"/>
      <c r="I63856" s="22"/>
      <c r="J63856" s="23"/>
      <c r="K63856" s="23"/>
      <c r="L63856" s="22"/>
      <c r="M63856" s="22"/>
      <c r="O63856" s="1"/>
    </row>
    <row r="63857" spans="7:15" x14ac:dyDescent="0.2">
      <c r="G63857" s="2"/>
      <c r="H63857" s="22"/>
      <c r="I63857" s="22"/>
      <c r="J63857" s="23"/>
      <c r="K63857" s="23"/>
      <c r="L63857" s="22"/>
      <c r="M63857" s="22"/>
      <c r="O63857" s="1"/>
    </row>
    <row r="63858" spans="7:15" x14ac:dyDescent="0.2">
      <c r="G63858" s="2"/>
      <c r="H63858" s="22"/>
      <c r="I63858" s="22"/>
      <c r="J63858" s="23"/>
      <c r="K63858" s="23"/>
      <c r="L63858" s="22"/>
      <c r="M63858" s="22"/>
      <c r="O63858" s="1"/>
    </row>
    <row r="63859" spans="7:15" x14ac:dyDescent="0.2">
      <c r="G63859" s="2"/>
      <c r="H63859" s="22"/>
      <c r="I63859" s="22"/>
      <c r="J63859" s="23"/>
      <c r="K63859" s="23"/>
      <c r="L63859" s="22"/>
      <c r="M63859" s="22"/>
      <c r="O63859" s="1"/>
    </row>
    <row r="63860" spans="7:15" x14ac:dyDescent="0.2">
      <c r="G63860" s="2"/>
      <c r="H63860" s="22"/>
      <c r="I63860" s="22"/>
      <c r="J63860" s="23"/>
      <c r="K63860" s="23"/>
      <c r="L63860" s="22"/>
      <c r="M63860" s="22"/>
      <c r="O63860" s="1"/>
    </row>
    <row r="63861" spans="7:15" x14ac:dyDescent="0.2">
      <c r="G63861" s="2"/>
      <c r="H63861" s="22"/>
      <c r="I63861" s="22"/>
      <c r="J63861" s="23"/>
      <c r="K63861" s="23"/>
      <c r="L63861" s="22"/>
      <c r="M63861" s="22"/>
      <c r="O63861" s="1"/>
    </row>
    <row r="63862" spans="7:15" x14ac:dyDescent="0.2">
      <c r="G63862" s="2"/>
      <c r="H63862" s="22"/>
      <c r="I63862" s="22"/>
      <c r="J63862" s="23"/>
      <c r="K63862" s="23"/>
      <c r="L63862" s="22"/>
      <c r="M63862" s="22"/>
      <c r="O63862" s="1"/>
    </row>
    <row r="63863" spans="7:15" x14ac:dyDescent="0.2">
      <c r="G63863" s="2"/>
      <c r="H63863" s="22"/>
      <c r="I63863" s="22"/>
      <c r="J63863" s="23"/>
      <c r="K63863" s="23"/>
      <c r="L63863" s="22"/>
      <c r="M63863" s="22"/>
      <c r="O63863" s="1"/>
    </row>
    <row r="63864" spans="7:15" x14ac:dyDescent="0.2">
      <c r="G63864" s="2"/>
      <c r="H63864" s="22"/>
      <c r="I63864" s="22"/>
      <c r="J63864" s="23"/>
      <c r="K63864" s="23"/>
      <c r="L63864" s="22"/>
      <c r="M63864" s="22"/>
      <c r="O63864" s="1"/>
    </row>
    <row r="63865" spans="7:15" x14ac:dyDescent="0.2">
      <c r="G63865" s="2"/>
      <c r="H63865" s="22"/>
      <c r="I63865" s="22"/>
      <c r="J63865" s="23"/>
      <c r="K63865" s="23"/>
      <c r="L63865" s="22"/>
      <c r="M63865" s="22"/>
      <c r="O63865" s="1"/>
    </row>
    <row r="63866" spans="7:15" x14ac:dyDescent="0.2">
      <c r="G63866" s="2"/>
      <c r="H63866" s="22"/>
      <c r="I63866" s="22"/>
      <c r="J63866" s="23"/>
      <c r="K63866" s="23"/>
      <c r="L63866" s="22"/>
      <c r="M63866" s="22"/>
      <c r="O63866" s="1"/>
    </row>
    <row r="63867" spans="7:15" x14ac:dyDescent="0.2">
      <c r="G63867" s="2"/>
      <c r="H63867" s="22"/>
      <c r="I63867" s="22"/>
      <c r="J63867" s="23"/>
      <c r="K63867" s="23"/>
      <c r="L63867" s="22"/>
      <c r="M63867" s="22"/>
      <c r="O63867" s="1"/>
    </row>
    <row r="63868" spans="7:15" x14ac:dyDescent="0.2">
      <c r="G63868" s="2"/>
      <c r="H63868" s="22"/>
      <c r="I63868" s="22"/>
      <c r="J63868" s="23"/>
      <c r="K63868" s="23"/>
      <c r="L63868" s="22"/>
      <c r="M63868" s="22"/>
      <c r="O63868" s="1"/>
    </row>
    <row r="63869" spans="7:15" x14ac:dyDescent="0.2">
      <c r="G63869" s="2"/>
      <c r="H63869" s="22"/>
      <c r="I63869" s="22"/>
      <c r="J63869" s="23"/>
      <c r="K63869" s="23"/>
      <c r="L63869" s="22"/>
      <c r="M63869" s="22"/>
      <c r="O63869" s="1"/>
    </row>
    <row r="63870" spans="7:15" x14ac:dyDescent="0.2">
      <c r="G63870" s="2"/>
      <c r="H63870" s="22"/>
      <c r="I63870" s="22"/>
      <c r="J63870" s="23"/>
      <c r="K63870" s="23"/>
      <c r="L63870" s="22"/>
      <c r="M63870" s="22"/>
      <c r="O63870" s="1"/>
    </row>
    <row r="63871" spans="7:15" x14ac:dyDescent="0.2">
      <c r="G63871" s="2"/>
      <c r="H63871" s="22"/>
      <c r="I63871" s="22"/>
      <c r="J63871" s="23"/>
      <c r="K63871" s="23"/>
      <c r="L63871" s="22"/>
      <c r="M63871" s="22"/>
      <c r="O63871" s="1"/>
    </row>
    <row r="63872" spans="7:15" x14ac:dyDescent="0.2">
      <c r="G63872" s="2"/>
      <c r="H63872" s="22"/>
      <c r="I63872" s="22"/>
      <c r="J63872" s="23"/>
      <c r="K63872" s="23"/>
      <c r="L63872" s="22"/>
      <c r="M63872" s="22"/>
      <c r="O63872" s="1"/>
    </row>
    <row r="63873" spans="7:15" x14ac:dyDescent="0.2">
      <c r="G63873" s="2"/>
      <c r="H63873" s="22"/>
      <c r="I63873" s="22"/>
      <c r="J63873" s="23"/>
      <c r="K63873" s="23"/>
      <c r="L63873" s="22"/>
      <c r="M63873" s="22"/>
      <c r="O63873" s="1"/>
    </row>
    <row r="63874" spans="7:15" x14ac:dyDescent="0.2">
      <c r="G63874" s="2"/>
      <c r="H63874" s="22"/>
      <c r="I63874" s="22"/>
      <c r="J63874" s="23"/>
      <c r="K63874" s="23"/>
      <c r="L63874" s="22"/>
      <c r="M63874" s="22"/>
      <c r="O63874" s="1"/>
    </row>
    <row r="63875" spans="7:15" x14ac:dyDescent="0.2">
      <c r="G63875" s="2"/>
      <c r="H63875" s="22"/>
      <c r="I63875" s="22"/>
      <c r="J63875" s="23"/>
      <c r="K63875" s="23"/>
      <c r="L63875" s="22"/>
      <c r="M63875" s="22"/>
      <c r="O63875" s="1"/>
    </row>
    <row r="63876" spans="7:15" x14ac:dyDescent="0.2">
      <c r="G63876" s="2"/>
      <c r="H63876" s="22"/>
      <c r="I63876" s="22"/>
      <c r="J63876" s="23"/>
      <c r="K63876" s="23"/>
      <c r="L63876" s="22"/>
      <c r="M63876" s="22"/>
      <c r="O63876" s="1"/>
    </row>
    <row r="63877" spans="7:15" x14ac:dyDescent="0.2">
      <c r="G63877" s="2"/>
      <c r="H63877" s="22"/>
      <c r="I63877" s="22"/>
      <c r="J63877" s="23"/>
      <c r="K63877" s="23"/>
      <c r="L63877" s="22"/>
      <c r="M63877" s="22"/>
      <c r="O63877" s="1"/>
    </row>
    <row r="63878" spans="7:15" x14ac:dyDescent="0.2">
      <c r="G63878" s="2"/>
      <c r="H63878" s="22"/>
      <c r="I63878" s="22"/>
      <c r="J63878" s="23"/>
      <c r="K63878" s="23"/>
      <c r="L63878" s="22"/>
      <c r="M63878" s="22"/>
      <c r="O63878" s="1"/>
    </row>
    <row r="63879" spans="7:15" x14ac:dyDescent="0.2">
      <c r="G63879" s="2"/>
      <c r="H63879" s="22"/>
      <c r="I63879" s="22"/>
      <c r="J63879" s="23"/>
      <c r="K63879" s="23"/>
      <c r="L63879" s="22"/>
      <c r="M63879" s="22"/>
      <c r="O63879" s="1"/>
    </row>
    <row r="63880" spans="7:15" x14ac:dyDescent="0.2">
      <c r="G63880" s="2"/>
      <c r="H63880" s="22"/>
      <c r="I63880" s="22"/>
      <c r="J63880" s="23"/>
      <c r="K63880" s="23"/>
      <c r="L63880" s="22"/>
      <c r="M63880" s="22"/>
      <c r="O63880" s="1"/>
    </row>
    <row r="63881" spans="7:15" x14ac:dyDescent="0.2">
      <c r="G63881" s="2"/>
      <c r="H63881" s="22"/>
      <c r="I63881" s="22"/>
      <c r="J63881" s="23"/>
      <c r="K63881" s="23"/>
      <c r="L63881" s="22"/>
      <c r="M63881" s="22"/>
      <c r="O63881" s="1"/>
    </row>
    <row r="63882" spans="7:15" x14ac:dyDescent="0.2">
      <c r="G63882" s="2"/>
      <c r="H63882" s="22"/>
      <c r="I63882" s="22"/>
      <c r="J63882" s="23"/>
      <c r="K63882" s="23"/>
      <c r="L63882" s="22"/>
      <c r="M63882" s="22"/>
      <c r="O63882" s="1"/>
    </row>
    <row r="63883" spans="7:15" x14ac:dyDescent="0.2">
      <c r="G63883" s="2"/>
      <c r="H63883" s="22"/>
      <c r="I63883" s="22"/>
      <c r="J63883" s="23"/>
      <c r="K63883" s="23"/>
      <c r="L63883" s="22"/>
      <c r="M63883" s="22"/>
      <c r="O63883" s="1"/>
    </row>
    <row r="63884" spans="7:15" x14ac:dyDescent="0.2">
      <c r="G63884" s="2"/>
      <c r="H63884" s="22"/>
      <c r="I63884" s="22"/>
      <c r="J63884" s="23"/>
      <c r="K63884" s="23"/>
      <c r="L63884" s="22"/>
      <c r="M63884" s="22"/>
      <c r="O63884" s="1"/>
    </row>
    <row r="63885" spans="7:15" x14ac:dyDescent="0.2">
      <c r="G63885" s="2"/>
      <c r="H63885" s="22"/>
      <c r="I63885" s="22"/>
      <c r="J63885" s="23"/>
      <c r="K63885" s="23"/>
      <c r="L63885" s="22"/>
      <c r="M63885" s="22"/>
      <c r="O63885" s="1"/>
    </row>
    <row r="63886" spans="7:15" x14ac:dyDescent="0.2">
      <c r="G63886" s="2"/>
      <c r="H63886" s="22"/>
      <c r="I63886" s="22"/>
      <c r="J63886" s="23"/>
      <c r="K63886" s="23"/>
      <c r="L63886" s="22"/>
      <c r="M63886" s="22"/>
      <c r="O63886" s="1"/>
    </row>
    <row r="63887" spans="7:15" x14ac:dyDescent="0.2">
      <c r="G63887" s="2"/>
      <c r="H63887" s="22"/>
      <c r="I63887" s="22"/>
      <c r="J63887" s="23"/>
      <c r="K63887" s="23"/>
      <c r="L63887" s="22"/>
      <c r="M63887" s="22"/>
      <c r="O63887" s="1"/>
    </row>
    <row r="63888" spans="7:15" x14ac:dyDescent="0.2">
      <c r="G63888" s="2"/>
      <c r="H63888" s="22"/>
      <c r="I63888" s="22"/>
      <c r="J63888" s="23"/>
      <c r="K63888" s="23"/>
      <c r="L63888" s="22"/>
      <c r="M63888" s="22"/>
      <c r="O63888" s="1"/>
    </row>
    <row r="63889" spans="7:15" x14ac:dyDescent="0.2">
      <c r="G63889" s="2"/>
      <c r="H63889" s="22"/>
      <c r="I63889" s="22"/>
      <c r="J63889" s="23"/>
      <c r="K63889" s="23"/>
      <c r="L63889" s="22"/>
      <c r="M63889" s="22"/>
      <c r="O63889" s="1"/>
    </row>
    <row r="63890" spans="7:15" x14ac:dyDescent="0.2">
      <c r="G63890" s="2"/>
      <c r="H63890" s="22"/>
      <c r="I63890" s="22"/>
      <c r="J63890" s="23"/>
      <c r="K63890" s="23"/>
      <c r="L63890" s="22"/>
      <c r="M63890" s="22"/>
      <c r="O63890" s="1"/>
    </row>
    <row r="63891" spans="7:15" x14ac:dyDescent="0.2">
      <c r="G63891" s="2"/>
      <c r="H63891" s="22"/>
      <c r="I63891" s="22"/>
      <c r="J63891" s="23"/>
      <c r="K63891" s="23"/>
      <c r="L63891" s="22"/>
      <c r="M63891" s="22"/>
      <c r="O63891" s="1"/>
    </row>
    <row r="63892" spans="7:15" x14ac:dyDescent="0.2">
      <c r="G63892" s="2"/>
      <c r="H63892" s="22"/>
      <c r="I63892" s="22"/>
      <c r="J63892" s="23"/>
      <c r="K63892" s="23"/>
      <c r="L63892" s="22"/>
      <c r="M63892" s="22"/>
      <c r="O63892" s="1"/>
    </row>
    <row r="63893" spans="7:15" x14ac:dyDescent="0.2">
      <c r="G63893" s="2"/>
      <c r="H63893" s="22"/>
      <c r="I63893" s="22"/>
      <c r="J63893" s="23"/>
      <c r="K63893" s="23"/>
      <c r="L63893" s="22"/>
      <c r="M63893" s="22"/>
      <c r="O63893" s="1"/>
    </row>
    <row r="63894" spans="7:15" x14ac:dyDescent="0.2">
      <c r="G63894" s="2"/>
      <c r="H63894" s="22"/>
      <c r="I63894" s="22"/>
      <c r="J63894" s="23"/>
      <c r="K63894" s="23"/>
      <c r="L63894" s="22"/>
      <c r="M63894" s="22"/>
      <c r="O63894" s="1"/>
    </row>
    <row r="63895" spans="7:15" x14ac:dyDescent="0.2">
      <c r="G63895" s="2"/>
      <c r="H63895" s="22"/>
      <c r="I63895" s="22"/>
      <c r="J63895" s="23"/>
      <c r="K63895" s="23"/>
      <c r="L63895" s="22"/>
      <c r="M63895" s="22"/>
      <c r="O63895" s="1"/>
    </row>
    <row r="63896" spans="7:15" x14ac:dyDescent="0.2">
      <c r="G63896" s="2"/>
      <c r="H63896" s="22"/>
      <c r="I63896" s="22"/>
      <c r="J63896" s="23"/>
      <c r="K63896" s="23"/>
      <c r="L63896" s="22"/>
      <c r="M63896" s="22"/>
      <c r="O63896" s="1"/>
    </row>
    <row r="63897" spans="7:15" x14ac:dyDescent="0.2">
      <c r="G63897" s="2"/>
      <c r="H63897" s="22"/>
      <c r="I63897" s="22"/>
      <c r="J63897" s="23"/>
      <c r="K63897" s="23"/>
      <c r="L63897" s="22"/>
      <c r="M63897" s="22"/>
      <c r="O63897" s="1"/>
    </row>
    <row r="63898" spans="7:15" x14ac:dyDescent="0.2">
      <c r="G63898" s="2"/>
      <c r="H63898" s="22"/>
      <c r="I63898" s="22"/>
      <c r="J63898" s="23"/>
      <c r="K63898" s="23"/>
      <c r="L63898" s="22"/>
      <c r="M63898" s="22"/>
      <c r="O63898" s="1"/>
    </row>
    <row r="63899" spans="7:15" x14ac:dyDescent="0.2">
      <c r="G63899" s="2"/>
      <c r="H63899" s="22"/>
      <c r="I63899" s="22"/>
      <c r="J63899" s="23"/>
      <c r="K63899" s="23"/>
      <c r="L63899" s="22"/>
      <c r="M63899" s="22"/>
      <c r="O63899" s="1"/>
    </row>
    <row r="63900" spans="7:15" x14ac:dyDescent="0.2">
      <c r="G63900" s="2"/>
      <c r="H63900" s="22"/>
      <c r="I63900" s="22"/>
      <c r="J63900" s="23"/>
      <c r="K63900" s="23"/>
      <c r="L63900" s="22"/>
      <c r="M63900" s="22"/>
      <c r="O63900" s="1"/>
    </row>
    <row r="63901" spans="7:15" x14ac:dyDescent="0.2">
      <c r="G63901" s="2"/>
      <c r="H63901" s="22"/>
      <c r="I63901" s="22"/>
      <c r="J63901" s="23"/>
      <c r="K63901" s="23"/>
      <c r="L63901" s="22"/>
      <c r="M63901" s="22"/>
      <c r="O63901" s="1"/>
    </row>
    <row r="63902" spans="7:15" x14ac:dyDescent="0.2">
      <c r="G63902" s="2"/>
      <c r="H63902" s="22"/>
      <c r="I63902" s="22"/>
      <c r="J63902" s="23"/>
      <c r="K63902" s="23"/>
      <c r="L63902" s="22"/>
      <c r="M63902" s="22"/>
      <c r="O63902" s="1"/>
    </row>
    <row r="63903" spans="7:15" x14ac:dyDescent="0.2">
      <c r="G63903" s="2"/>
      <c r="H63903" s="22"/>
      <c r="I63903" s="22"/>
      <c r="J63903" s="23"/>
      <c r="K63903" s="23"/>
      <c r="L63903" s="22"/>
      <c r="M63903" s="22"/>
      <c r="O63903" s="1"/>
    </row>
    <row r="63904" spans="7:15" x14ac:dyDescent="0.2">
      <c r="G63904" s="2"/>
      <c r="H63904" s="22"/>
      <c r="I63904" s="22"/>
      <c r="J63904" s="23"/>
      <c r="K63904" s="23"/>
      <c r="L63904" s="22"/>
      <c r="M63904" s="22"/>
      <c r="O63904" s="1"/>
    </row>
    <row r="63905" spans="7:15" x14ac:dyDescent="0.2">
      <c r="G63905" s="2"/>
      <c r="H63905" s="22"/>
      <c r="I63905" s="22"/>
      <c r="J63905" s="23"/>
      <c r="K63905" s="23"/>
      <c r="L63905" s="22"/>
      <c r="M63905" s="22"/>
      <c r="O63905" s="1"/>
    </row>
    <row r="63906" spans="7:15" x14ac:dyDescent="0.2">
      <c r="G63906" s="2"/>
      <c r="H63906" s="22"/>
      <c r="I63906" s="22"/>
      <c r="J63906" s="23"/>
      <c r="K63906" s="23"/>
      <c r="L63906" s="22"/>
      <c r="M63906" s="22"/>
      <c r="O63906" s="1"/>
    </row>
    <row r="63907" spans="7:15" x14ac:dyDescent="0.2">
      <c r="G63907" s="2"/>
      <c r="H63907" s="22"/>
      <c r="I63907" s="22"/>
      <c r="J63907" s="23"/>
      <c r="K63907" s="23"/>
      <c r="L63907" s="22"/>
      <c r="M63907" s="22"/>
      <c r="O63907" s="1"/>
    </row>
    <row r="63908" spans="7:15" x14ac:dyDescent="0.2">
      <c r="G63908" s="2"/>
      <c r="H63908" s="22"/>
      <c r="I63908" s="22"/>
      <c r="J63908" s="23"/>
      <c r="K63908" s="23"/>
      <c r="L63908" s="22"/>
      <c r="M63908" s="22"/>
      <c r="O63908" s="1"/>
    </row>
    <row r="63909" spans="7:15" x14ac:dyDescent="0.2">
      <c r="G63909" s="2"/>
      <c r="H63909" s="22"/>
      <c r="I63909" s="22"/>
      <c r="J63909" s="23"/>
      <c r="K63909" s="23"/>
      <c r="L63909" s="22"/>
      <c r="M63909" s="22"/>
      <c r="O63909" s="1"/>
    </row>
    <row r="63910" spans="7:15" x14ac:dyDescent="0.2">
      <c r="G63910" s="2"/>
      <c r="H63910" s="22"/>
      <c r="I63910" s="22"/>
      <c r="J63910" s="23"/>
      <c r="K63910" s="23"/>
      <c r="L63910" s="22"/>
      <c r="M63910" s="22"/>
      <c r="O63910" s="1"/>
    </row>
    <row r="63911" spans="7:15" x14ac:dyDescent="0.2">
      <c r="G63911" s="2"/>
      <c r="H63911" s="22"/>
      <c r="I63911" s="22"/>
      <c r="J63911" s="23"/>
      <c r="K63911" s="23"/>
      <c r="L63911" s="22"/>
      <c r="M63911" s="22"/>
      <c r="O63911" s="1"/>
    </row>
    <row r="63912" spans="7:15" x14ac:dyDescent="0.2">
      <c r="G63912" s="2"/>
      <c r="H63912" s="22"/>
      <c r="I63912" s="22"/>
      <c r="J63912" s="23"/>
      <c r="K63912" s="23"/>
      <c r="L63912" s="22"/>
      <c r="M63912" s="22"/>
      <c r="O63912" s="1"/>
    </row>
    <row r="63913" spans="7:15" x14ac:dyDescent="0.2">
      <c r="G63913" s="2"/>
      <c r="H63913" s="22"/>
      <c r="I63913" s="22"/>
      <c r="J63913" s="23"/>
      <c r="K63913" s="23"/>
      <c r="L63913" s="22"/>
      <c r="M63913" s="22"/>
      <c r="O63913" s="1"/>
    </row>
    <row r="63914" spans="7:15" x14ac:dyDescent="0.2">
      <c r="G63914" s="2"/>
      <c r="H63914" s="22"/>
      <c r="I63914" s="22"/>
      <c r="J63914" s="23"/>
      <c r="K63914" s="23"/>
      <c r="L63914" s="22"/>
      <c r="M63914" s="22"/>
      <c r="O63914" s="1"/>
    </row>
    <row r="63915" spans="7:15" x14ac:dyDescent="0.2">
      <c r="G63915" s="2"/>
      <c r="H63915" s="22"/>
      <c r="I63915" s="22"/>
      <c r="J63915" s="23"/>
      <c r="K63915" s="23"/>
      <c r="L63915" s="22"/>
      <c r="M63915" s="22"/>
      <c r="O63915" s="1"/>
    </row>
    <row r="63916" spans="7:15" x14ac:dyDescent="0.2">
      <c r="G63916" s="2"/>
      <c r="H63916" s="22"/>
      <c r="I63916" s="22"/>
      <c r="J63916" s="23"/>
      <c r="K63916" s="23"/>
      <c r="L63916" s="22"/>
      <c r="M63916" s="22"/>
      <c r="O63916" s="1"/>
    </row>
    <row r="63917" spans="7:15" x14ac:dyDescent="0.2">
      <c r="G63917" s="2"/>
      <c r="H63917" s="22"/>
      <c r="I63917" s="22"/>
      <c r="J63917" s="23"/>
      <c r="K63917" s="23"/>
      <c r="L63917" s="22"/>
      <c r="M63917" s="22"/>
      <c r="O63917" s="1"/>
    </row>
    <row r="63918" spans="7:15" x14ac:dyDescent="0.2">
      <c r="G63918" s="2"/>
      <c r="H63918" s="22"/>
      <c r="I63918" s="22"/>
      <c r="J63918" s="23"/>
      <c r="K63918" s="23"/>
      <c r="L63918" s="22"/>
      <c r="M63918" s="22"/>
      <c r="O63918" s="1"/>
    </row>
    <row r="63919" spans="7:15" x14ac:dyDescent="0.2">
      <c r="G63919" s="2"/>
      <c r="H63919" s="22"/>
      <c r="I63919" s="22"/>
      <c r="J63919" s="23"/>
      <c r="K63919" s="23"/>
      <c r="L63919" s="22"/>
      <c r="M63919" s="22"/>
      <c r="O63919" s="1"/>
    </row>
    <row r="63920" spans="7:15" x14ac:dyDescent="0.2">
      <c r="G63920" s="2"/>
      <c r="H63920" s="22"/>
      <c r="I63920" s="22"/>
      <c r="J63920" s="23"/>
      <c r="K63920" s="23"/>
      <c r="L63920" s="22"/>
      <c r="M63920" s="22"/>
      <c r="O63920" s="1"/>
    </row>
    <row r="63921" spans="7:15" x14ac:dyDescent="0.2">
      <c r="G63921" s="2"/>
      <c r="H63921" s="22"/>
      <c r="I63921" s="22"/>
      <c r="J63921" s="23"/>
      <c r="K63921" s="23"/>
      <c r="L63921" s="22"/>
      <c r="M63921" s="22"/>
      <c r="O63921" s="1"/>
    </row>
    <row r="63922" spans="7:15" x14ac:dyDescent="0.2">
      <c r="G63922" s="2"/>
      <c r="H63922" s="22"/>
      <c r="I63922" s="22"/>
      <c r="J63922" s="23"/>
      <c r="K63922" s="23"/>
      <c r="L63922" s="22"/>
      <c r="M63922" s="22"/>
      <c r="O63922" s="1"/>
    </row>
    <row r="63923" spans="7:15" x14ac:dyDescent="0.2">
      <c r="G63923" s="2"/>
      <c r="H63923" s="22"/>
      <c r="I63923" s="22"/>
      <c r="J63923" s="23"/>
      <c r="K63923" s="23"/>
      <c r="L63923" s="22"/>
      <c r="M63923" s="22"/>
      <c r="O63923" s="1"/>
    </row>
    <row r="63924" spans="7:15" x14ac:dyDescent="0.2">
      <c r="G63924" s="2"/>
      <c r="H63924" s="22"/>
      <c r="I63924" s="22"/>
      <c r="J63924" s="23"/>
      <c r="K63924" s="23"/>
      <c r="L63924" s="22"/>
      <c r="M63924" s="22"/>
      <c r="O63924" s="1"/>
    </row>
    <row r="63925" spans="7:15" x14ac:dyDescent="0.2">
      <c r="G63925" s="2"/>
      <c r="H63925" s="22"/>
      <c r="I63925" s="22"/>
      <c r="J63925" s="23"/>
      <c r="K63925" s="23"/>
      <c r="L63925" s="22"/>
      <c r="M63925" s="22"/>
      <c r="O63925" s="1"/>
    </row>
    <row r="63926" spans="7:15" x14ac:dyDescent="0.2">
      <c r="G63926" s="2"/>
      <c r="H63926" s="22"/>
      <c r="I63926" s="22"/>
      <c r="J63926" s="23"/>
      <c r="K63926" s="23"/>
      <c r="L63926" s="22"/>
      <c r="M63926" s="22"/>
      <c r="O63926" s="1"/>
    </row>
    <row r="63927" spans="7:15" x14ac:dyDescent="0.2">
      <c r="G63927" s="2"/>
      <c r="H63927" s="22"/>
      <c r="I63927" s="22"/>
      <c r="J63927" s="23"/>
      <c r="K63927" s="23"/>
      <c r="L63927" s="22"/>
      <c r="M63927" s="22"/>
      <c r="O63927" s="1"/>
    </row>
    <row r="63928" spans="7:15" x14ac:dyDescent="0.2">
      <c r="G63928" s="2"/>
      <c r="H63928" s="22"/>
      <c r="I63928" s="22"/>
      <c r="J63928" s="23"/>
      <c r="K63928" s="23"/>
      <c r="L63928" s="22"/>
      <c r="M63928" s="22"/>
      <c r="O63928" s="1"/>
    </row>
    <row r="63929" spans="7:15" x14ac:dyDescent="0.2">
      <c r="G63929" s="2"/>
      <c r="H63929" s="22"/>
      <c r="I63929" s="22"/>
      <c r="J63929" s="23"/>
      <c r="K63929" s="23"/>
      <c r="L63929" s="22"/>
      <c r="M63929" s="22"/>
      <c r="O63929" s="1"/>
    </row>
    <row r="63930" spans="7:15" x14ac:dyDescent="0.2">
      <c r="G63930" s="2"/>
      <c r="H63930" s="22"/>
      <c r="I63930" s="22"/>
      <c r="J63930" s="23"/>
      <c r="K63930" s="23"/>
      <c r="L63930" s="22"/>
      <c r="M63930" s="22"/>
      <c r="O63930" s="1"/>
    </row>
    <row r="63931" spans="7:15" x14ac:dyDescent="0.2">
      <c r="G63931" s="2"/>
      <c r="H63931" s="22"/>
      <c r="I63931" s="22"/>
      <c r="J63931" s="23"/>
      <c r="K63931" s="23"/>
      <c r="L63931" s="22"/>
      <c r="M63931" s="22"/>
      <c r="O63931" s="1"/>
    </row>
    <row r="63932" spans="7:15" x14ac:dyDescent="0.2">
      <c r="G63932" s="2"/>
      <c r="H63932" s="22"/>
      <c r="I63932" s="22"/>
      <c r="J63932" s="23"/>
      <c r="K63932" s="23"/>
      <c r="L63932" s="22"/>
      <c r="M63932" s="22"/>
      <c r="O63932" s="1"/>
    </row>
    <row r="63933" spans="7:15" x14ac:dyDescent="0.2">
      <c r="G63933" s="2"/>
      <c r="H63933" s="22"/>
      <c r="I63933" s="22"/>
      <c r="J63933" s="23"/>
      <c r="K63933" s="23"/>
      <c r="L63933" s="22"/>
      <c r="M63933" s="22"/>
      <c r="O63933" s="1"/>
    </row>
    <row r="63934" spans="7:15" x14ac:dyDescent="0.2">
      <c r="G63934" s="2"/>
      <c r="H63934" s="22"/>
      <c r="I63934" s="22"/>
      <c r="J63934" s="23"/>
      <c r="K63934" s="23"/>
      <c r="L63934" s="22"/>
      <c r="M63934" s="22"/>
      <c r="O63934" s="1"/>
    </row>
    <row r="63935" spans="7:15" x14ac:dyDescent="0.2">
      <c r="G63935" s="2"/>
      <c r="H63935" s="22"/>
      <c r="I63935" s="22"/>
      <c r="J63935" s="23"/>
      <c r="K63935" s="23"/>
      <c r="L63935" s="22"/>
      <c r="M63935" s="22"/>
      <c r="O63935" s="1"/>
    </row>
    <row r="63936" spans="7:15" x14ac:dyDescent="0.2">
      <c r="G63936" s="2"/>
      <c r="H63936" s="22"/>
      <c r="I63936" s="22"/>
      <c r="J63936" s="23"/>
      <c r="K63936" s="23"/>
      <c r="L63936" s="22"/>
      <c r="M63936" s="22"/>
      <c r="O63936" s="1"/>
    </row>
    <row r="63937" spans="7:15" x14ac:dyDescent="0.2">
      <c r="G63937" s="2"/>
      <c r="H63937" s="22"/>
      <c r="I63937" s="22"/>
      <c r="J63937" s="23"/>
      <c r="K63937" s="23"/>
      <c r="L63937" s="22"/>
      <c r="M63937" s="22"/>
      <c r="O63937" s="1"/>
    </row>
    <row r="63938" spans="7:15" x14ac:dyDescent="0.2">
      <c r="G63938" s="2"/>
      <c r="H63938" s="22"/>
      <c r="I63938" s="22"/>
      <c r="J63938" s="23"/>
      <c r="K63938" s="23"/>
      <c r="L63938" s="22"/>
      <c r="M63938" s="22"/>
      <c r="O63938" s="1"/>
    </row>
    <row r="63939" spans="7:15" x14ac:dyDescent="0.2">
      <c r="G63939" s="2"/>
      <c r="H63939" s="22"/>
      <c r="I63939" s="22"/>
      <c r="J63939" s="23"/>
      <c r="K63939" s="23"/>
      <c r="L63939" s="22"/>
      <c r="M63939" s="22"/>
      <c r="O63939" s="1"/>
    </row>
    <row r="63940" spans="7:15" x14ac:dyDescent="0.2">
      <c r="G63940" s="2"/>
      <c r="H63940" s="22"/>
      <c r="I63940" s="22"/>
      <c r="J63940" s="23"/>
      <c r="K63940" s="23"/>
      <c r="L63940" s="22"/>
      <c r="M63940" s="22"/>
      <c r="O63940" s="1"/>
    </row>
    <row r="63941" spans="7:15" x14ac:dyDescent="0.2">
      <c r="G63941" s="2"/>
      <c r="H63941" s="22"/>
      <c r="I63941" s="22"/>
      <c r="J63941" s="23"/>
      <c r="K63941" s="23"/>
      <c r="L63941" s="22"/>
      <c r="M63941" s="22"/>
      <c r="O63941" s="1"/>
    </row>
    <row r="63942" spans="7:15" x14ac:dyDescent="0.2">
      <c r="G63942" s="2"/>
      <c r="H63942" s="22"/>
      <c r="I63942" s="22"/>
      <c r="J63942" s="23"/>
      <c r="K63942" s="23"/>
      <c r="L63942" s="22"/>
      <c r="M63942" s="22"/>
      <c r="O63942" s="1"/>
    </row>
    <row r="63943" spans="7:15" x14ac:dyDescent="0.2">
      <c r="G63943" s="2"/>
      <c r="H63943" s="22"/>
      <c r="I63943" s="22"/>
      <c r="J63943" s="23"/>
      <c r="K63943" s="23"/>
      <c r="L63943" s="22"/>
      <c r="M63943" s="22"/>
      <c r="O63943" s="1"/>
    </row>
    <row r="63944" spans="7:15" x14ac:dyDescent="0.2">
      <c r="G63944" s="2"/>
      <c r="H63944" s="22"/>
      <c r="I63944" s="22"/>
      <c r="J63944" s="23"/>
      <c r="K63944" s="23"/>
      <c r="L63944" s="22"/>
      <c r="M63944" s="22"/>
      <c r="O63944" s="1"/>
    </row>
    <row r="63945" spans="7:15" x14ac:dyDescent="0.2">
      <c r="G63945" s="2"/>
      <c r="H63945" s="22"/>
      <c r="I63945" s="22"/>
      <c r="J63945" s="23"/>
      <c r="K63945" s="23"/>
      <c r="L63945" s="22"/>
      <c r="M63945" s="22"/>
      <c r="O63945" s="1"/>
    </row>
    <row r="63946" spans="7:15" x14ac:dyDescent="0.2">
      <c r="G63946" s="2"/>
      <c r="H63946" s="22"/>
      <c r="I63946" s="22"/>
      <c r="J63946" s="23"/>
      <c r="K63946" s="23"/>
      <c r="L63946" s="22"/>
      <c r="M63946" s="22"/>
      <c r="O63946" s="1"/>
    </row>
    <row r="63947" spans="7:15" x14ac:dyDescent="0.2">
      <c r="G63947" s="2"/>
      <c r="H63947" s="22"/>
      <c r="I63947" s="22"/>
      <c r="J63947" s="23"/>
      <c r="K63947" s="23"/>
      <c r="L63947" s="22"/>
      <c r="M63947" s="22"/>
      <c r="O63947" s="1"/>
    </row>
    <row r="63948" spans="7:15" x14ac:dyDescent="0.2">
      <c r="G63948" s="2"/>
      <c r="H63948" s="22"/>
      <c r="I63948" s="22"/>
      <c r="J63948" s="23"/>
      <c r="K63948" s="23"/>
      <c r="L63948" s="22"/>
      <c r="M63948" s="22"/>
      <c r="O63948" s="1"/>
    </row>
    <row r="63949" spans="7:15" x14ac:dyDescent="0.2">
      <c r="G63949" s="2"/>
      <c r="H63949" s="22"/>
      <c r="I63949" s="22"/>
      <c r="J63949" s="23"/>
      <c r="K63949" s="23"/>
      <c r="L63949" s="22"/>
      <c r="M63949" s="22"/>
      <c r="O63949" s="1"/>
    </row>
    <row r="63950" spans="7:15" x14ac:dyDescent="0.2">
      <c r="G63950" s="2"/>
      <c r="H63950" s="22"/>
      <c r="I63950" s="22"/>
      <c r="J63950" s="23"/>
      <c r="K63950" s="23"/>
      <c r="L63950" s="22"/>
      <c r="M63950" s="22"/>
      <c r="O63950" s="1"/>
    </row>
    <row r="63951" spans="7:15" x14ac:dyDescent="0.2">
      <c r="G63951" s="2"/>
      <c r="H63951" s="22"/>
      <c r="I63951" s="22"/>
      <c r="J63951" s="23"/>
      <c r="K63951" s="23"/>
      <c r="L63951" s="22"/>
      <c r="M63951" s="22"/>
      <c r="O63951" s="1"/>
    </row>
    <row r="63952" spans="7:15" x14ac:dyDescent="0.2">
      <c r="G63952" s="2"/>
      <c r="H63952" s="22"/>
      <c r="I63952" s="22"/>
      <c r="J63952" s="23"/>
      <c r="K63952" s="23"/>
      <c r="L63952" s="22"/>
      <c r="M63952" s="22"/>
      <c r="O63952" s="1"/>
    </row>
    <row r="63953" spans="7:15" x14ac:dyDescent="0.2">
      <c r="G63953" s="2"/>
      <c r="H63953" s="22"/>
      <c r="I63953" s="22"/>
      <c r="J63953" s="23"/>
      <c r="K63953" s="23"/>
      <c r="L63953" s="22"/>
      <c r="M63953" s="22"/>
      <c r="O63953" s="1"/>
    </row>
    <row r="63954" spans="7:15" x14ac:dyDescent="0.2">
      <c r="G63954" s="2"/>
      <c r="H63954" s="22"/>
      <c r="I63954" s="22"/>
      <c r="J63954" s="23"/>
      <c r="K63954" s="23"/>
      <c r="L63954" s="22"/>
      <c r="M63954" s="22"/>
      <c r="O63954" s="1"/>
    </row>
    <row r="63955" spans="7:15" x14ac:dyDescent="0.2">
      <c r="G63955" s="2"/>
      <c r="H63955" s="22"/>
      <c r="I63955" s="22"/>
      <c r="J63955" s="23"/>
      <c r="K63955" s="23"/>
      <c r="L63955" s="22"/>
      <c r="M63955" s="22"/>
      <c r="O63955" s="1"/>
    </row>
    <row r="63956" spans="7:15" x14ac:dyDescent="0.2">
      <c r="G63956" s="2"/>
      <c r="H63956" s="22"/>
      <c r="I63956" s="22"/>
      <c r="J63956" s="23"/>
      <c r="K63956" s="23"/>
      <c r="L63956" s="22"/>
      <c r="M63956" s="22"/>
      <c r="O63956" s="1"/>
    </row>
    <row r="63957" spans="7:15" x14ac:dyDescent="0.2">
      <c r="G63957" s="2"/>
      <c r="H63957" s="22"/>
      <c r="I63957" s="22"/>
      <c r="J63957" s="23"/>
      <c r="K63957" s="23"/>
      <c r="L63957" s="22"/>
      <c r="M63957" s="22"/>
      <c r="O63957" s="1"/>
    </row>
    <row r="63958" spans="7:15" x14ac:dyDescent="0.2">
      <c r="G63958" s="2"/>
      <c r="H63958" s="22"/>
      <c r="I63958" s="22"/>
      <c r="J63958" s="23"/>
      <c r="K63958" s="23"/>
      <c r="L63958" s="22"/>
      <c r="M63958" s="22"/>
      <c r="O63958" s="1"/>
    </row>
    <row r="63959" spans="7:15" x14ac:dyDescent="0.2">
      <c r="G63959" s="2"/>
      <c r="H63959" s="22"/>
      <c r="I63959" s="22"/>
      <c r="J63959" s="23"/>
      <c r="K63959" s="23"/>
      <c r="L63959" s="22"/>
      <c r="M63959" s="22"/>
      <c r="O63959" s="1"/>
    </row>
    <row r="63960" spans="7:15" x14ac:dyDescent="0.2">
      <c r="G63960" s="2"/>
      <c r="H63960" s="22"/>
      <c r="I63960" s="22"/>
      <c r="J63960" s="23"/>
      <c r="K63960" s="23"/>
      <c r="L63960" s="22"/>
      <c r="M63960" s="22"/>
      <c r="O63960" s="1"/>
    </row>
    <row r="63961" spans="7:15" x14ac:dyDescent="0.2">
      <c r="G63961" s="2"/>
      <c r="H63961" s="22"/>
      <c r="I63961" s="22"/>
      <c r="J63961" s="23"/>
      <c r="K63961" s="23"/>
      <c r="L63961" s="22"/>
      <c r="M63961" s="22"/>
      <c r="O63961" s="1"/>
    </row>
    <row r="63962" spans="7:15" x14ac:dyDescent="0.2">
      <c r="G63962" s="2"/>
      <c r="H63962" s="22"/>
      <c r="I63962" s="22"/>
      <c r="J63962" s="23"/>
      <c r="K63962" s="23"/>
      <c r="L63962" s="22"/>
      <c r="M63962" s="22"/>
      <c r="O63962" s="1"/>
    </row>
    <row r="63963" spans="7:15" x14ac:dyDescent="0.2">
      <c r="G63963" s="2"/>
      <c r="H63963" s="22"/>
      <c r="I63963" s="22"/>
      <c r="J63963" s="23"/>
      <c r="K63963" s="23"/>
      <c r="L63963" s="22"/>
      <c r="M63963" s="22"/>
      <c r="O63963" s="1"/>
    </row>
    <row r="63964" spans="7:15" x14ac:dyDescent="0.2">
      <c r="G63964" s="2"/>
      <c r="H63964" s="22"/>
      <c r="I63964" s="22"/>
      <c r="J63964" s="23"/>
      <c r="K63964" s="23"/>
      <c r="L63964" s="22"/>
      <c r="M63964" s="22"/>
      <c r="O63964" s="1"/>
    </row>
    <row r="63965" spans="7:15" x14ac:dyDescent="0.2">
      <c r="G63965" s="2"/>
      <c r="H63965" s="22"/>
      <c r="I63965" s="22"/>
      <c r="J63965" s="23"/>
      <c r="K63965" s="23"/>
      <c r="L63965" s="22"/>
      <c r="M63965" s="22"/>
      <c r="O63965" s="1"/>
    </row>
    <row r="63966" spans="7:15" x14ac:dyDescent="0.2">
      <c r="G63966" s="2"/>
      <c r="H63966" s="22"/>
      <c r="I63966" s="22"/>
      <c r="J63966" s="23"/>
      <c r="K63966" s="23"/>
      <c r="L63966" s="22"/>
      <c r="M63966" s="22"/>
      <c r="O63966" s="1"/>
    </row>
    <row r="63967" spans="7:15" x14ac:dyDescent="0.2">
      <c r="G63967" s="2"/>
      <c r="H63967" s="22"/>
      <c r="I63967" s="22"/>
      <c r="J63967" s="23"/>
      <c r="K63967" s="23"/>
      <c r="L63967" s="22"/>
      <c r="M63967" s="22"/>
      <c r="O63967" s="1"/>
    </row>
    <row r="63968" spans="7:15" x14ac:dyDescent="0.2">
      <c r="G63968" s="2"/>
      <c r="H63968" s="22"/>
      <c r="I63968" s="22"/>
      <c r="J63968" s="23"/>
      <c r="K63968" s="23"/>
      <c r="L63968" s="22"/>
      <c r="M63968" s="22"/>
      <c r="O63968" s="1"/>
    </row>
    <row r="63969" spans="7:15" x14ac:dyDescent="0.2">
      <c r="G63969" s="2"/>
      <c r="H63969" s="22"/>
      <c r="I63969" s="22"/>
      <c r="J63969" s="23"/>
      <c r="K63969" s="23"/>
      <c r="L63969" s="22"/>
      <c r="M63969" s="22"/>
      <c r="O63969" s="1"/>
    </row>
    <row r="63970" spans="7:15" x14ac:dyDescent="0.2">
      <c r="G63970" s="2"/>
      <c r="H63970" s="22"/>
      <c r="I63970" s="22"/>
      <c r="J63970" s="23"/>
      <c r="K63970" s="23"/>
      <c r="L63970" s="22"/>
      <c r="M63970" s="22"/>
      <c r="O63970" s="1"/>
    </row>
    <row r="63971" spans="7:15" x14ac:dyDescent="0.2">
      <c r="G63971" s="2"/>
      <c r="H63971" s="22"/>
      <c r="I63971" s="22"/>
      <c r="J63971" s="23"/>
      <c r="K63971" s="23"/>
      <c r="L63971" s="22"/>
      <c r="M63971" s="22"/>
      <c r="O63971" s="1"/>
    </row>
    <row r="63972" spans="7:15" x14ac:dyDescent="0.2">
      <c r="G63972" s="2"/>
      <c r="H63972" s="22"/>
      <c r="I63972" s="22"/>
      <c r="J63972" s="23"/>
      <c r="K63972" s="23"/>
      <c r="L63972" s="22"/>
      <c r="M63972" s="22"/>
      <c r="O63972" s="1"/>
    </row>
    <row r="63973" spans="7:15" x14ac:dyDescent="0.2">
      <c r="G63973" s="2"/>
      <c r="H63973" s="22"/>
      <c r="I63973" s="22"/>
      <c r="J63973" s="23"/>
      <c r="K63973" s="23"/>
      <c r="L63973" s="22"/>
      <c r="M63973" s="22"/>
      <c r="O63973" s="1"/>
    </row>
    <row r="63974" spans="7:15" x14ac:dyDescent="0.2">
      <c r="G63974" s="2"/>
      <c r="H63974" s="22"/>
      <c r="I63974" s="22"/>
      <c r="J63974" s="23"/>
      <c r="K63974" s="23"/>
      <c r="L63974" s="22"/>
      <c r="M63974" s="22"/>
      <c r="O63974" s="1"/>
    </row>
    <row r="63975" spans="7:15" x14ac:dyDescent="0.2">
      <c r="G63975" s="2"/>
      <c r="H63975" s="22"/>
      <c r="I63975" s="22"/>
      <c r="J63975" s="23"/>
      <c r="K63975" s="23"/>
      <c r="L63975" s="22"/>
      <c r="M63975" s="22"/>
      <c r="O63975" s="1"/>
    </row>
    <row r="63976" spans="7:15" x14ac:dyDescent="0.2">
      <c r="G63976" s="2"/>
      <c r="H63976" s="22"/>
      <c r="I63976" s="22"/>
      <c r="J63976" s="23"/>
      <c r="K63976" s="23"/>
      <c r="L63976" s="22"/>
      <c r="M63976" s="22"/>
      <c r="O63976" s="1"/>
    </row>
    <row r="63977" spans="7:15" x14ac:dyDescent="0.2">
      <c r="G63977" s="2"/>
      <c r="H63977" s="22"/>
      <c r="I63977" s="22"/>
      <c r="J63977" s="23"/>
      <c r="K63977" s="23"/>
      <c r="L63977" s="22"/>
      <c r="M63977" s="22"/>
      <c r="O63977" s="1"/>
    </row>
    <row r="63978" spans="7:15" x14ac:dyDescent="0.2">
      <c r="G63978" s="2"/>
      <c r="H63978" s="22"/>
      <c r="I63978" s="22"/>
      <c r="J63978" s="23"/>
      <c r="K63978" s="23"/>
      <c r="L63978" s="22"/>
      <c r="M63978" s="22"/>
      <c r="O63978" s="1"/>
    </row>
    <row r="63979" spans="7:15" x14ac:dyDescent="0.2">
      <c r="G63979" s="2"/>
      <c r="H63979" s="22"/>
      <c r="I63979" s="22"/>
      <c r="J63979" s="23"/>
      <c r="K63979" s="23"/>
      <c r="L63979" s="22"/>
      <c r="M63979" s="22"/>
      <c r="O63979" s="1"/>
    </row>
    <row r="63980" spans="7:15" x14ac:dyDescent="0.2">
      <c r="G63980" s="2"/>
      <c r="H63980" s="22"/>
      <c r="I63980" s="22"/>
      <c r="J63980" s="23"/>
      <c r="K63980" s="23"/>
      <c r="L63980" s="22"/>
      <c r="M63980" s="22"/>
      <c r="O63980" s="1"/>
    </row>
    <row r="63981" spans="7:15" x14ac:dyDescent="0.2">
      <c r="G63981" s="2"/>
      <c r="H63981" s="22"/>
      <c r="I63981" s="22"/>
      <c r="J63981" s="23"/>
      <c r="K63981" s="23"/>
      <c r="L63981" s="22"/>
      <c r="M63981" s="22"/>
      <c r="O63981" s="1"/>
    </row>
    <row r="63982" spans="7:15" x14ac:dyDescent="0.2">
      <c r="G63982" s="2"/>
      <c r="H63982" s="22"/>
      <c r="I63982" s="22"/>
      <c r="J63982" s="23"/>
      <c r="K63982" s="23"/>
      <c r="L63982" s="22"/>
      <c r="M63982" s="22"/>
      <c r="O63982" s="1"/>
    </row>
    <row r="63983" spans="7:15" x14ac:dyDescent="0.2">
      <c r="G63983" s="2"/>
      <c r="H63983" s="22"/>
      <c r="I63983" s="22"/>
      <c r="J63983" s="23"/>
      <c r="K63983" s="23"/>
      <c r="L63983" s="22"/>
      <c r="M63983" s="22"/>
      <c r="O63983" s="1"/>
    </row>
    <row r="63984" spans="7:15" x14ac:dyDescent="0.2">
      <c r="G63984" s="2"/>
      <c r="H63984" s="22"/>
      <c r="I63984" s="22"/>
      <c r="J63984" s="23"/>
      <c r="K63984" s="23"/>
      <c r="L63984" s="22"/>
      <c r="M63984" s="22"/>
      <c r="O63984" s="1"/>
    </row>
    <row r="63985" spans="7:15" x14ac:dyDescent="0.2">
      <c r="G63985" s="2"/>
      <c r="H63985" s="22"/>
      <c r="I63985" s="22"/>
      <c r="J63985" s="23"/>
      <c r="K63985" s="23"/>
      <c r="L63985" s="22"/>
      <c r="M63985" s="22"/>
      <c r="O63985" s="1"/>
    </row>
    <row r="63986" spans="7:15" x14ac:dyDescent="0.2">
      <c r="G63986" s="2"/>
      <c r="H63986" s="22"/>
      <c r="I63986" s="22"/>
      <c r="J63986" s="23"/>
      <c r="K63986" s="23"/>
      <c r="L63986" s="22"/>
      <c r="M63986" s="22"/>
      <c r="O63986" s="1"/>
    </row>
    <row r="63987" spans="7:15" x14ac:dyDescent="0.2">
      <c r="G63987" s="2"/>
      <c r="H63987" s="22"/>
      <c r="I63987" s="22"/>
      <c r="J63987" s="23"/>
      <c r="K63987" s="23"/>
      <c r="L63987" s="22"/>
      <c r="M63987" s="22"/>
      <c r="O63987" s="1"/>
    </row>
    <row r="63988" spans="7:15" x14ac:dyDescent="0.2">
      <c r="G63988" s="2"/>
      <c r="H63988" s="22"/>
      <c r="I63988" s="22"/>
      <c r="J63988" s="23"/>
      <c r="K63988" s="23"/>
      <c r="L63988" s="22"/>
      <c r="M63988" s="22"/>
      <c r="O63988" s="1"/>
    </row>
    <row r="63989" spans="7:15" x14ac:dyDescent="0.2">
      <c r="G63989" s="2"/>
      <c r="H63989" s="22"/>
      <c r="I63989" s="22"/>
      <c r="J63989" s="23"/>
      <c r="K63989" s="23"/>
      <c r="L63989" s="22"/>
      <c r="M63989" s="22"/>
      <c r="O63989" s="1"/>
    </row>
    <row r="63990" spans="7:15" x14ac:dyDescent="0.2">
      <c r="G63990" s="2"/>
      <c r="H63990" s="22"/>
      <c r="I63990" s="22"/>
      <c r="J63990" s="23"/>
      <c r="K63990" s="23"/>
      <c r="L63990" s="22"/>
      <c r="M63990" s="22"/>
      <c r="O63990" s="1"/>
    </row>
    <row r="63991" spans="7:15" x14ac:dyDescent="0.2">
      <c r="G63991" s="2"/>
      <c r="H63991" s="22"/>
      <c r="I63991" s="22"/>
      <c r="J63991" s="23"/>
      <c r="K63991" s="23"/>
      <c r="L63991" s="22"/>
      <c r="M63991" s="22"/>
      <c r="O63991" s="1"/>
    </row>
    <row r="63992" spans="7:15" x14ac:dyDescent="0.2">
      <c r="G63992" s="2"/>
      <c r="H63992" s="22"/>
      <c r="I63992" s="22"/>
      <c r="J63992" s="23"/>
      <c r="K63992" s="23"/>
      <c r="L63992" s="22"/>
      <c r="M63992" s="22"/>
      <c r="O63992" s="1"/>
    </row>
    <row r="63993" spans="7:15" x14ac:dyDescent="0.2">
      <c r="G63993" s="2"/>
      <c r="H63993" s="22"/>
      <c r="I63993" s="22"/>
      <c r="J63993" s="23"/>
      <c r="K63993" s="23"/>
      <c r="L63993" s="22"/>
      <c r="M63993" s="22"/>
      <c r="O63993" s="1"/>
    </row>
    <row r="63994" spans="7:15" x14ac:dyDescent="0.2">
      <c r="G63994" s="2"/>
      <c r="H63994" s="22"/>
      <c r="I63994" s="22"/>
      <c r="J63994" s="23"/>
      <c r="K63994" s="23"/>
      <c r="L63994" s="22"/>
      <c r="M63994" s="22"/>
      <c r="O63994" s="1"/>
    </row>
    <row r="63995" spans="7:15" x14ac:dyDescent="0.2">
      <c r="G63995" s="2"/>
      <c r="H63995" s="22"/>
      <c r="I63995" s="22"/>
      <c r="J63995" s="23"/>
      <c r="K63995" s="23"/>
      <c r="L63995" s="22"/>
      <c r="M63995" s="22"/>
      <c r="O63995" s="1"/>
    </row>
    <row r="63996" spans="7:15" x14ac:dyDescent="0.2">
      <c r="G63996" s="2"/>
      <c r="H63996" s="22"/>
      <c r="I63996" s="22"/>
      <c r="J63996" s="23"/>
      <c r="K63996" s="23"/>
      <c r="L63996" s="22"/>
      <c r="M63996" s="22"/>
      <c r="O63996" s="1"/>
    </row>
    <row r="63997" spans="7:15" x14ac:dyDescent="0.2">
      <c r="G63997" s="2"/>
      <c r="H63997" s="22"/>
      <c r="I63997" s="22"/>
      <c r="J63997" s="23"/>
      <c r="K63997" s="23"/>
      <c r="L63997" s="22"/>
      <c r="M63997" s="22"/>
      <c r="O63997" s="1"/>
    </row>
    <row r="63998" spans="7:15" x14ac:dyDescent="0.2">
      <c r="G63998" s="2"/>
      <c r="H63998" s="22"/>
      <c r="I63998" s="22"/>
      <c r="J63998" s="23"/>
      <c r="K63998" s="23"/>
      <c r="L63998" s="22"/>
      <c r="M63998" s="22"/>
      <c r="O63998" s="1"/>
    </row>
    <row r="63999" spans="7:15" x14ac:dyDescent="0.2">
      <c r="G63999" s="2"/>
      <c r="H63999" s="22"/>
      <c r="I63999" s="22"/>
      <c r="J63999" s="23"/>
      <c r="K63999" s="23"/>
      <c r="L63999" s="22"/>
      <c r="M63999" s="22"/>
      <c r="O63999" s="1"/>
    </row>
    <row r="64000" spans="7:15" x14ac:dyDescent="0.2">
      <c r="G64000" s="2"/>
      <c r="H64000" s="22"/>
      <c r="I64000" s="22"/>
      <c r="J64000" s="23"/>
      <c r="K64000" s="23"/>
      <c r="L64000" s="22"/>
      <c r="M64000" s="22"/>
      <c r="O64000" s="1"/>
    </row>
    <row r="64001" spans="7:15" x14ac:dyDescent="0.2">
      <c r="G64001" s="2"/>
      <c r="H64001" s="22"/>
      <c r="I64001" s="22"/>
      <c r="J64001" s="23"/>
      <c r="K64001" s="23"/>
      <c r="L64001" s="22"/>
      <c r="M64001" s="22"/>
      <c r="O64001" s="1"/>
    </row>
    <row r="64002" spans="7:15" x14ac:dyDescent="0.2">
      <c r="G64002" s="2"/>
      <c r="H64002" s="22"/>
      <c r="I64002" s="22"/>
      <c r="J64002" s="23"/>
      <c r="K64002" s="23"/>
      <c r="L64002" s="22"/>
      <c r="M64002" s="22"/>
      <c r="O64002" s="1"/>
    </row>
    <row r="64003" spans="7:15" x14ac:dyDescent="0.2">
      <c r="G64003" s="2"/>
      <c r="H64003" s="22"/>
      <c r="I64003" s="22"/>
      <c r="J64003" s="23"/>
      <c r="K64003" s="23"/>
      <c r="L64003" s="22"/>
      <c r="M64003" s="22"/>
      <c r="O64003" s="1"/>
    </row>
    <row r="64004" spans="7:15" x14ac:dyDescent="0.2">
      <c r="G64004" s="2"/>
      <c r="H64004" s="22"/>
      <c r="I64004" s="22"/>
      <c r="J64004" s="23"/>
      <c r="K64004" s="23"/>
      <c r="L64004" s="22"/>
      <c r="M64004" s="22"/>
      <c r="O64004" s="1"/>
    </row>
    <row r="64005" spans="7:15" x14ac:dyDescent="0.2">
      <c r="G64005" s="2"/>
      <c r="H64005" s="22"/>
      <c r="I64005" s="22"/>
      <c r="J64005" s="23"/>
      <c r="K64005" s="23"/>
      <c r="L64005" s="22"/>
      <c r="M64005" s="22"/>
      <c r="O64005" s="1"/>
    </row>
    <row r="64006" spans="7:15" x14ac:dyDescent="0.2">
      <c r="G64006" s="2"/>
      <c r="H64006" s="22"/>
      <c r="I64006" s="22"/>
      <c r="J64006" s="23"/>
      <c r="K64006" s="23"/>
      <c r="L64006" s="22"/>
      <c r="M64006" s="22"/>
      <c r="O64006" s="1"/>
    </row>
    <row r="64007" spans="7:15" x14ac:dyDescent="0.2">
      <c r="G64007" s="2"/>
      <c r="H64007" s="22"/>
      <c r="I64007" s="22"/>
      <c r="J64007" s="23"/>
      <c r="K64007" s="23"/>
      <c r="L64007" s="22"/>
      <c r="M64007" s="22"/>
      <c r="O64007" s="1"/>
    </row>
    <row r="64008" spans="7:15" x14ac:dyDescent="0.2">
      <c r="G64008" s="2"/>
      <c r="H64008" s="22"/>
      <c r="I64008" s="22"/>
      <c r="J64008" s="23"/>
      <c r="K64008" s="23"/>
      <c r="L64008" s="22"/>
      <c r="M64008" s="22"/>
      <c r="O64008" s="1"/>
    </row>
    <row r="64009" spans="7:15" x14ac:dyDescent="0.2">
      <c r="G64009" s="2"/>
      <c r="H64009" s="22"/>
      <c r="I64009" s="22"/>
      <c r="J64009" s="23"/>
      <c r="K64009" s="23"/>
      <c r="L64009" s="22"/>
      <c r="M64009" s="22"/>
      <c r="O64009" s="1"/>
    </row>
    <row r="64010" spans="7:15" x14ac:dyDescent="0.2">
      <c r="G64010" s="2"/>
      <c r="H64010" s="22"/>
      <c r="I64010" s="22"/>
      <c r="J64010" s="23"/>
      <c r="K64010" s="23"/>
      <c r="L64010" s="22"/>
      <c r="M64010" s="22"/>
      <c r="O64010" s="1"/>
    </row>
    <row r="64011" spans="7:15" x14ac:dyDescent="0.2">
      <c r="G64011" s="2"/>
      <c r="H64011" s="22"/>
      <c r="I64011" s="22"/>
      <c r="J64011" s="23"/>
      <c r="K64011" s="23"/>
      <c r="L64011" s="22"/>
      <c r="M64011" s="22"/>
      <c r="O64011" s="1"/>
    </row>
    <row r="64012" spans="7:15" x14ac:dyDescent="0.2">
      <c r="G64012" s="2"/>
      <c r="H64012" s="22"/>
      <c r="I64012" s="22"/>
      <c r="J64012" s="23"/>
      <c r="K64012" s="23"/>
      <c r="L64012" s="22"/>
      <c r="M64012" s="22"/>
      <c r="O64012" s="1"/>
    </row>
    <row r="64013" spans="7:15" x14ac:dyDescent="0.2">
      <c r="G64013" s="2"/>
      <c r="H64013" s="22"/>
      <c r="I64013" s="22"/>
      <c r="J64013" s="23"/>
      <c r="K64013" s="23"/>
      <c r="L64013" s="22"/>
      <c r="M64013" s="22"/>
      <c r="O64013" s="1"/>
    </row>
    <row r="64014" spans="7:15" x14ac:dyDescent="0.2">
      <c r="G64014" s="2"/>
      <c r="H64014" s="22"/>
      <c r="I64014" s="22"/>
      <c r="J64014" s="23"/>
      <c r="K64014" s="23"/>
      <c r="L64014" s="22"/>
      <c r="M64014" s="22"/>
      <c r="O64014" s="1"/>
    </row>
    <row r="64015" spans="7:15" x14ac:dyDescent="0.2">
      <c r="G64015" s="2"/>
      <c r="H64015" s="22"/>
      <c r="I64015" s="22"/>
      <c r="J64015" s="23"/>
      <c r="K64015" s="23"/>
      <c r="L64015" s="22"/>
      <c r="M64015" s="22"/>
      <c r="O64015" s="1"/>
    </row>
    <row r="64016" spans="7:15" x14ac:dyDescent="0.2">
      <c r="G64016" s="2"/>
      <c r="H64016" s="22"/>
      <c r="I64016" s="22"/>
      <c r="J64016" s="23"/>
      <c r="K64016" s="23"/>
      <c r="L64016" s="22"/>
      <c r="M64016" s="22"/>
      <c r="O64016" s="1"/>
    </row>
    <row r="64017" spans="7:15" x14ac:dyDescent="0.2">
      <c r="G64017" s="2"/>
      <c r="H64017" s="22"/>
      <c r="I64017" s="22"/>
      <c r="J64017" s="23"/>
      <c r="K64017" s="23"/>
      <c r="L64017" s="22"/>
      <c r="M64017" s="22"/>
      <c r="O64017" s="1"/>
    </row>
    <row r="64018" spans="7:15" x14ac:dyDescent="0.2">
      <c r="G64018" s="2"/>
      <c r="H64018" s="22"/>
      <c r="I64018" s="22"/>
      <c r="J64018" s="23"/>
      <c r="K64018" s="23"/>
      <c r="L64018" s="22"/>
      <c r="M64018" s="22"/>
      <c r="O64018" s="1"/>
    </row>
    <row r="64019" spans="7:15" x14ac:dyDescent="0.2">
      <c r="G64019" s="2"/>
      <c r="H64019" s="22"/>
      <c r="I64019" s="22"/>
      <c r="J64019" s="23"/>
      <c r="K64019" s="23"/>
      <c r="L64019" s="22"/>
      <c r="M64019" s="22"/>
      <c r="O64019" s="1"/>
    </row>
    <row r="64020" spans="7:15" x14ac:dyDescent="0.2">
      <c r="G64020" s="2"/>
      <c r="H64020" s="22"/>
      <c r="I64020" s="22"/>
      <c r="J64020" s="23"/>
      <c r="K64020" s="23"/>
      <c r="L64020" s="22"/>
      <c r="M64020" s="22"/>
      <c r="O64020" s="1"/>
    </row>
    <row r="64021" spans="7:15" x14ac:dyDescent="0.2">
      <c r="G64021" s="2"/>
      <c r="H64021" s="22"/>
      <c r="I64021" s="22"/>
      <c r="J64021" s="23"/>
      <c r="K64021" s="23"/>
      <c r="L64021" s="22"/>
      <c r="M64021" s="22"/>
      <c r="O64021" s="1"/>
    </row>
    <row r="64022" spans="7:15" x14ac:dyDescent="0.2">
      <c r="G64022" s="2"/>
      <c r="H64022" s="22"/>
      <c r="I64022" s="22"/>
      <c r="J64022" s="23"/>
      <c r="K64022" s="23"/>
      <c r="L64022" s="22"/>
      <c r="M64022" s="22"/>
      <c r="O64022" s="1"/>
    </row>
    <row r="64023" spans="7:15" x14ac:dyDescent="0.2">
      <c r="G64023" s="2"/>
      <c r="H64023" s="22"/>
      <c r="I64023" s="22"/>
      <c r="J64023" s="23"/>
      <c r="K64023" s="23"/>
      <c r="L64023" s="22"/>
      <c r="M64023" s="22"/>
      <c r="O64023" s="1"/>
    </row>
    <row r="64024" spans="7:15" x14ac:dyDescent="0.2">
      <c r="G64024" s="2"/>
      <c r="H64024" s="22"/>
      <c r="I64024" s="22"/>
      <c r="J64024" s="23"/>
      <c r="K64024" s="23"/>
      <c r="L64024" s="22"/>
      <c r="M64024" s="22"/>
      <c r="O64024" s="1"/>
    </row>
    <row r="64025" spans="7:15" x14ac:dyDescent="0.2">
      <c r="G64025" s="2"/>
      <c r="H64025" s="22"/>
      <c r="I64025" s="22"/>
      <c r="J64025" s="23"/>
      <c r="K64025" s="23"/>
      <c r="L64025" s="22"/>
      <c r="M64025" s="22"/>
      <c r="O64025" s="1"/>
    </row>
    <row r="64026" spans="7:15" x14ac:dyDescent="0.2">
      <c r="G64026" s="2"/>
      <c r="H64026" s="22"/>
      <c r="I64026" s="22"/>
      <c r="J64026" s="23"/>
      <c r="K64026" s="23"/>
      <c r="L64026" s="22"/>
      <c r="M64026" s="22"/>
      <c r="O64026" s="1"/>
    </row>
    <row r="64027" spans="7:15" x14ac:dyDescent="0.2">
      <c r="G64027" s="2"/>
      <c r="H64027" s="22"/>
      <c r="I64027" s="22"/>
      <c r="J64027" s="23"/>
      <c r="K64027" s="23"/>
      <c r="L64027" s="22"/>
      <c r="M64027" s="22"/>
      <c r="O64027" s="1"/>
    </row>
    <row r="64028" spans="7:15" x14ac:dyDescent="0.2">
      <c r="G64028" s="2"/>
      <c r="H64028" s="22"/>
      <c r="I64028" s="22"/>
      <c r="J64028" s="23"/>
      <c r="K64028" s="23"/>
      <c r="L64028" s="22"/>
      <c r="M64028" s="22"/>
      <c r="O64028" s="1"/>
    </row>
    <row r="64029" spans="7:15" x14ac:dyDescent="0.2">
      <c r="G64029" s="2"/>
      <c r="H64029" s="22"/>
      <c r="I64029" s="22"/>
      <c r="J64029" s="23"/>
      <c r="K64029" s="23"/>
      <c r="L64029" s="22"/>
      <c r="M64029" s="22"/>
      <c r="O64029" s="1"/>
    </row>
    <row r="64030" spans="7:15" x14ac:dyDescent="0.2">
      <c r="G64030" s="2"/>
      <c r="H64030" s="22"/>
      <c r="I64030" s="22"/>
      <c r="J64030" s="23"/>
      <c r="K64030" s="23"/>
      <c r="L64030" s="22"/>
      <c r="M64030" s="22"/>
      <c r="O64030" s="1"/>
    </row>
    <row r="64031" spans="7:15" x14ac:dyDescent="0.2">
      <c r="G64031" s="2"/>
      <c r="H64031" s="22"/>
      <c r="I64031" s="22"/>
      <c r="J64031" s="23"/>
      <c r="K64031" s="23"/>
      <c r="L64031" s="22"/>
      <c r="M64031" s="22"/>
      <c r="O64031" s="1"/>
    </row>
    <row r="64032" spans="7:15" x14ac:dyDescent="0.2">
      <c r="G64032" s="2"/>
      <c r="H64032" s="22"/>
      <c r="I64032" s="22"/>
      <c r="J64032" s="23"/>
      <c r="K64032" s="23"/>
      <c r="L64032" s="22"/>
      <c r="M64032" s="22"/>
      <c r="O64032" s="1"/>
    </row>
    <row r="64033" spans="7:15" x14ac:dyDescent="0.2">
      <c r="G64033" s="2"/>
      <c r="H64033" s="22"/>
      <c r="I64033" s="22"/>
      <c r="J64033" s="23"/>
      <c r="K64033" s="23"/>
      <c r="L64033" s="22"/>
      <c r="M64033" s="22"/>
      <c r="O64033" s="1"/>
    </row>
    <row r="64034" spans="7:15" x14ac:dyDescent="0.2">
      <c r="G64034" s="2"/>
      <c r="H64034" s="22"/>
      <c r="I64034" s="22"/>
      <c r="J64034" s="23"/>
      <c r="K64034" s="23"/>
      <c r="L64034" s="22"/>
      <c r="M64034" s="22"/>
      <c r="O64034" s="1"/>
    </row>
    <row r="64035" spans="7:15" x14ac:dyDescent="0.2">
      <c r="G64035" s="2"/>
      <c r="H64035" s="22"/>
      <c r="I64035" s="22"/>
      <c r="J64035" s="23"/>
      <c r="K64035" s="23"/>
      <c r="L64035" s="22"/>
      <c r="M64035" s="22"/>
      <c r="O64035" s="1"/>
    </row>
    <row r="64036" spans="7:15" x14ac:dyDescent="0.2">
      <c r="G64036" s="2"/>
      <c r="H64036" s="22"/>
      <c r="I64036" s="22"/>
      <c r="J64036" s="23"/>
      <c r="K64036" s="23"/>
      <c r="L64036" s="22"/>
      <c r="M64036" s="22"/>
      <c r="O64036" s="1"/>
    </row>
    <row r="64037" spans="7:15" x14ac:dyDescent="0.2">
      <c r="G64037" s="2"/>
      <c r="H64037" s="22"/>
      <c r="I64037" s="22"/>
      <c r="J64037" s="23"/>
      <c r="K64037" s="23"/>
      <c r="L64037" s="22"/>
      <c r="M64037" s="22"/>
      <c r="O64037" s="1"/>
    </row>
    <row r="64038" spans="7:15" x14ac:dyDescent="0.2">
      <c r="G64038" s="2"/>
      <c r="H64038" s="22"/>
      <c r="I64038" s="22"/>
      <c r="J64038" s="23"/>
      <c r="K64038" s="23"/>
      <c r="L64038" s="22"/>
      <c r="M64038" s="22"/>
      <c r="O64038" s="1"/>
    </row>
    <row r="64039" spans="7:15" x14ac:dyDescent="0.2">
      <c r="G64039" s="2"/>
      <c r="H64039" s="22"/>
      <c r="I64039" s="22"/>
      <c r="J64039" s="23"/>
      <c r="K64039" s="23"/>
      <c r="L64039" s="22"/>
      <c r="M64039" s="22"/>
      <c r="O64039" s="1"/>
    </row>
    <row r="64040" spans="7:15" x14ac:dyDescent="0.2">
      <c r="G64040" s="2"/>
      <c r="H64040" s="22"/>
      <c r="I64040" s="22"/>
      <c r="J64040" s="23"/>
      <c r="K64040" s="23"/>
      <c r="L64040" s="22"/>
      <c r="M64040" s="22"/>
      <c r="O64040" s="1"/>
    </row>
    <row r="64041" spans="7:15" x14ac:dyDescent="0.2">
      <c r="G64041" s="2"/>
      <c r="H64041" s="22"/>
      <c r="I64041" s="22"/>
      <c r="J64041" s="23"/>
      <c r="K64041" s="23"/>
      <c r="L64041" s="22"/>
      <c r="M64041" s="22"/>
      <c r="O64041" s="1"/>
    </row>
    <row r="64042" spans="7:15" x14ac:dyDescent="0.2">
      <c r="G64042" s="2"/>
      <c r="H64042" s="22"/>
      <c r="I64042" s="22"/>
      <c r="J64042" s="23"/>
      <c r="K64042" s="23"/>
      <c r="L64042" s="22"/>
      <c r="M64042" s="22"/>
      <c r="O64042" s="1"/>
    </row>
    <row r="64043" spans="7:15" x14ac:dyDescent="0.2">
      <c r="G64043" s="2"/>
      <c r="H64043" s="22"/>
      <c r="I64043" s="22"/>
      <c r="J64043" s="23"/>
      <c r="K64043" s="23"/>
      <c r="L64043" s="22"/>
      <c r="M64043" s="22"/>
      <c r="O64043" s="1"/>
    </row>
    <row r="64044" spans="7:15" x14ac:dyDescent="0.2">
      <c r="G64044" s="2"/>
      <c r="H64044" s="22"/>
      <c r="I64044" s="22"/>
      <c r="J64044" s="23"/>
      <c r="K64044" s="23"/>
      <c r="L64044" s="22"/>
      <c r="M64044" s="22"/>
      <c r="O64044" s="1"/>
    </row>
    <row r="64045" spans="7:15" x14ac:dyDescent="0.2">
      <c r="G64045" s="2"/>
      <c r="H64045" s="22"/>
      <c r="I64045" s="22"/>
      <c r="J64045" s="23"/>
      <c r="K64045" s="23"/>
      <c r="L64045" s="22"/>
      <c r="M64045" s="22"/>
      <c r="O64045" s="1"/>
    </row>
    <row r="64046" spans="7:15" x14ac:dyDescent="0.2">
      <c r="G64046" s="2"/>
      <c r="H64046" s="22"/>
      <c r="I64046" s="22"/>
      <c r="J64046" s="23"/>
      <c r="K64046" s="23"/>
      <c r="L64046" s="22"/>
      <c r="M64046" s="22"/>
      <c r="O64046" s="1"/>
    </row>
    <row r="64047" spans="7:15" x14ac:dyDescent="0.2">
      <c r="G64047" s="2"/>
      <c r="H64047" s="22"/>
      <c r="I64047" s="22"/>
      <c r="J64047" s="23"/>
      <c r="K64047" s="23"/>
      <c r="L64047" s="22"/>
      <c r="M64047" s="22"/>
      <c r="O64047" s="1"/>
    </row>
    <row r="64048" spans="7:15" x14ac:dyDescent="0.2">
      <c r="G64048" s="2"/>
      <c r="H64048" s="22"/>
      <c r="I64048" s="22"/>
      <c r="J64048" s="23"/>
      <c r="K64048" s="23"/>
      <c r="L64048" s="22"/>
      <c r="M64048" s="22"/>
      <c r="O64048" s="1"/>
    </row>
    <row r="64049" spans="7:15" x14ac:dyDescent="0.2">
      <c r="G64049" s="2"/>
      <c r="H64049" s="22"/>
      <c r="I64049" s="22"/>
      <c r="J64049" s="23"/>
      <c r="K64049" s="23"/>
      <c r="L64049" s="22"/>
      <c r="M64049" s="22"/>
      <c r="O64049" s="1"/>
    </row>
    <row r="64050" spans="7:15" x14ac:dyDescent="0.2">
      <c r="G64050" s="2"/>
      <c r="H64050" s="22"/>
      <c r="I64050" s="22"/>
      <c r="J64050" s="23"/>
      <c r="K64050" s="23"/>
      <c r="L64050" s="22"/>
      <c r="M64050" s="22"/>
      <c r="O64050" s="1"/>
    </row>
    <row r="64051" spans="7:15" x14ac:dyDescent="0.2">
      <c r="G64051" s="2"/>
      <c r="H64051" s="22"/>
      <c r="I64051" s="22"/>
      <c r="J64051" s="23"/>
      <c r="K64051" s="23"/>
      <c r="L64051" s="22"/>
      <c r="M64051" s="22"/>
      <c r="O64051" s="1"/>
    </row>
    <row r="64052" spans="7:15" x14ac:dyDescent="0.2">
      <c r="G64052" s="2"/>
      <c r="H64052" s="22"/>
      <c r="I64052" s="22"/>
      <c r="J64052" s="23"/>
      <c r="K64052" s="23"/>
      <c r="L64052" s="22"/>
      <c r="M64052" s="22"/>
      <c r="O64052" s="1"/>
    </row>
    <row r="64053" spans="7:15" x14ac:dyDescent="0.2">
      <c r="G64053" s="2"/>
      <c r="H64053" s="22"/>
      <c r="I64053" s="22"/>
      <c r="J64053" s="23"/>
      <c r="K64053" s="23"/>
      <c r="L64053" s="22"/>
      <c r="M64053" s="22"/>
      <c r="O64053" s="1"/>
    </row>
    <row r="64054" spans="7:15" x14ac:dyDescent="0.2">
      <c r="G64054" s="2"/>
      <c r="H64054" s="22"/>
      <c r="I64054" s="22"/>
      <c r="J64054" s="23"/>
      <c r="K64054" s="23"/>
      <c r="L64054" s="22"/>
      <c r="M64054" s="22"/>
      <c r="O64054" s="1"/>
    </row>
    <row r="64055" spans="7:15" x14ac:dyDescent="0.2">
      <c r="G64055" s="2"/>
      <c r="H64055" s="22"/>
      <c r="I64055" s="22"/>
      <c r="J64055" s="23"/>
      <c r="K64055" s="23"/>
      <c r="L64055" s="22"/>
      <c r="M64055" s="22"/>
      <c r="O64055" s="1"/>
    </row>
    <row r="64056" spans="7:15" x14ac:dyDescent="0.2">
      <c r="G64056" s="2"/>
      <c r="H64056" s="22"/>
      <c r="I64056" s="22"/>
      <c r="J64056" s="23"/>
      <c r="K64056" s="23"/>
      <c r="L64056" s="22"/>
      <c r="M64056" s="22"/>
      <c r="O64056" s="1"/>
    </row>
    <row r="64057" spans="7:15" x14ac:dyDescent="0.2">
      <c r="G64057" s="2"/>
      <c r="H64057" s="22"/>
      <c r="I64057" s="22"/>
      <c r="J64057" s="23"/>
      <c r="K64057" s="23"/>
      <c r="L64057" s="22"/>
      <c r="M64057" s="22"/>
      <c r="O64057" s="1"/>
    </row>
    <row r="64058" spans="7:15" x14ac:dyDescent="0.2">
      <c r="G64058" s="2"/>
      <c r="H64058" s="22"/>
      <c r="I64058" s="22"/>
      <c r="J64058" s="23"/>
      <c r="K64058" s="23"/>
      <c r="L64058" s="22"/>
      <c r="M64058" s="22"/>
      <c r="O64058" s="1"/>
    </row>
    <row r="64059" spans="7:15" x14ac:dyDescent="0.2">
      <c r="G64059" s="2"/>
      <c r="H64059" s="22"/>
      <c r="I64059" s="22"/>
      <c r="J64059" s="23"/>
      <c r="K64059" s="23"/>
      <c r="L64059" s="22"/>
      <c r="M64059" s="22"/>
      <c r="O64059" s="1"/>
    </row>
    <row r="64060" spans="7:15" x14ac:dyDescent="0.2">
      <c r="G64060" s="2"/>
      <c r="H64060" s="22"/>
      <c r="I64060" s="22"/>
      <c r="J64060" s="23"/>
      <c r="K64060" s="23"/>
      <c r="L64060" s="22"/>
      <c r="M64060" s="22"/>
      <c r="O64060" s="1"/>
    </row>
    <row r="64061" spans="7:15" x14ac:dyDescent="0.2">
      <c r="G64061" s="2"/>
      <c r="H64061" s="22"/>
      <c r="I64061" s="22"/>
      <c r="J64061" s="23"/>
      <c r="K64061" s="23"/>
      <c r="L64061" s="22"/>
      <c r="M64061" s="22"/>
      <c r="O64061" s="1"/>
    </row>
    <row r="64062" spans="7:15" x14ac:dyDescent="0.2">
      <c r="G64062" s="2"/>
      <c r="H64062" s="22"/>
      <c r="I64062" s="22"/>
      <c r="J64062" s="23"/>
      <c r="K64062" s="23"/>
      <c r="L64062" s="22"/>
      <c r="M64062" s="22"/>
      <c r="O64062" s="1"/>
    </row>
    <row r="64063" spans="7:15" x14ac:dyDescent="0.2">
      <c r="G64063" s="2"/>
      <c r="H64063" s="22"/>
      <c r="I64063" s="22"/>
      <c r="J64063" s="23"/>
      <c r="K64063" s="23"/>
      <c r="L64063" s="22"/>
      <c r="M64063" s="22"/>
      <c r="O64063" s="1"/>
    </row>
    <row r="64064" spans="7:15" x14ac:dyDescent="0.2">
      <c r="G64064" s="2"/>
      <c r="H64064" s="22"/>
      <c r="I64064" s="22"/>
      <c r="J64064" s="23"/>
      <c r="K64064" s="23"/>
      <c r="L64064" s="22"/>
      <c r="M64064" s="22"/>
      <c r="O64064" s="1"/>
    </row>
    <row r="64065" spans="7:15" x14ac:dyDescent="0.2">
      <c r="G64065" s="2"/>
      <c r="H64065" s="22"/>
      <c r="I64065" s="22"/>
      <c r="J64065" s="23"/>
      <c r="K64065" s="23"/>
      <c r="L64065" s="22"/>
      <c r="M64065" s="22"/>
      <c r="O64065" s="1"/>
    </row>
    <row r="64066" spans="7:15" x14ac:dyDescent="0.2">
      <c r="G64066" s="2"/>
      <c r="H64066" s="22"/>
      <c r="I64066" s="22"/>
      <c r="J64066" s="23"/>
      <c r="K64066" s="23"/>
      <c r="L64066" s="22"/>
      <c r="M64066" s="22"/>
      <c r="O64066" s="1"/>
    </row>
    <row r="64067" spans="7:15" x14ac:dyDescent="0.2">
      <c r="G64067" s="2"/>
      <c r="H64067" s="22"/>
      <c r="I64067" s="22"/>
      <c r="J64067" s="23"/>
      <c r="K64067" s="23"/>
      <c r="L64067" s="22"/>
      <c r="M64067" s="22"/>
      <c r="O64067" s="1"/>
    </row>
    <row r="64068" spans="7:15" x14ac:dyDescent="0.2">
      <c r="G64068" s="2"/>
      <c r="H64068" s="22"/>
      <c r="I64068" s="22"/>
      <c r="J64068" s="23"/>
      <c r="K64068" s="23"/>
      <c r="L64068" s="22"/>
      <c r="M64068" s="22"/>
      <c r="O64068" s="1"/>
    </row>
    <row r="64069" spans="7:15" x14ac:dyDescent="0.2">
      <c r="G64069" s="2"/>
      <c r="H64069" s="22"/>
      <c r="I64069" s="22"/>
      <c r="J64069" s="23"/>
      <c r="K64069" s="23"/>
      <c r="L64069" s="22"/>
      <c r="M64069" s="22"/>
      <c r="O64069" s="1"/>
    </row>
    <row r="64070" spans="7:15" x14ac:dyDescent="0.2">
      <c r="G64070" s="2"/>
      <c r="H64070" s="22"/>
      <c r="I64070" s="22"/>
      <c r="J64070" s="23"/>
      <c r="K64070" s="23"/>
      <c r="L64070" s="22"/>
      <c r="M64070" s="22"/>
      <c r="O64070" s="1"/>
    </row>
    <row r="64071" spans="7:15" x14ac:dyDescent="0.2">
      <c r="G64071" s="2"/>
      <c r="H64071" s="22"/>
      <c r="I64071" s="22"/>
      <c r="J64071" s="23"/>
      <c r="K64071" s="23"/>
      <c r="L64071" s="22"/>
      <c r="M64071" s="22"/>
      <c r="O64071" s="1"/>
    </row>
    <row r="64072" spans="7:15" x14ac:dyDescent="0.2">
      <c r="G64072" s="2"/>
      <c r="H64072" s="22"/>
      <c r="I64072" s="22"/>
      <c r="J64072" s="23"/>
      <c r="K64072" s="23"/>
      <c r="L64072" s="22"/>
      <c r="M64072" s="22"/>
      <c r="O64072" s="1"/>
    </row>
    <row r="64073" spans="7:15" x14ac:dyDescent="0.2">
      <c r="G64073" s="2"/>
      <c r="H64073" s="22"/>
      <c r="I64073" s="22"/>
      <c r="J64073" s="23"/>
      <c r="K64073" s="23"/>
      <c r="L64073" s="22"/>
      <c r="M64073" s="22"/>
      <c r="O64073" s="1"/>
    </row>
    <row r="64074" spans="7:15" x14ac:dyDescent="0.2">
      <c r="G64074" s="2"/>
      <c r="H64074" s="22"/>
      <c r="I64074" s="22"/>
      <c r="J64074" s="23"/>
      <c r="K64074" s="23"/>
      <c r="L64074" s="22"/>
      <c r="M64074" s="22"/>
      <c r="O64074" s="1"/>
    </row>
    <row r="64075" spans="7:15" x14ac:dyDescent="0.2">
      <c r="G64075" s="2"/>
      <c r="H64075" s="22"/>
      <c r="I64075" s="22"/>
      <c r="J64075" s="23"/>
      <c r="K64075" s="23"/>
      <c r="L64075" s="22"/>
      <c r="M64075" s="22"/>
      <c r="O64075" s="1"/>
    </row>
    <row r="64076" spans="7:15" x14ac:dyDescent="0.2">
      <c r="G64076" s="2"/>
      <c r="H64076" s="22"/>
      <c r="I64076" s="22"/>
      <c r="J64076" s="23"/>
      <c r="K64076" s="23"/>
      <c r="L64076" s="22"/>
      <c r="M64076" s="22"/>
      <c r="O64076" s="1"/>
    </row>
    <row r="64077" spans="7:15" x14ac:dyDescent="0.2">
      <c r="G64077" s="2"/>
      <c r="H64077" s="22"/>
      <c r="I64077" s="22"/>
      <c r="J64077" s="23"/>
      <c r="K64077" s="23"/>
      <c r="L64077" s="22"/>
      <c r="M64077" s="22"/>
      <c r="O64077" s="1"/>
    </row>
    <row r="64078" spans="7:15" x14ac:dyDescent="0.2">
      <c r="G64078" s="2"/>
      <c r="H64078" s="22"/>
      <c r="I64078" s="22"/>
      <c r="J64078" s="23"/>
      <c r="K64078" s="23"/>
      <c r="L64078" s="22"/>
      <c r="M64078" s="22"/>
      <c r="O64078" s="1"/>
    </row>
    <row r="64079" spans="7:15" x14ac:dyDescent="0.2">
      <c r="G64079" s="2"/>
      <c r="H64079" s="22"/>
      <c r="I64079" s="22"/>
      <c r="J64079" s="23"/>
      <c r="K64079" s="23"/>
      <c r="L64079" s="22"/>
      <c r="M64079" s="22"/>
      <c r="O64079" s="1"/>
    </row>
    <row r="64080" spans="7:15" x14ac:dyDescent="0.2">
      <c r="G64080" s="2"/>
      <c r="H64080" s="22"/>
      <c r="I64080" s="22"/>
      <c r="J64080" s="23"/>
      <c r="K64080" s="23"/>
      <c r="L64080" s="22"/>
      <c r="M64080" s="22"/>
      <c r="O64080" s="1"/>
    </row>
    <row r="64081" spans="7:15" x14ac:dyDescent="0.2">
      <c r="G64081" s="2"/>
      <c r="H64081" s="22"/>
      <c r="I64081" s="22"/>
      <c r="J64081" s="23"/>
      <c r="K64081" s="23"/>
      <c r="L64081" s="22"/>
      <c r="M64081" s="22"/>
      <c r="O64081" s="1"/>
    </row>
    <row r="64082" spans="7:15" x14ac:dyDescent="0.2">
      <c r="G64082" s="2"/>
      <c r="H64082" s="22"/>
      <c r="I64082" s="22"/>
      <c r="J64082" s="23"/>
      <c r="K64082" s="23"/>
      <c r="L64082" s="22"/>
      <c r="M64082" s="22"/>
      <c r="O64082" s="1"/>
    </row>
    <row r="64083" spans="7:15" x14ac:dyDescent="0.2">
      <c r="G64083" s="2"/>
      <c r="H64083" s="22"/>
      <c r="I64083" s="22"/>
      <c r="J64083" s="23"/>
      <c r="K64083" s="23"/>
      <c r="L64083" s="22"/>
      <c r="M64083" s="22"/>
      <c r="O64083" s="1"/>
    </row>
    <row r="64084" spans="7:15" x14ac:dyDescent="0.2">
      <c r="G64084" s="2"/>
      <c r="H64084" s="22"/>
      <c r="I64084" s="22"/>
      <c r="J64084" s="23"/>
      <c r="K64084" s="23"/>
      <c r="L64084" s="22"/>
      <c r="M64084" s="22"/>
      <c r="O64084" s="1"/>
    </row>
    <row r="64085" spans="7:15" x14ac:dyDescent="0.2">
      <c r="G64085" s="2"/>
      <c r="H64085" s="22"/>
      <c r="I64085" s="22"/>
      <c r="J64085" s="23"/>
      <c r="K64085" s="23"/>
      <c r="L64085" s="22"/>
      <c r="M64085" s="22"/>
      <c r="O64085" s="1"/>
    </row>
    <row r="64086" spans="7:15" x14ac:dyDescent="0.2">
      <c r="G64086" s="2"/>
      <c r="H64086" s="22"/>
      <c r="I64086" s="22"/>
      <c r="J64086" s="23"/>
      <c r="K64086" s="23"/>
      <c r="L64086" s="22"/>
      <c r="M64086" s="22"/>
      <c r="O64086" s="1"/>
    </row>
    <row r="64087" spans="7:15" x14ac:dyDescent="0.2">
      <c r="G64087" s="2"/>
      <c r="H64087" s="22"/>
      <c r="I64087" s="22"/>
      <c r="J64087" s="23"/>
      <c r="K64087" s="23"/>
      <c r="L64087" s="22"/>
      <c r="M64087" s="22"/>
      <c r="O64087" s="1"/>
    </row>
    <row r="64088" spans="7:15" x14ac:dyDescent="0.2">
      <c r="G64088" s="2"/>
      <c r="H64088" s="22"/>
      <c r="I64088" s="22"/>
      <c r="J64088" s="23"/>
      <c r="K64088" s="23"/>
      <c r="L64088" s="22"/>
      <c r="M64088" s="22"/>
      <c r="O64088" s="1"/>
    </row>
    <row r="64089" spans="7:15" x14ac:dyDescent="0.2">
      <c r="G64089" s="2"/>
      <c r="H64089" s="22"/>
      <c r="I64089" s="22"/>
      <c r="J64089" s="23"/>
      <c r="K64089" s="23"/>
      <c r="L64089" s="22"/>
      <c r="M64089" s="22"/>
      <c r="O64089" s="1"/>
    </row>
    <row r="64090" spans="7:15" x14ac:dyDescent="0.2">
      <c r="G64090" s="2"/>
      <c r="H64090" s="22"/>
      <c r="I64090" s="22"/>
      <c r="J64090" s="23"/>
      <c r="K64090" s="23"/>
      <c r="L64090" s="22"/>
      <c r="M64090" s="22"/>
      <c r="O64090" s="1"/>
    </row>
    <row r="64091" spans="7:15" x14ac:dyDescent="0.2">
      <c r="G64091" s="2"/>
      <c r="H64091" s="22"/>
      <c r="I64091" s="22"/>
      <c r="J64091" s="23"/>
      <c r="K64091" s="23"/>
      <c r="L64091" s="22"/>
      <c r="M64091" s="22"/>
      <c r="O64091" s="1"/>
    </row>
    <row r="64092" spans="7:15" x14ac:dyDescent="0.2">
      <c r="G64092" s="2"/>
      <c r="H64092" s="22"/>
      <c r="I64092" s="22"/>
      <c r="J64092" s="23"/>
      <c r="K64092" s="23"/>
      <c r="L64092" s="22"/>
      <c r="M64092" s="22"/>
      <c r="O64092" s="1"/>
    </row>
    <row r="64093" spans="7:15" x14ac:dyDescent="0.2">
      <c r="G64093" s="2"/>
      <c r="H64093" s="22"/>
      <c r="I64093" s="22"/>
      <c r="J64093" s="23"/>
      <c r="K64093" s="23"/>
      <c r="L64093" s="22"/>
      <c r="M64093" s="22"/>
      <c r="O64093" s="1"/>
    </row>
    <row r="64094" spans="7:15" x14ac:dyDescent="0.2">
      <c r="G64094" s="2"/>
      <c r="H64094" s="22"/>
      <c r="I64094" s="22"/>
      <c r="J64094" s="23"/>
      <c r="K64094" s="23"/>
      <c r="L64094" s="22"/>
      <c r="M64094" s="22"/>
      <c r="O64094" s="1"/>
    </row>
    <row r="64095" spans="7:15" x14ac:dyDescent="0.2">
      <c r="G64095" s="2"/>
      <c r="H64095" s="22"/>
      <c r="I64095" s="22"/>
      <c r="J64095" s="23"/>
      <c r="K64095" s="23"/>
      <c r="L64095" s="22"/>
      <c r="M64095" s="22"/>
      <c r="O64095" s="1"/>
    </row>
    <row r="64096" spans="7:15" x14ac:dyDescent="0.2">
      <c r="G64096" s="2"/>
      <c r="H64096" s="22"/>
      <c r="I64096" s="22"/>
      <c r="J64096" s="23"/>
      <c r="K64096" s="23"/>
      <c r="L64096" s="22"/>
      <c r="M64096" s="22"/>
      <c r="O64096" s="1"/>
    </row>
    <row r="64097" spans="7:15" x14ac:dyDescent="0.2">
      <c r="G64097" s="2"/>
      <c r="H64097" s="22"/>
      <c r="I64097" s="22"/>
      <c r="J64097" s="23"/>
      <c r="K64097" s="23"/>
      <c r="L64097" s="22"/>
      <c r="M64097" s="22"/>
      <c r="O64097" s="1"/>
    </row>
    <row r="64098" spans="7:15" x14ac:dyDescent="0.2">
      <c r="G64098" s="2"/>
      <c r="H64098" s="22"/>
      <c r="I64098" s="22"/>
      <c r="J64098" s="23"/>
      <c r="K64098" s="23"/>
      <c r="L64098" s="22"/>
      <c r="M64098" s="22"/>
      <c r="O64098" s="1"/>
    </row>
    <row r="64099" spans="7:15" x14ac:dyDescent="0.2">
      <c r="G64099" s="2"/>
      <c r="H64099" s="22"/>
      <c r="I64099" s="22"/>
      <c r="J64099" s="23"/>
      <c r="K64099" s="23"/>
      <c r="L64099" s="22"/>
      <c r="M64099" s="22"/>
      <c r="O64099" s="1"/>
    </row>
    <row r="64100" spans="7:15" x14ac:dyDescent="0.2">
      <c r="G64100" s="2"/>
      <c r="H64100" s="22"/>
      <c r="I64100" s="22"/>
      <c r="J64100" s="23"/>
      <c r="K64100" s="23"/>
      <c r="L64100" s="22"/>
      <c r="M64100" s="22"/>
      <c r="O64100" s="1"/>
    </row>
    <row r="64101" spans="7:15" x14ac:dyDescent="0.2">
      <c r="G64101" s="2"/>
      <c r="H64101" s="22"/>
      <c r="I64101" s="22"/>
      <c r="J64101" s="23"/>
      <c r="K64101" s="23"/>
      <c r="L64101" s="22"/>
      <c r="M64101" s="22"/>
      <c r="O64101" s="1"/>
    </row>
    <row r="64102" spans="7:15" x14ac:dyDescent="0.2">
      <c r="G64102" s="2"/>
      <c r="H64102" s="22"/>
      <c r="I64102" s="22"/>
      <c r="J64102" s="23"/>
      <c r="K64102" s="23"/>
      <c r="L64102" s="22"/>
      <c r="M64102" s="22"/>
      <c r="O64102" s="1"/>
    </row>
    <row r="64103" spans="7:15" x14ac:dyDescent="0.2">
      <c r="G64103" s="2"/>
      <c r="H64103" s="22"/>
      <c r="I64103" s="22"/>
      <c r="J64103" s="23"/>
      <c r="K64103" s="23"/>
      <c r="L64103" s="22"/>
      <c r="M64103" s="22"/>
      <c r="O64103" s="1"/>
    </row>
    <row r="64104" spans="7:15" x14ac:dyDescent="0.2">
      <c r="G64104" s="2"/>
      <c r="H64104" s="22"/>
      <c r="I64104" s="22"/>
      <c r="J64104" s="23"/>
      <c r="K64104" s="23"/>
      <c r="L64104" s="22"/>
      <c r="M64104" s="22"/>
      <c r="O64104" s="1"/>
    </row>
    <row r="64105" spans="7:15" x14ac:dyDescent="0.2">
      <c r="G64105" s="2"/>
      <c r="H64105" s="22"/>
      <c r="I64105" s="22"/>
      <c r="J64105" s="23"/>
      <c r="K64105" s="23"/>
      <c r="L64105" s="22"/>
      <c r="M64105" s="22"/>
      <c r="O64105" s="1"/>
    </row>
    <row r="64106" spans="7:15" x14ac:dyDescent="0.2">
      <c r="G64106" s="2"/>
      <c r="H64106" s="22"/>
      <c r="I64106" s="22"/>
      <c r="J64106" s="23"/>
      <c r="K64106" s="23"/>
      <c r="L64106" s="22"/>
      <c r="M64106" s="22"/>
      <c r="O64106" s="1"/>
    </row>
    <row r="64107" spans="7:15" x14ac:dyDescent="0.2">
      <c r="G64107" s="2"/>
      <c r="H64107" s="22"/>
      <c r="I64107" s="22"/>
      <c r="J64107" s="23"/>
      <c r="K64107" s="23"/>
      <c r="L64107" s="22"/>
      <c r="M64107" s="22"/>
      <c r="O64107" s="1"/>
    </row>
    <row r="64108" spans="7:15" x14ac:dyDescent="0.2">
      <c r="G64108" s="2"/>
      <c r="H64108" s="22"/>
      <c r="I64108" s="22"/>
      <c r="J64108" s="23"/>
      <c r="K64108" s="23"/>
      <c r="L64108" s="22"/>
      <c r="M64108" s="22"/>
      <c r="O64108" s="1"/>
    </row>
    <row r="64109" spans="7:15" x14ac:dyDescent="0.2">
      <c r="G64109" s="2"/>
      <c r="H64109" s="22"/>
      <c r="I64109" s="22"/>
      <c r="J64109" s="23"/>
      <c r="K64109" s="23"/>
      <c r="L64109" s="22"/>
      <c r="M64109" s="22"/>
      <c r="O64109" s="1"/>
    </row>
    <row r="64110" spans="7:15" x14ac:dyDescent="0.2">
      <c r="G64110" s="2"/>
      <c r="H64110" s="22"/>
      <c r="I64110" s="22"/>
      <c r="J64110" s="23"/>
      <c r="K64110" s="23"/>
      <c r="L64110" s="22"/>
      <c r="M64110" s="22"/>
      <c r="O64110" s="1"/>
    </row>
    <row r="64111" spans="7:15" x14ac:dyDescent="0.2">
      <c r="G64111" s="2"/>
      <c r="H64111" s="22"/>
      <c r="I64111" s="22"/>
      <c r="J64111" s="23"/>
      <c r="K64111" s="23"/>
      <c r="L64111" s="22"/>
      <c r="M64111" s="22"/>
      <c r="O64111" s="1"/>
    </row>
    <row r="64112" spans="7:15" x14ac:dyDescent="0.2">
      <c r="G64112" s="2"/>
      <c r="H64112" s="22"/>
      <c r="I64112" s="22"/>
      <c r="J64112" s="23"/>
      <c r="K64112" s="23"/>
      <c r="L64112" s="22"/>
      <c r="M64112" s="22"/>
      <c r="O64112" s="1"/>
    </row>
    <row r="64113" spans="7:15" x14ac:dyDescent="0.2">
      <c r="G64113" s="2"/>
      <c r="H64113" s="22"/>
      <c r="I64113" s="22"/>
      <c r="J64113" s="23"/>
      <c r="K64113" s="23"/>
      <c r="L64113" s="22"/>
      <c r="M64113" s="22"/>
      <c r="O64113" s="1"/>
    </row>
    <row r="64114" spans="7:15" x14ac:dyDescent="0.2">
      <c r="G64114" s="2"/>
      <c r="H64114" s="22"/>
      <c r="I64114" s="22"/>
      <c r="J64114" s="23"/>
      <c r="K64114" s="23"/>
      <c r="L64114" s="22"/>
      <c r="M64114" s="22"/>
      <c r="O64114" s="1"/>
    </row>
    <row r="64115" spans="7:15" x14ac:dyDescent="0.2">
      <c r="G64115" s="2"/>
      <c r="H64115" s="22"/>
      <c r="I64115" s="22"/>
      <c r="J64115" s="23"/>
      <c r="K64115" s="23"/>
      <c r="L64115" s="22"/>
      <c r="M64115" s="22"/>
      <c r="O64115" s="1"/>
    </row>
    <row r="64116" spans="7:15" x14ac:dyDescent="0.2">
      <c r="G64116" s="2"/>
      <c r="H64116" s="22"/>
      <c r="I64116" s="22"/>
      <c r="J64116" s="23"/>
      <c r="K64116" s="23"/>
      <c r="L64116" s="22"/>
      <c r="M64116" s="22"/>
      <c r="O64116" s="1"/>
    </row>
    <row r="64117" spans="7:15" x14ac:dyDescent="0.2">
      <c r="G64117" s="2"/>
      <c r="H64117" s="22"/>
      <c r="I64117" s="22"/>
      <c r="J64117" s="23"/>
      <c r="K64117" s="23"/>
      <c r="L64117" s="22"/>
      <c r="M64117" s="22"/>
      <c r="O64117" s="1"/>
    </row>
    <row r="64118" spans="7:15" x14ac:dyDescent="0.2">
      <c r="G64118" s="2"/>
      <c r="H64118" s="22"/>
      <c r="I64118" s="22"/>
      <c r="J64118" s="23"/>
      <c r="K64118" s="23"/>
      <c r="L64118" s="22"/>
      <c r="M64118" s="22"/>
      <c r="O64118" s="1"/>
    </row>
    <row r="64119" spans="7:15" x14ac:dyDescent="0.2">
      <c r="G64119" s="2"/>
      <c r="H64119" s="22"/>
      <c r="I64119" s="22"/>
      <c r="J64119" s="23"/>
      <c r="K64119" s="23"/>
      <c r="L64119" s="22"/>
      <c r="M64119" s="22"/>
      <c r="O64119" s="1"/>
    </row>
    <row r="64120" spans="7:15" x14ac:dyDescent="0.2">
      <c r="G64120" s="2"/>
      <c r="H64120" s="22"/>
      <c r="I64120" s="22"/>
      <c r="J64120" s="23"/>
      <c r="K64120" s="23"/>
      <c r="L64120" s="22"/>
      <c r="M64120" s="22"/>
      <c r="O64120" s="1"/>
    </row>
    <row r="64121" spans="7:15" x14ac:dyDescent="0.2">
      <c r="G64121" s="2"/>
      <c r="H64121" s="22"/>
      <c r="I64121" s="22"/>
      <c r="J64121" s="23"/>
      <c r="K64121" s="23"/>
      <c r="L64121" s="22"/>
      <c r="M64121" s="22"/>
      <c r="O64121" s="1"/>
    </row>
    <row r="64122" spans="7:15" x14ac:dyDescent="0.2">
      <c r="G64122" s="2"/>
      <c r="H64122" s="22"/>
      <c r="I64122" s="22"/>
      <c r="J64122" s="23"/>
      <c r="K64122" s="23"/>
      <c r="L64122" s="22"/>
      <c r="M64122" s="22"/>
      <c r="O64122" s="1"/>
    </row>
    <row r="64123" spans="7:15" x14ac:dyDescent="0.2">
      <c r="G64123" s="2"/>
      <c r="H64123" s="22"/>
      <c r="I64123" s="22"/>
      <c r="J64123" s="23"/>
      <c r="K64123" s="23"/>
      <c r="L64123" s="22"/>
      <c r="M64123" s="22"/>
      <c r="O64123" s="1"/>
    </row>
    <row r="64124" spans="7:15" x14ac:dyDescent="0.2">
      <c r="G64124" s="2"/>
      <c r="H64124" s="22"/>
      <c r="I64124" s="22"/>
      <c r="J64124" s="23"/>
      <c r="K64124" s="23"/>
      <c r="L64124" s="22"/>
      <c r="M64124" s="22"/>
      <c r="O64124" s="1"/>
    </row>
    <row r="64125" spans="7:15" x14ac:dyDescent="0.2">
      <c r="G64125" s="2"/>
      <c r="H64125" s="22"/>
      <c r="I64125" s="22"/>
      <c r="J64125" s="23"/>
      <c r="K64125" s="23"/>
      <c r="L64125" s="22"/>
      <c r="M64125" s="22"/>
      <c r="O64125" s="1"/>
    </row>
    <row r="64126" spans="7:15" x14ac:dyDescent="0.2">
      <c r="G64126" s="2"/>
      <c r="H64126" s="22"/>
      <c r="I64126" s="22"/>
      <c r="J64126" s="23"/>
      <c r="K64126" s="23"/>
      <c r="L64126" s="22"/>
      <c r="M64126" s="22"/>
      <c r="O64126" s="1"/>
    </row>
    <row r="64127" spans="7:15" x14ac:dyDescent="0.2">
      <c r="G64127" s="2"/>
      <c r="H64127" s="22"/>
      <c r="I64127" s="22"/>
      <c r="J64127" s="23"/>
      <c r="K64127" s="23"/>
      <c r="L64127" s="22"/>
      <c r="M64127" s="22"/>
      <c r="O64127" s="1"/>
    </row>
    <row r="64128" spans="7:15" x14ac:dyDescent="0.2">
      <c r="G64128" s="2"/>
      <c r="H64128" s="22"/>
      <c r="I64128" s="22"/>
      <c r="J64128" s="23"/>
      <c r="K64128" s="23"/>
      <c r="L64128" s="22"/>
      <c r="M64128" s="22"/>
      <c r="O64128" s="1"/>
    </row>
    <row r="64129" spans="7:15" x14ac:dyDescent="0.2">
      <c r="G64129" s="2"/>
      <c r="H64129" s="22"/>
      <c r="I64129" s="22"/>
      <c r="J64129" s="23"/>
      <c r="K64129" s="23"/>
      <c r="L64129" s="22"/>
      <c r="M64129" s="22"/>
      <c r="O64129" s="1"/>
    </row>
    <row r="64130" spans="7:15" x14ac:dyDescent="0.2">
      <c r="G64130" s="2"/>
      <c r="H64130" s="22"/>
      <c r="I64130" s="22"/>
      <c r="J64130" s="23"/>
      <c r="K64130" s="23"/>
      <c r="L64130" s="22"/>
      <c r="M64130" s="22"/>
      <c r="O64130" s="1"/>
    </row>
    <row r="64131" spans="7:15" x14ac:dyDescent="0.2">
      <c r="G64131" s="2"/>
      <c r="H64131" s="22"/>
      <c r="I64131" s="22"/>
      <c r="J64131" s="23"/>
      <c r="K64131" s="23"/>
      <c r="L64131" s="22"/>
      <c r="M64131" s="22"/>
      <c r="O64131" s="1"/>
    </row>
    <row r="64132" spans="7:15" x14ac:dyDescent="0.2">
      <c r="G64132" s="2"/>
      <c r="H64132" s="22"/>
      <c r="I64132" s="22"/>
      <c r="J64132" s="23"/>
      <c r="K64132" s="23"/>
      <c r="L64132" s="22"/>
      <c r="M64132" s="22"/>
      <c r="O64132" s="1"/>
    </row>
    <row r="64133" spans="7:15" x14ac:dyDescent="0.2">
      <c r="G64133" s="2"/>
      <c r="H64133" s="22"/>
      <c r="I64133" s="22"/>
      <c r="J64133" s="23"/>
      <c r="K64133" s="23"/>
      <c r="L64133" s="22"/>
      <c r="M64133" s="22"/>
      <c r="O64133" s="1"/>
    </row>
    <row r="64134" spans="7:15" x14ac:dyDescent="0.2">
      <c r="G64134" s="2"/>
      <c r="H64134" s="22"/>
      <c r="I64134" s="22"/>
      <c r="J64134" s="23"/>
      <c r="K64134" s="23"/>
      <c r="L64134" s="22"/>
      <c r="M64134" s="22"/>
      <c r="O64134" s="1"/>
    </row>
    <row r="64135" spans="7:15" x14ac:dyDescent="0.2">
      <c r="G64135" s="2"/>
      <c r="H64135" s="22"/>
      <c r="I64135" s="22"/>
      <c r="J64135" s="23"/>
      <c r="K64135" s="23"/>
      <c r="L64135" s="22"/>
      <c r="M64135" s="22"/>
      <c r="O64135" s="1"/>
    </row>
    <row r="64136" spans="7:15" x14ac:dyDescent="0.2">
      <c r="G64136" s="2"/>
      <c r="H64136" s="22"/>
      <c r="I64136" s="22"/>
      <c r="J64136" s="23"/>
      <c r="K64136" s="23"/>
      <c r="L64136" s="22"/>
      <c r="M64136" s="22"/>
      <c r="O64136" s="1"/>
    </row>
    <row r="64137" spans="7:15" x14ac:dyDescent="0.2">
      <c r="G64137" s="2"/>
      <c r="H64137" s="22"/>
      <c r="I64137" s="22"/>
      <c r="J64137" s="23"/>
      <c r="K64137" s="23"/>
      <c r="L64137" s="22"/>
      <c r="M64137" s="22"/>
      <c r="O64137" s="1"/>
    </row>
    <row r="64138" spans="7:15" x14ac:dyDescent="0.2">
      <c r="G64138" s="2"/>
      <c r="H64138" s="22"/>
      <c r="I64138" s="22"/>
      <c r="J64138" s="23"/>
      <c r="K64138" s="23"/>
      <c r="L64138" s="22"/>
      <c r="M64138" s="22"/>
      <c r="O64138" s="1"/>
    </row>
    <row r="64139" spans="7:15" x14ac:dyDescent="0.2">
      <c r="G64139" s="2"/>
      <c r="H64139" s="22"/>
      <c r="I64139" s="22"/>
      <c r="J64139" s="23"/>
      <c r="K64139" s="23"/>
      <c r="L64139" s="22"/>
      <c r="M64139" s="22"/>
      <c r="O64139" s="1"/>
    </row>
    <row r="64140" spans="7:15" x14ac:dyDescent="0.2">
      <c r="G64140" s="2"/>
      <c r="H64140" s="22"/>
      <c r="I64140" s="22"/>
      <c r="J64140" s="23"/>
      <c r="K64140" s="23"/>
      <c r="L64140" s="22"/>
      <c r="M64140" s="22"/>
      <c r="O64140" s="1"/>
    </row>
    <row r="64141" spans="7:15" x14ac:dyDescent="0.2">
      <c r="G64141" s="2"/>
      <c r="H64141" s="22"/>
      <c r="I64141" s="22"/>
      <c r="J64141" s="23"/>
      <c r="K64141" s="23"/>
      <c r="L64141" s="22"/>
      <c r="M64141" s="22"/>
      <c r="O64141" s="1"/>
    </row>
    <row r="64142" spans="7:15" x14ac:dyDescent="0.2">
      <c r="G64142" s="2"/>
      <c r="H64142" s="22"/>
      <c r="I64142" s="22"/>
      <c r="J64142" s="23"/>
      <c r="K64142" s="23"/>
      <c r="L64142" s="22"/>
      <c r="M64142" s="22"/>
      <c r="O64142" s="1"/>
    </row>
    <row r="64143" spans="7:15" x14ac:dyDescent="0.2">
      <c r="G64143" s="2"/>
      <c r="H64143" s="22"/>
      <c r="I64143" s="22"/>
      <c r="J64143" s="23"/>
      <c r="K64143" s="23"/>
      <c r="L64143" s="22"/>
      <c r="M64143" s="22"/>
      <c r="O64143" s="1"/>
    </row>
    <row r="64144" spans="7:15" x14ac:dyDescent="0.2">
      <c r="G64144" s="2"/>
      <c r="H64144" s="22"/>
      <c r="I64144" s="22"/>
      <c r="J64144" s="23"/>
      <c r="K64144" s="23"/>
      <c r="L64144" s="22"/>
      <c r="M64144" s="22"/>
      <c r="O64144" s="1"/>
    </row>
    <row r="64145" spans="7:15" x14ac:dyDescent="0.2">
      <c r="G64145" s="2"/>
      <c r="H64145" s="22"/>
      <c r="I64145" s="22"/>
      <c r="J64145" s="23"/>
      <c r="K64145" s="23"/>
      <c r="L64145" s="22"/>
      <c r="M64145" s="22"/>
      <c r="O64145" s="1"/>
    </row>
    <row r="64146" spans="7:15" x14ac:dyDescent="0.2">
      <c r="G64146" s="2"/>
      <c r="H64146" s="22"/>
      <c r="I64146" s="22"/>
      <c r="J64146" s="23"/>
      <c r="K64146" s="23"/>
      <c r="L64146" s="22"/>
      <c r="M64146" s="22"/>
      <c r="O64146" s="1"/>
    </row>
    <row r="64147" spans="7:15" x14ac:dyDescent="0.2">
      <c r="G64147" s="2"/>
      <c r="H64147" s="22"/>
      <c r="I64147" s="22"/>
      <c r="J64147" s="23"/>
      <c r="K64147" s="23"/>
      <c r="L64147" s="22"/>
      <c r="M64147" s="22"/>
      <c r="O64147" s="1"/>
    </row>
    <row r="64148" spans="7:15" x14ac:dyDescent="0.2">
      <c r="G64148" s="2"/>
      <c r="H64148" s="22"/>
      <c r="I64148" s="22"/>
      <c r="J64148" s="23"/>
      <c r="K64148" s="23"/>
      <c r="L64148" s="22"/>
      <c r="M64148" s="22"/>
      <c r="O64148" s="1"/>
    </row>
    <row r="64149" spans="7:15" x14ac:dyDescent="0.2">
      <c r="G64149" s="2"/>
      <c r="H64149" s="22"/>
      <c r="I64149" s="22"/>
      <c r="J64149" s="23"/>
      <c r="K64149" s="23"/>
      <c r="L64149" s="22"/>
      <c r="M64149" s="22"/>
      <c r="O64149" s="1"/>
    </row>
    <row r="64150" spans="7:15" x14ac:dyDescent="0.2">
      <c r="G64150" s="2"/>
      <c r="H64150" s="22"/>
      <c r="I64150" s="22"/>
      <c r="J64150" s="23"/>
      <c r="K64150" s="23"/>
      <c r="L64150" s="22"/>
      <c r="M64150" s="22"/>
      <c r="O64150" s="1"/>
    </row>
    <row r="64151" spans="7:15" x14ac:dyDescent="0.2">
      <c r="G64151" s="2"/>
      <c r="H64151" s="22"/>
      <c r="I64151" s="22"/>
      <c r="J64151" s="23"/>
      <c r="K64151" s="23"/>
      <c r="L64151" s="22"/>
      <c r="M64151" s="22"/>
      <c r="O64151" s="1"/>
    </row>
    <row r="64152" spans="7:15" x14ac:dyDescent="0.2">
      <c r="G64152" s="2"/>
      <c r="H64152" s="22"/>
      <c r="I64152" s="22"/>
      <c r="J64152" s="23"/>
      <c r="K64152" s="23"/>
      <c r="L64152" s="22"/>
      <c r="M64152" s="22"/>
      <c r="O64152" s="1"/>
    </row>
    <row r="64153" spans="7:15" x14ac:dyDescent="0.2">
      <c r="G64153" s="2"/>
      <c r="H64153" s="22"/>
      <c r="I64153" s="22"/>
      <c r="J64153" s="23"/>
      <c r="K64153" s="23"/>
      <c r="L64153" s="22"/>
      <c r="M64153" s="22"/>
      <c r="O64153" s="1"/>
    </row>
    <row r="64154" spans="7:15" x14ac:dyDescent="0.2">
      <c r="G64154" s="2"/>
      <c r="H64154" s="22"/>
      <c r="I64154" s="22"/>
      <c r="J64154" s="23"/>
      <c r="K64154" s="23"/>
      <c r="L64154" s="22"/>
      <c r="M64154" s="22"/>
      <c r="O64154" s="1"/>
    </row>
    <row r="64155" spans="7:15" x14ac:dyDescent="0.2">
      <c r="G64155" s="2"/>
      <c r="H64155" s="22"/>
      <c r="I64155" s="22"/>
      <c r="J64155" s="23"/>
      <c r="K64155" s="23"/>
      <c r="L64155" s="22"/>
      <c r="M64155" s="22"/>
      <c r="O64155" s="1"/>
    </row>
    <row r="64156" spans="7:15" x14ac:dyDescent="0.2">
      <c r="G64156" s="2"/>
      <c r="H64156" s="22"/>
      <c r="I64156" s="22"/>
      <c r="J64156" s="23"/>
      <c r="K64156" s="23"/>
      <c r="L64156" s="22"/>
      <c r="M64156" s="22"/>
      <c r="O64156" s="1"/>
    </row>
    <row r="64157" spans="7:15" x14ac:dyDescent="0.2">
      <c r="G64157" s="2"/>
      <c r="H64157" s="22"/>
      <c r="I64157" s="22"/>
      <c r="J64157" s="23"/>
      <c r="K64157" s="23"/>
      <c r="L64157" s="22"/>
      <c r="M64157" s="22"/>
      <c r="O64157" s="1"/>
    </row>
    <row r="64158" spans="7:15" x14ac:dyDescent="0.2">
      <c r="G64158" s="2"/>
      <c r="H64158" s="22"/>
      <c r="I64158" s="22"/>
      <c r="J64158" s="23"/>
      <c r="K64158" s="23"/>
      <c r="L64158" s="22"/>
      <c r="M64158" s="22"/>
      <c r="O64158" s="1"/>
    </row>
    <row r="64159" spans="7:15" x14ac:dyDescent="0.2">
      <c r="G64159" s="2"/>
      <c r="H64159" s="22"/>
      <c r="I64159" s="22"/>
      <c r="J64159" s="23"/>
      <c r="K64159" s="23"/>
      <c r="L64159" s="22"/>
      <c r="M64159" s="22"/>
      <c r="O64159" s="1"/>
    </row>
    <row r="64160" spans="7:15" x14ac:dyDescent="0.2">
      <c r="G64160" s="2"/>
      <c r="H64160" s="22"/>
      <c r="I64160" s="22"/>
      <c r="J64160" s="23"/>
      <c r="K64160" s="23"/>
      <c r="L64160" s="22"/>
      <c r="M64160" s="22"/>
      <c r="O64160" s="1"/>
    </row>
    <row r="64161" spans="7:15" x14ac:dyDescent="0.2">
      <c r="G64161" s="2"/>
      <c r="H64161" s="22"/>
      <c r="I64161" s="22"/>
      <c r="J64161" s="23"/>
      <c r="K64161" s="23"/>
      <c r="L64161" s="22"/>
      <c r="M64161" s="22"/>
      <c r="O64161" s="1"/>
    </row>
    <row r="64162" spans="7:15" x14ac:dyDescent="0.2">
      <c r="G64162" s="2"/>
      <c r="H64162" s="22"/>
      <c r="I64162" s="22"/>
      <c r="J64162" s="23"/>
      <c r="K64162" s="23"/>
      <c r="L64162" s="22"/>
      <c r="M64162" s="22"/>
      <c r="O64162" s="1"/>
    </row>
    <row r="64163" spans="7:15" x14ac:dyDescent="0.2">
      <c r="G64163" s="2"/>
      <c r="H64163" s="22"/>
      <c r="I64163" s="22"/>
      <c r="J64163" s="23"/>
      <c r="K64163" s="23"/>
      <c r="L64163" s="22"/>
      <c r="M64163" s="22"/>
      <c r="O64163" s="1"/>
    </row>
    <row r="64164" spans="7:15" x14ac:dyDescent="0.2">
      <c r="G64164" s="2"/>
      <c r="H64164" s="22"/>
      <c r="I64164" s="22"/>
      <c r="J64164" s="23"/>
      <c r="K64164" s="23"/>
      <c r="L64164" s="22"/>
      <c r="M64164" s="22"/>
      <c r="O64164" s="1"/>
    </row>
    <row r="64165" spans="7:15" x14ac:dyDescent="0.2">
      <c r="G64165" s="2"/>
      <c r="H64165" s="22"/>
      <c r="I64165" s="22"/>
      <c r="J64165" s="23"/>
      <c r="K64165" s="23"/>
      <c r="L64165" s="22"/>
      <c r="M64165" s="22"/>
      <c r="O64165" s="1"/>
    </row>
    <row r="64166" spans="7:15" x14ac:dyDescent="0.2">
      <c r="G64166" s="2"/>
      <c r="H64166" s="22"/>
      <c r="I64166" s="22"/>
      <c r="J64166" s="23"/>
      <c r="K64166" s="23"/>
      <c r="L64166" s="22"/>
      <c r="M64166" s="22"/>
      <c r="O64166" s="1"/>
    </row>
    <row r="64167" spans="7:15" x14ac:dyDescent="0.2">
      <c r="G64167" s="2"/>
      <c r="H64167" s="22"/>
      <c r="I64167" s="22"/>
      <c r="J64167" s="23"/>
      <c r="K64167" s="23"/>
      <c r="L64167" s="22"/>
      <c r="M64167" s="22"/>
      <c r="O64167" s="1"/>
    </row>
    <row r="64168" spans="7:15" x14ac:dyDescent="0.2">
      <c r="G64168" s="2"/>
      <c r="H64168" s="22"/>
      <c r="I64168" s="22"/>
      <c r="J64168" s="23"/>
      <c r="K64168" s="23"/>
      <c r="L64168" s="22"/>
      <c r="M64168" s="22"/>
      <c r="O64168" s="1"/>
    </row>
    <row r="64169" spans="7:15" x14ac:dyDescent="0.2">
      <c r="G64169" s="2"/>
      <c r="H64169" s="22"/>
      <c r="I64169" s="22"/>
      <c r="J64169" s="23"/>
      <c r="K64169" s="23"/>
      <c r="L64169" s="22"/>
      <c r="M64169" s="22"/>
      <c r="O64169" s="1"/>
    </row>
    <row r="64170" spans="7:15" x14ac:dyDescent="0.2">
      <c r="G64170" s="2"/>
      <c r="H64170" s="22"/>
      <c r="I64170" s="22"/>
      <c r="J64170" s="23"/>
      <c r="K64170" s="23"/>
      <c r="L64170" s="22"/>
      <c r="M64170" s="22"/>
      <c r="O64170" s="1"/>
    </row>
    <row r="64171" spans="7:15" x14ac:dyDescent="0.2">
      <c r="G64171" s="2"/>
      <c r="H64171" s="22"/>
      <c r="I64171" s="22"/>
      <c r="J64171" s="23"/>
      <c r="K64171" s="23"/>
      <c r="L64171" s="22"/>
      <c r="M64171" s="22"/>
      <c r="O64171" s="1"/>
    </row>
    <row r="64172" spans="7:15" x14ac:dyDescent="0.2">
      <c r="G64172" s="2"/>
      <c r="H64172" s="22"/>
      <c r="I64172" s="22"/>
      <c r="J64172" s="23"/>
      <c r="K64172" s="23"/>
      <c r="L64172" s="22"/>
      <c r="M64172" s="22"/>
      <c r="O64172" s="1"/>
    </row>
    <row r="64173" spans="7:15" x14ac:dyDescent="0.2">
      <c r="G64173" s="2"/>
      <c r="H64173" s="22"/>
      <c r="I64173" s="22"/>
      <c r="J64173" s="23"/>
      <c r="K64173" s="23"/>
      <c r="L64173" s="22"/>
      <c r="M64173" s="22"/>
      <c r="O64173" s="1"/>
    </row>
    <row r="64174" spans="7:15" x14ac:dyDescent="0.2">
      <c r="G64174" s="2"/>
      <c r="H64174" s="22"/>
      <c r="I64174" s="22"/>
      <c r="J64174" s="23"/>
      <c r="K64174" s="23"/>
      <c r="L64174" s="22"/>
      <c r="M64174" s="22"/>
      <c r="O64174" s="1"/>
    </row>
    <row r="64175" spans="7:15" x14ac:dyDescent="0.2">
      <c r="G64175" s="2"/>
      <c r="H64175" s="22"/>
      <c r="I64175" s="22"/>
      <c r="J64175" s="23"/>
      <c r="K64175" s="23"/>
      <c r="L64175" s="22"/>
      <c r="M64175" s="22"/>
      <c r="O64175" s="1"/>
    </row>
    <row r="64176" spans="7:15" x14ac:dyDescent="0.2">
      <c r="G64176" s="2"/>
      <c r="H64176" s="22"/>
      <c r="I64176" s="22"/>
      <c r="J64176" s="23"/>
      <c r="K64176" s="23"/>
      <c r="L64176" s="22"/>
      <c r="M64176" s="22"/>
      <c r="O64176" s="1"/>
    </row>
    <row r="64177" spans="7:15" x14ac:dyDescent="0.2">
      <c r="G64177" s="2"/>
      <c r="H64177" s="22"/>
      <c r="I64177" s="22"/>
      <c r="J64177" s="23"/>
      <c r="K64177" s="23"/>
      <c r="L64177" s="22"/>
      <c r="M64177" s="22"/>
      <c r="O64177" s="1"/>
    </row>
    <row r="64178" spans="7:15" x14ac:dyDescent="0.2">
      <c r="G64178" s="2"/>
      <c r="H64178" s="22"/>
      <c r="I64178" s="22"/>
      <c r="J64178" s="23"/>
      <c r="K64178" s="23"/>
      <c r="L64178" s="22"/>
      <c r="M64178" s="22"/>
      <c r="O64178" s="1"/>
    </row>
    <row r="64179" spans="7:15" x14ac:dyDescent="0.2">
      <c r="G64179" s="2"/>
      <c r="H64179" s="22"/>
      <c r="I64179" s="22"/>
      <c r="J64179" s="23"/>
      <c r="K64179" s="23"/>
      <c r="L64179" s="22"/>
      <c r="M64179" s="22"/>
      <c r="O64179" s="1"/>
    </row>
    <row r="64180" spans="7:15" x14ac:dyDescent="0.2">
      <c r="G64180" s="2"/>
      <c r="H64180" s="22"/>
      <c r="I64180" s="22"/>
      <c r="J64180" s="23"/>
      <c r="K64180" s="23"/>
      <c r="L64180" s="22"/>
      <c r="M64180" s="22"/>
      <c r="O64180" s="1"/>
    </row>
    <row r="64181" spans="7:15" x14ac:dyDescent="0.2">
      <c r="G64181" s="2"/>
      <c r="H64181" s="22"/>
      <c r="I64181" s="22"/>
      <c r="J64181" s="23"/>
      <c r="K64181" s="23"/>
      <c r="L64181" s="22"/>
      <c r="M64181" s="22"/>
      <c r="O64181" s="1"/>
    </row>
    <row r="64182" spans="7:15" x14ac:dyDescent="0.2">
      <c r="G64182" s="2"/>
      <c r="H64182" s="22"/>
      <c r="I64182" s="22"/>
      <c r="J64182" s="23"/>
      <c r="K64182" s="23"/>
      <c r="L64182" s="22"/>
      <c r="M64182" s="22"/>
      <c r="O64182" s="1"/>
    </row>
    <row r="64183" spans="7:15" x14ac:dyDescent="0.2">
      <c r="G64183" s="2"/>
      <c r="H64183" s="22"/>
      <c r="I64183" s="22"/>
      <c r="J64183" s="23"/>
      <c r="K64183" s="23"/>
      <c r="L64183" s="22"/>
      <c r="M64183" s="22"/>
      <c r="O64183" s="1"/>
    </row>
    <row r="64184" spans="7:15" x14ac:dyDescent="0.2">
      <c r="G64184" s="2"/>
      <c r="H64184" s="22"/>
      <c r="I64184" s="22"/>
      <c r="J64184" s="23"/>
      <c r="K64184" s="23"/>
      <c r="L64184" s="22"/>
      <c r="M64184" s="22"/>
      <c r="O64184" s="1"/>
    </row>
    <row r="64185" spans="7:15" x14ac:dyDescent="0.2">
      <c r="G64185" s="2"/>
      <c r="H64185" s="22"/>
      <c r="I64185" s="22"/>
      <c r="J64185" s="23"/>
      <c r="K64185" s="23"/>
      <c r="L64185" s="22"/>
      <c r="M64185" s="22"/>
      <c r="O64185" s="1"/>
    </row>
    <row r="64186" spans="7:15" x14ac:dyDescent="0.2">
      <c r="G64186" s="2"/>
      <c r="H64186" s="22"/>
      <c r="I64186" s="22"/>
      <c r="J64186" s="23"/>
      <c r="K64186" s="23"/>
      <c r="L64186" s="22"/>
      <c r="M64186" s="22"/>
      <c r="O64186" s="1"/>
    </row>
    <row r="64187" spans="7:15" x14ac:dyDescent="0.2">
      <c r="G64187" s="2"/>
      <c r="H64187" s="22"/>
      <c r="I64187" s="22"/>
      <c r="J64187" s="23"/>
      <c r="K64187" s="23"/>
      <c r="L64187" s="22"/>
      <c r="M64187" s="22"/>
      <c r="O64187" s="1"/>
    </row>
    <row r="64188" spans="7:15" x14ac:dyDescent="0.2">
      <c r="G64188" s="2"/>
      <c r="H64188" s="22"/>
      <c r="I64188" s="22"/>
      <c r="J64188" s="23"/>
      <c r="K64188" s="23"/>
      <c r="L64188" s="22"/>
      <c r="M64188" s="22"/>
      <c r="O64188" s="1"/>
    </row>
    <row r="64189" spans="7:15" x14ac:dyDescent="0.2">
      <c r="G64189" s="2"/>
      <c r="H64189" s="22"/>
      <c r="I64189" s="22"/>
      <c r="J64189" s="23"/>
      <c r="K64189" s="23"/>
      <c r="L64189" s="22"/>
      <c r="M64189" s="22"/>
      <c r="O64189" s="1"/>
    </row>
    <row r="64190" spans="7:15" x14ac:dyDescent="0.2">
      <c r="G64190" s="2"/>
      <c r="H64190" s="22"/>
      <c r="I64190" s="22"/>
      <c r="J64190" s="23"/>
      <c r="K64190" s="23"/>
      <c r="L64190" s="22"/>
      <c r="M64190" s="22"/>
      <c r="O64190" s="1"/>
    </row>
    <row r="64191" spans="7:15" x14ac:dyDescent="0.2">
      <c r="G64191" s="2"/>
      <c r="H64191" s="22"/>
      <c r="I64191" s="22"/>
      <c r="J64191" s="23"/>
      <c r="K64191" s="23"/>
      <c r="L64191" s="22"/>
      <c r="M64191" s="22"/>
      <c r="O64191" s="1"/>
    </row>
    <row r="64192" spans="7:15" x14ac:dyDescent="0.2">
      <c r="G64192" s="2"/>
      <c r="H64192" s="22"/>
      <c r="I64192" s="22"/>
      <c r="J64192" s="23"/>
      <c r="K64192" s="23"/>
      <c r="L64192" s="22"/>
      <c r="M64192" s="22"/>
      <c r="O64192" s="1"/>
    </row>
    <row r="64193" spans="7:15" x14ac:dyDescent="0.2">
      <c r="G64193" s="2"/>
      <c r="H64193" s="22"/>
      <c r="I64193" s="22"/>
      <c r="J64193" s="23"/>
      <c r="K64193" s="23"/>
      <c r="L64193" s="22"/>
      <c r="M64193" s="22"/>
      <c r="O64193" s="1"/>
    </row>
    <row r="64194" spans="7:15" x14ac:dyDescent="0.2">
      <c r="G64194" s="2"/>
      <c r="H64194" s="22"/>
      <c r="I64194" s="22"/>
      <c r="J64194" s="23"/>
      <c r="K64194" s="23"/>
      <c r="L64194" s="22"/>
      <c r="M64194" s="22"/>
      <c r="O64194" s="1"/>
    </row>
    <row r="64195" spans="7:15" x14ac:dyDescent="0.2">
      <c r="G64195" s="2"/>
      <c r="H64195" s="22"/>
      <c r="I64195" s="22"/>
      <c r="J64195" s="23"/>
      <c r="K64195" s="23"/>
      <c r="L64195" s="22"/>
      <c r="M64195" s="22"/>
      <c r="O64195" s="1"/>
    </row>
    <row r="64196" spans="7:15" x14ac:dyDescent="0.2">
      <c r="G64196" s="2"/>
      <c r="H64196" s="22"/>
      <c r="I64196" s="22"/>
      <c r="J64196" s="23"/>
      <c r="K64196" s="23"/>
      <c r="L64196" s="22"/>
      <c r="M64196" s="22"/>
      <c r="O64196" s="1"/>
    </row>
    <row r="64197" spans="7:15" x14ac:dyDescent="0.2">
      <c r="G64197" s="2"/>
      <c r="H64197" s="22"/>
      <c r="I64197" s="22"/>
      <c r="J64197" s="23"/>
      <c r="K64197" s="23"/>
      <c r="L64197" s="22"/>
      <c r="M64197" s="22"/>
      <c r="O64197" s="1"/>
    </row>
    <row r="64198" spans="7:15" x14ac:dyDescent="0.2">
      <c r="G64198" s="2"/>
      <c r="H64198" s="22"/>
      <c r="I64198" s="22"/>
      <c r="J64198" s="23"/>
      <c r="K64198" s="23"/>
      <c r="L64198" s="22"/>
      <c r="M64198" s="22"/>
      <c r="O64198" s="1"/>
    </row>
    <row r="64199" spans="7:15" x14ac:dyDescent="0.2">
      <c r="G64199" s="2"/>
      <c r="H64199" s="22"/>
      <c r="I64199" s="22"/>
      <c r="J64199" s="23"/>
      <c r="K64199" s="23"/>
      <c r="L64199" s="22"/>
      <c r="M64199" s="22"/>
      <c r="O64199" s="1"/>
    </row>
    <row r="64200" spans="7:15" x14ac:dyDescent="0.2">
      <c r="G64200" s="2"/>
      <c r="H64200" s="22"/>
      <c r="I64200" s="22"/>
      <c r="J64200" s="23"/>
      <c r="K64200" s="23"/>
      <c r="L64200" s="22"/>
      <c r="M64200" s="22"/>
      <c r="O64200" s="1"/>
    </row>
    <row r="64201" spans="7:15" x14ac:dyDescent="0.2">
      <c r="G64201" s="2"/>
      <c r="H64201" s="22"/>
      <c r="I64201" s="22"/>
      <c r="J64201" s="23"/>
      <c r="K64201" s="23"/>
      <c r="L64201" s="22"/>
      <c r="M64201" s="22"/>
      <c r="O64201" s="1"/>
    </row>
    <row r="64202" spans="7:15" x14ac:dyDescent="0.2">
      <c r="G64202" s="2"/>
      <c r="H64202" s="22"/>
      <c r="I64202" s="22"/>
      <c r="J64202" s="23"/>
      <c r="K64202" s="23"/>
      <c r="L64202" s="22"/>
      <c r="M64202" s="22"/>
      <c r="O64202" s="1"/>
    </row>
    <row r="64203" spans="7:15" x14ac:dyDescent="0.2">
      <c r="G64203" s="2"/>
      <c r="H64203" s="22"/>
      <c r="I64203" s="22"/>
      <c r="J64203" s="23"/>
      <c r="K64203" s="23"/>
      <c r="L64203" s="22"/>
      <c r="M64203" s="22"/>
      <c r="O64203" s="1"/>
    </row>
    <row r="64204" spans="7:15" x14ac:dyDescent="0.2">
      <c r="G64204" s="2"/>
      <c r="H64204" s="22"/>
      <c r="I64204" s="22"/>
      <c r="J64204" s="23"/>
      <c r="K64204" s="23"/>
      <c r="L64204" s="22"/>
      <c r="M64204" s="22"/>
      <c r="O64204" s="1"/>
    </row>
    <row r="64205" spans="7:15" x14ac:dyDescent="0.2">
      <c r="G64205" s="2"/>
      <c r="H64205" s="22"/>
      <c r="I64205" s="22"/>
      <c r="J64205" s="23"/>
      <c r="K64205" s="23"/>
      <c r="L64205" s="22"/>
      <c r="M64205" s="22"/>
      <c r="O64205" s="1"/>
    </row>
    <row r="64206" spans="7:15" x14ac:dyDescent="0.2">
      <c r="G64206" s="2"/>
      <c r="H64206" s="22"/>
      <c r="I64206" s="22"/>
      <c r="J64206" s="23"/>
      <c r="K64206" s="23"/>
      <c r="L64206" s="22"/>
      <c r="M64206" s="22"/>
      <c r="O64206" s="1"/>
    </row>
    <row r="64207" spans="7:15" x14ac:dyDescent="0.2">
      <c r="G64207" s="2"/>
      <c r="H64207" s="22"/>
      <c r="I64207" s="22"/>
      <c r="J64207" s="23"/>
      <c r="K64207" s="23"/>
      <c r="L64207" s="22"/>
      <c r="M64207" s="22"/>
      <c r="O64207" s="1"/>
    </row>
    <row r="64208" spans="7:15" x14ac:dyDescent="0.2">
      <c r="G64208" s="2"/>
      <c r="H64208" s="22"/>
      <c r="I64208" s="22"/>
      <c r="J64208" s="23"/>
      <c r="K64208" s="23"/>
      <c r="L64208" s="22"/>
      <c r="M64208" s="22"/>
      <c r="O64208" s="1"/>
    </row>
    <row r="64209" spans="7:15" x14ac:dyDescent="0.2">
      <c r="G64209" s="2"/>
      <c r="H64209" s="22"/>
      <c r="I64209" s="22"/>
      <c r="J64209" s="23"/>
      <c r="K64209" s="23"/>
      <c r="L64209" s="22"/>
      <c r="M64209" s="22"/>
      <c r="O64209" s="1"/>
    </row>
    <row r="64210" spans="7:15" x14ac:dyDescent="0.2">
      <c r="G64210" s="2"/>
      <c r="H64210" s="22"/>
      <c r="I64210" s="22"/>
      <c r="J64210" s="23"/>
      <c r="K64210" s="23"/>
      <c r="L64210" s="22"/>
      <c r="M64210" s="22"/>
      <c r="O64210" s="1"/>
    </row>
    <row r="64211" spans="7:15" x14ac:dyDescent="0.2">
      <c r="G64211" s="2"/>
      <c r="H64211" s="22"/>
      <c r="I64211" s="22"/>
      <c r="J64211" s="23"/>
      <c r="K64211" s="23"/>
      <c r="L64211" s="22"/>
      <c r="M64211" s="22"/>
      <c r="O64211" s="1"/>
    </row>
    <row r="64212" spans="7:15" x14ac:dyDescent="0.2">
      <c r="G64212" s="2"/>
      <c r="H64212" s="22"/>
      <c r="I64212" s="22"/>
      <c r="J64212" s="23"/>
      <c r="K64212" s="23"/>
      <c r="L64212" s="22"/>
      <c r="M64212" s="22"/>
      <c r="O64212" s="1"/>
    </row>
    <row r="64213" spans="7:15" x14ac:dyDescent="0.2">
      <c r="G64213" s="2"/>
      <c r="H64213" s="22"/>
      <c r="I64213" s="22"/>
      <c r="J64213" s="23"/>
      <c r="K64213" s="23"/>
      <c r="L64213" s="22"/>
      <c r="M64213" s="22"/>
      <c r="O64213" s="1"/>
    </row>
    <row r="64214" spans="7:15" x14ac:dyDescent="0.2">
      <c r="G64214" s="2"/>
      <c r="H64214" s="22"/>
      <c r="I64214" s="22"/>
      <c r="J64214" s="23"/>
      <c r="K64214" s="23"/>
      <c r="L64214" s="22"/>
      <c r="M64214" s="22"/>
      <c r="O64214" s="1"/>
    </row>
    <row r="64215" spans="7:15" x14ac:dyDescent="0.2">
      <c r="G64215" s="2"/>
      <c r="H64215" s="22"/>
      <c r="I64215" s="22"/>
      <c r="J64215" s="23"/>
      <c r="K64215" s="23"/>
      <c r="L64215" s="22"/>
      <c r="M64215" s="22"/>
      <c r="O64215" s="1"/>
    </row>
    <row r="64216" spans="7:15" x14ac:dyDescent="0.2">
      <c r="G64216" s="2"/>
      <c r="H64216" s="22"/>
      <c r="I64216" s="22"/>
      <c r="J64216" s="23"/>
      <c r="K64216" s="23"/>
      <c r="L64216" s="22"/>
      <c r="M64216" s="22"/>
      <c r="O64216" s="1"/>
    </row>
    <row r="64217" spans="7:15" x14ac:dyDescent="0.2">
      <c r="G64217" s="2"/>
      <c r="H64217" s="22"/>
      <c r="I64217" s="22"/>
      <c r="J64217" s="23"/>
      <c r="K64217" s="23"/>
      <c r="L64217" s="22"/>
      <c r="M64217" s="22"/>
      <c r="O64217" s="1"/>
    </row>
    <row r="64218" spans="7:15" x14ac:dyDescent="0.2">
      <c r="G64218" s="2"/>
      <c r="H64218" s="22"/>
      <c r="I64218" s="22"/>
      <c r="J64218" s="23"/>
      <c r="K64218" s="23"/>
      <c r="L64218" s="22"/>
      <c r="M64218" s="22"/>
      <c r="O64218" s="1"/>
    </row>
    <row r="64219" spans="7:15" x14ac:dyDescent="0.2">
      <c r="G64219" s="2"/>
      <c r="H64219" s="22"/>
      <c r="I64219" s="22"/>
      <c r="J64219" s="23"/>
      <c r="K64219" s="23"/>
      <c r="L64219" s="22"/>
      <c r="M64219" s="22"/>
      <c r="O64219" s="1"/>
    </row>
    <row r="64220" spans="7:15" x14ac:dyDescent="0.2">
      <c r="G64220" s="2"/>
      <c r="H64220" s="22"/>
      <c r="I64220" s="22"/>
      <c r="J64220" s="23"/>
      <c r="K64220" s="23"/>
      <c r="L64220" s="22"/>
      <c r="M64220" s="22"/>
      <c r="O64220" s="1"/>
    </row>
    <row r="64221" spans="7:15" x14ac:dyDescent="0.2">
      <c r="G64221" s="2"/>
      <c r="H64221" s="22"/>
      <c r="I64221" s="22"/>
      <c r="J64221" s="23"/>
      <c r="K64221" s="23"/>
      <c r="L64221" s="22"/>
      <c r="M64221" s="22"/>
      <c r="O64221" s="1"/>
    </row>
    <row r="64222" spans="7:15" x14ac:dyDescent="0.2">
      <c r="G64222" s="2"/>
      <c r="H64222" s="22"/>
      <c r="I64222" s="22"/>
      <c r="J64222" s="23"/>
      <c r="K64222" s="23"/>
      <c r="L64222" s="22"/>
      <c r="M64222" s="22"/>
      <c r="O64222" s="1"/>
    </row>
    <row r="64223" spans="7:15" x14ac:dyDescent="0.2">
      <c r="G64223" s="2"/>
      <c r="H64223" s="22"/>
      <c r="I64223" s="22"/>
      <c r="J64223" s="23"/>
      <c r="K64223" s="23"/>
      <c r="L64223" s="22"/>
      <c r="M64223" s="22"/>
      <c r="O64223" s="1"/>
    </row>
    <row r="64224" spans="7:15" x14ac:dyDescent="0.2">
      <c r="G64224" s="2"/>
      <c r="H64224" s="22"/>
      <c r="I64224" s="22"/>
      <c r="J64224" s="23"/>
      <c r="K64224" s="23"/>
      <c r="L64224" s="22"/>
      <c r="M64224" s="22"/>
      <c r="O64224" s="1"/>
    </row>
    <row r="64225" spans="7:15" x14ac:dyDescent="0.2">
      <c r="G64225" s="2"/>
      <c r="H64225" s="22"/>
      <c r="I64225" s="22"/>
      <c r="J64225" s="23"/>
      <c r="K64225" s="23"/>
      <c r="L64225" s="22"/>
      <c r="M64225" s="22"/>
      <c r="O64225" s="1"/>
    </row>
    <row r="64226" spans="7:15" x14ac:dyDescent="0.2">
      <c r="G64226" s="2"/>
      <c r="H64226" s="22"/>
      <c r="I64226" s="22"/>
      <c r="J64226" s="23"/>
      <c r="K64226" s="23"/>
      <c r="L64226" s="22"/>
      <c r="M64226" s="22"/>
      <c r="O64226" s="1"/>
    </row>
    <row r="64227" spans="7:15" x14ac:dyDescent="0.2">
      <c r="G64227" s="2"/>
      <c r="H64227" s="22"/>
      <c r="I64227" s="22"/>
      <c r="J64227" s="23"/>
      <c r="K64227" s="23"/>
      <c r="L64227" s="22"/>
      <c r="M64227" s="22"/>
      <c r="O64227" s="1"/>
    </row>
    <row r="64228" spans="7:15" x14ac:dyDescent="0.2">
      <c r="G64228" s="2"/>
      <c r="H64228" s="22"/>
      <c r="I64228" s="22"/>
      <c r="J64228" s="23"/>
      <c r="K64228" s="23"/>
      <c r="L64228" s="22"/>
      <c r="M64228" s="22"/>
      <c r="O64228" s="1"/>
    </row>
    <row r="64229" spans="7:15" x14ac:dyDescent="0.2">
      <c r="G64229" s="2"/>
      <c r="H64229" s="22"/>
      <c r="I64229" s="22"/>
      <c r="J64229" s="23"/>
      <c r="K64229" s="23"/>
      <c r="L64229" s="22"/>
      <c r="M64229" s="22"/>
      <c r="O64229" s="1"/>
    </row>
    <row r="64230" spans="7:15" x14ac:dyDescent="0.2">
      <c r="G64230" s="2"/>
      <c r="H64230" s="22"/>
      <c r="I64230" s="22"/>
      <c r="J64230" s="23"/>
      <c r="K64230" s="23"/>
      <c r="L64230" s="22"/>
      <c r="M64230" s="22"/>
      <c r="O64230" s="1"/>
    </row>
    <row r="64231" spans="7:15" x14ac:dyDescent="0.2">
      <c r="G64231" s="2"/>
      <c r="H64231" s="22"/>
      <c r="I64231" s="22"/>
      <c r="J64231" s="23"/>
      <c r="K64231" s="23"/>
      <c r="L64231" s="22"/>
      <c r="M64231" s="22"/>
      <c r="O64231" s="1"/>
    </row>
    <row r="64232" spans="7:15" x14ac:dyDescent="0.2">
      <c r="G64232" s="2"/>
      <c r="H64232" s="22"/>
      <c r="I64232" s="22"/>
      <c r="J64232" s="23"/>
      <c r="K64232" s="23"/>
      <c r="L64232" s="22"/>
      <c r="M64232" s="22"/>
      <c r="O64232" s="1"/>
    </row>
    <row r="64233" spans="7:15" x14ac:dyDescent="0.2">
      <c r="G64233" s="2"/>
      <c r="H64233" s="22"/>
      <c r="I64233" s="22"/>
      <c r="J64233" s="23"/>
      <c r="K64233" s="23"/>
      <c r="L64233" s="22"/>
      <c r="M64233" s="22"/>
      <c r="O64233" s="1"/>
    </row>
    <row r="64234" spans="7:15" x14ac:dyDescent="0.2">
      <c r="G64234" s="2"/>
      <c r="H64234" s="22"/>
      <c r="I64234" s="22"/>
      <c r="J64234" s="23"/>
      <c r="K64234" s="23"/>
      <c r="L64234" s="22"/>
      <c r="M64234" s="22"/>
      <c r="O64234" s="1"/>
    </row>
    <row r="64235" spans="7:15" x14ac:dyDescent="0.2">
      <c r="G64235" s="2"/>
      <c r="H64235" s="22"/>
      <c r="I64235" s="22"/>
      <c r="J64235" s="23"/>
      <c r="K64235" s="23"/>
      <c r="L64235" s="22"/>
      <c r="M64235" s="22"/>
      <c r="O64235" s="1"/>
    </row>
    <row r="64236" spans="7:15" x14ac:dyDescent="0.2">
      <c r="G64236" s="2"/>
      <c r="H64236" s="22"/>
      <c r="I64236" s="22"/>
      <c r="J64236" s="23"/>
      <c r="K64236" s="23"/>
      <c r="L64236" s="22"/>
      <c r="M64236" s="22"/>
      <c r="O64236" s="1"/>
    </row>
    <row r="64237" spans="7:15" x14ac:dyDescent="0.2">
      <c r="G64237" s="2"/>
      <c r="H64237" s="22"/>
      <c r="I64237" s="22"/>
      <c r="J64237" s="23"/>
      <c r="K64237" s="23"/>
      <c r="L64237" s="22"/>
      <c r="M64237" s="22"/>
      <c r="O64237" s="1"/>
    </row>
    <row r="64238" spans="7:15" x14ac:dyDescent="0.2">
      <c r="G64238" s="2"/>
      <c r="H64238" s="22"/>
      <c r="I64238" s="22"/>
      <c r="J64238" s="23"/>
      <c r="K64238" s="23"/>
      <c r="L64238" s="22"/>
      <c r="M64238" s="22"/>
      <c r="O64238" s="1"/>
    </row>
    <row r="64239" spans="7:15" x14ac:dyDescent="0.2">
      <c r="G64239" s="2"/>
      <c r="H64239" s="22"/>
      <c r="I64239" s="22"/>
      <c r="J64239" s="23"/>
      <c r="K64239" s="23"/>
      <c r="L64239" s="22"/>
      <c r="M64239" s="22"/>
      <c r="O64239" s="1"/>
    </row>
    <row r="64240" spans="7:15" x14ac:dyDescent="0.2">
      <c r="G64240" s="2"/>
      <c r="H64240" s="22"/>
      <c r="I64240" s="22"/>
      <c r="J64240" s="23"/>
      <c r="K64240" s="23"/>
      <c r="L64240" s="22"/>
      <c r="M64240" s="22"/>
      <c r="O64240" s="1"/>
    </row>
    <row r="64241" spans="7:15" x14ac:dyDescent="0.2">
      <c r="G64241" s="2"/>
      <c r="H64241" s="22"/>
      <c r="I64241" s="22"/>
      <c r="J64241" s="23"/>
      <c r="K64241" s="23"/>
      <c r="L64241" s="22"/>
      <c r="M64241" s="22"/>
      <c r="O64241" s="1"/>
    </row>
    <row r="64242" spans="7:15" x14ac:dyDescent="0.2">
      <c r="G64242" s="2"/>
      <c r="H64242" s="22"/>
      <c r="I64242" s="22"/>
      <c r="J64242" s="23"/>
      <c r="K64242" s="23"/>
      <c r="L64242" s="22"/>
      <c r="M64242" s="22"/>
      <c r="O64242" s="1"/>
    </row>
    <row r="64243" spans="7:15" x14ac:dyDescent="0.2">
      <c r="G64243" s="2"/>
      <c r="H64243" s="22"/>
      <c r="I64243" s="22"/>
      <c r="J64243" s="23"/>
      <c r="K64243" s="23"/>
      <c r="L64243" s="22"/>
      <c r="M64243" s="22"/>
      <c r="O64243" s="1"/>
    </row>
    <row r="64244" spans="7:15" x14ac:dyDescent="0.2">
      <c r="G64244" s="2"/>
      <c r="H64244" s="22"/>
      <c r="I64244" s="22"/>
      <c r="J64244" s="23"/>
      <c r="K64244" s="23"/>
      <c r="L64244" s="22"/>
      <c r="M64244" s="22"/>
      <c r="O64244" s="1"/>
    </row>
    <row r="64245" spans="7:15" x14ac:dyDescent="0.2">
      <c r="G64245" s="2"/>
      <c r="H64245" s="22"/>
      <c r="I64245" s="22"/>
      <c r="J64245" s="23"/>
      <c r="K64245" s="23"/>
      <c r="L64245" s="22"/>
      <c r="M64245" s="22"/>
      <c r="O64245" s="1"/>
    </row>
    <row r="64246" spans="7:15" x14ac:dyDescent="0.2">
      <c r="G64246" s="2"/>
      <c r="H64246" s="22"/>
      <c r="I64246" s="22"/>
      <c r="J64246" s="23"/>
      <c r="K64246" s="23"/>
      <c r="L64246" s="22"/>
      <c r="M64246" s="22"/>
      <c r="O64246" s="1"/>
    </row>
    <row r="64247" spans="7:15" x14ac:dyDescent="0.2">
      <c r="G64247" s="2"/>
      <c r="H64247" s="22"/>
      <c r="I64247" s="22"/>
      <c r="J64247" s="23"/>
      <c r="K64247" s="23"/>
      <c r="L64247" s="22"/>
      <c r="M64247" s="22"/>
      <c r="O64247" s="1"/>
    </row>
    <row r="64248" spans="7:15" x14ac:dyDescent="0.2">
      <c r="G64248" s="2"/>
      <c r="H64248" s="22"/>
      <c r="I64248" s="22"/>
      <c r="J64248" s="23"/>
      <c r="K64248" s="23"/>
      <c r="L64248" s="22"/>
      <c r="M64248" s="22"/>
      <c r="O64248" s="1"/>
    </row>
    <row r="64249" spans="7:15" x14ac:dyDescent="0.2">
      <c r="G64249" s="2"/>
      <c r="H64249" s="22"/>
      <c r="I64249" s="22"/>
      <c r="J64249" s="23"/>
      <c r="K64249" s="23"/>
      <c r="L64249" s="22"/>
      <c r="M64249" s="22"/>
      <c r="O64249" s="1"/>
    </row>
    <row r="64250" spans="7:15" x14ac:dyDescent="0.2">
      <c r="G64250" s="2"/>
      <c r="H64250" s="22"/>
      <c r="I64250" s="22"/>
      <c r="J64250" s="23"/>
      <c r="K64250" s="23"/>
      <c r="L64250" s="22"/>
      <c r="M64250" s="22"/>
      <c r="O64250" s="1"/>
    </row>
    <row r="64251" spans="7:15" x14ac:dyDescent="0.2">
      <c r="G64251" s="2"/>
      <c r="H64251" s="22"/>
      <c r="I64251" s="22"/>
      <c r="J64251" s="23"/>
      <c r="K64251" s="23"/>
      <c r="L64251" s="22"/>
      <c r="M64251" s="22"/>
      <c r="O64251" s="1"/>
    </row>
    <row r="64252" spans="7:15" x14ac:dyDescent="0.2">
      <c r="G64252" s="2"/>
      <c r="H64252" s="22"/>
      <c r="I64252" s="22"/>
      <c r="J64252" s="23"/>
      <c r="K64252" s="23"/>
      <c r="L64252" s="22"/>
      <c r="M64252" s="22"/>
      <c r="O64252" s="1"/>
    </row>
    <row r="64253" spans="7:15" x14ac:dyDescent="0.2">
      <c r="G64253" s="2"/>
      <c r="H64253" s="22"/>
      <c r="I64253" s="22"/>
      <c r="J64253" s="23"/>
      <c r="K64253" s="23"/>
      <c r="L64253" s="22"/>
      <c r="M64253" s="22"/>
      <c r="O64253" s="1"/>
    </row>
    <row r="64254" spans="7:15" x14ac:dyDescent="0.2">
      <c r="G64254" s="2"/>
      <c r="H64254" s="22"/>
      <c r="I64254" s="22"/>
      <c r="J64254" s="23"/>
      <c r="K64254" s="23"/>
      <c r="L64254" s="22"/>
      <c r="M64254" s="22"/>
      <c r="O64254" s="1"/>
    </row>
    <row r="64255" spans="7:15" x14ac:dyDescent="0.2">
      <c r="G64255" s="2"/>
      <c r="H64255" s="22"/>
      <c r="I64255" s="22"/>
      <c r="J64255" s="23"/>
      <c r="K64255" s="23"/>
      <c r="L64255" s="22"/>
      <c r="M64255" s="22"/>
      <c r="O64255" s="1"/>
    </row>
    <row r="64256" spans="7:15" x14ac:dyDescent="0.2">
      <c r="G64256" s="2"/>
      <c r="H64256" s="22"/>
      <c r="I64256" s="22"/>
      <c r="J64256" s="23"/>
      <c r="K64256" s="23"/>
      <c r="L64256" s="22"/>
      <c r="M64256" s="22"/>
      <c r="O64256" s="1"/>
    </row>
    <row r="64257" spans="7:15" x14ac:dyDescent="0.2">
      <c r="G64257" s="2"/>
      <c r="H64257" s="22"/>
      <c r="I64257" s="22"/>
      <c r="J64257" s="23"/>
      <c r="K64257" s="23"/>
      <c r="L64257" s="22"/>
      <c r="M64257" s="22"/>
      <c r="O64257" s="1"/>
    </row>
    <row r="64258" spans="7:15" x14ac:dyDescent="0.2">
      <c r="G64258" s="2"/>
      <c r="H64258" s="22"/>
      <c r="I64258" s="22"/>
      <c r="J64258" s="23"/>
      <c r="K64258" s="23"/>
      <c r="L64258" s="22"/>
      <c r="M64258" s="22"/>
      <c r="O64258" s="1"/>
    </row>
    <row r="64259" spans="7:15" x14ac:dyDescent="0.2">
      <c r="G64259" s="2"/>
      <c r="H64259" s="22"/>
      <c r="I64259" s="22"/>
      <c r="J64259" s="23"/>
      <c r="K64259" s="23"/>
      <c r="L64259" s="22"/>
      <c r="M64259" s="22"/>
      <c r="O64259" s="1"/>
    </row>
    <row r="64260" spans="7:15" x14ac:dyDescent="0.2">
      <c r="G64260" s="2"/>
      <c r="H64260" s="22"/>
      <c r="I64260" s="22"/>
      <c r="J64260" s="23"/>
      <c r="K64260" s="23"/>
      <c r="L64260" s="22"/>
      <c r="M64260" s="22"/>
      <c r="O64260" s="1"/>
    </row>
    <row r="64261" spans="7:15" x14ac:dyDescent="0.2">
      <c r="G64261" s="2"/>
      <c r="H64261" s="22"/>
      <c r="I64261" s="22"/>
      <c r="J64261" s="23"/>
      <c r="K64261" s="23"/>
      <c r="L64261" s="22"/>
      <c r="M64261" s="22"/>
      <c r="O64261" s="1"/>
    </row>
    <row r="64262" spans="7:15" x14ac:dyDescent="0.2">
      <c r="G64262" s="2"/>
      <c r="H64262" s="22"/>
      <c r="I64262" s="22"/>
      <c r="J64262" s="23"/>
      <c r="K64262" s="23"/>
      <c r="L64262" s="22"/>
      <c r="M64262" s="22"/>
      <c r="O64262" s="1"/>
    </row>
    <row r="64263" spans="7:15" x14ac:dyDescent="0.2">
      <c r="G64263" s="2"/>
      <c r="H64263" s="22"/>
      <c r="I64263" s="22"/>
      <c r="J64263" s="23"/>
      <c r="K64263" s="23"/>
      <c r="L64263" s="22"/>
      <c r="M64263" s="22"/>
      <c r="O64263" s="1"/>
    </row>
    <row r="64264" spans="7:15" x14ac:dyDescent="0.2">
      <c r="G64264" s="2"/>
      <c r="H64264" s="22"/>
      <c r="I64264" s="22"/>
      <c r="J64264" s="23"/>
      <c r="K64264" s="23"/>
      <c r="L64264" s="22"/>
      <c r="M64264" s="22"/>
      <c r="O64264" s="1"/>
    </row>
    <row r="64265" spans="7:15" x14ac:dyDescent="0.2">
      <c r="G64265" s="2"/>
      <c r="H64265" s="22"/>
      <c r="I64265" s="22"/>
      <c r="J64265" s="23"/>
      <c r="K64265" s="23"/>
      <c r="L64265" s="22"/>
      <c r="M64265" s="22"/>
      <c r="O64265" s="1"/>
    </row>
    <row r="64266" spans="7:15" x14ac:dyDescent="0.2">
      <c r="G64266" s="2"/>
      <c r="H64266" s="22"/>
      <c r="I64266" s="22"/>
      <c r="J64266" s="23"/>
      <c r="K64266" s="23"/>
      <c r="L64266" s="22"/>
      <c r="M64266" s="22"/>
      <c r="O64266" s="1"/>
    </row>
    <row r="64267" spans="7:15" x14ac:dyDescent="0.2">
      <c r="G64267" s="2"/>
      <c r="H64267" s="22"/>
      <c r="I64267" s="22"/>
      <c r="J64267" s="23"/>
      <c r="K64267" s="23"/>
      <c r="L64267" s="22"/>
      <c r="M64267" s="22"/>
      <c r="O64267" s="1"/>
    </row>
    <row r="64268" spans="7:15" x14ac:dyDescent="0.2">
      <c r="G64268" s="2"/>
      <c r="H64268" s="22"/>
      <c r="I64268" s="22"/>
      <c r="J64268" s="23"/>
      <c r="K64268" s="23"/>
      <c r="L64268" s="22"/>
      <c r="M64268" s="22"/>
      <c r="O64268" s="1"/>
    </row>
    <row r="64269" spans="7:15" x14ac:dyDescent="0.2">
      <c r="G64269" s="2"/>
      <c r="H64269" s="22"/>
      <c r="I64269" s="22"/>
      <c r="J64269" s="23"/>
      <c r="K64269" s="23"/>
      <c r="L64269" s="22"/>
      <c r="M64269" s="22"/>
      <c r="O64269" s="1"/>
    </row>
    <row r="64270" spans="7:15" x14ac:dyDescent="0.2">
      <c r="G64270" s="2"/>
      <c r="H64270" s="22"/>
      <c r="I64270" s="22"/>
      <c r="J64270" s="23"/>
      <c r="K64270" s="23"/>
      <c r="L64270" s="22"/>
      <c r="M64270" s="22"/>
      <c r="O64270" s="1"/>
    </row>
    <row r="64271" spans="7:15" x14ac:dyDescent="0.2">
      <c r="G64271" s="2"/>
      <c r="H64271" s="22"/>
      <c r="I64271" s="22"/>
      <c r="J64271" s="23"/>
      <c r="K64271" s="23"/>
      <c r="L64271" s="22"/>
      <c r="M64271" s="22"/>
      <c r="O64271" s="1"/>
    </row>
    <row r="64272" spans="7:15" x14ac:dyDescent="0.2">
      <c r="G64272" s="2"/>
      <c r="H64272" s="22"/>
      <c r="I64272" s="22"/>
      <c r="J64272" s="23"/>
      <c r="K64272" s="23"/>
      <c r="L64272" s="22"/>
      <c r="M64272" s="22"/>
      <c r="O64272" s="1"/>
    </row>
    <row r="64273" spans="7:15" x14ac:dyDescent="0.2">
      <c r="G64273" s="2"/>
      <c r="H64273" s="22"/>
      <c r="I64273" s="22"/>
      <c r="J64273" s="23"/>
      <c r="K64273" s="23"/>
      <c r="L64273" s="22"/>
      <c r="M64273" s="22"/>
      <c r="O64273" s="1"/>
    </row>
    <row r="64274" spans="7:15" x14ac:dyDescent="0.2">
      <c r="G64274" s="2"/>
      <c r="H64274" s="22"/>
      <c r="I64274" s="22"/>
      <c r="J64274" s="23"/>
      <c r="K64274" s="23"/>
      <c r="L64274" s="22"/>
      <c r="M64274" s="22"/>
      <c r="O64274" s="1"/>
    </row>
    <row r="64275" spans="7:15" x14ac:dyDescent="0.2">
      <c r="G64275" s="2"/>
      <c r="H64275" s="22"/>
      <c r="I64275" s="22"/>
      <c r="J64275" s="23"/>
      <c r="K64275" s="23"/>
      <c r="L64275" s="22"/>
      <c r="M64275" s="22"/>
      <c r="O64275" s="1"/>
    </row>
    <row r="64276" spans="7:15" x14ac:dyDescent="0.2">
      <c r="G64276" s="2"/>
      <c r="H64276" s="22"/>
      <c r="I64276" s="22"/>
      <c r="J64276" s="23"/>
      <c r="K64276" s="23"/>
      <c r="L64276" s="22"/>
      <c r="M64276" s="22"/>
      <c r="O64276" s="1"/>
    </row>
    <row r="64277" spans="7:15" x14ac:dyDescent="0.2">
      <c r="G64277" s="2"/>
      <c r="H64277" s="22"/>
      <c r="I64277" s="22"/>
      <c r="J64277" s="23"/>
      <c r="K64277" s="23"/>
      <c r="L64277" s="22"/>
      <c r="M64277" s="22"/>
      <c r="O64277" s="1"/>
    </row>
    <row r="64278" spans="7:15" x14ac:dyDescent="0.2">
      <c r="G64278" s="2"/>
      <c r="H64278" s="22"/>
      <c r="I64278" s="22"/>
      <c r="J64278" s="23"/>
      <c r="K64278" s="23"/>
      <c r="L64278" s="22"/>
      <c r="M64278" s="22"/>
      <c r="O64278" s="1"/>
    </row>
    <row r="64279" spans="7:15" x14ac:dyDescent="0.2">
      <c r="G64279" s="2"/>
      <c r="H64279" s="22"/>
      <c r="I64279" s="22"/>
      <c r="J64279" s="23"/>
      <c r="K64279" s="23"/>
      <c r="L64279" s="22"/>
      <c r="M64279" s="22"/>
      <c r="O64279" s="1"/>
    </row>
    <row r="64280" spans="7:15" x14ac:dyDescent="0.2">
      <c r="G64280" s="2"/>
      <c r="H64280" s="22"/>
      <c r="I64280" s="22"/>
      <c r="J64280" s="23"/>
      <c r="K64280" s="23"/>
      <c r="L64280" s="22"/>
      <c r="M64280" s="22"/>
      <c r="O64280" s="1"/>
    </row>
    <row r="64281" spans="7:15" x14ac:dyDescent="0.2">
      <c r="G64281" s="2"/>
      <c r="H64281" s="22"/>
      <c r="I64281" s="22"/>
      <c r="J64281" s="23"/>
      <c r="K64281" s="23"/>
      <c r="L64281" s="22"/>
      <c r="M64281" s="22"/>
      <c r="O64281" s="1"/>
    </row>
    <row r="64282" spans="7:15" x14ac:dyDescent="0.2">
      <c r="G64282" s="2"/>
      <c r="H64282" s="22"/>
      <c r="I64282" s="22"/>
      <c r="J64282" s="23"/>
      <c r="K64282" s="23"/>
      <c r="L64282" s="22"/>
      <c r="M64282" s="22"/>
      <c r="O64282" s="1"/>
    </row>
    <row r="64283" spans="7:15" x14ac:dyDescent="0.2">
      <c r="G64283" s="2"/>
      <c r="H64283" s="22"/>
      <c r="I64283" s="22"/>
      <c r="J64283" s="23"/>
      <c r="K64283" s="23"/>
      <c r="L64283" s="22"/>
      <c r="M64283" s="22"/>
      <c r="O64283" s="1"/>
    </row>
    <row r="64284" spans="7:15" x14ac:dyDescent="0.2">
      <c r="G64284" s="2"/>
      <c r="H64284" s="22"/>
      <c r="I64284" s="22"/>
      <c r="J64284" s="23"/>
      <c r="K64284" s="23"/>
      <c r="L64284" s="22"/>
      <c r="M64284" s="22"/>
      <c r="O64284" s="1"/>
    </row>
    <row r="64285" spans="7:15" x14ac:dyDescent="0.2">
      <c r="G64285" s="2"/>
      <c r="H64285" s="22"/>
      <c r="I64285" s="22"/>
      <c r="J64285" s="23"/>
      <c r="K64285" s="23"/>
      <c r="L64285" s="22"/>
      <c r="M64285" s="22"/>
      <c r="O64285" s="1"/>
    </row>
    <row r="64286" spans="7:15" x14ac:dyDescent="0.2">
      <c r="G64286" s="2"/>
      <c r="H64286" s="22"/>
      <c r="I64286" s="22"/>
      <c r="J64286" s="23"/>
      <c r="K64286" s="23"/>
      <c r="L64286" s="22"/>
      <c r="M64286" s="22"/>
      <c r="O64286" s="1"/>
    </row>
    <row r="64287" spans="7:15" x14ac:dyDescent="0.2">
      <c r="G64287" s="2"/>
      <c r="H64287" s="22"/>
      <c r="I64287" s="22"/>
      <c r="J64287" s="23"/>
      <c r="K64287" s="23"/>
      <c r="L64287" s="22"/>
      <c r="M64287" s="22"/>
      <c r="O64287" s="1"/>
    </row>
    <row r="64288" spans="7:15" x14ac:dyDescent="0.2">
      <c r="G64288" s="2"/>
      <c r="H64288" s="22"/>
      <c r="I64288" s="22"/>
      <c r="J64288" s="23"/>
      <c r="K64288" s="23"/>
      <c r="L64288" s="22"/>
      <c r="M64288" s="22"/>
      <c r="O64288" s="1"/>
    </row>
    <row r="64289" spans="7:15" x14ac:dyDescent="0.2">
      <c r="G64289" s="2"/>
      <c r="H64289" s="22"/>
      <c r="I64289" s="22"/>
      <c r="J64289" s="23"/>
      <c r="K64289" s="23"/>
      <c r="L64289" s="22"/>
      <c r="M64289" s="22"/>
      <c r="O64289" s="1"/>
    </row>
    <row r="64290" spans="7:15" x14ac:dyDescent="0.2">
      <c r="G64290" s="2"/>
      <c r="H64290" s="22"/>
      <c r="I64290" s="22"/>
      <c r="J64290" s="23"/>
      <c r="K64290" s="23"/>
      <c r="L64290" s="22"/>
      <c r="M64290" s="22"/>
      <c r="O64290" s="1"/>
    </row>
    <row r="64291" spans="7:15" x14ac:dyDescent="0.2">
      <c r="G64291" s="2"/>
      <c r="H64291" s="22"/>
      <c r="I64291" s="22"/>
      <c r="J64291" s="23"/>
      <c r="K64291" s="23"/>
      <c r="L64291" s="22"/>
      <c r="M64291" s="22"/>
      <c r="O64291" s="1"/>
    </row>
    <row r="64292" spans="7:15" x14ac:dyDescent="0.2">
      <c r="G64292" s="2"/>
      <c r="H64292" s="22"/>
      <c r="I64292" s="22"/>
      <c r="J64292" s="23"/>
      <c r="K64292" s="23"/>
      <c r="L64292" s="22"/>
      <c r="M64292" s="22"/>
      <c r="O64292" s="1"/>
    </row>
    <row r="64293" spans="7:15" x14ac:dyDescent="0.2">
      <c r="G64293" s="2"/>
      <c r="H64293" s="22"/>
      <c r="I64293" s="22"/>
      <c r="J64293" s="23"/>
      <c r="K64293" s="23"/>
      <c r="L64293" s="22"/>
      <c r="M64293" s="22"/>
      <c r="O64293" s="1"/>
    </row>
    <row r="64294" spans="7:15" x14ac:dyDescent="0.2">
      <c r="G64294" s="2"/>
      <c r="H64294" s="22"/>
      <c r="I64294" s="22"/>
      <c r="J64294" s="23"/>
      <c r="K64294" s="23"/>
      <c r="L64294" s="22"/>
      <c r="M64294" s="22"/>
      <c r="O64294" s="1"/>
    </row>
    <row r="64295" spans="7:15" x14ac:dyDescent="0.2">
      <c r="G64295" s="2"/>
      <c r="H64295" s="22"/>
      <c r="I64295" s="22"/>
      <c r="J64295" s="23"/>
      <c r="K64295" s="23"/>
      <c r="L64295" s="22"/>
      <c r="M64295" s="22"/>
      <c r="O64295" s="1"/>
    </row>
    <row r="64296" spans="7:15" x14ac:dyDescent="0.2">
      <c r="G64296" s="2"/>
      <c r="H64296" s="22"/>
      <c r="I64296" s="22"/>
      <c r="J64296" s="23"/>
      <c r="K64296" s="23"/>
      <c r="L64296" s="22"/>
      <c r="M64296" s="22"/>
      <c r="O64296" s="1"/>
    </row>
    <row r="64297" spans="7:15" x14ac:dyDescent="0.2">
      <c r="G64297" s="2"/>
      <c r="H64297" s="22"/>
      <c r="I64297" s="22"/>
      <c r="J64297" s="23"/>
      <c r="K64297" s="23"/>
      <c r="L64297" s="22"/>
      <c r="M64297" s="22"/>
      <c r="O64297" s="1"/>
    </row>
    <row r="64298" spans="7:15" x14ac:dyDescent="0.2">
      <c r="G64298" s="2"/>
      <c r="H64298" s="22"/>
      <c r="I64298" s="22"/>
      <c r="J64298" s="23"/>
      <c r="K64298" s="23"/>
      <c r="L64298" s="22"/>
      <c r="M64298" s="22"/>
      <c r="O64298" s="1"/>
    </row>
    <row r="64299" spans="7:15" x14ac:dyDescent="0.2">
      <c r="G64299" s="2"/>
      <c r="H64299" s="22"/>
      <c r="I64299" s="22"/>
      <c r="J64299" s="23"/>
      <c r="K64299" s="23"/>
      <c r="L64299" s="22"/>
      <c r="M64299" s="22"/>
      <c r="O64299" s="1"/>
    </row>
    <row r="64300" spans="7:15" x14ac:dyDescent="0.2">
      <c r="G64300" s="2"/>
      <c r="H64300" s="22"/>
      <c r="I64300" s="22"/>
      <c r="J64300" s="23"/>
      <c r="K64300" s="23"/>
      <c r="L64300" s="22"/>
      <c r="M64300" s="22"/>
      <c r="O64300" s="1"/>
    </row>
    <row r="64301" spans="7:15" x14ac:dyDescent="0.2">
      <c r="G64301" s="2"/>
      <c r="H64301" s="22"/>
      <c r="I64301" s="22"/>
      <c r="J64301" s="23"/>
      <c r="K64301" s="23"/>
      <c r="L64301" s="22"/>
      <c r="M64301" s="22"/>
      <c r="O64301" s="1"/>
    </row>
    <row r="64302" spans="7:15" x14ac:dyDescent="0.2">
      <c r="G64302" s="2"/>
      <c r="H64302" s="22"/>
      <c r="I64302" s="22"/>
      <c r="J64302" s="23"/>
      <c r="K64302" s="23"/>
      <c r="L64302" s="22"/>
      <c r="M64302" s="22"/>
      <c r="O64302" s="1"/>
    </row>
    <row r="64303" spans="7:15" x14ac:dyDescent="0.2">
      <c r="G64303" s="2"/>
      <c r="H64303" s="22"/>
      <c r="I64303" s="22"/>
      <c r="J64303" s="23"/>
      <c r="K64303" s="23"/>
      <c r="L64303" s="22"/>
      <c r="M64303" s="22"/>
      <c r="O64303" s="1"/>
    </row>
    <row r="64304" spans="7:15" x14ac:dyDescent="0.2">
      <c r="G64304" s="2"/>
      <c r="H64304" s="22"/>
      <c r="I64304" s="22"/>
      <c r="J64304" s="23"/>
      <c r="K64304" s="23"/>
      <c r="L64304" s="22"/>
      <c r="M64304" s="22"/>
      <c r="O64304" s="1"/>
    </row>
    <row r="64305" spans="7:15" x14ac:dyDescent="0.2">
      <c r="G64305" s="2"/>
      <c r="H64305" s="22"/>
      <c r="I64305" s="22"/>
      <c r="J64305" s="23"/>
      <c r="K64305" s="23"/>
      <c r="L64305" s="22"/>
      <c r="M64305" s="22"/>
      <c r="O64305" s="1"/>
    </row>
    <row r="64306" spans="7:15" x14ac:dyDescent="0.2">
      <c r="G64306" s="2"/>
      <c r="H64306" s="22"/>
      <c r="I64306" s="22"/>
      <c r="J64306" s="23"/>
      <c r="K64306" s="23"/>
      <c r="L64306" s="22"/>
      <c r="M64306" s="22"/>
      <c r="O64306" s="1"/>
    </row>
    <row r="64307" spans="7:15" x14ac:dyDescent="0.2">
      <c r="G64307" s="2"/>
      <c r="H64307" s="22"/>
      <c r="I64307" s="22"/>
      <c r="J64307" s="23"/>
      <c r="K64307" s="23"/>
      <c r="L64307" s="22"/>
      <c r="M64307" s="22"/>
      <c r="O64307" s="1"/>
    </row>
    <row r="64308" spans="7:15" x14ac:dyDescent="0.2">
      <c r="G64308" s="2"/>
      <c r="H64308" s="22"/>
      <c r="I64308" s="22"/>
      <c r="J64308" s="23"/>
      <c r="K64308" s="23"/>
      <c r="L64308" s="22"/>
      <c r="M64308" s="22"/>
      <c r="O64308" s="1"/>
    </row>
    <row r="64309" spans="7:15" x14ac:dyDescent="0.2">
      <c r="G64309" s="2"/>
      <c r="H64309" s="22"/>
      <c r="I64309" s="22"/>
      <c r="J64309" s="23"/>
      <c r="K64309" s="23"/>
      <c r="L64309" s="22"/>
      <c r="M64309" s="22"/>
      <c r="O64309" s="1"/>
    </row>
    <row r="64310" spans="7:15" x14ac:dyDescent="0.2">
      <c r="G64310" s="2"/>
      <c r="H64310" s="22"/>
      <c r="I64310" s="22"/>
      <c r="J64310" s="23"/>
      <c r="K64310" s="23"/>
      <c r="L64310" s="22"/>
      <c r="M64310" s="22"/>
      <c r="O64310" s="1"/>
    </row>
    <row r="64311" spans="7:15" x14ac:dyDescent="0.2">
      <c r="G64311" s="2"/>
      <c r="H64311" s="22"/>
      <c r="I64311" s="22"/>
      <c r="J64311" s="23"/>
      <c r="K64311" s="23"/>
      <c r="L64311" s="22"/>
      <c r="M64311" s="22"/>
      <c r="O64311" s="1"/>
    </row>
    <row r="64312" spans="7:15" x14ac:dyDescent="0.2">
      <c r="G64312" s="2"/>
      <c r="H64312" s="22"/>
      <c r="I64312" s="22"/>
      <c r="J64312" s="23"/>
      <c r="K64312" s="23"/>
      <c r="L64312" s="22"/>
      <c r="M64312" s="22"/>
      <c r="O64312" s="1"/>
    </row>
    <row r="64313" spans="7:15" x14ac:dyDescent="0.2">
      <c r="G64313" s="2"/>
      <c r="H64313" s="22"/>
      <c r="I64313" s="22"/>
      <c r="J64313" s="23"/>
      <c r="K64313" s="23"/>
      <c r="L64313" s="22"/>
      <c r="M64313" s="22"/>
      <c r="O64313" s="1"/>
    </row>
    <row r="64314" spans="7:15" x14ac:dyDescent="0.2">
      <c r="G64314" s="2"/>
      <c r="H64314" s="22"/>
      <c r="I64314" s="22"/>
      <c r="J64314" s="23"/>
      <c r="K64314" s="23"/>
      <c r="L64314" s="22"/>
      <c r="M64314" s="22"/>
      <c r="O64314" s="1"/>
    </row>
    <row r="64315" spans="7:15" x14ac:dyDescent="0.2">
      <c r="G64315" s="2"/>
      <c r="H64315" s="22"/>
      <c r="I64315" s="22"/>
      <c r="J64315" s="23"/>
      <c r="K64315" s="23"/>
      <c r="L64315" s="22"/>
      <c r="M64315" s="22"/>
      <c r="O64315" s="1"/>
    </row>
    <row r="64316" spans="7:15" x14ac:dyDescent="0.2">
      <c r="G64316" s="2"/>
      <c r="H64316" s="22"/>
      <c r="I64316" s="22"/>
      <c r="J64316" s="23"/>
      <c r="K64316" s="23"/>
      <c r="L64316" s="22"/>
      <c r="M64316" s="22"/>
      <c r="O64316" s="1"/>
    </row>
    <row r="64317" spans="7:15" x14ac:dyDescent="0.2">
      <c r="G64317" s="2"/>
      <c r="H64317" s="22"/>
      <c r="I64317" s="22"/>
      <c r="J64317" s="23"/>
      <c r="K64317" s="23"/>
      <c r="L64317" s="22"/>
      <c r="M64317" s="22"/>
      <c r="O64317" s="1"/>
    </row>
    <row r="64318" spans="7:15" x14ac:dyDescent="0.2">
      <c r="G64318" s="2"/>
      <c r="H64318" s="22"/>
      <c r="I64318" s="22"/>
      <c r="J64318" s="23"/>
      <c r="K64318" s="23"/>
      <c r="L64318" s="22"/>
      <c r="M64318" s="22"/>
      <c r="O64318" s="1"/>
    </row>
    <row r="64319" spans="7:15" x14ac:dyDescent="0.2">
      <c r="G64319" s="2"/>
      <c r="H64319" s="22"/>
      <c r="I64319" s="22"/>
      <c r="J64319" s="23"/>
      <c r="K64319" s="23"/>
      <c r="L64319" s="22"/>
      <c r="M64319" s="22"/>
      <c r="O64319" s="1"/>
    </row>
    <row r="64320" spans="7:15" x14ac:dyDescent="0.2">
      <c r="G64320" s="2"/>
      <c r="H64320" s="22"/>
      <c r="I64320" s="22"/>
      <c r="J64320" s="23"/>
      <c r="K64320" s="23"/>
      <c r="L64320" s="22"/>
      <c r="M64320" s="22"/>
      <c r="O64320" s="1"/>
    </row>
    <row r="64321" spans="7:15" x14ac:dyDescent="0.2">
      <c r="G64321" s="2"/>
      <c r="H64321" s="22"/>
      <c r="I64321" s="22"/>
      <c r="J64321" s="23"/>
      <c r="K64321" s="23"/>
      <c r="L64321" s="22"/>
      <c r="M64321" s="22"/>
      <c r="O64321" s="1"/>
    </row>
    <row r="64322" spans="7:15" x14ac:dyDescent="0.2">
      <c r="G64322" s="2"/>
      <c r="H64322" s="22"/>
      <c r="I64322" s="22"/>
      <c r="J64322" s="23"/>
      <c r="K64322" s="23"/>
      <c r="L64322" s="22"/>
      <c r="M64322" s="22"/>
      <c r="O64322" s="1"/>
    </row>
    <row r="64323" spans="7:15" x14ac:dyDescent="0.2">
      <c r="G64323" s="2"/>
      <c r="H64323" s="22"/>
      <c r="I64323" s="22"/>
      <c r="J64323" s="23"/>
      <c r="K64323" s="23"/>
      <c r="L64323" s="22"/>
      <c r="M64323" s="22"/>
      <c r="O64323" s="1"/>
    </row>
    <row r="64324" spans="7:15" x14ac:dyDescent="0.2">
      <c r="G64324" s="2"/>
      <c r="H64324" s="22"/>
      <c r="I64324" s="22"/>
      <c r="J64324" s="23"/>
      <c r="K64324" s="23"/>
      <c r="L64324" s="22"/>
      <c r="M64324" s="22"/>
      <c r="O64324" s="1"/>
    </row>
    <row r="64325" spans="7:15" x14ac:dyDescent="0.2">
      <c r="G64325" s="2"/>
      <c r="H64325" s="22"/>
      <c r="I64325" s="22"/>
      <c r="J64325" s="23"/>
      <c r="K64325" s="23"/>
      <c r="L64325" s="22"/>
      <c r="M64325" s="22"/>
      <c r="O64325" s="1"/>
    </row>
    <row r="64326" spans="7:15" x14ac:dyDescent="0.2">
      <c r="G64326" s="2"/>
      <c r="H64326" s="22"/>
      <c r="I64326" s="22"/>
      <c r="J64326" s="23"/>
      <c r="K64326" s="23"/>
      <c r="L64326" s="22"/>
      <c r="M64326" s="22"/>
      <c r="O64326" s="1"/>
    </row>
    <row r="64327" spans="7:15" x14ac:dyDescent="0.2">
      <c r="G64327" s="2"/>
      <c r="H64327" s="22"/>
      <c r="I64327" s="22"/>
      <c r="J64327" s="23"/>
      <c r="K64327" s="23"/>
      <c r="L64327" s="22"/>
      <c r="M64327" s="22"/>
      <c r="O64327" s="1"/>
    </row>
    <row r="64328" spans="7:15" x14ac:dyDescent="0.2">
      <c r="G64328" s="2"/>
      <c r="H64328" s="22"/>
      <c r="I64328" s="22"/>
      <c r="J64328" s="23"/>
      <c r="K64328" s="23"/>
      <c r="L64328" s="22"/>
      <c r="M64328" s="22"/>
      <c r="O64328" s="1"/>
    </row>
    <row r="64329" spans="7:15" x14ac:dyDescent="0.2">
      <c r="G64329" s="2"/>
      <c r="H64329" s="22"/>
      <c r="I64329" s="22"/>
      <c r="J64329" s="23"/>
      <c r="K64329" s="23"/>
      <c r="L64329" s="22"/>
      <c r="M64329" s="22"/>
      <c r="O64329" s="1"/>
    </row>
    <row r="64330" spans="7:15" x14ac:dyDescent="0.2">
      <c r="G64330" s="2"/>
      <c r="H64330" s="22"/>
      <c r="I64330" s="22"/>
      <c r="J64330" s="23"/>
      <c r="K64330" s="23"/>
      <c r="L64330" s="22"/>
      <c r="M64330" s="22"/>
      <c r="O64330" s="1"/>
    </row>
    <row r="64331" spans="7:15" x14ac:dyDescent="0.2">
      <c r="G64331" s="2"/>
      <c r="H64331" s="22"/>
      <c r="I64331" s="22"/>
      <c r="J64331" s="23"/>
      <c r="K64331" s="23"/>
      <c r="L64331" s="22"/>
      <c r="M64331" s="22"/>
      <c r="O64331" s="1"/>
    </row>
    <row r="64332" spans="7:15" x14ac:dyDescent="0.2">
      <c r="G64332" s="2"/>
      <c r="H64332" s="22"/>
      <c r="I64332" s="22"/>
      <c r="J64332" s="23"/>
      <c r="K64332" s="23"/>
      <c r="L64332" s="22"/>
      <c r="M64332" s="22"/>
      <c r="O64332" s="1"/>
    </row>
    <row r="64333" spans="7:15" x14ac:dyDescent="0.2">
      <c r="G64333" s="2"/>
      <c r="H64333" s="22"/>
      <c r="I64333" s="22"/>
      <c r="J64333" s="23"/>
      <c r="K64333" s="23"/>
      <c r="L64333" s="22"/>
      <c r="M64333" s="22"/>
      <c r="O64333" s="1"/>
    </row>
    <row r="64334" spans="7:15" x14ac:dyDescent="0.2">
      <c r="G64334" s="2"/>
      <c r="H64334" s="22"/>
      <c r="I64334" s="22"/>
      <c r="J64334" s="23"/>
      <c r="K64334" s="23"/>
      <c r="L64334" s="22"/>
      <c r="M64334" s="22"/>
      <c r="O64334" s="1"/>
    </row>
    <row r="64335" spans="7:15" x14ac:dyDescent="0.2">
      <c r="G64335" s="2"/>
      <c r="H64335" s="22"/>
      <c r="I64335" s="22"/>
      <c r="J64335" s="23"/>
      <c r="K64335" s="23"/>
      <c r="L64335" s="22"/>
      <c r="M64335" s="22"/>
      <c r="O64335" s="1"/>
    </row>
    <row r="64336" spans="7:15" x14ac:dyDescent="0.2">
      <c r="G64336" s="2"/>
      <c r="H64336" s="22"/>
      <c r="I64336" s="22"/>
      <c r="J64336" s="23"/>
      <c r="K64336" s="23"/>
      <c r="L64336" s="22"/>
      <c r="M64336" s="22"/>
      <c r="O64336" s="1"/>
    </row>
    <row r="64337" spans="7:15" x14ac:dyDescent="0.2">
      <c r="G64337" s="2"/>
      <c r="H64337" s="22"/>
      <c r="I64337" s="22"/>
      <c r="J64337" s="23"/>
      <c r="K64337" s="23"/>
      <c r="L64337" s="22"/>
      <c r="M64337" s="22"/>
      <c r="O64337" s="1"/>
    </row>
    <row r="64338" spans="7:15" x14ac:dyDescent="0.2">
      <c r="G64338" s="2"/>
      <c r="H64338" s="22"/>
      <c r="I64338" s="22"/>
      <c r="J64338" s="23"/>
      <c r="K64338" s="23"/>
      <c r="L64338" s="22"/>
      <c r="M64338" s="22"/>
      <c r="O64338" s="1"/>
    </row>
    <row r="64339" spans="7:15" x14ac:dyDescent="0.2">
      <c r="G64339" s="2"/>
      <c r="H64339" s="22"/>
      <c r="I64339" s="22"/>
      <c r="J64339" s="23"/>
      <c r="K64339" s="23"/>
      <c r="L64339" s="22"/>
      <c r="M64339" s="22"/>
      <c r="O64339" s="1"/>
    </row>
    <row r="64340" spans="7:15" x14ac:dyDescent="0.2">
      <c r="G64340" s="2"/>
      <c r="H64340" s="22"/>
      <c r="I64340" s="22"/>
      <c r="J64340" s="23"/>
      <c r="K64340" s="23"/>
      <c r="L64340" s="22"/>
      <c r="M64340" s="22"/>
      <c r="O64340" s="1"/>
    </row>
    <row r="64341" spans="7:15" x14ac:dyDescent="0.2">
      <c r="G64341" s="2"/>
      <c r="H64341" s="22"/>
      <c r="I64341" s="22"/>
      <c r="J64341" s="23"/>
      <c r="K64341" s="23"/>
      <c r="L64341" s="22"/>
      <c r="M64341" s="22"/>
      <c r="O64341" s="1"/>
    </row>
    <row r="64342" spans="7:15" x14ac:dyDescent="0.2">
      <c r="G64342" s="2"/>
      <c r="H64342" s="22"/>
      <c r="I64342" s="22"/>
      <c r="J64342" s="23"/>
      <c r="K64342" s="23"/>
      <c r="L64342" s="22"/>
      <c r="M64342" s="22"/>
      <c r="O64342" s="1"/>
    </row>
    <row r="64343" spans="7:15" x14ac:dyDescent="0.2">
      <c r="G64343" s="2"/>
      <c r="H64343" s="22"/>
      <c r="I64343" s="22"/>
      <c r="J64343" s="23"/>
      <c r="K64343" s="23"/>
      <c r="L64343" s="22"/>
      <c r="M64343" s="22"/>
      <c r="O64343" s="1"/>
    </row>
    <row r="64344" spans="7:15" x14ac:dyDescent="0.2">
      <c r="G64344" s="2"/>
      <c r="H64344" s="22"/>
      <c r="I64344" s="22"/>
      <c r="J64344" s="23"/>
      <c r="K64344" s="23"/>
      <c r="L64344" s="22"/>
      <c r="M64344" s="22"/>
      <c r="O64344" s="1"/>
    </row>
    <row r="64345" spans="7:15" x14ac:dyDescent="0.2">
      <c r="G64345" s="2"/>
      <c r="H64345" s="22"/>
      <c r="I64345" s="22"/>
      <c r="J64345" s="23"/>
      <c r="K64345" s="23"/>
      <c r="L64345" s="22"/>
      <c r="M64345" s="22"/>
      <c r="O64345" s="1"/>
    </row>
    <row r="64346" spans="7:15" x14ac:dyDescent="0.2">
      <c r="G64346" s="2"/>
      <c r="H64346" s="22"/>
      <c r="I64346" s="22"/>
      <c r="J64346" s="23"/>
      <c r="K64346" s="23"/>
      <c r="L64346" s="22"/>
      <c r="M64346" s="22"/>
      <c r="O64346" s="1"/>
    </row>
    <row r="64347" spans="7:15" x14ac:dyDescent="0.2">
      <c r="G64347" s="2"/>
      <c r="H64347" s="22"/>
      <c r="I64347" s="22"/>
      <c r="J64347" s="23"/>
      <c r="K64347" s="23"/>
      <c r="L64347" s="22"/>
      <c r="M64347" s="22"/>
      <c r="O64347" s="1"/>
    </row>
    <row r="64348" spans="7:15" x14ac:dyDescent="0.2">
      <c r="G64348" s="2"/>
      <c r="H64348" s="22"/>
      <c r="I64348" s="22"/>
      <c r="J64348" s="23"/>
      <c r="K64348" s="23"/>
      <c r="L64348" s="22"/>
      <c r="M64348" s="22"/>
      <c r="O64348" s="1"/>
    </row>
    <row r="64349" spans="7:15" x14ac:dyDescent="0.2">
      <c r="G64349" s="2"/>
      <c r="H64349" s="22"/>
      <c r="I64349" s="22"/>
      <c r="J64349" s="23"/>
      <c r="K64349" s="23"/>
      <c r="L64349" s="22"/>
      <c r="M64349" s="22"/>
      <c r="O64349" s="1"/>
    </row>
    <row r="64350" spans="7:15" x14ac:dyDescent="0.2">
      <c r="G64350" s="2"/>
      <c r="H64350" s="22"/>
      <c r="I64350" s="22"/>
      <c r="J64350" s="23"/>
      <c r="K64350" s="23"/>
      <c r="L64350" s="22"/>
      <c r="M64350" s="22"/>
      <c r="O64350" s="1"/>
    </row>
    <row r="64351" spans="7:15" x14ac:dyDescent="0.2">
      <c r="G64351" s="2"/>
      <c r="H64351" s="22"/>
      <c r="I64351" s="22"/>
      <c r="J64351" s="23"/>
      <c r="K64351" s="23"/>
      <c r="L64351" s="22"/>
      <c r="M64351" s="22"/>
      <c r="O64351" s="1"/>
    </row>
    <row r="64352" spans="7:15" x14ac:dyDescent="0.2">
      <c r="G64352" s="2"/>
      <c r="H64352" s="22"/>
      <c r="I64352" s="22"/>
      <c r="J64352" s="23"/>
      <c r="K64352" s="23"/>
      <c r="L64352" s="22"/>
      <c r="M64352" s="22"/>
      <c r="O64352" s="1"/>
    </row>
    <row r="64353" spans="7:15" x14ac:dyDescent="0.2">
      <c r="G64353" s="2"/>
      <c r="H64353" s="22"/>
      <c r="I64353" s="22"/>
      <c r="J64353" s="23"/>
      <c r="K64353" s="23"/>
      <c r="L64353" s="22"/>
      <c r="M64353" s="22"/>
      <c r="O64353" s="1"/>
    </row>
    <row r="64354" spans="7:15" x14ac:dyDescent="0.2">
      <c r="G64354" s="2"/>
      <c r="H64354" s="22"/>
      <c r="I64354" s="22"/>
      <c r="J64354" s="23"/>
      <c r="K64354" s="23"/>
      <c r="L64354" s="22"/>
      <c r="M64354" s="22"/>
      <c r="O64354" s="1"/>
    </row>
    <row r="64355" spans="7:15" x14ac:dyDescent="0.2">
      <c r="G64355" s="2"/>
      <c r="H64355" s="22"/>
      <c r="I64355" s="22"/>
      <c r="J64355" s="23"/>
      <c r="K64355" s="23"/>
      <c r="L64355" s="22"/>
      <c r="M64355" s="22"/>
      <c r="O64355" s="1"/>
    </row>
    <row r="64356" spans="7:15" x14ac:dyDescent="0.2">
      <c r="G64356" s="2"/>
      <c r="H64356" s="22"/>
      <c r="I64356" s="22"/>
      <c r="J64356" s="23"/>
      <c r="K64356" s="23"/>
      <c r="L64356" s="22"/>
      <c r="M64356" s="22"/>
      <c r="O64356" s="1"/>
    </row>
    <row r="64357" spans="7:15" x14ac:dyDescent="0.2">
      <c r="G64357" s="2"/>
      <c r="H64357" s="22"/>
      <c r="I64357" s="22"/>
      <c r="J64357" s="23"/>
      <c r="K64357" s="23"/>
      <c r="L64357" s="22"/>
      <c r="M64357" s="22"/>
      <c r="O64357" s="1"/>
    </row>
    <row r="64358" spans="7:15" x14ac:dyDescent="0.2">
      <c r="G64358" s="2"/>
      <c r="H64358" s="22"/>
      <c r="I64358" s="22"/>
      <c r="J64358" s="23"/>
      <c r="K64358" s="23"/>
      <c r="L64358" s="22"/>
      <c r="M64358" s="22"/>
      <c r="O64358" s="1"/>
    </row>
    <row r="64359" spans="7:15" x14ac:dyDescent="0.2">
      <c r="G64359" s="2"/>
      <c r="H64359" s="22"/>
      <c r="I64359" s="22"/>
      <c r="J64359" s="23"/>
      <c r="K64359" s="23"/>
      <c r="L64359" s="22"/>
      <c r="M64359" s="22"/>
      <c r="O64359" s="1"/>
    </row>
    <row r="64360" spans="7:15" x14ac:dyDescent="0.2">
      <c r="G64360" s="2"/>
      <c r="H64360" s="22"/>
      <c r="I64360" s="22"/>
      <c r="J64360" s="23"/>
      <c r="K64360" s="23"/>
      <c r="L64360" s="22"/>
      <c r="M64360" s="22"/>
      <c r="O64360" s="1"/>
    </row>
    <row r="64361" spans="7:15" x14ac:dyDescent="0.2">
      <c r="G64361" s="2"/>
      <c r="H64361" s="22"/>
      <c r="I64361" s="22"/>
      <c r="J64361" s="23"/>
      <c r="K64361" s="23"/>
      <c r="L64361" s="22"/>
      <c r="M64361" s="22"/>
      <c r="O64361" s="1"/>
    </row>
    <row r="64362" spans="7:15" x14ac:dyDescent="0.2">
      <c r="G64362" s="2"/>
      <c r="H64362" s="22"/>
      <c r="I64362" s="22"/>
      <c r="J64362" s="23"/>
      <c r="K64362" s="23"/>
      <c r="L64362" s="22"/>
      <c r="M64362" s="22"/>
      <c r="O64362" s="1"/>
    </row>
    <row r="64363" spans="7:15" x14ac:dyDescent="0.2">
      <c r="G64363" s="2"/>
      <c r="H64363" s="22"/>
      <c r="I64363" s="22"/>
      <c r="J64363" s="23"/>
      <c r="K64363" s="23"/>
      <c r="L64363" s="22"/>
      <c r="M64363" s="22"/>
      <c r="O64363" s="1"/>
    </row>
    <row r="64364" spans="7:15" x14ac:dyDescent="0.2">
      <c r="G64364" s="2"/>
      <c r="H64364" s="22"/>
      <c r="I64364" s="22"/>
      <c r="J64364" s="23"/>
      <c r="K64364" s="23"/>
      <c r="L64364" s="22"/>
      <c r="M64364" s="22"/>
      <c r="O64364" s="1"/>
    </row>
    <row r="64365" spans="7:15" x14ac:dyDescent="0.2">
      <c r="G64365" s="2"/>
      <c r="H64365" s="22"/>
      <c r="I64365" s="22"/>
      <c r="J64365" s="23"/>
      <c r="K64365" s="23"/>
      <c r="L64365" s="22"/>
      <c r="M64365" s="22"/>
      <c r="O64365" s="1"/>
    </row>
    <row r="64366" spans="7:15" x14ac:dyDescent="0.2">
      <c r="G64366" s="2"/>
      <c r="H64366" s="22"/>
      <c r="I64366" s="22"/>
      <c r="J64366" s="23"/>
      <c r="K64366" s="23"/>
      <c r="L64366" s="22"/>
      <c r="M64366" s="22"/>
      <c r="O64366" s="1"/>
    </row>
    <row r="64367" spans="7:15" x14ac:dyDescent="0.2">
      <c r="G64367" s="2"/>
      <c r="H64367" s="22"/>
      <c r="I64367" s="22"/>
      <c r="J64367" s="23"/>
      <c r="K64367" s="23"/>
      <c r="L64367" s="22"/>
      <c r="M64367" s="22"/>
      <c r="O64367" s="1"/>
    </row>
    <row r="64368" spans="7:15" x14ac:dyDescent="0.2">
      <c r="G64368" s="2"/>
      <c r="H64368" s="22"/>
      <c r="I64368" s="22"/>
      <c r="J64368" s="23"/>
      <c r="K64368" s="23"/>
      <c r="L64368" s="22"/>
      <c r="M64368" s="22"/>
      <c r="O64368" s="1"/>
    </row>
    <row r="64369" spans="7:15" x14ac:dyDescent="0.2">
      <c r="G64369" s="2"/>
      <c r="H64369" s="22"/>
      <c r="I64369" s="22"/>
      <c r="J64369" s="23"/>
      <c r="K64369" s="23"/>
      <c r="L64369" s="22"/>
      <c r="M64369" s="22"/>
      <c r="O64369" s="1"/>
    </row>
    <row r="64370" spans="7:15" x14ac:dyDescent="0.2">
      <c r="G64370" s="2"/>
      <c r="H64370" s="22"/>
      <c r="I64370" s="22"/>
      <c r="J64370" s="23"/>
      <c r="K64370" s="23"/>
      <c r="L64370" s="22"/>
      <c r="M64370" s="22"/>
      <c r="O64370" s="1"/>
    </row>
    <row r="64371" spans="7:15" x14ac:dyDescent="0.2">
      <c r="G64371" s="2"/>
      <c r="H64371" s="22"/>
      <c r="I64371" s="22"/>
      <c r="J64371" s="23"/>
      <c r="K64371" s="23"/>
      <c r="L64371" s="22"/>
      <c r="M64371" s="22"/>
      <c r="O64371" s="1"/>
    </row>
    <row r="64372" spans="7:15" x14ac:dyDescent="0.2">
      <c r="G64372" s="2"/>
      <c r="H64372" s="22"/>
      <c r="I64372" s="22"/>
      <c r="J64372" s="23"/>
      <c r="K64372" s="23"/>
      <c r="L64372" s="22"/>
      <c r="M64372" s="22"/>
      <c r="O64372" s="1"/>
    </row>
    <row r="64373" spans="7:15" x14ac:dyDescent="0.2">
      <c r="G64373" s="2"/>
      <c r="H64373" s="22"/>
      <c r="I64373" s="22"/>
      <c r="J64373" s="23"/>
      <c r="K64373" s="23"/>
      <c r="L64373" s="22"/>
      <c r="M64373" s="22"/>
      <c r="O64373" s="1"/>
    </row>
    <row r="64374" spans="7:15" x14ac:dyDescent="0.2">
      <c r="G64374" s="2"/>
      <c r="H64374" s="22"/>
      <c r="I64374" s="22"/>
      <c r="J64374" s="23"/>
      <c r="K64374" s="23"/>
      <c r="L64374" s="22"/>
      <c r="M64374" s="22"/>
      <c r="O64374" s="1"/>
    </row>
    <row r="64375" spans="7:15" x14ac:dyDescent="0.2">
      <c r="G64375" s="2"/>
      <c r="H64375" s="22"/>
      <c r="I64375" s="22"/>
      <c r="J64375" s="23"/>
      <c r="K64375" s="23"/>
      <c r="L64375" s="22"/>
      <c r="M64375" s="22"/>
      <c r="O64375" s="1"/>
    </row>
    <row r="64376" spans="7:15" x14ac:dyDescent="0.2">
      <c r="G64376" s="2"/>
      <c r="H64376" s="22"/>
      <c r="I64376" s="22"/>
      <c r="J64376" s="23"/>
      <c r="K64376" s="23"/>
      <c r="L64376" s="22"/>
      <c r="M64376" s="22"/>
      <c r="O64376" s="1"/>
    </row>
    <row r="64377" spans="7:15" x14ac:dyDescent="0.2">
      <c r="G64377" s="2"/>
      <c r="H64377" s="22"/>
      <c r="I64377" s="22"/>
      <c r="J64377" s="23"/>
      <c r="K64377" s="23"/>
      <c r="L64377" s="22"/>
      <c r="M64377" s="22"/>
      <c r="O64377" s="1"/>
    </row>
    <row r="64378" spans="7:15" x14ac:dyDescent="0.2">
      <c r="G64378" s="2"/>
      <c r="H64378" s="22"/>
      <c r="I64378" s="22"/>
      <c r="J64378" s="23"/>
      <c r="K64378" s="23"/>
      <c r="L64378" s="22"/>
      <c r="M64378" s="22"/>
      <c r="O64378" s="1"/>
    </row>
    <row r="64379" spans="7:15" x14ac:dyDescent="0.2">
      <c r="G64379" s="2"/>
      <c r="H64379" s="22"/>
      <c r="I64379" s="22"/>
      <c r="J64379" s="23"/>
      <c r="K64379" s="23"/>
      <c r="L64379" s="22"/>
      <c r="M64379" s="22"/>
      <c r="O64379" s="1"/>
    </row>
    <row r="64380" spans="7:15" x14ac:dyDescent="0.2">
      <c r="G64380" s="2"/>
      <c r="H64380" s="22"/>
      <c r="I64380" s="22"/>
      <c r="J64380" s="23"/>
      <c r="K64380" s="23"/>
      <c r="L64380" s="22"/>
      <c r="M64380" s="22"/>
      <c r="O64380" s="1"/>
    </row>
    <row r="64381" spans="7:15" x14ac:dyDescent="0.2">
      <c r="G64381" s="2"/>
      <c r="H64381" s="22"/>
      <c r="I64381" s="22"/>
      <c r="J64381" s="23"/>
      <c r="K64381" s="23"/>
      <c r="L64381" s="22"/>
      <c r="M64381" s="22"/>
      <c r="O64381" s="1"/>
    </row>
    <row r="64382" spans="7:15" x14ac:dyDescent="0.2">
      <c r="G64382" s="2"/>
      <c r="H64382" s="22"/>
      <c r="I64382" s="22"/>
      <c r="J64382" s="23"/>
      <c r="K64382" s="23"/>
      <c r="L64382" s="22"/>
      <c r="M64382" s="22"/>
      <c r="O64382" s="1"/>
    </row>
    <row r="64383" spans="7:15" x14ac:dyDescent="0.2">
      <c r="G64383" s="2"/>
      <c r="H64383" s="22"/>
      <c r="I64383" s="22"/>
      <c r="J64383" s="23"/>
      <c r="K64383" s="23"/>
      <c r="L64383" s="22"/>
      <c r="M64383" s="22"/>
      <c r="O64383" s="1"/>
    </row>
    <row r="64384" spans="7:15" x14ac:dyDescent="0.2">
      <c r="G64384" s="2"/>
      <c r="H64384" s="22"/>
      <c r="I64384" s="22"/>
      <c r="J64384" s="23"/>
      <c r="K64384" s="23"/>
      <c r="L64384" s="22"/>
      <c r="M64384" s="22"/>
      <c r="O64384" s="1"/>
    </row>
    <row r="64385" spans="7:15" x14ac:dyDescent="0.2">
      <c r="G64385" s="2"/>
      <c r="H64385" s="22"/>
      <c r="I64385" s="22"/>
      <c r="J64385" s="23"/>
      <c r="K64385" s="23"/>
      <c r="L64385" s="22"/>
      <c r="M64385" s="22"/>
      <c r="O64385" s="1"/>
    </row>
    <row r="64386" spans="7:15" x14ac:dyDescent="0.2">
      <c r="G64386" s="2"/>
      <c r="H64386" s="22"/>
      <c r="I64386" s="22"/>
      <c r="J64386" s="23"/>
      <c r="K64386" s="23"/>
      <c r="L64386" s="22"/>
      <c r="M64386" s="22"/>
      <c r="O64386" s="1"/>
    </row>
    <row r="64387" spans="7:15" x14ac:dyDescent="0.2">
      <c r="G64387" s="2"/>
      <c r="H64387" s="22"/>
      <c r="I64387" s="22"/>
      <c r="J64387" s="23"/>
      <c r="K64387" s="23"/>
      <c r="L64387" s="22"/>
      <c r="M64387" s="22"/>
      <c r="O64387" s="1"/>
    </row>
    <row r="64388" spans="7:15" x14ac:dyDescent="0.2">
      <c r="G64388" s="2"/>
      <c r="H64388" s="22"/>
      <c r="I64388" s="22"/>
      <c r="J64388" s="23"/>
      <c r="K64388" s="23"/>
      <c r="L64388" s="22"/>
      <c r="M64388" s="22"/>
      <c r="O64388" s="1"/>
    </row>
    <row r="64389" spans="7:15" x14ac:dyDescent="0.2">
      <c r="G64389" s="2"/>
      <c r="H64389" s="22"/>
      <c r="I64389" s="22"/>
      <c r="J64389" s="23"/>
      <c r="K64389" s="23"/>
      <c r="L64389" s="22"/>
      <c r="M64389" s="22"/>
      <c r="O64389" s="1"/>
    </row>
    <row r="64390" spans="7:15" x14ac:dyDescent="0.2">
      <c r="G64390" s="2"/>
      <c r="H64390" s="22"/>
      <c r="I64390" s="22"/>
      <c r="J64390" s="23"/>
      <c r="K64390" s="23"/>
      <c r="L64390" s="22"/>
      <c r="M64390" s="22"/>
      <c r="O64390" s="1"/>
    </row>
    <row r="64391" spans="7:15" x14ac:dyDescent="0.2">
      <c r="G64391" s="2"/>
      <c r="H64391" s="22"/>
      <c r="I64391" s="22"/>
      <c r="J64391" s="23"/>
      <c r="K64391" s="23"/>
      <c r="L64391" s="22"/>
      <c r="M64391" s="22"/>
      <c r="O64391" s="1"/>
    </row>
    <row r="64392" spans="7:15" x14ac:dyDescent="0.2">
      <c r="G64392" s="2"/>
      <c r="H64392" s="22"/>
      <c r="I64392" s="22"/>
      <c r="J64392" s="23"/>
      <c r="K64392" s="23"/>
      <c r="L64392" s="22"/>
      <c r="M64392" s="22"/>
      <c r="O64392" s="1"/>
    </row>
    <row r="64393" spans="7:15" x14ac:dyDescent="0.2">
      <c r="G64393" s="2"/>
      <c r="H64393" s="22"/>
      <c r="I64393" s="22"/>
      <c r="J64393" s="23"/>
      <c r="K64393" s="23"/>
      <c r="L64393" s="22"/>
      <c r="M64393" s="22"/>
      <c r="O64393" s="1"/>
    </row>
    <row r="64394" spans="7:15" x14ac:dyDescent="0.2">
      <c r="G64394" s="2"/>
      <c r="H64394" s="22"/>
      <c r="I64394" s="22"/>
      <c r="J64394" s="23"/>
      <c r="K64394" s="23"/>
      <c r="L64394" s="22"/>
      <c r="M64394" s="22"/>
      <c r="O64394" s="1"/>
    </row>
    <row r="64395" spans="7:15" x14ac:dyDescent="0.2">
      <c r="G64395" s="2"/>
      <c r="H64395" s="22"/>
      <c r="I64395" s="22"/>
      <c r="J64395" s="23"/>
      <c r="K64395" s="23"/>
      <c r="L64395" s="22"/>
      <c r="M64395" s="22"/>
      <c r="O64395" s="1"/>
    </row>
    <row r="64396" spans="7:15" x14ac:dyDescent="0.2">
      <c r="G64396" s="2"/>
      <c r="H64396" s="22"/>
      <c r="I64396" s="22"/>
      <c r="J64396" s="23"/>
      <c r="K64396" s="23"/>
      <c r="L64396" s="22"/>
      <c r="M64396" s="22"/>
      <c r="O64396" s="1"/>
    </row>
    <row r="64397" spans="7:15" x14ac:dyDescent="0.2">
      <c r="G64397" s="2"/>
      <c r="H64397" s="22"/>
      <c r="I64397" s="22"/>
      <c r="J64397" s="23"/>
      <c r="K64397" s="23"/>
      <c r="L64397" s="22"/>
      <c r="M64397" s="22"/>
      <c r="O64397" s="1"/>
    </row>
    <row r="64398" spans="7:15" x14ac:dyDescent="0.2">
      <c r="G64398" s="2"/>
      <c r="H64398" s="22"/>
      <c r="I64398" s="22"/>
      <c r="J64398" s="23"/>
      <c r="K64398" s="23"/>
      <c r="L64398" s="22"/>
      <c r="M64398" s="22"/>
      <c r="O64398" s="1"/>
    </row>
    <row r="64399" spans="7:15" x14ac:dyDescent="0.2">
      <c r="G64399" s="2"/>
      <c r="H64399" s="22"/>
      <c r="I64399" s="22"/>
      <c r="J64399" s="23"/>
      <c r="K64399" s="23"/>
      <c r="L64399" s="22"/>
      <c r="M64399" s="22"/>
      <c r="O64399" s="1"/>
    </row>
    <row r="64400" spans="7:15" x14ac:dyDescent="0.2">
      <c r="G64400" s="2"/>
      <c r="H64400" s="22"/>
      <c r="I64400" s="22"/>
      <c r="J64400" s="23"/>
      <c r="K64400" s="23"/>
      <c r="L64400" s="22"/>
      <c r="M64400" s="22"/>
      <c r="O64400" s="1"/>
    </row>
    <row r="64401" spans="7:15" x14ac:dyDescent="0.2">
      <c r="G64401" s="2"/>
      <c r="H64401" s="22"/>
      <c r="I64401" s="22"/>
      <c r="J64401" s="23"/>
      <c r="K64401" s="23"/>
      <c r="L64401" s="22"/>
      <c r="M64401" s="22"/>
      <c r="O64401" s="1"/>
    </row>
    <row r="64402" spans="7:15" x14ac:dyDescent="0.2">
      <c r="G64402" s="2"/>
      <c r="H64402" s="22"/>
      <c r="I64402" s="22"/>
      <c r="J64402" s="23"/>
      <c r="K64402" s="23"/>
      <c r="L64402" s="22"/>
      <c r="M64402" s="22"/>
      <c r="O64402" s="1"/>
    </row>
    <row r="64403" spans="7:15" x14ac:dyDescent="0.2">
      <c r="G64403" s="2"/>
      <c r="H64403" s="22"/>
      <c r="I64403" s="22"/>
      <c r="J64403" s="23"/>
      <c r="K64403" s="23"/>
      <c r="L64403" s="22"/>
      <c r="M64403" s="22"/>
      <c r="O64403" s="1"/>
    </row>
    <row r="64404" spans="7:15" x14ac:dyDescent="0.2">
      <c r="G64404" s="2"/>
      <c r="H64404" s="22"/>
      <c r="I64404" s="22"/>
      <c r="J64404" s="23"/>
      <c r="K64404" s="23"/>
      <c r="L64404" s="22"/>
      <c r="M64404" s="22"/>
      <c r="O64404" s="1"/>
    </row>
    <row r="64405" spans="7:15" x14ac:dyDescent="0.2">
      <c r="G64405" s="2"/>
      <c r="H64405" s="22"/>
      <c r="I64405" s="22"/>
      <c r="J64405" s="23"/>
      <c r="K64405" s="23"/>
      <c r="L64405" s="22"/>
      <c r="M64405" s="22"/>
      <c r="O64405" s="1"/>
    </row>
    <row r="64406" spans="7:15" x14ac:dyDescent="0.2">
      <c r="G64406" s="2"/>
      <c r="H64406" s="22"/>
      <c r="I64406" s="22"/>
      <c r="J64406" s="23"/>
      <c r="K64406" s="23"/>
      <c r="L64406" s="22"/>
      <c r="M64406" s="22"/>
      <c r="O64406" s="1"/>
    </row>
    <row r="64407" spans="7:15" x14ac:dyDescent="0.2">
      <c r="G64407" s="2"/>
      <c r="H64407" s="22"/>
      <c r="I64407" s="22"/>
      <c r="J64407" s="23"/>
      <c r="K64407" s="23"/>
      <c r="L64407" s="22"/>
      <c r="M64407" s="22"/>
      <c r="O64407" s="1"/>
    </row>
    <row r="64408" spans="7:15" x14ac:dyDescent="0.2">
      <c r="G64408" s="2"/>
      <c r="H64408" s="22"/>
      <c r="I64408" s="22"/>
      <c r="J64408" s="23"/>
      <c r="K64408" s="23"/>
      <c r="L64408" s="22"/>
      <c r="M64408" s="22"/>
      <c r="O64408" s="1"/>
    </row>
    <row r="64409" spans="7:15" x14ac:dyDescent="0.2">
      <c r="G64409" s="2"/>
      <c r="H64409" s="22"/>
      <c r="I64409" s="22"/>
      <c r="J64409" s="23"/>
      <c r="K64409" s="23"/>
      <c r="L64409" s="22"/>
      <c r="M64409" s="22"/>
      <c r="O64409" s="1"/>
    </row>
    <row r="64410" spans="7:15" x14ac:dyDescent="0.2">
      <c r="G64410" s="2"/>
      <c r="H64410" s="22"/>
      <c r="I64410" s="22"/>
      <c r="J64410" s="23"/>
      <c r="K64410" s="23"/>
      <c r="L64410" s="22"/>
      <c r="M64410" s="22"/>
      <c r="O64410" s="1"/>
    </row>
    <row r="64411" spans="7:15" x14ac:dyDescent="0.2">
      <c r="G64411" s="2"/>
      <c r="H64411" s="22"/>
      <c r="I64411" s="22"/>
      <c r="J64411" s="23"/>
      <c r="K64411" s="23"/>
      <c r="L64411" s="22"/>
      <c r="M64411" s="22"/>
      <c r="O64411" s="1"/>
    </row>
    <row r="64412" spans="7:15" x14ac:dyDescent="0.2">
      <c r="G64412" s="2"/>
      <c r="H64412" s="22"/>
      <c r="I64412" s="22"/>
      <c r="J64412" s="23"/>
      <c r="K64412" s="23"/>
      <c r="L64412" s="22"/>
      <c r="M64412" s="22"/>
      <c r="O64412" s="1"/>
    </row>
    <row r="64413" spans="7:15" x14ac:dyDescent="0.2">
      <c r="G64413" s="2"/>
      <c r="H64413" s="22"/>
      <c r="I64413" s="22"/>
      <c r="J64413" s="23"/>
      <c r="K64413" s="23"/>
      <c r="L64413" s="22"/>
      <c r="M64413" s="22"/>
      <c r="O64413" s="1"/>
    </row>
    <row r="64414" spans="7:15" x14ac:dyDescent="0.2">
      <c r="G64414" s="2"/>
      <c r="H64414" s="22"/>
      <c r="I64414" s="22"/>
      <c r="J64414" s="23"/>
      <c r="K64414" s="23"/>
      <c r="L64414" s="22"/>
      <c r="M64414" s="22"/>
      <c r="O64414" s="1"/>
    </row>
    <row r="64415" spans="7:15" x14ac:dyDescent="0.2">
      <c r="G64415" s="2"/>
      <c r="H64415" s="22"/>
      <c r="I64415" s="22"/>
      <c r="J64415" s="23"/>
      <c r="K64415" s="23"/>
      <c r="L64415" s="22"/>
      <c r="M64415" s="22"/>
      <c r="O64415" s="1"/>
    </row>
    <row r="64416" spans="7:15" x14ac:dyDescent="0.2">
      <c r="G64416" s="2"/>
      <c r="H64416" s="22"/>
      <c r="I64416" s="22"/>
      <c r="J64416" s="23"/>
      <c r="K64416" s="23"/>
      <c r="L64416" s="22"/>
      <c r="M64416" s="22"/>
      <c r="O64416" s="1"/>
    </row>
    <row r="64417" spans="7:15" x14ac:dyDescent="0.2">
      <c r="G64417" s="2"/>
      <c r="H64417" s="22"/>
      <c r="I64417" s="22"/>
      <c r="J64417" s="23"/>
      <c r="K64417" s="23"/>
      <c r="L64417" s="22"/>
      <c r="M64417" s="22"/>
      <c r="O64417" s="1"/>
    </row>
    <row r="64418" spans="7:15" x14ac:dyDescent="0.2">
      <c r="G64418" s="2"/>
      <c r="H64418" s="22"/>
      <c r="I64418" s="22"/>
      <c r="J64418" s="23"/>
      <c r="K64418" s="23"/>
      <c r="L64418" s="22"/>
      <c r="M64418" s="22"/>
      <c r="O64418" s="1"/>
    </row>
    <row r="64419" spans="7:15" x14ac:dyDescent="0.2">
      <c r="G64419" s="2"/>
      <c r="H64419" s="22"/>
      <c r="I64419" s="22"/>
      <c r="J64419" s="23"/>
      <c r="K64419" s="23"/>
      <c r="L64419" s="22"/>
      <c r="M64419" s="22"/>
      <c r="O64419" s="1"/>
    </row>
    <row r="64420" spans="7:15" x14ac:dyDescent="0.2">
      <c r="G64420" s="2"/>
      <c r="H64420" s="22"/>
      <c r="I64420" s="22"/>
      <c r="J64420" s="23"/>
      <c r="K64420" s="23"/>
      <c r="L64420" s="22"/>
      <c r="M64420" s="22"/>
      <c r="O64420" s="1"/>
    </row>
    <row r="64421" spans="7:15" x14ac:dyDescent="0.2">
      <c r="G64421" s="2"/>
      <c r="H64421" s="22"/>
      <c r="I64421" s="22"/>
      <c r="J64421" s="23"/>
      <c r="K64421" s="23"/>
      <c r="L64421" s="22"/>
      <c r="M64421" s="22"/>
      <c r="O64421" s="1"/>
    </row>
    <row r="64422" spans="7:15" x14ac:dyDescent="0.2">
      <c r="G64422" s="2"/>
      <c r="H64422" s="22"/>
      <c r="I64422" s="22"/>
      <c r="J64422" s="23"/>
      <c r="K64422" s="23"/>
      <c r="L64422" s="22"/>
      <c r="M64422" s="22"/>
      <c r="O64422" s="1"/>
    </row>
    <row r="64423" spans="7:15" x14ac:dyDescent="0.2">
      <c r="G64423" s="2"/>
      <c r="H64423" s="22"/>
      <c r="I64423" s="22"/>
      <c r="J64423" s="23"/>
      <c r="K64423" s="23"/>
      <c r="L64423" s="22"/>
      <c r="M64423" s="22"/>
      <c r="O64423" s="1"/>
    </row>
    <row r="64424" spans="7:15" x14ac:dyDescent="0.2">
      <c r="G64424" s="2"/>
      <c r="H64424" s="22"/>
      <c r="I64424" s="22"/>
      <c r="J64424" s="23"/>
      <c r="K64424" s="23"/>
      <c r="L64424" s="22"/>
      <c r="M64424" s="22"/>
      <c r="O64424" s="1"/>
    </row>
    <row r="64425" spans="7:15" x14ac:dyDescent="0.2">
      <c r="G64425" s="2"/>
      <c r="H64425" s="22"/>
      <c r="I64425" s="22"/>
      <c r="J64425" s="23"/>
      <c r="K64425" s="23"/>
      <c r="L64425" s="22"/>
      <c r="M64425" s="22"/>
      <c r="O64425" s="1"/>
    </row>
    <row r="64426" spans="7:15" x14ac:dyDescent="0.2">
      <c r="G64426" s="2"/>
      <c r="H64426" s="22"/>
      <c r="I64426" s="22"/>
      <c r="J64426" s="23"/>
      <c r="K64426" s="23"/>
      <c r="L64426" s="22"/>
      <c r="M64426" s="22"/>
      <c r="O64426" s="1"/>
    </row>
    <row r="64427" spans="7:15" x14ac:dyDescent="0.2">
      <c r="G64427" s="2"/>
      <c r="H64427" s="22"/>
      <c r="I64427" s="22"/>
      <c r="J64427" s="23"/>
      <c r="K64427" s="23"/>
      <c r="L64427" s="22"/>
      <c r="M64427" s="22"/>
      <c r="O64427" s="1"/>
    </row>
    <row r="64428" spans="7:15" x14ac:dyDescent="0.2">
      <c r="G64428" s="2"/>
      <c r="H64428" s="22"/>
      <c r="I64428" s="22"/>
      <c r="J64428" s="23"/>
      <c r="K64428" s="23"/>
      <c r="L64428" s="22"/>
      <c r="M64428" s="22"/>
      <c r="O64428" s="1"/>
    </row>
    <row r="64429" spans="7:15" x14ac:dyDescent="0.2">
      <c r="G64429" s="2"/>
      <c r="H64429" s="22"/>
      <c r="I64429" s="22"/>
      <c r="J64429" s="23"/>
      <c r="K64429" s="23"/>
      <c r="L64429" s="22"/>
      <c r="M64429" s="22"/>
      <c r="O64429" s="1"/>
    </row>
    <row r="64430" spans="7:15" x14ac:dyDescent="0.2">
      <c r="G64430" s="2"/>
      <c r="H64430" s="22"/>
      <c r="I64430" s="22"/>
      <c r="J64430" s="23"/>
      <c r="K64430" s="23"/>
      <c r="L64430" s="22"/>
      <c r="M64430" s="22"/>
      <c r="O64430" s="1"/>
    </row>
    <row r="64431" spans="7:15" x14ac:dyDescent="0.2">
      <c r="G64431" s="2"/>
      <c r="H64431" s="22"/>
      <c r="I64431" s="22"/>
      <c r="J64431" s="23"/>
      <c r="K64431" s="23"/>
      <c r="L64431" s="22"/>
      <c r="M64431" s="22"/>
      <c r="O64431" s="1"/>
    </row>
    <row r="64432" spans="7:15" x14ac:dyDescent="0.2">
      <c r="G64432" s="2"/>
      <c r="H64432" s="22"/>
      <c r="I64432" s="22"/>
      <c r="J64432" s="23"/>
      <c r="K64432" s="23"/>
      <c r="L64432" s="22"/>
      <c r="M64432" s="22"/>
      <c r="O64432" s="1"/>
    </row>
    <row r="64433" spans="7:15" x14ac:dyDescent="0.2">
      <c r="G64433" s="2"/>
      <c r="H64433" s="22"/>
      <c r="I64433" s="22"/>
      <c r="J64433" s="23"/>
      <c r="K64433" s="23"/>
      <c r="L64433" s="22"/>
      <c r="M64433" s="22"/>
      <c r="O64433" s="1"/>
    </row>
    <row r="64434" spans="7:15" x14ac:dyDescent="0.2">
      <c r="G64434" s="2"/>
      <c r="H64434" s="22"/>
      <c r="I64434" s="22"/>
      <c r="J64434" s="23"/>
      <c r="K64434" s="23"/>
      <c r="L64434" s="22"/>
      <c r="M64434" s="22"/>
      <c r="O64434" s="1"/>
    </row>
    <row r="64435" spans="7:15" x14ac:dyDescent="0.2">
      <c r="G64435" s="2"/>
      <c r="H64435" s="22"/>
      <c r="I64435" s="22"/>
      <c r="J64435" s="23"/>
      <c r="K64435" s="23"/>
      <c r="L64435" s="22"/>
      <c r="M64435" s="22"/>
      <c r="O64435" s="1"/>
    </row>
    <row r="64436" spans="7:15" x14ac:dyDescent="0.2">
      <c r="G64436" s="2"/>
      <c r="H64436" s="22"/>
      <c r="I64436" s="22"/>
      <c r="J64436" s="23"/>
      <c r="K64436" s="23"/>
      <c r="L64436" s="22"/>
      <c r="M64436" s="22"/>
      <c r="O64436" s="1"/>
    </row>
    <row r="64437" spans="7:15" x14ac:dyDescent="0.2">
      <c r="G64437" s="2"/>
      <c r="H64437" s="22"/>
      <c r="I64437" s="22"/>
      <c r="J64437" s="23"/>
      <c r="K64437" s="23"/>
      <c r="L64437" s="22"/>
      <c r="M64437" s="22"/>
      <c r="O64437" s="1"/>
    </row>
    <row r="64438" spans="7:15" x14ac:dyDescent="0.2">
      <c r="G64438" s="2"/>
      <c r="H64438" s="22"/>
      <c r="I64438" s="22"/>
      <c r="J64438" s="23"/>
      <c r="K64438" s="23"/>
      <c r="L64438" s="22"/>
      <c r="M64438" s="22"/>
      <c r="O64438" s="1"/>
    </row>
    <row r="64439" spans="7:15" x14ac:dyDescent="0.2">
      <c r="G64439" s="2"/>
      <c r="H64439" s="22"/>
      <c r="I64439" s="22"/>
      <c r="J64439" s="23"/>
      <c r="K64439" s="23"/>
      <c r="L64439" s="22"/>
      <c r="M64439" s="22"/>
      <c r="O64439" s="1"/>
    </row>
    <row r="64440" spans="7:15" x14ac:dyDescent="0.2">
      <c r="G64440" s="2"/>
      <c r="H64440" s="22"/>
      <c r="I64440" s="22"/>
      <c r="J64440" s="23"/>
      <c r="K64440" s="23"/>
      <c r="L64440" s="22"/>
      <c r="M64440" s="22"/>
      <c r="O64440" s="1"/>
    </row>
    <row r="64441" spans="7:15" x14ac:dyDescent="0.2">
      <c r="G64441" s="2"/>
      <c r="H64441" s="22"/>
      <c r="I64441" s="22"/>
      <c r="J64441" s="23"/>
      <c r="K64441" s="23"/>
      <c r="L64441" s="22"/>
      <c r="M64441" s="22"/>
      <c r="O64441" s="1"/>
    </row>
    <row r="64442" spans="7:15" x14ac:dyDescent="0.2">
      <c r="G64442" s="2"/>
      <c r="H64442" s="22"/>
      <c r="I64442" s="22"/>
      <c r="J64442" s="23"/>
      <c r="K64442" s="23"/>
      <c r="L64442" s="22"/>
      <c r="M64442" s="22"/>
      <c r="O64442" s="1"/>
    </row>
    <row r="64443" spans="7:15" x14ac:dyDescent="0.2">
      <c r="G64443" s="2"/>
      <c r="H64443" s="22"/>
      <c r="I64443" s="22"/>
      <c r="J64443" s="23"/>
      <c r="K64443" s="23"/>
      <c r="L64443" s="22"/>
      <c r="M64443" s="22"/>
      <c r="O64443" s="1"/>
    </row>
    <row r="64444" spans="7:15" x14ac:dyDescent="0.2">
      <c r="G64444" s="2"/>
      <c r="H64444" s="22"/>
      <c r="I64444" s="22"/>
      <c r="J64444" s="23"/>
      <c r="K64444" s="23"/>
      <c r="L64444" s="22"/>
      <c r="M64444" s="22"/>
      <c r="O64444" s="1"/>
    </row>
    <row r="64445" spans="7:15" x14ac:dyDescent="0.2">
      <c r="G64445" s="2"/>
      <c r="H64445" s="22"/>
      <c r="I64445" s="22"/>
      <c r="J64445" s="23"/>
      <c r="K64445" s="23"/>
      <c r="L64445" s="22"/>
      <c r="M64445" s="22"/>
      <c r="O64445" s="1"/>
    </row>
    <row r="64446" spans="7:15" x14ac:dyDescent="0.2">
      <c r="G64446" s="2"/>
      <c r="H64446" s="22"/>
      <c r="I64446" s="22"/>
      <c r="J64446" s="23"/>
      <c r="K64446" s="23"/>
      <c r="L64446" s="22"/>
      <c r="M64446" s="22"/>
      <c r="O64446" s="1"/>
    </row>
    <row r="64447" spans="7:15" x14ac:dyDescent="0.2">
      <c r="G64447" s="2"/>
      <c r="H64447" s="22"/>
      <c r="I64447" s="22"/>
      <c r="J64447" s="23"/>
      <c r="K64447" s="23"/>
      <c r="L64447" s="22"/>
      <c r="M64447" s="22"/>
      <c r="O64447" s="1"/>
    </row>
    <row r="64448" spans="7:15" x14ac:dyDescent="0.2">
      <c r="G64448" s="2"/>
      <c r="H64448" s="22"/>
      <c r="I64448" s="22"/>
      <c r="J64448" s="23"/>
      <c r="K64448" s="23"/>
      <c r="L64448" s="22"/>
      <c r="M64448" s="22"/>
      <c r="O64448" s="1"/>
    </row>
    <row r="64449" spans="7:15" x14ac:dyDescent="0.2">
      <c r="G64449" s="2"/>
      <c r="H64449" s="22"/>
      <c r="I64449" s="22"/>
      <c r="J64449" s="23"/>
      <c r="K64449" s="23"/>
      <c r="L64449" s="22"/>
      <c r="M64449" s="22"/>
      <c r="O64449" s="1"/>
    </row>
    <row r="64450" spans="7:15" x14ac:dyDescent="0.2">
      <c r="G64450" s="2"/>
      <c r="H64450" s="22"/>
      <c r="I64450" s="22"/>
      <c r="J64450" s="23"/>
      <c r="K64450" s="23"/>
      <c r="L64450" s="22"/>
      <c r="M64450" s="22"/>
      <c r="O64450" s="1"/>
    </row>
    <row r="64451" spans="7:15" x14ac:dyDescent="0.2">
      <c r="G64451" s="2"/>
      <c r="H64451" s="22"/>
      <c r="I64451" s="22"/>
      <c r="J64451" s="23"/>
      <c r="K64451" s="23"/>
      <c r="L64451" s="22"/>
      <c r="M64451" s="22"/>
      <c r="O64451" s="1"/>
    </row>
    <row r="64452" spans="7:15" x14ac:dyDescent="0.2">
      <c r="G64452" s="2"/>
      <c r="H64452" s="22"/>
      <c r="I64452" s="22"/>
      <c r="J64452" s="23"/>
      <c r="K64452" s="23"/>
      <c r="L64452" s="22"/>
      <c r="M64452" s="22"/>
      <c r="O64452" s="1"/>
    </row>
    <row r="64453" spans="7:15" x14ac:dyDescent="0.2">
      <c r="G64453" s="2"/>
      <c r="H64453" s="22"/>
      <c r="I64453" s="22"/>
      <c r="J64453" s="23"/>
      <c r="K64453" s="23"/>
      <c r="L64453" s="22"/>
      <c r="M64453" s="22"/>
      <c r="O64453" s="1"/>
    </row>
    <row r="64454" spans="7:15" x14ac:dyDescent="0.2">
      <c r="G64454" s="2"/>
      <c r="H64454" s="22"/>
      <c r="I64454" s="22"/>
      <c r="J64454" s="23"/>
      <c r="K64454" s="23"/>
      <c r="L64454" s="22"/>
      <c r="M64454" s="22"/>
      <c r="O64454" s="1"/>
    </row>
    <row r="64455" spans="7:15" x14ac:dyDescent="0.2">
      <c r="G64455" s="2"/>
      <c r="H64455" s="22"/>
      <c r="I64455" s="22"/>
      <c r="J64455" s="23"/>
      <c r="K64455" s="23"/>
      <c r="L64455" s="22"/>
      <c r="M64455" s="22"/>
      <c r="O64455" s="1"/>
    </row>
    <row r="64456" spans="7:15" x14ac:dyDescent="0.2">
      <c r="G64456" s="2"/>
      <c r="H64456" s="22"/>
      <c r="I64456" s="22"/>
      <c r="J64456" s="23"/>
      <c r="K64456" s="23"/>
      <c r="L64456" s="22"/>
      <c r="M64456" s="22"/>
      <c r="O64456" s="1"/>
    </row>
    <row r="64457" spans="7:15" x14ac:dyDescent="0.2">
      <c r="G64457" s="2"/>
      <c r="H64457" s="22"/>
      <c r="I64457" s="22"/>
      <c r="J64457" s="23"/>
      <c r="K64457" s="23"/>
      <c r="L64457" s="22"/>
      <c r="M64457" s="22"/>
      <c r="O64457" s="1"/>
    </row>
    <row r="64458" spans="7:15" x14ac:dyDescent="0.2">
      <c r="G64458" s="2"/>
      <c r="H64458" s="22"/>
      <c r="I64458" s="22"/>
      <c r="J64458" s="23"/>
      <c r="K64458" s="23"/>
      <c r="L64458" s="22"/>
      <c r="M64458" s="22"/>
      <c r="O64458" s="1"/>
    </row>
    <row r="64459" spans="7:15" x14ac:dyDescent="0.2">
      <c r="G64459" s="2"/>
      <c r="H64459" s="22"/>
      <c r="I64459" s="22"/>
      <c r="J64459" s="23"/>
      <c r="K64459" s="23"/>
      <c r="L64459" s="22"/>
      <c r="M64459" s="22"/>
      <c r="O64459" s="1"/>
    </row>
    <row r="64460" spans="7:15" x14ac:dyDescent="0.2">
      <c r="G64460" s="2"/>
      <c r="H64460" s="22"/>
      <c r="I64460" s="22"/>
      <c r="J64460" s="23"/>
      <c r="K64460" s="23"/>
      <c r="L64460" s="22"/>
      <c r="M64460" s="22"/>
      <c r="O64460" s="1"/>
    </row>
    <row r="64461" spans="7:15" x14ac:dyDescent="0.2">
      <c r="G64461" s="2"/>
      <c r="H64461" s="22"/>
      <c r="I64461" s="22"/>
      <c r="J64461" s="23"/>
      <c r="K64461" s="23"/>
      <c r="L64461" s="22"/>
      <c r="M64461" s="22"/>
      <c r="O64461" s="1"/>
    </row>
    <row r="64462" spans="7:15" x14ac:dyDescent="0.2">
      <c r="G64462" s="2"/>
      <c r="H64462" s="22"/>
      <c r="I64462" s="22"/>
      <c r="J64462" s="23"/>
      <c r="K64462" s="23"/>
      <c r="L64462" s="22"/>
      <c r="M64462" s="22"/>
      <c r="O64462" s="1"/>
    </row>
    <row r="64463" spans="7:15" x14ac:dyDescent="0.2">
      <c r="G64463" s="2"/>
      <c r="H64463" s="22"/>
      <c r="I64463" s="22"/>
      <c r="J64463" s="23"/>
      <c r="K64463" s="23"/>
      <c r="L64463" s="22"/>
      <c r="M64463" s="22"/>
      <c r="O64463" s="1"/>
    </row>
    <row r="64464" spans="7:15" x14ac:dyDescent="0.2">
      <c r="G64464" s="2"/>
      <c r="H64464" s="22"/>
      <c r="I64464" s="22"/>
      <c r="J64464" s="23"/>
      <c r="K64464" s="23"/>
      <c r="L64464" s="22"/>
      <c r="M64464" s="22"/>
      <c r="O64464" s="1"/>
    </row>
    <row r="64465" spans="7:15" x14ac:dyDescent="0.2">
      <c r="G64465" s="2"/>
      <c r="H64465" s="22"/>
      <c r="I64465" s="22"/>
      <c r="J64465" s="23"/>
      <c r="K64465" s="23"/>
      <c r="L64465" s="22"/>
      <c r="M64465" s="22"/>
      <c r="O64465" s="1"/>
    </row>
    <row r="64466" spans="7:15" x14ac:dyDescent="0.2">
      <c r="G64466" s="2"/>
      <c r="H64466" s="22"/>
      <c r="I64466" s="22"/>
      <c r="J64466" s="23"/>
      <c r="K64466" s="23"/>
      <c r="L64466" s="22"/>
      <c r="M64466" s="22"/>
      <c r="O64466" s="1"/>
    </row>
    <row r="64467" spans="7:15" x14ac:dyDescent="0.2">
      <c r="G64467" s="2"/>
      <c r="H64467" s="22"/>
      <c r="I64467" s="22"/>
      <c r="J64467" s="23"/>
      <c r="K64467" s="23"/>
      <c r="L64467" s="22"/>
      <c r="M64467" s="22"/>
      <c r="O64467" s="1"/>
    </row>
    <row r="64468" spans="7:15" x14ac:dyDescent="0.2">
      <c r="G64468" s="2"/>
      <c r="H64468" s="22"/>
      <c r="I64468" s="22"/>
      <c r="J64468" s="23"/>
      <c r="K64468" s="23"/>
      <c r="L64468" s="22"/>
      <c r="M64468" s="22"/>
      <c r="O64468" s="1"/>
    </row>
    <row r="64469" spans="7:15" x14ac:dyDescent="0.2">
      <c r="G64469" s="2"/>
      <c r="H64469" s="22"/>
      <c r="I64469" s="22"/>
      <c r="J64469" s="23"/>
      <c r="K64469" s="23"/>
      <c r="L64469" s="22"/>
      <c r="M64469" s="22"/>
      <c r="O64469" s="1"/>
    </row>
    <row r="64470" spans="7:15" x14ac:dyDescent="0.2">
      <c r="G64470" s="2"/>
      <c r="H64470" s="22"/>
      <c r="I64470" s="22"/>
      <c r="J64470" s="23"/>
      <c r="K64470" s="23"/>
      <c r="L64470" s="22"/>
      <c r="M64470" s="22"/>
      <c r="O64470" s="1"/>
    </row>
    <row r="64471" spans="7:15" x14ac:dyDescent="0.2">
      <c r="G64471" s="2"/>
      <c r="H64471" s="22"/>
      <c r="I64471" s="22"/>
      <c r="J64471" s="23"/>
      <c r="K64471" s="23"/>
      <c r="L64471" s="22"/>
      <c r="M64471" s="22"/>
      <c r="O64471" s="1"/>
    </row>
    <row r="64472" spans="7:15" x14ac:dyDescent="0.2">
      <c r="G64472" s="2"/>
      <c r="H64472" s="22"/>
      <c r="I64472" s="22"/>
      <c r="J64472" s="23"/>
      <c r="K64472" s="23"/>
      <c r="L64472" s="22"/>
      <c r="M64472" s="22"/>
      <c r="O64472" s="1"/>
    </row>
    <row r="64473" spans="7:15" x14ac:dyDescent="0.2">
      <c r="G64473" s="2"/>
      <c r="H64473" s="22"/>
      <c r="I64473" s="22"/>
      <c r="J64473" s="23"/>
      <c r="K64473" s="23"/>
      <c r="L64473" s="22"/>
      <c r="M64473" s="22"/>
      <c r="O64473" s="1"/>
    </row>
    <row r="64474" spans="7:15" x14ac:dyDescent="0.2">
      <c r="G64474" s="2"/>
      <c r="H64474" s="22"/>
      <c r="I64474" s="22"/>
      <c r="J64474" s="23"/>
      <c r="K64474" s="23"/>
      <c r="L64474" s="22"/>
      <c r="M64474" s="22"/>
      <c r="O64474" s="1"/>
    </row>
    <row r="64475" spans="7:15" x14ac:dyDescent="0.2">
      <c r="G64475" s="2"/>
      <c r="H64475" s="22"/>
      <c r="I64475" s="22"/>
      <c r="J64475" s="23"/>
      <c r="K64475" s="23"/>
      <c r="L64475" s="22"/>
      <c r="M64475" s="22"/>
      <c r="O64475" s="1"/>
    </row>
    <row r="64476" spans="7:15" x14ac:dyDescent="0.2">
      <c r="G64476" s="2"/>
      <c r="H64476" s="22"/>
      <c r="I64476" s="22"/>
      <c r="J64476" s="23"/>
      <c r="K64476" s="23"/>
      <c r="L64476" s="22"/>
      <c r="M64476" s="22"/>
      <c r="O64476" s="1"/>
    </row>
    <row r="64477" spans="7:15" x14ac:dyDescent="0.2">
      <c r="G64477" s="2"/>
      <c r="H64477" s="22"/>
      <c r="I64477" s="22"/>
      <c r="J64477" s="23"/>
      <c r="K64477" s="23"/>
      <c r="L64477" s="22"/>
      <c r="M64477" s="22"/>
      <c r="O64477" s="1"/>
    </row>
    <row r="64478" spans="7:15" x14ac:dyDescent="0.2">
      <c r="G64478" s="2"/>
      <c r="H64478" s="22"/>
      <c r="I64478" s="22"/>
      <c r="J64478" s="23"/>
      <c r="K64478" s="23"/>
      <c r="L64478" s="22"/>
      <c r="M64478" s="22"/>
      <c r="O64478" s="1"/>
    </row>
    <row r="64479" spans="7:15" x14ac:dyDescent="0.2">
      <c r="G64479" s="2"/>
      <c r="H64479" s="22"/>
      <c r="I64479" s="22"/>
      <c r="J64479" s="23"/>
      <c r="K64479" s="23"/>
      <c r="L64479" s="22"/>
      <c r="M64479" s="22"/>
      <c r="O64479" s="1"/>
    </row>
    <row r="64480" spans="7:15" x14ac:dyDescent="0.2">
      <c r="G64480" s="2"/>
      <c r="H64480" s="22"/>
      <c r="I64480" s="22"/>
      <c r="J64480" s="23"/>
      <c r="K64480" s="23"/>
      <c r="L64480" s="22"/>
      <c r="M64480" s="22"/>
      <c r="O64480" s="1"/>
    </row>
    <row r="64481" spans="7:15" x14ac:dyDescent="0.2">
      <c r="G64481" s="2"/>
      <c r="H64481" s="22"/>
      <c r="I64481" s="22"/>
      <c r="J64481" s="23"/>
      <c r="K64481" s="23"/>
      <c r="L64481" s="22"/>
      <c r="M64481" s="22"/>
      <c r="O64481" s="1"/>
    </row>
    <row r="64482" spans="7:15" x14ac:dyDescent="0.2">
      <c r="G64482" s="2"/>
      <c r="H64482" s="22"/>
      <c r="I64482" s="22"/>
      <c r="J64482" s="23"/>
      <c r="K64482" s="23"/>
      <c r="L64482" s="22"/>
      <c r="M64482" s="22"/>
      <c r="O64482" s="1"/>
    </row>
    <row r="64483" spans="7:15" x14ac:dyDescent="0.2">
      <c r="G64483" s="2"/>
      <c r="H64483" s="22"/>
      <c r="I64483" s="22"/>
      <c r="J64483" s="23"/>
      <c r="K64483" s="23"/>
      <c r="L64483" s="22"/>
      <c r="M64483" s="22"/>
      <c r="O64483" s="1"/>
    </row>
    <row r="64484" spans="7:15" x14ac:dyDescent="0.2">
      <c r="G64484" s="2"/>
      <c r="H64484" s="22"/>
      <c r="I64484" s="22"/>
      <c r="J64484" s="23"/>
      <c r="K64484" s="23"/>
      <c r="L64484" s="22"/>
      <c r="M64484" s="22"/>
      <c r="O64484" s="1"/>
    </row>
    <row r="64485" spans="7:15" x14ac:dyDescent="0.2">
      <c r="G64485" s="2"/>
      <c r="H64485" s="22"/>
      <c r="I64485" s="22"/>
      <c r="J64485" s="23"/>
      <c r="K64485" s="23"/>
      <c r="L64485" s="22"/>
      <c r="M64485" s="22"/>
      <c r="O64485" s="1"/>
    </row>
    <row r="64486" spans="7:15" x14ac:dyDescent="0.2">
      <c r="G64486" s="2"/>
      <c r="H64486" s="22"/>
      <c r="I64486" s="22"/>
      <c r="J64486" s="23"/>
      <c r="K64486" s="23"/>
      <c r="L64486" s="22"/>
      <c r="M64486" s="22"/>
      <c r="O64486" s="1"/>
    </row>
    <row r="64487" spans="7:15" x14ac:dyDescent="0.2">
      <c r="G64487" s="2"/>
      <c r="H64487" s="22"/>
      <c r="I64487" s="22"/>
      <c r="J64487" s="23"/>
      <c r="K64487" s="23"/>
      <c r="L64487" s="22"/>
      <c r="M64487" s="22"/>
      <c r="O64487" s="1"/>
    </row>
    <row r="64488" spans="7:15" x14ac:dyDescent="0.2">
      <c r="G64488" s="2"/>
      <c r="H64488" s="22"/>
      <c r="I64488" s="22"/>
      <c r="J64488" s="23"/>
      <c r="K64488" s="23"/>
      <c r="L64488" s="22"/>
      <c r="M64488" s="22"/>
      <c r="O64488" s="1"/>
    </row>
    <row r="64489" spans="7:15" x14ac:dyDescent="0.2">
      <c r="G64489" s="2"/>
      <c r="H64489" s="22"/>
      <c r="I64489" s="22"/>
      <c r="J64489" s="23"/>
      <c r="K64489" s="23"/>
      <c r="L64489" s="22"/>
      <c r="M64489" s="22"/>
      <c r="O64489" s="1"/>
    </row>
    <row r="64490" spans="7:15" x14ac:dyDescent="0.2">
      <c r="G64490" s="2"/>
      <c r="H64490" s="22"/>
      <c r="I64490" s="22"/>
      <c r="J64490" s="23"/>
      <c r="K64490" s="23"/>
      <c r="L64490" s="22"/>
      <c r="M64490" s="22"/>
      <c r="O64490" s="1"/>
    </row>
    <row r="64491" spans="7:15" x14ac:dyDescent="0.2">
      <c r="G64491" s="2"/>
      <c r="H64491" s="22"/>
      <c r="I64491" s="22"/>
      <c r="J64491" s="23"/>
      <c r="K64491" s="23"/>
      <c r="L64491" s="22"/>
      <c r="M64491" s="22"/>
      <c r="O64491" s="1"/>
    </row>
    <row r="64492" spans="7:15" x14ac:dyDescent="0.2">
      <c r="G64492" s="2"/>
      <c r="H64492" s="22"/>
      <c r="I64492" s="22"/>
      <c r="J64492" s="23"/>
      <c r="K64492" s="23"/>
      <c r="L64492" s="22"/>
      <c r="M64492" s="22"/>
      <c r="O64492" s="1"/>
    </row>
    <row r="64493" spans="7:15" x14ac:dyDescent="0.2">
      <c r="G64493" s="2"/>
      <c r="H64493" s="22"/>
      <c r="I64493" s="22"/>
      <c r="J64493" s="23"/>
      <c r="K64493" s="23"/>
      <c r="L64493" s="22"/>
      <c r="M64493" s="22"/>
      <c r="O64493" s="1"/>
    </row>
    <row r="64494" spans="7:15" x14ac:dyDescent="0.2">
      <c r="G64494" s="2"/>
      <c r="H64494" s="22"/>
      <c r="I64494" s="22"/>
      <c r="J64494" s="23"/>
      <c r="K64494" s="23"/>
      <c r="L64494" s="22"/>
      <c r="M64494" s="22"/>
      <c r="O64494" s="1"/>
    </row>
    <row r="64495" spans="7:15" x14ac:dyDescent="0.2">
      <c r="G64495" s="2"/>
      <c r="H64495" s="22"/>
      <c r="I64495" s="22"/>
      <c r="J64495" s="23"/>
      <c r="K64495" s="23"/>
      <c r="L64495" s="22"/>
      <c r="M64495" s="22"/>
      <c r="O64495" s="1"/>
    </row>
    <row r="64496" spans="7:15" x14ac:dyDescent="0.2">
      <c r="G64496" s="2"/>
      <c r="H64496" s="22"/>
      <c r="I64496" s="22"/>
      <c r="J64496" s="23"/>
      <c r="K64496" s="23"/>
      <c r="L64496" s="22"/>
      <c r="M64496" s="22"/>
      <c r="O64496" s="1"/>
    </row>
    <row r="64497" spans="7:15" x14ac:dyDescent="0.2">
      <c r="G64497" s="2"/>
      <c r="H64497" s="22"/>
      <c r="I64497" s="22"/>
      <c r="J64497" s="23"/>
      <c r="K64497" s="23"/>
      <c r="L64497" s="22"/>
      <c r="M64497" s="22"/>
      <c r="O64497" s="1"/>
    </row>
    <row r="64498" spans="7:15" x14ac:dyDescent="0.2">
      <c r="G64498" s="2"/>
      <c r="H64498" s="22"/>
      <c r="I64498" s="22"/>
      <c r="J64498" s="23"/>
      <c r="K64498" s="23"/>
      <c r="L64498" s="22"/>
      <c r="M64498" s="22"/>
      <c r="O64498" s="1"/>
    </row>
    <row r="64499" spans="7:15" x14ac:dyDescent="0.2">
      <c r="G64499" s="2"/>
      <c r="H64499" s="22"/>
      <c r="I64499" s="22"/>
      <c r="J64499" s="23"/>
      <c r="K64499" s="23"/>
      <c r="L64499" s="22"/>
      <c r="M64499" s="22"/>
      <c r="O64499" s="1"/>
    </row>
    <row r="64500" spans="7:15" x14ac:dyDescent="0.2">
      <c r="G64500" s="2"/>
      <c r="H64500" s="22"/>
      <c r="I64500" s="22"/>
      <c r="J64500" s="23"/>
      <c r="K64500" s="23"/>
      <c r="L64500" s="22"/>
      <c r="M64500" s="22"/>
      <c r="O64500" s="1"/>
    </row>
    <row r="64501" spans="7:15" x14ac:dyDescent="0.2">
      <c r="G64501" s="2"/>
      <c r="H64501" s="22"/>
      <c r="I64501" s="22"/>
      <c r="J64501" s="23"/>
      <c r="K64501" s="23"/>
      <c r="L64501" s="22"/>
      <c r="M64501" s="22"/>
      <c r="O64501" s="1"/>
    </row>
    <row r="64502" spans="7:15" x14ac:dyDescent="0.2">
      <c r="G64502" s="2"/>
      <c r="H64502" s="22"/>
      <c r="I64502" s="22"/>
      <c r="J64502" s="23"/>
      <c r="K64502" s="23"/>
      <c r="L64502" s="22"/>
      <c r="M64502" s="22"/>
      <c r="O64502" s="1"/>
    </row>
    <row r="64503" spans="7:15" x14ac:dyDescent="0.2">
      <c r="G64503" s="2"/>
      <c r="H64503" s="22"/>
      <c r="I64503" s="22"/>
      <c r="J64503" s="23"/>
      <c r="K64503" s="23"/>
      <c r="L64503" s="22"/>
      <c r="M64503" s="22"/>
      <c r="O64503" s="1"/>
    </row>
    <row r="64504" spans="7:15" x14ac:dyDescent="0.2">
      <c r="G64504" s="2"/>
      <c r="H64504" s="22"/>
      <c r="I64504" s="22"/>
      <c r="J64504" s="23"/>
      <c r="K64504" s="23"/>
      <c r="L64504" s="22"/>
      <c r="M64504" s="22"/>
      <c r="O64504" s="1"/>
    </row>
    <row r="64505" spans="7:15" x14ac:dyDescent="0.2">
      <c r="G64505" s="2"/>
      <c r="H64505" s="22"/>
      <c r="I64505" s="22"/>
      <c r="J64505" s="23"/>
      <c r="K64505" s="23"/>
      <c r="L64505" s="22"/>
      <c r="M64505" s="22"/>
      <c r="O64505" s="1"/>
    </row>
    <row r="64506" spans="7:15" x14ac:dyDescent="0.2">
      <c r="G64506" s="2"/>
      <c r="H64506" s="22"/>
      <c r="I64506" s="22"/>
      <c r="J64506" s="23"/>
      <c r="K64506" s="23"/>
      <c r="L64506" s="22"/>
      <c r="M64506" s="22"/>
      <c r="O64506" s="1"/>
    </row>
    <row r="64507" spans="7:15" x14ac:dyDescent="0.2">
      <c r="G64507" s="2"/>
      <c r="H64507" s="22"/>
      <c r="I64507" s="22"/>
      <c r="J64507" s="23"/>
      <c r="K64507" s="23"/>
      <c r="L64507" s="22"/>
      <c r="M64507" s="22"/>
      <c r="O64507" s="1"/>
    </row>
    <row r="64508" spans="7:15" x14ac:dyDescent="0.2">
      <c r="G64508" s="2"/>
      <c r="H64508" s="22"/>
      <c r="I64508" s="22"/>
      <c r="J64508" s="23"/>
      <c r="K64508" s="23"/>
      <c r="L64508" s="22"/>
      <c r="M64508" s="22"/>
      <c r="O64508" s="1"/>
    </row>
    <row r="64509" spans="7:15" x14ac:dyDescent="0.2">
      <c r="G64509" s="2"/>
      <c r="H64509" s="22"/>
      <c r="I64509" s="22"/>
      <c r="J64509" s="23"/>
      <c r="K64509" s="23"/>
      <c r="L64509" s="22"/>
      <c r="M64509" s="22"/>
      <c r="O64509" s="1"/>
    </row>
    <row r="64510" spans="7:15" x14ac:dyDescent="0.2">
      <c r="G64510" s="2"/>
      <c r="H64510" s="22"/>
      <c r="I64510" s="22"/>
      <c r="J64510" s="23"/>
      <c r="K64510" s="23"/>
      <c r="L64510" s="22"/>
      <c r="M64510" s="22"/>
      <c r="O64510" s="1"/>
    </row>
    <row r="64511" spans="7:15" x14ac:dyDescent="0.2">
      <c r="G64511" s="2"/>
      <c r="H64511" s="22"/>
      <c r="I64511" s="22"/>
      <c r="J64511" s="23"/>
      <c r="K64511" s="23"/>
      <c r="L64511" s="22"/>
      <c r="M64511" s="22"/>
      <c r="O64511" s="1"/>
    </row>
    <row r="64512" spans="7:15" x14ac:dyDescent="0.2">
      <c r="G64512" s="2"/>
      <c r="H64512" s="22"/>
      <c r="I64512" s="22"/>
      <c r="J64512" s="23"/>
      <c r="K64512" s="23"/>
      <c r="L64512" s="22"/>
      <c r="M64512" s="22"/>
      <c r="O64512" s="1"/>
    </row>
    <row r="64513" spans="7:15" x14ac:dyDescent="0.2">
      <c r="G64513" s="2"/>
      <c r="H64513" s="22"/>
      <c r="I64513" s="22"/>
      <c r="J64513" s="23"/>
      <c r="K64513" s="23"/>
      <c r="L64513" s="22"/>
      <c r="M64513" s="22"/>
      <c r="O64513" s="1"/>
    </row>
    <row r="64514" spans="7:15" x14ac:dyDescent="0.2">
      <c r="G64514" s="2"/>
      <c r="H64514" s="22"/>
      <c r="I64514" s="22"/>
      <c r="J64514" s="23"/>
      <c r="K64514" s="23"/>
      <c r="L64514" s="22"/>
      <c r="M64514" s="22"/>
      <c r="O64514" s="1"/>
    </row>
    <row r="64515" spans="7:15" x14ac:dyDescent="0.2">
      <c r="G64515" s="2"/>
      <c r="H64515" s="22"/>
      <c r="I64515" s="22"/>
      <c r="J64515" s="23"/>
      <c r="K64515" s="23"/>
      <c r="L64515" s="22"/>
      <c r="M64515" s="22"/>
      <c r="O64515" s="1"/>
    </row>
    <row r="64516" spans="7:15" x14ac:dyDescent="0.2">
      <c r="G64516" s="2"/>
      <c r="H64516" s="22"/>
      <c r="I64516" s="22"/>
      <c r="J64516" s="23"/>
      <c r="K64516" s="23"/>
      <c r="L64516" s="22"/>
      <c r="M64516" s="22"/>
      <c r="O64516" s="1"/>
    </row>
    <row r="64517" spans="7:15" x14ac:dyDescent="0.2">
      <c r="G64517" s="2"/>
      <c r="H64517" s="22"/>
      <c r="I64517" s="22"/>
      <c r="J64517" s="23"/>
      <c r="K64517" s="23"/>
      <c r="L64517" s="22"/>
      <c r="M64517" s="22"/>
      <c r="O64517" s="1"/>
    </row>
    <row r="64518" spans="7:15" x14ac:dyDescent="0.2">
      <c r="G64518" s="2"/>
      <c r="H64518" s="22"/>
      <c r="I64518" s="22"/>
      <c r="J64518" s="23"/>
      <c r="K64518" s="23"/>
      <c r="L64518" s="22"/>
      <c r="M64518" s="22"/>
      <c r="O64518" s="1"/>
    </row>
    <row r="64519" spans="7:15" x14ac:dyDescent="0.2">
      <c r="G64519" s="2"/>
      <c r="H64519" s="22"/>
      <c r="I64519" s="22"/>
      <c r="J64519" s="23"/>
      <c r="K64519" s="23"/>
      <c r="L64519" s="22"/>
      <c r="M64519" s="22"/>
      <c r="O64519" s="1"/>
    </row>
    <row r="64520" spans="7:15" x14ac:dyDescent="0.2">
      <c r="G64520" s="2"/>
      <c r="H64520" s="22"/>
      <c r="I64520" s="22"/>
      <c r="J64520" s="23"/>
      <c r="K64520" s="23"/>
      <c r="L64520" s="22"/>
      <c r="M64520" s="22"/>
      <c r="O64520" s="1"/>
    </row>
    <row r="64521" spans="7:15" x14ac:dyDescent="0.2">
      <c r="G64521" s="2"/>
      <c r="H64521" s="22"/>
      <c r="I64521" s="22"/>
      <c r="J64521" s="23"/>
      <c r="K64521" s="23"/>
      <c r="L64521" s="22"/>
      <c r="M64521" s="22"/>
      <c r="O64521" s="1"/>
    </row>
    <row r="64522" spans="7:15" x14ac:dyDescent="0.2">
      <c r="G64522" s="2"/>
      <c r="H64522" s="22"/>
      <c r="I64522" s="22"/>
      <c r="J64522" s="23"/>
      <c r="K64522" s="23"/>
      <c r="L64522" s="22"/>
      <c r="M64522" s="22"/>
      <c r="O64522" s="1"/>
    </row>
    <row r="64523" spans="7:15" x14ac:dyDescent="0.2">
      <c r="G64523" s="2"/>
      <c r="H64523" s="22"/>
      <c r="I64523" s="22"/>
      <c r="J64523" s="23"/>
      <c r="K64523" s="23"/>
      <c r="L64523" s="22"/>
      <c r="M64523" s="22"/>
      <c r="O64523" s="1"/>
    </row>
    <row r="64524" spans="7:15" x14ac:dyDescent="0.2">
      <c r="G64524" s="2"/>
      <c r="H64524" s="22"/>
      <c r="I64524" s="22"/>
      <c r="J64524" s="23"/>
      <c r="K64524" s="23"/>
      <c r="L64524" s="22"/>
      <c r="M64524" s="22"/>
      <c r="O64524" s="1"/>
    </row>
    <row r="64525" spans="7:15" x14ac:dyDescent="0.2">
      <c r="G64525" s="2"/>
      <c r="H64525" s="22"/>
      <c r="I64525" s="22"/>
      <c r="J64525" s="23"/>
      <c r="K64525" s="23"/>
      <c r="L64525" s="22"/>
      <c r="M64525" s="22"/>
      <c r="O64525" s="1"/>
    </row>
    <row r="64526" spans="7:15" x14ac:dyDescent="0.2">
      <c r="G64526" s="2"/>
      <c r="H64526" s="22"/>
      <c r="I64526" s="22"/>
      <c r="J64526" s="23"/>
      <c r="K64526" s="23"/>
      <c r="L64526" s="22"/>
      <c r="M64526" s="22"/>
      <c r="O64526" s="1"/>
    </row>
    <row r="64527" spans="7:15" x14ac:dyDescent="0.2">
      <c r="G64527" s="2"/>
      <c r="H64527" s="22"/>
      <c r="I64527" s="22"/>
      <c r="J64527" s="23"/>
      <c r="K64527" s="23"/>
      <c r="L64527" s="22"/>
      <c r="M64527" s="22"/>
      <c r="O64527" s="1"/>
    </row>
    <row r="64528" spans="7:15" x14ac:dyDescent="0.2">
      <c r="G64528" s="2"/>
      <c r="H64528" s="22"/>
      <c r="I64528" s="22"/>
      <c r="J64528" s="23"/>
      <c r="K64528" s="23"/>
      <c r="L64528" s="22"/>
      <c r="M64528" s="22"/>
      <c r="O64528" s="1"/>
    </row>
    <row r="64529" spans="7:15" x14ac:dyDescent="0.2">
      <c r="G64529" s="2"/>
      <c r="H64529" s="22"/>
      <c r="I64529" s="22"/>
      <c r="J64529" s="23"/>
      <c r="K64529" s="23"/>
      <c r="L64529" s="22"/>
      <c r="M64529" s="22"/>
      <c r="O64529" s="1"/>
    </row>
    <row r="64530" spans="7:15" x14ac:dyDescent="0.2">
      <c r="G64530" s="2"/>
      <c r="H64530" s="22"/>
      <c r="I64530" s="22"/>
      <c r="J64530" s="23"/>
      <c r="K64530" s="23"/>
      <c r="L64530" s="22"/>
      <c r="M64530" s="22"/>
      <c r="O64530" s="1"/>
    </row>
    <row r="64531" spans="7:15" x14ac:dyDescent="0.2">
      <c r="G64531" s="2"/>
      <c r="H64531" s="22"/>
      <c r="I64531" s="22"/>
      <c r="J64531" s="23"/>
      <c r="K64531" s="23"/>
      <c r="L64531" s="22"/>
      <c r="M64531" s="22"/>
      <c r="O64531" s="1"/>
    </row>
    <row r="64532" spans="7:15" x14ac:dyDescent="0.2">
      <c r="G64532" s="2"/>
      <c r="H64532" s="22"/>
      <c r="I64532" s="22"/>
      <c r="J64532" s="23"/>
      <c r="K64532" s="23"/>
      <c r="L64532" s="22"/>
      <c r="M64532" s="22"/>
      <c r="O64532" s="1"/>
    </row>
    <row r="64533" spans="7:15" x14ac:dyDescent="0.2">
      <c r="G64533" s="2"/>
      <c r="H64533" s="22"/>
      <c r="I64533" s="22"/>
      <c r="J64533" s="23"/>
      <c r="K64533" s="23"/>
      <c r="L64533" s="22"/>
      <c r="M64533" s="22"/>
      <c r="O64533" s="1"/>
    </row>
    <row r="64534" spans="7:15" x14ac:dyDescent="0.2">
      <c r="G64534" s="2"/>
      <c r="H64534" s="22"/>
      <c r="I64534" s="22"/>
      <c r="J64534" s="23"/>
      <c r="K64534" s="23"/>
      <c r="L64534" s="22"/>
      <c r="M64534" s="22"/>
      <c r="O64534" s="1"/>
    </row>
    <row r="64535" spans="7:15" x14ac:dyDescent="0.2">
      <c r="G64535" s="2"/>
      <c r="H64535" s="22"/>
      <c r="I64535" s="22"/>
      <c r="J64535" s="23"/>
      <c r="K64535" s="23"/>
      <c r="L64535" s="22"/>
      <c r="M64535" s="22"/>
      <c r="O64535" s="1"/>
    </row>
    <row r="64536" spans="7:15" x14ac:dyDescent="0.2">
      <c r="G64536" s="2"/>
      <c r="H64536" s="22"/>
      <c r="I64536" s="22"/>
      <c r="J64536" s="23"/>
      <c r="K64536" s="23"/>
      <c r="L64536" s="22"/>
      <c r="M64536" s="22"/>
      <c r="O64536" s="1"/>
    </row>
    <row r="64537" spans="7:15" x14ac:dyDescent="0.2">
      <c r="G64537" s="2"/>
      <c r="H64537" s="22"/>
      <c r="I64537" s="22"/>
      <c r="J64537" s="23"/>
      <c r="K64537" s="23"/>
      <c r="L64537" s="22"/>
      <c r="M64537" s="22"/>
      <c r="O64537" s="1"/>
    </row>
    <row r="64538" spans="7:15" x14ac:dyDescent="0.2">
      <c r="G64538" s="2"/>
      <c r="H64538" s="22"/>
      <c r="I64538" s="22"/>
      <c r="J64538" s="23"/>
      <c r="K64538" s="23"/>
      <c r="L64538" s="22"/>
      <c r="M64538" s="22"/>
      <c r="O64538" s="1"/>
    </row>
    <row r="64539" spans="7:15" x14ac:dyDescent="0.2">
      <c r="G64539" s="2"/>
      <c r="H64539" s="22"/>
      <c r="I64539" s="22"/>
      <c r="J64539" s="23"/>
      <c r="K64539" s="23"/>
      <c r="L64539" s="22"/>
      <c r="M64539" s="22"/>
      <c r="O64539" s="1"/>
    </row>
    <row r="64540" spans="7:15" x14ac:dyDescent="0.2">
      <c r="G64540" s="2"/>
      <c r="H64540" s="22"/>
      <c r="I64540" s="22"/>
      <c r="J64540" s="23"/>
      <c r="K64540" s="23"/>
      <c r="L64540" s="22"/>
      <c r="M64540" s="22"/>
      <c r="O64540" s="1"/>
    </row>
    <row r="64541" spans="7:15" x14ac:dyDescent="0.2">
      <c r="G64541" s="2"/>
      <c r="H64541" s="22"/>
      <c r="I64541" s="22"/>
      <c r="J64541" s="23"/>
      <c r="K64541" s="23"/>
      <c r="L64541" s="22"/>
      <c r="M64541" s="22"/>
      <c r="O64541" s="1"/>
    </row>
    <row r="64542" spans="7:15" x14ac:dyDescent="0.2">
      <c r="G64542" s="2"/>
      <c r="H64542" s="22"/>
      <c r="I64542" s="22"/>
      <c r="J64542" s="23"/>
      <c r="K64542" s="23"/>
      <c r="L64542" s="22"/>
      <c r="M64542" s="22"/>
      <c r="O64542" s="1"/>
    </row>
    <row r="64543" spans="7:15" x14ac:dyDescent="0.2">
      <c r="G64543" s="2"/>
      <c r="H64543" s="22"/>
      <c r="I64543" s="22"/>
      <c r="J64543" s="23"/>
      <c r="K64543" s="23"/>
      <c r="L64543" s="22"/>
      <c r="M64543" s="22"/>
      <c r="O64543" s="1"/>
    </row>
    <row r="64544" spans="7:15" x14ac:dyDescent="0.2">
      <c r="G64544" s="2"/>
      <c r="H64544" s="22"/>
      <c r="I64544" s="22"/>
      <c r="J64544" s="23"/>
      <c r="K64544" s="23"/>
      <c r="L64544" s="22"/>
      <c r="M64544" s="22"/>
      <c r="O64544" s="1"/>
    </row>
    <row r="64545" spans="7:15" x14ac:dyDescent="0.2">
      <c r="G64545" s="2"/>
      <c r="H64545" s="22"/>
      <c r="I64545" s="22"/>
      <c r="J64545" s="23"/>
      <c r="K64545" s="23"/>
      <c r="L64545" s="22"/>
      <c r="M64545" s="22"/>
      <c r="O64545" s="1"/>
    </row>
    <row r="64546" spans="7:15" x14ac:dyDescent="0.2">
      <c r="G64546" s="2"/>
      <c r="H64546" s="22"/>
      <c r="I64546" s="22"/>
      <c r="J64546" s="23"/>
      <c r="K64546" s="23"/>
      <c r="L64546" s="22"/>
      <c r="M64546" s="22"/>
      <c r="O64546" s="1"/>
    </row>
    <row r="64547" spans="7:15" x14ac:dyDescent="0.2">
      <c r="G64547" s="2"/>
      <c r="H64547" s="22"/>
      <c r="I64547" s="22"/>
      <c r="J64547" s="23"/>
      <c r="K64547" s="23"/>
      <c r="L64547" s="22"/>
      <c r="M64547" s="22"/>
      <c r="O64547" s="1"/>
    </row>
    <row r="64548" spans="7:15" x14ac:dyDescent="0.2">
      <c r="G64548" s="2"/>
      <c r="H64548" s="22"/>
      <c r="I64548" s="22"/>
      <c r="J64548" s="23"/>
      <c r="K64548" s="23"/>
      <c r="L64548" s="22"/>
      <c r="M64548" s="22"/>
      <c r="O64548" s="1"/>
    </row>
    <row r="64549" spans="7:15" x14ac:dyDescent="0.2">
      <c r="G64549" s="2"/>
      <c r="H64549" s="22"/>
      <c r="I64549" s="22"/>
      <c r="J64549" s="23"/>
      <c r="K64549" s="23"/>
      <c r="L64549" s="22"/>
      <c r="M64549" s="22"/>
      <c r="O64549" s="1"/>
    </row>
    <row r="64550" spans="7:15" x14ac:dyDescent="0.2">
      <c r="G64550" s="2"/>
      <c r="H64550" s="22"/>
      <c r="I64550" s="22"/>
      <c r="J64550" s="23"/>
      <c r="K64550" s="23"/>
      <c r="L64550" s="22"/>
      <c r="M64550" s="22"/>
      <c r="O64550" s="1"/>
    </row>
    <row r="64551" spans="7:15" x14ac:dyDescent="0.2">
      <c r="G64551" s="2"/>
      <c r="H64551" s="22"/>
      <c r="I64551" s="22"/>
      <c r="J64551" s="23"/>
      <c r="K64551" s="23"/>
      <c r="L64551" s="22"/>
      <c r="M64551" s="22"/>
      <c r="O64551" s="1"/>
    </row>
    <row r="64552" spans="7:15" x14ac:dyDescent="0.2">
      <c r="G64552" s="2"/>
      <c r="H64552" s="22"/>
      <c r="I64552" s="22"/>
      <c r="J64552" s="23"/>
      <c r="K64552" s="23"/>
      <c r="L64552" s="22"/>
      <c r="M64552" s="22"/>
      <c r="O64552" s="1"/>
    </row>
    <row r="64553" spans="7:15" x14ac:dyDescent="0.2">
      <c r="G64553" s="2"/>
      <c r="H64553" s="22"/>
      <c r="I64553" s="22"/>
      <c r="J64553" s="23"/>
      <c r="K64553" s="23"/>
      <c r="L64553" s="22"/>
      <c r="M64553" s="22"/>
      <c r="O64553" s="1"/>
    </row>
    <row r="64554" spans="7:15" x14ac:dyDescent="0.2">
      <c r="G64554" s="2"/>
      <c r="H64554" s="22"/>
      <c r="I64554" s="22"/>
      <c r="J64554" s="23"/>
      <c r="K64554" s="23"/>
      <c r="L64554" s="22"/>
      <c r="M64554" s="22"/>
      <c r="O64554" s="1"/>
    </row>
    <row r="64555" spans="7:15" x14ac:dyDescent="0.2">
      <c r="G64555" s="2"/>
      <c r="H64555" s="22"/>
      <c r="I64555" s="22"/>
      <c r="J64555" s="23"/>
      <c r="K64555" s="23"/>
      <c r="L64555" s="22"/>
      <c r="M64555" s="22"/>
      <c r="O64555" s="1"/>
    </row>
    <row r="64556" spans="7:15" x14ac:dyDescent="0.2">
      <c r="G64556" s="2"/>
      <c r="H64556" s="22"/>
      <c r="I64556" s="22"/>
      <c r="J64556" s="23"/>
      <c r="K64556" s="23"/>
      <c r="L64556" s="22"/>
      <c r="M64556" s="22"/>
      <c r="O64556" s="1"/>
    </row>
    <row r="64557" spans="7:15" x14ac:dyDescent="0.2">
      <c r="G64557" s="2"/>
      <c r="H64557" s="22"/>
      <c r="I64557" s="22"/>
      <c r="J64557" s="23"/>
      <c r="K64557" s="23"/>
      <c r="L64557" s="22"/>
      <c r="M64557" s="22"/>
      <c r="O64557" s="1"/>
    </row>
    <row r="64558" spans="7:15" x14ac:dyDescent="0.2">
      <c r="G64558" s="2"/>
      <c r="H64558" s="22"/>
      <c r="I64558" s="22"/>
      <c r="J64558" s="23"/>
      <c r="K64558" s="23"/>
      <c r="L64558" s="22"/>
      <c r="M64558" s="22"/>
      <c r="O64558" s="1"/>
    </row>
    <row r="64559" spans="7:15" x14ac:dyDescent="0.2">
      <c r="G64559" s="2"/>
      <c r="H64559" s="22"/>
      <c r="I64559" s="22"/>
      <c r="J64559" s="23"/>
      <c r="K64559" s="23"/>
      <c r="L64559" s="22"/>
      <c r="M64559" s="22"/>
      <c r="O64559" s="1"/>
    </row>
    <row r="64560" spans="7:15" x14ac:dyDescent="0.2">
      <c r="G64560" s="2"/>
      <c r="H64560" s="22"/>
      <c r="I64560" s="22"/>
      <c r="J64560" s="23"/>
      <c r="K64560" s="23"/>
      <c r="L64560" s="22"/>
      <c r="M64560" s="22"/>
      <c r="O64560" s="1"/>
    </row>
    <row r="64561" spans="7:15" x14ac:dyDescent="0.2">
      <c r="G64561" s="2"/>
      <c r="H64561" s="22"/>
      <c r="I64561" s="22"/>
      <c r="J64561" s="23"/>
      <c r="K64561" s="23"/>
      <c r="L64561" s="22"/>
      <c r="M64561" s="22"/>
      <c r="O64561" s="1"/>
    </row>
    <row r="64562" spans="7:15" x14ac:dyDescent="0.2">
      <c r="G64562" s="2"/>
      <c r="H64562" s="22"/>
      <c r="I64562" s="22"/>
      <c r="J64562" s="23"/>
      <c r="K64562" s="23"/>
      <c r="L64562" s="22"/>
      <c r="M64562" s="22"/>
      <c r="O64562" s="1"/>
    </row>
    <row r="64563" spans="7:15" x14ac:dyDescent="0.2">
      <c r="G64563" s="2"/>
      <c r="H64563" s="22"/>
      <c r="I64563" s="22"/>
      <c r="J64563" s="23"/>
      <c r="K64563" s="23"/>
      <c r="L64563" s="22"/>
      <c r="M64563" s="22"/>
      <c r="O64563" s="1"/>
    </row>
    <row r="64564" spans="7:15" x14ac:dyDescent="0.2">
      <c r="G64564" s="2"/>
      <c r="H64564" s="22"/>
      <c r="I64564" s="22"/>
      <c r="J64564" s="23"/>
      <c r="K64564" s="23"/>
      <c r="L64564" s="22"/>
      <c r="M64564" s="22"/>
      <c r="O64564" s="1"/>
    </row>
    <row r="64565" spans="7:15" x14ac:dyDescent="0.2">
      <c r="G64565" s="2"/>
      <c r="H64565" s="22"/>
      <c r="I64565" s="22"/>
      <c r="J64565" s="23"/>
      <c r="K64565" s="23"/>
      <c r="L64565" s="22"/>
      <c r="M64565" s="22"/>
      <c r="O64565" s="1"/>
    </row>
    <row r="64566" spans="7:15" x14ac:dyDescent="0.2">
      <c r="G64566" s="2"/>
      <c r="H64566" s="22"/>
      <c r="I64566" s="22"/>
      <c r="J64566" s="23"/>
      <c r="K64566" s="23"/>
      <c r="L64566" s="22"/>
      <c r="M64566" s="22"/>
      <c r="O64566" s="1"/>
    </row>
    <row r="64567" spans="7:15" x14ac:dyDescent="0.2">
      <c r="G64567" s="2"/>
      <c r="H64567" s="22"/>
      <c r="I64567" s="22"/>
      <c r="J64567" s="23"/>
      <c r="K64567" s="23"/>
      <c r="L64567" s="22"/>
      <c r="M64567" s="22"/>
      <c r="O64567" s="1"/>
    </row>
    <row r="64568" spans="7:15" x14ac:dyDescent="0.2">
      <c r="G64568" s="2"/>
      <c r="H64568" s="22"/>
      <c r="I64568" s="22"/>
      <c r="J64568" s="23"/>
      <c r="K64568" s="23"/>
      <c r="L64568" s="22"/>
      <c r="M64568" s="22"/>
      <c r="O64568" s="1"/>
    </row>
    <row r="64569" spans="7:15" x14ac:dyDescent="0.2">
      <c r="G64569" s="2"/>
      <c r="H64569" s="22"/>
      <c r="I64569" s="22"/>
      <c r="J64569" s="23"/>
      <c r="K64569" s="23"/>
      <c r="L64569" s="22"/>
      <c r="M64569" s="22"/>
      <c r="O64569" s="1"/>
    </row>
    <row r="64570" spans="7:15" x14ac:dyDescent="0.2">
      <c r="G64570" s="2"/>
      <c r="H64570" s="22"/>
      <c r="I64570" s="22"/>
      <c r="J64570" s="23"/>
      <c r="K64570" s="23"/>
      <c r="L64570" s="22"/>
      <c r="M64570" s="22"/>
      <c r="O64570" s="1"/>
    </row>
    <row r="64571" spans="7:15" x14ac:dyDescent="0.2">
      <c r="G64571" s="2"/>
      <c r="H64571" s="22"/>
      <c r="I64571" s="22"/>
      <c r="J64571" s="23"/>
      <c r="K64571" s="23"/>
      <c r="L64571" s="22"/>
      <c r="M64571" s="22"/>
      <c r="O64571" s="1"/>
    </row>
    <row r="64572" spans="7:15" x14ac:dyDescent="0.2">
      <c r="G64572" s="2"/>
      <c r="H64572" s="22"/>
      <c r="I64572" s="22"/>
      <c r="J64572" s="23"/>
      <c r="K64572" s="23"/>
      <c r="L64572" s="22"/>
      <c r="M64572" s="22"/>
      <c r="O64572" s="1"/>
    </row>
    <row r="64573" spans="7:15" x14ac:dyDescent="0.2">
      <c r="G64573" s="2"/>
      <c r="H64573" s="22"/>
      <c r="I64573" s="22"/>
      <c r="J64573" s="23"/>
      <c r="K64573" s="23"/>
      <c r="L64573" s="22"/>
      <c r="M64573" s="22"/>
      <c r="O64573" s="1"/>
    </row>
    <row r="64574" spans="7:15" x14ac:dyDescent="0.2">
      <c r="G64574" s="2"/>
      <c r="H64574" s="22"/>
      <c r="I64574" s="22"/>
      <c r="J64574" s="23"/>
      <c r="K64574" s="23"/>
      <c r="L64574" s="22"/>
      <c r="M64574" s="22"/>
      <c r="O64574" s="1"/>
    </row>
    <row r="64575" spans="7:15" x14ac:dyDescent="0.2">
      <c r="G64575" s="2"/>
      <c r="H64575" s="22"/>
      <c r="I64575" s="22"/>
      <c r="J64575" s="23"/>
      <c r="K64575" s="23"/>
      <c r="L64575" s="22"/>
      <c r="M64575" s="22"/>
      <c r="O64575" s="1"/>
    </row>
    <row r="64576" spans="7:15" x14ac:dyDescent="0.2">
      <c r="G64576" s="2"/>
      <c r="H64576" s="22"/>
      <c r="I64576" s="22"/>
      <c r="J64576" s="23"/>
      <c r="K64576" s="23"/>
      <c r="L64576" s="22"/>
      <c r="M64576" s="22"/>
      <c r="O64576" s="1"/>
    </row>
    <row r="64577" spans="7:15" x14ac:dyDescent="0.2">
      <c r="G64577" s="2"/>
      <c r="H64577" s="22"/>
      <c r="I64577" s="22"/>
      <c r="J64577" s="23"/>
      <c r="K64577" s="23"/>
      <c r="L64577" s="22"/>
      <c r="M64577" s="22"/>
      <c r="O64577" s="1"/>
    </row>
    <row r="64578" spans="7:15" x14ac:dyDescent="0.2">
      <c r="G64578" s="2"/>
      <c r="H64578" s="22"/>
      <c r="I64578" s="22"/>
      <c r="J64578" s="23"/>
      <c r="K64578" s="23"/>
      <c r="L64578" s="22"/>
      <c r="M64578" s="22"/>
      <c r="O64578" s="1"/>
    </row>
    <row r="64579" spans="7:15" x14ac:dyDescent="0.2">
      <c r="G64579" s="2"/>
      <c r="H64579" s="22"/>
      <c r="I64579" s="22"/>
      <c r="J64579" s="23"/>
      <c r="K64579" s="23"/>
      <c r="L64579" s="22"/>
      <c r="M64579" s="22"/>
      <c r="O64579" s="1"/>
    </row>
    <row r="64580" spans="7:15" x14ac:dyDescent="0.2">
      <c r="G64580" s="2"/>
      <c r="H64580" s="22"/>
      <c r="I64580" s="22"/>
      <c r="J64580" s="23"/>
      <c r="K64580" s="23"/>
      <c r="L64580" s="22"/>
      <c r="M64580" s="22"/>
      <c r="O64580" s="1"/>
    </row>
    <row r="64581" spans="7:15" x14ac:dyDescent="0.2">
      <c r="G64581" s="2"/>
      <c r="H64581" s="22"/>
      <c r="I64581" s="22"/>
      <c r="J64581" s="23"/>
      <c r="K64581" s="23"/>
      <c r="L64581" s="22"/>
      <c r="M64581" s="22"/>
      <c r="O64581" s="1"/>
    </row>
    <row r="64582" spans="7:15" x14ac:dyDescent="0.2">
      <c r="G64582" s="2"/>
      <c r="H64582" s="22"/>
      <c r="I64582" s="22"/>
      <c r="J64582" s="23"/>
      <c r="K64582" s="23"/>
      <c r="L64582" s="22"/>
      <c r="M64582" s="22"/>
      <c r="O64582" s="1"/>
    </row>
    <row r="64583" spans="7:15" x14ac:dyDescent="0.2">
      <c r="G64583" s="2"/>
      <c r="H64583" s="22"/>
      <c r="I64583" s="22"/>
      <c r="J64583" s="23"/>
      <c r="K64583" s="23"/>
      <c r="L64583" s="22"/>
      <c r="M64583" s="22"/>
      <c r="O64583" s="1"/>
    </row>
    <row r="64584" spans="7:15" x14ac:dyDescent="0.2">
      <c r="G64584" s="2"/>
      <c r="H64584" s="22"/>
      <c r="I64584" s="22"/>
      <c r="J64584" s="23"/>
      <c r="K64584" s="23"/>
      <c r="L64584" s="22"/>
      <c r="M64584" s="22"/>
      <c r="O64584" s="1"/>
    </row>
    <row r="64585" spans="7:15" x14ac:dyDescent="0.2">
      <c r="G64585" s="2"/>
      <c r="H64585" s="22"/>
      <c r="I64585" s="22"/>
      <c r="J64585" s="23"/>
      <c r="K64585" s="23"/>
      <c r="L64585" s="22"/>
      <c r="M64585" s="22"/>
      <c r="O64585" s="1"/>
    </row>
    <row r="64586" spans="7:15" x14ac:dyDescent="0.2">
      <c r="G64586" s="2"/>
      <c r="H64586" s="22"/>
      <c r="I64586" s="22"/>
      <c r="J64586" s="23"/>
      <c r="K64586" s="23"/>
      <c r="L64586" s="22"/>
      <c r="M64586" s="22"/>
      <c r="O64586" s="1"/>
    </row>
    <row r="64587" spans="7:15" x14ac:dyDescent="0.2">
      <c r="G64587" s="2"/>
      <c r="H64587" s="22"/>
      <c r="I64587" s="22"/>
      <c r="J64587" s="23"/>
      <c r="K64587" s="23"/>
      <c r="L64587" s="22"/>
      <c r="M64587" s="22"/>
      <c r="O64587" s="1"/>
    </row>
    <row r="64588" spans="7:15" x14ac:dyDescent="0.2">
      <c r="G64588" s="2"/>
      <c r="H64588" s="22"/>
      <c r="I64588" s="22"/>
      <c r="J64588" s="23"/>
      <c r="K64588" s="23"/>
      <c r="L64588" s="22"/>
      <c r="M64588" s="22"/>
      <c r="O64588" s="1"/>
    </row>
    <row r="64589" spans="7:15" x14ac:dyDescent="0.2">
      <c r="G64589" s="2"/>
      <c r="H64589" s="22"/>
      <c r="I64589" s="22"/>
      <c r="J64589" s="23"/>
      <c r="K64589" s="23"/>
      <c r="L64589" s="22"/>
      <c r="M64589" s="22"/>
      <c r="O64589" s="1"/>
    </row>
    <row r="64590" spans="7:15" x14ac:dyDescent="0.2">
      <c r="G64590" s="2"/>
      <c r="H64590" s="22"/>
      <c r="I64590" s="22"/>
      <c r="J64590" s="23"/>
      <c r="K64590" s="23"/>
      <c r="L64590" s="22"/>
      <c r="M64590" s="22"/>
      <c r="O64590" s="1"/>
    </row>
    <row r="64591" spans="7:15" x14ac:dyDescent="0.2">
      <c r="G64591" s="2"/>
      <c r="H64591" s="22"/>
      <c r="I64591" s="22"/>
      <c r="J64591" s="23"/>
      <c r="K64591" s="23"/>
      <c r="L64591" s="22"/>
      <c r="M64591" s="22"/>
      <c r="O64591" s="1"/>
    </row>
    <row r="64592" spans="7:15" x14ac:dyDescent="0.2">
      <c r="G64592" s="2"/>
      <c r="H64592" s="22"/>
      <c r="I64592" s="22"/>
      <c r="J64592" s="23"/>
      <c r="K64592" s="23"/>
      <c r="L64592" s="22"/>
      <c r="M64592" s="22"/>
      <c r="O64592" s="1"/>
    </row>
    <row r="64593" spans="7:15" x14ac:dyDescent="0.2">
      <c r="G64593" s="2"/>
      <c r="H64593" s="22"/>
      <c r="I64593" s="22"/>
      <c r="J64593" s="23"/>
      <c r="K64593" s="23"/>
      <c r="L64593" s="22"/>
      <c r="M64593" s="22"/>
      <c r="O64593" s="1"/>
    </row>
    <row r="64594" spans="7:15" x14ac:dyDescent="0.2">
      <c r="G64594" s="2"/>
      <c r="H64594" s="22"/>
      <c r="I64594" s="22"/>
      <c r="J64594" s="23"/>
      <c r="K64594" s="23"/>
      <c r="L64594" s="22"/>
      <c r="M64594" s="22"/>
      <c r="O64594" s="1"/>
    </row>
    <row r="64595" spans="7:15" x14ac:dyDescent="0.2">
      <c r="G64595" s="2"/>
      <c r="H64595" s="22"/>
      <c r="I64595" s="22"/>
      <c r="J64595" s="23"/>
      <c r="K64595" s="23"/>
      <c r="L64595" s="22"/>
      <c r="M64595" s="22"/>
      <c r="O64595" s="1"/>
    </row>
    <row r="64596" spans="7:15" x14ac:dyDescent="0.2">
      <c r="G64596" s="2"/>
      <c r="H64596" s="22"/>
      <c r="I64596" s="22"/>
      <c r="J64596" s="23"/>
      <c r="K64596" s="23"/>
      <c r="L64596" s="22"/>
      <c r="M64596" s="22"/>
      <c r="O64596" s="1"/>
    </row>
    <row r="64597" spans="7:15" x14ac:dyDescent="0.2">
      <c r="G64597" s="2"/>
      <c r="H64597" s="22"/>
      <c r="I64597" s="22"/>
      <c r="J64597" s="23"/>
      <c r="K64597" s="23"/>
      <c r="L64597" s="22"/>
      <c r="M64597" s="22"/>
      <c r="O64597" s="1"/>
    </row>
    <row r="64598" spans="7:15" x14ac:dyDescent="0.2">
      <c r="G64598" s="2"/>
      <c r="H64598" s="22"/>
      <c r="I64598" s="22"/>
      <c r="J64598" s="23"/>
      <c r="K64598" s="23"/>
      <c r="L64598" s="22"/>
      <c r="M64598" s="22"/>
      <c r="O64598" s="1"/>
    </row>
    <row r="64599" spans="7:15" x14ac:dyDescent="0.2">
      <c r="G64599" s="2"/>
      <c r="H64599" s="22"/>
      <c r="I64599" s="22"/>
      <c r="J64599" s="23"/>
      <c r="K64599" s="23"/>
      <c r="L64599" s="22"/>
      <c r="M64599" s="22"/>
      <c r="O64599" s="1"/>
    </row>
    <row r="64600" spans="7:15" x14ac:dyDescent="0.2">
      <c r="G64600" s="2"/>
      <c r="H64600" s="22"/>
      <c r="I64600" s="22"/>
      <c r="J64600" s="23"/>
      <c r="K64600" s="23"/>
      <c r="L64600" s="22"/>
      <c r="M64600" s="22"/>
      <c r="O64600" s="1"/>
    </row>
    <row r="64601" spans="7:15" x14ac:dyDescent="0.2">
      <c r="G64601" s="2"/>
      <c r="H64601" s="22"/>
      <c r="I64601" s="22"/>
      <c r="J64601" s="23"/>
      <c r="K64601" s="23"/>
      <c r="L64601" s="22"/>
      <c r="M64601" s="22"/>
      <c r="O64601" s="1"/>
    </row>
    <row r="64602" spans="7:15" x14ac:dyDescent="0.2">
      <c r="G64602" s="2"/>
      <c r="H64602" s="22"/>
      <c r="I64602" s="22"/>
      <c r="J64602" s="23"/>
      <c r="K64602" s="23"/>
      <c r="L64602" s="22"/>
      <c r="M64602" s="22"/>
      <c r="O64602" s="1"/>
    </row>
    <row r="64603" spans="7:15" x14ac:dyDescent="0.2">
      <c r="G64603" s="2"/>
      <c r="H64603" s="22"/>
      <c r="I64603" s="22"/>
      <c r="J64603" s="23"/>
      <c r="K64603" s="23"/>
      <c r="L64603" s="22"/>
      <c r="M64603" s="22"/>
      <c r="O64603" s="1"/>
    </row>
    <row r="64604" spans="7:15" x14ac:dyDescent="0.2">
      <c r="G64604" s="2"/>
      <c r="H64604" s="22"/>
      <c r="I64604" s="22"/>
      <c r="J64604" s="23"/>
      <c r="K64604" s="23"/>
      <c r="L64604" s="22"/>
      <c r="M64604" s="22"/>
      <c r="O64604" s="1"/>
    </row>
    <row r="64605" spans="7:15" x14ac:dyDescent="0.2">
      <c r="G64605" s="2"/>
      <c r="H64605" s="22"/>
      <c r="I64605" s="22"/>
      <c r="J64605" s="23"/>
      <c r="K64605" s="23"/>
      <c r="L64605" s="22"/>
      <c r="M64605" s="22"/>
      <c r="O64605" s="1"/>
    </row>
    <row r="64606" spans="7:15" x14ac:dyDescent="0.2">
      <c r="G64606" s="2"/>
      <c r="H64606" s="22"/>
      <c r="I64606" s="22"/>
      <c r="J64606" s="23"/>
      <c r="K64606" s="23"/>
      <c r="L64606" s="22"/>
      <c r="M64606" s="22"/>
      <c r="O64606" s="1"/>
    </row>
    <row r="64607" spans="7:15" x14ac:dyDescent="0.2">
      <c r="G64607" s="2"/>
      <c r="H64607" s="22"/>
      <c r="I64607" s="22"/>
      <c r="J64607" s="23"/>
      <c r="K64607" s="23"/>
      <c r="L64607" s="22"/>
      <c r="M64607" s="22"/>
      <c r="O64607" s="1"/>
    </row>
    <row r="64608" spans="7:15" x14ac:dyDescent="0.2">
      <c r="G64608" s="2"/>
      <c r="H64608" s="22"/>
      <c r="I64608" s="22"/>
      <c r="J64608" s="23"/>
      <c r="K64608" s="23"/>
      <c r="L64608" s="22"/>
      <c r="M64608" s="22"/>
      <c r="O64608" s="1"/>
    </row>
    <row r="64609" spans="7:15" x14ac:dyDescent="0.2">
      <c r="G64609" s="2"/>
      <c r="H64609" s="22"/>
      <c r="I64609" s="22"/>
      <c r="J64609" s="23"/>
      <c r="K64609" s="23"/>
      <c r="L64609" s="22"/>
      <c r="M64609" s="22"/>
      <c r="O64609" s="1"/>
    </row>
    <row r="64610" spans="7:15" x14ac:dyDescent="0.2">
      <c r="G64610" s="2"/>
      <c r="H64610" s="22"/>
      <c r="I64610" s="22"/>
      <c r="J64610" s="23"/>
      <c r="K64610" s="23"/>
      <c r="L64610" s="22"/>
      <c r="M64610" s="22"/>
      <c r="O64610" s="1"/>
    </row>
    <row r="64611" spans="7:15" x14ac:dyDescent="0.2">
      <c r="G64611" s="2"/>
      <c r="H64611" s="22"/>
      <c r="I64611" s="22"/>
      <c r="J64611" s="23"/>
      <c r="K64611" s="23"/>
      <c r="L64611" s="22"/>
      <c r="M64611" s="22"/>
      <c r="O64611" s="1"/>
    </row>
    <row r="64612" spans="7:15" x14ac:dyDescent="0.2">
      <c r="G64612" s="2"/>
      <c r="H64612" s="22"/>
      <c r="I64612" s="22"/>
      <c r="J64612" s="23"/>
      <c r="K64612" s="23"/>
      <c r="L64612" s="22"/>
      <c r="M64612" s="22"/>
      <c r="O64612" s="1"/>
    </row>
    <row r="64613" spans="7:15" x14ac:dyDescent="0.2">
      <c r="G64613" s="2"/>
      <c r="H64613" s="22"/>
      <c r="I64613" s="22"/>
      <c r="J64613" s="23"/>
      <c r="K64613" s="23"/>
      <c r="L64613" s="22"/>
      <c r="M64613" s="22"/>
      <c r="O64613" s="1"/>
    </row>
    <row r="64614" spans="7:15" x14ac:dyDescent="0.2">
      <c r="G64614" s="2"/>
      <c r="H64614" s="22"/>
      <c r="I64614" s="22"/>
      <c r="J64614" s="23"/>
      <c r="K64614" s="23"/>
      <c r="L64614" s="22"/>
      <c r="M64614" s="22"/>
      <c r="O64614" s="1"/>
    </row>
    <row r="64615" spans="7:15" x14ac:dyDescent="0.2">
      <c r="G64615" s="2"/>
      <c r="H64615" s="22"/>
      <c r="I64615" s="22"/>
      <c r="J64615" s="23"/>
      <c r="K64615" s="23"/>
      <c r="L64615" s="22"/>
      <c r="M64615" s="22"/>
      <c r="O64615" s="1"/>
    </row>
    <row r="64616" spans="7:15" x14ac:dyDescent="0.2">
      <c r="G64616" s="2"/>
      <c r="H64616" s="22"/>
      <c r="I64616" s="22"/>
      <c r="J64616" s="23"/>
      <c r="K64616" s="23"/>
      <c r="L64616" s="22"/>
      <c r="M64616" s="22"/>
      <c r="O64616" s="1"/>
    </row>
    <row r="64617" spans="7:15" x14ac:dyDescent="0.2">
      <c r="G64617" s="2"/>
      <c r="H64617" s="22"/>
      <c r="I64617" s="22"/>
      <c r="J64617" s="23"/>
      <c r="K64617" s="23"/>
      <c r="L64617" s="22"/>
      <c r="M64617" s="22"/>
      <c r="O64617" s="1"/>
    </row>
    <row r="64618" spans="7:15" x14ac:dyDescent="0.2">
      <c r="G64618" s="2"/>
      <c r="H64618" s="22"/>
      <c r="I64618" s="22"/>
      <c r="J64618" s="23"/>
      <c r="K64618" s="23"/>
      <c r="L64618" s="22"/>
      <c r="M64618" s="22"/>
      <c r="O64618" s="1"/>
    </row>
    <row r="64619" spans="7:15" x14ac:dyDescent="0.2">
      <c r="G64619" s="2"/>
      <c r="H64619" s="22"/>
      <c r="I64619" s="22"/>
      <c r="J64619" s="23"/>
      <c r="K64619" s="23"/>
      <c r="L64619" s="22"/>
      <c r="M64619" s="22"/>
      <c r="O64619" s="1"/>
    </row>
    <row r="64620" spans="7:15" x14ac:dyDescent="0.2">
      <c r="G64620" s="2"/>
      <c r="H64620" s="22"/>
      <c r="I64620" s="22"/>
      <c r="J64620" s="23"/>
      <c r="K64620" s="23"/>
      <c r="L64620" s="22"/>
      <c r="M64620" s="22"/>
      <c r="O64620" s="1"/>
    </row>
    <row r="64621" spans="7:15" x14ac:dyDescent="0.2">
      <c r="G64621" s="2"/>
      <c r="H64621" s="22"/>
      <c r="I64621" s="22"/>
      <c r="J64621" s="23"/>
      <c r="K64621" s="23"/>
      <c r="L64621" s="22"/>
      <c r="M64621" s="22"/>
      <c r="O64621" s="1"/>
    </row>
    <row r="64622" spans="7:15" x14ac:dyDescent="0.2">
      <c r="G64622" s="2"/>
      <c r="H64622" s="22"/>
      <c r="I64622" s="22"/>
      <c r="J64622" s="23"/>
      <c r="K64622" s="23"/>
      <c r="L64622" s="22"/>
      <c r="M64622" s="22"/>
      <c r="O64622" s="1"/>
    </row>
    <row r="64623" spans="7:15" x14ac:dyDescent="0.2">
      <c r="G64623" s="2"/>
      <c r="H64623" s="22"/>
      <c r="I64623" s="22"/>
      <c r="J64623" s="23"/>
      <c r="K64623" s="23"/>
      <c r="L64623" s="22"/>
      <c r="M64623" s="22"/>
      <c r="O64623" s="1"/>
    </row>
    <row r="64624" spans="7:15" x14ac:dyDescent="0.2">
      <c r="G64624" s="2"/>
      <c r="H64624" s="22"/>
      <c r="I64624" s="22"/>
      <c r="J64624" s="23"/>
      <c r="K64624" s="23"/>
      <c r="L64624" s="22"/>
      <c r="M64624" s="22"/>
      <c r="O64624" s="1"/>
    </row>
    <row r="64625" spans="7:15" x14ac:dyDescent="0.2">
      <c r="G64625" s="2"/>
      <c r="H64625" s="22"/>
      <c r="I64625" s="22"/>
      <c r="J64625" s="23"/>
      <c r="K64625" s="23"/>
      <c r="L64625" s="22"/>
      <c r="M64625" s="22"/>
      <c r="O64625" s="1"/>
    </row>
    <row r="64626" spans="7:15" x14ac:dyDescent="0.2">
      <c r="G64626" s="2"/>
      <c r="H64626" s="22"/>
      <c r="I64626" s="22"/>
      <c r="J64626" s="23"/>
      <c r="K64626" s="23"/>
      <c r="L64626" s="22"/>
      <c r="M64626" s="22"/>
      <c r="O64626" s="1"/>
    </row>
    <row r="64627" spans="7:15" x14ac:dyDescent="0.2">
      <c r="G64627" s="2"/>
      <c r="H64627" s="22"/>
      <c r="I64627" s="22"/>
      <c r="J64627" s="23"/>
      <c r="K64627" s="23"/>
      <c r="L64627" s="22"/>
      <c r="M64627" s="22"/>
      <c r="O64627" s="1"/>
    </row>
    <row r="64628" spans="7:15" x14ac:dyDescent="0.2">
      <c r="G64628" s="2"/>
      <c r="H64628" s="22"/>
      <c r="I64628" s="22"/>
      <c r="J64628" s="23"/>
      <c r="K64628" s="23"/>
      <c r="L64628" s="22"/>
      <c r="M64628" s="22"/>
      <c r="O64628" s="1"/>
    </row>
    <row r="64629" spans="7:15" x14ac:dyDescent="0.2">
      <c r="G64629" s="2"/>
      <c r="H64629" s="22"/>
      <c r="I64629" s="22"/>
      <c r="J64629" s="23"/>
      <c r="K64629" s="23"/>
      <c r="L64629" s="22"/>
      <c r="M64629" s="22"/>
      <c r="O64629" s="1"/>
    </row>
    <row r="64630" spans="7:15" x14ac:dyDescent="0.2">
      <c r="G64630" s="2"/>
      <c r="H64630" s="22"/>
      <c r="I64630" s="22"/>
      <c r="J64630" s="23"/>
      <c r="K64630" s="23"/>
      <c r="L64630" s="22"/>
      <c r="M64630" s="22"/>
      <c r="O64630" s="1"/>
    </row>
    <row r="64631" spans="7:15" x14ac:dyDescent="0.2">
      <c r="G64631" s="2"/>
      <c r="H64631" s="22"/>
      <c r="I64631" s="22"/>
      <c r="J64631" s="23"/>
      <c r="K64631" s="23"/>
      <c r="L64631" s="22"/>
      <c r="M64631" s="22"/>
      <c r="O64631" s="1"/>
    </row>
    <row r="64632" spans="7:15" x14ac:dyDescent="0.2">
      <c r="G64632" s="2"/>
      <c r="H64632" s="22"/>
      <c r="I64632" s="22"/>
      <c r="J64632" s="23"/>
      <c r="K64632" s="23"/>
      <c r="L64632" s="22"/>
      <c r="M64632" s="22"/>
      <c r="O64632" s="1"/>
    </row>
    <row r="64633" spans="7:15" x14ac:dyDescent="0.2">
      <c r="G64633" s="2"/>
      <c r="H64633" s="22"/>
      <c r="I64633" s="22"/>
      <c r="J64633" s="23"/>
      <c r="K64633" s="23"/>
      <c r="L64633" s="22"/>
      <c r="M64633" s="22"/>
      <c r="O64633" s="1"/>
    </row>
    <row r="64634" spans="7:15" x14ac:dyDescent="0.2">
      <c r="G64634" s="2"/>
      <c r="H64634" s="22"/>
      <c r="I64634" s="22"/>
      <c r="J64634" s="23"/>
      <c r="K64634" s="23"/>
      <c r="L64634" s="22"/>
      <c r="M64634" s="22"/>
      <c r="O64634" s="1"/>
    </row>
    <row r="64635" spans="7:15" x14ac:dyDescent="0.2">
      <c r="G64635" s="2"/>
      <c r="H64635" s="22"/>
      <c r="I64635" s="22"/>
      <c r="J64635" s="23"/>
      <c r="K64635" s="23"/>
      <c r="L64635" s="22"/>
      <c r="M64635" s="22"/>
      <c r="O64635" s="1"/>
    </row>
    <row r="64636" spans="7:15" x14ac:dyDescent="0.2">
      <c r="G64636" s="2"/>
      <c r="H64636" s="22"/>
      <c r="I64636" s="22"/>
      <c r="J64636" s="23"/>
      <c r="K64636" s="23"/>
      <c r="L64636" s="22"/>
      <c r="M64636" s="22"/>
      <c r="O64636" s="1"/>
    </row>
    <row r="64637" spans="7:15" x14ac:dyDescent="0.2">
      <c r="G64637" s="2"/>
      <c r="H64637" s="22"/>
      <c r="I64637" s="22"/>
      <c r="J64637" s="23"/>
      <c r="K64637" s="23"/>
      <c r="L64637" s="22"/>
      <c r="M64637" s="22"/>
      <c r="O64637" s="1"/>
    </row>
    <row r="64638" spans="7:15" x14ac:dyDescent="0.2">
      <c r="G64638" s="2"/>
      <c r="H64638" s="22"/>
      <c r="I64638" s="22"/>
      <c r="J64638" s="23"/>
      <c r="K64638" s="23"/>
      <c r="L64638" s="22"/>
      <c r="M64638" s="22"/>
      <c r="O64638" s="1"/>
    </row>
    <row r="64639" spans="7:15" x14ac:dyDescent="0.2">
      <c r="G64639" s="2"/>
      <c r="H64639" s="22"/>
      <c r="I64639" s="22"/>
      <c r="J64639" s="23"/>
      <c r="K64639" s="23"/>
      <c r="L64639" s="22"/>
      <c r="M64639" s="22"/>
      <c r="O64639" s="1"/>
    </row>
    <row r="64640" spans="7:15" x14ac:dyDescent="0.2">
      <c r="G64640" s="2"/>
      <c r="H64640" s="22"/>
      <c r="I64640" s="22"/>
      <c r="J64640" s="23"/>
      <c r="K64640" s="23"/>
      <c r="L64640" s="22"/>
      <c r="M64640" s="22"/>
      <c r="O64640" s="1"/>
    </row>
    <row r="64641" spans="7:15" x14ac:dyDescent="0.2">
      <c r="G64641" s="2"/>
      <c r="H64641" s="22"/>
      <c r="I64641" s="22"/>
      <c r="J64641" s="23"/>
      <c r="K64641" s="23"/>
      <c r="L64641" s="22"/>
      <c r="M64641" s="22"/>
      <c r="O64641" s="1"/>
    </row>
    <row r="64642" spans="7:15" x14ac:dyDescent="0.2">
      <c r="G64642" s="2"/>
      <c r="H64642" s="22"/>
      <c r="I64642" s="22"/>
      <c r="J64642" s="23"/>
      <c r="K64642" s="23"/>
      <c r="L64642" s="22"/>
      <c r="M64642" s="22"/>
      <c r="O64642" s="1"/>
    </row>
    <row r="64643" spans="7:15" x14ac:dyDescent="0.2">
      <c r="G64643" s="2"/>
      <c r="H64643" s="22"/>
      <c r="I64643" s="22"/>
      <c r="J64643" s="23"/>
      <c r="K64643" s="23"/>
      <c r="L64643" s="22"/>
      <c r="M64643" s="22"/>
      <c r="O64643" s="1"/>
    </row>
    <row r="64644" spans="7:15" x14ac:dyDescent="0.2">
      <c r="G64644" s="2"/>
      <c r="H64644" s="22"/>
      <c r="I64644" s="22"/>
      <c r="J64644" s="23"/>
      <c r="K64644" s="23"/>
      <c r="L64644" s="22"/>
      <c r="M64644" s="22"/>
      <c r="O64644" s="1"/>
    </row>
    <row r="64645" spans="7:15" x14ac:dyDescent="0.2">
      <c r="G64645" s="2"/>
      <c r="H64645" s="22"/>
      <c r="I64645" s="22"/>
      <c r="J64645" s="23"/>
      <c r="K64645" s="23"/>
      <c r="L64645" s="22"/>
      <c r="M64645" s="22"/>
      <c r="O64645" s="1"/>
    </row>
    <row r="64646" spans="7:15" x14ac:dyDescent="0.2">
      <c r="G64646" s="2"/>
      <c r="H64646" s="22"/>
      <c r="I64646" s="22"/>
      <c r="J64646" s="23"/>
      <c r="K64646" s="23"/>
      <c r="L64646" s="22"/>
      <c r="M64646" s="22"/>
      <c r="O64646" s="1"/>
    </row>
    <row r="64647" spans="7:15" x14ac:dyDescent="0.2">
      <c r="G64647" s="2"/>
      <c r="H64647" s="22"/>
      <c r="I64647" s="22"/>
      <c r="J64647" s="23"/>
      <c r="K64647" s="23"/>
      <c r="L64647" s="22"/>
      <c r="M64647" s="22"/>
      <c r="O64647" s="1"/>
    </row>
    <row r="64648" spans="7:15" x14ac:dyDescent="0.2">
      <c r="G64648" s="2"/>
      <c r="H64648" s="22"/>
      <c r="I64648" s="22"/>
      <c r="J64648" s="23"/>
      <c r="K64648" s="23"/>
      <c r="L64648" s="22"/>
      <c r="M64648" s="22"/>
      <c r="O64648" s="1"/>
    </row>
    <row r="64649" spans="7:15" x14ac:dyDescent="0.2">
      <c r="G64649" s="2"/>
      <c r="H64649" s="22"/>
      <c r="I64649" s="22"/>
      <c r="J64649" s="23"/>
      <c r="K64649" s="23"/>
      <c r="L64649" s="22"/>
      <c r="M64649" s="22"/>
      <c r="O64649" s="1"/>
    </row>
    <row r="64650" spans="7:15" x14ac:dyDescent="0.2">
      <c r="G64650" s="2"/>
      <c r="H64650" s="22"/>
      <c r="I64650" s="22"/>
      <c r="J64650" s="23"/>
      <c r="K64650" s="23"/>
      <c r="L64650" s="22"/>
      <c r="M64650" s="22"/>
      <c r="O64650" s="1"/>
    </row>
    <row r="64651" spans="7:15" x14ac:dyDescent="0.2">
      <c r="G64651" s="2"/>
      <c r="H64651" s="22"/>
      <c r="I64651" s="22"/>
      <c r="J64651" s="23"/>
      <c r="K64651" s="23"/>
      <c r="L64651" s="22"/>
      <c r="M64651" s="22"/>
      <c r="O64651" s="1"/>
    </row>
    <row r="64652" spans="7:15" x14ac:dyDescent="0.2">
      <c r="G64652" s="2"/>
      <c r="H64652" s="22"/>
      <c r="I64652" s="22"/>
      <c r="J64652" s="23"/>
      <c r="K64652" s="23"/>
      <c r="L64652" s="22"/>
      <c r="M64652" s="22"/>
      <c r="O64652" s="1"/>
    </row>
    <row r="64653" spans="7:15" x14ac:dyDescent="0.2">
      <c r="G64653" s="2"/>
      <c r="H64653" s="22"/>
      <c r="I64653" s="22"/>
      <c r="J64653" s="23"/>
      <c r="K64653" s="23"/>
      <c r="L64653" s="22"/>
      <c r="M64653" s="22"/>
      <c r="O64653" s="1"/>
    </row>
    <row r="64654" spans="7:15" x14ac:dyDescent="0.2">
      <c r="G64654" s="2"/>
      <c r="H64654" s="22"/>
      <c r="I64654" s="22"/>
      <c r="J64654" s="23"/>
      <c r="K64654" s="23"/>
      <c r="L64654" s="22"/>
      <c r="M64654" s="22"/>
      <c r="O64654" s="1"/>
    </row>
    <row r="64655" spans="7:15" x14ac:dyDescent="0.2">
      <c r="G64655" s="2"/>
      <c r="H64655" s="22"/>
      <c r="I64655" s="22"/>
      <c r="J64655" s="23"/>
      <c r="K64655" s="23"/>
      <c r="L64655" s="22"/>
      <c r="M64655" s="22"/>
      <c r="O64655" s="1"/>
    </row>
    <row r="64656" spans="7:15" x14ac:dyDescent="0.2">
      <c r="G64656" s="2"/>
      <c r="H64656" s="22"/>
      <c r="I64656" s="22"/>
      <c r="J64656" s="23"/>
      <c r="K64656" s="23"/>
      <c r="L64656" s="22"/>
      <c r="M64656" s="22"/>
      <c r="O64656" s="1"/>
    </row>
    <row r="64657" spans="7:15" x14ac:dyDescent="0.2">
      <c r="G64657" s="2"/>
      <c r="H64657" s="22"/>
      <c r="I64657" s="22"/>
      <c r="J64657" s="23"/>
      <c r="K64657" s="23"/>
      <c r="L64657" s="22"/>
      <c r="M64657" s="22"/>
      <c r="O64657" s="1"/>
    </row>
    <row r="64658" spans="7:15" x14ac:dyDescent="0.2">
      <c r="G64658" s="2"/>
      <c r="H64658" s="22"/>
      <c r="I64658" s="22"/>
      <c r="J64658" s="23"/>
      <c r="K64658" s="23"/>
      <c r="L64658" s="22"/>
      <c r="M64658" s="22"/>
      <c r="O64658" s="1"/>
    </row>
    <row r="64659" spans="7:15" x14ac:dyDescent="0.2">
      <c r="G64659" s="2"/>
      <c r="H64659" s="22"/>
      <c r="I64659" s="22"/>
      <c r="J64659" s="23"/>
      <c r="K64659" s="23"/>
      <c r="L64659" s="22"/>
      <c r="M64659" s="22"/>
      <c r="O64659" s="1"/>
    </row>
    <row r="64660" spans="7:15" x14ac:dyDescent="0.2">
      <c r="G64660" s="2"/>
      <c r="H64660" s="22"/>
      <c r="I64660" s="22"/>
      <c r="J64660" s="23"/>
      <c r="K64660" s="23"/>
      <c r="L64660" s="22"/>
      <c r="M64660" s="22"/>
      <c r="O64660" s="1"/>
    </row>
    <row r="64661" spans="7:15" x14ac:dyDescent="0.2">
      <c r="G64661" s="2"/>
      <c r="H64661" s="22"/>
      <c r="I64661" s="22"/>
      <c r="J64661" s="23"/>
      <c r="K64661" s="23"/>
      <c r="L64661" s="22"/>
      <c r="M64661" s="22"/>
      <c r="O64661" s="1"/>
    </row>
    <row r="64662" spans="7:15" x14ac:dyDescent="0.2">
      <c r="G64662" s="2"/>
      <c r="H64662" s="22"/>
      <c r="I64662" s="22"/>
      <c r="J64662" s="23"/>
      <c r="K64662" s="23"/>
      <c r="L64662" s="22"/>
      <c r="M64662" s="22"/>
      <c r="O64662" s="1"/>
    </row>
    <row r="64663" spans="7:15" x14ac:dyDescent="0.2">
      <c r="G64663" s="2"/>
      <c r="H64663" s="22"/>
      <c r="I64663" s="22"/>
      <c r="J64663" s="23"/>
      <c r="K64663" s="23"/>
      <c r="L64663" s="22"/>
      <c r="M64663" s="22"/>
      <c r="O64663" s="1"/>
    </row>
    <row r="64664" spans="7:15" x14ac:dyDescent="0.2">
      <c r="G64664" s="2"/>
      <c r="H64664" s="22"/>
      <c r="I64664" s="22"/>
      <c r="J64664" s="23"/>
      <c r="K64664" s="23"/>
      <c r="L64664" s="22"/>
      <c r="M64664" s="22"/>
      <c r="O64664" s="1"/>
    </row>
    <row r="64665" spans="7:15" x14ac:dyDescent="0.2">
      <c r="G64665" s="2"/>
      <c r="H64665" s="22"/>
      <c r="I64665" s="22"/>
      <c r="J64665" s="23"/>
      <c r="K64665" s="23"/>
      <c r="L64665" s="22"/>
      <c r="M64665" s="22"/>
      <c r="O64665" s="1"/>
    </row>
    <row r="64666" spans="7:15" x14ac:dyDescent="0.2">
      <c r="G64666" s="2"/>
      <c r="H64666" s="22"/>
      <c r="I64666" s="22"/>
      <c r="J64666" s="23"/>
      <c r="K64666" s="23"/>
      <c r="L64666" s="22"/>
      <c r="M64666" s="22"/>
      <c r="O64666" s="1"/>
    </row>
    <row r="64667" spans="7:15" x14ac:dyDescent="0.2">
      <c r="G64667" s="2"/>
      <c r="H64667" s="22"/>
      <c r="I64667" s="22"/>
      <c r="J64667" s="23"/>
      <c r="K64667" s="23"/>
      <c r="L64667" s="22"/>
      <c r="M64667" s="22"/>
      <c r="O64667" s="1"/>
    </row>
    <row r="64668" spans="7:15" x14ac:dyDescent="0.2">
      <c r="G64668" s="2"/>
      <c r="H64668" s="22"/>
      <c r="I64668" s="22"/>
      <c r="J64668" s="23"/>
      <c r="K64668" s="23"/>
      <c r="L64668" s="22"/>
      <c r="M64668" s="22"/>
      <c r="O64668" s="1"/>
    </row>
    <row r="64669" spans="7:15" x14ac:dyDescent="0.2">
      <c r="G64669" s="2"/>
      <c r="H64669" s="22"/>
      <c r="I64669" s="22"/>
      <c r="J64669" s="23"/>
      <c r="K64669" s="23"/>
      <c r="L64669" s="22"/>
      <c r="M64669" s="22"/>
      <c r="O64669" s="1"/>
    </row>
    <row r="64670" spans="7:15" x14ac:dyDescent="0.2">
      <c r="G64670" s="2"/>
      <c r="H64670" s="22"/>
      <c r="I64670" s="22"/>
      <c r="J64670" s="23"/>
      <c r="K64670" s="23"/>
      <c r="L64670" s="22"/>
      <c r="M64670" s="22"/>
      <c r="O64670" s="1"/>
    </row>
    <row r="64671" spans="7:15" x14ac:dyDescent="0.2">
      <c r="G64671" s="2"/>
      <c r="H64671" s="22"/>
      <c r="I64671" s="22"/>
      <c r="J64671" s="23"/>
      <c r="K64671" s="23"/>
      <c r="L64671" s="22"/>
      <c r="M64671" s="22"/>
      <c r="O64671" s="1"/>
    </row>
    <row r="64672" spans="7:15" x14ac:dyDescent="0.2">
      <c r="G64672" s="2"/>
      <c r="H64672" s="22"/>
      <c r="I64672" s="22"/>
      <c r="J64672" s="23"/>
      <c r="K64672" s="23"/>
      <c r="L64672" s="22"/>
      <c r="M64672" s="22"/>
      <c r="O64672" s="1"/>
    </row>
    <row r="64673" spans="7:15" x14ac:dyDescent="0.2">
      <c r="G64673" s="2"/>
      <c r="H64673" s="22"/>
      <c r="I64673" s="22"/>
      <c r="J64673" s="23"/>
      <c r="K64673" s="23"/>
      <c r="L64673" s="22"/>
      <c r="M64673" s="22"/>
      <c r="O64673" s="1"/>
    </row>
    <row r="64674" spans="7:15" x14ac:dyDescent="0.2">
      <c r="G64674" s="2"/>
      <c r="H64674" s="22"/>
      <c r="I64674" s="22"/>
      <c r="J64674" s="23"/>
      <c r="K64674" s="23"/>
      <c r="L64674" s="22"/>
      <c r="M64674" s="22"/>
      <c r="O64674" s="1"/>
    </row>
    <row r="64675" spans="7:15" x14ac:dyDescent="0.2">
      <c r="G64675" s="2"/>
      <c r="H64675" s="22"/>
      <c r="I64675" s="22"/>
      <c r="J64675" s="23"/>
      <c r="K64675" s="23"/>
      <c r="L64675" s="22"/>
      <c r="M64675" s="22"/>
      <c r="O64675" s="1"/>
    </row>
    <row r="64676" spans="7:15" x14ac:dyDescent="0.2">
      <c r="G64676" s="2"/>
      <c r="H64676" s="22"/>
      <c r="I64676" s="22"/>
      <c r="J64676" s="23"/>
      <c r="K64676" s="23"/>
      <c r="L64676" s="22"/>
      <c r="M64676" s="22"/>
      <c r="O64676" s="1"/>
    </row>
    <row r="64677" spans="7:15" x14ac:dyDescent="0.2">
      <c r="G64677" s="2"/>
      <c r="H64677" s="22"/>
      <c r="I64677" s="22"/>
      <c r="J64677" s="23"/>
      <c r="K64677" s="23"/>
      <c r="L64677" s="22"/>
      <c r="M64677" s="22"/>
      <c r="O64677" s="1"/>
    </row>
    <row r="64678" spans="7:15" x14ac:dyDescent="0.2">
      <c r="G64678" s="2"/>
      <c r="H64678" s="22"/>
      <c r="I64678" s="22"/>
      <c r="J64678" s="23"/>
      <c r="K64678" s="23"/>
      <c r="L64678" s="22"/>
      <c r="M64678" s="22"/>
      <c r="O64678" s="1"/>
    </row>
    <row r="64679" spans="7:15" x14ac:dyDescent="0.2">
      <c r="G64679" s="2"/>
      <c r="H64679" s="22"/>
      <c r="I64679" s="22"/>
      <c r="J64679" s="23"/>
      <c r="K64679" s="23"/>
      <c r="L64679" s="22"/>
      <c r="M64679" s="22"/>
      <c r="O64679" s="1"/>
    </row>
    <row r="64680" spans="7:15" x14ac:dyDescent="0.2">
      <c r="G64680" s="2"/>
      <c r="H64680" s="22"/>
      <c r="I64680" s="22"/>
      <c r="J64680" s="23"/>
      <c r="K64680" s="23"/>
      <c r="L64680" s="22"/>
      <c r="M64680" s="22"/>
      <c r="O64680" s="1"/>
    </row>
    <row r="64681" spans="7:15" x14ac:dyDescent="0.2">
      <c r="G64681" s="2"/>
      <c r="H64681" s="22"/>
      <c r="I64681" s="22"/>
      <c r="J64681" s="23"/>
      <c r="K64681" s="23"/>
      <c r="L64681" s="22"/>
      <c r="M64681" s="22"/>
      <c r="O64681" s="1"/>
    </row>
    <row r="64682" spans="7:15" x14ac:dyDescent="0.2">
      <c r="G64682" s="2"/>
      <c r="H64682" s="22"/>
      <c r="I64682" s="22"/>
      <c r="J64682" s="23"/>
      <c r="K64682" s="23"/>
      <c r="L64682" s="22"/>
      <c r="M64682" s="22"/>
      <c r="O64682" s="1"/>
    </row>
    <row r="64683" spans="7:15" x14ac:dyDescent="0.2">
      <c r="G64683" s="2"/>
      <c r="H64683" s="22"/>
      <c r="I64683" s="22"/>
      <c r="J64683" s="23"/>
      <c r="K64683" s="23"/>
      <c r="L64683" s="22"/>
      <c r="M64683" s="22"/>
      <c r="O64683" s="1"/>
    </row>
    <row r="64684" spans="7:15" x14ac:dyDescent="0.2">
      <c r="G64684" s="2"/>
      <c r="H64684" s="22"/>
      <c r="I64684" s="22"/>
      <c r="J64684" s="23"/>
      <c r="K64684" s="23"/>
      <c r="L64684" s="22"/>
      <c r="M64684" s="22"/>
      <c r="O64684" s="1"/>
    </row>
    <row r="64685" spans="7:15" x14ac:dyDescent="0.2">
      <c r="G64685" s="2"/>
      <c r="H64685" s="22"/>
      <c r="I64685" s="22"/>
      <c r="J64685" s="23"/>
      <c r="K64685" s="23"/>
      <c r="L64685" s="22"/>
      <c r="M64685" s="22"/>
      <c r="O64685" s="1"/>
    </row>
    <row r="64686" spans="7:15" x14ac:dyDescent="0.2">
      <c r="G64686" s="2"/>
      <c r="H64686" s="22"/>
      <c r="I64686" s="22"/>
      <c r="J64686" s="23"/>
      <c r="K64686" s="23"/>
      <c r="L64686" s="22"/>
      <c r="M64686" s="22"/>
      <c r="O64686" s="1"/>
    </row>
    <row r="64687" spans="7:15" x14ac:dyDescent="0.2">
      <c r="G64687" s="2"/>
      <c r="H64687" s="22"/>
      <c r="I64687" s="22"/>
      <c r="J64687" s="23"/>
      <c r="K64687" s="23"/>
      <c r="L64687" s="22"/>
      <c r="M64687" s="22"/>
      <c r="O64687" s="1"/>
    </row>
    <row r="64688" spans="7:15" x14ac:dyDescent="0.2">
      <c r="G64688" s="2"/>
      <c r="H64688" s="22"/>
      <c r="I64688" s="22"/>
      <c r="J64688" s="23"/>
      <c r="K64688" s="23"/>
      <c r="L64688" s="22"/>
      <c r="M64688" s="22"/>
      <c r="O64688" s="1"/>
    </row>
    <row r="64689" spans="7:15" x14ac:dyDescent="0.2">
      <c r="G64689" s="2"/>
      <c r="H64689" s="22"/>
      <c r="I64689" s="22"/>
      <c r="J64689" s="23"/>
      <c r="K64689" s="23"/>
      <c r="L64689" s="22"/>
      <c r="M64689" s="22"/>
      <c r="O64689" s="1"/>
    </row>
    <row r="64690" spans="7:15" x14ac:dyDescent="0.2">
      <c r="G64690" s="2"/>
      <c r="H64690" s="22"/>
      <c r="I64690" s="22"/>
      <c r="J64690" s="23"/>
      <c r="K64690" s="23"/>
      <c r="L64690" s="22"/>
      <c r="M64690" s="22"/>
      <c r="O64690" s="1"/>
    </row>
    <row r="64691" spans="7:15" x14ac:dyDescent="0.2">
      <c r="G64691" s="2"/>
      <c r="H64691" s="22"/>
      <c r="I64691" s="22"/>
      <c r="J64691" s="23"/>
      <c r="K64691" s="23"/>
      <c r="L64691" s="22"/>
      <c r="M64691" s="22"/>
      <c r="O64691" s="1"/>
    </row>
    <row r="64692" spans="7:15" x14ac:dyDescent="0.2">
      <c r="G64692" s="2"/>
      <c r="H64692" s="22"/>
      <c r="I64692" s="22"/>
      <c r="J64692" s="23"/>
      <c r="K64692" s="23"/>
      <c r="L64692" s="22"/>
      <c r="M64692" s="22"/>
      <c r="O64692" s="1"/>
    </row>
    <row r="64693" spans="7:15" x14ac:dyDescent="0.2">
      <c r="G64693" s="2"/>
      <c r="H64693" s="22"/>
      <c r="I64693" s="22"/>
      <c r="J64693" s="23"/>
      <c r="K64693" s="23"/>
      <c r="L64693" s="22"/>
      <c r="M64693" s="22"/>
      <c r="O64693" s="1"/>
    </row>
    <row r="64694" spans="7:15" x14ac:dyDescent="0.2">
      <c r="G64694" s="2"/>
      <c r="H64694" s="22"/>
      <c r="I64694" s="22"/>
      <c r="J64694" s="23"/>
      <c r="K64694" s="23"/>
      <c r="L64694" s="22"/>
      <c r="M64694" s="22"/>
      <c r="O64694" s="1"/>
    </row>
    <row r="64695" spans="7:15" x14ac:dyDescent="0.2">
      <c r="G64695" s="2"/>
      <c r="H64695" s="22"/>
      <c r="I64695" s="22"/>
      <c r="J64695" s="23"/>
      <c r="K64695" s="23"/>
      <c r="L64695" s="22"/>
      <c r="M64695" s="22"/>
      <c r="O64695" s="1"/>
    </row>
    <row r="64696" spans="7:15" x14ac:dyDescent="0.2">
      <c r="G64696" s="2"/>
      <c r="H64696" s="22"/>
      <c r="I64696" s="22"/>
      <c r="J64696" s="23"/>
      <c r="K64696" s="23"/>
      <c r="L64696" s="22"/>
      <c r="M64696" s="22"/>
      <c r="O64696" s="1"/>
    </row>
    <row r="64697" spans="7:15" x14ac:dyDescent="0.2">
      <c r="G64697" s="2"/>
      <c r="H64697" s="22"/>
      <c r="I64697" s="22"/>
      <c r="J64697" s="23"/>
      <c r="K64697" s="23"/>
      <c r="L64697" s="22"/>
      <c r="M64697" s="22"/>
      <c r="O64697" s="1"/>
    </row>
    <row r="64698" spans="7:15" x14ac:dyDescent="0.2">
      <c r="G64698" s="2"/>
      <c r="H64698" s="22"/>
      <c r="I64698" s="22"/>
      <c r="J64698" s="23"/>
      <c r="K64698" s="23"/>
      <c r="L64698" s="22"/>
      <c r="M64698" s="22"/>
      <c r="O64698" s="1"/>
    </row>
    <row r="64699" spans="7:15" x14ac:dyDescent="0.2">
      <c r="G64699" s="2"/>
      <c r="H64699" s="22"/>
      <c r="I64699" s="22"/>
      <c r="J64699" s="23"/>
      <c r="K64699" s="23"/>
      <c r="L64699" s="22"/>
      <c r="M64699" s="22"/>
      <c r="O64699" s="1"/>
    </row>
    <row r="64700" spans="7:15" x14ac:dyDescent="0.2">
      <c r="G64700" s="2"/>
      <c r="H64700" s="22"/>
      <c r="I64700" s="22"/>
      <c r="J64700" s="23"/>
      <c r="K64700" s="23"/>
      <c r="L64700" s="22"/>
      <c r="M64700" s="22"/>
      <c r="O64700" s="1"/>
    </row>
    <row r="64701" spans="7:15" x14ac:dyDescent="0.2">
      <c r="G64701" s="2"/>
      <c r="H64701" s="22"/>
      <c r="I64701" s="22"/>
      <c r="J64701" s="23"/>
      <c r="K64701" s="23"/>
      <c r="L64701" s="22"/>
      <c r="M64701" s="22"/>
      <c r="O64701" s="1"/>
    </row>
    <row r="64702" spans="7:15" x14ac:dyDescent="0.2">
      <c r="G64702" s="2"/>
      <c r="H64702" s="22"/>
      <c r="I64702" s="22"/>
      <c r="J64702" s="23"/>
      <c r="K64702" s="23"/>
      <c r="L64702" s="22"/>
      <c r="M64702" s="22"/>
      <c r="O64702" s="1"/>
    </row>
    <row r="64703" spans="7:15" x14ac:dyDescent="0.2">
      <c r="G64703" s="2"/>
      <c r="H64703" s="22"/>
      <c r="I64703" s="22"/>
      <c r="J64703" s="23"/>
      <c r="K64703" s="23"/>
      <c r="L64703" s="22"/>
      <c r="M64703" s="22"/>
      <c r="O64703" s="1"/>
    </row>
    <row r="64704" spans="7:15" x14ac:dyDescent="0.2">
      <c r="G64704" s="2"/>
      <c r="H64704" s="22"/>
      <c r="I64704" s="22"/>
      <c r="J64704" s="23"/>
      <c r="K64704" s="23"/>
      <c r="L64704" s="22"/>
      <c r="M64704" s="22"/>
      <c r="O64704" s="1"/>
    </row>
    <row r="64705" spans="7:15" x14ac:dyDescent="0.2">
      <c r="G64705" s="2"/>
      <c r="H64705" s="22"/>
      <c r="I64705" s="22"/>
      <c r="J64705" s="23"/>
      <c r="K64705" s="23"/>
      <c r="L64705" s="22"/>
      <c r="M64705" s="22"/>
      <c r="O64705" s="1"/>
    </row>
    <row r="64706" spans="7:15" x14ac:dyDescent="0.2">
      <c r="G64706" s="2"/>
      <c r="H64706" s="22"/>
      <c r="I64706" s="22"/>
      <c r="J64706" s="23"/>
      <c r="K64706" s="23"/>
      <c r="L64706" s="22"/>
      <c r="M64706" s="22"/>
      <c r="O64706" s="1"/>
    </row>
    <row r="64707" spans="7:15" x14ac:dyDescent="0.2">
      <c r="G64707" s="2"/>
      <c r="H64707" s="22"/>
      <c r="I64707" s="22"/>
      <c r="J64707" s="23"/>
      <c r="K64707" s="23"/>
      <c r="L64707" s="22"/>
      <c r="M64707" s="22"/>
      <c r="O64707" s="1"/>
    </row>
    <row r="64708" spans="7:15" x14ac:dyDescent="0.2">
      <c r="G64708" s="2"/>
      <c r="H64708" s="22"/>
      <c r="I64708" s="22"/>
      <c r="J64708" s="23"/>
      <c r="K64708" s="23"/>
      <c r="L64708" s="22"/>
      <c r="M64708" s="22"/>
      <c r="O64708" s="1"/>
    </row>
    <row r="64709" spans="7:15" x14ac:dyDescent="0.2">
      <c r="G64709" s="2"/>
      <c r="H64709" s="22"/>
      <c r="I64709" s="22"/>
      <c r="J64709" s="23"/>
      <c r="K64709" s="23"/>
      <c r="L64709" s="22"/>
      <c r="M64709" s="22"/>
      <c r="O64709" s="1"/>
    </row>
    <row r="64710" spans="7:15" x14ac:dyDescent="0.2">
      <c r="G64710" s="2"/>
      <c r="H64710" s="22"/>
      <c r="I64710" s="22"/>
      <c r="J64710" s="23"/>
      <c r="K64710" s="23"/>
      <c r="L64710" s="22"/>
      <c r="M64710" s="22"/>
      <c r="O64710" s="1"/>
    </row>
    <row r="64711" spans="7:15" x14ac:dyDescent="0.2">
      <c r="G64711" s="2"/>
      <c r="H64711" s="22"/>
      <c r="I64711" s="22"/>
      <c r="J64711" s="23"/>
      <c r="K64711" s="23"/>
      <c r="L64711" s="22"/>
      <c r="M64711" s="22"/>
      <c r="O64711" s="1"/>
    </row>
    <row r="64712" spans="7:15" x14ac:dyDescent="0.2">
      <c r="G64712" s="2"/>
      <c r="H64712" s="22"/>
      <c r="I64712" s="22"/>
      <c r="J64712" s="23"/>
      <c r="K64712" s="23"/>
      <c r="L64712" s="22"/>
      <c r="M64712" s="22"/>
      <c r="O64712" s="1"/>
    </row>
    <row r="64713" spans="7:15" x14ac:dyDescent="0.2">
      <c r="G64713" s="2"/>
      <c r="H64713" s="22"/>
      <c r="I64713" s="22"/>
      <c r="J64713" s="23"/>
      <c r="K64713" s="23"/>
      <c r="L64713" s="22"/>
      <c r="M64713" s="22"/>
      <c r="O64713" s="1"/>
    </row>
    <row r="64714" spans="7:15" x14ac:dyDescent="0.2">
      <c r="G64714" s="2"/>
      <c r="H64714" s="22"/>
      <c r="I64714" s="22"/>
      <c r="J64714" s="23"/>
      <c r="K64714" s="23"/>
      <c r="L64714" s="22"/>
      <c r="M64714" s="22"/>
      <c r="O64714" s="1"/>
    </row>
    <row r="64715" spans="7:15" x14ac:dyDescent="0.2">
      <c r="G64715" s="2"/>
      <c r="H64715" s="22"/>
      <c r="I64715" s="22"/>
      <c r="J64715" s="23"/>
      <c r="K64715" s="23"/>
      <c r="L64715" s="22"/>
      <c r="M64715" s="22"/>
      <c r="O64715" s="1"/>
    </row>
    <row r="64716" spans="7:15" x14ac:dyDescent="0.2">
      <c r="G64716" s="2"/>
      <c r="H64716" s="22"/>
      <c r="I64716" s="22"/>
      <c r="J64716" s="23"/>
      <c r="K64716" s="23"/>
      <c r="L64716" s="22"/>
      <c r="M64716" s="22"/>
      <c r="O64716" s="1"/>
    </row>
    <row r="64717" spans="7:15" x14ac:dyDescent="0.2">
      <c r="G64717" s="2"/>
      <c r="H64717" s="22"/>
      <c r="I64717" s="22"/>
      <c r="J64717" s="23"/>
      <c r="K64717" s="23"/>
      <c r="L64717" s="22"/>
      <c r="M64717" s="22"/>
      <c r="O64717" s="1"/>
    </row>
    <row r="64718" spans="7:15" x14ac:dyDescent="0.2">
      <c r="G64718" s="2"/>
      <c r="H64718" s="22"/>
      <c r="I64718" s="22"/>
      <c r="J64718" s="23"/>
      <c r="K64718" s="23"/>
      <c r="L64718" s="22"/>
      <c r="M64718" s="22"/>
      <c r="O64718" s="1"/>
    </row>
    <row r="64719" spans="7:15" x14ac:dyDescent="0.2">
      <c r="G64719" s="2"/>
      <c r="H64719" s="22"/>
      <c r="I64719" s="22"/>
      <c r="J64719" s="23"/>
      <c r="K64719" s="23"/>
      <c r="L64719" s="22"/>
      <c r="M64719" s="22"/>
      <c r="O64719" s="1"/>
    </row>
    <row r="64720" spans="7:15" x14ac:dyDescent="0.2">
      <c r="G64720" s="2"/>
      <c r="H64720" s="22"/>
      <c r="I64720" s="22"/>
      <c r="J64720" s="23"/>
      <c r="K64720" s="23"/>
      <c r="L64720" s="22"/>
      <c r="M64720" s="22"/>
      <c r="O64720" s="1"/>
    </row>
    <row r="64721" spans="7:15" x14ac:dyDescent="0.2">
      <c r="G64721" s="2"/>
      <c r="H64721" s="22"/>
      <c r="I64721" s="22"/>
      <c r="J64721" s="23"/>
      <c r="K64721" s="23"/>
      <c r="L64721" s="22"/>
      <c r="M64721" s="22"/>
      <c r="O64721" s="1"/>
    </row>
    <row r="64722" spans="7:15" x14ac:dyDescent="0.2">
      <c r="G64722" s="2"/>
      <c r="H64722" s="22"/>
      <c r="I64722" s="22"/>
      <c r="J64722" s="23"/>
      <c r="K64722" s="23"/>
      <c r="L64722" s="22"/>
      <c r="M64722" s="22"/>
      <c r="O64722" s="1"/>
    </row>
    <row r="64723" spans="7:15" x14ac:dyDescent="0.2">
      <c r="G64723" s="2"/>
      <c r="H64723" s="22"/>
      <c r="I64723" s="22"/>
      <c r="J64723" s="23"/>
      <c r="K64723" s="23"/>
      <c r="L64723" s="22"/>
      <c r="M64723" s="22"/>
      <c r="O64723" s="1"/>
    </row>
    <row r="64724" spans="7:15" x14ac:dyDescent="0.2">
      <c r="G64724" s="2"/>
      <c r="H64724" s="22"/>
      <c r="I64724" s="22"/>
      <c r="J64724" s="23"/>
      <c r="K64724" s="23"/>
      <c r="L64724" s="22"/>
      <c r="M64724" s="22"/>
      <c r="O64724" s="1"/>
    </row>
    <row r="64725" spans="7:15" x14ac:dyDescent="0.2">
      <c r="G64725" s="2"/>
      <c r="H64725" s="22"/>
      <c r="I64725" s="22"/>
      <c r="J64725" s="23"/>
      <c r="K64725" s="23"/>
      <c r="L64725" s="22"/>
      <c r="M64725" s="22"/>
      <c r="O64725" s="1"/>
    </row>
    <row r="64726" spans="7:15" x14ac:dyDescent="0.2">
      <c r="G64726" s="2"/>
      <c r="H64726" s="22"/>
      <c r="I64726" s="22"/>
      <c r="J64726" s="23"/>
      <c r="K64726" s="23"/>
      <c r="L64726" s="22"/>
      <c r="M64726" s="22"/>
      <c r="O64726" s="1"/>
    </row>
    <row r="64727" spans="7:15" x14ac:dyDescent="0.2">
      <c r="G64727" s="2"/>
      <c r="H64727" s="22"/>
      <c r="I64727" s="22"/>
      <c r="J64727" s="23"/>
      <c r="K64727" s="23"/>
      <c r="L64727" s="22"/>
      <c r="M64727" s="22"/>
      <c r="O64727" s="1"/>
    </row>
    <row r="64728" spans="7:15" x14ac:dyDescent="0.2">
      <c r="G64728" s="2"/>
      <c r="H64728" s="22"/>
      <c r="I64728" s="22"/>
      <c r="J64728" s="23"/>
      <c r="K64728" s="23"/>
      <c r="L64728" s="22"/>
      <c r="M64728" s="22"/>
      <c r="O64728" s="1"/>
    </row>
    <row r="64729" spans="7:15" x14ac:dyDescent="0.2">
      <c r="G64729" s="2"/>
      <c r="H64729" s="22"/>
      <c r="I64729" s="22"/>
      <c r="J64729" s="23"/>
      <c r="K64729" s="23"/>
      <c r="L64729" s="22"/>
      <c r="M64729" s="22"/>
      <c r="O64729" s="1"/>
    </row>
    <row r="64730" spans="7:15" x14ac:dyDescent="0.2">
      <c r="G64730" s="2"/>
      <c r="H64730" s="22"/>
      <c r="I64730" s="22"/>
      <c r="J64730" s="23"/>
      <c r="K64730" s="23"/>
      <c r="L64730" s="22"/>
      <c r="M64730" s="22"/>
      <c r="O64730" s="1"/>
    </row>
    <row r="64731" spans="7:15" x14ac:dyDescent="0.2">
      <c r="G64731" s="2"/>
      <c r="H64731" s="22"/>
      <c r="I64731" s="22"/>
      <c r="J64731" s="23"/>
      <c r="K64731" s="23"/>
      <c r="L64731" s="22"/>
      <c r="M64731" s="22"/>
      <c r="O64731" s="1"/>
    </row>
    <row r="64732" spans="7:15" x14ac:dyDescent="0.2">
      <c r="G64732" s="2"/>
      <c r="H64732" s="22"/>
      <c r="I64732" s="22"/>
      <c r="J64732" s="23"/>
      <c r="K64732" s="23"/>
      <c r="L64732" s="22"/>
      <c r="M64732" s="22"/>
      <c r="O64732" s="1"/>
    </row>
    <row r="64733" spans="7:15" x14ac:dyDescent="0.2">
      <c r="G64733" s="2"/>
      <c r="H64733" s="22"/>
      <c r="I64733" s="22"/>
      <c r="J64733" s="23"/>
      <c r="K64733" s="23"/>
      <c r="L64733" s="22"/>
      <c r="M64733" s="22"/>
      <c r="O64733" s="1"/>
    </row>
    <row r="64734" spans="7:15" x14ac:dyDescent="0.2">
      <c r="G64734" s="2"/>
      <c r="H64734" s="22"/>
      <c r="I64734" s="22"/>
      <c r="J64734" s="23"/>
      <c r="K64734" s="23"/>
      <c r="L64734" s="22"/>
      <c r="M64734" s="22"/>
      <c r="O64734" s="1"/>
    </row>
    <row r="64735" spans="7:15" x14ac:dyDescent="0.2">
      <c r="G64735" s="2"/>
      <c r="H64735" s="22"/>
      <c r="I64735" s="22"/>
      <c r="J64735" s="23"/>
      <c r="K64735" s="23"/>
      <c r="L64735" s="22"/>
      <c r="M64735" s="22"/>
      <c r="O64735" s="1"/>
    </row>
    <row r="64736" spans="7:15" x14ac:dyDescent="0.2">
      <c r="G64736" s="2"/>
      <c r="H64736" s="22"/>
      <c r="I64736" s="22"/>
      <c r="J64736" s="23"/>
      <c r="K64736" s="23"/>
      <c r="L64736" s="22"/>
      <c r="M64736" s="22"/>
      <c r="O64736" s="1"/>
    </row>
    <row r="64737" spans="7:15" x14ac:dyDescent="0.2">
      <c r="G64737" s="2"/>
      <c r="H64737" s="22"/>
      <c r="I64737" s="22"/>
      <c r="J64737" s="23"/>
      <c r="K64737" s="23"/>
      <c r="L64737" s="22"/>
      <c r="M64737" s="22"/>
      <c r="O64737" s="1"/>
    </row>
    <row r="64738" spans="7:15" x14ac:dyDescent="0.2">
      <c r="G64738" s="2"/>
      <c r="H64738" s="22"/>
      <c r="I64738" s="22"/>
      <c r="J64738" s="23"/>
      <c r="K64738" s="23"/>
      <c r="L64738" s="22"/>
      <c r="M64738" s="22"/>
      <c r="O64738" s="1"/>
    </row>
    <row r="64739" spans="7:15" x14ac:dyDescent="0.2">
      <c r="G64739" s="2"/>
      <c r="H64739" s="22"/>
      <c r="I64739" s="22"/>
      <c r="J64739" s="23"/>
      <c r="K64739" s="23"/>
      <c r="L64739" s="22"/>
      <c r="M64739" s="22"/>
      <c r="O64739" s="1"/>
    </row>
    <row r="64740" spans="7:15" x14ac:dyDescent="0.2">
      <c r="G64740" s="2"/>
      <c r="H64740" s="22"/>
      <c r="I64740" s="22"/>
      <c r="J64740" s="23"/>
      <c r="K64740" s="23"/>
      <c r="L64740" s="22"/>
      <c r="M64740" s="22"/>
      <c r="O64740" s="1"/>
    </row>
    <row r="64741" spans="7:15" x14ac:dyDescent="0.2">
      <c r="G64741" s="2"/>
      <c r="H64741" s="22"/>
      <c r="I64741" s="22"/>
      <c r="J64741" s="23"/>
      <c r="K64741" s="23"/>
      <c r="L64741" s="22"/>
      <c r="M64741" s="22"/>
      <c r="O64741" s="1"/>
    </row>
    <row r="64742" spans="7:15" x14ac:dyDescent="0.2">
      <c r="G64742" s="2"/>
      <c r="H64742" s="22"/>
      <c r="I64742" s="22"/>
      <c r="J64742" s="23"/>
      <c r="K64742" s="23"/>
      <c r="L64742" s="22"/>
      <c r="M64742" s="22"/>
      <c r="O64742" s="1"/>
    </row>
    <row r="64743" spans="7:15" x14ac:dyDescent="0.2">
      <c r="G64743" s="2"/>
      <c r="H64743" s="22"/>
      <c r="I64743" s="22"/>
      <c r="J64743" s="23"/>
      <c r="K64743" s="23"/>
      <c r="L64743" s="22"/>
      <c r="M64743" s="22"/>
      <c r="O64743" s="1"/>
    </row>
    <row r="64744" spans="7:15" x14ac:dyDescent="0.2">
      <c r="G64744" s="2"/>
      <c r="H64744" s="22"/>
      <c r="I64744" s="22"/>
      <c r="J64744" s="23"/>
      <c r="K64744" s="23"/>
      <c r="L64744" s="22"/>
      <c r="M64744" s="22"/>
      <c r="O64744" s="1"/>
    </row>
    <row r="64745" spans="7:15" x14ac:dyDescent="0.2">
      <c r="G64745" s="2"/>
      <c r="H64745" s="22"/>
      <c r="I64745" s="22"/>
      <c r="J64745" s="23"/>
      <c r="K64745" s="23"/>
      <c r="L64745" s="22"/>
      <c r="M64745" s="22"/>
      <c r="O64745" s="1"/>
    </row>
    <row r="64746" spans="7:15" x14ac:dyDescent="0.2">
      <c r="G64746" s="2"/>
      <c r="H64746" s="22"/>
      <c r="I64746" s="22"/>
      <c r="J64746" s="23"/>
      <c r="K64746" s="23"/>
      <c r="L64746" s="22"/>
      <c r="M64746" s="22"/>
      <c r="O64746" s="1"/>
    </row>
    <row r="64747" spans="7:15" x14ac:dyDescent="0.2">
      <c r="G64747" s="2"/>
      <c r="H64747" s="22"/>
      <c r="I64747" s="22"/>
      <c r="J64747" s="23"/>
      <c r="K64747" s="23"/>
      <c r="L64747" s="22"/>
      <c r="M64747" s="22"/>
      <c r="O64747" s="1"/>
    </row>
    <row r="64748" spans="7:15" x14ac:dyDescent="0.2">
      <c r="G64748" s="2"/>
      <c r="H64748" s="22"/>
      <c r="I64748" s="22"/>
      <c r="J64748" s="23"/>
      <c r="K64748" s="23"/>
      <c r="L64748" s="22"/>
      <c r="M64748" s="22"/>
      <c r="O64748" s="1"/>
    </row>
    <row r="64749" spans="7:15" x14ac:dyDescent="0.2">
      <c r="G64749" s="2"/>
      <c r="H64749" s="22"/>
      <c r="I64749" s="22"/>
      <c r="J64749" s="23"/>
      <c r="K64749" s="23"/>
      <c r="L64749" s="22"/>
      <c r="M64749" s="22"/>
      <c r="O64749" s="1"/>
    </row>
    <row r="64750" spans="7:15" x14ac:dyDescent="0.2">
      <c r="G64750" s="2"/>
      <c r="H64750" s="22"/>
      <c r="I64750" s="22"/>
      <c r="J64750" s="23"/>
      <c r="K64750" s="23"/>
      <c r="L64750" s="22"/>
      <c r="M64750" s="22"/>
      <c r="O64750" s="1"/>
    </row>
    <row r="64751" spans="7:15" x14ac:dyDescent="0.2">
      <c r="G64751" s="2"/>
      <c r="H64751" s="22"/>
      <c r="I64751" s="22"/>
      <c r="J64751" s="23"/>
      <c r="K64751" s="23"/>
      <c r="L64751" s="22"/>
      <c r="M64751" s="22"/>
      <c r="O64751" s="1"/>
    </row>
    <row r="64752" spans="7:15" x14ac:dyDescent="0.2">
      <c r="G64752" s="2"/>
      <c r="H64752" s="22"/>
      <c r="I64752" s="22"/>
      <c r="J64752" s="23"/>
      <c r="K64752" s="23"/>
      <c r="L64752" s="22"/>
      <c r="M64752" s="22"/>
      <c r="O64752" s="1"/>
    </row>
    <row r="64753" spans="7:15" x14ac:dyDescent="0.2">
      <c r="G64753" s="2"/>
      <c r="H64753" s="22"/>
      <c r="I64753" s="22"/>
      <c r="J64753" s="23"/>
      <c r="K64753" s="23"/>
      <c r="L64753" s="22"/>
      <c r="M64753" s="22"/>
      <c r="O64753" s="1"/>
    </row>
    <row r="64754" spans="7:15" x14ac:dyDescent="0.2">
      <c r="G64754" s="2"/>
      <c r="H64754" s="22"/>
      <c r="I64754" s="22"/>
      <c r="J64754" s="23"/>
      <c r="K64754" s="23"/>
      <c r="L64754" s="22"/>
      <c r="M64754" s="22"/>
      <c r="O64754" s="1"/>
    </row>
    <row r="64755" spans="7:15" x14ac:dyDescent="0.2">
      <c r="G64755" s="2"/>
      <c r="H64755" s="22"/>
      <c r="I64755" s="22"/>
      <c r="J64755" s="23"/>
      <c r="K64755" s="23"/>
      <c r="L64755" s="22"/>
      <c r="M64755" s="22"/>
      <c r="O64755" s="1"/>
    </row>
    <row r="64756" spans="7:15" x14ac:dyDescent="0.2">
      <c r="G64756" s="2"/>
      <c r="H64756" s="22"/>
      <c r="I64756" s="22"/>
      <c r="J64756" s="23"/>
      <c r="K64756" s="23"/>
      <c r="L64756" s="22"/>
      <c r="M64756" s="22"/>
      <c r="O64756" s="1"/>
    </row>
    <row r="64757" spans="7:15" x14ac:dyDescent="0.2">
      <c r="G64757" s="2"/>
      <c r="H64757" s="22"/>
      <c r="I64757" s="22"/>
      <c r="J64757" s="23"/>
      <c r="K64757" s="23"/>
      <c r="L64757" s="22"/>
      <c r="M64757" s="22"/>
      <c r="O64757" s="1"/>
    </row>
    <row r="64758" spans="7:15" x14ac:dyDescent="0.2">
      <c r="G64758" s="2"/>
      <c r="H64758" s="22"/>
      <c r="I64758" s="22"/>
      <c r="J64758" s="23"/>
      <c r="K64758" s="23"/>
      <c r="L64758" s="22"/>
      <c r="M64758" s="22"/>
      <c r="O64758" s="1"/>
    </row>
    <row r="64759" spans="7:15" x14ac:dyDescent="0.2">
      <c r="G64759" s="2"/>
      <c r="H64759" s="22"/>
      <c r="I64759" s="22"/>
      <c r="J64759" s="23"/>
      <c r="K64759" s="23"/>
      <c r="L64759" s="22"/>
      <c r="M64759" s="22"/>
      <c r="O64759" s="1"/>
    </row>
    <row r="64760" spans="7:15" x14ac:dyDescent="0.2">
      <c r="G64760" s="2"/>
      <c r="H64760" s="22"/>
      <c r="I64760" s="22"/>
      <c r="J64760" s="23"/>
      <c r="K64760" s="23"/>
      <c r="L64760" s="22"/>
      <c r="M64760" s="22"/>
      <c r="O64760" s="1"/>
    </row>
    <row r="64761" spans="7:15" x14ac:dyDescent="0.2">
      <c r="G64761" s="2"/>
      <c r="H64761" s="22"/>
      <c r="I64761" s="22"/>
      <c r="J64761" s="23"/>
      <c r="K64761" s="23"/>
      <c r="L64761" s="22"/>
      <c r="M64761" s="22"/>
      <c r="O64761" s="1"/>
    </row>
    <row r="64762" spans="7:15" x14ac:dyDescent="0.2">
      <c r="G64762" s="2"/>
      <c r="H64762" s="22"/>
      <c r="I64762" s="22"/>
      <c r="J64762" s="23"/>
      <c r="K64762" s="23"/>
      <c r="L64762" s="22"/>
      <c r="M64762" s="22"/>
      <c r="O64762" s="1"/>
    </row>
    <row r="64763" spans="7:15" x14ac:dyDescent="0.2">
      <c r="G64763" s="2"/>
      <c r="H64763" s="22"/>
      <c r="I64763" s="22"/>
      <c r="J64763" s="23"/>
      <c r="K64763" s="23"/>
      <c r="L64763" s="22"/>
      <c r="M64763" s="22"/>
      <c r="O64763" s="1"/>
    </row>
    <row r="64764" spans="7:15" x14ac:dyDescent="0.2">
      <c r="G64764" s="2"/>
      <c r="H64764" s="22"/>
      <c r="I64764" s="22"/>
      <c r="J64764" s="23"/>
      <c r="K64764" s="23"/>
      <c r="L64764" s="22"/>
      <c r="M64764" s="22"/>
      <c r="O64764" s="1"/>
    </row>
    <row r="64765" spans="7:15" x14ac:dyDescent="0.2">
      <c r="G64765" s="2"/>
      <c r="H64765" s="22"/>
      <c r="I64765" s="22"/>
      <c r="J64765" s="23"/>
      <c r="K64765" s="23"/>
      <c r="L64765" s="22"/>
      <c r="M64765" s="22"/>
      <c r="O64765" s="1"/>
    </row>
    <row r="64766" spans="7:15" x14ac:dyDescent="0.2">
      <c r="G64766" s="2"/>
      <c r="H64766" s="22"/>
      <c r="I64766" s="22"/>
      <c r="J64766" s="23"/>
      <c r="K64766" s="23"/>
      <c r="L64766" s="22"/>
      <c r="M64766" s="22"/>
      <c r="O64766" s="1"/>
    </row>
    <row r="64767" spans="7:15" x14ac:dyDescent="0.2">
      <c r="G64767" s="2"/>
      <c r="H64767" s="22"/>
      <c r="I64767" s="22"/>
      <c r="J64767" s="23"/>
      <c r="K64767" s="23"/>
      <c r="L64767" s="22"/>
      <c r="M64767" s="22"/>
      <c r="O64767" s="1"/>
    </row>
    <row r="64768" spans="7:15" x14ac:dyDescent="0.2">
      <c r="G64768" s="2"/>
      <c r="H64768" s="22"/>
      <c r="I64768" s="22"/>
      <c r="J64768" s="23"/>
      <c r="K64768" s="23"/>
      <c r="L64768" s="22"/>
      <c r="M64768" s="22"/>
      <c r="O64768" s="1"/>
    </row>
    <row r="64769" spans="7:15" x14ac:dyDescent="0.2">
      <c r="G64769" s="2"/>
      <c r="H64769" s="22"/>
      <c r="I64769" s="22"/>
      <c r="J64769" s="23"/>
      <c r="K64769" s="23"/>
      <c r="L64769" s="22"/>
      <c r="M64769" s="22"/>
      <c r="O64769" s="1"/>
    </row>
    <row r="64770" spans="7:15" x14ac:dyDescent="0.2">
      <c r="G64770" s="2"/>
      <c r="H64770" s="22"/>
      <c r="I64770" s="22"/>
      <c r="J64770" s="23"/>
      <c r="K64770" s="23"/>
      <c r="L64770" s="22"/>
      <c r="M64770" s="22"/>
      <c r="O64770" s="1"/>
    </row>
    <row r="64771" spans="7:15" x14ac:dyDescent="0.2">
      <c r="G64771" s="2"/>
      <c r="H64771" s="22"/>
      <c r="I64771" s="22"/>
      <c r="J64771" s="23"/>
      <c r="K64771" s="23"/>
      <c r="L64771" s="22"/>
      <c r="M64771" s="22"/>
      <c r="O64771" s="1"/>
    </row>
    <row r="64772" spans="7:15" x14ac:dyDescent="0.2">
      <c r="G64772" s="2"/>
      <c r="H64772" s="22"/>
      <c r="I64772" s="22"/>
      <c r="J64772" s="23"/>
      <c r="K64772" s="23"/>
      <c r="L64772" s="22"/>
      <c r="M64772" s="22"/>
      <c r="O64772" s="1"/>
    </row>
    <row r="64773" spans="7:15" x14ac:dyDescent="0.2">
      <c r="G64773" s="2"/>
      <c r="H64773" s="22"/>
      <c r="I64773" s="22"/>
      <c r="J64773" s="23"/>
      <c r="K64773" s="23"/>
      <c r="L64773" s="22"/>
      <c r="M64773" s="22"/>
      <c r="O64773" s="1"/>
    </row>
    <row r="64774" spans="7:15" x14ac:dyDescent="0.2">
      <c r="G64774" s="2"/>
      <c r="H64774" s="22"/>
      <c r="I64774" s="22"/>
      <c r="J64774" s="23"/>
      <c r="K64774" s="23"/>
      <c r="L64774" s="22"/>
      <c r="M64774" s="22"/>
      <c r="O64774" s="1"/>
    </row>
    <row r="64775" spans="7:15" x14ac:dyDescent="0.2">
      <c r="G64775" s="2"/>
      <c r="H64775" s="22"/>
      <c r="I64775" s="22"/>
      <c r="J64775" s="23"/>
      <c r="K64775" s="23"/>
      <c r="L64775" s="22"/>
      <c r="M64775" s="22"/>
      <c r="O64775" s="1"/>
    </row>
    <row r="64776" spans="7:15" x14ac:dyDescent="0.2">
      <c r="G64776" s="2"/>
      <c r="H64776" s="22"/>
      <c r="I64776" s="22"/>
      <c r="J64776" s="23"/>
      <c r="K64776" s="23"/>
      <c r="L64776" s="22"/>
      <c r="M64776" s="22"/>
      <c r="O64776" s="1"/>
    </row>
    <row r="64777" spans="7:15" x14ac:dyDescent="0.2">
      <c r="G64777" s="2"/>
      <c r="H64777" s="22"/>
      <c r="I64777" s="22"/>
      <c r="J64777" s="23"/>
      <c r="K64777" s="23"/>
      <c r="L64777" s="22"/>
      <c r="M64777" s="22"/>
      <c r="O64777" s="1"/>
    </row>
    <row r="64778" spans="7:15" x14ac:dyDescent="0.2">
      <c r="G64778" s="2"/>
      <c r="H64778" s="22"/>
      <c r="I64778" s="22"/>
      <c r="J64778" s="23"/>
      <c r="K64778" s="23"/>
      <c r="L64778" s="22"/>
      <c r="M64778" s="22"/>
      <c r="O64778" s="1"/>
    </row>
    <row r="64779" spans="7:15" x14ac:dyDescent="0.2">
      <c r="G64779" s="2"/>
      <c r="H64779" s="22"/>
      <c r="I64779" s="22"/>
      <c r="J64779" s="23"/>
      <c r="K64779" s="23"/>
      <c r="L64779" s="22"/>
      <c r="M64779" s="22"/>
      <c r="O64779" s="1"/>
    </row>
    <row r="64780" spans="7:15" x14ac:dyDescent="0.2">
      <c r="G64780" s="2"/>
      <c r="H64780" s="22"/>
      <c r="I64780" s="22"/>
      <c r="J64780" s="23"/>
      <c r="K64780" s="23"/>
      <c r="L64780" s="22"/>
      <c r="M64780" s="22"/>
      <c r="O64780" s="1"/>
    </row>
    <row r="64781" spans="7:15" x14ac:dyDescent="0.2">
      <c r="G64781" s="2"/>
      <c r="H64781" s="22"/>
      <c r="I64781" s="22"/>
      <c r="J64781" s="23"/>
      <c r="K64781" s="23"/>
      <c r="L64781" s="22"/>
      <c r="M64781" s="22"/>
      <c r="O64781" s="1"/>
    </row>
    <row r="64782" spans="7:15" x14ac:dyDescent="0.2">
      <c r="G64782" s="2"/>
      <c r="H64782" s="22"/>
      <c r="I64782" s="22"/>
      <c r="J64782" s="23"/>
      <c r="K64782" s="23"/>
      <c r="L64782" s="22"/>
      <c r="M64782" s="22"/>
      <c r="O64782" s="1"/>
    </row>
    <row r="64783" spans="7:15" x14ac:dyDescent="0.2">
      <c r="G64783" s="2"/>
      <c r="H64783" s="22"/>
      <c r="I64783" s="22"/>
      <c r="J64783" s="23"/>
      <c r="K64783" s="23"/>
      <c r="L64783" s="22"/>
      <c r="M64783" s="22"/>
      <c r="O64783" s="1"/>
    </row>
    <row r="64784" spans="7:15" x14ac:dyDescent="0.2">
      <c r="G64784" s="2"/>
      <c r="H64784" s="22"/>
      <c r="I64784" s="22"/>
      <c r="J64784" s="23"/>
      <c r="K64784" s="23"/>
      <c r="L64784" s="22"/>
      <c r="M64784" s="22"/>
      <c r="O64784" s="1"/>
    </row>
    <row r="64785" spans="7:15" x14ac:dyDescent="0.2">
      <c r="G64785" s="2"/>
      <c r="H64785" s="22"/>
      <c r="I64785" s="22"/>
      <c r="J64785" s="23"/>
      <c r="K64785" s="23"/>
      <c r="L64785" s="22"/>
      <c r="M64785" s="22"/>
      <c r="O64785" s="1"/>
    </row>
    <row r="64786" spans="7:15" x14ac:dyDescent="0.2">
      <c r="G64786" s="2"/>
      <c r="H64786" s="22"/>
      <c r="I64786" s="22"/>
      <c r="J64786" s="23"/>
      <c r="K64786" s="23"/>
      <c r="L64786" s="22"/>
      <c r="M64786" s="22"/>
      <c r="O64786" s="1"/>
    </row>
    <row r="64787" spans="7:15" x14ac:dyDescent="0.2">
      <c r="G64787" s="2"/>
      <c r="H64787" s="22"/>
      <c r="I64787" s="22"/>
      <c r="J64787" s="23"/>
      <c r="K64787" s="23"/>
      <c r="L64787" s="22"/>
      <c r="M64787" s="22"/>
      <c r="O64787" s="1"/>
    </row>
    <row r="64788" spans="7:15" x14ac:dyDescent="0.2">
      <c r="G64788" s="2"/>
      <c r="H64788" s="22"/>
      <c r="I64788" s="22"/>
      <c r="J64788" s="23"/>
      <c r="K64788" s="23"/>
      <c r="L64788" s="22"/>
      <c r="M64788" s="22"/>
      <c r="O64788" s="1"/>
    </row>
    <row r="64789" spans="7:15" x14ac:dyDescent="0.2">
      <c r="G64789" s="2"/>
      <c r="H64789" s="22"/>
      <c r="I64789" s="22"/>
      <c r="J64789" s="23"/>
      <c r="K64789" s="23"/>
      <c r="L64789" s="22"/>
      <c r="M64789" s="22"/>
      <c r="O64789" s="1"/>
    </row>
    <row r="64790" spans="7:15" x14ac:dyDescent="0.2">
      <c r="G64790" s="2"/>
      <c r="H64790" s="22"/>
      <c r="I64790" s="22"/>
      <c r="J64790" s="23"/>
      <c r="K64790" s="23"/>
      <c r="L64790" s="22"/>
      <c r="M64790" s="22"/>
      <c r="O64790" s="1"/>
    </row>
    <row r="64791" spans="7:15" x14ac:dyDescent="0.2">
      <c r="G64791" s="2"/>
      <c r="H64791" s="22"/>
      <c r="I64791" s="22"/>
      <c r="J64791" s="23"/>
      <c r="K64791" s="23"/>
      <c r="L64791" s="22"/>
      <c r="M64791" s="22"/>
      <c r="O64791" s="1"/>
    </row>
    <row r="64792" spans="7:15" x14ac:dyDescent="0.2">
      <c r="G64792" s="2"/>
      <c r="H64792" s="22"/>
      <c r="I64792" s="22"/>
      <c r="J64792" s="23"/>
      <c r="K64792" s="23"/>
      <c r="L64792" s="22"/>
      <c r="M64792" s="22"/>
      <c r="O64792" s="1"/>
    </row>
    <row r="64793" spans="7:15" x14ac:dyDescent="0.2">
      <c r="G64793" s="2"/>
      <c r="H64793" s="22"/>
      <c r="I64793" s="22"/>
      <c r="J64793" s="23"/>
      <c r="K64793" s="23"/>
      <c r="L64793" s="22"/>
      <c r="M64793" s="22"/>
      <c r="O64793" s="1"/>
    </row>
    <row r="64794" spans="7:15" x14ac:dyDescent="0.2">
      <c r="G64794" s="2"/>
      <c r="H64794" s="22"/>
      <c r="I64794" s="22"/>
      <c r="J64794" s="23"/>
      <c r="K64794" s="23"/>
      <c r="L64794" s="22"/>
      <c r="M64794" s="22"/>
      <c r="O64794" s="1"/>
    </row>
    <row r="64795" spans="7:15" x14ac:dyDescent="0.2">
      <c r="G64795" s="2"/>
      <c r="H64795" s="22"/>
      <c r="I64795" s="22"/>
      <c r="J64795" s="23"/>
      <c r="K64795" s="23"/>
      <c r="L64795" s="22"/>
      <c r="M64795" s="22"/>
      <c r="O64795" s="1"/>
    </row>
    <row r="64796" spans="7:15" x14ac:dyDescent="0.2">
      <c r="G64796" s="2"/>
      <c r="H64796" s="22"/>
      <c r="I64796" s="22"/>
      <c r="J64796" s="23"/>
      <c r="K64796" s="23"/>
      <c r="L64796" s="22"/>
      <c r="M64796" s="22"/>
      <c r="O64796" s="1"/>
    </row>
    <row r="64797" spans="7:15" x14ac:dyDescent="0.2">
      <c r="G64797" s="2"/>
      <c r="H64797" s="22"/>
      <c r="I64797" s="22"/>
      <c r="J64797" s="23"/>
      <c r="K64797" s="23"/>
      <c r="L64797" s="22"/>
      <c r="M64797" s="22"/>
      <c r="O64797" s="1"/>
    </row>
    <row r="64798" spans="7:15" x14ac:dyDescent="0.2">
      <c r="G64798" s="2"/>
      <c r="H64798" s="22"/>
      <c r="I64798" s="22"/>
      <c r="J64798" s="23"/>
      <c r="K64798" s="23"/>
      <c r="L64798" s="22"/>
      <c r="M64798" s="22"/>
      <c r="O64798" s="1"/>
    </row>
    <row r="64799" spans="7:15" x14ac:dyDescent="0.2">
      <c r="G64799" s="2"/>
      <c r="H64799" s="22"/>
      <c r="I64799" s="22"/>
      <c r="J64799" s="23"/>
      <c r="K64799" s="23"/>
      <c r="L64799" s="22"/>
      <c r="M64799" s="22"/>
      <c r="O64799" s="1"/>
    </row>
    <row r="64800" spans="7:15" x14ac:dyDescent="0.2">
      <c r="G64800" s="2"/>
      <c r="H64800" s="22"/>
      <c r="I64800" s="22"/>
      <c r="J64800" s="23"/>
      <c r="K64800" s="23"/>
      <c r="L64800" s="22"/>
      <c r="M64800" s="22"/>
      <c r="O64800" s="1"/>
    </row>
    <row r="64801" spans="7:15" x14ac:dyDescent="0.2">
      <c r="G64801" s="2"/>
      <c r="H64801" s="22"/>
      <c r="I64801" s="22"/>
      <c r="J64801" s="23"/>
      <c r="K64801" s="23"/>
      <c r="L64801" s="22"/>
      <c r="M64801" s="22"/>
      <c r="O64801" s="1"/>
    </row>
    <row r="64802" spans="7:15" x14ac:dyDescent="0.2">
      <c r="G64802" s="2"/>
      <c r="H64802" s="22"/>
      <c r="I64802" s="22"/>
      <c r="J64802" s="23"/>
      <c r="K64802" s="23"/>
      <c r="L64802" s="22"/>
      <c r="M64802" s="22"/>
      <c r="O64802" s="1"/>
    </row>
    <row r="64803" spans="7:15" x14ac:dyDescent="0.2">
      <c r="G64803" s="2"/>
      <c r="H64803" s="22"/>
      <c r="I64803" s="22"/>
      <c r="J64803" s="23"/>
      <c r="K64803" s="23"/>
      <c r="L64803" s="22"/>
      <c r="M64803" s="22"/>
      <c r="O64803" s="1"/>
    </row>
    <row r="64804" spans="7:15" x14ac:dyDescent="0.2">
      <c r="G64804" s="2"/>
      <c r="H64804" s="22"/>
      <c r="I64804" s="22"/>
      <c r="J64804" s="23"/>
      <c r="K64804" s="23"/>
      <c r="L64804" s="22"/>
      <c r="M64804" s="22"/>
      <c r="O64804" s="1"/>
    </row>
    <row r="64805" spans="7:15" x14ac:dyDescent="0.2">
      <c r="G64805" s="2"/>
      <c r="H64805" s="22"/>
      <c r="I64805" s="22"/>
      <c r="J64805" s="23"/>
      <c r="K64805" s="23"/>
      <c r="L64805" s="22"/>
      <c r="M64805" s="22"/>
      <c r="O64805" s="1"/>
    </row>
    <row r="64806" spans="7:15" x14ac:dyDescent="0.2">
      <c r="G64806" s="2"/>
      <c r="H64806" s="22"/>
      <c r="I64806" s="22"/>
      <c r="J64806" s="23"/>
      <c r="K64806" s="23"/>
      <c r="L64806" s="22"/>
      <c r="M64806" s="22"/>
      <c r="O64806" s="1"/>
    </row>
    <row r="64807" spans="7:15" x14ac:dyDescent="0.2">
      <c r="G64807" s="2"/>
      <c r="H64807" s="22"/>
      <c r="I64807" s="22"/>
      <c r="J64807" s="23"/>
      <c r="K64807" s="23"/>
      <c r="L64807" s="22"/>
      <c r="M64807" s="22"/>
      <c r="O64807" s="1"/>
    </row>
    <row r="64808" spans="7:15" x14ac:dyDescent="0.2">
      <c r="G64808" s="2"/>
      <c r="H64808" s="22"/>
      <c r="I64808" s="22"/>
      <c r="J64808" s="23"/>
      <c r="K64808" s="23"/>
      <c r="L64808" s="22"/>
      <c r="M64808" s="22"/>
      <c r="O64808" s="1"/>
    </row>
    <row r="64809" spans="7:15" x14ac:dyDescent="0.2">
      <c r="G64809" s="2"/>
      <c r="H64809" s="22"/>
      <c r="I64809" s="22"/>
      <c r="J64809" s="23"/>
      <c r="K64809" s="23"/>
      <c r="L64809" s="22"/>
      <c r="M64809" s="22"/>
      <c r="O64809" s="1"/>
    </row>
    <row r="64810" spans="7:15" x14ac:dyDescent="0.2">
      <c r="G64810" s="2"/>
      <c r="H64810" s="22"/>
      <c r="I64810" s="22"/>
      <c r="J64810" s="23"/>
      <c r="K64810" s="23"/>
      <c r="L64810" s="22"/>
      <c r="M64810" s="22"/>
      <c r="O64810" s="1"/>
    </row>
    <row r="64811" spans="7:15" x14ac:dyDescent="0.2">
      <c r="G64811" s="2"/>
      <c r="H64811" s="22"/>
      <c r="I64811" s="22"/>
      <c r="J64811" s="23"/>
      <c r="K64811" s="23"/>
      <c r="L64811" s="22"/>
      <c r="M64811" s="22"/>
      <c r="O64811" s="1"/>
    </row>
    <row r="64812" spans="7:15" x14ac:dyDescent="0.2">
      <c r="G64812" s="2"/>
      <c r="H64812" s="22"/>
      <c r="I64812" s="22"/>
      <c r="J64812" s="23"/>
      <c r="K64812" s="23"/>
      <c r="L64812" s="22"/>
      <c r="M64812" s="22"/>
      <c r="O64812" s="1"/>
    </row>
    <row r="64813" spans="7:15" x14ac:dyDescent="0.2">
      <c r="G64813" s="2"/>
      <c r="H64813" s="22"/>
      <c r="I64813" s="22"/>
      <c r="J64813" s="23"/>
      <c r="K64813" s="23"/>
      <c r="L64813" s="22"/>
      <c r="M64813" s="22"/>
      <c r="O64813" s="1"/>
    </row>
    <row r="64814" spans="7:15" x14ac:dyDescent="0.2">
      <c r="G64814" s="2"/>
      <c r="H64814" s="22"/>
      <c r="I64814" s="22"/>
      <c r="J64814" s="23"/>
      <c r="K64814" s="23"/>
      <c r="L64814" s="22"/>
      <c r="M64814" s="22"/>
      <c r="O64814" s="1"/>
    </row>
    <row r="64815" spans="7:15" x14ac:dyDescent="0.2">
      <c r="G64815" s="2"/>
      <c r="H64815" s="22"/>
      <c r="I64815" s="22"/>
      <c r="J64815" s="23"/>
      <c r="K64815" s="23"/>
      <c r="L64815" s="22"/>
      <c r="M64815" s="22"/>
      <c r="O64815" s="1"/>
    </row>
    <row r="64816" spans="7:15" x14ac:dyDescent="0.2">
      <c r="G64816" s="2"/>
      <c r="H64816" s="22"/>
      <c r="I64816" s="22"/>
      <c r="J64816" s="23"/>
      <c r="K64816" s="23"/>
      <c r="L64816" s="22"/>
      <c r="M64816" s="22"/>
      <c r="O64816" s="1"/>
    </row>
    <row r="64817" spans="7:15" x14ac:dyDescent="0.2">
      <c r="G64817" s="2"/>
      <c r="H64817" s="22"/>
      <c r="I64817" s="22"/>
      <c r="J64817" s="23"/>
      <c r="K64817" s="23"/>
      <c r="L64817" s="22"/>
      <c r="M64817" s="22"/>
      <c r="O64817" s="1"/>
    </row>
    <row r="64818" spans="7:15" x14ac:dyDescent="0.2">
      <c r="G64818" s="2"/>
      <c r="H64818" s="22"/>
      <c r="I64818" s="22"/>
      <c r="J64818" s="23"/>
      <c r="K64818" s="23"/>
      <c r="L64818" s="22"/>
      <c r="M64818" s="22"/>
      <c r="O64818" s="1"/>
    </row>
    <row r="64819" spans="7:15" x14ac:dyDescent="0.2">
      <c r="G64819" s="2"/>
      <c r="H64819" s="22"/>
      <c r="I64819" s="22"/>
      <c r="J64819" s="23"/>
      <c r="K64819" s="23"/>
      <c r="L64819" s="22"/>
      <c r="M64819" s="22"/>
      <c r="O64819" s="1"/>
    </row>
    <row r="64820" spans="7:15" x14ac:dyDescent="0.2">
      <c r="G64820" s="2"/>
      <c r="H64820" s="22"/>
      <c r="I64820" s="22"/>
      <c r="J64820" s="23"/>
      <c r="K64820" s="23"/>
      <c r="L64820" s="22"/>
      <c r="M64820" s="22"/>
      <c r="O64820" s="1"/>
    </row>
    <row r="64821" spans="7:15" x14ac:dyDescent="0.2">
      <c r="G64821" s="2"/>
      <c r="H64821" s="22"/>
      <c r="I64821" s="22"/>
      <c r="J64821" s="23"/>
      <c r="K64821" s="23"/>
      <c r="L64821" s="22"/>
      <c r="M64821" s="22"/>
      <c r="O64821" s="1"/>
    </row>
    <row r="64822" spans="7:15" x14ac:dyDescent="0.2">
      <c r="G64822" s="2"/>
      <c r="H64822" s="22"/>
      <c r="I64822" s="22"/>
      <c r="J64822" s="23"/>
      <c r="K64822" s="23"/>
      <c r="L64822" s="22"/>
      <c r="M64822" s="22"/>
      <c r="O64822" s="1"/>
    </row>
    <row r="64823" spans="7:15" x14ac:dyDescent="0.2">
      <c r="G64823" s="2"/>
      <c r="H64823" s="22"/>
      <c r="I64823" s="22"/>
      <c r="J64823" s="23"/>
      <c r="K64823" s="23"/>
      <c r="L64823" s="22"/>
      <c r="M64823" s="22"/>
      <c r="O64823" s="1"/>
    </row>
    <row r="64824" spans="7:15" x14ac:dyDescent="0.2">
      <c r="G64824" s="2"/>
      <c r="H64824" s="22"/>
      <c r="I64824" s="22"/>
      <c r="J64824" s="23"/>
      <c r="K64824" s="23"/>
      <c r="L64824" s="22"/>
      <c r="M64824" s="22"/>
      <c r="O64824" s="1"/>
    </row>
    <row r="64825" spans="7:15" x14ac:dyDescent="0.2">
      <c r="G64825" s="2"/>
      <c r="H64825" s="22"/>
      <c r="I64825" s="22"/>
      <c r="J64825" s="23"/>
      <c r="K64825" s="23"/>
      <c r="L64825" s="22"/>
      <c r="M64825" s="22"/>
      <c r="O64825" s="1"/>
    </row>
    <row r="64826" spans="7:15" x14ac:dyDescent="0.2">
      <c r="G64826" s="2"/>
      <c r="H64826" s="22"/>
      <c r="I64826" s="22"/>
      <c r="J64826" s="23"/>
      <c r="K64826" s="23"/>
      <c r="L64826" s="22"/>
      <c r="M64826" s="22"/>
      <c r="O64826" s="1"/>
    </row>
    <row r="64827" spans="7:15" x14ac:dyDescent="0.2">
      <c r="G64827" s="2"/>
      <c r="H64827" s="22"/>
      <c r="I64827" s="22"/>
      <c r="J64827" s="23"/>
      <c r="K64827" s="23"/>
      <c r="L64827" s="22"/>
      <c r="M64827" s="22"/>
      <c r="O64827" s="1"/>
    </row>
    <row r="64828" spans="7:15" x14ac:dyDescent="0.2">
      <c r="G64828" s="2"/>
      <c r="H64828" s="22"/>
      <c r="I64828" s="22"/>
      <c r="J64828" s="23"/>
      <c r="K64828" s="23"/>
      <c r="L64828" s="22"/>
      <c r="M64828" s="22"/>
      <c r="O64828" s="1"/>
    </row>
    <row r="64829" spans="7:15" x14ac:dyDescent="0.2">
      <c r="G64829" s="2"/>
      <c r="H64829" s="22"/>
      <c r="I64829" s="22"/>
      <c r="J64829" s="23"/>
      <c r="K64829" s="23"/>
      <c r="L64829" s="22"/>
      <c r="M64829" s="22"/>
      <c r="O64829" s="1"/>
    </row>
    <row r="64830" spans="7:15" x14ac:dyDescent="0.2">
      <c r="G64830" s="2"/>
      <c r="H64830" s="22"/>
      <c r="I64830" s="22"/>
      <c r="J64830" s="23"/>
      <c r="K64830" s="23"/>
      <c r="L64830" s="22"/>
      <c r="M64830" s="22"/>
      <c r="O64830" s="1"/>
    </row>
    <row r="64831" spans="7:15" x14ac:dyDescent="0.2">
      <c r="G64831" s="2"/>
      <c r="H64831" s="22"/>
      <c r="I64831" s="22"/>
      <c r="J64831" s="23"/>
      <c r="K64831" s="23"/>
      <c r="L64831" s="22"/>
      <c r="M64831" s="22"/>
      <c r="O64831" s="1"/>
    </row>
    <row r="64832" spans="7:15" x14ac:dyDescent="0.2">
      <c r="G64832" s="2"/>
      <c r="H64832" s="22"/>
      <c r="I64832" s="22"/>
      <c r="J64832" s="23"/>
      <c r="K64832" s="23"/>
      <c r="L64832" s="22"/>
      <c r="M64832" s="22"/>
      <c r="O64832" s="1"/>
    </row>
    <row r="64833" spans="7:15" x14ac:dyDescent="0.2">
      <c r="G64833" s="2"/>
      <c r="H64833" s="22"/>
      <c r="I64833" s="22"/>
      <c r="J64833" s="23"/>
      <c r="K64833" s="23"/>
      <c r="L64833" s="22"/>
      <c r="M64833" s="22"/>
      <c r="O64833" s="1"/>
    </row>
    <row r="64834" spans="7:15" x14ac:dyDescent="0.2">
      <c r="G64834" s="2"/>
      <c r="H64834" s="22"/>
      <c r="I64834" s="22"/>
      <c r="J64834" s="23"/>
      <c r="K64834" s="23"/>
      <c r="L64834" s="22"/>
      <c r="M64834" s="22"/>
      <c r="O64834" s="1"/>
    </row>
    <row r="64835" spans="7:15" x14ac:dyDescent="0.2">
      <c r="G64835" s="2"/>
      <c r="H64835" s="22"/>
      <c r="I64835" s="22"/>
      <c r="J64835" s="23"/>
      <c r="K64835" s="23"/>
      <c r="L64835" s="22"/>
      <c r="M64835" s="22"/>
      <c r="O64835" s="1"/>
    </row>
    <row r="64836" spans="7:15" x14ac:dyDescent="0.2">
      <c r="G64836" s="2"/>
      <c r="H64836" s="22"/>
      <c r="I64836" s="22"/>
      <c r="J64836" s="23"/>
      <c r="K64836" s="23"/>
      <c r="L64836" s="22"/>
      <c r="M64836" s="22"/>
      <c r="O64836" s="1"/>
    </row>
    <row r="64837" spans="7:15" x14ac:dyDescent="0.2">
      <c r="G64837" s="2"/>
      <c r="H64837" s="22"/>
      <c r="I64837" s="22"/>
      <c r="J64837" s="23"/>
      <c r="K64837" s="23"/>
      <c r="L64837" s="22"/>
      <c r="M64837" s="22"/>
      <c r="O64837" s="1"/>
    </row>
    <row r="64838" spans="7:15" x14ac:dyDescent="0.2">
      <c r="G64838" s="2"/>
      <c r="H64838" s="22"/>
      <c r="I64838" s="22"/>
      <c r="J64838" s="23"/>
      <c r="K64838" s="23"/>
      <c r="L64838" s="22"/>
      <c r="M64838" s="22"/>
      <c r="O64838" s="1"/>
    </row>
    <row r="64839" spans="7:15" x14ac:dyDescent="0.2">
      <c r="G64839" s="2"/>
      <c r="H64839" s="22"/>
      <c r="I64839" s="22"/>
      <c r="J64839" s="23"/>
      <c r="K64839" s="23"/>
      <c r="L64839" s="22"/>
      <c r="M64839" s="22"/>
      <c r="O64839" s="1"/>
    </row>
    <row r="64840" spans="7:15" x14ac:dyDescent="0.2">
      <c r="G64840" s="2"/>
      <c r="H64840" s="22"/>
      <c r="I64840" s="22"/>
      <c r="J64840" s="23"/>
      <c r="K64840" s="23"/>
      <c r="L64840" s="22"/>
      <c r="M64840" s="22"/>
      <c r="O64840" s="1"/>
    </row>
    <row r="64841" spans="7:15" x14ac:dyDescent="0.2">
      <c r="G64841" s="2"/>
      <c r="H64841" s="22"/>
      <c r="I64841" s="22"/>
      <c r="J64841" s="23"/>
      <c r="K64841" s="23"/>
      <c r="L64841" s="22"/>
      <c r="M64841" s="22"/>
      <c r="O64841" s="1"/>
    </row>
    <row r="64842" spans="7:15" x14ac:dyDescent="0.2">
      <c r="G64842" s="2"/>
      <c r="H64842" s="22"/>
      <c r="I64842" s="22"/>
      <c r="J64842" s="23"/>
      <c r="K64842" s="23"/>
      <c r="L64842" s="22"/>
      <c r="M64842" s="22"/>
      <c r="O64842" s="1"/>
    </row>
    <row r="64843" spans="7:15" x14ac:dyDescent="0.2">
      <c r="G64843" s="2"/>
      <c r="H64843" s="22"/>
      <c r="I64843" s="22"/>
      <c r="J64843" s="23"/>
      <c r="K64843" s="23"/>
      <c r="L64843" s="22"/>
      <c r="M64843" s="22"/>
      <c r="O64843" s="1"/>
    </row>
    <row r="64844" spans="7:15" x14ac:dyDescent="0.2">
      <c r="G64844" s="2"/>
      <c r="H64844" s="22"/>
      <c r="I64844" s="22"/>
      <c r="J64844" s="23"/>
      <c r="K64844" s="23"/>
      <c r="L64844" s="22"/>
      <c r="M64844" s="22"/>
      <c r="O64844" s="1"/>
    </row>
    <row r="64845" spans="7:15" x14ac:dyDescent="0.2">
      <c r="G64845" s="2"/>
      <c r="H64845" s="22"/>
      <c r="I64845" s="22"/>
      <c r="J64845" s="23"/>
      <c r="K64845" s="23"/>
      <c r="L64845" s="22"/>
      <c r="M64845" s="22"/>
      <c r="O64845" s="1"/>
    </row>
    <row r="64846" spans="7:15" x14ac:dyDescent="0.2">
      <c r="G64846" s="2"/>
      <c r="H64846" s="22"/>
      <c r="I64846" s="22"/>
      <c r="J64846" s="23"/>
      <c r="K64846" s="23"/>
      <c r="L64846" s="22"/>
      <c r="M64846" s="22"/>
      <c r="O64846" s="1"/>
    </row>
    <row r="64847" spans="7:15" x14ac:dyDescent="0.2">
      <c r="G64847" s="2"/>
      <c r="H64847" s="22"/>
      <c r="I64847" s="22"/>
      <c r="J64847" s="23"/>
      <c r="K64847" s="23"/>
      <c r="L64847" s="22"/>
      <c r="M64847" s="22"/>
      <c r="O64847" s="1"/>
    </row>
    <row r="64848" spans="7:15" x14ac:dyDescent="0.2">
      <c r="G64848" s="2"/>
      <c r="H64848" s="22"/>
      <c r="I64848" s="22"/>
      <c r="J64848" s="23"/>
      <c r="K64848" s="23"/>
      <c r="L64848" s="22"/>
      <c r="M64848" s="22"/>
      <c r="O64848" s="1"/>
    </row>
    <row r="64849" spans="7:15" x14ac:dyDescent="0.2">
      <c r="G64849" s="2"/>
      <c r="H64849" s="22"/>
      <c r="I64849" s="22"/>
      <c r="J64849" s="23"/>
      <c r="K64849" s="23"/>
      <c r="L64849" s="22"/>
      <c r="M64849" s="22"/>
      <c r="O64849" s="1"/>
    </row>
    <row r="64850" spans="7:15" x14ac:dyDescent="0.2">
      <c r="G64850" s="2"/>
      <c r="H64850" s="22"/>
      <c r="I64850" s="22"/>
      <c r="J64850" s="23"/>
      <c r="K64850" s="23"/>
      <c r="L64850" s="22"/>
      <c r="M64850" s="22"/>
      <c r="O64850" s="1"/>
    </row>
    <row r="64851" spans="7:15" x14ac:dyDescent="0.2">
      <c r="G64851" s="2"/>
      <c r="H64851" s="22"/>
      <c r="I64851" s="22"/>
      <c r="J64851" s="23"/>
      <c r="K64851" s="23"/>
      <c r="L64851" s="22"/>
      <c r="M64851" s="22"/>
      <c r="O64851" s="1"/>
    </row>
    <row r="64852" spans="7:15" x14ac:dyDescent="0.2">
      <c r="G64852" s="2"/>
      <c r="H64852" s="22"/>
      <c r="I64852" s="22"/>
      <c r="J64852" s="23"/>
      <c r="K64852" s="23"/>
      <c r="L64852" s="22"/>
      <c r="M64852" s="22"/>
      <c r="O64852" s="1"/>
    </row>
    <row r="64853" spans="7:15" x14ac:dyDescent="0.2">
      <c r="G64853" s="2"/>
      <c r="H64853" s="22"/>
      <c r="I64853" s="22"/>
      <c r="J64853" s="23"/>
      <c r="K64853" s="23"/>
      <c r="L64853" s="22"/>
      <c r="M64853" s="22"/>
      <c r="O64853" s="1"/>
    </row>
    <row r="64854" spans="7:15" x14ac:dyDescent="0.2">
      <c r="G64854" s="2"/>
      <c r="H64854" s="22"/>
      <c r="I64854" s="22"/>
      <c r="J64854" s="23"/>
      <c r="K64854" s="23"/>
      <c r="L64854" s="22"/>
      <c r="M64854" s="22"/>
      <c r="O64854" s="1"/>
    </row>
    <row r="64855" spans="7:15" x14ac:dyDescent="0.2">
      <c r="G64855" s="2"/>
      <c r="H64855" s="22"/>
      <c r="I64855" s="22"/>
      <c r="J64855" s="23"/>
      <c r="K64855" s="23"/>
      <c r="L64855" s="22"/>
      <c r="M64855" s="22"/>
      <c r="O64855" s="1"/>
    </row>
    <row r="64856" spans="7:15" x14ac:dyDescent="0.2">
      <c r="G64856" s="2"/>
      <c r="H64856" s="22"/>
      <c r="I64856" s="22"/>
      <c r="J64856" s="23"/>
      <c r="K64856" s="23"/>
      <c r="L64856" s="22"/>
      <c r="M64856" s="22"/>
      <c r="O64856" s="1"/>
    </row>
    <row r="64857" spans="7:15" x14ac:dyDescent="0.2">
      <c r="G64857" s="2"/>
      <c r="H64857" s="22"/>
      <c r="I64857" s="22"/>
      <c r="J64857" s="23"/>
      <c r="K64857" s="23"/>
      <c r="L64857" s="22"/>
      <c r="M64857" s="22"/>
      <c r="O64857" s="1"/>
    </row>
    <row r="64858" spans="7:15" x14ac:dyDescent="0.2">
      <c r="G64858" s="2"/>
      <c r="H64858" s="22"/>
      <c r="I64858" s="22"/>
      <c r="J64858" s="23"/>
      <c r="K64858" s="23"/>
      <c r="L64858" s="22"/>
      <c r="M64858" s="22"/>
      <c r="O64858" s="1"/>
    </row>
    <row r="64859" spans="7:15" x14ac:dyDescent="0.2">
      <c r="G64859" s="2"/>
      <c r="H64859" s="22"/>
      <c r="I64859" s="22"/>
      <c r="J64859" s="23"/>
      <c r="K64859" s="23"/>
      <c r="L64859" s="22"/>
      <c r="M64859" s="22"/>
      <c r="O64859" s="1"/>
    </row>
    <row r="64860" spans="7:15" x14ac:dyDescent="0.2">
      <c r="G64860" s="2"/>
      <c r="H64860" s="22"/>
      <c r="I64860" s="22"/>
      <c r="J64860" s="23"/>
      <c r="K64860" s="23"/>
      <c r="L64860" s="22"/>
      <c r="M64860" s="22"/>
      <c r="O64860" s="1"/>
    </row>
    <row r="64861" spans="7:15" x14ac:dyDescent="0.2">
      <c r="G64861" s="2"/>
      <c r="H64861" s="22"/>
      <c r="I64861" s="22"/>
      <c r="J64861" s="23"/>
      <c r="K64861" s="23"/>
      <c r="L64861" s="22"/>
      <c r="M64861" s="22"/>
      <c r="O64861" s="1"/>
    </row>
    <row r="64862" spans="7:15" x14ac:dyDescent="0.2">
      <c r="G64862" s="2"/>
      <c r="H64862" s="22"/>
      <c r="I64862" s="22"/>
      <c r="J64862" s="23"/>
      <c r="K64862" s="23"/>
      <c r="L64862" s="22"/>
      <c r="M64862" s="22"/>
      <c r="O64862" s="1"/>
    </row>
    <row r="64863" spans="7:15" x14ac:dyDescent="0.2">
      <c r="G64863" s="2"/>
      <c r="H64863" s="22"/>
      <c r="I64863" s="22"/>
      <c r="J64863" s="23"/>
      <c r="K64863" s="23"/>
      <c r="L64863" s="22"/>
      <c r="M64863" s="22"/>
      <c r="O64863" s="1"/>
    </row>
    <row r="64864" spans="7:15" x14ac:dyDescent="0.2">
      <c r="G64864" s="2"/>
      <c r="H64864" s="22"/>
      <c r="I64864" s="22"/>
      <c r="J64864" s="23"/>
      <c r="K64864" s="23"/>
      <c r="L64864" s="22"/>
      <c r="M64864" s="22"/>
      <c r="O64864" s="1"/>
    </row>
    <row r="64865" spans="7:15" x14ac:dyDescent="0.2">
      <c r="G64865" s="2"/>
      <c r="H64865" s="22"/>
      <c r="I64865" s="22"/>
      <c r="J64865" s="23"/>
      <c r="K64865" s="23"/>
      <c r="L64865" s="22"/>
      <c r="M64865" s="22"/>
      <c r="O64865" s="1"/>
    </row>
    <row r="64866" spans="7:15" x14ac:dyDescent="0.2">
      <c r="G64866" s="2"/>
      <c r="H64866" s="22"/>
      <c r="I64866" s="22"/>
      <c r="J64866" s="23"/>
      <c r="K64866" s="23"/>
      <c r="L64866" s="22"/>
      <c r="M64866" s="22"/>
      <c r="O64866" s="1"/>
    </row>
    <row r="64867" spans="7:15" x14ac:dyDescent="0.2">
      <c r="G64867" s="2"/>
      <c r="H64867" s="22"/>
      <c r="I64867" s="22"/>
      <c r="J64867" s="23"/>
      <c r="K64867" s="23"/>
      <c r="L64867" s="22"/>
      <c r="M64867" s="22"/>
      <c r="O64867" s="1"/>
    </row>
    <row r="64868" spans="7:15" x14ac:dyDescent="0.2">
      <c r="G64868" s="2"/>
      <c r="H64868" s="22"/>
      <c r="I64868" s="22"/>
      <c r="J64868" s="23"/>
      <c r="K64868" s="23"/>
      <c r="L64868" s="22"/>
      <c r="M64868" s="22"/>
      <c r="O64868" s="1"/>
    </row>
    <row r="64869" spans="7:15" x14ac:dyDescent="0.2">
      <c r="G64869" s="2"/>
      <c r="H64869" s="22"/>
      <c r="I64869" s="22"/>
      <c r="J64869" s="23"/>
      <c r="K64869" s="23"/>
      <c r="L64869" s="22"/>
      <c r="M64869" s="22"/>
      <c r="O64869" s="1"/>
    </row>
    <row r="64870" spans="7:15" x14ac:dyDescent="0.2">
      <c r="G64870" s="2"/>
      <c r="H64870" s="22"/>
      <c r="I64870" s="22"/>
      <c r="J64870" s="23"/>
      <c r="K64870" s="23"/>
      <c r="L64870" s="22"/>
      <c r="M64870" s="22"/>
      <c r="O64870" s="1"/>
    </row>
    <row r="64871" spans="7:15" x14ac:dyDescent="0.2">
      <c r="G64871" s="2"/>
      <c r="H64871" s="22"/>
      <c r="I64871" s="22"/>
      <c r="J64871" s="23"/>
      <c r="K64871" s="23"/>
      <c r="L64871" s="22"/>
      <c r="M64871" s="22"/>
      <c r="O64871" s="1"/>
    </row>
    <row r="64872" spans="7:15" x14ac:dyDescent="0.2">
      <c r="G64872" s="2"/>
      <c r="H64872" s="22"/>
      <c r="I64872" s="22"/>
      <c r="J64872" s="23"/>
      <c r="K64872" s="23"/>
      <c r="L64872" s="22"/>
      <c r="M64872" s="22"/>
      <c r="O64872" s="1"/>
    </row>
    <row r="64873" spans="7:15" x14ac:dyDescent="0.2">
      <c r="G64873" s="2"/>
      <c r="H64873" s="22"/>
      <c r="I64873" s="22"/>
      <c r="J64873" s="23"/>
      <c r="K64873" s="23"/>
      <c r="L64873" s="22"/>
      <c r="M64873" s="22"/>
      <c r="O64873" s="1"/>
    </row>
    <row r="64874" spans="7:15" x14ac:dyDescent="0.2">
      <c r="G64874" s="2"/>
      <c r="H64874" s="22"/>
      <c r="I64874" s="22"/>
      <c r="J64874" s="23"/>
      <c r="K64874" s="23"/>
      <c r="L64874" s="22"/>
      <c r="M64874" s="22"/>
      <c r="O64874" s="1"/>
    </row>
    <row r="64875" spans="7:15" x14ac:dyDescent="0.2">
      <c r="G64875" s="2"/>
      <c r="H64875" s="22"/>
      <c r="I64875" s="22"/>
      <c r="J64875" s="23"/>
      <c r="K64875" s="23"/>
      <c r="L64875" s="22"/>
      <c r="M64875" s="22"/>
      <c r="O64875" s="1"/>
    </row>
    <row r="64876" spans="7:15" x14ac:dyDescent="0.2">
      <c r="G64876" s="2"/>
      <c r="H64876" s="22"/>
      <c r="I64876" s="22"/>
      <c r="J64876" s="23"/>
      <c r="K64876" s="23"/>
      <c r="L64876" s="22"/>
      <c r="M64876" s="22"/>
      <c r="O64876" s="1"/>
    </row>
    <row r="64877" spans="7:15" x14ac:dyDescent="0.2">
      <c r="G64877" s="2"/>
      <c r="H64877" s="22"/>
      <c r="I64877" s="22"/>
      <c r="J64877" s="23"/>
      <c r="K64877" s="23"/>
      <c r="L64877" s="22"/>
      <c r="M64877" s="22"/>
      <c r="O64877" s="1"/>
    </row>
    <row r="64878" spans="7:15" x14ac:dyDescent="0.2">
      <c r="G64878" s="2"/>
      <c r="H64878" s="22"/>
      <c r="I64878" s="22"/>
      <c r="J64878" s="23"/>
      <c r="K64878" s="23"/>
      <c r="L64878" s="22"/>
      <c r="M64878" s="22"/>
      <c r="O64878" s="1"/>
    </row>
    <row r="64879" spans="7:15" x14ac:dyDescent="0.2">
      <c r="G64879" s="2"/>
      <c r="H64879" s="22"/>
      <c r="I64879" s="22"/>
      <c r="J64879" s="23"/>
      <c r="K64879" s="23"/>
      <c r="L64879" s="22"/>
      <c r="M64879" s="22"/>
      <c r="O64879" s="1"/>
    </row>
    <row r="64880" spans="7:15" x14ac:dyDescent="0.2">
      <c r="G64880" s="2"/>
      <c r="H64880" s="22"/>
      <c r="I64880" s="22"/>
      <c r="J64880" s="23"/>
      <c r="K64880" s="23"/>
      <c r="L64880" s="22"/>
      <c r="M64880" s="22"/>
      <c r="O64880" s="1"/>
    </row>
    <row r="64881" spans="7:15" x14ac:dyDescent="0.2">
      <c r="G64881" s="2"/>
      <c r="H64881" s="22"/>
      <c r="I64881" s="22"/>
      <c r="J64881" s="23"/>
      <c r="K64881" s="23"/>
      <c r="L64881" s="22"/>
      <c r="M64881" s="22"/>
      <c r="O64881" s="1"/>
    </row>
    <row r="64882" spans="7:15" x14ac:dyDescent="0.2">
      <c r="G64882" s="2"/>
      <c r="H64882" s="22"/>
      <c r="I64882" s="22"/>
      <c r="J64882" s="23"/>
      <c r="K64882" s="23"/>
      <c r="L64882" s="22"/>
      <c r="M64882" s="22"/>
      <c r="O64882" s="1"/>
    </row>
    <row r="64883" spans="7:15" x14ac:dyDescent="0.2">
      <c r="G64883" s="2"/>
      <c r="H64883" s="22"/>
      <c r="I64883" s="22"/>
      <c r="J64883" s="23"/>
      <c r="K64883" s="23"/>
      <c r="L64883" s="22"/>
      <c r="M64883" s="22"/>
      <c r="O64883" s="1"/>
    </row>
    <row r="64884" spans="7:15" x14ac:dyDescent="0.2">
      <c r="G64884" s="2"/>
      <c r="H64884" s="22"/>
      <c r="I64884" s="22"/>
      <c r="J64884" s="23"/>
      <c r="K64884" s="23"/>
      <c r="L64884" s="22"/>
      <c r="M64884" s="22"/>
      <c r="O64884" s="1"/>
    </row>
    <row r="64885" spans="7:15" x14ac:dyDescent="0.2">
      <c r="G64885" s="2"/>
      <c r="H64885" s="22"/>
      <c r="I64885" s="22"/>
      <c r="J64885" s="23"/>
      <c r="K64885" s="23"/>
      <c r="L64885" s="22"/>
      <c r="M64885" s="22"/>
      <c r="O64885" s="1"/>
    </row>
    <row r="64886" spans="7:15" x14ac:dyDescent="0.2">
      <c r="G64886" s="2"/>
      <c r="H64886" s="22"/>
      <c r="I64886" s="22"/>
      <c r="J64886" s="23"/>
      <c r="K64886" s="23"/>
      <c r="L64886" s="22"/>
      <c r="M64886" s="22"/>
      <c r="O64886" s="1"/>
    </row>
    <row r="64887" spans="7:15" x14ac:dyDescent="0.2">
      <c r="G64887" s="2"/>
      <c r="H64887" s="22"/>
      <c r="I64887" s="22"/>
      <c r="J64887" s="23"/>
      <c r="K64887" s="23"/>
      <c r="L64887" s="22"/>
      <c r="M64887" s="22"/>
      <c r="O64887" s="1"/>
    </row>
    <row r="64888" spans="7:15" x14ac:dyDescent="0.2">
      <c r="G64888" s="2"/>
      <c r="H64888" s="22"/>
      <c r="I64888" s="22"/>
      <c r="J64888" s="23"/>
      <c r="K64888" s="23"/>
      <c r="L64888" s="22"/>
      <c r="M64888" s="22"/>
      <c r="O64888" s="1"/>
    </row>
    <row r="64889" spans="7:15" x14ac:dyDescent="0.2">
      <c r="G64889" s="2"/>
      <c r="H64889" s="22"/>
      <c r="I64889" s="22"/>
      <c r="J64889" s="23"/>
      <c r="K64889" s="23"/>
      <c r="L64889" s="22"/>
      <c r="M64889" s="22"/>
      <c r="O64889" s="1"/>
    </row>
    <row r="64890" spans="7:15" x14ac:dyDescent="0.2">
      <c r="G64890" s="2"/>
      <c r="H64890" s="22"/>
      <c r="I64890" s="22"/>
      <c r="J64890" s="23"/>
      <c r="K64890" s="23"/>
      <c r="L64890" s="22"/>
      <c r="M64890" s="22"/>
      <c r="O64890" s="1"/>
    </row>
    <row r="64891" spans="7:15" x14ac:dyDescent="0.2">
      <c r="G64891" s="2"/>
      <c r="H64891" s="22"/>
      <c r="I64891" s="22"/>
      <c r="J64891" s="23"/>
      <c r="K64891" s="23"/>
      <c r="L64891" s="22"/>
      <c r="M64891" s="22"/>
      <c r="O64891" s="1"/>
    </row>
    <row r="64892" spans="7:15" x14ac:dyDescent="0.2">
      <c r="G64892" s="2"/>
      <c r="H64892" s="22"/>
      <c r="I64892" s="22"/>
      <c r="J64892" s="23"/>
      <c r="K64892" s="23"/>
      <c r="L64892" s="22"/>
      <c r="M64892" s="22"/>
      <c r="O64892" s="1"/>
    </row>
    <row r="64893" spans="7:15" x14ac:dyDescent="0.2">
      <c r="G64893" s="2"/>
      <c r="H64893" s="22"/>
      <c r="I64893" s="22"/>
      <c r="J64893" s="23"/>
      <c r="K64893" s="23"/>
      <c r="L64893" s="22"/>
      <c r="M64893" s="22"/>
      <c r="O64893" s="1"/>
    </row>
    <row r="64894" spans="7:15" x14ac:dyDescent="0.2">
      <c r="G64894" s="2"/>
      <c r="H64894" s="22"/>
      <c r="I64894" s="22"/>
      <c r="J64894" s="23"/>
      <c r="K64894" s="23"/>
      <c r="L64894" s="22"/>
      <c r="M64894" s="22"/>
      <c r="O64894" s="1"/>
    </row>
    <row r="64895" spans="7:15" x14ac:dyDescent="0.2">
      <c r="G64895" s="2"/>
      <c r="H64895" s="22"/>
      <c r="I64895" s="22"/>
      <c r="J64895" s="23"/>
      <c r="K64895" s="23"/>
      <c r="L64895" s="22"/>
      <c r="M64895" s="22"/>
      <c r="O64895" s="1"/>
    </row>
    <row r="64896" spans="7:15" x14ac:dyDescent="0.2">
      <c r="G64896" s="2"/>
      <c r="H64896" s="22"/>
      <c r="I64896" s="22"/>
      <c r="J64896" s="23"/>
      <c r="K64896" s="23"/>
      <c r="L64896" s="22"/>
      <c r="M64896" s="22"/>
      <c r="O64896" s="1"/>
    </row>
    <row r="64897" spans="7:15" x14ac:dyDescent="0.2">
      <c r="G64897" s="2"/>
      <c r="H64897" s="22"/>
      <c r="I64897" s="22"/>
      <c r="J64897" s="23"/>
      <c r="K64897" s="23"/>
      <c r="L64897" s="22"/>
      <c r="M64897" s="22"/>
      <c r="O64897" s="1"/>
    </row>
    <row r="64898" spans="7:15" x14ac:dyDescent="0.2">
      <c r="G64898" s="2"/>
      <c r="H64898" s="22"/>
      <c r="I64898" s="22"/>
      <c r="J64898" s="23"/>
      <c r="K64898" s="23"/>
      <c r="L64898" s="22"/>
      <c r="M64898" s="22"/>
      <c r="O64898" s="1"/>
    </row>
    <row r="64899" spans="7:15" x14ac:dyDescent="0.2">
      <c r="G64899" s="2"/>
      <c r="H64899" s="22"/>
      <c r="I64899" s="22"/>
      <c r="J64899" s="23"/>
      <c r="K64899" s="23"/>
      <c r="L64899" s="22"/>
      <c r="M64899" s="22"/>
      <c r="O64899" s="1"/>
    </row>
    <row r="64900" spans="7:15" x14ac:dyDescent="0.2">
      <c r="G64900" s="2"/>
      <c r="H64900" s="22"/>
      <c r="I64900" s="22"/>
      <c r="J64900" s="23"/>
      <c r="K64900" s="23"/>
      <c r="L64900" s="22"/>
      <c r="M64900" s="22"/>
      <c r="O64900" s="1"/>
    </row>
    <row r="64901" spans="7:15" x14ac:dyDescent="0.2">
      <c r="G64901" s="2"/>
      <c r="H64901" s="22"/>
      <c r="I64901" s="22"/>
      <c r="J64901" s="23"/>
      <c r="K64901" s="23"/>
      <c r="L64901" s="22"/>
      <c r="M64901" s="22"/>
      <c r="O64901" s="1"/>
    </row>
    <row r="64902" spans="7:15" x14ac:dyDescent="0.2">
      <c r="G64902" s="2"/>
      <c r="H64902" s="22"/>
      <c r="I64902" s="22"/>
      <c r="J64902" s="23"/>
      <c r="K64902" s="23"/>
      <c r="L64902" s="22"/>
      <c r="M64902" s="22"/>
      <c r="O64902" s="1"/>
    </row>
    <row r="64903" spans="7:15" x14ac:dyDescent="0.2">
      <c r="G64903" s="2"/>
      <c r="H64903" s="22"/>
      <c r="I64903" s="22"/>
      <c r="J64903" s="23"/>
      <c r="K64903" s="23"/>
      <c r="L64903" s="22"/>
      <c r="M64903" s="22"/>
      <c r="O64903" s="1"/>
    </row>
    <row r="64904" spans="7:15" x14ac:dyDescent="0.2">
      <c r="G64904" s="2"/>
      <c r="H64904" s="22"/>
      <c r="I64904" s="22"/>
      <c r="J64904" s="23"/>
      <c r="K64904" s="23"/>
      <c r="L64904" s="22"/>
      <c r="M64904" s="22"/>
      <c r="O64904" s="1"/>
    </row>
    <row r="64905" spans="7:15" x14ac:dyDescent="0.2">
      <c r="G64905" s="2"/>
      <c r="H64905" s="22"/>
      <c r="I64905" s="22"/>
      <c r="J64905" s="23"/>
      <c r="K64905" s="23"/>
      <c r="L64905" s="22"/>
      <c r="M64905" s="22"/>
      <c r="O64905" s="1"/>
    </row>
    <row r="64906" spans="7:15" x14ac:dyDescent="0.2">
      <c r="G64906" s="2"/>
      <c r="H64906" s="22"/>
      <c r="I64906" s="22"/>
      <c r="J64906" s="23"/>
      <c r="K64906" s="23"/>
      <c r="L64906" s="22"/>
      <c r="M64906" s="22"/>
      <c r="O64906" s="1"/>
    </row>
    <row r="64907" spans="7:15" x14ac:dyDescent="0.2">
      <c r="G64907" s="2"/>
      <c r="H64907" s="22"/>
      <c r="I64907" s="22"/>
      <c r="J64907" s="23"/>
      <c r="K64907" s="23"/>
      <c r="L64907" s="22"/>
      <c r="M64907" s="22"/>
      <c r="O64907" s="1"/>
    </row>
    <row r="64908" spans="7:15" x14ac:dyDescent="0.2">
      <c r="G64908" s="2"/>
      <c r="H64908" s="22"/>
      <c r="I64908" s="22"/>
      <c r="J64908" s="23"/>
      <c r="K64908" s="23"/>
      <c r="L64908" s="22"/>
      <c r="M64908" s="22"/>
      <c r="O64908" s="1"/>
    </row>
    <row r="64909" spans="7:15" x14ac:dyDescent="0.2">
      <c r="G64909" s="2"/>
      <c r="H64909" s="22"/>
      <c r="I64909" s="22"/>
      <c r="J64909" s="23"/>
      <c r="K64909" s="23"/>
      <c r="L64909" s="22"/>
      <c r="M64909" s="22"/>
      <c r="O64909" s="1"/>
    </row>
    <row r="64910" spans="7:15" x14ac:dyDescent="0.2">
      <c r="G64910" s="2"/>
      <c r="H64910" s="22"/>
      <c r="I64910" s="22"/>
      <c r="J64910" s="23"/>
      <c r="K64910" s="23"/>
      <c r="L64910" s="22"/>
      <c r="M64910" s="22"/>
      <c r="O64910" s="1"/>
    </row>
    <row r="64911" spans="7:15" x14ac:dyDescent="0.2">
      <c r="G64911" s="2"/>
      <c r="H64911" s="22"/>
      <c r="I64911" s="22"/>
      <c r="J64911" s="23"/>
      <c r="K64911" s="23"/>
      <c r="L64911" s="22"/>
      <c r="M64911" s="22"/>
      <c r="O64911" s="1"/>
    </row>
    <row r="64912" spans="7:15" x14ac:dyDescent="0.2">
      <c r="G64912" s="2"/>
      <c r="H64912" s="22"/>
      <c r="I64912" s="22"/>
      <c r="J64912" s="23"/>
      <c r="K64912" s="23"/>
      <c r="L64912" s="22"/>
      <c r="M64912" s="22"/>
      <c r="O64912" s="1"/>
    </row>
    <row r="64913" spans="7:15" x14ac:dyDescent="0.2">
      <c r="G64913" s="2"/>
      <c r="H64913" s="22"/>
      <c r="I64913" s="22"/>
      <c r="J64913" s="23"/>
      <c r="K64913" s="23"/>
      <c r="L64913" s="22"/>
      <c r="M64913" s="22"/>
      <c r="O64913" s="1"/>
    </row>
    <row r="64914" spans="7:15" x14ac:dyDescent="0.2">
      <c r="G64914" s="2"/>
      <c r="H64914" s="22"/>
      <c r="I64914" s="22"/>
      <c r="J64914" s="23"/>
      <c r="K64914" s="23"/>
      <c r="L64914" s="22"/>
      <c r="M64914" s="22"/>
      <c r="O64914" s="1"/>
    </row>
    <row r="64915" spans="7:15" x14ac:dyDescent="0.2">
      <c r="G64915" s="2"/>
      <c r="H64915" s="22"/>
      <c r="I64915" s="22"/>
      <c r="J64915" s="23"/>
      <c r="K64915" s="23"/>
      <c r="L64915" s="22"/>
      <c r="M64915" s="22"/>
      <c r="O64915" s="1"/>
    </row>
    <row r="64916" spans="7:15" x14ac:dyDescent="0.2">
      <c r="G64916" s="2"/>
      <c r="H64916" s="22"/>
      <c r="I64916" s="22"/>
      <c r="J64916" s="23"/>
      <c r="K64916" s="23"/>
      <c r="L64916" s="22"/>
      <c r="M64916" s="22"/>
      <c r="O64916" s="1"/>
    </row>
    <row r="64917" spans="7:15" x14ac:dyDescent="0.2">
      <c r="G64917" s="2"/>
      <c r="H64917" s="22"/>
      <c r="I64917" s="22"/>
      <c r="J64917" s="23"/>
      <c r="K64917" s="23"/>
      <c r="L64917" s="22"/>
      <c r="M64917" s="22"/>
      <c r="O64917" s="1"/>
    </row>
    <row r="64918" spans="7:15" x14ac:dyDescent="0.2">
      <c r="G64918" s="2"/>
      <c r="H64918" s="22"/>
      <c r="I64918" s="22"/>
      <c r="J64918" s="23"/>
      <c r="K64918" s="23"/>
      <c r="L64918" s="22"/>
      <c r="M64918" s="22"/>
      <c r="O64918" s="1"/>
    </row>
    <row r="64919" spans="7:15" x14ac:dyDescent="0.2">
      <c r="G64919" s="2"/>
      <c r="H64919" s="22"/>
      <c r="I64919" s="22"/>
      <c r="J64919" s="23"/>
      <c r="K64919" s="23"/>
      <c r="L64919" s="22"/>
      <c r="M64919" s="22"/>
      <c r="O64919" s="1"/>
    </row>
    <row r="64920" spans="7:15" x14ac:dyDescent="0.2">
      <c r="G64920" s="2"/>
      <c r="H64920" s="22"/>
      <c r="I64920" s="22"/>
      <c r="J64920" s="23"/>
      <c r="K64920" s="23"/>
      <c r="L64920" s="22"/>
      <c r="M64920" s="22"/>
      <c r="O64920" s="1"/>
    </row>
    <row r="64921" spans="7:15" x14ac:dyDescent="0.2">
      <c r="G64921" s="2"/>
      <c r="H64921" s="22"/>
      <c r="I64921" s="22"/>
      <c r="J64921" s="23"/>
      <c r="K64921" s="23"/>
      <c r="L64921" s="22"/>
      <c r="M64921" s="22"/>
      <c r="O64921" s="1"/>
    </row>
    <row r="64922" spans="7:15" x14ac:dyDescent="0.2">
      <c r="G64922" s="2"/>
      <c r="H64922" s="22"/>
      <c r="I64922" s="22"/>
      <c r="J64922" s="23"/>
      <c r="K64922" s="23"/>
      <c r="L64922" s="22"/>
      <c r="M64922" s="22"/>
      <c r="O64922" s="1"/>
    </row>
    <row r="64923" spans="7:15" x14ac:dyDescent="0.2">
      <c r="G64923" s="2"/>
      <c r="H64923" s="22"/>
      <c r="I64923" s="22"/>
      <c r="J64923" s="23"/>
      <c r="K64923" s="23"/>
      <c r="L64923" s="22"/>
      <c r="M64923" s="22"/>
      <c r="O64923" s="1"/>
    </row>
    <row r="64924" spans="7:15" x14ac:dyDescent="0.2">
      <c r="G64924" s="2"/>
      <c r="H64924" s="22"/>
      <c r="I64924" s="22"/>
      <c r="J64924" s="23"/>
      <c r="K64924" s="23"/>
      <c r="L64924" s="22"/>
      <c r="M64924" s="22"/>
      <c r="O64924" s="1"/>
    </row>
    <row r="64925" spans="7:15" x14ac:dyDescent="0.2">
      <c r="G64925" s="2"/>
      <c r="H64925" s="22"/>
      <c r="I64925" s="22"/>
      <c r="J64925" s="23"/>
      <c r="K64925" s="23"/>
      <c r="L64925" s="22"/>
      <c r="M64925" s="22"/>
      <c r="O64925" s="1"/>
    </row>
    <row r="64926" spans="7:15" x14ac:dyDescent="0.2">
      <c r="G64926" s="2"/>
      <c r="H64926" s="22"/>
      <c r="I64926" s="22"/>
      <c r="J64926" s="23"/>
      <c r="K64926" s="23"/>
      <c r="L64926" s="22"/>
      <c r="M64926" s="22"/>
      <c r="O64926" s="1"/>
    </row>
    <row r="64927" spans="7:15" x14ac:dyDescent="0.2">
      <c r="G64927" s="2"/>
      <c r="H64927" s="22"/>
      <c r="I64927" s="22"/>
      <c r="J64927" s="23"/>
      <c r="K64927" s="23"/>
      <c r="L64927" s="22"/>
      <c r="M64927" s="22"/>
      <c r="O64927" s="1"/>
    </row>
    <row r="64928" spans="7:15" x14ac:dyDescent="0.2">
      <c r="G64928" s="2"/>
      <c r="H64928" s="22"/>
      <c r="I64928" s="22"/>
      <c r="J64928" s="23"/>
      <c r="K64928" s="23"/>
      <c r="L64928" s="22"/>
      <c r="M64928" s="22"/>
      <c r="O64928" s="1"/>
    </row>
    <row r="64929" spans="7:15" x14ac:dyDescent="0.2">
      <c r="G64929" s="2"/>
      <c r="H64929" s="22"/>
      <c r="I64929" s="22"/>
      <c r="J64929" s="23"/>
      <c r="K64929" s="23"/>
      <c r="L64929" s="22"/>
      <c r="M64929" s="22"/>
      <c r="O64929" s="1"/>
    </row>
    <row r="64930" spans="7:15" x14ac:dyDescent="0.2">
      <c r="G64930" s="2"/>
      <c r="H64930" s="22"/>
      <c r="I64930" s="22"/>
      <c r="J64930" s="23"/>
      <c r="K64930" s="23"/>
      <c r="L64930" s="22"/>
      <c r="M64930" s="22"/>
      <c r="O64930" s="1"/>
    </row>
    <row r="64931" spans="7:15" x14ac:dyDescent="0.2">
      <c r="G64931" s="2"/>
      <c r="H64931" s="22"/>
      <c r="I64931" s="22"/>
      <c r="J64931" s="23"/>
      <c r="K64931" s="23"/>
      <c r="L64931" s="22"/>
      <c r="M64931" s="22"/>
      <c r="O64931" s="1"/>
    </row>
    <row r="64932" spans="7:15" x14ac:dyDescent="0.2">
      <c r="G64932" s="2"/>
      <c r="H64932" s="22"/>
      <c r="I64932" s="22"/>
      <c r="J64932" s="23"/>
      <c r="K64932" s="23"/>
      <c r="L64932" s="22"/>
      <c r="M64932" s="22"/>
      <c r="O64932" s="1"/>
    </row>
    <row r="64933" spans="7:15" x14ac:dyDescent="0.2">
      <c r="G64933" s="2"/>
      <c r="H64933" s="22"/>
      <c r="I64933" s="22"/>
      <c r="J64933" s="23"/>
      <c r="K64933" s="23"/>
      <c r="L64933" s="22"/>
      <c r="M64933" s="22"/>
      <c r="O64933" s="1"/>
    </row>
    <row r="64934" spans="7:15" x14ac:dyDescent="0.2">
      <c r="G64934" s="2"/>
      <c r="H64934" s="22"/>
      <c r="I64934" s="22"/>
      <c r="J64934" s="23"/>
      <c r="K64934" s="23"/>
      <c r="L64934" s="22"/>
      <c r="M64934" s="22"/>
      <c r="O64934" s="1"/>
    </row>
    <row r="64935" spans="7:15" x14ac:dyDescent="0.2">
      <c r="G64935" s="2"/>
      <c r="H64935" s="22"/>
      <c r="I64935" s="22"/>
      <c r="J64935" s="23"/>
      <c r="K64935" s="23"/>
      <c r="L64935" s="22"/>
      <c r="M64935" s="22"/>
      <c r="O64935" s="1"/>
    </row>
    <row r="64936" spans="7:15" x14ac:dyDescent="0.2">
      <c r="G64936" s="2"/>
      <c r="H64936" s="22"/>
      <c r="I64936" s="22"/>
      <c r="J64936" s="23"/>
      <c r="K64936" s="23"/>
      <c r="L64936" s="22"/>
      <c r="M64936" s="22"/>
      <c r="O64936" s="1"/>
    </row>
    <row r="64937" spans="7:15" x14ac:dyDescent="0.2">
      <c r="G64937" s="2"/>
      <c r="H64937" s="22"/>
      <c r="I64937" s="22"/>
      <c r="J64937" s="23"/>
      <c r="K64937" s="23"/>
      <c r="L64937" s="22"/>
      <c r="M64937" s="22"/>
      <c r="O64937" s="1"/>
    </row>
    <row r="64938" spans="7:15" x14ac:dyDescent="0.2">
      <c r="G64938" s="2"/>
      <c r="H64938" s="22"/>
      <c r="I64938" s="22"/>
      <c r="J64938" s="23"/>
      <c r="K64938" s="23"/>
      <c r="L64938" s="22"/>
      <c r="M64938" s="22"/>
      <c r="O64938" s="1"/>
    </row>
    <row r="64939" spans="7:15" x14ac:dyDescent="0.2">
      <c r="G64939" s="2"/>
      <c r="H64939" s="22"/>
      <c r="I64939" s="22"/>
      <c r="J64939" s="23"/>
      <c r="K64939" s="23"/>
      <c r="L64939" s="22"/>
      <c r="M64939" s="22"/>
      <c r="O64939" s="1"/>
    </row>
    <row r="64940" spans="7:15" x14ac:dyDescent="0.2">
      <c r="G64940" s="2"/>
      <c r="H64940" s="22"/>
      <c r="I64940" s="22"/>
      <c r="J64940" s="23"/>
      <c r="K64940" s="23"/>
      <c r="L64940" s="22"/>
      <c r="M64940" s="22"/>
      <c r="O64940" s="1"/>
    </row>
    <row r="64941" spans="7:15" x14ac:dyDescent="0.2">
      <c r="G64941" s="2"/>
      <c r="H64941" s="22"/>
      <c r="I64941" s="22"/>
      <c r="J64941" s="23"/>
      <c r="K64941" s="23"/>
      <c r="L64941" s="22"/>
      <c r="M64941" s="22"/>
      <c r="O64941" s="1"/>
    </row>
    <row r="64942" spans="7:15" x14ac:dyDescent="0.2">
      <c r="G64942" s="2"/>
      <c r="H64942" s="22"/>
      <c r="I64942" s="22"/>
      <c r="J64942" s="23"/>
      <c r="K64942" s="23"/>
      <c r="L64942" s="22"/>
      <c r="M64942" s="22"/>
      <c r="O64942" s="1"/>
    </row>
    <row r="64943" spans="7:15" x14ac:dyDescent="0.2">
      <c r="G64943" s="2"/>
      <c r="H64943" s="22"/>
      <c r="I64943" s="22"/>
      <c r="J64943" s="23"/>
      <c r="K64943" s="23"/>
      <c r="L64943" s="22"/>
      <c r="M64943" s="22"/>
      <c r="O64943" s="1"/>
    </row>
    <row r="64944" spans="7:15" x14ac:dyDescent="0.2">
      <c r="G64944" s="2"/>
      <c r="H64944" s="22"/>
      <c r="I64944" s="22"/>
      <c r="J64944" s="23"/>
      <c r="K64944" s="23"/>
      <c r="L64944" s="22"/>
      <c r="M64944" s="22"/>
      <c r="O64944" s="1"/>
    </row>
    <row r="64945" spans="7:15" x14ac:dyDescent="0.2">
      <c r="G64945" s="2"/>
      <c r="H64945" s="22"/>
      <c r="I64945" s="22"/>
      <c r="J64945" s="23"/>
      <c r="K64945" s="23"/>
      <c r="L64945" s="22"/>
      <c r="M64945" s="22"/>
      <c r="O64945" s="1"/>
    </row>
    <row r="64946" spans="7:15" x14ac:dyDescent="0.2">
      <c r="G64946" s="2"/>
      <c r="H64946" s="22"/>
      <c r="I64946" s="22"/>
      <c r="J64946" s="23"/>
      <c r="K64946" s="23"/>
      <c r="L64946" s="22"/>
      <c r="M64946" s="22"/>
      <c r="O64946" s="1"/>
    </row>
    <row r="64947" spans="7:15" x14ac:dyDescent="0.2">
      <c r="G64947" s="2"/>
      <c r="H64947" s="22"/>
      <c r="I64947" s="22"/>
      <c r="J64947" s="23"/>
      <c r="K64947" s="23"/>
      <c r="L64947" s="22"/>
      <c r="M64947" s="22"/>
      <c r="O64947" s="1"/>
    </row>
    <row r="64948" spans="7:15" x14ac:dyDescent="0.2">
      <c r="G64948" s="2"/>
      <c r="H64948" s="22"/>
      <c r="I64948" s="22"/>
      <c r="J64948" s="23"/>
      <c r="K64948" s="23"/>
      <c r="L64948" s="22"/>
      <c r="M64948" s="22"/>
      <c r="O64948" s="1"/>
    </row>
    <row r="64949" spans="7:15" x14ac:dyDescent="0.2">
      <c r="G64949" s="2"/>
      <c r="H64949" s="22"/>
      <c r="I64949" s="22"/>
      <c r="J64949" s="23"/>
      <c r="K64949" s="23"/>
      <c r="L64949" s="22"/>
      <c r="M64949" s="22"/>
      <c r="O64949" s="1"/>
    </row>
    <row r="64950" spans="7:15" x14ac:dyDescent="0.2">
      <c r="G64950" s="2"/>
      <c r="H64950" s="22"/>
      <c r="I64950" s="22"/>
      <c r="J64950" s="23"/>
      <c r="K64950" s="23"/>
      <c r="L64950" s="22"/>
      <c r="M64950" s="22"/>
      <c r="O64950" s="1"/>
    </row>
    <row r="64951" spans="7:15" x14ac:dyDescent="0.2">
      <c r="G64951" s="2"/>
      <c r="H64951" s="22"/>
      <c r="I64951" s="22"/>
      <c r="J64951" s="23"/>
      <c r="K64951" s="23"/>
      <c r="L64951" s="22"/>
      <c r="M64951" s="22"/>
      <c r="O64951" s="1"/>
    </row>
    <row r="64952" spans="7:15" x14ac:dyDescent="0.2">
      <c r="G64952" s="2"/>
      <c r="H64952" s="22"/>
      <c r="I64952" s="22"/>
      <c r="J64952" s="23"/>
      <c r="K64952" s="23"/>
      <c r="L64952" s="22"/>
      <c r="M64952" s="22"/>
      <c r="O64952" s="1"/>
    </row>
    <row r="64953" spans="7:15" x14ac:dyDescent="0.2">
      <c r="G64953" s="2"/>
      <c r="H64953" s="22"/>
      <c r="I64953" s="22"/>
      <c r="J64953" s="23"/>
      <c r="K64953" s="23"/>
      <c r="L64953" s="22"/>
      <c r="M64953" s="22"/>
      <c r="O64953" s="1"/>
    </row>
    <row r="64954" spans="7:15" x14ac:dyDescent="0.2">
      <c r="G64954" s="2"/>
      <c r="H64954" s="22"/>
      <c r="I64954" s="22"/>
      <c r="J64954" s="23"/>
      <c r="K64954" s="23"/>
      <c r="L64954" s="22"/>
      <c r="M64954" s="22"/>
      <c r="O64954" s="1"/>
    </row>
    <row r="64955" spans="7:15" x14ac:dyDescent="0.2">
      <c r="G64955" s="2"/>
      <c r="H64955" s="22"/>
      <c r="I64955" s="22"/>
      <c r="J64955" s="23"/>
      <c r="K64955" s="23"/>
      <c r="L64955" s="22"/>
      <c r="M64955" s="22"/>
      <c r="O64955" s="1"/>
    </row>
    <row r="64956" spans="7:15" x14ac:dyDescent="0.2">
      <c r="G64956" s="2"/>
      <c r="H64956" s="22"/>
      <c r="I64956" s="22"/>
      <c r="J64956" s="23"/>
      <c r="K64956" s="23"/>
      <c r="L64956" s="22"/>
      <c r="M64956" s="22"/>
      <c r="O64956" s="1"/>
    </row>
    <row r="64957" spans="7:15" x14ac:dyDescent="0.2">
      <c r="G64957" s="2"/>
      <c r="H64957" s="22"/>
      <c r="I64957" s="22"/>
      <c r="J64957" s="23"/>
      <c r="K64957" s="23"/>
      <c r="L64957" s="22"/>
      <c r="M64957" s="22"/>
      <c r="O64957" s="1"/>
    </row>
    <row r="64958" spans="7:15" x14ac:dyDescent="0.2">
      <c r="G64958" s="2"/>
      <c r="H64958" s="22"/>
      <c r="I64958" s="22"/>
      <c r="J64958" s="23"/>
      <c r="K64958" s="23"/>
      <c r="L64958" s="22"/>
      <c r="M64958" s="22"/>
      <c r="O64958" s="1"/>
    </row>
    <row r="64959" spans="7:15" x14ac:dyDescent="0.2">
      <c r="G64959" s="2"/>
      <c r="H64959" s="22"/>
      <c r="I64959" s="22"/>
      <c r="J64959" s="23"/>
      <c r="K64959" s="23"/>
      <c r="L64959" s="22"/>
      <c r="M64959" s="22"/>
      <c r="O64959" s="1"/>
    </row>
    <row r="64960" spans="7:15" x14ac:dyDescent="0.2">
      <c r="G64960" s="2"/>
      <c r="H64960" s="22"/>
      <c r="I64960" s="22"/>
      <c r="J64960" s="23"/>
      <c r="K64960" s="23"/>
      <c r="L64960" s="22"/>
      <c r="M64960" s="22"/>
      <c r="O64960" s="1"/>
    </row>
    <row r="64961" spans="7:15" x14ac:dyDescent="0.2">
      <c r="G64961" s="2"/>
      <c r="H64961" s="22"/>
      <c r="I64961" s="22"/>
      <c r="J64961" s="23"/>
      <c r="K64961" s="23"/>
      <c r="L64961" s="22"/>
      <c r="M64961" s="22"/>
      <c r="O64961" s="1"/>
    </row>
    <row r="64962" spans="7:15" x14ac:dyDescent="0.2">
      <c r="G64962" s="2"/>
      <c r="H64962" s="22"/>
      <c r="I64962" s="22"/>
      <c r="J64962" s="23"/>
      <c r="K64962" s="23"/>
      <c r="L64962" s="22"/>
      <c r="M64962" s="22"/>
      <c r="O64962" s="1"/>
    </row>
    <row r="64963" spans="7:15" x14ac:dyDescent="0.2">
      <c r="G64963" s="2"/>
      <c r="H64963" s="22"/>
      <c r="I64963" s="22"/>
      <c r="J64963" s="23"/>
      <c r="K64963" s="23"/>
      <c r="L64963" s="22"/>
      <c r="M64963" s="22"/>
      <c r="O64963" s="1"/>
    </row>
    <row r="64964" spans="7:15" x14ac:dyDescent="0.2">
      <c r="G64964" s="2"/>
      <c r="H64964" s="22"/>
      <c r="I64964" s="22"/>
      <c r="J64964" s="23"/>
      <c r="K64964" s="23"/>
      <c r="L64964" s="22"/>
      <c r="M64964" s="22"/>
      <c r="O64964" s="1"/>
    </row>
    <row r="64965" spans="7:15" x14ac:dyDescent="0.2">
      <c r="G64965" s="2"/>
      <c r="H64965" s="22"/>
      <c r="I64965" s="22"/>
      <c r="J64965" s="23"/>
      <c r="K64965" s="23"/>
      <c r="L64965" s="22"/>
      <c r="M64965" s="22"/>
      <c r="O64965" s="1"/>
    </row>
    <row r="64966" spans="7:15" x14ac:dyDescent="0.2">
      <c r="G64966" s="2"/>
      <c r="H64966" s="22"/>
      <c r="I64966" s="22"/>
      <c r="J64966" s="23"/>
      <c r="K64966" s="23"/>
      <c r="L64966" s="22"/>
      <c r="M64966" s="22"/>
      <c r="O64966" s="1"/>
    </row>
    <row r="64967" spans="7:15" x14ac:dyDescent="0.2">
      <c r="G64967" s="2"/>
      <c r="H64967" s="22"/>
      <c r="I64967" s="22"/>
      <c r="J64967" s="23"/>
      <c r="K64967" s="23"/>
      <c r="L64967" s="22"/>
      <c r="M64967" s="22"/>
      <c r="O64967" s="1"/>
    </row>
    <row r="64968" spans="7:15" x14ac:dyDescent="0.2">
      <c r="G64968" s="2"/>
      <c r="H64968" s="22"/>
      <c r="I64968" s="22"/>
      <c r="J64968" s="23"/>
      <c r="K64968" s="23"/>
      <c r="L64968" s="22"/>
      <c r="M64968" s="22"/>
      <c r="O64968" s="1"/>
    </row>
    <row r="64969" spans="7:15" x14ac:dyDescent="0.2">
      <c r="G64969" s="2"/>
      <c r="H64969" s="22"/>
      <c r="I64969" s="22"/>
      <c r="J64969" s="23"/>
      <c r="K64969" s="23"/>
      <c r="L64969" s="22"/>
      <c r="M64969" s="22"/>
      <c r="O64969" s="1"/>
    </row>
    <row r="64970" spans="7:15" x14ac:dyDescent="0.2">
      <c r="G64970" s="2"/>
      <c r="H64970" s="22"/>
      <c r="I64970" s="22"/>
      <c r="J64970" s="23"/>
      <c r="K64970" s="23"/>
      <c r="L64970" s="22"/>
      <c r="M64970" s="22"/>
      <c r="O64970" s="1"/>
    </row>
    <row r="64971" spans="7:15" x14ac:dyDescent="0.2">
      <c r="G64971" s="2"/>
      <c r="H64971" s="22"/>
      <c r="I64971" s="22"/>
      <c r="J64971" s="23"/>
      <c r="K64971" s="23"/>
      <c r="L64971" s="22"/>
      <c r="M64971" s="22"/>
      <c r="O64971" s="1"/>
    </row>
    <row r="64972" spans="7:15" x14ac:dyDescent="0.2">
      <c r="G64972" s="2"/>
      <c r="H64972" s="22"/>
      <c r="I64972" s="22"/>
      <c r="J64972" s="23"/>
      <c r="K64972" s="23"/>
      <c r="L64972" s="22"/>
      <c r="M64972" s="22"/>
      <c r="O64972" s="1"/>
    </row>
    <row r="64973" spans="7:15" x14ac:dyDescent="0.2">
      <c r="G64973" s="2"/>
      <c r="H64973" s="22"/>
      <c r="I64973" s="22"/>
      <c r="J64973" s="23"/>
      <c r="K64973" s="23"/>
      <c r="L64973" s="22"/>
      <c r="M64973" s="22"/>
      <c r="O64973" s="1"/>
    </row>
    <row r="64974" spans="7:15" x14ac:dyDescent="0.2">
      <c r="G64974" s="2"/>
      <c r="H64974" s="22"/>
      <c r="I64974" s="22"/>
      <c r="J64974" s="23"/>
      <c r="K64974" s="23"/>
      <c r="L64974" s="22"/>
      <c r="M64974" s="22"/>
      <c r="O64974" s="1"/>
    </row>
    <row r="64975" spans="7:15" x14ac:dyDescent="0.2">
      <c r="G64975" s="2"/>
      <c r="H64975" s="22"/>
      <c r="I64975" s="22"/>
      <c r="J64975" s="23"/>
      <c r="K64975" s="23"/>
      <c r="L64975" s="22"/>
      <c r="M64975" s="22"/>
      <c r="O64975" s="1"/>
    </row>
    <row r="64976" spans="7:15" x14ac:dyDescent="0.2">
      <c r="G64976" s="2"/>
      <c r="H64976" s="22"/>
      <c r="I64976" s="22"/>
      <c r="J64976" s="23"/>
      <c r="K64976" s="23"/>
      <c r="L64976" s="22"/>
      <c r="M64976" s="22"/>
      <c r="O64976" s="1"/>
    </row>
    <row r="64977" spans="7:15" x14ac:dyDescent="0.2">
      <c r="G64977" s="2"/>
      <c r="H64977" s="22"/>
      <c r="I64977" s="22"/>
      <c r="J64977" s="23"/>
      <c r="K64977" s="23"/>
      <c r="L64977" s="22"/>
      <c r="M64977" s="22"/>
      <c r="O64977" s="1"/>
    </row>
    <row r="64978" spans="7:15" x14ac:dyDescent="0.2">
      <c r="G64978" s="2"/>
      <c r="H64978" s="22"/>
      <c r="I64978" s="22"/>
      <c r="J64978" s="23"/>
      <c r="K64978" s="23"/>
      <c r="L64978" s="22"/>
      <c r="M64978" s="22"/>
      <c r="O64978" s="1"/>
    </row>
    <row r="64979" spans="7:15" x14ac:dyDescent="0.2">
      <c r="G64979" s="2"/>
      <c r="H64979" s="22"/>
      <c r="I64979" s="22"/>
      <c r="J64979" s="23"/>
      <c r="K64979" s="23"/>
      <c r="L64979" s="22"/>
      <c r="M64979" s="22"/>
      <c r="O64979" s="1"/>
    </row>
    <row r="64980" spans="7:15" x14ac:dyDescent="0.2">
      <c r="G64980" s="2"/>
      <c r="H64980" s="22"/>
      <c r="I64980" s="22"/>
      <c r="J64980" s="23"/>
      <c r="K64980" s="23"/>
      <c r="L64980" s="22"/>
      <c r="M64980" s="22"/>
      <c r="O64980" s="1"/>
    </row>
    <row r="64981" spans="7:15" x14ac:dyDescent="0.2">
      <c r="G64981" s="2"/>
      <c r="H64981" s="22"/>
      <c r="I64981" s="22"/>
      <c r="J64981" s="23"/>
      <c r="K64981" s="23"/>
      <c r="L64981" s="22"/>
      <c r="M64981" s="22"/>
      <c r="O64981" s="1"/>
    </row>
    <row r="64982" spans="7:15" x14ac:dyDescent="0.2">
      <c r="G64982" s="2"/>
      <c r="H64982" s="22"/>
      <c r="I64982" s="22"/>
      <c r="J64982" s="23"/>
      <c r="K64982" s="23"/>
      <c r="L64982" s="22"/>
      <c r="M64982" s="22"/>
      <c r="O64982" s="1"/>
    </row>
    <row r="64983" spans="7:15" x14ac:dyDescent="0.2">
      <c r="G64983" s="2"/>
      <c r="H64983" s="22"/>
      <c r="I64983" s="22"/>
      <c r="J64983" s="23"/>
      <c r="K64983" s="23"/>
      <c r="L64983" s="22"/>
      <c r="M64983" s="22"/>
      <c r="O64983" s="1"/>
    </row>
    <row r="64984" spans="7:15" x14ac:dyDescent="0.2">
      <c r="G64984" s="2"/>
      <c r="H64984" s="22"/>
      <c r="I64984" s="22"/>
      <c r="J64984" s="23"/>
      <c r="K64984" s="23"/>
      <c r="L64984" s="22"/>
      <c r="M64984" s="22"/>
      <c r="O64984" s="1"/>
    </row>
    <row r="64985" spans="7:15" x14ac:dyDescent="0.2">
      <c r="G64985" s="2"/>
      <c r="H64985" s="22"/>
      <c r="I64985" s="22"/>
      <c r="J64985" s="23"/>
      <c r="K64985" s="23"/>
      <c r="L64985" s="22"/>
      <c r="M64985" s="22"/>
      <c r="O64985" s="1"/>
    </row>
    <row r="64986" spans="7:15" x14ac:dyDescent="0.2">
      <c r="G64986" s="2"/>
      <c r="H64986" s="22"/>
      <c r="I64986" s="22"/>
      <c r="J64986" s="23"/>
      <c r="K64986" s="23"/>
      <c r="L64986" s="22"/>
      <c r="M64986" s="22"/>
      <c r="O64986" s="1"/>
    </row>
    <row r="64987" spans="7:15" x14ac:dyDescent="0.2">
      <c r="G64987" s="2"/>
      <c r="H64987" s="22"/>
      <c r="I64987" s="22"/>
      <c r="J64987" s="23"/>
      <c r="K64987" s="23"/>
      <c r="L64987" s="22"/>
      <c r="M64987" s="22"/>
      <c r="O64987" s="1"/>
    </row>
    <row r="64988" spans="7:15" x14ac:dyDescent="0.2">
      <c r="G64988" s="2"/>
      <c r="H64988" s="22"/>
      <c r="I64988" s="22"/>
      <c r="J64988" s="23"/>
      <c r="K64988" s="23"/>
      <c r="L64988" s="22"/>
      <c r="M64988" s="22"/>
      <c r="O64988" s="1"/>
    </row>
    <row r="64989" spans="7:15" x14ac:dyDescent="0.2">
      <c r="G64989" s="2"/>
      <c r="H64989" s="22"/>
      <c r="I64989" s="22"/>
      <c r="J64989" s="23"/>
      <c r="K64989" s="23"/>
      <c r="L64989" s="22"/>
      <c r="M64989" s="22"/>
      <c r="O64989" s="1"/>
    </row>
    <row r="64990" spans="7:15" x14ac:dyDescent="0.2">
      <c r="G64990" s="2"/>
      <c r="H64990" s="22"/>
      <c r="I64990" s="22"/>
      <c r="J64990" s="23"/>
      <c r="K64990" s="23"/>
      <c r="L64990" s="22"/>
      <c r="M64990" s="22"/>
      <c r="O64990" s="1"/>
    </row>
    <row r="64991" spans="7:15" x14ac:dyDescent="0.2">
      <c r="G64991" s="2"/>
      <c r="H64991" s="22"/>
      <c r="I64991" s="22"/>
      <c r="J64991" s="23"/>
      <c r="K64991" s="23"/>
      <c r="L64991" s="22"/>
      <c r="M64991" s="22"/>
      <c r="O64991" s="1"/>
    </row>
    <row r="64992" spans="7:15" x14ac:dyDescent="0.2">
      <c r="G64992" s="2"/>
      <c r="H64992" s="22"/>
      <c r="I64992" s="22"/>
      <c r="J64992" s="23"/>
      <c r="K64992" s="23"/>
      <c r="L64992" s="22"/>
      <c r="M64992" s="22"/>
      <c r="O64992" s="1"/>
    </row>
    <row r="64993" spans="7:15" x14ac:dyDescent="0.2">
      <c r="G64993" s="2"/>
      <c r="H64993" s="22"/>
      <c r="I64993" s="22"/>
      <c r="J64993" s="23"/>
      <c r="K64993" s="23"/>
      <c r="L64993" s="22"/>
      <c r="M64993" s="22"/>
      <c r="O64993" s="1"/>
    </row>
    <row r="64994" spans="7:15" x14ac:dyDescent="0.2">
      <c r="G64994" s="2"/>
      <c r="H64994" s="22"/>
      <c r="I64994" s="22"/>
      <c r="J64994" s="23"/>
      <c r="K64994" s="23"/>
      <c r="L64994" s="22"/>
      <c r="M64994" s="22"/>
      <c r="O64994" s="1"/>
    </row>
    <row r="64995" spans="7:15" x14ac:dyDescent="0.2">
      <c r="G64995" s="2"/>
      <c r="H64995" s="22"/>
      <c r="I64995" s="22"/>
      <c r="J64995" s="23"/>
      <c r="K64995" s="23"/>
      <c r="L64995" s="22"/>
      <c r="M64995" s="22"/>
      <c r="O64995" s="1"/>
    </row>
    <row r="64996" spans="7:15" x14ac:dyDescent="0.2">
      <c r="G64996" s="2"/>
      <c r="H64996" s="22"/>
      <c r="I64996" s="22"/>
      <c r="J64996" s="23"/>
      <c r="K64996" s="23"/>
      <c r="L64996" s="22"/>
      <c r="M64996" s="22"/>
      <c r="O64996" s="1"/>
    </row>
    <row r="64997" spans="7:15" x14ac:dyDescent="0.2">
      <c r="G64997" s="2"/>
      <c r="H64997" s="22"/>
      <c r="I64997" s="22"/>
      <c r="J64997" s="23"/>
      <c r="K64997" s="23"/>
      <c r="L64997" s="22"/>
      <c r="M64997" s="22"/>
      <c r="O64997" s="1"/>
    </row>
    <row r="64998" spans="7:15" x14ac:dyDescent="0.2">
      <c r="G64998" s="2"/>
      <c r="H64998" s="22"/>
      <c r="I64998" s="22"/>
      <c r="J64998" s="23"/>
      <c r="K64998" s="23"/>
      <c r="L64998" s="22"/>
      <c r="M64998" s="22"/>
      <c r="O64998" s="1"/>
    </row>
    <row r="64999" spans="7:15" x14ac:dyDescent="0.2">
      <c r="G64999" s="2"/>
      <c r="H64999" s="22"/>
      <c r="I64999" s="22"/>
      <c r="J64999" s="23"/>
      <c r="K64999" s="23"/>
      <c r="L64999" s="22"/>
      <c r="M64999" s="22"/>
      <c r="O64999" s="1"/>
    </row>
    <row r="65000" spans="7:15" x14ac:dyDescent="0.2">
      <c r="G65000" s="2"/>
      <c r="H65000" s="22"/>
      <c r="I65000" s="22"/>
      <c r="J65000" s="23"/>
      <c r="K65000" s="23"/>
      <c r="L65000" s="22"/>
      <c r="M65000" s="22"/>
      <c r="O65000" s="1"/>
    </row>
    <row r="65001" spans="7:15" x14ac:dyDescent="0.2">
      <c r="G65001" s="2"/>
      <c r="H65001" s="22"/>
      <c r="I65001" s="22"/>
      <c r="J65001" s="23"/>
      <c r="K65001" s="23"/>
      <c r="L65001" s="22"/>
      <c r="M65001" s="22"/>
      <c r="O65001" s="1"/>
    </row>
    <row r="65002" spans="7:15" x14ac:dyDescent="0.2">
      <c r="G65002" s="2"/>
      <c r="H65002" s="22"/>
      <c r="I65002" s="22"/>
      <c r="J65002" s="23"/>
      <c r="K65002" s="23"/>
      <c r="L65002" s="22"/>
      <c r="M65002" s="22"/>
      <c r="O65002" s="1"/>
    </row>
    <row r="65003" spans="7:15" x14ac:dyDescent="0.2">
      <c r="G65003" s="2"/>
      <c r="H65003" s="22"/>
      <c r="I65003" s="22"/>
      <c r="J65003" s="23"/>
      <c r="K65003" s="23"/>
      <c r="L65003" s="22"/>
      <c r="M65003" s="22"/>
      <c r="O65003" s="1"/>
    </row>
    <row r="65004" spans="7:15" x14ac:dyDescent="0.2">
      <c r="G65004" s="2"/>
      <c r="H65004" s="22"/>
      <c r="I65004" s="22"/>
      <c r="J65004" s="23"/>
      <c r="K65004" s="23"/>
      <c r="L65004" s="22"/>
      <c r="M65004" s="22"/>
      <c r="O65004" s="1"/>
    </row>
    <row r="65005" spans="7:15" x14ac:dyDescent="0.2">
      <c r="G65005" s="2"/>
      <c r="H65005" s="22"/>
      <c r="I65005" s="22"/>
      <c r="J65005" s="23"/>
      <c r="K65005" s="23"/>
      <c r="L65005" s="22"/>
      <c r="M65005" s="22"/>
      <c r="O65005" s="1"/>
    </row>
    <row r="65006" spans="7:15" x14ac:dyDescent="0.2">
      <c r="G65006" s="2"/>
      <c r="H65006" s="22"/>
      <c r="I65006" s="22"/>
      <c r="J65006" s="23"/>
      <c r="K65006" s="23"/>
      <c r="L65006" s="22"/>
      <c r="M65006" s="22"/>
      <c r="O65006" s="1"/>
    </row>
    <row r="65007" spans="7:15" x14ac:dyDescent="0.2">
      <c r="G65007" s="2"/>
      <c r="H65007" s="22"/>
      <c r="I65007" s="22"/>
      <c r="J65007" s="23"/>
      <c r="K65007" s="23"/>
      <c r="L65007" s="22"/>
      <c r="M65007" s="22"/>
      <c r="O65007" s="1"/>
    </row>
    <row r="65008" spans="7:15" x14ac:dyDescent="0.2">
      <c r="G65008" s="2"/>
      <c r="H65008" s="22"/>
      <c r="I65008" s="22"/>
      <c r="J65008" s="23"/>
      <c r="K65008" s="23"/>
      <c r="L65008" s="22"/>
      <c r="M65008" s="22"/>
      <c r="O65008" s="1"/>
    </row>
    <row r="65009" spans="7:15" x14ac:dyDescent="0.2">
      <c r="G65009" s="2"/>
      <c r="H65009" s="22"/>
      <c r="I65009" s="22"/>
      <c r="J65009" s="23"/>
      <c r="K65009" s="23"/>
      <c r="L65009" s="22"/>
      <c r="M65009" s="22"/>
      <c r="O65009" s="1"/>
    </row>
    <row r="65010" spans="7:15" x14ac:dyDescent="0.2">
      <c r="G65010" s="2"/>
      <c r="H65010" s="22"/>
      <c r="I65010" s="22"/>
      <c r="J65010" s="23"/>
      <c r="K65010" s="23"/>
      <c r="L65010" s="22"/>
      <c r="M65010" s="22"/>
      <c r="O65010" s="1"/>
    </row>
    <row r="65011" spans="7:15" x14ac:dyDescent="0.2">
      <c r="G65011" s="2"/>
      <c r="H65011" s="22"/>
      <c r="I65011" s="22"/>
      <c r="J65011" s="23"/>
      <c r="K65011" s="23"/>
      <c r="L65011" s="22"/>
      <c r="M65011" s="22"/>
      <c r="O65011" s="1"/>
    </row>
    <row r="65012" spans="7:15" x14ac:dyDescent="0.2">
      <c r="G65012" s="2"/>
      <c r="H65012" s="22"/>
      <c r="I65012" s="22"/>
      <c r="J65012" s="23"/>
      <c r="K65012" s="23"/>
      <c r="L65012" s="22"/>
      <c r="M65012" s="22"/>
      <c r="O65012" s="1"/>
    </row>
    <row r="65013" spans="7:15" x14ac:dyDescent="0.2">
      <c r="G65013" s="2"/>
      <c r="H65013" s="22"/>
      <c r="I65013" s="22"/>
      <c r="J65013" s="23"/>
      <c r="K65013" s="23"/>
      <c r="L65013" s="22"/>
      <c r="M65013" s="22"/>
      <c r="O65013" s="1"/>
    </row>
    <row r="65014" spans="7:15" x14ac:dyDescent="0.2">
      <c r="G65014" s="2"/>
      <c r="H65014" s="22"/>
      <c r="I65014" s="22"/>
      <c r="J65014" s="23"/>
      <c r="K65014" s="23"/>
      <c r="L65014" s="22"/>
      <c r="M65014" s="22"/>
      <c r="O65014" s="1"/>
    </row>
    <row r="65015" spans="7:15" x14ac:dyDescent="0.2">
      <c r="G65015" s="2"/>
      <c r="H65015" s="22"/>
      <c r="I65015" s="22"/>
      <c r="J65015" s="23"/>
      <c r="K65015" s="23"/>
      <c r="L65015" s="22"/>
      <c r="M65015" s="22"/>
      <c r="O65015" s="1"/>
    </row>
    <row r="65016" spans="7:15" x14ac:dyDescent="0.2">
      <c r="G65016" s="2"/>
      <c r="H65016" s="22"/>
      <c r="I65016" s="22"/>
      <c r="J65016" s="23"/>
      <c r="K65016" s="23"/>
      <c r="L65016" s="22"/>
      <c r="M65016" s="22"/>
      <c r="O65016" s="1"/>
    </row>
    <row r="65017" spans="7:15" x14ac:dyDescent="0.2">
      <c r="G65017" s="2"/>
      <c r="H65017" s="22"/>
      <c r="I65017" s="22"/>
      <c r="J65017" s="23"/>
      <c r="K65017" s="23"/>
      <c r="L65017" s="22"/>
      <c r="M65017" s="22"/>
      <c r="O65017" s="1"/>
    </row>
    <row r="65018" spans="7:15" x14ac:dyDescent="0.2">
      <c r="G65018" s="2"/>
      <c r="H65018" s="22"/>
      <c r="I65018" s="22"/>
      <c r="J65018" s="23"/>
      <c r="K65018" s="23"/>
      <c r="L65018" s="22"/>
      <c r="M65018" s="22"/>
      <c r="O65018" s="1"/>
    </row>
    <row r="65019" spans="7:15" x14ac:dyDescent="0.2">
      <c r="G65019" s="2"/>
      <c r="H65019" s="22"/>
      <c r="I65019" s="22"/>
      <c r="J65019" s="23"/>
      <c r="K65019" s="23"/>
      <c r="L65019" s="22"/>
      <c r="M65019" s="22"/>
      <c r="O65019" s="1"/>
    </row>
    <row r="65020" spans="7:15" x14ac:dyDescent="0.2">
      <c r="G65020" s="2"/>
      <c r="H65020" s="22"/>
      <c r="I65020" s="22"/>
      <c r="J65020" s="23"/>
      <c r="K65020" s="23"/>
      <c r="L65020" s="22"/>
      <c r="M65020" s="22"/>
      <c r="O65020" s="1"/>
    </row>
    <row r="65021" spans="7:15" x14ac:dyDescent="0.2">
      <c r="G65021" s="2"/>
      <c r="H65021" s="22"/>
      <c r="I65021" s="22"/>
      <c r="J65021" s="23"/>
      <c r="K65021" s="23"/>
      <c r="L65021" s="22"/>
      <c r="M65021" s="22"/>
      <c r="O65021" s="1"/>
    </row>
    <row r="65022" spans="7:15" x14ac:dyDescent="0.2">
      <c r="G65022" s="2"/>
      <c r="H65022" s="22"/>
      <c r="I65022" s="22"/>
      <c r="J65022" s="23"/>
      <c r="K65022" s="23"/>
      <c r="L65022" s="22"/>
      <c r="M65022" s="22"/>
      <c r="O65022" s="1"/>
    </row>
    <row r="65023" spans="7:15" x14ac:dyDescent="0.2">
      <c r="G65023" s="2"/>
      <c r="H65023" s="22"/>
      <c r="I65023" s="22"/>
      <c r="J65023" s="23"/>
      <c r="K65023" s="23"/>
      <c r="L65023" s="22"/>
      <c r="M65023" s="22"/>
      <c r="O65023" s="1"/>
    </row>
    <row r="65024" spans="7:15" x14ac:dyDescent="0.2">
      <c r="G65024" s="2"/>
      <c r="H65024" s="22"/>
      <c r="I65024" s="22"/>
      <c r="J65024" s="23"/>
      <c r="K65024" s="23"/>
      <c r="L65024" s="22"/>
      <c r="M65024" s="22"/>
      <c r="O65024" s="1"/>
    </row>
    <row r="65025" spans="7:15" x14ac:dyDescent="0.2">
      <c r="G65025" s="2"/>
      <c r="H65025" s="22"/>
      <c r="I65025" s="22"/>
      <c r="J65025" s="23"/>
      <c r="K65025" s="23"/>
      <c r="L65025" s="22"/>
      <c r="M65025" s="22"/>
      <c r="O65025" s="1"/>
    </row>
    <row r="65026" spans="7:15" x14ac:dyDescent="0.2">
      <c r="G65026" s="2"/>
      <c r="H65026" s="22"/>
      <c r="I65026" s="22"/>
      <c r="J65026" s="23"/>
      <c r="K65026" s="23"/>
      <c r="L65026" s="22"/>
      <c r="M65026" s="22"/>
      <c r="O65026" s="1"/>
    </row>
    <row r="65027" spans="7:15" x14ac:dyDescent="0.2">
      <c r="G65027" s="2"/>
      <c r="H65027" s="22"/>
      <c r="I65027" s="22"/>
      <c r="J65027" s="23"/>
      <c r="K65027" s="23"/>
      <c r="L65027" s="22"/>
      <c r="M65027" s="22"/>
      <c r="O65027" s="1"/>
    </row>
    <row r="65028" spans="7:15" x14ac:dyDescent="0.2">
      <c r="G65028" s="2"/>
      <c r="H65028" s="22"/>
      <c r="I65028" s="22"/>
      <c r="J65028" s="23"/>
      <c r="K65028" s="23"/>
      <c r="L65028" s="22"/>
      <c r="M65028" s="22"/>
      <c r="O65028" s="1"/>
    </row>
    <row r="65029" spans="7:15" x14ac:dyDescent="0.2">
      <c r="G65029" s="2"/>
      <c r="H65029" s="22"/>
      <c r="I65029" s="22"/>
      <c r="J65029" s="23"/>
      <c r="K65029" s="23"/>
      <c r="L65029" s="22"/>
      <c r="M65029" s="22"/>
      <c r="O65029" s="1"/>
    </row>
    <row r="65030" spans="7:15" x14ac:dyDescent="0.2">
      <c r="G65030" s="2"/>
      <c r="H65030" s="22"/>
      <c r="I65030" s="22"/>
      <c r="J65030" s="23"/>
      <c r="K65030" s="23"/>
      <c r="L65030" s="22"/>
      <c r="M65030" s="22"/>
      <c r="O65030" s="1"/>
    </row>
    <row r="65031" spans="7:15" x14ac:dyDescent="0.2">
      <c r="G65031" s="2"/>
      <c r="H65031" s="22"/>
      <c r="I65031" s="22"/>
      <c r="J65031" s="23"/>
      <c r="K65031" s="23"/>
      <c r="L65031" s="22"/>
      <c r="M65031" s="22"/>
      <c r="O65031" s="1"/>
    </row>
    <row r="65032" spans="7:15" x14ac:dyDescent="0.2">
      <c r="G65032" s="2"/>
      <c r="H65032" s="22"/>
      <c r="I65032" s="22"/>
      <c r="J65032" s="23"/>
      <c r="K65032" s="23"/>
      <c r="L65032" s="22"/>
      <c r="M65032" s="22"/>
      <c r="O65032" s="1"/>
    </row>
    <row r="65033" spans="7:15" x14ac:dyDescent="0.2">
      <c r="G65033" s="2"/>
      <c r="H65033" s="22"/>
      <c r="I65033" s="22"/>
      <c r="J65033" s="23"/>
      <c r="K65033" s="23"/>
      <c r="L65033" s="22"/>
      <c r="M65033" s="22"/>
      <c r="O65033" s="1"/>
    </row>
    <row r="65034" spans="7:15" x14ac:dyDescent="0.2">
      <c r="G65034" s="2"/>
      <c r="H65034" s="22"/>
      <c r="I65034" s="22"/>
      <c r="J65034" s="23"/>
      <c r="K65034" s="23"/>
      <c r="L65034" s="22"/>
      <c r="M65034" s="22"/>
      <c r="O65034" s="1"/>
    </row>
    <row r="65035" spans="7:15" x14ac:dyDescent="0.2">
      <c r="G65035" s="2"/>
      <c r="H65035" s="22"/>
      <c r="I65035" s="22"/>
      <c r="J65035" s="23"/>
      <c r="K65035" s="23"/>
      <c r="L65035" s="22"/>
      <c r="M65035" s="22"/>
      <c r="O65035" s="1"/>
    </row>
    <row r="65036" spans="7:15" x14ac:dyDescent="0.2">
      <c r="G65036" s="2"/>
      <c r="H65036" s="22"/>
      <c r="I65036" s="22"/>
      <c r="J65036" s="23"/>
      <c r="K65036" s="23"/>
      <c r="L65036" s="22"/>
      <c r="M65036" s="22"/>
      <c r="O65036" s="1"/>
    </row>
    <row r="65037" spans="7:15" x14ac:dyDescent="0.2">
      <c r="G65037" s="2"/>
      <c r="H65037" s="22"/>
      <c r="I65037" s="22"/>
      <c r="J65037" s="23"/>
      <c r="K65037" s="23"/>
      <c r="L65037" s="22"/>
      <c r="M65037" s="22"/>
      <c r="O65037" s="1"/>
    </row>
    <row r="65038" spans="7:15" x14ac:dyDescent="0.2">
      <c r="G65038" s="2"/>
      <c r="H65038" s="22"/>
      <c r="I65038" s="22"/>
      <c r="J65038" s="23"/>
      <c r="K65038" s="23"/>
      <c r="L65038" s="22"/>
      <c r="M65038" s="22"/>
      <c r="O65038" s="1"/>
    </row>
    <row r="65039" spans="7:15" x14ac:dyDescent="0.2">
      <c r="G65039" s="2"/>
      <c r="H65039" s="22"/>
      <c r="I65039" s="22"/>
      <c r="J65039" s="23"/>
      <c r="K65039" s="23"/>
      <c r="L65039" s="22"/>
      <c r="M65039" s="22"/>
      <c r="O65039" s="1"/>
    </row>
    <row r="65040" spans="7:15" x14ac:dyDescent="0.2">
      <c r="G65040" s="2"/>
      <c r="H65040" s="22"/>
      <c r="I65040" s="22"/>
      <c r="J65040" s="23"/>
      <c r="K65040" s="23"/>
      <c r="L65040" s="22"/>
      <c r="M65040" s="22"/>
      <c r="O65040" s="1"/>
    </row>
    <row r="65041" spans="7:15" x14ac:dyDescent="0.2">
      <c r="G65041" s="2"/>
      <c r="H65041" s="22"/>
      <c r="I65041" s="22"/>
      <c r="J65041" s="23"/>
      <c r="K65041" s="23"/>
      <c r="L65041" s="22"/>
      <c r="M65041" s="22"/>
      <c r="O65041" s="1"/>
    </row>
    <row r="65042" spans="7:15" x14ac:dyDescent="0.2">
      <c r="G65042" s="2"/>
      <c r="H65042" s="22"/>
      <c r="I65042" s="22"/>
      <c r="J65042" s="23"/>
      <c r="K65042" s="23"/>
      <c r="L65042" s="22"/>
      <c r="M65042" s="22"/>
      <c r="O65042" s="1"/>
    </row>
    <row r="65043" spans="7:15" x14ac:dyDescent="0.2">
      <c r="G65043" s="2"/>
      <c r="H65043" s="22"/>
      <c r="I65043" s="22"/>
      <c r="J65043" s="23"/>
      <c r="K65043" s="23"/>
      <c r="L65043" s="22"/>
      <c r="M65043" s="22"/>
      <c r="O65043" s="1"/>
    </row>
    <row r="65044" spans="7:15" x14ac:dyDescent="0.2">
      <c r="G65044" s="2"/>
      <c r="H65044" s="22"/>
      <c r="I65044" s="22"/>
      <c r="J65044" s="23"/>
      <c r="K65044" s="23"/>
      <c r="L65044" s="22"/>
      <c r="M65044" s="22"/>
      <c r="O65044" s="1"/>
    </row>
    <row r="65045" spans="7:15" x14ac:dyDescent="0.2">
      <c r="G65045" s="2"/>
      <c r="H65045" s="22"/>
      <c r="I65045" s="22"/>
      <c r="J65045" s="23"/>
      <c r="K65045" s="23"/>
      <c r="L65045" s="22"/>
      <c r="M65045" s="22"/>
      <c r="O65045" s="1"/>
    </row>
    <row r="65046" spans="7:15" x14ac:dyDescent="0.2">
      <c r="G65046" s="2"/>
      <c r="H65046" s="22"/>
      <c r="I65046" s="22"/>
      <c r="J65046" s="23"/>
      <c r="K65046" s="23"/>
      <c r="L65046" s="22"/>
      <c r="M65046" s="22"/>
      <c r="O65046" s="1"/>
    </row>
    <row r="65047" spans="7:15" x14ac:dyDescent="0.2">
      <c r="G65047" s="2"/>
      <c r="H65047" s="22"/>
      <c r="I65047" s="22"/>
      <c r="J65047" s="23"/>
      <c r="K65047" s="23"/>
      <c r="L65047" s="22"/>
      <c r="M65047" s="22"/>
      <c r="O65047" s="1"/>
    </row>
    <row r="65048" spans="7:15" x14ac:dyDescent="0.2">
      <c r="G65048" s="2"/>
      <c r="H65048" s="22"/>
      <c r="I65048" s="22"/>
      <c r="J65048" s="23"/>
      <c r="K65048" s="23"/>
      <c r="L65048" s="22"/>
      <c r="M65048" s="22"/>
      <c r="O65048" s="1"/>
    </row>
    <row r="65049" spans="7:15" x14ac:dyDescent="0.2">
      <c r="G65049" s="2"/>
      <c r="H65049" s="22"/>
      <c r="I65049" s="22"/>
      <c r="J65049" s="23"/>
      <c r="K65049" s="23"/>
      <c r="L65049" s="22"/>
      <c r="M65049" s="22"/>
      <c r="O65049" s="1"/>
    </row>
    <row r="65050" spans="7:15" x14ac:dyDescent="0.2">
      <c r="G65050" s="2"/>
      <c r="H65050" s="22"/>
      <c r="I65050" s="22"/>
      <c r="J65050" s="23"/>
      <c r="K65050" s="23"/>
      <c r="L65050" s="22"/>
      <c r="M65050" s="22"/>
      <c r="O65050" s="1"/>
    </row>
    <row r="65051" spans="7:15" x14ac:dyDescent="0.2">
      <c r="G65051" s="2"/>
      <c r="H65051" s="22"/>
      <c r="I65051" s="22"/>
      <c r="J65051" s="23"/>
      <c r="K65051" s="23"/>
      <c r="L65051" s="22"/>
      <c r="M65051" s="22"/>
      <c r="O65051" s="1"/>
    </row>
    <row r="65052" spans="7:15" x14ac:dyDescent="0.2">
      <c r="G65052" s="2"/>
      <c r="H65052" s="22"/>
      <c r="I65052" s="22"/>
      <c r="J65052" s="23"/>
      <c r="K65052" s="23"/>
      <c r="L65052" s="22"/>
      <c r="M65052" s="22"/>
      <c r="O65052" s="1"/>
    </row>
    <row r="65053" spans="7:15" x14ac:dyDescent="0.2">
      <c r="G65053" s="2"/>
      <c r="H65053" s="22"/>
      <c r="I65053" s="22"/>
      <c r="J65053" s="23"/>
      <c r="K65053" s="23"/>
      <c r="L65053" s="22"/>
      <c r="M65053" s="22"/>
      <c r="O65053" s="1"/>
    </row>
    <row r="65054" spans="7:15" x14ac:dyDescent="0.2">
      <c r="G65054" s="2"/>
      <c r="H65054" s="22"/>
      <c r="I65054" s="22"/>
      <c r="J65054" s="23"/>
      <c r="K65054" s="23"/>
      <c r="L65054" s="22"/>
      <c r="M65054" s="22"/>
      <c r="O65054" s="1"/>
    </row>
    <row r="65055" spans="7:15" x14ac:dyDescent="0.2">
      <c r="G65055" s="2"/>
      <c r="H65055" s="22"/>
      <c r="I65055" s="22"/>
      <c r="J65055" s="23"/>
      <c r="K65055" s="23"/>
      <c r="L65055" s="22"/>
      <c r="M65055" s="22"/>
      <c r="O65055" s="1"/>
    </row>
    <row r="65056" spans="7:15" x14ac:dyDescent="0.2">
      <c r="G65056" s="2"/>
      <c r="H65056" s="22"/>
      <c r="I65056" s="22"/>
      <c r="J65056" s="23"/>
      <c r="K65056" s="23"/>
      <c r="L65056" s="22"/>
      <c r="M65056" s="22"/>
      <c r="O65056" s="1"/>
    </row>
    <row r="65057" spans="7:15" x14ac:dyDescent="0.2">
      <c r="G65057" s="2"/>
      <c r="H65057" s="22"/>
      <c r="I65057" s="22"/>
      <c r="J65057" s="23"/>
      <c r="K65057" s="23"/>
      <c r="L65057" s="22"/>
      <c r="M65057" s="22"/>
      <c r="O65057" s="1"/>
    </row>
    <row r="65058" spans="7:15" x14ac:dyDescent="0.2">
      <c r="G65058" s="2"/>
      <c r="H65058" s="22"/>
      <c r="I65058" s="22"/>
      <c r="J65058" s="23"/>
      <c r="K65058" s="23"/>
      <c r="L65058" s="22"/>
      <c r="M65058" s="22"/>
      <c r="O65058" s="1"/>
    </row>
    <row r="65059" spans="7:15" x14ac:dyDescent="0.2">
      <c r="G65059" s="2"/>
      <c r="H65059" s="22"/>
      <c r="I65059" s="22"/>
      <c r="J65059" s="23"/>
      <c r="K65059" s="23"/>
      <c r="L65059" s="22"/>
      <c r="M65059" s="22"/>
      <c r="O65059" s="1"/>
    </row>
    <row r="65060" spans="7:15" x14ac:dyDescent="0.2">
      <c r="G65060" s="2"/>
      <c r="H65060" s="22"/>
      <c r="I65060" s="22"/>
      <c r="J65060" s="23"/>
      <c r="K65060" s="23"/>
      <c r="L65060" s="22"/>
      <c r="M65060" s="22"/>
      <c r="O65060" s="1"/>
    </row>
    <row r="65061" spans="7:15" x14ac:dyDescent="0.2">
      <c r="G65061" s="2"/>
      <c r="H65061" s="22"/>
      <c r="I65061" s="22"/>
      <c r="J65061" s="23"/>
      <c r="K65061" s="23"/>
      <c r="L65061" s="22"/>
      <c r="M65061" s="22"/>
      <c r="O65061" s="1"/>
    </row>
    <row r="65062" spans="7:15" x14ac:dyDescent="0.2">
      <c r="G65062" s="2"/>
      <c r="H65062" s="22"/>
      <c r="I65062" s="22"/>
      <c r="J65062" s="23"/>
      <c r="K65062" s="23"/>
      <c r="L65062" s="22"/>
      <c r="M65062" s="22"/>
      <c r="O65062" s="1"/>
    </row>
    <row r="65063" spans="7:15" x14ac:dyDescent="0.2">
      <c r="G65063" s="2"/>
      <c r="H65063" s="22"/>
      <c r="I65063" s="22"/>
      <c r="J65063" s="23"/>
      <c r="K65063" s="23"/>
      <c r="L65063" s="22"/>
      <c r="M65063" s="22"/>
      <c r="O65063" s="1"/>
    </row>
    <row r="65064" spans="7:15" x14ac:dyDescent="0.2">
      <c r="G65064" s="2"/>
      <c r="H65064" s="22"/>
      <c r="I65064" s="22"/>
      <c r="J65064" s="23"/>
      <c r="K65064" s="23"/>
      <c r="L65064" s="22"/>
      <c r="M65064" s="22"/>
      <c r="O65064" s="1"/>
    </row>
    <row r="65065" spans="7:15" x14ac:dyDescent="0.2">
      <c r="G65065" s="2"/>
      <c r="H65065" s="22"/>
      <c r="I65065" s="22"/>
      <c r="J65065" s="23"/>
      <c r="K65065" s="23"/>
      <c r="L65065" s="22"/>
      <c r="M65065" s="22"/>
      <c r="O65065" s="1"/>
    </row>
    <row r="65066" spans="7:15" x14ac:dyDescent="0.2">
      <c r="G65066" s="2"/>
      <c r="H65066" s="22"/>
      <c r="I65066" s="22"/>
      <c r="J65066" s="23"/>
      <c r="K65066" s="23"/>
      <c r="L65066" s="22"/>
      <c r="M65066" s="22"/>
      <c r="O65066" s="1"/>
    </row>
    <row r="65067" spans="7:15" x14ac:dyDescent="0.2">
      <c r="G65067" s="2"/>
      <c r="H65067" s="22"/>
      <c r="I65067" s="22"/>
      <c r="J65067" s="23"/>
      <c r="K65067" s="23"/>
      <c r="L65067" s="22"/>
      <c r="M65067" s="22"/>
      <c r="O65067" s="1"/>
    </row>
    <row r="65068" spans="7:15" x14ac:dyDescent="0.2">
      <c r="G65068" s="2"/>
      <c r="H65068" s="22"/>
      <c r="I65068" s="22"/>
      <c r="J65068" s="23"/>
      <c r="K65068" s="23"/>
      <c r="L65068" s="22"/>
      <c r="M65068" s="22"/>
      <c r="O65068" s="1"/>
    </row>
    <row r="65069" spans="7:15" x14ac:dyDescent="0.2">
      <c r="G65069" s="2"/>
      <c r="H65069" s="22"/>
      <c r="I65069" s="22"/>
      <c r="J65069" s="23"/>
      <c r="K65069" s="23"/>
      <c r="L65069" s="22"/>
      <c r="M65069" s="22"/>
      <c r="O65069" s="1"/>
    </row>
    <row r="65070" spans="7:15" x14ac:dyDescent="0.2">
      <c r="G65070" s="2"/>
      <c r="H65070" s="22"/>
      <c r="I65070" s="22"/>
      <c r="J65070" s="23"/>
      <c r="K65070" s="23"/>
      <c r="L65070" s="22"/>
      <c r="M65070" s="22"/>
      <c r="O65070" s="1"/>
    </row>
    <row r="65071" spans="7:15" x14ac:dyDescent="0.2">
      <c r="G65071" s="2"/>
      <c r="H65071" s="22"/>
      <c r="I65071" s="22"/>
      <c r="J65071" s="23"/>
      <c r="K65071" s="23"/>
      <c r="L65071" s="22"/>
      <c r="M65071" s="22"/>
      <c r="O65071" s="1"/>
    </row>
    <row r="65072" spans="7:15" x14ac:dyDescent="0.2">
      <c r="G65072" s="2"/>
      <c r="H65072" s="22"/>
      <c r="I65072" s="22"/>
      <c r="J65072" s="23"/>
      <c r="K65072" s="23"/>
      <c r="L65072" s="22"/>
      <c r="M65072" s="22"/>
      <c r="O65072" s="1"/>
    </row>
    <row r="65073" spans="7:15" x14ac:dyDescent="0.2">
      <c r="G65073" s="2"/>
      <c r="H65073" s="22"/>
      <c r="I65073" s="22"/>
      <c r="J65073" s="23"/>
      <c r="K65073" s="23"/>
      <c r="L65073" s="22"/>
      <c r="M65073" s="22"/>
      <c r="O65073" s="1"/>
    </row>
    <row r="65074" spans="7:15" x14ac:dyDescent="0.2">
      <c r="G65074" s="2"/>
      <c r="H65074" s="22"/>
      <c r="I65074" s="22"/>
      <c r="J65074" s="23"/>
      <c r="K65074" s="23"/>
      <c r="L65074" s="22"/>
      <c r="M65074" s="22"/>
      <c r="O65074" s="1"/>
    </row>
    <row r="65075" spans="7:15" x14ac:dyDescent="0.2">
      <c r="G65075" s="2"/>
      <c r="H65075" s="22"/>
      <c r="I65075" s="22"/>
      <c r="J65075" s="23"/>
      <c r="K65075" s="23"/>
      <c r="L65075" s="22"/>
      <c r="M65075" s="22"/>
      <c r="O65075" s="1"/>
    </row>
    <row r="65076" spans="7:15" x14ac:dyDescent="0.2">
      <c r="G65076" s="2"/>
      <c r="H65076" s="22"/>
      <c r="I65076" s="22"/>
      <c r="J65076" s="23"/>
      <c r="K65076" s="23"/>
      <c r="L65076" s="22"/>
      <c r="M65076" s="22"/>
      <c r="O65076" s="1"/>
    </row>
    <row r="65077" spans="7:15" x14ac:dyDescent="0.2">
      <c r="G65077" s="2"/>
      <c r="H65077" s="22"/>
      <c r="I65077" s="22"/>
      <c r="J65077" s="23"/>
      <c r="K65077" s="23"/>
      <c r="L65077" s="22"/>
      <c r="M65077" s="22"/>
      <c r="O65077" s="1"/>
    </row>
    <row r="65078" spans="7:15" x14ac:dyDescent="0.2">
      <c r="G65078" s="2"/>
      <c r="H65078" s="22"/>
      <c r="I65078" s="22"/>
      <c r="J65078" s="23"/>
      <c r="K65078" s="23"/>
      <c r="L65078" s="22"/>
      <c r="M65078" s="22"/>
      <c r="O65078" s="1"/>
    </row>
    <row r="65079" spans="7:15" x14ac:dyDescent="0.2">
      <c r="G65079" s="2"/>
      <c r="H65079" s="22"/>
      <c r="I65079" s="22"/>
      <c r="J65079" s="23"/>
      <c r="K65079" s="23"/>
      <c r="L65079" s="22"/>
      <c r="M65079" s="22"/>
      <c r="O65079" s="1"/>
    </row>
    <row r="65080" spans="7:15" x14ac:dyDescent="0.2">
      <c r="G65080" s="2"/>
      <c r="H65080" s="22"/>
      <c r="I65080" s="22"/>
      <c r="J65080" s="23"/>
      <c r="K65080" s="23"/>
      <c r="L65080" s="22"/>
      <c r="M65080" s="22"/>
      <c r="O65080" s="1"/>
    </row>
    <row r="65081" spans="7:15" x14ac:dyDescent="0.2">
      <c r="G65081" s="2"/>
      <c r="H65081" s="22"/>
      <c r="I65081" s="22"/>
      <c r="J65081" s="23"/>
      <c r="K65081" s="23"/>
      <c r="L65081" s="22"/>
      <c r="M65081" s="22"/>
      <c r="O65081" s="1"/>
    </row>
    <row r="65082" spans="7:15" x14ac:dyDescent="0.2">
      <c r="G65082" s="2"/>
      <c r="H65082" s="22"/>
      <c r="I65082" s="22"/>
      <c r="J65082" s="23"/>
      <c r="K65082" s="23"/>
      <c r="L65082" s="22"/>
      <c r="M65082" s="22"/>
      <c r="O65082" s="1"/>
    </row>
    <row r="65083" spans="7:15" x14ac:dyDescent="0.2">
      <c r="G65083" s="2"/>
      <c r="H65083" s="22"/>
      <c r="I65083" s="22"/>
      <c r="J65083" s="23"/>
      <c r="K65083" s="23"/>
      <c r="L65083" s="22"/>
      <c r="M65083" s="22"/>
      <c r="O65083" s="1"/>
    </row>
    <row r="65084" spans="7:15" x14ac:dyDescent="0.2">
      <c r="G65084" s="2"/>
      <c r="H65084" s="22"/>
      <c r="I65084" s="22"/>
      <c r="J65084" s="23"/>
      <c r="K65084" s="23"/>
      <c r="L65084" s="22"/>
      <c r="M65084" s="22"/>
      <c r="O65084" s="1"/>
    </row>
    <row r="65085" spans="7:15" x14ac:dyDescent="0.2">
      <c r="G65085" s="2"/>
      <c r="H65085" s="22"/>
      <c r="I65085" s="22"/>
      <c r="J65085" s="23"/>
      <c r="K65085" s="23"/>
      <c r="L65085" s="22"/>
      <c r="M65085" s="22"/>
      <c r="O65085" s="1"/>
    </row>
    <row r="65086" spans="7:15" x14ac:dyDescent="0.2">
      <c r="G65086" s="2"/>
      <c r="H65086" s="22"/>
      <c r="I65086" s="22"/>
      <c r="J65086" s="23"/>
      <c r="K65086" s="23"/>
      <c r="L65086" s="22"/>
      <c r="M65086" s="22"/>
      <c r="O65086" s="1"/>
    </row>
    <row r="65087" spans="7:15" x14ac:dyDescent="0.2">
      <c r="G65087" s="2"/>
      <c r="H65087" s="22"/>
      <c r="I65087" s="22"/>
      <c r="J65087" s="23"/>
      <c r="K65087" s="23"/>
      <c r="L65087" s="22"/>
      <c r="M65087" s="22"/>
      <c r="O65087" s="1"/>
    </row>
    <row r="65088" spans="7:15" x14ac:dyDescent="0.2">
      <c r="G65088" s="2"/>
      <c r="H65088" s="22"/>
      <c r="I65088" s="22"/>
      <c r="J65088" s="23"/>
      <c r="K65088" s="23"/>
      <c r="L65088" s="22"/>
      <c r="M65088" s="22"/>
      <c r="O65088" s="1"/>
    </row>
    <row r="65089" spans="7:15" x14ac:dyDescent="0.2">
      <c r="G65089" s="2"/>
      <c r="H65089" s="22"/>
      <c r="I65089" s="22"/>
      <c r="J65089" s="23"/>
      <c r="K65089" s="23"/>
      <c r="L65089" s="22"/>
      <c r="M65089" s="22"/>
      <c r="O65089" s="1"/>
    </row>
    <row r="65090" spans="7:15" x14ac:dyDescent="0.2">
      <c r="G65090" s="2"/>
      <c r="H65090" s="22"/>
      <c r="I65090" s="22"/>
      <c r="J65090" s="23"/>
      <c r="K65090" s="23"/>
      <c r="L65090" s="22"/>
      <c r="M65090" s="22"/>
      <c r="O65090" s="1"/>
    </row>
    <row r="65091" spans="7:15" x14ac:dyDescent="0.2">
      <c r="G65091" s="2"/>
      <c r="H65091" s="22"/>
      <c r="I65091" s="22"/>
      <c r="J65091" s="23"/>
      <c r="K65091" s="23"/>
      <c r="L65091" s="22"/>
      <c r="M65091" s="22"/>
      <c r="O65091" s="1"/>
    </row>
    <row r="65092" spans="7:15" x14ac:dyDescent="0.2">
      <c r="G65092" s="2"/>
      <c r="H65092" s="22"/>
      <c r="I65092" s="22"/>
      <c r="J65092" s="23"/>
      <c r="K65092" s="23"/>
      <c r="L65092" s="22"/>
      <c r="M65092" s="22"/>
      <c r="O65092" s="1"/>
    </row>
    <row r="65093" spans="7:15" x14ac:dyDescent="0.2">
      <c r="G65093" s="2"/>
      <c r="H65093" s="22"/>
      <c r="I65093" s="22"/>
      <c r="J65093" s="23"/>
      <c r="K65093" s="23"/>
      <c r="L65093" s="22"/>
      <c r="M65093" s="22"/>
      <c r="O65093" s="1"/>
    </row>
    <row r="65094" spans="7:15" x14ac:dyDescent="0.2">
      <c r="G65094" s="2"/>
      <c r="H65094" s="22"/>
      <c r="I65094" s="22"/>
      <c r="J65094" s="23"/>
      <c r="K65094" s="23"/>
      <c r="L65094" s="22"/>
      <c r="M65094" s="22"/>
      <c r="O65094" s="1"/>
    </row>
    <row r="65095" spans="7:15" x14ac:dyDescent="0.2">
      <c r="G65095" s="2"/>
      <c r="H65095" s="22"/>
      <c r="I65095" s="22"/>
      <c r="J65095" s="23"/>
      <c r="K65095" s="23"/>
      <c r="L65095" s="22"/>
      <c r="M65095" s="22"/>
      <c r="O65095" s="1"/>
    </row>
    <row r="65096" spans="7:15" x14ac:dyDescent="0.2">
      <c r="G65096" s="2"/>
      <c r="H65096" s="22"/>
      <c r="I65096" s="22"/>
      <c r="J65096" s="23"/>
      <c r="K65096" s="23"/>
      <c r="L65096" s="22"/>
      <c r="M65096" s="22"/>
      <c r="O65096" s="1"/>
    </row>
    <row r="65097" spans="7:15" x14ac:dyDescent="0.2">
      <c r="G65097" s="2"/>
      <c r="H65097" s="22"/>
      <c r="I65097" s="22"/>
      <c r="J65097" s="23"/>
      <c r="K65097" s="23"/>
      <c r="L65097" s="22"/>
      <c r="M65097" s="22"/>
      <c r="O65097" s="1"/>
    </row>
    <row r="65098" spans="7:15" x14ac:dyDescent="0.2">
      <c r="G65098" s="2"/>
      <c r="H65098" s="22"/>
      <c r="I65098" s="22"/>
      <c r="J65098" s="23"/>
      <c r="K65098" s="23"/>
      <c r="L65098" s="22"/>
      <c r="M65098" s="22"/>
      <c r="O65098" s="1"/>
    </row>
    <row r="65099" spans="7:15" x14ac:dyDescent="0.2">
      <c r="G65099" s="2"/>
      <c r="H65099" s="22"/>
      <c r="I65099" s="22"/>
      <c r="J65099" s="23"/>
      <c r="K65099" s="23"/>
      <c r="L65099" s="22"/>
      <c r="M65099" s="22"/>
      <c r="O65099" s="1"/>
    </row>
    <row r="65100" spans="7:15" x14ac:dyDescent="0.2">
      <c r="G65100" s="2"/>
      <c r="H65100" s="22"/>
      <c r="I65100" s="22"/>
      <c r="J65100" s="23"/>
      <c r="K65100" s="23"/>
      <c r="L65100" s="22"/>
      <c r="M65100" s="22"/>
      <c r="O65100" s="1"/>
    </row>
    <row r="65101" spans="7:15" x14ac:dyDescent="0.2">
      <c r="G65101" s="2"/>
      <c r="H65101" s="22"/>
      <c r="I65101" s="22"/>
      <c r="J65101" s="23"/>
      <c r="K65101" s="23"/>
      <c r="L65101" s="22"/>
      <c r="M65101" s="22"/>
      <c r="O65101" s="1"/>
    </row>
    <row r="65102" spans="7:15" x14ac:dyDescent="0.2">
      <c r="G65102" s="2"/>
      <c r="H65102" s="22"/>
      <c r="I65102" s="22"/>
      <c r="J65102" s="23"/>
      <c r="K65102" s="23"/>
      <c r="L65102" s="22"/>
      <c r="M65102" s="22"/>
      <c r="O65102" s="1"/>
    </row>
    <row r="65103" spans="7:15" x14ac:dyDescent="0.2">
      <c r="G65103" s="2"/>
      <c r="H65103" s="22"/>
      <c r="I65103" s="22"/>
      <c r="J65103" s="23"/>
      <c r="K65103" s="23"/>
      <c r="L65103" s="22"/>
      <c r="M65103" s="22"/>
      <c r="O65103" s="1"/>
    </row>
    <row r="65104" spans="7:15" x14ac:dyDescent="0.2">
      <c r="G65104" s="2"/>
      <c r="H65104" s="22"/>
      <c r="I65104" s="22"/>
      <c r="J65104" s="23"/>
      <c r="K65104" s="23"/>
      <c r="L65104" s="22"/>
      <c r="M65104" s="22"/>
      <c r="O65104" s="1"/>
    </row>
    <row r="65105" spans="7:15" x14ac:dyDescent="0.2">
      <c r="G65105" s="2"/>
      <c r="H65105" s="22"/>
      <c r="I65105" s="22"/>
      <c r="J65105" s="23"/>
      <c r="K65105" s="23"/>
      <c r="L65105" s="22"/>
      <c r="M65105" s="22"/>
      <c r="O65105" s="1"/>
    </row>
    <row r="65106" spans="7:15" x14ac:dyDescent="0.2">
      <c r="G65106" s="2"/>
      <c r="H65106" s="22"/>
      <c r="I65106" s="22"/>
      <c r="J65106" s="23"/>
      <c r="K65106" s="23"/>
      <c r="L65106" s="22"/>
      <c r="M65106" s="22"/>
      <c r="O65106" s="1"/>
    </row>
    <row r="65107" spans="7:15" x14ac:dyDescent="0.2">
      <c r="G65107" s="2"/>
      <c r="H65107" s="22"/>
      <c r="I65107" s="22"/>
      <c r="J65107" s="23"/>
      <c r="K65107" s="23"/>
      <c r="L65107" s="22"/>
      <c r="M65107" s="22"/>
      <c r="O65107" s="1"/>
    </row>
    <row r="65108" spans="7:15" x14ac:dyDescent="0.2">
      <c r="G65108" s="2"/>
      <c r="H65108" s="22"/>
      <c r="I65108" s="22"/>
      <c r="J65108" s="23"/>
      <c r="K65108" s="23"/>
      <c r="L65108" s="22"/>
      <c r="M65108" s="22"/>
      <c r="O65108" s="1"/>
    </row>
    <row r="65109" spans="7:15" x14ac:dyDescent="0.2">
      <c r="G65109" s="2"/>
      <c r="H65109" s="22"/>
      <c r="I65109" s="22"/>
      <c r="J65109" s="23"/>
      <c r="K65109" s="23"/>
      <c r="L65109" s="22"/>
      <c r="M65109" s="22"/>
      <c r="O65109" s="1"/>
    </row>
    <row r="65110" spans="7:15" x14ac:dyDescent="0.2">
      <c r="G65110" s="2"/>
      <c r="H65110" s="22"/>
      <c r="I65110" s="22"/>
      <c r="J65110" s="23"/>
      <c r="K65110" s="23"/>
      <c r="L65110" s="22"/>
      <c r="M65110" s="22"/>
      <c r="O65110" s="1"/>
    </row>
    <row r="65111" spans="7:15" x14ac:dyDescent="0.2">
      <c r="G65111" s="2"/>
      <c r="H65111" s="22"/>
      <c r="I65111" s="22"/>
      <c r="J65111" s="23"/>
      <c r="K65111" s="23"/>
      <c r="L65111" s="22"/>
      <c r="M65111" s="22"/>
      <c r="O65111" s="1"/>
    </row>
    <row r="65112" spans="7:15" x14ac:dyDescent="0.2">
      <c r="G65112" s="2"/>
      <c r="H65112" s="22"/>
      <c r="I65112" s="22"/>
      <c r="J65112" s="23"/>
      <c r="K65112" s="23"/>
      <c r="L65112" s="22"/>
      <c r="M65112" s="22"/>
      <c r="O65112" s="1"/>
    </row>
    <row r="65113" spans="7:15" x14ac:dyDescent="0.2">
      <c r="G65113" s="2"/>
      <c r="H65113" s="22"/>
      <c r="I65113" s="22"/>
      <c r="J65113" s="23"/>
      <c r="K65113" s="23"/>
      <c r="L65113" s="22"/>
      <c r="M65113" s="22"/>
      <c r="O65113" s="1"/>
    </row>
    <row r="65114" spans="7:15" x14ac:dyDescent="0.2">
      <c r="G65114" s="2"/>
      <c r="H65114" s="22"/>
      <c r="I65114" s="22"/>
      <c r="J65114" s="23"/>
      <c r="K65114" s="23"/>
      <c r="L65114" s="22"/>
      <c r="M65114" s="22"/>
      <c r="O65114" s="1"/>
    </row>
    <row r="65115" spans="7:15" x14ac:dyDescent="0.2">
      <c r="G65115" s="2"/>
      <c r="H65115" s="22"/>
      <c r="I65115" s="22"/>
      <c r="J65115" s="23"/>
      <c r="K65115" s="23"/>
      <c r="L65115" s="22"/>
      <c r="M65115" s="22"/>
      <c r="O65115" s="1"/>
    </row>
    <row r="65116" spans="7:15" x14ac:dyDescent="0.2">
      <c r="G65116" s="2"/>
      <c r="H65116" s="22"/>
      <c r="I65116" s="22"/>
      <c r="J65116" s="23"/>
      <c r="K65116" s="23"/>
      <c r="L65116" s="22"/>
      <c r="M65116" s="22"/>
      <c r="O65116" s="1"/>
    </row>
    <row r="65117" spans="7:15" x14ac:dyDescent="0.2">
      <c r="G65117" s="2"/>
      <c r="H65117" s="22"/>
      <c r="I65117" s="22"/>
      <c r="J65117" s="23"/>
      <c r="K65117" s="23"/>
      <c r="L65117" s="22"/>
      <c r="M65117" s="22"/>
      <c r="O65117" s="1"/>
    </row>
    <row r="65118" spans="7:15" x14ac:dyDescent="0.2">
      <c r="G65118" s="2"/>
      <c r="H65118" s="22"/>
      <c r="I65118" s="22"/>
      <c r="J65118" s="23"/>
      <c r="K65118" s="23"/>
      <c r="L65118" s="22"/>
      <c r="M65118" s="22"/>
      <c r="O65118" s="1"/>
    </row>
    <row r="65119" spans="7:15" x14ac:dyDescent="0.2">
      <c r="G65119" s="2"/>
      <c r="H65119" s="22"/>
      <c r="I65119" s="22"/>
      <c r="J65119" s="23"/>
      <c r="K65119" s="23"/>
      <c r="L65119" s="22"/>
      <c r="M65119" s="22"/>
      <c r="O65119" s="1"/>
    </row>
    <row r="65120" spans="7:15" x14ac:dyDescent="0.2">
      <c r="G65120" s="2"/>
      <c r="H65120" s="22"/>
      <c r="I65120" s="22"/>
      <c r="J65120" s="23"/>
      <c r="K65120" s="23"/>
      <c r="L65120" s="22"/>
      <c r="M65120" s="22"/>
      <c r="O65120" s="1"/>
    </row>
    <row r="65121" spans="7:15" x14ac:dyDescent="0.2">
      <c r="G65121" s="2"/>
      <c r="H65121" s="22"/>
      <c r="I65121" s="22"/>
      <c r="J65121" s="23"/>
      <c r="K65121" s="23"/>
      <c r="L65121" s="22"/>
      <c r="M65121" s="22"/>
      <c r="O65121" s="1"/>
    </row>
    <row r="65122" spans="7:15" x14ac:dyDescent="0.2">
      <c r="G65122" s="2"/>
      <c r="H65122" s="22"/>
      <c r="I65122" s="22"/>
      <c r="J65122" s="23"/>
      <c r="K65122" s="23"/>
      <c r="L65122" s="22"/>
      <c r="M65122" s="22"/>
      <c r="O65122" s="1"/>
    </row>
    <row r="65123" spans="7:15" x14ac:dyDescent="0.2">
      <c r="G65123" s="2"/>
      <c r="H65123" s="22"/>
      <c r="I65123" s="22"/>
      <c r="J65123" s="23"/>
      <c r="K65123" s="23"/>
      <c r="L65123" s="22"/>
      <c r="M65123" s="22"/>
      <c r="O65123" s="1"/>
    </row>
    <row r="65124" spans="7:15" x14ac:dyDescent="0.2">
      <c r="G65124" s="2"/>
      <c r="H65124" s="22"/>
      <c r="I65124" s="22"/>
      <c r="J65124" s="23"/>
      <c r="K65124" s="23"/>
      <c r="L65124" s="22"/>
      <c r="M65124" s="22"/>
      <c r="O65124" s="1"/>
    </row>
    <row r="65125" spans="7:15" x14ac:dyDescent="0.2">
      <c r="G65125" s="2"/>
      <c r="H65125" s="22"/>
      <c r="I65125" s="22"/>
      <c r="J65125" s="23"/>
      <c r="K65125" s="23"/>
      <c r="L65125" s="22"/>
      <c r="M65125" s="22"/>
      <c r="O65125" s="1"/>
    </row>
    <row r="65126" spans="7:15" x14ac:dyDescent="0.2">
      <c r="G65126" s="2"/>
      <c r="H65126" s="22"/>
      <c r="I65126" s="22"/>
      <c r="J65126" s="23"/>
      <c r="K65126" s="23"/>
      <c r="L65126" s="22"/>
      <c r="M65126" s="22"/>
      <c r="O65126" s="1"/>
    </row>
    <row r="65127" spans="7:15" x14ac:dyDescent="0.2">
      <c r="G65127" s="2"/>
      <c r="H65127" s="22"/>
      <c r="I65127" s="22"/>
      <c r="J65127" s="23"/>
      <c r="K65127" s="23"/>
      <c r="L65127" s="22"/>
      <c r="M65127" s="22"/>
      <c r="O65127" s="1"/>
    </row>
    <row r="65128" spans="7:15" x14ac:dyDescent="0.2">
      <c r="G65128" s="2"/>
      <c r="H65128" s="22"/>
      <c r="I65128" s="22"/>
      <c r="J65128" s="23"/>
      <c r="K65128" s="23"/>
      <c r="L65128" s="22"/>
      <c r="M65128" s="22"/>
      <c r="O65128" s="1"/>
    </row>
    <row r="65129" spans="7:15" x14ac:dyDescent="0.2">
      <c r="G65129" s="2"/>
      <c r="H65129" s="22"/>
      <c r="I65129" s="22"/>
      <c r="J65129" s="23"/>
      <c r="K65129" s="23"/>
      <c r="L65129" s="22"/>
      <c r="M65129" s="22"/>
      <c r="O65129" s="1"/>
    </row>
    <row r="65130" spans="7:15" x14ac:dyDescent="0.2">
      <c r="G65130" s="2"/>
      <c r="H65130" s="22"/>
      <c r="I65130" s="22"/>
      <c r="J65130" s="23"/>
      <c r="K65130" s="23"/>
      <c r="L65130" s="22"/>
      <c r="M65130" s="22"/>
      <c r="O65130" s="1"/>
    </row>
    <row r="65131" spans="7:15" x14ac:dyDescent="0.2">
      <c r="G65131" s="2"/>
      <c r="H65131" s="22"/>
      <c r="I65131" s="22"/>
      <c r="J65131" s="23"/>
      <c r="K65131" s="23"/>
      <c r="L65131" s="22"/>
      <c r="M65131" s="22"/>
      <c r="O65131" s="1"/>
    </row>
    <row r="65132" spans="7:15" x14ac:dyDescent="0.2">
      <c r="G65132" s="2"/>
      <c r="H65132" s="22"/>
      <c r="I65132" s="22"/>
      <c r="J65132" s="23"/>
      <c r="K65132" s="23"/>
      <c r="L65132" s="22"/>
      <c r="M65132" s="22"/>
      <c r="O65132" s="1"/>
    </row>
    <row r="65133" spans="7:15" x14ac:dyDescent="0.2">
      <c r="G65133" s="2"/>
      <c r="H65133" s="22"/>
      <c r="I65133" s="22"/>
      <c r="J65133" s="23"/>
      <c r="K65133" s="23"/>
      <c r="L65133" s="22"/>
      <c r="M65133" s="22"/>
      <c r="O65133" s="1"/>
    </row>
    <row r="65134" spans="7:15" x14ac:dyDescent="0.2">
      <c r="G65134" s="2"/>
      <c r="H65134" s="22"/>
      <c r="I65134" s="22"/>
      <c r="J65134" s="23"/>
      <c r="K65134" s="23"/>
      <c r="L65134" s="22"/>
      <c r="M65134" s="22"/>
      <c r="O65134" s="1"/>
    </row>
    <row r="65135" spans="7:15" x14ac:dyDescent="0.2">
      <c r="G65135" s="2"/>
      <c r="H65135" s="22"/>
      <c r="I65135" s="22"/>
      <c r="J65135" s="23"/>
      <c r="K65135" s="23"/>
      <c r="L65135" s="22"/>
      <c r="M65135" s="22"/>
      <c r="O65135" s="1"/>
    </row>
    <row r="65136" spans="7:15" x14ac:dyDescent="0.2">
      <c r="G65136" s="2"/>
      <c r="H65136" s="22"/>
      <c r="I65136" s="22"/>
      <c r="J65136" s="23"/>
      <c r="K65136" s="23"/>
      <c r="L65136" s="22"/>
      <c r="M65136" s="22"/>
      <c r="O65136" s="1"/>
    </row>
    <row r="65137" spans="7:15" x14ac:dyDescent="0.2">
      <c r="G65137" s="2"/>
      <c r="H65137" s="22"/>
      <c r="I65137" s="22"/>
      <c r="J65137" s="23"/>
      <c r="K65137" s="23"/>
      <c r="L65137" s="22"/>
      <c r="M65137" s="22"/>
      <c r="O65137" s="1"/>
    </row>
    <row r="65138" spans="7:15" x14ac:dyDescent="0.2">
      <c r="G65138" s="2"/>
      <c r="H65138" s="22"/>
      <c r="I65138" s="22"/>
      <c r="J65138" s="23"/>
      <c r="K65138" s="23"/>
      <c r="L65138" s="22"/>
      <c r="M65138" s="22"/>
      <c r="O65138" s="1"/>
    </row>
    <row r="65139" spans="7:15" x14ac:dyDescent="0.2">
      <c r="G65139" s="2"/>
      <c r="H65139" s="22"/>
      <c r="I65139" s="22"/>
      <c r="J65139" s="23"/>
      <c r="K65139" s="23"/>
      <c r="L65139" s="22"/>
      <c r="M65139" s="22"/>
      <c r="O65139" s="1"/>
    </row>
    <row r="65140" spans="7:15" x14ac:dyDescent="0.2">
      <c r="G65140" s="2"/>
      <c r="H65140" s="22"/>
      <c r="I65140" s="22"/>
      <c r="J65140" s="23"/>
      <c r="K65140" s="23"/>
      <c r="L65140" s="22"/>
      <c r="M65140" s="22"/>
      <c r="O65140" s="1"/>
    </row>
    <row r="65141" spans="7:15" x14ac:dyDescent="0.2">
      <c r="G65141" s="2"/>
      <c r="H65141" s="22"/>
      <c r="I65141" s="22"/>
      <c r="J65141" s="23"/>
      <c r="K65141" s="23"/>
      <c r="L65141" s="22"/>
      <c r="M65141" s="22"/>
      <c r="O65141" s="1"/>
    </row>
    <row r="65142" spans="7:15" x14ac:dyDescent="0.2">
      <c r="G65142" s="2"/>
      <c r="H65142" s="22"/>
      <c r="I65142" s="22"/>
      <c r="J65142" s="23"/>
      <c r="K65142" s="23"/>
      <c r="L65142" s="22"/>
      <c r="M65142" s="22"/>
      <c r="O65142" s="1"/>
    </row>
    <row r="65143" spans="7:15" x14ac:dyDescent="0.2">
      <c r="G65143" s="2"/>
      <c r="H65143" s="22"/>
      <c r="I65143" s="22"/>
      <c r="J65143" s="23"/>
      <c r="K65143" s="23"/>
      <c r="L65143" s="22"/>
      <c r="M65143" s="22"/>
      <c r="O65143" s="1"/>
    </row>
    <row r="65144" spans="7:15" x14ac:dyDescent="0.2">
      <c r="G65144" s="2"/>
      <c r="H65144" s="22"/>
      <c r="I65144" s="22"/>
      <c r="J65144" s="23"/>
      <c r="K65144" s="23"/>
      <c r="L65144" s="22"/>
      <c r="M65144" s="22"/>
      <c r="O65144" s="1"/>
    </row>
    <row r="65145" spans="7:15" x14ac:dyDescent="0.2">
      <c r="G65145" s="2"/>
      <c r="H65145" s="22"/>
      <c r="I65145" s="22"/>
      <c r="J65145" s="23"/>
      <c r="K65145" s="23"/>
      <c r="L65145" s="22"/>
      <c r="M65145" s="22"/>
      <c r="O65145" s="1"/>
    </row>
    <row r="65146" spans="7:15" x14ac:dyDescent="0.2">
      <c r="G65146" s="2"/>
      <c r="H65146" s="22"/>
      <c r="I65146" s="22"/>
      <c r="J65146" s="23"/>
      <c r="K65146" s="23"/>
      <c r="L65146" s="22"/>
      <c r="M65146" s="22"/>
      <c r="O65146" s="1"/>
    </row>
    <row r="65147" spans="7:15" x14ac:dyDescent="0.2">
      <c r="G65147" s="2"/>
      <c r="H65147" s="22"/>
      <c r="I65147" s="22"/>
      <c r="J65147" s="23"/>
      <c r="K65147" s="23"/>
      <c r="L65147" s="22"/>
      <c r="M65147" s="22"/>
      <c r="O65147" s="1"/>
    </row>
    <row r="65148" spans="7:15" x14ac:dyDescent="0.2">
      <c r="G65148" s="2"/>
      <c r="H65148" s="22"/>
      <c r="I65148" s="22"/>
      <c r="J65148" s="23"/>
      <c r="K65148" s="23"/>
      <c r="L65148" s="22"/>
      <c r="M65148" s="22"/>
      <c r="O65148" s="1"/>
    </row>
    <row r="65149" spans="7:15" x14ac:dyDescent="0.2">
      <c r="G65149" s="2"/>
      <c r="H65149" s="22"/>
      <c r="I65149" s="22"/>
      <c r="J65149" s="23"/>
      <c r="K65149" s="23"/>
      <c r="L65149" s="22"/>
      <c r="M65149" s="22"/>
      <c r="O65149" s="1"/>
    </row>
    <row r="65150" spans="7:15" x14ac:dyDescent="0.2">
      <c r="G65150" s="2"/>
      <c r="H65150" s="22"/>
      <c r="I65150" s="22"/>
      <c r="J65150" s="23"/>
      <c r="K65150" s="23"/>
      <c r="L65150" s="22"/>
      <c r="M65150" s="22"/>
      <c r="O65150" s="1"/>
    </row>
    <row r="65151" spans="7:15" x14ac:dyDescent="0.2">
      <c r="G65151" s="2"/>
      <c r="H65151" s="22"/>
      <c r="I65151" s="22"/>
      <c r="J65151" s="23"/>
      <c r="K65151" s="23"/>
      <c r="L65151" s="22"/>
      <c r="M65151" s="22"/>
      <c r="O65151" s="1"/>
    </row>
    <row r="65152" spans="7:15" x14ac:dyDescent="0.2">
      <c r="G65152" s="2"/>
      <c r="H65152" s="22"/>
      <c r="I65152" s="22"/>
      <c r="J65152" s="23"/>
      <c r="K65152" s="23"/>
      <c r="L65152" s="22"/>
      <c r="M65152" s="22"/>
      <c r="O65152" s="1"/>
    </row>
    <row r="65153" spans="7:15" x14ac:dyDescent="0.2">
      <c r="G65153" s="2"/>
      <c r="H65153" s="22"/>
      <c r="I65153" s="22"/>
      <c r="J65153" s="23"/>
      <c r="K65153" s="23"/>
      <c r="L65153" s="22"/>
      <c r="M65153" s="22"/>
      <c r="O65153" s="1"/>
    </row>
    <row r="65154" spans="7:15" x14ac:dyDescent="0.2">
      <c r="G65154" s="2"/>
      <c r="H65154" s="22"/>
      <c r="I65154" s="22"/>
      <c r="J65154" s="23"/>
      <c r="K65154" s="23"/>
      <c r="L65154" s="22"/>
      <c r="M65154" s="22"/>
      <c r="O65154" s="1"/>
    </row>
    <row r="65155" spans="7:15" x14ac:dyDescent="0.2">
      <c r="G65155" s="2"/>
      <c r="H65155" s="22"/>
      <c r="I65155" s="22"/>
      <c r="J65155" s="23"/>
      <c r="K65155" s="23"/>
      <c r="L65155" s="22"/>
      <c r="M65155" s="22"/>
      <c r="O65155" s="1"/>
    </row>
    <row r="65156" spans="7:15" x14ac:dyDescent="0.2">
      <c r="G65156" s="2"/>
      <c r="H65156" s="22"/>
      <c r="I65156" s="22"/>
      <c r="J65156" s="23"/>
      <c r="K65156" s="23"/>
      <c r="L65156" s="22"/>
      <c r="M65156" s="22"/>
      <c r="O65156" s="1"/>
    </row>
    <row r="65157" spans="7:15" x14ac:dyDescent="0.2">
      <c r="G65157" s="2"/>
      <c r="H65157" s="22"/>
      <c r="I65157" s="22"/>
      <c r="J65157" s="23"/>
      <c r="K65157" s="23"/>
      <c r="L65157" s="22"/>
      <c r="M65157" s="22"/>
      <c r="O65157" s="1"/>
    </row>
    <row r="65158" spans="7:15" x14ac:dyDescent="0.2">
      <c r="G65158" s="2"/>
      <c r="H65158" s="22"/>
      <c r="I65158" s="22"/>
      <c r="J65158" s="23"/>
      <c r="K65158" s="23"/>
      <c r="L65158" s="22"/>
      <c r="M65158" s="22"/>
      <c r="O65158" s="1"/>
    </row>
    <row r="65159" spans="7:15" x14ac:dyDescent="0.2">
      <c r="G65159" s="2"/>
      <c r="H65159" s="22"/>
      <c r="I65159" s="22"/>
      <c r="J65159" s="23"/>
      <c r="K65159" s="23"/>
      <c r="L65159" s="22"/>
      <c r="M65159" s="22"/>
      <c r="O65159" s="1"/>
    </row>
    <row r="65160" spans="7:15" x14ac:dyDescent="0.2">
      <c r="G65160" s="2"/>
      <c r="H65160" s="22"/>
      <c r="I65160" s="22"/>
      <c r="J65160" s="23"/>
      <c r="K65160" s="23"/>
      <c r="L65160" s="22"/>
      <c r="M65160" s="22"/>
      <c r="O65160" s="1"/>
    </row>
    <row r="65161" spans="7:15" x14ac:dyDescent="0.2">
      <c r="G65161" s="2"/>
      <c r="H65161" s="22"/>
      <c r="I65161" s="22"/>
      <c r="J65161" s="23"/>
      <c r="K65161" s="23"/>
      <c r="L65161" s="22"/>
      <c r="M65161" s="22"/>
      <c r="O65161" s="1"/>
    </row>
    <row r="65162" spans="7:15" x14ac:dyDescent="0.2">
      <c r="G65162" s="2"/>
      <c r="H65162" s="22"/>
      <c r="I65162" s="22"/>
      <c r="J65162" s="23"/>
      <c r="K65162" s="23"/>
      <c r="L65162" s="22"/>
      <c r="M65162" s="22"/>
      <c r="O65162" s="1"/>
    </row>
    <row r="65163" spans="7:15" x14ac:dyDescent="0.2">
      <c r="G65163" s="2"/>
      <c r="H65163" s="22"/>
      <c r="I65163" s="22"/>
      <c r="J65163" s="23"/>
      <c r="K65163" s="23"/>
      <c r="L65163" s="22"/>
      <c r="M65163" s="22"/>
      <c r="O65163" s="1"/>
    </row>
    <row r="65164" spans="7:15" x14ac:dyDescent="0.2">
      <c r="G65164" s="2"/>
      <c r="H65164" s="22"/>
      <c r="I65164" s="22"/>
      <c r="J65164" s="23"/>
      <c r="K65164" s="23"/>
      <c r="L65164" s="22"/>
      <c r="M65164" s="22"/>
      <c r="O65164" s="1"/>
    </row>
    <row r="65165" spans="7:15" x14ac:dyDescent="0.2">
      <c r="G65165" s="2"/>
      <c r="H65165" s="22"/>
      <c r="I65165" s="22"/>
      <c r="J65165" s="23"/>
      <c r="K65165" s="23"/>
      <c r="L65165" s="22"/>
      <c r="M65165" s="22"/>
      <c r="O65165" s="1"/>
    </row>
    <row r="65166" spans="7:15" x14ac:dyDescent="0.2">
      <c r="G65166" s="2"/>
      <c r="H65166" s="22"/>
      <c r="I65166" s="22"/>
      <c r="J65166" s="23"/>
      <c r="K65166" s="23"/>
      <c r="L65166" s="22"/>
      <c r="M65166" s="22"/>
      <c r="O65166" s="1"/>
    </row>
    <row r="65167" spans="7:15" x14ac:dyDescent="0.2">
      <c r="G65167" s="2"/>
      <c r="H65167" s="22"/>
      <c r="I65167" s="22"/>
      <c r="J65167" s="23"/>
      <c r="K65167" s="23"/>
      <c r="L65167" s="22"/>
      <c r="M65167" s="22"/>
      <c r="O65167" s="1"/>
    </row>
    <row r="65168" spans="7:15" x14ac:dyDescent="0.2">
      <c r="G65168" s="2"/>
      <c r="H65168" s="22"/>
      <c r="I65168" s="22"/>
      <c r="J65168" s="23"/>
      <c r="K65168" s="23"/>
      <c r="L65168" s="22"/>
      <c r="M65168" s="22"/>
      <c r="O65168" s="1"/>
    </row>
    <row r="65169" spans="7:15" x14ac:dyDescent="0.2">
      <c r="G65169" s="2"/>
      <c r="H65169" s="22"/>
      <c r="I65169" s="22"/>
      <c r="J65169" s="23"/>
      <c r="K65169" s="23"/>
      <c r="L65169" s="22"/>
      <c r="M65169" s="22"/>
      <c r="O65169" s="1"/>
    </row>
    <row r="65170" spans="7:15" x14ac:dyDescent="0.2">
      <c r="G65170" s="2"/>
      <c r="H65170" s="22"/>
      <c r="I65170" s="22"/>
      <c r="J65170" s="23"/>
      <c r="K65170" s="23"/>
      <c r="L65170" s="22"/>
      <c r="M65170" s="22"/>
      <c r="O65170" s="1"/>
    </row>
    <row r="65171" spans="7:15" x14ac:dyDescent="0.2">
      <c r="G65171" s="2"/>
      <c r="H65171" s="22"/>
      <c r="I65171" s="22"/>
      <c r="J65171" s="23"/>
      <c r="K65171" s="23"/>
      <c r="L65171" s="22"/>
      <c r="M65171" s="22"/>
      <c r="O65171" s="1"/>
    </row>
    <row r="65172" spans="7:15" x14ac:dyDescent="0.2">
      <c r="G65172" s="2"/>
      <c r="H65172" s="22"/>
      <c r="I65172" s="22"/>
      <c r="J65172" s="23"/>
      <c r="K65172" s="23"/>
      <c r="L65172" s="22"/>
      <c r="M65172" s="22"/>
      <c r="O65172" s="1"/>
    </row>
    <row r="65173" spans="7:15" x14ac:dyDescent="0.2">
      <c r="G65173" s="2"/>
      <c r="H65173" s="22"/>
      <c r="I65173" s="22"/>
      <c r="J65173" s="23"/>
      <c r="K65173" s="23"/>
      <c r="L65173" s="22"/>
      <c r="M65173" s="22"/>
      <c r="O65173" s="1"/>
    </row>
    <row r="65174" spans="7:15" x14ac:dyDescent="0.2">
      <c r="G65174" s="2"/>
      <c r="H65174" s="22"/>
      <c r="I65174" s="22"/>
      <c r="J65174" s="23"/>
      <c r="K65174" s="23"/>
      <c r="L65174" s="22"/>
      <c r="M65174" s="22"/>
      <c r="O65174" s="1"/>
    </row>
    <row r="65175" spans="7:15" x14ac:dyDescent="0.2">
      <c r="G65175" s="2"/>
      <c r="H65175" s="22"/>
      <c r="I65175" s="22"/>
      <c r="J65175" s="23"/>
      <c r="K65175" s="23"/>
      <c r="L65175" s="22"/>
      <c r="M65175" s="22"/>
      <c r="O65175" s="1"/>
    </row>
    <row r="65176" spans="7:15" x14ac:dyDescent="0.2">
      <c r="G65176" s="2"/>
      <c r="H65176" s="22"/>
      <c r="I65176" s="22"/>
      <c r="J65176" s="23"/>
      <c r="K65176" s="23"/>
      <c r="L65176" s="22"/>
      <c r="M65176" s="22"/>
      <c r="O65176" s="1"/>
    </row>
    <row r="65177" spans="7:15" x14ac:dyDescent="0.2">
      <c r="G65177" s="2"/>
      <c r="H65177" s="22"/>
      <c r="I65177" s="22"/>
      <c r="J65177" s="23"/>
      <c r="K65177" s="23"/>
      <c r="L65177" s="22"/>
      <c r="M65177" s="22"/>
      <c r="O65177" s="1"/>
    </row>
    <row r="65178" spans="7:15" x14ac:dyDescent="0.2">
      <c r="G65178" s="2"/>
      <c r="H65178" s="22"/>
      <c r="I65178" s="22"/>
      <c r="J65178" s="23"/>
      <c r="K65178" s="23"/>
      <c r="L65178" s="22"/>
      <c r="M65178" s="22"/>
      <c r="O65178" s="1"/>
    </row>
    <row r="65179" spans="7:15" x14ac:dyDescent="0.2">
      <c r="G65179" s="2"/>
      <c r="H65179" s="22"/>
      <c r="I65179" s="22"/>
      <c r="J65179" s="23"/>
      <c r="K65179" s="23"/>
      <c r="L65179" s="22"/>
      <c r="M65179" s="22"/>
      <c r="O65179" s="1"/>
    </row>
    <row r="65180" spans="7:15" x14ac:dyDescent="0.2">
      <c r="G65180" s="2"/>
      <c r="H65180" s="22"/>
      <c r="I65180" s="22"/>
      <c r="J65180" s="23"/>
      <c r="K65180" s="23"/>
      <c r="L65180" s="22"/>
      <c r="M65180" s="22"/>
      <c r="O65180" s="1"/>
    </row>
    <row r="65181" spans="7:15" x14ac:dyDescent="0.2">
      <c r="G65181" s="2"/>
      <c r="H65181" s="22"/>
      <c r="I65181" s="22"/>
      <c r="J65181" s="23"/>
      <c r="K65181" s="23"/>
      <c r="L65181" s="22"/>
      <c r="M65181" s="22"/>
      <c r="O65181" s="1"/>
    </row>
    <row r="65182" spans="7:15" x14ac:dyDescent="0.2">
      <c r="G65182" s="2"/>
      <c r="H65182" s="22"/>
      <c r="I65182" s="22"/>
      <c r="J65182" s="23"/>
      <c r="K65182" s="23"/>
      <c r="L65182" s="22"/>
      <c r="M65182" s="22"/>
      <c r="O65182" s="1"/>
    </row>
    <row r="65183" spans="7:15" x14ac:dyDescent="0.2">
      <c r="G65183" s="2"/>
      <c r="H65183" s="22"/>
      <c r="I65183" s="22"/>
      <c r="J65183" s="23"/>
      <c r="K65183" s="23"/>
      <c r="L65183" s="22"/>
      <c r="M65183" s="22"/>
      <c r="O65183" s="1"/>
    </row>
    <row r="65184" spans="7:15" x14ac:dyDescent="0.2">
      <c r="G65184" s="2"/>
      <c r="H65184" s="22"/>
      <c r="I65184" s="22"/>
      <c r="J65184" s="23"/>
      <c r="K65184" s="23"/>
      <c r="L65184" s="22"/>
      <c r="M65184" s="22"/>
      <c r="O65184" s="1"/>
    </row>
    <row r="65185" spans="7:15" x14ac:dyDescent="0.2">
      <c r="G65185" s="2"/>
      <c r="H65185" s="22"/>
      <c r="I65185" s="22"/>
      <c r="J65185" s="23"/>
      <c r="K65185" s="23"/>
      <c r="L65185" s="22"/>
      <c r="M65185" s="22"/>
      <c r="O65185" s="1"/>
    </row>
    <row r="65186" spans="7:15" x14ac:dyDescent="0.2">
      <c r="G65186" s="2"/>
      <c r="H65186" s="22"/>
      <c r="I65186" s="22"/>
      <c r="J65186" s="23"/>
      <c r="K65186" s="23"/>
      <c r="L65186" s="22"/>
      <c r="M65186" s="22"/>
      <c r="O65186" s="1"/>
    </row>
    <row r="65187" spans="7:15" x14ac:dyDescent="0.2">
      <c r="G65187" s="2"/>
      <c r="H65187" s="22"/>
      <c r="I65187" s="22"/>
      <c r="J65187" s="23"/>
      <c r="K65187" s="23"/>
      <c r="L65187" s="22"/>
      <c r="M65187" s="22"/>
      <c r="O65187" s="1"/>
    </row>
    <row r="65188" spans="7:15" x14ac:dyDescent="0.2">
      <c r="G65188" s="2"/>
      <c r="H65188" s="22"/>
      <c r="I65188" s="22"/>
      <c r="J65188" s="23"/>
      <c r="K65188" s="23"/>
      <c r="L65188" s="22"/>
      <c r="M65188" s="22"/>
      <c r="O65188" s="1"/>
    </row>
    <row r="65189" spans="7:15" x14ac:dyDescent="0.2">
      <c r="G65189" s="2"/>
      <c r="H65189" s="22"/>
      <c r="I65189" s="22"/>
      <c r="J65189" s="23"/>
      <c r="K65189" s="23"/>
      <c r="L65189" s="22"/>
      <c r="M65189" s="22"/>
      <c r="O65189" s="1"/>
    </row>
    <row r="65190" spans="7:15" x14ac:dyDescent="0.2">
      <c r="G65190" s="2"/>
      <c r="H65190" s="22"/>
      <c r="I65190" s="22"/>
      <c r="J65190" s="23"/>
      <c r="K65190" s="23"/>
      <c r="L65190" s="22"/>
      <c r="M65190" s="22"/>
      <c r="O65190" s="1"/>
    </row>
    <row r="65191" spans="7:15" x14ac:dyDescent="0.2">
      <c r="G65191" s="2"/>
      <c r="H65191" s="22"/>
      <c r="I65191" s="22"/>
      <c r="J65191" s="23"/>
      <c r="K65191" s="23"/>
      <c r="L65191" s="22"/>
      <c r="M65191" s="22"/>
      <c r="O65191" s="1"/>
    </row>
    <row r="65192" spans="7:15" x14ac:dyDescent="0.2">
      <c r="G65192" s="2"/>
      <c r="H65192" s="22"/>
      <c r="I65192" s="22"/>
      <c r="J65192" s="23"/>
      <c r="K65192" s="23"/>
      <c r="L65192" s="22"/>
      <c r="M65192" s="22"/>
      <c r="O65192" s="1"/>
    </row>
    <row r="65193" spans="7:15" x14ac:dyDescent="0.2">
      <c r="G65193" s="2"/>
      <c r="H65193" s="22"/>
      <c r="I65193" s="22"/>
      <c r="J65193" s="23"/>
      <c r="K65193" s="23"/>
      <c r="L65193" s="22"/>
      <c r="M65193" s="22"/>
      <c r="O65193" s="1"/>
    </row>
    <row r="65194" spans="7:15" x14ac:dyDescent="0.2">
      <c r="G65194" s="2"/>
      <c r="H65194" s="22"/>
      <c r="I65194" s="22"/>
      <c r="J65194" s="23"/>
      <c r="K65194" s="23"/>
      <c r="L65194" s="22"/>
      <c r="M65194" s="22"/>
      <c r="O65194" s="1"/>
    </row>
    <row r="65195" spans="7:15" x14ac:dyDescent="0.2">
      <c r="G65195" s="2"/>
      <c r="H65195" s="22"/>
      <c r="I65195" s="22"/>
      <c r="J65195" s="23"/>
      <c r="K65195" s="23"/>
      <c r="L65195" s="22"/>
      <c r="M65195" s="22"/>
      <c r="O65195" s="1"/>
    </row>
    <row r="65196" spans="7:15" x14ac:dyDescent="0.2">
      <c r="G65196" s="2"/>
      <c r="H65196" s="22"/>
      <c r="I65196" s="22"/>
      <c r="J65196" s="23"/>
      <c r="K65196" s="23"/>
      <c r="L65196" s="22"/>
      <c r="M65196" s="22"/>
      <c r="O65196" s="1"/>
    </row>
    <row r="65197" spans="7:15" x14ac:dyDescent="0.2">
      <c r="G65197" s="2"/>
      <c r="H65197" s="22"/>
      <c r="I65197" s="22"/>
      <c r="J65197" s="23"/>
      <c r="K65197" s="23"/>
      <c r="L65197" s="22"/>
      <c r="M65197" s="22"/>
      <c r="O65197" s="1"/>
    </row>
    <row r="65198" spans="7:15" x14ac:dyDescent="0.2">
      <c r="G65198" s="2"/>
      <c r="H65198" s="22"/>
      <c r="I65198" s="22"/>
      <c r="J65198" s="23"/>
      <c r="K65198" s="23"/>
      <c r="L65198" s="22"/>
      <c r="M65198" s="22"/>
      <c r="O65198" s="1"/>
    </row>
    <row r="65199" spans="7:15" x14ac:dyDescent="0.2">
      <c r="G65199" s="2"/>
      <c r="H65199" s="22"/>
      <c r="I65199" s="22"/>
      <c r="J65199" s="23"/>
      <c r="K65199" s="23"/>
      <c r="L65199" s="22"/>
      <c r="M65199" s="22"/>
      <c r="O65199" s="1"/>
    </row>
    <row r="65200" spans="7:15" x14ac:dyDescent="0.2">
      <c r="G65200" s="2"/>
      <c r="H65200" s="22"/>
      <c r="I65200" s="22"/>
      <c r="J65200" s="23"/>
      <c r="K65200" s="23"/>
      <c r="L65200" s="22"/>
      <c r="M65200" s="22"/>
      <c r="O65200" s="1"/>
    </row>
    <row r="65201" spans="7:15" x14ac:dyDescent="0.2">
      <c r="G65201" s="2"/>
      <c r="H65201" s="22"/>
      <c r="I65201" s="22"/>
      <c r="J65201" s="23"/>
      <c r="K65201" s="23"/>
      <c r="L65201" s="22"/>
      <c r="M65201" s="22"/>
      <c r="O65201" s="1"/>
    </row>
    <row r="65202" spans="7:15" x14ac:dyDescent="0.2">
      <c r="G65202" s="2"/>
      <c r="H65202" s="22"/>
      <c r="I65202" s="22"/>
      <c r="J65202" s="23"/>
      <c r="K65202" s="23"/>
      <c r="L65202" s="22"/>
      <c r="M65202" s="22"/>
      <c r="O65202" s="1"/>
    </row>
    <row r="65203" spans="7:15" x14ac:dyDescent="0.2">
      <c r="G65203" s="2"/>
      <c r="H65203" s="22"/>
      <c r="I65203" s="22"/>
      <c r="J65203" s="23"/>
      <c r="K65203" s="23"/>
      <c r="L65203" s="22"/>
      <c r="M65203" s="22"/>
      <c r="O65203" s="1"/>
    </row>
    <row r="65204" spans="7:15" x14ac:dyDescent="0.2">
      <c r="G65204" s="2"/>
      <c r="H65204" s="22"/>
      <c r="I65204" s="22"/>
      <c r="J65204" s="23"/>
      <c r="K65204" s="23"/>
      <c r="L65204" s="22"/>
      <c r="M65204" s="22"/>
      <c r="O65204" s="1"/>
    </row>
    <row r="65205" spans="7:15" x14ac:dyDescent="0.2">
      <c r="G65205" s="2"/>
      <c r="H65205" s="22"/>
      <c r="I65205" s="22"/>
      <c r="J65205" s="23"/>
      <c r="K65205" s="23"/>
      <c r="L65205" s="22"/>
      <c r="M65205" s="22"/>
      <c r="O65205" s="1"/>
    </row>
    <row r="65206" spans="7:15" x14ac:dyDescent="0.2">
      <c r="G65206" s="2"/>
      <c r="H65206" s="22"/>
      <c r="I65206" s="22"/>
      <c r="J65206" s="23"/>
      <c r="K65206" s="23"/>
      <c r="L65206" s="22"/>
      <c r="M65206" s="22"/>
      <c r="O65206" s="1"/>
    </row>
    <row r="65207" spans="7:15" x14ac:dyDescent="0.2">
      <c r="G65207" s="2"/>
      <c r="H65207" s="22"/>
      <c r="I65207" s="22"/>
      <c r="J65207" s="23"/>
      <c r="K65207" s="23"/>
      <c r="L65207" s="22"/>
      <c r="M65207" s="22"/>
      <c r="O65207" s="1"/>
    </row>
    <row r="65208" spans="7:15" x14ac:dyDescent="0.2">
      <c r="G65208" s="2"/>
      <c r="H65208" s="22"/>
      <c r="I65208" s="22"/>
      <c r="J65208" s="23"/>
      <c r="K65208" s="23"/>
      <c r="L65208" s="22"/>
      <c r="M65208" s="22"/>
      <c r="O65208" s="1"/>
    </row>
    <row r="65209" spans="7:15" x14ac:dyDescent="0.2">
      <c r="G65209" s="2"/>
      <c r="H65209" s="22"/>
      <c r="I65209" s="22"/>
      <c r="J65209" s="23"/>
      <c r="K65209" s="23"/>
      <c r="L65209" s="22"/>
      <c r="M65209" s="22"/>
      <c r="O65209" s="1"/>
    </row>
    <row r="65210" spans="7:15" x14ac:dyDescent="0.2">
      <c r="G65210" s="2"/>
      <c r="H65210" s="22"/>
      <c r="I65210" s="22"/>
      <c r="J65210" s="23"/>
      <c r="K65210" s="23"/>
      <c r="L65210" s="22"/>
      <c r="M65210" s="22"/>
      <c r="O65210" s="1"/>
    </row>
    <row r="65211" spans="7:15" x14ac:dyDescent="0.2">
      <c r="G65211" s="2"/>
      <c r="H65211" s="22"/>
      <c r="I65211" s="22"/>
      <c r="J65211" s="23"/>
      <c r="K65211" s="23"/>
      <c r="L65211" s="22"/>
      <c r="M65211" s="22"/>
      <c r="O65211" s="1"/>
    </row>
    <row r="65212" spans="7:15" x14ac:dyDescent="0.2">
      <c r="G65212" s="2"/>
      <c r="H65212" s="22"/>
      <c r="I65212" s="22"/>
      <c r="J65212" s="23"/>
      <c r="K65212" s="23"/>
      <c r="L65212" s="22"/>
      <c r="M65212" s="22"/>
      <c r="O65212" s="1"/>
    </row>
    <row r="65213" spans="7:15" x14ac:dyDescent="0.2">
      <c r="G65213" s="2"/>
      <c r="H65213" s="22"/>
      <c r="I65213" s="22"/>
      <c r="J65213" s="23"/>
      <c r="K65213" s="23"/>
      <c r="L65213" s="22"/>
      <c r="M65213" s="22"/>
      <c r="O65213" s="1"/>
    </row>
    <row r="65214" spans="7:15" x14ac:dyDescent="0.2">
      <c r="G65214" s="2"/>
      <c r="H65214" s="22"/>
      <c r="I65214" s="22"/>
      <c r="J65214" s="23"/>
      <c r="K65214" s="23"/>
      <c r="L65214" s="22"/>
      <c r="M65214" s="22"/>
      <c r="O65214" s="1"/>
    </row>
    <row r="65215" spans="7:15" x14ac:dyDescent="0.2">
      <c r="G65215" s="2"/>
      <c r="H65215" s="22"/>
      <c r="I65215" s="22"/>
      <c r="J65215" s="23"/>
      <c r="K65215" s="23"/>
      <c r="L65215" s="22"/>
      <c r="M65215" s="22"/>
      <c r="O65215" s="1"/>
    </row>
    <row r="65216" spans="7:15" x14ac:dyDescent="0.2">
      <c r="G65216" s="2"/>
      <c r="H65216" s="22"/>
      <c r="I65216" s="22"/>
      <c r="J65216" s="23"/>
      <c r="K65216" s="23"/>
      <c r="L65216" s="22"/>
      <c r="M65216" s="22"/>
      <c r="O65216" s="1"/>
    </row>
    <row r="65217" spans="7:15" x14ac:dyDescent="0.2">
      <c r="G65217" s="2"/>
      <c r="H65217" s="22"/>
      <c r="I65217" s="22"/>
      <c r="J65217" s="23"/>
      <c r="K65217" s="23"/>
      <c r="L65217" s="22"/>
      <c r="M65217" s="22"/>
      <c r="O65217" s="1"/>
    </row>
    <row r="65218" spans="7:15" x14ac:dyDescent="0.2">
      <c r="G65218" s="2"/>
      <c r="H65218" s="22"/>
      <c r="I65218" s="22"/>
      <c r="J65218" s="23"/>
      <c r="K65218" s="23"/>
      <c r="L65218" s="22"/>
      <c r="M65218" s="22"/>
      <c r="O65218" s="1"/>
    </row>
    <row r="65219" spans="7:15" x14ac:dyDescent="0.2">
      <c r="G65219" s="2"/>
      <c r="H65219" s="22"/>
      <c r="I65219" s="22"/>
      <c r="J65219" s="23"/>
      <c r="K65219" s="23"/>
      <c r="L65219" s="22"/>
      <c r="M65219" s="22"/>
      <c r="O65219" s="1"/>
    </row>
    <row r="65220" spans="7:15" x14ac:dyDescent="0.2">
      <c r="G65220" s="2"/>
      <c r="H65220" s="22"/>
      <c r="I65220" s="22"/>
      <c r="J65220" s="23"/>
      <c r="K65220" s="23"/>
      <c r="L65220" s="22"/>
      <c r="M65220" s="22"/>
      <c r="O65220" s="1"/>
    </row>
    <row r="65221" spans="7:15" x14ac:dyDescent="0.2">
      <c r="G65221" s="2"/>
      <c r="H65221" s="22"/>
      <c r="I65221" s="22"/>
      <c r="J65221" s="23"/>
      <c r="K65221" s="23"/>
      <c r="L65221" s="22"/>
      <c r="M65221" s="22"/>
      <c r="O65221" s="1"/>
    </row>
    <row r="65222" spans="7:15" x14ac:dyDescent="0.2">
      <c r="G65222" s="2"/>
      <c r="H65222" s="22"/>
      <c r="I65222" s="22"/>
      <c r="J65222" s="23"/>
      <c r="K65222" s="23"/>
      <c r="L65222" s="22"/>
      <c r="M65222" s="22"/>
      <c r="O65222" s="1"/>
    </row>
    <row r="65223" spans="7:15" x14ac:dyDescent="0.2">
      <c r="G65223" s="2"/>
      <c r="H65223" s="22"/>
      <c r="I65223" s="22"/>
      <c r="J65223" s="23"/>
      <c r="K65223" s="23"/>
      <c r="L65223" s="22"/>
      <c r="M65223" s="22"/>
      <c r="O65223" s="1"/>
    </row>
    <row r="65224" spans="7:15" x14ac:dyDescent="0.2">
      <c r="G65224" s="2"/>
      <c r="H65224" s="22"/>
      <c r="I65224" s="22"/>
      <c r="J65224" s="23"/>
      <c r="K65224" s="23"/>
      <c r="L65224" s="22"/>
      <c r="M65224" s="22"/>
      <c r="O65224" s="1"/>
    </row>
    <row r="65225" spans="7:15" x14ac:dyDescent="0.2">
      <c r="G65225" s="2"/>
      <c r="H65225" s="22"/>
      <c r="I65225" s="22"/>
      <c r="J65225" s="23"/>
      <c r="K65225" s="23"/>
      <c r="L65225" s="22"/>
      <c r="M65225" s="22"/>
      <c r="O65225" s="1"/>
    </row>
    <row r="65226" spans="7:15" x14ac:dyDescent="0.2">
      <c r="G65226" s="2"/>
      <c r="H65226" s="22"/>
      <c r="I65226" s="22"/>
      <c r="J65226" s="23"/>
      <c r="K65226" s="23"/>
      <c r="L65226" s="22"/>
      <c r="M65226" s="22"/>
      <c r="O65226" s="1"/>
    </row>
    <row r="65227" spans="7:15" x14ac:dyDescent="0.2">
      <c r="G65227" s="2"/>
      <c r="H65227" s="22"/>
      <c r="I65227" s="22"/>
      <c r="J65227" s="23"/>
      <c r="K65227" s="23"/>
      <c r="L65227" s="22"/>
      <c r="M65227" s="22"/>
      <c r="O65227" s="1"/>
    </row>
    <row r="65228" spans="7:15" x14ac:dyDescent="0.2">
      <c r="G65228" s="2"/>
      <c r="H65228" s="22"/>
      <c r="I65228" s="22"/>
      <c r="J65228" s="23"/>
      <c r="K65228" s="23"/>
      <c r="L65228" s="22"/>
      <c r="M65228" s="22"/>
      <c r="O65228" s="1"/>
    </row>
    <row r="65229" spans="7:15" x14ac:dyDescent="0.2">
      <c r="G65229" s="2"/>
      <c r="H65229" s="22"/>
      <c r="I65229" s="22"/>
      <c r="J65229" s="23"/>
      <c r="K65229" s="23"/>
      <c r="L65229" s="22"/>
      <c r="M65229" s="22"/>
      <c r="O65229" s="1"/>
    </row>
    <row r="65230" spans="7:15" x14ac:dyDescent="0.2">
      <c r="G65230" s="2"/>
      <c r="H65230" s="22"/>
      <c r="I65230" s="22"/>
      <c r="J65230" s="23"/>
      <c r="K65230" s="23"/>
      <c r="L65230" s="22"/>
      <c r="M65230" s="22"/>
      <c r="O65230" s="1"/>
    </row>
    <row r="65231" spans="7:15" x14ac:dyDescent="0.2">
      <c r="G65231" s="2"/>
      <c r="H65231" s="22"/>
      <c r="I65231" s="22"/>
      <c r="J65231" s="23"/>
      <c r="K65231" s="23"/>
      <c r="L65231" s="22"/>
      <c r="M65231" s="22"/>
      <c r="O65231" s="1"/>
    </row>
    <row r="65232" spans="7:15" x14ac:dyDescent="0.2">
      <c r="G65232" s="2"/>
      <c r="H65232" s="22"/>
      <c r="I65232" s="22"/>
      <c r="J65232" s="23"/>
      <c r="K65232" s="23"/>
      <c r="L65232" s="22"/>
      <c r="M65232" s="22"/>
      <c r="O65232" s="1"/>
    </row>
    <row r="65233" spans="7:15" x14ac:dyDescent="0.2">
      <c r="G65233" s="2"/>
      <c r="H65233" s="22"/>
      <c r="I65233" s="22"/>
      <c r="J65233" s="23"/>
      <c r="K65233" s="23"/>
      <c r="L65233" s="22"/>
      <c r="M65233" s="22"/>
      <c r="O65233" s="1"/>
    </row>
    <row r="65234" spans="7:15" x14ac:dyDescent="0.2">
      <c r="G65234" s="2"/>
      <c r="H65234" s="22"/>
      <c r="I65234" s="22"/>
      <c r="J65234" s="23"/>
      <c r="K65234" s="23"/>
      <c r="L65234" s="22"/>
      <c r="M65234" s="22"/>
      <c r="O65234" s="1"/>
    </row>
    <row r="65235" spans="7:15" x14ac:dyDescent="0.2">
      <c r="G65235" s="2"/>
      <c r="H65235" s="22"/>
      <c r="I65235" s="22"/>
      <c r="J65235" s="23"/>
      <c r="K65235" s="23"/>
      <c r="L65235" s="22"/>
      <c r="M65235" s="22"/>
      <c r="O65235" s="1"/>
    </row>
    <row r="65236" spans="7:15" x14ac:dyDescent="0.2">
      <c r="G65236" s="2"/>
      <c r="H65236" s="22"/>
      <c r="I65236" s="22"/>
      <c r="J65236" s="23"/>
      <c r="K65236" s="23"/>
      <c r="L65236" s="22"/>
      <c r="M65236" s="22"/>
      <c r="O65236" s="1"/>
    </row>
    <row r="65237" spans="7:15" x14ac:dyDescent="0.2">
      <c r="G65237" s="2"/>
      <c r="H65237" s="22"/>
      <c r="I65237" s="22"/>
      <c r="J65237" s="23"/>
      <c r="K65237" s="23"/>
      <c r="L65237" s="22"/>
      <c r="M65237" s="22"/>
      <c r="O65237" s="1"/>
    </row>
    <row r="65238" spans="7:15" x14ac:dyDescent="0.2">
      <c r="G65238" s="2"/>
      <c r="H65238" s="22"/>
      <c r="I65238" s="22"/>
      <c r="J65238" s="23"/>
      <c r="K65238" s="23"/>
      <c r="L65238" s="22"/>
      <c r="M65238" s="22"/>
      <c r="O65238" s="1"/>
    </row>
    <row r="65239" spans="7:15" x14ac:dyDescent="0.2">
      <c r="G65239" s="2"/>
      <c r="H65239" s="22"/>
      <c r="I65239" s="22"/>
      <c r="J65239" s="23"/>
      <c r="K65239" s="23"/>
      <c r="L65239" s="22"/>
      <c r="M65239" s="22"/>
      <c r="O65239" s="1"/>
    </row>
    <row r="65240" spans="7:15" x14ac:dyDescent="0.2">
      <c r="G65240" s="2"/>
      <c r="H65240" s="22"/>
      <c r="I65240" s="22"/>
      <c r="J65240" s="23"/>
      <c r="K65240" s="23"/>
      <c r="L65240" s="22"/>
      <c r="M65240" s="22"/>
      <c r="O65240" s="1"/>
    </row>
    <row r="65241" spans="7:15" x14ac:dyDescent="0.2">
      <c r="G65241" s="2"/>
      <c r="H65241" s="22"/>
      <c r="I65241" s="22"/>
      <c r="J65241" s="23"/>
      <c r="K65241" s="23"/>
      <c r="L65241" s="22"/>
      <c r="M65241" s="22"/>
      <c r="O65241" s="1"/>
    </row>
    <row r="65242" spans="7:15" x14ac:dyDescent="0.2">
      <c r="G65242" s="2"/>
      <c r="H65242" s="22"/>
      <c r="I65242" s="22"/>
      <c r="J65242" s="23"/>
      <c r="K65242" s="23"/>
      <c r="L65242" s="22"/>
      <c r="M65242" s="22"/>
      <c r="O65242" s="1"/>
    </row>
    <row r="65243" spans="7:15" x14ac:dyDescent="0.2">
      <c r="G65243" s="2"/>
      <c r="H65243" s="22"/>
      <c r="I65243" s="22"/>
      <c r="J65243" s="23"/>
      <c r="K65243" s="23"/>
      <c r="L65243" s="22"/>
      <c r="M65243" s="22"/>
      <c r="O65243" s="1"/>
    </row>
    <row r="65244" spans="7:15" x14ac:dyDescent="0.2">
      <c r="G65244" s="2"/>
      <c r="H65244" s="22"/>
      <c r="I65244" s="22"/>
      <c r="J65244" s="23"/>
      <c r="K65244" s="23"/>
      <c r="L65244" s="22"/>
      <c r="M65244" s="22"/>
      <c r="O65244" s="1"/>
    </row>
    <row r="65245" spans="7:15" x14ac:dyDescent="0.2">
      <c r="G65245" s="2"/>
      <c r="H65245" s="22"/>
      <c r="I65245" s="22"/>
      <c r="J65245" s="23"/>
      <c r="K65245" s="23"/>
      <c r="L65245" s="22"/>
      <c r="M65245" s="22"/>
      <c r="O65245" s="1"/>
    </row>
    <row r="65246" spans="7:15" x14ac:dyDescent="0.2">
      <c r="G65246" s="2"/>
      <c r="H65246" s="22"/>
      <c r="I65246" s="22"/>
      <c r="J65246" s="23"/>
      <c r="K65246" s="23"/>
      <c r="L65246" s="22"/>
      <c r="M65246" s="22"/>
      <c r="O65246" s="1"/>
    </row>
    <row r="65247" spans="7:15" x14ac:dyDescent="0.2">
      <c r="G65247" s="2"/>
      <c r="H65247" s="22"/>
      <c r="I65247" s="22"/>
      <c r="J65247" s="23"/>
      <c r="K65247" s="23"/>
      <c r="L65247" s="22"/>
      <c r="M65247" s="22"/>
      <c r="O65247" s="1"/>
    </row>
    <row r="65248" spans="7:15" x14ac:dyDescent="0.2">
      <c r="G65248" s="2"/>
      <c r="H65248" s="22"/>
      <c r="I65248" s="22"/>
      <c r="J65248" s="23"/>
      <c r="K65248" s="23"/>
      <c r="L65248" s="22"/>
      <c r="M65248" s="22"/>
      <c r="O65248" s="1"/>
    </row>
    <row r="65249" spans="7:15" x14ac:dyDescent="0.2">
      <c r="G65249" s="2"/>
      <c r="H65249" s="22"/>
      <c r="I65249" s="22"/>
      <c r="J65249" s="23"/>
      <c r="K65249" s="23"/>
      <c r="L65249" s="22"/>
      <c r="M65249" s="22"/>
      <c r="O65249" s="1"/>
    </row>
    <row r="65250" spans="7:15" x14ac:dyDescent="0.2">
      <c r="G65250" s="2"/>
      <c r="H65250" s="22"/>
      <c r="I65250" s="22"/>
      <c r="J65250" s="23"/>
      <c r="K65250" s="23"/>
      <c r="L65250" s="22"/>
      <c r="M65250" s="22"/>
      <c r="O65250" s="1"/>
    </row>
    <row r="65251" spans="7:15" x14ac:dyDescent="0.2">
      <c r="G65251" s="2"/>
      <c r="H65251" s="22"/>
      <c r="I65251" s="22"/>
      <c r="J65251" s="23"/>
      <c r="K65251" s="23"/>
      <c r="L65251" s="22"/>
      <c r="M65251" s="22"/>
      <c r="O65251" s="1"/>
    </row>
    <row r="65252" spans="7:15" x14ac:dyDescent="0.2">
      <c r="G65252" s="2"/>
      <c r="H65252" s="22"/>
      <c r="I65252" s="22"/>
      <c r="J65252" s="23"/>
      <c r="K65252" s="23"/>
      <c r="L65252" s="22"/>
      <c r="M65252" s="22"/>
      <c r="O65252" s="1"/>
    </row>
    <row r="65253" spans="7:15" x14ac:dyDescent="0.2">
      <c r="G65253" s="2"/>
      <c r="H65253" s="22"/>
      <c r="I65253" s="22"/>
      <c r="J65253" s="23"/>
      <c r="K65253" s="23"/>
      <c r="L65253" s="22"/>
      <c r="M65253" s="22"/>
      <c r="O65253" s="1"/>
    </row>
    <row r="65254" spans="7:15" x14ac:dyDescent="0.2">
      <c r="G65254" s="2"/>
      <c r="H65254" s="22"/>
      <c r="I65254" s="22"/>
      <c r="J65254" s="23"/>
      <c r="K65254" s="23"/>
      <c r="L65254" s="22"/>
      <c r="M65254" s="22"/>
      <c r="O65254" s="1"/>
    </row>
    <row r="65255" spans="7:15" x14ac:dyDescent="0.2">
      <c r="G65255" s="2"/>
      <c r="H65255" s="22"/>
      <c r="I65255" s="22"/>
      <c r="J65255" s="23"/>
      <c r="K65255" s="23"/>
      <c r="L65255" s="22"/>
      <c r="M65255" s="22"/>
      <c r="O65255" s="1"/>
    </row>
    <row r="65256" spans="7:15" x14ac:dyDescent="0.2">
      <c r="G65256" s="2"/>
      <c r="H65256" s="22"/>
      <c r="I65256" s="22"/>
      <c r="J65256" s="23"/>
      <c r="K65256" s="23"/>
      <c r="L65256" s="22"/>
      <c r="M65256" s="22"/>
      <c r="O65256" s="1"/>
    </row>
    <row r="65257" spans="7:15" x14ac:dyDescent="0.2">
      <c r="G65257" s="2"/>
      <c r="H65257" s="22"/>
      <c r="I65257" s="22"/>
      <c r="J65257" s="23"/>
      <c r="K65257" s="23"/>
      <c r="L65257" s="22"/>
      <c r="M65257" s="22"/>
      <c r="O65257" s="1"/>
    </row>
    <row r="65258" spans="7:15" x14ac:dyDescent="0.2">
      <c r="G65258" s="2"/>
      <c r="H65258" s="22"/>
      <c r="I65258" s="22"/>
      <c r="J65258" s="23"/>
      <c r="K65258" s="23"/>
      <c r="L65258" s="22"/>
      <c r="M65258" s="22"/>
      <c r="O65258" s="1"/>
    </row>
    <row r="65259" spans="7:15" x14ac:dyDescent="0.2">
      <c r="G65259" s="2"/>
      <c r="H65259" s="22"/>
      <c r="I65259" s="22"/>
      <c r="J65259" s="23"/>
      <c r="K65259" s="23"/>
      <c r="L65259" s="22"/>
      <c r="M65259" s="22"/>
      <c r="O65259" s="1"/>
    </row>
    <row r="65260" spans="7:15" x14ac:dyDescent="0.2">
      <c r="G65260" s="2"/>
      <c r="H65260" s="22"/>
      <c r="I65260" s="22"/>
      <c r="J65260" s="23"/>
      <c r="K65260" s="23"/>
      <c r="L65260" s="22"/>
      <c r="M65260" s="22"/>
      <c r="O65260" s="1"/>
    </row>
    <row r="65261" spans="7:15" x14ac:dyDescent="0.2">
      <c r="G65261" s="2"/>
      <c r="H65261" s="22"/>
      <c r="I65261" s="22"/>
      <c r="J65261" s="23"/>
      <c r="K65261" s="23"/>
      <c r="L65261" s="22"/>
      <c r="M65261" s="22"/>
      <c r="O65261" s="1"/>
    </row>
    <row r="65262" spans="7:15" x14ac:dyDescent="0.2">
      <c r="G65262" s="2"/>
      <c r="H65262" s="22"/>
      <c r="I65262" s="22"/>
      <c r="J65262" s="23"/>
      <c r="K65262" s="23"/>
      <c r="L65262" s="22"/>
      <c r="M65262" s="22"/>
      <c r="O65262" s="1"/>
    </row>
    <row r="65263" spans="7:15" x14ac:dyDescent="0.2">
      <c r="G65263" s="2"/>
      <c r="H65263" s="22"/>
      <c r="I65263" s="22"/>
      <c r="J65263" s="23"/>
      <c r="K65263" s="23"/>
      <c r="L65263" s="22"/>
      <c r="M65263" s="22"/>
      <c r="O65263" s="1"/>
    </row>
    <row r="65264" spans="7:15" x14ac:dyDescent="0.2">
      <c r="G65264" s="2"/>
      <c r="H65264" s="22"/>
      <c r="I65264" s="22"/>
      <c r="J65264" s="23"/>
      <c r="K65264" s="23"/>
      <c r="L65264" s="22"/>
      <c r="M65264" s="22"/>
      <c r="O65264" s="1"/>
    </row>
    <row r="65265" spans="7:15" x14ac:dyDescent="0.2">
      <c r="G65265" s="2"/>
      <c r="H65265" s="22"/>
      <c r="I65265" s="22"/>
      <c r="J65265" s="23"/>
      <c r="K65265" s="23"/>
      <c r="L65265" s="22"/>
      <c r="M65265" s="22"/>
      <c r="O65265" s="1"/>
    </row>
    <row r="65266" spans="7:15" x14ac:dyDescent="0.2">
      <c r="G65266" s="2"/>
      <c r="H65266" s="22"/>
      <c r="I65266" s="22"/>
      <c r="J65266" s="23"/>
      <c r="K65266" s="23"/>
      <c r="L65266" s="22"/>
      <c r="M65266" s="22"/>
      <c r="O65266" s="1"/>
    </row>
    <row r="65267" spans="7:15" x14ac:dyDescent="0.2">
      <c r="G65267" s="2"/>
      <c r="H65267" s="22"/>
      <c r="I65267" s="22"/>
      <c r="J65267" s="23"/>
      <c r="K65267" s="23"/>
      <c r="L65267" s="22"/>
      <c r="M65267" s="22"/>
      <c r="O65267" s="1"/>
    </row>
    <row r="65268" spans="7:15" x14ac:dyDescent="0.2">
      <c r="G65268" s="2"/>
      <c r="H65268" s="22"/>
      <c r="I65268" s="22"/>
      <c r="J65268" s="23"/>
      <c r="K65268" s="23"/>
      <c r="L65268" s="22"/>
      <c r="M65268" s="22"/>
      <c r="O65268" s="1"/>
    </row>
    <row r="65269" spans="7:15" x14ac:dyDescent="0.2">
      <c r="G65269" s="2"/>
      <c r="H65269" s="22"/>
      <c r="I65269" s="22"/>
      <c r="J65269" s="23"/>
      <c r="K65269" s="23"/>
      <c r="L65269" s="22"/>
      <c r="M65269" s="22"/>
      <c r="O65269" s="1"/>
    </row>
    <row r="65270" spans="7:15" x14ac:dyDescent="0.2">
      <c r="G65270" s="2"/>
      <c r="H65270" s="22"/>
      <c r="I65270" s="22"/>
      <c r="J65270" s="23"/>
      <c r="K65270" s="23"/>
      <c r="L65270" s="22"/>
      <c r="M65270" s="22"/>
      <c r="O65270" s="1"/>
    </row>
    <row r="65271" spans="7:15" x14ac:dyDescent="0.2">
      <c r="G65271" s="2"/>
      <c r="H65271" s="22"/>
      <c r="I65271" s="22"/>
      <c r="J65271" s="23"/>
      <c r="K65271" s="23"/>
      <c r="L65271" s="22"/>
      <c r="M65271" s="22"/>
      <c r="O65271" s="1"/>
    </row>
    <row r="65272" spans="7:15" x14ac:dyDescent="0.2">
      <c r="G65272" s="2"/>
      <c r="H65272" s="22"/>
      <c r="I65272" s="22"/>
      <c r="J65272" s="23"/>
      <c r="K65272" s="23"/>
      <c r="L65272" s="22"/>
      <c r="M65272" s="22"/>
      <c r="O65272" s="1"/>
    </row>
    <row r="65273" spans="7:15" x14ac:dyDescent="0.2">
      <c r="G65273" s="2"/>
      <c r="H65273" s="22"/>
      <c r="I65273" s="22"/>
      <c r="J65273" s="23"/>
      <c r="K65273" s="23"/>
      <c r="L65273" s="22"/>
      <c r="M65273" s="22"/>
      <c r="O65273" s="1"/>
    </row>
    <row r="65274" spans="7:15" x14ac:dyDescent="0.2">
      <c r="G65274" s="2"/>
      <c r="H65274" s="22"/>
      <c r="I65274" s="22"/>
      <c r="J65274" s="23"/>
      <c r="K65274" s="23"/>
      <c r="L65274" s="22"/>
      <c r="M65274" s="22"/>
      <c r="O65274" s="1"/>
    </row>
    <row r="65275" spans="7:15" x14ac:dyDescent="0.2">
      <c r="G65275" s="2"/>
      <c r="H65275" s="22"/>
      <c r="I65275" s="22"/>
      <c r="J65275" s="23"/>
      <c r="K65275" s="23"/>
      <c r="L65275" s="22"/>
      <c r="M65275" s="22"/>
      <c r="O65275" s="1"/>
    </row>
    <row r="65276" spans="7:15" x14ac:dyDescent="0.2">
      <c r="G65276" s="2"/>
      <c r="H65276" s="22"/>
      <c r="I65276" s="22"/>
      <c r="J65276" s="23"/>
      <c r="K65276" s="23"/>
      <c r="L65276" s="22"/>
      <c r="M65276" s="22"/>
      <c r="O65276" s="1"/>
    </row>
    <row r="65277" spans="7:15" x14ac:dyDescent="0.2">
      <c r="G65277" s="2"/>
      <c r="H65277" s="22"/>
      <c r="I65277" s="22"/>
      <c r="J65277" s="23"/>
      <c r="K65277" s="23"/>
      <c r="L65277" s="22"/>
      <c r="M65277" s="22"/>
      <c r="O65277" s="1"/>
    </row>
    <row r="65278" spans="7:15" x14ac:dyDescent="0.2">
      <c r="G65278" s="2"/>
      <c r="H65278" s="22"/>
      <c r="I65278" s="22"/>
      <c r="J65278" s="23"/>
      <c r="K65278" s="23"/>
      <c r="L65278" s="22"/>
      <c r="M65278" s="22"/>
      <c r="O65278" s="1"/>
    </row>
    <row r="65279" spans="7:15" x14ac:dyDescent="0.2">
      <c r="G65279" s="2"/>
      <c r="H65279" s="22"/>
      <c r="I65279" s="22"/>
      <c r="J65279" s="23"/>
      <c r="K65279" s="23"/>
      <c r="L65279" s="22"/>
      <c r="M65279" s="22"/>
      <c r="O65279" s="1"/>
    </row>
    <row r="65280" spans="7:15" x14ac:dyDescent="0.2">
      <c r="G65280" s="2"/>
      <c r="H65280" s="22"/>
      <c r="I65280" s="22"/>
      <c r="J65280" s="23"/>
      <c r="K65280" s="23"/>
      <c r="L65280" s="22"/>
      <c r="M65280" s="22"/>
      <c r="O65280" s="1"/>
    </row>
    <row r="65281" spans="7:15" x14ac:dyDescent="0.2">
      <c r="G65281" s="2"/>
      <c r="H65281" s="22"/>
      <c r="I65281" s="22"/>
      <c r="J65281" s="23"/>
      <c r="K65281" s="23"/>
      <c r="L65281" s="22"/>
      <c r="M65281" s="22"/>
      <c r="O65281" s="1"/>
    </row>
    <row r="65282" spans="7:15" x14ac:dyDescent="0.2">
      <c r="G65282" s="2"/>
      <c r="H65282" s="22"/>
      <c r="I65282" s="22"/>
      <c r="J65282" s="23"/>
      <c r="K65282" s="23"/>
      <c r="L65282" s="22"/>
      <c r="M65282" s="22"/>
      <c r="O65282" s="1"/>
    </row>
    <row r="65283" spans="7:15" x14ac:dyDescent="0.2">
      <c r="G65283" s="2"/>
      <c r="H65283" s="22"/>
      <c r="I65283" s="22"/>
      <c r="J65283" s="23"/>
      <c r="K65283" s="23"/>
      <c r="L65283" s="22"/>
      <c r="M65283" s="22"/>
      <c r="O65283" s="1"/>
    </row>
    <row r="65284" spans="7:15" x14ac:dyDescent="0.2">
      <c r="G65284" s="2"/>
      <c r="H65284" s="22"/>
      <c r="I65284" s="22"/>
      <c r="J65284" s="23"/>
      <c r="K65284" s="23"/>
      <c r="L65284" s="22"/>
      <c r="M65284" s="22"/>
      <c r="O65284" s="1"/>
    </row>
    <row r="65285" spans="7:15" x14ac:dyDescent="0.2">
      <c r="G65285" s="2"/>
      <c r="H65285" s="22"/>
      <c r="I65285" s="22"/>
      <c r="J65285" s="23"/>
      <c r="K65285" s="23"/>
      <c r="L65285" s="22"/>
      <c r="M65285" s="22"/>
      <c r="O65285" s="1"/>
    </row>
    <row r="65286" spans="7:15" x14ac:dyDescent="0.2">
      <c r="G65286" s="2"/>
      <c r="H65286" s="22"/>
      <c r="I65286" s="22"/>
      <c r="J65286" s="23"/>
      <c r="K65286" s="23"/>
      <c r="L65286" s="22"/>
      <c r="M65286" s="22"/>
      <c r="O65286" s="1"/>
    </row>
    <row r="65287" spans="7:15" x14ac:dyDescent="0.2">
      <c r="G65287" s="2"/>
      <c r="H65287" s="22"/>
      <c r="I65287" s="22"/>
      <c r="J65287" s="23"/>
      <c r="K65287" s="23"/>
      <c r="L65287" s="22"/>
      <c r="M65287" s="22"/>
      <c r="O65287" s="1"/>
    </row>
    <row r="65288" spans="7:15" x14ac:dyDescent="0.2">
      <c r="G65288" s="2"/>
      <c r="H65288" s="22"/>
      <c r="I65288" s="22"/>
      <c r="J65288" s="23"/>
      <c r="K65288" s="23"/>
      <c r="L65288" s="22"/>
      <c r="M65288" s="22"/>
      <c r="O65288" s="1"/>
    </row>
    <row r="65289" spans="7:15" x14ac:dyDescent="0.2">
      <c r="G65289" s="2"/>
      <c r="H65289" s="22"/>
      <c r="I65289" s="22"/>
      <c r="J65289" s="23"/>
      <c r="K65289" s="23"/>
      <c r="L65289" s="22"/>
      <c r="M65289" s="22"/>
      <c r="O65289" s="1"/>
    </row>
    <row r="65290" spans="7:15" x14ac:dyDescent="0.2">
      <c r="G65290" s="2"/>
      <c r="H65290" s="22"/>
      <c r="I65290" s="22"/>
      <c r="J65290" s="23"/>
      <c r="K65290" s="23"/>
      <c r="L65290" s="22"/>
      <c r="M65290" s="22"/>
      <c r="O65290" s="1"/>
    </row>
    <row r="65291" spans="7:15" x14ac:dyDescent="0.2">
      <c r="G65291" s="2"/>
      <c r="H65291" s="22"/>
      <c r="I65291" s="22"/>
      <c r="J65291" s="23"/>
      <c r="K65291" s="23"/>
      <c r="L65291" s="22"/>
      <c r="M65291" s="22"/>
      <c r="O65291" s="1"/>
    </row>
    <row r="65292" spans="7:15" x14ac:dyDescent="0.2">
      <c r="G65292" s="2"/>
      <c r="H65292" s="22"/>
      <c r="I65292" s="22"/>
      <c r="J65292" s="23"/>
      <c r="K65292" s="23"/>
      <c r="L65292" s="22"/>
      <c r="M65292" s="22"/>
      <c r="O65292" s="1"/>
    </row>
    <row r="65293" spans="7:15" x14ac:dyDescent="0.2">
      <c r="G65293" s="2"/>
      <c r="H65293" s="22"/>
      <c r="I65293" s="22"/>
      <c r="J65293" s="23"/>
      <c r="K65293" s="23"/>
      <c r="L65293" s="22"/>
      <c r="M65293" s="22"/>
      <c r="O65293" s="1"/>
    </row>
    <row r="65294" spans="7:15" x14ac:dyDescent="0.2">
      <c r="G65294" s="2"/>
      <c r="H65294" s="22"/>
      <c r="I65294" s="22"/>
      <c r="J65294" s="23"/>
      <c r="K65294" s="23"/>
      <c r="L65294" s="22"/>
      <c r="M65294" s="22"/>
      <c r="O65294" s="1"/>
    </row>
    <row r="65295" spans="7:15" x14ac:dyDescent="0.2">
      <c r="G65295" s="2"/>
      <c r="H65295" s="22"/>
      <c r="I65295" s="22"/>
      <c r="J65295" s="23"/>
      <c r="K65295" s="23"/>
      <c r="L65295" s="22"/>
      <c r="M65295" s="22"/>
      <c r="O65295" s="1"/>
    </row>
    <row r="65296" spans="7:15" x14ac:dyDescent="0.2">
      <c r="G65296" s="2"/>
      <c r="H65296" s="22"/>
      <c r="I65296" s="22"/>
      <c r="J65296" s="23"/>
      <c r="K65296" s="23"/>
      <c r="L65296" s="22"/>
      <c r="M65296" s="22"/>
      <c r="O65296" s="1"/>
    </row>
    <row r="65297" spans="7:15" x14ac:dyDescent="0.2">
      <c r="G65297" s="2"/>
      <c r="H65297" s="22"/>
      <c r="I65297" s="22"/>
      <c r="J65297" s="23"/>
      <c r="K65297" s="23"/>
      <c r="L65297" s="22"/>
      <c r="M65297" s="22"/>
      <c r="O65297" s="1"/>
    </row>
    <row r="65298" spans="7:15" x14ac:dyDescent="0.2">
      <c r="G65298" s="2"/>
      <c r="H65298" s="22"/>
      <c r="I65298" s="22"/>
      <c r="J65298" s="23"/>
      <c r="K65298" s="23"/>
      <c r="L65298" s="22"/>
      <c r="M65298" s="22"/>
      <c r="O65298" s="1"/>
    </row>
    <row r="65299" spans="7:15" x14ac:dyDescent="0.2">
      <c r="G65299" s="2"/>
      <c r="H65299" s="22"/>
      <c r="I65299" s="22"/>
      <c r="J65299" s="23"/>
      <c r="K65299" s="23"/>
      <c r="L65299" s="22"/>
      <c r="M65299" s="22"/>
      <c r="O65299" s="1"/>
    </row>
    <row r="65300" spans="7:15" x14ac:dyDescent="0.2">
      <c r="G65300" s="2"/>
      <c r="H65300" s="22"/>
      <c r="I65300" s="22"/>
      <c r="J65300" s="23"/>
      <c r="K65300" s="23"/>
      <c r="L65300" s="22"/>
      <c r="M65300" s="22"/>
      <c r="O65300" s="1"/>
    </row>
    <row r="65301" spans="7:15" x14ac:dyDescent="0.2">
      <c r="G65301" s="2"/>
      <c r="H65301" s="22"/>
      <c r="I65301" s="22"/>
      <c r="J65301" s="23"/>
      <c r="K65301" s="23"/>
      <c r="L65301" s="22"/>
      <c r="M65301" s="22"/>
      <c r="O65301" s="1"/>
    </row>
    <row r="65302" spans="7:15" x14ac:dyDescent="0.2">
      <c r="G65302" s="2"/>
      <c r="H65302" s="22"/>
      <c r="I65302" s="22"/>
      <c r="J65302" s="23"/>
      <c r="K65302" s="23"/>
      <c r="L65302" s="22"/>
      <c r="M65302" s="22"/>
      <c r="O65302" s="1"/>
    </row>
    <row r="65303" spans="7:15" x14ac:dyDescent="0.2">
      <c r="G65303" s="2"/>
      <c r="H65303" s="22"/>
      <c r="I65303" s="22"/>
      <c r="J65303" s="23"/>
      <c r="K65303" s="23"/>
      <c r="L65303" s="22"/>
      <c r="M65303" s="22"/>
      <c r="O65303" s="1"/>
    </row>
    <row r="65304" spans="7:15" x14ac:dyDescent="0.2">
      <c r="G65304" s="2"/>
      <c r="H65304" s="22"/>
      <c r="I65304" s="22"/>
      <c r="J65304" s="23"/>
      <c r="K65304" s="23"/>
      <c r="L65304" s="22"/>
      <c r="M65304" s="22"/>
      <c r="O65304" s="1"/>
    </row>
    <row r="65305" spans="7:15" x14ac:dyDescent="0.2">
      <c r="G65305" s="2"/>
      <c r="H65305" s="22"/>
      <c r="I65305" s="22"/>
      <c r="J65305" s="23"/>
      <c r="K65305" s="23"/>
      <c r="L65305" s="22"/>
      <c r="M65305" s="22"/>
      <c r="O65305" s="1"/>
    </row>
    <row r="65306" spans="7:15" x14ac:dyDescent="0.2">
      <c r="G65306" s="2"/>
      <c r="H65306" s="22"/>
      <c r="I65306" s="22"/>
      <c r="J65306" s="23"/>
      <c r="K65306" s="23"/>
      <c r="L65306" s="22"/>
      <c r="M65306" s="22"/>
      <c r="O65306" s="1"/>
    </row>
    <row r="65307" spans="7:15" x14ac:dyDescent="0.2">
      <c r="G65307" s="2"/>
      <c r="H65307" s="22"/>
      <c r="I65307" s="22"/>
      <c r="J65307" s="23"/>
      <c r="K65307" s="23"/>
      <c r="L65307" s="22"/>
      <c r="M65307" s="22"/>
      <c r="O65307" s="1"/>
    </row>
    <row r="65308" spans="7:15" x14ac:dyDescent="0.2">
      <c r="G65308" s="2"/>
      <c r="H65308" s="22"/>
      <c r="I65308" s="22"/>
      <c r="J65308" s="23"/>
      <c r="K65308" s="23"/>
      <c r="L65308" s="22"/>
      <c r="M65308" s="22"/>
      <c r="O65308" s="1"/>
    </row>
    <row r="65309" spans="7:15" x14ac:dyDescent="0.2">
      <c r="G65309" s="2"/>
      <c r="H65309" s="22"/>
      <c r="I65309" s="22"/>
      <c r="J65309" s="23"/>
      <c r="K65309" s="23"/>
      <c r="L65309" s="22"/>
      <c r="M65309" s="22"/>
      <c r="O65309" s="1"/>
    </row>
    <row r="65310" spans="7:15" x14ac:dyDescent="0.2">
      <c r="G65310" s="2"/>
      <c r="H65310" s="22"/>
      <c r="I65310" s="22"/>
      <c r="J65310" s="23"/>
      <c r="K65310" s="23"/>
      <c r="L65310" s="22"/>
      <c r="M65310" s="22"/>
      <c r="O65310" s="1"/>
    </row>
    <row r="65311" spans="7:15" x14ac:dyDescent="0.2">
      <c r="G65311" s="2"/>
      <c r="H65311" s="22"/>
      <c r="I65311" s="22"/>
      <c r="J65311" s="23"/>
      <c r="K65311" s="23"/>
      <c r="L65311" s="22"/>
      <c r="M65311" s="22"/>
      <c r="O65311" s="1"/>
    </row>
    <row r="65312" spans="7:15" x14ac:dyDescent="0.2">
      <c r="G65312" s="2"/>
      <c r="H65312" s="22"/>
      <c r="I65312" s="22"/>
      <c r="J65312" s="23"/>
      <c r="K65312" s="23"/>
      <c r="L65312" s="22"/>
      <c r="M65312" s="22"/>
      <c r="O65312" s="1"/>
    </row>
    <row r="65313" spans="7:15" x14ac:dyDescent="0.2">
      <c r="G65313" s="2"/>
      <c r="H65313" s="22"/>
      <c r="I65313" s="22"/>
      <c r="J65313" s="23"/>
      <c r="K65313" s="23"/>
      <c r="L65313" s="22"/>
      <c r="M65313" s="22"/>
      <c r="O65313" s="1"/>
    </row>
    <row r="65314" spans="7:15" x14ac:dyDescent="0.2">
      <c r="G65314" s="2"/>
      <c r="H65314" s="22"/>
      <c r="I65314" s="22"/>
      <c r="J65314" s="23"/>
      <c r="K65314" s="23"/>
      <c r="L65314" s="22"/>
      <c r="M65314" s="22"/>
      <c r="O65314" s="1"/>
    </row>
    <row r="65315" spans="7:15" x14ac:dyDescent="0.2">
      <c r="G65315" s="2"/>
      <c r="H65315" s="22"/>
      <c r="I65315" s="22"/>
      <c r="J65315" s="23"/>
      <c r="K65315" s="23"/>
      <c r="L65315" s="22"/>
      <c r="M65315" s="22"/>
      <c r="O65315" s="1"/>
    </row>
    <row r="65316" spans="7:15" x14ac:dyDescent="0.2">
      <c r="G65316" s="2"/>
      <c r="H65316" s="22"/>
      <c r="I65316" s="22"/>
      <c r="J65316" s="23"/>
      <c r="K65316" s="23"/>
      <c r="L65316" s="22"/>
      <c r="M65316" s="22"/>
      <c r="O65316" s="1"/>
    </row>
    <row r="65317" spans="7:15" x14ac:dyDescent="0.2">
      <c r="G65317" s="2"/>
      <c r="H65317" s="22"/>
      <c r="I65317" s="22"/>
      <c r="J65317" s="23"/>
      <c r="K65317" s="23"/>
      <c r="L65317" s="22"/>
      <c r="M65317" s="22"/>
      <c r="O65317" s="1"/>
    </row>
    <row r="65318" spans="7:15" x14ac:dyDescent="0.2">
      <c r="G65318" s="2"/>
      <c r="H65318" s="22"/>
      <c r="I65318" s="22"/>
      <c r="J65318" s="23"/>
      <c r="K65318" s="23"/>
      <c r="L65318" s="22"/>
      <c r="M65318" s="22"/>
      <c r="O65318" s="1"/>
    </row>
    <row r="65319" spans="7:15" x14ac:dyDescent="0.2">
      <c r="G65319" s="2"/>
      <c r="H65319" s="22"/>
      <c r="I65319" s="22"/>
      <c r="J65319" s="23"/>
      <c r="K65319" s="23"/>
      <c r="L65319" s="22"/>
      <c r="M65319" s="22"/>
      <c r="O65319" s="1"/>
    </row>
    <row r="65320" spans="7:15" x14ac:dyDescent="0.2">
      <c r="G65320" s="2"/>
      <c r="H65320" s="22"/>
      <c r="I65320" s="22"/>
      <c r="J65320" s="23"/>
      <c r="K65320" s="23"/>
      <c r="L65320" s="22"/>
      <c r="M65320" s="22"/>
      <c r="O65320" s="1"/>
    </row>
    <row r="65321" spans="7:15" x14ac:dyDescent="0.2">
      <c r="G65321" s="2"/>
      <c r="H65321" s="22"/>
      <c r="I65321" s="22"/>
      <c r="J65321" s="23"/>
      <c r="K65321" s="23"/>
      <c r="L65321" s="22"/>
      <c r="M65321" s="22"/>
      <c r="O65321" s="1"/>
    </row>
    <row r="65322" spans="7:15" x14ac:dyDescent="0.2">
      <c r="G65322" s="2"/>
      <c r="H65322" s="22"/>
      <c r="I65322" s="22"/>
      <c r="J65322" s="23"/>
      <c r="K65322" s="23"/>
      <c r="L65322" s="22"/>
      <c r="M65322" s="22"/>
      <c r="O65322" s="1"/>
    </row>
    <row r="65323" spans="7:15" x14ac:dyDescent="0.2">
      <c r="G65323" s="2"/>
      <c r="H65323" s="22"/>
      <c r="I65323" s="22"/>
      <c r="J65323" s="23"/>
      <c r="K65323" s="23"/>
      <c r="L65323" s="22"/>
      <c r="M65323" s="22"/>
      <c r="O65323" s="1"/>
    </row>
    <row r="65324" spans="7:15" x14ac:dyDescent="0.2">
      <c r="G65324" s="2"/>
      <c r="H65324" s="22"/>
      <c r="I65324" s="22"/>
      <c r="J65324" s="23"/>
      <c r="K65324" s="23"/>
      <c r="L65324" s="22"/>
      <c r="M65324" s="22"/>
      <c r="O65324" s="1"/>
    </row>
    <row r="65325" spans="7:15" x14ac:dyDescent="0.2">
      <c r="G65325" s="2"/>
      <c r="H65325" s="22"/>
      <c r="I65325" s="22"/>
      <c r="J65325" s="23"/>
      <c r="K65325" s="23"/>
      <c r="L65325" s="22"/>
      <c r="M65325" s="22"/>
      <c r="O65325" s="1"/>
    </row>
    <row r="65326" spans="7:15" x14ac:dyDescent="0.2">
      <c r="G65326" s="2"/>
      <c r="H65326" s="22"/>
      <c r="I65326" s="22"/>
      <c r="J65326" s="23"/>
      <c r="K65326" s="23"/>
      <c r="L65326" s="22"/>
      <c r="M65326" s="22"/>
      <c r="O65326" s="1"/>
    </row>
    <row r="65327" spans="7:15" x14ac:dyDescent="0.2">
      <c r="G65327" s="2"/>
      <c r="H65327" s="22"/>
      <c r="I65327" s="22"/>
      <c r="J65327" s="23"/>
      <c r="K65327" s="23"/>
      <c r="L65327" s="22"/>
      <c r="M65327" s="22"/>
      <c r="O65327" s="1"/>
    </row>
    <row r="65328" spans="7:15" x14ac:dyDescent="0.2">
      <c r="G65328" s="2"/>
      <c r="H65328" s="22"/>
      <c r="I65328" s="22"/>
      <c r="J65328" s="23"/>
      <c r="K65328" s="23"/>
      <c r="L65328" s="22"/>
      <c r="M65328" s="22"/>
      <c r="O65328" s="1"/>
    </row>
    <row r="65329" spans="7:15" x14ac:dyDescent="0.2">
      <c r="G65329" s="2"/>
      <c r="H65329" s="22"/>
      <c r="I65329" s="22"/>
      <c r="J65329" s="23"/>
      <c r="K65329" s="23"/>
      <c r="L65329" s="22"/>
      <c r="M65329" s="22"/>
      <c r="O65329" s="1"/>
    </row>
    <row r="65330" spans="7:15" x14ac:dyDescent="0.2">
      <c r="G65330" s="2"/>
      <c r="H65330" s="22"/>
      <c r="I65330" s="22"/>
      <c r="J65330" s="23"/>
      <c r="K65330" s="23"/>
      <c r="L65330" s="22"/>
      <c r="M65330" s="22"/>
      <c r="O65330" s="1"/>
    </row>
    <row r="65331" spans="7:15" x14ac:dyDescent="0.2">
      <c r="G65331" s="2"/>
      <c r="H65331" s="22"/>
      <c r="I65331" s="22"/>
      <c r="J65331" s="23"/>
      <c r="K65331" s="23"/>
      <c r="L65331" s="22"/>
      <c r="M65331" s="22"/>
      <c r="O65331" s="1"/>
    </row>
    <row r="65332" spans="7:15" x14ac:dyDescent="0.2">
      <c r="G65332" s="2"/>
      <c r="H65332" s="22"/>
      <c r="I65332" s="22"/>
      <c r="J65332" s="23"/>
      <c r="K65332" s="23"/>
      <c r="L65332" s="22"/>
      <c r="M65332" s="22"/>
      <c r="O65332" s="1"/>
    </row>
    <row r="65333" spans="7:15" x14ac:dyDescent="0.2">
      <c r="G65333" s="2"/>
      <c r="H65333" s="22"/>
      <c r="I65333" s="22"/>
      <c r="J65333" s="23"/>
      <c r="K65333" s="23"/>
      <c r="L65333" s="22"/>
      <c r="M65333" s="22"/>
      <c r="O65333" s="1"/>
    </row>
    <row r="65334" spans="7:15" x14ac:dyDescent="0.2">
      <c r="G65334" s="2"/>
      <c r="H65334" s="22"/>
      <c r="I65334" s="22"/>
      <c r="J65334" s="23"/>
      <c r="K65334" s="23"/>
      <c r="L65334" s="22"/>
      <c r="M65334" s="22"/>
      <c r="O65334" s="1"/>
    </row>
    <row r="65335" spans="7:15" x14ac:dyDescent="0.2">
      <c r="G65335" s="2"/>
      <c r="H65335" s="22"/>
      <c r="I65335" s="22"/>
      <c r="J65335" s="23"/>
      <c r="K65335" s="23"/>
      <c r="L65335" s="22"/>
      <c r="M65335" s="22"/>
      <c r="O65335" s="1"/>
    </row>
    <row r="65336" spans="7:15" x14ac:dyDescent="0.2">
      <c r="G65336" s="2"/>
      <c r="H65336" s="22"/>
      <c r="I65336" s="22"/>
      <c r="J65336" s="23"/>
      <c r="K65336" s="23"/>
      <c r="L65336" s="22"/>
      <c r="M65336" s="22"/>
      <c r="O65336" s="1"/>
    </row>
    <row r="65337" spans="7:15" x14ac:dyDescent="0.2">
      <c r="G65337" s="2"/>
      <c r="H65337" s="22"/>
      <c r="I65337" s="22"/>
      <c r="J65337" s="23"/>
      <c r="K65337" s="23"/>
      <c r="L65337" s="22"/>
      <c r="M65337" s="22"/>
      <c r="O65337" s="1"/>
    </row>
    <row r="65338" spans="7:15" x14ac:dyDescent="0.2">
      <c r="G65338" s="2"/>
      <c r="H65338" s="22"/>
      <c r="I65338" s="22"/>
      <c r="J65338" s="23"/>
      <c r="K65338" s="23"/>
      <c r="L65338" s="22"/>
      <c r="M65338" s="22"/>
      <c r="O65338" s="1"/>
    </row>
    <row r="65339" spans="7:15" x14ac:dyDescent="0.2">
      <c r="G65339" s="2"/>
      <c r="H65339" s="22"/>
      <c r="I65339" s="22"/>
      <c r="J65339" s="23"/>
      <c r="K65339" s="23"/>
      <c r="L65339" s="22"/>
      <c r="M65339" s="22"/>
      <c r="O65339" s="1"/>
    </row>
    <row r="65340" spans="7:15" x14ac:dyDescent="0.2">
      <c r="G65340" s="2"/>
      <c r="H65340" s="22"/>
      <c r="I65340" s="22"/>
      <c r="J65340" s="23"/>
      <c r="K65340" s="23"/>
      <c r="L65340" s="22"/>
      <c r="M65340" s="22"/>
      <c r="O65340" s="1"/>
    </row>
    <row r="65341" spans="7:15" x14ac:dyDescent="0.2">
      <c r="G65341" s="2"/>
      <c r="H65341" s="22"/>
      <c r="I65341" s="22"/>
      <c r="J65341" s="23"/>
      <c r="K65341" s="23"/>
      <c r="L65341" s="22"/>
      <c r="M65341" s="22"/>
      <c r="O65341" s="1"/>
    </row>
    <row r="65342" spans="7:15" x14ac:dyDescent="0.2">
      <c r="G65342" s="2"/>
      <c r="H65342" s="22"/>
      <c r="I65342" s="22"/>
      <c r="J65342" s="23"/>
      <c r="K65342" s="23"/>
      <c r="L65342" s="22"/>
      <c r="M65342" s="22"/>
      <c r="O65342" s="1"/>
    </row>
    <row r="65343" spans="7:15" x14ac:dyDescent="0.2">
      <c r="G65343" s="2"/>
      <c r="H65343" s="22"/>
      <c r="I65343" s="22"/>
      <c r="J65343" s="23"/>
      <c r="K65343" s="23"/>
      <c r="L65343" s="22"/>
      <c r="M65343" s="22"/>
      <c r="O65343" s="1"/>
    </row>
    <row r="65344" spans="7:15" x14ac:dyDescent="0.2">
      <c r="G65344" s="2"/>
      <c r="H65344" s="22"/>
      <c r="I65344" s="22"/>
      <c r="J65344" s="23"/>
      <c r="K65344" s="23"/>
      <c r="L65344" s="22"/>
      <c r="M65344" s="22"/>
      <c r="O65344" s="1"/>
    </row>
    <row r="65345" spans="7:15" x14ac:dyDescent="0.2">
      <c r="G65345" s="2"/>
      <c r="H65345" s="22"/>
      <c r="I65345" s="22"/>
      <c r="J65345" s="23"/>
      <c r="K65345" s="23"/>
      <c r="L65345" s="22"/>
      <c r="M65345" s="22"/>
      <c r="O65345" s="1"/>
    </row>
    <row r="65346" spans="7:15" x14ac:dyDescent="0.2">
      <c r="G65346" s="2"/>
      <c r="H65346" s="22"/>
      <c r="I65346" s="22"/>
      <c r="J65346" s="23"/>
      <c r="K65346" s="23"/>
      <c r="L65346" s="22"/>
      <c r="M65346" s="22"/>
      <c r="O65346" s="1"/>
    </row>
    <row r="65347" spans="7:15" x14ac:dyDescent="0.2">
      <c r="G65347" s="2"/>
      <c r="H65347" s="22"/>
      <c r="I65347" s="22"/>
      <c r="J65347" s="23"/>
      <c r="K65347" s="23"/>
      <c r="L65347" s="22"/>
      <c r="M65347" s="22"/>
      <c r="O65347" s="1"/>
    </row>
    <row r="65348" spans="7:15" x14ac:dyDescent="0.2">
      <c r="G65348" s="2"/>
      <c r="H65348" s="22"/>
      <c r="I65348" s="22"/>
      <c r="J65348" s="23"/>
      <c r="K65348" s="23"/>
      <c r="L65348" s="22"/>
      <c r="M65348" s="22"/>
      <c r="O65348" s="1"/>
    </row>
    <row r="65349" spans="7:15" x14ac:dyDescent="0.2">
      <c r="G65349" s="2"/>
      <c r="H65349" s="22"/>
      <c r="I65349" s="22"/>
      <c r="J65349" s="23"/>
      <c r="K65349" s="23"/>
      <c r="L65349" s="22"/>
      <c r="M65349" s="22"/>
      <c r="O65349" s="1"/>
    </row>
    <row r="65350" spans="7:15" x14ac:dyDescent="0.2">
      <c r="G65350" s="2"/>
      <c r="H65350" s="22"/>
      <c r="I65350" s="22"/>
      <c r="J65350" s="23"/>
      <c r="K65350" s="23"/>
      <c r="L65350" s="22"/>
      <c r="M65350" s="22"/>
      <c r="O65350" s="1"/>
    </row>
    <row r="65351" spans="7:15" x14ac:dyDescent="0.2">
      <c r="G65351" s="2"/>
      <c r="H65351" s="22"/>
      <c r="I65351" s="22"/>
      <c r="J65351" s="23"/>
      <c r="K65351" s="23"/>
      <c r="L65351" s="22"/>
      <c r="M65351" s="22"/>
      <c r="O65351" s="1"/>
    </row>
    <row r="65352" spans="7:15" x14ac:dyDescent="0.2">
      <c r="G65352" s="2"/>
      <c r="H65352" s="22"/>
      <c r="I65352" s="22"/>
      <c r="J65352" s="23"/>
      <c r="K65352" s="23"/>
      <c r="L65352" s="22"/>
      <c r="M65352" s="22"/>
      <c r="O65352" s="1"/>
    </row>
    <row r="65353" spans="7:15" x14ac:dyDescent="0.2">
      <c r="G65353" s="2"/>
      <c r="H65353" s="22"/>
      <c r="I65353" s="22"/>
      <c r="J65353" s="23"/>
      <c r="K65353" s="23"/>
      <c r="L65353" s="22"/>
      <c r="M65353" s="22"/>
      <c r="O65353" s="1"/>
    </row>
    <row r="65354" spans="7:15" x14ac:dyDescent="0.2">
      <c r="G65354" s="2"/>
      <c r="H65354" s="22"/>
      <c r="I65354" s="22"/>
      <c r="J65354" s="23"/>
      <c r="K65354" s="23"/>
      <c r="L65354" s="22"/>
      <c r="M65354" s="22"/>
      <c r="O65354" s="1"/>
    </row>
    <row r="65355" spans="7:15" x14ac:dyDescent="0.2">
      <c r="G65355" s="2"/>
      <c r="H65355" s="22"/>
      <c r="I65355" s="22"/>
      <c r="J65355" s="23"/>
      <c r="K65355" s="23"/>
      <c r="L65355" s="22"/>
      <c r="M65355" s="22"/>
      <c r="O65355" s="1"/>
    </row>
    <row r="65356" spans="7:15" x14ac:dyDescent="0.2">
      <c r="G65356" s="2"/>
      <c r="H65356" s="22"/>
      <c r="I65356" s="22"/>
      <c r="J65356" s="23"/>
      <c r="K65356" s="23"/>
      <c r="L65356" s="22"/>
      <c r="M65356" s="22"/>
      <c r="O65356" s="1"/>
    </row>
    <row r="65357" spans="7:15" x14ac:dyDescent="0.2">
      <c r="G65357" s="2"/>
      <c r="H65357" s="22"/>
      <c r="I65357" s="22"/>
      <c r="J65357" s="23"/>
      <c r="K65357" s="23"/>
      <c r="L65357" s="22"/>
      <c r="M65357" s="22"/>
      <c r="O65357" s="1"/>
    </row>
    <row r="65358" spans="7:15" x14ac:dyDescent="0.2">
      <c r="G65358" s="2"/>
      <c r="H65358" s="22"/>
      <c r="I65358" s="22"/>
      <c r="J65358" s="23"/>
      <c r="K65358" s="23"/>
      <c r="L65358" s="22"/>
      <c r="M65358" s="22"/>
      <c r="O65358" s="1"/>
    </row>
    <row r="65359" spans="7:15" x14ac:dyDescent="0.2">
      <c r="G65359" s="2"/>
      <c r="H65359" s="22"/>
      <c r="I65359" s="22"/>
      <c r="J65359" s="23"/>
      <c r="K65359" s="23"/>
      <c r="L65359" s="22"/>
      <c r="M65359" s="22"/>
      <c r="O65359" s="1"/>
    </row>
    <row r="65360" spans="7:15" x14ac:dyDescent="0.2">
      <c r="G65360" s="2"/>
      <c r="H65360" s="22"/>
      <c r="I65360" s="22"/>
      <c r="J65360" s="23"/>
      <c r="K65360" s="23"/>
      <c r="L65360" s="22"/>
      <c r="M65360" s="22"/>
      <c r="O65360" s="1"/>
    </row>
    <row r="65361" spans="7:15" x14ac:dyDescent="0.2">
      <c r="G65361" s="2"/>
      <c r="H65361" s="22"/>
      <c r="I65361" s="22"/>
      <c r="J65361" s="23"/>
      <c r="K65361" s="23"/>
      <c r="L65361" s="22"/>
      <c r="M65361" s="22"/>
      <c r="O65361" s="1"/>
    </row>
    <row r="65362" spans="7:15" x14ac:dyDescent="0.2">
      <c r="G65362" s="2"/>
      <c r="H65362" s="22"/>
      <c r="I65362" s="22"/>
      <c r="J65362" s="23"/>
      <c r="K65362" s="23"/>
      <c r="L65362" s="22"/>
      <c r="M65362" s="22"/>
      <c r="O65362" s="1"/>
    </row>
    <row r="65363" spans="7:15" x14ac:dyDescent="0.2">
      <c r="G65363" s="2"/>
      <c r="H65363" s="22"/>
      <c r="I65363" s="22"/>
      <c r="J65363" s="23"/>
      <c r="K65363" s="23"/>
      <c r="L65363" s="22"/>
      <c r="M65363" s="22"/>
      <c r="O65363" s="1"/>
    </row>
    <row r="65364" spans="7:15" x14ac:dyDescent="0.2">
      <c r="G65364" s="2"/>
      <c r="H65364" s="22"/>
      <c r="I65364" s="22"/>
      <c r="J65364" s="23"/>
      <c r="K65364" s="23"/>
      <c r="L65364" s="22"/>
      <c r="M65364" s="22"/>
      <c r="O65364" s="1"/>
    </row>
    <row r="65365" spans="7:15" x14ac:dyDescent="0.2">
      <c r="G65365" s="2"/>
      <c r="H65365" s="22"/>
      <c r="I65365" s="22"/>
      <c r="J65365" s="23"/>
      <c r="K65365" s="23"/>
      <c r="L65365" s="22"/>
      <c r="M65365" s="22"/>
      <c r="O65365" s="1"/>
    </row>
    <row r="65366" spans="7:15" x14ac:dyDescent="0.2">
      <c r="G65366" s="2"/>
      <c r="H65366" s="22"/>
      <c r="I65366" s="22"/>
      <c r="J65366" s="23"/>
      <c r="K65366" s="23"/>
      <c r="L65366" s="22"/>
      <c r="M65366" s="22"/>
      <c r="O65366" s="1"/>
    </row>
    <row r="65367" spans="7:15" x14ac:dyDescent="0.2">
      <c r="G65367" s="2"/>
      <c r="H65367" s="22"/>
      <c r="I65367" s="22"/>
      <c r="J65367" s="23"/>
      <c r="K65367" s="23"/>
      <c r="L65367" s="22"/>
      <c r="M65367" s="22"/>
      <c r="O65367" s="1"/>
    </row>
    <row r="65368" spans="7:15" x14ac:dyDescent="0.2">
      <c r="G65368" s="2"/>
      <c r="H65368" s="22"/>
      <c r="I65368" s="22"/>
      <c r="J65368" s="23"/>
      <c r="K65368" s="23"/>
      <c r="L65368" s="22"/>
      <c r="M65368" s="22"/>
      <c r="O65368" s="1"/>
    </row>
    <row r="65369" spans="7:15" x14ac:dyDescent="0.2">
      <c r="G65369" s="2"/>
      <c r="H65369" s="22"/>
      <c r="I65369" s="22"/>
      <c r="J65369" s="23"/>
      <c r="K65369" s="23"/>
      <c r="L65369" s="22"/>
      <c r="M65369" s="22"/>
      <c r="O65369" s="1"/>
    </row>
    <row r="65370" spans="7:15" x14ac:dyDescent="0.2">
      <c r="G65370" s="2"/>
      <c r="H65370" s="22"/>
      <c r="I65370" s="22"/>
      <c r="J65370" s="23"/>
      <c r="K65370" s="23"/>
      <c r="L65370" s="22"/>
      <c r="M65370" s="22"/>
      <c r="O65370" s="1"/>
    </row>
    <row r="65371" spans="7:15" x14ac:dyDescent="0.2">
      <c r="G65371" s="2"/>
      <c r="H65371" s="22"/>
      <c r="I65371" s="22"/>
      <c r="J65371" s="23"/>
      <c r="K65371" s="23"/>
      <c r="L65371" s="22"/>
      <c r="M65371" s="22"/>
      <c r="O65371" s="1"/>
    </row>
    <row r="65372" spans="7:15" x14ac:dyDescent="0.2">
      <c r="G65372" s="2"/>
      <c r="H65372" s="22"/>
      <c r="I65372" s="22"/>
      <c r="J65372" s="23"/>
      <c r="K65372" s="23"/>
      <c r="L65372" s="22"/>
      <c r="M65372" s="22"/>
      <c r="O65372" s="1"/>
    </row>
    <row r="65373" spans="7:15" x14ac:dyDescent="0.2">
      <c r="G65373" s="2"/>
      <c r="H65373" s="22"/>
      <c r="I65373" s="22"/>
      <c r="J65373" s="23"/>
      <c r="K65373" s="23"/>
      <c r="L65373" s="22"/>
      <c r="M65373" s="22"/>
      <c r="O65373" s="1"/>
    </row>
    <row r="65374" spans="7:15" x14ac:dyDescent="0.2">
      <c r="G65374" s="2"/>
      <c r="H65374" s="22"/>
      <c r="I65374" s="22"/>
      <c r="J65374" s="23"/>
      <c r="K65374" s="23"/>
      <c r="L65374" s="22"/>
      <c r="M65374" s="22"/>
      <c r="O65374" s="1"/>
    </row>
    <row r="65375" spans="7:15" x14ac:dyDescent="0.2">
      <c r="G65375" s="2"/>
      <c r="H65375" s="22"/>
      <c r="I65375" s="22"/>
      <c r="J65375" s="23"/>
      <c r="K65375" s="23"/>
      <c r="L65375" s="22"/>
      <c r="M65375" s="22"/>
      <c r="O65375" s="1"/>
    </row>
    <row r="65376" spans="7:15" x14ac:dyDescent="0.2">
      <c r="G65376" s="2"/>
      <c r="H65376" s="22"/>
      <c r="I65376" s="22"/>
      <c r="J65376" s="23"/>
      <c r="K65376" s="23"/>
      <c r="L65376" s="22"/>
      <c r="M65376" s="22"/>
      <c r="O65376" s="1"/>
    </row>
    <row r="65377" spans="7:15" x14ac:dyDescent="0.2">
      <c r="G65377" s="2"/>
      <c r="H65377" s="22"/>
      <c r="I65377" s="22"/>
      <c r="J65377" s="23"/>
      <c r="K65377" s="23"/>
      <c r="L65377" s="22"/>
      <c r="M65377" s="22"/>
      <c r="O65377" s="1"/>
    </row>
    <row r="65378" spans="7:15" x14ac:dyDescent="0.2">
      <c r="G65378" s="2"/>
      <c r="H65378" s="22"/>
      <c r="I65378" s="22"/>
      <c r="J65378" s="23"/>
      <c r="K65378" s="23"/>
      <c r="L65378" s="22"/>
      <c r="M65378" s="22"/>
      <c r="O65378" s="1"/>
    </row>
    <row r="65379" spans="7:15" x14ac:dyDescent="0.2">
      <c r="G65379" s="2"/>
      <c r="H65379" s="22"/>
      <c r="I65379" s="22"/>
      <c r="J65379" s="23"/>
      <c r="K65379" s="23"/>
      <c r="L65379" s="22"/>
      <c r="M65379" s="22"/>
      <c r="O65379" s="1"/>
    </row>
    <row r="65380" spans="7:15" x14ac:dyDescent="0.2">
      <c r="G65380" s="2"/>
      <c r="H65380" s="22"/>
      <c r="I65380" s="22"/>
      <c r="J65380" s="23"/>
      <c r="K65380" s="23"/>
      <c r="L65380" s="22"/>
      <c r="M65380" s="22"/>
      <c r="O65380" s="1"/>
    </row>
    <row r="65381" spans="7:15" x14ac:dyDescent="0.2">
      <c r="G65381" s="2"/>
      <c r="H65381" s="22"/>
      <c r="I65381" s="22"/>
      <c r="J65381" s="23"/>
      <c r="K65381" s="23"/>
      <c r="L65381" s="22"/>
      <c r="M65381" s="22"/>
      <c r="O65381" s="1"/>
    </row>
    <row r="65382" spans="7:15" x14ac:dyDescent="0.2">
      <c r="G65382" s="2"/>
      <c r="H65382" s="22"/>
      <c r="I65382" s="22"/>
      <c r="J65382" s="23"/>
      <c r="K65382" s="23"/>
      <c r="L65382" s="22"/>
      <c r="M65382" s="22"/>
      <c r="O65382" s="1"/>
    </row>
    <row r="65383" spans="7:15" x14ac:dyDescent="0.2">
      <c r="G65383" s="2"/>
      <c r="H65383" s="22"/>
      <c r="I65383" s="22"/>
      <c r="J65383" s="23"/>
      <c r="K65383" s="23"/>
      <c r="L65383" s="22"/>
      <c r="M65383" s="22"/>
      <c r="O65383" s="1"/>
    </row>
    <row r="65384" spans="7:15" x14ac:dyDescent="0.2">
      <c r="G65384" s="2"/>
      <c r="H65384" s="22"/>
      <c r="I65384" s="22"/>
      <c r="J65384" s="23"/>
      <c r="K65384" s="23"/>
      <c r="L65384" s="22"/>
      <c r="M65384" s="22"/>
      <c r="O65384" s="1"/>
    </row>
    <row r="65385" spans="7:15" x14ac:dyDescent="0.2">
      <c r="G65385" s="2"/>
      <c r="H65385" s="22"/>
      <c r="I65385" s="22"/>
      <c r="J65385" s="23"/>
      <c r="K65385" s="23"/>
      <c r="L65385" s="22"/>
      <c r="M65385" s="22"/>
      <c r="O65385" s="1"/>
    </row>
    <row r="65386" spans="7:15" x14ac:dyDescent="0.2">
      <c r="G65386" s="2"/>
      <c r="H65386" s="22"/>
      <c r="I65386" s="22"/>
      <c r="J65386" s="23"/>
      <c r="K65386" s="23"/>
      <c r="L65386" s="22"/>
      <c r="M65386" s="22"/>
      <c r="O65386" s="1"/>
    </row>
    <row r="65387" spans="7:15" x14ac:dyDescent="0.2">
      <c r="G65387" s="2"/>
      <c r="H65387" s="22"/>
      <c r="I65387" s="22"/>
      <c r="J65387" s="23"/>
      <c r="K65387" s="23"/>
      <c r="L65387" s="22"/>
      <c r="M65387" s="22"/>
      <c r="O65387" s="1"/>
    </row>
    <row r="65388" spans="7:15" x14ac:dyDescent="0.2">
      <c r="G65388" s="2"/>
      <c r="H65388" s="22"/>
      <c r="I65388" s="22"/>
      <c r="J65388" s="23"/>
      <c r="K65388" s="23"/>
      <c r="L65388" s="22"/>
      <c r="M65388" s="22"/>
      <c r="O65388" s="1"/>
    </row>
    <row r="65389" spans="7:15" x14ac:dyDescent="0.2">
      <c r="G65389" s="2"/>
      <c r="H65389" s="22"/>
      <c r="I65389" s="22"/>
      <c r="J65389" s="23"/>
      <c r="K65389" s="23"/>
      <c r="L65389" s="22"/>
      <c r="M65389" s="22"/>
      <c r="O65389" s="1"/>
    </row>
    <row r="65390" spans="7:15" x14ac:dyDescent="0.2">
      <c r="G65390" s="2"/>
      <c r="H65390" s="22"/>
      <c r="I65390" s="22"/>
      <c r="J65390" s="23"/>
      <c r="K65390" s="23"/>
      <c r="L65390" s="22"/>
      <c r="M65390" s="22"/>
      <c r="O65390" s="1"/>
    </row>
    <row r="65391" spans="7:15" x14ac:dyDescent="0.2">
      <c r="G65391" s="2"/>
      <c r="H65391" s="22"/>
      <c r="I65391" s="22"/>
      <c r="J65391" s="23"/>
      <c r="K65391" s="23"/>
      <c r="L65391" s="22"/>
      <c r="M65391" s="22"/>
      <c r="O65391" s="1"/>
    </row>
    <row r="65392" spans="7:15" x14ac:dyDescent="0.2">
      <c r="G65392" s="2"/>
      <c r="H65392" s="22"/>
      <c r="I65392" s="22"/>
      <c r="J65392" s="23"/>
      <c r="K65392" s="23"/>
      <c r="L65392" s="22"/>
      <c r="M65392" s="22"/>
      <c r="O65392" s="1"/>
    </row>
    <row r="65393" spans="7:15" x14ac:dyDescent="0.2">
      <c r="G65393" s="2"/>
      <c r="H65393" s="22"/>
      <c r="I65393" s="22"/>
      <c r="J65393" s="23"/>
      <c r="K65393" s="23"/>
      <c r="L65393" s="22"/>
      <c r="M65393" s="22"/>
      <c r="O65393" s="1"/>
    </row>
    <row r="65394" spans="7:15" x14ac:dyDescent="0.2">
      <c r="G65394" s="2"/>
      <c r="H65394" s="22"/>
      <c r="I65394" s="22"/>
      <c r="J65394" s="23"/>
      <c r="K65394" s="23"/>
      <c r="L65394" s="22"/>
      <c r="M65394" s="22"/>
      <c r="O65394" s="1"/>
    </row>
    <row r="65395" spans="7:15" x14ac:dyDescent="0.2">
      <c r="G65395" s="2"/>
      <c r="H65395" s="22"/>
      <c r="I65395" s="22"/>
      <c r="J65395" s="23"/>
      <c r="K65395" s="23"/>
      <c r="L65395" s="22"/>
      <c r="M65395" s="22"/>
      <c r="O65395" s="1"/>
    </row>
    <row r="65396" spans="7:15" x14ac:dyDescent="0.2">
      <c r="G65396" s="2"/>
      <c r="H65396" s="22"/>
      <c r="I65396" s="22"/>
      <c r="J65396" s="23"/>
      <c r="K65396" s="23"/>
      <c r="L65396" s="22"/>
      <c r="M65396" s="22"/>
      <c r="O65396" s="1"/>
    </row>
    <row r="65397" spans="7:15" x14ac:dyDescent="0.2">
      <c r="G65397" s="2"/>
      <c r="H65397" s="22"/>
      <c r="I65397" s="22"/>
      <c r="J65397" s="23"/>
      <c r="K65397" s="23"/>
      <c r="L65397" s="22"/>
      <c r="M65397" s="22"/>
      <c r="O65397" s="1"/>
    </row>
    <row r="65398" spans="7:15" x14ac:dyDescent="0.2">
      <c r="G65398" s="2"/>
      <c r="H65398" s="22"/>
      <c r="I65398" s="22"/>
      <c r="J65398" s="23"/>
      <c r="K65398" s="23"/>
      <c r="L65398" s="22"/>
      <c r="M65398" s="22"/>
      <c r="O65398" s="1"/>
    </row>
    <row r="65399" spans="7:15" x14ac:dyDescent="0.2">
      <c r="G65399" s="2"/>
      <c r="H65399" s="22"/>
      <c r="I65399" s="22"/>
      <c r="J65399" s="23"/>
      <c r="K65399" s="23"/>
      <c r="L65399" s="22"/>
      <c r="M65399" s="22"/>
      <c r="O65399" s="1"/>
    </row>
    <row r="65400" spans="7:15" x14ac:dyDescent="0.2">
      <c r="G65400" s="2"/>
      <c r="H65400" s="22"/>
      <c r="I65400" s="22"/>
      <c r="J65400" s="23"/>
      <c r="K65400" s="23"/>
      <c r="L65400" s="22"/>
      <c r="M65400" s="22"/>
      <c r="O65400" s="1"/>
    </row>
    <row r="65401" spans="7:15" x14ac:dyDescent="0.2">
      <c r="G65401" s="2"/>
      <c r="H65401" s="22"/>
      <c r="I65401" s="22"/>
      <c r="J65401" s="23"/>
      <c r="K65401" s="23"/>
      <c r="L65401" s="22"/>
      <c r="M65401" s="22"/>
      <c r="O65401" s="1"/>
    </row>
    <row r="65402" spans="7:15" x14ac:dyDescent="0.2">
      <c r="G65402" s="2"/>
      <c r="H65402" s="22"/>
      <c r="I65402" s="22"/>
      <c r="J65402" s="23"/>
      <c r="K65402" s="23"/>
      <c r="L65402" s="22"/>
      <c r="M65402" s="22"/>
      <c r="O65402" s="1"/>
    </row>
    <row r="65403" spans="7:15" x14ac:dyDescent="0.2">
      <c r="G65403" s="2"/>
      <c r="H65403" s="22"/>
      <c r="I65403" s="22"/>
      <c r="J65403" s="23"/>
      <c r="K65403" s="23"/>
      <c r="L65403" s="22"/>
      <c r="M65403" s="22"/>
      <c r="O65403" s="1"/>
    </row>
    <row r="65404" spans="7:15" x14ac:dyDescent="0.2">
      <c r="G65404" s="2"/>
      <c r="H65404" s="22"/>
      <c r="I65404" s="22"/>
      <c r="J65404" s="23"/>
      <c r="K65404" s="23"/>
      <c r="L65404" s="22"/>
      <c r="M65404" s="22"/>
      <c r="O65404" s="1"/>
    </row>
    <row r="65405" spans="7:15" x14ac:dyDescent="0.2">
      <c r="G65405" s="2"/>
      <c r="H65405" s="22"/>
      <c r="I65405" s="22"/>
      <c r="J65405" s="23"/>
      <c r="K65405" s="23"/>
      <c r="L65405" s="22"/>
      <c r="M65405" s="22"/>
      <c r="O65405" s="1"/>
    </row>
    <row r="65406" spans="7:15" x14ac:dyDescent="0.2">
      <c r="G65406" s="2"/>
      <c r="H65406" s="22"/>
      <c r="I65406" s="22"/>
      <c r="J65406" s="23"/>
      <c r="K65406" s="23"/>
      <c r="L65406" s="22"/>
      <c r="M65406" s="22"/>
      <c r="O65406" s="1"/>
    </row>
    <row r="65407" spans="7:15" x14ac:dyDescent="0.2">
      <c r="G65407" s="2"/>
      <c r="H65407" s="22"/>
      <c r="I65407" s="22"/>
      <c r="J65407" s="23"/>
      <c r="K65407" s="23"/>
      <c r="L65407" s="22"/>
      <c r="M65407" s="22"/>
      <c r="O65407" s="1"/>
    </row>
    <row r="65408" spans="7:15" x14ac:dyDescent="0.2">
      <c r="G65408" s="2"/>
      <c r="H65408" s="22"/>
      <c r="I65408" s="22"/>
      <c r="J65408" s="23"/>
      <c r="K65408" s="23"/>
      <c r="L65408" s="22"/>
      <c r="M65408" s="22"/>
      <c r="O65408" s="1"/>
    </row>
    <row r="65409" spans="7:15" x14ac:dyDescent="0.2">
      <c r="G65409" s="2"/>
      <c r="H65409" s="22"/>
      <c r="I65409" s="22"/>
      <c r="J65409" s="23"/>
      <c r="K65409" s="23"/>
      <c r="L65409" s="22"/>
      <c r="M65409" s="22"/>
      <c r="O65409" s="1"/>
    </row>
    <row r="65410" spans="7:15" x14ac:dyDescent="0.2">
      <c r="G65410" s="2"/>
      <c r="H65410" s="22"/>
      <c r="I65410" s="22"/>
      <c r="J65410" s="23"/>
      <c r="K65410" s="23"/>
      <c r="L65410" s="22"/>
      <c r="M65410" s="22"/>
      <c r="O65410" s="1"/>
    </row>
    <row r="65411" spans="7:15" x14ac:dyDescent="0.2">
      <c r="G65411" s="2"/>
      <c r="H65411" s="22"/>
      <c r="I65411" s="22"/>
      <c r="J65411" s="23"/>
      <c r="K65411" s="23"/>
      <c r="L65411" s="22"/>
      <c r="M65411" s="22"/>
      <c r="O65411" s="1"/>
    </row>
    <row r="65412" spans="7:15" x14ac:dyDescent="0.2">
      <c r="G65412" s="2"/>
      <c r="H65412" s="22"/>
      <c r="I65412" s="22"/>
      <c r="J65412" s="23"/>
      <c r="K65412" s="23"/>
      <c r="L65412" s="22"/>
      <c r="M65412" s="22"/>
      <c r="O65412" s="1"/>
    </row>
    <row r="65413" spans="7:15" x14ac:dyDescent="0.2">
      <c r="G65413" s="2"/>
      <c r="H65413" s="22"/>
      <c r="I65413" s="22"/>
      <c r="J65413" s="23"/>
      <c r="K65413" s="23"/>
      <c r="L65413" s="22"/>
      <c r="M65413" s="22"/>
      <c r="O65413" s="1"/>
    </row>
    <row r="65414" spans="7:15" x14ac:dyDescent="0.2">
      <c r="G65414" s="2"/>
      <c r="H65414" s="22"/>
      <c r="I65414" s="22"/>
      <c r="J65414" s="23"/>
      <c r="K65414" s="23"/>
      <c r="L65414" s="22"/>
      <c r="M65414" s="22"/>
      <c r="O65414" s="1"/>
    </row>
    <row r="65415" spans="7:15" x14ac:dyDescent="0.2">
      <c r="G65415" s="2"/>
      <c r="H65415" s="22"/>
      <c r="I65415" s="22"/>
      <c r="J65415" s="23"/>
      <c r="K65415" s="23"/>
      <c r="L65415" s="22"/>
      <c r="M65415" s="22"/>
      <c r="O65415" s="1"/>
    </row>
    <row r="65416" spans="7:15" x14ac:dyDescent="0.2">
      <c r="G65416" s="2"/>
      <c r="H65416" s="22"/>
      <c r="I65416" s="22"/>
      <c r="J65416" s="23"/>
      <c r="K65416" s="23"/>
      <c r="L65416" s="22"/>
      <c r="M65416" s="22"/>
      <c r="O65416" s="1"/>
    </row>
    <row r="65417" spans="7:15" x14ac:dyDescent="0.2">
      <c r="G65417" s="2"/>
      <c r="H65417" s="22"/>
      <c r="I65417" s="22"/>
      <c r="J65417" s="23"/>
      <c r="K65417" s="23"/>
      <c r="L65417" s="22"/>
      <c r="M65417" s="22"/>
      <c r="O65417" s="1"/>
    </row>
    <row r="65418" spans="7:15" x14ac:dyDescent="0.2">
      <c r="G65418" s="2"/>
      <c r="H65418" s="22"/>
      <c r="I65418" s="22"/>
      <c r="J65418" s="23"/>
      <c r="K65418" s="23"/>
      <c r="L65418" s="22"/>
      <c r="M65418" s="22"/>
      <c r="O65418" s="1"/>
    </row>
    <row r="65419" spans="7:15" x14ac:dyDescent="0.2">
      <c r="G65419" s="2"/>
      <c r="H65419" s="22"/>
      <c r="I65419" s="22"/>
      <c r="J65419" s="23"/>
      <c r="K65419" s="23"/>
      <c r="L65419" s="22"/>
      <c r="M65419" s="22"/>
      <c r="O65419" s="1"/>
    </row>
    <row r="65420" spans="7:15" x14ac:dyDescent="0.2">
      <c r="G65420" s="2"/>
      <c r="H65420" s="22"/>
      <c r="I65420" s="22"/>
      <c r="J65420" s="23"/>
      <c r="K65420" s="23"/>
      <c r="L65420" s="22"/>
      <c r="M65420" s="22"/>
      <c r="O65420" s="1"/>
    </row>
    <row r="65421" spans="7:15" x14ac:dyDescent="0.2">
      <c r="G65421" s="2"/>
      <c r="H65421" s="22"/>
      <c r="I65421" s="22"/>
      <c r="J65421" s="23"/>
      <c r="K65421" s="23"/>
      <c r="L65421" s="22"/>
      <c r="M65421" s="22"/>
      <c r="O65421" s="1"/>
    </row>
    <row r="65422" spans="7:15" x14ac:dyDescent="0.2">
      <c r="G65422" s="2"/>
      <c r="H65422" s="22"/>
      <c r="I65422" s="22"/>
      <c r="J65422" s="23"/>
      <c r="K65422" s="23"/>
      <c r="L65422" s="22"/>
      <c r="M65422" s="22"/>
      <c r="O65422" s="1"/>
    </row>
    <row r="65423" spans="7:15" x14ac:dyDescent="0.2">
      <c r="G65423" s="2"/>
      <c r="H65423" s="22"/>
      <c r="I65423" s="22"/>
      <c r="J65423" s="23"/>
      <c r="K65423" s="23"/>
      <c r="L65423" s="22"/>
      <c r="M65423" s="22"/>
      <c r="O65423" s="1"/>
    </row>
    <row r="65424" spans="7:15" x14ac:dyDescent="0.2">
      <c r="G65424" s="2"/>
      <c r="H65424" s="22"/>
      <c r="I65424" s="22"/>
      <c r="J65424" s="23"/>
      <c r="K65424" s="23"/>
      <c r="L65424" s="22"/>
      <c r="M65424" s="22"/>
      <c r="O65424" s="1"/>
    </row>
    <row r="65425" spans="7:15" x14ac:dyDescent="0.2">
      <c r="G65425" s="2"/>
      <c r="H65425" s="22"/>
      <c r="I65425" s="22"/>
      <c r="J65425" s="23"/>
      <c r="K65425" s="23"/>
      <c r="L65425" s="22"/>
      <c r="M65425" s="22"/>
      <c r="O65425" s="1"/>
    </row>
    <row r="65426" spans="7:15" x14ac:dyDescent="0.2">
      <c r="G65426" s="2"/>
      <c r="H65426" s="22"/>
      <c r="I65426" s="22"/>
      <c r="J65426" s="23"/>
      <c r="K65426" s="23"/>
      <c r="L65426" s="22"/>
      <c r="M65426" s="22"/>
      <c r="O65426" s="1"/>
    </row>
    <row r="65427" spans="7:15" x14ac:dyDescent="0.2">
      <c r="G65427" s="2"/>
      <c r="H65427" s="22"/>
      <c r="I65427" s="22"/>
      <c r="J65427" s="23"/>
      <c r="K65427" s="23"/>
      <c r="L65427" s="22"/>
      <c r="M65427" s="22"/>
      <c r="O65427" s="1"/>
    </row>
    <row r="65428" spans="7:15" x14ac:dyDescent="0.2">
      <c r="G65428" s="2"/>
      <c r="H65428" s="22"/>
      <c r="I65428" s="22"/>
      <c r="J65428" s="23"/>
      <c r="K65428" s="23"/>
      <c r="L65428" s="22"/>
      <c r="M65428" s="22"/>
      <c r="O65428" s="1"/>
    </row>
    <row r="65429" spans="7:15" x14ac:dyDescent="0.2">
      <c r="G65429" s="2"/>
      <c r="H65429" s="22"/>
      <c r="I65429" s="22"/>
      <c r="J65429" s="23"/>
      <c r="K65429" s="23"/>
      <c r="L65429" s="22"/>
      <c r="M65429" s="22"/>
      <c r="O65429" s="1"/>
    </row>
    <row r="65430" spans="7:15" x14ac:dyDescent="0.2">
      <c r="G65430" s="2"/>
      <c r="H65430" s="22"/>
      <c r="I65430" s="22"/>
      <c r="J65430" s="23"/>
      <c r="K65430" s="23"/>
      <c r="L65430" s="22"/>
      <c r="M65430" s="22"/>
      <c r="O65430" s="1"/>
    </row>
    <row r="65431" spans="7:15" x14ac:dyDescent="0.2">
      <c r="G65431" s="2"/>
      <c r="H65431" s="22"/>
      <c r="I65431" s="22"/>
      <c r="J65431" s="23"/>
      <c r="K65431" s="23"/>
      <c r="L65431" s="22"/>
      <c r="M65431" s="22"/>
      <c r="O65431" s="1"/>
    </row>
    <row r="65432" spans="7:15" x14ac:dyDescent="0.2">
      <c r="G65432" s="2"/>
      <c r="H65432" s="22"/>
      <c r="I65432" s="22"/>
      <c r="J65432" s="23"/>
      <c r="K65432" s="23"/>
      <c r="L65432" s="22"/>
      <c r="M65432" s="22"/>
      <c r="O65432" s="1"/>
    </row>
    <row r="65433" spans="7:15" x14ac:dyDescent="0.2">
      <c r="G65433" s="2"/>
      <c r="H65433" s="22"/>
      <c r="I65433" s="22"/>
      <c r="J65433" s="23"/>
      <c r="K65433" s="23"/>
      <c r="L65433" s="22"/>
      <c r="M65433" s="22"/>
      <c r="O65433" s="1"/>
    </row>
    <row r="65434" spans="7:15" x14ac:dyDescent="0.2">
      <c r="G65434" s="2"/>
      <c r="H65434" s="22"/>
      <c r="I65434" s="22"/>
      <c r="J65434" s="23"/>
      <c r="K65434" s="23"/>
      <c r="L65434" s="22"/>
      <c r="M65434" s="22"/>
      <c r="O65434" s="1"/>
    </row>
    <row r="65435" spans="7:15" x14ac:dyDescent="0.2">
      <c r="G65435" s="2"/>
      <c r="H65435" s="22"/>
      <c r="I65435" s="22"/>
      <c r="J65435" s="23"/>
      <c r="K65435" s="23"/>
      <c r="L65435" s="22"/>
      <c r="M65435" s="22"/>
      <c r="O65435" s="1"/>
    </row>
    <row r="65436" spans="7:15" x14ac:dyDescent="0.2">
      <c r="G65436" s="2"/>
      <c r="H65436" s="22"/>
      <c r="I65436" s="22"/>
      <c r="J65436" s="23"/>
      <c r="K65436" s="23"/>
      <c r="L65436" s="22"/>
      <c r="M65436" s="22"/>
      <c r="O65436" s="1"/>
    </row>
    <row r="65437" spans="7:15" x14ac:dyDescent="0.2">
      <c r="G65437" s="2"/>
      <c r="H65437" s="22"/>
      <c r="I65437" s="22"/>
      <c r="J65437" s="23"/>
      <c r="K65437" s="23"/>
      <c r="L65437" s="22"/>
      <c r="M65437" s="22"/>
      <c r="O65437" s="1"/>
    </row>
    <row r="65438" spans="7:15" x14ac:dyDescent="0.2">
      <c r="G65438" s="2"/>
      <c r="H65438" s="22"/>
      <c r="I65438" s="22"/>
      <c r="J65438" s="23"/>
      <c r="K65438" s="23"/>
      <c r="L65438" s="22"/>
      <c r="M65438" s="22"/>
      <c r="O65438" s="1"/>
    </row>
    <row r="65439" spans="7:15" x14ac:dyDescent="0.2">
      <c r="G65439" s="2"/>
      <c r="H65439" s="22"/>
      <c r="I65439" s="22"/>
      <c r="J65439" s="23"/>
      <c r="K65439" s="23"/>
      <c r="L65439" s="22"/>
      <c r="M65439" s="22"/>
      <c r="O65439" s="1"/>
    </row>
    <row r="65440" spans="7:15" x14ac:dyDescent="0.2">
      <c r="G65440" s="2"/>
      <c r="H65440" s="22"/>
      <c r="I65440" s="22"/>
      <c r="J65440" s="23"/>
      <c r="K65440" s="23"/>
      <c r="L65440" s="22"/>
      <c r="M65440" s="22"/>
      <c r="O65440" s="1"/>
    </row>
    <row r="65441" spans="7:15" x14ac:dyDescent="0.2">
      <c r="G65441" s="2"/>
      <c r="H65441" s="22"/>
      <c r="I65441" s="22"/>
      <c r="J65441" s="23"/>
      <c r="K65441" s="23"/>
      <c r="L65441" s="22"/>
      <c r="M65441" s="22"/>
      <c r="O65441" s="1"/>
    </row>
    <row r="65442" spans="7:15" x14ac:dyDescent="0.2">
      <c r="G65442" s="2"/>
      <c r="H65442" s="22"/>
      <c r="I65442" s="22"/>
      <c r="J65442" s="23"/>
      <c r="K65442" s="23"/>
      <c r="L65442" s="22"/>
      <c r="M65442" s="22"/>
      <c r="O65442" s="1"/>
    </row>
    <row r="65443" spans="7:15" x14ac:dyDescent="0.2">
      <c r="G65443" s="2"/>
      <c r="H65443" s="22"/>
      <c r="I65443" s="22"/>
      <c r="J65443" s="23"/>
      <c r="K65443" s="23"/>
      <c r="L65443" s="22"/>
      <c r="M65443" s="22"/>
      <c r="O65443" s="1"/>
    </row>
    <row r="65444" spans="7:15" x14ac:dyDescent="0.2">
      <c r="G65444" s="2"/>
      <c r="H65444" s="22"/>
      <c r="I65444" s="22"/>
      <c r="J65444" s="23"/>
      <c r="K65444" s="23"/>
      <c r="L65444" s="22"/>
      <c r="M65444" s="22"/>
      <c r="O65444" s="1"/>
    </row>
    <row r="65445" spans="7:15" x14ac:dyDescent="0.2">
      <c r="G65445" s="2"/>
      <c r="H65445" s="22"/>
      <c r="I65445" s="22"/>
      <c r="J65445" s="23"/>
      <c r="K65445" s="23"/>
      <c r="L65445" s="22"/>
      <c r="M65445" s="22"/>
      <c r="O65445" s="1"/>
    </row>
    <row r="65446" spans="7:15" x14ac:dyDescent="0.2">
      <c r="G65446" s="2"/>
      <c r="H65446" s="22"/>
      <c r="I65446" s="22"/>
      <c r="J65446" s="23"/>
      <c r="K65446" s="23"/>
      <c r="L65446" s="22"/>
      <c r="M65446" s="22"/>
      <c r="O65446" s="1"/>
    </row>
    <row r="65447" spans="7:15" x14ac:dyDescent="0.2">
      <c r="G65447" s="2"/>
      <c r="H65447" s="22"/>
      <c r="I65447" s="22"/>
      <c r="J65447" s="23"/>
      <c r="K65447" s="23"/>
      <c r="L65447" s="22"/>
      <c r="M65447" s="22"/>
      <c r="O65447" s="1"/>
    </row>
    <row r="65448" spans="7:15" x14ac:dyDescent="0.2">
      <c r="G65448" s="2"/>
      <c r="H65448" s="22"/>
      <c r="I65448" s="22"/>
      <c r="J65448" s="23"/>
      <c r="K65448" s="23"/>
      <c r="L65448" s="22"/>
      <c r="M65448" s="22"/>
      <c r="O65448" s="1"/>
    </row>
    <row r="65449" spans="7:15" x14ac:dyDescent="0.2">
      <c r="G65449" s="2"/>
      <c r="H65449" s="22"/>
      <c r="I65449" s="22"/>
      <c r="J65449" s="23"/>
      <c r="K65449" s="23"/>
      <c r="L65449" s="22"/>
      <c r="M65449" s="22"/>
      <c r="O65449" s="1"/>
    </row>
    <row r="65450" spans="7:15" x14ac:dyDescent="0.2">
      <c r="G65450" s="2"/>
      <c r="H65450" s="22"/>
      <c r="I65450" s="22"/>
      <c r="J65450" s="23"/>
      <c r="K65450" s="23"/>
      <c r="L65450" s="22"/>
      <c r="M65450" s="22"/>
      <c r="O65450" s="1"/>
    </row>
    <row r="65451" spans="7:15" x14ac:dyDescent="0.2">
      <c r="G65451" s="2"/>
      <c r="H65451" s="22"/>
      <c r="I65451" s="22"/>
      <c r="J65451" s="23"/>
      <c r="K65451" s="23"/>
      <c r="L65451" s="22"/>
      <c r="M65451" s="22"/>
      <c r="O65451" s="1"/>
    </row>
    <row r="65452" spans="7:15" x14ac:dyDescent="0.2">
      <c r="G65452" s="2"/>
      <c r="H65452" s="22"/>
      <c r="I65452" s="22"/>
      <c r="J65452" s="23"/>
      <c r="K65452" s="23"/>
      <c r="L65452" s="22"/>
      <c r="M65452" s="22"/>
      <c r="O65452" s="1"/>
    </row>
    <row r="65453" spans="7:15" x14ac:dyDescent="0.2">
      <c r="G65453" s="2"/>
      <c r="H65453" s="22"/>
      <c r="I65453" s="22"/>
      <c r="J65453" s="23"/>
      <c r="K65453" s="23"/>
      <c r="L65453" s="22"/>
      <c r="M65453" s="22"/>
      <c r="O65453" s="1"/>
    </row>
    <row r="65454" spans="7:15" x14ac:dyDescent="0.2">
      <c r="G65454" s="2"/>
      <c r="H65454" s="22"/>
      <c r="I65454" s="22"/>
      <c r="J65454" s="23"/>
      <c r="K65454" s="23"/>
      <c r="L65454" s="22"/>
      <c r="M65454" s="22"/>
      <c r="O65454" s="1"/>
    </row>
    <row r="65455" spans="7:15" x14ac:dyDescent="0.2">
      <c r="G65455" s="2"/>
      <c r="H65455" s="22"/>
      <c r="I65455" s="22"/>
      <c r="J65455" s="23"/>
      <c r="K65455" s="23"/>
      <c r="L65455" s="22"/>
      <c r="M65455" s="22"/>
      <c r="O65455" s="1"/>
    </row>
    <row r="65456" spans="7:15" x14ac:dyDescent="0.2">
      <c r="G65456" s="2"/>
      <c r="H65456" s="22"/>
      <c r="I65456" s="22"/>
      <c r="J65456" s="23"/>
      <c r="K65456" s="23"/>
      <c r="L65456" s="22"/>
      <c r="M65456" s="22"/>
      <c r="O65456" s="1"/>
    </row>
    <row r="65457" spans="7:15" x14ac:dyDescent="0.2">
      <c r="G65457" s="2"/>
      <c r="H65457" s="22"/>
      <c r="I65457" s="22"/>
      <c r="J65457" s="23"/>
      <c r="K65457" s="23"/>
      <c r="L65457" s="22"/>
      <c r="M65457" s="22"/>
      <c r="O65457" s="1"/>
    </row>
    <row r="65458" spans="7:15" x14ac:dyDescent="0.2">
      <c r="G65458" s="2"/>
      <c r="H65458" s="22"/>
      <c r="I65458" s="22"/>
      <c r="J65458" s="23"/>
      <c r="K65458" s="23"/>
      <c r="L65458" s="22"/>
      <c r="M65458" s="22"/>
      <c r="O65458" s="1"/>
    </row>
    <row r="65459" spans="7:15" x14ac:dyDescent="0.2">
      <c r="G65459" s="2"/>
      <c r="H65459" s="22"/>
      <c r="I65459" s="22"/>
      <c r="J65459" s="23"/>
      <c r="K65459" s="23"/>
      <c r="L65459" s="22"/>
      <c r="M65459" s="22"/>
      <c r="O65459" s="1"/>
    </row>
    <row r="65460" spans="7:15" x14ac:dyDescent="0.2">
      <c r="G65460" s="2"/>
      <c r="H65460" s="22"/>
      <c r="I65460" s="22"/>
      <c r="J65460" s="23"/>
      <c r="K65460" s="23"/>
      <c r="L65460" s="22"/>
      <c r="M65460" s="22"/>
      <c r="O65460" s="1"/>
    </row>
    <row r="65461" spans="7:15" x14ac:dyDescent="0.2">
      <c r="G65461" s="2"/>
      <c r="H65461" s="22"/>
      <c r="I65461" s="22"/>
      <c r="J65461" s="23"/>
      <c r="K65461" s="23"/>
      <c r="L65461" s="22"/>
      <c r="M65461" s="22"/>
      <c r="O65461" s="1"/>
    </row>
    <row r="65462" spans="7:15" x14ac:dyDescent="0.2">
      <c r="G65462" s="2"/>
      <c r="H65462" s="22"/>
      <c r="I65462" s="22"/>
      <c r="J65462" s="23"/>
      <c r="K65462" s="23"/>
      <c r="L65462" s="22"/>
      <c r="M65462" s="22"/>
      <c r="O65462" s="1"/>
    </row>
    <row r="65463" spans="7:15" x14ac:dyDescent="0.2">
      <c r="G65463" s="2"/>
      <c r="H65463" s="22"/>
      <c r="I65463" s="22"/>
      <c r="J65463" s="23"/>
      <c r="K65463" s="23"/>
      <c r="L65463" s="22"/>
      <c r="M65463" s="22"/>
      <c r="O65463" s="1"/>
    </row>
    <row r="65464" spans="7:15" x14ac:dyDescent="0.2">
      <c r="G65464" s="2"/>
      <c r="H65464" s="22"/>
      <c r="I65464" s="22"/>
      <c r="J65464" s="23"/>
      <c r="K65464" s="23"/>
      <c r="L65464" s="22"/>
      <c r="M65464" s="22"/>
      <c r="O65464" s="1"/>
    </row>
    <row r="65465" spans="7:15" x14ac:dyDescent="0.2">
      <c r="G65465" s="2"/>
      <c r="H65465" s="22"/>
      <c r="I65465" s="22"/>
      <c r="J65465" s="23"/>
      <c r="K65465" s="23"/>
      <c r="L65465" s="22"/>
      <c r="M65465" s="22"/>
      <c r="O65465" s="1"/>
    </row>
    <row r="65466" spans="7:15" x14ac:dyDescent="0.2">
      <c r="G65466" s="2"/>
      <c r="H65466" s="22"/>
      <c r="I65466" s="22"/>
      <c r="J65466" s="23"/>
      <c r="K65466" s="23"/>
      <c r="L65466" s="22"/>
      <c r="M65466" s="22"/>
      <c r="O65466" s="1"/>
    </row>
    <row r="65467" spans="7:15" x14ac:dyDescent="0.2">
      <c r="G65467" s="2"/>
      <c r="H65467" s="22"/>
      <c r="I65467" s="22"/>
      <c r="J65467" s="23"/>
      <c r="K65467" s="23"/>
      <c r="L65467" s="22"/>
      <c r="M65467" s="22"/>
      <c r="O65467" s="1"/>
    </row>
    <row r="65468" spans="7:15" x14ac:dyDescent="0.2">
      <c r="G65468" s="2"/>
      <c r="H65468" s="22"/>
      <c r="I65468" s="22"/>
      <c r="J65468" s="23"/>
      <c r="K65468" s="23"/>
      <c r="L65468" s="22"/>
      <c r="M65468" s="22"/>
      <c r="O65468" s="1"/>
    </row>
    <row r="65469" spans="7:15" x14ac:dyDescent="0.2">
      <c r="G65469" s="2"/>
      <c r="H65469" s="22"/>
      <c r="I65469" s="22"/>
      <c r="J65469" s="23"/>
      <c r="K65469" s="23"/>
      <c r="L65469" s="22"/>
      <c r="M65469" s="22"/>
      <c r="O65469" s="1"/>
    </row>
    <row r="65470" spans="7:15" x14ac:dyDescent="0.2">
      <c r="G65470" s="2"/>
      <c r="H65470" s="22"/>
      <c r="I65470" s="22"/>
      <c r="J65470" s="23"/>
      <c r="K65470" s="23"/>
      <c r="L65470" s="22"/>
      <c r="M65470" s="22"/>
      <c r="O65470" s="1"/>
    </row>
    <row r="65471" spans="7:15" x14ac:dyDescent="0.2">
      <c r="G65471" s="2"/>
      <c r="H65471" s="22"/>
      <c r="I65471" s="22"/>
      <c r="J65471" s="23"/>
      <c r="K65471" s="23"/>
      <c r="L65471" s="22"/>
      <c r="M65471" s="22"/>
      <c r="O65471" s="1"/>
    </row>
    <row r="65472" spans="7:15" x14ac:dyDescent="0.2">
      <c r="G65472" s="2"/>
      <c r="H65472" s="22"/>
      <c r="I65472" s="22"/>
      <c r="J65472" s="23"/>
      <c r="K65472" s="23"/>
      <c r="L65472" s="22"/>
      <c r="M65472" s="22"/>
      <c r="O65472" s="1"/>
    </row>
    <row r="65473" spans="7:15" x14ac:dyDescent="0.2">
      <c r="G65473" s="2"/>
      <c r="H65473" s="22"/>
      <c r="I65473" s="22"/>
      <c r="J65473" s="23"/>
      <c r="K65473" s="23"/>
      <c r="L65473" s="22"/>
      <c r="M65473" s="22"/>
      <c r="O65473" s="1"/>
    </row>
    <row r="65474" spans="7:15" x14ac:dyDescent="0.2">
      <c r="G65474" s="2"/>
      <c r="H65474" s="22"/>
      <c r="I65474" s="22"/>
      <c r="J65474" s="23"/>
      <c r="K65474" s="23"/>
      <c r="L65474" s="22"/>
      <c r="M65474" s="22"/>
      <c r="O65474" s="1"/>
    </row>
    <row r="65475" spans="7:15" x14ac:dyDescent="0.2">
      <c r="G65475" s="2"/>
      <c r="H65475" s="22"/>
      <c r="I65475" s="22"/>
      <c r="J65475" s="23"/>
      <c r="K65475" s="23"/>
      <c r="L65475" s="22"/>
      <c r="M65475" s="22"/>
      <c r="O65475" s="1"/>
    </row>
    <row r="65476" spans="7:15" x14ac:dyDescent="0.2">
      <c r="G65476" s="2"/>
      <c r="H65476" s="22"/>
      <c r="I65476" s="22"/>
      <c r="J65476" s="23"/>
      <c r="K65476" s="23"/>
      <c r="L65476" s="22"/>
      <c r="M65476" s="22"/>
      <c r="O65476" s="1"/>
    </row>
    <row r="65477" spans="7:15" x14ac:dyDescent="0.2">
      <c r="G65477" s="2"/>
      <c r="H65477" s="22"/>
      <c r="I65477" s="22"/>
      <c r="J65477" s="23"/>
      <c r="K65477" s="23"/>
      <c r="L65477" s="22"/>
      <c r="M65477" s="22"/>
      <c r="O65477" s="1"/>
    </row>
    <row r="65478" spans="7:15" x14ac:dyDescent="0.2">
      <c r="G65478" s="2"/>
      <c r="H65478" s="22"/>
      <c r="I65478" s="22"/>
      <c r="J65478" s="23"/>
      <c r="K65478" s="23"/>
      <c r="L65478" s="22"/>
      <c r="M65478" s="22"/>
      <c r="O65478" s="1"/>
    </row>
    <row r="65479" spans="7:15" x14ac:dyDescent="0.2">
      <c r="G65479" s="2"/>
      <c r="H65479" s="22"/>
      <c r="I65479" s="22"/>
      <c r="J65479" s="23"/>
      <c r="K65479" s="23"/>
      <c r="L65479" s="22"/>
      <c r="M65479" s="22"/>
      <c r="O65479" s="1"/>
    </row>
    <row r="65480" spans="7:15" x14ac:dyDescent="0.2">
      <c r="G65480" s="2"/>
      <c r="H65480" s="22"/>
      <c r="I65480" s="22"/>
      <c r="J65480" s="23"/>
      <c r="K65480" s="23"/>
      <c r="L65480" s="22"/>
      <c r="M65480" s="22"/>
      <c r="O65480" s="1"/>
    </row>
    <row r="65481" spans="7:15" x14ac:dyDescent="0.2">
      <c r="G65481" s="2"/>
      <c r="H65481" s="22"/>
      <c r="I65481" s="22"/>
      <c r="J65481" s="23"/>
      <c r="K65481" s="23"/>
      <c r="L65481" s="22"/>
      <c r="M65481" s="22"/>
      <c r="O65481" s="1"/>
    </row>
    <row r="65482" spans="7:15" x14ac:dyDescent="0.2">
      <c r="G65482" s="2"/>
      <c r="H65482" s="22"/>
      <c r="I65482" s="22"/>
      <c r="J65482" s="23"/>
      <c r="K65482" s="23"/>
      <c r="L65482" s="22"/>
      <c r="M65482" s="22"/>
      <c r="O65482" s="1"/>
    </row>
    <row r="65483" spans="7:15" x14ac:dyDescent="0.2">
      <c r="G65483" s="2"/>
      <c r="H65483" s="22"/>
      <c r="I65483" s="22"/>
      <c r="J65483" s="23"/>
      <c r="K65483" s="23"/>
      <c r="L65483" s="22"/>
      <c r="M65483" s="22"/>
      <c r="O65483" s="1"/>
    </row>
    <row r="65484" spans="7:15" x14ac:dyDescent="0.2">
      <c r="G65484" s="2"/>
      <c r="H65484" s="22"/>
      <c r="I65484" s="22"/>
      <c r="J65484" s="23"/>
      <c r="K65484" s="23"/>
      <c r="L65484" s="22"/>
      <c r="M65484" s="22"/>
      <c r="O65484" s="1"/>
    </row>
    <row r="65485" spans="7:15" x14ac:dyDescent="0.2">
      <c r="G65485" s="2"/>
      <c r="H65485" s="22"/>
      <c r="I65485" s="22"/>
      <c r="J65485" s="23"/>
      <c r="K65485" s="23"/>
      <c r="L65485" s="22"/>
      <c r="M65485" s="22"/>
      <c r="O65485" s="1"/>
    </row>
    <row r="65486" spans="7:15" x14ac:dyDescent="0.2">
      <c r="G65486" s="2"/>
      <c r="H65486" s="22"/>
      <c r="I65486" s="22"/>
      <c r="J65486" s="23"/>
      <c r="K65486" s="23"/>
      <c r="L65486" s="22"/>
      <c r="M65486" s="22"/>
      <c r="O65486" s="1"/>
    </row>
    <row r="65487" spans="7:15" x14ac:dyDescent="0.2">
      <c r="G65487" s="2"/>
      <c r="H65487" s="22"/>
      <c r="I65487" s="22"/>
      <c r="J65487" s="23"/>
      <c r="K65487" s="23"/>
      <c r="L65487" s="22"/>
      <c r="M65487" s="22"/>
      <c r="O65487" s="1"/>
    </row>
    <row r="65488" spans="7:15" x14ac:dyDescent="0.2">
      <c r="G65488" s="2"/>
      <c r="H65488" s="22"/>
      <c r="I65488" s="22"/>
      <c r="J65488" s="23"/>
      <c r="K65488" s="23"/>
      <c r="L65488" s="22"/>
      <c r="M65488" s="22"/>
      <c r="O65488" s="1"/>
    </row>
    <row r="65489" spans="7:15" x14ac:dyDescent="0.2">
      <c r="G65489" s="2"/>
      <c r="H65489" s="22"/>
      <c r="I65489" s="22"/>
      <c r="J65489" s="23"/>
      <c r="K65489" s="23"/>
      <c r="L65489" s="22"/>
      <c r="M65489" s="22"/>
      <c r="O65489" s="1"/>
    </row>
    <row r="65490" spans="7:15" x14ac:dyDescent="0.2">
      <c r="G65490" s="2"/>
      <c r="H65490" s="22"/>
      <c r="I65490" s="22"/>
      <c r="J65490" s="23"/>
      <c r="K65490" s="23"/>
      <c r="L65490" s="22"/>
      <c r="M65490" s="22"/>
      <c r="O65490" s="1"/>
    </row>
    <row r="65491" spans="7:15" x14ac:dyDescent="0.2">
      <c r="G65491" s="2"/>
      <c r="H65491" s="22"/>
      <c r="I65491" s="22"/>
      <c r="J65491" s="23"/>
      <c r="K65491" s="23"/>
      <c r="L65491" s="22"/>
      <c r="M65491" s="22"/>
      <c r="O65491" s="1"/>
    </row>
    <row r="65492" spans="7:15" x14ac:dyDescent="0.2">
      <c r="G65492" s="2"/>
      <c r="H65492" s="22"/>
      <c r="I65492" s="22"/>
      <c r="J65492" s="23"/>
      <c r="K65492" s="23"/>
      <c r="L65492" s="22"/>
      <c r="M65492" s="22"/>
      <c r="O65492" s="1"/>
    </row>
    <row r="65493" spans="7:15" x14ac:dyDescent="0.2">
      <c r="G65493" s="2"/>
      <c r="H65493" s="22"/>
      <c r="I65493" s="22"/>
      <c r="J65493" s="23"/>
      <c r="K65493" s="23"/>
      <c r="L65493" s="22"/>
      <c r="M65493" s="22"/>
      <c r="O65493" s="1"/>
    </row>
    <row r="65494" spans="7:15" x14ac:dyDescent="0.2">
      <c r="G65494" s="2"/>
      <c r="H65494" s="22"/>
      <c r="I65494" s="22"/>
      <c r="J65494" s="23"/>
      <c r="K65494" s="23"/>
      <c r="L65494" s="22"/>
      <c r="M65494" s="22"/>
      <c r="O65494" s="1"/>
    </row>
    <row r="65495" spans="7:15" x14ac:dyDescent="0.2">
      <c r="G65495" s="2"/>
      <c r="H65495" s="22"/>
      <c r="I65495" s="22"/>
      <c r="J65495" s="23"/>
      <c r="K65495" s="23"/>
      <c r="L65495" s="22"/>
      <c r="M65495" s="22"/>
      <c r="O65495" s="1"/>
    </row>
    <row r="65496" spans="7:15" x14ac:dyDescent="0.2">
      <c r="G65496" s="2"/>
      <c r="H65496" s="22"/>
      <c r="I65496" s="22"/>
      <c r="J65496" s="23"/>
      <c r="K65496" s="23"/>
      <c r="L65496" s="22"/>
      <c r="M65496" s="22"/>
      <c r="O65496" s="1"/>
    </row>
    <row r="65497" spans="7:15" x14ac:dyDescent="0.2">
      <c r="G65497" s="2"/>
      <c r="H65497" s="22"/>
      <c r="I65497" s="22"/>
      <c r="J65497" s="23"/>
      <c r="K65497" s="23"/>
      <c r="L65497" s="22"/>
      <c r="M65497" s="22"/>
      <c r="O65497" s="1"/>
    </row>
    <row r="65498" spans="7:15" x14ac:dyDescent="0.2">
      <c r="G65498" s="2"/>
      <c r="H65498" s="22"/>
      <c r="I65498" s="22"/>
      <c r="J65498" s="23"/>
      <c r="K65498" s="23"/>
      <c r="L65498" s="22"/>
      <c r="M65498" s="22"/>
      <c r="O65498" s="1"/>
    </row>
    <row r="65499" spans="7:15" x14ac:dyDescent="0.2">
      <c r="G65499" s="2"/>
      <c r="H65499" s="22"/>
      <c r="I65499" s="22"/>
      <c r="J65499" s="23"/>
      <c r="K65499" s="23"/>
      <c r="L65499" s="22"/>
      <c r="M65499" s="22"/>
      <c r="O65499" s="1"/>
    </row>
    <row r="65500" spans="7:15" x14ac:dyDescent="0.2">
      <c r="G65500" s="2"/>
      <c r="H65500" s="22"/>
      <c r="I65500" s="22"/>
      <c r="J65500" s="23"/>
      <c r="K65500" s="23"/>
      <c r="L65500" s="22"/>
      <c r="M65500" s="22"/>
      <c r="O65500" s="1"/>
    </row>
    <row r="65501" spans="7:15" x14ac:dyDescent="0.2">
      <c r="G65501" s="2"/>
      <c r="H65501" s="22"/>
      <c r="I65501" s="22"/>
      <c r="J65501" s="23"/>
      <c r="K65501" s="23"/>
      <c r="L65501" s="22"/>
      <c r="M65501" s="22"/>
      <c r="O65501" s="1"/>
    </row>
    <row r="65502" spans="7:15" x14ac:dyDescent="0.2">
      <c r="G65502" s="2"/>
      <c r="H65502" s="22"/>
      <c r="I65502" s="22"/>
      <c r="J65502" s="23"/>
      <c r="K65502" s="23"/>
      <c r="L65502" s="22"/>
      <c r="M65502" s="22"/>
      <c r="O65502" s="1"/>
    </row>
    <row r="65503" spans="7:15" x14ac:dyDescent="0.2">
      <c r="G65503" s="2"/>
      <c r="H65503" s="22"/>
      <c r="I65503" s="22"/>
      <c r="J65503" s="23"/>
      <c r="K65503" s="23"/>
      <c r="L65503" s="22"/>
      <c r="M65503" s="22"/>
      <c r="O65503" s="1"/>
    </row>
    <row r="65504" spans="7:15" x14ac:dyDescent="0.2">
      <c r="G65504" s="2"/>
      <c r="H65504" s="22"/>
      <c r="I65504" s="22"/>
      <c r="J65504" s="23"/>
      <c r="K65504" s="23"/>
      <c r="L65504" s="22"/>
      <c r="M65504" s="22"/>
      <c r="O65504" s="1"/>
    </row>
    <row r="65505" spans="7:15" x14ac:dyDescent="0.2">
      <c r="G65505" s="2"/>
      <c r="H65505" s="22"/>
      <c r="I65505" s="22"/>
      <c r="J65505" s="23"/>
      <c r="K65505" s="23"/>
      <c r="L65505" s="22"/>
      <c r="M65505" s="22"/>
      <c r="O65505" s="1"/>
    </row>
    <row r="65506" spans="7:15" x14ac:dyDescent="0.2">
      <c r="G65506" s="2"/>
      <c r="H65506" s="22"/>
      <c r="I65506" s="22"/>
      <c r="J65506" s="23"/>
      <c r="K65506" s="23"/>
      <c r="L65506" s="22"/>
      <c r="M65506" s="22"/>
      <c r="O65506" s="1"/>
    </row>
    <row r="65507" spans="7:15" x14ac:dyDescent="0.2">
      <c r="G65507" s="2"/>
      <c r="H65507" s="22"/>
      <c r="I65507" s="22"/>
      <c r="J65507" s="23"/>
      <c r="K65507" s="23"/>
      <c r="L65507" s="22"/>
      <c r="M65507" s="22"/>
      <c r="O65507" s="1"/>
    </row>
    <row r="65508" spans="7:15" x14ac:dyDescent="0.2">
      <c r="G65508" s="2"/>
      <c r="H65508" s="22"/>
      <c r="I65508" s="22"/>
      <c r="J65508" s="23"/>
      <c r="K65508" s="23"/>
      <c r="L65508" s="22"/>
      <c r="M65508" s="22"/>
      <c r="O65508" s="1"/>
    </row>
    <row r="65509" spans="7:15" x14ac:dyDescent="0.2">
      <c r="G65509" s="2"/>
      <c r="H65509" s="22"/>
      <c r="I65509" s="22"/>
      <c r="J65509" s="23"/>
      <c r="K65509" s="23"/>
      <c r="L65509" s="22"/>
      <c r="M65509" s="22"/>
      <c r="O65509" s="1"/>
    </row>
    <row r="65510" spans="7:15" x14ac:dyDescent="0.2">
      <c r="G65510" s="2"/>
      <c r="H65510" s="22"/>
      <c r="I65510" s="22"/>
      <c r="J65510" s="23"/>
      <c r="K65510" s="23"/>
      <c r="L65510" s="22"/>
      <c r="M65510" s="22"/>
      <c r="O65510" s="1"/>
    </row>
    <row r="65511" spans="7:15" x14ac:dyDescent="0.2">
      <c r="G65511" s="2"/>
      <c r="H65511" s="22"/>
      <c r="I65511" s="22"/>
      <c r="J65511" s="23"/>
      <c r="K65511" s="23"/>
      <c r="L65511" s="22"/>
      <c r="M65511" s="22"/>
      <c r="O65511" s="1"/>
    </row>
    <row r="65512" spans="7:15" x14ac:dyDescent="0.2">
      <c r="G65512" s="2"/>
      <c r="H65512" s="22"/>
      <c r="I65512" s="22"/>
      <c r="J65512" s="23"/>
      <c r="K65512" s="23"/>
      <c r="L65512" s="22"/>
      <c r="M65512" s="22"/>
      <c r="O65512" s="1"/>
    </row>
    <row r="65513" spans="7:15" x14ac:dyDescent="0.2">
      <c r="G65513" s="2"/>
      <c r="H65513" s="22"/>
      <c r="I65513" s="22"/>
      <c r="J65513" s="23"/>
      <c r="K65513" s="23"/>
      <c r="L65513" s="22"/>
      <c r="M65513" s="22"/>
      <c r="O65513" s="1"/>
    </row>
    <row r="65514" spans="7:15" x14ac:dyDescent="0.2">
      <c r="G65514" s="2"/>
      <c r="H65514" s="22"/>
      <c r="I65514" s="22"/>
      <c r="J65514" s="23"/>
      <c r="K65514" s="23"/>
      <c r="L65514" s="22"/>
      <c r="M65514" s="22"/>
      <c r="O65514" s="1"/>
    </row>
    <row r="65515" spans="7:15" x14ac:dyDescent="0.2">
      <c r="G65515" s="2"/>
      <c r="H65515" s="22"/>
      <c r="I65515" s="22"/>
      <c r="J65515" s="23"/>
      <c r="K65515" s="23"/>
      <c r="L65515" s="22"/>
      <c r="M65515" s="22"/>
      <c r="O65515" s="1"/>
    </row>
    <row r="65516" spans="7:15" x14ac:dyDescent="0.2">
      <c r="G65516" s="2"/>
      <c r="H65516" s="22"/>
      <c r="I65516" s="22"/>
      <c r="J65516" s="23"/>
      <c r="K65516" s="23"/>
      <c r="L65516" s="22"/>
      <c r="M65516" s="22"/>
      <c r="O65516" s="1"/>
    </row>
    <row r="65517" spans="7:15" x14ac:dyDescent="0.2">
      <c r="G65517" s="2"/>
      <c r="H65517" s="22"/>
      <c r="I65517" s="22"/>
      <c r="J65517" s="23"/>
      <c r="K65517" s="23"/>
      <c r="L65517" s="22"/>
      <c r="M65517" s="22"/>
      <c r="O65517" s="1"/>
    </row>
    <row r="65518" spans="7:15" x14ac:dyDescent="0.2">
      <c r="G65518" s="2"/>
      <c r="H65518" s="22"/>
      <c r="I65518" s="22"/>
      <c r="J65518" s="23"/>
      <c r="K65518" s="23"/>
      <c r="L65518" s="22"/>
      <c r="M65518" s="22"/>
      <c r="O65518" s="1"/>
    </row>
    <row r="65519" spans="7:15" x14ac:dyDescent="0.2">
      <c r="G65519" s="2"/>
      <c r="H65519" s="22"/>
      <c r="I65519" s="22"/>
      <c r="J65519" s="23"/>
      <c r="K65519" s="23"/>
      <c r="L65519" s="22"/>
      <c r="M65519" s="22"/>
      <c r="O65519" s="1"/>
    </row>
    <row r="65520" spans="7:15" x14ac:dyDescent="0.2">
      <c r="G65520" s="2"/>
      <c r="H65520" s="22"/>
      <c r="I65520" s="22"/>
      <c r="J65520" s="23"/>
      <c r="K65520" s="23"/>
      <c r="L65520" s="22"/>
      <c r="M65520" s="22"/>
      <c r="O65520" s="1"/>
    </row>
    <row r="65521" spans="7:15" x14ac:dyDescent="0.2">
      <c r="G65521" s="2"/>
      <c r="H65521" s="22"/>
      <c r="I65521" s="22"/>
      <c r="J65521" s="23"/>
      <c r="K65521" s="23"/>
      <c r="L65521" s="22"/>
      <c r="M65521" s="22"/>
      <c r="O65521" s="1"/>
    </row>
    <row r="65522" spans="7:15" x14ac:dyDescent="0.2">
      <c r="G65522" s="2"/>
      <c r="H65522" s="22"/>
      <c r="I65522" s="22"/>
      <c r="J65522" s="23"/>
      <c r="K65522" s="23"/>
      <c r="L65522" s="22"/>
      <c r="M65522" s="22"/>
      <c r="O65522" s="1"/>
    </row>
    <row r="65523" spans="7:15" x14ac:dyDescent="0.2">
      <c r="G65523" s="2"/>
      <c r="H65523" s="22"/>
      <c r="I65523" s="22"/>
      <c r="J65523" s="23"/>
      <c r="K65523" s="23"/>
      <c r="L65523" s="22"/>
      <c r="M65523" s="22"/>
      <c r="O65523" s="1"/>
    </row>
    <row r="65524" spans="7:15" x14ac:dyDescent="0.2">
      <c r="G65524" s="2"/>
      <c r="H65524" s="22"/>
      <c r="I65524" s="22"/>
      <c r="J65524" s="23"/>
      <c r="K65524" s="23"/>
      <c r="L65524" s="22"/>
      <c r="M65524" s="22"/>
      <c r="O65524" s="1"/>
    </row>
    <row r="65525" spans="7:15" x14ac:dyDescent="0.2">
      <c r="G65525" s="2"/>
      <c r="H65525" s="22"/>
      <c r="I65525" s="22"/>
      <c r="J65525" s="23"/>
      <c r="K65525" s="23"/>
      <c r="L65525" s="22"/>
      <c r="M65525" s="22"/>
      <c r="O65525" s="1"/>
    </row>
    <row r="65526" spans="7:15" x14ac:dyDescent="0.2">
      <c r="G65526" s="2"/>
      <c r="H65526" s="22"/>
      <c r="I65526" s="22"/>
      <c r="J65526" s="23"/>
      <c r="K65526" s="23"/>
      <c r="L65526" s="22"/>
      <c r="M65526" s="22"/>
      <c r="O65526" s="1"/>
    </row>
    <row r="65527" spans="7:15" x14ac:dyDescent="0.2">
      <c r="G65527" s="2"/>
      <c r="H65527" s="22"/>
      <c r="I65527" s="22"/>
      <c r="J65527" s="23"/>
      <c r="K65527" s="23"/>
      <c r="L65527" s="22"/>
      <c r="M65527" s="22"/>
      <c r="O65527" s="1"/>
    </row>
    <row r="65528" spans="7:15" x14ac:dyDescent="0.2">
      <c r="G65528" s="2"/>
      <c r="H65528" s="22"/>
      <c r="I65528" s="22"/>
      <c r="J65528" s="23"/>
      <c r="K65528" s="23"/>
      <c r="L65528" s="22"/>
      <c r="M65528" s="22"/>
      <c r="O65528" s="1"/>
    </row>
    <row r="65529" spans="7:15" x14ac:dyDescent="0.2">
      <c r="G65529" s="2"/>
      <c r="H65529" s="22"/>
      <c r="I65529" s="22"/>
      <c r="J65529" s="23"/>
      <c r="K65529" s="23"/>
      <c r="L65529" s="22"/>
      <c r="M65529" s="22"/>
      <c r="O65529" s="1"/>
    </row>
    <row r="65530" spans="7:15" x14ac:dyDescent="0.2">
      <c r="G65530" s="2"/>
      <c r="H65530" s="22"/>
      <c r="I65530" s="22"/>
      <c r="J65530" s="23"/>
      <c r="K65530" s="23"/>
      <c r="L65530" s="22"/>
      <c r="M65530" s="22"/>
      <c r="O65530" s="1"/>
    </row>
    <row r="65531" spans="7:15" x14ac:dyDescent="0.2">
      <c r="G65531" s="2"/>
      <c r="H65531" s="22"/>
      <c r="I65531" s="22"/>
      <c r="J65531" s="23"/>
      <c r="K65531" s="23"/>
      <c r="L65531" s="22"/>
      <c r="M65531" s="22"/>
      <c r="O65531" s="1"/>
    </row>
    <row r="65532" spans="7:15" x14ac:dyDescent="0.2">
      <c r="G65532" s="2"/>
      <c r="H65532" s="22"/>
      <c r="I65532" s="22"/>
      <c r="J65532" s="23"/>
      <c r="K65532" s="23"/>
      <c r="L65532" s="22"/>
      <c r="M65532" s="22"/>
      <c r="O65532" s="1"/>
    </row>
    <row r="65533" spans="7:15" x14ac:dyDescent="0.2">
      <c r="G65533" s="2"/>
      <c r="H65533" s="22"/>
      <c r="I65533" s="22"/>
      <c r="J65533" s="23"/>
      <c r="K65533" s="23"/>
      <c r="L65533" s="22"/>
      <c r="M65533" s="22"/>
      <c r="O65533" s="1"/>
    </row>
    <row r="65534" spans="7:15" x14ac:dyDescent="0.2">
      <c r="G65534" s="2"/>
      <c r="H65534" s="22"/>
      <c r="I65534" s="22"/>
      <c r="J65534" s="23"/>
      <c r="K65534" s="23"/>
      <c r="L65534" s="22"/>
      <c r="M65534" s="22"/>
      <c r="O65534" s="1"/>
    </row>
    <row r="65535" spans="7:15" x14ac:dyDescent="0.2">
      <c r="G65535" s="2"/>
      <c r="H65535" s="22"/>
      <c r="I65535" s="22"/>
      <c r="J65535" s="23"/>
      <c r="K65535" s="23"/>
      <c r="L65535" s="22"/>
      <c r="M65535" s="22"/>
      <c r="O65535" s="1"/>
    </row>
    <row r="65536" spans="7:15" x14ac:dyDescent="0.2">
      <c r="G65536" s="2"/>
      <c r="H65536" s="22"/>
      <c r="I65536" s="22"/>
      <c r="J65536" s="23"/>
      <c r="K65536" s="23"/>
      <c r="L65536" s="22"/>
      <c r="M65536" s="22"/>
      <c r="O65536" s="1"/>
    </row>
  </sheetData>
  <dataValidations count="2">
    <dataValidation type="list" showInputMessage="1" sqref="B9" xr:uid="{00000000-0002-0000-0A00-000000000000}">
      <formula1>#REF!</formula1>
    </dataValidation>
    <dataValidation type="list" showInputMessage="1" sqref="E9:E27 C9:D9" xr:uid="{00000000-0002-0000-0A00-000001000000}">
      <formula1>#REF!</formula1>
    </dataValidation>
  </dataValidations>
  <pageMargins left="0.57999999999999996" right="0.23" top="1" bottom="0.57999999999999996" header="0.5" footer="0.5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03"/>
  <sheetViews>
    <sheetView showZeros="0" tabSelected="1" zoomScaleNormal="100" workbookViewId="0">
      <selection activeCell="C3" sqref="C3"/>
    </sheetView>
  </sheetViews>
  <sheetFormatPr defaultColWidth="7.7109375" defaultRowHeight="12.75" x14ac:dyDescent="0.2"/>
  <cols>
    <col min="1" max="1" width="7.5703125" style="1" customWidth="1"/>
    <col min="2" max="2" width="11" style="1" bestFit="1" customWidth="1"/>
    <col min="3" max="3" width="16.5703125" style="1" bestFit="1" customWidth="1"/>
    <col min="4" max="4" width="12.5703125" style="1" bestFit="1" customWidth="1"/>
    <col min="5" max="5" width="23.85546875" style="1" bestFit="1" customWidth="1"/>
    <col min="6" max="6" width="15.28515625" style="9" bestFit="1" customWidth="1"/>
    <col min="7" max="8" width="7.5703125" style="1" customWidth="1"/>
    <col min="9" max="9" width="7.5703125" style="4" customWidth="1"/>
    <col min="10" max="10" width="7.5703125" style="10" customWidth="1"/>
    <col min="11" max="12" width="7.5703125" style="5" customWidth="1"/>
    <col min="13" max="14" width="7.5703125" style="6" customWidth="1"/>
    <col min="15" max="20" width="7.5703125" style="1" customWidth="1"/>
    <col min="21" max="21" width="11.42578125" style="1" bestFit="1" customWidth="1"/>
    <col min="22" max="22" width="16.28515625" style="1" bestFit="1" customWidth="1"/>
    <col min="23" max="23" width="15" style="1" bestFit="1" customWidth="1"/>
    <col min="24" max="24" width="20.5703125" style="10" bestFit="1" customWidth="1"/>
    <col min="25" max="25" width="14.85546875" style="10" bestFit="1" customWidth="1"/>
    <col min="26" max="26" width="20.42578125" style="10" bestFit="1" customWidth="1"/>
    <col min="27" max="27" width="4.7109375" style="19" bestFit="1" customWidth="1"/>
    <col min="28" max="28" width="11.28515625" style="19" bestFit="1" customWidth="1"/>
    <col min="29" max="29" width="14.42578125" style="19" bestFit="1" customWidth="1"/>
    <col min="30" max="30" width="8.85546875" style="19" bestFit="1" customWidth="1"/>
    <col min="31" max="31" width="38.42578125" style="1" customWidth="1"/>
    <col min="32" max="32" width="0" style="1" hidden="1" customWidth="1"/>
    <col min="33" max="16384" width="7.7109375" style="1"/>
  </cols>
  <sheetData>
    <row r="1" spans="1:32" x14ac:dyDescent="0.2">
      <c r="A1" s="12" t="s">
        <v>33</v>
      </c>
      <c r="B1" s="12" t="s">
        <v>35</v>
      </c>
      <c r="C1" s="12" t="s">
        <v>3546</v>
      </c>
      <c r="D1" s="12" t="s">
        <v>12</v>
      </c>
      <c r="E1" s="12" t="s">
        <v>3693</v>
      </c>
      <c r="F1" s="12" t="s">
        <v>30</v>
      </c>
      <c r="G1" s="12" t="s">
        <v>29</v>
      </c>
      <c r="H1" s="12" t="s">
        <v>31</v>
      </c>
      <c r="I1" s="12" t="s">
        <v>11</v>
      </c>
      <c r="J1" s="16" t="s">
        <v>94</v>
      </c>
      <c r="K1" s="12" t="s">
        <v>32</v>
      </c>
      <c r="L1" s="12" t="s">
        <v>34</v>
      </c>
      <c r="M1" s="12" t="s">
        <v>3513</v>
      </c>
      <c r="N1" s="12" t="s">
        <v>3539</v>
      </c>
      <c r="O1" s="12" t="s">
        <v>0</v>
      </c>
      <c r="P1" s="12" t="s">
        <v>1</v>
      </c>
      <c r="Q1" s="12" t="s">
        <v>2</v>
      </c>
      <c r="R1" s="12" t="s">
        <v>3</v>
      </c>
      <c r="S1" s="12" t="s">
        <v>4</v>
      </c>
      <c r="T1" s="12" t="s">
        <v>5</v>
      </c>
      <c r="U1" s="12" t="s">
        <v>3624</v>
      </c>
      <c r="V1" s="12" t="s">
        <v>3643</v>
      </c>
      <c r="W1" s="12" t="s">
        <v>3579</v>
      </c>
      <c r="X1" s="16" t="s">
        <v>3541</v>
      </c>
      <c r="Y1" s="12" t="s">
        <v>3578</v>
      </c>
      <c r="Z1" s="16" t="s">
        <v>3514</v>
      </c>
      <c r="AA1" s="18" t="s">
        <v>11</v>
      </c>
      <c r="AB1" s="18" t="s">
        <v>3772</v>
      </c>
      <c r="AC1" s="18" t="s">
        <v>3708</v>
      </c>
      <c r="AD1" s="18" t="s">
        <v>3709</v>
      </c>
      <c r="AE1" s="21" t="s">
        <v>3543</v>
      </c>
      <c r="AF1" s="21" t="s">
        <v>3575</v>
      </c>
    </row>
    <row r="2" spans="1:32" ht="13.5" thickBot="1" x14ac:dyDescent="0.25">
      <c r="A2" s="13"/>
      <c r="B2" s="13"/>
      <c r="C2" s="13"/>
      <c r="D2" s="13"/>
      <c r="E2" s="13"/>
      <c r="F2" s="14"/>
      <c r="G2" s="13"/>
      <c r="H2" s="13"/>
      <c r="I2" s="13"/>
      <c r="J2" s="13"/>
      <c r="K2" s="13"/>
      <c r="L2" s="13"/>
      <c r="M2" s="13"/>
      <c r="N2" s="13"/>
      <c r="O2" s="13">
        <v>809700</v>
      </c>
      <c r="P2" s="13"/>
      <c r="Q2" s="13">
        <v>19900</v>
      </c>
      <c r="R2" s="13"/>
      <c r="S2" s="13" t="s">
        <v>3522</v>
      </c>
      <c r="T2" s="13"/>
      <c r="U2" s="13" t="str">
        <f>IFERROR("COMM#"&amp;VLOOKUP(AF3,'Data Validation Lists'!$Q$2:$V$7,6,FALSE)," ")</f>
        <v>COMM#0005</v>
      </c>
      <c r="V2" s="13"/>
      <c r="W2" s="15">
        <f>SUM(X3:X202)</f>
        <v>0</v>
      </c>
      <c r="X2" s="13"/>
      <c r="Y2" s="15">
        <f>SUM(Z3:Z202)</f>
        <v>0</v>
      </c>
      <c r="Z2" s="13"/>
      <c r="AA2" s="13"/>
      <c r="AB2" s="13"/>
      <c r="AC2" s="13"/>
      <c r="AD2" s="13"/>
    </row>
    <row r="3" spans="1:32" ht="13.5" thickTop="1" x14ac:dyDescent="0.2">
      <c r="A3" s="1">
        <v>1</v>
      </c>
      <c r="B3" s="1" t="s">
        <v>93</v>
      </c>
      <c r="D3" s="2"/>
      <c r="F3" s="3"/>
      <c r="G3" s="2"/>
      <c r="H3" s="2"/>
      <c r="J3" s="17" t="str">
        <f>IFERROR(INDEX('Faculty Base Rates'!I:I,MATCH(Upgrades!F3,'Faculty Base Rates'!E:E,0))," - ")</f>
        <v xml:space="preserve"> - </v>
      </c>
      <c r="U3" s="1" t="str">
        <f t="shared" ref="U3:U66" si="0">CONCATENATE(AF3, " ", E3)</f>
        <v xml:space="preserve">UPG </v>
      </c>
      <c r="X3" s="20" t="str">
        <f>IFERROR(INDEX('Staffing Actions Database'!T:T,MATCH(Upgrades!N3,'Staffing Actions Database'!S:S,0))*Z3," - ")</f>
        <v xml:space="preserve"> - </v>
      </c>
      <c r="Y3" s="7"/>
      <c r="Z3" s="17" t="str">
        <f>IFERROR(IF(OR(B3="Upgrades",B3="Turnover Savings"),(L3-J3)*I3,(L3-K3)*I3)," - ")</f>
        <v xml:space="preserve"> - </v>
      </c>
      <c r="AB3" s="46">
        <f>IFERROR(VLOOKUP($R3,'Data Validation Lists'!$X$4:$Z$25,3,FALSE),$R3)</f>
        <v>0</v>
      </c>
      <c r="AF3" s="44" t="str">
        <f>IF(B3='Data Validation Lists'!$H$2,"MER",IF(B3='Data Validation Lists'!$H$3,"PRO",IF(B3='Data Validation Lists'!$H$4,"RAN",IF(B3='Data Validation Lists'!$H$5,"TOS",IF(B3='Data Validation Lists'!$H$6,"UPG",IF(B3='Data Validation Lists'!$H$8,"EXC"," "))))))</f>
        <v>UPG</v>
      </c>
    </row>
    <row r="4" spans="1:32" x14ac:dyDescent="0.2">
      <c r="A4" s="1">
        <v>2</v>
      </c>
      <c r="D4" s="2"/>
      <c r="F4" s="8"/>
      <c r="G4" s="2"/>
      <c r="H4" s="2"/>
      <c r="J4" s="17" t="str">
        <f>IFERROR(INDEX('Faculty Base Rates'!I:I,MATCH(Upgrades!F4,'Faculty Base Rates'!E:E,0))," - ")</f>
        <v xml:space="preserve"> - </v>
      </c>
      <c r="U4" s="1" t="str">
        <f t="shared" si="0"/>
        <v xml:space="preserve">  </v>
      </c>
      <c r="X4" s="20" t="str">
        <f>IFERROR(INDEX('Staffing Actions Database'!T:T,MATCH(Upgrades!N4,'Staffing Actions Database'!S:S,0))*Z4," - ")</f>
        <v xml:space="preserve"> - </v>
      </c>
      <c r="Y4" s="7"/>
      <c r="Z4" s="17">
        <f t="shared" ref="Z4:Z67" si="1">IFERROR(IF(OR(B4="Upgrades",B4="Turnover Savings"),(L4-J4)*I4,(L4-K4)*I4)," - ")</f>
        <v>0</v>
      </c>
      <c r="AB4" s="46">
        <f>IFERROR(VLOOKUP($R4,'Data Validation Lists'!$X$4:$Z$25,3,FALSE),$R4)</f>
        <v>0</v>
      </c>
      <c r="AF4" s="44" t="str">
        <f>IF(B4='Data Validation Lists'!$H$2,"MER",IF(B4='Data Validation Lists'!$H$3,"PRO",IF(B4='Data Validation Lists'!$H$4,"RAN",IF(B4='Data Validation Lists'!$H$5,"TOS",IF(B4='Data Validation Lists'!$H$6,"UPG",IF(B4='Data Validation Lists'!$H$8,"EXC"," "))))))</f>
        <v xml:space="preserve"> </v>
      </c>
    </row>
    <row r="5" spans="1:32" x14ac:dyDescent="0.2">
      <c r="A5" s="1">
        <v>3</v>
      </c>
      <c r="D5" s="2"/>
      <c r="F5" s="8"/>
      <c r="G5" s="2"/>
      <c r="H5" s="2"/>
      <c r="J5" s="17" t="str">
        <f>IFERROR(INDEX('Faculty Base Rates'!I:I,MATCH(Upgrades!F5,'Faculty Base Rates'!E:E,0))," - ")</f>
        <v xml:space="preserve"> - </v>
      </c>
      <c r="U5" s="1" t="str">
        <f t="shared" si="0"/>
        <v xml:space="preserve">  </v>
      </c>
      <c r="X5" s="20" t="str">
        <f>IFERROR(INDEX('Staffing Actions Database'!T:T,MATCH(Upgrades!N5,'Staffing Actions Database'!S:S,0))*Z5," - ")</f>
        <v xml:space="preserve"> - </v>
      </c>
      <c r="Y5" s="7"/>
      <c r="Z5" s="17">
        <f t="shared" si="1"/>
        <v>0</v>
      </c>
      <c r="AB5" s="46">
        <f>IFERROR(VLOOKUP($R5,'Data Validation Lists'!$X$4:$Z$25,3,FALSE),$R5)</f>
        <v>0</v>
      </c>
      <c r="AF5" s="44" t="str">
        <f>IF(B5='Data Validation Lists'!$H$2,"MER",IF(B5='Data Validation Lists'!$H$3,"PRO",IF(B5='Data Validation Lists'!$H$4,"RAN",IF(B5='Data Validation Lists'!$H$5,"TOS",IF(B5='Data Validation Lists'!$H$6,"UPG",IF(B5='Data Validation Lists'!$H$8,"EXC"," "))))))</f>
        <v xml:space="preserve"> </v>
      </c>
    </row>
    <row r="6" spans="1:32" x14ac:dyDescent="0.2">
      <c r="A6" s="1">
        <v>4</v>
      </c>
      <c r="J6" s="17" t="str">
        <f>IFERROR(INDEX('Faculty Base Rates'!I:I,MATCH(Upgrades!F6,'Faculty Base Rates'!E:E,0))," - ")</f>
        <v xml:space="preserve"> - </v>
      </c>
      <c r="U6" s="1" t="str">
        <f t="shared" si="0"/>
        <v xml:space="preserve">  </v>
      </c>
      <c r="X6" s="20" t="str">
        <f>IFERROR(INDEX('Staffing Actions Database'!T:T,MATCH(Upgrades!N6,'Staffing Actions Database'!S:S,0))*Z6," - ")</f>
        <v xml:space="preserve"> - </v>
      </c>
      <c r="Z6" s="17">
        <f t="shared" si="1"/>
        <v>0</v>
      </c>
      <c r="AB6" s="46">
        <f>IFERROR(VLOOKUP($R6,'Data Validation Lists'!$X$4:$Z$25,3,FALSE),$R6)</f>
        <v>0</v>
      </c>
      <c r="AF6" s="44" t="str">
        <f>IF(B6='Data Validation Lists'!$H$2,"MER",IF(B6='Data Validation Lists'!$H$3,"PRO",IF(B6='Data Validation Lists'!$H$4,"RAN",IF(B6='Data Validation Lists'!$H$5,"TOS",IF(B6='Data Validation Lists'!$H$6,"UPG",IF(B6='Data Validation Lists'!$H$8,"EXC"," "))))))</f>
        <v xml:space="preserve"> </v>
      </c>
    </row>
    <row r="7" spans="1:32" x14ac:dyDescent="0.2">
      <c r="A7" s="1">
        <v>5</v>
      </c>
      <c r="J7" s="17" t="str">
        <f>IFERROR(INDEX('Faculty Base Rates'!I:I,MATCH(Upgrades!F7,'Faculty Base Rates'!E:E,0))," - ")</f>
        <v xml:space="preserve"> - </v>
      </c>
      <c r="K7" s="4"/>
      <c r="U7" s="1" t="str">
        <f t="shared" si="0"/>
        <v xml:space="preserve">  </v>
      </c>
      <c r="X7" s="20" t="str">
        <f>IFERROR(INDEX('Staffing Actions Database'!T:T,MATCH(Upgrades!N7,'Staffing Actions Database'!S:S,0))*Z7," - ")</f>
        <v xml:space="preserve"> - </v>
      </c>
      <c r="Z7" s="17">
        <f t="shared" si="1"/>
        <v>0</v>
      </c>
      <c r="AB7" s="46">
        <f>IFERROR(VLOOKUP($R7,'Data Validation Lists'!$X$4:$Z$25,3,FALSE),$R7)</f>
        <v>0</v>
      </c>
      <c r="AF7" s="44" t="str">
        <f>IF(B7='Data Validation Lists'!$H$2,"MER",IF(B7='Data Validation Lists'!$H$3,"PRO",IF(B7='Data Validation Lists'!$H$4,"RAN",IF(B7='Data Validation Lists'!$H$5,"TOS",IF(B7='Data Validation Lists'!$H$6,"UPG",IF(B7='Data Validation Lists'!$H$8,"EXC"," "))))))</f>
        <v xml:space="preserve"> </v>
      </c>
    </row>
    <row r="8" spans="1:32" x14ac:dyDescent="0.2">
      <c r="A8" s="1">
        <v>6</v>
      </c>
      <c r="J8" s="17" t="str">
        <f>IFERROR(INDEX('Faculty Base Rates'!I:I,MATCH(Upgrades!F8,'Faculty Base Rates'!E:E,0))," - ")</f>
        <v xml:space="preserve"> - </v>
      </c>
      <c r="L8" s="11"/>
      <c r="U8" s="1" t="str">
        <f t="shared" si="0"/>
        <v xml:space="preserve">  </v>
      </c>
      <c r="X8" s="20" t="str">
        <f>IFERROR(INDEX('Staffing Actions Database'!T:T,MATCH(Upgrades!N8,'Staffing Actions Database'!S:S,0))*Z8," - ")</f>
        <v xml:space="preserve"> - </v>
      </c>
      <c r="Z8" s="17">
        <f t="shared" si="1"/>
        <v>0</v>
      </c>
      <c r="AB8" s="46">
        <f>IFERROR(VLOOKUP($R8,'Data Validation Lists'!$X$4:$Z$25,3,FALSE),$R8)</f>
        <v>0</v>
      </c>
      <c r="AF8" s="44" t="str">
        <f>IF(B8='Data Validation Lists'!$H$2,"MER",IF(B8='Data Validation Lists'!$H$3,"PRO",IF(B8='Data Validation Lists'!$H$4,"RAN",IF(B8='Data Validation Lists'!$H$5,"TOS",IF(B8='Data Validation Lists'!$H$6,"UPG",IF(B8='Data Validation Lists'!$H$8,"EXC"," "))))))</f>
        <v xml:space="preserve"> </v>
      </c>
    </row>
    <row r="9" spans="1:32" x14ac:dyDescent="0.2">
      <c r="A9" s="1">
        <v>7</v>
      </c>
      <c r="J9" s="17" t="str">
        <f>IFERROR(INDEX('Faculty Base Rates'!I:I,MATCH(Upgrades!F9,'Faculty Base Rates'!E:E,0))," - ")</f>
        <v xml:space="preserve"> - </v>
      </c>
      <c r="U9" s="1" t="str">
        <f t="shared" si="0"/>
        <v xml:space="preserve">  </v>
      </c>
      <c r="X9" s="20" t="str">
        <f>IFERROR(INDEX('Staffing Actions Database'!T:T,MATCH(Upgrades!N9,'Staffing Actions Database'!S:S,0))*Z9," - ")</f>
        <v xml:space="preserve"> - </v>
      </c>
      <c r="Z9" s="17">
        <f t="shared" si="1"/>
        <v>0</v>
      </c>
      <c r="AB9" s="46">
        <f>IFERROR(VLOOKUP($R9,'Data Validation Lists'!$X$4:$Z$25,3,FALSE),$R9)</f>
        <v>0</v>
      </c>
      <c r="AF9" s="44" t="str">
        <f>IF(B9='Data Validation Lists'!$H$2,"MER",IF(B9='Data Validation Lists'!$H$3,"PRO",IF(B9='Data Validation Lists'!$H$4,"RAN",IF(B9='Data Validation Lists'!$H$5,"TOS",IF(B9='Data Validation Lists'!$H$6,"UPG",IF(B9='Data Validation Lists'!$H$8,"EXC"," "))))))</f>
        <v xml:space="preserve"> </v>
      </c>
    </row>
    <row r="10" spans="1:32" x14ac:dyDescent="0.2">
      <c r="A10" s="1">
        <v>8</v>
      </c>
      <c r="J10" s="17" t="str">
        <f>IFERROR(INDEX('Faculty Base Rates'!I:I,MATCH(Upgrades!F10,'Faculty Base Rates'!E:E,0))," - ")</f>
        <v xml:space="preserve"> - </v>
      </c>
      <c r="U10" s="1" t="str">
        <f t="shared" si="0"/>
        <v xml:space="preserve">  </v>
      </c>
      <c r="X10" s="20" t="str">
        <f>IFERROR(INDEX('Staffing Actions Database'!T:T,MATCH(Upgrades!N10,'Staffing Actions Database'!S:S,0))*Z10," - ")</f>
        <v xml:space="preserve"> - </v>
      </c>
      <c r="Z10" s="17">
        <f t="shared" si="1"/>
        <v>0</v>
      </c>
      <c r="AB10" s="46">
        <f>IFERROR(VLOOKUP($R10,'Data Validation Lists'!$X$4:$Z$25,3,FALSE),$R10)</f>
        <v>0</v>
      </c>
      <c r="AF10" s="44" t="str">
        <f>IF(B10='Data Validation Lists'!$H$2,"MER",IF(B10='Data Validation Lists'!$H$3,"PRO",IF(B10='Data Validation Lists'!$H$4,"RAN",IF(B10='Data Validation Lists'!$H$5,"TOS",IF(B10='Data Validation Lists'!$H$6,"UPG",IF(B10='Data Validation Lists'!$H$8,"EXC"," "))))))</f>
        <v xml:space="preserve"> </v>
      </c>
    </row>
    <row r="11" spans="1:32" x14ac:dyDescent="0.2">
      <c r="A11" s="1">
        <v>9</v>
      </c>
      <c r="J11" s="17" t="str">
        <f>IFERROR(INDEX('Faculty Base Rates'!I:I,MATCH(Upgrades!F11,'Faculty Base Rates'!E:E,0))," - ")</f>
        <v xml:space="preserve"> - </v>
      </c>
      <c r="U11" s="1" t="str">
        <f t="shared" si="0"/>
        <v xml:space="preserve">  </v>
      </c>
      <c r="X11" s="20" t="str">
        <f>IFERROR(INDEX('Staffing Actions Database'!T:T,MATCH(Upgrades!N11,'Staffing Actions Database'!S:S,0))*Z11," - ")</f>
        <v xml:space="preserve"> - </v>
      </c>
      <c r="Z11" s="17">
        <f t="shared" si="1"/>
        <v>0</v>
      </c>
      <c r="AB11" s="46">
        <f>IFERROR(VLOOKUP($R11,'Data Validation Lists'!$X$4:$Z$25,3,FALSE),$R11)</f>
        <v>0</v>
      </c>
      <c r="AF11" s="44" t="str">
        <f>IF(B11='Data Validation Lists'!$H$2,"MER",IF(B11='Data Validation Lists'!$H$3,"PRO",IF(B11='Data Validation Lists'!$H$4,"RAN",IF(B11='Data Validation Lists'!$H$5,"TOS",IF(B11='Data Validation Lists'!$H$6,"UPG",IF(B11='Data Validation Lists'!$H$8,"EXC"," "))))))</f>
        <v xml:space="preserve"> </v>
      </c>
    </row>
    <row r="12" spans="1:32" x14ac:dyDescent="0.2">
      <c r="A12" s="1">
        <v>10</v>
      </c>
      <c r="J12" s="17" t="str">
        <f>IFERROR(INDEX('Faculty Base Rates'!I:I,MATCH(Upgrades!F12,'Faculty Base Rates'!E:E,0))," - ")</f>
        <v xml:space="preserve"> - </v>
      </c>
      <c r="U12" s="1" t="str">
        <f t="shared" si="0"/>
        <v xml:space="preserve">  </v>
      </c>
      <c r="X12" s="20" t="str">
        <f>IFERROR(INDEX('Staffing Actions Database'!T:T,MATCH(Upgrades!N12,'Staffing Actions Database'!S:S,0))*Z12," - ")</f>
        <v xml:space="preserve"> - </v>
      </c>
      <c r="Z12" s="17">
        <f t="shared" si="1"/>
        <v>0</v>
      </c>
      <c r="AB12" s="46">
        <f>IFERROR(VLOOKUP($R12,'Data Validation Lists'!$X$4:$Z$25,3,FALSE),$R12)</f>
        <v>0</v>
      </c>
      <c r="AF12" s="44" t="str">
        <f>IF(B12='Data Validation Lists'!$H$2,"MER",IF(B12='Data Validation Lists'!$H$3,"PRO",IF(B12='Data Validation Lists'!$H$4,"RAN",IF(B12='Data Validation Lists'!$H$5,"TOS",IF(B12='Data Validation Lists'!$H$6,"UPG",IF(B12='Data Validation Lists'!$H$8,"EXC"," "))))))</f>
        <v xml:space="preserve"> </v>
      </c>
    </row>
    <row r="13" spans="1:32" x14ac:dyDescent="0.2">
      <c r="A13" s="1">
        <v>11</v>
      </c>
      <c r="J13" s="17" t="str">
        <f>IFERROR(INDEX('Faculty Base Rates'!I:I,MATCH(Upgrades!F13,'Faculty Base Rates'!E:E,0))," - ")</f>
        <v xml:space="preserve"> - </v>
      </c>
      <c r="U13" s="1" t="str">
        <f t="shared" si="0"/>
        <v xml:space="preserve">  </v>
      </c>
      <c r="X13" s="20" t="str">
        <f>IFERROR(INDEX('Staffing Actions Database'!T:T,MATCH(Upgrades!N13,'Staffing Actions Database'!S:S,0))*Z13," - ")</f>
        <v xml:space="preserve"> - </v>
      </c>
      <c r="Z13" s="17">
        <f t="shared" si="1"/>
        <v>0</v>
      </c>
      <c r="AB13" s="46">
        <f>IFERROR(VLOOKUP($R13,'Data Validation Lists'!$X$4:$Z$25,3,FALSE),$R13)</f>
        <v>0</v>
      </c>
      <c r="AF13" s="44" t="str">
        <f>IF(B13='Data Validation Lists'!$H$2,"MER",IF(B13='Data Validation Lists'!$H$3,"PRO",IF(B13='Data Validation Lists'!$H$4,"RAN",IF(B13='Data Validation Lists'!$H$5,"TOS",IF(B13='Data Validation Lists'!$H$6,"UPG",IF(B13='Data Validation Lists'!$H$8,"EXC"," "))))))</f>
        <v xml:space="preserve"> </v>
      </c>
    </row>
    <row r="14" spans="1:32" x14ac:dyDescent="0.2">
      <c r="A14" s="1">
        <v>12</v>
      </c>
      <c r="J14" s="17" t="str">
        <f>IFERROR(INDEX('Faculty Base Rates'!I:I,MATCH(Upgrades!F14,'Faculty Base Rates'!E:E,0))," - ")</f>
        <v xml:space="preserve"> - </v>
      </c>
      <c r="U14" s="1" t="str">
        <f t="shared" si="0"/>
        <v xml:space="preserve">  </v>
      </c>
      <c r="X14" s="20" t="str">
        <f>IFERROR(INDEX('Staffing Actions Database'!T:T,MATCH(Upgrades!N14,'Staffing Actions Database'!S:S,0))*Z14," - ")</f>
        <v xml:space="preserve"> - </v>
      </c>
      <c r="Z14" s="17">
        <f t="shared" si="1"/>
        <v>0</v>
      </c>
      <c r="AB14" s="46">
        <f>IFERROR(VLOOKUP($R14,'Data Validation Lists'!$X$4:$Z$25,3,FALSE),$R14)</f>
        <v>0</v>
      </c>
      <c r="AF14" s="44" t="str">
        <f>IF(B14='Data Validation Lists'!$H$2,"MER",IF(B14='Data Validation Lists'!$H$3,"PRO",IF(B14='Data Validation Lists'!$H$4,"RAN",IF(B14='Data Validation Lists'!$H$5,"TOS",IF(B14='Data Validation Lists'!$H$6,"UPG",IF(B14='Data Validation Lists'!$H$8,"EXC"," "))))))</f>
        <v xml:space="preserve"> </v>
      </c>
    </row>
    <row r="15" spans="1:32" x14ac:dyDescent="0.2">
      <c r="A15" s="1">
        <v>13</v>
      </c>
      <c r="J15" s="17" t="str">
        <f>IFERROR(INDEX('Faculty Base Rates'!I:I,MATCH(Upgrades!F15,'Faculty Base Rates'!E:E,0))," - ")</f>
        <v xml:space="preserve"> - </v>
      </c>
      <c r="U15" s="1" t="str">
        <f t="shared" si="0"/>
        <v xml:space="preserve">  </v>
      </c>
      <c r="X15" s="20" t="str">
        <f>IFERROR(INDEX('Staffing Actions Database'!T:T,MATCH(Upgrades!N15,'Staffing Actions Database'!S:S,0))*Z15," - ")</f>
        <v xml:space="preserve"> - </v>
      </c>
      <c r="Z15" s="17">
        <f t="shared" si="1"/>
        <v>0</v>
      </c>
      <c r="AB15" s="46">
        <f>IFERROR(VLOOKUP($R15,'Data Validation Lists'!$X$4:$Z$25,3,FALSE),$R15)</f>
        <v>0</v>
      </c>
      <c r="AF15" s="44" t="str">
        <f>IF(B15='Data Validation Lists'!$H$2,"MER",IF(B15='Data Validation Lists'!$H$3,"PRO",IF(B15='Data Validation Lists'!$H$4,"RAN",IF(B15='Data Validation Lists'!$H$5,"TOS",IF(B15='Data Validation Lists'!$H$6,"UPG",IF(B15='Data Validation Lists'!$H$8,"EXC"," "))))))</f>
        <v xml:space="preserve"> </v>
      </c>
    </row>
    <row r="16" spans="1:32" x14ac:dyDescent="0.2">
      <c r="A16" s="1">
        <v>14</v>
      </c>
      <c r="J16" s="17" t="str">
        <f>IFERROR(INDEX('Faculty Base Rates'!I:I,MATCH(Upgrades!F16,'Faculty Base Rates'!E:E,0))," - ")</f>
        <v xml:space="preserve"> - </v>
      </c>
      <c r="U16" s="1" t="str">
        <f t="shared" si="0"/>
        <v xml:space="preserve">  </v>
      </c>
      <c r="X16" s="20" t="str">
        <f>IFERROR(INDEX('Staffing Actions Database'!T:T,MATCH(Upgrades!N16,'Staffing Actions Database'!S:S,0))*Z16," - ")</f>
        <v xml:space="preserve"> - </v>
      </c>
      <c r="Z16" s="17">
        <f t="shared" si="1"/>
        <v>0</v>
      </c>
      <c r="AB16" s="46">
        <f>IFERROR(VLOOKUP($R16,'Data Validation Lists'!$X$4:$Z$25,3,FALSE),$R16)</f>
        <v>0</v>
      </c>
      <c r="AF16" s="44" t="str">
        <f>IF(B16='Data Validation Lists'!$H$2,"MER",IF(B16='Data Validation Lists'!$H$3,"PRO",IF(B16='Data Validation Lists'!$H$4,"RAN",IF(B16='Data Validation Lists'!$H$5,"TOS",IF(B16='Data Validation Lists'!$H$6,"UPG",IF(B16='Data Validation Lists'!$H$8,"EXC"," "))))))</f>
        <v xml:space="preserve"> </v>
      </c>
    </row>
    <row r="17" spans="1:32" x14ac:dyDescent="0.2">
      <c r="A17" s="1">
        <v>15</v>
      </c>
      <c r="J17" s="17" t="str">
        <f>IFERROR(INDEX('Faculty Base Rates'!I:I,MATCH(Upgrades!F17,'Faculty Base Rates'!E:E,0))," - ")</f>
        <v xml:space="preserve"> - </v>
      </c>
      <c r="U17" s="1" t="str">
        <f t="shared" si="0"/>
        <v xml:space="preserve">  </v>
      </c>
      <c r="X17" s="20" t="str">
        <f>IFERROR(INDEX('Staffing Actions Database'!T:T,MATCH(Upgrades!N17,'Staffing Actions Database'!S:S,0))*Z17," - ")</f>
        <v xml:space="preserve"> - </v>
      </c>
      <c r="Z17" s="17">
        <f t="shared" si="1"/>
        <v>0</v>
      </c>
      <c r="AB17" s="46">
        <f>IFERROR(VLOOKUP($R17,'Data Validation Lists'!$X$4:$Z$25,3,FALSE),$R17)</f>
        <v>0</v>
      </c>
      <c r="AF17" s="44" t="str">
        <f>IF(B17='Data Validation Lists'!$H$2,"MER",IF(B17='Data Validation Lists'!$H$3,"PRO",IF(B17='Data Validation Lists'!$H$4,"RAN",IF(B17='Data Validation Lists'!$H$5,"TOS",IF(B17='Data Validation Lists'!$H$6,"UPG",IF(B17='Data Validation Lists'!$H$8,"EXC"," "))))))</f>
        <v xml:space="preserve"> </v>
      </c>
    </row>
    <row r="18" spans="1:32" x14ac:dyDescent="0.2">
      <c r="A18" s="1">
        <v>16</v>
      </c>
      <c r="J18" s="17" t="str">
        <f>IFERROR(INDEX('Faculty Base Rates'!I:I,MATCH(Upgrades!F18,'Faculty Base Rates'!E:E,0))," - ")</f>
        <v xml:space="preserve"> - </v>
      </c>
      <c r="U18" s="1" t="str">
        <f t="shared" si="0"/>
        <v xml:space="preserve">  </v>
      </c>
      <c r="X18" s="20" t="str">
        <f>IFERROR(INDEX('Staffing Actions Database'!T:T,MATCH(Upgrades!N18,'Staffing Actions Database'!S:S,0))*Z18," - ")</f>
        <v xml:space="preserve"> - </v>
      </c>
      <c r="Z18" s="17">
        <f t="shared" si="1"/>
        <v>0</v>
      </c>
      <c r="AB18" s="46">
        <f>IFERROR(VLOOKUP($R18,'Data Validation Lists'!$X$4:$Z$25,3,FALSE),$R18)</f>
        <v>0</v>
      </c>
      <c r="AF18" s="44" t="str">
        <f>IF(B18='Data Validation Lists'!$H$2,"MER",IF(B18='Data Validation Lists'!$H$3,"PRO",IF(B18='Data Validation Lists'!$H$4,"RAN",IF(B18='Data Validation Lists'!$H$5,"TOS",IF(B18='Data Validation Lists'!$H$6,"UPG",IF(B18='Data Validation Lists'!$H$8,"EXC"," "))))))</f>
        <v xml:space="preserve"> </v>
      </c>
    </row>
    <row r="19" spans="1:32" x14ac:dyDescent="0.2">
      <c r="A19" s="1">
        <v>17</v>
      </c>
      <c r="J19" s="17" t="str">
        <f>IFERROR(INDEX('Faculty Base Rates'!I:I,MATCH(Upgrades!F19,'Faculty Base Rates'!E:E,0))," - ")</f>
        <v xml:space="preserve"> - </v>
      </c>
      <c r="U19" s="1" t="str">
        <f t="shared" si="0"/>
        <v xml:space="preserve">  </v>
      </c>
      <c r="X19" s="20" t="str">
        <f>IFERROR(INDEX('Staffing Actions Database'!T:T,MATCH(Upgrades!N19,'Staffing Actions Database'!S:S,0))*Z19," - ")</f>
        <v xml:space="preserve"> - </v>
      </c>
      <c r="Z19" s="17">
        <f t="shared" si="1"/>
        <v>0</v>
      </c>
      <c r="AB19" s="46">
        <f>IFERROR(VLOOKUP($R19,'Data Validation Lists'!$X$4:$Z$25,3,FALSE),$R19)</f>
        <v>0</v>
      </c>
      <c r="AF19" s="44" t="str">
        <f>IF(B19='Data Validation Lists'!$H$2,"MER",IF(B19='Data Validation Lists'!$H$3,"PRO",IF(B19='Data Validation Lists'!$H$4,"RAN",IF(B19='Data Validation Lists'!$H$5,"TOS",IF(B19='Data Validation Lists'!$H$6,"UPG",IF(B19='Data Validation Lists'!$H$8,"EXC"," "))))))</f>
        <v xml:space="preserve"> </v>
      </c>
    </row>
    <row r="20" spans="1:32" x14ac:dyDescent="0.2">
      <c r="A20" s="1">
        <v>18</v>
      </c>
      <c r="J20" s="17" t="str">
        <f>IFERROR(INDEX('Faculty Base Rates'!I:I,MATCH(Upgrades!F20,'Faculty Base Rates'!E:E,0))," - ")</f>
        <v xml:space="preserve"> - </v>
      </c>
      <c r="U20" s="1" t="str">
        <f t="shared" si="0"/>
        <v xml:space="preserve">  </v>
      </c>
      <c r="X20" s="20" t="str">
        <f>IFERROR(INDEX('Staffing Actions Database'!T:T,MATCH(Upgrades!N20,'Staffing Actions Database'!S:S,0))*Z20," - ")</f>
        <v xml:space="preserve"> - </v>
      </c>
      <c r="Z20" s="17">
        <f t="shared" si="1"/>
        <v>0</v>
      </c>
      <c r="AB20" s="46">
        <f>IFERROR(VLOOKUP($R20,'Data Validation Lists'!$X$4:$Z$25,3,FALSE),$R20)</f>
        <v>0</v>
      </c>
      <c r="AF20" s="44" t="str">
        <f>IF(B20='Data Validation Lists'!$H$2,"MER",IF(B20='Data Validation Lists'!$H$3,"PRO",IF(B20='Data Validation Lists'!$H$4,"RAN",IF(B20='Data Validation Lists'!$H$5,"TOS",IF(B20='Data Validation Lists'!$H$6,"UPG",IF(B20='Data Validation Lists'!$H$8,"EXC"," "))))))</f>
        <v xml:space="preserve"> </v>
      </c>
    </row>
    <row r="21" spans="1:32" x14ac:dyDescent="0.2">
      <c r="A21" s="1">
        <v>19</v>
      </c>
      <c r="J21" s="17" t="str">
        <f>IFERROR(INDEX('Faculty Base Rates'!I:I,MATCH(Upgrades!F21,'Faculty Base Rates'!E:E,0))," - ")</f>
        <v xml:space="preserve"> - </v>
      </c>
      <c r="U21" s="1" t="str">
        <f t="shared" si="0"/>
        <v xml:space="preserve">  </v>
      </c>
      <c r="X21" s="20" t="str">
        <f>IFERROR(INDEX('Staffing Actions Database'!T:T,MATCH(Upgrades!N21,'Staffing Actions Database'!S:S,0))*Z21," - ")</f>
        <v xml:space="preserve"> - </v>
      </c>
      <c r="Z21" s="17">
        <f t="shared" si="1"/>
        <v>0</v>
      </c>
      <c r="AB21" s="46">
        <f>IFERROR(VLOOKUP($R21,'Data Validation Lists'!$X$4:$Z$25,3,FALSE),$R21)</f>
        <v>0</v>
      </c>
      <c r="AF21" s="44" t="str">
        <f>IF(B21='Data Validation Lists'!$H$2,"MER",IF(B21='Data Validation Lists'!$H$3,"PRO",IF(B21='Data Validation Lists'!$H$4,"RAN",IF(B21='Data Validation Lists'!$H$5,"TOS",IF(B21='Data Validation Lists'!$H$6,"UPG",IF(B21='Data Validation Lists'!$H$8,"EXC"," "))))))</f>
        <v xml:space="preserve"> </v>
      </c>
    </row>
    <row r="22" spans="1:32" x14ac:dyDescent="0.2">
      <c r="A22" s="1">
        <v>20</v>
      </c>
      <c r="J22" s="17" t="str">
        <f>IFERROR(INDEX('Faculty Base Rates'!I:I,MATCH(Upgrades!F22,'Faculty Base Rates'!E:E,0))," - ")</f>
        <v xml:space="preserve"> - </v>
      </c>
      <c r="U22" s="1" t="str">
        <f t="shared" si="0"/>
        <v xml:space="preserve">  </v>
      </c>
      <c r="X22" s="20" t="str">
        <f>IFERROR(INDEX('Staffing Actions Database'!T:T,MATCH(Upgrades!N22,'Staffing Actions Database'!S:S,0))*Z22," - ")</f>
        <v xml:space="preserve"> - </v>
      </c>
      <c r="Z22" s="17">
        <f t="shared" si="1"/>
        <v>0</v>
      </c>
      <c r="AB22" s="46">
        <f>IFERROR(VLOOKUP($R22,'Data Validation Lists'!$X$4:$Z$25,3,FALSE),$R22)</f>
        <v>0</v>
      </c>
      <c r="AF22" s="44" t="str">
        <f>IF(B22='Data Validation Lists'!$H$2,"MER",IF(B22='Data Validation Lists'!$H$3,"PRO",IF(B22='Data Validation Lists'!$H$4,"RAN",IF(B22='Data Validation Lists'!$H$5,"TOS",IF(B22='Data Validation Lists'!$H$6,"UPG",IF(B22='Data Validation Lists'!$H$8,"EXC"," "))))))</f>
        <v xml:space="preserve"> </v>
      </c>
    </row>
    <row r="23" spans="1:32" x14ac:dyDescent="0.2">
      <c r="A23" s="1">
        <v>21</v>
      </c>
      <c r="J23" s="17" t="str">
        <f>IFERROR(INDEX('Faculty Base Rates'!I:I,MATCH(Upgrades!F23,'Faculty Base Rates'!E:E,0))," - ")</f>
        <v xml:space="preserve"> - </v>
      </c>
      <c r="U23" s="1" t="str">
        <f t="shared" si="0"/>
        <v xml:space="preserve">  </v>
      </c>
      <c r="X23" s="20" t="str">
        <f>IFERROR(INDEX('Staffing Actions Database'!T:T,MATCH(Upgrades!N23,'Staffing Actions Database'!S:S,0))*Z23," - ")</f>
        <v xml:space="preserve"> - </v>
      </c>
      <c r="Z23" s="17">
        <f t="shared" si="1"/>
        <v>0</v>
      </c>
      <c r="AB23" s="46">
        <f>IFERROR(VLOOKUP($R23,'Data Validation Lists'!$X$4:$Z$25,3,FALSE),$R23)</f>
        <v>0</v>
      </c>
      <c r="AF23" s="44" t="str">
        <f>IF(B23='Data Validation Lists'!$H$2,"MER",IF(B23='Data Validation Lists'!$H$3,"PRO",IF(B23='Data Validation Lists'!$H$4,"RAN",IF(B23='Data Validation Lists'!$H$5,"TOS",IF(B23='Data Validation Lists'!$H$6,"UPG",IF(B23='Data Validation Lists'!$H$8,"EXC"," "))))))</f>
        <v xml:space="preserve"> </v>
      </c>
    </row>
    <row r="24" spans="1:32" x14ac:dyDescent="0.2">
      <c r="A24" s="1">
        <v>22</v>
      </c>
      <c r="J24" s="17" t="str">
        <f>IFERROR(INDEX('Faculty Base Rates'!I:I,MATCH(Upgrades!F24,'Faculty Base Rates'!E:E,0))," - ")</f>
        <v xml:space="preserve"> - </v>
      </c>
      <c r="U24" s="1" t="str">
        <f t="shared" si="0"/>
        <v xml:space="preserve">  </v>
      </c>
      <c r="X24" s="20" t="str">
        <f>IFERROR(INDEX('Staffing Actions Database'!T:T,MATCH(Upgrades!N24,'Staffing Actions Database'!S:S,0))*Z24," - ")</f>
        <v xml:space="preserve"> - </v>
      </c>
      <c r="Z24" s="17">
        <f t="shared" si="1"/>
        <v>0</v>
      </c>
      <c r="AB24" s="46">
        <f>IFERROR(VLOOKUP($R24,'Data Validation Lists'!$X$4:$Z$25,3,FALSE),$R24)</f>
        <v>0</v>
      </c>
      <c r="AF24" s="44" t="str">
        <f>IF(B24='Data Validation Lists'!$H$2,"MER",IF(B24='Data Validation Lists'!$H$3,"PRO",IF(B24='Data Validation Lists'!$H$4,"RAN",IF(B24='Data Validation Lists'!$H$5,"TOS",IF(B24='Data Validation Lists'!$H$6,"UPG",IF(B24='Data Validation Lists'!$H$8,"EXC"," "))))))</f>
        <v xml:space="preserve"> </v>
      </c>
    </row>
    <row r="25" spans="1:32" x14ac:dyDescent="0.2">
      <c r="A25" s="1">
        <v>23</v>
      </c>
      <c r="J25" s="17" t="str">
        <f>IFERROR(INDEX('Faculty Base Rates'!I:I,MATCH(Upgrades!F25,'Faculty Base Rates'!E:E,0))," - ")</f>
        <v xml:space="preserve"> - </v>
      </c>
      <c r="U25" s="1" t="str">
        <f t="shared" si="0"/>
        <v xml:space="preserve">  </v>
      </c>
      <c r="X25" s="20" t="str">
        <f>IFERROR(INDEX('Staffing Actions Database'!T:T,MATCH(Upgrades!N25,'Staffing Actions Database'!S:S,0))*Z25," - ")</f>
        <v xml:space="preserve"> - </v>
      </c>
      <c r="Z25" s="17">
        <f t="shared" si="1"/>
        <v>0</v>
      </c>
      <c r="AB25" s="46">
        <f>IFERROR(VLOOKUP($R25,'Data Validation Lists'!$X$4:$Z$25,3,FALSE),$R25)</f>
        <v>0</v>
      </c>
      <c r="AF25" s="44" t="str">
        <f>IF(B25='Data Validation Lists'!$H$2,"MER",IF(B25='Data Validation Lists'!$H$3,"PRO",IF(B25='Data Validation Lists'!$H$4,"RAN",IF(B25='Data Validation Lists'!$H$5,"TOS",IF(B25='Data Validation Lists'!$H$6,"UPG",IF(B25='Data Validation Lists'!$H$8,"EXC"," "))))))</f>
        <v xml:space="preserve"> </v>
      </c>
    </row>
    <row r="26" spans="1:32" x14ac:dyDescent="0.2">
      <c r="A26" s="1">
        <v>24</v>
      </c>
      <c r="J26" s="17" t="str">
        <f>IFERROR(INDEX('Faculty Base Rates'!I:I,MATCH(Upgrades!F26,'Faculty Base Rates'!E:E,0))," - ")</f>
        <v xml:space="preserve"> - </v>
      </c>
      <c r="U26" s="1" t="str">
        <f t="shared" si="0"/>
        <v xml:space="preserve">  </v>
      </c>
      <c r="X26" s="20" t="str">
        <f>IFERROR(INDEX('Staffing Actions Database'!T:T,MATCH(Upgrades!N26,'Staffing Actions Database'!S:S,0))*Z26," - ")</f>
        <v xml:space="preserve"> - </v>
      </c>
      <c r="Z26" s="17">
        <f t="shared" si="1"/>
        <v>0</v>
      </c>
      <c r="AB26" s="46">
        <f>IFERROR(VLOOKUP($R26,'Data Validation Lists'!$X$4:$Z$25,3,FALSE),$R26)</f>
        <v>0</v>
      </c>
      <c r="AF26" s="44" t="str">
        <f>IF(B26='Data Validation Lists'!$H$2,"MER",IF(B26='Data Validation Lists'!$H$3,"PRO",IF(B26='Data Validation Lists'!$H$4,"RAN",IF(B26='Data Validation Lists'!$H$5,"TOS",IF(B26='Data Validation Lists'!$H$6,"UPG",IF(B26='Data Validation Lists'!$H$8,"EXC"," "))))))</f>
        <v xml:space="preserve"> </v>
      </c>
    </row>
    <row r="27" spans="1:32" x14ac:dyDescent="0.2">
      <c r="A27" s="1">
        <v>25</v>
      </c>
      <c r="J27" s="17" t="str">
        <f>IFERROR(INDEX('Faculty Base Rates'!I:I,MATCH(Upgrades!F27,'Faculty Base Rates'!E:E,0))," - ")</f>
        <v xml:space="preserve"> - </v>
      </c>
      <c r="U27" s="1" t="str">
        <f t="shared" si="0"/>
        <v xml:space="preserve">  </v>
      </c>
      <c r="X27" s="20" t="str">
        <f>IFERROR(INDEX('Staffing Actions Database'!T:T,MATCH(Upgrades!N27,'Staffing Actions Database'!S:S,0))*Z27," - ")</f>
        <v xml:space="preserve"> - </v>
      </c>
      <c r="Z27" s="17">
        <f t="shared" si="1"/>
        <v>0</v>
      </c>
      <c r="AB27" s="46">
        <f>IFERROR(VLOOKUP($R27,'Data Validation Lists'!$X$4:$Z$25,3,FALSE),$R27)</f>
        <v>0</v>
      </c>
      <c r="AF27" s="44" t="str">
        <f>IF(B27='Data Validation Lists'!$H$2,"MER",IF(B27='Data Validation Lists'!$H$3,"PRO",IF(B27='Data Validation Lists'!$H$4,"RAN",IF(B27='Data Validation Lists'!$H$5,"TOS",IF(B27='Data Validation Lists'!$H$6,"UPG",IF(B27='Data Validation Lists'!$H$8,"EXC"," "))))))</f>
        <v xml:space="preserve"> </v>
      </c>
    </row>
    <row r="28" spans="1:32" x14ac:dyDescent="0.2">
      <c r="A28" s="1">
        <v>26</v>
      </c>
      <c r="J28" s="17" t="str">
        <f>IFERROR(INDEX('Faculty Base Rates'!I:I,MATCH(Upgrades!F28,'Faculty Base Rates'!E:E,0))," - ")</f>
        <v xml:space="preserve"> - </v>
      </c>
      <c r="U28" s="1" t="str">
        <f t="shared" si="0"/>
        <v xml:space="preserve">  </v>
      </c>
      <c r="X28" s="20" t="str">
        <f>IFERROR(INDEX('Staffing Actions Database'!T:T,MATCH(Upgrades!N28,'Staffing Actions Database'!S:S,0))*Z28," - ")</f>
        <v xml:space="preserve"> - </v>
      </c>
      <c r="Z28" s="17">
        <f t="shared" si="1"/>
        <v>0</v>
      </c>
      <c r="AB28" s="46">
        <f>IFERROR(VLOOKUP($R28,'Data Validation Lists'!$X$4:$Z$25,3,FALSE),$R28)</f>
        <v>0</v>
      </c>
      <c r="AF28" s="44" t="str">
        <f>IF(B28='Data Validation Lists'!$H$2,"MER",IF(B28='Data Validation Lists'!$H$3,"PRO",IF(B28='Data Validation Lists'!$H$4,"RAN",IF(B28='Data Validation Lists'!$H$5,"TOS",IF(B28='Data Validation Lists'!$H$6,"UPG",IF(B28='Data Validation Lists'!$H$8,"EXC"," "))))))</f>
        <v xml:space="preserve"> </v>
      </c>
    </row>
    <row r="29" spans="1:32" x14ac:dyDescent="0.2">
      <c r="A29" s="1">
        <v>27</v>
      </c>
      <c r="J29" s="17" t="str">
        <f>IFERROR(INDEX('Faculty Base Rates'!I:I,MATCH(Upgrades!F29,'Faculty Base Rates'!E:E,0))," - ")</f>
        <v xml:space="preserve"> - </v>
      </c>
      <c r="U29" s="1" t="str">
        <f t="shared" si="0"/>
        <v xml:space="preserve">  </v>
      </c>
      <c r="X29" s="20" t="str">
        <f>IFERROR(INDEX('Staffing Actions Database'!T:T,MATCH(Upgrades!N29,'Staffing Actions Database'!S:S,0))*Z29," - ")</f>
        <v xml:space="preserve"> - </v>
      </c>
      <c r="Z29" s="17">
        <f t="shared" si="1"/>
        <v>0</v>
      </c>
      <c r="AB29" s="46">
        <f>IFERROR(VLOOKUP($R29,'Data Validation Lists'!$X$4:$Z$25,3,FALSE),$R29)</f>
        <v>0</v>
      </c>
      <c r="AF29" s="44" t="str">
        <f>IF(B29='Data Validation Lists'!$H$2,"MER",IF(B29='Data Validation Lists'!$H$3,"PRO",IF(B29='Data Validation Lists'!$H$4,"RAN",IF(B29='Data Validation Lists'!$H$5,"TOS",IF(B29='Data Validation Lists'!$H$6,"UPG",IF(B29='Data Validation Lists'!$H$8,"EXC"," "))))))</f>
        <v xml:space="preserve"> </v>
      </c>
    </row>
    <row r="30" spans="1:32" x14ac:dyDescent="0.2">
      <c r="A30" s="1">
        <v>28</v>
      </c>
      <c r="J30" s="17" t="str">
        <f>IFERROR(INDEX('Faculty Base Rates'!I:I,MATCH(Upgrades!F30,'Faculty Base Rates'!E:E,0))," - ")</f>
        <v xml:space="preserve"> - </v>
      </c>
      <c r="U30" s="1" t="str">
        <f t="shared" si="0"/>
        <v xml:space="preserve">  </v>
      </c>
      <c r="X30" s="20" t="str">
        <f>IFERROR(INDEX('Staffing Actions Database'!T:T,MATCH(Upgrades!N30,'Staffing Actions Database'!S:S,0))*Z30," - ")</f>
        <v xml:space="preserve"> - </v>
      </c>
      <c r="Z30" s="17">
        <f t="shared" si="1"/>
        <v>0</v>
      </c>
      <c r="AB30" s="46">
        <f>IFERROR(VLOOKUP($R30,'Data Validation Lists'!$X$4:$Z$25,3,FALSE),$R30)</f>
        <v>0</v>
      </c>
      <c r="AF30" s="44" t="str">
        <f>IF(B30='Data Validation Lists'!$H$2,"MER",IF(B30='Data Validation Lists'!$H$3,"PRO",IF(B30='Data Validation Lists'!$H$4,"RAN",IF(B30='Data Validation Lists'!$H$5,"TOS",IF(B30='Data Validation Lists'!$H$6,"UPG",IF(B30='Data Validation Lists'!$H$8,"EXC"," "))))))</f>
        <v xml:space="preserve"> </v>
      </c>
    </row>
    <row r="31" spans="1:32" x14ac:dyDescent="0.2">
      <c r="A31" s="1">
        <v>29</v>
      </c>
      <c r="J31" s="17" t="str">
        <f>IFERROR(INDEX('Faculty Base Rates'!I:I,MATCH(Upgrades!F31,'Faculty Base Rates'!E:E,0))," - ")</f>
        <v xml:space="preserve"> - </v>
      </c>
      <c r="U31" s="1" t="str">
        <f t="shared" si="0"/>
        <v xml:space="preserve">  </v>
      </c>
      <c r="X31" s="20" t="str">
        <f>IFERROR(INDEX('Staffing Actions Database'!T:T,MATCH(Upgrades!N31,'Staffing Actions Database'!S:S,0))*Z31," - ")</f>
        <v xml:space="preserve"> - </v>
      </c>
      <c r="Z31" s="17">
        <f t="shared" si="1"/>
        <v>0</v>
      </c>
      <c r="AB31" s="46">
        <f>IFERROR(VLOOKUP($R31,'Data Validation Lists'!$X$4:$Z$25,3,FALSE),$R31)</f>
        <v>0</v>
      </c>
      <c r="AF31" s="44" t="str">
        <f>IF(B31='Data Validation Lists'!$H$2,"MER",IF(B31='Data Validation Lists'!$H$3,"PRO",IF(B31='Data Validation Lists'!$H$4,"RAN",IF(B31='Data Validation Lists'!$H$5,"TOS",IF(B31='Data Validation Lists'!$H$6,"UPG",IF(B31='Data Validation Lists'!$H$8,"EXC"," "))))))</f>
        <v xml:space="preserve"> </v>
      </c>
    </row>
    <row r="32" spans="1:32" x14ac:dyDescent="0.2">
      <c r="A32" s="1">
        <v>30</v>
      </c>
      <c r="J32" s="17" t="str">
        <f>IFERROR(INDEX('Faculty Base Rates'!I:I,MATCH(Upgrades!F32,'Faculty Base Rates'!E:E,0))," - ")</f>
        <v xml:space="preserve"> - </v>
      </c>
      <c r="U32" s="1" t="str">
        <f t="shared" si="0"/>
        <v xml:space="preserve">  </v>
      </c>
      <c r="X32" s="20" t="str">
        <f>IFERROR(INDEX('Staffing Actions Database'!T:T,MATCH(Upgrades!N32,'Staffing Actions Database'!S:S,0))*Z32," - ")</f>
        <v xml:space="preserve"> - </v>
      </c>
      <c r="Z32" s="17">
        <f t="shared" si="1"/>
        <v>0</v>
      </c>
      <c r="AB32" s="46">
        <f>IFERROR(VLOOKUP($R32,'Data Validation Lists'!$X$4:$Z$25,3,FALSE),$R32)</f>
        <v>0</v>
      </c>
      <c r="AF32" s="44" t="str">
        <f>IF(B32='Data Validation Lists'!$H$2,"MER",IF(B32='Data Validation Lists'!$H$3,"PRO",IF(B32='Data Validation Lists'!$H$4,"RAN",IF(B32='Data Validation Lists'!$H$5,"TOS",IF(B32='Data Validation Lists'!$H$6,"UPG",IF(B32='Data Validation Lists'!$H$8,"EXC"," "))))))</f>
        <v xml:space="preserve"> </v>
      </c>
    </row>
    <row r="33" spans="1:32" x14ac:dyDescent="0.2">
      <c r="A33" s="1">
        <v>31</v>
      </c>
      <c r="J33" s="17" t="str">
        <f>IFERROR(INDEX('Faculty Base Rates'!I:I,MATCH(Upgrades!F33,'Faculty Base Rates'!E:E,0))," - ")</f>
        <v xml:space="preserve"> - </v>
      </c>
      <c r="U33" s="1" t="str">
        <f t="shared" si="0"/>
        <v xml:space="preserve">  </v>
      </c>
      <c r="X33" s="20" t="str">
        <f>IFERROR(INDEX('Staffing Actions Database'!T:T,MATCH(Upgrades!N33,'Staffing Actions Database'!S:S,0))*Z33," - ")</f>
        <v xml:space="preserve"> - </v>
      </c>
      <c r="Z33" s="17">
        <f t="shared" si="1"/>
        <v>0</v>
      </c>
      <c r="AB33" s="46">
        <f>IFERROR(VLOOKUP($R33,'Data Validation Lists'!$X$4:$Z$25,3,FALSE),$R33)</f>
        <v>0</v>
      </c>
      <c r="AF33" s="44" t="str">
        <f>IF(B33='Data Validation Lists'!$H$2,"MER",IF(B33='Data Validation Lists'!$H$3,"PRO",IF(B33='Data Validation Lists'!$H$4,"RAN",IF(B33='Data Validation Lists'!$H$5,"TOS",IF(B33='Data Validation Lists'!$H$6,"UPG",IF(B33='Data Validation Lists'!$H$8,"EXC"," "))))))</f>
        <v xml:space="preserve"> </v>
      </c>
    </row>
    <row r="34" spans="1:32" x14ac:dyDescent="0.2">
      <c r="A34" s="1">
        <v>32</v>
      </c>
      <c r="J34" s="17" t="str">
        <f>IFERROR(INDEX('Faculty Base Rates'!I:I,MATCH(Upgrades!F34,'Faculty Base Rates'!E:E,0))," - ")</f>
        <v xml:space="preserve"> - </v>
      </c>
      <c r="U34" s="1" t="str">
        <f t="shared" si="0"/>
        <v xml:space="preserve">  </v>
      </c>
      <c r="X34" s="20" t="str">
        <f>IFERROR(INDEX('Staffing Actions Database'!T:T,MATCH(Upgrades!N34,'Staffing Actions Database'!S:S,0))*Z34," - ")</f>
        <v xml:space="preserve"> - </v>
      </c>
      <c r="Z34" s="17">
        <f t="shared" si="1"/>
        <v>0</v>
      </c>
      <c r="AB34" s="46">
        <f>IFERROR(VLOOKUP($R34,'Data Validation Lists'!$X$4:$Z$25,3,FALSE),$R34)</f>
        <v>0</v>
      </c>
      <c r="AF34" s="44" t="str">
        <f>IF(B34='Data Validation Lists'!$H$2,"MER",IF(B34='Data Validation Lists'!$H$3,"PRO",IF(B34='Data Validation Lists'!$H$4,"RAN",IF(B34='Data Validation Lists'!$H$5,"TOS",IF(B34='Data Validation Lists'!$H$6,"UPG",IF(B34='Data Validation Lists'!$H$8,"EXC"," "))))))</f>
        <v xml:space="preserve"> </v>
      </c>
    </row>
    <row r="35" spans="1:32" x14ac:dyDescent="0.2">
      <c r="A35" s="1">
        <v>33</v>
      </c>
      <c r="J35" s="17" t="str">
        <f>IFERROR(INDEX('Faculty Base Rates'!I:I,MATCH(Upgrades!F35,'Faculty Base Rates'!E:E,0))," - ")</f>
        <v xml:space="preserve"> - </v>
      </c>
      <c r="U35" s="1" t="str">
        <f t="shared" si="0"/>
        <v xml:space="preserve">  </v>
      </c>
      <c r="X35" s="20" t="str">
        <f>IFERROR(INDEX('Staffing Actions Database'!T:T,MATCH(Upgrades!N35,'Staffing Actions Database'!S:S,0))*Z35," - ")</f>
        <v xml:space="preserve"> - </v>
      </c>
      <c r="Z35" s="17">
        <f t="shared" si="1"/>
        <v>0</v>
      </c>
      <c r="AB35" s="46">
        <f>IFERROR(VLOOKUP($R35,'Data Validation Lists'!$X$4:$Z$25,3,FALSE),$R35)</f>
        <v>0</v>
      </c>
      <c r="AF35" s="44" t="str">
        <f>IF(B35='Data Validation Lists'!$H$2,"MER",IF(B35='Data Validation Lists'!$H$3,"PRO",IF(B35='Data Validation Lists'!$H$4,"RAN",IF(B35='Data Validation Lists'!$H$5,"TOS",IF(B35='Data Validation Lists'!$H$6,"UPG",IF(B35='Data Validation Lists'!$H$8,"EXC"," "))))))</f>
        <v xml:space="preserve"> </v>
      </c>
    </row>
    <row r="36" spans="1:32" x14ac:dyDescent="0.2">
      <c r="A36" s="1">
        <v>34</v>
      </c>
      <c r="J36" s="17" t="str">
        <f>IFERROR(INDEX('Faculty Base Rates'!I:I,MATCH(Upgrades!F36,'Faculty Base Rates'!E:E,0))," - ")</f>
        <v xml:space="preserve"> - </v>
      </c>
      <c r="U36" s="1" t="str">
        <f t="shared" si="0"/>
        <v xml:space="preserve">  </v>
      </c>
      <c r="X36" s="20" t="str">
        <f>IFERROR(INDEX('Staffing Actions Database'!T:T,MATCH(Upgrades!N36,'Staffing Actions Database'!S:S,0))*Z36," - ")</f>
        <v xml:space="preserve"> - </v>
      </c>
      <c r="Z36" s="17">
        <f t="shared" si="1"/>
        <v>0</v>
      </c>
      <c r="AB36" s="46">
        <f>IFERROR(VLOOKUP($R36,'Data Validation Lists'!$X$4:$Z$25,3,FALSE),$R36)</f>
        <v>0</v>
      </c>
      <c r="AF36" s="44" t="str">
        <f>IF(B36='Data Validation Lists'!$H$2,"MER",IF(B36='Data Validation Lists'!$H$3,"PRO",IF(B36='Data Validation Lists'!$H$4,"RAN",IF(B36='Data Validation Lists'!$H$5,"TOS",IF(B36='Data Validation Lists'!$H$6,"UPG",IF(B36='Data Validation Lists'!$H$8,"EXC"," "))))))</f>
        <v xml:space="preserve"> </v>
      </c>
    </row>
    <row r="37" spans="1:32" x14ac:dyDescent="0.2">
      <c r="A37" s="1">
        <v>35</v>
      </c>
      <c r="J37" s="17" t="str">
        <f>IFERROR(INDEX('Faculty Base Rates'!I:I,MATCH(Upgrades!F37,'Faculty Base Rates'!E:E,0))," - ")</f>
        <v xml:space="preserve"> - </v>
      </c>
      <c r="U37" s="1" t="str">
        <f t="shared" si="0"/>
        <v xml:space="preserve">  </v>
      </c>
      <c r="X37" s="20" t="str">
        <f>IFERROR(INDEX('Staffing Actions Database'!T:T,MATCH(Upgrades!N37,'Staffing Actions Database'!S:S,0))*Z37," - ")</f>
        <v xml:space="preserve"> - </v>
      </c>
      <c r="Z37" s="17">
        <f t="shared" si="1"/>
        <v>0</v>
      </c>
      <c r="AB37" s="46">
        <f>IFERROR(VLOOKUP($R37,'Data Validation Lists'!$X$4:$Z$25,3,FALSE),$R37)</f>
        <v>0</v>
      </c>
      <c r="AF37" s="44" t="str">
        <f>IF(B37='Data Validation Lists'!$H$2,"MER",IF(B37='Data Validation Lists'!$H$3,"PRO",IF(B37='Data Validation Lists'!$H$4,"RAN",IF(B37='Data Validation Lists'!$H$5,"TOS",IF(B37='Data Validation Lists'!$H$6,"UPG",IF(B37='Data Validation Lists'!$H$8,"EXC"," "))))))</f>
        <v xml:space="preserve"> </v>
      </c>
    </row>
    <row r="38" spans="1:32" x14ac:dyDescent="0.2">
      <c r="A38" s="1">
        <v>36</v>
      </c>
      <c r="J38" s="17" t="str">
        <f>IFERROR(INDEX('Faculty Base Rates'!I:I,MATCH(Upgrades!F38,'Faculty Base Rates'!E:E,0))," - ")</f>
        <v xml:space="preserve"> - </v>
      </c>
      <c r="U38" s="1" t="str">
        <f t="shared" si="0"/>
        <v xml:space="preserve">  </v>
      </c>
      <c r="X38" s="20" t="str">
        <f>IFERROR(INDEX('Staffing Actions Database'!T:T,MATCH(Upgrades!N38,'Staffing Actions Database'!S:S,0))*Z38," - ")</f>
        <v xml:space="preserve"> - </v>
      </c>
      <c r="Z38" s="17">
        <f t="shared" si="1"/>
        <v>0</v>
      </c>
      <c r="AB38" s="46">
        <f>IFERROR(VLOOKUP($R38,'Data Validation Lists'!$X$4:$Z$25,3,FALSE),$R38)</f>
        <v>0</v>
      </c>
      <c r="AF38" s="44" t="str">
        <f>IF(B38='Data Validation Lists'!$H$2,"MER",IF(B38='Data Validation Lists'!$H$3,"PRO",IF(B38='Data Validation Lists'!$H$4,"RAN",IF(B38='Data Validation Lists'!$H$5,"TOS",IF(B38='Data Validation Lists'!$H$6,"UPG",IF(B38='Data Validation Lists'!$H$8,"EXC"," "))))))</f>
        <v xml:space="preserve"> </v>
      </c>
    </row>
    <row r="39" spans="1:32" x14ac:dyDescent="0.2">
      <c r="A39" s="1">
        <v>37</v>
      </c>
      <c r="J39" s="17" t="str">
        <f>IFERROR(INDEX('Faculty Base Rates'!I:I,MATCH(Upgrades!F39,'Faculty Base Rates'!E:E,0))," - ")</f>
        <v xml:space="preserve"> - </v>
      </c>
      <c r="U39" s="1" t="str">
        <f t="shared" si="0"/>
        <v xml:space="preserve">  </v>
      </c>
      <c r="X39" s="20" t="str">
        <f>IFERROR(INDEX('Staffing Actions Database'!T:T,MATCH(Upgrades!N39,'Staffing Actions Database'!S:S,0))*Z39," - ")</f>
        <v xml:space="preserve"> - </v>
      </c>
      <c r="Z39" s="17">
        <f t="shared" si="1"/>
        <v>0</v>
      </c>
      <c r="AB39" s="46">
        <f>IFERROR(VLOOKUP($R39,'Data Validation Lists'!$X$4:$Z$25,3,FALSE),$R39)</f>
        <v>0</v>
      </c>
      <c r="AF39" s="44" t="str">
        <f>IF(B39='Data Validation Lists'!$H$2,"MER",IF(B39='Data Validation Lists'!$H$3,"PRO",IF(B39='Data Validation Lists'!$H$4,"RAN",IF(B39='Data Validation Lists'!$H$5,"TOS",IF(B39='Data Validation Lists'!$H$6,"UPG",IF(B39='Data Validation Lists'!$H$8,"EXC"," "))))))</f>
        <v xml:space="preserve"> </v>
      </c>
    </row>
    <row r="40" spans="1:32" x14ac:dyDescent="0.2">
      <c r="A40" s="1">
        <v>38</v>
      </c>
      <c r="J40" s="17" t="str">
        <f>IFERROR(INDEX('Faculty Base Rates'!I:I,MATCH(Upgrades!F40,'Faculty Base Rates'!E:E,0))," - ")</f>
        <v xml:space="preserve"> - </v>
      </c>
      <c r="U40" s="1" t="str">
        <f t="shared" si="0"/>
        <v xml:space="preserve">  </v>
      </c>
      <c r="X40" s="20" t="str">
        <f>IFERROR(INDEX('Staffing Actions Database'!T:T,MATCH(Upgrades!N40,'Staffing Actions Database'!S:S,0))*Z40," - ")</f>
        <v xml:space="preserve"> - </v>
      </c>
      <c r="Z40" s="17">
        <f t="shared" si="1"/>
        <v>0</v>
      </c>
      <c r="AB40" s="46">
        <f>IFERROR(VLOOKUP($R40,'Data Validation Lists'!$X$4:$Z$25,3,FALSE),$R40)</f>
        <v>0</v>
      </c>
      <c r="AF40" s="44" t="str">
        <f>IF(B40='Data Validation Lists'!$H$2,"MER",IF(B40='Data Validation Lists'!$H$3,"PRO",IF(B40='Data Validation Lists'!$H$4,"RAN",IF(B40='Data Validation Lists'!$H$5,"TOS",IF(B40='Data Validation Lists'!$H$6,"UPG",IF(B40='Data Validation Lists'!$H$8,"EXC"," "))))))</f>
        <v xml:space="preserve"> </v>
      </c>
    </row>
    <row r="41" spans="1:32" x14ac:dyDescent="0.2">
      <c r="A41" s="1">
        <v>39</v>
      </c>
      <c r="J41" s="17" t="str">
        <f>IFERROR(INDEX('Faculty Base Rates'!I:I,MATCH(Upgrades!F41,'Faculty Base Rates'!E:E,0))," - ")</f>
        <v xml:space="preserve"> - </v>
      </c>
      <c r="U41" s="1" t="str">
        <f t="shared" si="0"/>
        <v xml:space="preserve">  </v>
      </c>
      <c r="X41" s="20" t="str">
        <f>IFERROR(INDEX('Staffing Actions Database'!T:T,MATCH(Upgrades!N41,'Staffing Actions Database'!S:S,0))*Z41," - ")</f>
        <v xml:space="preserve"> - </v>
      </c>
      <c r="Z41" s="17">
        <f t="shared" si="1"/>
        <v>0</v>
      </c>
      <c r="AB41" s="46">
        <f>IFERROR(VLOOKUP($R41,'Data Validation Lists'!$X$4:$Z$25,3,FALSE),$R41)</f>
        <v>0</v>
      </c>
      <c r="AF41" s="44" t="str">
        <f>IF(B41='Data Validation Lists'!$H$2,"MER",IF(B41='Data Validation Lists'!$H$3,"PRO",IF(B41='Data Validation Lists'!$H$4,"RAN",IF(B41='Data Validation Lists'!$H$5,"TOS",IF(B41='Data Validation Lists'!$H$6,"UPG",IF(B41='Data Validation Lists'!$H$8,"EXC"," "))))))</f>
        <v xml:space="preserve"> </v>
      </c>
    </row>
    <row r="42" spans="1:32" x14ac:dyDescent="0.2">
      <c r="A42" s="1">
        <v>40</v>
      </c>
      <c r="J42" s="17" t="str">
        <f>IFERROR(INDEX('Faculty Base Rates'!I:I,MATCH(Upgrades!F42,'Faculty Base Rates'!E:E,0))," - ")</f>
        <v xml:space="preserve"> - </v>
      </c>
      <c r="U42" s="1" t="str">
        <f t="shared" si="0"/>
        <v xml:space="preserve">  </v>
      </c>
      <c r="X42" s="20" t="str">
        <f>IFERROR(INDEX('Staffing Actions Database'!T:T,MATCH(Upgrades!N42,'Staffing Actions Database'!S:S,0))*Z42," - ")</f>
        <v xml:space="preserve"> - </v>
      </c>
      <c r="Z42" s="17">
        <f t="shared" si="1"/>
        <v>0</v>
      </c>
      <c r="AB42" s="46">
        <f>IFERROR(VLOOKUP($R42,'Data Validation Lists'!$X$4:$Z$25,3,FALSE),$R42)</f>
        <v>0</v>
      </c>
      <c r="AF42" s="44" t="str">
        <f>IF(B42='Data Validation Lists'!$H$2,"MER",IF(B42='Data Validation Lists'!$H$3,"PRO",IF(B42='Data Validation Lists'!$H$4,"RAN",IF(B42='Data Validation Lists'!$H$5,"TOS",IF(B42='Data Validation Lists'!$H$6,"UPG",IF(B42='Data Validation Lists'!$H$8,"EXC"," "))))))</f>
        <v xml:space="preserve"> </v>
      </c>
    </row>
    <row r="43" spans="1:32" x14ac:dyDescent="0.2">
      <c r="A43" s="1">
        <v>41</v>
      </c>
      <c r="J43" s="17" t="str">
        <f>IFERROR(INDEX('Faculty Base Rates'!I:I,MATCH(Upgrades!F43,'Faculty Base Rates'!E:E,0))," - ")</f>
        <v xml:space="preserve"> - </v>
      </c>
      <c r="U43" s="1" t="str">
        <f t="shared" si="0"/>
        <v xml:space="preserve">  </v>
      </c>
      <c r="X43" s="20" t="str">
        <f>IFERROR(INDEX('Staffing Actions Database'!T:T,MATCH(Upgrades!N43,'Staffing Actions Database'!S:S,0))*Z43," - ")</f>
        <v xml:space="preserve"> - </v>
      </c>
      <c r="Z43" s="17">
        <f t="shared" si="1"/>
        <v>0</v>
      </c>
      <c r="AB43" s="46">
        <f>IFERROR(VLOOKUP($R43,'Data Validation Lists'!$X$4:$Z$25,3,FALSE),$R43)</f>
        <v>0</v>
      </c>
      <c r="AF43" s="44" t="str">
        <f>IF(B43='Data Validation Lists'!$H$2,"MER",IF(B43='Data Validation Lists'!$H$3,"PRO",IF(B43='Data Validation Lists'!$H$4,"RAN",IF(B43='Data Validation Lists'!$H$5,"TOS",IF(B43='Data Validation Lists'!$H$6,"UPG",IF(B43='Data Validation Lists'!$H$8,"EXC"," "))))))</f>
        <v xml:space="preserve"> </v>
      </c>
    </row>
    <row r="44" spans="1:32" x14ac:dyDescent="0.2">
      <c r="A44" s="1">
        <v>42</v>
      </c>
      <c r="J44" s="17" t="str">
        <f>IFERROR(INDEX('Faculty Base Rates'!I:I,MATCH(Upgrades!F44,'Faculty Base Rates'!E:E,0))," - ")</f>
        <v xml:space="preserve"> - </v>
      </c>
      <c r="U44" s="1" t="str">
        <f t="shared" si="0"/>
        <v xml:space="preserve">  </v>
      </c>
      <c r="X44" s="20" t="str">
        <f>IFERROR(INDEX('Staffing Actions Database'!T:T,MATCH(Upgrades!N44,'Staffing Actions Database'!S:S,0))*Z44," - ")</f>
        <v xml:space="preserve"> - </v>
      </c>
      <c r="Z44" s="17">
        <f t="shared" si="1"/>
        <v>0</v>
      </c>
      <c r="AB44" s="46">
        <f>IFERROR(VLOOKUP($R44,'Data Validation Lists'!$X$4:$Z$25,3,FALSE),$R44)</f>
        <v>0</v>
      </c>
      <c r="AF44" s="44" t="str">
        <f>IF(B44='Data Validation Lists'!$H$2,"MER",IF(B44='Data Validation Lists'!$H$3,"PRO",IF(B44='Data Validation Lists'!$H$4,"RAN",IF(B44='Data Validation Lists'!$H$5,"TOS",IF(B44='Data Validation Lists'!$H$6,"UPG",IF(B44='Data Validation Lists'!$H$8,"EXC"," "))))))</f>
        <v xml:space="preserve"> </v>
      </c>
    </row>
    <row r="45" spans="1:32" x14ac:dyDescent="0.2">
      <c r="A45" s="1">
        <v>43</v>
      </c>
      <c r="J45" s="17" t="str">
        <f>IFERROR(INDEX('Faculty Base Rates'!I:I,MATCH(Upgrades!F45,'Faculty Base Rates'!E:E,0))," - ")</f>
        <v xml:space="preserve"> - </v>
      </c>
      <c r="U45" s="1" t="str">
        <f t="shared" si="0"/>
        <v xml:space="preserve">  </v>
      </c>
      <c r="X45" s="20" t="str">
        <f>IFERROR(INDEX('Staffing Actions Database'!T:T,MATCH(Upgrades!N45,'Staffing Actions Database'!S:S,0))*Z45," - ")</f>
        <v xml:space="preserve"> - </v>
      </c>
      <c r="Z45" s="17">
        <f t="shared" si="1"/>
        <v>0</v>
      </c>
      <c r="AB45" s="46">
        <f>IFERROR(VLOOKUP($R45,'Data Validation Lists'!$X$4:$Z$25,3,FALSE),$R45)</f>
        <v>0</v>
      </c>
      <c r="AF45" s="44" t="str">
        <f>IF(B45='Data Validation Lists'!$H$2,"MER",IF(B45='Data Validation Lists'!$H$3,"PRO",IF(B45='Data Validation Lists'!$H$4,"RAN",IF(B45='Data Validation Lists'!$H$5,"TOS",IF(B45='Data Validation Lists'!$H$6,"UPG",IF(B45='Data Validation Lists'!$H$8,"EXC"," "))))))</f>
        <v xml:space="preserve"> </v>
      </c>
    </row>
    <row r="46" spans="1:32" x14ac:dyDescent="0.2">
      <c r="A46" s="1">
        <v>44</v>
      </c>
      <c r="J46" s="17" t="str">
        <f>IFERROR(INDEX('Faculty Base Rates'!I:I,MATCH(Upgrades!F46,'Faculty Base Rates'!E:E,0))," - ")</f>
        <v xml:space="preserve"> - </v>
      </c>
      <c r="U46" s="1" t="str">
        <f t="shared" si="0"/>
        <v xml:space="preserve">  </v>
      </c>
      <c r="X46" s="20" t="str">
        <f>IFERROR(INDEX('Staffing Actions Database'!T:T,MATCH(Upgrades!N46,'Staffing Actions Database'!S:S,0))*Z46," - ")</f>
        <v xml:space="preserve"> - </v>
      </c>
      <c r="Z46" s="17">
        <f t="shared" si="1"/>
        <v>0</v>
      </c>
      <c r="AB46" s="46">
        <f>IFERROR(VLOOKUP($R46,'Data Validation Lists'!$X$4:$Z$25,3,FALSE),$R46)</f>
        <v>0</v>
      </c>
      <c r="AF46" s="44" t="str">
        <f>IF(B46='Data Validation Lists'!$H$2,"MER",IF(B46='Data Validation Lists'!$H$3,"PRO",IF(B46='Data Validation Lists'!$H$4,"RAN",IF(B46='Data Validation Lists'!$H$5,"TOS",IF(B46='Data Validation Lists'!$H$6,"UPG",IF(B46='Data Validation Lists'!$H$8,"EXC"," "))))))</f>
        <v xml:space="preserve"> </v>
      </c>
    </row>
    <row r="47" spans="1:32" x14ac:dyDescent="0.2">
      <c r="A47" s="1">
        <v>45</v>
      </c>
      <c r="J47" s="17" t="str">
        <f>IFERROR(INDEX('Faculty Base Rates'!I:I,MATCH(Upgrades!F47,'Faculty Base Rates'!E:E,0))," - ")</f>
        <v xml:space="preserve"> - </v>
      </c>
      <c r="U47" s="1" t="str">
        <f t="shared" si="0"/>
        <v xml:space="preserve">  </v>
      </c>
      <c r="X47" s="20" t="str">
        <f>IFERROR(INDEX('Staffing Actions Database'!T:T,MATCH(Upgrades!N47,'Staffing Actions Database'!S:S,0))*Z47," - ")</f>
        <v xml:space="preserve"> - </v>
      </c>
      <c r="Z47" s="17">
        <f t="shared" si="1"/>
        <v>0</v>
      </c>
      <c r="AB47" s="46">
        <f>IFERROR(VLOOKUP($R47,'Data Validation Lists'!$X$4:$Z$25,3,FALSE),$R47)</f>
        <v>0</v>
      </c>
      <c r="AF47" s="44" t="str">
        <f>IF(B47='Data Validation Lists'!$H$2,"MER",IF(B47='Data Validation Lists'!$H$3,"PRO",IF(B47='Data Validation Lists'!$H$4,"RAN",IF(B47='Data Validation Lists'!$H$5,"TOS",IF(B47='Data Validation Lists'!$H$6,"UPG",IF(B47='Data Validation Lists'!$H$8,"EXC"," "))))))</f>
        <v xml:space="preserve"> </v>
      </c>
    </row>
    <row r="48" spans="1:32" x14ac:dyDescent="0.2">
      <c r="A48" s="1">
        <v>46</v>
      </c>
      <c r="J48" s="17" t="str">
        <f>IFERROR(INDEX('Faculty Base Rates'!I:I,MATCH(Upgrades!F48,'Faculty Base Rates'!E:E,0))," - ")</f>
        <v xml:space="preserve"> - </v>
      </c>
      <c r="U48" s="1" t="str">
        <f t="shared" si="0"/>
        <v xml:space="preserve">  </v>
      </c>
      <c r="X48" s="20" t="str">
        <f>IFERROR(INDEX('Staffing Actions Database'!T:T,MATCH(Upgrades!N48,'Staffing Actions Database'!S:S,0))*Z48," - ")</f>
        <v xml:space="preserve"> - </v>
      </c>
      <c r="Z48" s="17">
        <f t="shared" si="1"/>
        <v>0</v>
      </c>
      <c r="AB48" s="46">
        <f>IFERROR(VLOOKUP($R48,'Data Validation Lists'!$X$4:$Z$25,3,FALSE),$R48)</f>
        <v>0</v>
      </c>
      <c r="AF48" s="44" t="str">
        <f>IF(B48='Data Validation Lists'!$H$2,"MER",IF(B48='Data Validation Lists'!$H$3,"PRO",IF(B48='Data Validation Lists'!$H$4,"RAN",IF(B48='Data Validation Lists'!$H$5,"TOS",IF(B48='Data Validation Lists'!$H$6,"UPG",IF(B48='Data Validation Lists'!$H$8,"EXC"," "))))))</f>
        <v xml:space="preserve"> </v>
      </c>
    </row>
    <row r="49" spans="1:32" x14ac:dyDescent="0.2">
      <c r="A49" s="1">
        <v>47</v>
      </c>
      <c r="J49" s="17" t="str">
        <f>IFERROR(INDEX('Faculty Base Rates'!I:I,MATCH(Upgrades!F49,'Faculty Base Rates'!E:E,0))," - ")</f>
        <v xml:space="preserve"> - </v>
      </c>
      <c r="U49" s="1" t="str">
        <f t="shared" si="0"/>
        <v xml:space="preserve">  </v>
      </c>
      <c r="X49" s="20" t="str">
        <f>IFERROR(INDEX('Staffing Actions Database'!T:T,MATCH(Upgrades!N49,'Staffing Actions Database'!S:S,0))*Z49," - ")</f>
        <v xml:space="preserve"> - </v>
      </c>
      <c r="Z49" s="17">
        <f t="shared" si="1"/>
        <v>0</v>
      </c>
      <c r="AB49" s="46">
        <f>IFERROR(VLOOKUP($R49,'Data Validation Lists'!$X$4:$Z$25,3,FALSE),$R49)</f>
        <v>0</v>
      </c>
      <c r="AF49" s="44" t="str">
        <f>IF(B49='Data Validation Lists'!$H$2,"MER",IF(B49='Data Validation Lists'!$H$3,"PRO",IF(B49='Data Validation Lists'!$H$4,"RAN",IF(B49='Data Validation Lists'!$H$5,"TOS",IF(B49='Data Validation Lists'!$H$6,"UPG",IF(B49='Data Validation Lists'!$H$8,"EXC"," "))))))</f>
        <v xml:space="preserve"> </v>
      </c>
    </row>
    <row r="50" spans="1:32" x14ac:dyDescent="0.2">
      <c r="A50" s="1">
        <v>48</v>
      </c>
      <c r="J50" s="17" t="str">
        <f>IFERROR(INDEX('Faculty Base Rates'!I:I,MATCH(Upgrades!F50,'Faculty Base Rates'!E:E,0))," - ")</f>
        <v xml:space="preserve"> - </v>
      </c>
      <c r="U50" s="1" t="str">
        <f t="shared" si="0"/>
        <v xml:space="preserve">  </v>
      </c>
      <c r="X50" s="20" t="str">
        <f>IFERROR(INDEX('Staffing Actions Database'!T:T,MATCH(Upgrades!N50,'Staffing Actions Database'!S:S,0))*Z50," - ")</f>
        <v xml:space="preserve"> - </v>
      </c>
      <c r="Z50" s="17">
        <f t="shared" si="1"/>
        <v>0</v>
      </c>
      <c r="AB50" s="46">
        <f>IFERROR(VLOOKUP($R50,'Data Validation Lists'!$X$4:$Z$25,3,FALSE),$R50)</f>
        <v>0</v>
      </c>
      <c r="AF50" s="44" t="str">
        <f>IF(B50='Data Validation Lists'!$H$2,"MER",IF(B50='Data Validation Lists'!$H$3,"PRO",IF(B50='Data Validation Lists'!$H$4,"RAN",IF(B50='Data Validation Lists'!$H$5,"TOS",IF(B50='Data Validation Lists'!$H$6,"UPG",IF(B50='Data Validation Lists'!$H$8,"EXC"," "))))))</f>
        <v xml:space="preserve"> </v>
      </c>
    </row>
    <row r="51" spans="1:32" x14ac:dyDescent="0.2">
      <c r="A51" s="1">
        <v>49</v>
      </c>
      <c r="J51" s="17" t="str">
        <f>IFERROR(INDEX('Faculty Base Rates'!I:I,MATCH(Upgrades!F51,'Faculty Base Rates'!E:E,0))," - ")</f>
        <v xml:space="preserve"> - </v>
      </c>
      <c r="U51" s="1" t="str">
        <f t="shared" si="0"/>
        <v xml:space="preserve">  </v>
      </c>
      <c r="X51" s="20" t="str">
        <f>IFERROR(INDEX('Staffing Actions Database'!T:T,MATCH(Upgrades!N51,'Staffing Actions Database'!S:S,0))*Z51," - ")</f>
        <v xml:space="preserve"> - </v>
      </c>
      <c r="Z51" s="17">
        <f t="shared" si="1"/>
        <v>0</v>
      </c>
      <c r="AB51" s="46">
        <f>IFERROR(VLOOKUP($R51,'Data Validation Lists'!$X$4:$Z$25,3,FALSE),$R51)</f>
        <v>0</v>
      </c>
      <c r="AF51" s="44" t="str">
        <f>IF(B51='Data Validation Lists'!$H$2,"MER",IF(B51='Data Validation Lists'!$H$3,"PRO",IF(B51='Data Validation Lists'!$H$4,"RAN",IF(B51='Data Validation Lists'!$H$5,"TOS",IF(B51='Data Validation Lists'!$H$6,"UPG",IF(B51='Data Validation Lists'!$H$8,"EXC"," "))))))</f>
        <v xml:space="preserve"> </v>
      </c>
    </row>
    <row r="52" spans="1:32" x14ac:dyDescent="0.2">
      <c r="A52" s="1">
        <v>50</v>
      </c>
      <c r="J52" s="17" t="str">
        <f>IFERROR(INDEX('Faculty Base Rates'!I:I,MATCH(Upgrades!F52,'Faculty Base Rates'!E:E,0))," - ")</f>
        <v xml:space="preserve"> - </v>
      </c>
      <c r="U52" s="1" t="str">
        <f t="shared" si="0"/>
        <v xml:space="preserve">  </v>
      </c>
      <c r="X52" s="20" t="str">
        <f>IFERROR(INDEX('Staffing Actions Database'!T:T,MATCH(Upgrades!N52,'Staffing Actions Database'!S:S,0))*Z52," - ")</f>
        <v xml:space="preserve"> - </v>
      </c>
      <c r="Z52" s="17">
        <f t="shared" si="1"/>
        <v>0</v>
      </c>
      <c r="AB52" s="46">
        <f>IFERROR(VLOOKUP($R52,'Data Validation Lists'!$X$4:$Z$25,3,FALSE),$R52)</f>
        <v>0</v>
      </c>
      <c r="AF52" s="44" t="str">
        <f>IF(B52='Data Validation Lists'!$H$2,"MER",IF(B52='Data Validation Lists'!$H$3,"PRO",IF(B52='Data Validation Lists'!$H$4,"RAN",IF(B52='Data Validation Lists'!$H$5,"TOS",IF(B52='Data Validation Lists'!$H$6,"UPG",IF(B52='Data Validation Lists'!$H$8,"EXC"," "))))))</f>
        <v xml:space="preserve"> </v>
      </c>
    </row>
    <row r="53" spans="1:32" x14ac:dyDescent="0.2">
      <c r="A53" s="1">
        <v>51</v>
      </c>
      <c r="J53" s="17" t="str">
        <f>IFERROR(INDEX('Faculty Base Rates'!I:I,MATCH(Upgrades!F53,'Faculty Base Rates'!E:E,0))," - ")</f>
        <v xml:space="preserve"> - </v>
      </c>
      <c r="U53" s="1" t="str">
        <f t="shared" si="0"/>
        <v xml:space="preserve">  </v>
      </c>
      <c r="X53" s="20" t="str">
        <f>IFERROR(INDEX('Staffing Actions Database'!T:T,MATCH(Upgrades!N53,'Staffing Actions Database'!S:S,0))*Z53," - ")</f>
        <v xml:space="preserve"> - </v>
      </c>
      <c r="Z53" s="17">
        <f t="shared" si="1"/>
        <v>0</v>
      </c>
      <c r="AB53" s="46">
        <f>IFERROR(VLOOKUP($R53,'Data Validation Lists'!$X$4:$Z$25,3,FALSE),$R53)</f>
        <v>0</v>
      </c>
      <c r="AF53" s="44" t="str">
        <f>IF(B53='Data Validation Lists'!$H$2,"MER",IF(B53='Data Validation Lists'!$H$3,"PRO",IF(B53='Data Validation Lists'!$H$4,"RAN",IF(B53='Data Validation Lists'!$H$5,"TOS",IF(B53='Data Validation Lists'!$H$6,"UPG",IF(B53='Data Validation Lists'!$H$8,"EXC"," "))))))</f>
        <v xml:space="preserve"> </v>
      </c>
    </row>
    <row r="54" spans="1:32" x14ac:dyDescent="0.2">
      <c r="A54" s="1">
        <v>52</v>
      </c>
      <c r="J54" s="17" t="str">
        <f>IFERROR(INDEX('Faculty Base Rates'!I:I,MATCH(Upgrades!F54,'Faculty Base Rates'!E:E,0))," - ")</f>
        <v xml:space="preserve"> - </v>
      </c>
      <c r="U54" s="1" t="str">
        <f t="shared" si="0"/>
        <v xml:space="preserve">  </v>
      </c>
      <c r="X54" s="20" t="str">
        <f>IFERROR(INDEX('Staffing Actions Database'!T:T,MATCH(Upgrades!N54,'Staffing Actions Database'!S:S,0))*Z54," - ")</f>
        <v xml:space="preserve"> - </v>
      </c>
      <c r="Z54" s="17">
        <f t="shared" si="1"/>
        <v>0</v>
      </c>
      <c r="AB54" s="46">
        <f>IFERROR(VLOOKUP($R54,'Data Validation Lists'!$X$4:$Z$25,3,FALSE),$R54)</f>
        <v>0</v>
      </c>
      <c r="AF54" s="44" t="str">
        <f>IF(B54='Data Validation Lists'!$H$2,"MER",IF(B54='Data Validation Lists'!$H$3,"PRO",IF(B54='Data Validation Lists'!$H$4,"RAN",IF(B54='Data Validation Lists'!$H$5,"TOS",IF(B54='Data Validation Lists'!$H$6,"UPG",IF(B54='Data Validation Lists'!$H$8,"EXC"," "))))))</f>
        <v xml:space="preserve"> </v>
      </c>
    </row>
    <row r="55" spans="1:32" x14ac:dyDescent="0.2">
      <c r="A55" s="1">
        <v>53</v>
      </c>
      <c r="J55" s="17" t="str">
        <f>IFERROR(INDEX('Faculty Base Rates'!I:I,MATCH(Upgrades!F55,'Faculty Base Rates'!E:E,0))," - ")</f>
        <v xml:space="preserve"> - </v>
      </c>
      <c r="U55" s="1" t="str">
        <f t="shared" si="0"/>
        <v xml:space="preserve">  </v>
      </c>
      <c r="X55" s="20" t="str">
        <f>IFERROR(INDEX('Staffing Actions Database'!T:T,MATCH(Upgrades!N55,'Staffing Actions Database'!S:S,0))*Z55," - ")</f>
        <v xml:space="preserve"> - </v>
      </c>
      <c r="Z55" s="17">
        <f t="shared" si="1"/>
        <v>0</v>
      </c>
      <c r="AB55" s="46">
        <f>IFERROR(VLOOKUP($R55,'Data Validation Lists'!$X$4:$Z$25,3,FALSE),$R55)</f>
        <v>0</v>
      </c>
      <c r="AF55" s="44" t="str">
        <f>IF(B55='Data Validation Lists'!$H$2,"MER",IF(B55='Data Validation Lists'!$H$3,"PRO",IF(B55='Data Validation Lists'!$H$4,"RAN",IF(B55='Data Validation Lists'!$H$5,"TOS",IF(B55='Data Validation Lists'!$H$6,"UPG",IF(B55='Data Validation Lists'!$H$8,"EXC"," "))))))</f>
        <v xml:space="preserve"> </v>
      </c>
    </row>
    <row r="56" spans="1:32" x14ac:dyDescent="0.2">
      <c r="A56" s="1">
        <v>54</v>
      </c>
      <c r="J56" s="17" t="str">
        <f>IFERROR(INDEX('Faculty Base Rates'!I:I,MATCH(Upgrades!F56,'Faculty Base Rates'!E:E,0))," - ")</f>
        <v xml:space="preserve"> - </v>
      </c>
      <c r="U56" s="1" t="str">
        <f t="shared" si="0"/>
        <v xml:space="preserve">  </v>
      </c>
      <c r="X56" s="20" t="str">
        <f>IFERROR(INDEX('Staffing Actions Database'!T:T,MATCH(Upgrades!N56,'Staffing Actions Database'!S:S,0))*Z56," - ")</f>
        <v xml:space="preserve"> - </v>
      </c>
      <c r="Z56" s="17">
        <f t="shared" si="1"/>
        <v>0</v>
      </c>
      <c r="AB56" s="46">
        <f>IFERROR(VLOOKUP($R56,'Data Validation Lists'!$X$4:$Z$25,3,FALSE),$R56)</f>
        <v>0</v>
      </c>
      <c r="AF56" s="44" t="str">
        <f>IF(B56='Data Validation Lists'!$H$2,"MER",IF(B56='Data Validation Lists'!$H$3,"PRO",IF(B56='Data Validation Lists'!$H$4,"RAN",IF(B56='Data Validation Lists'!$H$5,"TOS",IF(B56='Data Validation Lists'!$H$6,"UPG",IF(B56='Data Validation Lists'!$H$8,"EXC"," "))))))</f>
        <v xml:space="preserve"> </v>
      </c>
    </row>
    <row r="57" spans="1:32" x14ac:dyDescent="0.2">
      <c r="A57" s="1">
        <v>55</v>
      </c>
      <c r="J57" s="17" t="str">
        <f>IFERROR(INDEX('Faculty Base Rates'!I:I,MATCH(Upgrades!F57,'Faculty Base Rates'!E:E,0))," - ")</f>
        <v xml:space="preserve"> - </v>
      </c>
      <c r="U57" s="1" t="str">
        <f t="shared" si="0"/>
        <v xml:space="preserve">  </v>
      </c>
      <c r="X57" s="20" t="str">
        <f>IFERROR(INDEX('Staffing Actions Database'!T:T,MATCH(Upgrades!N57,'Staffing Actions Database'!S:S,0))*Z57," - ")</f>
        <v xml:space="preserve"> - </v>
      </c>
      <c r="Z57" s="17">
        <f t="shared" si="1"/>
        <v>0</v>
      </c>
      <c r="AB57" s="46">
        <f>IFERROR(VLOOKUP($R57,'Data Validation Lists'!$X$4:$Z$25,3,FALSE),$R57)</f>
        <v>0</v>
      </c>
      <c r="AF57" s="44" t="str">
        <f>IF(B57='Data Validation Lists'!$H$2,"MER",IF(B57='Data Validation Lists'!$H$3,"PRO",IF(B57='Data Validation Lists'!$H$4,"RAN",IF(B57='Data Validation Lists'!$H$5,"TOS",IF(B57='Data Validation Lists'!$H$6,"UPG",IF(B57='Data Validation Lists'!$H$8,"EXC"," "))))))</f>
        <v xml:space="preserve"> </v>
      </c>
    </row>
    <row r="58" spans="1:32" x14ac:dyDescent="0.2">
      <c r="A58" s="1">
        <v>56</v>
      </c>
      <c r="J58" s="17" t="str">
        <f>IFERROR(INDEX('Faculty Base Rates'!I:I,MATCH(Upgrades!F58,'Faculty Base Rates'!E:E,0))," - ")</f>
        <v xml:space="preserve"> - </v>
      </c>
      <c r="U58" s="1" t="str">
        <f t="shared" si="0"/>
        <v xml:space="preserve">  </v>
      </c>
      <c r="X58" s="20" t="str">
        <f>IFERROR(INDEX('Staffing Actions Database'!T:T,MATCH(Upgrades!N58,'Staffing Actions Database'!S:S,0))*Z58," - ")</f>
        <v xml:space="preserve"> - </v>
      </c>
      <c r="Z58" s="17">
        <f t="shared" si="1"/>
        <v>0</v>
      </c>
      <c r="AB58" s="46">
        <f>IFERROR(VLOOKUP($R58,'Data Validation Lists'!$X$4:$Z$25,3,FALSE),$R58)</f>
        <v>0</v>
      </c>
      <c r="AF58" s="44" t="str">
        <f>IF(B58='Data Validation Lists'!$H$2,"MER",IF(B58='Data Validation Lists'!$H$3,"PRO",IF(B58='Data Validation Lists'!$H$4,"RAN",IF(B58='Data Validation Lists'!$H$5,"TOS",IF(B58='Data Validation Lists'!$H$6,"UPG",IF(B58='Data Validation Lists'!$H$8,"EXC"," "))))))</f>
        <v xml:space="preserve"> </v>
      </c>
    </row>
    <row r="59" spans="1:32" x14ac:dyDescent="0.2">
      <c r="A59" s="1">
        <v>57</v>
      </c>
      <c r="J59" s="17" t="str">
        <f>IFERROR(INDEX('Faculty Base Rates'!I:I,MATCH(Upgrades!F59,'Faculty Base Rates'!E:E,0))," - ")</f>
        <v xml:space="preserve"> - </v>
      </c>
      <c r="U59" s="1" t="str">
        <f t="shared" si="0"/>
        <v xml:space="preserve">  </v>
      </c>
      <c r="X59" s="20" t="str">
        <f>IFERROR(INDEX('Staffing Actions Database'!T:T,MATCH(Upgrades!N59,'Staffing Actions Database'!S:S,0))*Z59," - ")</f>
        <v xml:space="preserve"> - </v>
      </c>
      <c r="Z59" s="17">
        <f t="shared" si="1"/>
        <v>0</v>
      </c>
      <c r="AB59" s="46">
        <f>IFERROR(VLOOKUP($R59,'Data Validation Lists'!$X$4:$Z$25,3,FALSE),$R59)</f>
        <v>0</v>
      </c>
      <c r="AF59" s="44" t="str">
        <f>IF(B59='Data Validation Lists'!$H$2,"MER",IF(B59='Data Validation Lists'!$H$3,"PRO",IF(B59='Data Validation Lists'!$H$4,"RAN",IF(B59='Data Validation Lists'!$H$5,"TOS",IF(B59='Data Validation Lists'!$H$6,"UPG",IF(B59='Data Validation Lists'!$H$8,"EXC"," "))))))</f>
        <v xml:space="preserve"> </v>
      </c>
    </row>
    <row r="60" spans="1:32" x14ac:dyDescent="0.2">
      <c r="A60" s="1">
        <v>58</v>
      </c>
      <c r="J60" s="17" t="str">
        <f>IFERROR(INDEX('Faculty Base Rates'!I:I,MATCH(Upgrades!F60,'Faculty Base Rates'!E:E,0))," - ")</f>
        <v xml:space="preserve"> - </v>
      </c>
      <c r="U60" s="1" t="str">
        <f t="shared" si="0"/>
        <v xml:space="preserve">  </v>
      </c>
      <c r="X60" s="20" t="str">
        <f>IFERROR(INDEX('Staffing Actions Database'!T:T,MATCH(Upgrades!N60,'Staffing Actions Database'!S:S,0))*Z60," - ")</f>
        <v xml:space="preserve"> - </v>
      </c>
      <c r="Z60" s="17">
        <f t="shared" si="1"/>
        <v>0</v>
      </c>
      <c r="AB60" s="46">
        <f>IFERROR(VLOOKUP($R60,'Data Validation Lists'!$X$4:$Z$25,3,FALSE),$R60)</f>
        <v>0</v>
      </c>
      <c r="AF60" s="44" t="str">
        <f>IF(B60='Data Validation Lists'!$H$2,"MER",IF(B60='Data Validation Lists'!$H$3,"PRO",IF(B60='Data Validation Lists'!$H$4,"RAN",IF(B60='Data Validation Lists'!$H$5,"TOS",IF(B60='Data Validation Lists'!$H$6,"UPG",IF(B60='Data Validation Lists'!$H$8,"EXC"," "))))))</f>
        <v xml:space="preserve"> </v>
      </c>
    </row>
    <row r="61" spans="1:32" x14ac:dyDescent="0.2">
      <c r="A61" s="1">
        <v>59</v>
      </c>
      <c r="J61" s="17" t="str">
        <f>IFERROR(INDEX('Faculty Base Rates'!I:I,MATCH(Upgrades!F61,'Faculty Base Rates'!E:E,0))," - ")</f>
        <v xml:space="preserve"> - </v>
      </c>
      <c r="U61" s="1" t="str">
        <f t="shared" si="0"/>
        <v xml:space="preserve">  </v>
      </c>
      <c r="X61" s="20" t="str">
        <f>IFERROR(INDEX('Staffing Actions Database'!T:T,MATCH(Upgrades!N61,'Staffing Actions Database'!S:S,0))*Z61," - ")</f>
        <v xml:space="preserve"> - </v>
      </c>
      <c r="Z61" s="17">
        <f t="shared" si="1"/>
        <v>0</v>
      </c>
      <c r="AB61" s="46">
        <f>IFERROR(VLOOKUP($R61,'Data Validation Lists'!$X$4:$Z$25,3,FALSE),$R61)</f>
        <v>0</v>
      </c>
      <c r="AF61" s="44" t="str">
        <f>IF(B61='Data Validation Lists'!$H$2,"MER",IF(B61='Data Validation Lists'!$H$3,"PRO",IF(B61='Data Validation Lists'!$H$4,"RAN",IF(B61='Data Validation Lists'!$H$5,"TOS",IF(B61='Data Validation Lists'!$H$6,"UPG",IF(B61='Data Validation Lists'!$H$8,"EXC"," "))))))</f>
        <v xml:space="preserve"> </v>
      </c>
    </row>
    <row r="62" spans="1:32" x14ac:dyDescent="0.2">
      <c r="A62" s="1">
        <v>60</v>
      </c>
      <c r="J62" s="17" t="str">
        <f>IFERROR(INDEX('Faculty Base Rates'!I:I,MATCH(Upgrades!F62,'Faculty Base Rates'!E:E,0))," - ")</f>
        <v xml:space="preserve"> - </v>
      </c>
      <c r="U62" s="1" t="str">
        <f t="shared" si="0"/>
        <v xml:space="preserve">  </v>
      </c>
      <c r="X62" s="20" t="str">
        <f>IFERROR(INDEX('Staffing Actions Database'!T:T,MATCH(Upgrades!N62,'Staffing Actions Database'!S:S,0))*Z62," - ")</f>
        <v xml:space="preserve"> - </v>
      </c>
      <c r="Z62" s="17">
        <f t="shared" si="1"/>
        <v>0</v>
      </c>
      <c r="AB62" s="46">
        <f>IFERROR(VLOOKUP($R62,'Data Validation Lists'!$X$4:$Z$25,3,FALSE),$R62)</f>
        <v>0</v>
      </c>
      <c r="AF62" s="44" t="str">
        <f>IF(B62='Data Validation Lists'!$H$2,"MER",IF(B62='Data Validation Lists'!$H$3,"PRO",IF(B62='Data Validation Lists'!$H$4,"RAN",IF(B62='Data Validation Lists'!$H$5,"TOS",IF(B62='Data Validation Lists'!$H$6,"UPG",IF(B62='Data Validation Lists'!$H$8,"EXC"," "))))))</f>
        <v xml:space="preserve"> </v>
      </c>
    </row>
    <row r="63" spans="1:32" x14ac:dyDescent="0.2">
      <c r="A63" s="1">
        <v>61</v>
      </c>
      <c r="J63" s="17" t="str">
        <f>IFERROR(INDEX('Faculty Base Rates'!I:I,MATCH(Upgrades!F63,'Faculty Base Rates'!E:E,0))," - ")</f>
        <v xml:space="preserve"> - </v>
      </c>
      <c r="U63" s="1" t="str">
        <f t="shared" si="0"/>
        <v xml:space="preserve">  </v>
      </c>
      <c r="X63" s="20" t="str">
        <f>IFERROR(INDEX('Staffing Actions Database'!T:T,MATCH(Upgrades!N63,'Staffing Actions Database'!S:S,0))*Z63," - ")</f>
        <v xml:space="preserve"> - </v>
      </c>
      <c r="Z63" s="17">
        <f t="shared" si="1"/>
        <v>0</v>
      </c>
      <c r="AB63" s="46">
        <f>IFERROR(VLOOKUP($R63,'Data Validation Lists'!$X$4:$Z$25,3,FALSE),$R63)</f>
        <v>0</v>
      </c>
      <c r="AF63" s="44" t="str">
        <f>IF(B63='Data Validation Lists'!$H$2,"MER",IF(B63='Data Validation Lists'!$H$3,"PRO",IF(B63='Data Validation Lists'!$H$4,"RAN",IF(B63='Data Validation Lists'!$H$5,"TOS",IF(B63='Data Validation Lists'!$H$6,"UPG",IF(B63='Data Validation Lists'!$H$8,"EXC"," "))))))</f>
        <v xml:space="preserve"> </v>
      </c>
    </row>
    <row r="64" spans="1:32" x14ac:dyDescent="0.2">
      <c r="A64" s="1">
        <v>62</v>
      </c>
      <c r="J64" s="17" t="str">
        <f>IFERROR(INDEX('Faculty Base Rates'!I:I,MATCH(Upgrades!F64,'Faculty Base Rates'!E:E,0))," - ")</f>
        <v xml:space="preserve"> - </v>
      </c>
      <c r="U64" s="1" t="str">
        <f t="shared" si="0"/>
        <v xml:space="preserve">  </v>
      </c>
      <c r="X64" s="20" t="str">
        <f>IFERROR(INDEX('Staffing Actions Database'!T:T,MATCH(Upgrades!N64,'Staffing Actions Database'!S:S,0))*Z64," - ")</f>
        <v xml:space="preserve"> - </v>
      </c>
      <c r="Z64" s="17">
        <f t="shared" si="1"/>
        <v>0</v>
      </c>
      <c r="AB64" s="46">
        <f>IFERROR(VLOOKUP($R64,'Data Validation Lists'!$X$4:$Z$25,3,FALSE),$R64)</f>
        <v>0</v>
      </c>
      <c r="AF64" s="44" t="str">
        <f>IF(B64='Data Validation Lists'!$H$2,"MER",IF(B64='Data Validation Lists'!$H$3,"PRO",IF(B64='Data Validation Lists'!$H$4,"RAN",IF(B64='Data Validation Lists'!$H$5,"TOS",IF(B64='Data Validation Lists'!$H$6,"UPG",IF(B64='Data Validation Lists'!$H$8,"EXC"," "))))))</f>
        <v xml:space="preserve"> </v>
      </c>
    </row>
    <row r="65" spans="1:32" x14ac:dyDescent="0.2">
      <c r="A65" s="1">
        <v>63</v>
      </c>
      <c r="J65" s="17" t="str">
        <f>IFERROR(INDEX('Faculty Base Rates'!I:I,MATCH(Upgrades!F65,'Faculty Base Rates'!E:E,0))," - ")</f>
        <v xml:space="preserve"> - </v>
      </c>
      <c r="U65" s="1" t="str">
        <f t="shared" si="0"/>
        <v xml:space="preserve">  </v>
      </c>
      <c r="X65" s="20" t="str">
        <f>IFERROR(INDEX('Staffing Actions Database'!T:T,MATCH(Upgrades!N65,'Staffing Actions Database'!S:S,0))*Z65," - ")</f>
        <v xml:space="preserve"> - </v>
      </c>
      <c r="Z65" s="17">
        <f t="shared" si="1"/>
        <v>0</v>
      </c>
      <c r="AB65" s="46">
        <f>IFERROR(VLOOKUP($R65,'Data Validation Lists'!$X$4:$Z$25,3,FALSE),$R65)</f>
        <v>0</v>
      </c>
      <c r="AF65" s="44" t="str">
        <f>IF(B65='Data Validation Lists'!$H$2,"MER",IF(B65='Data Validation Lists'!$H$3,"PRO",IF(B65='Data Validation Lists'!$H$4,"RAN",IF(B65='Data Validation Lists'!$H$5,"TOS",IF(B65='Data Validation Lists'!$H$6,"UPG",IF(B65='Data Validation Lists'!$H$8,"EXC"," "))))))</f>
        <v xml:space="preserve"> </v>
      </c>
    </row>
    <row r="66" spans="1:32" x14ac:dyDescent="0.2">
      <c r="A66" s="1">
        <v>64</v>
      </c>
      <c r="J66" s="17" t="str">
        <f>IFERROR(INDEX('Faculty Base Rates'!I:I,MATCH(Upgrades!F66,'Faculty Base Rates'!E:E,0))," - ")</f>
        <v xml:space="preserve"> - </v>
      </c>
      <c r="U66" s="1" t="str">
        <f t="shared" si="0"/>
        <v xml:space="preserve">  </v>
      </c>
      <c r="X66" s="20" t="str">
        <f>IFERROR(INDEX('Staffing Actions Database'!T:T,MATCH(Upgrades!N66,'Staffing Actions Database'!S:S,0))*Z66," - ")</f>
        <v xml:space="preserve"> - </v>
      </c>
      <c r="Z66" s="17">
        <f t="shared" si="1"/>
        <v>0</v>
      </c>
      <c r="AB66" s="46">
        <f>IFERROR(VLOOKUP($R66,'Data Validation Lists'!$X$4:$Z$25,3,FALSE),$R66)</f>
        <v>0</v>
      </c>
      <c r="AF66" s="44" t="str">
        <f>IF(B66='Data Validation Lists'!$H$2,"MER",IF(B66='Data Validation Lists'!$H$3,"PRO",IF(B66='Data Validation Lists'!$H$4,"RAN",IF(B66='Data Validation Lists'!$H$5,"TOS",IF(B66='Data Validation Lists'!$H$6,"UPG",IF(B66='Data Validation Lists'!$H$8,"EXC"," "))))))</f>
        <v xml:space="preserve"> </v>
      </c>
    </row>
    <row r="67" spans="1:32" x14ac:dyDescent="0.2">
      <c r="A67" s="1">
        <v>65</v>
      </c>
      <c r="J67" s="17" t="str">
        <f>IFERROR(INDEX('Faculty Base Rates'!I:I,MATCH(Upgrades!F67,'Faculty Base Rates'!E:E,0))," - ")</f>
        <v xml:space="preserve"> - </v>
      </c>
      <c r="U67" s="1" t="str">
        <f t="shared" ref="U67:U130" si="2">CONCATENATE(AF67, " ", E67)</f>
        <v xml:space="preserve">  </v>
      </c>
      <c r="X67" s="20" t="str">
        <f>IFERROR(INDEX('Staffing Actions Database'!T:T,MATCH(Upgrades!N67,'Staffing Actions Database'!S:S,0))*Z67," - ")</f>
        <v xml:space="preserve"> - </v>
      </c>
      <c r="Z67" s="17">
        <f t="shared" si="1"/>
        <v>0</v>
      </c>
      <c r="AB67" s="46">
        <f>IFERROR(VLOOKUP($R67,'Data Validation Lists'!$X$4:$Z$25,3,FALSE),$R67)</f>
        <v>0</v>
      </c>
      <c r="AF67" s="44" t="str">
        <f>IF(B67='Data Validation Lists'!$H$2,"MER",IF(B67='Data Validation Lists'!$H$3,"PRO",IF(B67='Data Validation Lists'!$H$4,"RAN",IF(B67='Data Validation Lists'!$H$5,"TOS",IF(B67='Data Validation Lists'!$H$6,"UPG",IF(B67='Data Validation Lists'!$H$8,"EXC"," "))))))</f>
        <v xml:space="preserve"> </v>
      </c>
    </row>
    <row r="68" spans="1:32" x14ac:dyDescent="0.2">
      <c r="A68" s="1">
        <v>66</v>
      </c>
      <c r="J68" s="17" t="str">
        <f>IFERROR(INDEX('Faculty Base Rates'!I:I,MATCH(Upgrades!F68,'Faculty Base Rates'!E:E,0))," - ")</f>
        <v xml:space="preserve"> - </v>
      </c>
      <c r="U68" s="1" t="str">
        <f t="shared" si="2"/>
        <v xml:space="preserve">  </v>
      </c>
      <c r="X68" s="20" t="str">
        <f>IFERROR(INDEX('Staffing Actions Database'!T:T,MATCH(Upgrades!N68,'Staffing Actions Database'!S:S,0))*Z68," - ")</f>
        <v xml:space="preserve"> - </v>
      </c>
      <c r="Z68" s="17">
        <f t="shared" ref="Z68:Z131" si="3">IFERROR(IF(OR(B68="Upgrades",B68="Turnover Savings"),(L68-J68)*I68,(L68-K68)*I68)," - ")</f>
        <v>0</v>
      </c>
      <c r="AB68" s="46">
        <f>IFERROR(VLOOKUP($R68,'Data Validation Lists'!$X$4:$Z$25,3,FALSE),$R68)</f>
        <v>0</v>
      </c>
      <c r="AF68" s="44" t="str">
        <f>IF(B68='Data Validation Lists'!$H$2,"MER",IF(B68='Data Validation Lists'!$H$3,"PRO",IF(B68='Data Validation Lists'!$H$4,"RAN",IF(B68='Data Validation Lists'!$H$5,"TOS",IF(B68='Data Validation Lists'!$H$6,"UPG",IF(B68='Data Validation Lists'!$H$8,"EXC"," "))))))</f>
        <v xml:space="preserve"> </v>
      </c>
    </row>
    <row r="69" spans="1:32" x14ac:dyDescent="0.2">
      <c r="A69" s="1">
        <v>67</v>
      </c>
      <c r="J69" s="17" t="str">
        <f>IFERROR(INDEX('Faculty Base Rates'!I:I,MATCH(Upgrades!F69,'Faculty Base Rates'!E:E,0))," - ")</f>
        <v xml:space="preserve"> - </v>
      </c>
      <c r="U69" s="1" t="str">
        <f t="shared" si="2"/>
        <v xml:space="preserve">  </v>
      </c>
      <c r="X69" s="20" t="str">
        <f>IFERROR(INDEX('Staffing Actions Database'!T:T,MATCH(Upgrades!N69,'Staffing Actions Database'!S:S,0))*Z69," - ")</f>
        <v xml:space="preserve"> - </v>
      </c>
      <c r="Z69" s="17">
        <f t="shared" si="3"/>
        <v>0</v>
      </c>
      <c r="AB69" s="46">
        <f>IFERROR(VLOOKUP($R69,'Data Validation Lists'!$X$4:$Z$25,3,FALSE),$R69)</f>
        <v>0</v>
      </c>
      <c r="AF69" s="44" t="str">
        <f>IF(B69='Data Validation Lists'!$H$2,"MER",IF(B69='Data Validation Lists'!$H$3,"PRO",IF(B69='Data Validation Lists'!$H$4,"RAN",IF(B69='Data Validation Lists'!$H$5,"TOS",IF(B69='Data Validation Lists'!$H$6,"UPG",IF(B69='Data Validation Lists'!$H$8,"EXC"," "))))))</f>
        <v xml:space="preserve"> </v>
      </c>
    </row>
    <row r="70" spans="1:32" x14ac:dyDescent="0.2">
      <c r="A70" s="1">
        <v>68</v>
      </c>
      <c r="J70" s="17" t="str">
        <f>IFERROR(INDEX('Faculty Base Rates'!I:I,MATCH(Upgrades!F70,'Faculty Base Rates'!E:E,0))," - ")</f>
        <v xml:space="preserve"> - </v>
      </c>
      <c r="U70" s="1" t="str">
        <f t="shared" si="2"/>
        <v xml:space="preserve">  </v>
      </c>
      <c r="X70" s="20" t="str">
        <f>IFERROR(INDEX('Staffing Actions Database'!T:T,MATCH(Upgrades!N70,'Staffing Actions Database'!S:S,0))*Z70," - ")</f>
        <v xml:space="preserve"> - </v>
      </c>
      <c r="Z70" s="17">
        <f t="shared" si="3"/>
        <v>0</v>
      </c>
      <c r="AB70" s="46">
        <f>IFERROR(VLOOKUP($R70,'Data Validation Lists'!$X$4:$Z$25,3,FALSE),$R70)</f>
        <v>0</v>
      </c>
      <c r="AF70" s="44" t="str">
        <f>IF(B70='Data Validation Lists'!$H$2,"MER",IF(B70='Data Validation Lists'!$H$3,"PRO",IF(B70='Data Validation Lists'!$H$4,"RAN",IF(B70='Data Validation Lists'!$H$5,"TOS",IF(B70='Data Validation Lists'!$H$6,"UPG",IF(B70='Data Validation Lists'!$H$8,"EXC"," "))))))</f>
        <v xml:space="preserve"> </v>
      </c>
    </row>
    <row r="71" spans="1:32" x14ac:dyDescent="0.2">
      <c r="A71" s="1">
        <v>69</v>
      </c>
      <c r="J71" s="17" t="str">
        <f>IFERROR(INDEX('Faculty Base Rates'!I:I,MATCH(Upgrades!F71,'Faculty Base Rates'!E:E,0))," - ")</f>
        <v xml:space="preserve"> - </v>
      </c>
      <c r="U71" s="1" t="str">
        <f t="shared" si="2"/>
        <v xml:space="preserve">  </v>
      </c>
      <c r="X71" s="20" t="str">
        <f>IFERROR(INDEX('Staffing Actions Database'!T:T,MATCH(Upgrades!N71,'Staffing Actions Database'!S:S,0))*Z71," - ")</f>
        <v xml:space="preserve"> - </v>
      </c>
      <c r="Z71" s="17">
        <f t="shared" si="3"/>
        <v>0</v>
      </c>
      <c r="AB71" s="46">
        <f>IFERROR(VLOOKUP($R71,'Data Validation Lists'!$X$4:$Z$25,3,FALSE),$R71)</f>
        <v>0</v>
      </c>
      <c r="AF71" s="44" t="str">
        <f>IF(B71='Data Validation Lists'!$H$2,"MER",IF(B71='Data Validation Lists'!$H$3,"PRO",IF(B71='Data Validation Lists'!$H$4,"RAN",IF(B71='Data Validation Lists'!$H$5,"TOS",IF(B71='Data Validation Lists'!$H$6,"UPG",IF(B71='Data Validation Lists'!$H$8,"EXC"," "))))))</f>
        <v xml:space="preserve"> </v>
      </c>
    </row>
    <row r="72" spans="1:32" x14ac:dyDescent="0.2">
      <c r="A72" s="1">
        <v>70</v>
      </c>
      <c r="J72" s="17" t="str">
        <f>IFERROR(INDEX('Faculty Base Rates'!I:I,MATCH(Upgrades!F72,'Faculty Base Rates'!E:E,0))," - ")</f>
        <v xml:space="preserve"> - </v>
      </c>
      <c r="U72" s="1" t="str">
        <f t="shared" si="2"/>
        <v xml:space="preserve">  </v>
      </c>
      <c r="X72" s="20" t="str">
        <f>IFERROR(INDEX('Staffing Actions Database'!T:T,MATCH(Upgrades!N72,'Staffing Actions Database'!S:S,0))*Z72," - ")</f>
        <v xml:space="preserve"> - </v>
      </c>
      <c r="Z72" s="17">
        <f t="shared" si="3"/>
        <v>0</v>
      </c>
      <c r="AB72" s="46">
        <f>IFERROR(VLOOKUP($R72,'Data Validation Lists'!$X$4:$Z$25,3,FALSE),$R72)</f>
        <v>0</v>
      </c>
      <c r="AF72" s="44" t="str">
        <f>IF(B72='Data Validation Lists'!$H$2,"MER",IF(B72='Data Validation Lists'!$H$3,"PRO",IF(B72='Data Validation Lists'!$H$4,"RAN",IF(B72='Data Validation Lists'!$H$5,"TOS",IF(B72='Data Validation Lists'!$H$6,"UPG",IF(B72='Data Validation Lists'!$H$8,"EXC"," "))))))</f>
        <v xml:space="preserve"> </v>
      </c>
    </row>
    <row r="73" spans="1:32" x14ac:dyDescent="0.2">
      <c r="A73" s="1">
        <v>71</v>
      </c>
      <c r="J73" s="17" t="str">
        <f>IFERROR(INDEX('Faculty Base Rates'!I:I,MATCH(Upgrades!F73,'Faculty Base Rates'!E:E,0))," - ")</f>
        <v xml:space="preserve"> - </v>
      </c>
      <c r="U73" s="1" t="str">
        <f t="shared" si="2"/>
        <v xml:space="preserve">  </v>
      </c>
      <c r="X73" s="20" t="str">
        <f>IFERROR(INDEX('Staffing Actions Database'!T:T,MATCH(Upgrades!N73,'Staffing Actions Database'!S:S,0))*Z73," - ")</f>
        <v xml:space="preserve"> - </v>
      </c>
      <c r="Z73" s="17">
        <f t="shared" si="3"/>
        <v>0</v>
      </c>
      <c r="AB73" s="46">
        <f>IFERROR(VLOOKUP($R73,'Data Validation Lists'!$X$4:$Z$25,3,FALSE),$R73)</f>
        <v>0</v>
      </c>
      <c r="AF73" s="44" t="str">
        <f>IF(B73='Data Validation Lists'!$H$2,"MER",IF(B73='Data Validation Lists'!$H$3,"PRO",IF(B73='Data Validation Lists'!$H$4,"RAN",IF(B73='Data Validation Lists'!$H$5,"TOS",IF(B73='Data Validation Lists'!$H$6,"UPG",IF(B73='Data Validation Lists'!$H$8,"EXC"," "))))))</f>
        <v xml:space="preserve"> </v>
      </c>
    </row>
    <row r="74" spans="1:32" x14ac:dyDescent="0.2">
      <c r="A74" s="1">
        <v>72</v>
      </c>
      <c r="J74" s="17" t="str">
        <f>IFERROR(INDEX('Faculty Base Rates'!I:I,MATCH(Upgrades!F74,'Faculty Base Rates'!E:E,0))," - ")</f>
        <v xml:space="preserve"> - </v>
      </c>
      <c r="U74" s="1" t="str">
        <f t="shared" si="2"/>
        <v xml:space="preserve">  </v>
      </c>
      <c r="X74" s="20" t="str">
        <f>IFERROR(INDEX('Staffing Actions Database'!T:T,MATCH(Upgrades!N74,'Staffing Actions Database'!S:S,0))*Z74," - ")</f>
        <v xml:space="preserve"> - </v>
      </c>
      <c r="Z74" s="17">
        <f t="shared" si="3"/>
        <v>0</v>
      </c>
      <c r="AB74" s="46">
        <f>IFERROR(VLOOKUP($R74,'Data Validation Lists'!$X$4:$Z$25,3,FALSE),$R74)</f>
        <v>0</v>
      </c>
      <c r="AF74" s="44" t="str">
        <f>IF(B74='Data Validation Lists'!$H$2,"MER",IF(B74='Data Validation Lists'!$H$3,"PRO",IF(B74='Data Validation Lists'!$H$4,"RAN",IF(B74='Data Validation Lists'!$H$5,"TOS",IF(B74='Data Validation Lists'!$H$6,"UPG",IF(B74='Data Validation Lists'!$H$8,"EXC"," "))))))</f>
        <v xml:space="preserve"> </v>
      </c>
    </row>
    <row r="75" spans="1:32" x14ac:dyDescent="0.2">
      <c r="A75" s="1">
        <v>73</v>
      </c>
      <c r="J75" s="17" t="str">
        <f>IFERROR(INDEX('Faculty Base Rates'!I:I,MATCH(Upgrades!F75,'Faculty Base Rates'!E:E,0))," - ")</f>
        <v xml:space="preserve"> - </v>
      </c>
      <c r="U75" s="1" t="str">
        <f t="shared" si="2"/>
        <v xml:space="preserve">  </v>
      </c>
      <c r="X75" s="20" t="str">
        <f>IFERROR(INDEX('Staffing Actions Database'!T:T,MATCH(Upgrades!N75,'Staffing Actions Database'!S:S,0))*Z75," - ")</f>
        <v xml:space="preserve"> - </v>
      </c>
      <c r="Z75" s="17">
        <f t="shared" si="3"/>
        <v>0</v>
      </c>
      <c r="AB75" s="46">
        <f>IFERROR(VLOOKUP($R75,'Data Validation Lists'!$X$4:$Z$25,3,FALSE),$R75)</f>
        <v>0</v>
      </c>
      <c r="AF75" s="44" t="str">
        <f>IF(B75='Data Validation Lists'!$H$2,"MER",IF(B75='Data Validation Lists'!$H$3,"PRO",IF(B75='Data Validation Lists'!$H$4,"RAN",IF(B75='Data Validation Lists'!$H$5,"TOS",IF(B75='Data Validation Lists'!$H$6,"UPG",IF(B75='Data Validation Lists'!$H$8,"EXC"," "))))))</f>
        <v xml:space="preserve"> </v>
      </c>
    </row>
    <row r="76" spans="1:32" x14ac:dyDescent="0.2">
      <c r="A76" s="1">
        <v>74</v>
      </c>
      <c r="J76" s="17" t="str">
        <f>IFERROR(INDEX('Faculty Base Rates'!I:I,MATCH(Upgrades!F76,'Faculty Base Rates'!E:E,0))," - ")</f>
        <v xml:space="preserve"> - </v>
      </c>
      <c r="U76" s="1" t="str">
        <f t="shared" si="2"/>
        <v xml:space="preserve">  </v>
      </c>
      <c r="X76" s="20" t="str">
        <f>IFERROR(INDEX('Staffing Actions Database'!T:T,MATCH(Upgrades!N76,'Staffing Actions Database'!S:S,0))*Z76," - ")</f>
        <v xml:space="preserve"> - </v>
      </c>
      <c r="Z76" s="17">
        <f t="shared" si="3"/>
        <v>0</v>
      </c>
      <c r="AB76" s="46">
        <f>IFERROR(VLOOKUP($R76,'Data Validation Lists'!$X$4:$Z$25,3,FALSE),$R76)</f>
        <v>0</v>
      </c>
      <c r="AF76" s="44" t="str">
        <f>IF(B76='Data Validation Lists'!$H$2,"MER",IF(B76='Data Validation Lists'!$H$3,"PRO",IF(B76='Data Validation Lists'!$H$4,"RAN",IF(B76='Data Validation Lists'!$H$5,"TOS",IF(B76='Data Validation Lists'!$H$6,"UPG",IF(B76='Data Validation Lists'!$H$8,"EXC"," "))))))</f>
        <v xml:space="preserve"> </v>
      </c>
    </row>
    <row r="77" spans="1:32" x14ac:dyDescent="0.2">
      <c r="A77" s="1">
        <v>75</v>
      </c>
      <c r="J77" s="17" t="str">
        <f>IFERROR(INDEX('Faculty Base Rates'!I:I,MATCH(Upgrades!F77,'Faculty Base Rates'!E:E,0))," - ")</f>
        <v xml:space="preserve"> - </v>
      </c>
      <c r="U77" s="1" t="str">
        <f t="shared" si="2"/>
        <v xml:space="preserve">  </v>
      </c>
      <c r="X77" s="20" t="str">
        <f>IFERROR(INDEX('Staffing Actions Database'!T:T,MATCH(Upgrades!N77,'Staffing Actions Database'!S:S,0))*Z77," - ")</f>
        <v xml:space="preserve"> - </v>
      </c>
      <c r="Z77" s="17">
        <f t="shared" si="3"/>
        <v>0</v>
      </c>
      <c r="AB77" s="46">
        <f>IFERROR(VLOOKUP($R77,'Data Validation Lists'!$X$4:$Z$25,3,FALSE),$R77)</f>
        <v>0</v>
      </c>
      <c r="AF77" s="44" t="str">
        <f>IF(B77='Data Validation Lists'!$H$2,"MER",IF(B77='Data Validation Lists'!$H$3,"PRO",IF(B77='Data Validation Lists'!$H$4,"RAN",IF(B77='Data Validation Lists'!$H$5,"TOS",IF(B77='Data Validation Lists'!$H$6,"UPG",IF(B77='Data Validation Lists'!$H$8,"EXC"," "))))))</f>
        <v xml:space="preserve"> </v>
      </c>
    </row>
    <row r="78" spans="1:32" x14ac:dyDescent="0.2">
      <c r="A78" s="1">
        <v>76</v>
      </c>
      <c r="J78" s="17" t="str">
        <f>IFERROR(INDEX('Faculty Base Rates'!I:I,MATCH(Upgrades!F78,'Faculty Base Rates'!E:E,0))," - ")</f>
        <v xml:space="preserve"> - </v>
      </c>
      <c r="U78" s="1" t="str">
        <f t="shared" si="2"/>
        <v xml:space="preserve">  </v>
      </c>
      <c r="X78" s="20" t="str">
        <f>IFERROR(INDEX('Staffing Actions Database'!T:T,MATCH(Upgrades!N78,'Staffing Actions Database'!S:S,0))*Z78," - ")</f>
        <v xml:space="preserve"> - </v>
      </c>
      <c r="Z78" s="17">
        <f t="shared" si="3"/>
        <v>0</v>
      </c>
      <c r="AB78" s="46">
        <f>IFERROR(VLOOKUP($R78,'Data Validation Lists'!$X$4:$Z$25,3,FALSE),$R78)</f>
        <v>0</v>
      </c>
      <c r="AF78" s="44" t="str">
        <f>IF(B78='Data Validation Lists'!$H$2,"MER",IF(B78='Data Validation Lists'!$H$3,"PRO",IF(B78='Data Validation Lists'!$H$4,"RAN",IF(B78='Data Validation Lists'!$H$5,"TOS",IF(B78='Data Validation Lists'!$H$6,"UPG",IF(B78='Data Validation Lists'!$H$8,"EXC"," "))))))</f>
        <v xml:space="preserve"> </v>
      </c>
    </row>
    <row r="79" spans="1:32" x14ac:dyDescent="0.2">
      <c r="A79" s="1">
        <v>77</v>
      </c>
      <c r="J79" s="17" t="str">
        <f>IFERROR(INDEX('Faculty Base Rates'!I:I,MATCH(Upgrades!F79,'Faculty Base Rates'!E:E,0))," - ")</f>
        <v xml:space="preserve"> - </v>
      </c>
      <c r="U79" s="1" t="str">
        <f t="shared" si="2"/>
        <v xml:space="preserve">  </v>
      </c>
      <c r="X79" s="20" t="str">
        <f>IFERROR(INDEX('Staffing Actions Database'!T:T,MATCH(Upgrades!N79,'Staffing Actions Database'!S:S,0))*Z79," - ")</f>
        <v xml:space="preserve"> - </v>
      </c>
      <c r="Z79" s="17">
        <f t="shared" si="3"/>
        <v>0</v>
      </c>
      <c r="AB79" s="46">
        <f>IFERROR(VLOOKUP($R79,'Data Validation Lists'!$X$4:$Z$25,3,FALSE),$R79)</f>
        <v>0</v>
      </c>
      <c r="AF79" s="44" t="str">
        <f>IF(B79='Data Validation Lists'!$H$2,"MER",IF(B79='Data Validation Lists'!$H$3,"PRO",IF(B79='Data Validation Lists'!$H$4,"RAN",IF(B79='Data Validation Lists'!$H$5,"TOS",IF(B79='Data Validation Lists'!$H$6,"UPG",IF(B79='Data Validation Lists'!$H$8,"EXC"," "))))))</f>
        <v xml:space="preserve"> </v>
      </c>
    </row>
    <row r="80" spans="1:32" x14ac:dyDescent="0.2">
      <c r="A80" s="1">
        <v>78</v>
      </c>
      <c r="J80" s="17" t="str">
        <f>IFERROR(INDEX('Faculty Base Rates'!I:I,MATCH(Upgrades!F80,'Faculty Base Rates'!E:E,0))," - ")</f>
        <v xml:space="preserve"> - </v>
      </c>
      <c r="U80" s="1" t="str">
        <f t="shared" si="2"/>
        <v xml:space="preserve">  </v>
      </c>
      <c r="X80" s="20" t="str">
        <f>IFERROR(INDEX('Staffing Actions Database'!T:T,MATCH(Upgrades!N80,'Staffing Actions Database'!S:S,0))*Z80," - ")</f>
        <v xml:space="preserve"> - </v>
      </c>
      <c r="Z80" s="17">
        <f t="shared" si="3"/>
        <v>0</v>
      </c>
      <c r="AB80" s="46">
        <f>IFERROR(VLOOKUP($R80,'Data Validation Lists'!$X$4:$Z$25,3,FALSE),$R80)</f>
        <v>0</v>
      </c>
      <c r="AF80" s="44" t="str">
        <f>IF(B80='Data Validation Lists'!$H$2,"MER",IF(B80='Data Validation Lists'!$H$3,"PRO",IF(B80='Data Validation Lists'!$H$4,"RAN",IF(B80='Data Validation Lists'!$H$5,"TOS",IF(B80='Data Validation Lists'!$H$6,"UPG",IF(B80='Data Validation Lists'!$H$8,"EXC"," "))))))</f>
        <v xml:space="preserve"> </v>
      </c>
    </row>
    <row r="81" spans="1:32" x14ac:dyDescent="0.2">
      <c r="A81" s="1">
        <v>79</v>
      </c>
      <c r="J81" s="17" t="str">
        <f>IFERROR(INDEX('Faculty Base Rates'!I:I,MATCH(Upgrades!F81,'Faculty Base Rates'!E:E,0))," - ")</f>
        <v xml:space="preserve"> - </v>
      </c>
      <c r="U81" s="1" t="str">
        <f t="shared" si="2"/>
        <v xml:space="preserve">  </v>
      </c>
      <c r="X81" s="20" t="str">
        <f>IFERROR(INDEX('Staffing Actions Database'!T:T,MATCH(Upgrades!N81,'Staffing Actions Database'!S:S,0))*Z81," - ")</f>
        <v xml:space="preserve"> - </v>
      </c>
      <c r="Z81" s="17">
        <f t="shared" si="3"/>
        <v>0</v>
      </c>
      <c r="AB81" s="46">
        <f>IFERROR(VLOOKUP($R81,'Data Validation Lists'!$X$4:$Z$25,3,FALSE),$R81)</f>
        <v>0</v>
      </c>
      <c r="AF81" s="44" t="str">
        <f>IF(B81='Data Validation Lists'!$H$2,"MER",IF(B81='Data Validation Lists'!$H$3,"PRO",IF(B81='Data Validation Lists'!$H$4,"RAN",IF(B81='Data Validation Lists'!$H$5,"TOS",IF(B81='Data Validation Lists'!$H$6,"UPG",IF(B81='Data Validation Lists'!$H$8,"EXC"," "))))))</f>
        <v xml:space="preserve"> </v>
      </c>
    </row>
    <row r="82" spans="1:32" x14ac:dyDescent="0.2">
      <c r="A82" s="1">
        <v>80</v>
      </c>
      <c r="J82" s="17" t="str">
        <f>IFERROR(INDEX('Faculty Base Rates'!I:I,MATCH(Upgrades!F82,'Faculty Base Rates'!E:E,0))," - ")</f>
        <v xml:space="preserve"> - </v>
      </c>
      <c r="U82" s="1" t="str">
        <f t="shared" si="2"/>
        <v xml:space="preserve">  </v>
      </c>
      <c r="X82" s="20" t="str">
        <f>IFERROR(INDEX('Staffing Actions Database'!T:T,MATCH(Upgrades!N82,'Staffing Actions Database'!S:S,0))*Z82," - ")</f>
        <v xml:space="preserve"> - </v>
      </c>
      <c r="Z82" s="17">
        <f t="shared" si="3"/>
        <v>0</v>
      </c>
      <c r="AB82" s="46">
        <f>IFERROR(VLOOKUP($R82,'Data Validation Lists'!$X$4:$Z$25,3,FALSE),$R82)</f>
        <v>0</v>
      </c>
      <c r="AF82" s="44" t="str">
        <f>IF(B82='Data Validation Lists'!$H$2,"MER",IF(B82='Data Validation Lists'!$H$3,"PRO",IF(B82='Data Validation Lists'!$H$4,"RAN",IF(B82='Data Validation Lists'!$H$5,"TOS",IF(B82='Data Validation Lists'!$H$6,"UPG",IF(B82='Data Validation Lists'!$H$8,"EXC"," "))))))</f>
        <v xml:space="preserve"> </v>
      </c>
    </row>
    <row r="83" spans="1:32" x14ac:dyDescent="0.2">
      <c r="A83" s="1">
        <v>81</v>
      </c>
      <c r="J83" s="17" t="str">
        <f>IFERROR(INDEX('Faculty Base Rates'!I:I,MATCH(Upgrades!F83,'Faculty Base Rates'!E:E,0))," - ")</f>
        <v xml:space="preserve"> - </v>
      </c>
      <c r="U83" s="1" t="str">
        <f t="shared" si="2"/>
        <v xml:space="preserve">  </v>
      </c>
      <c r="X83" s="20" t="str">
        <f>IFERROR(INDEX('Staffing Actions Database'!T:T,MATCH(Upgrades!N83,'Staffing Actions Database'!S:S,0))*Z83," - ")</f>
        <v xml:space="preserve"> - </v>
      </c>
      <c r="Z83" s="17">
        <f t="shared" si="3"/>
        <v>0</v>
      </c>
      <c r="AB83" s="46">
        <f>IFERROR(VLOOKUP($R83,'Data Validation Lists'!$X$4:$Z$25,3,FALSE),$R83)</f>
        <v>0</v>
      </c>
      <c r="AF83" s="44" t="str">
        <f>IF(B83='Data Validation Lists'!$H$2,"MER",IF(B83='Data Validation Lists'!$H$3,"PRO",IF(B83='Data Validation Lists'!$H$4,"RAN",IF(B83='Data Validation Lists'!$H$5,"TOS",IF(B83='Data Validation Lists'!$H$6,"UPG",IF(B83='Data Validation Lists'!$H$8,"EXC"," "))))))</f>
        <v xml:space="preserve"> </v>
      </c>
    </row>
    <row r="84" spans="1:32" x14ac:dyDescent="0.2">
      <c r="A84" s="1">
        <v>82</v>
      </c>
      <c r="J84" s="17" t="str">
        <f>IFERROR(INDEX('Faculty Base Rates'!I:I,MATCH(Upgrades!F84,'Faculty Base Rates'!E:E,0))," - ")</f>
        <v xml:space="preserve"> - </v>
      </c>
      <c r="U84" s="1" t="str">
        <f t="shared" si="2"/>
        <v xml:space="preserve">  </v>
      </c>
      <c r="X84" s="20" t="str">
        <f>IFERROR(INDEX('Staffing Actions Database'!T:T,MATCH(Upgrades!N84,'Staffing Actions Database'!S:S,0))*Z84," - ")</f>
        <v xml:space="preserve"> - </v>
      </c>
      <c r="Z84" s="17">
        <f t="shared" si="3"/>
        <v>0</v>
      </c>
      <c r="AB84" s="46">
        <f>IFERROR(VLOOKUP($R84,'Data Validation Lists'!$X$4:$Z$25,3,FALSE),$R84)</f>
        <v>0</v>
      </c>
      <c r="AF84" s="44" t="str">
        <f>IF(B84='Data Validation Lists'!$H$2,"MER",IF(B84='Data Validation Lists'!$H$3,"PRO",IF(B84='Data Validation Lists'!$H$4,"RAN",IF(B84='Data Validation Lists'!$H$5,"TOS",IF(B84='Data Validation Lists'!$H$6,"UPG",IF(B84='Data Validation Lists'!$H$8,"EXC"," "))))))</f>
        <v xml:space="preserve"> </v>
      </c>
    </row>
    <row r="85" spans="1:32" x14ac:dyDescent="0.2">
      <c r="A85" s="1">
        <v>83</v>
      </c>
      <c r="J85" s="17" t="str">
        <f>IFERROR(INDEX('Faculty Base Rates'!I:I,MATCH(Upgrades!F85,'Faculty Base Rates'!E:E,0))," - ")</f>
        <v xml:space="preserve"> - </v>
      </c>
      <c r="U85" s="1" t="str">
        <f t="shared" si="2"/>
        <v xml:space="preserve">  </v>
      </c>
      <c r="X85" s="20" t="str">
        <f>IFERROR(INDEX('Staffing Actions Database'!T:T,MATCH(Upgrades!N85,'Staffing Actions Database'!S:S,0))*Z85," - ")</f>
        <v xml:space="preserve"> - </v>
      </c>
      <c r="Z85" s="17">
        <f t="shared" si="3"/>
        <v>0</v>
      </c>
      <c r="AB85" s="46">
        <f>IFERROR(VLOOKUP($R85,'Data Validation Lists'!$X$4:$Z$25,3,FALSE),$R85)</f>
        <v>0</v>
      </c>
      <c r="AF85" s="44" t="str">
        <f>IF(B85='Data Validation Lists'!$H$2,"MER",IF(B85='Data Validation Lists'!$H$3,"PRO",IF(B85='Data Validation Lists'!$H$4,"RAN",IF(B85='Data Validation Lists'!$H$5,"TOS",IF(B85='Data Validation Lists'!$H$6,"UPG",IF(B85='Data Validation Lists'!$H$8,"EXC"," "))))))</f>
        <v xml:space="preserve"> </v>
      </c>
    </row>
    <row r="86" spans="1:32" x14ac:dyDescent="0.2">
      <c r="A86" s="1">
        <v>84</v>
      </c>
      <c r="J86" s="17" t="str">
        <f>IFERROR(INDEX('Faculty Base Rates'!I:I,MATCH(Upgrades!F86,'Faculty Base Rates'!E:E,0))," - ")</f>
        <v xml:space="preserve"> - </v>
      </c>
      <c r="U86" s="1" t="str">
        <f t="shared" si="2"/>
        <v xml:space="preserve">  </v>
      </c>
      <c r="X86" s="20" t="str">
        <f>IFERROR(INDEX('Staffing Actions Database'!T:T,MATCH(Upgrades!N86,'Staffing Actions Database'!S:S,0))*Z86," - ")</f>
        <v xml:space="preserve"> - </v>
      </c>
      <c r="Z86" s="17">
        <f t="shared" si="3"/>
        <v>0</v>
      </c>
      <c r="AB86" s="46">
        <f>IFERROR(VLOOKUP($R86,'Data Validation Lists'!$X$4:$Z$25,3,FALSE),$R86)</f>
        <v>0</v>
      </c>
      <c r="AF86" s="44" t="str">
        <f>IF(B86='Data Validation Lists'!$H$2,"MER",IF(B86='Data Validation Lists'!$H$3,"PRO",IF(B86='Data Validation Lists'!$H$4,"RAN",IF(B86='Data Validation Lists'!$H$5,"TOS",IF(B86='Data Validation Lists'!$H$6,"UPG",IF(B86='Data Validation Lists'!$H$8,"EXC"," "))))))</f>
        <v xml:space="preserve"> </v>
      </c>
    </row>
    <row r="87" spans="1:32" x14ac:dyDescent="0.2">
      <c r="A87" s="1">
        <v>85</v>
      </c>
      <c r="J87" s="17" t="str">
        <f>IFERROR(INDEX('Faculty Base Rates'!I:I,MATCH(Upgrades!F87,'Faculty Base Rates'!E:E,0))," - ")</f>
        <v xml:space="preserve"> - </v>
      </c>
      <c r="U87" s="1" t="str">
        <f t="shared" si="2"/>
        <v xml:space="preserve">  </v>
      </c>
      <c r="X87" s="20" t="str">
        <f>IFERROR(INDEX('Staffing Actions Database'!T:T,MATCH(Upgrades!N87,'Staffing Actions Database'!S:S,0))*Z87," - ")</f>
        <v xml:space="preserve"> - </v>
      </c>
      <c r="Z87" s="17">
        <f t="shared" si="3"/>
        <v>0</v>
      </c>
      <c r="AB87" s="46">
        <f>IFERROR(VLOOKUP($R87,'Data Validation Lists'!$X$4:$Z$25,3,FALSE),$R87)</f>
        <v>0</v>
      </c>
      <c r="AF87" s="44" t="str">
        <f>IF(B87='Data Validation Lists'!$H$2,"MER",IF(B87='Data Validation Lists'!$H$3,"PRO",IF(B87='Data Validation Lists'!$H$4,"RAN",IF(B87='Data Validation Lists'!$H$5,"TOS",IF(B87='Data Validation Lists'!$H$6,"UPG",IF(B87='Data Validation Lists'!$H$8,"EXC"," "))))))</f>
        <v xml:space="preserve"> </v>
      </c>
    </row>
    <row r="88" spans="1:32" x14ac:dyDescent="0.2">
      <c r="A88" s="1">
        <v>86</v>
      </c>
      <c r="J88" s="17" t="str">
        <f>IFERROR(INDEX('Faculty Base Rates'!I:I,MATCH(Upgrades!F88,'Faculty Base Rates'!E:E,0))," - ")</f>
        <v xml:space="preserve"> - </v>
      </c>
      <c r="U88" s="1" t="str">
        <f t="shared" si="2"/>
        <v xml:space="preserve">  </v>
      </c>
      <c r="X88" s="20" t="str">
        <f>IFERROR(INDEX('Staffing Actions Database'!T:T,MATCH(Upgrades!N88,'Staffing Actions Database'!S:S,0))*Z88," - ")</f>
        <v xml:space="preserve"> - </v>
      </c>
      <c r="Z88" s="17">
        <f t="shared" si="3"/>
        <v>0</v>
      </c>
      <c r="AB88" s="46">
        <f>IFERROR(VLOOKUP($R88,'Data Validation Lists'!$X$4:$Z$25,3,FALSE),$R88)</f>
        <v>0</v>
      </c>
      <c r="AF88" s="44" t="str">
        <f>IF(B88='Data Validation Lists'!$H$2,"MER",IF(B88='Data Validation Lists'!$H$3,"PRO",IF(B88='Data Validation Lists'!$H$4,"RAN",IF(B88='Data Validation Lists'!$H$5,"TOS",IF(B88='Data Validation Lists'!$H$6,"UPG",IF(B88='Data Validation Lists'!$H$8,"EXC"," "))))))</f>
        <v xml:space="preserve"> </v>
      </c>
    </row>
    <row r="89" spans="1:32" x14ac:dyDescent="0.2">
      <c r="A89" s="1">
        <v>87</v>
      </c>
      <c r="J89" s="17" t="str">
        <f>IFERROR(INDEX('Faculty Base Rates'!I:I,MATCH(Upgrades!F89,'Faculty Base Rates'!E:E,0))," - ")</f>
        <v xml:space="preserve"> - </v>
      </c>
      <c r="U89" s="1" t="str">
        <f t="shared" si="2"/>
        <v xml:space="preserve">  </v>
      </c>
      <c r="X89" s="20" t="str">
        <f>IFERROR(INDEX('Staffing Actions Database'!T:T,MATCH(Upgrades!N89,'Staffing Actions Database'!S:S,0))*Z89," - ")</f>
        <v xml:space="preserve"> - </v>
      </c>
      <c r="Z89" s="17">
        <f t="shared" si="3"/>
        <v>0</v>
      </c>
      <c r="AB89" s="46">
        <f>IFERROR(VLOOKUP($R89,'Data Validation Lists'!$X$4:$Z$25,3,FALSE),$R89)</f>
        <v>0</v>
      </c>
      <c r="AF89" s="44" t="str">
        <f>IF(B89='Data Validation Lists'!$H$2,"MER",IF(B89='Data Validation Lists'!$H$3,"PRO",IF(B89='Data Validation Lists'!$H$4,"RAN",IF(B89='Data Validation Lists'!$H$5,"TOS",IF(B89='Data Validation Lists'!$H$6,"UPG",IF(B89='Data Validation Lists'!$H$8,"EXC"," "))))))</f>
        <v xml:space="preserve"> </v>
      </c>
    </row>
    <row r="90" spans="1:32" x14ac:dyDescent="0.2">
      <c r="A90" s="1">
        <v>88</v>
      </c>
      <c r="J90" s="17" t="str">
        <f>IFERROR(INDEX('Faculty Base Rates'!I:I,MATCH(Upgrades!F90,'Faculty Base Rates'!E:E,0))," - ")</f>
        <v xml:space="preserve"> - </v>
      </c>
      <c r="U90" s="1" t="str">
        <f t="shared" si="2"/>
        <v xml:space="preserve">  </v>
      </c>
      <c r="X90" s="20" t="str">
        <f>IFERROR(INDEX('Staffing Actions Database'!T:T,MATCH(Upgrades!N90,'Staffing Actions Database'!S:S,0))*Z90," - ")</f>
        <v xml:space="preserve"> - </v>
      </c>
      <c r="Z90" s="17">
        <f t="shared" si="3"/>
        <v>0</v>
      </c>
      <c r="AB90" s="46">
        <f>IFERROR(VLOOKUP($R90,'Data Validation Lists'!$X$4:$Z$25,3,FALSE),$R90)</f>
        <v>0</v>
      </c>
      <c r="AF90" s="44" t="str">
        <f>IF(B90='Data Validation Lists'!$H$2,"MER",IF(B90='Data Validation Lists'!$H$3,"PRO",IF(B90='Data Validation Lists'!$H$4,"RAN",IF(B90='Data Validation Lists'!$H$5,"TOS",IF(B90='Data Validation Lists'!$H$6,"UPG",IF(B90='Data Validation Lists'!$H$8,"EXC"," "))))))</f>
        <v xml:space="preserve"> </v>
      </c>
    </row>
    <row r="91" spans="1:32" x14ac:dyDescent="0.2">
      <c r="A91" s="1">
        <v>89</v>
      </c>
      <c r="J91" s="17" t="str">
        <f>IFERROR(INDEX('Faculty Base Rates'!I:I,MATCH(Upgrades!F91,'Faculty Base Rates'!E:E,0))," - ")</f>
        <v xml:space="preserve"> - </v>
      </c>
      <c r="U91" s="1" t="str">
        <f t="shared" si="2"/>
        <v xml:space="preserve">  </v>
      </c>
      <c r="X91" s="20" t="str">
        <f>IFERROR(INDEX('Staffing Actions Database'!T:T,MATCH(Upgrades!N91,'Staffing Actions Database'!S:S,0))*Z91," - ")</f>
        <v xml:space="preserve"> - </v>
      </c>
      <c r="Z91" s="17">
        <f t="shared" si="3"/>
        <v>0</v>
      </c>
      <c r="AB91" s="46">
        <f>IFERROR(VLOOKUP($R91,'Data Validation Lists'!$X$4:$Z$25,3,FALSE),$R91)</f>
        <v>0</v>
      </c>
      <c r="AF91" s="44" t="str">
        <f>IF(B91='Data Validation Lists'!$H$2,"MER",IF(B91='Data Validation Lists'!$H$3,"PRO",IF(B91='Data Validation Lists'!$H$4,"RAN",IF(B91='Data Validation Lists'!$H$5,"TOS",IF(B91='Data Validation Lists'!$H$6,"UPG",IF(B91='Data Validation Lists'!$H$8,"EXC"," "))))))</f>
        <v xml:space="preserve"> </v>
      </c>
    </row>
    <row r="92" spans="1:32" x14ac:dyDescent="0.2">
      <c r="A92" s="1">
        <v>90</v>
      </c>
      <c r="J92" s="17" t="str">
        <f>IFERROR(INDEX('Faculty Base Rates'!I:I,MATCH(Upgrades!F92,'Faculty Base Rates'!E:E,0))," - ")</f>
        <v xml:space="preserve"> - </v>
      </c>
      <c r="U92" s="1" t="str">
        <f t="shared" si="2"/>
        <v xml:space="preserve">  </v>
      </c>
      <c r="X92" s="20" t="str">
        <f>IFERROR(INDEX('Staffing Actions Database'!T:T,MATCH(Upgrades!N92,'Staffing Actions Database'!S:S,0))*Z92," - ")</f>
        <v xml:space="preserve"> - </v>
      </c>
      <c r="Z92" s="17">
        <f t="shared" si="3"/>
        <v>0</v>
      </c>
      <c r="AB92" s="46">
        <f>IFERROR(VLOOKUP($R92,'Data Validation Lists'!$X$4:$Z$25,3,FALSE),$R92)</f>
        <v>0</v>
      </c>
      <c r="AF92" s="44" t="str">
        <f>IF(B92='Data Validation Lists'!$H$2,"MER",IF(B92='Data Validation Lists'!$H$3,"PRO",IF(B92='Data Validation Lists'!$H$4,"RAN",IF(B92='Data Validation Lists'!$H$5,"TOS",IF(B92='Data Validation Lists'!$H$6,"UPG",IF(B92='Data Validation Lists'!$H$8,"EXC"," "))))))</f>
        <v xml:space="preserve"> </v>
      </c>
    </row>
    <row r="93" spans="1:32" x14ac:dyDescent="0.2">
      <c r="A93" s="1">
        <v>91</v>
      </c>
      <c r="J93" s="17" t="str">
        <f>IFERROR(INDEX('Faculty Base Rates'!I:I,MATCH(Upgrades!F93,'Faculty Base Rates'!E:E,0))," - ")</f>
        <v xml:space="preserve"> - </v>
      </c>
      <c r="U93" s="1" t="str">
        <f t="shared" si="2"/>
        <v xml:space="preserve">  </v>
      </c>
      <c r="X93" s="20" t="str">
        <f>IFERROR(INDEX('Staffing Actions Database'!T:T,MATCH(Upgrades!N93,'Staffing Actions Database'!S:S,0))*Z93," - ")</f>
        <v xml:space="preserve"> - </v>
      </c>
      <c r="Z93" s="17">
        <f t="shared" si="3"/>
        <v>0</v>
      </c>
      <c r="AB93" s="46">
        <f>IFERROR(VLOOKUP($R93,'Data Validation Lists'!$X$4:$Z$25,3,FALSE),$R93)</f>
        <v>0</v>
      </c>
      <c r="AF93" s="44" t="str">
        <f>IF(B93='Data Validation Lists'!$H$2,"MER",IF(B93='Data Validation Lists'!$H$3,"PRO",IF(B93='Data Validation Lists'!$H$4,"RAN",IF(B93='Data Validation Lists'!$H$5,"TOS",IF(B93='Data Validation Lists'!$H$6,"UPG",IF(B93='Data Validation Lists'!$H$8,"EXC"," "))))))</f>
        <v xml:space="preserve"> </v>
      </c>
    </row>
    <row r="94" spans="1:32" x14ac:dyDescent="0.2">
      <c r="A94" s="1">
        <v>92</v>
      </c>
      <c r="J94" s="17" t="str">
        <f>IFERROR(INDEX('Faculty Base Rates'!I:I,MATCH(Upgrades!F94,'Faculty Base Rates'!E:E,0))," - ")</f>
        <v xml:space="preserve"> - </v>
      </c>
      <c r="U94" s="1" t="str">
        <f t="shared" si="2"/>
        <v xml:space="preserve">  </v>
      </c>
      <c r="X94" s="20" t="str">
        <f>IFERROR(INDEX('Staffing Actions Database'!T:T,MATCH(Upgrades!N94,'Staffing Actions Database'!S:S,0))*Z94," - ")</f>
        <v xml:space="preserve"> - </v>
      </c>
      <c r="Z94" s="17">
        <f t="shared" si="3"/>
        <v>0</v>
      </c>
      <c r="AB94" s="46">
        <f>IFERROR(VLOOKUP($R94,'Data Validation Lists'!$X$4:$Z$25,3,FALSE),$R94)</f>
        <v>0</v>
      </c>
      <c r="AF94" s="44" t="str">
        <f>IF(B94='Data Validation Lists'!$H$2,"MER",IF(B94='Data Validation Lists'!$H$3,"PRO",IF(B94='Data Validation Lists'!$H$4,"RAN",IF(B94='Data Validation Lists'!$H$5,"TOS",IF(B94='Data Validation Lists'!$H$6,"UPG",IF(B94='Data Validation Lists'!$H$8,"EXC"," "))))))</f>
        <v xml:space="preserve"> </v>
      </c>
    </row>
    <row r="95" spans="1:32" x14ac:dyDescent="0.2">
      <c r="A95" s="1">
        <v>93</v>
      </c>
      <c r="J95" s="17" t="str">
        <f>IFERROR(INDEX('Faculty Base Rates'!I:I,MATCH(Upgrades!F95,'Faculty Base Rates'!E:E,0))," - ")</f>
        <v xml:space="preserve"> - </v>
      </c>
      <c r="U95" s="1" t="str">
        <f t="shared" si="2"/>
        <v xml:space="preserve">  </v>
      </c>
      <c r="X95" s="20" t="str">
        <f>IFERROR(INDEX('Staffing Actions Database'!T:T,MATCH(Upgrades!N95,'Staffing Actions Database'!S:S,0))*Z95," - ")</f>
        <v xml:space="preserve"> - </v>
      </c>
      <c r="Z95" s="17">
        <f t="shared" si="3"/>
        <v>0</v>
      </c>
      <c r="AB95" s="46">
        <f>IFERROR(VLOOKUP($R95,'Data Validation Lists'!$X$4:$Z$25,3,FALSE),$R95)</f>
        <v>0</v>
      </c>
      <c r="AF95" s="44" t="str">
        <f>IF(B95='Data Validation Lists'!$H$2,"MER",IF(B95='Data Validation Lists'!$H$3,"PRO",IF(B95='Data Validation Lists'!$H$4,"RAN",IF(B95='Data Validation Lists'!$H$5,"TOS",IF(B95='Data Validation Lists'!$H$6,"UPG",IF(B95='Data Validation Lists'!$H$8,"EXC"," "))))))</f>
        <v xml:space="preserve"> </v>
      </c>
    </row>
    <row r="96" spans="1:32" x14ac:dyDescent="0.2">
      <c r="A96" s="1">
        <v>94</v>
      </c>
      <c r="J96" s="17" t="str">
        <f>IFERROR(INDEX('Faculty Base Rates'!I:I,MATCH(Upgrades!F96,'Faculty Base Rates'!E:E,0))," - ")</f>
        <v xml:space="preserve"> - </v>
      </c>
      <c r="U96" s="1" t="str">
        <f t="shared" si="2"/>
        <v xml:space="preserve">  </v>
      </c>
      <c r="X96" s="20" t="str">
        <f>IFERROR(INDEX('Staffing Actions Database'!T:T,MATCH(Upgrades!N96,'Staffing Actions Database'!S:S,0))*Z96," - ")</f>
        <v xml:space="preserve"> - </v>
      </c>
      <c r="Z96" s="17">
        <f t="shared" si="3"/>
        <v>0</v>
      </c>
      <c r="AB96" s="46">
        <f>IFERROR(VLOOKUP($R96,'Data Validation Lists'!$X$4:$Z$25,3,FALSE),$R96)</f>
        <v>0</v>
      </c>
      <c r="AF96" s="44" t="str">
        <f>IF(B96='Data Validation Lists'!$H$2,"MER",IF(B96='Data Validation Lists'!$H$3,"PRO",IF(B96='Data Validation Lists'!$H$4,"RAN",IF(B96='Data Validation Lists'!$H$5,"TOS",IF(B96='Data Validation Lists'!$H$6,"UPG",IF(B96='Data Validation Lists'!$H$8,"EXC"," "))))))</f>
        <v xml:space="preserve"> </v>
      </c>
    </row>
    <row r="97" spans="1:32" x14ac:dyDescent="0.2">
      <c r="A97" s="1">
        <v>95</v>
      </c>
      <c r="J97" s="17" t="str">
        <f>IFERROR(INDEX('Faculty Base Rates'!I:I,MATCH(Upgrades!F97,'Faculty Base Rates'!E:E,0))," - ")</f>
        <v xml:space="preserve"> - </v>
      </c>
      <c r="U97" s="1" t="str">
        <f t="shared" si="2"/>
        <v xml:space="preserve">  </v>
      </c>
      <c r="X97" s="20" t="str">
        <f>IFERROR(INDEX('Staffing Actions Database'!T:T,MATCH(Upgrades!N97,'Staffing Actions Database'!S:S,0))*Z97," - ")</f>
        <v xml:space="preserve"> - </v>
      </c>
      <c r="Z97" s="17">
        <f t="shared" si="3"/>
        <v>0</v>
      </c>
      <c r="AB97" s="46">
        <f>IFERROR(VLOOKUP($R97,'Data Validation Lists'!$X$4:$Z$25,3,FALSE),$R97)</f>
        <v>0</v>
      </c>
      <c r="AF97" s="44" t="str">
        <f>IF(B97='Data Validation Lists'!$H$2,"MER",IF(B97='Data Validation Lists'!$H$3,"PRO",IF(B97='Data Validation Lists'!$H$4,"RAN",IF(B97='Data Validation Lists'!$H$5,"TOS",IF(B97='Data Validation Lists'!$H$6,"UPG",IF(B97='Data Validation Lists'!$H$8,"EXC"," "))))))</f>
        <v xml:space="preserve"> </v>
      </c>
    </row>
    <row r="98" spans="1:32" x14ac:dyDescent="0.2">
      <c r="A98" s="1">
        <v>96</v>
      </c>
      <c r="J98" s="17" t="str">
        <f>IFERROR(INDEX('Faculty Base Rates'!I:I,MATCH(Upgrades!F98,'Faculty Base Rates'!E:E,0))," - ")</f>
        <v xml:space="preserve"> - </v>
      </c>
      <c r="U98" s="1" t="str">
        <f t="shared" si="2"/>
        <v xml:space="preserve">  </v>
      </c>
      <c r="X98" s="20" t="str">
        <f>IFERROR(INDEX('Staffing Actions Database'!T:T,MATCH(Upgrades!N98,'Staffing Actions Database'!S:S,0))*Z98," - ")</f>
        <v xml:space="preserve"> - </v>
      </c>
      <c r="Z98" s="17">
        <f t="shared" si="3"/>
        <v>0</v>
      </c>
      <c r="AB98" s="46">
        <f>IFERROR(VLOOKUP($R98,'Data Validation Lists'!$X$4:$Z$25,3,FALSE),$R98)</f>
        <v>0</v>
      </c>
      <c r="AF98" s="44" t="str">
        <f>IF(B98='Data Validation Lists'!$H$2,"MER",IF(B98='Data Validation Lists'!$H$3,"PRO",IF(B98='Data Validation Lists'!$H$4,"RAN",IF(B98='Data Validation Lists'!$H$5,"TOS",IF(B98='Data Validation Lists'!$H$6,"UPG",IF(B98='Data Validation Lists'!$H$8,"EXC"," "))))))</f>
        <v xml:space="preserve"> </v>
      </c>
    </row>
    <row r="99" spans="1:32" x14ac:dyDescent="0.2">
      <c r="A99" s="1">
        <v>97</v>
      </c>
      <c r="J99" s="17" t="str">
        <f>IFERROR(INDEX('Faculty Base Rates'!I:I,MATCH(Upgrades!F99,'Faculty Base Rates'!E:E,0))," - ")</f>
        <v xml:space="preserve"> - </v>
      </c>
      <c r="U99" s="1" t="str">
        <f t="shared" si="2"/>
        <v xml:space="preserve">  </v>
      </c>
      <c r="X99" s="20" t="str">
        <f>IFERROR(INDEX('Staffing Actions Database'!T:T,MATCH(Upgrades!N99,'Staffing Actions Database'!S:S,0))*Z99," - ")</f>
        <v xml:space="preserve"> - </v>
      </c>
      <c r="Z99" s="17">
        <f t="shared" si="3"/>
        <v>0</v>
      </c>
      <c r="AB99" s="46">
        <f>IFERROR(VLOOKUP($R99,'Data Validation Lists'!$X$4:$Z$25,3,FALSE),$R99)</f>
        <v>0</v>
      </c>
      <c r="AF99" s="44" t="str">
        <f>IF(B99='Data Validation Lists'!$H$2,"MER",IF(B99='Data Validation Lists'!$H$3,"PRO",IF(B99='Data Validation Lists'!$H$4,"RAN",IF(B99='Data Validation Lists'!$H$5,"TOS",IF(B99='Data Validation Lists'!$H$6,"UPG",IF(B99='Data Validation Lists'!$H$8,"EXC"," "))))))</f>
        <v xml:space="preserve"> </v>
      </c>
    </row>
    <row r="100" spans="1:32" x14ac:dyDescent="0.2">
      <c r="A100" s="1">
        <v>98</v>
      </c>
      <c r="J100" s="17" t="str">
        <f>IFERROR(INDEX('Faculty Base Rates'!I:I,MATCH(Upgrades!F100,'Faculty Base Rates'!E:E,0))," - ")</f>
        <v xml:space="preserve"> - </v>
      </c>
      <c r="U100" s="1" t="str">
        <f t="shared" si="2"/>
        <v xml:space="preserve">  </v>
      </c>
      <c r="X100" s="20" t="str">
        <f>IFERROR(INDEX('Staffing Actions Database'!T:T,MATCH(Upgrades!N100,'Staffing Actions Database'!S:S,0))*Z100," - ")</f>
        <v xml:space="preserve"> - </v>
      </c>
      <c r="Z100" s="17">
        <f t="shared" si="3"/>
        <v>0</v>
      </c>
      <c r="AB100" s="46">
        <f>IFERROR(VLOOKUP($R100,'Data Validation Lists'!$X$4:$Z$25,3,FALSE),$R100)</f>
        <v>0</v>
      </c>
      <c r="AF100" s="44" t="str">
        <f>IF(B100='Data Validation Lists'!$H$2,"MER",IF(B100='Data Validation Lists'!$H$3,"PRO",IF(B100='Data Validation Lists'!$H$4,"RAN",IF(B100='Data Validation Lists'!$H$5,"TOS",IF(B100='Data Validation Lists'!$H$6,"UPG",IF(B100='Data Validation Lists'!$H$8,"EXC"," "))))))</f>
        <v xml:space="preserve"> </v>
      </c>
    </row>
    <row r="101" spans="1:32" x14ac:dyDescent="0.2">
      <c r="A101" s="1">
        <v>99</v>
      </c>
      <c r="J101" s="17" t="str">
        <f>IFERROR(INDEX('Faculty Base Rates'!I:I,MATCH(Upgrades!F101,'Faculty Base Rates'!E:E,0))," - ")</f>
        <v xml:space="preserve"> - </v>
      </c>
      <c r="U101" s="1" t="str">
        <f t="shared" si="2"/>
        <v xml:space="preserve">  </v>
      </c>
      <c r="X101" s="20" t="str">
        <f>IFERROR(INDEX('Staffing Actions Database'!T:T,MATCH(Upgrades!N101,'Staffing Actions Database'!S:S,0))*Z101," - ")</f>
        <v xml:space="preserve"> - </v>
      </c>
      <c r="Z101" s="17">
        <f t="shared" si="3"/>
        <v>0</v>
      </c>
      <c r="AB101" s="46">
        <f>IFERROR(VLOOKUP($R101,'Data Validation Lists'!$X$4:$Z$25,3,FALSE),$R101)</f>
        <v>0</v>
      </c>
      <c r="AF101" s="44" t="str">
        <f>IF(B101='Data Validation Lists'!$H$2,"MER",IF(B101='Data Validation Lists'!$H$3,"PRO",IF(B101='Data Validation Lists'!$H$4,"RAN",IF(B101='Data Validation Lists'!$H$5,"TOS",IF(B101='Data Validation Lists'!$H$6,"UPG",IF(B101='Data Validation Lists'!$H$8,"EXC"," "))))))</f>
        <v xml:space="preserve"> </v>
      </c>
    </row>
    <row r="102" spans="1:32" x14ac:dyDescent="0.2">
      <c r="A102" s="1">
        <v>100</v>
      </c>
      <c r="J102" s="17" t="str">
        <f>IFERROR(INDEX('Faculty Base Rates'!I:I,MATCH(Upgrades!F102,'Faculty Base Rates'!E:E,0))," - ")</f>
        <v xml:space="preserve"> - </v>
      </c>
      <c r="U102" s="1" t="str">
        <f t="shared" si="2"/>
        <v xml:space="preserve">  </v>
      </c>
      <c r="X102" s="20" t="str">
        <f>IFERROR(INDEX('Staffing Actions Database'!T:T,MATCH(Upgrades!N102,'Staffing Actions Database'!S:S,0))*Z102," - ")</f>
        <v xml:space="preserve"> - </v>
      </c>
      <c r="Z102" s="17">
        <f t="shared" si="3"/>
        <v>0</v>
      </c>
      <c r="AB102" s="46">
        <f>IFERROR(VLOOKUP($R102,'Data Validation Lists'!$X$4:$Z$25,3,FALSE),$R102)</f>
        <v>0</v>
      </c>
      <c r="AF102" s="44" t="str">
        <f>IF(B102='Data Validation Lists'!$H$2,"MER",IF(B102='Data Validation Lists'!$H$3,"PRO",IF(B102='Data Validation Lists'!$H$4,"RAN",IF(B102='Data Validation Lists'!$H$5,"TOS",IF(B102='Data Validation Lists'!$H$6,"UPG",IF(B102='Data Validation Lists'!$H$8,"EXC"," "))))))</f>
        <v xml:space="preserve"> </v>
      </c>
    </row>
    <row r="103" spans="1:32" x14ac:dyDescent="0.2">
      <c r="A103" s="1">
        <v>101</v>
      </c>
      <c r="J103" s="17" t="str">
        <f>IFERROR(INDEX('Faculty Base Rates'!I:I,MATCH(Upgrades!F103,'Faculty Base Rates'!E:E,0))," - ")</f>
        <v xml:space="preserve"> - </v>
      </c>
      <c r="U103" s="1" t="str">
        <f t="shared" si="2"/>
        <v xml:space="preserve">  </v>
      </c>
      <c r="X103" s="20" t="str">
        <f>IFERROR(INDEX('Staffing Actions Database'!T:T,MATCH(Upgrades!N103,'Staffing Actions Database'!S:S,0))*Z103," - ")</f>
        <v xml:space="preserve"> - </v>
      </c>
      <c r="Z103" s="17">
        <f t="shared" si="3"/>
        <v>0</v>
      </c>
      <c r="AB103" s="46">
        <f>IFERROR(VLOOKUP($R103,'Data Validation Lists'!$X$4:$Z$25,3,FALSE),$R103)</f>
        <v>0</v>
      </c>
      <c r="AF103" s="44" t="str">
        <f>IF(B103='Data Validation Lists'!$H$2,"MER",IF(B103='Data Validation Lists'!$H$3,"PRO",IF(B103='Data Validation Lists'!$H$4,"RAN",IF(B103='Data Validation Lists'!$H$5,"TOS",IF(B103='Data Validation Lists'!$H$6,"UPG",IF(B103='Data Validation Lists'!$H$8,"EXC"," "))))))</f>
        <v xml:space="preserve"> </v>
      </c>
    </row>
    <row r="104" spans="1:32" x14ac:dyDescent="0.2">
      <c r="A104" s="1">
        <v>102</v>
      </c>
      <c r="J104" s="17" t="str">
        <f>IFERROR(INDEX('Faculty Base Rates'!I:I,MATCH(Upgrades!F104,'Faculty Base Rates'!E:E,0))," - ")</f>
        <v xml:space="preserve"> - </v>
      </c>
      <c r="U104" s="1" t="str">
        <f t="shared" si="2"/>
        <v xml:space="preserve">  </v>
      </c>
      <c r="X104" s="20" t="str">
        <f>IFERROR(INDEX('Staffing Actions Database'!T:T,MATCH(Upgrades!N104,'Staffing Actions Database'!S:S,0))*Z104," - ")</f>
        <v xml:space="preserve"> - </v>
      </c>
      <c r="Z104" s="17">
        <f t="shared" si="3"/>
        <v>0</v>
      </c>
      <c r="AB104" s="46">
        <f>IFERROR(VLOOKUP($R104,'Data Validation Lists'!$X$4:$Z$25,3,FALSE),$R104)</f>
        <v>0</v>
      </c>
      <c r="AF104" s="44" t="str">
        <f>IF(B104='Data Validation Lists'!$H$2,"MER",IF(B104='Data Validation Lists'!$H$3,"PRO",IF(B104='Data Validation Lists'!$H$4,"RAN",IF(B104='Data Validation Lists'!$H$5,"TOS",IF(B104='Data Validation Lists'!$H$6,"UPG",IF(B104='Data Validation Lists'!$H$8,"EXC"," "))))))</f>
        <v xml:space="preserve"> </v>
      </c>
    </row>
    <row r="105" spans="1:32" x14ac:dyDescent="0.2">
      <c r="A105" s="1">
        <v>103</v>
      </c>
      <c r="J105" s="17" t="str">
        <f>IFERROR(INDEX('Faculty Base Rates'!I:I,MATCH(Upgrades!F105,'Faculty Base Rates'!E:E,0))," - ")</f>
        <v xml:space="preserve"> - </v>
      </c>
      <c r="U105" s="1" t="str">
        <f t="shared" si="2"/>
        <v xml:space="preserve">  </v>
      </c>
      <c r="X105" s="20" t="str">
        <f>IFERROR(INDEX('Staffing Actions Database'!T:T,MATCH(Upgrades!N105,'Staffing Actions Database'!S:S,0))*Z105," - ")</f>
        <v xml:space="preserve"> - </v>
      </c>
      <c r="Z105" s="17">
        <f t="shared" si="3"/>
        <v>0</v>
      </c>
      <c r="AB105" s="46">
        <f>IFERROR(VLOOKUP($R105,'Data Validation Lists'!$X$4:$Z$25,3,FALSE),$R105)</f>
        <v>0</v>
      </c>
      <c r="AF105" s="44" t="str">
        <f>IF(B105='Data Validation Lists'!$H$2,"MER",IF(B105='Data Validation Lists'!$H$3,"PRO",IF(B105='Data Validation Lists'!$H$4,"RAN",IF(B105='Data Validation Lists'!$H$5,"TOS",IF(B105='Data Validation Lists'!$H$6,"UPG",IF(B105='Data Validation Lists'!$H$8,"EXC"," "))))))</f>
        <v xml:space="preserve"> </v>
      </c>
    </row>
    <row r="106" spans="1:32" x14ac:dyDescent="0.2">
      <c r="A106" s="1">
        <v>104</v>
      </c>
      <c r="J106" s="17" t="str">
        <f>IFERROR(INDEX('Faculty Base Rates'!I:I,MATCH(Upgrades!F106,'Faculty Base Rates'!E:E,0))," - ")</f>
        <v xml:space="preserve"> - </v>
      </c>
      <c r="U106" s="1" t="str">
        <f t="shared" si="2"/>
        <v xml:space="preserve">  </v>
      </c>
      <c r="X106" s="20" t="str">
        <f>IFERROR(INDEX('Staffing Actions Database'!T:T,MATCH(Upgrades!N106,'Staffing Actions Database'!S:S,0))*Z106," - ")</f>
        <v xml:space="preserve"> - </v>
      </c>
      <c r="Z106" s="17">
        <f t="shared" si="3"/>
        <v>0</v>
      </c>
      <c r="AB106" s="46">
        <f>IFERROR(VLOOKUP($R106,'Data Validation Lists'!$X$4:$Z$25,3,FALSE),$R106)</f>
        <v>0</v>
      </c>
      <c r="AF106" s="44" t="str">
        <f>IF(B106='Data Validation Lists'!$H$2,"MER",IF(B106='Data Validation Lists'!$H$3,"PRO",IF(B106='Data Validation Lists'!$H$4,"RAN",IF(B106='Data Validation Lists'!$H$5,"TOS",IF(B106='Data Validation Lists'!$H$6,"UPG",IF(B106='Data Validation Lists'!$H$8,"EXC"," "))))))</f>
        <v xml:space="preserve"> </v>
      </c>
    </row>
    <row r="107" spans="1:32" x14ac:dyDescent="0.2">
      <c r="A107" s="1">
        <v>105</v>
      </c>
      <c r="J107" s="17" t="str">
        <f>IFERROR(INDEX('Faculty Base Rates'!I:I,MATCH(Upgrades!F107,'Faculty Base Rates'!E:E,0))," - ")</f>
        <v xml:space="preserve"> - </v>
      </c>
      <c r="U107" s="1" t="str">
        <f t="shared" si="2"/>
        <v xml:space="preserve">  </v>
      </c>
      <c r="X107" s="20" t="str">
        <f>IFERROR(INDEX('Staffing Actions Database'!T:T,MATCH(Upgrades!N107,'Staffing Actions Database'!S:S,0))*Z107," - ")</f>
        <v xml:space="preserve"> - </v>
      </c>
      <c r="Z107" s="17">
        <f t="shared" si="3"/>
        <v>0</v>
      </c>
      <c r="AB107" s="46">
        <f>IFERROR(VLOOKUP($R107,'Data Validation Lists'!$X$4:$Z$25,3,FALSE),$R107)</f>
        <v>0</v>
      </c>
      <c r="AF107" s="44" t="str">
        <f>IF(B107='Data Validation Lists'!$H$2,"MER",IF(B107='Data Validation Lists'!$H$3,"PRO",IF(B107='Data Validation Lists'!$H$4,"RAN",IF(B107='Data Validation Lists'!$H$5,"TOS",IF(B107='Data Validation Lists'!$H$6,"UPG",IF(B107='Data Validation Lists'!$H$8,"EXC"," "))))))</f>
        <v xml:space="preserve"> </v>
      </c>
    </row>
    <row r="108" spans="1:32" x14ac:dyDescent="0.2">
      <c r="A108" s="1">
        <v>106</v>
      </c>
      <c r="J108" s="17" t="str">
        <f>IFERROR(INDEX('Faculty Base Rates'!I:I,MATCH(Upgrades!F108,'Faculty Base Rates'!E:E,0))," - ")</f>
        <v xml:space="preserve"> - </v>
      </c>
      <c r="U108" s="1" t="str">
        <f t="shared" si="2"/>
        <v xml:space="preserve">  </v>
      </c>
      <c r="X108" s="20" t="str">
        <f>IFERROR(INDEX('Staffing Actions Database'!T:T,MATCH(Upgrades!N108,'Staffing Actions Database'!S:S,0))*Z108," - ")</f>
        <v xml:space="preserve"> - </v>
      </c>
      <c r="Z108" s="17">
        <f t="shared" si="3"/>
        <v>0</v>
      </c>
      <c r="AB108" s="46">
        <f>IFERROR(VLOOKUP($R108,'Data Validation Lists'!$X$4:$Z$25,3,FALSE),$R108)</f>
        <v>0</v>
      </c>
      <c r="AF108" s="44" t="str">
        <f>IF(B108='Data Validation Lists'!$H$2,"MER",IF(B108='Data Validation Lists'!$H$3,"PRO",IF(B108='Data Validation Lists'!$H$4,"RAN",IF(B108='Data Validation Lists'!$H$5,"TOS",IF(B108='Data Validation Lists'!$H$6,"UPG",IF(B108='Data Validation Lists'!$H$8,"EXC"," "))))))</f>
        <v xml:space="preserve"> </v>
      </c>
    </row>
    <row r="109" spans="1:32" x14ac:dyDescent="0.2">
      <c r="A109" s="1">
        <v>107</v>
      </c>
      <c r="J109" s="17" t="str">
        <f>IFERROR(INDEX('Faculty Base Rates'!I:I,MATCH(Upgrades!F109,'Faculty Base Rates'!E:E,0))," - ")</f>
        <v xml:space="preserve"> - </v>
      </c>
      <c r="U109" s="1" t="str">
        <f t="shared" si="2"/>
        <v xml:space="preserve">  </v>
      </c>
      <c r="X109" s="20" t="str">
        <f>IFERROR(INDEX('Staffing Actions Database'!T:T,MATCH(Upgrades!N109,'Staffing Actions Database'!S:S,0))*Z109," - ")</f>
        <v xml:space="preserve"> - </v>
      </c>
      <c r="Z109" s="17">
        <f t="shared" si="3"/>
        <v>0</v>
      </c>
      <c r="AB109" s="46">
        <f>IFERROR(VLOOKUP($R109,'Data Validation Lists'!$X$4:$Z$25,3,FALSE),$R109)</f>
        <v>0</v>
      </c>
      <c r="AF109" s="44" t="str">
        <f>IF(B109='Data Validation Lists'!$H$2,"MER",IF(B109='Data Validation Lists'!$H$3,"PRO",IF(B109='Data Validation Lists'!$H$4,"RAN",IF(B109='Data Validation Lists'!$H$5,"TOS",IF(B109='Data Validation Lists'!$H$6,"UPG",IF(B109='Data Validation Lists'!$H$8,"EXC"," "))))))</f>
        <v xml:space="preserve"> </v>
      </c>
    </row>
    <row r="110" spans="1:32" x14ac:dyDescent="0.2">
      <c r="A110" s="1">
        <v>108</v>
      </c>
      <c r="J110" s="17" t="str">
        <f>IFERROR(INDEX('Faculty Base Rates'!I:I,MATCH(Upgrades!F110,'Faculty Base Rates'!E:E,0))," - ")</f>
        <v xml:space="preserve"> - </v>
      </c>
      <c r="U110" s="1" t="str">
        <f t="shared" si="2"/>
        <v xml:space="preserve">  </v>
      </c>
      <c r="X110" s="20" t="str">
        <f>IFERROR(INDEX('Staffing Actions Database'!T:T,MATCH(Upgrades!N110,'Staffing Actions Database'!S:S,0))*Z110," - ")</f>
        <v xml:space="preserve"> - </v>
      </c>
      <c r="Z110" s="17">
        <f t="shared" si="3"/>
        <v>0</v>
      </c>
      <c r="AB110" s="46">
        <f>IFERROR(VLOOKUP($R110,'Data Validation Lists'!$X$4:$Z$25,3,FALSE),$R110)</f>
        <v>0</v>
      </c>
      <c r="AF110" s="44" t="str">
        <f>IF(B110='Data Validation Lists'!$H$2,"MER",IF(B110='Data Validation Lists'!$H$3,"PRO",IF(B110='Data Validation Lists'!$H$4,"RAN",IF(B110='Data Validation Lists'!$H$5,"TOS",IF(B110='Data Validation Lists'!$H$6,"UPG",IF(B110='Data Validation Lists'!$H$8,"EXC"," "))))))</f>
        <v xml:space="preserve"> </v>
      </c>
    </row>
    <row r="111" spans="1:32" x14ac:dyDescent="0.2">
      <c r="A111" s="1">
        <v>109</v>
      </c>
      <c r="J111" s="17" t="str">
        <f>IFERROR(INDEX('Faculty Base Rates'!I:I,MATCH(Upgrades!F111,'Faculty Base Rates'!E:E,0))," - ")</f>
        <v xml:space="preserve"> - </v>
      </c>
      <c r="U111" s="1" t="str">
        <f t="shared" si="2"/>
        <v xml:space="preserve">  </v>
      </c>
      <c r="X111" s="20" t="str">
        <f>IFERROR(INDEX('Staffing Actions Database'!T:T,MATCH(Upgrades!N111,'Staffing Actions Database'!S:S,0))*Z111," - ")</f>
        <v xml:space="preserve"> - </v>
      </c>
      <c r="Z111" s="17">
        <f t="shared" si="3"/>
        <v>0</v>
      </c>
      <c r="AB111" s="46">
        <f>IFERROR(VLOOKUP($R111,'Data Validation Lists'!$X$4:$Z$25,3,FALSE),$R111)</f>
        <v>0</v>
      </c>
      <c r="AF111" s="44" t="str">
        <f>IF(B111='Data Validation Lists'!$H$2,"MER",IF(B111='Data Validation Lists'!$H$3,"PRO",IF(B111='Data Validation Lists'!$H$4,"RAN",IF(B111='Data Validation Lists'!$H$5,"TOS",IF(B111='Data Validation Lists'!$H$6,"UPG",IF(B111='Data Validation Lists'!$H$8,"EXC"," "))))))</f>
        <v xml:space="preserve"> </v>
      </c>
    </row>
    <row r="112" spans="1:32" x14ac:dyDescent="0.2">
      <c r="A112" s="1">
        <v>110</v>
      </c>
      <c r="J112" s="17" t="str">
        <f>IFERROR(INDEX('Faculty Base Rates'!I:I,MATCH(Upgrades!F112,'Faculty Base Rates'!E:E,0))," - ")</f>
        <v xml:space="preserve"> - </v>
      </c>
      <c r="U112" s="1" t="str">
        <f t="shared" si="2"/>
        <v xml:space="preserve">  </v>
      </c>
      <c r="X112" s="20" t="str">
        <f>IFERROR(INDEX('Staffing Actions Database'!T:T,MATCH(Upgrades!N112,'Staffing Actions Database'!S:S,0))*Z112," - ")</f>
        <v xml:space="preserve"> - </v>
      </c>
      <c r="Z112" s="17">
        <f t="shared" si="3"/>
        <v>0</v>
      </c>
      <c r="AB112" s="46">
        <f>IFERROR(VLOOKUP($R112,'Data Validation Lists'!$X$4:$Z$25,3,FALSE),$R112)</f>
        <v>0</v>
      </c>
      <c r="AF112" s="44" t="str">
        <f>IF(B112='Data Validation Lists'!$H$2,"MER",IF(B112='Data Validation Lists'!$H$3,"PRO",IF(B112='Data Validation Lists'!$H$4,"RAN",IF(B112='Data Validation Lists'!$H$5,"TOS",IF(B112='Data Validation Lists'!$H$6,"UPG",IF(B112='Data Validation Lists'!$H$8,"EXC"," "))))))</f>
        <v xml:space="preserve"> </v>
      </c>
    </row>
    <row r="113" spans="1:32" x14ac:dyDescent="0.2">
      <c r="A113" s="1">
        <v>111</v>
      </c>
      <c r="J113" s="17" t="str">
        <f>IFERROR(INDEX('Faculty Base Rates'!I:I,MATCH(Upgrades!F113,'Faculty Base Rates'!E:E,0))," - ")</f>
        <v xml:space="preserve"> - </v>
      </c>
      <c r="U113" s="1" t="str">
        <f t="shared" si="2"/>
        <v xml:space="preserve">  </v>
      </c>
      <c r="X113" s="20" t="str">
        <f>IFERROR(INDEX('Staffing Actions Database'!T:T,MATCH(Upgrades!N113,'Staffing Actions Database'!S:S,0))*Z113," - ")</f>
        <v xml:space="preserve"> - </v>
      </c>
      <c r="Z113" s="17">
        <f t="shared" si="3"/>
        <v>0</v>
      </c>
      <c r="AB113" s="46">
        <f>IFERROR(VLOOKUP($R113,'Data Validation Lists'!$X$4:$Z$25,3,FALSE),$R113)</f>
        <v>0</v>
      </c>
      <c r="AF113" s="44" t="str">
        <f>IF(B113='Data Validation Lists'!$H$2,"MER",IF(B113='Data Validation Lists'!$H$3,"PRO",IF(B113='Data Validation Lists'!$H$4,"RAN",IF(B113='Data Validation Lists'!$H$5,"TOS",IF(B113='Data Validation Lists'!$H$6,"UPG",IF(B113='Data Validation Lists'!$H$8,"EXC"," "))))))</f>
        <v xml:space="preserve"> </v>
      </c>
    </row>
    <row r="114" spans="1:32" x14ac:dyDescent="0.2">
      <c r="A114" s="1">
        <v>112</v>
      </c>
      <c r="J114" s="17" t="str">
        <f>IFERROR(INDEX('Faculty Base Rates'!I:I,MATCH(Upgrades!F114,'Faculty Base Rates'!E:E,0))," - ")</f>
        <v xml:space="preserve"> - </v>
      </c>
      <c r="U114" s="1" t="str">
        <f t="shared" si="2"/>
        <v xml:space="preserve">  </v>
      </c>
      <c r="X114" s="20" t="str">
        <f>IFERROR(INDEX('Staffing Actions Database'!T:T,MATCH(Upgrades!N114,'Staffing Actions Database'!S:S,0))*Z114," - ")</f>
        <v xml:space="preserve"> - </v>
      </c>
      <c r="Z114" s="17">
        <f t="shared" si="3"/>
        <v>0</v>
      </c>
      <c r="AB114" s="46">
        <f>IFERROR(VLOOKUP($R114,'Data Validation Lists'!$X$4:$Z$25,3,FALSE),$R114)</f>
        <v>0</v>
      </c>
      <c r="AF114" s="44" t="str">
        <f>IF(B114='Data Validation Lists'!$H$2,"MER",IF(B114='Data Validation Lists'!$H$3,"PRO",IF(B114='Data Validation Lists'!$H$4,"RAN",IF(B114='Data Validation Lists'!$H$5,"TOS",IF(B114='Data Validation Lists'!$H$6,"UPG",IF(B114='Data Validation Lists'!$H$8,"EXC"," "))))))</f>
        <v xml:space="preserve"> </v>
      </c>
    </row>
    <row r="115" spans="1:32" x14ac:dyDescent="0.2">
      <c r="A115" s="1">
        <v>113</v>
      </c>
      <c r="J115" s="17" t="str">
        <f>IFERROR(INDEX('Faculty Base Rates'!I:I,MATCH(Upgrades!F115,'Faculty Base Rates'!E:E,0))," - ")</f>
        <v xml:space="preserve"> - </v>
      </c>
      <c r="U115" s="1" t="str">
        <f t="shared" si="2"/>
        <v xml:space="preserve">  </v>
      </c>
      <c r="X115" s="20" t="str">
        <f>IFERROR(INDEX('Staffing Actions Database'!T:T,MATCH(Upgrades!N115,'Staffing Actions Database'!S:S,0))*Z115," - ")</f>
        <v xml:space="preserve"> - </v>
      </c>
      <c r="Z115" s="17">
        <f t="shared" si="3"/>
        <v>0</v>
      </c>
      <c r="AB115" s="46">
        <f>IFERROR(VLOOKUP($R115,'Data Validation Lists'!$X$4:$Z$25,3,FALSE),$R115)</f>
        <v>0</v>
      </c>
      <c r="AF115" s="44" t="str">
        <f>IF(B115='Data Validation Lists'!$H$2,"MER",IF(B115='Data Validation Lists'!$H$3,"PRO",IF(B115='Data Validation Lists'!$H$4,"RAN",IF(B115='Data Validation Lists'!$H$5,"TOS",IF(B115='Data Validation Lists'!$H$6,"UPG",IF(B115='Data Validation Lists'!$H$8,"EXC"," "))))))</f>
        <v xml:space="preserve"> </v>
      </c>
    </row>
    <row r="116" spans="1:32" x14ac:dyDescent="0.2">
      <c r="A116" s="1">
        <v>114</v>
      </c>
      <c r="J116" s="17" t="str">
        <f>IFERROR(INDEX('Faculty Base Rates'!I:I,MATCH(Upgrades!F116,'Faculty Base Rates'!E:E,0))," - ")</f>
        <v xml:space="preserve"> - </v>
      </c>
      <c r="U116" s="1" t="str">
        <f t="shared" si="2"/>
        <v xml:space="preserve">  </v>
      </c>
      <c r="X116" s="20" t="str">
        <f>IFERROR(INDEX('Staffing Actions Database'!T:T,MATCH(Upgrades!N116,'Staffing Actions Database'!S:S,0))*Z116," - ")</f>
        <v xml:space="preserve"> - </v>
      </c>
      <c r="Z116" s="17">
        <f t="shared" si="3"/>
        <v>0</v>
      </c>
      <c r="AB116" s="46">
        <f>IFERROR(VLOOKUP($R116,'Data Validation Lists'!$X$4:$Z$25,3,FALSE),$R116)</f>
        <v>0</v>
      </c>
      <c r="AF116" s="44" t="str">
        <f>IF(B116='Data Validation Lists'!$H$2,"MER",IF(B116='Data Validation Lists'!$H$3,"PRO",IF(B116='Data Validation Lists'!$H$4,"RAN",IF(B116='Data Validation Lists'!$H$5,"TOS",IF(B116='Data Validation Lists'!$H$6,"UPG",IF(B116='Data Validation Lists'!$H$8,"EXC"," "))))))</f>
        <v xml:space="preserve"> </v>
      </c>
    </row>
    <row r="117" spans="1:32" x14ac:dyDescent="0.2">
      <c r="A117" s="1">
        <v>115</v>
      </c>
      <c r="J117" s="17" t="str">
        <f>IFERROR(INDEX('Faculty Base Rates'!I:I,MATCH(Upgrades!F117,'Faculty Base Rates'!E:E,0))," - ")</f>
        <v xml:space="preserve"> - </v>
      </c>
      <c r="U117" s="1" t="str">
        <f t="shared" si="2"/>
        <v xml:space="preserve">  </v>
      </c>
      <c r="X117" s="20" t="str">
        <f>IFERROR(INDEX('Staffing Actions Database'!T:T,MATCH(Upgrades!N117,'Staffing Actions Database'!S:S,0))*Z117," - ")</f>
        <v xml:space="preserve"> - </v>
      </c>
      <c r="Z117" s="17">
        <f t="shared" si="3"/>
        <v>0</v>
      </c>
      <c r="AB117" s="46">
        <f>IFERROR(VLOOKUP($R117,'Data Validation Lists'!$X$4:$Z$25,3,FALSE),$R117)</f>
        <v>0</v>
      </c>
      <c r="AF117" s="44" t="str">
        <f>IF(B117='Data Validation Lists'!$H$2,"MER",IF(B117='Data Validation Lists'!$H$3,"PRO",IF(B117='Data Validation Lists'!$H$4,"RAN",IF(B117='Data Validation Lists'!$H$5,"TOS",IF(B117='Data Validation Lists'!$H$6,"UPG",IF(B117='Data Validation Lists'!$H$8,"EXC"," "))))))</f>
        <v xml:space="preserve"> </v>
      </c>
    </row>
    <row r="118" spans="1:32" x14ac:dyDescent="0.2">
      <c r="A118" s="1">
        <v>116</v>
      </c>
      <c r="J118" s="17" t="str">
        <f>IFERROR(INDEX('Faculty Base Rates'!I:I,MATCH(Upgrades!F118,'Faculty Base Rates'!E:E,0))," - ")</f>
        <v xml:space="preserve"> - </v>
      </c>
      <c r="U118" s="1" t="str">
        <f t="shared" si="2"/>
        <v xml:space="preserve">  </v>
      </c>
      <c r="X118" s="20" t="str">
        <f>IFERROR(INDEX('Staffing Actions Database'!T:T,MATCH(Upgrades!N118,'Staffing Actions Database'!S:S,0))*Z118," - ")</f>
        <v xml:space="preserve"> - </v>
      </c>
      <c r="Z118" s="17">
        <f t="shared" si="3"/>
        <v>0</v>
      </c>
      <c r="AB118" s="46">
        <f>IFERROR(VLOOKUP($R118,'Data Validation Lists'!$X$4:$Z$25,3,FALSE),$R118)</f>
        <v>0</v>
      </c>
      <c r="AF118" s="44" t="str">
        <f>IF(B118='Data Validation Lists'!$H$2,"MER",IF(B118='Data Validation Lists'!$H$3,"PRO",IF(B118='Data Validation Lists'!$H$4,"RAN",IF(B118='Data Validation Lists'!$H$5,"TOS",IF(B118='Data Validation Lists'!$H$6,"UPG",IF(B118='Data Validation Lists'!$H$8,"EXC"," "))))))</f>
        <v xml:space="preserve"> </v>
      </c>
    </row>
    <row r="119" spans="1:32" x14ac:dyDescent="0.2">
      <c r="A119" s="1">
        <v>117</v>
      </c>
      <c r="J119" s="17" t="str">
        <f>IFERROR(INDEX('Faculty Base Rates'!I:I,MATCH(Upgrades!F119,'Faculty Base Rates'!E:E,0))," - ")</f>
        <v xml:space="preserve"> - </v>
      </c>
      <c r="U119" s="1" t="str">
        <f t="shared" si="2"/>
        <v xml:space="preserve">  </v>
      </c>
      <c r="X119" s="20" t="str">
        <f>IFERROR(INDEX('Staffing Actions Database'!T:T,MATCH(Upgrades!N119,'Staffing Actions Database'!S:S,0))*Z119," - ")</f>
        <v xml:space="preserve"> - </v>
      </c>
      <c r="Z119" s="17">
        <f t="shared" si="3"/>
        <v>0</v>
      </c>
      <c r="AB119" s="46">
        <f>IFERROR(VLOOKUP($R119,'Data Validation Lists'!$X$4:$Z$25,3,FALSE),$R119)</f>
        <v>0</v>
      </c>
      <c r="AF119" s="44" t="str">
        <f>IF(B119='Data Validation Lists'!$H$2,"MER",IF(B119='Data Validation Lists'!$H$3,"PRO",IF(B119='Data Validation Lists'!$H$4,"RAN",IF(B119='Data Validation Lists'!$H$5,"TOS",IF(B119='Data Validation Lists'!$H$6,"UPG",IF(B119='Data Validation Lists'!$H$8,"EXC"," "))))))</f>
        <v xml:space="preserve"> </v>
      </c>
    </row>
    <row r="120" spans="1:32" x14ac:dyDescent="0.2">
      <c r="A120" s="1">
        <v>118</v>
      </c>
      <c r="J120" s="17" t="str">
        <f>IFERROR(INDEX('Faculty Base Rates'!I:I,MATCH(Upgrades!F120,'Faculty Base Rates'!E:E,0))," - ")</f>
        <v xml:space="preserve"> - </v>
      </c>
      <c r="U120" s="1" t="str">
        <f t="shared" si="2"/>
        <v xml:space="preserve">  </v>
      </c>
      <c r="X120" s="20" t="str">
        <f>IFERROR(INDEX('Staffing Actions Database'!T:T,MATCH(Upgrades!N120,'Staffing Actions Database'!S:S,0))*Z120," - ")</f>
        <v xml:space="preserve"> - </v>
      </c>
      <c r="Z120" s="17">
        <f t="shared" si="3"/>
        <v>0</v>
      </c>
      <c r="AB120" s="46">
        <f>IFERROR(VLOOKUP($R120,'Data Validation Lists'!$X$4:$Z$25,3,FALSE),$R120)</f>
        <v>0</v>
      </c>
      <c r="AF120" s="44" t="str">
        <f>IF(B120='Data Validation Lists'!$H$2,"MER",IF(B120='Data Validation Lists'!$H$3,"PRO",IF(B120='Data Validation Lists'!$H$4,"RAN",IF(B120='Data Validation Lists'!$H$5,"TOS",IF(B120='Data Validation Lists'!$H$6,"UPG",IF(B120='Data Validation Lists'!$H$8,"EXC"," "))))))</f>
        <v xml:space="preserve"> </v>
      </c>
    </row>
    <row r="121" spans="1:32" x14ac:dyDescent="0.2">
      <c r="A121" s="1">
        <v>119</v>
      </c>
      <c r="J121" s="17" t="str">
        <f>IFERROR(INDEX('Faculty Base Rates'!I:I,MATCH(Upgrades!F121,'Faculty Base Rates'!E:E,0))," - ")</f>
        <v xml:space="preserve"> - </v>
      </c>
      <c r="U121" s="1" t="str">
        <f t="shared" si="2"/>
        <v xml:space="preserve">  </v>
      </c>
      <c r="X121" s="20" t="str">
        <f>IFERROR(INDEX('Staffing Actions Database'!T:T,MATCH(Upgrades!N121,'Staffing Actions Database'!S:S,0))*Z121," - ")</f>
        <v xml:space="preserve"> - </v>
      </c>
      <c r="Z121" s="17">
        <f t="shared" si="3"/>
        <v>0</v>
      </c>
      <c r="AB121" s="46">
        <f>IFERROR(VLOOKUP($R121,'Data Validation Lists'!$X$4:$Z$25,3,FALSE),$R121)</f>
        <v>0</v>
      </c>
      <c r="AF121" s="44" t="str">
        <f>IF(B121='Data Validation Lists'!$H$2,"MER",IF(B121='Data Validation Lists'!$H$3,"PRO",IF(B121='Data Validation Lists'!$H$4,"RAN",IF(B121='Data Validation Lists'!$H$5,"TOS",IF(B121='Data Validation Lists'!$H$6,"UPG",IF(B121='Data Validation Lists'!$H$8,"EXC"," "))))))</f>
        <v xml:space="preserve"> </v>
      </c>
    </row>
    <row r="122" spans="1:32" x14ac:dyDescent="0.2">
      <c r="A122" s="1">
        <v>120</v>
      </c>
      <c r="J122" s="17" t="str">
        <f>IFERROR(INDEX('Faculty Base Rates'!I:I,MATCH(Upgrades!F122,'Faculty Base Rates'!E:E,0))," - ")</f>
        <v xml:space="preserve"> - </v>
      </c>
      <c r="U122" s="1" t="str">
        <f t="shared" si="2"/>
        <v xml:space="preserve">  </v>
      </c>
      <c r="X122" s="20" t="str">
        <f>IFERROR(INDEX('Staffing Actions Database'!T:T,MATCH(Upgrades!N122,'Staffing Actions Database'!S:S,0))*Z122," - ")</f>
        <v xml:space="preserve"> - </v>
      </c>
      <c r="Z122" s="17">
        <f t="shared" si="3"/>
        <v>0</v>
      </c>
      <c r="AB122" s="46">
        <f>IFERROR(VLOOKUP($R122,'Data Validation Lists'!$X$4:$Z$25,3,FALSE),$R122)</f>
        <v>0</v>
      </c>
      <c r="AF122" s="44" t="str">
        <f>IF(B122='Data Validation Lists'!$H$2,"MER",IF(B122='Data Validation Lists'!$H$3,"PRO",IF(B122='Data Validation Lists'!$H$4,"RAN",IF(B122='Data Validation Lists'!$H$5,"TOS",IF(B122='Data Validation Lists'!$H$6,"UPG",IF(B122='Data Validation Lists'!$H$8,"EXC"," "))))))</f>
        <v xml:space="preserve"> </v>
      </c>
    </row>
    <row r="123" spans="1:32" x14ac:dyDescent="0.2">
      <c r="A123" s="1">
        <v>121</v>
      </c>
      <c r="J123" s="17" t="str">
        <f>IFERROR(INDEX('Faculty Base Rates'!I:I,MATCH(Upgrades!F123,'Faculty Base Rates'!E:E,0))," - ")</f>
        <v xml:space="preserve"> - </v>
      </c>
      <c r="U123" s="1" t="str">
        <f t="shared" si="2"/>
        <v xml:space="preserve">  </v>
      </c>
      <c r="X123" s="20" t="str">
        <f>IFERROR(INDEX('Staffing Actions Database'!T:T,MATCH(Upgrades!N123,'Staffing Actions Database'!S:S,0))*Z123," - ")</f>
        <v xml:space="preserve"> - </v>
      </c>
      <c r="Z123" s="17">
        <f t="shared" si="3"/>
        <v>0</v>
      </c>
      <c r="AB123" s="46">
        <f>IFERROR(VLOOKUP($R123,'Data Validation Lists'!$X$4:$Z$25,3,FALSE),$R123)</f>
        <v>0</v>
      </c>
      <c r="AF123" s="44" t="str">
        <f>IF(B123='Data Validation Lists'!$H$2,"MER",IF(B123='Data Validation Lists'!$H$3,"PRO",IF(B123='Data Validation Lists'!$H$4,"RAN",IF(B123='Data Validation Lists'!$H$5,"TOS",IF(B123='Data Validation Lists'!$H$6,"UPG",IF(B123='Data Validation Lists'!$H$8,"EXC"," "))))))</f>
        <v xml:space="preserve"> </v>
      </c>
    </row>
    <row r="124" spans="1:32" x14ac:dyDescent="0.2">
      <c r="A124" s="1">
        <v>122</v>
      </c>
      <c r="J124" s="17" t="str">
        <f>IFERROR(INDEX('Faculty Base Rates'!I:I,MATCH(Upgrades!F124,'Faculty Base Rates'!E:E,0))," - ")</f>
        <v xml:space="preserve"> - </v>
      </c>
      <c r="U124" s="1" t="str">
        <f t="shared" si="2"/>
        <v xml:space="preserve">  </v>
      </c>
      <c r="X124" s="20" t="str">
        <f>IFERROR(INDEX('Staffing Actions Database'!T:T,MATCH(Upgrades!N124,'Staffing Actions Database'!S:S,0))*Z124," - ")</f>
        <v xml:space="preserve"> - </v>
      </c>
      <c r="Z124" s="17">
        <f t="shared" si="3"/>
        <v>0</v>
      </c>
      <c r="AB124" s="46">
        <f>IFERROR(VLOOKUP($R124,'Data Validation Lists'!$X$4:$Z$25,3,FALSE),$R124)</f>
        <v>0</v>
      </c>
      <c r="AF124" s="44" t="str">
        <f>IF(B124='Data Validation Lists'!$H$2,"MER",IF(B124='Data Validation Lists'!$H$3,"PRO",IF(B124='Data Validation Lists'!$H$4,"RAN",IF(B124='Data Validation Lists'!$H$5,"TOS",IF(B124='Data Validation Lists'!$H$6,"UPG",IF(B124='Data Validation Lists'!$H$8,"EXC"," "))))))</f>
        <v xml:space="preserve"> </v>
      </c>
    </row>
    <row r="125" spans="1:32" x14ac:dyDescent="0.2">
      <c r="A125" s="1">
        <v>123</v>
      </c>
      <c r="J125" s="17" t="str">
        <f>IFERROR(INDEX('Faculty Base Rates'!I:I,MATCH(Upgrades!F125,'Faculty Base Rates'!E:E,0))," - ")</f>
        <v xml:space="preserve"> - </v>
      </c>
      <c r="U125" s="1" t="str">
        <f t="shared" si="2"/>
        <v xml:space="preserve">  </v>
      </c>
      <c r="X125" s="20" t="str">
        <f>IFERROR(INDEX('Staffing Actions Database'!T:T,MATCH(Upgrades!N125,'Staffing Actions Database'!S:S,0))*Z125," - ")</f>
        <v xml:space="preserve"> - </v>
      </c>
      <c r="Z125" s="17">
        <f t="shared" si="3"/>
        <v>0</v>
      </c>
      <c r="AB125" s="46">
        <f>IFERROR(VLOOKUP($R125,'Data Validation Lists'!$X$4:$Z$25,3,FALSE),$R125)</f>
        <v>0</v>
      </c>
      <c r="AF125" s="44" t="str">
        <f>IF(B125='Data Validation Lists'!$H$2,"MER",IF(B125='Data Validation Lists'!$H$3,"PRO",IF(B125='Data Validation Lists'!$H$4,"RAN",IF(B125='Data Validation Lists'!$H$5,"TOS",IF(B125='Data Validation Lists'!$H$6,"UPG",IF(B125='Data Validation Lists'!$H$8,"EXC"," "))))))</f>
        <v xml:space="preserve"> </v>
      </c>
    </row>
    <row r="126" spans="1:32" x14ac:dyDescent="0.2">
      <c r="A126" s="1">
        <v>124</v>
      </c>
      <c r="J126" s="17" t="str">
        <f>IFERROR(INDEX('Faculty Base Rates'!I:I,MATCH(Upgrades!F126,'Faculty Base Rates'!E:E,0))," - ")</f>
        <v xml:space="preserve"> - </v>
      </c>
      <c r="U126" s="1" t="str">
        <f t="shared" si="2"/>
        <v xml:space="preserve">  </v>
      </c>
      <c r="X126" s="20" t="str">
        <f>IFERROR(INDEX('Staffing Actions Database'!T:T,MATCH(Upgrades!N126,'Staffing Actions Database'!S:S,0))*Z126," - ")</f>
        <v xml:space="preserve"> - </v>
      </c>
      <c r="Z126" s="17">
        <f t="shared" si="3"/>
        <v>0</v>
      </c>
      <c r="AB126" s="46">
        <f>IFERROR(VLOOKUP($R126,'Data Validation Lists'!$X$4:$Z$25,3,FALSE),$R126)</f>
        <v>0</v>
      </c>
      <c r="AF126" s="44" t="str">
        <f>IF(B126='Data Validation Lists'!$H$2,"MER",IF(B126='Data Validation Lists'!$H$3,"PRO",IF(B126='Data Validation Lists'!$H$4,"RAN",IF(B126='Data Validation Lists'!$H$5,"TOS",IF(B126='Data Validation Lists'!$H$6,"UPG",IF(B126='Data Validation Lists'!$H$8,"EXC"," "))))))</f>
        <v xml:space="preserve"> </v>
      </c>
    </row>
    <row r="127" spans="1:32" x14ac:dyDescent="0.2">
      <c r="A127" s="1">
        <v>125</v>
      </c>
      <c r="J127" s="17" t="str">
        <f>IFERROR(INDEX('Faculty Base Rates'!I:I,MATCH(Upgrades!F127,'Faculty Base Rates'!E:E,0))," - ")</f>
        <v xml:space="preserve"> - </v>
      </c>
      <c r="U127" s="1" t="str">
        <f t="shared" si="2"/>
        <v xml:space="preserve">  </v>
      </c>
      <c r="X127" s="20" t="str">
        <f>IFERROR(INDEX('Staffing Actions Database'!T:T,MATCH(Upgrades!N127,'Staffing Actions Database'!S:S,0))*Z127," - ")</f>
        <v xml:space="preserve"> - </v>
      </c>
      <c r="Z127" s="17">
        <f t="shared" si="3"/>
        <v>0</v>
      </c>
      <c r="AB127" s="46">
        <f>IFERROR(VLOOKUP($R127,'Data Validation Lists'!$X$4:$Z$25,3,FALSE),$R127)</f>
        <v>0</v>
      </c>
      <c r="AF127" s="44" t="str">
        <f>IF(B127='Data Validation Lists'!$H$2,"MER",IF(B127='Data Validation Lists'!$H$3,"PRO",IF(B127='Data Validation Lists'!$H$4,"RAN",IF(B127='Data Validation Lists'!$H$5,"TOS",IF(B127='Data Validation Lists'!$H$6,"UPG",IF(B127='Data Validation Lists'!$H$8,"EXC"," "))))))</f>
        <v xml:space="preserve"> </v>
      </c>
    </row>
    <row r="128" spans="1:32" x14ac:dyDescent="0.2">
      <c r="A128" s="1">
        <v>126</v>
      </c>
      <c r="J128" s="17" t="str">
        <f>IFERROR(INDEX('Faculty Base Rates'!I:I,MATCH(Upgrades!F128,'Faculty Base Rates'!E:E,0))," - ")</f>
        <v xml:space="preserve"> - </v>
      </c>
      <c r="U128" s="1" t="str">
        <f t="shared" si="2"/>
        <v xml:space="preserve">  </v>
      </c>
      <c r="X128" s="20" t="str">
        <f>IFERROR(INDEX('Staffing Actions Database'!T:T,MATCH(Upgrades!N128,'Staffing Actions Database'!S:S,0))*Z128," - ")</f>
        <v xml:space="preserve"> - </v>
      </c>
      <c r="Z128" s="17">
        <f t="shared" si="3"/>
        <v>0</v>
      </c>
      <c r="AB128" s="46">
        <f>IFERROR(VLOOKUP($R128,'Data Validation Lists'!$X$4:$Z$25,3,FALSE),$R128)</f>
        <v>0</v>
      </c>
      <c r="AF128" s="44" t="str">
        <f>IF(B128='Data Validation Lists'!$H$2,"MER",IF(B128='Data Validation Lists'!$H$3,"PRO",IF(B128='Data Validation Lists'!$H$4,"RAN",IF(B128='Data Validation Lists'!$H$5,"TOS",IF(B128='Data Validation Lists'!$H$6,"UPG",IF(B128='Data Validation Lists'!$H$8,"EXC"," "))))))</f>
        <v xml:space="preserve"> </v>
      </c>
    </row>
    <row r="129" spans="1:32" x14ac:dyDescent="0.2">
      <c r="A129" s="1">
        <v>127</v>
      </c>
      <c r="J129" s="17" t="str">
        <f>IFERROR(INDEX('Faculty Base Rates'!I:I,MATCH(Upgrades!F129,'Faculty Base Rates'!E:E,0))," - ")</f>
        <v xml:space="preserve"> - </v>
      </c>
      <c r="U129" s="1" t="str">
        <f t="shared" si="2"/>
        <v xml:space="preserve">  </v>
      </c>
      <c r="X129" s="20" t="str">
        <f>IFERROR(INDEX('Staffing Actions Database'!T:T,MATCH(Upgrades!N129,'Staffing Actions Database'!S:S,0))*Z129," - ")</f>
        <v xml:space="preserve"> - </v>
      </c>
      <c r="Z129" s="17">
        <f t="shared" si="3"/>
        <v>0</v>
      </c>
      <c r="AB129" s="46">
        <f>IFERROR(VLOOKUP($R129,'Data Validation Lists'!$X$4:$Z$25,3,FALSE),$R129)</f>
        <v>0</v>
      </c>
      <c r="AF129" s="44" t="str">
        <f>IF(B129='Data Validation Lists'!$H$2,"MER",IF(B129='Data Validation Lists'!$H$3,"PRO",IF(B129='Data Validation Lists'!$H$4,"RAN",IF(B129='Data Validation Lists'!$H$5,"TOS",IF(B129='Data Validation Lists'!$H$6,"UPG",IF(B129='Data Validation Lists'!$H$8,"EXC"," "))))))</f>
        <v xml:space="preserve"> </v>
      </c>
    </row>
    <row r="130" spans="1:32" x14ac:dyDescent="0.2">
      <c r="A130" s="1">
        <v>128</v>
      </c>
      <c r="J130" s="17" t="str">
        <f>IFERROR(INDEX('Faculty Base Rates'!I:I,MATCH(Upgrades!F130,'Faculty Base Rates'!E:E,0))," - ")</f>
        <v xml:space="preserve"> - </v>
      </c>
      <c r="U130" s="1" t="str">
        <f t="shared" si="2"/>
        <v xml:space="preserve">  </v>
      </c>
      <c r="X130" s="20" t="str">
        <f>IFERROR(INDEX('Staffing Actions Database'!T:T,MATCH(Upgrades!N130,'Staffing Actions Database'!S:S,0))*Z130," - ")</f>
        <v xml:space="preserve"> - </v>
      </c>
      <c r="Z130" s="17">
        <f t="shared" si="3"/>
        <v>0</v>
      </c>
      <c r="AB130" s="46">
        <f>IFERROR(VLOOKUP($R130,'Data Validation Lists'!$X$4:$Z$25,3,FALSE),$R130)</f>
        <v>0</v>
      </c>
      <c r="AF130" s="44" t="str">
        <f>IF(B130='Data Validation Lists'!$H$2,"MER",IF(B130='Data Validation Lists'!$H$3,"PRO",IF(B130='Data Validation Lists'!$H$4,"RAN",IF(B130='Data Validation Lists'!$H$5,"TOS",IF(B130='Data Validation Lists'!$H$6,"UPG",IF(B130='Data Validation Lists'!$H$8,"EXC"," "))))))</f>
        <v xml:space="preserve"> </v>
      </c>
    </row>
    <row r="131" spans="1:32" x14ac:dyDescent="0.2">
      <c r="A131" s="1">
        <v>129</v>
      </c>
      <c r="J131" s="17" t="str">
        <f>IFERROR(INDEX('Faculty Base Rates'!I:I,MATCH(Upgrades!F131,'Faculty Base Rates'!E:E,0))," - ")</f>
        <v xml:space="preserve"> - </v>
      </c>
      <c r="U131" s="1" t="str">
        <f t="shared" ref="U131:U194" si="4">CONCATENATE(AF131, " ", E131)</f>
        <v xml:space="preserve">  </v>
      </c>
      <c r="X131" s="20" t="str">
        <f>IFERROR(INDEX('Staffing Actions Database'!T:T,MATCH(Upgrades!N131,'Staffing Actions Database'!S:S,0))*Z131," - ")</f>
        <v xml:space="preserve"> - </v>
      </c>
      <c r="Z131" s="17">
        <f t="shared" si="3"/>
        <v>0</v>
      </c>
      <c r="AB131" s="46">
        <f>IFERROR(VLOOKUP($R131,'Data Validation Lists'!$X$4:$Z$25,3,FALSE),$R131)</f>
        <v>0</v>
      </c>
      <c r="AF131" s="44" t="str">
        <f>IF(B131='Data Validation Lists'!$H$2,"MER",IF(B131='Data Validation Lists'!$H$3,"PRO",IF(B131='Data Validation Lists'!$H$4,"RAN",IF(B131='Data Validation Lists'!$H$5,"TOS",IF(B131='Data Validation Lists'!$H$6,"UPG",IF(B131='Data Validation Lists'!$H$8,"EXC"," "))))))</f>
        <v xml:space="preserve"> </v>
      </c>
    </row>
    <row r="132" spans="1:32" x14ac:dyDescent="0.2">
      <c r="A132" s="1">
        <v>130</v>
      </c>
      <c r="J132" s="17" t="str">
        <f>IFERROR(INDEX('Faculty Base Rates'!I:I,MATCH(Upgrades!F132,'Faculty Base Rates'!E:E,0))," - ")</f>
        <v xml:space="preserve"> - </v>
      </c>
      <c r="U132" s="1" t="str">
        <f t="shared" si="4"/>
        <v xml:space="preserve">  </v>
      </c>
      <c r="X132" s="20" t="str">
        <f>IFERROR(INDEX('Staffing Actions Database'!T:T,MATCH(Upgrades!N132,'Staffing Actions Database'!S:S,0))*Z132," - ")</f>
        <v xml:space="preserve"> - </v>
      </c>
      <c r="Z132" s="17">
        <f t="shared" ref="Z132:Z195" si="5">IFERROR(IF(OR(B132="Upgrades",B132="Turnover Savings"),(L132-J132)*I132,(L132-K132)*I132)," - ")</f>
        <v>0</v>
      </c>
      <c r="AB132" s="46">
        <f>IFERROR(VLOOKUP($R132,'Data Validation Lists'!$X$4:$Z$25,3,FALSE),$R132)</f>
        <v>0</v>
      </c>
      <c r="AF132" s="44" t="str">
        <f>IF(B132='Data Validation Lists'!$H$2,"MER",IF(B132='Data Validation Lists'!$H$3,"PRO",IF(B132='Data Validation Lists'!$H$4,"RAN",IF(B132='Data Validation Lists'!$H$5,"TOS",IF(B132='Data Validation Lists'!$H$6,"UPG",IF(B132='Data Validation Lists'!$H$8,"EXC"," "))))))</f>
        <v xml:space="preserve"> </v>
      </c>
    </row>
    <row r="133" spans="1:32" x14ac:dyDescent="0.2">
      <c r="A133" s="1">
        <v>131</v>
      </c>
      <c r="J133" s="17" t="str">
        <f>IFERROR(INDEX('Faculty Base Rates'!I:I,MATCH(Upgrades!F133,'Faculty Base Rates'!E:E,0))," - ")</f>
        <v xml:space="preserve"> - </v>
      </c>
      <c r="U133" s="1" t="str">
        <f t="shared" si="4"/>
        <v xml:space="preserve">  </v>
      </c>
      <c r="X133" s="20" t="str">
        <f>IFERROR(INDEX('Staffing Actions Database'!T:T,MATCH(Upgrades!N133,'Staffing Actions Database'!S:S,0))*Z133," - ")</f>
        <v xml:space="preserve"> - </v>
      </c>
      <c r="Z133" s="17">
        <f t="shared" si="5"/>
        <v>0</v>
      </c>
      <c r="AB133" s="46">
        <f>IFERROR(VLOOKUP($R133,'Data Validation Lists'!$X$4:$Z$25,3,FALSE),$R133)</f>
        <v>0</v>
      </c>
      <c r="AF133" s="44" t="str">
        <f>IF(B133='Data Validation Lists'!$H$2,"MER",IF(B133='Data Validation Lists'!$H$3,"PRO",IF(B133='Data Validation Lists'!$H$4,"RAN",IF(B133='Data Validation Lists'!$H$5,"TOS",IF(B133='Data Validation Lists'!$H$6,"UPG",IF(B133='Data Validation Lists'!$H$8,"EXC"," "))))))</f>
        <v xml:space="preserve"> </v>
      </c>
    </row>
    <row r="134" spans="1:32" x14ac:dyDescent="0.2">
      <c r="A134" s="1">
        <v>132</v>
      </c>
      <c r="J134" s="17" t="str">
        <f>IFERROR(INDEX('Faculty Base Rates'!I:I,MATCH(Upgrades!F134,'Faculty Base Rates'!E:E,0))," - ")</f>
        <v xml:space="preserve"> - </v>
      </c>
      <c r="U134" s="1" t="str">
        <f t="shared" si="4"/>
        <v xml:space="preserve">  </v>
      </c>
      <c r="X134" s="20" t="str">
        <f>IFERROR(INDEX('Staffing Actions Database'!T:T,MATCH(Upgrades!N134,'Staffing Actions Database'!S:S,0))*Z134," - ")</f>
        <v xml:space="preserve"> - </v>
      </c>
      <c r="Z134" s="17">
        <f t="shared" si="5"/>
        <v>0</v>
      </c>
      <c r="AB134" s="46">
        <f>IFERROR(VLOOKUP($R134,'Data Validation Lists'!$X$4:$Z$25,3,FALSE),$R134)</f>
        <v>0</v>
      </c>
      <c r="AF134" s="44" t="str">
        <f>IF(B134='Data Validation Lists'!$H$2,"MER",IF(B134='Data Validation Lists'!$H$3,"PRO",IF(B134='Data Validation Lists'!$H$4,"RAN",IF(B134='Data Validation Lists'!$H$5,"TOS",IF(B134='Data Validation Lists'!$H$6,"UPG",IF(B134='Data Validation Lists'!$H$8,"EXC"," "))))))</f>
        <v xml:space="preserve"> </v>
      </c>
    </row>
    <row r="135" spans="1:32" x14ac:dyDescent="0.2">
      <c r="A135" s="1">
        <v>133</v>
      </c>
      <c r="J135" s="17" t="str">
        <f>IFERROR(INDEX('Faculty Base Rates'!I:I,MATCH(Upgrades!F135,'Faculty Base Rates'!E:E,0))," - ")</f>
        <v xml:space="preserve"> - </v>
      </c>
      <c r="U135" s="1" t="str">
        <f t="shared" si="4"/>
        <v xml:space="preserve">  </v>
      </c>
      <c r="X135" s="20" t="str">
        <f>IFERROR(INDEX('Staffing Actions Database'!T:T,MATCH(Upgrades!N135,'Staffing Actions Database'!S:S,0))*Z135," - ")</f>
        <v xml:space="preserve"> - </v>
      </c>
      <c r="Z135" s="17">
        <f t="shared" si="5"/>
        <v>0</v>
      </c>
      <c r="AB135" s="46">
        <f>IFERROR(VLOOKUP($R135,'Data Validation Lists'!$X$4:$Z$25,3,FALSE),$R135)</f>
        <v>0</v>
      </c>
      <c r="AF135" s="44" t="str">
        <f>IF(B135='Data Validation Lists'!$H$2,"MER",IF(B135='Data Validation Lists'!$H$3,"PRO",IF(B135='Data Validation Lists'!$H$4,"RAN",IF(B135='Data Validation Lists'!$H$5,"TOS",IF(B135='Data Validation Lists'!$H$6,"UPG",IF(B135='Data Validation Lists'!$H$8,"EXC"," "))))))</f>
        <v xml:space="preserve"> </v>
      </c>
    </row>
    <row r="136" spans="1:32" x14ac:dyDescent="0.2">
      <c r="A136" s="1">
        <v>134</v>
      </c>
      <c r="J136" s="17" t="str">
        <f>IFERROR(INDEX('Faculty Base Rates'!I:I,MATCH(Upgrades!F136,'Faculty Base Rates'!E:E,0))," - ")</f>
        <v xml:space="preserve"> - </v>
      </c>
      <c r="U136" s="1" t="str">
        <f t="shared" si="4"/>
        <v xml:space="preserve">  </v>
      </c>
      <c r="X136" s="20" t="str">
        <f>IFERROR(INDEX('Staffing Actions Database'!T:T,MATCH(Upgrades!N136,'Staffing Actions Database'!S:S,0))*Z136," - ")</f>
        <v xml:space="preserve"> - </v>
      </c>
      <c r="Z136" s="17">
        <f t="shared" si="5"/>
        <v>0</v>
      </c>
      <c r="AB136" s="46">
        <f>IFERROR(VLOOKUP($R136,'Data Validation Lists'!$X$4:$Z$25,3,FALSE),$R136)</f>
        <v>0</v>
      </c>
      <c r="AF136" s="44" t="str">
        <f>IF(B136='Data Validation Lists'!$H$2,"MER",IF(B136='Data Validation Lists'!$H$3,"PRO",IF(B136='Data Validation Lists'!$H$4,"RAN",IF(B136='Data Validation Lists'!$H$5,"TOS",IF(B136='Data Validation Lists'!$H$6,"UPG",IF(B136='Data Validation Lists'!$H$8,"EXC"," "))))))</f>
        <v xml:space="preserve"> </v>
      </c>
    </row>
    <row r="137" spans="1:32" x14ac:dyDescent="0.2">
      <c r="A137" s="1">
        <v>135</v>
      </c>
      <c r="J137" s="17" t="str">
        <f>IFERROR(INDEX('Faculty Base Rates'!I:I,MATCH(Upgrades!F137,'Faculty Base Rates'!E:E,0))," - ")</f>
        <v xml:space="preserve"> - </v>
      </c>
      <c r="U137" s="1" t="str">
        <f t="shared" si="4"/>
        <v xml:space="preserve">  </v>
      </c>
      <c r="X137" s="20" t="str">
        <f>IFERROR(INDEX('Staffing Actions Database'!T:T,MATCH(Upgrades!N137,'Staffing Actions Database'!S:S,0))*Z137," - ")</f>
        <v xml:space="preserve"> - </v>
      </c>
      <c r="Z137" s="17">
        <f t="shared" si="5"/>
        <v>0</v>
      </c>
      <c r="AB137" s="46">
        <f>IFERROR(VLOOKUP($R137,'Data Validation Lists'!$X$4:$Z$25,3,FALSE),$R137)</f>
        <v>0</v>
      </c>
      <c r="AF137" s="44" t="str">
        <f>IF(B137='Data Validation Lists'!$H$2,"MER",IF(B137='Data Validation Lists'!$H$3,"PRO",IF(B137='Data Validation Lists'!$H$4,"RAN",IF(B137='Data Validation Lists'!$H$5,"TOS",IF(B137='Data Validation Lists'!$H$6,"UPG",IF(B137='Data Validation Lists'!$H$8,"EXC"," "))))))</f>
        <v xml:space="preserve"> </v>
      </c>
    </row>
    <row r="138" spans="1:32" x14ac:dyDescent="0.2">
      <c r="A138" s="1">
        <v>136</v>
      </c>
      <c r="J138" s="17" t="str">
        <f>IFERROR(INDEX('Faculty Base Rates'!I:I,MATCH(Upgrades!F138,'Faculty Base Rates'!E:E,0))," - ")</f>
        <v xml:space="preserve"> - </v>
      </c>
      <c r="U138" s="1" t="str">
        <f t="shared" si="4"/>
        <v xml:space="preserve">  </v>
      </c>
      <c r="X138" s="20" t="str">
        <f>IFERROR(INDEX('Staffing Actions Database'!T:T,MATCH(Upgrades!N138,'Staffing Actions Database'!S:S,0))*Z138," - ")</f>
        <v xml:space="preserve"> - </v>
      </c>
      <c r="Z138" s="17">
        <f t="shared" si="5"/>
        <v>0</v>
      </c>
      <c r="AB138" s="46">
        <f>IFERROR(VLOOKUP($R138,'Data Validation Lists'!$X$4:$Z$25,3,FALSE),$R138)</f>
        <v>0</v>
      </c>
      <c r="AF138" s="44" t="str">
        <f>IF(B138='Data Validation Lists'!$H$2,"MER",IF(B138='Data Validation Lists'!$H$3,"PRO",IF(B138='Data Validation Lists'!$H$4,"RAN",IF(B138='Data Validation Lists'!$H$5,"TOS",IF(B138='Data Validation Lists'!$H$6,"UPG",IF(B138='Data Validation Lists'!$H$8,"EXC"," "))))))</f>
        <v xml:space="preserve"> </v>
      </c>
    </row>
    <row r="139" spans="1:32" x14ac:dyDescent="0.2">
      <c r="A139" s="1">
        <v>137</v>
      </c>
      <c r="J139" s="17" t="str">
        <f>IFERROR(INDEX('Faculty Base Rates'!I:I,MATCH(Upgrades!F139,'Faculty Base Rates'!E:E,0))," - ")</f>
        <v xml:space="preserve"> - </v>
      </c>
      <c r="U139" s="1" t="str">
        <f t="shared" si="4"/>
        <v xml:space="preserve">  </v>
      </c>
      <c r="X139" s="20" t="str">
        <f>IFERROR(INDEX('Staffing Actions Database'!T:T,MATCH(Upgrades!N139,'Staffing Actions Database'!S:S,0))*Z139," - ")</f>
        <v xml:space="preserve"> - </v>
      </c>
      <c r="Z139" s="17">
        <f t="shared" si="5"/>
        <v>0</v>
      </c>
      <c r="AB139" s="46">
        <f>IFERROR(VLOOKUP($R139,'Data Validation Lists'!$X$4:$Z$25,3,FALSE),$R139)</f>
        <v>0</v>
      </c>
      <c r="AF139" s="44" t="str">
        <f>IF(B139='Data Validation Lists'!$H$2,"MER",IF(B139='Data Validation Lists'!$H$3,"PRO",IF(B139='Data Validation Lists'!$H$4,"RAN",IF(B139='Data Validation Lists'!$H$5,"TOS",IF(B139='Data Validation Lists'!$H$6,"UPG",IF(B139='Data Validation Lists'!$H$8,"EXC"," "))))))</f>
        <v xml:space="preserve"> </v>
      </c>
    </row>
    <row r="140" spans="1:32" x14ac:dyDescent="0.2">
      <c r="A140" s="1">
        <v>138</v>
      </c>
      <c r="J140" s="17" t="str">
        <f>IFERROR(INDEX('Faculty Base Rates'!I:I,MATCH(Upgrades!F140,'Faculty Base Rates'!E:E,0))," - ")</f>
        <v xml:space="preserve"> - </v>
      </c>
      <c r="U140" s="1" t="str">
        <f t="shared" si="4"/>
        <v xml:space="preserve">  </v>
      </c>
      <c r="X140" s="20" t="str">
        <f>IFERROR(INDEX('Staffing Actions Database'!T:T,MATCH(Upgrades!N140,'Staffing Actions Database'!S:S,0))*Z140," - ")</f>
        <v xml:space="preserve"> - </v>
      </c>
      <c r="Z140" s="17">
        <f t="shared" si="5"/>
        <v>0</v>
      </c>
      <c r="AB140" s="46">
        <f>IFERROR(VLOOKUP($R140,'Data Validation Lists'!$X$4:$Z$25,3,FALSE),$R140)</f>
        <v>0</v>
      </c>
      <c r="AF140" s="44" t="str">
        <f>IF(B140='Data Validation Lists'!$H$2,"MER",IF(B140='Data Validation Lists'!$H$3,"PRO",IF(B140='Data Validation Lists'!$H$4,"RAN",IF(B140='Data Validation Lists'!$H$5,"TOS",IF(B140='Data Validation Lists'!$H$6,"UPG",IF(B140='Data Validation Lists'!$H$8,"EXC"," "))))))</f>
        <v xml:space="preserve"> </v>
      </c>
    </row>
    <row r="141" spans="1:32" x14ac:dyDescent="0.2">
      <c r="A141" s="1">
        <v>139</v>
      </c>
      <c r="J141" s="17" t="str">
        <f>IFERROR(INDEX('Faculty Base Rates'!I:I,MATCH(Upgrades!F141,'Faculty Base Rates'!E:E,0))," - ")</f>
        <v xml:space="preserve"> - </v>
      </c>
      <c r="U141" s="1" t="str">
        <f t="shared" si="4"/>
        <v xml:space="preserve">  </v>
      </c>
      <c r="X141" s="20" t="str">
        <f>IFERROR(INDEX('Staffing Actions Database'!T:T,MATCH(Upgrades!N141,'Staffing Actions Database'!S:S,0))*Z141," - ")</f>
        <v xml:space="preserve"> - </v>
      </c>
      <c r="Z141" s="17">
        <f t="shared" si="5"/>
        <v>0</v>
      </c>
      <c r="AB141" s="46">
        <f>IFERROR(VLOOKUP($R141,'Data Validation Lists'!$X$4:$Z$25,3,FALSE),$R141)</f>
        <v>0</v>
      </c>
      <c r="AF141" s="44" t="str">
        <f>IF(B141='Data Validation Lists'!$H$2,"MER",IF(B141='Data Validation Lists'!$H$3,"PRO",IF(B141='Data Validation Lists'!$H$4,"RAN",IF(B141='Data Validation Lists'!$H$5,"TOS",IF(B141='Data Validation Lists'!$H$6,"UPG",IF(B141='Data Validation Lists'!$H$8,"EXC"," "))))))</f>
        <v xml:space="preserve"> </v>
      </c>
    </row>
    <row r="142" spans="1:32" x14ac:dyDescent="0.2">
      <c r="A142" s="1">
        <v>140</v>
      </c>
      <c r="J142" s="17" t="str">
        <f>IFERROR(INDEX('Faculty Base Rates'!I:I,MATCH(Upgrades!F142,'Faculty Base Rates'!E:E,0))," - ")</f>
        <v xml:space="preserve"> - </v>
      </c>
      <c r="U142" s="1" t="str">
        <f t="shared" si="4"/>
        <v xml:space="preserve">  </v>
      </c>
      <c r="X142" s="20" t="str">
        <f>IFERROR(INDEX('Staffing Actions Database'!T:T,MATCH(Upgrades!N142,'Staffing Actions Database'!S:S,0))*Z142," - ")</f>
        <v xml:space="preserve"> - </v>
      </c>
      <c r="Z142" s="17">
        <f t="shared" si="5"/>
        <v>0</v>
      </c>
      <c r="AB142" s="46">
        <f>IFERROR(VLOOKUP($R142,'Data Validation Lists'!$X$4:$Z$25,3,FALSE),$R142)</f>
        <v>0</v>
      </c>
      <c r="AF142" s="44" t="str">
        <f>IF(B142='Data Validation Lists'!$H$2,"MER",IF(B142='Data Validation Lists'!$H$3,"PRO",IF(B142='Data Validation Lists'!$H$4,"RAN",IF(B142='Data Validation Lists'!$H$5,"TOS",IF(B142='Data Validation Lists'!$H$6,"UPG",IF(B142='Data Validation Lists'!$H$8,"EXC"," "))))))</f>
        <v xml:space="preserve"> </v>
      </c>
    </row>
    <row r="143" spans="1:32" x14ac:dyDescent="0.2">
      <c r="A143" s="1">
        <v>141</v>
      </c>
      <c r="J143" s="17" t="str">
        <f>IFERROR(INDEX('Faculty Base Rates'!I:I,MATCH(Upgrades!F143,'Faculty Base Rates'!E:E,0))," - ")</f>
        <v xml:space="preserve"> - </v>
      </c>
      <c r="U143" s="1" t="str">
        <f t="shared" si="4"/>
        <v xml:space="preserve">  </v>
      </c>
      <c r="X143" s="20" t="str">
        <f>IFERROR(INDEX('Staffing Actions Database'!T:T,MATCH(Upgrades!N143,'Staffing Actions Database'!S:S,0))*Z143," - ")</f>
        <v xml:space="preserve"> - </v>
      </c>
      <c r="Z143" s="17">
        <f t="shared" si="5"/>
        <v>0</v>
      </c>
      <c r="AB143" s="46">
        <f>IFERROR(VLOOKUP($R143,'Data Validation Lists'!$X$4:$Z$25,3,FALSE),$R143)</f>
        <v>0</v>
      </c>
      <c r="AF143" s="44" t="str">
        <f>IF(B143='Data Validation Lists'!$H$2,"MER",IF(B143='Data Validation Lists'!$H$3,"PRO",IF(B143='Data Validation Lists'!$H$4,"RAN",IF(B143='Data Validation Lists'!$H$5,"TOS",IF(B143='Data Validation Lists'!$H$6,"UPG",IF(B143='Data Validation Lists'!$H$8,"EXC"," "))))))</f>
        <v xml:space="preserve"> </v>
      </c>
    </row>
    <row r="144" spans="1:32" x14ac:dyDescent="0.2">
      <c r="A144" s="1">
        <v>142</v>
      </c>
      <c r="J144" s="17" t="str">
        <f>IFERROR(INDEX('Faculty Base Rates'!I:I,MATCH(Upgrades!F144,'Faculty Base Rates'!E:E,0))," - ")</f>
        <v xml:space="preserve"> - </v>
      </c>
      <c r="U144" s="1" t="str">
        <f t="shared" si="4"/>
        <v xml:space="preserve">  </v>
      </c>
      <c r="X144" s="20" t="str">
        <f>IFERROR(INDEX('Staffing Actions Database'!T:T,MATCH(Upgrades!N144,'Staffing Actions Database'!S:S,0))*Z144," - ")</f>
        <v xml:space="preserve"> - </v>
      </c>
      <c r="Z144" s="17">
        <f t="shared" si="5"/>
        <v>0</v>
      </c>
      <c r="AB144" s="46">
        <f>IFERROR(VLOOKUP($R144,'Data Validation Lists'!$X$4:$Z$25,3,FALSE),$R144)</f>
        <v>0</v>
      </c>
      <c r="AF144" s="44" t="str">
        <f>IF(B144='Data Validation Lists'!$H$2,"MER",IF(B144='Data Validation Lists'!$H$3,"PRO",IF(B144='Data Validation Lists'!$H$4,"RAN",IF(B144='Data Validation Lists'!$H$5,"TOS",IF(B144='Data Validation Lists'!$H$6,"UPG",IF(B144='Data Validation Lists'!$H$8,"EXC"," "))))))</f>
        <v xml:space="preserve"> </v>
      </c>
    </row>
    <row r="145" spans="1:32" x14ac:dyDescent="0.2">
      <c r="A145" s="1">
        <v>143</v>
      </c>
      <c r="J145" s="17" t="str">
        <f>IFERROR(INDEX('Faculty Base Rates'!I:I,MATCH(Upgrades!F145,'Faculty Base Rates'!E:E,0))," - ")</f>
        <v xml:space="preserve"> - </v>
      </c>
      <c r="U145" s="1" t="str">
        <f t="shared" si="4"/>
        <v xml:space="preserve">  </v>
      </c>
      <c r="X145" s="20" t="str">
        <f>IFERROR(INDEX('Staffing Actions Database'!T:T,MATCH(Upgrades!N145,'Staffing Actions Database'!S:S,0))*Z145," - ")</f>
        <v xml:space="preserve"> - </v>
      </c>
      <c r="Z145" s="17">
        <f t="shared" si="5"/>
        <v>0</v>
      </c>
      <c r="AB145" s="46">
        <f>IFERROR(VLOOKUP($R145,'Data Validation Lists'!$X$4:$Z$25,3,FALSE),$R145)</f>
        <v>0</v>
      </c>
      <c r="AF145" s="44" t="str">
        <f>IF(B145='Data Validation Lists'!$H$2,"MER",IF(B145='Data Validation Lists'!$H$3,"PRO",IF(B145='Data Validation Lists'!$H$4,"RAN",IF(B145='Data Validation Lists'!$H$5,"TOS",IF(B145='Data Validation Lists'!$H$6,"UPG",IF(B145='Data Validation Lists'!$H$8,"EXC"," "))))))</f>
        <v xml:space="preserve"> </v>
      </c>
    </row>
    <row r="146" spans="1:32" x14ac:dyDescent="0.2">
      <c r="A146" s="1">
        <v>144</v>
      </c>
      <c r="J146" s="17" t="str">
        <f>IFERROR(INDEX('Faculty Base Rates'!I:I,MATCH(Upgrades!F146,'Faculty Base Rates'!E:E,0))," - ")</f>
        <v xml:space="preserve"> - </v>
      </c>
      <c r="U146" s="1" t="str">
        <f t="shared" si="4"/>
        <v xml:space="preserve">  </v>
      </c>
      <c r="X146" s="20" t="str">
        <f>IFERROR(INDEX('Staffing Actions Database'!T:T,MATCH(Upgrades!N146,'Staffing Actions Database'!S:S,0))*Z146," - ")</f>
        <v xml:space="preserve"> - </v>
      </c>
      <c r="Z146" s="17">
        <f t="shared" si="5"/>
        <v>0</v>
      </c>
      <c r="AB146" s="46">
        <f>IFERROR(VLOOKUP($R146,'Data Validation Lists'!$X$4:$Z$25,3,FALSE),$R146)</f>
        <v>0</v>
      </c>
      <c r="AF146" s="44" t="str">
        <f>IF(B146='Data Validation Lists'!$H$2,"MER",IF(B146='Data Validation Lists'!$H$3,"PRO",IF(B146='Data Validation Lists'!$H$4,"RAN",IF(B146='Data Validation Lists'!$H$5,"TOS",IF(B146='Data Validation Lists'!$H$6,"UPG",IF(B146='Data Validation Lists'!$H$8,"EXC"," "))))))</f>
        <v xml:space="preserve"> </v>
      </c>
    </row>
    <row r="147" spans="1:32" x14ac:dyDescent="0.2">
      <c r="A147" s="1">
        <v>145</v>
      </c>
      <c r="J147" s="17" t="str">
        <f>IFERROR(INDEX('Faculty Base Rates'!I:I,MATCH(Upgrades!F147,'Faculty Base Rates'!E:E,0))," - ")</f>
        <v xml:space="preserve"> - </v>
      </c>
      <c r="U147" s="1" t="str">
        <f t="shared" si="4"/>
        <v xml:space="preserve">  </v>
      </c>
      <c r="X147" s="20" t="str">
        <f>IFERROR(INDEX('Staffing Actions Database'!T:T,MATCH(Upgrades!N147,'Staffing Actions Database'!S:S,0))*Z147," - ")</f>
        <v xml:space="preserve"> - </v>
      </c>
      <c r="Z147" s="17">
        <f t="shared" si="5"/>
        <v>0</v>
      </c>
      <c r="AB147" s="46">
        <f>IFERROR(VLOOKUP($R147,'Data Validation Lists'!$X$4:$Z$25,3,FALSE),$R147)</f>
        <v>0</v>
      </c>
      <c r="AF147" s="44" t="str">
        <f>IF(B147='Data Validation Lists'!$H$2,"MER",IF(B147='Data Validation Lists'!$H$3,"PRO",IF(B147='Data Validation Lists'!$H$4,"RAN",IF(B147='Data Validation Lists'!$H$5,"TOS",IF(B147='Data Validation Lists'!$H$6,"UPG",IF(B147='Data Validation Lists'!$H$8,"EXC"," "))))))</f>
        <v xml:space="preserve"> </v>
      </c>
    </row>
    <row r="148" spans="1:32" x14ac:dyDescent="0.2">
      <c r="A148" s="1">
        <v>146</v>
      </c>
      <c r="J148" s="17" t="str">
        <f>IFERROR(INDEX('Faculty Base Rates'!I:I,MATCH(Upgrades!F148,'Faculty Base Rates'!E:E,0))," - ")</f>
        <v xml:space="preserve"> - </v>
      </c>
      <c r="U148" s="1" t="str">
        <f t="shared" si="4"/>
        <v xml:space="preserve">  </v>
      </c>
      <c r="X148" s="20" t="str">
        <f>IFERROR(INDEX('Staffing Actions Database'!T:T,MATCH(Upgrades!N148,'Staffing Actions Database'!S:S,0))*Z148," - ")</f>
        <v xml:space="preserve"> - </v>
      </c>
      <c r="Z148" s="17">
        <f t="shared" si="5"/>
        <v>0</v>
      </c>
      <c r="AB148" s="46">
        <f>IFERROR(VLOOKUP($R148,'Data Validation Lists'!$X$4:$Z$25,3,FALSE),$R148)</f>
        <v>0</v>
      </c>
      <c r="AF148" s="44" t="str">
        <f>IF(B148='Data Validation Lists'!$H$2,"MER",IF(B148='Data Validation Lists'!$H$3,"PRO",IF(B148='Data Validation Lists'!$H$4,"RAN",IF(B148='Data Validation Lists'!$H$5,"TOS",IF(B148='Data Validation Lists'!$H$6,"UPG",IF(B148='Data Validation Lists'!$H$8,"EXC"," "))))))</f>
        <v xml:space="preserve"> </v>
      </c>
    </row>
    <row r="149" spans="1:32" x14ac:dyDescent="0.2">
      <c r="A149" s="1">
        <v>147</v>
      </c>
      <c r="J149" s="17" t="str">
        <f>IFERROR(INDEX('Faculty Base Rates'!I:I,MATCH(Upgrades!F149,'Faculty Base Rates'!E:E,0))," - ")</f>
        <v xml:space="preserve"> - </v>
      </c>
      <c r="U149" s="1" t="str">
        <f t="shared" si="4"/>
        <v xml:space="preserve">  </v>
      </c>
      <c r="X149" s="20" t="str">
        <f>IFERROR(INDEX('Staffing Actions Database'!T:T,MATCH(Upgrades!N149,'Staffing Actions Database'!S:S,0))*Z149," - ")</f>
        <v xml:space="preserve"> - </v>
      </c>
      <c r="Z149" s="17">
        <f t="shared" si="5"/>
        <v>0</v>
      </c>
      <c r="AB149" s="46">
        <f>IFERROR(VLOOKUP($R149,'Data Validation Lists'!$X$4:$Z$25,3,FALSE),$R149)</f>
        <v>0</v>
      </c>
      <c r="AF149" s="44" t="str">
        <f>IF(B149='Data Validation Lists'!$H$2,"MER",IF(B149='Data Validation Lists'!$H$3,"PRO",IF(B149='Data Validation Lists'!$H$4,"RAN",IF(B149='Data Validation Lists'!$H$5,"TOS",IF(B149='Data Validation Lists'!$H$6,"UPG",IF(B149='Data Validation Lists'!$H$8,"EXC"," "))))))</f>
        <v xml:space="preserve"> </v>
      </c>
    </row>
    <row r="150" spans="1:32" x14ac:dyDescent="0.2">
      <c r="A150" s="1">
        <v>148</v>
      </c>
      <c r="J150" s="17" t="str">
        <f>IFERROR(INDEX('Faculty Base Rates'!I:I,MATCH(Upgrades!F150,'Faculty Base Rates'!E:E,0))," - ")</f>
        <v xml:space="preserve"> - </v>
      </c>
      <c r="U150" s="1" t="str">
        <f t="shared" si="4"/>
        <v xml:space="preserve">  </v>
      </c>
      <c r="X150" s="20" t="str">
        <f>IFERROR(INDEX('Staffing Actions Database'!T:T,MATCH(Upgrades!N150,'Staffing Actions Database'!S:S,0))*Z150," - ")</f>
        <v xml:space="preserve"> - </v>
      </c>
      <c r="Z150" s="17">
        <f t="shared" si="5"/>
        <v>0</v>
      </c>
      <c r="AB150" s="46">
        <f>IFERROR(VLOOKUP($R150,'Data Validation Lists'!$X$4:$Z$25,3,FALSE),$R150)</f>
        <v>0</v>
      </c>
      <c r="AF150" s="44" t="str">
        <f>IF(B150='Data Validation Lists'!$H$2,"MER",IF(B150='Data Validation Lists'!$H$3,"PRO",IF(B150='Data Validation Lists'!$H$4,"RAN",IF(B150='Data Validation Lists'!$H$5,"TOS",IF(B150='Data Validation Lists'!$H$6,"UPG",IF(B150='Data Validation Lists'!$H$8,"EXC"," "))))))</f>
        <v xml:space="preserve"> </v>
      </c>
    </row>
    <row r="151" spans="1:32" x14ac:dyDescent="0.2">
      <c r="A151" s="1">
        <v>149</v>
      </c>
      <c r="J151" s="17" t="str">
        <f>IFERROR(INDEX('Faculty Base Rates'!I:I,MATCH(Upgrades!F151,'Faculty Base Rates'!E:E,0))," - ")</f>
        <v xml:space="preserve"> - </v>
      </c>
      <c r="U151" s="1" t="str">
        <f t="shared" si="4"/>
        <v xml:space="preserve">  </v>
      </c>
      <c r="X151" s="20" t="str">
        <f>IFERROR(INDEX('Staffing Actions Database'!T:T,MATCH(Upgrades!N151,'Staffing Actions Database'!S:S,0))*Z151," - ")</f>
        <v xml:space="preserve"> - </v>
      </c>
      <c r="Z151" s="17">
        <f t="shared" si="5"/>
        <v>0</v>
      </c>
      <c r="AB151" s="46">
        <f>IFERROR(VLOOKUP($R151,'Data Validation Lists'!$X$4:$Z$25,3,FALSE),$R151)</f>
        <v>0</v>
      </c>
      <c r="AF151" s="44" t="str">
        <f>IF(B151='Data Validation Lists'!$H$2,"MER",IF(B151='Data Validation Lists'!$H$3,"PRO",IF(B151='Data Validation Lists'!$H$4,"RAN",IF(B151='Data Validation Lists'!$H$5,"TOS",IF(B151='Data Validation Lists'!$H$6,"UPG",IF(B151='Data Validation Lists'!$H$8,"EXC"," "))))))</f>
        <v xml:space="preserve"> </v>
      </c>
    </row>
    <row r="152" spans="1:32" x14ac:dyDescent="0.2">
      <c r="A152" s="1">
        <v>150</v>
      </c>
      <c r="J152" s="17" t="str">
        <f>IFERROR(INDEX('Faculty Base Rates'!I:I,MATCH(Upgrades!F152,'Faculty Base Rates'!E:E,0))," - ")</f>
        <v xml:space="preserve"> - </v>
      </c>
      <c r="U152" s="1" t="str">
        <f t="shared" si="4"/>
        <v xml:space="preserve">  </v>
      </c>
      <c r="X152" s="20" t="str">
        <f>IFERROR(INDEX('Staffing Actions Database'!T:T,MATCH(Upgrades!N152,'Staffing Actions Database'!S:S,0))*Z152," - ")</f>
        <v xml:space="preserve"> - </v>
      </c>
      <c r="Z152" s="17">
        <f t="shared" si="5"/>
        <v>0</v>
      </c>
      <c r="AB152" s="46">
        <f>IFERROR(VLOOKUP($R152,'Data Validation Lists'!$X$4:$Z$25,3,FALSE),$R152)</f>
        <v>0</v>
      </c>
      <c r="AF152" s="44" t="str">
        <f>IF(B152='Data Validation Lists'!$H$2,"MER",IF(B152='Data Validation Lists'!$H$3,"PRO",IF(B152='Data Validation Lists'!$H$4,"RAN",IF(B152='Data Validation Lists'!$H$5,"TOS",IF(B152='Data Validation Lists'!$H$6,"UPG",IF(B152='Data Validation Lists'!$H$8,"EXC"," "))))))</f>
        <v xml:space="preserve"> </v>
      </c>
    </row>
    <row r="153" spans="1:32" x14ac:dyDescent="0.2">
      <c r="A153" s="1">
        <v>151</v>
      </c>
      <c r="J153" s="17" t="str">
        <f>IFERROR(INDEX('Faculty Base Rates'!I:I,MATCH(Upgrades!F153,'Faculty Base Rates'!E:E,0))," - ")</f>
        <v xml:space="preserve"> - </v>
      </c>
      <c r="U153" s="1" t="str">
        <f t="shared" si="4"/>
        <v xml:space="preserve">  </v>
      </c>
      <c r="X153" s="20" t="str">
        <f>IFERROR(INDEX('Staffing Actions Database'!T:T,MATCH(Upgrades!N153,'Staffing Actions Database'!S:S,0))*Z153," - ")</f>
        <v xml:space="preserve"> - </v>
      </c>
      <c r="Z153" s="17">
        <f t="shared" si="5"/>
        <v>0</v>
      </c>
      <c r="AB153" s="46">
        <f>IFERROR(VLOOKUP($R153,'Data Validation Lists'!$X$4:$Z$25,3,FALSE),$R153)</f>
        <v>0</v>
      </c>
      <c r="AF153" s="44" t="str">
        <f>IF(B153='Data Validation Lists'!$H$2,"MER",IF(B153='Data Validation Lists'!$H$3,"PRO",IF(B153='Data Validation Lists'!$H$4,"RAN",IF(B153='Data Validation Lists'!$H$5,"TOS",IF(B153='Data Validation Lists'!$H$6,"UPG",IF(B153='Data Validation Lists'!$H$8,"EXC"," "))))))</f>
        <v xml:space="preserve"> </v>
      </c>
    </row>
    <row r="154" spans="1:32" x14ac:dyDescent="0.2">
      <c r="A154" s="1">
        <v>152</v>
      </c>
      <c r="J154" s="17" t="str">
        <f>IFERROR(INDEX('Faculty Base Rates'!I:I,MATCH(Upgrades!F154,'Faculty Base Rates'!E:E,0))," - ")</f>
        <v xml:space="preserve"> - </v>
      </c>
      <c r="U154" s="1" t="str">
        <f t="shared" si="4"/>
        <v xml:space="preserve">  </v>
      </c>
      <c r="X154" s="20" t="str">
        <f>IFERROR(INDEX('Staffing Actions Database'!T:T,MATCH(Upgrades!N154,'Staffing Actions Database'!S:S,0))*Z154," - ")</f>
        <v xml:space="preserve"> - </v>
      </c>
      <c r="Z154" s="17">
        <f t="shared" si="5"/>
        <v>0</v>
      </c>
      <c r="AB154" s="46">
        <f>IFERROR(VLOOKUP($R154,'Data Validation Lists'!$X$4:$Z$25,3,FALSE),$R154)</f>
        <v>0</v>
      </c>
      <c r="AF154" s="44" t="str">
        <f>IF(B154='Data Validation Lists'!$H$2,"MER",IF(B154='Data Validation Lists'!$H$3,"PRO",IF(B154='Data Validation Lists'!$H$4,"RAN",IF(B154='Data Validation Lists'!$H$5,"TOS",IF(B154='Data Validation Lists'!$H$6,"UPG",IF(B154='Data Validation Lists'!$H$8,"EXC"," "))))))</f>
        <v xml:space="preserve"> </v>
      </c>
    </row>
    <row r="155" spans="1:32" x14ac:dyDescent="0.2">
      <c r="A155" s="1">
        <v>153</v>
      </c>
      <c r="J155" s="17" t="str">
        <f>IFERROR(INDEX('Faculty Base Rates'!I:I,MATCH(Upgrades!F155,'Faculty Base Rates'!E:E,0))," - ")</f>
        <v xml:space="preserve"> - </v>
      </c>
      <c r="U155" s="1" t="str">
        <f t="shared" si="4"/>
        <v xml:space="preserve">  </v>
      </c>
      <c r="X155" s="20" t="str">
        <f>IFERROR(INDEX('Staffing Actions Database'!T:T,MATCH(Upgrades!N155,'Staffing Actions Database'!S:S,0))*Z155," - ")</f>
        <v xml:space="preserve"> - </v>
      </c>
      <c r="Z155" s="17">
        <f t="shared" si="5"/>
        <v>0</v>
      </c>
      <c r="AB155" s="46">
        <f>IFERROR(VLOOKUP($R155,'Data Validation Lists'!$X$4:$Z$25,3,FALSE),$R155)</f>
        <v>0</v>
      </c>
      <c r="AF155" s="44" t="str">
        <f>IF(B155='Data Validation Lists'!$H$2,"MER",IF(B155='Data Validation Lists'!$H$3,"PRO",IF(B155='Data Validation Lists'!$H$4,"RAN",IF(B155='Data Validation Lists'!$H$5,"TOS",IF(B155='Data Validation Lists'!$H$6,"UPG",IF(B155='Data Validation Lists'!$H$8,"EXC"," "))))))</f>
        <v xml:space="preserve"> </v>
      </c>
    </row>
    <row r="156" spans="1:32" x14ac:dyDescent="0.2">
      <c r="A156" s="1">
        <v>154</v>
      </c>
      <c r="J156" s="17" t="str">
        <f>IFERROR(INDEX('Faculty Base Rates'!I:I,MATCH(Upgrades!F156,'Faculty Base Rates'!E:E,0))," - ")</f>
        <v xml:space="preserve"> - </v>
      </c>
      <c r="U156" s="1" t="str">
        <f t="shared" si="4"/>
        <v xml:space="preserve">  </v>
      </c>
      <c r="X156" s="20" t="str">
        <f>IFERROR(INDEX('Staffing Actions Database'!T:T,MATCH(Upgrades!N156,'Staffing Actions Database'!S:S,0))*Z156," - ")</f>
        <v xml:space="preserve"> - </v>
      </c>
      <c r="Z156" s="17">
        <f t="shared" si="5"/>
        <v>0</v>
      </c>
      <c r="AB156" s="46">
        <f>IFERROR(VLOOKUP($R156,'Data Validation Lists'!$X$4:$Z$25,3,FALSE),$R156)</f>
        <v>0</v>
      </c>
      <c r="AF156" s="44" t="str">
        <f>IF(B156='Data Validation Lists'!$H$2,"MER",IF(B156='Data Validation Lists'!$H$3,"PRO",IF(B156='Data Validation Lists'!$H$4,"RAN",IF(B156='Data Validation Lists'!$H$5,"TOS",IF(B156='Data Validation Lists'!$H$6,"UPG",IF(B156='Data Validation Lists'!$H$8,"EXC"," "))))))</f>
        <v xml:space="preserve"> </v>
      </c>
    </row>
    <row r="157" spans="1:32" x14ac:dyDescent="0.2">
      <c r="A157" s="1">
        <v>155</v>
      </c>
      <c r="J157" s="17" t="str">
        <f>IFERROR(INDEX('Faculty Base Rates'!I:I,MATCH(Upgrades!F157,'Faculty Base Rates'!E:E,0))," - ")</f>
        <v xml:space="preserve"> - </v>
      </c>
      <c r="U157" s="1" t="str">
        <f t="shared" si="4"/>
        <v xml:space="preserve">  </v>
      </c>
      <c r="X157" s="20" t="str">
        <f>IFERROR(INDEX('Staffing Actions Database'!T:T,MATCH(Upgrades!N157,'Staffing Actions Database'!S:S,0))*Z157," - ")</f>
        <v xml:space="preserve"> - </v>
      </c>
      <c r="Z157" s="17">
        <f t="shared" si="5"/>
        <v>0</v>
      </c>
      <c r="AB157" s="46">
        <f>IFERROR(VLOOKUP($R157,'Data Validation Lists'!$X$4:$Z$25,3,FALSE),$R157)</f>
        <v>0</v>
      </c>
      <c r="AF157" s="44" t="str">
        <f>IF(B157='Data Validation Lists'!$H$2,"MER",IF(B157='Data Validation Lists'!$H$3,"PRO",IF(B157='Data Validation Lists'!$H$4,"RAN",IF(B157='Data Validation Lists'!$H$5,"TOS",IF(B157='Data Validation Lists'!$H$6,"UPG",IF(B157='Data Validation Lists'!$H$8,"EXC"," "))))))</f>
        <v xml:space="preserve"> </v>
      </c>
    </row>
    <row r="158" spans="1:32" x14ac:dyDescent="0.2">
      <c r="A158" s="1">
        <v>156</v>
      </c>
      <c r="J158" s="17" t="str">
        <f>IFERROR(INDEX('Faculty Base Rates'!I:I,MATCH(Upgrades!F158,'Faculty Base Rates'!E:E,0))," - ")</f>
        <v xml:space="preserve"> - </v>
      </c>
      <c r="U158" s="1" t="str">
        <f t="shared" si="4"/>
        <v xml:space="preserve">  </v>
      </c>
      <c r="X158" s="20" t="str">
        <f>IFERROR(INDEX('Staffing Actions Database'!T:T,MATCH(Upgrades!N158,'Staffing Actions Database'!S:S,0))*Z158," - ")</f>
        <v xml:space="preserve"> - </v>
      </c>
      <c r="Z158" s="17">
        <f t="shared" si="5"/>
        <v>0</v>
      </c>
      <c r="AB158" s="46">
        <f>IFERROR(VLOOKUP($R158,'Data Validation Lists'!$X$4:$Z$25,3,FALSE),$R158)</f>
        <v>0</v>
      </c>
      <c r="AF158" s="44" t="str">
        <f>IF(B158='Data Validation Lists'!$H$2,"MER",IF(B158='Data Validation Lists'!$H$3,"PRO",IF(B158='Data Validation Lists'!$H$4,"RAN",IF(B158='Data Validation Lists'!$H$5,"TOS",IF(B158='Data Validation Lists'!$H$6,"UPG",IF(B158='Data Validation Lists'!$H$8,"EXC"," "))))))</f>
        <v xml:space="preserve"> </v>
      </c>
    </row>
    <row r="159" spans="1:32" x14ac:dyDescent="0.2">
      <c r="A159" s="1">
        <v>157</v>
      </c>
      <c r="J159" s="17" t="str">
        <f>IFERROR(INDEX('Faculty Base Rates'!I:I,MATCH(Upgrades!F159,'Faculty Base Rates'!E:E,0))," - ")</f>
        <v xml:space="preserve"> - </v>
      </c>
      <c r="U159" s="1" t="str">
        <f t="shared" si="4"/>
        <v xml:space="preserve">  </v>
      </c>
      <c r="X159" s="20" t="str">
        <f>IFERROR(INDEX('Staffing Actions Database'!T:T,MATCH(Upgrades!N159,'Staffing Actions Database'!S:S,0))*Z159," - ")</f>
        <v xml:space="preserve"> - </v>
      </c>
      <c r="Z159" s="17">
        <f t="shared" si="5"/>
        <v>0</v>
      </c>
      <c r="AB159" s="46">
        <f>IFERROR(VLOOKUP($R159,'Data Validation Lists'!$X$4:$Z$25,3,FALSE),$R159)</f>
        <v>0</v>
      </c>
      <c r="AF159" s="44" t="str">
        <f>IF(B159='Data Validation Lists'!$H$2,"MER",IF(B159='Data Validation Lists'!$H$3,"PRO",IF(B159='Data Validation Lists'!$H$4,"RAN",IF(B159='Data Validation Lists'!$H$5,"TOS",IF(B159='Data Validation Lists'!$H$6,"UPG",IF(B159='Data Validation Lists'!$H$8,"EXC"," "))))))</f>
        <v xml:space="preserve"> </v>
      </c>
    </row>
    <row r="160" spans="1:32" x14ac:dyDescent="0.2">
      <c r="A160" s="1">
        <v>158</v>
      </c>
      <c r="J160" s="17" t="str">
        <f>IFERROR(INDEX('Faculty Base Rates'!I:I,MATCH(Upgrades!F160,'Faculty Base Rates'!E:E,0))," - ")</f>
        <v xml:space="preserve"> - </v>
      </c>
      <c r="U160" s="1" t="str">
        <f t="shared" si="4"/>
        <v xml:space="preserve">  </v>
      </c>
      <c r="X160" s="20" t="str">
        <f>IFERROR(INDEX('Staffing Actions Database'!T:T,MATCH(Upgrades!N160,'Staffing Actions Database'!S:S,0))*Z160," - ")</f>
        <v xml:space="preserve"> - </v>
      </c>
      <c r="Z160" s="17">
        <f t="shared" si="5"/>
        <v>0</v>
      </c>
      <c r="AB160" s="46">
        <f>IFERROR(VLOOKUP($R160,'Data Validation Lists'!$X$4:$Z$25,3,FALSE),$R160)</f>
        <v>0</v>
      </c>
      <c r="AF160" s="44" t="str">
        <f>IF(B160='Data Validation Lists'!$H$2,"MER",IF(B160='Data Validation Lists'!$H$3,"PRO",IF(B160='Data Validation Lists'!$H$4,"RAN",IF(B160='Data Validation Lists'!$H$5,"TOS",IF(B160='Data Validation Lists'!$H$6,"UPG",IF(B160='Data Validation Lists'!$H$8,"EXC"," "))))))</f>
        <v xml:space="preserve"> </v>
      </c>
    </row>
    <row r="161" spans="1:32" x14ac:dyDescent="0.2">
      <c r="A161" s="1">
        <v>159</v>
      </c>
      <c r="J161" s="17" t="str">
        <f>IFERROR(INDEX('Faculty Base Rates'!I:I,MATCH(Upgrades!F161,'Faculty Base Rates'!E:E,0))," - ")</f>
        <v xml:space="preserve"> - </v>
      </c>
      <c r="U161" s="1" t="str">
        <f t="shared" si="4"/>
        <v xml:space="preserve">  </v>
      </c>
      <c r="X161" s="20" t="str">
        <f>IFERROR(INDEX('Staffing Actions Database'!T:T,MATCH(Upgrades!N161,'Staffing Actions Database'!S:S,0))*Z161," - ")</f>
        <v xml:space="preserve"> - </v>
      </c>
      <c r="Z161" s="17">
        <f t="shared" si="5"/>
        <v>0</v>
      </c>
      <c r="AB161" s="46">
        <f>IFERROR(VLOOKUP($R161,'Data Validation Lists'!$X$4:$Z$25,3,FALSE),$R161)</f>
        <v>0</v>
      </c>
      <c r="AF161" s="44" t="str">
        <f>IF(B161='Data Validation Lists'!$H$2,"MER",IF(B161='Data Validation Lists'!$H$3,"PRO",IF(B161='Data Validation Lists'!$H$4,"RAN",IF(B161='Data Validation Lists'!$H$5,"TOS",IF(B161='Data Validation Lists'!$H$6,"UPG",IF(B161='Data Validation Lists'!$H$8,"EXC"," "))))))</f>
        <v xml:space="preserve"> </v>
      </c>
    </row>
    <row r="162" spans="1:32" x14ac:dyDescent="0.2">
      <c r="A162" s="1">
        <v>160</v>
      </c>
      <c r="J162" s="17" t="str">
        <f>IFERROR(INDEX('Faculty Base Rates'!I:I,MATCH(Upgrades!F162,'Faculty Base Rates'!E:E,0))," - ")</f>
        <v xml:space="preserve"> - </v>
      </c>
      <c r="U162" s="1" t="str">
        <f t="shared" si="4"/>
        <v xml:space="preserve">  </v>
      </c>
      <c r="X162" s="20" t="str">
        <f>IFERROR(INDEX('Staffing Actions Database'!T:T,MATCH(Upgrades!N162,'Staffing Actions Database'!S:S,0))*Z162," - ")</f>
        <v xml:space="preserve"> - </v>
      </c>
      <c r="Z162" s="17">
        <f t="shared" si="5"/>
        <v>0</v>
      </c>
      <c r="AB162" s="46">
        <f>IFERROR(VLOOKUP($R162,'Data Validation Lists'!$X$4:$Z$25,3,FALSE),$R162)</f>
        <v>0</v>
      </c>
      <c r="AF162" s="44" t="str">
        <f>IF(B162='Data Validation Lists'!$H$2,"MER",IF(B162='Data Validation Lists'!$H$3,"PRO",IF(B162='Data Validation Lists'!$H$4,"RAN",IF(B162='Data Validation Lists'!$H$5,"TOS",IF(B162='Data Validation Lists'!$H$6,"UPG",IF(B162='Data Validation Lists'!$H$8,"EXC"," "))))))</f>
        <v xml:space="preserve"> </v>
      </c>
    </row>
    <row r="163" spans="1:32" x14ac:dyDescent="0.2">
      <c r="A163" s="1">
        <v>161</v>
      </c>
      <c r="J163" s="17" t="str">
        <f>IFERROR(INDEX('Faculty Base Rates'!I:I,MATCH(Upgrades!F163,'Faculty Base Rates'!E:E,0))," - ")</f>
        <v xml:space="preserve"> - </v>
      </c>
      <c r="U163" s="1" t="str">
        <f t="shared" si="4"/>
        <v xml:space="preserve">  </v>
      </c>
      <c r="X163" s="20" t="str">
        <f>IFERROR(INDEX('Staffing Actions Database'!T:T,MATCH(Upgrades!N163,'Staffing Actions Database'!S:S,0))*Z163," - ")</f>
        <v xml:space="preserve"> - </v>
      </c>
      <c r="Z163" s="17">
        <f t="shared" si="5"/>
        <v>0</v>
      </c>
      <c r="AB163" s="46">
        <f>IFERROR(VLOOKUP($R163,'Data Validation Lists'!$X$4:$Z$25,3,FALSE),$R163)</f>
        <v>0</v>
      </c>
      <c r="AF163" s="44" t="str">
        <f>IF(B163='Data Validation Lists'!$H$2,"MER",IF(B163='Data Validation Lists'!$H$3,"PRO",IF(B163='Data Validation Lists'!$H$4,"RAN",IF(B163='Data Validation Lists'!$H$5,"TOS",IF(B163='Data Validation Lists'!$H$6,"UPG",IF(B163='Data Validation Lists'!$H$8,"EXC"," "))))))</f>
        <v xml:space="preserve"> </v>
      </c>
    </row>
    <row r="164" spans="1:32" x14ac:dyDescent="0.2">
      <c r="A164" s="1">
        <v>162</v>
      </c>
      <c r="J164" s="17" t="str">
        <f>IFERROR(INDEX('Faculty Base Rates'!I:I,MATCH(Upgrades!F164,'Faculty Base Rates'!E:E,0))," - ")</f>
        <v xml:space="preserve"> - </v>
      </c>
      <c r="U164" s="1" t="str">
        <f t="shared" si="4"/>
        <v xml:space="preserve">  </v>
      </c>
      <c r="X164" s="20" t="str">
        <f>IFERROR(INDEX('Staffing Actions Database'!T:T,MATCH(Upgrades!N164,'Staffing Actions Database'!S:S,0))*Z164," - ")</f>
        <v xml:space="preserve"> - </v>
      </c>
      <c r="Z164" s="17">
        <f t="shared" si="5"/>
        <v>0</v>
      </c>
      <c r="AB164" s="46">
        <f>IFERROR(VLOOKUP($R164,'Data Validation Lists'!$X$4:$Z$25,3,FALSE),$R164)</f>
        <v>0</v>
      </c>
      <c r="AF164" s="44" t="str">
        <f>IF(B164='Data Validation Lists'!$H$2,"MER",IF(B164='Data Validation Lists'!$H$3,"PRO",IF(B164='Data Validation Lists'!$H$4,"RAN",IF(B164='Data Validation Lists'!$H$5,"TOS",IF(B164='Data Validation Lists'!$H$6,"UPG",IF(B164='Data Validation Lists'!$H$8,"EXC"," "))))))</f>
        <v xml:space="preserve"> </v>
      </c>
    </row>
    <row r="165" spans="1:32" x14ac:dyDescent="0.2">
      <c r="A165" s="1">
        <v>163</v>
      </c>
      <c r="J165" s="17" t="str">
        <f>IFERROR(INDEX('Faculty Base Rates'!I:I,MATCH(Upgrades!F165,'Faculty Base Rates'!E:E,0))," - ")</f>
        <v xml:space="preserve"> - </v>
      </c>
      <c r="U165" s="1" t="str">
        <f t="shared" si="4"/>
        <v xml:space="preserve">  </v>
      </c>
      <c r="X165" s="20" t="str">
        <f>IFERROR(INDEX('Staffing Actions Database'!T:T,MATCH(Upgrades!N165,'Staffing Actions Database'!S:S,0))*Z165," - ")</f>
        <v xml:space="preserve"> - </v>
      </c>
      <c r="Z165" s="17">
        <f t="shared" si="5"/>
        <v>0</v>
      </c>
      <c r="AB165" s="46">
        <f>IFERROR(VLOOKUP($R165,'Data Validation Lists'!$X$4:$Z$25,3,FALSE),$R165)</f>
        <v>0</v>
      </c>
      <c r="AF165" s="44" t="str">
        <f>IF(B165='Data Validation Lists'!$H$2,"MER",IF(B165='Data Validation Lists'!$H$3,"PRO",IF(B165='Data Validation Lists'!$H$4,"RAN",IF(B165='Data Validation Lists'!$H$5,"TOS",IF(B165='Data Validation Lists'!$H$6,"UPG",IF(B165='Data Validation Lists'!$H$8,"EXC"," "))))))</f>
        <v xml:space="preserve"> </v>
      </c>
    </row>
    <row r="166" spans="1:32" x14ac:dyDescent="0.2">
      <c r="A166" s="1">
        <v>164</v>
      </c>
      <c r="J166" s="17" t="str">
        <f>IFERROR(INDEX('Faculty Base Rates'!I:I,MATCH(Upgrades!F166,'Faculty Base Rates'!E:E,0))," - ")</f>
        <v xml:space="preserve"> - </v>
      </c>
      <c r="U166" s="1" t="str">
        <f t="shared" si="4"/>
        <v xml:space="preserve">  </v>
      </c>
      <c r="X166" s="20" t="str">
        <f>IFERROR(INDEX('Staffing Actions Database'!T:T,MATCH(Upgrades!N166,'Staffing Actions Database'!S:S,0))*Z166," - ")</f>
        <v xml:space="preserve"> - </v>
      </c>
      <c r="Z166" s="17">
        <f t="shared" si="5"/>
        <v>0</v>
      </c>
      <c r="AB166" s="46">
        <f>IFERROR(VLOOKUP($R166,'Data Validation Lists'!$X$4:$Z$25,3,FALSE),$R166)</f>
        <v>0</v>
      </c>
      <c r="AF166" s="44" t="str">
        <f>IF(B166='Data Validation Lists'!$H$2,"MER",IF(B166='Data Validation Lists'!$H$3,"PRO",IF(B166='Data Validation Lists'!$H$4,"RAN",IF(B166='Data Validation Lists'!$H$5,"TOS",IF(B166='Data Validation Lists'!$H$6,"UPG",IF(B166='Data Validation Lists'!$H$8,"EXC"," "))))))</f>
        <v xml:space="preserve"> </v>
      </c>
    </row>
    <row r="167" spans="1:32" x14ac:dyDescent="0.2">
      <c r="A167" s="1">
        <v>165</v>
      </c>
      <c r="J167" s="17" t="str">
        <f>IFERROR(INDEX('Faculty Base Rates'!I:I,MATCH(Upgrades!F167,'Faculty Base Rates'!E:E,0))," - ")</f>
        <v xml:space="preserve"> - </v>
      </c>
      <c r="U167" s="1" t="str">
        <f t="shared" si="4"/>
        <v xml:space="preserve">  </v>
      </c>
      <c r="X167" s="20" t="str">
        <f>IFERROR(INDEX('Staffing Actions Database'!T:T,MATCH(Upgrades!N167,'Staffing Actions Database'!S:S,0))*Z167," - ")</f>
        <v xml:space="preserve"> - </v>
      </c>
      <c r="Z167" s="17">
        <f t="shared" si="5"/>
        <v>0</v>
      </c>
      <c r="AB167" s="46">
        <f>IFERROR(VLOOKUP($R167,'Data Validation Lists'!$X$4:$Z$25,3,FALSE),$R167)</f>
        <v>0</v>
      </c>
      <c r="AF167" s="44" t="str">
        <f>IF(B167='Data Validation Lists'!$H$2,"MER",IF(B167='Data Validation Lists'!$H$3,"PRO",IF(B167='Data Validation Lists'!$H$4,"RAN",IF(B167='Data Validation Lists'!$H$5,"TOS",IF(B167='Data Validation Lists'!$H$6,"UPG",IF(B167='Data Validation Lists'!$H$8,"EXC"," "))))))</f>
        <v xml:space="preserve"> </v>
      </c>
    </row>
    <row r="168" spans="1:32" x14ac:dyDescent="0.2">
      <c r="A168" s="1">
        <v>166</v>
      </c>
      <c r="J168" s="17" t="str">
        <f>IFERROR(INDEX('Faculty Base Rates'!I:I,MATCH(Upgrades!F168,'Faculty Base Rates'!E:E,0))," - ")</f>
        <v xml:space="preserve"> - </v>
      </c>
      <c r="U168" s="1" t="str">
        <f t="shared" si="4"/>
        <v xml:space="preserve">  </v>
      </c>
      <c r="X168" s="20" t="str">
        <f>IFERROR(INDEX('Staffing Actions Database'!T:T,MATCH(Upgrades!N168,'Staffing Actions Database'!S:S,0))*Z168," - ")</f>
        <v xml:space="preserve"> - </v>
      </c>
      <c r="Z168" s="17">
        <f t="shared" si="5"/>
        <v>0</v>
      </c>
      <c r="AB168" s="46">
        <f>IFERROR(VLOOKUP($R168,'Data Validation Lists'!$X$4:$Z$25,3,FALSE),$R168)</f>
        <v>0</v>
      </c>
      <c r="AF168" s="44" t="str">
        <f>IF(B168='Data Validation Lists'!$H$2,"MER",IF(B168='Data Validation Lists'!$H$3,"PRO",IF(B168='Data Validation Lists'!$H$4,"RAN",IF(B168='Data Validation Lists'!$H$5,"TOS",IF(B168='Data Validation Lists'!$H$6,"UPG",IF(B168='Data Validation Lists'!$H$8,"EXC"," "))))))</f>
        <v xml:space="preserve"> </v>
      </c>
    </row>
    <row r="169" spans="1:32" x14ac:dyDescent="0.2">
      <c r="A169" s="1">
        <v>167</v>
      </c>
      <c r="J169" s="17" t="str">
        <f>IFERROR(INDEX('Faculty Base Rates'!I:I,MATCH(Upgrades!F169,'Faculty Base Rates'!E:E,0))," - ")</f>
        <v xml:space="preserve"> - </v>
      </c>
      <c r="U169" s="1" t="str">
        <f t="shared" si="4"/>
        <v xml:space="preserve">  </v>
      </c>
      <c r="X169" s="20" t="str">
        <f>IFERROR(INDEX('Staffing Actions Database'!T:T,MATCH(Upgrades!N169,'Staffing Actions Database'!S:S,0))*Z169," - ")</f>
        <v xml:space="preserve"> - </v>
      </c>
      <c r="Z169" s="17">
        <f t="shared" si="5"/>
        <v>0</v>
      </c>
      <c r="AB169" s="46">
        <f>IFERROR(VLOOKUP($R169,'Data Validation Lists'!$X$4:$Z$25,3,FALSE),$R169)</f>
        <v>0</v>
      </c>
      <c r="AF169" s="44" t="str">
        <f>IF(B169='Data Validation Lists'!$H$2,"MER",IF(B169='Data Validation Lists'!$H$3,"PRO",IF(B169='Data Validation Lists'!$H$4,"RAN",IF(B169='Data Validation Lists'!$H$5,"TOS",IF(B169='Data Validation Lists'!$H$6,"UPG",IF(B169='Data Validation Lists'!$H$8,"EXC"," "))))))</f>
        <v xml:space="preserve"> </v>
      </c>
    </row>
    <row r="170" spans="1:32" x14ac:dyDescent="0.2">
      <c r="A170" s="1">
        <v>168</v>
      </c>
      <c r="J170" s="17" t="str">
        <f>IFERROR(INDEX('Faculty Base Rates'!I:I,MATCH(Upgrades!F170,'Faculty Base Rates'!E:E,0))," - ")</f>
        <v xml:space="preserve"> - </v>
      </c>
      <c r="U170" s="1" t="str">
        <f t="shared" si="4"/>
        <v xml:space="preserve">  </v>
      </c>
      <c r="X170" s="20" t="str">
        <f>IFERROR(INDEX('Staffing Actions Database'!T:T,MATCH(Upgrades!N170,'Staffing Actions Database'!S:S,0))*Z170," - ")</f>
        <v xml:space="preserve"> - </v>
      </c>
      <c r="Z170" s="17">
        <f t="shared" si="5"/>
        <v>0</v>
      </c>
      <c r="AB170" s="46">
        <f>IFERROR(VLOOKUP($R170,'Data Validation Lists'!$X$4:$Z$25,3,FALSE),$R170)</f>
        <v>0</v>
      </c>
      <c r="AF170" s="44" t="str">
        <f>IF(B170='Data Validation Lists'!$H$2,"MER",IF(B170='Data Validation Lists'!$H$3,"PRO",IF(B170='Data Validation Lists'!$H$4,"RAN",IF(B170='Data Validation Lists'!$H$5,"TOS",IF(B170='Data Validation Lists'!$H$6,"UPG",IF(B170='Data Validation Lists'!$H$8,"EXC"," "))))))</f>
        <v xml:space="preserve"> </v>
      </c>
    </row>
    <row r="171" spans="1:32" x14ac:dyDescent="0.2">
      <c r="A171" s="1">
        <v>169</v>
      </c>
      <c r="J171" s="17" t="str">
        <f>IFERROR(INDEX('Faculty Base Rates'!I:I,MATCH(Upgrades!F171,'Faculty Base Rates'!E:E,0))," - ")</f>
        <v xml:space="preserve"> - </v>
      </c>
      <c r="U171" s="1" t="str">
        <f t="shared" si="4"/>
        <v xml:space="preserve">  </v>
      </c>
      <c r="X171" s="20" t="str">
        <f>IFERROR(INDEX('Staffing Actions Database'!T:T,MATCH(Upgrades!N171,'Staffing Actions Database'!S:S,0))*Z171," - ")</f>
        <v xml:space="preserve"> - </v>
      </c>
      <c r="Z171" s="17">
        <f t="shared" si="5"/>
        <v>0</v>
      </c>
      <c r="AB171" s="46">
        <f>IFERROR(VLOOKUP($R171,'Data Validation Lists'!$X$4:$Z$25,3,FALSE),$R171)</f>
        <v>0</v>
      </c>
      <c r="AF171" s="44" t="str">
        <f>IF(B171='Data Validation Lists'!$H$2,"MER",IF(B171='Data Validation Lists'!$H$3,"PRO",IF(B171='Data Validation Lists'!$H$4,"RAN",IF(B171='Data Validation Lists'!$H$5,"TOS",IF(B171='Data Validation Lists'!$H$6,"UPG",IF(B171='Data Validation Lists'!$H$8,"EXC"," "))))))</f>
        <v xml:space="preserve"> </v>
      </c>
    </row>
    <row r="172" spans="1:32" x14ac:dyDescent="0.2">
      <c r="A172" s="1">
        <v>170</v>
      </c>
      <c r="J172" s="17" t="str">
        <f>IFERROR(INDEX('Faculty Base Rates'!I:I,MATCH(Upgrades!F172,'Faculty Base Rates'!E:E,0))," - ")</f>
        <v xml:space="preserve"> - </v>
      </c>
      <c r="U172" s="1" t="str">
        <f t="shared" si="4"/>
        <v xml:space="preserve">  </v>
      </c>
      <c r="X172" s="20" t="str">
        <f>IFERROR(INDEX('Staffing Actions Database'!T:T,MATCH(Upgrades!N172,'Staffing Actions Database'!S:S,0))*Z172," - ")</f>
        <v xml:space="preserve"> - </v>
      </c>
      <c r="Z172" s="17">
        <f t="shared" si="5"/>
        <v>0</v>
      </c>
      <c r="AB172" s="46">
        <f>IFERROR(VLOOKUP($R172,'Data Validation Lists'!$X$4:$Z$25,3,FALSE),$R172)</f>
        <v>0</v>
      </c>
      <c r="AF172" s="44" t="str">
        <f>IF(B172='Data Validation Lists'!$H$2,"MER",IF(B172='Data Validation Lists'!$H$3,"PRO",IF(B172='Data Validation Lists'!$H$4,"RAN",IF(B172='Data Validation Lists'!$H$5,"TOS",IF(B172='Data Validation Lists'!$H$6,"UPG",IF(B172='Data Validation Lists'!$H$8,"EXC"," "))))))</f>
        <v xml:space="preserve"> </v>
      </c>
    </row>
    <row r="173" spans="1:32" x14ac:dyDescent="0.2">
      <c r="A173" s="1">
        <v>171</v>
      </c>
      <c r="J173" s="17" t="str">
        <f>IFERROR(INDEX('Faculty Base Rates'!I:I,MATCH(Upgrades!F173,'Faculty Base Rates'!E:E,0))," - ")</f>
        <v xml:space="preserve"> - </v>
      </c>
      <c r="U173" s="1" t="str">
        <f t="shared" si="4"/>
        <v xml:space="preserve">  </v>
      </c>
      <c r="X173" s="20" t="str">
        <f>IFERROR(INDEX('Staffing Actions Database'!T:T,MATCH(Upgrades!N173,'Staffing Actions Database'!S:S,0))*Z173," - ")</f>
        <v xml:space="preserve"> - </v>
      </c>
      <c r="Z173" s="17">
        <f t="shared" si="5"/>
        <v>0</v>
      </c>
      <c r="AB173" s="46">
        <f>IFERROR(VLOOKUP($R173,'Data Validation Lists'!$X$4:$Z$25,3,FALSE),$R173)</f>
        <v>0</v>
      </c>
      <c r="AF173" s="44" t="str">
        <f>IF(B173='Data Validation Lists'!$H$2,"MER",IF(B173='Data Validation Lists'!$H$3,"PRO",IF(B173='Data Validation Lists'!$H$4,"RAN",IF(B173='Data Validation Lists'!$H$5,"TOS",IF(B173='Data Validation Lists'!$H$6,"UPG",IF(B173='Data Validation Lists'!$H$8,"EXC"," "))))))</f>
        <v xml:space="preserve"> </v>
      </c>
    </row>
    <row r="174" spans="1:32" x14ac:dyDescent="0.2">
      <c r="A174" s="1">
        <v>172</v>
      </c>
      <c r="J174" s="17" t="str">
        <f>IFERROR(INDEX('Faculty Base Rates'!I:I,MATCH(Upgrades!F174,'Faculty Base Rates'!E:E,0))," - ")</f>
        <v xml:space="preserve"> - </v>
      </c>
      <c r="U174" s="1" t="str">
        <f t="shared" si="4"/>
        <v xml:space="preserve">  </v>
      </c>
      <c r="X174" s="20" t="str">
        <f>IFERROR(INDEX('Staffing Actions Database'!T:T,MATCH(Upgrades!N174,'Staffing Actions Database'!S:S,0))*Z174," - ")</f>
        <v xml:space="preserve"> - </v>
      </c>
      <c r="Z174" s="17">
        <f t="shared" si="5"/>
        <v>0</v>
      </c>
      <c r="AB174" s="46">
        <f>IFERROR(VLOOKUP($R174,'Data Validation Lists'!$X$4:$Z$25,3,FALSE),$R174)</f>
        <v>0</v>
      </c>
      <c r="AF174" s="44" t="str">
        <f>IF(B174='Data Validation Lists'!$H$2,"MER",IF(B174='Data Validation Lists'!$H$3,"PRO",IF(B174='Data Validation Lists'!$H$4,"RAN",IF(B174='Data Validation Lists'!$H$5,"TOS",IF(B174='Data Validation Lists'!$H$6,"UPG",IF(B174='Data Validation Lists'!$H$8,"EXC"," "))))))</f>
        <v xml:space="preserve"> </v>
      </c>
    </row>
    <row r="175" spans="1:32" x14ac:dyDescent="0.2">
      <c r="A175" s="1">
        <v>173</v>
      </c>
      <c r="J175" s="17" t="str">
        <f>IFERROR(INDEX('Faculty Base Rates'!I:I,MATCH(Upgrades!F175,'Faculty Base Rates'!E:E,0))," - ")</f>
        <v xml:space="preserve"> - </v>
      </c>
      <c r="U175" s="1" t="str">
        <f t="shared" si="4"/>
        <v xml:space="preserve">  </v>
      </c>
      <c r="X175" s="20" t="str">
        <f>IFERROR(INDEX('Staffing Actions Database'!T:T,MATCH(Upgrades!N175,'Staffing Actions Database'!S:S,0))*Z175," - ")</f>
        <v xml:space="preserve"> - </v>
      </c>
      <c r="Z175" s="17">
        <f t="shared" si="5"/>
        <v>0</v>
      </c>
      <c r="AB175" s="46">
        <f>IFERROR(VLOOKUP($R175,'Data Validation Lists'!$X$4:$Z$25,3,FALSE),$R175)</f>
        <v>0</v>
      </c>
      <c r="AF175" s="44" t="str">
        <f>IF(B175='Data Validation Lists'!$H$2,"MER",IF(B175='Data Validation Lists'!$H$3,"PRO",IF(B175='Data Validation Lists'!$H$4,"RAN",IF(B175='Data Validation Lists'!$H$5,"TOS",IF(B175='Data Validation Lists'!$H$6,"UPG",IF(B175='Data Validation Lists'!$H$8,"EXC"," "))))))</f>
        <v xml:space="preserve"> </v>
      </c>
    </row>
    <row r="176" spans="1:32" x14ac:dyDescent="0.2">
      <c r="A176" s="1">
        <v>174</v>
      </c>
      <c r="J176" s="17" t="str">
        <f>IFERROR(INDEX('Faculty Base Rates'!I:I,MATCH(Upgrades!F176,'Faculty Base Rates'!E:E,0))," - ")</f>
        <v xml:space="preserve"> - </v>
      </c>
      <c r="U176" s="1" t="str">
        <f t="shared" si="4"/>
        <v xml:space="preserve">  </v>
      </c>
      <c r="X176" s="20" t="str">
        <f>IFERROR(INDEX('Staffing Actions Database'!T:T,MATCH(Upgrades!N176,'Staffing Actions Database'!S:S,0))*Z176," - ")</f>
        <v xml:space="preserve"> - </v>
      </c>
      <c r="Z176" s="17">
        <f t="shared" si="5"/>
        <v>0</v>
      </c>
      <c r="AB176" s="46">
        <f>IFERROR(VLOOKUP($R176,'Data Validation Lists'!$X$4:$Z$25,3,FALSE),$R176)</f>
        <v>0</v>
      </c>
      <c r="AF176" s="44" t="str">
        <f>IF(B176='Data Validation Lists'!$H$2,"MER",IF(B176='Data Validation Lists'!$H$3,"PRO",IF(B176='Data Validation Lists'!$H$4,"RAN",IF(B176='Data Validation Lists'!$H$5,"TOS",IF(B176='Data Validation Lists'!$H$6,"UPG",IF(B176='Data Validation Lists'!$H$8,"EXC"," "))))))</f>
        <v xml:space="preserve"> </v>
      </c>
    </row>
    <row r="177" spans="1:32" x14ac:dyDescent="0.2">
      <c r="A177" s="1">
        <v>175</v>
      </c>
      <c r="J177" s="17" t="str">
        <f>IFERROR(INDEX('Faculty Base Rates'!I:I,MATCH(Upgrades!F177,'Faculty Base Rates'!E:E,0))," - ")</f>
        <v xml:space="preserve"> - </v>
      </c>
      <c r="U177" s="1" t="str">
        <f t="shared" si="4"/>
        <v xml:space="preserve">  </v>
      </c>
      <c r="X177" s="20" t="str">
        <f>IFERROR(INDEX('Staffing Actions Database'!T:T,MATCH(Upgrades!N177,'Staffing Actions Database'!S:S,0))*Z177," - ")</f>
        <v xml:space="preserve"> - </v>
      </c>
      <c r="Z177" s="17">
        <f t="shared" si="5"/>
        <v>0</v>
      </c>
      <c r="AB177" s="46">
        <f>IFERROR(VLOOKUP($R177,'Data Validation Lists'!$X$4:$Z$25,3,FALSE),$R177)</f>
        <v>0</v>
      </c>
      <c r="AF177" s="44" t="str">
        <f>IF(B177='Data Validation Lists'!$H$2,"MER",IF(B177='Data Validation Lists'!$H$3,"PRO",IF(B177='Data Validation Lists'!$H$4,"RAN",IF(B177='Data Validation Lists'!$H$5,"TOS",IF(B177='Data Validation Lists'!$H$6,"UPG",IF(B177='Data Validation Lists'!$H$8,"EXC"," "))))))</f>
        <v xml:space="preserve"> </v>
      </c>
    </row>
    <row r="178" spans="1:32" x14ac:dyDescent="0.2">
      <c r="A178" s="1">
        <v>176</v>
      </c>
      <c r="J178" s="17" t="str">
        <f>IFERROR(INDEX('Faculty Base Rates'!I:I,MATCH(Upgrades!F178,'Faculty Base Rates'!E:E,0))," - ")</f>
        <v xml:space="preserve"> - </v>
      </c>
      <c r="U178" s="1" t="str">
        <f t="shared" si="4"/>
        <v xml:space="preserve">  </v>
      </c>
      <c r="X178" s="20" t="str">
        <f>IFERROR(INDEX('Staffing Actions Database'!T:T,MATCH(Upgrades!N178,'Staffing Actions Database'!S:S,0))*Z178," - ")</f>
        <v xml:space="preserve"> - </v>
      </c>
      <c r="Z178" s="17">
        <f t="shared" si="5"/>
        <v>0</v>
      </c>
      <c r="AB178" s="46">
        <f>IFERROR(VLOOKUP($R178,'Data Validation Lists'!$X$4:$Z$25,3,FALSE),$R178)</f>
        <v>0</v>
      </c>
      <c r="AF178" s="44" t="str">
        <f>IF(B178='Data Validation Lists'!$H$2,"MER",IF(B178='Data Validation Lists'!$H$3,"PRO",IF(B178='Data Validation Lists'!$H$4,"RAN",IF(B178='Data Validation Lists'!$H$5,"TOS",IF(B178='Data Validation Lists'!$H$6,"UPG",IF(B178='Data Validation Lists'!$H$8,"EXC"," "))))))</f>
        <v xml:space="preserve"> </v>
      </c>
    </row>
    <row r="179" spans="1:32" x14ac:dyDescent="0.2">
      <c r="A179" s="1">
        <v>177</v>
      </c>
      <c r="J179" s="17" t="str">
        <f>IFERROR(INDEX('Faculty Base Rates'!I:I,MATCH(Upgrades!F179,'Faculty Base Rates'!E:E,0))," - ")</f>
        <v xml:space="preserve"> - </v>
      </c>
      <c r="U179" s="1" t="str">
        <f t="shared" si="4"/>
        <v xml:space="preserve">  </v>
      </c>
      <c r="X179" s="20" t="str">
        <f>IFERROR(INDEX('Staffing Actions Database'!T:T,MATCH(Upgrades!N179,'Staffing Actions Database'!S:S,0))*Z179," - ")</f>
        <v xml:space="preserve"> - </v>
      </c>
      <c r="Z179" s="17">
        <f t="shared" si="5"/>
        <v>0</v>
      </c>
      <c r="AB179" s="46">
        <f>IFERROR(VLOOKUP($R179,'Data Validation Lists'!$X$4:$Z$25,3,FALSE),$R179)</f>
        <v>0</v>
      </c>
      <c r="AF179" s="44" t="str">
        <f>IF(B179='Data Validation Lists'!$H$2,"MER",IF(B179='Data Validation Lists'!$H$3,"PRO",IF(B179='Data Validation Lists'!$H$4,"RAN",IF(B179='Data Validation Lists'!$H$5,"TOS",IF(B179='Data Validation Lists'!$H$6,"UPG",IF(B179='Data Validation Lists'!$H$8,"EXC"," "))))))</f>
        <v xml:space="preserve"> </v>
      </c>
    </row>
    <row r="180" spans="1:32" x14ac:dyDescent="0.2">
      <c r="A180" s="1">
        <v>178</v>
      </c>
      <c r="J180" s="17" t="str">
        <f>IFERROR(INDEX('Faculty Base Rates'!I:I,MATCH(Upgrades!F180,'Faculty Base Rates'!E:E,0))," - ")</f>
        <v xml:space="preserve"> - </v>
      </c>
      <c r="U180" s="1" t="str">
        <f t="shared" si="4"/>
        <v xml:space="preserve">  </v>
      </c>
      <c r="X180" s="20" t="str">
        <f>IFERROR(INDEX('Staffing Actions Database'!T:T,MATCH(Upgrades!N180,'Staffing Actions Database'!S:S,0))*Z180," - ")</f>
        <v xml:space="preserve"> - </v>
      </c>
      <c r="Z180" s="17">
        <f t="shared" si="5"/>
        <v>0</v>
      </c>
      <c r="AB180" s="46">
        <f>IFERROR(VLOOKUP($R180,'Data Validation Lists'!$X$4:$Z$25,3,FALSE),$R180)</f>
        <v>0</v>
      </c>
      <c r="AF180" s="44" t="str">
        <f>IF(B180='Data Validation Lists'!$H$2,"MER",IF(B180='Data Validation Lists'!$H$3,"PRO",IF(B180='Data Validation Lists'!$H$4,"RAN",IF(B180='Data Validation Lists'!$H$5,"TOS",IF(B180='Data Validation Lists'!$H$6,"UPG",IF(B180='Data Validation Lists'!$H$8,"EXC"," "))))))</f>
        <v xml:space="preserve"> </v>
      </c>
    </row>
    <row r="181" spans="1:32" x14ac:dyDescent="0.2">
      <c r="A181" s="1">
        <v>179</v>
      </c>
      <c r="J181" s="17" t="str">
        <f>IFERROR(INDEX('Faculty Base Rates'!I:I,MATCH(Upgrades!F181,'Faculty Base Rates'!E:E,0))," - ")</f>
        <v xml:space="preserve"> - </v>
      </c>
      <c r="U181" s="1" t="str">
        <f t="shared" si="4"/>
        <v xml:space="preserve">  </v>
      </c>
      <c r="X181" s="20" t="str">
        <f>IFERROR(INDEX('Staffing Actions Database'!T:T,MATCH(Upgrades!N181,'Staffing Actions Database'!S:S,0))*Z181," - ")</f>
        <v xml:space="preserve"> - </v>
      </c>
      <c r="Z181" s="17">
        <f t="shared" si="5"/>
        <v>0</v>
      </c>
      <c r="AB181" s="46">
        <f>IFERROR(VLOOKUP($R181,'Data Validation Lists'!$X$4:$Z$25,3,FALSE),$R181)</f>
        <v>0</v>
      </c>
      <c r="AF181" s="44" t="str">
        <f>IF(B181='Data Validation Lists'!$H$2,"MER",IF(B181='Data Validation Lists'!$H$3,"PRO",IF(B181='Data Validation Lists'!$H$4,"RAN",IF(B181='Data Validation Lists'!$H$5,"TOS",IF(B181='Data Validation Lists'!$H$6,"UPG",IF(B181='Data Validation Lists'!$H$8,"EXC"," "))))))</f>
        <v xml:space="preserve"> </v>
      </c>
    </row>
    <row r="182" spans="1:32" x14ac:dyDescent="0.2">
      <c r="A182" s="1">
        <v>180</v>
      </c>
      <c r="J182" s="17" t="str">
        <f>IFERROR(INDEX('Faculty Base Rates'!I:I,MATCH(Upgrades!F182,'Faculty Base Rates'!E:E,0))," - ")</f>
        <v xml:space="preserve"> - </v>
      </c>
      <c r="U182" s="1" t="str">
        <f t="shared" si="4"/>
        <v xml:space="preserve">  </v>
      </c>
      <c r="X182" s="20" t="str">
        <f>IFERROR(INDEX('Staffing Actions Database'!T:T,MATCH(Upgrades!N182,'Staffing Actions Database'!S:S,0))*Z182," - ")</f>
        <v xml:space="preserve"> - </v>
      </c>
      <c r="Z182" s="17">
        <f t="shared" si="5"/>
        <v>0</v>
      </c>
      <c r="AB182" s="46">
        <f>IFERROR(VLOOKUP($R182,'Data Validation Lists'!$X$4:$Z$25,3,FALSE),$R182)</f>
        <v>0</v>
      </c>
      <c r="AF182" s="44" t="str">
        <f>IF(B182='Data Validation Lists'!$H$2,"MER",IF(B182='Data Validation Lists'!$H$3,"PRO",IF(B182='Data Validation Lists'!$H$4,"RAN",IF(B182='Data Validation Lists'!$H$5,"TOS",IF(B182='Data Validation Lists'!$H$6,"UPG",IF(B182='Data Validation Lists'!$H$8,"EXC"," "))))))</f>
        <v xml:space="preserve"> </v>
      </c>
    </row>
    <row r="183" spans="1:32" x14ac:dyDescent="0.2">
      <c r="A183" s="1">
        <v>181</v>
      </c>
      <c r="J183" s="17" t="str">
        <f>IFERROR(INDEX('Faculty Base Rates'!I:I,MATCH(Upgrades!F183,'Faculty Base Rates'!E:E,0))," - ")</f>
        <v xml:space="preserve"> - </v>
      </c>
      <c r="U183" s="1" t="str">
        <f t="shared" si="4"/>
        <v xml:space="preserve">  </v>
      </c>
      <c r="X183" s="20" t="str">
        <f>IFERROR(INDEX('Staffing Actions Database'!T:T,MATCH(Upgrades!N183,'Staffing Actions Database'!S:S,0))*Z183," - ")</f>
        <v xml:space="preserve"> - </v>
      </c>
      <c r="Z183" s="17">
        <f t="shared" si="5"/>
        <v>0</v>
      </c>
      <c r="AB183" s="46">
        <f>IFERROR(VLOOKUP($R183,'Data Validation Lists'!$X$4:$Z$25,3,FALSE),$R183)</f>
        <v>0</v>
      </c>
      <c r="AF183" s="44" t="str">
        <f>IF(B183='Data Validation Lists'!$H$2,"MER",IF(B183='Data Validation Lists'!$H$3,"PRO",IF(B183='Data Validation Lists'!$H$4,"RAN",IF(B183='Data Validation Lists'!$H$5,"TOS",IF(B183='Data Validation Lists'!$H$6,"UPG",IF(B183='Data Validation Lists'!$H$8,"EXC"," "))))))</f>
        <v xml:space="preserve"> </v>
      </c>
    </row>
    <row r="184" spans="1:32" x14ac:dyDescent="0.2">
      <c r="A184" s="1">
        <v>182</v>
      </c>
      <c r="J184" s="17" t="str">
        <f>IFERROR(INDEX('Faculty Base Rates'!I:I,MATCH(Upgrades!F184,'Faculty Base Rates'!E:E,0))," - ")</f>
        <v xml:space="preserve"> - </v>
      </c>
      <c r="U184" s="1" t="str">
        <f t="shared" si="4"/>
        <v xml:space="preserve">  </v>
      </c>
      <c r="X184" s="20" t="str">
        <f>IFERROR(INDEX('Staffing Actions Database'!T:T,MATCH(Upgrades!N184,'Staffing Actions Database'!S:S,0))*Z184," - ")</f>
        <v xml:space="preserve"> - </v>
      </c>
      <c r="Z184" s="17">
        <f t="shared" si="5"/>
        <v>0</v>
      </c>
      <c r="AB184" s="46">
        <f>IFERROR(VLOOKUP($R184,'Data Validation Lists'!$X$4:$Z$25,3,FALSE),$R184)</f>
        <v>0</v>
      </c>
      <c r="AF184" s="44" t="str">
        <f>IF(B184='Data Validation Lists'!$H$2,"MER",IF(B184='Data Validation Lists'!$H$3,"PRO",IF(B184='Data Validation Lists'!$H$4,"RAN",IF(B184='Data Validation Lists'!$H$5,"TOS",IF(B184='Data Validation Lists'!$H$6,"UPG",IF(B184='Data Validation Lists'!$H$8,"EXC"," "))))))</f>
        <v xml:space="preserve"> </v>
      </c>
    </row>
    <row r="185" spans="1:32" x14ac:dyDescent="0.2">
      <c r="A185" s="1">
        <v>183</v>
      </c>
      <c r="J185" s="17" t="str">
        <f>IFERROR(INDEX('Faculty Base Rates'!I:I,MATCH(Upgrades!F185,'Faculty Base Rates'!E:E,0))," - ")</f>
        <v xml:space="preserve"> - </v>
      </c>
      <c r="U185" s="1" t="str">
        <f t="shared" si="4"/>
        <v xml:space="preserve">  </v>
      </c>
      <c r="X185" s="20" t="str">
        <f>IFERROR(INDEX('Staffing Actions Database'!T:T,MATCH(Upgrades!N185,'Staffing Actions Database'!S:S,0))*Z185," - ")</f>
        <v xml:space="preserve"> - </v>
      </c>
      <c r="Z185" s="17">
        <f t="shared" si="5"/>
        <v>0</v>
      </c>
      <c r="AB185" s="46">
        <f>IFERROR(VLOOKUP($R185,'Data Validation Lists'!$X$4:$Z$25,3,FALSE),$R185)</f>
        <v>0</v>
      </c>
      <c r="AF185" s="44" t="str">
        <f>IF(B185='Data Validation Lists'!$H$2,"MER",IF(B185='Data Validation Lists'!$H$3,"PRO",IF(B185='Data Validation Lists'!$H$4,"RAN",IF(B185='Data Validation Lists'!$H$5,"TOS",IF(B185='Data Validation Lists'!$H$6,"UPG",IF(B185='Data Validation Lists'!$H$8,"EXC"," "))))))</f>
        <v xml:space="preserve"> </v>
      </c>
    </row>
    <row r="186" spans="1:32" x14ac:dyDescent="0.2">
      <c r="A186" s="1">
        <v>184</v>
      </c>
      <c r="J186" s="17" t="str">
        <f>IFERROR(INDEX('Faculty Base Rates'!I:I,MATCH(Upgrades!F186,'Faculty Base Rates'!E:E,0))," - ")</f>
        <v xml:space="preserve"> - </v>
      </c>
      <c r="U186" s="1" t="str">
        <f t="shared" si="4"/>
        <v xml:space="preserve">  </v>
      </c>
      <c r="X186" s="20" t="str">
        <f>IFERROR(INDEX('Staffing Actions Database'!T:T,MATCH(Upgrades!N186,'Staffing Actions Database'!S:S,0))*Z186," - ")</f>
        <v xml:space="preserve"> - </v>
      </c>
      <c r="Z186" s="17">
        <f t="shared" si="5"/>
        <v>0</v>
      </c>
      <c r="AB186" s="46">
        <f>IFERROR(VLOOKUP($R186,'Data Validation Lists'!$X$4:$Z$25,3,FALSE),$R186)</f>
        <v>0</v>
      </c>
      <c r="AF186" s="44" t="str">
        <f>IF(B186='Data Validation Lists'!$H$2,"MER",IF(B186='Data Validation Lists'!$H$3,"PRO",IF(B186='Data Validation Lists'!$H$4,"RAN",IF(B186='Data Validation Lists'!$H$5,"TOS",IF(B186='Data Validation Lists'!$H$6,"UPG",IF(B186='Data Validation Lists'!$H$8,"EXC"," "))))))</f>
        <v xml:space="preserve"> </v>
      </c>
    </row>
    <row r="187" spans="1:32" x14ac:dyDescent="0.2">
      <c r="A187" s="1">
        <v>185</v>
      </c>
      <c r="J187" s="17" t="str">
        <f>IFERROR(INDEX('Faculty Base Rates'!I:I,MATCH(Upgrades!F187,'Faculty Base Rates'!E:E,0))," - ")</f>
        <v xml:space="preserve"> - </v>
      </c>
      <c r="U187" s="1" t="str">
        <f t="shared" si="4"/>
        <v xml:space="preserve">  </v>
      </c>
      <c r="X187" s="20" t="str">
        <f>IFERROR(INDEX('Staffing Actions Database'!T:T,MATCH(Upgrades!N187,'Staffing Actions Database'!S:S,0))*Z187," - ")</f>
        <v xml:space="preserve"> - </v>
      </c>
      <c r="Z187" s="17">
        <f t="shared" si="5"/>
        <v>0</v>
      </c>
      <c r="AB187" s="46">
        <f>IFERROR(VLOOKUP($R187,'Data Validation Lists'!$X$4:$Z$25,3,FALSE),$R187)</f>
        <v>0</v>
      </c>
      <c r="AF187" s="44" t="str">
        <f>IF(B187='Data Validation Lists'!$H$2,"MER",IF(B187='Data Validation Lists'!$H$3,"PRO",IF(B187='Data Validation Lists'!$H$4,"RAN",IF(B187='Data Validation Lists'!$H$5,"TOS",IF(B187='Data Validation Lists'!$H$6,"UPG",IF(B187='Data Validation Lists'!$H$8,"EXC"," "))))))</f>
        <v xml:space="preserve"> </v>
      </c>
    </row>
    <row r="188" spans="1:32" x14ac:dyDescent="0.2">
      <c r="A188" s="1">
        <v>186</v>
      </c>
      <c r="J188" s="17" t="str">
        <f>IFERROR(INDEX('Faculty Base Rates'!I:I,MATCH(Upgrades!F188,'Faculty Base Rates'!E:E,0))," - ")</f>
        <v xml:space="preserve"> - </v>
      </c>
      <c r="U188" s="1" t="str">
        <f t="shared" si="4"/>
        <v xml:space="preserve">  </v>
      </c>
      <c r="X188" s="20" t="str">
        <f>IFERROR(INDEX('Staffing Actions Database'!T:T,MATCH(Upgrades!N188,'Staffing Actions Database'!S:S,0))*Z188," - ")</f>
        <v xml:space="preserve"> - </v>
      </c>
      <c r="Z188" s="17">
        <f t="shared" si="5"/>
        <v>0</v>
      </c>
      <c r="AB188" s="46">
        <f>IFERROR(VLOOKUP($R188,'Data Validation Lists'!$X$4:$Z$25,3,FALSE),$R188)</f>
        <v>0</v>
      </c>
      <c r="AF188" s="44" t="str">
        <f>IF(B188='Data Validation Lists'!$H$2,"MER",IF(B188='Data Validation Lists'!$H$3,"PRO",IF(B188='Data Validation Lists'!$H$4,"RAN",IF(B188='Data Validation Lists'!$H$5,"TOS",IF(B188='Data Validation Lists'!$H$6,"UPG",IF(B188='Data Validation Lists'!$H$8,"EXC"," "))))))</f>
        <v xml:space="preserve"> </v>
      </c>
    </row>
    <row r="189" spans="1:32" x14ac:dyDescent="0.2">
      <c r="A189" s="1">
        <v>187</v>
      </c>
      <c r="J189" s="17" t="str">
        <f>IFERROR(INDEX('Faculty Base Rates'!I:I,MATCH(Upgrades!F189,'Faculty Base Rates'!E:E,0))," - ")</f>
        <v xml:space="preserve"> - </v>
      </c>
      <c r="U189" s="1" t="str">
        <f t="shared" si="4"/>
        <v xml:space="preserve">  </v>
      </c>
      <c r="X189" s="20" t="str">
        <f>IFERROR(INDEX('Staffing Actions Database'!T:T,MATCH(Upgrades!N189,'Staffing Actions Database'!S:S,0))*Z189," - ")</f>
        <v xml:space="preserve"> - </v>
      </c>
      <c r="Z189" s="17">
        <f t="shared" si="5"/>
        <v>0</v>
      </c>
      <c r="AB189" s="46">
        <f>IFERROR(VLOOKUP($R189,'Data Validation Lists'!$X$4:$Z$25,3,FALSE),$R189)</f>
        <v>0</v>
      </c>
      <c r="AF189" s="44" t="str">
        <f>IF(B189='Data Validation Lists'!$H$2,"MER",IF(B189='Data Validation Lists'!$H$3,"PRO",IF(B189='Data Validation Lists'!$H$4,"RAN",IF(B189='Data Validation Lists'!$H$5,"TOS",IF(B189='Data Validation Lists'!$H$6,"UPG",IF(B189='Data Validation Lists'!$H$8,"EXC"," "))))))</f>
        <v xml:space="preserve"> </v>
      </c>
    </row>
    <row r="190" spans="1:32" x14ac:dyDescent="0.2">
      <c r="A190" s="1">
        <v>188</v>
      </c>
      <c r="J190" s="17" t="str">
        <f>IFERROR(INDEX('Faculty Base Rates'!I:I,MATCH(Upgrades!F190,'Faculty Base Rates'!E:E,0))," - ")</f>
        <v xml:space="preserve"> - </v>
      </c>
      <c r="U190" s="1" t="str">
        <f t="shared" si="4"/>
        <v xml:space="preserve">  </v>
      </c>
      <c r="X190" s="20" t="str">
        <f>IFERROR(INDEX('Staffing Actions Database'!T:T,MATCH(Upgrades!N190,'Staffing Actions Database'!S:S,0))*Z190," - ")</f>
        <v xml:space="preserve"> - </v>
      </c>
      <c r="Z190" s="17">
        <f t="shared" si="5"/>
        <v>0</v>
      </c>
      <c r="AB190" s="46">
        <f>IFERROR(VLOOKUP($R190,'Data Validation Lists'!$X$4:$Z$25,3,FALSE),$R190)</f>
        <v>0</v>
      </c>
      <c r="AF190" s="44" t="str">
        <f>IF(B190='Data Validation Lists'!$H$2,"MER",IF(B190='Data Validation Lists'!$H$3,"PRO",IF(B190='Data Validation Lists'!$H$4,"RAN",IF(B190='Data Validation Lists'!$H$5,"TOS",IF(B190='Data Validation Lists'!$H$6,"UPG",IF(B190='Data Validation Lists'!$H$8,"EXC"," "))))))</f>
        <v xml:space="preserve"> </v>
      </c>
    </row>
    <row r="191" spans="1:32" x14ac:dyDescent="0.2">
      <c r="A191" s="1">
        <v>189</v>
      </c>
      <c r="J191" s="17" t="str">
        <f>IFERROR(INDEX('Faculty Base Rates'!I:I,MATCH(Upgrades!F191,'Faculty Base Rates'!E:E,0))," - ")</f>
        <v xml:space="preserve"> - </v>
      </c>
      <c r="U191" s="1" t="str">
        <f t="shared" si="4"/>
        <v xml:space="preserve">  </v>
      </c>
      <c r="X191" s="20" t="str">
        <f>IFERROR(INDEX('Staffing Actions Database'!T:T,MATCH(Upgrades!N191,'Staffing Actions Database'!S:S,0))*Z191," - ")</f>
        <v xml:space="preserve"> - </v>
      </c>
      <c r="Z191" s="17">
        <f t="shared" si="5"/>
        <v>0</v>
      </c>
      <c r="AB191" s="46">
        <f>IFERROR(VLOOKUP($R191,'Data Validation Lists'!$X$4:$Z$25,3,FALSE),$R191)</f>
        <v>0</v>
      </c>
      <c r="AF191" s="44" t="str">
        <f>IF(B191='Data Validation Lists'!$H$2,"MER",IF(B191='Data Validation Lists'!$H$3,"PRO",IF(B191='Data Validation Lists'!$H$4,"RAN",IF(B191='Data Validation Lists'!$H$5,"TOS",IF(B191='Data Validation Lists'!$H$6,"UPG",IF(B191='Data Validation Lists'!$H$8,"EXC"," "))))))</f>
        <v xml:space="preserve"> </v>
      </c>
    </row>
    <row r="192" spans="1:32" x14ac:dyDescent="0.2">
      <c r="A192" s="1">
        <v>190</v>
      </c>
      <c r="J192" s="17" t="str">
        <f>IFERROR(INDEX('Faculty Base Rates'!I:I,MATCH(Upgrades!F192,'Faculty Base Rates'!E:E,0))," - ")</f>
        <v xml:space="preserve"> - </v>
      </c>
      <c r="U192" s="1" t="str">
        <f t="shared" si="4"/>
        <v xml:space="preserve">  </v>
      </c>
      <c r="X192" s="20" t="str">
        <f>IFERROR(INDEX('Staffing Actions Database'!T:T,MATCH(Upgrades!N192,'Staffing Actions Database'!S:S,0))*Z192," - ")</f>
        <v xml:space="preserve"> - </v>
      </c>
      <c r="Z192" s="17">
        <f t="shared" si="5"/>
        <v>0</v>
      </c>
      <c r="AB192" s="46">
        <f>IFERROR(VLOOKUP($R192,'Data Validation Lists'!$X$4:$Z$25,3,FALSE),$R192)</f>
        <v>0</v>
      </c>
      <c r="AF192" s="44" t="str">
        <f>IF(B192='Data Validation Lists'!$H$2,"MER",IF(B192='Data Validation Lists'!$H$3,"PRO",IF(B192='Data Validation Lists'!$H$4,"RAN",IF(B192='Data Validation Lists'!$H$5,"TOS",IF(B192='Data Validation Lists'!$H$6,"UPG",IF(B192='Data Validation Lists'!$H$8,"EXC"," "))))))</f>
        <v xml:space="preserve"> </v>
      </c>
    </row>
    <row r="193" spans="1:32" x14ac:dyDescent="0.2">
      <c r="A193" s="1">
        <v>191</v>
      </c>
      <c r="J193" s="17" t="str">
        <f>IFERROR(INDEX('Faculty Base Rates'!I:I,MATCH(Upgrades!F193,'Faculty Base Rates'!E:E,0))," - ")</f>
        <v xml:space="preserve"> - </v>
      </c>
      <c r="U193" s="1" t="str">
        <f t="shared" si="4"/>
        <v xml:space="preserve">  </v>
      </c>
      <c r="X193" s="20" t="str">
        <f>IFERROR(INDEX('Staffing Actions Database'!T:T,MATCH(Upgrades!N193,'Staffing Actions Database'!S:S,0))*Z193," - ")</f>
        <v xml:space="preserve"> - </v>
      </c>
      <c r="Z193" s="17">
        <f t="shared" si="5"/>
        <v>0</v>
      </c>
      <c r="AB193" s="46">
        <f>IFERROR(VLOOKUP($R193,'Data Validation Lists'!$X$4:$Z$25,3,FALSE),$R193)</f>
        <v>0</v>
      </c>
      <c r="AF193" s="44" t="str">
        <f>IF(B193='Data Validation Lists'!$H$2,"MER",IF(B193='Data Validation Lists'!$H$3,"PRO",IF(B193='Data Validation Lists'!$H$4,"RAN",IF(B193='Data Validation Lists'!$H$5,"TOS",IF(B193='Data Validation Lists'!$H$6,"UPG",IF(B193='Data Validation Lists'!$H$8,"EXC"," "))))))</f>
        <v xml:space="preserve"> </v>
      </c>
    </row>
    <row r="194" spans="1:32" x14ac:dyDescent="0.2">
      <c r="A194" s="1">
        <v>192</v>
      </c>
      <c r="J194" s="17" t="str">
        <f>IFERROR(INDEX('Faculty Base Rates'!I:I,MATCH(Upgrades!F194,'Faculty Base Rates'!E:E,0))," - ")</f>
        <v xml:space="preserve"> - </v>
      </c>
      <c r="U194" s="1" t="str">
        <f t="shared" si="4"/>
        <v xml:space="preserve">  </v>
      </c>
      <c r="X194" s="20" t="str">
        <f>IFERROR(INDEX('Staffing Actions Database'!T:T,MATCH(Upgrades!N194,'Staffing Actions Database'!S:S,0))*Z194," - ")</f>
        <v xml:space="preserve"> - </v>
      </c>
      <c r="Z194" s="17">
        <f t="shared" si="5"/>
        <v>0</v>
      </c>
      <c r="AB194" s="46">
        <f>IFERROR(VLOOKUP($R194,'Data Validation Lists'!$X$4:$Z$25,3,FALSE),$R194)</f>
        <v>0</v>
      </c>
      <c r="AF194" s="44" t="str">
        <f>IF(B194='Data Validation Lists'!$H$2,"MER",IF(B194='Data Validation Lists'!$H$3,"PRO",IF(B194='Data Validation Lists'!$H$4,"RAN",IF(B194='Data Validation Lists'!$H$5,"TOS",IF(B194='Data Validation Lists'!$H$6,"UPG",IF(B194='Data Validation Lists'!$H$8,"EXC"," "))))))</f>
        <v xml:space="preserve"> </v>
      </c>
    </row>
    <row r="195" spans="1:32" x14ac:dyDescent="0.2">
      <c r="A195" s="1">
        <v>193</v>
      </c>
      <c r="J195" s="17" t="str">
        <f>IFERROR(INDEX('Faculty Base Rates'!I:I,MATCH(Upgrades!F195,'Faculty Base Rates'!E:E,0))," - ")</f>
        <v xml:space="preserve"> - </v>
      </c>
      <c r="U195" s="1" t="str">
        <f t="shared" ref="U195:U202" si="6">CONCATENATE(AF195, " ", E195)</f>
        <v xml:space="preserve">  </v>
      </c>
      <c r="X195" s="20" t="str">
        <f>IFERROR(INDEX('Staffing Actions Database'!T:T,MATCH(Upgrades!N195,'Staffing Actions Database'!S:S,0))*Z195," - ")</f>
        <v xml:space="preserve"> - </v>
      </c>
      <c r="Z195" s="17">
        <f t="shared" si="5"/>
        <v>0</v>
      </c>
      <c r="AB195" s="46">
        <f>IFERROR(VLOOKUP($R195,'Data Validation Lists'!$X$4:$Z$25,3,FALSE),$R195)</f>
        <v>0</v>
      </c>
      <c r="AF195" s="44" t="str">
        <f>IF(B195='Data Validation Lists'!$H$2,"MER",IF(B195='Data Validation Lists'!$H$3,"PRO",IF(B195='Data Validation Lists'!$H$4,"RAN",IF(B195='Data Validation Lists'!$H$5,"TOS",IF(B195='Data Validation Lists'!$H$6,"UPG",IF(B195='Data Validation Lists'!$H$8,"EXC"," "))))))</f>
        <v xml:space="preserve"> </v>
      </c>
    </row>
    <row r="196" spans="1:32" x14ac:dyDescent="0.2">
      <c r="A196" s="1">
        <v>194</v>
      </c>
      <c r="J196" s="17" t="str">
        <f>IFERROR(INDEX('Faculty Base Rates'!I:I,MATCH(Upgrades!F196,'Faculty Base Rates'!E:E,0))," - ")</f>
        <v xml:space="preserve"> - </v>
      </c>
      <c r="U196" s="1" t="str">
        <f t="shared" si="6"/>
        <v xml:space="preserve">  </v>
      </c>
      <c r="X196" s="20" t="str">
        <f>IFERROR(INDEX('Staffing Actions Database'!T:T,MATCH(Upgrades!N196,'Staffing Actions Database'!S:S,0))*Z196," - ")</f>
        <v xml:space="preserve"> - </v>
      </c>
      <c r="Z196" s="17">
        <f t="shared" ref="Z196:Z202" si="7">IFERROR(IF(OR(B196="Upgrades",B196="Turnover Savings"),(L196-J196)*I196,(L196-K196)*I196)," - ")</f>
        <v>0</v>
      </c>
      <c r="AB196" s="46">
        <f>IFERROR(VLOOKUP($R196,'Data Validation Lists'!$X$4:$Z$25,3,FALSE),$R196)</f>
        <v>0</v>
      </c>
      <c r="AF196" s="44" t="str">
        <f>IF(B196='Data Validation Lists'!$H$2,"MER",IF(B196='Data Validation Lists'!$H$3,"PRO",IF(B196='Data Validation Lists'!$H$4,"RAN",IF(B196='Data Validation Lists'!$H$5,"TOS",IF(B196='Data Validation Lists'!$H$6,"UPG",IF(B196='Data Validation Lists'!$H$8,"EXC"," "))))))</f>
        <v xml:space="preserve"> </v>
      </c>
    </row>
    <row r="197" spans="1:32" x14ac:dyDescent="0.2">
      <c r="A197" s="1">
        <v>195</v>
      </c>
      <c r="J197" s="17" t="str">
        <f>IFERROR(INDEX('Faculty Base Rates'!I:I,MATCH(Upgrades!F197,'Faculty Base Rates'!E:E,0))," - ")</f>
        <v xml:space="preserve"> - </v>
      </c>
      <c r="U197" s="1" t="str">
        <f t="shared" si="6"/>
        <v xml:space="preserve">  </v>
      </c>
      <c r="X197" s="20" t="str">
        <f>IFERROR(INDEX('Staffing Actions Database'!T:T,MATCH(Upgrades!N197,'Staffing Actions Database'!S:S,0))*Z197," - ")</f>
        <v xml:space="preserve"> - </v>
      </c>
      <c r="Z197" s="17">
        <f t="shared" si="7"/>
        <v>0</v>
      </c>
      <c r="AB197" s="46">
        <f>IFERROR(VLOOKUP($R197,'Data Validation Lists'!$X$4:$Z$25,3,FALSE),$R197)</f>
        <v>0</v>
      </c>
      <c r="AF197" s="44" t="str">
        <f>IF(B197='Data Validation Lists'!$H$2,"MER",IF(B197='Data Validation Lists'!$H$3,"PRO",IF(B197='Data Validation Lists'!$H$4,"RAN",IF(B197='Data Validation Lists'!$H$5,"TOS",IF(B197='Data Validation Lists'!$H$6,"UPG",IF(B197='Data Validation Lists'!$H$8,"EXC"," "))))))</f>
        <v xml:space="preserve"> </v>
      </c>
    </row>
    <row r="198" spans="1:32" x14ac:dyDescent="0.2">
      <c r="A198" s="1">
        <v>196</v>
      </c>
      <c r="J198" s="17" t="str">
        <f>IFERROR(INDEX('Faculty Base Rates'!I:I,MATCH(Upgrades!F198,'Faculty Base Rates'!E:E,0))," - ")</f>
        <v xml:space="preserve"> - </v>
      </c>
      <c r="U198" s="1" t="str">
        <f t="shared" si="6"/>
        <v xml:space="preserve">  </v>
      </c>
      <c r="X198" s="20" t="str">
        <f>IFERROR(INDEX('Staffing Actions Database'!T:T,MATCH(Upgrades!N198,'Staffing Actions Database'!S:S,0))*Z198," - ")</f>
        <v xml:space="preserve"> - </v>
      </c>
      <c r="Z198" s="17">
        <f t="shared" si="7"/>
        <v>0</v>
      </c>
      <c r="AB198" s="46">
        <f>IFERROR(VLOOKUP($R198,'Data Validation Lists'!$X$4:$Z$25,3,FALSE),$R198)</f>
        <v>0</v>
      </c>
      <c r="AF198" s="44" t="str">
        <f>IF(B198='Data Validation Lists'!$H$2,"MER",IF(B198='Data Validation Lists'!$H$3,"PRO",IF(B198='Data Validation Lists'!$H$4,"RAN",IF(B198='Data Validation Lists'!$H$5,"TOS",IF(B198='Data Validation Lists'!$H$6,"UPG",IF(B198='Data Validation Lists'!$H$8,"EXC"," "))))))</f>
        <v xml:space="preserve"> </v>
      </c>
    </row>
    <row r="199" spans="1:32" x14ac:dyDescent="0.2">
      <c r="A199" s="1">
        <v>197</v>
      </c>
      <c r="J199" s="17" t="str">
        <f>IFERROR(INDEX('Faculty Base Rates'!I:I,MATCH(Upgrades!F199,'Faculty Base Rates'!E:E,0))," - ")</f>
        <v xml:space="preserve"> - </v>
      </c>
      <c r="U199" s="1" t="str">
        <f t="shared" si="6"/>
        <v xml:space="preserve">  </v>
      </c>
      <c r="X199" s="20" t="str">
        <f>IFERROR(INDEX('Staffing Actions Database'!T:T,MATCH(Upgrades!N199,'Staffing Actions Database'!S:S,0))*Z199," - ")</f>
        <v xml:space="preserve"> - </v>
      </c>
      <c r="Z199" s="17">
        <f t="shared" si="7"/>
        <v>0</v>
      </c>
      <c r="AB199" s="46">
        <f>IFERROR(VLOOKUP($R199,'Data Validation Lists'!$X$4:$Z$25,3,FALSE),$R199)</f>
        <v>0</v>
      </c>
      <c r="AF199" s="44" t="str">
        <f>IF(B199='Data Validation Lists'!$H$2,"MER",IF(B199='Data Validation Lists'!$H$3,"PRO",IF(B199='Data Validation Lists'!$H$4,"RAN",IF(B199='Data Validation Lists'!$H$5,"TOS",IF(B199='Data Validation Lists'!$H$6,"UPG",IF(B199='Data Validation Lists'!$H$8,"EXC"," "))))))</f>
        <v xml:space="preserve"> </v>
      </c>
    </row>
    <row r="200" spans="1:32" x14ac:dyDescent="0.2">
      <c r="A200" s="1">
        <v>198</v>
      </c>
      <c r="J200" s="17" t="str">
        <f>IFERROR(INDEX('Faculty Base Rates'!I:I,MATCH(Upgrades!F200,'Faculty Base Rates'!E:E,0))," - ")</f>
        <v xml:space="preserve"> - </v>
      </c>
      <c r="U200" s="1" t="str">
        <f t="shared" si="6"/>
        <v xml:space="preserve">  </v>
      </c>
      <c r="X200" s="20" t="str">
        <f>IFERROR(INDEX('Staffing Actions Database'!T:T,MATCH(Upgrades!N200,'Staffing Actions Database'!S:S,0))*Z200," - ")</f>
        <v xml:space="preserve"> - </v>
      </c>
      <c r="Z200" s="17">
        <f t="shared" si="7"/>
        <v>0</v>
      </c>
      <c r="AB200" s="46">
        <f>IFERROR(VLOOKUP($R200,'Data Validation Lists'!$X$4:$Z$25,3,FALSE),$R200)</f>
        <v>0</v>
      </c>
      <c r="AF200" s="44" t="str">
        <f>IF(B200='Data Validation Lists'!$H$2,"MER",IF(B200='Data Validation Lists'!$H$3,"PRO",IF(B200='Data Validation Lists'!$H$4,"RAN",IF(B200='Data Validation Lists'!$H$5,"TOS",IF(B200='Data Validation Lists'!$H$6,"UPG",IF(B200='Data Validation Lists'!$H$8,"EXC"," "))))))</f>
        <v xml:space="preserve"> </v>
      </c>
    </row>
    <row r="201" spans="1:32" x14ac:dyDescent="0.2">
      <c r="A201" s="1">
        <v>199</v>
      </c>
      <c r="J201" s="17" t="str">
        <f>IFERROR(INDEX('Faculty Base Rates'!I:I,MATCH(Upgrades!F201,'Faculty Base Rates'!E:E,0))," - ")</f>
        <v xml:space="preserve"> - </v>
      </c>
      <c r="U201" s="1" t="str">
        <f t="shared" si="6"/>
        <v xml:space="preserve">  </v>
      </c>
      <c r="X201" s="20" t="str">
        <f>IFERROR(INDEX('Staffing Actions Database'!T:T,MATCH(Upgrades!N201,'Staffing Actions Database'!S:S,0))*Z201," - ")</f>
        <v xml:space="preserve"> - </v>
      </c>
      <c r="Z201" s="17">
        <f t="shared" si="7"/>
        <v>0</v>
      </c>
      <c r="AB201" s="46">
        <f>IFERROR(VLOOKUP($R201,'Data Validation Lists'!$X$4:$Z$25,3,FALSE),$R201)</f>
        <v>0</v>
      </c>
      <c r="AF201" s="44" t="str">
        <f>IF(B201='Data Validation Lists'!$H$2,"MER",IF(B201='Data Validation Lists'!$H$3,"PRO",IF(B201='Data Validation Lists'!$H$4,"RAN",IF(B201='Data Validation Lists'!$H$5,"TOS",IF(B201='Data Validation Lists'!$H$6,"UPG",IF(B201='Data Validation Lists'!$H$8,"EXC"," "))))))</f>
        <v xml:space="preserve"> </v>
      </c>
    </row>
    <row r="202" spans="1:32" x14ac:dyDescent="0.2">
      <c r="A202" s="1">
        <v>200</v>
      </c>
      <c r="J202" s="17" t="str">
        <f>IFERROR(INDEX('Faculty Base Rates'!I:I,MATCH(Upgrades!F202,'Faculty Base Rates'!E:E,0))," - ")</f>
        <v xml:space="preserve"> - </v>
      </c>
      <c r="U202" s="1" t="str">
        <f t="shared" si="6"/>
        <v xml:space="preserve">  </v>
      </c>
      <c r="X202" s="20" t="str">
        <f>IFERROR(INDEX('Staffing Actions Database'!T:T,MATCH(Upgrades!N202,'Staffing Actions Database'!S:S,0))*Z202," - ")</f>
        <v xml:space="preserve"> - </v>
      </c>
      <c r="Z202" s="17">
        <f t="shared" si="7"/>
        <v>0</v>
      </c>
      <c r="AB202" s="46">
        <f>IFERROR(VLOOKUP($R202,'Data Validation Lists'!$X$4:$Z$25,3,FALSE),$R202)</f>
        <v>0</v>
      </c>
      <c r="AF202" s="44" t="str">
        <f>IF(B202='Data Validation Lists'!$H$2,"MER",IF(B202='Data Validation Lists'!$H$3,"PRO",IF(B202='Data Validation Lists'!$H$4,"RAN",IF(B202='Data Validation Lists'!$H$5,"TOS",IF(B202='Data Validation Lists'!$H$6,"UPG",IF(B202='Data Validation Lists'!$H$8,"EXC"," "))))))</f>
        <v xml:space="preserve"> </v>
      </c>
    </row>
    <row r="203" spans="1:32" x14ac:dyDescent="0.2">
      <c r="A203" s="53"/>
      <c r="B203" s="53"/>
      <c r="C203" s="53"/>
      <c r="D203" s="53"/>
      <c r="E203" s="53"/>
      <c r="F203" s="54"/>
      <c r="G203" s="53"/>
      <c r="H203" s="53"/>
      <c r="I203" s="55"/>
      <c r="J203" s="56"/>
      <c r="K203" s="57"/>
      <c r="L203" s="57"/>
      <c r="M203" s="58"/>
      <c r="N203" s="58"/>
      <c r="O203" s="53"/>
      <c r="P203" s="53"/>
      <c r="Q203" s="53"/>
      <c r="R203" s="53"/>
      <c r="S203" s="53"/>
      <c r="T203" s="53"/>
      <c r="U203" s="53"/>
      <c r="V203" s="53"/>
      <c r="W203" s="56">
        <f>SUM(W2:W202)</f>
        <v>0</v>
      </c>
      <c r="X203" s="56">
        <f>SUM(X2:X202)</f>
        <v>0</v>
      </c>
      <c r="Y203" s="56">
        <f>SUM(Y2:Y202)</f>
        <v>0</v>
      </c>
      <c r="Z203" s="56">
        <f>SUM(Z2:Z202)</f>
        <v>0</v>
      </c>
      <c r="AA203" s="56">
        <f>SUM(AA2:AA202)</f>
        <v>0</v>
      </c>
      <c r="AB203" s="59"/>
      <c r="AF203" s="44" t="str">
        <f>IF(B203='Data Validation Lists'!$H$2,"MER",IF(B203='Data Validation Lists'!$H$3,"PRO",IF(B203='Data Validation Lists'!$H$4,"RAN",IF(B203='Data Validation Lists'!$H$5,"TOS",IF(B203='Data Validation Lists'!$H$6,"UPG",IF(B203='Data Validation Lists'!$H$8,"EXC"," "))))))</f>
        <v xml:space="preserve"> </v>
      </c>
    </row>
  </sheetData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promptTitle="Account" xr:uid="{00000000-0002-0000-0100-000000000000}">
          <x14:formula1>
            <xm:f>'Data Validation Lists'!$AE$5:$AE$8</xm:f>
          </x14:formula1>
          <xm:sqref>O2</xm:sqref>
        </x14:dataValidation>
        <x14:dataValidation type="list" showInputMessage="1" promptTitle="Sub Code" xr:uid="{00000000-0002-0000-0100-000001000000}">
          <x14:formula1>
            <xm:f>'Data Validation Lists'!$AH$5:$AH$8</xm:f>
          </x14:formula1>
          <xm:sqref>S2</xm:sqref>
        </x14:dataValidation>
        <x14:dataValidation type="list" allowBlank="1" showInputMessage="1" showErrorMessage="1" promptTitle="Salary Action" xr:uid="{3840B31A-B595-4898-8921-91FFD5DC6A58}">
          <x14:formula1>
            <xm:f>'Data Validation Lists'!$H$2:$H$9</xm:f>
          </x14:formula1>
          <xm:sqref>B3:B202</xm:sqref>
        </x14:dataValidation>
        <x14:dataValidation type="list" allowBlank="1" showInputMessage="1" showErrorMessage="1" promptTitle="Calendar MOnth" xr:uid="{FC1F2655-BE3A-40CF-91E0-3F3CEB8AC485}">
          <x14:formula1>
            <xm:f>'Staffing Actions Database'!$S$2:$S$13</xm:f>
          </x14:formula1>
          <xm:sqref>N3:N202</xm:sqref>
        </x14:dataValidation>
        <x14:dataValidation type="list" allowBlank="1" showInputMessage="1" showErrorMessage="1" promptTitle="Earn Code" xr:uid="{F792CEFC-D273-4A1E-BC82-36D1BE85B101}">
          <x14:formula1>
            <xm:f>'Data Validation Lists'!$A$2:$A$4</xm:f>
          </x14:formula1>
          <xm:sqref>AD3:AD202</xm:sqref>
        </x14:dataValidation>
        <x14:dataValidation type="list" showInputMessage="1" promptTitle="Fund" xr:uid="{7B40043E-BB15-493B-A89F-66E66DB8DC03}">
          <x14:formula1>
            <xm:f>'Data Validation Lists'!$AG$5:$AG$8</xm:f>
          </x14:formula1>
          <xm:sqref>Q2</xm:sqref>
        </x14:dataValidation>
        <x14:dataValidation type="list" allowBlank="1" showInputMessage="1" showErrorMessage="1" promptTitle="Action Reason Code" xr:uid="{7CE856F3-C07C-478E-9D7D-DA7F91778DF7}">
          <x14:formula1>
            <xm:f>'Staffing Actions Database'!$B$2:$B$12</xm:f>
          </x14:formula1>
          <xm:sqref>C3:C202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203"/>
  <sheetViews>
    <sheetView showZeros="0" zoomScaleNormal="100" workbookViewId="0">
      <selection activeCell="C3" sqref="C3:C202"/>
    </sheetView>
  </sheetViews>
  <sheetFormatPr defaultColWidth="7.7109375" defaultRowHeight="12.75" x14ac:dyDescent="0.2"/>
  <cols>
    <col min="1" max="1" width="4" style="1" bestFit="1" customWidth="1"/>
    <col min="2" max="2" width="15.28515625" style="1" bestFit="1" customWidth="1"/>
    <col min="3" max="3" width="16.5703125" style="1" bestFit="1" customWidth="1"/>
    <col min="4" max="4" width="12.5703125" style="1" bestFit="1" customWidth="1"/>
    <col min="5" max="5" width="23.85546875" style="1" bestFit="1" customWidth="1"/>
    <col min="6" max="6" width="15.28515625" style="9" bestFit="1" customWidth="1"/>
    <col min="7" max="7" width="8" style="1" bestFit="1" customWidth="1"/>
    <col min="8" max="8" width="4.5703125" style="1" bestFit="1" customWidth="1"/>
    <col min="9" max="9" width="3.5703125" style="4" bestFit="1" customWidth="1"/>
    <col min="10" max="10" width="8.5703125" style="10" bestFit="1" customWidth="1"/>
    <col min="11" max="11" width="13.7109375" style="5" bestFit="1" customWidth="1"/>
    <col min="12" max="12" width="17.28515625" style="5" bestFit="1" customWidth="1"/>
    <col min="13" max="13" width="11.85546875" style="6" bestFit="1" customWidth="1"/>
    <col min="14" max="14" width="13.7109375" style="6" bestFit="1" customWidth="1"/>
    <col min="15" max="15" width="7.28515625" style="1" bestFit="1" customWidth="1"/>
    <col min="16" max="16" width="3" style="1" bestFit="1" customWidth="1"/>
    <col min="17" max="17" width="6" style="1" bestFit="1" customWidth="1"/>
    <col min="18" max="18" width="6.5703125" style="1" bestFit="1" customWidth="1"/>
    <col min="19" max="19" width="3.85546875" style="1" bestFit="1" customWidth="1"/>
    <col min="20" max="20" width="6.28515625" style="1" bestFit="1" customWidth="1"/>
    <col min="21" max="21" width="11.42578125" style="1" bestFit="1" customWidth="1"/>
    <col min="22" max="22" width="16.28515625" style="1" bestFit="1" customWidth="1"/>
    <col min="23" max="23" width="15" style="1" bestFit="1" customWidth="1"/>
    <col min="24" max="24" width="20.5703125" style="10" bestFit="1" customWidth="1"/>
    <col min="25" max="25" width="14.85546875" style="10" bestFit="1" customWidth="1"/>
    <col min="26" max="26" width="20.42578125" style="10" bestFit="1" customWidth="1"/>
    <col min="27" max="27" width="4.7109375" style="19" bestFit="1" customWidth="1"/>
    <col min="28" max="28" width="11.28515625" style="19" bestFit="1" customWidth="1"/>
    <col min="29" max="29" width="14.42578125" style="19" bestFit="1" customWidth="1"/>
    <col min="30" max="30" width="8.85546875" style="19" bestFit="1" customWidth="1"/>
    <col min="31" max="31" width="9.5703125" style="1" bestFit="1" customWidth="1"/>
    <col min="32" max="32" width="16.5703125" style="1" hidden="1" customWidth="1"/>
    <col min="33" max="16384" width="7.7109375" style="1"/>
  </cols>
  <sheetData>
    <row r="1" spans="1:32" x14ac:dyDescent="0.2">
      <c r="A1" s="12" t="s">
        <v>33</v>
      </c>
      <c r="B1" s="12" t="s">
        <v>35</v>
      </c>
      <c r="C1" s="12" t="s">
        <v>3546</v>
      </c>
      <c r="D1" s="12" t="s">
        <v>12</v>
      </c>
      <c r="E1" s="12" t="s">
        <v>3693</v>
      </c>
      <c r="F1" s="12" t="s">
        <v>30</v>
      </c>
      <c r="G1" s="12" t="s">
        <v>29</v>
      </c>
      <c r="H1" s="12" t="s">
        <v>31</v>
      </c>
      <c r="I1" s="12" t="s">
        <v>11</v>
      </c>
      <c r="J1" s="16" t="s">
        <v>94</v>
      </c>
      <c r="K1" s="12" t="s">
        <v>32</v>
      </c>
      <c r="L1" s="12" t="s">
        <v>34</v>
      </c>
      <c r="M1" s="12" t="s">
        <v>3513</v>
      </c>
      <c r="N1" s="12" t="s">
        <v>3539</v>
      </c>
      <c r="O1" s="12" t="s">
        <v>0</v>
      </c>
      <c r="P1" s="12" t="s">
        <v>1</v>
      </c>
      <c r="Q1" s="12" t="s">
        <v>2</v>
      </c>
      <c r="R1" s="12" t="s">
        <v>3</v>
      </c>
      <c r="S1" s="12" t="s">
        <v>4</v>
      </c>
      <c r="T1" s="12" t="s">
        <v>5</v>
      </c>
      <c r="U1" s="12" t="s">
        <v>3624</v>
      </c>
      <c r="V1" s="12" t="s">
        <v>3643</v>
      </c>
      <c r="W1" s="12" t="s">
        <v>3579</v>
      </c>
      <c r="X1" s="16" t="s">
        <v>3541</v>
      </c>
      <c r="Y1" s="12" t="s">
        <v>3578</v>
      </c>
      <c r="Z1" s="16" t="s">
        <v>3514</v>
      </c>
      <c r="AA1" s="18" t="s">
        <v>11</v>
      </c>
      <c r="AB1" s="18" t="s">
        <v>3772</v>
      </c>
      <c r="AC1" s="18" t="s">
        <v>3708</v>
      </c>
      <c r="AD1" s="18" t="s">
        <v>3709</v>
      </c>
      <c r="AE1" s="21" t="s">
        <v>3543</v>
      </c>
      <c r="AF1" s="21" t="s">
        <v>3575</v>
      </c>
    </row>
    <row r="2" spans="1:32" ht="13.5" thickBot="1" x14ac:dyDescent="0.25">
      <c r="A2" s="13"/>
      <c r="B2" s="13"/>
      <c r="C2" s="13"/>
      <c r="D2" s="13"/>
      <c r="E2" s="13"/>
      <c r="F2" s="14"/>
      <c r="G2" s="13"/>
      <c r="H2" s="13"/>
      <c r="I2" s="13"/>
      <c r="J2" s="13"/>
      <c r="K2" s="13"/>
      <c r="L2" s="13"/>
      <c r="M2" s="13"/>
      <c r="N2" s="13"/>
      <c r="O2" s="13">
        <v>809700</v>
      </c>
      <c r="P2" s="13"/>
      <c r="Q2" s="13">
        <v>19900</v>
      </c>
      <c r="R2" s="13"/>
      <c r="S2" s="13" t="s">
        <v>3522</v>
      </c>
      <c r="T2" s="13"/>
      <c r="U2" s="13" t="str">
        <f>IFERROR("COMM#"&amp;VLOOKUP(AF3,'Data Validation Lists'!$Q$2:$V$7,6,FALSE)," ")</f>
        <v>COMM#0016</v>
      </c>
      <c r="V2" s="13"/>
      <c r="W2" s="15">
        <f>SUM(X3:X202)</f>
        <v>0</v>
      </c>
      <c r="X2" s="13"/>
      <c r="Y2" s="15">
        <f>SUM(Z3:Z202)</f>
        <v>0</v>
      </c>
      <c r="Z2" s="13"/>
      <c r="AA2" s="13"/>
      <c r="AB2" s="13"/>
      <c r="AC2" s="13"/>
      <c r="AD2" s="13"/>
    </row>
    <row r="3" spans="1:32" ht="13.5" thickTop="1" x14ac:dyDescent="0.2">
      <c r="A3" s="1">
        <v>1</v>
      </c>
      <c r="B3" s="1" t="s">
        <v>48</v>
      </c>
      <c r="D3" s="2"/>
      <c r="F3" s="3"/>
      <c r="G3" s="2"/>
      <c r="H3" s="2"/>
      <c r="J3" s="17" t="str">
        <f>IFERROR(INDEX('Faculty Base Rates'!I:I,MATCH('Merits and Promotions'!F3,'Faculty Base Rates'!E:E,0))," - ")</f>
        <v xml:space="preserve"> - </v>
      </c>
      <c r="U3" s="46" t="str">
        <f t="shared" ref="U3:U66" si="0">CONCATENATE(AF3, " ", E3)</f>
        <v xml:space="preserve">MER </v>
      </c>
      <c r="V3" s="46"/>
      <c r="W3" s="46"/>
      <c r="X3" s="20" t="str">
        <f>IFERROR(INDEX('Staffing Actions Database'!T:T,MATCH('Merits and Promotions'!N3,'Staffing Actions Database'!S:S,0))*Z3," - ")</f>
        <v xml:space="preserve"> - </v>
      </c>
      <c r="Y3" s="20"/>
      <c r="Z3" s="17">
        <f>IFERROR(IF(OR(B3="Upgrades",B3="Turnover Savings"),(L3-J3)*I3,(L3-K3)*I3)," - ")</f>
        <v>0</v>
      </c>
      <c r="AB3" s="46">
        <f>IFERROR(VLOOKUP($R3,'Data Validation Lists'!$X$4:$Z$25,3,FALSE),$R3)</f>
        <v>0</v>
      </c>
      <c r="AF3" s="44" t="str">
        <f>IF(B3='Data Validation Lists'!$H$2,"MER",IF(B3='Data Validation Lists'!$H$3,"PRO",IF(B3='Data Validation Lists'!$H$4,"RAN",IF(B3='Data Validation Lists'!$H$5,"TOS",IF(B3='Data Validation Lists'!$H$6,"UPG",IF(B3='Data Validation Lists'!$H$8,"EXC"," "))))))</f>
        <v>MER</v>
      </c>
    </row>
    <row r="4" spans="1:32" x14ac:dyDescent="0.2">
      <c r="A4" s="1">
        <v>2</v>
      </c>
      <c r="B4" s="1" t="s">
        <v>53</v>
      </c>
      <c r="D4" s="2"/>
      <c r="F4" s="8"/>
      <c r="G4" s="2"/>
      <c r="H4" s="2"/>
      <c r="J4" s="17" t="str">
        <f>IFERROR(INDEX('Faculty Base Rates'!I:I,MATCH('Merits and Promotions'!F4,'Faculty Base Rates'!E:E,0))," - ")</f>
        <v xml:space="preserve"> - </v>
      </c>
      <c r="U4" s="46" t="str">
        <f t="shared" si="0"/>
        <v xml:space="preserve">PRO </v>
      </c>
      <c r="V4" s="46"/>
      <c r="W4" s="46"/>
      <c r="X4" s="20" t="str">
        <f>IFERROR(INDEX('Staffing Actions Database'!T:T,MATCH('Merits and Promotions'!N4,'Staffing Actions Database'!S:S,0))*Z4," - ")</f>
        <v xml:space="preserve"> - </v>
      </c>
      <c r="Y4" s="20"/>
      <c r="Z4" s="17">
        <f t="shared" ref="Z4:Z67" si="1">IFERROR(IF(OR(B4="Upgrades",B4="Turnover Savings"),(L4-J4)*I4,(L4-K4)*I4)," - ")</f>
        <v>0</v>
      </c>
      <c r="AB4" s="46">
        <f>IFERROR(VLOOKUP($R4,'Data Validation Lists'!$X$4:$Z$25,3,FALSE),$R4)</f>
        <v>0</v>
      </c>
      <c r="AF4" s="44" t="str">
        <f>IF(B4='Data Validation Lists'!$H$2,"MER",IF(B4='Data Validation Lists'!$H$3,"PRO",IF(B4='Data Validation Lists'!$H$4,"RAN",IF(B4='Data Validation Lists'!$H$5,"TOS",IF(B4='Data Validation Lists'!$H$6,"UPG",IF(B4='Data Validation Lists'!$H$8,"EXC"," "))))))</f>
        <v>PRO</v>
      </c>
    </row>
    <row r="5" spans="1:32" x14ac:dyDescent="0.2">
      <c r="A5" s="1">
        <v>3</v>
      </c>
      <c r="D5" s="2"/>
      <c r="F5" s="8"/>
      <c r="G5" s="2"/>
      <c r="H5" s="2"/>
      <c r="J5" s="17" t="str">
        <f>IFERROR(INDEX('Faculty Base Rates'!I:I,MATCH('Merits and Promotions'!F5,'Faculty Base Rates'!E:E,0))," - ")</f>
        <v xml:space="preserve"> - </v>
      </c>
      <c r="U5" s="46" t="str">
        <f t="shared" si="0"/>
        <v xml:space="preserve">  </v>
      </c>
      <c r="V5" s="46"/>
      <c r="W5" s="46"/>
      <c r="X5" s="20" t="str">
        <f>IFERROR(INDEX('Staffing Actions Database'!T:T,MATCH('Merits and Promotions'!N5,'Staffing Actions Database'!S:S,0))*Z5," - ")</f>
        <v xml:space="preserve"> - </v>
      </c>
      <c r="Y5" s="20"/>
      <c r="Z5" s="17">
        <f t="shared" si="1"/>
        <v>0</v>
      </c>
      <c r="AB5" s="46">
        <f>IFERROR(VLOOKUP($R5,'Data Validation Lists'!$X$4:$Z$25,3,FALSE),$R5)</f>
        <v>0</v>
      </c>
      <c r="AF5" s="44" t="str">
        <f>IF(B5='Data Validation Lists'!$H$2,"MER",IF(B5='Data Validation Lists'!$H$3,"PRO",IF(B5='Data Validation Lists'!$H$4,"RAN",IF(B5='Data Validation Lists'!$H$5,"TOS",IF(B5='Data Validation Lists'!$H$6,"UPG",IF(B5='Data Validation Lists'!$H$8,"EXC"," "))))))</f>
        <v xml:space="preserve"> </v>
      </c>
    </row>
    <row r="6" spans="1:32" x14ac:dyDescent="0.2">
      <c r="A6" s="1">
        <v>4</v>
      </c>
      <c r="J6" s="17" t="str">
        <f>IFERROR(INDEX('Faculty Base Rates'!I:I,MATCH('Merits and Promotions'!F6,'Faculty Base Rates'!E:E,0))," - ")</f>
        <v xml:space="preserve"> - </v>
      </c>
      <c r="U6" s="46" t="str">
        <f t="shared" si="0"/>
        <v xml:space="preserve">  </v>
      </c>
      <c r="V6" s="46"/>
      <c r="W6" s="46"/>
      <c r="X6" s="20" t="str">
        <f>IFERROR(INDEX('Staffing Actions Database'!T:T,MATCH('Merits and Promotions'!N6,'Staffing Actions Database'!S:S,0))*Z6," - ")</f>
        <v xml:space="preserve"> - </v>
      </c>
      <c r="Y6" s="17"/>
      <c r="Z6" s="17">
        <f t="shared" si="1"/>
        <v>0</v>
      </c>
      <c r="AB6" s="46">
        <f>IFERROR(VLOOKUP($R6,'Data Validation Lists'!$X$4:$Z$25,3,FALSE),$R6)</f>
        <v>0</v>
      </c>
      <c r="AF6" s="44" t="str">
        <f>IF(B6='Data Validation Lists'!$H$2,"MER",IF(B6='Data Validation Lists'!$H$3,"PRO",IF(B6='Data Validation Lists'!$H$4,"RAN",IF(B6='Data Validation Lists'!$H$5,"TOS",IF(B6='Data Validation Lists'!$H$6,"UPG",IF(B6='Data Validation Lists'!$H$8,"EXC"," "))))))</f>
        <v xml:space="preserve"> </v>
      </c>
    </row>
    <row r="7" spans="1:32" x14ac:dyDescent="0.2">
      <c r="A7" s="1">
        <v>5</v>
      </c>
      <c r="J7" s="17" t="str">
        <f>IFERROR(INDEX('Faculty Base Rates'!I:I,MATCH('Merits and Promotions'!F7,'Faculty Base Rates'!E:E,0))," - ")</f>
        <v xml:space="preserve"> - </v>
      </c>
      <c r="K7" s="4"/>
      <c r="U7" s="46" t="str">
        <f t="shared" si="0"/>
        <v xml:space="preserve">  </v>
      </c>
      <c r="V7" s="46"/>
      <c r="W7" s="46"/>
      <c r="X7" s="20" t="str">
        <f>IFERROR(INDEX('Staffing Actions Database'!T:T,MATCH('Merits and Promotions'!N7,'Staffing Actions Database'!S:S,0))*Z7," - ")</f>
        <v xml:space="preserve"> - </v>
      </c>
      <c r="Y7" s="17"/>
      <c r="Z7" s="17">
        <f t="shared" si="1"/>
        <v>0</v>
      </c>
      <c r="AB7" s="46">
        <f>IFERROR(VLOOKUP($R7,'Data Validation Lists'!$X$4:$Z$25,3,FALSE),$R7)</f>
        <v>0</v>
      </c>
      <c r="AF7" s="44" t="str">
        <f>IF(B7='Data Validation Lists'!$H$2,"MER",IF(B7='Data Validation Lists'!$H$3,"PRO",IF(B7='Data Validation Lists'!$H$4,"RAN",IF(B7='Data Validation Lists'!$H$5,"TOS",IF(B7='Data Validation Lists'!$H$6,"UPG",IF(B7='Data Validation Lists'!$H$8,"EXC"," "))))))</f>
        <v xml:space="preserve"> </v>
      </c>
    </row>
    <row r="8" spans="1:32" x14ac:dyDescent="0.2">
      <c r="A8" s="1">
        <v>6</v>
      </c>
      <c r="J8" s="17" t="str">
        <f>IFERROR(INDEX('Faculty Base Rates'!I:I,MATCH('Merits and Promotions'!F8,'Faculty Base Rates'!E:E,0))," - ")</f>
        <v xml:space="preserve"> - </v>
      </c>
      <c r="L8" s="11"/>
      <c r="U8" s="46" t="str">
        <f t="shared" si="0"/>
        <v xml:space="preserve">  </v>
      </c>
      <c r="V8" s="46"/>
      <c r="W8" s="46"/>
      <c r="X8" s="20" t="str">
        <f>IFERROR(INDEX('Staffing Actions Database'!T:T,MATCH('Merits and Promotions'!N8,'Staffing Actions Database'!S:S,0))*Z8," - ")</f>
        <v xml:space="preserve"> - </v>
      </c>
      <c r="Y8" s="17"/>
      <c r="Z8" s="17">
        <f t="shared" si="1"/>
        <v>0</v>
      </c>
      <c r="AB8" s="46">
        <f>IFERROR(VLOOKUP($R8,'Data Validation Lists'!$X$4:$Z$25,3,FALSE),$R8)</f>
        <v>0</v>
      </c>
      <c r="AF8" s="44" t="str">
        <f>IF(B8='Data Validation Lists'!$H$2,"MER",IF(B8='Data Validation Lists'!$H$3,"PRO",IF(B8='Data Validation Lists'!$H$4,"RAN",IF(B8='Data Validation Lists'!$H$5,"TOS",IF(B8='Data Validation Lists'!$H$6,"UPG",IF(B8='Data Validation Lists'!$H$8,"EXC"," "))))))</f>
        <v xml:space="preserve"> </v>
      </c>
    </row>
    <row r="9" spans="1:32" x14ac:dyDescent="0.2">
      <c r="A9" s="1">
        <v>7</v>
      </c>
      <c r="J9" s="17" t="str">
        <f>IFERROR(INDEX('Faculty Base Rates'!I:I,MATCH('Merits and Promotions'!F9,'Faculty Base Rates'!E:E,0))," - ")</f>
        <v xml:space="preserve"> - </v>
      </c>
      <c r="U9" s="46" t="str">
        <f t="shared" si="0"/>
        <v xml:space="preserve">  </v>
      </c>
      <c r="V9" s="46"/>
      <c r="W9" s="46"/>
      <c r="X9" s="20" t="str">
        <f>IFERROR(INDEX('Staffing Actions Database'!T:T,MATCH('Merits and Promotions'!N9,'Staffing Actions Database'!S:S,0))*Z9," - ")</f>
        <v xml:space="preserve"> - </v>
      </c>
      <c r="Y9" s="17"/>
      <c r="Z9" s="17">
        <f t="shared" si="1"/>
        <v>0</v>
      </c>
      <c r="AB9" s="46">
        <f>IFERROR(VLOOKUP($R9,'Data Validation Lists'!$X$4:$Z$25,3,FALSE),$R9)</f>
        <v>0</v>
      </c>
      <c r="AF9" s="44" t="str">
        <f>IF(B9='Data Validation Lists'!$H$2,"MER",IF(B9='Data Validation Lists'!$H$3,"PRO",IF(B9='Data Validation Lists'!$H$4,"RAN",IF(B9='Data Validation Lists'!$H$5,"TOS",IF(B9='Data Validation Lists'!$H$6,"UPG",IF(B9='Data Validation Lists'!$H$8,"EXC"," "))))))</f>
        <v xml:space="preserve"> </v>
      </c>
    </row>
    <row r="10" spans="1:32" x14ac:dyDescent="0.2">
      <c r="A10" s="1">
        <v>8</v>
      </c>
      <c r="J10" s="17" t="str">
        <f>IFERROR(INDEX('Faculty Base Rates'!I:I,MATCH('Merits and Promotions'!F10,'Faculty Base Rates'!E:E,0))," - ")</f>
        <v xml:space="preserve"> - </v>
      </c>
      <c r="U10" s="46" t="str">
        <f t="shared" si="0"/>
        <v xml:space="preserve">  </v>
      </c>
      <c r="V10" s="46"/>
      <c r="W10" s="46"/>
      <c r="X10" s="20" t="str">
        <f>IFERROR(INDEX('Staffing Actions Database'!T:T,MATCH('Merits and Promotions'!N10,'Staffing Actions Database'!S:S,0))*Z10," - ")</f>
        <v xml:space="preserve"> - </v>
      </c>
      <c r="Y10" s="17"/>
      <c r="Z10" s="17">
        <f t="shared" si="1"/>
        <v>0</v>
      </c>
      <c r="AB10" s="46">
        <f>IFERROR(VLOOKUP($R10,'Data Validation Lists'!$X$4:$Z$25,3,FALSE),$R10)</f>
        <v>0</v>
      </c>
      <c r="AF10" s="44" t="str">
        <f>IF(B10='Data Validation Lists'!$H$2,"MER",IF(B10='Data Validation Lists'!$H$3,"PRO",IF(B10='Data Validation Lists'!$H$4,"RAN",IF(B10='Data Validation Lists'!$H$5,"TOS",IF(B10='Data Validation Lists'!$H$6,"UPG",IF(B10='Data Validation Lists'!$H$8,"EXC"," "))))))</f>
        <v xml:space="preserve"> </v>
      </c>
    </row>
    <row r="11" spans="1:32" x14ac:dyDescent="0.2">
      <c r="A11" s="1">
        <v>9</v>
      </c>
      <c r="J11" s="17" t="str">
        <f>IFERROR(INDEX('Faculty Base Rates'!I:I,MATCH('Merits and Promotions'!F11,'Faculty Base Rates'!E:E,0))," - ")</f>
        <v xml:space="preserve"> - </v>
      </c>
      <c r="U11" s="46" t="str">
        <f t="shared" si="0"/>
        <v xml:space="preserve">  </v>
      </c>
      <c r="V11" s="46"/>
      <c r="W11" s="46"/>
      <c r="X11" s="20" t="str">
        <f>IFERROR(INDEX('Staffing Actions Database'!T:T,MATCH('Merits and Promotions'!N11,'Staffing Actions Database'!S:S,0))*Z11," - ")</f>
        <v xml:space="preserve"> - </v>
      </c>
      <c r="Y11" s="17"/>
      <c r="Z11" s="17">
        <f t="shared" si="1"/>
        <v>0</v>
      </c>
      <c r="AB11" s="46">
        <f>IFERROR(VLOOKUP($R11,'Data Validation Lists'!$X$4:$Z$25,3,FALSE),$R11)</f>
        <v>0</v>
      </c>
      <c r="AF11" s="44" t="str">
        <f>IF(B11='Data Validation Lists'!$H$2,"MER",IF(B11='Data Validation Lists'!$H$3,"PRO",IF(B11='Data Validation Lists'!$H$4,"RAN",IF(B11='Data Validation Lists'!$H$5,"TOS",IF(B11='Data Validation Lists'!$H$6,"UPG",IF(B11='Data Validation Lists'!$H$8,"EXC"," "))))))</f>
        <v xml:space="preserve"> </v>
      </c>
    </row>
    <row r="12" spans="1:32" x14ac:dyDescent="0.2">
      <c r="A12" s="1">
        <v>10</v>
      </c>
      <c r="J12" s="17" t="str">
        <f>IFERROR(INDEX('Faculty Base Rates'!I:I,MATCH('Merits and Promotions'!F12,'Faculty Base Rates'!E:E,0))," - ")</f>
        <v xml:space="preserve"> - </v>
      </c>
      <c r="U12" s="46" t="str">
        <f t="shared" si="0"/>
        <v xml:space="preserve">  </v>
      </c>
      <c r="V12" s="46"/>
      <c r="W12" s="46"/>
      <c r="X12" s="20" t="str">
        <f>IFERROR(INDEX('Staffing Actions Database'!T:T,MATCH('Merits and Promotions'!N12,'Staffing Actions Database'!S:S,0))*Z12," - ")</f>
        <v xml:space="preserve"> - </v>
      </c>
      <c r="Y12" s="17"/>
      <c r="Z12" s="17">
        <f t="shared" si="1"/>
        <v>0</v>
      </c>
      <c r="AB12" s="46">
        <f>IFERROR(VLOOKUP($R12,'Data Validation Lists'!$X$4:$Z$25,3,FALSE),$R12)</f>
        <v>0</v>
      </c>
      <c r="AF12" s="44" t="str">
        <f>IF(B12='Data Validation Lists'!$H$2,"MER",IF(B12='Data Validation Lists'!$H$3,"PRO",IF(B12='Data Validation Lists'!$H$4,"RAN",IF(B12='Data Validation Lists'!$H$5,"TOS",IF(B12='Data Validation Lists'!$H$6,"UPG",IF(B12='Data Validation Lists'!$H$8,"EXC"," "))))))</f>
        <v xml:space="preserve"> </v>
      </c>
    </row>
    <row r="13" spans="1:32" x14ac:dyDescent="0.2">
      <c r="A13" s="1">
        <v>11</v>
      </c>
      <c r="J13" s="17" t="str">
        <f>IFERROR(INDEX('Faculty Base Rates'!I:I,MATCH('Merits and Promotions'!F13,'Faculty Base Rates'!E:E,0))," - ")</f>
        <v xml:space="preserve"> - </v>
      </c>
      <c r="U13" s="46" t="str">
        <f t="shared" si="0"/>
        <v xml:space="preserve">  </v>
      </c>
      <c r="V13" s="46"/>
      <c r="W13" s="46"/>
      <c r="X13" s="20" t="str">
        <f>IFERROR(INDEX('Staffing Actions Database'!T:T,MATCH('Merits and Promotions'!N13,'Staffing Actions Database'!S:S,0))*Z13," - ")</f>
        <v xml:space="preserve"> - </v>
      </c>
      <c r="Y13" s="17"/>
      <c r="Z13" s="17">
        <f t="shared" si="1"/>
        <v>0</v>
      </c>
      <c r="AB13" s="46">
        <f>IFERROR(VLOOKUP($R13,'Data Validation Lists'!$X$4:$Z$25,3,FALSE),$R13)</f>
        <v>0</v>
      </c>
      <c r="AF13" s="44" t="str">
        <f>IF(B13='Data Validation Lists'!$H$2,"MER",IF(B13='Data Validation Lists'!$H$3,"PRO",IF(B13='Data Validation Lists'!$H$4,"RAN",IF(B13='Data Validation Lists'!$H$5,"TOS",IF(B13='Data Validation Lists'!$H$6,"UPG",IF(B13='Data Validation Lists'!$H$8,"EXC"," "))))))</f>
        <v xml:space="preserve"> </v>
      </c>
    </row>
    <row r="14" spans="1:32" x14ac:dyDescent="0.2">
      <c r="A14" s="1">
        <v>12</v>
      </c>
      <c r="J14" s="17" t="str">
        <f>IFERROR(INDEX('Faculty Base Rates'!I:I,MATCH('Merits and Promotions'!F14,'Faculty Base Rates'!E:E,0))," - ")</f>
        <v xml:space="preserve"> - </v>
      </c>
      <c r="U14" s="46" t="str">
        <f t="shared" si="0"/>
        <v xml:space="preserve">  </v>
      </c>
      <c r="V14" s="46"/>
      <c r="W14" s="46"/>
      <c r="X14" s="20" t="str">
        <f>IFERROR(INDEX('Staffing Actions Database'!T:T,MATCH('Merits and Promotions'!N14,'Staffing Actions Database'!S:S,0))*Z14," - ")</f>
        <v xml:space="preserve"> - </v>
      </c>
      <c r="Y14" s="17"/>
      <c r="Z14" s="17">
        <f t="shared" si="1"/>
        <v>0</v>
      </c>
      <c r="AB14" s="46">
        <f>IFERROR(VLOOKUP($R14,'Data Validation Lists'!$X$4:$Z$25,3,FALSE),$R14)</f>
        <v>0</v>
      </c>
      <c r="AF14" s="44" t="str">
        <f>IF(B14='Data Validation Lists'!$H$2,"MER",IF(B14='Data Validation Lists'!$H$3,"PRO",IF(B14='Data Validation Lists'!$H$4,"RAN",IF(B14='Data Validation Lists'!$H$5,"TOS",IF(B14='Data Validation Lists'!$H$6,"UPG",IF(B14='Data Validation Lists'!$H$8,"EXC"," "))))))</f>
        <v xml:space="preserve"> </v>
      </c>
    </row>
    <row r="15" spans="1:32" x14ac:dyDescent="0.2">
      <c r="A15" s="1">
        <v>13</v>
      </c>
      <c r="J15" s="17" t="str">
        <f>IFERROR(INDEX('Faculty Base Rates'!I:I,MATCH('Merits and Promotions'!F15,'Faculty Base Rates'!E:E,0))," - ")</f>
        <v xml:space="preserve"> - </v>
      </c>
      <c r="U15" s="46" t="str">
        <f t="shared" si="0"/>
        <v xml:space="preserve">  </v>
      </c>
      <c r="V15" s="46"/>
      <c r="W15" s="46"/>
      <c r="X15" s="20" t="str">
        <f>IFERROR(INDEX('Staffing Actions Database'!T:T,MATCH('Merits and Promotions'!N15,'Staffing Actions Database'!S:S,0))*Z15," - ")</f>
        <v xml:space="preserve"> - </v>
      </c>
      <c r="Y15" s="17"/>
      <c r="Z15" s="17">
        <f t="shared" si="1"/>
        <v>0</v>
      </c>
      <c r="AB15" s="46">
        <f>IFERROR(VLOOKUP($R15,'Data Validation Lists'!$X$4:$Z$25,3,FALSE),$R15)</f>
        <v>0</v>
      </c>
      <c r="AF15" s="44" t="str">
        <f>IF(B15='Data Validation Lists'!$H$2,"MER",IF(B15='Data Validation Lists'!$H$3,"PRO",IF(B15='Data Validation Lists'!$H$4,"RAN",IF(B15='Data Validation Lists'!$H$5,"TOS",IF(B15='Data Validation Lists'!$H$6,"UPG",IF(B15='Data Validation Lists'!$H$8,"EXC"," "))))))</f>
        <v xml:space="preserve"> </v>
      </c>
    </row>
    <row r="16" spans="1:32" x14ac:dyDescent="0.2">
      <c r="A16" s="1">
        <v>14</v>
      </c>
      <c r="J16" s="17" t="str">
        <f>IFERROR(INDEX('Faculty Base Rates'!I:I,MATCH('Merits and Promotions'!F16,'Faculty Base Rates'!E:E,0))," - ")</f>
        <v xml:space="preserve"> - </v>
      </c>
      <c r="U16" s="46" t="str">
        <f t="shared" si="0"/>
        <v xml:space="preserve">  </v>
      </c>
      <c r="V16" s="46"/>
      <c r="W16" s="46"/>
      <c r="X16" s="20" t="str">
        <f>IFERROR(INDEX('Staffing Actions Database'!T:T,MATCH('Merits and Promotions'!N16,'Staffing Actions Database'!S:S,0))*Z16," - ")</f>
        <v xml:space="preserve"> - </v>
      </c>
      <c r="Y16" s="17"/>
      <c r="Z16" s="17">
        <f t="shared" si="1"/>
        <v>0</v>
      </c>
      <c r="AB16" s="46">
        <f>IFERROR(VLOOKUP($R16,'Data Validation Lists'!$X$4:$Z$25,3,FALSE),$R16)</f>
        <v>0</v>
      </c>
      <c r="AF16" s="44" t="str">
        <f>IF(B16='Data Validation Lists'!$H$2,"MER",IF(B16='Data Validation Lists'!$H$3,"PRO",IF(B16='Data Validation Lists'!$H$4,"RAN",IF(B16='Data Validation Lists'!$H$5,"TOS",IF(B16='Data Validation Lists'!$H$6,"UPG",IF(B16='Data Validation Lists'!$H$8,"EXC"," "))))))</f>
        <v xml:space="preserve"> </v>
      </c>
    </row>
    <row r="17" spans="1:32" x14ac:dyDescent="0.2">
      <c r="A17" s="1">
        <v>15</v>
      </c>
      <c r="J17" s="17" t="str">
        <f>IFERROR(INDEX('Faculty Base Rates'!I:I,MATCH('Merits and Promotions'!F17,'Faculty Base Rates'!E:E,0))," - ")</f>
        <v xml:space="preserve"> - </v>
      </c>
      <c r="U17" s="46" t="str">
        <f t="shared" si="0"/>
        <v xml:space="preserve">  </v>
      </c>
      <c r="V17" s="46"/>
      <c r="W17" s="46"/>
      <c r="X17" s="20" t="str">
        <f>IFERROR(INDEX('Staffing Actions Database'!T:T,MATCH('Merits and Promotions'!N17,'Staffing Actions Database'!S:S,0))*Z17," - ")</f>
        <v xml:space="preserve"> - </v>
      </c>
      <c r="Y17" s="17"/>
      <c r="Z17" s="17">
        <f t="shared" si="1"/>
        <v>0</v>
      </c>
      <c r="AB17" s="46">
        <f>IFERROR(VLOOKUP($R17,'Data Validation Lists'!$X$4:$Z$25,3,FALSE),$R17)</f>
        <v>0</v>
      </c>
      <c r="AF17" s="44" t="str">
        <f>IF(B17='Data Validation Lists'!$H$2,"MER",IF(B17='Data Validation Lists'!$H$3,"PRO",IF(B17='Data Validation Lists'!$H$4,"RAN",IF(B17='Data Validation Lists'!$H$5,"TOS",IF(B17='Data Validation Lists'!$H$6,"UPG",IF(B17='Data Validation Lists'!$H$8,"EXC"," "))))))</f>
        <v xml:space="preserve"> </v>
      </c>
    </row>
    <row r="18" spans="1:32" x14ac:dyDescent="0.2">
      <c r="A18" s="1">
        <v>16</v>
      </c>
      <c r="J18" s="17" t="str">
        <f>IFERROR(INDEX('Faculty Base Rates'!I:I,MATCH('Merits and Promotions'!F18,'Faculty Base Rates'!E:E,0))," - ")</f>
        <v xml:space="preserve"> - </v>
      </c>
      <c r="U18" s="46" t="str">
        <f t="shared" si="0"/>
        <v xml:space="preserve">  </v>
      </c>
      <c r="V18" s="46"/>
      <c r="W18" s="46"/>
      <c r="X18" s="20" t="str">
        <f>IFERROR(INDEX('Staffing Actions Database'!T:T,MATCH('Merits and Promotions'!N18,'Staffing Actions Database'!S:S,0))*Z18," - ")</f>
        <v xml:space="preserve"> - </v>
      </c>
      <c r="Y18" s="17"/>
      <c r="Z18" s="17">
        <f t="shared" si="1"/>
        <v>0</v>
      </c>
      <c r="AB18" s="46">
        <f>IFERROR(VLOOKUP($R18,'Data Validation Lists'!$X$4:$Z$25,3,FALSE),$R18)</f>
        <v>0</v>
      </c>
      <c r="AF18" s="44" t="str">
        <f>IF(B18='Data Validation Lists'!$H$2,"MER",IF(B18='Data Validation Lists'!$H$3,"PRO",IF(B18='Data Validation Lists'!$H$4,"RAN",IF(B18='Data Validation Lists'!$H$5,"TOS",IF(B18='Data Validation Lists'!$H$6,"UPG",IF(B18='Data Validation Lists'!$H$8,"EXC"," "))))))</f>
        <v xml:space="preserve"> </v>
      </c>
    </row>
    <row r="19" spans="1:32" x14ac:dyDescent="0.2">
      <c r="A19" s="1">
        <v>17</v>
      </c>
      <c r="J19" s="17" t="str">
        <f>IFERROR(INDEX('Faculty Base Rates'!I:I,MATCH('Merits and Promotions'!F19,'Faculty Base Rates'!E:E,0))," - ")</f>
        <v xml:space="preserve"> - </v>
      </c>
      <c r="U19" s="46" t="str">
        <f t="shared" si="0"/>
        <v xml:space="preserve">  </v>
      </c>
      <c r="V19" s="46"/>
      <c r="W19" s="46"/>
      <c r="X19" s="20" t="str">
        <f>IFERROR(INDEX('Staffing Actions Database'!T:T,MATCH('Merits and Promotions'!N19,'Staffing Actions Database'!S:S,0))*Z19," - ")</f>
        <v xml:space="preserve"> - </v>
      </c>
      <c r="Y19" s="17"/>
      <c r="Z19" s="17">
        <f t="shared" si="1"/>
        <v>0</v>
      </c>
      <c r="AB19" s="46">
        <f>IFERROR(VLOOKUP($R19,'Data Validation Lists'!$X$4:$Z$25,3,FALSE),$R19)</f>
        <v>0</v>
      </c>
      <c r="AF19" s="44" t="str">
        <f>IF(B19='Data Validation Lists'!$H$2,"MER",IF(B19='Data Validation Lists'!$H$3,"PRO",IF(B19='Data Validation Lists'!$H$4,"RAN",IF(B19='Data Validation Lists'!$H$5,"TOS",IF(B19='Data Validation Lists'!$H$6,"UPG",IF(B19='Data Validation Lists'!$H$8,"EXC"," "))))))</f>
        <v xml:space="preserve"> </v>
      </c>
    </row>
    <row r="20" spans="1:32" x14ac:dyDescent="0.2">
      <c r="A20" s="1">
        <v>18</v>
      </c>
      <c r="J20" s="17" t="str">
        <f>IFERROR(INDEX('Faculty Base Rates'!I:I,MATCH('Merits and Promotions'!F20,'Faculty Base Rates'!E:E,0))," - ")</f>
        <v xml:space="preserve"> - </v>
      </c>
      <c r="U20" s="46" t="str">
        <f t="shared" si="0"/>
        <v xml:space="preserve">  </v>
      </c>
      <c r="V20" s="46"/>
      <c r="W20" s="46"/>
      <c r="X20" s="20" t="str">
        <f>IFERROR(INDEX('Staffing Actions Database'!T:T,MATCH('Merits and Promotions'!N20,'Staffing Actions Database'!S:S,0))*Z20," - ")</f>
        <v xml:space="preserve"> - </v>
      </c>
      <c r="Y20" s="17"/>
      <c r="Z20" s="17">
        <f t="shared" si="1"/>
        <v>0</v>
      </c>
      <c r="AB20" s="46">
        <f>IFERROR(VLOOKUP($R20,'Data Validation Lists'!$X$4:$Z$25,3,FALSE),$R20)</f>
        <v>0</v>
      </c>
      <c r="AF20" s="44" t="str">
        <f>IF(B20='Data Validation Lists'!$H$2,"MER",IF(B20='Data Validation Lists'!$H$3,"PRO",IF(B20='Data Validation Lists'!$H$4,"RAN",IF(B20='Data Validation Lists'!$H$5,"TOS",IF(B20='Data Validation Lists'!$H$6,"UPG",IF(B20='Data Validation Lists'!$H$8,"EXC"," "))))))</f>
        <v xml:space="preserve"> </v>
      </c>
    </row>
    <row r="21" spans="1:32" x14ac:dyDescent="0.2">
      <c r="A21" s="1">
        <v>19</v>
      </c>
      <c r="J21" s="17" t="str">
        <f>IFERROR(INDEX('Faculty Base Rates'!I:I,MATCH('Merits and Promotions'!F21,'Faculty Base Rates'!E:E,0))," - ")</f>
        <v xml:space="preserve"> - </v>
      </c>
      <c r="U21" s="46" t="str">
        <f t="shared" si="0"/>
        <v xml:space="preserve">  </v>
      </c>
      <c r="V21" s="46"/>
      <c r="W21" s="46"/>
      <c r="X21" s="20" t="str">
        <f>IFERROR(INDEX('Staffing Actions Database'!T:T,MATCH('Merits and Promotions'!N21,'Staffing Actions Database'!S:S,0))*Z21," - ")</f>
        <v xml:space="preserve"> - </v>
      </c>
      <c r="Y21" s="17"/>
      <c r="Z21" s="17">
        <f t="shared" si="1"/>
        <v>0</v>
      </c>
      <c r="AB21" s="46">
        <f>IFERROR(VLOOKUP($R21,'Data Validation Lists'!$X$4:$Z$25,3,FALSE),$R21)</f>
        <v>0</v>
      </c>
      <c r="AF21" s="44" t="str">
        <f>IF(B21='Data Validation Lists'!$H$2,"MER",IF(B21='Data Validation Lists'!$H$3,"PRO",IF(B21='Data Validation Lists'!$H$4,"RAN",IF(B21='Data Validation Lists'!$H$5,"TOS",IF(B21='Data Validation Lists'!$H$6,"UPG",IF(B21='Data Validation Lists'!$H$8,"EXC"," "))))))</f>
        <v xml:space="preserve"> </v>
      </c>
    </row>
    <row r="22" spans="1:32" x14ac:dyDescent="0.2">
      <c r="A22" s="1">
        <v>20</v>
      </c>
      <c r="J22" s="17" t="str">
        <f>IFERROR(INDEX('Faculty Base Rates'!I:I,MATCH('Merits and Promotions'!F22,'Faculty Base Rates'!E:E,0))," - ")</f>
        <v xml:space="preserve"> - </v>
      </c>
      <c r="U22" s="46" t="str">
        <f t="shared" si="0"/>
        <v xml:space="preserve">  </v>
      </c>
      <c r="V22" s="46"/>
      <c r="W22" s="46"/>
      <c r="X22" s="20" t="str">
        <f>IFERROR(INDEX('Staffing Actions Database'!T:T,MATCH('Merits and Promotions'!N22,'Staffing Actions Database'!S:S,0))*Z22," - ")</f>
        <v xml:space="preserve"> - </v>
      </c>
      <c r="Y22" s="17"/>
      <c r="Z22" s="17">
        <f t="shared" si="1"/>
        <v>0</v>
      </c>
      <c r="AB22" s="46">
        <f>IFERROR(VLOOKUP($R22,'Data Validation Lists'!$X$4:$Z$25,3,FALSE),$R22)</f>
        <v>0</v>
      </c>
      <c r="AF22" s="44" t="str">
        <f>IF(B22='Data Validation Lists'!$H$2,"MER",IF(B22='Data Validation Lists'!$H$3,"PRO",IF(B22='Data Validation Lists'!$H$4,"RAN",IF(B22='Data Validation Lists'!$H$5,"TOS",IF(B22='Data Validation Lists'!$H$6,"UPG",IF(B22='Data Validation Lists'!$H$8,"EXC"," "))))))</f>
        <v xml:space="preserve"> </v>
      </c>
    </row>
    <row r="23" spans="1:32" x14ac:dyDescent="0.2">
      <c r="A23" s="1">
        <v>21</v>
      </c>
      <c r="J23" s="17" t="str">
        <f>IFERROR(INDEX('Faculty Base Rates'!I:I,MATCH('Merits and Promotions'!F23,'Faculty Base Rates'!E:E,0))," - ")</f>
        <v xml:space="preserve"> - </v>
      </c>
      <c r="U23" s="46" t="str">
        <f t="shared" si="0"/>
        <v xml:space="preserve">  </v>
      </c>
      <c r="V23" s="46"/>
      <c r="W23" s="46"/>
      <c r="X23" s="20" t="str">
        <f>IFERROR(INDEX('Staffing Actions Database'!T:T,MATCH('Merits and Promotions'!N23,'Staffing Actions Database'!S:S,0))*Z23," - ")</f>
        <v xml:space="preserve"> - </v>
      </c>
      <c r="Y23" s="17"/>
      <c r="Z23" s="17">
        <f t="shared" si="1"/>
        <v>0</v>
      </c>
      <c r="AB23" s="46">
        <f>IFERROR(VLOOKUP($R23,'Data Validation Lists'!$X$4:$Z$25,3,FALSE),$R23)</f>
        <v>0</v>
      </c>
      <c r="AF23" s="44" t="str">
        <f>IF(B23='Data Validation Lists'!$H$2,"MER",IF(B23='Data Validation Lists'!$H$3,"PRO",IF(B23='Data Validation Lists'!$H$4,"RAN",IF(B23='Data Validation Lists'!$H$5,"TOS",IF(B23='Data Validation Lists'!$H$6,"UPG",IF(B23='Data Validation Lists'!$H$8,"EXC"," "))))))</f>
        <v xml:space="preserve"> </v>
      </c>
    </row>
    <row r="24" spans="1:32" x14ac:dyDescent="0.2">
      <c r="A24" s="1">
        <v>22</v>
      </c>
      <c r="J24" s="17" t="str">
        <f>IFERROR(INDEX('Faculty Base Rates'!I:I,MATCH('Merits and Promotions'!F24,'Faculty Base Rates'!E:E,0))," - ")</f>
        <v xml:space="preserve"> - </v>
      </c>
      <c r="U24" s="46" t="str">
        <f t="shared" si="0"/>
        <v xml:space="preserve">  </v>
      </c>
      <c r="V24" s="46"/>
      <c r="W24" s="46"/>
      <c r="X24" s="20" t="str">
        <f>IFERROR(INDEX('Staffing Actions Database'!T:T,MATCH('Merits and Promotions'!N24,'Staffing Actions Database'!S:S,0))*Z24," - ")</f>
        <v xml:space="preserve"> - </v>
      </c>
      <c r="Y24" s="17"/>
      <c r="Z24" s="17">
        <f t="shared" si="1"/>
        <v>0</v>
      </c>
      <c r="AB24" s="46">
        <f>IFERROR(VLOOKUP($R24,'Data Validation Lists'!$X$4:$Z$25,3,FALSE),$R24)</f>
        <v>0</v>
      </c>
      <c r="AF24" s="44" t="str">
        <f>IF(B24='Data Validation Lists'!$H$2,"MER",IF(B24='Data Validation Lists'!$H$3,"PRO",IF(B24='Data Validation Lists'!$H$4,"RAN",IF(B24='Data Validation Lists'!$H$5,"TOS",IF(B24='Data Validation Lists'!$H$6,"UPG",IF(B24='Data Validation Lists'!$H$8,"EXC"," "))))))</f>
        <v xml:space="preserve"> </v>
      </c>
    </row>
    <row r="25" spans="1:32" x14ac:dyDescent="0.2">
      <c r="A25" s="1">
        <v>23</v>
      </c>
      <c r="J25" s="17" t="str">
        <f>IFERROR(INDEX('Faculty Base Rates'!I:I,MATCH('Merits and Promotions'!F25,'Faculty Base Rates'!E:E,0))," - ")</f>
        <v xml:space="preserve"> - </v>
      </c>
      <c r="U25" s="46" t="str">
        <f t="shared" si="0"/>
        <v xml:space="preserve">  </v>
      </c>
      <c r="V25" s="46"/>
      <c r="W25" s="46"/>
      <c r="X25" s="20" t="str">
        <f>IFERROR(INDEX('Staffing Actions Database'!T:T,MATCH('Merits and Promotions'!N25,'Staffing Actions Database'!S:S,0))*Z25," - ")</f>
        <v xml:space="preserve"> - </v>
      </c>
      <c r="Y25" s="17"/>
      <c r="Z25" s="17">
        <f t="shared" si="1"/>
        <v>0</v>
      </c>
      <c r="AB25" s="46">
        <f>IFERROR(VLOOKUP($R25,'Data Validation Lists'!$X$4:$Z$25,3,FALSE),$R25)</f>
        <v>0</v>
      </c>
      <c r="AF25" s="44" t="str">
        <f>IF(B25='Data Validation Lists'!$H$2,"MER",IF(B25='Data Validation Lists'!$H$3,"PRO",IF(B25='Data Validation Lists'!$H$4,"RAN",IF(B25='Data Validation Lists'!$H$5,"TOS",IF(B25='Data Validation Lists'!$H$6,"UPG",IF(B25='Data Validation Lists'!$H$8,"EXC"," "))))))</f>
        <v xml:space="preserve"> </v>
      </c>
    </row>
    <row r="26" spans="1:32" x14ac:dyDescent="0.2">
      <c r="A26" s="1">
        <v>24</v>
      </c>
      <c r="J26" s="17" t="str">
        <f>IFERROR(INDEX('Faculty Base Rates'!I:I,MATCH('Merits and Promotions'!F26,'Faculty Base Rates'!E:E,0))," - ")</f>
        <v xml:space="preserve"> - </v>
      </c>
      <c r="U26" s="46" t="str">
        <f t="shared" si="0"/>
        <v xml:space="preserve">  </v>
      </c>
      <c r="V26" s="46"/>
      <c r="W26" s="46"/>
      <c r="X26" s="20" t="str">
        <f>IFERROR(INDEX('Staffing Actions Database'!T:T,MATCH('Merits and Promotions'!N26,'Staffing Actions Database'!S:S,0))*Z26," - ")</f>
        <v xml:space="preserve"> - </v>
      </c>
      <c r="Y26" s="17"/>
      <c r="Z26" s="17">
        <f t="shared" si="1"/>
        <v>0</v>
      </c>
      <c r="AB26" s="46">
        <f>IFERROR(VLOOKUP($R26,'Data Validation Lists'!$X$4:$Z$25,3,FALSE),$R26)</f>
        <v>0</v>
      </c>
      <c r="AF26" s="44" t="str">
        <f>IF(B26='Data Validation Lists'!$H$2,"MER",IF(B26='Data Validation Lists'!$H$3,"PRO",IF(B26='Data Validation Lists'!$H$4,"RAN",IF(B26='Data Validation Lists'!$H$5,"TOS",IF(B26='Data Validation Lists'!$H$6,"UPG",IF(B26='Data Validation Lists'!$H$8,"EXC"," "))))))</f>
        <v xml:space="preserve"> </v>
      </c>
    </row>
    <row r="27" spans="1:32" x14ac:dyDescent="0.2">
      <c r="A27" s="1">
        <v>25</v>
      </c>
      <c r="J27" s="17" t="str">
        <f>IFERROR(INDEX('Faculty Base Rates'!I:I,MATCH('Merits and Promotions'!F27,'Faculty Base Rates'!E:E,0))," - ")</f>
        <v xml:space="preserve"> - </v>
      </c>
      <c r="U27" s="46" t="str">
        <f t="shared" si="0"/>
        <v xml:space="preserve">  </v>
      </c>
      <c r="V27" s="46"/>
      <c r="W27" s="46"/>
      <c r="X27" s="20" t="str">
        <f>IFERROR(INDEX('Staffing Actions Database'!T:T,MATCH('Merits and Promotions'!N27,'Staffing Actions Database'!S:S,0))*Z27," - ")</f>
        <v xml:space="preserve"> - </v>
      </c>
      <c r="Y27" s="17"/>
      <c r="Z27" s="17">
        <f t="shared" si="1"/>
        <v>0</v>
      </c>
      <c r="AB27" s="46">
        <f>IFERROR(VLOOKUP($R27,'Data Validation Lists'!$X$4:$Z$25,3,FALSE),$R27)</f>
        <v>0</v>
      </c>
      <c r="AF27" s="44" t="str">
        <f>IF(B27='Data Validation Lists'!$H$2,"MER",IF(B27='Data Validation Lists'!$H$3,"PRO",IF(B27='Data Validation Lists'!$H$4,"RAN",IF(B27='Data Validation Lists'!$H$5,"TOS",IF(B27='Data Validation Lists'!$H$6,"UPG",IF(B27='Data Validation Lists'!$H$8,"EXC"," "))))))</f>
        <v xml:space="preserve"> </v>
      </c>
    </row>
    <row r="28" spans="1:32" x14ac:dyDescent="0.2">
      <c r="A28" s="1">
        <v>26</v>
      </c>
      <c r="J28" s="17" t="str">
        <f>IFERROR(INDEX('Faculty Base Rates'!I:I,MATCH('Merits and Promotions'!F28,'Faculty Base Rates'!E:E,0))," - ")</f>
        <v xml:space="preserve"> - </v>
      </c>
      <c r="U28" s="46" t="str">
        <f t="shared" si="0"/>
        <v xml:space="preserve">  </v>
      </c>
      <c r="V28" s="46"/>
      <c r="W28" s="46"/>
      <c r="X28" s="20" t="str">
        <f>IFERROR(INDEX('Staffing Actions Database'!T:T,MATCH('Merits and Promotions'!N28,'Staffing Actions Database'!S:S,0))*Z28," - ")</f>
        <v xml:space="preserve"> - </v>
      </c>
      <c r="Y28" s="17"/>
      <c r="Z28" s="17">
        <f t="shared" si="1"/>
        <v>0</v>
      </c>
      <c r="AB28" s="46">
        <f>IFERROR(VLOOKUP($R28,'Data Validation Lists'!$X$4:$Z$25,3,FALSE),$R28)</f>
        <v>0</v>
      </c>
      <c r="AF28" s="44" t="str">
        <f>IF(B28='Data Validation Lists'!$H$2,"MER",IF(B28='Data Validation Lists'!$H$3,"PRO",IF(B28='Data Validation Lists'!$H$4,"RAN",IF(B28='Data Validation Lists'!$H$5,"TOS",IF(B28='Data Validation Lists'!$H$6,"UPG",IF(B28='Data Validation Lists'!$H$8,"EXC"," "))))))</f>
        <v xml:space="preserve"> </v>
      </c>
    </row>
    <row r="29" spans="1:32" x14ac:dyDescent="0.2">
      <c r="A29" s="1">
        <v>27</v>
      </c>
      <c r="J29" s="17" t="str">
        <f>IFERROR(INDEX('Faculty Base Rates'!I:I,MATCH('Merits and Promotions'!F29,'Faculty Base Rates'!E:E,0))," - ")</f>
        <v xml:space="preserve"> - </v>
      </c>
      <c r="U29" s="46" t="str">
        <f t="shared" si="0"/>
        <v xml:space="preserve">  </v>
      </c>
      <c r="V29" s="46"/>
      <c r="W29" s="46"/>
      <c r="X29" s="20" t="str">
        <f>IFERROR(INDEX('Staffing Actions Database'!T:T,MATCH('Merits and Promotions'!N29,'Staffing Actions Database'!S:S,0))*Z29," - ")</f>
        <v xml:space="preserve"> - </v>
      </c>
      <c r="Y29" s="17"/>
      <c r="Z29" s="17">
        <f t="shared" si="1"/>
        <v>0</v>
      </c>
      <c r="AB29" s="46">
        <f>IFERROR(VLOOKUP($R29,'Data Validation Lists'!$X$4:$Z$25,3,FALSE),$R29)</f>
        <v>0</v>
      </c>
      <c r="AF29" s="44" t="str">
        <f>IF(B29='Data Validation Lists'!$H$2,"MER",IF(B29='Data Validation Lists'!$H$3,"PRO",IF(B29='Data Validation Lists'!$H$4,"RAN",IF(B29='Data Validation Lists'!$H$5,"TOS",IF(B29='Data Validation Lists'!$H$6,"UPG",IF(B29='Data Validation Lists'!$H$8,"EXC"," "))))))</f>
        <v xml:space="preserve"> </v>
      </c>
    </row>
    <row r="30" spans="1:32" x14ac:dyDescent="0.2">
      <c r="A30" s="1">
        <v>28</v>
      </c>
      <c r="J30" s="17" t="str">
        <f>IFERROR(INDEX('Faculty Base Rates'!I:I,MATCH('Merits and Promotions'!F30,'Faculty Base Rates'!E:E,0))," - ")</f>
        <v xml:space="preserve"> - </v>
      </c>
      <c r="U30" s="46" t="str">
        <f t="shared" si="0"/>
        <v xml:space="preserve">  </v>
      </c>
      <c r="V30" s="46"/>
      <c r="W30" s="46"/>
      <c r="X30" s="20" t="str">
        <f>IFERROR(INDEX('Staffing Actions Database'!T:T,MATCH('Merits and Promotions'!N30,'Staffing Actions Database'!S:S,0))*Z30," - ")</f>
        <v xml:space="preserve"> - </v>
      </c>
      <c r="Y30" s="17"/>
      <c r="Z30" s="17">
        <f t="shared" si="1"/>
        <v>0</v>
      </c>
      <c r="AB30" s="46">
        <f>IFERROR(VLOOKUP($R30,'Data Validation Lists'!$X$4:$Z$25,3,FALSE),$R30)</f>
        <v>0</v>
      </c>
      <c r="AF30" s="44" t="str">
        <f>IF(B30='Data Validation Lists'!$H$2,"MER",IF(B30='Data Validation Lists'!$H$3,"PRO",IF(B30='Data Validation Lists'!$H$4,"RAN",IF(B30='Data Validation Lists'!$H$5,"TOS",IF(B30='Data Validation Lists'!$H$6,"UPG",IF(B30='Data Validation Lists'!$H$8,"EXC"," "))))))</f>
        <v xml:space="preserve"> </v>
      </c>
    </row>
    <row r="31" spans="1:32" x14ac:dyDescent="0.2">
      <c r="A31" s="1">
        <v>29</v>
      </c>
      <c r="J31" s="17" t="str">
        <f>IFERROR(INDEX('Faculty Base Rates'!I:I,MATCH('Merits and Promotions'!F31,'Faculty Base Rates'!E:E,0))," - ")</f>
        <v xml:space="preserve"> - </v>
      </c>
      <c r="U31" s="46" t="str">
        <f t="shared" si="0"/>
        <v xml:space="preserve">  </v>
      </c>
      <c r="V31" s="46"/>
      <c r="W31" s="46"/>
      <c r="X31" s="20" t="str">
        <f>IFERROR(INDEX('Staffing Actions Database'!T:T,MATCH('Merits and Promotions'!N31,'Staffing Actions Database'!S:S,0))*Z31," - ")</f>
        <v xml:space="preserve"> - </v>
      </c>
      <c r="Y31" s="17"/>
      <c r="Z31" s="17">
        <f t="shared" si="1"/>
        <v>0</v>
      </c>
      <c r="AB31" s="46">
        <f>IFERROR(VLOOKUP($R31,'Data Validation Lists'!$X$4:$Z$25,3,FALSE),$R31)</f>
        <v>0</v>
      </c>
      <c r="AF31" s="44" t="str">
        <f>IF(B31='Data Validation Lists'!$H$2,"MER",IF(B31='Data Validation Lists'!$H$3,"PRO",IF(B31='Data Validation Lists'!$H$4,"RAN",IF(B31='Data Validation Lists'!$H$5,"TOS",IF(B31='Data Validation Lists'!$H$6,"UPG",IF(B31='Data Validation Lists'!$H$8,"EXC"," "))))))</f>
        <v xml:space="preserve"> </v>
      </c>
    </row>
    <row r="32" spans="1:32" x14ac:dyDescent="0.2">
      <c r="A32" s="1">
        <v>30</v>
      </c>
      <c r="J32" s="17" t="str">
        <f>IFERROR(INDEX('Faculty Base Rates'!I:I,MATCH('Merits and Promotions'!F32,'Faculty Base Rates'!E:E,0))," - ")</f>
        <v xml:space="preserve"> - </v>
      </c>
      <c r="U32" s="46" t="str">
        <f t="shared" si="0"/>
        <v xml:space="preserve">  </v>
      </c>
      <c r="V32" s="46"/>
      <c r="W32" s="46"/>
      <c r="X32" s="20" t="str">
        <f>IFERROR(INDEX('Staffing Actions Database'!T:T,MATCH('Merits and Promotions'!N32,'Staffing Actions Database'!S:S,0))*Z32," - ")</f>
        <v xml:space="preserve"> - </v>
      </c>
      <c r="Y32" s="17"/>
      <c r="Z32" s="17">
        <f t="shared" si="1"/>
        <v>0</v>
      </c>
      <c r="AB32" s="46">
        <f>IFERROR(VLOOKUP($R32,'Data Validation Lists'!$X$4:$Z$25,3,FALSE),$R32)</f>
        <v>0</v>
      </c>
      <c r="AF32" s="44" t="str">
        <f>IF(B32='Data Validation Lists'!$H$2,"MER",IF(B32='Data Validation Lists'!$H$3,"PRO",IF(B32='Data Validation Lists'!$H$4,"RAN",IF(B32='Data Validation Lists'!$H$5,"TOS",IF(B32='Data Validation Lists'!$H$6,"UPG",IF(B32='Data Validation Lists'!$H$8,"EXC"," "))))))</f>
        <v xml:space="preserve"> </v>
      </c>
    </row>
    <row r="33" spans="1:32" x14ac:dyDescent="0.2">
      <c r="A33" s="1">
        <v>31</v>
      </c>
      <c r="J33" s="17" t="str">
        <f>IFERROR(INDEX('Faculty Base Rates'!I:I,MATCH('Merits and Promotions'!F33,'Faculty Base Rates'!E:E,0))," - ")</f>
        <v xml:space="preserve"> - </v>
      </c>
      <c r="U33" s="46" t="str">
        <f t="shared" si="0"/>
        <v xml:space="preserve">  </v>
      </c>
      <c r="V33" s="46"/>
      <c r="W33" s="46"/>
      <c r="X33" s="20" t="str">
        <f>IFERROR(INDEX('Staffing Actions Database'!T:T,MATCH('Merits and Promotions'!N33,'Staffing Actions Database'!S:S,0))*Z33," - ")</f>
        <v xml:space="preserve"> - </v>
      </c>
      <c r="Y33" s="17"/>
      <c r="Z33" s="17">
        <f t="shared" si="1"/>
        <v>0</v>
      </c>
      <c r="AB33" s="46">
        <f>IFERROR(VLOOKUP($R33,'Data Validation Lists'!$X$4:$Z$25,3,FALSE),$R33)</f>
        <v>0</v>
      </c>
      <c r="AF33" s="44" t="str">
        <f>IF(B33='Data Validation Lists'!$H$2,"MER",IF(B33='Data Validation Lists'!$H$3,"PRO",IF(B33='Data Validation Lists'!$H$4,"RAN",IF(B33='Data Validation Lists'!$H$5,"TOS",IF(B33='Data Validation Lists'!$H$6,"UPG",IF(B33='Data Validation Lists'!$H$8,"EXC"," "))))))</f>
        <v xml:space="preserve"> </v>
      </c>
    </row>
    <row r="34" spans="1:32" x14ac:dyDescent="0.2">
      <c r="A34" s="1">
        <v>32</v>
      </c>
      <c r="J34" s="17" t="str">
        <f>IFERROR(INDEX('Faculty Base Rates'!I:I,MATCH('Merits and Promotions'!F34,'Faculty Base Rates'!E:E,0))," - ")</f>
        <v xml:space="preserve"> - </v>
      </c>
      <c r="U34" s="46" t="str">
        <f t="shared" si="0"/>
        <v xml:space="preserve">  </v>
      </c>
      <c r="V34" s="46"/>
      <c r="W34" s="46"/>
      <c r="X34" s="20" t="str">
        <f>IFERROR(INDEX('Staffing Actions Database'!T:T,MATCH('Merits and Promotions'!N34,'Staffing Actions Database'!S:S,0))*Z34," - ")</f>
        <v xml:space="preserve"> - </v>
      </c>
      <c r="Y34" s="17"/>
      <c r="Z34" s="17">
        <f t="shared" si="1"/>
        <v>0</v>
      </c>
      <c r="AB34" s="46">
        <f>IFERROR(VLOOKUP($R34,'Data Validation Lists'!$X$4:$Z$25,3,FALSE),$R34)</f>
        <v>0</v>
      </c>
      <c r="AF34" s="44" t="str">
        <f>IF(B34='Data Validation Lists'!$H$2,"MER",IF(B34='Data Validation Lists'!$H$3,"PRO",IF(B34='Data Validation Lists'!$H$4,"RAN",IF(B34='Data Validation Lists'!$H$5,"TOS",IF(B34='Data Validation Lists'!$H$6,"UPG",IF(B34='Data Validation Lists'!$H$8,"EXC"," "))))))</f>
        <v xml:space="preserve"> </v>
      </c>
    </row>
    <row r="35" spans="1:32" x14ac:dyDescent="0.2">
      <c r="A35" s="1">
        <v>33</v>
      </c>
      <c r="J35" s="17" t="str">
        <f>IFERROR(INDEX('Faculty Base Rates'!I:I,MATCH('Merits and Promotions'!F35,'Faculty Base Rates'!E:E,0))," - ")</f>
        <v xml:space="preserve"> - </v>
      </c>
      <c r="U35" s="46" t="str">
        <f t="shared" si="0"/>
        <v xml:space="preserve">  </v>
      </c>
      <c r="V35" s="46"/>
      <c r="W35" s="46"/>
      <c r="X35" s="20" t="str">
        <f>IFERROR(INDEX('Staffing Actions Database'!T:T,MATCH('Merits and Promotions'!N35,'Staffing Actions Database'!S:S,0))*Z35," - ")</f>
        <v xml:space="preserve"> - </v>
      </c>
      <c r="Y35" s="17"/>
      <c r="Z35" s="17">
        <f t="shared" si="1"/>
        <v>0</v>
      </c>
      <c r="AB35" s="46">
        <f>IFERROR(VLOOKUP($R35,'Data Validation Lists'!$X$4:$Z$25,3,FALSE),$R35)</f>
        <v>0</v>
      </c>
      <c r="AF35" s="44" t="str">
        <f>IF(B35='Data Validation Lists'!$H$2,"MER",IF(B35='Data Validation Lists'!$H$3,"PRO",IF(B35='Data Validation Lists'!$H$4,"RAN",IF(B35='Data Validation Lists'!$H$5,"TOS",IF(B35='Data Validation Lists'!$H$6,"UPG",IF(B35='Data Validation Lists'!$H$8,"EXC"," "))))))</f>
        <v xml:space="preserve"> </v>
      </c>
    </row>
    <row r="36" spans="1:32" x14ac:dyDescent="0.2">
      <c r="A36" s="1">
        <v>34</v>
      </c>
      <c r="J36" s="17" t="str">
        <f>IFERROR(INDEX('Faculty Base Rates'!I:I,MATCH('Merits and Promotions'!F36,'Faculty Base Rates'!E:E,0))," - ")</f>
        <v xml:space="preserve"> - </v>
      </c>
      <c r="U36" s="46" t="str">
        <f t="shared" si="0"/>
        <v xml:space="preserve">  </v>
      </c>
      <c r="V36" s="46"/>
      <c r="W36" s="46"/>
      <c r="X36" s="20" t="str">
        <f>IFERROR(INDEX('Staffing Actions Database'!T:T,MATCH('Merits and Promotions'!N36,'Staffing Actions Database'!S:S,0))*Z36," - ")</f>
        <v xml:space="preserve"> - </v>
      </c>
      <c r="Y36" s="17"/>
      <c r="Z36" s="17">
        <f t="shared" si="1"/>
        <v>0</v>
      </c>
      <c r="AB36" s="46">
        <f>IFERROR(VLOOKUP($R36,'Data Validation Lists'!$X$4:$Z$25,3,FALSE),$R36)</f>
        <v>0</v>
      </c>
      <c r="AF36" s="44" t="str">
        <f>IF(B36='Data Validation Lists'!$H$2,"MER",IF(B36='Data Validation Lists'!$H$3,"PRO",IF(B36='Data Validation Lists'!$H$4,"RAN",IF(B36='Data Validation Lists'!$H$5,"TOS",IF(B36='Data Validation Lists'!$H$6,"UPG",IF(B36='Data Validation Lists'!$H$8,"EXC"," "))))))</f>
        <v xml:space="preserve"> </v>
      </c>
    </row>
    <row r="37" spans="1:32" x14ac:dyDescent="0.2">
      <c r="A37" s="1">
        <v>35</v>
      </c>
      <c r="J37" s="17" t="str">
        <f>IFERROR(INDEX('Faculty Base Rates'!I:I,MATCH('Merits and Promotions'!F37,'Faculty Base Rates'!E:E,0))," - ")</f>
        <v xml:space="preserve"> - </v>
      </c>
      <c r="U37" s="46" t="str">
        <f t="shared" si="0"/>
        <v xml:space="preserve">  </v>
      </c>
      <c r="V37" s="46"/>
      <c r="W37" s="46"/>
      <c r="X37" s="20" t="str">
        <f>IFERROR(INDEX('Staffing Actions Database'!T:T,MATCH('Merits and Promotions'!N37,'Staffing Actions Database'!S:S,0))*Z37," - ")</f>
        <v xml:space="preserve"> - </v>
      </c>
      <c r="Y37" s="17"/>
      <c r="Z37" s="17">
        <f t="shared" si="1"/>
        <v>0</v>
      </c>
      <c r="AB37" s="46">
        <f>IFERROR(VLOOKUP($R37,'Data Validation Lists'!$X$4:$Z$25,3,FALSE),$R37)</f>
        <v>0</v>
      </c>
      <c r="AF37" s="44" t="str">
        <f>IF(B37='Data Validation Lists'!$H$2,"MER",IF(B37='Data Validation Lists'!$H$3,"PRO",IF(B37='Data Validation Lists'!$H$4,"RAN",IF(B37='Data Validation Lists'!$H$5,"TOS",IF(B37='Data Validation Lists'!$H$6,"UPG",IF(B37='Data Validation Lists'!$H$8,"EXC"," "))))))</f>
        <v xml:space="preserve"> </v>
      </c>
    </row>
    <row r="38" spans="1:32" x14ac:dyDescent="0.2">
      <c r="A38" s="1">
        <v>36</v>
      </c>
      <c r="J38" s="17" t="str">
        <f>IFERROR(INDEX('Faculty Base Rates'!I:I,MATCH('Merits and Promotions'!F38,'Faculty Base Rates'!E:E,0))," - ")</f>
        <v xml:space="preserve"> - </v>
      </c>
      <c r="U38" s="46" t="str">
        <f t="shared" si="0"/>
        <v xml:space="preserve">  </v>
      </c>
      <c r="V38" s="46"/>
      <c r="W38" s="46"/>
      <c r="X38" s="20" t="str">
        <f>IFERROR(INDEX('Staffing Actions Database'!T:T,MATCH('Merits and Promotions'!N38,'Staffing Actions Database'!S:S,0))*Z38," - ")</f>
        <v xml:space="preserve"> - </v>
      </c>
      <c r="Y38" s="17"/>
      <c r="Z38" s="17">
        <f t="shared" si="1"/>
        <v>0</v>
      </c>
      <c r="AB38" s="46">
        <f>IFERROR(VLOOKUP($R38,'Data Validation Lists'!$X$4:$Z$25,3,FALSE),$R38)</f>
        <v>0</v>
      </c>
      <c r="AF38" s="44" t="str">
        <f>IF(B38='Data Validation Lists'!$H$2,"MER",IF(B38='Data Validation Lists'!$H$3,"PRO",IF(B38='Data Validation Lists'!$H$4,"RAN",IF(B38='Data Validation Lists'!$H$5,"TOS",IF(B38='Data Validation Lists'!$H$6,"UPG",IF(B38='Data Validation Lists'!$H$8,"EXC"," "))))))</f>
        <v xml:space="preserve"> </v>
      </c>
    </row>
    <row r="39" spans="1:32" x14ac:dyDescent="0.2">
      <c r="A39" s="1">
        <v>37</v>
      </c>
      <c r="J39" s="17" t="str">
        <f>IFERROR(INDEX('Faculty Base Rates'!I:I,MATCH('Merits and Promotions'!F39,'Faculty Base Rates'!E:E,0))," - ")</f>
        <v xml:space="preserve"> - </v>
      </c>
      <c r="U39" s="46" t="str">
        <f t="shared" si="0"/>
        <v xml:space="preserve">  </v>
      </c>
      <c r="V39" s="46"/>
      <c r="W39" s="46"/>
      <c r="X39" s="20" t="str">
        <f>IFERROR(INDEX('Staffing Actions Database'!T:T,MATCH('Merits and Promotions'!N39,'Staffing Actions Database'!S:S,0))*Z39," - ")</f>
        <v xml:space="preserve"> - </v>
      </c>
      <c r="Y39" s="17"/>
      <c r="Z39" s="17">
        <f t="shared" si="1"/>
        <v>0</v>
      </c>
      <c r="AB39" s="46">
        <f>IFERROR(VLOOKUP($R39,'Data Validation Lists'!$X$4:$Z$25,3,FALSE),$R39)</f>
        <v>0</v>
      </c>
      <c r="AF39" s="44" t="str">
        <f>IF(B39='Data Validation Lists'!$H$2,"MER",IF(B39='Data Validation Lists'!$H$3,"PRO",IF(B39='Data Validation Lists'!$H$4,"RAN",IF(B39='Data Validation Lists'!$H$5,"TOS",IF(B39='Data Validation Lists'!$H$6,"UPG",IF(B39='Data Validation Lists'!$H$8,"EXC"," "))))))</f>
        <v xml:space="preserve"> </v>
      </c>
    </row>
    <row r="40" spans="1:32" x14ac:dyDescent="0.2">
      <c r="A40" s="1">
        <v>38</v>
      </c>
      <c r="J40" s="17" t="str">
        <f>IFERROR(INDEX('Faculty Base Rates'!I:I,MATCH('Merits and Promotions'!F40,'Faculty Base Rates'!E:E,0))," - ")</f>
        <v xml:space="preserve"> - </v>
      </c>
      <c r="U40" s="46" t="str">
        <f t="shared" si="0"/>
        <v xml:space="preserve">  </v>
      </c>
      <c r="V40" s="46"/>
      <c r="W40" s="46"/>
      <c r="X40" s="20" t="str">
        <f>IFERROR(INDEX('Staffing Actions Database'!T:T,MATCH('Merits and Promotions'!N40,'Staffing Actions Database'!S:S,0))*Z40," - ")</f>
        <v xml:space="preserve"> - </v>
      </c>
      <c r="Y40" s="17"/>
      <c r="Z40" s="17">
        <f t="shared" si="1"/>
        <v>0</v>
      </c>
      <c r="AB40" s="46">
        <f>IFERROR(VLOOKUP($R40,'Data Validation Lists'!$X$4:$Z$25,3,FALSE),$R40)</f>
        <v>0</v>
      </c>
      <c r="AF40" s="44" t="str">
        <f>IF(B40='Data Validation Lists'!$H$2,"MER",IF(B40='Data Validation Lists'!$H$3,"PRO",IF(B40='Data Validation Lists'!$H$4,"RAN",IF(B40='Data Validation Lists'!$H$5,"TOS",IF(B40='Data Validation Lists'!$H$6,"UPG",IF(B40='Data Validation Lists'!$H$8,"EXC"," "))))))</f>
        <v xml:space="preserve"> </v>
      </c>
    </row>
    <row r="41" spans="1:32" x14ac:dyDescent="0.2">
      <c r="A41" s="1">
        <v>39</v>
      </c>
      <c r="J41" s="17" t="str">
        <f>IFERROR(INDEX('Faculty Base Rates'!I:I,MATCH('Merits and Promotions'!F41,'Faculty Base Rates'!E:E,0))," - ")</f>
        <v xml:space="preserve"> - </v>
      </c>
      <c r="U41" s="46" t="str">
        <f t="shared" si="0"/>
        <v xml:space="preserve">  </v>
      </c>
      <c r="V41" s="46"/>
      <c r="W41" s="46"/>
      <c r="X41" s="20" t="str">
        <f>IFERROR(INDEX('Staffing Actions Database'!T:T,MATCH('Merits and Promotions'!N41,'Staffing Actions Database'!S:S,0))*Z41," - ")</f>
        <v xml:space="preserve"> - </v>
      </c>
      <c r="Y41" s="17"/>
      <c r="Z41" s="17">
        <f t="shared" si="1"/>
        <v>0</v>
      </c>
      <c r="AB41" s="46">
        <f>IFERROR(VLOOKUP($R41,'Data Validation Lists'!$X$4:$Z$25,3,FALSE),$R41)</f>
        <v>0</v>
      </c>
      <c r="AF41" s="44" t="str">
        <f>IF(B41='Data Validation Lists'!$H$2,"MER",IF(B41='Data Validation Lists'!$H$3,"PRO",IF(B41='Data Validation Lists'!$H$4,"RAN",IF(B41='Data Validation Lists'!$H$5,"TOS",IF(B41='Data Validation Lists'!$H$6,"UPG",IF(B41='Data Validation Lists'!$H$8,"EXC"," "))))))</f>
        <v xml:space="preserve"> </v>
      </c>
    </row>
    <row r="42" spans="1:32" x14ac:dyDescent="0.2">
      <c r="A42" s="1">
        <v>40</v>
      </c>
      <c r="J42" s="17" t="str">
        <f>IFERROR(INDEX('Faculty Base Rates'!I:I,MATCH('Merits and Promotions'!F42,'Faculty Base Rates'!E:E,0))," - ")</f>
        <v xml:space="preserve"> - </v>
      </c>
      <c r="U42" s="46" t="str">
        <f t="shared" si="0"/>
        <v xml:space="preserve">  </v>
      </c>
      <c r="V42" s="46"/>
      <c r="W42" s="46"/>
      <c r="X42" s="20" t="str">
        <f>IFERROR(INDEX('Staffing Actions Database'!T:T,MATCH('Merits and Promotions'!N42,'Staffing Actions Database'!S:S,0))*Z42," - ")</f>
        <v xml:space="preserve"> - </v>
      </c>
      <c r="Y42" s="17"/>
      <c r="Z42" s="17">
        <f t="shared" si="1"/>
        <v>0</v>
      </c>
      <c r="AB42" s="46">
        <f>IFERROR(VLOOKUP($R42,'Data Validation Lists'!$X$4:$Z$25,3,FALSE),$R42)</f>
        <v>0</v>
      </c>
      <c r="AF42" s="44" t="str">
        <f>IF(B42='Data Validation Lists'!$H$2,"MER",IF(B42='Data Validation Lists'!$H$3,"PRO",IF(B42='Data Validation Lists'!$H$4,"RAN",IF(B42='Data Validation Lists'!$H$5,"TOS",IF(B42='Data Validation Lists'!$H$6,"UPG",IF(B42='Data Validation Lists'!$H$8,"EXC"," "))))))</f>
        <v xml:space="preserve"> </v>
      </c>
    </row>
    <row r="43" spans="1:32" x14ac:dyDescent="0.2">
      <c r="A43" s="1">
        <v>41</v>
      </c>
      <c r="J43" s="17" t="str">
        <f>IFERROR(INDEX('Faculty Base Rates'!I:I,MATCH('Merits and Promotions'!F43,'Faculty Base Rates'!E:E,0))," - ")</f>
        <v xml:space="preserve"> - </v>
      </c>
      <c r="U43" s="46" t="str">
        <f t="shared" si="0"/>
        <v xml:space="preserve">  </v>
      </c>
      <c r="V43" s="46"/>
      <c r="W43" s="46"/>
      <c r="X43" s="20" t="str">
        <f>IFERROR(INDEX('Staffing Actions Database'!T:T,MATCH('Merits and Promotions'!N43,'Staffing Actions Database'!S:S,0))*Z43," - ")</f>
        <v xml:space="preserve"> - </v>
      </c>
      <c r="Y43" s="17"/>
      <c r="Z43" s="17">
        <f t="shared" si="1"/>
        <v>0</v>
      </c>
      <c r="AB43" s="46">
        <f>IFERROR(VLOOKUP($R43,'Data Validation Lists'!$X$4:$Z$25,3,FALSE),$R43)</f>
        <v>0</v>
      </c>
      <c r="AF43" s="44" t="str">
        <f>IF(B43='Data Validation Lists'!$H$2,"MER",IF(B43='Data Validation Lists'!$H$3,"PRO",IF(B43='Data Validation Lists'!$H$4,"RAN",IF(B43='Data Validation Lists'!$H$5,"TOS",IF(B43='Data Validation Lists'!$H$6,"UPG",IF(B43='Data Validation Lists'!$H$8,"EXC"," "))))))</f>
        <v xml:space="preserve"> </v>
      </c>
    </row>
    <row r="44" spans="1:32" x14ac:dyDescent="0.2">
      <c r="A44" s="1">
        <v>42</v>
      </c>
      <c r="J44" s="17" t="str">
        <f>IFERROR(INDEX('Faculty Base Rates'!I:I,MATCH('Merits and Promotions'!F44,'Faculty Base Rates'!E:E,0))," - ")</f>
        <v xml:space="preserve"> - </v>
      </c>
      <c r="U44" s="46" t="str">
        <f t="shared" si="0"/>
        <v xml:space="preserve">  </v>
      </c>
      <c r="V44" s="46"/>
      <c r="W44" s="46"/>
      <c r="X44" s="20" t="str">
        <f>IFERROR(INDEX('Staffing Actions Database'!T:T,MATCH('Merits and Promotions'!N44,'Staffing Actions Database'!S:S,0))*Z44," - ")</f>
        <v xml:space="preserve"> - </v>
      </c>
      <c r="Y44" s="17"/>
      <c r="Z44" s="17">
        <f t="shared" si="1"/>
        <v>0</v>
      </c>
      <c r="AB44" s="46">
        <f>IFERROR(VLOOKUP($R44,'Data Validation Lists'!$X$4:$Z$25,3,FALSE),$R44)</f>
        <v>0</v>
      </c>
      <c r="AF44" s="44" t="str">
        <f>IF(B44='Data Validation Lists'!$H$2,"MER",IF(B44='Data Validation Lists'!$H$3,"PRO",IF(B44='Data Validation Lists'!$H$4,"RAN",IF(B44='Data Validation Lists'!$H$5,"TOS",IF(B44='Data Validation Lists'!$H$6,"UPG",IF(B44='Data Validation Lists'!$H$8,"EXC"," "))))))</f>
        <v xml:space="preserve"> </v>
      </c>
    </row>
    <row r="45" spans="1:32" x14ac:dyDescent="0.2">
      <c r="A45" s="1">
        <v>43</v>
      </c>
      <c r="J45" s="17" t="str">
        <f>IFERROR(INDEX('Faculty Base Rates'!I:I,MATCH('Merits and Promotions'!F45,'Faculty Base Rates'!E:E,0))," - ")</f>
        <v xml:space="preserve"> - </v>
      </c>
      <c r="U45" s="46" t="str">
        <f t="shared" si="0"/>
        <v xml:space="preserve">  </v>
      </c>
      <c r="V45" s="46"/>
      <c r="W45" s="46"/>
      <c r="X45" s="20" t="str">
        <f>IFERROR(INDEX('Staffing Actions Database'!T:T,MATCH('Merits and Promotions'!N45,'Staffing Actions Database'!S:S,0))*Z45," - ")</f>
        <v xml:space="preserve"> - </v>
      </c>
      <c r="Y45" s="17"/>
      <c r="Z45" s="17">
        <f t="shared" si="1"/>
        <v>0</v>
      </c>
      <c r="AB45" s="46">
        <f>IFERROR(VLOOKUP($R45,'Data Validation Lists'!$X$4:$Z$25,3,FALSE),$R45)</f>
        <v>0</v>
      </c>
      <c r="AF45" s="44" t="str">
        <f>IF(B45='Data Validation Lists'!$H$2,"MER",IF(B45='Data Validation Lists'!$H$3,"PRO",IF(B45='Data Validation Lists'!$H$4,"RAN",IF(B45='Data Validation Lists'!$H$5,"TOS",IF(B45='Data Validation Lists'!$H$6,"UPG",IF(B45='Data Validation Lists'!$H$8,"EXC"," "))))))</f>
        <v xml:space="preserve"> </v>
      </c>
    </row>
    <row r="46" spans="1:32" x14ac:dyDescent="0.2">
      <c r="A46" s="1">
        <v>44</v>
      </c>
      <c r="J46" s="17" t="str">
        <f>IFERROR(INDEX('Faculty Base Rates'!I:I,MATCH('Merits and Promotions'!F46,'Faculty Base Rates'!E:E,0))," - ")</f>
        <v xml:space="preserve"> - </v>
      </c>
      <c r="U46" s="46" t="str">
        <f t="shared" si="0"/>
        <v xml:space="preserve">  </v>
      </c>
      <c r="V46" s="46"/>
      <c r="W46" s="46"/>
      <c r="X46" s="20" t="str">
        <f>IFERROR(INDEX('Staffing Actions Database'!T:T,MATCH('Merits and Promotions'!N46,'Staffing Actions Database'!S:S,0))*Z46," - ")</f>
        <v xml:space="preserve"> - </v>
      </c>
      <c r="Y46" s="17"/>
      <c r="Z46" s="17">
        <f t="shared" si="1"/>
        <v>0</v>
      </c>
      <c r="AB46" s="46">
        <f>IFERROR(VLOOKUP($R46,'Data Validation Lists'!$X$4:$Z$25,3,FALSE),$R46)</f>
        <v>0</v>
      </c>
      <c r="AF46" s="44" t="str">
        <f>IF(B46='Data Validation Lists'!$H$2,"MER",IF(B46='Data Validation Lists'!$H$3,"PRO",IF(B46='Data Validation Lists'!$H$4,"RAN",IF(B46='Data Validation Lists'!$H$5,"TOS",IF(B46='Data Validation Lists'!$H$6,"UPG",IF(B46='Data Validation Lists'!$H$8,"EXC"," "))))))</f>
        <v xml:space="preserve"> </v>
      </c>
    </row>
    <row r="47" spans="1:32" x14ac:dyDescent="0.2">
      <c r="A47" s="1">
        <v>45</v>
      </c>
      <c r="J47" s="17" t="str">
        <f>IFERROR(INDEX('Faculty Base Rates'!I:I,MATCH('Merits and Promotions'!F47,'Faculty Base Rates'!E:E,0))," - ")</f>
        <v xml:space="preserve"> - </v>
      </c>
      <c r="U47" s="46" t="str">
        <f t="shared" si="0"/>
        <v xml:space="preserve">  </v>
      </c>
      <c r="V47" s="46"/>
      <c r="W47" s="46"/>
      <c r="X47" s="20" t="str">
        <f>IFERROR(INDEX('Staffing Actions Database'!T:T,MATCH('Merits and Promotions'!N47,'Staffing Actions Database'!S:S,0))*Z47," - ")</f>
        <v xml:space="preserve"> - </v>
      </c>
      <c r="Y47" s="17"/>
      <c r="Z47" s="17">
        <f t="shared" si="1"/>
        <v>0</v>
      </c>
      <c r="AB47" s="46">
        <f>IFERROR(VLOOKUP($R47,'Data Validation Lists'!$X$4:$Z$25,3,FALSE),$R47)</f>
        <v>0</v>
      </c>
      <c r="AF47" s="44" t="str">
        <f>IF(B47='Data Validation Lists'!$H$2,"MER",IF(B47='Data Validation Lists'!$H$3,"PRO",IF(B47='Data Validation Lists'!$H$4,"RAN",IF(B47='Data Validation Lists'!$H$5,"TOS",IF(B47='Data Validation Lists'!$H$6,"UPG",IF(B47='Data Validation Lists'!$H$8,"EXC"," "))))))</f>
        <v xml:space="preserve"> </v>
      </c>
    </row>
    <row r="48" spans="1:32" x14ac:dyDescent="0.2">
      <c r="A48" s="1">
        <v>46</v>
      </c>
      <c r="J48" s="17" t="str">
        <f>IFERROR(INDEX('Faculty Base Rates'!I:I,MATCH('Merits and Promotions'!F48,'Faculty Base Rates'!E:E,0))," - ")</f>
        <v xml:space="preserve"> - </v>
      </c>
      <c r="U48" s="46" t="str">
        <f t="shared" si="0"/>
        <v xml:space="preserve">  </v>
      </c>
      <c r="V48" s="46"/>
      <c r="W48" s="46"/>
      <c r="X48" s="20" t="str">
        <f>IFERROR(INDEX('Staffing Actions Database'!T:T,MATCH('Merits and Promotions'!N48,'Staffing Actions Database'!S:S,0))*Z48," - ")</f>
        <v xml:space="preserve"> - </v>
      </c>
      <c r="Y48" s="17"/>
      <c r="Z48" s="17">
        <f t="shared" si="1"/>
        <v>0</v>
      </c>
      <c r="AB48" s="46">
        <f>IFERROR(VLOOKUP($R48,'Data Validation Lists'!$X$4:$Z$25,3,FALSE),$R48)</f>
        <v>0</v>
      </c>
      <c r="AF48" s="44" t="str">
        <f>IF(B48='Data Validation Lists'!$H$2,"MER",IF(B48='Data Validation Lists'!$H$3,"PRO",IF(B48='Data Validation Lists'!$H$4,"RAN",IF(B48='Data Validation Lists'!$H$5,"TOS",IF(B48='Data Validation Lists'!$H$6,"UPG",IF(B48='Data Validation Lists'!$H$8,"EXC"," "))))))</f>
        <v xml:space="preserve"> </v>
      </c>
    </row>
    <row r="49" spans="1:32" x14ac:dyDescent="0.2">
      <c r="A49" s="1">
        <v>47</v>
      </c>
      <c r="J49" s="17" t="str">
        <f>IFERROR(INDEX('Faculty Base Rates'!I:I,MATCH('Merits and Promotions'!F49,'Faculty Base Rates'!E:E,0))," - ")</f>
        <v xml:space="preserve"> - </v>
      </c>
      <c r="U49" s="46" t="str">
        <f t="shared" si="0"/>
        <v xml:space="preserve">  </v>
      </c>
      <c r="V49" s="46"/>
      <c r="W49" s="46"/>
      <c r="X49" s="20" t="str">
        <f>IFERROR(INDEX('Staffing Actions Database'!T:T,MATCH('Merits and Promotions'!N49,'Staffing Actions Database'!S:S,0))*Z49," - ")</f>
        <v xml:space="preserve"> - </v>
      </c>
      <c r="Y49" s="17"/>
      <c r="Z49" s="17">
        <f t="shared" si="1"/>
        <v>0</v>
      </c>
      <c r="AB49" s="46">
        <f>IFERROR(VLOOKUP($R49,'Data Validation Lists'!$X$4:$Z$25,3,FALSE),$R49)</f>
        <v>0</v>
      </c>
      <c r="AF49" s="44" t="str">
        <f>IF(B49='Data Validation Lists'!$H$2,"MER",IF(B49='Data Validation Lists'!$H$3,"PRO",IF(B49='Data Validation Lists'!$H$4,"RAN",IF(B49='Data Validation Lists'!$H$5,"TOS",IF(B49='Data Validation Lists'!$H$6,"UPG",IF(B49='Data Validation Lists'!$H$8,"EXC"," "))))))</f>
        <v xml:space="preserve"> </v>
      </c>
    </row>
    <row r="50" spans="1:32" x14ac:dyDescent="0.2">
      <c r="A50" s="1">
        <v>48</v>
      </c>
      <c r="J50" s="17" t="str">
        <f>IFERROR(INDEX('Faculty Base Rates'!I:I,MATCH('Merits and Promotions'!F50,'Faculty Base Rates'!E:E,0))," - ")</f>
        <v xml:space="preserve"> - </v>
      </c>
      <c r="U50" s="46" t="str">
        <f t="shared" si="0"/>
        <v xml:space="preserve">  </v>
      </c>
      <c r="V50" s="46"/>
      <c r="W50" s="46"/>
      <c r="X50" s="20" t="str">
        <f>IFERROR(INDEX('Staffing Actions Database'!T:T,MATCH('Merits and Promotions'!N50,'Staffing Actions Database'!S:S,0))*Z50," - ")</f>
        <v xml:space="preserve"> - </v>
      </c>
      <c r="Y50" s="17"/>
      <c r="Z50" s="17">
        <f t="shared" si="1"/>
        <v>0</v>
      </c>
      <c r="AB50" s="46">
        <f>IFERROR(VLOOKUP($R50,'Data Validation Lists'!$X$4:$Z$25,3,FALSE),$R50)</f>
        <v>0</v>
      </c>
      <c r="AF50" s="44" t="str">
        <f>IF(B50='Data Validation Lists'!$H$2,"MER",IF(B50='Data Validation Lists'!$H$3,"PRO",IF(B50='Data Validation Lists'!$H$4,"RAN",IF(B50='Data Validation Lists'!$H$5,"TOS",IF(B50='Data Validation Lists'!$H$6,"UPG",IF(B50='Data Validation Lists'!$H$8,"EXC"," "))))))</f>
        <v xml:space="preserve"> </v>
      </c>
    </row>
    <row r="51" spans="1:32" x14ac:dyDescent="0.2">
      <c r="A51" s="1">
        <v>49</v>
      </c>
      <c r="J51" s="17" t="str">
        <f>IFERROR(INDEX('Faculty Base Rates'!I:I,MATCH('Merits and Promotions'!F51,'Faculty Base Rates'!E:E,0))," - ")</f>
        <v xml:space="preserve"> - </v>
      </c>
      <c r="U51" s="46" t="str">
        <f t="shared" si="0"/>
        <v xml:space="preserve">  </v>
      </c>
      <c r="V51" s="46"/>
      <c r="W51" s="46"/>
      <c r="X51" s="20" t="str">
        <f>IFERROR(INDEX('Staffing Actions Database'!T:T,MATCH('Merits and Promotions'!N51,'Staffing Actions Database'!S:S,0))*Z51," - ")</f>
        <v xml:space="preserve"> - </v>
      </c>
      <c r="Y51" s="17"/>
      <c r="Z51" s="17">
        <f t="shared" si="1"/>
        <v>0</v>
      </c>
      <c r="AB51" s="46">
        <f>IFERROR(VLOOKUP($R51,'Data Validation Lists'!$X$4:$Z$25,3,FALSE),$R51)</f>
        <v>0</v>
      </c>
      <c r="AF51" s="44" t="str">
        <f>IF(B51='Data Validation Lists'!$H$2,"MER",IF(B51='Data Validation Lists'!$H$3,"PRO",IF(B51='Data Validation Lists'!$H$4,"RAN",IF(B51='Data Validation Lists'!$H$5,"TOS",IF(B51='Data Validation Lists'!$H$6,"UPG",IF(B51='Data Validation Lists'!$H$8,"EXC"," "))))))</f>
        <v xml:space="preserve"> </v>
      </c>
    </row>
    <row r="52" spans="1:32" x14ac:dyDescent="0.2">
      <c r="A52" s="1">
        <v>50</v>
      </c>
      <c r="J52" s="17" t="str">
        <f>IFERROR(INDEX('Faculty Base Rates'!I:I,MATCH('Merits and Promotions'!F52,'Faculty Base Rates'!E:E,0))," - ")</f>
        <v xml:space="preserve"> - </v>
      </c>
      <c r="U52" s="46" t="str">
        <f t="shared" si="0"/>
        <v xml:space="preserve">  </v>
      </c>
      <c r="V52" s="46"/>
      <c r="W52" s="46"/>
      <c r="X52" s="20" t="str">
        <f>IFERROR(INDEX('Staffing Actions Database'!T:T,MATCH('Merits and Promotions'!N52,'Staffing Actions Database'!S:S,0))*Z52," - ")</f>
        <v xml:space="preserve"> - </v>
      </c>
      <c r="Y52" s="17"/>
      <c r="Z52" s="17">
        <f t="shared" si="1"/>
        <v>0</v>
      </c>
      <c r="AB52" s="46">
        <f>IFERROR(VLOOKUP($R52,'Data Validation Lists'!$X$4:$Z$25,3,FALSE),$R52)</f>
        <v>0</v>
      </c>
      <c r="AF52" s="44" t="str">
        <f>IF(B52='Data Validation Lists'!$H$2,"MER",IF(B52='Data Validation Lists'!$H$3,"PRO",IF(B52='Data Validation Lists'!$H$4,"RAN",IF(B52='Data Validation Lists'!$H$5,"TOS",IF(B52='Data Validation Lists'!$H$6,"UPG",IF(B52='Data Validation Lists'!$H$8,"EXC"," "))))))</f>
        <v xml:space="preserve"> </v>
      </c>
    </row>
    <row r="53" spans="1:32" x14ac:dyDescent="0.2">
      <c r="A53" s="1">
        <v>51</v>
      </c>
      <c r="J53" s="17" t="str">
        <f>IFERROR(INDEX('Faculty Base Rates'!I:I,MATCH('Merits and Promotions'!F53,'Faculty Base Rates'!E:E,0))," - ")</f>
        <v xml:space="preserve"> - </v>
      </c>
      <c r="U53" s="46" t="str">
        <f t="shared" si="0"/>
        <v xml:space="preserve">  </v>
      </c>
      <c r="V53" s="46"/>
      <c r="W53" s="46"/>
      <c r="X53" s="20" t="str">
        <f>IFERROR(INDEX('Staffing Actions Database'!T:T,MATCH('Merits and Promotions'!N53,'Staffing Actions Database'!S:S,0))*Z53," - ")</f>
        <v xml:space="preserve"> - </v>
      </c>
      <c r="Y53" s="17"/>
      <c r="Z53" s="17">
        <f t="shared" si="1"/>
        <v>0</v>
      </c>
      <c r="AB53" s="46">
        <f>IFERROR(VLOOKUP($R53,'Data Validation Lists'!$X$4:$Z$25,3,FALSE),$R53)</f>
        <v>0</v>
      </c>
      <c r="AF53" s="44" t="str">
        <f>IF(B53='Data Validation Lists'!$H$2,"MER",IF(B53='Data Validation Lists'!$H$3,"PRO",IF(B53='Data Validation Lists'!$H$4,"RAN",IF(B53='Data Validation Lists'!$H$5,"TOS",IF(B53='Data Validation Lists'!$H$6,"UPG",IF(B53='Data Validation Lists'!$H$8,"EXC"," "))))))</f>
        <v xml:space="preserve"> </v>
      </c>
    </row>
    <row r="54" spans="1:32" x14ac:dyDescent="0.2">
      <c r="A54" s="1">
        <v>52</v>
      </c>
      <c r="J54" s="17" t="str">
        <f>IFERROR(INDEX('Faculty Base Rates'!I:I,MATCH('Merits and Promotions'!F54,'Faculty Base Rates'!E:E,0))," - ")</f>
        <v xml:space="preserve"> - </v>
      </c>
      <c r="U54" s="46" t="str">
        <f t="shared" si="0"/>
        <v xml:space="preserve">  </v>
      </c>
      <c r="V54" s="46"/>
      <c r="W54" s="46"/>
      <c r="X54" s="20" t="str">
        <f>IFERROR(INDEX('Staffing Actions Database'!T:T,MATCH('Merits and Promotions'!N54,'Staffing Actions Database'!S:S,0))*Z54," - ")</f>
        <v xml:space="preserve"> - </v>
      </c>
      <c r="Y54" s="17"/>
      <c r="Z54" s="17">
        <f t="shared" si="1"/>
        <v>0</v>
      </c>
      <c r="AB54" s="46">
        <f>IFERROR(VLOOKUP($R54,'Data Validation Lists'!$X$4:$Z$25,3,FALSE),$R54)</f>
        <v>0</v>
      </c>
      <c r="AF54" s="44" t="str">
        <f>IF(B54='Data Validation Lists'!$H$2,"MER",IF(B54='Data Validation Lists'!$H$3,"PRO",IF(B54='Data Validation Lists'!$H$4,"RAN",IF(B54='Data Validation Lists'!$H$5,"TOS",IF(B54='Data Validation Lists'!$H$6,"UPG",IF(B54='Data Validation Lists'!$H$8,"EXC"," "))))))</f>
        <v xml:space="preserve"> </v>
      </c>
    </row>
    <row r="55" spans="1:32" x14ac:dyDescent="0.2">
      <c r="A55" s="1">
        <v>53</v>
      </c>
      <c r="J55" s="17" t="str">
        <f>IFERROR(INDEX('Faculty Base Rates'!I:I,MATCH('Merits and Promotions'!F55,'Faculty Base Rates'!E:E,0))," - ")</f>
        <v xml:space="preserve"> - </v>
      </c>
      <c r="U55" s="46" t="str">
        <f t="shared" si="0"/>
        <v xml:space="preserve">  </v>
      </c>
      <c r="V55" s="46"/>
      <c r="W55" s="46"/>
      <c r="X55" s="20" t="str">
        <f>IFERROR(INDEX('Staffing Actions Database'!T:T,MATCH('Merits and Promotions'!N55,'Staffing Actions Database'!S:S,0))*Z55," - ")</f>
        <v xml:space="preserve"> - </v>
      </c>
      <c r="Y55" s="17"/>
      <c r="Z55" s="17">
        <f t="shared" si="1"/>
        <v>0</v>
      </c>
      <c r="AB55" s="46">
        <f>IFERROR(VLOOKUP($R55,'Data Validation Lists'!$X$4:$Z$25,3,FALSE),$R55)</f>
        <v>0</v>
      </c>
      <c r="AF55" s="44" t="str">
        <f>IF(B55='Data Validation Lists'!$H$2,"MER",IF(B55='Data Validation Lists'!$H$3,"PRO",IF(B55='Data Validation Lists'!$H$4,"RAN",IF(B55='Data Validation Lists'!$H$5,"TOS",IF(B55='Data Validation Lists'!$H$6,"UPG",IF(B55='Data Validation Lists'!$H$8,"EXC"," "))))))</f>
        <v xml:space="preserve"> </v>
      </c>
    </row>
    <row r="56" spans="1:32" x14ac:dyDescent="0.2">
      <c r="A56" s="1">
        <v>54</v>
      </c>
      <c r="J56" s="17" t="str">
        <f>IFERROR(INDEX('Faculty Base Rates'!I:I,MATCH('Merits and Promotions'!F56,'Faculty Base Rates'!E:E,0))," - ")</f>
        <v xml:space="preserve"> - </v>
      </c>
      <c r="U56" s="46" t="str">
        <f t="shared" si="0"/>
        <v xml:space="preserve">  </v>
      </c>
      <c r="V56" s="46"/>
      <c r="W56" s="46"/>
      <c r="X56" s="20" t="str">
        <f>IFERROR(INDEX('Staffing Actions Database'!T:T,MATCH('Merits and Promotions'!N56,'Staffing Actions Database'!S:S,0))*Z56," - ")</f>
        <v xml:space="preserve"> - </v>
      </c>
      <c r="Y56" s="17"/>
      <c r="Z56" s="17">
        <f t="shared" si="1"/>
        <v>0</v>
      </c>
      <c r="AB56" s="46">
        <f>IFERROR(VLOOKUP($R56,'Data Validation Lists'!$X$4:$Z$25,3,FALSE),$R56)</f>
        <v>0</v>
      </c>
      <c r="AF56" s="44" t="str">
        <f>IF(B56='Data Validation Lists'!$H$2,"MER",IF(B56='Data Validation Lists'!$H$3,"PRO",IF(B56='Data Validation Lists'!$H$4,"RAN",IF(B56='Data Validation Lists'!$H$5,"TOS",IF(B56='Data Validation Lists'!$H$6,"UPG",IF(B56='Data Validation Lists'!$H$8,"EXC"," "))))))</f>
        <v xml:space="preserve"> </v>
      </c>
    </row>
    <row r="57" spans="1:32" x14ac:dyDescent="0.2">
      <c r="A57" s="1">
        <v>55</v>
      </c>
      <c r="J57" s="17" t="str">
        <f>IFERROR(INDEX('Faculty Base Rates'!I:I,MATCH('Merits and Promotions'!F57,'Faculty Base Rates'!E:E,0))," - ")</f>
        <v xml:space="preserve"> - </v>
      </c>
      <c r="U57" s="46" t="str">
        <f t="shared" si="0"/>
        <v xml:space="preserve">  </v>
      </c>
      <c r="V57" s="46"/>
      <c r="W57" s="46"/>
      <c r="X57" s="20" t="str">
        <f>IFERROR(INDEX('Staffing Actions Database'!T:T,MATCH('Merits and Promotions'!N57,'Staffing Actions Database'!S:S,0))*Z57," - ")</f>
        <v xml:space="preserve"> - </v>
      </c>
      <c r="Y57" s="17"/>
      <c r="Z57" s="17">
        <f t="shared" si="1"/>
        <v>0</v>
      </c>
      <c r="AB57" s="46">
        <f>IFERROR(VLOOKUP($R57,'Data Validation Lists'!$X$4:$Z$25,3,FALSE),$R57)</f>
        <v>0</v>
      </c>
      <c r="AF57" s="44" t="str">
        <f>IF(B57='Data Validation Lists'!$H$2,"MER",IF(B57='Data Validation Lists'!$H$3,"PRO",IF(B57='Data Validation Lists'!$H$4,"RAN",IF(B57='Data Validation Lists'!$H$5,"TOS",IF(B57='Data Validation Lists'!$H$6,"UPG",IF(B57='Data Validation Lists'!$H$8,"EXC"," "))))))</f>
        <v xml:space="preserve"> </v>
      </c>
    </row>
    <row r="58" spans="1:32" x14ac:dyDescent="0.2">
      <c r="A58" s="1">
        <v>56</v>
      </c>
      <c r="J58" s="17" t="str">
        <f>IFERROR(INDEX('Faculty Base Rates'!I:I,MATCH('Merits and Promotions'!F58,'Faculty Base Rates'!E:E,0))," - ")</f>
        <v xml:space="preserve"> - </v>
      </c>
      <c r="U58" s="46" t="str">
        <f t="shared" si="0"/>
        <v xml:space="preserve">  </v>
      </c>
      <c r="V58" s="46"/>
      <c r="W58" s="46"/>
      <c r="X58" s="20" t="str">
        <f>IFERROR(INDEX('Staffing Actions Database'!T:T,MATCH('Merits and Promotions'!N58,'Staffing Actions Database'!S:S,0))*Z58," - ")</f>
        <v xml:space="preserve"> - </v>
      </c>
      <c r="Y58" s="17"/>
      <c r="Z58" s="17">
        <f t="shared" si="1"/>
        <v>0</v>
      </c>
      <c r="AB58" s="46">
        <f>IFERROR(VLOOKUP($R58,'Data Validation Lists'!$X$4:$Z$25,3,FALSE),$R58)</f>
        <v>0</v>
      </c>
      <c r="AF58" s="44" t="str">
        <f>IF(B58='Data Validation Lists'!$H$2,"MER",IF(B58='Data Validation Lists'!$H$3,"PRO",IF(B58='Data Validation Lists'!$H$4,"RAN",IF(B58='Data Validation Lists'!$H$5,"TOS",IF(B58='Data Validation Lists'!$H$6,"UPG",IF(B58='Data Validation Lists'!$H$8,"EXC"," "))))))</f>
        <v xml:space="preserve"> </v>
      </c>
    </row>
    <row r="59" spans="1:32" x14ac:dyDescent="0.2">
      <c r="A59" s="1">
        <v>57</v>
      </c>
      <c r="J59" s="17" t="str">
        <f>IFERROR(INDEX('Faculty Base Rates'!I:I,MATCH('Merits and Promotions'!F59,'Faculty Base Rates'!E:E,0))," - ")</f>
        <v xml:space="preserve"> - </v>
      </c>
      <c r="U59" s="46" t="str">
        <f t="shared" si="0"/>
        <v xml:space="preserve">  </v>
      </c>
      <c r="V59" s="46"/>
      <c r="W59" s="46"/>
      <c r="X59" s="20" t="str">
        <f>IFERROR(INDEX('Staffing Actions Database'!T:T,MATCH('Merits and Promotions'!N59,'Staffing Actions Database'!S:S,0))*Z59," - ")</f>
        <v xml:space="preserve"> - </v>
      </c>
      <c r="Y59" s="17"/>
      <c r="Z59" s="17">
        <f t="shared" si="1"/>
        <v>0</v>
      </c>
      <c r="AB59" s="46">
        <f>IFERROR(VLOOKUP($R59,'Data Validation Lists'!$X$4:$Z$25,3,FALSE),$R59)</f>
        <v>0</v>
      </c>
      <c r="AF59" s="44" t="str">
        <f>IF(B59='Data Validation Lists'!$H$2,"MER",IF(B59='Data Validation Lists'!$H$3,"PRO",IF(B59='Data Validation Lists'!$H$4,"RAN",IF(B59='Data Validation Lists'!$H$5,"TOS",IF(B59='Data Validation Lists'!$H$6,"UPG",IF(B59='Data Validation Lists'!$H$8,"EXC"," "))))))</f>
        <v xml:space="preserve"> </v>
      </c>
    </row>
    <row r="60" spans="1:32" x14ac:dyDescent="0.2">
      <c r="A60" s="1">
        <v>58</v>
      </c>
      <c r="J60" s="17" t="str">
        <f>IFERROR(INDEX('Faculty Base Rates'!I:I,MATCH('Merits and Promotions'!F60,'Faculty Base Rates'!E:E,0))," - ")</f>
        <v xml:space="preserve"> - </v>
      </c>
      <c r="U60" s="46" t="str">
        <f t="shared" si="0"/>
        <v xml:space="preserve">  </v>
      </c>
      <c r="V60" s="46"/>
      <c r="W60" s="46"/>
      <c r="X60" s="20" t="str">
        <f>IFERROR(INDEX('Staffing Actions Database'!T:T,MATCH('Merits and Promotions'!N60,'Staffing Actions Database'!S:S,0))*Z60," - ")</f>
        <v xml:space="preserve"> - </v>
      </c>
      <c r="Y60" s="17"/>
      <c r="Z60" s="17">
        <f t="shared" si="1"/>
        <v>0</v>
      </c>
      <c r="AB60" s="46">
        <f>IFERROR(VLOOKUP($R60,'Data Validation Lists'!$X$4:$Z$25,3,FALSE),$R60)</f>
        <v>0</v>
      </c>
      <c r="AF60" s="44" t="str">
        <f>IF(B60='Data Validation Lists'!$H$2,"MER",IF(B60='Data Validation Lists'!$H$3,"PRO",IF(B60='Data Validation Lists'!$H$4,"RAN",IF(B60='Data Validation Lists'!$H$5,"TOS",IF(B60='Data Validation Lists'!$H$6,"UPG",IF(B60='Data Validation Lists'!$H$8,"EXC"," "))))))</f>
        <v xml:space="preserve"> </v>
      </c>
    </row>
    <row r="61" spans="1:32" x14ac:dyDescent="0.2">
      <c r="A61" s="1">
        <v>59</v>
      </c>
      <c r="J61" s="17" t="str">
        <f>IFERROR(INDEX('Faculty Base Rates'!I:I,MATCH('Merits and Promotions'!F61,'Faculty Base Rates'!E:E,0))," - ")</f>
        <v xml:space="preserve"> - </v>
      </c>
      <c r="U61" s="46" t="str">
        <f t="shared" si="0"/>
        <v xml:space="preserve">  </v>
      </c>
      <c r="V61" s="46"/>
      <c r="W61" s="46"/>
      <c r="X61" s="20" t="str">
        <f>IFERROR(INDEX('Staffing Actions Database'!T:T,MATCH('Merits and Promotions'!N61,'Staffing Actions Database'!S:S,0))*Z61," - ")</f>
        <v xml:space="preserve"> - </v>
      </c>
      <c r="Y61" s="17"/>
      <c r="Z61" s="17">
        <f t="shared" si="1"/>
        <v>0</v>
      </c>
      <c r="AB61" s="46">
        <f>IFERROR(VLOOKUP($R61,'Data Validation Lists'!$X$4:$Z$25,3,FALSE),$R61)</f>
        <v>0</v>
      </c>
      <c r="AF61" s="44" t="str">
        <f>IF(B61='Data Validation Lists'!$H$2,"MER",IF(B61='Data Validation Lists'!$H$3,"PRO",IF(B61='Data Validation Lists'!$H$4,"RAN",IF(B61='Data Validation Lists'!$H$5,"TOS",IF(B61='Data Validation Lists'!$H$6,"UPG",IF(B61='Data Validation Lists'!$H$8,"EXC"," "))))))</f>
        <v xml:space="preserve"> </v>
      </c>
    </row>
    <row r="62" spans="1:32" x14ac:dyDescent="0.2">
      <c r="A62" s="1">
        <v>60</v>
      </c>
      <c r="J62" s="17" t="str">
        <f>IFERROR(INDEX('Faculty Base Rates'!I:I,MATCH('Merits and Promotions'!F62,'Faculty Base Rates'!E:E,0))," - ")</f>
        <v xml:space="preserve"> - </v>
      </c>
      <c r="U62" s="46" t="str">
        <f t="shared" si="0"/>
        <v xml:space="preserve">  </v>
      </c>
      <c r="V62" s="46"/>
      <c r="W62" s="46"/>
      <c r="X62" s="20" t="str">
        <f>IFERROR(INDEX('Staffing Actions Database'!T:T,MATCH('Merits and Promotions'!N62,'Staffing Actions Database'!S:S,0))*Z62," - ")</f>
        <v xml:space="preserve"> - </v>
      </c>
      <c r="Y62" s="17"/>
      <c r="Z62" s="17">
        <f t="shared" si="1"/>
        <v>0</v>
      </c>
      <c r="AB62" s="46">
        <f>IFERROR(VLOOKUP($R62,'Data Validation Lists'!$X$4:$Z$25,3,FALSE),$R62)</f>
        <v>0</v>
      </c>
      <c r="AF62" s="44" t="str">
        <f>IF(B62='Data Validation Lists'!$H$2,"MER",IF(B62='Data Validation Lists'!$H$3,"PRO",IF(B62='Data Validation Lists'!$H$4,"RAN",IF(B62='Data Validation Lists'!$H$5,"TOS",IF(B62='Data Validation Lists'!$H$6,"UPG",IF(B62='Data Validation Lists'!$H$8,"EXC"," "))))))</f>
        <v xml:space="preserve"> </v>
      </c>
    </row>
    <row r="63" spans="1:32" x14ac:dyDescent="0.2">
      <c r="A63" s="1">
        <v>61</v>
      </c>
      <c r="J63" s="17" t="str">
        <f>IFERROR(INDEX('Faculty Base Rates'!I:I,MATCH('Merits and Promotions'!F63,'Faculty Base Rates'!E:E,0))," - ")</f>
        <v xml:space="preserve"> - </v>
      </c>
      <c r="U63" s="46" t="str">
        <f t="shared" si="0"/>
        <v xml:space="preserve">  </v>
      </c>
      <c r="V63" s="46"/>
      <c r="W63" s="46"/>
      <c r="X63" s="20" t="str">
        <f>IFERROR(INDEX('Staffing Actions Database'!T:T,MATCH('Merits and Promotions'!N63,'Staffing Actions Database'!S:S,0))*Z63," - ")</f>
        <v xml:space="preserve"> - </v>
      </c>
      <c r="Y63" s="17"/>
      <c r="Z63" s="17">
        <f t="shared" si="1"/>
        <v>0</v>
      </c>
      <c r="AB63" s="46">
        <f>IFERROR(VLOOKUP($R63,'Data Validation Lists'!$X$4:$Z$25,3,FALSE),$R63)</f>
        <v>0</v>
      </c>
      <c r="AF63" s="44" t="str">
        <f>IF(B63='Data Validation Lists'!$H$2,"MER",IF(B63='Data Validation Lists'!$H$3,"PRO",IF(B63='Data Validation Lists'!$H$4,"RAN",IF(B63='Data Validation Lists'!$H$5,"TOS",IF(B63='Data Validation Lists'!$H$6,"UPG",IF(B63='Data Validation Lists'!$H$8,"EXC"," "))))))</f>
        <v xml:space="preserve"> </v>
      </c>
    </row>
    <row r="64" spans="1:32" x14ac:dyDescent="0.2">
      <c r="A64" s="1">
        <v>62</v>
      </c>
      <c r="J64" s="17" t="str">
        <f>IFERROR(INDEX('Faculty Base Rates'!I:I,MATCH('Merits and Promotions'!F64,'Faculty Base Rates'!E:E,0))," - ")</f>
        <v xml:space="preserve"> - </v>
      </c>
      <c r="U64" s="46" t="str">
        <f t="shared" si="0"/>
        <v xml:space="preserve">  </v>
      </c>
      <c r="V64" s="46"/>
      <c r="W64" s="46"/>
      <c r="X64" s="20" t="str">
        <f>IFERROR(INDEX('Staffing Actions Database'!T:T,MATCH('Merits and Promotions'!N64,'Staffing Actions Database'!S:S,0))*Z64," - ")</f>
        <v xml:space="preserve"> - </v>
      </c>
      <c r="Y64" s="17"/>
      <c r="Z64" s="17">
        <f t="shared" si="1"/>
        <v>0</v>
      </c>
      <c r="AB64" s="46">
        <f>IFERROR(VLOOKUP($R64,'Data Validation Lists'!$X$4:$Z$25,3,FALSE),$R64)</f>
        <v>0</v>
      </c>
      <c r="AF64" s="44" t="str">
        <f>IF(B64='Data Validation Lists'!$H$2,"MER",IF(B64='Data Validation Lists'!$H$3,"PRO",IF(B64='Data Validation Lists'!$H$4,"RAN",IF(B64='Data Validation Lists'!$H$5,"TOS",IF(B64='Data Validation Lists'!$H$6,"UPG",IF(B64='Data Validation Lists'!$H$8,"EXC"," "))))))</f>
        <v xml:space="preserve"> </v>
      </c>
    </row>
    <row r="65" spans="1:32" x14ac:dyDescent="0.2">
      <c r="A65" s="1">
        <v>63</v>
      </c>
      <c r="J65" s="17" t="str">
        <f>IFERROR(INDEX('Faculty Base Rates'!I:I,MATCH('Merits and Promotions'!F65,'Faculty Base Rates'!E:E,0))," - ")</f>
        <v xml:space="preserve"> - </v>
      </c>
      <c r="U65" s="46" t="str">
        <f t="shared" si="0"/>
        <v xml:space="preserve">  </v>
      </c>
      <c r="V65" s="46"/>
      <c r="W65" s="46"/>
      <c r="X65" s="20" t="str">
        <f>IFERROR(INDEX('Staffing Actions Database'!T:T,MATCH('Merits and Promotions'!N65,'Staffing Actions Database'!S:S,0))*Z65," - ")</f>
        <v xml:space="preserve"> - </v>
      </c>
      <c r="Y65" s="17"/>
      <c r="Z65" s="17">
        <f t="shared" si="1"/>
        <v>0</v>
      </c>
      <c r="AB65" s="46">
        <f>IFERROR(VLOOKUP($R65,'Data Validation Lists'!$X$4:$Z$25,3,FALSE),$R65)</f>
        <v>0</v>
      </c>
      <c r="AF65" s="44" t="str">
        <f>IF(B65='Data Validation Lists'!$H$2,"MER",IF(B65='Data Validation Lists'!$H$3,"PRO",IF(B65='Data Validation Lists'!$H$4,"RAN",IF(B65='Data Validation Lists'!$H$5,"TOS",IF(B65='Data Validation Lists'!$H$6,"UPG",IF(B65='Data Validation Lists'!$H$8,"EXC"," "))))))</f>
        <v xml:space="preserve"> </v>
      </c>
    </row>
    <row r="66" spans="1:32" x14ac:dyDescent="0.2">
      <c r="A66" s="1">
        <v>64</v>
      </c>
      <c r="J66" s="17" t="str">
        <f>IFERROR(INDEX('Faculty Base Rates'!I:I,MATCH('Merits and Promotions'!F66,'Faculty Base Rates'!E:E,0))," - ")</f>
        <v xml:space="preserve"> - </v>
      </c>
      <c r="U66" s="46" t="str">
        <f t="shared" si="0"/>
        <v xml:space="preserve">  </v>
      </c>
      <c r="V66" s="46"/>
      <c r="W66" s="46"/>
      <c r="X66" s="20" t="str">
        <f>IFERROR(INDEX('Staffing Actions Database'!T:T,MATCH('Merits and Promotions'!N66,'Staffing Actions Database'!S:S,0))*Z66," - ")</f>
        <v xml:space="preserve"> - </v>
      </c>
      <c r="Y66" s="17"/>
      <c r="Z66" s="17">
        <f t="shared" si="1"/>
        <v>0</v>
      </c>
      <c r="AB66" s="46">
        <f>IFERROR(VLOOKUP($R66,'Data Validation Lists'!$X$4:$Z$25,3,FALSE),$R66)</f>
        <v>0</v>
      </c>
      <c r="AF66" s="44" t="str">
        <f>IF(B66='Data Validation Lists'!$H$2,"MER",IF(B66='Data Validation Lists'!$H$3,"PRO",IF(B66='Data Validation Lists'!$H$4,"RAN",IF(B66='Data Validation Lists'!$H$5,"TOS",IF(B66='Data Validation Lists'!$H$6,"UPG",IF(B66='Data Validation Lists'!$H$8,"EXC"," "))))))</f>
        <v xml:space="preserve"> </v>
      </c>
    </row>
    <row r="67" spans="1:32" x14ac:dyDescent="0.2">
      <c r="A67" s="1">
        <v>65</v>
      </c>
      <c r="J67" s="17" t="str">
        <f>IFERROR(INDEX('Faculty Base Rates'!I:I,MATCH('Merits and Promotions'!F67,'Faculty Base Rates'!E:E,0))," - ")</f>
        <v xml:space="preserve"> - </v>
      </c>
      <c r="U67" s="46" t="str">
        <f t="shared" ref="U67:U130" si="2">CONCATENATE(AF67, " ", E67)</f>
        <v xml:space="preserve">  </v>
      </c>
      <c r="V67" s="46"/>
      <c r="W67" s="46"/>
      <c r="X67" s="20" t="str">
        <f>IFERROR(INDEX('Staffing Actions Database'!T:T,MATCH('Merits and Promotions'!N67,'Staffing Actions Database'!S:S,0))*Z67," - ")</f>
        <v xml:space="preserve"> - </v>
      </c>
      <c r="Y67" s="17"/>
      <c r="Z67" s="17">
        <f t="shared" si="1"/>
        <v>0</v>
      </c>
      <c r="AB67" s="46">
        <f>IFERROR(VLOOKUP($R67,'Data Validation Lists'!$X$4:$Z$25,3,FALSE),$R67)</f>
        <v>0</v>
      </c>
      <c r="AF67" s="44" t="str">
        <f>IF(B67='Data Validation Lists'!$H$2,"MER",IF(B67='Data Validation Lists'!$H$3,"PRO",IF(B67='Data Validation Lists'!$H$4,"RAN",IF(B67='Data Validation Lists'!$H$5,"TOS",IF(B67='Data Validation Lists'!$H$6,"UPG",IF(B67='Data Validation Lists'!$H$8,"EXC"," "))))))</f>
        <v xml:space="preserve"> </v>
      </c>
    </row>
    <row r="68" spans="1:32" x14ac:dyDescent="0.2">
      <c r="A68" s="1">
        <v>66</v>
      </c>
      <c r="J68" s="17" t="str">
        <f>IFERROR(INDEX('Faculty Base Rates'!I:I,MATCH('Merits and Promotions'!F68,'Faculty Base Rates'!E:E,0))," - ")</f>
        <v xml:space="preserve"> - </v>
      </c>
      <c r="U68" s="46" t="str">
        <f t="shared" si="2"/>
        <v xml:space="preserve">  </v>
      </c>
      <c r="V68" s="46"/>
      <c r="W68" s="46"/>
      <c r="X68" s="20" t="str">
        <f>IFERROR(INDEX('Staffing Actions Database'!T:T,MATCH('Merits and Promotions'!N68,'Staffing Actions Database'!S:S,0))*Z68," - ")</f>
        <v xml:space="preserve"> - </v>
      </c>
      <c r="Y68" s="17"/>
      <c r="Z68" s="17">
        <f t="shared" ref="Z68:Z131" si="3">IFERROR(IF(OR(B68="Upgrades",B68="Turnover Savings"),(L68-J68)*I68,(L68-K68)*I68)," - ")</f>
        <v>0</v>
      </c>
      <c r="AB68" s="46">
        <f>IFERROR(VLOOKUP($R68,'Data Validation Lists'!$X$4:$Z$25,3,FALSE),$R68)</f>
        <v>0</v>
      </c>
      <c r="AF68" s="44" t="str">
        <f>IF(B68='Data Validation Lists'!$H$2,"MER",IF(B68='Data Validation Lists'!$H$3,"PRO",IF(B68='Data Validation Lists'!$H$4,"RAN",IF(B68='Data Validation Lists'!$H$5,"TOS",IF(B68='Data Validation Lists'!$H$6,"UPG",IF(B68='Data Validation Lists'!$H$8,"EXC"," "))))))</f>
        <v xml:space="preserve"> </v>
      </c>
    </row>
    <row r="69" spans="1:32" x14ac:dyDescent="0.2">
      <c r="A69" s="1">
        <v>67</v>
      </c>
      <c r="J69" s="17" t="str">
        <f>IFERROR(INDEX('Faculty Base Rates'!I:I,MATCH('Merits and Promotions'!F69,'Faculty Base Rates'!E:E,0))," - ")</f>
        <v xml:space="preserve"> - </v>
      </c>
      <c r="U69" s="46" t="str">
        <f t="shared" si="2"/>
        <v xml:space="preserve">  </v>
      </c>
      <c r="V69" s="46"/>
      <c r="W69" s="46"/>
      <c r="X69" s="20" t="str">
        <f>IFERROR(INDEX('Staffing Actions Database'!T:T,MATCH('Merits and Promotions'!N69,'Staffing Actions Database'!S:S,0))*Z69," - ")</f>
        <v xml:space="preserve"> - </v>
      </c>
      <c r="Y69" s="17"/>
      <c r="Z69" s="17">
        <f t="shared" si="3"/>
        <v>0</v>
      </c>
      <c r="AB69" s="46">
        <f>IFERROR(VLOOKUP($R69,'Data Validation Lists'!$X$4:$Z$25,3,FALSE),$R69)</f>
        <v>0</v>
      </c>
      <c r="AF69" s="44" t="str">
        <f>IF(B69='Data Validation Lists'!$H$2,"MER",IF(B69='Data Validation Lists'!$H$3,"PRO",IF(B69='Data Validation Lists'!$H$4,"RAN",IF(B69='Data Validation Lists'!$H$5,"TOS",IF(B69='Data Validation Lists'!$H$6,"UPG",IF(B69='Data Validation Lists'!$H$8,"EXC"," "))))))</f>
        <v xml:space="preserve"> </v>
      </c>
    </row>
    <row r="70" spans="1:32" x14ac:dyDescent="0.2">
      <c r="A70" s="1">
        <v>68</v>
      </c>
      <c r="J70" s="17" t="str">
        <f>IFERROR(INDEX('Faculty Base Rates'!I:I,MATCH('Merits and Promotions'!F70,'Faculty Base Rates'!E:E,0))," - ")</f>
        <v xml:space="preserve"> - </v>
      </c>
      <c r="U70" s="46" t="str">
        <f t="shared" si="2"/>
        <v xml:space="preserve">  </v>
      </c>
      <c r="V70" s="46"/>
      <c r="W70" s="46"/>
      <c r="X70" s="20" t="str">
        <f>IFERROR(INDEX('Staffing Actions Database'!T:T,MATCH('Merits and Promotions'!N70,'Staffing Actions Database'!S:S,0))*Z70," - ")</f>
        <v xml:space="preserve"> - </v>
      </c>
      <c r="Y70" s="17"/>
      <c r="Z70" s="17">
        <f t="shared" si="3"/>
        <v>0</v>
      </c>
      <c r="AB70" s="46">
        <f>IFERROR(VLOOKUP($R70,'Data Validation Lists'!$X$4:$Z$25,3,FALSE),$R70)</f>
        <v>0</v>
      </c>
      <c r="AF70" s="44" t="str">
        <f>IF(B70='Data Validation Lists'!$H$2,"MER",IF(B70='Data Validation Lists'!$H$3,"PRO",IF(B70='Data Validation Lists'!$H$4,"RAN",IF(B70='Data Validation Lists'!$H$5,"TOS",IF(B70='Data Validation Lists'!$H$6,"UPG",IF(B70='Data Validation Lists'!$H$8,"EXC"," "))))))</f>
        <v xml:space="preserve"> </v>
      </c>
    </row>
    <row r="71" spans="1:32" x14ac:dyDescent="0.2">
      <c r="A71" s="1">
        <v>69</v>
      </c>
      <c r="J71" s="17" t="str">
        <f>IFERROR(INDEX('Faculty Base Rates'!I:I,MATCH('Merits and Promotions'!F71,'Faculty Base Rates'!E:E,0))," - ")</f>
        <v xml:space="preserve"> - </v>
      </c>
      <c r="U71" s="46" t="str">
        <f t="shared" si="2"/>
        <v xml:space="preserve">  </v>
      </c>
      <c r="V71" s="46"/>
      <c r="W71" s="46"/>
      <c r="X71" s="20" t="str">
        <f>IFERROR(INDEX('Staffing Actions Database'!T:T,MATCH('Merits and Promotions'!N71,'Staffing Actions Database'!S:S,0))*Z71," - ")</f>
        <v xml:space="preserve"> - </v>
      </c>
      <c r="Y71" s="17"/>
      <c r="Z71" s="17">
        <f t="shared" si="3"/>
        <v>0</v>
      </c>
      <c r="AB71" s="46">
        <f>IFERROR(VLOOKUP($R71,'Data Validation Lists'!$X$4:$Z$25,3,FALSE),$R71)</f>
        <v>0</v>
      </c>
      <c r="AF71" s="44" t="str">
        <f>IF(B71='Data Validation Lists'!$H$2,"MER",IF(B71='Data Validation Lists'!$H$3,"PRO",IF(B71='Data Validation Lists'!$H$4,"RAN",IF(B71='Data Validation Lists'!$H$5,"TOS",IF(B71='Data Validation Lists'!$H$6,"UPG",IF(B71='Data Validation Lists'!$H$8,"EXC"," "))))))</f>
        <v xml:space="preserve"> </v>
      </c>
    </row>
    <row r="72" spans="1:32" x14ac:dyDescent="0.2">
      <c r="A72" s="1">
        <v>70</v>
      </c>
      <c r="J72" s="17" t="str">
        <f>IFERROR(INDEX('Faculty Base Rates'!I:I,MATCH('Merits and Promotions'!F72,'Faculty Base Rates'!E:E,0))," - ")</f>
        <v xml:space="preserve"> - </v>
      </c>
      <c r="U72" s="46" t="str">
        <f t="shared" si="2"/>
        <v xml:space="preserve">  </v>
      </c>
      <c r="V72" s="46"/>
      <c r="W72" s="46"/>
      <c r="X72" s="20" t="str">
        <f>IFERROR(INDEX('Staffing Actions Database'!T:T,MATCH('Merits and Promotions'!N72,'Staffing Actions Database'!S:S,0))*Z72," - ")</f>
        <v xml:space="preserve"> - </v>
      </c>
      <c r="Y72" s="17"/>
      <c r="Z72" s="17">
        <f t="shared" si="3"/>
        <v>0</v>
      </c>
      <c r="AB72" s="46">
        <f>IFERROR(VLOOKUP($R72,'Data Validation Lists'!$X$4:$Z$25,3,FALSE),$R72)</f>
        <v>0</v>
      </c>
      <c r="AF72" s="44" t="str">
        <f>IF(B72='Data Validation Lists'!$H$2,"MER",IF(B72='Data Validation Lists'!$H$3,"PRO",IF(B72='Data Validation Lists'!$H$4,"RAN",IF(B72='Data Validation Lists'!$H$5,"TOS",IF(B72='Data Validation Lists'!$H$6,"UPG",IF(B72='Data Validation Lists'!$H$8,"EXC"," "))))))</f>
        <v xml:space="preserve"> </v>
      </c>
    </row>
    <row r="73" spans="1:32" x14ac:dyDescent="0.2">
      <c r="A73" s="1">
        <v>71</v>
      </c>
      <c r="J73" s="17" t="str">
        <f>IFERROR(INDEX('Faculty Base Rates'!I:I,MATCH('Merits and Promotions'!F73,'Faculty Base Rates'!E:E,0))," - ")</f>
        <v xml:space="preserve"> - </v>
      </c>
      <c r="U73" s="46" t="str">
        <f t="shared" si="2"/>
        <v xml:space="preserve">  </v>
      </c>
      <c r="V73" s="46"/>
      <c r="W73" s="46"/>
      <c r="X73" s="20" t="str">
        <f>IFERROR(INDEX('Staffing Actions Database'!T:T,MATCH('Merits and Promotions'!N73,'Staffing Actions Database'!S:S,0))*Z73," - ")</f>
        <v xml:space="preserve"> - </v>
      </c>
      <c r="Y73" s="17"/>
      <c r="Z73" s="17">
        <f t="shared" si="3"/>
        <v>0</v>
      </c>
      <c r="AB73" s="46">
        <f>IFERROR(VLOOKUP($R73,'Data Validation Lists'!$X$4:$Z$25,3,FALSE),$R73)</f>
        <v>0</v>
      </c>
      <c r="AF73" s="44" t="str">
        <f>IF(B73='Data Validation Lists'!$H$2,"MER",IF(B73='Data Validation Lists'!$H$3,"PRO",IF(B73='Data Validation Lists'!$H$4,"RAN",IF(B73='Data Validation Lists'!$H$5,"TOS",IF(B73='Data Validation Lists'!$H$6,"UPG",IF(B73='Data Validation Lists'!$H$8,"EXC"," "))))))</f>
        <v xml:space="preserve"> </v>
      </c>
    </row>
    <row r="74" spans="1:32" x14ac:dyDescent="0.2">
      <c r="A74" s="1">
        <v>72</v>
      </c>
      <c r="J74" s="17" t="str">
        <f>IFERROR(INDEX('Faculty Base Rates'!I:I,MATCH('Merits and Promotions'!F74,'Faculty Base Rates'!E:E,0))," - ")</f>
        <v xml:space="preserve"> - </v>
      </c>
      <c r="U74" s="46" t="str">
        <f t="shared" si="2"/>
        <v xml:space="preserve">  </v>
      </c>
      <c r="V74" s="46"/>
      <c r="W74" s="46"/>
      <c r="X74" s="20" t="str">
        <f>IFERROR(INDEX('Staffing Actions Database'!T:T,MATCH('Merits and Promotions'!N74,'Staffing Actions Database'!S:S,0))*Z74," - ")</f>
        <v xml:space="preserve"> - </v>
      </c>
      <c r="Y74" s="17"/>
      <c r="Z74" s="17">
        <f t="shared" si="3"/>
        <v>0</v>
      </c>
      <c r="AB74" s="46">
        <f>IFERROR(VLOOKUP($R74,'Data Validation Lists'!$X$4:$Z$25,3,FALSE),$R74)</f>
        <v>0</v>
      </c>
      <c r="AF74" s="44" t="str">
        <f>IF(B74='Data Validation Lists'!$H$2,"MER",IF(B74='Data Validation Lists'!$H$3,"PRO",IF(B74='Data Validation Lists'!$H$4,"RAN",IF(B74='Data Validation Lists'!$H$5,"TOS",IF(B74='Data Validation Lists'!$H$6,"UPG",IF(B74='Data Validation Lists'!$H$8,"EXC"," "))))))</f>
        <v xml:space="preserve"> </v>
      </c>
    </row>
    <row r="75" spans="1:32" x14ac:dyDescent="0.2">
      <c r="A75" s="1">
        <v>73</v>
      </c>
      <c r="J75" s="17" t="str">
        <f>IFERROR(INDEX('Faculty Base Rates'!I:I,MATCH('Merits and Promotions'!F75,'Faculty Base Rates'!E:E,0))," - ")</f>
        <v xml:space="preserve"> - </v>
      </c>
      <c r="U75" s="46" t="str">
        <f t="shared" si="2"/>
        <v xml:space="preserve">  </v>
      </c>
      <c r="V75" s="46"/>
      <c r="W75" s="46"/>
      <c r="X75" s="20" t="str">
        <f>IFERROR(INDEX('Staffing Actions Database'!T:T,MATCH('Merits and Promotions'!N75,'Staffing Actions Database'!S:S,0))*Z75," - ")</f>
        <v xml:space="preserve"> - </v>
      </c>
      <c r="Y75" s="17"/>
      <c r="Z75" s="17">
        <f t="shared" si="3"/>
        <v>0</v>
      </c>
      <c r="AB75" s="46">
        <f>IFERROR(VLOOKUP($R75,'Data Validation Lists'!$X$4:$Z$25,3,FALSE),$R75)</f>
        <v>0</v>
      </c>
      <c r="AF75" s="44" t="str">
        <f>IF(B75='Data Validation Lists'!$H$2,"MER",IF(B75='Data Validation Lists'!$H$3,"PRO",IF(B75='Data Validation Lists'!$H$4,"RAN",IF(B75='Data Validation Lists'!$H$5,"TOS",IF(B75='Data Validation Lists'!$H$6,"UPG",IF(B75='Data Validation Lists'!$H$8,"EXC"," "))))))</f>
        <v xml:space="preserve"> </v>
      </c>
    </row>
    <row r="76" spans="1:32" x14ac:dyDescent="0.2">
      <c r="A76" s="1">
        <v>74</v>
      </c>
      <c r="J76" s="17" t="str">
        <f>IFERROR(INDEX('Faculty Base Rates'!I:I,MATCH('Merits and Promotions'!F76,'Faculty Base Rates'!E:E,0))," - ")</f>
        <v xml:space="preserve"> - </v>
      </c>
      <c r="U76" s="46" t="str">
        <f t="shared" si="2"/>
        <v xml:space="preserve">  </v>
      </c>
      <c r="V76" s="46"/>
      <c r="W76" s="46"/>
      <c r="X76" s="20" t="str">
        <f>IFERROR(INDEX('Staffing Actions Database'!T:T,MATCH('Merits and Promotions'!N76,'Staffing Actions Database'!S:S,0))*Z76," - ")</f>
        <v xml:space="preserve"> - </v>
      </c>
      <c r="Y76" s="17"/>
      <c r="Z76" s="17">
        <f t="shared" si="3"/>
        <v>0</v>
      </c>
      <c r="AB76" s="46">
        <f>IFERROR(VLOOKUP($R76,'Data Validation Lists'!$X$4:$Z$25,3,FALSE),$R76)</f>
        <v>0</v>
      </c>
      <c r="AF76" s="44" t="str">
        <f>IF(B76='Data Validation Lists'!$H$2,"MER",IF(B76='Data Validation Lists'!$H$3,"PRO",IF(B76='Data Validation Lists'!$H$4,"RAN",IF(B76='Data Validation Lists'!$H$5,"TOS",IF(B76='Data Validation Lists'!$H$6,"UPG",IF(B76='Data Validation Lists'!$H$8,"EXC"," "))))))</f>
        <v xml:space="preserve"> </v>
      </c>
    </row>
    <row r="77" spans="1:32" x14ac:dyDescent="0.2">
      <c r="A77" s="1">
        <v>75</v>
      </c>
      <c r="J77" s="17" t="str">
        <f>IFERROR(INDEX('Faculty Base Rates'!I:I,MATCH('Merits and Promotions'!F77,'Faculty Base Rates'!E:E,0))," - ")</f>
        <v xml:space="preserve"> - </v>
      </c>
      <c r="U77" s="46" t="str">
        <f t="shared" si="2"/>
        <v xml:space="preserve">  </v>
      </c>
      <c r="V77" s="46"/>
      <c r="W77" s="46"/>
      <c r="X77" s="20" t="str">
        <f>IFERROR(INDEX('Staffing Actions Database'!T:T,MATCH('Merits and Promotions'!N77,'Staffing Actions Database'!S:S,0))*Z77," - ")</f>
        <v xml:space="preserve"> - </v>
      </c>
      <c r="Y77" s="17"/>
      <c r="Z77" s="17">
        <f t="shared" si="3"/>
        <v>0</v>
      </c>
      <c r="AB77" s="46">
        <f>IFERROR(VLOOKUP($R77,'Data Validation Lists'!$X$4:$Z$25,3,FALSE),$R77)</f>
        <v>0</v>
      </c>
      <c r="AF77" s="44" t="str">
        <f>IF(B77='Data Validation Lists'!$H$2,"MER",IF(B77='Data Validation Lists'!$H$3,"PRO",IF(B77='Data Validation Lists'!$H$4,"RAN",IF(B77='Data Validation Lists'!$H$5,"TOS",IF(B77='Data Validation Lists'!$H$6,"UPG",IF(B77='Data Validation Lists'!$H$8,"EXC"," "))))))</f>
        <v xml:space="preserve"> </v>
      </c>
    </row>
    <row r="78" spans="1:32" x14ac:dyDescent="0.2">
      <c r="A78" s="1">
        <v>76</v>
      </c>
      <c r="J78" s="17" t="str">
        <f>IFERROR(INDEX('Faculty Base Rates'!I:I,MATCH('Merits and Promotions'!F78,'Faculty Base Rates'!E:E,0))," - ")</f>
        <v xml:space="preserve"> - </v>
      </c>
      <c r="U78" s="46" t="str">
        <f t="shared" si="2"/>
        <v xml:space="preserve">  </v>
      </c>
      <c r="V78" s="46"/>
      <c r="W78" s="46"/>
      <c r="X78" s="20" t="str">
        <f>IFERROR(INDEX('Staffing Actions Database'!T:T,MATCH('Merits and Promotions'!N78,'Staffing Actions Database'!S:S,0))*Z78," - ")</f>
        <v xml:space="preserve"> - </v>
      </c>
      <c r="Y78" s="17"/>
      <c r="Z78" s="17">
        <f t="shared" si="3"/>
        <v>0</v>
      </c>
      <c r="AB78" s="46">
        <f>IFERROR(VLOOKUP($R78,'Data Validation Lists'!$X$4:$Z$25,3,FALSE),$R78)</f>
        <v>0</v>
      </c>
      <c r="AF78" s="44" t="str">
        <f>IF(B78='Data Validation Lists'!$H$2,"MER",IF(B78='Data Validation Lists'!$H$3,"PRO",IF(B78='Data Validation Lists'!$H$4,"RAN",IF(B78='Data Validation Lists'!$H$5,"TOS",IF(B78='Data Validation Lists'!$H$6,"UPG",IF(B78='Data Validation Lists'!$H$8,"EXC"," "))))))</f>
        <v xml:space="preserve"> </v>
      </c>
    </row>
    <row r="79" spans="1:32" x14ac:dyDescent="0.2">
      <c r="A79" s="1">
        <v>77</v>
      </c>
      <c r="J79" s="17" t="str">
        <f>IFERROR(INDEX('Faculty Base Rates'!I:I,MATCH('Merits and Promotions'!F79,'Faculty Base Rates'!E:E,0))," - ")</f>
        <v xml:space="preserve"> - </v>
      </c>
      <c r="U79" s="46" t="str">
        <f t="shared" si="2"/>
        <v xml:space="preserve">  </v>
      </c>
      <c r="V79" s="46"/>
      <c r="W79" s="46"/>
      <c r="X79" s="20" t="str">
        <f>IFERROR(INDEX('Staffing Actions Database'!T:T,MATCH('Merits and Promotions'!N79,'Staffing Actions Database'!S:S,0))*Z79," - ")</f>
        <v xml:space="preserve"> - </v>
      </c>
      <c r="Y79" s="17"/>
      <c r="Z79" s="17">
        <f t="shared" si="3"/>
        <v>0</v>
      </c>
      <c r="AB79" s="46">
        <f>IFERROR(VLOOKUP($R79,'Data Validation Lists'!$X$4:$Z$25,3,FALSE),$R79)</f>
        <v>0</v>
      </c>
      <c r="AF79" s="44" t="str">
        <f>IF(B79='Data Validation Lists'!$H$2,"MER",IF(B79='Data Validation Lists'!$H$3,"PRO",IF(B79='Data Validation Lists'!$H$4,"RAN",IF(B79='Data Validation Lists'!$H$5,"TOS",IF(B79='Data Validation Lists'!$H$6,"UPG",IF(B79='Data Validation Lists'!$H$8,"EXC"," "))))))</f>
        <v xml:space="preserve"> </v>
      </c>
    </row>
    <row r="80" spans="1:32" x14ac:dyDescent="0.2">
      <c r="A80" s="1">
        <v>78</v>
      </c>
      <c r="J80" s="17" t="str">
        <f>IFERROR(INDEX('Faculty Base Rates'!I:I,MATCH('Merits and Promotions'!F80,'Faculty Base Rates'!E:E,0))," - ")</f>
        <v xml:space="preserve"> - </v>
      </c>
      <c r="U80" s="46" t="str">
        <f t="shared" si="2"/>
        <v xml:space="preserve">  </v>
      </c>
      <c r="V80" s="46"/>
      <c r="W80" s="46"/>
      <c r="X80" s="20" t="str">
        <f>IFERROR(INDEX('Staffing Actions Database'!T:T,MATCH('Merits and Promotions'!N80,'Staffing Actions Database'!S:S,0))*Z80," - ")</f>
        <v xml:space="preserve"> - </v>
      </c>
      <c r="Y80" s="17"/>
      <c r="Z80" s="17">
        <f t="shared" si="3"/>
        <v>0</v>
      </c>
      <c r="AB80" s="46">
        <f>IFERROR(VLOOKUP($R80,'Data Validation Lists'!$X$4:$Z$25,3,FALSE),$R80)</f>
        <v>0</v>
      </c>
      <c r="AF80" s="44" t="str">
        <f>IF(B80='Data Validation Lists'!$H$2,"MER",IF(B80='Data Validation Lists'!$H$3,"PRO",IF(B80='Data Validation Lists'!$H$4,"RAN",IF(B80='Data Validation Lists'!$H$5,"TOS",IF(B80='Data Validation Lists'!$H$6,"UPG",IF(B80='Data Validation Lists'!$H$8,"EXC"," "))))))</f>
        <v xml:space="preserve"> </v>
      </c>
    </row>
    <row r="81" spans="1:32" x14ac:dyDescent="0.2">
      <c r="A81" s="1">
        <v>79</v>
      </c>
      <c r="J81" s="17" t="str">
        <f>IFERROR(INDEX('Faculty Base Rates'!I:I,MATCH('Merits and Promotions'!F81,'Faculty Base Rates'!E:E,0))," - ")</f>
        <v xml:space="preserve"> - </v>
      </c>
      <c r="U81" s="46" t="str">
        <f t="shared" si="2"/>
        <v xml:space="preserve">  </v>
      </c>
      <c r="V81" s="46"/>
      <c r="W81" s="46"/>
      <c r="X81" s="20" t="str">
        <f>IFERROR(INDEX('Staffing Actions Database'!T:T,MATCH('Merits and Promotions'!N81,'Staffing Actions Database'!S:S,0))*Z81," - ")</f>
        <v xml:space="preserve"> - </v>
      </c>
      <c r="Y81" s="17"/>
      <c r="Z81" s="17">
        <f t="shared" si="3"/>
        <v>0</v>
      </c>
      <c r="AB81" s="46">
        <f>IFERROR(VLOOKUP($R81,'Data Validation Lists'!$X$4:$Z$25,3,FALSE),$R81)</f>
        <v>0</v>
      </c>
      <c r="AF81" s="44" t="str">
        <f>IF(B81='Data Validation Lists'!$H$2,"MER",IF(B81='Data Validation Lists'!$H$3,"PRO",IF(B81='Data Validation Lists'!$H$4,"RAN",IF(B81='Data Validation Lists'!$H$5,"TOS",IF(B81='Data Validation Lists'!$H$6,"UPG",IF(B81='Data Validation Lists'!$H$8,"EXC"," "))))))</f>
        <v xml:space="preserve"> </v>
      </c>
    </row>
    <row r="82" spans="1:32" x14ac:dyDescent="0.2">
      <c r="A82" s="1">
        <v>80</v>
      </c>
      <c r="J82" s="17" t="str">
        <f>IFERROR(INDEX('Faculty Base Rates'!I:I,MATCH('Merits and Promotions'!F82,'Faculty Base Rates'!E:E,0))," - ")</f>
        <v xml:space="preserve"> - </v>
      </c>
      <c r="U82" s="46" t="str">
        <f t="shared" si="2"/>
        <v xml:space="preserve">  </v>
      </c>
      <c r="V82" s="46"/>
      <c r="W82" s="46"/>
      <c r="X82" s="20" t="str">
        <f>IFERROR(INDEX('Staffing Actions Database'!T:T,MATCH('Merits and Promotions'!N82,'Staffing Actions Database'!S:S,0))*Z82," - ")</f>
        <v xml:space="preserve"> - </v>
      </c>
      <c r="Y82" s="17"/>
      <c r="Z82" s="17">
        <f t="shared" si="3"/>
        <v>0</v>
      </c>
      <c r="AB82" s="46">
        <f>IFERROR(VLOOKUP($R82,'Data Validation Lists'!$X$4:$Z$25,3,FALSE),$R82)</f>
        <v>0</v>
      </c>
      <c r="AF82" s="44" t="str">
        <f>IF(B82='Data Validation Lists'!$H$2,"MER",IF(B82='Data Validation Lists'!$H$3,"PRO",IF(B82='Data Validation Lists'!$H$4,"RAN",IF(B82='Data Validation Lists'!$H$5,"TOS",IF(B82='Data Validation Lists'!$H$6,"UPG",IF(B82='Data Validation Lists'!$H$8,"EXC"," "))))))</f>
        <v xml:space="preserve"> </v>
      </c>
    </row>
    <row r="83" spans="1:32" x14ac:dyDescent="0.2">
      <c r="A83" s="1">
        <v>81</v>
      </c>
      <c r="J83" s="17" t="str">
        <f>IFERROR(INDEX('Faculty Base Rates'!I:I,MATCH('Merits and Promotions'!F83,'Faculty Base Rates'!E:E,0))," - ")</f>
        <v xml:space="preserve"> - </v>
      </c>
      <c r="U83" s="46" t="str">
        <f t="shared" si="2"/>
        <v xml:space="preserve">  </v>
      </c>
      <c r="V83" s="46"/>
      <c r="W83" s="46"/>
      <c r="X83" s="20" t="str">
        <f>IFERROR(INDEX('Staffing Actions Database'!T:T,MATCH('Merits and Promotions'!N83,'Staffing Actions Database'!S:S,0))*Z83," - ")</f>
        <v xml:space="preserve"> - </v>
      </c>
      <c r="Y83" s="17"/>
      <c r="Z83" s="17">
        <f t="shared" si="3"/>
        <v>0</v>
      </c>
      <c r="AB83" s="46">
        <f>IFERROR(VLOOKUP($R83,'Data Validation Lists'!$X$4:$Z$25,3,FALSE),$R83)</f>
        <v>0</v>
      </c>
      <c r="AF83" s="44" t="str">
        <f>IF(B83='Data Validation Lists'!$H$2,"MER",IF(B83='Data Validation Lists'!$H$3,"PRO",IF(B83='Data Validation Lists'!$H$4,"RAN",IF(B83='Data Validation Lists'!$H$5,"TOS",IF(B83='Data Validation Lists'!$H$6,"UPG",IF(B83='Data Validation Lists'!$H$8,"EXC"," "))))))</f>
        <v xml:space="preserve"> </v>
      </c>
    </row>
    <row r="84" spans="1:32" x14ac:dyDescent="0.2">
      <c r="A84" s="1">
        <v>82</v>
      </c>
      <c r="J84" s="17" t="str">
        <f>IFERROR(INDEX('Faculty Base Rates'!I:I,MATCH('Merits and Promotions'!F84,'Faculty Base Rates'!E:E,0))," - ")</f>
        <v xml:space="preserve"> - </v>
      </c>
      <c r="U84" s="46" t="str">
        <f t="shared" si="2"/>
        <v xml:space="preserve">  </v>
      </c>
      <c r="V84" s="46"/>
      <c r="W84" s="46"/>
      <c r="X84" s="20" t="str">
        <f>IFERROR(INDEX('Staffing Actions Database'!T:T,MATCH('Merits and Promotions'!N84,'Staffing Actions Database'!S:S,0))*Z84," - ")</f>
        <v xml:space="preserve"> - </v>
      </c>
      <c r="Y84" s="17"/>
      <c r="Z84" s="17">
        <f t="shared" si="3"/>
        <v>0</v>
      </c>
      <c r="AB84" s="46">
        <f>IFERROR(VLOOKUP($R84,'Data Validation Lists'!$X$4:$Z$25,3,FALSE),$R84)</f>
        <v>0</v>
      </c>
      <c r="AF84" s="44" t="str">
        <f>IF(B84='Data Validation Lists'!$H$2,"MER",IF(B84='Data Validation Lists'!$H$3,"PRO",IF(B84='Data Validation Lists'!$H$4,"RAN",IF(B84='Data Validation Lists'!$H$5,"TOS",IF(B84='Data Validation Lists'!$H$6,"UPG",IF(B84='Data Validation Lists'!$H$8,"EXC"," "))))))</f>
        <v xml:space="preserve"> </v>
      </c>
    </row>
    <row r="85" spans="1:32" x14ac:dyDescent="0.2">
      <c r="A85" s="1">
        <v>83</v>
      </c>
      <c r="J85" s="17" t="str">
        <f>IFERROR(INDEX('Faculty Base Rates'!I:I,MATCH('Merits and Promotions'!F85,'Faculty Base Rates'!E:E,0))," - ")</f>
        <v xml:space="preserve"> - </v>
      </c>
      <c r="U85" s="46" t="str">
        <f t="shared" si="2"/>
        <v xml:space="preserve">  </v>
      </c>
      <c r="V85" s="46"/>
      <c r="W85" s="46"/>
      <c r="X85" s="20" t="str">
        <f>IFERROR(INDEX('Staffing Actions Database'!T:T,MATCH('Merits and Promotions'!N85,'Staffing Actions Database'!S:S,0))*Z85," - ")</f>
        <v xml:space="preserve"> - </v>
      </c>
      <c r="Y85" s="17"/>
      <c r="Z85" s="17">
        <f t="shared" si="3"/>
        <v>0</v>
      </c>
      <c r="AB85" s="46">
        <f>IFERROR(VLOOKUP($R85,'Data Validation Lists'!$X$4:$Z$25,3,FALSE),$R85)</f>
        <v>0</v>
      </c>
      <c r="AF85" s="44" t="str">
        <f>IF(B85='Data Validation Lists'!$H$2,"MER",IF(B85='Data Validation Lists'!$H$3,"PRO",IF(B85='Data Validation Lists'!$H$4,"RAN",IF(B85='Data Validation Lists'!$H$5,"TOS",IF(B85='Data Validation Lists'!$H$6,"UPG",IF(B85='Data Validation Lists'!$H$8,"EXC"," "))))))</f>
        <v xml:space="preserve"> </v>
      </c>
    </row>
    <row r="86" spans="1:32" x14ac:dyDescent="0.2">
      <c r="A86" s="1">
        <v>84</v>
      </c>
      <c r="J86" s="17" t="str">
        <f>IFERROR(INDEX('Faculty Base Rates'!I:I,MATCH('Merits and Promotions'!F86,'Faculty Base Rates'!E:E,0))," - ")</f>
        <v xml:space="preserve"> - </v>
      </c>
      <c r="U86" s="46" t="str">
        <f t="shared" si="2"/>
        <v xml:space="preserve">  </v>
      </c>
      <c r="V86" s="46"/>
      <c r="W86" s="46"/>
      <c r="X86" s="20" t="str">
        <f>IFERROR(INDEX('Staffing Actions Database'!T:T,MATCH('Merits and Promotions'!N86,'Staffing Actions Database'!S:S,0))*Z86," - ")</f>
        <v xml:space="preserve"> - </v>
      </c>
      <c r="Y86" s="17"/>
      <c r="Z86" s="17">
        <f t="shared" si="3"/>
        <v>0</v>
      </c>
      <c r="AB86" s="46">
        <f>IFERROR(VLOOKUP($R86,'Data Validation Lists'!$X$4:$Z$25,3,FALSE),$R86)</f>
        <v>0</v>
      </c>
      <c r="AF86" s="44" t="str">
        <f>IF(B86='Data Validation Lists'!$H$2,"MER",IF(B86='Data Validation Lists'!$H$3,"PRO",IF(B86='Data Validation Lists'!$H$4,"RAN",IF(B86='Data Validation Lists'!$H$5,"TOS",IF(B86='Data Validation Lists'!$H$6,"UPG",IF(B86='Data Validation Lists'!$H$8,"EXC"," "))))))</f>
        <v xml:space="preserve"> </v>
      </c>
    </row>
    <row r="87" spans="1:32" x14ac:dyDescent="0.2">
      <c r="A87" s="1">
        <v>85</v>
      </c>
      <c r="J87" s="17" t="str">
        <f>IFERROR(INDEX('Faculty Base Rates'!I:I,MATCH('Merits and Promotions'!F87,'Faculty Base Rates'!E:E,0))," - ")</f>
        <v xml:space="preserve"> - </v>
      </c>
      <c r="U87" s="46" t="str">
        <f t="shared" si="2"/>
        <v xml:space="preserve">  </v>
      </c>
      <c r="V87" s="46"/>
      <c r="W87" s="46"/>
      <c r="X87" s="20" t="str">
        <f>IFERROR(INDEX('Staffing Actions Database'!T:T,MATCH('Merits and Promotions'!N87,'Staffing Actions Database'!S:S,0))*Z87," - ")</f>
        <v xml:space="preserve"> - </v>
      </c>
      <c r="Y87" s="17"/>
      <c r="Z87" s="17">
        <f t="shared" si="3"/>
        <v>0</v>
      </c>
      <c r="AB87" s="46">
        <f>IFERROR(VLOOKUP($R87,'Data Validation Lists'!$X$4:$Z$25,3,FALSE),$R87)</f>
        <v>0</v>
      </c>
      <c r="AF87" s="44" t="str">
        <f>IF(B87='Data Validation Lists'!$H$2,"MER",IF(B87='Data Validation Lists'!$H$3,"PRO",IF(B87='Data Validation Lists'!$H$4,"RAN",IF(B87='Data Validation Lists'!$H$5,"TOS",IF(B87='Data Validation Lists'!$H$6,"UPG",IF(B87='Data Validation Lists'!$H$8,"EXC"," "))))))</f>
        <v xml:space="preserve"> </v>
      </c>
    </row>
    <row r="88" spans="1:32" x14ac:dyDescent="0.2">
      <c r="A88" s="1">
        <v>86</v>
      </c>
      <c r="J88" s="17" t="str">
        <f>IFERROR(INDEX('Faculty Base Rates'!I:I,MATCH('Merits and Promotions'!F88,'Faculty Base Rates'!E:E,0))," - ")</f>
        <v xml:space="preserve"> - </v>
      </c>
      <c r="U88" s="46" t="str">
        <f t="shared" si="2"/>
        <v xml:space="preserve">  </v>
      </c>
      <c r="V88" s="46"/>
      <c r="W88" s="46"/>
      <c r="X88" s="20" t="str">
        <f>IFERROR(INDEX('Staffing Actions Database'!T:T,MATCH('Merits and Promotions'!N88,'Staffing Actions Database'!S:S,0))*Z88," - ")</f>
        <v xml:space="preserve"> - </v>
      </c>
      <c r="Y88" s="17"/>
      <c r="Z88" s="17">
        <f t="shared" si="3"/>
        <v>0</v>
      </c>
      <c r="AB88" s="46">
        <f>IFERROR(VLOOKUP($R88,'Data Validation Lists'!$X$4:$Z$25,3,FALSE),$R88)</f>
        <v>0</v>
      </c>
      <c r="AF88" s="44" t="str">
        <f>IF(B88='Data Validation Lists'!$H$2,"MER",IF(B88='Data Validation Lists'!$H$3,"PRO",IF(B88='Data Validation Lists'!$H$4,"RAN",IF(B88='Data Validation Lists'!$H$5,"TOS",IF(B88='Data Validation Lists'!$H$6,"UPG",IF(B88='Data Validation Lists'!$H$8,"EXC"," "))))))</f>
        <v xml:space="preserve"> </v>
      </c>
    </row>
    <row r="89" spans="1:32" x14ac:dyDescent="0.2">
      <c r="A89" s="1">
        <v>87</v>
      </c>
      <c r="J89" s="17" t="str">
        <f>IFERROR(INDEX('Faculty Base Rates'!I:I,MATCH('Merits and Promotions'!F89,'Faculty Base Rates'!E:E,0))," - ")</f>
        <v xml:space="preserve"> - </v>
      </c>
      <c r="U89" s="46" t="str">
        <f t="shared" si="2"/>
        <v xml:space="preserve">  </v>
      </c>
      <c r="V89" s="46"/>
      <c r="W89" s="46"/>
      <c r="X89" s="20" t="str">
        <f>IFERROR(INDEX('Staffing Actions Database'!T:T,MATCH('Merits and Promotions'!N89,'Staffing Actions Database'!S:S,0))*Z89," - ")</f>
        <v xml:space="preserve"> - </v>
      </c>
      <c r="Y89" s="17"/>
      <c r="Z89" s="17">
        <f t="shared" si="3"/>
        <v>0</v>
      </c>
      <c r="AB89" s="46">
        <f>IFERROR(VLOOKUP($R89,'Data Validation Lists'!$X$4:$Z$25,3,FALSE),$R89)</f>
        <v>0</v>
      </c>
      <c r="AF89" s="44" t="str">
        <f>IF(B89='Data Validation Lists'!$H$2,"MER",IF(B89='Data Validation Lists'!$H$3,"PRO",IF(B89='Data Validation Lists'!$H$4,"RAN",IF(B89='Data Validation Lists'!$H$5,"TOS",IF(B89='Data Validation Lists'!$H$6,"UPG",IF(B89='Data Validation Lists'!$H$8,"EXC"," "))))))</f>
        <v xml:space="preserve"> </v>
      </c>
    </row>
    <row r="90" spans="1:32" x14ac:dyDescent="0.2">
      <c r="A90" s="1">
        <v>88</v>
      </c>
      <c r="J90" s="17" t="str">
        <f>IFERROR(INDEX('Faculty Base Rates'!I:I,MATCH('Merits and Promotions'!F90,'Faculty Base Rates'!E:E,0))," - ")</f>
        <v xml:space="preserve"> - </v>
      </c>
      <c r="U90" s="46" t="str">
        <f t="shared" si="2"/>
        <v xml:space="preserve">  </v>
      </c>
      <c r="V90" s="46"/>
      <c r="W90" s="46"/>
      <c r="X90" s="20" t="str">
        <f>IFERROR(INDEX('Staffing Actions Database'!T:T,MATCH('Merits and Promotions'!N90,'Staffing Actions Database'!S:S,0))*Z90," - ")</f>
        <v xml:space="preserve"> - </v>
      </c>
      <c r="Y90" s="17"/>
      <c r="Z90" s="17">
        <f t="shared" si="3"/>
        <v>0</v>
      </c>
      <c r="AB90" s="46">
        <f>IFERROR(VLOOKUP($R90,'Data Validation Lists'!$X$4:$Z$25,3,FALSE),$R90)</f>
        <v>0</v>
      </c>
      <c r="AF90" s="44" t="str">
        <f>IF(B90='Data Validation Lists'!$H$2,"MER",IF(B90='Data Validation Lists'!$H$3,"PRO",IF(B90='Data Validation Lists'!$H$4,"RAN",IF(B90='Data Validation Lists'!$H$5,"TOS",IF(B90='Data Validation Lists'!$H$6,"UPG",IF(B90='Data Validation Lists'!$H$8,"EXC"," "))))))</f>
        <v xml:space="preserve"> </v>
      </c>
    </row>
    <row r="91" spans="1:32" x14ac:dyDescent="0.2">
      <c r="A91" s="1">
        <v>89</v>
      </c>
      <c r="J91" s="17" t="str">
        <f>IFERROR(INDEX('Faculty Base Rates'!I:I,MATCH('Merits and Promotions'!F91,'Faculty Base Rates'!E:E,0))," - ")</f>
        <v xml:space="preserve"> - </v>
      </c>
      <c r="U91" s="46" t="str">
        <f t="shared" si="2"/>
        <v xml:space="preserve">  </v>
      </c>
      <c r="V91" s="46"/>
      <c r="W91" s="46"/>
      <c r="X91" s="20" t="str">
        <f>IFERROR(INDEX('Staffing Actions Database'!T:T,MATCH('Merits and Promotions'!N91,'Staffing Actions Database'!S:S,0))*Z91," - ")</f>
        <v xml:space="preserve"> - </v>
      </c>
      <c r="Y91" s="17"/>
      <c r="Z91" s="17">
        <f t="shared" si="3"/>
        <v>0</v>
      </c>
      <c r="AB91" s="46">
        <f>IFERROR(VLOOKUP($R91,'Data Validation Lists'!$X$4:$Z$25,3,FALSE),$R91)</f>
        <v>0</v>
      </c>
      <c r="AF91" s="44" t="str">
        <f>IF(B91='Data Validation Lists'!$H$2,"MER",IF(B91='Data Validation Lists'!$H$3,"PRO",IF(B91='Data Validation Lists'!$H$4,"RAN",IF(B91='Data Validation Lists'!$H$5,"TOS",IF(B91='Data Validation Lists'!$H$6,"UPG",IF(B91='Data Validation Lists'!$H$8,"EXC"," "))))))</f>
        <v xml:space="preserve"> </v>
      </c>
    </row>
    <row r="92" spans="1:32" x14ac:dyDescent="0.2">
      <c r="A92" s="1">
        <v>90</v>
      </c>
      <c r="J92" s="17" t="str">
        <f>IFERROR(INDEX('Faculty Base Rates'!I:I,MATCH('Merits and Promotions'!F92,'Faculty Base Rates'!E:E,0))," - ")</f>
        <v xml:space="preserve"> - </v>
      </c>
      <c r="U92" s="46" t="str">
        <f t="shared" si="2"/>
        <v xml:space="preserve">  </v>
      </c>
      <c r="V92" s="46"/>
      <c r="W92" s="46"/>
      <c r="X92" s="20" t="str">
        <f>IFERROR(INDEX('Staffing Actions Database'!T:T,MATCH('Merits and Promotions'!N92,'Staffing Actions Database'!S:S,0))*Z92," - ")</f>
        <v xml:space="preserve"> - </v>
      </c>
      <c r="Y92" s="17"/>
      <c r="Z92" s="17">
        <f t="shared" si="3"/>
        <v>0</v>
      </c>
      <c r="AB92" s="46">
        <f>IFERROR(VLOOKUP($R92,'Data Validation Lists'!$X$4:$Z$25,3,FALSE),$R92)</f>
        <v>0</v>
      </c>
      <c r="AF92" s="44" t="str">
        <f>IF(B92='Data Validation Lists'!$H$2,"MER",IF(B92='Data Validation Lists'!$H$3,"PRO",IF(B92='Data Validation Lists'!$H$4,"RAN",IF(B92='Data Validation Lists'!$H$5,"TOS",IF(B92='Data Validation Lists'!$H$6,"UPG",IF(B92='Data Validation Lists'!$H$8,"EXC"," "))))))</f>
        <v xml:space="preserve"> </v>
      </c>
    </row>
    <row r="93" spans="1:32" x14ac:dyDescent="0.2">
      <c r="A93" s="1">
        <v>91</v>
      </c>
      <c r="J93" s="17" t="str">
        <f>IFERROR(INDEX('Faculty Base Rates'!I:I,MATCH('Merits and Promotions'!F93,'Faculty Base Rates'!E:E,0))," - ")</f>
        <v xml:space="preserve"> - </v>
      </c>
      <c r="U93" s="46" t="str">
        <f t="shared" si="2"/>
        <v xml:space="preserve">  </v>
      </c>
      <c r="V93" s="46"/>
      <c r="W93" s="46"/>
      <c r="X93" s="20" t="str">
        <f>IFERROR(INDEX('Staffing Actions Database'!T:T,MATCH('Merits and Promotions'!N93,'Staffing Actions Database'!S:S,0))*Z93," - ")</f>
        <v xml:space="preserve"> - </v>
      </c>
      <c r="Y93" s="17"/>
      <c r="Z93" s="17">
        <f t="shared" si="3"/>
        <v>0</v>
      </c>
      <c r="AB93" s="46">
        <f>IFERROR(VLOOKUP($R93,'Data Validation Lists'!$X$4:$Z$25,3,FALSE),$R93)</f>
        <v>0</v>
      </c>
      <c r="AF93" s="44" t="str">
        <f>IF(B93='Data Validation Lists'!$H$2,"MER",IF(B93='Data Validation Lists'!$H$3,"PRO",IF(B93='Data Validation Lists'!$H$4,"RAN",IF(B93='Data Validation Lists'!$H$5,"TOS",IF(B93='Data Validation Lists'!$H$6,"UPG",IF(B93='Data Validation Lists'!$H$8,"EXC"," "))))))</f>
        <v xml:space="preserve"> </v>
      </c>
    </row>
    <row r="94" spans="1:32" x14ac:dyDescent="0.2">
      <c r="A94" s="1">
        <v>92</v>
      </c>
      <c r="J94" s="17" t="str">
        <f>IFERROR(INDEX('Faculty Base Rates'!I:I,MATCH('Merits and Promotions'!F94,'Faculty Base Rates'!E:E,0))," - ")</f>
        <v xml:space="preserve"> - </v>
      </c>
      <c r="U94" s="46" t="str">
        <f t="shared" si="2"/>
        <v xml:space="preserve">  </v>
      </c>
      <c r="V94" s="46"/>
      <c r="W94" s="46"/>
      <c r="X94" s="20" t="str">
        <f>IFERROR(INDEX('Staffing Actions Database'!T:T,MATCH('Merits and Promotions'!N94,'Staffing Actions Database'!S:S,0))*Z94," - ")</f>
        <v xml:space="preserve"> - </v>
      </c>
      <c r="Y94" s="17"/>
      <c r="Z94" s="17">
        <f t="shared" si="3"/>
        <v>0</v>
      </c>
      <c r="AB94" s="46">
        <f>IFERROR(VLOOKUP($R94,'Data Validation Lists'!$X$4:$Z$25,3,FALSE),$R94)</f>
        <v>0</v>
      </c>
      <c r="AF94" s="44" t="str">
        <f>IF(B94='Data Validation Lists'!$H$2,"MER",IF(B94='Data Validation Lists'!$H$3,"PRO",IF(B94='Data Validation Lists'!$H$4,"RAN",IF(B94='Data Validation Lists'!$H$5,"TOS",IF(B94='Data Validation Lists'!$H$6,"UPG",IF(B94='Data Validation Lists'!$H$8,"EXC"," "))))))</f>
        <v xml:space="preserve"> </v>
      </c>
    </row>
    <row r="95" spans="1:32" x14ac:dyDescent="0.2">
      <c r="A95" s="1">
        <v>93</v>
      </c>
      <c r="J95" s="17" t="str">
        <f>IFERROR(INDEX('Faculty Base Rates'!I:I,MATCH('Merits and Promotions'!F95,'Faculty Base Rates'!E:E,0))," - ")</f>
        <v xml:space="preserve"> - </v>
      </c>
      <c r="U95" s="46" t="str">
        <f t="shared" si="2"/>
        <v xml:space="preserve">  </v>
      </c>
      <c r="V95" s="46"/>
      <c r="W95" s="46"/>
      <c r="X95" s="20" t="str">
        <f>IFERROR(INDEX('Staffing Actions Database'!T:T,MATCH('Merits and Promotions'!N95,'Staffing Actions Database'!S:S,0))*Z95," - ")</f>
        <v xml:space="preserve"> - </v>
      </c>
      <c r="Y95" s="17"/>
      <c r="Z95" s="17">
        <f t="shared" si="3"/>
        <v>0</v>
      </c>
      <c r="AB95" s="46">
        <f>IFERROR(VLOOKUP($R95,'Data Validation Lists'!$X$4:$Z$25,3,FALSE),$R95)</f>
        <v>0</v>
      </c>
      <c r="AF95" s="44" t="str">
        <f>IF(B95='Data Validation Lists'!$H$2,"MER",IF(B95='Data Validation Lists'!$H$3,"PRO",IF(B95='Data Validation Lists'!$H$4,"RAN",IF(B95='Data Validation Lists'!$H$5,"TOS",IF(B95='Data Validation Lists'!$H$6,"UPG",IF(B95='Data Validation Lists'!$H$8,"EXC"," "))))))</f>
        <v xml:space="preserve"> </v>
      </c>
    </row>
    <row r="96" spans="1:32" x14ac:dyDescent="0.2">
      <c r="A96" s="1">
        <v>94</v>
      </c>
      <c r="J96" s="17" t="str">
        <f>IFERROR(INDEX('Faculty Base Rates'!I:I,MATCH('Merits and Promotions'!F96,'Faculty Base Rates'!E:E,0))," - ")</f>
        <v xml:space="preserve"> - </v>
      </c>
      <c r="U96" s="46" t="str">
        <f t="shared" si="2"/>
        <v xml:space="preserve">  </v>
      </c>
      <c r="V96" s="46"/>
      <c r="W96" s="46"/>
      <c r="X96" s="20" t="str">
        <f>IFERROR(INDEX('Staffing Actions Database'!T:T,MATCH('Merits and Promotions'!N96,'Staffing Actions Database'!S:S,0))*Z96," - ")</f>
        <v xml:space="preserve"> - </v>
      </c>
      <c r="Y96" s="17"/>
      <c r="Z96" s="17">
        <f t="shared" si="3"/>
        <v>0</v>
      </c>
      <c r="AB96" s="46">
        <f>IFERROR(VLOOKUP($R96,'Data Validation Lists'!$X$4:$Z$25,3,FALSE),$R96)</f>
        <v>0</v>
      </c>
      <c r="AF96" s="44" t="str">
        <f>IF(B96='Data Validation Lists'!$H$2,"MER",IF(B96='Data Validation Lists'!$H$3,"PRO",IF(B96='Data Validation Lists'!$H$4,"RAN",IF(B96='Data Validation Lists'!$H$5,"TOS",IF(B96='Data Validation Lists'!$H$6,"UPG",IF(B96='Data Validation Lists'!$H$8,"EXC"," "))))))</f>
        <v xml:space="preserve"> </v>
      </c>
    </row>
    <row r="97" spans="1:32" x14ac:dyDescent="0.2">
      <c r="A97" s="1">
        <v>95</v>
      </c>
      <c r="J97" s="17" t="str">
        <f>IFERROR(INDEX('Faculty Base Rates'!I:I,MATCH('Merits and Promotions'!F97,'Faculty Base Rates'!E:E,0))," - ")</f>
        <v xml:space="preserve"> - </v>
      </c>
      <c r="U97" s="46" t="str">
        <f t="shared" si="2"/>
        <v xml:space="preserve">  </v>
      </c>
      <c r="V97" s="46"/>
      <c r="W97" s="46"/>
      <c r="X97" s="20" t="str">
        <f>IFERROR(INDEX('Staffing Actions Database'!T:T,MATCH('Merits and Promotions'!N97,'Staffing Actions Database'!S:S,0))*Z97," - ")</f>
        <v xml:space="preserve"> - </v>
      </c>
      <c r="Y97" s="17"/>
      <c r="Z97" s="17">
        <f t="shared" si="3"/>
        <v>0</v>
      </c>
      <c r="AB97" s="46">
        <f>IFERROR(VLOOKUP($R97,'Data Validation Lists'!$X$4:$Z$25,3,FALSE),$R97)</f>
        <v>0</v>
      </c>
      <c r="AF97" s="44" t="str">
        <f>IF(B97='Data Validation Lists'!$H$2,"MER",IF(B97='Data Validation Lists'!$H$3,"PRO",IF(B97='Data Validation Lists'!$H$4,"RAN",IF(B97='Data Validation Lists'!$H$5,"TOS",IF(B97='Data Validation Lists'!$H$6,"UPG",IF(B97='Data Validation Lists'!$H$8,"EXC"," "))))))</f>
        <v xml:space="preserve"> </v>
      </c>
    </row>
    <row r="98" spans="1:32" x14ac:dyDescent="0.2">
      <c r="A98" s="1">
        <v>96</v>
      </c>
      <c r="J98" s="17" t="str">
        <f>IFERROR(INDEX('Faculty Base Rates'!I:I,MATCH('Merits and Promotions'!F98,'Faculty Base Rates'!E:E,0))," - ")</f>
        <v xml:space="preserve"> - </v>
      </c>
      <c r="U98" s="46" t="str">
        <f t="shared" si="2"/>
        <v xml:space="preserve">  </v>
      </c>
      <c r="V98" s="46"/>
      <c r="W98" s="46"/>
      <c r="X98" s="20" t="str">
        <f>IFERROR(INDEX('Staffing Actions Database'!T:T,MATCH('Merits and Promotions'!N98,'Staffing Actions Database'!S:S,0))*Z98," - ")</f>
        <v xml:space="preserve"> - </v>
      </c>
      <c r="Y98" s="17"/>
      <c r="Z98" s="17">
        <f t="shared" si="3"/>
        <v>0</v>
      </c>
      <c r="AB98" s="46">
        <f>IFERROR(VLOOKUP($R98,'Data Validation Lists'!$X$4:$Z$25,3,FALSE),$R98)</f>
        <v>0</v>
      </c>
      <c r="AF98" s="44" t="str">
        <f>IF(B98='Data Validation Lists'!$H$2,"MER",IF(B98='Data Validation Lists'!$H$3,"PRO",IF(B98='Data Validation Lists'!$H$4,"RAN",IF(B98='Data Validation Lists'!$H$5,"TOS",IF(B98='Data Validation Lists'!$H$6,"UPG",IF(B98='Data Validation Lists'!$H$8,"EXC"," "))))))</f>
        <v xml:space="preserve"> </v>
      </c>
    </row>
    <row r="99" spans="1:32" x14ac:dyDescent="0.2">
      <c r="A99" s="1">
        <v>97</v>
      </c>
      <c r="J99" s="17" t="str">
        <f>IFERROR(INDEX('Faculty Base Rates'!I:I,MATCH('Merits and Promotions'!F99,'Faculty Base Rates'!E:E,0))," - ")</f>
        <v xml:space="preserve"> - </v>
      </c>
      <c r="U99" s="46" t="str">
        <f t="shared" si="2"/>
        <v xml:space="preserve">  </v>
      </c>
      <c r="V99" s="46"/>
      <c r="W99" s="46"/>
      <c r="X99" s="20" t="str">
        <f>IFERROR(INDEX('Staffing Actions Database'!T:T,MATCH('Merits and Promotions'!N99,'Staffing Actions Database'!S:S,0))*Z99," - ")</f>
        <v xml:space="preserve"> - </v>
      </c>
      <c r="Y99" s="17"/>
      <c r="Z99" s="17">
        <f t="shared" si="3"/>
        <v>0</v>
      </c>
      <c r="AB99" s="46">
        <f>IFERROR(VLOOKUP($R99,'Data Validation Lists'!$X$4:$Z$25,3,FALSE),$R99)</f>
        <v>0</v>
      </c>
      <c r="AF99" s="44" t="str">
        <f>IF(B99='Data Validation Lists'!$H$2,"MER",IF(B99='Data Validation Lists'!$H$3,"PRO",IF(B99='Data Validation Lists'!$H$4,"RAN",IF(B99='Data Validation Lists'!$H$5,"TOS",IF(B99='Data Validation Lists'!$H$6,"UPG",IF(B99='Data Validation Lists'!$H$8,"EXC"," "))))))</f>
        <v xml:space="preserve"> </v>
      </c>
    </row>
    <row r="100" spans="1:32" x14ac:dyDescent="0.2">
      <c r="A100" s="1">
        <v>98</v>
      </c>
      <c r="J100" s="17" t="str">
        <f>IFERROR(INDEX('Faculty Base Rates'!I:I,MATCH('Merits and Promotions'!F100,'Faculty Base Rates'!E:E,0))," - ")</f>
        <v xml:space="preserve"> - </v>
      </c>
      <c r="U100" s="46" t="str">
        <f t="shared" si="2"/>
        <v xml:space="preserve">  </v>
      </c>
      <c r="V100" s="46"/>
      <c r="W100" s="46"/>
      <c r="X100" s="20" t="str">
        <f>IFERROR(INDEX('Staffing Actions Database'!T:T,MATCH('Merits and Promotions'!N100,'Staffing Actions Database'!S:S,0))*Z100," - ")</f>
        <v xml:space="preserve"> - </v>
      </c>
      <c r="Y100" s="17"/>
      <c r="Z100" s="17">
        <f t="shared" si="3"/>
        <v>0</v>
      </c>
      <c r="AB100" s="46">
        <f>IFERROR(VLOOKUP($R100,'Data Validation Lists'!$X$4:$Z$25,3,FALSE),$R100)</f>
        <v>0</v>
      </c>
      <c r="AF100" s="44" t="str">
        <f>IF(B100='Data Validation Lists'!$H$2,"MER",IF(B100='Data Validation Lists'!$H$3,"PRO",IF(B100='Data Validation Lists'!$H$4,"RAN",IF(B100='Data Validation Lists'!$H$5,"TOS",IF(B100='Data Validation Lists'!$H$6,"UPG",IF(B100='Data Validation Lists'!$H$8,"EXC"," "))))))</f>
        <v xml:space="preserve"> </v>
      </c>
    </row>
    <row r="101" spans="1:32" x14ac:dyDescent="0.2">
      <c r="A101" s="1">
        <v>99</v>
      </c>
      <c r="J101" s="17" t="str">
        <f>IFERROR(INDEX('Faculty Base Rates'!I:I,MATCH('Merits and Promotions'!F101,'Faculty Base Rates'!E:E,0))," - ")</f>
        <v xml:space="preserve"> - </v>
      </c>
      <c r="U101" s="46" t="str">
        <f t="shared" si="2"/>
        <v xml:space="preserve">  </v>
      </c>
      <c r="V101" s="46"/>
      <c r="W101" s="46"/>
      <c r="X101" s="20" t="str">
        <f>IFERROR(INDEX('Staffing Actions Database'!T:T,MATCH('Merits and Promotions'!N101,'Staffing Actions Database'!S:S,0))*Z101," - ")</f>
        <v xml:space="preserve"> - </v>
      </c>
      <c r="Y101" s="17"/>
      <c r="Z101" s="17">
        <f t="shared" si="3"/>
        <v>0</v>
      </c>
      <c r="AB101" s="46">
        <f>IFERROR(VLOOKUP($R101,'Data Validation Lists'!$X$4:$Z$25,3,FALSE),$R101)</f>
        <v>0</v>
      </c>
      <c r="AF101" s="44" t="str">
        <f>IF(B101='Data Validation Lists'!$H$2,"MER",IF(B101='Data Validation Lists'!$H$3,"PRO",IF(B101='Data Validation Lists'!$H$4,"RAN",IF(B101='Data Validation Lists'!$H$5,"TOS",IF(B101='Data Validation Lists'!$H$6,"UPG",IF(B101='Data Validation Lists'!$H$8,"EXC"," "))))))</f>
        <v xml:space="preserve"> </v>
      </c>
    </row>
    <row r="102" spans="1:32" x14ac:dyDescent="0.2">
      <c r="A102" s="1">
        <v>100</v>
      </c>
      <c r="J102" s="17" t="str">
        <f>IFERROR(INDEX('Faculty Base Rates'!I:I,MATCH('Merits and Promotions'!F102,'Faculty Base Rates'!E:E,0))," - ")</f>
        <v xml:space="preserve"> - </v>
      </c>
      <c r="U102" s="46" t="str">
        <f t="shared" si="2"/>
        <v xml:space="preserve">  </v>
      </c>
      <c r="V102" s="46"/>
      <c r="W102" s="46"/>
      <c r="X102" s="20" t="str">
        <f>IFERROR(INDEX('Staffing Actions Database'!T:T,MATCH('Merits and Promotions'!N102,'Staffing Actions Database'!S:S,0))*Z102," - ")</f>
        <v xml:space="preserve"> - </v>
      </c>
      <c r="Y102" s="17"/>
      <c r="Z102" s="17">
        <f t="shared" si="3"/>
        <v>0</v>
      </c>
      <c r="AB102" s="46">
        <f>IFERROR(VLOOKUP($R102,'Data Validation Lists'!$X$4:$Z$25,3,FALSE),$R102)</f>
        <v>0</v>
      </c>
      <c r="AF102" s="44" t="str">
        <f>IF(B102='Data Validation Lists'!$H$2,"MER",IF(B102='Data Validation Lists'!$H$3,"PRO",IF(B102='Data Validation Lists'!$H$4,"RAN",IF(B102='Data Validation Lists'!$H$5,"TOS",IF(B102='Data Validation Lists'!$H$6,"UPG",IF(B102='Data Validation Lists'!$H$8,"EXC"," "))))))</f>
        <v xml:space="preserve"> </v>
      </c>
    </row>
    <row r="103" spans="1:32" x14ac:dyDescent="0.2">
      <c r="A103" s="1">
        <v>101</v>
      </c>
      <c r="J103" s="17" t="str">
        <f>IFERROR(INDEX('Faculty Base Rates'!I:I,MATCH('Merits and Promotions'!F103,'Faculty Base Rates'!E:E,0))," - ")</f>
        <v xml:space="preserve"> - </v>
      </c>
      <c r="U103" s="46" t="str">
        <f t="shared" si="2"/>
        <v xml:space="preserve">  </v>
      </c>
      <c r="V103" s="46"/>
      <c r="W103" s="46"/>
      <c r="X103" s="20" t="str">
        <f>IFERROR(INDEX('Staffing Actions Database'!T:T,MATCH('Merits and Promotions'!N103,'Staffing Actions Database'!S:S,0))*Z103," - ")</f>
        <v xml:space="preserve"> - </v>
      </c>
      <c r="Y103" s="17"/>
      <c r="Z103" s="17">
        <f t="shared" si="3"/>
        <v>0</v>
      </c>
      <c r="AB103" s="46">
        <f>IFERROR(VLOOKUP($R103,'Data Validation Lists'!$X$4:$Z$25,3,FALSE),$R103)</f>
        <v>0</v>
      </c>
      <c r="AF103" s="44" t="str">
        <f>IF(B103='Data Validation Lists'!$H$2,"MER",IF(B103='Data Validation Lists'!$H$3,"PRO",IF(B103='Data Validation Lists'!$H$4,"RAN",IF(B103='Data Validation Lists'!$H$5,"TOS",IF(B103='Data Validation Lists'!$H$6,"UPG",IF(B103='Data Validation Lists'!$H$8,"EXC"," "))))))</f>
        <v xml:space="preserve"> </v>
      </c>
    </row>
    <row r="104" spans="1:32" x14ac:dyDescent="0.2">
      <c r="A104" s="1">
        <v>102</v>
      </c>
      <c r="J104" s="17" t="str">
        <f>IFERROR(INDEX('Faculty Base Rates'!I:I,MATCH('Merits and Promotions'!F104,'Faculty Base Rates'!E:E,0))," - ")</f>
        <v xml:space="preserve"> - </v>
      </c>
      <c r="U104" s="46" t="str">
        <f t="shared" si="2"/>
        <v xml:space="preserve">  </v>
      </c>
      <c r="V104" s="46"/>
      <c r="W104" s="46"/>
      <c r="X104" s="20" t="str">
        <f>IFERROR(INDEX('Staffing Actions Database'!T:T,MATCH('Merits and Promotions'!N104,'Staffing Actions Database'!S:S,0))*Z104," - ")</f>
        <v xml:space="preserve"> - </v>
      </c>
      <c r="Y104" s="17"/>
      <c r="Z104" s="17">
        <f t="shared" si="3"/>
        <v>0</v>
      </c>
      <c r="AB104" s="46">
        <f>IFERROR(VLOOKUP($R104,'Data Validation Lists'!$X$4:$Z$25,3,FALSE),$R104)</f>
        <v>0</v>
      </c>
      <c r="AF104" s="44" t="str">
        <f>IF(B104='Data Validation Lists'!$H$2,"MER",IF(B104='Data Validation Lists'!$H$3,"PRO",IF(B104='Data Validation Lists'!$H$4,"RAN",IF(B104='Data Validation Lists'!$H$5,"TOS",IF(B104='Data Validation Lists'!$H$6,"UPG",IF(B104='Data Validation Lists'!$H$8,"EXC"," "))))))</f>
        <v xml:space="preserve"> </v>
      </c>
    </row>
    <row r="105" spans="1:32" x14ac:dyDescent="0.2">
      <c r="A105" s="1">
        <v>103</v>
      </c>
      <c r="J105" s="17" t="str">
        <f>IFERROR(INDEX('Faculty Base Rates'!I:I,MATCH('Merits and Promotions'!F105,'Faculty Base Rates'!E:E,0))," - ")</f>
        <v xml:space="preserve"> - </v>
      </c>
      <c r="U105" s="46" t="str">
        <f t="shared" si="2"/>
        <v xml:space="preserve">  </v>
      </c>
      <c r="V105" s="46"/>
      <c r="W105" s="46"/>
      <c r="X105" s="20" t="str">
        <f>IFERROR(INDEX('Staffing Actions Database'!T:T,MATCH('Merits and Promotions'!N105,'Staffing Actions Database'!S:S,0))*Z105," - ")</f>
        <v xml:space="preserve"> - </v>
      </c>
      <c r="Y105" s="17"/>
      <c r="Z105" s="17">
        <f t="shared" si="3"/>
        <v>0</v>
      </c>
      <c r="AB105" s="46">
        <f>IFERROR(VLOOKUP($R105,'Data Validation Lists'!$X$4:$Z$25,3,FALSE),$R105)</f>
        <v>0</v>
      </c>
      <c r="AF105" s="44" t="str">
        <f>IF(B105='Data Validation Lists'!$H$2,"MER",IF(B105='Data Validation Lists'!$H$3,"PRO",IF(B105='Data Validation Lists'!$H$4,"RAN",IF(B105='Data Validation Lists'!$H$5,"TOS",IF(B105='Data Validation Lists'!$H$6,"UPG",IF(B105='Data Validation Lists'!$H$8,"EXC"," "))))))</f>
        <v xml:space="preserve"> </v>
      </c>
    </row>
    <row r="106" spans="1:32" x14ac:dyDescent="0.2">
      <c r="A106" s="1">
        <v>104</v>
      </c>
      <c r="J106" s="17" t="str">
        <f>IFERROR(INDEX('Faculty Base Rates'!I:I,MATCH('Merits and Promotions'!F106,'Faculty Base Rates'!E:E,0))," - ")</f>
        <v xml:space="preserve"> - </v>
      </c>
      <c r="U106" s="46" t="str">
        <f t="shared" si="2"/>
        <v xml:space="preserve">  </v>
      </c>
      <c r="V106" s="46"/>
      <c r="W106" s="46"/>
      <c r="X106" s="20" t="str">
        <f>IFERROR(INDEX('Staffing Actions Database'!T:T,MATCH('Merits and Promotions'!N106,'Staffing Actions Database'!S:S,0))*Z106," - ")</f>
        <v xml:space="preserve"> - </v>
      </c>
      <c r="Y106" s="17"/>
      <c r="Z106" s="17">
        <f t="shared" si="3"/>
        <v>0</v>
      </c>
      <c r="AB106" s="46">
        <f>IFERROR(VLOOKUP($R106,'Data Validation Lists'!$X$4:$Z$25,3,FALSE),$R106)</f>
        <v>0</v>
      </c>
      <c r="AF106" s="44" t="str">
        <f>IF(B106='Data Validation Lists'!$H$2,"MER",IF(B106='Data Validation Lists'!$H$3,"PRO",IF(B106='Data Validation Lists'!$H$4,"RAN",IF(B106='Data Validation Lists'!$H$5,"TOS",IF(B106='Data Validation Lists'!$H$6,"UPG",IF(B106='Data Validation Lists'!$H$8,"EXC"," "))))))</f>
        <v xml:space="preserve"> </v>
      </c>
    </row>
    <row r="107" spans="1:32" x14ac:dyDescent="0.2">
      <c r="A107" s="1">
        <v>105</v>
      </c>
      <c r="J107" s="17" t="str">
        <f>IFERROR(INDEX('Faculty Base Rates'!I:I,MATCH('Merits and Promotions'!F107,'Faculty Base Rates'!E:E,0))," - ")</f>
        <v xml:space="preserve"> - </v>
      </c>
      <c r="U107" s="46" t="str">
        <f t="shared" si="2"/>
        <v xml:space="preserve">  </v>
      </c>
      <c r="V107" s="46"/>
      <c r="W107" s="46"/>
      <c r="X107" s="20" t="str">
        <f>IFERROR(INDEX('Staffing Actions Database'!T:T,MATCH('Merits and Promotions'!N107,'Staffing Actions Database'!S:S,0))*Z107," - ")</f>
        <v xml:space="preserve"> - </v>
      </c>
      <c r="Y107" s="17"/>
      <c r="Z107" s="17">
        <f t="shared" si="3"/>
        <v>0</v>
      </c>
      <c r="AB107" s="46">
        <f>IFERROR(VLOOKUP($R107,'Data Validation Lists'!$X$4:$Z$25,3,FALSE),$R107)</f>
        <v>0</v>
      </c>
      <c r="AF107" s="44" t="str">
        <f>IF(B107='Data Validation Lists'!$H$2,"MER",IF(B107='Data Validation Lists'!$H$3,"PRO",IF(B107='Data Validation Lists'!$H$4,"RAN",IF(B107='Data Validation Lists'!$H$5,"TOS",IF(B107='Data Validation Lists'!$H$6,"UPG",IF(B107='Data Validation Lists'!$H$8,"EXC"," "))))))</f>
        <v xml:space="preserve"> </v>
      </c>
    </row>
    <row r="108" spans="1:32" x14ac:dyDescent="0.2">
      <c r="A108" s="1">
        <v>106</v>
      </c>
      <c r="J108" s="17" t="str">
        <f>IFERROR(INDEX('Faculty Base Rates'!I:I,MATCH('Merits and Promotions'!F108,'Faculty Base Rates'!E:E,0))," - ")</f>
        <v xml:space="preserve"> - </v>
      </c>
      <c r="U108" s="46" t="str">
        <f t="shared" si="2"/>
        <v xml:space="preserve">  </v>
      </c>
      <c r="V108" s="46"/>
      <c r="W108" s="46"/>
      <c r="X108" s="20" t="str">
        <f>IFERROR(INDEX('Staffing Actions Database'!T:T,MATCH('Merits and Promotions'!N108,'Staffing Actions Database'!S:S,0))*Z108," - ")</f>
        <v xml:space="preserve"> - </v>
      </c>
      <c r="Y108" s="17"/>
      <c r="Z108" s="17">
        <f t="shared" si="3"/>
        <v>0</v>
      </c>
      <c r="AB108" s="46">
        <f>IFERROR(VLOOKUP($R108,'Data Validation Lists'!$X$4:$Z$25,3,FALSE),$R108)</f>
        <v>0</v>
      </c>
      <c r="AF108" s="44" t="str">
        <f>IF(B108='Data Validation Lists'!$H$2,"MER",IF(B108='Data Validation Lists'!$H$3,"PRO",IF(B108='Data Validation Lists'!$H$4,"RAN",IF(B108='Data Validation Lists'!$H$5,"TOS",IF(B108='Data Validation Lists'!$H$6,"UPG",IF(B108='Data Validation Lists'!$H$8,"EXC"," "))))))</f>
        <v xml:space="preserve"> </v>
      </c>
    </row>
    <row r="109" spans="1:32" x14ac:dyDescent="0.2">
      <c r="A109" s="1">
        <v>107</v>
      </c>
      <c r="J109" s="17" t="str">
        <f>IFERROR(INDEX('Faculty Base Rates'!I:I,MATCH('Merits and Promotions'!F109,'Faculty Base Rates'!E:E,0))," - ")</f>
        <v xml:space="preserve"> - </v>
      </c>
      <c r="U109" s="46" t="str">
        <f t="shared" si="2"/>
        <v xml:space="preserve">  </v>
      </c>
      <c r="V109" s="46"/>
      <c r="W109" s="46"/>
      <c r="X109" s="20" t="str">
        <f>IFERROR(INDEX('Staffing Actions Database'!T:T,MATCH('Merits and Promotions'!N109,'Staffing Actions Database'!S:S,0))*Z109," - ")</f>
        <v xml:space="preserve"> - </v>
      </c>
      <c r="Y109" s="17"/>
      <c r="Z109" s="17">
        <f t="shared" si="3"/>
        <v>0</v>
      </c>
      <c r="AB109" s="46">
        <f>IFERROR(VLOOKUP($R109,'Data Validation Lists'!$X$4:$Z$25,3,FALSE),$R109)</f>
        <v>0</v>
      </c>
      <c r="AF109" s="44" t="str">
        <f>IF(B109='Data Validation Lists'!$H$2,"MER",IF(B109='Data Validation Lists'!$H$3,"PRO",IF(B109='Data Validation Lists'!$H$4,"RAN",IF(B109='Data Validation Lists'!$H$5,"TOS",IF(B109='Data Validation Lists'!$H$6,"UPG",IF(B109='Data Validation Lists'!$H$8,"EXC"," "))))))</f>
        <v xml:space="preserve"> </v>
      </c>
    </row>
    <row r="110" spans="1:32" x14ac:dyDescent="0.2">
      <c r="A110" s="1">
        <v>108</v>
      </c>
      <c r="J110" s="17" t="str">
        <f>IFERROR(INDEX('Faculty Base Rates'!I:I,MATCH('Merits and Promotions'!F110,'Faculty Base Rates'!E:E,0))," - ")</f>
        <v xml:space="preserve"> - </v>
      </c>
      <c r="U110" s="46" t="str">
        <f t="shared" si="2"/>
        <v xml:space="preserve">  </v>
      </c>
      <c r="V110" s="46"/>
      <c r="W110" s="46"/>
      <c r="X110" s="20" t="str">
        <f>IFERROR(INDEX('Staffing Actions Database'!T:T,MATCH('Merits and Promotions'!N110,'Staffing Actions Database'!S:S,0))*Z110," - ")</f>
        <v xml:space="preserve"> - </v>
      </c>
      <c r="Y110" s="17"/>
      <c r="Z110" s="17">
        <f t="shared" si="3"/>
        <v>0</v>
      </c>
      <c r="AB110" s="46">
        <f>IFERROR(VLOOKUP($R110,'Data Validation Lists'!$X$4:$Z$25,3,FALSE),$R110)</f>
        <v>0</v>
      </c>
      <c r="AF110" s="44" t="str">
        <f>IF(B110='Data Validation Lists'!$H$2,"MER",IF(B110='Data Validation Lists'!$H$3,"PRO",IF(B110='Data Validation Lists'!$H$4,"RAN",IF(B110='Data Validation Lists'!$H$5,"TOS",IF(B110='Data Validation Lists'!$H$6,"UPG",IF(B110='Data Validation Lists'!$H$8,"EXC"," "))))))</f>
        <v xml:space="preserve"> </v>
      </c>
    </row>
    <row r="111" spans="1:32" x14ac:dyDescent="0.2">
      <c r="A111" s="1">
        <v>109</v>
      </c>
      <c r="J111" s="17" t="str">
        <f>IFERROR(INDEX('Faculty Base Rates'!I:I,MATCH('Merits and Promotions'!F111,'Faculty Base Rates'!E:E,0))," - ")</f>
        <v xml:space="preserve"> - </v>
      </c>
      <c r="U111" s="46" t="str">
        <f t="shared" si="2"/>
        <v xml:space="preserve">  </v>
      </c>
      <c r="V111" s="46"/>
      <c r="W111" s="46"/>
      <c r="X111" s="20" t="str">
        <f>IFERROR(INDEX('Staffing Actions Database'!T:T,MATCH('Merits and Promotions'!N111,'Staffing Actions Database'!S:S,0))*Z111," - ")</f>
        <v xml:space="preserve"> - </v>
      </c>
      <c r="Y111" s="17"/>
      <c r="Z111" s="17">
        <f t="shared" si="3"/>
        <v>0</v>
      </c>
      <c r="AB111" s="46">
        <f>IFERROR(VLOOKUP($R111,'Data Validation Lists'!$X$4:$Z$25,3,FALSE),$R111)</f>
        <v>0</v>
      </c>
      <c r="AF111" s="44" t="str">
        <f>IF(B111='Data Validation Lists'!$H$2,"MER",IF(B111='Data Validation Lists'!$H$3,"PRO",IF(B111='Data Validation Lists'!$H$4,"RAN",IF(B111='Data Validation Lists'!$H$5,"TOS",IF(B111='Data Validation Lists'!$H$6,"UPG",IF(B111='Data Validation Lists'!$H$8,"EXC"," "))))))</f>
        <v xml:space="preserve"> </v>
      </c>
    </row>
    <row r="112" spans="1:32" x14ac:dyDescent="0.2">
      <c r="A112" s="1">
        <v>110</v>
      </c>
      <c r="J112" s="17" t="str">
        <f>IFERROR(INDEX('Faculty Base Rates'!I:I,MATCH('Merits and Promotions'!F112,'Faculty Base Rates'!E:E,0))," - ")</f>
        <v xml:space="preserve"> - </v>
      </c>
      <c r="U112" s="46" t="str">
        <f t="shared" si="2"/>
        <v xml:space="preserve">  </v>
      </c>
      <c r="V112" s="46"/>
      <c r="W112" s="46"/>
      <c r="X112" s="20" t="str">
        <f>IFERROR(INDEX('Staffing Actions Database'!T:T,MATCH('Merits and Promotions'!N112,'Staffing Actions Database'!S:S,0))*Z112," - ")</f>
        <v xml:space="preserve"> - </v>
      </c>
      <c r="Y112" s="17"/>
      <c r="Z112" s="17">
        <f t="shared" si="3"/>
        <v>0</v>
      </c>
      <c r="AB112" s="46">
        <f>IFERROR(VLOOKUP($R112,'Data Validation Lists'!$X$4:$Z$25,3,FALSE),$R112)</f>
        <v>0</v>
      </c>
      <c r="AF112" s="44" t="str">
        <f>IF(B112='Data Validation Lists'!$H$2,"MER",IF(B112='Data Validation Lists'!$H$3,"PRO",IF(B112='Data Validation Lists'!$H$4,"RAN",IF(B112='Data Validation Lists'!$H$5,"TOS",IF(B112='Data Validation Lists'!$H$6,"UPG",IF(B112='Data Validation Lists'!$H$8,"EXC"," "))))))</f>
        <v xml:space="preserve"> </v>
      </c>
    </row>
    <row r="113" spans="1:32" x14ac:dyDescent="0.2">
      <c r="A113" s="1">
        <v>111</v>
      </c>
      <c r="J113" s="17" t="str">
        <f>IFERROR(INDEX('Faculty Base Rates'!I:I,MATCH('Merits and Promotions'!F113,'Faculty Base Rates'!E:E,0))," - ")</f>
        <v xml:space="preserve"> - </v>
      </c>
      <c r="U113" s="46" t="str">
        <f t="shared" si="2"/>
        <v xml:space="preserve">  </v>
      </c>
      <c r="V113" s="46"/>
      <c r="W113" s="46"/>
      <c r="X113" s="20" t="str">
        <f>IFERROR(INDEX('Staffing Actions Database'!T:T,MATCH('Merits and Promotions'!N113,'Staffing Actions Database'!S:S,0))*Z113," - ")</f>
        <v xml:space="preserve"> - </v>
      </c>
      <c r="Y113" s="17"/>
      <c r="Z113" s="17">
        <f t="shared" si="3"/>
        <v>0</v>
      </c>
      <c r="AB113" s="46">
        <f>IFERROR(VLOOKUP($R113,'Data Validation Lists'!$X$4:$Z$25,3,FALSE),$R113)</f>
        <v>0</v>
      </c>
      <c r="AF113" s="44" t="str">
        <f>IF(B113='Data Validation Lists'!$H$2,"MER",IF(B113='Data Validation Lists'!$H$3,"PRO",IF(B113='Data Validation Lists'!$H$4,"RAN",IF(B113='Data Validation Lists'!$H$5,"TOS",IF(B113='Data Validation Lists'!$H$6,"UPG",IF(B113='Data Validation Lists'!$H$8,"EXC"," "))))))</f>
        <v xml:space="preserve"> </v>
      </c>
    </row>
    <row r="114" spans="1:32" x14ac:dyDescent="0.2">
      <c r="A114" s="1">
        <v>112</v>
      </c>
      <c r="J114" s="17" t="str">
        <f>IFERROR(INDEX('Faculty Base Rates'!I:I,MATCH('Merits and Promotions'!F114,'Faculty Base Rates'!E:E,0))," - ")</f>
        <v xml:space="preserve"> - </v>
      </c>
      <c r="U114" s="46" t="str">
        <f t="shared" si="2"/>
        <v xml:space="preserve">  </v>
      </c>
      <c r="V114" s="46"/>
      <c r="W114" s="46"/>
      <c r="X114" s="20" t="str">
        <f>IFERROR(INDEX('Staffing Actions Database'!T:T,MATCH('Merits and Promotions'!N114,'Staffing Actions Database'!S:S,0))*Z114," - ")</f>
        <v xml:space="preserve"> - </v>
      </c>
      <c r="Y114" s="17"/>
      <c r="Z114" s="17">
        <f t="shared" si="3"/>
        <v>0</v>
      </c>
      <c r="AB114" s="46">
        <f>IFERROR(VLOOKUP($R114,'Data Validation Lists'!$X$4:$Z$25,3,FALSE),$R114)</f>
        <v>0</v>
      </c>
      <c r="AF114" s="44" t="str">
        <f>IF(B114='Data Validation Lists'!$H$2,"MER",IF(B114='Data Validation Lists'!$H$3,"PRO",IF(B114='Data Validation Lists'!$H$4,"RAN",IF(B114='Data Validation Lists'!$H$5,"TOS",IF(B114='Data Validation Lists'!$H$6,"UPG",IF(B114='Data Validation Lists'!$H$8,"EXC"," "))))))</f>
        <v xml:space="preserve"> </v>
      </c>
    </row>
    <row r="115" spans="1:32" x14ac:dyDescent="0.2">
      <c r="A115" s="1">
        <v>113</v>
      </c>
      <c r="J115" s="17" t="str">
        <f>IFERROR(INDEX('Faculty Base Rates'!I:I,MATCH('Merits and Promotions'!F115,'Faculty Base Rates'!E:E,0))," - ")</f>
        <v xml:space="preserve"> - </v>
      </c>
      <c r="U115" s="46" t="str">
        <f t="shared" si="2"/>
        <v xml:space="preserve">  </v>
      </c>
      <c r="V115" s="46"/>
      <c r="W115" s="46"/>
      <c r="X115" s="20" t="str">
        <f>IFERROR(INDEX('Staffing Actions Database'!T:T,MATCH('Merits and Promotions'!N115,'Staffing Actions Database'!S:S,0))*Z115," - ")</f>
        <v xml:space="preserve"> - </v>
      </c>
      <c r="Y115" s="17"/>
      <c r="Z115" s="17">
        <f t="shared" si="3"/>
        <v>0</v>
      </c>
      <c r="AB115" s="46">
        <f>IFERROR(VLOOKUP($R115,'Data Validation Lists'!$X$4:$Z$25,3,FALSE),$R115)</f>
        <v>0</v>
      </c>
      <c r="AF115" s="44" t="str">
        <f>IF(B115='Data Validation Lists'!$H$2,"MER",IF(B115='Data Validation Lists'!$H$3,"PRO",IF(B115='Data Validation Lists'!$H$4,"RAN",IF(B115='Data Validation Lists'!$H$5,"TOS",IF(B115='Data Validation Lists'!$H$6,"UPG",IF(B115='Data Validation Lists'!$H$8,"EXC"," "))))))</f>
        <v xml:space="preserve"> </v>
      </c>
    </row>
    <row r="116" spans="1:32" x14ac:dyDescent="0.2">
      <c r="A116" s="1">
        <v>114</v>
      </c>
      <c r="J116" s="17" t="str">
        <f>IFERROR(INDEX('Faculty Base Rates'!I:I,MATCH('Merits and Promotions'!F116,'Faculty Base Rates'!E:E,0))," - ")</f>
        <v xml:space="preserve"> - </v>
      </c>
      <c r="U116" s="46" t="str">
        <f t="shared" si="2"/>
        <v xml:space="preserve">  </v>
      </c>
      <c r="V116" s="46"/>
      <c r="W116" s="46"/>
      <c r="X116" s="20" t="str">
        <f>IFERROR(INDEX('Staffing Actions Database'!T:T,MATCH('Merits and Promotions'!N116,'Staffing Actions Database'!S:S,0))*Z116," - ")</f>
        <v xml:space="preserve"> - </v>
      </c>
      <c r="Y116" s="17"/>
      <c r="Z116" s="17">
        <f t="shared" si="3"/>
        <v>0</v>
      </c>
      <c r="AB116" s="46">
        <f>IFERROR(VLOOKUP($R116,'Data Validation Lists'!$X$4:$Z$25,3,FALSE),$R116)</f>
        <v>0</v>
      </c>
      <c r="AF116" s="44" t="str">
        <f>IF(B116='Data Validation Lists'!$H$2,"MER",IF(B116='Data Validation Lists'!$H$3,"PRO",IF(B116='Data Validation Lists'!$H$4,"RAN",IF(B116='Data Validation Lists'!$H$5,"TOS",IF(B116='Data Validation Lists'!$H$6,"UPG",IF(B116='Data Validation Lists'!$H$8,"EXC"," "))))))</f>
        <v xml:space="preserve"> </v>
      </c>
    </row>
    <row r="117" spans="1:32" x14ac:dyDescent="0.2">
      <c r="A117" s="1">
        <v>115</v>
      </c>
      <c r="J117" s="17" t="str">
        <f>IFERROR(INDEX('Faculty Base Rates'!I:I,MATCH('Merits and Promotions'!F117,'Faculty Base Rates'!E:E,0))," - ")</f>
        <v xml:space="preserve"> - </v>
      </c>
      <c r="U117" s="46" t="str">
        <f t="shared" si="2"/>
        <v xml:space="preserve">  </v>
      </c>
      <c r="V117" s="46"/>
      <c r="W117" s="46"/>
      <c r="X117" s="20" t="str">
        <f>IFERROR(INDEX('Staffing Actions Database'!T:T,MATCH('Merits and Promotions'!N117,'Staffing Actions Database'!S:S,0))*Z117," - ")</f>
        <v xml:space="preserve"> - </v>
      </c>
      <c r="Y117" s="17"/>
      <c r="Z117" s="17">
        <f t="shared" si="3"/>
        <v>0</v>
      </c>
      <c r="AB117" s="46">
        <f>IFERROR(VLOOKUP($R117,'Data Validation Lists'!$X$4:$Z$25,3,FALSE),$R117)</f>
        <v>0</v>
      </c>
      <c r="AF117" s="44" t="str">
        <f>IF(B117='Data Validation Lists'!$H$2,"MER",IF(B117='Data Validation Lists'!$H$3,"PRO",IF(B117='Data Validation Lists'!$H$4,"RAN",IF(B117='Data Validation Lists'!$H$5,"TOS",IF(B117='Data Validation Lists'!$H$6,"UPG",IF(B117='Data Validation Lists'!$H$8,"EXC"," "))))))</f>
        <v xml:space="preserve"> </v>
      </c>
    </row>
    <row r="118" spans="1:32" x14ac:dyDescent="0.2">
      <c r="A118" s="1">
        <v>116</v>
      </c>
      <c r="J118" s="17" t="str">
        <f>IFERROR(INDEX('Faculty Base Rates'!I:I,MATCH('Merits and Promotions'!F118,'Faculty Base Rates'!E:E,0))," - ")</f>
        <v xml:space="preserve"> - </v>
      </c>
      <c r="U118" s="46" t="str">
        <f t="shared" si="2"/>
        <v xml:space="preserve">  </v>
      </c>
      <c r="V118" s="46"/>
      <c r="W118" s="46"/>
      <c r="X118" s="20" t="str">
        <f>IFERROR(INDEX('Staffing Actions Database'!T:T,MATCH('Merits and Promotions'!N118,'Staffing Actions Database'!S:S,0))*Z118," - ")</f>
        <v xml:space="preserve"> - </v>
      </c>
      <c r="Y118" s="17"/>
      <c r="Z118" s="17">
        <f t="shared" si="3"/>
        <v>0</v>
      </c>
      <c r="AB118" s="46">
        <f>IFERROR(VLOOKUP($R118,'Data Validation Lists'!$X$4:$Z$25,3,FALSE),$R118)</f>
        <v>0</v>
      </c>
      <c r="AF118" s="44" t="str">
        <f>IF(B118='Data Validation Lists'!$H$2,"MER",IF(B118='Data Validation Lists'!$H$3,"PRO",IF(B118='Data Validation Lists'!$H$4,"RAN",IF(B118='Data Validation Lists'!$H$5,"TOS",IF(B118='Data Validation Lists'!$H$6,"UPG",IF(B118='Data Validation Lists'!$H$8,"EXC"," "))))))</f>
        <v xml:space="preserve"> </v>
      </c>
    </row>
    <row r="119" spans="1:32" x14ac:dyDescent="0.2">
      <c r="A119" s="1">
        <v>117</v>
      </c>
      <c r="J119" s="17" t="str">
        <f>IFERROR(INDEX('Faculty Base Rates'!I:I,MATCH('Merits and Promotions'!F119,'Faculty Base Rates'!E:E,0))," - ")</f>
        <v xml:space="preserve"> - </v>
      </c>
      <c r="U119" s="46" t="str">
        <f t="shared" si="2"/>
        <v xml:space="preserve">  </v>
      </c>
      <c r="V119" s="46"/>
      <c r="W119" s="46"/>
      <c r="X119" s="20" t="str">
        <f>IFERROR(INDEX('Staffing Actions Database'!T:T,MATCH('Merits and Promotions'!N119,'Staffing Actions Database'!S:S,0))*Z119," - ")</f>
        <v xml:space="preserve"> - </v>
      </c>
      <c r="Y119" s="17"/>
      <c r="Z119" s="17">
        <f t="shared" si="3"/>
        <v>0</v>
      </c>
      <c r="AB119" s="46">
        <f>IFERROR(VLOOKUP($R119,'Data Validation Lists'!$X$4:$Z$25,3,FALSE),$R119)</f>
        <v>0</v>
      </c>
      <c r="AF119" s="44" t="str">
        <f>IF(B119='Data Validation Lists'!$H$2,"MER",IF(B119='Data Validation Lists'!$H$3,"PRO",IF(B119='Data Validation Lists'!$H$4,"RAN",IF(B119='Data Validation Lists'!$H$5,"TOS",IF(B119='Data Validation Lists'!$H$6,"UPG",IF(B119='Data Validation Lists'!$H$8,"EXC"," "))))))</f>
        <v xml:space="preserve"> </v>
      </c>
    </row>
    <row r="120" spans="1:32" x14ac:dyDescent="0.2">
      <c r="A120" s="1">
        <v>118</v>
      </c>
      <c r="J120" s="17" t="str">
        <f>IFERROR(INDEX('Faculty Base Rates'!I:I,MATCH('Merits and Promotions'!F120,'Faculty Base Rates'!E:E,0))," - ")</f>
        <v xml:space="preserve"> - </v>
      </c>
      <c r="U120" s="46" t="str">
        <f t="shared" si="2"/>
        <v xml:space="preserve">  </v>
      </c>
      <c r="V120" s="46"/>
      <c r="W120" s="46"/>
      <c r="X120" s="20" t="str">
        <f>IFERROR(INDEX('Staffing Actions Database'!T:T,MATCH('Merits and Promotions'!N120,'Staffing Actions Database'!S:S,0))*Z120," - ")</f>
        <v xml:space="preserve"> - </v>
      </c>
      <c r="Y120" s="17"/>
      <c r="Z120" s="17">
        <f t="shared" si="3"/>
        <v>0</v>
      </c>
      <c r="AB120" s="46">
        <f>IFERROR(VLOOKUP($R120,'Data Validation Lists'!$X$4:$Z$25,3,FALSE),$R120)</f>
        <v>0</v>
      </c>
      <c r="AF120" s="44" t="str">
        <f>IF(B120='Data Validation Lists'!$H$2,"MER",IF(B120='Data Validation Lists'!$H$3,"PRO",IF(B120='Data Validation Lists'!$H$4,"RAN",IF(B120='Data Validation Lists'!$H$5,"TOS",IF(B120='Data Validation Lists'!$H$6,"UPG",IF(B120='Data Validation Lists'!$H$8,"EXC"," "))))))</f>
        <v xml:space="preserve"> </v>
      </c>
    </row>
    <row r="121" spans="1:32" x14ac:dyDescent="0.2">
      <c r="A121" s="1">
        <v>119</v>
      </c>
      <c r="J121" s="17" t="str">
        <f>IFERROR(INDEX('Faculty Base Rates'!I:I,MATCH('Merits and Promotions'!F121,'Faculty Base Rates'!E:E,0))," - ")</f>
        <v xml:space="preserve"> - </v>
      </c>
      <c r="U121" s="46" t="str">
        <f t="shared" si="2"/>
        <v xml:space="preserve">  </v>
      </c>
      <c r="V121" s="46"/>
      <c r="W121" s="46"/>
      <c r="X121" s="20" t="str">
        <f>IFERROR(INDEX('Staffing Actions Database'!T:T,MATCH('Merits and Promotions'!N121,'Staffing Actions Database'!S:S,0))*Z121," - ")</f>
        <v xml:space="preserve"> - </v>
      </c>
      <c r="Y121" s="17"/>
      <c r="Z121" s="17">
        <f t="shared" si="3"/>
        <v>0</v>
      </c>
      <c r="AB121" s="46">
        <f>IFERROR(VLOOKUP($R121,'Data Validation Lists'!$X$4:$Z$25,3,FALSE),$R121)</f>
        <v>0</v>
      </c>
      <c r="AF121" s="44" t="str">
        <f>IF(B121='Data Validation Lists'!$H$2,"MER",IF(B121='Data Validation Lists'!$H$3,"PRO",IF(B121='Data Validation Lists'!$H$4,"RAN",IF(B121='Data Validation Lists'!$H$5,"TOS",IF(B121='Data Validation Lists'!$H$6,"UPG",IF(B121='Data Validation Lists'!$H$8,"EXC"," "))))))</f>
        <v xml:space="preserve"> </v>
      </c>
    </row>
    <row r="122" spans="1:32" x14ac:dyDescent="0.2">
      <c r="A122" s="1">
        <v>120</v>
      </c>
      <c r="J122" s="17" t="str">
        <f>IFERROR(INDEX('Faculty Base Rates'!I:I,MATCH('Merits and Promotions'!F122,'Faculty Base Rates'!E:E,0))," - ")</f>
        <v xml:space="preserve"> - </v>
      </c>
      <c r="U122" s="46" t="str">
        <f t="shared" si="2"/>
        <v xml:space="preserve">  </v>
      </c>
      <c r="V122" s="46"/>
      <c r="W122" s="46"/>
      <c r="X122" s="20" t="str">
        <f>IFERROR(INDEX('Staffing Actions Database'!T:T,MATCH('Merits and Promotions'!N122,'Staffing Actions Database'!S:S,0))*Z122," - ")</f>
        <v xml:space="preserve"> - </v>
      </c>
      <c r="Y122" s="17"/>
      <c r="Z122" s="17">
        <f t="shared" si="3"/>
        <v>0</v>
      </c>
      <c r="AB122" s="46">
        <f>IFERROR(VLOOKUP($R122,'Data Validation Lists'!$X$4:$Z$25,3,FALSE),$R122)</f>
        <v>0</v>
      </c>
      <c r="AF122" s="44" t="str">
        <f>IF(B122='Data Validation Lists'!$H$2,"MER",IF(B122='Data Validation Lists'!$H$3,"PRO",IF(B122='Data Validation Lists'!$H$4,"RAN",IF(B122='Data Validation Lists'!$H$5,"TOS",IF(B122='Data Validation Lists'!$H$6,"UPG",IF(B122='Data Validation Lists'!$H$8,"EXC"," "))))))</f>
        <v xml:space="preserve"> </v>
      </c>
    </row>
    <row r="123" spans="1:32" x14ac:dyDescent="0.2">
      <c r="A123" s="1">
        <v>121</v>
      </c>
      <c r="J123" s="17" t="str">
        <f>IFERROR(INDEX('Faculty Base Rates'!I:I,MATCH('Merits and Promotions'!F123,'Faculty Base Rates'!E:E,0))," - ")</f>
        <v xml:space="preserve"> - </v>
      </c>
      <c r="U123" s="46" t="str">
        <f t="shared" si="2"/>
        <v xml:space="preserve">  </v>
      </c>
      <c r="V123" s="46"/>
      <c r="W123" s="46"/>
      <c r="X123" s="20" t="str">
        <f>IFERROR(INDEX('Staffing Actions Database'!T:T,MATCH('Merits and Promotions'!N123,'Staffing Actions Database'!S:S,0))*Z123," - ")</f>
        <v xml:space="preserve"> - </v>
      </c>
      <c r="Y123" s="17"/>
      <c r="Z123" s="17">
        <f t="shared" si="3"/>
        <v>0</v>
      </c>
      <c r="AB123" s="46">
        <f>IFERROR(VLOOKUP($R123,'Data Validation Lists'!$X$4:$Z$25,3,FALSE),$R123)</f>
        <v>0</v>
      </c>
      <c r="AF123" s="44" t="str">
        <f>IF(B123='Data Validation Lists'!$H$2,"MER",IF(B123='Data Validation Lists'!$H$3,"PRO",IF(B123='Data Validation Lists'!$H$4,"RAN",IF(B123='Data Validation Lists'!$H$5,"TOS",IF(B123='Data Validation Lists'!$H$6,"UPG",IF(B123='Data Validation Lists'!$H$8,"EXC"," "))))))</f>
        <v xml:space="preserve"> </v>
      </c>
    </row>
    <row r="124" spans="1:32" x14ac:dyDescent="0.2">
      <c r="A124" s="1">
        <v>122</v>
      </c>
      <c r="J124" s="17" t="str">
        <f>IFERROR(INDEX('Faculty Base Rates'!I:I,MATCH('Merits and Promotions'!F124,'Faculty Base Rates'!E:E,0))," - ")</f>
        <v xml:space="preserve"> - </v>
      </c>
      <c r="U124" s="46" t="str">
        <f t="shared" si="2"/>
        <v xml:space="preserve">  </v>
      </c>
      <c r="V124" s="46"/>
      <c r="W124" s="46"/>
      <c r="X124" s="20" t="str">
        <f>IFERROR(INDEX('Staffing Actions Database'!T:T,MATCH('Merits and Promotions'!N124,'Staffing Actions Database'!S:S,0))*Z124," - ")</f>
        <v xml:space="preserve"> - </v>
      </c>
      <c r="Y124" s="17"/>
      <c r="Z124" s="17">
        <f t="shared" si="3"/>
        <v>0</v>
      </c>
      <c r="AB124" s="46">
        <f>IFERROR(VLOOKUP($R124,'Data Validation Lists'!$X$4:$Z$25,3,FALSE),$R124)</f>
        <v>0</v>
      </c>
      <c r="AF124" s="44" t="str">
        <f>IF(B124='Data Validation Lists'!$H$2,"MER",IF(B124='Data Validation Lists'!$H$3,"PRO",IF(B124='Data Validation Lists'!$H$4,"RAN",IF(B124='Data Validation Lists'!$H$5,"TOS",IF(B124='Data Validation Lists'!$H$6,"UPG",IF(B124='Data Validation Lists'!$H$8,"EXC"," "))))))</f>
        <v xml:space="preserve"> </v>
      </c>
    </row>
    <row r="125" spans="1:32" x14ac:dyDescent="0.2">
      <c r="A125" s="1">
        <v>123</v>
      </c>
      <c r="J125" s="17" t="str">
        <f>IFERROR(INDEX('Faculty Base Rates'!I:I,MATCH('Merits and Promotions'!F125,'Faculty Base Rates'!E:E,0))," - ")</f>
        <v xml:space="preserve"> - </v>
      </c>
      <c r="U125" s="46" t="str">
        <f t="shared" si="2"/>
        <v xml:space="preserve">  </v>
      </c>
      <c r="V125" s="46"/>
      <c r="W125" s="46"/>
      <c r="X125" s="20" t="str">
        <f>IFERROR(INDEX('Staffing Actions Database'!T:T,MATCH('Merits and Promotions'!N125,'Staffing Actions Database'!S:S,0))*Z125," - ")</f>
        <v xml:space="preserve"> - </v>
      </c>
      <c r="Y125" s="17"/>
      <c r="Z125" s="17">
        <f t="shared" si="3"/>
        <v>0</v>
      </c>
      <c r="AB125" s="46">
        <f>IFERROR(VLOOKUP($R125,'Data Validation Lists'!$X$4:$Z$25,3,FALSE),$R125)</f>
        <v>0</v>
      </c>
      <c r="AF125" s="44" t="str">
        <f>IF(B125='Data Validation Lists'!$H$2,"MER",IF(B125='Data Validation Lists'!$H$3,"PRO",IF(B125='Data Validation Lists'!$H$4,"RAN",IF(B125='Data Validation Lists'!$H$5,"TOS",IF(B125='Data Validation Lists'!$H$6,"UPG",IF(B125='Data Validation Lists'!$H$8,"EXC"," "))))))</f>
        <v xml:space="preserve"> </v>
      </c>
    </row>
    <row r="126" spans="1:32" x14ac:dyDescent="0.2">
      <c r="A126" s="1">
        <v>124</v>
      </c>
      <c r="J126" s="17" t="str">
        <f>IFERROR(INDEX('Faculty Base Rates'!I:I,MATCH('Merits and Promotions'!F126,'Faculty Base Rates'!E:E,0))," - ")</f>
        <v xml:space="preserve"> - </v>
      </c>
      <c r="U126" s="46" t="str">
        <f t="shared" si="2"/>
        <v xml:space="preserve">  </v>
      </c>
      <c r="V126" s="46"/>
      <c r="W126" s="46"/>
      <c r="X126" s="20" t="str">
        <f>IFERROR(INDEX('Staffing Actions Database'!T:T,MATCH('Merits and Promotions'!N126,'Staffing Actions Database'!S:S,0))*Z126," - ")</f>
        <v xml:space="preserve"> - </v>
      </c>
      <c r="Y126" s="17"/>
      <c r="Z126" s="17">
        <f t="shared" si="3"/>
        <v>0</v>
      </c>
      <c r="AB126" s="46">
        <f>IFERROR(VLOOKUP($R126,'Data Validation Lists'!$X$4:$Z$25,3,FALSE),$R126)</f>
        <v>0</v>
      </c>
      <c r="AF126" s="44" t="str">
        <f>IF(B126='Data Validation Lists'!$H$2,"MER",IF(B126='Data Validation Lists'!$H$3,"PRO",IF(B126='Data Validation Lists'!$H$4,"RAN",IF(B126='Data Validation Lists'!$H$5,"TOS",IF(B126='Data Validation Lists'!$H$6,"UPG",IF(B126='Data Validation Lists'!$H$8,"EXC"," "))))))</f>
        <v xml:space="preserve"> </v>
      </c>
    </row>
    <row r="127" spans="1:32" x14ac:dyDescent="0.2">
      <c r="A127" s="1">
        <v>125</v>
      </c>
      <c r="J127" s="17" t="str">
        <f>IFERROR(INDEX('Faculty Base Rates'!I:I,MATCH('Merits and Promotions'!F127,'Faculty Base Rates'!E:E,0))," - ")</f>
        <v xml:space="preserve"> - </v>
      </c>
      <c r="U127" s="46" t="str">
        <f t="shared" si="2"/>
        <v xml:space="preserve">  </v>
      </c>
      <c r="V127" s="46"/>
      <c r="W127" s="46"/>
      <c r="X127" s="20" t="str">
        <f>IFERROR(INDEX('Staffing Actions Database'!T:T,MATCH('Merits and Promotions'!N127,'Staffing Actions Database'!S:S,0))*Z127," - ")</f>
        <v xml:space="preserve"> - </v>
      </c>
      <c r="Y127" s="17"/>
      <c r="Z127" s="17">
        <f t="shared" si="3"/>
        <v>0</v>
      </c>
      <c r="AB127" s="46">
        <f>IFERROR(VLOOKUP($R127,'Data Validation Lists'!$X$4:$Z$25,3,FALSE),$R127)</f>
        <v>0</v>
      </c>
      <c r="AF127" s="44" t="str">
        <f>IF(B127='Data Validation Lists'!$H$2,"MER",IF(B127='Data Validation Lists'!$H$3,"PRO",IF(B127='Data Validation Lists'!$H$4,"RAN",IF(B127='Data Validation Lists'!$H$5,"TOS",IF(B127='Data Validation Lists'!$H$6,"UPG",IF(B127='Data Validation Lists'!$H$8,"EXC"," "))))))</f>
        <v xml:space="preserve"> </v>
      </c>
    </row>
    <row r="128" spans="1:32" x14ac:dyDescent="0.2">
      <c r="A128" s="1">
        <v>126</v>
      </c>
      <c r="J128" s="17" t="str">
        <f>IFERROR(INDEX('Faculty Base Rates'!I:I,MATCH('Merits and Promotions'!F128,'Faculty Base Rates'!E:E,0))," - ")</f>
        <v xml:space="preserve"> - </v>
      </c>
      <c r="U128" s="46" t="str">
        <f t="shared" si="2"/>
        <v xml:space="preserve">  </v>
      </c>
      <c r="V128" s="46"/>
      <c r="W128" s="46"/>
      <c r="X128" s="20" t="str">
        <f>IFERROR(INDEX('Staffing Actions Database'!T:T,MATCH('Merits and Promotions'!N128,'Staffing Actions Database'!S:S,0))*Z128," - ")</f>
        <v xml:space="preserve"> - </v>
      </c>
      <c r="Y128" s="17"/>
      <c r="Z128" s="17">
        <f t="shared" si="3"/>
        <v>0</v>
      </c>
      <c r="AB128" s="46">
        <f>IFERROR(VLOOKUP($R128,'Data Validation Lists'!$X$4:$Z$25,3,FALSE),$R128)</f>
        <v>0</v>
      </c>
      <c r="AF128" s="44" t="str">
        <f>IF(B128='Data Validation Lists'!$H$2,"MER",IF(B128='Data Validation Lists'!$H$3,"PRO",IF(B128='Data Validation Lists'!$H$4,"RAN",IF(B128='Data Validation Lists'!$H$5,"TOS",IF(B128='Data Validation Lists'!$H$6,"UPG",IF(B128='Data Validation Lists'!$H$8,"EXC"," "))))))</f>
        <v xml:space="preserve"> </v>
      </c>
    </row>
    <row r="129" spans="1:32" x14ac:dyDescent="0.2">
      <c r="A129" s="1">
        <v>127</v>
      </c>
      <c r="J129" s="17" t="str">
        <f>IFERROR(INDEX('Faculty Base Rates'!I:I,MATCH('Merits and Promotions'!F129,'Faculty Base Rates'!E:E,0))," - ")</f>
        <v xml:space="preserve"> - </v>
      </c>
      <c r="U129" s="46" t="str">
        <f t="shared" si="2"/>
        <v xml:space="preserve">  </v>
      </c>
      <c r="V129" s="46"/>
      <c r="W129" s="46"/>
      <c r="X129" s="20" t="str">
        <f>IFERROR(INDEX('Staffing Actions Database'!T:T,MATCH('Merits and Promotions'!N129,'Staffing Actions Database'!S:S,0))*Z129," - ")</f>
        <v xml:space="preserve"> - </v>
      </c>
      <c r="Y129" s="17"/>
      <c r="Z129" s="17">
        <f t="shared" si="3"/>
        <v>0</v>
      </c>
      <c r="AB129" s="46">
        <f>IFERROR(VLOOKUP($R129,'Data Validation Lists'!$X$4:$Z$25,3,FALSE),$R129)</f>
        <v>0</v>
      </c>
      <c r="AF129" s="44" t="str">
        <f>IF(B129='Data Validation Lists'!$H$2,"MER",IF(B129='Data Validation Lists'!$H$3,"PRO",IF(B129='Data Validation Lists'!$H$4,"RAN",IF(B129='Data Validation Lists'!$H$5,"TOS",IF(B129='Data Validation Lists'!$H$6,"UPG",IF(B129='Data Validation Lists'!$H$8,"EXC"," "))))))</f>
        <v xml:space="preserve"> </v>
      </c>
    </row>
    <row r="130" spans="1:32" x14ac:dyDescent="0.2">
      <c r="A130" s="1">
        <v>128</v>
      </c>
      <c r="J130" s="17" t="str">
        <f>IFERROR(INDEX('Faculty Base Rates'!I:I,MATCH('Merits and Promotions'!F130,'Faculty Base Rates'!E:E,0))," - ")</f>
        <v xml:space="preserve"> - </v>
      </c>
      <c r="U130" s="46" t="str">
        <f t="shared" si="2"/>
        <v xml:space="preserve">  </v>
      </c>
      <c r="V130" s="46"/>
      <c r="W130" s="46"/>
      <c r="X130" s="20" t="str">
        <f>IFERROR(INDEX('Staffing Actions Database'!T:T,MATCH('Merits and Promotions'!N130,'Staffing Actions Database'!S:S,0))*Z130," - ")</f>
        <v xml:space="preserve"> - </v>
      </c>
      <c r="Y130" s="17"/>
      <c r="Z130" s="17">
        <f t="shared" si="3"/>
        <v>0</v>
      </c>
      <c r="AB130" s="46">
        <f>IFERROR(VLOOKUP($R130,'Data Validation Lists'!$X$4:$Z$25,3,FALSE),$R130)</f>
        <v>0</v>
      </c>
      <c r="AF130" s="44" t="str">
        <f>IF(B130='Data Validation Lists'!$H$2,"MER",IF(B130='Data Validation Lists'!$H$3,"PRO",IF(B130='Data Validation Lists'!$H$4,"RAN",IF(B130='Data Validation Lists'!$H$5,"TOS",IF(B130='Data Validation Lists'!$H$6,"UPG",IF(B130='Data Validation Lists'!$H$8,"EXC"," "))))))</f>
        <v xml:space="preserve"> </v>
      </c>
    </row>
    <row r="131" spans="1:32" x14ac:dyDescent="0.2">
      <c r="A131" s="1">
        <v>129</v>
      </c>
      <c r="J131" s="17" t="str">
        <f>IFERROR(INDEX('Faculty Base Rates'!I:I,MATCH('Merits and Promotions'!F131,'Faculty Base Rates'!E:E,0))," - ")</f>
        <v xml:space="preserve"> - </v>
      </c>
      <c r="U131" s="46" t="str">
        <f t="shared" ref="U131:U194" si="4">CONCATENATE(AF131, " ", E131)</f>
        <v xml:space="preserve">  </v>
      </c>
      <c r="V131" s="46"/>
      <c r="W131" s="46"/>
      <c r="X131" s="20" t="str">
        <f>IFERROR(INDEX('Staffing Actions Database'!T:T,MATCH('Merits and Promotions'!N131,'Staffing Actions Database'!S:S,0))*Z131," - ")</f>
        <v xml:space="preserve"> - </v>
      </c>
      <c r="Y131" s="17"/>
      <c r="Z131" s="17">
        <f t="shared" si="3"/>
        <v>0</v>
      </c>
      <c r="AB131" s="46">
        <f>IFERROR(VLOOKUP($R131,'Data Validation Lists'!$X$4:$Z$25,3,FALSE),$R131)</f>
        <v>0</v>
      </c>
      <c r="AF131" s="44" t="str">
        <f>IF(B131='Data Validation Lists'!$H$2,"MER",IF(B131='Data Validation Lists'!$H$3,"PRO",IF(B131='Data Validation Lists'!$H$4,"RAN",IF(B131='Data Validation Lists'!$H$5,"TOS",IF(B131='Data Validation Lists'!$H$6,"UPG",IF(B131='Data Validation Lists'!$H$8,"EXC"," "))))))</f>
        <v xml:space="preserve"> </v>
      </c>
    </row>
    <row r="132" spans="1:32" x14ac:dyDescent="0.2">
      <c r="A132" s="1">
        <v>130</v>
      </c>
      <c r="J132" s="17" t="str">
        <f>IFERROR(INDEX('Faculty Base Rates'!I:I,MATCH('Merits and Promotions'!F132,'Faculty Base Rates'!E:E,0))," - ")</f>
        <v xml:space="preserve"> - </v>
      </c>
      <c r="U132" s="46" t="str">
        <f t="shared" si="4"/>
        <v xml:space="preserve">  </v>
      </c>
      <c r="V132" s="46"/>
      <c r="W132" s="46"/>
      <c r="X132" s="20" t="str">
        <f>IFERROR(INDEX('Staffing Actions Database'!T:T,MATCH('Merits and Promotions'!N132,'Staffing Actions Database'!S:S,0))*Z132," - ")</f>
        <v xml:space="preserve"> - </v>
      </c>
      <c r="Y132" s="17"/>
      <c r="Z132" s="17">
        <f t="shared" ref="Z132:Z195" si="5">IFERROR(IF(OR(B132="Upgrades",B132="Turnover Savings"),(L132-J132)*I132,(L132-K132)*I132)," - ")</f>
        <v>0</v>
      </c>
      <c r="AB132" s="46">
        <f>IFERROR(VLOOKUP($R132,'Data Validation Lists'!$X$4:$Z$25,3,FALSE),$R132)</f>
        <v>0</v>
      </c>
      <c r="AF132" s="44" t="str">
        <f>IF(B132='Data Validation Lists'!$H$2,"MER",IF(B132='Data Validation Lists'!$H$3,"PRO",IF(B132='Data Validation Lists'!$H$4,"RAN",IF(B132='Data Validation Lists'!$H$5,"TOS",IF(B132='Data Validation Lists'!$H$6,"UPG",IF(B132='Data Validation Lists'!$H$8,"EXC"," "))))))</f>
        <v xml:space="preserve"> </v>
      </c>
    </row>
    <row r="133" spans="1:32" x14ac:dyDescent="0.2">
      <c r="A133" s="1">
        <v>131</v>
      </c>
      <c r="J133" s="17" t="str">
        <f>IFERROR(INDEX('Faculty Base Rates'!I:I,MATCH('Merits and Promotions'!F133,'Faculty Base Rates'!E:E,0))," - ")</f>
        <v xml:space="preserve"> - </v>
      </c>
      <c r="U133" s="46" t="str">
        <f t="shared" si="4"/>
        <v xml:space="preserve">  </v>
      </c>
      <c r="V133" s="46"/>
      <c r="W133" s="46"/>
      <c r="X133" s="20" t="str">
        <f>IFERROR(INDEX('Staffing Actions Database'!T:T,MATCH('Merits and Promotions'!N133,'Staffing Actions Database'!S:S,0))*Z133," - ")</f>
        <v xml:space="preserve"> - </v>
      </c>
      <c r="Y133" s="17"/>
      <c r="Z133" s="17">
        <f t="shared" si="5"/>
        <v>0</v>
      </c>
      <c r="AB133" s="46">
        <f>IFERROR(VLOOKUP($R133,'Data Validation Lists'!$X$4:$Z$25,3,FALSE),$R133)</f>
        <v>0</v>
      </c>
      <c r="AF133" s="44" t="str">
        <f>IF(B133='Data Validation Lists'!$H$2,"MER",IF(B133='Data Validation Lists'!$H$3,"PRO",IF(B133='Data Validation Lists'!$H$4,"RAN",IF(B133='Data Validation Lists'!$H$5,"TOS",IF(B133='Data Validation Lists'!$H$6,"UPG",IF(B133='Data Validation Lists'!$H$8,"EXC"," "))))))</f>
        <v xml:space="preserve"> </v>
      </c>
    </row>
    <row r="134" spans="1:32" x14ac:dyDescent="0.2">
      <c r="A134" s="1">
        <v>132</v>
      </c>
      <c r="J134" s="17" t="str">
        <f>IFERROR(INDEX('Faculty Base Rates'!I:I,MATCH('Merits and Promotions'!F134,'Faculty Base Rates'!E:E,0))," - ")</f>
        <v xml:space="preserve"> - </v>
      </c>
      <c r="U134" s="46" t="str">
        <f t="shared" si="4"/>
        <v xml:space="preserve">  </v>
      </c>
      <c r="V134" s="46"/>
      <c r="W134" s="46"/>
      <c r="X134" s="20" t="str">
        <f>IFERROR(INDEX('Staffing Actions Database'!T:T,MATCH('Merits and Promotions'!N134,'Staffing Actions Database'!S:S,0))*Z134," - ")</f>
        <v xml:space="preserve"> - </v>
      </c>
      <c r="Y134" s="17"/>
      <c r="Z134" s="17">
        <f t="shared" si="5"/>
        <v>0</v>
      </c>
      <c r="AB134" s="46">
        <f>IFERROR(VLOOKUP($R134,'Data Validation Lists'!$X$4:$Z$25,3,FALSE),$R134)</f>
        <v>0</v>
      </c>
      <c r="AF134" s="44" t="str">
        <f>IF(B134='Data Validation Lists'!$H$2,"MER",IF(B134='Data Validation Lists'!$H$3,"PRO",IF(B134='Data Validation Lists'!$H$4,"RAN",IF(B134='Data Validation Lists'!$H$5,"TOS",IF(B134='Data Validation Lists'!$H$6,"UPG",IF(B134='Data Validation Lists'!$H$8,"EXC"," "))))))</f>
        <v xml:space="preserve"> </v>
      </c>
    </row>
    <row r="135" spans="1:32" x14ac:dyDescent="0.2">
      <c r="A135" s="1">
        <v>133</v>
      </c>
      <c r="J135" s="17" t="str">
        <f>IFERROR(INDEX('Faculty Base Rates'!I:I,MATCH('Merits and Promotions'!F135,'Faculty Base Rates'!E:E,0))," - ")</f>
        <v xml:space="preserve"> - </v>
      </c>
      <c r="U135" s="46" t="str">
        <f t="shared" si="4"/>
        <v xml:space="preserve">  </v>
      </c>
      <c r="V135" s="46"/>
      <c r="W135" s="46"/>
      <c r="X135" s="20" t="str">
        <f>IFERROR(INDEX('Staffing Actions Database'!T:T,MATCH('Merits and Promotions'!N135,'Staffing Actions Database'!S:S,0))*Z135," - ")</f>
        <v xml:space="preserve"> - </v>
      </c>
      <c r="Y135" s="17"/>
      <c r="Z135" s="17">
        <f t="shared" si="5"/>
        <v>0</v>
      </c>
      <c r="AB135" s="46">
        <f>IFERROR(VLOOKUP($R135,'Data Validation Lists'!$X$4:$Z$25,3,FALSE),$R135)</f>
        <v>0</v>
      </c>
      <c r="AF135" s="44" t="str">
        <f>IF(B135='Data Validation Lists'!$H$2,"MER",IF(B135='Data Validation Lists'!$H$3,"PRO",IF(B135='Data Validation Lists'!$H$4,"RAN",IF(B135='Data Validation Lists'!$H$5,"TOS",IF(B135='Data Validation Lists'!$H$6,"UPG",IF(B135='Data Validation Lists'!$H$8,"EXC"," "))))))</f>
        <v xml:space="preserve"> </v>
      </c>
    </row>
    <row r="136" spans="1:32" x14ac:dyDescent="0.2">
      <c r="A136" s="1">
        <v>134</v>
      </c>
      <c r="J136" s="17" t="str">
        <f>IFERROR(INDEX('Faculty Base Rates'!I:I,MATCH('Merits and Promotions'!F136,'Faculty Base Rates'!E:E,0))," - ")</f>
        <v xml:space="preserve"> - </v>
      </c>
      <c r="U136" s="46" t="str">
        <f t="shared" si="4"/>
        <v xml:space="preserve">  </v>
      </c>
      <c r="V136" s="46"/>
      <c r="W136" s="46"/>
      <c r="X136" s="20" t="str">
        <f>IFERROR(INDEX('Staffing Actions Database'!T:T,MATCH('Merits and Promotions'!N136,'Staffing Actions Database'!S:S,0))*Z136," - ")</f>
        <v xml:space="preserve"> - </v>
      </c>
      <c r="Y136" s="17"/>
      <c r="Z136" s="17">
        <f t="shared" si="5"/>
        <v>0</v>
      </c>
      <c r="AB136" s="46">
        <f>IFERROR(VLOOKUP($R136,'Data Validation Lists'!$X$4:$Z$25,3,FALSE),$R136)</f>
        <v>0</v>
      </c>
      <c r="AF136" s="44" t="str">
        <f>IF(B136='Data Validation Lists'!$H$2,"MER",IF(B136='Data Validation Lists'!$H$3,"PRO",IF(B136='Data Validation Lists'!$H$4,"RAN",IF(B136='Data Validation Lists'!$H$5,"TOS",IF(B136='Data Validation Lists'!$H$6,"UPG",IF(B136='Data Validation Lists'!$H$8,"EXC"," "))))))</f>
        <v xml:space="preserve"> </v>
      </c>
    </row>
    <row r="137" spans="1:32" x14ac:dyDescent="0.2">
      <c r="A137" s="1">
        <v>135</v>
      </c>
      <c r="J137" s="17" t="str">
        <f>IFERROR(INDEX('Faculty Base Rates'!I:I,MATCH('Merits and Promotions'!F137,'Faculty Base Rates'!E:E,0))," - ")</f>
        <v xml:space="preserve"> - </v>
      </c>
      <c r="U137" s="46" t="str">
        <f t="shared" si="4"/>
        <v xml:space="preserve">  </v>
      </c>
      <c r="V137" s="46"/>
      <c r="W137" s="46"/>
      <c r="X137" s="20" t="str">
        <f>IFERROR(INDEX('Staffing Actions Database'!T:T,MATCH('Merits and Promotions'!N137,'Staffing Actions Database'!S:S,0))*Z137," - ")</f>
        <v xml:space="preserve"> - </v>
      </c>
      <c r="Y137" s="17"/>
      <c r="Z137" s="17">
        <f t="shared" si="5"/>
        <v>0</v>
      </c>
      <c r="AB137" s="46">
        <f>IFERROR(VLOOKUP($R137,'Data Validation Lists'!$X$4:$Z$25,3,FALSE),$R137)</f>
        <v>0</v>
      </c>
      <c r="AF137" s="44" t="str">
        <f>IF(B137='Data Validation Lists'!$H$2,"MER",IF(B137='Data Validation Lists'!$H$3,"PRO",IF(B137='Data Validation Lists'!$H$4,"RAN",IF(B137='Data Validation Lists'!$H$5,"TOS",IF(B137='Data Validation Lists'!$H$6,"UPG",IF(B137='Data Validation Lists'!$H$8,"EXC"," "))))))</f>
        <v xml:space="preserve"> </v>
      </c>
    </row>
    <row r="138" spans="1:32" x14ac:dyDescent="0.2">
      <c r="A138" s="1">
        <v>136</v>
      </c>
      <c r="J138" s="17" t="str">
        <f>IFERROR(INDEX('Faculty Base Rates'!I:I,MATCH('Merits and Promotions'!F138,'Faculty Base Rates'!E:E,0))," - ")</f>
        <v xml:space="preserve"> - </v>
      </c>
      <c r="U138" s="46" t="str">
        <f t="shared" si="4"/>
        <v xml:space="preserve">  </v>
      </c>
      <c r="V138" s="46"/>
      <c r="W138" s="46"/>
      <c r="X138" s="20" t="str">
        <f>IFERROR(INDEX('Staffing Actions Database'!T:T,MATCH('Merits and Promotions'!N138,'Staffing Actions Database'!S:S,0))*Z138," - ")</f>
        <v xml:space="preserve"> - </v>
      </c>
      <c r="Y138" s="17"/>
      <c r="Z138" s="17">
        <f t="shared" si="5"/>
        <v>0</v>
      </c>
      <c r="AB138" s="46">
        <f>IFERROR(VLOOKUP($R138,'Data Validation Lists'!$X$4:$Z$25,3,FALSE),$R138)</f>
        <v>0</v>
      </c>
      <c r="AF138" s="44" t="str">
        <f>IF(B138='Data Validation Lists'!$H$2,"MER",IF(B138='Data Validation Lists'!$H$3,"PRO",IF(B138='Data Validation Lists'!$H$4,"RAN",IF(B138='Data Validation Lists'!$H$5,"TOS",IF(B138='Data Validation Lists'!$H$6,"UPG",IF(B138='Data Validation Lists'!$H$8,"EXC"," "))))))</f>
        <v xml:space="preserve"> </v>
      </c>
    </row>
    <row r="139" spans="1:32" x14ac:dyDescent="0.2">
      <c r="A139" s="1">
        <v>137</v>
      </c>
      <c r="J139" s="17" t="str">
        <f>IFERROR(INDEX('Faculty Base Rates'!I:I,MATCH('Merits and Promotions'!F139,'Faculty Base Rates'!E:E,0))," - ")</f>
        <v xml:space="preserve"> - </v>
      </c>
      <c r="U139" s="46" t="str">
        <f t="shared" si="4"/>
        <v xml:space="preserve">  </v>
      </c>
      <c r="V139" s="46"/>
      <c r="W139" s="46"/>
      <c r="X139" s="20" t="str">
        <f>IFERROR(INDEX('Staffing Actions Database'!T:T,MATCH('Merits and Promotions'!N139,'Staffing Actions Database'!S:S,0))*Z139," - ")</f>
        <v xml:space="preserve"> - </v>
      </c>
      <c r="Y139" s="17"/>
      <c r="Z139" s="17">
        <f t="shared" si="5"/>
        <v>0</v>
      </c>
      <c r="AB139" s="46">
        <f>IFERROR(VLOOKUP($R139,'Data Validation Lists'!$X$4:$Z$25,3,FALSE),$R139)</f>
        <v>0</v>
      </c>
      <c r="AF139" s="44" t="str">
        <f>IF(B139='Data Validation Lists'!$H$2,"MER",IF(B139='Data Validation Lists'!$H$3,"PRO",IF(B139='Data Validation Lists'!$H$4,"RAN",IF(B139='Data Validation Lists'!$H$5,"TOS",IF(B139='Data Validation Lists'!$H$6,"UPG",IF(B139='Data Validation Lists'!$H$8,"EXC"," "))))))</f>
        <v xml:space="preserve"> </v>
      </c>
    </row>
    <row r="140" spans="1:32" x14ac:dyDescent="0.2">
      <c r="A140" s="1">
        <v>138</v>
      </c>
      <c r="J140" s="17" t="str">
        <f>IFERROR(INDEX('Faculty Base Rates'!I:I,MATCH('Merits and Promotions'!F140,'Faculty Base Rates'!E:E,0))," - ")</f>
        <v xml:space="preserve"> - </v>
      </c>
      <c r="U140" s="46" t="str">
        <f t="shared" si="4"/>
        <v xml:space="preserve">  </v>
      </c>
      <c r="V140" s="46"/>
      <c r="W140" s="46"/>
      <c r="X140" s="20" t="str">
        <f>IFERROR(INDEX('Staffing Actions Database'!T:T,MATCH('Merits and Promotions'!N140,'Staffing Actions Database'!S:S,0))*Z140," - ")</f>
        <v xml:space="preserve"> - </v>
      </c>
      <c r="Y140" s="17"/>
      <c r="Z140" s="17">
        <f t="shared" si="5"/>
        <v>0</v>
      </c>
      <c r="AB140" s="46">
        <f>IFERROR(VLOOKUP($R140,'Data Validation Lists'!$X$4:$Z$25,3,FALSE),$R140)</f>
        <v>0</v>
      </c>
      <c r="AF140" s="44" t="str">
        <f>IF(B140='Data Validation Lists'!$H$2,"MER",IF(B140='Data Validation Lists'!$H$3,"PRO",IF(B140='Data Validation Lists'!$H$4,"RAN",IF(B140='Data Validation Lists'!$H$5,"TOS",IF(B140='Data Validation Lists'!$H$6,"UPG",IF(B140='Data Validation Lists'!$H$8,"EXC"," "))))))</f>
        <v xml:space="preserve"> </v>
      </c>
    </row>
    <row r="141" spans="1:32" x14ac:dyDescent="0.2">
      <c r="A141" s="1">
        <v>139</v>
      </c>
      <c r="J141" s="17" t="str">
        <f>IFERROR(INDEX('Faculty Base Rates'!I:I,MATCH('Merits and Promotions'!F141,'Faculty Base Rates'!E:E,0))," - ")</f>
        <v xml:space="preserve"> - </v>
      </c>
      <c r="U141" s="46" t="str">
        <f t="shared" si="4"/>
        <v xml:space="preserve">  </v>
      </c>
      <c r="V141" s="46"/>
      <c r="W141" s="46"/>
      <c r="X141" s="20" t="str">
        <f>IFERROR(INDEX('Staffing Actions Database'!T:T,MATCH('Merits and Promotions'!N141,'Staffing Actions Database'!S:S,0))*Z141," - ")</f>
        <v xml:space="preserve"> - </v>
      </c>
      <c r="Y141" s="17"/>
      <c r="Z141" s="17">
        <f t="shared" si="5"/>
        <v>0</v>
      </c>
      <c r="AB141" s="46">
        <f>IFERROR(VLOOKUP($R141,'Data Validation Lists'!$X$4:$Z$25,3,FALSE),$R141)</f>
        <v>0</v>
      </c>
      <c r="AF141" s="44" t="str">
        <f>IF(B141='Data Validation Lists'!$H$2,"MER",IF(B141='Data Validation Lists'!$H$3,"PRO",IF(B141='Data Validation Lists'!$H$4,"RAN",IF(B141='Data Validation Lists'!$H$5,"TOS",IF(B141='Data Validation Lists'!$H$6,"UPG",IF(B141='Data Validation Lists'!$H$8,"EXC"," "))))))</f>
        <v xml:space="preserve"> </v>
      </c>
    </row>
    <row r="142" spans="1:32" x14ac:dyDescent="0.2">
      <c r="A142" s="1">
        <v>140</v>
      </c>
      <c r="J142" s="17" t="str">
        <f>IFERROR(INDEX('Faculty Base Rates'!I:I,MATCH('Merits and Promotions'!F142,'Faculty Base Rates'!E:E,0))," - ")</f>
        <v xml:space="preserve"> - </v>
      </c>
      <c r="U142" s="46" t="str">
        <f t="shared" si="4"/>
        <v xml:space="preserve">  </v>
      </c>
      <c r="V142" s="46"/>
      <c r="W142" s="46"/>
      <c r="X142" s="20" t="str">
        <f>IFERROR(INDEX('Staffing Actions Database'!T:T,MATCH('Merits and Promotions'!N142,'Staffing Actions Database'!S:S,0))*Z142," - ")</f>
        <v xml:space="preserve"> - </v>
      </c>
      <c r="Y142" s="17"/>
      <c r="Z142" s="17">
        <f t="shared" si="5"/>
        <v>0</v>
      </c>
      <c r="AB142" s="46">
        <f>IFERROR(VLOOKUP($R142,'Data Validation Lists'!$X$4:$Z$25,3,FALSE),$R142)</f>
        <v>0</v>
      </c>
      <c r="AF142" s="44" t="str">
        <f>IF(B142='Data Validation Lists'!$H$2,"MER",IF(B142='Data Validation Lists'!$H$3,"PRO",IF(B142='Data Validation Lists'!$H$4,"RAN",IF(B142='Data Validation Lists'!$H$5,"TOS",IF(B142='Data Validation Lists'!$H$6,"UPG",IF(B142='Data Validation Lists'!$H$8,"EXC"," "))))))</f>
        <v xml:space="preserve"> </v>
      </c>
    </row>
    <row r="143" spans="1:32" x14ac:dyDescent="0.2">
      <c r="A143" s="1">
        <v>141</v>
      </c>
      <c r="J143" s="17" t="str">
        <f>IFERROR(INDEX('Faculty Base Rates'!I:I,MATCH('Merits and Promotions'!F143,'Faculty Base Rates'!E:E,0))," - ")</f>
        <v xml:space="preserve"> - </v>
      </c>
      <c r="U143" s="46" t="str">
        <f t="shared" si="4"/>
        <v xml:space="preserve">  </v>
      </c>
      <c r="V143" s="46"/>
      <c r="W143" s="46"/>
      <c r="X143" s="20" t="str">
        <f>IFERROR(INDEX('Staffing Actions Database'!T:T,MATCH('Merits and Promotions'!N143,'Staffing Actions Database'!S:S,0))*Z143," - ")</f>
        <v xml:space="preserve"> - </v>
      </c>
      <c r="Y143" s="17"/>
      <c r="Z143" s="17">
        <f t="shared" si="5"/>
        <v>0</v>
      </c>
      <c r="AB143" s="46">
        <f>IFERROR(VLOOKUP($R143,'Data Validation Lists'!$X$4:$Z$25,3,FALSE),$R143)</f>
        <v>0</v>
      </c>
      <c r="AF143" s="44" t="str">
        <f>IF(B143='Data Validation Lists'!$H$2,"MER",IF(B143='Data Validation Lists'!$H$3,"PRO",IF(B143='Data Validation Lists'!$H$4,"RAN",IF(B143='Data Validation Lists'!$H$5,"TOS",IF(B143='Data Validation Lists'!$H$6,"UPG",IF(B143='Data Validation Lists'!$H$8,"EXC"," "))))))</f>
        <v xml:space="preserve"> </v>
      </c>
    </row>
    <row r="144" spans="1:32" x14ac:dyDescent="0.2">
      <c r="A144" s="1">
        <v>142</v>
      </c>
      <c r="J144" s="17" t="str">
        <f>IFERROR(INDEX('Faculty Base Rates'!I:I,MATCH('Merits and Promotions'!F144,'Faculty Base Rates'!E:E,0))," - ")</f>
        <v xml:space="preserve"> - </v>
      </c>
      <c r="U144" s="46" t="str">
        <f t="shared" si="4"/>
        <v xml:space="preserve">  </v>
      </c>
      <c r="V144" s="46"/>
      <c r="W144" s="46"/>
      <c r="X144" s="20" t="str">
        <f>IFERROR(INDEX('Staffing Actions Database'!T:T,MATCH('Merits and Promotions'!N144,'Staffing Actions Database'!S:S,0))*Z144," - ")</f>
        <v xml:space="preserve"> - </v>
      </c>
      <c r="Y144" s="17"/>
      <c r="Z144" s="17">
        <f t="shared" si="5"/>
        <v>0</v>
      </c>
      <c r="AB144" s="46">
        <f>IFERROR(VLOOKUP($R144,'Data Validation Lists'!$X$4:$Z$25,3,FALSE),$R144)</f>
        <v>0</v>
      </c>
      <c r="AF144" s="44" t="str">
        <f>IF(B144='Data Validation Lists'!$H$2,"MER",IF(B144='Data Validation Lists'!$H$3,"PRO",IF(B144='Data Validation Lists'!$H$4,"RAN",IF(B144='Data Validation Lists'!$H$5,"TOS",IF(B144='Data Validation Lists'!$H$6,"UPG",IF(B144='Data Validation Lists'!$H$8,"EXC"," "))))))</f>
        <v xml:space="preserve"> </v>
      </c>
    </row>
    <row r="145" spans="1:32" x14ac:dyDescent="0.2">
      <c r="A145" s="1">
        <v>143</v>
      </c>
      <c r="J145" s="17" t="str">
        <f>IFERROR(INDEX('Faculty Base Rates'!I:I,MATCH('Merits and Promotions'!F145,'Faculty Base Rates'!E:E,0))," - ")</f>
        <v xml:space="preserve"> - </v>
      </c>
      <c r="U145" s="46" t="str">
        <f t="shared" si="4"/>
        <v xml:space="preserve">  </v>
      </c>
      <c r="V145" s="46"/>
      <c r="W145" s="46"/>
      <c r="X145" s="20" t="str">
        <f>IFERROR(INDEX('Staffing Actions Database'!T:T,MATCH('Merits and Promotions'!N145,'Staffing Actions Database'!S:S,0))*Z145," - ")</f>
        <v xml:space="preserve"> - </v>
      </c>
      <c r="Y145" s="17"/>
      <c r="Z145" s="17">
        <f t="shared" si="5"/>
        <v>0</v>
      </c>
      <c r="AB145" s="46">
        <f>IFERROR(VLOOKUP($R145,'Data Validation Lists'!$X$4:$Z$25,3,FALSE),$R145)</f>
        <v>0</v>
      </c>
      <c r="AF145" s="44" t="str">
        <f>IF(B145='Data Validation Lists'!$H$2,"MER",IF(B145='Data Validation Lists'!$H$3,"PRO",IF(B145='Data Validation Lists'!$H$4,"RAN",IF(B145='Data Validation Lists'!$H$5,"TOS",IF(B145='Data Validation Lists'!$H$6,"UPG",IF(B145='Data Validation Lists'!$H$8,"EXC"," "))))))</f>
        <v xml:space="preserve"> </v>
      </c>
    </row>
    <row r="146" spans="1:32" x14ac:dyDescent="0.2">
      <c r="A146" s="1">
        <v>144</v>
      </c>
      <c r="J146" s="17" t="str">
        <f>IFERROR(INDEX('Faculty Base Rates'!I:I,MATCH('Merits and Promotions'!F146,'Faculty Base Rates'!E:E,0))," - ")</f>
        <v xml:space="preserve"> - </v>
      </c>
      <c r="U146" s="46" t="str">
        <f t="shared" si="4"/>
        <v xml:space="preserve">  </v>
      </c>
      <c r="V146" s="46"/>
      <c r="W146" s="46"/>
      <c r="X146" s="20" t="str">
        <f>IFERROR(INDEX('Staffing Actions Database'!T:T,MATCH('Merits and Promotions'!N146,'Staffing Actions Database'!S:S,0))*Z146," - ")</f>
        <v xml:space="preserve"> - </v>
      </c>
      <c r="Y146" s="17"/>
      <c r="Z146" s="17">
        <f t="shared" si="5"/>
        <v>0</v>
      </c>
      <c r="AB146" s="46">
        <f>IFERROR(VLOOKUP($R146,'Data Validation Lists'!$X$4:$Z$25,3,FALSE),$R146)</f>
        <v>0</v>
      </c>
      <c r="AF146" s="44" t="str">
        <f>IF(B146='Data Validation Lists'!$H$2,"MER",IF(B146='Data Validation Lists'!$H$3,"PRO",IF(B146='Data Validation Lists'!$H$4,"RAN",IF(B146='Data Validation Lists'!$H$5,"TOS",IF(B146='Data Validation Lists'!$H$6,"UPG",IF(B146='Data Validation Lists'!$H$8,"EXC"," "))))))</f>
        <v xml:space="preserve"> </v>
      </c>
    </row>
    <row r="147" spans="1:32" x14ac:dyDescent="0.2">
      <c r="A147" s="1">
        <v>145</v>
      </c>
      <c r="J147" s="17" t="str">
        <f>IFERROR(INDEX('Faculty Base Rates'!I:I,MATCH('Merits and Promotions'!F147,'Faculty Base Rates'!E:E,0))," - ")</f>
        <v xml:space="preserve"> - </v>
      </c>
      <c r="U147" s="46" t="str">
        <f t="shared" si="4"/>
        <v xml:space="preserve">  </v>
      </c>
      <c r="V147" s="46"/>
      <c r="W147" s="46"/>
      <c r="X147" s="20" t="str">
        <f>IFERROR(INDEX('Staffing Actions Database'!T:T,MATCH('Merits and Promotions'!N147,'Staffing Actions Database'!S:S,0))*Z147," - ")</f>
        <v xml:space="preserve"> - </v>
      </c>
      <c r="Y147" s="17"/>
      <c r="Z147" s="17">
        <f t="shared" si="5"/>
        <v>0</v>
      </c>
      <c r="AB147" s="46">
        <f>IFERROR(VLOOKUP($R147,'Data Validation Lists'!$X$4:$Z$25,3,FALSE),$R147)</f>
        <v>0</v>
      </c>
      <c r="AF147" s="44" t="str">
        <f>IF(B147='Data Validation Lists'!$H$2,"MER",IF(B147='Data Validation Lists'!$H$3,"PRO",IF(B147='Data Validation Lists'!$H$4,"RAN",IF(B147='Data Validation Lists'!$H$5,"TOS",IF(B147='Data Validation Lists'!$H$6,"UPG",IF(B147='Data Validation Lists'!$H$8,"EXC"," "))))))</f>
        <v xml:space="preserve"> </v>
      </c>
    </row>
    <row r="148" spans="1:32" x14ac:dyDescent="0.2">
      <c r="A148" s="1">
        <v>146</v>
      </c>
      <c r="J148" s="17" t="str">
        <f>IFERROR(INDEX('Faculty Base Rates'!I:I,MATCH('Merits and Promotions'!F148,'Faculty Base Rates'!E:E,0))," - ")</f>
        <v xml:space="preserve"> - </v>
      </c>
      <c r="U148" s="46" t="str">
        <f t="shared" si="4"/>
        <v xml:space="preserve">  </v>
      </c>
      <c r="V148" s="46"/>
      <c r="W148" s="46"/>
      <c r="X148" s="20" t="str">
        <f>IFERROR(INDEX('Staffing Actions Database'!T:T,MATCH('Merits and Promotions'!N148,'Staffing Actions Database'!S:S,0))*Z148," - ")</f>
        <v xml:space="preserve"> - </v>
      </c>
      <c r="Y148" s="17"/>
      <c r="Z148" s="17">
        <f t="shared" si="5"/>
        <v>0</v>
      </c>
      <c r="AB148" s="46">
        <f>IFERROR(VLOOKUP($R148,'Data Validation Lists'!$X$4:$Z$25,3,FALSE),$R148)</f>
        <v>0</v>
      </c>
      <c r="AF148" s="44" t="str">
        <f>IF(B148='Data Validation Lists'!$H$2,"MER",IF(B148='Data Validation Lists'!$H$3,"PRO",IF(B148='Data Validation Lists'!$H$4,"RAN",IF(B148='Data Validation Lists'!$H$5,"TOS",IF(B148='Data Validation Lists'!$H$6,"UPG",IF(B148='Data Validation Lists'!$H$8,"EXC"," "))))))</f>
        <v xml:space="preserve"> </v>
      </c>
    </row>
    <row r="149" spans="1:32" x14ac:dyDescent="0.2">
      <c r="A149" s="1">
        <v>147</v>
      </c>
      <c r="J149" s="17" t="str">
        <f>IFERROR(INDEX('Faculty Base Rates'!I:I,MATCH('Merits and Promotions'!F149,'Faculty Base Rates'!E:E,0))," - ")</f>
        <v xml:space="preserve"> - </v>
      </c>
      <c r="U149" s="46" t="str">
        <f t="shared" si="4"/>
        <v xml:space="preserve">  </v>
      </c>
      <c r="V149" s="46"/>
      <c r="W149" s="46"/>
      <c r="X149" s="20" t="str">
        <f>IFERROR(INDEX('Staffing Actions Database'!T:T,MATCH('Merits and Promotions'!N149,'Staffing Actions Database'!S:S,0))*Z149," - ")</f>
        <v xml:space="preserve"> - </v>
      </c>
      <c r="Y149" s="17"/>
      <c r="Z149" s="17">
        <f t="shared" si="5"/>
        <v>0</v>
      </c>
      <c r="AB149" s="46">
        <f>IFERROR(VLOOKUP($R149,'Data Validation Lists'!$X$4:$Z$25,3,FALSE),$R149)</f>
        <v>0</v>
      </c>
      <c r="AF149" s="44" t="str">
        <f>IF(B149='Data Validation Lists'!$H$2,"MER",IF(B149='Data Validation Lists'!$H$3,"PRO",IF(B149='Data Validation Lists'!$H$4,"RAN",IF(B149='Data Validation Lists'!$H$5,"TOS",IF(B149='Data Validation Lists'!$H$6,"UPG",IF(B149='Data Validation Lists'!$H$8,"EXC"," "))))))</f>
        <v xml:space="preserve"> </v>
      </c>
    </row>
    <row r="150" spans="1:32" x14ac:dyDescent="0.2">
      <c r="A150" s="1">
        <v>148</v>
      </c>
      <c r="J150" s="17" t="str">
        <f>IFERROR(INDEX('Faculty Base Rates'!I:I,MATCH('Merits and Promotions'!F150,'Faculty Base Rates'!E:E,0))," - ")</f>
        <v xml:space="preserve"> - </v>
      </c>
      <c r="U150" s="46" t="str">
        <f t="shared" si="4"/>
        <v xml:space="preserve">  </v>
      </c>
      <c r="V150" s="46"/>
      <c r="W150" s="46"/>
      <c r="X150" s="20" t="str">
        <f>IFERROR(INDEX('Staffing Actions Database'!T:T,MATCH('Merits and Promotions'!N150,'Staffing Actions Database'!S:S,0))*Z150," - ")</f>
        <v xml:space="preserve"> - </v>
      </c>
      <c r="Y150" s="17"/>
      <c r="Z150" s="17">
        <f t="shared" si="5"/>
        <v>0</v>
      </c>
      <c r="AB150" s="46">
        <f>IFERROR(VLOOKUP($R150,'Data Validation Lists'!$X$4:$Z$25,3,FALSE),$R150)</f>
        <v>0</v>
      </c>
      <c r="AF150" s="44" t="str">
        <f>IF(B150='Data Validation Lists'!$H$2,"MER",IF(B150='Data Validation Lists'!$H$3,"PRO",IF(B150='Data Validation Lists'!$H$4,"RAN",IF(B150='Data Validation Lists'!$H$5,"TOS",IF(B150='Data Validation Lists'!$H$6,"UPG",IF(B150='Data Validation Lists'!$H$8,"EXC"," "))))))</f>
        <v xml:space="preserve"> </v>
      </c>
    </row>
    <row r="151" spans="1:32" x14ac:dyDescent="0.2">
      <c r="A151" s="1">
        <v>149</v>
      </c>
      <c r="J151" s="17" t="str">
        <f>IFERROR(INDEX('Faculty Base Rates'!I:I,MATCH('Merits and Promotions'!F151,'Faculty Base Rates'!E:E,0))," - ")</f>
        <v xml:space="preserve"> - </v>
      </c>
      <c r="U151" s="46" t="str">
        <f t="shared" si="4"/>
        <v xml:space="preserve">  </v>
      </c>
      <c r="V151" s="46"/>
      <c r="W151" s="46"/>
      <c r="X151" s="20" t="str">
        <f>IFERROR(INDEX('Staffing Actions Database'!T:T,MATCH('Merits and Promotions'!N151,'Staffing Actions Database'!S:S,0))*Z151," - ")</f>
        <v xml:space="preserve"> - </v>
      </c>
      <c r="Y151" s="17"/>
      <c r="Z151" s="17">
        <f t="shared" si="5"/>
        <v>0</v>
      </c>
      <c r="AB151" s="46">
        <f>IFERROR(VLOOKUP($R151,'Data Validation Lists'!$X$4:$Z$25,3,FALSE),$R151)</f>
        <v>0</v>
      </c>
      <c r="AF151" s="44" t="str">
        <f>IF(B151='Data Validation Lists'!$H$2,"MER",IF(B151='Data Validation Lists'!$H$3,"PRO",IF(B151='Data Validation Lists'!$H$4,"RAN",IF(B151='Data Validation Lists'!$H$5,"TOS",IF(B151='Data Validation Lists'!$H$6,"UPG",IF(B151='Data Validation Lists'!$H$8,"EXC"," "))))))</f>
        <v xml:space="preserve"> </v>
      </c>
    </row>
    <row r="152" spans="1:32" x14ac:dyDescent="0.2">
      <c r="A152" s="1">
        <v>150</v>
      </c>
      <c r="J152" s="17" t="str">
        <f>IFERROR(INDEX('Faculty Base Rates'!I:I,MATCH('Merits and Promotions'!F152,'Faculty Base Rates'!E:E,0))," - ")</f>
        <v xml:space="preserve"> - </v>
      </c>
      <c r="U152" s="46" t="str">
        <f t="shared" si="4"/>
        <v xml:space="preserve">  </v>
      </c>
      <c r="V152" s="46"/>
      <c r="W152" s="46"/>
      <c r="X152" s="20" t="str">
        <f>IFERROR(INDEX('Staffing Actions Database'!T:T,MATCH('Merits and Promotions'!N152,'Staffing Actions Database'!S:S,0))*Z152," - ")</f>
        <v xml:space="preserve"> - </v>
      </c>
      <c r="Y152" s="17"/>
      <c r="Z152" s="17">
        <f t="shared" si="5"/>
        <v>0</v>
      </c>
      <c r="AB152" s="46">
        <f>IFERROR(VLOOKUP($R152,'Data Validation Lists'!$X$4:$Z$25,3,FALSE),$R152)</f>
        <v>0</v>
      </c>
      <c r="AF152" s="44" t="str">
        <f>IF(B152='Data Validation Lists'!$H$2,"MER",IF(B152='Data Validation Lists'!$H$3,"PRO",IF(B152='Data Validation Lists'!$H$4,"RAN",IF(B152='Data Validation Lists'!$H$5,"TOS",IF(B152='Data Validation Lists'!$H$6,"UPG",IF(B152='Data Validation Lists'!$H$8,"EXC"," "))))))</f>
        <v xml:space="preserve"> </v>
      </c>
    </row>
    <row r="153" spans="1:32" x14ac:dyDescent="0.2">
      <c r="A153" s="1">
        <v>151</v>
      </c>
      <c r="J153" s="17" t="str">
        <f>IFERROR(INDEX('Faculty Base Rates'!I:I,MATCH('Merits and Promotions'!F153,'Faculty Base Rates'!E:E,0))," - ")</f>
        <v xml:space="preserve"> - </v>
      </c>
      <c r="U153" s="46" t="str">
        <f t="shared" si="4"/>
        <v xml:space="preserve">  </v>
      </c>
      <c r="V153" s="46"/>
      <c r="W153" s="46"/>
      <c r="X153" s="20" t="str">
        <f>IFERROR(INDEX('Staffing Actions Database'!T:T,MATCH('Merits and Promotions'!N153,'Staffing Actions Database'!S:S,0))*Z153," - ")</f>
        <v xml:space="preserve"> - </v>
      </c>
      <c r="Y153" s="17"/>
      <c r="Z153" s="17">
        <f t="shared" si="5"/>
        <v>0</v>
      </c>
      <c r="AB153" s="46">
        <f>IFERROR(VLOOKUP($R153,'Data Validation Lists'!$X$4:$Z$25,3,FALSE),$R153)</f>
        <v>0</v>
      </c>
      <c r="AF153" s="44" t="str">
        <f>IF(B153='Data Validation Lists'!$H$2,"MER",IF(B153='Data Validation Lists'!$H$3,"PRO",IF(B153='Data Validation Lists'!$H$4,"RAN",IF(B153='Data Validation Lists'!$H$5,"TOS",IF(B153='Data Validation Lists'!$H$6,"UPG",IF(B153='Data Validation Lists'!$H$8,"EXC"," "))))))</f>
        <v xml:space="preserve"> </v>
      </c>
    </row>
    <row r="154" spans="1:32" x14ac:dyDescent="0.2">
      <c r="A154" s="1">
        <v>152</v>
      </c>
      <c r="J154" s="17" t="str">
        <f>IFERROR(INDEX('Faculty Base Rates'!I:I,MATCH('Merits and Promotions'!F154,'Faculty Base Rates'!E:E,0))," - ")</f>
        <v xml:space="preserve"> - </v>
      </c>
      <c r="U154" s="46" t="str">
        <f t="shared" si="4"/>
        <v xml:space="preserve">  </v>
      </c>
      <c r="V154" s="46"/>
      <c r="W154" s="46"/>
      <c r="X154" s="20" t="str">
        <f>IFERROR(INDEX('Staffing Actions Database'!T:T,MATCH('Merits and Promotions'!N154,'Staffing Actions Database'!S:S,0))*Z154," - ")</f>
        <v xml:space="preserve"> - </v>
      </c>
      <c r="Y154" s="17"/>
      <c r="Z154" s="17">
        <f t="shared" si="5"/>
        <v>0</v>
      </c>
      <c r="AB154" s="46">
        <f>IFERROR(VLOOKUP($R154,'Data Validation Lists'!$X$4:$Z$25,3,FALSE),$R154)</f>
        <v>0</v>
      </c>
      <c r="AF154" s="44" t="str">
        <f>IF(B154='Data Validation Lists'!$H$2,"MER",IF(B154='Data Validation Lists'!$H$3,"PRO",IF(B154='Data Validation Lists'!$H$4,"RAN",IF(B154='Data Validation Lists'!$H$5,"TOS",IF(B154='Data Validation Lists'!$H$6,"UPG",IF(B154='Data Validation Lists'!$H$8,"EXC"," "))))))</f>
        <v xml:space="preserve"> </v>
      </c>
    </row>
    <row r="155" spans="1:32" x14ac:dyDescent="0.2">
      <c r="A155" s="1">
        <v>153</v>
      </c>
      <c r="J155" s="17" t="str">
        <f>IFERROR(INDEX('Faculty Base Rates'!I:I,MATCH('Merits and Promotions'!F155,'Faculty Base Rates'!E:E,0))," - ")</f>
        <v xml:space="preserve"> - </v>
      </c>
      <c r="U155" s="46" t="str">
        <f t="shared" si="4"/>
        <v xml:space="preserve">  </v>
      </c>
      <c r="V155" s="46"/>
      <c r="W155" s="46"/>
      <c r="X155" s="20" t="str">
        <f>IFERROR(INDEX('Staffing Actions Database'!T:T,MATCH('Merits and Promotions'!N155,'Staffing Actions Database'!S:S,0))*Z155," - ")</f>
        <v xml:space="preserve"> - </v>
      </c>
      <c r="Y155" s="17"/>
      <c r="Z155" s="17">
        <f t="shared" si="5"/>
        <v>0</v>
      </c>
      <c r="AB155" s="46">
        <f>IFERROR(VLOOKUP($R155,'Data Validation Lists'!$X$4:$Z$25,3,FALSE),$R155)</f>
        <v>0</v>
      </c>
      <c r="AF155" s="44" t="str">
        <f>IF(B155='Data Validation Lists'!$H$2,"MER",IF(B155='Data Validation Lists'!$H$3,"PRO",IF(B155='Data Validation Lists'!$H$4,"RAN",IF(B155='Data Validation Lists'!$H$5,"TOS",IF(B155='Data Validation Lists'!$H$6,"UPG",IF(B155='Data Validation Lists'!$H$8,"EXC"," "))))))</f>
        <v xml:space="preserve"> </v>
      </c>
    </row>
    <row r="156" spans="1:32" x14ac:dyDescent="0.2">
      <c r="A156" s="1">
        <v>154</v>
      </c>
      <c r="J156" s="17" t="str">
        <f>IFERROR(INDEX('Faculty Base Rates'!I:I,MATCH('Merits and Promotions'!F156,'Faculty Base Rates'!E:E,0))," - ")</f>
        <v xml:space="preserve"> - </v>
      </c>
      <c r="U156" s="46" t="str">
        <f t="shared" si="4"/>
        <v xml:space="preserve">  </v>
      </c>
      <c r="V156" s="46"/>
      <c r="W156" s="46"/>
      <c r="X156" s="20" t="str">
        <f>IFERROR(INDEX('Staffing Actions Database'!T:T,MATCH('Merits and Promotions'!N156,'Staffing Actions Database'!S:S,0))*Z156," - ")</f>
        <v xml:space="preserve"> - </v>
      </c>
      <c r="Y156" s="17"/>
      <c r="Z156" s="17">
        <f t="shared" si="5"/>
        <v>0</v>
      </c>
      <c r="AB156" s="46">
        <f>IFERROR(VLOOKUP($R156,'Data Validation Lists'!$X$4:$Z$25,3,FALSE),$R156)</f>
        <v>0</v>
      </c>
      <c r="AF156" s="44" t="str">
        <f>IF(B156='Data Validation Lists'!$H$2,"MER",IF(B156='Data Validation Lists'!$H$3,"PRO",IF(B156='Data Validation Lists'!$H$4,"RAN",IF(B156='Data Validation Lists'!$H$5,"TOS",IF(B156='Data Validation Lists'!$H$6,"UPG",IF(B156='Data Validation Lists'!$H$8,"EXC"," "))))))</f>
        <v xml:space="preserve"> </v>
      </c>
    </row>
    <row r="157" spans="1:32" x14ac:dyDescent="0.2">
      <c r="A157" s="1">
        <v>155</v>
      </c>
      <c r="J157" s="17" t="str">
        <f>IFERROR(INDEX('Faculty Base Rates'!I:I,MATCH('Merits and Promotions'!F157,'Faculty Base Rates'!E:E,0))," - ")</f>
        <v xml:space="preserve"> - </v>
      </c>
      <c r="U157" s="46" t="str">
        <f t="shared" si="4"/>
        <v xml:space="preserve">  </v>
      </c>
      <c r="V157" s="46"/>
      <c r="W157" s="46"/>
      <c r="X157" s="20" t="str">
        <f>IFERROR(INDEX('Staffing Actions Database'!T:T,MATCH('Merits and Promotions'!N157,'Staffing Actions Database'!S:S,0))*Z157," - ")</f>
        <v xml:space="preserve"> - </v>
      </c>
      <c r="Y157" s="17"/>
      <c r="Z157" s="17">
        <f t="shared" si="5"/>
        <v>0</v>
      </c>
      <c r="AB157" s="46">
        <f>IFERROR(VLOOKUP($R157,'Data Validation Lists'!$X$4:$Z$25,3,FALSE),$R157)</f>
        <v>0</v>
      </c>
      <c r="AF157" s="44" t="str">
        <f>IF(B157='Data Validation Lists'!$H$2,"MER",IF(B157='Data Validation Lists'!$H$3,"PRO",IF(B157='Data Validation Lists'!$H$4,"RAN",IF(B157='Data Validation Lists'!$H$5,"TOS",IF(B157='Data Validation Lists'!$H$6,"UPG",IF(B157='Data Validation Lists'!$H$8,"EXC"," "))))))</f>
        <v xml:space="preserve"> </v>
      </c>
    </row>
    <row r="158" spans="1:32" x14ac:dyDescent="0.2">
      <c r="A158" s="1">
        <v>156</v>
      </c>
      <c r="J158" s="17" t="str">
        <f>IFERROR(INDEX('Faculty Base Rates'!I:I,MATCH('Merits and Promotions'!F158,'Faculty Base Rates'!E:E,0))," - ")</f>
        <v xml:space="preserve"> - </v>
      </c>
      <c r="U158" s="46" t="str">
        <f t="shared" si="4"/>
        <v xml:space="preserve">  </v>
      </c>
      <c r="V158" s="46"/>
      <c r="W158" s="46"/>
      <c r="X158" s="20" t="str">
        <f>IFERROR(INDEX('Staffing Actions Database'!T:T,MATCH('Merits and Promotions'!N158,'Staffing Actions Database'!S:S,0))*Z158," - ")</f>
        <v xml:space="preserve"> - </v>
      </c>
      <c r="Y158" s="17"/>
      <c r="Z158" s="17">
        <f t="shared" si="5"/>
        <v>0</v>
      </c>
      <c r="AB158" s="46">
        <f>IFERROR(VLOOKUP($R158,'Data Validation Lists'!$X$4:$Z$25,3,FALSE),$R158)</f>
        <v>0</v>
      </c>
      <c r="AF158" s="44" t="str">
        <f>IF(B158='Data Validation Lists'!$H$2,"MER",IF(B158='Data Validation Lists'!$H$3,"PRO",IF(B158='Data Validation Lists'!$H$4,"RAN",IF(B158='Data Validation Lists'!$H$5,"TOS",IF(B158='Data Validation Lists'!$H$6,"UPG",IF(B158='Data Validation Lists'!$H$8,"EXC"," "))))))</f>
        <v xml:space="preserve"> </v>
      </c>
    </row>
    <row r="159" spans="1:32" x14ac:dyDescent="0.2">
      <c r="A159" s="1">
        <v>157</v>
      </c>
      <c r="J159" s="17" t="str">
        <f>IFERROR(INDEX('Faculty Base Rates'!I:I,MATCH('Merits and Promotions'!F159,'Faculty Base Rates'!E:E,0))," - ")</f>
        <v xml:space="preserve"> - </v>
      </c>
      <c r="U159" s="46" t="str">
        <f t="shared" si="4"/>
        <v xml:space="preserve">  </v>
      </c>
      <c r="V159" s="46"/>
      <c r="W159" s="46"/>
      <c r="X159" s="20" t="str">
        <f>IFERROR(INDEX('Staffing Actions Database'!T:T,MATCH('Merits and Promotions'!N159,'Staffing Actions Database'!S:S,0))*Z159," - ")</f>
        <v xml:space="preserve"> - </v>
      </c>
      <c r="Y159" s="17"/>
      <c r="Z159" s="17">
        <f t="shared" si="5"/>
        <v>0</v>
      </c>
      <c r="AB159" s="46">
        <f>IFERROR(VLOOKUP($R159,'Data Validation Lists'!$X$4:$Z$25,3,FALSE),$R159)</f>
        <v>0</v>
      </c>
      <c r="AF159" s="44" t="str">
        <f>IF(B159='Data Validation Lists'!$H$2,"MER",IF(B159='Data Validation Lists'!$H$3,"PRO",IF(B159='Data Validation Lists'!$H$4,"RAN",IF(B159='Data Validation Lists'!$H$5,"TOS",IF(B159='Data Validation Lists'!$H$6,"UPG",IF(B159='Data Validation Lists'!$H$8,"EXC"," "))))))</f>
        <v xml:space="preserve"> </v>
      </c>
    </row>
    <row r="160" spans="1:32" x14ac:dyDescent="0.2">
      <c r="A160" s="1">
        <v>158</v>
      </c>
      <c r="J160" s="17" t="str">
        <f>IFERROR(INDEX('Faculty Base Rates'!I:I,MATCH('Merits and Promotions'!F160,'Faculty Base Rates'!E:E,0))," - ")</f>
        <v xml:space="preserve"> - </v>
      </c>
      <c r="U160" s="46" t="str">
        <f t="shared" si="4"/>
        <v xml:space="preserve">  </v>
      </c>
      <c r="V160" s="46"/>
      <c r="W160" s="46"/>
      <c r="X160" s="20" t="str">
        <f>IFERROR(INDEX('Staffing Actions Database'!T:T,MATCH('Merits and Promotions'!N160,'Staffing Actions Database'!S:S,0))*Z160," - ")</f>
        <v xml:space="preserve"> - </v>
      </c>
      <c r="Y160" s="17"/>
      <c r="Z160" s="17">
        <f t="shared" si="5"/>
        <v>0</v>
      </c>
      <c r="AB160" s="46">
        <f>IFERROR(VLOOKUP($R160,'Data Validation Lists'!$X$4:$Z$25,3,FALSE),$R160)</f>
        <v>0</v>
      </c>
      <c r="AF160" s="44" t="str">
        <f>IF(B160='Data Validation Lists'!$H$2,"MER",IF(B160='Data Validation Lists'!$H$3,"PRO",IF(B160='Data Validation Lists'!$H$4,"RAN",IF(B160='Data Validation Lists'!$H$5,"TOS",IF(B160='Data Validation Lists'!$H$6,"UPG",IF(B160='Data Validation Lists'!$H$8,"EXC"," "))))))</f>
        <v xml:space="preserve"> </v>
      </c>
    </row>
    <row r="161" spans="1:32" x14ac:dyDescent="0.2">
      <c r="A161" s="1">
        <v>159</v>
      </c>
      <c r="J161" s="17" t="str">
        <f>IFERROR(INDEX('Faculty Base Rates'!I:I,MATCH('Merits and Promotions'!F161,'Faculty Base Rates'!E:E,0))," - ")</f>
        <v xml:space="preserve"> - </v>
      </c>
      <c r="U161" s="46" t="str">
        <f t="shared" si="4"/>
        <v xml:space="preserve">  </v>
      </c>
      <c r="V161" s="46"/>
      <c r="W161" s="46"/>
      <c r="X161" s="20" t="str">
        <f>IFERROR(INDEX('Staffing Actions Database'!T:T,MATCH('Merits and Promotions'!N161,'Staffing Actions Database'!S:S,0))*Z161," - ")</f>
        <v xml:space="preserve"> - </v>
      </c>
      <c r="Y161" s="17"/>
      <c r="Z161" s="17">
        <f t="shared" si="5"/>
        <v>0</v>
      </c>
      <c r="AB161" s="46">
        <f>IFERROR(VLOOKUP($R161,'Data Validation Lists'!$X$4:$Z$25,3,FALSE),$R161)</f>
        <v>0</v>
      </c>
      <c r="AF161" s="44" t="str">
        <f>IF(B161='Data Validation Lists'!$H$2,"MER",IF(B161='Data Validation Lists'!$H$3,"PRO",IF(B161='Data Validation Lists'!$H$4,"RAN",IF(B161='Data Validation Lists'!$H$5,"TOS",IF(B161='Data Validation Lists'!$H$6,"UPG",IF(B161='Data Validation Lists'!$H$8,"EXC"," "))))))</f>
        <v xml:space="preserve"> </v>
      </c>
    </row>
    <row r="162" spans="1:32" x14ac:dyDescent="0.2">
      <c r="A162" s="1">
        <v>160</v>
      </c>
      <c r="J162" s="17" t="str">
        <f>IFERROR(INDEX('Faculty Base Rates'!I:I,MATCH('Merits and Promotions'!F162,'Faculty Base Rates'!E:E,0))," - ")</f>
        <v xml:space="preserve"> - </v>
      </c>
      <c r="U162" s="46" t="str">
        <f t="shared" si="4"/>
        <v xml:space="preserve">  </v>
      </c>
      <c r="V162" s="46"/>
      <c r="W162" s="46"/>
      <c r="X162" s="20" t="str">
        <f>IFERROR(INDEX('Staffing Actions Database'!T:T,MATCH('Merits and Promotions'!N162,'Staffing Actions Database'!S:S,0))*Z162," - ")</f>
        <v xml:space="preserve"> - </v>
      </c>
      <c r="Y162" s="17"/>
      <c r="Z162" s="17">
        <f t="shared" si="5"/>
        <v>0</v>
      </c>
      <c r="AB162" s="46">
        <f>IFERROR(VLOOKUP($R162,'Data Validation Lists'!$X$4:$Z$25,3,FALSE),$R162)</f>
        <v>0</v>
      </c>
      <c r="AF162" s="44" t="str">
        <f>IF(B162='Data Validation Lists'!$H$2,"MER",IF(B162='Data Validation Lists'!$H$3,"PRO",IF(B162='Data Validation Lists'!$H$4,"RAN",IF(B162='Data Validation Lists'!$H$5,"TOS",IF(B162='Data Validation Lists'!$H$6,"UPG",IF(B162='Data Validation Lists'!$H$8,"EXC"," "))))))</f>
        <v xml:space="preserve"> </v>
      </c>
    </row>
    <row r="163" spans="1:32" x14ac:dyDescent="0.2">
      <c r="A163" s="1">
        <v>161</v>
      </c>
      <c r="J163" s="17" t="str">
        <f>IFERROR(INDEX('Faculty Base Rates'!I:I,MATCH('Merits and Promotions'!F163,'Faculty Base Rates'!E:E,0))," - ")</f>
        <v xml:space="preserve"> - </v>
      </c>
      <c r="U163" s="46" t="str">
        <f t="shared" si="4"/>
        <v xml:space="preserve">  </v>
      </c>
      <c r="V163" s="46"/>
      <c r="W163" s="46"/>
      <c r="X163" s="20" t="str">
        <f>IFERROR(INDEX('Staffing Actions Database'!T:T,MATCH('Merits and Promotions'!N163,'Staffing Actions Database'!S:S,0))*Z163," - ")</f>
        <v xml:space="preserve"> - </v>
      </c>
      <c r="Y163" s="17"/>
      <c r="Z163" s="17">
        <f t="shared" si="5"/>
        <v>0</v>
      </c>
      <c r="AB163" s="46">
        <f>IFERROR(VLOOKUP($R163,'Data Validation Lists'!$X$4:$Z$25,3,FALSE),$R163)</f>
        <v>0</v>
      </c>
      <c r="AF163" s="44" t="str">
        <f>IF(B163='Data Validation Lists'!$H$2,"MER",IF(B163='Data Validation Lists'!$H$3,"PRO",IF(B163='Data Validation Lists'!$H$4,"RAN",IF(B163='Data Validation Lists'!$H$5,"TOS",IF(B163='Data Validation Lists'!$H$6,"UPG",IF(B163='Data Validation Lists'!$H$8,"EXC"," "))))))</f>
        <v xml:space="preserve"> </v>
      </c>
    </row>
    <row r="164" spans="1:32" x14ac:dyDescent="0.2">
      <c r="A164" s="1">
        <v>162</v>
      </c>
      <c r="J164" s="17" t="str">
        <f>IFERROR(INDEX('Faculty Base Rates'!I:I,MATCH('Merits and Promotions'!F164,'Faculty Base Rates'!E:E,0))," - ")</f>
        <v xml:space="preserve"> - </v>
      </c>
      <c r="U164" s="46" t="str">
        <f t="shared" si="4"/>
        <v xml:space="preserve">  </v>
      </c>
      <c r="V164" s="46"/>
      <c r="W164" s="46"/>
      <c r="X164" s="20" t="str">
        <f>IFERROR(INDEX('Staffing Actions Database'!T:T,MATCH('Merits and Promotions'!N164,'Staffing Actions Database'!S:S,0))*Z164," - ")</f>
        <v xml:space="preserve"> - </v>
      </c>
      <c r="Y164" s="17"/>
      <c r="Z164" s="17">
        <f t="shared" si="5"/>
        <v>0</v>
      </c>
      <c r="AB164" s="46">
        <f>IFERROR(VLOOKUP($R164,'Data Validation Lists'!$X$4:$Z$25,3,FALSE),$R164)</f>
        <v>0</v>
      </c>
      <c r="AF164" s="44" t="str">
        <f>IF(B164='Data Validation Lists'!$H$2,"MER",IF(B164='Data Validation Lists'!$H$3,"PRO",IF(B164='Data Validation Lists'!$H$4,"RAN",IF(B164='Data Validation Lists'!$H$5,"TOS",IF(B164='Data Validation Lists'!$H$6,"UPG",IF(B164='Data Validation Lists'!$H$8,"EXC"," "))))))</f>
        <v xml:space="preserve"> </v>
      </c>
    </row>
    <row r="165" spans="1:32" x14ac:dyDescent="0.2">
      <c r="A165" s="1">
        <v>163</v>
      </c>
      <c r="J165" s="17" t="str">
        <f>IFERROR(INDEX('Faculty Base Rates'!I:I,MATCH('Merits and Promotions'!F165,'Faculty Base Rates'!E:E,0))," - ")</f>
        <v xml:space="preserve"> - </v>
      </c>
      <c r="U165" s="46" t="str">
        <f t="shared" si="4"/>
        <v xml:space="preserve">  </v>
      </c>
      <c r="V165" s="46"/>
      <c r="W165" s="46"/>
      <c r="X165" s="20" t="str">
        <f>IFERROR(INDEX('Staffing Actions Database'!T:T,MATCH('Merits and Promotions'!N165,'Staffing Actions Database'!S:S,0))*Z165," - ")</f>
        <v xml:space="preserve"> - </v>
      </c>
      <c r="Y165" s="17"/>
      <c r="Z165" s="17">
        <f t="shared" si="5"/>
        <v>0</v>
      </c>
      <c r="AB165" s="46">
        <f>IFERROR(VLOOKUP($R165,'Data Validation Lists'!$X$4:$Z$25,3,FALSE),$R165)</f>
        <v>0</v>
      </c>
      <c r="AF165" s="44" t="str">
        <f>IF(B165='Data Validation Lists'!$H$2,"MER",IF(B165='Data Validation Lists'!$H$3,"PRO",IF(B165='Data Validation Lists'!$H$4,"RAN",IF(B165='Data Validation Lists'!$H$5,"TOS",IF(B165='Data Validation Lists'!$H$6,"UPG",IF(B165='Data Validation Lists'!$H$8,"EXC"," "))))))</f>
        <v xml:space="preserve"> </v>
      </c>
    </row>
    <row r="166" spans="1:32" x14ac:dyDescent="0.2">
      <c r="A166" s="1">
        <v>164</v>
      </c>
      <c r="J166" s="17" t="str">
        <f>IFERROR(INDEX('Faculty Base Rates'!I:I,MATCH('Merits and Promotions'!F166,'Faculty Base Rates'!E:E,0))," - ")</f>
        <v xml:space="preserve"> - </v>
      </c>
      <c r="U166" s="46" t="str">
        <f t="shared" si="4"/>
        <v xml:space="preserve">  </v>
      </c>
      <c r="V166" s="46"/>
      <c r="W166" s="46"/>
      <c r="X166" s="20" t="str">
        <f>IFERROR(INDEX('Staffing Actions Database'!T:T,MATCH('Merits and Promotions'!N166,'Staffing Actions Database'!S:S,0))*Z166," - ")</f>
        <v xml:space="preserve"> - </v>
      </c>
      <c r="Y166" s="17"/>
      <c r="Z166" s="17">
        <f t="shared" si="5"/>
        <v>0</v>
      </c>
      <c r="AB166" s="46">
        <f>IFERROR(VLOOKUP($R166,'Data Validation Lists'!$X$4:$Z$25,3,FALSE),$R166)</f>
        <v>0</v>
      </c>
      <c r="AF166" s="44" t="str">
        <f>IF(B166='Data Validation Lists'!$H$2,"MER",IF(B166='Data Validation Lists'!$H$3,"PRO",IF(B166='Data Validation Lists'!$H$4,"RAN",IF(B166='Data Validation Lists'!$H$5,"TOS",IF(B166='Data Validation Lists'!$H$6,"UPG",IF(B166='Data Validation Lists'!$H$8,"EXC"," "))))))</f>
        <v xml:space="preserve"> </v>
      </c>
    </row>
    <row r="167" spans="1:32" x14ac:dyDescent="0.2">
      <c r="A167" s="1">
        <v>165</v>
      </c>
      <c r="J167" s="17" t="str">
        <f>IFERROR(INDEX('Faculty Base Rates'!I:I,MATCH('Merits and Promotions'!F167,'Faculty Base Rates'!E:E,0))," - ")</f>
        <v xml:space="preserve"> - </v>
      </c>
      <c r="U167" s="46" t="str">
        <f t="shared" si="4"/>
        <v xml:space="preserve">  </v>
      </c>
      <c r="V167" s="46"/>
      <c r="W167" s="46"/>
      <c r="X167" s="20" t="str">
        <f>IFERROR(INDEX('Staffing Actions Database'!T:T,MATCH('Merits and Promotions'!N167,'Staffing Actions Database'!S:S,0))*Z167," - ")</f>
        <v xml:space="preserve"> - </v>
      </c>
      <c r="Y167" s="17"/>
      <c r="Z167" s="17">
        <f t="shared" si="5"/>
        <v>0</v>
      </c>
      <c r="AB167" s="46">
        <f>IFERROR(VLOOKUP($R167,'Data Validation Lists'!$X$4:$Z$25,3,FALSE),$R167)</f>
        <v>0</v>
      </c>
      <c r="AF167" s="44" t="str">
        <f>IF(B167='Data Validation Lists'!$H$2,"MER",IF(B167='Data Validation Lists'!$H$3,"PRO",IF(B167='Data Validation Lists'!$H$4,"RAN",IF(B167='Data Validation Lists'!$H$5,"TOS",IF(B167='Data Validation Lists'!$H$6,"UPG",IF(B167='Data Validation Lists'!$H$8,"EXC"," "))))))</f>
        <v xml:space="preserve"> </v>
      </c>
    </row>
    <row r="168" spans="1:32" x14ac:dyDescent="0.2">
      <c r="A168" s="1">
        <v>166</v>
      </c>
      <c r="J168" s="17" t="str">
        <f>IFERROR(INDEX('Faculty Base Rates'!I:I,MATCH('Merits and Promotions'!F168,'Faculty Base Rates'!E:E,0))," - ")</f>
        <v xml:space="preserve"> - </v>
      </c>
      <c r="U168" s="46" t="str">
        <f t="shared" si="4"/>
        <v xml:space="preserve">  </v>
      </c>
      <c r="V168" s="46"/>
      <c r="W168" s="46"/>
      <c r="X168" s="20" t="str">
        <f>IFERROR(INDEX('Staffing Actions Database'!T:T,MATCH('Merits and Promotions'!N168,'Staffing Actions Database'!S:S,0))*Z168," - ")</f>
        <v xml:space="preserve"> - </v>
      </c>
      <c r="Y168" s="17"/>
      <c r="Z168" s="17">
        <f t="shared" si="5"/>
        <v>0</v>
      </c>
      <c r="AB168" s="46">
        <f>IFERROR(VLOOKUP($R168,'Data Validation Lists'!$X$4:$Z$25,3,FALSE),$R168)</f>
        <v>0</v>
      </c>
      <c r="AF168" s="44" t="str">
        <f>IF(B168='Data Validation Lists'!$H$2,"MER",IF(B168='Data Validation Lists'!$H$3,"PRO",IF(B168='Data Validation Lists'!$H$4,"RAN",IF(B168='Data Validation Lists'!$H$5,"TOS",IF(B168='Data Validation Lists'!$H$6,"UPG",IF(B168='Data Validation Lists'!$H$8,"EXC"," "))))))</f>
        <v xml:space="preserve"> </v>
      </c>
    </row>
    <row r="169" spans="1:32" x14ac:dyDescent="0.2">
      <c r="A169" s="1">
        <v>167</v>
      </c>
      <c r="J169" s="17" t="str">
        <f>IFERROR(INDEX('Faculty Base Rates'!I:I,MATCH('Merits and Promotions'!F169,'Faculty Base Rates'!E:E,0))," - ")</f>
        <v xml:space="preserve"> - </v>
      </c>
      <c r="U169" s="46" t="str">
        <f t="shared" si="4"/>
        <v xml:space="preserve">  </v>
      </c>
      <c r="V169" s="46"/>
      <c r="W169" s="46"/>
      <c r="X169" s="20" t="str">
        <f>IFERROR(INDEX('Staffing Actions Database'!T:T,MATCH('Merits and Promotions'!N169,'Staffing Actions Database'!S:S,0))*Z169," - ")</f>
        <v xml:space="preserve"> - </v>
      </c>
      <c r="Y169" s="17"/>
      <c r="Z169" s="17">
        <f t="shared" si="5"/>
        <v>0</v>
      </c>
      <c r="AB169" s="46">
        <f>IFERROR(VLOOKUP($R169,'Data Validation Lists'!$X$4:$Z$25,3,FALSE),$R169)</f>
        <v>0</v>
      </c>
      <c r="AF169" s="44" t="str">
        <f>IF(B169='Data Validation Lists'!$H$2,"MER",IF(B169='Data Validation Lists'!$H$3,"PRO",IF(B169='Data Validation Lists'!$H$4,"RAN",IF(B169='Data Validation Lists'!$H$5,"TOS",IF(B169='Data Validation Lists'!$H$6,"UPG",IF(B169='Data Validation Lists'!$H$8,"EXC"," "))))))</f>
        <v xml:space="preserve"> </v>
      </c>
    </row>
    <row r="170" spans="1:32" x14ac:dyDescent="0.2">
      <c r="A170" s="1">
        <v>168</v>
      </c>
      <c r="J170" s="17" t="str">
        <f>IFERROR(INDEX('Faculty Base Rates'!I:I,MATCH('Merits and Promotions'!F170,'Faculty Base Rates'!E:E,0))," - ")</f>
        <v xml:space="preserve"> - </v>
      </c>
      <c r="U170" s="46" t="str">
        <f t="shared" si="4"/>
        <v xml:space="preserve">  </v>
      </c>
      <c r="V170" s="46"/>
      <c r="W170" s="46"/>
      <c r="X170" s="20" t="str">
        <f>IFERROR(INDEX('Staffing Actions Database'!T:T,MATCH('Merits and Promotions'!N170,'Staffing Actions Database'!S:S,0))*Z170," - ")</f>
        <v xml:space="preserve"> - </v>
      </c>
      <c r="Y170" s="17"/>
      <c r="Z170" s="17">
        <f t="shared" si="5"/>
        <v>0</v>
      </c>
      <c r="AB170" s="46">
        <f>IFERROR(VLOOKUP($R170,'Data Validation Lists'!$X$4:$Z$25,3,FALSE),$R170)</f>
        <v>0</v>
      </c>
      <c r="AF170" s="44" t="str">
        <f>IF(B170='Data Validation Lists'!$H$2,"MER",IF(B170='Data Validation Lists'!$H$3,"PRO",IF(B170='Data Validation Lists'!$H$4,"RAN",IF(B170='Data Validation Lists'!$H$5,"TOS",IF(B170='Data Validation Lists'!$H$6,"UPG",IF(B170='Data Validation Lists'!$H$8,"EXC"," "))))))</f>
        <v xml:space="preserve"> </v>
      </c>
    </row>
    <row r="171" spans="1:32" x14ac:dyDescent="0.2">
      <c r="A171" s="1">
        <v>169</v>
      </c>
      <c r="J171" s="17" t="str">
        <f>IFERROR(INDEX('Faculty Base Rates'!I:I,MATCH('Merits and Promotions'!F171,'Faculty Base Rates'!E:E,0))," - ")</f>
        <v xml:space="preserve"> - </v>
      </c>
      <c r="U171" s="46" t="str">
        <f t="shared" si="4"/>
        <v xml:space="preserve">  </v>
      </c>
      <c r="V171" s="46"/>
      <c r="W171" s="46"/>
      <c r="X171" s="20" t="str">
        <f>IFERROR(INDEX('Staffing Actions Database'!T:T,MATCH('Merits and Promotions'!N171,'Staffing Actions Database'!S:S,0))*Z171," - ")</f>
        <v xml:space="preserve"> - </v>
      </c>
      <c r="Y171" s="17"/>
      <c r="Z171" s="17">
        <f t="shared" si="5"/>
        <v>0</v>
      </c>
      <c r="AB171" s="46">
        <f>IFERROR(VLOOKUP($R171,'Data Validation Lists'!$X$4:$Z$25,3,FALSE),$R171)</f>
        <v>0</v>
      </c>
      <c r="AF171" s="44" t="str">
        <f>IF(B171='Data Validation Lists'!$H$2,"MER",IF(B171='Data Validation Lists'!$H$3,"PRO",IF(B171='Data Validation Lists'!$H$4,"RAN",IF(B171='Data Validation Lists'!$H$5,"TOS",IF(B171='Data Validation Lists'!$H$6,"UPG",IF(B171='Data Validation Lists'!$H$8,"EXC"," "))))))</f>
        <v xml:space="preserve"> </v>
      </c>
    </row>
    <row r="172" spans="1:32" x14ac:dyDescent="0.2">
      <c r="A172" s="1">
        <v>170</v>
      </c>
      <c r="J172" s="17" t="str">
        <f>IFERROR(INDEX('Faculty Base Rates'!I:I,MATCH('Merits and Promotions'!F172,'Faculty Base Rates'!E:E,0))," - ")</f>
        <v xml:space="preserve"> - </v>
      </c>
      <c r="U172" s="46" t="str">
        <f t="shared" si="4"/>
        <v xml:space="preserve">  </v>
      </c>
      <c r="V172" s="46"/>
      <c r="W172" s="46"/>
      <c r="X172" s="20" t="str">
        <f>IFERROR(INDEX('Staffing Actions Database'!T:T,MATCH('Merits and Promotions'!N172,'Staffing Actions Database'!S:S,0))*Z172," - ")</f>
        <v xml:space="preserve"> - </v>
      </c>
      <c r="Y172" s="17"/>
      <c r="Z172" s="17">
        <f t="shared" si="5"/>
        <v>0</v>
      </c>
      <c r="AB172" s="46">
        <f>IFERROR(VLOOKUP($R172,'Data Validation Lists'!$X$4:$Z$25,3,FALSE),$R172)</f>
        <v>0</v>
      </c>
      <c r="AF172" s="44" t="str">
        <f>IF(B172='Data Validation Lists'!$H$2,"MER",IF(B172='Data Validation Lists'!$H$3,"PRO",IF(B172='Data Validation Lists'!$H$4,"RAN",IF(B172='Data Validation Lists'!$H$5,"TOS",IF(B172='Data Validation Lists'!$H$6,"UPG",IF(B172='Data Validation Lists'!$H$8,"EXC"," "))))))</f>
        <v xml:space="preserve"> </v>
      </c>
    </row>
    <row r="173" spans="1:32" x14ac:dyDescent="0.2">
      <c r="A173" s="1">
        <v>171</v>
      </c>
      <c r="J173" s="17" t="str">
        <f>IFERROR(INDEX('Faculty Base Rates'!I:I,MATCH('Merits and Promotions'!F173,'Faculty Base Rates'!E:E,0))," - ")</f>
        <v xml:space="preserve"> - </v>
      </c>
      <c r="U173" s="46" t="str">
        <f t="shared" si="4"/>
        <v xml:space="preserve">  </v>
      </c>
      <c r="V173" s="46"/>
      <c r="W173" s="46"/>
      <c r="X173" s="20" t="str">
        <f>IFERROR(INDEX('Staffing Actions Database'!T:T,MATCH('Merits and Promotions'!N173,'Staffing Actions Database'!S:S,0))*Z173," - ")</f>
        <v xml:space="preserve"> - </v>
      </c>
      <c r="Y173" s="17"/>
      <c r="Z173" s="17">
        <f t="shared" si="5"/>
        <v>0</v>
      </c>
      <c r="AB173" s="46">
        <f>IFERROR(VLOOKUP($R173,'Data Validation Lists'!$X$4:$Z$25,3,FALSE),$R173)</f>
        <v>0</v>
      </c>
      <c r="AF173" s="44" t="str">
        <f>IF(B173='Data Validation Lists'!$H$2,"MER",IF(B173='Data Validation Lists'!$H$3,"PRO",IF(B173='Data Validation Lists'!$H$4,"RAN",IF(B173='Data Validation Lists'!$H$5,"TOS",IF(B173='Data Validation Lists'!$H$6,"UPG",IF(B173='Data Validation Lists'!$H$8,"EXC"," "))))))</f>
        <v xml:space="preserve"> </v>
      </c>
    </row>
    <row r="174" spans="1:32" x14ac:dyDescent="0.2">
      <c r="A174" s="1">
        <v>172</v>
      </c>
      <c r="J174" s="17" t="str">
        <f>IFERROR(INDEX('Faculty Base Rates'!I:I,MATCH('Merits and Promotions'!F174,'Faculty Base Rates'!E:E,0))," - ")</f>
        <v xml:space="preserve"> - </v>
      </c>
      <c r="U174" s="46" t="str">
        <f t="shared" si="4"/>
        <v xml:space="preserve">  </v>
      </c>
      <c r="V174" s="46"/>
      <c r="W174" s="46"/>
      <c r="X174" s="20" t="str">
        <f>IFERROR(INDEX('Staffing Actions Database'!T:T,MATCH('Merits and Promotions'!N174,'Staffing Actions Database'!S:S,0))*Z174," - ")</f>
        <v xml:space="preserve"> - </v>
      </c>
      <c r="Y174" s="17"/>
      <c r="Z174" s="17">
        <f t="shared" si="5"/>
        <v>0</v>
      </c>
      <c r="AB174" s="46">
        <f>IFERROR(VLOOKUP($R174,'Data Validation Lists'!$X$4:$Z$25,3,FALSE),$R174)</f>
        <v>0</v>
      </c>
      <c r="AF174" s="44" t="str">
        <f>IF(B174='Data Validation Lists'!$H$2,"MER",IF(B174='Data Validation Lists'!$H$3,"PRO",IF(B174='Data Validation Lists'!$H$4,"RAN",IF(B174='Data Validation Lists'!$H$5,"TOS",IF(B174='Data Validation Lists'!$H$6,"UPG",IF(B174='Data Validation Lists'!$H$8,"EXC"," "))))))</f>
        <v xml:space="preserve"> </v>
      </c>
    </row>
    <row r="175" spans="1:32" x14ac:dyDescent="0.2">
      <c r="A175" s="1">
        <v>173</v>
      </c>
      <c r="J175" s="17" t="str">
        <f>IFERROR(INDEX('Faculty Base Rates'!I:I,MATCH('Merits and Promotions'!F175,'Faculty Base Rates'!E:E,0))," - ")</f>
        <v xml:space="preserve"> - </v>
      </c>
      <c r="U175" s="46" t="str">
        <f t="shared" si="4"/>
        <v xml:space="preserve">  </v>
      </c>
      <c r="V175" s="46"/>
      <c r="W175" s="46"/>
      <c r="X175" s="20" t="str">
        <f>IFERROR(INDEX('Staffing Actions Database'!T:T,MATCH('Merits and Promotions'!N175,'Staffing Actions Database'!S:S,0))*Z175," - ")</f>
        <v xml:space="preserve"> - </v>
      </c>
      <c r="Y175" s="17"/>
      <c r="Z175" s="17">
        <f t="shared" si="5"/>
        <v>0</v>
      </c>
      <c r="AB175" s="46">
        <f>IFERROR(VLOOKUP($R175,'Data Validation Lists'!$X$4:$Z$25,3,FALSE),$R175)</f>
        <v>0</v>
      </c>
      <c r="AF175" s="44" t="str">
        <f>IF(B175='Data Validation Lists'!$H$2,"MER",IF(B175='Data Validation Lists'!$H$3,"PRO",IF(B175='Data Validation Lists'!$H$4,"RAN",IF(B175='Data Validation Lists'!$H$5,"TOS",IF(B175='Data Validation Lists'!$H$6,"UPG",IF(B175='Data Validation Lists'!$H$8,"EXC"," "))))))</f>
        <v xml:space="preserve"> </v>
      </c>
    </row>
    <row r="176" spans="1:32" x14ac:dyDescent="0.2">
      <c r="A176" s="1">
        <v>174</v>
      </c>
      <c r="J176" s="17" t="str">
        <f>IFERROR(INDEX('Faculty Base Rates'!I:I,MATCH('Merits and Promotions'!F176,'Faculty Base Rates'!E:E,0))," - ")</f>
        <v xml:space="preserve"> - </v>
      </c>
      <c r="U176" s="46" t="str">
        <f t="shared" si="4"/>
        <v xml:space="preserve">  </v>
      </c>
      <c r="V176" s="46"/>
      <c r="W176" s="46"/>
      <c r="X176" s="20" t="str">
        <f>IFERROR(INDEX('Staffing Actions Database'!T:T,MATCH('Merits and Promotions'!N176,'Staffing Actions Database'!S:S,0))*Z176," - ")</f>
        <v xml:space="preserve"> - </v>
      </c>
      <c r="Y176" s="17"/>
      <c r="Z176" s="17">
        <f t="shared" si="5"/>
        <v>0</v>
      </c>
      <c r="AB176" s="46">
        <f>IFERROR(VLOOKUP($R176,'Data Validation Lists'!$X$4:$Z$25,3,FALSE),$R176)</f>
        <v>0</v>
      </c>
      <c r="AF176" s="44" t="str">
        <f>IF(B176='Data Validation Lists'!$H$2,"MER",IF(B176='Data Validation Lists'!$H$3,"PRO",IF(B176='Data Validation Lists'!$H$4,"RAN",IF(B176='Data Validation Lists'!$H$5,"TOS",IF(B176='Data Validation Lists'!$H$6,"UPG",IF(B176='Data Validation Lists'!$H$8,"EXC"," "))))))</f>
        <v xml:space="preserve"> </v>
      </c>
    </row>
    <row r="177" spans="1:32" x14ac:dyDescent="0.2">
      <c r="A177" s="1">
        <v>175</v>
      </c>
      <c r="J177" s="17" t="str">
        <f>IFERROR(INDEX('Faculty Base Rates'!I:I,MATCH('Merits and Promotions'!F177,'Faculty Base Rates'!E:E,0))," - ")</f>
        <v xml:space="preserve"> - </v>
      </c>
      <c r="U177" s="46" t="str">
        <f t="shared" si="4"/>
        <v xml:space="preserve">  </v>
      </c>
      <c r="V177" s="46"/>
      <c r="W177" s="46"/>
      <c r="X177" s="20" t="str">
        <f>IFERROR(INDEX('Staffing Actions Database'!T:T,MATCH('Merits and Promotions'!N177,'Staffing Actions Database'!S:S,0))*Z177," - ")</f>
        <v xml:space="preserve"> - </v>
      </c>
      <c r="Y177" s="17"/>
      <c r="Z177" s="17">
        <f t="shared" si="5"/>
        <v>0</v>
      </c>
      <c r="AB177" s="46">
        <f>IFERROR(VLOOKUP($R177,'Data Validation Lists'!$X$4:$Z$25,3,FALSE),$R177)</f>
        <v>0</v>
      </c>
      <c r="AF177" s="44" t="str">
        <f>IF(B177='Data Validation Lists'!$H$2,"MER",IF(B177='Data Validation Lists'!$H$3,"PRO",IF(B177='Data Validation Lists'!$H$4,"RAN",IF(B177='Data Validation Lists'!$H$5,"TOS",IF(B177='Data Validation Lists'!$H$6,"UPG",IF(B177='Data Validation Lists'!$H$8,"EXC"," "))))))</f>
        <v xml:space="preserve"> </v>
      </c>
    </row>
    <row r="178" spans="1:32" x14ac:dyDescent="0.2">
      <c r="A178" s="1">
        <v>176</v>
      </c>
      <c r="J178" s="17" t="str">
        <f>IFERROR(INDEX('Faculty Base Rates'!I:I,MATCH('Merits and Promotions'!F178,'Faculty Base Rates'!E:E,0))," - ")</f>
        <v xml:space="preserve"> - </v>
      </c>
      <c r="U178" s="46" t="str">
        <f t="shared" si="4"/>
        <v xml:space="preserve">  </v>
      </c>
      <c r="V178" s="46"/>
      <c r="W178" s="46"/>
      <c r="X178" s="20" t="str">
        <f>IFERROR(INDEX('Staffing Actions Database'!T:T,MATCH('Merits and Promotions'!N178,'Staffing Actions Database'!S:S,0))*Z178," - ")</f>
        <v xml:space="preserve"> - </v>
      </c>
      <c r="Y178" s="17"/>
      <c r="Z178" s="17">
        <f t="shared" si="5"/>
        <v>0</v>
      </c>
      <c r="AB178" s="46">
        <f>IFERROR(VLOOKUP($R178,'Data Validation Lists'!$X$4:$Z$25,3,FALSE),$R178)</f>
        <v>0</v>
      </c>
      <c r="AF178" s="44" t="str">
        <f>IF(B178='Data Validation Lists'!$H$2,"MER",IF(B178='Data Validation Lists'!$H$3,"PRO",IF(B178='Data Validation Lists'!$H$4,"RAN",IF(B178='Data Validation Lists'!$H$5,"TOS",IF(B178='Data Validation Lists'!$H$6,"UPG",IF(B178='Data Validation Lists'!$H$8,"EXC"," "))))))</f>
        <v xml:space="preserve"> </v>
      </c>
    </row>
    <row r="179" spans="1:32" x14ac:dyDescent="0.2">
      <c r="A179" s="1">
        <v>177</v>
      </c>
      <c r="J179" s="17" t="str">
        <f>IFERROR(INDEX('Faculty Base Rates'!I:I,MATCH('Merits and Promotions'!F179,'Faculty Base Rates'!E:E,0))," - ")</f>
        <v xml:space="preserve"> - </v>
      </c>
      <c r="U179" s="46" t="str">
        <f t="shared" si="4"/>
        <v xml:space="preserve">  </v>
      </c>
      <c r="V179" s="46"/>
      <c r="W179" s="46"/>
      <c r="X179" s="20" t="str">
        <f>IFERROR(INDEX('Staffing Actions Database'!T:T,MATCH('Merits and Promotions'!N179,'Staffing Actions Database'!S:S,0))*Z179," - ")</f>
        <v xml:space="preserve"> - </v>
      </c>
      <c r="Y179" s="17"/>
      <c r="Z179" s="17">
        <f t="shared" si="5"/>
        <v>0</v>
      </c>
      <c r="AB179" s="46">
        <f>IFERROR(VLOOKUP($R179,'Data Validation Lists'!$X$4:$Z$25,3,FALSE),$R179)</f>
        <v>0</v>
      </c>
      <c r="AF179" s="44" t="str">
        <f>IF(B179='Data Validation Lists'!$H$2,"MER",IF(B179='Data Validation Lists'!$H$3,"PRO",IF(B179='Data Validation Lists'!$H$4,"RAN",IF(B179='Data Validation Lists'!$H$5,"TOS",IF(B179='Data Validation Lists'!$H$6,"UPG",IF(B179='Data Validation Lists'!$H$8,"EXC"," "))))))</f>
        <v xml:space="preserve"> </v>
      </c>
    </row>
    <row r="180" spans="1:32" x14ac:dyDescent="0.2">
      <c r="A180" s="1">
        <v>178</v>
      </c>
      <c r="J180" s="17" t="str">
        <f>IFERROR(INDEX('Faculty Base Rates'!I:I,MATCH('Merits and Promotions'!F180,'Faculty Base Rates'!E:E,0))," - ")</f>
        <v xml:space="preserve"> - </v>
      </c>
      <c r="U180" s="46" t="str">
        <f t="shared" si="4"/>
        <v xml:space="preserve">  </v>
      </c>
      <c r="V180" s="46"/>
      <c r="W180" s="46"/>
      <c r="X180" s="20" t="str">
        <f>IFERROR(INDEX('Staffing Actions Database'!T:T,MATCH('Merits and Promotions'!N180,'Staffing Actions Database'!S:S,0))*Z180," - ")</f>
        <v xml:space="preserve"> - </v>
      </c>
      <c r="Y180" s="17"/>
      <c r="Z180" s="17">
        <f t="shared" si="5"/>
        <v>0</v>
      </c>
      <c r="AB180" s="46">
        <f>IFERROR(VLOOKUP($R180,'Data Validation Lists'!$X$4:$Z$25,3,FALSE),$R180)</f>
        <v>0</v>
      </c>
      <c r="AF180" s="44" t="str">
        <f>IF(B180='Data Validation Lists'!$H$2,"MER",IF(B180='Data Validation Lists'!$H$3,"PRO",IF(B180='Data Validation Lists'!$H$4,"RAN",IF(B180='Data Validation Lists'!$H$5,"TOS",IF(B180='Data Validation Lists'!$H$6,"UPG",IF(B180='Data Validation Lists'!$H$8,"EXC"," "))))))</f>
        <v xml:space="preserve"> </v>
      </c>
    </row>
    <row r="181" spans="1:32" x14ac:dyDescent="0.2">
      <c r="A181" s="1">
        <v>179</v>
      </c>
      <c r="J181" s="17" t="str">
        <f>IFERROR(INDEX('Faculty Base Rates'!I:I,MATCH('Merits and Promotions'!F181,'Faculty Base Rates'!E:E,0))," - ")</f>
        <v xml:space="preserve"> - </v>
      </c>
      <c r="U181" s="46" t="str">
        <f t="shared" si="4"/>
        <v xml:space="preserve">  </v>
      </c>
      <c r="V181" s="46"/>
      <c r="W181" s="46"/>
      <c r="X181" s="20" t="str">
        <f>IFERROR(INDEX('Staffing Actions Database'!T:T,MATCH('Merits and Promotions'!N181,'Staffing Actions Database'!S:S,0))*Z181," - ")</f>
        <v xml:space="preserve"> - </v>
      </c>
      <c r="Y181" s="17"/>
      <c r="Z181" s="17">
        <f t="shared" si="5"/>
        <v>0</v>
      </c>
      <c r="AB181" s="46">
        <f>IFERROR(VLOOKUP($R181,'Data Validation Lists'!$X$4:$Z$25,3,FALSE),$R181)</f>
        <v>0</v>
      </c>
      <c r="AF181" s="44" t="str">
        <f>IF(B181='Data Validation Lists'!$H$2,"MER",IF(B181='Data Validation Lists'!$H$3,"PRO",IF(B181='Data Validation Lists'!$H$4,"RAN",IF(B181='Data Validation Lists'!$H$5,"TOS",IF(B181='Data Validation Lists'!$H$6,"UPG",IF(B181='Data Validation Lists'!$H$8,"EXC"," "))))))</f>
        <v xml:space="preserve"> </v>
      </c>
    </row>
    <row r="182" spans="1:32" x14ac:dyDescent="0.2">
      <c r="A182" s="1">
        <v>180</v>
      </c>
      <c r="J182" s="17" t="str">
        <f>IFERROR(INDEX('Faculty Base Rates'!I:I,MATCH('Merits and Promotions'!F182,'Faculty Base Rates'!E:E,0))," - ")</f>
        <v xml:space="preserve"> - </v>
      </c>
      <c r="U182" s="46" t="str">
        <f t="shared" si="4"/>
        <v xml:space="preserve">  </v>
      </c>
      <c r="V182" s="46"/>
      <c r="W182" s="46"/>
      <c r="X182" s="20" t="str">
        <f>IFERROR(INDEX('Staffing Actions Database'!T:T,MATCH('Merits and Promotions'!N182,'Staffing Actions Database'!S:S,0))*Z182," - ")</f>
        <v xml:space="preserve"> - </v>
      </c>
      <c r="Y182" s="17"/>
      <c r="Z182" s="17">
        <f t="shared" si="5"/>
        <v>0</v>
      </c>
      <c r="AB182" s="46">
        <f>IFERROR(VLOOKUP($R182,'Data Validation Lists'!$X$4:$Z$25,3,FALSE),$R182)</f>
        <v>0</v>
      </c>
      <c r="AF182" s="44" t="str">
        <f>IF(B182='Data Validation Lists'!$H$2,"MER",IF(B182='Data Validation Lists'!$H$3,"PRO",IF(B182='Data Validation Lists'!$H$4,"RAN",IF(B182='Data Validation Lists'!$H$5,"TOS",IF(B182='Data Validation Lists'!$H$6,"UPG",IF(B182='Data Validation Lists'!$H$8,"EXC"," "))))))</f>
        <v xml:space="preserve"> </v>
      </c>
    </row>
    <row r="183" spans="1:32" x14ac:dyDescent="0.2">
      <c r="A183" s="1">
        <v>181</v>
      </c>
      <c r="J183" s="17" t="str">
        <f>IFERROR(INDEX('Faculty Base Rates'!I:I,MATCH('Merits and Promotions'!F183,'Faculty Base Rates'!E:E,0))," - ")</f>
        <v xml:space="preserve"> - </v>
      </c>
      <c r="U183" s="46" t="str">
        <f t="shared" si="4"/>
        <v xml:space="preserve">  </v>
      </c>
      <c r="V183" s="46"/>
      <c r="W183" s="46"/>
      <c r="X183" s="20" t="str">
        <f>IFERROR(INDEX('Staffing Actions Database'!T:T,MATCH('Merits and Promotions'!N183,'Staffing Actions Database'!S:S,0))*Z183," - ")</f>
        <v xml:space="preserve"> - </v>
      </c>
      <c r="Y183" s="17"/>
      <c r="Z183" s="17">
        <f t="shared" si="5"/>
        <v>0</v>
      </c>
      <c r="AB183" s="46">
        <f>IFERROR(VLOOKUP($R183,'Data Validation Lists'!$X$4:$Z$25,3,FALSE),$R183)</f>
        <v>0</v>
      </c>
      <c r="AF183" s="44" t="str">
        <f>IF(B183='Data Validation Lists'!$H$2,"MER",IF(B183='Data Validation Lists'!$H$3,"PRO",IF(B183='Data Validation Lists'!$H$4,"RAN",IF(B183='Data Validation Lists'!$H$5,"TOS",IF(B183='Data Validation Lists'!$H$6,"UPG",IF(B183='Data Validation Lists'!$H$8,"EXC"," "))))))</f>
        <v xml:space="preserve"> </v>
      </c>
    </row>
    <row r="184" spans="1:32" x14ac:dyDescent="0.2">
      <c r="A184" s="1">
        <v>182</v>
      </c>
      <c r="J184" s="17" t="str">
        <f>IFERROR(INDEX('Faculty Base Rates'!I:I,MATCH('Merits and Promotions'!F184,'Faculty Base Rates'!E:E,0))," - ")</f>
        <v xml:space="preserve"> - </v>
      </c>
      <c r="U184" s="46" t="str">
        <f t="shared" si="4"/>
        <v xml:space="preserve">  </v>
      </c>
      <c r="V184" s="46"/>
      <c r="W184" s="46"/>
      <c r="X184" s="20" t="str">
        <f>IFERROR(INDEX('Staffing Actions Database'!T:T,MATCH('Merits and Promotions'!N184,'Staffing Actions Database'!S:S,0))*Z184," - ")</f>
        <v xml:space="preserve"> - </v>
      </c>
      <c r="Y184" s="17"/>
      <c r="Z184" s="17">
        <f t="shared" si="5"/>
        <v>0</v>
      </c>
      <c r="AB184" s="46">
        <f>IFERROR(VLOOKUP($R184,'Data Validation Lists'!$X$4:$Z$25,3,FALSE),$R184)</f>
        <v>0</v>
      </c>
      <c r="AF184" s="44" t="str">
        <f>IF(B184='Data Validation Lists'!$H$2,"MER",IF(B184='Data Validation Lists'!$H$3,"PRO",IF(B184='Data Validation Lists'!$H$4,"RAN",IF(B184='Data Validation Lists'!$H$5,"TOS",IF(B184='Data Validation Lists'!$H$6,"UPG",IF(B184='Data Validation Lists'!$H$8,"EXC"," "))))))</f>
        <v xml:space="preserve"> </v>
      </c>
    </row>
    <row r="185" spans="1:32" x14ac:dyDescent="0.2">
      <c r="A185" s="1">
        <v>183</v>
      </c>
      <c r="J185" s="17" t="str">
        <f>IFERROR(INDEX('Faculty Base Rates'!I:I,MATCH('Merits and Promotions'!F185,'Faculty Base Rates'!E:E,0))," - ")</f>
        <v xml:space="preserve"> - </v>
      </c>
      <c r="U185" s="46" t="str">
        <f t="shared" si="4"/>
        <v xml:space="preserve">  </v>
      </c>
      <c r="V185" s="46"/>
      <c r="W185" s="46"/>
      <c r="X185" s="20" t="str">
        <f>IFERROR(INDEX('Staffing Actions Database'!T:T,MATCH('Merits and Promotions'!N185,'Staffing Actions Database'!S:S,0))*Z185," - ")</f>
        <v xml:space="preserve"> - </v>
      </c>
      <c r="Y185" s="17"/>
      <c r="Z185" s="17">
        <f t="shared" si="5"/>
        <v>0</v>
      </c>
      <c r="AB185" s="46">
        <f>IFERROR(VLOOKUP($R185,'Data Validation Lists'!$X$4:$Z$25,3,FALSE),$R185)</f>
        <v>0</v>
      </c>
      <c r="AF185" s="44" t="str">
        <f>IF(B185='Data Validation Lists'!$H$2,"MER",IF(B185='Data Validation Lists'!$H$3,"PRO",IF(B185='Data Validation Lists'!$H$4,"RAN",IF(B185='Data Validation Lists'!$H$5,"TOS",IF(B185='Data Validation Lists'!$H$6,"UPG",IF(B185='Data Validation Lists'!$H$8,"EXC"," "))))))</f>
        <v xml:space="preserve"> </v>
      </c>
    </row>
    <row r="186" spans="1:32" x14ac:dyDescent="0.2">
      <c r="A186" s="1">
        <v>184</v>
      </c>
      <c r="J186" s="17" t="str">
        <f>IFERROR(INDEX('Faculty Base Rates'!I:I,MATCH('Merits and Promotions'!F186,'Faculty Base Rates'!E:E,0))," - ")</f>
        <v xml:space="preserve"> - </v>
      </c>
      <c r="U186" s="46" t="str">
        <f t="shared" si="4"/>
        <v xml:space="preserve">  </v>
      </c>
      <c r="V186" s="46"/>
      <c r="W186" s="46"/>
      <c r="X186" s="20" t="str">
        <f>IFERROR(INDEX('Staffing Actions Database'!T:T,MATCH('Merits and Promotions'!N186,'Staffing Actions Database'!S:S,0))*Z186," - ")</f>
        <v xml:space="preserve"> - </v>
      </c>
      <c r="Y186" s="17"/>
      <c r="Z186" s="17">
        <f t="shared" si="5"/>
        <v>0</v>
      </c>
      <c r="AB186" s="46">
        <f>IFERROR(VLOOKUP($R186,'Data Validation Lists'!$X$4:$Z$25,3,FALSE),$R186)</f>
        <v>0</v>
      </c>
      <c r="AF186" s="44" t="str">
        <f>IF(B186='Data Validation Lists'!$H$2,"MER",IF(B186='Data Validation Lists'!$H$3,"PRO",IF(B186='Data Validation Lists'!$H$4,"RAN",IF(B186='Data Validation Lists'!$H$5,"TOS",IF(B186='Data Validation Lists'!$H$6,"UPG",IF(B186='Data Validation Lists'!$H$8,"EXC"," "))))))</f>
        <v xml:space="preserve"> </v>
      </c>
    </row>
    <row r="187" spans="1:32" x14ac:dyDescent="0.2">
      <c r="A187" s="1">
        <v>185</v>
      </c>
      <c r="J187" s="17" t="str">
        <f>IFERROR(INDEX('Faculty Base Rates'!I:I,MATCH('Merits and Promotions'!F187,'Faculty Base Rates'!E:E,0))," - ")</f>
        <v xml:space="preserve"> - </v>
      </c>
      <c r="U187" s="46" t="str">
        <f t="shared" si="4"/>
        <v xml:space="preserve">  </v>
      </c>
      <c r="V187" s="46"/>
      <c r="W187" s="46"/>
      <c r="X187" s="20" t="str">
        <f>IFERROR(INDEX('Staffing Actions Database'!T:T,MATCH('Merits and Promotions'!N187,'Staffing Actions Database'!S:S,0))*Z187," - ")</f>
        <v xml:space="preserve"> - </v>
      </c>
      <c r="Y187" s="17"/>
      <c r="Z187" s="17">
        <f t="shared" si="5"/>
        <v>0</v>
      </c>
      <c r="AB187" s="46">
        <f>IFERROR(VLOOKUP($R187,'Data Validation Lists'!$X$4:$Z$25,3,FALSE),$R187)</f>
        <v>0</v>
      </c>
      <c r="AF187" s="44" t="str">
        <f>IF(B187='Data Validation Lists'!$H$2,"MER",IF(B187='Data Validation Lists'!$H$3,"PRO",IF(B187='Data Validation Lists'!$H$4,"RAN",IF(B187='Data Validation Lists'!$H$5,"TOS",IF(B187='Data Validation Lists'!$H$6,"UPG",IF(B187='Data Validation Lists'!$H$8,"EXC"," "))))))</f>
        <v xml:space="preserve"> </v>
      </c>
    </row>
    <row r="188" spans="1:32" x14ac:dyDescent="0.2">
      <c r="A188" s="1">
        <v>186</v>
      </c>
      <c r="J188" s="17" t="str">
        <f>IFERROR(INDEX('Faculty Base Rates'!I:I,MATCH('Merits and Promotions'!F188,'Faculty Base Rates'!E:E,0))," - ")</f>
        <v xml:space="preserve"> - </v>
      </c>
      <c r="U188" s="46" t="str">
        <f t="shared" si="4"/>
        <v xml:space="preserve">  </v>
      </c>
      <c r="V188" s="46"/>
      <c r="W188" s="46"/>
      <c r="X188" s="20" t="str">
        <f>IFERROR(INDEX('Staffing Actions Database'!T:T,MATCH('Merits and Promotions'!N188,'Staffing Actions Database'!S:S,0))*Z188," - ")</f>
        <v xml:space="preserve"> - </v>
      </c>
      <c r="Y188" s="17"/>
      <c r="Z188" s="17">
        <f t="shared" si="5"/>
        <v>0</v>
      </c>
      <c r="AB188" s="46">
        <f>IFERROR(VLOOKUP($R188,'Data Validation Lists'!$X$4:$Z$25,3,FALSE),$R188)</f>
        <v>0</v>
      </c>
      <c r="AF188" s="44" t="str">
        <f>IF(B188='Data Validation Lists'!$H$2,"MER",IF(B188='Data Validation Lists'!$H$3,"PRO",IF(B188='Data Validation Lists'!$H$4,"RAN",IF(B188='Data Validation Lists'!$H$5,"TOS",IF(B188='Data Validation Lists'!$H$6,"UPG",IF(B188='Data Validation Lists'!$H$8,"EXC"," "))))))</f>
        <v xml:space="preserve"> </v>
      </c>
    </row>
    <row r="189" spans="1:32" x14ac:dyDescent="0.2">
      <c r="A189" s="1">
        <v>187</v>
      </c>
      <c r="J189" s="17" t="str">
        <f>IFERROR(INDEX('Faculty Base Rates'!I:I,MATCH('Merits and Promotions'!F189,'Faculty Base Rates'!E:E,0))," - ")</f>
        <v xml:space="preserve"> - </v>
      </c>
      <c r="U189" s="46" t="str">
        <f t="shared" si="4"/>
        <v xml:space="preserve">  </v>
      </c>
      <c r="V189" s="46"/>
      <c r="W189" s="46"/>
      <c r="X189" s="20" t="str">
        <f>IFERROR(INDEX('Staffing Actions Database'!T:T,MATCH('Merits and Promotions'!N189,'Staffing Actions Database'!S:S,0))*Z189," - ")</f>
        <v xml:space="preserve"> - </v>
      </c>
      <c r="Y189" s="17"/>
      <c r="Z189" s="17">
        <f t="shared" si="5"/>
        <v>0</v>
      </c>
      <c r="AB189" s="46">
        <f>IFERROR(VLOOKUP($R189,'Data Validation Lists'!$X$4:$Z$25,3,FALSE),$R189)</f>
        <v>0</v>
      </c>
      <c r="AF189" s="44" t="str">
        <f>IF(B189='Data Validation Lists'!$H$2,"MER",IF(B189='Data Validation Lists'!$H$3,"PRO",IF(B189='Data Validation Lists'!$H$4,"RAN",IF(B189='Data Validation Lists'!$H$5,"TOS",IF(B189='Data Validation Lists'!$H$6,"UPG",IF(B189='Data Validation Lists'!$H$8,"EXC"," "))))))</f>
        <v xml:space="preserve"> </v>
      </c>
    </row>
    <row r="190" spans="1:32" x14ac:dyDescent="0.2">
      <c r="A190" s="1">
        <v>188</v>
      </c>
      <c r="J190" s="17" t="str">
        <f>IFERROR(INDEX('Faculty Base Rates'!I:I,MATCH('Merits and Promotions'!F190,'Faculty Base Rates'!E:E,0))," - ")</f>
        <v xml:space="preserve"> - </v>
      </c>
      <c r="U190" s="46" t="str">
        <f t="shared" si="4"/>
        <v xml:space="preserve">  </v>
      </c>
      <c r="V190" s="46"/>
      <c r="W190" s="46"/>
      <c r="X190" s="20" t="str">
        <f>IFERROR(INDEX('Staffing Actions Database'!T:T,MATCH('Merits and Promotions'!N190,'Staffing Actions Database'!S:S,0))*Z190," - ")</f>
        <v xml:space="preserve"> - </v>
      </c>
      <c r="Y190" s="17"/>
      <c r="Z190" s="17">
        <f t="shared" si="5"/>
        <v>0</v>
      </c>
      <c r="AB190" s="46">
        <f>IFERROR(VLOOKUP($R190,'Data Validation Lists'!$X$4:$Z$25,3,FALSE),$R190)</f>
        <v>0</v>
      </c>
      <c r="AF190" s="44" t="str">
        <f>IF(B190='Data Validation Lists'!$H$2,"MER",IF(B190='Data Validation Lists'!$H$3,"PRO",IF(B190='Data Validation Lists'!$H$4,"RAN",IF(B190='Data Validation Lists'!$H$5,"TOS",IF(B190='Data Validation Lists'!$H$6,"UPG",IF(B190='Data Validation Lists'!$H$8,"EXC"," "))))))</f>
        <v xml:space="preserve"> </v>
      </c>
    </row>
    <row r="191" spans="1:32" x14ac:dyDescent="0.2">
      <c r="A191" s="1">
        <v>189</v>
      </c>
      <c r="J191" s="17" t="str">
        <f>IFERROR(INDEX('Faculty Base Rates'!I:I,MATCH('Merits and Promotions'!F191,'Faculty Base Rates'!E:E,0))," - ")</f>
        <v xml:space="preserve"> - </v>
      </c>
      <c r="U191" s="46" t="str">
        <f t="shared" si="4"/>
        <v xml:space="preserve">  </v>
      </c>
      <c r="V191" s="46"/>
      <c r="W191" s="46"/>
      <c r="X191" s="20" t="str">
        <f>IFERROR(INDEX('Staffing Actions Database'!T:T,MATCH('Merits and Promotions'!N191,'Staffing Actions Database'!S:S,0))*Z191," - ")</f>
        <v xml:space="preserve"> - </v>
      </c>
      <c r="Y191" s="17"/>
      <c r="Z191" s="17">
        <f t="shared" si="5"/>
        <v>0</v>
      </c>
      <c r="AB191" s="46">
        <f>IFERROR(VLOOKUP($R191,'Data Validation Lists'!$X$4:$Z$25,3,FALSE),$R191)</f>
        <v>0</v>
      </c>
      <c r="AF191" s="44" t="str">
        <f>IF(B191='Data Validation Lists'!$H$2,"MER",IF(B191='Data Validation Lists'!$H$3,"PRO",IF(B191='Data Validation Lists'!$H$4,"RAN",IF(B191='Data Validation Lists'!$H$5,"TOS",IF(B191='Data Validation Lists'!$H$6,"UPG",IF(B191='Data Validation Lists'!$H$8,"EXC"," "))))))</f>
        <v xml:space="preserve"> </v>
      </c>
    </row>
    <row r="192" spans="1:32" x14ac:dyDescent="0.2">
      <c r="A192" s="1">
        <v>190</v>
      </c>
      <c r="J192" s="17" t="str">
        <f>IFERROR(INDEX('Faculty Base Rates'!I:I,MATCH('Merits and Promotions'!F192,'Faculty Base Rates'!E:E,0))," - ")</f>
        <v xml:space="preserve"> - </v>
      </c>
      <c r="U192" s="46" t="str">
        <f t="shared" si="4"/>
        <v xml:space="preserve">  </v>
      </c>
      <c r="V192" s="46"/>
      <c r="W192" s="46"/>
      <c r="X192" s="20" t="str">
        <f>IFERROR(INDEX('Staffing Actions Database'!T:T,MATCH('Merits and Promotions'!N192,'Staffing Actions Database'!S:S,0))*Z192," - ")</f>
        <v xml:space="preserve"> - </v>
      </c>
      <c r="Y192" s="17"/>
      <c r="Z192" s="17">
        <f t="shared" si="5"/>
        <v>0</v>
      </c>
      <c r="AB192" s="46">
        <f>IFERROR(VLOOKUP($R192,'Data Validation Lists'!$X$4:$Z$25,3,FALSE),$R192)</f>
        <v>0</v>
      </c>
      <c r="AF192" s="44" t="str">
        <f>IF(B192='Data Validation Lists'!$H$2,"MER",IF(B192='Data Validation Lists'!$H$3,"PRO",IF(B192='Data Validation Lists'!$H$4,"RAN",IF(B192='Data Validation Lists'!$H$5,"TOS",IF(B192='Data Validation Lists'!$H$6,"UPG",IF(B192='Data Validation Lists'!$H$8,"EXC"," "))))))</f>
        <v xml:space="preserve"> </v>
      </c>
    </row>
    <row r="193" spans="1:32" x14ac:dyDescent="0.2">
      <c r="A193" s="1">
        <v>191</v>
      </c>
      <c r="J193" s="17" t="str">
        <f>IFERROR(INDEX('Faculty Base Rates'!I:I,MATCH('Merits and Promotions'!F193,'Faculty Base Rates'!E:E,0))," - ")</f>
        <v xml:space="preserve"> - </v>
      </c>
      <c r="U193" s="46" t="str">
        <f t="shared" si="4"/>
        <v xml:space="preserve">  </v>
      </c>
      <c r="V193" s="46"/>
      <c r="W193" s="46"/>
      <c r="X193" s="20" t="str">
        <f>IFERROR(INDEX('Staffing Actions Database'!T:T,MATCH('Merits and Promotions'!N193,'Staffing Actions Database'!S:S,0))*Z193," - ")</f>
        <v xml:space="preserve"> - </v>
      </c>
      <c r="Y193" s="17"/>
      <c r="Z193" s="17">
        <f t="shared" si="5"/>
        <v>0</v>
      </c>
      <c r="AB193" s="46">
        <f>IFERROR(VLOOKUP($R193,'Data Validation Lists'!$X$4:$Z$25,3,FALSE),$R193)</f>
        <v>0</v>
      </c>
      <c r="AF193" s="44" t="str">
        <f>IF(B193='Data Validation Lists'!$H$2,"MER",IF(B193='Data Validation Lists'!$H$3,"PRO",IF(B193='Data Validation Lists'!$H$4,"RAN",IF(B193='Data Validation Lists'!$H$5,"TOS",IF(B193='Data Validation Lists'!$H$6,"UPG",IF(B193='Data Validation Lists'!$H$8,"EXC"," "))))))</f>
        <v xml:space="preserve"> </v>
      </c>
    </row>
    <row r="194" spans="1:32" x14ac:dyDescent="0.2">
      <c r="A194" s="1">
        <v>192</v>
      </c>
      <c r="J194" s="17" t="str">
        <f>IFERROR(INDEX('Faculty Base Rates'!I:I,MATCH('Merits and Promotions'!F194,'Faculty Base Rates'!E:E,0))," - ")</f>
        <v xml:space="preserve"> - </v>
      </c>
      <c r="U194" s="46" t="str">
        <f t="shared" si="4"/>
        <v xml:space="preserve">  </v>
      </c>
      <c r="V194" s="46"/>
      <c r="W194" s="46"/>
      <c r="X194" s="20" t="str">
        <f>IFERROR(INDEX('Staffing Actions Database'!T:T,MATCH('Merits and Promotions'!N194,'Staffing Actions Database'!S:S,0))*Z194," - ")</f>
        <v xml:space="preserve"> - </v>
      </c>
      <c r="Y194" s="17"/>
      <c r="Z194" s="17">
        <f t="shared" si="5"/>
        <v>0</v>
      </c>
      <c r="AB194" s="46">
        <f>IFERROR(VLOOKUP($R194,'Data Validation Lists'!$X$4:$Z$25,3,FALSE),$R194)</f>
        <v>0</v>
      </c>
      <c r="AF194" s="44" t="str">
        <f>IF(B194='Data Validation Lists'!$H$2,"MER",IF(B194='Data Validation Lists'!$H$3,"PRO",IF(B194='Data Validation Lists'!$H$4,"RAN",IF(B194='Data Validation Lists'!$H$5,"TOS",IF(B194='Data Validation Lists'!$H$6,"UPG",IF(B194='Data Validation Lists'!$H$8,"EXC"," "))))))</f>
        <v xml:space="preserve"> </v>
      </c>
    </row>
    <row r="195" spans="1:32" x14ac:dyDescent="0.2">
      <c r="A195" s="1">
        <v>193</v>
      </c>
      <c r="J195" s="17" t="str">
        <f>IFERROR(INDEX('Faculty Base Rates'!I:I,MATCH('Merits and Promotions'!F195,'Faculty Base Rates'!E:E,0))," - ")</f>
        <v xml:space="preserve"> - </v>
      </c>
      <c r="U195" s="46" t="str">
        <f t="shared" ref="U195:U202" si="6">CONCATENATE(AF195, " ", E195)</f>
        <v xml:space="preserve">  </v>
      </c>
      <c r="V195" s="46"/>
      <c r="W195" s="46"/>
      <c r="X195" s="20" t="str">
        <f>IFERROR(INDEX('Staffing Actions Database'!T:T,MATCH('Merits and Promotions'!N195,'Staffing Actions Database'!S:S,0))*Z195," - ")</f>
        <v xml:space="preserve"> - </v>
      </c>
      <c r="Y195" s="17"/>
      <c r="Z195" s="17">
        <f t="shared" si="5"/>
        <v>0</v>
      </c>
      <c r="AB195" s="46">
        <f>IFERROR(VLOOKUP($R195,'Data Validation Lists'!$X$4:$Z$25,3,FALSE),$R195)</f>
        <v>0</v>
      </c>
      <c r="AF195" s="44" t="str">
        <f>IF(B195='Data Validation Lists'!$H$2,"MER",IF(B195='Data Validation Lists'!$H$3,"PRO",IF(B195='Data Validation Lists'!$H$4,"RAN",IF(B195='Data Validation Lists'!$H$5,"TOS",IF(B195='Data Validation Lists'!$H$6,"UPG",IF(B195='Data Validation Lists'!$H$8,"EXC"," "))))))</f>
        <v xml:space="preserve"> </v>
      </c>
    </row>
    <row r="196" spans="1:32" x14ac:dyDescent="0.2">
      <c r="A196" s="1">
        <v>194</v>
      </c>
      <c r="J196" s="17" t="str">
        <f>IFERROR(INDEX('Faculty Base Rates'!I:I,MATCH('Merits and Promotions'!F196,'Faculty Base Rates'!E:E,0))," - ")</f>
        <v xml:space="preserve"> - </v>
      </c>
      <c r="U196" s="46" t="str">
        <f t="shared" si="6"/>
        <v xml:space="preserve">  </v>
      </c>
      <c r="V196" s="46"/>
      <c r="W196" s="46"/>
      <c r="X196" s="20" t="str">
        <f>IFERROR(INDEX('Staffing Actions Database'!T:T,MATCH('Merits and Promotions'!N196,'Staffing Actions Database'!S:S,0))*Z196," - ")</f>
        <v xml:space="preserve"> - </v>
      </c>
      <c r="Y196" s="17"/>
      <c r="Z196" s="17">
        <f t="shared" ref="Z196:Z202" si="7">IFERROR(IF(OR(B196="Upgrades",B196="Turnover Savings"),(L196-J196)*I196,(L196-K196)*I196)," - ")</f>
        <v>0</v>
      </c>
      <c r="AB196" s="46">
        <f>IFERROR(VLOOKUP($R196,'Data Validation Lists'!$X$4:$Z$25,3,FALSE),$R196)</f>
        <v>0</v>
      </c>
      <c r="AF196" s="44" t="str">
        <f>IF(B196='Data Validation Lists'!$H$2,"MER",IF(B196='Data Validation Lists'!$H$3,"PRO",IF(B196='Data Validation Lists'!$H$4,"RAN",IF(B196='Data Validation Lists'!$H$5,"TOS",IF(B196='Data Validation Lists'!$H$6,"UPG",IF(B196='Data Validation Lists'!$H$8,"EXC"," "))))))</f>
        <v xml:space="preserve"> </v>
      </c>
    </row>
    <row r="197" spans="1:32" x14ac:dyDescent="0.2">
      <c r="A197" s="1">
        <v>195</v>
      </c>
      <c r="J197" s="17" t="str">
        <f>IFERROR(INDEX('Faculty Base Rates'!I:I,MATCH('Merits and Promotions'!F197,'Faculty Base Rates'!E:E,0))," - ")</f>
        <v xml:space="preserve"> - </v>
      </c>
      <c r="U197" s="46" t="str">
        <f t="shared" si="6"/>
        <v xml:space="preserve">  </v>
      </c>
      <c r="V197" s="46"/>
      <c r="W197" s="46"/>
      <c r="X197" s="20" t="str">
        <f>IFERROR(INDEX('Staffing Actions Database'!T:T,MATCH('Merits and Promotions'!N197,'Staffing Actions Database'!S:S,0))*Z197," - ")</f>
        <v xml:space="preserve"> - </v>
      </c>
      <c r="Y197" s="17"/>
      <c r="Z197" s="17">
        <f t="shared" si="7"/>
        <v>0</v>
      </c>
      <c r="AB197" s="46">
        <f>IFERROR(VLOOKUP($R197,'Data Validation Lists'!$X$4:$Z$25,3,FALSE),$R197)</f>
        <v>0</v>
      </c>
      <c r="AF197" s="44" t="str">
        <f>IF(B197='Data Validation Lists'!$H$2,"MER",IF(B197='Data Validation Lists'!$H$3,"PRO",IF(B197='Data Validation Lists'!$H$4,"RAN",IF(B197='Data Validation Lists'!$H$5,"TOS",IF(B197='Data Validation Lists'!$H$6,"UPG",IF(B197='Data Validation Lists'!$H$8,"EXC"," "))))))</f>
        <v xml:space="preserve"> </v>
      </c>
    </row>
    <row r="198" spans="1:32" x14ac:dyDescent="0.2">
      <c r="A198" s="1">
        <v>196</v>
      </c>
      <c r="J198" s="17" t="str">
        <f>IFERROR(INDEX('Faculty Base Rates'!I:I,MATCH('Merits and Promotions'!F198,'Faculty Base Rates'!E:E,0))," - ")</f>
        <v xml:space="preserve"> - </v>
      </c>
      <c r="U198" s="46" t="str">
        <f t="shared" si="6"/>
        <v xml:space="preserve">  </v>
      </c>
      <c r="V198" s="46"/>
      <c r="W198" s="46"/>
      <c r="X198" s="20" t="str">
        <f>IFERROR(INDEX('Staffing Actions Database'!T:T,MATCH('Merits and Promotions'!N198,'Staffing Actions Database'!S:S,0))*Z198," - ")</f>
        <v xml:space="preserve"> - </v>
      </c>
      <c r="Y198" s="17"/>
      <c r="Z198" s="17">
        <f t="shared" si="7"/>
        <v>0</v>
      </c>
      <c r="AB198" s="46">
        <f>IFERROR(VLOOKUP($R198,'Data Validation Lists'!$X$4:$Z$25,3,FALSE),$R198)</f>
        <v>0</v>
      </c>
      <c r="AF198" s="44" t="str">
        <f>IF(B198='Data Validation Lists'!$H$2,"MER",IF(B198='Data Validation Lists'!$H$3,"PRO",IF(B198='Data Validation Lists'!$H$4,"RAN",IF(B198='Data Validation Lists'!$H$5,"TOS",IF(B198='Data Validation Lists'!$H$6,"UPG",IF(B198='Data Validation Lists'!$H$8,"EXC"," "))))))</f>
        <v xml:space="preserve"> </v>
      </c>
    </row>
    <row r="199" spans="1:32" x14ac:dyDescent="0.2">
      <c r="A199" s="1">
        <v>197</v>
      </c>
      <c r="J199" s="17" t="str">
        <f>IFERROR(INDEX('Faculty Base Rates'!I:I,MATCH('Merits and Promotions'!F199,'Faculty Base Rates'!E:E,0))," - ")</f>
        <v xml:space="preserve"> - </v>
      </c>
      <c r="U199" s="46" t="str">
        <f t="shared" si="6"/>
        <v xml:space="preserve">  </v>
      </c>
      <c r="V199" s="46"/>
      <c r="W199" s="46"/>
      <c r="X199" s="20" t="str">
        <f>IFERROR(INDEX('Staffing Actions Database'!T:T,MATCH('Merits and Promotions'!N199,'Staffing Actions Database'!S:S,0))*Z199," - ")</f>
        <v xml:space="preserve"> - </v>
      </c>
      <c r="Y199" s="17"/>
      <c r="Z199" s="17">
        <f t="shared" si="7"/>
        <v>0</v>
      </c>
      <c r="AB199" s="46">
        <f>IFERROR(VLOOKUP($R199,'Data Validation Lists'!$X$4:$Z$25,3,FALSE),$R199)</f>
        <v>0</v>
      </c>
      <c r="AF199" s="44" t="str">
        <f>IF(B199='Data Validation Lists'!$H$2,"MER",IF(B199='Data Validation Lists'!$H$3,"PRO",IF(B199='Data Validation Lists'!$H$4,"RAN",IF(B199='Data Validation Lists'!$H$5,"TOS",IF(B199='Data Validation Lists'!$H$6,"UPG",IF(B199='Data Validation Lists'!$H$8,"EXC"," "))))))</f>
        <v xml:space="preserve"> </v>
      </c>
    </row>
    <row r="200" spans="1:32" x14ac:dyDescent="0.2">
      <c r="A200" s="1">
        <v>198</v>
      </c>
      <c r="J200" s="17" t="str">
        <f>IFERROR(INDEX('Faculty Base Rates'!I:I,MATCH('Merits and Promotions'!F200,'Faculty Base Rates'!E:E,0))," - ")</f>
        <v xml:space="preserve"> - </v>
      </c>
      <c r="U200" s="46" t="str">
        <f t="shared" si="6"/>
        <v xml:space="preserve">  </v>
      </c>
      <c r="V200" s="46"/>
      <c r="W200" s="46"/>
      <c r="X200" s="20" t="str">
        <f>IFERROR(INDEX('Staffing Actions Database'!T:T,MATCH('Merits and Promotions'!N200,'Staffing Actions Database'!S:S,0))*Z200," - ")</f>
        <v xml:space="preserve"> - </v>
      </c>
      <c r="Y200" s="17"/>
      <c r="Z200" s="17">
        <f t="shared" si="7"/>
        <v>0</v>
      </c>
      <c r="AB200" s="46">
        <f>IFERROR(VLOOKUP($R200,'Data Validation Lists'!$X$4:$Z$25,3,FALSE),$R200)</f>
        <v>0</v>
      </c>
      <c r="AF200" s="44" t="str">
        <f>IF(B200='Data Validation Lists'!$H$2,"MER",IF(B200='Data Validation Lists'!$H$3,"PRO",IF(B200='Data Validation Lists'!$H$4,"RAN",IF(B200='Data Validation Lists'!$H$5,"TOS",IF(B200='Data Validation Lists'!$H$6,"UPG",IF(B200='Data Validation Lists'!$H$8,"EXC"," "))))))</f>
        <v xml:space="preserve"> </v>
      </c>
    </row>
    <row r="201" spans="1:32" x14ac:dyDescent="0.2">
      <c r="A201" s="1">
        <v>199</v>
      </c>
      <c r="J201" s="17" t="str">
        <f>IFERROR(INDEX('Faculty Base Rates'!I:I,MATCH('Merits and Promotions'!F201,'Faculty Base Rates'!E:E,0))," - ")</f>
        <v xml:space="preserve"> - </v>
      </c>
      <c r="U201" s="46" t="str">
        <f t="shared" si="6"/>
        <v xml:space="preserve">  </v>
      </c>
      <c r="V201" s="46"/>
      <c r="W201" s="46"/>
      <c r="X201" s="20" t="str">
        <f>IFERROR(INDEX('Staffing Actions Database'!T:T,MATCH('Merits and Promotions'!N201,'Staffing Actions Database'!S:S,0))*Z201," - ")</f>
        <v xml:space="preserve"> - </v>
      </c>
      <c r="Y201" s="17"/>
      <c r="Z201" s="17">
        <f t="shared" si="7"/>
        <v>0</v>
      </c>
      <c r="AB201" s="46">
        <f>IFERROR(VLOOKUP($R201,'Data Validation Lists'!$X$4:$Z$25,3,FALSE),$R201)</f>
        <v>0</v>
      </c>
      <c r="AF201" s="44" t="str">
        <f>IF(B201='Data Validation Lists'!$H$2,"MER",IF(B201='Data Validation Lists'!$H$3,"PRO",IF(B201='Data Validation Lists'!$H$4,"RAN",IF(B201='Data Validation Lists'!$H$5,"TOS",IF(B201='Data Validation Lists'!$H$6,"UPG",IF(B201='Data Validation Lists'!$H$8,"EXC"," "))))))</f>
        <v xml:space="preserve"> </v>
      </c>
    </row>
    <row r="202" spans="1:32" x14ac:dyDescent="0.2">
      <c r="A202" s="1">
        <v>200</v>
      </c>
      <c r="J202" s="17" t="str">
        <f>IFERROR(INDEX('Faculty Base Rates'!I:I,MATCH('Merits and Promotions'!F202,'Faculty Base Rates'!E:E,0))," - ")</f>
        <v xml:space="preserve"> - </v>
      </c>
      <c r="U202" s="46" t="str">
        <f t="shared" si="6"/>
        <v xml:space="preserve">  </v>
      </c>
      <c r="V202" s="46"/>
      <c r="W202" s="46"/>
      <c r="X202" s="20" t="str">
        <f>IFERROR(INDEX('Staffing Actions Database'!T:T,MATCH('Merits and Promotions'!N202,'Staffing Actions Database'!S:S,0))*Z202," - ")</f>
        <v xml:space="preserve"> - </v>
      </c>
      <c r="Y202" s="17"/>
      <c r="Z202" s="17">
        <f t="shared" si="7"/>
        <v>0</v>
      </c>
      <c r="AB202" s="46">
        <f>IFERROR(VLOOKUP($R202,'Data Validation Lists'!$X$4:$Z$25,3,FALSE),$R202)</f>
        <v>0</v>
      </c>
      <c r="AF202" s="44" t="str">
        <f>IF(B202='Data Validation Lists'!$H$2,"MER",IF(B202='Data Validation Lists'!$H$3,"PRO",IF(B202='Data Validation Lists'!$H$4,"RAN",IF(B202='Data Validation Lists'!$H$5,"TOS",IF(B202='Data Validation Lists'!$H$6,"UPG",IF(B202='Data Validation Lists'!$H$8,"EXC"," "))))))</f>
        <v xml:space="preserve"> </v>
      </c>
    </row>
    <row r="203" spans="1:32" x14ac:dyDescent="0.2">
      <c r="A203" s="53"/>
      <c r="B203" s="53"/>
      <c r="C203" s="53"/>
      <c r="D203" s="53"/>
      <c r="E203" s="53"/>
      <c r="F203" s="54"/>
      <c r="G203" s="53"/>
      <c r="H203" s="53"/>
      <c r="I203" s="55"/>
      <c r="J203" s="56"/>
      <c r="K203" s="57"/>
      <c r="L203" s="57"/>
      <c r="M203" s="58"/>
      <c r="N203" s="58"/>
      <c r="O203" s="53"/>
      <c r="P203" s="53"/>
      <c r="Q203" s="53"/>
      <c r="R203" s="53"/>
      <c r="S203" s="53"/>
      <c r="T203" s="53"/>
      <c r="U203" s="53"/>
      <c r="V203" s="53"/>
      <c r="W203" s="56">
        <f>SUM(W2:W202)</f>
        <v>0</v>
      </c>
      <c r="X203" s="56">
        <f>SUM(X2:X202)</f>
        <v>0</v>
      </c>
      <c r="Y203" s="56">
        <f>SUM(Y2:Y202)</f>
        <v>0</v>
      </c>
      <c r="Z203" s="56">
        <f>SUM(Z2:Z202)</f>
        <v>0</v>
      </c>
      <c r="AA203" s="56">
        <f>SUM(AA2:AA202)</f>
        <v>0</v>
      </c>
      <c r="AB203" s="59"/>
      <c r="AC203" s="52"/>
      <c r="AD203" s="52"/>
    </row>
  </sheetData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promptTitle="Salary Action" xr:uid="{483483BC-6AB4-4B73-BD71-142471F50ED6}">
          <x14:formula1>
            <xm:f>'Data Validation Lists'!$H$2:$H$9</xm:f>
          </x14:formula1>
          <xm:sqref>B3:B202</xm:sqref>
        </x14:dataValidation>
        <x14:dataValidation type="list" allowBlank="1" showInputMessage="1" showErrorMessage="1" promptTitle="Calendar MOnth" xr:uid="{03D97699-F0D7-4F2A-9BBC-E737C88DA4A6}">
          <x14:formula1>
            <xm:f>'Staffing Actions Database'!$S$2:$S$13</xm:f>
          </x14:formula1>
          <xm:sqref>N3:N202</xm:sqref>
        </x14:dataValidation>
        <x14:dataValidation type="list" allowBlank="1" showInputMessage="1" showErrorMessage="1" promptTitle="Earn Code" xr:uid="{A6F93A14-4F6C-4079-96D9-92A9A66E27E6}">
          <x14:formula1>
            <xm:f>'Data Validation Lists'!$A$2:$A$4</xm:f>
          </x14:formula1>
          <xm:sqref>AD3:AD202</xm:sqref>
        </x14:dataValidation>
        <x14:dataValidation type="list" showInputMessage="1" promptTitle="Fund" xr:uid="{E2865BD3-48E9-44CB-A458-ADF1F948371E}">
          <x14:formula1>
            <xm:f>'Data Validation Lists'!$AG$5:$AG$8</xm:f>
          </x14:formula1>
          <xm:sqref>Q2</xm:sqref>
        </x14:dataValidation>
        <x14:dataValidation type="list" showInputMessage="1" promptTitle="Sub Code" xr:uid="{A5996D81-3F3D-4F00-B0B1-A8D10DAAC831}">
          <x14:formula1>
            <xm:f>'Data Validation Lists'!$AH$5:$AH$8</xm:f>
          </x14:formula1>
          <xm:sqref>S2</xm:sqref>
        </x14:dataValidation>
        <x14:dataValidation type="list" showInputMessage="1" promptTitle="Account" xr:uid="{DEAE6CA7-3211-48BE-BB3E-0E1C55E85DE1}">
          <x14:formula1>
            <xm:f>'Data Validation Lists'!$AE$5:$AE$8</xm:f>
          </x14:formula1>
          <xm:sqref>O2</xm:sqref>
        </x14:dataValidation>
        <x14:dataValidation type="list" allowBlank="1" showInputMessage="1" showErrorMessage="1" promptTitle="Action Reason Code" xr:uid="{B5258F4C-733C-4CF5-AB1E-74FB0B860F7E}">
          <x14:formula1>
            <xm:f>'Staffing Actions Database'!$B$2:$B$12</xm:f>
          </x14:formula1>
          <xm:sqref>C3:C202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203"/>
  <sheetViews>
    <sheetView showZeros="0" zoomScaleNormal="100" workbookViewId="0">
      <selection activeCell="C3" sqref="C3:C202"/>
    </sheetView>
  </sheetViews>
  <sheetFormatPr defaultColWidth="7.7109375" defaultRowHeight="12.75" x14ac:dyDescent="0.2"/>
  <cols>
    <col min="1" max="1" width="4" style="1" bestFit="1" customWidth="1"/>
    <col min="2" max="2" width="15.140625" style="1" bestFit="1" customWidth="1"/>
    <col min="3" max="3" width="16.5703125" style="1" bestFit="1" customWidth="1"/>
    <col min="4" max="4" width="12.5703125" style="1" bestFit="1" customWidth="1"/>
    <col min="5" max="5" width="23.85546875" style="1" bestFit="1" customWidth="1"/>
    <col min="6" max="6" width="15.28515625" style="9" bestFit="1" customWidth="1"/>
    <col min="7" max="7" width="8" style="1" bestFit="1" customWidth="1"/>
    <col min="8" max="8" width="4.5703125" style="1" bestFit="1" customWidth="1"/>
    <col min="9" max="9" width="3.5703125" style="4" bestFit="1" customWidth="1"/>
    <col min="10" max="10" width="8.5703125" style="10" bestFit="1" customWidth="1"/>
    <col min="11" max="11" width="13.7109375" style="5" bestFit="1" customWidth="1"/>
    <col min="12" max="12" width="17.28515625" style="5" bestFit="1" customWidth="1"/>
    <col min="13" max="13" width="11.85546875" style="6" bestFit="1" customWidth="1"/>
    <col min="14" max="14" width="13.7109375" style="6" bestFit="1" customWidth="1"/>
    <col min="15" max="15" width="7.28515625" style="1" bestFit="1" customWidth="1"/>
    <col min="16" max="16" width="3" style="1" bestFit="1" customWidth="1"/>
    <col min="17" max="17" width="6" style="1" bestFit="1" customWidth="1"/>
    <col min="18" max="18" width="6.5703125" style="1" bestFit="1" customWidth="1"/>
    <col min="19" max="19" width="3.85546875" style="1" bestFit="1" customWidth="1"/>
    <col min="20" max="20" width="6.28515625" style="1" bestFit="1" customWidth="1"/>
    <col min="21" max="21" width="11.42578125" style="1" bestFit="1" customWidth="1"/>
    <col min="22" max="22" width="16.28515625" style="1" bestFit="1" customWidth="1"/>
    <col min="23" max="23" width="15" style="1" bestFit="1" customWidth="1"/>
    <col min="24" max="24" width="20.5703125" style="10" bestFit="1" customWidth="1"/>
    <col min="25" max="25" width="14.85546875" style="10" bestFit="1" customWidth="1"/>
    <col min="26" max="26" width="20.42578125" style="10" bestFit="1" customWidth="1"/>
    <col min="27" max="27" width="4.7109375" style="19" bestFit="1" customWidth="1"/>
    <col min="28" max="28" width="11.28515625" style="19" bestFit="1" customWidth="1"/>
    <col min="29" max="29" width="14.42578125" style="19" bestFit="1" customWidth="1"/>
    <col min="30" max="30" width="8.85546875" style="19" bestFit="1" customWidth="1"/>
    <col min="31" max="31" width="9.5703125" style="1" bestFit="1" customWidth="1"/>
    <col min="32" max="32" width="16.5703125" style="1" hidden="1" customWidth="1"/>
    <col min="33" max="16384" width="7.7109375" style="1"/>
  </cols>
  <sheetData>
    <row r="1" spans="1:32" x14ac:dyDescent="0.2">
      <c r="A1" s="12" t="s">
        <v>33</v>
      </c>
      <c r="B1" s="12" t="s">
        <v>35</v>
      </c>
      <c r="C1" s="12" t="s">
        <v>3546</v>
      </c>
      <c r="D1" s="12" t="s">
        <v>12</v>
      </c>
      <c r="E1" s="12" t="s">
        <v>3693</v>
      </c>
      <c r="F1" s="12" t="s">
        <v>30</v>
      </c>
      <c r="G1" s="12" t="s">
        <v>29</v>
      </c>
      <c r="H1" s="12" t="s">
        <v>31</v>
      </c>
      <c r="I1" s="12" t="s">
        <v>11</v>
      </c>
      <c r="J1" s="16" t="s">
        <v>94</v>
      </c>
      <c r="K1" s="12" t="s">
        <v>32</v>
      </c>
      <c r="L1" s="12" t="s">
        <v>34</v>
      </c>
      <c r="M1" s="12" t="s">
        <v>3513</v>
      </c>
      <c r="N1" s="12" t="s">
        <v>3539</v>
      </c>
      <c r="O1" s="12" t="s">
        <v>0</v>
      </c>
      <c r="P1" s="12" t="s">
        <v>1</v>
      </c>
      <c r="Q1" s="12" t="s">
        <v>2</v>
      </c>
      <c r="R1" s="12" t="s">
        <v>3</v>
      </c>
      <c r="S1" s="12" t="s">
        <v>4</v>
      </c>
      <c r="T1" s="12" t="s">
        <v>5</v>
      </c>
      <c r="U1" s="12" t="s">
        <v>3624</v>
      </c>
      <c r="V1" s="12" t="s">
        <v>3643</v>
      </c>
      <c r="W1" s="12" t="s">
        <v>3579</v>
      </c>
      <c r="X1" s="16" t="s">
        <v>3541</v>
      </c>
      <c r="Y1" s="12" t="s">
        <v>3578</v>
      </c>
      <c r="Z1" s="16" t="s">
        <v>3514</v>
      </c>
      <c r="AA1" s="18" t="s">
        <v>11</v>
      </c>
      <c r="AB1" s="18" t="s">
        <v>3772</v>
      </c>
      <c r="AC1" s="18" t="s">
        <v>3708</v>
      </c>
      <c r="AD1" s="18" t="s">
        <v>3709</v>
      </c>
      <c r="AE1" s="21" t="s">
        <v>3543</v>
      </c>
      <c r="AF1" s="21" t="s">
        <v>3575</v>
      </c>
    </row>
    <row r="2" spans="1:32" ht="13.5" thickBot="1" x14ac:dyDescent="0.25">
      <c r="A2" s="13"/>
      <c r="B2" s="13"/>
      <c r="C2" s="13"/>
      <c r="D2" s="13"/>
      <c r="E2" s="13"/>
      <c r="F2" s="14"/>
      <c r="G2" s="13"/>
      <c r="H2" s="13"/>
      <c r="I2" s="13"/>
      <c r="J2" s="13"/>
      <c r="K2" s="13"/>
      <c r="L2" s="13"/>
      <c r="M2" s="13"/>
      <c r="N2" s="13"/>
      <c r="O2" s="13">
        <v>809700</v>
      </c>
      <c r="P2" s="13"/>
      <c r="Q2" s="13">
        <v>19900</v>
      </c>
      <c r="R2" s="13"/>
      <c r="S2" s="13" t="s">
        <v>3522</v>
      </c>
      <c r="T2" s="13"/>
      <c r="U2" s="13" t="str">
        <f>IFERROR("COMM#"&amp;VLOOKUP(AF3,'Data Validation Lists'!$Q$2:$V$7,6,FALSE)," ")</f>
        <v>COMM#0010</v>
      </c>
      <c r="V2" s="13"/>
      <c r="W2" s="15">
        <f>SUM(X3:X202)</f>
        <v>0</v>
      </c>
      <c r="X2" s="13"/>
      <c r="Y2" s="15">
        <f>SUM(Z3:Z202)</f>
        <v>0</v>
      </c>
      <c r="Z2" s="13"/>
      <c r="AA2" s="13"/>
      <c r="AB2" s="13"/>
      <c r="AC2" s="13"/>
      <c r="AD2" s="13"/>
    </row>
    <row r="3" spans="1:32" ht="13.5" thickTop="1" x14ac:dyDescent="0.2">
      <c r="A3" s="1">
        <v>1</v>
      </c>
      <c r="B3" s="1" t="s">
        <v>56</v>
      </c>
      <c r="D3" s="2"/>
      <c r="F3" s="3"/>
      <c r="G3" s="2"/>
      <c r="H3" s="2"/>
      <c r="J3" s="17" t="str">
        <f>IFERROR(INDEX('Faculty Base Rates'!I:I,MATCH('Range Adjustments'!F3,'Faculty Base Rates'!E:E,0))," - ")</f>
        <v xml:space="preserve"> - </v>
      </c>
      <c r="U3" s="1" t="str">
        <f t="shared" ref="U3:U66" si="0">CONCATENATE(AF3, " ", E3)</f>
        <v xml:space="preserve">RAN </v>
      </c>
      <c r="X3" s="20" t="str">
        <f>IFERROR(INDEX('Staffing Actions Database'!T:T,MATCH('Range Adjustments'!N3,'Staffing Actions Database'!S:S,0))*Z3," - ")</f>
        <v xml:space="preserve"> - </v>
      </c>
      <c r="Y3" s="7"/>
      <c r="Z3" s="17">
        <f>IFERROR(IF(OR(B3="Upgrades",B3="Turnover Savings"),(L3-J3)*I3,(L3-K3)*I3)," - ")</f>
        <v>0</v>
      </c>
      <c r="AB3" s="46">
        <f>IFERROR(VLOOKUP($R3,'Data Validation Lists'!$X$4:$Z$25,3,FALSE),$R3)</f>
        <v>0</v>
      </c>
      <c r="AF3" s="44" t="str">
        <f>IF(B3='Data Validation Lists'!$H$2,"MER",IF(B3='Data Validation Lists'!$H$3,"PRO",IF(B3='Data Validation Lists'!$H$4,"RAN",IF(B3='Data Validation Lists'!$H$5,"TOS",IF(B3='Data Validation Lists'!$H$6,"UPG",IF(B3='Data Validation Lists'!$H$8,"EXC"," "))))))</f>
        <v>RAN</v>
      </c>
    </row>
    <row r="4" spans="1:32" x14ac:dyDescent="0.2">
      <c r="A4" s="1">
        <v>2</v>
      </c>
      <c r="D4" s="2"/>
      <c r="F4" s="8"/>
      <c r="G4" s="2"/>
      <c r="H4" s="2"/>
      <c r="J4" s="17" t="str">
        <f>IFERROR(INDEX('Faculty Base Rates'!I:I,MATCH('Range Adjustments'!F4,'Faculty Base Rates'!E:E,0))," - ")</f>
        <v xml:space="preserve"> - </v>
      </c>
      <c r="U4" s="1" t="str">
        <f t="shared" si="0"/>
        <v xml:space="preserve">  </v>
      </c>
      <c r="X4" s="20" t="str">
        <f>IFERROR(INDEX('Staffing Actions Database'!T:T,MATCH('Range Adjustments'!N4,'Staffing Actions Database'!S:S,0))*Z4," - ")</f>
        <v xml:space="preserve"> - </v>
      </c>
      <c r="Y4" s="7"/>
      <c r="Z4" s="17">
        <f t="shared" ref="Z4:Z67" si="1">IFERROR(IF(OR(B4="Upgrades",B4="Turnover Savings"),(L4-J4)*I4,(L4-K4)*I4)," - ")</f>
        <v>0</v>
      </c>
      <c r="AB4" s="46">
        <f>IFERROR(VLOOKUP($R4,'Data Validation Lists'!$X$4:$Z$25,3,FALSE),$R4)</f>
        <v>0</v>
      </c>
      <c r="AF4" s="44" t="str">
        <f>IF(B4='Data Validation Lists'!$H$2,"MER",IF(B4='Data Validation Lists'!$H$3,"PRO",IF(B4='Data Validation Lists'!$H$4,"RAN",IF(B4='Data Validation Lists'!$H$5,"TOS",IF(B4='Data Validation Lists'!$H$6,"UPG",IF(B4='Data Validation Lists'!$H$8,"EXC"," "))))))</f>
        <v xml:space="preserve"> </v>
      </c>
    </row>
    <row r="5" spans="1:32" x14ac:dyDescent="0.2">
      <c r="A5" s="1">
        <v>3</v>
      </c>
      <c r="D5" s="2"/>
      <c r="F5" s="8"/>
      <c r="G5" s="2"/>
      <c r="H5" s="2"/>
      <c r="J5" s="17" t="str">
        <f>IFERROR(INDEX('Faculty Base Rates'!I:I,MATCH('Range Adjustments'!F5,'Faculty Base Rates'!E:E,0))," - ")</f>
        <v xml:space="preserve"> - </v>
      </c>
      <c r="U5" s="1" t="str">
        <f t="shared" si="0"/>
        <v xml:space="preserve">  </v>
      </c>
      <c r="X5" s="20" t="str">
        <f>IFERROR(INDEX('Staffing Actions Database'!T:T,MATCH('Range Adjustments'!N5,'Staffing Actions Database'!S:S,0))*Z5," - ")</f>
        <v xml:space="preserve"> - </v>
      </c>
      <c r="Y5" s="7"/>
      <c r="Z5" s="17">
        <f t="shared" si="1"/>
        <v>0</v>
      </c>
      <c r="AB5" s="46">
        <f>IFERROR(VLOOKUP($R5,'Data Validation Lists'!$X$4:$Z$25,3,FALSE),$R5)</f>
        <v>0</v>
      </c>
      <c r="AF5" s="44" t="str">
        <f>IF(B5='Data Validation Lists'!$H$2,"MER",IF(B5='Data Validation Lists'!$H$3,"PRO",IF(B5='Data Validation Lists'!$H$4,"RAN",IF(B5='Data Validation Lists'!$H$5,"TOS",IF(B5='Data Validation Lists'!$H$6,"UPG",IF(B5='Data Validation Lists'!$H$8,"EXC"," "))))))</f>
        <v xml:space="preserve"> </v>
      </c>
    </row>
    <row r="6" spans="1:32" x14ac:dyDescent="0.2">
      <c r="A6" s="1">
        <v>4</v>
      </c>
      <c r="J6" s="17" t="str">
        <f>IFERROR(INDEX('Faculty Base Rates'!I:I,MATCH('Range Adjustments'!F6,'Faculty Base Rates'!E:E,0))," - ")</f>
        <v xml:space="preserve"> - </v>
      </c>
      <c r="U6" s="1" t="str">
        <f t="shared" si="0"/>
        <v xml:space="preserve">  </v>
      </c>
      <c r="X6" s="20" t="str">
        <f>IFERROR(INDEX('Staffing Actions Database'!T:T,MATCH('Range Adjustments'!N6,'Staffing Actions Database'!S:S,0))*Z6," - ")</f>
        <v xml:space="preserve"> - </v>
      </c>
      <c r="Z6" s="17">
        <f t="shared" si="1"/>
        <v>0</v>
      </c>
      <c r="AB6" s="46">
        <f>IFERROR(VLOOKUP($R6,'Data Validation Lists'!$X$4:$Z$25,3,FALSE),$R6)</f>
        <v>0</v>
      </c>
      <c r="AF6" s="44" t="str">
        <f>IF(B6='Data Validation Lists'!$H$2,"MER",IF(B6='Data Validation Lists'!$H$3,"PRO",IF(B6='Data Validation Lists'!$H$4,"RAN",IF(B6='Data Validation Lists'!$H$5,"TOS",IF(B6='Data Validation Lists'!$H$6,"UPG",IF(B6='Data Validation Lists'!$H$8,"EXC"," "))))))</f>
        <v xml:space="preserve"> </v>
      </c>
    </row>
    <row r="7" spans="1:32" x14ac:dyDescent="0.2">
      <c r="A7" s="1">
        <v>5</v>
      </c>
      <c r="J7" s="17" t="str">
        <f>IFERROR(INDEX('Faculty Base Rates'!I:I,MATCH('Range Adjustments'!F7,'Faculty Base Rates'!E:E,0))," - ")</f>
        <v xml:space="preserve"> - </v>
      </c>
      <c r="K7" s="4"/>
      <c r="U7" s="1" t="str">
        <f t="shared" si="0"/>
        <v xml:space="preserve">  </v>
      </c>
      <c r="X7" s="20" t="str">
        <f>IFERROR(INDEX('Staffing Actions Database'!T:T,MATCH('Range Adjustments'!N7,'Staffing Actions Database'!S:S,0))*Z7," - ")</f>
        <v xml:space="preserve"> - </v>
      </c>
      <c r="Z7" s="17">
        <f t="shared" si="1"/>
        <v>0</v>
      </c>
      <c r="AB7" s="46">
        <f>IFERROR(VLOOKUP($R7,'Data Validation Lists'!$X$4:$Z$25,3,FALSE),$R7)</f>
        <v>0</v>
      </c>
      <c r="AF7" s="44" t="str">
        <f>IF(B7='Data Validation Lists'!$H$2,"MER",IF(B7='Data Validation Lists'!$H$3,"PRO",IF(B7='Data Validation Lists'!$H$4,"RAN",IF(B7='Data Validation Lists'!$H$5,"TOS",IF(B7='Data Validation Lists'!$H$6,"UPG",IF(B7='Data Validation Lists'!$H$8,"EXC"," "))))))</f>
        <v xml:space="preserve"> </v>
      </c>
    </row>
    <row r="8" spans="1:32" x14ac:dyDescent="0.2">
      <c r="A8" s="1">
        <v>6</v>
      </c>
      <c r="J8" s="17" t="str">
        <f>IFERROR(INDEX('Faculty Base Rates'!I:I,MATCH('Range Adjustments'!F8,'Faculty Base Rates'!E:E,0))," - ")</f>
        <v xml:space="preserve"> - </v>
      </c>
      <c r="L8" s="11"/>
      <c r="U8" s="1" t="str">
        <f t="shared" si="0"/>
        <v xml:space="preserve">  </v>
      </c>
      <c r="X8" s="20" t="str">
        <f>IFERROR(INDEX('Staffing Actions Database'!T:T,MATCH('Range Adjustments'!N8,'Staffing Actions Database'!S:S,0))*Z8," - ")</f>
        <v xml:space="preserve"> - </v>
      </c>
      <c r="Z8" s="17">
        <f t="shared" si="1"/>
        <v>0</v>
      </c>
      <c r="AB8" s="46">
        <f>IFERROR(VLOOKUP($R8,'Data Validation Lists'!$X$4:$Z$25,3,FALSE),$R8)</f>
        <v>0</v>
      </c>
      <c r="AF8" s="44" t="str">
        <f>IF(B8='Data Validation Lists'!$H$2,"MER",IF(B8='Data Validation Lists'!$H$3,"PRO",IF(B8='Data Validation Lists'!$H$4,"RAN",IF(B8='Data Validation Lists'!$H$5,"TOS",IF(B8='Data Validation Lists'!$H$6,"UPG",IF(B8='Data Validation Lists'!$H$8,"EXC"," "))))))</f>
        <v xml:space="preserve"> </v>
      </c>
    </row>
    <row r="9" spans="1:32" x14ac:dyDescent="0.2">
      <c r="A9" s="1">
        <v>7</v>
      </c>
      <c r="J9" s="17" t="str">
        <f>IFERROR(INDEX('Faculty Base Rates'!I:I,MATCH('Range Adjustments'!F9,'Faculty Base Rates'!E:E,0))," - ")</f>
        <v xml:space="preserve"> - </v>
      </c>
      <c r="U9" s="1" t="str">
        <f t="shared" si="0"/>
        <v xml:space="preserve">  </v>
      </c>
      <c r="X9" s="20" t="str">
        <f>IFERROR(INDEX('Staffing Actions Database'!T:T,MATCH('Range Adjustments'!N9,'Staffing Actions Database'!S:S,0))*Z9," - ")</f>
        <v xml:space="preserve"> - </v>
      </c>
      <c r="Z9" s="17">
        <f t="shared" si="1"/>
        <v>0</v>
      </c>
      <c r="AB9" s="46">
        <f>IFERROR(VLOOKUP($R9,'Data Validation Lists'!$X$4:$Z$25,3,FALSE),$R9)</f>
        <v>0</v>
      </c>
      <c r="AF9" s="44" t="str">
        <f>IF(B9='Data Validation Lists'!$H$2,"MER",IF(B9='Data Validation Lists'!$H$3,"PRO",IF(B9='Data Validation Lists'!$H$4,"RAN",IF(B9='Data Validation Lists'!$H$5,"TOS",IF(B9='Data Validation Lists'!$H$6,"UPG",IF(B9='Data Validation Lists'!$H$8,"EXC"," "))))))</f>
        <v xml:space="preserve"> </v>
      </c>
    </row>
    <row r="10" spans="1:32" x14ac:dyDescent="0.2">
      <c r="A10" s="1">
        <v>8</v>
      </c>
      <c r="J10" s="17" t="str">
        <f>IFERROR(INDEX('Faculty Base Rates'!I:I,MATCH('Range Adjustments'!F10,'Faculty Base Rates'!E:E,0))," - ")</f>
        <v xml:space="preserve"> - </v>
      </c>
      <c r="U10" s="1" t="str">
        <f t="shared" si="0"/>
        <v xml:space="preserve">  </v>
      </c>
      <c r="X10" s="20" t="str">
        <f>IFERROR(INDEX('Staffing Actions Database'!T:T,MATCH('Range Adjustments'!N10,'Staffing Actions Database'!S:S,0))*Z10," - ")</f>
        <v xml:space="preserve"> - </v>
      </c>
      <c r="Z10" s="17">
        <f t="shared" si="1"/>
        <v>0</v>
      </c>
      <c r="AB10" s="46">
        <f>IFERROR(VLOOKUP($R10,'Data Validation Lists'!$X$4:$Z$25,3,FALSE),$R10)</f>
        <v>0</v>
      </c>
      <c r="AF10" s="44" t="str">
        <f>IF(B10='Data Validation Lists'!$H$2,"MER",IF(B10='Data Validation Lists'!$H$3,"PRO",IF(B10='Data Validation Lists'!$H$4,"RAN",IF(B10='Data Validation Lists'!$H$5,"TOS",IF(B10='Data Validation Lists'!$H$6,"UPG",IF(B10='Data Validation Lists'!$H$8,"EXC"," "))))))</f>
        <v xml:space="preserve"> </v>
      </c>
    </row>
    <row r="11" spans="1:32" x14ac:dyDescent="0.2">
      <c r="A11" s="1">
        <v>9</v>
      </c>
      <c r="J11" s="17" t="str">
        <f>IFERROR(INDEX('Faculty Base Rates'!I:I,MATCH('Range Adjustments'!F11,'Faculty Base Rates'!E:E,0))," - ")</f>
        <v xml:space="preserve"> - </v>
      </c>
      <c r="U11" s="1" t="str">
        <f t="shared" si="0"/>
        <v xml:space="preserve">  </v>
      </c>
      <c r="X11" s="20" t="str">
        <f>IFERROR(INDEX('Staffing Actions Database'!T:T,MATCH('Range Adjustments'!N11,'Staffing Actions Database'!S:S,0))*Z11," - ")</f>
        <v xml:space="preserve"> - </v>
      </c>
      <c r="Z11" s="17">
        <f t="shared" si="1"/>
        <v>0</v>
      </c>
      <c r="AB11" s="46">
        <f>IFERROR(VLOOKUP($R11,'Data Validation Lists'!$X$4:$Z$25,3,FALSE),$R11)</f>
        <v>0</v>
      </c>
      <c r="AF11" s="44" t="str">
        <f>IF(B11='Data Validation Lists'!$H$2,"MER",IF(B11='Data Validation Lists'!$H$3,"PRO",IF(B11='Data Validation Lists'!$H$4,"RAN",IF(B11='Data Validation Lists'!$H$5,"TOS",IF(B11='Data Validation Lists'!$H$6,"UPG",IF(B11='Data Validation Lists'!$H$8,"EXC"," "))))))</f>
        <v xml:space="preserve"> </v>
      </c>
    </row>
    <row r="12" spans="1:32" x14ac:dyDescent="0.2">
      <c r="A12" s="1">
        <v>10</v>
      </c>
      <c r="J12" s="17" t="str">
        <f>IFERROR(INDEX('Faculty Base Rates'!I:I,MATCH('Range Adjustments'!F12,'Faculty Base Rates'!E:E,0))," - ")</f>
        <v xml:space="preserve"> - </v>
      </c>
      <c r="U12" s="1" t="str">
        <f t="shared" si="0"/>
        <v xml:space="preserve">  </v>
      </c>
      <c r="X12" s="20" t="str">
        <f>IFERROR(INDEX('Staffing Actions Database'!T:T,MATCH('Range Adjustments'!N12,'Staffing Actions Database'!S:S,0))*Z12," - ")</f>
        <v xml:space="preserve"> - </v>
      </c>
      <c r="Z12" s="17">
        <f t="shared" si="1"/>
        <v>0</v>
      </c>
      <c r="AB12" s="46">
        <f>IFERROR(VLOOKUP($R12,'Data Validation Lists'!$X$4:$Z$25,3,FALSE),$R12)</f>
        <v>0</v>
      </c>
      <c r="AF12" s="44" t="str">
        <f>IF(B12='Data Validation Lists'!$H$2,"MER",IF(B12='Data Validation Lists'!$H$3,"PRO",IF(B12='Data Validation Lists'!$H$4,"RAN",IF(B12='Data Validation Lists'!$H$5,"TOS",IF(B12='Data Validation Lists'!$H$6,"UPG",IF(B12='Data Validation Lists'!$H$8,"EXC"," "))))))</f>
        <v xml:space="preserve"> </v>
      </c>
    </row>
    <row r="13" spans="1:32" x14ac:dyDescent="0.2">
      <c r="A13" s="1">
        <v>11</v>
      </c>
      <c r="J13" s="17" t="str">
        <f>IFERROR(INDEX('Faculty Base Rates'!I:I,MATCH('Range Adjustments'!F13,'Faculty Base Rates'!E:E,0))," - ")</f>
        <v xml:space="preserve"> - </v>
      </c>
      <c r="U13" s="1" t="str">
        <f t="shared" si="0"/>
        <v xml:space="preserve">  </v>
      </c>
      <c r="X13" s="20" t="str">
        <f>IFERROR(INDEX('Staffing Actions Database'!T:T,MATCH('Range Adjustments'!N13,'Staffing Actions Database'!S:S,0))*Z13," - ")</f>
        <v xml:space="preserve"> - </v>
      </c>
      <c r="Z13" s="17">
        <f t="shared" si="1"/>
        <v>0</v>
      </c>
      <c r="AB13" s="46">
        <f>IFERROR(VLOOKUP($R13,'Data Validation Lists'!$X$4:$Z$25,3,FALSE),$R13)</f>
        <v>0</v>
      </c>
      <c r="AF13" s="44" t="str">
        <f>IF(B13='Data Validation Lists'!$H$2,"MER",IF(B13='Data Validation Lists'!$H$3,"PRO",IF(B13='Data Validation Lists'!$H$4,"RAN",IF(B13='Data Validation Lists'!$H$5,"TOS",IF(B13='Data Validation Lists'!$H$6,"UPG",IF(B13='Data Validation Lists'!$H$8,"EXC"," "))))))</f>
        <v xml:space="preserve"> </v>
      </c>
    </row>
    <row r="14" spans="1:32" x14ac:dyDescent="0.2">
      <c r="A14" s="1">
        <v>12</v>
      </c>
      <c r="J14" s="17" t="str">
        <f>IFERROR(INDEX('Faculty Base Rates'!I:I,MATCH('Range Adjustments'!F14,'Faculty Base Rates'!E:E,0))," - ")</f>
        <v xml:space="preserve"> - </v>
      </c>
      <c r="U14" s="1" t="str">
        <f t="shared" si="0"/>
        <v xml:space="preserve">  </v>
      </c>
      <c r="X14" s="20" t="str">
        <f>IFERROR(INDEX('Staffing Actions Database'!T:T,MATCH('Range Adjustments'!N14,'Staffing Actions Database'!S:S,0))*Z14," - ")</f>
        <v xml:space="preserve"> - </v>
      </c>
      <c r="Z14" s="17">
        <f t="shared" si="1"/>
        <v>0</v>
      </c>
      <c r="AB14" s="46">
        <f>IFERROR(VLOOKUP($R14,'Data Validation Lists'!$X$4:$Z$25,3,FALSE),$R14)</f>
        <v>0</v>
      </c>
      <c r="AF14" s="44" t="str">
        <f>IF(B14='Data Validation Lists'!$H$2,"MER",IF(B14='Data Validation Lists'!$H$3,"PRO",IF(B14='Data Validation Lists'!$H$4,"RAN",IF(B14='Data Validation Lists'!$H$5,"TOS",IF(B14='Data Validation Lists'!$H$6,"UPG",IF(B14='Data Validation Lists'!$H$8,"EXC"," "))))))</f>
        <v xml:space="preserve"> </v>
      </c>
    </row>
    <row r="15" spans="1:32" x14ac:dyDescent="0.2">
      <c r="A15" s="1">
        <v>13</v>
      </c>
      <c r="J15" s="17" t="str">
        <f>IFERROR(INDEX('Faculty Base Rates'!I:I,MATCH('Range Adjustments'!F15,'Faculty Base Rates'!E:E,0))," - ")</f>
        <v xml:space="preserve"> - </v>
      </c>
      <c r="U15" s="1" t="str">
        <f t="shared" si="0"/>
        <v xml:space="preserve">  </v>
      </c>
      <c r="X15" s="20" t="str">
        <f>IFERROR(INDEX('Staffing Actions Database'!T:T,MATCH('Range Adjustments'!N15,'Staffing Actions Database'!S:S,0))*Z15," - ")</f>
        <v xml:space="preserve"> - </v>
      </c>
      <c r="Z15" s="17">
        <f t="shared" si="1"/>
        <v>0</v>
      </c>
      <c r="AB15" s="46">
        <f>IFERROR(VLOOKUP($R15,'Data Validation Lists'!$X$4:$Z$25,3,FALSE),$R15)</f>
        <v>0</v>
      </c>
      <c r="AF15" s="44" t="str">
        <f>IF(B15='Data Validation Lists'!$H$2,"MER",IF(B15='Data Validation Lists'!$H$3,"PRO",IF(B15='Data Validation Lists'!$H$4,"RAN",IF(B15='Data Validation Lists'!$H$5,"TOS",IF(B15='Data Validation Lists'!$H$6,"UPG",IF(B15='Data Validation Lists'!$H$8,"EXC"," "))))))</f>
        <v xml:space="preserve"> </v>
      </c>
    </row>
    <row r="16" spans="1:32" x14ac:dyDescent="0.2">
      <c r="A16" s="1">
        <v>14</v>
      </c>
      <c r="J16" s="17" t="str">
        <f>IFERROR(INDEX('Faculty Base Rates'!I:I,MATCH('Range Adjustments'!F16,'Faculty Base Rates'!E:E,0))," - ")</f>
        <v xml:space="preserve"> - </v>
      </c>
      <c r="U16" s="1" t="str">
        <f t="shared" si="0"/>
        <v xml:space="preserve">  </v>
      </c>
      <c r="X16" s="20" t="str">
        <f>IFERROR(INDEX('Staffing Actions Database'!T:T,MATCH('Range Adjustments'!N16,'Staffing Actions Database'!S:S,0))*Z16," - ")</f>
        <v xml:space="preserve"> - </v>
      </c>
      <c r="Z16" s="17">
        <f t="shared" si="1"/>
        <v>0</v>
      </c>
      <c r="AB16" s="46">
        <f>IFERROR(VLOOKUP($R16,'Data Validation Lists'!$X$4:$Z$25,3,FALSE),$R16)</f>
        <v>0</v>
      </c>
      <c r="AF16" s="44" t="str">
        <f>IF(B16='Data Validation Lists'!$H$2,"MER",IF(B16='Data Validation Lists'!$H$3,"PRO",IF(B16='Data Validation Lists'!$H$4,"RAN",IF(B16='Data Validation Lists'!$H$5,"TOS",IF(B16='Data Validation Lists'!$H$6,"UPG",IF(B16='Data Validation Lists'!$H$8,"EXC"," "))))))</f>
        <v xml:space="preserve"> </v>
      </c>
    </row>
    <row r="17" spans="1:32" x14ac:dyDescent="0.2">
      <c r="A17" s="1">
        <v>15</v>
      </c>
      <c r="J17" s="17" t="str">
        <f>IFERROR(INDEX('Faculty Base Rates'!I:I,MATCH('Range Adjustments'!F17,'Faculty Base Rates'!E:E,0))," - ")</f>
        <v xml:space="preserve"> - </v>
      </c>
      <c r="U17" s="1" t="str">
        <f t="shared" si="0"/>
        <v xml:space="preserve">  </v>
      </c>
      <c r="X17" s="20" t="str">
        <f>IFERROR(INDEX('Staffing Actions Database'!T:T,MATCH('Range Adjustments'!N17,'Staffing Actions Database'!S:S,0))*Z17," - ")</f>
        <v xml:space="preserve"> - </v>
      </c>
      <c r="Z17" s="17">
        <f t="shared" si="1"/>
        <v>0</v>
      </c>
      <c r="AB17" s="46">
        <f>IFERROR(VLOOKUP($R17,'Data Validation Lists'!$X$4:$Z$25,3,FALSE),$R17)</f>
        <v>0</v>
      </c>
      <c r="AF17" s="44" t="str">
        <f>IF(B17='Data Validation Lists'!$H$2,"MER",IF(B17='Data Validation Lists'!$H$3,"PRO",IF(B17='Data Validation Lists'!$H$4,"RAN",IF(B17='Data Validation Lists'!$H$5,"TOS",IF(B17='Data Validation Lists'!$H$6,"UPG",IF(B17='Data Validation Lists'!$H$8,"EXC"," "))))))</f>
        <v xml:space="preserve"> </v>
      </c>
    </row>
    <row r="18" spans="1:32" x14ac:dyDescent="0.2">
      <c r="A18" s="1">
        <v>16</v>
      </c>
      <c r="J18" s="17" t="str">
        <f>IFERROR(INDEX('Faculty Base Rates'!I:I,MATCH('Range Adjustments'!F18,'Faculty Base Rates'!E:E,0))," - ")</f>
        <v xml:space="preserve"> - </v>
      </c>
      <c r="U18" s="1" t="str">
        <f t="shared" si="0"/>
        <v xml:space="preserve">  </v>
      </c>
      <c r="X18" s="20" t="str">
        <f>IFERROR(INDEX('Staffing Actions Database'!T:T,MATCH('Range Adjustments'!N18,'Staffing Actions Database'!S:S,0))*Z18," - ")</f>
        <v xml:space="preserve"> - </v>
      </c>
      <c r="Z18" s="17">
        <f t="shared" si="1"/>
        <v>0</v>
      </c>
      <c r="AB18" s="46">
        <f>IFERROR(VLOOKUP($R18,'Data Validation Lists'!$X$4:$Z$25,3,FALSE),$R18)</f>
        <v>0</v>
      </c>
      <c r="AF18" s="44" t="str">
        <f>IF(B18='Data Validation Lists'!$H$2,"MER",IF(B18='Data Validation Lists'!$H$3,"PRO",IF(B18='Data Validation Lists'!$H$4,"RAN",IF(B18='Data Validation Lists'!$H$5,"TOS",IF(B18='Data Validation Lists'!$H$6,"UPG",IF(B18='Data Validation Lists'!$H$8,"EXC"," "))))))</f>
        <v xml:space="preserve"> </v>
      </c>
    </row>
    <row r="19" spans="1:32" x14ac:dyDescent="0.2">
      <c r="A19" s="1">
        <v>17</v>
      </c>
      <c r="J19" s="17" t="str">
        <f>IFERROR(INDEX('Faculty Base Rates'!I:I,MATCH('Range Adjustments'!F19,'Faculty Base Rates'!E:E,0))," - ")</f>
        <v xml:space="preserve"> - </v>
      </c>
      <c r="U19" s="1" t="str">
        <f t="shared" si="0"/>
        <v xml:space="preserve">  </v>
      </c>
      <c r="X19" s="20" t="str">
        <f>IFERROR(INDEX('Staffing Actions Database'!T:T,MATCH('Range Adjustments'!N19,'Staffing Actions Database'!S:S,0))*Z19," - ")</f>
        <v xml:space="preserve"> - </v>
      </c>
      <c r="Z19" s="17">
        <f t="shared" si="1"/>
        <v>0</v>
      </c>
      <c r="AB19" s="46">
        <f>IFERROR(VLOOKUP($R19,'Data Validation Lists'!$X$4:$Z$25,3,FALSE),$R19)</f>
        <v>0</v>
      </c>
      <c r="AF19" s="44" t="str">
        <f>IF(B19='Data Validation Lists'!$H$2,"MER",IF(B19='Data Validation Lists'!$H$3,"PRO",IF(B19='Data Validation Lists'!$H$4,"RAN",IF(B19='Data Validation Lists'!$H$5,"TOS",IF(B19='Data Validation Lists'!$H$6,"UPG",IF(B19='Data Validation Lists'!$H$8,"EXC"," "))))))</f>
        <v xml:space="preserve"> </v>
      </c>
    </row>
    <row r="20" spans="1:32" x14ac:dyDescent="0.2">
      <c r="A20" s="1">
        <v>18</v>
      </c>
      <c r="J20" s="17" t="str">
        <f>IFERROR(INDEX('Faculty Base Rates'!I:I,MATCH('Range Adjustments'!F20,'Faculty Base Rates'!E:E,0))," - ")</f>
        <v xml:space="preserve"> - </v>
      </c>
      <c r="U20" s="1" t="str">
        <f t="shared" si="0"/>
        <v xml:space="preserve">  </v>
      </c>
      <c r="X20" s="20" t="str">
        <f>IFERROR(INDEX('Staffing Actions Database'!T:T,MATCH('Range Adjustments'!N20,'Staffing Actions Database'!S:S,0))*Z20," - ")</f>
        <v xml:space="preserve"> - </v>
      </c>
      <c r="Z20" s="17">
        <f t="shared" si="1"/>
        <v>0</v>
      </c>
      <c r="AB20" s="46">
        <f>IFERROR(VLOOKUP($R20,'Data Validation Lists'!$X$4:$Z$25,3,FALSE),$R20)</f>
        <v>0</v>
      </c>
      <c r="AF20" s="44" t="str">
        <f>IF(B20='Data Validation Lists'!$H$2,"MER",IF(B20='Data Validation Lists'!$H$3,"PRO",IF(B20='Data Validation Lists'!$H$4,"RAN",IF(B20='Data Validation Lists'!$H$5,"TOS",IF(B20='Data Validation Lists'!$H$6,"UPG",IF(B20='Data Validation Lists'!$H$8,"EXC"," "))))))</f>
        <v xml:space="preserve"> </v>
      </c>
    </row>
    <row r="21" spans="1:32" x14ac:dyDescent="0.2">
      <c r="A21" s="1">
        <v>19</v>
      </c>
      <c r="J21" s="17" t="str">
        <f>IFERROR(INDEX('Faculty Base Rates'!I:I,MATCH('Range Adjustments'!F21,'Faculty Base Rates'!E:E,0))," - ")</f>
        <v xml:space="preserve"> - </v>
      </c>
      <c r="U21" s="1" t="str">
        <f t="shared" si="0"/>
        <v xml:space="preserve">  </v>
      </c>
      <c r="X21" s="20" t="str">
        <f>IFERROR(INDEX('Staffing Actions Database'!T:T,MATCH('Range Adjustments'!N21,'Staffing Actions Database'!S:S,0))*Z21," - ")</f>
        <v xml:space="preserve"> - </v>
      </c>
      <c r="Z21" s="17">
        <f t="shared" si="1"/>
        <v>0</v>
      </c>
      <c r="AB21" s="46">
        <f>IFERROR(VLOOKUP($R21,'Data Validation Lists'!$X$4:$Z$25,3,FALSE),$R21)</f>
        <v>0</v>
      </c>
      <c r="AF21" s="44" t="str">
        <f>IF(B21='Data Validation Lists'!$H$2,"MER",IF(B21='Data Validation Lists'!$H$3,"PRO",IF(B21='Data Validation Lists'!$H$4,"RAN",IF(B21='Data Validation Lists'!$H$5,"TOS",IF(B21='Data Validation Lists'!$H$6,"UPG",IF(B21='Data Validation Lists'!$H$8,"EXC"," "))))))</f>
        <v xml:space="preserve"> </v>
      </c>
    </row>
    <row r="22" spans="1:32" x14ac:dyDescent="0.2">
      <c r="A22" s="1">
        <v>20</v>
      </c>
      <c r="J22" s="17" t="str">
        <f>IFERROR(INDEX('Faculty Base Rates'!I:I,MATCH('Range Adjustments'!F22,'Faculty Base Rates'!E:E,0))," - ")</f>
        <v xml:space="preserve"> - </v>
      </c>
      <c r="U22" s="1" t="str">
        <f t="shared" si="0"/>
        <v xml:space="preserve">  </v>
      </c>
      <c r="X22" s="20" t="str">
        <f>IFERROR(INDEX('Staffing Actions Database'!T:T,MATCH('Range Adjustments'!N22,'Staffing Actions Database'!S:S,0))*Z22," - ")</f>
        <v xml:space="preserve"> - </v>
      </c>
      <c r="Z22" s="17">
        <f t="shared" si="1"/>
        <v>0</v>
      </c>
      <c r="AB22" s="46">
        <f>IFERROR(VLOOKUP($R22,'Data Validation Lists'!$X$4:$Z$25,3,FALSE),$R22)</f>
        <v>0</v>
      </c>
      <c r="AF22" s="44" t="str">
        <f>IF(B22='Data Validation Lists'!$H$2,"MER",IF(B22='Data Validation Lists'!$H$3,"PRO",IF(B22='Data Validation Lists'!$H$4,"RAN",IF(B22='Data Validation Lists'!$H$5,"TOS",IF(B22='Data Validation Lists'!$H$6,"UPG",IF(B22='Data Validation Lists'!$H$8,"EXC"," "))))))</f>
        <v xml:space="preserve"> </v>
      </c>
    </row>
    <row r="23" spans="1:32" x14ac:dyDescent="0.2">
      <c r="A23" s="1">
        <v>21</v>
      </c>
      <c r="J23" s="17" t="str">
        <f>IFERROR(INDEX('Faculty Base Rates'!I:I,MATCH('Range Adjustments'!F23,'Faculty Base Rates'!E:E,0))," - ")</f>
        <v xml:space="preserve"> - </v>
      </c>
      <c r="U23" s="1" t="str">
        <f t="shared" si="0"/>
        <v xml:space="preserve">  </v>
      </c>
      <c r="X23" s="20" t="str">
        <f>IFERROR(INDEX('Staffing Actions Database'!T:T,MATCH('Range Adjustments'!N23,'Staffing Actions Database'!S:S,0))*Z23," - ")</f>
        <v xml:space="preserve"> - </v>
      </c>
      <c r="Z23" s="17">
        <f t="shared" si="1"/>
        <v>0</v>
      </c>
      <c r="AB23" s="46">
        <f>IFERROR(VLOOKUP($R23,'Data Validation Lists'!$X$4:$Z$25,3,FALSE),$R23)</f>
        <v>0</v>
      </c>
      <c r="AF23" s="44" t="str">
        <f>IF(B23='Data Validation Lists'!$H$2,"MER",IF(B23='Data Validation Lists'!$H$3,"PRO",IF(B23='Data Validation Lists'!$H$4,"RAN",IF(B23='Data Validation Lists'!$H$5,"TOS",IF(B23='Data Validation Lists'!$H$6,"UPG",IF(B23='Data Validation Lists'!$H$8,"EXC"," "))))))</f>
        <v xml:space="preserve"> </v>
      </c>
    </row>
    <row r="24" spans="1:32" x14ac:dyDescent="0.2">
      <c r="A24" s="1">
        <v>22</v>
      </c>
      <c r="J24" s="17" t="str">
        <f>IFERROR(INDEX('Faculty Base Rates'!I:I,MATCH('Range Adjustments'!F24,'Faculty Base Rates'!E:E,0))," - ")</f>
        <v xml:space="preserve"> - </v>
      </c>
      <c r="U24" s="1" t="str">
        <f t="shared" si="0"/>
        <v xml:space="preserve">  </v>
      </c>
      <c r="X24" s="20" t="str">
        <f>IFERROR(INDEX('Staffing Actions Database'!T:T,MATCH('Range Adjustments'!N24,'Staffing Actions Database'!S:S,0))*Z24," - ")</f>
        <v xml:space="preserve"> - </v>
      </c>
      <c r="Z24" s="17">
        <f t="shared" si="1"/>
        <v>0</v>
      </c>
      <c r="AB24" s="46">
        <f>IFERROR(VLOOKUP($R24,'Data Validation Lists'!$X$4:$Z$25,3,FALSE),$R24)</f>
        <v>0</v>
      </c>
      <c r="AF24" s="44" t="str">
        <f>IF(B24='Data Validation Lists'!$H$2,"MER",IF(B24='Data Validation Lists'!$H$3,"PRO",IF(B24='Data Validation Lists'!$H$4,"RAN",IF(B24='Data Validation Lists'!$H$5,"TOS",IF(B24='Data Validation Lists'!$H$6,"UPG",IF(B24='Data Validation Lists'!$H$8,"EXC"," "))))))</f>
        <v xml:space="preserve"> </v>
      </c>
    </row>
    <row r="25" spans="1:32" x14ac:dyDescent="0.2">
      <c r="A25" s="1">
        <v>23</v>
      </c>
      <c r="J25" s="17" t="str">
        <f>IFERROR(INDEX('Faculty Base Rates'!I:I,MATCH('Range Adjustments'!F25,'Faculty Base Rates'!E:E,0))," - ")</f>
        <v xml:space="preserve"> - </v>
      </c>
      <c r="U25" s="1" t="str">
        <f t="shared" si="0"/>
        <v xml:space="preserve">  </v>
      </c>
      <c r="X25" s="20" t="str">
        <f>IFERROR(INDEX('Staffing Actions Database'!T:T,MATCH('Range Adjustments'!N25,'Staffing Actions Database'!S:S,0))*Z25," - ")</f>
        <v xml:space="preserve"> - </v>
      </c>
      <c r="Z25" s="17">
        <f t="shared" si="1"/>
        <v>0</v>
      </c>
      <c r="AB25" s="46">
        <f>IFERROR(VLOOKUP($R25,'Data Validation Lists'!$X$4:$Z$25,3,FALSE),$R25)</f>
        <v>0</v>
      </c>
      <c r="AF25" s="44" t="str">
        <f>IF(B25='Data Validation Lists'!$H$2,"MER",IF(B25='Data Validation Lists'!$H$3,"PRO",IF(B25='Data Validation Lists'!$H$4,"RAN",IF(B25='Data Validation Lists'!$H$5,"TOS",IF(B25='Data Validation Lists'!$H$6,"UPG",IF(B25='Data Validation Lists'!$H$8,"EXC"," "))))))</f>
        <v xml:space="preserve"> </v>
      </c>
    </row>
    <row r="26" spans="1:32" x14ac:dyDescent="0.2">
      <c r="A26" s="1">
        <v>24</v>
      </c>
      <c r="J26" s="17" t="str">
        <f>IFERROR(INDEX('Faculty Base Rates'!I:I,MATCH('Range Adjustments'!F26,'Faculty Base Rates'!E:E,0))," - ")</f>
        <v xml:space="preserve"> - </v>
      </c>
      <c r="U26" s="1" t="str">
        <f t="shared" si="0"/>
        <v xml:space="preserve">  </v>
      </c>
      <c r="X26" s="20" t="str">
        <f>IFERROR(INDEX('Staffing Actions Database'!T:T,MATCH('Range Adjustments'!N26,'Staffing Actions Database'!S:S,0))*Z26," - ")</f>
        <v xml:space="preserve"> - </v>
      </c>
      <c r="Z26" s="17">
        <f t="shared" si="1"/>
        <v>0</v>
      </c>
      <c r="AB26" s="46">
        <f>IFERROR(VLOOKUP($R26,'Data Validation Lists'!$X$4:$Z$25,3,FALSE),$R26)</f>
        <v>0</v>
      </c>
      <c r="AF26" s="44" t="str">
        <f>IF(B26='Data Validation Lists'!$H$2,"MER",IF(B26='Data Validation Lists'!$H$3,"PRO",IF(B26='Data Validation Lists'!$H$4,"RAN",IF(B26='Data Validation Lists'!$H$5,"TOS",IF(B26='Data Validation Lists'!$H$6,"UPG",IF(B26='Data Validation Lists'!$H$8,"EXC"," "))))))</f>
        <v xml:space="preserve"> </v>
      </c>
    </row>
    <row r="27" spans="1:32" x14ac:dyDescent="0.2">
      <c r="A27" s="1">
        <v>25</v>
      </c>
      <c r="J27" s="17" t="str">
        <f>IFERROR(INDEX('Faculty Base Rates'!I:I,MATCH('Range Adjustments'!F27,'Faculty Base Rates'!E:E,0))," - ")</f>
        <v xml:space="preserve"> - </v>
      </c>
      <c r="U27" s="1" t="str">
        <f t="shared" si="0"/>
        <v xml:space="preserve">  </v>
      </c>
      <c r="X27" s="20" t="str">
        <f>IFERROR(INDEX('Staffing Actions Database'!T:T,MATCH('Range Adjustments'!N27,'Staffing Actions Database'!S:S,0))*Z27," - ")</f>
        <v xml:space="preserve"> - </v>
      </c>
      <c r="Z27" s="17">
        <f t="shared" si="1"/>
        <v>0</v>
      </c>
      <c r="AB27" s="46">
        <f>IFERROR(VLOOKUP($R27,'Data Validation Lists'!$X$4:$Z$25,3,FALSE),$R27)</f>
        <v>0</v>
      </c>
      <c r="AF27" s="44" t="str">
        <f>IF(B27='Data Validation Lists'!$H$2,"MER",IF(B27='Data Validation Lists'!$H$3,"PRO",IF(B27='Data Validation Lists'!$H$4,"RAN",IF(B27='Data Validation Lists'!$H$5,"TOS",IF(B27='Data Validation Lists'!$H$6,"UPG",IF(B27='Data Validation Lists'!$H$8,"EXC"," "))))))</f>
        <v xml:space="preserve"> </v>
      </c>
    </row>
    <row r="28" spans="1:32" x14ac:dyDescent="0.2">
      <c r="A28" s="1">
        <v>26</v>
      </c>
      <c r="J28" s="17" t="str">
        <f>IFERROR(INDEX('Faculty Base Rates'!I:I,MATCH('Range Adjustments'!F28,'Faculty Base Rates'!E:E,0))," - ")</f>
        <v xml:space="preserve"> - </v>
      </c>
      <c r="U28" s="1" t="str">
        <f t="shared" si="0"/>
        <v xml:space="preserve">  </v>
      </c>
      <c r="X28" s="20" t="str">
        <f>IFERROR(INDEX('Staffing Actions Database'!T:T,MATCH('Range Adjustments'!N28,'Staffing Actions Database'!S:S,0))*Z28," - ")</f>
        <v xml:space="preserve"> - </v>
      </c>
      <c r="Z28" s="17">
        <f t="shared" si="1"/>
        <v>0</v>
      </c>
      <c r="AB28" s="46">
        <f>IFERROR(VLOOKUP($R28,'Data Validation Lists'!$X$4:$Z$25,3,FALSE),$R28)</f>
        <v>0</v>
      </c>
      <c r="AF28" s="44" t="str">
        <f>IF(B28='Data Validation Lists'!$H$2,"MER",IF(B28='Data Validation Lists'!$H$3,"PRO",IF(B28='Data Validation Lists'!$H$4,"RAN",IF(B28='Data Validation Lists'!$H$5,"TOS",IF(B28='Data Validation Lists'!$H$6,"UPG",IF(B28='Data Validation Lists'!$H$8,"EXC"," "))))))</f>
        <v xml:space="preserve"> </v>
      </c>
    </row>
    <row r="29" spans="1:32" x14ac:dyDescent="0.2">
      <c r="A29" s="1">
        <v>27</v>
      </c>
      <c r="J29" s="17" t="str">
        <f>IFERROR(INDEX('Faculty Base Rates'!I:I,MATCH('Range Adjustments'!F29,'Faculty Base Rates'!E:E,0))," - ")</f>
        <v xml:space="preserve"> - </v>
      </c>
      <c r="U29" s="1" t="str">
        <f t="shared" si="0"/>
        <v xml:space="preserve">  </v>
      </c>
      <c r="X29" s="20" t="str">
        <f>IFERROR(INDEX('Staffing Actions Database'!T:T,MATCH('Range Adjustments'!N29,'Staffing Actions Database'!S:S,0))*Z29," - ")</f>
        <v xml:space="preserve"> - </v>
      </c>
      <c r="Z29" s="17">
        <f t="shared" si="1"/>
        <v>0</v>
      </c>
      <c r="AB29" s="46">
        <f>IFERROR(VLOOKUP($R29,'Data Validation Lists'!$X$4:$Z$25,3,FALSE),$R29)</f>
        <v>0</v>
      </c>
      <c r="AF29" s="44" t="str">
        <f>IF(B29='Data Validation Lists'!$H$2,"MER",IF(B29='Data Validation Lists'!$H$3,"PRO",IF(B29='Data Validation Lists'!$H$4,"RAN",IF(B29='Data Validation Lists'!$H$5,"TOS",IF(B29='Data Validation Lists'!$H$6,"UPG",IF(B29='Data Validation Lists'!$H$8,"EXC"," "))))))</f>
        <v xml:space="preserve"> </v>
      </c>
    </row>
    <row r="30" spans="1:32" x14ac:dyDescent="0.2">
      <c r="A30" s="1">
        <v>28</v>
      </c>
      <c r="J30" s="17" t="str">
        <f>IFERROR(INDEX('Faculty Base Rates'!I:I,MATCH('Range Adjustments'!F30,'Faculty Base Rates'!E:E,0))," - ")</f>
        <v xml:space="preserve"> - </v>
      </c>
      <c r="U30" s="1" t="str">
        <f t="shared" si="0"/>
        <v xml:space="preserve">  </v>
      </c>
      <c r="X30" s="20" t="str">
        <f>IFERROR(INDEX('Staffing Actions Database'!T:T,MATCH('Range Adjustments'!N30,'Staffing Actions Database'!S:S,0))*Z30," - ")</f>
        <v xml:space="preserve"> - </v>
      </c>
      <c r="Z30" s="17">
        <f t="shared" si="1"/>
        <v>0</v>
      </c>
      <c r="AB30" s="46">
        <f>IFERROR(VLOOKUP($R30,'Data Validation Lists'!$X$4:$Z$25,3,FALSE),$R30)</f>
        <v>0</v>
      </c>
      <c r="AF30" s="44" t="str">
        <f>IF(B30='Data Validation Lists'!$H$2,"MER",IF(B30='Data Validation Lists'!$H$3,"PRO",IF(B30='Data Validation Lists'!$H$4,"RAN",IF(B30='Data Validation Lists'!$H$5,"TOS",IF(B30='Data Validation Lists'!$H$6,"UPG",IF(B30='Data Validation Lists'!$H$8,"EXC"," "))))))</f>
        <v xml:space="preserve"> </v>
      </c>
    </row>
    <row r="31" spans="1:32" x14ac:dyDescent="0.2">
      <c r="A31" s="1">
        <v>29</v>
      </c>
      <c r="J31" s="17" t="str">
        <f>IFERROR(INDEX('Faculty Base Rates'!I:I,MATCH('Range Adjustments'!F31,'Faculty Base Rates'!E:E,0))," - ")</f>
        <v xml:space="preserve"> - </v>
      </c>
      <c r="U31" s="1" t="str">
        <f t="shared" si="0"/>
        <v xml:space="preserve">  </v>
      </c>
      <c r="X31" s="20" t="str">
        <f>IFERROR(INDEX('Staffing Actions Database'!T:T,MATCH('Range Adjustments'!N31,'Staffing Actions Database'!S:S,0))*Z31," - ")</f>
        <v xml:space="preserve"> - </v>
      </c>
      <c r="Z31" s="17">
        <f t="shared" si="1"/>
        <v>0</v>
      </c>
      <c r="AB31" s="46">
        <f>IFERROR(VLOOKUP($R31,'Data Validation Lists'!$X$4:$Z$25,3,FALSE),$R31)</f>
        <v>0</v>
      </c>
      <c r="AF31" s="44" t="str">
        <f>IF(B31='Data Validation Lists'!$H$2,"MER",IF(B31='Data Validation Lists'!$H$3,"PRO",IF(B31='Data Validation Lists'!$H$4,"RAN",IF(B31='Data Validation Lists'!$H$5,"TOS",IF(B31='Data Validation Lists'!$H$6,"UPG",IF(B31='Data Validation Lists'!$H$8,"EXC"," "))))))</f>
        <v xml:space="preserve"> </v>
      </c>
    </row>
    <row r="32" spans="1:32" x14ac:dyDescent="0.2">
      <c r="A32" s="1">
        <v>30</v>
      </c>
      <c r="J32" s="17" t="str">
        <f>IFERROR(INDEX('Faculty Base Rates'!I:I,MATCH('Range Adjustments'!F32,'Faculty Base Rates'!E:E,0))," - ")</f>
        <v xml:space="preserve"> - </v>
      </c>
      <c r="U32" s="1" t="str">
        <f t="shared" si="0"/>
        <v xml:space="preserve">  </v>
      </c>
      <c r="X32" s="20" t="str">
        <f>IFERROR(INDEX('Staffing Actions Database'!T:T,MATCH('Range Adjustments'!N32,'Staffing Actions Database'!S:S,0))*Z32," - ")</f>
        <v xml:space="preserve"> - </v>
      </c>
      <c r="Z32" s="17">
        <f t="shared" si="1"/>
        <v>0</v>
      </c>
      <c r="AB32" s="46">
        <f>IFERROR(VLOOKUP($R32,'Data Validation Lists'!$X$4:$Z$25,3,FALSE),$R32)</f>
        <v>0</v>
      </c>
      <c r="AF32" s="44" t="str">
        <f>IF(B32='Data Validation Lists'!$H$2,"MER",IF(B32='Data Validation Lists'!$H$3,"PRO",IF(B32='Data Validation Lists'!$H$4,"RAN",IF(B32='Data Validation Lists'!$H$5,"TOS",IF(B32='Data Validation Lists'!$H$6,"UPG",IF(B32='Data Validation Lists'!$H$8,"EXC"," "))))))</f>
        <v xml:space="preserve"> </v>
      </c>
    </row>
    <row r="33" spans="1:32" x14ac:dyDescent="0.2">
      <c r="A33" s="1">
        <v>31</v>
      </c>
      <c r="J33" s="17" t="str">
        <f>IFERROR(INDEX('Faculty Base Rates'!I:I,MATCH('Range Adjustments'!F33,'Faculty Base Rates'!E:E,0))," - ")</f>
        <v xml:space="preserve"> - </v>
      </c>
      <c r="U33" s="1" t="str">
        <f t="shared" si="0"/>
        <v xml:space="preserve">  </v>
      </c>
      <c r="X33" s="20" t="str">
        <f>IFERROR(INDEX('Staffing Actions Database'!T:T,MATCH('Range Adjustments'!N33,'Staffing Actions Database'!S:S,0))*Z33," - ")</f>
        <v xml:space="preserve"> - </v>
      </c>
      <c r="Z33" s="17">
        <f t="shared" si="1"/>
        <v>0</v>
      </c>
      <c r="AB33" s="46">
        <f>IFERROR(VLOOKUP($R33,'Data Validation Lists'!$X$4:$Z$25,3,FALSE),$R33)</f>
        <v>0</v>
      </c>
      <c r="AF33" s="44" t="str">
        <f>IF(B33='Data Validation Lists'!$H$2,"MER",IF(B33='Data Validation Lists'!$H$3,"PRO",IF(B33='Data Validation Lists'!$H$4,"RAN",IF(B33='Data Validation Lists'!$H$5,"TOS",IF(B33='Data Validation Lists'!$H$6,"UPG",IF(B33='Data Validation Lists'!$H$8,"EXC"," "))))))</f>
        <v xml:space="preserve"> </v>
      </c>
    </row>
    <row r="34" spans="1:32" x14ac:dyDescent="0.2">
      <c r="A34" s="1">
        <v>32</v>
      </c>
      <c r="J34" s="17" t="str">
        <f>IFERROR(INDEX('Faculty Base Rates'!I:I,MATCH('Range Adjustments'!F34,'Faculty Base Rates'!E:E,0))," - ")</f>
        <v xml:space="preserve"> - </v>
      </c>
      <c r="U34" s="1" t="str">
        <f t="shared" si="0"/>
        <v xml:space="preserve">  </v>
      </c>
      <c r="X34" s="20" t="str">
        <f>IFERROR(INDEX('Staffing Actions Database'!T:T,MATCH('Range Adjustments'!N34,'Staffing Actions Database'!S:S,0))*Z34," - ")</f>
        <v xml:space="preserve"> - </v>
      </c>
      <c r="Z34" s="17">
        <f t="shared" si="1"/>
        <v>0</v>
      </c>
      <c r="AB34" s="46">
        <f>IFERROR(VLOOKUP($R34,'Data Validation Lists'!$X$4:$Z$25,3,FALSE),$R34)</f>
        <v>0</v>
      </c>
      <c r="AF34" s="44" t="str">
        <f>IF(B34='Data Validation Lists'!$H$2,"MER",IF(B34='Data Validation Lists'!$H$3,"PRO",IF(B34='Data Validation Lists'!$H$4,"RAN",IF(B34='Data Validation Lists'!$H$5,"TOS",IF(B34='Data Validation Lists'!$H$6,"UPG",IF(B34='Data Validation Lists'!$H$8,"EXC"," "))))))</f>
        <v xml:space="preserve"> </v>
      </c>
    </row>
    <row r="35" spans="1:32" x14ac:dyDescent="0.2">
      <c r="A35" s="1">
        <v>33</v>
      </c>
      <c r="J35" s="17" t="str">
        <f>IFERROR(INDEX('Faculty Base Rates'!I:I,MATCH('Range Adjustments'!F35,'Faculty Base Rates'!E:E,0))," - ")</f>
        <v xml:space="preserve"> - </v>
      </c>
      <c r="U35" s="1" t="str">
        <f t="shared" si="0"/>
        <v xml:space="preserve">  </v>
      </c>
      <c r="X35" s="20" t="str">
        <f>IFERROR(INDEX('Staffing Actions Database'!T:T,MATCH('Range Adjustments'!N35,'Staffing Actions Database'!S:S,0))*Z35," - ")</f>
        <v xml:space="preserve"> - </v>
      </c>
      <c r="Z35" s="17">
        <f t="shared" si="1"/>
        <v>0</v>
      </c>
      <c r="AB35" s="46">
        <f>IFERROR(VLOOKUP($R35,'Data Validation Lists'!$X$4:$Z$25,3,FALSE),$R35)</f>
        <v>0</v>
      </c>
      <c r="AF35" s="44" t="str">
        <f>IF(B35='Data Validation Lists'!$H$2,"MER",IF(B35='Data Validation Lists'!$H$3,"PRO",IF(B35='Data Validation Lists'!$H$4,"RAN",IF(B35='Data Validation Lists'!$H$5,"TOS",IF(B35='Data Validation Lists'!$H$6,"UPG",IF(B35='Data Validation Lists'!$H$8,"EXC"," "))))))</f>
        <v xml:space="preserve"> </v>
      </c>
    </row>
    <row r="36" spans="1:32" x14ac:dyDescent="0.2">
      <c r="A36" s="1">
        <v>34</v>
      </c>
      <c r="J36" s="17" t="str">
        <f>IFERROR(INDEX('Faculty Base Rates'!I:I,MATCH('Range Adjustments'!F36,'Faculty Base Rates'!E:E,0))," - ")</f>
        <v xml:space="preserve"> - </v>
      </c>
      <c r="U36" s="1" t="str">
        <f t="shared" si="0"/>
        <v xml:space="preserve">  </v>
      </c>
      <c r="X36" s="20" t="str">
        <f>IFERROR(INDEX('Staffing Actions Database'!T:T,MATCH('Range Adjustments'!N36,'Staffing Actions Database'!S:S,0))*Z36," - ")</f>
        <v xml:space="preserve"> - </v>
      </c>
      <c r="Z36" s="17">
        <f t="shared" si="1"/>
        <v>0</v>
      </c>
      <c r="AB36" s="46">
        <f>IFERROR(VLOOKUP($R36,'Data Validation Lists'!$X$4:$Z$25,3,FALSE),$R36)</f>
        <v>0</v>
      </c>
      <c r="AF36" s="44" t="str">
        <f>IF(B36='Data Validation Lists'!$H$2,"MER",IF(B36='Data Validation Lists'!$H$3,"PRO",IF(B36='Data Validation Lists'!$H$4,"RAN",IF(B36='Data Validation Lists'!$H$5,"TOS",IF(B36='Data Validation Lists'!$H$6,"UPG",IF(B36='Data Validation Lists'!$H$8,"EXC"," "))))))</f>
        <v xml:space="preserve"> </v>
      </c>
    </row>
    <row r="37" spans="1:32" x14ac:dyDescent="0.2">
      <c r="A37" s="1">
        <v>35</v>
      </c>
      <c r="J37" s="17" t="str">
        <f>IFERROR(INDEX('Faculty Base Rates'!I:I,MATCH('Range Adjustments'!F37,'Faculty Base Rates'!E:E,0))," - ")</f>
        <v xml:space="preserve"> - </v>
      </c>
      <c r="U37" s="1" t="str">
        <f t="shared" si="0"/>
        <v xml:space="preserve">  </v>
      </c>
      <c r="X37" s="20" t="str">
        <f>IFERROR(INDEX('Staffing Actions Database'!T:T,MATCH('Range Adjustments'!N37,'Staffing Actions Database'!S:S,0))*Z37," - ")</f>
        <v xml:space="preserve"> - </v>
      </c>
      <c r="Z37" s="17">
        <f t="shared" si="1"/>
        <v>0</v>
      </c>
      <c r="AB37" s="46">
        <f>IFERROR(VLOOKUP($R37,'Data Validation Lists'!$X$4:$Z$25,3,FALSE),$R37)</f>
        <v>0</v>
      </c>
      <c r="AF37" s="44" t="str">
        <f>IF(B37='Data Validation Lists'!$H$2,"MER",IF(B37='Data Validation Lists'!$H$3,"PRO",IF(B37='Data Validation Lists'!$H$4,"RAN",IF(B37='Data Validation Lists'!$H$5,"TOS",IF(B37='Data Validation Lists'!$H$6,"UPG",IF(B37='Data Validation Lists'!$H$8,"EXC"," "))))))</f>
        <v xml:space="preserve"> </v>
      </c>
    </row>
    <row r="38" spans="1:32" x14ac:dyDescent="0.2">
      <c r="A38" s="1">
        <v>36</v>
      </c>
      <c r="J38" s="17" t="str">
        <f>IFERROR(INDEX('Faculty Base Rates'!I:I,MATCH('Range Adjustments'!F38,'Faculty Base Rates'!E:E,0))," - ")</f>
        <v xml:space="preserve"> - </v>
      </c>
      <c r="U38" s="1" t="str">
        <f t="shared" si="0"/>
        <v xml:space="preserve">  </v>
      </c>
      <c r="X38" s="20" t="str">
        <f>IFERROR(INDEX('Staffing Actions Database'!T:T,MATCH('Range Adjustments'!N38,'Staffing Actions Database'!S:S,0))*Z38," - ")</f>
        <v xml:space="preserve"> - </v>
      </c>
      <c r="Z38" s="17">
        <f t="shared" si="1"/>
        <v>0</v>
      </c>
      <c r="AB38" s="46">
        <f>IFERROR(VLOOKUP($R38,'Data Validation Lists'!$X$4:$Z$25,3,FALSE),$R38)</f>
        <v>0</v>
      </c>
      <c r="AF38" s="44" t="str">
        <f>IF(B38='Data Validation Lists'!$H$2,"MER",IF(B38='Data Validation Lists'!$H$3,"PRO",IF(B38='Data Validation Lists'!$H$4,"RAN",IF(B38='Data Validation Lists'!$H$5,"TOS",IF(B38='Data Validation Lists'!$H$6,"UPG",IF(B38='Data Validation Lists'!$H$8,"EXC"," "))))))</f>
        <v xml:space="preserve"> </v>
      </c>
    </row>
    <row r="39" spans="1:32" x14ac:dyDescent="0.2">
      <c r="A39" s="1">
        <v>37</v>
      </c>
      <c r="J39" s="17" t="str">
        <f>IFERROR(INDEX('Faculty Base Rates'!I:I,MATCH('Range Adjustments'!F39,'Faculty Base Rates'!E:E,0))," - ")</f>
        <v xml:space="preserve"> - </v>
      </c>
      <c r="U39" s="1" t="str">
        <f t="shared" si="0"/>
        <v xml:space="preserve">  </v>
      </c>
      <c r="X39" s="20" t="str">
        <f>IFERROR(INDEX('Staffing Actions Database'!T:T,MATCH('Range Adjustments'!N39,'Staffing Actions Database'!S:S,0))*Z39," - ")</f>
        <v xml:space="preserve"> - </v>
      </c>
      <c r="Z39" s="17">
        <f t="shared" si="1"/>
        <v>0</v>
      </c>
      <c r="AB39" s="46">
        <f>IFERROR(VLOOKUP($R39,'Data Validation Lists'!$X$4:$Z$25,3,FALSE),$R39)</f>
        <v>0</v>
      </c>
      <c r="AF39" s="44" t="str">
        <f>IF(B39='Data Validation Lists'!$H$2,"MER",IF(B39='Data Validation Lists'!$H$3,"PRO",IF(B39='Data Validation Lists'!$H$4,"RAN",IF(B39='Data Validation Lists'!$H$5,"TOS",IF(B39='Data Validation Lists'!$H$6,"UPG",IF(B39='Data Validation Lists'!$H$8,"EXC"," "))))))</f>
        <v xml:space="preserve"> </v>
      </c>
    </row>
    <row r="40" spans="1:32" x14ac:dyDescent="0.2">
      <c r="A40" s="1">
        <v>38</v>
      </c>
      <c r="J40" s="17" t="str">
        <f>IFERROR(INDEX('Faculty Base Rates'!I:I,MATCH('Range Adjustments'!F40,'Faculty Base Rates'!E:E,0))," - ")</f>
        <v xml:space="preserve"> - </v>
      </c>
      <c r="U40" s="1" t="str">
        <f t="shared" si="0"/>
        <v xml:space="preserve">  </v>
      </c>
      <c r="X40" s="20" t="str">
        <f>IFERROR(INDEX('Staffing Actions Database'!T:T,MATCH('Range Adjustments'!N40,'Staffing Actions Database'!S:S,0))*Z40," - ")</f>
        <v xml:space="preserve"> - </v>
      </c>
      <c r="Z40" s="17">
        <f t="shared" si="1"/>
        <v>0</v>
      </c>
      <c r="AB40" s="46">
        <f>IFERROR(VLOOKUP($R40,'Data Validation Lists'!$X$4:$Z$25,3,FALSE),$R40)</f>
        <v>0</v>
      </c>
      <c r="AF40" s="44" t="str">
        <f>IF(B40='Data Validation Lists'!$H$2,"MER",IF(B40='Data Validation Lists'!$H$3,"PRO",IF(B40='Data Validation Lists'!$H$4,"RAN",IF(B40='Data Validation Lists'!$H$5,"TOS",IF(B40='Data Validation Lists'!$H$6,"UPG",IF(B40='Data Validation Lists'!$H$8,"EXC"," "))))))</f>
        <v xml:space="preserve"> </v>
      </c>
    </row>
    <row r="41" spans="1:32" x14ac:dyDescent="0.2">
      <c r="A41" s="1">
        <v>39</v>
      </c>
      <c r="J41" s="17" t="str">
        <f>IFERROR(INDEX('Faculty Base Rates'!I:I,MATCH('Range Adjustments'!F41,'Faculty Base Rates'!E:E,0))," - ")</f>
        <v xml:space="preserve"> - </v>
      </c>
      <c r="U41" s="1" t="str">
        <f t="shared" si="0"/>
        <v xml:space="preserve">  </v>
      </c>
      <c r="X41" s="20" t="str">
        <f>IFERROR(INDEX('Staffing Actions Database'!T:T,MATCH('Range Adjustments'!N41,'Staffing Actions Database'!S:S,0))*Z41," - ")</f>
        <v xml:space="preserve"> - </v>
      </c>
      <c r="Z41" s="17">
        <f t="shared" si="1"/>
        <v>0</v>
      </c>
      <c r="AB41" s="46">
        <f>IFERROR(VLOOKUP($R41,'Data Validation Lists'!$X$4:$Z$25,3,FALSE),$R41)</f>
        <v>0</v>
      </c>
      <c r="AF41" s="44" t="str">
        <f>IF(B41='Data Validation Lists'!$H$2,"MER",IF(B41='Data Validation Lists'!$H$3,"PRO",IF(B41='Data Validation Lists'!$H$4,"RAN",IF(B41='Data Validation Lists'!$H$5,"TOS",IF(B41='Data Validation Lists'!$H$6,"UPG",IF(B41='Data Validation Lists'!$H$8,"EXC"," "))))))</f>
        <v xml:space="preserve"> </v>
      </c>
    </row>
    <row r="42" spans="1:32" x14ac:dyDescent="0.2">
      <c r="A42" s="1">
        <v>40</v>
      </c>
      <c r="J42" s="17" t="str">
        <f>IFERROR(INDEX('Faculty Base Rates'!I:I,MATCH('Range Adjustments'!F42,'Faculty Base Rates'!E:E,0))," - ")</f>
        <v xml:space="preserve"> - </v>
      </c>
      <c r="U42" s="1" t="str">
        <f t="shared" si="0"/>
        <v xml:space="preserve">  </v>
      </c>
      <c r="X42" s="20" t="str">
        <f>IFERROR(INDEX('Staffing Actions Database'!T:T,MATCH('Range Adjustments'!N42,'Staffing Actions Database'!S:S,0))*Z42," - ")</f>
        <v xml:space="preserve"> - </v>
      </c>
      <c r="Z42" s="17">
        <f t="shared" si="1"/>
        <v>0</v>
      </c>
      <c r="AB42" s="46">
        <f>IFERROR(VLOOKUP($R42,'Data Validation Lists'!$X$4:$Z$25,3,FALSE),$R42)</f>
        <v>0</v>
      </c>
      <c r="AF42" s="44" t="str">
        <f>IF(B42='Data Validation Lists'!$H$2,"MER",IF(B42='Data Validation Lists'!$H$3,"PRO",IF(B42='Data Validation Lists'!$H$4,"RAN",IF(B42='Data Validation Lists'!$H$5,"TOS",IF(B42='Data Validation Lists'!$H$6,"UPG",IF(B42='Data Validation Lists'!$H$8,"EXC"," "))))))</f>
        <v xml:space="preserve"> </v>
      </c>
    </row>
    <row r="43" spans="1:32" x14ac:dyDescent="0.2">
      <c r="A43" s="1">
        <v>41</v>
      </c>
      <c r="J43" s="17" t="str">
        <f>IFERROR(INDEX('Faculty Base Rates'!I:I,MATCH('Range Adjustments'!F43,'Faculty Base Rates'!E:E,0))," - ")</f>
        <v xml:space="preserve"> - </v>
      </c>
      <c r="U43" s="1" t="str">
        <f t="shared" si="0"/>
        <v xml:space="preserve">  </v>
      </c>
      <c r="X43" s="20" t="str">
        <f>IFERROR(INDEX('Staffing Actions Database'!T:T,MATCH('Range Adjustments'!N43,'Staffing Actions Database'!S:S,0))*Z43," - ")</f>
        <v xml:space="preserve"> - </v>
      </c>
      <c r="Z43" s="17">
        <f t="shared" si="1"/>
        <v>0</v>
      </c>
      <c r="AB43" s="46">
        <f>IFERROR(VLOOKUP($R43,'Data Validation Lists'!$X$4:$Z$25,3,FALSE),$R43)</f>
        <v>0</v>
      </c>
      <c r="AF43" s="44" t="str">
        <f>IF(B43='Data Validation Lists'!$H$2,"MER",IF(B43='Data Validation Lists'!$H$3,"PRO",IF(B43='Data Validation Lists'!$H$4,"RAN",IF(B43='Data Validation Lists'!$H$5,"TOS",IF(B43='Data Validation Lists'!$H$6,"UPG",IF(B43='Data Validation Lists'!$H$8,"EXC"," "))))))</f>
        <v xml:space="preserve"> </v>
      </c>
    </row>
    <row r="44" spans="1:32" x14ac:dyDescent="0.2">
      <c r="A44" s="1">
        <v>42</v>
      </c>
      <c r="J44" s="17" t="str">
        <f>IFERROR(INDEX('Faculty Base Rates'!I:I,MATCH('Range Adjustments'!F44,'Faculty Base Rates'!E:E,0))," - ")</f>
        <v xml:space="preserve"> - </v>
      </c>
      <c r="U44" s="1" t="str">
        <f t="shared" si="0"/>
        <v xml:space="preserve">  </v>
      </c>
      <c r="X44" s="20" t="str">
        <f>IFERROR(INDEX('Staffing Actions Database'!T:T,MATCH('Range Adjustments'!N44,'Staffing Actions Database'!S:S,0))*Z44," - ")</f>
        <v xml:space="preserve"> - </v>
      </c>
      <c r="Z44" s="17">
        <f t="shared" si="1"/>
        <v>0</v>
      </c>
      <c r="AB44" s="46">
        <f>IFERROR(VLOOKUP($R44,'Data Validation Lists'!$X$4:$Z$25,3,FALSE),$R44)</f>
        <v>0</v>
      </c>
      <c r="AF44" s="44" t="str">
        <f>IF(B44='Data Validation Lists'!$H$2,"MER",IF(B44='Data Validation Lists'!$H$3,"PRO",IF(B44='Data Validation Lists'!$H$4,"RAN",IF(B44='Data Validation Lists'!$H$5,"TOS",IF(B44='Data Validation Lists'!$H$6,"UPG",IF(B44='Data Validation Lists'!$H$8,"EXC"," "))))))</f>
        <v xml:space="preserve"> </v>
      </c>
    </row>
    <row r="45" spans="1:32" x14ac:dyDescent="0.2">
      <c r="A45" s="1">
        <v>43</v>
      </c>
      <c r="J45" s="17" t="str">
        <f>IFERROR(INDEX('Faculty Base Rates'!I:I,MATCH('Range Adjustments'!F45,'Faculty Base Rates'!E:E,0))," - ")</f>
        <v xml:space="preserve"> - </v>
      </c>
      <c r="U45" s="1" t="str">
        <f t="shared" si="0"/>
        <v xml:space="preserve">  </v>
      </c>
      <c r="X45" s="20" t="str">
        <f>IFERROR(INDEX('Staffing Actions Database'!T:T,MATCH('Range Adjustments'!N45,'Staffing Actions Database'!S:S,0))*Z45," - ")</f>
        <v xml:space="preserve"> - </v>
      </c>
      <c r="Z45" s="17">
        <f t="shared" si="1"/>
        <v>0</v>
      </c>
      <c r="AB45" s="46">
        <f>IFERROR(VLOOKUP($R45,'Data Validation Lists'!$X$4:$Z$25,3,FALSE),$R45)</f>
        <v>0</v>
      </c>
      <c r="AF45" s="44" t="str">
        <f>IF(B45='Data Validation Lists'!$H$2,"MER",IF(B45='Data Validation Lists'!$H$3,"PRO",IF(B45='Data Validation Lists'!$H$4,"RAN",IF(B45='Data Validation Lists'!$H$5,"TOS",IF(B45='Data Validation Lists'!$H$6,"UPG",IF(B45='Data Validation Lists'!$H$8,"EXC"," "))))))</f>
        <v xml:space="preserve"> </v>
      </c>
    </row>
    <row r="46" spans="1:32" x14ac:dyDescent="0.2">
      <c r="A46" s="1">
        <v>44</v>
      </c>
      <c r="J46" s="17" t="str">
        <f>IFERROR(INDEX('Faculty Base Rates'!I:I,MATCH('Range Adjustments'!F46,'Faculty Base Rates'!E:E,0))," - ")</f>
        <v xml:space="preserve"> - </v>
      </c>
      <c r="U46" s="1" t="str">
        <f t="shared" si="0"/>
        <v xml:space="preserve">  </v>
      </c>
      <c r="X46" s="20" t="str">
        <f>IFERROR(INDEX('Staffing Actions Database'!T:T,MATCH('Range Adjustments'!N46,'Staffing Actions Database'!S:S,0))*Z46," - ")</f>
        <v xml:space="preserve"> - </v>
      </c>
      <c r="Z46" s="17">
        <f t="shared" si="1"/>
        <v>0</v>
      </c>
      <c r="AB46" s="46">
        <f>IFERROR(VLOOKUP($R46,'Data Validation Lists'!$X$4:$Z$25,3,FALSE),$R46)</f>
        <v>0</v>
      </c>
      <c r="AF46" s="44" t="str">
        <f>IF(B46='Data Validation Lists'!$H$2,"MER",IF(B46='Data Validation Lists'!$H$3,"PRO",IF(B46='Data Validation Lists'!$H$4,"RAN",IF(B46='Data Validation Lists'!$H$5,"TOS",IF(B46='Data Validation Lists'!$H$6,"UPG",IF(B46='Data Validation Lists'!$H$8,"EXC"," "))))))</f>
        <v xml:space="preserve"> </v>
      </c>
    </row>
    <row r="47" spans="1:32" x14ac:dyDescent="0.2">
      <c r="A47" s="1">
        <v>45</v>
      </c>
      <c r="J47" s="17" t="str">
        <f>IFERROR(INDEX('Faculty Base Rates'!I:I,MATCH('Range Adjustments'!F47,'Faculty Base Rates'!E:E,0))," - ")</f>
        <v xml:space="preserve"> - </v>
      </c>
      <c r="U47" s="1" t="str">
        <f t="shared" si="0"/>
        <v xml:space="preserve">  </v>
      </c>
      <c r="X47" s="20" t="str">
        <f>IFERROR(INDEX('Staffing Actions Database'!T:T,MATCH('Range Adjustments'!N47,'Staffing Actions Database'!S:S,0))*Z47," - ")</f>
        <v xml:space="preserve"> - </v>
      </c>
      <c r="Z47" s="17">
        <f t="shared" si="1"/>
        <v>0</v>
      </c>
      <c r="AB47" s="46">
        <f>IFERROR(VLOOKUP($R47,'Data Validation Lists'!$X$4:$Z$25,3,FALSE),$R47)</f>
        <v>0</v>
      </c>
      <c r="AF47" s="44" t="str">
        <f>IF(B47='Data Validation Lists'!$H$2,"MER",IF(B47='Data Validation Lists'!$H$3,"PRO",IF(B47='Data Validation Lists'!$H$4,"RAN",IF(B47='Data Validation Lists'!$H$5,"TOS",IF(B47='Data Validation Lists'!$H$6,"UPG",IF(B47='Data Validation Lists'!$H$8,"EXC"," "))))))</f>
        <v xml:space="preserve"> </v>
      </c>
    </row>
    <row r="48" spans="1:32" x14ac:dyDescent="0.2">
      <c r="A48" s="1">
        <v>46</v>
      </c>
      <c r="J48" s="17" t="str">
        <f>IFERROR(INDEX('Faculty Base Rates'!I:I,MATCH('Range Adjustments'!F48,'Faculty Base Rates'!E:E,0))," - ")</f>
        <v xml:space="preserve"> - </v>
      </c>
      <c r="U48" s="1" t="str">
        <f t="shared" si="0"/>
        <v xml:space="preserve">  </v>
      </c>
      <c r="X48" s="20" t="str">
        <f>IFERROR(INDEX('Staffing Actions Database'!T:T,MATCH('Range Adjustments'!N48,'Staffing Actions Database'!S:S,0))*Z48," - ")</f>
        <v xml:space="preserve"> - </v>
      </c>
      <c r="Z48" s="17">
        <f t="shared" si="1"/>
        <v>0</v>
      </c>
      <c r="AB48" s="46">
        <f>IFERROR(VLOOKUP($R48,'Data Validation Lists'!$X$4:$Z$25,3,FALSE),$R48)</f>
        <v>0</v>
      </c>
      <c r="AF48" s="44" t="str">
        <f>IF(B48='Data Validation Lists'!$H$2,"MER",IF(B48='Data Validation Lists'!$H$3,"PRO",IF(B48='Data Validation Lists'!$H$4,"RAN",IF(B48='Data Validation Lists'!$H$5,"TOS",IF(B48='Data Validation Lists'!$H$6,"UPG",IF(B48='Data Validation Lists'!$H$8,"EXC"," "))))))</f>
        <v xml:space="preserve"> </v>
      </c>
    </row>
    <row r="49" spans="1:32" x14ac:dyDescent="0.2">
      <c r="A49" s="1">
        <v>47</v>
      </c>
      <c r="J49" s="17" t="str">
        <f>IFERROR(INDEX('Faculty Base Rates'!I:I,MATCH('Range Adjustments'!F49,'Faculty Base Rates'!E:E,0))," - ")</f>
        <v xml:space="preserve"> - </v>
      </c>
      <c r="U49" s="1" t="str">
        <f t="shared" si="0"/>
        <v xml:space="preserve">  </v>
      </c>
      <c r="X49" s="20" t="str">
        <f>IFERROR(INDEX('Staffing Actions Database'!T:T,MATCH('Range Adjustments'!N49,'Staffing Actions Database'!S:S,0))*Z49," - ")</f>
        <v xml:space="preserve"> - </v>
      </c>
      <c r="Z49" s="17">
        <f t="shared" si="1"/>
        <v>0</v>
      </c>
      <c r="AB49" s="46">
        <f>IFERROR(VLOOKUP($R49,'Data Validation Lists'!$X$4:$Z$25,3,FALSE),$R49)</f>
        <v>0</v>
      </c>
      <c r="AF49" s="44" t="str">
        <f>IF(B49='Data Validation Lists'!$H$2,"MER",IF(B49='Data Validation Lists'!$H$3,"PRO",IF(B49='Data Validation Lists'!$H$4,"RAN",IF(B49='Data Validation Lists'!$H$5,"TOS",IF(B49='Data Validation Lists'!$H$6,"UPG",IF(B49='Data Validation Lists'!$H$8,"EXC"," "))))))</f>
        <v xml:space="preserve"> </v>
      </c>
    </row>
    <row r="50" spans="1:32" x14ac:dyDescent="0.2">
      <c r="A50" s="1">
        <v>48</v>
      </c>
      <c r="J50" s="17" t="str">
        <f>IFERROR(INDEX('Faculty Base Rates'!I:I,MATCH('Range Adjustments'!F50,'Faculty Base Rates'!E:E,0))," - ")</f>
        <v xml:space="preserve"> - </v>
      </c>
      <c r="U50" s="1" t="str">
        <f t="shared" si="0"/>
        <v xml:space="preserve">  </v>
      </c>
      <c r="X50" s="20" t="str">
        <f>IFERROR(INDEX('Staffing Actions Database'!T:T,MATCH('Range Adjustments'!N50,'Staffing Actions Database'!S:S,0))*Z50," - ")</f>
        <v xml:space="preserve"> - </v>
      </c>
      <c r="Z50" s="17">
        <f t="shared" si="1"/>
        <v>0</v>
      </c>
      <c r="AB50" s="46">
        <f>IFERROR(VLOOKUP($R50,'Data Validation Lists'!$X$4:$Z$25,3,FALSE),$R50)</f>
        <v>0</v>
      </c>
      <c r="AF50" s="44" t="str">
        <f>IF(B50='Data Validation Lists'!$H$2,"MER",IF(B50='Data Validation Lists'!$H$3,"PRO",IF(B50='Data Validation Lists'!$H$4,"RAN",IF(B50='Data Validation Lists'!$H$5,"TOS",IF(B50='Data Validation Lists'!$H$6,"UPG",IF(B50='Data Validation Lists'!$H$8,"EXC"," "))))))</f>
        <v xml:space="preserve"> </v>
      </c>
    </row>
    <row r="51" spans="1:32" x14ac:dyDescent="0.2">
      <c r="A51" s="1">
        <v>49</v>
      </c>
      <c r="J51" s="17" t="str">
        <f>IFERROR(INDEX('Faculty Base Rates'!I:I,MATCH('Range Adjustments'!F51,'Faculty Base Rates'!E:E,0))," - ")</f>
        <v xml:space="preserve"> - </v>
      </c>
      <c r="U51" s="1" t="str">
        <f t="shared" si="0"/>
        <v xml:space="preserve">  </v>
      </c>
      <c r="X51" s="20" t="str">
        <f>IFERROR(INDEX('Staffing Actions Database'!T:T,MATCH('Range Adjustments'!N51,'Staffing Actions Database'!S:S,0))*Z51," - ")</f>
        <v xml:space="preserve"> - </v>
      </c>
      <c r="Z51" s="17">
        <f t="shared" si="1"/>
        <v>0</v>
      </c>
      <c r="AB51" s="46">
        <f>IFERROR(VLOOKUP($R51,'Data Validation Lists'!$X$4:$Z$25,3,FALSE),$R51)</f>
        <v>0</v>
      </c>
      <c r="AF51" s="44" t="str">
        <f>IF(B51='Data Validation Lists'!$H$2,"MER",IF(B51='Data Validation Lists'!$H$3,"PRO",IF(B51='Data Validation Lists'!$H$4,"RAN",IF(B51='Data Validation Lists'!$H$5,"TOS",IF(B51='Data Validation Lists'!$H$6,"UPG",IF(B51='Data Validation Lists'!$H$8,"EXC"," "))))))</f>
        <v xml:space="preserve"> </v>
      </c>
    </row>
    <row r="52" spans="1:32" x14ac:dyDescent="0.2">
      <c r="A52" s="1">
        <v>50</v>
      </c>
      <c r="J52" s="17" t="str">
        <f>IFERROR(INDEX('Faculty Base Rates'!I:I,MATCH('Range Adjustments'!F52,'Faculty Base Rates'!E:E,0))," - ")</f>
        <v xml:space="preserve"> - </v>
      </c>
      <c r="U52" s="1" t="str">
        <f t="shared" si="0"/>
        <v xml:space="preserve">  </v>
      </c>
      <c r="X52" s="20" t="str">
        <f>IFERROR(INDEX('Staffing Actions Database'!T:T,MATCH('Range Adjustments'!N52,'Staffing Actions Database'!S:S,0))*Z52," - ")</f>
        <v xml:space="preserve"> - </v>
      </c>
      <c r="Z52" s="17">
        <f t="shared" si="1"/>
        <v>0</v>
      </c>
      <c r="AB52" s="46">
        <f>IFERROR(VLOOKUP($R52,'Data Validation Lists'!$X$4:$Z$25,3,FALSE),$R52)</f>
        <v>0</v>
      </c>
      <c r="AF52" s="44" t="str">
        <f>IF(B52='Data Validation Lists'!$H$2,"MER",IF(B52='Data Validation Lists'!$H$3,"PRO",IF(B52='Data Validation Lists'!$H$4,"RAN",IF(B52='Data Validation Lists'!$H$5,"TOS",IF(B52='Data Validation Lists'!$H$6,"UPG",IF(B52='Data Validation Lists'!$H$8,"EXC"," "))))))</f>
        <v xml:space="preserve"> </v>
      </c>
    </row>
    <row r="53" spans="1:32" x14ac:dyDescent="0.2">
      <c r="A53" s="1">
        <v>51</v>
      </c>
      <c r="J53" s="17" t="str">
        <f>IFERROR(INDEX('Faculty Base Rates'!I:I,MATCH('Range Adjustments'!F53,'Faculty Base Rates'!E:E,0))," - ")</f>
        <v xml:space="preserve"> - </v>
      </c>
      <c r="U53" s="1" t="str">
        <f t="shared" si="0"/>
        <v xml:space="preserve">  </v>
      </c>
      <c r="X53" s="20" t="str">
        <f>IFERROR(INDEX('Staffing Actions Database'!T:T,MATCH('Range Adjustments'!N53,'Staffing Actions Database'!S:S,0))*Z53," - ")</f>
        <v xml:space="preserve"> - </v>
      </c>
      <c r="Z53" s="17">
        <f t="shared" si="1"/>
        <v>0</v>
      </c>
      <c r="AB53" s="46">
        <f>IFERROR(VLOOKUP($R53,'Data Validation Lists'!$X$4:$Z$25,3,FALSE),$R53)</f>
        <v>0</v>
      </c>
      <c r="AF53" s="44" t="str">
        <f>IF(B53='Data Validation Lists'!$H$2,"MER",IF(B53='Data Validation Lists'!$H$3,"PRO",IF(B53='Data Validation Lists'!$H$4,"RAN",IF(B53='Data Validation Lists'!$H$5,"TOS",IF(B53='Data Validation Lists'!$H$6,"UPG",IF(B53='Data Validation Lists'!$H$8,"EXC"," "))))))</f>
        <v xml:space="preserve"> </v>
      </c>
    </row>
    <row r="54" spans="1:32" x14ac:dyDescent="0.2">
      <c r="A54" s="1">
        <v>52</v>
      </c>
      <c r="J54" s="17" t="str">
        <f>IFERROR(INDEX('Faculty Base Rates'!I:I,MATCH('Range Adjustments'!F54,'Faculty Base Rates'!E:E,0))," - ")</f>
        <v xml:space="preserve"> - </v>
      </c>
      <c r="U54" s="1" t="str">
        <f t="shared" si="0"/>
        <v xml:space="preserve">  </v>
      </c>
      <c r="X54" s="20" t="str">
        <f>IFERROR(INDEX('Staffing Actions Database'!T:T,MATCH('Range Adjustments'!N54,'Staffing Actions Database'!S:S,0))*Z54," - ")</f>
        <v xml:space="preserve"> - </v>
      </c>
      <c r="Z54" s="17">
        <f t="shared" si="1"/>
        <v>0</v>
      </c>
      <c r="AB54" s="46">
        <f>IFERROR(VLOOKUP($R54,'Data Validation Lists'!$X$4:$Z$25,3,FALSE),$R54)</f>
        <v>0</v>
      </c>
      <c r="AF54" s="44" t="str">
        <f>IF(B54='Data Validation Lists'!$H$2,"MER",IF(B54='Data Validation Lists'!$H$3,"PRO",IF(B54='Data Validation Lists'!$H$4,"RAN",IF(B54='Data Validation Lists'!$H$5,"TOS",IF(B54='Data Validation Lists'!$H$6,"UPG",IF(B54='Data Validation Lists'!$H$8,"EXC"," "))))))</f>
        <v xml:space="preserve"> </v>
      </c>
    </row>
    <row r="55" spans="1:32" x14ac:dyDescent="0.2">
      <c r="A55" s="1">
        <v>53</v>
      </c>
      <c r="J55" s="17" t="str">
        <f>IFERROR(INDEX('Faculty Base Rates'!I:I,MATCH('Range Adjustments'!F55,'Faculty Base Rates'!E:E,0))," - ")</f>
        <v xml:space="preserve"> - </v>
      </c>
      <c r="U55" s="1" t="str">
        <f t="shared" si="0"/>
        <v xml:space="preserve">  </v>
      </c>
      <c r="X55" s="20" t="str">
        <f>IFERROR(INDEX('Staffing Actions Database'!T:T,MATCH('Range Adjustments'!N55,'Staffing Actions Database'!S:S,0))*Z55," - ")</f>
        <v xml:space="preserve"> - </v>
      </c>
      <c r="Z55" s="17">
        <f t="shared" si="1"/>
        <v>0</v>
      </c>
      <c r="AB55" s="46">
        <f>IFERROR(VLOOKUP($R55,'Data Validation Lists'!$X$4:$Z$25,3,FALSE),$R55)</f>
        <v>0</v>
      </c>
      <c r="AF55" s="44" t="str">
        <f>IF(B55='Data Validation Lists'!$H$2,"MER",IF(B55='Data Validation Lists'!$H$3,"PRO",IF(B55='Data Validation Lists'!$H$4,"RAN",IF(B55='Data Validation Lists'!$H$5,"TOS",IF(B55='Data Validation Lists'!$H$6,"UPG",IF(B55='Data Validation Lists'!$H$8,"EXC"," "))))))</f>
        <v xml:space="preserve"> </v>
      </c>
    </row>
    <row r="56" spans="1:32" x14ac:dyDescent="0.2">
      <c r="A56" s="1">
        <v>54</v>
      </c>
      <c r="J56" s="17" t="str">
        <f>IFERROR(INDEX('Faculty Base Rates'!I:I,MATCH('Range Adjustments'!F56,'Faculty Base Rates'!E:E,0))," - ")</f>
        <v xml:space="preserve"> - </v>
      </c>
      <c r="U56" s="1" t="str">
        <f t="shared" si="0"/>
        <v xml:space="preserve">  </v>
      </c>
      <c r="X56" s="20" t="str">
        <f>IFERROR(INDEX('Staffing Actions Database'!T:T,MATCH('Range Adjustments'!N56,'Staffing Actions Database'!S:S,0))*Z56," - ")</f>
        <v xml:space="preserve"> - </v>
      </c>
      <c r="Z56" s="17">
        <f t="shared" si="1"/>
        <v>0</v>
      </c>
      <c r="AB56" s="46">
        <f>IFERROR(VLOOKUP($R56,'Data Validation Lists'!$X$4:$Z$25,3,FALSE),$R56)</f>
        <v>0</v>
      </c>
      <c r="AF56" s="44" t="str">
        <f>IF(B56='Data Validation Lists'!$H$2,"MER",IF(B56='Data Validation Lists'!$H$3,"PRO",IF(B56='Data Validation Lists'!$H$4,"RAN",IF(B56='Data Validation Lists'!$H$5,"TOS",IF(B56='Data Validation Lists'!$H$6,"UPG",IF(B56='Data Validation Lists'!$H$8,"EXC"," "))))))</f>
        <v xml:space="preserve"> </v>
      </c>
    </row>
    <row r="57" spans="1:32" x14ac:dyDescent="0.2">
      <c r="A57" s="1">
        <v>55</v>
      </c>
      <c r="J57" s="17" t="str">
        <f>IFERROR(INDEX('Faculty Base Rates'!I:I,MATCH('Range Adjustments'!F57,'Faculty Base Rates'!E:E,0))," - ")</f>
        <v xml:space="preserve"> - </v>
      </c>
      <c r="U57" s="1" t="str">
        <f t="shared" si="0"/>
        <v xml:space="preserve">  </v>
      </c>
      <c r="X57" s="20" t="str">
        <f>IFERROR(INDEX('Staffing Actions Database'!T:T,MATCH('Range Adjustments'!N57,'Staffing Actions Database'!S:S,0))*Z57," - ")</f>
        <v xml:space="preserve"> - </v>
      </c>
      <c r="Z57" s="17">
        <f t="shared" si="1"/>
        <v>0</v>
      </c>
      <c r="AB57" s="46">
        <f>IFERROR(VLOOKUP($R57,'Data Validation Lists'!$X$4:$Z$25,3,FALSE),$R57)</f>
        <v>0</v>
      </c>
      <c r="AF57" s="44" t="str">
        <f>IF(B57='Data Validation Lists'!$H$2,"MER",IF(B57='Data Validation Lists'!$H$3,"PRO",IF(B57='Data Validation Lists'!$H$4,"RAN",IF(B57='Data Validation Lists'!$H$5,"TOS",IF(B57='Data Validation Lists'!$H$6,"UPG",IF(B57='Data Validation Lists'!$H$8,"EXC"," "))))))</f>
        <v xml:space="preserve"> </v>
      </c>
    </row>
    <row r="58" spans="1:32" x14ac:dyDescent="0.2">
      <c r="A58" s="1">
        <v>56</v>
      </c>
      <c r="J58" s="17" t="str">
        <f>IFERROR(INDEX('Faculty Base Rates'!I:I,MATCH('Range Adjustments'!F58,'Faculty Base Rates'!E:E,0))," - ")</f>
        <v xml:space="preserve"> - </v>
      </c>
      <c r="U58" s="1" t="str">
        <f t="shared" si="0"/>
        <v xml:space="preserve">  </v>
      </c>
      <c r="X58" s="20" t="str">
        <f>IFERROR(INDEX('Staffing Actions Database'!T:T,MATCH('Range Adjustments'!N58,'Staffing Actions Database'!S:S,0))*Z58," - ")</f>
        <v xml:space="preserve"> - </v>
      </c>
      <c r="Z58" s="17">
        <f t="shared" si="1"/>
        <v>0</v>
      </c>
      <c r="AB58" s="46">
        <f>IFERROR(VLOOKUP($R58,'Data Validation Lists'!$X$4:$Z$25,3,FALSE),$R58)</f>
        <v>0</v>
      </c>
      <c r="AF58" s="44" t="str">
        <f>IF(B58='Data Validation Lists'!$H$2,"MER",IF(B58='Data Validation Lists'!$H$3,"PRO",IF(B58='Data Validation Lists'!$H$4,"RAN",IF(B58='Data Validation Lists'!$H$5,"TOS",IF(B58='Data Validation Lists'!$H$6,"UPG",IF(B58='Data Validation Lists'!$H$8,"EXC"," "))))))</f>
        <v xml:space="preserve"> </v>
      </c>
    </row>
    <row r="59" spans="1:32" x14ac:dyDescent="0.2">
      <c r="A59" s="1">
        <v>57</v>
      </c>
      <c r="J59" s="17" t="str">
        <f>IFERROR(INDEX('Faculty Base Rates'!I:I,MATCH('Range Adjustments'!F59,'Faculty Base Rates'!E:E,0))," - ")</f>
        <v xml:space="preserve"> - </v>
      </c>
      <c r="U59" s="1" t="str">
        <f t="shared" si="0"/>
        <v xml:space="preserve">  </v>
      </c>
      <c r="X59" s="20" t="str">
        <f>IFERROR(INDEX('Staffing Actions Database'!T:T,MATCH('Range Adjustments'!N59,'Staffing Actions Database'!S:S,0))*Z59," - ")</f>
        <v xml:space="preserve"> - </v>
      </c>
      <c r="Z59" s="17">
        <f t="shared" si="1"/>
        <v>0</v>
      </c>
      <c r="AB59" s="46">
        <f>IFERROR(VLOOKUP($R59,'Data Validation Lists'!$X$4:$Z$25,3,FALSE),$R59)</f>
        <v>0</v>
      </c>
      <c r="AF59" s="44" t="str">
        <f>IF(B59='Data Validation Lists'!$H$2,"MER",IF(B59='Data Validation Lists'!$H$3,"PRO",IF(B59='Data Validation Lists'!$H$4,"RAN",IF(B59='Data Validation Lists'!$H$5,"TOS",IF(B59='Data Validation Lists'!$H$6,"UPG",IF(B59='Data Validation Lists'!$H$8,"EXC"," "))))))</f>
        <v xml:space="preserve"> </v>
      </c>
    </row>
    <row r="60" spans="1:32" x14ac:dyDescent="0.2">
      <c r="A60" s="1">
        <v>58</v>
      </c>
      <c r="J60" s="17" t="str">
        <f>IFERROR(INDEX('Faculty Base Rates'!I:I,MATCH('Range Adjustments'!F60,'Faculty Base Rates'!E:E,0))," - ")</f>
        <v xml:space="preserve"> - </v>
      </c>
      <c r="U60" s="1" t="str">
        <f t="shared" si="0"/>
        <v xml:space="preserve">  </v>
      </c>
      <c r="X60" s="20" t="str">
        <f>IFERROR(INDEX('Staffing Actions Database'!T:T,MATCH('Range Adjustments'!N60,'Staffing Actions Database'!S:S,0))*Z60," - ")</f>
        <v xml:space="preserve"> - </v>
      </c>
      <c r="Z60" s="17">
        <f t="shared" si="1"/>
        <v>0</v>
      </c>
      <c r="AB60" s="46">
        <f>IFERROR(VLOOKUP($R60,'Data Validation Lists'!$X$4:$Z$25,3,FALSE),$R60)</f>
        <v>0</v>
      </c>
      <c r="AF60" s="44" t="str">
        <f>IF(B60='Data Validation Lists'!$H$2,"MER",IF(B60='Data Validation Lists'!$H$3,"PRO",IF(B60='Data Validation Lists'!$H$4,"RAN",IF(B60='Data Validation Lists'!$H$5,"TOS",IF(B60='Data Validation Lists'!$H$6,"UPG",IF(B60='Data Validation Lists'!$H$8,"EXC"," "))))))</f>
        <v xml:space="preserve"> </v>
      </c>
    </row>
    <row r="61" spans="1:32" x14ac:dyDescent="0.2">
      <c r="A61" s="1">
        <v>59</v>
      </c>
      <c r="J61" s="17" t="str">
        <f>IFERROR(INDEX('Faculty Base Rates'!I:I,MATCH('Range Adjustments'!F61,'Faculty Base Rates'!E:E,0))," - ")</f>
        <v xml:space="preserve"> - </v>
      </c>
      <c r="U61" s="1" t="str">
        <f t="shared" si="0"/>
        <v xml:space="preserve">  </v>
      </c>
      <c r="X61" s="20" t="str">
        <f>IFERROR(INDEX('Staffing Actions Database'!T:T,MATCH('Range Adjustments'!N61,'Staffing Actions Database'!S:S,0))*Z61," - ")</f>
        <v xml:space="preserve"> - </v>
      </c>
      <c r="Z61" s="17">
        <f t="shared" si="1"/>
        <v>0</v>
      </c>
      <c r="AB61" s="46">
        <f>IFERROR(VLOOKUP($R61,'Data Validation Lists'!$X$4:$Z$25,3,FALSE),$R61)</f>
        <v>0</v>
      </c>
      <c r="AF61" s="44" t="str">
        <f>IF(B61='Data Validation Lists'!$H$2,"MER",IF(B61='Data Validation Lists'!$H$3,"PRO",IF(B61='Data Validation Lists'!$H$4,"RAN",IF(B61='Data Validation Lists'!$H$5,"TOS",IF(B61='Data Validation Lists'!$H$6,"UPG",IF(B61='Data Validation Lists'!$H$8,"EXC"," "))))))</f>
        <v xml:space="preserve"> </v>
      </c>
    </row>
    <row r="62" spans="1:32" x14ac:dyDescent="0.2">
      <c r="A62" s="1">
        <v>60</v>
      </c>
      <c r="J62" s="17" t="str">
        <f>IFERROR(INDEX('Faculty Base Rates'!I:I,MATCH('Range Adjustments'!F62,'Faculty Base Rates'!E:E,0))," - ")</f>
        <v xml:space="preserve"> - </v>
      </c>
      <c r="U62" s="1" t="str">
        <f t="shared" si="0"/>
        <v xml:space="preserve">  </v>
      </c>
      <c r="X62" s="20" t="str">
        <f>IFERROR(INDEX('Staffing Actions Database'!T:T,MATCH('Range Adjustments'!N62,'Staffing Actions Database'!S:S,0))*Z62," - ")</f>
        <v xml:space="preserve"> - </v>
      </c>
      <c r="Z62" s="17">
        <f t="shared" si="1"/>
        <v>0</v>
      </c>
      <c r="AB62" s="46">
        <f>IFERROR(VLOOKUP($R62,'Data Validation Lists'!$X$4:$Z$25,3,FALSE),$R62)</f>
        <v>0</v>
      </c>
      <c r="AF62" s="44" t="str">
        <f>IF(B62='Data Validation Lists'!$H$2,"MER",IF(B62='Data Validation Lists'!$H$3,"PRO",IF(B62='Data Validation Lists'!$H$4,"RAN",IF(B62='Data Validation Lists'!$H$5,"TOS",IF(B62='Data Validation Lists'!$H$6,"UPG",IF(B62='Data Validation Lists'!$H$8,"EXC"," "))))))</f>
        <v xml:space="preserve"> </v>
      </c>
    </row>
    <row r="63" spans="1:32" x14ac:dyDescent="0.2">
      <c r="A63" s="1">
        <v>61</v>
      </c>
      <c r="J63" s="17" t="str">
        <f>IFERROR(INDEX('Faculty Base Rates'!I:I,MATCH('Range Adjustments'!F63,'Faculty Base Rates'!E:E,0))," - ")</f>
        <v xml:space="preserve"> - </v>
      </c>
      <c r="U63" s="1" t="str">
        <f t="shared" si="0"/>
        <v xml:space="preserve">  </v>
      </c>
      <c r="X63" s="20" t="str">
        <f>IFERROR(INDEX('Staffing Actions Database'!T:T,MATCH('Range Adjustments'!N63,'Staffing Actions Database'!S:S,0))*Z63," - ")</f>
        <v xml:space="preserve"> - </v>
      </c>
      <c r="Z63" s="17">
        <f t="shared" si="1"/>
        <v>0</v>
      </c>
      <c r="AB63" s="46">
        <f>IFERROR(VLOOKUP($R63,'Data Validation Lists'!$X$4:$Z$25,3,FALSE),$R63)</f>
        <v>0</v>
      </c>
      <c r="AF63" s="44" t="str">
        <f>IF(B63='Data Validation Lists'!$H$2,"MER",IF(B63='Data Validation Lists'!$H$3,"PRO",IF(B63='Data Validation Lists'!$H$4,"RAN",IF(B63='Data Validation Lists'!$H$5,"TOS",IF(B63='Data Validation Lists'!$H$6,"UPG",IF(B63='Data Validation Lists'!$H$8,"EXC"," "))))))</f>
        <v xml:space="preserve"> </v>
      </c>
    </row>
    <row r="64" spans="1:32" x14ac:dyDescent="0.2">
      <c r="A64" s="1">
        <v>62</v>
      </c>
      <c r="J64" s="17" t="str">
        <f>IFERROR(INDEX('Faculty Base Rates'!I:I,MATCH('Range Adjustments'!F64,'Faculty Base Rates'!E:E,0))," - ")</f>
        <v xml:space="preserve"> - </v>
      </c>
      <c r="U64" s="1" t="str">
        <f t="shared" si="0"/>
        <v xml:space="preserve">  </v>
      </c>
      <c r="X64" s="20" t="str">
        <f>IFERROR(INDEX('Staffing Actions Database'!T:T,MATCH('Range Adjustments'!N64,'Staffing Actions Database'!S:S,0))*Z64," - ")</f>
        <v xml:space="preserve"> - </v>
      </c>
      <c r="Z64" s="17">
        <f t="shared" si="1"/>
        <v>0</v>
      </c>
      <c r="AB64" s="46">
        <f>IFERROR(VLOOKUP($R64,'Data Validation Lists'!$X$4:$Z$25,3,FALSE),$R64)</f>
        <v>0</v>
      </c>
      <c r="AF64" s="44" t="str">
        <f>IF(B64='Data Validation Lists'!$H$2,"MER",IF(B64='Data Validation Lists'!$H$3,"PRO",IF(B64='Data Validation Lists'!$H$4,"RAN",IF(B64='Data Validation Lists'!$H$5,"TOS",IF(B64='Data Validation Lists'!$H$6,"UPG",IF(B64='Data Validation Lists'!$H$8,"EXC"," "))))))</f>
        <v xml:space="preserve"> </v>
      </c>
    </row>
    <row r="65" spans="1:32" x14ac:dyDescent="0.2">
      <c r="A65" s="1">
        <v>63</v>
      </c>
      <c r="J65" s="17" t="str">
        <f>IFERROR(INDEX('Faculty Base Rates'!I:I,MATCH('Range Adjustments'!F65,'Faculty Base Rates'!E:E,0))," - ")</f>
        <v xml:space="preserve"> - </v>
      </c>
      <c r="U65" s="1" t="str">
        <f t="shared" si="0"/>
        <v xml:space="preserve">  </v>
      </c>
      <c r="X65" s="20" t="str">
        <f>IFERROR(INDEX('Staffing Actions Database'!T:T,MATCH('Range Adjustments'!N65,'Staffing Actions Database'!S:S,0))*Z65," - ")</f>
        <v xml:space="preserve"> - </v>
      </c>
      <c r="Z65" s="17">
        <f t="shared" si="1"/>
        <v>0</v>
      </c>
      <c r="AB65" s="46">
        <f>IFERROR(VLOOKUP($R65,'Data Validation Lists'!$X$4:$Z$25,3,FALSE),$R65)</f>
        <v>0</v>
      </c>
      <c r="AF65" s="44" t="str">
        <f>IF(B65='Data Validation Lists'!$H$2,"MER",IF(B65='Data Validation Lists'!$H$3,"PRO",IF(B65='Data Validation Lists'!$H$4,"RAN",IF(B65='Data Validation Lists'!$H$5,"TOS",IF(B65='Data Validation Lists'!$H$6,"UPG",IF(B65='Data Validation Lists'!$H$8,"EXC"," "))))))</f>
        <v xml:space="preserve"> </v>
      </c>
    </row>
    <row r="66" spans="1:32" x14ac:dyDescent="0.2">
      <c r="A66" s="1">
        <v>64</v>
      </c>
      <c r="J66" s="17" t="str">
        <f>IFERROR(INDEX('Faculty Base Rates'!I:I,MATCH('Range Adjustments'!F66,'Faculty Base Rates'!E:E,0))," - ")</f>
        <v xml:space="preserve"> - </v>
      </c>
      <c r="U66" s="1" t="str">
        <f t="shared" si="0"/>
        <v xml:space="preserve">  </v>
      </c>
      <c r="X66" s="20" t="str">
        <f>IFERROR(INDEX('Staffing Actions Database'!T:T,MATCH('Range Adjustments'!N66,'Staffing Actions Database'!S:S,0))*Z66," - ")</f>
        <v xml:space="preserve"> - </v>
      </c>
      <c r="Z66" s="17">
        <f t="shared" si="1"/>
        <v>0</v>
      </c>
      <c r="AB66" s="46">
        <f>IFERROR(VLOOKUP($R66,'Data Validation Lists'!$X$4:$Z$25,3,FALSE),$R66)</f>
        <v>0</v>
      </c>
      <c r="AF66" s="44" t="str">
        <f>IF(B66='Data Validation Lists'!$H$2,"MER",IF(B66='Data Validation Lists'!$H$3,"PRO",IF(B66='Data Validation Lists'!$H$4,"RAN",IF(B66='Data Validation Lists'!$H$5,"TOS",IF(B66='Data Validation Lists'!$H$6,"UPG",IF(B66='Data Validation Lists'!$H$8,"EXC"," "))))))</f>
        <v xml:space="preserve"> </v>
      </c>
    </row>
    <row r="67" spans="1:32" x14ac:dyDescent="0.2">
      <c r="A67" s="1">
        <v>65</v>
      </c>
      <c r="J67" s="17" t="str">
        <f>IFERROR(INDEX('Faculty Base Rates'!I:I,MATCH('Range Adjustments'!F67,'Faculty Base Rates'!E:E,0))," - ")</f>
        <v xml:space="preserve"> - </v>
      </c>
      <c r="U67" s="1" t="str">
        <f t="shared" ref="U67:U130" si="2">CONCATENATE(AF67, " ", E67)</f>
        <v xml:space="preserve">  </v>
      </c>
      <c r="X67" s="20" t="str">
        <f>IFERROR(INDEX('Staffing Actions Database'!T:T,MATCH('Range Adjustments'!N67,'Staffing Actions Database'!S:S,0))*Z67," - ")</f>
        <v xml:space="preserve"> - </v>
      </c>
      <c r="Z67" s="17">
        <f t="shared" si="1"/>
        <v>0</v>
      </c>
      <c r="AB67" s="46">
        <f>IFERROR(VLOOKUP($R67,'Data Validation Lists'!$X$4:$Z$25,3,FALSE),$R67)</f>
        <v>0</v>
      </c>
      <c r="AF67" s="44" t="str">
        <f>IF(B67='Data Validation Lists'!$H$2,"MER",IF(B67='Data Validation Lists'!$H$3,"PRO",IF(B67='Data Validation Lists'!$H$4,"RAN",IF(B67='Data Validation Lists'!$H$5,"TOS",IF(B67='Data Validation Lists'!$H$6,"UPG",IF(B67='Data Validation Lists'!$H$8,"EXC"," "))))))</f>
        <v xml:space="preserve"> </v>
      </c>
    </row>
    <row r="68" spans="1:32" x14ac:dyDescent="0.2">
      <c r="A68" s="1">
        <v>66</v>
      </c>
      <c r="J68" s="17" t="str">
        <f>IFERROR(INDEX('Faculty Base Rates'!I:I,MATCH('Range Adjustments'!F68,'Faculty Base Rates'!E:E,0))," - ")</f>
        <v xml:space="preserve"> - </v>
      </c>
      <c r="U68" s="1" t="str">
        <f t="shared" si="2"/>
        <v xml:space="preserve">  </v>
      </c>
      <c r="X68" s="20" t="str">
        <f>IFERROR(INDEX('Staffing Actions Database'!T:T,MATCH('Range Adjustments'!N68,'Staffing Actions Database'!S:S,0))*Z68," - ")</f>
        <v xml:space="preserve"> - </v>
      </c>
      <c r="Z68" s="17">
        <f t="shared" ref="Z68:Z131" si="3">IFERROR(IF(OR(B68="Upgrades",B68="Turnover Savings"),(L68-J68)*I68,(L68-K68)*I68)," - ")</f>
        <v>0</v>
      </c>
      <c r="AB68" s="46">
        <f>IFERROR(VLOOKUP($R68,'Data Validation Lists'!$X$4:$Z$25,3,FALSE),$R68)</f>
        <v>0</v>
      </c>
      <c r="AF68" s="44" t="str">
        <f>IF(B68='Data Validation Lists'!$H$2,"MER",IF(B68='Data Validation Lists'!$H$3,"PRO",IF(B68='Data Validation Lists'!$H$4,"RAN",IF(B68='Data Validation Lists'!$H$5,"TOS",IF(B68='Data Validation Lists'!$H$6,"UPG",IF(B68='Data Validation Lists'!$H$8,"EXC"," "))))))</f>
        <v xml:space="preserve"> </v>
      </c>
    </row>
    <row r="69" spans="1:32" x14ac:dyDescent="0.2">
      <c r="A69" s="1">
        <v>67</v>
      </c>
      <c r="J69" s="17" t="str">
        <f>IFERROR(INDEX('Faculty Base Rates'!I:I,MATCH('Range Adjustments'!F69,'Faculty Base Rates'!E:E,0))," - ")</f>
        <v xml:space="preserve"> - </v>
      </c>
      <c r="U69" s="1" t="str">
        <f t="shared" si="2"/>
        <v xml:space="preserve">  </v>
      </c>
      <c r="X69" s="20" t="str">
        <f>IFERROR(INDEX('Staffing Actions Database'!T:T,MATCH('Range Adjustments'!N69,'Staffing Actions Database'!S:S,0))*Z69," - ")</f>
        <v xml:space="preserve"> - </v>
      </c>
      <c r="Z69" s="17">
        <f t="shared" si="3"/>
        <v>0</v>
      </c>
      <c r="AB69" s="46">
        <f>IFERROR(VLOOKUP($R69,'Data Validation Lists'!$X$4:$Z$25,3,FALSE),$R69)</f>
        <v>0</v>
      </c>
      <c r="AF69" s="44" t="str">
        <f>IF(B69='Data Validation Lists'!$H$2,"MER",IF(B69='Data Validation Lists'!$H$3,"PRO",IF(B69='Data Validation Lists'!$H$4,"RAN",IF(B69='Data Validation Lists'!$H$5,"TOS",IF(B69='Data Validation Lists'!$H$6,"UPG",IF(B69='Data Validation Lists'!$H$8,"EXC"," "))))))</f>
        <v xml:space="preserve"> </v>
      </c>
    </row>
    <row r="70" spans="1:32" x14ac:dyDescent="0.2">
      <c r="A70" s="1">
        <v>68</v>
      </c>
      <c r="J70" s="17" t="str">
        <f>IFERROR(INDEX('Faculty Base Rates'!I:I,MATCH('Range Adjustments'!F70,'Faculty Base Rates'!E:E,0))," - ")</f>
        <v xml:space="preserve"> - </v>
      </c>
      <c r="U70" s="1" t="str">
        <f t="shared" si="2"/>
        <v xml:space="preserve">  </v>
      </c>
      <c r="X70" s="20" t="str">
        <f>IFERROR(INDEX('Staffing Actions Database'!T:T,MATCH('Range Adjustments'!N70,'Staffing Actions Database'!S:S,0))*Z70," - ")</f>
        <v xml:space="preserve"> - </v>
      </c>
      <c r="Z70" s="17">
        <f t="shared" si="3"/>
        <v>0</v>
      </c>
      <c r="AB70" s="46">
        <f>IFERROR(VLOOKUP($R70,'Data Validation Lists'!$X$4:$Z$25,3,FALSE),$R70)</f>
        <v>0</v>
      </c>
      <c r="AF70" s="44" t="str">
        <f>IF(B70='Data Validation Lists'!$H$2,"MER",IF(B70='Data Validation Lists'!$H$3,"PRO",IF(B70='Data Validation Lists'!$H$4,"RAN",IF(B70='Data Validation Lists'!$H$5,"TOS",IF(B70='Data Validation Lists'!$H$6,"UPG",IF(B70='Data Validation Lists'!$H$8,"EXC"," "))))))</f>
        <v xml:space="preserve"> </v>
      </c>
    </row>
    <row r="71" spans="1:32" x14ac:dyDescent="0.2">
      <c r="A71" s="1">
        <v>69</v>
      </c>
      <c r="J71" s="17" t="str">
        <f>IFERROR(INDEX('Faculty Base Rates'!I:I,MATCH('Range Adjustments'!F71,'Faculty Base Rates'!E:E,0))," - ")</f>
        <v xml:space="preserve"> - </v>
      </c>
      <c r="U71" s="1" t="str">
        <f t="shared" si="2"/>
        <v xml:space="preserve">  </v>
      </c>
      <c r="X71" s="20" t="str">
        <f>IFERROR(INDEX('Staffing Actions Database'!T:T,MATCH('Range Adjustments'!N71,'Staffing Actions Database'!S:S,0))*Z71," - ")</f>
        <v xml:space="preserve"> - </v>
      </c>
      <c r="Z71" s="17">
        <f t="shared" si="3"/>
        <v>0</v>
      </c>
      <c r="AB71" s="46">
        <f>IFERROR(VLOOKUP($R71,'Data Validation Lists'!$X$4:$Z$25,3,FALSE),$R71)</f>
        <v>0</v>
      </c>
      <c r="AF71" s="44" t="str">
        <f>IF(B71='Data Validation Lists'!$H$2,"MER",IF(B71='Data Validation Lists'!$H$3,"PRO",IF(B71='Data Validation Lists'!$H$4,"RAN",IF(B71='Data Validation Lists'!$H$5,"TOS",IF(B71='Data Validation Lists'!$H$6,"UPG",IF(B71='Data Validation Lists'!$H$8,"EXC"," "))))))</f>
        <v xml:space="preserve"> </v>
      </c>
    </row>
    <row r="72" spans="1:32" x14ac:dyDescent="0.2">
      <c r="A72" s="1">
        <v>70</v>
      </c>
      <c r="J72" s="17" t="str">
        <f>IFERROR(INDEX('Faculty Base Rates'!I:I,MATCH('Range Adjustments'!F72,'Faculty Base Rates'!E:E,0))," - ")</f>
        <v xml:space="preserve"> - </v>
      </c>
      <c r="U72" s="1" t="str">
        <f t="shared" si="2"/>
        <v xml:space="preserve">  </v>
      </c>
      <c r="X72" s="20" t="str">
        <f>IFERROR(INDEX('Staffing Actions Database'!T:T,MATCH('Range Adjustments'!N72,'Staffing Actions Database'!S:S,0))*Z72," - ")</f>
        <v xml:space="preserve"> - </v>
      </c>
      <c r="Z72" s="17">
        <f t="shared" si="3"/>
        <v>0</v>
      </c>
      <c r="AB72" s="46">
        <f>IFERROR(VLOOKUP($R72,'Data Validation Lists'!$X$4:$Z$25,3,FALSE),$R72)</f>
        <v>0</v>
      </c>
      <c r="AF72" s="44" t="str">
        <f>IF(B72='Data Validation Lists'!$H$2,"MER",IF(B72='Data Validation Lists'!$H$3,"PRO",IF(B72='Data Validation Lists'!$H$4,"RAN",IF(B72='Data Validation Lists'!$H$5,"TOS",IF(B72='Data Validation Lists'!$H$6,"UPG",IF(B72='Data Validation Lists'!$H$8,"EXC"," "))))))</f>
        <v xml:space="preserve"> </v>
      </c>
    </row>
    <row r="73" spans="1:32" x14ac:dyDescent="0.2">
      <c r="A73" s="1">
        <v>71</v>
      </c>
      <c r="J73" s="17" t="str">
        <f>IFERROR(INDEX('Faculty Base Rates'!I:I,MATCH('Range Adjustments'!F73,'Faculty Base Rates'!E:E,0))," - ")</f>
        <v xml:space="preserve"> - </v>
      </c>
      <c r="U73" s="1" t="str">
        <f t="shared" si="2"/>
        <v xml:space="preserve">  </v>
      </c>
      <c r="X73" s="20" t="str">
        <f>IFERROR(INDEX('Staffing Actions Database'!T:T,MATCH('Range Adjustments'!N73,'Staffing Actions Database'!S:S,0))*Z73," - ")</f>
        <v xml:space="preserve"> - </v>
      </c>
      <c r="Z73" s="17">
        <f t="shared" si="3"/>
        <v>0</v>
      </c>
      <c r="AB73" s="46">
        <f>IFERROR(VLOOKUP($R73,'Data Validation Lists'!$X$4:$Z$25,3,FALSE),$R73)</f>
        <v>0</v>
      </c>
      <c r="AF73" s="44" t="str">
        <f>IF(B73='Data Validation Lists'!$H$2,"MER",IF(B73='Data Validation Lists'!$H$3,"PRO",IF(B73='Data Validation Lists'!$H$4,"RAN",IF(B73='Data Validation Lists'!$H$5,"TOS",IF(B73='Data Validation Lists'!$H$6,"UPG",IF(B73='Data Validation Lists'!$H$8,"EXC"," "))))))</f>
        <v xml:space="preserve"> </v>
      </c>
    </row>
    <row r="74" spans="1:32" x14ac:dyDescent="0.2">
      <c r="A74" s="1">
        <v>72</v>
      </c>
      <c r="J74" s="17" t="str">
        <f>IFERROR(INDEX('Faculty Base Rates'!I:I,MATCH('Range Adjustments'!F74,'Faculty Base Rates'!E:E,0))," - ")</f>
        <v xml:space="preserve"> - </v>
      </c>
      <c r="U74" s="1" t="str">
        <f t="shared" si="2"/>
        <v xml:space="preserve">  </v>
      </c>
      <c r="X74" s="20" t="str">
        <f>IFERROR(INDEX('Staffing Actions Database'!T:T,MATCH('Range Adjustments'!N74,'Staffing Actions Database'!S:S,0))*Z74," - ")</f>
        <v xml:space="preserve"> - </v>
      </c>
      <c r="Z74" s="17">
        <f t="shared" si="3"/>
        <v>0</v>
      </c>
      <c r="AB74" s="46">
        <f>IFERROR(VLOOKUP($R74,'Data Validation Lists'!$X$4:$Z$25,3,FALSE),$R74)</f>
        <v>0</v>
      </c>
      <c r="AF74" s="44" t="str">
        <f>IF(B74='Data Validation Lists'!$H$2,"MER",IF(B74='Data Validation Lists'!$H$3,"PRO",IF(B74='Data Validation Lists'!$H$4,"RAN",IF(B74='Data Validation Lists'!$H$5,"TOS",IF(B74='Data Validation Lists'!$H$6,"UPG",IF(B74='Data Validation Lists'!$H$8,"EXC"," "))))))</f>
        <v xml:space="preserve"> </v>
      </c>
    </row>
    <row r="75" spans="1:32" x14ac:dyDescent="0.2">
      <c r="A75" s="1">
        <v>73</v>
      </c>
      <c r="J75" s="17" t="str">
        <f>IFERROR(INDEX('Faculty Base Rates'!I:I,MATCH('Range Adjustments'!F75,'Faculty Base Rates'!E:E,0))," - ")</f>
        <v xml:space="preserve"> - </v>
      </c>
      <c r="U75" s="1" t="str">
        <f t="shared" si="2"/>
        <v xml:space="preserve">  </v>
      </c>
      <c r="X75" s="20" t="str">
        <f>IFERROR(INDEX('Staffing Actions Database'!T:T,MATCH('Range Adjustments'!N75,'Staffing Actions Database'!S:S,0))*Z75," - ")</f>
        <v xml:space="preserve"> - </v>
      </c>
      <c r="Z75" s="17">
        <f t="shared" si="3"/>
        <v>0</v>
      </c>
      <c r="AB75" s="46">
        <f>IFERROR(VLOOKUP($R75,'Data Validation Lists'!$X$4:$Z$25,3,FALSE),$R75)</f>
        <v>0</v>
      </c>
      <c r="AF75" s="44" t="str">
        <f>IF(B75='Data Validation Lists'!$H$2,"MER",IF(B75='Data Validation Lists'!$H$3,"PRO",IF(B75='Data Validation Lists'!$H$4,"RAN",IF(B75='Data Validation Lists'!$H$5,"TOS",IF(B75='Data Validation Lists'!$H$6,"UPG",IF(B75='Data Validation Lists'!$H$8,"EXC"," "))))))</f>
        <v xml:space="preserve"> </v>
      </c>
    </row>
    <row r="76" spans="1:32" x14ac:dyDescent="0.2">
      <c r="A76" s="1">
        <v>74</v>
      </c>
      <c r="J76" s="17" t="str">
        <f>IFERROR(INDEX('Faculty Base Rates'!I:I,MATCH('Range Adjustments'!F76,'Faculty Base Rates'!E:E,0))," - ")</f>
        <v xml:space="preserve"> - </v>
      </c>
      <c r="U76" s="1" t="str">
        <f t="shared" si="2"/>
        <v xml:space="preserve">  </v>
      </c>
      <c r="X76" s="20" t="str">
        <f>IFERROR(INDEX('Staffing Actions Database'!T:T,MATCH('Range Adjustments'!N76,'Staffing Actions Database'!S:S,0))*Z76," - ")</f>
        <v xml:space="preserve"> - </v>
      </c>
      <c r="Z76" s="17">
        <f t="shared" si="3"/>
        <v>0</v>
      </c>
      <c r="AB76" s="46">
        <f>IFERROR(VLOOKUP($R76,'Data Validation Lists'!$X$4:$Z$25,3,FALSE),$R76)</f>
        <v>0</v>
      </c>
      <c r="AF76" s="44" t="str">
        <f>IF(B76='Data Validation Lists'!$H$2,"MER",IF(B76='Data Validation Lists'!$H$3,"PRO",IF(B76='Data Validation Lists'!$H$4,"RAN",IF(B76='Data Validation Lists'!$H$5,"TOS",IF(B76='Data Validation Lists'!$H$6,"UPG",IF(B76='Data Validation Lists'!$H$8,"EXC"," "))))))</f>
        <v xml:space="preserve"> </v>
      </c>
    </row>
    <row r="77" spans="1:32" x14ac:dyDescent="0.2">
      <c r="A77" s="1">
        <v>75</v>
      </c>
      <c r="J77" s="17" t="str">
        <f>IFERROR(INDEX('Faculty Base Rates'!I:I,MATCH('Range Adjustments'!F77,'Faculty Base Rates'!E:E,0))," - ")</f>
        <v xml:space="preserve"> - </v>
      </c>
      <c r="U77" s="1" t="str">
        <f t="shared" si="2"/>
        <v xml:space="preserve">  </v>
      </c>
      <c r="X77" s="20" t="str">
        <f>IFERROR(INDEX('Staffing Actions Database'!T:T,MATCH('Range Adjustments'!N77,'Staffing Actions Database'!S:S,0))*Z77," - ")</f>
        <v xml:space="preserve"> - </v>
      </c>
      <c r="Z77" s="17">
        <f t="shared" si="3"/>
        <v>0</v>
      </c>
      <c r="AB77" s="46">
        <f>IFERROR(VLOOKUP($R77,'Data Validation Lists'!$X$4:$Z$25,3,FALSE),$R77)</f>
        <v>0</v>
      </c>
      <c r="AF77" s="44" t="str">
        <f>IF(B77='Data Validation Lists'!$H$2,"MER",IF(B77='Data Validation Lists'!$H$3,"PRO",IF(B77='Data Validation Lists'!$H$4,"RAN",IF(B77='Data Validation Lists'!$H$5,"TOS",IF(B77='Data Validation Lists'!$H$6,"UPG",IF(B77='Data Validation Lists'!$H$8,"EXC"," "))))))</f>
        <v xml:space="preserve"> </v>
      </c>
    </row>
    <row r="78" spans="1:32" x14ac:dyDescent="0.2">
      <c r="A78" s="1">
        <v>76</v>
      </c>
      <c r="J78" s="17" t="str">
        <f>IFERROR(INDEX('Faculty Base Rates'!I:I,MATCH('Range Adjustments'!F78,'Faculty Base Rates'!E:E,0))," - ")</f>
        <v xml:space="preserve"> - </v>
      </c>
      <c r="U78" s="1" t="str">
        <f t="shared" si="2"/>
        <v xml:space="preserve">  </v>
      </c>
      <c r="X78" s="20" t="str">
        <f>IFERROR(INDEX('Staffing Actions Database'!T:T,MATCH('Range Adjustments'!N78,'Staffing Actions Database'!S:S,0))*Z78," - ")</f>
        <v xml:space="preserve"> - </v>
      </c>
      <c r="Z78" s="17">
        <f t="shared" si="3"/>
        <v>0</v>
      </c>
      <c r="AB78" s="46">
        <f>IFERROR(VLOOKUP($R78,'Data Validation Lists'!$X$4:$Z$25,3,FALSE),$R78)</f>
        <v>0</v>
      </c>
      <c r="AF78" s="44" t="str">
        <f>IF(B78='Data Validation Lists'!$H$2,"MER",IF(B78='Data Validation Lists'!$H$3,"PRO",IF(B78='Data Validation Lists'!$H$4,"RAN",IF(B78='Data Validation Lists'!$H$5,"TOS",IF(B78='Data Validation Lists'!$H$6,"UPG",IF(B78='Data Validation Lists'!$H$8,"EXC"," "))))))</f>
        <v xml:space="preserve"> </v>
      </c>
    </row>
    <row r="79" spans="1:32" x14ac:dyDescent="0.2">
      <c r="A79" s="1">
        <v>77</v>
      </c>
      <c r="J79" s="17" t="str">
        <f>IFERROR(INDEX('Faculty Base Rates'!I:I,MATCH('Range Adjustments'!F79,'Faculty Base Rates'!E:E,0))," - ")</f>
        <v xml:space="preserve"> - </v>
      </c>
      <c r="U79" s="1" t="str">
        <f t="shared" si="2"/>
        <v xml:space="preserve">  </v>
      </c>
      <c r="X79" s="20" t="str">
        <f>IFERROR(INDEX('Staffing Actions Database'!T:T,MATCH('Range Adjustments'!N79,'Staffing Actions Database'!S:S,0))*Z79," - ")</f>
        <v xml:space="preserve"> - </v>
      </c>
      <c r="Z79" s="17">
        <f t="shared" si="3"/>
        <v>0</v>
      </c>
      <c r="AB79" s="46">
        <f>IFERROR(VLOOKUP($R79,'Data Validation Lists'!$X$4:$Z$25,3,FALSE),$R79)</f>
        <v>0</v>
      </c>
      <c r="AF79" s="44" t="str">
        <f>IF(B79='Data Validation Lists'!$H$2,"MER",IF(B79='Data Validation Lists'!$H$3,"PRO",IF(B79='Data Validation Lists'!$H$4,"RAN",IF(B79='Data Validation Lists'!$H$5,"TOS",IF(B79='Data Validation Lists'!$H$6,"UPG",IF(B79='Data Validation Lists'!$H$8,"EXC"," "))))))</f>
        <v xml:space="preserve"> </v>
      </c>
    </row>
    <row r="80" spans="1:32" x14ac:dyDescent="0.2">
      <c r="A80" s="1">
        <v>78</v>
      </c>
      <c r="J80" s="17" t="str">
        <f>IFERROR(INDEX('Faculty Base Rates'!I:I,MATCH('Range Adjustments'!F80,'Faculty Base Rates'!E:E,0))," - ")</f>
        <v xml:space="preserve"> - </v>
      </c>
      <c r="U80" s="1" t="str">
        <f t="shared" si="2"/>
        <v xml:space="preserve">  </v>
      </c>
      <c r="X80" s="20" t="str">
        <f>IFERROR(INDEX('Staffing Actions Database'!T:T,MATCH('Range Adjustments'!N80,'Staffing Actions Database'!S:S,0))*Z80," - ")</f>
        <v xml:space="preserve"> - </v>
      </c>
      <c r="Z80" s="17">
        <f t="shared" si="3"/>
        <v>0</v>
      </c>
      <c r="AB80" s="46">
        <f>IFERROR(VLOOKUP($R80,'Data Validation Lists'!$X$4:$Z$25,3,FALSE),$R80)</f>
        <v>0</v>
      </c>
      <c r="AF80" s="44" t="str">
        <f>IF(B80='Data Validation Lists'!$H$2,"MER",IF(B80='Data Validation Lists'!$H$3,"PRO",IF(B80='Data Validation Lists'!$H$4,"RAN",IF(B80='Data Validation Lists'!$H$5,"TOS",IF(B80='Data Validation Lists'!$H$6,"UPG",IF(B80='Data Validation Lists'!$H$8,"EXC"," "))))))</f>
        <v xml:space="preserve"> </v>
      </c>
    </row>
    <row r="81" spans="1:32" x14ac:dyDescent="0.2">
      <c r="A81" s="1">
        <v>79</v>
      </c>
      <c r="J81" s="17" t="str">
        <f>IFERROR(INDEX('Faculty Base Rates'!I:I,MATCH('Range Adjustments'!F81,'Faculty Base Rates'!E:E,0))," - ")</f>
        <v xml:space="preserve"> - </v>
      </c>
      <c r="U81" s="1" t="str">
        <f t="shared" si="2"/>
        <v xml:space="preserve">  </v>
      </c>
      <c r="X81" s="20" t="str">
        <f>IFERROR(INDEX('Staffing Actions Database'!T:T,MATCH('Range Adjustments'!N81,'Staffing Actions Database'!S:S,0))*Z81," - ")</f>
        <v xml:space="preserve"> - </v>
      </c>
      <c r="Z81" s="17">
        <f t="shared" si="3"/>
        <v>0</v>
      </c>
      <c r="AB81" s="46">
        <f>IFERROR(VLOOKUP($R81,'Data Validation Lists'!$X$4:$Z$25,3,FALSE),$R81)</f>
        <v>0</v>
      </c>
      <c r="AF81" s="44" t="str">
        <f>IF(B81='Data Validation Lists'!$H$2,"MER",IF(B81='Data Validation Lists'!$H$3,"PRO",IF(B81='Data Validation Lists'!$H$4,"RAN",IF(B81='Data Validation Lists'!$H$5,"TOS",IF(B81='Data Validation Lists'!$H$6,"UPG",IF(B81='Data Validation Lists'!$H$8,"EXC"," "))))))</f>
        <v xml:space="preserve"> </v>
      </c>
    </row>
    <row r="82" spans="1:32" x14ac:dyDescent="0.2">
      <c r="A82" s="1">
        <v>80</v>
      </c>
      <c r="J82" s="17" t="str">
        <f>IFERROR(INDEX('Faculty Base Rates'!I:I,MATCH('Range Adjustments'!F82,'Faculty Base Rates'!E:E,0))," - ")</f>
        <v xml:space="preserve"> - </v>
      </c>
      <c r="U82" s="1" t="str">
        <f t="shared" si="2"/>
        <v xml:space="preserve">  </v>
      </c>
      <c r="X82" s="20" t="str">
        <f>IFERROR(INDEX('Staffing Actions Database'!T:T,MATCH('Range Adjustments'!N82,'Staffing Actions Database'!S:S,0))*Z82," - ")</f>
        <v xml:space="preserve"> - </v>
      </c>
      <c r="Z82" s="17">
        <f t="shared" si="3"/>
        <v>0</v>
      </c>
      <c r="AB82" s="46">
        <f>IFERROR(VLOOKUP($R82,'Data Validation Lists'!$X$4:$Z$25,3,FALSE),$R82)</f>
        <v>0</v>
      </c>
      <c r="AF82" s="44" t="str">
        <f>IF(B82='Data Validation Lists'!$H$2,"MER",IF(B82='Data Validation Lists'!$H$3,"PRO",IF(B82='Data Validation Lists'!$H$4,"RAN",IF(B82='Data Validation Lists'!$H$5,"TOS",IF(B82='Data Validation Lists'!$H$6,"UPG",IF(B82='Data Validation Lists'!$H$8,"EXC"," "))))))</f>
        <v xml:space="preserve"> </v>
      </c>
    </row>
    <row r="83" spans="1:32" x14ac:dyDescent="0.2">
      <c r="A83" s="1">
        <v>81</v>
      </c>
      <c r="J83" s="17" t="str">
        <f>IFERROR(INDEX('Faculty Base Rates'!I:I,MATCH('Range Adjustments'!F83,'Faculty Base Rates'!E:E,0))," - ")</f>
        <v xml:space="preserve"> - </v>
      </c>
      <c r="U83" s="1" t="str">
        <f t="shared" si="2"/>
        <v xml:space="preserve">  </v>
      </c>
      <c r="X83" s="20" t="str">
        <f>IFERROR(INDEX('Staffing Actions Database'!T:T,MATCH('Range Adjustments'!N83,'Staffing Actions Database'!S:S,0))*Z83," - ")</f>
        <v xml:space="preserve"> - </v>
      </c>
      <c r="Z83" s="17">
        <f t="shared" si="3"/>
        <v>0</v>
      </c>
      <c r="AB83" s="46">
        <f>IFERROR(VLOOKUP($R83,'Data Validation Lists'!$X$4:$Z$25,3,FALSE),$R83)</f>
        <v>0</v>
      </c>
      <c r="AF83" s="44" t="str">
        <f>IF(B83='Data Validation Lists'!$H$2,"MER",IF(B83='Data Validation Lists'!$H$3,"PRO",IF(B83='Data Validation Lists'!$H$4,"RAN",IF(B83='Data Validation Lists'!$H$5,"TOS",IF(B83='Data Validation Lists'!$H$6,"UPG",IF(B83='Data Validation Lists'!$H$8,"EXC"," "))))))</f>
        <v xml:space="preserve"> </v>
      </c>
    </row>
    <row r="84" spans="1:32" x14ac:dyDescent="0.2">
      <c r="A84" s="1">
        <v>82</v>
      </c>
      <c r="J84" s="17" t="str">
        <f>IFERROR(INDEX('Faculty Base Rates'!I:I,MATCH('Range Adjustments'!F84,'Faculty Base Rates'!E:E,0))," - ")</f>
        <v xml:space="preserve"> - </v>
      </c>
      <c r="U84" s="1" t="str">
        <f t="shared" si="2"/>
        <v xml:space="preserve">  </v>
      </c>
      <c r="X84" s="20" t="str">
        <f>IFERROR(INDEX('Staffing Actions Database'!T:T,MATCH('Range Adjustments'!N84,'Staffing Actions Database'!S:S,0))*Z84," - ")</f>
        <v xml:space="preserve"> - </v>
      </c>
      <c r="Z84" s="17">
        <f t="shared" si="3"/>
        <v>0</v>
      </c>
      <c r="AB84" s="46">
        <f>IFERROR(VLOOKUP($R84,'Data Validation Lists'!$X$4:$Z$25,3,FALSE),$R84)</f>
        <v>0</v>
      </c>
      <c r="AF84" s="44" t="str">
        <f>IF(B84='Data Validation Lists'!$H$2,"MER",IF(B84='Data Validation Lists'!$H$3,"PRO",IF(B84='Data Validation Lists'!$H$4,"RAN",IF(B84='Data Validation Lists'!$H$5,"TOS",IF(B84='Data Validation Lists'!$H$6,"UPG",IF(B84='Data Validation Lists'!$H$8,"EXC"," "))))))</f>
        <v xml:space="preserve"> </v>
      </c>
    </row>
    <row r="85" spans="1:32" x14ac:dyDescent="0.2">
      <c r="A85" s="1">
        <v>83</v>
      </c>
      <c r="J85" s="17" t="str">
        <f>IFERROR(INDEX('Faculty Base Rates'!I:I,MATCH('Range Adjustments'!F85,'Faculty Base Rates'!E:E,0))," - ")</f>
        <v xml:space="preserve"> - </v>
      </c>
      <c r="U85" s="1" t="str">
        <f t="shared" si="2"/>
        <v xml:space="preserve">  </v>
      </c>
      <c r="X85" s="20" t="str">
        <f>IFERROR(INDEX('Staffing Actions Database'!T:T,MATCH('Range Adjustments'!N85,'Staffing Actions Database'!S:S,0))*Z85," - ")</f>
        <v xml:space="preserve"> - </v>
      </c>
      <c r="Z85" s="17">
        <f t="shared" si="3"/>
        <v>0</v>
      </c>
      <c r="AB85" s="46">
        <f>IFERROR(VLOOKUP($R85,'Data Validation Lists'!$X$4:$Z$25,3,FALSE),$R85)</f>
        <v>0</v>
      </c>
      <c r="AF85" s="44" t="str">
        <f>IF(B85='Data Validation Lists'!$H$2,"MER",IF(B85='Data Validation Lists'!$H$3,"PRO",IF(B85='Data Validation Lists'!$H$4,"RAN",IF(B85='Data Validation Lists'!$H$5,"TOS",IF(B85='Data Validation Lists'!$H$6,"UPG",IF(B85='Data Validation Lists'!$H$8,"EXC"," "))))))</f>
        <v xml:space="preserve"> </v>
      </c>
    </row>
    <row r="86" spans="1:32" x14ac:dyDescent="0.2">
      <c r="A86" s="1">
        <v>84</v>
      </c>
      <c r="J86" s="17" t="str">
        <f>IFERROR(INDEX('Faculty Base Rates'!I:I,MATCH('Range Adjustments'!F86,'Faculty Base Rates'!E:E,0))," - ")</f>
        <v xml:space="preserve"> - </v>
      </c>
      <c r="U86" s="1" t="str">
        <f t="shared" si="2"/>
        <v xml:space="preserve">  </v>
      </c>
      <c r="X86" s="20" t="str">
        <f>IFERROR(INDEX('Staffing Actions Database'!T:T,MATCH('Range Adjustments'!N86,'Staffing Actions Database'!S:S,0))*Z86," - ")</f>
        <v xml:space="preserve"> - </v>
      </c>
      <c r="Z86" s="17">
        <f t="shared" si="3"/>
        <v>0</v>
      </c>
      <c r="AB86" s="46">
        <f>IFERROR(VLOOKUP($R86,'Data Validation Lists'!$X$4:$Z$25,3,FALSE),$R86)</f>
        <v>0</v>
      </c>
      <c r="AF86" s="44" t="str">
        <f>IF(B86='Data Validation Lists'!$H$2,"MER",IF(B86='Data Validation Lists'!$H$3,"PRO",IF(B86='Data Validation Lists'!$H$4,"RAN",IF(B86='Data Validation Lists'!$H$5,"TOS",IF(B86='Data Validation Lists'!$H$6,"UPG",IF(B86='Data Validation Lists'!$H$8,"EXC"," "))))))</f>
        <v xml:space="preserve"> </v>
      </c>
    </row>
    <row r="87" spans="1:32" x14ac:dyDescent="0.2">
      <c r="A87" s="1">
        <v>85</v>
      </c>
      <c r="J87" s="17" t="str">
        <f>IFERROR(INDEX('Faculty Base Rates'!I:I,MATCH('Range Adjustments'!F87,'Faculty Base Rates'!E:E,0))," - ")</f>
        <v xml:space="preserve"> - </v>
      </c>
      <c r="U87" s="1" t="str">
        <f t="shared" si="2"/>
        <v xml:space="preserve">  </v>
      </c>
      <c r="X87" s="20" t="str">
        <f>IFERROR(INDEX('Staffing Actions Database'!T:T,MATCH('Range Adjustments'!N87,'Staffing Actions Database'!S:S,0))*Z87," - ")</f>
        <v xml:space="preserve"> - </v>
      </c>
      <c r="Z87" s="17">
        <f t="shared" si="3"/>
        <v>0</v>
      </c>
      <c r="AB87" s="46">
        <f>IFERROR(VLOOKUP($R87,'Data Validation Lists'!$X$4:$Z$25,3,FALSE),$R87)</f>
        <v>0</v>
      </c>
      <c r="AF87" s="44" t="str">
        <f>IF(B87='Data Validation Lists'!$H$2,"MER",IF(B87='Data Validation Lists'!$H$3,"PRO",IF(B87='Data Validation Lists'!$H$4,"RAN",IF(B87='Data Validation Lists'!$H$5,"TOS",IF(B87='Data Validation Lists'!$H$6,"UPG",IF(B87='Data Validation Lists'!$H$8,"EXC"," "))))))</f>
        <v xml:space="preserve"> </v>
      </c>
    </row>
    <row r="88" spans="1:32" x14ac:dyDescent="0.2">
      <c r="A88" s="1">
        <v>86</v>
      </c>
      <c r="J88" s="17" t="str">
        <f>IFERROR(INDEX('Faculty Base Rates'!I:I,MATCH('Range Adjustments'!F88,'Faculty Base Rates'!E:E,0))," - ")</f>
        <v xml:space="preserve"> - </v>
      </c>
      <c r="U88" s="1" t="str">
        <f t="shared" si="2"/>
        <v xml:space="preserve">  </v>
      </c>
      <c r="X88" s="20" t="str">
        <f>IFERROR(INDEX('Staffing Actions Database'!T:T,MATCH('Range Adjustments'!N88,'Staffing Actions Database'!S:S,0))*Z88," - ")</f>
        <v xml:space="preserve"> - </v>
      </c>
      <c r="Z88" s="17">
        <f t="shared" si="3"/>
        <v>0</v>
      </c>
      <c r="AB88" s="46">
        <f>IFERROR(VLOOKUP($R88,'Data Validation Lists'!$X$4:$Z$25,3,FALSE),$R88)</f>
        <v>0</v>
      </c>
      <c r="AF88" s="44" t="str">
        <f>IF(B88='Data Validation Lists'!$H$2,"MER",IF(B88='Data Validation Lists'!$H$3,"PRO",IF(B88='Data Validation Lists'!$H$4,"RAN",IF(B88='Data Validation Lists'!$H$5,"TOS",IF(B88='Data Validation Lists'!$H$6,"UPG",IF(B88='Data Validation Lists'!$H$8,"EXC"," "))))))</f>
        <v xml:space="preserve"> </v>
      </c>
    </row>
    <row r="89" spans="1:32" x14ac:dyDescent="0.2">
      <c r="A89" s="1">
        <v>87</v>
      </c>
      <c r="J89" s="17" t="str">
        <f>IFERROR(INDEX('Faculty Base Rates'!I:I,MATCH('Range Adjustments'!F89,'Faculty Base Rates'!E:E,0))," - ")</f>
        <v xml:space="preserve"> - </v>
      </c>
      <c r="U89" s="1" t="str">
        <f t="shared" si="2"/>
        <v xml:space="preserve">  </v>
      </c>
      <c r="X89" s="20" t="str">
        <f>IFERROR(INDEX('Staffing Actions Database'!T:T,MATCH('Range Adjustments'!N89,'Staffing Actions Database'!S:S,0))*Z89," - ")</f>
        <v xml:space="preserve"> - </v>
      </c>
      <c r="Z89" s="17">
        <f t="shared" si="3"/>
        <v>0</v>
      </c>
      <c r="AB89" s="46">
        <f>IFERROR(VLOOKUP($R89,'Data Validation Lists'!$X$4:$Z$25,3,FALSE),$R89)</f>
        <v>0</v>
      </c>
      <c r="AF89" s="44" t="str">
        <f>IF(B89='Data Validation Lists'!$H$2,"MER",IF(B89='Data Validation Lists'!$H$3,"PRO",IF(B89='Data Validation Lists'!$H$4,"RAN",IF(B89='Data Validation Lists'!$H$5,"TOS",IF(B89='Data Validation Lists'!$H$6,"UPG",IF(B89='Data Validation Lists'!$H$8,"EXC"," "))))))</f>
        <v xml:space="preserve"> </v>
      </c>
    </row>
    <row r="90" spans="1:32" x14ac:dyDescent="0.2">
      <c r="A90" s="1">
        <v>88</v>
      </c>
      <c r="J90" s="17" t="str">
        <f>IFERROR(INDEX('Faculty Base Rates'!I:I,MATCH('Range Adjustments'!F90,'Faculty Base Rates'!E:E,0))," - ")</f>
        <v xml:space="preserve"> - </v>
      </c>
      <c r="U90" s="1" t="str">
        <f t="shared" si="2"/>
        <v xml:space="preserve">  </v>
      </c>
      <c r="X90" s="20" t="str">
        <f>IFERROR(INDEX('Staffing Actions Database'!T:T,MATCH('Range Adjustments'!N90,'Staffing Actions Database'!S:S,0))*Z90," - ")</f>
        <v xml:space="preserve"> - </v>
      </c>
      <c r="Z90" s="17">
        <f t="shared" si="3"/>
        <v>0</v>
      </c>
      <c r="AB90" s="46">
        <f>IFERROR(VLOOKUP($R90,'Data Validation Lists'!$X$4:$Z$25,3,FALSE),$R90)</f>
        <v>0</v>
      </c>
      <c r="AF90" s="44" t="str">
        <f>IF(B90='Data Validation Lists'!$H$2,"MER",IF(B90='Data Validation Lists'!$H$3,"PRO",IF(B90='Data Validation Lists'!$H$4,"RAN",IF(B90='Data Validation Lists'!$H$5,"TOS",IF(B90='Data Validation Lists'!$H$6,"UPG",IF(B90='Data Validation Lists'!$H$8,"EXC"," "))))))</f>
        <v xml:space="preserve"> </v>
      </c>
    </row>
    <row r="91" spans="1:32" x14ac:dyDescent="0.2">
      <c r="A91" s="1">
        <v>89</v>
      </c>
      <c r="J91" s="17" t="str">
        <f>IFERROR(INDEX('Faculty Base Rates'!I:I,MATCH('Range Adjustments'!F91,'Faculty Base Rates'!E:E,0))," - ")</f>
        <v xml:space="preserve"> - </v>
      </c>
      <c r="U91" s="1" t="str">
        <f t="shared" si="2"/>
        <v xml:space="preserve">  </v>
      </c>
      <c r="X91" s="20" t="str">
        <f>IFERROR(INDEX('Staffing Actions Database'!T:T,MATCH('Range Adjustments'!N91,'Staffing Actions Database'!S:S,0))*Z91," - ")</f>
        <v xml:space="preserve"> - </v>
      </c>
      <c r="Z91" s="17">
        <f t="shared" si="3"/>
        <v>0</v>
      </c>
      <c r="AB91" s="46">
        <f>IFERROR(VLOOKUP($R91,'Data Validation Lists'!$X$4:$Z$25,3,FALSE),$R91)</f>
        <v>0</v>
      </c>
      <c r="AF91" s="44" t="str">
        <f>IF(B91='Data Validation Lists'!$H$2,"MER",IF(B91='Data Validation Lists'!$H$3,"PRO",IF(B91='Data Validation Lists'!$H$4,"RAN",IF(B91='Data Validation Lists'!$H$5,"TOS",IF(B91='Data Validation Lists'!$H$6,"UPG",IF(B91='Data Validation Lists'!$H$8,"EXC"," "))))))</f>
        <v xml:space="preserve"> </v>
      </c>
    </row>
    <row r="92" spans="1:32" x14ac:dyDescent="0.2">
      <c r="A92" s="1">
        <v>90</v>
      </c>
      <c r="J92" s="17" t="str">
        <f>IFERROR(INDEX('Faculty Base Rates'!I:I,MATCH('Range Adjustments'!F92,'Faculty Base Rates'!E:E,0))," - ")</f>
        <v xml:space="preserve"> - </v>
      </c>
      <c r="U92" s="1" t="str">
        <f t="shared" si="2"/>
        <v xml:space="preserve">  </v>
      </c>
      <c r="X92" s="20" t="str">
        <f>IFERROR(INDEX('Staffing Actions Database'!T:T,MATCH('Range Adjustments'!N92,'Staffing Actions Database'!S:S,0))*Z92," - ")</f>
        <v xml:space="preserve"> - </v>
      </c>
      <c r="Z92" s="17">
        <f t="shared" si="3"/>
        <v>0</v>
      </c>
      <c r="AB92" s="46">
        <f>IFERROR(VLOOKUP($R92,'Data Validation Lists'!$X$4:$Z$25,3,FALSE),$R92)</f>
        <v>0</v>
      </c>
      <c r="AF92" s="44" t="str">
        <f>IF(B92='Data Validation Lists'!$H$2,"MER",IF(B92='Data Validation Lists'!$H$3,"PRO",IF(B92='Data Validation Lists'!$H$4,"RAN",IF(B92='Data Validation Lists'!$H$5,"TOS",IF(B92='Data Validation Lists'!$H$6,"UPG",IF(B92='Data Validation Lists'!$H$8,"EXC"," "))))))</f>
        <v xml:space="preserve"> </v>
      </c>
    </row>
    <row r="93" spans="1:32" x14ac:dyDescent="0.2">
      <c r="A93" s="1">
        <v>91</v>
      </c>
      <c r="J93" s="17" t="str">
        <f>IFERROR(INDEX('Faculty Base Rates'!I:I,MATCH('Range Adjustments'!F93,'Faculty Base Rates'!E:E,0))," - ")</f>
        <v xml:space="preserve"> - </v>
      </c>
      <c r="U93" s="1" t="str">
        <f t="shared" si="2"/>
        <v xml:space="preserve">  </v>
      </c>
      <c r="X93" s="20" t="str">
        <f>IFERROR(INDEX('Staffing Actions Database'!T:T,MATCH('Range Adjustments'!N93,'Staffing Actions Database'!S:S,0))*Z93," - ")</f>
        <v xml:space="preserve"> - </v>
      </c>
      <c r="Z93" s="17">
        <f t="shared" si="3"/>
        <v>0</v>
      </c>
      <c r="AB93" s="46">
        <f>IFERROR(VLOOKUP($R93,'Data Validation Lists'!$X$4:$Z$25,3,FALSE),$R93)</f>
        <v>0</v>
      </c>
      <c r="AF93" s="44" t="str">
        <f>IF(B93='Data Validation Lists'!$H$2,"MER",IF(B93='Data Validation Lists'!$H$3,"PRO",IF(B93='Data Validation Lists'!$H$4,"RAN",IF(B93='Data Validation Lists'!$H$5,"TOS",IF(B93='Data Validation Lists'!$H$6,"UPG",IF(B93='Data Validation Lists'!$H$8,"EXC"," "))))))</f>
        <v xml:space="preserve"> </v>
      </c>
    </row>
    <row r="94" spans="1:32" x14ac:dyDescent="0.2">
      <c r="A94" s="1">
        <v>92</v>
      </c>
      <c r="J94" s="17" t="str">
        <f>IFERROR(INDEX('Faculty Base Rates'!I:I,MATCH('Range Adjustments'!F94,'Faculty Base Rates'!E:E,0))," - ")</f>
        <v xml:space="preserve"> - </v>
      </c>
      <c r="U94" s="1" t="str">
        <f t="shared" si="2"/>
        <v xml:space="preserve">  </v>
      </c>
      <c r="X94" s="20" t="str">
        <f>IFERROR(INDEX('Staffing Actions Database'!T:T,MATCH('Range Adjustments'!N94,'Staffing Actions Database'!S:S,0))*Z94," - ")</f>
        <v xml:space="preserve"> - </v>
      </c>
      <c r="Z94" s="17">
        <f t="shared" si="3"/>
        <v>0</v>
      </c>
      <c r="AB94" s="46">
        <f>IFERROR(VLOOKUP($R94,'Data Validation Lists'!$X$4:$Z$25,3,FALSE),$R94)</f>
        <v>0</v>
      </c>
      <c r="AF94" s="44" t="str">
        <f>IF(B94='Data Validation Lists'!$H$2,"MER",IF(B94='Data Validation Lists'!$H$3,"PRO",IF(B94='Data Validation Lists'!$H$4,"RAN",IF(B94='Data Validation Lists'!$H$5,"TOS",IF(B94='Data Validation Lists'!$H$6,"UPG",IF(B94='Data Validation Lists'!$H$8,"EXC"," "))))))</f>
        <v xml:space="preserve"> </v>
      </c>
    </row>
    <row r="95" spans="1:32" x14ac:dyDescent="0.2">
      <c r="A95" s="1">
        <v>93</v>
      </c>
      <c r="J95" s="17" t="str">
        <f>IFERROR(INDEX('Faculty Base Rates'!I:I,MATCH('Range Adjustments'!F95,'Faculty Base Rates'!E:E,0))," - ")</f>
        <v xml:space="preserve"> - </v>
      </c>
      <c r="U95" s="1" t="str">
        <f t="shared" si="2"/>
        <v xml:space="preserve">  </v>
      </c>
      <c r="X95" s="20" t="str">
        <f>IFERROR(INDEX('Staffing Actions Database'!T:T,MATCH('Range Adjustments'!N95,'Staffing Actions Database'!S:S,0))*Z95," - ")</f>
        <v xml:space="preserve"> - </v>
      </c>
      <c r="Z95" s="17">
        <f t="shared" si="3"/>
        <v>0</v>
      </c>
      <c r="AB95" s="46">
        <f>IFERROR(VLOOKUP($R95,'Data Validation Lists'!$X$4:$Z$25,3,FALSE),$R95)</f>
        <v>0</v>
      </c>
      <c r="AF95" s="44" t="str">
        <f>IF(B95='Data Validation Lists'!$H$2,"MER",IF(B95='Data Validation Lists'!$H$3,"PRO",IF(B95='Data Validation Lists'!$H$4,"RAN",IF(B95='Data Validation Lists'!$H$5,"TOS",IF(B95='Data Validation Lists'!$H$6,"UPG",IF(B95='Data Validation Lists'!$H$8,"EXC"," "))))))</f>
        <v xml:space="preserve"> </v>
      </c>
    </row>
    <row r="96" spans="1:32" x14ac:dyDescent="0.2">
      <c r="A96" s="1">
        <v>94</v>
      </c>
      <c r="J96" s="17" t="str">
        <f>IFERROR(INDEX('Faculty Base Rates'!I:I,MATCH('Range Adjustments'!F96,'Faculty Base Rates'!E:E,0))," - ")</f>
        <v xml:space="preserve"> - </v>
      </c>
      <c r="U96" s="1" t="str">
        <f t="shared" si="2"/>
        <v xml:space="preserve">  </v>
      </c>
      <c r="X96" s="20" t="str">
        <f>IFERROR(INDEX('Staffing Actions Database'!T:T,MATCH('Range Adjustments'!N96,'Staffing Actions Database'!S:S,0))*Z96," - ")</f>
        <v xml:space="preserve"> - </v>
      </c>
      <c r="Z96" s="17">
        <f t="shared" si="3"/>
        <v>0</v>
      </c>
      <c r="AB96" s="46">
        <f>IFERROR(VLOOKUP($R96,'Data Validation Lists'!$X$4:$Z$25,3,FALSE),$R96)</f>
        <v>0</v>
      </c>
      <c r="AF96" s="44" t="str">
        <f>IF(B96='Data Validation Lists'!$H$2,"MER",IF(B96='Data Validation Lists'!$H$3,"PRO",IF(B96='Data Validation Lists'!$H$4,"RAN",IF(B96='Data Validation Lists'!$H$5,"TOS",IF(B96='Data Validation Lists'!$H$6,"UPG",IF(B96='Data Validation Lists'!$H$8,"EXC"," "))))))</f>
        <v xml:space="preserve"> </v>
      </c>
    </row>
    <row r="97" spans="1:32" x14ac:dyDescent="0.2">
      <c r="A97" s="1">
        <v>95</v>
      </c>
      <c r="J97" s="17" t="str">
        <f>IFERROR(INDEX('Faculty Base Rates'!I:I,MATCH('Range Adjustments'!F97,'Faculty Base Rates'!E:E,0))," - ")</f>
        <v xml:space="preserve"> - </v>
      </c>
      <c r="U97" s="1" t="str">
        <f t="shared" si="2"/>
        <v xml:space="preserve">  </v>
      </c>
      <c r="X97" s="20" t="str">
        <f>IFERROR(INDEX('Staffing Actions Database'!T:T,MATCH('Range Adjustments'!N97,'Staffing Actions Database'!S:S,0))*Z97," - ")</f>
        <v xml:space="preserve"> - </v>
      </c>
      <c r="Z97" s="17">
        <f t="shared" si="3"/>
        <v>0</v>
      </c>
      <c r="AB97" s="46">
        <f>IFERROR(VLOOKUP($R97,'Data Validation Lists'!$X$4:$Z$25,3,FALSE),$R97)</f>
        <v>0</v>
      </c>
      <c r="AF97" s="44" t="str">
        <f>IF(B97='Data Validation Lists'!$H$2,"MER",IF(B97='Data Validation Lists'!$H$3,"PRO",IF(B97='Data Validation Lists'!$H$4,"RAN",IF(B97='Data Validation Lists'!$H$5,"TOS",IF(B97='Data Validation Lists'!$H$6,"UPG",IF(B97='Data Validation Lists'!$H$8,"EXC"," "))))))</f>
        <v xml:space="preserve"> </v>
      </c>
    </row>
    <row r="98" spans="1:32" x14ac:dyDescent="0.2">
      <c r="A98" s="1">
        <v>96</v>
      </c>
      <c r="J98" s="17" t="str">
        <f>IFERROR(INDEX('Faculty Base Rates'!I:I,MATCH('Range Adjustments'!F98,'Faculty Base Rates'!E:E,0))," - ")</f>
        <v xml:space="preserve"> - </v>
      </c>
      <c r="U98" s="1" t="str">
        <f t="shared" si="2"/>
        <v xml:space="preserve">  </v>
      </c>
      <c r="X98" s="20" t="str">
        <f>IFERROR(INDEX('Staffing Actions Database'!T:T,MATCH('Range Adjustments'!N98,'Staffing Actions Database'!S:S,0))*Z98," - ")</f>
        <v xml:space="preserve"> - </v>
      </c>
      <c r="Z98" s="17">
        <f t="shared" si="3"/>
        <v>0</v>
      </c>
      <c r="AB98" s="46">
        <f>IFERROR(VLOOKUP($R98,'Data Validation Lists'!$X$4:$Z$25,3,FALSE),$R98)</f>
        <v>0</v>
      </c>
      <c r="AF98" s="44" t="str">
        <f>IF(B98='Data Validation Lists'!$H$2,"MER",IF(B98='Data Validation Lists'!$H$3,"PRO",IF(B98='Data Validation Lists'!$H$4,"RAN",IF(B98='Data Validation Lists'!$H$5,"TOS",IF(B98='Data Validation Lists'!$H$6,"UPG",IF(B98='Data Validation Lists'!$H$8,"EXC"," "))))))</f>
        <v xml:space="preserve"> </v>
      </c>
    </row>
    <row r="99" spans="1:32" x14ac:dyDescent="0.2">
      <c r="A99" s="1">
        <v>97</v>
      </c>
      <c r="J99" s="17" t="str">
        <f>IFERROR(INDEX('Faculty Base Rates'!I:I,MATCH('Range Adjustments'!F99,'Faculty Base Rates'!E:E,0))," - ")</f>
        <v xml:space="preserve"> - </v>
      </c>
      <c r="U99" s="1" t="str">
        <f t="shared" si="2"/>
        <v xml:space="preserve">  </v>
      </c>
      <c r="X99" s="20" t="str">
        <f>IFERROR(INDEX('Staffing Actions Database'!T:T,MATCH('Range Adjustments'!N99,'Staffing Actions Database'!S:S,0))*Z99," - ")</f>
        <v xml:space="preserve"> - </v>
      </c>
      <c r="Z99" s="17">
        <f t="shared" si="3"/>
        <v>0</v>
      </c>
      <c r="AB99" s="46">
        <f>IFERROR(VLOOKUP($R99,'Data Validation Lists'!$X$4:$Z$25,3,FALSE),$R99)</f>
        <v>0</v>
      </c>
      <c r="AF99" s="44" t="str">
        <f>IF(B99='Data Validation Lists'!$H$2,"MER",IF(B99='Data Validation Lists'!$H$3,"PRO",IF(B99='Data Validation Lists'!$H$4,"RAN",IF(B99='Data Validation Lists'!$H$5,"TOS",IF(B99='Data Validation Lists'!$H$6,"UPG",IF(B99='Data Validation Lists'!$H$8,"EXC"," "))))))</f>
        <v xml:space="preserve"> </v>
      </c>
    </row>
    <row r="100" spans="1:32" x14ac:dyDescent="0.2">
      <c r="A100" s="1">
        <v>98</v>
      </c>
      <c r="J100" s="17" t="str">
        <f>IFERROR(INDEX('Faculty Base Rates'!I:I,MATCH('Range Adjustments'!F100,'Faculty Base Rates'!E:E,0))," - ")</f>
        <v xml:space="preserve"> - </v>
      </c>
      <c r="U100" s="1" t="str">
        <f t="shared" si="2"/>
        <v xml:space="preserve">  </v>
      </c>
      <c r="X100" s="20" t="str">
        <f>IFERROR(INDEX('Staffing Actions Database'!T:T,MATCH('Range Adjustments'!N100,'Staffing Actions Database'!S:S,0))*Z100," - ")</f>
        <v xml:space="preserve"> - </v>
      </c>
      <c r="Z100" s="17">
        <f t="shared" si="3"/>
        <v>0</v>
      </c>
      <c r="AB100" s="46">
        <f>IFERROR(VLOOKUP($R100,'Data Validation Lists'!$X$4:$Z$25,3,FALSE),$R100)</f>
        <v>0</v>
      </c>
      <c r="AF100" s="44" t="str">
        <f>IF(B100='Data Validation Lists'!$H$2,"MER",IF(B100='Data Validation Lists'!$H$3,"PRO",IF(B100='Data Validation Lists'!$H$4,"RAN",IF(B100='Data Validation Lists'!$H$5,"TOS",IF(B100='Data Validation Lists'!$H$6,"UPG",IF(B100='Data Validation Lists'!$H$8,"EXC"," "))))))</f>
        <v xml:space="preserve"> </v>
      </c>
    </row>
    <row r="101" spans="1:32" x14ac:dyDescent="0.2">
      <c r="A101" s="1">
        <v>99</v>
      </c>
      <c r="J101" s="17" t="str">
        <f>IFERROR(INDEX('Faculty Base Rates'!I:I,MATCH('Range Adjustments'!F101,'Faculty Base Rates'!E:E,0))," - ")</f>
        <v xml:space="preserve"> - </v>
      </c>
      <c r="U101" s="1" t="str">
        <f t="shared" si="2"/>
        <v xml:space="preserve">  </v>
      </c>
      <c r="X101" s="20" t="str">
        <f>IFERROR(INDEX('Staffing Actions Database'!T:T,MATCH('Range Adjustments'!N101,'Staffing Actions Database'!S:S,0))*Z101," - ")</f>
        <v xml:space="preserve"> - </v>
      </c>
      <c r="Z101" s="17">
        <f t="shared" si="3"/>
        <v>0</v>
      </c>
      <c r="AB101" s="46">
        <f>IFERROR(VLOOKUP($R101,'Data Validation Lists'!$X$4:$Z$25,3,FALSE),$R101)</f>
        <v>0</v>
      </c>
      <c r="AF101" s="44" t="str">
        <f>IF(B101='Data Validation Lists'!$H$2,"MER",IF(B101='Data Validation Lists'!$H$3,"PRO",IF(B101='Data Validation Lists'!$H$4,"RAN",IF(B101='Data Validation Lists'!$H$5,"TOS",IF(B101='Data Validation Lists'!$H$6,"UPG",IF(B101='Data Validation Lists'!$H$8,"EXC"," "))))))</f>
        <v xml:space="preserve"> </v>
      </c>
    </row>
    <row r="102" spans="1:32" x14ac:dyDescent="0.2">
      <c r="A102" s="1">
        <v>100</v>
      </c>
      <c r="J102" s="17" t="str">
        <f>IFERROR(INDEX('Faculty Base Rates'!I:I,MATCH('Range Adjustments'!F102,'Faculty Base Rates'!E:E,0))," - ")</f>
        <v xml:space="preserve"> - </v>
      </c>
      <c r="U102" s="1" t="str">
        <f t="shared" si="2"/>
        <v xml:space="preserve">  </v>
      </c>
      <c r="X102" s="20" t="str">
        <f>IFERROR(INDEX('Staffing Actions Database'!T:T,MATCH('Range Adjustments'!N102,'Staffing Actions Database'!S:S,0))*Z102," - ")</f>
        <v xml:space="preserve"> - </v>
      </c>
      <c r="Z102" s="17">
        <f t="shared" si="3"/>
        <v>0</v>
      </c>
      <c r="AB102" s="46">
        <f>IFERROR(VLOOKUP($R102,'Data Validation Lists'!$X$4:$Z$25,3,FALSE),$R102)</f>
        <v>0</v>
      </c>
      <c r="AF102" s="44" t="str">
        <f>IF(B102='Data Validation Lists'!$H$2,"MER",IF(B102='Data Validation Lists'!$H$3,"PRO",IF(B102='Data Validation Lists'!$H$4,"RAN",IF(B102='Data Validation Lists'!$H$5,"TOS",IF(B102='Data Validation Lists'!$H$6,"UPG",IF(B102='Data Validation Lists'!$H$8,"EXC"," "))))))</f>
        <v xml:space="preserve"> </v>
      </c>
    </row>
    <row r="103" spans="1:32" x14ac:dyDescent="0.2">
      <c r="A103" s="1">
        <v>101</v>
      </c>
      <c r="J103" s="17" t="str">
        <f>IFERROR(INDEX('Faculty Base Rates'!I:I,MATCH('Range Adjustments'!F103,'Faculty Base Rates'!E:E,0))," - ")</f>
        <v xml:space="preserve"> - </v>
      </c>
      <c r="U103" s="1" t="str">
        <f t="shared" si="2"/>
        <v xml:space="preserve">  </v>
      </c>
      <c r="X103" s="20" t="str">
        <f>IFERROR(INDEX('Staffing Actions Database'!T:T,MATCH('Range Adjustments'!N103,'Staffing Actions Database'!S:S,0))*Z103," - ")</f>
        <v xml:space="preserve"> - </v>
      </c>
      <c r="Z103" s="17">
        <f t="shared" si="3"/>
        <v>0</v>
      </c>
      <c r="AB103" s="46">
        <f>IFERROR(VLOOKUP($R103,'Data Validation Lists'!$X$4:$Z$25,3,FALSE),$R103)</f>
        <v>0</v>
      </c>
      <c r="AF103" s="44" t="str">
        <f>IF(B103='Data Validation Lists'!$H$2,"MER",IF(B103='Data Validation Lists'!$H$3,"PRO",IF(B103='Data Validation Lists'!$H$4,"RAN",IF(B103='Data Validation Lists'!$H$5,"TOS",IF(B103='Data Validation Lists'!$H$6,"UPG",IF(B103='Data Validation Lists'!$H$8,"EXC"," "))))))</f>
        <v xml:space="preserve"> </v>
      </c>
    </row>
    <row r="104" spans="1:32" x14ac:dyDescent="0.2">
      <c r="A104" s="1">
        <v>102</v>
      </c>
      <c r="J104" s="17" t="str">
        <f>IFERROR(INDEX('Faculty Base Rates'!I:I,MATCH('Range Adjustments'!F104,'Faculty Base Rates'!E:E,0))," - ")</f>
        <v xml:space="preserve"> - </v>
      </c>
      <c r="U104" s="1" t="str">
        <f t="shared" si="2"/>
        <v xml:space="preserve">  </v>
      </c>
      <c r="X104" s="20" t="str">
        <f>IFERROR(INDEX('Staffing Actions Database'!T:T,MATCH('Range Adjustments'!N104,'Staffing Actions Database'!S:S,0))*Z104," - ")</f>
        <v xml:space="preserve"> - </v>
      </c>
      <c r="Z104" s="17">
        <f t="shared" si="3"/>
        <v>0</v>
      </c>
      <c r="AB104" s="46">
        <f>IFERROR(VLOOKUP($R104,'Data Validation Lists'!$X$4:$Z$25,3,FALSE),$R104)</f>
        <v>0</v>
      </c>
      <c r="AF104" s="44" t="str">
        <f>IF(B104='Data Validation Lists'!$H$2,"MER",IF(B104='Data Validation Lists'!$H$3,"PRO",IF(B104='Data Validation Lists'!$H$4,"RAN",IF(B104='Data Validation Lists'!$H$5,"TOS",IF(B104='Data Validation Lists'!$H$6,"UPG",IF(B104='Data Validation Lists'!$H$8,"EXC"," "))))))</f>
        <v xml:space="preserve"> </v>
      </c>
    </row>
    <row r="105" spans="1:32" x14ac:dyDescent="0.2">
      <c r="A105" s="1">
        <v>103</v>
      </c>
      <c r="J105" s="17" t="str">
        <f>IFERROR(INDEX('Faculty Base Rates'!I:I,MATCH('Range Adjustments'!F105,'Faculty Base Rates'!E:E,0))," - ")</f>
        <v xml:space="preserve"> - </v>
      </c>
      <c r="U105" s="1" t="str">
        <f t="shared" si="2"/>
        <v xml:space="preserve">  </v>
      </c>
      <c r="X105" s="20" t="str">
        <f>IFERROR(INDEX('Staffing Actions Database'!T:T,MATCH('Range Adjustments'!N105,'Staffing Actions Database'!S:S,0))*Z105," - ")</f>
        <v xml:space="preserve"> - </v>
      </c>
      <c r="Z105" s="17">
        <f t="shared" si="3"/>
        <v>0</v>
      </c>
      <c r="AB105" s="46">
        <f>IFERROR(VLOOKUP($R105,'Data Validation Lists'!$X$4:$Z$25,3,FALSE),$R105)</f>
        <v>0</v>
      </c>
      <c r="AF105" s="44" t="str">
        <f>IF(B105='Data Validation Lists'!$H$2,"MER",IF(B105='Data Validation Lists'!$H$3,"PRO",IF(B105='Data Validation Lists'!$H$4,"RAN",IF(B105='Data Validation Lists'!$H$5,"TOS",IF(B105='Data Validation Lists'!$H$6,"UPG",IF(B105='Data Validation Lists'!$H$8,"EXC"," "))))))</f>
        <v xml:space="preserve"> </v>
      </c>
    </row>
    <row r="106" spans="1:32" x14ac:dyDescent="0.2">
      <c r="A106" s="1">
        <v>104</v>
      </c>
      <c r="J106" s="17" t="str">
        <f>IFERROR(INDEX('Faculty Base Rates'!I:I,MATCH('Range Adjustments'!F106,'Faculty Base Rates'!E:E,0))," - ")</f>
        <v xml:space="preserve"> - </v>
      </c>
      <c r="U106" s="1" t="str">
        <f t="shared" si="2"/>
        <v xml:space="preserve">  </v>
      </c>
      <c r="X106" s="20" t="str">
        <f>IFERROR(INDEX('Staffing Actions Database'!T:T,MATCH('Range Adjustments'!N106,'Staffing Actions Database'!S:S,0))*Z106," - ")</f>
        <v xml:space="preserve"> - </v>
      </c>
      <c r="Z106" s="17">
        <f t="shared" si="3"/>
        <v>0</v>
      </c>
      <c r="AB106" s="46">
        <f>IFERROR(VLOOKUP($R106,'Data Validation Lists'!$X$4:$Z$25,3,FALSE),$R106)</f>
        <v>0</v>
      </c>
      <c r="AF106" s="44" t="str">
        <f>IF(B106='Data Validation Lists'!$H$2,"MER",IF(B106='Data Validation Lists'!$H$3,"PRO",IF(B106='Data Validation Lists'!$H$4,"RAN",IF(B106='Data Validation Lists'!$H$5,"TOS",IF(B106='Data Validation Lists'!$H$6,"UPG",IF(B106='Data Validation Lists'!$H$8,"EXC"," "))))))</f>
        <v xml:space="preserve"> </v>
      </c>
    </row>
    <row r="107" spans="1:32" x14ac:dyDescent="0.2">
      <c r="A107" s="1">
        <v>105</v>
      </c>
      <c r="J107" s="17" t="str">
        <f>IFERROR(INDEX('Faculty Base Rates'!I:I,MATCH('Range Adjustments'!F107,'Faculty Base Rates'!E:E,0))," - ")</f>
        <v xml:space="preserve"> - </v>
      </c>
      <c r="U107" s="1" t="str">
        <f t="shared" si="2"/>
        <v xml:space="preserve">  </v>
      </c>
      <c r="X107" s="20" t="str">
        <f>IFERROR(INDEX('Staffing Actions Database'!T:T,MATCH('Range Adjustments'!N107,'Staffing Actions Database'!S:S,0))*Z107," - ")</f>
        <v xml:space="preserve"> - </v>
      </c>
      <c r="Z107" s="17">
        <f t="shared" si="3"/>
        <v>0</v>
      </c>
      <c r="AB107" s="46">
        <f>IFERROR(VLOOKUP($R107,'Data Validation Lists'!$X$4:$Z$25,3,FALSE),$R107)</f>
        <v>0</v>
      </c>
      <c r="AF107" s="44" t="str">
        <f>IF(B107='Data Validation Lists'!$H$2,"MER",IF(B107='Data Validation Lists'!$H$3,"PRO",IF(B107='Data Validation Lists'!$H$4,"RAN",IF(B107='Data Validation Lists'!$H$5,"TOS",IF(B107='Data Validation Lists'!$H$6,"UPG",IF(B107='Data Validation Lists'!$H$8,"EXC"," "))))))</f>
        <v xml:space="preserve"> </v>
      </c>
    </row>
    <row r="108" spans="1:32" x14ac:dyDescent="0.2">
      <c r="A108" s="1">
        <v>106</v>
      </c>
      <c r="J108" s="17" t="str">
        <f>IFERROR(INDEX('Faculty Base Rates'!I:I,MATCH('Range Adjustments'!F108,'Faculty Base Rates'!E:E,0))," - ")</f>
        <v xml:space="preserve"> - </v>
      </c>
      <c r="U108" s="1" t="str">
        <f t="shared" si="2"/>
        <v xml:space="preserve">  </v>
      </c>
      <c r="X108" s="20" t="str">
        <f>IFERROR(INDEX('Staffing Actions Database'!T:T,MATCH('Range Adjustments'!N108,'Staffing Actions Database'!S:S,0))*Z108," - ")</f>
        <v xml:space="preserve"> - </v>
      </c>
      <c r="Z108" s="17">
        <f t="shared" si="3"/>
        <v>0</v>
      </c>
      <c r="AB108" s="46">
        <f>IFERROR(VLOOKUP($R108,'Data Validation Lists'!$X$4:$Z$25,3,FALSE),$R108)</f>
        <v>0</v>
      </c>
      <c r="AF108" s="44" t="str">
        <f>IF(B108='Data Validation Lists'!$H$2,"MER",IF(B108='Data Validation Lists'!$H$3,"PRO",IF(B108='Data Validation Lists'!$H$4,"RAN",IF(B108='Data Validation Lists'!$H$5,"TOS",IF(B108='Data Validation Lists'!$H$6,"UPG",IF(B108='Data Validation Lists'!$H$8,"EXC"," "))))))</f>
        <v xml:space="preserve"> </v>
      </c>
    </row>
    <row r="109" spans="1:32" x14ac:dyDescent="0.2">
      <c r="A109" s="1">
        <v>107</v>
      </c>
      <c r="J109" s="17" t="str">
        <f>IFERROR(INDEX('Faculty Base Rates'!I:I,MATCH('Range Adjustments'!F109,'Faculty Base Rates'!E:E,0))," - ")</f>
        <v xml:space="preserve"> - </v>
      </c>
      <c r="U109" s="1" t="str">
        <f t="shared" si="2"/>
        <v xml:space="preserve">  </v>
      </c>
      <c r="X109" s="20" t="str">
        <f>IFERROR(INDEX('Staffing Actions Database'!T:T,MATCH('Range Adjustments'!N109,'Staffing Actions Database'!S:S,0))*Z109," - ")</f>
        <v xml:space="preserve"> - </v>
      </c>
      <c r="Z109" s="17">
        <f t="shared" si="3"/>
        <v>0</v>
      </c>
      <c r="AB109" s="46">
        <f>IFERROR(VLOOKUP($R109,'Data Validation Lists'!$X$4:$Z$25,3,FALSE),$R109)</f>
        <v>0</v>
      </c>
      <c r="AF109" s="44" t="str">
        <f>IF(B109='Data Validation Lists'!$H$2,"MER",IF(B109='Data Validation Lists'!$H$3,"PRO",IF(B109='Data Validation Lists'!$H$4,"RAN",IF(B109='Data Validation Lists'!$H$5,"TOS",IF(B109='Data Validation Lists'!$H$6,"UPG",IF(B109='Data Validation Lists'!$H$8,"EXC"," "))))))</f>
        <v xml:space="preserve"> </v>
      </c>
    </row>
    <row r="110" spans="1:32" x14ac:dyDescent="0.2">
      <c r="A110" s="1">
        <v>108</v>
      </c>
      <c r="J110" s="17" t="str">
        <f>IFERROR(INDEX('Faculty Base Rates'!I:I,MATCH('Range Adjustments'!F110,'Faculty Base Rates'!E:E,0))," - ")</f>
        <v xml:space="preserve"> - </v>
      </c>
      <c r="U110" s="1" t="str">
        <f t="shared" si="2"/>
        <v xml:space="preserve">  </v>
      </c>
      <c r="X110" s="20" t="str">
        <f>IFERROR(INDEX('Staffing Actions Database'!T:T,MATCH('Range Adjustments'!N110,'Staffing Actions Database'!S:S,0))*Z110," - ")</f>
        <v xml:space="preserve"> - </v>
      </c>
      <c r="Z110" s="17">
        <f t="shared" si="3"/>
        <v>0</v>
      </c>
      <c r="AB110" s="46">
        <f>IFERROR(VLOOKUP($R110,'Data Validation Lists'!$X$4:$Z$25,3,FALSE),$R110)</f>
        <v>0</v>
      </c>
      <c r="AF110" s="44" t="str">
        <f>IF(B110='Data Validation Lists'!$H$2,"MER",IF(B110='Data Validation Lists'!$H$3,"PRO",IF(B110='Data Validation Lists'!$H$4,"RAN",IF(B110='Data Validation Lists'!$H$5,"TOS",IF(B110='Data Validation Lists'!$H$6,"UPG",IF(B110='Data Validation Lists'!$H$8,"EXC"," "))))))</f>
        <v xml:space="preserve"> </v>
      </c>
    </row>
    <row r="111" spans="1:32" x14ac:dyDescent="0.2">
      <c r="A111" s="1">
        <v>109</v>
      </c>
      <c r="J111" s="17" t="str">
        <f>IFERROR(INDEX('Faculty Base Rates'!I:I,MATCH('Range Adjustments'!F111,'Faculty Base Rates'!E:E,0))," - ")</f>
        <v xml:space="preserve"> - </v>
      </c>
      <c r="U111" s="1" t="str">
        <f t="shared" si="2"/>
        <v xml:space="preserve">  </v>
      </c>
      <c r="X111" s="20" t="str">
        <f>IFERROR(INDEX('Staffing Actions Database'!T:T,MATCH('Range Adjustments'!N111,'Staffing Actions Database'!S:S,0))*Z111," - ")</f>
        <v xml:space="preserve"> - </v>
      </c>
      <c r="Z111" s="17">
        <f t="shared" si="3"/>
        <v>0</v>
      </c>
      <c r="AB111" s="46">
        <f>IFERROR(VLOOKUP($R111,'Data Validation Lists'!$X$4:$Z$25,3,FALSE),$R111)</f>
        <v>0</v>
      </c>
      <c r="AF111" s="44" t="str">
        <f>IF(B111='Data Validation Lists'!$H$2,"MER",IF(B111='Data Validation Lists'!$H$3,"PRO",IF(B111='Data Validation Lists'!$H$4,"RAN",IF(B111='Data Validation Lists'!$H$5,"TOS",IF(B111='Data Validation Lists'!$H$6,"UPG",IF(B111='Data Validation Lists'!$H$8,"EXC"," "))))))</f>
        <v xml:space="preserve"> </v>
      </c>
    </row>
    <row r="112" spans="1:32" x14ac:dyDescent="0.2">
      <c r="A112" s="1">
        <v>110</v>
      </c>
      <c r="J112" s="17" t="str">
        <f>IFERROR(INDEX('Faculty Base Rates'!I:I,MATCH('Range Adjustments'!F112,'Faculty Base Rates'!E:E,0))," - ")</f>
        <v xml:space="preserve"> - </v>
      </c>
      <c r="U112" s="1" t="str">
        <f t="shared" si="2"/>
        <v xml:space="preserve">  </v>
      </c>
      <c r="X112" s="20" t="str">
        <f>IFERROR(INDEX('Staffing Actions Database'!T:T,MATCH('Range Adjustments'!N112,'Staffing Actions Database'!S:S,0))*Z112," - ")</f>
        <v xml:space="preserve"> - </v>
      </c>
      <c r="Z112" s="17">
        <f t="shared" si="3"/>
        <v>0</v>
      </c>
      <c r="AB112" s="46">
        <f>IFERROR(VLOOKUP($R112,'Data Validation Lists'!$X$4:$Z$25,3,FALSE),$R112)</f>
        <v>0</v>
      </c>
      <c r="AF112" s="44" t="str">
        <f>IF(B112='Data Validation Lists'!$H$2,"MER",IF(B112='Data Validation Lists'!$H$3,"PRO",IF(B112='Data Validation Lists'!$H$4,"RAN",IF(B112='Data Validation Lists'!$H$5,"TOS",IF(B112='Data Validation Lists'!$H$6,"UPG",IF(B112='Data Validation Lists'!$H$8,"EXC"," "))))))</f>
        <v xml:space="preserve"> </v>
      </c>
    </row>
    <row r="113" spans="1:32" x14ac:dyDescent="0.2">
      <c r="A113" s="1">
        <v>111</v>
      </c>
      <c r="J113" s="17" t="str">
        <f>IFERROR(INDEX('Faculty Base Rates'!I:I,MATCH('Range Adjustments'!F113,'Faculty Base Rates'!E:E,0))," - ")</f>
        <v xml:space="preserve"> - </v>
      </c>
      <c r="U113" s="1" t="str">
        <f t="shared" si="2"/>
        <v xml:space="preserve">  </v>
      </c>
      <c r="X113" s="20" t="str">
        <f>IFERROR(INDEX('Staffing Actions Database'!T:T,MATCH('Range Adjustments'!N113,'Staffing Actions Database'!S:S,0))*Z113," - ")</f>
        <v xml:space="preserve"> - </v>
      </c>
      <c r="Z113" s="17">
        <f t="shared" si="3"/>
        <v>0</v>
      </c>
      <c r="AB113" s="46">
        <f>IFERROR(VLOOKUP($R113,'Data Validation Lists'!$X$4:$Z$25,3,FALSE),$R113)</f>
        <v>0</v>
      </c>
      <c r="AF113" s="44" t="str">
        <f>IF(B113='Data Validation Lists'!$H$2,"MER",IF(B113='Data Validation Lists'!$H$3,"PRO",IF(B113='Data Validation Lists'!$H$4,"RAN",IF(B113='Data Validation Lists'!$H$5,"TOS",IF(B113='Data Validation Lists'!$H$6,"UPG",IF(B113='Data Validation Lists'!$H$8,"EXC"," "))))))</f>
        <v xml:space="preserve"> </v>
      </c>
    </row>
    <row r="114" spans="1:32" x14ac:dyDescent="0.2">
      <c r="A114" s="1">
        <v>112</v>
      </c>
      <c r="J114" s="17" t="str">
        <f>IFERROR(INDEX('Faculty Base Rates'!I:I,MATCH('Range Adjustments'!F114,'Faculty Base Rates'!E:E,0))," - ")</f>
        <v xml:space="preserve"> - </v>
      </c>
      <c r="U114" s="1" t="str">
        <f t="shared" si="2"/>
        <v xml:space="preserve">  </v>
      </c>
      <c r="X114" s="20" t="str">
        <f>IFERROR(INDEX('Staffing Actions Database'!T:T,MATCH('Range Adjustments'!N114,'Staffing Actions Database'!S:S,0))*Z114," - ")</f>
        <v xml:space="preserve"> - </v>
      </c>
      <c r="Z114" s="17">
        <f t="shared" si="3"/>
        <v>0</v>
      </c>
      <c r="AB114" s="46">
        <f>IFERROR(VLOOKUP($R114,'Data Validation Lists'!$X$4:$Z$25,3,FALSE),$R114)</f>
        <v>0</v>
      </c>
      <c r="AF114" s="44" t="str">
        <f>IF(B114='Data Validation Lists'!$H$2,"MER",IF(B114='Data Validation Lists'!$H$3,"PRO",IF(B114='Data Validation Lists'!$H$4,"RAN",IF(B114='Data Validation Lists'!$H$5,"TOS",IF(B114='Data Validation Lists'!$H$6,"UPG",IF(B114='Data Validation Lists'!$H$8,"EXC"," "))))))</f>
        <v xml:space="preserve"> </v>
      </c>
    </row>
    <row r="115" spans="1:32" x14ac:dyDescent="0.2">
      <c r="A115" s="1">
        <v>113</v>
      </c>
      <c r="J115" s="17" t="str">
        <f>IFERROR(INDEX('Faculty Base Rates'!I:I,MATCH('Range Adjustments'!F115,'Faculty Base Rates'!E:E,0))," - ")</f>
        <v xml:space="preserve"> - </v>
      </c>
      <c r="U115" s="1" t="str">
        <f t="shared" si="2"/>
        <v xml:space="preserve">  </v>
      </c>
      <c r="X115" s="20" t="str">
        <f>IFERROR(INDEX('Staffing Actions Database'!T:T,MATCH('Range Adjustments'!N115,'Staffing Actions Database'!S:S,0))*Z115," - ")</f>
        <v xml:space="preserve"> - </v>
      </c>
      <c r="Z115" s="17">
        <f t="shared" si="3"/>
        <v>0</v>
      </c>
      <c r="AB115" s="46">
        <f>IFERROR(VLOOKUP($R115,'Data Validation Lists'!$X$4:$Z$25,3,FALSE),$R115)</f>
        <v>0</v>
      </c>
      <c r="AF115" s="44" t="str">
        <f>IF(B115='Data Validation Lists'!$H$2,"MER",IF(B115='Data Validation Lists'!$H$3,"PRO",IF(B115='Data Validation Lists'!$H$4,"RAN",IF(B115='Data Validation Lists'!$H$5,"TOS",IF(B115='Data Validation Lists'!$H$6,"UPG",IF(B115='Data Validation Lists'!$H$8,"EXC"," "))))))</f>
        <v xml:space="preserve"> </v>
      </c>
    </row>
    <row r="116" spans="1:32" x14ac:dyDescent="0.2">
      <c r="A116" s="1">
        <v>114</v>
      </c>
      <c r="J116" s="17" t="str">
        <f>IFERROR(INDEX('Faculty Base Rates'!I:I,MATCH('Range Adjustments'!F116,'Faculty Base Rates'!E:E,0))," - ")</f>
        <v xml:space="preserve"> - </v>
      </c>
      <c r="U116" s="1" t="str">
        <f t="shared" si="2"/>
        <v xml:space="preserve">  </v>
      </c>
      <c r="X116" s="20" t="str">
        <f>IFERROR(INDEX('Staffing Actions Database'!T:T,MATCH('Range Adjustments'!N116,'Staffing Actions Database'!S:S,0))*Z116," - ")</f>
        <v xml:space="preserve"> - </v>
      </c>
      <c r="Z116" s="17">
        <f t="shared" si="3"/>
        <v>0</v>
      </c>
      <c r="AB116" s="46">
        <f>IFERROR(VLOOKUP($R116,'Data Validation Lists'!$X$4:$Z$25,3,FALSE),$R116)</f>
        <v>0</v>
      </c>
      <c r="AF116" s="44" t="str">
        <f>IF(B116='Data Validation Lists'!$H$2,"MER",IF(B116='Data Validation Lists'!$H$3,"PRO",IF(B116='Data Validation Lists'!$H$4,"RAN",IF(B116='Data Validation Lists'!$H$5,"TOS",IF(B116='Data Validation Lists'!$H$6,"UPG",IF(B116='Data Validation Lists'!$H$8,"EXC"," "))))))</f>
        <v xml:space="preserve"> </v>
      </c>
    </row>
    <row r="117" spans="1:32" x14ac:dyDescent="0.2">
      <c r="A117" s="1">
        <v>115</v>
      </c>
      <c r="J117" s="17" t="str">
        <f>IFERROR(INDEX('Faculty Base Rates'!I:I,MATCH('Range Adjustments'!F117,'Faculty Base Rates'!E:E,0))," - ")</f>
        <v xml:space="preserve"> - </v>
      </c>
      <c r="U117" s="1" t="str">
        <f t="shared" si="2"/>
        <v xml:space="preserve">  </v>
      </c>
      <c r="X117" s="20" t="str">
        <f>IFERROR(INDEX('Staffing Actions Database'!T:T,MATCH('Range Adjustments'!N117,'Staffing Actions Database'!S:S,0))*Z117," - ")</f>
        <v xml:space="preserve"> - </v>
      </c>
      <c r="Z117" s="17">
        <f t="shared" si="3"/>
        <v>0</v>
      </c>
      <c r="AB117" s="46">
        <f>IFERROR(VLOOKUP($R117,'Data Validation Lists'!$X$4:$Z$25,3,FALSE),$R117)</f>
        <v>0</v>
      </c>
      <c r="AF117" s="44" t="str">
        <f>IF(B117='Data Validation Lists'!$H$2,"MER",IF(B117='Data Validation Lists'!$H$3,"PRO",IF(B117='Data Validation Lists'!$H$4,"RAN",IF(B117='Data Validation Lists'!$H$5,"TOS",IF(B117='Data Validation Lists'!$H$6,"UPG",IF(B117='Data Validation Lists'!$H$8,"EXC"," "))))))</f>
        <v xml:space="preserve"> </v>
      </c>
    </row>
    <row r="118" spans="1:32" x14ac:dyDescent="0.2">
      <c r="A118" s="1">
        <v>116</v>
      </c>
      <c r="J118" s="17" t="str">
        <f>IFERROR(INDEX('Faculty Base Rates'!I:I,MATCH('Range Adjustments'!F118,'Faculty Base Rates'!E:E,0))," - ")</f>
        <v xml:space="preserve"> - </v>
      </c>
      <c r="U118" s="1" t="str">
        <f t="shared" si="2"/>
        <v xml:space="preserve">  </v>
      </c>
      <c r="X118" s="20" t="str">
        <f>IFERROR(INDEX('Staffing Actions Database'!T:T,MATCH('Range Adjustments'!N118,'Staffing Actions Database'!S:S,0))*Z118," - ")</f>
        <v xml:space="preserve"> - </v>
      </c>
      <c r="Z118" s="17">
        <f t="shared" si="3"/>
        <v>0</v>
      </c>
      <c r="AB118" s="46">
        <f>IFERROR(VLOOKUP($R118,'Data Validation Lists'!$X$4:$Z$25,3,FALSE),$R118)</f>
        <v>0</v>
      </c>
      <c r="AF118" s="44" t="str">
        <f>IF(B118='Data Validation Lists'!$H$2,"MER",IF(B118='Data Validation Lists'!$H$3,"PRO",IF(B118='Data Validation Lists'!$H$4,"RAN",IF(B118='Data Validation Lists'!$H$5,"TOS",IF(B118='Data Validation Lists'!$H$6,"UPG",IF(B118='Data Validation Lists'!$H$8,"EXC"," "))))))</f>
        <v xml:space="preserve"> </v>
      </c>
    </row>
    <row r="119" spans="1:32" x14ac:dyDescent="0.2">
      <c r="A119" s="1">
        <v>117</v>
      </c>
      <c r="J119" s="17" t="str">
        <f>IFERROR(INDEX('Faculty Base Rates'!I:I,MATCH('Range Adjustments'!F119,'Faculty Base Rates'!E:E,0))," - ")</f>
        <v xml:space="preserve"> - </v>
      </c>
      <c r="U119" s="1" t="str">
        <f t="shared" si="2"/>
        <v xml:space="preserve">  </v>
      </c>
      <c r="X119" s="20" t="str">
        <f>IFERROR(INDEX('Staffing Actions Database'!T:T,MATCH('Range Adjustments'!N119,'Staffing Actions Database'!S:S,0))*Z119," - ")</f>
        <v xml:space="preserve"> - </v>
      </c>
      <c r="Z119" s="17">
        <f t="shared" si="3"/>
        <v>0</v>
      </c>
      <c r="AB119" s="46">
        <f>IFERROR(VLOOKUP($R119,'Data Validation Lists'!$X$4:$Z$25,3,FALSE),$R119)</f>
        <v>0</v>
      </c>
      <c r="AF119" s="44" t="str">
        <f>IF(B119='Data Validation Lists'!$H$2,"MER",IF(B119='Data Validation Lists'!$H$3,"PRO",IF(B119='Data Validation Lists'!$H$4,"RAN",IF(B119='Data Validation Lists'!$H$5,"TOS",IF(B119='Data Validation Lists'!$H$6,"UPG",IF(B119='Data Validation Lists'!$H$8,"EXC"," "))))))</f>
        <v xml:space="preserve"> </v>
      </c>
    </row>
    <row r="120" spans="1:32" x14ac:dyDescent="0.2">
      <c r="A120" s="1">
        <v>118</v>
      </c>
      <c r="J120" s="17" t="str">
        <f>IFERROR(INDEX('Faculty Base Rates'!I:I,MATCH('Range Adjustments'!F120,'Faculty Base Rates'!E:E,0))," - ")</f>
        <v xml:space="preserve"> - </v>
      </c>
      <c r="U120" s="1" t="str">
        <f t="shared" si="2"/>
        <v xml:space="preserve">  </v>
      </c>
      <c r="X120" s="20" t="str">
        <f>IFERROR(INDEX('Staffing Actions Database'!T:T,MATCH('Range Adjustments'!N120,'Staffing Actions Database'!S:S,0))*Z120," - ")</f>
        <v xml:space="preserve"> - </v>
      </c>
      <c r="Z120" s="17">
        <f t="shared" si="3"/>
        <v>0</v>
      </c>
      <c r="AB120" s="46">
        <f>IFERROR(VLOOKUP($R120,'Data Validation Lists'!$X$4:$Z$25,3,FALSE),$R120)</f>
        <v>0</v>
      </c>
      <c r="AF120" s="44" t="str">
        <f>IF(B120='Data Validation Lists'!$H$2,"MER",IF(B120='Data Validation Lists'!$H$3,"PRO",IF(B120='Data Validation Lists'!$H$4,"RAN",IF(B120='Data Validation Lists'!$H$5,"TOS",IF(B120='Data Validation Lists'!$H$6,"UPG",IF(B120='Data Validation Lists'!$H$8,"EXC"," "))))))</f>
        <v xml:space="preserve"> </v>
      </c>
    </row>
    <row r="121" spans="1:32" x14ac:dyDescent="0.2">
      <c r="A121" s="1">
        <v>119</v>
      </c>
      <c r="J121" s="17" t="str">
        <f>IFERROR(INDEX('Faculty Base Rates'!I:I,MATCH('Range Adjustments'!F121,'Faculty Base Rates'!E:E,0))," - ")</f>
        <v xml:space="preserve"> - </v>
      </c>
      <c r="U121" s="1" t="str">
        <f t="shared" si="2"/>
        <v xml:space="preserve">  </v>
      </c>
      <c r="X121" s="20" t="str">
        <f>IFERROR(INDEX('Staffing Actions Database'!T:T,MATCH('Range Adjustments'!N121,'Staffing Actions Database'!S:S,0))*Z121," - ")</f>
        <v xml:space="preserve"> - </v>
      </c>
      <c r="Z121" s="17">
        <f t="shared" si="3"/>
        <v>0</v>
      </c>
      <c r="AB121" s="46">
        <f>IFERROR(VLOOKUP($R121,'Data Validation Lists'!$X$4:$Z$25,3,FALSE),$R121)</f>
        <v>0</v>
      </c>
      <c r="AF121" s="44" t="str">
        <f>IF(B121='Data Validation Lists'!$H$2,"MER",IF(B121='Data Validation Lists'!$H$3,"PRO",IF(B121='Data Validation Lists'!$H$4,"RAN",IF(B121='Data Validation Lists'!$H$5,"TOS",IF(B121='Data Validation Lists'!$H$6,"UPG",IF(B121='Data Validation Lists'!$H$8,"EXC"," "))))))</f>
        <v xml:space="preserve"> </v>
      </c>
    </row>
    <row r="122" spans="1:32" x14ac:dyDescent="0.2">
      <c r="A122" s="1">
        <v>120</v>
      </c>
      <c r="J122" s="17" t="str">
        <f>IFERROR(INDEX('Faculty Base Rates'!I:I,MATCH('Range Adjustments'!F122,'Faculty Base Rates'!E:E,0))," - ")</f>
        <v xml:space="preserve"> - </v>
      </c>
      <c r="U122" s="1" t="str">
        <f t="shared" si="2"/>
        <v xml:space="preserve">  </v>
      </c>
      <c r="X122" s="20" t="str">
        <f>IFERROR(INDEX('Staffing Actions Database'!T:T,MATCH('Range Adjustments'!N122,'Staffing Actions Database'!S:S,0))*Z122," - ")</f>
        <v xml:space="preserve"> - </v>
      </c>
      <c r="Z122" s="17">
        <f t="shared" si="3"/>
        <v>0</v>
      </c>
      <c r="AB122" s="46">
        <f>IFERROR(VLOOKUP($R122,'Data Validation Lists'!$X$4:$Z$25,3,FALSE),$R122)</f>
        <v>0</v>
      </c>
      <c r="AF122" s="44" t="str">
        <f>IF(B122='Data Validation Lists'!$H$2,"MER",IF(B122='Data Validation Lists'!$H$3,"PRO",IF(B122='Data Validation Lists'!$H$4,"RAN",IF(B122='Data Validation Lists'!$H$5,"TOS",IF(B122='Data Validation Lists'!$H$6,"UPG",IF(B122='Data Validation Lists'!$H$8,"EXC"," "))))))</f>
        <v xml:space="preserve"> </v>
      </c>
    </row>
    <row r="123" spans="1:32" x14ac:dyDescent="0.2">
      <c r="A123" s="1">
        <v>121</v>
      </c>
      <c r="J123" s="17" t="str">
        <f>IFERROR(INDEX('Faculty Base Rates'!I:I,MATCH('Range Adjustments'!F123,'Faculty Base Rates'!E:E,0))," - ")</f>
        <v xml:space="preserve"> - </v>
      </c>
      <c r="U123" s="1" t="str">
        <f t="shared" si="2"/>
        <v xml:space="preserve">  </v>
      </c>
      <c r="X123" s="20" t="str">
        <f>IFERROR(INDEX('Staffing Actions Database'!T:T,MATCH('Range Adjustments'!N123,'Staffing Actions Database'!S:S,0))*Z123," - ")</f>
        <v xml:space="preserve"> - </v>
      </c>
      <c r="Z123" s="17">
        <f t="shared" si="3"/>
        <v>0</v>
      </c>
      <c r="AB123" s="46">
        <f>IFERROR(VLOOKUP($R123,'Data Validation Lists'!$X$4:$Z$25,3,FALSE),$R123)</f>
        <v>0</v>
      </c>
      <c r="AF123" s="44" t="str">
        <f>IF(B123='Data Validation Lists'!$H$2,"MER",IF(B123='Data Validation Lists'!$H$3,"PRO",IF(B123='Data Validation Lists'!$H$4,"RAN",IF(B123='Data Validation Lists'!$H$5,"TOS",IF(B123='Data Validation Lists'!$H$6,"UPG",IF(B123='Data Validation Lists'!$H$8,"EXC"," "))))))</f>
        <v xml:space="preserve"> </v>
      </c>
    </row>
    <row r="124" spans="1:32" x14ac:dyDescent="0.2">
      <c r="A124" s="1">
        <v>122</v>
      </c>
      <c r="J124" s="17" t="str">
        <f>IFERROR(INDEX('Faculty Base Rates'!I:I,MATCH('Range Adjustments'!F124,'Faculty Base Rates'!E:E,0))," - ")</f>
        <v xml:space="preserve"> - </v>
      </c>
      <c r="U124" s="1" t="str">
        <f t="shared" si="2"/>
        <v xml:space="preserve">  </v>
      </c>
      <c r="X124" s="20" t="str">
        <f>IFERROR(INDEX('Staffing Actions Database'!T:T,MATCH('Range Adjustments'!N124,'Staffing Actions Database'!S:S,0))*Z124," - ")</f>
        <v xml:space="preserve"> - </v>
      </c>
      <c r="Z124" s="17">
        <f t="shared" si="3"/>
        <v>0</v>
      </c>
      <c r="AB124" s="46">
        <f>IFERROR(VLOOKUP($R124,'Data Validation Lists'!$X$4:$Z$25,3,FALSE),$R124)</f>
        <v>0</v>
      </c>
      <c r="AF124" s="44" t="str">
        <f>IF(B124='Data Validation Lists'!$H$2,"MER",IF(B124='Data Validation Lists'!$H$3,"PRO",IF(B124='Data Validation Lists'!$H$4,"RAN",IF(B124='Data Validation Lists'!$H$5,"TOS",IF(B124='Data Validation Lists'!$H$6,"UPG",IF(B124='Data Validation Lists'!$H$8,"EXC"," "))))))</f>
        <v xml:space="preserve"> </v>
      </c>
    </row>
    <row r="125" spans="1:32" x14ac:dyDescent="0.2">
      <c r="A125" s="1">
        <v>123</v>
      </c>
      <c r="J125" s="17" t="str">
        <f>IFERROR(INDEX('Faculty Base Rates'!I:I,MATCH('Range Adjustments'!F125,'Faculty Base Rates'!E:E,0))," - ")</f>
        <v xml:space="preserve"> - </v>
      </c>
      <c r="U125" s="1" t="str">
        <f t="shared" si="2"/>
        <v xml:space="preserve">  </v>
      </c>
      <c r="X125" s="20" t="str">
        <f>IFERROR(INDEX('Staffing Actions Database'!T:T,MATCH('Range Adjustments'!N125,'Staffing Actions Database'!S:S,0))*Z125," - ")</f>
        <v xml:space="preserve"> - </v>
      </c>
      <c r="Z125" s="17">
        <f t="shared" si="3"/>
        <v>0</v>
      </c>
      <c r="AB125" s="46">
        <f>IFERROR(VLOOKUP($R125,'Data Validation Lists'!$X$4:$Z$25,3,FALSE),$R125)</f>
        <v>0</v>
      </c>
      <c r="AF125" s="44" t="str">
        <f>IF(B125='Data Validation Lists'!$H$2,"MER",IF(B125='Data Validation Lists'!$H$3,"PRO",IF(B125='Data Validation Lists'!$H$4,"RAN",IF(B125='Data Validation Lists'!$H$5,"TOS",IF(B125='Data Validation Lists'!$H$6,"UPG",IF(B125='Data Validation Lists'!$H$8,"EXC"," "))))))</f>
        <v xml:space="preserve"> </v>
      </c>
    </row>
    <row r="126" spans="1:32" x14ac:dyDescent="0.2">
      <c r="A126" s="1">
        <v>124</v>
      </c>
      <c r="J126" s="17" t="str">
        <f>IFERROR(INDEX('Faculty Base Rates'!I:I,MATCH('Range Adjustments'!F126,'Faculty Base Rates'!E:E,0))," - ")</f>
        <v xml:space="preserve"> - </v>
      </c>
      <c r="U126" s="1" t="str">
        <f t="shared" si="2"/>
        <v xml:space="preserve">  </v>
      </c>
      <c r="X126" s="20" t="str">
        <f>IFERROR(INDEX('Staffing Actions Database'!T:T,MATCH('Range Adjustments'!N126,'Staffing Actions Database'!S:S,0))*Z126," - ")</f>
        <v xml:space="preserve"> - </v>
      </c>
      <c r="Z126" s="17">
        <f t="shared" si="3"/>
        <v>0</v>
      </c>
      <c r="AB126" s="46">
        <f>IFERROR(VLOOKUP($R126,'Data Validation Lists'!$X$4:$Z$25,3,FALSE),$R126)</f>
        <v>0</v>
      </c>
      <c r="AF126" s="44" t="str">
        <f>IF(B126='Data Validation Lists'!$H$2,"MER",IF(B126='Data Validation Lists'!$H$3,"PRO",IF(B126='Data Validation Lists'!$H$4,"RAN",IF(B126='Data Validation Lists'!$H$5,"TOS",IF(B126='Data Validation Lists'!$H$6,"UPG",IF(B126='Data Validation Lists'!$H$8,"EXC"," "))))))</f>
        <v xml:space="preserve"> </v>
      </c>
    </row>
    <row r="127" spans="1:32" x14ac:dyDescent="0.2">
      <c r="A127" s="1">
        <v>125</v>
      </c>
      <c r="J127" s="17" t="str">
        <f>IFERROR(INDEX('Faculty Base Rates'!I:I,MATCH('Range Adjustments'!F127,'Faculty Base Rates'!E:E,0))," - ")</f>
        <v xml:space="preserve"> - </v>
      </c>
      <c r="U127" s="1" t="str">
        <f t="shared" si="2"/>
        <v xml:space="preserve">  </v>
      </c>
      <c r="X127" s="20" t="str">
        <f>IFERROR(INDEX('Staffing Actions Database'!T:T,MATCH('Range Adjustments'!N127,'Staffing Actions Database'!S:S,0))*Z127," - ")</f>
        <v xml:space="preserve"> - </v>
      </c>
      <c r="Z127" s="17">
        <f t="shared" si="3"/>
        <v>0</v>
      </c>
      <c r="AB127" s="46">
        <f>IFERROR(VLOOKUP($R127,'Data Validation Lists'!$X$4:$Z$25,3,FALSE),$R127)</f>
        <v>0</v>
      </c>
      <c r="AF127" s="44" t="str">
        <f>IF(B127='Data Validation Lists'!$H$2,"MER",IF(B127='Data Validation Lists'!$H$3,"PRO",IF(B127='Data Validation Lists'!$H$4,"RAN",IF(B127='Data Validation Lists'!$H$5,"TOS",IF(B127='Data Validation Lists'!$H$6,"UPG",IF(B127='Data Validation Lists'!$H$8,"EXC"," "))))))</f>
        <v xml:space="preserve"> </v>
      </c>
    </row>
    <row r="128" spans="1:32" x14ac:dyDescent="0.2">
      <c r="A128" s="1">
        <v>126</v>
      </c>
      <c r="J128" s="17" t="str">
        <f>IFERROR(INDEX('Faculty Base Rates'!I:I,MATCH('Range Adjustments'!F128,'Faculty Base Rates'!E:E,0))," - ")</f>
        <v xml:space="preserve"> - </v>
      </c>
      <c r="U128" s="1" t="str">
        <f t="shared" si="2"/>
        <v xml:space="preserve">  </v>
      </c>
      <c r="X128" s="20" t="str">
        <f>IFERROR(INDEX('Staffing Actions Database'!T:T,MATCH('Range Adjustments'!N128,'Staffing Actions Database'!S:S,0))*Z128," - ")</f>
        <v xml:space="preserve"> - </v>
      </c>
      <c r="Z128" s="17">
        <f t="shared" si="3"/>
        <v>0</v>
      </c>
      <c r="AB128" s="46">
        <f>IFERROR(VLOOKUP($R128,'Data Validation Lists'!$X$4:$Z$25,3,FALSE),$R128)</f>
        <v>0</v>
      </c>
      <c r="AF128" s="44" t="str">
        <f>IF(B128='Data Validation Lists'!$H$2,"MER",IF(B128='Data Validation Lists'!$H$3,"PRO",IF(B128='Data Validation Lists'!$H$4,"RAN",IF(B128='Data Validation Lists'!$H$5,"TOS",IF(B128='Data Validation Lists'!$H$6,"UPG",IF(B128='Data Validation Lists'!$H$8,"EXC"," "))))))</f>
        <v xml:space="preserve"> </v>
      </c>
    </row>
    <row r="129" spans="1:32" x14ac:dyDescent="0.2">
      <c r="A129" s="1">
        <v>127</v>
      </c>
      <c r="J129" s="17" t="str">
        <f>IFERROR(INDEX('Faculty Base Rates'!I:I,MATCH('Range Adjustments'!F129,'Faculty Base Rates'!E:E,0))," - ")</f>
        <v xml:space="preserve"> - </v>
      </c>
      <c r="U129" s="1" t="str">
        <f t="shared" si="2"/>
        <v xml:space="preserve">  </v>
      </c>
      <c r="X129" s="20" t="str">
        <f>IFERROR(INDEX('Staffing Actions Database'!T:T,MATCH('Range Adjustments'!N129,'Staffing Actions Database'!S:S,0))*Z129," - ")</f>
        <v xml:space="preserve"> - </v>
      </c>
      <c r="Z129" s="17">
        <f t="shared" si="3"/>
        <v>0</v>
      </c>
      <c r="AB129" s="46">
        <f>IFERROR(VLOOKUP($R129,'Data Validation Lists'!$X$4:$Z$25,3,FALSE),$R129)</f>
        <v>0</v>
      </c>
      <c r="AF129" s="44" t="str">
        <f>IF(B129='Data Validation Lists'!$H$2,"MER",IF(B129='Data Validation Lists'!$H$3,"PRO",IF(B129='Data Validation Lists'!$H$4,"RAN",IF(B129='Data Validation Lists'!$H$5,"TOS",IF(B129='Data Validation Lists'!$H$6,"UPG",IF(B129='Data Validation Lists'!$H$8,"EXC"," "))))))</f>
        <v xml:space="preserve"> </v>
      </c>
    </row>
    <row r="130" spans="1:32" x14ac:dyDescent="0.2">
      <c r="A130" s="1">
        <v>128</v>
      </c>
      <c r="J130" s="17" t="str">
        <f>IFERROR(INDEX('Faculty Base Rates'!I:I,MATCH('Range Adjustments'!F130,'Faculty Base Rates'!E:E,0))," - ")</f>
        <v xml:space="preserve"> - </v>
      </c>
      <c r="U130" s="1" t="str">
        <f t="shared" si="2"/>
        <v xml:space="preserve">  </v>
      </c>
      <c r="X130" s="20" t="str">
        <f>IFERROR(INDEX('Staffing Actions Database'!T:T,MATCH('Range Adjustments'!N130,'Staffing Actions Database'!S:S,0))*Z130," - ")</f>
        <v xml:space="preserve"> - </v>
      </c>
      <c r="Z130" s="17">
        <f t="shared" si="3"/>
        <v>0</v>
      </c>
      <c r="AB130" s="46">
        <f>IFERROR(VLOOKUP($R130,'Data Validation Lists'!$X$4:$Z$25,3,FALSE),$R130)</f>
        <v>0</v>
      </c>
      <c r="AF130" s="44" t="str">
        <f>IF(B130='Data Validation Lists'!$H$2,"MER",IF(B130='Data Validation Lists'!$H$3,"PRO",IF(B130='Data Validation Lists'!$H$4,"RAN",IF(B130='Data Validation Lists'!$H$5,"TOS",IF(B130='Data Validation Lists'!$H$6,"UPG",IF(B130='Data Validation Lists'!$H$8,"EXC"," "))))))</f>
        <v xml:space="preserve"> </v>
      </c>
    </row>
    <row r="131" spans="1:32" x14ac:dyDescent="0.2">
      <c r="A131" s="1">
        <v>129</v>
      </c>
      <c r="J131" s="17" t="str">
        <f>IFERROR(INDEX('Faculty Base Rates'!I:I,MATCH('Range Adjustments'!F131,'Faculty Base Rates'!E:E,0))," - ")</f>
        <v xml:space="preserve"> - </v>
      </c>
      <c r="U131" s="1" t="str">
        <f t="shared" ref="U131:U194" si="4">CONCATENATE(AF131, " ", E131)</f>
        <v xml:space="preserve">  </v>
      </c>
      <c r="X131" s="20" t="str">
        <f>IFERROR(INDEX('Staffing Actions Database'!T:T,MATCH('Range Adjustments'!N131,'Staffing Actions Database'!S:S,0))*Z131," - ")</f>
        <v xml:space="preserve"> - </v>
      </c>
      <c r="Z131" s="17">
        <f t="shared" si="3"/>
        <v>0</v>
      </c>
      <c r="AB131" s="46">
        <f>IFERROR(VLOOKUP($R131,'Data Validation Lists'!$X$4:$Z$25,3,FALSE),$R131)</f>
        <v>0</v>
      </c>
      <c r="AF131" s="44" t="str">
        <f>IF(B131='Data Validation Lists'!$H$2,"MER",IF(B131='Data Validation Lists'!$H$3,"PRO",IF(B131='Data Validation Lists'!$H$4,"RAN",IF(B131='Data Validation Lists'!$H$5,"TOS",IF(B131='Data Validation Lists'!$H$6,"UPG",IF(B131='Data Validation Lists'!$H$8,"EXC"," "))))))</f>
        <v xml:space="preserve"> </v>
      </c>
    </row>
    <row r="132" spans="1:32" x14ac:dyDescent="0.2">
      <c r="A132" s="1">
        <v>130</v>
      </c>
      <c r="J132" s="17" t="str">
        <f>IFERROR(INDEX('Faculty Base Rates'!I:I,MATCH('Range Adjustments'!F132,'Faculty Base Rates'!E:E,0))," - ")</f>
        <v xml:space="preserve"> - </v>
      </c>
      <c r="U132" s="1" t="str">
        <f t="shared" si="4"/>
        <v xml:space="preserve">  </v>
      </c>
      <c r="X132" s="20" t="str">
        <f>IFERROR(INDEX('Staffing Actions Database'!T:T,MATCH('Range Adjustments'!N132,'Staffing Actions Database'!S:S,0))*Z132," - ")</f>
        <v xml:space="preserve"> - </v>
      </c>
      <c r="Z132" s="17">
        <f t="shared" ref="Z132:Z195" si="5">IFERROR(IF(OR(B132="Upgrades",B132="Turnover Savings"),(L132-J132)*I132,(L132-K132)*I132)," - ")</f>
        <v>0</v>
      </c>
      <c r="AB132" s="46">
        <f>IFERROR(VLOOKUP($R132,'Data Validation Lists'!$X$4:$Z$25,3,FALSE),$R132)</f>
        <v>0</v>
      </c>
      <c r="AF132" s="44" t="str">
        <f>IF(B132='Data Validation Lists'!$H$2,"MER",IF(B132='Data Validation Lists'!$H$3,"PRO",IF(B132='Data Validation Lists'!$H$4,"RAN",IF(B132='Data Validation Lists'!$H$5,"TOS",IF(B132='Data Validation Lists'!$H$6,"UPG",IF(B132='Data Validation Lists'!$H$8,"EXC"," "))))))</f>
        <v xml:space="preserve"> </v>
      </c>
    </row>
    <row r="133" spans="1:32" x14ac:dyDescent="0.2">
      <c r="A133" s="1">
        <v>131</v>
      </c>
      <c r="J133" s="17" t="str">
        <f>IFERROR(INDEX('Faculty Base Rates'!I:I,MATCH('Range Adjustments'!F133,'Faculty Base Rates'!E:E,0))," - ")</f>
        <v xml:space="preserve"> - </v>
      </c>
      <c r="U133" s="1" t="str">
        <f t="shared" si="4"/>
        <v xml:space="preserve">  </v>
      </c>
      <c r="X133" s="20" t="str">
        <f>IFERROR(INDEX('Staffing Actions Database'!T:T,MATCH('Range Adjustments'!N133,'Staffing Actions Database'!S:S,0))*Z133," - ")</f>
        <v xml:space="preserve"> - </v>
      </c>
      <c r="Z133" s="17">
        <f t="shared" si="5"/>
        <v>0</v>
      </c>
      <c r="AB133" s="46">
        <f>IFERROR(VLOOKUP($R133,'Data Validation Lists'!$X$4:$Z$25,3,FALSE),$R133)</f>
        <v>0</v>
      </c>
      <c r="AF133" s="44" t="str">
        <f>IF(B133='Data Validation Lists'!$H$2,"MER",IF(B133='Data Validation Lists'!$H$3,"PRO",IF(B133='Data Validation Lists'!$H$4,"RAN",IF(B133='Data Validation Lists'!$H$5,"TOS",IF(B133='Data Validation Lists'!$H$6,"UPG",IF(B133='Data Validation Lists'!$H$8,"EXC"," "))))))</f>
        <v xml:space="preserve"> </v>
      </c>
    </row>
    <row r="134" spans="1:32" x14ac:dyDescent="0.2">
      <c r="A134" s="1">
        <v>132</v>
      </c>
      <c r="J134" s="17" t="str">
        <f>IFERROR(INDEX('Faculty Base Rates'!I:I,MATCH('Range Adjustments'!F134,'Faculty Base Rates'!E:E,0))," - ")</f>
        <v xml:space="preserve"> - </v>
      </c>
      <c r="U134" s="1" t="str">
        <f t="shared" si="4"/>
        <v xml:space="preserve">  </v>
      </c>
      <c r="X134" s="20" t="str">
        <f>IFERROR(INDEX('Staffing Actions Database'!T:T,MATCH('Range Adjustments'!N134,'Staffing Actions Database'!S:S,0))*Z134," - ")</f>
        <v xml:space="preserve"> - </v>
      </c>
      <c r="Z134" s="17">
        <f t="shared" si="5"/>
        <v>0</v>
      </c>
      <c r="AB134" s="46">
        <f>IFERROR(VLOOKUP($R134,'Data Validation Lists'!$X$4:$Z$25,3,FALSE),$R134)</f>
        <v>0</v>
      </c>
      <c r="AF134" s="44" t="str">
        <f>IF(B134='Data Validation Lists'!$H$2,"MER",IF(B134='Data Validation Lists'!$H$3,"PRO",IF(B134='Data Validation Lists'!$H$4,"RAN",IF(B134='Data Validation Lists'!$H$5,"TOS",IF(B134='Data Validation Lists'!$H$6,"UPG",IF(B134='Data Validation Lists'!$H$8,"EXC"," "))))))</f>
        <v xml:space="preserve"> </v>
      </c>
    </row>
    <row r="135" spans="1:32" x14ac:dyDescent="0.2">
      <c r="A135" s="1">
        <v>133</v>
      </c>
      <c r="J135" s="17" t="str">
        <f>IFERROR(INDEX('Faculty Base Rates'!I:I,MATCH('Range Adjustments'!F135,'Faculty Base Rates'!E:E,0))," - ")</f>
        <v xml:space="preserve"> - </v>
      </c>
      <c r="U135" s="1" t="str">
        <f t="shared" si="4"/>
        <v xml:space="preserve">  </v>
      </c>
      <c r="X135" s="20" t="str">
        <f>IFERROR(INDEX('Staffing Actions Database'!T:T,MATCH('Range Adjustments'!N135,'Staffing Actions Database'!S:S,0))*Z135," - ")</f>
        <v xml:space="preserve"> - </v>
      </c>
      <c r="Z135" s="17">
        <f t="shared" si="5"/>
        <v>0</v>
      </c>
      <c r="AB135" s="46">
        <f>IFERROR(VLOOKUP($R135,'Data Validation Lists'!$X$4:$Z$25,3,FALSE),$R135)</f>
        <v>0</v>
      </c>
      <c r="AF135" s="44" t="str">
        <f>IF(B135='Data Validation Lists'!$H$2,"MER",IF(B135='Data Validation Lists'!$H$3,"PRO",IF(B135='Data Validation Lists'!$H$4,"RAN",IF(B135='Data Validation Lists'!$H$5,"TOS",IF(B135='Data Validation Lists'!$H$6,"UPG",IF(B135='Data Validation Lists'!$H$8,"EXC"," "))))))</f>
        <v xml:space="preserve"> </v>
      </c>
    </row>
    <row r="136" spans="1:32" x14ac:dyDescent="0.2">
      <c r="A136" s="1">
        <v>134</v>
      </c>
      <c r="J136" s="17" t="str">
        <f>IFERROR(INDEX('Faculty Base Rates'!I:I,MATCH('Range Adjustments'!F136,'Faculty Base Rates'!E:E,0))," - ")</f>
        <v xml:space="preserve"> - </v>
      </c>
      <c r="U136" s="1" t="str">
        <f t="shared" si="4"/>
        <v xml:space="preserve">  </v>
      </c>
      <c r="X136" s="20" t="str">
        <f>IFERROR(INDEX('Staffing Actions Database'!T:T,MATCH('Range Adjustments'!N136,'Staffing Actions Database'!S:S,0))*Z136," - ")</f>
        <v xml:space="preserve"> - </v>
      </c>
      <c r="Z136" s="17">
        <f t="shared" si="5"/>
        <v>0</v>
      </c>
      <c r="AB136" s="46">
        <f>IFERROR(VLOOKUP($R136,'Data Validation Lists'!$X$4:$Z$25,3,FALSE),$R136)</f>
        <v>0</v>
      </c>
      <c r="AF136" s="44" t="str">
        <f>IF(B136='Data Validation Lists'!$H$2,"MER",IF(B136='Data Validation Lists'!$H$3,"PRO",IF(B136='Data Validation Lists'!$H$4,"RAN",IF(B136='Data Validation Lists'!$H$5,"TOS",IF(B136='Data Validation Lists'!$H$6,"UPG",IF(B136='Data Validation Lists'!$H$8,"EXC"," "))))))</f>
        <v xml:space="preserve"> </v>
      </c>
    </row>
    <row r="137" spans="1:32" x14ac:dyDescent="0.2">
      <c r="A137" s="1">
        <v>135</v>
      </c>
      <c r="J137" s="17" t="str">
        <f>IFERROR(INDEX('Faculty Base Rates'!I:I,MATCH('Range Adjustments'!F137,'Faculty Base Rates'!E:E,0))," - ")</f>
        <v xml:space="preserve"> - </v>
      </c>
      <c r="U137" s="1" t="str">
        <f t="shared" si="4"/>
        <v xml:space="preserve">  </v>
      </c>
      <c r="X137" s="20" t="str">
        <f>IFERROR(INDEX('Staffing Actions Database'!T:T,MATCH('Range Adjustments'!N137,'Staffing Actions Database'!S:S,0))*Z137," - ")</f>
        <v xml:space="preserve"> - </v>
      </c>
      <c r="Z137" s="17">
        <f t="shared" si="5"/>
        <v>0</v>
      </c>
      <c r="AB137" s="46">
        <f>IFERROR(VLOOKUP($R137,'Data Validation Lists'!$X$4:$Z$25,3,FALSE),$R137)</f>
        <v>0</v>
      </c>
      <c r="AF137" s="44" t="str">
        <f>IF(B137='Data Validation Lists'!$H$2,"MER",IF(B137='Data Validation Lists'!$H$3,"PRO",IF(B137='Data Validation Lists'!$H$4,"RAN",IF(B137='Data Validation Lists'!$H$5,"TOS",IF(B137='Data Validation Lists'!$H$6,"UPG",IF(B137='Data Validation Lists'!$H$8,"EXC"," "))))))</f>
        <v xml:space="preserve"> </v>
      </c>
    </row>
    <row r="138" spans="1:32" x14ac:dyDescent="0.2">
      <c r="A138" s="1">
        <v>136</v>
      </c>
      <c r="J138" s="17" t="str">
        <f>IFERROR(INDEX('Faculty Base Rates'!I:I,MATCH('Range Adjustments'!F138,'Faculty Base Rates'!E:E,0))," - ")</f>
        <v xml:space="preserve"> - </v>
      </c>
      <c r="U138" s="1" t="str">
        <f t="shared" si="4"/>
        <v xml:space="preserve">  </v>
      </c>
      <c r="X138" s="20" t="str">
        <f>IFERROR(INDEX('Staffing Actions Database'!T:T,MATCH('Range Adjustments'!N138,'Staffing Actions Database'!S:S,0))*Z138," - ")</f>
        <v xml:space="preserve"> - </v>
      </c>
      <c r="Z138" s="17">
        <f t="shared" si="5"/>
        <v>0</v>
      </c>
      <c r="AB138" s="46">
        <f>IFERROR(VLOOKUP($R138,'Data Validation Lists'!$X$4:$Z$25,3,FALSE),$R138)</f>
        <v>0</v>
      </c>
      <c r="AF138" s="44" t="str">
        <f>IF(B138='Data Validation Lists'!$H$2,"MER",IF(B138='Data Validation Lists'!$H$3,"PRO",IF(B138='Data Validation Lists'!$H$4,"RAN",IF(B138='Data Validation Lists'!$H$5,"TOS",IF(B138='Data Validation Lists'!$H$6,"UPG",IF(B138='Data Validation Lists'!$H$8,"EXC"," "))))))</f>
        <v xml:space="preserve"> </v>
      </c>
    </row>
    <row r="139" spans="1:32" x14ac:dyDescent="0.2">
      <c r="A139" s="1">
        <v>137</v>
      </c>
      <c r="J139" s="17" t="str">
        <f>IFERROR(INDEX('Faculty Base Rates'!I:I,MATCH('Range Adjustments'!F139,'Faculty Base Rates'!E:E,0))," - ")</f>
        <v xml:space="preserve"> - </v>
      </c>
      <c r="U139" s="1" t="str">
        <f t="shared" si="4"/>
        <v xml:space="preserve">  </v>
      </c>
      <c r="X139" s="20" t="str">
        <f>IFERROR(INDEX('Staffing Actions Database'!T:T,MATCH('Range Adjustments'!N139,'Staffing Actions Database'!S:S,0))*Z139," - ")</f>
        <v xml:space="preserve"> - </v>
      </c>
      <c r="Z139" s="17">
        <f t="shared" si="5"/>
        <v>0</v>
      </c>
      <c r="AB139" s="46">
        <f>IFERROR(VLOOKUP($R139,'Data Validation Lists'!$X$4:$Z$25,3,FALSE),$R139)</f>
        <v>0</v>
      </c>
      <c r="AF139" s="44" t="str">
        <f>IF(B139='Data Validation Lists'!$H$2,"MER",IF(B139='Data Validation Lists'!$H$3,"PRO",IF(B139='Data Validation Lists'!$H$4,"RAN",IF(B139='Data Validation Lists'!$H$5,"TOS",IF(B139='Data Validation Lists'!$H$6,"UPG",IF(B139='Data Validation Lists'!$H$8,"EXC"," "))))))</f>
        <v xml:space="preserve"> </v>
      </c>
    </row>
    <row r="140" spans="1:32" x14ac:dyDescent="0.2">
      <c r="A140" s="1">
        <v>138</v>
      </c>
      <c r="J140" s="17" t="str">
        <f>IFERROR(INDEX('Faculty Base Rates'!I:I,MATCH('Range Adjustments'!F140,'Faculty Base Rates'!E:E,0))," - ")</f>
        <v xml:space="preserve"> - </v>
      </c>
      <c r="U140" s="1" t="str">
        <f t="shared" si="4"/>
        <v xml:space="preserve">  </v>
      </c>
      <c r="X140" s="20" t="str">
        <f>IFERROR(INDEX('Staffing Actions Database'!T:T,MATCH('Range Adjustments'!N140,'Staffing Actions Database'!S:S,0))*Z140," - ")</f>
        <v xml:space="preserve"> - </v>
      </c>
      <c r="Z140" s="17">
        <f t="shared" si="5"/>
        <v>0</v>
      </c>
      <c r="AB140" s="46">
        <f>IFERROR(VLOOKUP($R140,'Data Validation Lists'!$X$4:$Z$25,3,FALSE),$R140)</f>
        <v>0</v>
      </c>
      <c r="AF140" s="44" t="str">
        <f>IF(B140='Data Validation Lists'!$H$2,"MER",IF(B140='Data Validation Lists'!$H$3,"PRO",IF(B140='Data Validation Lists'!$H$4,"RAN",IF(B140='Data Validation Lists'!$H$5,"TOS",IF(B140='Data Validation Lists'!$H$6,"UPG",IF(B140='Data Validation Lists'!$H$8,"EXC"," "))))))</f>
        <v xml:space="preserve"> </v>
      </c>
    </row>
    <row r="141" spans="1:32" x14ac:dyDescent="0.2">
      <c r="A141" s="1">
        <v>139</v>
      </c>
      <c r="J141" s="17" t="str">
        <f>IFERROR(INDEX('Faculty Base Rates'!I:I,MATCH('Range Adjustments'!F141,'Faculty Base Rates'!E:E,0))," - ")</f>
        <v xml:space="preserve"> - </v>
      </c>
      <c r="U141" s="1" t="str">
        <f t="shared" si="4"/>
        <v xml:space="preserve">  </v>
      </c>
      <c r="X141" s="20" t="str">
        <f>IFERROR(INDEX('Staffing Actions Database'!T:T,MATCH('Range Adjustments'!N141,'Staffing Actions Database'!S:S,0))*Z141," - ")</f>
        <v xml:space="preserve"> - </v>
      </c>
      <c r="Z141" s="17">
        <f t="shared" si="5"/>
        <v>0</v>
      </c>
      <c r="AB141" s="46">
        <f>IFERROR(VLOOKUP($R141,'Data Validation Lists'!$X$4:$Z$25,3,FALSE),$R141)</f>
        <v>0</v>
      </c>
      <c r="AF141" s="44" t="str">
        <f>IF(B141='Data Validation Lists'!$H$2,"MER",IF(B141='Data Validation Lists'!$H$3,"PRO",IF(B141='Data Validation Lists'!$H$4,"RAN",IF(B141='Data Validation Lists'!$H$5,"TOS",IF(B141='Data Validation Lists'!$H$6,"UPG",IF(B141='Data Validation Lists'!$H$8,"EXC"," "))))))</f>
        <v xml:space="preserve"> </v>
      </c>
    </row>
    <row r="142" spans="1:32" x14ac:dyDescent="0.2">
      <c r="A142" s="1">
        <v>140</v>
      </c>
      <c r="J142" s="17" t="str">
        <f>IFERROR(INDEX('Faculty Base Rates'!I:I,MATCH('Range Adjustments'!F142,'Faculty Base Rates'!E:E,0))," - ")</f>
        <v xml:space="preserve"> - </v>
      </c>
      <c r="U142" s="1" t="str">
        <f t="shared" si="4"/>
        <v xml:space="preserve">  </v>
      </c>
      <c r="X142" s="20" t="str">
        <f>IFERROR(INDEX('Staffing Actions Database'!T:T,MATCH('Range Adjustments'!N142,'Staffing Actions Database'!S:S,0))*Z142," - ")</f>
        <v xml:space="preserve"> - </v>
      </c>
      <c r="Z142" s="17">
        <f t="shared" si="5"/>
        <v>0</v>
      </c>
      <c r="AB142" s="46">
        <f>IFERROR(VLOOKUP($R142,'Data Validation Lists'!$X$4:$Z$25,3,FALSE),$R142)</f>
        <v>0</v>
      </c>
      <c r="AF142" s="44" t="str">
        <f>IF(B142='Data Validation Lists'!$H$2,"MER",IF(B142='Data Validation Lists'!$H$3,"PRO",IF(B142='Data Validation Lists'!$H$4,"RAN",IF(B142='Data Validation Lists'!$H$5,"TOS",IF(B142='Data Validation Lists'!$H$6,"UPG",IF(B142='Data Validation Lists'!$H$8,"EXC"," "))))))</f>
        <v xml:space="preserve"> </v>
      </c>
    </row>
    <row r="143" spans="1:32" x14ac:dyDescent="0.2">
      <c r="A143" s="1">
        <v>141</v>
      </c>
      <c r="J143" s="17" t="str">
        <f>IFERROR(INDEX('Faculty Base Rates'!I:I,MATCH('Range Adjustments'!F143,'Faculty Base Rates'!E:E,0))," - ")</f>
        <v xml:space="preserve"> - </v>
      </c>
      <c r="U143" s="1" t="str">
        <f t="shared" si="4"/>
        <v xml:space="preserve">  </v>
      </c>
      <c r="X143" s="20" t="str">
        <f>IFERROR(INDEX('Staffing Actions Database'!T:T,MATCH('Range Adjustments'!N143,'Staffing Actions Database'!S:S,0))*Z143," - ")</f>
        <v xml:space="preserve"> - </v>
      </c>
      <c r="Z143" s="17">
        <f t="shared" si="5"/>
        <v>0</v>
      </c>
      <c r="AB143" s="46">
        <f>IFERROR(VLOOKUP($R143,'Data Validation Lists'!$X$4:$Z$25,3,FALSE),$R143)</f>
        <v>0</v>
      </c>
      <c r="AF143" s="44" t="str">
        <f>IF(B143='Data Validation Lists'!$H$2,"MER",IF(B143='Data Validation Lists'!$H$3,"PRO",IF(B143='Data Validation Lists'!$H$4,"RAN",IF(B143='Data Validation Lists'!$H$5,"TOS",IF(B143='Data Validation Lists'!$H$6,"UPG",IF(B143='Data Validation Lists'!$H$8,"EXC"," "))))))</f>
        <v xml:space="preserve"> </v>
      </c>
    </row>
    <row r="144" spans="1:32" x14ac:dyDescent="0.2">
      <c r="A144" s="1">
        <v>142</v>
      </c>
      <c r="J144" s="17" t="str">
        <f>IFERROR(INDEX('Faculty Base Rates'!I:I,MATCH('Range Adjustments'!F144,'Faculty Base Rates'!E:E,0))," - ")</f>
        <v xml:space="preserve"> - </v>
      </c>
      <c r="U144" s="1" t="str">
        <f t="shared" si="4"/>
        <v xml:space="preserve">  </v>
      </c>
      <c r="X144" s="20" t="str">
        <f>IFERROR(INDEX('Staffing Actions Database'!T:T,MATCH('Range Adjustments'!N144,'Staffing Actions Database'!S:S,0))*Z144," - ")</f>
        <v xml:space="preserve"> - </v>
      </c>
      <c r="Z144" s="17">
        <f t="shared" si="5"/>
        <v>0</v>
      </c>
      <c r="AB144" s="46">
        <f>IFERROR(VLOOKUP($R144,'Data Validation Lists'!$X$4:$Z$25,3,FALSE),$R144)</f>
        <v>0</v>
      </c>
      <c r="AF144" s="44" t="str">
        <f>IF(B144='Data Validation Lists'!$H$2,"MER",IF(B144='Data Validation Lists'!$H$3,"PRO",IF(B144='Data Validation Lists'!$H$4,"RAN",IF(B144='Data Validation Lists'!$H$5,"TOS",IF(B144='Data Validation Lists'!$H$6,"UPG",IF(B144='Data Validation Lists'!$H$8,"EXC"," "))))))</f>
        <v xml:space="preserve"> </v>
      </c>
    </row>
    <row r="145" spans="1:32" x14ac:dyDescent="0.2">
      <c r="A145" s="1">
        <v>143</v>
      </c>
      <c r="J145" s="17" t="str">
        <f>IFERROR(INDEX('Faculty Base Rates'!I:I,MATCH('Range Adjustments'!F145,'Faculty Base Rates'!E:E,0))," - ")</f>
        <v xml:space="preserve"> - </v>
      </c>
      <c r="U145" s="1" t="str">
        <f t="shared" si="4"/>
        <v xml:space="preserve">  </v>
      </c>
      <c r="X145" s="20" t="str">
        <f>IFERROR(INDEX('Staffing Actions Database'!T:T,MATCH('Range Adjustments'!N145,'Staffing Actions Database'!S:S,0))*Z145," - ")</f>
        <v xml:space="preserve"> - </v>
      </c>
      <c r="Z145" s="17">
        <f t="shared" si="5"/>
        <v>0</v>
      </c>
      <c r="AB145" s="46">
        <f>IFERROR(VLOOKUP($R145,'Data Validation Lists'!$X$4:$Z$25,3,FALSE),$R145)</f>
        <v>0</v>
      </c>
      <c r="AF145" s="44" t="str">
        <f>IF(B145='Data Validation Lists'!$H$2,"MER",IF(B145='Data Validation Lists'!$H$3,"PRO",IF(B145='Data Validation Lists'!$H$4,"RAN",IF(B145='Data Validation Lists'!$H$5,"TOS",IF(B145='Data Validation Lists'!$H$6,"UPG",IF(B145='Data Validation Lists'!$H$8,"EXC"," "))))))</f>
        <v xml:space="preserve"> </v>
      </c>
    </row>
    <row r="146" spans="1:32" x14ac:dyDescent="0.2">
      <c r="A146" s="1">
        <v>144</v>
      </c>
      <c r="J146" s="17" t="str">
        <f>IFERROR(INDEX('Faculty Base Rates'!I:I,MATCH('Range Adjustments'!F146,'Faculty Base Rates'!E:E,0))," - ")</f>
        <v xml:space="preserve"> - </v>
      </c>
      <c r="U146" s="1" t="str">
        <f t="shared" si="4"/>
        <v xml:space="preserve">  </v>
      </c>
      <c r="X146" s="20" t="str">
        <f>IFERROR(INDEX('Staffing Actions Database'!T:T,MATCH('Range Adjustments'!N146,'Staffing Actions Database'!S:S,0))*Z146," - ")</f>
        <v xml:space="preserve"> - </v>
      </c>
      <c r="Z146" s="17">
        <f t="shared" si="5"/>
        <v>0</v>
      </c>
      <c r="AB146" s="46">
        <f>IFERROR(VLOOKUP($R146,'Data Validation Lists'!$X$4:$Z$25,3,FALSE),$R146)</f>
        <v>0</v>
      </c>
      <c r="AF146" s="44" t="str">
        <f>IF(B146='Data Validation Lists'!$H$2,"MER",IF(B146='Data Validation Lists'!$H$3,"PRO",IF(B146='Data Validation Lists'!$H$4,"RAN",IF(B146='Data Validation Lists'!$H$5,"TOS",IF(B146='Data Validation Lists'!$H$6,"UPG",IF(B146='Data Validation Lists'!$H$8,"EXC"," "))))))</f>
        <v xml:space="preserve"> </v>
      </c>
    </row>
    <row r="147" spans="1:32" x14ac:dyDescent="0.2">
      <c r="A147" s="1">
        <v>145</v>
      </c>
      <c r="J147" s="17" t="str">
        <f>IFERROR(INDEX('Faculty Base Rates'!I:I,MATCH('Range Adjustments'!F147,'Faculty Base Rates'!E:E,0))," - ")</f>
        <v xml:space="preserve"> - </v>
      </c>
      <c r="U147" s="1" t="str">
        <f t="shared" si="4"/>
        <v xml:space="preserve">  </v>
      </c>
      <c r="X147" s="20" t="str">
        <f>IFERROR(INDEX('Staffing Actions Database'!T:T,MATCH('Range Adjustments'!N147,'Staffing Actions Database'!S:S,0))*Z147," - ")</f>
        <v xml:space="preserve"> - </v>
      </c>
      <c r="Z147" s="17">
        <f t="shared" si="5"/>
        <v>0</v>
      </c>
      <c r="AB147" s="46">
        <f>IFERROR(VLOOKUP($R147,'Data Validation Lists'!$X$4:$Z$25,3,FALSE),$R147)</f>
        <v>0</v>
      </c>
      <c r="AF147" s="44" t="str">
        <f>IF(B147='Data Validation Lists'!$H$2,"MER",IF(B147='Data Validation Lists'!$H$3,"PRO",IF(B147='Data Validation Lists'!$H$4,"RAN",IF(B147='Data Validation Lists'!$H$5,"TOS",IF(B147='Data Validation Lists'!$H$6,"UPG",IF(B147='Data Validation Lists'!$H$8,"EXC"," "))))))</f>
        <v xml:space="preserve"> </v>
      </c>
    </row>
    <row r="148" spans="1:32" x14ac:dyDescent="0.2">
      <c r="A148" s="1">
        <v>146</v>
      </c>
      <c r="J148" s="17" t="str">
        <f>IFERROR(INDEX('Faculty Base Rates'!I:I,MATCH('Range Adjustments'!F148,'Faculty Base Rates'!E:E,0))," - ")</f>
        <v xml:space="preserve"> - </v>
      </c>
      <c r="U148" s="1" t="str">
        <f t="shared" si="4"/>
        <v xml:space="preserve">  </v>
      </c>
      <c r="X148" s="20" t="str">
        <f>IFERROR(INDEX('Staffing Actions Database'!T:T,MATCH('Range Adjustments'!N148,'Staffing Actions Database'!S:S,0))*Z148," - ")</f>
        <v xml:space="preserve"> - </v>
      </c>
      <c r="Z148" s="17">
        <f t="shared" si="5"/>
        <v>0</v>
      </c>
      <c r="AB148" s="46">
        <f>IFERROR(VLOOKUP($R148,'Data Validation Lists'!$X$4:$Z$25,3,FALSE),$R148)</f>
        <v>0</v>
      </c>
      <c r="AF148" s="44" t="str">
        <f>IF(B148='Data Validation Lists'!$H$2,"MER",IF(B148='Data Validation Lists'!$H$3,"PRO",IF(B148='Data Validation Lists'!$H$4,"RAN",IF(B148='Data Validation Lists'!$H$5,"TOS",IF(B148='Data Validation Lists'!$H$6,"UPG",IF(B148='Data Validation Lists'!$H$8,"EXC"," "))))))</f>
        <v xml:space="preserve"> </v>
      </c>
    </row>
    <row r="149" spans="1:32" x14ac:dyDescent="0.2">
      <c r="A149" s="1">
        <v>147</v>
      </c>
      <c r="J149" s="17" t="str">
        <f>IFERROR(INDEX('Faculty Base Rates'!I:I,MATCH('Range Adjustments'!F149,'Faculty Base Rates'!E:E,0))," - ")</f>
        <v xml:space="preserve"> - </v>
      </c>
      <c r="U149" s="1" t="str">
        <f t="shared" si="4"/>
        <v xml:space="preserve">  </v>
      </c>
      <c r="X149" s="20" t="str">
        <f>IFERROR(INDEX('Staffing Actions Database'!T:T,MATCH('Range Adjustments'!N149,'Staffing Actions Database'!S:S,0))*Z149," - ")</f>
        <v xml:space="preserve"> - </v>
      </c>
      <c r="Z149" s="17">
        <f t="shared" si="5"/>
        <v>0</v>
      </c>
      <c r="AB149" s="46">
        <f>IFERROR(VLOOKUP($R149,'Data Validation Lists'!$X$4:$Z$25,3,FALSE),$R149)</f>
        <v>0</v>
      </c>
      <c r="AF149" s="44" t="str">
        <f>IF(B149='Data Validation Lists'!$H$2,"MER",IF(B149='Data Validation Lists'!$H$3,"PRO",IF(B149='Data Validation Lists'!$H$4,"RAN",IF(B149='Data Validation Lists'!$H$5,"TOS",IF(B149='Data Validation Lists'!$H$6,"UPG",IF(B149='Data Validation Lists'!$H$8,"EXC"," "))))))</f>
        <v xml:space="preserve"> </v>
      </c>
    </row>
    <row r="150" spans="1:32" x14ac:dyDescent="0.2">
      <c r="A150" s="1">
        <v>148</v>
      </c>
      <c r="J150" s="17" t="str">
        <f>IFERROR(INDEX('Faculty Base Rates'!I:I,MATCH('Range Adjustments'!F150,'Faculty Base Rates'!E:E,0))," - ")</f>
        <v xml:space="preserve"> - </v>
      </c>
      <c r="U150" s="1" t="str">
        <f t="shared" si="4"/>
        <v xml:space="preserve">  </v>
      </c>
      <c r="X150" s="20" t="str">
        <f>IFERROR(INDEX('Staffing Actions Database'!T:T,MATCH('Range Adjustments'!N150,'Staffing Actions Database'!S:S,0))*Z150," - ")</f>
        <v xml:space="preserve"> - </v>
      </c>
      <c r="Z150" s="17">
        <f t="shared" si="5"/>
        <v>0</v>
      </c>
      <c r="AB150" s="46">
        <f>IFERROR(VLOOKUP($R150,'Data Validation Lists'!$X$4:$Z$25,3,FALSE),$R150)</f>
        <v>0</v>
      </c>
      <c r="AF150" s="44" t="str">
        <f>IF(B150='Data Validation Lists'!$H$2,"MER",IF(B150='Data Validation Lists'!$H$3,"PRO",IF(B150='Data Validation Lists'!$H$4,"RAN",IF(B150='Data Validation Lists'!$H$5,"TOS",IF(B150='Data Validation Lists'!$H$6,"UPG",IF(B150='Data Validation Lists'!$H$8,"EXC"," "))))))</f>
        <v xml:space="preserve"> </v>
      </c>
    </row>
    <row r="151" spans="1:32" x14ac:dyDescent="0.2">
      <c r="A151" s="1">
        <v>149</v>
      </c>
      <c r="J151" s="17" t="str">
        <f>IFERROR(INDEX('Faculty Base Rates'!I:I,MATCH('Range Adjustments'!F151,'Faculty Base Rates'!E:E,0))," - ")</f>
        <v xml:space="preserve"> - </v>
      </c>
      <c r="U151" s="1" t="str">
        <f t="shared" si="4"/>
        <v xml:space="preserve">  </v>
      </c>
      <c r="X151" s="20" t="str">
        <f>IFERROR(INDEX('Staffing Actions Database'!T:T,MATCH('Range Adjustments'!N151,'Staffing Actions Database'!S:S,0))*Z151," - ")</f>
        <v xml:space="preserve"> - </v>
      </c>
      <c r="Z151" s="17">
        <f t="shared" si="5"/>
        <v>0</v>
      </c>
      <c r="AB151" s="46">
        <f>IFERROR(VLOOKUP($R151,'Data Validation Lists'!$X$4:$Z$25,3,FALSE),$R151)</f>
        <v>0</v>
      </c>
      <c r="AF151" s="44" t="str">
        <f>IF(B151='Data Validation Lists'!$H$2,"MER",IF(B151='Data Validation Lists'!$H$3,"PRO",IF(B151='Data Validation Lists'!$H$4,"RAN",IF(B151='Data Validation Lists'!$H$5,"TOS",IF(B151='Data Validation Lists'!$H$6,"UPG",IF(B151='Data Validation Lists'!$H$8,"EXC"," "))))))</f>
        <v xml:space="preserve"> </v>
      </c>
    </row>
    <row r="152" spans="1:32" x14ac:dyDescent="0.2">
      <c r="A152" s="1">
        <v>150</v>
      </c>
      <c r="J152" s="17" t="str">
        <f>IFERROR(INDEX('Faculty Base Rates'!I:I,MATCH('Range Adjustments'!F152,'Faculty Base Rates'!E:E,0))," - ")</f>
        <v xml:space="preserve"> - </v>
      </c>
      <c r="U152" s="1" t="str">
        <f t="shared" si="4"/>
        <v xml:space="preserve">  </v>
      </c>
      <c r="X152" s="20" t="str">
        <f>IFERROR(INDEX('Staffing Actions Database'!T:T,MATCH('Range Adjustments'!N152,'Staffing Actions Database'!S:S,0))*Z152," - ")</f>
        <v xml:space="preserve"> - </v>
      </c>
      <c r="Z152" s="17">
        <f t="shared" si="5"/>
        <v>0</v>
      </c>
      <c r="AB152" s="46">
        <f>IFERROR(VLOOKUP($R152,'Data Validation Lists'!$X$4:$Z$25,3,FALSE),$R152)</f>
        <v>0</v>
      </c>
      <c r="AF152" s="44" t="str">
        <f>IF(B152='Data Validation Lists'!$H$2,"MER",IF(B152='Data Validation Lists'!$H$3,"PRO",IF(B152='Data Validation Lists'!$H$4,"RAN",IF(B152='Data Validation Lists'!$H$5,"TOS",IF(B152='Data Validation Lists'!$H$6,"UPG",IF(B152='Data Validation Lists'!$H$8,"EXC"," "))))))</f>
        <v xml:space="preserve"> </v>
      </c>
    </row>
    <row r="153" spans="1:32" x14ac:dyDescent="0.2">
      <c r="A153" s="1">
        <v>151</v>
      </c>
      <c r="J153" s="17" t="str">
        <f>IFERROR(INDEX('Faculty Base Rates'!I:I,MATCH('Range Adjustments'!F153,'Faculty Base Rates'!E:E,0))," - ")</f>
        <v xml:space="preserve"> - </v>
      </c>
      <c r="U153" s="1" t="str">
        <f t="shared" si="4"/>
        <v xml:space="preserve">  </v>
      </c>
      <c r="X153" s="20" t="str">
        <f>IFERROR(INDEX('Staffing Actions Database'!T:T,MATCH('Range Adjustments'!N153,'Staffing Actions Database'!S:S,0))*Z153," - ")</f>
        <v xml:space="preserve"> - </v>
      </c>
      <c r="Z153" s="17">
        <f t="shared" si="5"/>
        <v>0</v>
      </c>
      <c r="AB153" s="46">
        <f>IFERROR(VLOOKUP($R153,'Data Validation Lists'!$X$4:$Z$25,3,FALSE),$R153)</f>
        <v>0</v>
      </c>
      <c r="AF153" s="44" t="str">
        <f>IF(B153='Data Validation Lists'!$H$2,"MER",IF(B153='Data Validation Lists'!$H$3,"PRO",IF(B153='Data Validation Lists'!$H$4,"RAN",IF(B153='Data Validation Lists'!$H$5,"TOS",IF(B153='Data Validation Lists'!$H$6,"UPG",IF(B153='Data Validation Lists'!$H$8,"EXC"," "))))))</f>
        <v xml:space="preserve"> </v>
      </c>
    </row>
    <row r="154" spans="1:32" x14ac:dyDescent="0.2">
      <c r="A154" s="1">
        <v>152</v>
      </c>
      <c r="J154" s="17" t="str">
        <f>IFERROR(INDEX('Faculty Base Rates'!I:I,MATCH('Range Adjustments'!F154,'Faculty Base Rates'!E:E,0))," - ")</f>
        <v xml:space="preserve"> - </v>
      </c>
      <c r="U154" s="1" t="str">
        <f t="shared" si="4"/>
        <v xml:space="preserve">  </v>
      </c>
      <c r="X154" s="20" t="str">
        <f>IFERROR(INDEX('Staffing Actions Database'!T:T,MATCH('Range Adjustments'!N154,'Staffing Actions Database'!S:S,0))*Z154," - ")</f>
        <v xml:space="preserve"> - </v>
      </c>
      <c r="Z154" s="17">
        <f t="shared" si="5"/>
        <v>0</v>
      </c>
      <c r="AB154" s="46">
        <f>IFERROR(VLOOKUP($R154,'Data Validation Lists'!$X$4:$Z$25,3,FALSE),$R154)</f>
        <v>0</v>
      </c>
      <c r="AF154" s="44" t="str">
        <f>IF(B154='Data Validation Lists'!$H$2,"MER",IF(B154='Data Validation Lists'!$H$3,"PRO",IF(B154='Data Validation Lists'!$H$4,"RAN",IF(B154='Data Validation Lists'!$H$5,"TOS",IF(B154='Data Validation Lists'!$H$6,"UPG",IF(B154='Data Validation Lists'!$H$8,"EXC"," "))))))</f>
        <v xml:space="preserve"> </v>
      </c>
    </row>
    <row r="155" spans="1:32" x14ac:dyDescent="0.2">
      <c r="A155" s="1">
        <v>153</v>
      </c>
      <c r="J155" s="17" t="str">
        <f>IFERROR(INDEX('Faculty Base Rates'!I:I,MATCH('Range Adjustments'!F155,'Faculty Base Rates'!E:E,0))," - ")</f>
        <v xml:space="preserve"> - </v>
      </c>
      <c r="U155" s="1" t="str">
        <f t="shared" si="4"/>
        <v xml:space="preserve">  </v>
      </c>
      <c r="X155" s="20" t="str">
        <f>IFERROR(INDEX('Staffing Actions Database'!T:T,MATCH('Range Adjustments'!N155,'Staffing Actions Database'!S:S,0))*Z155," - ")</f>
        <v xml:space="preserve"> - </v>
      </c>
      <c r="Z155" s="17">
        <f t="shared" si="5"/>
        <v>0</v>
      </c>
      <c r="AB155" s="46">
        <f>IFERROR(VLOOKUP($R155,'Data Validation Lists'!$X$4:$Z$25,3,FALSE),$R155)</f>
        <v>0</v>
      </c>
      <c r="AF155" s="44" t="str">
        <f>IF(B155='Data Validation Lists'!$H$2,"MER",IF(B155='Data Validation Lists'!$H$3,"PRO",IF(B155='Data Validation Lists'!$H$4,"RAN",IF(B155='Data Validation Lists'!$H$5,"TOS",IF(B155='Data Validation Lists'!$H$6,"UPG",IF(B155='Data Validation Lists'!$H$8,"EXC"," "))))))</f>
        <v xml:space="preserve"> </v>
      </c>
    </row>
    <row r="156" spans="1:32" x14ac:dyDescent="0.2">
      <c r="A156" s="1">
        <v>154</v>
      </c>
      <c r="J156" s="17" t="str">
        <f>IFERROR(INDEX('Faculty Base Rates'!I:I,MATCH('Range Adjustments'!F156,'Faculty Base Rates'!E:E,0))," - ")</f>
        <v xml:space="preserve"> - </v>
      </c>
      <c r="U156" s="1" t="str">
        <f t="shared" si="4"/>
        <v xml:space="preserve">  </v>
      </c>
      <c r="X156" s="20" t="str">
        <f>IFERROR(INDEX('Staffing Actions Database'!T:T,MATCH('Range Adjustments'!N156,'Staffing Actions Database'!S:S,0))*Z156," - ")</f>
        <v xml:space="preserve"> - </v>
      </c>
      <c r="Z156" s="17">
        <f t="shared" si="5"/>
        <v>0</v>
      </c>
      <c r="AB156" s="46">
        <f>IFERROR(VLOOKUP($R156,'Data Validation Lists'!$X$4:$Z$25,3,FALSE),$R156)</f>
        <v>0</v>
      </c>
      <c r="AF156" s="44" t="str">
        <f>IF(B156='Data Validation Lists'!$H$2,"MER",IF(B156='Data Validation Lists'!$H$3,"PRO",IF(B156='Data Validation Lists'!$H$4,"RAN",IF(B156='Data Validation Lists'!$H$5,"TOS",IF(B156='Data Validation Lists'!$H$6,"UPG",IF(B156='Data Validation Lists'!$H$8,"EXC"," "))))))</f>
        <v xml:space="preserve"> </v>
      </c>
    </row>
    <row r="157" spans="1:32" x14ac:dyDescent="0.2">
      <c r="A157" s="1">
        <v>155</v>
      </c>
      <c r="J157" s="17" t="str">
        <f>IFERROR(INDEX('Faculty Base Rates'!I:I,MATCH('Range Adjustments'!F157,'Faculty Base Rates'!E:E,0))," - ")</f>
        <v xml:space="preserve"> - </v>
      </c>
      <c r="U157" s="1" t="str">
        <f t="shared" si="4"/>
        <v xml:space="preserve">  </v>
      </c>
      <c r="X157" s="20" t="str">
        <f>IFERROR(INDEX('Staffing Actions Database'!T:T,MATCH('Range Adjustments'!N157,'Staffing Actions Database'!S:S,0))*Z157," - ")</f>
        <v xml:space="preserve"> - </v>
      </c>
      <c r="Z157" s="17">
        <f t="shared" si="5"/>
        <v>0</v>
      </c>
      <c r="AB157" s="46">
        <f>IFERROR(VLOOKUP($R157,'Data Validation Lists'!$X$4:$Z$25,3,FALSE),$R157)</f>
        <v>0</v>
      </c>
      <c r="AF157" s="44" t="str">
        <f>IF(B157='Data Validation Lists'!$H$2,"MER",IF(B157='Data Validation Lists'!$H$3,"PRO",IF(B157='Data Validation Lists'!$H$4,"RAN",IF(B157='Data Validation Lists'!$H$5,"TOS",IF(B157='Data Validation Lists'!$H$6,"UPG",IF(B157='Data Validation Lists'!$H$8,"EXC"," "))))))</f>
        <v xml:space="preserve"> </v>
      </c>
    </row>
    <row r="158" spans="1:32" x14ac:dyDescent="0.2">
      <c r="A158" s="1">
        <v>156</v>
      </c>
      <c r="J158" s="17" t="str">
        <f>IFERROR(INDEX('Faculty Base Rates'!I:I,MATCH('Range Adjustments'!F158,'Faculty Base Rates'!E:E,0))," - ")</f>
        <v xml:space="preserve"> - </v>
      </c>
      <c r="U158" s="1" t="str">
        <f t="shared" si="4"/>
        <v xml:space="preserve">  </v>
      </c>
      <c r="X158" s="20" t="str">
        <f>IFERROR(INDEX('Staffing Actions Database'!T:T,MATCH('Range Adjustments'!N158,'Staffing Actions Database'!S:S,0))*Z158," - ")</f>
        <v xml:space="preserve"> - </v>
      </c>
      <c r="Z158" s="17">
        <f t="shared" si="5"/>
        <v>0</v>
      </c>
      <c r="AB158" s="46">
        <f>IFERROR(VLOOKUP($R158,'Data Validation Lists'!$X$4:$Z$25,3,FALSE),$R158)</f>
        <v>0</v>
      </c>
      <c r="AF158" s="44" t="str">
        <f>IF(B158='Data Validation Lists'!$H$2,"MER",IF(B158='Data Validation Lists'!$H$3,"PRO",IF(B158='Data Validation Lists'!$H$4,"RAN",IF(B158='Data Validation Lists'!$H$5,"TOS",IF(B158='Data Validation Lists'!$H$6,"UPG",IF(B158='Data Validation Lists'!$H$8,"EXC"," "))))))</f>
        <v xml:space="preserve"> </v>
      </c>
    </row>
    <row r="159" spans="1:32" x14ac:dyDescent="0.2">
      <c r="A159" s="1">
        <v>157</v>
      </c>
      <c r="J159" s="17" t="str">
        <f>IFERROR(INDEX('Faculty Base Rates'!I:I,MATCH('Range Adjustments'!F159,'Faculty Base Rates'!E:E,0))," - ")</f>
        <v xml:space="preserve"> - </v>
      </c>
      <c r="U159" s="1" t="str">
        <f t="shared" si="4"/>
        <v xml:space="preserve">  </v>
      </c>
      <c r="X159" s="20" t="str">
        <f>IFERROR(INDEX('Staffing Actions Database'!T:T,MATCH('Range Adjustments'!N159,'Staffing Actions Database'!S:S,0))*Z159," - ")</f>
        <v xml:space="preserve"> - </v>
      </c>
      <c r="Z159" s="17">
        <f t="shared" si="5"/>
        <v>0</v>
      </c>
      <c r="AB159" s="46">
        <f>IFERROR(VLOOKUP($R159,'Data Validation Lists'!$X$4:$Z$25,3,FALSE),$R159)</f>
        <v>0</v>
      </c>
      <c r="AF159" s="44" t="str">
        <f>IF(B159='Data Validation Lists'!$H$2,"MER",IF(B159='Data Validation Lists'!$H$3,"PRO",IF(B159='Data Validation Lists'!$H$4,"RAN",IF(B159='Data Validation Lists'!$H$5,"TOS",IF(B159='Data Validation Lists'!$H$6,"UPG",IF(B159='Data Validation Lists'!$H$8,"EXC"," "))))))</f>
        <v xml:space="preserve"> </v>
      </c>
    </row>
    <row r="160" spans="1:32" x14ac:dyDescent="0.2">
      <c r="A160" s="1">
        <v>158</v>
      </c>
      <c r="J160" s="17" t="str">
        <f>IFERROR(INDEX('Faculty Base Rates'!I:I,MATCH('Range Adjustments'!F160,'Faculty Base Rates'!E:E,0))," - ")</f>
        <v xml:space="preserve"> - </v>
      </c>
      <c r="U160" s="1" t="str">
        <f t="shared" si="4"/>
        <v xml:space="preserve">  </v>
      </c>
      <c r="X160" s="20" t="str">
        <f>IFERROR(INDEX('Staffing Actions Database'!T:T,MATCH('Range Adjustments'!N160,'Staffing Actions Database'!S:S,0))*Z160," - ")</f>
        <v xml:space="preserve"> - </v>
      </c>
      <c r="Z160" s="17">
        <f t="shared" si="5"/>
        <v>0</v>
      </c>
      <c r="AB160" s="46">
        <f>IFERROR(VLOOKUP($R160,'Data Validation Lists'!$X$4:$Z$25,3,FALSE),$R160)</f>
        <v>0</v>
      </c>
      <c r="AF160" s="44" t="str">
        <f>IF(B160='Data Validation Lists'!$H$2,"MER",IF(B160='Data Validation Lists'!$H$3,"PRO",IF(B160='Data Validation Lists'!$H$4,"RAN",IF(B160='Data Validation Lists'!$H$5,"TOS",IF(B160='Data Validation Lists'!$H$6,"UPG",IF(B160='Data Validation Lists'!$H$8,"EXC"," "))))))</f>
        <v xml:space="preserve"> </v>
      </c>
    </row>
    <row r="161" spans="1:32" x14ac:dyDescent="0.2">
      <c r="A161" s="1">
        <v>159</v>
      </c>
      <c r="J161" s="17" t="str">
        <f>IFERROR(INDEX('Faculty Base Rates'!I:I,MATCH('Range Adjustments'!F161,'Faculty Base Rates'!E:E,0))," - ")</f>
        <v xml:space="preserve"> - </v>
      </c>
      <c r="U161" s="1" t="str">
        <f t="shared" si="4"/>
        <v xml:space="preserve">  </v>
      </c>
      <c r="X161" s="20" t="str">
        <f>IFERROR(INDEX('Staffing Actions Database'!T:T,MATCH('Range Adjustments'!N161,'Staffing Actions Database'!S:S,0))*Z161," - ")</f>
        <v xml:space="preserve"> - </v>
      </c>
      <c r="Z161" s="17">
        <f t="shared" si="5"/>
        <v>0</v>
      </c>
      <c r="AB161" s="46">
        <f>IFERROR(VLOOKUP($R161,'Data Validation Lists'!$X$4:$Z$25,3,FALSE),$R161)</f>
        <v>0</v>
      </c>
      <c r="AF161" s="44" t="str">
        <f>IF(B161='Data Validation Lists'!$H$2,"MER",IF(B161='Data Validation Lists'!$H$3,"PRO",IF(B161='Data Validation Lists'!$H$4,"RAN",IF(B161='Data Validation Lists'!$H$5,"TOS",IF(B161='Data Validation Lists'!$H$6,"UPG",IF(B161='Data Validation Lists'!$H$8,"EXC"," "))))))</f>
        <v xml:space="preserve"> </v>
      </c>
    </row>
    <row r="162" spans="1:32" x14ac:dyDescent="0.2">
      <c r="A162" s="1">
        <v>160</v>
      </c>
      <c r="J162" s="17" t="str">
        <f>IFERROR(INDEX('Faculty Base Rates'!I:I,MATCH('Range Adjustments'!F162,'Faculty Base Rates'!E:E,0))," - ")</f>
        <v xml:space="preserve"> - </v>
      </c>
      <c r="U162" s="1" t="str">
        <f t="shared" si="4"/>
        <v xml:space="preserve">  </v>
      </c>
      <c r="X162" s="20" t="str">
        <f>IFERROR(INDEX('Staffing Actions Database'!T:T,MATCH('Range Adjustments'!N162,'Staffing Actions Database'!S:S,0))*Z162," - ")</f>
        <v xml:space="preserve"> - </v>
      </c>
      <c r="Z162" s="17">
        <f t="shared" si="5"/>
        <v>0</v>
      </c>
      <c r="AB162" s="46">
        <f>IFERROR(VLOOKUP($R162,'Data Validation Lists'!$X$4:$Z$25,3,FALSE),$R162)</f>
        <v>0</v>
      </c>
      <c r="AF162" s="44" t="str">
        <f>IF(B162='Data Validation Lists'!$H$2,"MER",IF(B162='Data Validation Lists'!$H$3,"PRO",IF(B162='Data Validation Lists'!$H$4,"RAN",IF(B162='Data Validation Lists'!$H$5,"TOS",IF(B162='Data Validation Lists'!$H$6,"UPG",IF(B162='Data Validation Lists'!$H$8,"EXC"," "))))))</f>
        <v xml:space="preserve"> </v>
      </c>
    </row>
    <row r="163" spans="1:32" x14ac:dyDescent="0.2">
      <c r="A163" s="1">
        <v>161</v>
      </c>
      <c r="J163" s="17" t="str">
        <f>IFERROR(INDEX('Faculty Base Rates'!I:I,MATCH('Range Adjustments'!F163,'Faculty Base Rates'!E:E,0))," - ")</f>
        <v xml:space="preserve"> - </v>
      </c>
      <c r="U163" s="1" t="str">
        <f t="shared" si="4"/>
        <v xml:space="preserve">  </v>
      </c>
      <c r="X163" s="20" t="str">
        <f>IFERROR(INDEX('Staffing Actions Database'!T:T,MATCH('Range Adjustments'!N163,'Staffing Actions Database'!S:S,0))*Z163," - ")</f>
        <v xml:space="preserve"> - </v>
      </c>
      <c r="Z163" s="17">
        <f t="shared" si="5"/>
        <v>0</v>
      </c>
      <c r="AB163" s="46">
        <f>IFERROR(VLOOKUP($R163,'Data Validation Lists'!$X$4:$Z$25,3,FALSE),$R163)</f>
        <v>0</v>
      </c>
      <c r="AF163" s="44" t="str">
        <f>IF(B163='Data Validation Lists'!$H$2,"MER",IF(B163='Data Validation Lists'!$H$3,"PRO",IF(B163='Data Validation Lists'!$H$4,"RAN",IF(B163='Data Validation Lists'!$H$5,"TOS",IF(B163='Data Validation Lists'!$H$6,"UPG",IF(B163='Data Validation Lists'!$H$8,"EXC"," "))))))</f>
        <v xml:space="preserve"> </v>
      </c>
    </row>
    <row r="164" spans="1:32" x14ac:dyDescent="0.2">
      <c r="A164" s="1">
        <v>162</v>
      </c>
      <c r="J164" s="17" t="str">
        <f>IFERROR(INDEX('Faculty Base Rates'!I:I,MATCH('Range Adjustments'!F164,'Faculty Base Rates'!E:E,0))," - ")</f>
        <v xml:space="preserve"> - </v>
      </c>
      <c r="U164" s="1" t="str">
        <f t="shared" si="4"/>
        <v xml:space="preserve">  </v>
      </c>
      <c r="X164" s="20" t="str">
        <f>IFERROR(INDEX('Staffing Actions Database'!T:T,MATCH('Range Adjustments'!N164,'Staffing Actions Database'!S:S,0))*Z164," - ")</f>
        <v xml:space="preserve"> - </v>
      </c>
      <c r="Z164" s="17">
        <f t="shared" si="5"/>
        <v>0</v>
      </c>
      <c r="AB164" s="46">
        <f>IFERROR(VLOOKUP($R164,'Data Validation Lists'!$X$4:$Z$25,3,FALSE),$R164)</f>
        <v>0</v>
      </c>
      <c r="AF164" s="44" t="str">
        <f>IF(B164='Data Validation Lists'!$H$2,"MER",IF(B164='Data Validation Lists'!$H$3,"PRO",IF(B164='Data Validation Lists'!$H$4,"RAN",IF(B164='Data Validation Lists'!$H$5,"TOS",IF(B164='Data Validation Lists'!$H$6,"UPG",IF(B164='Data Validation Lists'!$H$8,"EXC"," "))))))</f>
        <v xml:space="preserve"> </v>
      </c>
    </row>
    <row r="165" spans="1:32" x14ac:dyDescent="0.2">
      <c r="A165" s="1">
        <v>163</v>
      </c>
      <c r="J165" s="17" t="str">
        <f>IFERROR(INDEX('Faculty Base Rates'!I:I,MATCH('Range Adjustments'!F165,'Faculty Base Rates'!E:E,0))," - ")</f>
        <v xml:space="preserve"> - </v>
      </c>
      <c r="U165" s="1" t="str">
        <f t="shared" si="4"/>
        <v xml:space="preserve">  </v>
      </c>
      <c r="X165" s="20" t="str">
        <f>IFERROR(INDEX('Staffing Actions Database'!T:T,MATCH('Range Adjustments'!N165,'Staffing Actions Database'!S:S,0))*Z165," - ")</f>
        <v xml:space="preserve"> - </v>
      </c>
      <c r="Z165" s="17">
        <f t="shared" si="5"/>
        <v>0</v>
      </c>
      <c r="AB165" s="46">
        <f>IFERROR(VLOOKUP($R165,'Data Validation Lists'!$X$4:$Z$25,3,FALSE),$R165)</f>
        <v>0</v>
      </c>
      <c r="AF165" s="44" t="str">
        <f>IF(B165='Data Validation Lists'!$H$2,"MER",IF(B165='Data Validation Lists'!$H$3,"PRO",IF(B165='Data Validation Lists'!$H$4,"RAN",IF(B165='Data Validation Lists'!$H$5,"TOS",IF(B165='Data Validation Lists'!$H$6,"UPG",IF(B165='Data Validation Lists'!$H$8,"EXC"," "))))))</f>
        <v xml:space="preserve"> </v>
      </c>
    </row>
    <row r="166" spans="1:32" x14ac:dyDescent="0.2">
      <c r="A166" s="1">
        <v>164</v>
      </c>
      <c r="J166" s="17" t="str">
        <f>IFERROR(INDEX('Faculty Base Rates'!I:I,MATCH('Range Adjustments'!F166,'Faculty Base Rates'!E:E,0))," - ")</f>
        <v xml:space="preserve"> - </v>
      </c>
      <c r="U166" s="1" t="str">
        <f t="shared" si="4"/>
        <v xml:space="preserve">  </v>
      </c>
      <c r="X166" s="20" t="str">
        <f>IFERROR(INDEX('Staffing Actions Database'!T:T,MATCH('Range Adjustments'!N166,'Staffing Actions Database'!S:S,0))*Z166," - ")</f>
        <v xml:space="preserve"> - </v>
      </c>
      <c r="Z166" s="17">
        <f t="shared" si="5"/>
        <v>0</v>
      </c>
      <c r="AB166" s="46">
        <f>IFERROR(VLOOKUP($R166,'Data Validation Lists'!$X$4:$Z$25,3,FALSE),$R166)</f>
        <v>0</v>
      </c>
      <c r="AF166" s="44" t="str">
        <f>IF(B166='Data Validation Lists'!$H$2,"MER",IF(B166='Data Validation Lists'!$H$3,"PRO",IF(B166='Data Validation Lists'!$H$4,"RAN",IF(B166='Data Validation Lists'!$H$5,"TOS",IF(B166='Data Validation Lists'!$H$6,"UPG",IF(B166='Data Validation Lists'!$H$8,"EXC"," "))))))</f>
        <v xml:space="preserve"> </v>
      </c>
    </row>
    <row r="167" spans="1:32" x14ac:dyDescent="0.2">
      <c r="A167" s="1">
        <v>165</v>
      </c>
      <c r="J167" s="17" t="str">
        <f>IFERROR(INDEX('Faculty Base Rates'!I:I,MATCH('Range Adjustments'!F167,'Faculty Base Rates'!E:E,0))," - ")</f>
        <v xml:space="preserve"> - </v>
      </c>
      <c r="U167" s="1" t="str">
        <f t="shared" si="4"/>
        <v xml:space="preserve">  </v>
      </c>
      <c r="X167" s="20" t="str">
        <f>IFERROR(INDEX('Staffing Actions Database'!T:T,MATCH('Range Adjustments'!N167,'Staffing Actions Database'!S:S,0))*Z167," - ")</f>
        <v xml:space="preserve"> - </v>
      </c>
      <c r="Z167" s="17">
        <f t="shared" si="5"/>
        <v>0</v>
      </c>
      <c r="AB167" s="46">
        <f>IFERROR(VLOOKUP($R167,'Data Validation Lists'!$X$4:$Z$25,3,FALSE),$R167)</f>
        <v>0</v>
      </c>
      <c r="AF167" s="44" t="str">
        <f>IF(B167='Data Validation Lists'!$H$2,"MER",IF(B167='Data Validation Lists'!$H$3,"PRO",IF(B167='Data Validation Lists'!$H$4,"RAN",IF(B167='Data Validation Lists'!$H$5,"TOS",IF(B167='Data Validation Lists'!$H$6,"UPG",IF(B167='Data Validation Lists'!$H$8,"EXC"," "))))))</f>
        <v xml:space="preserve"> </v>
      </c>
    </row>
    <row r="168" spans="1:32" x14ac:dyDescent="0.2">
      <c r="A168" s="1">
        <v>166</v>
      </c>
      <c r="J168" s="17" t="str">
        <f>IFERROR(INDEX('Faculty Base Rates'!I:I,MATCH('Range Adjustments'!F168,'Faculty Base Rates'!E:E,0))," - ")</f>
        <v xml:space="preserve"> - </v>
      </c>
      <c r="U168" s="1" t="str">
        <f t="shared" si="4"/>
        <v xml:space="preserve">  </v>
      </c>
      <c r="X168" s="20" t="str">
        <f>IFERROR(INDEX('Staffing Actions Database'!T:T,MATCH('Range Adjustments'!N168,'Staffing Actions Database'!S:S,0))*Z168," - ")</f>
        <v xml:space="preserve"> - </v>
      </c>
      <c r="Z168" s="17">
        <f t="shared" si="5"/>
        <v>0</v>
      </c>
      <c r="AB168" s="46">
        <f>IFERROR(VLOOKUP($R168,'Data Validation Lists'!$X$4:$Z$25,3,FALSE),$R168)</f>
        <v>0</v>
      </c>
      <c r="AF168" s="44" t="str">
        <f>IF(B168='Data Validation Lists'!$H$2,"MER",IF(B168='Data Validation Lists'!$H$3,"PRO",IF(B168='Data Validation Lists'!$H$4,"RAN",IF(B168='Data Validation Lists'!$H$5,"TOS",IF(B168='Data Validation Lists'!$H$6,"UPG",IF(B168='Data Validation Lists'!$H$8,"EXC"," "))))))</f>
        <v xml:space="preserve"> </v>
      </c>
    </row>
    <row r="169" spans="1:32" x14ac:dyDescent="0.2">
      <c r="A169" s="1">
        <v>167</v>
      </c>
      <c r="J169" s="17" t="str">
        <f>IFERROR(INDEX('Faculty Base Rates'!I:I,MATCH('Range Adjustments'!F169,'Faculty Base Rates'!E:E,0))," - ")</f>
        <v xml:space="preserve"> - </v>
      </c>
      <c r="U169" s="1" t="str">
        <f t="shared" si="4"/>
        <v xml:space="preserve">  </v>
      </c>
      <c r="X169" s="20" t="str">
        <f>IFERROR(INDEX('Staffing Actions Database'!T:T,MATCH('Range Adjustments'!N169,'Staffing Actions Database'!S:S,0))*Z169," - ")</f>
        <v xml:space="preserve"> - </v>
      </c>
      <c r="Z169" s="17">
        <f t="shared" si="5"/>
        <v>0</v>
      </c>
      <c r="AB169" s="46">
        <f>IFERROR(VLOOKUP($R169,'Data Validation Lists'!$X$4:$Z$25,3,FALSE),$R169)</f>
        <v>0</v>
      </c>
      <c r="AF169" s="44" t="str">
        <f>IF(B169='Data Validation Lists'!$H$2,"MER",IF(B169='Data Validation Lists'!$H$3,"PRO",IF(B169='Data Validation Lists'!$H$4,"RAN",IF(B169='Data Validation Lists'!$H$5,"TOS",IF(B169='Data Validation Lists'!$H$6,"UPG",IF(B169='Data Validation Lists'!$H$8,"EXC"," "))))))</f>
        <v xml:space="preserve"> </v>
      </c>
    </row>
    <row r="170" spans="1:32" x14ac:dyDescent="0.2">
      <c r="A170" s="1">
        <v>168</v>
      </c>
      <c r="J170" s="17" t="str">
        <f>IFERROR(INDEX('Faculty Base Rates'!I:I,MATCH('Range Adjustments'!F170,'Faculty Base Rates'!E:E,0))," - ")</f>
        <v xml:space="preserve"> - </v>
      </c>
      <c r="U170" s="1" t="str">
        <f t="shared" si="4"/>
        <v xml:space="preserve">  </v>
      </c>
      <c r="X170" s="20" t="str">
        <f>IFERROR(INDEX('Staffing Actions Database'!T:T,MATCH('Range Adjustments'!N170,'Staffing Actions Database'!S:S,0))*Z170," - ")</f>
        <v xml:space="preserve"> - </v>
      </c>
      <c r="Z170" s="17">
        <f t="shared" si="5"/>
        <v>0</v>
      </c>
      <c r="AB170" s="46">
        <f>IFERROR(VLOOKUP($R170,'Data Validation Lists'!$X$4:$Z$25,3,FALSE),$R170)</f>
        <v>0</v>
      </c>
      <c r="AF170" s="44" t="str">
        <f>IF(B170='Data Validation Lists'!$H$2,"MER",IF(B170='Data Validation Lists'!$H$3,"PRO",IF(B170='Data Validation Lists'!$H$4,"RAN",IF(B170='Data Validation Lists'!$H$5,"TOS",IF(B170='Data Validation Lists'!$H$6,"UPG",IF(B170='Data Validation Lists'!$H$8,"EXC"," "))))))</f>
        <v xml:space="preserve"> </v>
      </c>
    </row>
    <row r="171" spans="1:32" x14ac:dyDescent="0.2">
      <c r="A171" s="1">
        <v>169</v>
      </c>
      <c r="J171" s="17" t="str">
        <f>IFERROR(INDEX('Faculty Base Rates'!I:I,MATCH('Range Adjustments'!F171,'Faculty Base Rates'!E:E,0))," - ")</f>
        <v xml:space="preserve"> - </v>
      </c>
      <c r="U171" s="1" t="str">
        <f t="shared" si="4"/>
        <v xml:space="preserve">  </v>
      </c>
      <c r="X171" s="20" t="str">
        <f>IFERROR(INDEX('Staffing Actions Database'!T:T,MATCH('Range Adjustments'!N171,'Staffing Actions Database'!S:S,0))*Z171," - ")</f>
        <v xml:space="preserve"> - </v>
      </c>
      <c r="Z171" s="17">
        <f t="shared" si="5"/>
        <v>0</v>
      </c>
      <c r="AB171" s="46">
        <f>IFERROR(VLOOKUP($R171,'Data Validation Lists'!$X$4:$Z$25,3,FALSE),$R171)</f>
        <v>0</v>
      </c>
      <c r="AF171" s="44" t="str">
        <f>IF(B171='Data Validation Lists'!$H$2,"MER",IF(B171='Data Validation Lists'!$H$3,"PRO",IF(B171='Data Validation Lists'!$H$4,"RAN",IF(B171='Data Validation Lists'!$H$5,"TOS",IF(B171='Data Validation Lists'!$H$6,"UPG",IF(B171='Data Validation Lists'!$H$8,"EXC"," "))))))</f>
        <v xml:space="preserve"> </v>
      </c>
    </row>
    <row r="172" spans="1:32" x14ac:dyDescent="0.2">
      <c r="A172" s="1">
        <v>170</v>
      </c>
      <c r="J172" s="17" t="str">
        <f>IFERROR(INDEX('Faculty Base Rates'!I:I,MATCH('Range Adjustments'!F172,'Faculty Base Rates'!E:E,0))," - ")</f>
        <v xml:space="preserve"> - </v>
      </c>
      <c r="U172" s="1" t="str">
        <f t="shared" si="4"/>
        <v xml:space="preserve">  </v>
      </c>
      <c r="X172" s="20" t="str">
        <f>IFERROR(INDEX('Staffing Actions Database'!T:T,MATCH('Range Adjustments'!N172,'Staffing Actions Database'!S:S,0))*Z172," - ")</f>
        <v xml:space="preserve"> - </v>
      </c>
      <c r="Z172" s="17">
        <f t="shared" si="5"/>
        <v>0</v>
      </c>
      <c r="AB172" s="46">
        <f>IFERROR(VLOOKUP($R172,'Data Validation Lists'!$X$4:$Z$25,3,FALSE),$R172)</f>
        <v>0</v>
      </c>
      <c r="AF172" s="44" t="str">
        <f>IF(B172='Data Validation Lists'!$H$2,"MER",IF(B172='Data Validation Lists'!$H$3,"PRO",IF(B172='Data Validation Lists'!$H$4,"RAN",IF(B172='Data Validation Lists'!$H$5,"TOS",IF(B172='Data Validation Lists'!$H$6,"UPG",IF(B172='Data Validation Lists'!$H$8,"EXC"," "))))))</f>
        <v xml:space="preserve"> </v>
      </c>
    </row>
    <row r="173" spans="1:32" x14ac:dyDescent="0.2">
      <c r="A173" s="1">
        <v>171</v>
      </c>
      <c r="J173" s="17" t="str">
        <f>IFERROR(INDEX('Faculty Base Rates'!I:I,MATCH('Range Adjustments'!F173,'Faculty Base Rates'!E:E,0))," - ")</f>
        <v xml:space="preserve"> - </v>
      </c>
      <c r="U173" s="1" t="str">
        <f t="shared" si="4"/>
        <v xml:space="preserve">  </v>
      </c>
      <c r="X173" s="20" t="str">
        <f>IFERROR(INDEX('Staffing Actions Database'!T:T,MATCH('Range Adjustments'!N173,'Staffing Actions Database'!S:S,0))*Z173," - ")</f>
        <v xml:space="preserve"> - </v>
      </c>
      <c r="Z173" s="17">
        <f t="shared" si="5"/>
        <v>0</v>
      </c>
      <c r="AB173" s="46">
        <f>IFERROR(VLOOKUP($R173,'Data Validation Lists'!$X$4:$Z$25,3,FALSE),$R173)</f>
        <v>0</v>
      </c>
      <c r="AF173" s="44" t="str">
        <f>IF(B173='Data Validation Lists'!$H$2,"MER",IF(B173='Data Validation Lists'!$H$3,"PRO",IF(B173='Data Validation Lists'!$H$4,"RAN",IF(B173='Data Validation Lists'!$H$5,"TOS",IF(B173='Data Validation Lists'!$H$6,"UPG",IF(B173='Data Validation Lists'!$H$8,"EXC"," "))))))</f>
        <v xml:space="preserve"> </v>
      </c>
    </row>
    <row r="174" spans="1:32" x14ac:dyDescent="0.2">
      <c r="A174" s="1">
        <v>172</v>
      </c>
      <c r="J174" s="17" t="str">
        <f>IFERROR(INDEX('Faculty Base Rates'!I:I,MATCH('Range Adjustments'!F174,'Faculty Base Rates'!E:E,0))," - ")</f>
        <v xml:space="preserve"> - </v>
      </c>
      <c r="U174" s="1" t="str">
        <f t="shared" si="4"/>
        <v xml:space="preserve">  </v>
      </c>
      <c r="X174" s="20" t="str">
        <f>IFERROR(INDEX('Staffing Actions Database'!T:T,MATCH('Range Adjustments'!N174,'Staffing Actions Database'!S:S,0))*Z174," - ")</f>
        <v xml:space="preserve"> - </v>
      </c>
      <c r="Z174" s="17">
        <f t="shared" si="5"/>
        <v>0</v>
      </c>
      <c r="AB174" s="46">
        <f>IFERROR(VLOOKUP($R174,'Data Validation Lists'!$X$4:$Z$25,3,FALSE),$R174)</f>
        <v>0</v>
      </c>
      <c r="AF174" s="44" t="str">
        <f>IF(B174='Data Validation Lists'!$H$2,"MER",IF(B174='Data Validation Lists'!$H$3,"PRO",IF(B174='Data Validation Lists'!$H$4,"RAN",IF(B174='Data Validation Lists'!$H$5,"TOS",IF(B174='Data Validation Lists'!$H$6,"UPG",IF(B174='Data Validation Lists'!$H$8,"EXC"," "))))))</f>
        <v xml:space="preserve"> </v>
      </c>
    </row>
    <row r="175" spans="1:32" x14ac:dyDescent="0.2">
      <c r="A175" s="1">
        <v>173</v>
      </c>
      <c r="J175" s="17" t="str">
        <f>IFERROR(INDEX('Faculty Base Rates'!I:I,MATCH('Range Adjustments'!F175,'Faculty Base Rates'!E:E,0))," - ")</f>
        <v xml:space="preserve"> - </v>
      </c>
      <c r="U175" s="1" t="str">
        <f t="shared" si="4"/>
        <v xml:space="preserve">  </v>
      </c>
      <c r="X175" s="20" t="str">
        <f>IFERROR(INDEX('Staffing Actions Database'!T:T,MATCH('Range Adjustments'!N175,'Staffing Actions Database'!S:S,0))*Z175," - ")</f>
        <v xml:space="preserve"> - </v>
      </c>
      <c r="Z175" s="17">
        <f t="shared" si="5"/>
        <v>0</v>
      </c>
      <c r="AB175" s="46">
        <f>IFERROR(VLOOKUP($R175,'Data Validation Lists'!$X$4:$Z$25,3,FALSE),$R175)</f>
        <v>0</v>
      </c>
      <c r="AF175" s="44" t="str">
        <f>IF(B175='Data Validation Lists'!$H$2,"MER",IF(B175='Data Validation Lists'!$H$3,"PRO",IF(B175='Data Validation Lists'!$H$4,"RAN",IF(B175='Data Validation Lists'!$H$5,"TOS",IF(B175='Data Validation Lists'!$H$6,"UPG",IF(B175='Data Validation Lists'!$H$8,"EXC"," "))))))</f>
        <v xml:space="preserve"> </v>
      </c>
    </row>
    <row r="176" spans="1:32" x14ac:dyDescent="0.2">
      <c r="A176" s="1">
        <v>174</v>
      </c>
      <c r="J176" s="17" t="str">
        <f>IFERROR(INDEX('Faculty Base Rates'!I:I,MATCH('Range Adjustments'!F176,'Faculty Base Rates'!E:E,0))," - ")</f>
        <v xml:space="preserve"> - </v>
      </c>
      <c r="U176" s="1" t="str">
        <f t="shared" si="4"/>
        <v xml:space="preserve">  </v>
      </c>
      <c r="X176" s="20" t="str">
        <f>IFERROR(INDEX('Staffing Actions Database'!T:T,MATCH('Range Adjustments'!N176,'Staffing Actions Database'!S:S,0))*Z176," - ")</f>
        <v xml:space="preserve"> - </v>
      </c>
      <c r="Z176" s="17">
        <f t="shared" si="5"/>
        <v>0</v>
      </c>
      <c r="AB176" s="46">
        <f>IFERROR(VLOOKUP($R176,'Data Validation Lists'!$X$4:$Z$25,3,FALSE),$R176)</f>
        <v>0</v>
      </c>
      <c r="AF176" s="44" t="str">
        <f>IF(B176='Data Validation Lists'!$H$2,"MER",IF(B176='Data Validation Lists'!$H$3,"PRO",IF(B176='Data Validation Lists'!$H$4,"RAN",IF(B176='Data Validation Lists'!$H$5,"TOS",IF(B176='Data Validation Lists'!$H$6,"UPG",IF(B176='Data Validation Lists'!$H$8,"EXC"," "))))))</f>
        <v xml:space="preserve"> </v>
      </c>
    </row>
    <row r="177" spans="1:32" x14ac:dyDescent="0.2">
      <c r="A177" s="1">
        <v>175</v>
      </c>
      <c r="J177" s="17" t="str">
        <f>IFERROR(INDEX('Faculty Base Rates'!I:I,MATCH('Range Adjustments'!F177,'Faculty Base Rates'!E:E,0))," - ")</f>
        <v xml:space="preserve"> - </v>
      </c>
      <c r="U177" s="1" t="str">
        <f t="shared" si="4"/>
        <v xml:space="preserve">  </v>
      </c>
      <c r="X177" s="20" t="str">
        <f>IFERROR(INDEX('Staffing Actions Database'!T:T,MATCH('Range Adjustments'!N177,'Staffing Actions Database'!S:S,0))*Z177," - ")</f>
        <v xml:space="preserve"> - </v>
      </c>
      <c r="Z177" s="17">
        <f t="shared" si="5"/>
        <v>0</v>
      </c>
      <c r="AB177" s="46">
        <f>IFERROR(VLOOKUP($R177,'Data Validation Lists'!$X$4:$Z$25,3,FALSE),$R177)</f>
        <v>0</v>
      </c>
      <c r="AF177" s="44" t="str">
        <f>IF(B177='Data Validation Lists'!$H$2,"MER",IF(B177='Data Validation Lists'!$H$3,"PRO",IF(B177='Data Validation Lists'!$H$4,"RAN",IF(B177='Data Validation Lists'!$H$5,"TOS",IF(B177='Data Validation Lists'!$H$6,"UPG",IF(B177='Data Validation Lists'!$H$8,"EXC"," "))))))</f>
        <v xml:space="preserve"> </v>
      </c>
    </row>
    <row r="178" spans="1:32" x14ac:dyDescent="0.2">
      <c r="A178" s="1">
        <v>176</v>
      </c>
      <c r="J178" s="17" t="str">
        <f>IFERROR(INDEX('Faculty Base Rates'!I:I,MATCH('Range Adjustments'!F178,'Faculty Base Rates'!E:E,0))," - ")</f>
        <v xml:space="preserve"> - </v>
      </c>
      <c r="U178" s="1" t="str">
        <f t="shared" si="4"/>
        <v xml:space="preserve">  </v>
      </c>
      <c r="X178" s="20" t="str">
        <f>IFERROR(INDEX('Staffing Actions Database'!T:T,MATCH('Range Adjustments'!N178,'Staffing Actions Database'!S:S,0))*Z178," - ")</f>
        <v xml:space="preserve"> - </v>
      </c>
      <c r="Z178" s="17">
        <f t="shared" si="5"/>
        <v>0</v>
      </c>
      <c r="AB178" s="46">
        <f>IFERROR(VLOOKUP($R178,'Data Validation Lists'!$X$4:$Z$25,3,FALSE),$R178)</f>
        <v>0</v>
      </c>
      <c r="AF178" s="44" t="str">
        <f>IF(B178='Data Validation Lists'!$H$2,"MER",IF(B178='Data Validation Lists'!$H$3,"PRO",IF(B178='Data Validation Lists'!$H$4,"RAN",IF(B178='Data Validation Lists'!$H$5,"TOS",IF(B178='Data Validation Lists'!$H$6,"UPG",IF(B178='Data Validation Lists'!$H$8,"EXC"," "))))))</f>
        <v xml:space="preserve"> </v>
      </c>
    </row>
    <row r="179" spans="1:32" x14ac:dyDescent="0.2">
      <c r="A179" s="1">
        <v>177</v>
      </c>
      <c r="J179" s="17" t="str">
        <f>IFERROR(INDEX('Faculty Base Rates'!I:I,MATCH('Range Adjustments'!F179,'Faculty Base Rates'!E:E,0))," - ")</f>
        <v xml:space="preserve"> - </v>
      </c>
      <c r="U179" s="1" t="str">
        <f t="shared" si="4"/>
        <v xml:space="preserve">  </v>
      </c>
      <c r="X179" s="20" t="str">
        <f>IFERROR(INDEX('Staffing Actions Database'!T:T,MATCH('Range Adjustments'!N179,'Staffing Actions Database'!S:S,0))*Z179," - ")</f>
        <v xml:space="preserve"> - </v>
      </c>
      <c r="Z179" s="17">
        <f t="shared" si="5"/>
        <v>0</v>
      </c>
      <c r="AB179" s="46">
        <f>IFERROR(VLOOKUP($R179,'Data Validation Lists'!$X$4:$Z$25,3,FALSE),$R179)</f>
        <v>0</v>
      </c>
      <c r="AF179" s="44" t="str">
        <f>IF(B179='Data Validation Lists'!$H$2,"MER",IF(B179='Data Validation Lists'!$H$3,"PRO",IF(B179='Data Validation Lists'!$H$4,"RAN",IF(B179='Data Validation Lists'!$H$5,"TOS",IF(B179='Data Validation Lists'!$H$6,"UPG",IF(B179='Data Validation Lists'!$H$8,"EXC"," "))))))</f>
        <v xml:space="preserve"> </v>
      </c>
    </row>
    <row r="180" spans="1:32" x14ac:dyDescent="0.2">
      <c r="A180" s="1">
        <v>178</v>
      </c>
      <c r="J180" s="17" t="str">
        <f>IFERROR(INDEX('Faculty Base Rates'!I:I,MATCH('Range Adjustments'!F180,'Faculty Base Rates'!E:E,0))," - ")</f>
        <v xml:space="preserve"> - </v>
      </c>
      <c r="U180" s="1" t="str">
        <f t="shared" si="4"/>
        <v xml:space="preserve">  </v>
      </c>
      <c r="X180" s="20" t="str">
        <f>IFERROR(INDEX('Staffing Actions Database'!T:T,MATCH('Range Adjustments'!N180,'Staffing Actions Database'!S:S,0))*Z180," - ")</f>
        <v xml:space="preserve"> - </v>
      </c>
      <c r="Z180" s="17">
        <f t="shared" si="5"/>
        <v>0</v>
      </c>
      <c r="AB180" s="46">
        <f>IFERROR(VLOOKUP($R180,'Data Validation Lists'!$X$4:$Z$25,3,FALSE),$R180)</f>
        <v>0</v>
      </c>
      <c r="AF180" s="44" t="str">
        <f>IF(B180='Data Validation Lists'!$H$2,"MER",IF(B180='Data Validation Lists'!$H$3,"PRO",IF(B180='Data Validation Lists'!$H$4,"RAN",IF(B180='Data Validation Lists'!$H$5,"TOS",IF(B180='Data Validation Lists'!$H$6,"UPG",IF(B180='Data Validation Lists'!$H$8,"EXC"," "))))))</f>
        <v xml:space="preserve"> </v>
      </c>
    </row>
    <row r="181" spans="1:32" x14ac:dyDescent="0.2">
      <c r="A181" s="1">
        <v>179</v>
      </c>
      <c r="J181" s="17" t="str">
        <f>IFERROR(INDEX('Faculty Base Rates'!I:I,MATCH('Range Adjustments'!F181,'Faculty Base Rates'!E:E,0))," - ")</f>
        <v xml:space="preserve"> - </v>
      </c>
      <c r="U181" s="1" t="str">
        <f t="shared" si="4"/>
        <v xml:space="preserve">  </v>
      </c>
      <c r="X181" s="20" t="str">
        <f>IFERROR(INDEX('Staffing Actions Database'!T:T,MATCH('Range Adjustments'!N181,'Staffing Actions Database'!S:S,0))*Z181," - ")</f>
        <v xml:space="preserve"> - </v>
      </c>
      <c r="Z181" s="17">
        <f t="shared" si="5"/>
        <v>0</v>
      </c>
      <c r="AB181" s="46">
        <f>IFERROR(VLOOKUP($R181,'Data Validation Lists'!$X$4:$Z$25,3,FALSE),$R181)</f>
        <v>0</v>
      </c>
      <c r="AF181" s="44" t="str">
        <f>IF(B181='Data Validation Lists'!$H$2,"MER",IF(B181='Data Validation Lists'!$H$3,"PRO",IF(B181='Data Validation Lists'!$H$4,"RAN",IF(B181='Data Validation Lists'!$H$5,"TOS",IF(B181='Data Validation Lists'!$H$6,"UPG",IF(B181='Data Validation Lists'!$H$8,"EXC"," "))))))</f>
        <v xml:space="preserve"> </v>
      </c>
    </row>
    <row r="182" spans="1:32" x14ac:dyDescent="0.2">
      <c r="A182" s="1">
        <v>180</v>
      </c>
      <c r="J182" s="17" t="str">
        <f>IFERROR(INDEX('Faculty Base Rates'!I:I,MATCH('Range Adjustments'!F182,'Faculty Base Rates'!E:E,0))," - ")</f>
        <v xml:space="preserve"> - </v>
      </c>
      <c r="U182" s="1" t="str">
        <f t="shared" si="4"/>
        <v xml:space="preserve">  </v>
      </c>
      <c r="X182" s="20" t="str">
        <f>IFERROR(INDEX('Staffing Actions Database'!T:T,MATCH('Range Adjustments'!N182,'Staffing Actions Database'!S:S,0))*Z182," - ")</f>
        <v xml:space="preserve"> - </v>
      </c>
      <c r="Z182" s="17">
        <f t="shared" si="5"/>
        <v>0</v>
      </c>
      <c r="AB182" s="46">
        <f>IFERROR(VLOOKUP($R182,'Data Validation Lists'!$X$4:$Z$25,3,FALSE),$R182)</f>
        <v>0</v>
      </c>
      <c r="AF182" s="44" t="str">
        <f>IF(B182='Data Validation Lists'!$H$2,"MER",IF(B182='Data Validation Lists'!$H$3,"PRO",IF(B182='Data Validation Lists'!$H$4,"RAN",IF(B182='Data Validation Lists'!$H$5,"TOS",IF(B182='Data Validation Lists'!$H$6,"UPG",IF(B182='Data Validation Lists'!$H$8,"EXC"," "))))))</f>
        <v xml:space="preserve"> </v>
      </c>
    </row>
    <row r="183" spans="1:32" x14ac:dyDescent="0.2">
      <c r="A183" s="1">
        <v>181</v>
      </c>
      <c r="J183" s="17" t="str">
        <f>IFERROR(INDEX('Faculty Base Rates'!I:I,MATCH('Range Adjustments'!F183,'Faculty Base Rates'!E:E,0))," - ")</f>
        <v xml:space="preserve"> - </v>
      </c>
      <c r="U183" s="1" t="str">
        <f t="shared" si="4"/>
        <v xml:space="preserve">  </v>
      </c>
      <c r="X183" s="20" t="str">
        <f>IFERROR(INDEX('Staffing Actions Database'!T:T,MATCH('Range Adjustments'!N183,'Staffing Actions Database'!S:S,0))*Z183," - ")</f>
        <v xml:space="preserve"> - </v>
      </c>
      <c r="Z183" s="17">
        <f t="shared" si="5"/>
        <v>0</v>
      </c>
      <c r="AB183" s="46">
        <f>IFERROR(VLOOKUP($R183,'Data Validation Lists'!$X$4:$Z$25,3,FALSE),$R183)</f>
        <v>0</v>
      </c>
      <c r="AF183" s="44" t="str">
        <f>IF(B183='Data Validation Lists'!$H$2,"MER",IF(B183='Data Validation Lists'!$H$3,"PRO",IF(B183='Data Validation Lists'!$H$4,"RAN",IF(B183='Data Validation Lists'!$H$5,"TOS",IF(B183='Data Validation Lists'!$H$6,"UPG",IF(B183='Data Validation Lists'!$H$8,"EXC"," "))))))</f>
        <v xml:space="preserve"> </v>
      </c>
    </row>
    <row r="184" spans="1:32" x14ac:dyDescent="0.2">
      <c r="A184" s="1">
        <v>182</v>
      </c>
      <c r="J184" s="17" t="str">
        <f>IFERROR(INDEX('Faculty Base Rates'!I:I,MATCH('Range Adjustments'!F184,'Faculty Base Rates'!E:E,0))," - ")</f>
        <v xml:space="preserve"> - </v>
      </c>
      <c r="U184" s="1" t="str">
        <f t="shared" si="4"/>
        <v xml:space="preserve">  </v>
      </c>
      <c r="X184" s="20" t="str">
        <f>IFERROR(INDEX('Staffing Actions Database'!T:T,MATCH('Range Adjustments'!N184,'Staffing Actions Database'!S:S,0))*Z184," - ")</f>
        <v xml:space="preserve"> - </v>
      </c>
      <c r="Z184" s="17">
        <f t="shared" si="5"/>
        <v>0</v>
      </c>
      <c r="AB184" s="46">
        <f>IFERROR(VLOOKUP($R184,'Data Validation Lists'!$X$4:$Z$25,3,FALSE),$R184)</f>
        <v>0</v>
      </c>
      <c r="AF184" s="44" t="str">
        <f>IF(B184='Data Validation Lists'!$H$2,"MER",IF(B184='Data Validation Lists'!$H$3,"PRO",IF(B184='Data Validation Lists'!$H$4,"RAN",IF(B184='Data Validation Lists'!$H$5,"TOS",IF(B184='Data Validation Lists'!$H$6,"UPG",IF(B184='Data Validation Lists'!$H$8,"EXC"," "))))))</f>
        <v xml:space="preserve"> </v>
      </c>
    </row>
    <row r="185" spans="1:32" x14ac:dyDescent="0.2">
      <c r="A185" s="1">
        <v>183</v>
      </c>
      <c r="J185" s="17" t="str">
        <f>IFERROR(INDEX('Faculty Base Rates'!I:I,MATCH('Range Adjustments'!F185,'Faculty Base Rates'!E:E,0))," - ")</f>
        <v xml:space="preserve"> - </v>
      </c>
      <c r="U185" s="1" t="str">
        <f t="shared" si="4"/>
        <v xml:space="preserve">  </v>
      </c>
      <c r="X185" s="20" t="str">
        <f>IFERROR(INDEX('Staffing Actions Database'!T:T,MATCH('Range Adjustments'!N185,'Staffing Actions Database'!S:S,0))*Z185," - ")</f>
        <v xml:space="preserve"> - </v>
      </c>
      <c r="Z185" s="17">
        <f t="shared" si="5"/>
        <v>0</v>
      </c>
      <c r="AB185" s="46">
        <f>IFERROR(VLOOKUP($R185,'Data Validation Lists'!$X$4:$Z$25,3,FALSE),$R185)</f>
        <v>0</v>
      </c>
      <c r="AF185" s="44" t="str">
        <f>IF(B185='Data Validation Lists'!$H$2,"MER",IF(B185='Data Validation Lists'!$H$3,"PRO",IF(B185='Data Validation Lists'!$H$4,"RAN",IF(B185='Data Validation Lists'!$H$5,"TOS",IF(B185='Data Validation Lists'!$H$6,"UPG",IF(B185='Data Validation Lists'!$H$8,"EXC"," "))))))</f>
        <v xml:space="preserve"> </v>
      </c>
    </row>
    <row r="186" spans="1:32" x14ac:dyDescent="0.2">
      <c r="A186" s="1">
        <v>184</v>
      </c>
      <c r="J186" s="17" t="str">
        <f>IFERROR(INDEX('Faculty Base Rates'!I:I,MATCH('Range Adjustments'!F186,'Faculty Base Rates'!E:E,0))," - ")</f>
        <v xml:space="preserve"> - </v>
      </c>
      <c r="U186" s="1" t="str">
        <f t="shared" si="4"/>
        <v xml:space="preserve">  </v>
      </c>
      <c r="X186" s="20" t="str">
        <f>IFERROR(INDEX('Staffing Actions Database'!T:T,MATCH('Range Adjustments'!N186,'Staffing Actions Database'!S:S,0))*Z186," - ")</f>
        <v xml:space="preserve"> - </v>
      </c>
      <c r="Z186" s="17">
        <f t="shared" si="5"/>
        <v>0</v>
      </c>
      <c r="AB186" s="46">
        <f>IFERROR(VLOOKUP($R186,'Data Validation Lists'!$X$4:$Z$25,3,FALSE),$R186)</f>
        <v>0</v>
      </c>
      <c r="AF186" s="44" t="str">
        <f>IF(B186='Data Validation Lists'!$H$2,"MER",IF(B186='Data Validation Lists'!$H$3,"PRO",IF(B186='Data Validation Lists'!$H$4,"RAN",IF(B186='Data Validation Lists'!$H$5,"TOS",IF(B186='Data Validation Lists'!$H$6,"UPG",IF(B186='Data Validation Lists'!$H$8,"EXC"," "))))))</f>
        <v xml:space="preserve"> </v>
      </c>
    </row>
    <row r="187" spans="1:32" x14ac:dyDescent="0.2">
      <c r="A187" s="1">
        <v>185</v>
      </c>
      <c r="J187" s="17" t="str">
        <f>IFERROR(INDEX('Faculty Base Rates'!I:I,MATCH('Range Adjustments'!F187,'Faculty Base Rates'!E:E,0))," - ")</f>
        <v xml:space="preserve"> - </v>
      </c>
      <c r="U187" s="1" t="str">
        <f t="shared" si="4"/>
        <v xml:space="preserve">  </v>
      </c>
      <c r="X187" s="20" t="str">
        <f>IFERROR(INDEX('Staffing Actions Database'!T:T,MATCH('Range Adjustments'!N187,'Staffing Actions Database'!S:S,0))*Z187," - ")</f>
        <v xml:space="preserve"> - </v>
      </c>
      <c r="Z187" s="17">
        <f t="shared" si="5"/>
        <v>0</v>
      </c>
      <c r="AB187" s="46">
        <f>IFERROR(VLOOKUP($R187,'Data Validation Lists'!$X$4:$Z$25,3,FALSE),$R187)</f>
        <v>0</v>
      </c>
      <c r="AF187" s="44" t="str">
        <f>IF(B187='Data Validation Lists'!$H$2,"MER",IF(B187='Data Validation Lists'!$H$3,"PRO",IF(B187='Data Validation Lists'!$H$4,"RAN",IF(B187='Data Validation Lists'!$H$5,"TOS",IF(B187='Data Validation Lists'!$H$6,"UPG",IF(B187='Data Validation Lists'!$H$8,"EXC"," "))))))</f>
        <v xml:space="preserve"> </v>
      </c>
    </row>
    <row r="188" spans="1:32" x14ac:dyDescent="0.2">
      <c r="A188" s="1">
        <v>186</v>
      </c>
      <c r="J188" s="17" t="str">
        <f>IFERROR(INDEX('Faculty Base Rates'!I:I,MATCH('Range Adjustments'!F188,'Faculty Base Rates'!E:E,0))," - ")</f>
        <v xml:space="preserve"> - </v>
      </c>
      <c r="U188" s="1" t="str">
        <f t="shared" si="4"/>
        <v xml:space="preserve">  </v>
      </c>
      <c r="X188" s="20" t="str">
        <f>IFERROR(INDEX('Staffing Actions Database'!T:T,MATCH('Range Adjustments'!N188,'Staffing Actions Database'!S:S,0))*Z188," - ")</f>
        <v xml:space="preserve"> - </v>
      </c>
      <c r="Z188" s="17">
        <f t="shared" si="5"/>
        <v>0</v>
      </c>
      <c r="AB188" s="46">
        <f>IFERROR(VLOOKUP($R188,'Data Validation Lists'!$X$4:$Z$25,3,FALSE),$R188)</f>
        <v>0</v>
      </c>
      <c r="AF188" s="44" t="str">
        <f>IF(B188='Data Validation Lists'!$H$2,"MER",IF(B188='Data Validation Lists'!$H$3,"PRO",IF(B188='Data Validation Lists'!$H$4,"RAN",IF(B188='Data Validation Lists'!$H$5,"TOS",IF(B188='Data Validation Lists'!$H$6,"UPG",IF(B188='Data Validation Lists'!$H$8,"EXC"," "))))))</f>
        <v xml:space="preserve"> </v>
      </c>
    </row>
    <row r="189" spans="1:32" x14ac:dyDescent="0.2">
      <c r="A189" s="1">
        <v>187</v>
      </c>
      <c r="J189" s="17" t="str">
        <f>IFERROR(INDEX('Faculty Base Rates'!I:I,MATCH('Range Adjustments'!F189,'Faculty Base Rates'!E:E,0))," - ")</f>
        <v xml:space="preserve"> - </v>
      </c>
      <c r="U189" s="1" t="str">
        <f t="shared" si="4"/>
        <v xml:space="preserve">  </v>
      </c>
      <c r="X189" s="20" t="str">
        <f>IFERROR(INDEX('Staffing Actions Database'!T:T,MATCH('Range Adjustments'!N189,'Staffing Actions Database'!S:S,0))*Z189," - ")</f>
        <v xml:space="preserve"> - </v>
      </c>
      <c r="Z189" s="17">
        <f t="shared" si="5"/>
        <v>0</v>
      </c>
      <c r="AB189" s="46">
        <f>IFERROR(VLOOKUP($R189,'Data Validation Lists'!$X$4:$Z$25,3,FALSE),$R189)</f>
        <v>0</v>
      </c>
      <c r="AF189" s="44" t="str">
        <f>IF(B189='Data Validation Lists'!$H$2,"MER",IF(B189='Data Validation Lists'!$H$3,"PRO",IF(B189='Data Validation Lists'!$H$4,"RAN",IF(B189='Data Validation Lists'!$H$5,"TOS",IF(B189='Data Validation Lists'!$H$6,"UPG",IF(B189='Data Validation Lists'!$H$8,"EXC"," "))))))</f>
        <v xml:space="preserve"> </v>
      </c>
    </row>
    <row r="190" spans="1:32" x14ac:dyDescent="0.2">
      <c r="A190" s="1">
        <v>188</v>
      </c>
      <c r="J190" s="17" t="str">
        <f>IFERROR(INDEX('Faculty Base Rates'!I:I,MATCH('Range Adjustments'!F190,'Faculty Base Rates'!E:E,0))," - ")</f>
        <v xml:space="preserve"> - </v>
      </c>
      <c r="U190" s="1" t="str">
        <f t="shared" si="4"/>
        <v xml:space="preserve">  </v>
      </c>
      <c r="X190" s="20" t="str">
        <f>IFERROR(INDEX('Staffing Actions Database'!T:T,MATCH('Range Adjustments'!N190,'Staffing Actions Database'!S:S,0))*Z190," - ")</f>
        <v xml:space="preserve"> - </v>
      </c>
      <c r="Z190" s="17">
        <f t="shared" si="5"/>
        <v>0</v>
      </c>
      <c r="AB190" s="46">
        <f>IFERROR(VLOOKUP($R190,'Data Validation Lists'!$X$4:$Z$25,3,FALSE),$R190)</f>
        <v>0</v>
      </c>
      <c r="AF190" s="44" t="str">
        <f>IF(B190='Data Validation Lists'!$H$2,"MER",IF(B190='Data Validation Lists'!$H$3,"PRO",IF(B190='Data Validation Lists'!$H$4,"RAN",IF(B190='Data Validation Lists'!$H$5,"TOS",IF(B190='Data Validation Lists'!$H$6,"UPG",IF(B190='Data Validation Lists'!$H$8,"EXC"," "))))))</f>
        <v xml:space="preserve"> </v>
      </c>
    </row>
    <row r="191" spans="1:32" x14ac:dyDescent="0.2">
      <c r="A191" s="1">
        <v>189</v>
      </c>
      <c r="J191" s="17" t="str">
        <f>IFERROR(INDEX('Faculty Base Rates'!I:I,MATCH('Range Adjustments'!F191,'Faculty Base Rates'!E:E,0))," - ")</f>
        <v xml:space="preserve"> - </v>
      </c>
      <c r="U191" s="1" t="str">
        <f t="shared" si="4"/>
        <v xml:space="preserve">  </v>
      </c>
      <c r="X191" s="20" t="str">
        <f>IFERROR(INDEX('Staffing Actions Database'!T:T,MATCH('Range Adjustments'!N191,'Staffing Actions Database'!S:S,0))*Z191," - ")</f>
        <v xml:space="preserve"> - </v>
      </c>
      <c r="Z191" s="17">
        <f t="shared" si="5"/>
        <v>0</v>
      </c>
      <c r="AB191" s="46">
        <f>IFERROR(VLOOKUP($R191,'Data Validation Lists'!$X$4:$Z$25,3,FALSE),$R191)</f>
        <v>0</v>
      </c>
      <c r="AF191" s="44" t="str">
        <f>IF(B191='Data Validation Lists'!$H$2,"MER",IF(B191='Data Validation Lists'!$H$3,"PRO",IF(B191='Data Validation Lists'!$H$4,"RAN",IF(B191='Data Validation Lists'!$H$5,"TOS",IF(B191='Data Validation Lists'!$H$6,"UPG",IF(B191='Data Validation Lists'!$H$8,"EXC"," "))))))</f>
        <v xml:space="preserve"> </v>
      </c>
    </row>
    <row r="192" spans="1:32" x14ac:dyDescent="0.2">
      <c r="A192" s="1">
        <v>190</v>
      </c>
      <c r="J192" s="17" t="str">
        <f>IFERROR(INDEX('Faculty Base Rates'!I:I,MATCH('Range Adjustments'!F192,'Faculty Base Rates'!E:E,0))," - ")</f>
        <v xml:space="preserve"> - </v>
      </c>
      <c r="U192" s="1" t="str">
        <f t="shared" si="4"/>
        <v xml:space="preserve">  </v>
      </c>
      <c r="X192" s="20" t="str">
        <f>IFERROR(INDEX('Staffing Actions Database'!T:T,MATCH('Range Adjustments'!N192,'Staffing Actions Database'!S:S,0))*Z192," - ")</f>
        <v xml:space="preserve"> - </v>
      </c>
      <c r="Z192" s="17">
        <f t="shared" si="5"/>
        <v>0</v>
      </c>
      <c r="AB192" s="46">
        <f>IFERROR(VLOOKUP($R192,'Data Validation Lists'!$X$4:$Z$25,3,FALSE),$R192)</f>
        <v>0</v>
      </c>
      <c r="AF192" s="44" t="str">
        <f>IF(B192='Data Validation Lists'!$H$2,"MER",IF(B192='Data Validation Lists'!$H$3,"PRO",IF(B192='Data Validation Lists'!$H$4,"RAN",IF(B192='Data Validation Lists'!$H$5,"TOS",IF(B192='Data Validation Lists'!$H$6,"UPG",IF(B192='Data Validation Lists'!$H$8,"EXC"," "))))))</f>
        <v xml:space="preserve"> </v>
      </c>
    </row>
    <row r="193" spans="1:32" x14ac:dyDescent="0.2">
      <c r="A193" s="1">
        <v>191</v>
      </c>
      <c r="J193" s="17" t="str">
        <f>IFERROR(INDEX('Faculty Base Rates'!I:I,MATCH('Range Adjustments'!F193,'Faculty Base Rates'!E:E,0))," - ")</f>
        <v xml:space="preserve"> - </v>
      </c>
      <c r="U193" s="1" t="str">
        <f t="shared" si="4"/>
        <v xml:space="preserve">  </v>
      </c>
      <c r="X193" s="20" t="str">
        <f>IFERROR(INDEX('Staffing Actions Database'!T:T,MATCH('Range Adjustments'!N193,'Staffing Actions Database'!S:S,0))*Z193," - ")</f>
        <v xml:space="preserve"> - </v>
      </c>
      <c r="Z193" s="17">
        <f t="shared" si="5"/>
        <v>0</v>
      </c>
      <c r="AB193" s="46">
        <f>IFERROR(VLOOKUP($R193,'Data Validation Lists'!$X$4:$Z$25,3,FALSE),$R193)</f>
        <v>0</v>
      </c>
      <c r="AF193" s="44" t="str">
        <f>IF(B193='Data Validation Lists'!$H$2,"MER",IF(B193='Data Validation Lists'!$H$3,"PRO",IF(B193='Data Validation Lists'!$H$4,"RAN",IF(B193='Data Validation Lists'!$H$5,"TOS",IF(B193='Data Validation Lists'!$H$6,"UPG",IF(B193='Data Validation Lists'!$H$8,"EXC"," "))))))</f>
        <v xml:space="preserve"> </v>
      </c>
    </row>
    <row r="194" spans="1:32" x14ac:dyDescent="0.2">
      <c r="A194" s="1">
        <v>192</v>
      </c>
      <c r="J194" s="17" t="str">
        <f>IFERROR(INDEX('Faculty Base Rates'!I:I,MATCH('Range Adjustments'!F194,'Faculty Base Rates'!E:E,0))," - ")</f>
        <v xml:space="preserve"> - </v>
      </c>
      <c r="U194" s="1" t="str">
        <f t="shared" si="4"/>
        <v xml:space="preserve">  </v>
      </c>
      <c r="X194" s="20" t="str">
        <f>IFERROR(INDEX('Staffing Actions Database'!T:T,MATCH('Range Adjustments'!N194,'Staffing Actions Database'!S:S,0))*Z194," - ")</f>
        <v xml:space="preserve"> - </v>
      </c>
      <c r="Z194" s="17">
        <f t="shared" si="5"/>
        <v>0</v>
      </c>
      <c r="AB194" s="46">
        <f>IFERROR(VLOOKUP($R194,'Data Validation Lists'!$X$4:$Z$25,3,FALSE),$R194)</f>
        <v>0</v>
      </c>
      <c r="AF194" s="44" t="str">
        <f>IF(B194='Data Validation Lists'!$H$2,"MER",IF(B194='Data Validation Lists'!$H$3,"PRO",IF(B194='Data Validation Lists'!$H$4,"RAN",IF(B194='Data Validation Lists'!$H$5,"TOS",IF(B194='Data Validation Lists'!$H$6,"UPG",IF(B194='Data Validation Lists'!$H$8,"EXC"," "))))))</f>
        <v xml:space="preserve"> </v>
      </c>
    </row>
    <row r="195" spans="1:32" x14ac:dyDescent="0.2">
      <c r="A195" s="1">
        <v>193</v>
      </c>
      <c r="J195" s="17" t="str">
        <f>IFERROR(INDEX('Faculty Base Rates'!I:I,MATCH('Range Adjustments'!F195,'Faculty Base Rates'!E:E,0))," - ")</f>
        <v xml:space="preserve"> - </v>
      </c>
      <c r="U195" s="1" t="str">
        <f t="shared" ref="U195:U202" si="6">CONCATENATE(AF195, " ", E195)</f>
        <v xml:space="preserve">  </v>
      </c>
      <c r="X195" s="20" t="str">
        <f>IFERROR(INDEX('Staffing Actions Database'!T:T,MATCH('Range Adjustments'!N195,'Staffing Actions Database'!S:S,0))*Z195," - ")</f>
        <v xml:space="preserve"> - </v>
      </c>
      <c r="Z195" s="17">
        <f t="shared" si="5"/>
        <v>0</v>
      </c>
      <c r="AB195" s="46">
        <f>IFERROR(VLOOKUP($R195,'Data Validation Lists'!$X$4:$Z$25,3,FALSE),$R195)</f>
        <v>0</v>
      </c>
      <c r="AF195" s="44" t="str">
        <f>IF(B195='Data Validation Lists'!$H$2,"MER",IF(B195='Data Validation Lists'!$H$3,"PRO",IF(B195='Data Validation Lists'!$H$4,"RAN",IF(B195='Data Validation Lists'!$H$5,"TOS",IF(B195='Data Validation Lists'!$H$6,"UPG",IF(B195='Data Validation Lists'!$H$8,"EXC"," "))))))</f>
        <v xml:space="preserve"> </v>
      </c>
    </row>
    <row r="196" spans="1:32" x14ac:dyDescent="0.2">
      <c r="A196" s="1">
        <v>194</v>
      </c>
      <c r="J196" s="17" t="str">
        <f>IFERROR(INDEX('Faculty Base Rates'!I:I,MATCH('Range Adjustments'!F196,'Faculty Base Rates'!E:E,0))," - ")</f>
        <v xml:space="preserve"> - </v>
      </c>
      <c r="U196" s="1" t="str">
        <f t="shared" si="6"/>
        <v xml:space="preserve">  </v>
      </c>
      <c r="X196" s="20" t="str">
        <f>IFERROR(INDEX('Staffing Actions Database'!T:T,MATCH('Range Adjustments'!N196,'Staffing Actions Database'!S:S,0))*Z196," - ")</f>
        <v xml:space="preserve"> - </v>
      </c>
      <c r="Z196" s="17">
        <f t="shared" ref="Z196:Z202" si="7">IFERROR(IF(OR(B196="Upgrades",B196="Turnover Savings"),(L196-J196)*I196,(L196-K196)*I196)," - ")</f>
        <v>0</v>
      </c>
      <c r="AB196" s="46">
        <f>IFERROR(VLOOKUP($R196,'Data Validation Lists'!$X$4:$Z$25,3,FALSE),$R196)</f>
        <v>0</v>
      </c>
      <c r="AF196" s="44" t="str">
        <f>IF(B196='Data Validation Lists'!$H$2,"MER",IF(B196='Data Validation Lists'!$H$3,"PRO",IF(B196='Data Validation Lists'!$H$4,"RAN",IF(B196='Data Validation Lists'!$H$5,"TOS",IF(B196='Data Validation Lists'!$H$6,"UPG",IF(B196='Data Validation Lists'!$H$8,"EXC"," "))))))</f>
        <v xml:space="preserve"> </v>
      </c>
    </row>
    <row r="197" spans="1:32" x14ac:dyDescent="0.2">
      <c r="A197" s="1">
        <v>195</v>
      </c>
      <c r="J197" s="17" t="str">
        <f>IFERROR(INDEX('Faculty Base Rates'!I:I,MATCH('Range Adjustments'!F197,'Faculty Base Rates'!E:E,0))," - ")</f>
        <v xml:space="preserve"> - </v>
      </c>
      <c r="U197" s="1" t="str">
        <f t="shared" si="6"/>
        <v xml:space="preserve">  </v>
      </c>
      <c r="X197" s="20" t="str">
        <f>IFERROR(INDEX('Staffing Actions Database'!T:T,MATCH('Range Adjustments'!N197,'Staffing Actions Database'!S:S,0))*Z197," - ")</f>
        <v xml:space="preserve"> - </v>
      </c>
      <c r="Z197" s="17">
        <f t="shared" si="7"/>
        <v>0</v>
      </c>
      <c r="AB197" s="46">
        <f>IFERROR(VLOOKUP($R197,'Data Validation Lists'!$X$4:$Z$25,3,FALSE),$R197)</f>
        <v>0</v>
      </c>
      <c r="AF197" s="44" t="str">
        <f>IF(B197='Data Validation Lists'!$H$2,"MER",IF(B197='Data Validation Lists'!$H$3,"PRO",IF(B197='Data Validation Lists'!$H$4,"RAN",IF(B197='Data Validation Lists'!$H$5,"TOS",IF(B197='Data Validation Lists'!$H$6,"UPG",IF(B197='Data Validation Lists'!$H$8,"EXC"," "))))))</f>
        <v xml:space="preserve"> </v>
      </c>
    </row>
    <row r="198" spans="1:32" x14ac:dyDescent="0.2">
      <c r="A198" s="1">
        <v>196</v>
      </c>
      <c r="J198" s="17" t="str">
        <f>IFERROR(INDEX('Faculty Base Rates'!I:I,MATCH('Range Adjustments'!F198,'Faculty Base Rates'!E:E,0))," - ")</f>
        <v xml:space="preserve"> - </v>
      </c>
      <c r="U198" s="1" t="str">
        <f t="shared" si="6"/>
        <v xml:space="preserve">  </v>
      </c>
      <c r="X198" s="20" t="str">
        <f>IFERROR(INDEX('Staffing Actions Database'!T:T,MATCH('Range Adjustments'!N198,'Staffing Actions Database'!S:S,0))*Z198," - ")</f>
        <v xml:space="preserve"> - </v>
      </c>
      <c r="Z198" s="17">
        <f t="shared" si="7"/>
        <v>0</v>
      </c>
      <c r="AB198" s="46">
        <f>IFERROR(VLOOKUP($R198,'Data Validation Lists'!$X$4:$Z$25,3,FALSE),$R198)</f>
        <v>0</v>
      </c>
      <c r="AF198" s="44" t="str">
        <f>IF(B198='Data Validation Lists'!$H$2,"MER",IF(B198='Data Validation Lists'!$H$3,"PRO",IF(B198='Data Validation Lists'!$H$4,"RAN",IF(B198='Data Validation Lists'!$H$5,"TOS",IF(B198='Data Validation Lists'!$H$6,"UPG",IF(B198='Data Validation Lists'!$H$8,"EXC"," "))))))</f>
        <v xml:space="preserve"> </v>
      </c>
    </row>
    <row r="199" spans="1:32" x14ac:dyDescent="0.2">
      <c r="A199" s="1">
        <v>197</v>
      </c>
      <c r="J199" s="17" t="str">
        <f>IFERROR(INDEX('Faculty Base Rates'!I:I,MATCH('Range Adjustments'!F199,'Faculty Base Rates'!E:E,0))," - ")</f>
        <v xml:space="preserve"> - </v>
      </c>
      <c r="U199" s="1" t="str">
        <f t="shared" si="6"/>
        <v xml:space="preserve">  </v>
      </c>
      <c r="X199" s="20" t="str">
        <f>IFERROR(INDEX('Staffing Actions Database'!T:T,MATCH('Range Adjustments'!N199,'Staffing Actions Database'!S:S,0))*Z199," - ")</f>
        <v xml:space="preserve"> - </v>
      </c>
      <c r="Z199" s="17">
        <f t="shared" si="7"/>
        <v>0</v>
      </c>
      <c r="AB199" s="46">
        <f>IFERROR(VLOOKUP($R199,'Data Validation Lists'!$X$4:$Z$25,3,FALSE),$R199)</f>
        <v>0</v>
      </c>
      <c r="AF199" s="44" t="str">
        <f>IF(B199='Data Validation Lists'!$H$2,"MER",IF(B199='Data Validation Lists'!$H$3,"PRO",IF(B199='Data Validation Lists'!$H$4,"RAN",IF(B199='Data Validation Lists'!$H$5,"TOS",IF(B199='Data Validation Lists'!$H$6,"UPG",IF(B199='Data Validation Lists'!$H$8,"EXC"," "))))))</f>
        <v xml:space="preserve"> </v>
      </c>
    </row>
    <row r="200" spans="1:32" x14ac:dyDescent="0.2">
      <c r="A200" s="1">
        <v>198</v>
      </c>
      <c r="J200" s="17" t="str">
        <f>IFERROR(INDEX('Faculty Base Rates'!I:I,MATCH('Range Adjustments'!F200,'Faculty Base Rates'!E:E,0))," - ")</f>
        <v xml:space="preserve"> - </v>
      </c>
      <c r="U200" s="1" t="str">
        <f t="shared" si="6"/>
        <v xml:space="preserve">  </v>
      </c>
      <c r="X200" s="20" t="str">
        <f>IFERROR(INDEX('Staffing Actions Database'!T:T,MATCH('Range Adjustments'!N200,'Staffing Actions Database'!S:S,0))*Z200," - ")</f>
        <v xml:space="preserve"> - </v>
      </c>
      <c r="Z200" s="17">
        <f t="shared" si="7"/>
        <v>0</v>
      </c>
      <c r="AB200" s="46">
        <f>IFERROR(VLOOKUP($R200,'Data Validation Lists'!$X$4:$Z$25,3,FALSE),$R200)</f>
        <v>0</v>
      </c>
      <c r="AF200" s="44" t="str">
        <f>IF(B200='Data Validation Lists'!$H$2,"MER",IF(B200='Data Validation Lists'!$H$3,"PRO",IF(B200='Data Validation Lists'!$H$4,"RAN",IF(B200='Data Validation Lists'!$H$5,"TOS",IF(B200='Data Validation Lists'!$H$6,"UPG",IF(B200='Data Validation Lists'!$H$8,"EXC"," "))))))</f>
        <v xml:space="preserve"> </v>
      </c>
    </row>
    <row r="201" spans="1:32" x14ac:dyDescent="0.2">
      <c r="A201" s="1">
        <v>199</v>
      </c>
      <c r="J201" s="17" t="str">
        <f>IFERROR(INDEX('Faculty Base Rates'!I:I,MATCH('Range Adjustments'!F201,'Faculty Base Rates'!E:E,0))," - ")</f>
        <v xml:space="preserve"> - </v>
      </c>
      <c r="U201" s="1" t="str">
        <f t="shared" si="6"/>
        <v xml:space="preserve">  </v>
      </c>
      <c r="X201" s="20" t="str">
        <f>IFERROR(INDEX('Staffing Actions Database'!T:T,MATCH('Range Adjustments'!N201,'Staffing Actions Database'!S:S,0))*Z201," - ")</f>
        <v xml:space="preserve"> - </v>
      </c>
      <c r="Z201" s="17">
        <f t="shared" si="7"/>
        <v>0</v>
      </c>
      <c r="AB201" s="46">
        <f>IFERROR(VLOOKUP($R201,'Data Validation Lists'!$X$4:$Z$25,3,FALSE),$R201)</f>
        <v>0</v>
      </c>
      <c r="AF201" s="44" t="str">
        <f>IF(B201='Data Validation Lists'!$H$2,"MER",IF(B201='Data Validation Lists'!$H$3,"PRO",IF(B201='Data Validation Lists'!$H$4,"RAN",IF(B201='Data Validation Lists'!$H$5,"TOS",IF(B201='Data Validation Lists'!$H$6,"UPG",IF(B201='Data Validation Lists'!$H$8,"EXC"," "))))))</f>
        <v xml:space="preserve"> </v>
      </c>
    </row>
    <row r="202" spans="1:32" x14ac:dyDescent="0.2">
      <c r="A202" s="1">
        <v>200</v>
      </c>
      <c r="J202" s="17" t="str">
        <f>IFERROR(INDEX('Faculty Base Rates'!I:I,MATCH('Range Adjustments'!F202,'Faculty Base Rates'!E:E,0))," - ")</f>
        <v xml:space="preserve"> - </v>
      </c>
      <c r="U202" s="1" t="str">
        <f t="shared" si="6"/>
        <v xml:space="preserve">  </v>
      </c>
      <c r="X202" s="20" t="str">
        <f>IFERROR(INDEX('Staffing Actions Database'!T:T,MATCH('Range Adjustments'!N202,'Staffing Actions Database'!S:S,0))*Z202," - ")</f>
        <v xml:space="preserve"> - </v>
      </c>
      <c r="Z202" s="17">
        <f t="shared" si="7"/>
        <v>0</v>
      </c>
      <c r="AB202" s="46">
        <f>IFERROR(VLOOKUP($R202,'Data Validation Lists'!$X$4:$Z$25,3,FALSE),$R202)</f>
        <v>0</v>
      </c>
      <c r="AF202" s="44" t="str">
        <f>IF(B202='Data Validation Lists'!$H$2,"MER",IF(B202='Data Validation Lists'!$H$3,"PRO",IF(B202='Data Validation Lists'!$H$4,"RAN",IF(B202='Data Validation Lists'!$H$5,"TOS",IF(B202='Data Validation Lists'!$H$6,"UPG",IF(B202='Data Validation Lists'!$H$8,"EXC"," "))))))</f>
        <v xml:space="preserve"> </v>
      </c>
    </row>
    <row r="203" spans="1:32" x14ac:dyDescent="0.2">
      <c r="A203" s="53"/>
      <c r="B203" s="53"/>
      <c r="C203" s="53"/>
      <c r="D203" s="53"/>
      <c r="E203" s="53"/>
      <c r="F203" s="54"/>
      <c r="G203" s="53"/>
      <c r="H203" s="53"/>
      <c r="I203" s="55"/>
      <c r="J203" s="56"/>
      <c r="K203" s="57"/>
      <c r="L203" s="57"/>
      <c r="M203" s="58"/>
      <c r="N203" s="58"/>
      <c r="O203" s="53"/>
      <c r="P203" s="53"/>
      <c r="Q203" s="53"/>
      <c r="R203" s="53"/>
      <c r="S203" s="53"/>
      <c r="T203" s="53"/>
      <c r="U203" s="53"/>
      <c r="V203" s="53"/>
      <c r="W203" s="56">
        <f>SUM(W2:W202)</f>
        <v>0</v>
      </c>
      <c r="X203" s="56">
        <f>SUM(X2:X202)</f>
        <v>0</v>
      </c>
      <c r="Y203" s="56">
        <f>SUM(Y2:Y202)</f>
        <v>0</v>
      </c>
      <c r="Z203" s="56">
        <f>SUM(Z2:Z202)</f>
        <v>0</v>
      </c>
      <c r="AA203" s="56">
        <f>SUM(AA2:AA202)</f>
        <v>0</v>
      </c>
      <c r="AB203" s="59"/>
      <c r="AC203" s="52"/>
      <c r="AD203" s="52"/>
      <c r="AF203" s="44" t="str">
        <f>IF(B203='Data Validation Lists'!$H$2,"MER",IF(B203='Data Validation Lists'!$H$3,"PRO",IF(B203='Data Validation Lists'!$H$4,"RAN",IF(B203='Data Validation Lists'!$H$5,"TOS",IF(B203='Data Validation Lists'!$H$6,"UPG",IF(B203='Data Validation Lists'!$H$8,"EXC"," "))))))</f>
        <v xml:space="preserve"> </v>
      </c>
    </row>
  </sheetData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promptTitle="Salary Action" xr:uid="{9CF6A8A1-0F86-42FD-B860-5A5BD75E3721}">
          <x14:formula1>
            <xm:f>'Data Validation Lists'!$H$2:$H$9</xm:f>
          </x14:formula1>
          <xm:sqref>B3:B202</xm:sqref>
        </x14:dataValidation>
        <x14:dataValidation type="list" allowBlank="1" showInputMessage="1" showErrorMessage="1" promptTitle="Calendar MOnth" xr:uid="{AD107F28-4060-44BA-9A16-E384973EF2C4}">
          <x14:formula1>
            <xm:f>'Staffing Actions Database'!$S$2:$S$13</xm:f>
          </x14:formula1>
          <xm:sqref>N3:N202</xm:sqref>
        </x14:dataValidation>
        <x14:dataValidation type="list" allowBlank="1" showInputMessage="1" showErrorMessage="1" promptTitle="Earn Code" xr:uid="{E564EDBC-8485-4DEB-9FE8-839EBF093AA3}">
          <x14:formula1>
            <xm:f>'Data Validation Lists'!$A$2:$A$4</xm:f>
          </x14:formula1>
          <xm:sqref>AD3:AD202</xm:sqref>
        </x14:dataValidation>
        <x14:dataValidation type="list" showInputMessage="1" promptTitle="Fund" xr:uid="{455A6502-2358-4EA3-80E3-CF043DECAAF0}">
          <x14:formula1>
            <xm:f>'Data Validation Lists'!$AG$5:$AG$8</xm:f>
          </x14:formula1>
          <xm:sqref>Q2</xm:sqref>
        </x14:dataValidation>
        <x14:dataValidation type="list" showInputMessage="1" promptTitle="Sub Code" xr:uid="{08045398-CA2C-49F5-A452-FBAF8C218A9E}">
          <x14:formula1>
            <xm:f>'Data Validation Lists'!$AH$5:$AH$8</xm:f>
          </x14:formula1>
          <xm:sqref>S2</xm:sqref>
        </x14:dataValidation>
        <x14:dataValidation type="list" showInputMessage="1" promptTitle="Account" xr:uid="{86EA9512-58B3-4DCA-9EA5-8DFF9A14D94D}">
          <x14:formula1>
            <xm:f>'Data Validation Lists'!$AE$5:$AE$8</xm:f>
          </x14:formula1>
          <xm:sqref>O2</xm:sqref>
        </x14:dataValidation>
        <x14:dataValidation type="list" allowBlank="1" showInputMessage="1" showErrorMessage="1" promptTitle="Action Reason Code" xr:uid="{B2104255-1138-4F8B-B764-675C5B9540E8}">
          <x14:formula1>
            <xm:f>'Staffing Actions Database'!$B$2:$B$12</xm:f>
          </x14:formula1>
          <xm:sqref>C3:C202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203"/>
  <sheetViews>
    <sheetView showZeros="0" zoomScaleNormal="100" workbookViewId="0">
      <selection activeCell="O7" sqref="O7"/>
    </sheetView>
  </sheetViews>
  <sheetFormatPr defaultColWidth="7.7109375" defaultRowHeight="12.75" x14ac:dyDescent="0.2"/>
  <cols>
    <col min="1" max="1" width="4" style="1" bestFit="1" customWidth="1"/>
    <col min="2" max="2" width="14.5703125" style="1" bestFit="1" customWidth="1"/>
    <col min="3" max="3" width="16.5703125" style="1" bestFit="1" customWidth="1"/>
    <col min="4" max="4" width="12.5703125" style="1" bestFit="1" customWidth="1"/>
    <col min="5" max="5" width="23.85546875" style="1" bestFit="1" customWidth="1"/>
    <col min="6" max="6" width="15.28515625" style="9" bestFit="1" customWidth="1"/>
    <col min="7" max="7" width="8" style="1" bestFit="1" customWidth="1"/>
    <col min="8" max="8" width="4.5703125" style="1" bestFit="1" customWidth="1"/>
    <col min="9" max="9" width="5.5703125" style="4" bestFit="1" customWidth="1"/>
    <col min="10" max="10" width="8.5703125" style="10" bestFit="1" customWidth="1"/>
    <col min="11" max="11" width="13.7109375" style="5" bestFit="1" customWidth="1"/>
    <col min="12" max="12" width="17.28515625" style="5" bestFit="1" customWidth="1"/>
    <col min="13" max="13" width="11.85546875" style="6" bestFit="1" customWidth="1"/>
    <col min="14" max="14" width="13.7109375" style="6" bestFit="1" customWidth="1"/>
    <col min="15" max="15" width="7.28515625" style="1" bestFit="1" customWidth="1"/>
    <col min="16" max="16" width="3" style="1" bestFit="1" customWidth="1"/>
    <col min="17" max="17" width="6" style="1" bestFit="1" customWidth="1"/>
    <col min="18" max="18" width="6.5703125" style="1" bestFit="1" customWidth="1"/>
    <col min="19" max="19" width="3.85546875" style="1" bestFit="1" customWidth="1"/>
    <col min="20" max="20" width="6.28515625" style="1" bestFit="1" customWidth="1"/>
    <col min="21" max="21" width="11.42578125" style="1" bestFit="1" customWidth="1"/>
    <col min="22" max="22" width="16.28515625" style="1" bestFit="1" customWidth="1"/>
    <col min="23" max="23" width="20.5703125" style="10" bestFit="1" customWidth="1"/>
    <col min="24" max="24" width="15" style="1" bestFit="1" customWidth="1"/>
    <col min="25" max="25" width="20.42578125" style="10" bestFit="1" customWidth="1"/>
    <col min="26" max="26" width="14.85546875" style="10" bestFit="1" customWidth="1"/>
    <col min="27" max="27" width="4.7109375" style="19" bestFit="1" customWidth="1"/>
    <col min="28" max="28" width="11.28515625" style="19" bestFit="1" customWidth="1"/>
    <col min="29" max="29" width="14.42578125" style="19" bestFit="1" customWidth="1"/>
    <col min="30" max="30" width="8.85546875" style="19" bestFit="1" customWidth="1"/>
    <col min="31" max="31" width="9.5703125" style="1" bestFit="1" customWidth="1"/>
    <col min="32" max="32" width="16.5703125" style="1" hidden="1" customWidth="1"/>
    <col min="33" max="16384" width="7.7109375" style="1"/>
  </cols>
  <sheetData>
    <row r="1" spans="1:32" x14ac:dyDescent="0.2">
      <c r="A1" s="12" t="s">
        <v>33</v>
      </c>
      <c r="B1" s="12" t="s">
        <v>35</v>
      </c>
      <c r="C1" s="12" t="s">
        <v>3546</v>
      </c>
      <c r="D1" s="12" t="s">
        <v>12</v>
      </c>
      <c r="E1" s="12" t="s">
        <v>3693</v>
      </c>
      <c r="F1" s="12" t="s">
        <v>30</v>
      </c>
      <c r="G1" s="12" t="s">
        <v>29</v>
      </c>
      <c r="H1" s="12" t="s">
        <v>31</v>
      </c>
      <c r="I1" s="12" t="s">
        <v>11</v>
      </c>
      <c r="J1" s="16" t="s">
        <v>94</v>
      </c>
      <c r="K1" s="12" t="s">
        <v>32</v>
      </c>
      <c r="L1" s="12" t="s">
        <v>34</v>
      </c>
      <c r="M1" s="12" t="s">
        <v>3513</v>
      </c>
      <c r="N1" s="12" t="s">
        <v>3539</v>
      </c>
      <c r="O1" s="12" t="s">
        <v>0</v>
      </c>
      <c r="P1" s="12" t="s">
        <v>1</v>
      </c>
      <c r="Q1" s="12" t="s">
        <v>2</v>
      </c>
      <c r="R1" s="12" t="s">
        <v>3</v>
      </c>
      <c r="S1" s="12" t="s">
        <v>4</v>
      </c>
      <c r="T1" s="12" t="s">
        <v>5</v>
      </c>
      <c r="U1" s="12" t="s">
        <v>3624</v>
      </c>
      <c r="V1" s="12" t="s">
        <v>3643</v>
      </c>
      <c r="W1" s="16" t="s">
        <v>3541</v>
      </c>
      <c r="X1" s="12" t="s">
        <v>3773</v>
      </c>
      <c r="Y1" s="16" t="s">
        <v>3514</v>
      </c>
      <c r="Z1" s="12" t="s">
        <v>3774</v>
      </c>
      <c r="AA1" s="18" t="s">
        <v>11</v>
      </c>
      <c r="AB1" s="18" t="s">
        <v>3772</v>
      </c>
      <c r="AC1" s="18" t="s">
        <v>3708</v>
      </c>
      <c r="AD1" s="18" t="s">
        <v>3709</v>
      </c>
      <c r="AE1" s="21" t="s">
        <v>3543</v>
      </c>
      <c r="AF1" s="21" t="s">
        <v>3575</v>
      </c>
    </row>
    <row r="2" spans="1:32" ht="13.5" thickBot="1" x14ac:dyDescent="0.25">
      <c r="A2" s="13"/>
      <c r="B2" s="13"/>
      <c r="C2" s="13"/>
      <c r="D2" s="13"/>
      <c r="E2" s="13"/>
      <c r="F2" s="14"/>
      <c r="G2" s="13"/>
      <c r="H2" s="13"/>
      <c r="I2" s="13"/>
      <c r="J2" s="13"/>
      <c r="K2" s="13"/>
      <c r="L2" s="13"/>
      <c r="M2" s="13"/>
      <c r="N2" s="13"/>
      <c r="O2" s="13">
        <v>809700</v>
      </c>
      <c r="P2" s="13"/>
      <c r="Q2" s="13">
        <v>19900</v>
      </c>
      <c r="R2" s="13"/>
      <c r="S2" s="13" t="s">
        <v>3522</v>
      </c>
      <c r="T2" s="13"/>
      <c r="U2" s="13" t="str">
        <f>IFERROR("COMM#"&amp;VLOOKUP(AF3,'Data Validation Lists'!$Q$2:$V$7,6,FALSE)," ")</f>
        <v>COMM#0017</v>
      </c>
      <c r="V2" s="13"/>
      <c r="W2" s="13"/>
      <c r="X2" s="15">
        <f>SUM(W3:W202)</f>
        <v>0</v>
      </c>
      <c r="Y2" s="13"/>
      <c r="Z2" s="15">
        <f>SUM(Y3:Y202)</f>
        <v>0</v>
      </c>
      <c r="AA2" s="13"/>
      <c r="AB2" s="13"/>
      <c r="AC2" s="13"/>
      <c r="AD2" s="13"/>
    </row>
    <row r="3" spans="1:32" ht="13.5" thickTop="1" x14ac:dyDescent="0.2">
      <c r="A3" s="1">
        <v>1</v>
      </c>
      <c r="B3" s="1" t="s">
        <v>62</v>
      </c>
      <c r="D3" s="2"/>
      <c r="F3" s="3"/>
      <c r="G3" s="2"/>
      <c r="H3" s="2"/>
      <c r="J3" s="17" t="str">
        <f>IFERROR(INDEX('Faculty Base Rates'!I:I,MATCH('Turnover Savings'!F3,'Faculty Base Rates'!E:E,0))," - ")</f>
        <v xml:space="preserve"> - </v>
      </c>
      <c r="U3" s="1" t="str">
        <f t="shared" ref="U3:U34" si="0">CONCATENATE(AF3, " ", E3)</f>
        <v xml:space="preserve">TOS </v>
      </c>
      <c r="W3" s="20" t="str">
        <f>IFERROR(INDEX('Staffing Actions Database'!T:T,MATCH('Turnover Savings'!N3,'Staffing Actions Database'!S:S,0))*Y3," - ")</f>
        <v xml:space="preserve"> - </v>
      </c>
      <c r="Y3" s="17" t="str">
        <f t="shared" ref="Y3:Y34" si="1">IFERROR(IF(OR(B3="Upgrades",B3="Turnover Savings"),(L3-J3)*I3,(L3-K3)*I3)," - ")</f>
        <v xml:space="preserve"> - </v>
      </c>
      <c r="Z3" s="7"/>
      <c r="AB3" s="46">
        <f>IFERROR(VLOOKUP($R3,'Data Validation Lists'!$X$4:$Z$25,3,FALSE),$R3)</f>
        <v>0</v>
      </c>
      <c r="AF3" s="44" t="str">
        <f>IF(B3='Data Validation Lists'!$H$2,"MER",IF(B3='Data Validation Lists'!$H$3,"PRO",IF(B3='Data Validation Lists'!$H$4,"RAN",IF(B3='Data Validation Lists'!$H$5,"TOS",IF(B3='Data Validation Lists'!$H$6,"UPG",IF(B3='Data Validation Lists'!$H$8,"EXC"," "))))))</f>
        <v>TOS</v>
      </c>
    </row>
    <row r="4" spans="1:32" x14ac:dyDescent="0.2">
      <c r="A4" s="1">
        <v>2</v>
      </c>
      <c r="D4" s="2"/>
      <c r="F4" s="8"/>
      <c r="G4" s="2"/>
      <c r="H4" s="2"/>
      <c r="J4" s="17" t="str">
        <f>IFERROR(INDEX('Faculty Base Rates'!I:I,MATCH('Turnover Savings'!F4,'Faculty Base Rates'!E:E,0))," - ")</f>
        <v xml:space="preserve"> - </v>
      </c>
      <c r="U4" s="1" t="str">
        <f t="shared" si="0"/>
        <v xml:space="preserve">  </v>
      </c>
      <c r="W4" s="20" t="str">
        <f>IFERROR(INDEX('Staffing Actions Database'!T:T,MATCH('Turnover Savings'!N4,'Staffing Actions Database'!S:S,0))*Y4," - ")</f>
        <v xml:space="preserve"> - </v>
      </c>
      <c r="Y4" s="17">
        <f t="shared" si="1"/>
        <v>0</v>
      </c>
      <c r="Z4" s="7"/>
      <c r="AB4" s="46">
        <f>IFERROR(VLOOKUP($R4,'Data Validation Lists'!$X$4:$Z$25,3,FALSE),$R4)</f>
        <v>0</v>
      </c>
      <c r="AF4" s="44" t="str">
        <f>IF(B4='Data Validation Lists'!$H$2,"MER",IF(B4='Data Validation Lists'!$H$3,"PRO",IF(B4='Data Validation Lists'!$H$4,"RAN",IF(B4='Data Validation Lists'!$H$5,"TOS",IF(B4='Data Validation Lists'!$H$6,"UPG",IF(B4='Data Validation Lists'!$H$8,"EXC"," "))))))</f>
        <v xml:space="preserve"> </v>
      </c>
    </row>
    <row r="5" spans="1:32" x14ac:dyDescent="0.2">
      <c r="A5" s="1">
        <v>3</v>
      </c>
      <c r="D5" s="2"/>
      <c r="F5" s="8"/>
      <c r="G5" s="2"/>
      <c r="H5" s="2"/>
      <c r="J5" s="17" t="str">
        <f>IFERROR(INDEX('Faculty Base Rates'!I:I,MATCH('Turnover Savings'!F5,'Faculty Base Rates'!E:E,0))," - ")</f>
        <v xml:space="preserve"> - </v>
      </c>
      <c r="U5" s="1" t="str">
        <f t="shared" si="0"/>
        <v xml:space="preserve">  </v>
      </c>
      <c r="W5" s="20" t="str">
        <f>IFERROR(INDEX('Staffing Actions Database'!T:T,MATCH('Turnover Savings'!N5,'Staffing Actions Database'!S:S,0))*Y5," - ")</f>
        <v xml:space="preserve"> - </v>
      </c>
      <c r="Y5" s="17">
        <f t="shared" si="1"/>
        <v>0</v>
      </c>
      <c r="Z5" s="7"/>
      <c r="AB5" s="46">
        <f>IFERROR(VLOOKUP($R5,'Data Validation Lists'!$X$4:$Z$25,3,FALSE),$R5)</f>
        <v>0</v>
      </c>
      <c r="AF5" s="44" t="str">
        <f>IF(B5='Data Validation Lists'!$H$2,"MER",IF(B5='Data Validation Lists'!$H$3,"PRO",IF(B5='Data Validation Lists'!$H$4,"RAN",IF(B5='Data Validation Lists'!$H$5,"TOS",IF(B5='Data Validation Lists'!$H$6,"UPG",IF(B5='Data Validation Lists'!$H$8,"EXC"," "))))))</f>
        <v xml:space="preserve"> </v>
      </c>
    </row>
    <row r="6" spans="1:32" x14ac:dyDescent="0.2">
      <c r="A6" s="1">
        <v>4</v>
      </c>
      <c r="J6" s="17" t="str">
        <f>IFERROR(INDEX('Faculty Base Rates'!I:I,MATCH('Turnover Savings'!F6,'Faculty Base Rates'!E:E,0))," - ")</f>
        <v xml:space="preserve"> - </v>
      </c>
      <c r="U6" s="1" t="str">
        <f t="shared" si="0"/>
        <v xml:space="preserve">  </v>
      </c>
      <c r="W6" s="20" t="str">
        <f>IFERROR(INDEX('Staffing Actions Database'!T:T,MATCH('Turnover Savings'!N6,'Staffing Actions Database'!S:S,0))*Y6," - ")</f>
        <v xml:space="preserve"> - </v>
      </c>
      <c r="Y6" s="17">
        <f t="shared" si="1"/>
        <v>0</v>
      </c>
      <c r="AB6" s="46">
        <f>IFERROR(VLOOKUP($R6,'Data Validation Lists'!$X$4:$Z$25,3,FALSE),$R6)</f>
        <v>0</v>
      </c>
      <c r="AF6" s="44" t="str">
        <f>IF(B6='Data Validation Lists'!$H$2,"MER",IF(B6='Data Validation Lists'!$H$3,"PRO",IF(B6='Data Validation Lists'!$H$4,"RAN",IF(B6='Data Validation Lists'!$H$5,"TOS",IF(B6='Data Validation Lists'!$H$6,"UPG",IF(B6='Data Validation Lists'!$H$8,"EXC"," "))))))</f>
        <v xml:space="preserve"> </v>
      </c>
    </row>
    <row r="7" spans="1:32" x14ac:dyDescent="0.2">
      <c r="A7" s="1">
        <v>5</v>
      </c>
      <c r="J7" s="17" t="str">
        <f>IFERROR(INDEX('Faculty Base Rates'!I:I,MATCH('Turnover Savings'!F7,'Faculty Base Rates'!E:E,0))," - ")</f>
        <v xml:space="preserve"> - </v>
      </c>
      <c r="K7" s="4"/>
      <c r="L7"/>
      <c r="M7"/>
      <c r="O7"/>
      <c r="P7"/>
      <c r="Q7"/>
      <c r="R7"/>
      <c r="U7" s="1" t="str">
        <f t="shared" si="0"/>
        <v xml:space="preserve">  </v>
      </c>
      <c r="W7" s="20" t="str">
        <f>IFERROR(INDEX('Staffing Actions Database'!T:T,MATCH('Turnover Savings'!N7,'Staffing Actions Database'!S:S,0))*Y7," - ")</f>
        <v xml:space="preserve"> - </v>
      </c>
      <c r="Y7" s="17">
        <f t="shared" si="1"/>
        <v>0</v>
      </c>
      <c r="AB7" s="46">
        <f>IFERROR(VLOOKUP($R7,'Data Validation Lists'!$X$4:$Z$25,3,FALSE),$R7)</f>
        <v>0</v>
      </c>
      <c r="AF7" s="44" t="str">
        <f>IF(B7='Data Validation Lists'!$H$2,"MER",IF(B7='Data Validation Lists'!$H$3,"PRO",IF(B7='Data Validation Lists'!$H$4,"RAN",IF(B7='Data Validation Lists'!$H$5,"TOS",IF(B7='Data Validation Lists'!$H$6,"UPG",IF(B7='Data Validation Lists'!$H$8,"EXC"," "))))))</f>
        <v xml:space="preserve"> </v>
      </c>
    </row>
    <row r="8" spans="1:32" x14ac:dyDescent="0.2">
      <c r="A8" s="1">
        <v>6</v>
      </c>
      <c r="J8" s="17" t="str">
        <f>IFERROR(INDEX('Faculty Base Rates'!I:I,MATCH('Turnover Savings'!F8,'Faculty Base Rates'!E:E,0))," - ")</f>
        <v xml:space="preserve"> - </v>
      </c>
      <c r="L8"/>
      <c r="M8"/>
      <c r="O8"/>
      <c r="P8"/>
      <c r="Q8"/>
      <c r="R8"/>
      <c r="U8" s="1" t="str">
        <f t="shared" si="0"/>
        <v xml:space="preserve">  </v>
      </c>
      <c r="W8" s="20" t="str">
        <f>IFERROR(INDEX('Staffing Actions Database'!T:T,MATCH('Turnover Savings'!N8,'Staffing Actions Database'!S:S,0))*Y8," - ")</f>
        <v xml:space="preserve"> - </v>
      </c>
      <c r="Y8" s="17">
        <f t="shared" si="1"/>
        <v>0</v>
      </c>
      <c r="AB8" s="46">
        <f>IFERROR(VLOOKUP($R8,'Data Validation Lists'!$X$4:$Z$25,3,FALSE),$R8)</f>
        <v>0</v>
      </c>
      <c r="AF8" s="44" t="str">
        <f>IF(B8='Data Validation Lists'!$H$2,"MER",IF(B8='Data Validation Lists'!$H$3,"PRO",IF(B8='Data Validation Lists'!$H$4,"RAN",IF(B8='Data Validation Lists'!$H$5,"TOS",IF(B8='Data Validation Lists'!$H$6,"UPG",IF(B8='Data Validation Lists'!$H$8,"EXC"," "))))))</f>
        <v xml:space="preserve"> </v>
      </c>
    </row>
    <row r="9" spans="1:32" x14ac:dyDescent="0.2">
      <c r="A9" s="1">
        <v>7</v>
      </c>
      <c r="J9" s="17" t="str">
        <f>IFERROR(INDEX('Faculty Base Rates'!I:I,MATCH('Turnover Savings'!F9,'Faculty Base Rates'!E:E,0))," - ")</f>
        <v xml:space="preserve"> - </v>
      </c>
      <c r="L9"/>
      <c r="M9"/>
      <c r="O9"/>
      <c r="P9"/>
      <c r="Q9"/>
      <c r="R9"/>
      <c r="U9" s="1" t="str">
        <f t="shared" si="0"/>
        <v xml:space="preserve">  </v>
      </c>
      <c r="W9" s="20" t="str">
        <f>IFERROR(INDEX('Staffing Actions Database'!T:T,MATCH('Turnover Savings'!N9,'Staffing Actions Database'!S:S,0))*Y9," - ")</f>
        <v xml:space="preserve"> - </v>
      </c>
      <c r="Y9" s="17">
        <f t="shared" si="1"/>
        <v>0</v>
      </c>
      <c r="AB9" s="46">
        <f>IFERROR(VLOOKUP($R9,'Data Validation Lists'!$X$4:$Z$25,3,FALSE),$R9)</f>
        <v>0</v>
      </c>
      <c r="AF9" s="44" t="str">
        <f>IF(B9='Data Validation Lists'!$H$2,"MER",IF(B9='Data Validation Lists'!$H$3,"PRO",IF(B9='Data Validation Lists'!$H$4,"RAN",IF(B9='Data Validation Lists'!$H$5,"TOS",IF(B9='Data Validation Lists'!$H$6,"UPG",IF(B9='Data Validation Lists'!$H$8,"EXC"," "))))))</f>
        <v xml:space="preserve"> </v>
      </c>
    </row>
    <row r="10" spans="1:32" x14ac:dyDescent="0.2">
      <c r="A10" s="1">
        <v>8</v>
      </c>
      <c r="J10" s="17" t="str">
        <f>IFERROR(INDEX('Faculty Base Rates'!I:I,MATCH('Turnover Savings'!F10,'Faculty Base Rates'!E:E,0))," - ")</f>
        <v xml:space="preserve"> - </v>
      </c>
      <c r="L10"/>
      <c r="M10"/>
      <c r="O10"/>
      <c r="P10"/>
      <c r="Q10"/>
      <c r="R10"/>
      <c r="U10" s="1" t="str">
        <f t="shared" si="0"/>
        <v xml:space="preserve">  </v>
      </c>
      <c r="W10" s="20" t="str">
        <f>IFERROR(INDEX('Staffing Actions Database'!T:T,MATCH('Turnover Savings'!N10,'Staffing Actions Database'!S:S,0))*Y10," - ")</f>
        <v xml:space="preserve"> - </v>
      </c>
      <c r="Y10" s="17">
        <f t="shared" si="1"/>
        <v>0</v>
      </c>
      <c r="AB10" s="46">
        <f>IFERROR(VLOOKUP($R10,'Data Validation Lists'!$X$4:$Z$25,3,FALSE),$R10)</f>
        <v>0</v>
      </c>
      <c r="AF10" s="44" t="str">
        <f>IF(B10='Data Validation Lists'!$H$2,"MER",IF(B10='Data Validation Lists'!$H$3,"PRO",IF(B10='Data Validation Lists'!$H$4,"RAN",IF(B10='Data Validation Lists'!$H$5,"TOS",IF(B10='Data Validation Lists'!$H$6,"UPG",IF(B10='Data Validation Lists'!$H$8,"EXC"," "))))))</f>
        <v xml:space="preserve"> </v>
      </c>
    </row>
    <row r="11" spans="1:32" x14ac:dyDescent="0.2">
      <c r="A11" s="1">
        <v>9</v>
      </c>
      <c r="J11" s="17" t="str">
        <f>IFERROR(INDEX('Faculty Base Rates'!I:I,MATCH('Turnover Savings'!F11,'Faculty Base Rates'!E:E,0))," - ")</f>
        <v xml:space="preserve"> - </v>
      </c>
      <c r="L11"/>
      <c r="M11"/>
      <c r="O11"/>
      <c r="P11"/>
      <c r="Q11"/>
      <c r="R11"/>
      <c r="U11" s="1" t="str">
        <f t="shared" si="0"/>
        <v xml:space="preserve">  </v>
      </c>
      <c r="W11" s="20" t="str">
        <f>IFERROR(INDEX('Staffing Actions Database'!T:T,MATCH('Turnover Savings'!N11,'Staffing Actions Database'!S:S,0))*Y11," - ")</f>
        <v xml:space="preserve"> - </v>
      </c>
      <c r="Y11" s="17">
        <f t="shared" si="1"/>
        <v>0</v>
      </c>
      <c r="AB11" s="46">
        <f>IFERROR(VLOOKUP($R11,'Data Validation Lists'!$X$4:$Z$25,3,FALSE),$R11)</f>
        <v>0</v>
      </c>
      <c r="AF11" s="44" t="str">
        <f>IF(B11='Data Validation Lists'!$H$2,"MER",IF(B11='Data Validation Lists'!$H$3,"PRO",IF(B11='Data Validation Lists'!$H$4,"RAN",IF(B11='Data Validation Lists'!$H$5,"TOS",IF(B11='Data Validation Lists'!$H$6,"UPG",IF(B11='Data Validation Lists'!$H$8,"EXC"," "))))))</f>
        <v xml:space="preserve"> </v>
      </c>
    </row>
    <row r="12" spans="1:32" x14ac:dyDescent="0.2">
      <c r="A12" s="1">
        <v>10</v>
      </c>
      <c r="J12" s="17" t="str">
        <f>IFERROR(INDEX('Faculty Base Rates'!I:I,MATCH('Turnover Savings'!F12,'Faculty Base Rates'!E:E,0))," - ")</f>
        <v xml:space="preserve"> - </v>
      </c>
      <c r="L12"/>
      <c r="M12"/>
      <c r="O12"/>
      <c r="P12"/>
      <c r="Q12"/>
      <c r="R12"/>
      <c r="U12" s="1" t="str">
        <f t="shared" si="0"/>
        <v xml:space="preserve">  </v>
      </c>
      <c r="W12" s="20" t="str">
        <f>IFERROR(INDEX('Staffing Actions Database'!T:T,MATCH('Turnover Savings'!N12,'Staffing Actions Database'!S:S,0))*Y12," - ")</f>
        <v xml:space="preserve"> - </v>
      </c>
      <c r="Y12" s="17">
        <f t="shared" si="1"/>
        <v>0</v>
      </c>
      <c r="AB12" s="46">
        <f>IFERROR(VLOOKUP($R12,'Data Validation Lists'!$X$4:$Z$25,3,FALSE),$R12)</f>
        <v>0</v>
      </c>
      <c r="AF12" s="44" t="str">
        <f>IF(B12='Data Validation Lists'!$H$2,"MER",IF(B12='Data Validation Lists'!$H$3,"PRO",IF(B12='Data Validation Lists'!$H$4,"RAN",IF(B12='Data Validation Lists'!$H$5,"TOS",IF(B12='Data Validation Lists'!$H$6,"UPG",IF(B12='Data Validation Lists'!$H$8,"EXC"," "))))))</f>
        <v xml:space="preserve"> </v>
      </c>
    </row>
    <row r="13" spans="1:32" x14ac:dyDescent="0.2">
      <c r="A13" s="1">
        <v>11</v>
      </c>
      <c r="J13" s="17" t="str">
        <f>IFERROR(INDEX('Faculty Base Rates'!I:I,MATCH('Turnover Savings'!F13,'Faculty Base Rates'!E:E,0))," - ")</f>
        <v xml:space="preserve"> - </v>
      </c>
      <c r="L13"/>
      <c r="M13"/>
      <c r="O13"/>
      <c r="P13"/>
      <c r="Q13"/>
      <c r="R13"/>
      <c r="U13" s="1" t="str">
        <f t="shared" si="0"/>
        <v xml:space="preserve">  </v>
      </c>
      <c r="W13" s="20" t="str">
        <f>IFERROR(INDEX('Staffing Actions Database'!T:T,MATCH('Turnover Savings'!N13,'Staffing Actions Database'!S:S,0))*Y13," - ")</f>
        <v xml:space="preserve"> - </v>
      </c>
      <c r="Y13" s="17">
        <f t="shared" si="1"/>
        <v>0</v>
      </c>
      <c r="AB13" s="46">
        <f>IFERROR(VLOOKUP($R13,'Data Validation Lists'!$X$4:$Z$25,3,FALSE),$R13)</f>
        <v>0</v>
      </c>
      <c r="AF13" s="44" t="str">
        <f>IF(B13='Data Validation Lists'!$H$2,"MER",IF(B13='Data Validation Lists'!$H$3,"PRO",IF(B13='Data Validation Lists'!$H$4,"RAN",IF(B13='Data Validation Lists'!$H$5,"TOS",IF(B13='Data Validation Lists'!$H$6,"UPG",IF(B13='Data Validation Lists'!$H$8,"EXC"," "))))))</f>
        <v xml:space="preserve"> </v>
      </c>
    </row>
    <row r="14" spans="1:32" x14ac:dyDescent="0.2">
      <c r="A14" s="1">
        <v>12</v>
      </c>
      <c r="J14" s="17" t="str">
        <f>IFERROR(INDEX('Faculty Base Rates'!I:I,MATCH('Turnover Savings'!F14,'Faculty Base Rates'!E:E,0))," - ")</f>
        <v xml:space="preserve"> - </v>
      </c>
      <c r="L14"/>
      <c r="M14"/>
      <c r="O14"/>
      <c r="P14"/>
      <c r="Q14"/>
      <c r="R14"/>
      <c r="U14" s="1" t="str">
        <f t="shared" si="0"/>
        <v xml:space="preserve">  </v>
      </c>
      <c r="W14" s="20" t="str">
        <f>IFERROR(INDEX('Staffing Actions Database'!T:T,MATCH('Turnover Savings'!N14,'Staffing Actions Database'!S:S,0))*Y14," - ")</f>
        <v xml:space="preserve"> - </v>
      </c>
      <c r="Y14" s="17">
        <f t="shared" si="1"/>
        <v>0</v>
      </c>
      <c r="AB14" s="46">
        <f>IFERROR(VLOOKUP($R14,'Data Validation Lists'!$X$4:$Z$25,3,FALSE),$R14)</f>
        <v>0</v>
      </c>
      <c r="AF14" s="44" t="str">
        <f>IF(B14='Data Validation Lists'!$H$2,"MER",IF(B14='Data Validation Lists'!$H$3,"PRO",IF(B14='Data Validation Lists'!$H$4,"RAN",IF(B14='Data Validation Lists'!$H$5,"TOS",IF(B14='Data Validation Lists'!$H$6,"UPG",IF(B14='Data Validation Lists'!$H$8,"EXC"," "))))))</f>
        <v xml:space="preserve"> </v>
      </c>
    </row>
    <row r="15" spans="1:32" x14ac:dyDescent="0.2">
      <c r="A15" s="1">
        <v>13</v>
      </c>
      <c r="J15" s="17" t="str">
        <f>IFERROR(INDEX('Faculty Base Rates'!I:I,MATCH('Turnover Savings'!F15,'Faculty Base Rates'!E:E,0))," - ")</f>
        <v xml:space="preserve"> - </v>
      </c>
      <c r="U15" s="1" t="str">
        <f t="shared" si="0"/>
        <v xml:space="preserve">  </v>
      </c>
      <c r="W15" s="20" t="str">
        <f>IFERROR(INDEX('Staffing Actions Database'!T:T,MATCH('Turnover Savings'!N15,'Staffing Actions Database'!S:S,0))*Y15," - ")</f>
        <v xml:space="preserve"> - </v>
      </c>
      <c r="Y15" s="17">
        <f t="shared" si="1"/>
        <v>0</v>
      </c>
      <c r="AB15" s="46">
        <f>IFERROR(VLOOKUP($R15,'Data Validation Lists'!$X$4:$Z$25,3,FALSE),$R15)</f>
        <v>0</v>
      </c>
      <c r="AF15" s="44" t="str">
        <f>IF(B15='Data Validation Lists'!$H$2,"MER",IF(B15='Data Validation Lists'!$H$3,"PRO",IF(B15='Data Validation Lists'!$H$4,"RAN",IF(B15='Data Validation Lists'!$H$5,"TOS",IF(B15='Data Validation Lists'!$H$6,"UPG",IF(B15='Data Validation Lists'!$H$8,"EXC"," "))))))</f>
        <v xml:space="preserve"> </v>
      </c>
    </row>
    <row r="16" spans="1:32" x14ac:dyDescent="0.2">
      <c r="A16" s="1">
        <v>14</v>
      </c>
      <c r="J16" s="17" t="str">
        <f>IFERROR(INDEX('Faculty Base Rates'!I:I,MATCH('Turnover Savings'!F16,'Faculty Base Rates'!E:E,0))," - ")</f>
        <v xml:space="preserve"> - </v>
      </c>
      <c r="U16" s="1" t="str">
        <f t="shared" si="0"/>
        <v xml:space="preserve">  </v>
      </c>
      <c r="W16" s="20" t="str">
        <f>IFERROR(INDEX('Staffing Actions Database'!T:T,MATCH('Turnover Savings'!N16,'Staffing Actions Database'!S:S,0))*Y16," - ")</f>
        <v xml:space="preserve"> - </v>
      </c>
      <c r="Y16" s="17">
        <f t="shared" si="1"/>
        <v>0</v>
      </c>
      <c r="AB16" s="46">
        <f>IFERROR(VLOOKUP($R16,'Data Validation Lists'!$X$4:$Z$25,3,FALSE),$R16)</f>
        <v>0</v>
      </c>
      <c r="AF16" s="44" t="str">
        <f>IF(B16='Data Validation Lists'!$H$2,"MER",IF(B16='Data Validation Lists'!$H$3,"PRO",IF(B16='Data Validation Lists'!$H$4,"RAN",IF(B16='Data Validation Lists'!$H$5,"TOS",IF(B16='Data Validation Lists'!$H$6,"UPG",IF(B16='Data Validation Lists'!$H$8,"EXC"," "))))))</f>
        <v xml:space="preserve"> </v>
      </c>
    </row>
    <row r="17" spans="1:32" x14ac:dyDescent="0.2">
      <c r="A17" s="1">
        <v>15</v>
      </c>
      <c r="J17" s="17" t="str">
        <f>IFERROR(INDEX('Faculty Base Rates'!I:I,MATCH('Turnover Savings'!F17,'Faculty Base Rates'!E:E,0))," - ")</f>
        <v xml:space="preserve"> - </v>
      </c>
      <c r="U17" s="1" t="str">
        <f t="shared" si="0"/>
        <v xml:space="preserve">  </v>
      </c>
      <c r="W17" s="20" t="str">
        <f>IFERROR(INDEX('Staffing Actions Database'!T:T,MATCH('Turnover Savings'!N17,'Staffing Actions Database'!S:S,0))*Y17," - ")</f>
        <v xml:space="preserve"> - </v>
      </c>
      <c r="Y17" s="17">
        <f t="shared" si="1"/>
        <v>0</v>
      </c>
      <c r="AB17" s="46">
        <f>IFERROR(VLOOKUP($R17,'Data Validation Lists'!$X$4:$Z$25,3,FALSE),$R17)</f>
        <v>0</v>
      </c>
      <c r="AF17" s="44" t="str">
        <f>IF(B17='Data Validation Lists'!$H$2,"MER",IF(B17='Data Validation Lists'!$H$3,"PRO",IF(B17='Data Validation Lists'!$H$4,"RAN",IF(B17='Data Validation Lists'!$H$5,"TOS",IF(B17='Data Validation Lists'!$H$6,"UPG",IF(B17='Data Validation Lists'!$H$8,"EXC"," "))))))</f>
        <v xml:space="preserve"> </v>
      </c>
    </row>
    <row r="18" spans="1:32" x14ac:dyDescent="0.2">
      <c r="A18" s="1">
        <v>16</v>
      </c>
      <c r="J18" s="17" t="str">
        <f>IFERROR(INDEX('Faculty Base Rates'!I:I,MATCH('Turnover Savings'!F18,'Faculty Base Rates'!E:E,0))," - ")</f>
        <v xml:space="preserve"> - </v>
      </c>
      <c r="U18" s="1" t="str">
        <f t="shared" si="0"/>
        <v xml:space="preserve">  </v>
      </c>
      <c r="W18" s="20" t="str">
        <f>IFERROR(INDEX('Staffing Actions Database'!T:T,MATCH('Turnover Savings'!N18,'Staffing Actions Database'!S:S,0))*Y18," - ")</f>
        <v xml:space="preserve"> - </v>
      </c>
      <c r="Y18" s="17">
        <f t="shared" si="1"/>
        <v>0</v>
      </c>
      <c r="AB18" s="46">
        <f>IFERROR(VLOOKUP($R18,'Data Validation Lists'!$X$4:$Z$25,3,FALSE),$R18)</f>
        <v>0</v>
      </c>
      <c r="AF18" s="44" t="str">
        <f>IF(B18='Data Validation Lists'!$H$2,"MER",IF(B18='Data Validation Lists'!$H$3,"PRO",IF(B18='Data Validation Lists'!$H$4,"RAN",IF(B18='Data Validation Lists'!$H$5,"TOS",IF(B18='Data Validation Lists'!$H$6,"UPG",IF(B18='Data Validation Lists'!$H$8,"EXC"," "))))))</f>
        <v xml:space="preserve"> </v>
      </c>
    </row>
    <row r="19" spans="1:32" x14ac:dyDescent="0.2">
      <c r="A19" s="1">
        <v>17</v>
      </c>
      <c r="J19" s="17" t="str">
        <f>IFERROR(INDEX('Faculty Base Rates'!I:I,MATCH('Turnover Savings'!F19,'Faculty Base Rates'!E:E,0))," - ")</f>
        <v xml:space="preserve"> - </v>
      </c>
      <c r="U19" s="1" t="str">
        <f t="shared" si="0"/>
        <v xml:space="preserve">  </v>
      </c>
      <c r="W19" s="20" t="str">
        <f>IFERROR(INDEX('Staffing Actions Database'!T:T,MATCH('Turnover Savings'!N19,'Staffing Actions Database'!S:S,0))*Y19," - ")</f>
        <v xml:space="preserve"> - </v>
      </c>
      <c r="Y19" s="17">
        <f t="shared" si="1"/>
        <v>0</v>
      </c>
      <c r="AB19" s="46">
        <f>IFERROR(VLOOKUP($R19,'Data Validation Lists'!$X$4:$Z$25,3,FALSE),$R19)</f>
        <v>0</v>
      </c>
      <c r="AF19" s="44" t="str">
        <f>IF(B19='Data Validation Lists'!$H$2,"MER",IF(B19='Data Validation Lists'!$H$3,"PRO",IF(B19='Data Validation Lists'!$H$4,"RAN",IF(B19='Data Validation Lists'!$H$5,"TOS",IF(B19='Data Validation Lists'!$H$6,"UPG",IF(B19='Data Validation Lists'!$H$8,"EXC"," "))))))</f>
        <v xml:space="preserve"> </v>
      </c>
    </row>
    <row r="20" spans="1:32" x14ac:dyDescent="0.2">
      <c r="A20" s="1">
        <v>18</v>
      </c>
      <c r="J20" s="17" t="str">
        <f>IFERROR(INDEX('Faculty Base Rates'!I:I,MATCH('Turnover Savings'!F20,'Faculty Base Rates'!E:E,0))," - ")</f>
        <v xml:space="preserve"> - </v>
      </c>
      <c r="U20" s="1" t="str">
        <f t="shared" si="0"/>
        <v xml:space="preserve">  </v>
      </c>
      <c r="W20" s="20" t="str">
        <f>IFERROR(INDEX('Staffing Actions Database'!T:T,MATCH('Turnover Savings'!N20,'Staffing Actions Database'!S:S,0))*Y20," - ")</f>
        <v xml:space="preserve"> - </v>
      </c>
      <c r="Y20" s="17">
        <f t="shared" si="1"/>
        <v>0</v>
      </c>
      <c r="AB20" s="46">
        <f>IFERROR(VLOOKUP($R20,'Data Validation Lists'!$X$4:$Z$25,3,FALSE),$R20)</f>
        <v>0</v>
      </c>
      <c r="AF20" s="44" t="str">
        <f>IF(B20='Data Validation Lists'!$H$2,"MER",IF(B20='Data Validation Lists'!$H$3,"PRO",IF(B20='Data Validation Lists'!$H$4,"RAN",IF(B20='Data Validation Lists'!$H$5,"TOS",IF(B20='Data Validation Lists'!$H$6,"UPG",IF(B20='Data Validation Lists'!$H$8,"EXC"," "))))))</f>
        <v xml:space="preserve"> </v>
      </c>
    </row>
    <row r="21" spans="1:32" x14ac:dyDescent="0.2">
      <c r="A21" s="1">
        <v>19</v>
      </c>
      <c r="J21" s="17" t="str">
        <f>IFERROR(INDEX('Faculty Base Rates'!I:I,MATCH('Turnover Savings'!F21,'Faculty Base Rates'!E:E,0))," - ")</f>
        <v xml:space="preserve"> - </v>
      </c>
      <c r="U21" s="1" t="str">
        <f t="shared" si="0"/>
        <v xml:space="preserve">  </v>
      </c>
      <c r="W21" s="20" t="str">
        <f>IFERROR(INDEX('Staffing Actions Database'!T:T,MATCH('Turnover Savings'!N21,'Staffing Actions Database'!S:S,0))*Y21," - ")</f>
        <v xml:space="preserve"> - </v>
      </c>
      <c r="Y21" s="17">
        <f t="shared" si="1"/>
        <v>0</v>
      </c>
      <c r="AB21" s="46">
        <f>IFERROR(VLOOKUP($R21,'Data Validation Lists'!$X$4:$Z$25,3,FALSE),$R21)</f>
        <v>0</v>
      </c>
      <c r="AF21" s="44" t="str">
        <f>IF(B21='Data Validation Lists'!$H$2,"MER",IF(B21='Data Validation Lists'!$H$3,"PRO",IF(B21='Data Validation Lists'!$H$4,"RAN",IF(B21='Data Validation Lists'!$H$5,"TOS",IF(B21='Data Validation Lists'!$H$6,"UPG",IF(B21='Data Validation Lists'!$H$8,"EXC"," "))))))</f>
        <v xml:space="preserve"> </v>
      </c>
    </row>
    <row r="22" spans="1:32" x14ac:dyDescent="0.2">
      <c r="A22" s="1">
        <v>20</v>
      </c>
      <c r="J22" s="17" t="str">
        <f>IFERROR(INDEX('Faculty Base Rates'!I:I,MATCH('Turnover Savings'!F22,'Faculty Base Rates'!E:E,0))," - ")</f>
        <v xml:space="preserve"> - </v>
      </c>
      <c r="U22" s="1" t="str">
        <f t="shared" si="0"/>
        <v xml:space="preserve">  </v>
      </c>
      <c r="W22" s="20" t="str">
        <f>IFERROR(INDEX('Staffing Actions Database'!T:T,MATCH('Turnover Savings'!N22,'Staffing Actions Database'!S:S,0))*Y22," - ")</f>
        <v xml:space="preserve"> - </v>
      </c>
      <c r="Y22" s="17">
        <f t="shared" si="1"/>
        <v>0</v>
      </c>
      <c r="AB22" s="46">
        <f>IFERROR(VLOOKUP($R22,'Data Validation Lists'!$X$4:$Z$25,3,FALSE),$R22)</f>
        <v>0</v>
      </c>
      <c r="AF22" s="44" t="str">
        <f>IF(B22='Data Validation Lists'!$H$2,"MER",IF(B22='Data Validation Lists'!$H$3,"PRO",IF(B22='Data Validation Lists'!$H$4,"RAN",IF(B22='Data Validation Lists'!$H$5,"TOS",IF(B22='Data Validation Lists'!$H$6,"UPG",IF(B22='Data Validation Lists'!$H$8,"EXC"," "))))))</f>
        <v xml:space="preserve"> </v>
      </c>
    </row>
    <row r="23" spans="1:32" x14ac:dyDescent="0.2">
      <c r="A23" s="1">
        <v>21</v>
      </c>
      <c r="J23" s="17" t="str">
        <f>IFERROR(INDEX('Faculty Base Rates'!I:I,MATCH('Turnover Savings'!F23,'Faculty Base Rates'!E:E,0))," - ")</f>
        <v xml:space="preserve"> - </v>
      </c>
      <c r="U23" s="1" t="str">
        <f t="shared" si="0"/>
        <v xml:space="preserve">  </v>
      </c>
      <c r="W23" s="20" t="str">
        <f>IFERROR(INDEX('Staffing Actions Database'!T:T,MATCH('Turnover Savings'!N23,'Staffing Actions Database'!S:S,0))*Y23," - ")</f>
        <v xml:space="preserve"> - </v>
      </c>
      <c r="Y23" s="17">
        <f t="shared" si="1"/>
        <v>0</v>
      </c>
      <c r="AB23" s="46">
        <f>IFERROR(VLOOKUP($R23,'Data Validation Lists'!$X$4:$Z$25,3,FALSE),$R23)</f>
        <v>0</v>
      </c>
      <c r="AF23" s="44" t="str">
        <f>IF(B23='Data Validation Lists'!$H$2,"MER",IF(B23='Data Validation Lists'!$H$3,"PRO",IF(B23='Data Validation Lists'!$H$4,"RAN",IF(B23='Data Validation Lists'!$H$5,"TOS",IF(B23='Data Validation Lists'!$H$6,"UPG",IF(B23='Data Validation Lists'!$H$8,"EXC"," "))))))</f>
        <v xml:space="preserve"> </v>
      </c>
    </row>
    <row r="24" spans="1:32" x14ac:dyDescent="0.2">
      <c r="A24" s="1">
        <v>22</v>
      </c>
      <c r="J24" s="17" t="str">
        <f>IFERROR(INDEX('Faculty Base Rates'!I:I,MATCH('Turnover Savings'!F24,'Faculty Base Rates'!E:E,0))," - ")</f>
        <v xml:space="preserve"> - </v>
      </c>
      <c r="U24" s="1" t="str">
        <f t="shared" si="0"/>
        <v xml:space="preserve">  </v>
      </c>
      <c r="W24" s="20" t="str">
        <f>IFERROR(INDEX('Staffing Actions Database'!T:T,MATCH('Turnover Savings'!N24,'Staffing Actions Database'!S:S,0))*Y24," - ")</f>
        <v xml:space="preserve"> - </v>
      </c>
      <c r="Y24" s="17">
        <f t="shared" si="1"/>
        <v>0</v>
      </c>
      <c r="AB24" s="46">
        <f>IFERROR(VLOOKUP($R24,'Data Validation Lists'!$X$4:$Z$25,3,FALSE),$R24)</f>
        <v>0</v>
      </c>
      <c r="AF24" s="44" t="str">
        <f>IF(B24='Data Validation Lists'!$H$2,"MER",IF(B24='Data Validation Lists'!$H$3,"PRO",IF(B24='Data Validation Lists'!$H$4,"RAN",IF(B24='Data Validation Lists'!$H$5,"TOS",IF(B24='Data Validation Lists'!$H$6,"UPG",IF(B24='Data Validation Lists'!$H$8,"EXC"," "))))))</f>
        <v xml:space="preserve"> </v>
      </c>
    </row>
    <row r="25" spans="1:32" x14ac:dyDescent="0.2">
      <c r="A25" s="1">
        <v>23</v>
      </c>
      <c r="J25" s="17" t="str">
        <f>IFERROR(INDEX('Faculty Base Rates'!I:I,MATCH('Turnover Savings'!F25,'Faculty Base Rates'!E:E,0))," - ")</f>
        <v xml:space="preserve"> - </v>
      </c>
      <c r="U25" s="1" t="str">
        <f t="shared" si="0"/>
        <v xml:space="preserve">  </v>
      </c>
      <c r="W25" s="20" t="str">
        <f>IFERROR(INDEX('Staffing Actions Database'!T:T,MATCH('Turnover Savings'!N25,'Staffing Actions Database'!S:S,0))*Y25," - ")</f>
        <v xml:space="preserve"> - </v>
      </c>
      <c r="Y25" s="17">
        <f t="shared" si="1"/>
        <v>0</v>
      </c>
      <c r="AB25" s="46">
        <f>IFERROR(VLOOKUP($R25,'Data Validation Lists'!$X$4:$Z$25,3,FALSE),$R25)</f>
        <v>0</v>
      </c>
      <c r="AF25" s="44" t="str">
        <f>IF(B25='Data Validation Lists'!$H$2,"MER",IF(B25='Data Validation Lists'!$H$3,"PRO",IF(B25='Data Validation Lists'!$H$4,"RAN",IF(B25='Data Validation Lists'!$H$5,"TOS",IF(B25='Data Validation Lists'!$H$6,"UPG",IF(B25='Data Validation Lists'!$H$8,"EXC"," "))))))</f>
        <v xml:space="preserve"> </v>
      </c>
    </row>
    <row r="26" spans="1:32" x14ac:dyDescent="0.2">
      <c r="A26" s="1">
        <v>24</v>
      </c>
      <c r="J26" s="17" t="str">
        <f>IFERROR(INDEX('Faculty Base Rates'!I:I,MATCH('Turnover Savings'!F26,'Faculty Base Rates'!E:E,0))," - ")</f>
        <v xml:space="preserve"> - </v>
      </c>
      <c r="U26" s="1" t="str">
        <f t="shared" si="0"/>
        <v xml:space="preserve">  </v>
      </c>
      <c r="W26" s="20" t="str">
        <f>IFERROR(INDEX('Staffing Actions Database'!T:T,MATCH('Turnover Savings'!N26,'Staffing Actions Database'!S:S,0))*Y26," - ")</f>
        <v xml:space="preserve"> - </v>
      </c>
      <c r="Y26" s="17">
        <f t="shared" si="1"/>
        <v>0</v>
      </c>
      <c r="AB26" s="46">
        <f>IFERROR(VLOOKUP($R26,'Data Validation Lists'!$X$4:$Z$25,3,FALSE),$R26)</f>
        <v>0</v>
      </c>
      <c r="AF26" s="44" t="str">
        <f>IF(B26='Data Validation Lists'!$H$2,"MER",IF(B26='Data Validation Lists'!$H$3,"PRO",IF(B26='Data Validation Lists'!$H$4,"RAN",IF(B26='Data Validation Lists'!$H$5,"TOS",IF(B26='Data Validation Lists'!$H$6,"UPG",IF(B26='Data Validation Lists'!$H$8,"EXC"," "))))))</f>
        <v xml:space="preserve"> </v>
      </c>
    </row>
    <row r="27" spans="1:32" x14ac:dyDescent="0.2">
      <c r="A27" s="1">
        <v>25</v>
      </c>
      <c r="J27" s="17" t="str">
        <f>IFERROR(INDEX('Faculty Base Rates'!I:I,MATCH('Turnover Savings'!F27,'Faculty Base Rates'!E:E,0))," - ")</f>
        <v xml:space="preserve"> - </v>
      </c>
      <c r="U27" s="1" t="str">
        <f t="shared" si="0"/>
        <v xml:space="preserve">  </v>
      </c>
      <c r="W27" s="20" t="str">
        <f>IFERROR(INDEX('Staffing Actions Database'!T:T,MATCH('Turnover Savings'!N27,'Staffing Actions Database'!S:S,0))*Y27," - ")</f>
        <v xml:space="preserve"> - </v>
      </c>
      <c r="Y27" s="17">
        <f t="shared" si="1"/>
        <v>0</v>
      </c>
      <c r="AB27" s="46">
        <f>IFERROR(VLOOKUP($R27,'Data Validation Lists'!$X$4:$Z$25,3,FALSE),$R27)</f>
        <v>0</v>
      </c>
      <c r="AF27" s="44" t="str">
        <f>IF(B27='Data Validation Lists'!$H$2,"MER",IF(B27='Data Validation Lists'!$H$3,"PRO",IF(B27='Data Validation Lists'!$H$4,"RAN",IF(B27='Data Validation Lists'!$H$5,"TOS",IF(B27='Data Validation Lists'!$H$6,"UPG",IF(B27='Data Validation Lists'!$H$8,"EXC"," "))))))</f>
        <v xml:space="preserve"> </v>
      </c>
    </row>
    <row r="28" spans="1:32" x14ac:dyDescent="0.2">
      <c r="A28" s="1">
        <v>26</v>
      </c>
      <c r="J28" s="17" t="str">
        <f>IFERROR(INDEX('Faculty Base Rates'!I:I,MATCH('Turnover Savings'!F28,'Faculty Base Rates'!E:E,0))," - ")</f>
        <v xml:space="preserve"> - </v>
      </c>
      <c r="U28" s="1" t="str">
        <f t="shared" si="0"/>
        <v xml:space="preserve">  </v>
      </c>
      <c r="W28" s="20" t="str">
        <f>IFERROR(INDEX('Staffing Actions Database'!T:T,MATCH('Turnover Savings'!N28,'Staffing Actions Database'!S:S,0))*Y28," - ")</f>
        <v xml:space="preserve"> - </v>
      </c>
      <c r="Y28" s="17">
        <f t="shared" si="1"/>
        <v>0</v>
      </c>
      <c r="AB28" s="46">
        <f>IFERROR(VLOOKUP($R28,'Data Validation Lists'!$X$4:$Z$25,3,FALSE),$R28)</f>
        <v>0</v>
      </c>
      <c r="AF28" s="44" t="str">
        <f>IF(B28='Data Validation Lists'!$H$2,"MER",IF(B28='Data Validation Lists'!$H$3,"PRO",IF(B28='Data Validation Lists'!$H$4,"RAN",IF(B28='Data Validation Lists'!$H$5,"TOS",IF(B28='Data Validation Lists'!$H$6,"UPG",IF(B28='Data Validation Lists'!$H$8,"EXC"," "))))))</f>
        <v xml:space="preserve"> </v>
      </c>
    </row>
    <row r="29" spans="1:32" x14ac:dyDescent="0.2">
      <c r="A29" s="1">
        <v>27</v>
      </c>
      <c r="J29" s="17" t="str">
        <f>IFERROR(INDEX('Faculty Base Rates'!I:I,MATCH('Turnover Savings'!F29,'Faculty Base Rates'!E:E,0))," - ")</f>
        <v xml:space="preserve"> - </v>
      </c>
      <c r="U29" s="1" t="str">
        <f t="shared" si="0"/>
        <v xml:space="preserve">  </v>
      </c>
      <c r="W29" s="20" t="str">
        <f>IFERROR(INDEX('Staffing Actions Database'!T:T,MATCH('Turnover Savings'!N29,'Staffing Actions Database'!S:S,0))*Y29," - ")</f>
        <v xml:space="preserve"> - </v>
      </c>
      <c r="Y29" s="17">
        <f t="shared" si="1"/>
        <v>0</v>
      </c>
      <c r="AB29" s="46">
        <f>IFERROR(VLOOKUP($R29,'Data Validation Lists'!$X$4:$Z$25,3,FALSE),$R29)</f>
        <v>0</v>
      </c>
      <c r="AF29" s="44" t="str">
        <f>IF(B29='Data Validation Lists'!$H$2,"MER",IF(B29='Data Validation Lists'!$H$3,"PRO",IF(B29='Data Validation Lists'!$H$4,"RAN",IF(B29='Data Validation Lists'!$H$5,"TOS",IF(B29='Data Validation Lists'!$H$6,"UPG",IF(B29='Data Validation Lists'!$H$8,"EXC"," "))))))</f>
        <v xml:space="preserve"> </v>
      </c>
    </row>
    <row r="30" spans="1:32" x14ac:dyDescent="0.2">
      <c r="A30" s="1">
        <v>28</v>
      </c>
      <c r="J30" s="17" t="str">
        <f>IFERROR(INDEX('Faculty Base Rates'!I:I,MATCH('Turnover Savings'!F30,'Faculty Base Rates'!E:E,0))," - ")</f>
        <v xml:space="preserve"> - </v>
      </c>
      <c r="U30" s="1" t="str">
        <f t="shared" si="0"/>
        <v xml:space="preserve">  </v>
      </c>
      <c r="W30" s="20" t="str">
        <f>IFERROR(INDEX('Staffing Actions Database'!T:T,MATCH('Turnover Savings'!N30,'Staffing Actions Database'!S:S,0))*Y30," - ")</f>
        <v xml:space="preserve"> - </v>
      </c>
      <c r="Y30" s="17">
        <f t="shared" si="1"/>
        <v>0</v>
      </c>
      <c r="AB30" s="46">
        <f>IFERROR(VLOOKUP($R30,'Data Validation Lists'!$X$4:$Z$25,3,FALSE),$R30)</f>
        <v>0</v>
      </c>
      <c r="AF30" s="44" t="str">
        <f>IF(B30='Data Validation Lists'!$H$2,"MER",IF(B30='Data Validation Lists'!$H$3,"PRO",IF(B30='Data Validation Lists'!$H$4,"RAN",IF(B30='Data Validation Lists'!$H$5,"TOS",IF(B30='Data Validation Lists'!$H$6,"UPG",IF(B30='Data Validation Lists'!$H$8,"EXC"," "))))))</f>
        <v xml:space="preserve"> </v>
      </c>
    </row>
    <row r="31" spans="1:32" x14ac:dyDescent="0.2">
      <c r="A31" s="1">
        <v>29</v>
      </c>
      <c r="J31" s="17" t="str">
        <f>IFERROR(INDEX('Faculty Base Rates'!I:I,MATCH('Turnover Savings'!F31,'Faculty Base Rates'!E:E,0))," - ")</f>
        <v xml:space="preserve"> - </v>
      </c>
      <c r="U31" s="1" t="str">
        <f t="shared" si="0"/>
        <v xml:space="preserve">  </v>
      </c>
      <c r="W31" s="20" t="str">
        <f>IFERROR(INDEX('Staffing Actions Database'!T:T,MATCH('Turnover Savings'!N31,'Staffing Actions Database'!S:S,0))*Y31," - ")</f>
        <v xml:space="preserve"> - </v>
      </c>
      <c r="Y31" s="17">
        <f t="shared" si="1"/>
        <v>0</v>
      </c>
      <c r="AB31" s="46">
        <f>IFERROR(VLOOKUP($R31,'Data Validation Lists'!$X$4:$Z$25,3,FALSE),$R31)</f>
        <v>0</v>
      </c>
      <c r="AF31" s="44" t="str">
        <f>IF(B31='Data Validation Lists'!$H$2,"MER",IF(B31='Data Validation Lists'!$H$3,"PRO",IF(B31='Data Validation Lists'!$H$4,"RAN",IF(B31='Data Validation Lists'!$H$5,"TOS",IF(B31='Data Validation Lists'!$H$6,"UPG",IF(B31='Data Validation Lists'!$H$8,"EXC"," "))))))</f>
        <v xml:space="preserve"> </v>
      </c>
    </row>
    <row r="32" spans="1:32" x14ac:dyDescent="0.2">
      <c r="A32" s="1">
        <v>30</v>
      </c>
      <c r="J32" s="17" t="str">
        <f>IFERROR(INDEX('Faculty Base Rates'!I:I,MATCH('Turnover Savings'!F32,'Faculty Base Rates'!E:E,0))," - ")</f>
        <v xml:space="preserve"> - </v>
      </c>
      <c r="U32" s="1" t="str">
        <f t="shared" si="0"/>
        <v xml:space="preserve">  </v>
      </c>
      <c r="W32" s="20" t="str">
        <f>IFERROR(INDEX('Staffing Actions Database'!T:T,MATCH('Turnover Savings'!N32,'Staffing Actions Database'!S:S,0))*Y32," - ")</f>
        <v xml:space="preserve"> - </v>
      </c>
      <c r="Y32" s="17">
        <f t="shared" si="1"/>
        <v>0</v>
      </c>
      <c r="AB32" s="46">
        <f>IFERROR(VLOOKUP($R32,'Data Validation Lists'!$X$4:$Z$25,3,FALSE),$R32)</f>
        <v>0</v>
      </c>
      <c r="AF32" s="44" t="str">
        <f>IF(B32='Data Validation Lists'!$H$2,"MER",IF(B32='Data Validation Lists'!$H$3,"PRO",IF(B32='Data Validation Lists'!$H$4,"RAN",IF(B32='Data Validation Lists'!$H$5,"TOS",IF(B32='Data Validation Lists'!$H$6,"UPG",IF(B32='Data Validation Lists'!$H$8,"EXC"," "))))))</f>
        <v xml:space="preserve"> </v>
      </c>
    </row>
    <row r="33" spans="1:32" x14ac:dyDescent="0.2">
      <c r="A33" s="1">
        <v>31</v>
      </c>
      <c r="J33" s="17" t="str">
        <f>IFERROR(INDEX('Faculty Base Rates'!I:I,MATCH('Turnover Savings'!F33,'Faculty Base Rates'!E:E,0))," - ")</f>
        <v xml:space="preserve"> - </v>
      </c>
      <c r="U33" s="1" t="str">
        <f t="shared" si="0"/>
        <v xml:space="preserve">  </v>
      </c>
      <c r="W33" s="20" t="str">
        <f>IFERROR(INDEX('Staffing Actions Database'!T:T,MATCH('Turnover Savings'!N33,'Staffing Actions Database'!S:S,0))*Y33," - ")</f>
        <v xml:space="preserve"> - </v>
      </c>
      <c r="Y33" s="17">
        <f t="shared" si="1"/>
        <v>0</v>
      </c>
      <c r="AB33" s="46">
        <f>IFERROR(VLOOKUP($R33,'Data Validation Lists'!$X$4:$Z$25,3,FALSE),$R33)</f>
        <v>0</v>
      </c>
      <c r="AF33" s="44" t="str">
        <f>IF(B33='Data Validation Lists'!$H$2,"MER",IF(B33='Data Validation Lists'!$H$3,"PRO",IF(B33='Data Validation Lists'!$H$4,"RAN",IF(B33='Data Validation Lists'!$H$5,"TOS",IF(B33='Data Validation Lists'!$H$6,"UPG",IF(B33='Data Validation Lists'!$H$8,"EXC"," "))))))</f>
        <v xml:space="preserve"> </v>
      </c>
    </row>
    <row r="34" spans="1:32" x14ac:dyDescent="0.2">
      <c r="A34" s="1">
        <v>32</v>
      </c>
      <c r="J34" s="17" t="str">
        <f>IFERROR(INDEX('Faculty Base Rates'!I:I,MATCH('Turnover Savings'!F34,'Faculty Base Rates'!E:E,0))," - ")</f>
        <v xml:space="preserve"> - </v>
      </c>
      <c r="U34" s="1" t="str">
        <f t="shared" si="0"/>
        <v xml:space="preserve">  </v>
      </c>
      <c r="W34" s="20" t="str">
        <f>IFERROR(INDEX('Staffing Actions Database'!T:T,MATCH('Turnover Savings'!N34,'Staffing Actions Database'!S:S,0))*Y34," - ")</f>
        <v xml:space="preserve"> - </v>
      </c>
      <c r="Y34" s="17">
        <f t="shared" si="1"/>
        <v>0</v>
      </c>
      <c r="AB34" s="46">
        <f>IFERROR(VLOOKUP($R34,'Data Validation Lists'!$X$4:$Z$25,3,FALSE),$R34)</f>
        <v>0</v>
      </c>
      <c r="AF34" s="44" t="str">
        <f>IF(B34='Data Validation Lists'!$H$2,"MER",IF(B34='Data Validation Lists'!$H$3,"PRO",IF(B34='Data Validation Lists'!$H$4,"RAN",IF(B34='Data Validation Lists'!$H$5,"TOS",IF(B34='Data Validation Lists'!$H$6,"UPG",IF(B34='Data Validation Lists'!$H$8,"EXC"," "))))))</f>
        <v xml:space="preserve"> </v>
      </c>
    </row>
    <row r="35" spans="1:32" x14ac:dyDescent="0.2">
      <c r="A35" s="1">
        <v>33</v>
      </c>
      <c r="J35" s="17" t="str">
        <f>IFERROR(INDEX('Faculty Base Rates'!I:I,MATCH('Turnover Savings'!F35,'Faculty Base Rates'!E:E,0))," - ")</f>
        <v xml:space="preserve"> - </v>
      </c>
      <c r="U35" s="1" t="str">
        <f t="shared" ref="U35:U66" si="2">CONCATENATE(AF35, " ", E35)</f>
        <v xml:space="preserve">  </v>
      </c>
      <c r="W35" s="20" t="str">
        <f>IFERROR(INDEX('Staffing Actions Database'!T:T,MATCH('Turnover Savings'!N35,'Staffing Actions Database'!S:S,0))*Y35," - ")</f>
        <v xml:space="preserve"> - </v>
      </c>
      <c r="Y35" s="17">
        <f t="shared" ref="Y35:Y66" si="3">IFERROR(IF(OR(B35="Upgrades",B35="Turnover Savings"),(L35-J35)*I35,(L35-K35)*I35)," - ")</f>
        <v>0</v>
      </c>
      <c r="AB35" s="46">
        <f>IFERROR(VLOOKUP($R35,'Data Validation Lists'!$X$4:$Z$25,3,FALSE),$R35)</f>
        <v>0</v>
      </c>
      <c r="AF35" s="44" t="str">
        <f>IF(B35='Data Validation Lists'!$H$2,"MER",IF(B35='Data Validation Lists'!$H$3,"PRO",IF(B35='Data Validation Lists'!$H$4,"RAN",IF(B35='Data Validation Lists'!$H$5,"TOS",IF(B35='Data Validation Lists'!$H$6,"UPG",IF(B35='Data Validation Lists'!$H$8,"EXC"," "))))))</f>
        <v xml:space="preserve"> </v>
      </c>
    </row>
    <row r="36" spans="1:32" x14ac:dyDescent="0.2">
      <c r="A36" s="1">
        <v>34</v>
      </c>
      <c r="J36" s="17" t="str">
        <f>IFERROR(INDEX('Faculty Base Rates'!I:I,MATCH('Turnover Savings'!F36,'Faculty Base Rates'!E:E,0))," - ")</f>
        <v xml:space="preserve"> - </v>
      </c>
      <c r="U36" s="1" t="str">
        <f t="shared" si="2"/>
        <v xml:space="preserve">  </v>
      </c>
      <c r="W36" s="20" t="str">
        <f>IFERROR(INDEX('Staffing Actions Database'!T:T,MATCH('Turnover Savings'!N36,'Staffing Actions Database'!S:S,0))*Y36," - ")</f>
        <v xml:space="preserve"> - </v>
      </c>
      <c r="Y36" s="17">
        <f t="shared" si="3"/>
        <v>0</v>
      </c>
      <c r="AB36" s="46">
        <f>IFERROR(VLOOKUP($R36,'Data Validation Lists'!$X$4:$Z$25,3,FALSE),$R36)</f>
        <v>0</v>
      </c>
      <c r="AF36" s="44" t="str">
        <f>IF(B36='Data Validation Lists'!$H$2,"MER",IF(B36='Data Validation Lists'!$H$3,"PRO",IF(B36='Data Validation Lists'!$H$4,"RAN",IF(B36='Data Validation Lists'!$H$5,"TOS",IF(B36='Data Validation Lists'!$H$6,"UPG",IF(B36='Data Validation Lists'!$H$8,"EXC"," "))))))</f>
        <v xml:space="preserve"> </v>
      </c>
    </row>
    <row r="37" spans="1:32" x14ac:dyDescent="0.2">
      <c r="A37" s="1">
        <v>35</v>
      </c>
      <c r="J37" s="17" t="str">
        <f>IFERROR(INDEX('Faculty Base Rates'!I:I,MATCH('Turnover Savings'!F37,'Faculty Base Rates'!E:E,0))," - ")</f>
        <v xml:space="preserve"> - </v>
      </c>
      <c r="U37" s="1" t="str">
        <f t="shared" si="2"/>
        <v xml:space="preserve">  </v>
      </c>
      <c r="W37" s="20" t="str">
        <f>IFERROR(INDEX('Staffing Actions Database'!T:T,MATCH('Turnover Savings'!N37,'Staffing Actions Database'!S:S,0))*Y37," - ")</f>
        <v xml:space="preserve"> - </v>
      </c>
      <c r="Y37" s="17">
        <f t="shared" si="3"/>
        <v>0</v>
      </c>
      <c r="AB37" s="46">
        <f>IFERROR(VLOOKUP($R37,'Data Validation Lists'!$X$4:$Z$25,3,FALSE),$R37)</f>
        <v>0</v>
      </c>
      <c r="AF37" s="44" t="str">
        <f>IF(B37='Data Validation Lists'!$H$2,"MER",IF(B37='Data Validation Lists'!$H$3,"PRO",IF(B37='Data Validation Lists'!$H$4,"RAN",IF(B37='Data Validation Lists'!$H$5,"TOS",IF(B37='Data Validation Lists'!$H$6,"UPG",IF(B37='Data Validation Lists'!$H$8,"EXC"," "))))))</f>
        <v xml:space="preserve"> </v>
      </c>
    </row>
    <row r="38" spans="1:32" x14ac:dyDescent="0.2">
      <c r="A38" s="1">
        <v>36</v>
      </c>
      <c r="J38" s="17" t="str">
        <f>IFERROR(INDEX('Faculty Base Rates'!I:I,MATCH('Turnover Savings'!F38,'Faculty Base Rates'!E:E,0))," - ")</f>
        <v xml:space="preserve"> - </v>
      </c>
      <c r="U38" s="1" t="str">
        <f t="shared" si="2"/>
        <v xml:space="preserve">  </v>
      </c>
      <c r="W38" s="20" t="str">
        <f>IFERROR(INDEX('Staffing Actions Database'!T:T,MATCH('Turnover Savings'!N38,'Staffing Actions Database'!S:S,0))*Y38," - ")</f>
        <v xml:space="preserve"> - </v>
      </c>
      <c r="Y38" s="17">
        <f t="shared" si="3"/>
        <v>0</v>
      </c>
      <c r="AB38" s="46">
        <f>IFERROR(VLOOKUP($R38,'Data Validation Lists'!$X$4:$Z$25,3,FALSE),$R38)</f>
        <v>0</v>
      </c>
      <c r="AF38" s="44" t="str">
        <f>IF(B38='Data Validation Lists'!$H$2,"MER",IF(B38='Data Validation Lists'!$H$3,"PRO",IF(B38='Data Validation Lists'!$H$4,"RAN",IF(B38='Data Validation Lists'!$H$5,"TOS",IF(B38='Data Validation Lists'!$H$6,"UPG",IF(B38='Data Validation Lists'!$H$8,"EXC"," "))))))</f>
        <v xml:space="preserve"> </v>
      </c>
    </row>
    <row r="39" spans="1:32" x14ac:dyDescent="0.2">
      <c r="A39" s="1">
        <v>37</v>
      </c>
      <c r="J39" s="17" t="str">
        <f>IFERROR(INDEX('Faculty Base Rates'!I:I,MATCH('Turnover Savings'!F39,'Faculty Base Rates'!E:E,0))," - ")</f>
        <v xml:space="preserve"> - </v>
      </c>
      <c r="U39" s="1" t="str">
        <f t="shared" si="2"/>
        <v xml:space="preserve">  </v>
      </c>
      <c r="W39" s="20" t="str">
        <f>IFERROR(INDEX('Staffing Actions Database'!T:T,MATCH('Turnover Savings'!N39,'Staffing Actions Database'!S:S,0))*Y39," - ")</f>
        <v xml:space="preserve"> - </v>
      </c>
      <c r="Y39" s="17">
        <f t="shared" si="3"/>
        <v>0</v>
      </c>
      <c r="AB39" s="46">
        <f>IFERROR(VLOOKUP($R39,'Data Validation Lists'!$X$4:$Z$25,3,FALSE),$R39)</f>
        <v>0</v>
      </c>
      <c r="AF39" s="44" t="str">
        <f>IF(B39='Data Validation Lists'!$H$2,"MER",IF(B39='Data Validation Lists'!$H$3,"PRO",IF(B39='Data Validation Lists'!$H$4,"RAN",IF(B39='Data Validation Lists'!$H$5,"TOS",IF(B39='Data Validation Lists'!$H$6,"UPG",IF(B39='Data Validation Lists'!$H$8,"EXC"," "))))))</f>
        <v xml:space="preserve"> </v>
      </c>
    </row>
    <row r="40" spans="1:32" x14ac:dyDescent="0.2">
      <c r="A40" s="1">
        <v>38</v>
      </c>
      <c r="J40" s="17" t="str">
        <f>IFERROR(INDEX('Faculty Base Rates'!I:I,MATCH('Turnover Savings'!F40,'Faculty Base Rates'!E:E,0))," - ")</f>
        <v xml:space="preserve"> - </v>
      </c>
      <c r="U40" s="1" t="str">
        <f t="shared" si="2"/>
        <v xml:space="preserve">  </v>
      </c>
      <c r="W40" s="20" t="str">
        <f>IFERROR(INDEX('Staffing Actions Database'!T:T,MATCH('Turnover Savings'!N40,'Staffing Actions Database'!S:S,0))*Y40," - ")</f>
        <v xml:space="preserve"> - </v>
      </c>
      <c r="Y40" s="17">
        <f t="shared" si="3"/>
        <v>0</v>
      </c>
      <c r="AB40" s="46">
        <f>IFERROR(VLOOKUP($R40,'Data Validation Lists'!$X$4:$Z$25,3,FALSE),$R40)</f>
        <v>0</v>
      </c>
      <c r="AF40" s="44" t="str">
        <f>IF(B40='Data Validation Lists'!$H$2,"MER",IF(B40='Data Validation Lists'!$H$3,"PRO",IF(B40='Data Validation Lists'!$H$4,"RAN",IF(B40='Data Validation Lists'!$H$5,"TOS",IF(B40='Data Validation Lists'!$H$6,"UPG",IF(B40='Data Validation Lists'!$H$8,"EXC"," "))))))</f>
        <v xml:space="preserve"> </v>
      </c>
    </row>
    <row r="41" spans="1:32" x14ac:dyDescent="0.2">
      <c r="A41" s="1">
        <v>39</v>
      </c>
      <c r="J41" s="17" t="str">
        <f>IFERROR(INDEX('Faculty Base Rates'!I:I,MATCH('Turnover Savings'!F41,'Faculty Base Rates'!E:E,0))," - ")</f>
        <v xml:space="preserve"> - </v>
      </c>
      <c r="U41" s="1" t="str">
        <f t="shared" si="2"/>
        <v xml:space="preserve">  </v>
      </c>
      <c r="W41" s="20" t="str">
        <f>IFERROR(INDEX('Staffing Actions Database'!T:T,MATCH('Turnover Savings'!N41,'Staffing Actions Database'!S:S,0))*Y41," - ")</f>
        <v xml:space="preserve"> - </v>
      </c>
      <c r="Y41" s="17">
        <f t="shared" si="3"/>
        <v>0</v>
      </c>
      <c r="AB41" s="46">
        <f>IFERROR(VLOOKUP($R41,'Data Validation Lists'!$X$4:$Z$25,3,FALSE),$R41)</f>
        <v>0</v>
      </c>
      <c r="AF41" s="44" t="str">
        <f>IF(B41='Data Validation Lists'!$H$2,"MER",IF(B41='Data Validation Lists'!$H$3,"PRO",IF(B41='Data Validation Lists'!$H$4,"RAN",IF(B41='Data Validation Lists'!$H$5,"TOS",IF(B41='Data Validation Lists'!$H$6,"UPG",IF(B41='Data Validation Lists'!$H$8,"EXC"," "))))))</f>
        <v xml:space="preserve"> </v>
      </c>
    </row>
    <row r="42" spans="1:32" x14ac:dyDescent="0.2">
      <c r="A42" s="1">
        <v>40</v>
      </c>
      <c r="J42" s="17" t="str">
        <f>IFERROR(INDEX('Faculty Base Rates'!I:I,MATCH('Turnover Savings'!F42,'Faculty Base Rates'!E:E,0))," - ")</f>
        <v xml:space="preserve"> - </v>
      </c>
      <c r="U42" s="1" t="str">
        <f t="shared" si="2"/>
        <v xml:space="preserve">  </v>
      </c>
      <c r="W42" s="20" t="str">
        <f>IFERROR(INDEX('Staffing Actions Database'!T:T,MATCH('Turnover Savings'!N42,'Staffing Actions Database'!S:S,0))*Y42," - ")</f>
        <v xml:space="preserve"> - </v>
      </c>
      <c r="Y42" s="17">
        <f t="shared" si="3"/>
        <v>0</v>
      </c>
      <c r="AB42" s="46">
        <f>IFERROR(VLOOKUP($R42,'Data Validation Lists'!$X$4:$Z$25,3,FALSE),$R42)</f>
        <v>0</v>
      </c>
      <c r="AF42" s="44" t="str">
        <f>IF(B42='Data Validation Lists'!$H$2,"MER",IF(B42='Data Validation Lists'!$H$3,"PRO",IF(B42='Data Validation Lists'!$H$4,"RAN",IF(B42='Data Validation Lists'!$H$5,"TOS",IF(B42='Data Validation Lists'!$H$6,"UPG",IF(B42='Data Validation Lists'!$H$8,"EXC"," "))))))</f>
        <v xml:space="preserve"> </v>
      </c>
    </row>
    <row r="43" spans="1:32" x14ac:dyDescent="0.2">
      <c r="A43" s="1">
        <v>41</v>
      </c>
      <c r="J43" s="17" t="str">
        <f>IFERROR(INDEX('Faculty Base Rates'!I:I,MATCH('Turnover Savings'!F43,'Faculty Base Rates'!E:E,0))," - ")</f>
        <v xml:space="preserve"> - </v>
      </c>
      <c r="U43" s="1" t="str">
        <f t="shared" si="2"/>
        <v xml:space="preserve">  </v>
      </c>
      <c r="W43" s="20" t="str">
        <f>IFERROR(INDEX('Staffing Actions Database'!T:T,MATCH('Turnover Savings'!N43,'Staffing Actions Database'!S:S,0))*Y43," - ")</f>
        <v xml:space="preserve"> - </v>
      </c>
      <c r="Y43" s="17">
        <f t="shared" si="3"/>
        <v>0</v>
      </c>
      <c r="AB43" s="46">
        <f>IFERROR(VLOOKUP($R43,'Data Validation Lists'!$X$4:$Z$25,3,FALSE),$R43)</f>
        <v>0</v>
      </c>
      <c r="AF43" s="44" t="str">
        <f>IF(B43='Data Validation Lists'!$H$2,"MER",IF(B43='Data Validation Lists'!$H$3,"PRO",IF(B43='Data Validation Lists'!$H$4,"RAN",IF(B43='Data Validation Lists'!$H$5,"TOS",IF(B43='Data Validation Lists'!$H$6,"UPG",IF(B43='Data Validation Lists'!$H$8,"EXC"," "))))))</f>
        <v xml:space="preserve"> </v>
      </c>
    </row>
    <row r="44" spans="1:32" x14ac:dyDescent="0.2">
      <c r="A44" s="1">
        <v>42</v>
      </c>
      <c r="J44" s="17" t="str">
        <f>IFERROR(INDEX('Faculty Base Rates'!I:I,MATCH('Turnover Savings'!F44,'Faculty Base Rates'!E:E,0))," - ")</f>
        <v xml:space="preserve"> - </v>
      </c>
      <c r="U44" s="1" t="str">
        <f t="shared" si="2"/>
        <v xml:space="preserve">  </v>
      </c>
      <c r="W44" s="20" t="str">
        <f>IFERROR(INDEX('Staffing Actions Database'!T:T,MATCH('Turnover Savings'!N44,'Staffing Actions Database'!S:S,0))*Y44," - ")</f>
        <v xml:space="preserve"> - </v>
      </c>
      <c r="Y44" s="17">
        <f t="shared" si="3"/>
        <v>0</v>
      </c>
      <c r="AB44" s="46">
        <f>IFERROR(VLOOKUP($R44,'Data Validation Lists'!$X$4:$Z$25,3,FALSE),$R44)</f>
        <v>0</v>
      </c>
      <c r="AF44" s="44" t="str">
        <f>IF(B44='Data Validation Lists'!$H$2,"MER",IF(B44='Data Validation Lists'!$H$3,"PRO",IF(B44='Data Validation Lists'!$H$4,"RAN",IF(B44='Data Validation Lists'!$H$5,"TOS",IF(B44='Data Validation Lists'!$H$6,"UPG",IF(B44='Data Validation Lists'!$H$8,"EXC"," "))))))</f>
        <v xml:space="preserve"> </v>
      </c>
    </row>
    <row r="45" spans="1:32" x14ac:dyDescent="0.2">
      <c r="A45" s="1">
        <v>43</v>
      </c>
      <c r="J45" s="17" t="str">
        <f>IFERROR(INDEX('Faculty Base Rates'!I:I,MATCH('Turnover Savings'!F45,'Faculty Base Rates'!E:E,0))," - ")</f>
        <v xml:space="preserve"> - </v>
      </c>
      <c r="U45" s="1" t="str">
        <f t="shared" si="2"/>
        <v xml:space="preserve">  </v>
      </c>
      <c r="W45" s="20" t="str">
        <f>IFERROR(INDEX('Staffing Actions Database'!T:T,MATCH('Turnover Savings'!N45,'Staffing Actions Database'!S:S,0))*Y45," - ")</f>
        <v xml:space="preserve"> - </v>
      </c>
      <c r="Y45" s="17">
        <f t="shared" si="3"/>
        <v>0</v>
      </c>
      <c r="AB45" s="46">
        <f>IFERROR(VLOOKUP($R45,'Data Validation Lists'!$X$4:$Z$25,3,FALSE),$R45)</f>
        <v>0</v>
      </c>
      <c r="AF45" s="44" t="str">
        <f>IF(B45='Data Validation Lists'!$H$2,"MER",IF(B45='Data Validation Lists'!$H$3,"PRO",IF(B45='Data Validation Lists'!$H$4,"RAN",IF(B45='Data Validation Lists'!$H$5,"TOS",IF(B45='Data Validation Lists'!$H$6,"UPG",IF(B45='Data Validation Lists'!$H$8,"EXC"," "))))))</f>
        <v xml:space="preserve"> </v>
      </c>
    </row>
    <row r="46" spans="1:32" x14ac:dyDescent="0.2">
      <c r="A46" s="1">
        <v>44</v>
      </c>
      <c r="J46" s="17" t="str">
        <f>IFERROR(INDEX('Faculty Base Rates'!I:I,MATCH('Turnover Savings'!F46,'Faculty Base Rates'!E:E,0))," - ")</f>
        <v xml:space="preserve"> - </v>
      </c>
      <c r="U46" s="1" t="str">
        <f t="shared" si="2"/>
        <v xml:space="preserve">  </v>
      </c>
      <c r="W46" s="20" t="str">
        <f>IFERROR(INDEX('Staffing Actions Database'!T:T,MATCH('Turnover Savings'!N46,'Staffing Actions Database'!S:S,0))*Y46," - ")</f>
        <v xml:space="preserve"> - </v>
      </c>
      <c r="Y46" s="17">
        <f t="shared" si="3"/>
        <v>0</v>
      </c>
      <c r="AB46" s="46">
        <f>IFERROR(VLOOKUP($R46,'Data Validation Lists'!$X$4:$Z$25,3,FALSE),$R46)</f>
        <v>0</v>
      </c>
      <c r="AF46" s="44" t="str">
        <f>IF(B46='Data Validation Lists'!$H$2,"MER",IF(B46='Data Validation Lists'!$H$3,"PRO",IF(B46='Data Validation Lists'!$H$4,"RAN",IF(B46='Data Validation Lists'!$H$5,"TOS",IF(B46='Data Validation Lists'!$H$6,"UPG",IF(B46='Data Validation Lists'!$H$8,"EXC"," "))))))</f>
        <v xml:space="preserve"> </v>
      </c>
    </row>
    <row r="47" spans="1:32" x14ac:dyDescent="0.2">
      <c r="A47" s="1">
        <v>45</v>
      </c>
      <c r="J47" s="17" t="str">
        <f>IFERROR(INDEX('Faculty Base Rates'!I:I,MATCH('Turnover Savings'!F47,'Faculty Base Rates'!E:E,0))," - ")</f>
        <v xml:space="preserve"> - </v>
      </c>
      <c r="U47" s="1" t="str">
        <f t="shared" si="2"/>
        <v xml:space="preserve">  </v>
      </c>
      <c r="W47" s="20" t="str">
        <f>IFERROR(INDEX('Staffing Actions Database'!T:T,MATCH('Turnover Savings'!N47,'Staffing Actions Database'!S:S,0))*Y47," - ")</f>
        <v xml:space="preserve"> - </v>
      </c>
      <c r="Y47" s="17">
        <f t="shared" si="3"/>
        <v>0</v>
      </c>
      <c r="AB47" s="46">
        <f>IFERROR(VLOOKUP($R47,'Data Validation Lists'!$X$4:$Z$25,3,FALSE),$R47)</f>
        <v>0</v>
      </c>
      <c r="AF47" s="44" t="str">
        <f>IF(B47='Data Validation Lists'!$H$2,"MER",IF(B47='Data Validation Lists'!$H$3,"PRO",IF(B47='Data Validation Lists'!$H$4,"RAN",IF(B47='Data Validation Lists'!$H$5,"TOS",IF(B47='Data Validation Lists'!$H$6,"UPG",IF(B47='Data Validation Lists'!$H$8,"EXC"," "))))))</f>
        <v xml:space="preserve"> </v>
      </c>
    </row>
    <row r="48" spans="1:32" x14ac:dyDescent="0.2">
      <c r="A48" s="1">
        <v>46</v>
      </c>
      <c r="J48" s="17" t="str">
        <f>IFERROR(INDEX('Faculty Base Rates'!I:I,MATCH('Turnover Savings'!F48,'Faculty Base Rates'!E:E,0))," - ")</f>
        <v xml:space="preserve"> - </v>
      </c>
      <c r="U48" s="1" t="str">
        <f t="shared" si="2"/>
        <v xml:space="preserve">  </v>
      </c>
      <c r="W48" s="20" t="str">
        <f>IFERROR(INDEX('Staffing Actions Database'!T:T,MATCH('Turnover Savings'!N48,'Staffing Actions Database'!S:S,0))*Y48," - ")</f>
        <v xml:space="preserve"> - </v>
      </c>
      <c r="Y48" s="17">
        <f t="shared" si="3"/>
        <v>0</v>
      </c>
      <c r="AB48" s="46">
        <f>IFERROR(VLOOKUP($R48,'Data Validation Lists'!$X$4:$Z$25,3,FALSE),$R48)</f>
        <v>0</v>
      </c>
      <c r="AF48" s="44" t="str">
        <f>IF(B48='Data Validation Lists'!$H$2,"MER",IF(B48='Data Validation Lists'!$H$3,"PRO",IF(B48='Data Validation Lists'!$H$4,"RAN",IF(B48='Data Validation Lists'!$H$5,"TOS",IF(B48='Data Validation Lists'!$H$6,"UPG",IF(B48='Data Validation Lists'!$H$8,"EXC"," "))))))</f>
        <v xml:space="preserve"> </v>
      </c>
    </row>
    <row r="49" spans="1:32" x14ac:dyDescent="0.2">
      <c r="A49" s="1">
        <v>47</v>
      </c>
      <c r="J49" s="17" t="str">
        <f>IFERROR(INDEX('Faculty Base Rates'!I:I,MATCH('Turnover Savings'!F49,'Faculty Base Rates'!E:E,0))," - ")</f>
        <v xml:space="preserve"> - </v>
      </c>
      <c r="U49" s="1" t="str">
        <f t="shared" si="2"/>
        <v xml:space="preserve">  </v>
      </c>
      <c r="W49" s="20" t="str">
        <f>IFERROR(INDEX('Staffing Actions Database'!T:T,MATCH('Turnover Savings'!N49,'Staffing Actions Database'!S:S,0))*Y49," - ")</f>
        <v xml:space="preserve"> - </v>
      </c>
      <c r="Y49" s="17">
        <f t="shared" si="3"/>
        <v>0</v>
      </c>
      <c r="AB49" s="46">
        <f>IFERROR(VLOOKUP($R49,'Data Validation Lists'!$X$4:$Z$25,3,FALSE),$R49)</f>
        <v>0</v>
      </c>
      <c r="AF49" s="44" t="str">
        <f>IF(B49='Data Validation Lists'!$H$2,"MER",IF(B49='Data Validation Lists'!$H$3,"PRO",IF(B49='Data Validation Lists'!$H$4,"RAN",IF(B49='Data Validation Lists'!$H$5,"TOS",IF(B49='Data Validation Lists'!$H$6,"UPG",IF(B49='Data Validation Lists'!$H$8,"EXC"," "))))))</f>
        <v xml:space="preserve"> </v>
      </c>
    </row>
    <row r="50" spans="1:32" x14ac:dyDescent="0.2">
      <c r="A50" s="1">
        <v>48</v>
      </c>
      <c r="J50" s="17" t="str">
        <f>IFERROR(INDEX('Faculty Base Rates'!I:I,MATCH('Turnover Savings'!F50,'Faculty Base Rates'!E:E,0))," - ")</f>
        <v xml:space="preserve"> - </v>
      </c>
      <c r="U50" s="1" t="str">
        <f t="shared" si="2"/>
        <v xml:space="preserve">  </v>
      </c>
      <c r="W50" s="20" t="str">
        <f>IFERROR(INDEX('Staffing Actions Database'!T:T,MATCH('Turnover Savings'!N50,'Staffing Actions Database'!S:S,0))*Y50," - ")</f>
        <v xml:space="preserve"> - </v>
      </c>
      <c r="Y50" s="17">
        <f t="shared" si="3"/>
        <v>0</v>
      </c>
      <c r="AB50" s="46">
        <f>IFERROR(VLOOKUP($R50,'Data Validation Lists'!$X$4:$Z$25,3,FALSE),$R50)</f>
        <v>0</v>
      </c>
      <c r="AF50" s="44" t="str">
        <f>IF(B50='Data Validation Lists'!$H$2,"MER",IF(B50='Data Validation Lists'!$H$3,"PRO",IF(B50='Data Validation Lists'!$H$4,"RAN",IF(B50='Data Validation Lists'!$H$5,"TOS",IF(B50='Data Validation Lists'!$H$6,"UPG",IF(B50='Data Validation Lists'!$H$8,"EXC"," "))))))</f>
        <v xml:space="preserve"> </v>
      </c>
    </row>
    <row r="51" spans="1:32" x14ac:dyDescent="0.2">
      <c r="A51" s="1">
        <v>49</v>
      </c>
      <c r="J51" s="17" t="str">
        <f>IFERROR(INDEX('Faculty Base Rates'!I:I,MATCH('Turnover Savings'!F51,'Faculty Base Rates'!E:E,0))," - ")</f>
        <v xml:space="preserve"> - </v>
      </c>
      <c r="U51" s="1" t="str">
        <f t="shared" si="2"/>
        <v xml:space="preserve">  </v>
      </c>
      <c r="W51" s="20" t="str">
        <f>IFERROR(INDEX('Staffing Actions Database'!T:T,MATCH('Turnover Savings'!N51,'Staffing Actions Database'!S:S,0))*Y51," - ")</f>
        <v xml:space="preserve"> - </v>
      </c>
      <c r="Y51" s="17">
        <f t="shared" si="3"/>
        <v>0</v>
      </c>
      <c r="AB51" s="46">
        <f>IFERROR(VLOOKUP($R51,'Data Validation Lists'!$X$4:$Z$25,3,FALSE),$R51)</f>
        <v>0</v>
      </c>
      <c r="AF51" s="44" t="str">
        <f>IF(B51='Data Validation Lists'!$H$2,"MER",IF(B51='Data Validation Lists'!$H$3,"PRO",IF(B51='Data Validation Lists'!$H$4,"RAN",IF(B51='Data Validation Lists'!$H$5,"TOS",IF(B51='Data Validation Lists'!$H$6,"UPG",IF(B51='Data Validation Lists'!$H$8,"EXC"," "))))))</f>
        <v xml:space="preserve"> </v>
      </c>
    </row>
    <row r="52" spans="1:32" x14ac:dyDescent="0.2">
      <c r="A52" s="1">
        <v>50</v>
      </c>
      <c r="J52" s="17" t="str">
        <f>IFERROR(INDEX('Faculty Base Rates'!I:I,MATCH('Turnover Savings'!F52,'Faculty Base Rates'!E:E,0))," - ")</f>
        <v xml:space="preserve"> - </v>
      </c>
      <c r="U52" s="1" t="str">
        <f t="shared" si="2"/>
        <v xml:space="preserve">  </v>
      </c>
      <c r="W52" s="20" t="str">
        <f>IFERROR(INDEX('Staffing Actions Database'!T:T,MATCH('Turnover Savings'!N52,'Staffing Actions Database'!S:S,0))*Y52," - ")</f>
        <v xml:space="preserve"> - </v>
      </c>
      <c r="Y52" s="17">
        <f t="shared" si="3"/>
        <v>0</v>
      </c>
      <c r="AB52" s="46">
        <f>IFERROR(VLOOKUP($R52,'Data Validation Lists'!$X$4:$Z$25,3,FALSE),$R52)</f>
        <v>0</v>
      </c>
      <c r="AF52" s="44" t="str">
        <f>IF(B52='Data Validation Lists'!$H$2,"MER",IF(B52='Data Validation Lists'!$H$3,"PRO",IF(B52='Data Validation Lists'!$H$4,"RAN",IF(B52='Data Validation Lists'!$H$5,"TOS",IF(B52='Data Validation Lists'!$H$6,"UPG",IF(B52='Data Validation Lists'!$H$8,"EXC"," "))))))</f>
        <v xml:space="preserve"> </v>
      </c>
    </row>
    <row r="53" spans="1:32" x14ac:dyDescent="0.2">
      <c r="A53" s="1">
        <v>51</v>
      </c>
      <c r="J53" s="17" t="str">
        <f>IFERROR(INDEX('Faculty Base Rates'!I:I,MATCH('Turnover Savings'!F53,'Faculty Base Rates'!E:E,0))," - ")</f>
        <v xml:space="preserve"> - </v>
      </c>
      <c r="U53" s="1" t="str">
        <f t="shared" si="2"/>
        <v xml:space="preserve">  </v>
      </c>
      <c r="W53" s="20" t="str">
        <f>IFERROR(INDEX('Staffing Actions Database'!T:T,MATCH('Turnover Savings'!N53,'Staffing Actions Database'!S:S,0))*Y53," - ")</f>
        <v xml:space="preserve"> - </v>
      </c>
      <c r="Y53" s="17">
        <f t="shared" si="3"/>
        <v>0</v>
      </c>
      <c r="AB53" s="46">
        <f>IFERROR(VLOOKUP($R53,'Data Validation Lists'!$X$4:$Z$25,3,FALSE),$R53)</f>
        <v>0</v>
      </c>
      <c r="AF53" s="44" t="str">
        <f>IF(B53='Data Validation Lists'!$H$2,"MER",IF(B53='Data Validation Lists'!$H$3,"PRO",IF(B53='Data Validation Lists'!$H$4,"RAN",IF(B53='Data Validation Lists'!$H$5,"TOS",IF(B53='Data Validation Lists'!$H$6,"UPG",IF(B53='Data Validation Lists'!$H$8,"EXC"," "))))))</f>
        <v xml:space="preserve"> </v>
      </c>
    </row>
    <row r="54" spans="1:32" x14ac:dyDescent="0.2">
      <c r="A54" s="1">
        <v>52</v>
      </c>
      <c r="J54" s="17" t="str">
        <f>IFERROR(INDEX('Faculty Base Rates'!I:I,MATCH('Turnover Savings'!F54,'Faculty Base Rates'!E:E,0))," - ")</f>
        <v xml:space="preserve"> - </v>
      </c>
      <c r="U54" s="1" t="str">
        <f t="shared" si="2"/>
        <v xml:space="preserve">  </v>
      </c>
      <c r="W54" s="20" t="str">
        <f>IFERROR(INDEX('Staffing Actions Database'!T:T,MATCH('Turnover Savings'!N54,'Staffing Actions Database'!S:S,0))*Y54," - ")</f>
        <v xml:space="preserve"> - </v>
      </c>
      <c r="Y54" s="17">
        <f t="shared" si="3"/>
        <v>0</v>
      </c>
      <c r="AB54" s="46">
        <f>IFERROR(VLOOKUP($R54,'Data Validation Lists'!$X$4:$Z$25,3,FALSE),$R54)</f>
        <v>0</v>
      </c>
      <c r="AF54" s="44" t="str">
        <f>IF(B54='Data Validation Lists'!$H$2,"MER",IF(B54='Data Validation Lists'!$H$3,"PRO",IF(B54='Data Validation Lists'!$H$4,"RAN",IF(B54='Data Validation Lists'!$H$5,"TOS",IF(B54='Data Validation Lists'!$H$6,"UPG",IF(B54='Data Validation Lists'!$H$8,"EXC"," "))))))</f>
        <v xml:space="preserve"> </v>
      </c>
    </row>
    <row r="55" spans="1:32" x14ac:dyDescent="0.2">
      <c r="A55" s="1">
        <v>53</v>
      </c>
      <c r="J55" s="17" t="str">
        <f>IFERROR(INDEX('Faculty Base Rates'!I:I,MATCH('Turnover Savings'!F55,'Faculty Base Rates'!E:E,0))," - ")</f>
        <v xml:space="preserve"> - </v>
      </c>
      <c r="U55" s="1" t="str">
        <f t="shared" si="2"/>
        <v xml:space="preserve">  </v>
      </c>
      <c r="W55" s="20" t="str">
        <f>IFERROR(INDEX('Staffing Actions Database'!T:T,MATCH('Turnover Savings'!N55,'Staffing Actions Database'!S:S,0))*Y55," - ")</f>
        <v xml:space="preserve"> - </v>
      </c>
      <c r="Y55" s="17">
        <f t="shared" si="3"/>
        <v>0</v>
      </c>
      <c r="AB55" s="46">
        <f>IFERROR(VLOOKUP($R55,'Data Validation Lists'!$X$4:$Z$25,3,FALSE),$R55)</f>
        <v>0</v>
      </c>
      <c r="AF55" s="44" t="str">
        <f>IF(B55='Data Validation Lists'!$H$2,"MER",IF(B55='Data Validation Lists'!$H$3,"PRO",IF(B55='Data Validation Lists'!$H$4,"RAN",IF(B55='Data Validation Lists'!$H$5,"TOS",IF(B55='Data Validation Lists'!$H$6,"UPG",IF(B55='Data Validation Lists'!$H$8,"EXC"," "))))))</f>
        <v xml:space="preserve"> </v>
      </c>
    </row>
    <row r="56" spans="1:32" x14ac:dyDescent="0.2">
      <c r="A56" s="1">
        <v>54</v>
      </c>
      <c r="J56" s="17" t="str">
        <f>IFERROR(INDEX('Faculty Base Rates'!I:I,MATCH('Turnover Savings'!F56,'Faculty Base Rates'!E:E,0))," - ")</f>
        <v xml:space="preserve"> - </v>
      </c>
      <c r="U56" s="1" t="str">
        <f t="shared" si="2"/>
        <v xml:space="preserve">  </v>
      </c>
      <c r="W56" s="20" t="str">
        <f>IFERROR(INDEX('Staffing Actions Database'!T:T,MATCH('Turnover Savings'!N56,'Staffing Actions Database'!S:S,0))*Y56," - ")</f>
        <v xml:space="preserve"> - </v>
      </c>
      <c r="Y56" s="17">
        <f t="shared" si="3"/>
        <v>0</v>
      </c>
      <c r="AB56" s="46">
        <f>IFERROR(VLOOKUP($R56,'Data Validation Lists'!$X$4:$Z$25,3,FALSE),$R56)</f>
        <v>0</v>
      </c>
      <c r="AF56" s="44" t="str">
        <f>IF(B56='Data Validation Lists'!$H$2,"MER",IF(B56='Data Validation Lists'!$H$3,"PRO",IF(B56='Data Validation Lists'!$H$4,"RAN",IF(B56='Data Validation Lists'!$H$5,"TOS",IF(B56='Data Validation Lists'!$H$6,"UPG",IF(B56='Data Validation Lists'!$H$8,"EXC"," "))))))</f>
        <v xml:space="preserve"> </v>
      </c>
    </row>
    <row r="57" spans="1:32" x14ac:dyDescent="0.2">
      <c r="A57" s="1">
        <v>55</v>
      </c>
      <c r="J57" s="17" t="str">
        <f>IFERROR(INDEX('Faculty Base Rates'!I:I,MATCH('Turnover Savings'!F57,'Faculty Base Rates'!E:E,0))," - ")</f>
        <v xml:space="preserve"> - </v>
      </c>
      <c r="U57" s="1" t="str">
        <f t="shared" si="2"/>
        <v xml:space="preserve">  </v>
      </c>
      <c r="W57" s="20" t="str">
        <f>IFERROR(INDEX('Staffing Actions Database'!T:T,MATCH('Turnover Savings'!N57,'Staffing Actions Database'!S:S,0))*Y57," - ")</f>
        <v xml:space="preserve"> - </v>
      </c>
      <c r="Y57" s="17">
        <f t="shared" si="3"/>
        <v>0</v>
      </c>
      <c r="AB57" s="46">
        <f>IFERROR(VLOOKUP($R57,'Data Validation Lists'!$X$4:$Z$25,3,FALSE),$R57)</f>
        <v>0</v>
      </c>
      <c r="AF57" s="44" t="str">
        <f>IF(B57='Data Validation Lists'!$H$2,"MER",IF(B57='Data Validation Lists'!$H$3,"PRO",IF(B57='Data Validation Lists'!$H$4,"RAN",IF(B57='Data Validation Lists'!$H$5,"TOS",IF(B57='Data Validation Lists'!$H$6,"UPG",IF(B57='Data Validation Lists'!$H$8,"EXC"," "))))))</f>
        <v xml:space="preserve"> </v>
      </c>
    </row>
    <row r="58" spans="1:32" x14ac:dyDescent="0.2">
      <c r="A58" s="1">
        <v>56</v>
      </c>
      <c r="J58" s="17" t="str">
        <f>IFERROR(INDEX('Faculty Base Rates'!I:I,MATCH('Turnover Savings'!F58,'Faculty Base Rates'!E:E,0))," - ")</f>
        <v xml:space="preserve"> - </v>
      </c>
      <c r="U58" s="1" t="str">
        <f t="shared" si="2"/>
        <v xml:space="preserve">  </v>
      </c>
      <c r="W58" s="20" t="str">
        <f>IFERROR(INDEX('Staffing Actions Database'!T:T,MATCH('Turnover Savings'!N58,'Staffing Actions Database'!S:S,0))*Y58," - ")</f>
        <v xml:space="preserve"> - </v>
      </c>
      <c r="Y58" s="17">
        <f t="shared" si="3"/>
        <v>0</v>
      </c>
      <c r="AB58" s="46">
        <f>IFERROR(VLOOKUP($R58,'Data Validation Lists'!$X$4:$Z$25,3,FALSE),$R58)</f>
        <v>0</v>
      </c>
      <c r="AF58" s="44" t="str">
        <f>IF(B58='Data Validation Lists'!$H$2,"MER",IF(B58='Data Validation Lists'!$H$3,"PRO",IF(B58='Data Validation Lists'!$H$4,"RAN",IF(B58='Data Validation Lists'!$H$5,"TOS",IF(B58='Data Validation Lists'!$H$6,"UPG",IF(B58='Data Validation Lists'!$H$8,"EXC"," "))))))</f>
        <v xml:space="preserve"> </v>
      </c>
    </row>
    <row r="59" spans="1:32" x14ac:dyDescent="0.2">
      <c r="A59" s="1">
        <v>57</v>
      </c>
      <c r="J59" s="17" t="str">
        <f>IFERROR(INDEX('Faculty Base Rates'!I:I,MATCH('Turnover Savings'!F59,'Faculty Base Rates'!E:E,0))," - ")</f>
        <v xml:space="preserve"> - </v>
      </c>
      <c r="U59" s="1" t="str">
        <f t="shared" si="2"/>
        <v xml:space="preserve">  </v>
      </c>
      <c r="W59" s="20" t="str">
        <f>IFERROR(INDEX('Staffing Actions Database'!T:T,MATCH('Turnover Savings'!N59,'Staffing Actions Database'!S:S,0))*Y59," - ")</f>
        <v xml:space="preserve"> - </v>
      </c>
      <c r="Y59" s="17">
        <f t="shared" si="3"/>
        <v>0</v>
      </c>
      <c r="AB59" s="46">
        <f>IFERROR(VLOOKUP($R59,'Data Validation Lists'!$X$4:$Z$25,3,FALSE),$R59)</f>
        <v>0</v>
      </c>
      <c r="AF59" s="44" t="str">
        <f>IF(B59='Data Validation Lists'!$H$2,"MER",IF(B59='Data Validation Lists'!$H$3,"PRO",IF(B59='Data Validation Lists'!$H$4,"RAN",IF(B59='Data Validation Lists'!$H$5,"TOS",IF(B59='Data Validation Lists'!$H$6,"UPG",IF(B59='Data Validation Lists'!$H$8,"EXC"," "))))))</f>
        <v xml:space="preserve"> </v>
      </c>
    </row>
    <row r="60" spans="1:32" x14ac:dyDescent="0.2">
      <c r="A60" s="1">
        <v>58</v>
      </c>
      <c r="J60" s="17" t="str">
        <f>IFERROR(INDEX('Faculty Base Rates'!I:I,MATCH('Turnover Savings'!F60,'Faculty Base Rates'!E:E,0))," - ")</f>
        <v xml:space="preserve"> - </v>
      </c>
      <c r="U60" s="1" t="str">
        <f t="shared" si="2"/>
        <v xml:space="preserve">  </v>
      </c>
      <c r="W60" s="20" t="str">
        <f>IFERROR(INDEX('Staffing Actions Database'!T:T,MATCH('Turnover Savings'!N60,'Staffing Actions Database'!S:S,0))*Y60," - ")</f>
        <v xml:space="preserve"> - </v>
      </c>
      <c r="Y60" s="17">
        <f t="shared" si="3"/>
        <v>0</v>
      </c>
      <c r="AB60" s="46">
        <f>IFERROR(VLOOKUP($R60,'Data Validation Lists'!$X$4:$Z$25,3,FALSE),$R60)</f>
        <v>0</v>
      </c>
      <c r="AF60" s="44" t="str">
        <f>IF(B60='Data Validation Lists'!$H$2,"MER",IF(B60='Data Validation Lists'!$H$3,"PRO",IF(B60='Data Validation Lists'!$H$4,"RAN",IF(B60='Data Validation Lists'!$H$5,"TOS",IF(B60='Data Validation Lists'!$H$6,"UPG",IF(B60='Data Validation Lists'!$H$8,"EXC"," "))))))</f>
        <v xml:space="preserve"> </v>
      </c>
    </row>
    <row r="61" spans="1:32" x14ac:dyDescent="0.2">
      <c r="A61" s="1">
        <v>59</v>
      </c>
      <c r="J61" s="17" t="str">
        <f>IFERROR(INDEX('Faculty Base Rates'!I:I,MATCH('Turnover Savings'!F61,'Faculty Base Rates'!E:E,0))," - ")</f>
        <v xml:space="preserve"> - </v>
      </c>
      <c r="U61" s="1" t="str">
        <f t="shared" si="2"/>
        <v xml:space="preserve">  </v>
      </c>
      <c r="W61" s="20" t="str">
        <f>IFERROR(INDEX('Staffing Actions Database'!T:T,MATCH('Turnover Savings'!N61,'Staffing Actions Database'!S:S,0))*Y61," - ")</f>
        <v xml:space="preserve"> - </v>
      </c>
      <c r="Y61" s="17">
        <f t="shared" si="3"/>
        <v>0</v>
      </c>
      <c r="AB61" s="46">
        <f>IFERROR(VLOOKUP($R61,'Data Validation Lists'!$X$4:$Z$25,3,FALSE),$R61)</f>
        <v>0</v>
      </c>
      <c r="AF61" s="44" t="str">
        <f>IF(B61='Data Validation Lists'!$H$2,"MER",IF(B61='Data Validation Lists'!$H$3,"PRO",IF(B61='Data Validation Lists'!$H$4,"RAN",IF(B61='Data Validation Lists'!$H$5,"TOS",IF(B61='Data Validation Lists'!$H$6,"UPG",IF(B61='Data Validation Lists'!$H$8,"EXC"," "))))))</f>
        <v xml:space="preserve"> </v>
      </c>
    </row>
    <row r="62" spans="1:32" x14ac:dyDescent="0.2">
      <c r="A62" s="1">
        <v>60</v>
      </c>
      <c r="J62" s="17" t="str">
        <f>IFERROR(INDEX('Faculty Base Rates'!I:I,MATCH('Turnover Savings'!F62,'Faculty Base Rates'!E:E,0))," - ")</f>
        <v xml:space="preserve"> - </v>
      </c>
      <c r="U62" s="1" t="str">
        <f t="shared" si="2"/>
        <v xml:space="preserve">  </v>
      </c>
      <c r="W62" s="20" t="str">
        <f>IFERROR(INDEX('Staffing Actions Database'!T:T,MATCH('Turnover Savings'!N62,'Staffing Actions Database'!S:S,0))*Y62," - ")</f>
        <v xml:space="preserve"> - </v>
      </c>
      <c r="Y62" s="17">
        <f t="shared" si="3"/>
        <v>0</v>
      </c>
      <c r="AB62" s="46">
        <f>IFERROR(VLOOKUP($R62,'Data Validation Lists'!$X$4:$Z$25,3,FALSE),$R62)</f>
        <v>0</v>
      </c>
      <c r="AF62" s="44" t="str">
        <f>IF(B62='Data Validation Lists'!$H$2,"MER",IF(B62='Data Validation Lists'!$H$3,"PRO",IF(B62='Data Validation Lists'!$H$4,"RAN",IF(B62='Data Validation Lists'!$H$5,"TOS",IF(B62='Data Validation Lists'!$H$6,"UPG",IF(B62='Data Validation Lists'!$H$8,"EXC"," "))))))</f>
        <v xml:space="preserve"> </v>
      </c>
    </row>
    <row r="63" spans="1:32" x14ac:dyDescent="0.2">
      <c r="A63" s="1">
        <v>61</v>
      </c>
      <c r="J63" s="17" t="str">
        <f>IFERROR(INDEX('Faculty Base Rates'!I:I,MATCH('Turnover Savings'!F63,'Faculty Base Rates'!E:E,0))," - ")</f>
        <v xml:space="preserve"> - </v>
      </c>
      <c r="U63" s="1" t="str">
        <f t="shared" si="2"/>
        <v xml:space="preserve">  </v>
      </c>
      <c r="W63" s="20" t="str">
        <f>IFERROR(INDEX('Staffing Actions Database'!T:T,MATCH('Turnover Savings'!N63,'Staffing Actions Database'!S:S,0))*Y63," - ")</f>
        <v xml:space="preserve"> - </v>
      </c>
      <c r="Y63" s="17">
        <f t="shared" si="3"/>
        <v>0</v>
      </c>
      <c r="AB63" s="46">
        <f>IFERROR(VLOOKUP($R63,'Data Validation Lists'!$X$4:$Z$25,3,FALSE),$R63)</f>
        <v>0</v>
      </c>
      <c r="AF63" s="44" t="str">
        <f>IF(B63='Data Validation Lists'!$H$2,"MER",IF(B63='Data Validation Lists'!$H$3,"PRO",IF(B63='Data Validation Lists'!$H$4,"RAN",IF(B63='Data Validation Lists'!$H$5,"TOS",IF(B63='Data Validation Lists'!$H$6,"UPG",IF(B63='Data Validation Lists'!$H$8,"EXC"," "))))))</f>
        <v xml:space="preserve"> </v>
      </c>
    </row>
    <row r="64" spans="1:32" x14ac:dyDescent="0.2">
      <c r="A64" s="1">
        <v>62</v>
      </c>
      <c r="J64" s="17" t="str">
        <f>IFERROR(INDEX('Faculty Base Rates'!I:I,MATCH('Turnover Savings'!F64,'Faculty Base Rates'!E:E,0))," - ")</f>
        <v xml:space="preserve"> - </v>
      </c>
      <c r="U64" s="1" t="str">
        <f t="shared" si="2"/>
        <v xml:space="preserve">  </v>
      </c>
      <c r="W64" s="20" t="str">
        <f>IFERROR(INDEX('Staffing Actions Database'!T:T,MATCH('Turnover Savings'!N64,'Staffing Actions Database'!S:S,0))*Y64," - ")</f>
        <v xml:space="preserve"> - </v>
      </c>
      <c r="Y64" s="17">
        <f t="shared" si="3"/>
        <v>0</v>
      </c>
      <c r="AB64" s="46">
        <f>IFERROR(VLOOKUP($R64,'Data Validation Lists'!$X$4:$Z$25,3,FALSE),$R64)</f>
        <v>0</v>
      </c>
      <c r="AF64" s="44" t="str">
        <f>IF(B64='Data Validation Lists'!$H$2,"MER",IF(B64='Data Validation Lists'!$H$3,"PRO",IF(B64='Data Validation Lists'!$H$4,"RAN",IF(B64='Data Validation Lists'!$H$5,"TOS",IF(B64='Data Validation Lists'!$H$6,"UPG",IF(B64='Data Validation Lists'!$H$8,"EXC"," "))))))</f>
        <v xml:space="preserve"> </v>
      </c>
    </row>
    <row r="65" spans="1:32" x14ac:dyDescent="0.2">
      <c r="A65" s="1">
        <v>63</v>
      </c>
      <c r="J65" s="17" t="str">
        <f>IFERROR(INDEX('Faculty Base Rates'!I:I,MATCH('Turnover Savings'!F65,'Faculty Base Rates'!E:E,0))," - ")</f>
        <v xml:space="preserve"> - </v>
      </c>
      <c r="U65" s="1" t="str">
        <f t="shared" si="2"/>
        <v xml:space="preserve">  </v>
      </c>
      <c r="W65" s="20" t="str">
        <f>IFERROR(INDEX('Staffing Actions Database'!T:T,MATCH('Turnover Savings'!N65,'Staffing Actions Database'!S:S,0))*Y65," - ")</f>
        <v xml:space="preserve"> - </v>
      </c>
      <c r="Y65" s="17">
        <f t="shared" si="3"/>
        <v>0</v>
      </c>
      <c r="AB65" s="46">
        <f>IFERROR(VLOOKUP($R65,'Data Validation Lists'!$X$4:$Z$25,3,FALSE),$R65)</f>
        <v>0</v>
      </c>
      <c r="AF65" s="44" t="str">
        <f>IF(B65='Data Validation Lists'!$H$2,"MER",IF(B65='Data Validation Lists'!$H$3,"PRO",IF(B65='Data Validation Lists'!$H$4,"RAN",IF(B65='Data Validation Lists'!$H$5,"TOS",IF(B65='Data Validation Lists'!$H$6,"UPG",IF(B65='Data Validation Lists'!$H$8,"EXC"," "))))))</f>
        <v xml:space="preserve"> </v>
      </c>
    </row>
    <row r="66" spans="1:32" x14ac:dyDescent="0.2">
      <c r="A66" s="1">
        <v>64</v>
      </c>
      <c r="J66" s="17" t="str">
        <f>IFERROR(INDEX('Faculty Base Rates'!I:I,MATCH('Turnover Savings'!F66,'Faculty Base Rates'!E:E,0))," - ")</f>
        <v xml:space="preserve"> - </v>
      </c>
      <c r="U66" s="1" t="str">
        <f t="shared" si="2"/>
        <v xml:space="preserve">  </v>
      </c>
      <c r="W66" s="20" t="str">
        <f>IFERROR(INDEX('Staffing Actions Database'!T:T,MATCH('Turnover Savings'!N66,'Staffing Actions Database'!S:S,0))*Y66," - ")</f>
        <v xml:space="preserve"> - </v>
      </c>
      <c r="Y66" s="17">
        <f t="shared" si="3"/>
        <v>0</v>
      </c>
      <c r="AB66" s="46">
        <f>IFERROR(VLOOKUP($R66,'Data Validation Lists'!$X$4:$Z$25,3,FALSE),$R66)</f>
        <v>0</v>
      </c>
      <c r="AF66" s="44" t="str">
        <f>IF(B66='Data Validation Lists'!$H$2,"MER",IF(B66='Data Validation Lists'!$H$3,"PRO",IF(B66='Data Validation Lists'!$H$4,"RAN",IF(B66='Data Validation Lists'!$H$5,"TOS",IF(B66='Data Validation Lists'!$H$6,"UPG",IF(B66='Data Validation Lists'!$H$8,"EXC"," "))))))</f>
        <v xml:space="preserve"> </v>
      </c>
    </row>
    <row r="67" spans="1:32" x14ac:dyDescent="0.2">
      <c r="A67" s="1">
        <v>65</v>
      </c>
      <c r="J67" s="17" t="str">
        <f>IFERROR(INDEX('Faculty Base Rates'!I:I,MATCH('Turnover Savings'!F67,'Faculty Base Rates'!E:E,0))," - ")</f>
        <v xml:space="preserve"> - </v>
      </c>
      <c r="U67" s="1" t="str">
        <f t="shared" ref="U67:U98" si="4">CONCATENATE(AF67, " ", E67)</f>
        <v xml:space="preserve">  </v>
      </c>
      <c r="W67" s="20" t="str">
        <f>IFERROR(INDEX('Staffing Actions Database'!T:T,MATCH('Turnover Savings'!N67,'Staffing Actions Database'!S:S,0))*Y67," - ")</f>
        <v xml:space="preserve"> - </v>
      </c>
      <c r="Y67" s="17">
        <f t="shared" ref="Y67:Y98" si="5">IFERROR(IF(OR(B67="Upgrades",B67="Turnover Savings"),(L67-J67)*I67,(L67-K67)*I67)," - ")</f>
        <v>0</v>
      </c>
      <c r="AB67" s="46">
        <f>IFERROR(VLOOKUP($R67,'Data Validation Lists'!$X$4:$Z$25,3,FALSE),$R67)</f>
        <v>0</v>
      </c>
      <c r="AF67" s="44" t="str">
        <f>IF(B67='Data Validation Lists'!$H$2,"MER",IF(B67='Data Validation Lists'!$H$3,"PRO",IF(B67='Data Validation Lists'!$H$4,"RAN",IF(B67='Data Validation Lists'!$H$5,"TOS",IF(B67='Data Validation Lists'!$H$6,"UPG",IF(B67='Data Validation Lists'!$H$8,"EXC"," "))))))</f>
        <v xml:space="preserve"> </v>
      </c>
    </row>
    <row r="68" spans="1:32" x14ac:dyDescent="0.2">
      <c r="A68" s="1">
        <v>66</v>
      </c>
      <c r="J68" s="17" t="str">
        <f>IFERROR(INDEX('Faculty Base Rates'!I:I,MATCH('Turnover Savings'!F68,'Faculty Base Rates'!E:E,0))," - ")</f>
        <v xml:space="preserve"> - </v>
      </c>
      <c r="U68" s="1" t="str">
        <f t="shared" si="4"/>
        <v xml:space="preserve">  </v>
      </c>
      <c r="W68" s="20" t="str">
        <f>IFERROR(INDEX('Staffing Actions Database'!T:T,MATCH('Turnover Savings'!N68,'Staffing Actions Database'!S:S,0))*Y68," - ")</f>
        <v xml:space="preserve"> - </v>
      </c>
      <c r="Y68" s="17">
        <f t="shared" si="5"/>
        <v>0</v>
      </c>
      <c r="AB68" s="46">
        <f>IFERROR(VLOOKUP($R68,'Data Validation Lists'!$X$4:$Z$25,3,FALSE),$R68)</f>
        <v>0</v>
      </c>
      <c r="AF68" s="44" t="str">
        <f>IF(B68='Data Validation Lists'!$H$2,"MER",IF(B68='Data Validation Lists'!$H$3,"PRO",IF(B68='Data Validation Lists'!$H$4,"RAN",IF(B68='Data Validation Lists'!$H$5,"TOS",IF(B68='Data Validation Lists'!$H$6,"UPG",IF(B68='Data Validation Lists'!$H$8,"EXC"," "))))))</f>
        <v xml:space="preserve"> </v>
      </c>
    </row>
    <row r="69" spans="1:32" x14ac:dyDescent="0.2">
      <c r="A69" s="1">
        <v>67</v>
      </c>
      <c r="J69" s="17" t="str">
        <f>IFERROR(INDEX('Faculty Base Rates'!I:I,MATCH('Turnover Savings'!F69,'Faculty Base Rates'!E:E,0))," - ")</f>
        <v xml:space="preserve"> - </v>
      </c>
      <c r="U69" s="1" t="str">
        <f t="shared" si="4"/>
        <v xml:space="preserve">  </v>
      </c>
      <c r="W69" s="20" t="str">
        <f>IFERROR(INDEX('Staffing Actions Database'!T:T,MATCH('Turnover Savings'!N69,'Staffing Actions Database'!S:S,0))*Y69," - ")</f>
        <v xml:space="preserve"> - </v>
      </c>
      <c r="Y69" s="17">
        <f t="shared" si="5"/>
        <v>0</v>
      </c>
      <c r="AB69" s="46">
        <f>IFERROR(VLOOKUP($R69,'Data Validation Lists'!$X$4:$Z$25,3,FALSE),$R69)</f>
        <v>0</v>
      </c>
      <c r="AF69" s="44" t="str">
        <f>IF(B69='Data Validation Lists'!$H$2,"MER",IF(B69='Data Validation Lists'!$H$3,"PRO",IF(B69='Data Validation Lists'!$H$4,"RAN",IF(B69='Data Validation Lists'!$H$5,"TOS",IF(B69='Data Validation Lists'!$H$6,"UPG",IF(B69='Data Validation Lists'!$H$8,"EXC"," "))))))</f>
        <v xml:space="preserve"> </v>
      </c>
    </row>
    <row r="70" spans="1:32" x14ac:dyDescent="0.2">
      <c r="A70" s="1">
        <v>68</v>
      </c>
      <c r="J70" s="17" t="str">
        <f>IFERROR(INDEX('Faculty Base Rates'!I:I,MATCH('Turnover Savings'!F70,'Faculty Base Rates'!E:E,0))," - ")</f>
        <v xml:space="preserve"> - </v>
      </c>
      <c r="U70" s="1" t="str">
        <f t="shared" si="4"/>
        <v xml:space="preserve">  </v>
      </c>
      <c r="W70" s="20" t="str">
        <f>IFERROR(INDEX('Staffing Actions Database'!T:T,MATCH('Turnover Savings'!N70,'Staffing Actions Database'!S:S,0))*Y70," - ")</f>
        <v xml:space="preserve"> - </v>
      </c>
      <c r="Y70" s="17">
        <f t="shared" si="5"/>
        <v>0</v>
      </c>
      <c r="AB70" s="46">
        <f>IFERROR(VLOOKUP($R70,'Data Validation Lists'!$X$4:$Z$25,3,FALSE),$R70)</f>
        <v>0</v>
      </c>
      <c r="AF70" s="44" t="str">
        <f>IF(B70='Data Validation Lists'!$H$2,"MER",IF(B70='Data Validation Lists'!$H$3,"PRO",IF(B70='Data Validation Lists'!$H$4,"RAN",IF(B70='Data Validation Lists'!$H$5,"TOS",IF(B70='Data Validation Lists'!$H$6,"UPG",IF(B70='Data Validation Lists'!$H$8,"EXC"," "))))))</f>
        <v xml:space="preserve"> </v>
      </c>
    </row>
    <row r="71" spans="1:32" x14ac:dyDescent="0.2">
      <c r="A71" s="1">
        <v>69</v>
      </c>
      <c r="J71" s="17" t="str">
        <f>IFERROR(INDEX('Faculty Base Rates'!I:I,MATCH('Turnover Savings'!F71,'Faculty Base Rates'!E:E,0))," - ")</f>
        <v xml:space="preserve"> - </v>
      </c>
      <c r="U71" s="1" t="str">
        <f t="shared" si="4"/>
        <v xml:space="preserve">  </v>
      </c>
      <c r="W71" s="20" t="str">
        <f>IFERROR(INDEX('Staffing Actions Database'!T:T,MATCH('Turnover Savings'!N71,'Staffing Actions Database'!S:S,0))*Y71," - ")</f>
        <v xml:space="preserve"> - </v>
      </c>
      <c r="Y71" s="17">
        <f t="shared" si="5"/>
        <v>0</v>
      </c>
      <c r="AB71" s="46">
        <f>IFERROR(VLOOKUP($R71,'Data Validation Lists'!$X$4:$Z$25,3,FALSE),$R71)</f>
        <v>0</v>
      </c>
      <c r="AF71" s="44" t="str">
        <f>IF(B71='Data Validation Lists'!$H$2,"MER",IF(B71='Data Validation Lists'!$H$3,"PRO",IF(B71='Data Validation Lists'!$H$4,"RAN",IF(B71='Data Validation Lists'!$H$5,"TOS",IF(B71='Data Validation Lists'!$H$6,"UPG",IF(B71='Data Validation Lists'!$H$8,"EXC"," "))))))</f>
        <v xml:space="preserve"> </v>
      </c>
    </row>
    <row r="72" spans="1:32" x14ac:dyDescent="0.2">
      <c r="A72" s="1">
        <v>70</v>
      </c>
      <c r="J72" s="17" t="str">
        <f>IFERROR(INDEX('Faculty Base Rates'!I:I,MATCH('Turnover Savings'!F72,'Faculty Base Rates'!E:E,0))," - ")</f>
        <v xml:space="preserve"> - </v>
      </c>
      <c r="U72" s="1" t="str">
        <f t="shared" si="4"/>
        <v xml:space="preserve">  </v>
      </c>
      <c r="W72" s="20" t="str">
        <f>IFERROR(INDEX('Staffing Actions Database'!T:T,MATCH('Turnover Savings'!N72,'Staffing Actions Database'!S:S,0))*Y72," - ")</f>
        <v xml:space="preserve"> - </v>
      </c>
      <c r="Y72" s="17">
        <f t="shared" si="5"/>
        <v>0</v>
      </c>
      <c r="AB72" s="46">
        <f>IFERROR(VLOOKUP($R72,'Data Validation Lists'!$X$4:$Z$25,3,FALSE),$R72)</f>
        <v>0</v>
      </c>
      <c r="AF72" s="44" t="str">
        <f>IF(B72='Data Validation Lists'!$H$2,"MER",IF(B72='Data Validation Lists'!$H$3,"PRO",IF(B72='Data Validation Lists'!$H$4,"RAN",IF(B72='Data Validation Lists'!$H$5,"TOS",IF(B72='Data Validation Lists'!$H$6,"UPG",IF(B72='Data Validation Lists'!$H$8,"EXC"," "))))))</f>
        <v xml:space="preserve"> </v>
      </c>
    </row>
    <row r="73" spans="1:32" x14ac:dyDescent="0.2">
      <c r="A73" s="1">
        <v>71</v>
      </c>
      <c r="J73" s="17" t="str">
        <f>IFERROR(INDEX('Faculty Base Rates'!I:I,MATCH('Turnover Savings'!F73,'Faculty Base Rates'!E:E,0))," - ")</f>
        <v xml:space="preserve"> - </v>
      </c>
      <c r="U73" s="1" t="str">
        <f t="shared" si="4"/>
        <v xml:space="preserve">  </v>
      </c>
      <c r="W73" s="20" t="str">
        <f>IFERROR(INDEX('Staffing Actions Database'!T:T,MATCH('Turnover Savings'!N73,'Staffing Actions Database'!S:S,0))*Y73," - ")</f>
        <v xml:space="preserve"> - </v>
      </c>
      <c r="Y73" s="17">
        <f t="shared" si="5"/>
        <v>0</v>
      </c>
      <c r="AB73" s="46">
        <f>IFERROR(VLOOKUP($R73,'Data Validation Lists'!$X$4:$Z$25,3,FALSE),$R73)</f>
        <v>0</v>
      </c>
      <c r="AF73" s="44" t="str">
        <f>IF(B73='Data Validation Lists'!$H$2,"MER",IF(B73='Data Validation Lists'!$H$3,"PRO",IF(B73='Data Validation Lists'!$H$4,"RAN",IF(B73='Data Validation Lists'!$H$5,"TOS",IF(B73='Data Validation Lists'!$H$6,"UPG",IF(B73='Data Validation Lists'!$H$8,"EXC"," "))))))</f>
        <v xml:space="preserve"> </v>
      </c>
    </row>
    <row r="74" spans="1:32" x14ac:dyDescent="0.2">
      <c r="A74" s="1">
        <v>72</v>
      </c>
      <c r="J74" s="17" t="str">
        <f>IFERROR(INDEX('Faculty Base Rates'!I:I,MATCH('Turnover Savings'!F74,'Faculty Base Rates'!E:E,0))," - ")</f>
        <v xml:space="preserve"> - </v>
      </c>
      <c r="U74" s="1" t="str">
        <f t="shared" si="4"/>
        <v xml:space="preserve">  </v>
      </c>
      <c r="W74" s="20" t="str">
        <f>IFERROR(INDEX('Staffing Actions Database'!T:T,MATCH('Turnover Savings'!N74,'Staffing Actions Database'!S:S,0))*Y74," - ")</f>
        <v xml:space="preserve"> - </v>
      </c>
      <c r="Y74" s="17">
        <f t="shared" si="5"/>
        <v>0</v>
      </c>
      <c r="AB74" s="46">
        <f>IFERROR(VLOOKUP($R74,'Data Validation Lists'!$X$4:$Z$25,3,FALSE),$R74)</f>
        <v>0</v>
      </c>
      <c r="AF74" s="44" t="str">
        <f>IF(B74='Data Validation Lists'!$H$2,"MER",IF(B74='Data Validation Lists'!$H$3,"PRO",IF(B74='Data Validation Lists'!$H$4,"RAN",IF(B74='Data Validation Lists'!$H$5,"TOS",IF(B74='Data Validation Lists'!$H$6,"UPG",IF(B74='Data Validation Lists'!$H$8,"EXC"," "))))))</f>
        <v xml:space="preserve"> </v>
      </c>
    </row>
    <row r="75" spans="1:32" x14ac:dyDescent="0.2">
      <c r="A75" s="1">
        <v>73</v>
      </c>
      <c r="J75" s="17" t="str">
        <f>IFERROR(INDEX('Faculty Base Rates'!I:I,MATCH('Turnover Savings'!F75,'Faculty Base Rates'!E:E,0))," - ")</f>
        <v xml:space="preserve"> - </v>
      </c>
      <c r="U75" s="1" t="str">
        <f t="shared" si="4"/>
        <v xml:space="preserve">  </v>
      </c>
      <c r="W75" s="20" t="str">
        <f>IFERROR(INDEX('Staffing Actions Database'!T:T,MATCH('Turnover Savings'!N75,'Staffing Actions Database'!S:S,0))*Y75," - ")</f>
        <v xml:space="preserve"> - </v>
      </c>
      <c r="Y75" s="17">
        <f t="shared" si="5"/>
        <v>0</v>
      </c>
      <c r="AB75" s="46">
        <f>IFERROR(VLOOKUP($R75,'Data Validation Lists'!$X$4:$Z$25,3,FALSE),$R75)</f>
        <v>0</v>
      </c>
      <c r="AF75" s="44" t="str">
        <f>IF(B75='Data Validation Lists'!$H$2,"MER",IF(B75='Data Validation Lists'!$H$3,"PRO",IF(B75='Data Validation Lists'!$H$4,"RAN",IF(B75='Data Validation Lists'!$H$5,"TOS",IF(B75='Data Validation Lists'!$H$6,"UPG",IF(B75='Data Validation Lists'!$H$8,"EXC"," "))))))</f>
        <v xml:space="preserve"> </v>
      </c>
    </row>
    <row r="76" spans="1:32" x14ac:dyDescent="0.2">
      <c r="A76" s="1">
        <v>74</v>
      </c>
      <c r="J76" s="17" t="str">
        <f>IFERROR(INDEX('Faculty Base Rates'!I:I,MATCH('Turnover Savings'!F76,'Faculty Base Rates'!E:E,0))," - ")</f>
        <v xml:space="preserve"> - </v>
      </c>
      <c r="U76" s="1" t="str">
        <f t="shared" si="4"/>
        <v xml:space="preserve">  </v>
      </c>
      <c r="W76" s="20" t="str">
        <f>IFERROR(INDEX('Staffing Actions Database'!T:T,MATCH('Turnover Savings'!N76,'Staffing Actions Database'!S:S,0))*Y76," - ")</f>
        <v xml:space="preserve"> - </v>
      </c>
      <c r="Y76" s="17">
        <f t="shared" si="5"/>
        <v>0</v>
      </c>
      <c r="AB76" s="46">
        <f>IFERROR(VLOOKUP($R76,'Data Validation Lists'!$X$4:$Z$25,3,FALSE),$R76)</f>
        <v>0</v>
      </c>
      <c r="AF76" s="44" t="str">
        <f>IF(B76='Data Validation Lists'!$H$2,"MER",IF(B76='Data Validation Lists'!$H$3,"PRO",IF(B76='Data Validation Lists'!$H$4,"RAN",IF(B76='Data Validation Lists'!$H$5,"TOS",IF(B76='Data Validation Lists'!$H$6,"UPG",IF(B76='Data Validation Lists'!$H$8,"EXC"," "))))))</f>
        <v xml:space="preserve"> </v>
      </c>
    </row>
    <row r="77" spans="1:32" x14ac:dyDescent="0.2">
      <c r="A77" s="1">
        <v>75</v>
      </c>
      <c r="J77" s="17" t="str">
        <f>IFERROR(INDEX('Faculty Base Rates'!I:I,MATCH('Turnover Savings'!F77,'Faculty Base Rates'!E:E,0))," - ")</f>
        <v xml:space="preserve"> - </v>
      </c>
      <c r="U77" s="1" t="str">
        <f t="shared" si="4"/>
        <v xml:space="preserve">  </v>
      </c>
      <c r="W77" s="20" t="str">
        <f>IFERROR(INDEX('Staffing Actions Database'!T:T,MATCH('Turnover Savings'!N77,'Staffing Actions Database'!S:S,0))*Y77," - ")</f>
        <v xml:space="preserve"> - </v>
      </c>
      <c r="Y77" s="17">
        <f t="shared" si="5"/>
        <v>0</v>
      </c>
      <c r="AB77" s="46">
        <f>IFERROR(VLOOKUP($R77,'Data Validation Lists'!$X$4:$Z$25,3,FALSE),$R77)</f>
        <v>0</v>
      </c>
      <c r="AF77" s="44" t="str">
        <f>IF(B77='Data Validation Lists'!$H$2,"MER",IF(B77='Data Validation Lists'!$H$3,"PRO",IF(B77='Data Validation Lists'!$H$4,"RAN",IF(B77='Data Validation Lists'!$H$5,"TOS",IF(B77='Data Validation Lists'!$H$6,"UPG",IF(B77='Data Validation Lists'!$H$8,"EXC"," "))))))</f>
        <v xml:space="preserve"> </v>
      </c>
    </row>
    <row r="78" spans="1:32" x14ac:dyDescent="0.2">
      <c r="A78" s="1">
        <v>76</v>
      </c>
      <c r="J78" s="17" t="str">
        <f>IFERROR(INDEX('Faculty Base Rates'!I:I,MATCH('Turnover Savings'!F78,'Faculty Base Rates'!E:E,0))," - ")</f>
        <v xml:space="preserve"> - </v>
      </c>
      <c r="U78" s="1" t="str">
        <f t="shared" si="4"/>
        <v xml:space="preserve">  </v>
      </c>
      <c r="W78" s="20" t="str">
        <f>IFERROR(INDEX('Staffing Actions Database'!T:T,MATCH('Turnover Savings'!N78,'Staffing Actions Database'!S:S,0))*Y78," - ")</f>
        <v xml:space="preserve"> - </v>
      </c>
      <c r="Y78" s="17">
        <f t="shared" si="5"/>
        <v>0</v>
      </c>
      <c r="AB78" s="46">
        <f>IFERROR(VLOOKUP($R78,'Data Validation Lists'!$X$4:$Z$25,3,FALSE),$R78)</f>
        <v>0</v>
      </c>
      <c r="AF78" s="44" t="str">
        <f>IF(B78='Data Validation Lists'!$H$2,"MER",IF(B78='Data Validation Lists'!$H$3,"PRO",IF(B78='Data Validation Lists'!$H$4,"RAN",IF(B78='Data Validation Lists'!$H$5,"TOS",IF(B78='Data Validation Lists'!$H$6,"UPG",IF(B78='Data Validation Lists'!$H$8,"EXC"," "))))))</f>
        <v xml:space="preserve"> </v>
      </c>
    </row>
    <row r="79" spans="1:32" x14ac:dyDescent="0.2">
      <c r="A79" s="1">
        <v>77</v>
      </c>
      <c r="J79" s="17" t="str">
        <f>IFERROR(INDEX('Faculty Base Rates'!I:I,MATCH('Turnover Savings'!F79,'Faculty Base Rates'!E:E,0))," - ")</f>
        <v xml:space="preserve"> - </v>
      </c>
      <c r="U79" s="1" t="str">
        <f t="shared" si="4"/>
        <v xml:space="preserve">  </v>
      </c>
      <c r="W79" s="20" t="str">
        <f>IFERROR(INDEX('Staffing Actions Database'!T:T,MATCH('Turnover Savings'!N79,'Staffing Actions Database'!S:S,0))*Y79," - ")</f>
        <v xml:space="preserve"> - </v>
      </c>
      <c r="Y79" s="17">
        <f t="shared" si="5"/>
        <v>0</v>
      </c>
      <c r="AB79" s="46">
        <f>IFERROR(VLOOKUP($R79,'Data Validation Lists'!$X$4:$Z$25,3,FALSE),$R79)</f>
        <v>0</v>
      </c>
      <c r="AF79" s="44" t="str">
        <f>IF(B79='Data Validation Lists'!$H$2,"MER",IF(B79='Data Validation Lists'!$H$3,"PRO",IF(B79='Data Validation Lists'!$H$4,"RAN",IF(B79='Data Validation Lists'!$H$5,"TOS",IF(B79='Data Validation Lists'!$H$6,"UPG",IF(B79='Data Validation Lists'!$H$8,"EXC"," "))))))</f>
        <v xml:space="preserve"> </v>
      </c>
    </row>
    <row r="80" spans="1:32" x14ac:dyDescent="0.2">
      <c r="A80" s="1">
        <v>78</v>
      </c>
      <c r="J80" s="17" t="str">
        <f>IFERROR(INDEX('Faculty Base Rates'!I:I,MATCH('Turnover Savings'!F80,'Faculty Base Rates'!E:E,0))," - ")</f>
        <v xml:space="preserve"> - </v>
      </c>
      <c r="U80" s="1" t="str">
        <f t="shared" si="4"/>
        <v xml:space="preserve">  </v>
      </c>
      <c r="W80" s="20" t="str">
        <f>IFERROR(INDEX('Staffing Actions Database'!T:T,MATCH('Turnover Savings'!N80,'Staffing Actions Database'!S:S,0))*Y80," - ")</f>
        <v xml:space="preserve"> - </v>
      </c>
      <c r="Y80" s="17">
        <f t="shared" si="5"/>
        <v>0</v>
      </c>
      <c r="AB80" s="46">
        <f>IFERROR(VLOOKUP($R80,'Data Validation Lists'!$X$4:$Z$25,3,FALSE),$R80)</f>
        <v>0</v>
      </c>
      <c r="AF80" s="44" t="str">
        <f>IF(B80='Data Validation Lists'!$H$2,"MER",IF(B80='Data Validation Lists'!$H$3,"PRO",IF(B80='Data Validation Lists'!$H$4,"RAN",IF(B80='Data Validation Lists'!$H$5,"TOS",IF(B80='Data Validation Lists'!$H$6,"UPG",IF(B80='Data Validation Lists'!$H$8,"EXC"," "))))))</f>
        <v xml:space="preserve"> </v>
      </c>
    </row>
    <row r="81" spans="1:32" x14ac:dyDescent="0.2">
      <c r="A81" s="1">
        <v>79</v>
      </c>
      <c r="J81" s="17" t="str">
        <f>IFERROR(INDEX('Faculty Base Rates'!I:I,MATCH('Turnover Savings'!F81,'Faculty Base Rates'!E:E,0))," - ")</f>
        <v xml:space="preserve"> - </v>
      </c>
      <c r="U81" s="1" t="str">
        <f t="shared" si="4"/>
        <v xml:space="preserve">  </v>
      </c>
      <c r="W81" s="20" t="str">
        <f>IFERROR(INDEX('Staffing Actions Database'!T:T,MATCH('Turnover Savings'!N81,'Staffing Actions Database'!S:S,0))*Y81," - ")</f>
        <v xml:space="preserve"> - </v>
      </c>
      <c r="Y81" s="17">
        <f t="shared" si="5"/>
        <v>0</v>
      </c>
      <c r="AB81" s="46">
        <f>IFERROR(VLOOKUP($R81,'Data Validation Lists'!$X$4:$Z$25,3,FALSE),$R81)</f>
        <v>0</v>
      </c>
      <c r="AF81" s="44" t="str">
        <f>IF(B81='Data Validation Lists'!$H$2,"MER",IF(B81='Data Validation Lists'!$H$3,"PRO",IF(B81='Data Validation Lists'!$H$4,"RAN",IF(B81='Data Validation Lists'!$H$5,"TOS",IF(B81='Data Validation Lists'!$H$6,"UPG",IF(B81='Data Validation Lists'!$H$8,"EXC"," "))))))</f>
        <v xml:space="preserve"> </v>
      </c>
    </row>
    <row r="82" spans="1:32" x14ac:dyDescent="0.2">
      <c r="A82" s="1">
        <v>80</v>
      </c>
      <c r="J82" s="17" t="str">
        <f>IFERROR(INDEX('Faculty Base Rates'!I:I,MATCH('Turnover Savings'!F82,'Faculty Base Rates'!E:E,0))," - ")</f>
        <v xml:space="preserve"> - </v>
      </c>
      <c r="U82" s="1" t="str">
        <f t="shared" si="4"/>
        <v xml:space="preserve">  </v>
      </c>
      <c r="W82" s="20" t="str">
        <f>IFERROR(INDEX('Staffing Actions Database'!T:T,MATCH('Turnover Savings'!N82,'Staffing Actions Database'!S:S,0))*Y82," - ")</f>
        <v xml:space="preserve"> - </v>
      </c>
      <c r="Y82" s="17">
        <f t="shared" si="5"/>
        <v>0</v>
      </c>
      <c r="AB82" s="46">
        <f>IFERROR(VLOOKUP($R82,'Data Validation Lists'!$X$4:$Z$25,3,FALSE),$R82)</f>
        <v>0</v>
      </c>
      <c r="AF82" s="44" t="str">
        <f>IF(B82='Data Validation Lists'!$H$2,"MER",IF(B82='Data Validation Lists'!$H$3,"PRO",IF(B82='Data Validation Lists'!$H$4,"RAN",IF(B82='Data Validation Lists'!$H$5,"TOS",IF(B82='Data Validation Lists'!$H$6,"UPG",IF(B82='Data Validation Lists'!$H$8,"EXC"," "))))))</f>
        <v xml:space="preserve"> </v>
      </c>
    </row>
    <row r="83" spans="1:32" x14ac:dyDescent="0.2">
      <c r="A83" s="1">
        <v>81</v>
      </c>
      <c r="J83" s="17" t="str">
        <f>IFERROR(INDEX('Faculty Base Rates'!I:I,MATCH('Turnover Savings'!F83,'Faculty Base Rates'!E:E,0))," - ")</f>
        <v xml:space="preserve"> - </v>
      </c>
      <c r="U83" s="1" t="str">
        <f t="shared" si="4"/>
        <v xml:space="preserve">  </v>
      </c>
      <c r="W83" s="20" t="str">
        <f>IFERROR(INDEX('Staffing Actions Database'!T:T,MATCH('Turnover Savings'!N83,'Staffing Actions Database'!S:S,0))*Y83," - ")</f>
        <v xml:space="preserve"> - </v>
      </c>
      <c r="Y83" s="17">
        <f t="shared" si="5"/>
        <v>0</v>
      </c>
      <c r="AB83" s="46">
        <f>IFERROR(VLOOKUP($R83,'Data Validation Lists'!$X$4:$Z$25,3,FALSE),$R83)</f>
        <v>0</v>
      </c>
      <c r="AF83" s="44" t="str">
        <f>IF(B83='Data Validation Lists'!$H$2,"MER",IF(B83='Data Validation Lists'!$H$3,"PRO",IF(B83='Data Validation Lists'!$H$4,"RAN",IF(B83='Data Validation Lists'!$H$5,"TOS",IF(B83='Data Validation Lists'!$H$6,"UPG",IF(B83='Data Validation Lists'!$H$8,"EXC"," "))))))</f>
        <v xml:space="preserve"> </v>
      </c>
    </row>
    <row r="84" spans="1:32" x14ac:dyDescent="0.2">
      <c r="A84" s="1">
        <v>82</v>
      </c>
      <c r="J84" s="17" t="str">
        <f>IFERROR(INDEX('Faculty Base Rates'!I:I,MATCH('Turnover Savings'!F84,'Faculty Base Rates'!E:E,0))," - ")</f>
        <v xml:space="preserve"> - </v>
      </c>
      <c r="U84" s="1" t="str">
        <f t="shared" si="4"/>
        <v xml:space="preserve">  </v>
      </c>
      <c r="W84" s="20" t="str">
        <f>IFERROR(INDEX('Staffing Actions Database'!T:T,MATCH('Turnover Savings'!N84,'Staffing Actions Database'!S:S,0))*Y84," - ")</f>
        <v xml:space="preserve"> - </v>
      </c>
      <c r="Y84" s="17">
        <f t="shared" si="5"/>
        <v>0</v>
      </c>
      <c r="AB84" s="46">
        <f>IFERROR(VLOOKUP($R84,'Data Validation Lists'!$X$4:$Z$25,3,FALSE),$R84)</f>
        <v>0</v>
      </c>
      <c r="AF84" s="44" t="str">
        <f>IF(B84='Data Validation Lists'!$H$2,"MER",IF(B84='Data Validation Lists'!$H$3,"PRO",IF(B84='Data Validation Lists'!$H$4,"RAN",IF(B84='Data Validation Lists'!$H$5,"TOS",IF(B84='Data Validation Lists'!$H$6,"UPG",IF(B84='Data Validation Lists'!$H$8,"EXC"," "))))))</f>
        <v xml:space="preserve"> </v>
      </c>
    </row>
    <row r="85" spans="1:32" x14ac:dyDescent="0.2">
      <c r="A85" s="1">
        <v>83</v>
      </c>
      <c r="J85" s="17" t="str">
        <f>IFERROR(INDEX('Faculty Base Rates'!I:I,MATCH('Turnover Savings'!F85,'Faculty Base Rates'!E:E,0))," - ")</f>
        <v xml:space="preserve"> - </v>
      </c>
      <c r="U85" s="1" t="str">
        <f t="shared" si="4"/>
        <v xml:space="preserve">  </v>
      </c>
      <c r="W85" s="20" t="str">
        <f>IFERROR(INDEX('Staffing Actions Database'!T:T,MATCH('Turnover Savings'!N85,'Staffing Actions Database'!S:S,0))*Y85," - ")</f>
        <v xml:space="preserve"> - </v>
      </c>
      <c r="Y85" s="17">
        <f t="shared" si="5"/>
        <v>0</v>
      </c>
      <c r="AB85" s="46">
        <f>IFERROR(VLOOKUP($R85,'Data Validation Lists'!$X$4:$Z$25,3,FALSE),$R85)</f>
        <v>0</v>
      </c>
      <c r="AF85" s="44" t="str">
        <f>IF(B85='Data Validation Lists'!$H$2,"MER",IF(B85='Data Validation Lists'!$H$3,"PRO",IF(B85='Data Validation Lists'!$H$4,"RAN",IF(B85='Data Validation Lists'!$H$5,"TOS",IF(B85='Data Validation Lists'!$H$6,"UPG",IF(B85='Data Validation Lists'!$H$8,"EXC"," "))))))</f>
        <v xml:space="preserve"> </v>
      </c>
    </row>
    <row r="86" spans="1:32" x14ac:dyDescent="0.2">
      <c r="A86" s="1">
        <v>84</v>
      </c>
      <c r="J86" s="17" t="str">
        <f>IFERROR(INDEX('Faculty Base Rates'!I:I,MATCH('Turnover Savings'!F86,'Faculty Base Rates'!E:E,0))," - ")</f>
        <v xml:space="preserve"> - </v>
      </c>
      <c r="U86" s="1" t="str">
        <f t="shared" si="4"/>
        <v xml:space="preserve">  </v>
      </c>
      <c r="W86" s="20" t="str">
        <f>IFERROR(INDEX('Staffing Actions Database'!T:T,MATCH('Turnover Savings'!N86,'Staffing Actions Database'!S:S,0))*Y86," - ")</f>
        <v xml:space="preserve"> - </v>
      </c>
      <c r="Y86" s="17">
        <f t="shared" si="5"/>
        <v>0</v>
      </c>
      <c r="AB86" s="46">
        <f>IFERROR(VLOOKUP($R86,'Data Validation Lists'!$X$4:$Z$25,3,FALSE),$R86)</f>
        <v>0</v>
      </c>
      <c r="AF86" s="44" t="str">
        <f>IF(B86='Data Validation Lists'!$H$2,"MER",IF(B86='Data Validation Lists'!$H$3,"PRO",IF(B86='Data Validation Lists'!$H$4,"RAN",IF(B86='Data Validation Lists'!$H$5,"TOS",IF(B86='Data Validation Lists'!$H$6,"UPG",IF(B86='Data Validation Lists'!$H$8,"EXC"," "))))))</f>
        <v xml:space="preserve"> </v>
      </c>
    </row>
    <row r="87" spans="1:32" x14ac:dyDescent="0.2">
      <c r="A87" s="1">
        <v>85</v>
      </c>
      <c r="J87" s="17" t="str">
        <f>IFERROR(INDEX('Faculty Base Rates'!I:I,MATCH('Turnover Savings'!F87,'Faculty Base Rates'!E:E,0))," - ")</f>
        <v xml:space="preserve"> - </v>
      </c>
      <c r="U87" s="1" t="str">
        <f t="shared" si="4"/>
        <v xml:space="preserve">  </v>
      </c>
      <c r="W87" s="20" t="str">
        <f>IFERROR(INDEX('Staffing Actions Database'!T:T,MATCH('Turnover Savings'!N87,'Staffing Actions Database'!S:S,0))*Y87," - ")</f>
        <v xml:space="preserve"> - </v>
      </c>
      <c r="Y87" s="17">
        <f t="shared" si="5"/>
        <v>0</v>
      </c>
      <c r="AB87" s="46">
        <f>IFERROR(VLOOKUP($R87,'Data Validation Lists'!$X$4:$Z$25,3,FALSE),$R87)</f>
        <v>0</v>
      </c>
      <c r="AF87" s="44" t="str">
        <f>IF(B87='Data Validation Lists'!$H$2,"MER",IF(B87='Data Validation Lists'!$H$3,"PRO",IF(B87='Data Validation Lists'!$H$4,"RAN",IF(B87='Data Validation Lists'!$H$5,"TOS",IF(B87='Data Validation Lists'!$H$6,"UPG",IF(B87='Data Validation Lists'!$H$8,"EXC"," "))))))</f>
        <v xml:space="preserve"> </v>
      </c>
    </row>
    <row r="88" spans="1:32" x14ac:dyDescent="0.2">
      <c r="A88" s="1">
        <v>86</v>
      </c>
      <c r="J88" s="17" t="str">
        <f>IFERROR(INDEX('Faculty Base Rates'!I:I,MATCH('Turnover Savings'!F88,'Faculty Base Rates'!E:E,0))," - ")</f>
        <v xml:space="preserve"> - </v>
      </c>
      <c r="U88" s="1" t="str">
        <f t="shared" si="4"/>
        <v xml:space="preserve">  </v>
      </c>
      <c r="W88" s="20" t="str">
        <f>IFERROR(INDEX('Staffing Actions Database'!T:T,MATCH('Turnover Savings'!N88,'Staffing Actions Database'!S:S,0))*Y88," - ")</f>
        <v xml:space="preserve"> - </v>
      </c>
      <c r="Y88" s="17">
        <f t="shared" si="5"/>
        <v>0</v>
      </c>
      <c r="AB88" s="46">
        <f>IFERROR(VLOOKUP($R88,'Data Validation Lists'!$X$4:$Z$25,3,FALSE),$R88)</f>
        <v>0</v>
      </c>
      <c r="AF88" s="44" t="str">
        <f>IF(B88='Data Validation Lists'!$H$2,"MER",IF(B88='Data Validation Lists'!$H$3,"PRO",IF(B88='Data Validation Lists'!$H$4,"RAN",IF(B88='Data Validation Lists'!$H$5,"TOS",IF(B88='Data Validation Lists'!$H$6,"UPG",IF(B88='Data Validation Lists'!$H$8,"EXC"," "))))))</f>
        <v xml:space="preserve"> </v>
      </c>
    </row>
    <row r="89" spans="1:32" x14ac:dyDescent="0.2">
      <c r="A89" s="1">
        <v>87</v>
      </c>
      <c r="J89" s="17" t="str">
        <f>IFERROR(INDEX('Faculty Base Rates'!I:I,MATCH('Turnover Savings'!F89,'Faculty Base Rates'!E:E,0))," - ")</f>
        <v xml:space="preserve"> - </v>
      </c>
      <c r="U89" s="1" t="str">
        <f t="shared" si="4"/>
        <v xml:space="preserve">  </v>
      </c>
      <c r="W89" s="20" t="str">
        <f>IFERROR(INDEX('Staffing Actions Database'!T:T,MATCH('Turnover Savings'!N89,'Staffing Actions Database'!S:S,0))*Y89," - ")</f>
        <v xml:space="preserve"> - </v>
      </c>
      <c r="Y89" s="17">
        <f t="shared" si="5"/>
        <v>0</v>
      </c>
      <c r="AB89" s="46">
        <f>IFERROR(VLOOKUP($R89,'Data Validation Lists'!$X$4:$Z$25,3,FALSE),$R89)</f>
        <v>0</v>
      </c>
      <c r="AF89" s="44" t="str">
        <f>IF(B89='Data Validation Lists'!$H$2,"MER",IF(B89='Data Validation Lists'!$H$3,"PRO",IF(B89='Data Validation Lists'!$H$4,"RAN",IF(B89='Data Validation Lists'!$H$5,"TOS",IF(B89='Data Validation Lists'!$H$6,"UPG",IF(B89='Data Validation Lists'!$H$8,"EXC"," "))))))</f>
        <v xml:space="preserve"> </v>
      </c>
    </row>
    <row r="90" spans="1:32" x14ac:dyDescent="0.2">
      <c r="A90" s="1">
        <v>88</v>
      </c>
      <c r="J90" s="17" t="str">
        <f>IFERROR(INDEX('Faculty Base Rates'!I:I,MATCH('Turnover Savings'!F90,'Faculty Base Rates'!E:E,0))," - ")</f>
        <v xml:space="preserve"> - </v>
      </c>
      <c r="U90" s="1" t="str">
        <f t="shared" si="4"/>
        <v xml:space="preserve">  </v>
      </c>
      <c r="W90" s="20" t="str">
        <f>IFERROR(INDEX('Staffing Actions Database'!T:T,MATCH('Turnover Savings'!N90,'Staffing Actions Database'!S:S,0))*Y90," - ")</f>
        <v xml:space="preserve"> - </v>
      </c>
      <c r="Y90" s="17">
        <f t="shared" si="5"/>
        <v>0</v>
      </c>
      <c r="AB90" s="46">
        <f>IFERROR(VLOOKUP($R90,'Data Validation Lists'!$X$4:$Z$25,3,FALSE),$R90)</f>
        <v>0</v>
      </c>
      <c r="AF90" s="44" t="str">
        <f>IF(B90='Data Validation Lists'!$H$2,"MER",IF(B90='Data Validation Lists'!$H$3,"PRO",IF(B90='Data Validation Lists'!$H$4,"RAN",IF(B90='Data Validation Lists'!$H$5,"TOS",IF(B90='Data Validation Lists'!$H$6,"UPG",IF(B90='Data Validation Lists'!$H$8,"EXC"," "))))))</f>
        <v xml:space="preserve"> </v>
      </c>
    </row>
    <row r="91" spans="1:32" x14ac:dyDescent="0.2">
      <c r="A91" s="1">
        <v>89</v>
      </c>
      <c r="J91" s="17" t="str">
        <f>IFERROR(INDEX('Faculty Base Rates'!I:I,MATCH('Turnover Savings'!F91,'Faculty Base Rates'!E:E,0))," - ")</f>
        <v xml:space="preserve"> - </v>
      </c>
      <c r="U91" s="1" t="str">
        <f t="shared" si="4"/>
        <v xml:space="preserve">  </v>
      </c>
      <c r="W91" s="20" t="str">
        <f>IFERROR(INDEX('Staffing Actions Database'!T:T,MATCH('Turnover Savings'!N91,'Staffing Actions Database'!S:S,0))*Y91," - ")</f>
        <v xml:space="preserve"> - </v>
      </c>
      <c r="Y91" s="17">
        <f t="shared" si="5"/>
        <v>0</v>
      </c>
      <c r="AB91" s="46">
        <f>IFERROR(VLOOKUP($R91,'Data Validation Lists'!$X$4:$Z$25,3,FALSE),$R91)</f>
        <v>0</v>
      </c>
      <c r="AF91" s="44" t="str">
        <f>IF(B91='Data Validation Lists'!$H$2,"MER",IF(B91='Data Validation Lists'!$H$3,"PRO",IF(B91='Data Validation Lists'!$H$4,"RAN",IF(B91='Data Validation Lists'!$H$5,"TOS",IF(B91='Data Validation Lists'!$H$6,"UPG",IF(B91='Data Validation Lists'!$H$8,"EXC"," "))))))</f>
        <v xml:space="preserve"> </v>
      </c>
    </row>
    <row r="92" spans="1:32" x14ac:dyDescent="0.2">
      <c r="A92" s="1">
        <v>90</v>
      </c>
      <c r="J92" s="17" t="str">
        <f>IFERROR(INDEX('Faculty Base Rates'!I:I,MATCH('Turnover Savings'!F92,'Faculty Base Rates'!E:E,0))," - ")</f>
        <v xml:space="preserve"> - </v>
      </c>
      <c r="U92" s="1" t="str">
        <f t="shared" si="4"/>
        <v xml:space="preserve">  </v>
      </c>
      <c r="W92" s="20" t="str">
        <f>IFERROR(INDEX('Staffing Actions Database'!T:T,MATCH('Turnover Savings'!N92,'Staffing Actions Database'!S:S,0))*Y92," - ")</f>
        <v xml:space="preserve"> - </v>
      </c>
      <c r="Y92" s="17">
        <f t="shared" si="5"/>
        <v>0</v>
      </c>
      <c r="AB92" s="46">
        <f>IFERROR(VLOOKUP($R92,'Data Validation Lists'!$X$4:$Z$25,3,FALSE),$R92)</f>
        <v>0</v>
      </c>
      <c r="AF92" s="44" t="str">
        <f>IF(B92='Data Validation Lists'!$H$2,"MER",IF(B92='Data Validation Lists'!$H$3,"PRO",IF(B92='Data Validation Lists'!$H$4,"RAN",IF(B92='Data Validation Lists'!$H$5,"TOS",IF(B92='Data Validation Lists'!$H$6,"UPG",IF(B92='Data Validation Lists'!$H$8,"EXC"," "))))))</f>
        <v xml:space="preserve"> </v>
      </c>
    </row>
    <row r="93" spans="1:32" x14ac:dyDescent="0.2">
      <c r="A93" s="1">
        <v>91</v>
      </c>
      <c r="J93" s="17" t="str">
        <f>IFERROR(INDEX('Faculty Base Rates'!I:I,MATCH('Turnover Savings'!F93,'Faculty Base Rates'!E:E,0))," - ")</f>
        <v xml:space="preserve"> - </v>
      </c>
      <c r="U93" s="1" t="str">
        <f t="shared" si="4"/>
        <v xml:space="preserve">  </v>
      </c>
      <c r="W93" s="20" t="str">
        <f>IFERROR(INDEX('Staffing Actions Database'!T:T,MATCH('Turnover Savings'!N93,'Staffing Actions Database'!S:S,0))*Y93," - ")</f>
        <v xml:space="preserve"> - </v>
      </c>
      <c r="Y93" s="17">
        <f t="shared" si="5"/>
        <v>0</v>
      </c>
      <c r="AB93" s="46">
        <f>IFERROR(VLOOKUP($R93,'Data Validation Lists'!$X$4:$Z$25,3,FALSE),$R93)</f>
        <v>0</v>
      </c>
      <c r="AF93" s="44" t="str">
        <f>IF(B93='Data Validation Lists'!$H$2,"MER",IF(B93='Data Validation Lists'!$H$3,"PRO",IF(B93='Data Validation Lists'!$H$4,"RAN",IF(B93='Data Validation Lists'!$H$5,"TOS",IF(B93='Data Validation Lists'!$H$6,"UPG",IF(B93='Data Validation Lists'!$H$8,"EXC"," "))))))</f>
        <v xml:space="preserve"> </v>
      </c>
    </row>
    <row r="94" spans="1:32" x14ac:dyDescent="0.2">
      <c r="A94" s="1">
        <v>92</v>
      </c>
      <c r="J94" s="17" t="str">
        <f>IFERROR(INDEX('Faculty Base Rates'!I:I,MATCH('Turnover Savings'!F94,'Faculty Base Rates'!E:E,0))," - ")</f>
        <v xml:space="preserve"> - </v>
      </c>
      <c r="U94" s="1" t="str">
        <f t="shared" si="4"/>
        <v xml:space="preserve">  </v>
      </c>
      <c r="W94" s="20" t="str">
        <f>IFERROR(INDEX('Staffing Actions Database'!T:T,MATCH('Turnover Savings'!N94,'Staffing Actions Database'!S:S,0))*Y94," - ")</f>
        <v xml:space="preserve"> - </v>
      </c>
      <c r="Y94" s="17">
        <f t="shared" si="5"/>
        <v>0</v>
      </c>
      <c r="AB94" s="46">
        <f>IFERROR(VLOOKUP($R94,'Data Validation Lists'!$X$4:$Z$25,3,FALSE),$R94)</f>
        <v>0</v>
      </c>
      <c r="AF94" s="44" t="str">
        <f>IF(B94='Data Validation Lists'!$H$2,"MER",IF(B94='Data Validation Lists'!$H$3,"PRO",IF(B94='Data Validation Lists'!$H$4,"RAN",IF(B94='Data Validation Lists'!$H$5,"TOS",IF(B94='Data Validation Lists'!$H$6,"UPG",IF(B94='Data Validation Lists'!$H$8,"EXC"," "))))))</f>
        <v xml:space="preserve"> </v>
      </c>
    </row>
    <row r="95" spans="1:32" x14ac:dyDescent="0.2">
      <c r="A95" s="1">
        <v>93</v>
      </c>
      <c r="J95" s="17" t="str">
        <f>IFERROR(INDEX('Faculty Base Rates'!I:I,MATCH('Turnover Savings'!F95,'Faculty Base Rates'!E:E,0))," - ")</f>
        <v xml:space="preserve"> - </v>
      </c>
      <c r="U95" s="1" t="str">
        <f t="shared" si="4"/>
        <v xml:space="preserve">  </v>
      </c>
      <c r="W95" s="20" t="str">
        <f>IFERROR(INDEX('Staffing Actions Database'!T:T,MATCH('Turnover Savings'!N95,'Staffing Actions Database'!S:S,0))*Y95," - ")</f>
        <v xml:space="preserve"> - </v>
      </c>
      <c r="Y95" s="17">
        <f t="shared" si="5"/>
        <v>0</v>
      </c>
      <c r="AB95" s="46">
        <f>IFERROR(VLOOKUP($R95,'Data Validation Lists'!$X$4:$Z$25,3,FALSE),$R95)</f>
        <v>0</v>
      </c>
      <c r="AF95" s="44" t="str">
        <f>IF(B95='Data Validation Lists'!$H$2,"MER",IF(B95='Data Validation Lists'!$H$3,"PRO",IF(B95='Data Validation Lists'!$H$4,"RAN",IF(B95='Data Validation Lists'!$H$5,"TOS",IF(B95='Data Validation Lists'!$H$6,"UPG",IF(B95='Data Validation Lists'!$H$8,"EXC"," "))))))</f>
        <v xml:space="preserve"> </v>
      </c>
    </row>
    <row r="96" spans="1:32" x14ac:dyDescent="0.2">
      <c r="A96" s="1">
        <v>94</v>
      </c>
      <c r="J96" s="17" t="str">
        <f>IFERROR(INDEX('Faculty Base Rates'!I:I,MATCH('Turnover Savings'!F96,'Faculty Base Rates'!E:E,0))," - ")</f>
        <v xml:space="preserve"> - </v>
      </c>
      <c r="U96" s="1" t="str">
        <f t="shared" si="4"/>
        <v xml:space="preserve">  </v>
      </c>
      <c r="W96" s="20" t="str">
        <f>IFERROR(INDEX('Staffing Actions Database'!T:T,MATCH('Turnover Savings'!N96,'Staffing Actions Database'!S:S,0))*Y96," - ")</f>
        <v xml:space="preserve"> - </v>
      </c>
      <c r="Y96" s="17">
        <f t="shared" si="5"/>
        <v>0</v>
      </c>
      <c r="AB96" s="46">
        <f>IFERROR(VLOOKUP($R96,'Data Validation Lists'!$X$4:$Z$25,3,FALSE),$R96)</f>
        <v>0</v>
      </c>
      <c r="AF96" s="44" t="str">
        <f>IF(B96='Data Validation Lists'!$H$2,"MER",IF(B96='Data Validation Lists'!$H$3,"PRO",IF(B96='Data Validation Lists'!$H$4,"RAN",IF(B96='Data Validation Lists'!$H$5,"TOS",IF(B96='Data Validation Lists'!$H$6,"UPG",IF(B96='Data Validation Lists'!$H$8,"EXC"," "))))))</f>
        <v xml:space="preserve"> </v>
      </c>
    </row>
    <row r="97" spans="1:32" x14ac:dyDescent="0.2">
      <c r="A97" s="1">
        <v>95</v>
      </c>
      <c r="J97" s="17" t="str">
        <f>IFERROR(INDEX('Faculty Base Rates'!I:I,MATCH('Turnover Savings'!F97,'Faculty Base Rates'!E:E,0))," - ")</f>
        <v xml:space="preserve"> - </v>
      </c>
      <c r="U97" s="1" t="str">
        <f t="shared" si="4"/>
        <v xml:space="preserve">  </v>
      </c>
      <c r="W97" s="20" t="str">
        <f>IFERROR(INDEX('Staffing Actions Database'!T:T,MATCH('Turnover Savings'!N97,'Staffing Actions Database'!S:S,0))*Y97," - ")</f>
        <v xml:space="preserve"> - </v>
      </c>
      <c r="Y97" s="17">
        <f t="shared" si="5"/>
        <v>0</v>
      </c>
      <c r="AB97" s="46">
        <f>IFERROR(VLOOKUP($R97,'Data Validation Lists'!$X$4:$Z$25,3,FALSE),$R97)</f>
        <v>0</v>
      </c>
      <c r="AF97" s="44" t="str">
        <f>IF(B97='Data Validation Lists'!$H$2,"MER",IF(B97='Data Validation Lists'!$H$3,"PRO",IF(B97='Data Validation Lists'!$H$4,"RAN",IF(B97='Data Validation Lists'!$H$5,"TOS",IF(B97='Data Validation Lists'!$H$6,"UPG",IF(B97='Data Validation Lists'!$H$8,"EXC"," "))))))</f>
        <v xml:space="preserve"> </v>
      </c>
    </row>
    <row r="98" spans="1:32" x14ac:dyDescent="0.2">
      <c r="A98" s="1">
        <v>96</v>
      </c>
      <c r="J98" s="17" t="str">
        <f>IFERROR(INDEX('Faculty Base Rates'!I:I,MATCH('Turnover Savings'!F98,'Faculty Base Rates'!E:E,0))," - ")</f>
        <v xml:space="preserve"> - </v>
      </c>
      <c r="U98" s="1" t="str">
        <f t="shared" si="4"/>
        <v xml:space="preserve">  </v>
      </c>
      <c r="W98" s="20" t="str">
        <f>IFERROR(INDEX('Staffing Actions Database'!T:T,MATCH('Turnover Savings'!N98,'Staffing Actions Database'!S:S,0))*Y98," - ")</f>
        <v xml:space="preserve"> - </v>
      </c>
      <c r="Y98" s="17">
        <f t="shared" si="5"/>
        <v>0</v>
      </c>
      <c r="AB98" s="46">
        <f>IFERROR(VLOOKUP($R98,'Data Validation Lists'!$X$4:$Z$25,3,FALSE),$R98)</f>
        <v>0</v>
      </c>
      <c r="AF98" s="44" t="str">
        <f>IF(B98='Data Validation Lists'!$H$2,"MER",IF(B98='Data Validation Lists'!$H$3,"PRO",IF(B98='Data Validation Lists'!$H$4,"RAN",IF(B98='Data Validation Lists'!$H$5,"TOS",IF(B98='Data Validation Lists'!$H$6,"UPG",IF(B98='Data Validation Lists'!$H$8,"EXC"," "))))))</f>
        <v xml:space="preserve"> </v>
      </c>
    </row>
    <row r="99" spans="1:32" x14ac:dyDescent="0.2">
      <c r="A99" s="1">
        <v>97</v>
      </c>
      <c r="J99" s="17" t="str">
        <f>IFERROR(INDEX('Faculty Base Rates'!I:I,MATCH('Turnover Savings'!F99,'Faculty Base Rates'!E:E,0))," - ")</f>
        <v xml:space="preserve"> - </v>
      </c>
      <c r="U99" s="1" t="str">
        <f t="shared" ref="U99:U130" si="6">CONCATENATE(AF99, " ", E99)</f>
        <v xml:space="preserve">  </v>
      </c>
      <c r="W99" s="20" t="str">
        <f>IFERROR(INDEX('Staffing Actions Database'!T:T,MATCH('Turnover Savings'!N99,'Staffing Actions Database'!S:S,0))*Y99," - ")</f>
        <v xml:space="preserve"> - </v>
      </c>
      <c r="Y99" s="17">
        <f t="shared" ref="Y99:Y130" si="7">IFERROR(IF(OR(B99="Upgrades",B99="Turnover Savings"),(L99-J99)*I99,(L99-K99)*I99)," - ")</f>
        <v>0</v>
      </c>
      <c r="AB99" s="46">
        <f>IFERROR(VLOOKUP($R99,'Data Validation Lists'!$X$4:$Z$25,3,FALSE),$R99)</f>
        <v>0</v>
      </c>
      <c r="AF99" s="44" t="str">
        <f>IF(B99='Data Validation Lists'!$H$2,"MER",IF(B99='Data Validation Lists'!$H$3,"PRO",IF(B99='Data Validation Lists'!$H$4,"RAN",IF(B99='Data Validation Lists'!$H$5,"TOS",IF(B99='Data Validation Lists'!$H$6,"UPG",IF(B99='Data Validation Lists'!$H$8,"EXC"," "))))))</f>
        <v xml:space="preserve"> </v>
      </c>
    </row>
    <row r="100" spans="1:32" x14ac:dyDescent="0.2">
      <c r="A100" s="1">
        <v>98</v>
      </c>
      <c r="J100" s="17" t="str">
        <f>IFERROR(INDEX('Faculty Base Rates'!I:I,MATCH('Turnover Savings'!F100,'Faculty Base Rates'!E:E,0))," - ")</f>
        <v xml:space="preserve"> - </v>
      </c>
      <c r="U100" s="1" t="str">
        <f t="shared" si="6"/>
        <v xml:space="preserve">  </v>
      </c>
      <c r="W100" s="20" t="str">
        <f>IFERROR(INDEX('Staffing Actions Database'!T:T,MATCH('Turnover Savings'!N100,'Staffing Actions Database'!S:S,0))*Y100," - ")</f>
        <v xml:space="preserve"> - </v>
      </c>
      <c r="Y100" s="17">
        <f t="shared" si="7"/>
        <v>0</v>
      </c>
      <c r="AB100" s="46">
        <f>IFERROR(VLOOKUP($R100,'Data Validation Lists'!$X$4:$Z$25,3,FALSE),$R100)</f>
        <v>0</v>
      </c>
      <c r="AF100" s="44" t="str">
        <f>IF(B100='Data Validation Lists'!$H$2,"MER",IF(B100='Data Validation Lists'!$H$3,"PRO",IF(B100='Data Validation Lists'!$H$4,"RAN",IF(B100='Data Validation Lists'!$H$5,"TOS",IF(B100='Data Validation Lists'!$H$6,"UPG",IF(B100='Data Validation Lists'!$H$8,"EXC"," "))))))</f>
        <v xml:space="preserve"> </v>
      </c>
    </row>
    <row r="101" spans="1:32" x14ac:dyDescent="0.2">
      <c r="A101" s="1">
        <v>99</v>
      </c>
      <c r="J101" s="17" t="str">
        <f>IFERROR(INDEX('Faculty Base Rates'!I:I,MATCH('Turnover Savings'!F101,'Faculty Base Rates'!E:E,0))," - ")</f>
        <v xml:space="preserve"> - </v>
      </c>
      <c r="U101" s="1" t="str">
        <f t="shared" si="6"/>
        <v xml:space="preserve">  </v>
      </c>
      <c r="W101" s="20" t="str">
        <f>IFERROR(INDEX('Staffing Actions Database'!T:T,MATCH('Turnover Savings'!N101,'Staffing Actions Database'!S:S,0))*Y101," - ")</f>
        <v xml:space="preserve"> - </v>
      </c>
      <c r="Y101" s="17">
        <f t="shared" si="7"/>
        <v>0</v>
      </c>
      <c r="AB101" s="46">
        <f>IFERROR(VLOOKUP($R101,'Data Validation Lists'!$X$4:$Z$25,3,FALSE),$R101)</f>
        <v>0</v>
      </c>
      <c r="AF101" s="44" t="str">
        <f>IF(B101='Data Validation Lists'!$H$2,"MER",IF(B101='Data Validation Lists'!$H$3,"PRO",IF(B101='Data Validation Lists'!$H$4,"RAN",IF(B101='Data Validation Lists'!$H$5,"TOS",IF(B101='Data Validation Lists'!$H$6,"UPG",IF(B101='Data Validation Lists'!$H$8,"EXC"," "))))))</f>
        <v xml:space="preserve"> </v>
      </c>
    </row>
    <row r="102" spans="1:32" x14ac:dyDescent="0.2">
      <c r="A102" s="1">
        <v>100</v>
      </c>
      <c r="J102" s="17" t="str">
        <f>IFERROR(INDEX('Faculty Base Rates'!I:I,MATCH('Turnover Savings'!F102,'Faculty Base Rates'!E:E,0))," - ")</f>
        <v xml:space="preserve"> - </v>
      </c>
      <c r="U102" s="1" t="str">
        <f t="shared" si="6"/>
        <v xml:space="preserve">  </v>
      </c>
      <c r="W102" s="20" t="str">
        <f>IFERROR(INDEX('Staffing Actions Database'!T:T,MATCH('Turnover Savings'!N102,'Staffing Actions Database'!S:S,0))*Y102," - ")</f>
        <v xml:space="preserve"> - </v>
      </c>
      <c r="Y102" s="17">
        <f t="shared" si="7"/>
        <v>0</v>
      </c>
      <c r="AB102" s="46">
        <f>IFERROR(VLOOKUP($R102,'Data Validation Lists'!$X$4:$Z$25,3,FALSE),$R102)</f>
        <v>0</v>
      </c>
      <c r="AF102" s="44" t="str">
        <f>IF(B102='Data Validation Lists'!$H$2,"MER",IF(B102='Data Validation Lists'!$H$3,"PRO",IF(B102='Data Validation Lists'!$H$4,"RAN",IF(B102='Data Validation Lists'!$H$5,"TOS",IF(B102='Data Validation Lists'!$H$6,"UPG",IF(B102='Data Validation Lists'!$H$8,"EXC"," "))))))</f>
        <v xml:space="preserve"> </v>
      </c>
    </row>
    <row r="103" spans="1:32" x14ac:dyDescent="0.2">
      <c r="A103" s="1">
        <v>101</v>
      </c>
      <c r="J103" s="17" t="str">
        <f>IFERROR(INDEX('Faculty Base Rates'!I:I,MATCH('Turnover Savings'!F103,'Faculty Base Rates'!E:E,0))," - ")</f>
        <v xml:space="preserve"> - </v>
      </c>
      <c r="U103" s="1" t="str">
        <f t="shared" si="6"/>
        <v xml:space="preserve">  </v>
      </c>
      <c r="W103" s="20" t="str">
        <f>IFERROR(INDEX('Staffing Actions Database'!T:T,MATCH('Turnover Savings'!N103,'Staffing Actions Database'!S:S,0))*Y103," - ")</f>
        <v xml:space="preserve"> - </v>
      </c>
      <c r="Y103" s="17">
        <f t="shared" si="7"/>
        <v>0</v>
      </c>
      <c r="AB103" s="46">
        <f>IFERROR(VLOOKUP($R103,'Data Validation Lists'!$X$4:$Z$25,3,FALSE),$R103)</f>
        <v>0</v>
      </c>
      <c r="AF103" s="44" t="str">
        <f>IF(B103='Data Validation Lists'!$H$2,"MER",IF(B103='Data Validation Lists'!$H$3,"PRO",IF(B103='Data Validation Lists'!$H$4,"RAN",IF(B103='Data Validation Lists'!$H$5,"TOS",IF(B103='Data Validation Lists'!$H$6,"UPG",IF(B103='Data Validation Lists'!$H$8,"EXC"," "))))))</f>
        <v xml:space="preserve"> </v>
      </c>
    </row>
    <row r="104" spans="1:32" x14ac:dyDescent="0.2">
      <c r="A104" s="1">
        <v>102</v>
      </c>
      <c r="J104" s="17" t="str">
        <f>IFERROR(INDEX('Faculty Base Rates'!I:I,MATCH('Turnover Savings'!F104,'Faculty Base Rates'!E:E,0))," - ")</f>
        <v xml:space="preserve"> - </v>
      </c>
      <c r="U104" s="1" t="str">
        <f t="shared" si="6"/>
        <v xml:space="preserve">  </v>
      </c>
      <c r="W104" s="20" t="str">
        <f>IFERROR(INDEX('Staffing Actions Database'!T:T,MATCH('Turnover Savings'!N104,'Staffing Actions Database'!S:S,0))*Y104," - ")</f>
        <v xml:space="preserve"> - </v>
      </c>
      <c r="Y104" s="17">
        <f t="shared" si="7"/>
        <v>0</v>
      </c>
      <c r="AB104" s="46">
        <f>IFERROR(VLOOKUP($R104,'Data Validation Lists'!$X$4:$Z$25,3,FALSE),$R104)</f>
        <v>0</v>
      </c>
      <c r="AF104" s="44" t="str">
        <f>IF(B104='Data Validation Lists'!$H$2,"MER",IF(B104='Data Validation Lists'!$H$3,"PRO",IF(B104='Data Validation Lists'!$H$4,"RAN",IF(B104='Data Validation Lists'!$H$5,"TOS",IF(B104='Data Validation Lists'!$H$6,"UPG",IF(B104='Data Validation Lists'!$H$8,"EXC"," "))))))</f>
        <v xml:space="preserve"> </v>
      </c>
    </row>
    <row r="105" spans="1:32" x14ac:dyDescent="0.2">
      <c r="A105" s="1">
        <v>103</v>
      </c>
      <c r="J105" s="17" t="str">
        <f>IFERROR(INDEX('Faculty Base Rates'!I:I,MATCH('Turnover Savings'!F105,'Faculty Base Rates'!E:E,0))," - ")</f>
        <v xml:space="preserve"> - </v>
      </c>
      <c r="U105" s="1" t="str">
        <f t="shared" si="6"/>
        <v xml:space="preserve">  </v>
      </c>
      <c r="W105" s="20" t="str">
        <f>IFERROR(INDEX('Staffing Actions Database'!T:T,MATCH('Turnover Savings'!N105,'Staffing Actions Database'!S:S,0))*Y105," - ")</f>
        <v xml:space="preserve"> - </v>
      </c>
      <c r="Y105" s="17">
        <f t="shared" si="7"/>
        <v>0</v>
      </c>
      <c r="AB105" s="46">
        <f>IFERROR(VLOOKUP($R105,'Data Validation Lists'!$X$4:$Z$25,3,FALSE),$R105)</f>
        <v>0</v>
      </c>
      <c r="AF105" s="44" t="str">
        <f>IF(B105='Data Validation Lists'!$H$2,"MER",IF(B105='Data Validation Lists'!$H$3,"PRO",IF(B105='Data Validation Lists'!$H$4,"RAN",IF(B105='Data Validation Lists'!$H$5,"TOS",IF(B105='Data Validation Lists'!$H$6,"UPG",IF(B105='Data Validation Lists'!$H$8,"EXC"," "))))))</f>
        <v xml:space="preserve"> </v>
      </c>
    </row>
    <row r="106" spans="1:32" x14ac:dyDescent="0.2">
      <c r="A106" s="1">
        <v>104</v>
      </c>
      <c r="J106" s="17" t="str">
        <f>IFERROR(INDEX('Faculty Base Rates'!I:I,MATCH('Turnover Savings'!F106,'Faculty Base Rates'!E:E,0))," - ")</f>
        <v xml:space="preserve"> - </v>
      </c>
      <c r="U106" s="1" t="str">
        <f t="shared" si="6"/>
        <v xml:space="preserve">  </v>
      </c>
      <c r="W106" s="20" t="str">
        <f>IFERROR(INDEX('Staffing Actions Database'!T:T,MATCH('Turnover Savings'!N106,'Staffing Actions Database'!S:S,0))*Y106," - ")</f>
        <v xml:space="preserve"> - </v>
      </c>
      <c r="Y106" s="17">
        <f t="shared" si="7"/>
        <v>0</v>
      </c>
      <c r="AB106" s="46">
        <f>IFERROR(VLOOKUP($R106,'Data Validation Lists'!$X$4:$Z$25,3,FALSE),$R106)</f>
        <v>0</v>
      </c>
      <c r="AF106" s="44" t="str">
        <f>IF(B106='Data Validation Lists'!$H$2,"MER",IF(B106='Data Validation Lists'!$H$3,"PRO",IF(B106='Data Validation Lists'!$H$4,"RAN",IF(B106='Data Validation Lists'!$H$5,"TOS",IF(B106='Data Validation Lists'!$H$6,"UPG",IF(B106='Data Validation Lists'!$H$8,"EXC"," "))))))</f>
        <v xml:space="preserve"> </v>
      </c>
    </row>
    <row r="107" spans="1:32" x14ac:dyDescent="0.2">
      <c r="A107" s="1">
        <v>105</v>
      </c>
      <c r="J107" s="17" t="str">
        <f>IFERROR(INDEX('Faculty Base Rates'!I:I,MATCH('Turnover Savings'!F107,'Faculty Base Rates'!E:E,0))," - ")</f>
        <v xml:space="preserve"> - </v>
      </c>
      <c r="U107" s="1" t="str">
        <f t="shared" si="6"/>
        <v xml:space="preserve">  </v>
      </c>
      <c r="W107" s="20" t="str">
        <f>IFERROR(INDEX('Staffing Actions Database'!T:T,MATCH('Turnover Savings'!N107,'Staffing Actions Database'!S:S,0))*Y107," - ")</f>
        <v xml:space="preserve"> - </v>
      </c>
      <c r="Y107" s="17">
        <f t="shared" si="7"/>
        <v>0</v>
      </c>
      <c r="AB107" s="46">
        <f>IFERROR(VLOOKUP($R107,'Data Validation Lists'!$X$4:$Z$25,3,FALSE),$R107)</f>
        <v>0</v>
      </c>
      <c r="AF107" s="44" t="str">
        <f>IF(B107='Data Validation Lists'!$H$2,"MER",IF(B107='Data Validation Lists'!$H$3,"PRO",IF(B107='Data Validation Lists'!$H$4,"RAN",IF(B107='Data Validation Lists'!$H$5,"TOS",IF(B107='Data Validation Lists'!$H$6,"UPG",IF(B107='Data Validation Lists'!$H$8,"EXC"," "))))))</f>
        <v xml:space="preserve"> </v>
      </c>
    </row>
    <row r="108" spans="1:32" x14ac:dyDescent="0.2">
      <c r="A108" s="1">
        <v>106</v>
      </c>
      <c r="J108" s="17" t="str">
        <f>IFERROR(INDEX('Faculty Base Rates'!I:I,MATCH('Turnover Savings'!F108,'Faculty Base Rates'!E:E,0))," - ")</f>
        <v xml:space="preserve"> - </v>
      </c>
      <c r="U108" s="1" t="str">
        <f t="shared" si="6"/>
        <v xml:space="preserve">  </v>
      </c>
      <c r="W108" s="20" t="str">
        <f>IFERROR(INDEX('Staffing Actions Database'!T:T,MATCH('Turnover Savings'!N108,'Staffing Actions Database'!S:S,0))*Y108," - ")</f>
        <v xml:space="preserve"> - </v>
      </c>
      <c r="Y108" s="17">
        <f t="shared" si="7"/>
        <v>0</v>
      </c>
      <c r="AB108" s="46">
        <f>IFERROR(VLOOKUP($R108,'Data Validation Lists'!$X$4:$Z$25,3,FALSE),$R108)</f>
        <v>0</v>
      </c>
      <c r="AF108" s="44" t="str">
        <f>IF(B108='Data Validation Lists'!$H$2,"MER",IF(B108='Data Validation Lists'!$H$3,"PRO",IF(B108='Data Validation Lists'!$H$4,"RAN",IF(B108='Data Validation Lists'!$H$5,"TOS",IF(B108='Data Validation Lists'!$H$6,"UPG",IF(B108='Data Validation Lists'!$H$8,"EXC"," "))))))</f>
        <v xml:space="preserve"> </v>
      </c>
    </row>
    <row r="109" spans="1:32" x14ac:dyDescent="0.2">
      <c r="A109" s="1">
        <v>107</v>
      </c>
      <c r="J109" s="17" t="str">
        <f>IFERROR(INDEX('Faculty Base Rates'!I:I,MATCH('Turnover Savings'!F109,'Faculty Base Rates'!E:E,0))," - ")</f>
        <v xml:space="preserve"> - </v>
      </c>
      <c r="U109" s="1" t="str">
        <f t="shared" si="6"/>
        <v xml:space="preserve">  </v>
      </c>
      <c r="W109" s="20" t="str">
        <f>IFERROR(INDEX('Staffing Actions Database'!T:T,MATCH('Turnover Savings'!N109,'Staffing Actions Database'!S:S,0))*Y109," - ")</f>
        <v xml:space="preserve"> - </v>
      </c>
      <c r="Y109" s="17">
        <f t="shared" si="7"/>
        <v>0</v>
      </c>
      <c r="AB109" s="46">
        <f>IFERROR(VLOOKUP($R109,'Data Validation Lists'!$X$4:$Z$25,3,FALSE),$R109)</f>
        <v>0</v>
      </c>
      <c r="AF109" s="44" t="str">
        <f>IF(B109='Data Validation Lists'!$H$2,"MER",IF(B109='Data Validation Lists'!$H$3,"PRO",IF(B109='Data Validation Lists'!$H$4,"RAN",IF(B109='Data Validation Lists'!$H$5,"TOS",IF(B109='Data Validation Lists'!$H$6,"UPG",IF(B109='Data Validation Lists'!$H$8,"EXC"," "))))))</f>
        <v xml:space="preserve"> </v>
      </c>
    </row>
    <row r="110" spans="1:32" x14ac:dyDescent="0.2">
      <c r="A110" s="1">
        <v>108</v>
      </c>
      <c r="J110" s="17" t="str">
        <f>IFERROR(INDEX('Faculty Base Rates'!I:I,MATCH('Turnover Savings'!F110,'Faculty Base Rates'!E:E,0))," - ")</f>
        <v xml:space="preserve"> - </v>
      </c>
      <c r="U110" s="1" t="str">
        <f t="shared" si="6"/>
        <v xml:space="preserve">  </v>
      </c>
      <c r="W110" s="20" t="str">
        <f>IFERROR(INDEX('Staffing Actions Database'!T:T,MATCH('Turnover Savings'!N110,'Staffing Actions Database'!S:S,0))*Y110," - ")</f>
        <v xml:space="preserve"> - </v>
      </c>
      <c r="Y110" s="17">
        <f t="shared" si="7"/>
        <v>0</v>
      </c>
      <c r="AB110" s="46">
        <f>IFERROR(VLOOKUP($R110,'Data Validation Lists'!$X$4:$Z$25,3,FALSE),$R110)</f>
        <v>0</v>
      </c>
      <c r="AF110" s="44" t="str">
        <f>IF(B110='Data Validation Lists'!$H$2,"MER",IF(B110='Data Validation Lists'!$H$3,"PRO",IF(B110='Data Validation Lists'!$H$4,"RAN",IF(B110='Data Validation Lists'!$H$5,"TOS",IF(B110='Data Validation Lists'!$H$6,"UPG",IF(B110='Data Validation Lists'!$H$8,"EXC"," "))))))</f>
        <v xml:space="preserve"> </v>
      </c>
    </row>
    <row r="111" spans="1:32" x14ac:dyDescent="0.2">
      <c r="A111" s="1">
        <v>109</v>
      </c>
      <c r="J111" s="17" t="str">
        <f>IFERROR(INDEX('Faculty Base Rates'!I:I,MATCH('Turnover Savings'!F111,'Faculty Base Rates'!E:E,0))," - ")</f>
        <v xml:space="preserve"> - </v>
      </c>
      <c r="U111" s="1" t="str">
        <f t="shared" si="6"/>
        <v xml:space="preserve">  </v>
      </c>
      <c r="W111" s="20" t="str">
        <f>IFERROR(INDEX('Staffing Actions Database'!T:T,MATCH('Turnover Savings'!N111,'Staffing Actions Database'!S:S,0))*Y111," - ")</f>
        <v xml:space="preserve"> - </v>
      </c>
      <c r="Y111" s="17">
        <f t="shared" si="7"/>
        <v>0</v>
      </c>
      <c r="AB111" s="46">
        <f>IFERROR(VLOOKUP($R111,'Data Validation Lists'!$X$4:$Z$25,3,FALSE),$R111)</f>
        <v>0</v>
      </c>
      <c r="AF111" s="44" t="str">
        <f>IF(B111='Data Validation Lists'!$H$2,"MER",IF(B111='Data Validation Lists'!$H$3,"PRO",IF(B111='Data Validation Lists'!$H$4,"RAN",IF(B111='Data Validation Lists'!$H$5,"TOS",IF(B111='Data Validation Lists'!$H$6,"UPG",IF(B111='Data Validation Lists'!$H$8,"EXC"," "))))))</f>
        <v xml:space="preserve"> </v>
      </c>
    </row>
    <row r="112" spans="1:32" x14ac:dyDescent="0.2">
      <c r="A112" s="1">
        <v>110</v>
      </c>
      <c r="J112" s="17" t="str">
        <f>IFERROR(INDEX('Faculty Base Rates'!I:I,MATCH('Turnover Savings'!F112,'Faculty Base Rates'!E:E,0))," - ")</f>
        <v xml:space="preserve"> - </v>
      </c>
      <c r="U112" s="1" t="str">
        <f t="shared" si="6"/>
        <v xml:space="preserve">  </v>
      </c>
      <c r="W112" s="20" t="str">
        <f>IFERROR(INDEX('Staffing Actions Database'!T:T,MATCH('Turnover Savings'!N112,'Staffing Actions Database'!S:S,0))*Y112," - ")</f>
        <v xml:space="preserve"> - </v>
      </c>
      <c r="Y112" s="17">
        <f t="shared" si="7"/>
        <v>0</v>
      </c>
      <c r="AB112" s="46">
        <f>IFERROR(VLOOKUP($R112,'Data Validation Lists'!$X$4:$Z$25,3,FALSE),$R112)</f>
        <v>0</v>
      </c>
      <c r="AF112" s="44" t="str">
        <f>IF(B112='Data Validation Lists'!$H$2,"MER",IF(B112='Data Validation Lists'!$H$3,"PRO",IF(B112='Data Validation Lists'!$H$4,"RAN",IF(B112='Data Validation Lists'!$H$5,"TOS",IF(B112='Data Validation Lists'!$H$6,"UPG",IF(B112='Data Validation Lists'!$H$8,"EXC"," "))))))</f>
        <v xml:space="preserve"> </v>
      </c>
    </row>
    <row r="113" spans="1:32" x14ac:dyDescent="0.2">
      <c r="A113" s="1">
        <v>111</v>
      </c>
      <c r="J113" s="17" t="str">
        <f>IFERROR(INDEX('Faculty Base Rates'!I:I,MATCH('Turnover Savings'!F113,'Faculty Base Rates'!E:E,0))," - ")</f>
        <v xml:space="preserve"> - </v>
      </c>
      <c r="U113" s="1" t="str">
        <f t="shared" si="6"/>
        <v xml:space="preserve">  </v>
      </c>
      <c r="W113" s="20" t="str">
        <f>IFERROR(INDEX('Staffing Actions Database'!T:T,MATCH('Turnover Savings'!N113,'Staffing Actions Database'!S:S,0))*Y113," - ")</f>
        <v xml:space="preserve"> - </v>
      </c>
      <c r="Y113" s="17">
        <f t="shared" si="7"/>
        <v>0</v>
      </c>
      <c r="AB113" s="46">
        <f>IFERROR(VLOOKUP($R113,'Data Validation Lists'!$X$4:$Z$25,3,FALSE),$R113)</f>
        <v>0</v>
      </c>
      <c r="AF113" s="44" t="str">
        <f>IF(B113='Data Validation Lists'!$H$2,"MER",IF(B113='Data Validation Lists'!$H$3,"PRO",IF(B113='Data Validation Lists'!$H$4,"RAN",IF(B113='Data Validation Lists'!$H$5,"TOS",IF(B113='Data Validation Lists'!$H$6,"UPG",IF(B113='Data Validation Lists'!$H$8,"EXC"," "))))))</f>
        <v xml:space="preserve"> </v>
      </c>
    </row>
    <row r="114" spans="1:32" x14ac:dyDescent="0.2">
      <c r="A114" s="1">
        <v>112</v>
      </c>
      <c r="J114" s="17" t="str">
        <f>IFERROR(INDEX('Faculty Base Rates'!I:I,MATCH('Turnover Savings'!F114,'Faculty Base Rates'!E:E,0))," - ")</f>
        <v xml:space="preserve"> - </v>
      </c>
      <c r="U114" s="1" t="str">
        <f t="shared" si="6"/>
        <v xml:space="preserve">  </v>
      </c>
      <c r="W114" s="20" t="str">
        <f>IFERROR(INDEX('Staffing Actions Database'!T:T,MATCH('Turnover Savings'!N114,'Staffing Actions Database'!S:S,0))*Y114," - ")</f>
        <v xml:space="preserve"> - </v>
      </c>
      <c r="Y114" s="17">
        <f t="shared" si="7"/>
        <v>0</v>
      </c>
      <c r="AB114" s="46">
        <f>IFERROR(VLOOKUP($R114,'Data Validation Lists'!$X$4:$Z$25,3,FALSE),$R114)</f>
        <v>0</v>
      </c>
      <c r="AF114" s="44" t="str">
        <f>IF(B114='Data Validation Lists'!$H$2,"MER",IF(B114='Data Validation Lists'!$H$3,"PRO",IF(B114='Data Validation Lists'!$H$4,"RAN",IF(B114='Data Validation Lists'!$H$5,"TOS",IF(B114='Data Validation Lists'!$H$6,"UPG",IF(B114='Data Validation Lists'!$H$8,"EXC"," "))))))</f>
        <v xml:space="preserve"> </v>
      </c>
    </row>
    <row r="115" spans="1:32" x14ac:dyDescent="0.2">
      <c r="A115" s="1">
        <v>113</v>
      </c>
      <c r="J115" s="17" t="str">
        <f>IFERROR(INDEX('Faculty Base Rates'!I:I,MATCH('Turnover Savings'!F115,'Faculty Base Rates'!E:E,0))," - ")</f>
        <v xml:space="preserve"> - </v>
      </c>
      <c r="U115" s="1" t="str">
        <f t="shared" si="6"/>
        <v xml:space="preserve">  </v>
      </c>
      <c r="W115" s="20" t="str">
        <f>IFERROR(INDEX('Staffing Actions Database'!T:T,MATCH('Turnover Savings'!N115,'Staffing Actions Database'!S:S,0))*Y115," - ")</f>
        <v xml:space="preserve"> - </v>
      </c>
      <c r="Y115" s="17">
        <f t="shared" si="7"/>
        <v>0</v>
      </c>
      <c r="AB115" s="46">
        <f>IFERROR(VLOOKUP($R115,'Data Validation Lists'!$X$4:$Z$25,3,FALSE),$R115)</f>
        <v>0</v>
      </c>
      <c r="AF115" s="44" t="str">
        <f>IF(B115='Data Validation Lists'!$H$2,"MER",IF(B115='Data Validation Lists'!$H$3,"PRO",IF(B115='Data Validation Lists'!$H$4,"RAN",IF(B115='Data Validation Lists'!$H$5,"TOS",IF(B115='Data Validation Lists'!$H$6,"UPG",IF(B115='Data Validation Lists'!$H$8,"EXC"," "))))))</f>
        <v xml:space="preserve"> </v>
      </c>
    </row>
    <row r="116" spans="1:32" x14ac:dyDescent="0.2">
      <c r="A116" s="1">
        <v>114</v>
      </c>
      <c r="J116" s="17" t="str">
        <f>IFERROR(INDEX('Faculty Base Rates'!I:I,MATCH('Turnover Savings'!F116,'Faculty Base Rates'!E:E,0))," - ")</f>
        <v xml:space="preserve"> - </v>
      </c>
      <c r="U116" s="1" t="str">
        <f t="shared" si="6"/>
        <v xml:space="preserve">  </v>
      </c>
      <c r="W116" s="20" t="str">
        <f>IFERROR(INDEX('Staffing Actions Database'!T:T,MATCH('Turnover Savings'!N116,'Staffing Actions Database'!S:S,0))*Y116," - ")</f>
        <v xml:space="preserve"> - </v>
      </c>
      <c r="Y116" s="17">
        <f t="shared" si="7"/>
        <v>0</v>
      </c>
      <c r="AB116" s="46">
        <f>IFERROR(VLOOKUP($R116,'Data Validation Lists'!$X$4:$Z$25,3,FALSE),$R116)</f>
        <v>0</v>
      </c>
      <c r="AF116" s="44" t="str">
        <f>IF(B116='Data Validation Lists'!$H$2,"MER",IF(B116='Data Validation Lists'!$H$3,"PRO",IF(B116='Data Validation Lists'!$H$4,"RAN",IF(B116='Data Validation Lists'!$H$5,"TOS",IF(B116='Data Validation Lists'!$H$6,"UPG",IF(B116='Data Validation Lists'!$H$8,"EXC"," "))))))</f>
        <v xml:space="preserve"> </v>
      </c>
    </row>
    <row r="117" spans="1:32" x14ac:dyDescent="0.2">
      <c r="A117" s="1">
        <v>115</v>
      </c>
      <c r="J117" s="17" t="str">
        <f>IFERROR(INDEX('Faculty Base Rates'!I:I,MATCH('Turnover Savings'!F117,'Faculty Base Rates'!E:E,0))," - ")</f>
        <v xml:space="preserve"> - </v>
      </c>
      <c r="U117" s="1" t="str">
        <f t="shared" si="6"/>
        <v xml:space="preserve">  </v>
      </c>
      <c r="W117" s="20" t="str">
        <f>IFERROR(INDEX('Staffing Actions Database'!T:T,MATCH('Turnover Savings'!N117,'Staffing Actions Database'!S:S,0))*Y117," - ")</f>
        <v xml:space="preserve"> - </v>
      </c>
      <c r="Y117" s="17">
        <f t="shared" si="7"/>
        <v>0</v>
      </c>
      <c r="AB117" s="46">
        <f>IFERROR(VLOOKUP($R117,'Data Validation Lists'!$X$4:$Z$25,3,FALSE),$R117)</f>
        <v>0</v>
      </c>
      <c r="AF117" s="44" t="str">
        <f>IF(B117='Data Validation Lists'!$H$2,"MER",IF(B117='Data Validation Lists'!$H$3,"PRO",IF(B117='Data Validation Lists'!$H$4,"RAN",IF(B117='Data Validation Lists'!$H$5,"TOS",IF(B117='Data Validation Lists'!$H$6,"UPG",IF(B117='Data Validation Lists'!$H$8,"EXC"," "))))))</f>
        <v xml:space="preserve"> </v>
      </c>
    </row>
    <row r="118" spans="1:32" x14ac:dyDescent="0.2">
      <c r="A118" s="1">
        <v>116</v>
      </c>
      <c r="J118" s="17" t="str">
        <f>IFERROR(INDEX('Faculty Base Rates'!I:I,MATCH('Turnover Savings'!F118,'Faculty Base Rates'!E:E,0))," - ")</f>
        <v xml:space="preserve"> - </v>
      </c>
      <c r="U118" s="1" t="str">
        <f t="shared" si="6"/>
        <v xml:space="preserve">  </v>
      </c>
      <c r="W118" s="20" t="str">
        <f>IFERROR(INDEX('Staffing Actions Database'!T:T,MATCH('Turnover Savings'!N118,'Staffing Actions Database'!S:S,0))*Y118," - ")</f>
        <v xml:space="preserve"> - </v>
      </c>
      <c r="Y118" s="17">
        <f t="shared" si="7"/>
        <v>0</v>
      </c>
      <c r="AB118" s="46">
        <f>IFERROR(VLOOKUP($R118,'Data Validation Lists'!$X$4:$Z$25,3,FALSE),$R118)</f>
        <v>0</v>
      </c>
      <c r="AF118" s="44" t="str">
        <f>IF(B118='Data Validation Lists'!$H$2,"MER",IF(B118='Data Validation Lists'!$H$3,"PRO",IF(B118='Data Validation Lists'!$H$4,"RAN",IF(B118='Data Validation Lists'!$H$5,"TOS",IF(B118='Data Validation Lists'!$H$6,"UPG",IF(B118='Data Validation Lists'!$H$8,"EXC"," "))))))</f>
        <v xml:space="preserve"> </v>
      </c>
    </row>
    <row r="119" spans="1:32" x14ac:dyDescent="0.2">
      <c r="A119" s="1">
        <v>117</v>
      </c>
      <c r="J119" s="17" t="str">
        <f>IFERROR(INDEX('Faculty Base Rates'!I:I,MATCH('Turnover Savings'!F119,'Faculty Base Rates'!E:E,0))," - ")</f>
        <v xml:space="preserve"> - </v>
      </c>
      <c r="U119" s="1" t="str">
        <f t="shared" si="6"/>
        <v xml:space="preserve">  </v>
      </c>
      <c r="W119" s="20" t="str">
        <f>IFERROR(INDEX('Staffing Actions Database'!T:T,MATCH('Turnover Savings'!N119,'Staffing Actions Database'!S:S,0))*Y119," - ")</f>
        <v xml:space="preserve"> - </v>
      </c>
      <c r="Y119" s="17">
        <f t="shared" si="7"/>
        <v>0</v>
      </c>
      <c r="AB119" s="46">
        <f>IFERROR(VLOOKUP($R119,'Data Validation Lists'!$X$4:$Z$25,3,FALSE),$R119)</f>
        <v>0</v>
      </c>
      <c r="AF119" s="44" t="str">
        <f>IF(B119='Data Validation Lists'!$H$2,"MER",IF(B119='Data Validation Lists'!$H$3,"PRO",IF(B119='Data Validation Lists'!$H$4,"RAN",IF(B119='Data Validation Lists'!$H$5,"TOS",IF(B119='Data Validation Lists'!$H$6,"UPG",IF(B119='Data Validation Lists'!$H$8,"EXC"," "))))))</f>
        <v xml:space="preserve"> </v>
      </c>
    </row>
    <row r="120" spans="1:32" x14ac:dyDescent="0.2">
      <c r="A120" s="1">
        <v>118</v>
      </c>
      <c r="J120" s="17" t="str">
        <f>IFERROR(INDEX('Faculty Base Rates'!I:I,MATCH('Turnover Savings'!F120,'Faculty Base Rates'!E:E,0))," - ")</f>
        <v xml:space="preserve"> - </v>
      </c>
      <c r="U120" s="1" t="str">
        <f t="shared" si="6"/>
        <v xml:space="preserve">  </v>
      </c>
      <c r="W120" s="20" t="str">
        <f>IFERROR(INDEX('Staffing Actions Database'!T:T,MATCH('Turnover Savings'!N120,'Staffing Actions Database'!S:S,0))*Y120," - ")</f>
        <v xml:space="preserve"> - </v>
      </c>
      <c r="Y120" s="17">
        <f t="shared" si="7"/>
        <v>0</v>
      </c>
      <c r="AB120" s="46">
        <f>IFERROR(VLOOKUP($R120,'Data Validation Lists'!$X$4:$Z$25,3,FALSE),$R120)</f>
        <v>0</v>
      </c>
      <c r="AF120" s="44" t="str">
        <f>IF(B120='Data Validation Lists'!$H$2,"MER",IF(B120='Data Validation Lists'!$H$3,"PRO",IF(B120='Data Validation Lists'!$H$4,"RAN",IF(B120='Data Validation Lists'!$H$5,"TOS",IF(B120='Data Validation Lists'!$H$6,"UPG",IF(B120='Data Validation Lists'!$H$8,"EXC"," "))))))</f>
        <v xml:space="preserve"> </v>
      </c>
    </row>
    <row r="121" spans="1:32" x14ac:dyDescent="0.2">
      <c r="A121" s="1">
        <v>119</v>
      </c>
      <c r="J121" s="17" t="str">
        <f>IFERROR(INDEX('Faculty Base Rates'!I:I,MATCH('Turnover Savings'!F121,'Faculty Base Rates'!E:E,0))," - ")</f>
        <v xml:space="preserve"> - </v>
      </c>
      <c r="U121" s="1" t="str">
        <f t="shared" si="6"/>
        <v xml:space="preserve">  </v>
      </c>
      <c r="W121" s="20" t="str">
        <f>IFERROR(INDEX('Staffing Actions Database'!T:T,MATCH('Turnover Savings'!N121,'Staffing Actions Database'!S:S,0))*Y121," - ")</f>
        <v xml:space="preserve"> - </v>
      </c>
      <c r="Y121" s="17">
        <f t="shared" si="7"/>
        <v>0</v>
      </c>
      <c r="AB121" s="46">
        <f>IFERROR(VLOOKUP($R121,'Data Validation Lists'!$X$4:$Z$25,3,FALSE),$R121)</f>
        <v>0</v>
      </c>
      <c r="AF121" s="44" t="str">
        <f>IF(B121='Data Validation Lists'!$H$2,"MER",IF(B121='Data Validation Lists'!$H$3,"PRO",IF(B121='Data Validation Lists'!$H$4,"RAN",IF(B121='Data Validation Lists'!$H$5,"TOS",IF(B121='Data Validation Lists'!$H$6,"UPG",IF(B121='Data Validation Lists'!$H$8,"EXC"," "))))))</f>
        <v xml:space="preserve"> </v>
      </c>
    </row>
    <row r="122" spans="1:32" x14ac:dyDescent="0.2">
      <c r="A122" s="1">
        <v>120</v>
      </c>
      <c r="J122" s="17" t="str">
        <f>IFERROR(INDEX('Faculty Base Rates'!I:I,MATCH('Turnover Savings'!F122,'Faculty Base Rates'!E:E,0))," - ")</f>
        <v xml:space="preserve"> - </v>
      </c>
      <c r="U122" s="1" t="str">
        <f t="shared" si="6"/>
        <v xml:space="preserve">  </v>
      </c>
      <c r="W122" s="20" t="str">
        <f>IFERROR(INDEX('Staffing Actions Database'!T:T,MATCH('Turnover Savings'!N122,'Staffing Actions Database'!S:S,0))*Y122," - ")</f>
        <v xml:space="preserve"> - </v>
      </c>
      <c r="Y122" s="17">
        <f t="shared" si="7"/>
        <v>0</v>
      </c>
      <c r="AB122" s="46">
        <f>IFERROR(VLOOKUP($R122,'Data Validation Lists'!$X$4:$Z$25,3,FALSE),$R122)</f>
        <v>0</v>
      </c>
      <c r="AF122" s="44" t="str">
        <f>IF(B122='Data Validation Lists'!$H$2,"MER",IF(B122='Data Validation Lists'!$H$3,"PRO",IF(B122='Data Validation Lists'!$H$4,"RAN",IF(B122='Data Validation Lists'!$H$5,"TOS",IF(B122='Data Validation Lists'!$H$6,"UPG",IF(B122='Data Validation Lists'!$H$8,"EXC"," "))))))</f>
        <v xml:space="preserve"> </v>
      </c>
    </row>
    <row r="123" spans="1:32" x14ac:dyDescent="0.2">
      <c r="A123" s="1">
        <v>121</v>
      </c>
      <c r="J123" s="17" t="str">
        <f>IFERROR(INDEX('Faculty Base Rates'!I:I,MATCH('Turnover Savings'!F123,'Faculty Base Rates'!E:E,0))," - ")</f>
        <v xml:space="preserve"> - </v>
      </c>
      <c r="U123" s="1" t="str">
        <f t="shared" si="6"/>
        <v xml:space="preserve">  </v>
      </c>
      <c r="W123" s="20" t="str">
        <f>IFERROR(INDEX('Staffing Actions Database'!T:T,MATCH('Turnover Savings'!N123,'Staffing Actions Database'!S:S,0))*Y123," - ")</f>
        <v xml:space="preserve"> - </v>
      </c>
      <c r="Y123" s="17">
        <f t="shared" si="7"/>
        <v>0</v>
      </c>
      <c r="AB123" s="46">
        <f>IFERROR(VLOOKUP($R123,'Data Validation Lists'!$X$4:$Z$25,3,FALSE),$R123)</f>
        <v>0</v>
      </c>
      <c r="AF123" s="44" t="str">
        <f>IF(B123='Data Validation Lists'!$H$2,"MER",IF(B123='Data Validation Lists'!$H$3,"PRO",IF(B123='Data Validation Lists'!$H$4,"RAN",IF(B123='Data Validation Lists'!$H$5,"TOS",IF(B123='Data Validation Lists'!$H$6,"UPG",IF(B123='Data Validation Lists'!$H$8,"EXC"," "))))))</f>
        <v xml:space="preserve"> </v>
      </c>
    </row>
    <row r="124" spans="1:32" x14ac:dyDescent="0.2">
      <c r="A124" s="1">
        <v>122</v>
      </c>
      <c r="J124" s="17" t="str">
        <f>IFERROR(INDEX('Faculty Base Rates'!I:I,MATCH('Turnover Savings'!F124,'Faculty Base Rates'!E:E,0))," - ")</f>
        <v xml:space="preserve"> - </v>
      </c>
      <c r="U124" s="1" t="str">
        <f t="shared" si="6"/>
        <v xml:space="preserve">  </v>
      </c>
      <c r="W124" s="20" t="str">
        <f>IFERROR(INDEX('Staffing Actions Database'!T:T,MATCH('Turnover Savings'!N124,'Staffing Actions Database'!S:S,0))*Y124," - ")</f>
        <v xml:space="preserve"> - </v>
      </c>
      <c r="Y124" s="17">
        <f t="shared" si="7"/>
        <v>0</v>
      </c>
      <c r="AB124" s="46">
        <f>IFERROR(VLOOKUP($R124,'Data Validation Lists'!$X$4:$Z$25,3,FALSE),$R124)</f>
        <v>0</v>
      </c>
      <c r="AF124" s="44" t="str">
        <f>IF(B124='Data Validation Lists'!$H$2,"MER",IF(B124='Data Validation Lists'!$H$3,"PRO",IF(B124='Data Validation Lists'!$H$4,"RAN",IF(B124='Data Validation Lists'!$H$5,"TOS",IF(B124='Data Validation Lists'!$H$6,"UPG",IF(B124='Data Validation Lists'!$H$8,"EXC"," "))))))</f>
        <v xml:space="preserve"> </v>
      </c>
    </row>
    <row r="125" spans="1:32" x14ac:dyDescent="0.2">
      <c r="A125" s="1">
        <v>123</v>
      </c>
      <c r="J125" s="17" t="str">
        <f>IFERROR(INDEX('Faculty Base Rates'!I:I,MATCH('Turnover Savings'!F125,'Faculty Base Rates'!E:E,0))," - ")</f>
        <v xml:space="preserve"> - </v>
      </c>
      <c r="U125" s="1" t="str">
        <f t="shared" si="6"/>
        <v xml:space="preserve">  </v>
      </c>
      <c r="W125" s="20" t="str">
        <f>IFERROR(INDEX('Staffing Actions Database'!T:T,MATCH('Turnover Savings'!N125,'Staffing Actions Database'!S:S,0))*Y125," - ")</f>
        <v xml:space="preserve"> - </v>
      </c>
      <c r="Y125" s="17">
        <f t="shared" si="7"/>
        <v>0</v>
      </c>
      <c r="AB125" s="46">
        <f>IFERROR(VLOOKUP($R125,'Data Validation Lists'!$X$4:$Z$25,3,FALSE),$R125)</f>
        <v>0</v>
      </c>
      <c r="AF125" s="44" t="str">
        <f>IF(B125='Data Validation Lists'!$H$2,"MER",IF(B125='Data Validation Lists'!$H$3,"PRO",IF(B125='Data Validation Lists'!$H$4,"RAN",IF(B125='Data Validation Lists'!$H$5,"TOS",IF(B125='Data Validation Lists'!$H$6,"UPG",IF(B125='Data Validation Lists'!$H$8,"EXC"," "))))))</f>
        <v xml:space="preserve"> </v>
      </c>
    </row>
    <row r="126" spans="1:32" x14ac:dyDescent="0.2">
      <c r="A126" s="1">
        <v>124</v>
      </c>
      <c r="J126" s="17" t="str">
        <f>IFERROR(INDEX('Faculty Base Rates'!I:I,MATCH('Turnover Savings'!F126,'Faculty Base Rates'!E:E,0))," - ")</f>
        <v xml:space="preserve"> - </v>
      </c>
      <c r="U126" s="1" t="str">
        <f t="shared" si="6"/>
        <v xml:space="preserve">  </v>
      </c>
      <c r="W126" s="20" t="str">
        <f>IFERROR(INDEX('Staffing Actions Database'!T:T,MATCH('Turnover Savings'!N126,'Staffing Actions Database'!S:S,0))*Y126," - ")</f>
        <v xml:space="preserve"> - </v>
      </c>
      <c r="Y126" s="17">
        <f t="shared" si="7"/>
        <v>0</v>
      </c>
      <c r="AB126" s="46">
        <f>IFERROR(VLOOKUP($R126,'Data Validation Lists'!$X$4:$Z$25,3,FALSE),$R126)</f>
        <v>0</v>
      </c>
      <c r="AF126" s="44" t="str">
        <f>IF(B126='Data Validation Lists'!$H$2,"MER",IF(B126='Data Validation Lists'!$H$3,"PRO",IF(B126='Data Validation Lists'!$H$4,"RAN",IF(B126='Data Validation Lists'!$H$5,"TOS",IF(B126='Data Validation Lists'!$H$6,"UPG",IF(B126='Data Validation Lists'!$H$8,"EXC"," "))))))</f>
        <v xml:space="preserve"> </v>
      </c>
    </row>
    <row r="127" spans="1:32" x14ac:dyDescent="0.2">
      <c r="A127" s="1">
        <v>125</v>
      </c>
      <c r="J127" s="17" t="str">
        <f>IFERROR(INDEX('Faculty Base Rates'!I:I,MATCH('Turnover Savings'!F127,'Faculty Base Rates'!E:E,0))," - ")</f>
        <v xml:space="preserve"> - </v>
      </c>
      <c r="U127" s="1" t="str">
        <f t="shared" si="6"/>
        <v xml:space="preserve">  </v>
      </c>
      <c r="W127" s="20" t="str">
        <f>IFERROR(INDEX('Staffing Actions Database'!T:T,MATCH('Turnover Savings'!N127,'Staffing Actions Database'!S:S,0))*Y127," - ")</f>
        <v xml:space="preserve"> - </v>
      </c>
      <c r="Y127" s="17">
        <f t="shared" si="7"/>
        <v>0</v>
      </c>
      <c r="AB127" s="46">
        <f>IFERROR(VLOOKUP($R127,'Data Validation Lists'!$X$4:$Z$25,3,FALSE),$R127)</f>
        <v>0</v>
      </c>
      <c r="AF127" s="44" t="str">
        <f>IF(B127='Data Validation Lists'!$H$2,"MER",IF(B127='Data Validation Lists'!$H$3,"PRO",IF(B127='Data Validation Lists'!$H$4,"RAN",IF(B127='Data Validation Lists'!$H$5,"TOS",IF(B127='Data Validation Lists'!$H$6,"UPG",IF(B127='Data Validation Lists'!$H$8,"EXC"," "))))))</f>
        <v xml:space="preserve"> </v>
      </c>
    </row>
    <row r="128" spans="1:32" x14ac:dyDescent="0.2">
      <c r="A128" s="1">
        <v>126</v>
      </c>
      <c r="J128" s="17" t="str">
        <f>IFERROR(INDEX('Faculty Base Rates'!I:I,MATCH('Turnover Savings'!F128,'Faculty Base Rates'!E:E,0))," - ")</f>
        <v xml:space="preserve"> - </v>
      </c>
      <c r="U128" s="1" t="str">
        <f t="shared" si="6"/>
        <v xml:space="preserve">  </v>
      </c>
      <c r="W128" s="20" t="str">
        <f>IFERROR(INDEX('Staffing Actions Database'!T:T,MATCH('Turnover Savings'!N128,'Staffing Actions Database'!S:S,0))*Y128," - ")</f>
        <v xml:space="preserve"> - </v>
      </c>
      <c r="Y128" s="17">
        <f t="shared" si="7"/>
        <v>0</v>
      </c>
      <c r="AB128" s="46">
        <f>IFERROR(VLOOKUP($R128,'Data Validation Lists'!$X$4:$Z$25,3,FALSE),$R128)</f>
        <v>0</v>
      </c>
      <c r="AF128" s="44" t="str">
        <f>IF(B128='Data Validation Lists'!$H$2,"MER",IF(B128='Data Validation Lists'!$H$3,"PRO",IF(B128='Data Validation Lists'!$H$4,"RAN",IF(B128='Data Validation Lists'!$H$5,"TOS",IF(B128='Data Validation Lists'!$H$6,"UPG",IF(B128='Data Validation Lists'!$H$8,"EXC"," "))))))</f>
        <v xml:space="preserve"> </v>
      </c>
    </row>
    <row r="129" spans="1:32" x14ac:dyDescent="0.2">
      <c r="A129" s="1">
        <v>127</v>
      </c>
      <c r="J129" s="17" t="str">
        <f>IFERROR(INDEX('Faculty Base Rates'!I:I,MATCH('Turnover Savings'!F129,'Faculty Base Rates'!E:E,0))," - ")</f>
        <v xml:space="preserve"> - </v>
      </c>
      <c r="U129" s="1" t="str">
        <f t="shared" si="6"/>
        <v xml:space="preserve">  </v>
      </c>
      <c r="W129" s="20" t="str">
        <f>IFERROR(INDEX('Staffing Actions Database'!T:T,MATCH('Turnover Savings'!N129,'Staffing Actions Database'!S:S,0))*Y129," - ")</f>
        <v xml:space="preserve"> - </v>
      </c>
      <c r="Y129" s="17">
        <f t="shared" si="7"/>
        <v>0</v>
      </c>
      <c r="AB129" s="46">
        <f>IFERROR(VLOOKUP($R129,'Data Validation Lists'!$X$4:$Z$25,3,FALSE),$R129)</f>
        <v>0</v>
      </c>
      <c r="AF129" s="44" t="str">
        <f>IF(B129='Data Validation Lists'!$H$2,"MER",IF(B129='Data Validation Lists'!$H$3,"PRO",IF(B129='Data Validation Lists'!$H$4,"RAN",IF(B129='Data Validation Lists'!$H$5,"TOS",IF(B129='Data Validation Lists'!$H$6,"UPG",IF(B129='Data Validation Lists'!$H$8,"EXC"," "))))))</f>
        <v xml:space="preserve"> </v>
      </c>
    </row>
    <row r="130" spans="1:32" x14ac:dyDescent="0.2">
      <c r="A130" s="1">
        <v>128</v>
      </c>
      <c r="J130" s="17" t="str">
        <f>IFERROR(INDEX('Faculty Base Rates'!I:I,MATCH('Turnover Savings'!F130,'Faculty Base Rates'!E:E,0))," - ")</f>
        <v xml:space="preserve"> - </v>
      </c>
      <c r="U130" s="1" t="str">
        <f t="shared" si="6"/>
        <v xml:space="preserve">  </v>
      </c>
      <c r="W130" s="20" t="str">
        <f>IFERROR(INDEX('Staffing Actions Database'!T:T,MATCH('Turnover Savings'!N130,'Staffing Actions Database'!S:S,0))*Y130," - ")</f>
        <v xml:space="preserve"> - </v>
      </c>
      <c r="Y130" s="17">
        <f t="shared" si="7"/>
        <v>0</v>
      </c>
      <c r="AB130" s="46">
        <f>IFERROR(VLOOKUP($R130,'Data Validation Lists'!$X$4:$Z$25,3,FALSE),$R130)</f>
        <v>0</v>
      </c>
      <c r="AF130" s="44" t="str">
        <f>IF(B130='Data Validation Lists'!$H$2,"MER",IF(B130='Data Validation Lists'!$H$3,"PRO",IF(B130='Data Validation Lists'!$H$4,"RAN",IF(B130='Data Validation Lists'!$H$5,"TOS",IF(B130='Data Validation Lists'!$H$6,"UPG",IF(B130='Data Validation Lists'!$H$8,"EXC"," "))))))</f>
        <v xml:space="preserve"> </v>
      </c>
    </row>
    <row r="131" spans="1:32" x14ac:dyDescent="0.2">
      <c r="A131" s="1">
        <v>129</v>
      </c>
      <c r="J131" s="17" t="str">
        <f>IFERROR(INDEX('Faculty Base Rates'!I:I,MATCH('Turnover Savings'!F131,'Faculty Base Rates'!E:E,0))," - ")</f>
        <v xml:space="preserve"> - </v>
      </c>
      <c r="U131" s="1" t="str">
        <f t="shared" ref="U131:U162" si="8">CONCATENATE(AF131, " ", E131)</f>
        <v xml:space="preserve">  </v>
      </c>
      <c r="W131" s="20" t="str">
        <f>IFERROR(INDEX('Staffing Actions Database'!T:T,MATCH('Turnover Savings'!N131,'Staffing Actions Database'!S:S,0))*Y131," - ")</f>
        <v xml:space="preserve"> - </v>
      </c>
      <c r="Y131" s="17">
        <f t="shared" ref="Y131:Y162" si="9">IFERROR(IF(OR(B131="Upgrades",B131="Turnover Savings"),(L131-J131)*I131,(L131-K131)*I131)," - ")</f>
        <v>0</v>
      </c>
      <c r="AB131" s="46">
        <f>IFERROR(VLOOKUP($R131,'Data Validation Lists'!$X$4:$Z$25,3,FALSE),$R131)</f>
        <v>0</v>
      </c>
      <c r="AF131" s="44" t="str">
        <f>IF(B131='Data Validation Lists'!$H$2,"MER",IF(B131='Data Validation Lists'!$H$3,"PRO",IF(B131='Data Validation Lists'!$H$4,"RAN",IF(B131='Data Validation Lists'!$H$5,"TOS",IF(B131='Data Validation Lists'!$H$6,"UPG",IF(B131='Data Validation Lists'!$H$8,"EXC"," "))))))</f>
        <v xml:space="preserve"> </v>
      </c>
    </row>
    <row r="132" spans="1:32" x14ac:dyDescent="0.2">
      <c r="A132" s="1">
        <v>130</v>
      </c>
      <c r="J132" s="17" t="str">
        <f>IFERROR(INDEX('Faculty Base Rates'!I:I,MATCH('Turnover Savings'!F132,'Faculty Base Rates'!E:E,0))," - ")</f>
        <v xml:space="preserve"> - </v>
      </c>
      <c r="U132" s="1" t="str">
        <f t="shared" si="8"/>
        <v xml:space="preserve">  </v>
      </c>
      <c r="W132" s="20" t="str">
        <f>IFERROR(INDEX('Staffing Actions Database'!T:T,MATCH('Turnover Savings'!N132,'Staffing Actions Database'!S:S,0))*Y132," - ")</f>
        <v xml:space="preserve"> - </v>
      </c>
      <c r="Y132" s="17">
        <f t="shared" si="9"/>
        <v>0</v>
      </c>
      <c r="AB132" s="46">
        <f>IFERROR(VLOOKUP($R132,'Data Validation Lists'!$X$4:$Z$25,3,FALSE),$R132)</f>
        <v>0</v>
      </c>
      <c r="AF132" s="44" t="str">
        <f>IF(B132='Data Validation Lists'!$H$2,"MER",IF(B132='Data Validation Lists'!$H$3,"PRO",IF(B132='Data Validation Lists'!$H$4,"RAN",IF(B132='Data Validation Lists'!$H$5,"TOS",IF(B132='Data Validation Lists'!$H$6,"UPG",IF(B132='Data Validation Lists'!$H$8,"EXC"," "))))))</f>
        <v xml:space="preserve"> </v>
      </c>
    </row>
    <row r="133" spans="1:32" x14ac:dyDescent="0.2">
      <c r="A133" s="1">
        <v>131</v>
      </c>
      <c r="J133" s="17" t="str">
        <f>IFERROR(INDEX('Faculty Base Rates'!I:I,MATCH('Turnover Savings'!F133,'Faculty Base Rates'!E:E,0))," - ")</f>
        <v xml:space="preserve"> - </v>
      </c>
      <c r="U133" s="1" t="str">
        <f t="shared" si="8"/>
        <v xml:space="preserve">  </v>
      </c>
      <c r="W133" s="20" t="str">
        <f>IFERROR(INDEX('Staffing Actions Database'!T:T,MATCH('Turnover Savings'!N133,'Staffing Actions Database'!S:S,0))*Y133," - ")</f>
        <v xml:space="preserve"> - </v>
      </c>
      <c r="Y133" s="17">
        <f t="shared" si="9"/>
        <v>0</v>
      </c>
      <c r="AB133" s="46">
        <f>IFERROR(VLOOKUP($R133,'Data Validation Lists'!$X$4:$Z$25,3,FALSE),$R133)</f>
        <v>0</v>
      </c>
      <c r="AF133" s="44" t="str">
        <f>IF(B133='Data Validation Lists'!$H$2,"MER",IF(B133='Data Validation Lists'!$H$3,"PRO",IF(B133='Data Validation Lists'!$H$4,"RAN",IF(B133='Data Validation Lists'!$H$5,"TOS",IF(B133='Data Validation Lists'!$H$6,"UPG",IF(B133='Data Validation Lists'!$H$8,"EXC"," "))))))</f>
        <v xml:space="preserve"> </v>
      </c>
    </row>
    <row r="134" spans="1:32" x14ac:dyDescent="0.2">
      <c r="A134" s="1">
        <v>132</v>
      </c>
      <c r="J134" s="17" t="str">
        <f>IFERROR(INDEX('Faculty Base Rates'!I:I,MATCH('Turnover Savings'!F134,'Faculty Base Rates'!E:E,0))," - ")</f>
        <v xml:space="preserve"> - </v>
      </c>
      <c r="U134" s="1" t="str">
        <f t="shared" si="8"/>
        <v xml:space="preserve">  </v>
      </c>
      <c r="W134" s="20" t="str">
        <f>IFERROR(INDEX('Staffing Actions Database'!T:T,MATCH('Turnover Savings'!N134,'Staffing Actions Database'!S:S,0))*Y134," - ")</f>
        <v xml:space="preserve"> - </v>
      </c>
      <c r="Y134" s="17">
        <f t="shared" si="9"/>
        <v>0</v>
      </c>
      <c r="AB134" s="46">
        <f>IFERROR(VLOOKUP($R134,'Data Validation Lists'!$X$4:$Z$25,3,FALSE),$R134)</f>
        <v>0</v>
      </c>
      <c r="AF134" s="44" t="str">
        <f>IF(B134='Data Validation Lists'!$H$2,"MER",IF(B134='Data Validation Lists'!$H$3,"PRO",IF(B134='Data Validation Lists'!$H$4,"RAN",IF(B134='Data Validation Lists'!$H$5,"TOS",IF(B134='Data Validation Lists'!$H$6,"UPG",IF(B134='Data Validation Lists'!$H$8,"EXC"," "))))))</f>
        <v xml:space="preserve"> </v>
      </c>
    </row>
    <row r="135" spans="1:32" x14ac:dyDescent="0.2">
      <c r="A135" s="1">
        <v>133</v>
      </c>
      <c r="J135" s="17" t="str">
        <f>IFERROR(INDEX('Faculty Base Rates'!I:I,MATCH('Turnover Savings'!F135,'Faculty Base Rates'!E:E,0))," - ")</f>
        <v xml:space="preserve"> - </v>
      </c>
      <c r="U135" s="1" t="str">
        <f t="shared" si="8"/>
        <v xml:space="preserve">  </v>
      </c>
      <c r="W135" s="20" t="str">
        <f>IFERROR(INDEX('Staffing Actions Database'!T:T,MATCH('Turnover Savings'!N135,'Staffing Actions Database'!S:S,0))*Y135," - ")</f>
        <v xml:space="preserve"> - </v>
      </c>
      <c r="Y135" s="17">
        <f t="shared" si="9"/>
        <v>0</v>
      </c>
      <c r="AB135" s="46">
        <f>IFERROR(VLOOKUP($R135,'Data Validation Lists'!$X$4:$Z$25,3,FALSE),$R135)</f>
        <v>0</v>
      </c>
      <c r="AF135" s="44" t="str">
        <f>IF(B135='Data Validation Lists'!$H$2,"MER",IF(B135='Data Validation Lists'!$H$3,"PRO",IF(B135='Data Validation Lists'!$H$4,"RAN",IF(B135='Data Validation Lists'!$H$5,"TOS",IF(B135='Data Validation Lists'!$H$6,"UPG",IF(B135='Data Validation Lists'!$H$8,"EXC"," "))))))</f>
        <v xml:space="preserve"> </v>
      </c>
    </row>
    <row r="136" spans="1:32" x14ac:dyDescent="0.2">
      <c r="A136" s="1">
        <v>134</v>
      </c>
      <c r="J136" s="17" t="str">
        <f>IFERROR(INDEX('Faculty Base Rates'!I:I,MATCH('Turnover Savings'!F136,'Faculty Base Rates'!E:E,0))," - ")</f>
        <v xml:space="preserve"> - </v>
      </c>
      <c r="U136" s="1" t="str">
        <f t="shared" si="8"/>
        <v xml:space="preserve">  </v>
      </c>
      <c r="W136" s="20" t="str">
        <f>IFERROR(INDEX('Staffing Actions Database'!T:T,MATCH('Turnover Savings'!N136,'Staffing Actions Database'!S:S,0))*Y136," - ")</f>
        <v xml:space="preserve"> - </v>
      </c>
      <c r="Y136" s="17">
        <f t="shared" si="9"/>
        <v>0</v>
      </c>
      <c r="AB136" s="46">
        <f>IFERROR(VLOOKUP($R136,'Data Validation Lists'!$X$4:$Z$25,3,FALSE),$R136)</f>
        <v>0</v>
      </c>
      <c r="AF136" s="44" t="str">
        <f>IF(B136='Data Validation Lists'!$H$2,"MER",IF(B136='Data Validation Lists'!$H$3,"PRO",IF(B136='Data Validation Lists'!$H$4,"RAN",IF(B136='Data Validation Lists'!$H$5,"TOS",IF(B136='Data Validation Lists'!$H$6,"UPG",IF(B136='Data Validation Lists'!$H$8,"EXC"," "))))))</f>
        <v xml:space="preserve"> </v>
      </c>
    </row>
    <row r="137" spans="1:32" x14ac:dyDescent="0.2">
      <c r="A137" s="1">
        <v>135</v>
      </c>
      <c r="J137" s="17" t="str">
        <f>IFERROR(INDEX('Faculty Base Rates'!I:I,MATCH('Turnover Savings'!F137,'Faculty Base Rates'!E:E,0))," - ")</f>
        <v xml:space="preserve"> - </v>
      </c>
      <c r="U137" s="1" t="str">
        <f t="shared" si="8"/>
        <v xml:space="preserve">  </v>
      </c>
      <c r="W137" s="20" t="str">
        <f>IFERROR(INDEX('Staffing Actions Database'!T:T,MATCH('Turnover Savings'!N137,'Staffing Actions Database'!S:S,0))*Y137," - ")</f>
        <v xml:space="preserve"> - </v>
      </c>
      <c r="Y137" s="17">
        <f t="shared" si="9"/>
        <v>0</v>
      </c>
      <c r="AB137" s="46">
        <f>IFERROR(VLOOKUP($R137,'Data Validation Lists'!$X$4:$Z$25,3,FALSE),$R137)</f>
        <v>0</v>
      </c>
      <c r="AF137" s="44" t="str">
        <f>IF(B137='Data Validation Lists'!$H$2,"MER",IF(B137='Data Validation Lists'!$H$3,"PRO",IF(B137='Data Validation Lists'!$H$4,"RAN",IF(B137='Data Validation Lists'!$H$5,"TOS",IF(B137='Data Validation Lists'!$H$6,"UPG",IF(B137='Data Validation Lists'!$H$8,"EXC"," "))))))</f>
        <v xml:space="preserve"> </v>
      </c>
    </row>
    <row r="138" spans="1:32" x14ac:dyDescent="0.2">
      <c r="A138" s="1">
        <v>136</v>
      </c>
      <c r="J138" s="17" t="str">
        <f>IFERROR(INDEX('Faculty Base Rates'!I:I,MATCH('Turnover Savings'!F138,'Faculty Base Rates'!E:E,0))," - ")</f>
        <v xml:space="preserve"> - </v>
      </c>
      <c r="U138" s="1" t="str">
        <f t="shared" si="8"/>
        <v xml:space="preserve">  </v>
      </c>
      <c r="W138" s="20" t="str">
        <f>IFERROR(INDEX('Staffing Actions Database'!T:T,MATCH('Turnover Savings'!N138,'Staffing Actions Database'!S:S,0))*Y138," - ")</f>
        <v xml:space="preserve"> - </v>
      </c>
      <c r="Y138" s="17">
        <f t="shared" si="9"/>
        <v>0</v>
      </c>
      <c r="AB138" s="46">
        <f>IFERROR(VLOOKUP($R138,'Data Validation Lists'!$X$4:$Z$25,3,FALSE),$R138)</f>
        <v>0</v>
      </c>
      <c r="AF138" s="44" t="str">
        <f>IF(B138='Data Validation Lists'!$H$2,"MER",IF(B138='Data Validation Lists'!$H$3,"PRO",IF(B138='Data Validation Lists'!$H$4,"RAN",IF(B138='Data Validation Lists'!$H$5,"TOS",IF(B138='Data Validation Lists'!$H$6,"UPG",IF(B138='Data Validation Lists'!$H$8,"EXC"," "))))))</f>
        <v xml:space="preserve"> </v>
      </c>
    </row>
    <row r="139" spans="1:32" x14ac:dyDescent="0.2">
      <c r="A139" s="1">
        <v>137</v>
      </c>
      <c r="J139" s="17" t="str">
        <f>IFERROR(INDEX('Faculty Base Rates'!I:I,MATCH('Turnover Savings'!F139,'Faculty Base Rates'!E:E,0))," - ")</f>
        <v xml:space="preserve"> - </v>
      </c>
      <c r="U139" s="1" t="str">
        <f t="shared" si="8"/>
        <v xml:space="preserve">  </v>
      </c>
      <c r="W139" s="20" t="str">
        <f>IFERROR(INDEX('Staffing Actions Database'!T:T,MATCH('Turnover Savings'!N139,'Staffing Actions Database'!S:S,0))*Y139," - ")</f>
        <v xml:space="preserve"> - </v>
      </c>
      <c r="Y139" s="17">
        <f t="shared" si="9"/>
        <v>0</v>
      </c>
      <c r="AB139" s="46">
        <f>IFERROR(VLOOKUP($R139,'Data Validation Lists'!$X$4:$Z$25,3,FALSE),$R139)</f>
        <v>0</v>
      </c>
      <c r="AF139" s="44" t="str">
        <f>IF(B139='Data Validation Lists'!$H$2,"MER",IF(B139='Data Validation Lists'!$H$3,"PRO",IF(B139='Data Validation Lists'!$H$4,"RAN",IF(B139='Data Validation Lists'!$H$5,"TOS",IF(B139='Data Validation Lists'!$H$6,"UPG",IF(B139='Data Validation Lists'!$H$8,"EXC"," "))))))</f>
        <v xml:space="preserve"> </v>
      </c>
    </row>
    <row r="140" spans="1:32" x14ac:dyDescent="0.2">
      <c r="A140" s="1">
        <v>138</v>
      </c>
      <c r="J140" s="17" t="str">
        <f>IFERROR(INDEX('Faculty Base Rates'!I:I,MATCH('Turnover Savings'!F140,'Faculty Base Rates'!E:E,0))," - ")</f>
        <v xml:space="preserve"> - </v>
      </c>
      <c r="U140" s="1" t="str">
        <f t="shared" si="8"/>
        <v xml:space="preserve">  </v>
      </c>
      <c r="W140" s="20" t="str">
        <f>IFERROR(INDEX('Staffing Actions Database'!T:T,MATCH('Turnover Savings'!N140,'Staffing Actions Database'!S:S,0))*Y140," - ")</f>
        <v xml:space="preserve"> - </v>
      </c>
      <c r="Y140" s="17">
        <f t="shared" si="9"/>
        <v>0</v>
      </c>
      <c r="AB140" s="46">
        <f>IFERROR(VLOOKUP($R140,'Data Validation Lists'!$X$4:$Z$25,3,FALSE),$R140)</f>
        <v>0</v>
      </c>
      <c r="AF140" s="44" t="str">
        <f>IF(B140='Data Validation Lists'!$H$2,"MER",IF(B140='Data Validation Lists'!$H$3,"PRO",IF(B140='Data Validation Lists'!$H$4,"RAN",IF(B140='Data Validation Lists'!$H$5,"TOS",IF(B140='Data Validation Lists'!$H$6,"UPG",IF(B140='Data Validation Lists'!$H$8,"EXC"," "))))))</f>
        <v xml:space="preserve"> </v>
      </c>
    </row>
    <row r="141" spans="1:32" x14ac:dyDescent="0.2">
      <c r="A141" s="1">
        <v>139</v>
      </c>
      <c r="J141" s="17" t="str">
        <f>IFERROR(INDEX('Faculty Base Rates'!I:I,MATCH('Turnover Savings'!F141,'Faculty Base Rates'!E:E,0))," - ")</f>
        <v xml:space="preserve"> - </v>
      </c>
      <c r="U141" s="1" t="str">
        <f t="shared" si="8"/>
        <v xml:space="preserve">  </v>
      </c>
      <c r="W141" s="20" t="str">
        <f>IFERROR(INDEX('Staffing Actions Database'!T:T,MATCH('Turnover Savings'!N141,'Staffing Actions Database'!S:S,0))*Y141," - ")</f>
        <v xml:space="preserve"> - </v>
      </c>
      <c r="Y141" s="17">
        <f t="shared" si="9"/>
        <v>0</v>
      </c>
      <c r="AB141" s="46">
        <f>IFERROR(VLOOKUP($R141,'Data Validation Lists'!$X$4:$Z$25,3,FALSE),$R141)</f>
        <v>0</v>
      </c>
      <c r="AF141" s="44" t="str">
        <f>IF(B141='Data Validation Lists'!$H$2,"MER",IF(B141='Data Validation Lists'!$H$3,"PRO",IF(B141='Data Validation Lists'!$H$4,"RAN",IF(B141='Data Validation Lists'!$H$5,"TOS",IF(B141='Data Validation Lists'!$H$6,"UPG",IF(B141='Data Validation Lists'!$H$8,"EXC"," "))))))</f>
        <v xml:space="preserve"> </v>
      </c>
    </row>
    <row r="142" spans="1:32" x14ac:dyDescent="0.2">
      <c r="A142" s="1">
        <v>140</v>
      </c>
      <c r="J142" s="17" t="str">
        <f>IFERROR(INDEX('Faculty Base Rates'!I:I,MATCH('Turnover Savings'!F142,'Faculty Base Rates'!E:E,0))," - ")</f>
        <v xml:space="preserve"> - </v>
      </c>
      <c r="U142" s="1" t="str">
        <f t="shared" si="8"/>
        <v xml:space="preserve">  </v>
      </c>
      <c r="W142" s="20" t="str">
        <f>IFERROR(INDEX('Staffing Actions Database'!T:T,MATCH('Turnover Savings'!N142,'Staffing Actions Database'!S:S,0))*Y142," - ")</f>
        <v xml:space="preserve"> - </v>
      </c>
      <c r="Y142" s="17">
        <f t="shared" si="9"/>
        <v>0</v>
      </c>
      <c r="AB142" s="46">
        <f>IFERROR(VLOOKUP($R142,'Data Validation Lists'!$X$4:$Z$25,3,FALSE),$R142)</f>
        <v>0</v>
      </c>
      <c r="AF142" s="44" t="str">
        <f>IF(B142='Data Validation Lists'!$H$2,"MER",IF(B142='Data Validation Lists'!$H$3,"PRO",IF(B142='Data Validation Lists'!$H$4,"RAN",IF(B142='Data Validation Lists'!$H$5,"TOS",IF(B142='Data Validation Lists'!$H$6,"UPG",IF(B142='Data Validation Lists'!$H$8,"EXC"," "))))))</f>
        <v xml:space="preserve"> </v>
      </c>
    </row>
    <row r="143" spans="1:32" x14ac:dyDescent="0.2">
      <c r="A143" s="1">
        <v>141</v>
      </c>
      <c r="J143" s="17" t="str">
        <f>IFERROR(INDEX('Faculty Base Rates'!I:I,MATCH('Turnover Savings'!F143,'Faculty Base Rates'!E:E,0))," - ")</f>
        <v xml:space="preserve"> - </v>
      </c>
      <c r="U143" s="1" t="str">
        <f t="shared" si="8"/>
        <v xml:space="preserve">  </v>
      </c>
      <c r="W143" s="20" t="str">
        <f>IFERROR(INDEX('Staffing Actions Database'!T:T,MATCH('Turnover Savings'!N143,'Staffing Actions Database'!S:S,0))*Y143," - ")</f>
        <v xml:space="preserve"> - </v>
      </c>
      <c r="Y143" s="17">
        <f t="shared" si="9"/>
        <v>0</v>
      </c>
      <c r="AB143" s="46">
        <f>IFERROR(VLOOKUP($R143,'Data Validation Lists'!$X$4:$Z$25,3,FALSE),$R143)</f>
        <v>0</v>
      </c>
      <c r="AF143" s="44" t="str">
        <f>IF(B143='Data Validation Lists'!$H$2,"MER",IF(B143='Data Validation Lists'!$H$3,"PRO",IF(B143='Data Validation Lists'!$H$4,"RAN",IF(B143='Data Validation Lists'!$H$5,"TOS",IF(B143='Data Validation Lists'!$H$6,"UPG",IF(B143='Data Validation Lists'!$H$8,"EXC"," "))))))</f>
        <v xml:space="preserve"> </v>
      </c>
    </row>
    <row r="144" spans="1:32" x14ac:dyDescent="0.2">
      <c r="A144" s="1">
        <v>142</v>
      </c>
      <c r="J144" s="17" t="str">
        <f>IFERROR(INDEX('Faculty Base Rates'!I:I,MATCH('Turnover Savings'!F144,'Faculty Base Rates'!E:E,0))," - ")</f>
        <v xml:space="preserve"> - </v>
      </c>
      <c r="U144" s="1" t="str">
        <f t="shared" si="8"/>
        <v xml:space="preserve">  </v>
      </c>
      <c r="W144" s="20" t="str">
        <f>IFERROR(INDEX('Staffing Actions Database'!T:T,MATCH('Turnover Savings'!N144,'Staffing Actions Database'!S:S,0))*Y144," - ")</f>
        <v xml:space="preserve"> - </v>
      </c>
      <c r="Y144" s="17">
        <f t="shared" si="9"/>
        <v>0</v>
      </c>
      <c r="AB144" s="46">
        <f>IFERROR(VLOOKUP($R144,'Data Validation Lists'!$X$4:$Z$25,3,FALSE),$R144)</f>
        <v>0</v>
      </c>
      <c r="AF144" s="44" t="str">
        <f>IF(B144='Data Validation Lists'!$H$2,"MER",IF(B144='Data Validation Lists'!$H$3,"PRO",IF(B144='Data Validation Lists'!$H$4,"RAN",IF(B144='Data Validation Lists'!$H$5,"TOS",IF(B144='Data Validation Lists'!$H$6,"UPG",IF(B144='Data Validation Lists'!$H$8,"EXC"," "))))))</f>
        <v xml:space="preserve"> </v>
      </c>
    </row>
    <row r="145" spans="1:32" x14ac:dyDescent="0.2">
      <c r="A145" s="1">
        <v>143</v>
      </c>
      <c r="J145" s="17" t="str">
        <f>IFERROR(INDEX('Faculty Base Rates'!I:I,MATCH('Turnover Savings'!F145,'Faculty Base Rates'!E:E,0))," - ")</f>
        <v xml:space="preserve"> - </v>
      </c>
      <c r="U145" s="1" t="str">
        <f t="shared" si="8"/>
        <v xml:space="preserve">  </v>
      </c>
      <c r="W145" s="20" t="str">
        <f>IFERROR(INDEX('Staffing Actions Database'!T:T,MATCH('Turnover Savings'!N145,'Staffing Actions Database'!S:S,0))*Y145," - ")</f>
        <v xml:space="preserve"> - </v>
      </c>
      <c r="Y145" s="17">
        <f t="shared" si="9"/>
        <v>0</v>
      </c>
      <c r="AB145" s="46">
        <f>IFERROR(VLOOKUP($R145,'Data Validation Lists'!$X$4:$Z$25,3,FALSE),$R145)</f>
        <v>0</v>
      </c>
      <c r="AF145" s="44" t="str">
        <f>IF(B145='Data Validation Lists'!$H$2,"MER",IF(B145='Data Validation Lists'!$H$3,"PRO",IF(B145='Data Validation Lists'!$H$4,"RAN",IF(B145='Data Validation Lists'!$H$5,"TOS",IF(B145='Data Validation Lists'!$H$6,"UPG",IF(B145='Data Validation Lists'!$H$8,"EXC"," "))))))</f>
        <v xml:space="preserve"> </v>
      </c>
    </row>
    <row r="146" spans="1:32" x14ac:dyDescent="0.2">
      <c r="A146" s="1">
        <v>144</v>
      </c>
      <c r="J146" s="17" t="str">
        <f>IFERROR(INDEX('Faculty Base Rates'!I:I,MATCH('Turnover Savings'!F146,'Faculty Base Rates'!E:E,0))," - ")</f>
        <v xml:space="preserve"> - </v>
      </c>
      <c r="U146" s="1" t="str">
        <f t="shared" si="8"/>
        <v xml:space="preserve">  </v>
      </c>
      <c r="W146" s="20" t="str">
        <f>IFERROR(INDEX('Staffing Actions Database'!T:T,MATCH('Turnover Savings'!N146,'Staffing Actions Database'!S:S,0))*Y146," - ")</f>
        <v xml:space="preserve"> - </v>
      </c>
      <c r="Y146" s="17">
        <f t="shared" si="9"/>
        <v>0</v>
      </c>
      <c r="AB146" s="46">
        <f>IFERROR(VLOOKUP($R146,'Data Validation Lists'!$X$4:$Z$25,3,FALSE),$R146)</f>
        <v>0</v>
      </c>
      <c r="AF146" s="44" t="str">
        <f>IF(B146='Data Validation Lists'!$H$2,"MER",IF(B146='Data Validation Lists'!$H$3,"PRO",IF(B146='Data Validation Lists'!$H$4,"RAN",IF(B146='Data Validation Lists'!$H$5,"TOS",IF(B146='Data Validation Lists'!$H$6,"UPG",IF(B146='Data Validation Lists'!$H$8,"EXC"," "))))))</f>
        <v xml:space="preserve"> </v>
      </c>
    </row>
    <row r="147" spans="1:32" x14ac:dyDescent="0.2">
      <c r="A147" s="1">
        <v>145</v>
      </c>
      <c r="J147" s="17" t="str">
        <f>IFERROR(INDEX('Faculty Base Rates'!I:I,MATCH('Turnover Savings'!F147,'Faculty Base Rates'!E:E,0))," - ")</f>
        <v xml:space="preserve"> - </v>
      </c>
      <c r="U147" s="1" t="str">
        <f t="shared" si="8"/>
        <v xml:space="preserve">  </v>
      </c>
      <c r="W147" s="20" t="str">
        <f>IFERROR(INDEX('Staffing Actions Database'!T:T,MATCH('Turnover Savings'!N147,'Staffing Actions Database'!S:S,0))*Y147," - ")</f>
        <v xml:space="preserve"> - </v>
      </c>
      <c r="Y147" s="17">
        <f t="shared" si="9"/>
        <v>0</v>
      </c>
      <c r="AB147" s="46">
        <f>IFERROR(VLOOKUP($R147,'Data Validation Lists'!$X$4:$Z$25,3,FALSE),$R147)</f>
        <v>0</v>
      </c>
      <c r="AF147" s="44" t="str">
        <f>IF(B147='Data Validation Lists'!$H$2,"MER",IF(B147='Data Validation Lists'!$H$3,"PRO",IF(B147='Data Validation Lists'!$H$4,"RAN",IF(B147='Data Validation Lists'!$H$5,"TOS",IF(B147='Data Validation Lists'!$H$6,"UPG",IF(B147='Data Validation Lists'!$H$8,"EXC"," "))))))</f>
        <v xml:space="preserve"> </v>
      </c>
    </row>
    <row r="148" spans="1:32" x14ac:dyDescent="0.2">
      <c r="A148" s="1">
        <v>146</v>
      </c>
      <c r="J148" s="17" t="str">
        <f>IFERROR(INDEX('Faculty Base Rates'!I:I,MATCH('Turnover Savings'!F148,'Faculty Base Rates'!E:E,0))," - ")</f>
        <v xml:space="preserve"> - </v>
      </c>
      <c r="U148" s="1" t="str">
        <f t="shared" si="8"/>
        <v xml:space="preserve">  </v>
      </c>
      <c r="W148" s="20" t="str">
        <f>IFERROR(INDEX('Staffing Actions Database'!T:T,MATCH('Turnover Savings'!N148,'Staffing Actions Database'!S:S,0))*Y148," - ")</f>
        <v xml:space="preserve"> - </v>
      </c>
      <c r="Y148" s="17">
        <f t="shared" si="9"/>
        <v>0</v>
      </c>
      <c r="AB148" s="46">
        <f>IFERROR(VLOOKUP($R148,'Data Validation Lists'!$X$4:$Z$25,3,FALSE),$R148)</f>
        <v>0</v>
      </c>
      <c r="AF148" s="44" t="str">
        <f>IF(B148='Data Validation Lists'!$H$2,"MER",IF(B148='Data Validation Lists'!$H$3,"PRO",IF(B148='Data Validation Lists'!$H$4,"RAN",IF(B148='Data Validation Lists'!$H$5,"TOS",IF(B148='Data Validation Lists'!$H$6,"UPG",IF(B148='Data Validation Lists'!$H$8,"EXC"," "))))))</f>
        <v xml:space="preserve"> </v>
      </c>
    </row>
    <row r="149" spans="1:32" x14ac:dyDescent="0.2">
      <c r="A149" s="1">
        <v>147</v>
      </c>
      <c r="J149" s="17" t="str">
        <f>IFERROR(INDEX('Faculty Base Rates'!I:I,MATCH('Turnover Savings'!F149,'Faculty Base Rates'!E:E,0))," - ")</f>
        <v xml:space="preserve"> - </v>
      </c>
      <c r="U149" s="1" t="str">
        <f t="shared" si="8"/>
        <v xml:space="preserve">  </v>
      </c>
      <c r="W149" s="20" t="str">
        <f>IFERROR(INDEX('Staffing Actions Database'!T:T,MATCH('Turnover Savings'!N149,'Staffing Actions Database'!S:S,0))*Y149," - ")</f>
        <v xml:space="preserve"> - </v>
      </c>
      <c r="Y149" s="17">
        <f t="shared" si="9"/>
        <v>0</v>
      </c>
      <c r="AB149" s="46">
        <f>IFERROR(VLOOKUP($R149,'Data Validation Lists'!$X$4:$Z$25,3,FALSE),$R149)</f>
        <v>0</v>
      </c>
      <c r="AF149" s="44" t="str">
        <f>IF(B149='Data Validation Lists'!$H$2,"MER",IF(B149='Data Validation Lists'!$H$3,"PRO",IF(B149='Data Validation Lists'!$H$4,"RAN",IF(B149='Data Validation Lists'!$H$5,"TOS",IF(B149='Data Validation Lists'!$H$6,"UPG",IF(B149='Data Validation Lists'!$H$8,"EXC"," "))))))</f>
        <v xml:space="preserve"> </v>
      </c>
    </row>
    <row r="150" spans="1:32" x14ac:dyDescent="0.2">
      <c r="A150" s="1">
        <v>148</v>
      </c>
      <c r="J150" s="17" t="str">
        <f>IFERROR(INDEX('Faculty Base Rates'!I:I,MATCH('Turnover Savings'!F150,'Faculty Base Rates'!E:E,0))," - ")</f>
        <v xml:space="preserve"> - </v>
      </c>
      <c r="U150" s="1" t="str">
        <f t="shared" si="8"/>
        <v xml:space="preserve">  </v>
      </c>
      <c r="W150" s="20" t="str">
        <f>IFERROR(INDEX('Staffing Actions Database'!T:T,MATCH('Turnover Savings'!N150,'Staffing Actions Database'!S:S,0))*Y150," - ")</f>
        <v xml:space="preserve"> - </v>
      </c>
      <c r="Y150" s="17">
        <f t="shared" si="9"/>
        <v>0</v>
      </c>
      <c r="AB150" s="46">
        <f>IFERROR(VLOOKUP($R150,'Data Validation Lists'!$X$4:$Z$25,3,FALSE),$R150)</f>
        <v>0</v>
      </c>
      <c r="AF150" s="44" t="str">
        <f>IF(B150='Data Validation Lists'!$H$2,"MER",IF(B150='Data Validation Lists'!$H$3,"PRO",IF(B150='Data Validation Lists'!$H$4,"RAN",IF(B150='Data Validation Lists'!$H$5,"TOS",IF(B150='Data Validation Lists'!$H$6,"UPG",IF(B150='Data Validation Lists'!$H$8,"EXC"," "))))))</f>
        <v xml:space="preserve"> </v>
      </c>
    </row>
    <row r="151" spans="1:32" x14ac:dyDescent="0.2">
      <c r="A151" s="1">
        <v>149</v>
      </c>
      <c r="J151" s="17" t="str">
        <f>IFERROR(INDEX('Faculty Base Rates'!I:I,MATCH('Turnover Savings'!F151,'Faculty Base Rates'!E:E,0))," - ")</f>
        <v xml:space="preserve"> - </v>
      </c>
      <c r="U151" s="1" t="str">
        <f t="shared" si="8"/>
        <v xml:space="preserve">  </v>
      </c>
      <c r="W151" s="20" t="str">
        <f>IFERROR(INDEX('Staffing Actions Database'!T:T,MATCH('Turnover Savings'!N151,'Staffing Actions Database'!S:S,0))*Y151," - ")</f>
        <v xml:space="preserve"> - </v>
      </c>
      <c r="Y151" s="17">
        <f t="shared" si="9"/>
        <v>0</v>
      </c>
      <c r="AB151" s="46">
        <f>IFERROR(VLOOKUP($R151,'Data Validation Lists'!$X$4:$Z$25,3,FALSE),$R151)</f>
        <v>0</v>
      </c>
      <c r="AF151" s="44" t="str">
        <f>IF(B151='Data Validation Lists'!$H$2,"MER",IF(B151='Data Validation Lists'!$H$3,"PRO",IF(B151='Data Validation Lists'!$H$4,"RAN",IF(B151='Data Validation Lists'!$H$5,"TOS",IF(B151='Data Validation Lists'!$H$6,"UPG",IF(B151='Data Validation Lists'!$H$8,"EXC"," "))))))</f>
        <v xml:space="preserve"> </v>
      </c>
    </row>
    <row r="152" spans="1:32" x14ac:dyDescent="0.2">
      <c r="A152" s="1">
        <v>150</v>
      </c>
      <c r="J152" s="17" t="str">
        <f>IFERROR(INDEX('Faculty Base Rates'!I:I,MATCH('Turnover Savings'!F152,'Faculty Base Rates'!E:E,0))," - ")</f>
        <v xml:space="preserve"> - </v>
      </c>
      <c r="U152" s="1" t="str">
        <f t="shared" si="8"/>
        <v xml:space="preserve">  </v>
      </c>
      <c r="W152" s="20" t="str">
        <f>IFERROR(INDEX('Staffing Actions Database'!T:T,MATCH('Turnover Savings'!N152,'Staffing Actions Database'!S:S,0))*Y152," - ")</f>
        <v xml:space="preserve"> - </v>
      </c>
      <c r="Y152" s="17">
        <f t="shared" si="9"/>
        <v>0</v>
      </c>
      <c r="AB152" s="46">
        <f>IFERROR(VLOOKUP($R152,'Data Validation Lists'!$X$4:$Z$25,3,FALSE),$R152)</f>
        <v>0</v>
      </c>
      <c r="AF152" s="44" t="str">
        <f>IF(B152='Data Validation Lists'!$H$2,"MER",IF(B152='Data Validation Lists'!$H$3,"PRO",IF(B152='Data Validation Lists'!$H$4,"RAN",IF(B152='Data Validation Lists'!$H$5,"TOS",IF(B152='Data Validation Lists'!$H$6,"UPG",IF(B152='Data Validation Lists'!$H$8,"EXC"," "))))))</f>
        <v xml:space="preserve"> </v>
      </c>
    </row>
    <row r="153" spans="1:32" x14ac:dyDescent="0.2">
      <c r="A153" s="1">
        <v>151</v>
      </c>
      <c r="J153" s="17" t="str">
        <f>IFERROR(INDEX('Faculty Base Rates'!I:I,MATCH('Turnover Savings'!F153,'Faculty Base Rates'!E:E,0))," - ")</f>
        <v xml:space="preserve"> - </v>
      </c>
      <c r="U153" s="1" t="str">
        <f t="shared" si="8"/>
        <v xml:space="preserve">  </v>
      </c>
      <c r="W153" s="20" t="str">
        <f>IFERROR(INDEX('Staffing Actions Database'!T:T,MATCH('Turnover Savings'!N153,'Staffing Actions Database'!S:S,0))*Y153," - ")</f>
        <v xml:space="preserve"> - </v>
      </c>
      <c r="Y153" s="17">
        <f t="shared" si="9"/>
        <v>0</v>
      </c>
      <c r="AB153" s="46">
        <f>IFERROR(VLOOKUP($R153,'Data Validation Lists'!$X$4:$Z$25,3,FALSE),$R153)</f>
        <v>0</v>
      </c>
      <c r="AF153" s="44" t="str">
        <f>IF(B153='Data Validation Lists'!$H$2,"MER",IF(B153='Data Validation Lists'!$H$3,"PRO",IF(B153='Data Validation Lists'!$H$4,"RAN",IF(B153='Data Validation Lists'!$H$5,"TOS",IF(B153='Data Validation Lists'!$H$6,"UPG",IF(B153='Data Validation Lists'!$H$8,"EXC"," "))))))</f>
        <v xml:space="preserve"> </v>
      </c>
    </row>
    <row r="154" spans="1:32" x14ac:dyDescent="0.2">
      <c r="A154" s="1">
        <v>152</v>
      </c>
      <c r="J154" s="17" t="str">
        <f>IFERROR(INDEX('Faculty Base Rates'!I:I,MATCH('Turnover Savings'!F154,'Faculty Base Rates'!E:E,0))," - ")</f>
        <v xml:space="preserve"> - </v>
      </c>
      <c r="U154" s="1" t="str">
        <f t="shared" si="8"/>
        <v xml:space="preserve">  </v>
      </c>
      <c r="W154" s="20" t="str">
        <f>IFERROR(INDEX('Staffing Actions Database'!T:T,MATCH('Turnover Savings'!N154,'Staffing Actions Database'!S:S,0))*Y154," - ")</f>
        <v xml:space="preserve"> - </v>
      </c>
      <c r="Y154" s="17">
        <f t="shared" si="9"/>
        <v>0</v>
      </c>
      <c r="AB154" s="46">
        <f>IFERROR(VLOOKUP($R154,'Data Validation Lists'!$X$4:$Z$25,3,FALSE),$R154)</f>
        <v>0</v>
      </c>
      <c r="AF154" s="44" t="str">
        <f>IF(B154='Data Validation Lists'!$H$2,"MER",IF(B154='Data Validation Lists'!$H$3,"PRO",IF(B154='Data Validation Lists'!$H$4,"RAN",IF(B154='Data Validation Lists'!$H$5,"TOS",IF(B154='Data Validation Lists'!$H$6,"UPG",IF(B154='Data Validation Lists'!$H$8,"EXC"," "))))))</f>
        <v xml:space="preserve"> </v>
      </c>
    </row>
    <row r="155" spans="1:32" x14ac:dyDescent="0.2">
      <c r="A155" s="1">
        <v>153</v>
      </c>
      <c r="J155" s="17" t="str">
        <f>IFERROR(INDEX('Faculty Base Rates'!I:I,MATCH('Turnover Savings'!F155,'Faculty Base Rates'!E:E,0))," - ")</f>
        <v xml:space="preserve"> - </v>
      </c>
      <c r="U155" s="1" t="str">
        <f t="shared" si="8"/>
        <v xml:space="preserve">  </v>
      </c>
      <c r="W155" s="20" t="str">
        <f>IFERROR(INDEX('Staffing Actions Database'!T:T,MATCH('Turnover Savings'!N155,'Staffing Actions Database'!S:S,0))*Y155," - ")</f>
        <v xml:space="preserve"> - </v>
      </c>
      <c r="Y155" s="17">
        <f t="shared" si="9"/>
        <v>0</v>
      </c>
      <c r="AB155" s="46">
        <f>IFERROR(VLOOKUP($R155,'Data Validation Lists'!$X$4:$Z$25,3,FALSE),$R155)</f>
        <v>0</v>
      </c>
      <c r="AF155" s="44" t="str">
        <f>IF(B155='Data Validation Lists'!$H$2,"MER",IF(B155='Data Validation Lists'!$H$3,"PRO",IF(B155='Data Validation Lists'!$H$4,"RAN",IF(B155='Data Validation Lists'!$H$5,"TOS",IF(B155='Data Validation Lists'!$H$6,"UPG",IF(B155='Data Validation Lists'!$H$8,"EXC"," "))))))</f>
        <v xml:space="preserve"> </v>
      </c>
    </row>
    <row r="156" spans="1:32" x14ac:dyDescent="0.2">
      <c r="A156" s="1">
        <v>154</v>
      </c>
      <c r="J156" s="17" t="str">
        <f>IFERROR(INDEX('Faculty Base Rates'!I:I,MATCH('Turnover Savings'!F156,'Faculty Base Rates'!E:E,0))," - ")</f>
        <v xml:space="preserve"> - </v>
      </c>
      <c r="U156" s="1" t="str">
        <f t="shared" si="8"/>
        <v xml:space="preserve">  </v>
      </c>
      <c r="W156" s="20" t="str">
        <f>IFERROR(INDEX('Staffing Actions Database'!T:T,MATCH('Turnover Savings'!N156,'Staffing Actions Database'!S:S,0))*Y156," - ")</f>
        <v xml:space="preserve"> - </v>
      </c>
      <c r="Y156" s="17">
        <f t="shared" si="9"/>
        <v>0</v>
      </c>
      <c r="AB156" s="46">
        <f>IFERROR(VLOOKUP($R156,'Data Validation Lists'!$X$4:$Z$25,3,FALSE),$R156)</f>
        <v>0</v>
      </c>
      <c r="AF156" s="44" t="str">
        <f>IF(B156='Data Validation Lists'!$H$2,"MER",IF(B156='Data Validation Lists'!$H$3,"PRO",IF(B156='Data Validation Lists'!$H$4,"RAN",IF(B156='Data Validation Lists'!$H$5,"TOS",IF(B156='Data Validation Lists'!$H$6,"UPG",IF(B156='Data Validation Lists'!$H$8,"EXC"," "))))))</f>
        <v xml:space="preserve"> </v>
      </c>
    </row>
    <row r="157" spans="1:32" x14ac:dyDescent="0.2">
      <c r="A157" s="1">
        <v>155</v>
      </c>
      <c r="J157" s="17" t="str">
        <f>IFERROR(INDEX('Faculty Base Rates'!I:I,MATCH('Turnover Savings'!F157,'Faculty Base Rates'!E:E,0))," - ")</f>
        <v xml:space="preserve"> - </v>
      </c>
      <c r="U157" s="1" t="str">
        <f t="shared" si="8"/>
        <v xml:space="preserve">  </v>
      </c>
      <c r="W157" s="20" t="str">
        <f>IFERROR(INDEX('Staffing Actions Database'!T:T,MATCH('Turnover Savings'!N157,'Staffing Actions Database'!S:S,0))*Y157," - ")</f>
        <v xml:space="preserve"> - </v>
      </c>
      <c r="Y157" s="17">
        <f t="shared" si="9"/>
        <v>0</v>
      </c>
      <c r="AB157" s="46">
        <f>IFERROR(VLOOKUP($R157,'Data Validation Lists'!$X$4:$Z$25,3,FALSE),$R157)</f>
        <v>0</v>
      </c>
      <c r="AF157" s="44" t="str">
        <f>IF(B157='Data Validation Lists'!$H$2,"MER",IF(B157='Data Validation Lists'!$H$3,"PRO",IF(B157='Data Validation Lists'!$H$4,"RAN",IF(B157='Data Validation Lists'!$H$5,"TOS",IF(B157='Data Validation Lists'!$H$6,"UPG",IF(B157='Data Validation Lists'!$H$8,"EXC"," "))))))</f>
        <v xml:space="preserve"> </v>
      </c>
    </row>
    <row r="158" spans="1:32" x14ac:dyDescent="0.2">
      <c r="A158" s="1">
        <v>156</v>
      </c>
      <c r="J158" s="17" t="str">
        <f>IFERROR(INDEX('Faculty Base Rates'!I:I,MATCH('Turnover Savings'!F158,'Faculty Base Rates'!E:E,0))," - ")</f>
        <v xml:space="preserve"> - </v>
      </c>
      <c r="U158" s="1" t="str">
        <f t="shared" si="8"/>
        <v xml:space="preserve">  </v>
      </c>
      <c r="W158" s="20" t="str">
        <f>IFERROR(INDEX('Staffing Actions Database'!T:T,MATCH('Turnover Savings'!N158,'Staffing Actions Database'!S:S,0))*Y158," - ")</f>
        <v xml:space="preserve"> - </v>
      </c>
      <c r="Y158" s="17">
        <f t="shared" si="9"/>
        <v>0</v>
      </c>
      <c r="AB158" s="46">
        <f>IFERROR(VLOOKUP($R158,'Data Validation Lists'!$X$4:$Z$25,3,FALSE),$R158)</f>
        <v>0</v>
      </c>
      <c r="AF158" s="44" t="str">
        <f>IF(B158='Data Validation Lists'!$H$2,"MER",IF(B158='Data Validation Lists'!$H$3,"PRO",IF(B158='Data Validation Lists'!$H$4,"RAN",IF(B158='Data Validation Lists'!$H$5,"TOS",IF(B158='Data Validation Lists'!$H$6,"UPG",IF(B158='Data Validation Lists'!$H$8,"EXC"," "))))))</f>
        <v xml:space="preserve"> </v>
      </c>
    </row>
    <row r="159" spans="1:32" x14ac:dyDescent="0.2">
      <c r="A159" s="1">
        <v>157</v>
      </c>
      <c r="J159" s="17" t="str">
        <f>IFERROR(INDEX('Faculty Base Rates'!I:I,MATCH('Turnover Savings'!F159,'Faculty Base Rates'!E:E,0))," - ")</f>
        <v xml:space="preserve"> - </v>
      </c>
      <c r="U159" s="1" t="str">
        <f t="shared" si="8"/>
        <v xml:space="preserve">  </v>
      </c>
      <c r="W159" s="20" t="str">
        <f>IFERROR(INDEX('Staffing Actions Database'!T:T,MATCH('Turnover Savings'!N159,'Staffing Actions Database'!S:S,0))*Y159," - ")</f>
        <v xml:space="preserve"> - </v>
      </c>
      <c r="Y159" s="17">
        <f t="shared" si="9"/>
        <v>0</v>
      </c>
      <c r="AB159" s="46">
        <f>IFERROR(VLOOKUP($R159,'Data Validation Lists'!$X$4:$Z$25,3,FALSE),$R159)</f>
        <v>0</v>
      </c>
      <c r="AF159" s="44" t="str">
        <f>IF(B159='Data Validation Lists'!$H$2,"MER",IF(B159='Data Validation Lists'!$H$3,"PRO",IF(B159='Data Validation Lists'!$H$4,"RAN",IF(B159='Data Validation Lists'!$H$5,"TOS",IF(B159='Data Validation Lists'!$H$6,"UPG",IF(B159='Data Validation Lists'!$H$8,"EXC"," "))))))</f>
        <v xml:space="preserve"> </v>
      </c>
    </row>
    <row r="160" spans="1:32" x14ac:dyDescent="0.2">
      <c r="A160" s="1">
        <v>158</v>
      </c>
      <c r="J160" s="17" t="str">
        <f>IFERROR(INDEX('Faculty Base Rates'!I:I,MATCH('Turnover Savings'!F160,'Faculty Base Rates'!E:E,0))," - ")</f>
        <v xml:space="preserve"> - </v>
      </c>
      <c r="U160" s="1" t="str">
        <f t="shared" si="8"/>
        <v xml:space="preserve">  </v>
      </c>
      <c r="W160" s="20" t="str">
        <f>IFERROR(INDEX('Staffing Actions Database'!T:T,MATCH('Turnover Savings'!N160,'Staffing Actions Database'!S:S,0))*Y160," - ")</f>
        <v xml:space="preserve"> - </v>
      </c>
      <c r="Y160" s="17">
        <f t="shared" si="9"/>
        <v>0</v>
      </c>
      <c r="AB160" s="46">
        <f>IFERROR(VLOOKUP($R160,'Data Validation Lists'!$X$4:$Z$25,3,FALSE),$R160)</f>
        <v>0</v>
      </c>
      <c r="AF160" s="44" t="str">
        <f>IF(B160='Data Validation Lists'!$H$2,"MER",IF(B160='Data Validation Lists'!$H$3,"PRO",IF(B160='Data Validation Lists'!$H$4,"RAN",IF(B160='Data Validation Lists'!$H$5,"TOS",IF(B160='Data Validation Lists'!$H$6,"UPG",IF(B160='Data Validation Lists'!$H$8,"EXC"," "))))))</f>
        <v xml:space="preserve"> </v>
      </c>
    </row>
    <row r="161" spans="1:32" x14ac:dyDescent="0.2">
      <c r="A161" s="1">
        <v>159</v>
      </c>
      <c r="J161" s="17" t="str">
        <f>IFERROR(INDEX('Faculty Base Rates'!I:I,MATCH('Turnover Savings'!F161,'Faculty Base Rates'!E:E,0))," - ")</f>
        <v xml:space="preserve"> - </v>
      </c>
      <c r="U161" s="1" t="str">
        <f t="shared" si="8"/>
        <v xml:space="preserve">  </v>
      </c>
      <c r="W161" s="20" t="str">
        <f>IFERROR(INDEX('Staffing Actions Database'!T:T,MATCH('Turnover Savings'!N161,'Staffing Actions Database'!S:S,0))*Y161," - ")</f>
        <v xml:space="preserve"> - </v>
      </c>
      <c r="Y161" s="17">
        <f t="shared" si="9"/>
        <v>0</v>
      </c>
      <c r="AB161" s="46">
        <f>IFERROR(VLOOKUP($R161,'Data Validation Lists'!$X$4:$Z$25,3,FALSE),$R161)</f>
        <v>0</v>
      </c>
      <c r="AF161" s="44" t="str">
        <f>IF(B161='Data Validation Lists'!$H$2,"MER",IF(B161='Data Validation Lists'!$H$3,"PRO",IF(B161='Data Validation Lists'!$H$4,"RAN",IF(B161='Data Validation Lists'!$H$5,"TOS",IF(B161='Data Validation Lists'!$H$6,"UPG",IF(B161='Data Validation Lists'!$H$8,"EXC"," "))))))</f>
        <v xml:space="preserve"> </v>
      </c>
    </row>
    <row r="162" spans="1:32" x14ac:dyDescent="0.2">
      <c r="A162" s="1">
        <v>160</v>
      </c>
      <c r="J162" s="17" t="str">
        <f>IFERROR(INDEX('Faculty Base Rates'!I:I,MATCH('Turnover Savings'!F162,'Faculty Base Rates'!E:E,0))," - ")</f>
        <v xml:space="preserve"> - </v>
      </c>
      <c r="U162" s="1" t="str">
        <f t="shared" si="8"/>
        <v xml:space="preserve">  </v>
      </c>
      <c r="W162" s="20" t="str">
        <f>IFERROR(INDEX('Staffing Actions Database'!T:T,MATCH('Turnover Savings'!N162,'Staffing Actions Database'!S:S,0))*Y162," - ")</f>
        <v xml:space="preserve"> - </v>
      </c>
      <c r="Y162" s="17">
        <f t="shared" si="9"/>
        <v>0</v>
      </c>
      <c r="AB162" s="46">
        <f>IFERROR(VLOOKUP($R162,'Data Validation Lists'!$X$4:$Z$25,3,FALSE),$R162)</f>
        <v>0</v>
      </c>
      <c r="AF162" s="44" t="str">
        <f>IF(B162='Data Validation Lists'!$H$2,"MER",IF(B162='Data Validation Lists'!$H$3,"PRO",IF(B162='Data Validation Lists'!$H$4,"RAN",IF(B162='Data Validation Lists'!$H$5,"TOS",IF(B162='Data Validation Lists'!$H$6,"UPG",IF(B162='Data Validation Lists'!$H$8,"EXC"," "))))))</f>
        <v xml:space="preserve"> </v>
      </c>
    </row>
    <row r="163" spans="1:32" x14ac:dyDescent="0.2">
      <c r="A163" s="1">
        <v>161</v>
      </c>
      <c r="J163" s="17" t="str">
        <f>IFERROR(INDEX('Faculty Base Rates'!I:I,MATCH('Turnover Savings'!F163,'Faculty Base Rates'!E:E,0))," - ")</f>
        <v xml:space="preserve"> - </v>
      </c>
      <c r="U163" s="1" t="str">
        <f t="shared" ref="U163:U194" si="10">CONCATENATE(AF163, " ", E163)</f>
        <v xml:space="preserve">  </v>
      </c>
      <c r="W163" s="20" t="str">
        <f>IFERROR(INDEX('Staffing Actions Database'!T:T,MATCH('Turnover Savings'!N163,'Staffing Actions Database'!S:S,0))*Y163," - ")</f>
        <v xml:space="preserve"> - </v>
      </c>
      <c r="Y163" s="17">
        <f t="shared" ref="Y163:Y194" si="11">IFERROR(IF(OR(B163="Upgrades",B163="Turnover Savings"),(L163-J163)*I163,(L163-K163)*I163)," - ")</f>
        <v>0</v>
      </c>
      <c r="AB163" s="46">
        <f>IFERROR(VLOOKUP($R163,'Data Validation Lists'!$X$4:$Z$25,3,FALSE),$R163)</f>
        <v>0</v>
      </c>
      <c r="AF163" s="44" t="str">
        <f>IF(B163='Data Validation Lists'!$H$2,"MER",IF(B163='Data Validation Lists'!$H$3,"PRO",IF(B163='Data Validation Lists'!$H$4,"RAN",IF(B163='Data Validation Lists'!$H$5,"TOS",IF(B163='Data Validation Lists'!$H$6,"UPG",IF(B163='Data Validation Lists'!$H$8,"EXC"," "))))))</f>
        <v xml:space="preserve"> </v>
      </c>
    </row>
    <row r="164" spans="1:32" x14ac:dyDescent="0.2">
      <c r="A164" s="1">
        <v>162</v>
      </c>
      <c r="J164" s="17" t="str">
        <f>IFERROR(INDEX('Faculty Base Rates'!I:I,MATCH('Turnover Savings'!F164,'Faculty Base Rates'!E:E,0))," - ")</f>
        <v xml:space="preserve"> - </v>
      </c>
      <c r="U164" s="1" t="str">
        <f t="shared" si="10"/>
        <v xml:space="preserve">  </v>
      </c>
      <c r="W164" s="20" t="str">
        <f>IFERROR(INDEX('Staffing Actions Database'!T:T,MATCH('Turnover Savings'!N164,'Staffing Actions Database'!S:S,0))*Y164," - ")</f>
        <v xml:space="preserve"> - </v>
      </c>
      <c r="Y164" s="17">
        <f t="shared" si="11"/>
        <v>0</v>
      </c>
      <c r="AB164" s="46">
        <f>IFERROR(VLOOKUP($R164,'Data Validation Lists'!$X$4:$Z$25,3,FALSE),$R164)</f>
        <v>0</v>
      </c>
      <c r="AF164" s="44" t="str">
        <f>IF(B164='Data Validation Lists'!$H$2,"MER",IF(B164='Data Validation Lists'!$H$3,"PRO",IF(B164='Data Validation Lists'!$H$4,"RAN",IF(B164='Data Validation Lists'!$H$5,"TOS",IF(B164='Data Validation Lists'!$H$6,"UPG",IF(B164='Data Validation Lists'!$H$8,"EXC"," "))))))</f>
        <v xml:space="preserve"> </v>
      </c>
    </row>
    <row r="165" spans="1:32" x14ac:dyDescent="0.2">
      <c r="A165" s="1">
        <v>163</v>
      </c>
      <c r="J165" s="17" t="str">
        <f>IFERROR(INDEX('Faculty Base Rates'!I:I,MATCH('Turnover Savings'!F165,'Faculty Base Rates'!E:E,0))," - ")</f>
        <v xml:space="preserve"> - </v>
      </c>
      <c r="U165" s="1" t="str">
        <f t="shared" si="10"/>
        <v xml:space="preserve">  </v>
      </c>
      <c r="W165" s="20" t="str">
        <f>IFERROR(INDEX('Staffing Actions Database'!T:T,MATCH('Turnover Savings'!N165,'Staffing Actions Database'!S:S,0))*Y165," - ")</f>
        <v xml:space="preserve"> - </v>
      </c>
      <c r="Y165" s="17">
        <f t="shared" si="11"/>
        <v>0</v>
      </c>
      <c r="AB165" s="46">
        <f>IFERROR(VLOOKUP($R165,'Data Validation Lists'!$X$4:$Z$25,3,FALSE),$R165)</f>
        <v>0</v>
      </c>
      <c r="AF165" s="44" t="str">
        <f>IF(B165='Data Validation Lists'!$H$2,"MER",IF(B165='Data Validation Lists'!$H$3,"PRO",IF(B165='Data Validation Lists'!$H$4,"RAN",IF(B165='Data Validation Lists'!$H$5,"TOS",IF(B165='Data Validation Lists'!$H$6,"UPG",IF(B165='Data Validation Lists'!$H$8,"EXC"," "))))))</f>
        <v xml:space="preserve"> </v>
      </c>
    </row>
    <row r="166" spans="1:32" x14ac:dyDescent="0.2">
      <c r="A166" s="1">
        <v>164</v>
      </c>
      <c r="J166" s="17" t="str">
        <f>IFERROR(INDEX('Faculty Base Rates'!I:I,MATCH('Turnover Savings'!F166,'Faculty Base Rates'!E:E,0))," - ")</f>
        <v xml:space="preserve"> - </v>
      </c>
      <c r="U166" s="1" t="str">
        <f t="shared" si="10"/>
        <v xml:space="preserve">  </v>
      </c>
      <c r="W166" s="20" t="str">
        <f>IFERROR(INDEX('Staffing Actions Database'!T:T,MATCH('Turnover Savings'!N166,'Staffing Actions Database'!S:S,0))*Y166," - ")</f>
        <v xml:space="preserve"> - </v>
      </c>
      <c r="Y166" s="17">
        <f t="shared" si="11"/>
        <v>0</v>
      </c>
      <c r="AB166" s="46">
        <f>IFERROR(VLOOKUP($R166,'Data Validation Lists'!$X$4:$Z$25,3,FALSE),$R166)</f>
        <v>0</v>
      </c>
      <c r="AF166" s="44" t="str">
        <f>IF(B166='Data Validation Lists'!$H$2,"MER",IF(B166='Data Validation Lists'!$H$3,"PRO",IF(B166='Data Validation Lists'!$H$4,"RAN",IF(B166='Data Validation Lists'!$H$5,"TOS",IF(B166='Data Validation Lists'!$H$6,"UPG",IF(B166='Data Validation Lists'!$H$8,"EXC"," "))))))</f>
        <v xml:space="preserve"> </v>
      </c>
    </row>
    <row r="167" spans="1:32" x14ac:dyDescent="0.2">
      <c r="A167" s="1">
        <v>165</v>
      </c>
      <c r="J167" s="17" t="str">
        <f>IFERROR(INDEX('Faculty Base Rates'!I:I,MATCH('Turnover Savings'!F167,'Faculty Base Rates'!E:E,0))," - ")</f>
        <v xml:space="preserve"> - </v>
      </c>
      <c r="U167" s="1" t="str">
        <f t="shared" si="10"/>
        <v xml:space="preserve">  </v>
      </c>
      <c r="W167" s="20" t="str">
        <f>IFERROR(INDEX('Staffing Actions Database'!T:T,MATCH('Turnover Savings'!N167,'Staffing Actions Database'!S:S,0))*Y167," - ")</f>
        <v xml:space="preserve"> - </v>
      </c>
      <c r="Y167" s="17">
        <f t="shared" si="11"/>
        <v>0</v>
      </c>
      <c r="AB167" s="46">
        <f>IFERROR(VLOOKUP($R167,'Data Validation Lists'!$X$4:$Z$25,3,FALSE),$R167)</f>
        <v>0</v>
      </c>
      <c r="AF167" s="44" t="str">
        <f>IF(B167='Data Validation Lists'!$H$2,"MER",IF(B167='Data Validation Lists'!$H$3,"PRO",IF(B167='Data Validation Lists'!$H$4,"RAN",IF(B167='Data Validation Lists'!$H$5,"TOS",IF(B167='Data Validation Lists'!$H$6,"UPG",IF(B167='Data Validation Lists'!$H$8,"EXC"," "))))))</f>
        <v xml:space="preserve"> </v>
      </c>
    </row>
    <row r="168" spans="1:32" x14ac:dyDescent="0.2">
      <c r="A168" s="1">
        <v>166</v>
      </c>
      <c r="J168" s="17" t="str">
        <f>IFERROR(INDEX('Faculty Base Rates'!I:I,MATCH('Turnover Savings'!F168,'Faculty Base Rates'!E:E,0))," - ")</f>
        <v xml:space="preserve"> - </v>
      </c>
      <c r="U168" s="1" t="str">
        <f t="shared" si="10"/>
        <v xml:space="preserve">  </v>
      </c>
      <c r="W168" s="20" t="str">
        <f>IFERROR(INDEX('Staffing Actions Database'!T:T,MATCH('Turnover Savings'!N168,'Staffing Actions Database'!S:S,0))*Y168," - ")</f>
        <v xml:space="preserve"> - </v>
      </c>
      <c r="Y168" s="17">
        <f t="shared" si="11"/>
        <v>0</v>
      </c>
      <c r="AB168" s="46">
        <f>IFERROR(VLOOKUP($R168,'Data Validation Lists'!$X$4:$Z$25,3,FALSE),$R168)</f>
        <v>0</v>
      </c>
      <c r="AF168" s="44" t="str">
        <f>IF(B168='Data Validation Lists'!$H$2,"MER",IF(B168='Data Validation Lists'!$H$3,"PRO",IF(B168='Data Validation Lists'!$H$4,"RAN",IF(B168='Data Validation Lists'!$H$5,"TOS",IF(B168='Data Validation Lists'!$H$6,"UPG",IF(B168='Data Validation Lists'!$H$8,"EXC"," "))))))</f>
        <v xml:space="preserve"> </v>
      </c>
    </row>
    <row r="169" spans="1:32" x14ac:dyDescent="0.2">
      <c r="A169" s="1">
        <v>167</v>
      </c>
      <c r="J169" s="17" t="str">
        <f>IFERROR(INDEX('Faculty Base Rates'!I:I,MATCH('Turnover Savings'!F169,'Faculty Base Rates'!E:E,0))," - ")</f>
        <v xml:space="preserve"> - </v>
      </c>
      <c r="U169" s="1" t="str">
        <f t="shared" si="10"/>
        <v xml:space="preserve">  </v>
      </c>
      <c r="W169" s="20" t="str">
        <f>IFERROR(INDEX('Staffing Actions Database'!T:T,MATCH('Turnover Savings'!N169,'Staffing Actions Database'!S:S,0))*Y169," - ")</f>
        <v xml:space="preserve"> - </v>
      </c>
      <c r="Y169" s="17">
        <f t="shared" si="11"/>
        <v>0</v>
      </c>
      <c r="AB169" s="46">
        <f>IFERROR(VLOOKUP($R169,'Data Validation Lists'!$X$4:$Z$25,3,FALSE),$R169)</f>
        <v>0</v>
      </c>
      <c r="AF169" s="44" t="str">
        <f>IF(B169='Data Validation Lists'!$H$2,"MER",IF(B169='Data Validation Lists'!$H$3,"PRO",IF(B169='Data Validation Lists'!$H$4,"RAN",IF(B169='Data Validation Lists'!$H$5,"TOS",IF(B169='Data Validation Lists'!$H$6,"UPG",IF(B169='Data Validation Lists'!$H$8,"EXC"," "))))))</f>
        <v xml:space="preserve"> </v>
      </c>
    </row>
    <row r="170" spans="1:32" x14ac:dyDescent="0.2">
      <c r="A170" s="1">
        <v>168</v>
      </c>
      <c r="J170" s="17" t="str">
        <f>IFERROR(INDEX('Faculty Base Rates'!I:I,MATCH('Turnover Savings'!F170,'Faculty Base Rates'!E:E,0))," - ")</f>
        <v xml:space="preserve"> - </v>
      </c>
      <c r="U170" s="1" t="str">
        <f t="shared" si="10"/>
        <v xml:space="preserve">  </v>
      </c>
      <c r="W170" s="20" t="str">
        <f>IFERROR(INDEX('Staffing Actions Database'!T:T,MATCH('Turnover Savings'!N170,'Staffing Actions Database'!S:S,0))*Y170," - ")</f>
        <v xml:space="preserve"> - </v>
      </c>
      <c r="Y170" s="17">
        <f t="shared" si="11"/>
        <v>0</v>
      </c>
      <c r="AB170" s="46">
        <f>IFERROR(VLOOKUP($R170,'Data Validation Lists'!$X$4:$Z$25,3,FALSE),$R170)</f>
        <v>0</v>
      </c>
      <c r="AF170" s="44" t="str">
        <f>IF(B170='Data Validation Lists'!$H$2,"MER",IF(B170='Data Validation Lists'!$H$3,"PRO",IF(B170='Data Validation Lists'!$H$4,"RAN",IF(B170='Data Validation Lists'!$H$5,"TOS",IF(B170='Data Validation Lists'!$H$6,"UPG",IF(B170='Data Validation Lists'!$H$8,"EXC"," "))))))</f>
        <v xml:space="preserve"> </v>
      </c>
    </row>
    <row r="171" spans="1:32" x14ac:dyDescent="0.2">
      <c r="A171" s="1">
        <v>169</v>
      </c>
      <c r="J171" s="17" t="str">
        <f>IFERROR(INDEX('Faculty Base Rates'!I:I,MATCH('Turnover Savings'!F171,'Faculty Base Rates'!E:E,0))," - ")</f>
        <v xml:space="preserve"> - </v>
      </c>
      <c r="U171" s="1" t="str">
        <f t="shared" si="10"/>
        <v xml:space="preserve">  </v>
      </c>
      <c r="W171" s="20" t="str">
        <f>IFERROR(INDEX('Staffing Actions Database'!T:T,MATCH('Turnover Savings'!N171,'Staffing Actions Database'!S:S,0))*Y171," - ")</f>
        <v xml:space="preserve"> - </v>
      </c>
      <c r="Y171" s="17">
        <f t="shared" si="11"/>
        <v>0</v>
      </c>
      <c r="AB171" s="46">
        <f>IFERROR(VLOOKUP($R171,'Data Validation Lists'!$X$4:$Z$25,3,FALSE),$R171)</f>
        <v>0</v>
      </c>
      <c r="AF171" s="44" t="str">
        <f>IF(B171='Data Validation Lists'!$H$2,"MER",IF(B171='Data Validation Lists'!$H$3,"PRO",IF(B171='Data Validation Lists'!$H$4,"RAN",IF(B171='Data Validation Lists'!$H$5,"TOS",IF(B171='Data Validation Lists'!$H$6,"UPG",IF(B171='Data Validation Lists'!$H$8,"EXC"," "))))))</f>
        <v xml:space="preserve"> </v>
      </c>
    </row>
    <row r="172" spans="1:32" x14ac:dyDescent="0.2">
      <c r="A172" s="1">
        <v>170</v>
      </c>
      <c r="J172" s="17" t="str">
        <f>IFERROR(INDEX('Faculty Base Rates'!I:I,MATCH('Turnover Savings'!F172,'Faculty Base Rates'!E:E,0))," - ")</f>
        <v xml:space="preserve"> - </v>
      </c>
      <c r="U172" s="1" t="str">
        <f t="shared" si="10"/>
        <v xml:space="preserve">  </v>
      </c>
      <c r="W172" s="20" t="str">
        <f>IFERROR(INDEX('Staffing Actions Database'!T:T,MATCH('Turnover Savings'!N172,'Staffing Actions Database'!S:S,0))*Y172," - ")</f>
        <v xml:space="preserve"> - </v>
      </c>
      <c r="Y172" s="17">
        <f t="shared" si="11"/>
        <v>0</v>
      </c>
      <c r="AB172" s="46">
        <f>IFERROR(VLOOKUP($R172,'Data Validation Lists'!$X$4:$Z$25,3,FALSE),$R172)</f>
        <v>0</v>
      </c>
      <c r="AF172" s="44" t="str">
        <f>IF(B172='Data Validation Lists'!$H$2,"MER",IF(B172='Data Validation Lists'!$H$3,"PRO",IF(B172='Data Validation Lists'!$H$4,"RAN",IF(B172='Data Validation Lists'!$H$5,"TOS",IF(B172='Data Validation Lists'!$H$6,"UPG",IF(B172='Data Validation Lists'!$H$8,"EXC"," "))))))</f>
        <v xml:space="preserve"> </v>
      </c>
    </row>
    <row r="173" spans="1:32" x14ac:dyDescent="0.2">
      <c r="A173" s="1">
        <v>171</v>
      </c>
      <c r="J173" s="17" t="str">
        <f>IFERROR(INDEX('Faculty Base Rates'!I:I,MATCH('Turnover Savings'!F173,'Faculty Base Rates'!E:E,0))," - ")</f>
        <v xml:space="preserve"> - </v>
      </c>
      <c r="U173" s="1" t="str">
        <f t="shared" si="10"/>
        <v xml:space="preserve">  </v>
      </c>
      <c r="W173" s="20" t="str">
        <f>IFERROR(INDEX('Staffing Actions Database'!T:T,MATCH('Turnover Savings'!N173,'Staffing Actions Database'!S:S,0))*Y173," - ")</f>
        <v xml:space="preserve"> - </v>
      </c>
      <c r="Y173" s="17">
        <f t="shared" si="11"/>
        <v>0</v>
      </c>
      <c r="AB173" s="46">
        <f>IFERROR(VLOOKUP($R173,'Data Validation Lists'!$X$4:$Z$25,3,FALSE),$R173)</f>
        <v>0</v>
      </c>
      <c r="AF173" s="44" t="str">
        <f>IF(B173='Data Validation Lists'!$H$2,"MER",IF(B173='Data Validation Lists'!$H$3,"PRO",IF(B173='Data Validation Lists'!$H$4,"RAN",IF(B173='Data Validation Lists'!$H$5,"TOS",IF(B173='Data Validation Lists'!$H$6,"UPG",IF(B173='Data Validation Lists'!$H$8,"EXC"," "))))))</f>
        <v xml:space="preserve"> </v>
      </c>
    </row>
    <row r="174" spans="1:32" x14ac:dyDescent="0.2">
      <c r="A174" s="1">
        <v>172</v>
      </c>
      <c r="J174" s="17" t="str">
        <f>IFERROR(INDEX('Faculty Base Rates'!I:I,MATCH('Turnover Savings'!F174,'Faculty Base Rates'!E:E,0))," - ")</f>
        <v xml:space="preserve"> - </v>
      </c>
      <c r="U174" s="1" t="str">
        <f t="shared" si="10"/>
        <v xml:space="preserve">  </v>
      </c>
      <c r="W174" s="20" t="str">
        <f>IFERROR(INDEX('Staffing Actions Database'!T:T,MATCH('Turnover Savings'!N174,'Staffing Actions Database'!S:S,0))*Y174," - ")</f>
        <v xml:space="preserve"> - </v>
      </c>
      <c r="Y174" s="17">
        <f t="shared" si="11"/>
        <v>0</v>
      </c>
      <c r="AB174" s="46">
        <f>IFERROR(VLOOKUP($R174,'Data Validation Lists'!$X$4:$Z$25,3,FALSE),$R174)</f>
        <v>0</v>
      </c>
      <c r="AF174" s="44" t="str">
        <f>IF(B174='Data Validation Lists'!$H$2,"MER",IF(B174='Data Validation Lists'!$H$3,"PRO",IF(B174='Data Validation Lists'!$H$4,"RAN",IF(B174='Data Validation Lists'!$H$5,"TOS",IF(B174='Data Validation Lists'!$H$6,"UPG",IF(B174='Data Validation Lists'!$H$8,"EXC"," "))))))</f>
        <v xml:space="preserve"> </v>
      </c>
    </row>
    <row r="175" spans="1:32" x14ac:dyDescent="0.2">
      <c r="A175" s="1">
        <v>173</v>
      </c>
      <c r="J175" s="17" t="str">
        <f>IFERROR(INDEX('Faculty Base Rates'!I:I,MATCH('Turnover Savings'!F175,'Faculty Base Rates'!E:E,0))," - ")</f>
        <v xml:space="preserve"> - </v>
      </c>
      <c r="U175" s="1" t="str">
        <f t="shared" si="10"/>
        <v xml:space="preserve">  </v>
      </c>
      <c r="W175" s="20" t="str">
        <f>IFERROR(INDEX('Staffing Actions Database'!T:T,MATCH('Turnover Savings'!N175,'Staffing Actions Database'!S:S,0))*Y175," - ")</f>
        <v xml:space="preserve"> - </v>
      </c>
      <c r="Y175" s="17">
        <f t="shared" si="11"/>
        <v>0</v>
      </c>
      <c r="AB175" s="46">
        <f>IFERROR(VLOOKUP($R175,'Data Validation Lists'!$X$4:$Z$25,3,FALSE),$R175)</f>
        <v>0</v>
      </c>
      <c r="AF175" s="44" t="str">
        <f>IF(B175='Data Validation Lists'!$H$2,"MER",IF(B175='Data Validation Lists'!$H$3,"PRO",IF(B175='Data Validation Lists'!$H$4,"RAN",IF(B175='Data Validation Lists'!$H$5,"TOS",IF(B175='Data Validation Lists'!$H$6,"UPG",IF(B175='Data Validation Lists'!$H$8,"EXC"," "))))))</f>
        <v xml:space="preserve"> </v>
      </c>
    </row>
    <row r="176" spans="1:32" x14ac:dyDescent="0.2">
      <c r="A176" s="1">
        <v>174</v>
      </c>
      <c r="J176" s="17" t="str">
        <f>IFERROR(INDEX('Faculty Base Rates'!I:I,MATCH('Turnover Savings'!F176,'Faculty Base Rates'!E:E,0))," - ")</f>
        <v xml:space="preserve"> - </v>
      </c>
      <c r="U176" s="1" t="str">
        <f t="shared" si="10"/>
        <v xml:space="preserve">  </v>
      </c>
      <c r="W176" s="20" t="str">
        <f>IFERROR(INDEX('Staffing Actions Database'!T:T,MATCH('Turnover Savings'!N176,'Staffing Actions Database'!S:S,0))*Y176," - ")</f>
        <v xml:space="preserve"> - </v>
      </c>
      <c r="Y176" s="17">
        <f t="shared" si="11"/>
        <v>0</v>
      </c>
      <c r="AB176" s="46">
        <f>IFERROR(VLOOKUP($R176,'Data Validation Lists'!$X$4:$Z$25,3,FALSE),$R176)</f>
        <v>0</v>
      </c>
      <c r="AF176" s="44" t="str">
        <f>IF(B176='Data Validation Lists'!$H$2,"MER",IF(B176='Data Validation Lists'!$H$3,"PRO",IF(B176='Data Validation Lists'!$H$4,"RAN",IF(B176='Data Validation Lists'!$H$5,"TOS",IF(B176='Data Validation Lists'!$H$6,"UPG",IF(B176='Data Validation Lists'!$H$8,"EXC"," "))))))</f>
        <v xml:space="preserve"> </v>
      </c>
    </row>
    <row r="177" spans="1:32" x14ac:dyDescent="0.2">
      <c r="A177" s="1">
        <v>175</v>
      </c>
      <c r="J177" s="17" t="str">
        <f>IFERROR(INDEX('Faculty Base Rates'!I:I,MATCH('Turnover Savings'!F177,'Faculty Base Rates'!E:E,0))," - ")</f>
        <v xml:space="preserve"> - </v>
      </c>
      <c r="U177" s="1" t="str">
        <f t="shared" si="10"/>
        <v xml:space="preserve">  </v>
      </c>
      <c r="W177" s="20" t="str">
        <f>IFERROR(INDEX('Staffing Actions Database'!T:T,MATCH('Turnover Savings'!N177,'Staffing Actions Database'!S:S,0))*Y177," - ")</f>
        <v xml:space="preserve"> - </v>
      </c>
      <c r="Y177" s="17">
        <f t="shared" si="11"/>
        <v>0</v>
      </c>
      <c r="AB177" s="46">
        <f>IFERROR(VLOOKUP($R177,'Data Validation Lists'!$X$4:$Z$25,3,FALSE),$R177)</f>
        <v>0</v>
      </c>
      <c r="AF177" s="44" t="str">
        <f>IF(B177='Data Validation Lists'!$H$2,"MER",IF(B177='Data Validation Lists'!$H$3,"PRO",IF(B177='Data Validation Lists'!$H$4,"RAN",IF(B177='Data Validation Lists'!$H$5,"TOS",IF(B177='Data Validation Lists'!$H$6,"UPG",IF(B177='Data Validation Lists'!$H$8,"EXC"," "))))))</f>
        <v xml:space="preserve"> </v>
      </c>
    </row>
    <row r="178" spans="1:32" x14ac:dyDescent="0.2">
      <c r="A178" s="1">
        <v>176</v>
      </c>
      <c r="J178" s="17" t="str">
        <f>IFERROR(INDEX('Faculty Base Rates'!I:I,MATCH('Turnover Savings'!F178,'Faculty Base Rates'!E:E,0))," - ")</f>
        <v xml:space="preserve"> - </v>
      </c>
      <c r="U178" s="1" t="str">
        <f t="shared" si="10"/>
        <v xml:space="preserve">  </v>
      </c>
      <c r="W178" s="20" t="str">
        <f>IFERROR(INDEX('Staffing Actions Database'!T:T,MATCH('Turnover Savings'!N178,'Staffing Actions Database'!S:S,0))*Y178," - ")</f>
        <v xml:space="preserve"> - </v>
      </c>
      <c r="Y178" s="17">
        <f t="shared" si="11"/>
        <v>0</v>
      </c>
      <c r="AB178" s="46">
        <f>IFERROR(VLOOKUP($R178,'Data Validation Lists'!$X$4:$Z$25,3,FALSE),$R178)</f>
        <v>0</v>
      </c>
      <c r="AF178" s="44" t="str">
        <f>IF(B178='Data Validation Lists'!$H$2,"MER",IF(B178='Data Validation Lists'!$H$3,"PRO",IF(B178='Data Validation Lists'!$H$4,"RAN",IF(B178='Data Validation Lists'!$H$5,"TOS",IF(B178='Data Validation Lists'!$H$6,"UPG",IF(B178='Data Validation Lists'!$H$8,"EXC"," "))))))</f>
        <v xml:space="preserve"> </v>
      </c>
    </row>
    <row r="179" spans="1:32" x14ac:dyDescent="0.2">
      <c r="A179" s="1">
        <v>177</v>
      </c>
      <c r="J179" s="17" t="str">
        <f>IFERROR(INDEX('Faculty Base Rates'!I:I,MATCH('Turnover Savings'!F179,'Faculty Base Rates'!E:E,0))," - ")</f>
        <v xml:space="preserve"> - </v>
      </c>
      <c r="U179" s="1" t="str">
        <f t="shared" si="10"/>
        <v xml:space="preserve">  </v>
      </c>
      <c r="W179" s="20" t="str">
        <f>IFERROR(INDEX('Staffing Actions Database'!T:T,MATCH('Turnover Savings'!N179,'Staffing Actions Database'!S:S,0))*Y179," - ")</f>
        <v xml:space="preserve"> - </v>
      </c>
      <c r="Y179" s="17">
        <f t="shared" si="11"/>
        <v>0</v>
      </c>
      <c r="AB179" s="46">
        <f>IFERROR(VLOOKUP($R179,'Data Validation Lists'!$X$4:$Z$25,3,FALSE),$R179)</f>
        <v>0</v>
      </c>
      <c r="AF179" s="44" t="str">
        <f>IF(B179='Data Validation Lists'!$H$2,"MER",IF(B179='Data Validation Lists'!$H$3,"PRO",IF(B179='Data Validation Lists'!$H$4,"RAN",IF(B179='Data Validation Lists'!$H$5,"TOS",IF(B179='Data Validation Lists'!$H$6,"UPG",IF(B179='Data Validation Lists'!$H$8,"EXC"," "))))))</f>
        <v xml:space="preserve"> </v>
      </c>
    </row>
    <row r="180" spans="1:32" x14ac:dyDescent="0.2">
      <c r="A180" s="1">
        <v>178</v>
      </c>
      <c r="J180" s="17" t="str">
        <f>IFERROR(INDEX('Faculty Base Rates'!I:I,MATCH('Turnover Savings'!F180,'Faculty Base Rates'!E:E,0))," - ")</f>
        <v xml:space="preserve"> - </v>
      </c>
      <c r="U180" s="1" t="str">
        <f t="shared" si="10"/>
        <v xml:space="preserve">  </v>
      </c>
      <c r="W180" s="20" t="str">
        <f>IFERROR(INDEX('Staffing Actions Database'!T:T,MATCH('Turnover Savings'!N180,'Staffing Actions Database'!S:S,0))*Y180," - ")</f>
        <v xml:space="preserve"> - </v>
      </c>
      <c r="Y180" s="17">
        <f t="shared" si="11"/>
        <v>0</v>
      </c>
      <c r="AB180" s="46">
        <f>IFERROR(VLOOKUP($R180,'Data Validation Lists'!$X$4:$Z$25,3,FALSE),$R180)</f>
        <v>0</v>
      </c>
      <c r="AF180" s="44" t="str">
        <f>IF(B180='Data Validation Lists'!$H$2,"MER",IF(B180='Data Validation Lists'!$H$3,"PRO",IF(B180='Data Validation Lists'!$H$4,"RAN",IF(B180='Data Validation Lists'!$H$5,"TOS",IF(B180='Data Validation Lists'!$H$6,"UPG",IF(B180='Data Validation Lists'!$H$8,"EXC"," "))))))</f>
        <v xml:space="preserve"> </v>
      </c>
    </row>
    <row r="181" spans="1:32" x14ac:dyDescent="0.2">
      <c r="A181" s="1">
        <v>179</v>
      </c>
      <c r="J181" s="17" t="str">
        <f>IFERROR(INDEX('Faculty Base Rates'!I:I,MATCH('Turnover Savings'!F181,'Faculty Base Rates'!E:E,0))," - ")</f>
        <v xml:space="preserve"> - </v>
      </c>
      <c r="U181" s="1" t="str">
        <f t="shared" si="10"/>
        <v xml:space="preserve">  </v>
      </c>
      <c r="W181" s="20" t="str">
        <f>IFERROR(INDEX('Staffing Actions Database'!T:T,MATCH('Turnover Savings'!N181,'Staffing Actions Database'!S:S,0))*Y181," - ")</f>
        <v xml:space="preserve"> - </v>
      </c>
      <c r="Y181" s="17">
        <f t="shared" si="11"/>
        <v>0</v>
      </c>
      <c r="AB181" s="46">
        <f>IFERROR(VLOOKUP($R181,'Data Validation Lists'!$X$4:$Z$25,3,FALSE),$R181)</f>
        <v>0</v>
      </c>
      <c r="AF181" s="44" t="str">
        <f>IF(B181='Data Validation Lists'!$H$2,"MER",IF(B181='Data Validation Lists'!$H$3,"PRO",IF(B181='Data Validation Lists'!$H$4,"RAN",IF(B181='Data Validation Lists'!$H$5,"TOS",IF(B181='Data Validation Lists'!$H$6,"UPG",IF(B181='Data Validation Lists'!$H$8,"EXC"," "))))))</f>
        <v xml:space="preserve"> </v>
      </c>
    </row>
    <row r="182" spans="1:32" x14ac:dyDescent="0.2">
      <c r="A182" s="1">
        <v>180</v>
      </c>
      <c r="J182" s="17" t="str">
        <f>IFERROR(INDEX('Faculty Base Rates'!I:I,MATCH('Turnover Savings'!F182,'Faculty Base Rates'!E:E,0))," - ")</f>
        <v xml:space="preserve"> - </v>
      </c>
      <c r="U182" s="1" t="str">
        <f t="shared" si="10"/>
        <v xml:space="preserve">  </v>
      </c>
      <c r="W182" s="20" t="str">
        <f>IFERROR(INDEX('Staffing Actions Database'!T:T,MATCH('Turnover Savings'!N182,'Staffing Actions Database'!S:S,0))*Y182," - ")</f>
        <v xml:space="preserve"> - </v>
      </c>
      <c r="Y182" s="17">
        <f t="shared" si="11"/>
        <v>0</v>
      </c>
      <c r="AB182" s="46">
        <f>IFERROR(VLOOKUP($R182,'Data Validation Lists'!$X$4:$Z$25,3,FALSE),$R182)</f>
        <v>0</v>
      </c>
      <c r="AF182" s="44" t="str">
        <f>IF(B182='Data Validation Lists'!$H$2,"MER",IF(B182='Data Validation Lists'!$H$3,"PRO",IF(B182='Data Validation Lists'!$H$4,"RAN",IF(B182='Data Validation Lists'!$H$5,"TOS",IF(B182='Data Validation Lists'!$H$6,"UPG",IF(B182='Data Validation Lists'!$H$8,"EXC"," "))))))</f>
        <v xml:space="preserve"> </v>
      </c>
    </row>
    <row r="183" spans="1:32" x14ac:dyDescent="0.2">
      <c r="A183" s="1">
        <v>181</v>
      </c>
      <c r="J183" s="17" t="str">
        <f>IFERROR(INDEX('Faculty Base Rates'!I:I,MATCH('Turnover Savings'!F183,'Faculty Base Rates'!E:E,0))," - ")</f>
        <v xml:space="preserve"> - </v>
      </c>
      <c r="U183" s="1" t="str">
        <f t="shared" si="10"/>
        <v xml:space="preserve">  </v>
      </c>
      <c r="W183" s="20" t="str">
        <f>IFERROR(INDEX('Staffing Actions Database'!T:T,MATCH('Turnover Savings'!N183,'Staffing Actions Database'!S:S,0))*Y183," - ")</f>
        <v xml:space="preserve"> - </v>
      </c>
      <c r="Y183" s="17">
        <f t="shared" si="11"/>
        <v>0</v>
      </c>
      <c r="AB183" s="46">
        <f>IFERROR(VLOOKUP($R183,'Data Validation Lists'!$X$4:$Z$25,3,FALSE),$R183)</f>
        <v>0</v>
      </c>
      <c r="AF183" s="44" t="str">
        <f>IF(B183='Data Validation Lists'!$H$2,"MER",IF(B183='Data Validation Lists'!$H$3,"PRO",IF(B183='Data Validation Lists'!$H$4,"RAN",IF(B183='Data Validation Lists'!$H$5,"TOS",IF(B183='Data Validation Lists'!$H$6,"UPG",IF(B183='Data Validation Lists'!$H$8,"EXC"," "))))))</f>
        <v xml:space="preserve"> </v>
      </c>
    </row>
    <row r="184" spans="1:32" x14ac:dyDescent="0.2">
      <c r="A184" s="1">
        <v>182</v>
      </c>
      <c r="J184" s="17" t="str">
        <f>IFERROR(INDEX('Faculty Base Rates'!I:I,MATCH('Turnover Savings'!F184,'Faculty Base Rates'!E:E,0))," - ")</f>
        <v xml:space="preserve"> - </v>
      </c>
      <c r="U184" s="1" t="str">
        <f t="shared" si="10"/>
        <v xml:space="preserve">  </v>
      </c>
      <c r="W184" s="20" t="str">
        <f>IFERROR(INDEX('Staffing Actions Database'!T:T,MATCH('Turnover Savings'!N184,'Staffing Actions Database'!S:S,0))*Y184," - ")</f>
        <v xml:space="preserve"> - </v>
      </c>
      <c r="Y184" s="17">
        <f t="shared" si="11"/>
        <v>0</v>
      </c>
      <c r="AB184" s="46">
        <f>IFERROR(VLOOKUP($R184,'Data Validation Lists'!$X$4:$Z$25,3,FALSE),$R184)</f>
        <v>0</v>
      </c>
      <c r="AF184" s="44" t="str">
        <f>IF(B184='Data Validation Lists'!$H$2,"MER",IF(B184='Data Validation Lists'!$H$3,"PRO",IF(B184='Data Validation Lists'!$H$4,"RAN",IF(B184='Data Validation Lists'!$H$5,"TOS",IF(B184='Data Validation Lists'!$H$6,"UPG",IF(B184='Data Validation Lists'!$H$8,"EXC"," "))))))</f>
        <v xml:space="preserve"> </v>
      </c>
    </row>
    <row r="185" spans="1:32" x14ac:dyDescent="0.2">
      <c r="A185" s="1">
        <v>183</v>
      </c>
      <c r="J185" s="17" t="str">
        <f>IFERROR(INDEX('Faculty Base Rates'!I:I,MATCH('Turnover Savings'!F185,'Faculty Base Rates'!E:E,0))," - ")</f>
        <v xml:space="preserve"> - </v>
      </c>
      <c r="U185" s="1" t="str">
        <f t="shared" si="10"/>
        <v xml:space="preserve">  </v>
      </c>
      <c r="W185" s="20" t="str">
        <f>IFERROR(INDEX('Staffing Actions Database'!T:T,MATCH('Turnover Savings'!N185,'Staffing Actions Database'!S:S,0))*Y185," - ")</f>
        <v xml:space="preserve"> - </v>
      </c>
      <c r="Y185" s="17">
        <f t="shared" si="11"/>
        <v>0</v>
      </c>
      <c r="AB185" s="46">
        <f>IFERROR(VLOOKUP($R185,'Data Validation Lists'!$X$4:$Z$25,3,FALSE),$R185)</f>
        <v>0</v>
      </c>
      <c r="AF185" s="44" t="str">
        <f>IF(B185='Data Validation Lists'!$H$2,"MER",IF(B185='Data Validation Lists'!$H$3,"PRO",IF(B185='Data Validation Lists'!$H$4,"RAN",IF(B185='Data Validation Lists'!$H$5,"TOS",IF(B185='Data Validation Lists'!$H$6,"UPG",IF(B185='Data Validation Lists'!$H$8,"EXC"," "))))))</f>
        <v xml:space="preserve"> </v>
      </c>
    </row>
    <row r="186" spans="1:32" x14ac:dyDescent="0.2">
      <c r="A186" s="1">
        <v>184</v>
      </c>
      <c r="J186" s="17" t="str">
        <f>IFERROR(INDEX('Faculty Base Rates'!I:I,MATCH('Turnover Savings'!F186,'Faculty Base Rates'!E:E,0))," - ")</f>
        <v xml:space="preserve"> - </v>
      </c>
      <c r="U186" s="1" t="str">
        <f t="shared" si="10"/>
        <v xml:space="preserve">  </v>
      </c>
      <c r="W186" s="20" t="str">
        <f>IFERROR(INDEX('Staffing Actions Database'!T:T,MATCH('Turnover Savings'!N186,'Staffing Actions Database'!S:S,0))*Y186," - ")</f>
        <v xml:space="preserve"> - </v>
      </c>
      <c r="Y186" s="17">
        <f t="shared" si="11"/>
        <v>0</v>
      </c>
      <c r="AB186" s="46">
        <f>IFERROR(VLOOKUP($R186,'Data Validation Lists'!$X$4:$Z$25,3,FALSE),$R186)</f>
        <v>0</v>
      </c>
      <c r="AF186" s="44" t="str">
        <f>IF(B186='Data Validation Lists'!$H$2,"MER",IF(B186='Data Validation Lists'!$H$3,"PRO",IF(B186='Data Validation Lists'!$H$4,"RAN",IF(B186='Data Validation Lists'!$H$5,"TOS",IF(B186='Data Validation Lists'!$H$6,"UPG",IF(B186='Data Validation Lists'!$H$8,"EXC"," "))))))</f>
        <v xml:space="preserve"> </v>
      </c>
    </row>
    <row r="187" spans="1:32" x14ac:dyDescent="0.2">
      <c r="A187" s="1">
        <v>185</v>
      </c>
      <c r="J187" s="17" t="str">
        <f>IFERROR(INDEX('Faculty Base Rates'!I:I,MATCH('Turnover Savings'!F187,'Faculty Base Rates'!E:E,0))," - ")</f>
        <v xml:space="preserve"> - </v>
      </c>
      <c r="U187" s="1" t="str">
        <f t="shared" si="10"/>
        <v xml:space="preserve">  </v>
      </c>
      <c r="W187" s="20" t="str">
        <f>IFERROR(INDEX('Staffing Actions Database'!T:T,MATCH('Turnover Savings'!N187,'Staffing Actions Database'!S:S,0))*Y187," - ")</f>
        <v xml:space="preserve"> - </v>
      </c>
      <c r="Y187" s="17">
        <f t="shared" si="11"/>
        <v>0</v>
      </c>
      <c r="AB187" s="46">
        <f>IFERROR(VLOOKUP($R187,'Data Validation Lists'!$X$4:$Z$25,3,FALSE),$R187)</f>
        <v>0</v>
      </c>
      <c r="AF187" s="44" t="str">
        <f>IF(B187='Data Validation Lists'!$H$2,"MER",IF(B187='Data Validation Lists'!$H$3,"PRO",IF(B187='Data Validation Lists'!$H$4,"RAN",IF(B187='Data Validation Lists'!$H$5,"TOS",IF(B187='Data Validation Lists'!$H$6,"UPG",IF(B187='Data Validation Lists'!$H$8,"EXC"," "))))))</f>
        <v xml:space="preserve"> </v>
      </c>
    </row>
    <row r="188" spans="1:32" x14ac:dyDescent="0.2">
      <c r="A188" s="1">
        <v>186</v>
      </c>
      <c r="J188" s="17" t="str">
        <f>IFERROR(INDEX('Faculty Base Rates'!I:I,MATCH('Turnover Savings'!F188,'Faculty Base Rates'!E:E,0))," - ")</f>
        <v xml:space="preserve"> - </v>
      </c>
      <c r="U188" s="1" t="str">
        <f t="shared" si="10"/>
        <v xml:space="preserve">  </v>
      </c>
      <c r="W188" s="20" t="str">
        <f>IFERROR(INDEX('Staffing Actions Database'!T:T,MATCH('Turnover Savings'!N188,'Staffing Actions Database'!S:S,0))*Y188," - ")</f>
        <v xml:space="preserve"> - </v>
      </c>
      <c r="Y188" s="17">
        <f t="shared" si="11"/>
        <v>0</v>
      </c>
      <c r="AB188" s="46">
        <f>IFERROR(VLOOKUP($R188,'Data Validation Lists'!$X$4:$Z$25,3,FALSE),$R188)</f>
        <v>0</v>
      </c>
      <c r="AF188" s="44" t="str">
        <f>IF(B188='Data Validation Lists'!$H$2,"MER",IF(B188='Data Validation Lists'!$H$3,"PRO",IF(B188='Data Validation Lists'!$H$4,"RAN",IF(B188='Data Validation Lists'!$H$5,"TOS",IF(B188='Data Validation Lists'!$H$6,"UPG",IF(B188='Data Validation Lists'!$H$8,"EXC"," "))))))</f>
        <v xml:space="preserve"> </v>
      </c>
    </row>
    <row r="189" spans="1:32" x14ac:dyDescent="0.2">
      <c r="A189" s="1">
        <v>187</v>
      </c>
      <c r="J189" s="17" t="str">
        <f>IFERROR(INDEX('Faculty Base Rates'!I:I,MATCH('Turnover Savings'!F189,'Faculty Base Rates'!E:E,0))," - ")</f>
        <v xml:space="preserve"> - </v>
      </c>
      <c r="U189" s="1" t="str">
        <f t="shared" si="10"/>
        <v xml:space="preserve">  </v>
      </c>
      <c r="W189" s="20" t="str">
        <f>IFERROR(INDEX('Staffing Actions Database'!T:T,MATCH('Turnover Savings'!N189,'Staffing Actions Database'!S:S,0))*Y189," - ")</f>
        <v xml:space="preserve"> - </v>
      </c>
      <c r="Y189" s="17">
        <f t="shared" si="11"/>
        <v>0</v>
      </c>
      <c r="AB189" s="46">
        <f>IFERROR(VLOOKUP($R189,'Data Validation Lists'!$X$4:$Z$25,3,FALSE),$R189)</f>
        <v>0</v>
      </c>
      <c r="AF189" s="44" t="str">
        <f>IF(B189='Data Validation Lists'!$H$2,"MER",IF(B189='Data Validation Lists'!$H$3,"PRO",IF(B189='Data Validation Lists'!$H$4,"RAN",IF(B189='Data Validation Lists'!$H$5,"TOS",IF(B189='Data Validation Lists'!$H$6,"UPG",IF(B189='Data Validation Lists'!$H$8,"EXC"," "))))))</f>
        <v xml:space="preserve"> </v>
      </c>
    </row>
    <row r="190" spans="1:32" x14ac:dyDescent="0.2">
      <c r="A190" s="1">
        <v>188</v>
      </c>
      <c r="J190" s="17" t="str">
        <f>IFERROR(INDEX('Faculty Base Rates'!I:I,MATCH('Turnover Savings'!F190,'Faculty Base Rates'!E:E,0))," - ")</f>
        <v xml:space="preserve"> - </v>
      </c>
      <c r="U190" s="1" t="str">
        <f t="shared" si="10"/>
        <v xml:space="preserve">  </v>
      </c>
      <c r="W190" s="20" t="str">
        <f>IFERROR(INDEX('Staffing Actions Database'!T:T,MATCH('Turnover Savings'!N190,'Staffing Actions Database'!S:S,0))*Y190," - ")</f>
        <v xml:space="preserve"> - </v>
      </c>
      <c r="Y190" s="17">
        <f t="shared" si="11"/>
        <v>0</v>
      </c>
      <c r="AB190" s="46">
        <f>IFERROR(VLOOKUP($R190,'Data Validation Lists'!$X$4:$Z$25,3,FALSE),$R190)</f>
        <v>0</v>
      </c>
      <c r="AF190" s="44" t="str">
        <f>IF(B190='Data Validation Lists'!$H$2,"MER",IF(B190='Data Validation Lists'!$H$3,"PRO",IF(B190='Data Validation Lists'!$H$4,"RAN",IF(B190='Data Validation Lists'!$H$5,"TOS",IF(B190='Data Validation Lists'!$H$6,"UPG",IF(B190='Data Validation Lists'!$H$8,"EXC"," "))))))</f>
        <v xml:space="preserve"> </v>
      </c>
    </row>
    <row r="191" spans="1:32" x14ac:dyDescent="0.2">
      <c r="A191" s="1">
        <v>189</v>
      </c>
      <c r="J191" s="17" t="str">
        <f>IFERROR(INDEX('Faculty Base Rates'!I:I,MATCH('Turnover Savings'!F191,'Faculty Base Rates'!E:E,0))," - ")</f>
        <v xml:space="preserve"> - </v>
      </c>
      <c r="U191" s="1" t="str">
        <f t="shared" si="10"/>
        <v xml:space="preserve">  </v>
      </c>
      <c r="W191" s="20" t="str">
        <f>IFERROR(INDEX('Staffing Actions Database'!T:T,MATCH('Turnover Savings'!N191,'Staffing Actions Database'!S:S,0))*Y191," - ")</f>
        <v xml:space="preserve"> - </v>
      </c>
      <c r="Y191" s="17">
        <f t="shared" si="11"/>
        <v>0</v>
      </c>
      <c r="AB191" s="46">
        <f>IFERROR(VLOOKUP($R191,'Data Validation Lists'!$X$4:$Z$25,3,FALSE),$R191)</f>
        <v>0</v>
      </c>
      <c r="AF191" s="44" t="str">
        <f>IF(B191='Data Validation Lists'!$H$2,"MER",IF(B191='Data Validation Lists'!$H$3,"PRO",IF(B191='Data Validation Lists'!$H$4,"RAN",IF(B191='Data Validation Lists'!$H$5,"TOS",IF(B191='Data Validation Lists'!$H$6,"UPG",IF(B191='Data Validation Lists'!$H$8,"EXC"," "))))))</f>
        <v xml:space="preserve"> </v>
      </c>
    </row>
    <row r="192" spans="1:32" x14ac:dyDescent="0.2">
      <c r="A192" s="1">
        <v>190</v>
      </c>
      <c r="J192" s="17" t="str">
        <f>IFERROR(INDEX('Faculty Base Rates'!I:I,MATCH('Turnover Savings'!F192,'Faculty Base Rates'!E:E,0))," - ")</f>
        <v xml:space="preserve"> - </v>
      </c>
      <c r="U192" s="1" t="str">
        <f t="shared" si="10"/>
        <v xml:space="preserve">  </v>
      </c>
      <c r="W192" s="20" t="str">
        <f>IFERROR(INDEX('Staffing Actions Database'!T:T,MATCH('Turnover Savings'!N192,'Staffing Actions Database'!S:S,0))*Y192," - ")</f>
        <v xml:space="preserve"> - </v>
      </c>
      <c r="Y192" s="17">
        <f t="shared" si="11"/>
        <v>0</v>
      </c>
      <c r="AB192" s="46">
        <f>IFERROR(VLOOKUP($R192,'Data Validation Lists'!$X$4:$Z$25,3,FALSE),$R192)</f>
        <v>0</v>
      </c>
      <c r="AF192" s="44" t="str">
        <f>IF(B192='Data Validation Lists'!$H$2,"MER",IF(B192='Data Validation Lists'!$H$3,"PRO",IF(B192='Data Validation Lists'!$H$4,"RAN",IF(B192='Data Validation Lists'!$H$5,"TOS",IF(B192='Data Validation Lists'!$H$6,"UPG",IF(B192='Data Validation Lists'!$H$8,"EXC"," "))))))</f>
        <v xml:space="preserve"> </v>
      </c>
    </row>
    <row r="193" spans="1:32" x14ac:dyDescent="0.2">
      <c r="A193" s="1">
        <v>191</v>
      </c>
      <c r="J193" s="17" t="str">
        <f>IFERROR(INDEX('Faculty Base Rates'!I:I,MATCH('Turnover Savings'!F193,'Faculty Base Rates'!E:E,0))," - ")</f>
        <v xml:space="preserve"> - </v>
      </c>
      <c r="U193" s="1" t="str">
        <f t="shared" si="10"/>
        <v xml:space="preserve">  </v>
      </c>
      <c r="W193" s="20" t="str">
        <f>IFERROR(INDEX('Staffing Actions Database'!T:T,MATCH('Turnover Savings'!N193,'Staffing Actions Database'!S:S,0))*Y193," - ")</f>
        <v xml:space="preserve"> - </v>
      </c>
      <c r="Y193" s="17">
        <f t="shared" si="11"/>
        <v>0</v>
      </c>
      <c r="AB193" s="46">
        <f>IFERROR(VLOOKUP($R193,'Data Validation Lists'!$X$4:$Z$25,3,FALSE),$R193)</f>
        <v>0</v>
      </c>
      <c r="AF193" s="44" t="str">
        <f>IF(B193='Data Validation Lists'!$H$2,"MER",IF(B193='Data Validation Lists'!$H$3,"PRO",IF(B193='Data Validation Lists'!$H$4,"RAN",IF(B193='Data Validation Lists'!$H$5,"TOS",IF(B193='Data Validation Lists'!$H$6,"UPG",IF(B193='Data Validation Lists'!$H$8,"EXC"," "))))))</f>
        <v xml:space="preserve"> </v>
      </c>
    </row>
    <row r="194" spans="1:32" x14ac:dyDescent="0.2">
      <c r="A194" s="1">
        <v>192</v>
      </c>
      <c r="J194" s="17" t="str">
        <f>IFERROR(INDEX('Faculty Base Rates'!I:I,MATCH('Turnover Savings'!F194,'Faculty Base Rates'!E:E,0))," - ")</f>
        <v xml:space="preserve"> - </v>
      </c>
      <c r="U194" s="1" t="str">
        <f t="shared" si="10"/>
        <v xml:space="preserve">  </v>
      </c>
      <c r="W194" s="20" t="str">
        <f>IFERROR(INDEX('Staffing Actions Database'!T:T,MATCH('Turnover Savings'!N194,'Staffing Actions Database'!S:S,0))*Y194," - ")</f>
        <v xml:space="preserve"> - </v>
      </c>
      <c r="Y194" s="17">
        <f t="shared" si="11"/>
        <v>0</v>
      </c>
      <c r="AB194" s="46">
        <f>IFERROR(VLOOKUP($R194,'Data Validation Lists'!$X$4:$Z$25,3,FALSE),$R194)</f>
        <v>0</v>
      </c>
      <c r="AF194" s="44" t="str">
        <f>IF(B194='Data Validation Lists'!$H$2,"MER",IF(B194='Data Validation Lists'!$H$3,"PRO",IF(B194='Data Validation Lists'!$H$4,"RAN",IF(B194='Data Validation Lists'!$H$5,"TOS",IF(B194='Data Validation Lists'!$H$6,"UPG",IF(B194='Data Validation Lists'!$H$8,"EXC"," "))))))</f>
        <v xml:space="preserve"> </v>
      </c>
    </row>
    <row r="195" spans="1:32" x14ac:dyDescent="0.2">
      <c r="A195" s="1">
        <v>193</v>
      </c>
      <c r="J195" s="17" t="str">
        <f>IFERROR(INDEX('Faculty Base Rates'!I:I,MATCH('Turnover Savings'!F195,'Faculty Base Rates'!E:E,0))," - ")</f>
        <v xml:space="preserve"> - </v>
      </c>
      <c r="U195" s="1" t="str">
        <f t="shared" ref="U195:U202" si="12">CONCATENATE(AF195, " ", E195)</f>
        <v xml:space="preserve">  </v>
      </c>
      <c r="W195" s="20" t="str">
        <f>IFERROR(INDEX('Staffing Actions Database'!T:T,MATCH('Turnover Savings'!N195,'Staffing Actions Database'!S:S,0))*Y195," - ")</f>
        <v xml:space="preserve"> - </v>
      </c>
      <c r="Y195" s="17">
        <f t="shared" ref="Y195:Y202" si="13">IFERROR(IF(OR(B195="Upgrades",B195="Turnover Savings"),(L195-J195)*I195,(L195-K195)*I195)," - ")</f>
        <v>0</v>
      </c>
      <c r="AB195" s="46">
        <f>IFERROR(VLOOKUP($R195,'Data Validation Lists'!$X$4:$Z$25,3,FALSE),$R195)</f>
        <v>0</v>
      </c>
      <c r="AF195" s="44" t="str">
        <f>IF(B195='Data Validation Lists'!$H$2,"MER",IF(B195='Data Validation Lists'!$H$3,"PRO",IF(B195='Data Validation Lists'!$H$4,"RAN",IF(B195='Data Validation Lists'!$H$5,"TOS",IF(B195='Data Validation Lists'!$H$6,"UPG",IF(B195='Data Validation Lists'!$H$8,"EXC"," "))))))</f>
        <v xml:space="preserve"> </v>
      </c>
    </row>
    <row r="196" spans="1:32" x14ac:dyDescent="0.2">
      <c r="A196" s="1">
        <v>194</v>
      </c>
      <c r="J196" s="17" t="str">
        <f>IFERROR(INDEX('Faculty Base Rates'!I:I,MATCH('Turnover Savings'!F196,'Faculty Base Rates'!E:E,0))," - ")</f>
        <v xml:space="preserve"> - </v>
      </c>
      <c r="U196" s="1" t="str">
        <f t="shared" si="12"/>
        <v xml:space="preserve">  </v>
      </c>
      <c r="W196" s="20" t="str">
        <f>IFERROR(INDEX('Staffing Actions Database'!T:T,MATCH('Turnover Savings'!N196,'Staffing Actions Database'!S:S,0))*Y196," - ")</f>
        <v xml:space="preserve"> - </v>
      </c>
      <c r="Y196" s="17">
        <f t="shared" si="13"/>
        <v>0</v>
      </c>
      <c r="AB196" s="46">
        <f>IFERROR(VLOOKUP($R196,'Data Validation Lists'!$X$4:$Z$25,3,FALSE),$R196)</f>
        <v>0</v>
      </c>
      <c r="AF196" s="44" t="str">
        <f>IF(B196='Data Validation Lists'!$H$2,"MER",IF(B196='Data Validation Lists'!$H$3,"PRO",IF(B196='Data Validation Lists'!$H$4,"RAN",IF(B196='Data Validation Lists'!$H$5,"TOS",IF(B196='Data Validation Lists'!$H$6,"UPG",IF(B196='Data Validation Lists'!$H$8,"EXC"," "))))))</f>
        <v xml:space="preserve"> </v>
      </c>
    </row>
    <row r="197" spans="1:32" x14ac:dyDescent="0.2">
      <c r="A197" s="1">
        <v>195</v>
      </c>
      <c r="J197" s="17" t="str">
        <f>IFERROR(INDEX('Faculty Base Rates'!I:I,MATCH('Turnover Savings'!F197,'Faculty Base Rates'!E:E,0))," - ")</f>
        <v xml:space="preserve"> - </v>
      </c>
      <c r="U197" s="1" t="str">
        <f t="shared" si="12"/>
        <v xml:space="preserve">  </v>
      </c>
      <c r="W197" s="20" t="str">
        <f>IFERROR(INDEX('Staffing Actions Database'!T:T,MATCH('Turnover Savings'!N197,'Staffing Actions Database'!S:S,0))*Y197," - ")</f>
        <v xml:space="preserve"> - </v>
      </c>
      <c r="Y197" s="17">
        <f t="shared" si="13"/>
        <v>0</v>
      </c>
      <c r="AB197" s="46">
        <f>IFERROR(VLOOKUP($R197,'Data Validation Lists'!$X$4:$Z$25,3,FALSE),$R197)</f>
        <v>0</v>
      </c>
      <c r="AF197" s="44" t="str">
        <f>IF(B197='Data Validation Lists'!$H$2,"MER",IF(B197='Data Validation Lists'!$H$3,"PRO",IF(B197='Data Validation Lists'!$H$4,"RAN",IF(B197='Data Validation Lists'!$H$5,"TOS",IF(B197='Data Validation Lists'!$H$6,"UPG",IF(B197='Data Validation Lists'!$H$8,"EXC"," "))))))</f>
        <v xml:space="preserve"> </v>
      </c>
    </row>
    <row r="198" spans="1:32" x14ac:dyDescent="0.2">
      <c r="A198" s="1">
        <v>196</v>
      </c>
      <c r="J198" s="17" t="str">
        <f>IFERROR(INDEX('Faculty Base Rates'!I:I,MATCH('Turnover Savings'!F198,'Faculty Base Rates'!E:E,0))," - ")</f>
        <v xml:space="preserve"> - </v>
      </c>
      <c r="U198" s="1" t="str">
        <f t="shared" si="12"/>
        <v xml:space="preserve">  </v>
      </c>
      <c r="W198" s="20" t="str">
        <f>IFERROR(INDEX('Staffing Actions Database'!T:T,MATCH('Turnover Savings'!N198,'Staffing Actions Database'!S:S,0))*Y198," - ")</f>
        <v xml:space="preserve"> - </v>
      </c>
      <c r="Y198" s="17">
        <f t="shared" si="13"/>
        <v>0</v>
      </c>
      <c r="AB198" s="46">
        <f>IFERROR(VLOOKUP($R198,'Data Validation Lists'!$X$4:$Z$25,3,FALSE),$R198)</f>
        <v>0</v>
      </c>
      <c r="AF198" s="44" t="str">
        <f>IF(B198='Data Validation Lists'!$H$2,"MER",IF(B198='Data Validation Lists'!$H$3,"PRO",IF(B198='Data Validation Lists'!$H$4,"RAN",IF(B198='Data Validation Lists'!$H$5,"TOS",IF(B198='Data Validation Lists'!$H$6,"UPG",IF(B198='Data Validation Lists'!$H$8,"EXC"," "))))))</f>
        <v xml:space="preserve"> </v>
      </c>
    </row>
    <row r="199" spans="1:32" x14ac:dyDescent="0.2">
      <c r="A199" s="1">
        <v>197</v>
      </c>
      <c r="J199" s="17" t="str">
        <f>IFERROR(INDEX('Faculty Base Rates'!I:I,MATCH('Turnover Savings'!F199,'Faculty Base Rates'!E:E,0))," - ")</f>
        <v xml:space="preserve"> - </v>
      </c>
      <c r="U199" s="1" t="str">
        <f t="shared" si="12"/>
        <v xml:space="preserve">  </v>
      </c>
      <c r="W199" s="20" t="str">
        <f>IFERROR(INDEX('Staffing Actions Database'!T:T,MATCH('Turnover Savings'!N199,'Staffing Actions Database'!S:S,0))*Y199," - ")</f>
        <v xml:space="preserve"> - </v>
      </c>
      <c r="Y199" s="17">
        <f t="shared" si="13"/>
        <v>0</v>
      </c>
      <c r="AB199" s="46">
        <f>IFERROR(VLOOKUP($R199,'Data Validation Lists'!$X$4:$Z$25,3,FALSE),$R199)</f>
        <v>0</v>
      </c>
      <c r="AF199" s="44" t="str">
        <f>IF(B199='Data Validation Lists'!$H$2,"MER",IF(B199='Data Validation Lists'!$H$3,"PRO",IF(B199='Data Validation Lists'!$H$4,"RAN",IF(B199='Data Validation Lists'!$H$5,"TOS",IF(B199='Data Validation Lists'!$H$6,"UPG",IF(B199='Data Validation Lists'!$H$8,"EXC"," "))))))</f>
        <v xml:space="preserve"> </v>
      </c>
    </row>
    <row r="200" spans="1:32" x14ac:dyDescent="0.2">
      <c r="A200" s="1">
        <v>198</v>
      </c>
      <c r="J200" s="17" t="str">
        <f>IFERROR(INDEX('Faculty Base Rates'!I:I,MATCH('Turnover Savings'!F200,'Faculty Base Rates'!E:E,0))," - ")</f>
        <v xml:space="preserve"> - </v>
      </c>
      <c r="U200" s="1" t="str">
        <f t="shared" si="12"/>
        <v xml:space="preserve">  </v>
      </c>
      <c r="W200" s="20" t="str">
        <f>IFERROR(INDEX('Staffing Actions Database'!T:T,MATCH('Turnover Savings'!N200,'Staffing Actions Database'!S:S,0))*Y200," - ")</f>
        <v xml:space="preserve"> - </v>
      </c>
      <c r="Y200" s="17">
        <f t="shared" si="13"/>
        <v>0</v>
      </c>
      <c r="AB200" s="46">
        <f>IFERROR(VLOOKUP($R200,'Data Validation Lists'!$X$4:$Z$25,3,FALSE),$R200)</f>
        <v>0</v>
      </c>
      <c r="AF200" s="44" t="str">
        <f>IF(B200='Data Validation Lists'!$H$2,"MER",IF(B200='Data Validation Lists'!$H$3,"PRO",IF(B200='Data Validation Lists'!$H$4,"RAN",IF(B200='Data Validation Lists'!$H$5,"TOS",IF(B200='Data Validation Lists'!$H$6,"UPG",IF(B200='Data Validation Lists'!$H$8,"EXC"," "))))))</f>
        <v xml:space="preserve"> </v>
      </c>
    </row>
    <row r="201" spans="1:32" x14ac:dyDescent="0.2">
      <c r="A201" s="1">
        <v>199</v>
      </c>
      <c r="J201" s="17" t="str">
        <f>IFERROR(INDEX('Faculty Base Rates'!I:I,MATCH('Turnover Savings'!F201,'Faculty Base Rates'!E:E,0))," - ")</f>
        <v xml:space="preserve"> - </v>
      </c>
      <c r="U201" s="1" t="str">
        <f t="shared" si="12"/>
        <v xml:space="preserve">  </v>
      </c>
      <c r="W201" s="20" t="str">
        <f>IFERROR(INDEX('Staffing Actions Database'!T:T,MATCH('Turnover Savings'!N201,'Staffing Actions Database'!S:S,0))*Y201," - ")</f>
        <v xml:space="preserve"> - </v>
      </c>
      <c r="Y201" s="17">
        <f t="shared" si="13"/>
        <v>0</v>
      </c>
      <c r="AB201" s="46">
        <f>IFERROR(VLOOKUP($R201,'Data Validation Lists'!$X$4:$Z$25,3,FALSE),$R201)</f>
        <v>0</v>
      </c>
      <c r="AF201" s="44" t="str">
        <f>IF(B201='Data Validation Lists'!$H$2,"MER",IF(B201='Data Validation Lists'!$H$3,"PRO",IF(B201='Data Validation Lists'!$H$4,"RAN",IF(B201='Data Validation Lists'!$H$5,"TOS",IF(B201='Data Validation Lists'!$H$6,"UPG",IF(B201='Data Validation Lists'!$H$8,"EXC"," "))))))</f>
        <v xml:space="preserve"> </v>
      </c>
    </row>
    <row r="202" spans="1:32" x14ac:dyDescent="0.2">
      <c r="A202" s="1">
        <v>200</v>
      </c>
      <c r="J202" s="17" t="str">
        <f>IFERROR(INDEX('Faculty Base Rates'!I:I,MATCH('Turnover Savings'!F202,'Faculty Base Rates'!E:E,0))," - ")</f>
        <v xml:space="preserve"> - </v>
      </c>
      <c r="U202" s="1" t="str">
        <f t="shared" si="12"/>
        <v xml:space="preserve">  </v>
      </c>
      <c r="W202" s="20" t="str">
        <f>IFERROR(INDEX('Staffing Actions Database'!T:T,MATCH('Turnover Savings'!N202,'Staffing Actions Database'!S:S,0))*Y202," - ")</f>
        <v xml:space="preserve"> - </v>
      </c>
      <c r="Y202" s="17">
        <f t="shared" si="13"/>
        <v>0</v>
      </c>
      <c r="AB202" s="46">
        <f>IFERROR(VLOOKUP($R202,'Data Validation Lists'!$X$4:$Z$25,3,FALSE),$R202)</f>
        <v>0</v>
      </c>
      <c r="AF202" s="44" t="str">
        <f>IF(B202='Data Validation Lists'!$H$2,"MER",IF(B202='Data Validation Lists'!$H$3,"PRO",IF(B202='Data Validation Lists'!$H$4,"RAN",IF(B202='Data Validation Lists'!$H$5,"TOS",IF(B202='Data Validation Lists'!$H$6,"UPG",IF(B202='Data Validation Lists'!$H$8,"EXC"," "))))))</f>
        <v xml:space="preserve"> </v>
      </c>
    </row>
    <row r="203" spans="1:32" x14ac:dyDescent="0.2">
      <c r="A203" s="53"/>
      <c r="B203" s="53"/>
      <c r="C203" s="53"/>
      <c r="D203" s="53"/>
      <c r="E203" s="53"/>
      <c r="F203" s="54"/>
      <c r="G203" s="53"/>
      <c r="H203" s="53"/>
      <c r="I203" s="55"/>
      <c r="J203" s="56"/>
      <c r="K203" s="57"/>
      <c r="L203" s="57"/>
      <c r="M203" s="58"/>
      <c r="N203" s="58"/>
      <c r="O203" s="53"/>
      <c r="P203" s="53"/>
      <c r="Q203" s="53"/>
      <c r="R203" s="53"/>
      <c r="S203" s="53"/>
      <c r="T203" s="53"/>
      <c r="U203" s="53"/>
      <c r="V203" s="53"/>
      <c r="W203" s="56">
        <f>SUM(W2:W202)</f>
        <v>0</v>
      </c>
      <c r="X203" s="56">
        <f>SUM(X2:X202)</f>
        <v>0</v>
      </c>
      <c r="Y203" s="56">
        <f>SUM(Y2:Y202)</f>
        <v>0</v>
      </c>
      <c r="Z203" s="56">
        <f>SUM(Z2:Z202)</f>
        <v>0</v>
      </c>
      <c r="AA203" s="56">
        <f>SUM(AA2:AA202)</f>
        <v>0</v>
      </c>
      <c r="AB203" s="59"/>
      <c r="AC203" s="52"/>
      <c r="AD203" s="52"/>
      <c r="AF203" s="44" t="str">
        <f>IF(B203='Data Validation Lists'!$H$2,"MER",IF(B203='Data Validation Lists'!$H$3,"PRO",IF(B203='Data Validation Lists'!$H$4,"RAN",IF(B203='Data Validation Lists'!$H$5,"TOS",IF(B203='Data Validation Lists'!$H$6,"UPG",IF(B203='Data Validation Lists'!$H$8,"EXC"," "))))))</f>
        <v xml:space="preserve"> </v>
      </c>
    </row>
  </sheetData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promptTitle="Salary Action" xr:uid="{A9398808-01B9-48DC-BC59-4559710D3F78}">
          <x14:formula1>
            <xm:f>'Data Validation Lists'!$H$2:$H$9</xm:f>
          </x14:formula1>
          <xm:sqref>B3:B202</xm:sqref>
        </x14:dataValidation>
        <x14:dataValidation type="list" allowBlank="1" showInputMessage="1" showErrorMessage="1" promptTitle="Calendar MOnth" xr:uid="{32E73613-7D58-4806-973E-809F4FB9D64C}">
          <x14:formula1>
            <xm:f>'Staffing Actions Database'!$S$2:$S$13</xm:f>
          </x14:formula1>
          <xm:sqref>N3:N202</xm:sqref>
        </x14:dataValidation>
        <x14:dataValidation type="list" allowBlank="1" showInputMessage="1" showErrorMessage="1" promptTitle="Earn Code" xr:uid="{0DE413E5-4BDE-4459-97BF-154BB5E208A3}">
          <x14:formula1>
            <xm:f>'Data Validation Lists'!$A$2:$A$4</xm:f>
          </x14:formula1>
          <xm:sqref>AD3:AD202</xm:sqref>
        </x14:dataValidation>
        <x14:dataValidation type="list" showInputMessage="1" promptTitle="Fund" xr:uid="{1D27A623-90B2-4E8D-A46B-0FF2FE04E57B}">
          <x14:formula1>
            <xm:f>'Data Validation Lists'!$AG$5:$AG$8</xm:f>
          </x14:formula1>
          <xm:sqref>Q2</xm:sqref>
        </x14:dataValidation>
        <x14:dataValidation type="list" showInputMessage="1" promptTitle="Sub Code" xr:uid="{01BCA0C1-2668-4C08-83BE-8930DF687434}">
          <x14:formula1>
            <xm:f>'Data Validation Lists'!$AH$5:$AH$8</xm:f>
          </x14:formula1>
          <xm:sqref>S2</xm:sqref>
        </x14:dataValidation>
        <x14:dataValidation type="list" showInputMessage="1" promptTitle="Account" xr:uid="{B6D92B53-5585-4DFF-9AF2-5372877F2C3B}">
          <x14:formula1>
            <xm:f>'Data Validation Lists'!$AE$5:$AE$8</xm:f>
          </x14:formula1>
          <xm:sqref>O2</xm:sqref>
        </x14:dataValidation>
        <x14:dataValidation type="list" allowBlank="1" showInputMessage="1" showErrorMessage="1" promptTitle="Action Reason Code" xr:uid="{B5D7B4D8-FE24-4673-9BE9-CF09498ED4B1}">
          <x14:formula1>
            <xm:f>'Staffing Actions Database'!$B$2:$B$12</xm:f>
          </x14:formula1>
          <xm:sqref>C3:C202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203"/>
  <sheetViews>
    <sheetView showZeros="0" zoomScaleNormal="100" workbookViewId="0">
      <selection activeCell="G26" sqref="G26"/>
    </sheetView>
  </sheetViews>
  <sheetFormatPr defaultColWidth="7.7109375" defaultRowHeight="12.75" x14ac:dyDescent="0.2"/>
  <cols>
    <col min="1" max="1" width="4" style="1" bestFit="1" customWidth="1"/>
    <col min="2" max="2" width="17.5703125" style="1" bestFit="1" customWidth="1"/>
    <col min="3" max="3" width="16.5703125" style="1" bestFit="1" customWidth="1"/>
    <col min="4" max="4" width="12.5703125" style="1" bestFit="1" customWidth="1"/>
    <col min="5" max="5" width="23.85546875" style="1" bestFit="1" customWidth="1"/>
    <col min="6" max="6" width="15.28515625" style="9" bestFit="1" customWidth="1"/>
    <col min="7" max="7" width="8" style="1" bestFit="1" customWidth="1"/>
    <col min="8" max="8" width="4.5703125" style="1" bestFit="1" customWidth="1"/>
    <col min="9" max="9" width="3.5703125" style="4" bestFit="1" customWidth="1"/>
    <col min="10" max="10" width="8.5703125" style="10" bestFit="1" customWidth="1"/>
    <col min="11" max="11" width="13.7109375" style="5" bestFit="1" customWidth="1"/>
    <col min="12" max="12" width="17.28515625" style="5" bestFit="1" customWidth="1"/>
    <col min="13" max="13" width="11.85546875" style="6" bestFit="1" customWidth="1"/>
    <col min="14" max="14" width="13.7109375" style="6" bestFit="1" customWidth="1"/>
    <col min="15" max="15" width="7.28515625" style="1" bestFit="1" customWidth="1"/>
    <col min="16" max="16" width="3" style="1" bestFit="1" customWidth="1"/>
    <col min="17" max="17" width="6" style="1" bestFit="1" customWidth="1"/>
    <col min="18" max="18" width="6.5703125" style="1" bestFit="1" customWidth="1"/>
    <col min="19" max="19" width="3.85546875" style="1" bestFit="1" customWidth="1"/>
    <col min="20" max="20" width="6.28515625" style="1" bestFit="1" customWidth="1"/>
    <col min="21" max="21" width="11.42578125" style="1" bestFit="1" customWidth="1"/>
    <col min="22" max="22" width="16.28515625" style="1" bestFit="1" customWidth="1"/>
    <col min="23" max="23" width="15" style="1" bestFit="1" customWidth="1"/>
    <col min="24" max="24" width="20.5703125" style="10" bestFit="1" customWidth="1"/>
    <col min="25" max="25" width="14.85546875" style="10" bestFit="1" customWidth="1"/>
    <col min="26" max="26" width="20.42578125" style="10" bestFit="1" customWidth="1"/>
    <col min="27" max="27" width="4.7109375" style="19" bestFit="1" customWidth="1"/>
    <col min="28" max="28" width="11.28515625" style="19" bestFit="1" customWidth="1"/>
    <col min="29" max="29" width="14.42578125" style="19" bestFit="1" customWidth="1"/>
    <col min="30" max="30" width="8.85546875" style="19" bestFit="1" customWidth="1"/>
    <col min="31" max="31" width="9.5703125" style="1" bestFit="1" customWidth="1"/>
    <col min="32" max="32" width="16.5703125" style="1" hidden="1" customWidth="1"/>
    <col min="33" max="16384" width="7.7109375" style="1"/>
  </cols>
  <sheetData>
    <row r="1" spans="1:32" x14ac:dyDescent="0.2">
      <c r="A1" s="12" t="s">
        <v>33</v>
      </c>
      <c r="B1" s="12" t="s">
        <v>35</v>
      </c>
      <c r="C1" s="12" t="s">
        <v>3546</v>
      </c>
      <c r="D1" s="12" t="s">
        <v>12</v>
      </c>
      <c r="E1" s="12" t="s">
        <v>3693</v>
      </c>
      <c r="F1" s="12" t="s">
        <v>30</v>
      </c>
      <c r="G1" s="12" t="s">
        <v>29</v>
      </c>
      <c r="H1" s="12" t="s">
        <v>31</v>
      </c>
      <c r="I1" s="12" t="s">
        <v>11</v>
      </c>
      <c r="J1" s="16" t="s">
        <v>94</v>
      </c>
      <c r="K1" s="12" t="s">
        <v>32</v>
      </c>
      <c r="L1" s="12" t="s">
        <v>34</v>
      </c>
      <c r="M1" s="12" t="s">
        <v>3513</v>
      </c>
      <c r="N1" s="12" t="s">
        <v>3539</v>
      </c>
      <c r="O1" s="12" t="s">
        <v>0</v>
      </c>
      <c r="P1" s="12" t="s">
        <v>1</v>
      </c>
      <c r="Q1" s="12" t="s">
        <v>2</v>
      </c>
      <c r="R1" s="12" t="s">
        <v>3</v>
      </c>
      <c r="S1" s="12" t="s">
        <v>4</v>
      </c>
      <c r="T1" s="12" t="s">
        <v>5</v>
      </c>
      <c r="U1" s="12" t="s">
        <v>3624</v>
      </c>
      <c r="V1" s="12" t="s">
        <v>3643</v>
      </c>
      <c r="W1" s="12" t="s">
        <v>3579</v>
      </c>
      <c r="X1" s="16" t="s">
        <v>3541</v>
      </c>
      <c r="Y1" s="12" t="s">
        <v>3578</v>
      </c>
      <c r="Z1" s="16" t="s">
        <v>3514</v>
      </c>
      <c r="AA1" s="18" t="s">
        <v>11</v>
      </c>
      <c r="AB1" s="18" t="s">
        <v>3772</v>
      </c>
      <c r="AC1" s="18" t="s">
        <v>3708</v>
      </c>
      <c r="AD1" s="18" t="s">
        <v>3709</v>
      </c>
      <c r="AE1" s="21" t="s">
        <v>3543</v>
      </c>
      <c r="AF1" s="21" t="s">
        <v>3575</v>
      </c>
    </row>
    <row r="2" spans="1:32" ht="13.5" thickBot="1" x14ac:dyDescent="0.25">
      <c r="A2" s="13"/>
      <c r="B2" s="13"/>
      <c r="C2" s="13"/>
      <c r="D2" s="13"/>
      <c r="E2" s="13"/>
      <c r="F2" s="14"/>
      <c r="G2" s="13"/>
      <c r="H2" s="13"/>
      <c r="I2" s="13"/>
      <c r="J2" s="13"/>
      <c r="K2" s="13"/>
      <c r="L2" s="13"/>
      <c r="M2" s="13"/>
      <c r="N2" s="13"/>
      <c r="O2" s="13">
        <v>809700</v>
      </c>
      <c r="P2" s="13"/>
      <c r="Q2" s="13">
        <v>19900</v>
      </c>
      <c r="R2" s="13"/>
      <c r="S2" s="13" t="s">
        <v>3522</v>
      </c>
      <c r="T2" s="13"/>
      <c r="U2" s="13" t="str">
        <f>IFERROR("COMM#"&amp;VLOOKUP(AF3,'Data Validation Lists'!$Q$2:$V$7,6,FALSE)," ")</f>
        <v>COMM#0028</v>
      </c>
      <c r="V2" s="13"/>
      <c r="W2" s="15">
        <f>SUM(X3:X202)</f>
        <v>0</v>
      </c>
      <c r="X2" s="13"/>
      <c r="Y2" s="15">
        <f>SUM(Z3:Z202)</f>
        <v>0</v>
      </c>
      <c r="Z2" s="13"/>
      <c r="AA2" s="13"/>
      <c r="AB2" s="13"/>
      <c r="AC2" s="13"/>
      <c r="AD2" s="13"/>
      <c r="AF2" s="44"/>
    </row>
    <row r="3" spans="1:32" ht="13.5" thickTop="1" x14ac:dyDescent="0.2">
      <c r="A3" s="1">
        <v>1</v>
      </c>
      <c r="B3" s="1" t="s">
        <v>3627</v>
      </c>
      <c r="D3" s="2"/>
      <c r="F3" s="3"/>
      <c r="G3" s="2"/>
      <c r="H3" s="2"/>
      <c r="J3" s="17" t="str">
        <f>IFERROR(INDEX('Faculty Base Rates'!I:I,MATCH('Exceptional Increase'!F3,'Faculty Base Rates'!E:E,0))," - ")</f>
        <v xml:space="preserve"> - </v>
      </c>
      <c r="U3" s="1" t="str">
        <f t="shared" ref="U3:U66" si="0">CONCATENATE(AF3, " ", E3)</f>
        <v xml:space="preserve">EXC </v>
      </c>
      <c r="X3" s="20" t="str">
        <f>IFERROR(INDEX('Staffing Actions Database'!T:T,MATCH('Exceptional Increase'!N3,'Staffing Actions Database'!S:S,0))*Z3," - ")</f>
        <v xml:space="preserve"> - </v>
      </c>
      <c r="Y3" s="7"/>
      <c r="Z3" s="17">
        <f>IFERROR(IF(OR(B3="Upgrades",B3="Turnover Savings"),(L3-J3)*I3,(L3-K3)*I3)," - ")</f>
        <v>0</v>
      </c>
      <c r="AB3" s="46">
        <f>IFERROR(VLOOKUP($R3,'Data Validation Lists'!$X$4:$Z$25,3,FALSE),$R3)</f>
        <v>0</v>
      </c>
      <c r="AF3" s="44" t="str">
        <f>IF(B3='Data Validation Lists'!$H$2,"MER",IF(B3='Data Validation Lists'!$H$3,"PRO",IF(B3='Data Validation Lists'!$H$4,"RAN",IF(B3='Data Validation Lists'!$H$5,"TOS",IF(B3='Data Validation Lists'!$H$6,"UPG",IF(B3='Data Validation Lists'!$H$8,"EXC"," "))))))</f>
        <v>EXC</v>
      </c>
    </row>
    <row r="4" spans="1:32" x14ac:dyDescent="0.2">
      <c r="A4" s="1">
        <v>2</v>
      </c>
      <c r="D4" s="2"/>
      <c r="F4" s="8"/>
      <c r="G4" s="2"/>
      <c r="H4" s="2"/>
      <c r="J4" s="17" t="str">
        <f>IFERROR(INDEX('Faculty Base Rates'!I:I,MATCH('Exceptional Increase'!F4,'Faculty Base Rates'!E:E,0))," - ")</f>
        <v xml:space="preserve"> - </v>
      </c>
      <c r="R4" s="1" t="s">
        <v>3769</v>
      </c>
      <c r="U4" s="1" t="str">
        <f t="shared" si="0"/>
        <v xml:space="preserve">  </v>
      </c>
      <c r="X4" s="20" t="str">
        <f>IFERROR(INDEX('Staffing Actions Database'!T:T,MATCH('Exceptional Increase'!N4,'Staffing Actions Database'!S:S,0))*Z4," - ")</f>
        <v xml:space="preserve"> - </v>
      </c>
      <c r="Y4" s="7"/>
      <c r="Z4" s="17">
        <f t="shared" ref="Z4:Z67" si="1">IFERROR(IF(OR(B4="Upgrades",B4="Turnover Savings"),(L4-J4)*I4,(L4-K4)*I4)," - ")</f>
        <v>0</v>
      </c>
      <c r="AB4" s="46">
        <f>IFERROR(VLOOKUP($R4,'Data Validation Lists'!$X$4:$Z$25,3,FALSE),$R4)</f>
        <v>0</v>
      </c>
      <c r="AF4" s="44" t="str">
        <f>IF(B4='Data Validation Lists'!$H$2,"MER",IF(B4='Data Validation Lists'!$H$3,"PRO",IF(B4='Data Validation Lists'!$H$4,"RAN",IF(B4='Data Validation Lists'!$H$5,"TOS",IF(B4='Data Validation Lists'!$H$6,"UPG",IF(B4='Data Validation Lists'!$H$8,"EXC"," "))))))</f>
        <v xml:space="preserve"> </v>
      </c>
    </row>
    <row r="5" spans="1:32" x14ac:dyDescent="0.2">
      <c r="A5" s="1">
        <v>3</v>
      </c>
      <c r="D5" s="2"/>
      <c r="F5" s="8"/>
      <c r="G5" s="2"/>
      <c r="H5" s="2"/>
      <c r="J5" s="17" t="str">
        <f>IFERROR(INDEX('Faculty Base Rates'!I:I,MATCH('Exceptional Increase'!F5,'Faculty Base Rates'!E:E,0))," - ")</f>
        <v xml:space="preserve"> - </v>
      </c>
      <c r="U5" s="1" t="str">
        <f t="shared" si="0"/>
        <v xml:space="preserve">  </v>
      </c>
      <c r="X5" s="20" t="str">
        <f>IFERROR(INDEX('Staffing Actions Database'!T:T,MATCH('Exceptional Increase'!N5,'Staffing Actions Database'!S:S,0))*Z5," - ")</f>
        <v xml:space="preserve"> - </v>
      </c>
      <c r="Y5" s="7"/>
      <c r="Z5" s="17">
        <f t="shared" si="1"/>
        <v>0</v>
      </c>
      <c r="AB5" s="46">
        <f>IFERROR(VLOOKUP($R5,'Data Validation Lists'!$X$4:$Z$25,3,FALSE),$R5)</f>
        <v>0</v>
      </c>
      <c r="AF5" s="44" t="str">
        <f>IF(B5='Data Validation Lists'!$H$2,"MER",IF(B5='Data Validation Lists'!$H$3,"PRO",IF(B5='Data Validation Lists'!$H$4,"RAN",IF(B5='Data Validation Lists'!$H$5,"TOS",IF(B5='Data Validation Lists'!$H$6,"UPG",IF(B5='Data Validation Lists'!$H$8,"EXC"," "))))))</f>
        <v xml:space="preserve"> </v>
      </c>
    </row>
    <row r="6" spans="1:32" x14ac:dyDescent="0.2">
      <c r="A6" s="1">
        <v>4</v>
      </c>
      <c r="J6" s="17" t="str">
        <f>IFERROR(INDEX('Faculty Base Rates'!I:I,MATCH('Exceptional Increase'!F6,'Faculty Base Rates'!E:E,0))," - ")</f>
        <v xml:space="preserve"> - </v>
      </c>
      <c r="R6" s="1" t="s">
        <v>3769</v>
      </c>
      <c r="U6" s="1" t="str">
        <f t="shared" si="0"/>
        <v xml:space="preserve">  </v>
      </c>
      <c r="X6" s="20" t="str">
        <f>IFERROR(INDEX('Staffing Actions Database'!T:T,MATCH('Exceptional Increase'!N6,'Staffing Actions Database'!S:S,0))*Z6," - ")</f>
        <v xml:space="preserve"> - </v>
      </c>
      <c r="Z6" s="17">
        <f t="shared" si="1"/>
        <v>0</v>
      </c>
      <c r="AB6" s="46">
        <f>IFERROR(VLOOKUP($R6,'Data Validation Lists'!$X$4:$Z$25,3,FALSE),$R6)</f>
        <v>0</v>
      </c>
      <c r="AF6" s="44" t="str">
        <f>IF(B6='Data Validation Lists'!$H$2,"MER",IF(B6='Data Validation Lists'!$H$3,"PRO",IF(B6='Data Validation Lists'!$H$4,"RAN",IF(B6='Data Validation Lists'!$H$5,"TOS",IF(B6='Data Validation Lists'!$H$6,"UPG",IF(B6='Data Validation Lists'!$H$8,"EXC"," "))))))</f>
        <v xml:space="preserve"> </v>
      </c>
    </row>
    <row r="7" spans="1:32" x14ac:dyDescent="0.2">
      <c r="A7" s="1">
        <v>5</v>
      </c>
      <c r="J7" s="17" t="str">
        <f>IFERROR(INDEX('Faculty Base Rates'!I:I,MATCH('Exceptional Increase'!F7,'Faculty Base Rates'!E:E,0))," - ")</f>
        <v xml:space="preserve"> - </v>
      </c>
      <c r="K7" s="4"/>
      <c r="U7" s="1" t="str">
        <f t="shared" si="0"/>
        <v xml:space="preserve">  </v>
      </c>
      <c r="X7" s="20" t="str">
        <f>IFERROR(INDEX('Staffing Actions Database'!T:T,MATCH('Exceptional Increase'!N7,'Staffing Actions Database'!S:S,0))*Z7," - ")</f>
        <v xml:space="preserve"> - </v>
      </c>
      <c r="Z7" s="17">
        <f t="shared" si="1"/>
        <v>0</v>
      </c>
      <c r="AB7" s="46">
        <f>IFERROR(VLOOKUP($R7,'Data Validation Lists'!$X$4:$Z$25,3,FALSE),$R7)</f>
        <v>0</v>
      </c>
      <c r="AF7" s="44" t="str">
        <f>IF(B7='Data Validation Lists'!$H$2,"MER",IF(B7='Data Validation Lists'!$H$3,"PRO",IF(B7='Data Validation Lists'!$H$4,"RAN",IF(B7='Data Validation Lists'!$H$5,"TOS",IF(B7='Data Validation Lists'!$H$6,"UPG",IF(B7='Data Validation Lists'!$H$8,"EXC"," "))))))</f>
        <v xml:space="preserve"> </v>
      </c>
    </row>
    <row r="8" spans="1:32" x14ac:dyDescent="0.2">
      <c r="A8" s="1">
        <v>6</v>
      </c>
      <c r="J8" s="17" t="str">
        <f>IFERROR(INDEX('Faculty Base Rates'!I:I,MATCH('Exceptional Increase'!F8,'Faculty Base Rates'!E:E,0))," - ")</f>
        <v xml:space="preserve"> - </v>
      </c>
      <c r="L8" s="11"/>
      <c r="U8" s="1" t="str">
        <f t="shared" si="0"/>
        <v xml:space="preserve">  </v>
      </c>
      <c r="X8" s="20" t="str">
        <f>IFERROR(INDEX('Staffing Actions Database'!T:T,MATCH('Exceptional Increase'!N8,'Staffing Actions Database'!S:S,0))*Z8," - ")</f>
        <v xml:space="preserve"> - </v>
      </c>
      <c r="Z8" s="17">
        <f t="shared" si="1"/>
        <v>0</v>
      </c>
      <c r="AB8" s="46">
        <f>IFERROR(VLOOKUP($R8,'Data Validation Lists'!$X$4:$Z$25,3,FALSE),$R8)</f>
        <v>0</v>
      </c>
      <c r="AF8" s="44" t="str">
        <f>IF(B8='Data Validation Lists'!$H$2,"MER",IF(B8='Data Validation Lists'!$H$3,"PRO",IF(B8='Data Validation Lists'!$H$4,"RAN",IF(B8='Data Validation Lists'!$H$5,"TOS",IF(B8='Data Validation Lists'!$H$6,"UPG",IF(B8='Data Validation Lists'!$H$8,"EXC"," "))))))</f>
        <v xml:space="preserve"> </v>
      </c>
    </row>
    <row r="9" spans="1:32" x14ac:dyDescent="0.2">
      <c r="A9" s="1">
        <v>7</v>
      </c>
      <c r="J9" s="17" t="str">
        <f>IFERROR(INDEX('Faculty Base Rates'!I:I,MATCH('Exceptional Increase'!F9,'Faculty Base Rates'!E:E,0))," - ")</f>
        <v xml:space="preserve"> - </v>
      </c>
      <c r="U9" s="1" t="str">
        <f t="shared" si="0"/>
        <v xml:space="preserve">  </v>
      </c>
      <c r="X9" s="20" t="str">
        <f>IFERROR(INDEX('Staffing Actions Database'!T:T,MATCH('Exceptional Increase'!N9,'Staffing Actions Database'!S:S,0))*Z9," - ")</f>
        <v xml:space="preserve"> - </v>
      </c>
      <c r="Z9" s="17">
        <f t="shared" si="1"/>
        <v>0</v>
      </c>
      <c r="AB9" s="46">
        <f>IFERROR(VLOOKUP($R9,'Data Validation Lists'!$X$4:$Z$25,3,FALSE),$R9)</f>
        <v>0</v>
      </c>
      <c r="AF9" s="44" t="str">
        <f>IF(B9='Data Validation Lists'!$H$2,"MER",IF(B9='Data Validation Lists'!$H$3,"PRO",IF(B9='Data Validation Lists'!$H$4,"RAN",IF(B9='Data Validation Lists'!$H$5,"TOS",IF(B9='Data Validation Lists'!$H$6,"UPG",IF(B9='Data Validation Lists'!$H$8,"EXC"," "))))))</f>
        <v xml:space="preserve"> </v>
      </c>
    </row>
    <row r="10" spans="1:32" x14ac:dyDescent="0.2">
      <c r="A10" s="1">
        <v>8</v>
      </c>
      <c r="J10" s="17" t="str">
        <f>IFERROR(INDEX('Faculty Base Rates'!I:I,MATCH('Exceptional Increase'!F10,'Faculty Base Rates'!E:E,0))," - ")</f>
        <v xml:space="preserve"> - </v>
      </c>
      <c r="U10" s="1" t="str">
        <f t="shared" si="0"/>
        <v xml:space="preserve">  </v>
      </c>
      <c r="X10" s="20" t="str">
        <f>IFERROR(INDEX('Staffing Actions Database'!T:T,MATCH('Exceptional Increase'!N10,'Staffing Actions Database'!S:S,0))*Z10," - ")</f>
        <v xml:space="preserve"> - </v>
      </c>
      <c r="Z10" s="17">
        <f t="shared" si="1"/>
        <v>0</v>
      </c>
      <c r="AB10" s="46">
        <f>IFERROR(VLOOKUP($R10,'Data Validation Lists'!$X$4:$Z$25,3,FALSE),$R10)</f>
        <v>0</v>
      </c>
      <c r="AF10" s="44" t="str">
        <f>IF(B10='Data Validation Lists'!$H$2,"MER",IF(B10='Data Validation Lists'!$H$3,"PRO",IF(B10='Data Validation Lists'!$H$4,"RAN",IF(B10='Data Validation Lists'!$H$5,"TOS",IF(B10='Data Validation Lists'!$H$6,"UPG",IF(B10='Data Validation Lists'!$H$8,"EXC"," "))))))</f>
        <v xml:space="preserve"> </v>
      </c>
    </row>
    <row r="11" spans="1:32" x14ac:dyDescent="0.2">
      <c r="A11" s="1">
        <v>9</v>
      </c>
      <c r="J11" s="17" t="str">
        <f>IFERROR(INDEX('Faculty Base Rates'!I:I,MATCH('Exceptional Increase'!F11,'Faculty Base Rates'!E:E,0))," - ")</f>
        <v xml:space="preserve"> - </v>
      </c>
      <c r="U11" s="1" t="str">
        <f t="shared" si="0"/>
        <v xml:space="preserve">  </v>
      </c>
      <c r="X11" s="20" t="str">
        <f>IFERROR(INDEX('Staffing Actions Database'!T:T,MATCH('Exceptional Increase'!N11,'Staffing Actions Database'!S:S,0))*Z11," - ")</f>
        <v xml:space="preserve"> - </v>
      </c>
      <c r="Z11" s="17">
        <f t="shared" si="1"/>
        <v>0</v>
      </c>
      <c r="AB11" s="46">
        <f>IFERROR(VLOOKUP($R11,'Data Validation Lists'!$X$4:$Z$25,3,FALSE),$R11)</f>
        <v>0</v>
      </c>
      <c r="AF11" s="44" t="str">
        <f>IF(B11='Data Validation Lists'!$H$2,"MER",IF(B11='Data Validation Lists'!$H$3,"PRO",IF(B11='Data Validation Lists'!$H$4,"RAN",IF(B11='Data Validation Lists'!$H$5,"TOS",IF(B11='Data Validation Lists'!$H$6,"UPG",IF(B11='Data Validation Lists'!$H$8,"EXC"," "))))))</f>
        <v xml:space="preserve"> </v>
      </c>
    </row>
    <row r="12" spans="1:32" x14ac:dyDescent="0.2">
      <c r="A12" s="1">
        <v>10</v>
      </c>
      <c r="J12" s="17" t="str">
        <f>IFERROR(INDEX('Faculty Base Rates'!I:I,MATCH('Exceptional Increase'!F12,'Faculty Base Rates'!E:E,0))," - ")</f>
        <v xml:space="preserve"> - </v>
      </c>
      <c r="U12" s="1" t="str">
        <f t="shared" si="0"/>
        <v xml:space="preserve">  </v>
      </c>
      <c r="X12" s="20" t="str">
        <f>IFERROR(INDEX('Staffing Actions Database'!T:T,MATCH('Exceptional Increase'!N12,'Staffing Actions Database'!S:S,0))*Z12," - ")</f>
        <v xml:space="preserve"> - </v>
      </c>
      <c r="Z12" s="17">
        <f t="shared" si="1"/>
        <v>0</v>
      </c>
      <c r="AB12" s="46">
        <f>IFERROR(VLOOKUP($R12,'Data Validation Lists'!$X$4:$Z$25,3,FALSE),$R12)</f>
        <v>0</v>
      </c>
      <c r="AF12" s="44" t="str">
        <f>IF(B12='Data Validation Lists'!$H$2,"MER",IF(B12='Data Validation Lists'!$H$3,"PRO",IF(B12='Data Validation Lists'!$H$4,"RAN",IF(B12='Data Validation Lists'!$H$5,"TOS",IF(B12='Data Validation Lists'!$H$6,"UPG",IF(B12='Data Validation Lists'!$H$8,"EXC"," "))))))</f>
        <v xml:space="preserve"> </v>
      </c>
    </row>
    <row r="13" spans="1:32" x14ac:dyDescent="0.2">
      <c r="A13" s="1">
        <v>11</v>
      </c>
      <c r="J13" s="17" t="str">
        <f>IFERROR(INDEX('Faculty Base Rates'!I:I,MATCH('Exceptional Increase'!F13,'Faculty Base Rates'!E:E,0))," - ")</f>
        <v xml:space="preserve"> - </v>
      </c>
      <c r="U13" s="1" t="str">
        <f t="shared" si="0"/>
        <v xml:space="preserve">  </v>
      </c>
      <c r="X13" s="20" t="str">
        <f>IFERROR(INDEX('Staffing Actions Database'!T:T,MATCH('Exceptional Increase'!N13,'Staffing Actions Database'!S:S,0))*Z13," - ")</f>
        <v xml:space="preserve"> - </v>
      </c>
      <c r="Z13" s="17">
        <f t="shared" si="1"/>
        <v>0</v>
      </c>
      <c r="AB13" s="46">
        <f>IFERROR(VLOOKUP($R13,'Data Validation Lists'!$X$4:$Z$25,3,FALSE),$R13)</f>
        <v>0</v>
      </c>
      <c r="AF13" s="44" t="str">
        <f>IF(B13='Data Validation Lists'!$H$2,"MER",IF(B13='Data Validation Lists'!$H$3,"PRO",IF(B13='Data Validation Lists'!$H$4,"RAN",IF(B13='Data Validation Lists'!$H$5,"TOS",IF(B13='Data Validation Lists'!$H$6,"UPG",IF(B13='Data Validation Lists'!$H$8,"EXC"," "))))))</f>
        <v xml:space="preserve"> </v>
      </c>
    </row>
    <row r="14" spans="1:32" x14ac:dyDescent="0.2">
      <c r="A14" s="1">
        <v>12</v>
      </c>
      <c r="J14" s="17" t="str">
        <f>IFERROR(INDEX('Faculty Base Rates'!I:I,MATCH('Exceptional Increase'!F14,'Faculty Base Rates'!E:E,0))," - ")</f>
        <v xml:space="preserve"> - </v>
      </c>
      <c r="U14" s="1" t="str">
        <f t="shared" si="0"/>
        <v xml:space="preserve">  </v>
      </c>
      <c r="X14" s="20" t="str">
        <f>IFERROR(INDEX('Staffing Actions Database'!T:T,MATCH('Exceptional Increase'!N14,'Staffing Actions Database'!S:S,0))*Z14," - ")</f>
        <v xml:space="preserve"> - </v>
      </c>
      <c r="Z14" s="17">
        <f t="shared" si="1"/>
        <v>0</v>
      </c>
      <c r="AB14" s="46">
        <f>IFERROR(VLOOKUP($R14,'Data Validation Lists'!$X$4:$Z$25,3,FALSE),$R14)</f>
        <v>0</v>
      </c>
      <c r="AF14" s="44" t="str">
        <f>IF(B14='Data Validation Lists'!$H$2,"MER",IF(B14='Data Validation Lists'!$H$3,"PRO",IF(B14='Data Validation Lists'!$H$4,"RAN",IF(B14='Data Validation Lists'!$H$5,"TOS",IF(B14='Data Validation Lists'!$H$6,"UPG",IF(B14='Data Validation Lists'!$H$8,"EXC"," "))))))</f>
        <v xml:space="preserve"> </v>
      </c>
    </row>
    <row r="15" spans="1:32" x14ac:dyDescent="0.2">
      <c r="A15" s="1">
        <v>13</v>
      </c>
      <c r="J15" s="17" t="str">
        <f>IFERROR(INDEX('Faculty Base Rates'!I:I,MATCH('Exceptional Increase'!F15,'Faculty Base Rates'!E:E,0))," - ")</f>
        <v xml:space="preserve"> - </v>
      </c>
      <c r="U15" s="1" t="str">
        <f t="shared" si="0"/>
        <v xml:space="preserve">  </v>
      </c>
      <c r="X15" s="20" t="str">
        <f>IFERROR(INDEX('Staffing Actions Database'!T:T,MATCH('Exceptional Increase'!N15,'Staffing Actions Database'!S:S,0))*Z15," - ")</f>
        <v xml:space="preserve"> - </v>
      </c>
      <c r="Z15" s="17">
        <f t="shared" si="1"/>
        <v>0</v>
      </c>
      <c r="AB15" s="46">
        <f>IFERROR(VLOOKUP($R15,'Data Validation Lists'!$X$4:$Z$25,3,FALSE),$R15)</f>
        <v>0</v>
      </c>
      <c r="AF15" s="44" t="str">
        <f>IF(B15='Data Validation Lists'!$H$2,"MER",IF(B15='Data Validation Lists'!$H$3,"PRO",IF(B15='Data Validation Lists'!$H$4,"RAN",IF(B15='Data Validation Lists'!$H$5,"TOS",IF(B15='Data Validation Lists'!$H$6,"UPG",IF(B15='Data Validation Lists'!$H$8,"EXC"," "))))))</f>
        <v xml:space="preserve"> </v>
      </c>
    </row>
    <row r="16" spans="1:32" x14ac:dyDescent="0.2">
      <c r="A16" s="1">
        <v>14</v>
      </c>
      <c r="J16" s="17" t="str">
        <f>IFERROR(INDEX('Faculty Base Rates'!I:I,MATCH('Exceptional Increase'!F16,'Faculty Base Rates'!E:E,0))," - ")</f>
        <v xml:space="preserve"> - </v>
      </c>
      <c r="U16" s="1" t="str">
        <f t="shared" si="0"/>
        <v xml:space="preserve">  </v>
      </c>
      <c r="X16" s="20" t="str">
        <f>IFERROR(INDEX('Staffing Actions Database'!T:T,MATCH('Exceptional Increase'!N16,'Staffing Actions Database'!S:S,0))*Z16," - ")</f>
        <v xml:space="preserve"> - </v>
      </c>
      <c r="Z16" s="17">
        <f t="shared" si="1"/>
        <v>0</v>
      </c>
      <c r="AB16" s="46">
        <f>IFERROR(VLOOKUP($R16,'Data Validation Lists'!$X$4:$Z$25,3,FALSE),$R16)</f>
        <v>0</v>
      </c>
      <c r="AF16" s="44" t="str">
        <f>IF(B16='Data Validation Lists'!$H$2,"MER",IF(B16='Data Validation Lists'!$H$3,"PRO",IF(B16='Data Validation Lists'!$H$4,"RAN",IF(B16='Data Validation Lists'!$H$5,"TOS",IF(B16='Data Validation Lists'!$H$6,"UPG",IF(B16='Data Validation Lists'!$H$8,"EXC"," "))))))</f>
        <v xml:space="preserve"> </v>
      </c>
    </row>
    <row r="17" spans="1:32" x14ac:dyDescent="0.2">
      <c r="A17" s="1">
        <v>15</v>
      </c>
      <c r="J17" s="17" t="str">
        <f>IFERROR(INDEX('Faculty Base Rates'!I:I,MATCH('Exceptional Increase'!F17,'Faculty Base Rates'!E:E,0))," - ")</f>
        <v xml:space="preserve"> - </v>
      </c>
      <c r="U17" s="1" t="str">
        <f t="shared" si="0"/>
        <v xml:space="preserve">  </v>
      </c>
      <c r="X17" s="20" t="str">
        <f>IFERROR(INDEX('Staffing Actions Database'!T:T,MATCH('Exceptional Increase'!N17,'Staffing Actions Database'!S:S,0))*Z17," - ")</f>
        <v xml:space="preserve"> - </v>
      </c>
      <c r="Z17" s="17">
        <f t="shared" si="1"/>
        <v>0</v>
      </c>
      <c r="AB17" s="46">
        <f>IFERROR(VLOOKUP($R17,'Data Validation Lists'!$X$4:$Z$25,3,FALSE),$R17)</f>
        <v>0</v>
      </c>
      <c r="AF17" s="44" t="str">
        <f>IF(B17='Data Validation Lists'!$H$2,"MER",IF(B17='Data Validation Lists'!$H$3,"PRO",IF(B17='Data Validation Lists'!$H$4,"RAN",IF(B17='Data Validation Lists'!$H$5,"TOS",IF(B17='Data Validation Lists'!$H$6,"UPG",IF(B17='Data Validation Lists'!$H$8,"EXC"," "))))))</f>
        <v xml:space="preserve"> </v>
      </c>
    </row>
    <row r="18" spans="1:32" x14ac:dyDescent="0.2">
      <c r="A18" s="1">
        <v>16</v>
      </c>
      <c r="J18" s="17" t="str">
        <f>IFERROR(INDEX('Faculty Base Rates'!I:I,MATCH('Exceptional Increase'!F18,'Faculty Base Rates'!E:E,0))," - ")</f>
        <v xml:space="preserve"> - </v>
      </c>
      <c r="U18" s="1" t="str">
        <f t="shared" si="0"/>
        <v xml:space="preserve">  </v>
      </c>
      <c r="X18" s="20" t="str">
        <f>IFERROR(INDEX('Staffing Actions Database'!T:T,MATCH('Exceptional Increase'!N18,'Staffing Actions Database'!S:S,0))*Z18," - ")</f>
        <v xml:space="preserve"> - </v>
      </c>
      <c r="Z18" s="17">
        <f t="shared" si="1"/>
        <v>0</v>
      </c>
      <c r="AB18" s="46">
        <f>IFERROR(VLOOKUP($R18,'Data Validation Lists'!$X$4:$Z$25,3,FALSE),$R18)</f>
        <v>0</v>
      </c>
      <c r="AF18" s="44" t="str">
        <f>IF(B18='Data Validation Lists'!$H$2,"MER",IF(B18='Data Validation Lists'!$H$3,"PRO",IF(B18='Data Validation Lists'!$H$4,"RAN",IF(B18='Data Validation Lists'!$H$5,"TOS",IF(B18='Data Validation Lists'!$H$6,"UPG",IF(B18='Data Validation Lists'!$H$8,"EXC"," "))))))</f>
        <v xml:space="preserve"> </v>
      </c>
    </row>
    <row r="19" spans="1:32" x14ac:dyDescent="0.2">
      <c r="A19" s="1">
        <v>17</v>
      </c>
      <c r="J19" s="17" t="str">
        <f>IFERROR(INDEX('Faculty Base Rates'!I:I,MATCH('Exceptional Increase'!F19,'Faculty Base Rates'!E:E,0))," - ")</f>
        <v xml:space="preserve"> - </v>
      </c>
      <c r="U19" s="1" t="str">
        <f t="shared" si="0"/>
        <v xml:space="preserve">  </v>
      </c>
      <c r="X19" s="20" t="str">
        <f>IFERROR(INDEX('Staffing Actions Database'!T:T,MATCH('Exceptional Increase'!N19,'Staffing Actions Database'!S:S,0))*Z19," - ")</f>
        <v xml:space="preserve"> - </v>
      </c>
      <c r="Z19" s="17">
        <f t="shared" si="1"/>
        <v>0</v>
      </c>
      <c r="AB19" s="46">
        <f>IFERROR(VLOOKUP($R19,'Data Validation Lists'!$X$4:$Z$25,3,FALSE),$R19)</f>
        <v>0</v>
      </c>
      <c r="AF19" s="44" t="str">
        <f>IF(B19='Data Validation Lists'!$H$2,"MER",IF(B19='Data Validation Lists'!$H$3,"PRO",IF(B19='Data Validation Lists'!$H$4,"RAN",IF(B19='Data Validation Lists'!$H$5,"TOS",IF(B19='Data Validation Lists'!$H$6,"UPG",IF(B19='Data Validation Lists'!$H$8,"EXC"," "))))))</f>
        <v xml:space="preserve"> </v>
      </c>
    </row>
    <row r="20" spans="1:32" x14ac:dyDescent="0.2">
      <c r="A20" s="1">
        <v>18</v>
      </c>
      <c r="J20" s="17" t="str">
        <f>IFERROR(INDEX('Faculty Base Rates'!I:I,MATCH('Exceptional Increase'!F20,'Faculty Base Rates'!E:E,0))," - ")</f>
        <v xml:space="preserve"> - </v>
      </c>
      <c r="U20" s="1" t="str">
        <f t="shared" si="0"/>
        <v xml:space="preserve">  </v>
      </c>
      <c r="X20" s="20" t="str">
        <f>IFERROR(INDEX('Staffing Actions Database'!T:T,MATCH('Exceptional Increase'!N20,'Staffing Actions Database'!S:S,0))*Z20," - ")</f>
        <v xml:space="preserve"> - </v>
      </c>
      <c r="Z20" s="17">
        <f t="shared" si="1"/>
        <v>0</v>
      </c>
      <c r="AB20" s="46">
        <f>IFERROR(VLOOKUP($R20,'Data Validation Lists'!$X$4:$Z$25,3,FALSE),$R20)</f>
        <v>0</v>
      </c>
      <c r="AF20" s="44" t="str">
        <f>IF(B20='Data Validation Lists'!$H$2,"MER",IF(B20='Data Validation Lists'!$H$3,"PRO",IF(B20='Data Validation Lists'!$H$4,"RAN",IF(B20='Data Validation Lists'!$H$5,"TOS",IF(B20='Data Validation Lists'!$H$6,"UPG",IF(B20='Data Validation Lists'!$H$8,"EXC"," "))))))</f>
        <v xml:space="preserve"> </v>
      </c>
    </row>
    <row r="21" spans="1:32" x14ac:dyDescent="0.2">
      <c r="A21" s="1">
        <v>19</v>
      </c>
      <c r="J21" s="17" t="str">
        <f>IFERROR(INDEX('Faculty Base Rates'!I:I,MATCH('Exceptional Increase'!F21,'Faculty Base Rates'!E:E,0))," - ")</f>
        <v xml:space="preserve"> - </v>
      </c>
      <c r="U21" s="1" t="str">
        <f t="shared" si="0"/>
        <v xml:space="preserve">  </v>
      </c>
      <c r="X21" s="20" t="str">
        <f>IFERROR(INDEX('Staffing Actions Database'!T:T,MATCH('Exceptional Increase'!N21,'Staffing Actions Database'!S:S,0))*Z21," - ")</f>
        <v xml:space="preserve"> - </v>
      </c>
      <c r="Z21" s="17">
        <f t="shared" si="1"/>
        <v>0</v>
      </c>
      <c r="AB21" s="46">
        <f>IFERROR(VLOOKUP($R21,'Data Validation Lists'!$X$4:$Z$25,3,FALSE),$R21)</f>
        <v>0</v>
      </c>
      <c r="AF21" s="44" t="str">
        <f>IF(B21='Data Validation Lists'!$H$2,"MER",IF(B21='Data Validation Lists'!$H$3,"PRO",IF(B21='Data Validation Lists'!$H$4,"RAN",IF(B21='Data Validation Lists'!$H$5,"TOS",IF(B21='Data Validation Lists'!$H$6,"UPG",IF(B21='Data Validation Lists'!$H$8,"EXC"," "))))))</f>
        <v xml:space="preserve"> </v>
      </c>
    </row>
    <row r="22" spans="1:32" x14ac:dyDescent="0.2">
      <c r="A22" s="1">
        <v>20</v>
      </c>
      <c r="J22" s="17" t="str">
        <f>IFERROR(INDEX('Faculty Base Rates'!I:I,MATCH('Exceptional Increase'!F22,'Faculty Base Rates'!E:E,0))," - ")</f>
        <v xml:space="preserve"> - </v>
      </c>
      <c r="U22" s="1" t="str">
        <f t="shared" si="0"/>
        <v xml:space="preserve">  </v>
      </c>
      <c r="X22" s="20" t="str">
        <f>IFERROR(INDEX('Staffing Actions Database'!T:T,MATCH('Exceptional Increase'!N22,'Staffing Actions Database'!S:S,0))*Z22," - ")</f>
        <v xml:space="preserve"> - </v>
      </c>
      <c r="Z22" s="17">
        <f t="shared" si="1"/>
        <v>0</v>
      </c>
      <c r="AB22" s="46">
        <f>IFERROR(VLOOKUP($R22,'Data Validation Lists'!$X$4:$Z$25,3,FALSE),$R22)</f>
        <v>0</v>
      </c>
      <c r="AF22" s="44" t="str">
        <f>IF(B22='Data Validation Lists'!$H$2,"MER",IF(B22='Data Validation Lists'!$H$3,"PRO",IF(B22='Data Validation Lists'!$H$4,"RAN",IF(B22='Data Validation Lists'!$H$5,"TOS",IF(B22='Data Validation Lists'!$H$6,"UPG",IF(B22='Data Validation Lists'!$H$8,"EXC"," "))))))</f>
        <v xml:space="preserve"> </v>
      </c>
    </row>
    <row r="23" spans="1:32" x14ac:dyDescent="0.2">
      <c r="A23" s="1">
        <v>21</v>
      </c>
      <c r="J23" s="17" t="str">
        <f>IFERROR(INDEX('Faculty Base Rates'!I:I,MATCH('Exceptional Increase'!F23,'Faculty Base Rates'!E:E,0))," - ")</f>
        <v xml:space="preserve"> - </v>
      </c>
      <c r="U23" s="1" t="str">
        <f t="shared" si="0"/>
        <v xml:space="preserve">  </v>
      </c>
      <c r="X23" s="20" t="str">
        <f>IFERROR(INDEX('Staffing Actions Database'!T:T,MATCH('Exceptional Increase'!N23,'Staffing Actions Database'!S:S,0))*Z23," - ")</f>
        <v xml:space="preserve"> - </v>
      </c>
      <c r="Z23" s="17">
        <f t="shared" si="1"/>
        <v>0</v>
      </c>
      <c r="AB23" s="46">
        <f>IFERROR(VLOOKUP($R23,'Data Validation Lists'!$X$4:$Z$25,3,FALSE),$R23)</f>
        <v>0</v>
      </c>
      <c r="AF23" s="44" t="str">
        <f>IF(B23='Data Validation Lists'!$H$2,"MER",IF(B23='Data Validation Lists'!$H$3,"PRO",IF(B23='Data Validation Lists'!$H$4,"RAN",IF(B23='Data Validation Lists'!$H$5,"TOS",IF(B23='Data Validation Lists'!$H$6,"UPG",IF(B23='Data Validation Lists'!$H$8,"EXC"," "))))))</f>
        <v xml:space="preserve"> </v>
      </c>
    </row>
    <row r="24" spans="1:32" x14ac:dyDescent="0.2">
      <c r="A24" s="1">
        <v>22</v>
      </c>
      <c r="J24" s="17" t="str">
        <f>IFERROR(INDEX('Faculty Base Rates'!I:I,MATCH('Exceptional Increase'!F24,'Faculty Base Rates'!E:E,0))," - ")</f>
        <v xml:space="preserve"> - </v>
      </c>
      <c r="U24" s="1" t="str">
        <f t="shared" si="0"/>
        <v xml:space="preserve">  </v>
      </c>
      <c r="X24" s="20" t="str">
        <f>IFERROR(INDEX('Staffing Actions Database'!T:T,MATCH('Exceptional Increase'!N24,'Staffing Actions Database'!S:S,0))*Z24," - ")</f>
        <v xml:space="preserve"> - </v>
      </c>
      <c r="Z24" s="17">
        <f t="shared" si="1"/>
        <v>0</v>
      </c>
      <c r="AB24" s="46">
        <f>IFERROR(VLOOKUP($R24,'Data Validation Lists'!$X$4:$Z$25,3,FALSE),$R24)</f>
        <v>0</v>
      </c>
      <c r="AF24" s="44" t="str">
        <f>IF(B24='Data Validation Lists'!$H$2,"MER",IF(B24='Data Validation Lists'!$H$3,"PRO",IF(B24='Data Validation Lists'!$H$4,"RAN",IF(B24='Data Validation Lists'!$H$5,"TOS",IF(B24='Data Validation Lists'!$H$6,"UPG",IF(B24='Data Validation Lists'!$H$8,"EXC"," "))))))</f>
        <v xml:space="preserve"> </v>
      </c>
    </row>
    <row r="25" spans="1:32" x14ac:dyDescent="0.2">
      <c r="A25" s="1">
        <v>23</v>
      </c>
      <c r="J25" s="17" t="str">
        <f>IFERROR(INDEX('Faculty Base Rates'!I:I,MATCH('Exceptional Increase'!F25,'Faculty Base Rates'!E:E,0))," - ")</f>
        <v xml:space="preserve"> - </v>
      </c>
      <c r="U25" s="1" t="str">
        <f t="shared" si="0"/>
        <v xml:space="preserve">  </v>
      </c>
      <c r="X25" s="20" t="str">
        <f>IFERROR(INDEX('Staffing Actions Database'!T:T,MATCH('Exceptional Increase'!N25,'Staffing Actions Database'!S:S,0))*Z25," - ")</f>
        <v xml:space="preserve"> - </v>
      </c>
      <c r="Z25" s="17">
        <f t="shared" si="1"/>
        <v>0</v>
      </c>
      <c r="AB25" s="46">
        <f>IFERROR(VLOOKUP($R25,'Data Validation Lists'!$X$4:$Z$25,3,FALSE),$R25)</f>
        <v>0</v>
      </c>
      <c r="AF25" s="44" t="str">
        <f>IF(B25='Data Validation Lists'!$H$2,"MER",IF(B25='Data Validation Lists'!$H$3,"PRO",IF(B25='Data Validation Lists'!$H$4,"RAN",IF(B25='Data Validation Lists'!$H$5,"TOS",IF(B25='Data Validation Lists'!$H$6,"UPG",IF(B25='Data Validation Lists'!$H$8,"EXC"," "))))))</f>
        <v xml:space="preserve"> </v>
      </c>
    </row>
    <row r="26" spans="1:32" x14ac:dyDescent="0.2">
      <c r="A26" s="1">
        <v>24</v>
      </c>
      <c r="J26" s="17" t="str">
        <f>IFERROR(INDEX('Faculty Base Rates'!I:I,MATCH('Exceptional Increase'!F26,'Faculty Base Rates'!E:E,0))," - ")</f>
        <v xml:space="preserve"> - </v>
      </c>
      <c r="U26" s="1" t="str">
        <f t="shared" si="0"/>
        <v xml:space="preserve">  </v>
      </c>
      <c r="X26" s="20" t="str">
        <f>IFERROR(INDEX('Staffing Actions Database'!T:T,MATCH('Exceptional Increase'!N26,'Staffing Actions Database'!S:S,0))*Z26," - ")</f>
        <v xml:space="preserve"> - </v>
      </c>
      <c r="Z26" s="17">
        <f t="shared" si="1"/>
        <v>0</v>
      </c>
      <c r="AB26" s="46">
        <f>IFERROR(VLOOKUP($R26,'Data Validation Lists'!$X$4:$Z$25,3,FALSE),$R26)</f>
        <v>0</v>
      </c>
      <c r="AF26" s="44" t="str">
        <f>IF(B26='Data Validation Lists'!$H$2,"MER",IF(B26='Data Validation Lists'!$H$3,"PRO",IF(B26='Data Validation Lists'!$H$4,"RAN",IF(B26='Data Validation Lists'!$H$5,"TOS",IF(B26='Data Validation Lists'!$H$6,"UPG",IF(B26='Data Validation Lists'!$H$8,"EXC"," "))))))</f>
        <v xml:space="preserve"> </v>
      </c>
    </row>
    <row r="27" spans="1:32" x14ac:dyDescent="0.2">
      <c r="A27" s="1">
        <v>25</v>
      </c>
      <c r="J27" s="17" t="str">
        <f>IFERROR(INDEX('Faculty Base Rates'!I:I,MATCH('Exceptional Increase'!F27,'Faculty Base Rates'!E:E,0))," - ")</f>
        <v xml:space="preserve"> - </v>
      </c>
      <c r="U27" s="1" t="str">
        <f t="shared" si="0"/>
        <v xml:space="preserve">  </v>
      </c>
      <c r="X27" s="20" t="str">
        <f>IFERROR(INDEX('Staffing Actions Database'!T:T,MATCH('Exceptional Increase'!N27,'Staffing Actions Database'!S:S,0))*Z27," - ")</f>
        <v xml:space="preserve"> - </v>
      </c>
      <c r="Z27" s="17">
        <f t="shared" si="1"/>
        <v>0</v>
      </c>
      <c r="AB27" s="46">
        <f>IFERROR(VLOOKUP($R27,'Data Validation Lists'!$X$4:$Z$25,3,FALSE),$R27)</f>
        <v>0</v>
      </c>
      <c r="AF27" s="44" t="str">
        <f>IF(B27='Data Validation Lists'!$H$2,"MER",IF(B27='Data Validation Lists'!$H$3,"PRO",IF(B27='Data Validation Lists'!$H$4,"RAN",IF(B27='Data Validation Lists'!$H$5,"TOS",IF(B27='Data Validation Lists'!$H$6,"UPG",IF(B27='Data Validation Lists'!$H$8,"EXC"," "))))))</f>
        <v xml:space="preserve"> </v>
      </c>
    </row>
    <row r="28" spans="1:32" x14ac:dyDescent="0.2">
      <c r="A28" s="1">
        <v>26</v>
      </c>
      <c r="J28" s="17" t="str">
        <f>IFERROR(INDEX('Faculty Base Rates'!I:I,MATCH('Exceptional Increase'!F28,'Faculty Base Rates'!E:E,0))," - ")</f>
        <v xml:space="preserve"> - </v>
      </c>
      <c r="U28" s="1" t="str">
        <f t="shared" si="0"/>
        <v xml:space="preserve">  </v>
      </c>
      <c r="X28" s="20" t="str">
        <f>IFERROR(INDEX('Staffing Actions Database'!T:T,MATCH('Exceptional Increase'!N28,'Staffing Actions Database'!S:S,0))*Z28," - ")</f>
        <v xml:space="preserve"> - </v>
      </c>
      <c r="Z28" s="17">
        <f t="shared" si="1"/>
        <v>0</v>
      </c>
      <c r="AB28" s="46">
        <f>IFERROR(VLOOKUP($R28,'Data Validation Lists'!$X$4:$Z$25,3,FALSE),$R28)</f>
        <v>0</v>
      </c>
      <c r="AF28" s="44" t="str">
        <f>IF(B28='Data Validation Lists'!$H$2,"MER",IF(B28='Data Validation Lists'!$H$3,"PRO",IF(B28='Data Validation Lists'!$H$4,"RAN",IF(B28='Data Validation Lists'!$H$5,"TOS",IF(B28='Data Validation Lists'!$H$6,"UPG",IF(B28='Data Validation Lists'!$H$8,"EXC"," "))))))</f>
        <v xml:space="preserve"> </v>
      </c>
    </row>
    <row r="29" spans="1:32" x14ac:dyDescent="0.2">
      <c r="A29" s="1">
        <v>27</v>
      </c>
      <c r="J29" s="17" t="str">
        <f>IFERROR(INDEX('Faculty Base Rates'!I:I,MATCH('Exceptional Increase'!F29,'Faculty Base Rates'!E:E,0))," - ")</f>
        <v xml:space="preserve"> - </v>
      </c>
      <c r="U29" s="1" t="str">
        <f t="shared" si="0"/>
        <v xml:space="preserve">  </v>
      </c>
      <c r="X29" s="20" t="str">
        <f>IFERROR(INDEX('Staffing Actions Database'!T:T,MATCH('Exceptional Increase'!N29,'Staffing Actions Database'!S:S,0))*Z29," - ")</f>
        <v xml:space="preserve"> - </v>
      </c>
      <c r="Z29" s="17">
        <f t="shared" si="1"/>
        <v>0</v>
      </c>
      <c r="AB29" s="46">
        <f>IFERROR(VLOOKUP($R29,'Data Validation Lists'!$X$4:$Z$25,3,FALSE),$R29)</f>
        <v>0</v>
      </c>
      <c r="AF29" s="44" t="str">
        <f>IF(B29='Data Validation Lists'!$H$2,"MER",IF(B29='Data Validation Lists'!$H$3,"PRO",IF(B29='Data Validation Lists'!$H$4,"RAN",IF(B29='Data Validation Lists'!$H$5,"TOS",IF(B29='Data Validation Lists'!$H$6,"UPG",IF(B29='Data Validation Lists'!$H$8,"EXC"," "))))))</f>
        <v xml:space="preserve"> </v>
      </c>
    </row>
    <row r="30" spans="1:32" x14ac:dyDescent="0.2">
      <c r="A30" s="1">
        <v>28</v>
      </c>
      <c r="J30" s="17" t="str">
        <f>IFERROR(INDEX('Faculty Base Rates'!I:I,MATCH('Exceptional Increase'!F30,'Faculty Base Rates'!E:E,0))," - ")</f>
        <v xml:space="preserve"> - </v>
      </c>
      <c r="U30" s="1" t="str">
        <f t="shared" si="0"/>
        <v xml:space="preserve">  </v>
      </c>
      <c r="X30" s="20" t="str">
        <f>IFERROR(INDEX('Staffing Actions Database'!T:T,MATCH('Exceptional Increase'!N30,'Staffing Actions Database'!S:S,0))*Z30," - ")</f>
        <v xml:space="preserve"> - </v>
      </c>
      <c r="Z30" s="17">
        <f t="shared" si="1"/>
        <v>0</v>
      </c>
      <c r="AB30" s="46">
        <f>IFERROR(VLOOKUP($R30,'Data Validation Lists'!$X$4:$Z$25,3,FALSE),$R30)</f>
        <v>0</v>
      </c>
      <c r="AF30" s="44" t="str">
        <f>IF(B30='Data Validation Lists'!$H$2,"MER",IF(B30='Data Validation Lists'!$H$3,"PRO",IF(B30='Data Validation Lists'!$H$4,"RAN",IF(B30='Data Validation Lists'!$H$5,"TOS",IF(B30='Data Validation Lists'!$H$6,"UPG",IF(B30='Data Validation Lists'!$H$8,"EXC"," "))))))</f>
        <v xml:space="preserve"> </v>
      </c>
    </row>
    <row r="31" spans="1:32" x14ac:dyDescent="0.2">
      <c r="A31" s="1">
        <v>29</v>
      </c>
      <c r="J31" s="17" t="str">
        <f>IFERROR(INDEX('Faculty Base Rates'!I:I,MATCH('Exceptional Increase'!F31,'Faculty Base Rates'!E:E,0))," - ")</f>
        <v xml:space="preserve"> - </v>
      </c>
      <c r="U31" s="1" t="str">
        <f t="shared" si="0"/>
        <v xml:space="preserve">  </v>
      </c>
      <c r="X31" s="20" t="str">
        <f>IFERROR(INDEX('Staffing Actions Database'!T:T,MATCH('Exceptional Increase'!N31,'Staffing Actions Database'!S:S,0))*Z31," - ")</f>
        <v xml:space="preserve"> - </v>
      </c>
      <c r="Z31" s="17">
        <f t="shared" si="1"/>
        <v>0</v>
      </c>
      <c r="AB31" s="46">
        <f>IFERROR(VLOOKUP($R31,'Data Validation Lists'!$X$4:$Z$25,3,FALSE),$R31)</f>
        <v>0</v>
      </c>
      <c r="AF31" s="44" t="str">
        <f>IF(B31='Data Validation Lists'!$H$2,"MER",IF(B31='Data Validation Lists'!$H$3,"PRO",IF(B31='Data Validation Lists'!$H$4,"RAN",IF(B31='Data Validation Lists'!$H$5,"TOS",IF(B31='Data Validation Lists'!$H$6,"UPG",IF(B31='Data Validation Lists'!$H$8,"EXC"," "))))))</f>
        <v xml:space="preserve"> </v>
      </c>
    </row>
    <row r="32" spans="1:32" x14ac:dyDescent="0.2">
      <c r="A32" s="1">
        <v>30</v>
      </c>
      <c r="J32" s="17" t="str">
        <f>IFERROR(INDEX('Faculty Base Rates'!I:I,MATCH('Exceptional Increase'!F32,'Faculty Base Rates'!E:E,0))," - ")</f>
        <v xml:space="preserve"> - </v>
      </c>
      <c r="U32" s="1" t="str">
        <f t="shared" si="0"/>
        <v xml:space="preserve">  </v>
      </c>
      <c r="X32" s="20" t="str">
        <f>IFERROR(INDEX('Staffing Actions Database'!T:T,MATCH('Exceptional Increase'!N32,'Staffing Actions Database'!S:S,0))*Z32," - ")</f>
        <v xml:space="preserve"> - </v>
      </c>
      <c r="Z32" s="17">
        <f t="shared" si="1"/>
        <v>0</v>
      </c>
      <c r="AB32" s="46">
        <f>IFERROR(VLOOKUP($R32,'Data Validation Lists'!$X$4:$Z$25,3,FALSE),$R32)</f>
        <v>0</v>
      </c>
      <c r="AF32" s="44" t="str">
        <f>IF(B32='Data Validation Lists'!$H$2,"MER",IF(B32='Data Validation Lists'!$H$3,"PRO",IF(B32='Data Validation Lists'!$H$4,"RAN",IF(B32='Data Validation Lists'!$H$5,"TOS",IF(B32='Data Validation Lists'!$H$6,"UPG",IF(B32='Data Validation Lists'!$H$8,"EXC"," "))))))</f>
        <v xml:space="preserve"> </v>
      </c>
    </row>
    <row r="33" spans="1:32" x14ac:dyDescent="0.2">
      <c r="A33" s="1">
        <v>31</v>
      </c>
      <c r="J33" s="17" t="str">
        <f>IFERROR(INDEX('Faculty Base Rates'!I:I,MATCH('Exceptional Increase'!F33,'Faculty Base Rates'!E:E,0))," - ")</f>
        <v xml:space="preserve"> - </v>
      </c>
      <c r="U33" s="1" t="str">
        <f t="shared" si="0"/>
        <v xml:space="preserve">  </v>
      </c>
      <c r="X33" s="20" t="str">
        <f>IFERROR(INDEX('Staffing Actions Database'!T:T,MATCH('Exceptional Increase'!N33,'Staffing Actions Database'!S:S,0))*Z33," - ")</f>
        <v xml:space="preserve"> - </v>
      </c>
      <c r="Z33" s="17">
        <f t="shared" si="1"/>
        <v>0</v>
      </c>
      <c r="AB33" s="46">
        <f>IFERROR(VLOOKUP($R33,'Data Validation Lists'!$X$4:$Z$25,3,FALSE),$R33)</f>
        <v>0</v>
      </c>
      <c r="AF33" s="44" t="str">
        <f>IF(B33='Data Validation Lists'!$H$2,"MER",IF(B33='Data Validation Lists'!$H$3,"PRO",IF(B33='Data Validation Lists'!$H$4,"RAN",IF(B33='Data Validation Lists'!$H$5,"TOS",IF(B33='Data Validation Lists'!$H$6,"UPG",IF(B33='Data Validation Lists'!$H$8,"EXC"," "))))))</f>
        <v xml:space="preserve"> </v>
      </c>
    </row>
    <row r="34" spans="1:32" x14ac:dyDescent="0.2">
      <c r="A34" s="1">
        <v>32</v>
      </c>
      <c r="J34" s="17" t="str">
        <f>IFERROR(INDEX('Faculty Base Rates'!I:I,MATCH('Exceptional Increase'!F34,'Faculty Base Rates'!E:E,0))," - ")</f>
        <v xml:space="preserve"> - </v>
      </c>
      <c r="U34" s="1" t="str">
        <f t="shared" si="0"/>
        <v xml:space="preserve">  </v>
      </c>
      <c r="X34" s="20" t="str">
        <f>IFERROR(INDEX('Staffing Actions Database'!T:T,MATCH('Exceptional Increase'!N34,'Staffing Actions Database'!S:S,0))*Z34," - ")</f>
        <v xml:space="preserve"> - </v>
      </c>
      <c r="Z34" s="17">
        <f t="shared" si="1"/>
        <v>0</v>
      </c>
      <c r="AB34" s="46">
        <f>IFERROR(VLOOKUP($R34,'Data Validation Lists'!$X$4:$Z$25,3,FALSE),$R34)</f>
        <v>0</v>
      </c>
      <c r="AF34" s="44" t="str">
        <f>IF(B34='Data Validation Lists'!$H$2,"MER",IF(B34='Data Validation Lists'!$H$3,"PRO",IF(B34='Data Validation Lists'!$H$4,"RAN",IF(B34='Data Validation Lists'!$H$5,"TOS",IF(B34='Data Validation Lists'!$H$6,"UPG",IF(B34='Data Validation Lists'!$H$8,"EXC"," "))))))</f>
        <v xml:space="preserve"> </v>
      </c>
    </row>
    <row r="35" spans="1:32" x14ac:dyDescent="0.2">
      <c r="A35" s="1">
        <v>33</v>
      </c>
      <c r="J35" s="17" t="str">
        <f>IFERROR(INDEX('Faculty Base Rates'!I:I,MATCH('Exceptional Increase'!F35,'Faculty Base Rates'!E:E,0))," - ")</f>
        <v xml:space="preserve"> - </v>
      </c>
      <c r="U35" s="1" t="str">
        <f t="shared" si="0"/>
        <v xml:space="preserve">  </v>
      </c>
      <c r="X35" s="20" t="str">
        <f>IFERROR(INDEX('Staffing Actions Database'!T:T,MATCH('Exceptional Increase'!N35,'Staffing Actions Database'!S:S,0))*Z35," - ")</f>
        <v xml:space="preserve"> - </v>
      </c>
      <c r="Z35" s="17">
        <f t="shared" si="1"/>
        <v>0</v>
      </c>
      <c r="AB35" s="46">
        <f>IFERROR(VLOOKUP($R35,'Data Validation Lists'!$X$4:$Z$25,3,FALSE),$R35)</f>
        <v>0</v>
      </c>
      <c r="AF35" s="44" t="str">
        <f>IF(B35='Data Validation Lists'!$H$2,"MER",IF(B35='Data Validation Lists'!$H$3,"PRO",IF(B35='Data Validation Lists'!$H$4,"RAN",IF(B35='Data Validation Lists'!$H$5,"TOS",IF(B35='Data Validation Lists'!$H$6,"UPG",IF(B35='Data Validation Lists'!$H$8,"EXC"," "))))))</f>
        <v xml:space="preserve"> </v>
      </c>
    </row>
    <row r="36" spans="1:32" x14ac:dyDescent="0.2">
      <c r="A36" s="1">
        <v>34</v>
      </c>
      <c r="J36" s="17" t="str">
        <f>IFERROR(INDEX('Faculty Base Rates'!I:I,MATCH('Exceptional Increase'!F36,'Faculty Base Rates'!E:E,0))," - ")</f>
        <v xml:space="preserve"> - </v>
      </c>
      <c r="U36" s="1" t="str">
        <f t="shared" si="0"/>
        <v xml:space="preserve">  </v>
      </c>
      <c r="X36" s="20" t="str">
        <f>IFERROR(INDEX('Staffing Actions Database'!T:T,MATCH('Exceptional Increase'!N36,'Staffing Actions Database'!S:S,0))*Z36," - ")</f>
        <v xml:space="preserve"> - </v>
      </c>
      <c r="Z36" s="17">
        <f t="shared" si="1"/>
        <v>0</v>
      </c>
      <c r="AB36" s="46">
        <f>IFERROR(VLOOKUP($R36,'Data Validation Lists'!$X$4:$Z$25,3,FALSE),$R36)</f>
        <v>0</v>
      </c>
      <c r="AF36" s="44" t="str">
        <f>IF(B36='Data Validation Lists'!$H$2,"MER",IF(B36='Data Validation Lists'!$H$3,"PRO",IF(B36='Data Validation Lists'!$H$4,"RAN",IF(B36='Data Validation Lists'!$H$5,"TOS",IF(B36='Data Validation Lists'!$H$6,"UPG",IF(B36='Data Validation Lists'!$H$8,"EXC"," "))))))</f>
        <v xml:space="preserve"> </v>
      </c>
    </row>
    <row r="37" spans="1:32" x14ac:dyDescent="0.2">
      <c r="A37" s="1">
        <v>35</v>
      </c>
      <c r="J37" s="17" t="str">
        <f>IFERROR(INDEX('Faculty Base Rates'!I:I,MATCH('Exceptional Increase'!F37,'Faculty Base Rates'!E:E,0))," - ")</f>
        <v xml:space="preserve"> - </v>
      </c>
      <c r="U37" s="1" t="str">
        <f t="shared" si="0"/>
        <v xml:space="preserve">  </v>
      </c>
      <c r="X37" s="20" t="str">
        <f>IFERROR(INDEX('Staffing Actions Database'!T:T,MATCH('Exceptional Increase'!N37,'Staffing Actions Database'!S:S,0))*Z37," - ")</f>
        <v xml:space="preserve"> - </v>
      </c>
      <c r="Z37" s="17">
        <f t="shared" si="1"/>
        <v>0</v>
      </c>
      <c r="AB37" s="46">
        <f>IFERROR(VLOOKUP($R37,'Data Validation Lists'!$X$4:$Z$25,3,FALSE),$R37)</f>
        <v>0</v>
      </c>
      <c r="AF37" s="44" t="str">
        <f>IF(B37='Data Validation Lists'!$H$2,"MER",IF(B37='Data Validation Lists'!$H$3,"PRO",IF(B37='Data Validation Lists'!$H$4,"RAN",IF(B37='Data Validation Lists'!$H$5,"TOS",IF(B37='Data Validation Lists'!$H$6,"UPG",IF(B37='Data Validation Lists'!$H$8,"EXC"," "))))))</f>
        <v xml:space="preserve"> </v>
      </c>
    </row>
    <row r="38" spans="1:32" x14ac:dyDescent="0.2">
      <c r="A38" s="1">
        <v>36</v>
      </c>
      <c r="J38" s="17" t="str">
        <f>IFERROR(INDEX('Faculty Base Rates'!I:I,MATCH('Exceptional Increase'!F38,'Faculty Base Rates'!E:E,0))," - ")</f>
        <v xml:space="preserve"> - </v>
      </c>
      <c r="U38" s="1" t="str">
        <f t="shared" si="0"/>
        <v xml:space="preserve">  </v>
      </c>
      <c r="X38" s="20" t="str">
        <f>IFERROR(INDEX('Staffing Actions Database'!T:T,MATCH('Exceptional Increase'!N38,'Staffing Actions Database'!S:S,0))*Z38," - ")</f>
        <v xml:space="preserve"> - </v>
      </c>
      <c r="Z38" s="17">
        <f t="shared" si="1"/>
        <v>0</v>
      </c>
      <c r="AB38" s="46">
        <f>IFERROR(VLOOKUP($R38,'Data Validation Lists'!$X$4:$Z$25,3,FALSE),$R38)</f>
        <v>0</v>
      </c>
      <c r="AF38" s="44" t="str">
        <f>IF(B38='Data Validation Lists'!$H$2,"MER",IF(B38='Data Validation Lists'!$H$3,"PRO",IF(B38='Data Validation Lists'!$H$4,"RAN",IF(B38='Data Validation Lists'!$H$5,"TOS",IF(B38='Data Validation Lists'!$H$6,"UPG",IF(B38='Data Validation Lists'!$H$8,"EXC"," "))))))</f>
        <v xml:space="preserve"> </v>
      </c>
    </row>
    <row r="39" spans="1:32" x14ac:dyDescent="0.2">
      <c r="A39" s="1">
        <v>37</v>
      </c>
      <c r="J39" s="17" t="str">
        <f>IFERROR(INDEX('Faculty Base Rates'!I:I,MATCH('Exceptional Increase'!F39,'Faculty Base Rates'!E:E,0))," - ")</f>
        <v xml:space="preserve"> - </v>
      </c>
      <c r="U39" s="1" t="str">
        <f t="shared" si="0"/>
        <v xml:space="preserve">  </v>
      </c>
      <c r="X39" s="20" t="str">
        <f>IFERROR(INDEX('Staffing Actions Database'!T:T,MATCH('Exceptional Increase'!N39,'Staffing Actions Database'!S:S,0))*Z39," - ")</f>
        <v xml:space="preserve"> - </v>
      </c>
      <c r="Z39" s="17">
        <f t="shared" si="1"/>
        <v>0</v>
      </c>
      <c r="AB39" s="46">
        <f>IFERROR(VLOOKUP($R39,'Data Validation Lists'!$X$4:$Z$25,3,FALSE),$R39)</f>
        <v>0</v>
      </c>
      <c r="AF39" s="44" t="str">
        <f>IF(B39='Data Validation Lists'!$H$2,"MER",IF(B39='Data Validation Lists'!$H$3,"PRO",IF(B39='Data Validation Lists'!$H$4,"RAN",IF(B39='Data Validation Lists'!$H$5,"TOS",IF(B39='Data Validation Lists'!$H$6,"UPG",IF(B39='Data Validation Lists'!$H$8,"EXC"," "))))))</f>
        <v xml:space="preserve"> </v>
      </c>
    </row>
    <row r="40" spans="1:32" x14ac:dyDescent="0.2">
      <c r="A40" s="1">
        <v>38</v>
      </c>
      <c r="J40" s="17" t="str">
        <f>IFERROR(INDEX('Faculty Base Rates'!I:I,MATCH('Exceptional Increase'!F40,'Faculty Base Rates'!E:E,0))," - ")</f>
        <v xml:space="preserve"> - </v>
      </c>
      <c r="U40" s="1" t="str">
        <f t="shared" si="0"/>
        <v xml:space="preserve">  </v>
      </c>
      <c r="X40" s="20" t="str">
        <f>IFERROR(INDEX('Staffing Actions Database'!T:T,MATCH('Exceptional Increase'!N40,'Staffing Actions Database'!S:S,0))*Z40," - ")</f>
        <v xml:space="preserve"> - </v>
      </c>
      <c r="Z40" s="17">
        <f t="shared" si="1"/>
        <v>0</v>
      </c>
      <c r="AB40" s="46">
        <f>IFERROR(VLOOKUP($R40,'Data Validation Lists'!$X$4:$Z$25,3,FALSE),$R40)</f>
        <v>0</v>
      </c>
      <c r="AF40" s="44" t="str">
        <f>IF(B40='Data Validation Lists'!$H$2,"MER",IF(B40='Data Validation Lists'!$H$3,"PRO",IF(B40='Data Validation Lists'!$H$4,"RAN",IF(B40='Data Validation Lists'!$H$5,"TOS",IF(B40='Data Validation Lists'!$H$6,"UPG",IF(B40='Data Validation Lists'!$H$8,"EXC"," "))))))</f>
        <v xml:space="preserve"> </v>
      </c>
    </row>
    <row r="41" spans="1:32" x14ac:dyDescent="0.2">
      <c r="A41" s="1">
        <v>39</v>
      </c>
      <c r="J41" s="17" t="str">
        <f>IFERROR(INDEX('Faculty Base Rates'!I:I,MATCH('Exceptional Increase'!F41,'Faculty Base Rates'!E:E,0))," - ")</f>
        <v xml:space="preserve"> - </v>
      </c>
      <c r="U41" s="1" t="str">
        <f t="shared" si="0"/>
        <v xml:space="preserve">  </v>
      </c>
      <c r="X41" s="20" t="str">
        <f>IFERROR(INDEX('Staffing Actions Database'!T:T,MATCH('Exceptional Increase'!N41,'Staffing Actions Database'!S:S,0))*Z41," - ")</f>
        <v xml:space="preserve"> - </v>
      </c>
      <c r="Z41" s="17">
        <f t="shared" si="1"/>
        <v>0</v>
      </c>
      <c r="AB41" s="46">
        <f>IFERROR(VLOOKUP($R41,'Data Validation Lists'!$X$4:$Z$25,3,FALSE),$R41)</f>
        <v>0</v>
      </c>
      <c r="AF41" s="44" t="str">
        <f>IF(B41='Data Validation Lists'!$H$2,"MER",IF(B41='Data Validation Lists'!$H$3,"PRO",IF(B41='Data Validation Lists'!$H$4,"RAN",IF(B41='Data Validation Lists'!$H$5,"TOS",IF(B41='Data Validation Lists'!$H$6,"UPG",IF(B41='Data Validation Lists'!$H$8,"EXC"," "))))))</f>
        <v xml:space="preserve"> </v>
      </c>
    </row>
    <row r="42" spans="1:32" x14ac:dyDescent="0.2">
      <c r="A42" s="1">
        <v>40</v>
      </c>
      <c r="J42" s="17" t="str">
        <f>IFERROR(INDEX('Faculty Base Rates'!I:I,MATCH('Exceptional Increase'!F42,'Faculty Base Rates'!E:E,0))," - ")</f>
        <v xml:space="preserve"> - </v>
      </c>
      <c r="U42" s="1" t="str">
        <f t="shared" si="0"/>
        <v xml:space="preserve">  </v>
      </c>
      <c r="X42" s="20" t="str">
        <f>IFERROR(INDEX('Staffing Actions Database'!T:T,MATCH('Exceptional Increase'!N42,'Staffing Actions Database'!S:S,0))*Z42," - ")</f>
        <v xml:space="preserve"> - </v>
      </c>
      <c r="Z42" s="17">
        <f t="shared" si="1"/>
        <v>0</v>
      </c>
      <c r="AB42" s="46">
        <f>IFERROR(VLOOKUP($R42,'Data Validation Lists'!$X$4:$Z$25,3,FALSE),$R42)</f>
        <v>0</v>
      </c>
      <c r="AF42" s="44" t="str">
        <f>IF(B42='Data Validation Lists'!$H$2,"MER",IF(B42='Data Validation Lists'!$H$3,"PRO",IF(B42='Data Validation Lists'!$H$4,"RAN",IF(B42='Data Validation Lists'!$H$5,"TOS",IF(B42='Data Validation Lists'!$H$6,"UPG",IF(B42='Data Validation Lists'!$H$8,"EXC"," "))))))</f>
        <v xml:space="preserve"> </v>
      </c>
    </row>
    <row r="43" spans="1:32" x14ac:dyDescent="0.2">
      <c r="A43" s="1">
        <v>41</v>
      </c>
      <c r="J43" s="17" t="str">
        <f>IFERROR(INDEX('Faculty Base Rates'!I:I,MATCH('Exceptional Increase'!F43,'Faculty Base Rates'!E:E,0))," - ")</f>
        <v xml:space="preserve"> - </v>
      </c>
      <c r="U43" s="1" t="str">
        <f t="shared" si="0"/>
        <v xml:space="preserve">  </v>
      </c>
      <c r="X43" s="20" t="str">
        <f>IFERROR(INDEX('Staffing Actions Database'!T:T,MATCH('Exceptional Increase'!N43,'Staffing Actions Database'!S:S,0))*Z43," - ")</f>
        <v xml:space="preserve"> - </v>
      </c>
      <c r="Z43" s="17">
        <f t="shared" si="1"/>
        <v>0</v>
      </c>
      <c r="AB43" s="46">
        <f>IFERROR(VLOOKUP($R43,'Data Validation Lists'!$X$4:$Z$25,3,FALSE),$R43)</f>
        <v>0</v>
      </c>
      <c r="AF43" s="44" t="str">
        <f>IF(B43='Data Validation Lists'!$H$2,"MER",IF(B43='Data Validation Lists'!$H$3,"PRO",IF(B43='Data Validation Lists'!$H$4,"RAN",IF(B43='Data Validation Lists'!$H$5,"TOS",IF(B43='Data Validation Lists'!$H$6,"UPG",IF(B43='Data Validation Lists'!$H$8,"EXC"," "))))))</f>
        <v xml:space="preserve"> </v>
      </c>
    </row>
    <row r="44" spans="1:32" x14ac:dyDescent="0.2">
      <c r="A44" s="1">
        <v>42</v>
      </c>
      <c r="J44" s="17" t="str">
        <f>IFERROR(INDEX('Faculty Base Rates'!I:I,MATCH('Exceptional Increase'!F44,'Faculty Base Rates'!E:E,0))," - ")</f>
        <v xml:space="preserve"> - </v>
      </c>
      <c r="U44" s="1" t="str">
        <f t="shared" si="0"/>
        <v xml:space="preserve">  </v>
      </c>
      <c r="X44" s="20" t="str">
        <f>IFERROR(INDEX('Staffing Actions Database'!T:T,MATCH('Exceptional Increase'!N44,'Staffing Actions Database'!S:S,0))*Z44," - ")</f>
        <v xml:space="preserve"> - </v>
      </c>
      <c r="Z44" s="17">
        <f t="shared" si="1"/>
        <v>0</v>
      </c>
      <c r="AB44" s="46">
        <f>IFERROR(VLOOKUP($R44,'Data Validation Lists'!$X$4:$Z$25,3,FALSE),$R44)</f>
        <v>0</v>
      </c>
      <c r="AF44" s="44" t="str">
        <f>IF(B44='Data Validation Lists'!$H$2,"MER",IF(B44='Data Validation Lists'!$H$3,"PRO",IF(B44='Data Validation Lists'!$H$4,"RAN",IF(B44='Data Validation Lists'!$H$5,"TOS",IF(B44='Data Validation Lists'!$H$6,"UPG",IF(B44='Data Validation Lists'!$H$8,"EXC"," "))))))</f>
        <v xml:space="preserve"> </v>
      </c>
    </row>
    <row r="45" spans="1:32" x14ac:dyDescent="0.2">
      <c r="A45" s="1">
        <v>43</v>
      </c>
      <c r="J45" s="17" t="str">
        <f>IFERROR(INDEX('Faculty Base Rates'!I:I,MATCH('Exceptional Increase'!F45,'Faculty Base Rates'!E:E,0))," - ")</f>
        <v xml:space="preserve"> - </v>
      </c>
      <c r="U45" s="1" t="str">
        <f t="shared" si="0"/>
        <v xml:space="preserve">  </v>
      </c>
      <c r="X45" s="20" t="str">
        <f>IFERROR(INDEX('Staffing Actions Database'!T:T,MATCH('Exceptional Increase'!N45,'Staffing Actions Database'!S:S,0))*Z45," - ")</f>
        <v xml:space="preserve"> - </v>
      </c>
      <c r="Z45" s="17">
        <f t="shared" si="1"/>
        <v>0</v>
      </c>
      <c r="AB45" s="46">
        <f>IFERROR(VLOOKUP($R45,'Data Validation Lists'!$X$4:$Z$25,3,FALSE),$R45)</f>
        <v>0</v>
      </c>
      <c r="AF45" s="44" t="str">
        <f>IF(B45='Data Validation Lists'!$H$2,"MER",IF(B45='Data Validation Lists'!$H$3,"PRO",IF(B45='Data Validation Lists'!$H$4,"RAN",IF(B45='Data Validation Lists'!$H$5,"TOS",IF(B45='Data Validation Lists'!$H$6,"UPG",IF(B45='Data Validation Lists'!$H$8,"EXC"," "))))))</f>
        <v xml:space="preserve"> </v>
      </c>
    </row>
    <row r="46" spans="1:32" x14ac:dyDescent="0.2">
      <c r="A46" s="1">
        <v>44</v>
      </c>
      <c r="J46" s="17" t="str">
        <f>IFERROR(INDEX('Faculty Base Rates'!I:I,MATCH('Exceptional Increase'!F46,'Faculty Base Rates'!E:E,0))," - ")</f>
        <v xml:space="preserve"> - </v>
      </c>
      <c r="U46" s="1" t="str">
        <f t="shared" si="0"/>
        <v xml:space="preserve">  </v>
      </c>
      <c r="X46" s="20" t="str">
        <f>IFERROR(INDEX('Staffing Actions Database'!T:T,MATCH('Exceptional Increase'!N46,'Staffing Actions Database'!S:S,0))*Z46," - ")</f>
        <v xml:space="preserve"> - </v>
      </c>
      <c r="Z46" s="17">
        <f t="shared" si="1"/>
        <v>0</v>
      </c>
      <c r="AB46" s="46">
        <f>IFERROR(VLOOKUP($R46,'Data Validation Lists'!$X$4:$Z$25,3,FALSE),$R46)</f>
        <v>0</v>
      </c>
      <c r="AF46" s="44" t="str">
        <f>IF(B46='Data Validation Lists'!$H$2,"MER",IF(B46='Data Validation Lists'!$H$3,"PRO",IF(B46='Data Validation Lists'!$H$4,"RAN",IF(B46='Data Validation Lists'!$H$5,"TOS",IF(B46='Data Validation Lists'!$H$6,"UPG",IF(B46='Data Validation Lists'!$H$8,"EXC"," "))))))</f>
        <v xml:space="preserve"> </v>
      </c>
    </row>
    <row r="47" spans="1:32" x14ac:dyDescent="0.2">
      <c r="A47" s="1">
        <v>45</v>
      </c>
      <c r="J47" s="17" t="str">
        <f>IFERROR(INDEX('Faculty Base Rates'!I:I,MATCH('Exceptional Increase'!F47,'Faculty Base Rates'!E:E,0))," - ")</f>
        <v xml:space="preserve"> - </v>
      </c>
      <c r="U47" s="1" t="str">
        <f t="shared" si="0"/>
        <v xml:space="preserve">  </v>
      </c>
      <c r="X47" s="20" t="str">
        <f>IFERROR(INDEX('Staffing Actions Database'!T:T,MATCH('Exceptional Increase'!N47,'Staffing Actions Database'!S:S,0))*Z47," - ")</f>
        <v xml:space="preserve"> - </v>
      </c>
      <c r="Z47" s="17">
        <f t="shared" si="1"/>
        <v>0</v>
      </c>
      <c r="AB47" s="46">
        <f>IFERROR(VLOOKUP($R47,'Data Validation Lists'!$X$4:$Z$25,3,FALSE),$R47)</f>
        <v>0</v>
      </c>
      <c r="AF47" s="44" t="str">
        <f>IF(B47='Data Validation Lists'!$H$2,"MER",IF(B47='Data Validation Lists'!$H$3,"PRO",IF(B47='Data Validation Lists'!$H$4,"RAN",IF(B47='Data Validation Lists'!$H$5,"TOS",IF(B47='Data Validation Lists'!$H$6,"UPG",IF(B47='Data Validation Lists'!$H$8,"EXC"," "))))))</f>
        <v xml:space="preserve"> </v>
      </c>
    </row>
    <row r="48" spans="1:32" x14ac:dyDescent="0.2">
      <c r="A48" s="1">
        <v>46</v>
      </c>
      <c r="J48" s="17" t="str">
        <f>IFERROR(INDEX('Faculty Base Rates'!I:I,MATCH('Exceptional Increase'!F48,'Faculty Base Rates'!E:E,0))," - ")</f>
        <v xml:space="preserve"> - </v>
      </c>
      <c r="U48" s="1" t="str">
        <f t="shared" si="0"/>
        <v xml:space="preserve">  </v>
      </c>
      <c r="X48" s="20" t="str">
        <f>IFERROR(INDEX('Staffing Actions Database'!T:T,MATCH('Exceptional Increase'!N48,'Staffing Actions Database'!S:S,0))*Z48," - ")</f>
        <v xml:space="preserve"> - </v>
      </c>
      <c r="Z48" s="17">
        <f t="shared" si="1"/>
        <v>0</v>
      </c>
      <c r="AB48" s="46">
        <f>IFERROR(VLOOKUP($R48,'Data Validation Lists'!$X$4:$Z$25,3,FALSE),$R48)</f>
        <v>0</v>
      </c>
      <c r="AF48" s="44" t="str">
        <f>IF(B48='Data Validation Lists'!$H$2,"MER",IF(B48='Data Validation Lists'!$H$3,"PRO",IF(B48='Data Validation Lists'!$H$4,"RAN",IF(B48='Data Validation Lists'!$H$5,"TOS",IF(B48='Data Validation Lists'!$H$6,"UPG",IF(B48='Data Validation Lists'!$H$8,"EXC"," "))))))</f>
        <v xml:space="preserve"> </v>
      </c>
    </row>
    <row r="49" spans="1:32" x14ac:dyDescent="0.2">
      <c r="A49" s="1">
        <v>47</v>
      </c>
      <c r="J49" s="17" t="str">
        <f>IFERROR(INDEX('Faculty Base Rates'!I:I,MATCH('Exceptional Increase'!F49,'Faculty Base Rates'!E:E,0))," - ")</f>
        <v xml:space="preserve"> - </v>
      </c>
      <c r="U49" s="1" t="str">
        <f t="shared" si="0"/>
        <v xml:space="preserve">  </v>
      </c>
      <c r="X49" s="20" t="str">
        <f>IFERROR(INDEX('Staffing Actions Database'!T:T,MATCH('Exceptional Increase'!N49,'Staffing Actions Database'!S:S,0))*Z49," - ")</f>
        <v xml:space="preserve"> - </v>
      </c>
      <c r="Z49" s="17">
        <f t="shared" si="1"/>
        <v>0</v>
      </c>
      <c r="AB49" s="46">
        <f>IFERROR(VLOOKUP($R49,'Data Validation Lists'!$X$4:$Z$25,3,FALSE),$R49)</f>
        <v>0</v>
      </c>
      <c r="AF49" s="44" t="str">
        <f>IF(B49='Data Validation Lists'!$H$2,"MER",IF(B49='Data Validation Lists'!$H$3,"PRO",IF(B49='Data Validation Lists'!$H$4,"RAN",IF(B49='Data Validation Lists'!$H$5,"TOS",IF(B49='Data Validation Lists'!$H$6,"UPG",IF(B49='Data Validation Lists'!$H$8,"EXC"," "))))))</f>
        <v xml:space="preserve"> </v>
      </c>
    </row>
    <row r="50" spans="1:32" x14ac:dyDescent="0.2">
      <c r="A50" s="1">
        <v>48</v>
      </c>
      <c r="J50" s="17" t="str">
        <f>IFERROR(INDEX('Faculty Base Rates'!I:I,MATCH('Exceptional Increase'!F50,'Faculty Base Rates'!E:E,0))," - ")</f>
        <v xml:space="preserve"> - </v>
      </c>
      <c r="U50" s="1" t="str">
        <f t="shared" si="0"/>
        <v xml:space="preserve">  </v>
      </c>
      <c r="X50" s="20" t="str">
        <f>IFERROR(INDEX('Staffing Actions Database'!T:T,MATCH('Exceptional Increase'!N50,'Staffing Actions Database'!S:S,0))*Z50," - ")</f>
        <v xml:space="preserve"> - </v>
      </c>
      <c r="Z50" s="17">
        <f t="shared" si="1"/>
        <v>0</v>
      </c>
      <c r="AB50" s="46">
        <f>IFERROR(VLOOKUP($R50,'Data Validation Lists'!$X$4:$Z$25,3,FALSE),$R50)</f>
        <v>0</v>
      </c>
      <c r="AF50" s="44" t="str">
        <f>IF(B50='Data Validation Lists'!$H$2,"MER",IF(B50='Data Validation Lists'!$H$3,"PRO",IF(B50='Data Validation Lists'!$H$4,"RAN",IF(B50='Data Validation Lists'!$H$5,"TOS",IF(B50='Data Validation Lists'!$H$6,"UPG",IF(B50='Data Validation Lists'!$H$8,"EXC"," "))))))</f>
        <v xml:space="preserve"> </v>
      </c>
    </row>
    <row r="51" spans="1:32" x14ac:dyDescent="0.2">
      <c r="A51" s="1">
        <v>49</v>
      </c>
      <c r="J51" s="17" t="str">
        <f>IFERROR(INDEX('Faculty Base Rates'!I:I,MATCH('Exceptional Increase'!F51,'Faculty Base Rates'!E:E,0))," - ")</f>
        <v xml:space="preserve"> - </v>
      </c>
      <c r="U51" s="1" t="str">
        <f t="shared" si="0"/>
        <v xml:space="preserve">  </v>
      </c>
      <c r="X51" s="20" t="str">
        <f>IFERROR(INDEX('Staffing Actions Database'!T:T,MATCH('Exceptional Increase'!N51,'Staffing Actions Database'!S:S,0))*Z51," - ")</f>
        <v xml:space="preserve"> - </v>
      </c>
      <c r="Z51" s="17">
        <f t="shared" si="1"/>
        <v>0</v>
      </c>
      <c r="AB51" s="46">
        <f>IFERROR(VLOOKUP($R51,'Data Validation Lists'!$X$4:$Z$25,3,FALSE),$R51)</f>
        <v>0</v>
      </c>
      <c r="AF51" s="44" t="str">
        <f>IF(B51='Data Validation Lists'!$H$2,"MER",IF(B51='Data Validation Lists'!$H$3,"PRO",IF(B51='Data Validation Lists'!$H$4,"RAN",IF(B51='Data Validation Lists'!$H$5,"TOS",IF(B51='Data Validation Lists'!$H$6,"UPG",IF(B51='Data Validation Lists'!$H$8,"EXC"," "))))))</f>
        <v xml:space="preserve"> </v>
      </c>
    </row>
    <row r="52" spans="1:32" x14ac:dyDescent="0.2">
      <c r="A52" s="1">
        <v>50</v>
      </c>
      <c r="J52" s="17" t="str">
        <f>IFERROR(INDEX('Faculty Base Rates'!I:I,MATCH('Exceptional Increase'!F52,'Faculty Base Rates'!E:E,0))," - ")</f>
        <v xml:space="preserve"> - </v>
      </c>
      <c r="U52" s="1" t="str">
        <f t="shared" si="0"/>
        <v xml:space="preserve">  </v>
      </c>
      <c r="X52" s="20" t="str">
        <f>IFERROR(INDEX('Staffing Actions Database'!T:T,MATCH('Exceptional Increase'!N52,'Staffing Actions Database'!S:S,0))*Z52," - ")</f>
        <v xml:space="preserve"> - </v>
      </c>
      <c r="Z52" s="17">
        <f t="shared" si="1"/>
        <v>0</v>
      </c>
      <c r="AB52" s="46">
        <f>IFERROR(VLOOKUP($R52,'Data Validation Lists'!$X$4:$Z$25,3,FALSE),$R52)</f>
        <v>0</v>
      </c>
      <c r="AF52" s="44" t="str">
        <f>IF(B52='Data Validation Lists'!$H$2,"MER",IF(B52='Data Validation Lists'!$H$3,"PRO",IF(B52='Data Validation Lists'!$H$4,"RAN",IF(B52='Data Validation Lists'!$H$5,"TOS",IF(B52='Data Validation Lists'!$H$6,"UPG",IF(B52='Data Validation Lists'!$H$8,"EXC"," "))))))</f>
        <v xml:space="preserve"> </v>
      </c>
    </row>
    <row r="53" spans="1:32" x14ac:dyDescent="0.2">
      <c r="A53" s="1">
        <v>51</v>
      </c>
      <c r="J53" s="17" t="str">
        <f>IFERROR(INDEX('Faculty Base Rates'!I:I,MATCH('Exceptional Increase'!F53,'Faculty Base Rates'!E:E,0))," - ")</f>
        <v xml:space="preserve"> - </v>
      </c>
      <c r="U53" s="1" t="str">
        <f t="shared" si="0"/>
        <v xml:space="preserve">  </v>
      </c>
      <c r="X53" s="20" t="str">
        <f>IFERROR(INDEX('Staffing Actions Database'!T:T,MATCH('Exceptional Increase'!N53,'Staffing Actions Database'!S:S,0))*Z53," - ")</f>
        <v xml:space="preserve"> - </v>
      </c>
      <c r="Z53" s="17">
        <f t="shared" si="1"/>
        <v>0</v>
      </c>
      <c r="AB53" s="46">
        <f>IFERROR(VLOOKUP($R53,'Data Validation Lists'!$X$4:$Z$25,3,FALSE),$R53)</f>
        <v>0</v>
      </c>
      <c r="AF53" s="44" t="str">
        <f>IF(B53='Data Validation Lists'!$H$2,"MER",IF(B53='Data Validation Lists'!$H$3,"PRO",IF(B53='Data Validation Lists'!$H$4,"RAN",IF(B53='Data Validation Lists'!$H$5,"TOS",IF(B53='Data Validation Lists'!$H$6,"UPG",IF(B53='Data Validation Lists'!$H$8,"EXC"," "))))))</f>
        <v xml:space="preserve"> </v>
      </c>
    </row>
    <row r="54" spans="1:32" x14ac:dyDescent="0.2">
      <c r="A54" s="1">
        <v>52</v>
      </c>
      <c r="J54" s="17" t="str">
        <f>IFERROR(INDEX('Faculty Base Rates'!I:I,MATCH('Exceptional Increase'!F54,'Faculty Base Rates'!E:E,0))," - ")</f>
        <v xml:space="preserve"> - </v>
      </c>
      <c r="U54" s="1" t="str">
        <f t="shared" si="0"/>
        <v xml:space="preserve">  </v>
      </c>
      <c r="X54" s="20" t="str">
        <f>IFERROR(INDEX('Staffing Actions Database'!T:T,MATCH('Exceptional Increase'!N54,'Staffing Actions Database'!S:S,0))*Z54," - ")</f>
        <v xml:space="preserve"> - </v>
      </c>
      <c r="Z54" s="17">
        <f t="shared" si="1"/>
        <v>0</v>
      </c>
      <c r="AB54" s="46">
        <f>IFERROR(VLOOKUP($R54,'Data Validation Lists'!$X$4:$Z$25,3,FALSE),$R54)</f>
        <v>0</v>
      </c>
      <c r="AF54" s="44" t="str">
        <f>IF(B54='Data Validation Lists'!$H$2,"MER",IF(B54='Data Validation Lists'!$H$3,"PRO",IF(B54='Data Validation Lists'!$H$4,"RAN",IF(B54='Data Validation Lists'!$H$5,"TOS",IF(B54='Data Validation Lists'!$H$6,"UPG",IF(B54='Data Validation Lists'!$H$8,"EXC"," "))))))</f>
        <v xml:space="preserve"> </v>
      </c>
    </row>
    <row r="55" spans="1:32" x14ac:dyDescent="0.2">
      <c r="A55" s="1">
        <v>53</v>
      </c>
      <c r="J55" s="17" t="str">
        <f>IFERROR(INDEX('Faculty Base Rates'!I:I,MATCH('Exceptional Increase'!F55,'Faculty Base Rates'!E:E,0))," - ")</f>
        <v xml:space="preserve"> - </v>
      </c>
      <c r="U55" s="1" t="str">
        <f t="shared" si="0"/>
        <v xml:space="preserve">  </v>
      </c>
      <c r="X55" s="20" t="str">
        <f>IFERROR(INDEX('Staffing Actions Database'!T:T,MATCH('Exceptional Increase'!N55,'Staffing Actions Database'!S:S,0))*Z55," - ")</f>
        <v xml:space="preserve"> - </v>
      </c>
      <c r="Z55" s="17">
        <f t="shared" si="1"/>
        <v>0</v>
      </c>
      <c r="AB55" s="46">
        <f>IFERROR(VLOOKUP($R55,'Data Validation Lists'!$X$4:$Z$25,3,FALSE),$R55)</f>
        <v>0</v>
      </c>
      <c r="AF55" s="44" t="str">
        <f>IF(B55='Data Validation Lists'!$H$2,"MER",IF(B55='Data Validation Lists'!$H$3,"PRO",IF(B55='Data Validation Lists'!$H$4,"RAN",IF(B55='Data Validation Lists'!$H$5,"TOS",IF(B55='Data Validation Lists'!$H$6,"UPG",IF(B55='Data Validation Lists'!$H$8,"EXC"," "))))))</f>
        <v xml:space="preserve"> </v>
      </c>
    </row>
    <row r="56" spans="1:32" x14ac:dyDescent="0.2">
      <c r="A56" s="1">
        <v>54</v>
      </c>
      <c r="J56" s="17" t="str">
        <f>IFERROR(INDEX('Faculty Base Rates'!I:I,MATCH('Exceptional Increase'!F56,'Faculty Base Rates'!E:E,0))," - ")</f>
        <v xml:space="preserve"> - </v>
      </c>
      <c r="U56" s="1" t="str">
        <f t="shared" si="0"/>
        <v xml:space="preserve">  </v>
      </c>
      <c r="X56" s="20" t="str">
        <f>IFERROR(INDEX('Staffing Actions Database'!T:T,MATCH('Exceptional Increase'!N56,'Staffing Actions Database'!S:S,0))*Z56," - ")</f>
        <v xml:space="preserve"> - </v>
      </c>
      <c r="Z56" s="17">
        <f t="shared" si="1"/>
        <v>0</v>
      </c>
      <c r="AB56" s="46">
        <f>IFERROR(VLOOKUP($R56,'Data Validation Lists'!$X$4:$Z$25,3,FALSE),$R56)</f>
        <v>0</v>
      </c>
      <c r="AF56" s="44" t="str">
        <f>IF(B56='Data Validation Lists'!$H$2,"MER",IF(B56='Data Validation Lists'!$H$3,"PRO",IF(B56='Data Validation Lists'!$H$4,"RAN",IF(B56='Data Validation Lists'!$H$5,"TOS",IF(B56='Data Validation Lists'!$H$6,"UPG",IF(B56='Data Validation Lists'!$H$8,"EXC"," "))))))</f>
        <v xml:space="preserve"> </v>
      </c>
    </row>
    <row r="57" spans="1:32" x14ac:dyDescent="0.2">
      <c r="A57" s="1">
        <v>55</v>
      </c>
      <c r="J57" s="17" t="str">
        <f>IFERROR(INDEX('Faculty Base Rates'!I:I,MATCH('Exceptional Increase'!F57,'Faculty Base Rates'!E:E,0))," - ")</f>
        <v xml:space="preserve"> - </v>
      </c>
      <c r="U57" s="1" t="str">
        <f t="shared" si="0"/>
        <v xml:space="preserve">  </v>
      </c>
      <c r="X57" s="20" t="str">
        <f>IFERROR(INDEX('Staffing Actions Database'!T:T,MATCH('Exceptional Increase'!N57,'Staffing Actions Database'!S:S,0))*Z57," - ")</f>
        <v xml:space="preserve"> - </v>
      </c>
      <c r="Z57" s="17">
        <f t="shared" si="1"/>
        <v>0</v>
      </c>
      <c r="AB57" s="46">
        <f>IFERROR(VLOOKUP($R57,'Data Validation Lists'!$X$4:$Z$25,3,FALSE),$R57)</f>
        <v>0</v>
      </c>
      <c r="AF57" s="44" t="str">
        <f>IF(B57='Data Validation Lists'!$H$2,"MER",IF(B57='Data Validation Lists'!$H$3,"PRO",IF(B57='Data Validation Lists'!$H$4,"RAN",IF(B57='Data Validation Lists'!$H$5,"TOS",IF(B57='Data Validation Lists'!$H$6,"UPG",IF(B57='Data Validation Lists'!$H$8,"EXC"," "))))))</f>
        <v xml:space="preserve"> </v>
      </c>
    </row>
    <row r="58" spans="1:32" x14ac:dyDescent="0.2">
      <c r="A58" s="1">
        <v>56</v>
      </c>
      <c r="J58" s="17" t="str">
        <f>IFERROR(INDEX('Faculty Base Rates'!I:I,MATCH('Exceptional Increase'!F58,'Faculty Base Rates'!E:E,0))," - ")</f>
        <v xml:space="preserve"> - </v>
      </c>
      <c r="U58" s="1" t="str">
        <f t="shared" si="0"/>
        <v xml:space="preserve">  </v>
      </c>
      <c r="X58" s="20" t="str">
        <f>IFERROR(INDEX('Staffing Actions Database'!T:T,MATCH('Exceptional Increase'!N58,'Staffing Actions Database'!S:S,0))*Z58," - ")</f>
        <v xml:space="preserve"> - </v>
      </c>
      <c r="Z58" s="17">
        <f t="shared" si="1"/>
        <v>0</v>
      </c>
      <c r="AB58" s="46">
        <f>IFERROR(VLOOKUP($R58,'Data Validation Lists'!$X$4:$Z$25,3,FALSE),$R58)</f>
        <v>0</v>
      </c>
      <c r="AF58" s="44" t="str">
        <f>IF(B58='Data Validation Lists'!$H$2,"MER",IF(B58='Data Validation Lists'!$H$3,"PRO",IF(B58='Data Validation Lists'!$H$4,"RAN",IF(B58='Data Validation Lists'!$H$5,"TOS",IF(B58='Data Validation Lists'!$H$6,"UPG",IF(B58='Data Validation Lists'!$H$8,"EXC"," "))))))</f>
        <v xml:space="preserve"> </v>
      </c>
    </row>
    <row r="59" spans="1:32" x14ac:dyDescent="0.2">
      <c r="A59" s="1">
        <v>57</v>
      </c>
      <c r="J59" s="17" t="str">
        <f>IFERROR(INDEX('Faculty Base Rates'!I:I,MATCH('Exceptional Increase'!F59,'Faculty Base Rates'!E:E,0))," - ")</f>
        <v xml:space="preserve"> - </v>
      </c>
      <c r="U59" s="1" t="str">
        <f t="shared" si="0"/>
        <v xml:space="preserve">  </v>
      </c>
      <c r="X59" s="20" t="str">
        <f>IFERROR(INDEX('Staffing Actions Database'!T:T,MATCH('Exceptional Increase'!N59,'Staffing Actions Database'!S:S,0))*Z59," - ")</f>
        <v xml:space="preserve"> - </v>
      </c>
      <c r="Z59" s="17">
        <f t="shared" si="1"/>
        <v>0</v>
      </c>
      <c r="AB59" s="46">
        <f>IFERROR(VLOOKUP($R59,'Data Validation Lists'!$X$4:$Z$25,3,FALSE),$R59)</f>
        <v>0</v>
      </c>
      <c r="AF59" s="44" t="str">
        <f>IF(B59='Data Validation Lists'!$H$2,"MER",IF(B59='Data Validation Lists'!$H$3,"PRO",IF(B59='Data Validation Lists'!$H$4,"RAN",IF(B59='Data Validation Lists'!$H$5,"TOS",IF(B59='Data Validation Lists'!$H$6,"UPG",IF(B59='Data Validation Lists'!$H$8,"EXC"," "))))))</f>
        <v xml:space="preserve"> </v>
      </c>
    </row>
    <row r="60" spans="1:32" x14ac:dyDescent="0.2">
      <c r="A60" s="1">
        <v>58</v>
      </c>
      <c r="J60" s="17" t="str">
        <f>IFERROR(INDEX('Faculty Base Rates'!I:I,MATCH('Exceptional Increase'!F60,'Faculty Base Rates'!E:E,0))," - ")</f>
        <v xml:space="preserve"> - </v>
      </c>
      <c r="U60" s="1" t="str">
        <f t="shared" si="0"/>
        <v xml:space="preserve">  </v>
      </c>
      <c r="X60" s="20" t="str">
        <f>IFERROR(INDEX('Staffing Actions Database'!T:T,MATCH('Exceptional Increase'!N60,'Staffing Actions Database'!S:S,0))*Z60," - ")</f>
        <v xml:space="preserve"> - </v>
      </c>
      <c r="Z60" s="17">
        <f t="shared" si="1"/>
        <v>0</v>
      </c>
      <c r="AB60" s="46">
        <f>IFERROR(VLOOKUP($R60,'Data Validation Lists'!$X$4:$Z$25,3,FALSE),$R60)</f>
        <v>0</v>
      </c>
      <c r="AF60" s="44" t="str">
        <f>IF(B60='Data Validation Lists'!$H$2,"MER",IF(B60='Data Validation Lists'!$H$3,"PRO",IF(B60='Data Validation Lists'!$H$4,"RAN",IF(B60='Data Validation Lists'!$H$5,"TOS",IF(B60='Data Validation Lists'!$H$6,"UPG",IF(B60='Data Validation Lists'!$H$8,"EXC"," "))))))</f>
        <v xml:space="preserve"> </v>
      </c>
    </row>
    <row r="61" spans="1:32" x14ac:dyDescent="0.2">
      <c r="A61" s="1">
        <v>59</v>
      </c>
      <c r="J61" s="17" t="str">
        <f>IFERROR(INDEX('Faculty Base Rates'!I:I,MATCH('Exceptional Increase'!F61,'Faculty Base Rates'!E:E,0))," - ")</f>
        <v xml:space="preserve"> - </v>
      </c>
      <c r="U61" s="1" t="str">
        <f t="shared" si="0"/>
        <v xml:space="preserve">  </v>
      </c>
      <c r="X61" s="20" t="str">
        <f>IFERROR(INDEX('Staffing Actions Database'!T:T,MATCH('Exceptional Increase'!N61,'Staffing Actions Database'!S:S,0))*Z61," - ")</f>
        <v xml:space="preserve"> - </v>
      </c>
      <c r="Z61" s="17">
        <f t="shared" si="1"/>
        <v>0</v>
      </c>
      <c r="AB61" s="46">
        <f>IFERROR(VLOOKUP($R61,'Data Validation Lists'!$X$4:$Z$25,3,FALSE),$R61)</f>
        <v>0</v>
      </c>
      <c r="AF61" s="44" t="str">
        <f>IF(B61='Data Validation Lists'!$H$2,"MER",IF(B61='Data Validation Lists'!$H$3,"PRO",IF(B61='Data Validation Lists'!$H$4,"RAN",IF(B61='Data Validation Lists'!$H$5,"TOS",IF(B61='Data Validation Lists'!$H$6,"UPG",IF(B61='Data Validation Lists'!$H$8,"EXC"," "))))))</f>
        <v xml:space="preserve"> </v>
      </c>
    </row>
    <row r="62" spans="1:32" x14ac:dyDescent="0.2">
      <c r="A62" s="1">
        <v>60</v>
      </c>
      <c r="J62" s="17" t="str">
        <f>IFERROR(INDEX('Faculty Base Rates'!I:I,MATCH('Exceptional Increase'!F62,'Faculty Base Rates'!E:E,0))," - ")</f>
        <v xml:space="preserve"> - </v>
      </c>
      <c r="U62" s="1" t="str">
        <f t="shared" si="0"/>
        <v xml:space="preserve">  </v>
      </c>
      <c r="X62" s="20" t="str">
        <f>IFERROR(INDEX('Staffing Actions Database'!T:T,MATCH('Exceptional Increase'!N62,'Staffing Actions Database'!S:S,0))*Z62," - ")</f>
        <v xml:space="preserve"> - </v>
      </c>
      <c r="Z62" s="17">
        <f t="shared" si="1"/>
        <v>0</v>
      </c>
      <c r="AB62" s="46">
        <f>IFERROR(VLOOKUP($R62,'Data Validation Lists'!$X$4:$Z$25,3,FALSE),$R62)</f>
        <v>0</v>
      </c>
      <c r="AF62" s="44" t="str">
        <f>IF(B62='Data Validation Lists'!$H$2,"MER",IF(B62='Data Validation Lists'!$H$3,"PRO",IF(B62='Data Validation Lists'!$H$4,"RAN",IF(B62='Data Validation Lists'!$H$5,"TOS",IF(B62='Data Validation Lists'!$H$6,"UPG",IF(B62='Data Validation Lists'!$H$8,"EXC"," "))))))</f>
        <v xml:space="preserve"> </v>
      </c>
    </row>
    <row r="63" spans="1:32" x14ac:dyDescent="0.2">
      <c r="A63" s="1">
        <v>61</v>
      </c>
      <c r="J63" s="17" t="str">
        <f>IFERROR(INDEX('Faculty Base Rates'!I:I,MATCH('Exceptional Increase'!F63,'Faculty Base Rates'!E:E,0))," - ")</f>
        <v xml:space="preserve"> - </v>
      </c>
      <c r="U63" s="1" t="str">
        <f t="shared" si="0"/>
        <v xml:space="preserve">  </v>
      </c>
      <c r="X63" s="20" t="str">
        <f>IFERROR(INDEX('Staffing Actions Database'!T:T,MATCH('Exceptional Increase'!N63,'Staffing Actions Database'!S:S,0))*Z63," - ")</f>
        <v xml:space="preserve"> - </v>
      </c>
      <c r="Z63" s="17">
        <f t="shared" si="1"/>
        <v>0</v>
      </c>
      <c r="AB63" s="46">
        <f>IFERROR(VLOOKUP($R63,'Data Validation Lists'!$X$4:$Z$25,3,FALSE),$R63)</f>
        <v>0</v>
      </c>
      <c r="AF63" s="44" t="str">
        <f>IF(B63='Data Validation Lists'!$H$2,"MER",IF(B63='Data Validation Lists'!$H$3,"PRO",IF(B63='Data Validation Lists'!$H$4,"RAN",IF(B63='Data Validation Lists'!$H$5,"TOS",IF(B63='Data Validation Lists'!$H$6,"UPG",IF(B63='Data Validation Lists'!$H$8,"EXC"," "))))))</f>
        <v xml:space="preserve"> </v>
      </c>
    </row>
    <row r="64" spans="1:32" x14ac:dyDescent="0.2">
      <c r="A64" s="1">
        <v>62</v>
      </c>
      <c r="J64" s="17" t="str">
        <f>IFERROR(INDEX('Faculty Base Rates'!I:I,MATCH('Exceptional Increase'!F64,'Faculty Base Rates'!E:E,0))," - ")</f>
        <v xml:space="preserve"> - </v>
      </c>
      <c r="U64" s="1" t="str">
        <f t="shared" si="0"/>
        <v xml:space="preserve">  </v>
      </c>
      <c r="X64" s="20" t="str">
        <f>IFERROR(INDEX('Staffing Actions Database'!T:T,MATCH('Exceptional Increase'!N64,'Staffing Actions Database'!S:S,0))*Z64," - ")</f>
        <v xml:space="preserve"> - </v>
      </c>
      <c r="Z64" s="17">
        <f t="shared" si="1"/>
        <v>0</v>
      </c>
      <c r="AB64" s="46">
        <f>IFERROR(VLOOKUP($R64,'Data Validation Lists'!$X$4:$Z$25,3,FALSE),$R64)</f>
        <v>0</v>
      </c>
      <c r="AF64" s="44" t="str">
        <f>IF(B64='Data Validation Lists'!$H$2,"MER",IF(B64='Data Validation Lists'!$H$3,"PRO",IF(B64='Data Validation Lists'!$H$4,"RAN",IF(B64='Data Validation Lists'!$H$5,"TOS",IF(B64='Data Validation Lists'!$H$6,"UPG",IF(B64='Data Validation Lists'!$H$8,"EXC"," "))))))</f>
        <v xml:space="preserve"> </v>
      </c>
    </row>
    <row r="65" spans="1:32" x14ac:dyDescent="0.2">
      <c r="A65" s="1">
        <v>63</v>
      </c>
      <c r="J65" s="17" t="str">
        <f>IFERROR(INDEX('Faculty Base Rates'!I:I,MATCH('Exceptional Increase'!F65,'Faculty Base Rates'!E:E,0))," - ")</f>
        <v xml:space="preserve"> - </v>
      </c>
      <c r="U65" s="1" t="str">
        <f t="shared" si="0"/>
        <v xml:space="preserve">  </v>
      </c>
      <c r="X65" s="20" t="str">
        <f>IFERROR(INDEX('Staffing Actions Database'!T:T,MATCH('Exceptional Increase'!N65,'Staffing Actions Database'!S:S,0))*Z65," - ")</f>
        <v xml:space="preserve"> - </v>
      </c>
      <c r="Z65" s="17">
        <f t="shared" si="1"/>
        <v>0</v>
      </c>
      <c r="AB65" s="46">
        <f>IFERROR(VLOOKUP($R65,'Data Validation Lists'!$X$4:$Z$25,3,FALSE),$R65)</f>
        <v>0</v>
      </c>
      <c r="AF65" s="44" t="str">
        <f>IF(B65='Data Validation Lists'!$H$2,"MER",IF(B65='Data Validation Lists'!$H$3,"PRO",IF(B65='Data Validation Lists'!$H$4,"RAN",IF(B65='Data Validation Lists'!$H$5,"TOS",IF(B65='Data Validation Lists'!$H$6,"UPG",IF(B65='Data Validation Lists'!$H$8,"EXC"," "))))))</f>
        <v xml:space="preserve"> </v>
      </c>
    </row>
    <row r="66" spans="1:32" x14ac:dyDescent="0.2">
      <c r="A66" s="1">
        <v>64</v>
      </c>
      <c r="J66" s="17" t="str">
        <f>IFERROR(INDEX('Faculty Base Rates'!I:I,MATCH('Exceptional Increase'!F66,'Faculty Base Rates'!E:E,0))," - ")</f>
        <v xml:space="preserve"> - </v>
      </c>
      <c r="U66" s="1" t="str">
        <f t="shared" si="0"/>
        <v xml:space="preserve">  </v>
      </c>
      <c r="X66" s="20" t="str">
        <f>IFERROR(INDEX('Staffing Actions Database'!T:T,MATCH('Exceptional Increase'!N66,'Staffing Actions Database'!S:S,0))*Z66," - ")</f>
        <v xml:space="preserve"> - </v>
      </c>
      <c r="Z66" s="17">
        <f t="shared" si="1"/>
        <v>0</v>
      </c>
      <c r="AB66" s="46">
        <f>IFERROR(VLOOKUP($R66,'Data Validation Lists'!$X$4:$Z$25,3,FALSE),$R66)</f>
        <v>0</v>
      </c>
      <c r="AF66" s="44" t="str">
        <f>IF(B66='Data Validation Lists'!$H$2,"MER",IF(B66='Data Validation Lists'!$H$3,"PRO",IF(B66='Data Validation Lists'!$H$4,"RAN",IF(B66='Data Validation Lists'!$H$5,"TOS",IF(B66='Data Validation Lists'!$H$6,"UPG",IF(B66='Data Validation Lists'!$H$8,"EXC"," "))))))</f>
        <v xml:space="preserve"> </v>
      </c>
    </row>
    <row r="67" spans="1:32" x14ac:dyDescent="0.2">
      <c r="A67" s="1">
        <v>65</v>
      </c>
      <c r="J67" s="17" t="str">
        <f>IFERROR(INDEX('Faculty Base Rates'!I:I,MATCH('Exceptional Increase'!F67,'Faculty Base Rates'!E:E,0))," - ")</f>
        <v xml:space="preserve"> - </v>
      </c>
      <c r="U67" s="1" t="str">
        <f t="shared" ref="U67:U130" si="2">CONCATENATE(AF67, " ", E67)</f>
        <v xml:space="preserve">  </v>
      </c>
      <c r="X67" s="20" t="str">
        <f>IFERROR(INDEX('Staffing Actions Database'!T:T,MATCH('Exceptional Increase'!N67,'Staffing Actions Database'!S:S,0))*Z67," - ")</f>
        <v xml:space="preserve"> - </v>
      </c>
      <c r="Z67" s="17">
        <f t="shared" si="1"/>
        <v>0</v>
      </c>
      <c r="AB67" s="46">
        <f>IFERROR(VLOOKUP($R67,'Data Validation Lists'!$X$4:$Z$25,3,FALSE),$R67)</f>
        <v>0</v>
      </c>
      <c r="AF67" s="44" t="str">
        <f>IF(B67='Data Validation Lists'!$H$2,"MER",IF(B67='Data Validation Lists'!$H$3,"PRO",IF(B67='Data Validation Lists'!$H$4,"RAN",IF(B67='Data Validation Lists'!$H$5,"TOS",IF(B67='Data Validation Lists'!$H$6,"UPG",IF(B67='Data Validation Lists'!$H$8,"EXC"," "))))))</f>
        <v xml:space="preserve"> </v>
      </c>
    </row>
    <row r="68" spans="1:32" x14ac:dyDescent="0.2">
      <c r="A68" s="1">
        <v>66</v>
      </c>
      <c r="J68" s="17" t="str">
        <f>IFERROR(INDEX('Faculty Base Rates'!I:I,MATCH('Exceptional Increase'!F68,'Faculty Base Rates'!E:E,0))," - ")</f>
        <v xml:space="preserve"> - </v>
      </c>
      <c r="U68" s="1" t="str">
        <f t="shared" si="2"/>
        <v xml:space="preserve">  </v>
      </c>
      <c r="X68" s="20" t="str">
        <f>IFERROR(INDEX('Staffing Actions Database'!T:T,MATCH('Exceptional Increase'!N68,'Staffing Actions Database'!S:S,0))*Z68," - ")</f>
        <v xml:space="preserve"> - </v>
      </c>
      <c r="Z68" s="17">
        <f t="shared" ref="Z68:Z131" si="3">IFERROR(IF(OR(B68="Upgrades",B68="Turnover Savings"),(L68-J68)*I68,(L68-K68)*I68)," - ")</f>
        <v>0</v>
      </c>
      <c r="AB68" s="46">
        <f>IFERROR(VLOOKUP($R68,'Data Validation Lists'!$X$4:$Z$25,3,FALSE),$R68)</f>
        <v>0</v>
      </c>
      <c r="AF68" s="44" t="str">
        <f>IF(B68='Data Validation Lists'!$H$2,"MER",IF(B68='Data Validation Lists'!$H$3,"PRO",IF(B68='Data Validation Lists'!$H$4,"RAN",IF(B68='Data Validation Lists'!$H$5,"TOS",IF(B68='Data Validation Lists'!$H$6,"UPG",IF(B68='Data Validation Lists'!$H$8,"EXC"," "))))))</f>
        <v xml:space="preserve"> </v>
      </c>
    </row>
    <row r="69" spans="1:32" x14ac:dyDescent="0.2">
      <c r="A69" s="1">
        <v>67</v>
      </c>
      <c r="J69" s="17" t="str">
        <f>IFERROR(INDEX('Faculty Base Rates'!I:I,MATCH('Exceptional Increase'!F69,'Faculty Base Rates'!E:E,0))," - ")</f>
        <v xml:space="preserve"> - </v>
      </c>
      <c r="U69" s="1" t="str">
        <f t="shared" si="2"/>
        <v xml:space="preserve">  </v>
      </c>
      <c r="X69" s="20" t="str">
        <f>IFERROR(INDEX('Staffing Actions Database'!T:T,MATCH('Exceptional Increase'!N69,'Staffing Actions Database'!S:S,0))*Z69," - ")</f>
        <v xml:space="preserve"> - </v>
      </c>
      <c r="Z69" s="17">
        <f t="shared" si="3"/>
        <v>0</v>
      </c>
      <c r="AB69" s="46">
        <f>IFERROR(VLOOKUP($R69,'Data Validation Lists'!$X$4:$Z$25,3,FALSE),$R69)</f>
        <v>0</v>
      </c>
      <c r="AF69" s="44" t="str">
        <f>IF(B69='Data Validation Lists'!$H$2,"MER",IF(B69='Data Validation Lists'!$H$3,"PRO",IF(B69='Data Validation Lists'!$H$4,"RAN",IF(B69='Data Validation Lists'!$H$5,"TOS",IF(B69='Data Validation Lists'!$H$6,"UPG",IF(B69='Data Validation Lists'!$H$8,"EXC"," "))))))</f>
        <v xml:space="preserve"> </v>
      </c>
    </row>
    <row r="70" spans="1:32" x14ac:dyDescent="0.2">
      <c r="A70" s="1">
        <v>68</v>
      </c>
      <c r="J70" s="17" t="str">
        <f>IFERROR(INDEX('Faculty Base Rates'!I:I,MATCH('Exceptional Increase'!F70,'Faculty Base Rates'!E:E,0))," - ")</f>
        <v xml:space="preserve"> - </v>
      </c>
      <c r="U70" s="1" t="str">
        <f t="shared" si="2"/>
        <v xml:space="preserve">  </v>
      </c>
      <c r="X70" s="20" t="str">
        <f>IFERROR(INDEX('Staffing Actions Database'!T:T,MATCH('Exceptional Increase'!N70,'Staffing Actions Database'!S:S,0))*Z70," - ")</f>
        <v xml:space="preserve"> - </v>
      </c>
      <c r="Z70" s="17">
        <f t="shared" si="3"/>
        <v>0</v>
      </c>
      <c r="AB70" s="46">
        <f>IFERROR(VLOOKUP($R70,'Data Validation Lists'!$X$4:$Z$25,3,FALSE),$R70)</f>
        <v>0</v>
      </c>
      <c r="AF70" s="44" t="str">
        <f>IF(B70='Data Validation Lists'!$H$2,"MER",IF(B70='Data Validation Lists'!$H$3,"PRO",IF(B70='Data Validation Lists'!$H$4,"RAN",IF(B70='Data Validation Lists'!$H$5,"TOS",IF(B70='Data Validation Lists'!$H$6,"UPG",IF(B70='Data Validation Lists'!$H$8,"EXC"," "))))))</f>
        <v xml:space="preserve"> </v>
      </c>
    </row>
    <row r="71" spans="1:32" x14ac:dyDescent="0.2">
      <c r="A71" s="1">
        <v>69</v>
      </c>
      <c r="J71" s="17" t="str">
        <f>IFERROR(INDEX('Faculty Base Rates'!I:I,MATCH('Exceptional Increase'!F71,'Faculty Base Rates'!E:E,0))," - ")</f>
        <v xml:space="preserve"> - </v>
      </c>
      <c r="U71" s="1" t="str">
        <f t="shared" si="2"/>
        <v xml:space="preserve">  </v>
      </c>
      <c r="X71" s="20" t="str">
        <f>IFERROR(INDEX('Staffing Actions Database'!T:T,MATCH('Exceptional Increase'!N71,'Staffing Actions Database'!S:S,0))*Z71," - ")</f>
        <v xml:space="preserve"> - </v>
      </c>
      <c r="Z71" s="17">
        <f t="shared" si="3"/>
        <v>0</v>
      </c>
      <c r="AB71" s="46">
        <f>IFERROR(VLOOKUP($R71,'Data Validation Lists'!$X$4:$Z$25,3,FALSE),$R71)</f>
        <v>0</v>
      </c>
      <c r="AF71" s="44" t="str">
        <f>IF(B71='Data Validation Lists'!$H$2,"MER",IF(B71='Data Validation Lists'!$H$3,"PRO",IF(B71='Data Validation Lists'!$H$4,"RAN",IF(B71='Data Validation Lists'!$H$5,"TOS",IF(B71='Data Validation Lists'!$H$6,"UPG",IF(B71='Data Validation Lists'!$H$8,"EXC"," "))))))</f>
        <v xml:space="preserve"> </v>
      </c>
    </row>
    <row r="72" spans="1:32" x14ac:dyDescent="0.2">
      <c r="A72" s="1">
        <v>70</v>
      </c>
      <c r="J72" s="17" t="str">
        <f>IFERROR(INDEX('Faculty Base Rates'!I:I,MATCH('Exceptional Increase'!F72,'Faculty Base Rates'!E:E,0))," - ")</f>
        <v xml:space="preserve"> - </v>
      </c>
      <c r="U72" s="1" t="str">
        <f t="shared" si="2"/>
        <v xml:space="preserve">  </v>
      </c>
      <c r="X72" s="20" t="str">
        <f>IFERROR(INDEX('Staffing Actions Database'!T:T,MATCH('Exceptional Increase'!N72,'Staffing Actions Database'!S:S,0))*Z72," - ")</f>
        <v xml:space="preserve"> - </v>
      </c>
      <c r="Z72" s="17">
        <f t="shared" si="3"/>
        <v>0</v>
      </c>
      <c r="AB72" s="46">
        <f>IFERROR(VLOOKUP($R72,'Data Validation Lists'!$X$4:$Z$25,3,FALSE),$R72)</f>
        <v>0</v>
      </c>
      <c r="AF72" s="44" t="str">
        <f>IF(B72='Data Validation Lists'!$H$2,"MER",IF(B72='Data Validation Lists'!$H$3,"PRO",IF(B72='Data Validation Lists'!$H$4,"RAN",IF(B72='Data Validation Lists'!$H$5,"TOS",IF(B72='Data Validation Lists'!$H$6,"UPG",IF(B72='Data Validation Lists'!$H$8,"EXC"," "))))))</f>
        <v xml:space="preserve"> </v>
      </c>
    </row>
    <row r="73" spans="1:32" x14ac:dyDescent="0.2">
      <c r="A73" s="1">
        <v>71</v>
      </c>
      <c r="J73" s="17" t="str">
        <f>IFERROR(INDEX('Faculty Base Rates'!I:I,MATCH('Exceptional Increase'!F73,'Faculty Base Rates'!E:E,0))," - ")</f>
        <v xml:space="preserve"> - </v>
      </c>
      <c r="U73" s="1" t="str">
        <f t="shared" si="2"/>
        <v xml:space="preserve">  </v>
      </c>
      <c r="X73" s="20" t="str">
        <f>IFERROR(INDEX('Staffing Actions Database'!T:T,MATCH('Exceptional Increase'!N73,'Staffing Actions Database'!S:S,0))*Z73," - ")</f>
        <v xml:space="preserve"> - </v>
      </c>
      <c r="Z73" s="17">
        <f t="shared" si="3"/>
        <v>0</v>
      </c>
      <c r="AB73" s="46">
        <f>IFERROR(VLOOKUP($R73,'Data Validation Lists'!$X$4:$Z$25,3,FALSE),$R73)</f>
        <v>0</v>
      </c>
      <c r="AF73" s="44" t="str">
        <f>IF(B73='Data Validation Lists'!$H$2,"MER",IF(B73='Data Validation Lists'!$H$3,"PRO",IF(B73='Data Validation Lists'!$H$4,"RAN",IF(B73='Data Validation Lists'!$H$5,"TOS",IF(B73='Data Validation Lists'!$H$6,"UPG",IF(B73='Data Validation Lists'!$H$8,"EXC"," "))))))</f>
        <v xml:space="preserve"> </v>
      </c>
    </row>
    <row r="74" spans="1:32" x14ac:dyDescent="0.2">
      <c r="A74" s="1">
        <v>72</v>
      </c>
      <c r="J74" s="17" t="str">
        <f>IFERROR(INDEX('Faculty Base Rates'!I:I,MATCH('Exceptional Increase'!F74,'Faculty Base Rates'!E:E,0))," - ")</f>
        <v xml:space="preserve"> - </v>
      </c>
      <c r="U74" s="1" t="str">
        <f t="shared" si="2"/>
        <v xml:space="preserve">  </v>
      </c>
      <c r="X74" s="20" t="str">
        <f>IFERROR(INDEX('Staffing Actions Database'!T:T,MATCH('Exceptional Increase'!N74,'Staffing Actions Database'!S:S,0))*Z74," - ")</f>
        <v xml:space="preserve"> - </v>
      </c>
      <c r="Z74" s="17">
        <f t="shared" si="3"/>
        <v>0</v>
      </c>
      <c r="AB74" s="46">
        <f>IFERROR(VLOOKUP($R74,'Data Validation Lists'!$X$4:$Z$25,3,FALSE),$R74)</f>
        <v>0</v>
      </c>
      <c r="AF74" s="44" t="str">
        <f>IF(B74='Data Validation Lists'!$H$2,"MER",IF(B74='Data Validation Lists'!$H$3,"PRO",IF(B74='Data Validation Lists'!$H$4,"RAN",IF(B74='Data Validation Lists'!$H$5,"TOS",IF(B74='Data Validation Lists'!$H$6,"UPG",IF(B74='Data Validation Lists'!$H$8,"EXC"," "))))))</f>
        <v xml:space="preserve"> </v>
      </c>
    </row>
    <row r="75" spans="1:32" x14ac:dyDescent="0.2">
      <c r="A75" s="1">
        <v>73</v>
      </c>
      <c r="J75" s="17" t="str">
        <f>IFERROR(INDEX('Faculty Base Rates'!I:I,MATCH('Exceptional Increase'!F75,'Faculty Base Rates'!E:E,0))," - ")</f>
        <v xml:space="preserve"> - </v>
      </c>
      <c r="U75" s="1" t="str">
        <f t="shared" si="2"/>
        <v xml:space="preserve">  </v>
      </c>
      <c r="X75" s="20" t="str">
        <f>IFERROR(INDEX('Staffing Actions Database'!T:T,MATCH('Exceptional Increase'!N75,'Staffing Actions Database'!S:S,0))*Z75," - ")</f>
        <v xml:space="preserve"> - </v>
      </c>
      <c r="Z75" s="17">
        <f t="shared" si="3"/>
        <v>0</v>
      </c>
      <c r="AB75" s="46">
        <f>IFERROR(VLOOKUP($R75,'Data Validation Lists'!$X$4:$Z$25,3,FALSE),$R75)</f>
        <v>0</v>
      </c>
      <c r="AF75" s="44" t="str">
        <f>IF(B75='Data Validation Lists'!$H$2,"MER",IF(B75='Data Validation Lists'!$H$3,"PRO",IF(B75='Data Validation Lists'!$H$4,"RAN",IF(B75='Data Validation Lists'!$H$5,"TOS",IF(B75='Data Validation Lists'!$H$6,"UPG",IF(B75='Data Validation Lists'!$H$8,"EXC"," "))))))</f>
        <v xml:space="preserve"> </v>
      </c>
    </row>
    <row r="76" spans="1:32" x14ac:dyDescent="0.2">
      <c r="A76" s="1">
        <v>74</v>
      </c>
      <c r="J76" s="17" t="str">
        <f>IFERROR(INDEX('Faculty Base Rates'!I:I,MATCH('Exceptional Increase'!F76,'Faculty Base Rates'!E:E,0))," - ")</f>
        <v xml:space="preserve"> - </v>
      </c>
      <c r="U76" s="1" t="str">
        <f t="shared" si="2"/>
        <v xml:space="preserve">  </v>
      </c>
      <c r="X76" s="20" t="str">
        <f>IFERROR(INDEX('Staffing Actions Database'!T:T,MATCH('Exceptional Increase'!N76,'Staffing Actions Database'!S:S,0))*Z76," - ")</f>
        <v xml:space="preserve"> - </v>
      </c>
      <c r="Z76" s="17">
        <f t="shared" si="3"/>
        <v>0</v>
      </c>
      <c r="AB76" s="46">
        <f>IFERROR(VLOOKUP($R76,'Data Validation Lists'!$X$4:$Z$25,3,FALSE),$R76)</f>
        <v>0</v>
      </c>
      <c r="AF76" s="44" t="str">
        <f>IF(B76='Data Validation Lists'!$H$2,"MER",IF(B76='Data Validation Lists'!$H$3,"PRO",IF(B76='Data Validation Lists'!$H$4,"RAN",IF(B76='Data Validation Lists'!$H$5,"TOS",IF(B76='Data Validation Lists'!$H$6,"UPG",IF(B76='Data Validation Lists'!$H$8,"EXC"," "))))))</f>
        <v xml:space="preserve"> </v>
      </c>
    </row>
    <row r="77" spans="1:32" x14ac:dyDescent="0.2">
      <c r="A77" s="1">
        <v>75</v>
      </c>
      <c r="J77" s="17" t="str">
        <f>IFERROR(INDEX('Faculty Base Rates'!I:I,MATCH('Exceptional Increase'!F77,'Faculty Base Rates'!E:E,0))," - ")</f>
        <v xml:space="preserve"> - </v>
      </c>
      <c r="U77" s="1" t="str">
        <f t="shared" si="2"/>
        <v xml:space="preserve">  </v>
      </c>
      <c r="X77" s="20" t="str">
        <f>IFERROR(INDEX('Staffing Actions Database'!T:T,MATCH('Exceptional Increase'!N77,'Staffing Actions Database'!S:S,0))*Z77," - ")</f>
        <v xml:space="preserve"> - </v>
      </c>
      <c r="Z77" s="17">
        <f t="shared" si="3"/>
        <v>0</v>
      </c>
      <c r="AB77" s="46">
        <f>IFERROR(VLOOKUP($R77,'Data Validation Lists'!$X$4:$Z$25,3,FALSE),$R77)</f>
        <v>0</v>
      </c>
      <c r="AF77" s="44" t="str">
        <f>IF(B77='Data Validation Lists'!$H$2,"MER",IF(B77='Data Validation Lists'!$H$3,"PRO",IF(B77='Data Validation Lists'!$H$4,"RAN",IF(B77='Data Validation Lists'!$H$5,"TOS",IF(B77='Data Validation Lists'!$H$6,"UPG",IF(B77='Data Validation Lists'!$H$8,"EXC"," "))))))</f>
        <v xml:space="preserve"> </v>
      </c>
    </row>
    <row r="78" spans="1:32" x14ac:dyDescent="0.2">
      <c r="A78" s="1">
        <v>76</v>
      </c>
      <c r="J78" s="17" t="str">
        <f>IFERROR(INDEX('Faculty Base Rates'!I:I,MATCH('Exceptional Increase'!F78,'Faculty Base Rates'!E:E,0))," - ")</f>
        <v xml:space="preserve"> - </v>
      </c>
      <c r="U78" s="1" t="str">
        <f t="shared" si="2"/>
        <v xml:space="preserve">  </v>
      </c>
      <c r="X78" s="20" t="str">
        <f>IFERROR(INDEX('Staffing Actions Database'!T:T,MATCH('Exceptional Increase'!N78,'Staffing Actions Database'!S:S,0))*Z78," - ")</f>
        <v xml:space="preserve"> - </v>
      </c>
      <c r="Z78" s="17">
        <f t="shared" si="3"/>
        <v>0</v>
      </c>
      <c r="AB78" s="46">
        <f>IFERROR(VLOOKUP($R78,'Data Validation Lists'!$X$4:$Z$25,3,FALSE),$R78)</f>
        <v>0</v>
      </c>
      <c r="AF78" s="44" t="str">
        <f>IF(B78='Data Validation Lists'!$H$2,"MER",IF(B78='Data Validation Lists'!$H$3,"PRO",IF(B78='Data Validation Lists'!$H$4,"RAN",IF(B78='Data Validation Lists'!$H$5,"TOS",IF(B78='Data Validation Lists'!$H$6,"UPG",IF(B78='Data Validation Lists'!$H$8,"EXC"," "))))))</f>
        <v xml:space="preserve"> </v>
      </c>
    </row>
    <row r="79" spans="1:32" x14ac:dyDescent="0.2">
      <c r="A79" s="1">
        <v>77</v>
      </c>
      <c r="J79" s="17" t="str">
        <f>IFERROR(INDEX('Faculty Base Rates'!I:I,MATCH('Exceptional Increase'!F79,'Faculty Base Rates'!E:E,0))," - ")</f>
        <v xml:space="preserve"> - </v>
      </c>
      <c r="U79" s="1" t="str">
        <f t="shared" si="2"/>
        <v xml:space="preserve">  </v>
      </c>
      <c r="X79" s="20" t="str">
        <f>IFERROR(INDEX('Staffing Actions Database'!T:T,MATCH('Exceptional Increase'!N79,'Staffing Actions Database'!S:S,0))*Z79," - ")</f>
        <v xml:space="preserve"> - </v>
      </c>
      <c r="Z79" s="17">
        <f t="shared" si="3"/>
        <v>0</v>
      </c>
      <c r="AB79" s="46">
        <f>IFERROR(VLOOKUP($R79,'Data Validation Lists'!$X$4:$Z$25,3,FALSE),$R79)</f>
        <v>0</v>
      </c>
      <c r="AF79" s="44" t="str">
        <f>IF(B79='Data Validation Lists'!$H$2,"MER",IF(B79='Data Validation Lists'!$H$3,"PRO",IF(B79='Data Validation Lists'!$H$4,"RAN",IF(B79='Data Validation Lists'!$H$5,"TOS",IF(B79='Data Validation Lists'!$H$6,"UPG",IF(B79='Data Validation Lists'!$H$8,"EXC"," "))))))</f>
        <v xml:space="preserve"> </v>
      </c>
    </row>
    <row r="80" spans="1:32" x14ac:dyDescent="0.2">
      <c r="A80" s="1">
        <v>78</v>
      </c>
      <c r="J80" s="17" t="str">
        <f>IFERROR(INDEX('Faculty Base Rates'!I:I,MATCH('Exceptional Increase'!F80,'Faculty Base Rates'!E:E,0))," - ")</f>
        <v xml:space="preserve"> - </v>
      </c>
      <c r="U80" s="1" t="str">
        <f t="shared" si="2"/>
        <v xml:space="preserve">  </v>
      </c>
      <c r="X80" s="20" t="str">
        <f>IFERROR(INDEX('Staffing Actions Database'!T:T,MATCH('Exceptional Increase'!N80,'Staffing Actions Database'!S:S,0))*Z80," - ")</f>
        <v xml:space="preserve"> - </v>
      </c>
      <c r="Z80" s="17">
        <f t="shared" si="3"/>
        <v>0</v>
      </c>
      <c r="AB80" s="46">
        <f>IFERROR(VLOOKUP($R80,'Data Validation Lists'!$X$4:$Z$25,3,FALSE),$R80)</f>
        <v>0</v>
      </c>
      <c r="AF80" s="44" t="str">
        <f>IF(B80='Data Validation Lists'!$H$2,"MER",IF(B80='Data Validation Lists'!$H$3,"PRO",IF(B80='Data Validation Lists'!$H$4,"RAN",IF(B80='Data Validation Lists'!$H$5,"TOS",IF(B80='Data Validation Lists'!$H$6,"UPG",IF(B80='Data Validation Lists'!$H$8,"EXC"," "))))))</f>
        <v xml:space="preserve"> </v>
      </c>
    </row>
    <row r="81" spans="1:32" x14ac:dyDescent="0.2">
      <c r="A81" s="1">
        <v>79</v>
      </c>
      <c r="J81" s="17" t="str">
        <f>IFERROR(INDEX('Faculty Base Rates'!I:I,MATCH('Exceptional Increase'!F81,'Faculty Base Rates'!E:E,0))," - ")</f>
        <v xml:space="preserve"> - </v>
      </c>
      <c r="U81" s="1" t="str">
        <f t="shared" si="2"/>
        <v xml:space="preserve">  </v>
      </c>
      <c r="X81" s="20" t="str">
        <f>IFERROR(INDEX('Staffing Actions Database'!T:T,MATCH('Exceptional Increase'!N81,'Staffing Actions Database'!S:S,0))*Z81," - ")</f>
        <v xml:space="preserve"> - </v>
      </c>
      <c r="Z81" s="17">
        <f t="shared" si="3"/>
        <v>0</v>
      </c>
      <c r="AB81" s="46">
        <f>IFERROR(VLOOKUP($R81,'Data Validation Lists'!$X$4:$Z$25,3,FALSE),$R81)</f>
        <v>0</v>
      </c>
      <c r="AF81" s="44" t="str">
        <f>IF(B81='Data Validation Lists'!$H$2,"MER",IF(B81='Data Validation Lists'!$H$3,"PRO",IF(B81='Data Validation Lists'!$H$4,"RAN",IF(B81='Data Validation Lists'!$H$5,"TOS",IF(B81='Data Validation Lists'!$H$6,"UPG",IF(B81='Data Validation Lists'!$H$8,"EXC"," "))))))</f>
        <v xml:space="preserve"> </v>
      </c>
    </row>
    <row r="82" spans="1:32" x14ac:dyDescent="0.2">
      <c r="A82" s="1">
        <v>80</v>
      </c>
      <c r="J82" s="17" t="str">
        <f>IFERROR(INDEX('Faculty Base Rates'!I:I,MATCH('Exceptional Increase'!F82,'Faculty Base Rates'!E:E,0))," - ")</f>
        <v xml:space="preserve"> - </v>
      </c>
      <c r="U82" s="1" t="str">
        <f t="shared" si="2"/>
        <v xml:space="preserve">  </v>
      </c>
      <c r="X82" s="20" t="str">
        <f>IFERROR(INDEX('Staffing Actions Database'!T:T,MATCH('Exceptional Increase'!N82,'Staffing Actions Database'!S:S,0))*Z82," - ")</f>
        <v xml:space="preserve"> - </v>
      </c>
      <c r="Z82" s="17">
        <f t="shared" si="3"/>
        <v>0</v>
      </c>
      <c r="AB82" s="46">
        <f>IFERROR(VLOOKUP($R82,'Data Validation Lists'!$X$4:$Z$25,3,FALSE),$R82)</f>
        <v>0</v>
      </c>
      <c r="AF82" s="44" t="str">
        <f>IF(B82='Data Validation Lists'!$H$2,"MER",IF(B82='Data Validation Lists'!$H$3,"PRO",IF(B82='Data Validation Lists'!$H$4,"RAN",IF(B82='Data Validation Lists'!$H$5,"TOS",IF(B82='Data Validation Lists'!$H$6,"UPG",IF(B82='Data Validation Lists'!$H$8,"EXC"," "))))))</f>
        <v xml:space="preserve"> </v>
      </c>
    </row>
    <row r="83" spans="1:32" x14ac:dyDescent="0.2">
      <c r="A83" s="1">
        <v>81</v>
      </c>
      <c r="J83" s="17" t="str">
        <f>IFERROR(INDEX('Faculty Base Rates'!I:I,MATCH('Exceptional Increase'!F83,'Faculty Base Rates'!E:E,0))," - ")</f>
        <v xml:space="preserve"> - </v>
      </c>
      <c r="U83" s="1" t="str">
        <f t="shared" si="2"/>
        <v xml:space="preserve">  </v>
      </c>
      <c r="X83" s="20" t="str">
        <f>IFERROR(INDEX('Staffing Actions Database'!T:T,MATCH('Exceptional Increase'!N83,'Staffing Actions Database'!S:S,0))*Z83," - ")</f>
        <v xml:space="preserve"> - </v>
      </c>
      <c r="Z83" s="17">
        <f t="shared" si="3"/>
        <v>0</v>
      </c>
      <c r="AB83" s="46">
        <f>IFERROR(VLOOKUP($R83,'Data Validation Lists'!$X$4:$Z$25,3,FALSE),$R83)</f>
        <v>0</v>
      </c>
      <c r="AF83" s="44" t="str">
        <f>IF(B83='Data Validation Lists'!$H$2,"MER",IF(B83='Data Validation Lists'!$H$3,"PRO",IF(B83='Data Validation Lists'!$H$4,"RAN",IF(B83='Data Validation Lists'!$H$5,"TOS",IF(B83='Data Validation Lists'!$H$6,"UPG",IF(B83='Data Validation Lists'!$H$8,"EXC"," "))))))</f>
        <v xml:space="preserve"> </v>
      </c>
    </row>
    <row r="84" spans="1:32" x14ac:dyDescent="0.2">
      <c r="A84" s="1">
        <v>82</v>
      </c>
      <c r="J84" s="17" t="str">
        <f>IFERROR(INDEX('Faculty Base Rates'!I:I,MATCH('Exceptional Increase'!F84,'Faculty Base Rates'!E:E,0))," - ")</f>
        <v xml:space="preserve"> - </v>
      </c>
      <c r="U84" s="1" t="str">
        <f t="shared" si="2"/>
        <v xml:space="preserve">  </v>
      </c>
      <c r="X84" s="20" t="str">
        <f>IFERROR(INDEX('Staffing Actions Database'!T:T,MATCH('Exceptional Increase'!N84,'Staffing Actions Database'!S:S,0))*Z84," - ")</f>
        <v xml:space="preserve"> - </v>
      </c>
      <c r="Z84" s="17">
        <f t="shared" si="3"/>
        <v>0</v>
      </c>
      <c r="AB84" s="46">
        <f>IFERROR(VLOOKUP($R84,'Data Validation Lists'!$X$4:$Z$25,3,FALSE),$R84)</f>
        <v>0</v>
      </c>
      <c r="AF84" s="44" t="str">
        <f>IF(B84='Data Validation Lists'!$H$2,"MER",IF(B84='Data Validation Lists'!$H$3,"PRO",IF(B84='Data Validation Lists'!$H$4,"RAN",IF(B84='Data Validation Lists'!$H$5,"TOS",IF(B84='Data Validation Lists'!$H$6,"UPG",IF(B84='Data Validation Lists'!$H$8,"EXC"," "))))))</f>
        <v xml:space="preserve"> </v>
      </c>
    </row>
    <row r="85" spans="1:32" x14ac:dyDescent="0.2">
      <c r="A85" s="1">
        <v>83</v>
      </c>
      <c r="J85" s="17" t="str">
        <f>IFERROR(INDEX('Faculty Base Rates'!I:I,MATCH('Exceptional Increase'!F85,'Faculty Base Rates'!E:E,0))," - ")</f>
        <v xml:space="preserve"> - </v>
      </c>
      <c r="U85" s="1" t="str">
        <f t="shared" si="2"/>
        <v xml:space="preserve">  </v>
      </c>
      <c r="X85" s="20" t="str">
        <f>IFERROR(INDEX('Staffing Actions Database'!T:T,MATCH('Exceptional Increase'!N85,'Staffing Actions Database'!S:S,0))*Z85," - ")</f>
        <v xml:space="preserve"> - </v>
      </c>
      <c r="Z85" s="17">
        <f t="shared" si="3"/>
        <v>0</v>
      </c>
      <c r="AB85" s="46">
        <f>IFERROR(VLOOKUP($R85,'Data Validation Lists'!$X$4:$Z$25,3,FALSE),$R85)</f>
        <v>0</v>
      </c>
      <c r="AF85" s="44" t="str">
        <f>IF(B85='Data Validation Lists'!$H$2,"MER",IF(B85='Data Validation Lists'!$H$3,"PRO",IF(B85='Data Validation Lists'!$H$4,"RAN",IF(B85='Data Validation Lists'!$H$5,"TOS",IF(B85='Data Validation Lists'!$H$6,"UPG",IF(B85='Data Validation Lists'!$H$8,"EXC"," "))))))</f>
        <v xml:space="preserve"> </v>
      </c>
    </row>
    <row r="86" spans="1:32" x14ac:dyDescent="0.2">
      <c r="A86" s="1">
        <v>84</v>
      </c>
      <c r="J86" s="17" t="str">
        <f>IFERROR(INDEX('Faculty Base Rates'!I:I,MATCH('Exceptional Increase'!F86,'Faculty Base Rates'!E:E,0))," - ")</f>
        <v xml:space="preserve"> - </v>
      </c>
      <c r="U86" s="1" t="str">
        <f t="shared" si="2"/>
        <v xml:space="preserve">  </v>
      </c>
      <c r="X86" s="20" t="str">
        <f>IFERROR(INDEX('Staffing Actions Database'!T:T,MATCH('Exceptional Increase'!N86,'Staffing Actions Database'!S:S,0))*Z86," - ")</f>
        <v xml:space="preserve"> - </v>
      </c>
      <c r="Z86" s="17">
        <f t="shared" si="3"/>
        <v>0</v>
      </c>
      <c r="AB86" s="46">
        <f>IFERROR(VLOOKUP($R86,'Data Validation Lists'!$X$4:$Z$25,3,FALSE),$R86)</f>
        <v>0</v>
      </c>
      <c r="AF86" s="44" t="str">
        <f>IF(B86='Data Validation Lists'!$H$2,"MER",IF(B86='Data Validation Lists'!$H$3,"PRO",IF(B86='Data Validation Lists'!$H$4,"RAN",IF(B86='Data Validation Lists'!$H$5,"TOS",IF(B86='Data Validation Lists'!$H$6,"UPG",IF(B86='Data Validation Lists'!$H$8,"EXC"," "))))))</f>
        <v xml:space="preserve"> </v>
      </c>
    </row>
    <row r="87" spans="1:32" x14ac:dyDescent="0.2">
      <c r="A87" s="1">
        <v>85</v>
      </c>
      <c r="J87" s="17" t="str">
        <f>IFERROR(INDEX('Faculty Base Rates'!I:I,MATCH('Exceptional Increase'!F87,'Faculty Base Rates'!E:E,0))," - ")</f>
        <v xml:space="preserve"> - </v>
      </c>
      <c r="U87" s="1" t="str">
        <f t="shared" si="2"/>
        <v xml:space="preserve">  </v>
      </c>
      <c r="X87" s="20" t="str">
        <f>IFERROR(INDEX('Staffing Actions Database'!T:T,MATCH('Exceptional Increase'!N87,'Staffing Actions Database'!S:S,0))*Z87," - ")</f>
        <v xml:space="preserve"> - </v>
      </c>
      <c r="Z87" s="17">
        <f t="shared" si="3"/>
        <v>0</v>
      </c>
      <c r="AB87" s="46">
        <f>IFERROR(VLOOKUP($R87,'Data Validation Lists'!$X$4:$Z$25,3,FALSE),$R87)</f>
        <v>0</v>
      </c>
      <c r="AF87" s="44" t="str">
        <f>IF(B87='Data Validation Lists'!$H$2,"MER",IF(B87='Data Validation Lists'!$H$3,"PRO",IF(B87='Data Validation Lists'!$H$4,"RAN",IF(B87='Data Validation Lists'!$H$5,"TOS",IF(B87='Data Validation Lists'!$H$6,"UPG",IF(B87='Data Validation Lists'!$H$8,"EXC"," "))))))</f>
        <v xml:space="preserve"> </v>
      </c>
    </row>
    <row r="88" spans="1:32" x14ac:dyDescent="0.2">
      <c r="A88" s="1">
        <v>86</v>
      </c>
      <c r="J88" s="17" t="str">
        <f>IFERROR(INDEX('Faculty Base Rates'!I:I,MATCH('Exceptional Increase'!F88,'Faculty Base Rates'!E:E,0))," - ")</f>
        <v xml:space="preserve"> - </v>
      </c>
      <c r="U88" s="1" t="str">
        <f t="shared" si="2"/>
        <v xml:space="preserve">  </v>
      </c>
      <c r="X88" s="20" t="str">
        <f>IFERROR(INDEX('Staffing Actions Database'!T:T,MATCH('Exceptional Increase'!N88,'Staffing Actions Database'!S:S,0))*Z88," - ")</f>
        <v xml:space="preserve"> - </v>
      </c>
      <c r="Z88" s="17">
        <f t="shared" si="3"/>
        <v>0</v>
      </c>
      <c r="AB88" s="46">
        <f>IFERROR(VLOOKUP($R88,'Data Validation Lists'!$X$4:$Z$25,3,FALSE),$R88)</f>
        <v>0</v>
      </c>
      <c r="AF88" s="44" t="str">
        <f>IF(B88='Data Validation Lists'!$H$2,"MER",IF(B88='Data Validation Lists'!$H$3,"PRO",IF(B88='Data Validation Lists'!$H$4,"RAN",IF(B88='Data Validation Lists'!$H$5,"TOS",IF(B88='Data Validation Lists'!$H$6,"UPG",IF(B88='Data Validation Lists'!$H$8,"EXC"," "))))))</f>
        <v xml:space="preserve"> </v>
      </c>
    </row>
    <row r="89" spans="1:32" x14ac:dyDescent="0.2">
      <c r="A89" s="1">
        <v>87</v>
      </c>
      <c r="J89" s="17" t="str">
        <f>IFERROR(INDEX('Faculty Base Rates'!I:I,MATCH('Exceptional Increase'!F89,'Faculty Base Rates'!E:E,0))," - ")</f>
        <v xml:space="preserve"> - </v>
      </c>
      <c r="U89" s="1" t="str">
        <f t="shared" si="2"/>
        <v xml:space="preserve">  </v>
      </c>
      <c r="X89" s="20" t="str">
        <f>IFERROR(INDEX('Staffing Actions Database'!T:T,MATCH('Exceptional Increase'!N89,'Staffing Actions Database'!S:S,0))*Z89," - ")</f>
        <v xml:space="preserve"> - </v>
      </c>
      <c r="Z89" s="17">
        <f t="shared" si="3"/>
        <v>0</v>
      </c>
      <c r="AB89" s="46">
        <f>IFERROR(VLOOKUP($R89,'Data Validation Lists'!$X$4:$Z$25,3,FALSE),$R89)</f>
        <v>0</v>
      </c>
      <c r="AF89" s="44" t="str">
        <f>IF(B89='Data Validation Lists'!$H$2,"MER",IF(B89='Data Validation Lists'!$H$3,"PRO",IF(B89='Data Validation Lists'!$H$4,"RAN",IF(B89='Data Validation Lists'!$H$5,"TOS",IF(B89='Data Validation Lists'!$H$6,"UPG",IF(B89='Data Validation Lists'!$H$8,"EXC"," "))))))</f>
        <v xml:space="preserve"> </v>
      </c>
    </row>
    <row r="90" spans="1:32" x14ac:dyDescent="0.2">
      <c r="A90" s="1">
        <v>88</v>
      </c>
      <c r="J90" s="17" t="str">
        <f>IFERROR(INDEX('Faculty Base Rates'!I:I,MATCH('Exceptional Increase'!F90,'Faculty Base Rates'!E:E,0))," - ")</f>
        <v xml:space="preserve"> - </v>
      </c>
      <c r="U90" s="1" t="str">
        <f t="shared" si="2"/>
        <v xml:space="preserve">  </v>
      </c>
      <c r="X90" s="20" t="str">
        <f>IFERROR(INDEX('Staffing Actions Database'!T:T,MATCH('Exceptional Increase'!N90,'Staffing Actions Database'!S:S,0))*Z90," - ")</f>
        <v xml:space="preserve"> - </v>
      </c>
      <c r="Z90" s="17">
        <f t="shared" si="3"/>
        <v>0</v>
      </c>
      <c r="AB90" s="46">
        <f>IFERROR(VLOOKUP($R90,'Data Validation Lists'!$X$4:$Z$25,3,FALSE),$R90)</f>
        <v>0</v>
      </c>
      <c r="AF90" s="44" t="str">
        <f>IF(B90='Data Validation Lists'!$H$2,"MER",IF(B90='Data Validation Lists'!$H$3,"PRO",IF(B90='Data Validation Lists'!$H$4,"RAN",IF(B90='Data Validation Lists'!$H$5,"TOS",IF(B90='Data Validation Lists'!$H$6,"UPG",IF(B90='Data Validation Lists'!$H$8,"EXC"," "))))))</f>
        <v xml:space="preserve"> </v>
      </c>
    </row>
    <row r="91" spans="1:32" x14ac:dyDescent="0.2">
      <c r="A91" s="1">
        <v>89</v>
      </c>
      <c r="J91" s="17" t="str">
        <f>IFERROR(INDEX('Faculty Base Rates'!I:I,MATCH('Exceptional Increase'!F91,'Faculty Base Rates'!E:E,0))," - ")</f>
        <v xml:space="preserve"> - </v>
      </c>
      <c r="U91" s="1" t="str">
        <f t="shared" si="2"/>
        <v xml:space="preserve">  </v>
      </c>
      <c r="X91" s="20" t="str">
        <f>IFERROR(INDEX('Staffing Actions Database'!T:T,MATCH('Exceptional Increase'!N91,'Staffing Actions Database'!S:S,0))*Z91," - ")</f>
        <v xml:space="preserve"> - </v>
      </c>
      <c r="Z91" s="17">
        <f t="shared" si="3"/>
        <v>0</v>
      </c>
      <c r="AB91" s="46">
        <f>IFERROR(VLOOKUP($R91,'Data Validation Lists'!$X$4:$Z$25,3,FALSE),$R91)</f>
        <v>0</v>
      </c>
      <c r="AF91" s="44" t="str">
        <f>IF(B91='Data Validation Lists'!$H$2,"MER",IF(B91='Data Validation Lists'!$H$3,"PRO",IF(B91='Data Validation Lists'!$H$4,"RAN",IF(B91='Data Validation Lists'!$H$5,"TOS",IF(B91='Data Validation Lists'!$H$6,"UPG",IF(B91='Data Validation Lists'!$H$8,"EXC"," "))))))</f>
        <v xml:space="preserve"> </v>
      </c>
    </row>
    <row r="92" spans="1:32" x14ac:dyDescent="0.2">
      <c r="A92" s="1">
        <v>90</v>
      </c>
      <c r="J92" s="17" t="str">
        <f>IFERROR(INDEX('Faculty Base Rates'!I:I,MATCH('Exceptional Increase'!F92,'Faculty Base Rates'!E:E,0))," - ")</f>
        <v xml:space="preserve"> - </v>
      </c>
      <c r="U92" s="1" t="str">
        <f t="shared" si="2"/>
        <v xml:space="preserve">  </v>
      </c>
      <c r="X92" s="20" t="str">
        <f>IFERROR(INDEX('Staffing Actions Database'!T:T,MATCH('Exceptional Increase'!N92,'Staffing Actions Database'!S:S,0))*Z92," - ")</f>
        <v xml:space="preserve"> - </v>
      </c>
      <c r="Z92" s="17">
        <f t="shared" si="3"/>
        <v>0</v>
      </c>
      <c r="AB92" s="46">
        <f>IFERROR(VLOOKUP($R92,'Data Validation Lists'!$X$4:$Z$25,3,FALSE),$R92)</f>
        <v>0</v>
      </c>
      <c r="AF92" s="44" t="str">
        <f>IF(B92='Data Validation Lists'!$H$2,"MER",IF(B92='Data Validation Lists'!$H$3,"PRO",IF(B92='Data Validation Lists'!$H$4,"RAN",IF(B92='Data Validation Lists'!$H$5,"TOS",IF(B92='Data Validation Lists'!$H$6,"UPG",IF(B92='Data Validation Lists'!$H$8,"EXC"," "))))))</f>
        <v xml:space="preserve"> </v>
      </c>
    </row>
    <row r="93" spans="1:32" x14ac:dyDescent="0.2">
      <c r="A93" s="1">
        <v>91</v>
      </c>
      <c r="J93" s="17" t="str">
        <f>IFERROR(INDEX('Faculty Base Rates'!I:I,MATCH('Exceptional Increase'!F93,'Faculty Base Rates'!E:E,0))," - ")</f>
        <v xml:space="preserve"> - </v>
      </c>
      <c r="U93" s="1" t="str">
        <f t="shared" si="2"/>
        <v xml:space="preserve">  </v>
      </c>
      <c r="X93" s="20" t="str">
        <f>IFERROR(INDEX('Staffing Actions Database'!T:T,MATCH('Exceptional Increase'!N93,'Staffing Actions Database'!S:S,0))*Z93," - ")</f>
        <v xml:space="preserve"> - </v>
      </c>
      <c r="Z93" s="17">
        <f t="shared" si="3"/>
        <v>0</v>
      </c>
      <c r="AB93" s="46">
        <f>IFERROR(VLOOKUP($R93,'Data Validation Lists'!$X$4:$Z$25,3,FALSE),$R93)</f>
        <v>0</v>
      </c>
      <c r="AF93" s="44" t="str">
        <f>IF(B93='Data Validation Lists'!$H$2,"MER",IF(B93='Data Validation Lists'!$H$3,"PRO",IF(B93='Data Validation Lists'!$H$4,"RAN",IF(B93='Data Validation Lists'!$H$5,"TOS",IF(B93='Data Validation Lists'!$H$6,"UPG",IF(B93='Data Validation Lists'!$H$8,"EXC"," "))))))</f>
        <v xml:space="preserve"> </v>
      </c>
    </row>
    <row r="94" spans="1:32" x14ac:dyDescent="0.2">
      <c r="A94" s="1">
        <v>92</v>
      </c>
      <c r="J94" s="17" t="str">
        <f>IFERROR(INDEX('Faculty Base Rates'!I:I,MATCH('Exceptional Increase'!F94,'Faculty Base Rates'!E:E,0))," - ")</f>
        <v xml:space="preserve"> - </v>
      </c>
      <c r="U94" s="1" t="str">
        <f t="shared" si="2"/>
        <v xml:space="preserve">  </v>
      </c>
      <c r="X94" s="20" t="str">
        <f>IFERROR(INDEX('Staffing Actions Database'!T:T,MATCH('Exceptional Increase'!N94,'Staffing Actions Database'!S:S,0))*Z94," - ")</f>
        <v xml:space="preserve"> - </v>
      </c>
      <c r="Z94" s="17">
        <f t="shared" si="3"/>
        <v>0</v>
      </c>
      <c r="AB94" s="46">
        <f>IFERROR(VLOOKUP($R94,'Data Validation Lists'!$X$4:$Z$25,3,FALSE),$R94)</f>
        <v>0</v>
      </c>
      <c r="AF94" s="44" t="str">
        <f>IF(B94='Data Validation Lists'!$H$2,"MER",IF(B94='Data Validation Lists'!$H$3,"PRO",IF(B94='Data Validation Lists'!$H$4,"RAN",IF(B94='Data Validation Lists'!$H$5,"TOS",IF(B94='Data Validation Lists'!$H$6,"UPG",IF(B94='Data Validation Lists'!$H$8,"EXC"," "))))))</f>
        <v xml:space="preserve"> </v>
      </c>
    </row>
    <row r="95" spans="1:32" x14ac:dyDescent="0.2">
      <c r="A95" s="1">
        <v>93</v>
      </c>
      <c r="J95" s="17" t="str">
        <f>IFERROR(INDEX('Faculty Base Rates'!I:I,MATCH('Exceptional Increase'!F95,'Faculty Base Rates'!E:E,0))," - ")</f>
        <v xml:space="preserve"> - </v>
      </c>
      <c r="U95" s="1" t="str">
        <f t="shared" si="2"/>
        <v xml:space="preserve">  </v>
      </c>
      <c r="X95" s="20" t="str">
        <f>IFERROR(INDEX('Staffing Actions Database'!T:T,MATCH('Exceptional Increase'!N95,'Staffing Actions Database'!S:S,0))*Z95," - ")</f>
        <v xml:space="preserve"> - </v>
      </c>
      <c r="Z95" s="17">
        <f t="shared" si="3"/>
        <v>0</v>
      </c>
      <c r="AB95" s="46">
        <f>IFERROR(VLOOKUP($R95,'Data Validation Lists'!$X$4:$Z$25,3,FALSE),$R95)</f>
        <v>0</v>
      </c>
      <c r="AF95" s="44" t="str">
        <f>IF(B95='Data Validation Lists'!$H$2,"MER",IF(B95='Data Validation Lists'!$H$3,"PRO",IF(B95='Data Validation Lists'!$H$4,"RAN",IF(B95='Data Validation Lists'!$H$5,"TOS",IF(B95='Data Validation Lists'!$H$6,"UPG",IF(B95='Data Validation Lists'!$H$8,"EXC"," "))))))</f>
        <v xml:space="preserve"> </v>
      </c>
    </row>
    <row r="96" spans="1:32" x14ac:dyDescent="0.2">
      <c r="A96" s="1">
        <v>94</v>
      </c>
      <c r="J96" s="17" t="str">
        <f>IFERROR(INDEX('Faculty Base Rates'!I:I,MATCH('Exceptional Increase'!F96,'Faculty Base Rates'!E:E,0))," - ")</f>
        <v xml:space="preserve"> - </v>
      </c>
      <c r="U96" s="1" t="str">
        <f t="shared" si="2"/>
        <v xml:space="preserve">  </v>
      </c>
      <c r="X96" s="20" t="str">
        <f>IFERROR(INDEX('Staffing Actions Database'!T:T,MATCH('Exceptional Increase'!N96,'Staffing Actions Database'!S:S,0))*Z96," - ")</f>
        <v xml:space="preserve"> - </v>
      </c>
      <c r="Z96" s="17">
        <f t="shared" si="3"/>
        <v>0</v>
      </c>
      <c r="AB96" s="46">
        <f>IFERROR(VLOOKUP($R96,'Data Validation Lists'!$X$4:$Z$25,3,FALSE),$R96)</f>
        <v>0</v>
      </c>
      <c r="AF96" s="44" t="str">
        <f>IF(B96='Data Validation Lists'!$H$2,"MER",IF(B96='Data Validation Lists'!$H$3,"PRO",IF(B96='Data Validation Lists'!$H$4,"RAN",IF(B96='Data Validation Lists'!$H$5,"TOS",IF(B96='Data Validation Lists'!$H$6,"UPG",IF(B96='Data Validation Lists'!$H$8,"EXC"," "))))))</f>
        <v xml:space="preserve"> </v>
      </c>
    </row>
    <row r="97" spans="1:32" x14ac:dyDescent="0.2">
      <c r="A97" s="1">
        <v>95</v>
      </c>
      <c r="J97" s="17" t="str">
        <f>IFERROR(INDEX('Faculty Base Rates'!I:I,MATCH('Exceptional Increase'!F97,'Faculty Base Rates'!E:E,0))," - ")</f>
        <v xml:space="preserve"> - </v>
      </c>
      <c r="U97" s="1" t="str">
        <f t="shared" si="2"/>
        <v xml:space="preserve">  </v>
      </c>
      <c r="X97" s="20" t="str">
        <f>IFERROR(INDEX('Staffing Actions Database'!T:T,MATCH('Exceptional Increase'!N97,'Staffing Actions Database'!S:S,0))*Z97," - ")</f>
        <v xml:space="preserve"> - </v>
      </c>
      <c r="Z97" s="17">
        <f t="shared" si="3"/>
        <v>0</v>
      </c>
      <c r="AB97" s="46">
        <f>IFERROR(VLOOKUP($R97,'Data Validation Lists'!$X$4:$Z$25,3,FALSE),$R97)</f>
        <v>0</v>
      </c>
      <c r="AF97" s="44" t="str">
        <f>IF(B97='Data Validation Lists'!$H$2,"MER",IF(B97='Data Validation Lists'!$H$3,"PRO",IF(B97='Data Validation Lists'!$H$4,"RAN",IF(B97='Data Validation Lists'!$H$5,"TOS",IF(B97='Data Validation Lists'!$H$6,"UPG",IF(B97='Data Validation Lists'!$H$8,"EXC"," "))))))</f>
        <v xml:space="preserve"> </v>
      </c>
    </row>
    <row r="98" spans="1:32" x14ac:dyDescent="0.2">
      <c r="A98" s="1">
        <v>96</v>
      </c>
      <c r="J98" s="17" t="str">
        <f>IFERROR(INDEX('Faculty Base Rates'!I:I,MATCH('Exceptional Increase'!F98,'Faculty Base Rates'!E:E,0))," - ")</f>
        <v xml:space="preserve"> - </v>
      </c>
      <c r="U98" s="1" t="str">
        <f t="shared" si="2"/>
        <v xml:space="preserve">  </v>
      </c>
      <c r="X98" s="20" t="str">
        <f>IFERROR(INDEX('Staffing Actions Database'!T:T,MATCH('Exceptional Increase'!N98,'Staffing Actions Database'!S:S,0))*Z98," - ")</f>
        <v xml:space="preserve"> - </v>
      </c>
      <c r="Z98" s="17">
        <f t="shared" si="3"/>
        <v>0</v>
      </c>
      <c r="AB98" s="46">
        <f>IFERROR(VLOOKUP($R98,'Data Validation Lists'!$X$4:$Z$25,3,FALSE),$R98)</f>
        <v>0</v>
      </c>
      <c r="AF98" s="44" t="str">
        <f>IF(B98='Data Validation Lists'!$H$2,"MER",IF(B98='Data Validation Lists'!$H$3,"PRO",IF(B98='Data Validation Lists'!$H$4,"RAN",IF(B98='Data Validation Lists'!$H$5,"TOS",IF(B98='Data Validation Lists'!$H$6,"UPG",IF(B98='Data Validation Lists'!$H$8,"EXC"," "))))))</f>
        <v xml:space="preserve"> </v>
      </c>
    </row>
    <row r="99" spans="1:32" x14ac:dyDescent="0.2">
      <c r="A99" s="1">
        <v>97</v>
      </c>
      <c r="J99" s="17" t="str">
        <f>IFERROR(INDEX('Faculty Base Rates'!I:I,MATCH('Exceptional Increase'!F99,'Faculty Base Rates'!E:E,0))," - ")</f>
        <v xml:space="preserve"> - </v>
      </c>
      <c r="U99" s="1" t="str">
        <f t="shared" si="2"/>
        <v xml:space="preserve">  </v>
      </c>
      <c r="X99" s="20" t="str">
        <f>IFERROR(INDEX('Staffing Actions Database'!T:T,MATCH('Exceptional Increase'!N99,'Staffing Actions Database'!S:S,0))*Z99," - ")</f>
        <v xml:space="preserve"> - </v>
      </c>
      <c r="Z99" s="17">
        <f t="shared" si="3"/>
        <v>0</v>
      </c>
      <c r="AB99" s="46">
        <f>IFERROR(VLOOKUP($R99,'Data Validation Lists'!$X$4:$Z$25,3,FALSE),$R99)</f>
        <v>0</v>
      </c>
      <c r="AF99" s="44" t="str">
        <f>IF(B99='Data Validation Lists'!$H$2,"MER",IF(B99='Data Validation Lists'!$H$3,"PRO",IF(B99='Data Validation Lists'!$H$4,"RAN",IF(B99='Data Validation Lists'!$H$5,"TOS",IF(B99='Data Validation Lists'!$H$6,"UPG",IF(B99='Data Validation Lists'!$H$8,"EXC"," "))))))</f>
        <v xml:space="preserve"> </v>
      </c>
    </row>
    <row r="100" spans="1:32" x14ac:dyDescent="0.2">
      <c r="A100" s="1">
        <v>98</v>
      </c>
      <c r="J100" s="17" t="str">
        <f>IFERROR(INDEX('Faculty Base Rates'!I:I,MATCH('Exceptional Increase'!F100,'Faculty Base Rates'!E:E,0))," - ")</f>
        <v xml:space="preserve"> - </v>
      </c>
      <c r="U100" s="1" t="str">
        <f t="shared" si="2"/>
        <v xml:space="preserve">  </v>
      </c>
      <c r="X100" s="20" t="str">
        <f>IFERROR(INDEX('Staffing Actions Database'!T:T,MATCH('Exceptional Increase'!N100,'Staffing Actions Database'!S:S,0))*Z100," - ")</f>
        <v xml:space="preserve"> - </v>
      </c>
      <c r="Z100" s="17">
        <f t="shared" si="3"/>
        <v>0</v>
      </c>
      <c r="AB100" s="46">
        <f>IFERROR(VLOOKUP($R100,'Data Validation Lists'!$X$4:$Z$25,3,FALSE),$R100)</f>
        <v>0</v>
      </c>
      <c r="AF100" s="44" t="str">
        <f>IF(B100='Data Validation Lists'!$H$2,"MER",IF(B100='Data Validation Lists'!$H$3,"PRO",IF(B100='Data Validation Lists'!$H$4,"RAN",IF(B100='Data Validation Lists'!$H$5,"TOS",IF(B100='Data Validation Lists'!$H$6,"UPG",IF(B100='Data Validation Lists'!$H$8,"EXC"," "))))))</f>
        <v xml:space="preserve"> </v>
      </c>
    </row>
    <row r="101" spans="1:32" x14ac:dyDescent="0.2">
      <c r="A101" s="1">
        <v>99</v>
      </c>
      <c r="J101" s="17" t="str">
        <f>IFERROR(INDEX('Faculty Base Rates'!I:I,MATCH('Exceptional Increase'!F101,'Faculty Base Rates'!E:E,0))," - ")</f>
        <v xml:space="preserve"> - </v>
      </c>
      <c r="U101" s="1" t="str">
        <f t="shared" si="2"/>
        <v xml:space="preserve">  </v>
      </c>
      <c r="X101" s="20" t="str">
        <f>IFERROR(INDEX('Staffing Actions Database'!T:T,MATCH('Exceptional Increase'!N101,'Staffing Actions Database'!S:S,0))*Z101," - ")</f>
        <v xml:space="preserve"> - </v>
      </c>
      <c r="Z101" s="17">
        <f t="shared" si="3"/>
        <v>0</v>
      </c>
      <c r="AB101" s="46">
        <f>IFERROR(VLOOKUP($R101,'Data Validation Lists'!$X$4:$Z$25,3,FALSE),$R101)</f>
        <v>0</v>
      </c>
      <c r="AF101" s="44" t="str">
        <f>IF(B101='Data Validation Lists'!$H$2,"MER",IF(B101='Data Validation Lists'!$H$3,"PRO",IF(B101='Data Validation Lists'!$H$4,"RAN",IF(B101='Data Validation Lists'!$H$5,"TOS",IF(B101='Data Validation Lists'!$H$6,"UPG",IF(B101='Data Validation Lists'!$H$8,"EXC"," "))))))</f>
        <v xml:space="preserve"> </v>
      </c>
    </row>
    <row r="102" spans="1:32" x14ac:dyDescent="0.2">
      <c r="A102" s="1">
        <v>100</v>
      </c>
      <c r="J102" s="17" t="str">
        <f>IFERROR(INDEX('Faculty Base Rates'!I:I,MATCH('Exceptional Increase'!F102,'Faculty Base Rates'!E:E,0))," - ")</f>
        <v xml:space="preserve"> - </v>
      </c>
      <c r="U102" s="1" t="str">
        <f t="shared" si="2"/>
        <v xml:space="preserve">  </v>
      </c>
      <c r="X102" s="20" t="str">
        <f>IFERROR(INDEX('Staffing Actions Database'!T:T,MATCH('Exceptional Increase'!N102,'Staffing Actions Database'!S:S,0))*Z102," - ")</f>
        <v xml:space="preserve"> - </v>
      </c>
      <c r="Z102" s="17">
        <f t="shared" si="3"/>
        <v>0</v>
      </c>
      <c r="AB102" s="46">
        <f>IFERROR(VLOOKUP($R102,'Data Validation Lists'!$X$4:$Z$25,3,FALSE),$R102)</f>
        <v>0</v>
      </c>
      <c r="AF102" s="44" t="str">
        <f>IF(B102='Data Validation Lists'!$H$2,"MER",IF(B102='Data Validation Lists'!$H$3,"PRO",IF(B102='Data Validation Lists'!$H$4,"RAN",IF(B102='Data Validation Lists'!$H$5,"TOS",IF(B102='Data Validation Lists'!$H$6,"UPG",IF(B102='Data Validation Lists'!$H$8,"EXC"," "))))))</f>
        <v xml:space="preserve"> </v>
      </c>
    </row>
    <row r="103" spans="1:32" x14ac:dyDescent="0.2">
      <c r="A103" s="1">
        <v>101</v>
      </c>
      <c r="J103" s="17" t="str">
        <f>IFERROR(INDEX('Faculty Base Rates'!I:I,MATCH('Exceptional Increase'!F103,'Faculty Base Rates'!E:E,0))," - ")</f>
        <v xml:space="preserve"> - </v>
      </c>
      <c r="U103" s="1" t="str">
        <f t="shared" si="2"/>
        <v xml:space="preserve">  </v>
      </c>
      <c r="X103" s="20" t="str">
        <f>IFERROR(INDEX('Staffing Actions Database'!T:T,MATCH('Exceptional Increase'!N103,'Staffing Actions Database'!S:S,0))*Z103," - ")</f>
        <v xml:space="preserve"> - </v>
      </c>
      <c r="Z103" s="17">
        <f t="shared" si="3"/>
        <v>0</v>
      </c>
      <c r="AB103" s="46">
        <f>IFERROR(VLOOKUP($R103,'Data Validation Lists'!$X$4:$Z$25,3,FALSE),$R103)</f>
        <v>0</v>
      </c>
      <c r="AF103" s="44" t="str">
        <f>IF(B103='Data Validation Lists'!$H$2,"MER",IF(B103='Data Validation Lists'!$H$3,"PRO",IF(B103='Data Validation Lists'!$H$4,"RAN",IF(B103='Data Validation Lists'!$H$5,"TOS",IF(B103='Data Validation Lists'!$H$6,"UPG",IF(B103='Data Validation Lists'!$H$8,"EXC"," "))))))</f>
        <v xml:space="preserve"> </v>
      </c>
    </row>
    <row r="104" spans="1:32" x14ac:dyDescent="0.2">
      <c r="A104" s="1">
        <v>102</v>
      </c>
      <c r="J104" s="17" t="str">
        <f>IFERROR(INDEX('Faculty Base Rates'!I:I,MATCH('Exceptional Increase'!F104,'Faculty Base Rates'!E:E,0))," - ")</f>
        <v xml:space="preserve"> - </v>
      </c>
      <c r="U104" s="1" t="str">
        <f t="shared" si="2"/>
        <v xml:space="preserve">  </v>
      </c>
      <c r="X104" s="20" t="str">
        <f>IFERROR(INDEX('Staffing Actions Database'!T:T,MATCH('Exceptional Increase'!N104,'Staffing Actions Database'!S:S,0))*Z104," - ")</f>
        <v xml:space="preserve"> - </v>
      </c>
      <c r="Z104" s="17">
        <f t="shared" si="3"/>
        <v>0</v>
      </c>
      <c r="AB104" s="46">
        <f>IFERROR(VLOOKUP($R104,'Data Validation Lists'!$X$4:$Z$25,3,FALSE),$R104)</f>
        <v>0</v>
      </c>
      <c r="AF104" s="44" t="str">
        <f>IF(B104='Data Validation Lists'!$H$2,"MER",IF(B104='Data Validation Lists'!$H$3,"PRO",IF(B104='Data Validation Lists'!$H$4,"RAN",IF(B104='Data Validation Lists'!$H$5,"TOS",IF(B104='Data Validation Lists'!$H$6,"UPG",IF(B104='Data Validation Lists'!$H$8,"EXC"," "))))))</f>
        <v xml:space="preserve"> </v>
      </c>
    </row>
    <row r="105" spans="1:32" x14ac:dyDescent="0.2">
      <c r="A105" s="1">
        <v>103</v>
      </c>
      <c r="J105" s="17" t="str">
        <f>IFERROR(INDEX('Faculty Base Rates'!I:I,MATCH('Exceptional Increase'!F105,'Faculty Base Rates'!E:E,0))," - ")</f>
        <v xml:space="preserve"> - </v>
      </c>
      <c r="U105" s="1" t="str">
        <f t="shared" si="2"/>
        <v xml:space="preserve">  </v>
      </c>
      <c r="X105" s="20" t="str">
        <f>IFERROR(INDEX('Staffing Actions Database'!T:T,MATCH('Exceptional Increase'!N105,'Staffing Actions Database'!S:S,0))*Z105," - ")</f>
        <v xml:space="preserve"> - </v>
      </c>
      <c r="Z105" s="17">
        <f t="shared" si="3"/>
        <v>0</v>
      </c>
      <c r="AB105" s="46">
        <f>IFERROR(VLOOKUP($R105,'Data Validation Lists'!$X$4:$Z$25,3,FALSE),$R105)</f>
        <v>0</v>
      </c>
      <c r="AF105" s="44" t="str">
        <f>IF(B105='Data Validation Lists'!$H$2,"MER",IF(B105='Data Validation Lists'!$H$3,"PRO",IF(B105='Data Validation Lists'!$H$4,"RAN",IF(B105='Data Validation Lists'!$H$5,"TOS",IF(B105='Data Validation Lists'!$H$6,"UPG",IF(B105='Data Validation Lists'!$H$8,"EXC"," "))))))</f>
        <v xml:space="preserve"> </v>
      </c>
    </row>
    <row r="106" spans="1:32" x14ac:dyDescent="0.2">
      <c r="A106" s="1">
        <v>104</v>
      </c>
      <c r="J106" s="17" t="str">
        <f>IFERROR(INDEX('Faculty Base Rates'!I:I,MATCH('Exceptional Increase'!F106,'Faculty Base Rates'!E:E,0))," - ")</f>
        <v xml:space="preserve"> - </v>
      </c>
      <c r="U106" s="1" t="str">
        <f t="shared" si="2"/>
        <v xml:space="preserve">  </v>
      </c>
      <c r="X106" s="20" t="str">
        <f>IFERROR(INDEX('Staffing Actions Database'!T:T,MATCH('Exceptional Increase'!N106,'Staffing Actions Database'!S:S,0))*Z106," - ")</f>
        <v xml:space="preserve"> - </v>
      </c>
      <c r="Z106" s="17">
        <f t="shared" si="3"/>
        <v>0</v>
      </c>
      <c r="AB106" s="46">
        <f>IFERROR(VLOOKUP($R106,'Data Validation Lists'!$X$4:$Z$25,3,FALSE),$R106)</f>
        <v>0</v>
      </c>
      <c r="AF106" s="44" t="str">
        <f>IF(B106='Data Validation Lists'!$H$2,"MER",IF(B106='Data Validation Lists'!$H$3,"PRO",IF(B106='Data Validation Lists'!$H$4,"RAN",IF(B106='Data Validation Lists'!$H$5,"TOS",IF(B106='Data Validation Lists'!$H$6,"UPG",IF(B106='Data Validation Lists'!$H$8,"EXC"," "))))))</f>
        <v xml:space="preserve"> </v>
      </c>
    </row>
    <row r="107" spans="1:32" x14ac:dyDescent="0.2">
      <c r="A107" s="1">
        <v>105</v>
      </c>
      <c r="J107" s="17" t="str">
        <f>IFERROR(INDEX('Faculty Base Rates'!I:I,MATCH('Exceptional Increase'!F107,'Faculty Base Rates'!E:E,0))," - ")</f>
        <v xml:space="preserve"> - </v>
      </c>
      <c r="U107" s="1" t="str">
        <f t="shared" si="2"/>
        <v xml:space="preserve">  </v>
      </c>
      <c r="X107" s="20" t="str">
        <f>IFERROR(INDEX('Staffing Actions Database'!T:T,MATCH('Exceptional Increase'!N107,'Staffing Actions Database'!S:S,0))*Z107," - ")</f>
        <v xml:space="preserve"> - </v>
      </c>
      <c r="Z107" s="17">
        <f t="shared" si="3"/>
        <v>0</v>
      </c>
      <c r="AB107" s="46">
        <f>IFERROR(VLOOKUP($R107,'Data Validation Lists'!$X$4:$Z$25,3,FALSE),$R107)</f>
        <v>0</v>
      </c>
      <c r="AF107" s="44" t="str">
        <f>IF(B107='Data Validation Lists'!$H$2,"MER",IF(B107='Data Validation Lists'!$H$3,"PRO",IF(B107='Data Validation Lists'!$H$4,"RAN",IF(B107='Data Validation Lists'!$H$5,"TOS",IF(B107='Data Validation Lists'!$H$6,"UPG",IF(B107='Data Validation Lists'!$H$8,"EXC"," "))))))</f>
        <v xml:space="preserve"> </v>
      </c>
    </row>
    <row r="108" spans="1:32" x14ac:dyDescent="0.2">
      <c r="A108" s="1">
        <v>106</v>
      </c>
      <c r="J108" s="17" t="str">
        <f>IFERROR(INDEX('Faculty Base Rates'!I:I,MATCH('Exceptional Increase'!F108,'Faculty Base Rates'!E:E,0))," - ")</f>
        <v xml:space="preserve"> - </v>
      </c>
      <c r="U108" s="1" t="str">
        <f t="shared" si="2"/>
        <v xml:space="preserve">  </v>
      </c>
      <c r="X108" s="20" t="str">
        <f>IFERROR(INDEX('Staffing Actions Database'!T:T,MATCH('Exceptional Increase'!N108,'Staffing Actions Database'!S:S,0))*Z108," - ")</f>
        <v xml:space="preserve"> - </v>
      </c>
      <c r="Z108" s="17">
        <f t="shared" si="3"/>
        <v>0</v>
      </c>
      <c r="AB108" s="46">
        <f>IFERROR(VLOOKUP($R108,'Data Validation Lists'!$X$4:$Z$25,3,FALSE),$R108)</f>
        <v>0</v>
      </c>
      <c r="AF108" s="44" t="str">
        <f>IF(B108='Data Validation Lists'!$H$2,"MER",IF(B108='Data Validation Lists'!$H$3,"PRO",IF(B108='Data Validation Lists'!$H$4,"RAN",IF(B108='Data Validation Lists'!$H$5,"TOS",IF(B108='Data Validation Lists'!$H$6,"UPG",IF(B108='Data Validation Lists'!$H$8,"EXC"," "))))))</f>
        <v xml:space="preserve"> </v>
      </c>
    </row>
    <row r="109" spans="1:32" x14ac:dyDescent="0.2">
      <c r="A109" s="1">
        <v>107</v>
      </c>
      <c r="J109" s="17" t="str">
        <f>IFERROR(INDEX('Faculty Base Rates'!I:I,MATCH('Exceptional Increase'!F109,'Faculty Base Rates'!E:E,0))," - ")</f>
        <v xml:space="preserve"> - </v>
      </c>
      <c r="U109" s="1" t="str">
        <f t="shared" si="2"/>
        <v xml:space="preserve">  </v>
      </c>
      <c r="X109" s="20" t="str">
        <f>IFERROR(INDEX('Staffing Actions Database'!T:T,MATCH('Exceptional Increase'!N109,'Staffing Actions Database'!S:S,0))*Z109," - ")</f>
        <v xml:space="preserve"> - </v>
      </c>
      <c r="Z109" s="17">
        <f t="shared" si="3"/>
        <v>0</v>
      </c>
      <c r="AB109" s="46">
        <f>IFERROR(VLOOKUP($R109,'Data Validation Lists'!$X$4:$Z$25,3,FALSE),$R109)</f>
        <v>0</v>
      </c>
      <c r="AF109" s="44" t="str">
        <f>IF(B109='Data Validation Lists'!$H$2,"MER",IF(B109='Data Validation Lists'!$H$3,"PRO",IF(B109='Data Validation Lists'!$H$4,"RAN",IF(B109='Data Validation Lists'!$H$5,"TOS",IF(B109='Data Validation Lists'!$H$6,"UPG",IF(B109='Data Validation Lists'!$H$8,"EXC"," "))))))</f>
        <v xml:space="preserve"> </v>
      </c>
    </row>
    <row r="110" spans="1:32" x14ac:dyDescent="0.2">
      <c r="A110" s="1">
        <v>108</v>
      </c>
      <c r="J110" s="17" t="str">
        <f>IFERROR(INDEX('Faculty Base Rates'!I:I,MATCH('Exceptional Increase'!F110,'Faculty Base Rates'!E:E,0))," - ")</f>
        <v xml:space="preserve"> - </v>
      </c>
      <c r="U110" s="1" t="str">
        <f t="shared" si="2"/>
        <v xml:space="preserve">  </v>
      </c>
      <c r="X110" s="20" t="str">
        <f>IFERROR(INDEX('Staffing Actions Database'!T:T,MATCH('Exceptional Increase'!N110,'Staffing Actions Database'!S:S,0))*Z110," - ")</f>
        <v xml:space="preserve"> - </v>
      </c>
      <c r="Z110" s="17">
        <f t="shared" si="3"/>
        <v>0</v>
      </c>
      <c r="AB110" s="46">
        <f>IFERROR(VLOOKUP($R110,'Data Validation Lists'!$X$4:$Z$25,3,FALSE),$R110)</f>
        <v>0</v>
      </c>
      <c r="AF110" s="44" t="str">
        <f>IF(B110='Data Validation Lists'!$H$2,"MER",IF(B110='Data Validation Lists'!$H$3,"PRO",IF(B110='Data Validation Lists'!$H$4,"RAN",IF(B110='Data Validation Lists'!$H$5,"TOS",IF(B110='Data Validation Lists'!$H$6,"UPG",IF(B110='Data Validation Lists'!$H$8,"EXC"," "))))))</f>
        <v xml:space="preserve"> </v>
      </c>
    </row>
    <row r="111" spans="1:32" x14ac:dyDescent="0.2">
      <c r="A111" s="1">
        <v>109</v>
      </c>
      <c r="J111" s="17" t="str">
        <f>IFERROR(INDEX('Faculty Base Rates'!I:I,MATCH('Exceptional Increase'!F111,'Faculty Base Rates'!E:E,0))," - ")</f>
        <v xml:space="preserve"> - </v>
      </c>
      <c r="U111" s="1" t="str">
        <f t="shared" si="2"/>
        <v xml:space="preserve">  </v>
      </c>
      <c r="X111" s="20" t="str">
        <f>IFERROR(INDEX('Staffing Actions Database'!T:T,MATCH('Exceptional Increase'!N111,'Staffing Actions Database'!S:S,0))*Z111," - ")</f>
        <v xml:space="preserve"> - </v>
      </c>
      <c r="Z111" s="17">
        <f t="shared" si="3"/>
        <v>0</v>
      </c>
      <c r="AB111" s="46">
        <f>IFERROR(VLOOKUP($R111,'Data Validation Lists'!$X$4:$Z$25,3,FALSE),$R111)</f>
        <v>0</v>
      </c>
      <c r="AF111" s="44" t="str">
        <f>IF(B111='Data Validation Lists'!$H$2,"MER",IF(B111='Data Validation Lists'!$H$3,"PRO",IF(B111='Data Validation Lists'!$H$4,"RAN",IF(B111='Data Validation Lists'!$H$5,"TOS",IF(B111='Data Validation Lists'!$H$6,"UPG",IF(B111='Data Validation Lists'!$H$8,"EXC"," "))))))</f>
        <v xml:space="preserve"> </v>
      </c>
    </row>
    <row r="112" spans="1:32" x14ac:dyDescent="0.2">
      <c r="A112" s="1">
        <v>110</v>
      </c>
      <c r="J112" s="17" t="str">
        <f>IFERROR(INDEX('Faculty Base Rates'!I:I,MATCH('Exceptional Increase'!F112,'Faculty Base Rates'!E:E,0))," - ")</f>
        <v xml:space="preserve"> - </v>
      </c>
      <c r="U112" s="1" t="str">
        <f t="shared" si="2"/>
        <v xml:space="preserve">  </v>
      </c>
      <c r="X112" s="20" t="str">
        <f>IFERROR(INDEX('Staffing Actions Database'!T:T,MATCH('Exceptional Increase'!N112,'Staffing Actions Database'!S:S,0))*Z112," - ")</f>
        <v xml:space="preserve"> - </v>
      </c>
      <c r="Z112" s="17">
        <f t="shared" si="3"/>
        <v>0</v>
      </c>
      <c r="AB112" s="46">
        <f>IFERROR(VLOOKUP($R112,'Data Validation Lists'!$X$4:$Z$25,3,FALSE),$R112)</f>
        <v>0</v>
      </c>
      <c r="AF112" s="44" t="str">
        <f>IF(B112='Data Validation Lists'!$H$2,"MER",IF(B112='Data Validation Lists'!$H$3,"PRO",IF(B112='Data Validation Lists'!$H$4,"RAN",IF(B112='Data Validation Lists'!$H$5,"TOS",IF(B112='Data Validation Lists'!$H$6,"UPG",IF(B112='Data Validation Lists'!$H$8,"EXC"," "))))))</f>
        <v xml:space="preserve"> </v>
      </c>
    </row>
    <row r="113" spans="1:32" x14ac:dyDescent="0.2">
      <c r="A113" s="1">
        <v>111</v>
      </c>
      <c r="J113" s="17" t="str">
        <f>IFERROR(INDEX('Faculty Base Rates'!I:I,MATCH('Exceptional Increase'!F113,'Faculty Base Rates'!E:E,0))," - ")</f>
        <v xml:space="preserve"> - </v>
      </c>
      <c r="U113" s="1" t="str">
        <f t="shared" si="2"/>
        <v xml:space="preserve">  </v>
      </c>
      <c r="X113" s="20" t="str">
        <f>IFERROR(INDEX('Staffing Actions Database'!T:T,MATCH('Exceptional Increase'!N113,'Staffing Actions Database'!S:S,0))*Z113," - ")</f>
        <v xml:space="preserve"> - </v>
      </c>
      <c r="Z113" s="17">
        <f t="shared" si="3"/>
        <v>0</v>
      </c>
      <c r="AB113" s="46">
        <f>IFERROR(VLOOKUP($R113,'Data Validation Lists'!$X$4:$Z$25,3,FALSE),$R113)</f>
        <v>0</v>
      </c>
      <c r="AF113" s="44" t="str">
        <f>IF(B113='Data Validation Lists'!$H$2,"MER",IF(B113='Data Validation Lists'!$H$3,"PRO",IF(B113='Data Validation Lists'!$H$4,"RAN",IF(B113='Data Validation Lists'!$H$5,"TOS",IF(B113='Data Validation Lists'!$H$6,"UPG",IF(B113='Data Validation Lists'!$H$8,"EXC"," "))))))</f>
        <v xml:space="preserve"> </v>
      </c>
    </row>
    <row r="114" spans="1:32" x14ac:dyDescent="0.2">
      <c r="A114" s="1">
        <v>112</v>
      </c>
      <c r="J114" s="17" t="str">
        <f>IFERROR(INDEX('Faculty Base Rates'!I:I,MATCH('Exceptional Increase'!F114,'Faculty Base Rates'!E:E,0))," - ")</f>
        <v xml:space="preserve"> - </v>
      </c>
      <c r="U114" s="1" t="str">
        <f t="shared" si="2"/>
        <v xml:space="preserve">  </v>
      </c>
      <c r="X114" s="20" t="str">
        <f>IFERROR(INDEX('Staffing Actions Database'!T:T,MATCH('Exceptional Increase'!N114,'Staffing Actions Database'!S:S,0))*Z114," - ")</f>
        <v xml:space="preserve"> - </v>
      </c>
      <c r="Z114" s="17">
        <f t="shared" si="3"/>
        <v>0</v>
      </c>
      <c r="AB114" s="46">
        <f>IFERROR(VLOOKUP($R114,'Data Validation Lists'!$X$4:$Z$25,3,FALSE),$R114)</f>
        <v>0</v>
      </c>
      <c r="AF114" s="44" t="str">
        <f>IF(B114='Data Validation Lists'!$H$2,"MER",IF(B114='Data Validation Lists'!$H$3,"PRO",IF(B114='Data Validation Lists'!$H$4,"RAN",IF(B114='Data Validation Lists'!$H$5,"TOS",IF(B114='Data Validation Lists'!$H$6,"UPG",IF(B114='Data Validation Lists'!$H$8,"EXC"," "))))))</f>
        <v xml:space="preserve"> </v>
      </c>
    </row>
    <row r="115" spans="1:32" x14ac:dyDescent="0.2">
      <c r="A115" s="1">
        <v>113</v>
      </c>
      <c r="J115" s="17" t="str">
        <f>IFERROR(INDEX('Faculty Base Rates'!I:I,MATCH('Exceptional Increase'!F115,'Faculty Base Rates'!E:E,0))," - ")</f>
        <v xml:space="preserve"> - </v>
      </c>
      <c r="U115" s="1" t="str">
        <f t="shared" si="2"/>
        <v xml:space="preserve">  </v>
      </c>
      <c r="X115" s="20" t="str">
        <f>IFERROR(INDEX('Staffing Actions Database'!T:T,MATCH('Exceptional Increase'!N115,'Staffing Actions Database'!S:S,0))*Z115," - ")</f>
        <v xml:space="preserve"> - </v>
      </c>
      <c r="Z115" s="17">
        <f t="shared" si="3"/>
        <v>0</v>
      </c>
      <c r="AB115" s="46">
        <f>IFERROR(VLOOKUP($R115,'Data Validation Lists'!$X$4:$Z$25,3,FALSE),$R115)</f>
        <v>0</v>
      </c>
      <c r="AF115" s="44" t="str">
        <f>IF(B115='Data Validation Lists'!$H$2,"MER",IF(B115='Data Validation Lists'!$H$3,"PRO",IF(B115='Data Validation Lists'!$H$4,"RAN",IF(B115='Data Validation Lists'!$H$5,"TOS",IF(B115='Data Validation Lists'!$H$6,"UPG",IF(B115='Data Validation Lists'!$H$8,"EXC"," "))))))</f>
        <v xml:space="preserve"> </v>
      </c>
    </row>
    <row r="116" spans="1:32" x14ac:dyDescent="0.2">
      <c r="A116" s="1">
        <v>114</v>
      </c>
      <c r="J116" s="17" t="str">
        <f>IFERROR(INDEX('Faculty Base Rates'!I:I,MATCH('Exceptional Increase'!F116,'Faculty Base Rates'!E:E,0))," - ")</f>
        <v xml:space="preserve"> - </v>
      </c>
      <c r="U116" s="1" t="str">
        <f t="shared" si="2"/>
        <v xml:space="preserve">  </v>
      </c>
      <c r="X116" s="20" t="str">
        <f>IFERROR(INDEX('Staffing Actions Database'!T:T,MATCH('Exceptional Increase'!N116,'Staffing Actions Database'!S:S,0))*Z116," - ")</f>
        <v xml:space="preserve"> - </v>
      </c>
      <c r="Z116" s="17">
        <f t="shared" si="3"/>
        <v>0</v>
      </c>
      <c r="AB116" s="46">
        <f>IFERROR(VLOOKUP($R116,'Data Validation Lists'!$X$4:$Z$25,3,FALSE),$R116)</f>
        <v>0</v>
      </c>
      <c r="AF116" s="44" t="str">
        <f>IF(B116='Data Validation Lists'!$H$2,"MER",IF(B116='Data Validation Lists'!$H$3,"PRO",IF(B116='Data Validation Lists'!$H$4,"RAN",IF(B116='Data Validation Lists'!$H$5,"TOS",IF(B116='Data Validation Lists'!$H$6,"UPG",IF(B116='Data Validation Lists'!$H$8,"EXC"," "))))))</f>
        <v xml:space="preserve"> </v>
      </c>
    </row>
    <row r="117" spans="1:32" x14ac:dyDescent="0.2">
      <c r="A117" s="1">
        <v>115</v>
      </c>
      <c r="J117" s="17" t="str">
        <f>IFERROR(INDEX('Faculty Base Rates'!I:I,MATCH('Exceptional Increase'!F117,'Faculty Base Rates'!E:E,0))," - ")</f>
        <v xml:space="preserve"> - </v>
      </c>
      <c r="U117" s="1" t="str">
        <f t="shared" si="2"/>
        <v xml:space="preserve">  </v>
      </c>
      <c r="X117" s="20" t="str">
        <f>IFERROR(INDEX('Staffing Actions Database'!T:T,MATCH('Exceptional Increase'!N117,'Staffing Actions Database'!S:S,0))*Z117," - ")</f>
        <v xml:space="preserve"> - </v>
      </c>
      <c r="Z117" s="17">
        <f t="shared" si="3"/>
        <v>0</v>
      </c>
      <c r="AB117" s="46">
        <f>IFERROR(VLOOKUP($R117,'Data Validation Lists'!$X$4:$Z$25,3,FALSE),$R117)</f>
        <v>0</v>
      </c>
      <c r="AF117" s="44" t="str">
        <f>IF(B117='Data Validation Lists'!$H$2,"MER",IF(B117='Data Validation Lists'!$H$3,"PRO",IF(B117='Data Validation Lists'!$H$4,"RAN",IF(B117='Data Validation Lists'!$H$5,"TOS",IF(B117='Data Validation Lists'!$H$6,"UPG",IF(B117='Data Validation Lists'!$H$8,"EXC"," "))))))</f>
        <v xml:space="preserve"> </v>
      </c>
    </row>
    <row r="118" spans="1:32" x14ac:dyDescent="0.2">
      <c r="A118" s="1">
        <v>116</v>
      </c>
      <c r="J118" s="17" t="str">
        <f>IFERROR(INDEX('Faculty Base Rates'!I:I,MATCH('Exceptional Increase'!F118,'Faculty Base Rates'!E:E,0))," - ")</f>
        <v xml:space="preserve"> - </v>
      </c>
      <c r="U118" s="1" t="str">
        <f t="shared" si="2"/>
        <v xml:space="preserve">  </v>
      </c>
      <c r="X118" s="20" t="str">
        <f>IFERROR(INDEX('Staffing Actions Database'!T:T,MATCH('Exceptional Increase'!N118,'Staffing Actions Database'!S:S,0))*Z118," - ")</f>
        <v xml:space="preserve"> - </v>
      </c>
      <c r="Z118" s="17">
        <f t="shared" si="3"/>
        <v>0</v>
      </c>
      <c r="AB118" s="46">
        <f>IFERROR(VLOOKUP($R118,'Data Validation Lists'!$X$4:$Z$25,3,FALSE),$R118)</f>
        <v>0</v>
      </c>
      <c r="AF118" s="44" t="str">
        <f>IF(B118='Data Validation Lists'!$H$2,"MER",IF(B118='Data Validation Lists'!$H$3,"PRO",IF(B118='Data Validation Lists'!$H$4,"RAN",IF(B118='Data Validation Lists'!$H$5,"TOS",IF(B118='Data Validation Lists'!$H$6,"UPG",IF(B118='Data Validation Lists'!$H$8,"EXC"," "))))))</f>
        <v xml:space="preserve"> </v>
      </c>
    </row>
    <row r="119" spans="1:32" x14ac:dyDescent="0.2">
      <c r="A119" s="1">
        <v>117</v>
      </c>
      <c r="J119" s="17" t="str">
        <f>IFERROR(INDEX('Faculty Base Rates'!I:I,MATCH('Exceptional Increase'!F119,'Faculty Base Rates'!E:E,0))," - ")</f>
        <v xml:space="preserve"> - </v>
      </c>
      <c r="U119" s="1" t="str">
        <f t="shared" si="2"/>
        <v xml:space="preserve">  </v>
      </c>
      <c r="X119" s="20" t="str">
        <f>IFERROR(INDEX('Staffing Actions Database'!T:T,MATCH('Exceptional Increase'!N119,'Staffing Actions Database'!S:S,0))*Z119," - ")</f>
        <v xml:space="preserve"> - </v>
      </c>
      <c r="Z119" s="17">
        <f t="shared" si="3"/>
        <v>0</v>
      </c>
      <c r="AB119" s="46">
        <f>IFERROR(VLOOKUP($R119,'Data Validation Lists'!$X$4:$Z$25,3,FALSE),$R119)</f>
        <v>0</v>
      </c>
      <c r="AF119" s="44" t="str">
        <f>IF(B119='Data Validation Lists'!$H$2,"MER",IF(B119='Data Validation Lists'!$H$3,"PRO",IF(B119='Data Validation Lists'!$H$4,"RAN",IF(B119='Data Validation Lists'!$H$5,"TOS",IF(B119='Data Validation Lists'!$H$6,"UPG",IF(B119='Data Validation Lists'!$H$8,"EXC"," "))))))</f>
        <v xml:space="preserve"> </v>
      </c>
    </row>
    <row r="120" spans="1:32" x14ac:dyDescent="0.2">
      <c r="A120" s="1">
        <v>118</v>
      </c>
      <c r="J120" s="17" t="str">
        <f>IFERROR(INDEX('Faculty Base Rates'!I:I,MATCH('Exceptional Increase'!F120,'Faculty Base Rates'!E:E,0))," - ")</f>
        <v xml:space="preserve"> - </v>
      </c>
      <c r="U120" s="1" t="str">
        <f t="shared" si="2"/>
        <v xml:space="preserve">  </v>
      </c>
      <c r="X120" s="20" t="str">
        <f>IFERROR(INDEX('Staffing Actions Database'!T:T,MATCH('Exceptional Increase'!N120,'Staffing Actions Database'!S:S,0))*Z120," - ")</f>
        <v xml:space="preserve"> - </v>
      </c>
      <c r="Z120" s="17">
        <f t="shared" si="3"/>
        <v>0</v>
      </c>
      <c r="AB120" s="46">
        <f>IFERROR(VLOOKUP($R120,'Data Validation Lists'!$X$4:$Z$25,3,FALSE),$R120)</f>
        <v>0</v>
      </c>
      <c r="AF120" s="44" t="str">
        <f>IF(B120='Data Validation Lists'!$H$2,"MER",IF(B120='Data Validation Lists'!$H$3,"PRO",IF(B120='Data Validation Lists'!$H$4,"RAN",IF(B120='Data Validation Lists'!$H$5,"TOS",IF(B120='Data Validation Lists'!$H$6,"UPG",IF(B120='Data Validation Lists'!$H$8,"EXC"," "))))))</f>
        <v xml:space="preserve"> </v>
      </c>
    </row>
    <row r="121" spans="1:32" x14ac:dyDescent="0.2">
      <c r="A121" s="1">
        <v>119</v>
      </c>
      <c r="J121" s="17" t="str">
        <f>IFERROR(INDEX('Faculty Base Rates'!I:I,MATCH('Exceptional Increase'!F121,'Faculty Base Rates'!E:E,0))," - ")</f>
        <v xml:space="preserve"> - </v>
      </c>
      <c r="U121" s="1" t="str">
        <f t="shared" si="2"/>
        <v xml:space="preserve">  </v>
      </c>
      <c r="X121" s="20" t="str">
        <f>IFERROR(INDEX('Staffing Actions Database'!T:T,MATCH('Exceptional Increase'!N121,'Staffing Actions Database'!S:S,0))*Z121," - ")</f>
        <v xml:space="preserve"> - </v>
      </c>
      <c r="Z121" s="17">
        <f t="shared" si="3"/>
        <v>0</v>
      </c>
      <c r="AB121" s="46">
        <f>IFERROR(VLOOKUP($R121,'Data Validation Lists'!$X$4:$Z$25,3,FALSE),$R121)</f>
        <v>0</v>
      </c>
      <c r="AF121" s="44" t="str">
        <f>IF(B121='Data Validation Lists'!$H$2,"MER",IF(B121='Data Validation Lists'!$H$3,"PRO",IF(B121='Data Validation Lists'!$H$4,"RAN",IF(B121='Data Validation Lists'!$H$5,"TOS",IF(B121='Data Validation Lists'!$H$6,"UPG",IF(B121='Data Validation Lists'!$H$8,"EXC"," "))))))</f>
        <v xml:space="preserve"> </v>
      </c>
    </row>
    <row r="122" spans="1:32" x14ac:dyDescent="0.2">
      <c r="A122" s="1">
        <v>120</v>
      </c>
      <c r="J122" s="17" t="str">
        <f>IFERROR(INDEX('Faculty Base Rates'!I:I,MATCH('Exceptional Increase'!F122,'Faculty Base Rates'!E:E,0))," - ")</f>
        <v xml:space="preserve"> - </v>
      </c>
      <c r="U122" s="1" t="str">
        <f t="shared" si="2"/>
        <v xml:space="preserve">  </v>
      </c>
      <c r="X122" s="20" t="str">
        <f>IFERROR(INDEX('Staffing Actions Database'!T:T,MATCH('Exceptional Increase'!N122,'Staffing Actions Database'!S:S,0))*Z122," - ")</f>
        <v xml:space="preserve"> - </v>
      </c>
      <c r="Z122" s="17">
        <f t="shared" si="3"/>
        <v>0</v>
      </c>
      <c r="AB122" s="46">
        <f>IFERROR(VLOOKUP($R122,'Data Validation Lists'!$X$4:$Z$25,3,FALSE),$R122)</f>
        <v>0</v>
      </c>
      <c r="AF122" s="44" t="str">
        <f>IF(B122='Data Validation Lists'!$H$2,"MER",IF(B122='Data Validation Lists'!$H$3,"PRO",IF(B122='Data Validation Lists'!$H$4,"RAN",IF(B122='Data Validation Lists'!$H$5,"TOS",IF(B122='Data Validation Lists'!$H$6,"UPG",IF(B122='Data Validation Lists'!$H$8,"EXC"," "))))))</f>
        <v xml:space="preserve"> </v>
      </c>
    </row>
    <row r="123" spans="1:32" x14ac:dyDescent="0.2">
      <c r="A123" s="1">
        <v>121</v>
      </c>
      <c r="J123" s="17" t="str">
        <f>IFERROR(INDEX('Faculty Base Rates'!I:I,MATCH('Exceptional Increase'!F123,'Faculty Base Rates'!E:E,0))," - ")</f>
        <v xml:space="preserve"> - </v>
      </c>
      <c r="U123" s="1" t="str">
        <f t="shared" si="2"/>
        <v xml:space="preserve">  </v>
      </c>
      <c r="X123" s="20" t="str">
        <f>IFERROR(INDEX('Staffing Actions Database'!T:T,MATCH('Exceptional Increase'!N123,'Staffing Actions Database'!S:S,0))*Z123," - ")</f>
        <v xml:space="preserve"> - </v>
      </c>
      <c r="Z123" s="17">
        <f t="shared" si="3"/>
        <v>0</v>
      </c>
      <c r="AB123" s="46">
        <f>IFERROR(VLOOKUP($R123,'Data Validation Lists'!$X$4:$Z$25,3,FALSE),$R123)</f>
        <v>0</v>
      </c>
      <c r="AF123" s="44" t="str">
        <f>IF(B123='Data Validation Lists'!$H$2,"MER",IF(B123='Data Validation Lists'!$H$3,"PRO",IF(B123='Data Validation Lists'!$H$4,"RAN",IF(B123='Data Validation Lists'!$H$5,"TOS",IF(B123='Data Validation Lists'!$H$6,"UPG",IF(B123='Data Validation Lists'!$H$8,"EXC"," "))))))</f>
        <v xml:space="preserve"> </v>
      </c>
    </row>
    <row r="124" spans="1:32" x14ac:dyDescent="0.2">
      <c r="A124" s="1">
        <v>122</v>
      </c>
      <c r="J124" s="17" t="str">
        <f>IFERROR(INDEX('Faculty Base Rates'!I:I,MATCH('Exceptional Increase'!F124,'Faculty Base Rates'!E:E,0))," - ")</f>
        <v xml:space="preserve"> - </v>
      </c>
      <c r="U124" s="1" t="str">
        <f t="shared" si="2"/>
        <v xml:space="preserve">  </v>
      </c>
      <c r="X124" s="20" t="str">
        <f>IFERROR(INDEX('Staffing Actions Database'!T:T,MATCH('Exceptional Increase'!N124,'Staffing Actions Database'!S:S,0))*Z124," - ")</f>
        <v xml:space="preserve"> - </v>
      </c>
      <c r="Z124" s="17">
        <f t="shared" si="3"/>
        <v>0</v>
      </c>
      <c r="AB124" s="46">
        <f>IFERROR(VLOOKUP($R124,'Data Validation Lists'!$X$4:$Z$25,3,FALSE),$R124)</f>
        <v>0</v>
      </c>
      <c r="AF124" s="44" t="str">
        <f>IF(B124='Data Validation Lists'!$H$2,"MER",IF(B124='Data Validation Lists'!$H$3,"PRO",IF(B124='Data Validation Lists'!$H$4,"RAN",IF(B124='Data Validation Lists'!$H$5,"TOS",IF(B124='Data Validation Lists'!$H$6,"UPG",IF(B124='Data Validation Lists'!$H$8,"EXC"," "))))))</f>
        <v xml:space="preserve"> </v>
      </c>
    </row>
    <row r="125" spans="1:32" x14ac:dyDescent="0.2">
      <c r="A125" s="1">
        <v>123</v>
      </c>
      <c r="J125" s="17" t="str">
        <f>IFERROR(INDEX('Faculty Base Rates'!I:I,MATCH('Exceptional Increase'!F125,'Faculty Base Rates'!E:E,0))," - ")</f>
        <v xml:space="preserve"> - </v>
      </c>
      <c r="U125" s="1" t="str">
        <f t="shared" si="2"/>
        <v xml:space="preserve">  </v>
      </c>
      <c r="X125" s="20" t="str">
        <f>IFERROR(INDEX('Staffing Actions Database'!T:T,MATCH('Exceptional Increase'!N125,'Staffing Actions Database'!S:S,0))*Z125," - ")</f>
        <v xml:space="preserve"> - </v>
      </c>
      <c r="Z125" s="17">
        <f t="shared" si="3"/>
        <v>0</v>
      </c>
      <c r="AB125" s="46">
        <f>IFERROR(VLOOKUP($R125,'Data Validation Lists'!$X$4:$Z$25,3,FALSE),$R125)</f>
        <v>0</v>
      </c>
      <c r="AF125" s="44" t="str">
        <f>IF(B125='Data Validation Lists'!$H$2,"MER",IF(B125='Data Validation Lists'!$H$3,"PRO",IF(B125='Data Validation Lists'!$H$4,"RAN",IF(B125='Data Validation Lists'!$H$5,"TOS",IF(B125='Data Validation Lists'!$H$6,"UPG",IF(B125='Data Validation Lists'!$H$8,"EXC"," "))))))</f>
        <v xml:space="preserve"> </v>
      </c>
    </row>
    <row r="126" spans="1:32" x14ac:dyDescent="0.2">
      <c r="A126" s="1">
        <v>124</v>
      </c>
      <c r="J126" s="17" t="str">
        <f>IFERROR(INDEX('Faculty Base Rates'!I:I,MATCH('Exceptional Increase'!F126,'Faculty Base Rates'!E:E,0))," - ")</f>
        <v xml:space="preserve"> - </v>
      </c>
      <c r="U126" s="1" t="str">
        <f t="shared" si="2"/>
        <v xml:space="preserve">  </v>
      </c>
      <c r="X126" s="20" t="str">
        <f>IFERROR(INDEX('Staffing Actions Database'!T:T,MATCH('Exceptional Increase'!N126,'Staffing Actions Database'!S:S,0))*Z126," - ")</f>
        <v xml:space="preserve"> - </v>
      </c>
      <c r="Z126" s="17">
        <f t="shared" si="3"/>
        <v>0</v>
      </c>
      <c r="AB126" s="46">
        <f>IFERROR(VLOOKUP($R126,'Data Validation Lists'!$X$4:$Z$25,3,FALSE),$R126)</f>
        <v>0</v>
      </c>
      <c r="AF126" s="44" t="str">
        <f>IF(B126='Data Validation Lists'!$H$2,"MER",IF(B126='Data Validation Lists'!$H$3,"PRO",IF(B126='Data Validation Lists'!$H$4,"RAN",IF(B126='Data Validation Lists'!$H$5,"TOS",IF(B126='Data Validation Lists'!$H$6,"UPG",IF(B126='Data Validation Lists'!$H$8,"EXC"," "))))))</f>
        <v xml:space="preserve"> </v>
      </c>
    </row>
    <row r="127" spans="1:32" x14ac:dyDescent="0.2">
      <c r="A127" s="1">
        <v>125</v>
      </c>
      <c r="J127" s="17" t="str">
        <f>IFERROR(INDEX('Faculty Base Rates'!I:I,MATCH('Exceptional Increase'!F127,'Faculty Base Rates'!E:E,0))," - ")</f>
        <v xml:space="preserve"> - </v>
      </c>
      <c r="U127" s="1" t="str">
        <f t="shared" si="2"/>
        <v xml:space="preserve">  </v>
      </c>
      <c r="X127" s="20" t="str">
        <f>IFERROR(INDEX('Staffing Actions Database'!T:T,MATCH('Exceptional Increase'!N127,'Staffing Actions Database'!S:S,0))*Z127," - ")</f>
        <v xml:space="preserve"> - </v>
      </c>
      <c r="Z127" s="17">
        <f t="shared" si="3"/>
        <v>0</v>
      </c>
      <c r="AB127" s="46">
        <f>IFERROR(VLOOKUP($R127,'Data Validation Lists'!$X$4:$Z$25,3,FALSE),$R127)</f>
        <v>0</v>
      </c>
      <c r="AF127" s="44" t="str">
        <f>IF(B127='Data Validation Lists'!$H$2,"MER",IF(B127='Data Validation Lists'!$H$3,"PRO",IF(B127='Data Validation Lists'!$H$4,"RAN",IF(B127='Data Validation Lists'!$H$5,"TOS",IF(B127='Data Validation Lists'!$H$6,"UPG",IF(B127='Data Validation Lists'!$H$8,"EXC"," "))))))</f>
        <v xml:space="preserve"> </v>
      </c>
    </row>
    <row r="128" spans="1:32" x14ac:dyDescent="0.2">
      <c r="A128" s="1">
        <v>126</v>
      </c>
      <c r="J128" s="17" t="str">
        <f>IFERROR(INDEX('Faculty Base Rates'!I:I,MATCH('Exceptional Increase'!F128,'Faculty Base Rates'!E:E,0))," - ")</f>
        <v xml:space="preserve"> - </v>
      </c>
      <c r="U128" s="1" t="str">
        <f t="shared" si="2"/>
        <v xml:space="preserve">  </v>
      </c>
      <c r="X128" s="20" t="str">
        <f>IFERROR(INDEX('Staffing Actions Database'!T:T,MATCH('Exceptional Increase'!N128,'Staffing Actions Database'!S:S,0))*Z128," - ")</f>
        <v xml:space="preserve"> - </v>
      </c>
      <c r="Z128" s="17">
        <f t="shared" si="3"/>
        <v>0</v>
      </c>
      <c r="AB128" s="46">
        <f>IFERROR(VLOOKUP($R128,'Data Validation Lists'!$X$4:$Z$25,3,FALSE),$R128)</f>
        <v>0</v>
      </c>
      <c r="AF128" s="44" t="str">
        <f>IF(B128='Data Validation Lists'!$H$2,"MER",IF(B128='Data Validation Lists'!$H$3,"PRO",IF(B128='Data Validation Lists'!$H$4,"RAN",IF(B128='Data Validation Lists'!$H$5,"TOS",IF(B128='Data Validation Lists'!$H$6,"UPG",IF(B128='Data Validation Lists'!$H$8,"EXC"," "))))))</f>
        <v xml:space="preserve"> </v>
      </c>
    </row>
    <row r="129" spans="1:32" x14ac:dyDescent="0.2">
      <c r="A129" s="1">
        <v>127</v>
      </c>
      <c r="J129" s="17" t="str">
        <f>IFERROR(INDEX('Faculty Base Rates'!I:I,MATCH('Exceptional Increase'!F129,'Faculty Base Rates'!E:E,0))," - ")</f>
        <v xml:space="preserve"> - </v>
      </c>
      <c r="U129" s="1" t="str">
        <f t="shared" si="2"/>
        <v xml:space="preserve">  </v>
      </c>
      <c r="X129" s="20" t="str">
        <f>IFERROR(INDEX('Staffing Actions Database'!T:T,MATCH('Exceptional Increase'!N129,'Staffing Actions Database'!S:S,0))*Z129," - ")</f>
        <v xml:space="preserve"> - </v>
      </c>
      <c r="Z129" s="17">
        <f t="shared" si="3"/>
        <v>0</v>
      </c>
      <c r="AB129" s="46">
        <f>IFERROR(VLOOKUP($R129,'Data Validation Lists'!$X$4:$Z$25,3,FALSE),$R129)</f>
        <v>0</v>
      </c>
      <c r="AF129" s="44" t="str">
        <f>IF(B129='Data Validation Lists'!$H$2,"MER",IF(B129='Data Validation Lists'!$H$3,"PRO",IF(B129='Data Validation Lists'!$H$4,"RAN",IF(B129='Data Validation Lists'!$H$5,"TOS",IF(B129='Data Validation Lists'!$H$6,"UPG",IF(B129='Data Validation Lists'!$H$8,"EXC"," "))))))</f>
        <v xml:space="preserve"> </v>
      </c>
    </row>
    <row r="130" spans="1:32" x14ac:dyDescent="0.2">
      <c r="A130" s="1">
        <v>128</v>
      </c>
      <c r="J130" s="17" t="str">
        <f>IFERROR(INDEX('Faculty Base Rates'!I:I,MATCH('Exceptional Increase'!F130,'Faculty Base Rates'!E:E,0))," - ")</f>
        <v xml:space="preserve"> - </v>
      </c>
      <c r="U130" s="1" t="str">
        <f t="shared" si="2"/>
        <v xml:space="preserve">  </v>
      </c>
      <c r="X130" s="20" t="str">
        <f>IFERROR(INDEX('Staffing Actions Database'!T:T,MATCH('Exceptional Increase'!N130,'Staffing Actions Database'!S:S,0))*Z130," - ")</f>
        <v xml:space="preserve"> - </v>
      </c>
      <c r="Z130" s="17">
        <f t="shared" si="3"/>
        <v>0</v>
      </c>
      <c r="AB130" s="46">
        <f>IFERROR(VLOOKUP($R130,'Data Validation Lists'!$X$4:$Z$25,3,FALSE),$R130)</f>
        <v>0</v>
      </c>
      <c r="AF130" s="44" t="str">
        <f>IF(B130='Data Validation Lists'!$H$2,"MER",IF(B130='Data Validation Lists'!$H$3,"PRO",IF(B130='Data Validation Lists'!$H$4,"RAN",IF(B130='Data Validation Lists'!$H$5,"TOS",IF(B130='Data Validation Lists'!$H$6,"UPG",IF(B130='Data Validation Lists'!$H$8,"EXC"," "))))))</f>
        <v xml:space="preserve"> </v>
      </c>
    </row>
    <row r="131" spans="1:32" x14ac:dyDescent="0.2">
      <c r="A131" s="1">
        <v>129</v>
      </c>
      <c r="J131" s="17" t="str">
        <f>IFERROR(INDEX('Faculty Base Rates'!I:I,MATCH('Exceptional Increase'!F131,'Faculty Base Rates'!E:E,0))," - ")</f>
        <v xml:space="preserve"> - </v>
      </c>
      <c r="U131" s="1" t="str">
        <f t="shared" ref="U131:U194" si="4">CONCATENATE(AF131, " ", E131)</f>
        <v xml:space="preserve">  </v>
      </c>
      <c r="X131" s="20" t="str">
        <f>IFERROR(INDEX('Staffing Actions Database'!T:T,MATCH('Exceptional Increase'!N131,'Staffing Actions Database'!S:S,0))*Z131," - ")</f>
        <v xml:space="preserve"> - </v>
      </c>
      <c r="Z131" s="17">
        <f t="shared" si="3"/>
        <v>0</v>
      </c>
      <c r="AB131" s="46">
        <f>IFERROR(VLOOKUP($R131,'Data Validation Lists'!$X$4:$Z$25,3,FALSE),$R131)</f>
        <v>0</v>
      </c>
      <c r="AF131" s="44" t="str">
        <f>IF(B131='Data Validation Lists'!$H$2,"MER",IF(B131='Data Validation Lists'!$H$3,"PRO",IF(B131='Data Validation Lists'!$H$4,"RAN",IF(B131='Data Validation Lists'!$H$5,"TOS",IF(B131='Data Validation Lists'!$H$6,"UPG",IF(B131='Data Validation Lists'!$H$8,"EXC"," "))))))</f>
        <v xml:space="preserve"> </v>
      </c>
    </row>
    <row r="132" spans="1:32" x14ac:dyDescent="0.2">
      <c r="A132" s="1">
        <v>130</v>
      </c>
      <c r="J132" s="17" t="str">
        <f>IFERROR(INDEX('Faculty Base Rates'!I:I,MATCH('Exceptional Increase'!F132,'Faculty Base Rates'!E:E,0))," - ")</f>
        <v xml:space="preserve"> - </v>
      </c>
      <c r="U132" s="1" t="str">
        <f t="shared" si="4"/>
        <v xml:space="preserve">  </v>
      </c>
      <c r="X132" s="20" t="str">
        <f>IFERROR(INDEX('Staffing Actions Database'!T:T,MATCH('Exceptional Increase'!N132,'Staffing Actions Database'!S:S,0))*Z132," - ")</f>
        <v xml:space="preserve"> - </v>
      </c>
      <c r="Z132" s="17">
        <f t="shared" ref="Z132:Z195" si="5">IFERROR(IF(OR(B132="Upgrades",B132="Turnover Savings"),(L132-J132)*I132,(L132-K132)*I132)," - ")</f>
        <v>0</v>
      </c>
      <c r="AB132" s="46">
        <f>IFERROR(VLOOKUP($R132,'Data Validation Lists'!$X$4:$Z$25,3,FALSE),$R132)</f>
        <v>0</v>
      </c>
      <c r="AF132" s="44" t="str">
        <f>IF(B132='Data Validation Lists'!$H$2,"MER",IF(B132='Data Validation Lists'!$H$3,"PRO",IF(B132='Data Validation Lists'!$H$4,"RAN",IF(B132='Data Validation Lists'!$H$5,"TOS",IF(B132='Data Validation Lists'!$H$6,"UPG",IF(B132='Data Validation Lists'!$H$8,"EXC"," "))))))</f>
        <v xml:space="preserve"> </v>
      </c>
    </row>
    <row r="133" spans="1:32" x14ac:dyDescent="0.2">
      <c r="A133" s="1">
        <v>131</v>
      </c>
      <c r="J133" s="17" t="str">
        <f>IFERROR(INDEX('Faculty Base Rates'!I:I,MATCH('Exceptional Increase'!F133,'Faculty Base Rates'!E:E,0))," - ")</f>
        <v xml:space="preserve"> - </v>
      </c>
      <c r="U133" s="1" t="str">
        <f t="shared" si="4"/>
        <v xml:space="preserve">  </v>
      </c>
      <c r="X133" s="20" t="str">
        <f>IFERROR(INDEX('Staffing Actions Database'!T:T,MATCH('Exceptional Increase'!N133,'Staffing Actions Database'!S:S,0))*Z133," - ")</f>
        <v xml:space="preserve"> - </v>
      </c>
      <c r="Z133" s="17">
        <f t="shared" si="5"/>
        <v>0</v>
      </c>
      <c r="AB133" s="46">
        <f>IFERROR(VLOOKUP($R133,'Data Validation Lists'!$X$4:$Z$25,3,FALSE),$R133)</f>
        <v>0</v>
      </c>
      <c r="AF133" s="44" t="str">
        <f>IF(B133='Data Validation Lists'!$H$2,"MER",IF(B133='Data Validation Lists'!$H$3,"PRO",IF(B133='Data Validation Lists'!$H$4,"RAN",IF(B133='Data Validation Lists'!$H$5,"TOS",IF(B133='Data Validation Lists'!$H$6,"UPG",IF(B133='Data Validation Lists'!$H$8,"EXC"," "))))))</f>
        <v xml:space="preserve"> </v>
      </c>
    </row>
    <row r="134" spans="1:32" x14ac:dyDescent="0.2">
      <c r="A134" s="1">
        <v>132</v>
      </c>
      <c r="J134" s="17" t="str">
        <f>IFERROR(INDEX('Faculty Base Rates'!I:I,MATCH('Exceptional Increase'!F134,'Faculty Base Rates'!E:E,0))," - ")</f>
        <v xml:space="preserve"> - </v>
      </c>
      <c r="U134" s="1" t="str">
        <f t="shared" si="4"/>
        <v xml:space="preserve">  </v>
      </c>
      <c r="X134" s="20" t="str">
        <f>IFERROR(INDEX('Staffing Actions Database'!T:T,MATCH('Exceptional Increase'!N134,'Staffing Actions Database'!S:S,0))*Z134," - ")</f>
        <v xml:space="preserve"> - </v>
      </c>
      <c r="Z134" s="17">
        <f t="shared" si="5"/>
        <v>0</v>
      </c>
      <c r="AB134" s="46">
        <f>IFERROR(VLOOKUP($R134,'Data Validation Lists'!$X$4:$Z$25,3,FALSE),$R134)</f>
        <v>0</v>
      </c>
      <c r="AF134" s="44" t="str">
        <f>IF(B134='Data Validation Lists'!$H$2,"MER",IF(B134='Data Validation Lists'!$H$3,"PRO",IF(B134='Data Validation Lists'!$H$4,"RAN",IF(B134='Data Validation Lists'!$H$5,"TOS",IF(B134='Data Validation Lists'!$H$6,"UPG",IF(B134='Data Validation Lists'!$H$8,"EXC"," "))))))</f>
        <v xml:space="preserve"> </v>
      </c>
    </row>
    <row r="135" spans="1:32" x14ac:dyDescent="0.2">
      <c r="A135" s="1">
        <v>133</v>
      </c>
      <c r="J135" s="17" t="str">
        <f>IFERROR(INDEX('Faculty Base Rates'!I:I,MATCH('Exceptional Increase'!F135,'Faculty Base Rates'!E:E,0))," - ")</f>
        <v xml:space="preserve"> - </v>
      </c>
      <c r="U135" s="1" t="str">
        <f t="shared" si="4"/>
        <v xml:space="preserve">  </v>
      </c>
      <c r="X135" s="20" t="str">
        <f>IFERROR(INDEX('Staffing Actions Database'!T:T,MATCH('Exceptional Increase'!N135,'Staffing Actions Database'!S:S,0))*Z135," - ")</f>
        <v xml:space="preserve"> - </v>
      </c>
      <c r="Z135" s="17">
        <f t="shared" si="5"/>
        <v>0</v>
      </c>
      <c r="AB135" s="46">
        <f>IFERROR(VLOOKUP($R135,'Data Validation Lists'!$X$4:$Z$25,3,FALSE),$R135)</f>
        <v>0</v>
      </c>
      <c r="AF135" s="44" t="str">
        <f>IF(B135='Data Validation Lists'!$H$2,"MER",IF(B135='Data Validation Lists'!$H$3,"PRO",IF(B135='Data Validation Lists'!$H$4,"RAN",IF(B135='Data Validation Lists'!$H$5,"TOS",IF(B135='Data Validation Lists'!$H$6,"UPG",IF(B135='Data Validation Lists'!$H$8,"EXC"," "))))))</f>
        <v xml:space="preserve"> </v>
      </c>
    </row>
    <row r="136" spans="1:32" x14ac:dyDescent="0.2">
      <c r="A136" s="1">
        <v>134</v>
      </c>
      <c r="J136" s="17" t="str">
        <f>IFERROR(INDEX('Faculty Base Rates'!I:I,MATCH('Exceptional Increase'!F136,'Faculty Base Rates'!E:E,0))," - ")</f>
        <v xml:space="preserve"> - </v>
      </c>
      <c r="U136" s="1" t="str">
        <f t="shared" si="4"/>
        <v xml:space="preserve">  </v>
      </c>
      <c r="X136" s="20" t="str">
        <f>IFERROR(INDEX('Staffing Actions Database'!T:T,MATCH('Exceptional Increase'!N136,'Staffing Actions Database'!S:S,0))*Z136," - ")</f>
        <v xml:space="preserve"> - </v>
      </c>
      <c r="Z136" s="17">
        <f t="shared" si="5"/>
        <v>0</v>
      </c>
      <c r="AB136" s="46">
        <f>IFERROR(VLOOKUP($R136,'Data Validation Lists'!$X$4:$Z$25,3,FALSE),$R136)</f>
        <v>0</v>
      </c>
      <c r="AF136" s="44" t="str">
        <f>IF(B136='Data Validation Lists'!$H$2,"MER",IF(B136='Data Validation Lists'!$H$3,"PRO",IF(B136='Data Validation Lists'!$H$4,"RAN",IF(B136='Data Validation Lists'!$H$5,"TOS",IF(B136='Data Validation Lists'!$H$6,"UPG",IF(B136='Data Validation Lists'!$H$8,"EXC"," "))))))</f>
        <v xml:space="preserve"> </v>
      </c>
    </row>
    <row r="137" spans="1:32" x14ac:dyDescent="0.2">
      <c r="A137" s="1">
        <v>135</v>
      </c>
      <c r="J137" s="17" t="str">
        <f>IFERROR(INDEX('Faculty Base Rates'!I:I,MATCH('Exceptional Increase'!F137,'Faculty Base Rates'!E:E,0))," - ")</f>
        <v xml:space="preserve"> - </v>
      </c>
      <c r="U137" s="1" t="str">
        <f t="shared" si="4"/>
        <v xml:space="preserve">  </v>
      </c>
      <c r="X137" s="20" t="str">
        <f>IFERROR(INDEX('Staffing Actions Database'!T:T,MATCH('Exceptional Increase'!N137,'Staffing Actions Database'!S:S,0))*Z137," - ")</f>
        <v xml:space="preserve"> - </v>
      </c>
      <c r="Z137" s="17">
        <f t="shared" si="5"/>
        <v>0</v>
      </c>
      <c r="AB137" s="46">
        <f>IFERROR(VLOOKUP($R137,'Data Validation Lists'!$X$4:$Z$25,3,FALSE),$R137)</f>
        <v>0</v>
      </c>
      <c r="AF137" s="44" t="str">
        <f>IF(B137='Data Validation Lists'!$H$2,"MER",IF(B137='Data Validation Lists'!$H$3,"PRO",IF(B137='Data Validation Lists'!$H$4,"RAN",IF(B137='Data Validation Lists'!$H$5,"TOS",IF(B137='Data Validation Lists'!$H$6,"UPG",IF(B137='Data Validation Lists'!$H$8,"EXC"," "))))))</f>
        <v xml:space="preserve"> </v>
      </c>
    </row>
    <row r="138" spans="1:32" x14ac:dyDescent="0.2">
      <c r="A138" s="1">
        <v>136</v>
      </c>
      <c r="J138" s="17" t="str">
        <f>IFERROR(INDEX('Faculty Base Rates'!I:I,MATCH('Exceptional Increase'!F138,'Faculty Base Rates'!E:E,0))," - ")</f>
        <v xml:space="preserve"> - </v>
      </c>
      <c r="U138" s="1" t="str">
        <f t="shared" si="4"/>
        <v xml:space="preserve">  </v>
      </c>
      <c r="X138" s="20" t="str">
        <f>IFERROR(INDEX('Staffing Actions Database'!T:T,MATCH('Exceptional Increase'!N138,'Staffing Actions Database'!S:S,0))*Z138," - ")</f>
        <v xml:space="preserve"> - </v>
      </c>
      <c r="Z138" s="17">
        <f t="shared" si="5"/>
        <v>0</v>
      </c>
      <c r="AB138" s="46">
        <f>IFERROR(VLOOKUP($R138,'Data Validation Lists'!$X$4:$Z$25,3,FALSE),$R138)</f>
        <v>0</v>
      </c>
      <c r="AF138" s="44" t="str">
        <f>IF(B138='Data Validation Lists'!$H$2,"MER",IF(B138='Data Validation Lists'!$H$3,"PRO",IF(B138='Data Validation Lists'!$H$4,"RAN",IF(B138='Data Validation Lists'!$H$5,"TOS",IF(B138='Data Validation Lists'!$H$6,"UPG",IF(B138='Data Validation Lists'!$H$8,"EXC"," "))))))</f>
        <v xml:space="preserve"> </v>
      </c>
    </row>
    <row r="139" spans="1:32" x14ac:dyDescent="0.2">
      <c r="A139" s="1">
        <v>137</v>
      </c>
      <c r="J139" s="17" t="str">
        <f>IFERROR(INDEX('Faculty Base Rates'!I:I,MATCH('Exceptional Increase'!F139,'Faculty Base Rates'!E:E,0))," - ")</f>
        <v xml:space="preserve"> - </v>
      </c>
      <c r="U139" s="1" t="str">
        <f t="shared" si="4"/>
        <v xml:space="preserve">  </v>
      </c>
      <c r="X139" s="20" t="str">
        <f>IFERROR(INDEX('Staffing Actions Database'!T:T,MATCH('Exceptional Increase'!N139,'Staffing Actions Database'!S:S,0))*Z139," - ")</f>
        <v xml:space="preserve"> - </v>
      </c>
      <c r="Z139" s="17">
        <f t="shared" si="5"/>
        <v>0</v>
      </c>
      <c r="AB139" s="46">
        <f>IFERROR(VLOOKUP($R139,'Data Validation Lists'!$X$4:$Z$25,3,FALSE),$R139)</f>
        <v>0</v>
      </c>
      <c r="AF139" s="44" t="str">
        <f>IF(B139='Data Validation Lists'!$H$2,"MER",IF(B139='Data Validation Lists'!$H$3,"PRO",IF(B139='Data Validation Lists'!$H$4,"RAN",IF(B139='Data Validation Lists'!$H$5,"TOS",IF(B139='Data Validation Lists'!$H$6,"UPG",IF(B139='Data Validation Lists'!$H$8,"EXC"," "))))))</f>
        <v xml:space="preserve"> </v>
      </c>
    </row>
    <row r="140" spans="1:32" x14ac:dyDescent="0.2">
      <c r="A140" s="1">
        <v>138</v>
      </c>
      <c r="J140" s="17" t="str">
        <f>IFERROR(INDEX('Faculty Base Rates'!I:I,MATCH('Exceptional Increase'!F140,'Faculty Base Rates'!E:E,0))," - ")</f>
        <v xml:space="preserve"> - </v>
      </c>
      <c r="U140" s="1" t="str">
        <f t="shared" si="4"/>
        <v xml:space="preserve">  </v>
      </c>
      <c r="X140" s="20" t="str">
        <f>IFERROR(INDEX('Staffing Actions Database'!T:T,MATCH('Exceptional Increase'!N140,'Staffing Actions Database'!S:S,0))*Z140," - ")</f>
        <v xml:space="preserve"> - </v>
      </c>
      <c r="Z140" s="17">
        <f t="shared" si="5"/>
        <v>0</v>
      </c>
      <c r="AB140" s="46">
        <f>IFERROR(VLOOKUP($R140,'Data Validation Lists'!$X$4:$Z$25,3,FALSE),$R140)</f>
        <v>0</v>
      </c>
      <c r="AF140" s="44" t="str">
        <f>IF(B140='Data Validation Lists'!$H$2,"MER",IF(B140='Data Validation Lists'!$H$3,"PRO",IF(B140='Data Validation Lists'!$H$4,"RAN",IF(B140='Data Validation Lists'!$H$5,"TOS",IF(B140='Data Validation Lists'!$H$6,"UPG",IF(B140='Data Validation Lists'!$H$8,"EXC"," "))))))</f>
        <v xml:space="preserve"> </v>
      </c>
    </row>
    <row r="141" spans="1:32" x14ac:dyDescent="0.2">
      <c r="A141" s="1">
        <v>139</v>
      </c>
      <c r="J141" s="17" t="str">
        <f>IFERROR(INDEX('Faculty Base Rates'!I:I,MATCH('Exceptional Increase'!F141,'Faculty Base Rates'!E:E,0))," - ")</f>
        <v xml:space="preserve"> - </v>
      </c>
      <c r="U141" s="1" t="str">
        <f t="shared" si="4"/>
        <v xml:space="preserve">  </v>
      </c>
      <c r="X141" s="20" t="str">
        <f>IFERROR(INDEX('Staffing Actions Database'!T:T,MATCH('Exceptional Increase'!N141,'Staffing Actions Database'!S:S,0))*Z141," - ")</f>
        <v xml:space="preserve"> - </v>
      </c>
      <c r="Z141" s="17">
        <f t="shared" si="5"/>
        <v>0</v>
      </c>
      <c r="AB141" s="46">
        <f>IFERROR(VLOOKUP($R141,'Data Validation Lists'!$X$4:$Z$25,3,FALSE),$R141)</f>
        <v>0</v>
      </c>
      <c r="AF141" s="44" t="str">
        <f>IF(B141='Data Validation Lists'!$H$2,"MER",IF(B141='Data Validation Lists'!$H$3,"PRO",IF(B141='Data Validation Lists'!$H$4,"RAN",IF(B141='Data Validation Lists'!$H$5,"TOS",IF(B141='Data Validation Lists'!$H$6,"UPG",IF(B141='Data Validation Lists'!$H$8,"EXC"," "))))))</f>
        <v xml:space="preserve"> </v>
      </c>
    </row>
    <row r="142" spans="1:32" x14ac:dyDescent="0.2">
      <c r="A142" s="1">
        <v>140</v>
      </c>
      <c r="J142" s="17" t="str">
        <f>IFERROR(INDEX('Faculty Base Rates'!I:I,MATCH('Exceptional Increase'!F142,'Faculty Base Rates'!E:E,0))," - ")</f>
        <v xml:space="preserve"> - </v>
      </c>
      <c r="U142" s="1" t="str">
        <f t="shared" si="4"/>
        <v xml:space="preserve">  </v>
      </c>
      <c r="X142" s="20" t="str">
        <f>IFERROR(INDEX('Staffing Actions Database'!T:T,MATCH('Exceptional Increase'!N142,'Staffing Actions Database'!S:S,0))*Z142," - ")</f>
        <v xml:space="preserve"> - </v>
      </c>
      <c r="Z142" s="17">
        <f t="shared" si="5"/>
        <v>0</v>
      </c>
      <c r="AB142" s="46">
        <f>IFERROR(VLOOKUP($R142,'Data Validation Lists'!$X$4:$Z$25,3,FALSE),$R142)</f>
        <v>0</v>
      </c>
      <c r="AF142" s="44" t="str">
        <f>IF(B142='Data Validation Lists'!$H$2,"MER",IF(B142='Data Validation Lists'!$H$3,"PRO",IF(B142='Data Validation Lists'!$H$4,"RAN",IF(B142='Data Validation Lists'!$H$5,"TOS",IF(B142='Data Validation Lists'!$H$6,"UPG",IF(B142='Data Validation Lists'!$H$8,"EXC"," "))))))</f>
        <v xml:space="preserve"> </v>
      </c>
    </row>
    <row r="143" spans="1:32" x14ac:dyDescent="0.2">
      <c r="A143" s="1">
        <v>141</v>
      </c>
      <c r="J143" s="17" t="str">
        <f>IFERROR(INDEX('Faculty Base Rates'!I:I,MATCH('Exceptional Increase'!F143,'Faculty Base Rates'!E:E,0))," - ")</f>
        <v xml:space="preserve"> - </v>
      </c>
      <c r="U143" s="1" t="str">
        <f t="shared" si="4"/>
        <v xml:space="preserve">  </v>
      </c>
      <c r="X143" s="20" t="str">
        <f>IFERROR(INDEX('Staffing Actions Database'!T:T,MATCH('Exceptional Increase'!N143,'Staffing Actions Database'!S:S,0))*Z143," - ")</f>
        <v xml:space="preserve"> - </v>
      </c>
      <c r="Z143" s="17">
        <f t="shared" si="5"/>
        <v>0</v>
      </c>
      <c r="AB143" s="46">
        <f>IFERROR(VLOOKUP($R143,'Data Validation Lists'!$X$4:$Z$25,3,FALSE),$R143)</f>
        <v>0</v>
      </c>
      <c r="AF143" s="44" t="str">
        <f>IF(B143='Data Validation Lists'!$H$2,"MER",IF(B143='Data Validation Lists'!$H$3,"PRO",IF(B143='Data Validation Lists'!$H$4,"RAN",IF(B143='Data Validation Lists'!$H$5,"TOS",IF(B143='Data Validation Lists'!$H$6,"UPG",IF(B143='Data Validation Lists'!$H$8,"EXC"," "))))))</f>
        <v xml:space="preserve"> </v>
      </c>
    </row>
    <row r="144" spans="1:32" x14ac:dyDescent="0.2">
      <c r="A144" s="1">
        <v>142</v>
      </c>
      <c r="J144" s="17" t="str">
        <f>IFERROR(INDEX('Faculty Base Rates'!I:I,MATCH('Exceptional Increase'!F144,'Faculty Base Rates'!E:E,0))," - ")</f>
        <v xml:space="preserve"> - </v>
      </c>
      <c r="U144" s="1" t="str">
        <f t="shared" si="4"/>
        <v xml:space="preserve">  </v>
      </c>
      <c r="X144" s="20" t="str">
        <f>IFERROR(INDEX('Staffing Actions Database'!T:T,MATCH('Exceptional Increase'!N144,'Staffing Actions Database'!S:S,0))*Z144," - ")</f>
        <v xml:space="preserve"> - </v>
      </c>
      <c r="Z144" s="17">
        <f t="shared" si="5"/>
        <v>0</v>
      </c>
      <c r="AB144" s="46">
        <f>IFERROR(VLOOKUP($R144,'Data Validation Lists'!$X$4:$Z$25,3,FALSE),$R144)</f>
        <v>0</v>
      </c>
      <c r="AF144" s="44" t="str">
        <f>IF(B144='Data Validation Lists'!$H$2,"MER",IF(B144='Data Validation Lists'!$H$3,"PRO",IF(B144='Data Validation Lists'!$H$4,"RAN",IF(B144='Data Validation Lists'!$H$5,"TOS",IF(B144='Data Validation Lists'!$H$6,"UPG",IF(B144='Data Validation Lists'!$H$8,"EXC"," "))))))</f>
        <v xml:space="preserve"> </v>
      </c>
    </row>
    <row r="145" spans="1:32" x14ac:dyDescent="0.2">
      <c r="A145" s="1">
        <v>143</v>
      </c>
      <c r="J145" s="17" t="str">
        <f>IFERROR(INDEX('Faculty Base Rates'!I:I,MATCH('Exceptional Increase'!F145,'Faculty Base Rates'!E:E,0))," - ")</f>
        <v xml:space="preserve"> - </v>
      </c>
      <c r="U145" s="1" t="str">
        <f t="shared" si="4"/>
        <v xml:space="preserve">  </v>
      </c>
      <c r="X145" s="20" t="str">
        <f>IFERROR(INDEX('Staffing Actions Database'!T:T,MATCH('Exceptional Increase'!N145,'Staffing Actions Database'!S:S,0))*Z145," - ")</f>
        <v xml:space="preserve"> - </v>
      </c>
      <c r="Z145" s="17">
        <f t="shared" si="5"/>
        <v>0</v>
      </c>
      <c r="AB145" s="46">
        <f>IFERROR(VLOOKUP($R145,'Data Validation Lists'!$X$4:$Z$25,3,FALSE),$R145)</f>
        <v>0</v>
      </c>
      <c r="AF145" s="44" t="str">
        <f>IF(B145='Data Validation Lists'!$H$2,"MER",IF(B145='Data Validation Lists'!$H$3,"PRO",IF(B145='Data Validation Lists'!$H$4,"RAN",IF(B145='Data Validation Lists'!$H$5,"TOS",IF(B145='Data Validation Lists'!$H$6,"UPG",IF(B145='Data Validation Lists'!$H$8,"EXC"," "))))))</f>
        <v xml:space="preserve"> </v>
      </c>
    </row>
    <row r="146" spans="1:32" x14ac:dyDescent="0.2">
      <c r="A146" s="1">
        <v>144</v>
      </c>
      <c r="J146" s="17" t="str">
        <f>IFERROR(INDEX('Faculty Base Rates'!I:I,MATCH('Exceptional Increase'!F146,'Faculty Base Rates'!E:E,0))," - ")</f>
        <v xml:space="preserve"> - </v>
      </c>
      <c r="U146" s="1" t="str">
        <f t="shared" si="4"/>
        <v xml:space="preserve">  </v>
      </c>
      <c r="X146" s="20" t="str">
        <f>IFERROR(INDEX('Staffing Actions Database'!T:T,MATCH('Exceptional Increase'!N146,'Staffing Actions Database'!S:S,0))*Z146," - ")</f>
        <v xml:space="preserve"> - </v>
      </c>
      <c r="Z146" s="17">
        <f t="shared" si="5"/>
        <v>0</v>
      </c>
      <c r="AB146" s="46">
        <f>IFERROR(VLOOKUP($R146,'Data Validation Lists'!$X$4:$Z$25,3,FALSE),$R146)</f>
        <v>0</v>
      </c>
      <c r="AF146" s="44" t="str">
        <f>IF(B146='Data Validation Lists'!$H$2,"MER",IF(B146='Data Validation Lists'!$H$3,"PRO",IF(B146='Data Validation Lists'!$H$4,"RAN",IF(B146='Data Validation Lists'!$H$5,"TOS",IF(B146='Data Validation Lists'!$H$6,"UPG",IF(B146='Data Validation Lists'!$H$8,"EXC"," "))))))</f>
        <v xml:space="preserve"> </v>
      </c>
    </row>
    <row r="147" spans="1:32" x14ac:dyDescent="0.2">
      <c r="A147" s="1">
        <v>145</v>
      </c>
      <c r="J147" s="17" t="str">
        <f>IFERROR(INDEX('Faculty Base Rates'!I:I,MATCH('Exceptional Increase'!F147,'Faculty Base Rates'!E:E,0))," - ")</f>
        <v xml:space="preserve"> - </v>
      </c>
      <c r="U147" s="1" t="str">
        <f t="shared" si="4"/>
        <v xml:space="preserve">  </v>
      </c>
      <c r="X147" s="20" t="str">
        <f>IFERROR(INDEX('Staffing Actions Database'!T:T,MATCH('Exceptional Increase'!N147,'Staffing Actions Database'!S:S,0))*Z147," - ")</f>
        <v xml:space="preserve"> - </v>
      </c>
      <c r="Z147" s="17">
        <f t="shared" si="5"/>
        <v>0</v>
      </c>
      <c r="AB147" s="46">
        <f>IFERROR(VLOOKUP($R147,'Data Validation Lists'!$X$4:$Z$25,3,FALSE),$R147)</f>
        <v>0</v>
      </c>
      <c r="AF147" s="44" t="str">
        <f>IF(B147='Data Validation Lists'!$H$2,"MER",IF(B147='Data Validation Lists'!$H$3,"PRO",IF(B147='Data Validation Lists'!$H$4,"RAN",IF(B147='Data Validation Lists'!$H$5,"TOS",IF(B147='Data Validation Lists'!$H$6,"UPG",IF(B147='Data Validation Lists'!$H$8,"EXC"," "))))))</f>
        <v xml:space="preserve"> </v>
      </c>
    </row>
    <row r="148" spans="1:32" x14ac:dyDescent="0.2">
      <c r="A148" s="1">
        <v>146</v>
      </c>
      <c r="J148" s="17" t="str">
        <f>IFERROR(INDEX('Faculty Base Rates'!I:I,MATCH('Exceptional Increase'!F148,'Faculty Base Rates'!E:E,0))," - ")</f>
        <v xml:space="preserve"> - </v>
      </c>
      <c r="U148" s="1" t="str">
        <f t="shared" si="4"/>
        <v xml:space="preserve">  </v>
      </c>
      <c r="X148" s="20" t="str">
        <f>IFERROR(INDEX('Staffing Actions Database'!T:T,MATCH('Exceptional Increase'!N148,'Staffing Actions Database'!S:S,0))*Z148," - ")</f>
        <v xml:space="preserve"> - </v>
      </c>
      <c r="Z148" s="17">
        <f t="shared" si="5"/>
        <v>0</v>
      </c>
      <c r="AB148" s="46">
        <f>IFERROR(VLOOKUP($R148,'Data Validation Lists'!$X$4:$Z$25,3,FALSE),$R148)</f>
        <v>0</v>
      </c>
      <c r="AF148" s="44" t="str">
        <f>IF(B148='Data Validation Lists'!$H$2,"MER",IF(B148='Data Validation Lists'!$H$3,"PRO",IF(B148='Data Validation Lists'!$H$4,"RAN",IF(B148='Data Validation Lists'!$H$5,"TOS",IF(B148='Data Validation Lists'!$H$6,"UPG",IF(B148='Data Validation Lists'!$H$8,"EXC"," "))))))</f>
        <v xml:space="preserve"> </v>
      </c>
    </row>
    <row r="149" spans="1:32" x14ac:dyDescent="0.2">
      <c r="A149" s="1">
        <v>147</v>
      </c>
      <c r="J149" s="17" t="str">
        <f>IFERROR(INDEX('Faculty Base Rates'!I:I,MATCH('Exceptional Increase'!F149,'Faculty Base Rates'!E:E,0))," - ")</f>
        <v xml:space="preserve"> - </v>
      </c>
      <c r="U149" s="1" t="str">
        <f t="shared" si="4"/>
        <v xml:space="preserve">  </v>
      </c>
      <c r="X149" s="20" t="str">
        <f>IFERROR(INDEX('Staffing Actions Database'!T:T,MATCH('Exceptional Increase'!N149,'Staffing Actions Database'!S:S,0))*Z149," - ")</f>
        <v xml:space="preserve"> - </v>
      </c>
      <c r="Z149" s="17">
        <f t="shared" si="5"/>
        <v>0</v>
      </c>
      <c r="AB149" s="46">
        <f>IFERROR(VLOOKUP($R149,'Data Validation Lists'!$X$4:$Z$25,3,FALSE),$R149)</f>
        <v>0</v>
      </c>
      <c r="AF149" s="44" t="str">
        <f>IF(B149='Data Validation Lists'!$H$2,"MER",IF(B149='Data Validation Lists'!$H$3,"PRO",IF(B149='Data Validation Lists'!$H$4,"RAN",IF(B149='Data Validation Lists'!$H$5,"TOS",IF(B149='Data Validation Lists'!$H$6,"UPG",IF(B149='Data Validation Lists'!$H$8,"EXC"," "))))))</f>
        <v xml:space="preserve"> </v>
      </c>
    </row>
    <row r="150" spans="1:32" x14ac:dyDescent="0.2">
      <c r="A150" s="1">
        <v>148</v>
      </c>
      <c r="J150" s="17" t="str">
        <f>IFERROR(INDEX('Faculty Base Rates'!I:I,MATCH('Exceptional Increase'!F150,'Faculty Base Rates'!E:E,0))," - ")</f>
        <v xml:space="preserve"> - </v>
      </c>
      <c r="U150" s="1" t="str">
        <f t="shared" si="4"/>
        <v xml:space="preserve">  </v>
      </c>
      <c r="X150" s="20" t="str">
        <f>IFERROR(INDEX('Staffing Actions Database'!T:T,MATCH('Exceptional Increase'!N150,'Staffing Actions Database'!S:S,0))*Z150," - ")</f>
        <v xml:space="preserve"> - </v>
      </c>
      <c r="Z150" s="17">
        <f t="shared" si="5"/>
        <v>0</v>
      </c>
      <c r="AB150" s="46">
        <f>IFERROR(VLOOKUP($R150,'Data Validation Lists'!$X$4:$Z$25,3,FALSE),$R150)</f>
        <v>0</v>
      </c>
      <c r="AF150" s="44" t="str">
        <f>IF(B150='Data Validation Lists'!$H$2,"MER",IF(B150='Data Validation Lists'!$H$3,"PRO",IF(B150='Data Validation Lists'!$H$4,"RAN",IF(B150='Data Validation Lists'!$H$5,"TOS",IF(B150='Data Validation Lists'!$H$6,"UPG",IF(B150='Data Validation Lists'!$H$8,"EXC"," "))))))</f>
        <v xml:space="preserve"> </v>
      </c>
    </row>
    <row r="151" spans="1:32" x14ac:dyDescent="0.2">
      <c r="A151" s="1">
        <v>149</v>
      </c>
      <c r="J151" s="17" t="str">
        <f>IFERROR(INDEX('Faculty Base Rates'!I:I,MATCH('Exceptional Increase'!F151,'Faculty Base Rates'!E:E,0))," - ")</f>
        <v xml:space="preserve"> - </v>
      </c>
      <c r="U151" s="1" t="str">
        <f t="shared" si="4"/>
        <v xml:space="preserve">  </v>
      </c>
      <c r="X151" s="20" t="str">
        <f>IFERROR(INDEX('Staffing Actions Database'!T:T,MATCH('Exceptional Increase'!N151,'Staffing Actions Database'!S:S,0))*Z151," - ")</f>
        <v xml:space="preserve"> - </v>
      </c>
      <c r="Z151" s="17">
        <f t="shared" si="5"/>
        <v>0</v>
      </c>
      <c r="AB151" s="46">
        <f>IFERROR(VLOOKUP($R151,'Data Validation Lists'!$X$4:$Z$25,3,FALSE),$R151)</f>
        <v>0</v>
      </c>
      <c r="AF151" s="44" t="str">
        <f>IF(B151='Data Validation Lists'!$H$2,"MER",IF(B151='Data Validation Lists'!$H$3,"PRO",IF(B151='Data Validation Lists'!$H$4,"RAN",IF(B151='Data Validation Lists'!$H$5,"TOS",IF(B151='Data Validation Lists'!$H$6,"UPG",IF(B151='Data Validation Lists'!$H$8,"EXC"," "))))))</f>
        <v xml:space="preserve"> </v>
      </c>
    </row>
    <row r="152" spans="1:32" x14ac:dyDescent="0.2">
      <c r="A152" s="1">
        <v>150</v>
      </c>
      <c r="J152" s="17" t="str">
        <f>IFERROR(INDEX('Faculty Base Rates'!I:I,MATCH('Exceptional Increase'!F152,'Faculty Base Rates'!E:E,0))," - ")</f>
        <v xml:space="preserve"> - </v>
      </c>
      <c r="U152" s="1" t="str">
        <f t="shared" si="4"/>
        <v xml:space="preserve">  </v>
      </c>
      <c r="X152" s="20" t="str">
        <f>IFERROR(INDEX('Staffing Actions Database'!T:T,MATCH('Exceptional Increase'!N152,'Staffing Actions Database'!S:S,0))*Z152," - ")</f>
        <v xml:space="preserve"> - </v>
      </c>
      <c r="Z152" s="17">
        <f t="shared" si="5"/>
        <v>0</v>
      </c>
      <c r="AB152" s="46">
        <f>IFERROR(VLOOKUP($R152,'Data Validation Lists'!$X$4:$Z$25,3,FALSE),$R152)</f>
        <v>0</v>
      </c>
      <c r="AF152" s="44" t="str">
        <f>IF(B152='Data Validation Lists'!$H$2,"MER",IF(B152='Data Validation Lists'!$H$3,"PRO",IF(B152='Data Validation Lists'!$H$4,"RAN",IF(B152='Data Validation Lists'!$H$5,"TOS",IF(B152='Data Validation Lists'!$H$6,"UPG",IF(B152='Data Validation Lists'!$H$8,"EXC"," "))))))</f>
        <v xml:space="preserve"> </v>
      </c>
    </row>
    <row r="153" spans="1:32" x14ac:dyDescent="0.2">
      <c r="A153" s="1">
        <v>151</v>
      </c>
      <c r="J153" s="17" t="str">
        <f>IFERROR(INDEX('Faculty Base Rates'!I:I,MATCH('Exceptional Increase'!F153,'Faculty Base Rates'!E:E,0))," - ")</f>
        <v xml:space="preserve"> - </v>
      </c>
      <c r="U153" s="1" t="str">
        <f t="shared" si="4"/>
        <v xml:space="preserve">  </v>
      </c>
      <c r="X153" s="20" t="str">
        <f>IFERROR(INDEX('Staffing Actions Database'!T:T,MATCH('Exceptional Increase'!N153,'Staffing Actions Database'!S:S,0))*Z153," - ")</f>
        <v xml:space="preserve"> - </v>
      </c>
      <c r="Z153" s="17">
        <f t="shared" si="5"/>
        <v>0</v>
      </c>
      <c r="AB153" s="46">
        <f>IFERROR(VLOOKUP($R153,'Data Validation Lists'!$X$4:$Z$25,3,FALSE),$R153)</f>
        <v>0</v>
      </c>
      <c r="AF153" s="44" t="str">
        <f>IF(B153='Data Validation Lists'!$H$2,"MER",IF(B153='Data Validation Lists'!$H$3,"PRO",IF(B153='Data Validation Lists'!$H$4,"RAN",IF(B153='Data Validation Lists'!$H$5,"TOS",IF(B153='Data Validation Lists'!$H$6,"UPG",IF(B153='Data Validation Lists'!$H$8,"EXC"," "))))))</f>
        <v xml:space="preserve"> </v>
      </c>
    </row>
    <row r="154" spans="1:32" x14ac:dyDescent="0.2">
      <c r="A154" s="1">
        <v>152</v>
      </c>
      <c r="J154" s="17" t="str">
        <f>IFERROR(INDEX('Faculty Base Rates'!I:I,MATCH('Exceptional Increase'!F154,'Faculty Base Rates'!E:E,0))," - ")</f>
        <v xml:space="preserve"> - </v>
      </c>
      <c r="U154" s="1" t="str">
        <f t="shared" si="4"/>
        <v xml:space="preserve">  </v>
      </c>
      <c r="X154" s="20" t="str">
        <f>IFERROR(INDEX('Staffing Actions Database'!T:T,MATCH('Exceptional Increase'!N154,'Staffing Actions Database'!S:S,0))*Z154," - ")</f>
        <v xml:space="preserve"> - </v>
      </c>
      <c r="Z154" s="17">
        <f t="shared" si="5"/>
        <v>0</v>
      </c>
      <c r="AB154" s="46">
        <f>IFERROR(VLOOKUP($R154,'Data Validation Lists'!$X$4:$Z$25,3,FALSE),$R154)</f>
        <v>0</v>
      </c>
      <c r="AF154" s="44" t="str">
        <f>IF(B154='Data Validation Lists'!$H$2,"MER",IF(B154='Data Validation Lists'!$H$3,"PRO",IF(B154='Data Validation Lists'!$H$4,"RAN",IF(B154='Data Validation Lists'!$H$5,"TOS",IF(B154='Data Validation Lists'!$H$6,"UPG",IF(B154='Data Validation Lists'!$H$8,"EXC"," "))))))</f>
        <v xml:space="preserve"> </v>
      </c>
    </row>
    <row r="155" spans="1:32" x14ac:dyDescent="0.2">
      <c r="A155" s="1">
        <v>153</v>
      </c>
      <c r="J155" s="17" t="str">
        <f>IFERROR(INDEX('Faculty Base Rates'!I:I,MATCH('Exceptional Increase'!F155,'Faculty Base Rates'!E:E,0))," - ")</f>
        <v xml:space="preserve"> - </v>
      </c>
      <c r="U155" s="1" t="str">
        <f t="shared" si="4"/>
        <v xml:space="preserve">  </v>
      </c>
      <c r="X155" s="20" t="str">
        <f>IFERROR(INDEX('Staffing Actions Database'!T:T,MATCH('Exceptional Increase'!N155,'Staffing Actions Database'!S:S,0))*Z155," - ")</f>
        <v xml:space="preserve"> - </v>
      </c>
      <c r="Z155" s="17">
        <f t="shared" si="5"/>
        <v>0</v>
      </c>
      <c r="AB155" s="46">
        <f>IFERROR(VLOOKUP($R155,'Data Validation Lists'!$X$4:$Z$25,3,FALSE),$R155)</f>
        <v>0</v>
      </c>
      <c r="AF155" s="44" t="str">
        <f>IF(B155='Data Validation Lists'!$H$2,"MER",IF(B155='Data Validation Lists'!$H$3,"PRO",IF(B155='Data Validation Lists'!$H$4,"RAN",IF(B155='Data Validation Lists'!$H$5,"TOS",IF(B155='Data Validation Lists'!$H$6,"UPG",IF(B155='Data Validation Lists'!$H$8,"EXC"," "))))))</f>
        <v xml:space="preserve"> </v>
      </c>
    </row>
    <row r="156" spans="1:32" x14ac:dyDescent="0.2">
      <c r="A156" s="1">
        <v>154</v>
      </c>
      <c r="J156" s="17" t="str">
        <f>IFERROR(INDEX('Faculty Base Rates'!I:I,MATCH('Exceptional Increase'!F156,'Faculty Base Rates'!E:E,0))," - ")</f>
        <v xml:space="preserve"> - </v>
      </c>
      <c r="U156" s="1" t="str">
        <f t="shared" si="4"/>
        <v xml:space="preserve">  </v>
      </c>
      <c r="X156" s="20" t="str">
        <f>IFERROR(INDEX('Staffing Actions Database'!T:T,MATCH('Exceptional Increase'!N156,'Staffing Actions Database'!S:S,0))*Z156," - ")</f>
        <v xml:space="preserve"> - </v>
      </c>
      <c r="Z156" s="17">
        <f t="shared" si="5"/>
        <v>0</v>
      </c>
      <c r="AB156" s="46">
        <f>IFERROR(VLOOKUP($R156,'Data Validation Lists'!$X$4:$Z$25,3,FALSE),$R156)</f>
        <v>0</v>
      </c>
      <c r="AF156" s="44" t="str">
        <f>IF(B156='Data Validation Lists'!$H$2,"MER",IF(B156='Data Validation Lists'!$H$3,"PRO",IF(B156='Data Validation Lists'!$H$4,"RAN",IF(B156='Data Validation Lists'!$H$5,"TOS",IF(B156='Data Validation Lists'!$H$6,"UPG",IF(B156='Data Validation Lists'!$H$8,"EXC"," "))))))</f>
        <v xml:space="preserve"> </v>
      </c>
    </row>
    <row r="157" spans="1:32" x14ac:dyDescent="0.2">
      <c r="A157" s="1">
        <v>155</v>
      </c>
      <c r="J157" s="17" t="str">
        <f>IFERROR(INDEX('Faculty Base Rates'!I:I,MATCH('Exceptional Increase'!F157,'Faculty Base Rates'!E:E,0))," - ")</f>
        <v xml:space="preserve"> - </v>
      </c>
      <c r="U157" s="1" t="str">
        <f t="shared" si="4"/>
        <v xml:space="preserve">  </v>
      </c>
      <c r="X157" s="20" t="str">
        <f>IFERROR(INDEX('Staffing Actions Database'!T:T,MATCH('Exceptional Increase'!N157,'Staffing Actions Database'!S:S,0))*Z157," - ")</f>
        <v xml:space="preserve"> - </v>
      </c>
      <c r="Z157" s="17">
        <f t="shared" si="5"/>
        <v>0</v>
      </c>
      <c r="AB157" s="46">
        <f>IFERROR(VLOOKUP($R157,'Data Validation Lists'!$X$4:$Z$25,3,FALSE),$R157)</f>
        <v>0</v>
      </c>
      <c r="AF157" s="44" t="str">
        <f>IF(B157='Data Validation Lists'!$H$2,"MER",IF(B157='Data Validation Lists'!$H$3,"PRO",IF(B157='Data Validation Lists'!$H$4,"RAN",IF(B157='Data Validation Lists'!$H$5,"TOS",IF(B157='Data Validation Lists'!$H$6,"UPG",IF(B157='Data Validation Lists'!$H$8,"EXC"," "))))))</f>
        <v xml:space="preserve"> </v>
      </c>
    </row>
    <row r="158" spans="1:32" x14ac:dyDescent="0.2">
      <c r="A158" s="1">
        <v>156</v>
      </c>
      <c r="J158" s="17" t="str">
        <f>IFERROR(INDEX('Faculty Base Rates'!I:I,MATCH('Exceptional Increase'!F158,'Faculty Base Rates'!E:E,0))," - ")</f>
        <v xml:space="preserve"> - </v>
      </c>
      <c r="U158" s="1" t="str">
        <f t="shared" si="4"/>
        <v xml:space="preserve">  </v>
      </c>
      <c r="X158" s="20" t="str">
        <f>IFERROR(INDEX('Staffing Actions Database'!T:T,MATCH('Exceptional Increase'!N158,'Staffing Actions Database'!S:S,0))*Z158," - ")</f>
        <v xml:space="preserve"> - </v>
      </c>
      <c r="Z158" s="17">
        <f t="shared" si="5"/>
        <v>0</v>
      </c>
      <c r="AB158" s="46">
        <f>IFERROR(VLOOKUP($R158,'Data Validation Lists'!$X$4:$Z$25,3,FALSE),$R158)</f>
        <v>0</v>
      </c>
      <c r="AF158" s="44" t="str">
        <f>IF(B158='Data Validation Lists'!$H$2,"MER",IF(B158='Data Validation Lists'!$H$3,"PRO",IF(B158='Data Validation Lists'!$H$4,"RAN",IF(B158='Data Validation Lists'!$H$5,"TOS",IF(B158='Data Validation Lists'!$H$6,"UPG",IF(B158='Data Validation Lists'!$H$8,"EXC"," "))))))</f>
        <v xml:space="preserve"> </v>
      </c>
    </row>
    <row r="159" spans="1:32" x14ac:dyDescent="0.2">
      <c r="A159" s="1">
        <v>157</v>
      </c>
      <c r="J159" s="17" t="str">
        <f>IFERROR(INDEX('Faculty Base Rates'!I:I,MATCH('Exceptional Increase'!F159,'Faculty Base Rates'!E:E,0))," - ")</f>
        <v xml:space="preserve"> - </v>
      </c>
      <c r="U159" s="1" t="str">
        <f t="shared" si="4"/>
        <v xml:space="preserve">  </v>
      </c>
      <c r="X159" s="20" t="str">
        <f>IFERROR(INDEX('Staffing Actions Database'!T:T,MATCH('Exceptional Increase'!N159,'Staffing Actions Database'!S:S,0))*Z159," - ")</f>
        <v xml:space="preserve"> - </v>
      </c>
      <c r="Z159" s="17">
        <f t="shared" si="5"/>
        <v>0</v>
      </c>
      <c r="AB159" s="46">
        <f>IFERROR(VLOOKUP($R159,'Data Validation Lists'!$X$4:$Z$25,3,FALSE),$R159)</f>
        <v>0</v>
      </c>
      <c r="AF159" s="44" t="str">
        <f>IF(B159='Data Validation Lists'!$H$2,"MER",IF(B159='Data Validation Lists'!$H$3,"PRO",IF(B159='Data Validation Lists'!$H$4,"RAN",IF(B159='Data Validation Lists'!$H$5,"TOS",IF(B159='Data Validation Lists'!$H$6,"UPG",IF(B159='Data Validation Lists'!$H$8,"EXC"," "))))))</f>
        <v xml:space="preserve"> </v>
      </c>
    </row>
    <row r="160" spans="1:32" x14ac:dyDescent="0.2">
      <c r="A160" s="1">
        <v>158</v>
      </c>
      <c r="J160" s="17" t="str">
        <f>IFERROR(INDEX('Faculty Base Rates'!I:I,MATCH('Exceptional Increase'!F160,'Faculty Base Rates'!E:E,0))," - ")</f>
        <v xml:space="preserve"> - </v>
      </c>
      <c r="U160" s="1" t="str">
        <f t="shared" si="4"/>
        <v xml:space="preserve">  </v>
      </c>
      <c r="X160" s="20" t="str">
        <f>IFERROR(INDEX('Staffing Actions Database'!T:T,MATCH('Exceptional Increase'!N160,'Staffing Actions Database'!S:S,0))*Z160," - ")</f>
        <v xml:space="preserve"> - </v>
      </c>
      <c r="Z160" s="17">
        <f t="shared" si="5"/>
        <v>0</v>
      </c>
      <c r="AB160" s="46">
        <f>IFERROR(VLOOKUP($R160,'Data Validation Lists'!$X$4:$Z$25,3,FALSE),$R160)</f>
        <v>0</v>
      </c>
      <c r="AF160" s="44" t="str">
        <f>IF(B160='Data Validation Lists'!$H$2,"MER",IF(B160='Data Validation Lists'!$H$3,"PRO",IF(B160='Data Validation Lists'!$H$4,"RAN",IF(B160='Data Validation Lists'!$H$5,"TOS",IF(B160='Data Validation Lists'!$H$6,"UPG",IF(B160='Data Validation Lists'!$H$8,"EXC"," "))))))</f>
        <v xml:space="preserve"> </v>
      </c>
    </row>
    <row r="161" spans="1:32" x14ac:dyDescent="0.2">
      <c r="A161" s="1">
        <v>159</v>
      </c>
      <c r="J161" s="17" t="str">
        <f>IFERROR(INDEX('Faculty Base Rates'!I:I,MATCH('Exceptional Increase'!F161,'Faculty Base Rates'!E:E,0))," - ")</f>
        <v xml:space="preserve"> - </v>
      </c>
      <c r="U161" s="1" t="str">
        <f t="shared" si="4"/>
        <v xml:space="preserve">  </v>
      </c>
      <c r="X161" s="20" t="str">
        <f>IFERROR(INDEX('Staffing Actions Database'!T:T,MATCH('Exceptional Increase'!N161,'Staffing Actions Database'!S:S,0))*Z161," - ")</f>
        <v xml:space="preserve"> - </v>
      </c>
      <c r="Z161" s="17">
        <f t="shared" si="5"/>
        <v>0</v>
      </c>
      <c r="AB161" s="46">
        <f>IFERROR(VLOOKUP($R161,'Data Validation Lists'!$X$4:$Z$25,3,FALSE),$R161)</f>
        <v>0</v>
      </c>
      <c r="AF161" s="44" t="str">
        <f>IF(B161='Data Validation Lists'!$H$2,"MER",IF(B161='Data Validation Lists'!$H$3,"PRO",IF(B161='Data Validation Lists'!$H$4,"RAN",IF(B161='Data Validation Lists'!$H$5,"TOS",IF(B161='Data Validation Lists'!$H$6,"UPG",IF(B161='Data Validation Lists'!$H$8,"EXC"," "))))))</f>
        <v xml:space="preserve"> </v>
      </c>
    </row>
    <row r="162" spans="1:32" x14ac:dyDescent="0.2">
      <c r="A162" s="1">
        <v>160</v>
      </c>
      <c r="J162" s="17" t="str">
        <f>IFERROR(INDEX('Faculty Base Rates'!I:I,MATCH('Exceptional Increase'!F162,'Faculty Base Rates'!E:E,0))," - ")</f>
        <v xml:space="preserve"> - </v>
      </c>
      <c r="U162" s="1" t="str">
        <f t="shared" si="4"/>
        <v xml:space="preserve">  </v>
      </c>
      <c r="X162" s="20" t="str">
        <f>IFERROR(INDEX('Staffing Actions Database'!T:T,MATCH('Exceptional Increase'!N162,'Staffing Actions Database'!S:S,0))*Z162," - ")</f>
        <v xml:space="preserve"> - </v>
      </c>
      <c r="Z162" s="17">
        <f t="shared" si="5"/>
        <v>0</v>
      </c>
      <c r="AB162" s="46">
        <f>IFERROR(VLOOKUP($R162,'Data Validation Lists'!$X$4:$Z$25,3,FALSE),$R162)</f>
        <v>0</v>
      </c>
      <c r="AF162" s="44" t="str">
        <f>IF(B162='Data Validation Lists'!$H$2,"MER",IF(B162='Data Validation Lists'!$H$3,"PRO",IF(B162='Data Validation Lists'!$H$4,"RAN",IF(B162='Data Validation Lists'!$H$5,"TOS",IF(B162='Data Validation Lists'!$H$6,"UPG",IF(B162='Data Validation Lists'!$H$8,"EXC"," "))))))</f>
        <v xml:space="preserve"> </v>
      </c>
    </row>
    <row r="163" spans="1:32" x14ac:dyDescent="0.2">
      <c r="A163" s="1">
        <v>161</v>
      </c>
      <c r="J163" s="17" t="str">
        <f>IFERROR(INDEX('Faculty Base Rates'!I:I,MATCH('Exceptional Increase'!F163,'Faculty Base Rates'!E:E,0))," - ")</f>
        <v xml:space="preserve"> - </v>
      </c>
      <c r="U163" s="1" t="str">
        <f t="shared" si="4"/>
        <v xml:space="preserve">  </v>
      </c>
      <c r="X163" s="20" t="str">
        <f>IFERROR(INDEX('Staffing Actions Database'!T:T,MATCH('Exceptional Increase'!N163,'Staffing Actions Database'!S:S,0))*Z163," - ")</f>
        <v xml:space="preserve"> - </v>
      </c>
      <c r="Z163" s="17">
        <f t="shared" si="5"/>
        <v>0</v>
      </c>
      <c r="AB163" s="46">
        <f>IFERROR(VLOOKUP($R163,'Data Validation Lists'!$X$4:$Z$25,3,FALSE),$R163)</f>
        <v>0</v>
      </c>
      <c r="AF163" s="44" t="str">
        <f>IF(B163='Data Validation Lists'!$H$2,"MER",IF(B163='Data Validation Lists'!$H$3,"PRO",IF(B163='Data Validation Lists'!$H$4,"RAN",IF(B163='Data Validation Lists'!$H$5,"TOS",IF(B163='Data Validation Lists'!$H$6,"UPG",IF(B163='Data Validation Lists'!$H$8,"EXC"," "))))))</f>
        <v xml:space="preserve"> </v>
      </c>
    </row>
    <row r="164" spans="1:32" x14ac:dyDescent="0.2">
      <c r="A164" s="1">
        <v>162</v>
      </c>
      <c r="J164" s="17" t="str">
        <f>IFERROR(INDEX('Faculty Base Rates'!I:I,MATCH('Exceptional Increase'!F164,'Faculty Base Rates'!E:E,0))," - ")</f>
        <v xml:space="preserve"> - </v>
      </c>
      <c r="U164" s="1" t="str">
        <f t="shared" si="4"/>
        <v xml:space="preserve">  </v>
      </c>
      <c r="X164" s="20" t="str">
        <f>IFERROR(INDEX('Staffing Actions Database'!T:T,MATCH('Exceptional Increase'!N164,'Staffing Actions Database'!S:S,0))*Z164," - ")</f>
        <v xml:space="preserve"> - </v>
      </c>
      <c r="Z164" s="17">
        <f t="shared" si="5"/>
        <v>0</v>
      </c>
      <c r="AB164" s="46">
        <f>IFERROR(VLOOKUP($R164,'Data Validation Lists'!$X$4:$Z$25,3,FALSE),$R164)</f>
        <v>0</v>
      </c>
      <c r="AF164" s="44" t="str">
        <f>IF(B164='Data Validation Lists'!$H$2,"MER",IF(B164='Data Validation Lists'!$H$3,"PRO",IF(B164='Data Validation Lists'!$H$4,"RAN",IF(B164='Data Validation Lists'!$H$5,"TOS",IF(B164='Data Validation Lists'!$H$6,"UPG",IF(B164='Data Validation Lists'!$H$8,"EXC"," "))))))</f>
        <v xml:space="preserve"> </v>
      </c>
    </row>
    <row r="165" spans="1:32" x14ac:dyDescent="0.2">
      <c r="A165" s="1">
        <v>163</v>
      </c>
      <c r="J165" s="17" t="str">
        <f>IFERROR(INDEX('Faculty Base Rates'!I:I,MATCH('Exceptional Increase'!F165,'Faculty Base Rates'!E:E,0))," - ")</f>
        <v xml:space="preserve"> - </v>
      </c>
      <c r="U165" s="1" t="str">
        <f t="shared" si="4"/>
        <v xml:space="preserve">  </v>
      </c>
      <c r="X165" s="20" t="str">
        <f>IFERROR(INDEX('Staffing Actions Database'!T:T,MATCH('Exceptional Increase'!N165,'Staffing Actions Database'!S:S,0))*Z165," - ")</f>
        <v xml:space="preserve"> - </v>
      </c>
      <c r="Z165" s="17">
        <f t="shared" si="5"/>
        <v>0</v>
      </c>
      <c r="AB165" s="46">
        <f>IFERROR(VLOOKUP($R165,'Data Validation Lists'!$X$4:$Z$25,3,FALSE),$R165)</f>
        <v>0</v>
      </c>
      <c r="AF165" s="44" t="str">
        <f>IF(B165='Data Validation Lists'!$H$2,"MER",IF(B165='Data Validation Lists'!$H$3,"PRO",IF(B165='Data Validation Lists'!$H$4,"RAN",IF(B165='Data Validation Lists'!$H$5,"TOS",IF(B165='Data Validation Lists'!$H$6,"UPG",IF(B165='Data Validation Lists'!$H$8,"EXC"," "))))))</f>
        <v xml:space="preserve"> </v>
      </c>
    </row>
    <row r="166" spans="1:32" x14ac:dyDescent="0.2">
      <c r="A166" s="1">
        <v>164</v>
      </c>
      <c r="J166" s="17" t="str">
        <f>IFERROR(INDEX('Faculty Base Rates'!I:I,MATCH('Exceptional Increase'!F166,'Faculty Base Rates'!E:E,0))," - ")</f>
        <v xml:space="preserve"> - </v>
      </c>
      <c r="U166" s="1" t="str">
        <f t="shared" si="4"/>
        <v xml:space="preserve">  </v>
      </c>
      <c r="X166" s="20" t="str">
        <f>IFERROR(INDEX('Staffing Actions Database'!T:T,MATCH('Exceptional Increase'!N166,'Staffing Actions Database'!S:S,0))*Z166," - ")</f>
        <v xml:space="preserve"> - </v>
      </c>
      <c r="Z166" s="17">
        <f t="shared" si="5"/>
        <v>0</v>
      </c>
      <c r="AB166" s="46">
        <f>IFERROR(VLOOKUP($R166,'Data Validation Lists'!$X$4:$Z$25,3,FALSE),$R166)</f>
        <v>0</v>
      </c>
      <c r="AF166" s="44" t="str">
        <f>IF(B166='Data Validation Lists'!$H$2,"MER",IF(B166='Data Validation Lists'!$H$3,"PRO",IF(B166='Data Validation Lists'!$H$4,"RAN",IF(B166='Data Validation Lists'!$H$5,"TOS",IF(B166='Data Validation Lists'!$H$6,"UPG",IF(B166='Data Validation Lists'!$H$8,"EXC"," "))))))</f>
        <v xml:space="preserve"> </v>
      </c>
    </row>
    <row r="167" spans="1:32" x14ac:dyDescent="0.2">
      <c r="A167" s="1">
        <v>165</v>
      </c>
      <c r="J167" s="17" t="str">
        <f>IFERROR(INDEX('Faculty Base Rates'!I:I,MATCH('Exceptional Increase'!F167,'Faculty Base Rates'!E:E,0))," - ")</f>
        <v xml:space="preserve"> - </v>
      </c>
      <c r="U167" s="1" t="str">
        <f t="shared" si="4"/>
        <v xml:space="preserve">  </v>
      </c>
      <c r="X167" s="20" t="str">
        <f>IFERROR(INDEX('Staffing Actions Database'!T:T,MATCH('Exceptional Increase'!N167,'Staffing Actions Database'!S:S,0))*Z167," - ")</f>
        <v xml:space="preserve"> - </v>
      </c>
      <c r="Z167" s="17">
        <f t="shared" si="5"/>
        <v>0</v>
      </c>
      <c r="AB167" s="46">
        <f>IFERROR(VLOOKUP($R167,'Data Validation Lists'!$X$4:$Z$25,3,FALSE),$R167)</f>
        <v>0</v>
      </c>
      <c r="AF167" s="44" t="str">
        <f>IF(B167='Data Validation Lists'!$H$2,"MER",IF(B167='Data Validation Lists'!$H$3,"PRO",IF(B167='Data Validation Lists'!$H$4,"RAN",IF(B167='Data Validation Lists'!$H$5,"TOS",IF(B167='Data Validation Lists'!$H$6,"UPG",IF(B167='Data Validation Lists'!$H$8,"EXC"," "))))))</f>
        <v xml:space="preserve"> </v>
      </c>
    </row>
    <row r="168" spans="1:32" x14ac:dyDescent="0.2">
      <c r="A168" s="1">
        <v>166</v>
      </c>
      <c r="J168" s="17" t="str">
        <f>IFERROR(INDEX('Faculty Base Rates'!I:I,MATCH('Exceptional Increase'!F168,'Faculty Base Rates'!E:E,0))," - ")</f>
        <v xml:space="preserve"> - </v>
      </c>
      <c r="U168" s="1" t="str">
        <f t="shared" si="4"/>
        <v xml:space="preserve">  </v>
      </c>
      <c r="X168" s="20" t="str">
        <f>IFERROR(INDEX('Staffing Actions Database'!T:T,MATCH('Exceptional Increase'!N168,'Staffing Actions Database'!S:S,0))*Z168," - ")</f>
        <v xml:space="preserve"> - </v>
      </c>
      <c r="Z168" s="17">
        <f t="shared" si="5"/>
        <v>0</v>
      </c>
      <c r="AB168" s="46">
        <f>IFERROR(VLOOKUP($R168,'Data Validation Lists'!$X$4:$Z$25,3,FALSE),$R168)</f>
        <v>0</v>
      </c>
      <c r="AF168" s="44" t="str">
        <f>IF(B168='Data Validation Lists'!$H$2,"MER",IF(B168='Data Validation Lists'!$H$3,"PRO",IF(B168='Data Validation Lists'!$H$4,"RAN",IF(B168='Data Validation Lists'!$H$5,"TOS",IF(B168='Data Validation Lists'!$H$6,"UPG",IF(B168='Data Validation Lists'!$H$8,"EXC"," "))))))</f>
        <v xml:space="preserve"> </v>
      </c>
    </row>
    <row r="169" spans="1:32" x14ac:dyDescent="0.2">
      <c r="A169" s="1">
        <v>167</v>
      </c>
      <c r="J169" s="17" t="str">
        <f>IFERROR(INDEX('Faculty Base Rates'!I:I,MATCH('Exceptional Increase'!F169,'Faculty Base Rates'!E:E,0))," - ")</f>
        <v xml:space="preserve"> - </v>
      </c>
      <c r="U169" s="1" t="str">
        <f t="shared" si="4"/>
        <v xml:space="preserve">  </v>
      </c>
      <c r="X169" s="20" t="str">
        <f>IFERROR(INDEX('Staffing Actions Database'!T:T,MATCH('Exceptional Increase'!N169,'Staffing Actions Database'!S:S,0))*Z169," - ")</f>
        <v xml:space="preserve"> - </v>
      </c>
      <c r="Z169" s="17">
        <f t="shared" si="5"/>
        <v>0</v>
      </c>
      <c r="AB169" s="46">
        <f>IFERROR(VLOOKUP($R169,'Data Validation Lists'!$X$4:$Z$25,3,FALSE),$R169)</f>
        <v>0</v>
      </c>
      <c r="AF169" s="44" t="str">
        <f>IF(B169='Data Validation Lists'!$H$2,"MER",IF(B169='Data Validation Lists'!$H$3,"PRO",IF(B169='Data Validation Lists'!$H$4,"RAN",IF(B169='Data Validation Lists'!$H$5,"TOS",IF(B169='Data Validation Lists'!$H$6,"UPG",IF(B169='Data Validation Lists'!$H$8,"EXC"," "))))))</f>
        <v xml:space="preserve"> </v>
      </c>
    </row>
    <row r="170" spans="1:32" x14ac:dyDescent="0.2">
      <c r="A170" s="1">
        <v>168</v>
      </c>
      <c r="J170" s="17" t="str">
        <f>IFERROR(INDEX('Faculty Base Rates'!I:I,MATCH('Exceptional Increase'!F170,'Faculty Base Rates'!E:E,0))," - ")</f>
        <v xml:space="preserve"> - </v>
      </c>
      <c r="U170" s="1" t="str">
        <f t="shared" si="4"/>
        <v xml:space="preserve">  </v>
      </c>
      <c r="X170" s="20" t="str">
        <f>IFERROR(INDEX('Staffing Actions Database'!T:T,MATCH('Exceptional Increase'!N170,'Staffing Actions Database'!S:S,0))*Z170," - ")</f>
        <v xml:space="preserve"> - </v>
      </c>
      <c r="Z170" s="17">
        <f t="shared" si="5"/>
        <v>0</v>
      </c>
      <c r="AB170" s="46">
        <f>IFERROR(VLOOKUP($R170,'Data Validation Lists'!$X$4:$Z$25,3,FALSE),$R170)</f>
        <v>0</v>
      </c>
      <c r="AF170" s="44" t="str">
        <f>IF(B170='Data Validation Lists'!$H$2,"MER",IF(B170='Data Validation Lists'!$H$3,"PRO",IF(B170='Data Validation Lists'!$H$4,"RAN",IF(B170='Data Validation Lists'!$H$5,"TOS",IF(B170='Data Validation Lists'!$H$6,"UPG",IF(B170='Data Validation Lists'!$H$8,"EXC"," "))))))</f>
        <v xml:space="preserve"> </v>
      </c>
    </row>
    <row r="171" spans="1:32" x14ac:dyDescent="0.2">
      <c r="A171" s="1">
        <v>169</v>
      </c>
      <c r="J171" s="17" t="str">
        <f>IFERROR(INDEX('Faculty Base Rates'!I:I,MATCH('Exceptional Increase'!F171,'Faculty Base Rates'!E:E,0))," - ")</f>
        <v xml:space="preserve"> - </v>
      </c>
      <c r="U171" s="1" t="str">
        <f t="shared" si="4"/>
        <v xml:space="preserve">  </v>
      </c>
      <c r="X171" s="20" t="str">
        <f>IFERROR(INDEX('Staffing Actions Database'!T:T,MATCH('Exceptional Increase'!N171,'Staffing Actions Database'!S:S,0))*Z171," - ")</f>
        <v xml:space="preserve"> - </v>
      </c>
      <c r="Z171" s="17">
        <f t="shared" si="5"/>
        <v>0</v>
      </c>
      <c r="AB171" s="46">
        <f>IFERROR(VLOOKUP($R171,'Data Validation Lists'!$X$4:$Z$25,3,FALSE),$R171)</f>
        <v>0</v>
      </c>
      <c r="AF171" s="44" t="str">
        <f>IF(B171='Data Validation Lists'!$H$2,"MER",IF(B171='Data Validation Lists'!$H$3,"PRO",IF(B171='Data Validation Lists'!$H$4,"RAN",IF(B171='Data Validation Lists'!$H$5,"TOS",IF(B171='Data Validation Lists'!$H$6,"UPG",IF(B171='Data Validation Lists'!$H$8,"EXC"," "))))))</f>
        <v xml:space="preserve"> </v>
      </c>
    </row>
    <row r="172" spans="1:32" x14ac:dyDescent="0.2">
      <c r="A172" s="1">
        <v>170</v>
      </c>
      <c r="J172" s="17" t="str">
        <f>IFERROR(INDEX('Faculty Base Rates'!I:I,MATCH('Exceptional Increase'!F172,'Faculty Base Rates'!E:E,0))," - ")</f>
        <v xml:space="preserve"> - </v>
      </c>
      <c r="U172" s="1" t="str">
        <f t="shared" si="4"/>
        <v xml:space="preserve">  </v>
      </c>
      <c r="X172" s="20" t="str">
        <f>IFERROR(INDEX('Staffing Actions Database'!T:T,MATCH('Exceptional Increase'!N172,'Staffing Actions Database'!S:S,0))*Z172," - ")</f>
        <v xml:space="preserve"> - </v>
      </c>
      <c r="Z172" s="17">
        <f t="shared" si="5"/>
        <v>0</v>
      </c>
      <c r="AB172" s="46">
        <f>IFERROR(VLOOKUP($R172,'Data Validation Lists'!$X$4:$Z$25,3,FALSE),$R172)</f>
        <v>0</v>
      </c>
      <c r="AF172" s="44" t="str">
        <f>IF(B172='Data Validation Lists'!$H$2,"MER",IF(B172='Data Validation Lists'!$H$3,"PRO",IF(B172='Data Validation Lists'!$H$4,"RAN",IF(B172='Data Validation Lists'!$H$5,"TOS",IF(B172='Data Validation Lists'!$H$6,"UPG",IF(B172='Data Validation Lists'!$H$8,"EXC"," "))))))</f>
        <v xml:space="preserve"> </v>
      </c>
    </row>
    <row r="173" spans="1:32" x14ac:dyDescent="0.2">
      <c r="A173" s="1">
        <v>171</v>
      </c>
      <c r="J173" s="17" t="str">
        <f>IFERROR(INDEX('Faculty Base Rates'!I:I,MATCH('Exceptional Increase'!F173,'Faculty Base Rates'!E:E,0))," - ")</f>
        <v xml:space="preserve"> - </v>
      </c>
      <c r="U173" s="1" t="str">
        <f t="shared" si="4"/>
        <v xml:space="preserve">  </v>
      </c>
      <c r="X173" s="20" t="str">
        <f>IFERROR(INDEX('Staffing Actions Database'!T:T,MATCH('Exceptional Increase'!N173,'Staffing Actions Database'!S:S,0))*Z173," - ")</f>
        <v xml:space="preserve"> - </v>
      </c>
      <c r="Z173" s="17">
        <f t="shared" si="5"/>
        <v>0</v>
      </c>
      <c r="AB173" s="46">
        <f>IFERROR(VLOOKUP($R173,'Data Validation Lists'!$X$4:$Z$25,3,FALSE),$R173)</f>
        <v>0</v>
      </c>
      <c r="AF173" s="44" t="str">
        <f>IF(B173='Data Validation Lists'!$H$2,"MER",IF(B173='Data Validation Lists'!$H$3,"PRO",IF(B173='Data Validation Lists'!$H$4,"RAN",IF(B173='Data Validation Lists'!$H$5,"TOS",IF(B173='Data Validation Lists'!$H$6,"UPG",IF(B173='Data Validation Lists'!$H$8,"EXC"," "))))))</f>
        <v xml:space="preserve"> </v>
      </c>
    </row>
    <row r="174" spans="1:32" x14ac:dyDescent="0.2">
      <c r="A174" s="1">
        <v>172</v>
      </c>
      <c r="J174" s="17" t="str">
        <f>IFERROR(INDEX('Faculty Base Rates'!I:I,MATCH('Exceptional Increase'!F174,'Faculty Base Rates'!E:E,0))," - ")</f>
        <v xml:space="preserve"> - </v>
      </c>
      <c r="U174" s="1" t="str">
        <f t="shared" si="4"/>
        <v xml:space="preserve">  </v>
      </c>
      <c r="X174" s="20" t="str">
        <f>IFERROR(INDEX('Staffing Actions Database'!T:T,MATCH('Exceptional Increase'!N174,'Staffing Actions Database'!S:S,0))*Z174," - ")</f>
        <v xml:space="preserve"> - </v>
      </c>
      <c r="Z174" s="17">
        <f t="shared" si="5"/>
        <v>0</v>
      </c>
      <c r="AB174" s="46">
        <f>IFERROR(VLOOKUP($R174,'Data Validation Lists'!$X$4:$Z$25,3,FALSE),$R174)</f>
        <v>0</v>
      </c>
      <c r="AF174" s="44" t="str">
        <f>IF(B174='Data Validation Lists'!$H$2,"MER",IF(B174='Data Validation Lists'!$H$3,"PRO",IF(B174='Data Validation Lists'!$H$4,"RAN",IF(B174='Data Validation Lists'!$H$5,"TOS",IF(B174='Data Validation Lists'!$H$6,"UPG",IF(B174='Data Validation Lists'!$H$8,"EXC"," "))))))</f>
        <v xml:space="preserve"> </v>
      </c>
    </row>
    <row r="175" spans="1:32" x14ac:dyDescent="0.2">
      <c r="A175" s="1">
        <v>173</v>
      </c>
      <c r="J175" s="17" t="str">
        <f>IFERROR(INDEX('Faculty Base Rates'!I:I,MATCH('Exceptional Increase'!F175,'Faculty Base Rates'!E:E,0))," - ")</f>
        <v xml:space="preserve"> - </v>
      </c>
      <c r="U175" s="1" t="str">
        <f t="shared" si="4"/>
        <v xml:space="preserve">  </v>
      </c>
      <c r="X175" s="20" t="str">
        <f>IFERROR(INDEX('Staffing Actions Database'!T:T,MATCH('Exceptional Increase'!N175,'Staffing Actions Database'!S:S,0))*Z175," - ")</f>
        <v xml:space="preserve"> - </v>
      </c>
      <c r="Z175" s="17">
        <f t="shared" si="5"/>
        <v>0</v>
      </c>
      <c r="AB175" s="46">
        <f>IFERROR(VLOOKUP($R175,'Data Validation Lists'!$X$4:$Z$25,3,FALSE),$R175)</f>
        <v>0</v>
      </c>
      <c r="AF175" s="44" t="str">
        <f>IF(B175='Data Validation Lists'!$H$2,"MER",IF(B175='Data Validation Lists'!$H$3,"PRO",IF(B175='Data Validation Lists'!$H$4,"RAN",IF(B175='Data Validation Lists'!$H$5,"TOS",IF(B175='Data Validation Lists'!$H$6,"UPG",IF(B175='Data Validation Lists'!$H$8,"EXC"," "))))))</f>
        <v xml:space="preserve"> </v>
      </c>
    </row>
    <row r="176" spans="1:32" x14ac:dyDescent="0.2">
      <c r="A176" s="1">
        <v>174</v>
      </c>
      <c r="J176" s="17" t="str">
        <f>IFERROR(INDEX('Faculty Base Rates'!I:I,MATCH('Exceptional Increase'!F176,'Faculty Base Rates'!E:E,0))," - ")</f>
        <v xml:space="preserve"> - </v>
      </c>
      <c r="U176" s="1" t="str">
        <f t="shared" si="4"/>
        <v xml:space="preserve">  </v>
      </c>
      <c r="X176" s="20" t="str">
        <f>IFERROR(INDEX('Staffing Actions Database'!T:T,MATCH('Exceptional Increase'!N176,'Staffing Actions Database'!S:S,0))*Z176," - ")</f>
        <v xml:space="preserve"> - </v>
      </c>
      <c r="Z176" s="17">
        <f t="shared" si="5"/>
        <v>0</v>
      </c>
      <c r="AB176" s="46">
        <f>IFERROR(VLOOKUP($R176,'Data Validation Lists'!$X$4:$Z$25,3,FALSE),$R176)</f>
        <v>0</v>
      </c>
      <c r="AF176" s="44" t="str">
        <f>IF(B176='Data Validation Lists'!$H$2,"MER",IF(B176='Data Validation Lists'!$H$3,"PRO",IF(B176='Data Validation Lists'!$H$4,"RAN",IF(B176='Data Validation Lists'!$H$5,"TOS",IF(B176='Data Validation Lists'!$H$6,"UPG",IF(B176='Data Validation Lists'!$H$8,"EXC"," "))))))</f>
        <v xml:space="preserve"> </v>
      </c>
    </row>
    <row r="177" spans="1:32" x14ac:dyDescent="0.2">
      <c r="A177" s="1">
        <v>175</v>
      </c>
      <c r="J177" s="17" t="str">
        <f>IFERROR(INDEX('Faculty Base Rates'!I:I,MATCH('Exceptional Increase'!F177,'Faculty Base Rates'!E:E,0))," - ")</f>
        <v xml:space="preserve"> - </v>
      </c>
      <c r="U177" s="1" t="str">
        <f t="shared" si="4"/>
        <v xml:space="preserve">  </v>
      </c>
      <c r="X177" s="20" t="str">
        <f>IFERROR(INDEX('Staffing Actions Database'!T:T,MATCH('Exceptional Increase'!N177,'Staffing Actions Database'!S:S,0))*Z177," - ")</f>
        <v xml:space="preserve"> - </v>
      </c>
      <c r="Z177" s="17">
        <f t="shared" si="5"/>
        <v>0</v>
      </c>
      <c r="AB177" s="46">
        <f>IFERROR(VLOOKUP($R177,'Data Validation Lists'!$X$4:$Z$25,3,FALSE),$R177)</f>
        <v>0</v>
      </c>
      <c r="AF177" s="44" t="str">
        <f>IF(B177='Data Validation Lists'!$H$2,"MER",IF(B177='Data Validation Lists'!$H$3,"PRO",IF(B177='Data Validation Lists'!$H$4,"RAN",IF(B177='Data Validation Lists'!$H$5,"TOS",IF(B177='Data Validation Lists'!$H$6,"UPG",IF(B177='Data Validation Lists'!$H$8,"EXC"," "))))))</f>
        <v xml:space="preserve"> </v>
      </c>
    </row>
    <row r="178" spans="1:32" x14ac:dyDescent="0.2">
      <c r="A178" s="1">
        <v>176</v>
      </c>
      <c r="J178" s="17" t="str">
        <f>IFERROR(INDEX('Faculty Base Rates'!I:I,MATCH('Exceptional Increase'!F178,'Faculty Base Rates'!E:E,0))," - ")</f>
        <v xml:space="preserve"> - </v>
      </c>
      <c r="U178" s="1" t="str">
        <f t="shared" si="4"/>
        <v xml:space="preserve">  </v>
      </c>
      <c r="X178" s="20" t="str">
        <f>IFERROR(INDEX('Staffing Actions Database'!T:T,MATCH('Exceptional Increase'!N178,'Staffing Actions Database'!S:S,0))*Z178," - ")</f>
        <v xml:space="preserve"> - </v>
      </c>
      <c r="Z178" s="17">
        <f t="shared" si="5"/>
        <v>0</v>
      </c>
      <c r="AB178" s="46">
        <f>IFERROR(VLOOKUP($R178,'Data Validation Lists'!$X$4:$Z$25,3,FALSE),$R178)</f>
        <v>0</v>
      </c>
      <c r="AF178" s="44" t="str">
        <f>IF(B178='Data Validation Lists'!$H$2,"MER",IF(B178='Data Validation Lists'!$H$3,"PRO",IF(B178='Data Validation Lists'!$H$4,"RAN",IF(B178='Data Validation Lists'!$H$5,"TOS",IF(B178='Data Validation Lists'!$H$6,"UPG",IF(B178='Data Validation Lists'!$H$8,"EXC"," "))))))</f>
        <v xml:space="preserve"> </v>
      </c>
    </row>
    <row r="179" spans="1:32" x14ac:dyDescent="0.2">
      <c r="A179" s="1">
        <v>177</v>
      </c>
      <c r="J179" s="17" t="str">
        <f>IFERROR(INDEX('Faculty Base Rates'!I:I,MATCH('Exceptional Increase'!F179,'Faculty Base Rates'!E:E,0))," - ")</f>
        <v xml:space="preserve"> - </v>
      </c>
      <c r="U179" s="1" t="str">
        <f t="shared" si="4"/>
        <v xml:space="preserve">  </v>
      </c>
      <c r="X179" s="20" t="str">
        <f>IFERROR(INDEX('Staffing Actions Database'!T:T,MATCH('Exceptional Increase'!N179,'Staffing Actions Database'!S:S,0))*Z179," - ")</f>
        <v xml:space="preserve"> - </v>
      </c>
      <c r="Z179" s="17">
        <f t="shared" si="5"/>
        <v>0</v>
      </c>
      <c r="AB179" s="46">
        <f>IFERROR(VLOOKUP($R179,'Data Validation Lists'!$X$4:$Z$25,3,FALSE),$R179)</f>
        <v>0</v>
      </c>
      <c r="AF179" s="44" t="str">
        <f>IF(B179='Data Validation Lists'!$H$2,"MER",IF(B179='Data Validation Lists'!$H$3,"PRO",IF(B179='Data Validation Lists'!$H$4,"RAN",IF(B179='Data Validation Lists'!$H$5,"TOS",IF(B179='Data Validation Lists'!$H$6,"UPG",IF(B179='Data Validation Lists'!$H$8,"EXC"," "))))))</f>
        <v xml:space="preserve"> </v>
      </c>
    </row>
    <row r="180" spans="1:32" x14ac:dyDescent="0.2">
      <c r="A180" s="1">
        <v>178</v>
      </c>
      <c r="J180" s="17" t="str">
        <f>IFERROR(INDEX('Faculty Base Rates'!I:I,MATCH('Exceptional Increase'!F180,'Faculty Base Rates'!E:E,0))," - ")</f>
        <v xml:space="preserve"> - </v>
      </c>
      <c r="U180" s="1" t="str">
        <f t="shared" si="4"/>
        <v xml:space="preserve">  </v>
      </c>
      <c r="X180" s="20" t="str">
        <f>IFERROR(INDEX('Staffing Actions Database'!T:T,MATCH('Exceptional Increase'!N180,'Staffing Actions Database'!S:S,0))*Z180," - ")</f>
        <v xml:space="preserve"> - </v>
      </c>
      <c r="Z180" s="17">
        <f t="shared" si="5"/>
        <v>0</v>
      </c>
      <c r="AB180" s="46">
        <f>IFERROR(VLOOKUP($R180,'Data Validation Lists'!$X$4:$Z$25,3,FALSE),$R180)</f>
        <v>0</v>
      </c>
      <c r="AF180" s="44" t="str">
        <f>IF(B180='Data Validation Lists'!$H$2,"MER",IF(B180='Data Validation Lists'!$H$3,"PRO",IF(B180='Data Validation Lists'!$H$4,"RAN",IF(B180='Data Validation Lists'!$H$5,"TOS",IF(B180='Data Validation Lists'!$H$6,"UPG",IF(B180='Data Validation Lists'!$H$8,"EXC"," "))))))</f>
        <v xml:space="preserve"> </v>
      </c>
    </row>
    <row r="181" spans="1:32" x14ac:dyDescent="0.2">
      <c r="A181" s="1">
        <v>179</v>
      </c>
      <c r="J181" s="17" t="str">
        <f>IFERROR(INDEX('Faculty Base Rates'!I:I,MATCH('Exceptional Increase'!F181,'Faculty Base Rates'!E:E,0))," - ")</f>
        <v xml:space="preserve"> - </v>
      </c>
      <c r="U181" s="1" t="str">
        <f t="shared" si="4"/>
        <v xml:space="preserve">  </v>
      </c>
      <c r="X181" s="20" t="str">
        <f>IFERROR(INDEX('Staffing Actions Database'!T:T,MATCH('Exceptional Increase'!N181,'Staffing Actions Database'!S:S,0))*Z181," - ")</f>
        <v xml:space="preserve"> - </v>
      </c>
      <c r="Z181" s="17">
        <f t="shared" si="5"/>
        <v>0</v>
      </c>
      <c r="AB181" s="46">
        <f>IFERROR(VLOOKUP($R181,'Data Validation Lists'!$X$4:$Z$25,3,FALSE),$R181)</f>
        <v>0</v>
      </c>
      <c r="AF181" s="44" t="str">
        <f>IF(B181='Data Validation Lists'!$H$2,"MER",IF(B181='Data Validation Lists'!$H$3,"PRO",IF(B181='Data Validation Lists'!$H$4,"RAN",IF(B181='Data Validation Lists'!$H$5,"TOS",IF(B181='Data Validation Lists'!$H$6,"UPG",IF(B181='Data Validation Lists'!$H$8,"EXC"," "))))))</f>
        <v xml:space="preserve"> </v>
      </c>
    </row>
    <row r="182" spans="1:32" x14ac:dyDescent="0.2">
      <c r="A182" s="1">
        <v>180</v>
      </c>
      <c r="J182" s="17" t="str">
        <f>IFERROR(INDEX('Faculty Base Rates'!I:I,MATCH('Exceptional Increase'!F182,'Faculty Base Rates'!E:E,0))," - ")</f>
        <v xml:space="preserve"> - </v>
      </c>
      <c r="U182" s="1" t="str">
        <f t="shared" si="4"/>
        <v xml:space="preserve">  </v>
      </c>
      <c r="X182" s="20" t="str">
        <f>IFERROR(INDEX('Staffing Actions Database'!T:T,MATCH('Exceptional Increase'!N182,'Staffing Actions Database'!S:S,0))*Z182," - ")</f>
        <v xml:space="preserve"> - </v>
      </c>
      <c r="Z182" s="17">
        <f t="shared" si="5"/>
        <v>0</v>
      </c>
      <c r="AB182" s="46">
        <f>IFERROR(VLOOKUP($R182,'Data Validation Lists'!$X$4:$Z$25,3,FALSE),$R182)</f>
        <v>0</v>
      </c>
      <c r="AF182" s="44" t="str">
        <f>IF(B182='Data Validation Lists'!$H$2,"MER",IF(B182='Data Validation Lists'!$H$3,"PRO",IF(B182='Data Validation Lists'!$H$4,"RAN",IF(B182='Data Validation Lists'!$H$5,"TOS",IF(B182='Data Validation Lists'!$H$6,"UPG",IF(B182='Data Validation Lists'!$H$8,"EXC"," "))))))</f>
        <v xml:space="preserve"> </v>
      </c>
    </row>
    <row r="183" spans="1:32" x14ac:dyDescent="0.2">
      <c r="A183" s="1">
        <v>181</v>
      </c>
      <c r="J183" s="17" t="str">
        <f>IFERROR(INDEX('Faculty Base Rates'!I:I,MATCH('Exceptional Increase'!F183,'Faculty Base Rates'!E:E,0))," - ")</f>
        <v xml:space="preserve"> - </v>
      </c>
      <c r="U183" s="1" t="str">
        <f t="shared" si="4"/>
        <v xml:space="preserve">  </v>
      </c>
      <c r="X183" s="20" t="str">
        <f>IFERROR(INDEX('Staffing Actions Database'!T:T,MATCH('Exceptional Increase'!N183,'Staffing Actions Database'!S:S,0))*Z183," - ")</f>
        <v xml:space="preserve"> - </v>
      </c>
      <c r="Z183" s="17">
        <f t="shared" si="5"/>
        <v>0</v>
      </c>
      <c r="AB183" s="46">
        <f>IFERROR(VLOOKUP($R183,'Data Validation Lists'!$X$4:$Z$25,3,FALSE),$R183)</f>
        <v>0</v>
      </c>
      <c r="AF183" s="44" t="str">
        <f>IF(B183='Data Validation Lists'!$H$2,"MER",IF(B183='Data Validation Lists'!$H$3,"PRO",IF(B183='Data Validation Lists'!$H$4,"RAN",IF(B183='Data Validation Lists'!$H$5,"TOS",IF(B183='Data Validation Lists'!$H$6,"UPG",IF(B183='Data Validation Lists'!$H$8,"EXC"," "))))))</f>
        <v xml:space="preserve"> </v>
      </c>
    </row>
    <row r="184" spans="1:32" x14ac:dyDescent="0.2">
      <c r="A184" s="1">
        <v>182</v>
      </c>
      <c r="J184" s="17" t="str">
        <f>IFERROR(INDEX('Faculty Base Rates'!I:I,MATCH('Exceptional Increase'!F184,'Faculty Base Rates'!E:E,0))," - ")</f>
        <v xml:space="preserve"> - </v>
      </c>
      <c r="U184" s="1" t="str">
        <f t="shared" si="4"/>
        <v xml:space="preserve">  </v>
      </c>
      <c r="X184" s="20" t="str">
        <f>IFERROR(INDEX('Staffing Actions Database'!T:T,MATCH('Exceptional Increase'!N184,'Staffing Actions Database'!S:S,0))*Z184," - ")</f>
        <v xml:space="preserve"> - </v>
      </c>
      <c r="Z184" s="17">
        <f t="shared" si="5"/>
        <v>0</v>
      </c>
      <c r="AB184" s="46">
        <f>IFERROR(VLOOKUP($R184,'Data Validation Lists'!$X$4:$Z$25,3,FALSE),$R184)</f>
        <v>0</v>
      </c>
      <c r="AF184" s="44" t="str">
        <f>IF(B184='Data Validation Lists'!$H$2,"MER",IF(B184='Data Validation Lists'!$H$3,"PRO",IF(B184='Data Validation Lists'!$H$4,"RAN",IF(B184='Data Validation Lists'!$H$5,"TOS",IF(B184='Data Validation Lists'!$H$6,"UPG",IF(B184='Data Validation Lists'!$H$8,"EXC"," "))))))</f>
        <v xml:space="preserve"> </v>
      </c>
    </row>
    <row r="185" spans="1:32" x14ac:dyDescent="0.2">
      <c r="A185" s="1">
        <v>183</v>
      </c>
      <c r="J185" s="17" t="str">
        <f>IFERROR(INDEX('Faculty Base Rates'!I:I,MATCH('Exceptional Increase'!F185,'Faculty Base Rates'!E:E,0))," - ")</f>
        <v xml:space="preserve"> - </v>
      </c>
      <c r="U185" s="1" t="str">
        <f t="shared" si="4"/>
        <v xml:space="preserve">  </v>
      </c>
      <c r="X185" s="20" t="str">
        <f>IFERROR(INDEX('Staffing Actions Database'!T:T,MATCH('Exceptional Increase'!N185,'Staffing Actions Database'!S:S,0))*Z185," - ")</f>
        <v xml:space="preserve"> - </v>
      </c>
      <c r="Z185" s="17">
        <f t="shared" si="5"/>
        <v>0</v>
      </c>
      <c r="AB185" s="46">
        <f>IFERROR(VLOOKUP($R185,'Data Validation Lists'!$X$4:$Z$25,3,FALSE),$R185)</f>
        <v>0</v>
      </c>
      <c r="AF185" s="44" t="str">
        <f>IF(B185='Data Validation Lists'!$H$2,"MER",IF(B185='Data Validation Lists'!$H$3,"PRO",IF(B185='Data Validation Lists'!$H$4,"RAN",IF(B185='Data Validation Lists'!$H$5,"TOS",IF(B185='Data Validation Lists'!$H$6,"UPG",IF(B185='Data Validation Lists'!$H$8,"EXC"," "))))))</f>
        <v xml:space="preserve"> </v>
      </c>
    </row>
    <row r="186" spans="1:32" x14ac:dyDescent="0.2">
      <c r="A186" s="1">
        <v>184</v>
      </c>
      <c r="J186" s="17" t="str">
        <f>IFERROR(INDEX('Faculty Base Rates'!I:I,MATCH('Exceptional Increase'!F186,'Faculty Base Rates'!E:E,0))," - ")</f>
        <v xml:space="preserve"> - </v>
      </c>
      <c r="U186" s="1" t="str">
        <f t="shared" si="4"/>
        <v xml:space="preserve">  </v>
      </c>
      <c r="X186" s="20" t="str">
        <f>IFERROR(INDEX('Staffing Actions Database'!T:T,MATCH('Exceptional Increase'!N186,'Staffing Actions Database'!S:S,0))*Z186," - ")</f>
        <v xml:space="preserve"> - </v>
      </c>
      <c r="Z186" s="17">
        <f t="shared" si="5"/>
        <v>0</v>
      </c>
      <c r="AB186" s="46">
        <f>IFERROR(VLOOKUP($R186,'Data Validation Lists'!$X$4:$Z$25,3,FALSE),$R186)</f>
        <v>0</v>
      </c>
      <c r="AF186" s="44" t="str">
        <f>IF(B186='Data Validation Lists'!$H$2,"MER",IF(B186='Data Validation Lists'!$H$3,"PRO",IF(B186='Data Validation Lists'!$H$4,"RAN",IF(B186='Data Validation Lists'!$H$5,"TOS",IF(B186='Data Validation Lists'!$H$6,"UPG",IF(B186='Data Validation Lists'!$H$8,"EXC"," "))))))</f>
        <v xml:space="preserve"> </v>
      </c>
    </row>
    <row r="187" spans="1:32" x14ac:dyDescent="0.2">
      <c r="A187" s="1">
        <v>185</v>
      </c>
      <c r="J187" s="17" t="str">
        <f>IFERROR(INDEX('Faculty Base Rates'!I:I,MATCH('Exceptional Increase'!F187,'Faculty Base Rates'!E:E,0))," - ")</f>
        <v xml:space="preserve"> - </v>
      </c>
      <c r="U187" s="1" t="str">
        <f t="shared" si="4"/>
        <v xml:space="preserve">  </v>
      </c>
      <c r="X187" s="20" t="str">
        <f>IFERROR(INDEX('Staffing Actions Database'!T:T,MATCH('Exceptional Increase'!N187,'Staffing Actions Database'!S:S,0))*Z187," - ")</f>
        <v xml:space="preserve"> - </v>
      </c>
      <c r="Z187" s="17">
        <f t="shared" si="5"/>
        <v>0</v>
      </c>
      <c r="AB187" s="46">
        <f>IFERROR(VLOOKUP($R187,'Data Validation Lists'!$X$4:$Z$25,3,FALSE),$R187)</f>
        <v>0</v>
      </c>
      <c r="AF187" s="44" t="str">
        <f>IF(B187='Data Validation Lists'!$H$2,"MER",IF(B187='Data Validation Lists'!$H$3,"PRO",IF(B187='Data Validation Lists'!$H$4,"RAN",IF(B187='Data Validation Lists'!$H$5,"TOS",IF(B187='Data Validation Lists'!$H$6,"UPG",IF(B187='Data Validation Lists'!$H$8,"EXC"," "))))))</f>
        <v xml:space="preserve"> </v>
      </c>
    </row>
    <row r="188" spans="1:32" x14ac:dyDescent="0.2">
      <c r="A188" s="1">
        <v>186</v>
      </c>
      <c r="J188" s="17" t="str">
        <f>IFERROR(INDEX('Faculty Base Rates'!I:I,MATCH('Exceptional Increase'!F188,'Faculty Base Rates'!E:E,0))," - ")</f>
        <v xml:space="preserve"> - </v>
      </c>
      <c r="U188" s="1" t="str">
        <f t="shared" si="4"/>
        <v xml:space="preserve">  </v>
      </c>
      <c r="X188" s="20" t="str">
        <f>IFERROR(INDEX('Staffing Actions Database'!T:T,MATCH('Exceptional Increase'!N188,'Staffing Actions Database'!S:S,0))*Z188," - ")</f>
        <v xml:space="preserve"> - </v>
      </c>
      <c r="Z188" s="17">
        <f t="shared" si="5"/>
        <v>0</v>
      </c>
      <c r="AB188" s="46">
        <f>IFERROR(VLOOKUP($R188,'Data Validation Lists'!$X$4:$Z$25,3,FALSE),$R188)</f>
        <v>0</v>
      </c>
      <c r="AF188" s="44" t="str">
        <f>IF(B188='Data Validation Lists'!$H$2,"MER",IF(B188='Data Validation Lists'!$H$3,"PRO",IF(B188='Data Validation Lists'!$H$4,"RAN",IF(B188='Data Validation Lists'!$H$5,"TOS",IF(B188='Data Validation Lists'!$H$6,"UPG",IF(B188='Data Validation Lists'!$H$8,"EXC"," "))))))</f>
        <v xml:space="preserve"> </v>
      </c>
    </row>
    <row r="189" spans="1:32" x14ac:dyDescent="0.2">
      <c r="A189" s="1">
        <v>187</v>
      </c>
      <c r="J189" s="17" t="str">
        <f>IFERROR(INDEX('Faculty Base Rates'!I:I,MATCH('Exceptional Increase'!F189,'Faculty Base Rates'!E:E,0))," - ")</f>
        <v xml:space="preserve"> - </v>
      </c>
      <c r="U189" s="1" t="str">
        <f t="shared" si="4"/>
        <v xml:space="preserve">  </v>
      </c>
      <c r="X189" s="20" t="str">
        <f>IFERROR(INDEX('Staffing Actions Database'!T:T,MATCH('Exceptional Increase'!N189,'Staffing Actions Database'!S:S,0))*Z189," - ")</f>
        <v xml:space="preserve"> - </v>
      </c>
      <c r="Z189" s="17">
        <f t="shared" si="5"/>
        <v>0</v>
      </c>
      <c r="AB189" s="46">
        <f>IFERROR(VLOOKUP($R189,'Data Validation Lists'!$X$4:$Z$25,3,FALSE),$R189)</f>
        <v>0</v>
      </c>
      <c r="AF189" s="44" t="str">
        <f>IF(B189='Data Validation Lists'!$H$2,"MER",IF(B189='Data Validation Lists'!$H$3,"PRO",IF(B189='Data Validation Lists'!$H$4,"RAN",IF(B189='Data Validation Lists'!$H$5,"TOS",IF(B189='Data Validation Lists'!$H$6,"UPG",IF(B189='Data Validation Lists'!$H$8,"EXC"," "))))))</f>
        <v xml:space="preserve"> </v>
      </c>
    </row>
    <row r="190" spans="1:32" x14ac:dyDescent="0.2">
      <c r="A190" s="1">
        <v>188</v>
      </c>
      <c r="J190" s="17" t="str">
        <f>IFERROR(INDEX('Faculty Base Rates'!I:I,MATCH('Exceptional Increase'!F190,'Faculty Base Rates'!E:E,0))," - ")</f>
        <v xml:space="preserve"> - </v>
      </c>
      <c r="U190" s="1" t="str">
        <f t="shared" si="4"/>
        <v xml:space="preserve">  </v>
      </c>
      <c r="X190" s="20" t="str">
        <f>IFERROR(INDEX('Staffing Actions Database'!T:T,MATCH('Exceptional Increase'!N190,'Staffing Actions Database'!S:S,0))*Z190," - ")</f>
        <v xml:space="preserve"> - </v>
      </c>
      <c r="Z190" s="17">
        <f t="shared" si="5"/>
        <v>0</v>
      </c>
      <c r="AB190" s="46">
        <f>IFERROR(VLOOKUP($R190,'Data Validation Lists'!$X$4:$Z$25,3,FALSE),$R190)</f>
        <v>0</v>
      </c>
      <c r="AF190" s="44" t="str">
        <f>IF(B190='Data Validation Lists'!$H$2,"MER",IF(B190='Data Validation Lists'!$H$3,"PRO",IF(B190='Data Validation Lists'!$H$4,"RAN",IF(B190='Data Validation Lists'!$H$5,"TOS",IF(B190='Data Validation Lists'!$H$6,"UPG",IF(B190='Data Validation Lists'!$H$8,"EXC"," "))))))</f>
        <v xml:space="preserve"> </v>
      </c>
    </row>
    <row r="191" spans="1:32" x14ac:dyDescent="0.2">
      <c r="A191" s="1">
        <v>189</v>
      </c>
      <c r="J191" s="17" t="str">
        <f>IFERROR(INDEX('Faculty Base Rates'!I:I,MATCH('Exceptional Increase'!F191,'Faculty Base Rates'!E:E,0))," - ")</f>
        <v xml:space="preserve"> - </v>
      </c>
      <c r="U191" s="1" t="str">
        <f t="shared" si="4"/>
        <v xml:space="preserve">  </v>
      </c>
      <c r="X191" s="20" t="str">
        <f>IFERROR(INDEX('Staffing Actions Database'!T:T,MATCH('Exceptional Increase'!N191,'Staffing Actions Database'!S:S,0))*Z191," - ")</f>
        <v xml:space="preserve"> - </v>
      </c>
      <c r="Z191" s="17">
        <f t="shared" si="5"/>
        <v>0</v>
      </c>
      <c r="AB191" s="46">
        <f>IFERROR(VLOOKUP($R191,'Data Validation Lists'!$X$4:$Z$25,3,FALSE),$R191)</f>
        <v>0</v>
      </c>
      <c r="AF191" s="44" t="str">
        <f>IF(B191='Data Validation Lists'!$H$2,"MER",IF(B191='Data Validation Lists'!$H$3,"PRO",IF(B191='Data Validation Lists'!$H$4,"RAN",IF(B191='Data Validation Lists'!$H$5,"TOS",IF(B191='Data Validation Lists'!$H$6,"UPG",IF(B191='Data Validation Lists'!$H$8,"EXC"," "))))))</f>
        <v xml:space="preserve"> </v>
      </c>
    </row>
    <row r="192" spans="1:32" x14ac:dyDescent="0.2">
      <c r="A192" s="1">
        <v>190</v>
      </c>
      <c r="J192" s="17" t="str">
        <f>IFERROR(INDEX('Faculty Base Rates'!I:I,MATCH('Exceptional Increase'!F192,'Faculty Base Rates'!E:E,0))," - ")</f>
        <v xml:space="preserve"> - </v>
      </c>
      <c r="U192" s="1" t="str">
        <f t="shared" si="4"/>
        <v xml:space="preserve">  </v>
      </c>
      <c r="X192" s="20" t="str">
        <f>IFERROR(INDEX('Staffing Actions Database'!T:T,MATCH('Exceptional Increase'!N192,'Staffing Actions Database'!S:S,0))*Z192," - ")</f>
        <v xml:space="preserve"> - </v>
      </c>
      <c r="Z192" s="17">
        <f t="shared" si="5"/>
        <v>0</v>
      </c>
      <c r="AB192" s="46">
        <f>IFERROR(VLOOKUP($R192,'Data Validation Lists'!$X$4:$Z$25,3,FALSE),$R192)</f>
        <v>0</v>
      </c>
      <c r="AF192" s="44" t="str">
        <f>IF(B192='Data Validation Lists'!$H$2,"MER",IF(B192='Data Validation Lists'!$H$3,"PRO",IF(B192='Data Validation Lists'!$H$4,"RAN",IF(B192='Data Validation Lists'!$H$5,"TOS",IF(B192='Data Validation Lists'!$H$6,"UPG",IF(B192='Data Validation Lists'!$H$8,"EXC"," "))))))</f>
        <v xml:space="preserve"> </v>
      </c>
    </row>
    <row r="193" spans="1:32" x14ac:dyDescent="0.2">
      <c r="A193" s="1">
        <v>191</v>
      </c>
      <c r="J193" s="17" t="str">
        <f>IFERROR(INDEX('Faculty Base Rates'!I:I,MATCH('Exceptional Increase'!F193,'Faculty Base Rates'!E:E,0))," - ")</f>
        <v xml:space="preserve"> - </v>
      </c>
      <c r="U193" s="1" t="str">
        <f t="shared" si="4"/>
        <v xml:space="preserve">  </v>
      </c>
      <c r="X193" s="20" t="str">
        <f>IFERROR(INDEX('Staffing Actions Database'!T:T,MATCH('Exceptional Increase'!N193,'Staffing Actions Database'!S:S,0))*Z193," - ")</f>
        <v xml:space="preserve"> - </v>
      </c>
      <c r="Z193" s="17">
        <f t="shared" si="5"/>
        <v>0</v>
      </c>
      <c r="AB193" s="46">
        <f>IFERROR(VLOOKUP($R193,'Data Validation Lists'!$X$4:$Z$25,3,FALSE),$R193)</f>
        <v>0</v>
      </c>
      <c r="AF193" s="44" t="str">
        <f>IF(B193='Data Validation Lists'!$H$2,"MER",IF(B193='Data Validation Lists'!$H$3,"PRO",IF(B193='Data Validation Lists'!$H$4,"RAN",IF(B193='Data Validation Lists'!$H$5,"TOS",IF(B193='Data Validation Lists'!$H$6,"UPG",IF(B193='Data Validation Lists'!$H$8,"EXC"," "))))))</f>
        <v xml:space="preserve"> </v>
      </c>
    </row>
    <row r="194" spans="1:32" x14ac:dyDescent="0.2">
      <c r="A194" s="1">
        <v>192</v>
      </c>
      <c r="J194" s="17" t="str">
        <f>IFERROR(INDEX('Faculty Base Rates'!I:I,MATCH('Exceptional Increase'!F194,'Faculty Base Rates'!E:E,0))," - ")</f>
        <v xml:space="preserve"> - </v>
      </c>
      <c r="U194" s="1" t="str">
        <f t="shared" si="4"/>
        <v xml:space="preserve">  </v>
      </c>
      <c r="X194" s="20" t="str">
        <f>IFERROR(INDEX('Staffing Actions Database'!T:T,MATCH('Exceptional Increase'!N194,'Staffing Actions Database'!S:S,0))*Z194," - ")</f>
        <v xml:space="preserve"> - </v>
      </c>
      <c r="Z194" s="17">
        <f t="shared" si="5"/>
        <v>0</v>
      </c>
      <c r="AB194" s="46">
        <f>IFERROR(VLOOKUP($R194,'Data Validation Lists'!$X$4:$Z$25,3,FALSE),$R194)</f>
        <v>0</v>
      </c>
      <c r="AF194" s="44" t="str">
        <f>IF(B194='Data Validation Lists'!$H$2,"MER",IF(B194='Data Validation Lists'!$H$3,"PRO",IF(B194='Data Validation Lists'!$H$4,"RAN",IF(B194='Data Validation Lists'!$H$5,"TOS",IF(B194='Data Validation Lists'!$H$6,"UPG",IF(B194='Data Validation Lists'!$H$8,"EXC"," "))))))</f>
        <v xml:space="preserve"> </v>
      </c>
    </row>
    <row r="195" spans="1:32" x14ac:dyDescent="0.2">
      <c r="A195" s="1">
        <v>193</v>
      </c>
      <c r="J195" s="17" t="str">
        <f>IFERROR(INDEX('Faculty Base Rates'!I:I,MATCH('Exceptional Increase'!F195,'Faculty Base Rates'!E:E,0))," - ")</f>
        <v xml:space="preserve"> - </v>
      </c>
      <c r="U195" s="1" t="str">
        <f t="shared" ref="U195:U202" si="6">CONCATENATE(AF195, " ", E195)</f>
        <v xml:space="preserve">  </v>
      </c>
      <c r="X195" s="20" t="str">
        <f>IFERROR(INDEX('Staffing Actions Database'!T:T,MATCH('Exceptional Increase'!N195,'Staffing Actions Database'!S:S,0))*Z195," - ")</f>
        <v xml:space="preserve"> - </v>
      </c>
      <c r="Z195" s="17">
        <f t="shared" si="5"/>
        <v>0</v>
      </c>
      <c r="AB195" s="46">
        <f>IFERROR(VLOOKUP($R195,'Data Validation Lists'!$X$4:$Z$25,3,FALSE),$R195)</f>
        <v>0</v>
      </c>
      <c r="AF195" s="44" t="str">
        <f>IF(B195='Data Validation Lists'!$H$2,"MER",IF(B195='Data Validation Lists'!$H$3,"PRO",IF(B195='Data Validation Lists'!$H$4,"RAN",IF(B195='Data Validation Lists'!$H$5,"TOS",IF(B195='Data Validation Lists'!$H$6,"UPG",IF(B195='Data Validation Lists'!$H$8,"EXC"," "))))))</f>
        <v xml:space="preserve"> </v>
      </c>
    </row>
    <row r="196" spans="1:32" x14ac:dyDescent="0.2">
      <c r="A196" s="1">
        <v>194</v>
      </c>
      <c r="J196" s="17" t="str">
        <f>IFERROR(INDEX('Faculty Base Rates'!I:I,MATCH('Exceptional Increase'!F196,'Faculty Base Rates'!E:E,0))," - ")</f>
        <v xml:space="preserve"> - </v>
      </c>
      <c r="U196" s="1" t="str">
        <f t="shared" si="6"/>
        <v xml:space="preserve">  </v>
      </c>
      <c r="X196" s="20" t="str">
        <f>IFERROR(INDEX('Staffing Actions Database'!T:T,MATCH('Exceptional Increase'!N196,'Staffing Actions Database'!S:S,0))*Z196," - ")</f>
        <v xml:space="preserve"> - </v>
      </c>
      <c r="Z196" s="17">
        <f t="shared" ref="Z196:Z202" si="7">IFERROR(IF(OR(B196="Upgrades",B196="Turnover Savings"),(L196-J196)*I196,(L196-K196)*I196)," - ")</f>
        <v>0</v>
      </c>
      <c r="AB196" s="46">
        <f>IFERROR(VLOOKUP($R196,'Data Validation Lists'!$X$4:$Z$25,3,FALSE),$R196)</f>
        <v>0</v>
      </c>
      <c r="AF196" s="44" t="str">
        <f>IF(B196='Data Validation Lists'!$H$2,"MER",IF(B196='Data Validation Lists'!$H$3,"PRO",IF(B196='Data Validation Lists'!$H$4,"RAN",IF(B196='Data Validation Lists'!$H$5,"TOS",IF(B196='Data Validation Lists'!$H$6,"UPG",IF(B196='Data Validation Lists'!$H$8,"EXC"," "))))))</f>
        <v xml:space="preserve"> </v>
      </c>
    </row>
    <row r="197" spans="1:32" x14ac:dyDescent="0.2">
      <c r="A197" s="1">
        <v>195</v>
      </c>
      <c r="J197" s="17" t="str">
        <f>IFERROR(INDEX('Faculty Base Rates'!I:I,MATCH('Exceptional Increase'!F197,'Faculty Base Rates'!E:E,0))," - ")</f>
        <v xml:space="preserve"> - </v>
      </c>
      <c r="U197" s="1" t="str">
        <f t="shared" si="6"/>
        <v xml:space="preserve">  </v>
      </c>
      <c r="X197" s="20" t="str">
        <f>IFERROR(INDEX('Staffing Actions Database'!T:T,MATCH('Exceptional Increase'!N197,'Staffing Actions Database'!S:S,0))*Z197," - ")</f>
        <v xml:space="preserve"> - </v>
      </c>
      <c r="Z197" s="17">
        <f t="shared" si="7"/>
        <v>0</v>
      </c>
      <c r="AB197" s="46">
        <f>IFERROR(VLOOKUP($R197,'Data Validation Lists'!$X$4:$Z$25,3,FALSE),$R197)</f>
        <v>0</v>
      </c>
      <c r="AF197" s="44" t="str">
        <f>IF(B197='Data Validation Lists'!$H$2,"MER",IF(B197='Data Validation Lists'!$H$3,"PRO",IF(B197='Data Validation Lists'!$H$4,"RAN",IF(B197='Data Validation Lists'!$H$5,"TOS",IF(B197='Data Validation Lists'!$H$6,"UPG",IF(B197='Data Validation Lists'!$H$8,"EXC"," "))))))</f>
        <v xml:space="preserve"> </v>
      </c>
    </row>
    <row r="198" spans="1:32" x14ac:dyDescent="0.2">
      <c r="A198" s="1">
        <v>196</v>
      </c>
      <c r="J198" s="17" t="str">
        <f>IFERROR(INDEX('Faculty Base Rates'!I:I,MATCH('Exceptional Increase'!F198,'Faculty Base Rates'!E:E,0))," - ")</f>
        <v xml:space="preserve"> - </v>
      </c>
      <c r="U198" s="1" t="str">
        <f t="shared" si="6"/>
        <v xml:space="preserve">  </v>
      </c>
      <c r="X198" s="20" t="str">
        <f>IFERROR(INDEX('Staffing Actions Database'!T:T,MATCH('Exceptional Increase'!N198,'Staffing Actions Database'!S:S,0))*Z198," - ")</f>
        <v xml:space="preserve"> - </v>
      </c>
      <c r="Z198" s="17">
        <f t="shared" si="7"/>
        <v>0</v>
      </c>
      <c r="AB198" s="46">
        <f>IFERROR(VLOOKUP($R198,'Data Validation Lists'!$X$4:$Z$25,3,FALSE),$R198)</f>
        <v>0</v>
      </c>
      <c r="AF198" s="44" t="str">
        <f>IF(B198='Data Validation Lists'!$H$2,"MER",IF(B198='Data Validation Lists'!$H$3,"PRO",IF(B198='Data Validation Lists'!$H$4,"RAN",IF(B198='Data Validation Lists'!$H$5,"TOS",IF(B198='Data Validation Lists'!$H$6,"UPG",IF(B198='Data Validation Lists'!$H$8,"EXC"," "))))))</f>
        <v xml:space="preserve"> </v>
      </c>
    </row>
    <row r="199" spans="1:32" x14ac:dyDescent="0.2">
      <c r="A199" s="1">
        <v>197</v>
      </c>
      <c r="J199" s="17" t="str">
        <f>IFERROR(INDEX('Faculty Base Rates'!I:I,MATCH('Exceptional Increase'!F199,'Faculty Base Rates'!E:E,0))," - ")</f>
        <v xml:space="preserve"> - </v>
      </c>
      <c r="U199" s="1" t="str">
        <f t="shared" si="6"/>
        <v xml:space="preserve">  </v>
      </c>
      <c r="X199" s="20" t="str">
        <f>IFERROR(INDEX('Staffing Actions Database'!T:T,MATCH('Exceptional Increase'!N199,'Staffing Actions Database'!S:S,0))*Z199," - ")</f>
        <v xml:space="preserve"> - </v>
      </c>
      <c r="Z199" s="17">
        <f t="shared" si="7"/>
        <v>0</v>
      </c>
      <c r="AB199" s="46">
        <f>IFERROR(VLOOKUP($R199,'Data Validation Lists'!$X$4:$Z$25,3,FALSE),$R199)</f>
        <v>0</v>
      </c>
      <c r="AF199" s="44" t="str">
        <f>IF(B199='Data Validation Lists'!$H$2,"MER",IF(B199='Data Validation Lists'!$H$3,"PRO",IF(B199='Data Validation Lists'!$H$4,"RAN",IF(B199='Data Validation Lists'!$H$5,"TOS",IF(B199='Data Validation Lists'!$H$6,"UPG",IF(B199='Data Validation Lists'!$H$8,"EXC"," "))))))</f>
        <v xml:space="preserve"> </v>
      </c>
    </row>
    <row r="200" spans="1:32" x14ac:dyDescent="0.2">
      <c r="A200" s="1">
        <v>198</v>
      </c>
      <c r="J200" s="17" t="str">
        <f>IFERROR(INDEX('Faculty Base Rates'!I:I,MATCH('Exceptional Increase'!F200,'Faculty Base Rates'!E:E,0))," - ")</f>
        <v xml:space="preserve"> - </v>
      </c>
      <c r="U200" s="1" t="str">
        <f t="shared" si="6"/>
        <v xml:space="preserve">  </v>
      </c>
      <c r="X200" s="20" t="str">
        <f>IFERROR(INDEX('Staffing Actions Database'!T:T,MATCH('Exceptional Increase'!N200,'Staffing Actions Database'!S:S,0))*Z200," - ")</f>
        <v xml:space="preserve"> - </v>
      </c>
      <c r="Z200" s="17">
        <f t="shared" si="7"/>
        <v>0</v>
      </c>
      <c r="AB200" s="46">
        <f>IFERROR(VLOOKUP($R200,'Data Validation Lists'!$X$4:$Z$25,3,FALSE),$R200)</f>
        <v>0</v>
      </c>
      <c r="AF200" s="44" t="str">
        <f>IF(B200='Data Validation Lists'!$H$2,"MER",IF(B200='Data Validation Lists'!$H$3,"PRO",IF(B200='Data Validation Lists'!$H$4,"RAN",IF(B200='Data Validation Lists'!$H$5,"TOS",IF(B200='Data Validation Lists'!$H$6,"UPG",IF(B200='Data Validation Lists'!$H$8,"EXC"," "))))))</f>
        <v xml:space="preserve"> </v>
      </c>
    </row>
    <row r="201" spans="1:32" x14ac:dyDescent="0.2">
      <c r="A201" s="1">
        <v>199</v>
      </c>
      <c r="J201" s="17" t="str">
        <f>IFERROR(INDEX('Faculty Base Rates'!I:I,MATCH('Exceptional Increase'!F201,'Faculty Base Rates'!E:E,0))," - ")</f>
        <v xml:space="preserve"> - </v>
      </c>
      <c r="U201" s="1" t="str">
        <f t="shared" si="6"/>
        <v xml:space="preserve">  </v>
      </c>
      <c r="X201" s="20" t="str">
        <f>IFERROR(INDEX('Staffing Actions Database'!T:T,MATCH('Exceptional Increase'!N201,'Staffing Actions Database'!S:S,0))*Z201," - ")</f>
        <v xml:space="preserve"> - </v>
      </c>
      <c r="Z201" s="17">
        <f t="shared" si="7"/>
        <v>0</v>
      </c>
      <c r="AB201" s="46">
        <f>IFERROR(VLOOKUP($R201,'Data Validation Lists'!$X$4:$Z$25,3,FALSE),$R201)</f>
        <v>0</v>
      </c>
      <c r="AF201" s="44" t="str">
        <f>IF(B201='Data Validation Lists'!$H$2,"MER",IF(B201='Data Validation Lists'!$H$3,"PRO",IF(B201='Data Validation Lists'!$H$4,"RAN",IF(B201='Data Validation Lists'!$H$5,"TOS",IF(B201='Data Validation Lists'!$H$6,"UPG",IF(B201='Data Validation Lists'!$H$8,"EXC"," "))))))</f>
        <v xml:space="preserve"> </v>
      </c>
    </row>
    <row r="202" spans="1:32" x14ac:dyDescent="0.2">
      <c r="A202" s="1">
        <v>200</v>
      </c>
      <c r="J202" s="17" t="str">
        <f>IFERROR(INDEX('Faculty Base Rates'!I:I,MATCH('Exceptional Increase'!F202,'Faculty Base Rates'!E:E,0))," - ")</f>
        <v xml:space="preserve"> - </v>
      </c>
      <c r="U202" s="1" t="str">
        <f t="shared" si="6"/>
        <v xml:space="preserve">  </v>
      </c>
      <c r="X202" s="20" t="str">
        <f>IFERROR(INDEX('Staffing Actions Database'!T:T,MATCH('Exceptional Increase'!N202,'Staffing Actions Database'!S:S,0))*Z202," - ")</f>
        <v xml:space="preserve"> - </v>
      </c>
      <c r="Z202" s="17">
        <f t="shared" si="7"/>
        <v>0</v>
      </c>
      <c r="AB202" s="46">
        <f>IFERROR(VLOOKUP($R202,'Data Validation Lists'!$X$4:$Z$25,3,FALSE),$R202)</f>
        <v>0</v>
      </c>
      <c r="AF202" s="44" t="str">
        <f>IF(B202='Data Validation Lists'!$H$2,"MER",IF(B202='Data Validation Lists'!$H$3,"PRO",IF(B202='Data Validation Lists'!$H$4,"RAN",IF(B202='Data Validation Lists'!$H$5,"TOS",IF(B202='Data Validation Lists'!$H$6,"UPG",IF(B202='Data Validation Lists'!$H$8,"EXC"," "))))))</f>
        <v xml:space="preserve"> </v>
      </c>
    </row>
    <row r="203" spans="1:32" x14ac:dyDescent="0.2">
      <c r="A203" s="53"/>
      <c r="B203" s="53"/>
      <c r="C203" s="53"/>
      <c r="D203" s="53"/>
      <c r="E203" s="53"/>
      <c r="F203" s="54"/>
      <c r="G203" s="53"/>
      <c r="H203" s="53"/>
      <c r="I203" s="55"/>
      <c r="J203" s="56"/>
      <c r="K203" s="57"/>
      <c r="L203" s="57"/>
      <c r="M203" s="58"/>
      <c r="N203" s="58"/>
      <c r="O203" s="53"/>
      <c r="P203" s="53"/>
      <c r="Q203" s="53"/>
      <c r="R203" s="53"/>
      <c r="S203" s="53"/>
      <c r="T203" s="53"/>
      <c r="U203" s="53"/>
      <c r="V203" s="53"/>
      <c r="W203" s="56">
        <f>SUM(W2:W202)</f>
        <v>0</v>
      </c>
      <c r="X203" s="56">
        <f>SUM(X2:X202)</f>
        <v>0</v>
      </c>
      <c r="Y203" s="56">
        <f>SUM(Y2:Y202)</f>
        <v>0</v>
      </c>
      <c r="Z203" s="56">
        <f>SUM(Z2:Z202)</f>
        <v>0</v>
      </c>
      <c r="AA203" s="56">
        <f>SUM(AA2:AA202)</f>
        <v>0</v>
      </c>
      <c r="AB203" s="59"/>
      <c r="AC203" s="52"/>
      <c r="AD203" s="52"/>
      <c r="AF203" s="44" t="str">
        <f>IF(B203='Data Validation Lists'!$H$2,"MER",IF(B203='Data Validation Lists'!$H$3,"PRO",IF(B203='Data Validation Lists'!$H$4,"RAN",IF(B203='Data Validation Lists'!$H$5,"TOS",IF(B203='Data Validation Lists'!$H$6,"UPG",IF(B203='Data Validation Lists'!$H$8,"EXC"," "))))))</f>
        <v xml:space="preserve"> </v>
      </c>
    </row>
  </sheetData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promptTitle="Salary Action" xr:uid="{BBB5E128-7FE6-49FA-B0E7-EA14FD6F52C0}">
          <x14:formula1>
            <xm:f>'Data Validation Lists'!$H$2:$H$9</xm:f>
          </x14:formula1>
          <xm:sqref>B3:B202</xm:sqref>
        </x14:dataValidation>
        <x14:dataValidation type="list" allowBlank="1" showInputMessage="1" showErrorMessage="1" promptTitle="Calendar MOnth" xr:uid="{377E381E-34EE-4BB7-8B0C-B90BA1C8EBF8}">
          <x14:formula1>
            <xm:f>'Staffing Actions Database'!$S$2:$S$13</xm:f>
          </x14:formula1>
          <xm:sqref>N3:N202</xm:sqref>
        </x14:dataValidation>
        <x14:dataValidation type="list" allowBlank="1" showInputMessage="1" showErrorMessage="1" promptTitle="Earn Code" xr:uid="{B34A1B5E-CB78-432E-96C0-F658072945AC}">
          <x14:formula1>
            <xm:f>'Data Validation Lists'!$A$2:$A$4</xm:f>
          </x14:formula1>
          <xm:sqref>AD3:AD202</xm:sqref>
        </x14:dataValidation>
        <x14:dataValidation type="list" showInputMessage="1" promptTitle="Fund" xr:uid="{DC2720CB-B8E9-457C-8710-021AE5DF8B6B}">
          <x14:formula1>
            <xm:f>'Data Validation Lists'!$AG$5:$AG$8</xm:f>
          </x14:formula1>
          <xm:sqref>Q2</xm:sqref>
        </x14:dataValidation>
        <x14:dataValidation type="list" showInputMessage="1" promptTitle="Sub Code" xr:uid="{D70EB2F6-E347-428E-9F72-B8F010607D54}">
          <x14:formula1>
            <xm:f>'Data Validation Lists'!$AH$5:$AH$8</xm:f>
          </x14:formula1>
          <xm:sqref>S2</xm:sqref>
        </x14:dataValidation>
        <x14:dataValidation type="list" showInputMessage="1" promptTitle="Account" xr:uid="{EA8A39DD-6B8E-472F-BC48-16D0B2891D56}">
          <x14:formula1>
            <xm:f>'Data Validation Lists'!$AE$5:$AE$8</xm:f>
          </x14:formula1>
          <xm:sqref>O2</xm:sqref>
        </x14:dataValidation>
        <x14:dataValidation type="list" allowBlank="1" showInputMessage="1" showErrorMessage="1" promptTitle="Action Reason Code" xr:uid="{E8621B2D-C65E-47E6-9912-EE86A5AED506}">
          <x14:formula1>
            <xm:f>'Staffing Actions Database'!$B$2:$B$12</xm:f>
          </x14:formula1>
          <xm:sqref>C3:C202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48"/>
  <sheetViews>
    <sheetView topLeftCell="Q1" workbookViewId="0">
      <selection activeCell="V9" sqref="V9"/>
    </sheetView>
  </sheetViews>
  <sheetFormatPr defaultRowHeight="12.75" x14ac:dyDescent="0.2"/>
  <cols>
    <col min="1" max="16384" width="9.140625" style="1"/>
  </cols>
  <sheetData>
    <row r="1" spans="1:34" x14ac:dyDescent="0.2">
      <c r="A1" s="1" t="s">
        <v>3709</v>
      </c>
      <c r="C1" s="1" t="s">
        <v>3712</v>
      </c>
      <c r="D1" s="1" t="s">
        <v>3750</v>
      </c>
    </row>
    <row r="2" spans="1:34" x14ac:dyDescent="0.2">
      <c r="A2" s="1" t="s">
        <v>3710</v>
      </c>
      <c r="H2" s="1" t="s">
        <v>48</v>
      </c>
      <c r="K2" s="1">
        <v>1120</v>
      </c>
      <c r="L2" s="1" t="s">
        <v>3644</v>
      </c>
      <c r="Q2" s="48" t="s">
        <v>3696</v>
      </c>
      <c r="R2" s="50" t="s">
        <v>3625</v>
      </c>
      <c r="S2" s="50" t="s">
        <v>3694</v>
      </c>
      <c r="T2" s="51" t="s">
        <v>3695</v>
      </c>
      <c r="U2" s="50" t="s">
        <v>17</v>
      </c>
      <c r="V2" s="49" t="s">
        <v>19</v>
      </c>
      <c r="X2" s="1" t="s">
        <v>3582</v>
      </c>
    </row>
    <row r="3" spans="1:34" x14ac:dyDescent="0.2">
      <c r="A3" s="1" t="s">
        <v>3711</v>
      </c>
      <c r="C3" s="45" t="s">
        <v>3743</v>
      </c>
      <c r="D3" s="45" t="s">
        <v>3744</v>
      </c>
      <c r="H3" s="1" t="s">
        <v>53</v>
      </c>
      <c r="K3" s="1">
        <v>1130</v>
      </c>
      <c r="L3" s="1" t="s">
        <v>3645</v>
      </c>
      <c r="Q3" s="48" t="s">
        <v>3698</v>
      </c>
      <c r="R3" s="50" t="s">
        <v>56</v>
      </c>
      <c r="S3" s="50" t="s">
        <v>3694</v>
      </c>
      <c r="T3" s="51" t="s">
        <v>3697</v>
      </c>
      <c r="U3" s="50" t="s">
        <v>17</v>
      </c>
      <c r="V3" s="49" t="s">
        <v>58</v>
      </c>
      <c r="X3" s="1" t="s">
        <v>3580</v>
      </c>
      <c r="Y3" s="1" t="s">
        <v>3581</v>
      </c>
      <c r="Z3" s="1" t="s">
        <v>3754</v>
      </c>
      <c r="AB3" s="1" t="s">
        <v>3580</v>
      </c>
      <c r="AC3" s="1" t="s">
        <v>3581</v>
      </c>
      <c r="AE3" s="1" t="s">
        <v>3775</v>
      </c>
    </row>
    <row r="4" spans="1:34" x14ac:dyDescent="0.2">
      <c r="C4" s="45" t="s">
        <v>3724</v>
      </c>
      <c r="D4" s="45" t="s">
        <v>3725</v>
      </c>
      <c r="H4" s="1" t="s">
        <v>56</v>
      </c>
      <c r="K4" s="1">
        <v>1140</v>
      </c>
      <c r="L4" s="1" t="s">
        <v>3646</v>
      </c>
      <c r="Q4" s="48" t="s">
        <v>3701</v>
      </c>
      <c r="R4" s="50" t="s">
        <v>3699</v>
      </c>
      <c r="S4" s="50" t="s">
        <v>3694</v>
      </c>
      <c r="T4" s="51" t="s">
        <v>3700</v>
      </c>
      <c r="U4" s="50" t="s">
        <v>17</v>
      </c>
      <c r="V4" s="49" t="s">
        <v>50</v>
      </c>
      <c r="X4" s="1" t="s">
        <v>3583</v>
      </c>
      <c r="Y4" s="1" t="s">
        <v>3584</v>
      </c>
      <c r="Z4" s="1" t="s">
        <v>3753</v>
      </c>
      <c r="AB4" s="1" t="s">
        <v>3625</v>
      </c>
      <c r="AC4" s="1" t="s">
        <v>3631</v>
      </c>
      <c r="AE4" s="1" t="s">
        <v>0</v>
      </c>
      <c r="AF4" s="1" t="s">
        <v>1</v>
      </c>
      <c r="AG4" s="1" t="s">
        <v>2</v>
      </c>
      <c r="AH4" s="1" t="s">
        <v>4</v>
      </c>
    </row>
    <row r="5" spans="1:34" x14ac:dyDescent="0.2">
      <c r="C5" s="45" t="s">
        <v>3732</v>
      </c>
      <c r="D5" s="45" t="s">
        <v>3733</v>
      </c>
      <c r="H5" s="1" t="s">
        <v>62</v>
      </c>
      <c r="K5" s="1">
        <v>1160</v>
      </c>
      <c r="L5" s="1" t="s">
        <v>3647</v>
      </c>
      <c r="Q5" s="48" t="s">
        <v>3550</v>
      </c>
      <c r="R5" s="50" t="s">
        <v>3699</v>
      </c>
      <c r="S5" s="50" t="s">
        <v>3694</v>
      </c>
      <c r="T5" s="51" t="s">
        <v>3700</v>
      </c>
      <c r="U5" s="50" t="s">
        <v>17</v>
      </c>
      <c r="V5" s="49" t="s">
        <v>50</v>
      </c>
      <c r="X5" s="1" t="s">
        <v>3585</v>
      </c>
      <c r="Y5" s="1" t="s">
        <v>3586</v>
      </c>
      <c r="Z5" s="1" t="s">
        <v>3713</v>
      </c>
      <c r="AB5" s="1" t="s">
        <v>56</v>
      </c>
      <c r="AC5" s="1" t="s">
        <v>3632</v>
      </c>
      <c r="AE5" s="1">
        <v>809700</v>
      </c>
      <c r="AG5" s="1">
        <v>19900</v>
      </c>
      <c r="AH5" s="78" t="s">
        <v>3522</v>
      </c>
    </row>
    <row r="6" spans="1:34" x14ac:dyDescent="0.2">
      <c r="C6" s="45" t="s">
        <v>3726</v>
      </c>
      <c r="D6" s="45" t="s">
        <v>3727</v>
      </c>
      <c r="H6" s="1" t="s">
        <v>93</v>
      </c>
      <c r="K6" s="1">
        <v>1180</v>
      </c>
      <c r="L6" s="1" t="s">
        <v>3648</v>
      </c>
      <c r="Q6" s="48" t="s">
        <v>3704</v>
      </c>
      <c r="R6" s="50" t="s">
        <v>3702</v>
      </c>
      <c r="S6" s="50" t="s">
        <v>3694</v>
      </c>
      <c r="T6" s="51" t="s">
        <v>3703</v>
      </c>
      <c r="U6" s="50" t="s">
        <v>17</v>
      </c>
      <c r="V6" s="49" t="s">
        <v>67</v>
      </c>
      <c r="X6" s="1" t="s">
        <v>3587</v>
      </c>
      <c r="Y6" s="1" t="s">
        <v>3588</v>
      </c>
      <c r="Z6" s="1" t="s">
        <v>3714</v>
      </c>
      <c r="AB6" s="1" t="s">
        <v>3626</v>
      </c>
      <c r="AC6" s="1" t="s">
        <v>3633</v>
      </c>
      <c r="AE6" s="1">
        <v>809706</v>
      </c>
      <c r="AG6" s="1">
        <v>69087</v>
      </c>
      <c r="AH6" s="78" t="s">
        <v>3776</v>
      </c>
    </row>
    <row r="7" spans="1:34" x14ac:dyDescent="0.2">
      <c r="C7" s="45" t="s">
        <v>3748</v>
      </c>
      <c r="D7" s="45" t="s">
        <v>3749</v>
      </c>
      <c r="H7" s="1" t="s">
        <v>3577</v>
      </c>
      <c r="K7" s="1">
        <v>1210</v>
      </c>
      <c r="L7" s="1" t="s">
        <v>3649</v>
      </c>
      <c r="Q7" s="48" t="s">
        <v>3752</v>
      </c>
      <c r="R7" s="50" t="s">
        <v>3705</v>
      </c>
      <c r="S7" s="50" t="s">
        <v>3694</v>
      </c>
      <c r="T7" s="51" t="s">
        <v>3706</v>
      </c>
      <c r="U7" s="50" t="s">
        <v>17</v>
      </c>
      <c r="V7" s="49" t="s">
        <v>47</v>
      </c>
      <c r="X7" s="1" t="s">
        <v>3589</v>
      </c>
      <c r="Y7" s="1" t="s">
        <v>3590</v>
      </c>
      <c r="Z7" s="1" t="s">
        <v>3716</v>
      </c>
      <c r="AB7" s="1" t="s">
        <v>62</v>
      </c>
      <c r="AC7" s="1" t="s">
        <v>3634</v>
      </c>
      <c r="AE7" s="1">
        <v>729975</v>
      </c>
      <c r="AG7" s="1">
        <v>69086</v>
      </c>
      <c r="AH7" s="78" t="s">
        <v>3523</v>
      </c>
    </row>
    <row r="8" spans="1:34" x14ac:dyDescent="0.2">
      <c r="C8" s="45" t="s">
        <v>3720</v>
      </c>
      <c r="D8" s="45" t="s">
        <v>3721</v>
      </c>
      <c r="H8" s="1" t="s">
        <v>3627</v>
      </c>
      <c r="K8" s="1">
        <v>1220</v>
      </c>
      <c r="L8" s="1" t="s">
        <v>3650</v>
      </c>
      <c r="X8" s="1" t="s">
        <v>3591</v>
      </c>
      <c r="Y8" s="1" t="s">
        <v>3592</v>
      </c>
      <c r="Z8" s="1" t="s">
        <v>3718</v>
      </c>
      <c r="AB8" s="1" t="s">
        <v>3627</v>
      </c>
      <c r="AC8" s="1" t="s">
        <v>3635</v>
      </c>
    </row>
    <row r="9" spans="1:34" x14ac:dyDescent="0.2">
      <c r="C9" s="45" t="s">
        <v>3745</v>
      </c>
      <c r="D9" s="45" t="s">
        <v>3746</v>
      </c>
      <c r="K9" s="1">
        <v>1240</v>
      </c>
      <c r="L9" s="1" t="s">
        <v>3651</v>
      </c>
      <c r="X9" s="1" t="s">
        <v>3593</v>
      </c>
      <c r="Y9" s="1" t="s">
        <v>3594</v>
      </c>
      <c r="Z9" s="1" t="s">
        <v>3721</v>
      </c>
      <c r="AB9" s="1" t="s">
        <v>3628</v>
      </c>
      <c r="AC9" s="1" t="s">
        <v>3636</v>
      </c>
    </row>
    <row r="10" spans="1:34" x14ac:dyDescent="0.2">
      <c r="C10" s="45" t="s">
        <v>3734</v>
      </c>
      <c r="D10" s="45" t="s">
        <v>3608</v>
      </c>
      <c r="K10" s="1">
        <v>1300</v>
      </c>
      <c r="L10" s="1" t="s">
        <v>3652</v>
      </c>
      <c r="X10" s="1" t="s">
        <v>3595</v>
      </c>
      <c r="Y10" s="1" t="s">
        <v>3596</v>
      </c>
      <c r="Z10" s="1" t="s">
        <v>3755</v>
      </c>
      <c r="AB10" s="1" t="s">
        <v>3629</v>
      </c>
      <c r="AC10" s="1" t="s">
        <v>3637</v>
      </c>
    </row>
    <row r="11" spans="1:34" x14ac:dyDescent="0.2">
      <c r="C11" s="45" t="s">
        <v>3737</v>
      </c>
      <c r="D11" s="45" t="s">
        <v>3738</v>
      </c>
      <c r="K11" s="1">
        <v>1310</v>
      </c>
      <c r="L11" s="1" t="s">
        <v>3653</v>
      </c>
      <c r="X11" s="1" t="s">
        <v>3597</v>
      </c>
      <c r="Y11" s="1" t="s">
        <v>3598</v>
      </c>
      <c r="Z11" s="1" t="s">
        <v>3756</v>
      </c>
      <c r="AB11" s="1" t="s">
        <v>3630</v>
      </c>
      <c r="AC11" s="1" t="s">
        <v>3638</v>
      </c>
    </row>
    <row r="12" spans="1:34" x14ac:dyDescent="0.2">
      <c r="C12" s="45" t="s">
        <v>3747</v>
      </c>
      <c r="D12" s="45"/>
      <c r="K12" s="1">
        <v>1311</v>
      </c>
      <c r="L12" s="1" t="s">
        <v>3654</v>
      </c>
      <c r="X12" s="1" t="s">
        <v>3599</v>
      </c>
      <c r="Y12" s="1" t="s">
        <v>3600</v>
      </c>
      <c r="Z12" s="1" t="s">
        <v>3757</v>
      </c>
      <c r="AB12" s="1" t="s">
        <v>3639</v>
      </c>
      <c r="AC12" s="1" t="s">
        <v>3640</v>
      </c>
    </row>
    <row r="13" spans="1:34" x14ac:dyDescent="0.2">
      <c r="C13" s="45" t="s">
        <v>3730</v>
      </c>
      <c r="D13" s="45" t="s">
        <v>3731</v>
      </c>
      <c r="K13" s="1">
        <v>1320</v>
      </c>
      <c r="L13" s="1" t="s">
        <v>3655</v>
      </c>
      <c r="X13" s="1" t="s">
        <v>3601</v>
      </c>
      <c r="Y13" s="1" t="s">
        <v>3602</v>
      </c>
      <c r="Z13" s="1" t="s">
        <v>3758</v>
      </c>
      <c r="AB13" s="1" t="s">
        <v>3641</v>
      </c>
      <c r="AC13" s="1" t="s">
        <v>3642</v>
      </c>
    </row>
    <row r="14" spans="1:34" x14ac:dyDescent="0.2">
      <c r="C14" s="45" t="s">
        <v>3722</v>
      </c>
      <c r="D14" s="45" t="s">
        <v>3723</v>
      </c>
      <c r="K14" s="1">
        <v>1330</v>
      </c>
      <c r="L14" s="1" t="s">
        <v>3656</v>
      </c>
      <c r="X14" s="1" t="s">
        <v>3603</v>
      </c>
      <c r="Y14" s="1" t="s">
        <v>3604</v>
      </c>
      <c r="Z14" s="1" t="s">
        <v>3759</v>
      </c>
    </row>
    <row r="15" spans="1:34" x14ac:dyDescent="0.2">
      <c r="C15" s="45" t="s">
        <v>3735</v>
      </c>
      <c r="D15" s="45" t="s">
        <v>3736</v>
      </c>
      <c r="K15" s="1">
        <v>1340</v>
      </c>
      <c r="L15" s="1" t="s">
        <v>3657</v>
      </c>
      <c r="X15" s="1" t="s">
        <v>3605</v>
      </c>
      <c r="Y15" s="1" t="s">
        <v>3606</v>
      </c>
      <c r="Z15" s="1" t="s">
        <v>3760</v>
      </c>
    </row>
    <row r="16" spans="1:34" x14ac:dyDescent="0.2">
      <c r="C16" s="45" t="s">
        <v>3728</v>
      </c>
      <c r="D16" s="45" t="s">
        <v>3729</v>
      </c>
      <c r="K16" s="1">
        <v>1350</v>
      </c>
      <c r="L16" s="1" t="s">
        <v>3658</v>
      </c>
      <c r="X16" s="1" t="s">
        <v>3607</v>
      </c>
      <c r="Y16" s="1" t="s">
        <v>3608</v>
      </c>
      <c r="Z16" s="1" t="s">
        <v>3761</v>
      </c>
    </row>
    <row r="17" spans="3:26" x14ac:dyDescent="0.2">
      <c r="C17" s="45" t="s">
        <v>3741</v>
      </c>
      <c r="D17" s="45" t="s">
        <v>3742</v>
      </c>
      <c r="K17" s="1">
        <v>1380</v>
      </c>
      <c r="L17" s="1" t="s">
        <v>3659</v>
      </c>
      <c r="X17" s="1" t="s">
        <v>3609</v>
      </c>
      <c r="Y17" s="1" t="s">
        <v>3610</v>
      </c>
      <c r="Z17" s="1" t="s">
        <v>3762</v>
      </c>
    </row>
    <row r="18" spans="3:26" x14ac:dyDescent="0.2">
      <c r="C18" s="45" t="s">
        <v>3739</v>
      </c>
      <c r="D18" s="45" t="s">
        <v>3740</v>
      </c>
      <c r="K18" s="1">
        <v>1400</v>
      </c>
      <c r="L18" s="1" t="s">
        <v>3660</v>
      </c>
      <c r="X18" s="1" t="s">
        <v>3611</v>
      </c>
      <c r="Y18" s="1" t="s">
        <v>3612</v>
      </c>
      <c r="Z18" s="1" t="s">
        <v>3763</v>
      </c>
    </row>
    <row r="19" spans="3:26" x14ac:dyDescent="0.2">
      <c r="C19" s="45" t="s">
        <v>3713</v>
      </c>
      <c r="D19" s="45" t="s">
        <v>3751</v>
      </c>
      <c r="K19" s="1">
        <v>1600</v>
      </c>
      <c r="L19" s="1" t="s">
        <v>3661</v>
      </c>
      <c r="X19" s="1" t="s">
        <v>3613</v>
      </c>
      <c r="Y19" s="1" t="s">
        <v>3614</v>
      </c>
      <c r="Z19" s="1" t="s">
        <v>3764</v>
      </c>
    </row>
    <row r="20" spans="3:26" x14ac:dyDescent="0.2">
      <c r="C20" s="45" t="s">
        <v>3714</v>
      </c>
      <c r="D20" s="45" t="s">
        <v>3715</v>
      </c>
      <c r="K20" s="1">
        <v>1900</v>
      </c>
      <c r="L20" s="1" t="s">
        <v>3662</v>
      </c>
      <c r="X20" s="1" t="s">
        <v>3615</v>
      </c>
      <c r="Y20" s="1" t="s">
        <v>3616</v>
      </c>
      <c r="Z20" s="1" t="s">
        <v>3765</v>
      </c>
    </row>
    <row r="21" spans="3:26" x14ac:dyDescent="0.2">
      <c r="C21" s="45" t="s">
        <v>3716</v>
      </c>
      <c r="D21" s="45" t="s">
        <v>3717</v>
      </c>
      <c r="K21" s="1">
        <v>2100</v>
      </c>
      <c r="L21" s="1" t="s">
        <v>3663</v>
      </c>
      <c r="X21" s="1" t="s">
        <v>3617</v>
      </c>
      <c r="Y21" s="1" t="s">
        <v>3618</v>
      </c>
      <c r="Z21" s="1" t="s">
        <v>3766</v>
      </c>
    </row>
    <row r="22" spans="3:26" x14ac:dyDescent="0.2">
      <c r="C22" s="45" t="s">
        <v>3718</v>
      </c>
      <c r="D22" s="45" t="s">
        <v>3719</v>
      </c>
      <c r="K22" s="1">
        <v>2200</v>
      </c>
      <c r="L22" s="1" t="s">
        <v>3664</v>
      </c>
      <c r="X22" s="1" t="s">
        <v>3771</v>
      </c>
      <c r="Y22" s="1" t="s">
        <v>3619</v>
      </c>
      <c r="Z22" s="1" t="s">
        <v>3770</v>
      </c>
    </row>
    <row r="23" spans="3:26" x14ac:dyDescent="0.2">
      <c r="K23" s="1">
        <v>2300</v>
      </c>
      <c r="L23" s="1" t="s">
        <v>3665</v>
      </c>
      <c r="X23" s="1" t="s">
        <v>3620</v>
      </c>
      <c r="Y23" s="1" t="s">
        <v>3621</v>
      </c>
      <c r="Z23" s="1" t="s">
        <v>3767</v>
      </c>
    </row>
    <row r="24" spans="3:26" x14ac:dyDescent="0.2">
      <c r="K24" s="1">
        <v>2400</v>
      </c>
      <c r="L24" s="1" t="s">
        <v>3666</v>
      </c>
      <c r="X24" s="1" t="s">
        <v>3768</v>
      </c>
      <c r="Y24" s="1" t="s">
        <v>3623</v>
      </c>
      <c r="Z24" s="1" t="s">
        <v>3622</v>
      </c>
    </row>
    <row r="25" spans="3:26" x14ac:dyDescent="0.2">
      <c r="K25" s="1">
        <v>2500</v>
      </c>
      <c r="L25" s="1" t="s">
        <v>3667</v>
      </c>
      <c r="X25" s="1" t="s">
        <v>3769</v>
      </c>
    </row>
    <row r="26" spans="3:26" x14ac:dyDescent="0.2">
      <c r="K26" s="1">
        <v>2600</v>
      </c>
      <c r="L26" s="1" t="s">
        <v>3668</v>
      </c>
    </row>
    <row r="27" spans="3:26" x14ac:dyDescent="0.2">
      <c r="K27" s="1">
        <v>3000</v>
      </c>
      <c r="L27" s="1" t="s">
        <v>3669</v>
      </c>
    </row>
    <row r="28" spans="3:26" x14ac:dyDescent="0.2">
      <c r="K28" s="1">
        <v>3100</v>
      </c>
      <c r="L28" s="1" t="s">
        <v>3670</v>
      </c>
    </row>
    <row r="29" spans="3:26" x14ac:dyDescent="0.2">
      <c r="K29" s="1">
        <v>3200</v>
      </c>
      <c r="L29" s="1" t="s">
        <v>3671</v>
      </c>
    </row>
    <row r="30" spans="3:26" x14ac:dyDescent="0.2">
      <c r="K30" s="1">
        <v>3300</v>
      </c>
      <c r="L30" s="1" t="s">
        <v>3672</v>
      </c>
    </row>
    <row r="31" spans="3:26" x14ac:dyDescent="0.2">
      <c r="K31" s="1">
        <v>3500</v>
      </c>
      <c r="L31" s="1" t="s">
        <v>3673</v>
      </c>
    </row>
    <row r="32" spans="3:26" x14ac:dyDescent="0.2">
      <c r="K32" s="1">
        <v>4000</v>
      </c>
      <c r="L32" s="1" t="s">
        <v>3674</v>
      </c>
    </row>
    <row r="33" spans="11:12" x14ac:dyDescent="0.2">
      <c r="K33" s="1">
        <v>5000</v>
      </c>
      <c r="L33" s="1" t="s">
        <v>3675</v>
      </c>
    </row>
    <row r="34" spans="11:12" x14ac:dyDescent="0.2">
      <c r="K34" s="1">
        <v>6000</v>
      </c>
      <c r="L34" s="1" t="s">
        <v>3676</v>
      </c>
    </row>
    <row r="35" spans="11:12" x14ac:dyDescent="0.2">
      <c r="K35" s="1">
        <v>6200</v>
      </c>
      <c r="L35" s="1" t="s">
        <v>3677</v>
      </c>
    </row>
    <row r="36" spans="11:12" x14ac:dyDescent="0.2">
      <c r="K36" s="1">
        <v>6300</v>
      </c>
      <c r="L36" s="1" t="s">
        <v>3678</v>
      </c>
    </row>
    <row r="37" spans="11:12" x14ac:dyDescent="0.2">
      <c r="K37" s="1">
        <v>6400</v>
      </c>
      <c r="L37" s="1" t="s">
        <v>3679</v>
      </c>
    </row>
    <row r="38" spans="11:12" x14ac:dyDescent="0.2">
      <c r="K38" s="1">
        <v>6600</v>
      </c>
      <c r="L38" s="1" t="s">
        <v>3680</v>
      </c>
    </row>
    <row r="39" spans="11:12" x14ac:dyDescent="0.2">
      <c r="K39" s="1">
        <v>6800</v>
      </c>
      <c r="L39" s="1" t="s">
        <v>3681</v>
      </c>
    </row>
    <row r="40" spans="11:12" x14ac:dyDescent="0.2">
      <c r="K40" s="1">
        <v>7000</v>
      </c>
      <c r="L40" s="1" t="s">
        <v>3682</v>
      </c>
    </row>
    <row r="41" spans="11:12" x14ac:dyDescent="0.2">
      <c r="K41" s="1">
        <v>7050</v>
      </c>
      <c r="L41" s="1" t="s">
        <v>3683</v>
      </c>
    </row>
    <row r="42" spans="11:12" x14ac:dyDescent="0.2">
      <c r="K42" s="1">
        <v>7100</v>
      </c>
      <c r="L42" s="1" t="s">
        <v>3684</v>
      </c>
    </row>
    <row r="43" spans="11:12" x14ac:dyDescent="0.2">
      <c r="K43" s="1">
        <v>8010</v>
      </c>
      <c r="L43" s="1" t="s">
        <v>3685</v>
      </c>
    </row>
    <row r="44" spans="11:12" x14ac:dyDescent="0.2">
      <c r="K44" s="1">
        <v>8100</v>
      </c>
      <c r="L44" s="1" t="s">
        <v>3686</v>
      </c>
    </row>
    <row r="45" spans="11:12" x14ac:dyDescent="0.2">
      <c r="K45" s="1">
        <v>8200</v>
      </c>
      <c r="L45" s="1" t="s">
        <v>3687</v>
      </c>
    </row>
    <row r="46" spans="11:12" x14ac:dyDescent="0.2">
      <c r="K46" s="1">
        <v>8300</v>
      </c>
      <c r="L46" s="1" t="s">
        <v>3688</v>
      </c>
    </row>
    <row r="47" spans="11:12" x14ac:dyDescent="0.2">
      <c r="K47" s="1">
        <v>8400</v>
      </c>
      <c r="L47" s="1" t="s">
        <v>3689</v>
      </c>
    </row>
    <row r="48" spans="11:12" x14ac:dyDescent="0.2">
      <c r="K48" s="1">
        <v>8400</v>
      </c>
      <c r="L48" s="1" t="s">
        <v>3690</v>
      </c>
    </row>
  </sheetData>
  <dataValidations count="2">
    <dataValidation type="list" allowBlank="1" showInputMessage="1" showErrorMessage="1" promptTitle="FTE Type" sqref="C4:C22 C1" xr:uid="{00000000-0002-0000-0700-000000000000}">
      <formula1>$C$3:$C$22</formula1>
    </dataValidation>
    <dataValidation type="list" showInputMessage="1" showErrorMessage="1" promptTitle="FTE Type" sqref="C3" xr:uid="{00000000-0002-0000-0700-000001000000}">
      <formula1>$C$2:$C$22</formula1>
    </dataValidation>
  </dataValidations>
  <pageMargins left="0.7" right="0.7" top="0.75" bottom="0.75" header="0.3" footer="0.3"/>
  <tableParts count="3">
    <tablePart r:id="rId1"/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tabColor theme="0" tint="-0.249977111117893"/>
    <pageSetUpPr fitToPage="1"/>
  </sheetPr>
  <dimension ref="A1:T16"/>
  <sheetViews>
    <sheetView zoomScaleNormal="100" workbookViewId="0">
      <selection activeCell="S2" sqref="S2:S13"/>
    </sheetView>
  </sheetViews>
  <sheetFormatPr defaultColWidth="8.7109375" defaultRowHeight="12.75" x14ac:dyDescent="0.2"/>
  <cols>
    <col min="1" max="1" width="34.42578125" style="69" bestFit="1" customWidth="1"/>
    <col min="2" max="2" width="34.42578125" style="69" customWidth="1"/>
    <col min="3" max="3" width="19.28515625" style="69" bestFit="1" customWidth="1"/>
    <col min="4" max="7" width="34.42578125" style="69" customWidth="1"/>
    <col min="8" max="8" width="19" style="69" customWidth="1"/>
    <col min="9" max="11" width="20.28515625" style="69" hidden="1" customWidth="1"/>
    <col min="12" max="12" width="47.7109375" style="69" hidden="1" customWidth="1"/>
    <col min="13" max="13" width="17.42578125" style="72" hidden="1" customWidth="1"/>
    <col min="14" max="14" width="15.28515625" style="69" hidden="1" customWidth="1"/>
    <col min="15" max="15" width="15.28515625" style="60" customWidth="1"/>
    <col min="16" max="16" width="20.28515625" style="69" customWidth="1"/>
    <col min="17" max="17" width="23.28515625" style="69" bestFit="1" customWidth="1"/>
    <col min="18" max="18" width="16.140625" style="69" bestFit="1" customWidth="1"/>
    <col min="19" max="19" width="14.5703125" style="69" bestFit="1" customWidth="1"/>
    <col min="20" max="20" width="8.7109375" style="73"/>
    <col min="21" max="16384" width="8.7109375" style="69"/>
  </cols>
  <sheetData>
    <row r="1" spans="1:20" s="64" customFormat="1" x14ac:dyDescent="0.2">
      <c r="A1" s="61" t="s">
        <v>35</v>
      </c>
      <c r="B1" s="62" t="s">
        <v>3548</v>
      </c>
      <c r="C1" s="62" t="s">
        <v>3546</v>
      </c>
      <c r="D1" s="62" t="s">
        <v>3547</v>
      </c>
      <c r="E1" s="62" t="s">
        <v>3574</v>
      </c>
      <c r="F1" s="62" t="s">
        <v>3572</v>
      </c>
      <c r="G1" s="63" t="s">
        <v>3565</v>
      </c>
      <c r="H1" s="64" t="s">
        <v>3573</v>
      </c>
      <c r="I1" s="64" t="s">
        <v>36</v>
      </c>
      <c r="J1" s="64" t="s">
        <v>24</v>
      </c>
      <c r="K1" s="64" t="s">
        <v>37</v>
      </c>
      <c r="L1" s="64" t="s">
        <v>38</v>
      </c>
      <c r="M1" s="65" t="s">
        <v>13</v>
      </c>
      <c r="N1" s="64" t="s">
        <v>14</v>
      </c>
      <c r="O1" s="66" t="s">
        <v>15</v>
      </c>
      <c r="P1" s="64" t="s">
        <v>39</v>
      </c>
      <c r="R1" s="64" t="s">
        <v>3540</v>
      </c>
      <c r="S1" s="64" t="s">
        <v>3539</v>
      </c>
      <c r="T1" s="67" t="s">
        <v>3542</v>
      </c>
    </row>
    <row r="2" spans="1:20" x14ac:dyDescent="0.2">
      <c r="A2" s="68" t="s">
        <v>48</v>
      </c>
      <c r="B2" s="69" t="str">
        <f t="shared" ref="B2:B12" si="0">CONCATENATE(C2&amp;" - "&amp;D2)</f>
        <v>EXT - Add/Extend Appointment</v>
      </c>
      <c r="C2" s="69" t="s">
        <v>3553</v>
      </c>
      <c r="D2" s="69" t="s">
        <v>3554</v>
      </c>
      <c r="E2" s="69" t="str">
        <f t="shared" ref="E2:E12" si="1">CONCATENATE(F2&amp;" - "&amp;G2)</f>
        <v>0016 - Merit Increase</v>
      </c>
      <c r="F2" s="69" t="s">
        <v>50</v>
      </c>
      <c r="G2" s="70" t="s">
        <v>3555</v>
      </c>
      <c r="H2" s="71" t="s">
        <v>44</v>
      </c>
      <c r="I2" s="69" t="s">
        <v>40</v>
      </c>
      <c r="J2" s="69" t="s">
        <v>41</v>
      </c>
      <c r="K2" s="69" t="s">
        <v>42</v>
      </c>
      <c r="L2" s="69" t="str">
        <f t="shared" ref="L2:L15" si="2">CONCATENATE(I2, " - ",J2, " ", "(", K2, ")")</f>
        <v>Death Payments - Death (All Campus)</v>
      </c>
      <c r="M2" s="72" t="s">
        <v>43</v>
      </c>
      <c r="N2" s="69" t="s">
        <v>17</v>
      </c>
      <c r="O2" s="60" t="s">
        <v>44</v>
      </c>
      <c r="R2" s="71" t="s">
        <v>3515</v>
      </c>
      <c r="S2" s="69" t="s">
        <v>3528</v>
      </c>
      <c r="T2" s="73">
        <f>COUNTA(S2:S$13)/COUNTA($S$2:$S$13)</f>
        <v>1</v>
      </c>
    </row>
    <row r="3" spans="1:20" x14ac:dyDescent="0.2">
      <c r="A3" s="68" t="s">
        <v>52</v>
      </c>
      <c r="B3" s="69" t="str">
        <f t="shared" si="0"/>
        <v>OFF - Off Scale Increase</v>
      </c>
      <c r="C3" s="69" t="s">
        <v>3552</v>
      </c>
      <c r="D3" s="69" t="s">
        <v>3562</v>
      </c>
      <c r="E3" s="69" t="str">
        <f t="shared" si="1"/>
        <v>0010 - Offscale Salary Adj</v>
      </c>
      <c r="F3" s="69" t="s">
        <v>58</v>
      </c>
      <c r="G3" s="70" t="s">
        <v>3563</v>
      </c>
      <c r="I3" s="69" t="s">
        <v>45</v>
      </c>
      <c r="J3" s="69" t="s">
        <v>46</v>
      </c>
      <c r="K3" s="69" t="s">
        <v>42</v>
      </c>
      <c r="L3" s="69" t="str">
        <f t="shared" si="2"/>
        <v>Exceptional Increases - Salary Increase (All Campus)</v>
      </c>
      <c r="M3" s="72" t="s">
        <v>47</v>
      </c>
      <c r="N3" s="69" t="s">
        <v>17</v>
      </c>
      <c r="O3" s="60" t="s">
        <v>20</v>
      </c>
      <c r="R3" s="71" t="s">
        <v>3516</v>
      </c>
      <c r="S3" s="69" t="s">
        <v>3529</v>
      </c>
      <c r="T3" s="73">
        <f>COUNTA(S3:S$13)/COUNTA($S$2:$S$13)</f>
        <v>0.91666666666666663</v>
      </c>
    </row>
    <row r="4" spans="1:20" x14ac:dyDescent="0.2">
      <c r="A4" s="68" t="s">
        <v>53</v>
      </c>
      <c r="B4" s="69" t="str">
        <f t="shared" si="0"/>
        <v>AMR - Academic Merit/Reappointment</v>
      </c>
      <c r="C4" s="69" t="s">
        <v>3549</v>
      </c>
      <c r="D4" s="69" t="s">
        <v>3556</v>
      </c>
      <c r="E4" s="69" t="str">
        <f t="shared" si="1"/>
        <v>0016 - Merit Increase</v>
      </c>
      <c r="F4" s="69" t="s">
        <v>50</v>
      </c>
      <c r="G4" s="70" t="s">
        <v>3555</v>
      </c>
      <c r="I4" s="69" t="s">
        <v>48</v>
      </c>
      <c r="J4" s="69" t="s">
        <v>49</v>
      </c>
      <c r="K4" s="69" t="s">
        <v>42</v>
      </c>
      <c r="L4" s="69" t="str">
        <f t="shared" si="2"/>
        <v>Merits - Academic - Change in Step (All Campus)</v>
      </c>
      <c r="M4" s="72" t="s">
        <v>50</v>
      </c>
      <c r="N4" s="69" t="s">
        <v>17</v>
      </c>
      <c r="O4" s="60" t="s">
        <v>25</v>
      </c>
      <c r="R4" s="71" t="s">
        <v>3517</v>
      </c>
      <c r="S4" s="69" t="s">
        <v>3530</v>
      </c>
      <c r="T4" s="73">
        <f>COUNTA(S4:S$13)/COUNTA($S$2:$S$13)</f>
        <v>0.83333333333333337</v>
      </c>
    </row>
    <row r="5" spans="1:20" x14ac:dyDescent="0.2">
      <c r="A5" s="68" t="s">
        <v>56</v>
      </c>
      <c r="B5" s="69" t="str">
        <f t="shared" si="0"/>
        <v>AAS - Advancement to Above-Scale</v>
      </c>
      <c r="C5" s="69" t="s">
        <v>3557</v>
      </c>
      <c r="D5" s="69" t="s">
        <v>3558</v>
      </c>
      <c r="E5" s="69" t="str">
        <f t="shared" si="1"/>
        <v>0016 - Merit Increase</v>
      </c>
      <c r="F5" s="69" t="s">
        <v>50</v>
      </c>
      <c r="G5" s="70" t="s">
        <v>3555</v>
      </c>
      <c r="I5" s="69" t="s">
        <v>51</v>
      </c>
      <c r="J5" s="69" t="s">
        <v>52</v>
      </c>
      <c r="K5" s="69" t="s">
        <v>42</v>
      </c>
      <c r="L5" s="69" t="str">
        <f t="shared" si="2"/>
        <v>Merits - Executive - N/A (All Campus)</v>
      </c>
      <c r="M5" s="72" t="s">
        <v>50</v>
      </c>
      <c r="N5" s="69" t="s">
        <v>17</v>
      </c>
      <c r="O5" s="60" t="s">
        <v>25</v>
      </c>
      <c r="R5" s="71" t="s">
        <v>3518</v>
      </c>
      <c r="S5" s="69" t="s">
        <v>3531</v>
      </c>
      <c r="T5" s="73">
        <f>COUNTA(S5:S$13)/COUNTA($S$2:$S$13)</f>
        <v>0.75</v>
      </c>
    </row>
    <row r="6" spans="1:20" x14ac:dyDescent="0.2">
      <c r="A6" s="68" t="s">
        <v>62</v>
      </c>
      <c r="B6" s="69" t="str">
        <f t="shared" si="0"/>
        <v>STI - Step Increase/Progression</v>
      </c>
      <c r="C6" s="69" t="s">
        <v>3559</v>
      </c>
      <c r="D6" s="69" t="s">
        <v>3560</v>
      </c>
      <c r="E6" s="69" t="str">
        <f t="shared" si="1"/>
        <v>0016 - Merit Increase</v>
      </c>
      <c r="F6" s="69" t="s">
        <v>50</v>
      </c>
      <c r="G6" s="70" t="s">
        <v>3555</v>
      </c>
      <c r="I6" s="69" t="s">
        <v>53</v>
      </c>
      <c r="J6" s="69" t="s">
        <v>54</v>
      </c>
      <c r="K6" s="69" t="s">
        <v>42</v>
      </c>
      <c r="L6" s="69" t="str">
        <f t="shared" si="2"/>
        <v>Promotions - Change in Rank (All Campus)</v>
      </c>
      <c r="M6" s="72" t="s">
        <v>55</v>
      </c>
      <c r="N6" s="69" t="s">
        <v>17</v>
      </c>
      <c r="O6" s="60" t="s">
        <v>25</v>
      </c>
      <c r="R6" s="71" t="s">
        <v>3519</v>
      </c>
      <c r="S6" s="69" t="s">
        <v>3532</v>
      </c>
      <c r="T6" s="73">
        <f>COUNTA(S6:S$13)/COUNTA($S$2:$S$13)</f>
        <v>0.66666666666666663</v>
      </c>
    </row>
    <row r="7" spans="1:20" x14ac:dyDescent="0.2">
      <c r="A7" s="68" t="s">
        <v>93</v>
      </c>
      <c r="B7" s="69" t="str">
        <f t="shared" si="0"/>
        <v>REF - Range Adjustment/Comp Refresh</v>
      </c>
      <c r="C7" s="69" t="s">
        <v>3551</v>
      </c>
      <c r="D7" s="69" t="s">
        <v>3561</v>
      </c>
      <c r="E7" s="69" t="str">
        <f t="shared" si="1"/>
        <v>0983 - Range Adjustment</v>
      </c>
      <c r="F7" s="69" t="s">
        <v>61</v>
      </c>
      <c r="G7" s="70" t="s">
        <v>56</v>
      </c>
      <c r="I7" s="69" t="s">
        <v>56</v>
      </c>
      <c r="J7" s="69" t="s">
        <v>57</v>
      </c>
      <c r="K7" s="69" t="s">
        <v>42</v>
      </c>
      <c r="L7" s="69" t="str">
        <f t="shared" si="2"/>
        <v>Range Adjustment - Off &amp; Above Scale (All Campus)</v>
      </c>
      <c r="M7" s="72" t="s">
        <v>58</v>
      </c>
      <c r="N7" s="69" t="s">
        <v>17</v>
      </c>
      <c r="O7" s="60" t="s">
        <v>59</v>
      </c>
      <c r="R7" s="71" t="s">
        <v>3520</v>
      </c>
      <c r="S7" s="69" t="s">
        <v>3533</v>
      </c>
      <c r="T7" s="73">
        <f>COUNTA(S7:S$13)/COUNTA($S$2:$S$13)</f>
        <v>0.58333333333333337</v>
      </c>
    </row>
    <row r="8" spans="1:20" x14ac:dyDescent="0.2">
      <c r="A8" s="68" t="s">
        <v>3577</v>
      </c>
      <c r="B8" s="69" t="str">
        <f t="shared" si="0"/>
        <v xml:space="preserve"> - </v>
      </c>
      <c r="E8" s="69" t="str">
        <f t="shared" si="1"/>
        <v>0026 - Death Payment (OME)</v>
      </c>
      <c r="F8" s="69" t="s">
        <v>43</v>
      </c>
      <c r="G8" s="70" t="s">
        <v>3566</v>
      </c>
      <c r="I8" s="69" t="s">
        <v>56</v>
      </c>
      <c r="J8" s="69" t="s">
        <v>60</v>
      </c>
      <c r="K8" s="69" t="s">
        <v>42</v>
      </c>
      <c r="L8" s="69" t="str">
        <f t="shared" si="2"/>
        <v>Range Adjustment - Discretionary (All Campus)</v>
      </c>
      <c r="M8" s="72" t="s">
        <v>61</v>
      </c>
      <c r="N8" s="69" t="s">
        <v>17</v>
      </c>
      <c r="O8" s="60" t="s">
        <v>59</v>
      </c>
      <c r="R8" s="71" t="s">
        <v>3521</v>
      </c>
      <c r="S8" s="69" t="s">
        <v>3534</v>
      </c>
      <c r="T8" s="73">
        <f>COUNTA(S8:S$13)/COUNTA($S$2:$S$13)</f>
        <v>0.5</v>
      </c>
    </row>
    <row r="9" spans="1:20" x14ac:dyDescent="0.2">
      <c r="A9" s="68" t="s">
        <v>3627</v>
      </c>
      <c r="B9" s="69" t="str">
        <f t="shared" si="0"/>
        <v>HIR - Faculty Hire</v>
      </c>
      <c r="C9" s="69" t="s">
        <v>3567</v>
      </c>
      <c r="D9" s="69" t="s">
        <v>3569</v>
      </c>
      <c r="E9" s="69" t="str">
        <f t="shared" si="1"/>
        <v>0005 - Upgrade Funds</v>
      </c>
      <c r="F9" s="69" t="s">
        <v>19</v>
      </c>
      <c r="G9" s="70" t="s">
        <v>3568</v>
      </c>
      <c r="I9" s="69" t="s">
        <v>62</v>
      </c>
      <c r="J9" s="69" t="s">
        <v>63</v>
      </c>
      <c r="K9" s="69" t="s">
        <v>64</v>
      </c>
      <c r="L9" s="69" t="str">
        <f t="shared" si="2"/>
        <v>Turnover Savings - Excluding NPI (Health Sciences)</v>
      </c>
      <c r="M9" s="72" t="s">
        <v>65</v>
      </c>
      <c r="N9" s="69" t="s">
        <v>17</v>
      </c>
      <c r="O9" s="60" t="s">
        <v>18</v>
      </c>
      <c r="R9" s="71" t="s">
        <v>3522</v>
      </c>
      <c r="S9" s="69" t="s">
        <v>3535</v>
      </c>
      <c r="T9" s="73">
        <f>COUNTA(S9:S$13)/COUNTA($S$2:$S$13)</f>
        <v>0.41666666666666669</v>
      </c>
    </row>
    <row r="10" spans="1:20" x14ac:dyDescent="0.2">
      <c r="A10" s="68"/>
      <c r="B10" s="69" t="str">
        <f t="shared" si="0"/>
        <v>N/A - N/A</v>
      </c>
      <c r="C10" s="69" t="s">
        <v>52</v>
      </c>
      <c r="D10" s="69" t="s">
        <v>52</v>
      </c>
      <c r="E10" s="69" t="str">
        <f t="shared" si="1"/>
        <v>N/A - N/A</v>
      </c>
      <c r="F10" s="69" t="s">
        <v>52</v>
      </c>
      <c r="G10" s="70" t="s">
        <v>52</v>
      </c>
      <c r="I10" s="69" t="s">
        <v>62</v>
      </c>
      <c r="J10" s="69" t="s">
        <v>52</v>
      </c>
      <c r="K10" s="69" t="s">
        <v>66</v>
      </c>
      <c r="L10" s="69" t="str">
        <f t="shared" si="2"/>
        <v>Turnover Savings - N/A (General Campus)</v>
      </c>
      <c r="M10" s="72" t="s">
        <v>67</v>
      </c>
      <c r="N10" s="69" t="s">
        <v>17</v>
      </c>
      <c r="O10" s="60" t="s">
        <v>68</v>
      </c>
      <c r="R10" s="71" t="s">
        <v>3523</v>
      </c>
      <c r="S10" s="69" t="s">
        <v>3536</v>
      </c>
      <c r="T10" s="73">
        <f>COUNTA(S10:S$13)/COUNTA($S$2:$S$13)</f>
        <v>0.33333333333333331</v>
      </c>
    </row>
    <row r="11" spans="1:20" x14ac:dyDescent="0.2">
      <c r="A11" s="68"/>
      <c r="B11" s="69" t="str">
        <f t="shared" si="0"/>
        <v>PRO - Promotion</v>
      </c>
      <c r="C11" s="69" t="s">
        <v>3550</v>
      </c>
      <c r="D11" s="69" t="s">
        <v>3564</v>
      </c>
      <c r="E11" s="69" t="str">
        <f t="shared" si="1"/>
        <v>0015 - Promotion</v>
      </c>
      <c r="F11" s="69" t="s">
        <v>55</v>
      </c>
      <c r="G11" s="70" t="s">
        <v>3564</v>
      </c>
      <c r="I11" s="69" t="s">
        <v>62</v>
      </c>
      <c r="J11" s="69" t="s">
        <v>69</v>
      </c>
      <c r="K11" s="69" t="s">
        <v>64</v>
      </c>
      <c r="L11" s="69" t="str">
        <f t="shared" si="2"/>
        <v>Turnover Savings - NPI only (Health Sciences)</v>
      </c>
      <c r="M11" s="72" t="s">
        <v>70</v>
      </c>
      <c r="N11" s="69" t="s">
        <v>17</v>
      </c>
      <c r="O11" s="60" t="s">
        <v>23</v>
      </c>
      <c r="R11" s="71" t="s">
        <v>3524</v>
      </c>
      <c r="S11" s="69" t="s">
        <v>3537</v>
      </c>
      <c r="T11" s="73">
        <f>COUNTA(S11:S$13)/COUNTA($S$2:$S$13)</f>
        <v>0.25</v>
      </c>
    </row>
    <row r="12" spans="1:20" ht="13.5" thickBot="1" x14ac:dyDescent="0.25">
      <c r="A12" s="74"/>
      <c r="B12" s="75" t="str">
        <f t="shared" si="0"/>
        <v>SEP - Faculty Separation</v>
      </c>
      <c r="C12" s="75" t="s">
        <v>3571</v>
      </c>
      <c r="D12" s="75" t="s">
        <v>3570</v>
      </c>
      <c r="E12" s="75" t="str">
        <f t="shared" si="1"/>
        <v>0369 - Turnover Savings</v>
      </c>
      <c r="F12" s="75" t="s">
        <v>65</v>
      </c>
      <c r="G12" s="76" t="s">
        <v>62</v>
      </c>
      <c r="I12" s="69" t="s">
        <v>71</v>
      </c>
      <c r="J12" s="69" t="s">
        <v>72</v>
      </c>
      <c r="K12" s="69" t="s">
        <v>64</v>
      </c>
      <c r="L12" s="69" t="str">
        <f t="shared" si="2"/>
        <v>Up/Downgrade - exclude SOM, NPI (Health Sciences)</v>
      </c>
      <c r="M12" s="72" t="s">
        <v>16</v>
      </c>
      <c r="N12" s="69" t="s">
        <v>17</v>
      </c>
      <c r="O12" s="60" t="s">
        <v>18</v>
      </c>
      <c r="R12" s="71" t="s">
        <v>3525</v>
      </c>
      <c r="S12" s="69" t="s">
        <v>3538</v>
      </c>
      <c r="T12" s="73">
        <f>COUNTA(S12:S$13)/COUNTA($S$2:$S$13)</f>
        <v>0.16666666666666666</v>
      </c>
    </row>
    <row r="13" spans="1:20" x14ac:dyDescent="0.2">
      <c r="E13" s="69" t="str">
        <f>CONCATENATE(F13&amp;" - "&amp;G13)</f>
        <v xml:space="preserve"> - </v>
      </c>
      <c r="I13" s="69" t="s">
        <v>71</v>
      </c>
      <c r="J13" s="69" t="s">
        <v>52</v>
      </c>
      <c r="K13" s="69" t="s">
        <v>66</v>
      </c>
      <c r="L13" s="69" t="str">
        <f t="shared" si="2"/>
        <v>Up/Downgrade - N/A (General Campus)</v>
      </c>
      <c r="M13" s="72" t="s">
        <v>19</v>
      </c>
      <c r="N13" s="69" t="s">
        <v>17</v>
      </c>
      <c r="O13" s="60" t="s">
        <v>20</v>
      </c>
      <c r="R13" s="71" t="s">
        <v>3526</v>
      </c>
      <c r="S13" s="69" t="s">
        <v>3527</v>
      </c>
      <c r="T13" s="73">
        <f>COUNTA(S13:S$13)/COUNTA($S$2:$S$13)</f>
        <v>8.3333333333333329E-2</v>
      </c>
    </row>
    <row r="14" spans="1:20" x14ac:dyDescent="0.2">
      <c r="E14" s="69" t="str">
        <f>CONCATENATE(F14&amp;" - "&amp;G14)</f>
        <v xml:space="preserve"> - </v>
      </c>
      <c r="I14" s="69" t="s">
        <v>71</v>
      </c>
      <c r="J14" s="69" t="s">
        <v>73</v>
      </c>
      <c r="K14" s="69" t="s">
        <v>64</v>
      </c>
      <c r="L14" s="69" t="str">
        <f t="shared" si="2"/>
        <v>Up/Downgrade - SOM only (Health Sciences)</v>
      </c>
      <c r="M14" s="72" t="s">
        <v>21</v>
      </c>
      <c r="N14" s="69" t="s">
        <v>17</v>
      </c>
      <c r="O14" s="60" t="s">
        <v>18</v>
      </c>
      <c r="R14" s="71"/>
    </row>
    <row r="15" spans="1:20" x14ac:dyDescent="0.2">
      <c r="E15" s="69" t="str">
        <f>CONCATENATE(F15&amp;" - "&amp;G15)</f>
        <v xml:space="preserve"> - </v>
      </c>
      <c r="I15" s="69" t="s">
        <v>71</v>
      </c>
      <c r="J15" s="69" t="s">
        <v>69</v>
      </c>
      <c r="K15" s="69" t="s">
        <v>42</v>
      </c>
      <c r="L15" s="69" t="str">
        <f t="shared" si="2"/>
        <v>Up/Downgrade - NPI only (All Campus)</v>
      </c>
      <c r="M15" s="72" t="s">
        <v>22</v>
      </c>
      <c r="N15" s="69" t="s">
        <v>17</v>
      </c>
      <c r="O15" s="60" t="s">
        <v>23</v>
      </c>
    </row>
    <row r="16" spans="1:20" x14ac:dyDescent="0.2">
      <c r="E16" s="69" t="str">
        <f>CONCATENATE(F16&amp;" - "&amp;G16)</f>
        <v xml:space="preserve"> - </v>
      </c>
      <c r="I16" s="69" t="s">
        <v>52</v>
      </c>
      <c r="J16" s="69" t="s">
        <v>52</v>
      </c>
      <c r="K16" s="69" t="s">
        <v>52</v>
      </c>
      <c r="L16" s="69" t="s">
        <v>74</v>
      </c>
      <c r="M16" s="72" t="s">
        <v>75</v>
      </c>
      <c r="N16" s="69" t="s">
        <v>52</v>
      </c>
      <c r="O16" s="60" t="s">
        <v>52</v>
      </c>
      <c r="P16" s="69" t="s">
        <v>76</v>
      </c>
    </row>
  </sheetData>
  <sheetProtection selectLockedCells="1" selectUnlockedCells="1"/>
  <autoFilter ref="I1:O16" xr:uid="{00000000-0009-0000-0000-000004000000}"/>
  <pageMargins left="0.7" right="0.7" top="0.75" bottom="0.75" header="0.3" footer="0.3"/>
  <pageSetup scale="3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1:I2276"/>
  <sheetViews>
    <sheetView workbookViewId="0">
      <pane ySplit="1" topLeftCell="A2" activePane="bottomLeft" state="frozen"/>
      <selection activeCell="E1" sqref="E1"/>
      <selection pane="bottomLeft" activeCell="B2252" sqref="B2252"/>
    </sheetView>
  </sheetViews>
  <sheetFormatPr defaultRowHeight="12.75" x14ac:dyDescent="0.2"/>
  <cols>
    <col min="1" max="1" width="17.5703125" style="1" bestFit="1" customWidth="1"/>
    <col min="2" max="2" width="52.28515625" style="1" bestFit="1" customWidth="1"/>
    <col min="3" max="3" width="19.140625" style="1" bestFit="1" customWidth="1"/>
    <col min="4" max="4" width="53.7109375" style="1" bestFit="1" customWidth="1"/>
    <col min="5" max="5" width="26" style="1" bestFit="1" customWidth="1"/>
    <col min="6" max="6" width="51.140625" style="1" bestFit="1" customWidth="1"/>
    <col min="7" max="7" width="22.7109375" style="1" bestFit="1" customWidth="1"/>
    <col min="8" max="8" width="19.140625" style="1" bestFit="1" customWidth="1"/>
    <col min="9" max="9" width="13.140625" style="5" bestFit="1" customWidth="1"/>
    <col min="10" max="16384" width="9.140625" style="1"/>
  </cols>
  <sheetData>
    <row r="1" spans="1:9" s="21" customFormat="1" x14ac:dyDescent="0.2">
      <c r="A1" s="21" t="s">
        <v>95</v>
      </c>
      <c r="B1" s="21" t="s">
        <v>2921</v>
      </c>
      <c r="C1" s="21" t="s">
        <v>96</v>
      </c>
      <c r="D1" s="21" t="s">
        <v>2922</v>
      </c>
      <c r="E1" s="21" t="s">
        <v>97</v>
      </c>
      <c r="F1" s="21" t="s">
        <v>2923</v>
      </c>
      <c r="G1" s="21" t="s">
        <v>98</v>
      </c>
      <c r="H1" s="21" t="s">
        <v>99</v>
      </c>
      <c r="I1" s="77" t="s">
        <v>94</v>
      </c>
    </row>
    <row r="2" spans="1:9" x14ac:dyDescent="0.2">
      <c r="A2" s="1" t="s">
        <v>268</v>
      </c>
      <c r="B2" s="1" t="s">
        <v>3475</v>
      </c>
      <c r="C2" s="1" t="s">
        <v>80</v>
      </c>
      <c r="D2" s="1" t="s">
        <v>2991</v>
      </c>
      <c r="E2" s="1" t="s">
        <v>266</v>
      </c>
      <c r="F2" s="1" t="s">
        <v>2924</v>
      </c>
      <c r="G2" s="1" t="s">
        <v>267</v>
      </c>
      <c r="H2" s="1" t="s">
        <v>102</v>
      </c>
      <c r="I2" s="5">
        <v>86300</v>
      </c>
    </row>
    <row r="3" spans="1:9" x14ac:dyDescent="0.2">
      <c r="A3" s="1" t="s">
        <v>311</v>
      </c>
      <c r="B3" s="1" t="s">
        <v>3475</v>
      </c>
      <c r="C3" s="1" t="s">
        <v>80</v>
      </c>
      <c r="D3" s="1" t="s">
        <v>2991</v>
      </c>
      <c r="E3" s="1" t="s">
        <v>266</v>
      </c>
      <c r="F3" s="1" t="s">
        <v>2924</v>
      </c>
      <c r="G3" s="1" t="s">
        <v>267</v>
      </c>
      <c r="H3" s="1" t="s">
        <v>102</v>
      </c>
      <c r="I3" s="5">
        <v>86300</v>
      </c>
    </row>
    <row r="4" spans="1:9" x14ac:dyDescent="0.2">
      <c r="A4" s="1" t="s">
        <v>278</v>
      </c>
      <c r="B4" s="1" t="s">
        <v>3475</v>
      </c>
      <c r="C4" s="1" t="s">
        <v>80</v>
      </c>
      <c r="D4" s="1" t="s">
        <v>2991</v>
      </c>
      <c r="E4" s="1" t="s">
        <v>266</v>
      </c>
      <c r="F4" s="1" t="s">
        <v>2924</v>
      </c>
      <c r="G4" s="1" t="s">
        <v>267</v>
      </c>
      <c r="H4" s="1" t="s">
        <v>102</v>
      </c>
      <c r="I4" s="5">
        <v>86300</v>
      </c>
    </row>
    <row r="5" spans="1:9" x14ac:dyDescent="0.2">
      <c r="A5" s="1" t="s">
        <v>279</v>
      </c>
      <c r="B5" s="1" t="s">
        <v>3475</v>
      </c>
      <c r="C5" s="1" t="s">
        <v>80</v>
      </c>
      <c r="D5" s="1" t="s">
        <v>2991</v>
      </c>
      <c r="E5" s="1" t="s">
        <v>266</v>
      </c>
      <c r="F5" s="1" t="s">
        <v>2924</v>
      </c>
      <c r="G5" s="1" t="s">
        <v>267</v>
      </c>
      <c r="H5" s="1" t="s">
        <v>102</v>
      </c>
      <c r="I5" s="5">
        <v>86300</v>
      </c>
    </row>
    <row r="6" spans="1:9" x14ac:dyDescent="0.2">
      <c r="A6" s="1" t="s">
        <v>269</v>
      </c>
      <c r="B6" s="1" t="s">
        <v>3475</v>
      </c>
      <c r="C6" s="1" t="s">
        <v>80</v>
      </c>
      <c r="D6" s="1" t="s">
        <v>2991</v>
      </c>
      <c r="E6" s="1" t="s">
        <v>266</v>
      </c>
      <c r="F6" s="1" t="s">
        <v>2924</v>
      </c>
      <c r="G6" s="1" t="s">
        <v>267</v>
      </c>
      <c r="H6" s="1" t="s">
        <v>102</v>
      </c>
      <c r="I6" s="5">
        <v>86300</v>
      </c>
    </row>
    <row r="7" spans="1:9" x14ac:dyDescent="0.2">
      <c r="A7" s="1" t="s">
        <v>270</v>
      </c>
      <c r="B7" s="1" t="s">
        <v>3475</v>
      </c>
      <c r="C7" s="1" t="s">
        <v>80</v>
      </c>
      <c r="D7" s="1" t="s">
        <v>2991</v>
      </c>
      <c r="E7" s="1" t="s">
        <v>266</v>
      </c>
      <c r="F7" s="1" t="s">
        <v>2924</v>
      </c>
      <c r="G7" s="1" t="s">
        <v>267</v>
      </c>
      <c r="H7" s="1" t="s">
        <v>102</v>
      </c>
      <c r="I7" s="5">
        <v>86300</v>
      </c>
    </row>
    <row r="8" spans="1:9" x14ac:dyDescent="0.2">
      <c r="A8" s="1" t="s">
        <v>281</v>
      </c>
      <c r="B8" s="1" t="s">
        <v>3475</v>
      </c>
      <c r="C8" s="1" t="s">
        <v>80</v>
      </c>
      <c r="D8" s="1" t="s">
        <v>2991</v>
      </c>
      <c r="E8" s="1" t="s">
        <v>266</v>
      </c>
      <c r="F8" s="1" t="s">
        <v>2924</v>
      </c>
      <c r="G8" s="1" t="s">
        <v>267</v>
      </c>
      <c r="H8" s="1" t="s">
        <v>102</v>
      </c>
      <c r="I8" s="5">
        <v>86300</v>
      </c>
    </row>
    <row r="9" spans="1:9" x14ac:dyDescent="0.2">
      <c r="A9" s="1" t="s">
        <v>284</v>
      </c>
      <c r="B9" s="1" t="s">
        <v>3475</v>
      </c>
      <c r="C9" s="1" t="s">
        <v>80</v>
      </c>
      <c r="D9" s="1" t="s">
        <v>2991</v>
      </c>
      <c r="E9" s="1" t="s">
        <v>266</v>
      </c>
      <c r="F9" s="1" t="s">
        <v>2924</v>
      </c>
      <c r="G9" s="1" t="s">
        <v>267</v>
      </c>
      <c r="H9" s="1" t="s">
        <v>102</v>
      </c>
      <c r="I9" s="5">
        <v>86300</v>
      </c>
    </row>
    <row r="10" spans="1:9" x14ac:dyDescent="0.2">
      <c r="A10" s="1" t="s">
        <v>271</v>
      </c>
      <c r="B10" s="1" t="s">
        <v>3475</v>
      </c>
      <c r="C10" s="1" t="s">
        <v>80</v>
      </c>
      <c r="D10" s="1" t="s">
        <v>2991</v>
      </c>
      <c r="E10" s="1" t="s">
        <v>266</v>
      </c>
      <c r="F10" s="1" t="s">
        <v>2924</v>
      </c>
      <c r="G10" s="1" t="s">
        <v>267</v>
      </c>
      <c r="H10" s="1" t="s">
        <v>102</v>
      </c>
      <c r="I10" s="5">
        <v>86300</v>
      </c>
    </row>
    <row r="11" spans="1:9" x14ac:dyDescent="0.2">
      <c r="A11" s="1" t="s">
        <v>288</v>
      </c>
      <c r="B11" s="1" t="s">
        <v>3475</v>
      </c>
      <c r="C11" s="1" t="s">
        <v>80</v>
      </c>
      <c r="D11" s="1" t="s">
        <v>2991</v>
      </c>
      <c r="E11" s="1" t="s">
        <v>266</v>
      </c>
      <c r="F11" s="1" t="s">
        <v>2924</v>
      </c>
      <c r="G11" s="1" t="s">
        <v>267</v>
      </c>
      <c r="H11" s="1" t="s">
        <v>102</v>
      </c>
      <c r="I11" s="5">
        <v>86300</v>
      </c>
    </row>
    <row r="12" spans="1:9" x14ac:dyDescent="0.2">
      <c r="A12" s="1" t="s">
        <v>272</v>
      </c>
      <c r="B12" s="1" t="s">
        <v>3475</v>
      </c>
      <c r="C12" s="1" t="s">
        <v>80</v>
      </c>
      <c r="D12" s="1" t="s">
        <v>2991</v>
      </c>
      <c r="E12" s="1" t="s">
        <v>266</v>
      </c>
      <c r="F12" s="1" t="s">
        <v>2924</v>
      </c>
      <c r="G12" s="1" t="s">
        <v>267</v>
      </c>
      <c r="H12" s="1" t="s">
        <v>102</v>
      </c>
      <c r="I12" s="5">
        <v>86300</v>
      </c>
    </row>
    <row r="13" spans="1:9" x14ac:dyDescent="0.2">
      <c r="A13" s="1" t="s">
        <v>273</v>
      </c>
      <c r="B13" s="1" t="s">
        <v>3475</v>
      </c>
      <c r="C13" s="1" t="s">
        <v>80</v>
      </c>
      <c r="D13" s="1" t="s">
        <v>2991</v>
      </c>
      <c r="E13" s="1" t="s">
        <v>266</v>
      </c>
      <c r="F13" s="1" t="s">
        <v>2924</v>
      </c>
      <c r="G13" s="1" t="s">
        <v>267</v>
      </c>
      <c r="H13" s="1" t="s">
        <v>102</v>
      </c>
      <c r="I13" s="5">
        <v>86300</v>
      </c>
    </row>
    <row r="14" spans="1:9" x14ac:dyDescent="0.2">
      <c r="A14" s="1" t="s">
        <v>274</v>
      </c>
      <c r="B14" s="1" t="s">
        <v>3475</v>
      </c>
      <c r="C14" s="1" t="s">
        <v>80</v>
      </c>
      <c r="D14" s="1" t="s">
        <v>2991</v>
      </c>
      <c r="E14" s="1" t="s">
        <v>266</v>
      </c>
      <c r="F14" s="1" t="s">
        <v>2924</v>
      </c>
      <c r="G14" s="1" t="s">
        <v>267</v>
      </c>
      <c r="H14" s="1" t="s">
        <v>102</v>
      </c>
      <c r="I14" s="5">
        <v>86300</v>
      </c>
    </row>
    <row r="15" spans="1:9" x14ac:dyDescent="0.2">
      <c r="A15" s="1" t="s">
        <v>275</v>
      </c>
      <c r="B15" s="1" t="s">
        <v>3475</v>
      </c>
      <c r="C15" s="1" t="s">
        <v>80</v>
      </c>
      <c r="D15" s="1" t="s">
        <v>2991</v>
      </c>
      <c r="E15" s="1" t="s">
        <v>266</v>
      </c>
      <c r="F15" s="1" t="s">
        <v>2924</v>
      </c>
      <c r="G15" s="1" t="s">
        <v>267</v>
      </c>
      <c r="H15" s="1" t="s">
        <v>102</v>
      </c>
      <c r="I15" s="5">
        <v>86300</v>
      </c>
    </row>
    <row r="16" spans="1:9" x14ac:dyDescent="0.2">
      <c r="A16" s="1" t="s">
        <v>282</v>
      </c>
      <c r="B16" s="1" t="s">
        <v>3475</v>
      </c>
      <c r="C16" s="1" t="s">
        <v>80</v>
      </c>
      <c r="D16" s="1" t="s">
        <v>2991</v>
      </c>
      <c r="E16" s="1" t="s">
        <v>266</v>
      </c>
      <c r="F16" s="1" t="s">
        <v>2924</v>
      </c>
      <c r="G16" s="1" t="s">
        <v>267</v>
      </c>
      <c r="H16" s="1" t="s">
        <v>102</v>
      </c>
      <c r="I16" s="5">
        <v>86300</v>
      </c>
    </row>
    <row r="17" spans="1:9" x14ac:dyDescent="0.2">
      <c r="A17" s="1" t="s">
        <v>290</v>
      </c>
      <c r="B17" s="1" t="s">
        <v>3475</v>
      </c>
      <c r="C17" s="1" t="s">
        <v>80</v>
      </c>
      <c r="D17" s="1" t="s">
        <v>2991</v>
      </c>
      <c r="E17" s="1" t="s">
        <v>266</v>
      </c>
      <c r="F17" s="1" t="s">
        <v>2924</v>
      </c>
      <c r="G17" s="1" t="s">
        <v>267</v>
      </c>
      <c r="H17" s="1" t="s">
        <v>102</v>
      </c>
      <c r="I17" s="5">
        <v>86300</v>
      </c>
    </row>
    <row r="18" spans="1:9" x14ac:dyDescent="0.2">
      <c r="A18" s="1" t="s">
        <v>296</v>
      </c>
      <c r="B18" s="1" t="s">
        <v>3475</v>
      </c>
      <c r="C18" s="1" t="s">
        <v>80</v>
      </c>
      <c r="D18" s="1" t="s">
        <v>2991</v>
      </c>
      <c r="E18" s="1" t="s">
        <v>266</v>
      </c>
      <c r="F18" s="1" t="s">
        <v>2924</v>
      </c>
      <c r="G18" s="1" t="s">
        <v>267</v>
      </c>
      <c r="H18" s="1" t="s">
        <v>102</v>
      </c>
      <c r="I18" s="5">
        <v>86300</v>
      </c>
    </row>
    <row r="19" spans="1:9" x14ac:dyDescent="0.2">
      <c r="A19" s="1" t="s">
        <v>276</v>
      </c>
      <c r="B19" s="1" t="s">
        <v>3475</v>
      </c>
      <c r="C19" s="1" t="s">
        <v>80</v>
      </c>
      <c r="D19" s="1" t="s">
        <v>2991</v>
      </c>
      <c r="E19" s="1" t="s">
        <v>266</v>
      </c>
      <c r="F19" s="1" t="s">
        <v>2924</v>
      </c>
      <c r="G19" s="1" t="s">
        <v>267</v>
      </c>
      <c r="H19" s="1" t="s">
        <v>102</v>
      </c>
      <c r="I19" s="5">
        <v>86300</v>
      </c>
    </row>
    <row r="20" spans="1:9" x14ac:dyDescent="0.2">
      <c r="A20" s="1" t="s">
        <v>285</v>
      </c>
      <c r="B20" s="1" t="s">
        <v>3475</v>
      </c>
      <c r="C20" s="1" t="s">
        <v>80</v>
      </c>
      <c r="D20" s="1" t="s">
        <v>2991</v>
      </c>
      <c r="E20" s="1" t="s">
        <v>266</v>
      </c>
      <c r="F20" s="1" t="s">
        <v>2924</v>
      </c>
      <c r="G20" s="1" t="s">
        <v>267</v>
      </c>
      <c r="H20" s="1" t="s">
        <v>102</v>
      </c>
      <c r="I20" s="5">
        <v>86300</v>
      </c>
    </row>
    <row r="21" spans="1:9" x14ac:dyDescent="0.2">
      <c r="A21" s="1" t="s">
        <v>283</v>
      </c>
      <c r="B21" s="1" t="s">
        <v>3475</v>
      </c>
      <c r="C21" s="1" t="s">
        <v>80</v>
      </c>
      <c r="D21" s="1" t="s">
        <v>2991</v>
      </c>
      <c r="E21" s="1" t="s">
        <v>266</v>
      </c>
      <c r="F21" s="1" t="s">
        <v>2924</v>
      </c>
      <c r="G21" s="1" t="s">
        <v>267</v>
      </c>
      <c r="H21" s="1" t="s">
        <v>102</v>
      </c>
      <c r="I21" s="5">
        <v>86300</v>
      </c>
    </row>
    <row r="22" spans="1:9" x14ac:dyDescent="0.2">
      <c r="A22" s="1" t="s">
        <v>286</v>
      </c>
      <c r="B22" s="1" t="s">
        <v>3475</v>
      </c>
      <c r="C22" s="1" t="s">
        <v>80</v>
      </c>
      <c r="D22" s="1" t="s">
        <v>2991</v>
      </c>
      <c r="E22" s="1" t="s">
        <v>266</v>
      </c>
      <c r="F22" s="1" t="s">
        <v>2924</v>
      </c>
      <c r="G22" s="1" t="s">
        <v>267</v>
      </c>
      <c r="H22" s="1" t="s">
        <v>102</v>
      </c>
      <c r="I22" s="5">
        <v>86300</v>
      </c>
    </row>
    <row r="23" spans="1:9" x14ac:dyDescent="0.2">
      <c r="A23" s="1" t="s">
        <v>277</v>
      </c>
      <c r="B23" s="1" t="s">
        <v>3475</v>
      </c>
      <c r="C23" s="1" t="s">
        <v>80</v>
      </c>
      <c r="D23" s="1" t="s">
        <v>2991</v>
      </c>
      <c r="E23" s="1" t="s">
        <v>266</v>
      </c>
      <c r="F23" s="1" t="s">
        <v>2924</v>
      </c>
      <c r="G23" s="1" t="s">
        <v>267</v>
      </c>
      <c r="H23" s="1" t="s">
        <v>102</v>
      </c>
      <c r="I23" s="5">
        <v>86300</v>
      </c>
    </row>
    <row r="24" spans="1:9" x14ac:dyDescent="0.2">
      <c r="A24" s="1" t="s">
        <v>280</v>
      </c>
      <c r="B24" s="1" t="s">
        <v>3475</v>
      </c>
      <c r="C24" s="1" t="s">
        <v>80</v>
      </c>
      <c r="D24" s="1" t="s">
        <v>2991</v>
      </c>
      <c r="E24" s="1" t="s">
        <v>266</v>
      </c>
      <c r="F24" s="1" t="s">
        <v>2924</v>
      </c>
      <c r="G24" s="1" t="s">
        <v>267</v>
      </c>
      <c r="H24" s="1" t="s">
        <v>102</v>
      </c>
      <c r="I24" s="5">
        <v>86300</v>
      </c>
    </row>
    <row r="25" spans="1:9" x14ac:dyDescent="0.2">
      <c r="A25" s="1" t="s">
        <v>287</v>
      </c>
      <c r="B25" s="1" t="s">
        <v>3475</v>
      </c>
      <c r="C25" s="1" t="s">
        <v>80</v>
      </c>
      <c r="D25" s="1" t="s">
        <v>2991</v>
      </c>
      <c r="E25" s="1" t="s">
        <v>266</v>
      </c>
      <c r="F25" s="1" t="s">
        <v>2924</v>
      </c>
      <c r="G25" s="1" t="s">
        <v>267</v>
      </c>
      <c r="H25" s="1" t="s">
        <v>102</v>
      </c>
      <c r="I25" s="5">
        <v>86300</v>
      </c>
    </row>
    <row r="26" spans="1:9" x14ac:dyDescent="0.2">
      <c r="A26" s="1" t="s">
        <v>289</v>
      </c>
      <c r="B26" s="1" t="s">
        <v>3475</v>
      </c>
      <c r="C26" s="1" t="s">
        <v>80</v>
      </c>
      <c r="D26" s="1" t="s">
        <v>2991</v>
      </c>
      <c r="E26" s="1" t="s">
        <v>266</v>
      </c>
      <c r="F26" s="1" t="s">
        <v>2924</v>
      </c>
      <c r="G26" s="1" t="s">
        <v>267</v>
      </c>
      <c r="H26" s="1" t="s">
        <v>102</v>
      </c>
      <c r="I26" s="5">
        <v>86300</v>
      </c>
    </row>
    <row r="27" spans="1:9" x14ac:dyDescent="0.2">
      <c r="A27" s="1" t="s">
        <v>1501</v>
      </c>
      <c r="B27" s="1" t="s">
        <v>3476</v>
      </c>
      <c r="C27" s="1" t="s">
        <v>89</v>
      </c>
      <c r="D27" s="1" t="s">
        <v>2992</v>
      </c>
      <c r="E27" s="1" t="s">
        <v>1166</v>
      </c>
      <c r="F27" s="1" t="s">
        <v>2925</v>
      </c>
      <c r="G27" s="1" t="s">
        <v>1126</v>
      </c>
      <c r="H27" s="1" t="s">
        <v>499</v>
      </c>
      <c r="I27" s="5">
        <v>62300</v>
      </c>
    </row>
    <row r="28" spans="1:9" x14ac:dyDescent="0.2">
      <c r="A28" s="1" t="s">
        <v>1415</v>
      </c>
      <c r="B28" s="1" t="s">
        <v>3476</v>
      </c>
      <c r="C28" s="1" t="s">
        <v>89</v>
      </c>
      <c r="D28" s="1" t="s">
        <v>2992</v>
      </c>
      <c r="E28" s="1" t="s">
        <v>1166</v>
      </c>
      <c r="F28" s="1" t="s">
        <v>2925</v>
      </c>
      <c r="G28" s="1" t="s">
        <v>1126</v>
      </c>
      <c r="H28" s="1" t="s">
        <v>499</v>
      </c>
      <c r="I28" s="5">
        <v>62300</v>
      </c>
    </row>
    <row r="29" spans="1:9" x14ac:dyDescent="0.2">
      <c r="A29" s="1" t="s">
        <v>1165</v>
      </c>
      <c r="B29" s="1" t="s">
        <v>3476</v>
      </c>
      <c r="C29" s="1" t="s">
        <v>89</v>
      </c>
      <c r="D29" s="1" t="s">
        <v>2992</v>
      </c>
      <c r="E29" s="1" t="s">
        <v>1166</v>
      </c>
      <c r="F29" s="1" t="s">
        <v>2925</v>
      </c>
      <c r="G29" s="1" t="s">
        <v>1126</v>
      </c>
      <c r="H29" s="1" t="s">
        <v>499</v>
      </c>
      <c r="I29" s="5">
        <v>62300</v>
      </c>
    </row>
    <row r="30" spans="1:9" x14ac:dyDescent="0.2">
      <c r="A30" s="1" t="s">
        <v>1193</v>
      </c>
      <c r="B30" s="1" t="s">
        <v>3476</v>
      </c>
      <c r="C30" s="1" t="s">
        <v>89</v>
      </c>
      <c r="D30" s="1" t="s">
        <v>2992</v>
      </c>
      <c r="E30" s="1" t="s">
        <v>1166</v>
      </c>
      <c r="F30" s="1" t="s">
        <v>2925</v>
      </c>
      <c r="G30" s="1" t="s">
        <v>1126</v>
      </c>
      <c r="H30" s="1" t="s">
        <v>499</v>
      </c>
      <c r="I30" s="5">
        <v>62300</v>
      </c>
    </row>
    <row r="31" spans="1:9" x14ac:dyDescent="0.2">
      <c r="A31" s="1" t="s">
        <v>1194</v>
      </c>
      <c r="B31" s="1" t="s">
        <v>3476</v>
      </c>
      <c r="C31" s="1" t="s">
        <v>89</v>
      </c>
      <c r="D31" s="1" t="s">
        <v>2992</v>
      </c>
      <c r="E31" s="1" t="s">
        <v>1166</v>
      </c>
      <c r="F31" s="1" t="s">
        <v>2925</v>
      </c>
      <c r="G31" s="1" t="s">
        <v>1126</v>
      </c>
      <c r="H31" s="1" t="s">
        <v>499</v>
      </c>
      <c r="I31" s="5">
        <v>62300</v>
      </c>
    </row>
    <row r="32" spans="1:9" x14ac:dyDescent="0.2">
      <c r="A32" s="1" t="s">
        <v>1167</v>
      </c>
      <c r="B32" s="1" t="s">
        <v>3476</v>
      </c>
      <c r="C32" s="1" t="s">
        <v>89</v>
      </c>
      <c r="D32" s="1" t="s">
        <v>2992</v>
      </c>
      <c r="E32" s="1" t="s">
        <v>1166</v>
      </c>
      <c r="F32" s="1" t="s">
        <v>2925</v>
      </c>
      <c r="G32" s="1" t="s">
        <v>1126</v>
      </c>
      <c r="H32" s="1" t="s">
        <v>499</v>
      </c>
      <c r="I32" s="5">
        <v>62300</v>
      </c>
    </row>
    <row r="33" spans="1:9" x14ac:dyDescent="0.2">
      <c r="A33" s="1" t="s">
        <v>1456</v>
      </c>
      <c r="B33" s="1" t="s">
        <v>3476</v>
      </c>
      <c r="C33" s="1" t="s">
        <v>89</v>
      </c>
      <c r="D33" s="1" t="s">
        <v>2992</v>
      </c>
      <c r="E33" s="1" t="s">
        <v>1166</v>
      </c>
      <c r="F33" s="1" t="s">
        <v>2925</v>
      </c>
      <c r="G33" s="1" t="s">
        <v>1126</v>
      </c>
      <c r="H33" s="1" t="s">
        <v>499</v>
      </c>
      <c r="I33" s="5">
        <v>62300</v>
      </c>
    </row>
    <row r="34" spans="1:9" x14ac:dyDescent="0.2">
      <c r="A34" s="1" t="s">
        <v>1168</v>
      </c>
      <c r="B34" s="1" t="s">
        <v>3476</v>
      </c>
      <c r="C34" s="1" t="s">
        <v>89</v>
      </c>
      <c r="D34" s="1" t="s">
        <v>2993</v>
      </c>
      <c r="E34" s="1" t="s">
        <v>1169</v>
      </c>
      <c r="F34" s="1" t="s">
        <v>2925</v>
      </c>
      <c r="G34" s="1" t="s">
        <v>1126</v>
      </c>
      <c r="H34" s="1" t="s">
        <v>499</v>
      </c>
      <c r="I34" s="5">
        <v>62300</v>
      </c>
    </row>
    <row r="35" spans="1:9" x14ac:dyDescent="0.2">
      <c r="A35" s="1" t="s">
        <v>1214</v>
      </c>
      <c r="B35" s="1" t="s">
        <v>3476</v>
      </c>
      <c r="C35" s="1" t="s">
        <v>89</v>
      </c>
      <c r="D35" s="1" t="s">
        <v>2993</v>
      </c>
      <c r="E35" s="1" t="s">
        <v>1169</v>
      </c>
      <c r="F35" s="1" t="s">
        <v>2925</v>
      </c>
      <c r="G35" s="1" t="s">
        <v>1126</v>
      </c>
      <c r="H35" s="1" t="s">
        <v>499</v>
      </c>
      <c r="I35" s="5">
        <v>62300</v>
      </c>
    </row>
    <row r="36" spans="1:9" x14ac:dyDescent="0.2">
      <c r="A36" s="1" t="s">
        <v>1241</v>
      </c>
      <c r="B36" s="1" t="s">
        <v>3476</v>
      </c>
      <c r="C36" s="1" t="s">
        <v>89</v>
      </c>
      <c r="D36" s="1" t="s">
        <v>2994</v>
      </c>
      <c r="E36" s="1" t="s">
        <v>1151</v>
      </c>
      <c r="F36" s="1" t="s">
        <v>2925</v>
      </c>
      <c r="G36" s="1" t="s">
        <v>1126</v>
      </c>
      <c r="H36" s="1" t="s">
        <v>499</v>
      </c>
      <c r="I36" s="5">
        <v>62300</v>
      </c>
    </row>
    <row r="37" spans="1:9" x14ac:dyDescent="0.2">
      <c r="A37" s="1" t="s">
        <v>1491</v>
      </c>
      <c r="B37" s="1" t="s">
        <v>3476</v>
      </c>
      <c r="C37" s="1" t="s">
        <v>89</v>
      </c>
      <c r="D37" s="1" t="s">
        <v>2995</v>
      </c>
      <c r="E37" s="1" t="s">
        <v>1160</v>
      </c>
      <c r="F37" s="1" t="s">
        <v>2925</v>
      </c>
      <c r="G37" s="1" t="s">
        <v>1126</v>
      </c>
      <c r="H37" s="1" t="s">
        <v>499</v>
      </c>
      <c r="I37" s="5">
        <v>62300</v>
      </c>
    </row>
    <row r="38" spans="1:9" x14ac:dyDescent="0.2">
      <c r="A38" s="1" t="s">
        <v>1195</v>
      </c>
      <c r="B38" s="1" t="s">
        <v>3476</v>
      </c>
      <c r="C38" s="1" t="s">
        <v>89</v>
      </c>
      <c r="D38" s="1" t="s">
        <v>2996</v>
      </c>
      <c r="E38" s="1" t="s">
        <v>1131</v>
      </c>
      <c r="F38" s="1" t="s">
        <v>2925</v>
      </c>
      <c r="G38" s="1" t="s">
        <v>1126</v>
      </c>
      <c r="H38" s="1" t="s">
        <v>499</v>
      </c>
      <c r="I38" s="5">
        <v>62300</v>
      </c>
    </row>
    <row r="39" spans="1:9" x14ac:dyDescent="0.2">
      <c r="A39" s="1" t="s">
        <v>1170</v>
      </c>
      <c r="B39" s="1" t="s">
        <v>3476</v>
      </c>
      <c r="C39" s="1" t="s">
        <v>89</v>
      </c>
      <c r="D39" s="1" t="s">
        <v>2997</v>
      </c>
      <c r="E39" s="1" t="s">
        <v>1171</v>
      </c>
      <c r="F39" s="1" t="s">
        <v>2925</v>
      </c>
      <c r="G39" s="1" t="s">
        <v>1126</v>
      </c>
      <c r="H39" s="1" t="s">
        <v>499</v>
      </c>
      <c r="I39" s="5">
        <v>62300</v>
      </c>
    </row>
    <row r="40" spans="1:9" x14ac:dyDescent="0.2">
      <c r="A40" s="1" t="s">
        <v>1196</v>
      </c>
      <c r="B40" s="1" t="s">
        <v>3476</v>
      </c>
      <c r="C40" s="1" t="s">
        <v>89</v>
      </c>
      <c r="D40" s="1" t="s">
        <v>2998</v>
      </c>
      <c r="E40" s="1" t="s">
        <v>1197</v>
      </c>
      <c r="F40" s="1" t="s">
        <v>2925</v>
      </c>
      <c r="G40" s="1" t="s">
        <v>1126</v>
      </c>
      <c r="H40" s="1" t="s">
        <v>499</v>
      </c>
      <c r="I40" s="5">
        <v>62300</v>
      </c>
    </row>
    <row r="41" spans="1:9" x14ac:dyDescent="0.2">
      <c r="A41" s="1" t="s">
        <v>1172</v>
      </c>
      <c r="B41" s="1" t="s">
        <v>3476</v>
      </c>
      <c r="C41" s="1" t="s">
        <v>89</v>
      </c>
      <c r="D41" s="1" t="s">
        <v>2999</v>
      </c>
      <c r="E41" s="1" t="s">
        <v>1156</v>
      </c>
      <c r="F41" s="1" t="s">
        <v>2925</v>
      </c>
      <c r="G41" s="1" t="s">
        <v>1126</v>
      </c>
      <c r="H41" s="1" t="s">
        <v>499</v>
      </c>
      <c r="I41" s="5">
        <v>62300</v>
      </c>
    </row>
    <row r="42" spans="1:9" x14ac:dyDescent="0.2">
      <c r="A42" s="1" t="s">
        <v>1173</v>
      </c>
      <c r="B42" s="1" t="s">
        <v>3476</v>
      </c>
      <c r="C42" s="1" t="s">
        <v>89</v>
      </c>
      <c r="D42" s="1" t="s">
        <v>3000</v>
      </c>
      <c r="E42" s="1" t="s">
        <v>1154</v>
      </c>
      <c r="F42" s="1" t="s">
        <v>2925</v>
      </c>
      <c r="G42" s="1" t="s">
        <v>1126</v>
      </c>
      <c r="H42" s="1" t="s">
        <v>102</v>
      </c>
      <c r="I42" s="5">
        <v>62300</v>
      </c>
    </row>
    <row r="43" spans="1:9" x14ac:dyDescent="0.2">
      <c r="A43" s="1" t="s">
        <v>1242</v>
      </c>
      <c r="B43" s="1" t="s">
        <v>3476</v>
      </c>
      <c r="C43" s="1" t="s">
        <v>89</v>
      </c>
      <c r="D43" s="1" t="s">
        <v>3001</v>
      </c>
      <c r="E43" s="1" t="s">
        <v>1243</v>
      </c>
      <c r="F43" s="1" t="s">
        <v>2925</v>
      </c>
      <c r="G43" s="1" t="s">
        <v>1126</v>
      </c>
      <c r="H43" s="1" t="s">
        <v>499</v>
      </c>
      <c r="I43" s="5">
        <v>62300</v>
      </c>
    </row>
    <row r="44" spans="1:9" x14ac:dyDescent="0.2">
      <c r="A44" s="1" t="s">
        <v>1198</v>
      </c>
      <c r="B44" s="1" t="s">
        <v>3476</v>
      </c>
      <c r="C44" s="1" t="s">
        <v>89</v>
      </c>
      <c r="D44" s="1" t="s">
        <v>3002</v>
      </c>
      <c r="E44" s="1" t="s">
        <v>1162</v>
      </c>
      <c r="F44" s="1" t="s">
        <v>2925</v>
      </c>
      <c r="G44" s="1" t="s">
        <v>1126</v>
      </c>
      <c r="H44" s="1" t="s">
        <v>499</v>
      </c>
      <c r="I44" s="5">
        <v>62300</v>
      </c>
    </row>
    <row r="45" spans="1:9" x14ac:dyDescent="0.2">
      <c r="A45" s="1" t="s">
        <v>1215</v>
      </c>
      <c r="B45" s="1" t="s">
        <v>3476</v>
      </c>
      <c r="C45" s="1" t="s">
        <v>89</v>
      </c>
      <c r="D45" s="1" t="s">
        <v>3003</v>
      </c>
      <c r="E45" s="1" t="s">
        <v>1216</v>
      </c>
      <c r="F45" s="1" t="s">
        <v>2925</v>
      </c>
      <c r="G45" s="1" t="s">
        <v>1126</v>
      </c>
      <c r="H45" s="1" t="s">
        <v>499</v>
      </c>
      <c r="I45" s="5">
        <v>62300</v>
      </c>
    </row>
    <row r="46" spans="1:9" x14ac:dyDescent="0.2">
      <c r="A46" s="1" t="s">
        <v>1199</v>
      </c>
      <c r="B46" s="1" t="s">
        <v>3476</v>
      </c>
      <c r="C46" s="1" t="s">
        <v>89</v>
      </c>
      <c r="D46" s="1" t="s">
        <v>3004</v>
      </c>
      <c r="E46" s="1" t="s">
        <v>1200</v>
      </c>
      <c r="F46" s="1" t="s">
        <v>2925</v>
      </c>
      <c r="G46" s="1" t="s">
        <v>1126</v>
      </c>
      <c r="H46" s="1" t="s">
        <v>499</v>
      </c>
      <c r="I46" s="5">
        <v>62300</v>
      </c>
    </row>
    <row r="47" spans="1:9" x14ac:dyDescent="0.2">
      <c r="A47" s="1" t="s">
        <v>1174</v>
      </c>
      <c r="B47" s="1" t="s">
        <v>3476</v>
      </c>
      <c r="C47" s="1" t="s">
        <v>89</v>
      </c>
      <c r="D47" s="1" t="s">
        <v>3005</v>
      </c>
      <c r="E47" s="1" t="s">
        <v>1133</v>
      </c>
      <c r="F47" s="1" t="s">
        <v>2925</v>
      </c>
      <c r="G47" s="1" t="s">
        <v>1126</v>
      </c>
      <c r="H47" s="1" t="s">
        <v>499</v>
      </c>
      <c r="I47" s="5">
        <v>62300</v>
      </c>
    </row>
    <row r="48" spans="1:9" x14ac:dyDescent="0.2">
      <c r="A48" s="1" t="s">
        <v>1201</v>
      </c>
      <c r="B48" s="1" t="s">
        <v>3476</v>
      </c>
      <c r="C48" s="1" t="s">
        <v>89</v>
      </c>
      <c r="D48" s="1" t="s">
        <v>3006</v>
      </c>
      <c r="E48" s="1" t="s">
        <v>1136</v>
      </c>
      <c r="F48" s="1" t="s">
        <v>2925</v>
      </c>
      <c r="G48" s="1" t="s">
        <v>1126</v>
      </c>
      <c r="H48" s="1" t="s">
        <v>499</v>
      </c>
      <c r="I48" s="5">
        <v>62300</v>
      </c>
    </row>
    <row r="49" spans="1:9" x14ac:dyDescent="0.2">
      <c r="A49" s="1" t="s">
        <v>1202</v>
      </c>
      <c r="B49" s="1" t="s">
        <v>3476</v>
      </c>
      <c r="C49" s="1" t="s">
        <v>89</v>
      </c>
      <c r="D49" s="1" t="s">
        <v>3007</v>
      </c>
      <c r="E49" s="1" t="s">
        <v>1145</v>
      </c>
      <c r="F49" s="1" t="s">
        <v>2925</v>
      </c>
      <c r="G49" s="1" t="s">
        <v>1126</v>
      </c>
      <c r="H49" s="1" t="s">
        <v>499</v>
      </c>
      <c r="I49" s="5">
        <v>62300</v>
      </c>
    </row>
    <row r="50" spans="1:9" x14ac:dyDescent="0.2">
      <c r="A50" s="1" t="s">
        <v>1203</v>
      </c>
      <c r="B50" s="1" t="s">
        <v>3476</v>
      </c>
      <c r="C50" s="1" t="s">
        <v>89</v>
      </c>
      <c r="D50" s="1" t="s">
        <v>3008</v>
      </c>
      <c r="E50" s="1" t="s">
        <v>1204</v>
      </c>
      <c r="F50" s="1" t="s">
        <v>2925</v>
      </c>
      <c r="G50" s="1" t="s">
        <v>1126</v>
      </c>
      <c r="H50" s="1" t="s">
        <v>499</v>
      </c>
      <c r="I50" s="5">
        <v>62300</v>
      </c>
    </row>
    <row r="51" spans="1:9" x14ac:dyDescent="0.2">
      <c r="A51" s="1" t="s">
        <v>1175</v>
      </c>
      <c r="B51" s="1" t="s">
        <v>3476</v>
      </c>
      <c r="C51" s="1" t="s">
        <v>89</v>
      </c>
      <c r="D51" s="1" t="s">
        <v>3009</v>
      </c>
      <c r="E51" s="1" t="s">
        <v>1163</v>
      </c>
      <c r="F51" s="1" t="s">
        <v>2925</v>
      </c>
      <c r="G51" s="1" t="s">
        <v>1126</v>
      </c>
      <c r="H51" s="1" t="s">
        <v>499</v>
      </c>
      <c r="I51" s="5">
        <v>62300</v>
      </c>
    </row>
    <row r="52" spans="1:9" x14ac:dyDescent="0.2">
      <c r="A52" s="1" t="s">
        <v>1176</v>
      </c>
      <c r="B52" s="1" t="s">
        <v>3476</v>
      </c>
      <c r="C52" s="1" t="s">
        <v>89</v>
      </c>
      <c r="D52" s="1" t="s">
        <v>3010</v>
      </c>
      <c r="E52" s="1" t="s">
        <v>1139</v>
      </c>
      <c r="F52" s="1" t="s">
        <v>2925</v>
      </c>
      <c r="G52" s="1" t="s">
        <v>1126</v>
      </c>
      <c r="H52" s="1" t="s">
        <v>499</v>
      </c>
      <c r="I52" s="5">
        <v>62300</v>
      </c>
    </row>
    <row r="53" spans="1:9" x14ac:dyDescent="0.2">
      <c r="A53" s="1" t="s">
        <v>1177</v>
      </c>
      <c r="B53" s="1" t="s">
        <v>3476</v>
      </c>
      <c r="C53" s="1" t="s">
        <v>89</v>
      </c>
      <c r="D53" s="1" t="s">
        <v>3011</v>
      </c>
      <c r="E53" s="1" t="s">
        <v>1149</v>
      </c>
      <c r="F53" s="1" t="s">
        <v>2925</v>
      </c>
      <c r="G53" s="1" t="s">
        <v>1126</v>
      </c>
      <c r="H53" s="1" t="s">
        <v>499</v>
      </c>
      <c r="I53" s="5">
        <v>62300</v>
      </c>
    </row>
    <row r="54" spans="1:9" x14ac:dyDescent="0.2">
      <c r="A54" s="1" t="s">
        <v>1219</v>
      </c>
      <c r="B54" s="1" t="s">
        <v>3476</v>
      </c>
      <c r="C54" s="1" t="s">
        <v>89</v>
      </c>
      <c r="D54" s="1" t="s">
        <v>3011</v>
      </c>
      <c r="E54" s="1" t="s">
        <v>1149</v>
      </c>
      <c r="F54" s="1" t="s">
        <v>2925</v>
      </c>
      <c r="G54" s="1" t="s">
        <v>1126</v>
      </c>
      <c r="H54" s="1" t="s">
        <v>499</v>
      </c>
      <c r="I54" s="5">
        <v>62300</v>
      </c>
    </row>
    <row r="55" spans="1:9" x14ac:dyDescent="0.2">
      <c r="A55" s="1" t="s">
        <v>1492</v>
      </c>
      <c r="B55" s="1" t="s">
        <v>3476</v>
      </c>
      <c r="C55" s="1" t="s">
        <v>89</v>
      </c>
      <c r="D55" s="1" t="s">
        <v>3012</v>
      </c>
      <c r="E55" s="1" t="s">
        <v>1303</v>
      </c>
      <c r="F55" s="1" t="s">
        <v>2925</v>
      </c>
      <c r="G55" s="1" t="s">
        <v>1126</v>
      </c>
      <c r="H55" s="1" t="s">
        <v>499</v>
      </c>
      <c r="I55" s="5">
        <v>62300</v>
      </c>
    </row>
    <row r="56" spans="1:9" x14ac:dyDescent="0.2">
      <c r="A56" s="1" t="s">
        <v>1217</v>
      </c>
      <c r="B56" s="1" t="s">
        <v>3476</v>
      </c>
      <c r="C56" s="1" t="s">
        <v>89</v>
      </c>
      <c r="D56" s="1" t="s">
        <v>3013</v>
      </c>
      <c r="E56" s="1" t="s">
        <v>1218</v>
      </c>
      <c r="F56" s="1" t="s">
        <v>2925</v>
      </c>
      <c r="G56" s="1" t="s">
        <v>1126</v>
      </c>
      <c r="H56" s="1" t="s">
        <v>499</v>
      </c>
      <c r="I56" s="5">
        <v>62300</v>
      </c>
    </row>
    <row r="57" spans="1:9" x14ac:dyDescent="0.2">
      <c r="A57" s="1" t="s">
        <v>1261</v>
      </c>
      <c r="B57" s="1" t="s">
        <v>3476</v>
      </c>
      <c r="C57" s="1" t="s">
        <v>89</v>
      </c>
      <c r="D57" s="1" t="s">
        <v>3014</v>
      </c>
      <c r="E57" s="1" t="s">
        <v>1262</v>
      </c>
      <c r="F57" s="1" t="s">
        <v>2925</v>
      </c>
      <c r="G57" s="1" t="s">
        <v>1126</v>
      </c>
      <c r="H57" s="1" t="s">
        <v>499</v>
      </c>
      <c r="I57" s="5">
        <v>62300</v>
      </c>
    </row>
    <row r="58" spans="1:9" x14ac:dyDescent="0.2">
      <c r="A58" s="1" t="s">
        <v>1178</v>
      </c>
      <c r="B58" s="1" t="s">
        <v>3476</v>
      </c>
      <c r="C58" s="1" t="s">
        <v>89</v>
      </c>
      <c r="D58" s="1" t="s">
        <v>3015</v>
      </c>
      <c r="E58" s="1" t="s">
        <v>1179</v>
      </c>
      <c r="F58" s="1" t="s">
        <v>2925</v>
      </c>
      <c r="G58" s="1" t="s">
        <v>1126</v>
      </c>
      <c r="H58" s="1" t="s">
        <v>499</v>
      </c>
      <c r="I58" s="5">
        <v>62300</v>
      </c>
    </row>
    <row r="59" spans="1:9" x14ac:dyDescent="0.2">
      <c r="A59" s="1" t="s">
        <v>1228</v>
      </c>
      <c r="B59" s="1" t="s">
        <v>3476</v>
      </c>
      <c r="C59" s="1" t="s">
        <v>89</v>
      </c>
      <c r="D59" s="1" t="s">
        <v>3016</v>
      </c>
      <c r="E59" s="1" t="s">
        <v>1229</v>
      </c>
      <c r="F59" s="1" t="s">
        <v>2925</v>
      </c>
      <c r="G59" s="1" t="s">
        <v>1126</v>
      </c>
      <c r="H59" s="1" t="s">
        <v>499</v>
      </c>
      <c r="I59" s="5">
        <v>62300</v>
      </c>
    </row>
    <row r="60" spans="1:9" x14ac:dyDescent="0.2">
      <c r="A60" s="1" t="s">
        <v>1378</v>
      </c>
      <c r="B60" s="1" t="s">
        <v>3476</v>
      </c>
      <c r="C60" s="1" t="s">
        <v>89</v>
      </c>
      <c r="D60" s="1" t="s">
        <v>3017</v>
      </c>
      <c r="E60" s="1" t="s">
        <v>1379</v>
      </c>
      <c r="F60" s="1" t="s">
        <v>2925</v>
      </c>
      <c r="G60" s="1" t="s">
        <v>1126</v>
      </c>
      <c r="H60" s="1" t="s">
        <v>499</v>
      </c>
      <c r="I60" s="5">
        <v>62300</v>
      </c>
    </row>
    <row r="61" spans="1:9" x14ac:dyDescent="0.2">
      <c r="A61" s="1" t="s">
        <v>1230</v>
      </c>
      <c r="B61" s="1" t="s">
        <v>3476</v>
      </c>
      <c r="C61" s="1" t="s">
        <v>89</v>
      </c>
      <c r="D61" s="1" t="s">
        <v>3018</v>
      </c>
      <c r="E61" s="1" t="s">
        <v>1164</v>
      </c>
      <c r="F61" s="1" t="s">
        <v>2926</v>
      </c>
      <c r="G61" s="1" t="s">
        <v>1135</v>
      </c>
      <c r="H61" s="1" t="s">
        <v>499</v>
      </c>
      <c r="I61" s="5">
        <v>62300</v>
      </c>
    </row>
    <row r="62" spans="1:9" x14ac:dyDescent="0.2">
      <c r="A62" s="1" t="s">
        <v>1180</v>
      </c>
      <c r="B62" s="1" t="s">
        <v>3476</v>
      </c>
      <c r="C62" s="1" t="s">
        <v>89</v>
      </c>
      <c r="D62" s="1" t="s">
        <v>3019</v>
      </c>
      <c r="E62" s="1" t="s">
        <v>1134</v>
      </c>
      <c r="F62" s="1" t="s">
        <v>2926</v>
      </c>
      <c r="G62" s="1" t="s">
        <v>1135</v>
      </c>
      <c r="H62" s="1" t="s">
        <v>499</v>
      </c>
      <c r="I62" s="5">
        <v>62300</v>
      </c>
    </row>
    <row r="63" spans="1:9" x14ac:dyDescent="0.2">
      <c r="A63" s="1" t="s">
        <v>1231</v>
      </c>
      <c r="B63" s="1" t="s">
        <v>3476</v>
      </c>
      <c r="C63" s="1" t="s">
        <v>89</v>
      </c>
      <c r="D63" s="1" t="s">
        <v>3020</v>
      </c>
      <c r="E63" s="1" t="s">
        <v>921</v>
      </c>
      <c r="F63" s="1" t="s">
        <v>2926</v>
      </c>
      <c r="G63" s="1" t="s">
        <v>1135</v>
      </c>
      <c r="H63" s="1" t="s">
        <v>499</v>
      </c>
      <c r="I63" s="5">
        <v>62300</v>
      </c>
    </row>
    <row r="64" spans="1:9" x14ac:dyDescent="0.2">
      <c r="A64" s="1" t="s">
        <v>1232</v>
      </c>
      <c r="B64" s="1" t="s">
        <v>3476</v>
      </c>
      <c r="C64" s="1" t="s">
        <v>89</v>
      </c>
      <c r="D64" s="1" t="s">
        <v>3021</v>
      </c>
      <c r="E64" s="1" t="s">
        <v>1144</v>
      </c>
      <c r="F64" s="1" t="s">
        <v>2927</v>
      </c>
      <c r="G64" s="1" t="s">
        <v>1123</v>
      </c>
      <c r="H64" s="1" t="s">
        <v>499</v>
      </c>
      <c r="I64" s="5">
        <v>62300</v>
      </c>
    </row>
    <row r="65" spans="1:9" x14ac:dyDescent="0.2">
      <c r="A65" s="1" t="s">
        <v>1181</v>
      </c>
      <c r="B65" s="1" t="s">
        <v>3476</v>
      </c>
      <c r="C65" s="1" t="s">
        <v>89</v>
      </c>
      <c r="D65" s="1" t="s">
        <v>3000</v>
      </c>
      <c r="E65" s="1" t="s">
        <v>1154</v>
      </c>
      <c r="F65" s="1" t="s">
        <v>2925</v>
      </c>
      <c r="G65" s="1" t="s">
        <v>1126</v>
      </c>
      <c r="H65" s="1" t="s">
        <v>499</v>
      </c>
      <c r="I65" s="5">
        <v>62300</v>
      </c>
    </row>
    <row r="66" spans="1:9" x14ac:dyDescent="0.2">
      <c r="A66" s="1" t="s">
        <v>1233</v>
      </c>
      <c r="B66" s="1" t="s">
        <v>3476</v>
      </c>
      <c r="C66" s="1" t="s">
        <v>89</v>
      </c>
      <c r="D66" s="1" t="s">
        <v>3022</v>
      </c>
      <c r="E66" s="1" t="s">
        <v>1234</v>
      </c>
      <c r="F66" s="1" t="s">
        <v>2926</v>
      </c>
      <c r="G66" s="1" t="s">
        <v>1135</v>
      </c>
      <c r="H66" s="1" t="s">
        <v>499</v>
      </c>
      <c r="I66" s="5">
        <v>62300</v>
      </c>
    </row>
    <row r="67" spans="1:9" x14ac:dyDescent="0.2">
      <c r="A67" s="1" t="s">
        <v>1182</v>
      </c>
      <c r="B67" s="1" t="s">
        <v>3476</v>
      </c>
      <c r="C67" s="1" t="s">
        <v>89</v>
      </c>
      <c r="D67" s="1" t="s">
        <v>3023</v>
      </c>
      <c r="E67" s="1" t="s">
        <v>1183</v>
      </c>
      <c r="F67" s="1" t="s">
        <v>2925</v>
      </c>
      <c r="G67" s="1" t="s">
        <v>1126</v>
      </c>
      <c r="H67" s="1" t="s">
        <v>499</v>
      </c>
      <c r="I67" s="5">
        <v>62300</v>
      </c>
    </row>
    <row r="68" spans="1:9" x14ac:dyDescent="0.2">
      <c r="A68" s="1" t="s">
        <v>1184</v>
      </c>
      <c r="B68" s="1" t="s">
        <v>3476</v>
      </c>
      <c r="C68" s="1" t="s">
        <v>89</v>
      </c>
      <c r="D68" s="1" t="s">
        <v>3024</v>
      </c>
      <c r="E68" s="1" t="s">
        <v>1147</v>
      </c>
      <c r="F68" s="1" t="s">
        <v>2925</v>
      </c>
      <c r="G68" s="1" t="s">
        <v>1126</v>
      </c>
      <c r="H68" s="1" t="s">
        <v>499</v>
      </c>
      <c r="I68" s="5">
        <v>62300</v>
      </c>
    </row>
    <row r="69" spans="1:9" x14ac:dyDescent="0.2">
      <c r="A69" s="1" t="s">
        <v>1257</v>
      </c>
      <c r="B69" s="1" t="s">
        <v>3476</v>
      </c>
      <c r="C69" s="1" t="s">
        <v>89</v>
      </c>
      <c r="D69" s="1" t="s">
        <v>3025</v>
      </c>
      <c r="E69" s="1" t="s">
        <v>1258</v>
      </c>
      <c r="F69" s="1" t="s">
        <v>2925</v>
      </c>
      <c r="G69" s="1" t="s">
        <v>1126</v>
      </c>
      <c r="H69" s="1" t="s">
        <v>499</v>
      </c>
      <c r="I69" s="5">
        <v>62300</v>
      </c>
    </row>
    <row r="70" spans="1:9" x14ac:dyDescent="0.2">
      <c r="A70" s="1" t="s">
        <v>1185</v>
      </c>
      <c r="B70" s="1" t="s">
        <v>3476</v>
      </c>
      <c r="C70" s="1" t="s">
        <v>89</v>
      </c>
      <c r="D70" s="1" t="s">
        <v>3026</v>
      </c>
      <c r="E70" s="1" t="s">
        <v>1152</v>
      </c>
      <c r="F70" s="1" t="s">
        <v>2925</v>
      </c>
      <c r="G70" s="1" t="s">
        <v>1126</v>
      </c>
      <c r="H70" s="1" t="s">
        <v>499</v>
      </c>
      <c r="I70" s="5">
        <v>62300</v>
      </c>
    </row>
    <row r="71" spans="1:9" x14ac:dyDescent="0.2">
      <c r="A71" s="1" t="s">
        <v>1186</v>
      </c>
      <c r="B71" s="1" t="s">
        <v>3476</v>
      </c>
      <c r="C71" s="1" t="s">
        <v>89</v>
      </c>
      <c r="D71" s="1" t="s">
        <v>3027</v>
      </c>
      <c r="E71" s="1" t="s">
        <v>1125</v>
      </c>
      <c r="F71" s="1" t="s">
        <v>2925</v>
      </c>
      <c r="G71" s="1" t="s">
        <v>1126</v>
      </c>
      <c r="H71" s="1" t="s">
        <v>499</v>
      </c>
      <c r="I71" s="5">
        <v>62300</v>
      </c>
    </row>
    <row r="72" spans="1:9" x14ac:dyDescent="0.2">
      <c r="A72" s="1" t="s">
        <v>1187</v>
      </c>
      <c r="B72" s="1" t="s">
        <v>3476</v>
      </c>
      <c r="C72" s="1" t="s">
        <v>89</v>
      </c>
      <c r="D72" s="1" t="s">
        <v>3028</v>
      </c>
      <c r="E72" s="1" t="s">
        <v>998</v>
      </c>
      <c r="F72" s="1" t="s">
        <v>2925</v>
      </c>
      <c r="G72" s="1" t="s">
        <v>1126</v>
      </c>
      <c r="H72" s="1" t="s">
        <v>499</v>
      </c>
      <c r="I72" s="5">
        <v>62300</v>
      </c>
    </row>
    <row r="73" spans="1:9" x14ac:dyDescent="0.2">
      <c r="A73" s="1" t="s">
        <v>1188</v>
      </c>
      <c r="B73" s="1" t="s">
        <v>3476</v>
      </c>
      <c r="C73" s="1" t="s">
        <v>89</v>
      </c>
      <c r="D73" s="1" t="s">
        <v>3029</v>
      </c>
      <c r="E73" s="1" t="s">
        <v>1138</v>
      </c>
      <c r="F73" s="1" t="s">
        <v>2925</v>
      </c>
      <c r="G73" s="1" t="s">
        <v>1126</v>
      </c>
      <c r="H73" s="1" t="s">
        <v>499</v>
      </c>
      <c r="I73" s="5">
        <v>62300</v>
      </c>
    </row>
    <row r="74" spans="1:9" x14ac:dyDescent="0.2">
      <c r="A74" s="1" t="s">
        <v>1259</v>
      </c>
      <c r="B74" s="1" t="s">
        <v>3476</v>
      </c>
      <c r="C74" s="1" t="s">
        <v>89</v>
      </c>
      <c r="D74" s="1" t="s">
        <v>3029</v>
      </c>
      <c r="E74" s="1" t="s">
        <v>1138</v>
      </c>
      <c r="F74" s="1" t="s">
        <v>2925</v>
      </c>
      <c r="G74" s="1" t="s">
        <v>1126</v>
      </c>
      <c r="H74" s="1" t="s">
        <v>499</v>
      </c>
      <c r="I74" s="5">
        <v>62300</v>
      </c>
    </row>
    <row r="75" spans="1:9" x14ac:dyDescent="0.2">
      <c r="A75" s="1" t="s">
        <v>1189</v>
      </c>
      <c r="B75" s="1" t="s">
        <v>3476</v>
      </c>
      <c r="C75" s="1" t="s">
        <v>89</v>
      </c>
      <c r="D75" s="1" t="s">
        <v>3029</v>
      </c>
      <c r="E75" s="1" t="s">
        <v>1138</v>
      </c>
      <c r="F75" s="1" t="s">
        <v>2925</v>
      </c>
      <c r="G75" s="1" t="s">
        <v>1126</v>
      </c>
      <c r="H75" s="1" t="s">
        <v>499</v>
      </c>
      <c r="I75" s="5">
        <v>62300</v>
      </c>
    </row>
    <row r="76" spans="1:9" x14ac:dyDescent="0.2">
      <c r="A76" s="1" t="s">
        <v>1190</v>
      </c>
      <c r="B76" s="1" t="s">
        <v>3476</v>
      </c>
      <c r="C76" s="1" t="s">
        <v>89</v>
      </c>
      <c r="D76" s="1" t="s">
        <v>3030</v>
      </c>
      <c r="E76" s="1" t="s">
        <v>1140</v>
      </c>
      <c r="F76" s="1" t="s">
        <v>2926</v>
      </c>
      <c r="G76" s="1" t="s">
        <v>1135</v>
      </c>
      <c r="H76" s="1" t="s">
        <v>499</v>
      </c>
      <c r="I76" s="5">
        <v>62300</v>
      </c>
    </row>
    <row r="77" spans="1:9" x14ac:dyDescent="0.2">
      <c r="A77" s="1" t="s">
        <v>1191</v>
      </c>
      <c r="B77" s="1" t="s">
        <v>3476</v>
      </c>
      <c r="C77" s="1" t="s">
        <v>89</v>
      </c>
      <c r="D77" s="1" t="s">
        <v>3031</v>
      </c>
      <c r="E77" s="1" t="s">
        <v>1143</v>
      </c>
      <c r="F77" s="1" t="s">
        <v>2926</v>
      </c>
      <c r="G77" s="1" t="s">
        <v>1135</v>
      </c>
      <c r="H77" s="1" t="s">
        <v>499</v>
      </c>
      <c r="I77" s="5">
        <v>62300</v>
      </c>
    </row>
    <row r="78" spans="1:9" x14ac:dyDescent="0.2">
      <c r="A78" s="1" t="s">
        <v>1358</v>
      </c>
      <c r="B78" s="1" t="s">
        <v>3476</v>
      </c>
      <c r="C78" s="1" t="s">
        <v>89</v>
      </c>
      <c r="D78" s="1" t="s">
        <v>3032</v>
      </c>
      <c r="E78" s="1" t="s">
        <v>1128</v>
      </c>
      <c r="F78" s="1" t="s">
        <v>2925</v>
      </c>
      <c r="G78" s="1" t="s">
        <v>1126</v>
      </c>
      <c r="H78" s="1" t="s">
        <v>499</v>
      </c>
      <c r="I78" s="5">
        <v>62300</v>
      </c>
    </row>
    <row r="79" spans="1:9" x14ac:dyDescent="0.2">
      <c r="A79" s="1" t="s">
        <v>1220</v>
      </c>
      <c r="B79" s="1" t="s">
        <v>3476</v>
      </c>
      <c r="C79" s="1" t="s">
        <v>89</v>
      </c>
      <c r="D79" s="1" t="s">
        <v>3033</v>
      </c>
      <c r="E79" s="1" t="s">
        <v>1158</v>
      </c>
      <c r="F79" s="1" t="s">
        <v>2926</v>
      </c>
      <c r="G79" s="1" t="s">
        <v>1135</v>
      </c>
      <c r="H79" s="1" t="s">
        <v>499</v>
      </c>
      <c r="I79" s="5">
        <v>62300</v>
      </c>
    </row>
    <row r="80" spans="1:9" x14ac:dyDescent="0.2">
      <c r="A80" s="1" t="s">
        <v>1260</v>
      </c>
      <c r="B80" s="1" t="s">
        <v>3476</v>
      </c>
      <c r="C80" s="1" t="s">
        <v>89</v>
      </c>
      <c r="D80" s="1" t="s">
        <v>3034</v>
      </c>
      <c r="E80" s="1" t="s">
        <v>1148</v>
      </c>
      <c r="F80" s="1" t="s">
        <v>2925</v>
      </c>
      <c r="G80" s="1" t="s">
        <v>1126</v>
      </c>
      <c r="H80" s="1" t="s">
        <v>499</v>
      </c>
      <c r="I80" s="5">
        <v>62300</v>
      </c>
    </row>
    <row r="81" spans="1:9" x14ac:dyDescent="0.2">
      <c r="A81" s="1" t="s">
        <v>1205</v>
      </c>
      <c r="B81" s="1" t="s">
        <v>3476</v>
      </c>
      <c r="C81" s="1" t="s">
        <v>89</v>
      </c>
      <c r="D81" s="1" t="s">
        <v>3035</v>
      </c>
      <c r="E81" s="1" t="s">
        <v>1206</v>
      </c>
      <c r="F81" s="1" t="s">
        <v>2925</v>
      </c>
      <c r="G81" s="1" t="s">
        <v>1126</v>
      </c>
      <c r="H81" s="1" t="s">
        <v>499</v>
      </c>
      <c r="I81" s="5">
        <v>62300</v>
      </c>
    </row>
    <row r="82" spans="1:9" x14ac:dyDescent="0.2">
      <c r="A82" s="1" t="s">
        <v>1221</v>
      </c>
      <c r="B82" s="1" t="s">
        <v>3476</v>
      </c>
      <c r="C82" s="1" t="s">
        <v>89</v>
      </c>
      <c r="D82" s="1" t="s">
        <v>3032</v>
      </c>
      <c r="E82" s="1" t="s">
        <v>1128</v>
      </c>
      <c r="F82" s="1" t="s">
        <v>2925</v>
      </c>
      <c r="G82" s="1" t="s">
        <v>1126</v>
      </c>
      <c r="H82" s="1" t="s">
        <v>499</v>
      </c>
      <c r="I82" s="5">
        <v>62300</v>
      </c>
    </row>
    <row r="83" spans="1:9" x14ac:dyDescent="0.2">
      <c r="A83" s="1" t="s">
        <v>1244</v>
      </c>
      <c r="B83" s="1" t="s">
        <v>3476</v>
      </c>
      <c r="C83" s="1" t="s">
        <v>89</v>
      </c>
      <c r="D83" s="1" t="s">
        <v>3036</v>
      </c>
      <c r="E83" s="1" t="s">
        <v>1137</v>
      </c>
      <c r="F83" s="1" t="s">
        <v>2927</v>
      </c>
      <c r="G83" s="1" t="s">
        <v>1123</v>
      </c>
      <c r="H83" s="1" t="s">
        <v>499</v>
      </c>
      <c r="I83" s="5">
        <v>62300</v>
      </c>
    </row>
    <row r="84" spans="1:9" x14ac:dyDescent="0.2">
      <c r="A84" s="1" t="s">
        <v>1245</v>
      </c>
      <c r="B84" s="1" t="s">
        <v>3476</v>
      </c>
      <c r="C84" s="1" t="s">
        <v>89</v>
      </c>
      <c r="D84" s="1" t="s">
        <v>3037</v>
      </c>
      <c r="E84" s="1" t="s">
        <v>1246</v>
      </c>
      <c r="F84" s="1" t="s">
        <v>2925</v>
      </c>
      <c r="G84" s="1" t="s">
        <v>1126</v>
      </c>
      <c r="H84" s="1" t="s">
        <v>499</v>
      </c>
      <c r="I84" s="5">
        <v>62300</v>
      </c>
    </row>
    <row r="85" spans="1:9" x14ac:dyDescent="0.2">
      <c r="A85" s="1" t="s">
        <v>1235</v>
      </c>
      <c r="B85" s="1" t="s">
        <v>3476</v>
      </c>
      <c r="C85" s="1" t="s">
        <v>89</v>
      </c>
      <c r="D85" s="1" t="s">
        <v>3038</v>
      </c>
      <c r="E85" s="1" t="s">
        <v>1236</v>
      </c>
      <c r="F85" s="1" t="s">
        <v>2925</v>
      </c>
      <c r="G85" s="1" t="s">
        <v>1126</v>
      </c>
      <c r="H85" s="1" t="s">
        <v>499</v>
      </c>
      <c r="I85" s="5">
        <v>62300</v>
      </c>
    </row>
    <row r="86" spans="1:9" x14ac:dyDescent="0.2">
      <c r="A86" s="1" t="s">
        <v>1207</v>
      </c>
      <c r="B86" s="1" t="s">
        <v>3476</v>
      </c>
      <c r="C86" s="1" t="s">
        <v>89</v>
      </c>
      <c r="D86" s="1" t="s">
        <v>3039</v>
      </c>
      <c r="E86" s="1" t="s">
        <v>1208</v>
      </c>
      <c r="F86" s="1" t="s">
        <v>2925</v>
      </c>
      <c r="G86" s="1" t="s">
        <v>1126</v>
      </c>
      <c r="H86" s="1" t="s">
        <v>499</v>
      </c>
      <c r="I86" s="5">
        <v>62300</v>
      </c>
    </row>
    <row r="87" spans="1:9" x14ac:dyDescent="0.2">
      <c r="A87" s="1" t="s">
        <v>1247</v>
      </c>
      <c r="B87" s="1" t="s">
        <v>3476</v>
      </c>
      <c r="C87" s="1" t="s">
        <v>89</v>
      </c>
      <c r="D87" s="1" t="s">
        <v>3040</v>
      </c>
      <c r="E87" s="1" t="s">
        <v>1248</v>
      </c>
      <c r="F87" s="1" t="s">
        <v>2925</v>
      </c>
      <c r="G87" s="1" t="s">
        <v>1126</v>
      </c>
      <c r="H87" s="1" t="s">
        <v>499</v>
      </c>
      <c r="I87" s="5">
        <v>62300</v>
      </c>
    </row>
    <row r="88" spans="1:9" x14ac:dyDescent="0.2">
      <c r="A88" s="1" t="s">
        <v>1237</v>
      </c>
      <c r="B88" s="1" t="s">
        <v>3476</v>
      </c>
      <c r="C88" s="1" t="s">
        <v>89</v>
      </c>
      <c r="D88" s="1" t="s">
        <v>3041</v>
      </c>
      <c r="E88" s="1" t="s">
        <v>1238</v>
      </c>
      <c r="F88" s="1" t="s">
        <v>2925</v>
      </c>
      <c r="G88" s="1" t="s">
        <v>1126</v>
      </c>
      <c r="H88" s="1" t="s">
        <v>499</v>
      </c>
      <c r="I88" s="5">
        <v>62300</v>
      </c>
    </row>
    <row r="89" spans="1:9" x14ac:dyDescent="0.2">
      <c r="A89" s="1" t="s">
        <v>1222</v>
      </c>
      <c r="B89" s="1" t="s">
        <v>3476</v>
      </c>
      <c r="C89" s="1" t="s">
        <v>89</v>
      </c>
      <c r="D89" s="1" t="s">
        <v>3042</v>
      </c>
      <c r="E89" s="1" t="s">
        <v>1223</v>
      </c>
      <c r="F89" s="1" t="s">
        <v>2925</v>
      </c>
      <c r="G89" s="1" t="s">
        <v>1126</v>
      </c>
      <c r="H89" s="1" t="s">
        <v>499</v>
      </c>
      <c r="I89" s="5">
        <v>62300</v>
      </c>
    </row>
    <row r="90" spans="1:9" x14ac:dyDescent="0.2">
      <c r="A90" s="1" t="s">
        <v>1224</v>
      </c>
      <c r="B90" s="1" t="s">
        <v>3476</v>
      </c>
      <c r="C90" s="1" t="s">
        <v>89</v>
      </c>
      <c r="D90" s="1" t="s">
        <v>3043</v>
      </c>
      <c r="E90" s="1" t="s">
        <v>1155</v>
      </c>
      <c r="F90" s="1" t="s">
        <v>2925</v>
      </c>
      <c r="G90" s="1" t="s">
        <v>1126</v>
      </c>
      <c r="H90" s="1" t="s">
        <v>499</v>
      </c>
      <c r="I90" s="5">
        <v>62300</v>
      </c>
    </row>
    <row r="91" spans="1:9" x14ac:dyDescent="0.2">
      <c r="A91" s="1" t="s">
        <v>1225</v>
      </c>
      <c r="B91" s="1" t="s">
        <v>3476</v>
      </c>
      <c r="C91" s="1" t="s">
        <v>89</v>
      </c>
      <c r="D91" s="1" t="s">
        <v>3044</v>
      </c>
      <c r="E91" s="1" t="s">
        <v>1226</v>
      </c>
      <c r="F91" s="1" t="s">
        <v>2925</v>
      </c>
      <c r="G91" s="1" t="s">
        <v>1126</v>
      </c>
      <c r="H91" s="1" t="s">
        <v>499</v>
      </c>
      <c r="I91" s="5">
        <v>62300</v>
      </c>
    </row>
    <row r="92" spans="1:9" x14ac:dyDescent="0.2">
      <c r="A92" s="1" t="s">
        <v>1249</v>
      </c>
      <c r="B92" s="1" t="s">
        <v>3476</v>
      </c>
      <c r="C92" s="1" t="s">
        <v>89</v>
      </c>
      <c r="D92" s="1" t="s">
        <v>3045</v>
      </c>
      <c r="E92" s="1" t="s">
        <v>1250</v>
      </c>
      <c r="F92" s="1" t="s">
        <v>2925</v>
      </c>
      <c r="G92" s="1" t="s">
        <v>1126</v>
      </c>
      <c r="H92" s="1" t="s">
        <v>499</v>
      </c>
      <c r="I92" s="5">
        <v>62300</v>
      </c>
    </row>
    <row r="93" spans="1:9" x14ac:dyDescent="0.2">
      <c r="A93" s="1" t="s">
        <v>1227</v>
      </c>
      <c r="B93" s="1" t="s">
        <v>3476</v>
      </c>
      <c r="C93" s="1" t="s">
        <v>89</v>
      </c>
      <c r="D93" s="1" t="s">
        <v>3046</v>
      </c>
      <c r="E93" s="1" t="s">
        <v>1153</v>
      </c>
      <c r="F93" s="1" t="s">
        <v>2925</v>
      </c>
      <c r="G93" s="1" t="s">
        <v>1126</v>
      </c>
      <c r="H93" s="1" t="s">
        <v>499</v>
      </c>
      <c r="I93" s="5">
        <v>62300</v>
      </c>
    </row>
    <row r="94" spans="1:9" x14ac:dyDescent="0.2">
      <c r="A94" s="1" t="s">
        <v>1239</v>
      </c>
      <c r="B94" s="1" t="s">
        <v>3476</v>
      </c>
      <c r="C94" s="1" t="s">
        <v>89</v>
      </c>
      <c r="D94" s="1" t="s">
        <v>3047</v>
      </c>
      <c r="E94" s="1" t="s">
        <v>1240</v>
      </c>
      <c r="F94" s="1" t="s">
        <v>2925</v>
      </c>
      <c r="G94" s="1" t="s">
        <v>1126</v>
      </c>
      <c r="H94" s="1" t="s">
        <v>499</v>
      </c>
      <c r="I94" s="5">
        <v>62300</v>
      </c>
    </row>
    <row r="95" spans="1:9" x14ac:dyDescent="0.2">
      <c r="A95" s="1" t="s">
        <v>1263</v>
      </c>
      <c r="B95" s="1" t="s">
        <v>3476</v>
      </c>
      <c r="C95" s="1" t="s">
        <v>89</v>
      </c>
      <c r="D95" s="1" t="s">
        <v>3048</v>
      </c>
      <c r="E95" s="1" t="s">
        <v>1124</v>
      </c>
      <c r="F95" s="1" t="s">
        <v>2927</v>
      </c>
      <c r="G95" s="1" t="s">
        <v>1123</v>
      </c>
      <c r="H95" s="1" t="s">
        <v>499</v>
      </c>
      <c r="I95" s="5">
        <v>62300</v>
      </c>
    </row>
    <row r="96" spans="1:9" x14ac:dyDescent="0.2">
      <c r="A96" s="1" t="s">
        <v>1209</v>
      </c>
      <c r="B96" s="1" t="s">
        <v>3476</v>
      </c>
      <c r="C96" s="1" t="s">
        <v>89</v>
      </c>
      <c r="D96" s="1" t="s">
        <v>3049</v>
      </c>
      <c r="E96" s="1" t="s">
        <v>1210</v>
      </c>
      <c r="F96" s="1" t="s">
        <v>2925</v>
      </c>
      <c r="G96" s="1" t="s">
        <v>1126</v>
      </c>
      <c r="H96" s="1" t="s">
        <v>499</v>
      </c>
      <c r="I96" s="5">
        <v>62300</v>
      </c>
    </row>
    <row r="97" spans="1:9" x14ac:dyDescent="0.2">
      <c r="A97" s="1" t="s">
        <v>1251</v>
      </c>
      <c r="B97" s="1" t="s">
        <v>3476</v>
      </c>
      <c r="C97" s="1" t="s">
        <v>89</v>
      </c>
      <c r="D97" s="1" t="s">
        <v>3050</v>
      </c>
      <c r="E97" s="1" t="s">
        <v>1252</v>
      </c>
      <c r="F97" s="1" t="s">
        <v>2925</v>
      </c>
      <c r="G97" s="1" t="s">
        <v>1126</v>
      </c>
      <c r="H97" s="1" t="s">
        <v>499</v>
      </c>
      <c r="I97" s="5">
        <v>62300</v>
      </c>
    </row>
    <row r="98" spans="1:9" x14ac:dyDescent="0.2">
      <c r="A98" s="1" t="s">
        <v>1359</v>
      </c>
      <c r="B98" s="1" t="s">
        <v>3476</v>
      </c>
      <c r="C98" s="1" t="s">
        <v>89</v>
      </c>
      <c r="D98" s="1" t="s">
        <v>3051</v>
      </c>
      <c r="E98" s="1" t="s">
        <v>919</v>
      </c>
      <c r="F98" s="1" t="s">
        <v>2928</v>
      </c>
      <c r="G98" s="1" t="s">
        <v>1121</v>
      </c>
      <c r="H98" s="1" t="s">
        <v>499</v>
      </c>
      <c r="I98" s="5">
        <v>62300</v>
      </c>
    </row>
    <row r="99" spans="1:9" x14ac:dyDescent="0.2">
      <c r="A99" s="1" t="s">
        <v>1211</v>
      </c>
      <c r="B99" s="1" t="s">
        <v>3476</v>
      </c>
      <c r="C99" s="1" t="s">
        <v>89</v>
      </c>
      <c r="D99" s="1" t="s">
        <v>3052</v>
      </c>
      <c r="E99" s="1" t="s">
        <v>1146</v>
      </c>
      <c r="F99" s="1" t="s">
        <v>2925</v>
      </c>
      <c r="G99" s="1" t="s">
        <v>1126</v>
      </c>
      <c r="H99" s="1" t="s">
        <v>499</v>
      </c>
      <c r="I99" s="5">
        <v>62300</v>
      </c>
    </row>
    <row r="100" spans="1:9" x14ac:dyDescent="0.2">
      <c r="A100" s="1" t="s">
        <v>1265</v>
      </c>
      <c r="B100" s="1" t="s">
        <v>3476</v>
      </c>
      <c r="C100" s="1" t="s">
        <v>89</v>
      </c>
      <c r="D100" s="1" t="s">
        <v>2994</v>
      </c>
      <c r="E100" s="1" t="s">
        <v>1151</v>
      </c>
      <c r="F100" s="1" t="s">
        <v>2925</v>
      </c>
      <c r="G100" s="1" t="s">
        <v>1126</v>
      </c>
      <c r="H100" s="1" t="s">
        <v>499</v>
      </c>
      <c r="I100" s="5">
        <v>62300</v>
      </c>
    </row>
    <row r="101" spans="1:9" x14ac:dyDescent="0.2">
      <c r="A101" s="1" t="s">
        <v>1360</v>
      </c>
      <c r="B101" s="1" t="s">
        <v>3476</v>
      </c>
      <c r="C101" s="1" t="s">
        <v>89</v>
      </c>
      <c r="D101" s="1" t="s">
        <v>2996</v>
      </c>
      <c r="E101" s="1" t="s">
        <v>1131</v>
      </c>
      <c r="F101" s="1" t="s">
        <v>2925</v>
      </c>
      <c r="G101" s="1" t="s">
        <v>1126</v>
      </c>
      <c r="H101" s="1" t="s">
        <v>499</v>
      </c>
      <c r="I101" s="5">
        <v>62300</v>
      </c>
    </row>
    <row r="102" spans="1:9" x14ac:dyDescent="0.2">
      <c r="A102" s="1" t="s">
        <v>1368</v>
      </c>
      <c r="B102" s="1" t="s">
        <v>3476</v>
      </c>
      <c r="C102" s="1" t="s">
        <v>89</v>
      </c>
      <c r="D102" s="1" t="s">
        <v>2997</v>
      </c>
      <c r="E102" s="1" t="s">
        <v>1171</v>
      </c>
      <c r="F102" s="1" t="s">
        <v>2925</v>
      </c>
      <c r="G102" s="1" t="s">
        <v>1126</v>
      </c>
      <c r="H102" s="1" t="s">
        <v>499</v>
      </c>
      <c r="I102" s="5">
        <v>62300</v>
      </c>
    </row>
    <row r="103" spans="1:9" x14ac:dyDescent="0.2">
      <c r="A103" s="1" t="s">
        <v>1369</v>
      </c>
      <c r="B103" s="1" t="s">
        <v>3476</v>
      </c>
      <c r="C103" s="1" t="s">
        <v>89</v>
      </c>
      <c r="D103" s="1" t="s">
        <v>3002</v>
      </c>
      <c r="E103" s="1" t="s">
        <v>1162</v>
      </c>
      <c r="F103" s="1" t="s">
        <v>2925</v>
      </c>
      <c r="G103" s="1" t="s">
        <v>1126</v>
      </c>
      <c r="H103" s="1" t="s">
        <v>499</v>
      </c>
      <c r="I103" s="5">
        <v>62300</v>
      </c>
    </row>
    <row r="104" spans="1:9" x14ac:dyDescent="0.2">
      <c r="A104" s="1" t="s">
        <v>1255</v>
      </c>
      <c r="B104" s="1" t="s">
        <v>3476</v>
      </c>
      <c r="C104" s="1" t="s">
        <v>89</v>
      </c>
      <c r="D104" s="1" t="s">
        <v>3007</v>
      </c>
      <c r="E104" s="1" t="s">
        <v>1145</v>
      </c>
      <c r="F104" s="1" t="s">
        <v>2925</v>
      </c>
      <c r="G104" s="1" t="s">
        <v>1126</v>
      </c>
      <c r="H104" s="1" t="s">
        <v>499</v>
      </c>
      <c r="I104" s="5">
        <v>62300</v>
      </c>
    </row>
    <row r="105" spans="1:9" x14ac:dyDescent="0.2">
      <c r="A105" s="1" t="s">
        <v>1500</v>
      </c>
      <c r="B105" s="1" t="s">
        <v>3476</v>
      </c>
      <c r="C105" s="1" t="s">
        <v>89</v>
      </c>
      <c r="D105" s="1" t="s">
        <v>3009</v>
      </c>
      <c r="E105" s="1" t="s">
        <v>1163</v>
      </c>
      <c r="F105" s="1" t="s">
        <v>2925</v>
      </c>
      <c r="G105" s="1" t="s">
        <v>1126</v>
      </c>
      <c r="H105" s="1" t="s">
        <v>499</v>
      </c>
      <c r="I105" s="5">
        <v>62300</v>
      </c>
    </row>
    <row r="106" spans="1:9" x14ac:dyDescent="0.2">
      <c r="A106" s="1" t="s">
        <v>1361</v>
      </c>
      <c r="B106" s="1" t="s">
        <v>3476</v>
      </c>
      <c r="C106" s="1" t="s">
        <v>89</v>
      </c>
      <c r="D106" s="1" t="s">
        <v>3018</v>
      </c>
      <c r="E106" s="1" t="s">
        <v>1164</v>
      </c>
      <c r="F106" s="1" t="s">
        <v>2926</v>
      </c>
      <c r="G106" s="1" t="s">
        <v>1135</v>
      </c>
      <c r="H106" s="1" t="s">
        <v>499</v>
      </c>
      <c r="I106" s="5">
        <v>62300</v>
      </c>
    </row>
    <row r="107" spans="1:9" x14ac:dyDescent="0.2">
      <c r="A107" s="1" t="s">
        <v>1362</v>
      </c>
      <c r="B107" s="1" t="s">
        <v>3476</v>
      </c>
      <c r="C107" s="1" t="s">
        <v>89</v>
      </c>
      <c r="D107" s="1" t="s">
        <v>3019</v>
      </c>
      <c r="E107" s="1" t="s">
        <v>1134</v>
      </c>
      <c r="F107" s="1" t="s">
        <v>2926</v>
      </c>
      <c r="G107" s="1" t="s">
        <v>1135</v>
      </c>
      <c r="H107" s="1" t="s">
        <v>499</v>
      </c>
      <c r="I107" s="5">
        <v>62300</v>
      </c>
    </row>
    <row r="108" spans="1:9" x14ac:dyDescent="0.2">
      <c r="A108" s="1" t="s">
        <v>1363</v>
      </c>
      <c r="B108" s="1" t="s">
        <v>3476</v>
      </c>
      <c r="C108" s="1" t="s">
        <v>89</v>
      </c>
      <c r="D108" s="1" t="s">
        <v>3021</v>
      </c>
      <c r="E108" s="1" t="s">
        <v>1144</v>
      </c>
      <c r="F108" s="1" t="s">
        <v>2927</v>
      </c>
      <c r="G108" s="1" t="s">
        <v>1123</v>
      </c>
      <c r="H108" s="1" t="s">
        <v>499</v>
      </c>
      <c r="I108" s="5">
        <v>62300</v>
      </c>
    </row>
    <row r="109" spans="1:9" x14ac:dyDescent="0.2">
      <c r="A109" s="1" t="s">
        <v>1253</v>
      </c>
      <c r="B109" s="1" t="s">
        <v>3476</v>
      </c>
      <c r="C109" s="1" t="s">
        <v>89</v>
      </c>
      <c r="D109" s="1" t="s">
        <v>3022</v>
      </c>
      <c r="E109" s="1" t="s">
        <v>1234</v>
      </c>
      <c r="F109" s="1" t="s">
        <v>2926</v>
      </c>
      <c r="G109" s="1" t="s">
        <v>1135</v>
      </c>
      <c r="H109" s="1" t="s">
        <v>499</v>
      </c>
      <c r="I109" s="5">
        <v>62300</v>
      </c>
    </row>
    <row r="110" spans="1:9" x14ac:dyDescent="0.2">
      <c r="A110" s="1" t="s">
        <v>1486</v>
      </c>
      <c r="B110" s="1" t="s">
        <v>3476</v>
      </c>
      <c r="C110" s="1" t="s">
        <v>89</v>
      </c>
      <c r="D110" s="1" t="s">
        <v>3023</v>
      </c>
      <c r="E110" s="1" t="s">
        <v>1183</v>
      </c>
      <c r="F110" s="1" t="s">
        <v>2925</v>
      </c>
      <c r="G110" s="1" t="s">
        <v>1126</v>
      </c>
      <c r="H110" s="1" t="s">
        <v>499</v>
      </c>
      <c r="I110" s="5">
        <v>62300</v>
      </c>
    </row>
    <row r="111" spans="1:9" x14ac:dyDescent="0.2">
      <c r="A111" s="1" t="s">
        <v>1364</v>
      </c>
      <c r="B111" s="1" t="s">
        <v>3476</v>
      </c>
      <c r="C111" s="1" t="s">
        <v>89</v>
      </c>
      <c r="D111" s="1" t="s">
        <v>3027</v>
      </c>
      <c r="E111" s="1" t="s">
        <v>1125</v>
      </c>
      <c r="F111" s="1" t="s">
        <v>2925</v>
      </c>
      <c r="G111" s="1" t="s">
        <v>1126</v>
      </c>
      <c r="H111" s="1" t="s">
        <v>499</v>
      </c>
      <c r="I111" s="5">
        <v>62300</v>
      </c>
    </row>
    <row r="112" spans="1:9" x14ac:dyDescent="0.2">
      <c r="A112" s="1" t="s">
        <v>1264</v>
      </c>
      <c r="B112" s="1" t="s">
        <v>3476</v>
      </c>
      <c r="C112" s="1" t="s">
        <v>89</v>
      </c>
      <c r="D112" s="1" t="s">
        <v>3029</v>
      </c>
      <c r="E112" s="1" t="s">
        <v>1138</v>
      </c>
      <c r="F112" s="1" t="s">
        <v>2925</v>
      </c>
      <c r="G112" s="1" t="s">
        <v>1126</v>
      </c>
      <c r="H112" s="1" t="s">
        <v>499</v>
      </c>
      <c r="I112" s="5">
        <v>62300</v>
      </c>
    </row>
    <row r="113" spans="1:9" x14ac:dyDescent="0.2">
      <c r="A113" s="1" t="s">
        <v>1367</v>
      </c>
      <c r="B113" s="1" t="s">
        <v>3476</v>
      </c>
      <c r="C113" s="1" t="s">
        <v>89</v>
      </c>
      <c r="D113" s="1" t="s">
        <v>3032</v>
      </c>
      <c r="E113" s="1" t="s">
        <v>1128</v>
      </c>
      <c r="F113" s="1" t="s">
        <v>2925</v>
      </c>
      <c r="G113" s="1" t="s">
        <v>1126</v>
      </c>
      <c r="H113" s="1" t="s">
        <v>499</v>
      </c>
      <c r="I113" s="5">
        <v>62300</v>
      </c>
    </row>
    <row r="114" spans="1:9" x14ac:dyDescent="0.2">
      <c r="A114" s="1" t="s">
        <v>1377</v>
      </c>
      <c r="B114" s="1" t="s">
        <v>3476</v>
      </c>
      <c r="C114" s="1" t="s">
        <v>89</v>
      </c>
      <c r="D114" s="1" t="s">
        <v>3042</v>
      </c>
      <c r="E114" s="1" t="s">
        <v>1223</v>
      </c>
      <c r="F114" s="1" t="s">
        <v>2925</v>
      </c>
      <c r="G114" s="1" t="s">
        <v>1126</v>
      </c>
      <c r="H114" s="1" t="s">
        <v>499</v>
      </c>
      <c r="I114" s="5">
        <v>62300</v>
      </c>
    </row>
    <row r="115" spans="1:9" x14ac:dyDescent="0.2">
      <c r="A115" s="1" t="s">
        <v>1254</v>
      </c>
      <c r="B115" s="1" t="s">
        <v>3476</v>
      </c>
      <c r="C115" s="1" t="s">
        <v>89</v>
      </c>
      <c r="D115" s="1" t="s">
        <v>3043</v>
      </c>
      <c r="E115" s="1" t="s">
        <v>1155</v>
      </c>
      <c r="F115" s="1" t="s">
        <v>2925</v>
      </c>
      <c r="G115" s="1" t="s">
        <v>1126</v>
      </c>
      <c r="H115" s="1" t="s">
        <v>499</v>
      </c>
      <c r="I115" s="5">
        <v>62300</v>
      </c>
    </row>
    <row r="116" spans="1:9" x14ac:dyDescent="0.2">
      <c r="A116" s="1" t="s">
        <v>1256</v>
      </c>
      <c r="B116" s="1" t="s">
        <v>3476</v>
      </c>
      <c r="C116" s="1" t="s">
        <v>89</v>
      </c>
      <c r="D116" s="1" t="s">
        <v>3052</v>
      </c>
      <c r="E116" s="1" t="s">
        <v>1146</v>
      </c>
      <c r="F116" s="1" t="s">
        <v>2925</v>
      </c>
      <c r="G116" s="1" t="s">
        <v>1126</v>
      </c>
      <c r="H116" s="1" t="s">
        <v>499</v>
      </c>
      <c r="I116" s="5">
        <v>62300</v>
      </c>
    </row>
    <row r="117" spans="1:9" x14ac:dyDescent="0.2">
      <c r="A117" s="1" t="s">
        <v>1428</v>
      </c>
      <c r="B117" s="1" t="s">
        <v>3476</v>
      </c>
      <c r="C117" s="1" t="s">
        <v>89</v>
      </c>
      <c r="D117" s="1" t="s">
        <v>3051</v>
      </c>
      <c r="E117" s="1" t="s">
        <v>919</v>
      </c>
      <c r="F117" s="1" t="s">
        <v>2928</v>
      </c>
      <c r="G117" s="1" t="s">
        <v>1121</v>
      </c>
      <c r="H117" s="1" t="s">
        <v>499</v>
      </c>
      <c r="I117" s="5">
        <v>62300</v>
      </c>
    </row>
    <row r="118" spans="1:9" x14ac:dyDescent="0.2">
      <c r="A118" s="1" t="s">
        <v>1432</v>
      </c>
      <c r="B118" s="1" t="s">
        <v>3476</v>
      </c>
      <c r="C118" s="1" t="s">
        <v>89</v>
      </c>
      <c r="D118" s="1" t="s">
        <v>3023</v>
      </c>
      <c r="E118" s="1" t="s">
        <v>1183</v>
      </c>
      <c r="F118" s="1" t="s">
        <v>2925</v>
      </c>
      <c r="G118" s="1" t="s">
        <v>1126</v>
      </c>
      <c r="H118" s="1" t="s">
        <v>499</v>
      </c>
      <c r="I118" s="5">
        <v>62300</v>
      </c>
    </row>
    <row r="119" spans="1:9" x14ac:dyDescent="0.2">
      <c r="A119" s="1" t="s">
        <v>999</v>
      </c>
      <c r="B119" s="1" t="s">
        <v>3477</v>
      </c>
      <c r="C119" s="1" t="s">
        <v>87</v>
      </c>
      <c r="D119" s="1" t="s">
        <v>3053</v>
      </c>
      <c r="E119" s="1" t="s">
        <v>997</v>
      </c>
      <c r="F119" s="1" t="s">
        <v>2929</v>
      </c>
      <c r="G119" s="1" t="s">
        <v>998</v>
      </c>
      <c r="H119" s="1" t="s">
        <v>499</v>
      </c>
      <c r="I119" s="5">
        <v>59550</v>
      </c>
    </row>
    <row r="120" spans="1:9" x14ac:dyDescent="0.2">
      <c r="A120" s="1" t="s">
        <v>1000</v>
      </c>
      <c r="B120" s="1" t="s">
        <v>3477</v>
      </c>
      <c r="C120" s="1" t="s">
        <v>87</v>
      </c>
      <c r="D120" s="1" t="s">
        <v>3053</v>
      </c>
      <c r="E120" s="1" t="s">
        <v>997</v>
      </c>
      <c r="F120" s="1" t="s">
        <v>2929</v>
      </c>
      <c r="G120" s="1" t="s">
        <v>998</v>
      </c>
      <c r="H120" s="1" t="s">
        <v>102</v>
      </c>
      <c r="I120" s="5">
        <v>59550</v>
      </c>
    </row>
    <row r="121" spans="1:9" x14ac:dyDescent="0.2">
      <c r="A121" s="1" t="s">
        <v>1001</v>
      </c>
      <c r="B121" s="1" t="s">
        <v>3477</v>
      </c>
      <c r="C121" s="1" t="s">
        <v>87</v>
      </c>
      <c r="D121" s="1" t="s">
        <v>3054</v>
      </c>
      <c r="E121" s="1" t="s">
        <v>1002</v>
      </c>
      <c r="F121" s="1" t="s">
        <v>2929</v>
      </c>
      <c r="G121" s="1" t="s">
        <v>998</v>
      </c>
      <c r="H121" s="1" t="s">
        <v>499</v>
      </c>
      <c r="I121" s="5">
        <v>59550</v>
      </c>
    </row>
    <row r="122" spans="1:9" x14ac:dyDescent="0.2">
      <c r="A122" s="1" t="s">
        <v>1005</v>
      </c>
      <c r="B122" s="1" t="s">
        <v>3477</v>
      </c>
      <c r="C122" s="1" t="s">
        <v>87</v>
      </c>
      <c r="D122" s="1" t="s">
        <v>3055</v>
      </c>
      <c r="E122" s="1" t="s">
        <v>1006</v>
      </c>
      <c r="F122" s="1" t="s">
        <v>2929</v>
      </c>
      <c r="G122" s="1" t="s">
        <v>998</v>
      </c>
      <c r="H122" s="1" t="s">
        <v>499</v>
      </c>
      <c r="I122" s="5">
        <v>59550</v>
      </c>
    </row>
    <row r="123" spans="1:9" x14ac:dyDescent="0.2">
      <c r="A123" s="1" t="s">
        <v>1087</v>
      </c>
      <c r="B123" s="1" t="s">
        <v>3478</v>
      </c>
      <c r="C123" s="1" t="s">
        <v>88</v>
      </c>
      <c r="D123" s="1" t="s">
        <v>3056</v>
      </c>
      <c r="E123" s="1" t="s">
        <v>463</v>
      </c>
      <c r="F123" s="1" t="s">
        <v>2930</v>
      </c>
      <c r="G123" s="1" t="s">
        <v>1014</v>
      </c>
      <c r="H123" s="1" t="s">
        <v>499</v>
      </c>
      <c r="I123" s="5">
        <v>62300</v>
      </c>
    </row>
    <row r="124" spans="1:9" x14ac:dyDescent="0.2">
      <c r="A124" s="1" t="s">
        <v>1070</v>
      </c>
      <c r="B124" s="1" t="s">
        <v>3478</v>
      </c>
      <c r="C124" s="1" t="s">
        <v>88</v>
      </c>
      <c r="D124" s="1" t="s">
        <v>3056</v>
      </c>
      <c r="E124" s="1" t="s">
        <v>463</v>
      </c>
      <c r="F124" s="1" t="s">
        <v>2930</v>
      </c>
      <c r="G124" s="1" t="s">
        <v>1014</v>
      </c>
      <c r="H124" s="1" t="s">
        <v>499</v>
      </c>
      <c r="I124" s="5">
        <v>62300</v>
      </c>
    </row>
    <row r="125" spans="1:9" x14ac:dyDescent="0.2">
      <c r="A125" s="1" t="s">
        <v>1107</v>
      </c>
      <c r="B125" s="1" t="s">
        <v>3478</v>
      </c>
      <c r="C125" s="1" t="s">
        <v>88</v>
      </c>
      <c r="D125" s="1" t="s">
        <v>3056</v>
      </c>
      <c r="E125" s="1" t="s">
        <v>463</v>
      </c>
      <c r="F125" s="1" t="s">
        <v>2930</v>
      </c>
      <c r="G125" s="1" t="s">
        <v>1014</v>
      </c>
      <c r="H125" s="1" t="s">
        <v>499</v>
      </c>
      <c r="I125" s="5">
        <v>62300</v>
      </c>
    </row>
    <row r="126" spans="1:9" x14ac:dyDescent="0.2">
      <c r="A126" s="1" t="s">
        <v>1059</v>
      </c>
      <c r="B126" s="1" t="s">
        <v>3478</v>
      </c>
      <c r="C126" s="1" t="s">
        <v>88</v>
      </c>
      <c r="D126" s="1" t="s">
        <v>3056</v>
      </c>
      <c r="E126" s="1" t="s">
        <v>463</v>
      </c>
      <c r="F126" s="1" t="s">
        <v>2930</v>
      </c>
      <c r="G126" s="1" t="s">
        <v>1014</v>
      </c>
      <c r="H126" s="1" t="s">
        <v>499</v>
      </c>
      <c r="I126" s="5">
        <v>62300</v>
      </c>
    </row>
    <row r="127" spans="1:9" x14ac:dyDescent="0.2">
      <c r="A127" s="1" t="s">
        <v>1066</v>
      </c>
      <c r="B127" s="1" t="s">
        <v>3478</v>
      </c>
      <c r="C127" s="1" t="s">
        <v>88</v>
      </c>
      <c r="D127" s="1" t="s">
        <v>3056</v>
      </c>
      <c r="E127" s="1" t="s">
        <v>463</v>
      </c>
      <c r="F127" s="1" t="s">
        <v>2930</v>
      </c>
      <c r="G127" s="1" t="s">
        <v>1014</v>
      </c>
      <c r="H127" s="1" t="s">
        <v>499</v>
      </c>
      <c r="I127" s="5">
        <v>62300</v>
      </c>
    </row>
    <row r="128" spans="1:9" x14ac:dyDescent="0.2">
      <c r="A128" s="1" t="s">
        <v>1028</v>
      </c>
      <c r="B128" s="1" t="s">
        <v>3478</v>
      </c>
      <c r="C128" s="1" t="s">
        <v>88</v>
      </c>
      <c r="D128" s="1" t="s">
        <v>3056</v>
      </c>
      <c r="E128" s="1" t="s">
        <v>463</v>
      </c>
      <c r="F128" s="1" t="s">
        <v>2930</v>
      </c>
      <c r="G128" s="1" t="s">
        <v>1014</v>
      </c>
      <c r="H128" s="1" t="s">
        <v>499</v>
      </c>
      <c r="I128" s="5">
        <v>62300</v>
      </c>
    </row>
    <row r="129" spans="1:9" x14ac:dyDescent="0.2">
      <c r="A129" s="1" t="s">
        <v>1042</v>
      </c>
      <c r="B129" s="1" t="s">
        <v>3478</v>
      </c>
      <c r="C129" s="1" t="s">
        <v>88</v>
      </c>
      <c r="D129" s="1" t="s">
        <v>3056</v>
      </c>
      <c r="E129" s="1" t="s">
        <v>463</v>
      </c>
      <c r="F129" s="1" t="s">
        <v>2930</v>
      </c>
      <c r="G129" s="1" t="s">
        <v>1014</v>
      </c>
      <c r="H129" s="1" t="s">
        <v>499</v>
      </c>
      <c r="I129" s="5">
        <v>62300</v>
      </c>
    </row>
    <row r="130" spans="1:9" x14ac:dyDescent="0.2">
      <c r="A130" s="1" t="s">
        <v>1023</v>
      </c>
      <c r="B130" s="1" t="s">
        <v>3478</v>
      </c>
      <c r="C130" s="1" t="s">
        <v>88</v>
      </c>
      <c r="D130" s="1" t="s">
        <v>3056</v>
      </c>
      <c r="E130" s="1" t="s">
        <v>463</v>
      </c>
      <c r="F130" s="1" t="s">
        <v>2930</v>
      </c>
      <c r="G130" s="1" t="s">
        <v>1014</v>
      </c>
      <c r="H130" s="1" t="s">
        <v>499</v>
      </c>
      <c r="I130" s="5">
        <v>62300</v>
      </c>
    </row>
    <row r="131" spans="1:9" x14ac:dyDescent="0.2">
      <c r="A131" s="1" t="s">
        <v>1043</v>
      </c>
      <c r="B131" s="1" t="s">
        <v>3478</v>
      </c>
      <c r="C131" s="1" t="s">
        <v>88</v>
      </c>
      <c r="D131" s="1" t="s">
        <v>3056</v>
      </c>
      <c r="E131" s="1" t="s">
        <v>463</v>
      </c>
      <c r="F131" s="1" t="s">
        <v>2930</v>
      </c>
      <c r="G131" s="1" t="s">
        <v>1014</v>
      </c>
      <c r="H131" s="1" t="s">
        <v>499</v>
      </c>
      <c r="I131" s="5">
        <v>62300</v>
      </c>
    </row>
    <row r="132" spans="1:9" x14ac:dyDescent="0.2">
      <c r="A132" s="1" t="s">
        <v>1044</v>
      </c>
      <c r="B132" s="1" t="s">
        <v>3478</v>
      </c>
      <c r="C132" s="1" t="s">
        <v>88</v>
      </c>
      <c r="D132" s="1" t="s">
        <v>3056</v>
      </c>
      <c r="E132" s="1" t="s">
        <v>463</v>
      </c>
      <c r="F132" s="1" t="s">
        <v>2930</v>
      </c>
      <c r="G132" s="1" t="s">
        <v>1014</v>
      </c>
      <c r="H132" s="1" t="s">
        <v>499</v>
      </c>
      <c r="I132" s="5">
        <v>62300</v>
      </c>
    </row>
    <row r="133" spans="1:9" x14ac:dyDescent="0.2">
      <c r="A133" s="1" t="s">
        <v>1111</v>
      </c>
      <c r="B133" s="1" t="s">
        <v>3478</v>
      </c>
      <c r="C133" s="1" t="s">
        <v>88</v>
      </c>
      <c r="D133" s="1" t="s">
        <v>3056</v>
      </c>
      <c r="E133" s="1" t="s">
        <v>463</v>
      </c>
      <c r="F133" s="1" t="s">
        <v>2930</v>
      </c>
      <c r="G133" s="1" t="s">
        <v>1014</v>
      </c>
      <c r="H133" s="1" t="s">
        <v>499</v>
      </c>
      <c r="I133" s="5">
        <v>62300</v>
      </c>
    </row>
    <row r="134" spans="1:9" x14ac:dyDescent="0.2">
      <c r="A134" s="1" t="s">
        <v>1106</v>
      </c>
      <c r="B134" s="1" t="s">
        <v>3478</v>
      </c>
      <c r="C134" s="1" t="s">
        <v>88</v>
      </c>
      <c r="D134" s="1" t="s">
        <v>3056</v>
      </c>
      <c r="E134" s="1" t="s">
        <v>463</v>
      </c>
      <c r="F134" s="1" t="s">
        <v>2930</v>
      </c>
      <c r="G134" s="1" t="s">
        <v>1014</v>
      </c>
      <c r="H134" s="1" t="s">
        <v>499</v>
      </c>
      <c r="I134" s="5">
        <v>62300</v>
      </c>
    </row>
    <row r="135" spans="1:9" x14ac:dyDescent="0.2">
      <c r="A135" s="1" t="s">
        <v>1018</v>
      </c>
      <c r="B135" s="1" t="s">
        <v>3478</v>
      </c>
      <c r="C135" s="1" t="s">
        <v>88</v>
      </c>
      <c r="D135" s="1" t="s">
        <v>3056</v>
      </c>
      <c r="E135" s="1" t="s">
        <v>463</v>
      </c>
      <c r="F135" s="1" t="s">
        <v>2930</v>
      </c>
      <c r="G135" s="1" t="s">
        <v>1014</v>
      </c>
      <c r="H135" s="1" t="s">
        <v>499</v>
      </c>
      <c r="I135" s="5">
        <v>62300</v>
      </c>
    </row>
    <row r="136" spans="1:9" x14ac:dyDescent="0.2">
      <c r="A136" s="1" t="s">
        <v>1029</v>
      </c>
      <c r="B136" s="1" t="s">
        <v>3478</v>
      </c>
      <c r="C136" s="1" t="s">
        <v>88</v>
      </c>
      <c r="D136" s="1" t="s">
        <v>3056</v>
      </c>
      <c r="E136" s="1" t="s">
        <v>463</v>
      </c>
      <c r="F136" s="1" t="s">
        <v>2930</v>
      </c>
      <c r="G136" s="1" t="s">
        <v>1014</v>
      </c>
      <c r="H136" s="1" t="s">
        <v>499</v>
      </c>
      <c r="I136" s="5">
        <v>62300</v>
      </c>
    </row>
    <row r="137" spans="1:9" x14ac:dyDescent="0.2">
      <c r="A137" s="1" t="s">
        <v>1045</v>
      </c>
      <c r="B137" s="1" t="s">
        <v>3478</v>
      </c>
      <c r="C137" s="1" t="s">
        <v>88</v>
      </c>
      <c r="D137" s="1" t="s">
        <v>3056</v>
      </c>
      <c r="E137" s="1" t="s">
        <v>463</v>
      </c>
      <c r="F137" s="1" t="s">
        <v>2930</v>
      </c>
      <c r="G137" s="1" t="s">
        <v>1014</v>
      </c>
      <c r="H137" s="1" t="s">
        <v>499</v>
      </c>
      <c r="I137" s="5">
        <v>62300</v>
      </c>
    </row>
    <row r="138" spans="1:9" x14ac:dyDescent="0.2">
      <c r="A138" s="1" t="s">
        <v>1079</v>
      </c>
      <c r="B138" s="1" t="s">
        <v>3478</v>
      </c>
      <c r="C138" s="1" t="s">
        <v>88</v>
      </c>
      <c r="D138" s="1" t="s">
        <v>3057</v>
      </c>
      <c r="E138" s="1" t="s">
        <v>1015</v>
      </c>
      <c r="F138" s="1" t="s">
        <v>2930</v>
      </c>
      <c r="G138" s="1" t="s">
        <v>1014</v>
      </c>
      <c r="H138" s="1" t="s">
        <v>499</v>
      </c>
      <c r="I138" s="5">
        <v>62300</v>
      </c>
    </row>
    <row r="139" spans="1:9" x14ac:dyDescent="0.2">
      <c r="A139" s="1" t="s">
        <v>1089</v>
      </c>
      <c r="B139" s="1" t="s">
        <v>3478</v>
      </c>
      <c r="C139" s="1" t="s">
        <v>88</v>
      </c>
      <c r="D139" s="1" t="s">
        <v>3056</v>
      </c>
      <c r="E139" s="1" t="s">
        <v>463</v>
      </c>
      <c r="F139" s="1" t="s">
        <v>2930</v>
      </c>
      <c r="G139" s="1" t="s">
        <v>1014</v>
      </c>
      <c r="H139" s="1" t="s">
        <v>499</v>
      </c>
      <c r="I139" s="5">
        <v>62300</v>
      </c>
    </row>
    <row r="140" spans="1:9" x14ac:dyDescent="0.2">
      <c r="A140" s="1" t="s">
        <v>1071</v>
      </c>
      <c r="B140" s="1" t="s">
        <v>3478</v>
      </c>
      <c r="C140" s="1" t="s">
        <v>88</v>
      </c>
      <c r="D140" s="1" t="s">
        <v>3056</v>
      </c>
      <c r="E140" s="1" t="s">
        <v>463</v>
      </c>
      <c r="F140" s="1" t="s">
        <v>2930</v>
      </c>
      <c r="G140" s="1" t="s">
        <v>1014</v>
      </c>
      <c r="H140" s="1" t="s">
        <v>499</v>
      </c>
      <c r="I140" s="5">
        <v>62300</v>
      </c>
    </row>
    <row r="141" spans="1:9" x14ac:dyDescent="0.2">
      <c r="A141" s="1" t="s">
        <v>1037</v>
      </c>
      <c r="B141" s="1" t="s">
        <v>3478</v>
      </c>
      <c r="C141" s="1" t="s">
        <v>88</v>
      </c>
      <c r="D141" s="1" t="s">
        <v>3056</v>
      </c>
      <c r="E141" s="1" t="s">
        <v>463</v>
      </c>
      <c r="F141" s="1" t="s">
        <v>2930</v>
      </c>
      <c r="G141" s="1" t="s">
        <v>1014</v>
      </c>
      <c r="H141" s="1" t="s">
        <v>499</v>
      </c>
      <c r="I141" s="5">
        <v>62300</v>
      </c>
    </row>
    <row r="142" spans="1:9" x14ac:dyDescent="0.2">
      <c r="A142" s="1" t="s">
        <v>1060</v>
      </c>
      <c r="B142" s="1" t="s">
        <v>3478</v>
      </c>
      <c r="C142" s="1" t="s">
        <v>88</v>
      </c>
      <c r="D142" s="1" t="s">
        <v>3056</v>
      </c>
      <c r="E142" s="1" t="s">
        <v>463</v>
      </c>
      <c r="F142" s="1" t="s">
        <v>2930</v>
      </c>
      <c r="G142" s="1" t="s">
        <v>1014</v>
      </c>
      <c r="H142" s="1" t="s">
        <v>499</v>
      </c>
      <c r="I142" s="5">
        <v>62300</v>
      </c>
    </row>
    <row r="143" spans="1:9" x14ac:dyDescent="0.2">
      <c r="A143" s="1" t="s">
        <v>1067</v>
      </c>
      <c r="B143" s="1" t="s">
        <v>3478</v>
      </c>
      <c r="C143" s="1" t="s">
        <v>88</v>
      </c>
      <c r="D143" s="1" t="s">
        <v>3056</v>
      </c>
      <c r="E143" s="1" t="s">
        <v>463</v>
      </c>
      <c r="F143" s="1" t="s">
        <v>2930</v>
      </c>
      <c r="G143" s="1" t="s">
        <v>1014</v>
      </c>
      <c r="H143" s="1" t="s">
        <v>499</v>
      </c>
      <c r="I143" s="5">
        <v>62300</v>
      </c>
    </row>
    <row r="144" spans="1:9" x14ac:dyDescent="0.2">
      <c r="A144" s="1" t="s">
        <v>1101</v>
      </c>
      <c r="B144" s="1" t="s">
        <v>3478</v>
      </c>
      <c r="C144" s="1" t="s">
        <v>88</v>
      </c>
      <c r="D144" s="1" t="s">
        <v>3056</v>
      </c>
      <c r="E144" s="1" t="s">
        <v>463</v>
      </c>
      <c r="F144" s="1" t="s">
        <v>2930</v>
      </c>
      <c r="G144" s="1" t="s">
        <v>1014</v>
      </c>
      <c r="H144" s="1" t="s">
        <v>499</v>
      </c>
      <c r="I144" s="5">
        <v>62300</v>
      </c>
    </row>
    <row r="145" spans="1:9" x14ac:dyDescent="0.2">
      <c r="A145" s="1" t="s">
        <v>1024</v>
      </c>
      <c r="B145" s="1" t="s">
        <v>3478</v>
      </c>
      <c r="C145" s="1" t="s">
        <v>88</v>
      </c>
      <c r="D145" s="1" t="s">
        <v>3056</v>
      </c>
      <c r="E145" s="1" t="s">
        <v>463</v>
      </c>
      <c r="F145" s="1" t="s">
        <v>2930</v>
      </c>
      <c r="G145" s="1" t="s">
        <v>1014</v>
      </c>
      <c r="H145" s="1" t="s">
        <v>499</v>
      </c>
      <c r="I145" s="5">
        <v>62300</v>
      </c>
    </row>
    <row r="146" spans="1:9" x14ac:dyDescent="0.2">
      <c r="A146" s="1" t="s">
        <v>1102</v>
      </c>
      <c r="B146" s="1" t="s">
        <v>3478</v>
      </c>
      <c r="C146" s="1" t="s">
        <v>88</v>
      </c>
      <c r="D146" s="1" t="s">
        <v>3056</v>
      </c>
      <c r="E146" s="1" t="s">
        <v>463</v>
      </c>
      <c r="F146" s="1" t="s">
        <v>2930</v>
      </c>
      <c r="G146" s="1" t="s">
        <v>1014</v>
      </c>
      <c r="H146" s="1" t="s">
        <v>499</v>
      </c>
      <c r="I146" s="5">
        <v>62300</v>
      </c>
    </row>
    <row r="147" spans="1:9" x14ac:dyDescent="0.2">
      <c r="A147" s="1" t="s">
        <v>1080</v>
      </c>
      <c r="B147" s="1" t="s">
        <v>3478</v>
      </c>
      <c r="C147" s="1" t="s">
        <v>88</v>
      </c>
      <c r="D147" s="1" t="s">
        <v>3056</v>
      </c>
      <c r="E147" s="1" t="s">
        <v>463</v>
      </c>
      <c r="F147" s="1" t="s">
        <v>2930</v>
      </c>
      <c r="G147" s="1" t="s">
        <v>1014</v>
      </c>
      <c r="H147" s="1" t="s">
        <v>499</v>
      </c>
      <c r="I147" s="5">
        <v>62300</v>
      </c>
    </row>
    <row r="148" spans="1:9" x14ac:dyDescent="0.2">
      <c r="A148" s="1" t="s">
        <v>1072</v>
      </c>
      <c r="B148" s="1" t="s">
        <v>3478</v>
      </c>
      <c r="C148" s="1" t="s">
        <v>88</v>
      </c>
      <c r="D148" s="1" t="s">
        <v>3056</v>
      </c>
      <c r="E148" s="1" t="s">
        <v>463</v>
      </c>
      <c r="F148" s="1" t="s">
        <v>2930</v>
      </c>
      <c r="G148" s="1" t="s">
        <v>1014</v>
      </c>
      <c r="H148" s="1" t="s">
        <v>499</v>
      </c>
      <c r="I148" s="5">
        <v>62300</v>
      </c>
    </row>
    <row r="149" spans="1:9" x14ac:dyDescent="0.2">
      <c r="A149" s="1" t="s">
        <v>1108</v>
      </c>
      <c r="B149" s="1" t="s">
        <v>3478</v>
      </c>
      <c r="C149" s="1" t="s">
        <v>88</v>
      </c>
      <c r="D149" s="1" t="s">
        <v>3056</v>
      </c>
      <c r="E149" s="1" t="s">
        <v>463</v>
      </c>
      <c r="F149" s="1" t="s">
        <v>2930</v>
      </c>
      <c r="G149" s="1" t="s">
        <v>1014</v>
      </c>
      <c r="H149" s="1" t="s">
        <v>499</v>
      </c>
      <c r="I149" s="5">
        <v>62300</v>
      </c>
    </row>
    <row r="150" spans="1:9" x14ac:dyDescent="0.2">
      <c r="A150" s="1" t="s">
        <v>1030</v>
      </c>
      <c r="B150" s="1" t="s">
        <v>3478</v>
      </c>
      <c r="C150" s="1" t="s">
        <v>88</v>
      </c>
      <c r="D150" s="1" t="s">
        <v>3056</v>
      </c>
      <c r="E150" s="1" t="s">
        <v>463</v>
      </c>
      <c r="F150" s="1" t="s">
        <v>2930</v>
      </c>
      <c r="G150" s="1" t="s">
        <v>1014</v>
      </c>
      <c r="H150" s="1" t="s">
        <v>499</v>
      </c>
      <c r="I150" s="5">
        <v>62300</v>
      </c>
    </row>
    <row r="151" spans="1:9" x14ac:dyDescent="0.2">
      <c r="A151" s="1" t="s">
        <v>1061</v>
      </c>
      <c r="B151" s="1" t="s">
        <v>3478</v>
      </c>
      <c r="C151" s="1" t="s">
        <v>88</v>
      </c>
      <c r="D151" s="1" t="s">
        <v>3056</v>
      </c>
      <c r="E151" s="1" t="s">
        <v>463</v>
      </c>
      <c r="F151" s="1" t="s">
        <v>2930</v>
      </c>
      <c r="G151" s="1" t="s">
        <v>1014</v>
      </c>
      <c r="H151" s="1" t="s">
        <v>499</v>
      </c>
      <c r="I151" s="5">
        <v>62300</v>
      </c>
    </row>
    <row r="152" spans="1:9" x14ac:dyDescent="0.2">
      <c r="A152" s="1" t="s">
        <v>1081</v>
      </c>
      <c r="B152" s="1" t="s">
        <v>3478</v>
      </c>
      <c r="C152" s="1" t="s">
        <v>88</v>
      </c>
      <c r="D152" s="1" t="s">
        <v>3056</v>
      </c>
      <c r="E152" s="1" t="s">
        <v>463</v>
      </c>
      <c r="F152" s="1" t="s">
        <v>2930</v>
      </c>
      <c r="G152" s="1" t="s">
        <v>1014</v>
      </c>
      <c r="H152" s="1" t="s">
        <v>499</v>
      </c>
      <c r="I152" s="5">
        <v>62300</v>
      </c>
    </row>
    <row r="153" spans="1:9" x14ac:dyDescent="0.2">
      <c r="A153" s="1" t="s">
        <v>1062</v>
      </c>
      <c r="B153" s="1" t="s">
        <v>3478</v>
      </c>
      <c r="C153" s="1" t="s">
        <v>88</v>
      </c>
      <c r="D153" s="1" t="s">
        <v>3056</v>
      </c>
      <c r="E153" s="1" t="s">
        <v>463</v>
      </c>
      <c r="F153" s="1" t="s">
        <v>2930</v>
      </c>
      <c r="G153" s="1" t="s">
        <v>1014</v>
      </c>
      <c r="H153" s="1" t="s">
        <v>499</v>
      </c>
      <c r="I153" s="5">
        <v>62300</v>
      </c>
    </row>
    <row r="154" spans="1:9" x14ac:dyDescent="0.2">
      <c r="A154" s="1" t="s">
        <v>1065</v>
      </c>
      <c r="B154" s="1" t="s">
        <v>3478</v>
      </c>
      <c r="C154" s="1" t="s">
        <v>88</v>
      </c>
      <c r="D154" s="1" t="s">
        <v>3056</v>
      </c>
      <c r="E154" s="1" t="s">
        <v>463</v>
      </c>
      <c r="F154" s="1" t="s">
        <v>2930</v>
      </c>
      <c r="G154" s="1" t="s">
        <v>1014</v>
      </c>
      <c r="H154" s="1" t="s">
        <v>499</v>
      </c>
      <c r="I154" s="5">
        <v>62300</v>
      </c>
    </row>
    <row r="155" spans="1:9" x14ac:dyDescent="0.2">
      <c r="A155" s="1" t="s">
        <v>1025</v>
      </c>
      <c r="B155" s="1" t="s">
        <v>3478</v>
      </c>
      <c r="C155" s="1" t="s">
        <v>88</v>
      </c>
      <c r="D155" s="1" t="s">
        <v>3056</v>
      </c>
      <c r="E155" s="1" t="s">
        <v>463</v>
      </c>
      <c r="F155" s="1" t="s">
        <v>2930</v>
      </c>
      <c r="G155" s="1" t="s">
        <v>1014</v>
      </c>
      <c r="H155" s="1" t="s">
        <v>499</v>
      </c>
      <c r="I155" s="5">
        <v>62300</v>
      </c>
    </row>
    <row r="156" spans="1:9" x14ac:dyDescent="0.2">
      <c r="A156" s="1" t="s">
        <v>1019</v>
      </c>
      <c r="B156" s="1" t="s">
        <v>3478</v>
      </c>
      <c r="C156" s="1" t="s">
        <v>88</v>
      </c>
      <c r="D156" s="1" t="s">
        <v>3056</v>
      </c>
      <c r="E156" s="1" t="s">
        <v>463</v>
      </c>
      <c r="F156" s="1" t="s">
        <v>2930</v>
      </c>
      <c r="G156" s="1" t="s">
        <v>1014</v>
      </c>
      <c r="H156" s="1" t="s">
        <v>499</v>
      </c>
      <c r="I156" s="5">
        <v>62300</v>
      </c>
    </row>
    <row r="157" spans="1:9" x14ac:dyDescent="0.2">
      <c r="A157" s="1" t="s">
        <v>1026</v>
      </c>
      <c r="B157" s="1" t="s">
        <v>3478</v>
      </c>
      <c r="C157" s="1" t="s">
        <v>88</v>
      </c>
      <c r="D157" s="1" t="s">
        <v>3056</v>
      </c>
      <c r="E157" s="1" t="s">
        <v>463</v>
      </c>
      <c r="F157" s="1" t="s">
        <v>2930</v>
      </c>
      <c r="G157" s="1" t="s">
        <v>1014</v>
      </c>
      <c r="H157" s="1" t="s">
        <v>499</v>
      </c>
      <c r="I157" s="5">
        <v>62300</v>
      </c>
    </row>
    <row r="158" spans="1:9" x14ac:dyDescent="0.2">
      <c r="A158" s="1" t="s">
        <v>1063</v>
      </c>
      <c r="B158" s="1" t="s">
        <v>3478</v>
      </c>
      <c r="C158" s="1" t="s">
        <v>88</v>
      </c>
      <c r="D158" s="1" t="s">
        <v>3056</v>
      </c>
      <c r="E158" s="1" t="s">
        <v>463</v>
      </c>
      <c r="F158" s="1" t="s">
        <v>2930</v>
      </c>
      <c r="G158" s="1" t="s">
        <v>1014</v>
      </c>
      <c r="H158" s="1" t="s">
        <v>499</v>
      </c>
      <c r="I158" s="5">
        <v>62300</v>
      </c>
    </row>
    <row r="159" spans="1:9" x14ac:dyDescent="0.2">
      <c r="A159" s="1" t="s">
        <v>1031</v>
      </c>
      <c r="B159" s="1" t="s">
        <v>3478</v>
      </c>
      <c r="C159" s="1" t="s">
        <v>88</v>
      </c>
      <c r="D159" s="1" t="s">
        <v>3056</v>
      </c>
      <c r="E159" s="1" t="s">
        <v>463</v>
      </c>
      <c r="F159" s="1" t="s">
        <v>2930</v>
      </c>
      <c r="G159" s="1" t="s">
        <v>1014</v>
      </c>
      <c r="H159" s="1" t="s">
        <v>499</v>
      </c>
      <c r="I159" s="5">
        <v>62300</v>
      </c>
    </row>
    <row r="160" spans="1:9" x14ac:dyDescent="0.2">
      <c r="A160" s="1" t="s">
        <v>1038</v>
      </c>
      <c r="B160" s="1" t="s">
        <v>3478</v>
      </c>
      <c r="C160" s="1" t="s">
        <v>88</v>
      </c>
      <c r="D160" s="1" t="s">
        <v>3056</v>
      </c>
      <c r="E160" s="1" t="s">
        <v>463</v>
      </c>
      <c r="F160" s="1" t="s">
        <v>2930</v>
      </c>
      <c r="G160" s="1" t="s">
        <v>1014</v>
      </c>
      <c r="H160" s="1" t="s">
        <v>499</v>
      </c>
      <c r="I160" s="5">
        <v>62300</v>
      </c>
    </row>
    <row r="161" spans="1:9" x14ac:dyDescent="0.2">
      <c r="A161" s="1" t="s">
        <v>1032</v>
      </c>
      <c r="B161" s="1" t="s">
        <v>3478</v>
      </c>
      <c r="C161" s="1" t="s">
        <v>88</v>
      </c>
      <c r="D161" s="1" t="s">
        <v>3056</v>
      </c>
      <c r="E161" s="1" t="s">
        <v>463</v>
      </c>
      <c r="F161" s="1" t="s">
        <v>2930</v>
      </c>
      <c r="G161" s="1" t="s">
        <v>1014</v>
      </c>
      <c r="H161" s="1" t="s">
        <v>499</v>
      </c>
      <c r="I161" s="5">
        <v>62300</v>
      </c>
    </row>
    <row r="162" spans="1:9" x14ac:dyDescent="0.2">
      <c r="A162" s="1" t="s">
        <v>1099</v>
      </c>
      <c r="B162" s="1" t="s">
        <v>3478</v>
      </c>
      <c r="C162" s="1" t="s">
        <v>88</v>
      </c>
      <c r="D162" s="1" t="s">
        <v>3056</v>
      </c>
      <c r="E162" s="1" t="s">
        <v>463</v>
      </c>
      <c r="F162" s="1" t="s">
        <v>2930</v>
      </c>
      <c r="G162" s="1" t="s">
        <v>1014</v>
      </c>
      <c r="H162" s="1" t="s">
        <v>499</v>
      </c>
      <c r="I162" s="5">
        <v>62300</v>
      </c>
    </row>
    <row r="163" spans="1:9" x14ac:dyDescent="0.2">
      <c r="A163" s="1" t="s">
        <v>1064</v>
      </c>
      <c r="B163" s="1" t="s">
        <v>3478</v>
      </c>
      <c r="C163" s="1" t="s">
        <v>88</v>
      </c>
      <c r="D163" s="1" t="s">
        <v>3056</v>
      </c>
      <c r="E163" s="1" t="s">
        <v>463</v>
      </c>
      <c r="F163" s="1" t="s">
        <v>2930</v>
      </c>
      <c r="G163" s="1" t="s">
        <v>1014</v>
      </c>
      <c r="H163" s="1" t="s">
        <v>499</v>
      </c>
      <c r="I163" s="5">
        <v>62300</v>
      </c>
    </row>
    <row r="164" spans="1:9" x14ac:dyDescent="0.2">
      <c r="A164" s="1" t="s">
        <v>1033</v>
      </c>
      <c r="B164" s="1" t="s">
        <v>3478</v>
      </c>
      <c r="C164" s="1" t="s">
        <v>88</v>
      </c>
      <c r="D164" s="1" t="s">
        <v>3056</v>
      </c>
      <c r="E164" s="1" t="s">
        <v>463</v>
      </c>
      <c r="F164" s="1" t="s">
        <v>2930</v>
      </c>
      <c r="G164" s="1" t="s">
        <v>1014</v>
      </c>
      <c r="H164" s="1" t="s">
        <v>499</v>
      </c>
      <c r="I164" s="5">
        <v>62300</v>
      </c>
    </row>
    <row r="165" spans="1:9" x14ac:dyDescent="0.2">
      <c r="A165" s="1" t="s">
        <v>1103</v>
      </c>
      <c r="B165" s="1" t="s">
        <v>3478</v>
      </c>
      <c r="C165" s="1" t="s">
        <v>88</v>
      </c>
      <c r="D165" s="1" t="s">
        <v>3056</v>
      </c>
      <c r="E165" s="1" t="s">
        <v>463</v>
      </c>
      <c r="F165" s="1" t="s">
        <v>2930</v>
      </c>
      <c r="G165" s="1" t="s">
        <v>1014</v>
      </c>
      <c r="H165" s="1" t="s">
        <v>499</v>
      </c>
      <c r="I165" s="5">
        <v>62300</v>
      </c>
    </row>
    <row r="166" spans="1:9" x14ac:dyDescent="0.2">
      <c r="A166" s="1" t="s">
        <v>1039</v>
      </c>
      <c r="B166" s="1" t="s">
        <v>3478</v>
      </c>
      <c r="C166" s="1" t="s">
        <v>88</v>
      </c>
      <c r="D166" s="1" t="s">
        <v>3056</v>
      </c>
      <c r="E166" s="1" t="s">
        <v>463</v>
      </c>
      <c r="F166" s="1" t="s">
        <v>2930</v>
      </c>
      <c r="G166" s="1" t="s">
        <v>1014</v>
      </c>
      <c r="H166" s="1" t="s">
        <v>499</v>
      </c>
      <c r="I166" s="5">
        <v>62300</v>
      </c>
    </row>
    <row r="167" spans="1:9" x14ac:dyDescent="0.2">
      <c r="A167" s="1" t="s">
        <v>1020</v>
      </c>
      <c r="B167" s="1" t="s">
        <v>3478</v>
      </c>
      <c r="C167" s="1" t="s">
        <v>88</v>
      </c>
      <c r="D167" s="1" t="s">
        <v>3056</v>
      </c>
      <c r="E167" s="1" t="s">
        <v>463</v>
      </c>
      <c r="F167" s="1" t="s">
        <v>2930</v>
      </c>
      <c r="G167" s="1" t="s">
        <v>1014</v>
      </c>
      <c r="H167" s="1" t="s">
        <v>499</v>
      </c>
      <c r="I167" s="5">
        <v>62300</v>
      </c>
    </row>
    <row r="168" spans="1:9" x14ac:dyDescent="0.2">
      <c r="A168" s="1" t="s">
        <v>1027</v>
      </c>
      <c r="B168" s="1" t="s">
        <v>3478</v>
      </c>
      <c r="C168" s="1" t="s">
        <v>88</v>
      </c>
      <c r="D168" s="1" t="s">
        <v>3056</v>
      </c>
      <c r="E168" s="1" t="s">
        <v>463</v>
      </c>
      <c r="F168" s="1" t="s">
        <v>2930</v>
      </c>
      <c r="G168" s="1" t="s">
        <v>1014</v>
      </c>
      <c r="H168" s="1" t="s">
        <v>499</v>
      </c>
      <c r="I168" s="5">
        <v>62300</v>
      </c>
    </row>
    <row r="169" spans="1:9" x14ac:dyDescent="0.2">
      <c r="A169" s="1" t="s">
        <v>1034</v>
      </c>
      <c r="B169" s="1" t="s">
        <v>3478</v>
      </c>
      <c r="C169" s="1" t="s">
        <v>88</v>
      </c>
      <c r="D169" s="1" t="s">
        <v>3056</v>
      </c>
      <c r="E169" s="1" t="s">
        <v>463</v>
      </c>
      <c r="F169" s="1" t="s">
        <v>2930</v>
      </c>
      <c r="G169" s="1" t="s">
        <v>1014</v>
      </c>
      <c r="H169" s="1" t="s">
        <v>499</v>
      </c>
      <c r="I169" s="5">
        <v>62300</v>
      </c>
    </row>
    <row r="170" spans="1:9" x14ac:dyDescent="0.2">
      <c r="A170" s="1" t="s">
        <v>1104</v>
      </c>
      <c r="B170" s="1" t="s">
        <v>3478</v>
      </c>
      <c r="C170" s="1" t="s">
        <v>88</v>
      </c>
      <c r="D170" s="1" t="s">
        <v>3056</v>
      </c>
      <c r="E170" s="1" t="s">
        <v>463</v>
      </c>
      <c r="F170" s="1" t="s">
        <v>2930</v>
      </c>
      <c r="G170" s="1" t="s">
        <v>1014</v>
      </c>
      <c r="H170" s="1" t="s">
        <v>499</v>
      </c>
      <c r="I170" s="5">
        <v>62300</v>
      </c>
    </row>
    <row r="171" spans="1:9" x14ac:dyDescent="0.2">
      <c r="A171" s="1" t="s">
        <v>1073</v>
      </c>
      <c r="B171" s="1" t="s">
        <v>3478</v>
      </c>
      <c r="C171" s="1" t="s">
        <v>88</v>
      </c>
      <c r="D171" s="1" t="s">
        <v>3056</v>
      </c>
      <c r="E171" s="1" t="s">
        <v>463</v>
      </c>
      <c r="F171" s="1" t="s">
        <v>2930</v>
      </c>
      <c r="G171" s="1" t="s">
        <v>1014</v>
      </c>
      <c r="H171" s="1" t="s">
        <v>499</v>
      </c>
      <c r="I171" s="5">
        <v>62300</v>
      </c>
    </row>
    <row r="172" spans="1:9" x14ac:dyDescent="0.2">
      <c r="A172" s="1" t="s">
        <v>1082</v>
      </c>
      <c r="B172" s="1" t="s">
        <v>3478</v>
      </c>
      <c r="C172" s="1" t="s">
        <v>88</v>
      </c>
      <c r="D172" s="1" t="s">
        <v>3056</v>
      </c>
      <c r="E172" s="1" t="s">
        <v>463</v>
      </c>
      <c r="F172" s="1" t="s">
        <v>2930</v>
      </c>
      <c r="G172" s="1" t="s">
        <v>1014</v>
      </c>
      <c r="H172" s="1" t="s">
        <v>499</v>
      </c>
      <c r="I172" s="5">
        <v>62300</v>
      </c>
    </row>
    <row r="173" spans="1:9" x14ac:dyDescent="0.2">
      <c r="A173" s="1" t="s">
        <v>1091</v>
      </c>
      <c r="B173" s="1" t="s">
        <v>3478</v>
      </c>
      <c r="C173" s="1" t="s">
        <v>88</v>
      </c>
      <c r="D173" s="1" t="s">
        <v>3056</v>
      </c>
      <c r="E173" s="1" t="s">
        <v>463</v>
      </c>
      <c r="F173" s="1" t="s">
        <v>2930</v>
      </c>
      <c r="G173" s="1" t="s">
        <v>1014</v>
      </c>
      <c r="H173" s="1" t="s">
        <v>499</v>
      </c>
      <c r="I173" s="5">
        <v>62300</v>
      </c>
    </row>
    <row r="174" spans="1:9" x14ac:dyDescent="0.2">
      <c r="A174" s="1" t="s">
        <v>1021</v>
      </c>
      <c r="B174" s="1" t="s">
        <v>3478</v>
      </c>
      <c r="C174" s="1" t="s">
        <v>88</v>
      </c>
      <c r="D174" s="1" t="s">
        <v>3056</v>
      </c>
      <c r="E174" s="1" t="s">
        <v>463</v>
      </c>
      <c r="F174" s="1" t="s">
        <v>2930</v>
      </c>
      <c r="G174" s="1" t="s">
        <v>1014</v>
      </c>
      <c r="H174" s="1" t="s">
        <v>499</v>
      </c>
      <c r="I174" s="5">
        <v>62300</v>
      </c>
    </row>
    <row r="175" spans="1:9" x14ac:dyDescent="0.2">
      <c r="A175" s="1" t="s">
        <v>1110</v>
      </c>
      <c r="B175" s="1" t="s">
        <v>3478</v>
      </c>
      <c r="C175" s="1" t="s">
        <v>88</v>
      </c>
      <c r="D175" s="1" t="s">
        <v>3056</v>
      </c>
      <c r="E175" s="1" t="s">
        <v>463</v>
      </c>
      <c r="F175" s="1" t="s">
        <v>2930</v>
      </c>
      <c r="G175" s="1" t="s">
        <v>1014</v>
      </c>
      <c r="H175" s="1" t="s">
        <v>499</v>
      </c>
      <c r="I175" s="5">
        <v>62300</v>
      </c>
    </row>
    <row r="176" spans="1:9" x14ac:dyDescent="0.2">
      <c r="A176" s="1" t="s">
        <v>1112</v>
      </c>
      <c r="B176" s="1" t="s">
        <v>3478</v>
      </c>
      <c r="C176" s="1" t="s">
        <v>88</v>
      </c>
      <c r="D176" s="1" t="s">
        <v>3056</v>
      </c>
      <c r="E176" s="1" t="s">
        <v>463</v>
      </c>
      <c r="F176" s="1" t="s">
        <v>2930</v>
      </c>
      <c r="G176" s="1" t="s">
        <v>1014</v>
      </c>
      <c r="H176" s="1" t="s">
        <v>499</v>
      </c>
      <c r="I176" s="5">
        <v>62300</v>
      </c>
    </row>
    <row r="177" spans="1:9" x14ac:dyDescent="0.2">
      <c r="A177" s="1" t="s">
        <v>1035</v>
      </c>
      <c r="B177" s="1" t="s">
        <v>3478</v>
      </c>
      <c r="C177" s="1" t="s">
        <v>88</v>
      </c>
      <c r="D177" s="1" t="s">
        <v>3056</v>
      </c>
      <c r="E177" s="1" t="s">
        <v>463</v>
      </c>
      <c r="F177" s="1" t="s">
        <v>2930</v>
      </c>
      <c r="G177" s="1" t="s">
        <v>1014</v>
      </c>
      <c r="H177" s="1" t="s">
        <v>499</v>
      </c>
      <c r="I177" s="5">
        <v>62300</v>
      </c>
    </row>
    <row r="178" spans="1:9" x14ac:dyDescent="0.2">
      <c r="A178" s="1" t="s">
        <v>1036</v>
      </c>
      <c r="B178" s="1" t="s">
        <v>3478</v>
      </c>
      <c r="C178" s="1" t="s">
        <v>88</v>
      </c>
      <c r="D178" s="1" t="s">
        <v>3056</v>
      </c>
      <c r="E178" s="1" t="s">
        <v>463</v>
      </c>
      <c r="F178" s="1" t="s">
        <v>2930</v>
      </c>
      <c r="G178" s="1" t="s">
        <v>1014</v>
      </c>
      <c r="H178" s="1" t="s">
        <v>499</v>
      </c>
      <c r="I178" s="5">
        <v>62300</v>
      </c>
    </row>
    <row r="179" spans="1:9" x14ac:dyDescent="0.2">
      <c r="A179" s="1" t="s">
        <v>1068</v>
      </c>
      <c r="B179" s="1" t="s">
        <v>3478</v>
      </c>
      <c r="C179" s="1" t="s">
        <v>88</v>
      </c>
      <c r="D179" s="1" t="s">
        <v>3056</v>
      </c>
      <c r="E179" s="1" t="s">
        <v>463</v>
      </c>
      <c r="F179" s="1" t="s">
        <v>2930</v>
      </c>
      <c r="G179" s="1" t="s">
        <v>1014</v>
      </c>
      <c r="H179" s="1" t="s">
        <v>499</v>
      </c>
      <c r="I179" s="5">
        <v>62300</v>
      </c>
    </row>
    <row r="180" spans="1:9" x14ac:dyDescent="0.2">
      <c r="A180" s="1" t="s">
        <v>1105</v>
      </c>
      <c r="B180" s="1" t="s">
        <v>3478</v>
      </c>
      <c r="C180" s="1" t="s">
        <v>88</v>
      </c>
      <c r="D180" s="1" t="s">
        <v>3056</v>
      </c>
      <c r="E180" s="1" t="s">
        <v>463</v>
      </c>
      <c r="F180" s="1" t="s">
        <v>2930</v>
      </c>
      <c r="G180" s="1" t="s">
        <v>1014</v>
      </c>
      <c r="H180" s="1" t="s">
        <v>499</v>
      </c>
      <c r="I180" s="5">
        <v>62300</v>
      </c>
    </row>
    <row r="181" spans="1:9" x14ac:dyDescent="0.2">
      <c r="A181" s="1" t="s">
        <v>1069</v>
      </c>
      <c r="B181" s="1" t="s">
        <v>3478</v>
      </c>
      <c r="C181" s="1" t="s">
        <v>88</v>
      </c>
      <c r="D181" s="1" t="s">
        <v>3056</v>
      </c>
      <c r="E181" s="1" t="s">
        <v>463</v>
      </c>
      <c r="F181" s="1" t="s">
        <v>2930</v>
      </c>
      <c r="G181" s="1" t="s">
        <v>1014</v>
      </c>
      <c r="H181" s="1" t="s">
        <v>499</v>
      </c>
      <c r="I181" s="5">
        <v>62300</v>
      </c>
    </row>
    <row r="182" spans="1:9" x14ac:dyDescent="0.2">
      <c r="A182" s="1" t="s">
        <v>1113</v>
      </c>
      <c r="B182" s="1" t="s">
        <v>3478</v>
      </c>
      <c r="C182" s="1" t="s">
        <v>88</v>
      </c>
      <c r="D182" s="1" t="s">
        <v>3056</v>
      </c>
      <c r="E182" s="1" t="s">
        <v>463</v>
      </c>
      <c r="F182" s="1" t="s">
        <v>2930</v>
      </c>
      <c r="G182" s="1" t="s">
        <v>1014</v>
      </c>
      <c r="H182" s="1" t="s">
        <v>499</v>
      </c>
      <c r="I182" s="5">
        <v>62300</v>
      </c>
    </row>
    <row r="183" spans="1:9" x14ac:dyDescent="0.2">
      <c r="A183" s="1" t="s">
        <v>1022</v>
      </c>
      <c r="B183" s="1" t="s">
        <v>3478</v>
      </c>
      <c r="C183" s="1" t="s">
        <v>88</v>
      </c>
      <c r="D183" s="1" t="s">
        <v>3056</v>
      </c>
      <c r="E183" s="1" t="s">
        <v>463</v>
      </c>
      <c r="F183" s="1" t="s">
        <v>2930</v>
      </c>
      <c r="G183" s="1" t="s">
        <v>1014</v>
      </c>
      <c r="H183" s="1" t="s">
        <v>499</v>
      </c>
      <c r="I183" s="5">
        <v>62300</v>
      </c>
    </row>
    <row r="184" spans="1:9" x14ac:dyDescent="0.2">
      <c r="A184" s="1" t="s">
        <v>1109</v>
      </c>
      <c r="B184" s="1" t="s">
        <v>3478</v>
      </c>
      <c r="C184" s="1" t="s">
        <v>88</v>
      </c>
      <c r="D184" s="1" t="s">
        <v>3056</v>
      </c>
      <c r="E184" s="1" t="s">
        <v>463</v>
      </c>
      <c r="F184" s="1" t="s">
        <v>2930</v>
      </c>
      <c r="G184" s="1" t="s">
        <v>1014</v>
      </c>
      <c r="H184" s="1" t="s">
        <v>499</v>
      </c>
      <c r="I184" s="5">
        <v>62300</v>
      </c>
    </row>
    <row r="185" spans="1:9" x14ac:dyDescent="0.2">
      <c r="A185" s="1" t="s">
        <v>1040</v>
      </c>
      <c r="B185" s="1" t="s">
        <v>3478</v>
      </c>
      <c r="C185" s="1" t="s">
        <v>88</v>
      </c>
      <c r="D185" s="1" t="s">
        <v>3056</v>
      </c>
      <c r="E185" s="1" t="s">
        <v>463</v>
      </c>
      <c r="F185" s="1" t="s">
        <v>2930</v>
      </c>
      <c r="G185" s="1" t="s">
        <v>1014</v>
      </c>
      <c r="H185" s="1" t="s">
        <v>499</v>
      </c>
      <c r="I185" s="5">
        <v>62300</v>
      </c>
    </row>
    <row r="186" spans="1:9" x14ac:dyDescent="0.2">
      <c r="A186" s="1" t="s">
        <v>1100</v>
      </c>
      <c r="B186" s="1" t="s">
        <v>3478</v>
      </c>
      <c r="C186" s="1" t="s">
        <v>88</v>
      </c>
      <c r="D186" s="1" t="s">
        <v>3056</v>
      </c>
      <c r="E186" s="1" t="s">
        <v>463</v>
      </c>
      <c r="F186" s="1" t="s">
        <v>2930</v>
      </c>
      <c r="G186" s="1" t="s">
        <v>1014</v>
      </c>
      <c r="H186" s="1" t="s">
        <v>499</v>
      </c>
      <c r="I186" s="5">
        <v>62300</v>
      </c>
    </row>
    <row r="187" spans="1:9" x14ac:dyDescent="0.2">
      <c r="A187" s="1" t="s">
        <v>1041</v>
      </c>
      <c r="B187" s="1" t="s">
        <v>3478</v>
      </c>
      <c r="C187" s="1" t="s">
        <v>88</v>
      </c>
      <c r="D187" s="1" t="s">
        <v>3056</v>
      </c>
      <c r="E187" s="1" t="s">
        <v>463</v>
      </c>
      <c r="F187" s="1" t="s">
        <v>2930</v>
      </c>
      <c r="G187" s="1" t="s">
        <v>1014</v>
      </c>
      <c r="H187" s="1" t="s">
        <v>499</v>
      </c>
      <c r="I187" s="5">
        <v>62300</v>
      </c>
    </row>
    <row r="188" spans="1:9" x14ac:dyDescent="0.2">
      <c r="A188" s="1" t="s">
        <v>1090</v>
      </c>
      <c r="B188" s="1" t="s">
        <v>3478</v>
      </c>
      <c r="C188" s="1" t="s">
        <v>88</v>
      </c>
      <c r="D188" s="1" t="s">
        <v>3056</v>
      </c>
      <c r="E188" s="1" t="s">
        <v>463</v>
      </c>
      <c r="F188" s="1" t="s">
        <v>2930</v>
      </c>
      <c r="G188" s="1" t="s">
        <v>1014</v>
      </c>
      <c r="H188" s="1" t="s">
        <v>499</v>
      </c>
      <c r="I188" s="5">
        <v>62300</v>
      </c>
    </row>
    <row r="189" spans="1:9" x14ac:dyDescent="0.2">
      <c r="A189" s="1" t="s">
        <v>105</v>
      </c>
      <c r="B189" s="1" t="s">
        <v>3479</v>
      </c>
      <c r="C189" s="1" t="s">
        <v>77</v>
      </c>
      <c r="D189" s="1" t="s">
        <v>3058</v>
      </c>
      <c r="E189" s="1" t="s">
        <v>100</v>
      </c>
      <c r="F189" s="1" t="s">
        <v>2931</v>
      </c>
      <c r="G189" s="1" t="s">
        <v>101</v>
      </c>
      <c r="H189" s="1" t="s">
        <v>102</v>
      </c>
      <c r="I189" s="5">
        <v>68200</v>
      </c>
    </row>
    <row r="190" spans="1:9" x14ac:dyDescent="0.2">
      <c r="A190" s="1" t="s">
        <v>115</v>
      </c>
      <c r="B190" s="1" t="s">
        <v>3479</v>
      </c>
      <c r="C190" s="1" t="s">
        <v>77</v>
      </c>
      <c r="D190" s="1" t="s">
        <v>3058</v>
      </c>
      <c r="E190" s="1" t="s">
        <v>100</v>
      </c>
      <c r="F190" s="1" t="s">
        <v>2931</v>
      </c>
      <c r="G190" s="1" t="s">
        <v>101</v>
      </c>
      <c r="H190" s="1" t="s">
        <v>102</v>
      </c>
      <c r="I190" s="5">
        <v>68200</v>
      </c>
    </row>
    <row r="191" spans="1:9" x14ac:dyDescent="0.2">
      <c r="A191" s="1" t="s">
        <v>106</v>
      </c>
      <c r="B191" s="1" t="s">
        <v>3479</v>
      </c>
      <c r="C191" s="1" t="s">
        <v>77</v>
      </c>
      <c r="D191" s="1" t="s">
        <v>3058</v>
      </c>
      <c r="E191" s="1" t="s">
        <v>100</v>
      </c>
      <c r="F191" s="1" t="s">
        <v>2931</v>
      </c>
      <c r="G191" s="1" t="s">
        <v>101</v>
      </c>
      <c r="H191" s="1" t="s">
        <v>102</v>
      </c>
      <c r="I191" s="5">
        <v>68200</v>
      </c>
    </row>
    <row r="192" spans="1:9" x14ac:dyDescent="0.2">
      <c r="A192" s="1" t="s">
        <v>107</v>
      </c>
      <c r="B192" s="1" t="s">
        <v>3479</v>
      </c>
      <c r="C192" s="1" t="s">
        <v>77</v>
      </c>
      <c r="D192" s="1" t="s">
        <v>3058</v>
      </c>
      <c r="E192" s="1" t="s">
        <v>100</v>
      </c>
      <c r="F192" s="1" t="s">
        <v>2931</v>
      </c>
      <c r="G192" s="1" t="s">
        <v>101</v>
      </c>
      <c r="H192" s="1" t="s">
        <v>102</v>
      </c>
      <c r="I192" s="5">
        <v>68200</v>
      </c>
    </row>
    <row r="193" spans="1:9" x14ac:dyDescent="0.2">
      <c r="A193" s="1" t="s">
        <v>108</v>
      </c>
      <c r="B193" s="1" t="s">
        <v>3479</v>
      </c>
      <c r="C193" s="1" t="s">
        <v>77</v>
      </c>
      <c r="D193" s="1" t="s">
        <v>3058</v>
      </c>
      <c r="E193" s="1" t="s">
        <v>100</v>
      </c>
      <c r="F193" s="1" t="s">
        <v>2931</v>
      </c>
      <c r="G193" s="1" t="s">
        <v>101</v>
      </c>
      <c r="H193" s="1" t="s">
        <v>102</v>
      </c>
      <c r="I193" s="5">
        <v>68200</v>
      </c>
    </row>
    <row r="194" spans="1:9" x14ac:dyDescent="0.2">
      <c r="A194" s="1" t="s">
        <v>123</v>
      </c>
      <c r="B194" s="1" t="s">
        <v>3479</v>
      </c>
      <c r="C194" s="1" t="s">
        <v>77</v>
      </c>
      <c r="D194" s="1" t="s">
        <v>3058</v>
      </c>
      <c r="E194" s="1" t="s">
        <v>100</v>
      </c>
      <c r="F194" s="1" t="s">
        <v>2931</v>
      </c>
      <c r="G194" s="1" t="s">
        <v>101</v>
      </c>
      <c r="H194" s="1" t="s">
        <v>102</v>
      </c>
      <c r="I194" s="5">
        <v>68200</v>
      </c>
    </row>
    <row r="195" spans="1:9" x14ac:dyDescent="0.2">
      <c r="A195" s="1" t="s">
        <v>111</v>
      </c>
      <c r="B195" s="1" t="s">
        <v>3479</v>
      </c>
      <c r="C195" s="1" t="s">
        <v>77</v>
      </c>
      <c r="D195" s="1" t="s">
        <v>3058</v>
      </c>
      <c r="E195" s="1" t="s">
        <v>100</v>
      </c>
      <c r="F195" s="1" t="s">
        <v>2931</v>
      </c>
      <c r="G195" s="1" t="s">
        <v>101</v>
      </c>
      <c r="H195" s="1" t="s">
        <v>102</v>
      </c>
      <c r="I195" s="5">
        <v>68200</v>
      </c>
    </row>
    <row r="196" spans="1:9" x14ac:dyDescent="0.2">
      <c r="A196" s="1" t="s">
        <v>134</v>
      </c>
      <c r="B196" s="1" t="s">
        <v>3479</v>
      </c>
      <c r="C196" s="1" t="s">
        <v>77</v>
      </c>
      <c r="D196" s="1" t="s">
        <v>3058</v>
      </c>
      <c r="E196" s="1" t="s">
        <v>100</v>
      </c>
      <c r="F196" s="1" t="s">
        <v>2931</v>
      </c>
      <c r="G196" s="1" t="s">
        <v>101</v>
      </c>
      <c r="H196" s="1" t="s">
        <v>102</v>
      </c>
      <c r="I196" s="5">
        <v>68200</v>
      </c>
    </row>
    <row r="197" spans="1:9" x14ac:dyDescent="0.2">
      <c r="A197" s="1" t="s">
        <v>146</v>
      </c>
      <c r="B197" s="1" t="s">
        <v>3479</v>
      </c>
      <c r="C197" s="1" t="s">
        <v>77</v>
      </c>
      <c r="D197" s="1" t="s">
        <v>3058</v>
      </c>
      <c r="E197" s="1" t="s">
        <v>100</v>
      </c>
      <c r="F197" s="1" t="s">
        <v>2931</v>
      </c>
      <c r="G197" s="1" t="s">
        <v>101</v>
      </c>
      <c r="H197" s="1" t="s">
        <v>102</v>
      </c>
      <c r="I197" s="5">
        <v>68200</v>
      </c>
    </row>
    <row r="198" spans="1:9" x14ac:dyDescent="0.2">
      <c r="A198" s="1" t="s">
        <v>116</v>
      </c>
      <c r="B198" s="1" t="s">
        <v>3479</v>
      </c>
      <c r="C198" s="1" t="s">
        <v>77</v>
      </c>
      <c r="D198" s="1" t="s">
        <v>3058</v>
      </c>
      <c r="E198" s="1" t="s">
        <v>100</v>
      </c>
      <c r="F198" s="1" t="s">
        <v>2931</v>
      </c>
      <c r="G198" s="1" t="s">
        <v>101</v>
      </c>
      <c r="H198" s="1" t="s">
        <v>102</v>
      </c>
      <c r="I198" s="5">
        <v>68200</v>
      </c>
    </row>
    <row r="199" spans="1:9" x14ac:dyDescent="0.2">
      <c r="A199" s="1" t="s">
        <v>126</v>
      </c>
      <c r="B199" s="1" t="s">
        <v>3479</v>
      </c>
      <c r="C199" s="1" t="s">
        <v>77</v>
      </c>
      <c r="D199" s="1" t="s">
        <v>3058</v>
      </c>
      <c r="E199" s="1" t="s">
        <v>100</v>
      </c>
      <c r="F199" s="1" t="s">
        <v>2931</v>
      </c>
      <c r="G199" s="1" t="s">
        <v>101</v>
      </c>
      <c r="H199" s="1" t="s">
        <v>102</v>
      </c>
      <c r="I199" s="5">
        <v>68200</v>
      </c>
    </row>
    <row r="200" spans="1:9" x14ac:dyDescent="0.2">
      <c r="A200" s="1" t="s">
        <v>127</v>
      </c>
      <c r="B200" s="1" t="s">
        <v>3479</v>
      </c>
      <c r="C200" s="1" t="s">
        <v>77</v>
      </c>
      <c r="D200" s="1" t="s">
        <v>3058</v>
      </c>
      <c r="E200" s="1" t="s">
        <v>100</v>
      </c>
      <c r="F200" s="1" t="s">
        <v>2931</v>
      </c>
      <c r="G200" s="1" t="s">
        <v>101</v>
      </c>
      <c r="H200" s="1" t="s">
        <v>102</v>
      </c>
      <c r="I200" s="5">
        <v>68200</v>
      </c>
    </row>
    <row r="201" spans="1:9" x14ac:dyDescent="0.2">
      <c r="A201" s="1" t="s">
        <v>128</v>
      </c>
      <c r="B201" s="1" t="s">
        <v>3479</v>
      </c>
      <c r="C201" s="1" t="s">
        <v>77</v>
      </c>
      <c r="D201" s="1" t="s">
        <v>3058</v>
      </c>
      <c r="E201" s="1" t="s">
        <v>100</v>
      </c>
      <c r="F201" s="1" t="s">
        <v>2931</v>
      </c>
      <c r="G201" s="1" t="s">
        <v>101</v>
      </c>
      <c r="H201" s="1" t="s">
        <v>102</v>
      </c>
      <c r="I201" s="5">
        <v>68200</v>
      </c>
    </row>
    <row r="202" spans="1:9" x14ac:dyDescent="0.2">
      <c r="A202" s="1" t="s">
        <v>112</v>
      </c>
      <c r="B202" s="1" t="s">
        <v>3479</v>
      </c>
      <c r="C202" s="1" t="s">
        <v>77</v>
      </c>
      <c r="D202" s="1" t="s">
        <v>3058</v>
      </c>
      <c r="E202" s="1" t="s">
        <v>100</v>
      </c>
      <c r="F202" s="1" t="s">
        <v>2931</v>
      </c>
      <c r="G202" s="1" t="s">
        <v>101</v>
      </c>
      <c r="H202" s="1" t="s">
        <v>102</v>
      </c>
      <c r="I202" s="5">
        <v>68200</v>
      </c>
    </row>
    <row r="203" spans="1:9" x14ac:dyDescent="0.2">
      <c r="A203" s="1" t="s">
        <v>109</v>
      </c>
      <c r="B203" s="1" t="s">
        <v>3479</v>
      </c>
      <c r="C203" s="1" t="s">
        <v>77</v>
      </c>
      <c r="D203" s="1" t="s">
        <v>3058</v>
      </c>
      <c r="E203" s="1" t="s">
        <v>100</v>
      </c>
      <c r="F203" s="1" t="s">
        <v>2931</v>
      </c>
      <c r="G203" s="1" t="s">
        <v>101</v>
      </c>
      <c r="H203" s="1" t="s">
        <v>102</v>
      </c>
      <c r="I203" s="5">
        <v>68200</v>
      </c>
    </row>
    <row r="204" spans="1:9" x14ac:dyDescent="0.2">
      <c r="A204" s="1" t="s">
        <v>124</v>
      </c>
      <c r="B204" s="1" t="s">
        <v>3479</v>
      </c>
      <c r="C204" s="1" t="s">
        <v>77</v>
      </c>
      <c r="D204" s="1" t="s">
        <v>3058</v>
      </c>
      <c r="E204" s="1" t="s">
        <v>100</v>
      </c>
      <c r="F204" s="1" t="s">
        <v>2931</v>
      </c>
      <c r="G204" s="1" t="s">
        <v>101</v>
      </c>
      <c r="H204" s="1" t="s">
        <v>102</v>
      </c>
      <c r="I204" s="5">
        <v>68200</v>
      </c>
    </row>
    <row r="205" spans="1:9" x14ac:dyDescent="0.2">
      <c r="A205" s="1" t="s">
        <v>129</v>
      </c>
      <c r="B205" s="1" t="s">
        <v>3479</v>
      </c>
      <c r="C205" s="1" t="s">
        <v>77</v>
      </c>
      <c r="D205" s="1" t="s">
        <v>3058</v>
      </c>
      <c r="E205" s="1" t="s">
        <v>100</v>
      </c>
      <c r="F205" s="1" t="s">
        <v>2931</v>
      </c>
      <c r="G205" s="1" t="s">
        <v>101</v>
      </c>
      <c r="H205" s="1" t="s">
        <v>102</v>
      </c>
      <c r="I205" s="5">
        <v>68200</v>
      </c>
    </row>
    <row r="206" spans="1:9" x14ac:dyDescent="0.2">
      <c r="A206" s="1" t="s">
        <v>113</v>
      </c>
      <c r="B206" s="1" t="s">
        <v>3479</v>
      </c>
      <c r="C206" s="1" t="s">
        <v>77</v>
      </c>
      <c r="D206" s="1" t="s">
        <v>3059</v>
      </c>
      <c r="E206" s="1" t="s">
        <v>103</v>
      </c>
      <c r="F206" s="1" t="s">
        <v>2931</v>
      </c>
      <c r="G206" s="1" t="s">
        <v>101</v>
      </c>
      <c r="H206" s="1" t="s">
        <v>102</v>
      </c>
      <c r="I206" s="5">
        <v>68200</v>
      </c>
    </row>
    <row r="207" spans="1:9" x14ac:dyDescent="0.2">
      <c r="A207" s="1" t="s">
        <v>114</v>
      </c>
      <c r="B207" s="1" t="s">
        <v>3479</v>
      </c>
      <c r="C207" s="1" t="s">
        <v>77</v>
      </c>
      <c r="D207" s="1" t="s">
        <v>3059</v>
      </c>
      <c r="E207" s="1" t="s">
        <v>103</v>
      </c>
      <c r="F207" s="1" t="s">
        <v>2931</v>
      </c>
      <c r="G207" s="1" t="s">
        <v>101</v>
      </c>
      <c r="H207" s="1" t="s">
        <v>102</v>
      </c>
      <c r="I207" s="5">
        <v>68200</v>
      </c>
    </row>
    <row r="208" spans="1:9" x14ac:dyDescent="0.2">
      <c r="A208" s="1" t="s">
        <v>125</v>
      </c>
      <c r="B208" s="1" t="s">
        <v>3479</v>
      </c>
      <c r="C208" s="1" t="s">
        <v>77</v>
      </c>
      <c r="D208" s="1" t="s">
        <v>3059</v>
      </c>
      <c r="E208" s="1" t="s">
        <v>103</v>
      </c>
      <c r="F208" s="1" t="s">
        <v>2931</v>
      </c>
      <c r="G208" s="1" t="s">
        <v>101</v>
      </c>
      <c r="H208" s="1" t="s">
        <v>102</v>
      </c>
      <c r="I208" s="5">
        <v>68200</v>
      </c>
    </row>
    <row r="209" spans="1:9" x14ac:dyDescent="0.2">
      <c r="A209" s="1" t="s">
        <v>189</v>
      </c>
      <c r="B209" s="1" t="s">
        <v>3480</v>
      </c>
      <c r="C209" s="1" t="s">
        <v>78</v>
      </c>
      <c r="D209" s="1" t="s">
        <v>3060</v>
      </c>
      <c r="E209" s="1" t="s">
        <v>153</v>
      </c>
      <c r="F209" s="1" t="s">
        <v>2932</v>
      </c>
      <c r="G209" s="1" t="s">
        <v>154</v>
      </c>
      <c r="H209" s="1" t="s">
        <v>102</v>
      </c>
      <c r="I209" s="5">
        <v>77700</v>
      </c>
    </row>
    <row r="210" spans="1:9" x14ac:dyDescent="0.2">
      <c r="A210" s="1" t="s">
        <v>224</v>
      </c>
      <c r="B210" s="1" t="s">
        <v>3480</v>
      </c>
      <c r="C210" s="1" t="s">
        <v>78</v>
      </c>
      <c r="D210" s="1" t="s">
        <v>3060</v>
      </c>
      <c r="E210" s="1" t="s">
        <v>153</v>
      </c>
      <c r="F210" s="1" t="s">
        <v>2932</v>
      </c>
      <c r="G210" s="1" t="s">
        <v>154</v>
      </c>
      <c r="H210" s="1" t="s">
        <v>102</v>
      </c>
      <c r="I210" s="5">
        <v>77700</v>
      </c>
    </row>
    <row r="211" spans="1:9" x14ac:dyDescent="0.2">
      <c r="A211" s="1" t="s">
        <v>159</v>
      </c>
      <c r="B211" s="1" t="s">
        <v>3480</v>
      </c>
      <c r="C211" s="1" t="s">
        <v>78</v>
      </c>
      <c r="D211" s="1" t="s">
        <v>3060</v>
      </c>
      <c r="E211" s="1" t="s">
        <v>153</v>
      </c>
      <c r="F211" s="1" t="s">
        <v>2932</v>
      </c>
      <c r="G211" s="1" t="s">
        <v>154</v>
      </c>
      <c r="H211" s="1" t="s">
        <v>102</v>
      </c>
      <c r="I211" s="5">
        <v>77700</v>
      </c>
    </row>
    <row r="212" spans="1:9" x14ac:dyDescent="0.2">
      <c r="A212" s="1" t="s">
        <v>236</v>
      </c>
      <c r="B212" s="1" t="s">
        <v>3480</v>
      </c>
      <c r="C212" s="1" t="s">
        <v>78</v>
      </c>
      <c r="D212" s="1" t="s">
        <v>3060</v>
      </c>
      <c r="E212" s="1" t="s">
        <v>153</v>
      </c>
      <c r="F212" s="1" t="s">
        <v>2932</v>
      </c>
      <c r="G212" s="1" t="s">
        <v>154</v>
      </c>
      <c r="H212" s="1" t="s">
        <v>102</v>
      </c>
      <c r="I212" s="5">
        <v>77700</v>
      </c>
    </row>
    <row r="213" spans="1:9" x14ac:dyDescent="0.2">
      <c r="A213" s="1" t="s">
        <v>190</v>
      </c>
      <c r="B213" s="1" t="s">
        <v>3480</v>
      </c>
      <c r="C213" s="1" t="s">
        <v>78</v>
      </c>
      <c r="D213" s="1" t="s">
        <v>3060</v>
      </c>
      <c r="E213" s="1" t="s">
        <v>153</v>
      </c>
      <c r="F213" s="1" t="s">
        <v>2932</v>
      </c>
      <c r="G213" s="1" t="s">
        <v>154</v>
      </c>
      <c r="H213" s="1" t="s">
        <v>102</v>
      </c>
      <c r="I213" s="5">
        <v>77700</v>
      </c>
    </row>
    <row r="214" spans="1:9" x14ac:dyDescent="0.2">
      <c r="A214" s="1" t="s">
        <v>228</v>
      </c>
      <c r="B214" s="1" t="s">
        <v>3480</v>
      </c>
      <c r="C214" s="1" t="s">
        <v>78</v>
      </c>
      <c r="D214" s="1" t="s">
        <v>3060</v>
      </c>
      <c r="E214" s="1" t="s">
        <v>153</v>
      </c>
      <c r="F214" s="1" t="s">
        <v>2932</v>
      </c>
      <c r="G214" s="1" t="s">
        <v>154</v>
      </c>
      <c r="H214" s="1" t="s">
        <v>102</v>
      </c>
      <c r="I214" s="5">
        <v>77700</v>
      </c>
    </row>
    <row r="215" spans="1:9" x14ac:dyDescent="0.2">
      <c r="A215" s="1" t="s">
        <v>160</v>
      </c>
      <c r="B215" s="1" t="s">
        <v>3480</v>
      </c>
      <c r="C215" s="1" t="s">
        <v>78</v>
      </c>
      <c r="D215" s="1" t="s">
        <v>3060</v>
      </c>
      <c r="E215" s="1" t="s">
        <v>153</v>
      </c>
      <c r="F215" s="1" t="s">
        <v>2932</v>
      </c>
      <c r="G215" s="1" t="s">
        <v>154</v>
      </c>
      <c r="H215" s="1" t="s">
        <v>102</v>
      </c>
      <c r="I215" s="5">
        <v>77700</v>
      </c>
    </row>
    <row r="216" spans="1:9" x14ac:dyDescent="0.2">
      <c r="A216" s="1" t="s">
        <v>214</v>
      </c>
      <c r="B216" s="1" t="s">
        <v>3480</v>
      </c>
      <c r="C216" s="1" t="s">
        <v>78</v>
      </c>
      <c r="D216" s="1" t="s">
        <v>3060</v>
      </c>
      <c r="E216" s="1" t="s">
        <v>153</v>
      </c>
      <c r="F216" s="1" t="s">
        <v>2932</v>
      </c>
      <c r="G216" s="1" t="s">
        <v>154</v>
      </c>
      <c r="H216" s="1" t="s">
        <v>102</v>
      </c>
      <c r="I216" s="5">
        <v>77700</v>
      </c>
    </row>
    <row r="217" spans="1:9" x14ac:dyDescent="0.2">
      <c r="A217" s="1" t="s">
        <v>220</v>
      </c>
      <c r="B217" s="1" t="s">
        <v>3480</v>
      </c>
      <c r="C217" s="1" t="s">
        <v>78</v>
      </c>
      <c r="D217" s="1" t="s">
        <v>3060</v>
      </c>
      <c r="E217" s="1" t="s">
        <v>153</v>
      </c>
      <c r="F217" s="1" t="s">
        <v>2932</v>
      </c>
      <c r="G217" s="1" t="s">
        <v>154</v>
      </c>
      <c r="H217" s="1" t="s">
        <v>102</v>
      </c>
      <c r="I217" s="5">
        <v>77700</v>
      </c>
    </row>
    <row r="218" spans="1:9" x14ac:dyDescent="0.2">
      <c r="A218" s="1" t="s">
        <v>208</v>
      </c>
      <c r="B218" s="1" t="s">
        <v>3480</v>
      </c>
      <c r="C218" s="1" t="s">
        <v>78</v>
      </c>
      <c r="D218" s="1" t="s">
        <v>3060</v>
      </c>
      <c r="E218" s="1" t="s">
        <v>153</v>
      </c>
      <c r="F218" s="1" t="s">
        <v>2932</v>
      </c>
      <c r="G218" s="1" t="s">
        <v>154</v>
      </c>
      <c r="H218" s="1" t="s">
        <v>102</v>
      </c>
      <c r="I218" s="5">
        <v>77700</v>
      </c>
    </row>
    <row r="219" spans="1:9" x14ac:dyDescent="0.2">
      <c r="A219" s="1" t="s">
        <v>227</v>
      </c>
      <c r="B219" s="1" t="s">
        <v>3480</v>
      </c>
      <c r="C219" s="1" t="s">
        <v>78</v>
      </c>
      <c r="D219" s="1" t="s">
        <v>3060</v>
      </c>
      <c r="E219" s="1" t="s">
        <v>153</v>
      </c>
      <c r="F219" s="1" t="s">
        <v>2932</v>
      </c>
      <c r="G219" s="1" t="s">
        <v>154</v>
      </c>
      <c r="H219" s="1" t="s">
        <v>102</v>
      </c>
      <c r="I219" s="5">
        <v>77700</v>
      </c>
    </row>
    <row r="220" spans="1:9" x14ac:dyDescent="0.2">
      <c r="A220" s="1" t="s">
        <v>193</v>
      </c>
      <c r="B220" s="1" t="s">
        <v>3480</v>
      </c>
      <c r="C220" s="1" t="s">
        <v>78</v>
      </c>
      <c r="D220" s="1" t="s">
        <v>3060</v>
      </c>
      <c r="E220" s="1" t="s">
        <v>153</v>
      </c>
      <c r="F220" s="1" t="s">
        <v>2932</v>
      </c>
      <c r="G220" s="1" t="s">
        <v>154</v>
      </c>
      <c r="H220" s="1" t="s">
        <v>102</v>
      </c>
      <c r="I220" s="5">
        <v>77700</v>
      </c>
    </row>
    <row r="221" spans="1:9" x14ac:dyDescent="0.2">
      <c r="A221" s="1" t="s">
        <v>217</v>
      </c>
      <c r="B221" s="1" t="s">
        <v>3480</v>
      </c>
      <c r="C221" s="1" t="s">
        <v>78</v>
      </c>
      <c r="D221" s="1" t="s">
        <v>3060</v>
      </c>
      <c r="E221" s="1" t="s">
        <v>153</v>
      </c>
      <c r="F221" s="1" t="s">
        <v>2932</v>
      </c>
      <c r="G221" s="1" t="s">
        <v>154</v>
      </c>
      <c r="H221" s="1" t="s">
        <v>102</v>
      </c>
      <c r="I221" s="5">
        <v>77700</v>
      </c>
    </row>
    <row r="222" spans="1:9" x14ac:dyDescent="0.2">
      <c r="A222" s="1" t="s">
        <v>161</v>
      </c>
      <c r="B222" s="1" t="s">
        <v>3480</v>
      </c>
      <c r="C222" s="1" t="s">
        <v>78</v>
      </c>
      <c r="D222" s="1" t="s">
        <v>3060</v>
      </c>
      <c r="E222" s="1" t="s">
        <v>153</v>
      </c>
      <c r="F222" s="1" t="s">
        <v>2932</v>
      </c>
      <c r="G222" s="1" t="s">
        <v>154</v>
      </c>
      <c r="H222" s="1" t="s">
        <v>102</v>
      </c>
      <c r="I222" s="5">
        <v>77700</v>
      </c>
    </row>
    <row r="223" spans="1:9" x14ac:dyDescent="0.2">
      <c r="A223" s="1" t="s">
        <v>162</v>
      </c>
      <c r="B223" s="1" t="s">
        <v>3480</v>
      </c>
      <c r="C223" s="1" t="s">
        <v>78</v>
      </c>
      <c r="D223" s="1" t="s">
        <v>3060</v>
      </c>
      <c r="E223" s="1" t="s">
        <v>153</v>
      </c>
      <c r="F223" s="1" t="s">
        <v>2932</v>
      </c>
      <c r="G223" s="1" t="s">
        <v>154</v>
      </c>
      <c r="H223" s="1" t="s">
        <v>102</v>
      </c>
      <c r="I223" s="5">
        <v>77700</v>
      </c>
    </row>
    <row r="224" spans="1:9" x14ac:dyDescent="0.2">
      <c r="A224" s="1" t="s">
        <v>191</v>
      </c>
      <c r="B224" s="1" t="s">
        <v>3480</v>
      </c>
      <c r="C224" s="1" t="s">
        <v>78</v>
      </c>
      <c r="D224" s="1" t="s">
        <v>3060</v>
      </c>
      <c r="E224" s="1" t="s">
        <v>153</v>
      </c>
      <c r="F224" s="1" t="s">
        <v>2932</v>
      </c>
      <c r="G224" s="1" t="s">
        <v>154</v>
      </c>
      <c r="H224" s="1" t="s">
        <v>102</v>
      </c>
      <c r="I224" s="5">
        <v>77700</v>
      </c>
    </row>
    <row r="225" spans="1:9" x14ac:dyDescent="0.2">
      <c r="A225" s="1" t="s">
        <v>194</v>
      </c>
      <c r="B225" s="1" t="s">
        <v>3480</v>
      </c>
      <c r="C225" s="1" t="s">
        <v>78</v>
      </c>
      <c r="D225" s="1" t="s">
        <v>3060</v>
      </c>
      <c r="E225" s="1" t="s">
        <v>153</v>
      </c>
      <c r="F225" s="1" t="s">
        <v>2932</v>
      </c>
      <c r="G225" s="1" t="s">
        <v>154</v>
      </c>
      <c r="H225" s="1" t="s">
        <v>102</v>
      </c>
      <c r="I225" s="5">
        <v>77700</v>
      </c>
    </row>
    <row r="226" spans="1:9" x14ac:dyDescent="0.2">
      <c r="A226" s="1" t="s">
        <v>175</v>
      </c>
      <c r="B226" s="1" t="s">
        <v>3480</v>
      </c>
      <c r="C226" s="1" t="s">
        <v>78</v>
      </c>
      <c r="D226" s="1" t="s">
        <v>3060</v>
      </c>
      <c r="E226" s="1" t="s">
        <v>153</v>
      </c>
      <c r="F226" s="1" t="s">
        <v>2932</v>
      </c>
      <c r="G226" s="1" t="s">
        <v>154</v>
      </c>
      <c r="H226" s="1" t="s">
        <v>102</v>
      </c>
      <c r="I226" s="5">
        <v>77700</v>
      </c>
    </row>
    <row r="227" spans="1:9" x14ac:dyDescent="0.2">
      <c r="A227" s="1" t="s">
        <v>225</v>
      </c>
      <c r="B227" s="1" t="s">
        <v>3480</v>
      </c>
      <c r="C227" s="1" t="s">
        <v>78</v>
      </c>
      <c r="D227" s="1" t="s">
        <v>3060</v>
      </c>
      <c r="E227" s="1" t="s">
        <v>153</v>
      </c>
      <c r="F227" s="1" t="s">
        <v>2932</v>
      </c>
      <c r="G227" s="1" t="s">
        <v>154</v>
      </c>
      <c r="H227" s="1" t="s">
        <v>102</v>
      </c>
      <c r="I227" s="5">
        <v>77700</v>
      </c>
    </row>
    <row r="228" spans="1:9" x14ac:dyDescent="0.2">
      <c r="A228" s="1" t="s">
        <v>195</v>
      </c>
      <c r="B228" s="1" t="s">
        <v>3480</v>
      </c>
      <c r="C228" s="1" t="s">
        <v>78</v>
      </c>
      <c r="D228" s="1" t="s">
        <v>3060</v>
      </c>
      <c r="E228" s="1" t="s">
        <v>153</v>
      </c>
      <c r="F228" s="1" t="s">
        <v>2932</v>
      </c>
      <c r="G228" s="1" t="s">
        <v>154</v>
      </c>
      <c r="H228" s="1" t="s">
        <v>102</v>
      </c>
      <c r="I228" s="5">
        <v>77700</v>
      </c>
    </row>
    <row r="229" spans="1:9" x14ac:dyDescent="0.2">
      <c r="A229" s="1" t="s">
        <v>196</v>
      </c>
      <c r="B229" s="1" t="s">
        <v>3480</v>
      </c>
      <c r="C229" s="1" t="s">
        <v>78</v>
      </c>
      <c r="D229" s="1" t="s">
        <v>3060</v>
      </c>
      <c r="E229" s="1" t="s">
        <v>153</v>
      </c>
      <c r="F229" s="1" t="s">
        <v>2932</v>
      </c>
      <c r="G229" s="1" t="s">
        <v>154</v>
      </c>
      <c r="H229" s="1" t="s">
        <v>102</v>
      </c>
      <c r="I229" s="5">
        <v>77700</v>
      </c>
    </row>
    <row r="230" spans="1:9" x14ac:dyDescent="0.2">
      <c r="A230" s="1" t="s">
        <v>239</v>
      </c>
      <c r="B230" s="1" t="s">
        <v>3480</v>
      </c>
      <c r="C230" s="1" t="s">
        <v>78</v>
      </c>
      <c r="D230" s="1" t="s">
        <v>3060</v>
      </c>
      <c r="E230" s="1" t="s">
        <v>153</v>
      </c>
      <c r="F230" s="1" t="s">
        <v>2932</v>
      </c>
      <c r="G230" s="1" t="s">
        <v>154</v>
      </c>
      <c r="H230" s="1" t="s">
        <v>102</v>
      </c>
      <c r="I230" s="5">
        <v>77700</v>
      </c>
    </row>
    <row r="231" spans="1:9" x14ac:dyDescent="0.2">
      <c r="A231" s="1" t="s">
        <v>215</v>
      </c>
      <c r="B231" s="1" t="s">
        <v>3480</v>
      </c>
      <c r="C231" s="1" t="s">
        <v>78</v>
      </c>
      <c r="D231" s="1" t="s">
        <v>3060</v>
      </c>
      <c r="E231" s="1" t="s">
        <v>153</v>
      </c>
      <c r="F231" s="1" t="s">
        <v>2932</v>
      </c>
      <c r="G231" s="1" t="s">
        <v>154</v>
      </c>
      <c r="H231" s="1" t="s">
        <v>102</v>
      </c>
      <c r="I231" s="5">
        <v>77700</v>
      </c>
    </row>
    <row r="232" spans="1:9" x14ac:dyDescent="0.2">
      <c r="A232" s="1" t="s">
        <v>226</v>
      </c>
      <c r="B232" s="1" t="s">
        <v>3480</v>
      </c>
      <c r="C232" s="1" t="s">
        <v>78</v>
      </c>
      <c r="D232" s="1" t="s">
        <v>3060</v>
      </c>
      <c r="E232" s="1" t="s">
        <v>153</v>
      </c>
      <c r="F232" s="1" t="s">
        <v>2932</v>
      </c>
      <c r="G232" s="1" t="s">
        <v>154</v>
      </c>
      <c r="H232" s="1" t="s">
        <v>102</v>
      </c>
      <c r="I232" s="5">
        <v>77700</v>
      </c>
    </row>
    <row r="233" spans="1:9" x14ac:dyDescent="0.2">
      <c r="A233" s="1" t="s">
        <v>176</v>
      </c>
      <c r="B233" s="1" t="s">
        <v>3480</v>
      </c>
      <c r="C233" s="1" t="s">
        <v>78</v>
      </c>
      <c r="D233" s="1" t="s">
        <v>3060</v>
      </c>
      <c r="E233" s="1" t="s">
        <v>153</v>
      </c>
      <c r="F233" s="1" t="s">
        <v>2932</v>
      </c>
      <c r="G233" s="1" t="s">
        <v>154</v>
      </c>
      <c r="H233" s="1" t="s">
        <v>102</v>
      </c>
      <c r="I233" s="5">
        <v>77700</v>
      </c>
    </row>
    <row r="234" spans="1:9" x14ac:dyDescent="0.2">
      <c r="A234" s="1" t="s">
        <v>210</v>
      </c>
      <c r="B234" s="1" t="s">
        <v>3480</v>
      </c>
      <c r="C234" s="1" t="s">
        <v>78</v>
      </c>
      <c r="D234" s="1" t="s">
        <v>3060</v>
      </c>
      <c r="E234" s="1" t="s">
        <v>153</v>
      </c>
      <c r="F234" s="1" t="s">
        <v>2932</v>
      </c>
      <c r="G234" s="1" t="s">
        <v>154</v>
      </c>
      <c r="H234" s="1" t="s">
        <v>102</v>
      </c>
      <c r="I234" s="5">
        <v>77700</v>
      </c>
    </row>
    <row r="235" spans="1:9" x14ac:dyDescent="0.2">
      <c r="A235" s="1" t="s">
        <v>192</v>
      </c>
      <c r="B235" s="1" t="s">
        <v>3480</v>
      </c>
      <c r="C235" s="1" t="s">
        <v>78</v>
      </c>
      <c r="D235" s="1" t="s">
        <v>3060</v>
      </c>
      <c r="E235" s="1" t="s">
        <v>153</v>
      </c>
      <c r="F235" s="1" t="s">
        <v>2932</v>
      </c>
      <c r="G235" s="1" t="s">
        <v>154</v>
      </c>
      <c r="H235" s="1" t="s">
        <v>102</v>
      </c>
      <c r="I235" s="5">
        <v>77700</v>
      </c>
    </row>
    <row r="236" spans="1:9" x14ac:dyDescent="0.2">
      <c r="A236" s="1" t="s">
        <v>163</v>
      </c>
      <c r="B236" s="1" t="s">
        <v>3480</v>
      </c>
      <c r="C236" s="1" t="s">
        <v>78</v>
      </c>
      <c r="D236" s="1" t="s">
        <v>3061</v>
      </c>
      <c r="E236" s="1" t="s">
        <v>164</v>
      </c>
      <c r="F236" s="1" t="s">
        <v>2932</v>
      </c>
      <c r="G236" s="1" t="s">
        <v>154</v>
      </c>
      <c r="H236" s="1" t="s">
        <v>102</v>
      </c>
      <c r="I236" s="5">
        <v>77700</v>
      </c>
    </row>
    <row r="237" spans="1:9" x14ac:dyDescent="0.2">
      <c r="A237" s="1" t="s">
        <v>209</v>
      </c>
      <c r="B237" s="1" t="s">
        <v>3480</v>
      </c>
      <c r="C237" s="1" t="s">
        <v>78</v>
      </c>
      <c r="D237" s="1" t="s">
        <v>3061</v>
      </c>
      <c r="E237" s="1" t="s">
        <v>164</v>
      </c>
      <c r="F237" s="1" t="s">
        <v>2932</v>
      </c>
      <c r="G237" s="1" t="s">
        <v>154</v>
      </c>
      <c r="H237" s="1" t="s">
        <v>102</v>
      </c>
      <c r="I237" s="5">
        <v>77700</v>
      </c>
    </row>
    <row r="238" spans="1:9" x14ac:dyDescent="0.2">
      <c r="A238" s="1" t="s">
        <v>213</v>
      </c>
      <c r="B238" s="1" t="s">
        <v>3480</v>
      </c>
      <c r="C238" s="1" t="s">
        <v>78</v>
      </c>
      <c r="D238" s="1" t="s">
        <v>3061</v>
      </c>
      <c r="E238" s="1" t="s">
        <v>164</v>
      </c>
      <c r="F238" s="1" t="s">
        <v>2932</v>
      </c>
      <c r="G238" s="1" t="s">
        <v>154</v>
      </c>
      <c r="H238" s="1" t="s">
        <v>102</v>
      </c>
      <c r="I238" s="5">
        <v>77700</v>
      </c>
    </row>
    <row r="239" spans="1:9" x14ac:dyDescent="0.2">
      <c r="A239" s="1" t="s">
        <v>186</v>
      </c>
      <c r="B239" s="1" t="s">
        <v>3480</v>
      </c>
      <c r="C239" s="1" t="s">
        <v>78</v>
      </c>
      <c r="D239" s="1" t="s">
        <v>3061</v>
      </c>
      <c r="E239" s="1" t="s">
        <v>164</v>
      </c>
      <c r="F239" s="1" t="s">
        <v>2932</v>
      </c>
      <c r="G239" s="1" t="s">
        <v>154</v>
      </c>
      <c r="H239" s="1" t="s">
        <v>102</v>
      </c>
      <c r="I239" s="5">
        <v>77700</v>
      </c>
    </row>
    <row r="240" spans="1:9" x14ac:dyDescent="0.2">
      <c r="A240" s="1" t="s">
        <v>177</v>
      </c>
      <c r="B240" s="1" t="s">
        <v>3480</v>
      </c>
      <c r="C240" s="1" t="s">
        <v>78</v>
      </c>
      <c r="D240" s="1" t="s">
        <v>3061</v>
      </c>
      <c r="E240" s="1" t="s">
        <v>164</v>
      </c>
      <c r="F240" s="1" t="s">
        <v>2932</v>
      </c>
      <c r="G240" s="1" t="s">
        <v>154</v>
      </c>
      <c r="H240" s="1" t="s">
        <v>102</v>
      </c>
      <c r="I240" s="5">
        <v>77700</v>
      </c>
    </row>
    <row r="241" spans="1:9" x14ac:dyDescent="0.2">
      <c r="A241" s="1" t="s">
        <v>216</v>
      </c>
      <c r="B241" s="1" t="s">
        <v>3480</v>
      </c>
      <c r="C241" s="1" t="s">
        <v>78</v>
      </c>
      <c r="D241" s="1" t="s">
        <v>3061</v>
      </c>
      <c r="E241" s="1" t="s">
        <v>164</v>
      </c>
      <c r="F241" s="1" t="s">
        <v>2932</v>
      </c>
      <c r="G241" s="1" t="s">
        <v>154</v>
      </c>
      <c r="H241" s="1" t="s">
        <v>102</v>
      </c>
      <c r="I241" s="5">
        <v>77700</v>
      </c>
    </row>
    <row r="242" spans="1:9" x14ac:dyDescent="0.2">
      <c r="A242" s="1" t="s">
        <v>178</v>
      </c>
      <c r="B242" s="1" t="s">
        <v>3480</v>
      </c>
      <c r="C242" s="1" t="s">
        <v>78</v>
      </c>
      <c r="D242" s="1" t="s">
        <v>3062</v>
      </c>
      <c r="E242" s="1" t="s">
        <v>166</v>
      </c>
      <c r="F242" s="1" t="s">
        <v>2932</v>
      </c>
      <c r="G242" s="1" t="s">
        <v>154</v>
      </c>
      <c r="H242" s="1" t="s">
        <v>102</v>
      </c>
      <c r="I242" s="5">
        <v>77700</v>
      </c>
    </row>
    <row r="243" spans="1:9" x14ac:dyDescent="0.2">
      <c r="A243" s="1" t="s">
        <v>165</v>
      </c>
      <c r="B243" s="1" t="s">
        <v>3480</v>
      </c>
      <c r="C243" s="1" t="s">
        <v>78</v>
      </c>
      <c r="D243" s="1" t="s">
        <v>3062</v>
      </c>
      <c r="E243" s="1" t="s">
        <v>166</v>
      </c>
      <c r="F243" s="1" t="s">
        <v>2932</v>
      </c>
      <c r="G243" s="1" t="s">
        <v>154</v>
      </c>
      <c r="H243" s="1" t="s">
        <v>102</v>
      </c>
      <c r="I243" s="5">
        <v>77700</v>
      </c>
    </row>
    <row r="244" spans="1:9" x14ac:dyDescent="0.2">
      <c r="A244" s="1" t="s">
        <v>187</v>
      </c>
      <c r="B244" s="1" t="s">
        <v>3480</v>
      </c>
      <c r="C244" s="1" t="s">
        <v>78</v>
      </c>
      <c r="D244" s="1" t="s">
        <v>3062</v>
      </c>
      <c r="E244" s="1" t="s">
        <v>166</v>
      </c>
      <c r="F244" s="1" t="s">
        <v>2932</v>
      </c>
      <c r="G244" s="1" t="s">
        <v>154</v>
      </c>
      <c r="H244" s="1" t="s">
        <v>102</v>
      </c>
      <c r="I244" s="5">
        <v>77700</v>
      </c>
    </row>
    <row r="245" spans="1:9" x14ac:dyDescent="0.2">
      <c r="A245" s="1" t="s">
        <v>188</v>
      </c>
      <c r="B245" s="1" t="s">
        <v>3480</v>
      </c>
      <c r="C245" s="1" t="s">
        <v>78</v>
      </c>
      <c r="D245" s="1" t="s">
        <v>3063</v>
      </c>
      <c r="E245" s="1" t="s">
        <v>180</v>
      </c>
      <c r="F245" s="1" t="s">
        <v>2932</v>
      </c>
      <c r="G245" s="1" t="s">
        <v>154</v>
      </c>
      <c r="H245" s="1" t="s">
        <v>102</v>
      </c>
      <c r="I245" s="5">
        <v>77700</v>
      </c>
    </row>
    <row r="246" spans="1:9" x14ac:dyDescent="0.2">
      <c r="A246" s="1" t="s">
        <v>179</v>
      </c>
      <c r="B246" s="1" t="s">
        <v>3480</v>
      </c>
      <c r="C246" s="1" t="s">
        <v>78</v>
      </c>
      <c r="D246" s="1" t="s">
        <v>3063</v>
      </c>
      <c r="E246" s="1" t="s">
        <v>180</v>
      </c>
      <c r="F246" s="1" t="s">
        <v>2932</v>
      </c>
      <c r="G246" s="1" t="s">
        <v>154</v>
      </c>
      <c r="H246" s="1" t="s">
        <v>102</v>
      </c>
      <c r="I246" s="5">
        <v>77700</v>
      </c>
    </row>
    <row r="247" spans="1:9" x14ac:dyDescent="0.2">
      <c r="A247" s="1" t="s">
        <v>197</v>
      </c>
      <c r="B247" s="1" t="s">
        <v>3480</v>
      </c>
      <c r="C247" s="1" t="s">
        <v>78</v>
      </c>
      <c r="D247" s="1" t="s">
        <v>3064</v>
      </c>
      <c r="E247" s="1" t="s">
        <v>168</v>
      </c>
      <c r="F247" s="1" t="s">
        <v>2932</v>
      </c>
      <c r="G247" s="1" t="s">
        <v>154</v>
      </c>
      <c r="H247" s="1" t="s">
        <v>102</v>
      </c>
      <c r="I247" s="5">
        <v>77700</v>
      </c>
    </row>
    <row r="248" spans="1:9" x14ac:dyDescent="0.2">
      <c r="A248" s="1" t="s">
        <v>167</v>
      </c>
      <c r="B248" s="1" t="s">
        <v>3480</v>
      </c>
      <c r="C248" s="1" t="s">
        <v>78</v>
      </c>
      <c r="D248" s="1" t="s">
        <v>3061</v>
      </c>
      <c r="E248" s="1" t="s">
        <v>164</v>
      </c>
      <c r="F248" s="1" t="s">
        <v>2932</v>
      </c>
      <c r="G248" s="1" t="s">
        <v>154</v>
      </c>
      <c r="H248" s="1" t="s">
        <v>102</v>
      </c>
      <c r="I248" s="5">
        <v>77700</v>
      </c>
    </row>
    <row r="249" spans="1:9" x14ac:dyDescent="0.2">
      <c r="A249" s="1" t="s">
        <v>181</v>
      </c>
      <c r="B249" s="1" t="s">
        <v>3480</v>
      </c>
      <c r="C249" s="1" t="s">
        <v>78</v>
      </c>
      <c r="D249" s="1" t="s">
        <v>3065</v>
      </c>
      <c r="E249" s="1" t="s">
        <v>155</v>
      </c>
      <c r="F249" s="1" t="s">
        <v>2932</v>
      </c>
      <c r="G249" s="1" t="s">
        <v>154</v>
      </c>
      <c r="H249" s="1" t="s">
        <v>102</v>
      </c>
      <c r="I249" s="5">
        <v>77700</v>
      </c>
    </row>
    <row r="250" spans="1:9" x14ac:dyDescent="0.2">
      <c r="A250" s="1" t="s">
        <v>211</v>
      </c>
      <c r="B250" s="1" t="s">
        <v>3480</v>
      </c>
      <c r="C250" s="1" t="s">
        <v>78</v>
      </c>
      <c r="D250" s="1" t="s">
        <v>3065</v>
      </c>
      <c r="E250" s="1" t="s">
        <v>155</v>
      </c>
      <c r="F250" s="1" t="s">
        <v>2932</v>
      </c>
      <c r="G250" s="1" t="s">
        <v>154</v>
      </c>
      <c r="H250" s="1" t="s">
        <v>102</v>
      </c>
      <c r="I250" s="5">
        <v>77700</v>
      </c>
    </row>
    <row r="251" spans="1:9" x14ac:dyDescent="0.2">
      <c r="A251" s="1" t="s">
        <v>169</v>
      </c>
      <c r="B251" s="1" t="s">
        <v>3480</v>
      </c>
      <c r="C251" s="1" t="s">
        <v>78</v>
      </c>
      <c r="D251" s="1" t="s">
        <v>3065</v>
      </c>
      <c r="E251" s="1" t="s">
        <v>155</v>
      </c>
      <c r="F251" s="1" t="s">
        <v>2932</v>
      </c>
      <c r="G251" s="1" t="s">
        <v>154</v>
      </c>
      <c r="H251" s="1" t="s">
        <v>102</v>
      </c>
      <c r="I251" s="5">
        <v>77700</v>
      </c>
    </row>
    <row r="252" spans="1:9" x14ac:dyDescent="0.2">
      <c r="A252" s="1" t="s">
        <v>170</v>
      </c>
      <c r="B252" s="1" t="s">
        <v>3480</v>
      </c>
      <c r="C252" s="1" t="s">
        <v>78</v>
      </c>
      <c r="D252" s="1" t="s">
        <v>3065</v>
      </c>
      <c r="E252" s="1" t="s">
        <v>155</v>
      </c>
      <c r="F252" s="1" t="s">
        <v>2932</v>
      </c>
      <c r="G252" s="1" t="s">
        <v>154</v>
      </c>
      <c r="H252" s="1" t="s">
        <v>102</v>
      </c>
      <c r="I252" s="5">
        <v>77700</v>
      </c>
    </row>
    <row r="253" spans="1:9" x14ac:dyDescent="0.2">
      <c r="A253" s="1" t="s">
        <v>171</v>
      </c>
      <c r="B253" s="1" t="s">
        <v>3480</v>
      </c>
      <c r="C253" s="1" t="s">
        <v>78</v>
      </c>
      <c r="D253" s="1" t="s">
        <v>3065</v>
      </c>
      <c r="E253" s="1" t="s">
        <v>155</v>
      </c>
      <c r="F253" s="1" t="s">
        <v>2932</v>
      </c>
      <c r="G253" s="1" t="s">
        <v>154</v>
      </c>
      <c r="H253" s="1" t="s">
        <v>102</v>
      </c>
      <c r="I253" s="5">
        <v>77700</v>
      </c>
    </row>
    <row r="254" spans="1:9" x14ac:dyDescent="0.2">
      <c r="A254" s="1" t="s">
        <v>182</v>
      </c>
      <c r="B254" s="1" t="s">
        <v>3480</v>
      </c>
      <c r="C254" s="1" t="s">
        <v>78</v>
      </c>
      <c r="D254" s="1" t="s">
        <v>3065</v>
      </c>
      <c r="E254" s="1" t="s">
        <v>155</v>
      </c>
      <c r="F254" s="1" t="s">
        <v>2932</v>
      </c>
      <c r="G254" s="1" t="s">
        <v>154</v>
      </c>
      <c r="H254" s="1" t="s">
        <v>102</v>
      </c>
      <c r="I254" s="5">
        <v>77700</v>
      </c>
    </row>
    <row r="255" spans="1:9" x14ac:dyDescent="0.2">
      <c r="A255" s="1" t="s">
        <v>183</v>
      </c>
      <c r="B255" s="1" t="s">
        <v>3480</v>
      </c>
      <c r="C255" s="1" t="s">
        <v>78</v>
      </c>
      <c r="D255" s="1" t="s">
        <v>3066</v>
      </c>
      <c r="E255" s="1" t="s">
        <v>158</v>
      </c>
      <c r="F255" s="1" t="s">
        <v>2932</v>
      </c>
      <c r="G255" s="1" t="s">
        <v>154</v>
      </c>
      <c r="H255" s="1" t="s">
        <v>102</v>
      </c>
      <c r="I255" s="5">
        <v>77700</v>
      </c>
    </row>
    <row r="256" spans="1:9" x14ac:dyDescent="0.2">
      <c r="A256" s="1" t="s">
        <v>212</v>
      </c>
      <c r="B256" s="1" t="s">
        <v>3480</v>
      </c>
      <c r="C256" s="1" t="s">
        <v>78</v>
      </c>
      <c r="D256" s="1" t="s">
        <v>3066</v>
      </c>
      <c r="E256" s="1" t="s">
        <v>158</v>
      </c>
      <c r="F256" s="1" t="s">
        <v>2932</v>
      </c>
      <c r="G256" s="1" t="s">
        <v>154</v>
      </c>
      <c r="H256" s="1" t="s">
        <v>102</v>
      </c>
      <c r="I256" s="5">
        <v>77700</v>
      </c>
    </row>
    <row r="257" spans="1:9" x14ac:dyDescent="0.2">
      <c r="A257" s="1" t="s">
        <v>172</v>
      </c>
      <c r="B257" s="1" t="s">
        <v>3480</v>
      </c>
      <c r="C257" s="1" t="s">
        <v>78</v>
      </c>
      <c r="D257" s="1" t="s">
        <v>3062</v>
      </c>
      <c r="E257" s="1" t="s">
        <v>166</v>
      </c>
      <c r="F257" s="1" t="s">
        <v>2932</v>
      </c>
      <c r="G257" s="1" t="s">
        <v>154</v>
      </c>
      <c r="H257" s="1" t="s">
        <v>102</v>
      </c>
      <c r="I257" s="5">
        <v>77700</v>
      </c>
    </row>
    <row r="258" spans="1:9" x14ac:dyDescent="0.2">
      <c r="A258" s="1" t="s">
        <v>198</v>
      </c>
      <c r="B258" s="1" t="s">
        <v>3480</v>
      </c>
      <c r="C258" s="1" t="s">
        <v>78</v>
      </c>
      <c r="D258" s="1" t="s">
        <v>3062</v>
      </c>
      <c r="E258" s="1" t="s">
        <v>166</v>
      </c>
      <c r="F258" s="1" t="s">
        <v>2932</v>
      </c>
      <c r="G258" s="1" t="s">
        <v>154</v>
      </c>
      <c r="H258" s="1" t="s">
        <v>102</v>
      </c>
      <c r="I258" s="5">
        <v>77700</v>
      </c>
    </row>
    <row r="259" spans="1:9" x14ac:dyDescent="0.2">
      <c r="A259" s="1" t="s">
        <v>184</v>
      </c>
      <c r="B259" s="1" t="s">
        <v>3480</v>
      </c>
      <c r="C259" s="1" t="s">
        <v>78</v>
      </c>
      <c r="D259" s="1" t="s">
        <v>3062</v>
      </c>
      <c r="E259" s="1" t="s">
        <v>166</v>
      </c>
      <c r="F259" s="1" t="s">
        <v>2932</v>
      </c>
      <c r="G259" s="1" t="s">
        <v>154</v>
      </c>
      <c r="H259" s="1" t="s">
        <v>102</v>
      </c>
      <c r="I259" s="5">
        <v>77700</v>
      </c>
    </row>
    <row r="260" spans="1:9" x14ac:dyDescent="0.2">
      <c r="A260" s="1" t="s">
        <v>237</v>
      </c>
      <c r="B260" s="1" t="s">
        <v>3480</v>
      </c>
      <c r="C260" s="1" t="s">
        <v>78</v>
      </c>
      <c r="D260" s="1" t="s">
        <v>3066</v>
      </c>
      <c r="E260" s="1" t="s">
        <v>158</v>
      </c>
      <c r="F260" s="1" t="s">
        <v>2932</v>
      </c>
      <c r="G260" s="1" t="s">
        <v>154</v>
      </c>
      <c r="H260" s="1" t="s">
        <v>102</v>
      </c>
      <c r="I260" s="5">
        <v>77700</v>
      </c>
    </row>
    <row r="261" spans="1:9" x14ac:dyDescent="0.2">
      <c r="A261" s="1" t="s">
        <v>173</v>
      </c>
      <c r="B261" s="1" t="s">
        <v>3480</v>
      </c>
      <c r="C261" s="1" t="s">
        <v>78</v>
      </c>
      <c r="D261" s="1" t="s">
        <v>3067</v>
      </c>
      <c r="E261" s="1" t="s">
        <v>157</v>
      </c>
      <c r="F261" s="1" t="s">
        <v>2932</v>
      </c>
      <c r="G261" s="1" t="s">
        <v>154</v>
      </c>
      <c r="H261" s="1" t="s">
        <v>102</v>
      </c>
      <c r="I261" s="5">
        <v>77700</v>
      </c>
    </row>
    <row r="262" spans="1:9" x14ac:dyDescent="0.2">
      <c r="A262" s="1" t="s">
        <v>199</v>
      </c>
      <c r="B262" s="1" t="s">
        <v>3480</v>
      </c>
      <c r="C262" s="1" t="s">
        <v>78</v>
      </c>
      <c r="D262" s="1" t="s">
        <v>3067</v>
      </c>
      <c r="E262" s="1" t="s">
        <v>157</v>
      </c>
      <c r="F262" s="1" t="s">
        <v>2932</v>
      </c>
      <c r="G262" s="1" t="s">
        <v>154</v>
      </c>
      <c r="H262" s="1" t="s">
        <v>102</v>
      </c>
      <c r="I262" s="5">
        <v>77700</v>
      </c>
    </row>
    <row r="263" spans="1:9" x14ac:dyDescent="0.2">
      <c r="A263" s="1" t="s">
        <v>185</v>
      </c>
      <c r="B263" s="1" t="s">
        <v>3480</v>
      </c>
      <c r="C263" s="1" t="s">
        <v>78</v>
      </c>
      <c r="D263" s="1" t="s">
        <v>3068</v>
      </c>
      <c r="E263" s="1" t="s">
        <v>156</v>
      </c>
      <c r="F263" s="1" t="s">
        <v>2932</v>
      </c>
      <c r="G263" s="1" t="s">
        <v>154</v>
      </c>
      <c r="H263" s="1" t="s">
        <v>102</v>
      </c>
      <c r="I263" s="5">
        <v>77700</v>
      </c>
    </row>
    <row r="264" spans="1:9" x14ac:dyDescent="0.2">
      <c r="A264" s="1" t="s">
        <v>200</v>
      </c>
      <c r="B264" s="1" t="s">
        <v>3480</v>
      </c>
      <c r="C264" s="1" t="s">
        <v>78</v>
      </c>
      <c r="D264" s="1" t="s">
        <v>3068</v>
      </c>
      <c r="E264" s="1" t="s">
        <v>156</v>
      </c>
      <c r="F264" s="1" t="s">
        <v>2932</v>
      </c>
      <c r="G264" s="1" t="s">
        <v>154</v>
      </c>
      <c r="H264" s="1" t="s">
        <v>102</v>
      </c>
      <c r="I264" s="5">
        <v>77700</v>
      </c>
    </row>
    <row r="265" spans="1:9" x14ac:dyDescent="0.2">
      <c r="A265" s="1" t="s">
        <v>353</v>
      </c>
      <c r="B265" s="1" t="s">
        <v>3481</v>
      </c>
      <c r="C265" s="1" t="s">
        <v>82</v>
      </c>
      <c r="D265" s="1" t="s">
        <v>3069</v>
      </c>
      <c r="E265" s="1" t="s">
        <v>345</v>
      </c>
      <c r="F265" s="1" t="s">
        <v>2933</v>
      </c>
      <c r="G265" s="1" t="s">
        <v>342</v>
      </c>
      <c r="H265" s="1" t="s">
        <v>102</v>
      </c>
      <c r="I265" s="5">
        <v>59700</v>
      </c>
    </row>
    <row r="266" spans="1:9" x14ac:dyDescent="0.2">
      <c r="A266" s="1" t="s">
        <v>373</v>
      </c>
      <c r="B266" s="1" t="s">
        <v>3481</v>
      </c>
      <c r="C266" s="1" t="s">
        <v>82</v>
      </c>
      <c r="D266" s="1" t="s">
        <v>3069</v>
      </c>
      <c r="E266" s="1" t="s">
        <v>345</v>
      </c>
      <c r="F266" s="1" t="s">
        <v>2933</v>
      </c>
      <c r="G266" s="1" t="s">
        <v>342</v>
      </c>
      <c r="H266" s="1" t="s">
        <v>102</v>
      </c>
      <c r="I266" s="5">
        <v>59700</v>
      </c>
    </row>
    <row r="267" spans="1:9" x14ac:dyDescent="0.2">
      <c r="A267" s="1" t="s">
        <v>371</v>
      </c>
      <c r="B267" s="1" t="s">
        <v>3481</v>
      </c>
      <c r="C267" s="1" t="s">
        <v>82</v>
      </c>
      <c r="D267" s="1" t="s">
        <v>3069</v>
      </c>
      <c r="E267" s="1" t="s">
        <v>345</v>
      </c>
      <c r="F267" s="1" t="s">
        <v>2933</v>
      </c>
      <c r="G267" s="1" t="s">
        <v>342</v>
      </c>
      <c r="H267" s="1" t="s">
        <v>102</v>
      </c>
      <c r="I267" s="5">
        <v>59700</v>
      </c>
    </row>
    <row r="268" spans="1:9" x14ac:dyDescent="0.2">
      <c r="A268" s="1" t="s">
        <v>354</v>
      </c>
      <c r="B268" s="1" t="s">
        <v>3481</v>
      </c>
      <c r="C268" s="1" t="s">
        <v>82</v>
      </c>
      <c r="D268" s="1" t="s">
        <v>3070</v>
      </c>
      <c r="E268" s="1" t="s">
        <v>344</v>
      </c>
      <c r="F268" s="1" t="s">
        <v>2933</v>
      </c>
      <c r="G268" s="1" t="s">
        <v>342</v>
      </c>
      <c r="H268" s="1" t="s">
        <v>102</v>
      </c>
      <c r="I268" s="5">
        <v>59700</v>
      </c>
    </row>
    <row r="269" spans="1:9" x14ac:dyDescent="0.2">
      <c r="A269" s="1" t="s">
        <v>355</v>
      </c>
      <c r="B269" s="1" t="s">
        <v>3481</v>
      </c>
      <c r="C269" s="1" t="s">
        <v>82</v>
      </c>
      <c r="D269" s="1" t="s">
        <v>3071</v>
      </c>
      <c r="E269" s="1" t="s">
        <v>343</v>
      </c>
      <c r="F269" s="1" t="s">
        <v>2933</v>
      </c>
      <c r="G269" s="1" t="s">
        <v>342</v>
      </c>
      <c r="H269" s="1" t="s">
        <v>102</v>
      </c>
      <c r="I269" s="5">
        <v>59700</v>
      </c>
    </row>
    <row r="270" spans="1:9" x14ac:dyDescent="0.2">
      <c r="A270" s="1" t="s">
        <v>356</v>
      </c>
      <c r="B270" s="1" t="s">
        <v>3481</v>
      </c>
      <c r="C270" s="1" t="s">
        <v>82</v>
      </c>
      <c r="D270" s="1" t="s">
        <v>3072</v>
      </c>
      <c r="E270" s="1" t="s">
        <v>341</v>
      </c>
      <c r="F270" s="1" t="s">
        <v>2933</v>
      </c>
      <c r="G270" s="1" t="s">
        <v>342</v>
      </c>
      <c r="H270" s="1" t="s">
        <v>102</v>
      </c>
      <c r="I270" s="5">
        <v>59700</v>
      </c>
    </row>
    <row r="271" spans="1:9" x14ac:dyDescent="0.2">
      <c r="A271" s="1" t="s">
        <v>357</v>
      </c>
      <c r="B271" s="1" t="s">
        <v>3481</v>
      </c>
      <c r="C271" s="1" t="s">
        <v>82</v>
      </c>
      <c r="D271" s="1" t="s">
        <v>3073</v>
      </c>
      <c r="E271" s="1" t="s">
        <v>346</v>
      </c>
      <c r="F271" s="1" t="s">
        <v>2933</v>
      </c>
      <c r="G271" s="1" t="s">
        <v>342</v>
      </c>
      <c r="H271" s="1" t="s">
        <v>102</v>
      </c>
      <c r="I271" s="5">
        <v>59700</v>
      </c>
    </row>
    <row r="272" spans="1:9" x14ac:dyDescent="0.2">
      <c r="A272" s="1" t="s">
        <v>362</v>
      </c>
      <c r="B272" s="1" t="s">
        <v>3481</v>
      </c>
      <c r="C272" s="1" t="s">
        <v>82</v>
      </c>
      <c r="D272" s="1" t="s">
        <v>3073</v>
      </c>
      <c r="E272" s="1" t="s">
        <v>346</v>
      </c>
      <c r="F272" s="1" t="s">
        <v>2933</v>
      </c>
      <c r="G272" s="1" t="s">
        <v>342</v>
      </c>
      <c r="H272" s="1" t="s">
        <v>102</v>
      </c>
      <c r="I272" s="5">
        <v>59700</v>
      </c>
    </row>
    <row r="273" spans="1:9" x14ac:dyDescent="0.2">
      <c r="A273" s="1" t="s">
        <v>433</v>
      </c>
      <c r="B273" s="1" t="s">
        <v>3482</v>
      </c>
      <c r="C273" s="1" t="s">
        <v>84</v>
      </c>
      <c r="D273" s="1" t="s">
        <v>3074</v>
      </c>
      <c r="E273" s="1" t="s">
        <v>434</v>
      </c>
      <c r="F273" s="1" t="s">
        <v>2934</v>
      </c>
      <c r="G273" s="1" t="s">
        <v>429</v>
      </c>
      <c r="H273" s="1" t="s">
        <v>102</v>
      </c>
      <c r="I273" s="5">
        <v>59700</v>
      </c>
    </row>
    <row r="274" spans="1:9" x14ac:dyDescent="0.2">
      <c r="A274" s="1" t="s">
        <v>437</v>
      </c>
      <c r="B274" s="1" t="s">
        <v>3482</v>
      </c>
      <c r="C274" s="1" t="s">
        <v>84</v>
      </c>
      <c r="D274" s="1" t="s">
        <v>3074</v>
      </c>
      <c r="E274" s="1" t="s">
        <v>434</v>
      </c>
      <c r="F274" s="1" t="s">
        <v>2934</v>
      </c>
      <c r="G274" s="1" t="s">
        <v>429</v>
      </c>
      <c r="H274" s="1" t="s">
        <v>102</v>
      </c>
      <c r="I274" s="5">
        <v>59700</v>
      </c>
    </row>
    <row r="275" spans="1:9" x14ac:dyDescent="0.2">
      <c r="A275" s="1" t="s">
        <v>438</v>
      </c>
      <c r="B275" s="1" t="s">
        <v>3482</v>
      </c>
      <c r="C275" s="1" t="s">
        <v>84</v>
      </c>
      <c r="D275" s="1" t="s">
        <v>3074</v>
      </c>
      <c r="E275" s="1" t="s">
        <v>434</v>
      </c>
      <c r="F275" s="1" t="s">
        <v>2934</v>
      </c>
      <c r="G275" s="1" t="s">
        <v>429</v>
      </c>
      <c r="H275" s="1" t="s">
        <v>102</v>
      </c>
      <c r="I275" s="5">
        <v>59700</v>
      </c>
    </row>
    <row r="276" spans="1:9" x14ac:dyDescent="0.2">
      <c r="A276" s="1" t="s">
        <v>431</v>
      </c>
      <c r="B276" s="1" t="s">
        <v>3482</v>
      </c>
      <c r="C276" s="1" t="s">
        <v>84</v>
      </c>
      <c r="D276" s="1" t="s">
        <v>3075</v>
      </c>
      <c r="E276" s="1" t="s">
        <v>430</v>
      </c>
      <c r="F276" s="1" t="s">
        <v>2934</v>
      </c>
      <c r="G276" s="1" t="s">
        <v>429</v>
      </c>
      <c r="H276" s="1" t="s">
        <v>102</v>
      </c>
      <c r="I276" s="5">
        <v>59700</v>
      </c>
    </row>
    <row r="277" spans="1:9" x14ac:dyDescent="0.2">
      <c r="A277" s="1" t="s">
        <v>450</v>
      </c>
      <c r="B277" s="1" t="s">
        <v>3482</v>
      </c>
      <c r="C277" s="1" t="s">
        <v>84</v>
      </c>
      <c r="D277" s="1" t="s">
        <v>3075</v>
      </c>
      <c r="E277" s="1" t="s">
        <v>430</v>
      </c>
      <c r="F277" s="1" t="s">
        <v>2934</v>
      </c>
      <c r="G277" s="1" t="s">
        <v>429</v>
      </c>
      <c r="H277" s="1" t="s">
        <v>102</v>
      </c>
      <c r="I277" s="5">
        <v>59700</v>
      </c>
    </row>
    <row r="278" spans="1:9" x14ac:dyDescent="0.2">
      <c r="A278" s="1" t="s">
        <v>432</v>
      </c>
      <c r="B278" s="1" t="s">
        <v>3482</v>
      </c>
      <c r="C278" s="1" t="s">
        <v>84</v>
      </c>
      <c r="D278" s="1" t="s">
        <v>3075</v>
      </c>
      <c r="E278" s="1" t="s">
        <v>430</v>
      </c>
      <c r="F278" s="1" t="s">
        <v>2934</v>
      </c>
      <c r="G278" s="1" t="s">
        <v>429</v>
      </c>
      <c r="H278" s="1" t="s">
        <v>102</v>
      </c>
      <c r="I278" s="5">
        <v>59700</v>
      </c>
    </row>
    <row r="279" spans="1:9" x14ac:dyDescent="0.2">
      <c r="A279" s="1" t="s">
        <v>439</v>
      </c>
      <c r="B279" s="1" t="s">
        <v>3482</v>
      </c>
      <c r="C279" s="1" t="s">
        <v>84</v>
      </c>
      <c r="D279" s="1" t="s">
        <v>3075</v>
      </c>
      <c r="E279" s="1" t="s">
        <v>430</v>
      </c>
      <c r="F279" s="1" t="s">
        <v>2934</v>
      </c>
      <c r="G279" s="1" t="s">
        <v>429</v>
      </c>
      <c r="H279" s="1" t="s">
        <v>102</v>
      </c>
      <c r="I279" s="5">
        <v>59700</v>
      </c>
    </row>
    <row r="280" spans="1:9" x14ac:dyDescent="0.2">
      <c r="A280" s="1" t="s">
        <v>440</v>
      </c>
      <c r="B280" s="1" t="s">
        <v>3482</v>
      </c>
      <c r="C280" s="1" t="s">
        <v>84</v>
      </c>
      <c r="D280" s="1" t="s">
        <v>3075</v>
      </c>
      <c r="E280" s="1" t="s">
        <v>430</v>
      </c>
      <c r="F280" s="1" t="s">
        <v>2934</v>
      </c>
      <c r="G280" s="1" t="s">
        <v>429</v>
      </c>
      <c r="H280" s="1" t="s">
        <v>102</v>
      </c>
      <c r="I280" s="5">
        <v>59700</v>
      </c>
    </row>
    <row r="281" spans="1:9" x14ac:dyDescent="0.2">
      <c r="A281" s="1" t="s">
        <v>435</v>
      </c>
      <c r="B281" s="1" t="s">
        <v>3482</v>
      </c>
      <c r="C281" s="1" t="s">
        <v>84</v>
      </c>
      <c r="D281" s="1" t="s">
        <v>3075</v>
      </c>
      <c r="E281" s="1" t="s">
        <v>430</v>
      </c>
      <c r="F281" s="1" t="s">
        <v>2934</v>
      </c>
      <c r="G281" s="1" t="s">
        <v>429</v>
      </c>
      <c r="H281" s="1" t="s">
        <v>102</v>
      </c>
      <c r="I281" s="5">
        <v>59700</v>
      </c>
    </row>
    <row r="282" spans="1:9" x14ac:dyDescent="0.2">
      <c r="A282" s="1" t="s">
        <v>361</v>
      </c>
      <c r="B282" s="1" t="s">
        <v>3481</v>
      </c>
      <c r="C282" s="1" t="s">
        <v>82</v>
      </c>
      <c r="D282" s="1" t="s">
        <v>3073</v>
      </c>
      <c r="E282" s="1" t="s">
        <v>346</v>
      </c>
      <c r="F282" s="1" t="s">
        <v>2933</v>
      </c>
      <c r="G282" s="1" t="s">
        <v>342</v>
      </c>
      <c r="H282" s="1" t="s">
        <v>102</v>
      </c>
      <c r="I282" s="5">
        <v>59700</v>
      </c>
    </row>
    <row r="283" spans="1:9" x14ac:dyDescent="0.2">
      <c r="A283" s="1" t="s">
        <v>358</v>
      </c>
      <c r="B283" s="1" t="s">
        <v>3481</v>
      </c>
      <c r="C283" s="1" t="s">
        <v>82</v>
      </c>
      <c r="D283" s="1" t="s">
        <v>3076</v>
      </c>
      <c r="E283" s="1" t="s">
        <v>347</v>
      </c>
      <c r="F283" s="1" t="s">
        <v>2933</v>
      </c>
      <c r="G283" s="1" t="s">
        <v>342</v>
      </c>
      <c r="H283" s="1" t="s">
        <v>102</v>
      </c>
      <c r="I283" s="5">
        <v>66100</v>
      </c>
    </row>
    <row r="284" spans="1:9" x14ac:dyDescent="0.2">
      <c r="A284" s="1" t="s">
        <v>436</v>
      </c>
      <c r="B284" s="1" t="s">
        <v>3482</v>
      </c>
      <c r="C284" s="1" t="s">
        <v>84</v>
      </c>
      <c r="D284" s="1" t="s">
        <v>3077</v>
      </c>
      <c r="E284" s="1" t="s">
        <v>428</v>
      </c>
      <c r="F284" s="1" t="s">
        <v>2934</v>
      </c>
      <c r="G284" s="1" t="s">
        <v>429</v>
      </c>
      <c r="H284" s="1" t="s">
        <v>102</v>
      </c>
      <c r="I284" s="5">
        <v>59700</v>
      </c>
    </row>
    <row r="285" spans="1:9" x14ac:dyDescent="0.2">
      <c r="A285" s="1" t="s">
        <v>405</v>
      </c>
      <c r="B285" s="1" t="s">
        <v>3483</v>
      </c>
      <c r="C285" s="1" t="s">
        <v>83</v>
      </c>
      <c r="D285" s="1" t="s">
        <v>3078</v>
      </c>
      <c r="E285" s="1" t="s">
        <v>400</v>
      </c>
      <c r="F285" s="1" t="s">
        <v>2935</v>
      </c>
      <c r="G285" s="1" t="s">
        <v>401</v>
      </c>
      <c r="H285" s="1" t="s">
        <v>102</v>
      </c>
      <c r="I285" s="5">
        <v>59700</v>
      </c>
    </row>
    <row r="286" spans="1:9" x14ac:dyDescent="0.2">
      <c r="A286" s="1" t="s">
        <v>415</v>
      </c>
      <c r="B286" s="1" t="s">
        <v>3483</v>
      </c>
      <c r="C286" s="1" t="s">
        <v>83</v>
      </c>
      <c r="D286" s="1" t="s">
        <v>3078</v>
      </c>
      <c r="E286" s="1" t="s">
        <v>400</v>
      </c>
      <c r="F286" s="1" t="s">
        <v>2935</v>
      </c>
      <c r="G286" s="1" t="s">
        <v>401</v>
      </c>
      <c r="H286" s="1" t="s">
        <v>102</v>
      </c>
      <c r="I286" s="5">
        <v>59700</v>
      </c>
    </row>
    <row r="287" spans="1:9" x14ac:dyDescent="0.2">
      <c r="A287" s="1" t="s">
        <v>406</v>
      </c>
      <c r="B287" s="1" t="s">
        <v>3483</v>
      </c>
      <c r="C287" s="1" t="s">
        <v>83</v>
      </c>
      <c r="D287" s="1" t="s">
        <v>3079</v>
      </c>
      <c r="E287" s="1" t="s">
        <v>404</v>
      </c>
      <c r="F287" s="1" t="s">
        <v>2935</v>
      </c>
      <c r="G287" s="1" t="s">
        <v>401</v>
      </c>
      <c r="H287" s="1" t="s">
        <v>102</v>
      </c>
      <c r="I287" s="5">
        <v>59700</v>
      </c>
    </row>
    <row r="288" spans="1:9" x14ac:dyDescent="0.2">
      <c r="A288" s="1" t="s">
        <v>407</v>
      </c>
      <c r="B288" s="1" t="s">
        <v>3483</v>
      </c>
      <c r="C288" s="1" t="s">
        <v>83</v>
      </c>
      <c r="D288" s="1" t="s">
        <v>3080</v>
      </c>
      <c r="E288" s="1" t="s">
        <v>402</v>
      </c>
      <c r="F288" s="1" t="s">
        <v>2935</v>
      </c>
      <c r="G288" s="1" t="s">
        <v>401</v>
      </c>
      <c r="H288" s="1" t="s">
        <v>102</v>
      </c>
      <c r="I288" s="5">
        <v>59700</v>
      </c>
    </row>
    <row r="289" spans="1:9" x14ac:dyDescent="0.2">
      <c r="A289" s="1" t="s">
        <v>410</v>
      </c>
      <c r="B289" s="1" t="s">
        <v>3483</v>
      </c>
      <c r="C289" s="1" t="s">
        <v>83</v>
      </c>
      <c r="D289" s="1" t="s">
        <v>3080</v>
      </c>
      <c r="E289" s="1" t="s">
        <v>402</v>
      </c>
      <c r="F289" s="1" t="s">
        <v>2935</v>
      </c>
      <c r="G289" s="1" t="s">
        <v>401</v>
      </c>
      <c r="H289" s="1" t="s">
        <v>102</v>
      </c>
      <c r="I289" s="5">
        <v>59700</v>
      </c>
    </row>
    <row r="290" spans="1:9" x14ac:dyDescent="0.2">
      <c r="A290" s="1" t="s">
        <v>250</v>
      </c>
      <c r="B290" s="1" t="s">
        <v>3484</v>
      </c>
      <c r="C290" s="1" t="s">
        <v>79</v>
      </c>
      <c r="D290" s="1" t="s">
        <v>3081</v>
      </c>
      <c r="E290" s="1" t="s">
        <v>247</v>
      </c>
      <c r="F290" s="1" t="s">
        <v>2936</v>
      </c>
      <c r="G290" s="1" t="s">
        <v>248</v>
      </c>
      <c r="H290" s="1" t="s">
        <v>102</v>
      </c>
      <c r="I290" s="5">
        <v>130500</v>
      </c>
    </row>
    <row r="291" spans="1:9" x14ac:dyDescent="0.2">
      <c r="A291" s="1" t="s">
        <v>251</v>
      </c>
      <c r="B291" s="1" t="s">
        <v>3484</v>
      </c>
      <c r="C291" s="1" t="s">
        <v>79</v>
      </c>
      <c r="D291" s="1" t="s">
        <v>3081</v>
      </c>
      <c r="E291" s="1" t="s">
        <v>247</v>
      </c>
      <c r="F291" s="1" t="s">
        <v>2936</v>
      </c>
      <c r="G291" s="1" t="s">
        <v>248</v>
      </c>
      <c r="H291" s="1" t="s">
        <v>102</v>
      </c>
      <c r="I291" s="5">
        <v>130500</v>
      </c>
    </row>
    <row r="292" spans="1:9" x14ac:dyDescent="0.2">
      <c r="A292" s="1" t="s">
        <v>252</v>
      </c>
      <c r="B292" s="1" t="s">
        <v>3484</v>
      </c>
      <c r="C292" s="1" t="s">
        <v>79</v>
      </c>
      <c r="D292" s="1" t="s">
        <v>3081</v>
      </c>
      <c r="E292" s="1" t="s">
        <v>247</v>
      </c>
      <c r="F292" s="1" t="s">
        <v>2936</v>
      </c>
      <c r="G292" s="1" t="s">
        <v>248</v>
      </c>
      <c r="H292" s="1" t="s">
        <v>102</v>
      </c>
      <c r="I292" s="5">
        <v>130500</v>
      </c>
    </row>
    <row r="293" spans="1:9" x14ac:dyDescent="0.2">
      <c r="A293" s="1" t="s">
        <v>264</v>
      </c>
      <c r="B293" s="1" t="s">
        <v>3484</v>
      </c>
      <c r="C293" s="1" t="s">
        <v>79</v>
      </c>
      <c r="D293" s="1" t="s">
        <v>3081</v>
      </c>
      <c r="E293" s="1" t="s">
        <v>247</v>
      </c>
      <c r="F293" s="1" t="s">
        <v>2936</v>
      </c>
      <c r="G293" s="1" t="s">
        <v>248</v>
      </c>
      <c r="H293" s="1" t="s">
        <v>102</v>
      </c>
      <c r="I293" s="5">
        <v>130500</v>
      </c>
    </row>
    <row r="294" spans="1:9" x14ac:dyDescent="0.2">
      <c r="A294" s="1" t="s">
        <v>253</v>
      </c>
      <c r="B294" s="1" t="s">
        <v>3484</v>
      </c>
      <c r="C294" s="1" t="s">
        <v>79</v>
      </c>
      <c r="D294" s="1" t="s">
        <v>3081</v>
      </c>
      <c r="E294" s="1" t="s">
        <v>247</v>
      </c>
      <c r="F294" s="1" t="s">
        <v>2936</v>
      </c>
      <c r="G294" s="1" t="s">
        <v>248</v>
      </c>
      <c r="H294" s="1" t="s">
        <v>102</v>
      </c>
      <c r="I294" s="5">
        <v>130500</v>
      </c>
    </row>
    <row r="295" spans="1:9" x14ac:dyDescent="0.2">
      <c r="A295" s="1" t="s">
        <v>254</v>
      </c>
      <c r="B295" s="1" t="s">
        <v>3484</v>
      </c>
      <c r="C295" s="1" t="s">
        <v>79</v>
      </c>
      <c r="D295" s="1" t="s">
        <v>3081</v>
      </c>
      <c r="E295" s="1" t="s">
        <v>247</v>
      </c>
      <c r="F295" s="1" t="s">
        <v>2936</v>
      </c>
      <c r="G295" s="1" t="s">
        <v>248</v>
      </c>
      <c r="H295" s="1" t="s">
        <v>102</v>
      </c>
      <c r="I295" s="5">
        <v>130500</v>
      </c>
    </row>
    <row r="296" spans="1:9" x14ac:dyDescent="0.2">
      <c r="A296" s="1" t="s">
        <v>504</v>
      </c>
      <c r="B296" s="1" t="s">
        <v>3485</v>
      </c>
      <c r="C296" s="1" t="s">
        <v>85</v>
      </c>
      <c r="D296" s="1" t="s">
        <v>3082</v>
      </c>
      <c r="E296" s="1" t="s">
        <v>457</v>
      </c>
      <c r="F296" s="1" t="s">
        <v>2937</v>
      </c>
      <c r="G296" s="1" t="s">
        <v>458</v>
      </c>
      <c r="H296" s="1" t="s">
        <v>102</v>
      </c>
      <c r="I296" s="5">
        <v>56800</v>
      </c>
    </row>
    <row r="297" spans="1:9" x14ac:dyDescent="0.2">
      <c r="A297" s="1" t="s">
        <v>516</v>
      </c>
      <c r="B297" s="1" t="s">
        <v>3485</v>
      </c>
      <c r="C297" s="1" t="s">
        <v>85</v>
      </c>
      <c r="D297" s="1" t="s">
        <v>3082</v>
      </c>
      <c r="E297" s="1" t="s">
        <v>457</v>
      </c>
      <c r="F297" s="1" t="s">
        <v>2937</v>
      </c>
      <c r="G297" s="1" t="s">
        <v>458</v>
      </c>
      <c r="H297" s="1" t="s">
        <v>102</v>
      </c>
      <c r="I297" s="5">
        <v>56800</v>
      </c>
    </row>
    <row r="298" spans="1:9" x14ac:dyDescent="0.2">
      <c r="A298" s="1" t="s">
        <v>536</v>
      </c>
      <c r="B298" s="1" t="s">
        <v>3485</v>
      </c>
      <c r="C298" s="1" t="s">
        <v>85</v>
      </c>
      <c r="D298" s="1" t="s">
        <v>3083</v>
      </c>
      <c r="E298" s="1" t="s">
        <v>537</v>
      </c>
      <c r="F298" s="1" t="s">
        <v>2938</v>
      </c>
      <c r="G298" s="1" t="s">
        <v>466</v>
      </c>
      <c r="H298" s="1" t="s">
        <v>102</v>
      </c>
      <c r="I298" s="5">
        <v>56800</v>
      </c>
    </row>
    <row r="299" spans="1:9" x14ac:dyDescent="0.2">
      <c r="A299" s="1" t="s">
        <v>517</v>
      </c>
      <c r="B299" s="1" t="s">
        <v>3485</v>
      </c>
      <c r="C299" s="1" t="s">
        <v>85</v>
      </c>
      <c r="D299" s="1" t="s">
        <v>3084</v>
      </c>
      <c r="E299" s="1" t="s">
        <v>465</v>
      </c>
      <c r="F299" s="1" t="s">
        <v>2938</v>
      </c>
      <c r="G299" s="1" t="s">
        <v>466</v>
      </c>
      <c r="H299" s="1" t="s">
        <v>102</v>
      </c>
      <c r="I299" s="5">
        <v>56800</v>
      </c>
    </row>
    <row r="300" spans="1:9" x14ac:dyDescent="0.2">
      <c r="A300" s="1" t="s">
        <v>518</v>
      </c>
      <c r="B300" s="1" t="s">
        <v>3485</v>
      </c>
      <c r="C300" s="1" t="s">
        <v>85</v>
      </c>
      <c r="D300" s="1" t="s">
        <v>3082</v>
      </c>
      <c r="E300" s="1" t="s">
        <v>457</v>
      </c>
      <c r="F300" s="1" t="s">
        <v>2937</v>
      </c>
      <c r="G300" s="1" t="s">
        <v>458</v>
      </c>
      <c r="H300" s="1" t="s">
        <v>102</v>
      </c>
      <c r="I300" s="5">
        <v>56800</v>
      </c>
    </row>
    <row r="301" spans="1:9" x14ac:dyDescent="0.2">
      <c r="A301" s="1" t="s">
        <v>723</v>
      </c>
      <c r="B301" s="1" t="s">
        <v>3485</v>
      </c>
      <c r="C301" s="1" t="s">
        <v>85</v>
      </c>
      <c r="D301" s="1" t="s">
        <v>3085</v>
      </c>
      <c r="E301" s="1" t="s">
        <v>724</v>
      </c>
      <c r="F301" s="1" t="s">
        <v>2939</v>
      </c>
      <c r="G301" s="1" t="s">
        <v>463</v>
      </c>
      <c r="H301" s="1" t="s">
        <v>102</v>
      </c>
      <c r="I301" s="5">
        <v>56800</v>
      </c>
    </row>
    <row r="302" spans="1:9" x14ac:dyDescent="0.2">
      <c r="A302" s="1" t="s">
        <v>519</v>
      </c>
      <c r="B302" s="1" t="s">
        <v>3485</v>
      </c>
      <c r="C302" s="1" t="s">
        <v>85</v>
      </c>
      <c r="D302" s="1" t="s">
        <v>3086</v>
      </c>
      <c r="E302" s="1" t="s">
        <v>486</v>
      </c>
      <c r="F302" s="1" t="s">
        <v>2938</v>
      </c>
      <c r="G302" s="1" t="s">
        <v>466</v>
      </c>
      <c r="H302" s="1" t="s">
        <v>102</v>
      </c>
      <c r="I302" s="5">
        <v>56800</v>
      </c>
    </row>
    <row r="303" spans="1:9" x14ac:dyDescent="0.2">
      <c r="A303" s="1" t="s">
        <v>725</v>
      </c>
      <c r="B303" s="1" t="s">
        <v>3485</v>
      </c>
      <c r="C303" s="1" t="s">
        <v>85</v>
      </c>
      <c r="D303" s="1" t="s">
        <v>3084</v>
      </c>
      <c r="E303" s="1" t="s">
        <v>465</v>
      </c>
      <c r="F303" s="1" t="s">
        <v>2938</v>
      </c>
      <c r="G303" s="1" t="s">
        <v>466</v>
      </c>
      <c r="H303" s="1" t="s">
        <v>102</v>
      </c>
      <c r="I303" s="5">
        <v>56800</v>
      </c>
    </row>
    <row r="304" spans="1:9" x14ac:dyDescent="0.2">
      <c r="A304" s="1" t="s">
        <v>850</v>
      </c>
      <c r="B304" s="1" t="s">
        <v>3485</v>
      </c>
      <c r="C304" s="1" t="s">
        <v>85</v>
      </c>
      <c r="D304" s="1" t="s">
        <v>3084</v>
      </c>
      <c r="E304" s="1" t="s">
        <v>465</v>
      </c>
      <c r="F304" s="1" t="s">
        <v>2938</v>
      </c>
      <c r="G304" s="1" t="s">
        <v>466</v>
      </c>
      <c r="H304" s="1" t="s">
        <v>102</v>
      </c>
      <c r="I304" s="5">
        <v>56800</v>
      </c>
    </row>
    <row r="305" spans="1:9" x14ac:dyDescent="0.2">
      <c r="A305" s="1" t="s">
        <v>520</v>
      </c>
      <c r="B305" s="1" t="s">
        <v>3485</v>
      </c>
      <c r="C305" s="1" t="s">
        <v>85</v>
      </c>
      <c r="D305" s="1" t="s">
        <v>3084</v>
      </c>
      <c r="E305" s="1" t="s">
        <v>465</v>
      </c>
      <c r="F305" s="1" t="s">
        <v>2938</v>
      </c>
      <c r="G305" s="1" t="s">
        <v>466</v>
      </c>
      <c r="H305" s="1" t="s">
        <v>102</v>
      </c>
      <c r="I305" s="5">
        <v>56800</v>
      </c>
    </row>
    <row r="306" spans="1:9" x14ac:dyDescent="0.2">
      <c r="A306" s="1" t="s">
        <v>526</v>
      </c>
      <c r="B306" s="1" t="s">
        <v>3485</v>
      </c>
      <c r="C306" s="1" t="s">
        <v>85</v>
      </c>
      <c r="D306" s="1" t="s">
        <v>3084</v>
      </c>
      <c r="E306" s="1" t="s">
        <v>465</v>
      </c>
      <c r="F306" s="1" t="s">
        <v>2938</v>
      </c>
      <c r="G306" s="1" t="s">
        <v>466</v>
      </c>
      <c r="H306" s="1" t="s">
        <v>102</v>
      </c>
      <c r="I306" s="5">
        <v>56800</v>
      </c>
    </row>
    <row r="307" spans="1:9" x14ac:dyDescent="0.2">
      <c r="A307" s="1" t="s">
        <v>527</v>
      </c>
      <c r="B307" s="1" t="s">
        <v>3485</v>
      </c>
      <c r="C307" s="1" t="s">
        <v>85</v>
      </c>
      <c r="D307" s="1" t="s">
        <v>3084</v>
      </c>
      <c r="E307" s="1" t="s">
        <v>465</v>
      </c>
      <c r="F307" s="1" t="s">
        <v>2938</v>
      </c>
      <c r="G307" s="1" t="s">
        <v>466</v>
      </c>
      <c r="H307" s="1" t="s">
        <v>102</v>
      </c>
      <c r="I307" s="5">
        <v>56800</v>
      </c>
    </row>
    <row r="308" spans="1:9" x14ac:dyDescent="0.2">
      <c r="A308" s="1" t="s">
        <v>521</v>
      </c>
      <c r="B308" s="1" t="s">
        <v>3485</v>
      </c>
      <c r="C308" s="1" t="s">
        <v>85</v>
      </c>
      <c r="D308" s="1" t="s">
        <v>3087</v>
      </c>
      <c r="E308" s="1" t="s">
        <v>468</v>
      </c>
      <c r="F308" s="1" t="s">
        <v>2938</v>
      </c>
      <c r="G308" s="1" t="s">
        <v>466</v>
      </c>
      <c r="H308" s="1" t="s">
        <v>102</v>
      </c>
      <c r="I308" s="5">
        <v>56800</v>
      </c>
    </row>
    <row r="309" spans="1:9" x14ac:dyDescent="0.2">
      <c r="A309" s="1" t="s">
        <v>522</v>
      </c>
      <c r="B309" s="1" t="s">
        <v>3485</v>
      </c>
      <c r="C309" s="1" t="s">
        <v>85</v>
      </c>
      <c r="D309" s="1" t="s">
        <v>3088</v>
      </c>
      <c r="E309" s="1" t="s">
        <v>523</v>
      </c>
      <c r="F309" s="1" t="s">
        <v>2937</v>
      </c>
      <c r="G309" s="1" t="s">
        <v>458</v>
      </c>
      <c r="H309" s="1" t="s">
        <v>102</v>
      </c>
      <c r="I309" s="5">
        <v>56800</v>
      </c>
    </row>
    <row r="310" spans="1:9" x14ac:dyDescent="0.2">
      <c r="A310" s="1" t="s">
        <v>524</v>
      </c>
      <c r="B310" s="1" t="s">
        <v>3485</v>
      </c>
      <c r="C310" s="1" t="s">
        <v>85</v>
      </c>
      <c r="D310" s="1" t="s">
        <v>3089</v>
      </c>
      <c r="E310" s="1" t="s">
        <v>508</v>
      </c>
      <c r="F310" s="1" t="s">
        <v>2939</v>
      </c>
      <c r="G310" s="1" t="s">
        <v>463</v>
      </c>
      <c r="H310" s="1" t="s">
        <v>102</v>
      </c>
      <c r="I310" s="5">
        <v>56800</v>
      </c>
    </row>
    <row r="311" spans="1:9" x14ac:dyDescent="0.2">
      <c r="A311" s="1" t="s">
        <v>772</v>
      </c>
      <c r="B311" s="1" t="s">
        <v>3485</v>
      </c>
      <c r="C311" s="1" t="s">
        <v>85</v>
      </c>
      <c r="D311" s="1" t="s">
        <v>3090</v>
      </c>
      <c r="E311" s="1" t="s">
        <v>473</v>
      </c>
      <c r="F311" s="1" t="s">
        <v>2939</v>
      </c>
      <c r="G311" s="1" t="s">
        <v>463</v>
      </c>
      <c r="H311" s="1" t="s">
        <v>102</v>
      </c>
      <c r="I311" s="5">
        <v>56800</v>
      </c>
    </row>
    <row r="312" spans="1:9" x14ac:dyDescent="0.2">
      <c r="A312" s="1" t="s">
        <v>528</v>
      </c>
      <c r="B312" s="1" t="s">
        <v>3485</v>
      </c>
      <c r="C312" s="1" t="s">
        <v>85</v>
      </c>
      <c r="D312" s="1" t="s">
        <v>3091</v>
      </c>
      <c r="E312" s="1" t="s">
        <v>85</v>
      </c>
      <c r="F312" s="1" t="s">
        <v>2939</v>
      </c>
      <c r="G312" s="1" t="s">
        <v>463</v>
      </c>
      <c r="H312" s="1" t="s">
        <v>102</v>
      </c>
      <c r="I312" s="5">
        <v>56800</v>
      </c>
    </row>
    <row r="313" spans="1:9" x14ac:dyDescent="0.2">
      <c r="A313" s="1" t="s">
        <v>533</v>
      </c>
      <c r="B313" s="1" t="s">
        <v>3485</v>
      </c>
      <c r="C313" s="1" t="s">
        <v>85</v>
      </c>
      <c r="D313" s="1" t="s">
        <v>3092</v>
      </c>
      <c r="E313" s="1" t="s">
        <v>510</v>
      </c>
      <c r="F313" s="1" t="s">
        <v>2940</v>
      </c>
      <c r="G313" s="1" t="s">
        <v>456</v>
      </c>
      <c r="H313" s="1" t="s">
        <v>102</v>
      </c>
      <c r="I313" s="5">
        <v>56800</v>
      </c>
    </row>
    <row r="314" spans="1:9" x14ac:dyDescent="0.2">
      <c r="A314" s="1" t="s">
        <v>830</v>
      </c>
      <c r="B314" s="1" t="s">
        <v>3485</v>
      </c>
      <c r="C314" s="1" t="s">
        <v>85</v>
      </c>
      <c r="D314" s="1" t="s">
        <v>3093</v>
      </c>
      <c r="E314" s="1" t="s">
        <v>495</v>
      </c>
      <c r="F314" s="1" t="s">
        <v>2940</v>
      </c>
      <c r="G314" s="1" t="s">
        <v>456</v>
      </c>
      <c r="H314" s="1" t="s">
        <v>102</v>
      </c>
      <c r="I314" s="5">
        <v>56800</v>
      </c>
    </row>
    <row r="315" spans="1:9" x14ac:dyDescent="0.2">
      <c r="A315" s="1" t="s">
        <v>671</v>
      </c>
      <c r="B315" s="1" t="s">
        <v>3485</v>
      </c>
      <c r="C315" s="1" t="s">
        <v>85</v>
      </c>
      <c r="D315" s="1" t="s">
        <v>3093</v>
      </c>
      <c r="E315" s="1" t="s">
        <v>495</v>
      </c>
      <c r="F315" s="1" t="s">
        <v>2940</v>
      </c>
      <c r="G315" s="1" t="s">
        <v>456</v>
      </c>
      <c r="H315" s="1" t="s">
        <v>102</v>
      </c>
      <c r="I315" s="5">
        <v>56800</v>
      </c>
    </row>
    <row r="316" spans="1:9" x14ac:dyDescent="0.2">
      <c r="A316" s="1" t="s">
        <v>529</v>
      </c>
      <c r="B316" s="1" t="s">
        <v>3485</v>
      </c>
      <c r="C316" s="1" t="s">
        <v>85</v>
      </c>
      <c r="D316" s="1" t="s">
        <v>3094</v>
      </c>
      <c r="E316" s="1" t="s">
        <v>505</v>
      </c>
      <c r="F316" s="1" t="s">
        <v>2940</v>
      </c>
      <c r="G316" s="1" t="s">
        <v>456</v>
      </c>
      <c r="H316" s="1" t="s">
        <v>102</v>
      </c>
      <c r="I316" s="5">
        <v>56800</v>
      </c>
    </row>
    <row r="317" spans="1:9" x14ac:dyDescent="0.2">
      <c r="A317" s="1" t="s">
        <v>868</v>
      </c>
      <c r="B317" s="1" t="s">
        <v>3485</v>
      </c>
      <c r="C317" s="1" t="s">
        <v>85</v>
      </c>
      <c r="D317" s="1" t="s">
        <v>3095</v>
      </c>
      <c r="E317" s="1" t="s">
        <v>470</v>
      </c>
      <c r="F317" s="1" t="s">
        <v>2940</v>
      </c>
      <c r="G317" s="1" t="s">
        <v>456</v>
      </c>
      <c r="H317" s="1" t="s">
        <v>102</v>
      </c>
      <c r="I317" s="5">
        <v>56800</v>
      </c>
    </row>
    <row r="318" spans="1:9" x14ac:dyDescent="0.2">
      <c r="A318" s="1" t="s">
        <v>534</v>
      </c>
      <c r="B318" s="1" t="s">
        <v>3485</v>
      </c>
      <c r="C318" s="1" t="s">
        <v>85</v>
      </c>
      <c r="D318" s="1" t="s">
        <v>3095</v>
      </c>
      <c r="E318" s="1" t="s">
        <v>470</v>
      </c>
      <c r="F318" s="1" t="s">
        <v>2940</v>
      </c>
      <c r="G318" s="1" t="s">
        <v>456</v>
      </c>
      <c r="H318" s="1" t="s">
        <v>102</v>
      </c>
      <c r="I318" s="5">
        <v>56800</v>
      </c>
    </row>
    <row r="319" spans="1:9" x14ac:dyDescent="0.2">
      <c r="A319" s="1" t="s">
        <v>530</v>
      </c>
      <c r="B319" s="1" t="s">
        <v>3485</v>
      </c>
      <c r="C319" s="1" t="s">
        <v>85</v>
      </c>
      <c r="D319" s="1" t="s">
        <v>3095</v>
      </c>
      <c r="E319" s="1" t="s">
        <v>470</v>
      </c>
      <c r="F319" s="1" t="s">
        <v>2940</v>
      </c>
      <c r="G319" s="1" t="s">
        <v>456</v>
      </c>
      <c r="H319" s="1" t="s">
        <v>102</v>
      </c>
      <c r="I319" s="5">
        <v>56800</v>
      </c>
    </row>
    <row r="320" spans="1:9" x14ac:dyDescent="0.2">
      <c r="A320" s="1" t="s">
        <v>767</v>
      </c>
      <c r="B320" s="1" t="s">
        <v>3485</v>
      </c>
      <c r="C320" s="1" t="s">
        <v>85</v>
      </c>
      <c r="D320" s="1" t="s">
        <v>3096</v>
      </c>
      <c r="E320" s="1" t="s">
        <v>477</v>
      </c>
      <c r="F320" s="1" t="s">
        <v>2940</v>
      </c>
      <c r="G320" s="1" t="s">
        <v>456</v>
      </c>
      <c r="H320" s="1" t="s">
        <v>102</v>
      </c>
      <c r="I320" s="5">
        <v>56800</v>
      </c>
    </row>
    <row r="321" spans="1:9" x14ac:dyDescent="0.2">
      <c r="A321" s="1" t="s">
        <v>531</v>
      </c>
      <c r="B321" s="1" t="s">
        <v>3485</v>
      </c>
      <c r="C321" s="1" t="s">
        <v>85</v>
      </c>
      <c r="D321" s="1" t="s">
        <v>3097</v>
      </c>
      <c r="E321" s="1" t="s">
        <v>525</v>
      </c>
      <c r="F321" s="1" t="s">
        <v>2940</v>
      </c>
      <c r="G321" s="1" t="s">
        <v>456</v>
      </c>
      <c r="H321" s="1" t="s">
        <v>102</v>
      </c>
      <c r="I321" s="5">
        <v>56800</v>
      </c>
    </row>
    <row r="322" spans="1:9" x14ac:dyDescent="0.2">
      <c r="A322" s="1" t="s">
        <v>535</v>
      </c>
      <c r="B322" s="1" t="s">
        <v>3485</v>
      </c>
      <c r="C322" s="1" t="s">
        <v>85</v>
      </c>
      <c r="D322" s="1" t="s">
        <v>3098</v>
      </c>
      <c r="E322" s="1" t="s">
        <v>459</v>
      </c>
      <c r="F322" s="1" t="s">
        <v>2941</v>
      </c>
      <c r="G322" s="1" t="s">
        <v>460</v>
      </c>
      <c r="H322" s="1" t="s">
        <v>102</v>
      </c>
      <c r="I322" s="5">
        <v>56800</v>
      </c>
    </row>
    <row r="323" spans="1:9" x14ac:dyDescent="0.2">
      <c r="A323" s="1" t="s">
        <v>532</v>
      </c>
      <c r="B323" s="1" t="s">
        <v>3485</v>
      </c>
      <c r="C323" s="1" t="s">
        <v>85</v>
      </c>
      <c r="D323" s="1" t="s">
        <v>3098</v>
      </c>
      <c r="E323" s="1" t="s">
        <v>459</v>
      </c>
      <c r="F323" s="1" t="s">
        <v>2941</v>
      </c>
      <c r="G323" s="1" t="s">
        <v>460</v>
      </c>
      <c r="H323" s="1" t="s">
        <v>102</v>
      </c>
      <c r="I323" s="5">
        <v>56800</v>
      </c>
    </row>
    <row r="324" spans="1:9" x14ac:dyDescent="0.2">
      <c r="A324" s="1" t="s">
        <v>540</v>
      </c>
      <c r="B324" s="1" t="s">
        <v>3485</v>
      </c>
      <c r="C324" s="1" t="s">
        <v>85</v>
      </c>
      <c r="D324" s="1" t="s">
        <v>3099</v>
      </c>
      <c r="E324" s="1" t="s">
        <v>487</v>
      </c>
      <c r="F324" s="1" t="s">
        <v>2940</v>
      </c>
      <c r="G324" s="1" t="s">
        <v>456</v>
      </c>
      <c r="H324" s="1" t="s">
        <v>102</v>
      </c>
      <c r="I324" s="5">
        <v>56800</v>
      </c>
    </row>
    <row r="325" spans="1:9" x14ac:dyDescent="0.2">
      <c r="A325" s="1" t="s">
        <v>693</v>
      </c>
      <c r="B325" s="1" t="s">
        <v>3485</v>
      </c>
      <c r="C325" s="1" t="s">
        <v>85</v>
      </c>
      <c r="D325" s="1" t="s">
        <v>3099</v>
      </c>
      <c r="E325" s="1" t="s">
        <v>487</v>
      </c>
      <c r="F325" s="1" t="s">
        <v>2940</v>
      </c>
      <c r="G325" s="1" t="s">
        <v>456</v>
      </c>
      <c r="H325" s="1" t="s">
        <v>102</v>
      </c>
      <c r="I325" s="5">
        <v>56800</v>
      </c>
    </row>
    <row r="326" spans="1:9" x14ac:dyDescent="0.2">
      <c r="A326" s="1" t="s">
        <v>538</v>
      </c>
      <c r="B326" s="1" t="s">
        <v>3485</v>
      </c>
      <c r="C326" s="1" t="s">
        <v>85</v>
      </c>
      <c r="D326" s="1" t="s">
        <v>3100</v>
      </c>
      <c r="E326" s="1" t="s">
        <v>539</v>
      </c>
      <c r="F326" s="1" t="s">
        <v>2942</v>
      </c>
      <c r="G326" s="1" t="s">
        <v>484</v>
      </c>
      <c r="H326" s="1" t="s">
        <v>102</v>
      </c>
      <c r="I326" s="5">
        <v>56800</v>
      </c>
    </row>
    <row r="327" spans="1:9" x14ac:dyDescent="0.2">
      <c r="A327" s="1" t="s">
        <v>541</v>
      </c>
      <c r="B327" s="1" t="s">
        <v>3485</v>
      </c>
      <c r="C327" s="1" t="s">
        <v>85</v>
      </c>
      <c r="D327" s="1" t="s">
        <v>3101</v>
      </c>
      <c r="E327" s="1" t="s">
        <v>542</v>
      </c>
      <c r="F327" s="1" t="s">
        <v>2940</v>
      </c>
      <c r="G327" s="1" t="s">
        <v>456</v>
      </c>
      <c r="H327" s="1" t="s">
        <v>102</v>
      </c>
      <c r="I327" s="5">
        <v>56800</v>
      </c>
    </row>
    <row r="328" spans="1:9" x14ac:dyDescent="0.2">
      <c r="A328" s="1" t="s">
        <v>681</v>
      </c>
      <c r="B328" s="1" t="s">
        <v>3485</v>
      </c>
      <c r="C328" s="1" t="s">
        <v>85</v>
      </c>
      <c r="D328" s="1" t="s">
        <v>3102</v>
      </c>
      <c r="E328" s="1" t="s">
        <v>490</v>
      </c>
      <c r="F328" s="1" t="s">
        <v>2942</v>
      </c>
      <c r="G328" s="1" t="s">
        <v>484</v>
      </c>
      <c r="H328" s="1" t="s">
        <v>102</v>
      </c>
      <c r="I328" s="5">
        <v>56800</v>
      </c>
    </row>
    <row r="329" spans="1:9" x14ac:dyDescent="0.2">
      <c r="A329" s="1" t="s">
        <v>560</v>
      </c>
      <c r="B329" s="1" t="s">
        <v>3485</v>
      </c>
      <c r="C329" s="1" t="s">
        <v>85</v>
      </c>
      <c r="D329" s="1" t="s">
        <v>3103</v>
      </c>
      <c r="E329" s="1" t="s">
        <v>496</v>
      </c>
      <c r="F329" s="1" t="s">
        <v>2939</v>
      </c>
      <c r="G329" s="1" t="s">
        <v>463</v>
      </c>
      <c r="H329" s="1" t="s">
        <v>102</v>
      </c>
      <c r="I329" s="5">
        <v>86300</v>
      </c>
    </row>
    <row r="330" spans="1:9" x14ac:dyDescent="0.2">
      <c r="A330" s="1" t="s">
        <v>561</v>
      </c>
      <c r="B330" s="1" t="s">
        <v>3485</v>
      </c>
      <c r="C330" s="1" t="s">
        <v>85</v>
      </c>
      <c r="D330" s="1" t="s">
        <v>3104</v>
      </c>
      <c r="E330" s="1" t="s">
        <v>544</v>
      </c>
      <c r="F330" s="1" t="s">
        <v>2942</v>
      </c>
      <c r="G330" s="1" t="s">
        <v>484</v>
      </c>
      <c r="H330" s="1" t="s">
        <v>102</v>
      </c>
      <c r="I330" s="5">
        <v>56800</v>
      </c>
    </row>
    <row r="331" spans="1:9" x14ac:dyDescent="0.2">
      <c r="A331" s="1" t="s">
        <v>562</v>
      </c>
      <c r="B331" s="1" t="s">
        <v>3485</v>
      </c>
      <c r="C331" s="1" t="s">
        <v>85</v>
      </c>
      <c r="D331" s="1" t="s">
        <v>3105</v>
      </c>
      <c r="E331" s="1" t="s">
        <v>493</v>
      </c>
      <c r="F331" s="1" t="s">
        <v>2942</v>
      </c>
      <c r="G331" s="1" t="s">
        <v>484</v>
      </c>
      <c r="H331" s="1" t="s">
        <v>102</v>
      </c>
      <c r="I331" s="5">
        <v>56800</v>
      </c>
    </row>
    <row r="332" spans="1:9" x14ac:dyDescent="0.2">
      <c r="A332" s="1" t="s">
        <v>543</v>
      </c>
      <c r="B332" s="1" t="s">
        <v>3485</v>
      </c>
      <c r="C332" s="1" t="s">
        <v>85</v>
      </c>
      <c r="D332" s="1" t="s">
        <v>3104</v>
      </c>
      <c r="E332" s="1" t="s">
        <v>544</v>
      </c>
      <c r="F332" s="1" t="s">
        <v>2942</v>
      </c>
      <c r="G332" s="1" t="s">
        <v>484</v>
      </c>
      <c r="H332" s="1" t="s">
        <v>102</v>
      </c>
      <c r="I332" s="5">
        <v>56800</v>
      </c>
    </row>
    <row r="333" spans="1:9" x14ac:dyDescent="0.2">
      <c r="A333" s="1" t="s">
        <v>563</v>
      </c>
      <c r="B333" s="1" t="s">
        <v>3485</v>
      </c>
      <c r="C333" s="1" t="s">
        <v>85</v>
      </c>
      <c r="D333" s="1" t="s">
        <v>3106</v>
      </c>
      <c r="E333" s="1" t="s">
        <v>509</v>
      </c>
      <c r="F333" s="1" t="s">
        <v>2942</v>
      </c>
      <c r="G333" s="1" t="s">
        <v>484</v>
      </c>
      <c r="H333" s="1" t="s">
        <v>102</v>
      </c>
      <c r="I333" s="5">
        <v>56800</v>
      </c>
    </row>
    <row r="334" spans="1:9" x14ac:dyDescent="0.2">
      <c r="A334" s="1" t="s">
        <v>375</v>
      </c>
      <c r="B334" s="1" t="s">
        <v>3481</v>
      </c>
      <c r="C334" s="1" t="s">
        <v>82</v>
      </c>
      <c r="D334" s="1" t="s">
        <v>3073</v>
      </c>
      <c r="E334" s="1" t="s">
        <v>346</v>
      </c>
      <c r="F334" s="1" t="s">
        <v>2933</v>
      </c>
      <c r="G334" s="1" t="s">
        <v>342</v>
      </c>
      <c r="H334" s="1" t="s">
        <v>102</v>
      </c>
      <c r="I334" s="5">
        <v>59700</v>
      </c>
    </row>
    <row r="335" spans="1:9" x14ac:dyDescent="0.2">
      <c r="A335" s="1" t="s">
        <v>768</v>
      </c>
      <c r="B335" s="1" t="s">
        <v>3485</v>
      </c>
      <c r="C335" s="1" t="s">
        <v>85</v>
      </c>
      <c r="D335" s="1" t="s">
        <v>3106</v>
      </c>
      <c r="E335" s="1" t="s">
        <v>509</v>
      </c>
      <c r="F335" s="1" t="s">
        <v>2942</v>
      </c>
      <c r="G335" s="1" t="s">
        <v>484</v>
      </c>
      <c r="H335" s="1" t="s">
        <v>102</v>
      </c>
      <c r="I335" s="5">
        <v>56800</v>
      </c>
    </row>
    <row r="336" spans="1:9" x14ac:dyDescent="0.2">
      <c r="A336" s="1" t="s">
        <v>682</v>
      </c>
      <c r="B336" s="1" t="s">
        <v>3485</v>
      </c>
      <c r="C336" s="1" t="s">
        <v>85</v>
      </c>
      <c r="D336" s="1" t="s">
        <v>3107</v>
      </c>
      <c r="E336" s="1" t="s">
        <v>683</v>
      </c>
      <c r="F336" s="1" t="s">
        <v>2942</v>
      </c>
      <c r="G336" s="1" t="s">
        <v>484</v>
      </c>
      <c r="H336" s="1" t="s">
        <v>102</v>
      </c>
      <c r="I336" s="5">
        <v>56800</v>
      </c>
    </row>
    <row r="337" spans="1:9" x14ac:dyDescent="0.2">
      <c r="A337" s="1" t="s">
        <v>545</v>
      </c>
      <c r="B337" s="1" t="s">
        <v>3485</v>
      </c>
      <c r="C337" s="1" t="s">
        <v>85</v>
      </c>
      <c r="D337" s="1" t="s">
        <v>3108</v>
      </c>
      <c r="E337" s="1" t="s">
        <v>464</v>
      </c>
      <c r="F337" s="1" t="s">
        <v>2939</v>
      </c>
      <c r="G337" s="1" t="s">
        <v>463</v>
      </c>
      <c r="H337" s="1" t="s">
        <v>102</v>
      </c>
      <c r="I337" s="5">
        <v>56800</v>
      </c>
    </row>
    <row r="338" spans="1:9" x14ac:dyDescent="0.2">
      <c r="A338" s="1" t="s">
        <v>727</v>
      </c>
      <c r="B338" s="1" t="s">
        <v>3485</v>
      </c>
      <c r="C338" s="1" t="s">
        <v>85</v>
      </c>
      <c r="D338" s="1" t="s">
        <v>3109</v>
      </c>
      <c r="E338" s="1" t="s">
        <v>728</v>
      </c>
      <c r="F338" s="1" t="s">
        <v>2942</v>
      </c>
      <c r="G338" s="1" t="s">
        <v>484</v>
      </c>
      <c r="H338" s="1" t="s">
        <v>102</v>
      </c>
      <c r="I338" s="5">
        <v>56800</v>
      </c>
    </row>
    <row r="339" spans="1:9" x14ac:dyDescent="0.2">
      <c r="A339" s="1" t="s">
        <v>564</v>
      </c>
      <c r="B339" s="1" t="s">
        <v>3485</v>
      </c>
      <c r="C339" s="1" t="s">
        <v>85</v>
      </c>
      <c r="D339" s="1" t="s">
        <v>3110</v>
      </c>
      <c r="E339" s="1" t="s">
        <v>565</v>
      </c>
      <c r="F339" s="1" t="s">
        <v>2942</v>
      </c>
      <c r="G339" s="1" t="s">
        <v>484</v>
      </c>
      <c r="H339" s="1" t="s">
        <v>102</v>
      </c>
      <c r="I339" s="5">
        <v>56800</v>
      </c>
    </row>
    <row r="340" spans="1:9" x14ac:dyDescent="0.2">
      <c r="A340" s="1" t="s">
        <v>546</v>
      </c>
      <c r="B340" s="1" t="s">
        <v>3485</v>
      </c>
      <c r="C340" s="1" t="s">
        <v>85</v>
      </c>
      <c r="D340" s="1" t="s">
        <v>3111</v>
      </c>
      <c r="E340" s="1" t="s">
        <v>467</v>
      </c>
      <c r="F340" s="1" t="s">
        <v>2941</v>
      </c>
      <c r="G340" s="1" t="s">
        <v>460</v>
      </c>
      <c r="H340" s="1" t="s">
        <v>102</v>
      </c>
      <c r="I340" s="5">
        <v>56800</v>
      </c>
    </row>
    <row r="341" spans="1:9" x14ac:dyDescent="0.2">
      <c r="A341" s="1" t="s">
        <v>566</v>
      </c>
      <c r="B341" s="1" t="s">
        <v>3485</v>
      </c>
      <c r="C341" s="1" t="s">
        <v>85</v>
      </c>
      <c r="D341" s="1" t="s">
        <v>3111</v>
      </c>
      <c r="E341" s="1" t="s">
        <v>467</v>
      </c>
      <c r="F341" s="1" t="s">
        <v>2941</v>
      </c>
      <c r="G341" s="1" t="s">
        <v>460</v>
      </c>
      <c r="H341" s="1" t="s">
        <v>102</v>
      </c>
      <c r="I341" s="5">
        <v>56800</v>
      </c>
    </row>
    <row r="342" spans="1:9" x14ac:dyDescent="0.2">
      <c r="A342" s="1" t="s">
        <v>374</v>
      </c>
      <c r="B342" s="1" t="s">
        <v>3481</v>
      </c>
      <c r="C342" s="1" t="s">
        <v>82</v>
      </c>
      <c r="D342" s="1" t="s">
        <v>3073</v>
      </c>
      <c r="E342" s="1" t="s">
        <v>346</v>
      </c>
      <c r="F342" s="1" t="s">
        <v>2933</v>
      </c>
      <c r="G342" s="1" t="s">
        <v>342</v>
      </c>
      <c r="H342" s="1" t="s">
        <v>102</v>
      </c>
      <c r="I342" s="5">
        <v>59700</v>
      </c>
    </row>
    <row r="343" spans="1:9" x14ac:dyDescent="0.2">
      <c r="A343" s="1" t="s">
        <v>788</v>
      </c>
      <c r="B343" s="1" t="s">
        <v>3485</v>
      </c>
      <c r="C343" s="1" t="s">
        <v>85</v>
      </c>
      <c r="D343" s="1" t="s">
        <v>3111</v>
      </c>
      <c r="E343" s="1" t="s">
        <v>467</v>
      </c>
      <c r="F343" s="1" t="s">
        <v>2941</v>
      </c>
      <c r="G343" s="1" t="s">
        <v>460</v>
      </c>
      <c r="H343" s="1" t="s">
        <v>102</v>
      </c>
      <c r="I343" s="5">
        <v>56800</v>
      </c>
    </row>
    <row r="344" spans="1:9" x14ac:dyDescent="0.2">
      <c r="A344" s="1" t="s">
        <v>547</v>
      </c>
      <c r="B344" s="1" t="s">
        <v>3485</v>
      </c>
      <c r="C344" s="1" t="s">
        <v>85</v>
      </c>
      <c r="D344" s="1" t="s">
        <v>3112</v>
      </c>
      <c r="E344" s="1" t="s">
        <v>489</v>
      </c>
      <c r="F344" s="1" t="s">
        <v>2941</v>
      </c>
      <c r="G344" s="1" t="s">
        <v>460</v>
      </c>
      <c r="H344" s="1" t="s">
        <v>102</v>
      </c>
      <c r="I344" s="5">
        <v>56800</v>
      </c>
    </row>
    <row r="345" spans="1:9" x14ac:dyDescent="0.2">
      <c r="A345" s="1" t="s">
        <v>684</v>
      </c>
      <c r="B345" s="1" t="s">
        <v>3485</v>
      </c>
      <c r="C345" s="1" t="s">
        <v>85</v>
      </c>
      <c r="D345" s="1" t="s">
        <v>3112</v>
      </c>
      <c r="E345" s="1" t="s">
        <v>489</v>
      </c>
      <c r="F345" s="1" t="s">
        <v>2941</v>
      </c>
      <c r="G345" s="1" t="s">
        <v>460</v>
      </c>
      <c r="H345" s="1" t="s">
        <v>102</v>
      </c>
      <c r="I345" s="5">
        <v>56800</v>
      </c>
    </row>
    <row r="346" spans="1:9" x14ac:dyDescent="0.2">
      <c r="A346" s="1" t="s">
        <v>831</v>
      </c>
      <c r="B346" s="1" t="s">
        <v>3485</v>
      </c>
      <c r="C346" s="1" t="s">
        <v>85</v>
      </c>
      <c r="D346" s="1" t="s">
        <v>3113</v>
      </c>
      <c r="E346" s="1" t="s">
        <v>502</v>
      </c>
      <c r="F346" s="1" t="s">
        <v>2942</v>
      </c>
      <c r="G346" s="1" t="s">
        <v>484</v>
      </c>
      <c r="H346" s="1" t="s">
        <v>102</v>
      </c>
      <c r="I346" s="5">
        <v>56800</v>
      </c>
    </row>
    <row r="347" spans="1:9" x14ac:dyDescent="0.2">
      <c r="A347" s="1" t="s">
        <v>567</v>
      </c>
      <c r="B347" s="1" t="s">
        <v>3485</v>
      </c>
      <c r="C347" s="1" t="s">
        <v>85</v>
      </c>
      <c r="D347" s="1" t="s">
        <v>3113</v>
      </c>
      <c r="E347" s="1" t="s">
        <v>502</v>
      </c>
      <c r="F347" s="1" t="s">
        <v>2942</v>
      </c>
      <c r="G347" s="1" t="s">
        <v>484</v>
      </c>
      <c r="H347" s="1" t="s">
        <v>102</v>
      </c>
      <c r="I347" s="5">
        <v>56800</v>
      </c>
    </row>
    <row r="348" spans="1:9" x14ac:dyDescent="0.2">
      <c r="A348" s="1" t="s">
        <v>729</v>
      </c>
      <c r="B348" s="1" t="s">
        <v>3485</v>
      </c>
      <c r="C348" s="1" t="s">
        <v>85</v>
      </c>
      <c r="D348" s="1" t="s">
        <v>3114</v>
      </c>
      <c r="E348" s="1" t="s">
        <v>730</v>
      </c>
      <c r="F348" s="1" t="s">
        <v>2942</v>
      </c>
      <c r="G348" s="1" t="s">
        <v>484</v>
      </c>
      <c r="H348" s="1" t="s">
        <v>102</v>
      </c>
      <c r="I348" s="5">
        <v>56800</v>
      </c>
    </row>
    <row r="349" spans="1:9" x14ac:dyDescent="0.2">
      <c r="A349" s="1" t="s">
        <v>548</v>
      </c>
      <c r="B349" s="1" t="s">
        <v>3485</v>
      </c>
      <c r="C349" s="1" t="s">
        <v>85</v>
      </c>
      <c r="D349" s="1" t="s">
        <v>3115</v>
      </c>
      <c r="E349" s="1" t="s">
        <v>491</v>
      </c>
      <c r="F349" s="1" t="s">
        <v>2938</v>
      </c>
      <c r="G349" s="1" t="s">
        <v>466</v>
      </c>
      <c r="H349" s="1" t="s">
        <v>102</v>
      </c>
      <c r="I349" s="5">
        <v>56800</v>
      </c>
    </row>
    <row r="350" spans="1:9" x14ac:dyDescent="0.2">
      <c r="A350" s="1" t="s">
        <v>568</v>
      </c>
      <c r="B350" s="1" t="s">
        <v>3485</v>
      </c>
      <c r="C350" s="1" t="s">
        <v>85</v>
      </c>
      <c r="D350" s="1" t="s">
        <v>3116</v>
      </c>
      <c r="E350" s="1" t="s">
        <v>569</v>
      </c>
      <c r="F350" s="1" t="s">
        <v>2938</v>
      </c>
      <c r="G350" s="1" t="s">
        <v>466</v>
      </c>
      <c r="H350" s="1" t="s">
        <v>102</v>
      </c>
      <c r="I350" s="5">
        <v>56800</v>
      </c>
    </row>
    <row r="351" spans="1:9" x14ac:dyDescent="0.2">
      <c r="A351" s="1" t="s">
        <v>770</v>
      </c>
      <c r="B351" s="1" t="s">
        <v>3485</v>
      </c>
      <c r="C351" s="1" t="s">
        <v>85</v>
      </c>
      <c r="D351" s="1" t="s">
        <v>3116</v>
      </c>
      <c r="E351" s="1" t="s">
        <v>569</v>
      </c>
      <c r="F351" s="1" t="s">
        <v>2938</v>
      </c>
      <c r="G351" s="1" t="s">
        <v>466</v>
      </c>
      <c r="H351" s="1" t="s">
        <v>102</v>
      </c>
      <c r="I351" s="5">
        <v>56800</v>
      </c>
    </row>
    <row r="352" spans="1:9" x14ac:dyDescent="0.2">
      <c r="A352" s="1" t="s">
        <v>714</v>
      </c>
      <c r="B352" s="1" t="s">
        <v>3485</v>
      </c>
      <c r="C352" s="1" t="s">
        <v>85</v>
      </c>
      <c r="D352" s="1" t="s">
        <v>3082</v>
      </c>
      <c r="E352" s="1" t="s">
        <v>457</v>
      </c>
      <c r="F352" s="1" t="s">
        <v>2937</v>
      </c>
      <c r="G352" s="1" t="s">
        <v>458</v>
      </c>
      <c r="H352" s="1" t="s">
        <v>102</v>
      </c>
      <c r="I352" s="5">
        <v>56800</v>
      </c>
    </row>
    <row r="353" spans="1:9" x14ac:dyDescent="0.2">
      <c r="A353" s="1" t="s">
        <v>549</v>
      </c>
      <c r="B353" s="1" t="s">
        <v>3485</v>
      </c>
      <c r="C353" s="1" t="s">
        <v>85</v>
      </c>
      <c r="D353" s="1" t="s">
        <v>3082</v>
      </c>
      <c r="E353" s="1" t="s">
        <v>457</v>
      </c>
      <c r="F353" s="1" t="s">
        <v>2937</v>
      </c>
      <c r="G353" s="1" t="s">
        <v>458</v>
      </c>
      <c r="H353" s="1" t="s">
        <v>102</v>
      </c>
      <c r="I353" s="5">
        <v>56800</v>
      </c>
    </row>
    <row r="354" spans="1:9" x14ac:dyDescent="0.2">
      <c r="A354" s="1" t="s">
        <v>550</v>
      </c>
      <c r="B354" s="1" t="s">
        <v>3485</v>
      </c>
      <c r="C354" s="1" t="s">
        <v>85</v>
      </c>
      <c r="D354" s="1" t="s">
        <v>3117</v>
      </c>
      <c r="E354" s="1" t="s">
        <v>551</v>
      </c>
      <c r="F354" s="1" t="s">
        <v>2942</v>
      </c>
      <c r="G354" s="1" t="s">
        <v>484</v>
      </c>
      <c r="H354" s="1" t="s">
        <v>102</v>
      </c>
      <c r="I354" s="5">
        <v>56800</v>
      </c>
    </row>
    <row r="355" spans="1:9" x14ac:dyDescent="0.2">
      <c r="A355" s="1" t="s">
        <v>446</v>
      </c>
      <c r="B355" s="1" t="s">
        <v>3482</v>
      </c>
      <c r="C355" s="1" t="s">
        <v>84</v>
      </c>
      <c r="D355" s="1" t="s">
        <v>3118</v>
      </c>
      <c r="E355" s="1" t="s">
        <v>447</v>
      </c>
      <c r="F355" s="1" t="s">
        <v>2934</v>
      </c>
      <c r="G355" s="1" t="s">
        <v>429</v>
      </c>
      <c r="H355" s="1" t="s">
        <v>102</v>
      </c>
      <c r="I355" s="5">
        <v>59700</v>
      </c>
    </row>
    <row r="356" spans="1:9" x14ac:dyDescent="0.2">
      <c r="A356" s="1" t="s">
        <v>552</v>
      </c>
      <c r="B356" s="1" t="s">
        <v>3485</v>
      </c>
      <c r="C356" s="1" t="s">
        <v>85</v>
      </c>
      <c r="D356" s="1" t="s">
        <v>3119</v>
      </c>
      <c r="E356" s="1" t="s">
        <v>78</v>
      </c>
      <c r="F356" s="1" t="s">
        <v>2939</v>
      </c>
      <c r="G356" s="1" t="s">
        <v>463</v>
      </c>
      <c r="H356" s="1" t="s">
        <v>102</v>
      </c>
      <c r="I356" s="5">
        <v>56800</v>
      </c>
    </row>
    <row r="357" spans="1:9" x14ac:dyDescent="0.2">
      <c r="A357" s="1" t="s">
        <v>553</v>
      </c>
      <c r="B357" s="1" t="s">
        <v>3485</v>
      </c>
      <c r="C357" s="1" t="s">
        <v>85</v>
      </c>
      <c r="D357" s="1" t="s">
        <v>3119</v>
      </c>
      <c r="E357" s="1" t="s">
        <v>78</v>
      </c>
      <c r="F357" s="1" t="s">
        <v>2939</v>
      </c>
      <c r="G357" s="1" t="s">
        <v>463</v>
      </c>
      <c r="H357" s="1" t="s">
        <v>102</v>
      </c>
      <c r="I357" s="5">
        <v>56800</v>
      </c>
    </row>
    <row r="358" spans="1:9" x14ac:dyDescent="0.2">
      <c r="A358" s="1" t="s">
        <v>778</v>
      </c>
      <c r="B358" s="1" t="s">
        <v>3485</v>
      </c>
      <c r="C358" s="1" t="s">
        <v>85</v>
      </c>
      <c r="D358" s="1" t="s">
        <v>3120</v>
      </c>
      <c r="E358" s="1" t="s">
        <v>506</v>
      </c>
      <c r="F358" s="1" t="s">
        <v>2940</v>
      </c>
      <c r="G358" s="1" t="s">
        <v>456</v>
      </c>
      <c r="H358" s="1" t="s">
        <v>102</v>
      </c>
      <c r="I358" s="5">
        <v>56800</v>
      </c>
    </row>
    <row r="359" spans="1:9" x14ac:dyDescent="0.2">
      <c r="A359" s="1" t="s">
        <v>685</v>
      </c>
      <c r="B359" s="1" t="s">
        <v>3485</v>
      </c>
      <c r="C359" s="1" t="s">
        <v>85</v>
      </c>
      <c r="D359" s="1" t="s">
        <v>3121</v>
      </c>
      <c r="E359" s="1" t="s">
        <v>686</v>
      </c>
      <c r="F359" s="1" t="s">
        <v>2940</v>
      </c>
      <c r="G359" s="1" t="s">
        <v>456</v>
      </c>
      <c r="H359" s="1" t="s">
        <v>102</v>
      </c>
      <c r="I359" s="5">
        <v>56800</v>
      </c>
    </row>
    <row r="360" spans="1:9" x14ac:dyDescent="0.2">
      <c r="A360" s="1" t="s">
        <v>731</v>
      </c>
      <c r="B360" s="1" t="s">
        <v>3485</v>
      </c>
      <c r="C360" s="1" t="s">
        <v>85</v>
      </c>
      <c r="D360" s="1" t="s">
        <v>3122</v>
      </c>
      <c r="E360" s="1" t="s">
        <v>511</v>
      </c>
      <c r="F360" s="1" t="s">
        <v>2942</v>
      </c>
      <c r="G360" s="1" t="s">
        <v>484</v>
      </c>
      <c r="H360" s="1" t="s">
        <v>102</v>
      </c>
      <c r="I360" s="5">
        <v>56800</v>
      </c>
    </row>
    <row r="361" spans="1:9" x14ac:dyDescent="0.2">
      <c r="A361" s="1" t="s">
        <v>554</v>
      </c>
      <c r="B361" s="1" t="s">
        <v>3485</v>
      </c>
      <c r="C361" s="1" t="s">
        <v>85</v>
      </c>
      <c r="D361" s="1" t="s">
        <v>3122</v>
      </c>
      <c r="E361" s="1" t="s">
        <v>511</v>
      </c>
      <c r="F361" s="1" t="s">
        <v>2942</v>
      </c>
      <c r="G361" s="1" t="s">
        <v>484</v>
      </c>
      <c r="H361" s="1" t="s">
        <v>102</v>
      </c>
      <c r="I361" s="5">
        <v>56800</v>
      </c>
    </row>
    <row r="362" spans="1:9" x14ac:dyDescent="0.2">
      <c r="A362" s="1" t="s">
        <v>570</v>
      </c>
      <c r="B362" s="1" t="s">
        <v>3485</v>
      </c>
      <c r="C362" s="1" t="s">
        <v>85</v>
      </c>
      <c r="D362" s="1" t="s">
        <v>3123</v>
      </c>
      <c r="E362" s="1" t="s">
        <v>571</v>
      </c>
      <c r="F362" s="1" t="s">
        <v>2942</v>
      </c>
      <c r="G362" s="1" t="s">
        <v>484</v>
      </c>
      <c r="H362" s="1" t="s">
        <v>102</v>
      </c>
      <c r="I362" s="5">
        <v>56800</v>
      </c>
    </row>
    <row r="363" spans="1:9" x14ac:dyDescent="0.2">
      <c r="A363" s="1" t="s">
        <v>572</v>
      </c>
      <c r="B363" s="1" t="s">
        <v>3485</v>
      </c>
      <c r="C363" s="1" t="s">
        <v>85</v>
      </c>
      <c r="D363" s="1" t="s">
        <v>3124</v>
      </c>
      <c r="E363" s="1" t="s">
        <v>494</v>
      </c>
      <c r="F363" s="1" t="s">
        <v>2942</v>
      </c>
      <c r="G363" s="1" t="s">
        <v>484</v>
      </c>
      <c r="H363" s="1" t="s">
        <v>102</v>
      </c>
      <c r="I363" s="5">
        <v>56800</v>
      </c>
    </row>
    <row r="364" spans="1:9" x14ac:dyDescent="0.2">
      <c r="A364" s="1" t="s">
        <v>861</v>
      </c>
      <c r="B364" s="1" t="s">
        <v>3485</v>
      </c>
      <c r="C364" s="1" t="s">
        <v>85</v>
      </c>
      <c r="D364" s="1" t="s">
        <v>3125</v>
      </c>
      <c r="E364" s="1" t="s">
        <v>862</v>
      </c>
      <c r="F364" s="1" t="s">
        <v>2940</v>
      </c>
      <c r="G364" s="1" t="s">
        <v>456</v>
      </c>
      <c r="H364" s="1" t="s">
        <v>102</v>
      </c>
      <c r="I364" s="5">
        <v>56800</v>
      </c>
    </row>
    <row r="365" spans="1:9" x14ac:dyDescent="0.2">
      <c r="A365" s="1" t="s">
        <v>555</v>
      </c>
      <c r="B365" s="1" t="s">
        <v>3485</v>
      </c>
      <c r="C365" s="1" t="s">
        <v>85</v>
      </c>
      <c r="D365" s="1" t="s">
        <v>3126</v>
      </c>
      <c r="E365" s="1" t="s">
        <v>483</v>
      </c>
      <c r="F365" s="1" t="s">
        <v>2942</v>
      </c>
      <c r="G365" s="1" t="s">
        <v>484</v>
      </c>
      <c r="H365" s="1" t="s">
        <v>102</v>
      </c>
      <c r="I365" s="5">
        <v>56800</v>
      </c>
    </row>
    <row r="366" spans="1:9" x14ac:dyDescent="0.2">
      <c r="A366" s="1" t="s">
        <v>556</v>
      </c>
      <c r="B366" s="1" t="s">
        <v>3485</v>
      </c>
      <c r="C366" s="1" t="s">
        <v>85</v>
      </c>
      <c r="D366" s="1" t="s">
        <v>3127</v>
      </c>
      <c r="E366" s="1" t="s">
        <v>455</v>
      </c>
      <c r="F366" s="1" t="s">
        <v>2940</v>
      </c>
      <c r="G366" s="1" t="s">
        <v>456</v>
      </c>
      <c r="H366" s="1" t="s">
        <v>102</v>
      </c>
      <c r="I366" s="5">
        <v>56800</v>
      </c>
    </row>
    <row r="367" spans="1:9" x14ac:dyDescent="0.2">
      <c r="A367" s="1" t="s">
        <v>573</v>
      </c>
      <c r="B367" s="1" t="s">
        <v>3485</v>
      </c>
      <c r="C367" s="1" t="s">
        <v>85</v>
      </c>
      <c r="D367" s="1" t="s">
        <v>3128</v>
      </c>
      <c r="E367" s="1" t="s">
        <v>500</v>
      </c>
      <c r="F367" s="1" t="s">
        <v>2942</v>
      </c>
      <c r="G367" s="1" t="s">
        <v>484</v>
      </c>
      <c r="H367" s="1" t="s">
        <v>102</v>
      </c>
      <c r="I367" s="5">
        <v>56800</v>
      </c>
    </row>
    <row r="368" spans="1:9" x14ac:dyDescent="0.2">
      <c r="A368" s="1" t="s">
        <v>828</v>
      </c>
      <c r="B368" s="1" t="s">
        <v>3485</v>
      </c>
      <c r="C368" s="1" t="s">
        <v>85</v>
      </c>
      <c r="D368" s="1" t="s">
        <v>3128</v>
      </c>
      <c r="E368" s="1" t="s">
        <v>500</v>
      </c>
      <c r="F368" s="1" t="s">
        <v>2942</v>
      </c>
      <c r="G368" s="1" t="s">
        <v>484</v>
      </c>
      <c r="H368" s="1" t="s">
        <v>102</v>
      </c>
      <c r="I368" s="5">
        <v>56800</v>
      </c>
    </row>
    <row r="369" spans="1:9" x14ac:dyDescent="0.2">
      <c r="A369" s="1" t="s">
        <v>832</v>
      </c>
      <c r="B369" s="1" t="s">
        <v>3485</v>
      </c>
      <c r="C369" s="1" t="s">
        <v>85</v>
      </c>
      <c r="D369" s="1" t="s">
        <v>3128</v>
      </c>
      <c r="E369" s="1" t="s">
        <v>500</v>
      </c>
      <c r="F369" s="1" t="s">
        <v>2942</v>
      </c>
      <c r="G369" s="1" t="s">
        <v>484</v>
      </c>
      <c r="H369" s="1" t="s">
        <v>102</v>
      </c>
      <c r="I369" s="5">
        <v>56800</v>
      </c>
    </row>
    <row r="370" spans="1:9" x14ac:dyDescent="0.2">
      <c r="A370" s="1" t="s">
        <v>557</v>
      </c>
      <c r="B370" s="1" t="s">
        <v>3485</v>
      </c>
      <c r="C370" s="1" t="s">
        <v>85</v>
      </c>
      <c r="D370" s="1" t="s">
        <v>3129</v>
      </c>
      <c r="E370" s="1" t="s">
        <v>558</v>
      </c>
      <c r="F370" s="1" t="s">
        <v>2941</v>
      </c>
      <c r="G370" s="1" t="s">
        <v>460</v>
      </c>
      <c r="H370" s="1" t="s">
        <v>102</v>
      </c>
      <c r="I370" s="5">
        <v>56800</v>
      </c>
    </row>
    <row r="371" spans="1:9" x14ac:dyDescent="0.2">
      <c r="A371" s="1" t="s">
        <v>594</v>
      </c>
      <c r="B371" s="1" t="s">
        <v>3485</v>
      </c>
      <c r="C371" s="1" t="s">
        <v>85</v>
      </c>
      <c r="D371" s="1" t="s">
        <v>3130</v>
      </c>
      <c r="E371" s="1" t="s">
        <v>461</v>
      </c>
      <c r="F371" s="1" t="s">
        <v>2941</v>
      </c>
      <c r="G371" s="1" t="s">
        <v>460</v>
      </c>
      <c r="H371" s="1" t="s">
        <v>102</v>
      </c>
      <c r="I371" s="5">
        <v>56800</v>
      </c>
    </row>
    <row r="372" spans="1:9" x14ac:dyDescent="0.2">
      <c r="A372" s="1" t="s">
        <v>559</v>
      </c>
      <c r="B372" s="1" t="s">
        <v>3485</v>
      </c>
      <c r="C372" s="1" t="s">
        <v>85</v>
      </c>
      <c r="D372" s="1" t="s">
        <v>3130</v>
      </c>
      <c r="E372" s="1" t="s">
        <v>461</v>
      </c>
      <c r="F372" s="1" t="s">
        <v>2941</v>
      </c>
      <c r="G372" s="1" t="s">
        <v>460</v>
      </c>
      <c r="H372" s="1" t="s">
        <v>102</v>
      </c>
      <c r="I372" s="5">
        <v>56800</v>
      </c>
    </row>
    <row r="373" spans="1:9" x14ac:dyDescent="0.2">
      <c r="A373" s="1" t="s">
        <v>694</v>
      </c>
      <c r="B373" s="1" t="s">
        <v>3485</v>
      </c>
      <c r="C373" s="1" t="s">
        <v>85</v>
      </c>
      <c r="D373" s="1" t="s">
        <v>3131</v>
      </c>
      <c r="E373" s="1" t="s">
        <v>695</v>
      </c>
      <c r="F373" s="1" t="s">
        <v>2941</v>
      </c>
      <c r="G373" s="1" t="s">
        <v>460</v>
      </c>
      <c r="H373" s="1" t="s">
        <v>102</v>
      </c>
      <c r="I373" s="5">
        <v>56800</v>
      </c>
    </row>
    <row r="374" spans="1:9" x14ac:dyDescent="0.2">
      <c r="A374" s="1" t="s">
        <v>706</v>
      </c>
      <c r="B374" s="1" t="s">
        <v>3485</v>
      </c>
      <c r="C374" s="1" t="s">
        <v>85</v>
      </c>
      <c r="D374" s="1" t="s">
        <v>3132</v>
      </c>
      <c r="E374" s="1" t="s">
        <v>707</v>
      </c>
      <c r="F374" s="1" t="s">
        <v>2940</v>
      </c>
      <c r="G374" s="1" t="s">
        <v>456</v>
      </c>
      <c r="H374" s="1" t="s">
        <v>102</v>
      </c>
      <c r="I374" s="5">
        <v>56800</v>
      </c>
    </row>
    <row r="375" spans="1:9" x14ac:dyDescent="0.2">
      <c r="A375" s="1" t="s">
        <v>595</v>
      </c>
      <c r="B375" s="1" t="s">
        <v>3485</v>
      </c>
      <c r="C375" s="1" t="s">
        <v>85</v>
      </c>
      <c r="D375" s="1" t="s">
        <v>3087</v>
      </c>
      <c r="E375" s="1" t="s">
        <v>468</v>
      </c>
      <c r="F375" s="1" t="s">
        <v>2938</v>
      </c>
      <c r="G375" s="1" t="s">
        <v>466</v>
      </c>
      <c r="H375" s="1" t="s">
        <v>102</v>
      </c>
      <c r="I375" s="5">
        <v>56800</v>
      </c>
    </row>
    <row r="376" spans="1:9" x14ac:dyDescent="0.2">
      <c r="A376" s="1" t="s">
        <v>574</v>
      </c>
      <c r="B376" s="1" t="s">
        <v>3485</v>
      </c>
      <c r="C376" s="1" t="s">
        <v>85</v>
      </c>
      <c r="D376" s="1" t="s">
        <v>3087</v>
      </c>
      <c r="E376" s="1" t="s">
        <v>468</v>
      </c>
      <c r="F376" s="1" t="s">
        <v>2938</v>
      </c>
      <c r="G376" s="1" t="s">
        <v>466</v>
      </c>
      <c r="H376" s="1" t="s">
        <v>102</v>
      </c>
      <c r="I376" s="5">
        <v>56800</v>
      </c>
    </row>
    <row r="377" spans="1:9" x14ac:dyDescent="0.2">
      <c r="A377" s="1" t="s">
        <v>575</v>
      </c>
      <c r="B377" s="1" t="s">
        <v>3485</v>
      </c>
      <c r="C377" s="1" t="s">
        <v>85</v>
      </c>
      <c r="D377" s="1" t="s">
        <v>3133</v>
      </c>
      <c r="E377" s="1" t="s">
        <v>480</v>
      </c>
      <c r="F377" s="1" t="s">
        <v>2941</v>
      </c>
      <c r="G377" s="1" t="s">
        <v>460</v>
      </c>
      <c r="H377" s="1" t="s">
        <v>102</v>
      </c>
      <c r="I377" s="5">
        <v>56800</v>
      </c>
    </row>
    <row r="378" spans="1:9" x14ac:dyDescent="0.2">
      <c r="A378" s="1" t="s">
        <v>596</v>
      </c>
      <c r="B378" s="1" t="s">
        <v>3485</v>
      </c>
      <c r="C378" s="1" t="s">
        <v>85</v>
      </c>
      <c r="D378" s="1" t="s">
        <v>3134</v>
      </c>
      <c r="E378" s="1" t="s">
        <v>80</v>
      </c>
      <c r="F378" s="1" t="s">
        <v>2939</v>
      </c>
      <c r="G378" s="1" t="s">
        <v>463</v>
      </c>
      <c r="H378" s="1" t="s">
        <v>102</v>
      </c>
      <c r="I378" s="5">
        <v>56800</v>
      </c>
    </row>
    <row r="379" spans="1:9" x14ac:dyDescent="0.2">
      <c r="A379" s="1" t="s">
        <v>779</v>
      </c>
      <c r="B379" s="1" t="s">
        <v>3485</v>
      </c>
      <c r="C379" s="1" t="s">
        <v>85</v>
      </c>
      <c r="D379" s="1" t="s">
        <v>3135</v>
      </c>
      <c r="E379" s="1" t="s">
        <v>780</v>
      </c>
      <c r="F379" s="1" t="s">
        <v>2939</v>
      </c>
      <c r="G379" s="1" t="s">
        <v>463</v>
      </c>
      <c r="H379" s="1" t="s">
        <v>102</v>
      </c>
      <c r="I379" s="5">
        <v>56800</v>
      </c>
    </row>
    <row r="380" spans="1:9" x14ac:dyDescent="0.2">
      <c r="A380" s="1" t="s">
        <v>597</v>
      </c>
      <c r="B380" s="1" t="s">
        <v>3485</v>
      </c>
      <c r="C380" s="1" t="s">
        <v>85</v>
      </c>
      <c r="D380" s="1" t="s">
        <v>3136</v>
      </c>
      <c r="E380" s="1" t="s">
        <v>598</v>
      </c>
      <c r="F380" s="1" t="s">
        <v>2939</v>
      </c>
      <c r="G380" s="1" t="s">
        <v>463</v>
      </c>
      <c r="H380" s="1" t="s">
        <v>102</v>
      </c>
      <c r="I380" s="5">
        <v>56800</v>
      </c>
    </row>
    <row r="381" spans="1:9" x14ac:dyDescent="0.2">
      <c r="A381" s="1" t="s">
        <v>576</v>
      </c>
      <c r="B381" s="1" t="s">
        <v>3485</v>
      </c>
      <c r="C381" s="1" t="s">
        <v>85</v>
      </c>
      <c r="D381" s="1" t="s">
        <v>3137</v>
      </c>
      <c r="E381" s="1" t="s">
        <v>577</v>
      </c>
      <c r="F381" s="1" t="s">
        <v>2940</v>
      </c>
      <c r="G381" s="1" t="s">
        <v>456</v>
      </c>
      <c r="H381" s="1" t="s">
        <v>102</v>
      </c>
      <c r="I381" s="5">
        <v>56800</v>
      </c>
    </row>
    <row r="382" spans="1:9" x14ac:dyDescent="0.2">
      <c r="A382" s="1" t="s">
        <v>578</v>
      </c>
      <c r="B382" s="1" t="s">
        <v>3485</v>
      </c>
      <c r="C382" s="1" t="s">
        <v>85</v>
      </c>
      <c r="D382" s="1" t="s">
        <v>3138</v>
      </c>
      <c r="E382" s="1" t="s">
        <v>503</v>
      </c>
      <c r="F382" s="1" t="s">
        <v>2940</v>
      </c>
      <c r="G382" s="1" t="s">
        <v>456</v>
      </c>
      <c r="H382" s="1" t="s">
        <v>102</v>
      </c>
      <c r="I382" s="5">
        <v>56800</v>
      </c>
    </row>
    <row r="383" spans="1:9" x14ac:dyDescent="0.2">
      <c r="A383" s="1" t="s">
        <v>599</v>
      </c>
      <c r="B383" s="1" t="s">
        <v>3485</v>
      </c>
      <c r="C383" s="1" t="s">
        <v>85</v>
      </c>
      <c r="D383" s="1" t="s">
        <v>3087</v>
      </c>
      <c r="E383" s="1" t="s">
        <v>468</v>
      </c>
      <c r="F383" s="1" t="s">
        <v>2938</v>
      </c>
      <c r="G383" s="1" t="s">
        <v>466</v>
      </c>
      <c r="H383" s="1" t="s">
        <v>102</v>
      </c>
      <c r="I383" s="5">
        <v>56800</v>
      </c>
    </row>
    <row r="384" spans="1:9" x14ac:dyDescent="0.2">
      <c r="A384" s="1" t="s">
        <v>579</v>
      </c>
      <c r="B384" s="1" t="s">
        <v>3485</v>
      </c>
      <c r="C384" s="1" t="s">
        <v>85</v>
      </c>
      <c r="D384" s="1" t="s">
        <v>3087</v>
      </c>
      <c r="E384" s="1" t="s">
        <v>468</v>
      </c>
      <c r="F384" s="1" t="s">
        <v>2938</v>
      </c>
      <c r="G384" s="1" t="s">
        <v>466</v>
      </c>
      <c r="H384" s="1" t="s">
        <v>102</v>
      </c>
      <c r="I384" s="5">
        <v>56800</v>
      </c>
    </row>
    <row r="385" spans="1:9" x14ac:dyDescent="0.2">
      <c r="A385" s="1" t="s">
        <v>676</v>
      </c>
      <c r="B385" s="1" t="s">
        <v>3485</v>
      </c>
      <c r="C385" s="1" t="s">
        <v>85</v>
      </c>
      <c r="D385" s="1" t="s">
        <v>3139</v>
      </c>
      <c r="E385" s="1" t="s">
        <v>677</v>
      </c>
      <c r="F385" s="1" t="s">
        <v>2942</v>
      </c>
      <c r="G385" s="1" t="s">
        <v>484</v>
      </c>
      <c r="H385" s="1" t="s">
        <v>102</v>
      </c>
      <c r="I385" s="5">
        <v>56800</v>
      </c>
    </row>
    <row r="386" spans="1:9" x14ac:dyDescent="0.2">
      <c r="A386" s="1" t="s">
        <v>771</v>
      </c>
      <c r="B386" s="1" t="s">
        <v>3485</v>
      </c>
      <c r="C386" s="1" t="s">
        <v>85</v>
      </c>
      <c r="D386" s="1" t="s">
        <v>3139</v>
      </c>
      <c r="E386" s="1" t="s">
        <v>677</v>
      </c>
      <c r="F386" s="1" t="s">
        <v>2942</v>
      </c>
      <c r="G386" s="1" t="s">
        <v>484</v>
      </c>
      <c r="H386" s="1" t="s">
        <v>102</v>
      </c>
      <c r="I386" s="5">
        <v>56800</v>
      </c>
    </row>
    <row r="387" spans="1:9" x14ac:dyDescent="0.2">
      <c r="A387" s="1" t="s">
        <v>708</v>
      </c>
      <c r="B387" s="1" t="s">
        <v>3485</v>
      </c>
      <c r="C387" s="1" t="s">
        <v>85</v>
      </c>
      <c r="D387" s="1" t="s">
        <v>3140</v>
      </c>
      <c r="E387" s="1" t="s">
        <v>515</v>
      </c>
      <c r="F387" s="1" t="s">
        <v>2942</v>
      </c>
      <c r="G387" s="1" t="s">
        <v>484</v>
      </c>
      <c r="H387" s="1" t="s">
        <v>102</v>
      </c>
      <c r="I387" s="5">
        <v>56800</v>
      </c>
    </row>
    <row r="388" spans="1:9" x14ac:dyDescent="0.2">
      <c r="A388" s="1" t="s">
        <v>696</v>
      </c>
      <c r="B388" s="1" t="s">
        <v>3485</v>
      </c>
      <c r="C388" s="1" t="s">
        <v>85</v>
      </c>
      <c r="D388" s="1" t="s">
        <v>3140</v>
      </c>
      <c r="E388" s="1" t="s">
        <v>515</v>
      </c>
      <c r="F388" s="1" t="s">
        <v>2942</v>
      </c>
      <c r="G388" s="1" t="s">
        <v>484</v>
      </c>
      <c r="H388" s="1" t="s">
        <v>102</v>
      </c>
      <c r="I388" s="5">
        <v>56800</v>
      </c>
    </row>
    <row r="389" spans="1:9" x14ac:dyDescent="0.2">
      <c r="A389" s="1" t="s">
        <v>956</v>
      </c>
      <c r="B389" s="1" t="s">
        <v>3486</v>
      </c>
      <c r="C389" s="1" t="s">
        <v>919</v>
      </c>
      <c r="D389" s="1" t="s">
        <v>3141</v>
      </c>
      <c r="E389" s="1" t="s">
        <v>957</v>
      </c>
      <c r="F389" s="1" t="s">
        <v>2943</v>
      </c>
      <c r="G389" s="1" t="s">
        <v>921</v>
      </c>
      <c r="H389" s="1" t="s">
        <v>102</v>
      </c>
    </row>
    <row r="390" spans="1:9" x14ac:dyDescent="0.2">
      <c r="A390" s="1" t="s">
        <v>988</v>
      </c>
      <c r="B390" s="1" t="s">
        <v>3486</v>
      </c>
      <c r="C390" s="1" t="s">
        <v>919</v>
      </c>
      <c r="D390" s="1" t="s">
        <v>3141</v>
      </c>
      <c r="E390" s="1" t="s">
        <v>957</v>
      </c>
      <c r="F390" s="1" t="s">
        <v>2943</v>
      </c>
      <c r="G390" s="1" t="s">
        <v>921</v>
      </c>
      <c r="H390" s="1" t="s">
        <v>102</v>
      </c>
    </row>
    <row r="391" spans="1:9" x14ac:dyDescent="0.2">
      <c r="A391" s="1" t="s">
        <v>715</v>
      </c>
      <c r="B391" s="1" t="s">
        <v>3485</v>
      </c>
      <c r="C391" s="1" t="s">
        <v>85</v>
      </c>
      <c r="D391" s="1" t="s">
        <v>3087</v>
      </c>
      <c r="E391" s="1" t="s">
        <v>468</v>
      </c>
      <c r="F391" s="1" t="s">
        <v>2938</v>
      </c>
      <c r="G391" s="1" t="s">
        <v>466</v>
      </c>
      <c r="H391" s="1" t="s">
        <v>102</v>
      </c>
      <c r="I391" s="5">
        <v>56800</v>
      </c>
    </row>
    <row r="392" spans="1:9" x14ac:dyDescent="0.2">
      <c r="A392" s="1" t="s">
        <v>678</v>
      </c>
      <c r="B392" s="1" t="s">
        <v>3485</v>
      </c>
      <c r="C392" s="1" t="s">
        <v>85</v>
      </c>
      <c r="D392" s="1" t="s">
        <v>3142</v>
      </c>
      <c r="E392" s="1" t="s">
        <v>679</v>
      </c>
      <c r="F392" s="1" t="s">
        <v>2939</v>
      </c>
      <c r="G392" s="1" t="s">
        <v>463</v>
      </c>
      <c r="H392" s="1" t="s">
        <v>102</v>
      </c>
      <c r="I392" s="5">
        <v>56800</v>
      </c>
    </row>
    <row r="393" spans="1:9" x14ac:dyDescent="0.2">
      <c r="A393" s="1" t="s">
        <v>580</v>
      </c>
      <c r="B393" s="1" t="s">
        <v>3485</v>
      </c>
      <c r="C393" s="1" t="s">
        <v>85</v>
      </c>
      <c r="D393" s="1" t="s">
        <v>3143</v>
      </c>
      <c r="E393" s="1" t="s">
        <v>581</v>
      </c>
      <c r="F393" s="1" t="s">
        <v>2942</v>
      </c>
      <c r="G393" s="1" t="s">
        <v>484</v>
      </c>
      <c r="H393" s="1" t="s">
        <v>102</v>
      </c>
      <c r="I393" s="5">
        <v>56800</v>
      </c>
    </row>
    <row r="394" spans="1:9" x14ac:dyDescent="0.2">
      <c r="A394" s="1" t="s">
        <v>716</v>
      </c>
      <c r="B394" s="1" t="s">
        <v>3485</v>
      </c>
      <c r="C394" s="1" t="s">
        <v>85</v>
      </c>
      <c r="D394" s="1" t="s">
        <v>3143</v>
      </c>
      <c r="E394" s="1" t="s">
        <v>581</v>
      </c>
      <c r="F394" s="1" t="s">
        <v>2942</v>
      </c>
      <c r="G394" s="1" t="s">
        <v>484</v>
      </c>
      <c r="H394" s="1" t="s">
        <v>102</v>
      </c>
      <c r="I394" s="5">
        <v>56800</v>
      </c>
    </row>
    <row r="395" spans="1:9" x14ac:dyDescent="0.2">
      <c r="A395" s="1" t="s">
        <v>697</v>
      </c>
      <c r="B395" s="1" t="s">
        <v>3485</v>
      </c>
      <c r="C395" s="1" t="s">
        <v>85</v>
      </c>
      <c r="D395" s="1" t="s">
        <v>3144</v>
      </c>
      <c r="E395" s="1" t="s">
        <v>475</v>
      </c>
      <c r="F395" s="1" t="s">
        <v>2941</v>
      </c>
      <c r="G395" s="1" t="s">
        <v>460</v>
      </c>
      <c r="H395" s="1" t="s">
        <v>102</v>
      </c>
      <c r="I395" s="5">
        <v>56800</v>
      </c>
    </row>
    <row r="396" spans="1:9" x14ac:dyDescent="0.2">
      <c r="A396" s="1" t="s">
        <v>698</v>
      </c>
      <c r="B396" s="1" t="s">
        <v>3485</v>
      </c>
      <c r="C396" s="1" t="s">
        <v>85</v>
      </c>
      <c r="D396" s="1" t="s">
        <v>3145</v>
      </c>
      <c r="E396" s="1" t="s">
        <v>474</v>
      </c>
      <c r="F396" s="1" t="s">
        <v>2939</v>
      </c>
      <c r="G396" s="1" t="s">
        <v>463</v>
      </c>
      <c r="H396" s="1" t="s">
        <v>102</v>
      </c>
      <c r="I396" s="5">
        <v>56800</v>
      </c>
    </row>
    <row r="397" spans="1:9" x14ac:dyDescent="0.2">
      <c r="A397" s="1" t="s">
        <v>582</v>
      </c>
      <c r="B397" s="1" t="s">
        <v>3485</v>
      </c>
      <c r="C397" s="1" t="s">
        <v>85</v>
      </c>
      <c r="D397" s="1" t="s">
        <v>3146</v>
      </c>
      <c r="E397" s="1" t="s">
        <v>583</v>
      </c>
      <c r="F397" s="1" t="s">
        <v>2940</v>
      </c>
      <c r="G397" s="1" t="s">
        <v>456</v>
      </c>
      <c r="H397" s="1" t="s">
        <v>102</v>
      </c>
      <c r="I397" s="5">
        <v>56800</v>
      </c>
    </row>
    <row r="398" spans="1:9" x14ac:dyDescent="0.2">
      <c r="A398" s="1" t="s">
        <v>600</v>
      </c>
      <c r="B398" s="1" t="s">
        <v>3485</v>
      </c>
      <c r="C398" s="1" t="s">
        <v>85</v>
      </c>
      <c r="D398" s="1" t="s">
        <v>3144</v>
      </c>
      <c r="E398" s="1" t="s">
        <v>475</v>
      </c>
      <c r="F398" s="1" t="s">
        <v>2941</v>
      </c>
      <c r="G398" s="1" t="s">
        <v>460</v>
      </c>
      <c r="H398" s="1" t="s">
        <v>102</v>
      </c>
      <c r="I398" s="5">
        <v>56800</v>
      </c>
    </row>
    <row r="399" spans="1:9" x14ac:dyDescent="0.2">
      <c r="A399" s="1" t="s">
        <v>584</v>
      </c>
      <c r="B399" s="1" t="s">
        <v>3485</v>
      </c>
      <c r="C399" s="1" t="s">
        <v>85</v>
      </c>
      <c r="D399" s="1" t="s">
        <v>3147</v>
      </c>
      <c r="E399" s="1" t="s">
        <v>512</v>
      </c>
      <c r="F399" s="1" t="s">
        <v>2941</v>
      </c>
      <c r="G399" s="1" t="s">
        <v>460</v>
      </c>
      <c r="H399" s="1" t="s">
        <v>102</v>
      </c>
      <c r="I399" s="5">
        <v>56800</v>
      </c>
    </row>
    <row r="400" spans="1:9" x14ac:dyDescent="0.2">
      <c r="A400" s="1" t="s">
        <v>699</v>
      </c>
      <c r="B400" s="1" t="s">
        <v>3485</v>
      </c>
      <c r="C400" s="1" t="s">
        <v>85</v>
      </c>
      <c r="D400" s="1" t="s">
        <v>3147</v>
      </c>
      <c r="E400" s="1" t="s">
        <v>512</v>
      </c>
      <c r="F400" s="1" t="s">
        <v>2941</v>
      </c>
      <c r="G400" s="1" t="s">
        <v>460</v>
      </c>
      <c r="H400" s="1" t="s">
        <v>102</v>
      </c>
      <c r="I400" s="5">
        <v>56800</v>
      </c>
    </row>
    <row r="401" spans="1:9" x14ac:dyDescent="0.2">
      <c r="A401" s="1" t="s">
        <v>680</v>
      </c>
      <c r="B401" s="1" t="s">
        <v>3485</v>
      </c>
      <c r="C401" s="1" t="s">
        <v>85</v>
      </c>
      <c r="D401" s="1" t="s">
        <v>3147</v>
      </c>
      <c r="E401" s="1" t="s">
        <v>512</v>
      </c>
      <c r="F401" s="1" t="s">
        <v>2941</v>
      </c>
      <c r="G401" s="1" t="s">
        <v>460</v>
      </c>
      <c r="H401" s="1" t="s">
        <v>102</v>
      </c>
      <c r="I401" s="5">
        <v>56800</v>
      </c>
    </row>
    <row r="402" spans="1:9" x14ac:dyDescent="0.2">
      <c r="A402" s="1" t="s">
        <v>843</v>
      </c>
      <c r="B402" s="1" t="s">
        <v>3485</v>
      </c>
      <c r="C402" s="1" t="s">
        <v>85</v>
      </c>
      <c r="D402" s="1" t="s">
        <v>3090</v>
      </c>
      <c r="E402" s="1" t="s">
        <v>473</v>
      </c>
      <c r="F402" s="1" t="s">
        <v>2939</v>
      </c>
      <c r="G402" s="1" t="s">
        <v>463</v>
      </c>
      <c r="H402" s="1" t="s">
        <v>102</v>
      </c>
      <c r="I402" s="5">
        <v>56800</v>
      </c>
    </row>
    <row r="403" spans="1:9" x14ac:dyDescent="0.2">
      <c r="A403" s="1" t="s">
        <v>28</v>
      </c>
      <c r="B403" s="1" t="s">
        <v>3485</v>
      </c>
      <c r="C403" s="1" t="s">
        <v>85</v>
      </c>
      <c r="D403" s="1" t="s">
        <v>3148</v>
      </c>
      <c r="E403" s="1" t="s">
        <v>497</v>
      </c>
      <c r="F403" s="1" t="s">
        <v>2939</v>
      </c>
      <c r="G403" s="1" t="s">
        <v>463</v>
      </c>
      <c r="H403" s="1" t="s">
        <v>102</v>
      </c>
      <c r="I403" s="5">
        <v>56800</v>
      </c>
    </row>
    <row r="404" spans="1:9" x14ac:dyDescent="0.2">
      <c r="A404" s="1" t="s">
        <v>717</v>
      </c>
      <c r="B404" s="1" t="s">
        <v>3485</v>
      </c>
      <c r="C404" s="1" t="s">
        <v>85</v>
      </c>
      <c r="D404" s="1" t="s">
        <v>3149</v>
      </c>
      <c r="E404" s="1" t="s">
        <v>469</v>
      </c>
      <c r="F404" s="1" t="s">
        <v>2940</v>
      </c>
      <c r="G404" s="1" t="s">
        <v>456</v>
      </c>
      <c r="H404" s="1" t="s">
        <v>102</v>
      </c>
      <c r="I404" s="5">
        <v>56800</v>
      </c>
    </row>
    <row r="405" spans="1:9" x14ac:dyDescent="0.2">
      <c r="A405" s="1" t="s">
        <v>585</v>
      </c>
      <c r="B405" s="1" t="s">
        <v>3485</v>
      </c>
      <c r="C405" s="1" t="s">
        <v>85</v>
      </c>
      <c r="D405" s="1" t="s">
        <v>3149</v>
      </c>
      <c r="E405" s="1" t="s">
        <v>469</v>
      </c>
      <c r="F405" s="1" t="s">
        <v>2940</v>
      </c>
      <c r="G405" s="1" t="s">
        <v>456</v>
      </c>
      <c r="H405" s="1" t="s">
        <v>102</v>
      </c>
      <c r="I405" s="5">
        <v>56800</v>
      </c>
    </row>
    <row r="406" spans="1:9" x14ac:dyDescent="0.2">
      <c r="A406" s="1" t="s">
        <v>739</v>
      </c>
      <c r="B406" s="1" t="s">
        <v>3485</v>
      </c>
      <c r="C406" s="1" t="s">
        <v>85</v>
      </c>
      <c r="D406" s="1" t="s">
        <v>3149</v>
      </c>
      <c r="E406" s="1" t="s">
        <v>469</v>
      </c>
      <c r="F406" s="1" t="s">
        <v>2940</v>
      </c>
      <c r="G406" s="1" t="s">
        <v>456</v>
      </c>
      <c r="H406" s="1" t="s">
        <v>102</v>
      </c>
      <c r="I406" s="5">
        <v>56800</v>
      </c>
    </row>
    <row r="407" spans="1:9" x14ac:dyDescent="0.2">
      <c r="A407" s="1" t="s">
        <v>726</v>
      </c>
      <c r="B407" s="1" t="s">
        <v>3485</v>
      </c>
      <c r="C407" s="1" t="s">
        <v>85</v>
      </c>
      <c r="D407" s="1" t="s">
        <v>3150</v>
      </c>
      <c r="E407" s="1" t="s">
        <v>492</v>
      </c>
      <c r="F407" s="1" t="s">
        <v>2942</v>
      </c>
      <c r="G407" s="1" t="s">
        <v>484</v>
      </c>
      <c r="H407" s="1" t="s">
        <v>102</v>
      </c>
      <c r="I407" s="5">
        <v>56800</v>
      </c>
    </row>
    <row r="408" spans="1:9" x14ac:dyDescent="0.2">
      <c r="A408" s="1" t="s">
        <v>586</v>
      </c>
      <c r="B408" s="1" t="s">
        <v>3485</v>
      </c>
      <c r="C408" s="1" t="s">
        <v>85</v>
      </c>
      <c r="D408" s="1" t="s">
        <v>3145</v>
      </c>
      <c r="E408" s="1" t="s">
        <v>474</v>
      </c>
      <c r="F408" s="1" t="s">
        <v>2939</v>
      </c>
      <c r="G408" s="1" t="s">
        <v>463</v>
      </c>
      <c r="H408" s="1" t="s">
        <v>102</v>
      </c>
      <c r="I408" s="5">
        <v>56800</v>
      </c>
    </row>
    <row r="409" spans="1:9" x14ac:dyDescent="0.2">
      <c r="A409" s="1" t="s">
        <v>688</v>
      </c>
      <c r="B409" s="1" t="s">
        <v>3485</v>
      </c>
      <c r="C409" s="1" t="s">
        <v>85</v>
      </c>
      <c r="D409" s="1" t="s">
        <v>3151</v>
      </c>
      <c r="E409" s="1" t="s">
        <v>689</v>
      </c>
      <c r="F409" s="1" t="s">
        <v>2942</v>
      </c>
      <c r="G409" s="1" t="s">
        <v>484</v>
      </c>
      <c r="H409" s="1" t="s">
        <v>102</v>
      </c>
      <c r="I409" s="5">
        <v>56800</v>
      </c>
    </row>
    <row r="410" spans="1:9" x14ac:dyDescent="0.2">
      <c r="A410" s="1" t="s">
        <v>587</v>
      </c>
      <c r="B410" s="1" t="s">
        <v>3485</v>
      </c>
      <c r="C410" s="1" t="s">
        <v>85</v>
      </c>
      <c r="D410" s="1" t="s">
        <v>3152</v>
      </c>
      <c r="E410" s="1" t="s">
        <v>588</v>
      </c>
      <c r="F410" s="1" t="s">
        <v>2939</v>
      </c>
      <c r="G410" s="1" t="s">
        <v>463</v>
      </c>
      <c r="H410" s="1" t="s">
        <v>102</v>
      </c>
      <c r="I410" s="5">
        <v>56800</v>
      </c>
    </row>
    <row r="411" spans="1:9" x14ac:dyDescent="0.2">
      <c r="A411" s="1" t="s">
        <v>589</v>
      </c>
      <c r="B411" s="1" t="s">
        <v>3485</v>
      </c>
      <c r="C411" s="1" t="s">
        <v>85</v>
      </c>
      <c r="D411" s="1" t="s">
        <v>3153</v>
      </c>
      <c r="E411" s="1" t="s">
        <v>82</v>
      </c>
      <c r="F411" s="1" t="s">
        <v>2939</v>
      </c>
      <c r="G411" s="1" t="s">
        <v>463</v>
      </c>
      <c r="H411" s="1" t="s">
        <v>102</v>
      </c>
      <c r="I411" s="5">
        <v>56800</v>
      </c>
    </row>
    <row r="412" spans="1:9" x14ac:dyDescent="0.2">
      <c r="A412" s="1" t="s">
        <v>781</v>
      </c>
      <c r="B412" s="1" t="s">
        <v>3485</v>
      </c>
      <c r="C412" s="1" t="s">
        <v>85</v>
      </c>
      <c r="D412" s="1" t="s">
        <v>3152</v>
      </c>
      <c r="E412" s="1" t="s">
        <v>588</v>
      </c>
      <c r="F412" s="1" t="s">
        <v>2939</v>
      </c>
      <c r="G412" s="1" t="s">
        <v>463</v>
      </c>
      <c r="H412" s="1" t="s">
        <v>102</v>
      </c>
      <c r="I412" s="5">
        <v>56800</v>
      </c>
    </row>
    <row r="413" spans="1:9" x14ac:dyDescent="0.2">
      <c r="A413" s="1" t="s">
        <v>590</v>
      </c>
      <c r="B413" s="1" t="s">
        <v>3485</v>
      </c>
      <c r="C413" s="1" t="s">
        <v>85</v>
      </c>
      <c r="D413" s="1" t="s">
        <v>3154</v>
      </c>
      <c r="E413" s="1" t="s">
        <v>591</v>
      </c>
      <c r="F413" s="1" t="s">
        <v>2942</v>
      </c>
      <c r="G413" s="1" t="s">
        <v>484</v>
      </c>
      <c r="H413" s="1" t="s">
        <v>102</v>
      </c>
      <c r="I413" s="5">
        <v>56800</v>
      </c>
    </row>
    <row r="414" spans="1:9" x14ac:dyDescent="0.2">
      <c r="A414" s="1" t="s">
        <v>601</v>
      </c>
      <c r="B414" s="1" t="s">
        <v>3485</v>
      </c>
      <c r="C414" s="1" t="s">
        <v>85</v>
      </c>
      <c r="D414" s="1" t="s">
        <v>3155</v>
      </c>
      <c r="E414" s="1" t="s">
        <v>602</v>
      </c>
      <c r="F414" s="1" t="s">
        <v>2939</v>
      </c>
      <c r="G414" s="1" t="s">
        <v>463</v>
      </c>
      <c r="H414" s="1" t="s">
        <v>102</v>
      </c>
      <c r="I414" s="5">
        <v>56800</v>
      </c>
    </row>
    <row r="415" spans="1:9" x14ac:dyDescent="0.2">
      <c r="A415" s="1" t="s">
        <v>773</v>
      </c>
      <c r="B415" s="1" t="s">
        <v>3485</v>
      </c>
      <c r="C415" s="1" t="s">
        <v>85</v>
      </c>
      <c r="D415" s="1" t="s">
        <v>3155</v>
      </c>
      <c r="E415" s="1" t="s">
        <v>602</v>
      </c>
      <c r="F415" s="1" t="s">
        <v>2939</v>
      </c>
      <c r="G415" s="1" t="s">
        <v>463</v>
      </c>
      <c r="H415" s="1" t="s">
        <v>102</v>
      </c>
      <c r="I415" s="5">
        <v>56800</v>
      </c>
    </row>
    <row r="416" spans="1:9" x14ac:dyDescent="0.2">
      <c r="A416" s="1" t="s">
        <v>801</v>
      </c>
      <c r="B416" s="1" t="s">
        <v>3485</v>
      </c>
      <c r="C416" s="1" t="s">
        <v>85</v>
      </c>
      <c r="D416" s="1" t="s">
        <v>3105</v>
      </c>
      <c r="E416" s="1" t="s">
        <v>493</v>
      </c>
      <c r="F416" s="1" t="s">
        <v>2942</v>
      </c>
      <c r="G416" s="1" t="s">
        <v>484</v>
      </c>
      <c r="H416" s="1" t="s">
        <v>102</v>
      </c>
      <c r="I416" s="5">
        <v>56800</v>
      </c>
    </row>
    <row r="417" spans="1:9" x14ac:dyDescent="0.2">
      <c r="A417" s="1" t="s">
        <v>782</v>
      </c>
      <c r="B417" s="1" t="s">
        <v>3485</v>
      </c>
      <c r="C417" s="1" t="s">
        <v>85</v>
      </c>
      <c r="D417" s="1" t="s">
        <v>3105</v>
      </c>
      <c r="E417" s="1" t="s">
        <v>493</v>
      </c>
      <c r="F417" s="1" t="s">
        <v>2942</v>
      </c>
      <c r="G417" s="1" t="s">
        <v>484</v>
      </c>
      <c r="H417" s="1" t="s">
        <v>102</v>
      </c>
      <c r="I417" s="5">
        <v>56800</v>
      </c>
    </row>
    <row r="418" spans="1:9" x14ac:dyDescent="0.2">
      <c r="A418" s="1" t="s">
        <v>709</v>
      </c>
      <c r="B418" s="1" t="s">
        <v>3485</v>
      </c>
      <c r="C418" s="1" t="s">
        <v>85</v>
      </c>
      <c r="D418" s="1" t="s">
        <v>3156</v>
      </c>
      <c r="E418" s="1" t="s">
        <v>710</v>
      </c>
      <c r="F418" s="1" t="s">
        <v>2942</v>
      </c>
      <c r="G418" s="1" t="s">
        <v>484</v>
      </c>
      <c r="H418" s="1" t="s">
        <v>102</v>
      </c>
      <c r="I418" s="5">
        <v>56800</v>
      </c>
    </row>
    <row r="419" spans="1:9" x14ac:dyDescent="0.2">
      <c r="A419" s="1" t="s">
        <v>690</v>
      </c>
      <c r="B419" s="1" t="s">
        <v>3485</v>
      </c>
      <c r="C419" s="1" t="s">
        <v>85</v>
      </c>
      <c r="D419" s="1" t="s">
        <v>3157</v>
      </c>
      <c r="E419" s="1" t="s">
        <v>485</v>
      </c>
      <c r="F419" s="1" t="s">
        <v>2939</v>
      </c>
      <c r="G419" s="1" t="s">
        <v>463</v>
      </c>
      <c r="H419" s="1" t="s">
        <v>102</v>
      </c>
      <c r="I419" s="5">
        <v>56800</v>
      </c>
    </row>
    <row r="420" spans="1:9" x14ac:dyDescent="0.2">
      <c r="A420" s="1" t="s">
        <v>711</v>
      </c>
      <c r="B420" s="1" t="s">
        <v>3485</v>
      </c>
      <c r="C420" s="1" t="s">
        <v>85</v>
      </c>
      <c r="D420" s="1" t="s">
        <v>3158</v>
      </c>
      <c r="E420" s="1" t="s">
        <v>712</v>
      </c>
      <c r="F420" s="1" t="s">
        <v>2940</v>
      </c>
      <c r="G420" s="1" t="s">
        <v>456</v>
      </c>
      <c r="H420" s="1" t="s">
        <v>102</v>
      </c>
      <c r="I420" s="5">
        <v>56800</v>
      </c>
    </row>
    <row r="421" spans="1:9" x14ac:dyDescent="0.2">
      <c r="A421" s="1" t="s">
        <v>691</v>
      </c>
      <c r="B421" s="1" t="s">
        <v>3485</v>
      </c>
      <c r="C421" s="1" t="s">
        <v>85</v>
      </c>
      <c r="D421" s="1" t="s">
        <v>3159</v>
      </c>
      <c r="E421" s="1" t="s">
        <v>692</v>
      </c>
      <c r="F421" s="1" t="s">
        <v>2939</v>
      </c>
      <c r="G421" s="1" t="s">
        <v>463</v>
      </c>
      <c r="H421" s="1" t="s">
        <v>102</v>
      </c>
      <c r="I421" s="5">
        <v>56800</v>
      </c>
    </row>
    <row r="422" spans="1:9" x14ac:dyDescent="0.2">
      <c r="A422" s="1" t="s">
        <v>26</v>
      </c>
      <c r="B422" s="1" t="s">
        <v>3485</v>
      </c>
      <c r="C422" s="1" t="s">
        <v>85</v>
      </c>
      <c r="D422" s="1" t="s">
        <v>3160</v>
      </c>
      <c r="E422" s="1" t="s">
        <v>592</v>
      </c>
      <c r="F422" s="1" t="s">
        <v>2939</v>
      </c>
      <c r="G422" s="1" t="s">
        <v>463</v>
      </c>
      <c r="H422" s="1" t="s">
        <v>102</v>
      </c>
      <c r="I422" s="5">
        <v>56800</v>
      </c>
    </row>
    <row r="423" spans="1:9" x14ac:dyDescent="0.2">
      <c r="A423" s="1" t="s">
        <v>700</v>
      </c>
      <c r="B423" s="1" t="s">
        <v>3485</v>
      </c>
      <c r="C423" s="1" t="s">
        <v>85</v>
      </c>
      <c r="D423" s="1" t="s">
        <v>3161</v>
      </c>
      <c r="E423" s="1" t="s">
        <v>701</v>
      </c>
      <c r="F423" s="1" t="s">
        <v>2939</v>
      </c>
      <c r="G423" s="1" t="s">
        <v>463</v>
      </c>
      <c r="H423" s="1" t="s">
        <v>102</v>
      </c>
      <c r="I423" s="5">
        <v>56800</v>
      </c>
    </row>
    <row r="424" spans="1:9" x14ac:dyDescent="0.2">
      <c r="A424" s="1" t="s">
        <v>931</v>
      </c>
      <c r="B424" s="1" t="s">
        <v>3486</v>
      </c>
      <c r="C424" s="1" t="s">
        <v>919</v>
      </c>
      <c r="D424" s="1" t="s">
        <v>3162</v>
      </c>
      <c r="E424" s="1" t="s">
        <v>932</v>
      </c>
      <c r="F424" s="1" t="s">
        <v>2943</v>
      </c>
      <c r="G424" s="1" t="s">
        <v>921</v>
      </c>
      <c r="H424" s="1" t="s">
        <v>102</v>
      </c>
    </row>
    <row r="425" spans="1:9" x14ac:dyDescent="0.2">
      <c r="A425" s="1" t="s">
        <v>952</v>
      </c>
      <c r="B425" s="1" t="s">
        <v>3486</v>
      </c>
      <c r="C425" s="1" t="s">
        <v>919</v>
      </c>
      <c r="D425" s="1" t="s">
        <v>3163</v>
      </c>
      <c r="E425" s="1" t="s">
        <v>953</v>
      </c>
      <c r="F425" s="1" t="s">
        <v>2943</v>
      </c>
      <c r="G425" s="1" t="s">
        <v>921</v>
      </c>
      <c r="H425" s="1" t="s">
        <v>102</v>
      </c>
    </row>
    <row r="426" spans="1:9" x14ac:dyDescent="0.2">
      <c r="A426" s="1" t="s">
        <v>858</v>
      </c>
      <c r="B426" s="1" t="s">
        <v>3485</v>
      </c>
      <c r="C426" s="1" t="s">
        <v>85</v>
      </c>
      <c r="D426" s="1" t="s">
        <v>3164</v>
      </c>
      <c r="E426" s="1" t="s">
        <v>458</v>
      </c>
      <c r="F426" s="1" t="s">
        <v>2942</v>
      </c>
      <c r="G426" s="1" t="s">
        <v>484</v>
      </c>
      <c r="H426" s="1" t="s">
        <v>102</v>
      </c>
      <c r="I426" s="5">
        <v>56800</v>
      </c>
    </row>
    <row r="427" spans="1:9" x14ac:dyDescent="0.2">
      <c r="A427" s="1" t="s">
        <v>933</v>
      </c>
      <c r="B427" s="1" t="s">
        <v>3486</v>
      </c>
      <c r="C427" s="1" t="s">
        <v>919</v>
      </c>
      <c r="D427" s="1" t="s">
        <v>3165</v>
      </c>
      <c r="E427" s="1" t="s">
        <v>466</v>
      </c>
      <c r="F427" s="1" t="s">
        <v>2943</v>
      </c>
      <c r="G427" s="1" t="s">
        <v>921</v>
      </c>
      <c r="H427" s="1" t="s">
        <v>102</v>
      </c>
    </row>
    <row r="428" spans="1:9" x14ac:dyDescent="0.2">
      <c r="A428" s="1" t="s">
        <v>990</v>
      </c>
      <c r="B428" s="1" t="s">
        <v>3486</v>
      </c>
      <c r="C428" s="1" t="s">
        <v>919</v>
      </c>
      <c r="D428" s="1" t="s">
        <v>3166</v>
      </c>
      <c r="E428" s="1" t="s">
        <v>991</v>
      </c>
      <c r="F428" s="1" t="s">
        <v>2943</v>
      </c>
      <c r="G428" s="1" t="s">
        <v>921</v>
      </c>
      <c r="H428" s="1" t="s">
        <v>102</v>
      </c>
    </row>
    <row r="429" spans="1:9" x14ac:dyDescent="0.2">
      <c r="A429" s="1" t="s">
        <v>713</v>
      </c>
      <c r="B429" s="1" t="s">
        <v>3485</v>
      </c>
      <c r="C429" s="1" t="s">
        <v>85</v>
      </c>
      <c r="D429" s="1" t="s">
        <v>3159</v>
      </c>
      <c r="E429" s="1" t="s">
        <v>692</v>
      </c>
      <c r="F429" s="1" t="s">
        <v>2939</v>
      </c>
      <c r="G429" s="1" t="s">
        <v>463</v>
      </c>
      <c r="H429" s="1" t="s">
        <v>102</v>
      </c>
      <c r="I429" s="5">
        <v>56800</v>
      </c>
    </row>
    <row r="430" spans="1:9" x14ac:dyDescent="0.2">
      <c r="A430" s="1" t="s">
        <v>27</v>
      </c>
      <c r="B430" s="1" t="s">
        <v>3485</v>
      </c>
      <c r="C430" s="1" t="s">
        <v>85</v>
      </c>
      <c r="D430" s="1" t="s">
        <v>3167</v>
      </c>
      <c r="E430" s="1" t="s">
        <v>702</v>
      </c>
      <c r="F430" s="1" t="s">
        <v>2939</v>
      </c>
      <c r="G430" s="1" t="s">
        <v>463</v>
      </c>
      <c r="H430" s="1" t="s">
        <v>102</v>
      </c>
      <c r="I430" s="5">
        <v>56800</v>
      </c>
    </row>
    <row r="431" spans="1:9" x14ac:dyDescent="0.2">
      <c r="A431" s="1" t="s">
        <v>954</v>
      </c>
      <c r="B431" s="1" t="s">
        <v>3486</v>
      </c>
      <c r="C431" s="1" t="s">
        <v>919</v>
      </c>
      <c r="D431" s="1" t="s">
        <v>3168</v>
      </c>
      <c r="E431" s="1" t="s">
        <v>955</v>
      </c>
      <c r="F431" s="1" t="s">
        <v>2943</v>
      </c>
      <c r="G431" s="1" t="s">
        <v>921</v>
      </c>
      <c r="H431" s="1" t="s">
        <v>102</v>
      </c>
    </row>
    <row r="432" spans="1:9" x14ac:dyDescent="0.2">
      <c r="A432" s="1" t="s">
        <v>593</v>
      </c>
      <c r="B432" s="1" t="s">
        <v>3485</v>
      </c>
      <c r="C432" s="1" t="s">
        <v>85</v>
      </c>
      <c r="D432" s="1" t="s">
        <v>3169</v>
      </c>
      <c r="E432" s="1" t="s">
        <v>479</v>
      </c>
      <c r="F432" s="1" t="s">
        <v>2940</v>
      </c>
      <c r="G432" s="1" t="s">
        <v>456</v>
      </c>
      <c r="H432" s="1" t="s">
        <v>102</v>
      </c>
      <c r="I432" s="5">
        <v>56800</v>
      </c>
    </row>
    <row r="433" spans="1:9" x14ac:dyDescent="0.2">
      <c r="A433" s="1" t="s">
        <v>145</v>
      </c>
      <c r="B433" s="1" t="s">
        <v>3479</v>
      </c>
      <c r="C433" s="1" t="s">
        <v>77</v>
      </c>
      <c r="D433" s="1" t="s">
        <v>3059</v>
      </c>
      <c r="E433" s="1" t="s">
        <v>103</v>
      </c>
      <c r="F433" s="1" t="s">
        <v>2931</v>
      </c>
      <c r="G433" s="1" t="s">
        <v>101</v>
      </c>
      <c r="H433" s="1" t="s">
        <v>102</v>
      </c>
      <c r="I433" s="5">
        <v>68200</v>
      </c>
    </row>
    <row r="434" spans="1:9" x14ac:dyDescent="0.2">
      <c r="A434" s="1" t="s">
        <v>1266</v>
      </c>
      <c r="B434" s="1" t="s">
        <v>3476</v>
      </c>
      <c r="C434" s="1" t="s">
        <v>89</v>
      </c>
      <c r="D434" s="1" t="s">
        <v>3051</v>
      </c>
      <c r="E434" s="1" t="s">
        <v>919</v>
      </c>
      <c r="F434" s="1" t="s">
        <v>2928</v>
      </c>
      <c r="G434" s="1" t="s">
        <v>1121</v>
      </c>
      <c r="H434" s="1" t="s">
        <v>499</v>
      </c>
      <c r="I434" s="5">
        <v>62300</v>
      </c>
    </row>
    <row r="435" spans="1:9" x14ac:dyDescent="0.2">
      <c r="A435" s="1" t="s">
        <v>1515</v>
      </c>
      <c r="B435" s="1" t="s">
        <v>3476</v>
      </c>
      <c r="C435" s="1" t="s">
        <v>89</v>
      </c>
      <c r="D435" s="1" t="s">
        <v>3051</v>
      </c>
      <c r="E435" s="1" t="s">
        <v>919</v>
      </c>
      <c r="F435" s="1" t="s">
        <v>2928</v>
      </c>
      <c r="G435" s="1" t="s">
        <v>1121</v>
      </c>
      <c r="H435" s="1" t="s">
        <v>499</v>
      </c>
      <c r="I435" s="5">
        <v>62300</v>
      </c>
    </row>
    <row r="436" spans="1:9" x14ac:dyDescent="0.2">
      <c r="A436" s="1" t="s">
        <v>1267</v>
      </c>
      <c r="B436" s="1" t="s">
        <v>3476</v>
      </c>
      <c r="C436" s="1" t="s">
        <v>89</v>
      </c>
      <c r="D436" s="1" t="s">
        <v>3051</v>
      </c>
      <c r="E436" s="1" t="s">
        <v>919</v>
      </c>
      <c r="F436" s="1" t="s">
        <v>2928</v>
      </c>
      <c r="G436" s="1" t="s">
        <v>1121</v>
      </c>
      <c r="H436" s="1" t="s">
        <v>499</v>
      </c>
      <c r="I436" s="5">
        <v>62300</v>
      </c>
    </row>
    <row r="437" spans="1:9" x14ac:dyDescent="0.2">
      <c r="A437" s="1" t="s">
        <v>1384</v>
      </c>
      <c r="B437" s="1" t="s">
        <v>3476</v>
      </c>
      <c r="C437" s="1" t="s">
        <v>89</v>
      </c>
      <c r="D437" s="1" t="s">
        <v>3018</v>
      </c>
      <c r="E437" s="1" t="s">
        <v>1164</v>
      </c>
      <c r="F437" s="1" t="s">
        <v>2926</v>
      </c>
      <c r="G437" s="1" t="s">
        <v>1135</v>
      </c>
      <c r="H437" s="1" t="s">
        <v>499</v>
      </c>
      <c r="I437" s="5">
        <v>62300</v>
      </c>
    </row>
    <row r="438" spans="1:9" x14ac:dyDescent="0.2">
      <c r="A438" s="1" t="s">
        <v>1380</v>
      </c>
      <c r="B438" s="1" t="s">
        <v>3476</v>
      </c>
      <c r="C438" s="1" t="s">
        <v>89</v>
      </c>
      <c r="D438" s="1" t="s">
        <v>3019</v>
      </c>
      <c r="E438" s="1" t="s">
        <v>1134</v>
      </c>
      <c r="F438" s="1" t="s">
        <v>2926</v>
      </c>
      <c r="G438" s="1" t="s">
        <v>1135</v>
      </c>
      <c r="H438" s="1" t="s">
        <v>499</v>
      </c>
      <c r="I438" s="5">
        <v>62300</v>
      </c>
    </row>
    <row r="439" spans="1:9" x14ac:dyDescent="0.2">
      <c r="A439" s="1" t="s">
        <v>1385</v>
      </c>
      <c r="B439" s="1" t="s">
        <v>3476</v>
      </c>
      <c r="C439" s="1" t="s">
        <v>89</v>
      </c>
      <c r="D439" s="1" t="s">
        <v>3020</v>
      </c>
      <c r="E439" s="1" t="s">
        <v>921</v>
      </c>
      <c r="F439" s="1" t="s">
        <v>2926</v>
      </c>
      <c r="G439" s="1" t="s">
        <v>1135</v>
      </c>
      <c r="H439" s="1" t="s">
        <v>499</v>
      </c>
      <c r="I439" s="5">
        <v>62300</v>
      </c>
    </row>
    <row r="440" spans="1:9" x14ac:dyDescent="0.2">
      <c r="A440" s="1" t="s">
        <v>1270</v>
      </c>
      <c r="B440" s="1" t="s">
        <v>3476</v>
      </c>
      <c r="C440" s="1" t="s">
        <v>89</v>
      </c>
      <c r="D440" s="1" t="s">
        <v>3051</v>
      </c>
      <c r="E440" s="1" t="s">
        <v>919</v>
      </c>
      <c r="F440" s="1" t="s">
        <v>2928</v>
      </c>
      <c r="G440" s="1" t="s">
        <v>1121</v>
      </c>
      <c r="H440" s="1" t="s">
        <v>499</v>
      </c>
      <c r="I440" s="5">
        <v>62300</v>
      </c>
    </row>
    <row r="441" spans="1:9" x14ac:dyDescent="0.2">
      <c r="A441" s="1" t="s">
        <v>1447</v>
      </c>
      <c r="B441" s="1" t="s">
        <v>3476</v>
      </c>
      <c r="C441" s="1" t="s">
        <v>89</v>
      </c>
      <c r="D441" s="1" t="s">
        <v>3021</v>
      </c>
      <c r="E441" s="1" t="s">
        <v>1144</v>
      </c>
      <c r="F441" s="1" t="s">
        <v>2927</v>
      </c>
      <c r="G441" s="1" t="s">
        <v>1123</v>
      </c>
      <c r="H441" s="1" t="s">
        <v>499</v>
      </c>
      <c r="I441" s="5">
        <v>62300</v>
      </c>
    </row>
    <row r="442" spans="1:9" x14ac:dyDescent="0.2">
      <c r="A442" s="1" t="s">
        <v>1391</v>
      </c>
      <c r="B442" s="1" t="s">
        <v>3476</v>
      </c>
      <c r="C442" s="1" t="s">
        <v>89</v>
      </c>
      <c r="D442" s="1" t="s">
        <v>2999</v>
      </c>
      <c r="E442" s="1" t="s">
        <v>1156</v>
      </c>
      <c r="F442" s="1" t="s">
        <v>2925</v>
      </c>
      <c r="G442" s="1" t="s">
        <v>1126</v>
      </c>
      <c r="H442" s="1" t="s">
        <v>499</v>
      </c>
      <c r="I442" s="5">
        <v>62300</v>
      </c>
    </row>
    <row r="443" spans="1:9" x14ac:dyDescent="0.2">
      <c r="A443" s="1" t="s">
        <v>1389</v>
      </c>
      <c r="B443" s="1" t="s">
        <v>3476</v>
      </c>
      <c r="C443" s="1" t="s">
        <v>89</v>
      </c>
      <c r="D443" s="1" t="s">
        <v>3009</v>
      </c>
      <c r="E443" s="1" t="s">
        <v>1163</v>
      </c>
      <c r="F443" s="1" t="s">
        <v>2925</v>
      </c>
      <c r="G443" s="1" t="s">
        <v>1126</v>
      </c>
      <c r="H443" s="1" t="s">
        <v>499</v>
      </c>
      <c r="I443" s="5">
        <v>62300</v>
      </c>
    </row>
    <row r="444" spans="1:9" x14ac:dyDescent="0.2">
      <c r="A444" s="1" t="s">
        <v>1511</v>
      </c>
      <c r="B444" s="1" t="s">
        <v>3476</v>
      </c>
      <c r="C444" s="1" t="s">
        <v>89</v>
      </c>
      <c r="D444" s="1" t="s">
        <v>2997</v>
      </c>
      <c r="E444" s="1" t="s">
        <v>1171</v>
      </c>
      <c r="F444" s="1" t="s">
        <v>2925</v>
      </c>
      <c r="G444" s="1" t="s">
        <v>1126</v>
      </c>
      <c r="H444" s="1" t="s">
        <v>499</v>
      </c>
      <c r="I444" s="5">
        <v>62300</v>
      </c>
    </row>
    <row r="445" spans="1:9" x14ac:dyDescent="0.2">
      <c r="A445" s="1" t="s">
        <v>1400</v>
      </c>
      <c r="B445" s="1" t="s">
        <v>3476</v>
      </c>
      <c r="C445" s="1" t="s">
        <v>89</v>
      </c>
      <c r="D445" s="1" t="s">
        <v>3006</v>
      </c>
      <c r="E445" s="1" t="s">
        <v>1136</v>
      </c>
      <c r="F445" s="1" t="s">
        <v>2925</v>
      </c>
      <c r="G445" s="1" t="s">
        <v>1126</v>
      </c>
      <c r="H445" s="1" t="s">
        <v>499</v>
      </c>
      <c r="I445" s="5">
        <v>62300</v>
      </c>
    </row>
    <row r="446" spans="1:9" x14ac:dyDescent="0.2">
      <c r="A446" s="1" t="s">
        <v>1381</v>
      </c>
      <c r="B446" s="1" t="s">
        <v>3476</v>
      </c>
      <c r="C446" s="1" t="s">
        <v>89</v>
      </c>
      <c r="D446" s="1" t="s">
        <v>3022</v>
      </c>
      <c r="E446" s="1" t="s">
        <v>1234</v>
      </c>
      <c r="F446" s="1" t="s">
        <v>2926</v>
      </c>
      <c r="G446" s="1" t="s">
        <v>1135</v>
      </c>
      <c r="H446" s="1" t="s">
        <v>499</v>
      </c>
      <c r="I446" s="5">
        <v>62300</v>
      </c>
    </row>
    <row r="447" spans="1:9" x14ac:dyDescent="0.2">
      <c r="A447" s="1" t="s">
        <v>1271</v>
      </c>
      <c r="B447" s="1" t="s">
        <v>3476</v>
      </c>
      <c r="C447" s="1" t="s">
        <v>89</v>
      </c>
      <c r="D447" s="1" t="s">
        <v>3023</v>
      </c>
      <c r="E447" s="1" t="s">
        <v>1183</v>
      </c>
      <c r="F447" s="1" t="s">
        <v>2925</v>
      </c>
      <c r="G447" s="1" t="s">
        <v>1126</v>
      </c>
      <c r="H447" s="1" t="s">
        <v>499</v>
      </c>
      <c r="I447" s="5">
        <v>62300</v>
      </c>
    </row>
    <row r="448" spans="1:9" x14ac:dyDescent="0.2">
      <c r="A448" s="1" t="s">
        <v>1386</v>
      </c>
      <c r="B448" s="1" t="s">
        <v>3476</v>
      </c>
      <c r="C448" s="1" t="s">
        <v>89</v>
      </c>
      <c r="D448" s="1" t="s">
        <v>3026</v>
      </c>
      <c r="E448" s="1" t="s">
        <v>1152</v>
      </c>
      <c r="F448" s="1" t="s">
        <v>2925</v>
      </c>
      <c r="G448" s="1" t="s">
        <v>1126</v>
      </c>
      <c r="H448" s="1" t="s">
        <v>499</v>
      </c>
      <c r="I448" s="5">
        <v>62300</v>
      </c>
    </row>
    <row r="449" spans="1:9" x14ac:dyDescent="0.2">
      <c r="A449" s="1" t="s">
        <v>1512</v>
      </c>
      <c r="B449" s="1" t="s">
        <v>3476</v>
      </c>
      <c r="C449" s="1" t="s">
        <v>89</v>
      </c>
      <c r="D449" s="1" t="s">
        <v>3027</v>
      </c>
      <c r="E449" s="1" t="s">
        <v>1125</v>
      </c>
      <c r="F449" s="1" t="s">
        <v>2925</v>
      </c>
      <c r="G449" s="1" t="s">
        <v>1126</v>
      </c>
      <c r="H449" s="1" t="s">
        <v>499</v>
      </c>
      <c r="I449" s="5">
        <v>62300</v>
      </c>
    </row>
    <row r="450" spans="1:9" x14ac:dyDescent="0.2">
      <c r="A450" s="1" t="s">
        <v>1272</v>
      </c>
      <c r="B450" s="1" t="s">
        <v>3476</v>
      </c>
      <c r="C450" s="1" t="s">
        <v>89</v>
      </c>
      <c r="D450" s="1" t="s">
        <v>3028</v>
      </c>
      <c r="E450" s="1" t="s">
        <v>998</v>
      </c>
      <c r="F450" s="1" t="s">
        <v>2925</v>
      </c>
      <c r="G450" s="1" t="s">
        <v>1126</v>
      </c>
      <c r="H450" s="1" t="s">
        <v>499</v>
      </c>
      <c r="I450" s="5">
        <v>62300</v>
      </c>
    </row>
    <row r="451" spans="1:9" x14ac:dyDescent="0.2">
      <c r="A451" s="1" t="s">
        <v>1502</v>
      </c>
      <c r="B451" s="1" t="s">
        <v>3476</v>
      </c>
      <c r="C451" s="1" t="s">
        <v>89</v>
      </c>
      <c r="D451" s="1" t="s">
        <v>3002</v>
      </c>
      <c r="E451" s="1" t="s">
        <v>1162</v>
      </c>
      <c r="F451" s="1" t="s">
        <v>2925</v>
      </c>
      <c r="G451" s="1" t="s">
        <v>1126</v>
      </c>
      <c r="H451" s="1" t="s">
        <v>499</v>
      </c>
      <c r="I451" s="5">
        <v>62300</v>
      </c>
    </row>
    <row r="452" spans="1:9" x14ac:dyDescent="0.2">
      <c r="A452" s="1" t="s">
        <v>1273</v>
      </c>
      <c r="B452" s="1" t="s">
        <v>3476</v>
      </c>
      <c r="C452" s="1" t="s">
        <v>89</v>
      </c>
      <c r="D452" s="1" t="s">
        <v>3029</v>
      </c>
      <c r="E452" s="1" t="s">
        <v>1138</v>
      </c>
      <c r="F452" s="1" t="s">
        <v>2925</v>
      </c>
      <c r="G452" s="1" t="s">
        <v>1126</v>
      </c>
      <c r="H452" s="1" t="s">
        <v>499</v>
      </c>
      <c r="I452" s="5">
        <v>62300</v>
      </c>
    </row>
    <row r="453" spans="1:9" x14ac:dyDescent="0.2">
      <c r="A453" s="1" t="s">
        <v>1268</v>
      </c>
      <c r="B453" s="1" t="s">
        <v>3476</v>
      </c>
      <c r="C453" s="1" t="s">
        <v>89</v>
      </c>
      <c r="D453" s="1" t="s">
        <v>3033</v>
      </c>
      <c r="E453" s="1" t="s">
        <v>1158</v>
      </c>
      <c r="F453" s="1" t="s">
        <v>2926</v>
      </c>
      <c r="G453" s="1" t="s">
        <v>1135</v>
      </c>
      <c r="H453" s="1" t="s">
        <v>499</v>
      </c>
      <c r="I453" s="5">
        <v>62300</v>
      </c>
    </row>
    <row r="454" spans="1:9" x14ac:dyDescent="0.2">
      <c r="A454" s="1" t="s">
        <v>1274</v>
      </c>
      <c r="B454" s="1" t="s">
        <v>3476</v>
      </c>
      <c r="C454" s="1" t="s">
        <v>89</v>
      </c>
      <c r="D454" s="1" t="s">
        <v>3052</v>
      </c>
      <c r="E454" s="1" t="s">
        <v>1146</v>
      </c>
      <c r="F454" s="1" t="s">
        <v>2925</v>
      </c>
      <c r="G454" s="1" t="s">
        <v>1126</v>
      </c>
      <c r="H454" s="1" t="s">
        <v>499</v>
      </c>
      <c r="I454" s="5">
        <v>62300</v>
      </c>
    </row>
    <row r="455" spans="1:9" x14ac:dyDescent="0.2">
      <c r="A455" s="1" t="s">
        <v>1390</v>
      </c>
      <c r="B455" s="1" t="s">
        <v>3476</v>
      </c>
      <c r="C455" s="1" t="s">
        <v>89</v>
      </c>
      <c r="D455" s="1" t="s">
        <v>3036</v>
      </c>
      <c r="E455" s="1" t="s">
        <v>1137</v>
      </c>
      <c r="F455" s="1" t="s">
        <v>2927</v>
      </c>
      <c r="G455" s="1" t="s">
        <v>1123</v>
      </c>
      <c r="H455" s="1" t="s">
        <v>499</v>
      </c>
      <c r="I455" s="5">
        <v>62300</v>
      </c>
    </row>
    <row r="456" spans="1:9" x14ac:dyDescent="0.2">
      <c r="A456" s="1" t="s">
        <v>1401</v>
      </c>
      <c r="B456" s="1" t="s">
        <v>3476</v>
      </c>
      <c r="C456" s="1" t="s">
        <v>89</v>
      </c>
      <c r="D456" s="1" t="s">
        <v>3039</v>
      </c>
      <c r="E456" s="1" t="s">
        <v>1208</v>
      </c>
      <c r="F456" s="1" t="s">
        <v>2925</v>
      </c>
      <c r="G456" s="1" t="s">
        <v>1126</v>
      </c>
      <c r="H456" s="1" t="s">
        <v>499</v>
      </c>
      <c r="I456" s="5">
        <v>62300</v>
      </c>
    </row>
    <row r="457" spans="1:9" x14ac:dyDescent="0.2">
      <c r="A457" s="1" t="s">
        <v>1448</v>
      </c>
      <c r="B457" s="1" t="s">
        <v>3476</v>
      </c>
      <c r="C457" s="1" t="s">
        <v>89</v>
      </c>
      <c r="D457" s="1" t="s">
        <v>3041</v>
      </c>
      <c r="E457" s="1" t="s">
        <v>1238</v>
      </c>
      <c r="F457" s="1" t="s">
        <v>2925</v>
      </c>
      <c r="G457" s="1" t="s">
        <v>1126</v>
      </c>
      <c r="H457" s="1" t="s">
        <v>499</v>
      </c>
      <c r="I457" s="5">
        <v>62300</v>
      </c>
    </row>
    <row r="458" spans="1:9" x14ac:dyDescent="0.2">
      <c r="A458" s="1" t="s">
        <v>1387</v>
      </c>
      <c r="B458" s="1" t="s">
        <v>3476</v>
      </c>
      <c r="C458" s="1" t="s">
        <v>89</v>
      </c>
      <c r="D458" s="1" t="s">
        <v>3043</v>
      </c>
      <c r="E458" s="1" t="s">
        <v>1155</v>
      </c>
      <c r="F458" s="1" t="s">
        <v>2925</v>
      </c>
      <c r="G458" s="1" t="s">
        <v>1126</v>
      </c>
      <c r="H458" s="1" t="s">
        <v>499</v>
      </c>
      <c r="I458" s="5">
        <v>62300</v>
      </c>
    </row>
    <row r="459" spans="1:9" x14ac:dyDescent="0.2">
      <c r="A459" s="1" t="s">
        <v>1395</v>
      </c>
      <c r="B459" s="1" t="s">
        <v>3476</v>
      </c>
      <c r="C459" s="1" t="s">
        <v>89</v>
      </c>
      <c r="D459" s="1" t="s">
        <v>3046</v>
      </c>
      <c r="E459" s="1" t="s">
        <v>1153</v>
      </c>
      <c r="F459" s="1" t="s">
        <v>2925</v>
      </c>
      <c r="G459" s="1" t="s">
        <v>1126</v>
      </c>
      <c r="H459" s="1" t="s">
        <v>499</v>
      </c>
      <c r="I459" s="5">
        <v>62300</v>
      </c>
    </row>
    <row r="460" spans="1:9" x14ac:dyDescent="0.2">
      <c r="A460" s="1" t="s">
        <v>1517</v>
      </c>
      <c r="B460" s="1" t="s">
        <v>3476</v>
      </c>
      <c r="C460" s="1" t="s">
        <v>89</v>
      </c>
      <c r="D460" s="1" t="s">
        <v>3051</v>
      </c>
      <c r="E460" s="1" t="s">
        <v>919</v>
      </c>
      <c r="F460" s="1" t="s">
        <v>2928</v>
      </c>
      <c r="G460" s="1" t="s">
        <v>1121</v>
      </c>
      <c r="H460" s="1" t="s">
        <v>499</v>
      </c>
      <c r="I460" s="5">
        <v>62300</v>
      </c>
    </row>
    <row r="461" spans="1:9" x14ac:dyDescent="0.2">
      <c r="A461" s="1" t="s">
        <v>1382</v>
      </c>
      <c r="B461" s="1" t="s">
        <v>3476</v>
      </c>
      <c r="C461" s="1" t="s">
        <v>89</v>
      </c>
      <c r="D461" s="1" t="s">
        <v>3170</v>
      </c>
      <c r="E461" s="1" t="s">
        <v>1383</v>
      </c>
      <c r="F461" s="1" t="s">
        <v>2928</v>
      </c>
      <c r="G461" s="1" t="s">
        <v>1121</v>
      </c>
      <c r="H461" s="1" t="s">
        <v>499</v>
      </c>
      <c r="I461" s="5">
        <v>62300</v>
      </c>
    </row>
    <row r="462" spans="1:9" x14ac:dyDescent="0.2">
      <c r="A462" s="1" t="s">
        <v>1269</v>
      </c>
      <c r="B462" s="1" t="s">
        <v>3476</v>
      </c>
      <c r="C462" s="1" t="s">
        <v>89</v>
      </c>
      <c r="D462" s="1" t="s">
        <v>3029</v>
      </c>
      <c r="E462" s="1" t="s">
        <v>1138</v>
      </c>
      <c r="F462" s="1" t="s">
        <v>2925</v>
      </c>
      <c r="G462" s="1" t="s">
        <v>1126</v>
      </c>
      <c r="H462" s="1" t="s">
        <v>499</v>
      </c>
      <c r="I462" s="5">
        <v>62300</v>
      </c>
    </row>
    <row r="463" spans="1:9" x14ac:dyDescent="0.2">
      <c r="A463" s="1" t="s">
        <v>1396</v>
      </c>
      <c r="B463" s="1" t="s">
        <v>3476</v>
      </c>
      <c r="C463" s="1" t="s">
        <v>89</v>
      </c>
      <c r="D463" s="1" t="s">
        <v>3051</v>
      </c>
      <c r="E463" s="1" t="s">
        <v>919</v>
      </c>
      <c r="F463" s="1" t="s">
        <v>2928</v>
      </c>
      <c r="G463" s="1" t="s">
        <v>1121</v>
      </c>
      <c r="H463" s="1" t="s">
        <v>499</v>
      </c>
      <c r="I463" s="5">
        <v>62300</v>
      </c>
    </row>
    <row r="464" spans="1:9" x14ac:dyDescent="0.2">
      <c r="A464" s="1" t="s">
        <v>1402</v>
      </c>
      <c r="B464" s="1" t="s">
        <v>3476</v>
      </c>
      <c r="C464" s="1" t="s">
        <v>89</v>
      </c>
      <c r="D464" s="1" t="s">
        <v>3052</v>
      </c>
      <c r="E464" s="1" t="s">
        <v>1146</v>
      </c>
      <c r="F464" s="1" t="s">
        <v>2925</v>
      </c>
      <c r="G464" s="1" t="s">
        <v>1126</v>
      </c>
      <c r="H464" s="1" t="s">
        <v>499</v>
      </c>
      <c r="I464" s="5">
        <v>62300</v>
      </c>
    </row>
    <row r="465" spans="1:9" x14ac:dyDescent="0.2">
      <c r="A465" s="1" t="s">
        <v>1397</v>
      </c>
      <c r="B465" s="1" t="s">
        <v>3476</v>
      </c>
      <c r="C465" s="1" t="s">
        <v>89</v>
      </c>
      <c r="D465" s="1" t="s">
        <v>3051</v>
      </c>
      <c r="E465" s="1" t="s">
        <v>919</v>
      </c>
      <c r="F465" s="1" t="s">
        <v>2928</v>
      </c>
      <c r="G465" s="1" t="s">
        <v>1121</v>
      </c>
      <c r="H465" s="1" t="s">
        <v>499</v>
      </c>
      <c r="I465" s="5">
        <v>62300</v>
      </c>
    </row>
    <row r="466" spans="1:9" x14ac:dyDescent="0.2">
      <c r="A466" s="1" t="s">
        <v>1530</v>
      </c>
      <c r="B466" s="1" t="s">
        <v>3487</v>
      </c>
      <c r="C466" s="1" t="s">
        <v>90</v>
      </c>
      <c r="D466" s="1" t="s">
        <v>3171</v>
      </c>
      <c r="E466" s="1" t="s">
        <v>1011</v>
      </c>
      <c r="F466" s="1" t="s">
        <v>2944</v>
      </c>
      <c r="G466" s="1" t="s">
        <v>1529</v>
      </c>
      <c r="H466" s="1" t="s">
        <v>499</v>
      </c>
      <c r="I466" s="5">
        <v>62300</v>
      </c>
    </row>
    <row r="467" spans="1:9" x14ac:dyDescent="0.2">
      <c r="A467" s="1" t="s">
        <v>1601</v>
      </c>
      <c r="B467" s="1" t="s">
        <v>3488</v>
      </c>
      <c r="C467" s="1" t="s">
        <v>91</v>
      </c>
      <c r="D467" s="1" t="s">
        <v>3172</v>
      </c>
      <c r="E467" s="1" t="s">
        <v>1542</v>
      </c>
      <c r="F467" s="1" t="s">
        <v>2945</v>
      </c>
      <c r="G467" s="1" t="s">
        <v>1540</v>
      </c>
      <c r="H467" s="1" t="s">
        <v>499</v>
      </c>
      <c r="I467" s="5">
        <v>60300</v>
      </c>
    </row>
    <row r="468" spans="1:9" x14ac:dyDescent="0.2">
      <c r="A468" s="1" t="s">
        <v>1594</v>
      </c>
      <c r="B468" s="1" t="s">
        <v>3488</v>
      </c>
      <c r="C468" s="1" t="s">
        <v>91</v>
      </c>
      <c r="D468" s="1" t="s">
        <v>3172</v>
      </c>
      <c r="E468" s="1" t="s">
        <v>1542</v>
      </c>
      <c r="F468" s="1" t="s">
        <v>2945</v>
      </c>
      <c r="G468" s="1" t="s">
        <v>1540</v>
      </c>
      <c r="H468" s="1" t="s">
        <v>499</v>
      </c>
      <c r="I468" s="5">
        <v>60300</v>
      </c>
    </row>
    <row r="469" spans="1:9" x14ac:dyDescent="0.2">
      <c r="A469" s="1" t="s">
        <v>1574</v>
      </c>
      <c r="B469" s="1" t="s">
        <v>3488</v>
      </c>
      <c r="C469" s="1" t="s">
        <v>91</v>
      </c>
      <c r="D469" s="1" t="s">
        <v>3173</v>
      </c>
      <c r="E469" s="1" t="s">
        <v>1544</v>
      </c>
      <c r="F469" s="1" t="s">
        <v>2945</v>
      </c>
      <c r="G469" s="1" t="s">
        <v>1540</v>
      </c>
      <c r="H469" s="1" t="s">
        <v>499</v>
      </c>
      <c r="I469" s="5">
        <v>60300</v>
      </c>
    </row>
    <row r="470" spans="1:9" x14ac:dyDescent="0.2">
      <c r="A470" s="1" t="s">
        <v>1571</v>
      </c>
      <c r="B470" s="1" t="s">
        <v>3488</v>
      </c>
      <c r="C470" s="1" t="s">
        <v>91</v>
      </c>
      <c r="D470" s="1" t="s">
        <v>3173</v>
      </c>
      <c r="E470" s="1" t="s">
        <v>1544</v>
      </c>
      <c r="F470" s="1" t="s">
        <v>2945</v>
      </c>
      <c r="G470" s="1" t="s">
        <v>1540</v>
      </c>
      <c r="H470" s="1" t="s">
        <v>499</v>
      </c>
      <c r="I470" s="5">
        <v>60300</v>
      </c>
    </row>
    <row r="471" spans="1:9" x14ac:dyDescent="0.2">
      <c r="A471" s="1" t="s">
        <v>1548</v>
      </c>
      <c r="B471" s="1" t="s">
        <v>3488</v>
      </c>
      <c r="C471" s="1" t="s">
        <v>91</v>
      </c>
      <c r="D471" s="1" t="s">
        <v>3174</v>
      </c>
      <c r="E471" s="1" t="s">
        <v>1539</v>
      </c>
      <c r="F471" s="1" t="s">
        <v>2945</v>
      </c>
      <c r="G471" s="1" t="s">
        <v>1540</v>
      </c>
      <c r="H471" s="1" t="s">
        <v>499</v>
      </c>
      <c r="I471" s="5">
        <v>60300</v>
      </c>
    </row>
    <row r="472" spans="1:9" x14ac:dyDescent="0.2">
      <c r="A472" s="1" t="s">
        <v>1554</v>
      </c>
      <c r="B472" s="1" t="s">
        <v>3488</v>
      </c>
      <c r="C472" s="1" t="s">
        <v>91</v>
      </c>
      <c r="D472" s="1" t="s">
        <v>3174</v>
      </c>
      <c r="E472" s="1" t="s">
        <v>1539</v>
      </c>
      <c r="F472" s="1" t="s">
        <v>2945</v>
      </c>
      <c r="G472" s="1" t="s">
        <v>1540</v>
      </c>
      <c r="H472" s="1" t="s">
        <v>499</v>
      </c>
      <c r="I472" s="5">
        <v>60300</v>
      </c>
    </row>
    <row r="473" spans="1:9" x14ac:dyDescent="0.2">
      <c r="A473" s="1" t="s">
        <v>1609</v>
      </c>
      <c r="B473" s="1" t="s">
        <v>3488</v>
      </c>
      <c r="C473" s="1" t="s">
        <v>91</v>
      </c>
      <c r="D473" s="1" t="s">
        <v>3174</v>
      </c>
      <c r="E473" s="1" t="s">
        <v>1539</v>
      </c>
      <c r="F473" s="1" t="s">
        <v>2945</v>
      </c>
      <c r="G473" s="1" t="s">
        <v>1540</v>
      </c>
      <c r="H473" s="1" t="s">
        <v>499</v>
      </c>
      <c r="I473" s="5">
        <v>60300</v>
      </c>
    </row>
    <row r="474" spans="1:9" x14ac:dyDescent="0.2">
      <c r="A474" s="1" t="s">
        <v>1607</v>
      </c>
      <c r="B474" s="1" t="s">
        <v>3488</v>
      </c>
      <c r="C474" s="1" t="s">
        <v>91</v>
      </c>
      <c r="D474" s="1" t="s">
        <v>3174</v>
      </c>
      <c r="E474" s="1" t="s">
        <v>1539</v>
      </c>
      <c r="F474" s="1" t="s">
        <v>2945</v>
      </c>
      <c r="G474" s="1" t="s">
        <v>1540</v>
      </c>
      <c r="H474" s="1" t="s">
        <v>499</v>
      </c>
      <c r="I474" s="5">
        <v>60300</v>
      </c>
    </row>
    <row r="475" spans="1:9" x14ac:dyDescent="0.2">
      <c r="A475" s="1" t="s">
        <v>1610</v>
      </c>
      <c r="B475" s="1" t="s">
        <v>3488</v>
      </c>
      <c r="C475" s="1" t="s">
        <v>91</v>
      </c>
      <c r="D475" s="1" t="s">
        <v>3174</v>
      </c>
      <c r="E475" s="1" t="s">
        <v>1539</v>
      </c>
      <c r="F475" s="1" t="s">
        <v>2945</v>
      </c>
      <c r="G475" s="1" t="s">
        <v>1540</v>
      </c>
      <c r="H475" s="1" t="s">
        <v>499</v>
      </c>
      <c r="I475" s="5">
        <v>60300</v>
      </c>
    </row>
    <row r="476" spans="1:9" x14ac:dyDescent="0.2">
      <c r="A476" s="1" t="s">
        <v>1549</v>
      </c>
      <c r="B476" s="1" t="s">
        <v>3488</v>
      </c>
      <c r="C476" s="1" t="s">
        <v>91</v>
      </c>
      <c r="D476" s="1" t="s">
        <v>3175</v>
      </c>
      <c r="E476" s="1" t="s">
        <v>1546</v>
      </c>
      <c r="F476" s="1" t="s">
        <v>2945</v>
      </c>
      <c r="G476" s="1" t="s">
        <v>1540</v>
      </c>
      <c r="H476" s="1" t="s">
        <v>499</v>
      </c>
      <c r="I476" s="5">
        <v>60300</v>
      </c>
    </row>
    <row r="477" spans="1:9" x14ac:dyDescent="0.2">
      <c r="A477" s="1" t="s">
        <v>1603</v>
      </c>
      <c r="B477" s="1" t="s">
        <v>3488</v>
      </c>
      <c r="C477" s="1" t="s">
        <v>91</v>
      </c>
      <c r="D477" s="1" t="s">
        <v>3175</v>
      </c>
      <c r="E477" s="1" t="s">
        <v>1546</v>
      </c>
      <c r="F477" s="1" t="s">
        <v>2945</v>
      </c>
      <c r="G477" s="1" t="s">
        <v>1540</v>
      </c>
      <c r="H477" s="1" t="s">
        <v>499</v>
      </c>
      <c r="I477" s="5">
        <v>60300</v>
      </c>
    </row>
    <row r="478" spans="1:9" x14ac:dyDescent="0.2">
      <c r="A478" s="1" t="s">
        <v>1555</v>
      </c>
      <c r="B478" s="1" t="s">
        <v>3488</v>
      </c>
      <c r="C478" s="1" t="s">
        <v>91</v>
      </c>
      <c r="D478" s="1" t="s">
        <v>3176</v>
      </c>
      <c r="E478" s="1" t="s">
        <v>1547</v>
      </c>
      <c r="F478" s="1" t="s">
        <v>2945</v>
      </c>
      <c r="G478" s="1" t="s">
        <v>1540</v>
      </c>
      <c r="H478" s="1" t="s">
        <v>499</v>
      </c>
      <c r="I478" s="5">
        <v>60300</v>
      </c>
    </row>
    <row r="479" spans="1:9" x14ac:dyDescent="0.2">
      <c r="A479" s="1" t="s">
        <v>1550</v>
      </c>
      <c r="B479" s="1" t="s">
        <v>3488</v>
      </c>
      <c r="C479" s="1" t="s">
        <v>91</v>
      </c>
      <c r="D479" s="1" t="s">
        <v>3176</v>
      </c>
      <c r="E479" s="1" t="s">
        <v>1547</v>
      </c>
      <c r="F479" s="1" t="s">
        <v>2945</v>
      </c>
      <c r="G479" s="1" t="s">
        <v>1540</v>
      </c>
      <c r="H479" s="1" t="s">
        <v>499</v>
      </c>
      <c r="I479" s="5">
        <v>60300</v>
      </c>
    </row>
    <row r="480" spans="1:9" x14ac:dyDescent="0.2">
      <c r="A480" s="1" t="s">
        <v>1572</v>
      </c>
      <c r="B480" s="1" t="s">
        <v>3488</v>
      </c>
      <c r="C480" s="1" t="s">
        <v>91</v>
      </c>
      <c r="D480" s="1" t="s">
        <v>3176</v>
      </c>
      <c r="E480" s="1" t="s">
        <v>1547</v>
      </c>
      <c r="F480" s="1" t="s">
        <v>2945</v>
      </c>
      <c r="G480" s="1" t="s">
        <v>1540</v>
      </c>
      <c r="H480" s="1" t="s">
        <v>499</v>
      </c>
      <c r="I480" s="5">
        <v>60300</v>
      </c>
    </row>
    <row r="481" spans="1:9" x14ac:dyDescent="0.2">
      <c r="A481" s="1" t="s">
        <v>1551</v>
      </c>
      <c r="B481" s="1" t="s">
        <v>3488</v>
      </c>
      <c r="C481" s="1" t="s">
        <v>91</v>
      </c>
      <c r="D481" s="1" t="s">
        <v>3177</v>
      </c>
      <c r="E481" s="1" t="s">
        <v>1541</v>
      </c>
      <c r="F481" s="1" t="s">
        <v>2945</v>
      </c>
      <c r="G481" s="1" t="s">
        <v>1540</v>
      </c>
      <c r="H481" s="1" t="s">
        <v>499</v>
      </c>
      <c r="I481" s="5">
        <v>60300</v>
      </c>
    </row>
    <row r="482" spans="1:9" x14ac:dyDescent="0.2">
      <c r="A482" s="1" t="s">
        <v>1552</v>
      </c>
      <c r="B482" s="1" t="s">
        <v>3488</v>
      </c>
      <c r="C482" s="1" t="s">
        <v>91</v>
      </c>
      <c r="D482" s="1" t="s">
        <v>3177</v>
      </c>
      <c r="E482" s="1" t="s">
        <v>1541</v>
      </c>
      <c r="F482" s="1" t="s">
        <v>2945</v>
      </c>
      <c r="G482" s="1" t="s">
        <v>1540</v>
      </c>
      <c r="H482" s="1" t="s">
        <v>499</v>
      </c>
      <c r="I482" s="5">
        <v>60300</v>
      </c>
    </row>
    <row r="483" spans="1:9" x14ac:dyDescent="0.2">
      <c r="A483" s="1" t="s">
        <v>1568</v>
      </c>
      <c r="B483" s="1" t="s">
        <v>3488</v>
      </c>
      <c r="C483" s="1" t="s">
        <v>91</v>
      </c>
      <c r="D483" s="1" t="s">
        <v>3177</v>
      </c>
      <c r="E483" s="1" t="s">
        <v>1541</v>
      </c>
      <c r="F483" s="1" t="s">
        <v>2945</v>
      </c>
      <c r="G483" s="1" t="s">
        <v>1540</v>
      </c>
      <c r="H483" s="1" t="s">
        <v>499</v>
      </c>
      <c r="I483" s="5">
        <v>60300</v>
      </c>
    </row>
    <row r="484" spans="1:9" x14ac:dyDescent="0.2">
      <c r="A484" s="1" t="s">
        <v>1569</v>
      </c>
      <c r="B484" s="1" t="s">
        <v>3488</v>
      </c>
      <c r="C484" s="1" t="s">
        <v>91</v>
      </c>
      <c r="D484" s="1" t="s">
        <v>3172</v>
      </c>
      <c r="E484" s="1" t="s">
        <v>1542</v>
      </c>
      <c r="F484" s="1" t="s">
        <v>2945</v>
      </c>
      <c r="G484" s="1" t="s">
        <v>1540</v>
      </c>
      <c r="H484" s="1" t="s">
        <v>499</v>
      </c>
      <c r="I484" s="5">
        <v>60300</v>
      </c>
    </row>
    <row r="485" spans="1:9" x14ac:dyDescent="0.2">
      <c r="A485" s="1" t="s">
        <v>1575</v>
      </c>
      <c r="B485" s="1" t="s">
        <v>3488</v>
      </c>
      <c r="C485" s="1" t="s">
        <v>91</v>
      </c>
      <c r="D485" s="1" t="s">
        <v>3172</v>
      </c>
      <c r="E485" s="1" t="s">
        <v>1542</v>
      </c>
      <c r="F485" s="1" t="s">
        <v>2945</v>
      </c>
      <c r="G485" s="1" t="s">
        <v>1540</v>
      </c>
      <c r="H485" s="1" t="s">
        <v>499</v>
      </c>
      <c r="I485" s="5">
        <v>60300</v>
      </c>
    </row>
    <row r="486" spans="1:9" x14ac:dyDescent="0.2">
      <c r="A486" s="1" t="s">
        <v>1611</v>
      </c>
      <c r="B486" s="1" t="s">
        <v>3488</v>
      </c>
      <c r="C486" s="1" t="s">
        <v>91</v>
      </c>
      <c r="D486" s="1" t="s">
        <v>3172</v>
      </c>
      <c r="E486" s="1" t="s">
        <v>1542</v>
      </c>
      <c r="F486" s="1" t="s">
        <v>2945</v>
      </c>
      <c r="G486" s="1" t="s">
        <v>1540</v>
      </c>
      <c r="H486" s="1" t="s">
        <v>499</v>
      </c>
      <c r="I486" s="5">
        <v>60300</v>
      </c>
    </row>
    <row r="487" spans="1:9" x14ac:dyDescent="0.2">
      <c r="A487" s="1" t="s">
        <v>1618</v>
      </c>
      <c r="B487" s="1" t="s">
        <v>3488</v>
      </c>
      <c r="C487" s="1" t="s">
        <v>91</v>
      </c>
      <c r="D487" s="1" t="s">
        <v>3172</v>
      </c>
      <c r="E487" s="1" t="s">
        <v>1542</v>
      </c>
      <c r="F487" s="1" t="s">
        <v>2945</v>
      </c>
      <c r="G487" s="1" t="s">
        <v>1540</v>
      </c>
      <c r="H487" s="1" t="s">
        <v>499</v>
      </c>
      <c r="I487" s="5">
        <v>60300</v>
      </c>
    </row>
    <row r="488" spans="1:9" x14ac:dyDescent="0.2">
      <c r="A488" s="1" t="s">
        <v>1614</v>
      </c>
      <c r="B488" s="1" t="s">
        <v>3488</v>
      </c>
      <c r="C488" s="1" t="s">
        <v>91</v>
      </c>
      <c r="D488" s="1" t="s">
        <v>3172</v>
      </c>
      <c r="E488" s="1" t="s">
        <v>1542</v>
      </c>
      <c r="F488" s="1" t="s">
        <v>2945</v>
      </c>
      <c r="G488" s="1" t="s">
        <v>1540</v>
      </c>
      <c r="H488" s="1" t="s">
        <v>499</v>
      </c>
      <c r="I488" s="5">
        <v>60300</v>
      </c>
    </row>
    <row r="489" spans="1:9" x14ac:dyDescent="0.2">
      <c r="A489" s="1" t="s">
        <v>1619</v>
      </c>
      <c r="B489" s="1" t="s">
        <v>3488</v>
      </c>
      <c r="C489" s="1" t="s">
        <v>91</v>
      </c>
      <c r="D489" s="1" t="s">
        <v>3172</v>
      </c>
      <c r="E489" s="1" t="s">
        <v>1542</v>
      </c>
      <c r="F489" s="1" t="s">
        <v>2945</v>
      </c>
      <c r="G489" s="1" t="s">
        <v>1540</v>
      </c>
      <c r="H489" s="1" t="s">
        <v>499</v>
      </c>
      <c r="I489" s="5">
        <v>60300</v>
      </c>
    </row>
    <row r="490" spans="1:9" x14ac:dyDescent="0.2">
      <c r="A490" s="1" t="s">
        <v>1620</v>
      </c>
      <c r="B490" s="1" t="s">
        <v>3488</v>
      </c>
      <c r="C490" s="1" t="s">
        <v>91</v>
      </c>
      <c r="D490" s="1" t="s">
        <v>3174</v>
      </c>
      <c r="E490" s="1" t="s">
        <v>1539</v>
      </c>
      <c r="F490" s="1" t="s">
        <v>2945</v>
      </c>
      <c r="G490" s="1" t="s">
        <v>1540</v>
      </c>
      <c r="H490" s="1" t="s">
        <v>499</v>
      </c>
      <c r="I490" s="5">
        <v>60300</v>
      </c>
    </row>
    <row r="491" spans="1:9" x14ac:dyDescent="0.2">
      <c r="A491" s="1" t="s">
        <v>1553</v>
      </c>
      <c r="B491" s="1" t="s">
        <v>3488</v>
      </c>
      <c r="C491" s="1" t="s">
        <v>91</v>
      </c>
      <c r="D491" s="1" t="s">
        <v>3173</v>
      </c>
      <c r="E491" s="1" t="s">
        <v>1544</v>
      </c>
      <c r="F491" s="1" t="s">
        <v>2945</v>
      </c>
      <c r="G491" s="1" t="s">
        <v>1540</v>
      </c>
      <c r="H491" s="1" t="s">
        <v>499</v>
      </c>
      <c r="I491" s="5">
        <v>60300</v>
      </c>
    </row>
    <row r="492" spans="1:9" x14ac:dyDescent="0.2">
      <c r="A492" s="1" t="s">
        <v>1612</v>
      </c>
      <c r="B492" s="1" t="s">
        <v>3488</v>
      </c>
      <c r="C492" s="1" t="s">
        <v>91</v>
      </c>
      <c r="D492" s="1" t="s">
        <v>3174</v>
      </c>
      <c r="E492" s="1" t="s">
        <v>1539</v>
      </c>
      <c r="F492" s="1" t="s">
        <v>2945</v>
      </c>
      <c r="G492" s="1" t="s">
        <v>1540</v>
      </c>
      <c r="H492" s="1" t="s">
        <v>499</v>
      </c>
      <c r="I492" s="5">
        <v>60300</v>
      </c>
    </row>
    <row r="493" spans="1:9" x14ac:dyDescent="0.2">
      <c r="A493" s="1" t="s">
        <v>1570</v>
      </c>
      <c r="B493" s="1" t="s">
        <v>3488</v>
      </c>
      <c r="C493" s="1" t="s">
        <v>91</v>
      </c>
      <c r="D493" s="1" t="s">
        <v>3177</v>
      </c>
      <c r="E493" s="1" t="s">
        <v>1541</v>
      </c>
      <c r="F493" s="1" t="s">
        <v>2945</v>
      </c>
      <c r="G493" s="1" t="s">
        <v>1540</v>
      </c>
      <c r="H493" s="1" t="s">
        <v>499</v>
      </c>
      <c r="I493" s="5">
        <v>60300</v>
      </c>
    </row>
    <row r="494" spans="1:9" x14ac:dyDescent="0.2">
      <c r="A494" s="1" t="s">
        <v>1590</v>
      </c>
      <c r="B494" s="1" t="s">
        <v>3488</v>
      </c>
      <c r="C494" s="1" t="s">
        <v>91</v>
      </c>
      <c r="D494" s="1" t="s">
        <v>3176</v>
      </c>
      <c r="E494" s="1" t="s">
        <v>1547</v>
      </c>
      <c r="F494" s="1" t="s">
        <v>2945</v>
      </c>
      <c r="G494" s="1" t="s">
        <v>1540</v>
      </c>
      <c r="H494" s="1" t="s">
        <v>499</v>
      </c>
      <c r="I494" s="5">
        <v>60300</v>
      </c>
    </row>
    <row r="495" spans="1:9" x14ac:dyDescent="0.2">
      <c r="A495" s="1" t="s">
        <v>1624</v>
      </c>
      <c r="B495" s="1" t="s">
        <v>3488</v>
      </c>
      <c r="C495" s="1" t="s">
        <v>91</v>
      </c>
      <c r="D495" s="1" t="s">
        <v>3174</v>
      </c>
      <c r="E495" s="1" t="s">
        <v>1539</v>
      </c>
      <c r="F495" s="1" t="s">
        <v>2945</v>
      </c>
      <c r="G495" s="1" t="s">
        <v>1540</v>
      </c>
      <c r="H495" s="1" t="s">
        <v>499</v>
      </c>
      <c r="I495" s="5">
        <v>60300</v>
      </c>
    </row>
    <row r="496" spans="1:9" x14ac:dyDescent="0.2">
      <c r="A496" s="1" t="s">
        <v>1621</v>
      </c>
      <c r="B496" s="1" t="s">
        <v>3488</v>
      </c>
      <c r="C496" s="1" t="s">
        <v>91</v>
      </c>
      <c r="D496" s="1" t="s">
        <v>3172</v>
      </c>
      <c r="E496" s="1" t="s">
        <v>1542</v>
      </c>
      <c r="F496" s="1" t="s">
        <v>2945</v>
      </c>
      <c r="G496" s="1" t="s">
        <v>1540</v>
      </c>
      <c r="H496" s="1" t="s">
        <v>499</v>
      </c>
      <c r="I496" s="5">
        <v>60300</v>
      </c>
    </row>
    <row r="497" spans="1:9" x14ac:dyDescent="0.2">
      <c r="A497" s="1" t="s">
        <v>1591</v>
      </c>
      <c r="B497" s="1" t="s">
        <v>3488</v>
      </c>
      <c r="C497" s="1" t="s">
        <v>91</v>
      </c>
      <c r="D497" s="1" t="s">
        <v>3175</v>
      </c>
      <c r="E497" s="1" t="s">
        <v>1546</v>
      </c>
      <c r="F497" s="1" t="s">
        <v>2945</v>
      </c>
      <c r="G497" s="1" t="s">
        <v>1540</v>
      </c>
      <c r="H497" s="1" t="s">
        <v>499</v>
      </c>
      <c r="I497" s="5">
        <v>60300</v>
      </c>
    </row>
    <row r="498" spans="1:9" x14ac:dyDescent="0.2">
      <c r="A498" s="1" t="s">
        <v>1579</v>
      </c>
      <c r="B498" s="1" t="s">
        <v>3488</v>
      </c>
      <c r="C498" s="1" t="s">
        <v>91</v>
      </c>
      <c r="D498" s="1" t="s">
        <v>3172</v>
      </c>
      <c r="E498" s="1" t="s">
        <v>1542</v>
      </c>
      <c r="F498" s="1" t="s">
        <v>2945</v>
      </c>
      <c r="G498" s="1" t="s">
        <v>1540</v>
      </c>
      <c r="H498" s="1" t="s">
        <v>499</v>
      </c>
      <c r="I498" s="5">
        <v>60300</v>
      </c>
    </row>
    <row r="499" spans="1:9" x14ac:dyDescent="0.2">
      <c r="A499" s="1" t="s">
        <v>1602</v>
      </c>
      <c r="B499" s="1" t="s">
        <v>3488</v>
      </c>
      <c r="C499" s="1" t="s">
        <v>91</v>
      </c>
      <c r="D499" s="1" t="s">
        <v>3175</v>
      </c>
      <c r="E499" s="1" t="s">
        <v>1546</v>
      </c>
      <c r="F499" s="1" t="s">
        <v>2945</v>
      </c>
      <c r="G499" s="1" t="s">
        <v>1540</v>
      </c>
      <c r="H499" s="1" t="s">
        <v>499</v>
      </c>
      <c r="I499" s="5">
        <v>60300</v>
      </c>
    </row>
    <row r="500" spans="1:9" x14ac:dyDescent="0.2">
      <c r="A500" s="1" t="s">
        <v>1580</v>
      </c>
      <c r="B500" s="1" t="s">
        <v>3488</v>
      </c>
      <c r="C500" s="1" t="s">
        <v>91</v>
      </c>
      <c r="D500" s="1" t="s">
        <v>3172</v>
      </c>
      <c r="E500" s="1" t="s">
        <v>1542</v>
      </c>
      <c r="F500" s="1" t="s">
        <v>2945</v>
      </c>
      <c r="G500" s="1" t="s">
        <v>1540</v>
      </c>
      <c r="H500" s="1" t="s">
        <v>499</v>
      </c>
      <c r="I500" s="5">
        <v>60300</v>
      </c>
    </row>
    <row r="501" spans="1:9" x14ac:dyDescent="0.2">
      <c r="A501" s="1" t="s">
        <v>1573</v>
      </c>
      <c r="B501" s="1" t="s">
        <v>3488</v>
      </c>
      <c r="C501" s="1" t="s">
        <v>91</v>
      </c>
      <c r="D501" s="1" t="s">
        <v>3177</v>
      </c>
      <c r="E501" s="1" t="s">
        <v>1541</v>
      </c>
      <c r="F501" s="1" t="s">
        <v>2945</v>
      </c>
      <c r="G501" s="1" t="s">
        <v>1540</v>
      </c>
      <c r="H501" s="1" t="s">
        <v>499</v>
      </c>
      <c r="I501" s="5">
        <v>60300</v>
      </c>
    </row>
    <row r="502" spans="1:9" x14ac:dyDescent="0.2">
      <c r="A502" s="1" t="s">
        <v>324</v>
      </c>
      <c r="B502" s="1" t="s">
        <v>3489</v>
      </c>
      <c r="C502" s="1" t="s">
        <v>81</v>
      </c>
      <c r="D502" s="1" t="s">
        <v>3178</v>
      </c>
      <c r="E502" s="1" t="s">
        <v>81</v>
      </c>
      <c r="F502" s="1" t="s">
        <v>2946</v>
      </c>
      <c r="G502" s="1" t="s">
        <v>316</v>
      </c>
      <c r="H502" s="1" t="s">
        <v>102</v>
      </c>
      <c r="I502" s="5">
        <v>62600</v>
      </c>
    </row>
    <row r="503" spans="1:9" x14ac:dyDescent="0.2">
      <c r="A503" s="1" t="s">
        <v>319</v>
      </c>
      <c r="B503" s="1" t="s">
        <v>3489</v>
      </c>
      <c r="C503" s="1" t="s">
        <v>81</v>
      </c>
      <c r="D503" s="1" t="s">
        <v>3179</v>
      </c>
      <c r="E503" s="1" t="s">
        <v>320</v>
      </c>
      <c r="F503" s="1" t="s">
        <v>2946</v>
      </c>
      <c r="G503" s="1" t="s">
        <v>316</v>
      </c>
      <c r="H503" s="1" t="s">
        <v>102</v>
      </c>
      <c r="I503" s="5">
        <v>62600</v>
      </c>
    </row>
    <row r="504" spans="1:9" x14ac:dyDescent="0.2">
      <c r="A504" s="1" t="s">
        <v>321</v>
      </c>
      <c r="B504" s="1" t="s">
        <v>3489</v>
      </c>
      <c r="C504" s="1" t="s">
        <v>81</v>
      </c>
      <c r="D504" s="1" t="s">
        <v>3180</v>
      </c>
      <c r="E504" s="1" t="s">
        <v>318</v>
      </c>
      <c r="F504" s="1" t="s">
        <v>2946</v>
      </c>
      <c r="G504" s="1" t="s">
        <v>316</v>
      </c>
      <c r="H504" s="1" t="s">
        <v>102</v>
      </c>
      <c r="I504" s="5">
        <v>62600</v>
      </c>
    </row>
    <row r="505" spans="1:9" x14ac:dyDescent="0.2">
      <c r="A505" s="1" t="s">
        <v>337</v>
      </c>
      <c r="B505" s="1" t="s">
        <v>3489</v>
      </c>
      <c r="C505" s="1" t="s">
        <v>81</v>
      </c>
      <c r="D505" s="1" t="s">
        <v>3180</v>
      </c>
      <c r="E505" s="1" t="s">
        <v>318</v>
      </c>
      <c r="F505" s="1" t="s">
        <v>2946</v>
      </c>
      <c r="G505" s="1" t="s">
        <v>316</v>
      </c>
      <c r="H505" s="1" t="s">
        <v>102</v>
      </c>
      <c r="I505" s="5">
        <v>62600</v>
      </c>
    </row>
    <row r="506" spans="1:9" x14ac:dyDescent="0.2">
      <c r="A506" s="1" t="s">
        <v>322</v>
      </c>
      <c r="B506" s="1" t="s">
        <v>3489</v>
      </c>
      <c r="C506" s="1" t="s">
        <v>81</v>
      </c>
      <c r="D506" s="1" t="s">
        <v>3181</v>
      </c>
      <c r="E506" s="1" t="s">
        <v>323</v>
      </c>
      <c r="F506" s="1" t="s">
        <v>2946</v>
      </c>
      <c r="G506" s="1" t="s">
        <v>316</v>
      </c>
      <c r="H506" s="1" t="s">
        <v>102</v>
      </c>
      <c r="I506" s="5">
        <v>62600</v>
      </c>
    </row>
    <row r="507" spans="1:9" x14ac:dyDescent="0.2">
      <c r="A507" s="1" t="s">
        <v>327</v>
      </c>
      <c r="B507" s="1" t="s">
        <v>3489</v>
      </c>
      <c r="C507" s="1" t="s">
        <v>81</v>
      </c>
      <c r="D507" s="1" t="s">
        <v>3182</v>
      </c>
      <c r="E507" s="1" t="s">
        <v>316</v>
      </c>
      <c r="F507" s="1" t="s">
        <v>2946</v>
      </c>
      <c r="G507" s="1" t="s">
        <v>316</v>
      </c>
      <c r="H507" s="1" t="s">
        <v>102</v>
      </c>
      <c r="I507" s="5">
        <v>62600</v>
      </c>
    </row>
    <row r="508" spans="1:9" x14ac:dyDescent="0.2">
      <c r="A508" s="1" t="s">
        <v>325</v>
      </c>
      <c r="B508" s="1" t="s">
        <v>3489</v>
      </c>
      <c r="C508" s="1" t="s">
        <v>81</v>
      </c>
      <c r="D508" s="1" t="s">
        <v>3183</v>
      </c>
      <c r="E508" s="1" t="s">
        <v>317</v>
      </c>
      <c r="F508" s="1" t="s">
        <v>2946</v>
      </c>
      <c r="G508" s="1" t="s">
        <v>316</v>
      </c>
      <c r="H508" s="1" t="s">
        <v>102</v>
      </c>
      <c r="I508" s="5">
        <v>62600</v>
      </c>
    </row>
    <row r="509" spans="1:9" x14ac:dyDescent="0.2">
      <c r="A509" s="1" t="s">
        <v>2122</v>
      </c>
      <c r="B509" s="1" t="s">
        <v>3490</v>
      </c>
      <c r="C509" s="1" t="s">
        <v>86</v>
      </c>
      <c r="D509" s="1" t="s">
        <v>3184</v>
      </c>
      <c r="E509" s="1" t="s">
        <v>2093</v>
      </c>
      <c r="F509" s="1" t="s">
        <v>2947</v>
      </c>
      <c r="G509" s="1" t="s">
        <v>2089</v>
      </c>
      <c r="H509" s="1" t="s">
        <v>102</v>
      </c>
    </row>
    <row r="510" spans="1:9" x14ac:dyDescent="0.2">
      <c r="A510" s="1" t="s">
        <v>2107</v>
      </c>
      <c r="B510" s="1" t="s">
        <v>3490</v>
      </c>
      <c r="C510" s="1" t="s">
        <v>86</v>
      </c>
      <c r="D510" s="1" t="s">
        <v>3184</v>
      </c>
      <c r="E510" s="1" t="s">
        <v>2093</v>
      </c>
      <c r="F510" s="1" t="s">
        <v>2947</v>
      </c>
      <c r="G510" s="1" t="s">
        <v>2089</v>
      </c>
      <c r="H510" s="1" t="s">
        <v>102</v>
      </c>
    </row>
    <row r="511" spans="1:9" x14ac:dyDescent="0.2">
      <c r="A511" s="1" t="s">
        <v>2092</v>
      </c>
      <c r="B511" s="1" t="s">
        <v>3490</v>
      </c>
      <c r="C511" s="1" t="s">
        <v>86</v>
      </c>
      <c r="D511" s="1" t="s">
        <v>3184</v>
      </c>
      <c r="E511" s="1" t="s">
        <v>2093</v>
      </c>
      <c r="F511" s="1" t="s">
        <v>2947</v>
      </c>
      <c r="G511" s="1" t="s">
        <v>2089</v>
      </c>
      <c r="H511" s="1" t="s">
        <v>102</v>
      </c>
    </row>
    <row r="512" spans="1:9" x14ac:dyDescent="0.2">
      <c r="A512" s="1" t="s">
        <v>2130</v>
      </c>
      <c r="B512" s="1" t="s">
        <v>3490</v>
      </c>
      <c r="C512" s="1" t="s">
        <v>86</v>
      </c>
      <c r="D512" s="1" t="s">
        <v>3184</v>
      </c>
      <c r="E512" s="1" t="s">
        <v>2093</v>
      </c>
      <c r="F512" s="1" t="s">
        <v>2947</v>
      </c>
      <c r="G512" s="1" t="s">
        <v>2089</v>
      </c>
      <c r="H512" s="1" t="s">
        <v>102</v>
      </c>
    </row>
    <row r="513" spans="1:9" x14ac:dyDescent="0.2">
      <c r="A513" s="1" t="s">
        <v>2103</v>
      </c>
      <c r="B513" s="1" t="s">
        <v>3490</v>
      </c>
      <c r="C513" s="1" t="s">
        <v>86</v>
      </c>
      <c r="D513" s="1" t="s">
        <v>3185</v>
      </c>
      <c r="E513" s="1" t="s">
        <v>2104</v>
      </c>
      <c r="F513" s="1" t="s">
        <v>2947</v>
      </c>
      <c r="G513" s="1" t="s">
        <v>2089</v>
      </c>
      <c r="H513" s="1" t="s">
        <v>102</v>
      </c>
    </row>
    <row r="514" spans="1:9" x14ac:dyDescent="0.2">
      <c r="A514" s="1" t="s">
        <v>2739</v>
      </c>
      <c r="B514" s="1" t="s">
        <v>3491</v>
      </c>
      <c r="C514" s="1" t="s">
        <v>2733</v>
      </c>
      <c r="D514" s="1" t="s">
        <v>3186</v>
      </c>
      <c r="E514" s="1" t="s">
        <v>2734</v>
      </c>
      <c r="F514" s="1" t="s">
        <v>2948</v>
      </c>
      <c r="G514" s="1" t="s">
        <v>2735</v>
      </c>
      <c r="H514" s="1" t="s">
        <v>102</v>
      </c>
    </row>
    <row r="515" spans="1:9" x14ac:dyDescent="0.2">
      <c r="A515" s="1" t="s">
        <v>2916</v>
      </c>
      <c r="B515" s="1" t="s">
        <v>3492</v>
      </c>
      <c r="C515" s="1" t="s">
        <v>2913</v>
      </c>
      <c r="D515" s="1" t="s">
        <v>3187</v>
      </c>
      <c r="E515" s="1" t="s">
        <v>2914</v>
      </c>
      <c r="F515" s="1" t="s">
        <v>2949</v>
      </c>
      <c r="G515" s="1" t="s">
        <v>2915</v>
      </c>
      <c r="H515" s="1" t="s">
        <v>499</v>
      </c>
      <c r="I515" s="5">
        <v>56800</v>
      </c>
    </row>
    <row r="516" spans="1:9" x14ac:dyDescent="0.2">
      <c r="A516" s="1" t="s">
        <v>968</v>
      </c>
      <c r="B516" s="1" t="s">
        <v>3486</v>
      </c>
      <c r="C516" s="1" t="s">
        <v>919</v>
      </c>
      <c r="D516" s="1" t="s">
        <v>3188</v>
      </c>
      <c r="E516" s="1" t="s">
        <v>969</v>
      </c>
      <c r="F516" s="1" t="s">
        <v>2943</v>
      </c>
      <c r="G516" s="1" t="s">
        <v>921</v>
      </c>
      <c r="H516" s="1" t="s">
        <v>102</v>
      </c>
    </row>
    <row r="517" spans="1:9" x14ac:dyDescent="0.2">
      <c r="A517" s="1" t="s">
        <v>2701</v>
      </c>
      <c r="B517" s="1" t="s">
        <v>3493</v>
      </c>
      <c r="C517" s="1" t="s">
        <v>2505</v>
      </c>
      <c r="D517" s="1" t="s">
        <v>3189</v>
      </c>
      <c r="E517" s="1" t="s">
        <v>2702</v>
      </c>
      <c r="F517" s="1" t="s">
        <v>2950</v>
      </c>
      <c r="G517" s="1" t="s">
        <v>2703</v>
      </c>
      <c r="H517" s="1" t="s">
        <v>102</v>
      </c>
    </row>
    <row r="518" spans="1:9" x14ac:dyDescent="0.2">
      <c r="A518" s="1" t="s">
        <v>2738</v>
      </c>
      <c r="B518" s="1" t="s">
        <v>3491</v>
      </c>
      <c r="C518" s="1" t="s">
        <v>2733</v>
      </c>
      <c r="D518" s="1" t="s">
        <v>3190</v>
      </c>
      <c r="E518" s="1" t="s">
        <v>2736</v>
      </c>
      <c r="F518" s="1" t="s">
        <v>2948</v>
      </c>
      <c r="G518" s="1" t="s">
        <v>2735</v>
      </c>
      <c r="H518" s="1" t="s">
        <v>102</v>
      </c>
    </row>
    <row r="519" spans="1:9" x14ac:dyDescent="0.2">
      <c r="A519" s="1" t="s">
        <v>740</v>
      </c>
      <c r="B519" s="1" t="s">
        <v>3485</v>
      </c>
      <c r="C519" s="1" t="s">
        <v>85</v>
      </c>
      <c r="D519" s="1" t="s">
        <v>3191</v>
      </c>
      <c r="E519" s="1" t="s">
        <v>501</v>
      </c>
      <c r="F519" s="1" t="s">
        <v>2938</v>
      </c>
      <c r="G519" s="1" t="s">
        <v>466</v>
      </c>
      <c r="H519" s="1" t="s">
        <v>102</v>
      </c>
      <c r="I519" s="5">
        <v>56800</v>
      </c>
    </row>
    <row r="520" spans="1:9" x14ac:dyDescent="0.2">
      <c r="A520" s="1" t="s">
        <v>2737</v>
      </c>
      <c r="B520" s="1" t="s">
        <v>3491</v>
      </c>
      <c r="C520" s="1" t="s">
        <v>2733</v>
      </c>
      <c r="D520" s="1" t="s">
        <v>3190</v>
      </c>
      <c r="E520" s="1" t="s">
        <v>2736</v>
      </c>
      <c r="F520" s="1" t="s">
        <v>2948</v>
      </c>
      <c r="G520" s="1" t="s">
        <v>2735</v>
      </c>
      <c r="H520" s="1" t="s">
        <v>102</v>
      </c>
    </row>
    <row r="521" spans="1:9" x14ac:dyDescent="0.2">
      <c r="A521" s="1" t="s">
        <v>934</v>
      </c>
      <c r="B521" s="1" t="s">
        <v>3486</v>
      </c>
      <c r="C521" s="1" t="s">
        <v>919</v>
      </c>
      <c r="D521" s="1" t="s">
        <v>3192</v>
      </c>
      <c r="E521" s="1" t="s">
        <v>925</v>
      </c>
      <c r="F521" s="1" t="s">
        <v>2943</v>
      </c>
      <c r="G521" s="1" t="s">
        <v>921</v>
      </c>
      <c r="H521" s="1" t="s">
        <v>102</v>
      </c>
    </row>
    <row r="522" spans="1:9" x14ac:dyDescent="0.2">
      <c r="A522" s="1" t="s">
        <v>958</v>
      </c>
      <c r="B522" s="1" t="s">
        <v>3486</v>
      </c>
      <c r="C522" s="1" t="s">
        <v>919</v>
      </c>
      <c r="D522" s="1" t="s">
        <v>3192</v>
      </c>
      <c r="E522" s="1" t="s">
        <v>925</v>
      </c>
      <c r="F522" s="1" t="s">
        <v>2943</v>
      </c>
      <c r="G522" s="1" t="s">
        <v>921</v>
      </c>
      <c r="H522" s="1" t="s">
        <v>102</v>
      </c>
    </row>
    <row r="523" spans="1:9" x14ac:dyDescent="0.2">
      <c r="A523" s="1" t="s">
        <v>951</v>
      </c>
      <c r="B523" s="1" t="s">
        <v>3486</v>
      </c>
      <c r="C523" s="1" t="s">
        <v>919</v>
      </c>
      <c r="D523" s="1" t="s">
        <v>3193</v>
      </c>
      <c r="E523" s="1" t="s">
        <v>83</v>
      </c>
      <c r="F523" s="1" t="s">
        <v>2943</v>
      </c>
      <c r="G523" s="1" t="s">
        <v>921</v>
      </c>
      <c r="H523" s="1" t="s">
        <v>102</v>
      </c>
    </row>
    <row r="524" spans="1:9" x14ac:dyDescent="0.2">
      <c r="A524" s="1" t="s">
        <v>2105</v>
      </c>
      <c r="B524" s="1" t="s">
        <v>3490</v>
      </c>
      <c r="C524" s="1" t="s">
        <v>86</v>
      </c>
      <c r="D524" s="1" t="s">
        <v>3194</v>
      </c>
      <c r="E524" s="1" t="s">
        <v>2106</v>
      </c>
      <c r="F524" s="1" t="s">
        <v>2947</v>
      </c>
      <c r="G524" s="1" t="s">
        <v>2089</v>
      </c>
      <c r="H524" s="1" t="s">
        <v>102</v>
      </c>
    </row>
    <row r="525" spans="1:9" x14ac:dyDescent="0.2">
      <c r="A525" s="1" t="s">
        <v>950</v>
      </c>
      <c r="B525" s="1" t="s">
        <v>3486</v>
      </c>
      <c r="C525" s="1" t="s">
        <v>919</v>
      </c>
      <c r="D525" s="1" t="s">
        <v>3195</v>
      </c>
      <c r="E525" s="1" t="s">
        <v>936</v>
      </c>
      <c r="F525" s="1" t="s">
        <v>2943</v>
      </c>
      <c r="G525" s="1" t="s">
        <v>921</v>
      </c>
      <c r="H525" s="1" t="s">
        <v>102</v>
      </c>
    </row>
    <row r="526" spans="1:9" x14ac:dyDescent="0.2">
      <c r="A526" s="1" t="s">
        <v>603</v>
      </c>
      <c r="B526" s="1" t="s">
        <v>3485</v>
      </c>
      <c r="C526" s="1" t="s">
        <v>85</v>
      </c>
      <c r="D526" s="1" t="s">
        <v>3191</v>
      </c>
      <c r="E526" s="1" t="s">
        <v>501</v>
      </c>
      <c r="F526" s="1" t="s">
        <v>2938</v>
      </c>
      <c r="G526" s="1" t="s">
        <v>466</v>
      </c>
      <c r="H526" s="1" t="s">
        <v>102</v>
      </c>
      <c r="I526" s="5">
        <v>56800</v>
      </c>
    </row>
    <row r="527" spans="1:9" x14ac:dyDescent="0.2">
      <c r="A527" s="1" t="s">
        <v>833</v>
      </c>
      <c r="B527" s="1" t="s">
        <v>3485</v>
      </c>
      <c r="C527" s="1" t="s">
        <v>85</v>
      </c>
      <c r="D527" s="1" t="s">
        <v>3191</v>
      </c>
      <c r="E527" s="1" t="s">
        <v>501</v>
      </c>
      <c r="F527" s="1" t="s">
        <v>2938</v>
      </c>
      <c r="G527" s="1" t="s">
        <v>466</v>
      </c>
      <c r="H527" s="1" t="s">
        <v>102</v>
      </c>
      <c r="I527" s="5">
        <v>56800</v>
      </c>
    </row>
    <row r="528" spans="1:9" x14ac:dyDescent="0.2">
      <c r="A528" s="1" t="s">
        <v>812</v>
      </c>
      <c r="B528" s="1" t="s">
        <v>3485</v>
      </c>
      <c r="C528" s="1" t="s">
        <v>85</v>
      </c>
      <c r="D528" s="1" t="s">
        <v>3191</v>
      </c>
      <c r="E528" s="1" t="s">
        <v>501</v>
      </c>
      <c r="F528" s="1" t="s">
        <v>2938</v>
      </c>
      <c r="G528" s="1" t="s">
        <v>466</v>
      </c>
      <c r="H528" s="1" t="s">
        <v>102</v>
      </c>
      <c r="I528" s="5">
        <v>56800</v>
      </c>
    </row>
    <row r="529" spans="1:9" x14ac:dyDescent="0.2">
      <c r="A529" s="1" t="s">
        <v>604</v>
      </c>
      <c r="B529" s="1" t="s">
        <v>3485</v>
      </c>
      <c r="C529" s="1" t="s">
        <v>85</v>
      </c>
      <c r="D529" s="1" t="s">
        <v>3191</v>
      </c>
      <c r="E529" s="1" t="s">
        <v>501</v>
      </c>
      <c r="F529" s="1" t="s">
        <v>2938</v>
      </c>
      <c r="G529" s="1" t="s">
        <v>466</v>
      </c>
      <c r="H529" s="1" t="s">
        <v>102</v>
      </c>
      <c r="I529" s="5">
        <v>56800</v>
      </c>
    </row>
    <row r="530" spans="1:9" x14ac:dyDescent="0.2">
      <c r="A530" s="1" t="s">
        <v>605</v>
      </c>
      <c r="B530" s="1" t="s">
        <v>3485</v>
      </c>
      <c r="C530" s="1" t="s">
        <v>85</v>
      </c>
      <c r="D530" s="1" t="s">
        <v>3191</v>
      </c>
      <c r="E530" s="1" t="s">
        <v>501</v>
      </c>
      <c r="F530" s="1" t="s">
        <v>2938</v>
      </c>
      <c r="G530" s="1" t="s">
        <v>466</v>
      </c>
      <c r="H530" s="1" t="s">
        <v>102</v>
      </c>
      <c r="I530" s="5">
        <v>56800</v>
      </c>
    </row>
    <row r="531" spans="1:9" x14ac:dyDescent="0.2">
      <c r="A531" s="1" t="s">
        <v>606</v>
      </c>
      <c r="B531" s="1" t="s">
        <v>3485</v>
      </c>
      <c r="C531" s="1" t="s">
        <v>85</v>
      </c>
      <c r="D531" s="1" t="s">
        <v>3191</v>
      </c>
      <c r="E531" s="1" t="s">
        <v>501</v>
      </c>
      <c r="F531" s="1" t="s">
        <v>2938</v>
      </c>
      <c r="G531" s="1" t="s">
        <v>466</v>
      </c>
      <c r="H531" s="1" t="s">
        <v>102</v>
      </c>
      <c r="I531" s="5">
        <v>56800</v>
      </c>
    </row>
    <row r="532" spans="1:9" x14ac:dyDescent="0.2">
      <c r="A532" s="1" t="s">
        <v>607</v>
      </c>
      <c r="B532" s="1" t="s">
        <v>3485</v>
      </c>
      <c r="C532" s="1" t="s">
        <v>85</v>
      </c>
      <c r="D532" s="1" t="s">
        <v>3191</v>
      </c>
      <c r="E532" s="1" t="s">
        <v>501</v>
      </c>
      <c r="F532" s="1" t="s">
        <v>2938</v>
      </c>
      <c r="G532" s="1" t="s">
        <v>466</v>
      </c>
      <c r="H532" s="1" t="s">
        <v>102</v>
      </c>
      <c r="I532" s="5">
        <v>56800</v>
      </c>
    </row>
    <row r="533" spans="1:9" x14ac:dyDescent="0.2">
      <c r="A533" s="1" t="s">
        <v>617</v>
      </c>
      <c r="B533" s="1" t="s">
        <v>3485</v>
      </c>
      <c r="C533" s="1" t="s">
        <v>85</v>
      </c>
      <c r="D533" s="1" t="s">
        <v>3191</v>
      </c>
      <c r="E533" s="1" t="s">
        <v>501</v>
      </c>
      <c r="F533" s="1" t="s">
        <v>2938</v>
      </c>
      <c r="G533" s="1" t="s">
        <v>466</v>
      </c>
      <c r="H533" s="1" t="s">
        <v>102</v>
      </c>
      <c r="I533" s="5">
        <v>56800</v>
      </c>
    </row>
    <row r="534" spans="1:9" x14ac:dyDescent="0.2">
      <c r="A534" s="1" t="s">
        <v>733</v>
      </c>
      <c r="B534" s="1" t="s">
        <v>3485</v>
      </c>
      <c r="C534" s="1" t="s">
        <v>85</v>
      </c>
      <c r="D534" s="1" t="s">
        <v>3191</v>
      </c>
      <c r="E534" s="1" t="s">
        <v>501</v>
      </c>
      <c r="F534" s="1" t="s">
        <v>2938</v>
      </c>
      <c r="G534" s="1" t="s">
        <v>466</v>
      </c>
      <c r="H534" s="1" t="s">
        <v>102</v>
      </c>
      <c r="I534" s="5">
        <v>56800</v>
      </c>
    </row>
    <row r="535" spans="1:9" x14ac:dyDescent="0.2">
      <c r="A535" s="1" t="s">
        <v>608</v>
      </c>
      <c r="B535" s="1" t="s">
        <v>3485</v>
      </c>
      <c r="C535" s="1" t="s">
        <v>85</v>
      </c>
      <c r="D535" s="1" t="s">
        <v>3191</v>
      </c>
      <c r="E535" s="1" t="s">
        <v>501</v>
      </c>
      <c r="F535" s="1" t="s">
        <v>2938</v>
      </c>
      <c r="G535" s="1" t="s">
        <v>466</v>
      </c>
      <c r="H535" s="1" t="s">
        <v>102</v>
      </c>
      <c r="I535" s="5">
        <v>56800</v>
      </c>
    </row>
    <row r="536" spans="1:9" x14ac:dyDescent="0.2">
      <c r="A536" s="1" t="s">
        <v>609</v>
      </c>
      <c r="B536" s="1" t="s">
        <v>3485</v>
      </c>
      <c r="C536" s="1" t="s">
        <v>85</v>
      </c>
      <c r="D536" s="1" t="s">
        <v>3191</v>
      </c>
      <c r="E536" s="1" t="s">
        <v>501</v>
      </c>
      <c r="F536" s="1" t="s">
        <v>2938</v>
      </c>
      <c r="G536" s="1" t="s">
        <v>466</v>
      </c>
      <c r="H536" s="1" t="s">
        <v>102</v>
      </c>
      <c r="I536" s="5">
        <v>56800</v>
      </c>
    </row>
    <row r="537" spans="1:9" x14ac:dyDescent="0.2">
      <c r="A537" s="1" t="s">
        <v>610</v>
      </c>
      <c r="B537" s="1" t="s">
        <v>3485</v>
      </c>
      <c r="C537" s="1" t="s">
        <v>85</v>
      </c>
      <c r="D537" s="1" t="s">
        <v>3191</v>
      </c>
      <c r="E537" s="1" t="s">
        <v>501</v>
      </c>
      <c r="F537" s="1" t="s">
        <v>2938</v>
      </c>
      <c r="G537" s="1" t="s">
        <v>466</v>
      </c>
      <c r="H537" s="1" t="s">
        <v>102</v>
      </c>
      <c r="I537" s="5">
        <v>56800</v>
      </c>
    </row>
    <row r="538" spans="1:9" x14ac:dyDescent="0.2">
      <c r="A538" s="1" t="s">
        <v>611</v>
      </c>
      <c r="B538" s="1" t="s">
        <v>3485</v>
      </c>
      <c r="C538" s="1" t="s">
        <v>85</v>
      </c>
      <c r="D538" s="1" t="s">
        <v>3191</v>
      </c>
      <c r="E538" s="1" t="s">
        <v>501</v>
      </c>
      <c r="F538" s="1" t="s">
        <v>2938</v>
      </c>
      <c r="G538" s="1" t="s">
        <v>466</v>
      </c>
      <c r="H538" s="1" t="s">
        <v>102</v>
      </c>
      <c r="I538" s="5">
        <v>56800</v>
      </c>
    </row>
    <row r="539" spans="1:9" x14ac:dyDescent="0.2">
      <c r="A539" s="1" t="s">
        <v>618</v>
      </c>
      <c r="B539" s="1" t="s">
        <v>3485</v>
      </c>
      <c r="C539" s="1" t="s">
        <v>85</v>
      </c>
      <c r="D539" s="1" t="s">
        <v>3191</v>
      </c>
      <c r="E539" s="1" t="s">
        <v>501</v>
      </c>
      <c r="F539" s="1" t="s">
        <v>2938</v>
      </c>
      <c r="G539" s="1" t="s">
        <v>466</v>
      </c>
      <c r="H539" s="1" t="s">
        <v>102</v>
      </c>
      <c r="I539" s="5">
        <v>56800</v>
      </c>
    </row>
    <row r="540" spans="1:9" x14ac:dyDescent="0.2">
      <c r="A540" s="1" t="s">
        <v>703</v>
      </c>
      <c r="B540" s="1" t="s">
        <v>3485</v>
      </c>
      <c r="C540" s="1" t="s">
        <v>85</v>
      </c>
      <c r="D540" s="1" t="s">
        <v>3191</v>
      </c>
      <c r="E540" s="1" t="s">
        <v>501</v>
      </c>
      <c r="F540" s="1" t="s">
        <v>2938</v>
      </c>
      <c r="G540" s="1" t="s">
        <v>466</v>
      </c>
      <c r="H540" s="1" t="s">
        <v>102</v>
      </c>
      <c r="I540" s="5">
        <v>56800</v>
      </c>
    </row>
    <row r="541" spans="1:9" x14ac:dyDescent="0.2">
      <c r="A541" s="1" t="s">
        <v>864</v>
      </c>
      <c r="B541" s="1" t="s">
        <v>3485</v>
      </c>
      <c r="C541" s="1" t="s">
        <v>85</v>
      </c>
      <c r="D541" s="1" t="s">
        <v>3191</v>
      </c>
      <c r="E541" s="1" t="s">
        <v>501</v>
      </c>
      <c r="F541" s="1" t="s">
        <v>2938</v>
      </c>
      <c r="G541" s="1" t="s">
        <v>466</v>
      </c>
      <c r="H541" s="1" t="s">
        <v>102</v>
      </c>
      <c r="I541" s="5">
        <v>56800</v>
      </c>
    </row>
    <row r="542" spans="1:9" x14ac:dyDescent="0.2">
      <c r="A542" s="1" t="s">
        <v>734</v>
      </c>
      <c r="B542" s="1" t="s">
        <v>3485</v>
      </c>
      <c r="C542" s="1" t="s">
        <v>85</v>
      </c>
      <c r="D542" s="1" t="s">
        <v>3191</v>
      </c>
      <c r="E542" s="1" t="s">
        <v>501</v>
      </c>
      <c r="F542" s="1" t="s">
        <v>2938</v>
      </c>
      <c r="G542" s="1" t="s">
        <v>466</v>
      </c>
      <c r="H542" s="1" t="s">
        <v>102</v>
      </c>
      <c r="I542" s="5">
        <v>56800</v>
      </c>
    </row>
    <row r="543" spans="1:9" x14ac:dyDescent="0.2">
      <c r="A543" s="1" t="s">
        <v>612</v>
      </c>
      <c r="B543" s="1" t="s">
        <v>3485</v>
      </c>
      <c r="C543" s="1" t="s">
        <v>85</v>
      </c>
      <c r="D543" s="1" t="s">
        <v>3191</v>
      </c>
      <c r="E543" s="1" t="s">
        <v>501</v>
      </c>
      <c r="F543" s="1" t="s">
        <v>2938</v>
      </c>
      <c r="G543" s="1" t="s">
        <v>466</v>
      </c>
      <c r="H543" s="1" t="s">
        <v>102</v>
      </c>
      <c r="I543" s="5">
        <v>56800</v>
      </c>
    </row>
    <row r="544" spans="1:9" x14ac:dyDescent="0.2">
      <c r="A544" s="1" t="s">
        <v>613</v>
      </c>
      <c r="B544" s="1" t="s">
        <v>3485</v>
      </c>
      <c r="C544" s="1" t="s">
        <v>85</v>
      </c>
      <c r="D544" s="1" t="s">
        <v>3191</v>
      </c>
      <c r="E544" s="1" t="s">
        <v>501</v>
      </c>
      <c r="F544" s="1" t="s">
        <v>2938</v>
      </c>
      <c r="G544" s="1" t="s">
        <v>466</v>
      </c>
      <c r="H544" s="1" t="s">
        <v>102</v>
      </c>
      <c r="I544" s="5">
        <v>56800</v>
      </c>
    </row>
    <row r="545" spans="1:9" x14ac:dyDescent="0.2">
      <c r="A545" s="1" t="s">
        <v>791</v>
      </c>
      <c r="B545" s="1" t="s">
        <v>3485</v>
      </c>
      <c r="C545" s="1" t="s">
        <v>85</v>
      </c>
      <c r="D545" s="1" t="s">
        <v>3191</v>
      </c>
      <c r="E545" s="1" t="s">
        <v>501</v>
      </c>
      <c r="F545" s="1" t="s">
        <v>2938</v>
      </c>
      <c r="G545" s="1" t="s">
        <v>466</v>
      </c>
      <c r="H545" s="1" t="s">
        <v>102</v>
      </c>
      <c r="I545" s="5">
        <v>56800</v>
      </c>
    </row>
    <row r="546" spans="1:9" x14ac:dyDescent="0.2">
      <c r="A546" s="1" t="s">
        <v>735</v>
      </c>
      <c r="B546" s="1" t="s">
        <v>3485</v>
      </c>
      <c r="C546" s="1" t="s">
        <v>85</v>
      </c>
      <c r="D546" s="1" t="s">
        <v>3191</v>
      </c>
      <c r="E546" s="1" t="s">
        <v>501</v>
      </c>
      <c r="F546" s="1" t="s">
        <v>2938</v>
      </c>
      <c r="G546" s="1" t="s">
        <v>466</v>
      </c>
      <c r="H546" s="1" t="s">
        <v>102</v>
      </c>
      <c r="I546" s="5">
        <v>56800</v>
      </c>
    </row>
    <row r="547" spans="1:9" x14ac:dyDescent="0.2">
      <c r="A547" s="1" t="s">
        <v>2432</v>
      </c>
      <c r="B547" s="1" t="s">
        <v>3494</v>
      </c>
      <c r="C547" s="1" t="s">
        <v>2424</v>
      </c>
      <c r="D547" s="1" t="s">
        <v>3196</v>
      </c>
      <c r="E547" s="1" t="s">
        <v>89</v>
      </c>
      <c r="F547" s="1" t="s">
        <v>2951</v>
      </c>
      <c r="G547" s="1" t="s">
        <v>2425</v>
      </c>
      <c r="H547" s="1" t="s">
        <v>102</v>
      </c>
    </row>
    <row r="548" spans="1:9" x14ac:dyDescent="0.2">
      <c r="A548" s="1" t="s">
        <v>2429</v>
      </c>
      <c r="B548" s="1" t="s">
        <v>3494</v>
      </c>
      <c r="C548" s="1" t="s">
        <v>2424</v>
      </c>
      <c r="D548" s="1" t="s">
        <v>3196</v>
      </c>
      <c r="E548" s="1" t="s">
        <v>89</v>
      </c>
      <c r="F548" s="1" t="s">
        <v>2951</v>
      </c>
      <c r="G548" s="1" t="s">
        <v>2425</v>
      </c>
      <c r="H548" s="1" t="s">
        <v>102</v>
      </c>
    </row>
    <row r="549" spans="1:9" x14ac:dyDescent="0.2">
      <c r="A549" s="1" t="s">
        <v>2430</v>
      </c>
      <c r="B549" s="1" t="s">
        <v>3494</v>
      </c>
      <c r="C549" s="1" t="s">
        <v>2424</v>
      </c>
      <c r="D549" s="1" t="s">
        <v>3196</v>
      </c>
      <c r="E549" s="1" t="s">
        <v>89</v>
      </c>
      <c r="F549" s="1" t="s">
        <v>2951</v>
      </c>
      <c r="G549" s="1" t="s">
        <v>2425</v>
      </c>
      <c r="H549" s="1" t="s">
        <v>102</v>
      </c>
    </row>
    <row r="550" spans="1:9" x14ac:dyDescent="0.2">
      <c r="A550" s="1" t="s">
        <v>2431</v>
      </c>
      <c r="B550" s="1" t="s">
        <v>3494</v>
      </c>
      <c r="C550" s="1" t="s">
        <v>2424</v>
      </c>
      <c r="D550" s="1" t="s">
        <v>3196</v>
      </c>
      <c r="E550" s="1" t="s">
        <v>89</v>
      </c>
      <c r="F550" s="1" t="s">
        <v>2951</v>
      </c>
      <c r="G550" s="1" t="s">
        <v>2425</v>
      </c>
      <c r="H550" s="1" t="s">
        <v>102</v>
      </c>
    </row>
    <row r="551" spans="1:9" x14ac:dyDescent="0.2">
      <c r="A551" s="1" t="s">
        <v>2131</v>
      </c>
      <c r="B551" s="1" t="s">
        <v>3490</v>
      </c>
      <c r="C551" s="1" t="s">
        <v>86</v>
      </c>
      <c r="D551" s="1" t="s">
        <v>3197</v>
      </c>
      <c r="E551" s="1" t="s">
        <v>2097</v>
      </c>
      <c r="F551" s="1" t="s">
        <v>2947</v>
      </c>
      <c r="G551" s="1" t="s">
        <v>2089</v>
      </c>
      <c r="H551" s="1" t="s">
        <v>102</v>
      </c>
    </row>
    <row r="552" spans="1:9" x14ac:dyDescent="0.2">
      <c r="A552" s="1" t="s">
        <v>2118</v>
      </c>
      <c r="B552" s="1" t="s">
        <v>3490</v>
      </c>
      <c r="C552" s="1" t="s">
        <v>86</v>
      </c>
      <c r="D552" s="1" t="s">
        <v>3197</v>
      </c>
      <c r="E552" s="1" t="s">
        <v>2097</v>
      </c>
      <c r="F552" s="1" t="s">
        <v>2947</v>
      </c>
      <c r="G552" s="1" t="s">
        <v>2089</v>
      </c>
      <c r="H552" s="1" t="s">
        <v>102</v>
      </c>
    </row>
    <row r="553" spans="1:9" x14ac:dyDescent="0.2">
      <c r="A553" s="1" t="s">
        <v>614</v>
      </c>
      <c r="B553" s="1" t="s">
        <v>3485</v>
      </c>
      <c r="C553" s="1" t="s">
        <v>85</v>
      </c>
      <c r="D553" s="1" t="s">
        <v>3198</v>
      </c>
      <c r="E553" s="1" t="s">
        <v>471</v>
      </c>
      <c r="F553" s="1" t="s">
        <v>2952</v>
      </c>
      <c r="G553" s="1" t="s">
        <v>472</v>
      </c>
      <c r="H553" s="1" t="s">
        <v>102</v>
      </c>
      <c r="I553" s="5">
        <v>62600</v>
      </c>
    </row>
    <row r="554" spans="1:9" x14ac:dyDescent="0.2">
      <c r="A554" s="1" t="s">
        <v>619</v>
      </c>
      <c r="B554" s="1" t="s">
        <v>3485</v>
      </c>
      <c r="C554" s="1" t="s">
        <v>85</v>
      </c>
      <c r="D554" s="1" t="s">
        <v>3198</v>
      </c>
      <c r="E554" s="1" t="s">
        <v>471</v>
      </c>
      <c r="F554" s="1" t="s">
        <v>2952</v>
      </c>
      <c r="G554" s="1" t="s">
        <v>472</v>
      </c>
      <c r="H554" s="1" t="s">
        <v>102</v>
      </c>
      <c r="I554" s="5">
        <v>62600</v>
      </c>
    </row>
    <row r="555" spans="1:9" x14ac:dyDescent="0.2">
      <c r="A555" s="1" t="s">
        <v>1834</v>
      </c>
      <c r="B555" s="1" t="s">
        <v>3495</v>
      </c>
      <c r="C555" s="1" t="s">
        <v>1819</v>
      </c>
      <c r="D555" s="1" t="s">
        <v>3199</v>
      </c>
      <c r="E555" s="1" t="s">
        <v>1689</v>
      </c>
      <c r="F555" s="1" t="s">
        <v>2953</v>
      </c>
      <c r="G555" s="1" t="s">
        <v>1821</v>
      </c>
      <c r="H555" s="1" t="s">
        <v>102</v>
      </c>
    </row>
    <row r="556" spans="1:9" x14ac:dyDescent="0.2">
      <c r="A556" s="1" t="s">
        <v>1883</v>
      </c>
      <c r="B556" s="1" t="s">
        <v>3495</v>
      </c>
      <c r="C556" s="1" t="s">
        <v>1819</v>
      </c>
      <c r="D556" s="1" t="s">
        <v>3200</v>
      </c>
      <c r="E556" s="1" t="s">
        <v>1687</v>
      </c>
      <c r="F556" s="1" t="s">
        <v>2953</v>
      </c>
      <c r="G556" s="1" t="s">
        <v>1821</v>
      </c>
      <c r="H556" s="1" t="s">
        <v>102</v>
      </c>
    </row>
    <row r="557" spans="1:9" x14ac:dyDescent="0.2">
      <c r="A557" s="1" t="s">
        <v>331</v>
      </c>
      <c r="B557" s="1" t="s">
        <v>3489</v>
      </c>
      <c r="C557" s="1" t="s">
        <v>81</v>
      </c>
      <c r="D557" s="1" t="s">
        <v>3201</v>
      </c>
      <c r="E557" s="1" t="s">
        <v>332</v>
      </c>
      <c r="F557" s="1" t="s">
        <v>2946</v>
      </c>
      <c r="G557" s="1" t="s">
        <v>316</v>
      </c>
      <c r="H557" s="1" t="s">
        <v>102</v>
      </c>
      <c r="I557" s="5">
        <v>62600</v>
      </c>
    </row>
    <row r="558" spans="1:9" x14ac:dyDescent="0.2">
      <c r="A558" s="1" t="s">
        <v>2450</v>
      </c>
      <c r="B558" s="1" t="s">
        <v>3494</v>
      </c>
      <c r="C558" s="1" t="s">
        <v>2424</v>
      </c>
      <c r="D558" s="1" t="s">
        <v>3202</v>
      </c>
      <c r="E558" s="1" t="s">
        <v>2428</v>
      </c>
      <c r="F558" s="1" t="s">
        <v>2951</v>
      </c>
      <c r="G558" s="1" t="s">
        <v>2425</v>
      </c>
      <c r="H558" s="1" t="s">
        <v>102</v>
      </c>
    </row>
    <row r="559" spans="1:9" x14ac:dyDescent="0.2">
      <c r="A559" s="1" t="s">
        <v>704</v>
      </c>
      <c r="B559" s="1" t="s">
        <v>3485</v>
      </c>
      <c r="C559" s="1" t="s">
        <v>85</v>
      </c>
      <c r="D559" s="1" t="s">
        <v>3191</v>
      </c>
      <c r="E559" s="1" t="s">
        <v>501</v>
      </c>
      <c r="F559" s="1" t="s">
        <v>2938</v>
      </c>
      <c r="G559" s="1" t="s">
        <v>466</v>
      </c>
      <c r="H559" s="1" t="s">
        <v>102</v>
      </c>
      <c r="I559" s="5">
        <v>56800</v>
      </c>
    </row>
    <row r="560" spans="1:9" x14ac:dyDescent="0.2">
      <c r="A560" s="1" t="s">
        <v>741</v>
      </c>
      <c r="B560" s="1" t="s">
        <v>3485</v>
      </c>
      <c r="C560" s="1" t="s">
        <v>85</v>
      </c>
      <c r="D560" s="1" t="s">
        <v>3191</v>
      </c>
      <c r="E560" s="1" t="s">
        <v>501</v>
      </c>
      <c r="F560" s="1" t="s">
        <v>2938</v>
      </c>
      <c r="G560" s="1" t="s">
        <v>466</v>
      </c>
      <c r="H560" s="1" t="s">
        <v>102</v>
      </c>
      <c r="I560" s="5">
        <v>56800</v>
      </c>
    </row>
    <row r="561" spans="1:9" x14ac:dyDescent="0.2">
      <c r="A561" s="1" t="s">
        <v>844</v>
      </c>
      <c r="B561" s="1" t="s">
        <v>3485</v>
      </c>
      <c r="C561" s="1" t="s">
        <v>85</v>
      </c>
      <c r="D561" s="1" t="s">
        <v>3191</v>
      </c>
      <c r="E561" s="1" t="s">
        <v>501</v>
      </c>
      <c r="F561" s="1" t="s">
        <v>2938</v>
      </c>
      <c r="G561" s="1" t="s">
        <v>466</v>
      </c>
      <c r="H561" s="1" t="s">
        <v>102</v>
      </c>
      <c r="I561" s="5">
        <v>56800</v>
      </c>
    </row>
    <row r="562" spans="1:9" x14ac:dyDescent="0.2">
      <c r="A562" s="1" t="s">
        <v>792</v>
      </c>
      <c r="B562" s="1" t="s">
        <v>3485</v>
      </c>
      <c r="C562" s="1" t="s">
        <v>85</v>
      </c>
      <c r="D562" s="1" t="s">
        <v>3191</v>
      </c>
      <c r="E562" s="1" t="s">
        <v>501</v>
      </c>
      <c r="F562" s="1" t="s">
        <v>2938</v>
      </c>
      <c r="G562" s="1" t="s">
        <v>466</v>
      </c>
      <c r="H562" s="1" t="s">
        <v>102</v>
      </c>
      <c r="I562" s="5">
        <v>56800</v>
      </c>
    </row>
    <row r="563" spans="1:9" x14ac:dyDescent="0.2">
      <c r="A563" s="1" t="s">
        <v>615</v>
      </c>
      <c r="B563" s="1" t="s">
        <v>3485</v>
      </c>
      <c r="C563" s="1" t="s">
        <v>85</v>
      </c>
      <c r="D563" s="1" t="s">
        <v>3203</v>
      </c>
      <c r="E563" s="1" t="s">
        <v>616</v>
      </c>
      <c r="F563" s="1" t="s">
        <v>2940</v>
      </c>
      <c r="G563" s="1" t="s">
        <v>456</v>
      </c>
      <c r="H563" s="1" t="s">
        <v>102</v>
      </c>
      <c r="I563" s="5">
        <v>56800</v>
      </c>
    </row>
    <row r="564" spans="1:9" x14ac:dyDescent="0.2">
      <c r="A564" s="1" t="s">
        <v>263</v>
      </c>
      <c r="B564" s="1" t="s">
        <v>3484</v>
      </c>
      <c r="C564" s="1" t="s">
        <v>79</v>
      </c>
      <c r="D564" s="1" t="s">
        <v>3081</v>
      </c>
      <c r="E564" s="1" t="s">
        <v>247</v>
      </c>
      <c r="F564" s="1" t="s">
        <v>2936</v>
      </c>
      <c r="G564" s="1" t="s">
        <v>248</v>
      </c>
      <c r="H564" s="1" t="s">
        <v>102</v>
      </c>
      <c r="I564" s="5">
        <v>130500</v>
      </c>
    </row>
    <row r="565" spans="1:9" x14ac:dyDescent="0.2">
      <c r="A565" s="1" t="s">
        <v>1284</v>
      </c>
      <c r="B565" s="1" t="s">
        <v>3476</v>
      </c>
      <c r="C565" s="1" t="s">
        <v>89</v>
      </c>
      <c r="D565" s="1" t="s">
        <v>3051</v>
      </c>
      <c r="E565" s="1" t="s">
        <v>919</v>
      </c>
      <c r="F565" s="1" t="s">
        <v>2928</v>
      </c>
      <c r="G565" s="1" t="s">
        <v>1121</v>
      </c>
      <c r="H565" s="1" t="s">
        <v>499</v>
      </c>
      <c r="I565" s="5">
        <v>62300</v>
      </c>
    </row>
    <row r="566" spans="1:9" x14ac:dyDescent="0.2">
      <c r="A566" s="1" t="s">
        <v>1083</v>
      </c>
      <c r="B566" s="1" t="s">
        <v>3478</v>
      </c>
      <c r="C566" s="1" t="s">
        <v>88</v>
      </c>
      <c r="D566" s="1" t="s">
        <v>3056</v>
      </c>
      <c r="E566" s="1" t="s">
        <v>463</v>
      </c>
      <c r="F566" s="1" t="s">
        <v>2930</v>
      </c>
      <c r="G566" s="1" t="s">
        <v>1014</v>
      </c>
      <c r="H566" s="1" t="s">
        <v>499</v>
      </c>
      <c r="I566" s="5">
        <v>62300</v>
      </c>
    </row>
    <row r="567" spans="1:9" x14ac:dyDescent="0.2">
      <c r="A567" s="1" t="s">
        <v>291</v>
      </c>
      <c r="B567" s="1" t="s">
        <v>3475</v>
      </c>
      <c r="C567" s="1" t="s">
        <v>80</v>
      </c>
      <c r="D567" s="1" t="s">
        <v>2991</v>
      </c>
      <c r="E567" s="1" t="s">
        <v>266</v>
      </c>
      <c r="F567" s="1" t="s">
        <v>2924</v>
      </c>
      <c r="G567" s="1" t="s">
        <v>267</v>
      </c>
      <c r="H567" s="1" t="s">
        <v>102</v>
      </c>
      <c r="I567" s="5">
        <v>86300</v>
      </c>
    </row>
    <row r="568" spans="1:9" x14ac:dyDescent="0.2">
      <c r="A568" s="1" t="s">
        <v>1537</v>
      </c>
      <c r="B568" s="1" t="s">
        <v>3487</v>
      </c>
      <c r="C568" s="1" t="s">
        <v>90</v>
      </c>
      <c r="D568" s="1" t="s">
        <v>3171</v>
      </c>
      <c r="E568" s="1" t="s">
        <v>1011</v>
      </c>
      <c r="F568" s="1" t="s">
        <v>2944</v>
      </c>
      <c r="G568" s="1" t="s">
        <v>1529</v>
      </c>
      <c r="H568" s="1" t="s">
        <v>499</v>
      </c>
      <c r="I568" s="5">
        <v>62300</v>
      </c>
    </row>
    <row r="569" spans="1:9" x14ac:dyDescent="0.2">
      <c r="A569" s="1" t="s">
        <v>416</v>
      </c>
      <c r="B569" s="1" t="s">
        <v>3483</v>
      </c>
      <c r="C569" s="1" t="s">
        <v>83</v>
      </c>
      <c r="D569" s="1" t="s">
        <v>3078</v>
      </c>
      <c r="E569" s="1" t="s">
        <v>400</v>
      </c>
      <c r="F569" s="1" t="s">
        <v>2935</v>
      </c>
      <c r="G569" s="1" t="s">
        <v>401</v>
      </c>
      <c r="H569" s="1" t="s">
        <v>102</v>
      </c>
      <c r="I569" s="5">
        <v>59700</v>
      </c>
    </row>
    <row r="570" spans="1:9" x14ac:dyDescent="0.2">
      <c r="A570" s="1" t="s">
        <v>297</v>
      </c>
      <c r="B570" s="1" t="s">
        <v>3475</v>
      </c>
      <c r="C570" s="1" t="s">
        <v>80</v>
      </c>
      <c r="D570" s="1" t="s">
        <v>2991</v>
      </c>
      <c r="E570" s="1" t="s">
        <v>266</v>
      </c>
      <c r="F570" s="1" t="s">
        <v>2924</v>
      </c>
      <c r="G570" s="1" t="s">
        <v>267</v>
      </c>
      <c r="H570" s="1" t="s">
        <v>102</v>
      </c>
      <c r="I570" s="5">
        <v>86300</v>
      </c>
    </row>
    <row r="571" spans="1:9" x14ac:dyDescent="0.2">
      <c r="A571" s="1" t="s">
        <v>2492</v>
      </c>
      <c r="B571" s="1" t="s">
        <v>3496</v>
      </c>
      <c r="C571" s="1" t="s">
        <v>2489</v>
      </c>
      <c r="D571" s="1" t="s">
        <v>3204</v>
      </c>
      <c r="E571" s="1" t="s">
        <v>2490</v>
      </c>
      <c r="F571" s="1" t="s">
        <v>2954</v>
      </c>
      <c r="G571" s="1" t="s">
        <v>2491</v>
      </c>
      <c r="H571" s="1" t="s">
        <v>102</v>
      </c>
    </row>
    <row r="572" spans="1:9" x14ac:dyDescent="0.2">
      <c r="A572" s="1" t="s">
        <v>2493</v>
      </c>
      <c r="B572" s="1" t="s">
        <v>3496</v>
      </c>
      <c r="C572" s="1" t="s">
        <v>2489</v>
      </c>
      <c r="D572" s="1" t="s">
        <v>3204</v>
      </c>
      <c r="E572" s="1" t="s">
        <v>2490</v>
      </c>
      <c r="F572" s="1" t="s">
        <v>2954</v>
      </c>
      <c r="G572" s="1" t="s">
        <v>2491</v>
      </c>
      <c r="H572" s="1" t="s">
        <v>102</v>
      </c>
    </row>
    <row r="573" spans="1:9" x14ac:dyDescent="0.2">
      <c r="A573" s="1" t="s">
        <v>2494</v>
      </c>
      <c r="B573" s="1" t="s">
        <v>3496</v>
      </c>
      <c r="C573" s="1" t="s">
        <v>2489</v>
      </c>
      <c r="D573" s="1" t="s">
        <v>3204</v>
      </c>
      <c r="E573" s="1" t="s">
        <v>2490</v>
      </c>
      <c r="F573" s="1" t="s">
        <v>2954</v>
      </c>
      <c r="G573" s="1" t="s">
        <v>2491</v>
      </c>
      <c r="H573" s="1" t="s">
        <v>102</v>
      </c>
    </row>
    <row r="574" spans="1:9" x14ac:dyDescent="0.2">
      <c r="A574" s="1" t="s">
        <v>2497</v>
      </c>
      <c r="B574" s="1" t="s">
        <v>3496</v>
      </c>
      <c r="C574" s="1" t="s">
        <v>2489</v>
      </c>
      <c r="D574" s="1" t="s">
        <v>3204</v>
      </c>
      <c r="E574" s="1" t="s">
        <v>2490</v>
      </c>
      <c r="F574" s="1" t="s">
        <v>2954</v>
      </c>
      <c r="G574" s="1" t="s">
        <v>2491</v>
      </c>
      <c r="H574" s="1" t="s">
        <v>102</v>
      </c>
    </row>
    <row r="575" spans="1:9" x14ac:dyDescent="0.2">
      <c r="A575" s="1" t="s">
        <v>2499</v>
      </c>
      <c r="B575" s="1" t="s">
        <v>3496</v>
      </c>
      <c r="C575" s="1" t="s">
        <v>2489</v>
      </c>
      <c r="D575" s="1" t="s">
        <v>3204</v>
      </c>
      <c r="E575" s="1" t="s">
        <v>2490</v>
      </c>
      <c r="F575" s="1" t="s">
        <v>2954</v>
      </c>
      <c r="G575" s="1" t="s">
        <v>2491</v>
      </c>
      <c r="H575" s="1" t="s">
        <v>102</v>
      </c>
    </row>
    <row r="576" spans="1:9" x14ac:dyDescent="0.2">
      <c r="A576" s="1" t="s">
        <v>2495</v>
      </c>
      <c r="B576" s="1" t="s">
        <v>3496</v>
      </c>
      <c r="C576" s="1" t="s">
        <v>2489</v>
      </c>
      <c r="D576" s="1" t="s">
        <v>3204</v>
      </c>
      <c r="E576" s="1" t="s">
        <v>2490</v>
      </c>
      <c r="F576" s="1" t="s">
        <v>2954</v>
      </c>
      <c r="G576" s="1" t="s">
        <v>2491</v>
      </c>
      <c r="H576" s="1" t="s">
        <v>102</v>
      </c>
    </row>
    <row r="577" spans="1:9" x14ac:dyDescent="0.2">
      <c r="A577" s="1" t="s">
        <v>2496</v>
      </c>
      <c r="B577" s="1" t="s">
        <v>3496</v>
      </c>
      <c r="C577" s="1" t="s">
        <v>2489</v>
      </c>
      <c r="D577" s="1" t="s">
        <v>3204</v>
      </c>
      <c r="E577" s="1" t="s">
        <v>2490</v>
      </c>
      <c r="F577" s="1" t="s">
        <v>2954</v>
      </c>
      <c r="G577" s="1" t="s">
        <v>2491</v>
      </c>
      <c r="H577" s="1" t="s">
        <v>102</v>
      </c>
    </row>
    <row r="578" spans="1:9" x14ac:dyDescent="0.2">
      <c r="A578" s="1" t="s">
        <v>866</v>
      </c>
      <c r="B578" s="1" t="s">
        <v>3485</v>
      </c>
      <c r="C578" s="1" t="s">
        <v>85</v>
      </c>
      <c r="D578" s="1" t="s">
        <v>3198</v>
      </c>
      <c r="E578" s="1" t="s">
        <v>471</v>
      </c>
      <c r="F578" s="1" t="s">
        <v>2952</v>
      </c>
      <c r="G578" s="1" t="s">
        <v>472</v>
      </c>
      <c r="H578" s="1" t="s">
        <v>102</v>
      </c>
      <c r="I578" s="5">
        <v>62600</v>
      </c>
    </row>
    <row r="579" spans="1:9" x14ac:dyDescent="0.2">
      <c r="A579" s="1" t="s">
        <v>705</v>
      </c>
      <c r="B579" s="1" t="s">
        <v>3485</v>
      </c>
      <c r="C579" s="1" t="s">
        <v>85</v>
      </c>
      <c r="D579" s="1" t="s">
        <v>3115</v>
      </c>
      <c r="E579" s="1" t="s">
        <v>491</v>
      </c>
      <c r="F579" s="1" t="s">
        <v>2938</v>
      </c>
      <c r="G579" s="1" t="s">
        <v>466</v>
      </c>
      <c r="H579" s="1" t="s">
        <v>102</v>
      </c>
      <c r="I579" s="5">
        <v>56800</v>
      </c>
    </row>
    <row r="580" spans="1:9" x14ac:dyDescent="0.2">
      <c r="A580" s="1" t="s">
        <v>2500</v>
      </c>
      <c r="B580" s="1" t="s">
        <v>3496</v>
      </c>
      <c r="C580" s="1" t="s">
        <v>2489</v>
      </c>
      <c r="D580" s="1" t="s">
        <v>3204</v>
      </c>
      <c r="E580" s="1" t="s">
        <v>2490</v>
      </c>
      <c r="F580" s="1" t="s">
        <v>2954</v>
      </c>
      <c r="G580" s="1" t="s">
        <v>2491</v>
      </c>
      <c r="H580" s="1" t="s">
        <v>102</v>
      </c>
    </row>
    <row r="581" spans="1:9" x14ac:dyDescent="0.2">
      <c r="A581" s="1" t="s">
        <v>1806</v>
      </c>
      <c r="B581" s="1" t="s">
        <v>3497</v>
      </c>
      <c r="C581" s="1" t="s">
        <v>1796</v>
      </c>
      <c r="D581" s="1" t="s">
        <v>3205</v>
      </c>
      <c r="E581" s="1" t="s">
        <v>1797</v>
      </c>
      <c r="F581" s="1" t="s">
        <v>2955</v>
      </c>
      <c r="G581" s="1" t="s">
        <v>1798</v>
      </c>
      <c r="H581" s="1" t="s">
        <v>499</v>
      </c>
    </row>
    <row r="582" spans="1:9" x14ac:dyDescent="0.2">
      <c r="A582" s="1" t="s">
        <v>1807</v>
      </c>
      <c r="B582" s="1" t="s">
        <v>3497</v>
      </c>
      <c r="C582" s="1" t="s">
        <v>1796</v>
      </c>
      <c r="D582" s="1" t="s">
        <v>3206</v>
      </c>
      <c r="E582" s="1" t="s">
        <v>1808</v>
      </c>
      <c r="F582" s="1" t="s">
        <v>2955</v>
      </c>
      <c r="G582" s="1" t="s">
        <v>1798</v>
      </c>
      <c r="H582" s="1" t="s">
        <v>499</v>
      </c>
    </row>
    <row r="583" spans="1:9" x14ac:dyDescent="0.2">
      <c r="A583" s="1" t="s">
        <v>1813</v>
      </c>
      <c r="B583" s="1" t="s">
        <v>3497</v>
      </c>
      <c r="C583" s="1" t="s">
        <v>1796</v>
      </c>
      <c r="D583" s="1" t="s">
        <v>3206</v>
      </c>
      <c r="E583" s="1" t="s">
        <v>1808</v>
      </c>
      <c r="F583" s="1" t="s">
        <v>2955</v>
      </c>
      <c r="G583" s="1" t="s">
        <v>1798</v>
      </c>
      <c r="H583" s="1" t="s">
        <v>499</v>
      </c>
    </row>
    <row r="584" spans="1:9" x14ac:dyDescent="0.2">
      <c r="A584" s="1" t="s">
        <v>1810</v>
      </c>
      <c r="B584" s="1" t="s">
        <v>3497</v>
      </c>
      <c r="C584" s="1" t="s">
        <v>1796</v>
      </c>
      <c r="D584" s="1" t="s">
        <v>3207</v>
      </c>
      <c r="E584" s="1" t="s">
        <v>1811</v>
      </c>
      <c r="F584" s="1" t="s">
        <v>2956</v>
      </c>
      <c r="G584" s="1" t="s">
        <v>1812</v>
      </c>
      <c r="H584" s="1" t="s">
        <v>499</v>
      </c>
    </row>
    <row r="585" spans="1:9" x14ac:dyDescent="0.2">
      <c r="A585" s="1" t="s">
        <v>1803</v>
      </c>
      <c r="B585" s="1" t="s">
        <v>3497</v>
      </c>
      <c r="C585" s="1" t="s">
        <v>1796</v>
      </c>
      <c r="D585" s="1" t="s">
        <v>3208</v>
      </c>
      <c r="E585" s="1" t="s">
        <v>1804</v>
      </c>
      <c r="F585" s="1" t="s">
        <v>2957</v>
      </c>
      <c r="G585" s="1" t="s">
        <v>1805</v>
      </c>
      <c r="H585" s="1" t="s">
        <v>499</v>
      </c>
    </row>
    <row r="586" spans="1:9" x14ac:dyDescent="0.2">
      <c r="A586" s="1" t="s">
        <v>1815</v>
      </c>
      <c r="B586" s="1" t="s">
        <v>3497</v>
      </c>
      <c r="C586" s="1" t="s">
        <v>1796</v>
      </c>
      <c r="D586" s="1" t="s">
        <v>3209</v>
      </c>
      <c r="E586" s="1" t="s">
        <v>1816</v>
      </c>
      <c r="F586" s="1" t="s">
        <v>2956</v>
      </c>
      <c r="G586" s="1" t="s">
        <v>1812</v>
      </c>
      <c r="H586" s="1" t="s">
        <v>499</v>
      </c>
    </row>
    <row r="587" spans="1:9" x14ac:dyDescent="0.2">
      <c r="A587" s="1" t="s">
        <v>1814</v>
      </c>
      <c r="B587" s="1" t="s">
        <v>3497</v>
      </c>
      <c r="C587" s="1" t="s">
        <v>1796</v>
      </c>
      <c r="D587" s="1" t="s">
        <v>3210</v>
      </c>
      <c r="E587" s="1" t="s">
        <v>1801</v>
      </c>
      <c r="F587" s="1" t="s">
        <v>2958</v>
      </c>
      <c r="G587" s="1" t="s">
        <v>1802</v>
      </c>
      <c r="H587" s="1" t="s">
        <v>499</v>
      </c>
    </row>
    <row r="588" spans="1:9" x14ac:dyDescent="0.2">
      <c r="A588" s="1" t="s">
        <v>305</v>
      </c>
      <c r="B588" s="1" t="s">
        <v>3475</v>
      </c>
      <c r="C588" s="1" t="s">
        <v>80</v>
      </c>
      <c r="D588" s="1" t="s">
        <v>2991</v>
      </c>
      <c r="E588" s="1" t="s">
        <v>266</v>
      </c>
      <c r="F588" s="1" t="s">
        <v>2924</v>
      </c>
      <c r="G588" s="1" t="s">
        <v>267</v>
      </c>
      <c r="H588" s="1" t="s">
        <v>102</v>
      </c>
      <c r="I588" s="5">
        <v>86300</v>
      </c>
    </row>
    <row r="589" spans="1:9" x14ac:dyDescent="0.2">
      <c r="A589" s="1" t="s">
        <v>298</v>
      </c>
      <c r="B589" s="1" t="s">
        <v>3475</v>
      </c>
      <c r="C589" s="1" t="s">
        <v>80</v>
      </c>
      <c r="D589" s="1" t="s">
        <v>2991</v>
      </c>
      <c r="E589" s="1" t="s">
        <v>266</v>
      </c>
      <c r="F589" s="1" t="s">
        <v>2924</v>
      </c>
      <c r="G589" s="1" t="s">
        <v>267</v>
      </c>
      <c r="H589" s="1" t="s">
        <v>102</v>
      </c>
      <c r="I589" s="5">
        <v>86300</v>
      </c>
    </row>
    <row r="590" spans="1:9" x14ac:dyDescent="0.2">
      <c r="A590" s="1" t="s">
        <v>1275</v>
      </c>
      <c r="B590" s="1" t="s">
        <v>3476</v>
      </c>
      <c r="C590" s="1" t="s">
        <v>89</v>
      </c>
      <c r="D590" s="1" t="s">
        <v>3211</v>
      </c>
      <c r="E590" s="1" t="s">
        <v>1192</v>
      </c>
      <c r="F590" s="1" t="s">
        <v>2927</v>
      </c>
      <c r="G590" s="1" t="s">
        <v>1123</v>
      </c>
      <c r="H590" s="1" t="s">
        <v>499</v>
      </c>
      <c r="I590" s="5">
        <v>62300</v>
      </c>
    </row>
    <row r="591" spans="1:9" x14ac:dyDescent="0.2">
      <c r="A591" s="1" t="s">
        <v>1463</v>
      </c>
      <c r="B591" s="1" t="s">
        <v>3476</v>
      </c>
      <c r="C591" s="1" t="s">
        <v>89</v>
      </c>
      <c r="D591" s="1" t="s">
        <v>3211</v>
      </c>
      <c r="E591" s="1" t="s">
        <v>1192</v>
      </c>
      <c r="F591" s="1" t="s">
        <v>2927</v>
      </c>
      <c r="G591" s="1" t="s">
        <v>1123</v>
      </c>
      <c r="H591" s="1" t="s">
        <v>499</v>
      </c>
      <c r="I591" s="5">
        <v>62300</v>
      </c>
    </row>
    <row r="592" spans="1:9" x14ac:dyDescent="0.2">
      <c r="A592" s="1" t="s">
        <v>1493</v>
      </c>
      <c r="B592" s="1" t="s">
        <v>3476</v>
      </c>
      <c r="C592" s="1" t="s">
        <v>89</v>
      </c>
      <c r="D592" s="1" t="s">
        <v>3212</v>
      </c>
      <c r="E592" s="1" t="s">
        <v>1494</v>
      </c>
      <c r="F592" s="1" t="s">
        <v>2927</v>
      </c>
      <c r="G592" s="1" t="s">
        <v>1123</v>
      </c>
      <c r="H592" s="1" t="s">
        <v>499</v>
      </c>
      <c r="I592" s="5">
        <v>62300</v>
      </c>
    </row>
    <row r="593" spans="1:9" x14ac:dyDescent="0.2">
      <c r="A593" s="1" t="s">
        <v>1388</v>
      </c>
      <c r="B593" s="1" t="s">
        <v>3476</v>
      </c>
      <c r="C593" s="1" t="s">
        <v>89</v>
      </c>
      <c r="D593" s="1" t="s">
        <v>3051</v>
      </c>
      <c r="E593" s="1" t="s">
        <v>919</v>
      </c>
      <c r="F593" s="1" t="s">
        <v>2928</v>
      </c>
      <c r="G593" s="1" t="s">
        <v>1121</v>
      </c>
      <c r="H593" s="1" t="s">
        <v>499</v>
      </c>
      <c r="I593" s="5">
        <v>62300</v>
      </c>
    </row>
    <row r="594" spans="1:9" x14ac:dyDescent="0.2">
      <c r="A594" s="1" t="s">
        <v>1276</v>
      </c>
      <c r="B594" s="1" t="s">
        <v>3476</v>
      </c>
      <c r="C594" s="1" t="s">
        <v>89</v>
      </c>
      <c r="D594" s="1" t="s">
        <v>3051</v>
      </c>
      <c r="E594" s="1" t="s">
        <v>919</v>
      </c>
      <c r="F594" s="1" t="s">
        <v>2928</v>
      </c>
      <c r="G594" s="1" t="s">
        <v>1121</v>
      </c>
      <c r="H594" s="1" t="s">
        <v>499</v>
      </c>
      <c r="I594" s="5">
        <v>62300</v>
      </c>
    </row>
    <row r="595" spans="1:9" x14ac:dyDescent="0.2">
      <c r="A595" s="1" t="s">
        <v>1398</v>
      </c>
      <c r="B595" s="1" t="s">
        <v>3476</v>
      </c>
      <c r="C595" s="1" t="s">
        <v>89</v>
      </c>
      <c r="D595" s="1" t="s">
        <v>3051</v>
      </c>
      <c r="E595" s="1" t="s">
        <v>919</v>
      </c>
      <c r="F595" s="1" t="s">
        <v>2928</v>
      </c>
      <c r="G595" s="1" t="s">
        <v>1121</v>
      </c>
      <c r="H595" s="1" t="s">
        <v>499</v>
      </c>
      <c r="I595" s="5">
        <v>62300</v>
      </c>
    </row>
    <row r="596" spans="1:9" x14ac:dyDescent="0.2">
      <c r="A596" s="1" t="s">
        <v>1277</v>
      </c>
      <c r="B596" s="1" t="s">
        <v>3476</v>
      </c>
      <c r="C596" s="1" t="s">
        <v>89</v>
      </c>
      <c r="D596" s="1" t="s">
        <v>3051</v>
      </c>
      <c r="E596" s="1" t="s">
        <v>919</v>
      </c>
      <c r="F596" s="1" t="s">
        <v>2928</v>
      </c>
      <c r="G596" s="1" t="s">
        <v>1121</v>
      </c>
      <c r="H596" s="1" t="s">
        <v>499</v>
      </c>
      <c r="I596" s="5">
        <v>62300</v>
      </c>
    </row>
    <row r="597" spans="1:9" x14ac:dyDescent="0.2">
      <c r="A597" s="1" t="s">
        <v>1643</v>
      </c>
      <c r="B597" s="1" t="s">
        <v>3498</v>
      </c>
      <c r="C597" s="1" t="s">
        <v>1640</v>
      </c>
      <c r="D597" s="1" t="s">
        <v>3213</v>
      </c>
      <c r="E597" s="1" t="s">
        <v>1641</v>
      </c>
      <c r="F597" s="1" t="s">
        <v>2959</v>
      </c>
      <c r="G597" s="1" t="s">
        <v>1642</v>
      </c>
      <c r="H597" s="1" t="s">
        <v>499</v>
      </c>
    </row>
    <row r="598" spans="1:9" x14ac:dyDescent="0.2">
      <c r="A598" s="1" t="s">
        <v>1645</v>
      </c>
      <c r="B598" s="1" t="s">
        <v>3498</v>
      </c>
      <c r="C598" s="1" t="s">
        <v>1640</v>
      </c>
      <c r="D598" s="1" t="s">
        <v>3213</v>
      </c>
      <c r="E598" s="1" t="s">
        <v>1641</v>
      </c>
      <c r="F598" s="1" t="s">
        <v>2959</v>
      </c>
      <c r="G598" s="1" t="s">
        <v>1642</v>
      </c>
      <c r="H598" s="1" t="s">
        <v>499</v>
      </c>
    </row>
    <row r="599" spans="1:9" x14ac:dyDescent="0.2">
      <c r="A599" s="1" t="s">
        <v>1464</v>
      </c>
      <c r="B599" s="1" t="s">
        <v>3476</v>
      </c>
      <c r="C599" s="1" t="s">
        <v>89</v>
      </c>
      <c r="D599" s="1" t="s">
        <v>3051</v>
      </c>
      <c r="E599" s="1" t="s">
        <v>919</v>
      </c>
      <c r="F599" s="1" t="s">
        <v>2928</v>
      </c>
      <c r="G599" s="1" t="s">
        <v>1121</v>
      </c>
      <c r="H599" s="1" t="s">
        <v>499</v>
      </c>
      <c r="I599" s="5">
        <v>62300</v>
      </c>
    </row>
    <row r="600" spans="1:9" x14ac:dyDescent="0.2">
      <c r="A600" s="1" t="s">
        <v>1392</v>
      </c>
      <c r="B600" s="1" t="s">
        <v>3476</v>
      </c>
      <c r="C600" s="1" t="s">
        <v>89</v>
      </c>
      <c r="D600" s="1" t="s">
        <v>3051</v>
      </c>
      <c r="E600" s="1" t="s">
        <v>919</v>
      </c>
      <c r="F600" s="1" t="s">
        <v>2928</v>
      </c>
      <c r="G600" s="1" t="s">
        <v>1121</v>
      </c>
      <c r="H600" s="1" t="s">
        <v>499</v>
      </c>
      <c r="I600" s="5">
        <v>62300</v>
      </c>
    </row>
    <row r="601" spans="1:9" x14ac:dyDescent="0.2">
      <c r="A601" s="1" t="s">
        <v>1285</v>
      </c>
      <c r="B601" s="1" t="s">
        <v>3476</v>
      </c>
      <c r="C601" s="1" t="s">
        <v>89</v>
      </c>
      <c r="D601" s="1" t="s">
        <v>3051</v>
      </c>
      <c r="E601" s="1" t="s">
        <v>919</v>
      </c>
      <c r="F601" s="1" t="s">
        <v>2928</v>
      </c>
      <c r="G601" s="1" t="s">
        <v>1121</v>
      </c>
      <c r="H601" s="1" t="s">
        <v>499</v>
      </c>
      <c r="I601" s="5">
        <v>62300</v>
      </c>
    </row>
    <row r="602" spans="1:9" x14ac:dyDescent="0.2">
      <c r="A602" s="1" t="s">
        <v>1459</v>
      </c>
      <c r="B602" s="1" t="s">
        <v>3476</v>
      </c>
      <c r="C602" s="1" t="s">
        <v>89</v>
      </c>
      <c r="D602" s="1" t="s">
        <v>3051</v>
      </c>
      <c r="E602" s="1" t="s">
        <v>919</v>
      </c>
      <c r="F602" s="1" t="s">
        <v>2928</v>
      </c>
      <c r="G602" s="1" t="s">
        <v>1121</v>
      </c>
      <c r="H602" s="1" t="s">
        <v>499</v>
      </c>
      <c r="I602" s="5">
        <v>62300</v>
      </c>
    </row>
    <row r="603" spans="1:9" x14ac:dyDescent="0.2">
      <c r="A603" s="1" t="s">
        <v>1412</v>
      </c>
      <c r="B603" s="1" t="s">
        <v>3476</v>
      </c>
      <c r="C603" s="1" t="s">
        <v>89</v>
      </c>
      <c r="D603" s="1" t="s">
        <v>3051</v>
      </c>
      <c r="E603" s="1" t="s">
        <v>919</v>
      </c>
      <c r="F603" s="1" t="s">
        <v>2928</v>
      </c>
      <c r="G603" s="1" t="s">
        <v>1121</v>
      </c>
      <c r="H603" s="1" t="s">
        <v>499</v>
      </c>
      <c r="I603" s="5">
        <v>62300</v>
      </c>
    </row>
    <row r="604" spans="1:9" x14ac:dyDescent="0.2">
      <c r="A604" s="1" t="s">
        <v>1510</v>
      </c>
      <c r="B604" s="1" t="s">
        <v>3476</v>
      </c>
      <c r="C604" s="1" t="s">
        <v>89</v>
      </c>
      <c r="D604" s="1" t="s">
        <v>3051</v>
      </c>
      <c r="E604" s="1" t="s">
        <v>919</v>
      </c>
      <c r="F604" s="1" t="s">
        <v>2928</v>
      </c>
      <c r="G604" s="1" t="s">
        <v>1121</v>
      </c>
      <c r="H604" s="1" t="s">
        <v>499</v>
      </c>
      <c r="I604" s="5">
        <v>62300</v>
      </c>
    </row>
    <row r="605" spans="1:9" x14ac:dyDescent="0.2">
      <c r="A605" s="1" t="s">
        <v>1465</v>
      </c>
      <c r="B605" s="1" t="s">
        <v>3476</v>
      </c>
      <c r="C605" s="1" t="s">
        <v>89</v>
      </c>
      <c r="D605" s="1" t="s">
        <v>3051</v>
      </c>
      <c r="E605" s="1" t="s">
        <v>919</v>
      </c>
      <c r="F605" s="1" t="s">
        <v>2928</v>
      </c>
      <c r="G605" s="1" t="s">
        <v>1121</v>
      </c>
      <c r="H605" s="1" t="s">
        <v>499</v>
      </c>
      <c r="I605" s="5">
        <v>62300</v>
      </c>
    </row>
    <row r="606" spans="1:9" x14ac:dyDescent="0.2">
      <c r="A606" s="1" t="s">
        <v>1413</v>
      </c>
      <c r="B606" s="1" t="s">
        <v>3476</v>
      </c>
      <c r="C606" s="1" t="s">
        <v>89</v>
      </c>
      <c r="D606" s="1" t="s">
        <v>3051</v>
      </c>
      <c r="E606" s="1" t="s">
        <v>919</v>
      </c>
      <c r="F606" s="1" t="s">
        <v>2928</v>
      </c>
      <c r="G606" s="1" t="s">
        <v>1121</v>
      </c>
      <c r="H606" s="1" t="s">
        <v>499</v>
      </c>
      <c r="I606" s="5">
        <v>62300</v>
      </c>
    </row>
    <row r="607" spans="1:9" x14ac:dyDescent="0.2">
      <c r="A607" s="1" t="s">
        <v>1489</v>
      </c>
      <c r="B607" s="1" t="s">
        <v>3476</v>
      </c>
      <c r="C607" s="1" t="s">
        <v>89</v>
      </c>
      <c r="D607" s="1" t="s">
        <v>3051</v>
      </c>
      <c r="E607" s="1" t="s">
        <v>919</v>
      </c>
      <c r="F607" s="1" t="s">
        <v>2928</v>
      </c>
      <c r="G607" s="1" t="s">
        <v>1121</v>
      </c>
      <c r="H607" s="1" t="s">
        <v>499</v>
      </c>
      <c r="I607" s="5">
        <v>62300</v>
      </c>
    </row>
    <row r="608" spans="1:9" x14ac:dyDescent="0.2">
      <c r="A608" s="1" t="s">
        <v>1286</v>
      </c>
      <c r="B608" s="1" t="s">
        <v>3476</v>
      </c>
      <c r="C608" s="1" t="s">
        <v>89</v>
      </c>
      <c r="D608" s="1" t="s">
        <v>3051</v>
      </c>
      <c r="E608" s="1" t="s">
        <v>919</v>
      </c>
      <c r="F608" s="1" t="s">
        <v>2928</v>
      </c>
      <c r="G608" s="1" t="s">
        <v>1121</v>
      </c>
      <c r="H608" s="1" t="s">
        <v>499</v>
      </c>
      <c r="I608" s="5">
        <v>62300</v>
      </c>
    </row>
    <row r="609" spans="1:9" x14ac:dyDescent="0.2">
      <c r="A609" s="1" t="s">
        <v>1404</v>
      </c>
      <c r="B609" s="1" t="s">
        <v>3476</v>
      </c>
      <c r="C609" s="1" t="s">
        <v>89</v>
      </c>
      <c r="D609" s="1" t="s">
        <v>3051</v>
      </c>
      <c r="E609" s="1" t="s">
        <v>919</v>
      </c>
      <c r="F609" s="1" t="s">
        <v>2928</v>
      </c>
      <c r="G609" s="1" t="s">
        <v>1121</v>
      </c>
      <c r="H609" s="1" t="s">
        <v>499</v>
      </c>
      <c r="I609" s="5">
        <v>62300</v>
      </c>
    </row>
    <row r="610" spans="1:9" x14ac:dyDescent="0.2">
      <c r="A610" s="1" t="s">
        <v>1405</v>
      </c>
      <c r="B610" s="1" t="s">
        <v>3476</v>
      </c>
      <c r="C610" s="1" t="s">
        <v>89</v>
      </c>
      <c r="D610" s="1" t="s">
        <v>3051</v>
      </c>
      <c r="E610" s="1" t="s">
        <v>919</v>
      </c>
      <c r="F610" s="1" t="s">
        <v>2928</v>
      </c>
      <c r="G610" s="1" t="s">
        <v>1121</v>
      </c>
      <c r="H610" s="1" t="s">
        <v>499</v>
      </c>
      <c r="I610" s="5">
        <v>62300</v>
      </c>
    </row>
    <row r="611" spans="1:9" x14ac:dyDescent="0.2">
      <c r="A611" s="1" t="s">
        <v>1393</v>
      </c>
      <c r="B611" s="1" t="s">
        <v>3476</v>
      </c>
      <c r="C611" s="1" t="s">
        <v>89</v>
      </c>
      <c r="D611" s="1" t="s">
        <v>3051</v>
      </c>
      <c r="E611" s="1" t="s">
        <v>919</v>
      </c>
      <c r="F611" s="1" t="s">
        <v>2928</v>
      </c>
      <c r="G611" s="1" t="s">
        <v>1121</v>
      </c>
      <c r="H611" s="1" t="s">
        <v>499</v>
      </c>
      <c r="I611" s="5">
        <v>62300</v>
      </c>
    </row>
    <row r="612" spans="1:9" x14ac:dyDescent="0.2">
      <c r="A612" s="1" t="s">
        <v>1466</v>
      </c>
      <c r="B612" s="1" t="s">
        <v>3476</v>
      </c>
      <c r="C612" s="1" t="s">
        <v>89</v>
      </c>
      <c r="D612" s="1" t="s">
        <v>3051</v>
      </c>
      <c r="E612" s="1" t="s">
        <v>919</v>
      </c>
      <c r="F612" s="1" t="s">
        <v>2928</v>
      </c>
      <c r="G612" s="1" t="s">
        <v>1121</v>
      </c>
      <c r="H612" s="1" t="s">
        <v>499</v>
      </c>
      <c r="I612" s="5">
        <v>62300</v>
      </c>
    </row>
    <row r="613" spans="1:9" x14ac:dyDescent="0.2">
      <c r="A613" s="1" t="s">
        <v>1278</v>
      </c>
      <c r="B613" s="1" t="s">
        <v>3476</v>
      </c>
      <c r="C613" s="1" t="s">
        <v>89</v>
      </c>
      <c r="D613" s="1" t="s">
        <v>3051</v>
      </c>
      <c r="E613" s="1" t="s">
        <v>919</v>
      </c>
      <c r="F613" s="1" t="s">
        <v>2928</v>
      </c>
      <c r="G613" s="1" t="s">
        <v>1121</v>
      </c>
      <c r="H613" s="1" t="s">
        <v>499</v>
      </c>
      <c r="I613" s="5">
        <v>62300</v>
      </c>
    </row>
    <row r="614" spans="1:9" x14ac:dyDescent="0.2">
      <c r="A614" s="1" t="s">
        <v>1406</v>
      </c>
      <c r="B614" s="1" t="s">
        <v>3476</v>
      </c>
      <c r="C614" s="1" t="s">
        <v>89</v>
      </c>
      <c r="D614" s="1" t="s">
        <v>3051</v>
      </c>
      <c r="E614" s="1" t="s">
        <v>919</v>
      </c>
      <c r="F614" s="1" t="s">
        <v>2928</v>
      </c>
      <c r="G614" s="1" t="s">
        <v>1121</v>
      </c>
      <c r="H614" s="1" t="s">
        <v>499</v>
      </c>
      <c r="I614" s="5">
        <v>62300</v>
      </c>
    </row>
    <row r="615" spans="1:9" x14ac:dyDescent="0.2">
      <c r="A615" s="1" t="s">
        <v>1646</v>
      </c>
      <c r="B615" s="1" t="s">
        <v>3498</v>
      </c>
      <c r="C615" s="1" t="s">
        <v>1640</v>
      </c>
      <c r="D615" s="1" t="s">
        <v>3213</v>
      </c>
      <c r="E615" s="1" t="s">
        <v>1641</v>
      </c>
      <c r="F615" s="1" t="s">
        <v>2959</v>
      </c>
      <c r="G615" s="1" t="s">
        <v>1642</v>
      </c>
      <c r="H615" s="1" t="s">
        <v>499</v>
      </c>
    </row>
    <row r="616" spans="1:9" x14ac:dyDescent="0.2">
      <c r="A616" s="1" t="s">
        <v>1279</v>
      </c>
      <c r="B616" s="1" t="s">
        <v>3476</v>
      </c>
      <c r="C616" s="1" t="s">
        <v>89</v>
      </c>
      <c r="D616" s="1" t="s">
        <v>3214</v>
      </c>
      <c r="E616" s="1" t="s">
        <v>1280</v>
      </c>
      <c r="F616" s="1" t="s">
        <v>2960</v>
      </c>
      <c r="G616" s="1" t="s">
        <v>1281</v>
      </c>
      <c r="H616" s="1" t="s">
        <v>499</v>
      </c>
      <c r="I616" s="5">
        <v>62300</v>
      </c>
    </row>
    <row r="617" spans="1:9" x14ac:dyDescent="0.2">
      <c r="A617" s="1" t="s">
        <v>1287</v>
      </c>
      <c r="B617" s="1" t="s">
        <v>3476</v>
      </c>
      <c r="C617" s="1" t="s">
        <v>89</v>
      </c>
      <c r="D617" s="1" t="s">
        <v>3215</v>
      </c>
      <c r="E617" s="1" t="s">
        <v>1288</v>
      </c>
      <c r="F617" s="1" t="s">
        <v>2960</v>
      </c>
      <c r="G617" s="1" t="s">
        <v>1281</v>
      </c>
      <c r="H617" s="1" t="s">
        <v>499</v>
      </c>
      <c r="I617" s="5">
        <v>62300</v>
      </c>
    </row>
    <row r="618" spans="1:9" x14ac:dyDescent="0.2">
      <c r="A618" s="1" t="s">
        <v>1497</v>
      </c>
      <c r="B618" s="1" t="s">
        <v>3476</v>
      </c>
      <c r="C618" s="1" t="s">
        <v>89</v>
      </c>
      <c r="D618" s="1" t="s">
        <v>3216</v>
      </c>
      <c r="E618" s="1" t="s">
        <v>1498</v>
      </c>
      <c r="F618" s="1" t="s">
        <v>2960</v>
      </c>
      <c r="G618" s="1" t="s">
        <v>1281</v>
      </c>
      <c r="H618" s="1" t="s">
        <v>499</v>
      </c>
      <c r="I618" s="5">
        <v>62300</v>
      </c>
    </row>
    <row r="619" spans="1:9" x14ac:dyDescent="0.2">
      <c r="A619" s="1" t="s">
        <v>1289</v>
      </c>
      <c r="B619" s="1" t="s">
        <v>3476</v>
      </c>
      <c r="C619" s="1" t="s">
        <v>89</v>
      </c>
      <c r="D619" s="1" t="s">
        <v>3051</v>
      </c>
      <c r="E619" s="1" t="s">
        <v>919</v>
      </c>
      <c r="F619" s="1" t="s">
        <v>2928</v>
      </c>
      <c r="G619" s="1" t="s">
        <v>1121</v>
      </c>
      <c r="H619" s="1" t="s">
        <v>499</v>
      </c>
      <c r="I619" s="5">
        <v>62300</v>
      </c>
    </row>
    <row r="620" spans="1:9" x14ac:dyDescent="0.2">
      <c r="A620" s="1" t="s">
        <v>1414</v>
      </c>
      <c r="B620" s="1" t="s">
        <v>3476</v>
      </c>
      <c r="C620" s="1" t="s">
        <v>89</v>
      </c>
      <c r="D620" s="1" t="s">
        <v>3051</v>
      </c>
      <c r="E620" s="1" t="s">
        <v>919</v>
      </c>
      <c r="F620" s="1" t="s">
        <v>2928</v>
      </c>
      <c r="G620" s="1" t="s">
        <v>1121</v>
      </c>
      <c r="H620" s="1" t="s">
        <v>499</v>
      </c>
      <c r="I620" s="5">
        <v>62300</v>
      </c>
    </row>
    <row r="621" spans="1:9" x14ac:dyDescent="0.2">
      <c r="A621" s="1" t="s">
        <v>1290</v>
      </c>
      <c r="B621" s="1" t="s">
        <v>3476</v>
      </c>
      <c r="C621" s="1" t="s">
        <v>89</v>
      </c>
      <c r="D621" s="1" t="s">
        <v>3051</v>
      </c>
      <c r="E621" s="1" t="s">
        <v>919</v>
      </c>
      <c r="F621" s="1" t="s">
        <v>2928</v>
      </c>
      <c r="G621" s="1" t="s">
        <v>1121</v>
      </c>
      <c r="H621" s="1" t="s">
        <v>499</v>
      </c>
      <c r="I621" s="5">
        <v>62300</v>
      </c>
    </row>
    <row r="622" spans="1:9" x14ac:dyDescent="0.2">
      <c r="A622" s="1" t="s">
        <v>1407</v>
      </c>
      <c r="B622" s="1" t="s">
        <v>3476</v>
      </c>
      <c r="C622" s="1" t="s">
        <v>89</v>
      </c>
      <c r="D622" s="1" t="s">
        <v>3051</v>
      </c>
      <c r="E622" s="1" t="s">
        <v>919</v>
      </c>
      <c r="F622" s="1" t="s">
        <v>2928</v>
      </c>
      <c r="G622" s="1" t="s">
        <v>1121</v>
      </c>
      <c r="H622" s="1" t="s">
        <v>499</v>
      </c>
      <c r="I622" s="5">
        <v>62300</v>
      </c>
    </row>
    <row r="623" spans="1:9" x14ac:dyDescent="0.2">
      <c r="A623" s="1" t="s">
        <v>1291</v>
      </c>
      <c r="B623" s="1" t="s">
        <v>3476</v>
      </c>
      <c r="C623" s="1" t="s">
        <v>89</v>
      </c>
      <c r="D623" s="1" t="s">
        <v>3051</v>
      </c>
      <c r="E623" s="1" t="s">
        <v>919</v>
      </c>
      <c r="F623" s="1" t="s">
        <v>2928</v>
      </c>
      <c r="G623" s="1" t="s">
        <v>1121</v>
      </c>
      <c r="H623" s="1" t="s">
        <v>499</v>
      </c>
      <c r="I623" s="5">
        <v>62300</v>
      </c>
    </row>
    <row r="624" spans="1:9" x14ac:dyDescent="0.2">
      <c r="A624" s="1" t="s">
        <v>1490</v>
      </c>
      <c r="B624" s="1" t="s">
        <v>3476</v>
      </c>
      <c r="C624" s="1" t="s">
        <v>89</v>
      </c>
      <c r="D624" s="1" t="s">
        <v>3051</v>
      </c>
      <c r="E624" s="1" t="s">
        <v>919</v>
      </c>
      <c r="F624" s="1" t="s">
        <v>2928</v>
      </c>
      <c r="G624" s="1" t="s">
        <v>1121</v>
      </c>
      <c r="H624" s="1" t="s">
        <v>499</v>
      </c>
      <c r="I624" s="5">
        <v>62300</v>
      </c>
    </row>
    <row r="625" spans="1:9" x14ac:dyDescent="0.2">
      <c r="A625" s="1" t="s">
        <v>1292</v>
      </c>
      <c r="B625" s="1" t="s">
        <v>3476</v>
      </c>
      <c r="C625" s="1" t="s">
        <v>89</v>
      </c>
      <c r="D625" s="1" t="s">
        <v>3051</v>
      </c>
      <c r="E625" s="1" t="s">
        <v>919</v>
      </c>
      <c r="F625" s="1" t="s">
        <v>2928</v>
      </c>
      <c r="G625" s="1" t="s">
        <v>1121</v>
      </c>
      <c r="H625" s="1" t="s">
        <v>499</v>
      </c>
      <c r="I625" s="5">
        <v>62300</v>
      </c>
    </row>
    <row r="626" spans="1:9" x14ac:dyDescent="0.2">
      <c r="A626" s="1" t="s">
        <v>1503</v>
      </c>
      <c r="B626" s="1" t="s">
        <v>3476</v>
      </c>
      <c r="C626" s="1" t="s">
        <v>89</v>
      </c>
      <c r="D626" s="1" t="s">
        <v>3051</v>
      </c>
      <c r="E626" s="1" t="s">
        <v>919</v>
      </c>
      <c r="F626" s="1" t="s">
        <v>2928</v>
      </c>
      <c r="G626" s="1" t="s">
        <v>1121</v>
      </c>
      <c r="H626" s="1" t="s">
        <v>102</v>
      </c>
      <c r="I626" s="5">
        <v>62300</v>
      </c>
    </row>
    <row r="627" spans="1:9" x14ac:dyDescent="0.2">
      <c r="A627" s="1" t="s">
        <v>1516</v>
      </c>
      <c r="B627" s="1" t="s">
        <v>3476</v>
      </c>
      <c r="C627" s="1" t="s">
        <v>89</v>
      </c>
      <c r="D627" s="1" t="s">
        <v>3051</v>
      </c>
      <c r="E627" s="1" t="s">
        <v>919</v>
      </c>
      <c r="F627" s="1" t="s">
        <v>2928</v>
      </c>
      <c r="G627" s="1" t="s">
        <v>1121</v>
      </c>
      <c r="H627" s="1" t="s">
        <v>499</v>
      </c>
      <c r="I627" s="5">
        <v>62300</v>
      </c>
    </row>
    <row r="628" spans="1:9" x14ac:dyDescent="0.2">
      <c r="A628" s="1" t="s">
        <v>1282</v>
      </c>
      <c r="B628" s="1" t="s">
        <v>3476</v>
      </c>
      <c r="C628" s="1" t="s">
        <v>89</v>
      </c>
      <c r="D628" s="1" t="s">
        <v>3217</v>
      </c>
      <c r="E628" s="1" t="s">
        <v>1141</v>
      </c>
      <c r="F628" s="1" t="s">
        <v>2927</v>
      </c>
      <c r="G628" s="1" t="s">
        <v>1123</v>
      </c>
      <c r="H628" s="1" t="s">
        <v>499</v>
      </c>
      <c r="I628" s="5">
        <v>62300</v>
      </c>
    </row>
    <row r="629" spans="1:9" x14ac:dyDescent="0.2">
      <c r="A629" s="1" t="s">
        <v>1690</v>
      </c>
      <c r="B629" s="1" t="s">
        <v>3499</v>
      </c>
      <c r="C629" s="1" t="s">
        <v>1687</v>
      </c>
      <c r="D629" s="1" t="s">
        <v>3218</v>
      </c>
      <c r="E629" s="1" t="s">
        <v>1688</v>
      </c>
      <c r="F629" s="1" t="s">
        <v>2961</v>
      </c>
      <c r="G629" s="1" t="s">
        <v>1689</v>
      </c>
      <c r="H629" s="1" t="s">
        <v>499</v>
      </c>
    </row>
    <row r="630" spans="1:9" x14ac:dyDescent="0.2">
      <c r="A630" s="1" t="s">
        <v>1691</v>
      </c>
      <c r="B630" s="1" t="s">
        <v>3499</v>
      </c>
      <c r="C630" s="1" t="s">
        <v>1687</v>
      </c>
      <c r="D630" s="1" t="s">
        <v>3218</v>
      </c>
      <c r="E630" s="1" t="s">
        <v>1688</v>
      </c>
      <c r="F630" s="1" t="s">
        <v>2961</v>
      </c>
      <c r="G630" s="1" t="s">
        <v>1689</v>
      </c>
      <c r="H630" s="1" t="s">
        <v>499</v>
      </c>
    </row>
    <row r="631" spans="1:9" x14ac:dyDescent="0.2">
      <c r="A631" s="1" t="s">
        <v>1776</v>
      </c>
      <c r="B631" s="1" t="s">
        <v>3499</v>
      </c>
      <c r="C631" s="1" t="s">
        <v>1687</v>
      </c>
      <c r="D631" s="1" t="s">
        <v>3218</v>
      </c>
      <c r="E631" s="1" t="s">
        <v>1688</v>
      </c>
      <c r="F631" s="1" t="s">
        <v>2961</v>
      </c>
      <c r="G631" s="1" t="s">
        <v>1689</v>
      </c>
      <c r="H631" s="1" t="s">
        <v>499</v>
      </c>
    </row>
    <row r="632" spans="1:9" x14ac:dyDescent="0.2">
      <c r="A632" s="1" t="s">
        <v>1731</v>
      </c>
      <c r="B632" s="1" t="s">
        <v>3499</v>
      </c>
      <c r="C632" s="1" t="s">
        <v>1687</v>
      </c>
      <c r="D632" s="1" t="s">
        <v>3218</v>
      </c>
      <c r="E632" s="1" t="s">
        <v>1688</v>
      </c>
      <c r="F632" s="1" t="s">
        <v>2961</v>
      </c>
      <c r="G632" s="1" t="s">
        <v>1689</v>
      </c>
      <c r="H632" s="1" t="s">
        <v>499</v>
      </c>
    </row>
    <row r="633" spans="1:9" x14ac:dyDescent="0.2">
      <c r="A633" s="1" t="s">
        <v>1705</v>
      </c>
      <c r="B633" s="1" t="s">
        <v>3499</v>
      </c>
      <c r="C633" s="1" t="s">
        <v>1687</v>
      </c>
      <c r="D633" s="1" t="s">
        <v>3218</v>
      </c>
      <c r="E633" s="1" t="s">
        <v>1688</v>
      </c>
      <c r="F633" s="1" t="s">
        <v>2961</v>
      </c>
      <c r="G633" s="1" t="s">
        <v>1689</v>
      </c>
      <c r="H633" s="1" t="s">
        <v>499</v>
      </c>
    </row>
    <row r="634" spans="1:9" x14ac:dyDescent="0.2">
      <c r="A634" s="1" t="s">
        <v>1692</v>
      </c>
      <c r="B634" s="1" t="s">
        <v>3499</v>
      </c>
      <c r="C634" s="1" t="s">
        <v>1687</v>
      </c>
      <c r="D634" s="1" t="s">
        <v>3218</v>
      </c>
      <c r="E634" s="1" t="s">
        <v>1688</v>
      </c>
      <c r="F634" s="1" t="s">
        <v>2961</v>
      </c>
      <c r="G634" s="1" t="s">
        <v>1689</v>
      </c>
      <c r="H634" s="1" t="s">
        <v>499</v>
      </c>
    </row>
    <row r="635" spans="1:9" x14ac:dyDescent="0.2">
      <c r="A635" s="1" t="s">
        <v>1693</v>
      </c>
      <c r="B635" s="1" t="s">
        <v>3499</v>
      </c>
      <c r="C635" s="1" t="s">
        <v>1687</v>
      </c>
      <c r="D635" s="1" t="s">
        <v>3218</v>
      </c>
      <c r="E635" s="1" t="s">
        <v>1688</v>
      </c>
      <c r="F635" s="1" t="s">
        <v>2961</v>
      </c>
      <c r="G635" s="1" t="s">
        <v>1689</v>
      </c>
      <c r="H635" s="1" t="s">
        <v>499</v>
      </c>
    </row>
    <row r="636" spans="1:9" x14ac:dyDescent="0.2">
      <c r="A636" s="1" t="s">
        <v>1730</v>
      </c>
      <c r="B636" s="1" t="s">
        <v>3499</v>
      </c>
      <c r="C636" s="1" t="s">
        <v>1687</v>
      </c>
      <c r="D636" s="1" t="s">
        <v>3218</v>
      </c>
      <c r="E636" s="1" t="s">
        <v>1688</v>
      </c>
      <c r="F636" s="1" t="s">
        <v>2961</v>
      </c>
      <c r="G636" s="1" t="s">
        <v>1689</v>
      </c>
      <c r="H636" s="1" t="s">
        <v>499</v>
      </c>
    </row>
    <row r="637" spans="1:9" x14ac:dyDescent="0.2">
      <c r="A637" s="1" t="s">
        <v>1694</v>
      </c>
      <c r="B637" s="1" t="s">
        <v>3499</v>
      </c>
      <c r="C637" s="1" t="s">
        <v>1687</v>
      </c>
      <c r="D637" s="1" t="s">
        <v>3218</v>
      </c>
      <c r="E637" s="1" t="s">
        <v>1688</v>
      </c>
      <c r="F637" s="1" t="s">
        <v>2961</v>
      </c>
      <c r="G637" s="1" t="s">
        <v>1689</v>
      </c>
      <c r="H637" s="1" t="s">
        <v>499</v>
      </c>
    </row>
    <row r="638" spans="1:9" x14ac:dyDescent="0.2">
      <c r="A638" s="1" t="s">
        <v>1716</v>
      </c>
      <c r="B638" s="1" t="s">
        <v>3499</v>
      </c>
      <c r="C638" s="1" t="s">
        <v>1687</v>
      </c>
      <c r="D638" s="1" t="s">
        <v>3218</v>
      </c>
      <c r="E638" s="1" t="s">
        <v>1688</v>
      </c>
      <c r="F638" s="1" t="s">
        <v>2961</v>
      </c>
      <c r="G638" s="1" t="s">
        <v>1689</v>
      </c>
      <c r="H638" s="1" t="s">
        <v>499</v>
      </c>
    </row>
    <row r="639" spans="1:9" x14ac:dyDescent="0.2">
      <c r="A639" s="1" t="s">
        <v>1754</v>
      </c>
      <c r="B639" s="1" t="s">
        <v>3499</v>
      </c>
      <c r="C639" s="1" t="s">
        <v>1687</v>
      </c>
      <c r="D639" s="1" t="s">
        <v>3218</v>
      </c>
      <c r="E639" s="1" t="s">
        <v>1688</v>
      </c>
      <c r="F639" s="1" t="s">
        <v>2961</v>
      </c>
      <c r="G639" s="1" t="s">
        <v>1689</v>
      </c>
      <c r="H639" s="1" t="s">
        <v>499</v>
      </c>
    </row>
    <row r="640" spans="1:9" x14ac:dyDescent="0.2">
      <c r="A640" s="1" t="s">
        <v>1753</v>
      </c>
      <c r="B640" s="1" t="s">
        <v>3499</v>
      </c>
      <c r="C640" s="1" t="s">
        <v>1687</v>
      </c>
      <c r="D640" s="1" t="s">
        <v>3218</v>
      </c>
      <c r="E640" s="1" t="s">
        <v>1688</v>
      </c>
      <c r="F640" s="1" t="s">
        <v>2961</v>
      </c>
      <c r="G640" s="1" t="s">
        <v>1689</v>
      </c>
      <c r="H640" s="1" t="s">
        <v>499</v>
      </c>
    </row>
    <row r="641" spans="1:9" x14ac:dyDescent="0.2">
      <c r="A641" s="1" t="s">
        <v>1394</v>
      </c>
      <c r="B641" s="1" t="s">
        <v>3476</v>
      </c>
      <c r="C641" s="1" t="s">
        <v>89</v>
      </c>
      <c r="D641" s="1" t="s">
        <v>3021</v>
      </c>
      <c r="E641" s="1" t="s">
        <v>1144</v>
      </c>
      <c r="F641" s="1" t="s">
        <v>2927</v>
      </c>
      <c r="G641" s="1" t="s">
        <v>1123</v>
      </c>
      <c r="H641" s="1" t="s">
        <v>102</v>
      </c>
      <c r="I641" s="5">
        <v>62300</v>
      </c>
    </row>
    <row r="642" spans="1:9" x14ac:dyDescent="0.2">
      <c r="A642" s="1" t="s">
        <v>1283</v>
      </c>
      <c r="B642" s="1" t="s">
        <v>3476</v>
      </c>
      <c r="C642" s="1" t="s">
        <v>89</v>
      </c>
      <c r="D642" s="1" t="s">
        <v>3217</v>
      </c>
      <c r="E642" s="1" t="s">
        <v>1141</v>
      </c>
      <c r="F642" s="1" t="s">
        <v>2927</v>
      </c>
      <c r="G642" s="1" t="s">
        <v>1123</v>
      </c>
      <c r="H642" s="1" t="s">
        <v>499</v>
      </c>
      <c r="I642" s="5">
        <v>62300</v>
      </c>
    </row>
    <row r="643" spans="1:9" x14ac:dyDescent="0.2">
      <c r="A643" s="1" t="s">
        <v>1053</v>
      </c>
      <c r="B643" s="1" t="s">
        <v>3478</v>
      </c>
      <c r="C643" s="1" t="s">
        <v>88</v>
      </c>
      <c r="D643" s="1" t="s">
        <v>3219</v>
      </c>
      <c r="E643" s="1" t="s">
        <v>1016</v>
      </c>
      <c r="F643" s="1" t="s">
        <v>2930</v>
      </c>
      <c r="G643" s="1" t="s">
        <v>1014</v>
      </c>
      <c r="H643" s="1" t="s">
        <v>499</v>
      </c>
      <c r="I643" s="5">
        <v>62300</v>
      </c>
    </row>
    <row r="644" spans="1:9" x14ac:dyDescent="0.2">
      <c r="A644" s="1" t="s">
        <v>1077</v>
      </c>
      <c r="B644" s="1" t="s">
        <v>3478</v>
      </c>
      <c r="C644" s="1" t="s">
        <v>88</v>
      </c>
      <c r="D644" s="1" t="s">
        <v>3219</v>
      </c>
      <c r="E644" s="1" t="s">
        <v>1016</v>
      </c>
      <c r="F644" s="1" t="s">
        <v>2930</v>
      </c>
      <c r="G644" s="1" t="s">
        <v>1014</v>
      </c>
      <c r="H644" s="1" t="s">
        <v>499</v>
      </c>
      <c r="I644" s="5">
        <v>62300</v>
      </c>
    </row>
    <row r="645" spans="1:9" x14ac:dyDescent="0.2">
      <c r="A645" s="1" t="s">
        <v>1092</v>
      </c>
      <c r="B645" s="1" t="s">
        <v>3478</v>
      </c>
      <c r="C645" s="1" t="s">
        <v>88</v>
      </c>
      <c r="D645" s="1" t="s">
        <v>3219</v>
      </c>
      <c r="E645" s="1" t="s">
        <v>1016</v>
      </c>
      <c r="F645" s="1" t="s">
        <v>2930</v>
      </c>
      <c r="G645" s="1" t="s">
        <v>1014</v>
      </c>
      <c r="H645" s="1" t="s">
        <v>499</v>
      </c>
      <c r="I645" s="5">
        <v>62300</v>
      </c>
    </row>
    <row r="646" spans="1:9" x14ac:dyDescent="0.2">
      <c r="A646" s="1" t="s">
        <v>1046</v>
      </c>
      <c r="B646" s="1" t="s">
        <v>3478</v>
      </c>
      <c r="C646" s="1" t="s">
        <v>88</v>
      </c>
      <c r="D646" s="1" t="s">
        <v>3219</v>
      </c>
      <c r="E646" s="1" t="s">
        <v>1016</v>
      </c>
      <c r="F646" s="1" t="s">
        <v>2930</v>
      </c>
      <c r="G646" s="1" t="s">
        <v>1014</v>
      </c>
      <c r="H646" s="1" t="s">
        <v>499</v>
      </c>
      <c r="I646" s="5">
        <v>62300</v>
      </c>
    </row>
    <row r="647" spans="1:9" x14ac:dyDescent="0.2">
      <c r="A647" s="1" t="s">
        <v>1084</v>
      </c>
      <c r="B647" s="1" t="s">
        <v>3478</v>
      </c>
      <c r="C647" s="1" t="s">
        <v>88</v>
      </c>
      <c r="D647" s="1" t="s">
        <v>3219</v>
      </c>
      <c r="E647" s="1" t="s">
        <v>1016</v>
      </c>
      <c r="F647" s="1" t="s">
        <v>2930</v>
      </c>
      <c r="G647" s="1" t="s">
        <v>1014</v>
      </c>
      <c r="H647" s="1" t="s">
        <v>499</v>
      </c>
      <c r="I647" s="5">
        <v>62300</v>
      </c>
    </row>
    <row r="648" spans="1:9" x14ac:dyDescent="0.2">
      <c r="A648" s="1" t="s">
        <v>1088</v>
      </c>
      <c r="B648" s="1" t="s">
        <v>3478</v>
      </c>
      <c r="C648" s="1" t="s">
        <v>88</v>
      </c>
      <c r="D648" s="1" t="s">
        <v>3219</v>
      </c>
      <c r="E648" s="1" t="s">
        <v>1016</v>
      </c>
      <c r="F648" s="1" t="s">
        <v>2930</v>
      </c>
      <c r="G648" s="1" t="s">
        <v>1014</v>
      </c>
      <c r="H648" s="1" t="s">
        <v>499</v>
      </c>
      <c r="I648" s="5">
        <v>62300</v>
      </c>
    </row>
    <row r="649" spans="1:9" x14ac:dyDescent="0.2">
      <c r="A649" s="1" t="s">
        <v>1047</v>
      </c>
      <c r="B649" s="1" t="s">
        <v>3478</v>
      </c>
      <c r="C649" s="1" t="s">
        <v>88</v>
      </c>
      <c r="D649" s="1" t="s">
        <v>3219</v>
      </c>
      <c r="E649" s="1" t="s">
        <v>1016</v>
      </c>
      <c r="F649" s="1" t="s">
        <v>2930</v>
      </c>
      <c r="G649" s="1" t="s">
        <v>1014</v>
      </c>
      <c r="H649" s="1" t="s">
        <v>499</v>
      </c>
      <c r="I649" s="5">
        <v>62300</v>
      </c>
    </row>
    <row r="650" spans="1:9" x14ac:dyDescent="0.2">
      <c r="A650" s="1" t="s">
        <v>1097</v>
      </c>
      <c r="B650" s="1" t="s">
        <v>3478</v>
      </c>
      <c r="C650" s="1" t="s">
        <v>88</v>
      </c>
      <c r="D650" s="1" t="s">
        <v>3219</v>
      </c>
      <c r="E650" s="1" t="s">
        <v>1016</v>
      </c>
      <c r="F650" s="1" t="s">
        <v>2930</v>
      </c>
      <c r="G650" s="1" t="s">
        <v>1014</v>
      </c>
      <c r="H650" s="1" t="s">
        <v>499</v>
      </c>
      <c r="I650" s="5">
        <v>62300</v>
      </c>
    </row>
    <row r="651" spans="1:9" x14ac:dyDescent="0.2">
      <c r="A651" s="1" t="s">
        <v>1095</v>
      </c>
      <c r="B651" s="1" t="s">
        <v>3478</v>
      </c>
      <c r="C651" s="1" t="s">
        <v>88</v>
      </c>
      <c r="D651" s="1" t="s">
        <v>3219</v>
      </c>
      <c r="E651" s="1" t="s">
        <v>1016</v>
      </c>
      <c r="F651" s="1" t="s">
        <v>2930</v>
      </c>
      <c r="G651" s="1" t="s">
        <v>1014</v>
      </c>
      <c r="H651" s="1" t="s">
        <v>499</v>
      </c>
      <c r="I651" s="5">
        <v>62300</v>
      </c>
    </row>
    <row r="652" spans="1:9" x14ac:dyDescent="0.2">
      <c r="A652" s="1" t="s">
        <v>1075</v>
      </c>
      <c r="B652" s="1" t="s">
        <v>3478</v>
      </c>
      <c r="C652" s="1" t="s">
        <v>88</v>
      </c>
      <c r="D652" s="1" t="s">
        <v>3219</v>
      </c>
      <c r="E652" s="1" t="s">
        <v>1016</v>
      </c>
      <c r="F652" s="1" t="s">
        <v>2930</v>
      </c>
      <c r="G652" s="1" t="s">
        <v>1014</v>
      </c>
      <c r="H652" s="1" t="s">
        <v>499</v>
      </c>
      <c r="I652" s="5">
        <v>62300</v>
      </c>
    </row>
    <row r="653" spans="1:9" x14ac:dyDescent="0.2">
      <c r="A653" s="1" t="s">
        <v>1076</v>
      </c>
      <c r="B653" s="1" t="s">
        <v>3478</v>
      </c>
      <c r="C653" s="1" t="s">
        <v>88</v>
      </c>
      <c r="D653" s="1" t="s">
        <v>3219</v>
      </c>
      <c r="E653" s="1" t="s">
        <v>1016</v>
      </c>
      <c r="F653" s="1" t="s">
        <v>2930</v>
      </c>
      <c r="G653" s="1" t="s">
        <v>1014</v>
      </c>
      <c r="H653" s="1" t="s">
        <v>499</v>
      </c>
      <c r="I653" s="5">
        <v>62300</v>
      </c>
    </row>
    <row r="654" spans="1:9" x14ac:dyDescent="0.2">
      <c r="A654" s="1" t="s">
        <v>1048</v>
      </c>
      <c r="B654" s="1" t="s">
        <v>3478</v>
      </c>
      <c r="C654" s="1" t="s">
        <v>88</v>
      </c>
      <c r="D654" s="1" t="s">
        <v>3219</v>
      </c>
      <c r="E654" s="1" t="s">
        <v>1016</v>
      </c>
      <c r="F654" s="1" t="s">
        <v>2930</v>
      </c>
      <c r="G654" s="1" t="s">
        <v>1014</v>
      </c>
      <c r="H654" s="1" t="s">
        <v>499</v>
      </c>
      <c r="I654" s="5">
        <v>62300</v>
      </c>
    </row>
    <row r="655" spans="1:9" x14ac:dyDescent="0.2">
      <c r="A655" s="1" t="s">
        <v>1049</v>
      </c>
      <c r="B655" s="1" t="s">
        <v>3478</v>
      </c>
      <c r="C655" s="1" t="s">
        <v>88</v>
      </c>
      <c r="D655" s="1" t="s">
        <v>3219</v>
      </c>
      <c r="E655" s="1" t="s">
        <v>1016</v>
      </c>
      <c r="F655" s="1" t="s">
        <v>2930</v>
      </c>
      <c r="G655" s="1" t="s">
        <v>1014</v>
      </c>
      <c r="H655" s="1" t="s">
        <v>499</v>
      </c>
      <c r="I655" s="5">
        <v>62300</v>
      </c>
    </row>
    <row r="656" spans="1:9" x14ac:dyDescent="0.2">
      <c r="A656" s="1" t="s">
        <v>1054</v>
      </c>
      <c r="B656" s="1" t="s">
        <v>3478</v>
      </c>
      <c r="C656" s="1" t="s">
        <v>88</v>
      </c>
      <c r="D656" s="1" t="s">
        <v>3219</v>
      </c>
      <c r="E656" s="1" t="s">
        <v>1016</v>
      </c>
      <c r="F656" s="1" t="s">
        <v>2930</v>
      </c>
      <c r="G656" s="1" t="s">
        <v>1014</v>
      </c>
      <c r="H656" s="1" t="s">
        <v>499</v>
      </c>
      <c r="I656" s="5">
        <v>62300</v>
      </c>
    </row>
    <row r="657" spans="1:9" x14ac:dyDescent="0.2">
      <c r="A657" s="1" t="s">
        <v>1078</v>
      </c>
      <c r="B657" s="1" t="s">
        <v>3478</v>
      </c>
      <c r="C657" s="1" t="s">
        <v>88</v>
      </c>
      <c r="D657" s="1" t="s">
        <v>3219</v>
      </c>
      <c r="E657" s="1" t="s">
        <v>1016</v>
      </c>
      <c r="F657" s="1" t="s">
        <v>2930</v>
      </c>
      <c r="G657" s="1" t="s">
        <v>1014</v>
      </c>
      <c r="H657" s="1" t="s">
        <v>499</v>
      </c>
      <c r="I657" s="5">
        <v>62300</v>
      </c>
    </row>
    <row r="658" spans="1:9" x14ac:dyDescent="0.2">
      <c r="A658" s="1" t="s">
        <v>1055</v>
      </c>
      <c r="B658" s="1" t="s">
        <v>3478</v>
      </c>
      <c r="C658" s="1" t="s">
        <v>88</v>
      </c>
      <c r="D658" s="1" t="s">
        <v>3219</v>
      </c>
      <c r="E658" s="1" t="s">
        <v>1016</v>
      </c>
      <c r="F658" s="1" t="s">
        <v>2930</v>
      </c>
      <c r="G658" s="1" t="s">
        <v>1014</v>
      </c>
      <c r="H658" s="1" t="s">
        <v>499</v>
      </c>
      <c r="I658" s="5">
        <v>62300</v>
      </c>
    </row>
    <row r="659" spans="1:9" x14ac:dyDescent="0.2">
      <c r="A659" s="1" t="s">
        <v>1050</v>
      </c>
      <c r="B659" s="1" t="s">
        <v>3478</v>
      </c>
      <c r="C659" s="1" t="s">
        <v>88</v>
      </c>
      <c r="D659" s="1" t="s">
        <v>3219</v>
      </c>
      <c r="E659" s="1" t="s">
        <v>1016</v>
      </c>
      <c r="F659" s="1" t="s">
        <v>2930</v>
      </c>
      <c r="G659" s="1" t="s">
        <v>1014</v>
      </c>
      <c r="H659" s="1" t="s">
        <v>102</v>
      </c>
      <c r="I659" s="5">
        <v>62300</v>
      </c>
    </row>
    <row r="660" spans="1:9" x14ac:dyDescent="0.2">
      <c r="A660" s="1" t="s">
        <v>1051</v>
      </c>
      <c r="B660" s="1" t="s">
        <v>3478</v>
      </c>
      <c r="C660" s="1" t="s">
        <v>88</v>
      </c>
      <c r="D660" s="1" t="s">
        <v>3219</v>
      </c>
      <c r="E660" s="1" t="s">
        <v>1016</v>
      </c>
      <c r="F660" s="1" t="s">
        <v>2930</v>
      </c>
      <c r="G660" s="1" t="s">
        <v>1014</v>
      </c>
      <c r="H660" s="1" t="s">
        <v>499</v>
      </c>
      <c r="I660" s="5">
        <v>62300</v>
      </c>
    </row>
    <row r="661" spans="1:9" x14ac:dyDescent="0.2">
      <c r="A661" s="1" t="s">
        <v>1052</v>
      </c>
      <c r="B661" s="1" t="s">
        <v>3478</v>
      </c>
      <c r="C661" s="1" t="s">
        <v>88</v>
      </c>
      <c r="D661" s="1" t="s">
        <v>3220</v>
      </c>
      <c r="E661" s="1" t="s">
        <v>1017</v>
      </c>
      <c r="F661" s="1" t="s">
        <v>2930</v>
      </c>
      <c r="G661" s="1" t="s">
        <v>1014</v>
      </c>
      <c r="H661" s="1" t="s">
        <v>499</v>
      </c>
      <c r="I661" s="5">
        <v>62300</v>
      </c>
    </row>
    <row r="662" spans="1:9" x14ac:dyDescent="0.2">
      <c r="A662" s="1" t="s">
        <v>1085</v>
      </c>
      <c r="B662" s="1" t="s">
        <v>3478</v>
      </c>
      <c r="C662" s="1" t="s">
        <v>88</v>
      </c>
      <c r="D662" s="1" t="s">
        <v>3219</v>
      </c>
      <c r="E662" s="1" t="s">
        <v>1016</v>
      </c>
      <c r="F662" s="1" t="s">
        <v>2930</v>
      </c>
      <c r="G662" s="1" t="s">
        <v>1014</v>
      </c>
      <c r="H662" s="1" t="s">
        <v>499</v>
      </c>
      <c r="I662" s="5">
        <v>62300</v>
      </c>
    </row>
    <row r="663" spans="1:9" x14ac:dyDescent="0.2">
      <c r="A663" s="1" t="s">
        <v>1117</v>
      </c>
      <c r="B663" s="1" t="s">
        <v>3478</v>
      </c>
      <c r="C663" s="1" t="s">
        <v>88</v>
      </c>
      <c r="D663" s="1" t="s">
        <v>3219</v>
      </c>
      <c r="E663" s="1" t="s">
        <v>1016</v>
      </c>
      <c r="F663" s="1" t="s">
        <v>2930</v>
      </c>
      <c r="G663" s="1" t="s">
        <v>1014</v>
      </c>
      <c r="H663" s="1" t="s">
        <v>499</v>
      </c>
      <c r="I663" s="5">
        <v>62300</v>
      </c>
    </row>
    <row r="664" spans="1:9" x14ac:dyDescent="0.2">
      <c r="A664" s="1" t="s">
        <v>1115</v>
      </c>
      <c r="B664" s="1" t="s">
        <v>3478</v>
      </c>
      <c r="C664" s="1" t="s">
        <v>88</v>
      </c>
      <c r="D664" s="1" t="s">
        <v>3220</v>
      </c>
      <c r="E664" s="1" t="s">
        <v>1017</v>
      </c>
      <c r="F664" s="1" t="s">
        <v>2930</v>
      </c>
      <c r="G664" s="1" t="s">
        <v>1014</v>
      </c>
      <c r="H664" s="1" t="s">
        <v>499</v>
      </c>
      <c r="I664" s="5">
        <v>62300</v>
      </c>
    </row>
    <row r="665" spans="1:9" x14ac:dyDescent="0.2">
      <c r="A665" s="1" t="s">
        <v>1096</v>
      </c>
      <c r="B665" s="1" t="s">
        <v>3478</v>
      </c>
      <c r="C665" s="1" t="s">
        <v>88</v>
      </c>
      <c r="D665" s="1" t="s">
        <v>3219</v>
      </c>
      <c r="E665" s="1" t="s">
        <v>1016</v>
      </c>
      <c r="F665" s="1" t="s">
        <v>2930</v>
      </c>
      <c r="G665" s="1" t="s">
        <v>1014</v>
      </c>
      <c r="H665" s="1" t="s">
        <v>499</v>
      </c>
      <c r="I665" s="5">
        <v>62300</v>
      </c>
    </row>
    <row r="666" spans="1:9" x14ac:dyDescent="0.2">
      <c r="A666" s="1" t="s">
        <v>1116</v>
      </c>
      <c r="B666" s="1" t="s">
        <v>3478</v>
      </c>
      <c r="C666" s="1" t="s">
        <v>88</v>
      </c>
      <c r="D666" s="1" t="s">
        <v>3219</v>
      </c>
      <c r="E666" s="1" t="s">
        <v>1016</v>
      </c>
      <c r="F666" s="1" t="s">
        <v>2930</v>
      </c>
      <c r="G666" s="1" t="s">
        <v>1014</v>
      </c>
      <c r="H666" s="1" t="s">
        <v>499</v>
      </c>
      <c r="I666" s="5">
        <v>62300</v>
      </c>
    </row>
    <row r="667" spans="1:9" x14ac:dyDescent="0.2">
      <c r="A667" s="1" t="s">
        <v>1093</v>
      </c>
      <c r="B667" s="1" t="s">
        <v>3478</v>
      </c>
      <c r="C667" s="1" t="s">
        <v>88</v>
      </c>
      <c r="D667" s="1" t="s">
        <v>3220</v>
      </c>
      <c r="E667" s="1" t="s">
        <v>1017</v>
      </c>
      <c r="F667" s="1" t="s">
        <v>2930</v>
      </c>
      <c r="G667" s="1" t="s">
        <v>1014</v>
      </c>
      <c r="H667" s="1" t="s">
        <v>499</v>
      </c>
      <c r="I667" s="5">
        <v>62300</v>
      </c>
    </row>
    <row r="668" spans="1:9" x14ac:dyDescent="0.2">
      <c r="A668" s="1" t="s">
        <v>1114</v>
      </c>
      <c r="B668" s="1" t="s">
        <v>3478</v>
      </c>
      <c r="C668" s="1" t="s">
        <v>88</v>
      </c>
      <c r="D668" s="1" t="s">
        <v>3220</v>
      </c>
      <c r="E668" s="1" t="s">
        <v>1017</v>
      </c>
      <c r="F668" s="1" t="s">
        <v>2930</v>
      </c>
      <c r="G668" s="1" t="s">
        <v>1014</v>
      </c>
      <c r="H668" s="1" t="s">
        <v>499</v>
      </c>
      <c r="I668" s="5">
        <v>62300</v>
      </c>
    </row>
    <row r="669" spans="1:9" x14ac:dyDescent="0.2">
      <c r="A669" s="1" t="s">
        <v>117</v>
      </c>
      <c r="B669" s="1" t="s">
        <v>3479</v>
      </c>
      <c r="C669" s="1" t="s">
        <v>77</v>
      </c>
      <c r="D669" s="1" t="s">
        <v>3221</v>
      </c>
      <c r="E669" s="1" t="s">
        <v>110</v>
      </c>
      <c r="F669" s="1" t="s">
        <v>2931</v>
      </c>
      <c r="G669" s="1" t="s">
        <v>101</v>
      </c>
      <c r="H669" s="1" t="s">
        <v>102</v>
      </c>
      <c r="I669" s="5">
        <v>68200</v>
      </c>
    </row>
    <row r="670" spans="1:9" x14ac:dyDescent="0.2">
      <c r="A670" s="1" t="s">
        <v>121</v>
      </c>
      <c r="B670" s="1" t="s">
        <v>3479</v>
      </c>
      <c r="C670" s="1" t="s">
        <v>77</v>
      </c>
      <c r="D670" s="1" t="s">
        <v>3058</v>
      </c>
      <c r="E670" s="1" t="s">
        <v>100</v>
      </c>
      <c r="F670" s="1" t="s">
        <v>2931</v>
      </c>
      <c r="G670" s="1" t="s">
        <v>101</v>
      </c>
      <c r="H670" s="1" t="s">
        <v>102</v>
      </c>
      <c r="I670" s="5">
        <v>68200</v>
      </c>
    </row>
    <row r="671" spans="1:9" x14ac:dyDescent="0.2">
      <c r="A671" s="1" t="s">
        <v>118</v>
      </c>
      <c r="B671" s="1" t="s">
        <v>3479</v>
      </c>
      <c r="C671" s="1" t="s">
        <v>77</v>
      </c>
      <c r="D671" s="1" t="s">
        <v>3222</v>
      </c>
      <c r="E671" s="1" t="s">
        <v>104</v>
      </c>
      <c r="F671" s="1" t="s">
        <v>2931</v>
      </c>
      <c r="G671" s="1" t="s">
        <v>101</v>
      </c>
      <c r="H671" s="1" t="s">
        <v>102</v>
      </c>
      <c r="I671" s="5">
        <v>68200</v>
      </c>
    </row>
    <row r="672" spans="1:9" x14ac:dyDescent="0.2">
      <c r="A672" s="1" t="s">
        <v>119</v>
      </c>
      <c r="B672" s="1" t="s">
        <v>3479</v>
      </c>
      <c r="C672" s="1" t="s">
        <v>77</v>
      </c>
      <c r="D672" s="1" t="s">
        <v>3222</v>
      </c>
      <c r="E672" s="1" t="s">
        <v>104</v>
      </c>
      <c r="F672" s="1" t="s">
        <v>2931</v>
      </c>
      <c r="G672" s="1" t="s">
        <v>101</v>
      </c>
      <c r="H672" s="1" t="s">
        <v>102</v>
      </c>
      <c r="I672" s="5">
        <v>68200</v>
      </c>
    </row>
    <row r="673" spans="1:9" x14ac:dyDescent="0.2">
      <c r="A673" s="1" t="s">
        <v>120</v>
      </c>
      <c r="B673" s="1" t="s">
        <v>3479</v>
      </c>
      <c r="C673" s="1" t="s">
        <v>77</v>
      </c>
      <c r="D673" s="1" t="s">
        <v>3222</v>
      </c>
      <c r="E673" s="1" t="s">
        <v>104</v>
      </c>
      <c r="F673" s="1" t="s">
        <v>2931</v>
      </c>
      <c r="G673" s="1" t="s">
        <v>101</v>
      </c>
      <c r="H673" s="1" t="s">
        <v>102</v>
      </c>
      <c r="I673" s="5">
        <v>68200</v>
      </c>
    </row>
    <row r="674" spans="1:9" x14ac:dyDescent="0.2">
      <c r="A674" s="1" t="s">
        <v>149</v>
      </c>
      <c r="B674" s="1" t="s">
        <v>3479</v>
      </c>
      <c r="C674" s="1" t="s">
        <v>77</v>
      </c>
      <c r="D674" s="1" t="s">
        <v>3222</v>
      </c>
      <c r="E674" s="1" t="s">
        <v>104</v>
      </c>
      <c r="F674" s="1" t="s">
        <v>2931</v>
      </c>
      <c r="G674" s="1" t="s">
        <v>101</v>
      </c>
      <c r="H674" s="1" t="s">
        <v>102</v>
      </c>
      <c r="I674" s="5">
        <v>68200</v>
      </c>
    </row>
    <row r="675" spans="1:9" x14ac:dyDescent="0.2">
      <c r="A675" s="1" t="s">
        <v>148</v>
      </c>
      <c r="B675" s="1" t="s">
        <v>3479</v>
      </c>
      <c r="C675" s="1" t="s">
        <v>77</v>
      </c>
      <c r="D675" s="1" t="s">
        <v>3222</v>
      </c>
      <c r="E675" s="1" t="s">
        <v>104</v>
      </c>
      <c r="F675" s="1" t="s">
        <v>2931</v>
      </c>
      <c r="G675" s="1" t="s">
        <v>101</v>
      </c>
      <c r="H675" s="1" t="s">
        <v>102</v>
      </c>
      <c r="I675" s="5">
        <v>68200</v>
      </c>
    </row>
    <row r="676" spans="1:9" x14ac:dyDescent="0.2">
      <c r="A676" s="1" t="s">
        <v>152</v>
      </c>
      <c r="B676" s="1" t="s">
        <v>3479</v>
      </c>
      <c r="C676" s="1" t="s">
        <v>77</v>
      </c>
      <c r="D676" s="1" t="s">
        <v>3222</v>
      </c>
      <c r="E676" s="1" t="s">
        <v>104</v>
      </c>
      <c r="F676" s="1" t="s">
        <v>2931</v>
      </c>
      <c r="G676" s="1" t="s">
        <v>101</v>
      </c>
      <c r="H676" s="1" t="s">
        <v>102</v>
      </c>
      <c r="I676" s="5">
        <v>68200</v>
      </c>
    </row>
    <row r="677" spans="1:9" x14ac:dyDescent="0.2">
      <c r="A677" s="1" t="s">
        <v>147</v>
      </c>
      <c r="B677" s="1" t="s">
        <v>3479</v>
      </c>
      <c r="C677" s="1" t="s">
        <v>77</v>
      </c>
      <c r="D677" s="1" t="s">
        <v>3222</v>
      </c>
      <c r="E677" s="1" t="s">
        <v>104</v>
      </c>
      <c r="F677" s="1" t="s">
        <v>2931</v>
      </c>
      <c r="G677" s="1" t="s">
        <v>101</v>
      </c>
      <c r="H677" s="1" t="s">
        <v>102</v>
      </c>
      <c r="I677" s="5">
        <v>68200</v>
      </c>
    </row>
    <row r="678" spans="1:9" x14ac:dyDescent="0.2">
      <c r="A678" s="1" t="s">
        <v>144</v>
      </c>
      <c r="B678" s="1" t="s">
        <v>3479</v>
      </c>
      <c r="C678" s="1" t="s">
        <v>77</v>
      </c>
      <c r="D678" s="1" t="s">
        <v>3222</v>
      </c>
      <c r="E678" s="1" t="s">
        <v>104</v>
      </c>
      <c r="F678" s="1" t="s">
        <v>2931</v>
      </c>
      <c r="G678" s="1" t="s">
        <v>101</v>
      </c>
      <c r="H678" s="1" t="s">
        <v>102</v>
      </c>
      <c r="I678" s="5">
        <v>68200</v>
      </c>
    </row>
    <row r="679" spans="1:9" x14ac:dyDescent="0.2">
      <c r="A679" s="1" t="s">
        <v>135</v>
      </c>
      <c r="B679" s="1" t="s">
        <v>3479</v>
      </c>
      <c r="C679" s="1" t="s">
        <v>77</v>
      </c>
      <c r="D679" s="1" t="s">
        <v>3222</v>
      </c>
      <c r="E679" s="1" t="s">
        <v>104</v>
      </c>
      <c r="F679" s="1" t="s">
        <v>2931</v>
      </c>
      <c r="G679" s="1" t="s">
        <v>101</v>
      </c>
      <c r="H679" s="1" t="s">
        <v>102</v>
      </c>
      <c r="I679" s="5">
        <v>68200</v>
      </c>
    </row>
    <row r="680" spans="1:9" x14ac:dyDescent="0.2">
      <c r="A680" s="1" t="s">
        <v>201</v>
      </c>
      <c r="B680" s="1" t="s">
        <v>3480</v>
      </c>
      <c r="C680" s="1" t="s">
        <v>78</v>
      </c>
      <c r="D680" s="1" t="s">
        <v>3060</v>
      </c>
      <c r="E680" s="1" t="s">
        <v>153</v>
      </c>
      <c r="F680" s="1" t="s">
        <v>2932</v>
      </c>
      <c r="G680" s="1" t="s">
        <v>154</v>
      </c>
      <c r="H680" s="1" t="s">
        <v>102</v>
      </c>
      <c r="I680" s="5">
        <v>77700</v>
      </c>
    </row>
    <row r="681" spans="1:9" x14ac:dyDescent="0.2">
      <c r="A681" s="1" t="s">
        <v>382</v>
      </c>
      <c r="B681" s="1" t="s">
        <v>3481</v>
      </c>
      <c r="C681" s="1" t="s">
        <v>82</v>
      </c>
      <c r="D681" s="1" t="s">
        <v>3069</v>
      </c>
      <c r="E681" s="1" t="s">
        <v>345</v>
      </c>
      <c r="F681" s="1" t="s">
        <v>2933</v>
      </c>
      <c r="G681" s="1" t="s">
        <v>342</v>
      </c>
      <c r="H681" s="1" t="s">
        <v>102</v>
      </c>
      <c r="I681" s="5">
        <v>59700</v>
      </c>
    </row>
    <row r="682" spans="1:9" x14ac:dyDescent="0.2">
      <c r="A682" s="1" t="s">
        <v>363</v>
      </c>
      <c r="B682" s="1" t="s">
        <v>3481</v>
      </c>
      <c r="C682" s="1" t="s">
        <v>82</v>
      </c>
      <c r="D682" s="1" t="s">
        <v>3073</v>
      </c>
      <c r="E682" s="1" t="s">
        <v>346</v>
      </c>
      <c r="F682" s="1" t="s">
        <v>2933</v>
      </c>
      <c r="G682" s="1" t="s">
        <v>342</v>
      </c>
      <c r="H682" s="1" t="s">
        <v>102</v>
      </c>
      <c r="I682" s="5">
        <v>59700</v>
      </c>
    </row>
    <row r="683" spans="1:9" x14ac:dyDescent="0.2">
      <c r="A683" s="1" t="s">
        <v>443</v>
      </c>
      <c r="B683" s="1" t="s">
        <v>3482</v>
      </c>
      <c r="C683" s="1" t="s">
        <v>84</v>
      </c>
      <c r="D683" s="1" t="s">
        <v>3074</v>
      </c>
      <c r="E683" s="1" t="s">
        <v>434</v>
      </c>
      <c r="F683" s="1" t="s">
        <v>2934</v>
      </c>
      <c r="G683" s="1" t="s">
        <v>429</v>
      </c>
      <c r="H683" s="1" t="s">
        <v>102</v>
      </c>
      <c r="I683" s="5">
        <v>59700</v>
      </c>
    </row>
    <row r="684" spans="1:9" x14ac:dyDescent="0.2">
      <c r="A684" s="1" t="s">
        <v>444</v>
      </c>
      <c r="B684" s="1" t="s">
        <v>3482</v>
      </c>
      <c r="C684" s="1" t="s">
        <v>84</v>
      </c>
      <c r="D684" s="1" t="s">
        <v>3075</v>
      </c>
      <c r="E684" s="1" t="s">
        <v>430</v>
      </c>
      <c r="F684" s="1" t="s">
        <v>2934</v>
      </c>
      <c r="G684" s="1" t="s">
        <v>429</v>
      </c>
      <c r="H684" s="1" t="s">
        <v>102</v>
      </c>
      <c r="I684" s="5">
        <v>59700</v>
      </c>
    </row>
    <row r="685" spans="1:9" x14ac:dyDescent="0.2">
      <c r="A685" s="1" t="s">
        <v>441</v>
      </c>
      <c r="B685" s="1" t="s">
        <v>3482</v>
      </c>
      <c r="C685" s="1" t="s">
        <v>84</v>
      </c>
      <c r="D685" s="1" t="s">
        <v>3075</v>
      </c>
      <c r="E685" s="1" t="s">
        <v>430</v>
      </c>
      <c r="F685" s="1" t="s">
        <v>2934</v>
      </c>
      <c r="G685" s="1" t="s">
        <v>429</v>
      </c>
      <c r="H685" s="1" t="s">
        <v>102</v>
      </c>
      <c r="I685" s="5">
        <v>59700</v>
      </c>
    </row>
    <row r="686" spans="1:9" x14ac:dyDescent="0.2">
      <c r="A686" s="1" t="s">
        <v>448</v>
      </c>
      <c r="B686" s="1" t="s">
        <v>3482</v>
      </c>
      <c r="C686" s="1" t="s">
        <v>84</v>
      </c>
      <c r="D686" s="1" t="s">
        <v>3075</v>
      </c>
      <c r="E686" s="1" t="s">
        <v>430</v>
      </c>
      <c r="F686" s="1" t="s">
        <v>2934</v>
      </c>
      <c r="G686" s="1" t="s">
        <v>429</v>
      </c>
      <c r="H686" s="1" t="s">
        <v>102</v>
      </c>
      <c r="I686" s="5">
        <v>59700</v>
      </c>
    </row>
    <row r="687" spans="1:9" x14ac:dyDescent="0.2">
      <c r="A687" s="1" t="s">
        <v>442</v>
      </c>
      <c r="B687" s="1" t="s">
        <v>3482</v>
      </c>
      <c r="C687" s="1" t="s">
        <v>84</v>
      </c>
      <c r="D687" s="1" t="s">
        <v>3075</v>
      </c>
      <c r="E687" s="1" t="s">
        <v>430</v>
      </c>
      <c r="F687" s="1" t="s">
        <v>2934</v>
      </c>
      <c r="G687" s="1" t="s">
        <v>429</v>
      </c>
      <c r="H687" s="1" t="s">
        <v>102</v>
      </c>
      <c r="I687" s="5">
        <v>59700</v>
      </c>
    </row>
    <row r="688" spans="1:9" x14ac:dyDescent="0.2">
      <c r="A688" s="1" t="s">
        <v>445</v>
      </c>
      <c r="B688" s="1" t="s">
        <v>3482</v>
      </c>
      <c r="C688" s="1" t="s">
        <v>84</v>
      </c>
      <c r="D688" s="1" t="s">
        <v>3075</v>
      </c>
      <c r="E688" s="1" t="s">
        <v>430</v>
      </c>
      <c r="F688" s="1" t="s">
        <v>2934</v>
      </c>
      <c r="G688" s="1" t="s">
        <v>429</v>
      </c>
      <c r="H688" s="1" t="s">
        <v>102</v>
      </c>
      <c r="I688" s="5">
        <v>59700</v>
      </c>
    </row>
    <row r="689" spans="1:9" x14ac:dyDescent="0.2">
      <c r="A689" s="1" t="s">
        <v>408</v>
      </c>
      <c r="B689" s="1" t="s">
        <v>3483</v>
      </c>
      <c r="C689" s="1" t="s">
        <v>83</v>
      </c>
      <c r="D689" s="1" t="s">
        <v>3078</v>
      </c>
      <c r="E689" s="1" t="s">
        <v>400</v>
      </c>
      <c r="F689" s="1" t="s">
        <v>2935</v>
      </c>
      <c r="G689" s="1" t="s">
        <v>401</v>
      </c>
      <c r="H689" s="1" t="s">
        <v>102</v>
      </c>
      <c r="I689" s="5">
        <v>59700</v>
      </c>
    </row>
    <row r="690" spans="1:9" x14ac:dyDescent="0.2">
      <c r="A690" s="1" t="s">
        <v>411</v>
      </c>
      <c r="B690" s="1" t="s">
        <v>3483</v>
      </c>
      <c r="C690" s="1" t="s">
        <v>83</v>
      </c>
      <c r="D690" s="1" t="s">
        <v>3079</v>
      </c>
      <c r="E690" s="1" t="s">
        <v>404</v>
      </c>
      <c r="F690" s="1" t="s">
        <v>2935</v>
      </c>
      <c r="G690" s="1" t="s">
        <v>401</v>
      </c>
      <c r="H690" s="1" t="s">
        <v>102</v>
      </c>
      <c r="I690" s="5">
        <v>59700</v>
      </c>
    </row>
    <row r="691" spans="1:9" x14ac:dyDescent="0.2">
      <c r="A691" s="1" t="s">
        <v>412</v>
      </c>
      <c r="B691" s="1" t="s">
        <v>3483</v>
      </c>
      <c r="C691" s="1" t="s">
        <v>83</v>
      </c>
      <c r="D691" s="1" t="s">
        <v>3080</v>
      </c>
      <c r="E691" s="1" t="s">
        <v>402</v>
      </c>
      <c r="F691" s="1" t="s">
        <v>2935</v>
      </c>
      <c r="G691" s="1" t="s">
        <v>401</v>
      </c>
      <c r="H691" s="1" t="s">
        <v>102</v>
      </c>
      <c r="I691" s="5">
        <v>59700</v>
      </c>
    </row>
    <row r="692" spans="1:9" x14ac:dyDescent="0.2">
      <c r="A692" s="1" t="s">
        <v>413</v>
      </c>
      <c r="B692" s="1" t="s">
        <v>3483</v>
      </c>
      <c r="C692" s="1" t="s">
        <v>83</v>
      </c>
      <c r="D692" s="1" t="s">
        <v>3080</v>
      </c>
      <c r="E692" s="1" t="s">
        <v>402</v>
      </c>
      <c r="F692" s="1" t="s">
        <v>2935</v>
      </c>
      <c r="G692" s="1" t="s">
        <v>401</v>
      </c>
      <c r="H692" s="1" t="s">
        <v>102</v>
      </c>
      <c r="I692" s="5">
        <v>59700</v>
      </c>
    </row>
    <row r="693" spans="1:9" x14ac:dyDescent="0.2">
      <c r="A693" s="1" t="s">
        <v>424</v>
      </c>
      <c r="B693" s="1" t="s">
        <v>3483</v>
      </c>
      <c r="C693" s="1" t="s">
        <v>83</v>
      </c>
      <c r="D693" s="1" t="s">
        <v>3223</v>
      </c>
      <c r="E693" s="1" t="s">
        <v>403</v>
      </c>
      <c r="F693" s="1" t="s">
        <v>2935</v>
      </c>
      <c r="G693" s="1" t="s">
        <v>401</v>
      </c>
      <c r="H693" s="1" t="s">
        <v>102</v>
      </c>
      <c r="I693" s="5">
        <v>59700</v>
      </c>
    </row>
    <row r="694" spans="1:9" x14ac:dyDescent="0.2">
      <c r="A694" s="1" t="s">
        <v>409</v>
      </c>
      <c r="B694" s="1" t="s">
        <v>3483</v>
      </c>
      <c r="C694" s="1" t="s">
        <v>83</v>
      </c>
      <c r="D694" s="1" t="s">
        <v>3223</v>
      </c>
      <c r="E694" s="1" t="s">
        <v>403</v>
      </c>
      <c r="F694" s="1" t="s">
        <v>2935</v>
      </c>
      <c r="G694" s="1" t="s">
        <v>401</v>
      </c>
      <c r="H694" s="1" t="s">
        <v>102</v>
      </c>
      <c r="I694" s="5">
        <v>59700</v>
      </c>
    </row>
    <row r="695" spans="1:9" x14ac:dyDescent="0.2">
      <c r="A695" s="1" t="s">
        <v>368</v>
      </c>
      <c r="B695" s="1" t="s">
        <v>3481</v>
      </c>
      <c r="C695" s="1" t="s">
        <v>82</v>
      </c>
      <c r="D695" s="1" t="s">
        <v>3224</v>
      </c>
      <c r="E695" s="1" t="s">
        <v>348</v>
      </c>
      <c r="F695" s="1" t="s">
        <v>2962</v>
      </c>
      <c r="G695" s="1" t="s">
        <v>349</v>
      </c>
      <c r="H695" s="1" t="s">
        <v>102</v>
      </c>
      <c r="I695" s="5">
        <v>59700</v>
      </c>
    </row>
    <row r="696" spans="1:9" x14ac:dyDescent="0.2">
      <c r="A696" s="1" t="s">
        <v>255</v>
      </c>
      <c r="B696" s="1" t="s">
        <v>3484</v>
      </c>
      <c r="C696" s="1" t="s">
        <v>79</v>
      </c>
      <c r="D696" s="1" t="s">
        <v>3081</v>
      </c>
      <c r="E696" s="1" t="s">
        <v>247</v>
      </c>
      <c r="F696" s="1" t="s">
        <v>2936</v>
      </c>
      <c r="G696" s="1" t="s">
        <v>248</v>
      </c>
      <c r="H696" s="1" t="s">
        <v>102</v>
      </c>
      <c r="I696" s="5">
        <v>130500</v>
      </c>
    </row>
    <row r="697" spans="1:9" x14ac:dyDescent="0.2">
      <c r="A697" s="1" t="s">
        <v>256</v>
      </c>
      <c r="B697" s="1" t="s">
        <v>3484</v>
      </c>
      <c r="C697" s="1" t="s">
        <v>79</v>
      </c>
      <c r="D697" s="1" t="s">
        <v>3081</v>
      </c>
      <c r="E697" s="1" t="s">
        <v>247</v>
      </c>
      <c r="F697" s="1" t="s">
        <v>2936</v>
      </c>
      <c r="G697" s="1" t="s">
        <v>248</v>
      </c>
      <c r="H697" s="1" t="s">
        <v>102</v>
      </c>
      <c r="I697" s="5">
        <v>130500</v>
      </c>
    </row>
    <row r="698" spans="1:9" x14ac:dyDescent="0.2">
      <c r="A698" s="1" t="s">
        <v>620</v>
      </c>
      <c r="B698" s="1" t="s">
        <v>3485</v>
      </c>
      <c r="C698" s="1" t="s">
        <v>85</v>
      </c>
      <c r="D698" s="1" t="s">
        <v>3082</v>
      </c>
      <c r="E698" s="1" t="s">
        <v>457</v>
      </c>
      <c r="F698" s="1" t="s">
        <v>2937</v>
      </c>
      <c r="G698" s="1" t="s">
        <v>458</v>
      </c>
      <c r="H698" s="1" t="s">
        <v>102</v>
      </c>
      <c r="I698" s="5">
        <v>56800</v>
      </c>
    </row>
    <row r="699" spans="1:9" x14ac:dyDescent="0.2">
      <c r="A699" s="1" t="s">
        <v>835</v>
      </c>
      <c r="B699" s="1" t="s">
        <v>3485</v>
      </c>
      <c r="C699" s="1" t="s">
        <v>85</v>
      </c>
      <c r="D699" s="1" t="s">
        <v>3225</v>
      </c>
      <c r="E699" s="1" t="s">
        <v>836</v>
      </c>
      <c r="F699" s="1" t="s">
        <v>2942</v>
      </c>
      <c r="G699" s="1" t="s">
        <v>484</v>
      </c>
      <c r="H699" s="1" t="s">
        <v>102</v>
      </c>
      <c r="I699" s="5">
        <v>56800</v>
      </c>
    </row>
    <row r="700" spans="1:9" x14ac:dyDescent="0.2">
      <c r="A700" s="1" t="s">
        <v>736</v>
      </c>
      <c r="B700" s="1" t="s">
        <v>3485</v>
      </c>
      <c r="C700" s="1" t="s">
        <v>85</v>
      </c>
      <c r="D700" s="1" t="s">
        <v>3226</v>
      </c>
      <c r="E700" s="1" t="s">
        <v>737</v>
      </c>
      <c r="F700" s="1" t="s">
        <v>2940</v>
      </c>
      <c r="G700" s="1" t="s">
        <v>456</v>
      </c>
      <c r="H700" s="1" t="s">
        <v>102</v>
      </c>
      <c r="I700" s="5">
        <v>56800</v>
      </c>
    </row>
    <row r="701" spans="1:9" x14ac:dyDescent="0.2">
      <c r="A701" s="1" t="s">
        <v>621</v>
      </c>
      <c r="B701" s="1" t="s">
        <v>3485</v>
      </c>
      <c r="C701" s="1" t="s">
        <v>85</v>
      </c>
      <c r="D701" s="1" t="s">
        <v>3227</v>
      </c>
      <c r="E701" s="1" t="s">
        <v>513</v>
      </c>
      <c r="F701" s="1" t="s">
        <v>2940</v>
      </c>
      <c r="G701" s="1" t="s">
        <v>456</v>
      </c>
      <c r="H701" s="1" t="s">
        <v>102</v>
      </c>
      <c r="I701" s="5">
        <v>56800</v>
      </c>
    </row>
    <row r="702" spans="1:9" x14ac:dyDescent="0.2">
      <c r="A702" s="1" t="s">
        <v>796</v>
      </c>
      <c r="B702" s="1" t="s">
        <v>3485</v>
      </c>
      <c r="C702" s="1" t="s">
        <v>85</v>
      </c>
      <c r="D702" s="1" t="s">
        <v>3228</v>
      </c>
      <c r="E702" s="1" t="s">
        <v>797</v>
      </c>
      <c r="F702" s="1" t="s">
        <v>2942</v>
      </c>
      <c r="G702" s="1" t="s">
        <v>484</v>
      </c>
      <c r="H702" s="1" t="s">
        <v>102</v>
      </c>
      <c r="I702" s="5">
        <v>56800</v>
      </c>
    </row>
    <row r="703" spans="1:9" x14ac:dyDescent="0.2">
      <c r="A703" s="1" t="s">
        <v>636</v>
      </c>
      <c r="B703" s="1" t="s">
        <v>3485</v>
      </c>
      <c r="C703" s="1" t="s">
        <v>85</v>
      </c>
      <c r="D703" s="1" t="s">
        <v>3229</v>
      </c>
      <c r="E703" s="1" t="s">
        <v>637</v>
      </c>
      <c r="F703" s="1" t="s">
        <v>2942</v>
      </c>
      <c r="G703" s="1" t="s">
        <v>484</v>
      </c>
      <c r="H703" s="1" t="s">
        <v>102</v>
      </c>
      <c r="I703" s="5">
        <v>56800</v>
      </c>
    </row>
    <row r="704" spans="1:9" x14ac:dyDescent="0.2">
      <c r="A704" s="1" t="s">
        <v>742</v>
      </c>
      <c r="B704" s="1" t="s">
        <v>3485</v>
      </c>
      <c r="C704" s="1" t="s">
        <v>85</v>
      </c>
      <c r="D704" s="1" t="s">
        <v>3230</v>
      </c>
      <c r="E704" s="1" t="s">
        <v>743</v>
      </c>
      <c r="F704" s="1" t="s">
        <v>2942</v>
      </c>
      <c r="G704" s="1" t="s">
        <v>484</v>
      </c>
      <c r="H704" s="1" t="s">
        <v>102</v>
      </c>
      <c r="I704" s="5">
        <v>56800</v>
      </c>
    </row>
    <row r="705" spans="1:9" x14ac:dyDescent="0.2">
      <c r="A705" s="1" t="s">
        <v>760</v>
      </c>
      <c r="B705" s="1" t="s">
        <v>3485</v>
      </c>
      <c r="C705" s="1" t="s">
        <v>85</v>
      </c>
      <c r="D705" s="1" t="s">
        <v>3231</v>
      </c>
      <c r="E705" s="1" t="s">
        <v>761</v>
      </c>
      <c r="F705" s="1" t="s">
        <v>2942</v>
      </c>
      <c r="G705" s="1" t="s">
        <v>484</v>
      </c>
      <c r="H705" s="1" t="s">
        <v>102</v>
      </c>
      <c r="I705" s="5">
        <v>56800</v>
      </c>
    </row>
    <row r="706" spans="1:9" x14ac:dyDescent="0.2">
      <c r="A706" s="1" t="s">
        <v>622</v>
      </c>
      <c r="B706" s="1" t="s">
        <v>3485</v>
      </c>
      <c r="C706" s="1" t="s">
        <v>85</v>
      </c>
      <c r="D706" s="1" t="s">
        <v>3232</v>
      </c>
      <c r="E706" s="1" t="s">
        <v>623</v>
      </c>
      <c r="F706" s="1" t="s">
        <v>2942</v>
      </c>
      <c r="G706" s="1" t="s">
        <v>484</v>
      </c>
      <c r="H706" s="1" t="s">
        <v>102</v>
      </c>
      <c r="I706" s="5">
        <v>56800</v>
      </c>
    </row>
    <row r="707" spans="1:9" x14ac:dyDescent="0.2">
      <c r="A707" s="1" t="s">
        <v>798</v>
      </c>
      <c r="B707" s="1" t="s">
        <v>3485</v>
      </c>
      <c r="C707" s="1" t="s">
        <v>85</v>
      </c>
      <c r="D707" s="1" t="s">
        <v>3082</v>
      </c>
      <c r="E707" s="1" t="s">
        <v>457</v>
      </c>
      <c r="F707" s="1" t="s">
        <v>2937</v>
      </c>
      <c r="G707" s="1" t="s">
        <v>458</v>
      </c>
      <c r="H707" s="1" t="s">
        <v>102</v>
      </c>
      <c r="I707" s="5">
        <v>56800</v>
      </c>
    </row>
    <row r="708" spans="1:9" x14ac:dyDescent="0.2">
      <c r="A708" s="1" t="s">
        <v>762</v>
      </c>
      <c r="B708" s="1" t="s">
        <v>3485</v>
      </c>
      <c r="C708" s="1" t="s">
        <v>85</v>
      </c>
      <c r="D708" s="1" t="s">
        <v>3082</v>
      </c>
      <c r="E708" s="1" t="s">
        <v>457</v>
      </c>
      <c r="F708" s="1" t="s">
        <v>2937</v>
      </c>
      <c r="G708" s="1" t="s">
        <v>458</v>
      </c>
      <c r="H708" s="1" t="s">
        <v>102</v>
      </c>
      <c r="I708" s="5">
        <v>56800</v>
      </c>
    </row>
    <row r="709" spans="1:9" x14ac:dyDescent="0.2">
      <c r="A709" s="1" t="s">
        <v>871</v>
      </c>
      <c r="B709" s="1" t="s">
        <v>3485</v>
      </c>
      <c r="C709" s="1" t="s">
        <v>85</v>
      </c>
      <c r="D709" s="1" t="s">
        <v>3117</v>
      </c>
      <c r="E709" s="1" t="s">
        <v>551</v>
      </c>
      <c r="F709" s="1" t="s">
        <v>2942</v>
      </c>
      <c r="G709" s="1" t="s">
        <v>484</v>
      </c>
      <c r="H709" s="1" t="s">
        <v>102</v>
      </c>
      <c r="I709" s="5">
        <v>56800</v>
      </c>
    </row>
    <row r="710" spans="1:9" x14ac:dyDescent="0.2">
      <c r="A710" s="1" t="s">
        <v>851</v>
      </c>
      <c r="B710" s="1" t="s">
        <v>3485</v>
      </c>
      <c r="C710" s="1" t="s">
        <v>85</v>
      </c>
      <c r="D710" s="1" t="s">
        <v>3233</v>
      </c>
      <c r="E710" s="1" t="s">
        <v>478</v>
      </c>
      <c r="F710" s="1" t="s">
        <v>2939</v>
      </c>
      <c r="G710" s="1" t="s">
        <v>463</v>
      </c>
      <c r="H710" s="1" t="s">
        <v>102</v>
      </c>
      <c r="I710" s="5">
        <v>56800</v>
      </c>
    </row>
    <row r="711" spans="1:9" x14ac:dyDescent="0.2">
      <c r="A711" s="1" t="s">
        <v>624</v>
      </c>
      <c r="B711" s="1" t="s">
        <v>3485</v>
      </c>
      <c r="C711" s="1" t="s">
        <v>85</v>
      </c>
      <c r="D711" s="1" t="s">
        <v>3126</v>
      </c>
      <c r="E711" s="1" t="s">
        <v>483</v>
      </c>
      <c r="F711" s="1" t="s">
        <v>2942</v>
      </c>
      <c r="G711" s="1" t="s">
        <v>484</v>
      </c>
      <c r="H711" s="1" t="s">
        <v>102</v>
      </c>
      <c r="I711" s="5">
        <v>56800</v>
      </c>
    </row>
    <row r="712" spans="1:9" x14ac:dyDescent="0.2">
      <c r="A712" s="1" t="s">
        <v>638</v>
      </c>
      <c r="B712" s="1" t="s">
        <v>3485</v>
      </c>
      <c r="C712" s="1" t="s">
        <v>85</v>
      </c>
      <c r="D712" s="1" t="s">
        <v>3084</v>
      </c>
      <c r="E712" s="1" t="s">
        <v>465</v>
      </c>
      <c r="F712" s="1" t="s">
        <v>2938</v>
      </c>
      <c r="G712" s="1" t="s">
        <v>466</v>
      </c>
      <c r="H712" s="1" t="s">
        <v>102</v>
      </c>
      <c r="I712" s="5">
        <v>56800</v>
      </c>
    </row>
    <row r="713" spans="1:9" x14ac:dyDescent="0.2">
      <c r="A713" s="1" t="s">
        <v>738</v>
      </c>
      <c r="B713" s="1" t="s">
        <v>3485</v>
      </c>
      <c r="C713" s="1" t="s">
        <v>85</v>
      </c>
      <c r="D713" s="1" t="s">
        <v>3084</v>
      </c>
      <c r="E713" s="1" t="s">
        <v>465</v>
      </c>
      <c r="F713" s="1" t="s">
        <v>2938</v>
      </c>
      <c r="G713" s="1" t="s">
        <v>466</v>
      </c>
      <c r="H713" s="1" t="s">
        <v>102</v>
      </c>
      <c r="I713" s="5">
        <v>56800</v>
      </c>
    </row>
    <row r="714" spans="1:9" x14ac:dyDescent="0.2">
      <c r="A714" s="1" t="s">
        <v>799</v>
      </c>
      <c r="B714" s="1" t="s">
        <v>3485</v>
      </c>
      <c r="C714" s="1" t="s">
        <v>85</v>
      </c>
      <c r="D714" s="1" t="s">
        <v>3149</v>
      </c>
      <c r="E714" s="1" t="s">
        <v>469</v>
      </c>
      <c r="F714" s="1" t="s">
        <v>2940</v>
      </c>
      <c r="G714" s="1" t="s">
        <v>456</v>
      </c>
      <c r="H714" s="1" t="s">
        <v>102</v>
      </c>
      <c r="I714" s="5">
        <v>56800</v>
      </c>
    </row>
    <row r="715" spans="1:9" x14ac:dyDescent="0.2">
      <c r="A715" s="1" t="s">
        <v>625</v>
      </c>
      <c r="B715" s="1" t="s">
        <v>3485</v>
      </c>
      <c r="C715" s="1" t="s">
        <v>85</v>
      </c>
      <c r="D715" s="1" t="s">
        <v>3234</v>
      </c>
      <c r="E715" s="1" t="s">
        <v>514</v>
      </c>
      <c r="F715" s="1" t="s">
        <v>2940</v>
      </c>
      <c r="G715" s="1" t="s">
        <v>456</v>
      </c>
      <c r="H715" s="1" t="s">
        <v>102</v>
      </c>
      <c r="I715" s="5">
        <v>56800</v>
      </c>
    </row>
    <row r="716" spans="1:9" x14ac:dyDescent="0.2">
      <c r="A716" s="1" t="s">
        <v>639</v>
      </c>
      <c r="B716" s="1" t="s">
        <v>3485</v>
      </c>
      <c r="C716" s="1" t="s">
        <v>85</v>
      </c>
      <c r="D716" s="1" t="s">
        <v>3235</v>
      </c>
      <c r="E716" s="1" t="s">
        <v>627</v>
      </c>
      <c r="F716" s="1" t="s">
        <v>2938</v>
      </c>
      <c r="G716" s="1" t="s">
        <v>466</v>
      </c>
      <c r="H716" s="1" t="s">
        <v>102</v>
      </c>
      <c r="I716" s="5">
        <v>56800</v>
      </c>
    </row>
    <row r="717" spans="1:9" x14ac:dyDescent="0.2">
      <c r="A717" s="1" t="s">
        <v>800</v>
      </c>
      <c r="B717" s="1" t="s">
        <v>3485</v>
      </c>
      <c r="C717" s="1" t="s">
        <v>85</v>
      </c>
      <c r="D717" s="1" t="s">
        <v>3235</v>
      </c>
      <c r="E717" s="1" t="s">
        <v>627</v>
      </c>
      <c r="F717" s="1" t="s">
        <v>2938</v>
      </c>
      <c r="G717" s="1" t="s">
        <v>466</v>
      </c>
      <c r="H717" s="1" t="s">
        <v>102</v>
      </c>
      <c r="I717" s="5">
        <v>56800</v>
      </c>
    </row>
    <row r="718" spans="1:9" x14ac:dyDescent="0.2">
      <c r="A718" s="1" t="s">
        <v>626</v>
      </c>
      <c r="B718" s="1" t="s">
        <v>3485</v>
      </c>
      <c r="C718" s="1" t="s">
        <v>85</v>
      </c>
      <c r="D718" s="1" t="s">
        <v>3235</v>
      </c>
      <c r="E718" s="1" t="s">
        <v>627</v>
      </c>
      <c r="F718" s="1" t="s">
        <v>2938</v>
      </c>
      <c r="G718" s="1" t="s">
        <v>466</v>
      </c>
      <c r="H718" s="1" t="s">
        <v>102</v>
      </c>
      <c r="I718" s="5">
        <v>56800</v>
      </c>
    </row>
    <row r="719" spans="1:9" x14ac:dyDescent="0.2">
      <c r="A719" s="1" t="s">
        <v>874</v>
      </c>
      <c r="B719" s="1" t="s">
        <v>3485</v>
      </c>
      <c r="C719" s="1" t="s">
        <v>85</v>
      </c>
      <c r="D719" s="1" t="s">
        <v>3235</v>
      </c>
      <c r="E719" s="1" t="s">
        <v>627</v>
      </c>
      <c r="F719" s="1" t="s">
        <v>2938</v>
      </c>
      <c r="G719" s="1" t="s">
        <v>466</v>
      </c>
      <c r="H719" s="1" t="s">
        <v>102</v>
      </c>
      <c r="I719" s="5">
        <v>56800</v>
      </c>
    </row>
    <row r="720" spans="1:9" x14ac:dyDescent="0.2">
      <c r="A720" s="1" t="s">
        <v>628</v>
      </c>
      <c r="B720" s="1" t="s">
        <v>3485</v>
      </c>
      <c r="C720" s="1" t="s">
        <v>85</v>
      </c>
      <c r="D720" s="1" t="s">
        <v>3235</v>
      </c>
      <c r="E720" s="1" t="s">
        <v>627</v>
      </c>
      <c r="F720" s="1" t="s">
        <v>2938</v>
      </c>
      <c r="G720" s="1" t="s">
        <v>466</v>
      </c>
      <c r="H720" s="1" t="s">
        <v>102</v>
      </c>
      <c r="I720" s="5">
        <v>56800</v>
      </c>
    </row>
    <row r="721" spans="1:9" x14ac:dyDescent="0.2">
      <c r="A721" s="1" t="s">
        <v>640</v>
      </c>
      <c r="B721" s="1" t="s">
        <v>3485</v>
      </c>
      <c r="C721" s="1" t="s">
        <v>85</v>
      </c>
      <c r="D721" s="1" t="s">
        <v>3235</v>
      </c>
      <c r="E721" s="1" t="s">
        <v>627</v>
      </c>
      <c r="F721" s="1" t="s">
        <v>2938</v>
      </c>
      <c r="G721" s="1" t="s">
        <v>466</v>
      </c>
      <c r="H721" s="1" t="s">
        <v>102</v>
      </c>
      <c r="I721" s="5">
        <v>56800</v>
      </c>
    </row>
    <row r="722" spans="1:9" x14ac:dyDescent="0.2">
      <c r="A722" s="1" t="s">
        <v>641</v>
      </c>
      <c r="B722" s="1" t="s">
        <v>3485</v>
      </c>
      <c r="C722" s="1" t="s">
        <v>85</v>
      </c>
      <c r="D722" s="1" t="s">
        <v>3236</v>
      </c>
      <c r="E722" s="1" t="s">
        <v>630</v>
      </c>
      <c r="F722" s="1" t="s">
        <v>2938</v>
      </c>
      <c r="G722" s="1" t="s">
        <v>466</v>
      </c>
      <c r="H722" s="1" t="s">
        <v>102</v>
      </c>
      <c r="I722" s="5">
        <v>56800</v>
      </c>
    </row>
    <row r="723" spans="1:9" x14ac:dyDescent="0.2">
      <c r="A723" s="1" t="s">
        <v>837</v>
      </c>
      <c r="B723" s="1" t="s">
        <v>3485</v>
      </c>
      <c r="C723" s="1" t="s">
        <v>85</v>
      </c>
      <c r="D723" s="1" t="s">
        <v>3236</v>
      </c>
      <c r="E723" s="1" t="s">
        <v>630</v>
      </c>
      <c r="F723" s="1" t="s">
        <v>2938</v>
      </c>
      <c r="G723" s="1" t="s">
        <v>466</v>
      </c>
      <c r="H723" s="1" t="s">
        <v>102</v>
      </c>
      <c r="I723" s="5">
        <v>56800</v>
      </c>
    </row>
    <row r="724" spans="1:9" x14ac:dyDescent="0.2">
      <c r="A724" s="1" t="s">
        <v>845</v>
      </c>
      <c r="B724" s="1" t="s">
        <v>3485</v>
      </c>
      <c r="C724" s="1" t="s">
        <v>85</v>
      </c>
      <c r="D724" s="1" t="s">
        <v>3236</v>
      </c>
      <c r="E724" s="1" t="s">
        <v>630</v>
      </c>
      <c r="F724" s="1" t="s">
        <v>2938</v>
      </c>
      <c r="G724" s="1" t="s">
        <v>466</v>
      </c>
      <c r="H724" s="1" t="s">
        <v>102</v>
      </c>
      <c r="I724" s="5">
        <v>56800</v>
      </c>
    </row>
    <row r="725" spans="1:9" x14ac:dyDescent="0.2">
      <c r="A725" s="1" t="s">
        <v>877</v>
      </c>
      <c r="B725" s="1" t="s">
        <v>3485</v>
      </c>
      <c r="C725" s="1" t="s">
        <v>85</v>
      </c>
      <c r="D725" s="1" t="s">
        <v>3236</v>
      </c>
      <c r="E725" s="1" t="s">
        <v>630</v>
      </c>
      <c r="F725" s="1" t="s">
        <v>2938</v>
      </c>
      <c r="G725" s="1" t="s">
        <v>466</v>
      </c>
      <c r="H725" s="1" t="s">
        <v>102</v>
      </c>
      <c r="I725" s="5">
        <v>56800</v>
      </c>
    </row>
    <row r="726" spans="1:9" x14ac:dyDescent="0.2">
      <c r="A726" s="1" t="s">
        <v>838</v>
      </c>
      <c r="B726" s="1" t="s">
        <v>3485</v>
      </c>
      <c r="C726" s="1" t="s">
        <v>85</v>
      </c>
      <c r="D726" s="1" t="s">
        <v>3236</v>
      </c>
      <c r="E726" s="1" t="s">
        <v>630</v>
      </c>
      <c r="F726" s="1" t="s">
        <v>2938</v>
      </c>
      <c r="G726" s="1" t="s">
        <v>466</v>
      </c>
      <c r="H726" s="1" t="s">
        <v>102</v>
      </c>
      <c r="I726" s="5">
        <v>56800</v>
      </c>
    </row>
    <row r="727" spans="1:9" x14ac:dyDescent="0.2">
      <c r="A727" s="1" t="s">
        <v>629</v>
      </c>
      <c r="B727" s="1" t="s">
        <v>3485</v>
      </c>
      <c r="C727" s="1" t="s">
        <v>85</v>
      </c>
      <c r="D727" s="1" t="s">
        <v>3236</v>
      </c>
      <c r="E727" s="1" t="s">
        <v>630</v>
      </c>
      <c r="F727" s="1" t="s">
        <v>2938</v>
      </c>
      <c r="G727" s="1" t="s">
        <v>466</v>
      </c>
      <c r="H727" s="1" t="s">
        <v>102</v>
      </c>
      <c r="I727" s="5">
        <v>56800</v>
      </c>
    </row>
    <row r="728" spans="1:9" x14ac:dyDescent="0.2">
      <c r="A728" s="1" t="s">
        <v>846</v>
      </c>
      <c r="B728" s="1" t="s">
        <v>3485</v>
      </c>
      <c r="C728" s="1" t="s">
        <v>85</v>
      </c>
      <c r="D728" s="1" t="s">
        <v>3236</v>
      </c>
      <c r="E728" s="1" t="s">
        <v>630</v>
      </c>
      <c r="F728" s="1" t="s">
        <v>2938</v>
      </c>
      <c r="G728" s="1" t="s">
        <v>466</v>
      </c>
      <c r="H728" s="1" t="s">
        <v>102</v>
      </c>
      <c r="I728" s="5">
        <v>56800</v>
      </c>
    </row>
    <row r="729" spans="1:9" x14ac:dyDescent="0.2">
      <c r="A729" s="1" t="s">
        <v>852</v>
      </c>
      <c r="B729" s="1" t="s">
        <v>3485</v>
      </c>
      <c r="C729" s="1" t="s">
        <v>85</v>
      </c>
      <c r="D729" s="1" t="s">
        <v>3237</v>
      </c>
      <c r="E729" s="1" t="s">
        <v>632</v>
      </c>
      <c r="F729" s="1" t="s">
        <v>2938</v>
      </c>
      <c r="G729" s="1" t="s">
        <v>466</v>
      </c>
      <c r="H729" s="1" t="s">
        <v>102</v>
      </c>
      <c r="I729" s="5">
        <v>56800</v>
      </c>
    </row>
    <row r="730" spans="1:9" x14ac:dyDescent="0.2">
      <c r="A730" s="1" t="s">
        <v>631</v>
      </c>
      <c r="B730" s="1" t="s">
        <v>3485</v>
      </c>
      <c r="C730" s="1" t="s">
        <v>85</v>
      </c>
      <c r="D730" s="1" t="s">
        <v>3237</v>
      </c>
      <c r="E730" s="1" t="s">
        <v>632</v>
      </c>
      <c r="F730" s="1" t="s">
        <v>2938</v>
      </c>
      <c r="G730" s="1" t="s">
        <v>466</v>
      </c>
      <c r="H730" s="1" t="s">
        <v>102</v>
      </c>
      <c r="I730" s="5">
        <v>56800</v>
      </c>
    </row>
    <row r="731" spans="1:9" x14ac:dyDescent="0.2">
      <c r="A731" s="1" t="s">
        <v>633</v>
      </c>
      <c r="B731" s="1" t="s">
        <v>3485</v>
      </c>
      <c r="C731" s="1" t="s">
        <v>85</v>
      </c>
      <c r="D731" s="1" t="s">
        <v>3237</v>
      </c>
      <c r="E731" s="1" t="s">
        <v>632</v>
      </c>
      <c r="F731" s="1" t="s">
        <v>2938</v>
      </c>
      <c r="G731" s="1" t="s">
        <v>466</v>
      </c>
      <c r="H731" s="1" t="s">
        <v>102</v>
      </c>
      <c r="I731" s="5">
        <v>56800</v>
      </c>
    </row>
    <row r="732" spans="1:9" x14ac:dyDescent="0.2">
      <c r="A732" s="1" t="s">
        <v>744</v>
      </c>
      <c r="B732" s="1" t="s">
        <v>3485</v>
      </c>
      <c r="C732" s="1" t="s">
        <v>85</v>
      </c>
      <c r="D732" s="1" t="s">
        <v>3237</v>
      </c>
      <c r="E732" s="1" t="s">
        <v>632</v>
      </c>
      <c r="F732" s="1" t="s">
        <v>2938</v>
      </c>
      <c r="G732" s="1" t="s">
        <v>466</v>
      </c>
      <c r="H732" s="1" t="s">
        <v>102</v>
      </c>
      <c r="I732" s="5">
        <v>56800</v>
      </c>
    </row>
    <row r="733" spans="1:9" x14ac:dyDescent="0.2">
      <c r="A733" s="1" t="s">
        <v>867</v>
      </c>
      <c r="B733" s="1" t="s">
        <v>3485</v>
      </c>
      <c r="C733" s="1" t="s">
        <v>85</v>
      </c>
      <c r="D733" s="1" t="s">
        <v>3238</v>
      </c>
      <c r="E733" s="1" t="s">
        <v>635</v>
      </c>
      <c r="F733" s="1" t="s">
        <v>2938</v>
      </c>
      <c r="G733" s="1" t="s">
        <v>466</v>
      </c>
      <c r="H733" s="1" t="s">
        <v>102</v>
      </c>
      <c r="I733" s="5">
        <v>56800</v>
      </c>
    </row>
    <row r="734" spans="1:9" x14ac:dyDescent="0.2">
      <c r="A734" s="1" t="s">
        <v>863</v>
      </c>
      <c r="B734" s="1" t="s">
        <v>3485</v>
      </c>
      <c r="C734" s="1" t="s">
        <v>85</v>
      </c>
      <c r="D734" s="1" t="s">
        <v>3238</v>
      </c>
      <c r="E734" s="1" t="s">
        <v>635</v>
      </c>
      <c r="F734" s="1" t="s">
        <v>2938</v>
      </c>
      <c r="G734" s="1" t="s">
        <v>466</v>
      </c>
      <c r="H734" s="1" t="s">
        <v>102</v>
      </c>
      <c r="I734" s="5">
        <v>56800</v>
      </c>
    </row>
    <row r="735" spans="1:9" x14ac:dyDescent="0.2">
      <c r="A735" s="1" t="s">
        <v>634</v>
      </c>
      <c r="B735" s="1" t="s">
        <v>3485</v>
      </c>
      <c r="C735" s="1" t="s">
        <v>85</v>
      </c>
      <c r="D735" s="1" t="s">
        <v>3238</v>
      </c>
      <c r="E735" s="1" t="s">
        <v>635</v>
      </c>
      <c r="F735" s="1" t="s">
        <v>2938</v>
      </c>
      <c r="G735" s="1" t="s">
        <v>466</v>
      </c>
      <c r="H735" s="1" t="s">
        <v>102</v>
      </c>
      <c r="I735" s="5">
        <v>56800</v>
      </c>
    </row>
    <row r="736" spans="1:9" x14ac:dyDescent="0.2">
      <c r="A736" s="1" t="s">
        <v>1772</v>
      </c>
      <c r="B736" s="1" t="s">
        <v>3499</v>
      </c>
      <c r="C736" s="1" t="s">
        <v>1687</v>
      </c>
      <c r="D736" s="1" t="s">
        <v>3218</v>
      </c>
      <c r="E736" s="1" t="s">
        <v>1688</v>
      </c>
      <c r="F736" s="1" t="s">
        <v>2961</v>
      </c>
      <c r="G736" s="1" t="s">
        <v>1689</v>
      </c>
      <c r="H736" s="1" t="s">
        <v>499</v>
      </c>
    </row>
    <row r="737" spans="1:8" x14ac:dyDescent="0.2">
      <c r="A737" s="1" t="s">
        <v>1706</v>
      </c>
      <c r="B737" s="1" t="s">
        <v>3499</v>
      </c>
      <c r="C737" s="1" t="s">
        <v>1687</v>
      </c>
      <c r="D737" s="1" t="s">
        <v>3218</v>
      </c>
      <c r="E737" s="1" t="s">
        <v>1688</v>
      </c>
      <c r="F737" s="1" t="s">
        <v>2961</v>
      </c>
      <c r="G737" s="1" t="s">
        <v>1689</v>
      </c>
      <c r="H737" s="1" t="s">
        <v>499</v>
      </c>
    </row>
    <row r="738" spans="1:8" x14ac:dyDescent="0.2">
      <c r="A738" s="1" t="s">
        <v>1712</v>
      </c>
      <c r="B738" s="1" t="s">
        <v>3499</v>
      </c>
      <c r="C738" s="1" t="s">
        <v>1687</v>
      </c>
      <c r="D738" s="1" t="s">
        <v>3218</v>
      </c>
      <c r="E738" s="1" t="s">
        <v>1688</v>
      </c>
      <c r="F738" s="1" t="s">
        <v>2961</v>
      </c>
      <c r="G738" s="1" t="s">
        <v>1689</v>
      </c>
      <c r="H738" s="1" t="s">
        <v>499</v>
      </c>
    </row>
    <row r="739" spans="1:8" x14ac:dyDescent="0.2">
      <c r="A739" s="1" t="s">
        <v>1718</v>
      </c>
      <c r="B739" s="1" t="s">
        <v>3499</v>
      </c>
      <c r="C739" s="1" t="s">
        <v>1687</v>
      </c>
      <c r="D739" s="1" t="s">
        <v>3218</v>
      </c>
      <c r="E739" s="1" t="s">
        <v>1688</v>
      </c>
      <c r="F739" s="1" t="s">
        <v>2961</v>
      </c>
      <c r="G739" s="1" t="s">
        <v>1689</v>
      </c>
      <c r="H739" s="1" t="s">
        <v>499</v>
      </c>
    </row>
    <row r="740" spans="1:8" x14ac:dyDescent="0.2">
      <c r="A740" s="1" t="s">
        <v>1697</v>
      </c>
      <c r="B740" s="1" t="s">
        <v>3499</v>
      </c>
      <c r="C740" s="1" t="s">
        <v>1687</v>
      </c>
      <c r="D740" s="1" t="s">
        <v>3218</v>
      </c>
      <c r="E740" s="1" t="s">
        <v>1688</v>
      </c>
      <c r="F740" s="1" t="s">
        <v>2961</v>
      </c>
      <c r="G740" s="1" t="s">
        <v>1689</v>
      </c>
      <c r="H740" s="1" t="s">
        <v>499</v>
      </c>
    </row>
    <row r="741" spans="1:8" x14ac:dyDescent="0.2">
      <c r="A741" s="1" t="s">
        <v>1713</v>
      </c>
      <c r="B741" s="1" t="s">
        <v>3499</v>
      </c>
      <c r="C741" s="1" t="s">
        <v>1687</v>
      </c>
      <c r="D741" s="1" t="s">
        <v>3218</v>
      </c>
      <c r="E741" s="1" t="s">
        <v>1688</v>
      </c>
      <c r="F741" s="1" t="s">
        <v>2961</v>
      </c>
      <c r="G741" s="1" t="s">
        <v>1689</v>
      </c>
      <c r="H741" s="1" t="s">
        <v>499</v>
      </c>
    </row>
    <row r="742" spans="1:8" x14ac:dyDescent="0.2">
      <c r="A742" s="1" t="s">
        <v>1755</v>
      </c>
      <c r="B742" s="1" t="s">
        <v>3499</v>
      </c>
      <c r="C742" s="1" t="s">
        <v>1687</v>
      </c>
      <c r="D742" s="1" t="s">
        <v>3218</v>
      </c>
      <c r="E742" s="1" t="s">
        <v>1688</v>
      </c>
      <c r="F742" s="1" t="s">
        <v>2961</v>
      </c>
      <c r="G742" s="1" t="s">
        <v>1689</v>
      </c>
      <c r="H742" s="1" t="s">
        <v>499</v>
      </c>
    </row>
    <row r="743" spans="1:8" x14ac:dyDescent="0.2">
      <c r="A743" s="1" t="s">
        <v>1719</v>
      </c>
      <c r="B743" s="1" t="s">
        <v>3499</v>
      </c>
      <c r="C743" s="1" t="s">
        <v>1687</v>
      </c>
      <c r="D743" s="1" t="s">
        <v>3218</v>
      </c>
      <c r="E743" s="1" t="s">
        <v>1688</v>
      </c>
      <c r="F743" s="1" t="s">
        <v>2961</v>
      </c>
      <c r="G743" s="1" t="s">
        <v>1689</v>
      </c>
      <c r="H743" s="1" t="s">
        <v>499</v>
      </c>
    </row>
    <row r="744" spans="1:8" x14ac:dyDescent="0.2">
      <c r="A744" s="1" t="s">
        <v>1765</v>
      </c>
      <c r="B744" s="1" t="s">
        <v>3499</v>
      </c>
      <c r="C744" s="1" t="s">
        <v>1687</v>
      </c>
      <c r="D744" s="1" t="s">
        <v>3218</v>
      </c>
      <c r="E744" s="1" t="s">
        <v>1688</v>
      </c>
      <c r="F744" s="1" t="s">
        <v>2961</v>
      </c>
      <c r="G744" s="1" t="s">
        <v>1689</v>
      </c>
      <c r="H744" s="1" t="s">
        <v>499</v>
      </c>
    </row>
    <row r="745" spans="1:8" x14ac:dyDescent="0.2">
      <c r="A745" s="1" t="s">
        <v>1782</v>
      </c>
      <c r="B745" s="1" t="s">
        <v>3499</v>
      </c>
      <c r="C745" s="1" t="s">
        <v>1687</v>
      </c>
      <c r="D745" s="1" t="s">
        <v>3218</v>
      </c>
      <c r="E745" s="1" t="s">
        <v>1688</v>
      </c>
      <c r="F745" s="1" t="s">
        <v>2961</v>
      </c>
      <c r="G745" s="1" t="s">
        <v>1689</v>
      </c>
      <c r="H745" s="1" t="s">
        <v>499</v>
      </c>
    </row>
    <row r="746" spans="1:8" x14ac:dyDescent="0.2">
      <c r="A746" s="1" t="s">
        <v>1769</v>
      </c>
      <c r="B746" s="1" t="s">
        <v>3499</v>
      </c>
      <c r="C746" s="1" t="s">
        <v>1687</v>
      </c>
      <c r="D746" s="1" t="s">
        <v>3218</v>
      </c>
      <c r="E746" s="1" t="s">
        <v>1688</v>
      </c>
      <c r="F746" s="1" t="s">
        <v>2961</v>
      </c>
      <c r="G746" s="1" t="s">
        <v>1689</v>
      </c>
      <c r="H746" s="1" t="s">
        <v>499</v>
      </c>
    </row>
    <row r="747" spans="1:8" x14ac:dyDescent="0.2">
      <c r="A747" s="1" t="s">
        <v>1733</v>
      </c>
      <c r="B747" s="1" t="s">
        <v>3499</v>
      </c>
      <c r="C747" s="1" t="s">
        <v>1687</v>
      </c>
      <c r="D747" s="1" t="s">
        <v>3218</v>
      </c>
      <c r="E747" s="1" t="s">
        <v>1688</v>
      </c>
      <c r="F747" s="1" t="s">
        <v>2961</v>
      </c>
      <c r="G747" s="1" t="s">
        <v>1689</v>
      </c>
      <c r="H747" s="1" t="s">
        <v>499</v>
      </c>
    </row>
    <row r="748" spans="1:8" x14ac:dyDescent="0.2">
      <c r="A748" s="1" t="s">
        <v>1780</v>
      </c>
      <c r="B748" s="1" t="s">
        <v>3499</v>
      </c>
      <c r="C748" s="1" t="s">
        <v>1687</v>
      </c>
      <c r="D748" s="1" t="s">
        <v>3218</v>
      </c>
      <c r="E748" s="1" t="s">
        <v>1688</v>
      </c>
      <c r="F748" s="1" t="s">
        <v>2961</v>
      </c>
      <c r="G748" s="1" t="s">
        <v>1689</v>
      </c>
      <c r="H748" s="1" t="s">
        <v>499</v>
      </c>
    </row>
    <row r="749" spans="1:8" x14ac:dyDescent="0.2">
      <c r="A749" s="1" t="s">
        <v>1734</v>
      </c>
      <c r="B749" s="1" t="s">
        <v>3499</v>
      </c>
      <c r="C749" s="1" t="s">
        <v>1687</v>
      </c>
      <c r="D749" s="1" t="s">
        <v>3218</v>
      </c>
      <c r="E749" s="1" t="s">
        <v>1688</v>
      </c>
      <c r="F749" s="1" t="s">
        <v>2961</v>
      </c>
      <c r="G749" s="1" t="s">
        <v>1689</v>
      </c>
      <c r="H749" s="1" t="s">
        <v>499</v>
      </c>
    </row>
    <row r="750" spans="1:8" x14ac:dyDescent="0.2">
      <c r="A750" s="1" t="s">
        <v>1777</v>
      </c>
      <c r="B750" s="1" t="s">
        <v>3499</v>
      </c>
      <c r="C750" s="1" t="s">
        <v>1687</v>
      </c>
      <c r="D750" s="1" t="s">
        <v>3218</v>
      </c>
      <c r="E750" s="1" t="s">
        <v>1688</v>
      </c>
      <c r="F750" s="1" t="s">
        <v>2961</v>
      </c>
      <c r="G750" s="1" t="s">
        <v>1689</v>
      </c>
      <c r="H750" s="1" t="s">
        <v>499</v>
      </c>
    </row>
    <row r="751" spans="1:8" x14ac:dyDescent="0.2">
      <c r="A751" s="1" t="s">
        <v>1748</v>
      </c>
      <c r="B751" s="1" t="s">
        <v>3499</v>
      </c>
      <c r="C751" s="1" t="s">
        <v>1687</v>
      </c>
      <c r="D751" s="1" t="s">
        <v>3218</v>
      </c>
      <c r="E751" s="1" t="s">
        <v>1688</v>
      </c>
      <c r="F751" s="1" t="s">
        <v>2961</v>
      </c>
      <c r="G751" s="1" t="s">
        <v>1689</v>
      </c>
      <c r="H751" s="1" t="s">
        <v>499</v>
      </c>
    </row>
    <row r="752" spans="1:8" x14ac:dyDescent="0.2">
      <c r="A752" s="1" t="s">
        <v>1737</v>
      </c>
      <c r="B752" s="1" t="s">
        <v>3499</v>
      </c>
      <c r="C752" s="1" t="s">
        <v>1687</v>
      </c>
      <c r="D752" s="1" t="s">
        <v>3218</v>
      </c>
      <c r="E752" s="1" t="s">
        <v>1688</v>
      </c>
      <c r="F752" s="1" t="s">
        <v>2961</v>
      </c>
      <c r="G752" s="1" t="s">
        <v>1689</v>
      </c>
      <c r="H752" s="1" t="s">
        <v>499</v>
      </c>
    </row>
    <row r="753" spans="1:8" x14ac:dyDescent="0.2">
      <c r="A753" s="1" t="s">
        <v>1744</v>
      </c>
      <c r="B753" s="1" t="s">
        <v>3499</v>
      </c>
      <c r="C753" s="1" t="s">
        <v>1687</v>
      </c>
      <c r="D753" s="1" t="s">
        <v>3218</v>
      </c>
      <c r="E753" s="1" t="s">
        <v>1688</v>
      </c>
      <c r="F753" s="1" t="s">
        <v>2961</v>
      </c>
      <c r="G753" s="1" t="s">
        <v>1689</v>
      </c>
      <c r="H753" s="1" t="s">
        <v>499</v>
      </c>
    </row>
    <row r="754" spans="1:8" x14ac:dyDescent="0.2">
      <c r="A754" s="1" t="s">
        <v>1762</v>
      </c>
      <c r="B754" s="1" t="s">
        <v>3499</v>
      </c>
      <c r="C754" s="1" t="s">
        <v>1687</v>
      </c>
      <c r="D754" s="1" t="s">
        <v>3218</v>
      </c>
      <c r="E754" s="1" t="s">
        <v>1688</v>
      </c>
      <c r="F754" s="1" t="s">
        <v>2961</v>
      </c>
      <c r="G754" s="1" t="s">
        <v>1689</v>
      </c>
      <c r="H754" s="1" t="s">
        <v>499</v>
      </c>
    </row>
    <row r="755" spans="1:8" x14ac:dyDescent="0.2">
      <c r="A755" s="1" t="s">
        <v>1726</v>
      </c>
      <c r="B755" s="1" t="s">
        <v>3499</v>
      </c>
      <c r="C755" s="1" t="s">
        <v>1687</v>
      </c>
      <c r="D755" s="1" t="s">
        <v>3218</v>
      </c>
      <c r="E755" s="1" t="s">
        <v>1688</v>
      </c>
      <c r="F755" s="1" t="s">
        <v>2961</v>
      </c>
      <c r="G755" s="1" t="s">
        <v>1689</v>
      </c>
      <c r="H755" s="1" t="s">
        <v>499</v>
      </c>
    </row>
    <row r="756" spans="1:8" x14ac:dyDescent="0.2">
      <c r="A756" s="1" t="s">
        <v>1749</v>
      </c>
      <c r="B756" s="1" t="s">
        <v>3499</v>
      </c>
      <c r="C756" s="1" t="s">
        <v>1687</v>
      </c>
      <c r="D756" s="1" t="s">
        <v>3218</v>
      </c>
      <c r="E756" s="1" t="s">
        <v>1688</v>
      </c>
      <c r="F756" s="1" t="s">
        <v>2961</v>
      </c>
      <c r="G756" s="1" t="s">
        <v>1689</v>
      </c>
      <c r="H756" s="1" t="s">
        <v>499</v>
      </c>
    </row>
    <row r="757" spans="1:8" x14ac:dyDescent="0.2">
      <c r="A757" s="1" t="s">
        <v>1698</v>
      </c>
      <c r="B757" s="1" t="s">
        <v>3499</v>
      </c>
      <c r="C757" s="1" t="s">
        <v>1687</v>
      </c>
      <c r="D757" s="1" t="s">
        <v>3218</v>
      </c>
      <c r="E757" s="1" t="s">
        <v>1688</v>
      </c>
      <c r="F757" s="1" t="s">
        <v>2961</v>
      </c>
      <c r="G757" s="1" t="s">
        <v>1689</v>
      </c>
      <c r="H757" s="1" t="s">
        <v>499</v>
      </c>
    </row>
    <row r="758" spans="1:8" x14ac:dyDescent="0.2">
      <c r="A758" s="1" t="s">
        <v>1720</v>
      </c>
      <c r="B758" s="1" t="s">
        <v>3499</v>
      </c>
      <c r="C758" s="1" t="s">
        <v>1687</v>
      </c>
      <c r="D758" s="1" t="s">
        <v>3218</v>
      </c>
      <c r="E758" s="1" t="s">
        <v>1688</v>
      </c>
      <c r="F758" s="1" t="s">
        <v>2961</v>
      </c>
      <c r="G758" s="1" t="s">
        <v>1689</v>
      </c>
      <c r="H758" s="1" t="s">
        <v>499</v>
      </c>
    </row>
    <row r="759" spans="1:8" x14ac:dyDescent="0.2">
      <c r="A759" s="1" t="s">
        <v>1695</v>
      </c>
      <c r="B759" s="1" t="s">
        <v>3499</v>
      </c>
      <c r="C759" s="1" t="s">
        <v>1687</v>
      </c>
      <c r="D759" s="1" t="s">
        <v>3218</v>
      </c>
      <c r="E759" s="1" t="s">
        <v>1688</v>
      </c>
      <c r="F759" s="1" t="s">
        <v>2961</v>
      </c>
      <c r="G759" s="1" t="s">
        <v>1689</v>
      </c>
      <c r="H759" s="1" t="s">
        <v>499</v>
      </c>
    </row>
    <row r="760" spans="1:8" x14ac:dyDescent="0.2">
      <c r="A760" s="1" t="s">
        <v>1759</v>
      </c>
      <c r="B760" s="1" t="s">
        <v>3499</v>
      </c>
      <c r="C760" s="1" t="s">
        <v>1687</v>
      </c>
      <c r="D760" s="1" t="s">
        <v>3218</v>
      </c>
      <c r="E760" s="1" t="s">
        <v>1688</v>
      </c>
      <c r="F760" s="1" t="s">
        <v>2961</v>
      </c>
      <c r="G760" s="1" t="s">
        <v>1689</v>
      </c>
      <c r="H760" s="1" t="s">
        <v>499</v>
      </c>
    </row>
    <row r="761" spans="1:8" x14ac:dyDescent="0.2">
      <c r="A761" s="1" t="s">
        <v>1707</v>
      </c>
      <c r="B761" s="1" t="s">
        <v>3499</v>
      </c>
      <c r="C761" s="1" t="s">
        <v>1687</v>
      </c>
      <c r="D761" s="1" t="s">
        <v>3218</v>
      </c>
      <c r="E761" s="1" t="s">
        <v>1688</v>
      </c>
      <c r="F761" s="1" t="s">
        <v>2961</v>
      </c>
      <c r="G761" s="1" t="s">
        <v>1689</v>
      </c>
      <c r="H761" s="1" t="s">
        <v>499</v>
      </c>
    </row>
    <row r="762" spans="1:8" x14ac:dyDescent="0.2">
      <c r="A762" s="1" t="s">
        <v>1773</v>
      </c>
      <c r="B762" s="1" t="s">
        <v>3499</v>
      </c>
      <c r="C762" s="1" t="s">
        <v>1687</v>
      </c>
      <c r="D762" s="1" t="s">
        <v>3218</v>
      </c>
      <c r="E762" s="1" t="s">
        <v>1688</v>
      </c>
      <c r="F762" s="1" t="s">
        <v>2961</v>
      </c>
      <c r="G762" s="1" t="s">
        <v>1689</v>
      </c>
      <c r="H762" s="1" t="s">
        <v>499</v>
      </c>
    </row>
    <row r="763" spans="1:8" x14ac:dyDescent="0.2">
      <c r="A763" s="1" t="s">
        <v>1696</v>
      </c>
      <c r="B763" s="1" t="s">
        <v>3499</v>
      </c>
      <c r="C763" s="1" t="s">
        <v>1687</v>
      </c>
      <c r="D763" s="1" t="s">
        <v>3218</v>
      </c>
      <c r="E763" s="1" t="s">
        <v>1688</v>
      </c>
      <c r="F763" s="1" t="s">
        <v>2961</v>
      </c>
      <c r="G763" s="1" t="s">
        <v>1689</v>
      </c>
      <c r="H763" s="1" t="s">
        <v>499</v>
      </c>
    </row>
    <row r="764" spans="1:8" x14ac:dyDescent="0.2">
      <c r="A764" s="1" t="s">
        <v>1721</v>
      </c>
      <c r="B764" s="1" t="s">
        <v>3499</v>
      </c>
      <c r="C764" s="1" t="s">
        <v>1687</v>
      </c>
      <c r="D764" s="1" t="s">
        <v>3218</v>
      </c>
      <c r="E764" s="1" t="s">
        <v>1688</v>
      </c>
      <c r="F764" s="1" t="s">
        <v>2961</v>
      </c>
      <c r="G764" s="1" t="s">
        <v>1689</v>
      </c>
      <c r="H764" s="1" t="s">
        <v>499</v>
      </c>
    </row>
    <row r="765" spans="1:8" x14ac:dyDescent="0.2">
      <c r="A765" s="1" t="s">
        <v>1708</v>
      </c>
      <c r="B765" s="1" t="s">
        <v>3499</v>
      </c>
      <c r="C765" s="1" t="s">
        <v>1687</v>
      </c>
      <c r="D765" s="1" t="s">
        <v>3218</v>
      </c>
      <c r="E765" s="1" t="s">
        <v>1688</v>
      </c>
      <c r="F765" s="1" t="s">
        <v>2961</v>
      </c>
      <c r="G765" s="1" t="s">
        <v>1689</v>
      </c>
      <c r="H765" s="1" t="s">
        <v>499</v>
      </c>
    </row>
    <row r="766" spans="1:8" x14ac:dyDescent="0.2">
      <c r="A766" s="1" t="s">
        <v>1750</v>
      </c>
      <c r="B766" s="1" t="s">
        <v>3499</v>
      </c>
      <c r="C766" s="1" t="s">
        <v>1687</v>
      </c>
      <c r="D766" s="1" t="s">
        <v>3218</v>
      </c>
      <c r="E766" s="1" t="s">
        <v>1688</v>
      </c>
      <c r="F766" s="1" t="s">
        <v>2961</v>
      </c>
      <c r="G766" s="1" t="s">
        <v>1689</v>
      </c>
      <c r="H766" s="1" t="s">
        <v>499</v>
      </c>
    </row>
    <row r="767" spans="1:8" x14ac:dyDescent="0.2">
      <c r="A767" s="1" t="s">
        <v>1760</v>
      </c>
      <c r="B767" s="1" t="s">
        <v>3499</v>
      </c>
      <c r="C767" s="1" t="s">
        <v>1687</v>
      </c>
      <c r="D767" s="1" t="s">
        <v>3218</v>
      </c>
      <c r="E767" s="1" t="s">
        <v>1688</v>
      </c>
      <c r="F767" s="1" t="s">
        <v>2961</v>
      </c>
      <c r="G767" s="1" t="s">
        <v>1689</v>
      </c>
      <c r="H767" s="1" t="s">
        <v>499</v>
      </c>
    </row>
    <row r="768" spans="1:8" x14ac:dyDescent="0.2">
      <c r="A768" s="1" t="s">
        <v>1722</v>
      </c>
      <c r="B768" s="1" t="s">
        <v>3499</v>
      </c>
      <c r="C768" s="1" t="s">
        <v>1687</v>
      </c>
      <c r="D768" s="1" t="s">
        <v>3218</v>
      </c>
      <c r="E768" s="1" t="s">
        <v>1688</v>
      </c>
      <c r="F768" s="1" t="s">
        <v>2961</v>
      </c>
      <c r="G768" s="1" t="s">
        <v>1689</v>
      </c>
      <c r="H768" s="1" t="s">
        <v>499</v>
      </c>
    </row>
    <row r="769" spans="1:8" x14ac:dyDescent="0.2">
      <c r="A769" s="1" t="s">
        <v>1723</v>
      </c>
      <c r="B769" s="1" t="s">
        <v>3499</v>
      </c>
      <c r="C769" s="1" t="s">
        <v>1687</v>
      </c>
      <c r="D769" s="1" t="s">
        <v>3218</v>
      </c>
      <c r="E769" s="1" t="s">
        <v>1688</v>
      </c>
      <c r="F769" s="1" t="s">
        <v>2961</v>
      </c>
      <c r="G769" s="1" t="s">
        <v>1689</v>
      </c>
      <c r="H769" s="1" t="s">
        <v>499</v>
      </c>
    </row>
    <row r="770" spans="1:8" x14ac:dyDescent="0.2">
      <c r="A770" s="1" t="s">
        <v>1751</v>
      </c>
      <c r="B770" s="1" t="s">
        <v>3499</v>
      </c>
      <c r="C770" s="1" t="s">
        <v>1687</v>
      </c>
      <c r="D770" s="1" t="s">
        <v>3218</v>
      </c>
      <c r="E770" s="1" t="s">
        <v>1688</v>
      </c>
      <c r="F770" s="1" t="s">
        <v>2961</v>
      </c>
      <c r="G770" s="1" t="s">
        <v>1689</v>
      </c>
      <c r="H770" s="1" t="s">
        <v>499</v>
      </c>
    </row>
    <row r="771" spans="1:8" x14ac:dyDescent="0.2">
      <c r="A771" s="1" t="s">
        <v>1732</v>
      </c>
      <c r="B771" s="1" t="s">
        <v>3499</v>
      </c>
      <c r="C771" s="1" t="s">
        <v>1687</v>
      </c>
      <c r="D771" s="1" t="s">
        <v>3218</v>
      </c>
      <c r="E771" s="1" t="s">
        <v>1688</v>
      </c>
      <c r="F771" s="1" t="s">
        <v>2961</v>
      </c>
      <c r="G771" s="1" t="s">
        <v>1689</v>
      </c>
      <c r="H771" s="1" t="s">
        <v>499</v>
      </c>
    </row>
    <row r="772" spans="1:8" x14ac:dyDescent="0.2">
      <c r="A772" s="1" t="s">
        <v>1766</v>
      </c>
      <c r="B772" s="1" t="s">
        <v>3499</v>
      </c>
      <c r="C772" s="1" t="s">
        <v>1687</v>
      </c>
      <c r="D772" s="1" t="s">
        <v>3218</v>
      </c>
      <c r="E772" s="1" t="s">
        <v>1688</v>
      </c>
      <c r="F772" s="1" t="s">
        <v>2961</v>
      </c>
      <c r="G772" s="1" t="s">
        <v>1689</v>
      </c>
      <c r="H772" s="1" t="s">
        <v>499</v>
      </c>
    </row>
    <row r="773" spans="1:8" x14ac:dyDescent="0.2">
      <c r="A773" s="1" t="s">
        <v>1781</v>
      </c>
      <c r="B773" s="1" t="s">
        <v>3499</v>
      </c>
      <c r="C773" s="1" t="s">
        <v>1687</v>
      </c>
      <c r="D773" s="1" t="s">
        <v>3218</v>
      </c>
      <c r="E773" s="1" t="s">
        <v>1688</v>
      </c>
      <c r="F773" s="1" t="s">
        <v>2961</v>
      </c>
      <c r="G773" s="1" t="s">
        <v>1689</v>
      </c>
      <c r="H773" s="1" t="s">
        <v>499</v>
      </c>
    </row>
    <row r="774" spans="1:8" x14ac:dyDescent="0.2">
      <c r="A774" s="1" t="s">
        <v>1770</v>
      </c>
      <c r="B774" s="1" t="s">
        <v>3499</v>
      </c>
      <c r="C774" s="1" t="s">
        <v>1687</v>
      </c>
      <c r="D774" s="1" t="s">
        <v>3218</v>
      </c>
      <c r="E774" s="1" t="s">
        <v>1688</v>
      </c>
      <c r="F774" s="1" t="s">
        <v>2961</v>
      </c>
      <c r="G774" s="1" t="s">
        <v>1689</v>
      </c>
      <c r="H774" s="1" t="s">
        <v>499</v>
      </c>
    </row>
    <row r="775" spans="1:8" x14ac:dyDescent="0.2">
      <c r="A775" s="1" t="s">
        <v>1763</v>
      </c>
      <c r="B775" s="1" t="s">
        <v>3499</v>
      </c>
      <c r="C775" s="1" t="s">
        <v>1687</v>
      </c>
      <c r="D775" s="1" t="s">
        <v>3218</v>
      </c>
      <c r="E775" s="1" t="s">
        <v>1688</v>
      </c>
      <c r="F775" s="1" t="s">
        <v>2961</v>
      </c>
      <c r="G775" s="1" t="s">
        <v>1689</v>
      </c>
      <c r="H775" s="1" t="s">
        <v>499</v>
      </c>
    </row>
    <row r="776" spans="1:8" x14ac:dyDescent="0.2">
      <c r="A776" s="1" t="s">
        <v>1783</v>
      </c>
      <c r="B776" s="1" t="s">
        <v>3499</v>
      </c>
      <c r="C776" s="1" t="s">
        <v>1687</v>
      </c>
      <c r="D776" s="1" t="s">
        <v>3218</v>
      </c>
      <c r="E776" s="1" t="s">
        <v>1688</v>
      </c>
      <c r="F776" s="1" t="s">
        <v>2961</v>
      </c>
      <c r="G776" s="1" t="s">
        <v>1689</v>
      </c>
      <c r="H776" s="1" t="s">
        <v>499</v>
      </c>
    </row>
    <row r="777" spans="1:8" x14ac:dyDescent="0.2">
      <c r="A777" s="1" t="s">
        <v>1764</v>
      </c>
      <c r="B777" s="1" t="s">
        <v>3499</v>
      </c>
      <c r="C777" s="1" t="s">
        <v>1687</v>
      </c>
      <c r="D777" s="1" t="s">
        <v>3218</v>
      </c>
      <c r="E777" s="1" t="s">
        <v>1688</v>
      </c>
      <c r="F777" s="1" t="s">
        <v>2961</v>
      </c>
      <c r="G777" s="1" t="s">
        <v>1689</v>
      </c>
      <c r="H777" s="1" t="s">
        <v>499</v>
      </c>
    </row>
    <row r="778" spans="1:8" x14ac:dyDescent="0.2">
      <c r="A778" s="1" t="s">
        <v>1771</v>
      </c>
      <c r="B778" s="1" t="s">
        <v>3499</v>
      </c>
      <c r="C778" s="1" t="s">
        <v>1687</v>
      </c>
      <c r="D778" s="1" t="s">
        <v>3218</v>
      </c>
      <c r="E778" s="1" t="s">
        <v>1688</v>
      </c>
      <c r="F778" s="1" t="s">
        <v>2961</v>
      </c>
      <c r="G778" s="1" t="s">
        <v>1689</v>
      </c>
      <c r="H778" s="1" t="s">
        <v>499</v>
      </c>
    </row>
    <row r="779" spans="1:8" x14ac:dyDescent="0.2">
      <c r="A779" s="1" t="s">
        <v>1709</v>
      </c>
      <c r="B779" s="1" t="s">
        <v>3499</v>
      </c>
      <c r="C779" s="1" t="s">
        <v>1687</v>
      </c>
      <c r="D779" s="1" t="s">
        <v>3218</v>
      </c>
      <c r="E779" s="1" t="s">
        <v>1688</v>
      </c>
      <c r="F779" s="1" t="s">
        <v>2961</v>
      </c>
      <c r="G779" s="1" t="s">
        <v>1689</v>
      </c>
      <c r="H779" s="1" t="s">
        <v>499</v>
      </c>
    </row>
    <row r="780" spans="1:8" x14ac:dyDescent="0.2">
      <c r="A780" s="1" t="s">
        <v>1714</v>
      </c>
      <c r="B780" s="1" t="s">
        <v>3499</v>
      </c>
      <c r="C780" s="1" t="s">
        <v>1687</v>
      </c>
      <c r="D780" s="1" t="s">
        <v>3218</v>
      </c>
      <c r="E780" s="1" t="s">
        <v>1688</v>
      </c>
      <c r="F780" s="1" t="s">
        <v>2961</v>
      </c>
      <c r="G780" s="1" t="s">
        <v>1689</v>
      </c>
      <c r="H780" s="1" t="s">
        <v>499</v>
      </c>
    </row>
    <row r="781" spans="1:8" x14ac:dyDescent="0.2">
      <c r="A781" s="1" t="s">
        <v>1724</v>
      </c>
      <c r="B781" s="1" t="s">
        <v>3499</v>
      </c>
      <c r="C781" s="1" t="s">
        <v>1687</v>
      </c>
      <c r="D781" s="1" t="s">
        <v>3218</v>
      </c>
      <c r="E781" s="1" t="s">
        <v>1688</v>
      </c>
      <c r="F781" s="1" t="s">
        <v>2961</v>
      </c>
      <c r="G781" s="1" t="s">
        <v>1689</v>
      </c>
      <c r="H781" s="1" t="s">
        <v>499</v>
      </c>
    </row>
    <row r="782" spans="1:8" x14ac:dyDescent="0.2">
      <c r="A782" s="1" t="s">
        <v>1738</v>
      </c>
      <c r="B782" s="1" t="s">
        <v>3499</v>
      </c>
      <c r="C782" s="1" t="s">
        <v>1687</v>
      </c>
      <c r="D782" s="1" t="s">
        <v>3218</v>
      </c>
      <c r="E782" s="1" t="s">
        <v>1688</v>
      </c>
      <c r="F782" s="1" t="s">
        <v>2961</v>
      </c>
      <c r="G782" s="1" t="s">
        <v>1689</v>
      </c>
      <c r="H782" s="1" t="s">
        <v>499</v>
      </c>
    </row>
    <row r="783" spans="1:8" x14ac:dyDescent="0.2">
      <c r="A783" s="1" t="s">
        <v>1735</v>
      </c>
      <c r="B783" s="1" t="s">
        <v>3499</v>
      </c>
      <c r="C783" s="1" t="s">
        <v>1687</v>
      </c>
      <c r="D783" s="1" t="s">
        <v>3218</v>
      </c>
      <c r="E783" s="1" t="s">
        <v>1688</v>
      </c>
      <c r="F783" s="1" t="s">
        <v>2961</v>
      </c>
      <c r="G783" s="1" t="s">
        <v>1689</v>
      </c>
      <c r="H783" s="1" t="s">
        <v>499</v>
      </c>
    </row>
    <row r="784" spans="1:8" x14ac:dyDescent="0.2">
      <c r="A784" s="1" t="s">
        <v>1774</v>
      </c>
      <c r="B784" s="1" t="s">
        <v>3499</v>
      </c>
      <c r="C784" s="1" t="s">
        <v>1687</v>
      </c>
      <c r="D784" s="1" t="s">
        <v>3218</v>
      </c>
      <c r="E784" s="1" t="s">
        <v>1688</v>
      </c>
      <c r="F784" s="1" t="s">
        <v>2961</v>
      </c>
      <c r="G784" s="1" t="s">
        <v>1689</v>
      </c>
      <c r="H784" s="1" t="s">
        <v>499</v>
      </c>
    </row>
    <row r="785" spans="1:8" x14ac:dyDescent="0.2">
      <c r="A785" s="1" t="s">
        <v>1710</v>
      </c>
      <c r="B785" s="1" t="s">
        <v>3499</v>
      </c>
      <c r="C785" s="1" t="s">
        <v>1687</v>
      </c>
      <c r="D785" s="1" t="s">
        <v>3218</v>
      </c>
      <c r="E785" s="1" t="s">
        <v>1688</v>
      </c>
      <c r="F785" s="1" t="s">
        <v>2961</v>
      </c>
      <c r="G785" s="1" t="s">
        <v>1689</v>
      </c>
      <c r="H785" s="1" t="s">
        <v>499</v>
      </c>
    </row>
    <row r="786" spans="1:8" x14ac:dyDescent="0.2">
      <c r="A786" s="1" t="s">
        <v>1745</v>
      </c>
      <c r="B786" s="1" t="s">
        <v>3499</v>
      </c>
      <c r="C786" s="1" t="s">
        <v>1687</v>
      </c>
      <c r="D786" s="1" t="s">
        <v>3218</v>
      </c>
      <c r="E786" s="1" t="s">
        <v>1688</v>
      </c>
      <c r="F786" s="1" t="s">
        <v>2961</v>
      </c>
      <c r="G786" s="1" t="s">
        <v>1689</v>
      </c>
      <c r="H786" s="1" t="s">
        <v>499</v>
      </c>
    </row>
    <row r="787" spans="1:8" x14ac:dyDescent="0.2">
      <c r="A787" s="1" t="s">
        <v>1775</v>
      </c>
      <c r="B787" s="1" t="s">
        <v>3499</v>
      </c>
      <c r="C787" s="1" t="s">
        <v>1687</v>
      </c>
      <c r="D787" s="1" t="s">
        <v>3218</v>
      </c>
      <c r="E787" s="1" t="s">
        <v>1688</v>
      </c>
      <c r="F787" s="1" t="s">
        <v>2961</v>
      </c>
      <c r="G787" s="1" t="s">
        <v>1689</v>
      </c>
      <c r="H787" s="1" t="s">
        <v>499</v>
      </c>
    </row>
    <row r="788" spans="1:8" x14ac:dyDescent="0.2">
      <c r="A788" s="1" t="s">
        <v>1778</v>
      </c>
      <c r="B788" s="1" t="s">
        <v>3499</v>
      </c>
      <c r="C788" s="1" t="s">
        <v>1687</v>
      </c>
      <c r="D788" s="1" t="s">
        <v>3218</v>
      </c>
      <c r="E788" s="1" t="s">
        <v>1688</v>
      </c>
      <c r="F788" s="1" t="s">
        <v>2961</v>
      </c>
      <c r="G788" s="1" t="s">
        <v>1689</v>
      </c>
      <c r="H788" s="1" t="s">
        <v>499</v>
      </c>
    </row>
    <row r="789" spans="1:8" x14ac:dyDescent="0.2">
      <c r="A789" s="1" t="s">
        <v>1746</v>
      </c>
      <c r="B789" s="1" t="s">
        <v>3499</v>
      </c>
      <c r="C789" s="1" t="s">
        <v>1687</v>
      </c>
      <c r="D789" s="1" t="s">
        <v>3218</v>
      </c>
      <c r="E789" s="1" t="s">
        <v>1688</v>
      </c>
      <c r="F789" s="1" t="s">
        <v>2961</v>
      </c>
      <c r="G789" s="1" t="s">
        <v>1689</v>
      </c>
      <c r="H789" s="1" t="s">
        <v>499</v>
      </c>
    </row>
    <row r="790" spans="1:8" x14ac:dyDescent="0.2">
      <c r="A790" s="1" t="s">
        <v>1784</v>
      </c>
      <c r="B790" s="1" t="s">
        <v>3499</v>
      </c>
      <c r="C790" s="1" t="s">
        <v>1687</v>
      </c>
      <c r="D790" s="1" t="s">
        <v>3218</v>
      </c>
      <c r="E790" s="1" t="s">
        <v>1688</v>
      </c>
      <c r="F790" s="1" t="s">
        <v>2961</v>
      </c>
      <c r="G790" s="1" t="s">
        <v>1689</v>
      </c>
      <c r="H790" s="1" t="s">
        <v>499</v>
      </c>
    </row>
    <row r="791" spans="1:8" x14ac:dyDescent="0.2">
      <c r="A791" s="1" t="s">
        <v>1715</v>
      </c>
      <c r="B791" s="1" t="s">
        <v>3499</v>
      </c>
      <c r="C791" s="1" t="s">
        <v>1687</v>
      </c>
      <c r="D791" s="1" t="s">
        <v>3218</v>
      </c>
      <c r="E791" s="1" t="s">
        <v>1688</v>
      </c>
      <c r="F791" s="1" t="s">
        <v>2961</v>
      </c>
      <c r="G791" s="1" t="s">
        <v>1689</v>
      </c>
      <c r="H791" s="1" t="s">
        <v>499</v>
      </c>
    </row>
    <row r="792" spans="1:8" x14ac:dyDescent="0.2">
      <c r="A792" s="1" t="s">
        <v>1739</v>
      </c>
      <c r="B792" s="1" t="s">
        <v>3499</v>
      </c>
      <c r="C792" s="1" t="s">
        <v>1687</v>
      </c>
      <c r="D792" s="1" t="s">
        <v>3218</v>
      </c>
      <c r="E792" s="1" t="s">
        <v>1688</v>
      </c>
      <c r="F792" s="1" t="s">
        <v>2961</v>
      </c>
      <c r="G792" s="1" t="s">
        <v>1689</v>
      </c>
      <c r="H792" s="1" t="s">
        <v>499</v>
      </c>
    </row>
    <row r="793" spans="1:8" x14ac:dyDescent="0.2">
      <c r="A793" s="1" t="s">
        <v>1768</v>
      </c>
      <c r="B793" s="1" t="s">
        <v>3499</v>
      </c>
      <c r="C793" s="1" t="s">
        <v>1687</v>
      </c>
      <c r="D793" s="1" t="s">
        <v>3218</v>
      </c>
      <c r="E793" s="1" t="s">
        <v>1688</v>
      </c>
      <c r="F793" s="1" t="s">
        <v>2961</v>
      </c>
      <c r="G793" s="1" t="s">
        <v>1689</v>
      </c>
      <c r="H793" s="1" t="s">
        <v>499</v>
      </c>
    </row>
    <row r="794" spans="1:8" x14ac:dyDescent="0.2">
      <c r="A794" s="1" t="s">
        <v>1725</v>
      </c>
      <c r="B794" s="1" t="s">
        <v>3499</v>
      </c>
      <c r="C794" s="1" t="s">
        <v>1687</v>
      </c>
      <c r="D794" s="1" t="s">
        <v>3218</v>
      </c>
      <c r="E794" s="1" t="s">
        <v>1688</v>
      </c>
      <c r="F794" s="1" t="s">
        <v>2961</v>
      </c>
      <c r="G794" s="1" t="s">
        <v>1689</v>
      </c>
      <c r="H794" s="1" t="s">
        <v>499</v>
      </c>
    </row>
    <row r="795" spans="1:8" x14ac:dyDescent="0.2">
      <c r="A795" s="1" t="s">
        <v>1711</v>
      </c>
      <c r="B795" s="1" t="s">
        <v>3499</v>
      </c>
      <c r="C795" s="1" t="s">
        <v>1687</v>
      </c>
      <c r="D795" s="1" t="s">
        <v>3218</v>
      </c>
      <c r="E795" s="1" t="s">
        <v>1688</v>
      </c>
      <c r="F795" s="1" t="s">
        <v>2961</v>
      </c>
      <c r="G795" s="1" t="s">
        <v>1689</v>
      </c>
      <c r="H795" s="1" t="s">
        <v>499</v>
      </c>
    </row>
    <row r="796" spans="1:8" x14ac:dyDescent="0.2">
      <c r="A796" s="1" t="s">
        <v>1727</v>
      </c>
      <c r="B796" s="1" t="s">
        <v>3499</v>
      </c>
      <c r="C796" s="1" t="s">
        <v>1687</v>
      </c>
      <c r="D796" s="1" t="s">
        <v>3218</v>
      </c>
      <c r="E796" s="1" t="s">
        <v>1688</v>
      </c>
      <c r="F796" s="1" t="s">
        <v>2961</v>
      </c>
      <c r="G796" s="1" t="s">
        <v>1689</v>
      </c>
      <c r="H796" s="1" t="s">
        <v>499</v>
      </c>
    </row>
    <row r="797" spans="1:8" x14ac:dyDescent="0.2">
      <c r="A797" s="1" t="s">
        <v>1736</v>
      </c>
      <c r="B797" s="1" t="s">
        <v>3499</v>
      </c>
      <c r="C797" s="1" t="s">
        <v>1687</v>
      </c>
      <c r="D797" s="1" t="s">
        <v>3218</v>
      </c>
      <c r="E797" s="1" t="s">
        <v>1688</v>
      </c>
      <c r="F797" s="1" t="s">
        <v>2961</v>
      </c>
      <c r="G797" s="1" t="s">
        <v>1689</v>
      </c>
      <c r="H797" s="1" t="s">
        <v>499</v>
      </c>
    </row>
    <row r="798" spans="1:8" x14ac:dyDescent="0.2">
      <c r="A798" s="1" t="s">
        <v>1699</v>
      </c>
      <c r="B798" s="1" t="s">
        <v>3499</v>
      </c>
      <c r="C798" s="1" t="s">
        <v>1687</v>
      </c>
      <c r="D798" s="1" t="s">
        <v>3218</v>
      </c>
      <c r="E798" s="1" t="s">
        <v>1688</v>
      </c>
      <c r="F798" s="1" t="s">
        <v>2961</v>
      </c>
      <c r="G798" s="1" t="s">
        <v>1689</v>
      </c>
      <c r="H798" s="1" t="s">
        <v>499</v>
      </c>
    </row>
    <row r="799" spans="1:8" x14ac:dyDescent="0.2">
      <c r="A799" s="1" t="s">
        <v>1747</v>
      </c>
      <c r="B799" s="1" t="s">
        <v>3499</v>
      </c>
      <c r="C799" s="1" t="s">
        <v>1687</v>
      </c>
      <c r="D799" s="1" t="s">
        <v>3218</v>
      </c>
      <c r="E799" s="1" t="s">
        <v>1688</v>
      </c>
      <c r="F799" s="1" t="s">
        <v>2961</v>
      </c>
      <c r="G799" s="1" t="s">
        <v>1689</v>
      </c>
      <c r="H799" s="1" t="s">
        <v>499</v>
      </c>
    </row>
    <row r="800" spans="1:8" x14ac:dyDescent="0.2">
      <c r="A800" s="1" t="s">
        <v>1761</v>
      </c>
      <c r="B800" s="1" t="s">
        <v>3499</v>
      </c>
      <c r="C800" s="1" t="s">
        <v>1687</v>
      </c>
      <c r="D800" s="1" t="s">
        <v>3218</v>
      </c>
      <c r="E800" s="1" t="s">
        <v>1688</v>
      </c>
      <c r="F800" s="1" t="s">
        <v>2961</v>
      </c>
      <c r="G800" s="1" t="s">
        <v>1689</v>
      </c>
      <c r="H800" s="1" t="s">
        <v>499</v>
      </c>
    </row>
    <row r="801" spans="1:9" x14ac:dyDescent="0.2">
      <c r="A801" s="1" t="s">
        <v>1779</v>
      </c>
      <c r="B801" s="1" t="s">
        <v>3499</v>
      </c>
      <c r="C801" s="1" t="s">
        <v>1687</v>
      </c>
      <c r="D801" s="1" t="s">
        <v>3218</v>
      </c>
      <c r="E801" s="1" t="s">
        <v>1688</v>
      </c>
      <c r="F801" s="1" t="s">
        <v>2961</v>
      </c>
      <c r="G801" s="1" t="s">
        <v>1689</v>
      </c>
      <c r="H801" s="1" t="s">
        <v>499</v>
      </c>
    </row>
    <row r="802" spans="1:9" x14ac:dyDescent="0.2">
      <c r="A802" s="1" t="s">
        <v>1740</v>
      </c>
      <c r="B802" s="1" t="s">
        <v>3499</v>
      </c>
      <c r="C802" s="1" t="s">
        <v>1687</v>
      </c>
      <c r="D802" s="1" t="s">
        <v>3218</v>
      </c>
      <c r="E802" s="1" t="s">
        <v>1688</v>
      </c>
      <c r="F802" s="1" t="s">
        <v>2961</v>
      </c>
      <c r="G802" s="1" t="s">
        <v>1689</v>
      </c>
      <c r="H802" s="1" t="s">
        <v>499</v>
      </c>
    </row>
    <row r="803" spans="1:9" x14ac:dyDescent="0.2">
      <c r="A803" s="1" t="s">
        <v>1752</v>
      </c>
      <c r="B803" s="1" t="s">
        <v>3499</v>
      </c>
      <c r="C803" s="1" t="s">
        <v>1687</v>
      </c>
      <c r="D803" s="1" t="s">
        <v>3218</v>
      </c>
      <c r="E803" s="1" t="s">
        <v>1688</v>
      </c>
      <c r="F803" s="1" t="s">
        <v>2961</v>
      </c>
      <c r="G803" s="1" t="s">
        <v>1689</v>
      </c>
      <c r="H803" s="1" t="s">
        <v>499</v>
      </c>
    </row>
    <row r="804" spans="1:9" x14ac:dyDescent="0.2">
      <c r="A804" s="1" t="s">
        <v>1767</v>
      </c>
      <c r="B804" s="1" t="s">
        <v>3499</v>
      </c>
      <c r="C804" s="1" t="s">
        <v>1687</v>
      </c>
      <c r="D804" s="1" t="s">
        <v>3218</v>
      </c>
      <c r="E804" s="1" t="s">
        <v>1688</v>
      </c>
      <c r="F804" s="1" t="s">
        <v>2961</v>
      </c>
      <c r="G804" s="1" t="s">
        <v>1689</v>
      </c>
      <c r="H804" s="1" t="s">
        <v>499</v>
      </c>
    </row>
    <row r="805" spans="1:9" x14ac:dyDescent="0.2">
      <c r="A805" s="1" t="s">
        <v>1792</v>
      </c>
      <c r="B805" s="1" t="s">
        <v>3500</v>
      </c>
      <c r="C805" s="1" t="s">
        <v>1785</v>
      </c>
      <c r="D805" s="1" t="s">
        <v>3239</v>
      </c>
      <c r="E805" s="1" t="s">
        <v>1786</v>
      </c>
      <c r="F805" s="1" t="s">
        <v>2963</v>
      </c>
      <c r="G805" s="1" t="s">
        <v>1787</v>
      </c>
      <c r="H805" s="1" t="s">
        <v>499</v>
      </c>
    </row>
    <row r="806" spans="1:9" x14ac:dyDescent="0.2">
      <c r="A806" s="1" t="s">
        <v>1790</v>
      </c>
      <c r="B806" s="1" t="s">
        <v>3500</v>
      </c>
      <c r="C806" s="1" t="s">
        <v>1785</v>
      </c>
      <c r="D806" s="1" t="s">
        <v>3239</v>
      </c>
      <c r="E806" s="1" t="s">
        <v>1786</v>
      </c>
      <c r="F806" s="1" t="s">
        <v>2963</v>
      </c>
      <c r="G806" s="1" t="s">
        <v>1787</v>
      </c>
      <c r="H806" s="1" t="s">
        <v>499</v>
      </c>
    </row>
    <row r="807" spans="1:9" x14ac:dyDescent="0.2">
      <c r="A807" s="1" t="s">
        <v>1794</v>
      </c>
      <c r="B807" s="1" t="s">
        <v>3500</v>
      </c>
      <c r="C807" s="1" t="s">
        <v>1785</v>
      </c>
      <c r="D807" s="1" t="s">
        <v>3239</v>
      </c>
      <c r="E807" s="1" t="s">
        <v>1786</v>
      </c>
      <c r="F807" s="1" t="s">
        <v>2963</v>
      </c>
      <c r="G807" s="1" t="s">
        <v>1787</v>
      </c>
      <c r="H807" s="1" t="s">
        <v>499</v>
      </c>
    </row>
    <row r="808" spans="1:9" x14ac:dyDescent="0.2">
      <c r="A808" s="1" t="s">
        <v>1788</v>
      </c>
      <c r="B808" s="1" t="s">
        <v>3500</v>
      </c>
      <c r="C808" s="1" t="s">
        <v>1785</v>
      </c>
      <c r="D808" s="1" t="s">
        <v>3239</v>
      </c>
      <c r="E808" s="1" t="s">
        <v>1786</v>
      </c>
      <c r="F808" s="1" t="s">
        <v>2963</v>
      </c>
      <c r="G808" s="1" t="s">
        <v>1787</v>
      </c>
      <c r="H808" s="1" t="s">
        <v>102</v>
      </c>
    </row>
    <row r="809" spans="1:9" x14ac:dyDescent="0.2">
      <c r="A809" s="1" t="s">
        <v>1793</v>
      </c>
      <c r="B809" s="1" t="s">
        <v>3500</v>
      </c>
      <c r="C809" s="1" t="s">
        <v>1785</v>
      </c>
      <c r="D809" s="1" t="s">
        <v>3239</v>
      </c>
      <c r="E809" s="1" t="s">
        <v>1786</v>
      </c>
      <c r="F809" s="1" t="s">
        <v>2963</v>
      </c>
      <c r="G809" s="1" t="s">
        <v>1787</v>
      </c>
      <c r="H809" s="1" t="s">
        <v>499</v>
      </c>
    </row>
    <row r="810" spans="1:9" x14ac:dyDescent="0.2">
      <c r="A810" s="1" t="s">
        <v>1795</v>
      </c>
      <c r="B810" s="1" t="s">
        <v>3500</v>
      </c>
      <c r="C810" s="1" t="s">
        <v>1785</v>
      </c>
      <c r="D810" s="1" t="s">
        <v>3239</v>
      </c>
      <c r="E810" s="1" t="s">
        <v>1786</v>
      </c>
      <c r="F810" s="1" t="s">
        <v>2963</v>
      </c>
      <c r="G810" s="1" t="s">
        <v>1787</v>
      </c>
      <c r="H810" s="1" t="s">
        <v>499</v>
      </c>
    </row>
    <row r="811" spans="1:9" x14ac:dyDescent="0.2">
      <c r="A811" s="1" t="s">
        <v>1789</v>
      </c>
      <c r="B811" s="1" t="s">
        <v>3500</v>
      </c>
      <c r="C811" s="1" t="s">
        <v>1785</v>
      </c>
      <c r="D811" s="1" t="s">
        <v>3239</v>
      </c>
      <c r="E811" s="1" t="s">
        <v>1786</v>
      </c>
      <c r="F811" s="1" t="s">
        <v>2963</v>
      </c>
      <c r="G811" s="1" t="s">
        <v>1787</v>
      </c>
      <c r="H811" s="1" t="s">
        <v>499</v>
      </c>
    </row>
    <row r="812" spans="1:9" x14ac:dyDescent="0.2">
      <c r="A812" s="1" t="s">
        <v>1791</v>
      </c>
      <c r="B812" s="1" t="s">
        <v>3500</v>
      </c>
      <c r="C812" s="1" t="s">
        <v>1785</v>
      </c>
      <c r="D812" s="1" t="s">
        <v>3239</v>
      </c>
      <c r="E812" s="1" t="s">
        <v>1786</v>
      </c>
      <c r="F812" s="1" t="s">
        <v>2963</v>
      </c>
      <c r="G812" s="1" t="s">
        <v>1787</v>
      </c>
      <c r="H812" s="1" t="s">
        <v>499</v>
      </c>
    </row>
    <row r="813" spans="1:9" x14ac:dyDescent="0.2">
      <c r="A813" s="1" t="s">
        <v>1399</v>
      </c>
      <c r="B813" s="1" t="s">
        <v>3476</v>
      </c>
      <c r="C813" s="1" t="s">
        <v>89</v>
      </c>
      <c r="D813" s="1" t="s">
        <v>3021</v>
      </c>
      <c r="E813" s="1" t="s">
        <v>1144</v>
      </c>
      <c r="F813" s="1" t="s">
        <v>2927</v>
      </c>
      <c r="G813" s="1" t="s">
        <v>1123</v>
      </c>
      <c r="H813" s="1" t="s">
        <v>499</v>
      </c>
      <c r="I813" s="5">
        <v>62300</v>
      </c>
    </row>
    <row r="814" spans="1:9" x14ac:dyDescent="0.2">
      <c r="A814" s="1" t="s">
        <v>1513</v>
      </c>
      <c r="B814" s="1" t="s">
        <v>3476</v>
      </c>
      <c r="C814" s="1" t="s">
        <v>89</v>
      </c>
      <c r="D814" s="1" t="s">
        <v>3212</v>
      </c>
      <c r="E814" s="1" t="s">
        <v>1494</v>
      </c>
      <c r="F814" s="1" t="s">
        <v>2927</v>
      </c>
      <c r="G814" s="1" t="s">
        <v>1123</v>
      </c>
      <c r="H814" s="1" t="s">
        <v>499</v>
      </c>
      <c r="I814" s="5">
        <v>62300</v>
      </c>
    </row>
    <row r="815" spans="1:9" x14ac:dyDescent="0.2">
      <c r="A815" s="1" t="s">
        <v>1475</v>
      </c>
      <c r="B815" s="1" t="s">
        <v>3476</v>
      </c>
      <c r="C815" s="1" t="s">
        <v>89</v>
      </c>
      <c r="D815" s="1" t="s">
        <v>3215</v>
      </c>
      <c r="E815" s="1" t="s">
        <v>1288</v>
      </c>
      <c r="F815" s="1" t="s">
        <v>2960</v>
      </c>
      <c r="G815" s="1" t="s">
        <v>1281</v>
      </c>
      <c r="H815" s="1" t="s">
        <v>499</v>
      </c>
      <c r="I815" s="5">
        <v>62300</v>
      </c>
    </row>
    <row r="816" spans="1:9" x14ac:dyDescent="0.2">
      <c r="A816" s="1" t="s">
        <v>1293</v>
      </c>
      <c r="B816" s="1" t="s">
        <v>3476</v>
      </c>
      <c r="C816" s="1" t="s">
        <v>89</v>
      </c>
      <c r="D816" s="1" t="s">
        <v>3027</v>
      </c>
      <c r="E816" s="1" t="s">
        <v>1125</v>
      </c>
      <c r="F816" s="1" t="s">
        <v>2925</v>
      </c>
      <c r="G816" s="1" t="s">
        <v>1126</v>
      </c>
      <c r="H816" s="1" t="s">
        <v>499</v>
      </c>
      <c r="I816" s="5">
        <v>62300</v>
      </c>
    </row>
    <row r="817" spans="1:9" x14ac:dyDescent="0.2">
      <c r="A817" s="1" t="s">
        <v>1295</v>
      </c>
      <c r="B817" s="1" t="s">
        <v>3476</v>
      </c>
      <c r="C817" s="1" t="s">
        <v>89</v>
      </c>
      <c r="D817" s="1" t="s">
        <v>3211</v>
      </c>
      <c r="E817" s="1" t="s">
        <v>1192</v>
      </c>
      <c r="F817" s="1" t="s">
        <v>2927</v>
      </c>
      <c r="G817" s="1" t="s">
        <v>1123</v>
      </c>
      <c r="H817" s="1" t="s">
        <v>499</v>
      </c>
      <c r="I817" s="5">
        <v>62300</v>
      </c>
    </row>
    <row r="818" spans="1:9" x14ac:dyDescent="0.2">
      <c r="A818" s="1" t="s">
        <v>1434</v>
      </c>
      <c r="B818" s="1" t="s">
        <v>3476</v>
      </c>
      <c r="C818" s="1" t="s">
        <v>89</v>
      </c>
      <c r="D818" s="1" t="s">
        <v>3211</v>
      </c>
      <c r="E818" s="1" t="s">
        <v>1192</v>
      </c>
      <c r="F818" s="1" t="s">
        <v>2927</v>
      </c>
      <c r="G818" s="1" t="s">
        <v>1123</v>
      </c>
      <c r="H818" s="1" t="s">
        <v>499</v>
      </c>
      <c r="I818" s="5">
        <v>62300</v>
      </c>
    </row>
    <row r="819" spans="1:9" x14ac:dyDescent="0.2">
      <c r="A819" s="1" t="s">
        <v>1532</v>
      </c>
      <c r="B819" s="1" t="s">
        <v>3487</v>
      </c>
      <c r="C819" s="1" t="s">
        <v>90</v>
      </c>
      <c r="D819" s="1" t="s">
        <v>3171</v>
      </c>
      <c r="E819" s="1" t="s">
        <v>1011</v>
      </c>
      <c r="F819" s="1" t="s">
        <v>2944</v>
      </c>
      <c r="G819" s="1" t="s">
        <v>1529</v>
      </c>
      <c r="H819" s="1" t="s">
        <v>499</v>
      </c>
      <c r="I819" s="5">
        <v>62300</v>
      </c>
    </row>
    <row r="820" spans="1:9" x14ac:dyDescent="0.2">
      <c r="A820" s="1" t="s">
        <v>1557</v>
      </c>
      <c r="B820" s="1" t="s">
        <v>3488</v>
      </c>
      <c r="C820" s="1" t="s">
        <v>91</v>
      </c>
      <c r="D820" s="1" t="s">
        <v>3172</v>
      </c>
      <c r="E820" s="1" t="s">
        <v>1542</v>
      </c>
      <c r="F820" s="1" t="s">
        <v>2945</v>
      </c>
      <c r="G820" s="1" t="s">
        <v>1540</v>
      </c>
      <c r="H820" s="1" t="s">
        <v>499</v>
      </c>
      <c r="I820" s="5">
        <v>60300</v>
      </c>
    </row>
    <row r="821" spans="1:9" x14ac:dyDescent="0.2">
      <c r="A821" s="1" t="s">
        <v>1581</v>
      </c>
      <c r="B821" s="1" t="s">
        <v>3488</v>
      </c>
      <c r="C821" s="1" t="s">
        <v>91</v>
      </c>
      <c r="D821" s="1" t="s">
        <v>3172</v>
      </c>
      <c r="E821" s="1" t="s">
        <v>1542</v>
      </c>
      <c r="F821" s="1" t="s">
        <v>2945</v>
      </c>
      <c r="G821" s="1" t="s">
        <v>1540</v>
      </c>
      <c r="H821" s="1" t="s">
        <v>499</v>
      </c>
      <c r="I821" s="5">
        <v>60300</v>
      </c>
    </row>
    <row r="822" spans="1:9" x14ac:dyDescent="0.2">
      <c r="A822" s="1" t="s">
        <v>1556</v>
      </c>
      <c r="B822" s="1" t="s">
        <v>3488</v>
      </c>
      <c r="C822" s="1" t="s">
        <v>91</v>
      </c>
      <c r="D822" s="1" t="s">
        <v>3172</v>
      </c>
      <c r="E822" s="1" t="s">
        <v>1542</v>
      </c>
      <c r="F822" s="1" t="s">
        <v>2945</v>
      </c>
      <c r="G822" s="1" t="s">
        <v>1540</v>
      </c>
      <c r="H822" s="1" t="s">
        <v>499</v>
      </c>
      <c r="I822" s="5">
        <v>60300</v>
      </c>
    </row>
    <row r="823" spans="1:9" x14ac:dyDescent="0.2">
      <c r="A823" s="1" t="s">
        <v>1583</v>
      </c>
      <c r="B823" s="1" t="s">
        <v>3488</v>
      </c>
      <c r="C823" s="1" t="s">
        <v>91</v>
      </c>
      <c r="D823" s="1" t="s">
        <v>3172</v>
      </c>
      <c r="E823" s="1" t="s">
        <v>1542</v>
      </c>
      <c r="F823" s="1" t="s">
        <v>2945</v>
      </c>
      <c r="G823" s="1" t="s">
        <v>1540</v>
      </c>
      <c r="H823" s="1" t="s">
        <v>499</v>
      </c>
      <c r="I823" s="5">
        <v>60300</v>
      </c>
    </row>
    <row r="824" spans="1:9" x14ac:dyDescent="0.2">
      <c r="A824" s="1" t="s">
        <v>1623</v>
      </c>
      <c r="B824" s="1" t="s">
        <v>3488</v>
      </c>
      <c r="C824" s="1" t="s">
        <v>91</v>
      </c>
      <c r="D824" s="1" t="s">
        <v>3172</v>
      </c>
      <c r="E824" s="1" t="s">
        <v>1542</v>
      </c>
      <c r="F824" s="1" t="s">
        <v>2945</v>
      </c>
      <c r="G824" s="1" t="s">
        <v>1540</v>
      </c>
      <c r="H824" s="1" t="s">
        <v>499</v>
      </c>
      <c r="I824" s="5">
        <v>60300</v>
      </c>
    </row>
    <row r="825" spans="1:9" x14ac:dyDescent="0.2">
      <c r="A825" s="1" t="s">
        <v>1582</v>
      </c>
      <c r="B825" s="1" t="s">
        <v>3488</v>
      </c>
      <c r="C825" s="1" t="s">
        <v>91</v>
      </c>
      <c r="D825" s="1" t="s">
        <v>3172</v>
      </c>
      <c r="E825" s="1" t="s">
        <v>1542</v>
      </c>
      <c r="F825" s="1" t="s">
        <v>2945</v>
      </c>
      <c r="G825" s="1" t="s">
        <v>1540</v>
      </c>
      <c r="H825" s="1" t="s">
        <v>499</v>
      </c>
      <c r="I825" s="5">
        <v>60300</v>
      </c>
    </row>
    <row r="826" spans="1:9" x14ac:dyDescent="0.2">
      <c r="A826" s="1" t="s">
        <v>1595</v>
      </c>
      <c r="B826" s="1" t="s">
        <v>3488</v>
      </c>
      <c r="C826" s="1" t="s">
        <v>91</v>
      </c>
      <c r="D826" s="1" t="s">
        <v>3172</v>
      </c>
      <c r="E826" s="1" t="s">
        <v>1542</v>
      </c>
      <c r="F826" s="1" t="s">
        <v>2945</v>
      </c>
      <c r="G826" s="1" t="s">
        <v>1540</v>
      </c>
      <c r="H826" s="1" t="s">
        <v>499</v>
      </c>
      <c r="I826" s="5">
        <v>60300</v>
      </c>
    </row>
    <row r="827" spans="1:9" x14ac:dyDescent="0.2">
      <c r="A827" s="1" t="s">
        <v>1616</v>
      </c>
      <c r="B827" s="1" t="s">
        <v>3488</v>
      </c>
      <c r="C827" s="1" t="s">
        <v>91</v>
      </c>
      <c r="D827" s="1" t="s">
        <v>3172</v>
      </c>
      <c r="E827" s="1" t="s">
        <v>1542</v>
      </c>
      <c r="F827" s="1" t="s">
        <v>2945</v>
      </c>
      <c r="G827" s="1" t="s">
        <v>1540</v>
      </c>
      <c r="H827" s="1" t="s">
        <v>499</v>
      </c>
      <c r="I827" s="5">
        <v>60300</v>
      </c>
    </row>
    <row r="828" spans="1:9" x14ac:dyDescent="0.2">
      <c r="A828" s="1" t="s">
        <v>1576</v>
      </c>
      <c r="B828" s="1" t="s">
        <v>3488</v>
      </c>
      <c r="C828" s="1" t="s">
        <v>91</v>
      </c>
      <c r="D828" s="1" t="s">
        <v>3240</v>
      </c>
      <c r="E828" s="1" t="s">
        <v>1559</v>
      </c>
      <c r="F828" s="1" t="s">
        <v>2945</v>
      </c>
      <c r="G828" s="1" t="s">
        <v>1540</v>
      </c>
      <c r="H828" s="1" t="s">
        <v>499</v>
      </c>
      <c r="I828" s="5">
        <v>60300</v>
      </c>
    </row>
    <row r="829" spans="1:9" x14ac:dyDescent="0.2">
      <c r="A829" s="1" t="s">
        <v>1613</v>
      </c>
      <c r="B829" s="1" t="s">
        <v>3488</v>
      </c>
      <c r="C829" s="1" t="s">
        <v>91</v>
      </c>
      <c r="D829" s="1" t="s">
        <v>3240</v>
      </c>
      <c r="E829" s="1" t="s">
        <v>1559</v>
      </c>
      <c r="F829" s="1" t="s">
        <v>2945</v>
      </c>
      <c r="G829" s="1" t="s">
        <v>1540</v>
      </c>
      <c r="H829" s="1" t="s">
        <v>499</v>
      </c>
      <c r="I829" s="5">
        <v>60300</v>
      </c>
    </row>
    <row r="830" spans="1:9" x14ac:dyDescent="0.2">
      <c r="A830" s="1" t="s">
        <v>1608</v>
      </c>
      <c r="B830" s="1" t="s">
        <v>3488</v>
      </c>
      <c r="C830" s="1" t="s">
        <v>91</v>
      </c>
      <c r="D830" s="1" t="s">
        <v>3240</v>
      </c>
      <c r="E830" s="1" t="s">
        <v>1559</v>
      </c>
      <c r="F830" s="1" t="s">
        <v>2945</v>
      </c>
      <c r="G830" s="1" t="s">
        <v>1540</v>
      </c>
      <c r="H830" s="1" t="s">
        <v>499</v>
      </c>
      <c r="I830" s="5">
        <v>60300</v>
      </c>
    </row>
    <row r="831" spans="1:9" x14ac:dyDescent="0.2">
      <c r="A831" s="1" t="s">
        <v>1558</v>
      </c>
      <c r="B831" s="1" t="s">
        <v>3488</v>
      </c>
      <c r="C831" s="1" t="s">
        <v>91</v>
      </c>
      <c r="D831" s="1" t="s">
        <v>3240</v>
      </c>
      <c r="E831" s="1" t="s">
        <v>1559</v>
      </c>
      <c r="F831" s="1" t="s">
        <v>2945</v>
      </c>
      <c r="G831" s="1" t="s">
        <v>1540</v>
      </c>
      <c r="H831" s="1" t="s">
        <v>499</v>
      </c>
      <c r="I831" s="5">
        <v>60300</v>
      </c>
    </row>
    <row r="832" spans="1:9" x14ac:dyDescent="0.2">
      <c r="A832" s="1" t="s">
        <v>1617</v>
      </c>
      <c r="B832" s="1" t="s">
        <v>3488</v>
      </c>
      <c r="C832" s="1" t="s">
        <v>91</v>
      </c>
      <c r="D832" s="1" t="s">
        <v>3240</v>
      </c>
      <c r="E832" s="1" t="s">
        <v>1559</v>
      </c>
      <c r="F832" s="1" t="s">
        <v>2945</v>
      </c>
      <c r="G832" s="1" t="s">
        <v>1540</v>
      </c>
      <c r="H832" s="1" t="s">
        <v>499</v>
      </c>
      <c r="I832" s="5">
        <v>60300</v>
      </c>
    </row>
    <row r="833" spans="1:9" x14ac:dyDescent="0.2">
      <c r="A833" s="1" t="s">
        <v>1584</v>
      </c>
      <c r="B833" s="1" t="s">
        <v>3488</v>
      </c>
      <c r="C833" s="1" t="s">
        <v>91</v>
      </c>
      <c r="D833" s="1" t="s">
        <v>3240</v>
      </c>
      <c r="E833" s="1" t="s">
        <v>1559</v>
      </c>
      <c r="F833" s="1" t="s">
        <v>2945</v>
      </c>
      <c r="G833" s="1" t="s">
        <v>1540</v>
      </c>
      <c r="H833" s="1" t="s">
        <v>499</v>
      </c>
      <c r="I833" s="5">
        <v>60300</v>
      </c>
    </row>
    <row r="834" spans="1:9" x14ac:dyDescent="0.2">
      <c r="A834" s="1" t="s">
        <v>1585</v>
      </c>
      <c r="B834" s="1" t="s">
        <v>3488</v>
      </c>
      <c r="C834" s="1" t="s">
        <v>91</v>
      </c>
      <c r="D834" s="1" t="s">
        <v>3240</v>
      </c>
      <c r="E834" s="1" t="s">
        <v>1559</v>
      </c>
      <c r="F834" s="1" t="s">
        <v>2945</v>
      </c>
      <c r="G834" s="1" t="s">
        <v>1540</v>
      </c>
      <c r="H834" s="1" t="s">
        <v>499</v>
      </c>
      <c r="I834" s="5">
        <v>60300</v>
      </c>
    </row>
    <row r="835" spans="1:9" x14ac:dyDescent="0.2">
      <c r="A835" s="1" t="s">
        <v>1577</v>
      </c>
      <c r="B835" s="1" t="s">
        <v>3488</v>
      </c>
      <c r="C835" s="1" t="s">
        <v>91</v>
      </c>
      <c r="D835" s="1" t="s">
        <v>3240</v>
      </c>
      <c r="E835" s="1" t="s">
        <v>1559</v>
      </c>
      <c r="F835" s="1" t="s">
        <v>2945</v>
      </c>
      <c r="G835" s="1" t="s">
        <v>1540</v>
      </c>
      <c r="H835" s="1" t="s">
        <v>499</v>
      </c>
      <c r="I835" s="5">
        <v>60300</v>
      </c>
    </row>
    <row r="836" spans="1:9" x14ac:dyDescent="0.2">
      <c r="A836" s="1" t="s">
        <v>2768</v>
      </c>
      <c r="B836" s="1" t="s">
        <v>3501</v>
      </c>
      <c r="C836" s="1" t="s">
        <v>92</v>
      </c>
      <c r="D836" s="1" t="s">
        <v>3241</v>
      </c>
      <c r="E836" s="1" t="s">
        <v>2765</v>
      </c>
      <c r="F836" s="1" t="s">
        <v>2964</v>
      </c>
      <c r="G836" s="1" t="s">
        <v>2764</v>
      </c>
      <c r="H836" s="1" t="s">
        <v>102</v>
      </c>
      <c r="I836" s="5">
        <v>56800</v>
      </c>
    </row>
    <row r="837" spans="1:9" x14ac:dyDescent="0.2">
      <c r="A837" s="1" t="s">
        <v>378</v>
      </c>
      <c r="B837" s="1" t="s">
        <v>3481</v>
      </c>
      <c r="C837" s="1" t="s">
        <v>82</v>
      </c>
      <c r="D837" s="1" t="s">
        <v>3242</v>
      </c>
      <c r="E837" s="1" t="s">
        <v>352</v>
      </c>
      <c r="F837" s="1" t="s">
        <v>2962</v>
      </c>
      <c r="G837" s="1" t="s">
        <v>349</v>
      </c>
      <c r="H837" s="1" t="s">
        <v>102</v>
      </c>
      <c r="I837" s="5">
        <v>59700</v>
      </c>
    </row>
    <row r="838" spans="1:9" x14ac:dyDescent="0.2">
      <c r="A838" s="1" t="s">
        <v>385</v>
      </c>
      <c r="B838" s="1" t="s">
        <v>3481</v>
      </c>
      <c r="C838" s="1" t="s">
        <v>82</v>
      </c>
      <c r="D838" s="1" t="s">
        <v>3243</v>
      </c>
      <c r="E838" s="1" t="s">
        <v>350</v>
      </c>
      <c r="F838" s="1" t="s">
        <v>2962</v>
      </c>
      <c r="G838" s="1" t="s">
        <v>349</v>
      </c>
      <c r="H838" s="1" t="s">
        <v>102</v>
      </c>
      <c r="I838" s="5">
        <v>59700</v>
      </c>
    </row>
    <row r="839" spans="1:9" x14ac:dyDescent="0.2">
      <c r="A839" s="1" t="s">
        <v>376</v>
      </c>
      <c r="B839" s="1" t="s">
        <v>3481</v>
      </c>
      <c r="C839" s="1" t="s">
        <v>82</v>
      </c>
      <c r="D839" s="1" t="s">
        <v>3243</v>
      </c>
      <c r="E839" s="1" t="s">
        <v>350</v>
      </c>
      <c r="F839" s="1" t="s">
        <v>2962</v>
      </c>
      <c r="G839" s="1" t="s">
        <v>349</v>
      </c>
      <c r="H839" s="1" t="s">
        <v>102</v>
      </c>
      <c r="I839" s="5">
        <v>59700</v>
      </c>
    </row>
    <row r="840" spans="1:9" x14ac:dyDescent="0.2">
      <c r="A840" s="1" t="s">
        <v>379</v>
      </c>
      <c r="B840" s="1" t="s">
        <v>3481</v>
      </c>
      <c r="C840" s="1" t="s">
        <v>82</v>
      </c>
      <c r="D840" s="1" t="s">
        <v>3243</v>
      </c>
      <c r="E840" s="1" t="s">
        <v>350</v>
      </c>
      <c r="F840" s="1" t="s">
        <v>2962</v>
      </c>
      <c r="G840" s="1" t="s">
        <v>349</v>
      </c>
      <c r="H840" s="1" t="s">
        <v>102</v>
      </c>
      <c r="I840" s="5">
        <v>59700</v>
      </c>
    </row>
    <row r="841" spans="1:9" x14ac:dyDescent="0.2">
      <c r="A841" s="1" t="s">
        <v>380</v>
      </c>
      <c r="B841" s="1" t="s">
        <v>3481</v>
      </c>
      <c r="C841" s="1" t="s">
        <v>82</v>
      </c>
      <c r="D841" s="1" t="s">
        <v>3244</v>
      </c>
      <c r="E841" s="1" t="s">
        <v>360</v>
      </c>
      <c r="F841" s="1" t="s">
        <v>2962</v>
      </c>
      <c r="G841" s="1" t="s">
        <v>349</v>
      </c>
      <c r="H841" s="1" t="s">
        <v>102</v>
      </c>
      <c r="I841" s="5">
        <v>59700</v>
      </c>
    </row>
    <row r="842" spans="1:9" x14ac:dyDescent="0.2">
      <c r="A842" s="1" t="s">
        <v>364</v>
      </c>
      <c r="B842" s="1" t="s">
        <v>3481</v>
      </c>
      <c r="C842" s="1" t="s">
        <v>82</v>
      </c>
      <c r="D842" s="1" t="s">
        <v>3244</v>
      </c>
      <c r="E842" s="1" t="s">
        <v>360</v>
      </c>
      <c r="F842" s="1" t="s">
        <v>2962</v>
      </c>
      <c r="G842" s="1" t="s">
        <v>349</v>
      </c>
      <c r="H842" s="1" t="s">
        <v>102</v>
      </c>
      <c r="I842" s="5">
        <v>59700</v>
      </c>
    </row>
    <row r="843" spans="1:9" x14ac:dyDescent="0.2">
      <c r="A843" s="1" t="s">
        <v>381</v>
      </c>
      <c r="B843" s="1" t="s">
        <v>3481</v>
      </c>
      <c r="C843" s="1" t="s">
        <v>82</v>
      </c>
      <c r="D843" s="1" t="s">
        <v>3244</v>
      </c>
      <c r="E843" s="1" t="s">
        <v>360</v>
      </c>
      <c r="F843" s="1" t="s">
        <v>2962</v>
      </c>
      <c r="G843" s="1" t="s">
        <v>349</v>
      </c>
      <c r="H843" s="1" t="s">
        <v>102</v>
      </c>
      <c r="I843" s="5">
        <v>59700</v>
      </c>
    </row>
    <row r="844" spans="1:9" x14ac:dyDescent="0.2">
      <c r="A844" s="1" t="s">
        <v>365</v>
      </c>
      <c r="B844" s="1" t="s">
        <v>3481</v>
      </c>
      <c r="C844" s="1" t="s">
        <v>82</v>
      </c>
      <c r="D844" s="1" t="s">
        <v>3224</v>
      </c>
      <c r="E844" s="1" t="s">
        <v>348</v>
      </c>
      <c r="F844" s="1" t="s">
        <v>2962</v>
      </c>
      <c r="G844" s="1" t="s">
        <v>349</v>
      </c>
      <c r="H844" s="1" t="s">
        <v>102</v>
      </c>
      <c r="I844" s="5">
        <v>59700</v>
      </c>
    </row>
    <row r="845" spans="1:9" x14ac:dyDescent="0.2">
      <c r="A845" s="1" t="s">
        <v>377</v>
      </c>
      <c r="B845" s="1" t="s">
        <v>3481</v>
      </c>
      <c r="C845" s="1" t="s">
        <v>82</v>
      </c>
      <c r="D845" s="1" t="s">
        <v>3224</v>
      </c>
      <c r="E845" s="1" t="s">
        <v>348</v>
      </c>
      <c r="F845" s="1" t="s">
        <v>2962</v>
      </c>
      <c r="G845" s="1" t="s">
        <v>349</v>
      </c>
      <c r="H845" s="1" t="s">
        <v>102</v>
      </c>
      <c r="I845" s="5">
        <v>59700</v>
      </c>
    </row>
    <row r="846" spans="1:9" x14ac:dyDescent="0.2">
      <c r="A846" s="1" t="s">
        <v>369</v>
      </c>
      <c r="B846" s="1" t="s">
        <v>3481</v>
      </c>
      <c r="C846" s="1" t="s">
        <v>82</v>
      </c>
      <c r="D846" s="1" t="s">
        <v>3224</v>
      </c>
      <c r="E846" s="1" t="s">
        <v>348</v>
      </c>
      <c r="F846" s="1" t="s">
        <v>2962</v>
      </c>
      <c r="G846" s="1" t="s">
        <v>349</v>
      </c>
      <c r="H846" s="1" t="s">
        <v>102</v>
      </c>
      <c r="I846" s="5">
        <v>59700</v>
      </c>
    </row>
    <row r="847" spans="1:9" x14ac:dyDescent="0.2">
      <c r="A847" s="1" t="s">
        <v>366</v>
      </c>
      <c r="B847" s="1" t="s">
        <v>3481</v>
      </c>
      <c r="C847" s="1" t="s">
        <v>82</v>
      </c>
      <c r="D847" s="1" t="s">
        <v>3224</v>
      </c>
      <c r="E847" s="1" t="s">
        <v>348</v>
      </c>
      <c r="F847" s="1" t="s">
        <v>2962</v>
      </c>
      <c r="G847" s="1" t="s">
        <v>349</v>
      </c>
      <c r="H847" s="1" t="s">
        <v>102</v>
      </c>
      <c r="I847" s="5">
        <v>59700</v>
      </c>
    </row>
    <row r="848" spans="1:9" x14ac:dyDescent="0.2">
      <c r="A848" s="1" t="s">
        <v>394</v>
      </c>
      <c r="B848" s="1" t="s">
        <v>3481</v>
      </c>
      <c r="C848" s="1" t="s">
        <v>82</v>
      </c>
      <c r="D848" s="1" t="s">
        <v>3224</v>
      </c>
      <c r="E848" s="1" t="s">
        <v>348</v>
      </c>
      <c r="F848" s="1" t="s">
        <v>2962</v>
      </c>
      <c r="G848" s="1" t="s">
        <v>349</v>
      </c>
      <c r="H848" s="1" t="s">
        <v>102</v>
      </c>
      <c r="I848" s="5">
        <v>59700</v>
      </c>
    </row>
    <row r="849" spans="1:9" x14ac:dyDescent="0.2">
      <c r="A849" s="1" t="s">
        <v>397</v>
      </c>
      <c r="B849" s="1" t="s">
        <v>3481</v>
      </c>
      <c r="C849" s="1" t="s">
        <v>82</v>
      </c>
      <c r="D849" s="1" t="s">
        <v>3224</v>
      </c>
      <c r="E849" s="1" t="s">
        <v>348</v>
      </c>
      <c r="F849" s="1" t="s">
        <v>2962</v>
      </c>
      <c r="G849" s="1" t="s">
        <v>349</v>
      </c>
      <c r="H849" s="1" t="s">
        <v>102</v>
      </c>
      <c r="I849" s="5">
        <v>59700</v>
      </c>
    </row>
    <row r="850" spans="1:9" x14ac:dyDescent="0.2">
      <c r="A850" s="1" t="s">
        <v>1644</v>
      </c>
      <c r="B850" s="1" t="s">
        <v>3498</v>
      </c>
      <c r="C850" s="1" t="s">
        <v>1640</v>
      </c>
      <c r="D850" s="1" t="s">
        <v>3213</v>
      </c>
      <c r="E850" s="1" t="s">
        <v>1641</v>
      </c>
      <c r="F850" s="1" t="s">
        <v>2959</v>
      </c>
      <c r="G850" s="1" t="s">
        <v>1642</v>
      </c>
      <c r="H850" s="1" t="s">
        <v>499</v>
      </c>
    </row>
    <row r="851" spans="1:9" x14ac:dyDescent="0.2">
      <c r="A851" s="1" t="s">
        <v>1578</v>
      </c>
      <c r="B851" s="1" t="s">
        <v>3488</v>
      </c>
      <c r="C851" s="1" t="s">
        <v>91</v>
      </c>
      <c r="D851" s="1" t="s">
        <v>3240</v>
      </c>
      <c r="E851" s="1" t="s">
        <v>1559</v>
      </c>
      <c r="F851" s="1" t="s">
        <v>2945</v>
      </c>
      <c r="G851" s="1" t="s">
        <v>1540</v>
      </c>
      <c r="H851" s="1" t="s">
        <v>499</v>
      </c>
      <c r="I851" s="5">
        <v>60300</v>
      </c>
    </row>
    <row r="852" spans="1:9" x14ac:dyDescent="0.2">
      <c r="A852" s="1" t="s">
        <v>1294</v>
      </c>
      <c r="B852" s="1" t="s">
        <v>3476</v>
      </c>
      <c r="C852" s="1" t="s">
        <v>89</v>
      </c>
      <c r="D852" s="1" t="s">
        <v>3217</v>
      </c>
      <c r="E852" s="1" t="s">
        <v>1141</v>
      </c>
      <c r="F852" s="1" t="s">
        <v>2927</v>
      </c>
      <c r="G852" s="1" t="s">
        <v>1123</v>
      </c>
      <c r="H852" s="1" t="s">
        <v>499</v>
      </c>
      <c r="I852" s="5">
        <v>62300</v>
      </c>
    </row>
    <row r="853" spans="1:9" x14ac:dyDescent="0.2">
      <c r="A853" s="1" t="s">
        <v>1403</v>
      </c>
      <c r="B853" s="1" t="s">
        <v>3476</v>
      </c>
      <c r="C853" s="1" t="s">
        <v>89</v>
      </c>
      <c r="D853" s="1" t="s">
        <v>3217</v>
      </c>
      <c r="E853" s="1" t="s">
        <v>1141</v>
      </c>
      <c r="F853" s="1" t="s">
        <v>2927</v>
      </c>
      <c r="G853" s="1" t="s">
        <v>1123</v>
      </c>
      <c r="H853" s="1" t="s">
        <v>499</v>
      </c>
      <c r="I853" s="5">
        <v>62300</v>
      </c>
    </row>
    <row r="854" spans="1:9" x14ac:dyDescent="0.2">
      <c r="A854" s="1" t="s">
        <v>1639</v>
      </c>
      <c r="B854" s="1" t="s">
        <v>3502</v>
      </c>
      <c r="C854" s="1" t="s">
        <v>1633</v>
      </c>
      <c r="D854" s="1" t="s">
        <v>3245</v>
      </c>
      <c r="E854" s="1" t="s">
        <v>1634</v>
      </c>
      <c r="F854" s="1" t="s">
        <v>2965</v>
      </c>
      <c r="G854" s="1" t="s">
        <v>1635</v>
      </c>
      <c r="H854" s="1" t="s">
        <v>499</v>
      </c>
    </row>
    <row r="855" spans="1:9" x14ac:dyDescent="0.2">
      <c r="A855" s="1" t="s">
        <v>1632</v>
      </c>
      <c r="B855" s="1" t="s">
        <v>3502</v>
      </c>
      <c r="C855" s="1" t="s">
        <v>1633</v>
      </c>
      <c r="D855" s="1" t="s">
        <v>3245</v>
      </c>
      <c r="E855" s="1" t="s">
        <v>1634</v>
      </c>
      <c r="F855" s="1" t="s">
        <v>2965</v>
      </c>
      <c r="G855" s="1" t="s">
        <v>1635</v>
      </c>
      <c r="H855" s="1" t="s">
        <v>499</v>
      </c>
    </row>
    <row r="856" spans="1:9" x14ac:dyDescent="0.2">
      <c r="A856" s="1" t="s">
        <v>1636</v>
      </c>
      <c r="B856" s="1" t="s">
        <v>3502</v>
      </c>
      <c r="C856" s="1" t="s">
        <v>1633</v>
      </c>
      <c r="D856" s="1" t="s">
        <v>3245</v>
      </c>
      <c r="E856" s="1" t="s">
        <v>1634</v>
      </c>
      <c r="F856" s="1" t="s">
        <v>2965</v>
      </c>
      <c r="G856" s="1" t="s">
        <v>1635</v>
      </c>
      <c r="H856" s="1" t="s">
        <v>499</v>
      </c>
    </row>
    <row r="857" spans="1:9" x14ac:dyDescent="0.2">
      <c r="A857" s="1" t="s">
        <v>1637</v>
      </c>
      <c r="B857" s="1" t="s">
        <v>3502</v>
      </c>
      <c r="C857" s="1" t="s">
        <v>1633</v>
      </c>
      <c r="D857" s="1" t="s">
        <v>3246</v>
      </c>
      <c r="E857" s="1" t="s">
        <v>1638</v>
      </c>
      <c r="F857" s="1" t="s">
        <v>2965</v>
      </c>
      <c r="G857" s="1" t="s">
        <v>1635</v>
      </c>
      <c r="H857" s="1" t="s">
        <v>499</v>
      </c>
    </row>
    <row r="858" spans="1:9" x14ac:dyDescent="0.2">
      <c r="A858" s="1" t="s">
        <v>2704</v>
      </c>
      <c r="B858" s="1" t="s">
        <v>3493</v>
      </c>
      <c r="C858" s="1" t="s">
        <v>2505</v>
      </c>
      <c r="D858" s="1" t="s">
        <v>3189</v>
      </c>
      <c r="E858" s="1" t="s">
        <v>2702</v>
      </c>
      <c r="F858" s="1" t="s">
        <v>2950</v>
      </c>
      <c r="G858" s="1" t="s">
        <v>2703</v>
      </c>
      <c r="H858" s="1" t="s">
        <v>102</v>
      </c>
    </row>
    <row r="859" spans="1:9" x14ac:dyDescent="0.2">
      <c r="A859" s="1" t="s">
        <v>2749</v>
      </c>
      <c r="B859" s="1" t="s">
        <v>3491</v>
      </c>
      <c r="C859" s="1" t="s">
        <v>2733</v>
      </c>
      <c r="D859" s="1" t="s">
        <v>3190</v>
      </c>
      <c r="E859" s="1" t="s">
        <v>2736</v>
      </c>
      <c r="F859" s="1" t="s">
        <v>2948</v>
      </c>
      <c r="G859" s="1" t="s">
        <v>2735</v>
      </c>
      <c r="H859" s="1" t="s">
        <v>102</v>
      </c>
    </row>
    <row r="860" spans="1:9" x14ac:dyDescent="0.2">
      <c r="A860" s="1" t="s">
        <v>935</v>
      </c>
      <c r="B860" s="1" t="s">
        <v>3486</v>
      </c>
      <c r="C860" s="1" t="s">
        <v>919</v>
      </c>
      <c r="D860" s="1" t="s">
        <v>3195</v>
      </c>
      <c r="E860" s="1" t="s">
        <v>936</v>
      </c>
      <c r="F860" s="1" t="s">
        <v>2943</v>
      </c>
      <c r="G860" s="1" t="s">
        <v>921</v>
      </c>
      <c r="H860" s="1" t="s">
        <v>102</v>
      </c>
    </row>
    <row r="861" spans="1:9" x14ac:dyDescent="0.2">
      <c r="A861" s="1" t="s">
        <v>367</v>
      </c>
      <c r="B861" s="1" t="s">
        <v>3481</v>
      </c>
      <c r="C861" s="1" t="s">
        <v>82</v>
      </c>
      <c r="D861" s="1" t="s">
        <v>3247</v>
      </c>
      <c r="E861" s="1" t="s">
        <v>351</v>
      </c>
      <c r="F861" s="1" t="s">
        <v>2962</v>
      </c>
      <c r="G861" s="1" t="s">
        <v>349</v>
      </c>
      <c r="H861" s="1" t="s">
        <v>102</v>
      </c>
      <c r="I861" s="5">
        <v>59700</v>
      </c>
    </row>
    <row r="862" spans="1:9" x14ac:dyDescent="0.2">
      <c r="A862" s="1" t="s">
        <v>2283</v>
      </c>
      <c r="B862" s="1" t="s">
        <v>3503</v>
      </c>
      <c r="C862" s="1" t="s">
        <v>2265</v>
      </c>
      <c r="D862" s="1" t="s">
        <v>3248</v>
      </c>
      <c r="E862" s="1" t="s">
        <v>2266</v>
      </c>
      <c r="F862" s="1" t="s">
        <v>2966</v>
      </c>
      <c r="G862" s="1" t="s">
        <v>2267</v>
      </c>
      <c r="H862" s="1" t="s">
        <v>102</v>
      </c>
    </row>
    <row r="863" spans="1:9" x14ac:dyDescent="0.2">
      <c r="A863" s="1" t="s">
        <v>2320</v>
      </c>
      <c r="B863" s="1" t="s">
        <v>3503</v>
      </c>
      <c r="C863" s="1" t="s">
        <v>2265</v>
      </c>
      <c r="D863" s="1" t="s">
        <v>3248</v>
      </c>
      <c r="E863" s="1" t="s">
        <v>2266</v>
      </c>
      <c r="F863" s="1" t="s">
        <v>2966</v>
      </c>
      <c r="G863" s="1" t="s">
        <v>2267</v>
      </c>
      <c r="H863" s="1" t="s">
        <v>102</v>
      </c>
    </row>
    <row r="864" spans="1:9" x14ac:dyDescent="0.2">
      <c r="A864" s="1" t="s">
        <v>2325</v>
      </c>
      <c r="B864" s="1" t="s">
        <v>3503</v>
      </c>
      <c r="C864" s="1" t="s">
        <v>2265</v>
      </c>
      <c r="D864" s="1" t="s">
        <v>3248</v>
      </c>
      <c r="E864" s="1" t="s">
        <v>2266</v>
      </c>
      <c r="F864" s="1" t="s">
        <v>2966</v>
      </c>
      <c r="G864" s="1" t="s">
        <v>2267</v>
      </c>
      <c r="H864" s="1" t="s">
        <v>102</v>
      </c>
    </row>
    <row r="865" spans="1:8" x14ac:dyDescent="0.2">
      <c r="A865" s="1" t="s">
        <v>2337</v>
      </c>
      <c r="B865" s="1" t="s">
        <v>3503</v>
      </c>
      <c r="C865" s="1" t="s">
        <v>2265</v>
      </c>
      <c r="D865" s="1" t="s">
        <v>3248</v>
      </c>
      <c r="E865" s="1" t="s">
        <v>2266</v>
      </c>
      <c r="F865" s="1" t="s">
        <v>2966</v>
      </c>
      <c r="G865" s="1" t="s">
        <v>2267</v>
      </c>
      <c r="H865" s="1" t="s">
        <v>102</v>
      </c>
    </row>
    <row r="866" spans="1:8" x14ac:dyDescent="0.2">
      <c r="A866" s="1" t="s">
        <v>2284</v>
      </c>
      <c r="B866" s="1" t="s">
        <v>3503</v>
      </c>
      <c r="C866" s="1" t="s">
        <v>2265</v>
      </c>
      <c r="D866" s="1" t="s">
        <v>3248</v>
      </c>
      <c r="E866" s="1" t="s">
        <v>2266</v>
      </c>
      <c r="F866" s="1" t="s">
        <v>2966</v>
      </c>
      <c r="G866" s="1" t="s">
        <v>2267</v>
      </c>
      <c r="H866" s="1" t="s">
        <v>102</v>
      </c>
    </row>
    <row r="867" spans="1:8" x14ac:dyDescent="0.2">
      <c r="A867" s="1" t="s">
        <v>2321</v>
      </c>
      <c r="B867" s="1" t="s">
        <v>3503</v>
      </c>
      <c r="C867" s="1" t="s">
        <v>2265</v>
      </c>
      <c r="D867" s="1" t="s">
        <v>3248</v>
      </c>
      <c r="E867" s="1" t="s">
        <v>2266</v>
      </c>
      <c r="F867" s="1" t="s">
        <v>2966</v>
      </c>
      <c r="G867" s="1" t="s">
        <v>2267</v>
      </c>
      <c r="H867" s="1" t="s">
        <v>102</v>
      </c>
    </row>
    <row r="868" spans="1:8" x14ac:dyDescent="0.2">
      <c r="A868" s="1" t="s">
        <v>2394</v>
      </c>
      <c r="B868" s="1" t="s">
        <v>3503</v>
      </c>
      <c r="C868" s="1" t="s">
        <v>2265</v>
      </c>
      <c r="D868" s="1" t="s">
        <v>3248</v>
      </c>
      <c r="E868" s="1" t="s">
        <v>2266</v>
      </c>
      <c r="F868" s="1" t="s">
        <v>2966</v>
      </c>
      <c r="G868" s="1" t="s">
        <v>2267</v>
      </c>
      <c r="H868" s="1" t="s">
        <v>102</v>
      </c>
    </row>
    <row r="869" spans="1:8" x14ac:dyDescent="0.2">
      <c r="A869" s="1" t="s">
        <v>2406</v>
      </c>
      <c r="B869" s="1" t="s">
        <v>3503</v>
      </c>
      <c r="C869" s="1" t="s">
        <v>2265</v>
      </c>
      <c r="D869" s="1" t="s">
        <v>3248</v>
      </c>
      <c r="E869" s="1" t="s">
        <v>2266</v>
      </c>
      <c r="F869" s="1" t="s">
        <v>2966</v>
      </c>
      <c r="G869" s="1" t="s">
        <v>2267</v>
      </c>
      <c r="H869" s="1" t="s">
        <v>102</v>
      </c>
    </row>
    <row r="870" spans="1:8" x14ac:dyDescent="0.2">
      <c r="A870" s="1" t="s">
        <v>2281</v>
      </c>
      <c r="B870" s="1" t="s">
        <v>3503</v>
      </c>
      <c r="C870" s="1" t="s">
        <v>2265</v>
      </c>
      <c r="D870" s="1" t="s">
        <v>3248</v>
      </c>
      <c r="E870" s="1" t="s">
        <v>2266</v>
      </c>
      <c r="F870" s="1" t="s">
        <v>2966</v>
      </c>
      <c r="G870" s="1" t="s">
        <v>2267</v>
      </c>
      <c r="H870" s="1" t="s">
        <v>102</v>
      </c>
    </row>
    <row r="871" spans="1:8" x14ac:dyDescent="0.2">
      <c r="A871" s="1" t="s">
        <v>2395</v>
      </c>
      <c r="B871" s="1" t="s">
        <v>3503</v>
      </c>
      <c r="C871" s="1" t="s">
        <v>2265</v>
      </c>
      <c r="D871" s="1" t="s">
        <v>3248</v>
      </c>
      <c r="E871" s="1" t="s">
        <v>2266</v>
      </c>
      <c r="F871" s="1" t="s">
        <v>2966</v>
      </c>
      <c r="G871" s="1" t="s">
        <v>2267</v>
      </c>
      <c r="H871" s="1" t="s">
        <v>102</v>
      </c>
    </row>
    <row r="872" spans="1:8" x14ac:dyDescent="0.2">
      <c r="A872" s="1" t="s">
        <v>2282</v>
      </c>
      <c r="B872" s="1" t="s">
        <v>3503</v>
      </c>
      <c r="C872" s="1" t="s">
        <v>2265</v>
      </c>
      <c r="D872" s="1" t="s">
        <v>3248</v>
      </c>
      <c r="E872" s="1" t="s">
        <v>2266</v>
      </c>
      <c r="F872" s="1" t="s">
        <v>2966</v>
      </c>
      <c r="G872" s="1" t="s">
        <v>2267</v>
      </c>
      <c r="H872" s="1" t="s">
        <v>102</v>
      </c>
    </row>
    <row r="873" spans="1:8" x14ac:dyDescent="0.2">
      <c r="A873" s="1" t="s">
        <v>2322</v>
      </c>
      <c r="B873" s="1" t="s">
        <v>3503</v>
      </c>
      <c r="C873" s="1" t="s">
        <v>2265</v>
      </c>
      <c r="D873" s="1" t="s">
        <v>3248</v>
      </c>
      <c r="E873" s="1" t="s">
        <v>2266</v>
      </c>
      <c r="F873" s="1" t="s">
        <v>2966</v>
      </c>
      <c r="G873" s="1" t="s">
        <v>2267</v>
      </c>
      <c r="H873" s="1" t="s">
        <v>102</v>
      </c>
    </row>
    <row r="874" spans="1:8" x14ac:dyDescent="0.2">
      <c r="A874" s="1" t="s">
        <v>2323</v>
      </c>
      <c r="B874" s="1" t="s">
        <v>3503</v>
      </c>
      <c r="C874" s="1" t="s">
        <v>2265</v>
      </c>
      <c r="D874" s="1" t="s">
        <v>3248</v>
      </c>
      <c r="E874" s="1" t="s">
        <v>2266</v>
      </c>
      <c r="F874" s="1" t="s">
        <v>2966</v>
      </c>
      <c r="G874" s="1" t="s">
        <v>2267</v>
      </c>
      <c r="H874" s="1" t="s">
        <v>102</v>
      </c>
    </row>
    <row r="875" spans="1:8" x14ac:dyDescent="0.2">
      <c r="A875" s="1" t="s">
        <v>2285</v>
      </c>
      <c r="B875" s="1" t="s">
        <v>3503</v>
      </c>
      <c r="C875" s="1" t="s">
        <v>2265</v>
      </c>
      <c r="D875" s="1" t="s">
        <v>3248</v>
      </c>
      <c r="E875" s="1" t="s">
        <v>2266</v>
      </c>
      <c r="F875" s="1" t="s">
        <v>2966</v>
      </c>
      <c r="G875" s="1" t="s">
        <v>2267</v>
      </c>
      <c r="H875" s="1" t="s">
        <v>102</v>
      </c>
    </row>
    <row r="876" spans="1:8" x14ac:dyDescent="0.2">
      <c r="A876" s="1" t="s">
        <v>2464</v>
      </c>
      <c r="B876" s="1" t="s">
        <v>3494</v>
      </c>
      <c r="C876" s="1" t="s">
        <v>2424</v>
      </c>
      <c r="D876" s="1" t="s">
        <v>3196</v>
      </c>
      <c r="E876" s="1" t="s">
        <v>89</v>
      </c>
      <c r="F876" s="1" t="s">
        <v>2951</v>
      </c>
      <c r="G876" s="1" t="s">
        <v>2425</v>
      </c>
      <c r="H876" s="1" t="s">
        <v>102</v>
      </c>
    </row>
    <row r="877" spans="1:8" x14ac:dyDescent="0.2">
      <c r="A877" s="1" t="s">
        <v>2441</v>
      </c>
      <c r="B877" s="1" t="s">
        <v>3494</v>
      </c>
      <c r="C877" s="1" t="s">
        <v>2424</v>
      </c>
      <c r="D877" s="1" t="s">
        <v>3196</v>
      </c>
      <c r="E877" s="1" t="s">
        <v>89</v>
      </c>
      <c r="F877" s="1" t="s">
        <v>2951</v>
      </c>
      <c r="G877" s="1" t="s">
        <v>2425</v>
      </c>
      <c r="H877" s="1" t="s">
        <v>102</v>
      </c>
    </row>
    <row r="878" spans="1:8" x14ac:dyDescent="0.2">
      <c r="A878" s="1" t="s">
        <v>2442</v>
      </c>
      <c r="B878" s="1" t="s">
        <v>3494</v>
      </c>
      <c r="C878" s="1" t="s">
        <v>2424</v>
      </c>
      <c r="D878" s="1" t="s">
        <v>3196</v>
      </c>
      <c r="E878" s="1" t="s">
        <v>89</v>
      </c>
      <c r="F878" s="1" t="s">
        <v>2951</v>
      </c>
      <c r="G878" s="1" t="s">
        <v>2425</v>
      </c>
      <c r="H878" s="1" t="s">
        <v>102</v>
      </c>
    </row>
    <row r="879" spans="1:8" x14ac:dyDescent="0.2">
      <c r="A879" s="1" t="s">
        <v>2433</v>
      </c>
      <c r="B879" s="1" t="s">
        <v>3494</v>
      </c>
      <c r="C879" s="1" t="s">
        <v>2424</v>
      </c>
      <c r="D879" s="1" t="s">
        <v>3196</v>
      </c>
      <c r="E879" s="1" t="s">
        <v>89</v>
      </c>
      <c r="F879" s="1" t="s">
        <v>2951</v>
      </c>
      <c r="G879" s="1" t="s">
        <v>2425</v>
      </c>
      <c r="H879" s="1" t="s">
        <v>102</v>
      </c>
    </row>
    <row r="880" spans="1:8" x14ac:dyDescent="0.2">
      <c r="A880" s="1" t="s">
        <v>2465</v>
      </c>
      <c r="B880" s="1" t="s">
        <v>3494</v>
      </c>
      <c r="C880" s="1" t="s">
        <v>2424</v>
      </c>
      <c r="D880" s="1" t="s">
        <v>3196</v>
      </c>
      <c r="E880" s="1" t="s">
        <v>89</v>
      </c>
      <c r="F880" s="1" t="s">
        <v>2951</v>
      </c>
      <c r="G880" s="1" t="s">
        <v>2425</v>
      </c>
      <c r="H880" s="1" t="s">
        <v>102</v>
      </c>
    </row>
    <row r="881" spans="1:8" x14ac:dyDescent="0.2">
      <c r="A881" s="1" t="s">
        <v>2466</v>
      </c>
      <c r="B881" s="1" t="s">
        <v>3494</v>
      </c>
      <c r="C881" s="1" t="s">
        <v>2424</v>
      </c>
      <c r="D881" s="1" t="s">
        <v>3196</v>
      </c>
      <c r="E881" s="1" t="s">
        <v>89</v>
      </c>
      <c r="F881" s="1" t="s">
        <v>2951</v>
      </c>
      <c r="G881" s="1" t="s">
        <v>2425</v>
      </c>
      <c r="H881" s="1" t="s">
        <v>102</v>
      </c>
    </row>
    <row r="882" spans="1:8" x14ac:dyDescent="0.2">
      <c r="A882" s="1" t="s">
        <v>2434</v>
      </c>
      <c r="B882" s="1" t="s">
        <v>3494</v>
      </c>
      <c r="C882" s="1" t="s">
        <v>2424</v>
      </c>
      <c r="D882" s="1" t="s">
        <v>3196</v>
      </c>
      <c r="E882" s="1" t="s">
        <v>89</v>
      </c>
      <c r="F882" s="1" t="s">
        <v>2951</v>
      </c>
      <c r="G882" s="1" t="s">
        <v>2425</v>
      </c>
      <c r="H882" s="1" t="s">
        <v>102</v>
      </c>
    </row>
    <row r="883" spans="1:8" x14ac:dyDescent="0.2">
      <c r="A883" s="1" t="s">
        <v>2435</v>
      </c>
      <c r="B883" s="1" t="s">
        <v>3494</v>
      </c>
      <c r="C883" s="1" t="s">
        <v>2424</v>
      </c>
      <c r="D883" s="1" t="s">
        <v>3196</v>
      </c>
      <c r="E883" s="1" t="s">
        <v>89</v>
      </c>
      <c r="F883" s="1" t="s">
        <v>2951</v>
      </c>
      <c r="G883" s="1" t="s">
        <v>2425</v>
      </c>
      <c r="H883" s="1" t="s">
        <v>102</v>
      </c>
    </row>
    <row r="884" spans="1:8" x14ac:dyDescent="0.2">
      <c r="A884" s="1" t="s">
        <v>2436</v>
      </c>
      <c r="B884" s="1" t="s">
        <v>3494</v>
      </c>
      <c r="C884" s="1" t="s">
        <v>2424</v>
      </c>
      <c r="D884" s="1" t="s">
        <v>3196</v>
      </c>
      <c r="E884" s="1" t="s">
        <v>89</v>
      </c>
      <c r="F884" s="1" t="s">
        <v>2951</v>
      </c>
      <c r="G884" s="1" t="s">
        <v>2425</v>
      </c>
      <c r="H884" s="1" t="s">
        <v>102</v>
      </c>
    </row>
    <row r="885" spans="1:8" x14ac:dyDescent="0.2">
      <c r="A885" s="1" t="s">
        <v>2484</v>
      </c>
      <c r="B885" s="1" t="s">
        <v>3494</v>
      </c>
      <c r="C885" s="1" t="s">
        <v>2424</v>
      </c>
      <c r="D885" s="1" t="s">
        <v>3196</v>
      </c>
      <c r="E885" s="1" t="s">
        <v>89</v>
      </c>
      <c r="F885" s="1" t="s">
        <v>2951</v>
      </c>
      <c r="G885" s="1" t="s">
        <v>2425</v>
      </c>
      <c r="H885" s="1" t="s">
        <v>102</v>
      </c>
    </row>
    <row r="886" spans="1:8" x14ac:dyDescent="0.2">
      <c r="A886" s="1" t="s">
        <v>2487</v>
      </c>
      <c r="B886" s="1" t="s">
        <v>3494</v>
      </c>
      <c r="C886" s="1" t="s">
        <v>2424</v>
      </c>
      <c r="D886" s="1" t="s">
        <v>3196</v>
      </c>
      <c r="E886" s="1" t="s">
        <v>89</v>
      </c>
      <c r="F886" s="1" t="s">
        <v>2951</v>
      </c>
      <c r="G886" s="1" t="s">
        <v>2425</v>
      </c>
      <c r="H886" s="1" t="s">
        <v>102</v>
      </c>
    </row>
    <row r="887" spans="1:8" x14ac:dyDescent="0.2">
      <c r="A887" s="1" t="s">
        <v>2460</v>
      </c>
      <c r="B887" s="1" t="s">
        <v>3494</v>
      </c>
      <c r="C887" s="1" t="s">
        <v>2424</v>
      </c>
      <c r="D887" s="1" t="s">
        <v>3196</v>
      </c>
      <c r="E887" s="1" t="s">
        <v>89</v>
      </c>
      <c r="F887" s="1" t="s">
        <v>2951</v>
      </c>
      <c r="G887" s="1" t="s">
        <v>2425</v>
      </c>
      <c r="H887" s="1" t="s">
        <v>102</v>
      </c>
    </row>
    <row r="888" spans="1:8" x14ac:dyDescent="0.2">
      <c r="A888" s="1" t="s">
        <v>2437</v>
      </c>
      <c r="B888" s="1" t="s">
        <v>3494</v>
      </c>
      <c r="C888" s="1" t="s">
        <v>2424</v>
      </c>
      <c r="D888" s="1" t="s">
        <v>3249</v>
      </c>
      <c r="E888" s="1" t="s">
        <v>2427</v>
      </c>
      <c r="F888" s="1" t="s">
        <v>2951</v>
      </c>
      <c r="G888" s="1" t="s">
        <v>2425</v>
      </c>
      <c r="H888" s="1" t="s">
        <v>102</v>
      </c>
    </row>
    <row r="889" spans="1:8" x14ac:dyDescent="0.2">
      <c r="A889" s="1" t="s">
        <v>2488</v>
      </c>
      <c r="B889" s="1" t="s">
        <v>3494</v>
      </c>
      <c r="C889" s="1" t="s">
        <v>2424</v>
      </c>
      <c r="D889" s="1" t="s">
        <v>3249</v>
      </c>
      <c r="E889" s="1" t="s">
        <v>2427</v>
      </c>
      <c r="F889" s="1" t="s">
        <v>2951</v>
      </c>
      <c r="G889" s="1" t="s">
        <v>2425</v>
      </c>
      <c r="H889" s="1" t="s">
        <v>102</v>
      </c>
    </row>
    <row r="890" spans="1:8" x14ac:dyDescent="0.2">
      <c r="A890" s="1" t="s">
        <v>2443</v>
      </c>
      <c r="B890" s="1" t="s">
        <v>3494</v>
      </c>
      <c r="C890" s="1" t="s">
        <v>2424</v>
      </c>
      <c r="D890" s="1" t="s">
        <v>3249</v>
      </c>
      <c r="E890" s="1" t="s">
        <v>2427</v>
      </c>
      <c r="F890" s="1" t="s">
        <v>2951</v>
      </c>
      <c r="G890" s="1" t="s">
        <v>2425</v>
      </c>
      <c r="H890" s="1" t="s">
        <v>102</v>
      </c>
    </row>
    <row r="891" spans="1:8" x14ac:dyDescent="0.2">
      <c r="A891" s="1" t="s">
        <v>2438</v>
      </c>
      <c r="B891" s="1" t="s">
        <v>3494</v>
      </c>
      <c r="C891" s="1" t="s">
        <v>2424</v>
      </c>
      <c r="D891" s="1" t="s">
        <v>3249</v>
      </c>
      <c r="E891" s="1" t="s">
        <v>2427</v>
      </c>
      <c r="F891" s="1" t="s">
        <v>2951</v>
      </c>
      <c r="G891" s="1" t="s">
        <v>2425</v>
      </c>
      <c r="H891" s="1" t="s">
        <v>102</v>
      </c>
    </row>
    <row r="892" spans="1:8" x14ac:dyDescent="0.2">
      <c r="A892" s="1" t="s">
        <v>2461</v>
      </c>
      <c r="B892" s="1" t="s">
        <v>3494</v>
      </c>
      <c r="C892" s="1" t="s">
        <v>2424</v>
      </c>
      <c r="D892" s="1" t="s">
        <v>3250</v>
      </c>
      <c r="E892" s="1" t="s">
        <v>2440</v>
      </c>
      <c r="F892" s="1" t="s">
        <v>2951</v>
      </c>
      <c r="G892" s="1" t="s">
        <v>2425</v>
      </c>
      <c r="H892" s="1" t="s">
        <v>102</v>
      </c>
    </row>
    <row r="893" spans="1:8" x14ac:dyDescent="0.2">
      <c r="A893" s="1" t="s">
        <v>2439</v>
      </c>
      <c r="B893" s="1" t="s">
        <v>3494</v>
      </c>
      <c r="C893" s="1" t="s">
        <v>2424</v>
      </c>
      <c r="D893" s="1" t="s">
        <v>3250</v>
      </c>
      <c r="E893" s="1" t="s">
        <v>2440</v>
      </c>
      <c r="F893" s="1" t="s">
        <v>2951</v>
      </c>
      <c r="G893" s="1" t="s">
        <v>2425</v>
      </c>
      <c r="H893" s="1" t="s">
        <v>102</v>
      </c>
    </row>
    <row r="894" spans="1:8" x14ac:dyDescent="0.2">
      <c r="A894" s="1" t="s">
        <v>2468</v>
      </c>
      <c r="B894" s="1" t="s">
        <v>3494</v>
      </c>
      <c r="C894" s="1" t="s">
        <v>2424</v>
      </c>
      <c r="D894" s="1" t="s">
        <v>3250</v>
      </c>
      <c r="E894" s="1" t="s">
        <v>2440</v>
      </c>
      <c r="F894" s="1" t="s">
        <v>2951</v>
      </c>
      <c r="G894" s="1" t="s">
        <v>2425</v>
      </c>
      <c r="H894" s="1" t="s">
        <v>102</v>
      </c>
    </row>
    <row r="895" spans="1:8" x14ac:dyDescent="0.2">
      <c r="A895" s="1" t="s">
        <v>2467</v>
      </c>
      <c r="B895" s="1" t="s">
        <v>3494</v>
      </c>
      <c r="C895" s="1" t="s">
        <v>2424</v>
      </c>
      <c r="D895" s="1" t="s">
        <v>3251</v>
      </c>
      <c r="E895" s="1" t="s">
        <v>2463</v>
      </c>
      <c r="F895" s="1" t="s">
        <v>2951</v>
      </c>
      <c r="G895" s="1" t="s">
        <v>2425</v>
      </c>
      <c r="H895" s="1" t="s">
        <v>102</v>
      </c>
    </row>
    <row r="896" spans="1:8" x14ac:dyDescent="0.2">
      <c r="A896" s="1" t="s">
        <v>2485</v>
      </c>
      <c r="B896" s="1" t="s">
        <v>3494</v>
      </c>
      <c r="C896" s="1" t="s">
        <v>2424</v>
      </c>
      <c r="D896" s="1" t="s">
        <v>3251</v>
      </c>
      <c r="E896" s="1" t="s">
        <v>2463</v>
      </c>
      <c r="F896" s="1" t="s">
        <v>2951</v>
      </c>
      <c r="G896" s="1" t="s">
        <v>2425</v>
      </c>
      <c r="H896" s="1" t="s">
        <v>102</v>
      </c>
    </row>
    <row r="897" spans="1:9" x14ac:dyDescent="0.2">
      <c r="A897" s="1" t="s">
        <v>2137</v>
      </c>
      <c r="B897" s="1" t="s">
        <v>3490</v>
      </c>
      <c r="C897" s="1" t="s">
        <v>86</v>
      </c>
      <c r="D897" s="1" t="s">
        <v>3252</v>
      </c>
      <c r="E897" s="1" t="s">
        <v>2090</v>
      </c>
      <c r="F897" s="1" t="s">
        <v>2947</v>
      </c>
      <c r="G897" s="1" t="s">
        <v>2089</v>
      </c>
      <c r="H897" s="1" t="s">
        <v>102</v>
      </c>
    </row>
    <row r="898" spans="1:9" x14ac:dyDescent="0.2">
      <c r="A898" s="1" t="s">
        <v>2481</v>
      </c>
      <c r="B898" s="1" t="s">
        <v>3494</v>
      </c>
      <c r="C898" s="1" t="s">
        <v>2424</v>
      </c>
      <c r="D898" s="1" t="s">
        <v>3253</v>
      </c>
      <c r="E898" s="1" t="s">
        <v>2482</v>
      </c>
      <c r="F898" s="1" t="s">
        <v>2951</v>
      </c>
      <c r="G898" s="1" t="s">
        <v>2425</v>
      </c>
      <c r="H898" s="1" t="s">
        <v>102</v>
      </c>
    </row>
    <row r="899" spans="1:9" x14ac:dyDescent="0.2">
      <c r="A899" s="1" t="s">
        <v>1651</v>
      </c>
      <c r="B899" s="1" t="s">
        <v>3504</v>
      </c>
      <c r="C899" s="1" t="s">
        <v>1647</v>
      </c>
      <c r="D899" s="1" t="s">
        <v>3254</v>
      </c>
      <c r="E899" s="1" t="s">
        <v>1648</v>
      </c>
      <c r="F899" s="1" t="s">
        <v>2967</v>
      </c>
      <c r="G899" s="1" t="s">
        <v>1649</v>
      </c>
      <c r="H899" s="1" t="s">
        <v>102</v>
      </c>
    </row>
    <row r="900" spans="1:9" x14ac:dyDescent="0.2">
      <c r="A900" s="1" t="s">
        <v>299</v>
      </c>
      <c r="B900" s="1" t="s">
        <v>3475</v>
      </c>
      <c r="C900" s="1" t="s">
        <v>80</v>
      </c>
      <c r="D900" s="1" t="s">
        <v>2991</v>
      </c>
      <c r="E900" s="1" t="s">
        <v>266</v>
      </c>
      <c r="F900" s="1" t="s">
        <v>2924</v>
      </c>
      <c r="G900" s="1" t="s">
        <v>267</v>
      </c>
      <c r="H900" s="1" t="s">
        <v>102</v>
      </c>
      <c r="I900" s="5">
        <v>86300</v>
      </c>
    </row>
    <row r="901" spans="1:9" x14ac:dyDescent="0.2">
      <c r="A901" s="1" t="s">
        <v>293</v>
      </c>
      <c r="B901" s="1" t="s">
        <v>3475</v>
      </c>
      <c r="C901" s="1" t="s">
        <v>80</v>
      </c>
      <c r="D901" s="1" t="s">
        <v>2991</v>
      </c>
      <c r="E901" s="1" t="s">
        <v>266</v>
      </c>
      <c r="F901" s="1" t="s">
        <v>2924</v>
      </c>
      <c r="G901" s="1" t="s">
        <v>267</v>
      </c>
      <c r="H901" s="1" t="s">
        <v>102</v>
      </c>
      <c r="I901" s="5">
        <v>86300</v>
      </c>
    </row>
    <row r="902" spans="1:9" x14ac:dyDescent="0.2">
      <c r="A902" s="1" t="s">
        <v>313</v>
      </c>
      <c r="B902" s="1" t="s">
        <v>3475</v>
      </c>
      <c r="C902" s="1" t="s">
        <v>80</v>
      </c>
      <c r="D902" s="1" t="s">
        <v>2991</v>
      </c>
      <c r="E902" s="1" t="s">
        <v>266</v>
      </c>
      <c r="F902" s="1" t="s">
        <v>2924</v>
      </c>
      <c r="G902" s="1" t="s">
        <v>267</v>
      </c>
      <c r="H902" s="1" t="s">
        <v>102</v>
      </c>
      <c r="I902" s="5">
        <v>86300</v>
      </c>
    </row>
    <row r="903" spans="1:9" x14ac:dyDescent="0.2">
      <c r="A903" s="1" t="s">
        <v>304</v>
      </c>
      <c r="B903" s="1" t="s">
        <v>3475</v>
      </c>
      <c r="C903" s="1" t="s">
        <v>80</v>
      </c>
      <c r="D903" s="1" t="s">
        <v>2991</v>
      </c>
      <c r="E903" s="1" t="s">
        <v>266</v>
      </c>
      <c r="F903" s="1" t="s">
        <v>2924</v>
      </c>
      <c r="G903" s="1" t="s">
        <v>267</v>
      </c>
      <c r="H903" s="1" t="s">
        <v>102</v>
      </c>
      <c r="I903" s="5">
        <v>86300</v>
      </c>
    </row>
    <row r="904" spans="1:9" x14ac:dyDescent="0.2">
      <c r="A904" s="1" t="s">
        <v>314</v>
      </c>
      <c r="B904" s="1" t="s">
        <v>3475</v>
      </c>
      <c r="C904" s="1" t="s">
        <v>80</v>
      </c>
      <c r="D904" s="1" t="s">
        <v>2991</v>
      </c>
      <c r="E904" s="1" t="s">
        <v>266</v>
      </c>
      <c r="F904" s="1" t="s">
        <v>2924</v>
      </c>
      <c r="G904" s="1" t="s">
        <v>267</v>
      </c>
      <c r="H904" s="1" t="s">
        <v>102</v>
      </c>
      <c r="I904" s="5">
        <v>86300</v>
      </c>
    </row>
    <row r="905" spans="1:9" x14ac:dyDescent="0.2">
      <c r="A905" s="1" t="s">
        <v>309</v>
      </c>
      <c r="B905" s="1" t="s">
        <v>3475</v>
      </c>
      <c r="C905" s="1" t="s">
        <v>80</v>
      </c>
      <c r="D905" s="1" t="s">
        <v>2991</v>
      </c>
      <c r="E905" s="1" t="s">
        <v>266</v>
      </c>
      <c r="F905" s="1" t="s">
        <v>2924</v>
      </c>
      <c r="G905" s="1" t="s">
        <v>267</v>
      </c>
      <c r="H905" s="1" t="s">
        <v>102</v>
      </c>
      <c r="I905" s="5">
        <v>86300</v>
      </c>
    </row>
    <row r="906" spans="1:9" x14ac:dyDescent="0.2">
      <c r="A906" s="1" t="s">
        <v>300</v>
      </c>
      <c r="B906" s="1" t="s">
        <v>3475</v>
      </c>
      <c r="C906" s="1" t="s">
        <v>80</v>
      </c>
      <c r="D906" s="1" t="s">
        <v>2991</v>
      </c>
      <c r="E906" s="1" t="s">
        <v>266</v>
      </c>
      <c r="F906" s="1" t="s">
        <v>2924</v>
      </c>
      <c r="G906" s="1" t="s">
        <v>267</v>
      </c>
      <c r="H906" s="1" t="s">
        <v>102</v>
      </c>
      <c r="I906" s="5">
        <v>86300</v>
      </c>
    </row>
    <row r="907" spans="1:9" x14ac:dyDescent="0.2">
      <c r="A907" s="1" t="s">
        <v>315</v>
      </c>
      <c r="B907" s="1" t="s">
        <v>3475</v>
      </c>
      <c r="C907" s="1" t="s">
        <v>80</v>
      </c>
      <c r="D907" s="1" t="s">
        <v>2991</v>
      </c>
      <c r="E907" s="1" t="s">
        <v>266</v>
      </c>
      <c r="F907" s="1" t="s">
        <v>2924</v>
      </c>
      <c r="G907" s="1" t="s">
        <v>267</v>
      </c>
      <c r="H907" s="1" t="s">
        <v>102</v>
      </c>
      <c r="I907" s="5">
        <v>86300</v>
      </c>
    </row>
    <row r="908" spans="1:9" x14ac:dyDescent="0.2">
      <c r="A908" s="1" t="s">
        <v>310</v>
      </c>
      <c r="B908" s="1" t="s">
        <v>3475</v>
      </c>
      <c r="C908" s="1" t="s">
        <v>80</v>
      </c>
      <c r="D908" s="1" t="s">
        <v>2991</v>
      </c>
      <c r="E908" s="1" t="s">
        <v>266</v>
      </c>
      <c r="F908" s="1" t="s">
        <v>2924</v>
      </c>
      <c r="G908" s="1" t="s">
        <v>267</v>
      </c>
      <c r="H908" s="1" t="s">
        <v>102</v>
      </c>
      <c r="I908" s="5">
        <v>86300</v>
      </c>
    </row>
    <row r="909" spans="1:9" x14ac:dyDescent="0.2">
      <c r="A909" s="1" t="s">
        <v>292</v>
      </c>
      <c r="B909" s="1" t="s">
        <v>3475</v>
      </c>
      <c r="C909" s="1" t="s">
        <v>80</v>
      </c>
      <c r="D909" s="1" t="s">
        <v>2991</v>
      </c>
      <c r="E909" s="1" t="s">
        <v>266</v>
      </c>
      <c r="F909" s="1" t="s">
        <v>2924</v>
      </c>
      <c r="G909" s="1" t="s">
        <v>267</v>
      </c>
      <c r="H909" s="1" t="s">
        <v>102</v>
      </c>
      <c r="I909" s="5">
        <v>86300</v>
      </c>
    </row>
    <row r="910" spans="1:9" x14ac:dyDescent="0.2">
      <c r="A910" s="1" t="s">
        <v>307</v>
      </c>
      <c r="B910" s="1" t="s">
        <v>3475</v>
      </c>
      <c r="C910" s="1" t="s">
        <v>80</v>
      </c>
      <c r="D910" s="1" t="s">
        <v>2991</v>
      </c>
      <c r="E910" s="1" t="s">
        <v>266</v>
      </c>
      <c r="F910" s="1" t="s">
        <v>2924</v>
      </c>
      <c r="G910" s="1" t="s">
        <v>267</v>
      </c>
      <c r="H910" s="1" t="s">
        <v>102</v>
      </c>
      <c r="I910" s="5">
        <v>86300</v>
      </c>
    </row>
    <row r="911" spans="1:9" x14ac:dyDescent="0.2">
      <c r="A911" s="1" t="s">
        <v>294</v>
      </c>
      <c r="B911" s="1" t="s">
        <v>3475</v>
      </c>
      <c r="C911" s="1" t="s">
        <v>80</v>
      </c>
      <c r="D911" s="1" t="s">
        <v>2991</v>
      </c>
      <c r="E911" s="1" t="s">
        <v>266</v>
      </c>
      <c r="F911" s="1" t="s">
        <v>2924</v>
      </c>
      <c r="G911" s="1" t="s">
        <v>267</v>
      </c>
      <c r="H911" s="1" t="s">
        <v>102</v>
      </c>
      <c r="I911" s="5">
        <v>86300</v>
      </c>
    </row>
    <row r="912" spans="1:9" x14ac:dyDescent="0.2">
      <c r="A912" s="1" t="s">
        <v>1477</v>
      </c>
      <c r="B912" s="1" t="s">
        <v>3476</v>
      </c>
      <c r="C912" s="1" t="s">
        <v>89</v>
      </c>
      <c r="D912" s="1" t="s">
        <v>2992</v>
      </c>
      <c r="E912" s="1" t="s">
        <v>1166</v>
      </c>
      <c r="F912" s="1" t="s">
        <v>2925</v>
      </c>
      <c r="G912" s="1" t="s">
        <v>1126</v>
      </c>
      <c r="H912" s="1" t="s">
        <v>499</v>
      </c>
      <c r="I912" s="5">
        <v>62300</v>
      </c>
    </row>
    <row r="913" spans="1:9" x14ac:dyDescent="0.2">
      <c r="A913" s="1" t="s">
        <v>1296</v>
      </c>
      <c r="B913" s="1" t="s">
        <v>3476</v>
      </c>
      <c r="C913" s="1" t="s">
        <v>89</v>
      </c>
      <c r="D913" s="1" t="s">
        <v>2993</v>
      </c>
      <c r="E913" s="1" t="s">
        <v>1169</v>
      </c>
      <c r="F913" s="1" t="s">
        <v>2925</v>
      </c>
      <c r="G913" s="1" t="s">
        <v>1126</v>
      </c>
      <c r="H913" s="1" t="s">
        <v>499</v>
      </c>
      <c r="I913" s="5">
        <v>62300</v>
      </c>
    </row>
    <row r="914" spans="1:9" x14ac:dyDescent="0.2">
      <c r="A914" s="1" t="s">
        <v>1408</v>
      </c>
      <c r="B914" s="1" t="s">
        <v>3476</v>
      </c>
      <c r="C914" s="1" t="s">
        <v>89</v>
      </c>
      <c r="D914" s="1" t="s">
        <v>2995</v>
      </c>
      <c r="E914" s="1" t="s">
        <v>1160</v>
      </c>
      <c r="F914" s="1" t="s">
        <v>2925</v>
      </c>
      <c r="G914" s="1" t="s">
        <v>1126</v>
      </c>
      <c r="H914" s="1" t="s">
        <v>499</v>
      </c>
      <c r="I914" s="5">
        <v>62300</v>
      </c>
    </row>
    <row r="915" spans="1:9" x14ac:dyDescent="0.2">
      <c r="A915" s="1" t="s">
        <v>1297</v>
      </c>
      <c r="B915" s="1" t="s">
        <v>3476</v>
      </c>
      <c r="C915" s="1" t="s">
        <v>89</v>
      </c>
      <c r="D915" s="1" t="s">
        <v>2996</v>
      </c>
      <c r="E915" s="1" t="s">
        <v>1131</v>
      </c>
      <c r="F915" s="1" t="s">
        <v>2925</v>
      </c>
      <c r="G915" s="1" t="s">
        <v>1126</v>
      </c>
      <c r="H915" s="1" t="s">
        <v>499</v>
      </c>
      <c r="I915" s="5">
        <v>62300</v>
      </c>
    </row>
    <row r="916" spans="1:9" x14ac:dyDescent="0.2">
      <c r="A916" s="1" t="s">
        <v>1298</v>
      </c>
      <c r="B916" s="1" t="s">
        <v>3476</v>
      </c>
      <c r="C916" s="1" t="s">
        <v>89</v>
      </c>
      <c r="D916" s="1" t="s">
        <v>2997</v>
      </c>
      <c r="E916" s="1" t="s">
        <v>1171</v>
      </c>
      <c r="F916" s="1" t="s">
        <v>2925</v>
      </c>
      <c r="G916" s="1" t="s">
        <v>1126</v>
      </c>
      <c r="H916" s="1" t="s">
        <v>499</v>
      </c>
      <c r="I916" s="5">
        <v>62300</v>
      </c>
    </row>
    <row r="917" spans="1:9" x14ac:dyDescent="0.2">
      <c r="A917" s="1" t="s">
        <v>1439</v>
      </c>
      <c r="B917" s="1" t="s">
        <v>3476</v>
      </c>
      <c r="C917" s="1" t="s">
        <v>89</v>
      </c>
      <c r="D917" s="1" t="s">
        <v>3255</v>
      </c>
      <c r="E917" s="1" t="s">
        <v>1129</v>
      </c>
      <c r="F917" s="1" t="s">
        <v>2925</v>
      </c>
      <c r="G917" s="1" t="s">
        <v>1126</v>
      </c>
      <c r="H917" s="1" t="s">
        <v>499</v>
      </c>
      <c r="I917" s="5">
        <v>62300</v>
      </c>
    </row>
    <row r="918" spans="1:9" x14ac:dyDescent="0.2">
      <c r="A918" s="1" t="s">
        <v>1440</v>
      </c>
      <c r="B918" s="1" t="s">
        <v>3476</v>
      </c>
      <c r="C918" s="1" t="s">
        <v>89</v>
      </c>
      <c r="D918" s="1" t="s">
        <v>2998</v>
      </c>
      <c r="E918" s="1" t="s">
        <v>1197</v>
      </c>
      <c r="F918" s="1" t="s">
        <v>2925</v>
      </c>
      <c r="G918" s="1" t="s">
        <v>1126</v>
      </c>
      <c r="H918" s="1" t="s">
        <v>499</v>
      </c>
      <c r="I918" s="5">
        <v>62300</v>
      </c>
    </row>
    <row r="919" spans="1:9" x14ac:dyDescent="0.2">
      <c r="A919" s="1" t="s">
        <v>1409</v>
      </c>
      <c r="B919" s="1" t="s">
        <v>3476</v>
      </c>
      <c r="C919" s="1" t="s">
        <v>89</v>
      </c>
      <c r="D919" s="1" t="s">
        <v>3003</v>
      </c>
      <c r="E919" s="1" t="s">
        <v>1216</v>
      </c>
      <c r="F919" s="1" t="s">
        <v>2925</v>
      </c>
      <c r="G919" s="1" t="s">
        <v>1126</v>
      </c>
      <c r="H919" s="1" t="s">
        <v>499</v>
      </c>
      <c r="I919" s="5">
        <v>62300</v>
      </c>
    </row>
    <row r="920" spans="1:9" x14ac:dyDescent="0.2">
      <c r="A920" s="1" t="s">
        <v>1312</v>
      </c>
      <c r="B920" s="1" t="s">
        <v>3476</v>
      </c>
      <c r="C920" s="1" t="s">
        <v>89</v>
      </c>
      <c r="D920" s="1" t="s">
        <v>3005</v>
      </c>
      <c r="E920" s="1" t="s">
        <v>1133</v>
      </c>
      <c r="F920" s="1" t="s">
        <v>2925</v>
      </c>
      <c r="G920" s="1" t="s">
        <v>1126</v>
      </c>
      <c r="H920" s="1" t="s">
        <v>499</v>
      </c>
      <c r="I920" s="5">
        <v>62300</v>
      </c>
    </row>
    <row r="921" spans="1:9" x14ac:dyDescent="0.2">
      <c r="A921" s="1" t="s">
        <v>1299</v>
      </c>
      <c r="B921" s="1" t="s">
        <v>3476</v>
      </c>
      <c r="C921" s="1" t="s">
        <v>89</v>
      </c>
      <c r="D921" s="1" t="s">
        <v>3006</v>
      </c>
      <c r="E921" s="1" t="s">
        <v>1136</v>
      </c>
      <c r="F921" s="1" t="s">
        <v>2925</v>
      </c>
      <c r="G921" s="1" t="s">
        <v>1126</v>
      </c>
      <c r="H921" s="1" t="s">
        <v>499</v>
      </c>
      <c r="I921" s="5">
        <v>62300</v>
      </c>
    </row>
    <row r="922" spans="1:9" x14ac:dyDescent="0.2">
      <c r="A922" s="1" t="s">
        <v>1484</v>
      </c>
      <c r="B922" s="1" t="s">
        <v>3476</v>
      </c>
      <c r="C922" s="1" t="s">
        <v>89</v>
      </c>
      <c r="D922" s="1" t="s">
        <v>3007</v>
      </c>
      <c r="E922" s="1" t="s">
        <v>1145</v>
      </c>
      <c r="F922" s="1" t="s">
        <v>2925</v>
      </c>
      <c r="G922" s="1" t="s">
        <v>1126</v>
      </c>
      <c r="H922" s="1" t="s">
        <v>499</v>
      </c>
      <c r="I922" s="5">
        <v>62300</v>
      </c>
    </row>
    <row r="923" spans="1:9" x14ac:dyDescent="0.2">
      <c r="A923" s="1" t="s">
        <v>1504</v>
      </c>
      <c r="B923" s="1" t="s">
        <v>3476</v>
      </c>
      <c r="C923" s="1" t="s">
        <v>89</v>
      </c>
      <c r="D923" s="1" t="s">
        <v>3008</v>
      </c>
      <c r="E923" s="1" t="s">
        <v>1204</v>
      </c>
      <c r="F923" s="1" t="s">
        <v>2925</v>
      </c>
      <c r="G923" s="1" t="s">
        <v>1126</v>
      </c>
      <c r="H923" s="1" t="s">
        <v>499</v>
      </c>
      <c r="I923" s="5">
        <v>62300</v>
      </c>
    </row>
    <row r="924" spans="1:9" x14ac:dyDescent="0.2">
      <c r="A924" s="1" t="s">
        <v>1410</v>
      </c>
      <c r="B924" s="1" t="s">
        <v>3476</v>
      </c>
      <c r="C924" s="1" t="s">
        <v>89</v>
      </c>
      <c r="D924" s="1" t="s">
        <v>3009</v>
      </c>
      <c r="E924" s="1" t="s">
        <v>1163</v>
      </c>
      <c r="F924" s="1" t="s">
        <v>2925</v>
      </c>
      <c r="G924" s="1" t="s">
        <v>1126</v>
      </c>
      <c r="H924" s="1" t="s">
        <v>499</v>
      </c>
      <c r="I924" s="5">
        <v>62300</v>
      </c>
    </row>
    <row r="925" spans="1:9" x14ac:dyDescent="0.2">
      <c r="A925" s="1" t="s">
        <v>1313</v>
      </c>
      <c r="B925" s="1" t="s">
        <v>3476</v>
      </c>
      <c r="C925" s="1" t="s">
        <v>89</v>
      </c>
      <c r="D925" s="1" t="s">
        <v>3010</v>
      </c>
      <c r="E925" s="1" t="s">
        <v>1139</v>
      </c>
      <c r="F925" s="1" t="s">
        <v>2925</v>
      </c>
      <c r="G925" s="1" t="s">
        <v>1126</v>
      </c>
      <c r="H925" s="1" t="s">
        <v>499</v>
      </c>
      <c r="I925" s="5">
        <v>62300</v>
      </c>
    </row>
    <row r="926" spans="1:9" x14ac:dyDescent="0.2">
      <c r="A926" s="1" t="s">
        <v>1314</v>
      </c>
      <c r="B926" s="1" t="s">
        <v>3476</v>
      </c>
      <c r="C926" s="1" t="s">
        <v>89</v>
      </c>
      <c r="D926" s="1" t="s">
        <v>3011</v>
      </c>
      <c r="E926" s="1" t="s">
        <v>1149</v>
      </c>
      <c r="F926" s="1" t="s">
        <v>2925</v>
      </c>
      <c r="G926" s="1" t="s">
        <v>1126</v>
      </c>
      <c r="H926" s="1" t="s">
        <v>499</v>
      </c>
      <c r="I926" s="5">
        <v>62300</v>
      </c>
    </row>
    <row r="927" spans="1:9" x14ac:dyDescent="0.2">
      <c r="A927" s="1" t="s">
        <v>1520</v>
      </c>
      <c r="B927" s="1" t="s">
        <v>3476</v>
      </c>
      <c r="C927" s="1" t="s">
        <v>89</v>
      </c>
      <c r="D927" s="1" t="s">
        <v>3011</v>
      </c>
      <c r="E927" s="1" t="s">
        <v>1149</v>
      </c>
      <c r="F927" s="1" t="s">
        <v>2925</v>
      </c>
      <c r="G927" s="1" t="s">
        <v>1126</v>
      </c>
      <c r="H927" s="1" t="s">
        <v>499</v>
      </c>
      <c r="I927" s="5">
        <v>62300</v>
      </c>
    </row>
    <row r="928" spans="1:9" x14ac:dyDescent="0.2">
      <c r="A928" s="1" t="s">
        <v>1505</v>
      </c>
      <c r="B928" s="1" t="s">
        <v>3476</v>
      </c>
      <c r="C928" s="1" t="s">
        <v>89</v>
      </c>
      <c r="D928" s="1" t="s">
        <v>3011</v>
      </c>
      <c r="E928" s="1" t="s">
        <v>1149</v>
      </c>
      <c r="F928" s="1" t="s">
        <v>2925</v>
      </c>
      <c r="G928" s="1" t="s">
        <v>1126</v>
      </c>
      <c r="H928" s="1" t="s">
        <v>499</v>
      </c>
      <c r="I928" s="5">
        <v>62300</v>
      </c>
    </row>
    <row r="929" spans="1:9" x14ac:dyDescent="0.2">
      <c r="A929" s="1" t="s">
        <v>1300</v>
      </c>
      <c r="B929" s="1" t="s">
        <v>3476</v>
      </c>
      <c r="C929" s="1" t="s">
        <v>89</v>
      </c>
      <c r="D929" s="1" t="s">
        <v>3256</v>
      </c>
      <c r="E929" s="1" t="s">
        <v>1301</v>
      </c>
      <c r="F929" s="1" t="s">
        <v>2925</v>
      </c>
      <c r="G929" s="1" t="s">
        <v>1126</v>
      </c>
      <c r="H929" s="1" t="s">
        <v>499</v>
      </c>
      <c r="I929" s="5">
        <v>62300</v>
      </c>
    </row>
    <row r="930" spans="1:9" x14ac:dyDescent="0.2">
      <c r="A930" s="1" t="s">
        <v>1302</v>
      </c>
      <c r="B930" s="1" t="s">
        <v>3476</v>
      </c>
      <c r="C930" s="1" t="s">
        <v>89</v>
      </c>
      <c r="D930" s="1" t="s">
        <v>3012</v>
      </c>
      <c r="E930" s="1" t="s">
        <v>1303</v>
      </c>
      <c r="F930" s="1" t="s">
        <v>2925</v>
      </c>
      <c r="G930" s="1" t="s">
        <v>1126</v>
      </c>
      <c r="H930" s="1" t="s">
        <v>499</v>
      </c>
      <c r="I930" s="5">
        <v>62300</v>
      </c>
    </row>
    <row r="931" spans="1:9" x14ac:dyDescent="0.2">
      <c r="A931" s="1" t="s">
        <v>1444</v>
      </c>
      <c r="B931" s="1" t="s">
        <v>3476</v>
      </c>
      <c r="C931" s="1" t="s">
        <v>89</v>
      </c>
      <c r="D931" s="1" t="s">
        <v>3013</v>
      </c>
      <c r="E931" s="1" t="s">
        <v>1218</v>
      </c>
      <c r="F931" s="1" t="s">
        <v>2925</v>
      </c>
      <c r="G931" s="1" t="s">
        <v>1126</v>
      </c>
      <c r="H931" s="1" t="s">
        <v>499</v>
      </c>
      <c r="I931" s="5">
        <v>62300</v>
      </c>
    </row>
    <row r="932" spans="1:9" x14ac:dyDescent="0.2">
      <c r="A932" s="1" t="s">
        <v>1315</v>
      </c>
      <c r="B932" s="1" t="s">
        <v>3476</v>
      </c>
      <c r="C932" s="1" t="s">
        <v>89</v>
      </c>
      <c r="D932" s="1" t="s">
        <v>3257</v>
      </c>
      <c r="E932" s="1" t="s">
        <v>1130</v>
      </c>
      <c r="F932" s="1" t="s">
        <v>2925</v>
      </c>
      <c r="G932" s="1" t="s">
        <v>1126</v>
      </c>
      <c r="H932" s="1" t="s">
        <v>499</v>
      </c>
      <c r="I932" s="5">
        <v>62300</v>
      </c>
    </row>
    <row r="933" spans="1:9" x14ac:dyDescent="0.2">
      <c r="A933" s="1" t="s">
        <v>1304</v>
      </c>
      <c r="B933" s="1" t="s">
        <v>3476</v>
      </c>
      <c r="C933" s="1" t="s">
        <v>89</v>
      </c>
      <c r="D933" s="1" t="s">
        <v>3015</v>
      </c>
      <c r="E933" s="1" t="s">
        <v>1179</v>
      </c>
      <c r="F933" s="1" t="s">
        <v>2925</v>
      </c>
      <c r="G933" s="1" t="s">
        <v>1126</v>
      </c>
      <c r="H933" s="1" t="s">
        <v>499</v>
      </c>
      <c r="I933" s="5">
        <v>62300</v>
      </c>
    </row>
    <row r="934" spans="1:9" x14ac:dyDescent="0.2">
      <c r="A934" s="1" t="s">
        <v>1411</v>
      </c>
      <c r="B934" s="1" t="s">
        <v>3476</v>
      </c>
      <c r="C934" s="1" t="s">
        <v>89</v>
      </c>
      <c r="D934" s="1" t="s">
        <v>3258</v>
      </c>
      <c r="E934" s="1" t="s">
        <v>1212</v>
      </c>
      <c r="F934" s="1" t="s">
        <v>2925</v>
      </c>
      <c r="G934" s="1" t="s">
        <v>1126</v>
      </c>
      <c r="H934" s="1" t="s">
        <v>499</v>
      </c>
      <c r="I934" s="5">
        <v>62300</v>
      </c>
    </row>
    <row r="935" spans="1:9" x14ac:dyDescent="0.2">
      <c r="A935" s="1" t="s">
        <v>1316</v>
      </c>
      <c r="B935" s="1" t="s">
        <v>3476</v>
      </c>
      <c r="C935" s="1" t="s">
        <v>89</v>
      </c>
      <c r="D935" s="1" t="s">
        <v>3259</v>
      </c>
      <c r="E935" s="1" t="s">
        <v>1127</v>
      </c>
      <c r="F935" s="1" t="s">
        <v>2927</v>
      </c>
      <c r="G935" s="1" t="s">
        <v>1123</v>
      </c>
      <c r="H935" s="1" t="s">
        <v>499</v>
      </c>
      <c r="I935" s="5">
        <v>62300</v>
      </c>
    </row>
    <row r="936" spans="1:9" x14ac:dyDescent="0.2">
      <c r="A936" s="1" t="s">
        <v>1305</v>
      </c>
      <c r="B936" s="1" t="s">
        <v>3476</v>
      </c>
      <c r="C936" s="1" t="s">
        <v>89</v>
      </c>
      <c r="D936" s="1" t="s">
        <v>3260</v>
      </c>
      <c r="E936" s="1" t="s">
        <v>1132</v>
      </c>
      <c r="F936" s="1" t="s">
        <v>2927</v>
      </c>
      <c r="G936" s="1" t="s">
        <v>1123</v>
      </c>
      <c r="H936" s="1" t="s">
        <v>499</v>
      </c>
      <c r="I936" s="5">
        <v>62300</v>
      </c>
    </row>
    <row r="937" spans="1:9" x14ac:dyDescent="0.2">
      <c r="A937" s="1" t="s">
        <v>1306</v>
      </c>
      <c r="B937" s="1" t="s">
        <v>3476</v>
      </c>
      <c r="C937" s="1" t="s">
        <v>89</v>
      </c>
      <c r="D937" s="1" t="s">
        <v>3018</v>
      </c>
      <c r="E937" s="1" t="s">
        <v>1164</v>
      </c>
      <c r="F937" s="1" t="s">
        <v>2926</v>
      </c>
      <c r="G937" s="1" t="s">
        <v>1135</v>
      </c>
      <c r="H937" s="1" t="s">
        <v>499</v>
      </c>
      <c r="I937" s="5">
        <v>62300</v>
      </c>
    </row>
    <row r="938" spans="1:9" x14ac:dyDescent="0.2">
      <c r="A938" s="1" t="s">
        <v>1307</v>
      </c>
      <c r="B938" s="1" t="s">
        <v>3476</v>
      </c>
      <c r="C938" s="1" t="s">
        <v>89</v>
      </c>
      <c r="D938" s="1" t="s">
        <v>3019</v>
      </c>
      <c r="E938" s="1" t="s">
        <v>1134</v>
      </c>
      <c r="F938" s="1" t="s">
        <v>2926</v>
      </c>
      <c r="G938" s="1" t="s">
        <v>1135</v>
      </c>
      <c r="H938" s="1" t="s">
        <v>499</v>
      </c>
      <c r="I938" s="5">
        <v>62300</v>
      </c>
    </row>
    <row r="939" spans="1:9" x14ac:dyDescent="0.2">
      <c r="A939" s="1" t="s">
        <v>1330</v>
      </c>
      <c r="B939" s="1" t="s">
        <v>3476</v>
      </c>
      <c r="C939" s="1" t="s">
        <v>89</v>
      </c>
      <c r="D939" s="1" t="s">
        <v>3020</v>
      </c>
      <c r="E939" s="1" t="s">
        <v>921</v>
      </c>
      <c r="F939" s="1" t="s">
        <v>2926</v>
      </c>
      <c r="G939" s="1" t="s">
        <v>1135</v>
      </c>
      <c r="H939" s="1" t="s">
        <v>499</v>
      </c>
      <c r="I939" s="5">
        <v>62300</v>
      </c>
    </row>
    <row r="940" spans="1:9" x14ac:dyDescent="0.2">
      <c r="A940" s="1" t="s">
        <v>1308</v>
      </c>
      <c r="B940" s="1" t="s">
        <v>3476</v>
      </c>
      <c r="C940" s="1" t="s">
        <v>89</v>
      </c>
      <c r="D940" s="1" t="s">
        <v>3021</v>
      </c>
      <c r="E940" s="1" t="s">
        <v>1144</v>
      </c>
      <c r="F940" s="1" t="s">
        <v>2927</v>
      </c>
      <c r="G940" s="1" t="s">
        <v>1123</v>
      </c>
      <c r="H940" s="1" t="s">
        <v>499</v>
      </c>
      <c r="I940" s="5">
        <v>62300</v>
      </c>
    </row>
    <row r="941" spans="1:9" x14ac:dyDescent="0.2">
      <c r="A941" s="1" t="s">
        <v>1331</v>
      </c>
      <c r="B941" s="1" t="s">
        <v>3476</v>
      </c>
      <c r="C941" s="1" t="s">
        <v>89</v>
      </c>
      <c r="D941" s="1" t="s">
        <v>3260</v>
      </c>
      <c r="E941" s="1" t="s">
        <v>1132</v>
      </c>
      <c r="F941" s="1" t="s">
        <v>2927</v>
      </c>
      <c r="G941" s="1" t="s">
        <v>1123</v>
      </c>
      <c r="H941" s="1" t="s">
        <v>499</v>
      </c>
      <c r="I941" s="5">
        <v>62300</v>
      </c>
    </row>
    <row r="942" spans="1:9" x14ac:dyDescent="0.2">
      <c r="A942" s="1" t="s">
        <v>1445</v>
      </c>
      <c r="B942" s="1" t="s">
        <v>3476</v>
      </c>
      <c r="C942" s="1" t="s">
        <v>89</v>
      </c>
      <c r="D942" s="1" t="s">
        <v>3022</v>
      </c>
      <c r="E942" s="1" t="s">
        <v>1234</v>
      </c>
      <c r="F942" s="1" t="s">
        <v>2926</v>
      </c>
      <c r="G942" s="1" t="s">
        <v>1135</v>
      </c>
      <c r="H942" s="1" t="s">
        <v>499</v>
      </c>
      <c r="I942" s="5">
        <v>62300</v>
      </c>
    </row>
    <row r="943" spans="1:9" x14ac:dyDescent="0.2">
      <c r="A943" s="1" t="s">
        <v>1309</v>
      </c>
      <c r="B943" s="1" t="s">
        <v>3476</v>
      </c>
      <c r="C943" s="1" t="s">
        <v>89</v>
      </c>
      <c r="D943" s="1" t="s">
        <v>3024</v>
      </c>
      <c r="E943" s="1" t="s">
        <v>1147</v>
      </c>
      <c r="F943" s="1" t="s">
        <v>2925</v>
      </c>
      <c r="G943" s="1" t="s">
        <v>1126</v>
      </c>
      <c r="H943" s="1" t="s">
        <v>499</v>
      </c>
      <c r="I943" s="5">
        <v>62300</v>
      </c>
    </row>
    <row r="944" spans="1:9" x14ac:dyDescent="0.2">
      <c r="A944" s="1" t="s">
        <v>1467</v>
      </c>
      <c r="B944" s="1" t="s">
        <v>3476</v>
      </c>
      <c r="C944" s="1" t="s">
        <v>89</v>
      </c>
      <c r="D944" s="1" t="s">
        <v>3025</v>
      </c>
      <c r="E944" s="1" t="s">
        <v>1258</v>
      </c>
      <c r="F944" s="1" t="s">
        <v>2925</v>
      </c>
      <c r="G944" s="1" t="s">
        <v>1126</v>
      </c>
      <c r="H944" s="1" t="s">
        <v>499</v>
      </c>
      <c r="I944" s="5">
        <v>62300</v>
      </c>
    </row>
    <row r="945" spans="1:9" x14ac:dyDescent="0.2">
      <c r="A945" s="1" t="s">
        <v>1332</v>
      </c>
      <c r="B945" s="1" t="s">
        <v>3476</v>
      </c>
      <c r="C945" s="1" t="s">
        <v>89</v>
      </c>
      <c r="D945" s="1" t="s">
        <v>3026</v>
      </c>
      <c r="E945" s="1" t="s">
        <v>1152</v>
      </c>
      <c r="F945" s="1" t="s">
        <v>2925</v>
      </c>
      <c r="G945" s="1" t="s">
        <v>1126</v>
      </c>
      <c r="H945" s="1" t="s">
        <v>499</v>
      </c>
      <c r="I945" s="5">
        <v>62300</v>
      </c>
    </row>
    <row r="946" spans="1:9" x14ac:dyDescent="0.2">
      <c r="A946" s="1" t="s">
        <v>1333</v>
      </c>
      <c r="B946" s="1" t="s">
        <v>3476</v>
      </c>
      <c r="C946" s="1" t="s">
        <v>89</v>
      </c>
      <c r="D946" s="1" t="s">
        <v>3027</v>
      </c>
      <c r="E946" s="1" t="s">
        <v>1125</v>
      </c>
      <c r="F946" s="1" t="s">
        <v>2925</v>
      </c>
      <c r="G946" s="1" t="s">
        <v>1126</v>
      </c>
      <c r="H946" s="1" t="s">
        <v>499</v>
      </c>
      <c r="I946" s="5">
        <v>62300</v>
      </c>
    </row>
    <row r="947" spans="1:9" x14ac:dyDescent="0.2">
      <c r="A947" s="1" t="s">
        <v>1310</v>
      </c>
      <c r="B947" s="1" t="s">
        <v>3476</v>
      </c>
      <c r="C947" s="1" t="s">
        <v>89</v>
      </c>
      <c r="D947" s="1" t="s">
        <v>3028</v>
      </c>
      <c r="E947" s="1" t="s">
        <v>998</v>
      </c>
      <c r="F947" s="1" t="s">
        <v>2925</v>
      </c>
      <c r="G947" s="1" t="s">
        <v>1126</v>
      </c>
      <c r="H947" s="1" t="s">
        <v>499</v>
      </c>
      <c r="I947" s="5">
        <v>62300</v>
      </c>
    </row>
    <row r="948" spans="1:9" x14ac:dyDescent="0.2">
      <c r="A948" s="1" t="s">
        <v>1311</v>
      </c>
      <c r="B948" s="1" t="s">
        <v>3476</v>
      </c>
      <c r="C948" s="1" t="s">
        <v>89</v>
      </c>
      <c r="D948" s="1" t="s">
        <v>3029</v>
      </c>
      <c r="E948" s="1" t="s">
        <v>1138</v>
      </c>
      <c r="F948" s="1" t="s">
        <v>2925</v>
      </c>
      <c r="G948" s="1" t="s">
        <v>1126</v>
      </c>
      <c r="H948" s="1" t="s">
        <v>499</v>
      </c>
      <c r="I948" s="5">
        <v>62300</v>
      </c>
    </row>
    <row r="949" spans="1:9" x14ac:dyDescent="0.2">
      <c r="A949" s="1" t="s">
        <v>1317</v>
      </c>
      <c r="B949" s="1" t="s">
        <v>3476</v>
      </c>
      <c r="C949" s="1" t="s">
        <v>89</v>
      </c>
      <c r="D949" s="1" t="s">
        <v>3030</v>
      </c>
      <c r="E949" s="1" t="s">
        <v>1140</v>
      </c>
      <c r="F949" s="1" t="s">
        <v>2926</v>
      </c>
      <c r="G949" s="1" t="s">
        <v>1135</v>
      </c>
      <c r="H949" s="1" t="s">
        <v>499</v>
      </c>
      <c r="I949" s="5">
        <v>62300</v>
      </c>
    </row>
    <row r="950" spans="1:9" x14ac:dyDescent="0.2">
      <c r="A950" s="1" t="s">
        <v>1334</v>
      </c>
      <c r="B950" s="1" t="s">
        <v>3476</v>
      </c>
      <c r="C950" s="1" t="s">
        <v>89</v>
      </c>
      <c r="D950" s="1" t="s">
        <v>3031</v>
      </c>
      <c r="E950" s="1" t="s">
        <v>1143</v>
      </c>
      <c r="F950" s="1" t="s">
        <v>2926</v>
      </c>
      <c r="G950" s="1" t="s">
        <v>1135</v>
      </c>
      <c r="H950" s="1" t="s">
        <v>499</v>
      </c>
      <c r="I950" s="5">
        <v>62300</v>
      </c>
    </row>
    <row r="951" spans="1:9" x14ac:dyDescent="0.2">
      <c r="A951" s="1" t="s">
        <v>1318</v>
      </c>
      <c r="B951" s="1" t="s">
        <v>3476</v>
      </c>
      <c r="C951" s="1" t="s">
        <v>89</v>
      </c>
      <c r="D951" s="1" t="s">
        <v>3033</v>
      </c>
      <c r="E951" s="1" t="s">
        <v>1158</v>
      </c>
      <c r="F951" s="1" t="s">
        <v>2926</v>
      </c>
      <c r="G951" s="1" t="s">
        <v>1135</v>
      </c>
      <c r="H951" s="1" t="s">
        <v>499</v>
      </c>
      <c r="I951" s="5">
        <v>62300</v>
      </c>
    </row>
    <row r="952" spans="1:9" x14ac:dyDescent="0.2">
      <c r="A952" s="1" t="s">
        <v>1421</v>
      </c>
      <c r="B952" s="1" t="s">
        <v>3476</v>
      </c>
      <c r="C952" s="1" t="s">
        <v>89</v>
      </c>
      <c r="D952" s="1" t="s">
        <v>3035</v>
      </c>
      <c r="E952" s="1" t="s">
        <v>1206</v>
      </c>
      <c r="F952" s="1" t="s">
        <v>2925</v>
      </c>
      <c r="G952" s="1" t="s">
        <v>1126</v>
      </c>
      <c r="H952" s="1" t="s">
        <v>499</v>
      </c>
      <c r="I952" s="5">
        <v>62300</v>
      </c>
    </row>
    <row r="953" spans="1:9" x14ac:dyDescent="0.2">
      <c r="A953" s="1" t="s">
        <v>1319</v>
      </c>
      <c r="B953" s="1" t="s">
        <v>3476</v>
      </c>
      <c r="C953" s="1" t="s">
        <v>89</v>
      </c>
      <c r="D953" s="1" t="s">
        <v>3032</v>
      </c>
      <c r="E953" s="1" t="s">
        <v>1128</v>
      </c>
      <c r="F953" s="1" t="s">
        <v>2925</v>
      </c>
      <c r="G953" s="1" t="s">
        <v>1126</v>
      </c>
      <c r="H953" s="1" t="s">
        <v>499</v>
      </c>
      <c r="I953" s="5">
        <v>62300</v>
      </c>
    </row>
    <row r="954" spans="1:9" x14ac:dyDescent="0.2">
      <c r="A954" s="1" t="s">
        <v>1320</v>
      </c>
      <c r="B954" s="1" t="s">
        <v>3476</v>
      </c>
      <c r="C954" s="1" t="s">
        <v>89</v>
      </c>
      <c r="D954" s="1" t="s">
        <v>3036</v>
      </c>
      <c r="E954" s="1" t="s">
        <v>1137</v>
      </c>
      <c r="F954" s="1" t="s">
        <v>2927</v>
      </c>
      <c r="G954" s="1" t="s">
        <v>1123</v>
      </c>
      <c r="H954" s="1" t="s">
        <v>499</v>
      </c>
      <c r="I954" s="5">
        <v>62300</v>
      </c>
    </row>
    <row r="955" spans="1:9" x14ac:dyDescent="0.2">
      <c r="A955" s="1" t="s">
        <v>1422</v>
      </c>
      <c r="B955" s="1" t="s">
        <v>3476</v>
      </c>
      <c r="C955" s="1" t="s">
        <v>89</v>
      </c>
      <c r="D955" s="1" t="s">
        <v>3039</v>
      </c>
      <c r="E955" s="1" t="s">
        <v>1208</v>
      </c>
      <c r="F955" s="1" t="s">
        <v>2925</v>
      </c>
      <c r="G955" s="1" t="s">
        <v>1126</v>
      </c>
      <c r="H955" s="1" t="s">
        <v>499</v>
      </c>
      <c r="I955" s="5">
        <v>62300</v>
      </c>
    </row>
    <row r="956" spans="1:9" x14ac:dyDescent="0.2">
      <c r="A956" s="1" t="s">
        <v>1524</v>
      </c>
      <c r="B956" s="1" t="s">
        <v>3476</v>
      </c>
      <c r="C956" s="1" t="s">
        <v>89</v>
      </c>
      <c r="D956" s="1" t="s">
        <v>3041</v>
      </c>
      <c r="E956" s="1" t="s">
        <v>1238</v>
      </c>
      <c r="F956" s="1" t="s">
        <v>2925</v>
      </c>
      <c r="G956" s="1" t="s">
        <v>1126</v>
      </c>
      <c r="H956" s="1" t="s">
        <v>499</v>
      </c>
      <c r="I956" s="5">
        <v>62300</v>
      </c>
    </row>
    <row r="957" spans="1:9" x14ac:dyDescent="0.2">
      <c r="A957" s="1" t="s">
        <v>1429</v>
      </c>
      <c r="B957" s="1" t="s">
        <v>3476</v>
      </c>
      <c r="C957" s="1" t="s">
        <v>89</v>
      </c>
      <c r="D957" s="1" t="s">
        <v>3042</v>
      </c>
      <c r="E957" s="1" t="s">
        <v>1223</v>
      </c>
      <c r="F957" s="1" t="s">
        <v>2925</v>
      </c>
      <c r="G957" s="1" t="s">
        <v>1126</v>
      </c>
      <c r="H957" s="1" t="s">
        <v>499</v>
      </c>
      <c r="I957" s="5">
        <v>62300</v>
      </c>
    </row>
    <row r="958" spans="1:9" x14ac:dyDescent="0.2">
      <c r="A958" s="1" t="s">
        <v>1321</v>
      </c>
      <c r="B958" s="1" t="s">
        <v>3476</v>
      </c>
      <c r="C958" s="1" t="s">
        <v>89</v>
      </c>
      <c r="D958" s="1" t="s">
        <v>3043</v>
      </c>
      <c r="E958" s="1" t="s">
        <v>1155</v>
      </c>
      <c r="F958" s="1" t="s">
        <v>2925</v>
      </c>
      <c r="G958" s="1" t="s">
        <v>1126</v>
      </c>
      <c r="H958" s="1" t="s">
        <v>499</v>
      </c>
      <c r="I958" s="5">
        <v>62300</v>
      </c>
    </row>
    <row r="959" spans="1:9" x14ac:dyDescent="0.2">
      <c r="A959" s="1" t="s">
        <v>1322</v>
      </c>
      <c r="B959" s="1" t="s">
        <v>3476</v>
      </c>
      <c r="C959" s="1" t="s">
        <v>89</v>
      </c>
      <c r="D959" s="1" t="s">
        <v>3046</v>
      </c>
      <c r="E959" s="1" t="s">
        <v>1153</v>
      </c>
      <c r="F959" s="1" t="s">
        <v>2925</v>
      </c>
      <c r="G959" s="1" t="s">
        <v>1126</v>
      </c>
      <c r="H959" s="1" t="s">
        <v>499</v>
      </c>
      <c r="I959" s="5">
        <v>62300</v>
      </c>
    </row>
    <row r="960" spans="1:9" x14ac:dyDescent="0.2">
      <c r="A960" s="1" t="s">
        <v>1430</v>
      </c>
      <c r="B960" s="1" t="s">
        <v>3476</v>
      </c>
      <c r="C960" s="1" t="s">
        <v>89</v>
      </c>
      <c r="D960" s="1" t="s">
        <v>3051</v>
      </c>
      <c r="E960" s="1" t="s">
        <v>919</v>
      </c>
      <c r="F960" s="1" t="s">
        <v>2928</v>
      </c>
      <c r="G960" s="1" t="s">
        <v>1121</v>
      </c>
      <c r="H960" s="1" t="s">
        <v>499</v>
      </c>
      <c r="I960" s="5">
        <v>62300</v>
      </c>
    </row>
    <row r="961" spans="1:9" x14ac:dyDescent="0.2">
      <c r="A961" s="1" t="s">
        <v>1323</v>
      </c>
      <c r="B961" s="1" t="s">
        <v>3476</v>
      </c>
      <c r="C961" s="1" t="s">
        <v>89</v>
      </c>
      <c r="D961" s="1" t="s">
        <v>3051</v>
      </c>
      <c r="E961" s="1" t="s">
        <v>919</v>
      </c>
      <c r="F961" s="1" t="s">
        <v>2928</v>
      </c>
      <c r="G961" s="1" t="s">
        <v>1121</v>
      </c>
      <c r="H961" s="1" t="s">
        <v>499</v>
      </c>
      <c r="I961" s="5">
        <v>62300</v>
      </c>
    </row>
    <row r="962" spans="1:9" x14ac:dyDescent="0.2">
      <c r="A962" s="1" t="s">
        <v>1528</v>
      </c>
      <c r="B962" s="1" t="s">
        <v>3476</v>
      </c>
      <c r="C962" s="1" t="s">
        <v>89</v>
      </c>
      <c r="D962" s="1" t="s">
        <v>3051</v>
      </c>
      <c r="E962" s="1" t="s">
        <v>919</v>
      </c>
      <c r="F962" s="1" t="s">
        <v>2928</v>
      </c>
      <c r="G962" s="1" t="s">
        <v>1121</v>
      </c>
      <c r="H962" s="1" t="s">
        <v>499</v>
      </c>
      <c r="I962" s="5">
        <v>62300</v>
      </c>
    </row>
    <row r="963" spans="1:9" x14ac:dyDescent="0.2">
      <c r="A963" s="1" t="s">
        <v>1468</v>
      </c>
      <c r="B963" s="1" t="s">
        <v>3476</v>
      </c>
      <c r="C963" s="1" t="s">
        <v>89</v>
      </c>
      <c r="D963" s="1" t="s">
        <v>3051</v>
      </c>
      <c r="E963" s="1" t="s">
        <v>919</v>
      </c>
      <c r="F963" s="1" t="s">
        <v>2928</v>
      </c>
      <c r="G963" s="1" t="s">
        <v>1121</v>
      </c>
      <c r="H963" s="1" t="s">
        <v>499</v>
      </c>
      <c r="I963" s="5">
        <v>62300</v>
      </c>
    </row>
    <row r="964" spans="1:9" x14ac:dyDescent="0.2">
      <c r="A964" s="1" t="s">
        <v>1324</v>
      </c>
      <c r="B964" s="1" t="s">
        <v>3476</v>
      </c>
      <c r="C964" s="1" t="s">
        <v>89</v>
      </c>
      <c r="D964" s="1" t="s">
        <v>3051</v>
      </c>
      <c r="E964" s="1" t="s">
        <v>919</v>
      </c>
      <c r="F964" s="1" t="s">
        <v>2928</v>
      </c>
      <c r="G964" s="1" t="s">
        <v>1121</v>
      </c>
      <c r="H964" s="1" t="s">
        <v>499</v>
      </c>
      <c r="I964" s="5">
        <v>62300</v>
      </c>
    </row>
    <row r="965" spans="1:9" x14ac:dyDescent="0.2">
      <c r="A965" s="1" t="s">
        <v>1700</v>
      </c>
      <c r="B965" s="1" t="s">
        <v>3499</v>
      </c>
      <c r="C965" s="1" t="s">
        <v>1687</v>
      </c>
      <c r="D965" s="1" t="s">
        <v>3218</v>
      </c>
      <c r="E965" s="1" t="s">
        <v>1688</v>
      </c>
      <c r="F965" s="1" t="s">
        <v>2961</v>
      </c>
      <c r="G965" s="1" t="s">
        <v>1689</v>
      </c>
      <c r="H965" s="1" t="s">
        <v>499</v>
      </c>
    </row>
    <row r="966" spans="1:9" x14ac:dyDescent="0.2">
      <c r="A966" s="1" t="s">
        <v>1741</v>
      </c>
      <c r="B966" s="1" t="s">
        <v>3499</v>
      </c>
      <c r="C966" s="1" t="s">
        <v>1687</v>
      </c>
      <c r="D966" s="1" t="s">
        <v>3218</v>
      </c>
      <c r="E966" s="1" t="s">
        <v>1688</v>
      </c>
      <c r="F966" s="1" t="s">
        <v>2961</v>
      </c>
      <c r="G966" s="1" t="s">
        <v>1689</v>
      </c>
      <c r="H966" s="1" t="s">
        <v>499</v>
      </c>
    </row>
    <row r="967" spans="1:9" x14ac:dyDescent="0.2">
      <c r="A967" s="1" t="s">
        <v>1758</v>
      </c>
      <c r="B967" s="1" t="s">
        <v>3499</v>
      </c>
      <c r="C967" s="1" t="s">
        <v>1687</v>
      </c>
      <c r="D967" s="1" t="s">
        <v>3218</v>
      </c>
      <c r="E967" s="1" t="s">
        <v>1688</v>
      </c>
      <c r="F967" s="1" t="s">
        <v>2961</v>
      </c>
      <c r="G967" s="1" t="s">
        <v>1689</v>
      </c>
      <c r="H967" s="1" t="s">
        <v>499</v>
      </c>
    </row>
    <row r="968" spans="1:9" x14ac:dyDescent="0.2">
      <c r="A968" s="1" t="s">
        <v>1757</v>
      </c>
      <c r="B968" s="1" t="s">
        <v>3499</v>
      </c>
      <c r="C968" s="1" t="s">
        <v>1687</v>
      </c>
      <c r="D968" s="1" t="s">
        <v>3218</v>
      </c>
      <c r="E968" s="1" t="s">
        <v>1688</v>
      </c>
      <c r="F968" s="1" t="s">
        <v>2961</v>
      </c>
      <c r="G968" s="1" t="s">
        <v>1689</v>
      </c>
      <c r="H968" s="1" t="s">
        <v>499</v>
      </c>
    </row>
    <row r="969" spans="1:9" x14ac:dyDescent="0.2">
      <c r="A969" s="1" t="s">
        <v>1728</v>
      </c>
      <c r="B969" s="1" t="s">
        <v>3499</v>
      </c>
      <c r="C969" s="1" t="s">
        <v>1687</v>
      </c>
      <c r="D969" s="1" t="s">
        <v>3218</v>
      </c>
      <c r="E969" s="1" t="s">
        <v>1688</v>
      </c>
      <c r="F969" s="1" t="s">
        <v>2961</v>
      </c>
      <c r="G969" s="1" t="s">
        <v>1689</v>
      </c>
      <c r="H969" s="1" t="s">
        <v>499</v>
      </c>
    </row>
    <row r="970" spans="1:9" x14ac:dyDescent="0.2">
      <c r="A970" s="1" t="s">
        <v>1729</v>
      </c>
      <c r="B970" s="1" t="s">
        <v>3499</v>
      </c>
      <c r="C970" s="1" t="s">
        <v>1687</v>
      </c>
      <c r="D970" s="1" t="s">
        <v>3218</v>
      </c>
      <c r="E970" s="1" t="s">
        <v>1688</v>
      </c>
      <c r="F970" s="1" t="s">
        <v>2961</v>
      </c>
      <c r="G970" s="1" t="s">
        <v>1689</v>
      </c>
      <c r="H970" s="1" t="s">
        <v>499</v>
      </c>
    </row>
    <row r="971" spans="1:9" x14ac:dyDescent="0.2">
      <c r="A971" s="1" t="s">
        <v>1704</v>
      </c>
      <c r="B971" s="1" t="s">
        <v>3499</v>
      </c>
      <c r="C971" s="1" t="s">
        <v>1687</v>
      </c>
      <c r="D971" s="1" t="s">
        <v>3218</v>
      </c>
      <c r="E971" s="1" t="s">
        <v>1688</v>
      </c>
      <c r="F971" s="1" t="s">
        <v>2961</v>
      </c>
      <c r="G971" s="1" t="s">
        <v>1689</v>
      </c>
      <c r="H971" s="1" t="s">
        <v>499</v>
      </c>
    </row>
    <row r="972" spans="1:9" x14ac:dyDescent="0.2">
      <c r="A972" s="1" t="s">
        <v>1701</v>
      </c>
      <c r="B972" s="1" t="s">
        <v>3499</v>
      </c>
      <c r="C972" s="1" t="s">
        <v>1687</v>
      </c>
      <c r="D972" s="1" t="s">
        <v>3218</v>
      </c>
      <c r="E972" s="1" t="s">
        <v>1688</v>
      </c>
      <c r="F972" s="1" t="s">
        <v>2961</v>
      </c>
      <c r="G972" s="1" t="s">
        <v>1689</v>
      </c>
      <c r="H972" s="1" t="s">
        <v>499</v>
      </c>
    </row>
    <row r="973" spans="1:9" x14ac:dyDescent="0.2">
      <c r="A973" s="1" t="s">
        <v>1742</v>
      </c>
      <c r="B973" s="1" t="s">
        <v>3499</v>
      </c>
      <c r="C973" s="1" t="s">
        <v>1687</v>
      </c>
      <c r="D973" s="1" t="s">
        <v>3218</v>
      </c>
      <c r="E973" s="1" t="s">
        <v>1688</v>
      </c>
      <c r="F973" s="1" t="s">
        <v>2961</v>
      </c>
      <c r="G973" s="1" t="s">
        <v>1689</v>
      </c>
      <c r="H973" s="1" t="s">
        <v>499</v>
      </c>
    </row>
    <row r="974" spans="1:9" x14ac:dyDescent="0.2">
      <c r="A974" s="1" t="s">
        <v>1702</v>
      </c>
      <c r="B974" s="1" t="s">
        <v>3499</v>
      </c>
      <c r="C974" s="1" t="s">
        <v>1687</v>
      </c>
      <c r="D974" s="1" t="s">
        <v>3218</v>
      </c>
      <c r="E974" s="1" t="s">
        <v>1688</v>
      </c>
      <c r="F974" s="1" t="s">
        <v>2961</v>
      </c>
      <c r="G974" s="1" t="s">
        <v>1689</v>
      </c>
      <c r="H974" s="1" t="s">
        <v>499</v>
      </c>
    </row>
    <row r="975" spans="1:9" x14ac:dyDescent="0.2">
      <c r="A975" s="1" t="s">
        <v>1743</v>
      </c>
      <c r="B975" s="1" t="s">
        <v>3499</v>
      </c>
      <c r="C975" s="1" t="s">
        <v>1687</v>
      </c>
      <c r="D975" s="1" t="s">
        <v>3218</v>
      </c>
      <c r="E975" s="1" t="s">
        <v>1688</v>
      </c>
      <c r="F975" s="1" t="s">
        <v>2961</v>
      </c>
      <c r="G975" s="1" t="s">
        <v>1689</v>
      </c>
      <c r="H975" s="1" t="s">
        <v>499</v>
      </c>
    </row>
    <row r="976" spans="1:9" x14ac:dyDescent="0.2">
      <c r="A976" s="1" t="s">
        <v>1717</v>
      </c>
      <c r="B976" s="1" t="s">
        <v>3499</v>
      </c>
      <c r="C976" s="1" t="s">
        <v>1687</v>
      </c>
      <c r="D976" s="1" t="s">
        <v>3218</v>
      </c>
      <c r="E976" s="1" t="s">
        <v>1688</v>
      </c>
      <c r="F976" s="1" t="s">
        <v>2961</v>
      </c>
      <c r="G976" s="1" t="s">
        <v>1689</v>
      </c>
      <c r="H976" s="1" t="s">
        <v>499</v>
      </c>
    </row>
    <row r="977" spans="1:9" x14ac:dyDescent="0.2">
      <c r="A977" s="1" t="s">
        <v>1335</v>
      </c>
      <c r="B977" s="1" t="s">
        <v>3476</v>
      </c>
      <c r="C977" s="1" t="s">
        <v>89</v>
      </c>
      <c r="D977" s="1" t="s">
        <v>2996</v>
      </c>
      <c r="E977" s="1" t="s">
        <v>1131</v>
      </c>
      <c r="F977" s="1" t="s">
        <v>2925</v>
      </c>
      <c r="G977" s="1" t="s">
        <v>1126</v>
      </c>
      <c r="H977" s="1" t="s">
        <v>499</v>
      </c>
      <c r="I977" s="5">
        <v>62300</v>
      </c>
    </row>
    <row r="978" spans="1:9" x14ac:dyDescent="0.2">
      <c r="A978" s="1" t="s">
        <v>1508</v>
      </c>
      <c r="B978" s="1" t="s">
        <v>3476</v>
      </c>
      <c r="C978" s="1" t="s">
        <v>89</v>
      </c>
      <c r="D978" s="1" t="s">
        <v>2997</v>
      </c>
      <c r="E978" s="1" t="s">
        <v>1171</v>
      </c>
      <c r="F978" s="1" t="s">
        <v>2925</v>
      </c>
      <c r="G978" s="1" t="s">
        <v>1126</v>
      </c>
      <c r="H978" s="1" t="s">
        <v>499</v>
      </c>
      <c r="I978" s="5">
        <v>62300</v>
      </c>
    </row>
    <row r="979" spans="1:9" x14ac:dyDescent="0.2">
      <c r="A979" s="1" t="s">
        <v>1506</v>
      </c>
      <c r="B979" s="1" t="s">
        <v>3476</v>
      </c>
      <c r="C979" s="1" t="s">
        <v>89</v>
      </c>
      <c r="D979" s="1" t="s">
        <v>2998</v>
      </c>
      <c r="E979" s="1" t="s">
        <v>1197</v>
      </c>
      <c r="F979" s="1" t="s">
        <v>2925</v>
      </c>
      <c r="G979" s="1" t="s">
        <v>1126</v>
      </c>
      <c r="H979" s="1" t="s">
        <v>499</v>
      </c>
      <c r="I979" s="5">
        <v>62300</v>
      </c>
    </row>
    <row r="980" spans="1:9" x14ac:dyDescent="0.2">
      <c r="A980" s="1" t="s">
        <v>1446</v>
      </c>
      <c r="B980" s="1" t="s">
        <v>3476</v>
      </c>
      <c r="C980" s="1" t="s">
        <v>89</v>
      </c>
      <c r="D980" s="1" t="s">
        <v>3261</v>
      </c>
      <c r="E980" s="1" t="s">
        <v>1161</v>
      </c>
      <c r="F980" s="1" t="s">
        <v>2925</v>
      </c>
      <c r="G980" s="1" t="s">
        <v>1126</v>
      </c>
      <c r="H980" s="1" t="s">
        <v>499</v>
      </c>
      <c r="I980" s="5">
        <v>62300</v>
      </c>
    </row>
    <row r="981" spans="1:9" x14ac:dyDescent="0.2">
      <c r="A981" s="1" t="s">
        <v>1336</v>
      </c>
      <c r="B981" s="1" t="s">
        <v>3476</v>
      </c>
      <c r="C981" s="1" t="s">
        <v>89</v>
      </c>
      <c r="D981" s="1" t="s">
        <v>3001</v>
      </c>
      <c r="E981" s="1" t="s">
        <v>1243</v>
      </c>
      <c r="F981" s="1" t="s">
        <v>2925</v>
      </c>
      <c r="G981" s="1" t="s">
        <v>1126</v>
      </c>
      <c r="H981" s="1" t="s">
        <v>499</v>
      </c>
      <c r="I981" s="5">
        <v>62300</v>
      </c>
    </row>
    <row r="982" spans="1:9" x14ac:dyDescent="0.2">
      <c r="A982" s="1" t="s">
        <v>1507</v>
      </c>
      <c r="B982" s="1" t="s">
        <v>3476</v>
      </c>
      <c r="C982" s="1" t="s">
        <v>89</v>
      </c>
      <c r="D982" s="1" t="s">
        <v>3002</v>
      </c>
      <c r="E982" s="1" t="s">
        <v>1162</v>
      </c>
      <c r="F982" s="1" t="s">
        <v>2925</v>
      </c>
      <c r="G982" s="1" t="s">
        <v>1126</v>
      </c>
      <c r="H982" s="1" t="s">
        <v>499</v>
      </c>
      <c r="I982" s="5">
        <v>62300</v>
      </c>
    </row>
    <row r="983" spans="1:9" x14ac:dyDescent="0.2">
      <c r="A983" s="1" t="s">
        <v>1423</v>
      </c>
      <c r="B983" s="1" t="s">
        <v>3476</v>
      </c>
      <c r="C983" s="1" t="s">
        <v>89</v>
      </c>
      <c r="D983" s="1" t="s">
        <v>3004</v>
      </c>
      <c r="E983" s="1" t="s">
        <v>1200</v>
      </c>
      <c r="F983" s="1" t="s">
        <v>2925</v>
      </c>
      <c r="G983" s="1" t="s">
        <v>1126</v>
      </c>
      <c r="H983" s="1" t="s">
        <v>499</v>
      </c>
      <c r="I983" s="5">
        <v>62300</v>
      </c>
    </row>
    <row r="984" spans="1:9" x14ac:dyDescent="0.2">
      <c r="A984" s="1" t="s">
        <v>1337</v>
      </c>
      <c r="B984" s="1" t="s">
        <v>3476</v>
      </c>
      <c r="C984" s="1" t="s">
        <v>89</v>
      </c>
      <c r="D984" s="1" t="s">
        <v>3005</v>
      </c>
      <c r="E984" s="1" t="s">
        <v>1133</v>
      </c>
      <c r="F984" s="1" t="s">
        <v>2925</v>
      </c>
      <c r="G984" s="1" t="s">
        <v>1126</v>
      </c>
      <c r="H984" s="1" t="s">
        <v>499</v>
      </c>
      <c r="I984" s="5">
        <v>62300</v>
      </c>
    </row>
    <row r="985" spans="1:9" x14ac:dyDescent="0.2">
      <c r="A985" s="1" t="s">
        <v>1449</v>
      </c>
      <c r="B985" s="1" t="s">
        <v>3476</v>
      </c>
      <c r="C985" s="1" t="s">
        <v>89</v>
      </c>
      <c r="D985" s="1" t="s">
        <v>3006</v>
      </c>
      <c r="E985" s="1" t="s">
        <v>1136</v>
      </c>
      <c r="F985" s="1" t="s">
        <v>2925</v>
      </c>
      <c r="G985" s="1" t="s">
        <v>1126</v>
      </c>
      <c r="H985" s="1" t="s">
        <v>499</v>
      </c>
      <c r="I985" s="5">
        <v>62300</v>
      </c>
    </row>
    <row r="986" spans="1:9" x14ac:dyDescent="0.2">
      <c r="A986" s="1" t="s">
        <v>1518</v>
      </c>
      <c r="B986" s="1" t="s">
        <v>3476</v>
      </c>
      <c r="C986" s="1" t="s">
        <v>89</v>
      </c>
      <c r="D986" s="1" t="s">
        <v>3009</v>
      </c>
      <c r="E986" s="1" t="s">
        <v>1163</v>
      </c>
      <c r="F986" s="1" t="s">
        <v>2925</v>
      </c>
      <c r="G986" s="1" t="s">
        <v>1126</v>
      </c>
      <c r="H986" s="1" t="s">
        <v>102</v>
      </c>
      <c r="I986" s="5">
        <v>62300</v>
      </c>
    </row>
    <row r="987" spans="1:9" x14ac:dyDescent="0.2">
      <c r="A987" s="1" t="s">
        <v>1325</v>
      </c>
      <c r="B987" s="1" t="s">
        <v>3476</v>
      </c>
      <c r="C987" s="1" t="s">
        <v>89</v>
      </c>
      <c r="D987" s="1" t="s">
        <v>3010</v>
      </c>
      <c r="E987" s="1" t="s">
        <v>1139</v>
      </c>
      <c r="F987" s="1" t="s">
        <v>2925</v>
      </c>
      <c r="G987" s="1" t="s">
        <v>1126</v>
      </c>
      <c r="H987" s="1" t="s">
        <v>499</v>
      </c>
      <c r="I987" s="5">
        <v>62300</v>
      </c>
    </row>
    <row r="988" spans="1:9" x14ac:dyDescent="0.2">
      <c r="A988" s="1" t="s">
        <v>1424</v>
      </c>
      <c r="B988" s="1" t="s">
        <v>3476</v>
      </c>
      <c r="C988" s="1" t="s">
        <v>89</v>
      </c>
      <c r="D988" s="1" t="s">
        <v>3262</v>
      </c>
      <c r="E988" s="1" t="s">
        <v>1425</v>
      </c>
      <c r="F988" s="1" t="s">
        <v>2925</v>
      </c>
      <c r="G988" s="1" t="s">
        <v>1126</v>
      </c>
      <c r="H988" s="1" t="s">
        <v>499</v>
      </c>
      <c r="I988" s="5">
        <v>62300</v>
      </c>
    </row>
    <row r="989" spans="1:9" x14ac:dyDescent="0.2">
      <c r="A989" s="1" t="s">
        <v>1426</v>
      </c>
      <c r="B989" s="1" t="s">
        <v>3476</v>
      </c>
      <c r="C989" s="1" t="s">
        <v>89</v>
      </c>
      <c r="D989" s="1" t="s">
        <v>3259</v>
      </c>
      <c r="E989" s="1" t="s">
        <v>1127</v>
      </c>
      <c r="F989" s="1" t="s">
        <v>2927</v>
      </c>
      <c r="G989" s="1" t="s">
        <v>1123</v>
      </c>
      <c r="H989" s="1" t="s">
        <v>499</v>
      </c>
      <c r="I989" s="5">
        <v>62300</v>
      </c>
    </row>
    <row r="990" spans="1:9" x14ac:dyDescent="0.2">
      <c r="A990" s="1" t="s">
        <v>1450</v>
      </c>
      <c r="B990" s="1" t="s">
        <v>3476</v>
      </c>
      <c r="C990" s="1" t="s">
        <v>89</v>
      </c>
      <c r="D990" s="1" t="s">
        <v>3019</v>
      </c>
      <c r="E990" s="1" t="s">
        <v>1134</v>
      </c>
      <c r="F990" s="1" t="s">
        <v>2926</v>
      </c>
      <c r="G990" s="1" t="s">
        <v>1135</v>
      </c>
      <c r="H990" s="1" t="s">
        <v>499</v>
      </c>
      <c r="I990" s="5">
        <v>62300</v>
      </c>
    </row>
    <row r="991" spans="1:9" x14ac:dyDescent="0.2">
      <c r="A991" s="1" t="s">
        <v>1431</v>
      </c>
      <c r="B991" s="1" t="s">
        <v>3476</v>
      </c>
      <c r="C991" s="1" t="s">
        <v>89</v>
      </c>
      <c r="D991" s="1" t="s">
        <v>3021</v>
      </c>
      <c r="E991" s="1" t="s">
        <v>1144</v>
      </c>
      <c r="F991" s="1" t="s">
        <v>2927</v>
      </c>
      <c r="G991" s="1" t="s">
        <v>1123</v>
      </c>
      <c r="H991" s="1" t="s">
        <v>499</v>
      </c>
      <c r="I991" s="5">
        <v>62300</v>
      </c>
    </row>
    <row r="992" spans="1:9" x14ac:dyDescent="0.2">
      <c r="A992" s="1" t="s">
        <v>1326</v>
      </c>
      <c r="B992" s="1" t="s">
        <v>3476</v>
      </c>
      <c r="C992" s="1" t="s">
        <v>89</v>
      </c>
      <c r="D992" s="1" t="s">
        <v>3023</v>
      </c>
      <c r="E992" s="1" t="s">
        <v>1183</v>
      </c>
      <c r="F992" s="1" t="s">
        <v>2925</v>
      </c>
      <c r="G992" s="1" t="s">
        <v>1126</v>
      </c>
      <c r="H992" s="1" t="s">
        <v>499</v>
      </c>
      <c r="I992" s="5">
        <v>62300</v>
      </c>
    </row>
    <row r="993" spans="1:9" x14ac:dyDescent="0.2">
      <c r="A993" s="1" t="s">
        <v>1327</v>
      </c>
      <c r="B993" s="1" t="s">
        <v>3476</v>
      </c>
      <c r="C993" s="1" t="s">
        <v>89</v>
      </c>
      <c r="D993" s="1" t="s">
        <v>3024</v>
      </c>
      <c r="E993" s="1" t="s">
        <v>1147</v>
      </c>
      <c r="F993" s="1" t="s">
        <v>2925</v>
      </c>
      <c r="G993" s="1" t="s">
        <v>1126</v>
      </c>
      <c r="H993" s="1" t="s">
        <v>499</v>
      </c>
      <c r="I993" s="5">
        <v>62300</v>
      </c>
    </row>
    <row r="994" spans="1:9" x14ac:dyDescent="0.2">
      <c r="A994" s="1" t="s">
        <v>1338</v>
      </c>
      <c r="B994" s="1" t="s">
        <v>3476</v>
      </c>
      <c r="C994" s="1" t="s">
        <v>89</v>
      </c>
      <c r="D994" s="1" t="s">
        <v>3263</v>
      </c>
      <c r="E994" s="1" t="s">
        <v>1213</v>
      </c>
      <c r="F994" s="1" t="s">
        <v>2925</v>
      </c>
      <c r="G994" s="1" t="s">
        <v>1126</v>
      </c>
      <c r="H994" s="1" t="s">
        <v>499</v>
      </c>
      <c r="I994" s="5">
        <v>62300</v>
      </c>
    </row>
    <row r="995" spans="1:9" x14ac:dyDescent="0.2">
      <c r="A995" s="1" t="s">
        <v>1427</v>
      </c>
      <c r="B995" s="1" t="s">
        <v>3476</v>
      </c>
      <c r="C995" s="1" t="s">
        <v>89</v>
      </c>
      <c r="D995" s="1" t="s">
        <v>3029</v>
      </c>
      <c r="E995" s="1" t="s">
        <v>1138</v>
      </c>
      <c r="F995" s="1" t="s">
        <v>2925</v>
      </c>
      <c r="G995" s="1" t="s">
        <v>1126</v>
      </c>
      <c r="H995" s="1" t="s">
        <v>499</v>
      </c>
      <c r="I995" s="5">
        <v>62300</v>
      </c>
    </row>
    <row r="996" spans="1:9" x14ac:dyDescent="0.2">
      <c r="A996" s="1" t="s">
        <v>1328</v>
      </c>
      <c r="B996" s="1" t="s">
        <v>3476</v>
      </c>
      <c r="C996" s="1" t="s">
        <v>89</v>
      </c>
      <c r="D996" s="1" t="s">
        <v>3030</v>
      </c>
      <c r="E996" s="1" t="s">
        <v>1140</v>
      </c>
      <c r="F996" s="1" t="s">
        <v>2926</v>
      </c>
      <c r="G996" s="1" t="s">
        <v>1135</v>
      </c>
      <c r="H996" s="1" t="s">
        <v>499</v>
      </c>
      <c r="I996" s="5">
        <v>62300</v>
      </c>
    </row>
    <row r="997" spans="1:9" x14ac:dyDescent="0.2">
      <c r="A997" s="1" t="s">
        <v>1483</v>
      </c>
      <c r="B997" s="1" t="s">
        <v>3476</v>
      </c>
      <c r="C997" s="1" t="s">
        <v>89</v>
      </c>
      <c r="D997" s="1" t="s">
        <v>3034</v>
      </c>
      <c r="E997" s="1" t="s">
        <v>1148</v>
      </c>
      <c r="F997" s="1" t="s">
        <v>2925</v>
      </c>
      <c r="G997" s="1" t="s">
        <v>1126</v>
      </c>
      <c r="H997" s="1" t="s">
        <v>499</v>
      </c>
      <c r="I997" s="5">
        <v>62300</v>
      </c>
    </row>
    <row r="998" spans="1:9" x14ac:dyDescent="0.2">
      <c r="A998" s="1" t="s">
        <v>1339</v>
      </c>
      <c r="B998" s="1" t="s">
        <v>3476</v>
      </c>
      <c r="C998" s="1" t="s">
        <v>89</v>
      </c>
      <c r="D998" s="1" t="s">
        <v>3035</v>
      </c>
      <c r="E998" s="1" t="s">
        <v>1206</v>
      </c>
      <c r="F998" s="1" t="s">
        <v>2925</v>
      </c>
      <c r="G998" s="1" t="s">
        <v>1126</v>
      </c>
      <c r="H998" s="1" t="s">
        <v>499</v>
      </c>
      <c r="I998" s="5">
        <v>62300</v>
      </c>
    </row>
    <row r="999" spans="1:9" x14ac:dyDescent="0.2">
      <c r="A999" s="1" t="s">
        <v>1340</v>
      </c>
      <c r="B999" s="1" t="s">
        <v>3476</v>
      </c>
      <c r="C999" s="1" t="s">
        <v>89</v>
      </c>
      <c r="D999" s="1" t="s">
        <v>3032</v>
      </c>
      <c r="E999" s="1" t="s">
        <v>1128</v>
      </c>
      <c r="F999" s="1" t="s">
        <v>2925</v>
      </c>
      <c r="G999" s="1" t="s">
        <v>1126</v>
      </c>
      <c r="H999" s="1" t="s">
        <v>499</v>
      </c>
      <c r="I999" s="5">
        <v>62300</v>
      </c>
    </row>
    <row r="1000" spans="1:9" x14ac:dyDescent="0.2">
      <c r="A1000" s="1" t="s">
        <v>1433</v>
      </c>
      <c r="B1000" s="1" t="s">
        <v>3476</v>
      </c>
      <c r="C1000" s="1" t="s">
        <v>89</v>
      </c>
      <c r="D1000" s="1" t="s">
        <v>3036</v>
      </c>
      <c r="E1000" s="1" t="s">
        <v>1137</v>
      </c>
      <c r="F1000" s="1" t="s">
        <v>2927</v>
      </c>
      <c r="G1000" s="1" t="s">
        <v>1123</v>
      </c>
      <c r="H1000" s="1" t="s">
        <v>499</v>
      </c>
      <c r="I1000" s="5">
        <v>62300</v>
      </c>
    </row>
    <row r="1001" spans="1:9" x14ac:dyDescent="0.2">
      <c r="A1001" s="1" t="s">
        <v>1353</v>
      </c>
      <c r="B1001" s="1" t="s">
        <v>3476</v>
      </c>
      <c r="C1001" s="1" t="s">
        <v>89</v>
      </c>
      <c r="D1001" s="1" t="s">
        <v>3038</v>
      </c>
      <c r="E1001" s="1" t="s">
        <v>1236</v>
      </c>
      <c r="F1001" s="1" t="s">
        <v>2925</v>
      </c>
      <c r="G1001" s="1" t="s">
        <v>1126</v>
      </c>
      <c r="H1001" s="1" t="s">
        <v>499</v>
      </c>
      <c r="I1001" s="5">
        <v>62300</v>
      </c>
    </row>
    <row r="1002" spans="1:9" x14ac:dyDescent="0.2">
      <c r="A1002" s="1" t="s">
        <v>1329</v>
      </c>
      <c r="B1002" s="1" t="s">
        <v>3476</v>
      </c>
      <c r="C1002" s="1" t="s">
        <v>89</v>
      </c>
      <c r="D1002" s="1" t="s">
        <v>3041</v>
      </c>
      <c r="E1002" s="1" t="s">
        <v>1238</v>
      </c>
      <c r="F1002" s="1" t="s">
        <v>2925</v>
      </c>
      <c r="G1002" s="1" t="s">
        <v>1126</v>
      </c>
      <c r="H1002" s="1" t="s">
        <v>499</v>
      </c>
      <c r="I1002" s="5">
        <v>62300</v>
      </c>
    </row>
    <row r="1003" spans="1:9" x14ac:dyDescent="0.2">
      <c r="A1003" s="1" t="s">
        <v>1488</v>
      </c>
      <c r="B1003" s="1" t="s">
        <v>3476</v>
      </c>
      <c r="C1003" s="1" t="s">
        <v>89</v>
      </c>
      <c r="D1003" s="1" t="s">
        <v>3042</v>
      </c>
      <c r="E1003" s="1" t="s">
        <v>1223</v>
      </c>
      <c r="F1003" s="1" t="s">
        <v>2925</v>
      </c>
      <c r="G1003" s="1" t="s">
        <v>1126</v>
      </c>
      <c r="H1003" s="1" t="s">
        <v>499</v>
      </c>
      <c r="I1003" s="5">
        <v>62300</v>
      </c>
    </row>
    <row r="1004" spans="1:9" x14ac:dyDescent="0.2">
      <c r="A1004" s="1" t="s">
        <v>1354</v>
      </c>
      <c r="B1004" s="1" t="s">
        <v>3476</v>
      </c>
      <c r="C1004" s="1" t="s">
        <v>89</v>
      </c>
      <c r="D1004" s="1" t="s">
        <v>3043</v>
      </c>
      <c r="E1004" s="1" t="s">
        <v>1155</v>
      </c>
      <c r="F1004" s="1" t="s">
        <v>2925</v>
      </c>
      <c r="G1004" s="1" t="s">
        <v>1126</v>
      </c>
      <c r="H1004" s="1" t="s">
        <v>499</v>
      </c>
      <c r="I1004" s="5">
        <v>62300</v>
      </c>
    </row>
    <row r="1005" spans="1:9" x14ac:dyDescent="0.2">
      <c r="A1005" s="1" t="s">
        <v>1469</v>
      </c>
      <c r="B1005" s="1" t="s">
        <v>3476</v>
      </c>
      <c r="C1005" s="1" t="s">
        <v>89</v>
      </c>
      <c r="D1005" s="1" t="s">
        <v>3045</v>
      </c>
      <c r="E1005" s="1" t="s">
        <v>1250</v>
      </c>
      <c r="F1005" s="1" t="s">
        <v>2925</v>
      </c>
      <c r="G1005" s="1" t="s">
        <v>1126</v>
      </c>
      <c r="H1005" s="1" t="s">
        <v>499</v>
      </c>
      <c r="I1005" s="5">
        <v>62300</v>
      </c>
    </row>
    <row r="1006" spans="1:9" x14ac:dyDescent="0.2">
      <c r="A1006" s="1" t="s">
        <v>1355</v>
      </c>
      <c r="B1006" s="1" t="s">
        <v>3476</v>
      </c>
      <c r="C1006" s="1" t="s">
        <v>89</v>
      </c>
      <c r="D1006" s="1" t="s">
        <v>3046</v>
      </c>
      <c r="E1006" s="1" t="s">
        <v>1153</v>
      </c>
      <c r="F1006" s="1" t="s">
        <v>2925</v>
      </c>
      <c r="G1006" s="1" t="s">
        <v>1126</v>
      </c>
      <c r="H1006" s="1" t="s">
        <v>499</v>
      </c>
      <c r="I1006" s="5">
        <v>62300</v>
      </c>
    </row>
    <row r="1007" spans="1:9" x14ac:dyDescent="0.2">
      <c r="A1007" s="1" t="s">
        <v>1435</v>
      </c>
      <c r="B1007" s="1" t="s">
        <v>3476</v>
      </c>
      <c r="C1007" s="1" t="s">
        <v>89</v>
      </c>
      <c r="D1007" s="1" t="s">
        <v>3047</v>
      </c>
      <c r="E1007" s="1" t="s">
        <v>1240</v>
      </c>
      <c r="F1007" s="1" t="s">
        <v>2925</v>
      </c>
      <c r="G1007" s="1" t="s">
        <v>1126</v>
      </c>
      <c r="H1007" s="1" t="s">
        <v>499</v>
      </c>
      <c r="I1007" s="5">
        <v>62300</v>
      </c>
    </row>
    <row r="1008" spans="1:9" x14ac:dyDescent="0.2">
      <c r="A1008" s="1" t="s">
        <v>1703</v>
      </c>
      <c r="B1008" s="1" t="s">
        <v>3499</v>
      </c>
      <c r="C1008" s="1" t="s">
        <v>1687</v>
      </c>
      <c r="D1008" s="1" t="s">
        <v>3218</v>
      </c>
      <c r="E1008" s="1" t="s">
        <v>1688</v>
      </c>
      <c r="F1008" s="1" t="s">
        <v>2961</v>
      </c>
      <c r="G1008" s="1" t="s">
        <v>1689</v>
      </c>
      <c r="H1008" s="1" t="s">
        <v>499</v>
      </c>
    </row>
    <row r="1009" spans="1:9" x14ac:dyDescent="0.2">
      <c r="A1009" s="1" t="s">
        <v>1356</v>
      </c>
      <c r="B1009" s="1" t="s">
        <v>3476</v>
      </c>
      <c r="C1009" s="1" t="s">
        <v>89</v>
      </c>
      <c r="D1009" s="1" t="s">
        <v>3052</v>
      </c>
      <c r="E1009" s="1" t="s">
        <v>1146</v>
      </c>
      <c r="F1009" s="1" t="s">
        <v>2925</v>
      </c>
      <c r="G1009" s="1" t="s">
        <v>1126</v>
      </c>
      <c r="H1009" s="1" t="s">
        <v>499</v>
      </c>
      <c r="I1009" s="5">
        <v>62300</v>
      </c>
    </row>
    <row r="1010" spans="1:9" x14ac:dyDescent="0.2">
      <c r="A1010" s="1" t="s">
        <v>1003</v>
      </c>
      <c r="B1010" s="1" t="s">
        <v>3477</v>
      </c>
      <c r="C1010" s="1" t="s">
        <v>87</v>
      </c>
      <c r="D1010" s="1" t="s">
        <v>3053</v>
      </c>
      <c r="E1010" s="1" t="s">
        <v>997</v>
      </c>
      <c r="F1010" s="1" t="s">
        <v>2929</v>
      </c>
      <c r="G1010" s="1" t="s">
        <v>998</v>
      </c>
      <c r="H1010" s="1" t="s">
        <v>499</v>
      </c>
      <c r="I1010" s="5">
        <v>59550</v>
      </c>
    </row>
    <row r="1011" spans="1:9" x14ac:dyDescent="0.2">
      <c r="A1011" s="1" t="s">
        <v>1004</v>
      </c>
      <c r="B1011" s="1" t="s">
        <v>3477</v>
      </c>
      <c r="C1011" s="1" t="s">
        <v>87</v>
      </c>
      <c r="D1011" s="1" t="s">
        <v>3053</v>
      </c>
      <c r="E1011" s="1" t="s">
        <v>997</v>
      </c>
      <c r="F1011" s="1" t="s">
        <v>2929</v>
      </c>
      <c r="G1011" s="1" t="s">
        <v>998</v>
      </c>
      <c r="H1011" s="1" t="s">
        <v>499</v>
      </c>
      <c r="I1011" s="5">
        <v>59550</v>
      </c>
    </row>
    <row r="1012" spans="1:9" x14ac:dyDescent="0.2">
      <c r="A1012" s="1" t="s">
        <v>1056</v>
      </c>
      <c r="B1012" s="1" t="s">
        <v>3478</v>
      </c>
      <c r="C1012" s="1" t="s">
        <v>88</v>
      </c>
      <c r="D1012" s="1" t="s">
        <v>3264</v>
      </c>
      <c r="E1012" s="1" t="s">
        <v>1057</v>
      </c>
      <c r="F1012" s="1" t="s">
        <v>2930</v>
      </c>
      <c r="G1012" s="1" t="s">
        <v>1014</v>
      </c>
      <c r="H1012" s="1" t="s">
        <v>499</v>
      </c>
      <c r="I1012" s="5">
        <v>62300</v>
      </c>
    </row>
    <row r="1013" spans="1:9" x14ac:dyDescent="0.2">
      <c r="A1013" s="1" t="s">
        <v>1058</v>
      </c>
      <c r="B1013" s="1" t="s">
        <v>3478</v>
      </c>
      <c r="C1013" s="1" t="s">
        <v>88</v>
      </c>
      <c r="D1013" s="1" t="s">
        <v>3056</v>
      </c>
      <c r="E1013" s="1" t="s">
        <v>463</v>
      </c>
      <c r="F1013" s="1" t="s">
        <v>2930</v>
      </c>
      <c r="G1013" s="1" t="s">
        <v>1014</v>
      </c>
      <c r="H1013" s="1" t="s">
        <v>499</v>
      </c>
      <c r="I1013" s="5">
        <v>62300</v>
      </c>
    </row>
    <row r="1014" spans="1:9" x14ac:dyDescent="0.2">
      <c r="A1014" s="1" t="s">
        <v>138</v>
      </c>
      <c r="B1014" s="1" t="s">
        <v>3479</v>
      </c>
      <c r="C1014" s="1" t="s">
        <v>77</v>
      </c>
      <c r="D1014" s="1" t="s">
        <v>3221</v>
      </c>
      <c r="E1014" s="1" t="s">
        <v>110</v>
      </c>
      <c r="F1014" s="1" t="s">
        <v>2931</v>
      </c>
      <c r="G1014" s="1" t="s">
        <v>101</v>
      </c>
      <c r="H1014" s="1" t="s">
        <v>102</v>
      </c>
      <c r="I1014" s="5">
        <v>68200</v>
      </c>
    </row>
    <row r="1015" spans="1:9" x14ac:dyDescent="0.2">
      <c r="A1015" s="1" t="s">
        <v>140</v>
      </c>
      <c r="B1015" s="1" t="s">
        <v>3479</v>
      </c>
      <c r="C1015" s="1" t="s">
        <v>77</v>
      </c>
      <c r="D1015" s="1" t="s">
        <v>3058</v>
      </c>
      <c r="E1015" s="1" t="s">
        <v>100</v>
      </c>
      <c r="F1015" s="1" t="s">
        <v>2931</v>
      </c>
      <c r="G1015" s="1" t="s">
        <v>101</v>
      </c>
      <c r="H1015" s="1" t="s">
        <v>102</v>
      </c>
      <c r="I1015" s="5">
        <v>68200</v>
      </c>
    </row>
    <row r="1016" spans="1:9" x14ac:dyDescent="0.2">
      <c r="A1016" s="1" t="s">
        <v>151</v>
      </c>
      <c r="B1016" s="1" t="s">
        <v>3479</v>
      </c>
      <c r="C1016" s="1" t="s">
        <v>77</v>
      </c>
      <c r="D1016" s="1" t="s">
        <v>3058</v>
      </c>
      <c r="E1016" s="1" t="s">
        <v>100</v>
      </c>
      <c r="F1016" s="1" t="s">
        <v>2931</v>
      </c>
      <c r="G1016" s="1" t="s">
        <v>101</v>
      </c>
      <c r="H1016" s="1" t="s">
        <v>102</v>
      </c>
      <c r="I1016" s="5">
        <v>68200</v>
      </c>
    </row>
    <row r="1017" spans="1:9" x14ac:dyDescent="0.2">
      <c r="A1017" s="1" t="s">
        <v>122</v>
      </c>
      <c r="B1017" s="1" t="s">
        <v>3479</v>
      </c>
      <c r="C1017" s="1" t="s">
        <v>77</v>
      </c>
      <c r="D1017" s="1" t="s">
        <v>3058</v>
      </c>
      <c r="E1017" s="1" t="s">
        <v>100</v>
      </c>
      <c r="F1017" s="1" t="s">
        <v>2931</v>
      </c>
      <c r="G1017" s="1" t="s">
        <v>101</v>
      </c>
      <c r="H1017" s="1" t="s">
        <v>102</v>
      </c>
      <c r="I1017" s="5">
        <v>68200</v>
      </c>
    </row>
    <row r="1018" spans="1:9" x14ac:dyDescent="0.2">
      <c r="A1018" s="1" t="s">
        <v>139</v>
      </c>
      <c r="B1018" s="1" t="s">
        <v>3479</v>
      </c>
      <c r="C1018" s="1" t="s">
        <v>77</v>
      </c>
      <c r="D1018" s="1" t="s">
        <v>3058</v>
      </c>
      <c r="E1018" s="1" t="s">
        <v>100</v>
      </c>
      <c r="F1018" s="1" t="s">
        <v>2931</v>
      </c>
      <c r="G1018" s="1" t="s">
        <v>101</v>
      </c>
      <c r="H1018" s="1" t="s">
        <v>102</v>
      </c>
      <c r="I1018" s="5">
        <v>68200</v>
      </c>
    </row>
    <row r="1019" spans="1:9" x14ac:dyDescent="0.2">
      <c r="A1019" s="1" t="s">
        <v>150</v>
      </c>
      <c r="B1019" s="1" t="s">
        <v>3479</v>
      </c>
      <c r="C1019" s="1" t="s">
        <v>77</v>
      </c>
      <c r="D1019" s="1" t="s">
        <v>3058</v>
      </c>
      <c r="E1019" s="1" t="s">
        <v>100</v>
      </c>
      <c r="F1019" s="1" t="s">
        <v>2931</v>
      </c>
      <c r="G1019" s="1" t="s">
        <v>101</v>
      </c>
      <c r="H1019" s="1" t="s">
        <v>102</v>
      </c>
      <c r="I1019" s="5">
        <v>68200</v>
      </c>
    </row>
    <row r="1020" spans="1:9" x14ac:dyDescent="0.2">
      <c r="A1020" s="1" t="s">
        <v>202</v>
      </c>
      <c r="B1020" s="1" t="s">
        <v>3480</v>
      </c>
      <c r="C1020" s="1" t="s">
        <v>78</v>
      </c>
      <c r="D1020" s="1" t="s">
        <v>3060</v>
      </c>
      <c r="E1020" s="1" t="s">
        <v>153</v>
      </c>
      <c r="F1020" s="1" t="s">
        <v>2932</v>
      </c>
      <c r="G1020" s="1" t="s">
        <v>154</v>
      </c>
      <c r="H1020" s="1" t="s">
        <v>102</v>
      </c>
      <c r="I1020" s="5">
        <v>77700</v>
      </c>
    </row>
    <row r="1021" spans="1:9" x14ac:dyDescent="0.2">
      <c r="A1021" s="1" t="s">
        <v>205</v>
      </c>
      <c r="B1021" s="1" t="s">
        <v>3480</v>
      </c>
      <c r="C1021" s="1" t="s">
        <v>78</v>
      </c>
      <c r="D1021" s="1" t="s">
        <v>3060</v>
      </c>
      <c r="E1021" s="1" t="s">
        <v>153</v>
      </c>
      <c r="F1021" s="1" t="s">
        <v>2932</v>
      </c>
      <c r="G1021" s="1" t="s">
        <v>154</v>
      </c>
      <c r="H1021" s="1" t="s">
        <v>102</v>
      </c>
      <c r="I1021" s="5">
        <v>77700</v>
      </c>
    </row>
    <row r="1022" spans="1:9" x14ac:dyDescent="0.2">
      <c r="A1022" s="1" t="s">
        <v>203</v>
      </c>
      <c r="B1022" s="1" t="s">
        <v>3480</v>
      </c>
      <c r="C1022" s="1" t="s">
        <v>78</v>
      </c>
      <c r="D1022" s="1" t="s">
        <v>3060</v>
      </c>
      <c r="E1022" s="1" t="s">
        <v>153</v>
      </c>
      <c r="F1022" s="1" t="s">
        <v>2932</v>
      </c>
      <c r="G1022" s="1" t="s">
        <v>154</v>
      </c>
      <c r="H1022" s="1" t="s">
        <v>102</v>
      </c>
      <c r="I1022" s="5">
        <v>77700</v>
      </c>
    </row>
    <row r="1023" spans="1:9" x14ac:dyDescent="0.2">
      <c r="A1023" s="1" t="s">
        <v>240</v>
      </c>
      <c r="B1023" s="1" t="s">
        <v>3480</v>
      </c>
      <c r="C1023" s="1" t="s">
        <v>78</v>
      </c>
      <c r="D1023" s="1" t="s">
        <v>3060</v>
      </c>
      <c r="E1023" s="1" t="s">
        <v>153</v>
      </c>
      <c r="F1023" s="1" t="s">
        <v>2932</v>
      </c>
      <c r="G1023" s="1" t="s">
        <v>154</v>
      </c>
      <c r="H1023" s="1" t="s">
        <v>102</v>
      </c>
      <c r="I1023" s="5">
        <v>77700</v>
      </c>
    </row>
    <row r="1024" spans="1:9" x14ac:dyDescent="0.2">
      <c r="A1024" s="1" t="s">
        <v>243</v>
      </c>
      <c r="B1024" s="1" t="s">
        <v>3480</v>
      </c>
      <c r="C1024" s="1" t="s">
        <v>78</v>
      </c>
      <c r="D1024" s="1" t="s">
        <v>3061</v>
      </c>
      <c r="E1024" s="1" t="s">
        <v>164</v>
      </c>
      <c r="F1024" s="1" t="s">
        <v>2932</v>
      </c>
      <c r="G1024" s="1" t="s">
        <v>154</v>
      </c>
      <c r="H1024" s="1" t="s">
        <v>102</v>
      </c>
      <c r="I1024" s="5">
        <v>77700</v>
      </c>
    </row>
    <row r="1025" spans="1:9" x14ac:dyDescent="0.2">
      <c r="A1025" s="1" t="s">
        <v>241</v>
      </c>
      <c r="B1025" s="1" t="s">
        <v>3480</v>
      </c>
      <c r="C1025" s="1" t="s">
        <v>78</v>
      </c>
      <c r="D1025" s="1" t="s">
        <v>3061</v>
      </c>
      <c r="E1025" s="1" t="s">
        <v>164</v>
      </c>
      <c r="F1025" s="1" t="s">
        <v>2932</v>
      </c>
      <c r="G1025" s="1" t="s">
        <v>154</v>
      </c>
      <c r="H1025" s="1" t="s">
        <v>102</v>
      </c>
      <c r="I1025" s="5">
        <v>77700</v>
      </c>
    </row>
    <row r="1026" spans="1:9" x14ac:dyDescent="0.2">
      <c r="A1026" s="1" t="s">
        <v>206</v>
      </c>
      <c r="B1026" s="1" t="s">
        <v>3480</v>
      </c>
      <c r="C1026" s="1" t="s">
        <v>78</v>
      </c>
      <c r="D1026" s="1" t="s">
        <v>3065</v>
      </c>
      <c r="E1026" s="1" t="s">
        <v>155</v>
      </c>
      <c r="F1026" s="1" t="s">
        <v>2932</v>
      </c>
      <c r="G1026" s="1" t="s">
        <v>154</v>
      </c>
      <c r="H1026" s="1" t="s">
        <v>102</v>
      </c>
      <c r="I1026" s="5">
        <v>77700</v>
      </c>
    </row>
    <row r="1027" spans="1:9" x14ac:dyDescent="0.2">
      <c r="A1027" s="1" t="s">
        <v>238</v>
      </c>
      <c r="B1027" s="1" t="s">
        <v>3480</v>
      </c>
      <c r="C1027" s="1" t="s">
        <v>78</v>
      </c>
      <c r="D1027" s="1" t="s">
        <v>3065</v>
      </c>
      <c r="E1027" s="1" t="s">
        <v>155</v>
      </c>
      <c r="F1027" s="1" t="s">
        <v>2932</v>
      </c>
      <c r="G1027" s="1" t="s">
        <v>154</v>
      </c>
      <c r="H1027" s="1" t="s">
        <v>102</v>
      </c>
      <c r="I1027" s="5">
        <v>77700</v>
      </c>
    </row>
    <row r="1028" spans="1:9" x14ac:dyDescent="0.2">
      <c r="A1028" s="1" t="s">
        <v>231</v>
      </c>
      <c r="B1028" s="1" t="s">
        <v>3480</v>
      </c>
      <c r="C1028" s="1" t="s">
        <v>78</v>
      </c>
      <c r="D1028" s="1" t="s">
        <v>3065</v>
      </c>
      <c r="E1028" s="1" t="s">
        <v>155</v>
      </c>
      <c r="F1028" s="1" t="s">
        <v>2932</v>
      </c>
      <c r="G1028" s="1" t="s">
        <v>154</v>
      </c>
      <c r="H1028" s="1" t="s">
        <v>102</v>
      </c>
      <c r="I1028" s="5">
        <v>77700</v>
      </c>
    </row>
    <row r="1029" spans="1:9" x14ac:dyDescent="0.2">
      <c r="A1029" s="1" t="s">
        <v>204</v>
      </c>
      <c r="B1029" s="1" t="s">
        <v>3480</v>
      </c>
      <c r="C1029" s="1" t="s">
        <v>78</v>
      </c>
      <c r="D1029" s="1" t="s">
        <v>3066</v>
      </c>
      <c r="E1029" s="1" t="s">
        <v>158</v>
      </c>
      <c r="F1029" s="1" t="s">
        <v>2932</v>
      </c>
      <c r="G1029" s="1" t="s">
        <v>154</v>
      </c>
      <c r="H1029" s="1" t="s">
        <v>102</v>
      </c>
      <c r="I1029" s="5">
        <v>77700</v>
      </c>
    </row>
    <row r="1030" spans="1:9" x14ac:dyDescent="0.2">
      <c r="A1030" s="1" t="s">
        <v>207</v>
      </c>
      <c r="B1030" s="1" t="s">
        <v>3480</v>
      </c>
      <c r="C1030" s="1" t="s">
        <v>78</v>
      </c>
      <c r="D1030" s="1" t="s">
        <v>3067</v>
      </c>
      <c r="E1030" s="1" t="s">
        <v>157</v>
      </c>
      <c r="F1030" s="1" t="s">
        <v>2932</v>
      </c>
      <c r="G1030" s="1" t="s">
        <v>154</v>
      </c>
      <c r="H1030" s="1" t="s">
        <v>102</v>
      </c>
      <c r="I1030" s="5">
        <v>77700</v>
      </c>
    </row>
    <row r="1031" spans="1:9" x14ac:dyDescent="0.2">
      <c r="A1031" s="1" t="s">
        <v>229</v>
      </c>
      <c r="B1031" s="1" t="s">
        <v>3480</v>
      </c>
      <c r="C1031" s="1" t="s">
        <v>78</v>
      </c>
      <c r="D1031" s="1" t="s">
        <v>3067</v>
      </c>
      <c r="E1031" s="1" t="s">
        <v>157</v>
      </c>
      <c r="F1031" s="1" t="s">
        <v>2932</v>
      </c>
      <c r="G1031" s="1" t="s">
        <v>154</v>
      </c>
      <c r="H1031" s="1" t="s">
        <v>102</v>
      </c>
      <c r="I1031" s="5">
        <v>77700</v>
      </c>
    </row>
    <row r="1032" spans="1:9" x14ac:dyDescent="0.2">
      <c r="A1032" s="1" t="s">
        <v>230</v>
      </c>
      <c r="B1032" s="1" t="s">
        <v>3480</v>
      </c>
      <c r="C1032" s="1" t="s">
        <v>78</v>
      </c>
      <c r="D1032" s="1" t="s">
        <v>3068</v>
      </c>
      <c r="E1032" s="1" t="s">
        <v>156</v>
      </c>
      <c r="F1032" s="1" t="s">
        <v>2932</v>
      </c>
      <c r="G1032" s="1" t="s">
        <v>154</v>
      </c>
      <c r="H1032" s="1" t="s">
        <v>102</v>
      </c>
      <c r="I1032" s="5">
        <v>77700</v>
      </c>
    </row>
    <row r="1033" spans="1:9" x14ac:dyDescent="0.2">
      <c r="A1033" s="1" t="s">
        <v>244</v>
      </c>
      <c r="B1033" s="1" t="s">
        <v>3480</v>
      </c>
      <c r="C1033" s="1" t="s">
        <v>78</v>
      </c>
      <c r="D1033" s="1" t="s">
        <v>3265</v>
      </c>
      <c r="E1033" s="1" t="s">
        <v>174</v>
      </c>
      <c r="F1033" s="1" t="s">
        <v>2932</v>
      </c>
      <c r="G1033" s="1" t="s">
        <v>154</v>
      </c>
      <c r="H1033" s="1" t="s">
        <v>102</v>
      </c>
      <c r="I1033" s="5">
        <v>77700</v>
      </c>
    </row>
    <row r="1034" spans="1:9" x14ac:dyDescent="0.2">
      <c r="A1034" s="1" t="s">
        <v>395</v>
      </c>
      <c r="B1034" s="1" t="s">
        <v>3481</v>
      </c>
      <c r="C1034" s="1" t="s">
        <v>82</v>
      </c>
      <c r="D1034" s="1" t="s">
        <v>3073</v>
      </c>
      <c r="E1034" s="1" t="s">
        <v>346</v>
      </c>
      <c r="F1034" s="1" t="s">
        <v>2933</v>
      </c>
      <c r="G1034" s="1" t="s">
        <v>342</v>
      </c>
      <c r="H1034" s="1" t="s">
        <v>102</v>
      </c>
      <c r="I1034" s="5">
        <v>59700</v>
      </c>
    </row>
    <row r="1035" spans="1:9" x14ac:dyDescent="0.2">
      <c r="A1035" s="1" t="s">
        <v>451</v>
      </c>
      <c r="B1035" s="1" t="s">
        <v>3482</v>
      </c>
      <c r="C1035" s="1" t="s">
        <v>84</v>
      </c>
      <c r="D1035" s="1" t="s">
        <v>3074</v>
      </c>
      <c r="E1035" s="1" t="s">
        <v>434</v>
      </c>
      <c r="F1035" s="1" t="s">
        <v>2934</v>
      </c>
      <c r="G1035" s="1" t="s">
        <v>429</v>
      </c>
      <c r="H1035" s="1" t="s">
        <v>102</v>
      </c>
      <c r="I1035" s="5">
        <v>59700</v>
      </c>
    </row>
    <row r="1036" spans="1:9" x14ac:dyDescent="0.2">
      <c r="A1036" s="1" t="s">
        <v>396</v>
      </c>
      <c r="B1036" s="1" t="s">
        <v>3481</v>
      </c>
      <c r="C1036" s="1" t="s">
        <v>82</v>
      </c>
      <c r="D1036" s="1" t="s">
        <v>3076</v>
      </c>
      <c r="E1036" s="1" t="s">
        <v>347</v>
      </c>
      <c r="F1036" s="1" t="s">
        <v>2933</v>
      </c>
      <c r="G1036" s="1" t="s">
        <v>342</v>
      </c>
      <c r="H1036" s="1" t="s">
        <v>102</v>
      </c>
      <c r="I1036" s="5">
        <v>66100</v>
      </c>
    </row>
    <row r="1037" spans="1:9" x14ac:dyDescent="0.2">
      <c r="A1037" s="1" t="s">
        <v>261</v>
      </c>
      <c r="B1037" s="1" t="s">
        <v>3484</v>
      </c>
      <c r="C1037" s="1" t="s">
        <v>79</v>
      </c>
      <c r="D1037" s="1" t="s">
        <v>3081</v>
      </c>
      <c r="E1037" s="1" t="s">
        <v>247</v>
      </c>
      <c r="F1037" s="1" t="s">
        <v>2936</v>
      </c>
      <c r="G1037" s="1" t="s">
        <v>248</v>
      </c>
      <c r="H1037" s="1" t="s">
        <v>102</v>
      </c>
      <c r="I1037" s="5">
        <v>130500</v>
      </c>
    </row>
    <row r="1038" spans="1:9" x14ac:dyDescent="0.2">
      <c r="A1038" s="1" t="s">
        <v>853</v>
      </c>
      <c r="B1038" s="1" t="s">
        <v>3485</v>
      </c>
      <c r="C1038" s="1" t="s">
        <v>85</v>
      </c>
      <c r="D1038" s="1" t="s">
        <v>3082</v>
      </c>
      <c r="E1038" s="1" t="s">
        <v>457</v>
      </c>
      <c r="F1038" s="1" t="s">
        <v>2937</v>
      </c>
      <c r="G1038" s="1" t="s">
        <v>458</v>
      </c>
      <c r="H1038" s="1" t="s">
        <v>102</v>
      </c>
      <c r="I1038" s="5">
        <v>56800</v>
      </c>
    </row>
    <row r="1039" spans="1:9" x14ac:dyDescent="0.2">
      <c r="A1039" s="1" t="s">
        <v>869</v>
      </c>
      <c r="B1039" s="1" t="s">
        <v>3485</v>
      </c>
      <c r="C1039" s="1" t="s">
        <v>85</v>
      </c>
      <c r="D1039" s="1" t="s">
        <v>3266</v>
      </c>
      <c r="E1039" s="1" t="s">
        <v>870</v>
      </c>
      <c r="F1039" s="1" t="s">
        <v>2941</v>
      </c>
      <c r="G1039" s="1" t="s">
        <v>460</v>
      </c>
      <c r="H1039" s="1" t="s">
        <v>102</v>
      </c>
      <c r="I1039" s="5">
        <v>56800</v>
      </c>
    </row>
    <row r="1040" spans="1:9" x14ac:dyDescent="0.2">
      <c r="A1040" s="1" t="s">
        <v>653</v>
      </c>
      <c r="B1040" s="1" t="s">
        <v>3485</v>
      </c>
      <c r="C1040" s="1" t="s">
        <v>85</v>
      </c>
      <c r="D1040" s="1" t="s">
        <v>3090</v>
      </c>
      <c r="E1040" s="1" t="s">
        <v>473</v>
      </c>
      <c r="F1040" s="1" t="s">
        <v>2939</v>
      </c>
      <c r="G1040" s="1" t="s">
        <v>463</v>
      </c>
      <c r="H1040" s="1" t="s">
        <v>102</v>
      </c>
      <c r="I1040" s="5">
        <v>56800</v>
      </c>
    </row>
    <row r="1041" spans="1:9" x14ac:dyDescent="0.2">
      <c r="A1041" s="1" t="s">
        <v>642</v>
      </c>
      <c r="B1041" s="1" t="s">
        <v>3485</v>
      </c>
      <c r="C1041" s="1" t="s">
        <v>85</v>
      </c>
      <c r="D1041" s="1" t="s">
        <v>3090</v>
      </c>
      <c r="E1041" s="1" t="s">
        <v>473</v>
      </c>
      <c r="F1041" s="1" t="s">
        <v>2939</v>
      </c>
      <c r="G1041" s="1" t="s">
        <v>463</v>
      </c>
      <c r="H1041" s="1" t="s">
        <v>102</v>
      </c>
      <c r="I1041" s="5">
        <v>56800</v>
      </c>
    </row>
    <row r="1042" spans="1:9" x14ac:dyDescent="0.2">
      <c r="A1042" s="1" t="s">
        <v>654</v>
      </c>
      <c r="B1042" s="1" t="s">
        <v>3485</v>
      </c>
      <c r="C1042" s="1" t="s">
        <v>85</v>
      </c>
      <c r="D1042" s="1" t="s">
        <v>3093</v>
      </c>
      <c r="E1042" s="1" t="s">
        <v>495</v>
      </c>
      <c r="F1042" s="1" t="s">
        <v>2940</v>
      </c>
      <c r="G1042" s="1" t="s">
        <v>456</v>
      </c>
      <c r="H1042" s="1" t="s">
        <v>102</v>
      </c>
      <c r="I1042" s="5">
        <v>56800</v>
      </c>
    </row>
    <row r="1043" spans="1:9" x14ac:dyDescent="0.2">
      <c r="A1043" s="1" t="s">
        <v>752</v>
      </c>
      <c r="B1043" s="1" t="s">
        <v>3485</v>
      </c>
      <c r="C1043" s="1" t="s">
        <v>85</v>
      </c>
      <c r="D1043" s="1" t="s">
        <v>3095</v>
      </c>
      <c r="E1043" s="1" t="s">
        <v>470</v>
      </c>
      <c r="F1043" s="1" t="s">
        <v>2940</v>
      </c>
      <c r="G1043" s="1" t="s">
        <v>456</v>
      </c>
      <c r="H1043" s="1" t="s">
        <v>102</v>
      </c>
      <c r="I1043" s="5">
        <v>56800</v>
      </c>
    </row>
    <row r="1044" spans="1:9" x14ac:dyDescent="0.2">
      <c r="A1044" s="1" t="s">
        <v>753</v>
      </c>
      <c r="B1044" s="1" t="s">
        <v>3485</v>
      </c>
      <c r="C1044" s="1" t="s">
        <v>85</v>
      </c>
      <c r="D1044" s="1" t="s">
        <v>3095</v>
      </c>
      <c r="E1044" s="1" t="s">
        <v>470</v>
      </c>
      <c r="F1044" s="1" t="s">
        <v>2940</v>
      </c>
      <c r="G1044" s="1" t="s">
        <v>456</v>
      </c>
      <c r="H1044" s="1" t="s">
        <v>102</v>
      </c>
      <c r="I1044" s="5">
        <v>56800</v>
      </c>
    </row>
    <row r="1045" spans="1:9" x14ac:dyDescent="0.2">
      <c r="A1045" s="1" t="s">
        <v>643</v>
      </c>
      <c r="B1045" s="1" t="s">
        <v>3485</v>
      </c>
      <c r="C1045" s="1" t="s">
        <v>85</v>
      </c>
      <c r="D1045" s="1" t="s">
        <v>3096</v>
      </c>
      <c r="E1045" s="1" t="s">
        <v>477</v>
      </c>
      <c r="F1045" s="1" t="s">
        <v>2940</v>
      </c>
      <c r="G1045" s="1" t="s">
        <v>456</v>
      </c>
      <c r="H1045" s="1" t="s">
        <v>102</v>
      </c>
      <c r="I1045" s="5">
        <v>56800</v>
      </c>
    </row>
    <row r="1046" spans="1:9" x14ac:dyDescent="0.2">
      <c r="A1046" s="1" t="s">
        <v>821</v>
      </c>
      <c r="B1046" s="1" t="s">
        <v>3485</v>
      </c>
      <c r="C1046" s="1" t="s">
        <v>85</v>
      </c>
      <c r="D1046" s="1" t="s">
        <v>3096</v>
      </c>
      <c r="E1046" s="1" t="s">
        <v>477</v>
      </c>
      <c r="F1046" s="1" t="s">
        <v>2940</v>
      </c>
      <c r="G1046" s="1" t="s">
        <v>456</v>
      </c>
      <c r="H1046" s="1" t="s">
        <v>102</v>
      </c>
      <c r="I1046" s="5">
        <v>56800</v>
      </c>
    </row>
    <row r="1047" spans="1:9" x14ac:dyDescent="0.2">
      <c r="A1047" s="1" t="s">
        <v>644</v>
      </c>
      <c r="B1047" s="1" t="s">
        <v>3485</v>
      </c>
      <c r="C1047" s="1" t="s">
        <v>85</v>
      </c>
      <c r="D1047" s="1" t="s">
        <v>3096</v>
      </c>
      <c r="E1047" s="1" t="s">
        <v>477</v>
      </c>
      <c r="F1047" s="1" t="s">
        <v>2940</v>
      </c>
      <c r="G1047" s="1" t="s">
        <v>456</v>
      </c>
      <c r="H1047" s="1" t="s">
        <v>102</v>
      </c>
      <c r="I1047" s="5">
        <v>56800</v>
      </c>
    </row>
    <row r="1048" spans="1:9" x14ac:dyDescent="0.2">
      <c r="A1048" s="1" t="s">
        <v>655</v>
      </c>
      <c r="B1048" s="1" t="s">
        <v>3485</v>
      </c>
      <c r="C1048" s="1" t="s">
        <v>85</v>
      </c>
      <c r="D1048" s="1" t="s">
        <v>3098</v>
      </c>
      <c r="E1048" s="1" t="s">
        <v>459</v>
      </c>
      <c r="F1048" s="1" t="s">
        <v>2941</v>
      </c>
      <c r="G1048" s="1" t="s">
        <v>460</v>
      </c>
      <c r="H1048" s="1" t="s">
        <v>102</v>
      </c>
      <c r="I1048" s="5">
        <v>56800</v>
      </c>
    </row>
    <row r="1049" spans="1:9" x14ac:dyDescent="0.2">
      <c r="A1049" s="1" t="s">
        <v>875</v>
      </c>
      <c r="B1049" s="1" t="s">
        <v>3485</v>
      </c>
      <c r="C1049" s="1" t="s">
        <v>85</v>
      </c>
      <c r="D1049" s="1" t="s">
        <v>3100</v>
      </c>
      <c r="E1049" s="1" t="s">
        <v>539</v>
      </c>
      <c r="F1049" s="1" t="s">
        <v>2942</v>
      </c>
      <c r="G1049" s="1" t="s">
        <v>484</v>
      </c>
      <c r="H1049" s="1" t="s">
        <v>102</v>
      </c>
      <c r="I1049" s="5">
        <v>56800</v>
      </c>
    </row>
    <row r="1050" spans="1:9" x14ac:dyDescent="0.2">
      <c r="A1050" s="1" t="s">
        <v>886</v>
      </c>
      <c r="B1050" s="1" t="s">
        <v>3485</v>
      </c>
      <c r="C1050" s="1" t="s">
        <v>85</v>
      </c>
      <c r="D1050" s="1" t="s">
        <v>3103</v>
      </c>
      <c r="E1050" s="1" t="s">
        <v>496</v>
      </c>
      <c r="F1050" s="1" t="s">
        <v>2939</v>
      </c>
      <c r="G1050" s="1" t="s">
        <v>463</v>
      </c>
      <c r="H1050" s="1" t="s">
        <v>102</v>
      </c>
      <c r="I1050" s="5">
        <v>86300</v>
      </c>
    </row>
    <row r="1051" spans="1:9" x14ac:dyDescent="0.2">
      <c r="A1051" s="1" t="s">
        <v>763</v>
      </c>
      <c r="B1051" s="1" t="s">
        <v>3485</v>
      </c>
      <c r="C1051" s="1" t="s">
        <v>85</v>
      </c>
      <c r="D1051" s="1" t="s">
        <v>3103</v>
      </c>
      <c r="E1051" s="1" t="s">
        <v>496</v>
      </c>
      <c r="F1051" s="1" t="s">
        <v>2939</v>
      </c>
      <c r="G1051" s="1" t="s">
        <v>463</v>
      </c>
      <c r="H1051" s="1" t="s">
        <v>102</v>
      </c>
      <c r="I1051" s="5">
        <v>86300</v>
      </c>
    </row>
    <row r="1052" spans="1:9" x14ac:dyDescent="0.2">
      <c r="A1052" s="1" t="s">
        <v>754</v>
      </c>
      <c r="B1052" s="1" t="s">
        <v>3485</v>
      </c>
      <c r="C1052" s="1" t="s">
        <v>85</v>
      </c>
      <c r="D1052" s="1" t="s">
        <v>3267</v>
      </c>
      <c r="E1052" s="1" t="s">
        <v>755</v>
      </c>
      <c r="F1052" s="1" t="s">
        <v>2942</v>
      </c>
      <c r="G1052" s="1" t="s">
        <v>484</v>
      </c>
      <c r="H1052" s="1" t="s">
        <v>102</v>
      </c>
      <c r="I1052" s="5">
        <v>56800</v>
      </c>
    </row>
    <row r="1053" spans="1:9" x14ac:dyDescent="0.2">
      <c r="A1053" s="1" t="s">
        <v>645</v>
      </c>
      <c r="B1053" s="1" t="s">
        <v>3485</v>
      </c>
      <c r="C1053" s="1" t="s">
        <v>85</v>
      </c>
      <c r="D1053" s="1" t="s">
        <v>3268</v>
      </c>
      <c r="E1053" s="1" t="s">
        <v>507</v>
      </c>
      <c r="F1053" s="1" t="s">
        <v>2942</v>
      </c>
      <c r="G1053" s="1" t="s">
        <v>484</v>
      </c>
      <c r="H1053" s="1" t="s">
        <v>102</v>
      </c>
      <c r="I1053" s="5">
        <v>56800</v>
      </c>
    </row>
    <row r="1054" spans="1:9" x14ac:dyDescent="0.2">
      <c r="A1054" s="1" t="s">
        <v>656</v>
      </c>
      <c r="B1054" s="1" t="s">
        <v>3485</v>
      </c>
      <c r="C1054" s="1" t="s">
        <v>85</v>
      </c>
      <c r="D1054" s="1" t="s">
        <v>3269</v>
      </c>
      <c r="E1054" s="1" t="s">
        <v>488</v>
      </c>
      <c r="F1054" s="1" t="s">
        <v>2942</v>
      </c>
      <c r="G1054" s="1" t="s">
        <v>484</v>
      </c>
      <c r="H1054" s="1" t="s">
        <v>102</v>
      </c>
      <c r="I1054" s="5">
        <v>56800</v>
      </c>
    </row>
    <row r="1055" spans="1:9" x14ac:dyDescent="0.2">
      <c r="A1055" s="1" t="s">
        <v>646</v>
      </c>
      <c r="B1055" s="1" t="s">
        <v>3485</v>
      </c>
      <c r="C1055" s="1" t="s">
        <v>85</v>
      </c>
      <c r="D1055" s="1" t="s">
        <v>3270</v>
      </c>
      <c r="E1055" s="1" t="s">
        <v>481</v>
      </c>
      <c r="F1055" s="1" t="s">
        <v>2941</v>
      </c>
      <c r="G1055" s="1" t="s">
        <v>460</v>
      </c>
      <c r="H1055" s="1" t="s">
        <v>102</v>
      </c>
      <c r="I1055" s="5">
        <v>56800</v>
      </c>
    </row>
    <row r="1056" spans="1:9" x14ac:dyDescent="0.2">
      <c r="A1056" s="1" t="s">
        <v>854</v>
      </c>
      <c r="B1056" s="1" t="s">
        <v>3485</v>
      </c>
      <c r="C1056" s="1" t="s">
        <v>85</v>
      </c>
      <c r="D1056" s="1" t="s">
        <v>3270</v>
      </c>
      <c r="E1056" s="1" t="s">
        <v>481</v>
      </c>
      <c r="F1056" s="1" t="s">
        <v>2941</v>
      </c>
      <c r="G1056" s="1" t="s">
        <v>460</v>
      </c>
      <c r="H1056" s="1" t="s">
        <v>102</v>
      </c>
      <c r="I1056" s="5">
        <v>56800</v>
      </c>
    </row>
    <row r="1057" spans="1:9" x14ac:dyDescent="0.2">
      <c r="A1057" s="1" t="s">
        <v>657</v>
      </c>
      <c r="B1057" s="1" t="s">
        <v>3485</v>
      </c>
      <c r="C1057" s="1" t="s">
        <v>85</v>
      </c>
      <c r="D1057" s="1" t="s">
        <v>3270</v>
      </c>
      <c r="E1057" s="1" t="s">
        <v>481</v>
      </c>
      <c r="F1057" s="1" t="s">
        <v>2941</v>
      </c>
      <c r="G1057" s="1" t="s">
        <v>460</v>
      </c>
      <c r="H1057" s="1" t="s">
        <v>102</v>
      </c>
      <c r="I1057" s="5">
        <v>56800</v>
      </c>
    </row>
    <row r="1058" spans="1:9" x14ac:dyDescent="0.2">
      <c r="A1058" s="1" t="s">
        <v>822</v>
      </c>
      <c r="B1058" s="1" t="s">
        <v>3485</v>
      </c>
      <c r="C1058" s="1" t="s">
        <v>85</v>
      </c>
      <c r="D1058" s="1" t="s">
        <v>3269</v>
      </c>
      <c r="E1058" s="1" t="s">
        <v>488</v>
      </c>
      <c r="F1058" s="1" t="s">
        <v>2942</v>
      </c>
      <c r="G1058" s="1" t="s">
        <v>484</v>
      </c>
      <c r="H1058" s="1" t="s">
        <v>102</v>
      </c>
      <c r="I1058" s="5">
        <v>56800</v>
      </c>
    </row>
    <row r="1059" spans="1:9" x14ac:dyDescent="0.2">
      <c r="A1059" s="1" t="s">
        <v>880</v>
      </c>
      <c r="B1059" s="1" t="s">
        <v>3485</v>
      </c>
      <c r="C1059" s="1" t="s">
        <v>85</v>
      </c>
      <c r="D1059" s="1" t="s">
        <v>3119</v>
      </c>
      <c r="E1059" s="1" t="s">
        <v>78</v>
      </c>
      <c r="F1059" s="1" t="s">
        <v>2939</v>
      </c>
      <c r="G1059" s="1" t="s">
        <v>463</v>
      </c>
      <c r="H1059" s="1" t="s">
        <v>102</v>
      </c>
      <c r="I1059" s="5">
        <v>56800</v>
      </c>
    </row>
    <row r="1060" spans="1:9" x14ac:dyDescent="0.2">
      <c r="A1060" s="1" t="s">
        <v>887</v>
      </c>
      <c r="B1060" s="1" t="s">
        <v>3485</v>
      </c>
      <c r="C1060" s="1" t="s">
        <v>85</v>
      </c>
      <c r="D1060" s="1" t="s">
        <v>3271</v>
      </c>
      <c r="E1060" s="1" t="s">
        <v>888</v>
      </c>
      <c r="F1060" s="1" t="s">
        <v>2942</v>
      </c>
      <c r="G1060" s="1" t="s">
        <v>484</v>
      </c>
      <c r="H1060" s="1" t="s">
        <v>102</v>
      </c>
      <c r="I1060" s="5">
        <v>56800</v>
      </c>
    </row>
    <row r="1061" spans="1:9" x14ac:dyDescent="0.2">
      <c r="A1061" s="1" t="s">
        <v>658</v>
      </c>
      <c r="B1061" s="1" t="s">
        <v>3485</v>
      </c>
      <c r="C1061" s="1" t="s">
        <v>85</v>
      </c>
      <c r="D1061" s="1" t="s">
        <v>3122</v>
      </c>
      <c r="E1061" s="1" t="s">
        <v>511</v>
      </c>
      <c r="F1061" s="1" t="s">
        <v>2942</v>
      </c>
      <c r="G1061" s="1" t="s">
        <v>484</v>
      </c>
      <c r="H1061" s="1" t="s">
        <v>102</v>
      </c>
      <c r="I1061" s="5">
        <v>56800</v>
      </c>
    </row>
    <row r="1062" spans="1:9" x14ac:dyDescent="0.2">
      <c r="A1062" s="1" t="s">
        <v>764</v>
      </c>
      <c r="B1062" s="1" t="s">
        <v>3485</v>
      </c>
      <c r="C1062" s="1" t="s">
        <v>85</v>
      </c>
      <c r="D1062" s="1" t="s">
        <v>3272</v>
      </c>
      <c r="E1062" s="1" t="s">
        <v>462</v>
      </c>
      <c r="F1062" s="1" t="s">
        <v>2939</v>
      </c>
      <c r="G1062" s="1" t="s">
        <v>463</v>
      </c>
      <c r="H1062" s="1" t="s">
        <v>102</v>
      </c>
      <c r="I1062" s="5">
        <v>56800</v>
      </c>
    </row>
    <row r="1063" spans="1:9" x14ac:dyDescent="0.2">
      <c r="A1063" s="1" t="s">
        <v>659</v>
      </c>
      <c r="B1063" s="1" t="s">
        <v>3485</v>
      </c>
      <c r="C1063" s="1" t="s">
        <v>85</v>
      </c>
      <c r="D1063" s="1" t="s">
        <v>3272</v>
      </c>
      <c r="E1063" s="1" t="s">
        <v>462</v>
      </c>
      <c r="F1063" s="1" t="s">
        <v>2939</v>
      </c>
      <c r="G1063" s="1" t="s">
        <v>463</v>
      </c>
      <c r="H1063" s="1" t="s">
        <v>102</v>
      </c>
      <c r="I1063" s="5">
        <v>56800</v>
      </c>
    </row>
    <row r="1064" spans="1:9" x14ac:dyDescent="0.2">
      <c r="A1064" s="1" t="s">
        <v>647</v>
      </c>
      <c r="B1064" s="1" t="s">
        <v>3485</v>
      </c>
      <c r="C1064" s="1" t="s">
        <v>85</v>
      </c>
      <c r="D1064" s="1" t="s">
        <v>3127</v>
      </c>
      <c r="E1064" s="1" t="s">
        <v>455</v>
      </c>
      <c r="F1064" s="1" t="s">
        <v>2940</v>
      </c>
      <c r="G1064" s="1" t="s">
        <v>456</v>
      </c>
      <c r="H1064" s="1" t="s">
        <v>102</v>
      </c>
      <c r="I1064" s="5">
        <v>56800</v>
      </c>
    </row>
    <row r="1065" spans="1:9" x14ac:dyDescent="0.2">
      <c r="A1065" s="1" t="s">
        <v>756</v>
      </c>
      <c r="B1065" s="1" t="s">
        <v>3485</v>
      </c>
      <c r="C1065" s="1" t="s">
        <v>85</v>
      </c>
      <c r="D1065" s="1" t="s">
        <v>3128</v>
      </c>
      <c r="E1065" s="1" t="s">
        <v>500</v>
      </c>
      <c r="F1065" s="1" t="s">
        <v>2942</v>
      </c>
      <c r="G1065" s="1" t="s">
        <v>484</v>
      </c>
      <c r="H1065" s="1" t="s">
        <v>102</v>
      </c>
      <c r="I1065" s="5">
        <v>56800</v>
      </c>
    </row>
    <row r="1066" spans="1:9" x14ac:dyDescent="0.2">
      <c r="A1066" s="1" t="s">
        <v>826</v>
      </c>
      <c r="B1066" s="1" t="s">
        <v>3485</v>
      </c>
      <c r="C1066" s="1" t="s">
        <v>85</v>
      </c>
      <c r="D1066" s="1" t="s">
        <v>3131</v>
      </c>
      <c r="E1066" s="1" t="s">
        <v>695</v>
      </c>
      <c r="F1066" s="1" t="s">
        <v>2941</v>
      </c>
      <c r="G1066" s="1" t="s">
        <v>460</v>
      </c>
      <c r="H1066" s="1" t="s">
        <v>102</v>
      </c>
      <c r="I1066" s="5">
        <v>56800</v>
      </c>
    </row>
    <row r="1067" spans="1:9" x14ac:dyDescent="0.2">
      <c r="A1067" s="1" t="s">
        <v>774</v>
      </c>
      <c r="B1067" s="1" t="s">
        <v>3485</v>
      </c>
      <c r="C1067" s="1" t="s">
        <v>85</v>
      </c>
      <c r="D1067" s="1" t="s">
        <v>3132</v>
      </c>
      <c r="E1067" s="1" t="s">
        <v>707</v>
      </c>
      <c r="F1067" s="1" t="s">
        <v>2940</v>
      </c>
      <c r="G1067" s="1" t="s">
        <v>456</v>
      </c>
      <c r="H1067" s="1" t="s">
        <v>102</v>
      </c>
      <c r="I1067" s="5">
        <v>56800</v>
      </c>
    </row>
    <row r="1068" spans="1:9" x14ac:dyDescent="0.2">
      <c r="A1068" s="1" t="s">
        <v>827</v>
      </c>
      <c r="B1068" s="1" t="s">
        <v>3485</v>
      </c>
      <c r="C1068" s="1" t="s">
        <v>85</v>
      </c>
      <c r="D1068" s="1" t="s">
        <v>3133</v>
      </c>
      <c r="E1068" s="1" t="s">
        <v>480</v>
      </c>
      <c r="F1068" s="1" t="s">
        <v>2941</v>
      </c>
      <c r="G1068" s="1" t="s">
        <v>460</v>
      </c>
      <c r="H1068" s="1" t="s">
        <v>102</v>
      </c>
      <c r="I1068" s="5">
        <v>56800</v>
      </c>
    </row>
    <row r="1069" spans="1:9" x14ac:dyDescent="0.2">
      <c r="A1069" s="1" t="s">
        <v>775</v>
      </c>
      <c r="B1069" s="1" t="s">
        <v>3485</v>
      </c>
      <c r="C1069" s="1" t="s">
        <v>85</v>
      </c>
      <c r="D1069" s="1" t="s">
        <v>3138</v>
      </c>
      <c r="E1069" s="1" t="s">
        <v>503</v>
      </c>
      <c r="F1069" s="1" t="s">
        <v>2940</v>
      </c>
      <c r="G1069" s="1" t="s">
        <v>456</v>
      </c>
      <c r="H1069" s="1" t="s">
        <v>102</v>
      </c>
      <c r="I1069" s="5">
        <v>56800</v>
      </c>
    </row>
    <row r="1070" spans="1:9" x14ac:dyDescent="0.2">
      <c r="A1070" s="1" t="s">
        <v>660</v>
      </c>
      <c r="B1070" s="1" t="s">
        <v>3485</v>
      </c>
      <c r="C1070" s="1" t="s">
        <v>85</v>
      </c>
      <c r="D1070" s="1" t="s">
        <v>3138</v>
      </c>
      <c r="E1070" s="1" t="s">
        <v>503</v>
      </c>
      <c r="F1070" s="1" t="s">
        <v>2940</v>
      </c>
      <c r="G1070" s="1" t="s">
        <v>456</v>
      </c>
      <c r="H1070" s="1" t="s">
        <v>102</v>
      </c>
      <c r="I1070" s="5">
        <v>56800</v>
      </c>
    </row>
    <row r="1071" spans="1:9" x14ac:dyDescent="0.2">
      <c r="A1071" s="1" t="s">
        <v>776</v>
      </c>
      <c r="B1071" s="1" t="s">
        <v>3485</v>
      </c>
      <c r="C1071" s="1" t="s">
        <v>85</v>
      </c>
      <c r="D1071" s="1" t="s">
        <v>3139</v>
      </c>
      <c r="E1071" s="1" t="s">
        <v>677</v>
      </c>
      <c r="F1071" s="1" t="s">
        <v>2942</v>
      </c>
      <c r="G1071" s="1" t="s">
        <v>484</v>
      </c>
      <c r="H1071" s="1" t="s">
        <v>102</v>
      </c>
      <c r="I1071" s="5">
        <v>56800</v>
      </c>
    </row>
    <row r="1072" spans="1:9" x14ac:dyDescent="0.2">
      <c r="A1072" s="1" t="s">
        <v>878</v>
      </c>
      <c r="B1072" s="1" t="s">
        <v>3485</v>
      </c>
      <c r="C1072" s="1" t="s">
        <v>85</v>
      </c>
      <c r="D1072" s="1" t="s">
        <v>3273</v>
      </c>
      <c r="E1072" s="1" t="s">
        <v>879</v>
      </c>
      <c r="F1072" s="1" t="s">
        <v>2941</v>
      </c>
      <c r="G1072" s="1" t="s">
        <v>460</v>
      </c>
      <c r="H1072" s="1" t="s">
        <v>102</v>
      </c>
      <c r="I1072" s="5">
        <v>56800</v>
      </c>
    </row>
    <row r="1073" spans="1:9" x14ac:dyDescent="0.2">
      <c r="A1073" s="1" t="s">
        <v>937</v>
      </c>
      <c r="B1073" s="1" t="s">
        <v>3486</v>
      </c>
      <c r="C1073" s="1" t="s">
        <v>919</v>
      </c>
      <c r="D1073" s="1" t="s">
        <v>3274</v>
      </c>
      <c r="E1073" s="1" t="s">
        <v>84</v>
      </c>
      <c r="F1073" s="1" t="s">
        <v>2943</v>
      </c>
      <c r="G1073" s="1" t="s">
        <v>921</v>
      </c>
      <c r="H1073" s="1" t="s">
        <v>102</v>
      </c>
    </row>
    <row r="1074" spans="1:9" x14ac:dyDescent="0.2">
      <c r="A1074" s="1" t="s">
        <v>960</v>
      </c>
      <c r="B1074" s="1" t="s">
        <v>3486</v>
      </c>
      <c r="C1074" s="1" t="s">
        <v>919</v>
      </c>
      <c r="D1074" s="1" t="s">
        <v>3141</v>
      </c>
      <c r="E1074" s="1" t="s">
        <v>957</v>
      </c>
      <c r="F1074" s="1" t="s">
        <v>2943</v>
      </c>
      <c r="G1074" s="1" t="s">
        <v>921</v>
      </c>
      <c r="H1074" s="1" t="s">
        <v>102</v>
      </c>
    </row>
    <row r="1075" spans="1:9" x14ac:dyDescent="0.2">
      <c r="A1075" s="1" t="s">
        <v>961</v>
      </c>
      <c r="B1075" s="1" t="s">
        <v>3486</v>
      </c>
      <c r="C1075" s="1" t="s">
        <v>919</v>
      </c>
      <c r="D1075" s="1" t="s">
        <v>3275</v>
      </c>
      <c r="E1075" s="1" t="s">
        <v>928</v>
      </c>
      <c r="F1075" s="1" t="s">
        <v>2943</v>
      </c>
      <c r="G1075" s="1" t="s">
        <v>921</v>
      </c>
      <c r="H1075" s="1" t="s">
        <v>102</v>
      </c>
    </row>
    <row r="1076" spans="1:9" x14ac:dyDescent="0.2">
      <c r="A1076" s="1" t="s">
        <v>965</v>
      </c>
      <c r="B1076" s="1" t="s">
        <v>3486</v>
      </c>
      <c r="C1076" s="1" t="s">
        <v>919</v>
      </c>
      <c r="D1076" s="1" t="s">
        <v>3276</v>
      </c>
      <c r="E1076" s="1" t="s">
        <v>923</v>
      </c>
      <c r="F1076" s="1" t="s">
        <v>2943</v>
      </c>
      <c r="G1076" s="1" t="s">
        <v>921</v>
      </c>
      <c r="H1076" s="1" t="s">
        <v>102</v>
      </c>
    </row>
    <row r="1077" spans="1:9" x14ac:dyDescent="0.2">
      <c r="A1077" s="1" t="s">
        <v>648</v>
      </c>
      <c r="B1077" s="1" t="s">
        <v>3485</v>
      </c>
      <c r="C1077" s="1" t="s">
        <v>85</v>
      </c>
      <c r="D1077" s="1" t="s">
        <v>3144</v>
      </c>
      <c r="E1077" s="1" t="s">
        <v>475</v>
      </c>
      <c r="F1077" s="1" t="s">
        <v>2941</v>
      </c>
      <c r="G1077" s="1" t="s">
        <v>460</v>
      </c>
      <c r="H1077" s="1" t="s">
        <v>102</v>
      </c>
      <c r="I1077" s="5">
        <v>56800</v>
      </c>
    </row>
    <row r="1078" spans="1:9" x14ac:dyDescent="0.2">
      <c r="A1078" s="1" t="s">
        <v>649</v>
      </c>
      <c r="B1078" s="1" t="s">
        <v>3485</v>
      </c>
      <c r="C1078" s="1" t="s">
        <v>85</v>
      </c>
      <c r="D1078" s="1" t="s">
        <v>3147</v>
      </c>
      <c r="E1078" s="1" t="s">
        <v>512</v>
      </c>
      <c r="F1078" s="1" t="s">
        <v>2941</v>
      </c>
      <c r="G1078" s="1" t="s">
        <v>460</v>
      </c>
      <c r="H1078" s="1" t="s">
        <v>102</v>
      </c>
      <c r="I1078" s="5">
        <v>56800</v>
      </c>
    </row>
    <row r="1079" spans="1:9" x14ac:dyDescent="0.2">
      <c r="A1079" s="1" t="s">
        <v>765</v>
      </c>
      <c r="B1079" s="1" t="s">
        <v>3485</v>
      </c>
      <c r="C1079" s="1" t="s">
        <v>85</v>
      </c>
      <c r="D1079" s="1" t="s">
        <v>3147</v>
      </c>
      <c r="E1079" s="1" t="s">
        <v>512</v>
      </c>
      <c r="F1079" s="1" t="s">
        <v>2941</v>
      </c>
      <c r="G1079" s="1" t="s">
        <v>460</v>
      </c>
      <c r="H1079" s="1" t="s">
        <v>102</v>
      </c>
      <c r="I1079" s="5">
        <v>56800</v>
      </c>
    </row>
    <row r="1080" spans="1:9" x14ac:dyDescent="0.2">
      <c r="A1080" s="1" t="s">
        <v>661</v>
      </c>
      <c r="B1080" s="1" t="s">
        <v>3485</v>
      </c>
      <c r="C1080" s="1" t="s">
        <v>85</v>
      </c>
      <c r="D1080" s="1" t="s">
        <v>3148</v>
      </c>
      <c r="E1080" s="1" t="s">
        <v>497</v>
      </c>
      <c r="F1080" s="1" t="s">
        <v>2939</v>
      </c>
      <c r="G1080" s="1" t="s">
        <v>463</v>
      </c>
      <c r="H1080" s="1" t="s">
        <v>102</v>
      </c>
      <c r="I1080" s="5">
        <v>56800</v>
      </c>
    </row>
    <row r="1081" spans="1:9" x14ac:dyDescent="0.2">
      <c r="A1081" s="1" t="s">
        <v>876</v>
      </c>
      <c r="B1081" s="1" t="s">
        <v>3485</v>
      </c>
      <c r="C1081" s="1" t="s">
        <v>85</v>
      </c>
      <c r="D1081" s="1" t="s">
        <v>3148</v>
      </c>
      <c r="E1081" s="1" t="s">
        <v>497</v>
      </c>
      <c r="F1081" s="1" t="s">
        <v>2939</v>
      </c>
      <c r="G1081" s="1" t="s">
        <v>463</v>
      </c>
      <c r="H1081" s="1" t="s">
        <v>102</v>
      </c>
      <c r="I1081" s="5">
        <v>56800</v>
      </c>
    </row>
    <row r="1082" spans="1:9" x14ac:dyDescent="0.2">
      <c r="A1082" s="1" t="s">
        <v>823</v>
      </c>
      <c r="B1082" s="1" t="s">
        <v>3485</v>
      </c>
      <c r="C1082" s="1" t="s">
        <v>85</v>
      </c>
      <c r="D1082" s="1" t="s">
        <v>3149</v>
      </c>
      <c r="E1082" s="1" t="s">
        <v>469</v>
      </c>
      <c r="F1082" s="1" t="s">
        <v>2940</v>
      </c>
      <c r="G1082" s="1" t="s">
        <v>456</v>
      </c>
      <c r="H1082" s="1" t="s">
        <v>102</v>
      </c>
      <c r="I1082" s="5">
        <v>56800</v>
      </c>
    </row>
    <row r="1083" spans="1:9" x14ac:dyDescent="0.2">
      <c r="A1083" s="1" t="s">
        <v>650</v>
      </c>
      <c r="B1083" s="1" t="s">
        <v>3485</v>
      </c>
      <c r="C1083" s="1" t="s">
        <v>85</v>
      </c>
      <c r="D1083" s="1" t="s">
        <v>3149</v>
      </c>
      <c r="E1083" s="1" t="s">
        <v>469</v>
      </c>
      <c r="F1083" s="1" t="s">
        <v>2940</v>
      </c>
      <c r="G1083" s="1" t="s">
        <v>456</v>
      </c>
      <c r="H1083" s="1" t="s">
        <v>102</v>
      </c>
      <c r="I1083" s="5">
        <v>56800</v>
      </c>
    </row>
    <row r="1084" spans="1:9" x14ac:dyDescent="0.2">
      <c r="A1084" s="1" t="s">
        <v>651</v>
      </c>
      <c r="B1084" s="1" t="s">
        <v>3485</v>
      </c>
      <c r="C1084" s="1" t="s">
        <v>85</v>
      </c>
      <c r="D1084" s="1" t="s">
        <v>3149</v>
      </c>
      <c r="E1084" s="1" t="s">
        <v>469</v>
      </c>
      <c r="F1084" s="1" t="s">
        <v>2940</v>
      </c>
      <c r="G1084" s="1" t="s">
        <v>456</v>
      </c>
      <c r="H1084" s="1" t="s">
        <v>102</v>
      </c>
      <c r="I1084" s="5">
        <v>56800</v>
      </c>
    </row>
    <row r="1085" spans="1:9" x14ac:dyDescent="0.2">
      <c r="A1085" s="1" t="s">
        <v>757</v>
      </c>
      <c r="B1085" s="1" t="s">
        <v>3485</v>
      </c>
      <c r="C1085" s="1" t="s">
        <v>85</v>
      </c>
      <c r="D1085" s="1" t="s">
        <v>3145</v>
      </c>
      <c r="E1085" s="1" t="s">
        <v>474</v>
      </c>
      <c r="F1085" s="1" t="s">
        <v>2939</v>
      </c>
      <c r="G1085" s="1" t="s">
        <v>463</v>
      </c>
      <c r="H1085" s="1" t="s">
        <v>102</v>
      </c>
      <c r="I1085" s="5">
        <v>56800</v>
      </c>
    </row>
    <row r="1086" spans="1:9" x14ac:dyDescent="0.2">
      <c r="A1086" s="1" t="s">
        <v>872</v>
      </c>
      <c r="B1086" s="1" t="s">
        <v>3485</v>
      </c>
      <c r="C1086" s="1" t="s">
        <v>85</v>
      </c>
      <c r="D1086" s="1" t="s">
        <v>3152</v>
      </c>
      <c r="E1086" s="1" t="s">
        <v>588</v>
      </c>
      <c r="F1086" s="1" t="s">
        <v>2939</v>
      </c>
      <c r="G1086" s="1" t="s">
        <v>463</v>
      </c>
      <c r="H1086" s="1" t="s">
        <v>102</v>
      </c>
      <c r="I1086" s="5">
        <v>56800</v>
      </c>
    </row>
    <row r="1087" spans="1:9" x14ac:dyDescent="0.2">
      <c r="A1087" s="1" t="s">
        <v>652</v>
      </c>
      <c r="B1087" s="1" t="s">
        <v>3485</v>
      </c>
      <c r="C1087" s="1" t="s">
        <v>85</v>
      </c>
      <c r="D1087" s="1" t="s">
        <v>3154</v>
      </c>
      <c r="E1087" s="1" t="s">
        <v>591</v>
      </c>
      <c r="F1087" s="1" t="s">
        <v>2942</v>
      </c>
      <c r="G1087" s="1" t="s">
        <v>484</v>
      </c>
      <c r="H1087" s="1" t="s">
        <v>102</v>
      </c>
      <c r="I1087" s="5">
        <v>56800</v>
      </c>
    </row>
    <row r="1088" spans="1:9" x14ac:dyDescent="0.2">
      <c r="A1088" s="1" t="s">
        <v>959</v>
      </c>
      <c r="B1088" s="1" t="s">
        <v>3486</v>
      </c>
      <c r="C1088" s="1" t="s">
        <v>919</v>
      </c>
      <c r="D1088" s="1" t="s">
        <v>3275</v>
      </c>
      <c r="E1088" s="1" t="s">
        <v>928</v>
      </c>
      <c r="F1088" s="1" t="s">
        <v>2943</v>
      </c>
      <c r="G1088" s="1" t="s">
        <v>921</v>
      </c>
      <c r="H1088" s="1" t="s">
        <v>102</v>
      </c>
    </row>
    <row r="1089" spans="1:9" x14ac:dyDescent="0.2">
      <c r="A1089" s="1" t="s">
        <v>662</v>
      </c>
      <c r="B1089" s="1" t="s">
        <v>3485</v>
      </c>
      <c r="C1089" s="1" t="s">
        <v>85</v>
      </c>
      <c r="D1089" s="1" t="s">
        <v>3233</v>
      </c>
      <c r="E1089" s="1" t="s">
        <v>478</v>
      </c>
      <c r="F1089" s="1" t="s">
        <v>2939</v>
      </c>
      <c r="G1089" s="1" t="s">
        <v>463</v>
      </c>
      <c r="H1089" s="1" t="s">
        <v>102</v>
      </c>
      <c r="I1089" s="5">
        <v>56800</v>
      </c>
    </row>
    <row r="1090" spans="1:9" x14ac:dyDescent="0.2">
      <c r="A1090" s="1" t="s">
        <v>899</v>
      </c>
      <c r="B1090" s="1" t="s">
        <v>3485</v>
      </c>
      <c r="C1090" s="1" t="s">
        <v>85</v>
      </c>
      <c r="D1090" s="1" t="s">
        <v>3233</v>
      </c>
      <c r="E1090" s="1" t="s">
        <v>478</v>
      </c>
      <c r="F1090" s="1" t="s">
        <v>2939</v>
      </c>
      <c r="G1090" s="1" t="s">
        <v>463</v>
      </c>
      <c r="H1090" s="1" t="s">
        <v>102</v>
      </c>
      <c r="I1090" s="5">
        <v>56800</v>
      </c>
    </row>
    <row r="1091" spans="1:9" x14ac:dyDescent="0.2">
      <c r="A1091" s="1" t="s">
        <v>663</v>
      </c>
      <c r="B1091" s="1" t="s">
        <v>3485</v>
      </c>
      <c r="C1091" s="1" t="s">
        <v>85</v>
      </c>
      <c r="D1091" s="1" t="s">
        <v>3233</v>
      </c>
      <c r="E1091" s="1" t="s">
        <v>478</v>
      </c>
      <c r="F1091" s="1" t="s">
        <v>2939</v>
      </c>
      <c r="G1091" s="1" t="s">
        <v>463</v>
      </c>
      <c r="H1091" s="1" t="s">
        <v>102</v>
      </c>
      <c r="I1091" s="5">
        <v>56800</v>
      </c>
    </row>
    <row r="1092" spans="1:9" x14ac:dyDescent="0.2">
      <c r="A1092" s="1" t="s">
        <v>766</v>
      </c>
      <c r="B1092" s="1" t="s">
        <v>3485</v>
      </c>
      <c r="C1092" s="1" t="s">
        <v>85</v>
      </c>
      <c r="D1092" s="1" t="s">
        <v>3233</v>
      </c>
      <c r="E1092" s="1" t="s">
        <v>478</v>
      </c>
      <c r="F1092" s="1" t="s">
        <v>2939</v>
      </c>
      <c r="G1092" s="1" t="s">
        <v>463</v>
      </c>
      <c r="H1092" s="1" t="s">
        <v>102</v>
      </c>
      <c r="I1092" s="5">
        <v>56800</v>
      </c>
    </row>
    <row r="1093" spans="1:9" x14ac:dyDescent="0.2">
      <c r="A1093" s="1" t="s">
        <v>865</v>
      </c>
      <c r="B1093" s="1" t="s">
        <v>3485</v>
      </c>
      <c r="C1093" s="1" t="s">
        <v>85</v>
      </c>
      <c r="D1093" s="1" t="s">
        <v>3277</v>
      </c>
      <c r="E1093" s="1" t="s">
        <v>498</v>
      </c>
      <c r="F1093" s="1" t="s">
        <v>2939</v>
      </c>
      <c r="G1093" s="1" t="s">
        <v>463</v>
      </c>
      <c r="H1093" s="1" t="s">
        <v>102</v>
      </c>
      <c r="I1093" s="5">
        <v>56800</v>
      </c>
    </row>
    <row r="1094" spans="1:9" x14ac:dyDescent="0.2">
      <c r="A1094" s="1" t="s">
        <v>758</v>
      </c>
      <c r="B1094" s="1" t="s">
        <v>3485</v>
      </c>
      <c r="C1094" s="1" t="s">
        <v>85</v>
      </c>
      <c r="D1094" s="1" t="s">
        <v>3278</v>
      </c>
      <c r="E1094" s="1" t="s">
        <v>670</v>
      </c>
      <c r="F1094" s="1" t="s">
        <v>2939</v>
      </c>
      <c r="G1094" s="1" t="s">
        <v>463</v>
      </c>
      <c r="H1094" s="1" t="s">
        <v>102</v>
      </c>
      <c r="I1094" s="5">
        <v>56800</v>
      </c>
    </row>
    <row r="1095" spans="1:9" x14ac:dyDescent="0.2">
      <c r="A1095" s="1" t="s">
        <v>881</v>
      </c>
      <c r="B1095" s="1" t="s">
        <v>3485</v>
      </c>
      <c r="C1095" s="1" t="s">
        <v>85</v>
      </c>
      <c r="D1095" s="1" t="s">
        <v>3279</v>
      </c>
      <c r="E1095" s="1" t="s">
        <v>882</v>
      </c>
      <c r="F1095" s="1" t="s">
        <v>2940</v>
      </c>
      <c r="G1095" s="1" t="s">
        <v>456</v>
      </c>
      <c r="H1095" s="1" t="s">
        <v>102</v>
      </c>
      <c r="I1095" s="5">
        <v>56800</v>
      </c>
    </row>
    <row r="1096" spans="1:9" x14ac:dyDescent="0.2">
      <c r="A1096" s="1" t="s">
        <v>759</v>
      </c>
      <c r="B1096" s="1" t="s">
        <v>3485</v>
      </c>
      <c r="C1096" s="1" t="s">
        <v>85</v>
      </c>
      <c r="D1096" s="1" t="s">
        <v>3167</v>
      </c>
      <c r="E1096" s="1" t="s">
        <v>702</v>
      </c>
      <c r="F1096" s="1" t="s">
        <v>2939</v>
      </c>
      <c r="G1096" s="1" t="s">
        <v>463</v>
      </c>
      <c r="H1096" s="1" t="s">
        <v>102</v>
      </c>
      <c r="I1096" s="5">
        <v>56800</v>
      </c>
    </row>
    <row r="1097" spans="1:9" x14ac:dyDescent="0.2">
      <c r="A1097" s="1" t="s">
        <v>1341</v>
      </c>
      <c r="B1097" s="1" t="s">
        <v>3476</v>
      </c>
      <c r="C1097" s="1" t="s">
        <v>89</v>
      </c>
      <c r="D1097" s="1" t="s">
        <v>3051</v>
      </c>
      <c r="E1097" s="1" t="s">
        <v>919</v>
      </c>
      <c r="F1097" s="1" t="s">
        <v>2928</v>
      </c>
      <c r="G1097" s="1" t="s">
        <v>1121</v>
      </c>
      <c r="H1097" s="1" t="s">
        <v>499</v>
      </c>
      <c r="I1097" s="5">
        <v>62300</v>
      </c>
    </row>
    <row r="1098" spans="1:9" x14ac:dyDescent="0.2">
      <c r="A1098" s="1" t="s">
        <v>1522</v>
      </c>
      <c r="B1098" s="1" t="s">
        <v>3476</v>
      </c>
      <c r="C1098" s="1" t="s">
        <v>89</v>
      </c>
      <c r="D1098" s="1" t="s">
        <v>3260</v>
      </c>
      <c r="E1098" s="1" t="s">
        <v>1132</v>
      </c>
      <c r="F1098" s="1" t="s">
        <v>2927</v>
      </c>
      <c r="G1098" s="1" t="s">
        <v>1123</v>
      </c>
      <c r="H1098" s="1" t="s">
        <v>499</v>
      </c>
      <c r="I1098" s="5">
        <v>62300</v>
      </c>
    </row>
    <row r="1099" spans="1:9" x14ac:dyDescent="0.2">
      <c r="A1099" s="1" t="s">
        <v>1365</v>
      </c>
      <c r="B1099" s="1" t="s">
        <v>3476</v>
      </c>
      <c r="C1099" s="1" t="s">
        <v>89</v>
      </c>
      <c r="D1099" s="1" t="s">
        <v>3019</v>
      </c>
      <c r="E1099" s="1" t="s">
        <v>1134</v>
      </c>
      <c r="F1099" s="1" t="s">
        <v>2926</v>
      </c>
      <c r="G1099" s="1" t="s">
        <v>1135</v>
      </c>
      <c r="H1099" s="1" t="s">
        <v>499</v>
      </c>
      <c r="I1099" s="5">
        <v>62300</v>
      </c>
    </row>
    <row r="1100" spans="1:9" x14ac:dyDescent="0.2">
      <c r="A1100" s="1" t="s">
        <v>1342</v>
      </c>
      <c r="B1100" s="1" t="s">
        <v>3476</v>
      </c>
      <c r="C1100" s="1" t="s">
        <v>89</v>
      </c>
      <c r="D1100" s="1" t="s">
        <v>3020</v>
      </c>
      <c r="E1100" s="1" t="s">
        <v>921</v>
      </c>
      <c r="F1100" s="1" t="s">
        <v>2926</v>
      </c>
      <c r="G1100" s="1" t="s">
        <v>1135</v>
      </c>
      <c r="H1100" s="1" t="s">
        <v>499</v>
      </c>
      <c r="I1100" s="5">
        <v>62300</v>
      </c>
    </row>
    <row r="1101" spans="1:9" x14ac:dyDescent="0.2">
      <c r="A1101" s="1" t="s">
        <v>1455</v>
      </c>
      <c r="B1101" s="1" t="s">
        <v>3476</v>
      </c>
      <c r="C1101" s="1" t="s">
        <v>89</v>
      </c>
      <c r="D1101" s="1" t="s">
        <v>3021</v>
      </c>
      <c r="E1101" s="1" t="s">
        <v>1144</v>
      </c>
      <c r="F1101" s="1" t="s">
        <v>2927</v>
      </c>
      <c r="G1101" s="1" t="s">
        <v>1123</v>
      </c>
      <c r="H1101" s="1" t="s">
        <v>499</v>
      </c>
      <c r="I1101" s="5">
        <v>62300</v>
      </c>
    </row>
    <row r="1102" spans="1:9" x14ac:dyDescent="0.2">
      <c r="A1102" s="1" t="s">
        <v>1343</v>
      </c>
      <c r="B1102" s="1" t="s">
        <v>3476</v>
      </c>
      <c r="C1102" s="1" t="s">
        <v>89</v>
      </c>
      <c r="D1102" s="1" t="s">
        <v>3021</v>
      </c>
      <c r="E1102" s="1" t="s">
        <v>1144</v>
      </c>
      <c r="F1102" s="1" t="s">
        <v>2927</v>
      </c>
      <c r="G1102" s="1" t="s">
        <v>1123</v>
      </c>
      <c r="H1102" s="1" t="s">
        <v>499</v>
      </c>
      <c r="I1102" s="5">
        <v>62300</v>
      </c>
    </row>
    <row r="1103" spans="1:9" x14ac:dyDescent="0.2">
      <c r="A1103" s="1" t="s">
        <v>1453</v>
      </c>
      <c r="B1103" s="1" t="s">
        <v>3476</v>
      </c>
      <c r="C1103" s="1" t="s">
        <v>89</v>
      </c>
      <c r="D1103" s="1" t="s">
        <v>3021</v>
      </c>
      <c r="E1103" s="1" t="s">
        <v>1144</v>
      </c>
      <c r="F1103" s="1" t="s">
        <v>2927</v>
      </c>
      <c r="G1103" s="1" t="s">
        <v>1123</v>
      </c>
      <c r="H1103" s="1" t="s">
        <v>499</v>
      </c>
      <c r="I1103" s="5">
        <v>62300</v>
      </c>
    </row>
    <row r="1104" spans="1:9" x14ac:dyDescent="0.2">
      <c r="A1104" s="1" t="s">
        <v>1344</v>
      </c>
      <c r="B1104" s="1" t="s">
        <v>3476</v>
      </c>
      <c r="C1104" s="1" t="s">
        <v>89</v>
      </c>
      <c r="D1104" s="1" t="s">
        <v>3021</v>
      </c>
      <c r="E1104" s="1" t="s">
        <v>1144</v>
      </c>
      <c r="F1104" s="1" t="s">
        <v>2927</v>
      </c>
      <c r="G1104" s="1" t="s">
        <v>1123</v>
      </c>
      <c r="H1104" s="1" t="s">
        <v>499</v>
      </c>
      <c r="I1104" s="5">
        <v>62300</v>
      </c>
    </row>
    <row r="1105" spans="1:9" x14ac:dyDescent="0.2">
      <c r="A1105" s="1" t="s">
        <v>1509</v>
      </c>
      <c r="B1105" s="1" t="s">
        <v>3476</v>
      </c>
      <c r="C1105" s="1" t="s">
        <v>89</v>
      </c>
      <c r="D1105" s="1" t="s">
        <v>2993</v>
      </c>
      <c r="E1105" s="1" t="s">
        <v>1169</v>
      </c>
      <c r="F1105" s="1" t="s">
        <v>2925</v>
      </c>
      <c r="G1105" s="1" t="s">
        <v>1126</v>
      </c>
      <c r="H1105" s="1" t="s">
        <v>499</v>
      </c>
      <c r="I1105" s="5">
        <v>62300</v>
      </c>
    </row>
    <row r="1106" spans="1:9" x14ac:dyDescent="0.2">
      <c r="A1106" s="1" t="s">
        <v>1441</v>
      </c>
      <c r="B1106" s="1" t="s">
        <v>3476</v>
      </c>
      <c r="C1106" s="1" t="s">
        <v>89</v>
      </c>
      <c r="D1106" s="1" t="s">
        <v>3261</v>
      </c>
      <c r="E1106" s="1" t="s">
        <v>1161</v>
      </c>
      <c r="F1106" s="1" t="s">
        <v>2925</v>
      </c>
      <c r="G1106" s="1" t="s">
        <v>1126</v>
      </c>
      <c r="H1106" s="1" t="s">
        <v>499</v>
      </c>
      <c r="I1106" s="5">
        <v>62300</v>
      </c>
    </row>
    <row r="1107" spans="1:9" x14ac:dyDescent="0.2">
      <c r="A1107" s="1" t="s">
        <v>1345</v>
      </c>
      <c r="B1107" s="1" t="s">
        <v>3476</v>
      </c>
      <c r="C1107" s="1" t="s">
        <v>89</v>
      </c>
      <c r="D1107" s="1" t="s">
        <v>3010</v>
      </c>
      <c r="E1107" s="1" t="s">
        <v>1139</v>
      </c>
      <c r="F1107" s="1" t="s">
        <v>2925</v>
      </c>
      <c r="G1107" s="1" t="s">
        <v>1126</v>
      </c>
      <c r="H1107" s="1" t="s">
        <v>499</v>
      </c>
      <c r="I1107" s="5">
        <v>62300</v>
      </c>
    </row>
    <row r="1108" spans="1:9" x14ac:dyDescent="0.2">
      <c r="A1108" s="1" t="s">
        <v>1366</v>
      </c>
      <c r="B1108" s="1" t="s">
        <v>3476</v>
      </c>
      <c r="C1108" s="1" t="s">
        <v>89</v>
      </c>
      <c r="D1108" s="1" t="s">
        <v>3005</v>
      </c>
      <c r="E1108" s="1" t="s">
        <v>1133</v>
      </c>
      <c r="F1108" s="1" t="s">
        <v>2925</v>
      </c>
      <c r="G1108" s="1" t="s">
        <v>1126</v>
      </c>
      <c r="H1108" s="1" t="s">
        <v>499</v>
      </c>
      <c r="I1108" s="5">
        <v>62300</v>
      </c>
    </row>
    <row r="1109" spans="1:9" x14ac:dyDescent="0.2">
      <c r="A1109" s="1" t="s">
        <v>1523</v>
      </c>
      <c r="B1109" s="1" t="s">
        <v>3476</v>
      </c>
      <c r="C1109" s="1" t="s">
        <v>89</v>
      </c>
      <c r="D1109" s="1" t="s">
        <v>3006</v>
      </c>
      <c r="E1109" s="1" t="s">
        <v>1136</v>
      </c>
      <c r="F1109" s="1" t="s">
        <v>2925</v>
      </c>
      <c r="G1109" s="1" t="s">
        <v>1126</v>
      </c>
      <c r="H1109" s="1" t="s">
        <v>499</v>
      </c>
      <c r="I1109" s="5">
        <v>62300</v>
      </c>
    </row>
    <row r="1110" spans="1:9" x14ac:dyDescent="0.2">
      <c r="A1110" s="1" t="s">
        <v>1436</v>
      </c>
      <c r="B1110" s="1" t="s">
        <v>3476</v>
      </c>
      <c r="C1110" s="1" t="s">
        <v>89</v>
      </c>
      <c r="D1110" s="1" t="s">
        <v>3022</v>
      </c>
      <c r="E1110" s="1" t="s">
        <v>1234</v>
      </c>
      <c r="F1110" s="1" t="s">
        <v>2926</v>
      </c>
      <c r="G1110" s="1" t="s">
        <v>1135</v>
      </c>
      <c r="H1110" s="1" t="s">
        <v>499</v>
      </c>
      <c r="I1110" s="5">
        <v>62300</v>
      </c>
    </row>
    <row r="1111" spans="1:9" x14ac:dyDescent="0.2">
      <c r="A1111" s="1" t="s">
        <v>1454</v>
      </c>
      <c r="B1111" s="1" t="s">
        <v>3476</v>
      </c>
      <c r="C1111" s="1" t="s">
        <v>89</v>
      </c>
      <c r="D1111" s="1" t="s">
        <v>3023</v>
      </c>
      <c r="E1111" s="1" t="s">
        <v>1183</v>
      </c>
      <c r="F1111" s="1" t="s">
        <v>2925</v>
      </c>
      <c r="G1111" s="1" t="s">
        <v>1126</v>
      </c>
      <c r="H1111" s="1" t="s">
        <v>499</v>
      </c>
      <c r="I1111" s="5">
        <v>62300</v>
      </c>
    </row>
    <row r="1112" spans="1:9" x14ac:dyDescent="0.2">
      <c r="A1112" s="1" t="s">
        <v>1473</v>
      </c>
      <c r="B1112" s="1" t="s">
        <v>3476</v>
      </c>
      <c r="C1112" s="1" t="s">
        <v>89</v>
      </c>
      <c r="D1112" s="1" t="s">
        <v>3026</v>
      </c>
      <c r="E1112" s="1" t="s">
        <v>1152</v>
      </c>
      <c r="F1112" s="1" t="s">
        <v>2925</v>
      </c>
      <c r="G1112" s="1" t="s">
        <v>1126</v>
      </c>
      <c r="H1112" s="1" t="s">
        <v>499</v>
      </c>
      <c r="I1112" s="5">
        <v>62300</v>
      </c>
    </row>
    <row r="1113" spans="1:9" x14ac:dyDescent="0.2">
      <c r="A1113" s="1" t="s">
        <v>1437</v>
      </c>
      <c r="B1113" s="1" t="s">
        <v>3476</v>
      </c>
      <c r="C1113" s="1" t="s">
        <v>89</v>
      </c>
      <c r="D1113" s="1" t="s">
        <v>3028</v>
      </c>
      <c r="E1113" s="1" t="s">
        <v>998</v>
      </c>
      <c r="F1113" s="1" t="s">
        <v>2925</v>
      </c>
      <c r="G1113" s="1" t="s">
        <v>1126</v>
      </c>
      <c r="H1113" s="1" t="s">
        <v>499</v>
      </c>
      <c r="I1113" s="5">
        <v>62300</v>
      </c>
    </row>
    <row r="1114" spans="1:9" x14ac:dyDescent="0.2">
      <c r="A1114" s="1" t="s">
        <v>1519</v>
      </c>
      <c r="B1114" s="1" t="s">
        <v>3476</v>
      </c>
      <c r="C1114" s="1" t="s">
        <v>89</v>
      </c>
      <c r="D1114" s="1" t="s">
        <v>3002</v>
      </c>
      <c r="E1114" s="1" t="s">
        <v>1162</v>
      </c>
      <c r="F1114" s="1" t="s">
        <v>2925</v>
      </c>
      <c r="G1114" s="1" t="s">
        <v>1126</v>
      </c>
      <c r="H1114" s="1" t="s">
        <v>499</v>
      </c>
      <c r="I1114" s="5">
        <v>62300</v>
      </c>
    </row>
    <row r="1115" spans="1:9" x14ac:dyDescent="0.2">
      <c r="A1115" s="1" t="s">
        <v>1485</v>
      </c>
      <c r="B1115" s="1" t="s">
        <v>3476</v>
      </c>
      <c r="C1115" s="1" t="s">
        <v>89</v>
      </c>
      <c r="D1115" s="1" t="s">
        <v>3029</v>
      </c>
      <c r="E1115" s="1" t="s">
        <v>1138</v>
      </c>
      <c r="F1115" s="1" t="s">
        <v>2925</v>
      </c>
      <c r="G1115" s="1" t="s">
        <v>1126</v>
      </c>
      <c r="H1115" s="1" t="s">
        <v>499</v>
      </c>
      <c r="I1115" s="5">
        <v>62300</v>
      </c>
    </row>
    <row r="1116" spans="1:9" x14ac:dyDescent="0.2">
      <c r="A1116" s="1" t="s">
        <v>1438</v>
      </c>
      <c r="B1116" s="1" t="s">
        <v>3476</v>
      </c>
      <c r="C1116" s="1" t="s">
        <v>89</v>
      </c>
      <c r="D1116" s="1" t="s">
        <v>3029</v>
      </c>
      <c r="E1116" s="1" t="s">
        <v>1138</v>
      </c>
      <c r="F1116" s="1" t="s">
        <v>2925</v>
      </c>
      <c r="G1116" s="1" t="s">
        <v>1126</v>
      </c>
      <c r="H1116" s="1" t="s">
        <v>499</v>
      </c>
      <c r="I1116" s="5">
        <v>62300</v>
      </c>
    </row>
    <row r="1117" spans="1:9" x14ac:dyDescent="0.2">
      <c r="A1117" s="1" t="s">
        <v>1442</v>
      </c>
      <c r="B1117" s="1" t="s">
        <v>3476</v>
      </c>
      <c r="C1117" s="1" t="s">
        <v>89</v>
      </c>
      <c r="D1117" s="1" t="s">
        <v>3033</v>
      </c>
      <c r="E1117" s="1" t="s">
        <v>1158</v>
      </c>
      <c r="F1117" s="1" t="s">
        <v>2926</v>
      </c>
      <c r="G1117" s="1" t="s">
        <v>1135</v>
      </c>
      <c r="H1117" s="1" t="s">
        <v>499</v>
      </c>
      <c r="I1117" s="5">
        <v>62300</v>
      </c>
    </row>
    <row r="1118" spans="1:9" x14ac:dyDescent="0.2">
      <c r="A1118" s="1" t="s">
        <v>1443</v>
      </c>
      <c r="B1118" s="1" t="s">
        <v>3476</v>
      </c>
      <c r="C1118" s="1" t="s">
        <v>89</v>
      </c>
      <c r="D1118" s="1" t="s">
        <v>3052</v>
      </c>
      <c r="E1118" s="1" t="s">
        <v>1146</v>
      </c>
      <c r="F1118" s="1" t="s">
        <v>2925</v>
      </c>
      <c r="G1118" s="1" t="s">
        <v>1126</v>
      </c>
      <c r="H1118" s="1" t="s">
        <v>499</v>
      </c>
      <c r="I1118" s="5">
        <v>62300</v>
      </c>
    </row>
    <row r="1119" spans="1:9" x14ac:dyDescent="0.2">
      <c r="A1119" s="1" t="s">
        <v>1346</v>
      </c>
      <c r="B1119" s="1" t="s">
        <v>3476</v>
      </c>
      <c r="C1119" s="1" t="s">
        <v>89</v>
      </c>
      <c r="D1119" s="1" t="s">
        <v>3036</v>
      </c>
      <c r="E1119" s="1" t="s">
        <v>1137</v>
      </c>
      <c r="F1119" s="1" t="s">
        <v>2927</v>
      </c>
      <c r="G1119" s="1" t="s">
        <v>1123</v>
      </c>
      <c r="H1119" s="1" t="s">
        <v>499</v>
      </c>
      <c r="I1119" s="5">
        <v>62300</v>
      </c>
    </row>
    <row r="1120" spans="1:9" x14ac:dyDescent="0.2">
      <c r="A1120" s="1" t="s">
        <v>1347</v>
      </c>
      <c r="B1120" s="1" t="s">
        <v>3476</v>
      </c>
      <c r="C1120" s="1" t="s">
        <v>89</v>
      </c>
      <c r="D1120" s="1" t="s">
        <v>3043</v>
      </c>
      <c r="E1120" s="1" t="s">
        <v>1155</v>
      </c>
      <c r="F1120" s="1" t="s">
        <v>2925</v>
      </c>
      <c r="G1120" s="1" t="s">
        <v>1126</v>
      </c>
      <c r="H1120" s="1" t="s">
        <v>499</v>
      </c>
      <c r="I1120" s="5">
        <v>62300</v>
      </c>
    </row>
    <row r="1121" spans="1:9" x14ac:dyDescent="0.2">
      <c r="A1121" s="1" t="s">
        <v>1487</v>
      </c>
      <c r="B1121" s="1" t="s">
        <v>3476</v>
      </c>
      <c r="C1121" s="1" t="s">
        <v>89</v>
      </c>
      <c r="D1121" s="1" t="s">
        <v>3046</v>
      </c>
      <c r="E1121" s="1" t="s">
        <v>1153</v>
      </c>
      <c r="F1121" s="1" t="s">
        <v>2925</v>
      </c>
      <c r="G1121" s="1" t="s">
        <v>1126</v>
      </c>
      <c r="H1121" s="1" t="s">
        <v>499</v>
      </c>
      <c r="I1121" s="5">
        <v>62300</v>
      </c>
    </row>
    <row r="1122" spans="1:9" x14ac:dyDescent="0.2">
      <c r="A1122" s="1" t="s">
        <v>1536</v>
      </c>
      <c r="B1122" s="1" t="s">
        <v>3487</v>
      </c>
      <c r="C1122" s="1" t="s">
        <v>90</v>
      </c>
      <c r="D1122" s="1" t="s">
        <v>3171</v>
      </c>
      <c r="E1122" s="1" t="s">
        <v>1011</v>
      </c>
      <c r="F1122" s="1" t="s">
        <v>2944</v>
      </c>
      <c r="G1122" s="1" t="s">
        <v>1529</v>
      </c>
      <c r="H1122" s="1" t="s">
        <v>499</v>
      </c>
      <c r="I1122" s="5">
        <v>62300</v>
      </c>
    </row>
    <row r="1123" spans="1:9" x14ac:dyDescent="0.2">
      <c r="A1123" s="1" t="s">
        <v>1531</v>
      </c>
      <c r="B1123" s="1" t="s">
        <v>3487</v>
      </c>
      <c r="C1123" s="1" t="s">
        <v>90</v>
      </c>
      <c r="D1123" s="1" t="s">
        <v>3171</v>
      </c>
      <c r="E1123" s="1" t="s">
        <v>1011</v>
      </c>
      <c r="F1123" s="1" t="s">
        <v>2944</v>
      </c>
      <c r="G1123" s="1" t="s">
        <v>1529</v>
      </c>
      <c r="H1123" s="1" t="s">
        <v>499</v>
      </c>
      <c r="I1123" s="5">
        <v>62300</v>
      </c>
    </row>
    <row r="1124" spans="1:9" x14ac:dyDescent="0.2">
      <c r="A1124" s="1" t="s">
        <v>1565</v>
      </c>
      <c r="B1124" s="1" t="s">
        <v>3488</v>
      </c>
      <c r="C1124" s="1" t="s">
        <v>91</v>
      </c>
      <c r="D1124" s="1" t="s">
        <v>3172</v>
      </c>
      <c r="E1124" s="1" t="s">
        <v>1542</v>
      </c>
      <c r="F1124" s="1" t="s">
        <v>2945</v>
      </c>
      <c r="G1124" s="1" t="s">
        <v>1540</v>
      </c>
      <c r="H1124" s="1" t="s">
        <v>499</v>
      </c>
      <c r="I1124" s="5">
        <v>60300</v>
      </c>
    </row>
    <row r="1125" spans="1:9" x14ac:dyDescent="0.2">
      <c r="A1125" s="1" t="s">
        <v>1587</v>
      </c>
      <c r="B1125" s="1" t="s">
        <v>3488</v>
      </c>
      <c r="C1125" s="1" t="s">
        <v>91</v>
      </c>
      <c r="D1125" s="1" t="s">
        <v>3173</v>
      </c>
      <c r="E1125" s="1" t="s">
        <v>1544</v>
      </c>
      <c r="F1125" s="1" t="s">
        <v>2945</v>
      </c>
      <c r="G1125" s="1" t="s">
        <v>1540</v>
      </c>
      <c r="H1125" s="1" t="s">
        <v>499</v>
      </c>
      <c r="I1125" s="5">
        <v>60300</v>
      </c>
    </row>
    <row r="1126" spans="1:9" x14ac:dyDescent="0.2">
      <c r="A1126" s="1" t="s">
        <v>1560</v>
      </c>
      <c r="B1126" s="1" t="s">
        <v>3488</v>
      </c>
      <c r="C1126" s="1" t="s">
        <v>91</v>
      </c>
      <c r="D1126" s="1" t="s">
        <v>3280</v>
      </c>
      <c r="E1126" s="1" t="s">
        <v>1543</v>
      </c>
      <c r="F1126" s="1" t="s">
        <v>2945</v>
      </c>
      <c r="G1126" s="1" t="s">
        <v>1540</v>
      </c>
      <c r="H1126" s="1" t="s">
        <v>499</v>
      </c>
      <c r="I1126" s="5">
        <v>60300</v>
      </c>
    </row>
    <row r="1127" spans="1:9" x14ac:dyDescent="0.2">
      <c r="A1127" s="1" t="s">
        <v>1589</v>
      </c>
      <c r="B1127" s="1" t="s">
        <v>3488</v>
      </c>
      <c r="C1127" s="1" t="s">
        <v>91</v>
      </c>
      <c r="D1127" s="1" t="s">
        <v>3174</v>
      </c>
      <c r="E1127" s="1" t="s">
        <v>1539</v>
      </c>
      <c r="F1127" s="1" t="s">
        <v>2945</v>
      </c>
      <c r="G1127" s="1" t="s">
        <v>1540</v>
      </c>
      <c r="H1127" s="1" t="s">
        <v>499</v>
      </c>
      <c r="I1127" s="5">
        <v>60300</v>
      </c>
    </row>
    <row r="1128" spans="1:9" x14ac:dyDescent="0.2">
      <c r="A1128" s="1" t="s">
        <v>1588</v>
      </c>
      <c r="B1128" s="1" t="s">
        <v>3488</v>
      </c>
      <c r="C1128" s="1" t="s">
        <v>91</v>
      </c>
      <c r="D1128" s="1" t="s">
        <v>3175</v>
      </c>
      <c r="E1128" s="1" t="s">
        <v>1546</v>
      </c>
      <c r="F1128" s="1" t="s">
        <v>2945</v>
      </c>
      <c r="G1128" s="1" t="s">
        <v>1540</v>
      </c>
      <c r="H1128" s="1" t="s">
        <v>499</v>
      </c>
      <c r="I1128" s="5">
        <v>60300</v>
      </c>
    </row>
    <row r="1129" spans="1:9" x14ac:dyDescent="0.2">
      <c r="A1129" s="1" t="s">
        <v>1592</v>
      </c>
      <c r="B1129" s="1" t="s">
        <v>3488</v>
      </c>
      <c r="C1129" s="1" t="s">
        <v>91</v>
      </c>
      <c r="D1129" s="1" t="s">
        <v>3176</v>
      </c>
      <c r="E1129" s="1" t="s">
        <v>1547</v>
      </c>
      <c r="F1129" s="1" t="s">
        <v>2945</v>
      </c>
      <c r="G1129" s="1" t="s">
        <v>1540</v>
      </c>
      <c r="H1129" s="1" t="s">
        <v>499</v>
      </c>
      <c r="I1129" s="5">
        <v>60300</v>
      </c>
    </row>
    <row r="1130" spans="1:9" x14ac:dyDescent="0.2">
      <c r="A1130" s="1" t="s">
        <v>1561</v>
      </c>
      <c r="B1130" s="1" t="s">
        <v>3488</v>
      </c>
      <c r="C1130" s="1" t="s">
        <v>91</v>
      </c>
      <c r="D1130" s="1" t="s">
        <v>3177</v>
      </c>
      <c r="E1130" s="1" t="s">
        <v>1541</v>
      </c>
      <c r="F1130" s="1" t="s">
        <v>2945</v>
      </c>
      <c r="G1130" s="1" t="s">
        <v>1540</v>
      </c>
      <c r="H1130" s="1" t="s">
        <v>499</v>
      </c>
      <c r="I1130" s="5">
        <v>60300</v>
      </c>
    </row>
    <row r="1131" spans="1:9" x14ac:dyDescent="0.2">
      <c r="A1131" s="1" t="s">
        <v>1566</v>
      </c>
      <c r="B1131" s="1" t="s">
        <v>3488</v>
      </c>
      <c r="C1131" s="1" t="s">
        <v>91</v>
      </c>
      <c r="D1131" s="1" t="s">
        <v>3280</v>
      </c>
      <c r="E1131" s="1" t="s">
        <v>1543</v>
      </c>
      <c r="F1131" s="1" t="s">
        <v>2945</v>
      </c>
      <c r="G1131" s="1" t="s">
        <v>1540</v>
      </c>
      <c r="H1131" s="1" t="s">
        <v>499</v>
      </c>
      <c r="I1131" s="5">
        <v>60300</v>
      </c>
    </row>
    <row r="1132" spans="1:9" x14ac:dyDescent="0.2">
      <c r="A1132" s="1" t="s">
        <v>1562</v>
      </c>
      <c r="B1132" s="1" t="s">
        <v>3488</v>
      </c>
      <c r="C1132" s="1" t="s">
        <v>91</v>
      </c>
      <c r="D1132" s="1" t="s">
        <v>3172</v>
      </c>
      <c r="E1132" s="1" t="s">
        <v>1542</v>
      </c>
      <c r="F1132" s="1" t="s">
        <v>2945</v>
      </c>
      <c r="G1132" s="1" t="s">
        <v>1540</v>
      </c>
      <c r="H1132" s="1" t="s">
        <v>499</v>
      </c>
      <c r="I1132" s="5">
        <v>60300</v>
      </c>
    </row>
    <row r="1133" spans="1:9" x14ac:dyDescent="0.2">
      <c r="A1133" s="1" t="s">
        <v>1593</v>
      </c>
      <c r="B1133" s="1" t="s">
        <v>3488</v>
      </c>
      <c r="C1133" s="1" t="s">
        <v>91</v>
      </c>
      <c r="D1133" s="1" t="s">
        <v>3176</v>
      </c>
      <c r="E1133" s="1" t="s">
        <v>1547</v>
      </c>
      <c r="F1133" s="1" t="s">
        <v>2945</v>
      </c>
      <c r="G1133" s="1" t="s">
        <v>1540</v>
      </c>
      <c r="H1133" s="1" t="s">
        <v>499</v>
      </c>
      <c r="I1133" s="5">
        <v>60300</v>
      </c>
    </row>
    <row r="1134" spans="1:9" x14ac:dyDescent="0.2">
      <c r="A1134" s="1" t="s">
        <v>1563</v>
      </c>
      <c r="B1134" s="1" t="s">
        <v>3488</v>
      </c>
      <c r="C1134" s="1" t="s">
        <v>91</v>
      </c>
      <c r="D1134" s="1" t="s">
        <v>3172</v>
      </c>
      <c r="E1134" s="1" t="s">
        <v>1542</v>
      </c>
      <c r="F1134" s="1" t="s">
        <v>2945</v>
      </c>
      <c r="G1134" s="1" t="s">
        <v>1540</v>
      </c>
      <c r="H1134" s="1" t="s">
        <v>499</v>
      </c>
      <c r="I1134" s="5">
        <v>60300</v>
      </c>
    </row>
    <row r="1135" spans="1:9" x14ac:dyDescent="0.2">
      <c r="A1135" s="1" t="s">
        <v>1622</v>
      </c>
      <c r="B1135" s="1" t="s">
        <v>3488</v>
      </c>
      <c r="C1135" s="1" t="s">
        <v>91</v>
      </c>
      <c r="D1135" s="1" t="s">
        <v>3176</v>
      </c>
      <c r="E1135" s="1" t="s">
        <v>1547</v>
      </c>
      <c r="F1135" s="1" t="s">
        <v>2945</v>
      </c>
      <c r="G1135" s="1" t="s">
        <v>1540</v>
      </c>
      <c r="H1135" s="1" t="s">
        <v>499</v>
      </c>
      <c r="I1135" s="5">
        <v>60300</v>
      </c>
    </row>
    <row r="1136" spans="1:9" x14ac:dyDescent="0.2">
      <c r="A1136" s="1" t="s">
        <v>1567</v>
      </c>
      <c r="B1136" s="1" t="s">
        <v>3488</v>
      </c>
      <c r="C1136" s="1" t="s">
        <v>91</v>
      </c>
      <c r="D1136" s="1" t="s">
        <v>3281</v>
      </c>
      <c r="E1136" s="1" t="s">
        <v>1545</v>
      </c>
      <c r="F1136" s="1" t="s">
        <v>2945</v>
      </c>
      <c r="G1136" s="1" t="s">
        <v>1540</v>
      </c>
      <c r="H1136" s="1" t="s">
        <v>499</v>
      </c>
      <c r="I1136" s="5">
        <v>60300</v>
      </c>
    </row>
    <row r="1137" spans="1:9" x14ac:dyDescent="0.2">
      <c r="A1137" s="1" t="s">
        <v>1010</v>
      </c>
      <c r="B1137" s="1" t="s">
        <v>3505</v>
      </c>
      <c r="C1137" s="1" t="s">
        <v>1011</v>
      </c>
      <c r="D1137" s="1" t="s">
        <v>3282</v>
      </c>
      <c r="E1137" s="1" t="s">
        <v>1012</v>
      </c>
      <c r="F1137" s="1" t="s">
        <v>2968</v>
      </c>
      <c r="G1137" s="1" t="s">
        <v>1013</v>
      </c>
      <c r="H1137" s="1" t="s">
        <v>499</v>
      </c>
    </row>
    <row r="1138" spans="1:9" x14ac:dyDescent="0.2">
      <c r="A1138" s="1" t="s">
        <v>329</v>
      </c>
      <c r="B1138" s="1" t="s">
        <v>3489</v>
      </c>
      <c r="C1138" s="1" t="s">
        <v>81</v>
      </c>
      <c r="D1138" s="1" t="s">
        <v>3178</v>
      </c>
      <c r="E1138" s="1" t="s">
        <v>81</v>
      </c>
      <c r="F1138" s="1" t="s">
        <v>2946</v>
      </c>
      <c r="G1138" s="1" t="s">
        <v>316</v>
      </c>
      <c r="H1138" s="1" t="s">
        <v>102</v>
      </c>
      <c r="I1138" s="5">
        <v>62600</v>
      </c>
    </row>
    <row r="1139" spans="1:9" x14ac:dyDescent="0.2">
      <c r="A1139" s="1" t="s">
        <v>340</v>
      </c>
      <c r="B1139" s="1" t="s">
        <v>3489</v>
      </c>
      <c r="C1139" s="1" t="s">
        <v>81</v>
      </c>
      <c r="D1139" s="1" t="s">
        <v>3182</v>
      </c>
      <c r="E1139" s="1" t="s">
        <v>316</v>
      </c>
      <c r="F1139" s="1" t="s">
        <v>2946</v>
      </c>
      <c r="G1139" s="1" t="s">
        <v>316</v>
      </c>
      <c r="H1139" s="1" t="s">
        <v>102</v>
      </c>
      <c r="I1139" s="5">
        <v>62600</v>
      </c>
    </row>
    <row r="1140" spans="1:9" x14ac:dyDescent="0.2">
      <c r="A1140" s="1" t="s">
        <v>326</v>
      </c>
      <c r="B1140" s="1" t="s">
        <v>3489</v>
      </c>
      <c r="C1140" s="1" t="s">
        <v>81</v>
      </c>
      <c r="D1140" s="1" t="s">
        <v>3182</v>
      </c>
      <c r="E1140" s="1" t="s">
        <v>316</v>
      </c>
      <c r="F1140" s="1" t="s">
        <v>2946</v>
      </c>
      <c r="G1140" s="1" t="s">
        <v>316</v>
      </c>
      <c r="H1140" s="1" t="s">
        <v>102</v>
      </c>
      <c r="I1140" s="5">
        <v>62600</v>
      </c>
    </row>
    <row r="1141" spans="1:9" x14ac:dyDescent="0.2">
      <c r="A1141" s="1" t="s">
        <v>330</v>
      </c>
      <c r="B1141" s="1" t="s">
        <v>3489</v>
      </c>
      <c r="C1141" s="1" t="s">
        <v>81</v>
      </c>
      <c r="D1141" s="1" t="s">
        <v>3182</v>
      </c>
      <c r="E1141" s="1" t="s">
        <v>316</v>
      </c>
      <c r="F1141" s="1" t="s">
        <v>2946</v>
      </c>
      <c r="G1141" s="1" t="s">
        <v>316</v>
      </c>
      <c r="H1141" s="1" t="s">
        <v>102</v>
      </c>
      <c r="I1141" s="5">
        <v>62600</v>
      </c>
    </row>
    <row r="1142" spans="1:9" x14ac:dyDescent="0.2">
      <c r="A1142" s="1" t="s">
        <v>834</v>
      </c>
      <c r="B1142" s="1" t="s">
        <v>3485</v>
      </c>
      <c r="C1142" s="1" t="s">
        <v>85</v>
      </c>
      <c r="D1142" s="1" t="s">
        <v>3272</v>
      </c>
      <c r="E1142" s="1" t="s">
        <v>462</v>
      </c>
      <c r="F1142" s="1" t="s">
        <v>2939</v>
      </c>
      <c r="G1142" s="1" t="s">
        <v>463</v>
      </c>
      <c r="H1142" s="1" t="s">
        <v>102</v>
      </c>
      <c r="I1142" s="5">
        <v>56800</v>
      </c>
    </row>
    <row r="1143" spans="1:9" x14ac:dyDescent="0.2">
      <c r="A1143" s="1" t="s">
        <v>769</v>
      </c>
      <c r="B1143" s="1" t="s">
        <v>3485</v>
      </c>
      <c r="C1143" s="1" t="s">
        <v>85</v>
      </c>
      <c r="D1143" s="1" t="s">
        <v>3272</v>
      </c>
      <c r="E1143" s="1" t="s">
        <v>462</v>
      </c>
      <c r="F1143" s="1" t="s">
        <v>2939</v>
      </c>
      <c r="G1143" s="1" t="s">
        <v>463</v>
      </c>
      <c r="H1143" s="1" t="s">
        <v>102</v>
      </c>
      <c r="I1143" s="5">
        <v>56800</v>
      </c>
    </row>
    <row r="1144" spans="1:9" x14ac:dyDescent="0.2">
      <c r="A1144" s="1" t="s">
        <v>1683</v>
      </c>
      <c r="B1144" s="1" t="s">
        <v>3506</v>
      </c>
      <c r="C1144" s="1" t="s">
        <v>1652</v>
      </c>
      <c r="D1144" s="1" t="s">
        <v>3283</v>
      </c>
      <c r="E1144" s="1" t="s">
        <v>1655</v>
      </c>
      <c r="F1144" s="1" t="s">
        <v>2969</v>
      </c>
      <c r="G1144" s="1" t="s">
        <v>1656</v>
      </c>
      <c r="H1144" s="1" t="s">
        <v>102</v>
      </c>
    </row>
    <row r="1145" spans="1:9" x14ac:dyDescent="0.2">
      <c r="A1145" s="1" t="s">
        <v>2762</v>
      </c>
      <c r="B1145" s="1" t="s">
        <v>3507</v>
      </c>
      <c r="C1145" s="1" t="s">
        <v>2755</v>
      </c>
      <c r="D1145" s="1" t="s">
        <v>3284</v>
      </c>
      <c r="E1145" s="1" t="s">
        <v>2756</v>
      </c>
      <c r="F1145" s="1" t="s">
        <v>2970</v>
      </c>
      <c r="G1145" s="1" t="s">
        <v>2757</v>
      </c>
      <c r="H1145" s="1" t="s">
        <v>499</v>
      </c>
    </row>
    <row r="1146" spans="1:9" x14ac:dyDescent="0.2">
      <c r="A1146" s="1" t="s">
        <v>1348</v>
      </c>
      <c r="B1146" s="1" t="s">
        <v>3476</v>
      </c>
      <c r="C1146" s="1" t="s">
        <v>89</v>
      </c>
      <c r="D1146" s="1" t="s">
        <v>3285</v>
      </c>
      <c r="E1146" s="1" t="s">
        <v>1122</v>
      </c>
      <c r="F1146" s="1" t="s">
        <v>2927</v>
      </c>
      <c r="G1146" s="1" t="s">
        <v>1123</v>
      </c>
      <c r="H1146" s="1" t="s">
        <v>499</v>
      </c>
      <c r="I1146" s="5">
        <v>62300</v>
      </c>
    </row>
    <row r="1147" spans="1:9" x14ac:dyDescent="0.2">
      <c r="A1147" s="1" t="s">
        <v>1349</v>
      </c>
      <c r="B1147" s="1" t="s">
        <v>3476</v>
      </c>
      <c r="C1147" s="1" t="s">
        <v>89</v>
      </c>
      <c r="D1147" s="1" t="s">
        <v>3286</v>
      </c>
      <c r="E1147" s="1" t="s">
        <v>1350</v>
      </c>
      <c r="F1147" s="1" t="s">
        <v>2927</v>
      </c>
      <c r="G1147" s="1" t="s">
        <v>1123</v>
      </c>
      <c r="H1147" s="1" t="s">
        <v>499</v>
      </c>
      <c r="I1147" s="5">
        <v>62300</v>
      </c>
    </row>
    <row r="1148" spans="1:9" x14ac:dyDescent="0.2">
      <c r="A1148" s="1" t="s">
        <v>1351</v>
      </c>
      <c r="B1148" s="1" t="s">
        <v>3476</v>
      </c>
      <c r="C1148" s="1" t="s">
        <v>89</v>
      </c>
      <c r="D1148" s="1" t="s">
        <v>3285</v>
      </c>
      <c r="E1148" s="1" t="s">
        <v>1122</v>
      </c>
      <c r="F1148" s="1" t="s">
        <v>2927</v>
      </c>
      <c r="G1148" s="1" t="s">
        <v>1123</v>
      </c>
      <c r="H1148" s="1" t="s">
        <v>499</v>
      </c>
      <c r="I1148" s="5">
        <v>62300</v>
      </c>
    </row>
    <row r="1149" spans="1:9" x14ac:dyDescent="0.2">
      <c r="A1149" s="1" t="s">
        <v>1352</v>
      </c>
      <c r="B1149" s="1" t="s">
        <v>3476</v>
      </c>
      <c r="C1149" s="1" t="s">
        <v>89</v>
      </c>
      <c r="D1149" s="1" t="s">
        <v>3285</v>
      </c>
      <c r="E1149" s="1" t="s">
        <v>1122</v>
      </c>
      <c r="F1149" s="1" t="s">
        <v>2927</v>
      </c>
      <c r="G1149" s="1" t="s">
        <v>1123</v>
      </c>
      <c r="H1149" s="1" t="s">
        <v>499</v>
      </c>
      <c r="I1149" s="5">
        <v>62300</v>
      </c>
    </row>
    <row r="1150" spans="1:9" x14ac:dyDescent="0.2">
      <c r="A1150" s="1" t="s">
        <v>1357</v>
      </c>
      <c r="B1150" s="1" t="s">
        <v>3476</v>
      </c>
      <c r="C1150" s="1" t="s">
        <v>89</v>
      </c>
      <c r="D1150" s="1" t="s">
        <v>3286</v>
      </c>
      <c r="E1150" s="1" t="s">
        <v>1350</v>
      </c>
      <c r="F1150" s="1" t="s">
        <v>2927</v>
      </c>
      <c r="G1150" s="1" t="s">
        <v>1123</v>
      </c>
      <c r="H1150" s="1" t="s">
        <v>499</v>
      </c>
      <c r="I1150" s="5">
        <v>62300</v>
      </c>
    </row>
    <row r="1151" spans="1:9" x14ac:dyDescent="0.2">
      <c r="A1151" s="1" t="s">
        <v>2705</v>
      </c>
      <c r="B1151" s="1" t="s">
        <v>3493</v>
      </c>
      <c r="C1151" s="1" t="s">
        <v>2505</v>
      </c>
      <c r="D1151" s="1" t="s">
        <v>3189</v>
      </c>
      <c r="E1151" s="1" t="s">
        <v>2702</v>
      </c>
      <c r="F1151" s="1" t="s">
        <v>2950</v>
      </c>
      <c r="G1151" s="1" t="s">
        <v>2703</v>
      </c>
      <c r="H1151" s="1" t="s">
        <v>102</v>
      </c>
    </row>
    <row r="1152" spans="1:9" x14ac:dyDescent="0.2">
      <c r="A1152" s="1" t="s">
        <v>945</v>
      </c>
      <c r="B1152" s="1" t="s">
        <v>3486</v>
      </c>
      <c r="C1152" s="1" t="s">
        <v>919</v>
      </c>
      <c r="D1152" s="1" t="s">
        <v>3192</v>
      </c>
      <c r="E1152" s="1" t="s">
        <v>925</v>
      </c>
      <c r="F1152" s="1" t="s">
        <v>2943</v>
      </c>
      <c r="G1152" s="1" t="s">
        <v>921</v>
      </c>
      <c r="H1152" s="1" t="s">
        <v>102</v>
      </c>
    </row>
    <row r="1153" spans="1:8" x14ac:dyDescent="0.2">
      <c r="A1153" s="1" t="s">
        <v>994</v>
      </c>
      <c r="B1153" s="1" t="s">
        <v>3486</v>
      </c>
      <c r="C1153" s="1" t="s">
        <v>919</v>
      </c>
      <c r="D1153" s="1" t="s">
        <v>3192</v>
      </c>
      <c r="E1153" s="1" t="s">
        <v>925</v>
      </c>
      <c r="F1153" s="1" t="s">
        <v>2943</v>
      </c>
      <c r="G1153" s="1" t="s">
        <v>921</v>
      </c>
      <c r="H1153" s="1" t="s">
        <v>102</v>
      </c>
    </row>
    <row r="1154" spans="1:8" x14ac:dyDescent="0.2">
      <c r="A1154" s="1" t="s">
        <v>992</v>
      </c>
      <c r="B1154" s="1" t="s">
        <v>3486</v>
      </c>
      <c r="C1154" s="1" t="s">
        <v>919</v>
      </c>
      <c r="D1154" s="1" t="s">
        <v>3287</v>
      </c>
      <c r="E1154" s="1" t="s">
        <v>929</v>
      </c>
      <c r="F1154" s="1" t="s">
        <v>2943</v>
      </c>
      <c r="G1154" s="1" t="s">
        <v>921</v>
      </c>
      <c r="H1154" s="1" t="s">
        <v>102</v>
      </c>
    </row>
    <row r="1155" spans="1:8" x14ac:dyDescent="0.2">
      <c r="A1155" s="1" t="s">
        <v>2743</v>
      </c>
      <c r="B1155" s="1" t="s">
        <v>3491</v>
      </c>
      <c r="C1155" s="1" t="s">
        <v>2733</v>
      </c>
      <c r="D1155" s="1" t="s">
        <v>3190</v>
      </c>
      <c r="E1155" s="1" t="s">
        <v>2736</v>
      </c>
      <c r="F1155" s="1" t="s">
        <v>2948</v>
      </c>
      <c r="G1155" s="1" t="s">
        <v>2735</v>
      </c>
      <c r="H1155" s="1" t="s">
        <v>102</v>
      </c>
    </row>
    <row r="1156" spans="1:8" x14ac:dyDescent="0.2">
      <c r="A1156" s="1" t="s">
        <v>962</v>
      </c>
      <c r="B1156" s="1" t="s">
        <v>3486</v>
      </c>
      <c r="C1156" s="1" t="s">
        <v>919</v>
      </c>
      <c r="D1156" s="1" t="s">
        <v>3288</v>
      </c>
      <c r="E1156" s="1" t="s">
        <v>963</v>
      </c>
      <c r="F1156" s="1" t="s">
        <v>2943</v>
      </c>
      <c r="G1156" s="1" t="s">
        <v>921</v>
      </c>
      <c r="H1156" s="1" t="s">
        <v>102</v>
      </c>
    </row>
    <row r="1157" spans="1:8" x14ac:dyDescent="0.2">
      <c r="A1157" s="1" t="s">
        <v>938</v>
      </c>
      <c r="B1157" s="1" t="s">
        <v>3486</v>
      </c>
      <c r="C1157" s="1" t="s">
        <v>919</v>
      </c>
      <c r="D1157" s="1" t="s">
        <v>3192</v>
      </c>
      <c r="E1157" s="1" t="s">
        <v>925</v>
      </c>
      <c r="F1157" s="1" t="s">
        <v>2943</v>
      </c>
      <c r="G1157" s="1" t="s">
        <v>921</v>
      </c>
      <c r="H1157" s="1" t="s">
        <v>102</v>
      </c>
    </row>
    <row r="1158" spans="1:8" x14ac:dyDescent="0.2">
      <c r="A1158" s="1" t="s">
        <v>939</v>
      </c>
      <c r="B1158" s="1" t="s">
        <v>3486</v>
      </c>
      <c r="C1158" s="1" t="s">
        <v>919</v>
      </c>
      <c r="D1158" s="1" t="s">
        <v>3192</v>
      </c>
      <c r="E1158" s="1" t="s">
        <v>925</v>
      </c>
      <c r="F1158" s="1" t="s">
        <v>2943</v>
      </c>
      <c r="G1158" s="1" t="s">
        <v>921</v>
      </c>
      <c r="H1158" s="1" t="s">
        <v>102</v>
      </c>
    </row>
    <row r="1159" spans="1:8" x14ac:dyDescent="0.2">
      <c r="A1159" s="1" t="s">
        <v>940</v>
      </c>
      <c r="B1159" s="1" t="s">
        <v>3486</v>
      </c>
      <c r="C1159" s="1" t="s">
        <v>919</v>
      </c>
      <c r="D1159" s="1" t="s">
        <v>3289</v>
      </c>
      <c r="E1159" s="1" t="s">
        <v>941</v>
      </c>
      <c r="F1159" s="1" t="s">
        <v>2943</v>
      </c>
      <c r="G1159" s="1" t="s">
        <v>921</v>
      </c>
      <c r="H1159" s="1" t="s">
        <v>102</v>
      </c>
    </row>
    <row r="1160" spans="1:8" x14ac:dyDescent="0.2">
      <c r="A1160" s="1" t="s">
        <v>942</v>
      </c>
      <c r="B1160" s="1" t="s">
        <v>3486</v>
      </c>
      <c r="C1160" s="1" t="s">
        <v>919</v>
      </c>
      <c r="D1160" s="1" t="s">
        <v>3290</v>
      </c>
      <c r="E1160" s="1" t="s">
        <v>926</v>
      </c>
      <c r="F1160" s="1" t="s">
        <v>2943</v>
      </c>
      <c r="G1160" s="1" t="s">
        <v>921</v>
      </c>
      <c r="H1160" s="1" t="s">
        <v>102</v>
      </c>
    </row>
    <row r="1161" spans="1:8" x14ac:dyDescent="0.2">
      <c r="A1161" s="1" t="s">
        <v>970</v>
      </c>
      <c r="B1161" s="1" t="s">
        <v>3486</v>
      </c>
      <c r="C1161" s="1" t="s">
        <v>919</v>
      </c>
      <c r="D1161" s="1" t="s">
        <v>3291</v>
      </c>
      <c r="E1161" s="1" t="s">
        <v>971</v>
      </c>
      <c r="F1161" s="1" t="s">
        <v>2943</v>
      </c>
      <c r="G1161" s="1" t="s">
        <v>921</v>
      </c>
      <c r="H1161" s="1" t="s">
        <v>102</v>
      </c>
    </row>
    <row r="1162" spans="1:8" x14ac:dyDescent="0.2">
      <c r="A1162" s="1" t="s">
        <v>966</v>
      </c>
      <c r="B1162" s="1" t="s">
        <v>3486</v>
      </c>
      <c r="C1162" s="1" t="s">
        <v>919</v>
      </c>
      <c r="D1162" s="1" t="s">
        <v>3193</v>
      </c>
      <c r="E1162" s="1" t="s">
        <v>83</v>
      </c>
      <c r="F1162" s="1" t="s">
        <v>2943</v>
      </c>
      <c r="G1162" s="1" t="s">
        <v>921</v>
      </c>
      <c r="H1162" s="1" t="s">
        <v>102</v>
      </c>
    </row>
    <row r="1163" spans="1:8" x14ac:dyDescent="0.2">
      <c r="A1163" s="1" t="s">
        <v>943</v>
      </c>
      <c r="B1163" s="1" t="s">
        <v>3486</v>
      </c>
      <c r="C1163" s="1" t="s">
        <v>919</v>
      </c>
      <c r="D1163" s="1" t="s">
        <v>3292</v>
      </c>
      <c r="E1163" s="1" t="s">
        <v>920</v>
      </c>
      <c r="F1163" s="1" t="s">
        <v>2943</v>
      </c>
      <c r="G1163" s="1" t="s">
        <v>921</v>
      </c>
      <c r="H1163" s="1" t="s">
        <v>102</v>
      </c>
    </row>
    <row r="1164" spans="1:8" x14ac:dyDescent="0.2">
      <c r="A1164" s="1" t="s">
        <v>944</v>
      </c>
      <c r="B1164" s="1" t="s">
        <v>3486</v>
      </c>
      <c r="C1164" s="1" t="s">
        <v>919</v>
      </c>
      <c r="D1164" s="1" t="s">
        <v>3293</v>
      </c>
      <c r="E1164" s="1" t="s">
        <v>924</v>
      </c>
      <c r="F1164" s="1" t="s">
        <v>2943</v>
      </c>
      <c r="G1164" s="1" t="s">
        <v>921</v>
      </c>
      <c r="H1164" s="1" t="s">
        <v>102</v>
      </c>
    </row>
    <row r="1165" spans="1:8" x14ac:dyDescent="0.2">
      <c r="A1165" s="1" t="s">
        <v>979</v>
      </c>
      <c r="B1165" s="1" t="s">
        <v>3486</v>
      </c>
      <c r="C1165" s="1" t="s">
        <v>919</v>
      </c>
      <c r="D1165" s="1" t="s">
        <v>3294</v>
      </c>
      <c r="E1165" s="1" t="s">
        <v>980</v>
      </c>
      <c r="F1165" s="1" t="s">
        <v>2943</v>
      </c>
      <c r="G1165" s="1" t="s">
        <v>921</v>
      </c>
      <c r="H1165" s="1" t="s">
        <v>102</v>
      </c>
    </row>
    <row r="1166" spans="1:8" x14ac:dyDescent="0.2">
      <c r="A1166" s="1" t="s">
        <v>986</v>
      </c>
      <c r="B1166" s="1" t="s">
        <v>3486</v>
      </c>
      <c r="C1166" s="1" t="s">
        <v>919</v>
      </c>
      <c r="D1166" s="1" t="s">
        <v>3292</v>
      </c>
      <c r="E1166" s="1" t="s">
        <v>920</v>
      </c>
      <c r="F1166" s="1" t="s">
        <v>2943</v>
      </c>
      <c r="G1166" s="1" t="s">
        <v>921</v>
      </c>
      <c r="H1166" s="1" t="s">
        <v>102</v>
      </c>
    </row>
    <row r="1167" spans="1:8" x14ac:dyDescent="0.2">
      <c r="A1167" s="1" t="s">
        <v>976</v>
      </c>
      <c r="B1167" s="1" t="s">
        <v>3486</v>
      </c>
      <c r="C1167" s="1" t="s">
        <v>919</v>
      </c>
      <c r="D1167" s="1" t="s">
        <v>3295</v>
      </c>
      <c r="E1167" s="1" t="s">
        <v>922</v>
      </c>
      <c r="F1167" s="1" t="s">
        <v>2943</v>
      </c>
      <c r="G1167" s="1" t="s">
        <v>921</v>
      </c>
      <c r="H1167" s="1" t="s">
        <v>102</v>
      </c>
    </row>
    <row r="1168" spans="1:8" x14ac:dyDescent="0.2">
      <c r="A1168" s="1" t="s">
        <v>2758</v>
      </c>
      <c r="B1168" s="1" t="s">
        <v>3507</v>
      </c>
      <c r="C1168" s="1" t="s">
        <v>2755</v>
      </c>
      <c r="D1168" s="1" t="s">
        <v>3284</v>
      </c>
      <c r="E1168" s="1" t="s">
        <v>2756</v>
      </c>
      <c r="F1168" s="1" t="s">
        <v>2970</v>
      </c>
      <c r="G1168" s="1" t="s">
        <v>2757</v>
      </c>
      <c r="H1168" s="1" t="s">
        <v>102</v>
      </c>
    </row>
    <row r="1169" spans="1:9" x14ac:dyDescent="0.2">
      <c r="A1169" s="1" t="s">
        <v>972</v>
      </c>
      <c r="B1169" s="1" t="s">
        <v>3486</v>
      </c>
      <c r="C1169" s="1" t="s">
        <v>919</v>
      </c>
      <c r="D1169" s="1" t="s">
        <v>3296</v>
      </c>
      <c r="E1169" s="1" t="s">
        <v>927</v>
      </c>
      <c r="F1169" s="1" t="s">
        <v>2943</v>
      </c>
      <c r="G1169" s="1" t="s">
        <v>921</v>
      </c>
      <c r="H1169" s="1" t="s">
        <v>102</v>
      </c>
    </row>
    <row r="1170" spans="1:9" x14ac:dyDescent="0.2">
      <c r="A1170" s="1" t="s">
        <v>2706</v>
      </c>
      <c r="B1170" s="1" t="s">
        <v>3493</v>
      </c>
      <c r="C1170" s="1" t="s">
        <v>2505</v>
      </c>
      <c r="D1170" s="1" t="s">
        <v>3297</v>
      </c>
      <c r="E1170" s="1" t="s">
        <v>2699</v>
      </c>
      <c r="F1170" s="1" t="s">
        <v>2971</v>
      </c>
      <c r="G1170" s="1" t="s">
        <v>2697</v>
      </c>
      <c r="H1170" s="1" t="s">
        <v>102</v>
      </c>
    </row>
    <row r="1171" spans="1:9" x14ac:dyDescent="0.2">
      <c r="A1171" s="1" t="s">
        <v>2712</v>
      </c>
      <c r="B1171" s="1" t="s">
        <v>3493</v>
      </c>
      <c r="C1171" s="1" t="s">
        <v>2505</v>
      </c>
      <c r="D1171" s="1" t="s">
        <v>3298</v>
      </c>
      <c r="E1171" s="1" t="s">
        <v>2700</v>
      </c>
      <c r="F1171" s="1" t="s">
        <v>2971</v>
      </c>
      <c r="G1171" s="1" t="s">
        <v>2697</v>
      </c>
      <c r="H1171" s="1" t="s">
        <v>102</v>
      </c>
    </row>
    <row r="1172" spans="1:9" x14ac:dyDescent="0.2">
      <c r="A1172" s="1" t="s">
        <v>2713</v>
      </c>
      <c r="B1172" s="1" t="s">
        <v>3493</v>
      </c>
      <c r="C1172" s="1" t="s">
        <v>2505</v>
      </c>
      <c r="D1172" s="1" t="s">
        <v>3299</v>
      </c>
      <c r="E1172" s="1" t="s">
        <v>2696</v>
      </c>
      <c r="F1172" s="1" t="s">
        <v>2971</v>
      </c>
      <c r="G1172" s="1" t="s">
        <v>2697</v>
      </c>
      <c r="H1172" s="1" t="s">
        <v>102</v>
      </c>
    </row>
    <row r="1173" spans="1:9" x14ac:dyDescent="0.2">
      <c r="A1173" s="1" t="s">
        <v>2707</v>
      </c>
      <c r="B1173" s="1" t="s">
        <v>3493</v>
      </c>
      <c r="C1173" s="1" t="s">
        <v>2505</v>
      </c>
      <c r="D1173" s="1" t="s">
        <v>3300</v>
      </c>
      <c r="E1173" s="1" t="s">
        <v>2698</v>
      </c>
      <c r="F1173" s="1" t="s">
        <v>2971</v>
      </c>
      <c r="G1173" s="1" t="s">
        <v>2697</v>
      </c>
      <c r="H1173" s="1" t="s">
        <v>102</v>
      </c>
    </row>
    <row r="1174" spans="1:9" x14ac:dyDescent="0.2">
      <c r="A1174" s="1" t="s">
        <v>2719</v>
      </c>
      <c r="B1174" s="1" t="s">
        <v>3493</v>
      </c>
      <c r="C1174" s="1" t="s">
        <v>2505</v>
      </c>
      <c r="D1174" s="1" t="s">
        <v>3298</v>
      </c>
      <c r="E1174" s="1" t="s">
        <v>2700</v>
      </c>
      <c r="F1174" s="1" t="s">
        <v>2971</v>
      </c>
      <c r="G1174" s="1" t="s">
        <v>2697</v>
      </c>
      <c r="H1174" s="1" t="s">
        <v>102</v>
      </c>
    </row>
    <row r="1175" spans="1:9" x14ac:dyDescent="0.2">
      <c r="A1175" s="1" t="s">
        <v>2717</v>
      </c>
      <c r="B1175" s="1" t="s">
        <v>3493</v>
      </c>
      <c r="C1175" s="1" t="s">
        <v>2505</v>
      </c>
      <c r="D1175" s="1" t="s">
        <v>3299</v>
      </c>
      <c r="E1175" s="1" t="s">
        <v>2696</v>
      </c>
      <c r="F1175" s="1" t="s">
        <v>2971</v>
      </c>
      <c r="G1175" s="1" t="s">
        <v>2697</v>
      </c>
      <c r="H1175" s="1" t="s">
        <v>102</v>
      </c>
    </row>
    <row r="1176" spans="1:9" x14ac:dyDescent="0.2">
      <c r="A1176" s="1" t="s">
        <v>2714</v>
      </c>
      <c r="B1176" s="1" t="s">
        <v>3493</v>
      </c>
      <c r="C1176" s="1" t="s">
        <v>2505</v>
      </c>
      <c r="D1176" s="1" t="s">
        <v>3300</v>
      </c>
      <c r="E1176" s="1" t="s">
        <v>2698</v>
      </c>
      <c r="F1176" s="1" t="s">
        <v>2971</v>
      </c>
      <c r="G1176" s="1" t="s">
        <v>2697</v>
      </c>
      <c r="H1176" s="1" t="s">
        <v>102</v>
      </c>
    </row>
    <row r="1177" spans="1:9" x14ac:dyDescent="0.2">
      <c r="A1177" s="1" t="s">
        <v>2725</v>
      </c>
      <c r="B1177" s="1" t="s">
        <v>3493</v>
      </c>
      <c r="C1177" s="1" t="s">
        <v>2505</v>
      </c>
      <c r="D1177" s="1" t="s">
        <v>3301</v>
      </c>
      <c r="E1177" s="1" t="s">
        <v>2722</v>
      </c>
      <c r="F1177" s="1" t="s">
        <v>2971</v>
      </c>
      <c r="G1177" s="1" t="s">
        <v>2697</v>
      </c>
      <c r="H1177" s="1" t="s">
        <v>102</v>
      </c>
    </row>
    <row r="1178" spans="1:9" x14ac:dyDescent="0.2">
      <c r="A1178" s="1" t="s">
        <v>2710</v>
      </c>
      <c r="B1178" s="1" t="s">
        <v>3493</v>
      </c>
      <c r="C1178" s="1" t="s">
        <v>2505</v>
      </c>
      <c r="D1178" s="1" t="s">
        <v>3299</v>
      </c>
      <c r="E1178" s="1" t="s">
        <v>2696</v>
      </c>
      <c r="F1178" s="1" t="s">
        <v>2971</v>
      </c>
      <c r="G1178" s="1" t="s">
        <v>2697</v>
      </c>
      <c r="H1178" s="1" t="s">
        <v>102</v>
      </c>
    </row>
    <row r="1179" spans="1:9" x14ac:dyDescent="0.2">
      <c r="A1179" s="1" t="s">
        <v>2718</v>
      </c>
      <c r="B1179" s="1" t="s">
        <v>3493</v>
      </c>
      <c r="C1179" s="1" t="s">
        <v>2505</v>
      </c>
      <c r="D1179" s="1" t="s">
        <v>3299</v>
      </c>
      <c r="E1179" s="1" t="s">
        <v>2696</v>
      </c>
      <c r="F1179" s="1" t="s">
        <v>2971</v>
      </c>
      <c r="G1179" s="1" t="s">
        <v>2697</v>
      </c>
      <c r="H1179" s="1" t="s">
        <v>102</v>
      </c>
    </row>
    <row r="1180" spans="1:9" x14ac:dyDescent="0.2">
      <c r="A1180" s="1" t="s">
        <v>2708</v>
      </c>
      <c r="B1180" s="1" t="s">
        <v>3493</v>
      </c>
      <c r="C1180" s="1" t="s">
        <v>2505</v>
      </c>
      <c r="D1180" s="1" t="s">
        <v>3299</v>
      </c>
      <c r="E1180" s="1" t="s">
        <v>2696</v>
      </c>
      <c r="F1180" s="1" t="s">
        <v>2971</v>
      </c>
      <c r="G1180" s="1" t="s">
        <v>2697</v>
      </c>
      <c r="H1180" s="1" t="s">
        <v>102</v>
      </c>
    </row>
    <row r="1181" spans="1:9" x14ac:dyDescent="0.2">
      <c r="A1181" s="1" t="s">
        <v>664</v>
      </c>
      <c r="B1181" s="1" t="s">
        <v>3485</v>
      </c>
      <c r="C1181" s="1" t="s">
        <v>85</v>
      </c>
      <c r="D1181" s="1" t="s">
        <v>3198</v>
      </c>
      <c r="E1181" s="1" t="s">
        <v>471</v>
      </c>
      <c r="F1181" s="1" t="s">
        <v>2952</v>
      </c>
      <c r="G1181" s="1" t="s">
        <v>472</v>
      </c>
      <c r="H1181" s="1" t="s">
        <v>102</v>
      </c>
      <c r="I1181" s="5">
        <v>62600</v>
      </c>
    </row>
    <row r="1182" spans="1:9" x14ac:dyDescent="0.2">
      <c r="A1182" s="1" t="s">
        <v>665</v>
      </c>
      <c r="B1182" s="1" t="s">
        <v>3485</v>
      </c>
      <c r="C1182" s="1" t="s">
        <v>85</v>
      </c>
      <c r="D1182" s="1" t="s">
        <v>3198</v>
      </c>
      <c r="E1182" s="1" t="s">
        <v>471</v>
      </c>
      <c r="F1182" s="1" t="s">
        <v>2952</v>
      </c>
      <c r="G1182" s="1" t="s">
        <v>472</v>
      </c>
      <c r="H1182" s="1" t="s">
        <v>102</v>
      </c>
      <c r="I1182" s="5">
        <v>62600</v>
      </c>
    </row>
    <row r="1183" spans="1:9" x14ac:dyDescent="0.2">
      <c r="A1183" s="1" t="s">
        <v>1681</v>
      </c>
      <c r="B1183" s="1" t="s">
        <v>3506</v>
      </c>
      <c r="C1183" s="1" t="s">
        <v>1652</v>
      </c>
      <c r="D1183" s="1" t="s">
        <v>3302</v>
      </c>
      <c r="E1183" s="1" t="s">
        <v>1682</v>
      </c>
      <c r="F1183" s="1" t="s">
        <v>2969</v>
      </c>
      <c r="G1183" s="1" t="s">
        <v>1656</v>
      </c>
      <c r="H1183" s="1" t="s">
        <v>102</v>
      </c>
    </row>
    <row r="1184" spans="1:9" x14ac:dyDescent="0.2">
      <c r="A1184" s="1" t="s">
        <v>890</v>
      </c>
      <c r="B1184" s="1" t="s">
        <v>3485</v>
      </c>
      <c r="C1184" s="1" t="s">
        <v>85</v>
      </c>
      <c r="D1184" s="1" t="s">
        <v>3266</v>
      </c>
      <c r="E1184" s="1" t="s">
        <v>870</v>
      </c>
      <c r="F1184" s="1" t="s">
        <v>2941</v>
      </c>
      <c r="G1184" s="1" t="s">
        <v>460</v>
      </c>
      <c r="H1184" s="1" t="s">
        <v>102</v>
      </c>
      <c r="I1184" s="5">
        <v>56800</v>
      </c>
    </row>
    <row r="1185" spans="1:9" x14ac:dyDescent="0.2">
      <c r="A1185" s="1" t="s">
        <v>1650</v>
      </c>
      <c r="B1185" s="1" t="s">
        <v>3504</v>
      </c>
      <c r="C1185" s="1" t="s">
        <v>1647</v>
      </c>
      <c r="D1185" s="1" t="s">
        <v>3254</v>
      </c>
      <c r="E1185" s="1" t="s">
        <v>1648</v>
      </c>
      <c r="F1185" s="1" t="s">
        <v>2967</v>
      </c>
      <c r="G1185" s="1" t="s">
        <v>1649</v>
      </c>
      <c r="H1185" s="1" t="s">
        <v>102</v>
      </c>
    </row>
    <row r="1186" spans="1:9" x14ac:dyDescent="0.2">
      <c r="A1186" s="1" t="s">
        <v>2444</v>
      </c>
      <c r="B1186" s="1" t="s">
        <v>3494</v>
      </c>
      <c r="C1186" s="1" t="s">
        <v>2424</v>
      </c>
      <c r="D1186" s="1" t="s">
        <v>3249</v>
      </c>
      <c r="E1186" s="1" t="s">
        <v>2427</v>
      </c>
      <c r="F1186" s="1" t="s">
        <v>2951</v>
      </c>
      <c r="G1186" s="1" t="s">
        <v>2425</v>
      </c>
      <c r="H1186" s="1" t="s">
        <v>102</v>
      </c>
    </row>
    <row r="1187" spans="1:9" x14ac:dyDescent="0.2">
      <c r="A1187" s="1" t="s">
        <v>2486</v>
      </c>
      <c r="B1187" s="1" t="s">
        <v>3494</v>
      </c>
      <c r="C1187" s="1" t="s">
        <v>2424</v>
      </c>
      <c r="D1187" s="1" t="s">
        <v>3249</v>
      </c>
      <c r="E1187" s="1" t="s">
        <v>2427</v>
      </c>
      <c r="F1187" s="1" t="s">
        <v>2951</v>
      </c>
      <c r="G1187" s="1" t="s">
        <v>2425</v>
      </c>
      <c r="H1187" s="1" t="s">
        <v>102</v>
      </c>
    </row>
    <row r="1188" spans="1:9" x14ac:dyDescent="0.2">
      <c r="A1188" s="1" t="s">
        <v>265</v>
      </c>
      <c r="B1188" s="1" t="s">
        <v>3484</v>
      </c>
      <c r="C1188" s="1" t="s">
        <v>79</v>
      </c>
      <c r="D1188" s="1" t="s">
        <v>3081</v>
      </c>
      <c r="E1188" s="1" t="s">
        <v>247</v>
      </c>
      <c r="F1188" s="1" t="s">
        <v>2936</v>
      </c>
      <c r="G1188" s="1" t="s">
        <v>248</v>
      </c>
      <c r="H1188" s="1" t="s">
        <v>102</v>
      </c>
      <c r="I1188" s="5">
        <v>130500</v>
      </c>
    </row>
    <row r="1189" spans="1:9" x14ac:dyDescent="0.2">
      <c r="A1189" s="1" t="s">
        <v>2721</v>
      </c>
      <c r="B1189" s="1" t="s">
        <v>3493</v>
      </c>
      <c r="C1189" s="1" t="s">
        <v>2505</v>
      </c>
      <c r="D1189" s="1" t="s">
        <v>3301</v>
      </c>
      <c r="E1189" s="1" t="s">
        <v>2722</v>
      </c>
      <c r="F1189" s="1" t="s">
        <v>2971</v>
      </c>
      <c r="G1189" s="1" t="s">
        <v>2697</v>
      </c>
      <c r="H1189" s="1" t="s">
        <v>102</v>
      </c>
    </row>
    <row r="1190" spans="1:9" x14ac:dyDescent="0.2">
      <c r="A1190" s="1" t="s">
        <v>2720</v>
      </c>
      <c r="B1190" s="1" t="s">
        <v>3493</v>
      </c>
      <c r="C1190" s="1" t="s">
        <v>2505</v>
      </c>
      <c r="D1190" s="1" t="s">
        <v>3300</v>
      </c>
      <c r="E1190" s="1" t="s">
        <v>2698</v>
      </c>
      <c r="F1190" s="1" t="s">
        <v>2971</v>
      </c>
      <c r="G1190" s="1" t="s">
        <v>2697</v>
      </c>
      <c r="H1190" s="1" t="s">
        <v>102</v>
      </c>
    </row>
    <row r="1191" spans="1:9" x14ac:dyDescent="0.2">
      <c r="A1191" s="1" t="s">
        <v>2711</v>
      </c>
      <c r="B1191" s="1" t="s">
        <v>3493</v>
      </c>
      <c r="C1191" s="1" t="s">
        <v>2505</v>
      </c>
      <c r="D1191" s="1" t="s">
        <v>3300</v>
      </c>
      <c r="E1191" s="1" t="s">
        <v>2698</v>
      </c>
      <c r="F1191" s="1" t="s">
        <v>2971</v>
      </c>
      <c r="G1191" s="1" t="s">
        <v>2697</v>
      </c>
      <c r="H1191" s="1" t="s">
        <v>102</v>
      </c>
    </row>
    <row r="1192" spans="1:9" x14ac:dyDescent="0.2">
      <c r="A1192" s="1" t="s">
        <v>2716</v>
      </c>
      <c r="B1192" s="1" t="s">
        <v>3493</v>
      </c>
      <c r="C1192" s="1" t="s">
        <v>2505</v>
      </c>
      <c r="D1192" s="1" t="s">
        <v>3300</v>
      </c>
      <c r="E1192" s="1" t="s">
        <v>2698</v>
      </c>
      <c r="F1192" s="1" t="s">
        <v>2971</v>
      </c>
      <c r="G1192" s="1" t="s">
        <v>2697</v>
      </c>
      <c r="H1192" s="1" t="s">
        <v>102</v>
      </c>
    </row>
    <row r="1193" spans="1:9" x14ac:dyDescent="0.2">
      <c r="A1193" s="1" t="s">
        <v>2715</v>
      </c>
      <c r="B1193" s="1" t="s">
        <v>3493</v>
      </c>
      <c r="C1193" s="1" t="s">
        <v>2505</v>
      </c>
      <c r="D1193" s="1" t="s">
        <v>3300</v>
      </c>
      <c r="E1193" s="1" t="s">
        <v>2698</v>
      </c>
      <c r="F1193" s="1" t="s">
        <v>2971</v>
      </c>
      <c r="G1193" s="1" t="s">
        <v>2697</v>
      </c>
      <c r="H1193" s="1" t="s">
        <v>102</v>
      </c>
    </row>
    <row r="1194" spans="1:9" x14ac:dyDescent="0.2">
      <c r="A1194" s="1" t="s">
        <v>2723</v>
      </c>
      <c r="B1194" s="1" t="s">
        <v>3493</v>
      </c>
      <c r="C1194" s="1" t="s">
        <v>2505</v>
      </c>
      <c r="D1194" s="1" t="s">
        <v>3300</v>
      </c>
      <c r="E1194" s="1" t="s">
        <v>2698</v>
      </c>
      <c r="F1194" s="1" t="s">
        <v>2971</v>
      </c>
      <c r="G1194" s="1" t="s">
        <v>2697</v>
      </c>
      <c r="H1194" s="1" t="s">
        <v>102</v>
      </c>
    </row>
    <row r="1195" spans="1:9" x14ac:dyDescent="0.2">
      <c r="A1195" s="1" t="s">
        <v>2724</v>
      </c>
      <c r="B1195" s="1" t="s">
        <v>3493</v>
      </c>
      <c r="C1195" s="1" t="s">
        <v>2505</v>
      </c>
      <c r="D1195" s="1" t="s">
        <v>3300</v>
      </c>
      <c r="E1195" s="1" t="s">
        <v>2698</v>
      </c>
      <c r="F1195" s="1" t="s">
        <v>2971</v>
      </c>
      <c r="G1195" s="1" t="s">
        <v>2697</v>
      </c>
      <c r="H1195" s="1" t="s">
        <v>102</v>
      </c>
    </row>
    <row r="1196" spans="1:9" x14ac:dyDescent="0.2">
      <c r="A1196" s="1" t="s">
        <v>1514</v>
      </c>
      <c r="B1196" s="1" t="s">
        <v>3476</v>
      </c>
      <c r="C1196" s="1" t="s">
        <v>89</v>
      </c>
      <c r="D1196" s="1" t="s">
        <v>3259</v>
      </c>
      <c r="E1196" s="1" t="s">
        <v>1127</v>
      </c>
      <c r="F1196" s="1" t="s">
        <v>2927</v>
      </c>
      <c r="G1196" s="1" t="s">
        <v>1123</v>
      </c>
      <c r="H1196" s="1" t="s">
        <v>102</v>
      </c>
      <c r="I1196" s="5">
        <v>62300</v>
      </c>
    </row>
    <row r="1197" spans="1:9" x14ac:dyDescent="0.2">
      <c r="A1197" s="1" t="s">
        <v>1586</v>
      </c>
      <c r="B1197" s="1" t="s">
        <v>3488</v>
      </c>
      <c r="C1197" s="1" t="s">
        <v>91</v>
      </c>
      <c r="D1197" s="1" t="s">
        <v>3174</v>
      </c>
      <c r="E1197" s="1" t="s">
        <v>1539</v>
      </c>
      <c r="F1197" s="1" t="s">
        <v>2945</v>
      </c>
      <c r="G1197" s="1" t="s">
        <v>1540</v>
      </c>
      <c r="H1197" s="1" t="s">
        <v>102</v>
      </c>
      <c r="I1197" s="5">
        <v>60300</v>
      </c>
    </row>
    <row r="1198" spans="1:9" x14ac:dyDescent="0.2">
      <c r="A1198" s="1" t="s">
        <v>1564</v>
      </c>
      <c r="B1198" s="1" t="s">
        <v>3488</v>
      </c>
      <c r="C1198" s="1" t="s">
        <v>91</v>
      </c>
      <c r="D1198" s="1" t="s">
        <v>3174</v>
      </c>
      <c r="E1198" s="1" t="s">
        <v>1539</v>
      </c>
      <c r="F1198" s="1" t="s">
        <v>2945</v>
      </c>
      <c r="G1198" s="1" t="s">
        <v>1540</v>
      </c>
      <c r="H1198" s="1" t="s">
        <v>102</v>
      </c>
      <c r="I1198" s="5">
        <v>60300</v>
      </c>
    </row>
    <row r="1199" spans="1:9" x14ac:dyDescent="0.2">
      <c r="A1199" s="1" t="s">
        <v>2759</v>
      </c>
      <c r="B1199" s="1" t="s">
        <v>3507</v>
      </c>
      <c r="C1199" s="1" t="s">
        <v>2755</v>
      </c>
      <c r="D1199" s="1" t="s">
        <v>3284</v>
      </c>
      <c r="E1199" s="1" t="s">
        <v>2756</v>
      </c>
      <c r="F1199" s="1" t="s">
        <v>2970</v>
      </c>
      <c r="G1199" s="1" t="s">
        <v>2757</v>
      </c>
      <c r="H1199" s="1" t="s">
        <v>102</v>
      </c>
    </row>
    <row r="1200" spans="1:9" x14ac:dyDescent="0.2">
      <c r="A1200" s="1" t="s">
        <v>2754</v>
      </c>
      <c r="B1200" s="1" t="s">
        <v>3507</v>
      </c>
      <c r="C1200" s="1" t="s">
        <v>2755</v>
      </c>
      <c r="D1200" s="1" t="s">
        <v>3284</v>
      </c>
      <c r="E1200" s="1" t="s">
        <v>2756</v>
      </c>
      <c r="F1200" s="1" t="s">
        <v>2970</v>
      </c>
      <c r="G1200" s="1" t="s">
        <v>2757</v>
      </c>
      <c r="H1200" s="1" t="s">
        <v>102</v>
      </c>
    </row>
    <row r="1201" spans="1:9" x14ac:dyDescent="0.2">
      <c r="A1201" s="1" t="s">
        <v>414</v>
      </c>
      <c r="B1201" s="1" t="s">
        <v>3483</v>
      </c>
      <c r="C1201" s="1" t="s">
        <v>83</v>
      </c>
      <c r="D1201" s="1" t="s">
        <v>3080</v>
      </c>
      <c r="E1201" s="1" t="s">
        <v>402</v>
      </c>
      <c r="F1201" s="1" t="s">
        <v>2935</v>
      </c>
      <c r="G1201" s="1" t="s">
        <v>401</v>
      </c>
      <c r="H1201" s="1" t="s">
        <v>102</v>
      </c>
      <c r="I1201" s="5">
        <v>59700</v>
      </c>
    </row>
    <row r="1202" spans="1:9" x14ac:dyDescent="0.2">
      <c r="A1202" s="1" t="s">
        <v>666</v>
      </c>
      <c r="B1202" s="1" t="s">
        <v>3485</v>
      </c>
      <c r="C1202" s="1" t="s">
        <v>85</v>
      </c>
      <c r="D1202" s="1" t="s">
        <v>3148</v>
      </c>
      <c r="E1202" s="1" t="s">
        <v>497</v>
      </c>
      <c r="F1202" s="1" t="s">
        <v>2939</v>
      </c>
      <c r="G1202" s="1" t="s">
        <v>463</v>
      </c>
      <c r="H1202" s="1" t="s">
        <v>102</v>
      </c>
      <c r="I1202" s="5">
        <v>56800</v>
      </c>
    </row>
    <row r="1203" spans="1:9" x14ac:dyDescent="0.2">
      <c r="A1203" s="1" t="s">
        <v>2769</v>
      </c>
      <c r="B1203" s="1" t="s">
        <v>3501</v>
      </c>
      <c r="C1203" s="1" t="s">
        <v>92</v>
      </c>
      <c r="D1203" s="1" t="s">
        <v>3241</v>
      </c>
      <c r="E1203" s="1" t="s">
        <v>2765</v>
      </c>
      <c r="F1203" s="1" t="s">
        <v>2964</v>
      </c>
      <c r="G1203" s="1" t="s">
        <v>2764</v>
      </c>
      <c r="H1203" s="1" t="s">
        <v>102</v>
      </c>
      <c r="I1203" s="5">
        <v>56800</v>
      </c>
    </row>
    <row r="1204" spans="1:9" x14ac:dyDescent="0.2">
      <c r="A1204" s="1" t="s">
        <v>2791</v>
      </c>
      <c r="B1204" s="1" t="s">
        <v>3501</v>
      </c>
      <c r="C1204" s="1" t="s">
        <v>92</v>
      </c>
      <c r="D1204" s="1" t="s">
        <v>3303</v>
      </c>
      <c r="E1204" s="1" t="s">
        <v>2792</v>
      </c>
      <c r="F1204" s="1" t="s">
        <v>2964</v>
      </c>
      <c r="G1204" s="1" t="s">
        <v>2764</v>
      </c>
      <c r="H1204" s="1" t="s">
        <v>102</v>
      </c>
      <c r="I1204" s="5">
        <v>56800</v>
      </c>
    </row>
    <row r="1205" spans="1:9" x14ac:dyDescent="0.2">
      <c r="A1205" s="1" t="s">
        <v>2803</v>
      </c>
      <c r="B1205" s="1" t="s">
        <v>3501</v>
      </c>
      <c r="C1205" s="1" t="s">
        <v>92</v>
      </c>
      <c r="D1205" s="1" t="s">
        <v>3241</v>
      </c>
      <c r="E1205" s="1" t="s">
        <v>2765</v>
      </c>
      <c r="F1205" s="1" t="s">
        <v>2964</v>
      </c>
      <c r="G1205" s="1" t="s">
        <v>2764</v>
      </c>
      <c r="H1205" s="1" t="s">
        <v>102</v>
      </c>
      <c r="I1205" s="5">
        <v>56800</v>
      </c>
    </row>
    <row r="1206" spans="1:9" x14ac:dyDescent="0.2">
      <c r="A1206" s="1" t="s">
        <v>2770</v>
      </c>
      <c r="B1206" s="1" t="s">
        <v>3501</v>
      </c>
      <c r="C1206" s="1" t="s">
        <v>92</v>
      </c>
      <c r="D1206" s="1" t="s">
        <v>3241</v>
      </c>
      <c r="E1206" s="1" t="s">
        <v>2765</v>
      </c>
      <c r="F1206" s="1" t="s">
        <v>2964</v>
      </c>
      <c r="G1206" s="1" t="s">
        <v>2764</v>
      </c>
      <c r="H1206" s="1" t="s">
        <v>102</v>
      </c>
      <c r="I1206" s="5">
        <v>56800</v>
      </c>
    </row>
    <row r="1207" spans="1:9" x14ac:dyDescent="0.2">
      <c r="A1207" s="1" t="s">
        <v>2771</v>
      </c>
      <c r="B1207" s="1" t="s">
        <v>3501</v>
      </c>
      <c r="C1207" s="1" t="s">
        <v>92</v>
      </c>
      <c r="D1207" s="1" t="s">
        <v>3241</v>
      </c>
      <c r="E1207" s="1" t="s">
        <v>2765</v>
      </c>
      <c r="F1207" s="1" t="s">
        <v>2964</v>
      </c>
      <c r="G1207" s="1" t="s">
        <v>2764</v>
      </c>
      <c r="H1207" s="1" t="s">
        <v>102</v>
      </c>
      <c r="I1207" s="5">
        <v>56800</v>
      </c>
    </row>
    <row r="1208" spans="1:9" x14ac:dyDescent="0.2">
      <c r="A1208" s="1" t="s">
        <v>2816</v>
      </c>
      <c r="B1208" s="1" t="s">
        <v>3501</v>
      </c>
      <c r="C1208" s="1" t="s">
        <v>92</v>
      </c>
      <c r="D1208" s="1" t="s">
        <v>3241</v>
      </c>
      <c r="E1208" s="1" t="s">
        <v>2765</v>
      </c>
      <c r="F1208" s="1" t="s">
        <v>2964</v>
      </c>
      <c r="G1208" s="1" t="s">
        <v>2764</v>
      </c>
      <c r="H1208" s="1" t="s">
        <v>102</v>
      </c>
      <c r="I1208" s="5">
        <v>56800</v>
      </c>
    </row>
    <row r="1209" spans="1:9" x14ac:dyDescent="0.2">
      <c r="A1209" s="1" t="s">
        <v>2772</v>
      </c>
      <c r="B1209" s="1" t="s">
        <v>3501</v>
      </c>
      <c r="C1209" s="1" t="s">
        <v>92</v>
      </c>
      <c r="D1209" s="1" t="s">
        <v>3241</v>
      </c>
      <c r="E1209" s="1" t="s">
        <v>2765</v>
      </c>
      <c r="F1209" s="1" t="s">
        <v>2964</v>
      </c>
      <c r="G1209" s="1" t="s">
        <v>2764</v>
      </c>
      <c r="H1209" s="1" t="s">
        <v>102</v>
      </c>
      <c r="I1209" s="5">
        <v>56800</v>
      </c>
    </row>
    <row r="1210" spans="1:9" x14ac:dyDescent="0.2">
      <c r="A1210" s="1" t="s">
        <v>2773</v>
      </c>
      <c r="B1210" s="1" t="s">
        <v>3501</v>
      </c>
      <c r="C1210" s="1" t="s">
        <v>92</v>
      </c>
      <c r="D1210" s="1" t="s">
        <v>3304</v>
      </c>
      <c r="E1210" s="1" t="s">
        <v>2763</v>
      </c>
      <c r="F1210" s="1" t="s">
        <v>2964</v>
      </c>
      <c r="G1210" s="1" t="s">
        <v>2764</v>
      </c>
      <c r="H1210" s="1" t="s">
        <v>102</v>
      </c>
      <c r="I1210" s="5">
        <v>56800</v>
      </c>
    </row>
    <row r="1211" spans="1:9" x14ac:dyDescent="0.2">
      <c r="A1211" s="1" t="s">
        <v>2774</v>
      </c>
      <c r="B1211" s="1" t="s">
        <v>3501</v>
      </c>
      <c r="C1211" s="1" t="s">
        <v>92</v>
      </c>
      <c r="D1211" s="1" t="s">
        <v>3304</v>
      </c>
      <c r="E1211" s="1" t="s">
        <v>2763</v>
      </c>
      <c r="F1211" s="1" t="s">
        <v>2964</v>
      </c>
      <c r="G1211" s="1" t="s">
        <v>2764</v>
      </c>
      <c r="H1211" s="1" t="s">
        <v>102</v>
      </c>
      <c r="I1211" s="5">
        <v>56800</v>
      </c>
    </row>
    <row r="1212" spans="1:9" x14ac:dyDescent="0.2">
      <c r="A1212" s="1" t="s">
        <v>2793</v>
      </c>
      <c r="B1212" s="1" t="s">
        <v>3501</v>
      </c>
      <c r="C1212" s="1" t="s">
        <v>92</v>
      </c>
      <c r="D1212" s="1" t="s">
        <v>3304</v>
      </c>
      <c r="E1212" s="1" t="s">
        <v>2763</v>
      </c>
      <c r="F1212" s="1" t="s">
        <v>2964</v>
      </c>
      <c r="G1212" s="1" t="s">
        <v>2764</v>
      </c>
      <c r="H1212" s="1" t="s">
        <v>102</v>
      </c>
      <c r="I1212" s="5">
        <v>56800</v>
      </c>
    </row>
    <row r="1213" spans="1:9" x14ac:dyDescent="0.2">
      <c r="A1213" s="1" t="s">
        <v>2804</v>
      </c>
      <c r="B1213" s="1" t="s">
        <v>3501</v>
      </c>
      <c r="C1213" s="1" t="s">
        <v>92</v>
      </c>
      <c r="D1213" s="1" t="s">
        <v>3304</v>
      </c>
      <c r="E1213" s="1" t="s">
        <v>2763</v>
      </c>
      <c r="F1213" s="1" t="s">
        <v>2964</v>
      </c>
      <c r="G1213" s="1" t="s">
        <v>2764</v>
      </c>
      <c r="H1213" s="1" t="s">
        <v>102</v>
      </c>
      <c r="I1213" s="5">
        <v>56800</v>
      </c>
    </row>
    <row r="1214" spans="1:9" x14ac:dyDescent="0.2">
      <c r="A1214" s="1" t="s">
        <v>2805</v>
      </c>
      <c r="B1214" s="1" t="s">
        <v>3501</v>
      </c>
      <c r="C1214" s="1" t="s">
        <v>92</v>
      </c>
      <c r="D1214" s="1" t="s">
        <v>3304</v>
      </c>
      <c r="E1214" s="1" t="s">
        <v>2763</v>
      </c>
      <c r="F1214" s="1" t="s">
        <v>2964</v>
      </c>
      <c r="G1214" s="1" t="s">
        <v>2764</v>
      </c>
      <c r="H1214" s="1" t="s">
        <v>102</v>
      </c>
      <c r="I1214" s="5">
        <v>56800</v>
      </c>
    </row>
    <row r="1215" spans="1:9" x14ac:dyDescent="0.2">
      <c r="A1215" s="1" t="s">
        <v>2817</v>
      </c>
      <c r="B1215" s="1" t="s">
        <v>3501</v>
      </c>
      <c r="C1215" s="1" t="s">
        <v>92</v>
      </c>
      <c r="D1215" s="1" t="s">
        <v>3304</v>
      </c>
      <c r="E1215" s="1" t="s">
        <v>2763</v>
      </c>
      <c r="F1215" s="1" t="s">
        <v>2964</v>
      </c>
      <c r="G1215" s="1" t="s">
        <v>2764</v>
      </c>
      <c r="H1215" s="1" t="s">
        <v>102</v>
      </c>
      <c r="I1215" s="5">
        <v>56800</v>
      </c>
    </row>
    <row r="1216" spans="1:9" x14ac:dyDescent="0.2">
      <c r="A1216" s="1" t="s">
        <v>2821</v>
      </c>
      <c r="B1216" s="1" t="s">
        <v>3501</v>
      </c>
      <c r="C1216" s="1" t="s">
        <v>92</v>
      </c>
      <c r="D1216" s="1" t="s">
        <v>3304</v>
      </c>
      <c r="E1216" s="1" t="s">
        <v>2763</v>
      </c>
      <c r="F1216" s="1" t="s">
        <v>2964</v>
      </c>
      <c r="G1216" s="1" t="s">
        <v>2764</v>
      </c>
      <c r="H1216" s="1" t="s">
        <v>102</v>
      </c>
      <c r="I1216" s="5">
        <v>56800</v>
      </c>
    </row>
    <row r="1217" spans="1:9" x14ac:dyDescent="0.2">
      <c r="A1217" s="1" t="s">
        <v>2819</v>
      </c>
      <c r="B1217" s="1" t="s">
        <v>3501</v>
      </c>
      <c r="C1217" s="1" t="s">
        <v>92</v>
      </c>
      <c r="D1217" s="1" t="s">
        <v>3241</v>
      </c>
      <c r="E1217" s="1" t="s">
        <v>2765</v>
      </c>
      <c r="F1217" s="1" t="s">
        <v>2964</v>
      </c>
      <c r="G1217" s="1" t="s">
        <v>2764</v>
      </c>
      <c r="H1217" s="1" t="s">
        <v>102</v>
      </c>
      <c r="I1217" s="5">
        <v>56800</v>
      </c>
    </row>
    <row r="1218" spans="1:9" x14ac:dyDescent="0.2">
      <c r="A1218" s="1" t="s">
        <v>257</v>
      </c>
      <c r="B1218" s="1" t="s">
        <v>3484</v>
      </c>
      <c r="C1218" s="1" t="s">
        <v>79</v>
      </c>
      <c r="D1218" s="1" t="s">
        <v>3305</v>
      </c>
      <c r="E1218" s="1" t="s">
        <v>249</v>
      </c>
      <c r="F1218" s="1" t="s">
        <v>2936</v>
      </c>
      <c r="G1218" s="1" t="s">
        <v>248</v>
      </c>
      <c r="H1218" s="1" t="s">
        <v>102</v>
      </c>
      <c r="I1218" s="5">
        <v>130500</v>
      </c>
    </row>
    <row r="1219" spans="1:9" x14ac:dyDescent="0.2">
      <c r="A1219" s="1" t="s">
        <v>2806</v>
      </c>
      <c r="B1219" s="1" t="s">
        <v>3501</v>
      </c>
      <c r="C1219" s="1" t="s">
        <v>92</v>
      </c>
      <c r="D1219" s="1" t="s">
        <v>3241</v>
      </c>
      <c r="E1219" s="1" t="s">
        <v>2765</v>
      </c>
      <c r="F1219" s="1" t="s">
        <v>2964</v>
      </c>
      <c r="G1219" s="1" t="s">
        <v>2764</v>
      </c>
      <c r="H1219" s="1" t="s">
        <v>102</v>
      </c>
      <c r="I1219" s="5">
        <v>56800</v>
      </c>
    </row>
    <row r="1220" spans="1:9" x14ac:dyDescent="0.2">
      <c r="A1220" s="1" t="s">
        <v>2823</v>
      </c>
      <c r="B1220" s="1" t="s">
        <v>3501</v>
      </c>
      <c r="C1220" s="1" t="s">
        <v>92</v>
      </c>
      <c r="D1220" s="1" t="s">
        <v>3241</v>
      </c>
      <c r="E1220" s="1" t="s">
        <v>2765</v>
      </c>
      <c r="F1220" s="1" t="s">
        <v>2964</v>
      </c>
      <c r="G1220" s="1" t="s">
        <v>2764</v>
      </c>
      <c r="H1220" s="1" t="s">
        <v>102</v>
      </c>
      <c r="I1220" s="5">
        <v>56800</v>
      </c>
    </row>
    <row r="1221" spans="1:9" x14ac:dyDescent="0.2">
      <c r="A1221" s="1" t="s">
        <v>2775</v>
      </c>
      <c r="B1221" s="1" t="s">
        <v>3501</v>
      </c>
      <c r="C1221" s="1" t="s">
        <v>92</v>
      </c>
      <c r="D1221" s="1" t="s">
        <v>3241</v>
      </c>
      <c r="E1221" s="1" t="s">
        <v>2765</v>
      </c>
      <c r="F1221" s="1" t="s">
        <v>2964</v>
      </c>
      <c r="G1221" s="1" t="s">
        <v>2764</v>
      </c>
      <c r="H1221" s="1" t="s">
        <v>102</v>
      </c>
      <c r="I1221" s="5">
        <v>56800</v>
      </c>
    </row>
    <row r="1222" spans="1:9" x14ac:dyDescent="0.2">
      <c r="A1222" s="1" t="s">
        <v>2776</v>
      </c>
      <c r="B1222" s="1" t="s">
        <v>3501</v>
      </c>
      <c r="C1222" s="1" t="s">
        <v>92</v>
      </c>
      <c r="D1222" s="1" t="s">
        <v>3241</v>
      </c>
      <c r="E1222" s="1" t="s">
        <v>2765</v>
      </c>
      <c r="F1222" s="1" t="s">
        <v>2964</v>
      </c>
      <c r="G1222" s="1" t="s">
        <v>2764</v>
      </c>
      <c r="H1222" s="1" t="s">
        <v>102</v>
      </c>
      <c r="I1222" s="5">
        <v>56800</v>
      </c>
    </row>
    <row r="1223" spans="1:9" x14ac:dyDescent="0.2">
      <c r="A1223" s="1" t="s">
        <v>2777</v>
      </c>
      <c r="B1223" s="1" t="s">
        <v>3501</v>
      </c>
      <c r="C1223" s="1" t="s">
        <v>92</v>
      </c>
      <c r="D1223" s="1" t="s">
        <v>3241</v>
      </c>
      <c r="E1223" s="1" t="s">
        <v>2765</v>
      </c>
      <c r="F1223" s="1" t="s">
        <v>2964</v>
      </c>
      <c r="G1223" s="1" t="s">
        <v>2764</v>
      </c>
      <c r="H1223" s="1" t="s">
        <v>102</v>
      </c>
      <c r="I1223" s="5">
        <v>56800</v>
      </c>
    </row>
    <row r="1224" spans="1:9" x14ac:dyDescent="0.2">
      <c r="A1224" s="1" t="s">
        <v>2778</v>
      </c>
      <c r="B1224" s="1" t="s">
        <v>3501</v>
      </c>
      <c r="C1224" s="1" t="s">
        <v>92</v>
      </c>
      <c r="D1224" s="1" t="s">
        <v>3241</v>
      </c>
      <c r="E1224" s="1" t="s">
        <v>2765</v>
      </c>
      <c r="F1224" s="1" t="s">
        <v>2964</v>
      </c>
      <c r="G1224" s="1" t="s">
        <v>2764</v>
      </c>
      <c r="H1224" s="1" t="s">
        <v>102</v>
      </c>
      <c r="I1224" s="5">
        <v>56800</v>
      </c>
    </row>
    <row r="1225" spans="1:9" x14ac:dyDescent="0.2">
      <c r="A1225" s="1" t="s">
        <v>2794</v>
      </c>
      <c r="B1225" s="1" t="s">
        <v>3501</v>
      </c>
      <c r="C1225" s="1" t="s">
        <v>92</v>
      </c>
      <c r="D1225" s="1" t="s">
        <v>3241</v>
      </c>
      <c r="E1225" s="1" t="s">
        <v>2765</v>
      </c>
      <c r="F1225" s="1" t="s">
        <v>2964</v>
      </c>
      <c r="G1225" s="1" t="s">
        <v>2764</v>
      </c>
      <c r="H1225" s="1" t="s">
        <v>102</v>
      </c>
      <c r="I1225" s="5">
        <v>56800</v>
      </c>
    </row>
    <row r="1226" spans="1:9" x14ac:dyDescent="0.2">
      <c r="A1226" s="1" t="s">
        <v>2779</v>
      </c>
      <c r="B1226" s="1" t="s">
        <v>3501</v>
      </c>
      <c r="C1226" s="1" t="s">
        <v>92</v>
      </c>
      <c r="D1226" s="1" t="s">
        <v>3241</v>
      </c>
      <c r="E1226" s="1" t="s">
        <v>2765</v>
      </c>
      <c r="F1226" s="1" t="s">
        <v>2964</v>
      </c>
      <c r="G1226" s="1" t="s">
        <v>2764</v>
      </c>
      <c r="H1226" s="1" t="s">
        <v>102</v>
      </c>
      <c r="I1226" s="5">
        <v>56800</v>
      </c>
    </row>
    <row r="1227" spans="1:9" x14ac:dyDescent="0.2">
      <c r="A1227" s="1" t="s">
        <v>2795</v>
      </c>
      <c r="B1227" s="1" t="s">
        <v>3501</v>
      </c>
      <c r="C1227" s="1" t="s">
        <v>92</v>
      </c>
      <c r="D1227" s="1" t="s">
        <v>3241</v>
      </c>
      <c r="E1227" s="1" t="s">
        <v>2765</v>
      </c>
      <c r="F1227" s="1" t="s">
        <v>2964</v>
      </c>
      <c r="G1227" s="1" t="s">
        <v>2764</v>
      </c>
      <c r="H1227" s="1" t="s">
        <v>102</v>
      </c>
      <c r="I1227" s="5">
        <v>56800</v>
      </c>
    </row>
    <row r="1228" spans="1:9" x14ac:dyDescent="0.2">
      <c r="A1228" s="1" t="s">
        <v>2822</v>
      </c>
      <c r="B1228" s="1" t="s">
        <v>3501</v>
      </c>
      <c r="C1228" s="1" t="s">
        <v>92</v>
      </c>
      <c r="D1228" s="1" t="s">
        <v>3241</v>
      </c>
      <c r="E1228" s="1" t="s">
        <v>2765</v>
      </c>
      <c r="F1228" s="1" t="s">
        <v>2964</v>
      </c>
      <c r="G1228" s="1" t="s">
        <v>2764</v>
      </c>
      <c r="H1228" s="1" t="s">
        <v>102</v>
      </c>
      <c r="I1228" s="5">
        <v>56800</v>
      </c>
    </row>
    <row r="1229" spans="1:9" x14ac:dyDescent="0.2">
      <c r="A1229" s="1" t="s">
        <v>2780</v>
      </c>
      <c r="B1229" s="1" t="s">
        <v>3501</v>
      </c>
      <c r="C1229" s="1" t="s">
        <v>92</v>
      </c>
      <c r="D1229" s="1" t="s">
        <v>3241</v>
      </c>
      <c r="E1229" s="1" t="s">
        <v>2765</v>
      </c>
      <c r="F1229" s="1" t="s">
        <v>2964</v>
      </c>
      <c r="G1229" s="1" t="s">
        <v>2764</v>
      </c>
      <c r="H1229" s="1" t="s">
        <v>102</v>
      </c>
      <c r="I1229" s="5">
        <v>56800</v>
      </c>
    </row>
    <row r="1230" spans="1:9" x14ac:dyDescent="0.2">
      <c r="A1230" s="1" t="s">
        <v>2814</v>
      </c>
      <c r="B1230" s="1" t="s">
        <v>3501</v>
      </c>
      <c r="C1230" s="1" t="s">
        <v>92</v>
      </c>
      <c r="D1230" s="1" t="s">
        <v>3241</v>
      </c>
      <c r="E1230" s="1" t="s">
        <v>2765</v>
      </c>
      <c r="F1230" s="1" t="s">
        <v>2964</v>
      </c>
      <c r="G1230" s="1" t="s">
        <v>2764</v>
      </c>
      <c r="H1230" s="1" t="s">
        <v>102</v>
      </c>
      <c r="I1230" s="5">
        <v>56800</v>
      </c>
    </row>
    <row r="1231" spans="1:9" x14ac:dyDescent="0.2">
      <c r="A1231" s="1" t="s">
        <v>2781</v>
      </c>
      <c r="B1231" s="1" t="s">
        <v>3501</v>
      </c>
      <c r="C1231" s="1" t="s">
        <v>92</v>
      </c>
      <c r="D1231" s="1" t="s">
        <v>3241</v>
      </c>
      <c r="E1231" s="1" t="s">
        <v>2765</v>
      </c>
      <c r="F1231" s="1" t="s">
        <v>2964</v>
      </c>
      <c r="G1231" s="1" t="s">
        <v>2764</v>
      </c>
      <c r="H1231" s="1" t="s">
        <v>102</v>
      </c>
      <c r="I1231" s="5">
        <v>56800</v>
      </c>
    </row>
    <row r="1232" spans="1:9" x14ac:dyDescent="0.2">
      <c r="A1232" s="1" t="s">
        <v>2782</v>
      </c>
      <c r="B1232" s="1" t="s">
        <v>3501</v>
      </c>
      <c r="C1232" s="1" t="s">
        <v>92</v>
      </c>
      <c r="D1232" s="1" t="s">
        <v>3241</v>
      </c>
      <c r="E1232" s="1" t="s">
        <v>2765</v>
      </c>
      <c r="F1232" s="1" t="s">
        <v>2964</v>
      </c>
      <c r="G1232" s="1" t="s">
        <v>2764</v>
      </c>
      <c r="H1232" s="1" t="s">
        <v>102</v>
      </c>
      <c r="I1232" s="5">
        <v>56800</v>
      </c>
    </row>
    <row r="1233" spans="1:9" x14ac:dyDescent="0.2">
      <c r="A1233" s="1" t="s">
        <v>2796</v>
      </c>
      <c r="B1233" s="1" t="s">
        <v>3501</v>
      </c>
      <c r="C1233" s="1" t="s">
        <v>92</v>
      </c>
      <c r="D1233" s="1" t="s">
        <v>3241</v>
      </c>
      <c r="E1233" s="1" t="s">
        <v>2765</v>
      </c>
      <c r="F1233" s="1" t="s">
        <v>2964</v>
      </c>
      <c r="G1233" s="1" t="s">
        <v>2764</v>
      </c>
      <c r="H1233" s="1" t="s">
        <v>102</v>
      </c>
      <c r="I1233" s="5">
        <v>56800</v>
      </c>
    </row>
    <row r="1234" spans="1:9" x14ac:dyDescent="0.2">
      <c r="A1234" s="1" t="s">
        <v>2783</v>
      </c>
      <c r="B1234" s="1" t="s">
        <v>3501</v>
      </c>
      <c r="C1234" s="1" t="s">
        <v>92</v>
      </c>
      <c r="D1234" s="1" t="s">
        <v>3241</v>
      </c>
      <c r="E1234" s="1" t="s">
        <v>2765</v>
      </c>
      <c r="F1234" s="1" t="s">
        <v>2964</v>
      </c>
      <c r="G1234" s="1" t="s">
        <v>2764</v>
      </c>
      <c r="H1234" s="1" t="s">
        <v>102</v>
      </c>
      <c r="I1234" s="5">
        <v>56800</v>
      </c>
    </row>
    <row r="1235" spans="1:9" x14ac:dyDescent="0.2">
      <c r="A1235" s="1" t="s">
        <v>2809</v>
      </c>
      <c r="B1235" s="1" t="s">
        <v>3501</v>
      </c>
      <c r="C1235" s="1" t="s">
        <v>92</v>
      </c>
      <c r="D1235" s="1" t="s">
        <v>3241</v>
      </c>
      <c r="E1235" s="1" t="s">
        <v>2765</v>
      </c>
      <c r="F1235" s="1" t="s">
        <v>2964</v>
      </c>
      <c r="G1235" s="1" t="s">
        <v>2764</v>
      </c>
      <c r="H1235" s="1" t="s">
        <v>102</v>
      </c>
      <c r="I1235" s="5">
        <v>56800</v>
      </c>
    </row>
    <row r="1236" spans="1:9" x14ac:dyDescent="0.2">
      <c r="A1236" s="1" t="s">
        <v>2801</v>
      </c>
      <c r="B1236" s="1" t="s">
        <v>3501</v>
      </c>
      <c r="C1236" s="1" t="s">
        <v>92</v>
      </c>
      <c r="D1236" s="1" t="s">
        <v>3241</v>
      </c>
      <c r="E1236" s="1" t="s">
        <v>2765</v>
      </c>
      <c r="F1236" s="1" t="s">
        <v>2964</v>
      </c>
      <c r="G1236" s="1" t="s">
        <v>2764</v>
      </c>
      <c r="H1236" s="1" t="s">
        <v>102</v>
      </c>
      <c r="I1236" s="5">
        <v>56800</v>
      </c>
    </row>
    <row r="1237" spans="1:9" x14ac:dyDescent="0.2">
      <c r="A1237" s="1" t="s">
        <v>2813</v>
      </c>
      <c r="B1237" s="1" t="s">
        <v>3501</v>
      </c>
      <c r="C1237" s="1" t="s">
        <v>92</v>
      </c>
      <c r="D1237" s="1" t="s">
        <v>3241</v>
      </c>
      <c r="E1237" s="1" t="s">
        <v>2765</v>
      </c>
      <c r="F1237" s="1" t="s">
        <v>2964</v>
      </c>
      <c r="G1237" s="1" t="s">
        <v>2764</v>
      </c>
      <c r="H1237" s="1" t="s">
        <v>102</v>
      </c>
      <c r="I1237" s="5">
        <v>56800</v>
      </c>
    </row>
    <row r="1238" spans="1:9" x14ac:dyDescent="0.2">
      <c r="A1238" s="1" t="s">
        <v>2818</v>
      </c>
      <c r="B1238" s="1" t="s">
        <v>3501</v>
      </c>
      <c r="C1238" s="1" t="s">
        <v>92</v>
      </c>
      <c r="D1238" s="1" t="s">
        <v>3241</v>
      </c>
      <c r="E1238" s="1" t="s">
        <v>2765</v>
      </c>
      <c r="F1238" s="1" t="s">
        <v>2964</v>
      </c>
      <c r="G1238" s="1" t="s">
        <v>2764</v>
      </c>
      <c r="H1238" s="1" t="s">
        <v>102</v>
      </c>
      <c r="I1238" s="5">
        <v>56800</v>
      </c>
    </row>
    <row r="1239" spans="1:9" x14ac:dyDescent="0.2">
      <c r="A1239" s="1" t="s">
        <v>2815</v>
      </c>
      <c r="B1239" s="1" t="s">
        <v>3501</v>
      </c>
      <c r="C1239" s="1" t="s">
        <v>92</v>
      </c>
      <c r="D1239" s="1" t="s">
        <v>3241</v>
      </c>
      <c r="E1239" s="1" t="s">
        <v>2765</v>
      </c>
      <c r="F1239" s="1" t="s">
        <v>2964</v>
      </c>
      <c r="G1239" s="1" t="s">
        <v>2764</v>
      </c>
      <c r="H1239" s="1" t="s">
        <v>102</v>
      </c>
      <c r="I1239" s="5">
        <v>56800</v>
      </c>
    </row>
    <row r="1240" spans="1:9" x14ac:dyDescent="0.2">
      <c r="A1240" s="1" t="s">
        <v>2784</v>
      </c>
      <c r="B1240" s="1" t="s">
        <v>3501</v>
      </c>
      <c r="C1240" s="1" t="s">
        <v>92</v>
      </c>
      <c r="D1240" s="1" t="s">
        <v>3241</v>
      </c>
      <c r="E1240" s="1" t="s">
        <v>2765</v>
      </c>
      <c r="F1240" s="1" t="s">
        <v>2964</v>
      </c>
      <c r="G1240" s="1" t="s">
        <v>2764</v>
      </c>
      <c r="H1240" s="1" t="s">
        <v>102</v>
      </c>
      <c r="I1240" s="5">
        <v>56800</v>
      </c>
    </row>
    <row r="1241" spans="1:9" x14ac:dyDescent="0.2">
      <c r="A1241" s="1" t="s">
        <v>2797</v>
      </c>
      <c r="B1241" s="1" t="s">
        <v>3501</v>
      </c>
      <c r="C1241" s="1" t="s">
        <v>92</v>
      </c>
      <c r="D1241" s="1" t="s">
        <v>3241</v>
      </c>
      <c r="E1241" s="1" t="s">
        <v>2765</v>
      </c>
      <c r="F1241" s="1" t="s">
        <v>2964</v>
      </c>
      <c r="G1241" s="1" t="s">
        <v>2764</v>
      </c>
      <c r="H1241" s="1" t="s">
        <v>102</v>
      </c>
      <c r="I1241" s="5">
        <v>56800</v>
      </c>
    </row>
    <row r="1242" spans="1:9" x14ac:dyDescent="0.2">
      <c r="A1242" s="1" t="s">
        <v>2810</v>
      </c>
      <c r="B1242" s="1" t="s">
        <v>3501</v>
      </c>
      <c r="C1242" s="1" t="s">
        <v>92</v>
      </c>
      <c r="D1242" s="1" t="s">
        <v>3241</v>
      </c>
      <c r="E1242" s="1" t="s">
        <v>2765</v>
      </c>
      <c r="F1242" s="1" t="s">
        <v>2964</v>
      </c>
      <c r="G1242" s="1" t="s">
        <v>2764</v>
      </c>
      <c r="H1242" s="1" t="s">
        <v>102</v>
      </c>
      <c r="I1242" s="5">
        <v>56800</v>
      </c>
    </row>
    <row r="1243" spans="1:9" x14ac:dyDescent="0.2">
      <c r="A1243" s="1" t="s">
        <v>2785</v>
      </c>
      <c r="B1243" s="1" t="s">
        <v>3501</v>
      </c>
      <c r="C1243" s="1" t="s">
        <v>92</v>
      </c>
      <c r="D1243" s="1" t="s">
        <v>3241</v>
      </c>
      <c r="E1243" s="1" t="s">
        <v>2765</v>
      </c>
      <c r="F1243" s="1" t="s">
        <v>2964</v>
      </c>
      <c r="G1243" s="1" t="s">
        <v>2764</v>
      </c>
      <c r="H1243" s="1" t="s">
        <v>102</v>
      </c>
      <c r="I1243" s="5">
        <v>56800</v>
      </c>
    </row>
    <row r="1244" spans="1:9" x14ac:dyDescent="0.2">
      <c r="A1244" s="1" t="s">
        <v>2798</v>
      </c>
      <c r="B1244" s="1" t="s">
        <v>3501</v>
      </c>
      <c r="C1244" s="1" t="s">
        <v>92</v>
      </c>
      <c r="D1244" s="1" t="s">
        <v>3241</v>
      </c>
      <c r="E1244" s="1" t="s">
        <v>2765</v>
      </c>
      <c r="F1244" s="1" t="s">
        <v>2964</v>
      </c>
      <c r="G1244" s="1" t="s">
        <v>2764</v>
      </c>
      <c r="H1244" s="1" t="s">
        <v>102</v>
      </c>
      <c r="I1244" s="5">
        <v>56800</v>
      </c>
    </row>
    <row r="1245" spans="1:9" x14ac:dyDescent="0.2">
      <c r="A1245" s="1" t="s">
        <v>2808</v>
      </c>
      <c r="B1245" s="1" t="s">
        <v>3501</v>
      </c>
      <c r="C1245" s="1" t="s">
        <v>92</v>
      </c>
      <c r="D1245" s="1" t="s">
        <v>3241</v>
      </c>
      <c r="E1245" s="1" t="s">
        <v>2765</v>
      </c>
      <c r="F1245" s="1" t="s">
        <v>2964</v>
      </c>
      <c r="G1245" s="1" t="s">
        <v>2764</v>
      </c>
      <c r="H1245" s="1" t="s">
        <v>102</v>
      </c>
      <c r="I1245" s="5">
        <v>56800</v>
      </c>
    </row>
    <row r="1246" spans="1:9" x14ac:dyDescent="0.2">
      <c r="A1246" s="1" t="s">
        <v>2786</v>
      </c>
      <c r="B1246" s="1" t="s">
        <v>3501</v>
      </c>
      <c r="C1246" s="1" t="s">
        <v>92</v>
      </c>
      <c r="D1246" s="1" t="s">
        <v>3241</v>
      </c>
      <c r="E1246" s="1" t="s">
        <v>2765</v>
      </c>
      <c r="F1246" s="1" t="s">
        <v>2964</v>
      </c>
      <c r="G1246" s="1" t="s">
        <v>2764</v>
      </c>
      <c r="H1246" s="1" t="s">
        <v>102</v>
      </c>
      <c r="I1246" s="5">
        <v>56800</v>
      </c>
    </row>
    <row r="1247" spans="1:9" x14ac:dyDescent="0.2">
      <c r="A1247" s="1" t="s">
        <v>2787</v>
      </c>
      <c r="B1247" s="1" t="s">
        <v>3501</v>
      </c>
      <c r="C1247" s="1" t="s">
        <v>92</v>
      </c>
      <c r="D1247" s="1" t="s">
        <v>3241</v>
      </c>
      <c r="E1247" s="1" t="s">
        <v>2765</v>
      </c>
      <c r="F1247" s="1" t="s">
        <v>2964</v>
      </c>
      <c r="G1247" s="1" t="s">
        <v>2764</v>
      </c>
      <c r="H1247" s="1" t="s">
        <v>102</v>
      </c>
      <c r="I1247" s="5">
        <v>56800</v>
      </c>
    </row>
    <row r="1248" spans="1:9" x14ac:dyDescent="0.2">
      <c r="A1248" s="1" t="s">
        <v>2788</v>
      </c>
      <c r="B1248" s="1" t="s">
        <v>3501</v>
      </c>
      <c r="C1248" s="1" t="s">
        <v>92</v>
      </c>
      <c r="D1248" s="1" t="s">
        <v>3241</v>
      </c>
      <c r="E1248" s="1" t="s">
        <v>2765</v>
      </c>
      <c r="F1248" s="1" t="s">
        <v>2964</v>
      </c>
      <c r="G1248" s="1" t="s">
        <v>2764</v>
      </c>
      <c r="H1248" s="1" t="s">
        <v>102</v>
      </c>
      <c r="I1248" s="5">
        <v>56800</v>
      </c>
    </row>
    <row r="1249" spans="1:9" x14ac:dyDescent="0.2">
      <c r="A1249" s="1" t="s">
        <v>2802</v>
      </c>
      <c r="B1249" s="1" t="s">
        <v>3501</v>
      </c>
      <c r="C1249" s="1" t="s">
        <v>92</v>
      </c>
      <c r="D1249" s="1" t="s">
        <v>3241</v>
      </c>
      <c r="E1249" s="1" t="s">
        <v>2765</v>
      </c>
      <c r="F1249" s="1" t="s">
        <v>2964</v>
      </c>
      <c r="G1249" s="1" t="s">
        <v>2764</v>
      </c>
      <c r="H1249" s="1" t="s">
        <v>102</v>
      </c>
      <c r="I1249" s="5">
        <v>56800</v>
      </c>
    </row>
    <row r="1250" spans="1:9" x14ac:dyDescent="0.2">
      <c r="A1250" s="1" t="s">
        <v>2820</v>
      </c>
      <c r="B1250" s="1" t="s">
        <v>3501</v>
      </c>
      <c r="C1250" s="1" t="s">
        <v>92</v>
      </c>
      <c r="D1250" s="1" t="s">
        <v>3241</v>
      </c>
      <c r="E1250" s="1" t="s">
        <v>2765</v>
      </c>
      <c r="F1250" s="1" t="s">
        <v>2964</v>
      </c>
      <c r="G1250" s="1" t="s">
        <v>2764</v>
      </c>
      <c r="H1250" s="1" t="s">
        <v>102</v>
      </c>
      <c r="I1250" s="5">
        <v>56800</v>
      </c>
    </row>
    <row r="1251" spans="1:9" x14ac:dyDescent="0.2">
      <c r="A1251" s="1" t="s">
        <v>2799</v>
      </c>
      <c r="B1251" s="1" t="s">
        <v>3501</v>
      </c>
      <c r="C1251" s="1" t="s">
        <v>92</v>
      </c>
      <c r="D1251" s="1" t="s">
        <v>3306</v>
      </c>
      <c r="E1251" s="1" t="s">
        <v>2766</v>
      </c>
      <c r="F1251" s="1" t="s">
        <v>2964</v>
      </c>
      <c r="G1251" s="1" t="s">
        <v>2764</v>
      </c>
      <c r="H1251" s="1" t="s">
        <v>102</v>
      </c>
      <c r="I1251" s="5">
        <v>56800</v>
      </c>
    </row>
    <row r="1252" spans="1:9" x14ac:dyDescent="0.2">
      <c r="A1252" s="1" t="s">
        <v>2807</v>
      </c>
      <c r="B1252" s="1" t="s">
        <v>3501</v>
      </c>
      <c r="C1252" s="1" t="s">
        <v>92</v>
      </c>
      <c r="D1252" s="1" t="s">
        <v>3306</v>
      </c>
      <c r="E1252" s="1" t="s">
        <v>2766</v>
      </c>
      <c r="F1252" s="1" t="s">
        <v>2964</v>
      </c>
      <c r="G1252" s="1" t="s">
        <v>2764</v>
      </c>
      <c r="H1252" s="1" t="s">
        <v>102</v>
      </c>
      <c r="I1252" s="5">
        <v>56800</v>
      </c>
    </row>
    <row r="1253" spans="1:9" x14ac:dyDescent="0.2">
      <c r="A1253" s="1" t="s">
        <v>667</v>
      </c>
      <c r="B1253" s="1" t="s">
        <v>3485</v>
      </c>
      <c r="C1253" s="1" t="s">
        <v>85</v>
      </c>
      <c r="D1253" s="1" t="s">
        <v>3307</v>
      </c>
      <c r="E1253" s="1" t="s">
        <v>668</v>
      </c>
      <c r="F1253" s="1" t="s">
        <v>2942</v>
      </c>
      <c r="G1253" s="1" t="s">
        <v>484</v>
      </c>
      <c r="H1253" s="1" t="s">
        <v>102</v>
      </c>
      <c r="I1253" s="5">
        <v>56800</v>
      </c>
    </row>
    <row r="1254" spans="1:9" x14ac:dyDescent="0.2">
      <c r="A1254" s="1" t="s">
        <v>669</v>
      </c>
      <c r="B1254" s="1" t="s">
        <v>3485</v>
      </c>
      <c r="C1254" s="1" t="s">
        <v>85</v>
      </c>
      <c r="D1254" s="1" t="s">
        <v>3307</v>
      </c>
      <c r="E1254" s="1" t="s">
        <v>668</v>
      </c>
      <c r="F1254" s="1" t="s">
        <v>2942</v>
      </c>
      <c r="G1254" s="1" t="s">
        <v>484</v>
      </c>
      <c r="H1254" s="1" t="s">
        <v>102</v>
      </c>
      <c r="I1254" s="5">
        <v>56800</v>
      </c>
    </row>
    <row r="1255" spans="1:9" x14ac:dyDescent="0.2">
      <c r="A1255" s="1" t="s">
        <v>873</v>
      </c>
      <c r="B1255" s="1" t="s">
        <v>3485</v>
      </c>
      <c r="C1255" s="1" t="s">
        <v>85</v>
      </c>
      <c r="D1255" s="1" t="s">
        <v>3307</v>
      </c>
      <c r="E1255" s="1" t="s">
        <v>668</v>
      </c>
      <c r="F1255" s="1" t="s">
        <v>2942</v>
      </c>
      <c r="G1255" s="1" t="s">
        <v>484</v>
      </c>
      <c r="H1255" s="1" t="s">
        <v>102</v>
      </c>
      <c r="I1255" s="5">
        <v>56800</v>
      </c>
    </row>
    <row r="1256" spans="1:9" x14ac:dyDescent="0.2">
      <c r="A1256" s="1" t="s">
        <v>813</v>
      </c>
      <c r="B1256" s="1" t="s">
        <v>3485</v>
      </c>
      <c r="C1256" s="1" t="s">
        <v>85</v>
      </c>
      <c r="D1256" s="1" t="s">
        <v>3307</v>
      </c>
      <c r="E1256" s="1" t="s">
        <v>668</v>
      </c>
      <c r="F1256" s="1" t="s">
        <v>2942</v>
      </c>
      <c r="G1256" s="1" t="s">
        <v>484</v>
      </c>
      <c r="H1256" s="1" t="s">
        <v>102</v>
      </c>
      <c r="I1256" s="5">
        <v>56800</v>
      </c>
    </row>
    <row r="1257" spans="1:9" x14ac:dyDescent="0.2">
      <c r="A1257" s="1" t="s">
        <v>2789</v>
      </c>
      <c r="B1257" s="1" t="s">
        <v>3501</v>
      </c>
      <c r="C1257" s="1" t="s">
        <v>92</v>
      </c>
      <c r="D1257" s="1" t="s">
        <v>3308</v>
      </c>
      <c r="E1257" s="1" t="s">
        <v>2790</v>
      </c>
      <c r="F1257" s="1" t="s">
        <v>2964</v>
      </c>
      <c r="G1257" s="1" t="s">
        <v>2764</v>
      </c>
      <c r="H1257" s="1" t="s">
        <v>102</v>
      </c>
      <c r="I1257" s="5">
        <v>56800</v>
      </c>
    </row>
    <row r="1258" spans="1:9" x14ac:dyDescent="0.2">
      <c r="A1258" s="1" t="s">
        <v>2812</v>
      </c>
      <c r="B1258" s="1" t="s">
        <v>3501</v>
      </c>
      <c r="C1258" s="1" t="s">
        <v>92</v>
      </c>
      <c r="D1258" s="1" t="s">
        <v>3308</v>
      </c>
      <c r="E1258" s="1" t="s">
        <v>2790</v>
      </c>
      <c r="F1258" s="1" t="s">
        <v>2964</v>
      </c>
      <c r="G1258" s="1" t="s">
        <v>2764</v>
      </c>
      <c r="H1258" s="1" t="s">
        <v>102</v>
      </c>
      <c r="I1258" s="5">
        <v>56800</v>
      </c>
    </row>
    <row r="1259" spans="1:9" x14ac:dyDescent="0.2">
      <c r="A1259" s="1" t="s">
        <v>2890</v>
      </c>
      <c r="B1259" s="1" t="s">
        <v>3508</v>
      </c>
      <c r="C1259" s="1" t="s">
        <v>2824</v>
      </c>
      <c r="D1259" s="1" t="s">
        <v>3309</v>
      </c>
      <c r="E1259" s="1" t="s">
        <v>2887</v>
      </c>
      <c r="F1259" s="1" t="s">
        <v>2972</v>
      </c>
      <c r="G1259" s="1" t="s">
        <v>2826</v>
      </c>
      <c r="H1259" s="1" t="s">
        <v>102</v>
      </c>
      <c r="I1259" s="5">
        <v>56800</v>
      </c>
    </row>
    <row r="1260" spans="1:9" x14ac:dyDescent="0.2">
      <c r="A1260" s="1" t="s">
        <v>2886</v>
      </c>
      <c r="B1260" s="1" t="s">
        <v>3508</v>
      </c>
      <c r="C1260" s="1" t="s">
        <v>2824</v>
      </c>
      <c r="D1260" s="1" t="s">
        <v>3309</v>
      </c>
      <c r="E1260" s="1" t="s">
        <v>2887</v>
      </c>
      <c r="F1260" s="1" t="s">
        <v>2972</v>
      </c>
      <c r="G1260" s="1" t="s">
        <v>2826</v>
      </c>
      <c r="H1260" s="1" t="s">
        <v>102</v>
      </c>
      <c r="I1260" s="5">
        <v>56800</v>
      </c>
    </row>
    <row r="1261" spans="1:9" x14ac:dyDescent="0.2">
      <c r="A1261" s="1" t="s">
        <v>2896</v>
      </c>
      <c r="B1261" s="1" t="s">
        <v>3508</v>
      </c>
      <c r="C1261" s="1" t="s">
        <v>2824</v>
      </c>
      <c r="D1261" s="1" t="s">
        <v>3309</v>
      </c>
      <c r="E1261" s="1" t="s">
        <v>2887</v>
      </c>
      <c r="F1261" s="1" t="s">
        <v>2972</v>
      </c>
      <c r="G1261" s="1" t="s">
        <v>2826</v>
      </c>
      <c r="H1261" s="1" t="s">
        <v>102</v>
      </c>
      <c r="I1261" s="5">
        <v>56800</v>
      </c>
    </row>
    <row r="1262" spans="1:9" x14ac:dyDescent="0.2">
      <c r="A1262" s="1" t="s">
        <v>2905</v>
      </c>
      <c r="B1262" s="1" t="s">
        <v>3508</v>
      </c>
      <c r="C1262" s="1" t="s">
        <v>2824</v>
      </c>
      <c r="D1262" s="1" t="s">
        <v>3310</v>
      </c>
      <c r="E1262" s="1" t="s">
        <v>2846</v>
      </c>
      <c r="F1262" s="1" t="s">
        <v>2972</v>
      </c>
      <c r="G1262" s="1" t="s">
        <v>2826</v>
      </c>
      <c r="H1262" s="1" t="s">
        <v>102</v>
      </c>
      <c r="I1262" s="5">
        <v>56800</v>
      </c>
    </row>
    <row r="1263" spans="1:9" x14ac:dyDescent="0.2">
      <c r="A1263" s="1" t="s">
        <v>2845</v>
      </c>
      <c r="B1263" s="1" t="s">
        <v>3508</v>
      </c>
      <c r="C1263" s="1" t="s">
        <v>2824</v>
      </c>
      <c r="D1263" s="1" t="s">
        <v>3310</v>
      </c>
      <c r="E1263" s="1" t="s">
        <v>2846</v>
      </c>
      <c r="F1263" s="1" t="s">
        <v>2972</v>
      </c>
      <c r="G1263" s="1" t="s">
        <v>2826</v>
      </c>
      <c r="H1263" s="1" t="s">
        <v>102</v>
      </c>
      <c r="I1263" s="5">
        <v>56800</v>
      </c>
    </row>
    <row r="1264" spans="1:9" x14ac:dyDescent="0.2">
      <c r="A1264" s="1" t="s">
        <v>2881</v>
      </c>
      <c r="B1264" s="1" t="s">
        <v>3508</v>
      </c>
      <c r="C1264" s="1" t="s">
        <v>2824</v>
      </c>
      <c r="D1264" s="1" t="s">
        <v>3310</v>
      </c>
      <c r="E1264" s="1" t="s">
        <v>2846</v>
      </c>
      <c r="F1264" s="1" t="s">
        <v>2972</v>
      </c>
      <c r="G1264" s="1" t="s">
        <v>2826</v>
      </c>
      <c r="H1264" s="1" t="s">
        <v>102</v>
      </c>
      <c r="I1264" s="5">
        <v>56800</v>
      </c>
    </row>
    <row r="1265" spans="1:9" x14ac:dyDescent="0.2">
      <c r="A1265" s="1" t="s">
        <v>2903</v>
      </c>
      <c r="B1265" s="1" t="s">
        <v>3508</v>
      </c>
      <c r="C1265" s="1" t="s">
        <v>2824</v>
      </c>
      <c r="D1265" s="1" t="s">
        <v>3310</v>
      </c>
      <c r="E1265" s="1" t="s">
        <v>2846</v>
      </c>
      <c r="F1265" s="1" t="s">
        <v>2972</v>
      </c>
      <c r="G1265" s="1" t="s">
        <v>2826</v>
      </c>
      <c r="H1265" s="1" t="s">
        <v>102</v>
      </c>
      <c r="I1265" s="5">
        <v>56800</v>
      </c>
    </row>
    <row r="1266" spans="1:9" x14ac:dyDescent="0.2">
      <c r="A1266" s="1" t="s">
        <v>2900</v>
      </c>
      <c r="B1266" s="1" t="s">
        <v>3508</v>
      </c>
      <c r="C1266" s="1" t="s">
        <v>2824</v>
      </c>
      <c r="D1266" s="1" t="s">
        <v>3311</v>
      </c>
      <c r="E1266" s="1" t="s">
        <v>2883</v>
      </c>
      <c r="F1266" s="1" t="s">
        <v>2972</v>
      </c>
      <c r="G1266" s="1" t="s">
        <v>2826</v>
      </c>
      <c r="H1266" s="1" t="s">
        <v>102</v>
      </c>
      <c r="I1266" s="5">
        <v>56800</v>
      </c>
    </row>
    <row r="1267" spans="1:9" x14ac:dyDescent="0.2">
      <c r="A1267" s="1" t="s">
        <v>2882</v>
      </c>
      <c r="B1267" s="1" t="s">
        <v>3508</v>
      </c>
      <c r="C1267" s="1" t="s">
        <v>2824</v>
      </c>
      <c r="D1267" s="1" t="s">
        <v>3311</v>
      </c>
      <c r="E1267" s="1" t="s">
        <v>2883</v>
      </c>
      <c r="F1267" s="1" t="s">
        <v>2972</v>
      </c>
      <c r="G1267" s="1" t="s">
        <v>2826</v>
      </c>
      <c r="H1267" s="1" t="s">
        <v>102</v>
      </c>
      <c r="I1267" s="5">
        <v>56800</v>
      </c>
    </row>
    <row r="1268" spans="1:9" x14ac:dyDescent="0.2">
      <c r="A1268" s="1" t="s">
        <v>2888</v>
      </c>
      <c r="B1268" s="1" t="s">
        <v>3508</v>
      </c>
      <c r="C1268" s="1" t="s">
        <v>2824</v>
      </c>
      <c r="D1268" s="1" t="s">
        <v>3312</v>
      </c>
      <c r="E1268" s="1" t="s">
        <v>2830</v>
      </c>
      <c r="F1268" s="1" t="s">
        <v>2972</v>
      </c>
      <c r="G1268" s="1" t="s">
        <v>2826</v>
      </c>
      <c r="H1268" s="1" t="s">
        <v>102</v>
      </c>
      <c r="I1268" s="5">
        <v>56800</v>
      </c>
    </row>
    <row r="1269" spans="1:9" x14ac:dyDescent="0.2">
      <c r="A1269" s="1" t="s">
        <v>2829</v>
      </c>
      <c r="B1269" s="1" t="s">
        <v>3508</v>
      </c>
      <c r="C1269" s="1" t="s">
        <v>2824</v>
      </c>
      <c r="D1269" s="1" t="s">
        <v>3312</v>
      </c>
      <c r="E1269" s="1" t="s">
        <v>2830</v>
      </c>
      <c r="F1269" s="1" t="s">
        <v>2972</v>
      </c>
      <c r="G1269" s="1" t="s">
        <v>2826</v>
      </c>
      <c r="H1269" s="1" t="s">
        <v>102</v>
      </c>
      <c r="I1269" s="5">
        <v>56800</v>
      </c>
    </row>
    <row r="1270" spans="1:9" x14ac:dyDescent="0.2">
      <c r="A1270" s="1" t="s">
        <v>2865</v>
      </c>
      <c r="B1270" s="1" t="s">
        <v>3508</v>
      </c>
      <c r="C1270" s="1" t="s">
        <v>2824</v>
      </c>
      <c r="D1270" s="1" t="s">
        <v>3312</v>
      </c>
      <c r="E1270" s="1" t="s">
        <v>2830</v>
      </c>
      <c r="F1270" s="1" t="s">
        <v>2972</v>
      </c>
      <c r="G1270" s="1" t="s">
        <v>2826</v>
      </c>
      <c r="H1270" s="1" t="s">
        <v>102</v>
      </c>
      <c r="I1270" s="5">
        <v>56800</v>
      </c>
    </row>
    <row r="1271" spans="1:9" x14ac:dyDescent="0.2">
      <c r="A1271" s="1" t="s">
        <v>2872</v>
      </c>
      <c r="B1271" s="1" t="s">
        <v>3508</v>
      </c>
      <c r="C1271" s="1" t="s">
        <v>2824</v>
      </c>
      <c r="D1271" s="1" t="s">
        <v>3312</v>
      </c>
      <c r="E1271" s="1" t="s">
        <v>2830</v>
      </c>
      <c r="F1271" s="1" t="s">
        <v>2972</v>
      </c>
      <c r="G1271" s="1" t="s">
        <v>2826</v>
      </c>
      <c r="H1271" s="1" t="s">
        <v>102</v>
      </c>
      <c r="I1271" s="5">
        <v>56800</v>
      </c>
    </row>
    <row r="1272" spans="1:9" x14ac:dyDescent="0.2">
      <c r="A1272" s="1" t="s">
        <v>2891</v>
      </c>
      <c r="B1272" s="1" t="s">
        <v>3508</v>
      </c>
      <c r="C1272" s="1" t="s">
        <v>2824</v>
      </c>
      <c r="D1272" s="1" t="s">
        <v>3312</v>
      </c>
      <c r="E1272" s="1" t="s">
        <v>2830</v>
      </c>
      <c r="F1272" s="1" t="s">
        <v>2972</v>
      </c>
      <c r="G1272" s="1" t="s">
        <v>2826</v>
      </c>
      <c r="H1272" s="1" t="s">
        <v>102</v>
      </c>
      <c r="I1272" s="5">
        <v>56800</v>
      </c>
    </row>
    <row r="1273" spans="1:9" x14ac:dyDescent="0.2">
      <c r="A1273" s="1" t="s">
        <v>2831</v>
      </c>
      <c r="B1273" s="1" t="s">
        <v>3508</v>
      </c>
      <c r="C1273" s="1" t="s">
        <v>2824</v>
      </c>
      <c r="D1273" s="1" t="s">
        <v>3312</v>
      </c>
      <c r="E1273" s="1" t="s">
        <v>2830</v>
      </c>
      <c r="F1273" s="1" t="s">
        <v>2972</v>
      </c>
      <c r="G1273" s="1" t="s">
        <v>2826</v>
      </c>
      <c r="H1273" s="1" t="s">
        <v>102</v>
      </c>
      <c r="I1273" s="5">
        <v>56800</v>
      </c>
    </row>
    <row r="1274" spans="1:9" x14ac:dyDescent="0.2">
      <c r="A1274" s="1" t="s">
        <v>2873</v>
      </c>
      <c r="B1274" s="1" t="s">
        <v>3508</v>
      </c>
      <c r="C1274" s="1" t="s">
        <v>2824</v>
      </c>
      <c r="D1274" s="1" t="s">
        <v>3313</v>
      </c>
      <c r="E1274" s="1" t="s">
        <v>2874</v>
      </c>
      <c r="F1274" s="1" t="s">
        <v>2972</v>
      </c>
      <c r="G1274" s="1" t="s">
        <v>2826</v>
      </c>
      <c r="H1274" s="1" t="s">
        <v>102</v>
      </c>
      <c r="I1274" s="5">
        <v>56800</v>
      </c>
    </row>
    <row r="1275" spans="1:9" x14ac:dyDescent="0.2">
      <c r="A1275" s="1" t="s">
        <v>2906</v>
      </c>
      <c r="B1275" s="1" t="s">
        <v>3508</v>
      </c>
      <c r="C1275" s="1" t="s">
        <v>2824</v>
      </c>
      <c r="D1275" s="1" t="s">
        <v>3313</v>
      </c>
      <c r="E1275" s="1" t="s">
        <v>2874</v>
      </c>
      <c r="F1275" s="1" t="s">
        <v>2972</v>
      </c>
      <c r="G1275" s="1" t="s">
        <v>2826</v>
      </c>
      <c r="H1275" s="1" t="s">
        <v>102</v>
      </c>
      <c r="I1275" s="5">
        <v>56800</v>
      </c>
    </row>
    <row r="1276" spans="1:9" x14ac:dyDescent="0.2">
      <c r="A1276" s="1" t="s">
        <v>2907</v>
      </c>
      <c r="B1276" s="1" t="s">
        <v>3508</v>
      </c>
      <c r="C1276" s="1" t="s">
        <v>2824</v>
      </c>
      <c r="D1276" s="1" t="s">
        <v>3313</v>
      </c>
      <c r="E1276" s="1" t="s">
        <v>2874</v>
      </c>
      <c r="F1276" s="1" t="s">
        <v>2972</v>
      </c>
      <c r="G1276" s="1" t="s">
        <v>2826</v>
      </c>
      <c r="H1276" s="1" t="s">
        <v>102</v>
      </c>
      <c r="I1276" s="5">
        <v>56800</v>
      </c>
    </row>
    <row r="1277" spans="1:9" x14ac:dyDescent="0.2">
      <c r="A1277" s="1" t="s">
        <v>2904</v>
      </c>
      <c r="B1277" s="1" t="s">
        <v>3508</v>
      </c>
      <c r="C1277" s="1" t="s">
        <v>2824</v>
      </c>
      <c r="D1277" s="1" t="s">
        <v>3313</v>
      </c>
      <c r="E1277" s="1" t="s">
        <v>2874</v>
      </c>
      <c r="F1277" s="1" t="s">
        <v>2972</v>
      </c>
      <c r="G1277" s="1" t="s">
        <v>2826</v>
      </c>
      <c r="H1277" s="1" t="s">
        <v>102</v>
      </c>
      <c r="I1277" s="5">
        <v>56800</v>
      </c>
    </row>
    <row r="1278" spans="1:9" x14ac:dyDescent="0.2">
      <c r="A1278" s="1" t="s">
        <v>2889</v>
      </c>
      <c r="B1278" s="1" t="s">
        <v>3508</v>
      </c>
      <c r="C1278" s="1" t="s">
        <v>2824</v>
      </c>
      <c r="D1278" s="1" t="s">
        <v>3313</v>
      </c>
      <c r="E1278" s="1" t="s">
        <v>2874</v>
      </c>
      <c r="F1278" s="1" t="s">
        <v>2972</v>
      </c>
      <c r="G1278" s="1" t="s">
        <v>2826</v>
      </c>
      <c r="H1278" s="1" t="s">
        <v>102</v>
      </c>
      <c r="I1278" s="5">
        <v>56800</v>
      </c>
    </row>
    <row r="1279" spans="1:9" x14ac:dyDescent="0.2">
      <c r="A1279" s="1" t="s">
        <v>2897</v>
      </c>
      <c r="B1279" s="1" t="s">
        <v>3508</v>
      </c>
      <c r="C1279" s="1" t="s">
        <v>2824</v>
      </c>
      <c r="D1279" s="1" t="s">
        <v>3314</v>
      </c>
      <c r="E1279" s="1" t="s">
        <v>2861</v>
      </c>
      <c r="F1279" s="1" t="s">
        <v>2972</v>
      </c>
      <c r="G1279" s="1" t="s">
        <v>2826</v>
      </c>
      <c r="H1279" s="1" t="s">
        <v>102</v>
      </c>
      <c r="I1279" s="5">
        <v>56800</v>
      </c>
    </row>
    <row r="1280" spans="1:9" x14ac:dyDescent="0.2">
      <c r="A1280" s="1" t="s">
        <v>2860</v>
      </c>
      <c r="B1280" s="1" t="s">
        <v>3508</v>
      </c>
      <c r="C1280" s="1" t="s">
        <v>2824</v>
      </c>
      <c r="D1280" s="1" t="s">
        <v>3314</v>
      </c>
      <c r="E1280" s="1" t="s">
        <v>2861</v>
      </c>
      <c r="F1280" s="1" t="s">
        <v>2972</v>
      </c>
      <c r="G1280" s="1" t="s">
        <v>2826</v>
      </c>
      <c r="H1280" s="1" t="s">
        <v>102</v>
      </c>
      <c r="I1280" s="5">
        <v>56800</v>
      </c>
    </row>
    <row r="1281" spans="1:9" x14ac:dyDescent="0.2">
      <c r="A1281" s="1" t="s">
        <v>2862</v>
      </c>
      <c r="B1281" s="1" t="s">
        <v>3508</v>
      </c>
      <c r="C1281" s="1" t="s">
        <v>2824</v>
      </c>
      <c r="D1281" s="1" t="s">
        <v>3314</v>
      </c>
      <c r="E1281" s="1" t="s">
        <v>2861</v>
      </c>
      <c r="F1281" s="1" t="s">
        <v>2972</v>
      </c>
      <c r="G1281" s="1" t="s">
        <v>2826</v>
      </c>
      <c r="H1281" s="1" t="s">
        <v>102</v>
      </c>
      <c r="I1281" s="5">
        <v>56800</v>
      </c>
    </row>
    <row r="1282" spans="1:9" x14ac:dyDescent="0.2">
      <c r="A1282" s="1" t="s">
        <v>2899</v>
      </c>
      <c r="B1282" s="1" t="s">
        <v>3508</v>
      </c>
      <c r="C1282" s="1" t="s">
        <v>2824</v>
      </c>
      <c r="D1282" s="1" t="s">
        <v>3314</v>
      </c>
      <c r="E1282" s="1" t="s">
        <v>2861</v>
      </c>
      <c r="F1282" s="1" t="s">
        <v>2972</v>
      </c>
      <c r="G1282" s="1" t="s">
        <v>2826</v>
      </c>
      <c r="H1282" s="1" t="s">
        <v>102</v>
      </c>
      <c r="I1282" s="5">
        <v>56800</v>
      </c>
    </row>
    <row r="1283" spans="1:9" x14ac:dyDescent="0.2">
      <c r="A1283" s="1" t="s">
        <v>2902</v>
      </c>
      <c r="B1283" s="1" t="s">
        <v>3508</v>
      </c>
      <c r="C1283" s="1" t="s">
        <v>2824</v>
      </c>
      <c r="D1283" s="1" t="s">
        <v>3314</v>
      </c>
      <c r="E1283" s="1" t="s">
        <v>2861</v>
      </c>
      <c r="F1283" s="1" t="s">
        <v>2972</v>
      </c>
      <c r="G1283" s="1" t="s">
        <v>2826</v>
      </c>
      <c r="H1283" s="1" t="s">
        <v>102</v>
      </c>
      <c r="I1283" s="5">
        <v>56800</v>
      </c>
    </row>
    <row r="1284" spans="1:9" x14ac:dyDescent="0.2">
      <c r="A1284" s="1" t="s">
        <v>2832</v>
      </c>
      <c r="B1284" s="1" t="s">
        <v>3508</v>
      </c>
      <c r="C1284" s="1" t="s">
        <v>2824</v>
      </c>
      <c r="D1284" s="1" t="s">
        <v>3315</v>
      </c>
      <c r="E1284" s="1" t="s">
        <v>2833</v>
      </c>
      <c r="F1284" s="1" t="s">
        <v>2972</v>
      </c>
      <c r="G1284" s="1" t="s">
        <v>2826</v>
      </c>
      <c r="H1284" s="1" t="s">
        <v>102</v>
      </c>
      <c r="I1284" s="5">
        <v>56800</v>
      </c>
    </row>
    <row r="1285" spans="1:9" x14ac:dyDescent="0.2">
      <c r="A1285" s="1" t="s">
        <v>2884</v>
      </c>
      <c r="B1285" s="1" t="s">
        <v>3508</v>
      </c>
      <c r="C1285" s="1" t="s">
        <v>2824</v>
      </c>
      <c r="D1285" s="1" t="s">
        <v>3315</v>
      </c>
      <c r="E1285" s="1" t="s">
        <v>2833</v>
      </c>
      <c r="F1285" s="1" t="s">
        <v>2972</v>
      </c>
      <c r="G1285" s="1" t="s">
        <v>2826</v>
      </c>
      <c r="H1285" s="1" t="s">
        <v>102</v>
      </c>
      <c r="I1285" s="5">
        <v>56800</v>
      </c>
    </row>
    <row r="1286" spans="1:9" x14ac:dyDescent="0.2">
      <c r="A1286" s="1" t="s">
        <v>2834</v>
      </c>
      <c r="B1286" s="1" t="s">
        <v>3508</v>
      </c>
      <c r="C1286" s="1" t="s">
        <v>2824</v>
      </c>
      <c r="D1286" s="1" t="s">
        <v>3315</v>
      </c>
      <c r="E1286" s="1" t="s">
        <v>2833</v>
      </c>
      <c r="F1286" s="1" t="s">
        <v>2972</v>
      </c>
      <c r="G1286" s="1" t="s">
        <v>2826</v>
      </c>
      <c r="H1286" s="1" t="s">
        <v>102</v>
      </c>
      <c r="I1286" s="5">
        <v>56800</v>
      </c>
    </row>
    <row r="1287" spans="1:9" x14ac:dyDescent="0.2">
      <c r="A1287" s="1" t="s">
        <v>2835</v>
      </c>
      <c r="B1287" s="1" t="s">
        <v>3508</v>
      </c>
      <c r="C1287" s="1" t="s">
        <v>2824</v>
      </c>
      <c r="D1287" s="1" t="s">
        <v>3316</v>
      </c>
      <c r="E1287" s="1" t="s">
        <v>2836</v>
      </c>
      <c r="F1287" s="1" t="s">
        <v>2972</v>
      </c>
      <c r="G1287" s="1" t="s">
        <v>2826</v>
      </c>
      <c r="H1287" s="1" t="s">
        <v>102</v>
      </c>
      <c r="I1287" s="5">
        <v>56800</v>
      </c>
    </row>
    <row r="1288" spans="1:9" x14ac:dyDescent="0.2">
      <c r="A1288" s="1" t="s">
        <v>2847</v>
      </c>
      <c r="B1288" s="1" t="s">
        <v>3508</v>
      </c>
      <c r="C1288" s="1" t="s">
        <v>2824</v>
      </c>
      <c r="D1288" s="1" t="s">
        <v>3316</v>
      </c>
      <c r="E1288" s="1" t="s">
        <v>2836</v>
      </c>
      <c r="F1288" s="1" t="s">
        <v>2972</v>
      </c>
      <c r="G1288" s="1" t="s">
        <v>2826</v>
      </c>
      <c r="H1288" s="1" t="s">
        <v>102</v>
      </c>
      <c r="I1288" s="5">
        <v>56800</v>
      </c>
    </row>
    <row r="1289" spans="1:9" x14ac:dyDescent="0.2">
      <c r="A1289" s="1" t="s">
        <v>2911</v>
      </c>
      <c r="B1289" s="1" t="s">
        <v>3508</v>
      </c>
      <c r="C1289" s="1" t="s">
        <v>2824</v>
      </c>
      <c r="D1289" s="1" t="s">
        <v>3316</v>
      </c>
      <c r="E1289" s="1" t="s">
        <v>2836</v>
      </c>
      <c r="F1289" s="1" t="s">
        <v>2972</v>
      </c>
      <c r="G1289" s="1" t="s">
        <v>2826</v>
      </c>
      <c r="H1289" s="1" t="s">
        <v>102</v>
      </c>
      <c r="I1289" s="5">
        <v>56800</v>
      </c>
    </row>
    <row r="1290" spans="1:9" x14ac:dyDescent="0.2">
      <c r="A1290" s="1" t="s">
        <v>2910</v>
      </c>
      <c r="B1290" s="1" t="s">
        <v>3508</v>
      </c>
      <c r="C1290" s="1" t="s">
        <v>2824</v>
      </c>
      <c r="D1290" s="1" t="s">
        <v>3316</v>
      </c>
      <c r="E1290" s="1" t="s">
        <v>2836</v>
      </c>
      <c r="F1290" s="1" t="s">
        <v>2972</v>
      </c>
      <c r="G1290" s="1" t="s">
        <v>2826</v>
      </c>
      <c r="H1290" s="1" t="s">
        <v>102</v>
      </c>
      <c r="I1290" s="5">
        <v>56800</v>
      </c>
    </row>
    <row r="1291" spans="1:9" x14ac:dyDescent="0.2">
      <c r="A1291" s="1" t="s">
        <v>2898</v>
      </c>
      <c r="B1291" s="1" t="s">
        <v>3508</v>
      </c>
      <c r="C1291" s="1" t="s">
        <v>2824</v>
      </c>
      <c r="D1291" s="1" t="s">
        <v>3316</v>
      </c>
      <c r="E1291" s="1" t="s">
        <v>2836</v>
      </c>
      <c r="F1291" s="1" t="s">
        <v>2972</v>
      </c>
      <c r="G1291" s="1" t="s">
        <v>2826</v>
      </c>
      <c r="H1291" s="1" t="s">
        <v>102</v>
      </c>
      <c r="I1291" s="5">
        <v>56800</v>
      </c>
    </row>
    <row r="1292" spans="1:9" x14ac:dyDescent="0.2">
      <c r="A1292" s="1" t="s">
        <v>2877</v>
      </c>
      <c r="B1292" s="1" t="s">
        <v>3508</v>
      </c>
      <c r="C1292" s="1" t="s">
        <v>2824</v>
      </c>
      <c r="D1292" s="1" t="s">
        <v>3316</v>
      </c>
      <c r="E1292" s="1" t="s">
        <v>2836</v>
      </c>
      <c r="F1292" s="1" t="s">
        <v>2972</v>
      </c>
      <c r="G1292" s="1" t="s">
        <v>2826</v>
      </c>
      <c r="H1292" s="1" t="s">
        <v>102</v>
      </c>
      <c r="I1292" s="5">
        <v>56800</v>
      </c>
    </row>
    <row r="1293" spans="1:9" x14ac:dyDescent="0.2">
      <c r="A1293" s="1" t="s">
        <v>2848</v>
      </c>
      <c r="B1293" s="1" t="s">
        <v>3508</v>
      </c>
      <c r="C1293" s="1" t="s">
        <v>2824</v>
      </c>
      <c r="D1293" s="1" t="s">
        <v>3316</v>
      </c>
      <c r="E1293" s="1" t="s">
        <v>2836</v>
      </c>
      <c r="F1293" s="1" t="s">
        <v>2972</v>
      </c>
      <c r="G1293" s="1" t="s">
        <v>2826</v>
      </c>
      <c r="H1293" s="1" t="s">
        <v>102</v>
      </c>
      <c r="I1293" s="5">
        <v>56800</v>
      </c>
    </row>
    <row r="1294" spans="1:9" x14ac:dyDescent="0.2">
      <c r="A1294" s="1" t="s">
        <v>2849</v>
      </c>
      <c r="B1294" s="1" t="s">
        <v>3508</v>
      </c>
      <c r="C1294" s="1" t="s">
        <v>2824</v>
      </c>
      <c r="D1294" s="1" t="s">
        <v>3317</v>
      </c>
      <c r="E1294" s="1" t="s">
        <v>2850</v>
      </c>
      <c r="F1294" s="1" t="s">
        <v>2972</v>
      </c>
      <c r="G1294" s="1" t="s">
        <v>2826</v>
      </c>
      <c r="H1294" s="1" t="s">
        <v>102</v>
      </c>
      <c r="I1294" s="5">
        <v>56800</v>
      </c>
    </row>
    <row r="1295" spans="1:9" x14ac:dyDescent="0.2">
      <c r="A1295" s="1" t="s">
        <v>2851</v>
      </c>
      <c r="B1295" s="1" t="s">
        <v>3508</v>
      </c>
      <c r="C1295" s="1" t="s">
        <v>2824</v>
      </c>
      <c r="D1295" s="1" t="s">
        <v>3317</v>
      </c>
      <c r="E1295" s="1" t="s">
        <v>2850</v>
      </c>
      <c r="F1295" s="1" t="s">
        <v>2972</v>
      </c>
      <c r="G1295" s="1" t="s">
        <v>2826</v>
      </c>
      <c r="H1295" s="1" t="s">
        <v>102</v>
      </c>
      <c r="I1295" s="5">
        <v>56800</v>
      </c>
    </row>
    <row r="1296" spans="1:9" x14ac:dyDescent="0.2">
      <c r="A1296" s="1" t="s">
        <v>2852</v>
      </c>
      <c r="B1296" s="1" t="s">
        <v>3508</v>
      </c>
      <c r="C1296" s="1" t="s">
        <v>2824</v>
      </c>
      <c r="D1296" s="1" t="s">
        <v>3318</v>
      </c>
      <c r="E1296" s="1" t="s">
        <v>2853</v>
      </c>
      <c r="F1296" s="1" t="s">
        <v>2972</v>
      </c>
      <c r="G1296" s="1" t="s">
        <v>2826</v>
      </c>
      <c r="H1296" s="1" t="s">
        <v>102</v>
      </c>
      <c r="I1296" s="5">
        <v>56800</v>
      </c>
    </row>
    <row r="1297" spans="1:9" x14ac:dyDescent="0.2">
      <c r="A1297" s="1" t="s">
        <v>2901</v>
      </c>
      <c r="B1297" s="1" t="s">
        <v>3508</v>
      </c>
      <c r="C1297" s="1" t="s">
        <v>2824</v>
      </c>
      <c r="D1297" s="1" t="s">
        <v>3318</v>
      </c>
      <c r="E1297" s="1" t="s">
        <v>2853</v>
      </c>
      <c r="F1297" s="1" t="s">
        <v>2972</v>
      </c>
      <c r="G1297" s="1" t="s">
        <v>2826</v>
      </c>
      <c r="H1297" s="1" t="s">
        <v>102</v>
      </c>
      <c r="I1297" s="5">
        <v>56800</v>
      </c>
    </row>
    <row r="1298" spans="1:9" x14ac:dyDescent="0.2">
      <c r="A1298" s="1" t="s">
        <v>2854</v>
      </c>
      <c r="B1298" s="1" t="s">
        <v>3508</v>
      </c>
      <c r="C1298" s="1" t="s">
        <v>2824</v>
      </c>
      <c r="D1298" s="1" t="s">
        <v>3318</v>
      </c>
      <c r="E1298" s="1" t="s">
        <v>2853</v>
      </c>
      <c r="F1298" s="1" t="s">
        <v>2972</v>
      </c>
      <c r="G1298" s="1" t="s">
        <v>2826</v>
      </c>
      <c r="H1298" s="1" t="s">
        <v>102</v>
      </c>
      <c r="I1298" s="5">
        <v>56800</v>
      </c>
    </row>
    <row r="1299" spans="1:9" x14ac:dyDescent="0.2">
      <c r="A1299" s="1" t="s">
        <v>2892</v>
      </c>
      <c r="B1299" s="1" t="s">
        <v>3508</v>
      </c>
      <c r="C1299" s="1" t="s">
        <v>2824</v>
      </c>
      <c r="D1299" s="1" t="s">
        <v>3318</v>
      </c>
      <c r="E1299" s="1" t="s">
        <v>2853</v>
      </c>
      <c r="F1299" s="1" t="s">
        <v>2972</v>
      </c>
      <c r="G1299" s="1" t="s">
        <v>2826</v>
      </c>
      <c r="H1299" s="1" t="s">
        <v>102</v>
      </c>
      <c r="I1299" s="5">
        <v>56800</v>
      </c>
    </row>
    <row r="1300" spans="1:9" x14ac:dyDescent="0.2">
      <c r="A1300" s="1" t="s">
        <v>2837</v>
      </c>
      <c r="B1300" s="1" t="s">
        <v>3508</v>
      </c>
      <c r="C1300" s="1" t="s">
        <v>2824</v>
      </c>
      <c r="D1300" s="1" t="s">
        <v>3319</v>
      </c>
      <c r="E1300" s="1" t="s">
        <v>2838</v>
      </c>
      <c r="F1300" s="1" t="s">
        <v>2972</v>
      </c>
      <c r="G1300" s="1" t="s">
        <v>2826</v>
      </c>
      <c r="H1300" s="1" t="s">
        <v>102</v>
      </c>
      <c r="I1300" s="5">
        <v>56800</v>
      </c>
    </row>
    <row r="1301" spans="1:9" x14ac:dyDescent="0.2">
      <c r="A1301" s="1" t="s">
        <v>2855</v>
      </c>
      <c r="B1301" s="1" t="s">
        <v>3508</v>
      </c>
      <c r="C1301" s="1" t="s">
        <v>2824</v>
      </c>
      <c r="D1301" s="1" t="s">
        <v>3319</v>
      </c>
      <c r="E1301" s="1" t="s">
        <v>2838</v>
      </c>
      <c r="F1301" s="1" t="s">
        <v>2972</v>
      </c>
      <c r="G1301" s="1" t="s">
        <v>2826</v>
      </c>
      <c r="H1301" s="1" t="s">
        <v>102</v>
      </c>
      <c r="I1301" s="5">
        <v>56800</v>
      </c>
    </row>
    <row r="1302" spans="1:9" x14ac:dyDescent="0.2">
      <c r="A1302" s="1" t="s">
        <v>2878</v>
      </c>
      <c r="B1302" s="1" t="s">
        <v>3508</v>
      </c>
      <c r="C1302" s="1" t="s">
        <v>2824</v>
      </c>
      <c r="D1302" s="1" t="s">
        <v>3319</v>
      </c>
      <c r="E1302" s="1" t="s">
        <v>2838</v>
      </c>
      <c r="F1302" s="1" t="s">
        <v>2972</v>
      </c>
      <c r="G1302" s="1" t="s">
        <v>2826</v>
      </c>
      <c r="H1302" s="1" t="s">
        <v>102</v>
      </c>
      <c r="I1302" s="5">
        <v>56800</v>
      </c>
    </row>
    <row r="1303" spans="1:9" x14ac:dyDescent="0.2">
      <c r="A1303" s="1" t="s">
        <v>2844</v>
      </c>
      <c r="B1303" s="1" t="s">
        <v>3508</v>
      </c>
      <c r="C1303" s="1" t="s">
        <v>2824</v>
      </c>
      <c r="D1303" s="1" t="s">
        <v>3320</v>
      </c>
      <c r="E1303" s="1" t="s">
        <v>2827</v>
      </c>
      <c r="F1303" s="1" t="s">
        <v>2973</v>
      </c>
      <c r="G1303" s="1" t="s">
        <v>2828</v>
      </c>
      <c r="H1303" s="1" t="s">
        <v>102</v>
      </c>
      <c r="I1303" s="5">
        <v>56800</v>
      </c>
    </row>
    <row r="1304" spans="1:9" x14ac:dyDescent="0.2">
      <c r="A1304" s="1" t="s">
        <v>2879</v>
      </c>
      <c r="B1304" s="1" t="s">
        <v>3508</v>
      </c>
      <c r="C1304" s="1" t="s">
        <v>2824</v>
      </c>
      <c r="D1304" s="1" t="s">
        <v>3321</v>
      </c>
      <c r="E1304" s="1" t="s">
        <v>2867</v>
      </c>
      <c r="F1304" s="1" t="s">
        <v>2972</v>
      </c>
      <c r="G1304" s="1" t="s">
        <v>2826</v>
      </c>
      <c r="H1304" s="1" t="s">
        <v>102</v>
      </c>
      <c r="I1304" s="5">
        <v>56800</v>
      </c>
    </row>
    <row r="1305" spans="1:9" x14ac:dyDescent="0.2">
      <c r="A1305" s="1" t="s">
        <v>2908</v>
      </c>
      <c r="B1305" s="1" t="s">
        <v>3508</v>
      </c>
      <c r="C1305" s="1" t="s">
        <v>2824</v>
      </c>
      <c r="D1305" s="1" t="s">
        <v>3321</v>
      </c>
      <c r="E1305" s="1" t="s">
        <v>2867</v>
      </c>
      <c r="F1305" s="1" t="s">
        <v>2972</v>
      </c>
      <c r="G1305" s="1" t="s">
        <v>2826</v>
      </c>
      <c r="H1305" s="1" t="s">
        <v>102</v>
      </c>
      <c r="I1305" s="5">
        <v>56800</v>
      </c>
    </row>
    <row r="1306" spans="1:9" x14ac:dyDescent="0.2">
      <c r="A1306" s="1" t="s">
        <v>2866</v>
      </c>
      <c r="B1306" s="1" t="s">
        <v>3508</v>
      </c>
      <c r="C1306" s="1" t="s">
        <v>2824</v>
      </c>
      <c r="D1306" s="1" t="s">
        <v>3321</v>
      </c>
      <c r="E1306" s="1" t="s">
        <v>2867</v>
      </c>
      <c r="F1306" s="1" t="s">
        <v>2972</v>
      </c>
      <c r="G1306" s="1" t="s">
        <v>2826</v>
      </c>
      <c r="H1306" s="1" t="s">
        <v>102</v>
      </c>
      <c r="I1306" s="5">
        <v>56800</v>
      </c>
    </row>
    <row r="1307" spans="1:9" x14ac:dyDescent="0.2">
      <c r="A1307" s="1" t="s">
        <v>2893</v>
      </c>
      <c r="B1307" s="1" t="s">
        <v>3508</v>
      </c>
      <c r="C1307" s="1" t="s">
        <v>2824</v>
      </c>
      <c r="D1307" s="1" t="s">
        <v>3321</v>
      </c>
      <c r="E1307" s="1" t="s">
        <v>2867</v>
      </c>
      <c r="F1307" s="1" t="s">
        <v>2972</v>
      </c>
      <c r="G1307" s="1" t="s">
        <v>2826</v>
      </c>
      <c r="H1307" s="1" t="s">
        <v>102</v>
      </c>
      <c r="I1307" s="5">
        <v>56800</v>
      </c>
    </row>
    <row r="1308" spans="1:9" x14ac:dyDescent="0.2">
      <c r="A1308" s="1" t="s">
        <v>2856</v>
      </c>
      <c r="B1308" s="1" t="s">
        <v>3508</v>
      </c>
      <c r="C1308" s="1" t="s">
        <v>2824</v>
      </c>
      <c r="D1308" s="1" t="s">
        <v>3322</v>
      </c>
      <c r="E1308" s="1" t="s">
        <v>2857</v>
      </c>
      <c r="F1308" s="1" t="s">
        <v>2972</v>
      </c>
      <c r="G1308" s="1" t="s">
        <v>2826</v>
      </c>
      <c r="H1308" s="1" t="s">
        <v>102</v>
      </c>
      <c r="I1308" s="5">
        <v>56800</v>
      </c>
    </row>
    <row r="1309" spans="1:9" x14ac:dyDescent="0.2">
      <c r="A1309" s="1" t="s">
        <v>2894</v>
      </c>
      <c r="B1309" s="1" t="s">
        <v>3508</v>
      </c>
      <c r="C1309" s="1" t="s">
        <v>2824</v>
      </c>
      <c r="D1309" s="1" t="s">
        <v>3323</v>
      </c>
      <c r="E1309" s="1" t="s">
        <v>2895</v>
      </c>
      <c r="F1309" s="1" t="s">
        <v>2972</v>
      </c>
      <c r="G1309" s="1" t="s">
        <v>2826</v>
      </c>
      <c r="H1309" s="1" t="s">
        <v>102</v>
      </c>
      <c r="I1309" s="5">
        <v>56800</v>
      </c>
    </row>
    <row r="1310" spans="1:9" x14ac:dyDescent="0.2">
      <c r="A1310" s="1" t="s">
        <v>2839</v>
      </c>
      <c r="B1310" s="1" t="s">
        <v>3508</v>
      </c>
      <c r="C1310" s="1" t="s">
        <v>2824</v>
      </c>
      <c r="D1310" s="1" t="s">
        <v>3324</v>
      </c>
      <c r="E1310" s="1" t="s">
        <v>2840</v>
      </c>
      <c r="F1310" s="1" t="s">
        <v>2972</v>
      </c>
      <c r="G1310" s="1" t="s">
        <v>2826</v>
      </c>
      <c r="H1310" s="1" t="s">
        <v>102</v>
      </c>
      <c r="I1310" s="5">
        <v>56800</v>
      </c>
    </row>
    <row r="1311" spans="1:9" x14ac:dyDescent="0.2">
      <c r="A1311" s="1" t="s">
        <v>2841</v>
      </c>
      <c r="B1311" s="1" t="s">
        <v>3508</v>
      </c>
      <c r="C1311" s="1" t="s">
        <v>2824</v>
      </c>
      <c r="D1311" s="1" t="s">
        <v>3325</v>
      </c>
      <c r="E1311" s="1" t="s">
        <v>2825</v>
      </c>
      <c r="F1311" s="1" t="s">
        <v>2972</v>
      </c>
      <c r="G1311" s="1" t="s">
        <v>2826</v>
      </c>
      <c r="H1311" s="1" t="s">
        <v>102</v>
      </c>
      <c r="I1311" s="5">
        <v>56800</v>
      </c>
    </row>
    <row r="1312" spans="1:9" x14ac:dyDescent="0.2">
      <c r="A1312" s="1" t="s">
        <v>2868</v>
      </c>
      <c r="B1312" s="1" t="s">
        <v>3508</v>
      </c>
      <c r="C1312" s="1" t="s">
        <v>2824</v>
      </c>
      <c r="D1312" s="1" t="s">
        <v>3326</v>
      </c>
      <c r="E1312" s="1" t="s">
        <v>2869</v>
      </c>
      <c r="F1312" s="1" t="s">
        <v>2972</v>
      </c>
      <c r="G1312" s="1" t="s">
        <v>2826</v>
      </c>
      <c r="H1312" s="1" t="s">
        <v>102</v>
      </c>
      <c r="I1312" s="5">
        <v>56800</v>
      </c>
    </row>
    <row r="1313" spans="1:9" x14ac:dyDescent="0.2">
      <c r="A1313" s="1" t="s">
        <v>2885</v>
      </c>
      <c r="B1313" s="1" t="s">
        <v>3508</v>
      </c>
      <c r="C1313" s="1" t="s">
        <v>2824</v>
      </c>
      <c r="D1313" s="1" t="s">
        <v>3327</v>
      </c>
      <c r="E1313" s="1" t="s">
        <v>2871</v>
      </c>
      <c r="F1313" s="1" t="s">
        <v>2972</v>
      </c>
      <c r="G1313" s="1" t="s">
        <v>2826</v>
      </c>
      <c r="H1313" s="1" t="s">
        <v>102</v>
      </c>
      <c r="I1313" s="5">
        <v>56800</v>
      </c>
    </row>
    <row r="1314" spans="1:9" x14ac:dyDescent="0.2">
      <c r="A1314" s="1" t="s">
        <v>2870</v>
      </c>
      <c r="B1314" s="1" t="s">
        <v>3508</v>
      </c>
      <c r="C1314" s="1" t="s">
        <v>2824</v>
      </c>
      <c r="D1314" s="1" t="s">
        <v>3327</v>
      </c>
      <c r="E1314" s="1" t="s">
        <v>2871</v>
      </c>
      <c r="F1314" s="1" t="s">
        <v>2972</v>
      </c>
      <c r="G1314" s="1" t="s">
        <v>2826</v>
      </c>
      <c r="H1314" s="1" t="s">
        <v>102</v>
      </c>
      <c r="I1314" s="5">
        <v>56800</v>
      </c>
    </row>
    <row r="1315" spans="1:9" x14ac:dyDescent="0.2">
      <c r="A1315" s="1" t="s">
        <v>2858</v>
      </c>
      <c r="B1315" s="1" t="s">
        <v>3508</v>
      </c>
      <c r="C1315" s="1" t="s">
        <v>2824</v>
      </c>
      <c r="D1315" s="1" t="s">
        <v>3328</v>
      </c>
      <c r="E1315" s="1" t="s">
        <v>2859</v>
      </c>
      <c r="F1315" s="1" t="s">
        <v>2972</v>
      </c>
      <c r="G1315" s="1" t="s">
        <v>2826</v>
      </c>
      <c r="H1315" s="1" t="s">
        <v>102</v>
      </c>
      <c r="I1315" s="5">
        <v>56800</v>
      </c>
    </row>
    <row r="1316" spans="1:9" x14ac:dyDescent="0.2">
      <c r="A1316" s="1" t="s">
        <v>2880</v>
      </c>
      <c r="B1316" s="1" t="s">
        <v>3508</v>
      </c>
      <c r="C1316" s="1" t="s">
        <v>2824</v>
      </c>
      <c r="D1316" s="1" t="s">
        <v>3329</v>
      </c>
      <c r="E1316" s="1" t="s">
        <v>2876</v>
      </c>
      <c r="F1316" s="1" t="s">
        <v>2972</v>
      </c>
      <c r="G1316" s="1" t="s">
        <v>2826</v>
      </c>
      <c r="H1316" s="1" t="s">
        <v>102</v>
      </c>
      <c r="I1316" s="5">
        <v>56800</v>
      </c>
    </row>
    <row r="1317" spans="1:9" x14ac:dyDescent="0.2">
      <c r="A1317" s="1" t="s">
        <v>2875</v>
      </c>
      <c r="B1317" s="1" t="s">
        <v>3508</v>
      </c>
      <c r="C1317" s="1" t="s">
        <v>2824</v>
      </c>
      <c r="D1317" s="1" t="s">
        <v>3329</v>
      </c>
      <c r="E1317" s="1" t="s">
        <v>2876</v>
      </c>
      <c r="F1317" s="1" t="s">
        <v>2972</v>
      </c>
      <c r="G1317" s="1" t="s">
        <v>2826</v>
      </c>
      <c r="H1317" s="1" t="s">
        <v>102</v>
      </c>
      <c r="I1317" s="5">
        <v>56800</v>
      </c>
    </row>
    <row r="1318" spans="1:9" x14ac:dyDescent="0.2">
      <c r="A1318" s="1" t="s">
        <v>2863</v>
      </c>
      <c r="B1318" s="1" t="s">
        <v>3508</v>
      </c>
      <c r="C1318" s="1" t="s">
        <v>2824</v>
      </c>
      <c r="D1318" s="1" t="s">
        <v>3330</v>
      </c>
      <c r="E1318" s="1" t="s">
        <v>2864</v>
      </c>
      <c r="F1318" s="1" t="s">
        <v>2972</v>
      </c>
      <c r="G1318" s="1" t="s">
        <v>2826</v>
      </c>
      <c r="H1318" s="1" t="s">
        <v>102</v>
      </c>
      <c r="I1318" s="5">
        <v>56800</v>
      </c>
    </row>
    <row r="1319" spans="1:9" x14ac:dyDescent="0.2">
      <c r="A1319" s="1" t="s">
        <v>2909</v>
      </c>
      <c r="B1319" s="1" t="s">
        <v>3508</v>
      </c>
      <c r="C1319" s="1" t="s">
        <v>2824</v>
      </c>
      <c r="D1319" s="1" t="s">
        <v>3327</v>
      </c>
      <c r="E1319" s="1" t="s">
        <v>2871</v>
      </c>
      <c r="F1319" s="1" t="s">
        <v>2972</v>
      </c>
      <c r="G1319" s="1" t="s">
        <v>2826</v>
      </c>
      <c r="H1319" s="1" t="s">
        <v>102</v>
      </c>
      <c r="I1319" s="5">
        <v>56800</v>
      </c>
    </row>
    <row r="1320" spans="1:9" x14ac:dyDescent="0.2">
      <c r="A1320" s="1" t="s">
        <v>2842</v>
      </c>
      <c r="B1320" s="1" t="s">
        <v>3508</v>
      </c>
      <c r="C1320" s="1" t="s">
        <v>2824</v>
      </c>
      <c r="D1320" s="1" t="s">
        <v>3331</v>
      </c>
      <c r="E1320" s="1" t="s">
        <v>2843</v>
      </c>
      <c r="F1320" s="1" t="s">
        <v>2972</v>
      </c>
      <c r="G1320" s="1" t="s">
        <v>2826</v>
      </c>
      <c r="H1320" s="1" t="s">
        <v>102</v>
      </c>
      <c r="I1320" s="5">
        <v>56800</v>
      </c>
    </row>
    <row r="1321" spans="1:9" x14ac:dyDescent="0.2">
      <c r="A1321" s="1" t="s">
        <v>1995</v>
      </c>
      <c r="B1321" s="1" t="s">
        <v>3495</v>
      </c>
      <c r="C1321" s="1" t="s">
        <v>1819</v>
      </c>
      <c r="D1321" s="1" t="s">
        <v>3332</v>
      </c>
      <c r="E1321" s="1" t="s">
        <v>1827</v>
      </c>
      <c r="F1321" s="1" t="s">
        <v>2953</v>
      </c>
      <c r="G1321" s="1" t="s">
        <v>1821</v>
      </c>
      <c r="H1321" s="1" t="s">
        <v>102</v>
      </c>
    </row>
    <row r="1322" spans="1:9" x14ac:dyDescent="0.2">
      <c r="A1322" s="1" t="s">
        <v>295</v>
      </c>
      <c r="B1322" s="1" t="s">
        <v>3475</v>
      </c>
      <c r="C1322" s="1" t="s">
        <v>80</v>
      </c>
      <c r="D1322" s="1" t="s">
        <v>2991</v>
      </c>
      <c r="E1322" s="1" t="s">
        <v>266</v>
      </c>
      <c r="F1322" s="1" t="s">
        <v>2924</v>
      </c>
      <c r="G1322" s="1" t="s">
        <v>267</v>
      </c>
      <c r="H1322" s="1" t="s">
        <v>102</v>
      </c>
      <c r="I1322" s="5">
        <v>86300</v>
      </c>
    </row>
    <row r="1323" spans="1:9" x14ac:dyDescent="0.2">
      <c r="A1323" s="1" t="s">
        <v>308</v>
      </c>
      <c r="B1323" s="1" t="s">
        <v>3475</v>
      </c>
      <c r="C1323" s="1" t="s">
        <v>80</v>
      </c>
      <c r="D1323" s="1" t="s">
        <v>2991</v>
      </c>
      <c r="E1323" s="1" t="s">
        <v>266</v>
      </c>
      <c r="F1323" s="1" t="s">
        <v>2924</v>
      </c>
      <c r="G1323" s="1" t="s">
        <v>267</v>
      </c>
      <c r="H1323" s="1" t="s">
        <v>102</v>
      </c>
      <c r="I1323" s="5">
        <v>86300</v>
      </c>
    </row>
    <row r="1324" spans="1:9" x14ac:dyDescent="0.2">
      <c r="A1324" s="1" t="s">
        <v>1495</v>
      </c>
      <c r="B1324" s="1" t="s">
        <v>3476</v>
      </c>
      <c r="C1324" s="1" t="s">
        <v>89</v>
      </c>
      <c r="D1324" s="1" t="s">
        <v>3255</v>
      </c>
      <c r="E1324" s="1" t="s">
        <v>1129</v>
      </c>
      <c r="F1324" s="1" t="s">
        <v>2925</v>
      </c>
      <c r="G1324" s="1" t="s">
        <v>1126</v>
      </c>
      <c r="H1324" s="1" t="s">
        <v>499</v>
      </c>
      <c r="I1324" s="5">
        <v>62300</v>
      </c>
    </row>
    <row r="1325" spans="1:9" x14ac:dyDescent="0.2">
      <c r="A1325" s="1" t="s">
        <v>1478</v>
      </c>
      <c r="B1325" s="1" t="s">
        <v>3476</v>
      </c>
      <c r="C1325" s="1" t="s">
        <v>89</v>
      </c>
      <c r="D1325" s="1" t="s">
        <v>3011</v>
      </c>
      <c r="E1325" s="1" t="s">
        <v>1149</v>
      </c>
      <c r="F1325" s="1" t="s">
        <v>2925</v>
      </c>
      <c r="G1325" s="1" t="s">
        <v>1126</v>
      </c>
      <c r="H1325" s="1" t="s">
        <v>102</v>
      </c>
      <c r="I1325" s="5">
        <v>62300</v>
      </c>
    </row>
    <row r="1326" spans="1:9" x14ac:dyDescent="0.2">
      <c r="A1326" s="1" t="s">
        <v>1496</v>
      </c>
      <c r="B1326" s="1" t="s">
        <v>3476</v>
      </c>
      <c r="C1326" s="1" t="s">
        <v>89</v>
      </c>
      <c r="D1326" s="1" t="s">
        <v>3333</v>
      </c>
      <c r="E1326" s="1" t="s">
        <v>1157</v>
      </c>
      <c r="F1326" s="1" t="s">
        <v>2925</v>
      </c>
      <c r="G1326" s="1" t="s">
        <v>1126</v>
      </c>
      <c r="H1326" s="1" t="s">
        <v>499</v>
      </c>
      <c r="I1326" s="5">
        <v>62300</v>
      </c>
    </row>
    <row r="1327" spans="1:9" x14ac:dyDescent="0.2">
      <c r="A1327" s="1" t="s">
        <v>1457</v>
      </c>
      <c r="B1327" s="1" t="s">
        <v>3476</v>
      </c>
      <c r="C1327" s="1" t="s">
        <v>89</v>
      </c>
      <c r="D1327" s="1" t="s">
        <v>3334</v>
      </c>
      <c r="E1327" s="1" t="s">
        <v>1150</v>
      </c>
      <c r="F1327" s="1" t="s">
        <v>2927</v>
      </c>
      <c r="G1327" s="1" t="s">
        <v>1123</v>
      </c>
      <c r="H1327" s="1" t="s">
        <v>499</v>
      </c>
      <c r="I1327" s="5">
        <v>62300</v>
      </c>
    </row>
    <row r="1328" spans="1:9" x14ac:dyDescent="0.2">
      <c r="A1328" s="1" t="s">
        <v>1370</v>
      </c>
      <c r="B1328" s="1" t="s">
        <v>3476</v>
      </c>
      <c r="C1328" s="1" t="s">
        <v>89</v>
      </c>
      <c r="D1328" s="1" t="s">
        <v>3048</v>
      </c>
      <c r="E1328" s="1" t="s">
        <v>1124</v>
      </c>
      <c r="F1328" s="1" t="s">
        <v>2927</v>
      </c>
      <c r="G1328" s="1" t="s">
        <v>1123</v>
      </c>
      <c r="H1328" s="1" t="s">
        <v>499</v>
      </c>
      <c r="I1328" s="5">
        <v>62300</v>
      </c>
    </row>
    <row r="1329" spans="1:9" x14ac:dyDescent="0.2">
      <c r="A1329" s="1" t="s">
        <v>1371</v>
      </c>
      <c r="B1329" s="1" t="s">
        <v>3476</v>
      </c>
      <c r="C1329" s="1" t="s">
        <v>89</v>
      </c>
      <c r="D1329" s="1" t="s">
        <v>3335</v>
      </c>
      <c r="E1329" s="1" t="s">
        <v>1159</v>
      </c>
      <c r="F1329" s="1" t="s">
        <v>2925</v>
      </c>
      <c r="G1329" s="1" t="s">
        <v>1126</v>
      </c>
      <c r="H1329" s="1" t="s">
        <v>499</v>
      </c>
      <c r="I1329" s="5">
        <v>62300</v>
      </c>
    </row>
    <row r="1330" spans="1:9" x14ac:dyDescent="0.2">
      <c r="A1330" s="1" t="s">
        <v>1372</v>
      </c>
      <c r="B1330" s="1" t="s">
        <v>3476</v>
      </c>
      <c r="C1330" s="1" t="s">
        <v>89</v>
      </c>
      <c r="D1330" s="1" t="s">
        <v>3336</v>
      </c>
      <c r="E1330" s="1" t="s">
        <v>1142</v>
      </c>
      <c r="F1330" s="1" t="s">
        <v>2927</v>
      </c>
      <c r="G1330" s="1" t="s">
        <v>1123</v>
      </c>
      <c r="H1330" s="1" t="s">
        <v>499</v>
      </c>
      <c r="I1330" s="5">
        <v>62300</v>
      </c>
    </row>
    <row r="1331" spans="1:9" x14ac:dyDescent="0.2">
      <c r="A1331" s="1" t="s">
        <v>1451</v>
      </c>
      <c r="B1331" s="1" t="s">
        <v>3476</v>
      </c>
      <c r="C1331" s="1" t="s">
        <v>89</v>
      </c>
      <c r="D1331" s="1" t="s">
        <v>3051</v>
      </c>
      <c r="E1331" s="1" t="s">
        <v>919</v>
      </c>
      <c r="F1331" s="1" t="s">
        <v>2928</v>
      </c>
      <c r="G1331" s="1" t="s">
        <v>1121</v>
      </c>
      <c r="H1331" s="1" t="s">
        <v>499</v>
      </c>
      <c r="I1331" s="5">
        <v>62300</v>
      </c>
    </row>
    <row r="1332" spans="1:9" x14ac:dyDescent="0.2">
      <c r="A1332" s="1" t="s">
        <v>1479</v>
      </c>
      <c r="B1332" s="1" t="s">
        <v>3476</v>
      </c>
      <c r="C1332" s="1" t="s">
        <v>89</v>
      </c>
      <c r="D1332" s="1" t="s">
        <v>3051</v>
      </c>
      <c r="E1332" s="1" t="s">
        <v>919</v>
      </c>
      <c r="F1332" s="1" t="s">
        <v>2928</v>
      </c>
      <c r="G1332" s="1" t="s">
        <v>1121</v>
      </c>
      <c r="H1332" s="1" t="s">
        <v>499</v>
      </c>
      <c r="I1332" s="5">
        <v>62300</v>
      </c>
    </row>
    <row r="1333" spans="1:9" x14ac:dyDescent="0.2">
      <c r="A1333" s="1" t="s">
        <v>1460</v>
      </c>
      <c r="B1333" s="1" t="s">
        <v>3476</v>
      </c>
      <c r="C1333" s="1" t="s">
        <v>89</v>
      </c>
      <c r="D1333" s="1" t="s">
        <v>2996</v>
      </c>
      <c r="E1333" s="1" t="s">
        <v>1131</v>
      </c>
      <c r="F1333" s="1" t="s">
        <v>2925</v>
      </c>
      <c r="G1333" s="1" t="s">
        <v>1126</v>
      </c>
      <c r="H1333" s="1" t="s">
        <v>499</v>
      </c>
      <c r="I1333" s="5">
        <v>62300</v>
      </c>
    </row>
    <row r="1334" spans="1:9" x14ac:dyDescent="0.2">
      <c r="A1334" s="1" t="s">
        <v>1458</v>
      </c>
      <c r="B1334" s="1" t="s">
        <v>3476</v>
      </c>
      <c r="C1334" s="1" t="s">
        <v>89</v>
      </c>
      <c r="D1334" s="1" t="s">
        <v>3255</v>
      </c>
      <c r="E1334" s="1" t="s">
        <v>1129</v>
      </c>
      <c r="F1334" s="1" t="s">
        <v>2925</v>
      </c>
      <c r="G1334" s="1" t="s">
        <v>1126</v>
      </c>
      <c r="H1334" s="1" t="s">
        <v>499</v>
      </c>
      <c r="I1334" s="5">
        <v>62300</v>
      </c>
    </row>
    <row r="1335" spans="1:9" x14ac:dyDescent="0.2">
      <c r="A1335" s="1" t="s">
        <v>1461</v>
      </c>
      <c r="B1335" s="1" t="s">
        <v>3476</v>
      </c>
      <c r="C1335" s="1" t="s">
        <v>89</v>
      </c>
      <c r="D1335" s="1" t="s">
        <v>2998</v>
      </c>
      <c r="E1335" s="1" t="s">
        <v>1197</v>
      </c>
      <c r="F1335" s="1" t="s">
        <v>2925</v>
      </c>
      <c r="G1335" s="1" t="s">
        <v>1126</v>
      </c>
      <c r="H1335" s="1" t="s">
        <v>102</v>
      </c>
      <c r="I1335" s="5">
        <v>62300</v>
      </c>
    </row>
    <row r="1336" spans="1:9" x14ac:dyDescent="0.2">
      <c r="A1336" s="1" t="s">
        <v>1373</v>
      </c>
      <c r="B1336" s="1" t="s">
        <v>3476</v>
      </c>
      <c r="C1336" s="1" t="s">
        <v>89</v>
      </c>
      <c r="D1336" s="1" t="s">
        <v>3030</v>
      </c>
      <c r="E1336" s="1" t="s">
        <v>1140</v>
      </c>
      <c r="F1336" s="1" t="s">
        <v>2926</v>
      </c>
      <c r="G1336" s="1" t="s">
        <v>1135</v>
      </c>
      <c r="H1336" s="1" t="s">
        <v>102</v>
      </c>
      <c r="I1336" s="5">
        <v>62300</v>
      </c>
    </row>
    <row r="1337" spans="1:9" x14ac:dyDescent="0.2">
      <c r="A1337" s="1" t="s">
        <v>130</v>
      </c>
      <c r="B1337" s="1" t="s">
        <v>3479</v>
      </c>
      <c r="C1337" s="1" t="s">
        <v>77</v>
      </c>
      <c r="D1337" s="1" t="s">
        <v>3058</v>
      </c>
      <c r="E1337" s="1" t="s">
        <v>100</v>
      </c>
      <c r="F1337" s="1" t="s">
        <v>2931</v>
      </c>
      <c r="G1337" s="1" t="s">
        <v>101</v>
      </c>
      <c r="H1337" s="1" t="s">
        <v>102</v>
      </c>
      <c r="I1337" s="5">
        <v>68200</v>
      </c>
    </row>
    <row r="1338" spans="1:9" x14ac:dyDescent="0.2">
      <c r="A1338" s="1" t="s">
        <v>131</v>
      </c>
      <c r="B1338" s="1" t="s">
        <v>3479</v>
      </c>
      <c r="C1338" s="1" t="s">
        <v>77</v>
      </c>
      <c r="D1338" s="1" t="s">
        <v>3058</v>
      </c>
      <c r="E1338" s="1" t="s">
        <v>100</v>
      </c>
      <c r="F1338" s="1" t="s">
        <v>2931</v>
      </c>
      <c r="G1338" s="1" t="s">
        <v>101</v>
      </c>
      <c r="H1338" s="1" t="s">
        <v>102</v>
      </c>
      <c r="I1338" s="5">
        <v>68200</v>
      </c>
    </row>
    <row r="1339" spans="1:9" x14ac:dyDescent="0.2">
      <c r="A1339" s="1" t="s">
        <v>132</v>
      </c>
      <c r="B1339" s="1" t="s">
        <v>3479</v>
      </c>
      <c r="C1339" s="1" t="s">
        <v>77</v>
      </c>
      <c r="D1339" s="1" t="s">
        <v>3058</v>
      </c>
      <c r="E1339" s="1" t="s">
        <v>100</v>
      </c>
      <c r="F1339" s="1" t="s">
        <v>2931</v>
      </c>
      <c r="G1339" s="1" t="s">
        <v>101</v>
      </c>
      <c r="H1339" s="1" t="s">
        <v>102</v>
      </c>
      <c r="I1339" s="5">
        <v>68200</v>
      </c>
    </row>
    <row r="1340" spans="1:9" x14ac:dyDescent="0.2">
      <c r="A1340" s="1" t="s">
        <v>133</v>
      </c>
      <c r="B1340" s="1" t="s">
        <v>3479</v>
      </c>
      <c r="C1340" s="1" t="s">
        <v>77</v>
      </c>
      <c r="D1340" s="1" t="s">
        <v>3059</v>
      </c>
      <c r="E1340" s="1" t="s">
        <v>103</v>
      </c>
      <c r="F1340" s="1" t="s">
        <v>2931</v>
      </c>
      <c r="G1340" s="1" t="s">
        <v>101</v>
      </c>
      <c r="H1340" s="1" t="s">
        <v>102</v>
      </c>
      <c r="I1340" s="5">
        <v>68200</v>
      </c>
    </row>
    <row r="1341" spans="1:9" x14ac:dyDescent="0.2">
      <c r="A1341" s="1" t="s">
        <v>218</v>
      </c>
      <c r="B1341" s="1" t="s">
        <v>3480</v>
      </c>
      <c r="C1341" s="1" t="s">
        <v>78</v>
      </c>
      <c r="D1341" s="1" t="s">
        <v>3060</v>
      </c>
      <c r="E1341" s="1" t="s">
        <v>153</v>
      </c>
      <c r="F1341" s="1" t="s">
        <v>2932</v>
      </c>
      <c r="G1341" s="1" t="s">
        <v>154</v>
      </c>
      <c r="H1341" s="1" t="s">
        <v>102</v>
      </c>
      <c r="I1341" s="5">
        <v>77700</v>
      </c>
    </row>
    <row r="1342" spans="1:9" x14ac:dyDescent="0.2">
      <c r="A1342" s="1" t="s">
        <v>219</v>
      </c>
      <c r="B1342" s="1" t="s">
        <v>3480</v>
      </c>
      <c r="C1342" s="1" t="s">
        <v>78</v>
      </c>
      <c r="D1342" s="1" t="s">
        <v>3066</v>
      </c>
      <c r="E1342" s="1" t="s">
        <v>158</v>
      </c>
      <c r="F1342" s="1" t="s">
        <v>2932</v>
      </c>
      <c r="G1342" s="1" t="s">
        <v>154</v>
      </c>
      <c r="H1342" s="1" t="s">
        <v>102</v>
      </c>
      <c r="I1342" s="5">
        <v>77700</v>
      </c>
    </row>
    <row r="1343" spans="1:9" x14ac:dyDescent="0.2">
      <c r="A1343" s="1" t="s">
        <v>242</v>
      </c>
      <c r="B1343" s="1" t="s">
        <v>3480</v>
      </c>
      <c r="C1343" s="1" t="s">
        <v>78</v>
      </c>
      <c r="D1343" s="1" t="s">
        <v>3066</v>
      </c>
      <c r="E1343" s="1" t="s">
        <v>158</v>
      </c>
      <c r="F1343" s="1" t="s">
        <v>2932</v>
      </c>
      <c r="G1343" s="1" t="s">
        <v>154</v>
      </c>
      <c r="H1343" s="1" t="s">
        <v>102</v>
      </c>
      <c r="I1343" s="5">
        <v>77700</v>
      </c>
    </row>
    <row r="1344" spans="1:9" x14ac:dyDescent="0.2">
      <c r="A1344" s="1" t="s">
        <v>398</v>
      </c>
      <c r="B1344" s="1" t="s">
        <v>3481</v>
      </c>
      <c r="C1344" s="1" t="s">
        <v>82</v>
      </c>
      <c r="D1344" s="1" t="s">
        <v>3069</v>
      </c>
      <c r="E1344" s="1" t="s">
        <v>345</v>
      </c>
      <c r="F1344" s="1" t="s">
        <v>2933</v>
      </c>
      <c r="G1344" s="1" t="s">
        <v>342</v>
      </c>
      <c r="H1344" s="1" t="s">
        <v>102</v>
      </c>
      <c r="I1344" s="5">
        <v>59700</v>
      </c>
    </row>
    <row r="1345" spans="1:9" x14ac:dyDescent="0.2">
      <c r="A1345" s="1" t="s">
        <v>386</v>
      </c>
      <c r="B1345" s="1" t="s">
        <v>3481</v>
      </c>
      <c r="C1345" s="1" t="s">
        <v>82</v>
      </c>
      <c r="D1345" s="1" t="s">
        <v>3337</v>
      </c>
      <c r="E1345" s="1" t="s">
        <v>359</v>
      </c>
      <c r="F1345" s="1" t="s">
        <v>2933</v>
      </c>
      <c r="G1345" s="1" t="s">
        <v>342</v>
      </c>
      <c r="H1345" s="1" t="s">
        <v>102</v>
      </c>
      <c r="I1345" s="5">
        <v>59700</v>
      </c>
    </row>
    <row r="1346" spans="1:9" x14ac:dyDescent="0.2">
      <c r="A1346" s="1" t="s">
        <v>425</v>
      </c>
      <c r="B1346" s="1" t="s">
        <v>3483</v>
      </c>
      <c r="C1346" s="1" t="s">
        <v>83</v>
      </c>
      <c r="D1346" s="1" t="s">
        <v>3078</v>
      </c>
      <c r="E1346" s="1" t="s">
        <v>400</v>
      </c>
      <c r="F1346" s="1" t="s">
        <v>2935</v>
      </c>
      <c r="G1346" s="1" t="s">
        <v>401</v>
      </c>
      <c r="H1346" s="1" t="s">
        <v>102</v>
      </c>
      <c r="I1346" s="5">
        <v>59700</v>
      </c>
    </row>
    <row r="1347" spans="1:9" x14ac:dyDescent="0.2">
      <c r="A1347" s="1" t="s">
        <v>427</v>
      </c>
      <c r="B1347" s="1" t="s">
        <v>3483</v>
      </c>
      <c r="C1347" s="1" t="s">
        <v>83</v>
      </c>
      <c r="D1347" s="1" t="s">
        <v>3080</v>
      </c>
      <c r="E1347" s="1" t="s">
        <v>402</v>
      </c>
      <c r="F1347" s="1" t="s">
        <v>2935</v>
      </c>
      <c r="G1347" s="1" t="s">
        <v>401</v>
      </c>
      <c r="H1347" s="1" t="s">
        <v>102</v>
      </c>
      <c r="I1347" s="5">
        <v>59700</v>
      </c>
    </row>
    <row r="1348" spans="1:9" x14ac:dyDescent="0.2">
      <c r="A1348" s="1" t="s">
        <v>258</v>
      </c>
      <c r="B1348" s="1" t="s">
        <v>3484</v>
      </c>
      <c r="C1348" s="1" t="s">
        <v>79</v>
      </c>
      <c r="D1348" s="1" t="s">
        <v>3081</v>
      </c>
      <c r="E1348" s="1" t="s">
        <v>247</v>
      </c>
      <c r="F1348" s="1" t="s">
        <v>2936</v>
      </c>
      <c r="G1348" s="1" t="s">
        <v>248</v>
      </c>
      <c r="H1348" s="1" t="s">
        <v>102</v>
      </c>
      <c r="I1348" s="5">
        <v>130500</v>
      </c>
    </row>
    <row r="1349" spans="1:9" x14ac:dyDescent="0.2">
      <c r="A1349" s="1" t="s">
        <v>901</v>
      </c>
      <c r="B1349" s="1" t="s">
        <v>3485</v>
      </c>
      <c r="C1349" s="1" t="s">
        <v>85</v>
      </c>
      <c r="D1349" s="1" t="s">
        <v>3108</v>
      </c>
      <c r="E1349" s="1" t="s">
        <v>464</v>
      </c>
      <c r="F1349" s="1" t="s">
        <v>2939</v>
      </c>
      <c r="G1349" s="1" t="s">
        <v>463</v>
      </c>
      <c r="H1349" s="1" t="s">
        <v>102</v>
      </c>
      <c r="I1349" s="5">
        <v>56800</v>
      </c>
    </row>
    <row r="1350" spans="1:9" x14ac:dyDescent="0.2">
      <c r="A1350" s="1" t="s">
        <v>777</v>
      </c>
      <c r="B1350" s="1" t="s">
        <v>3485</v>
      </c>
      <c r="C1350" s="1" t="s">
        <v>85</v>
      </c>
      <c r="D1350" s="1" t="s">
        <v>3116</v>
      </c>
      <c r="E1350" s="1" t="s">
        <v>569</v>
      </c>
      <c r="F1350" s="1" t="s">
        <v>2938</v>
      </c>
      <c r="G1350" s="1" t="s">
        <v>466</v>
      </c>
      <c r="H1350" s="1" t="s">
        <v>102</v>
      </c>
      <c r="I1350" s="5">
        <v>56800</v>
      </c>
    </row>
    <row r="1351" spans="1:9" x14ac:dyDescent="0.2">
      <c r="A1351" s="1" t="s">
        <v>672</v>
      </c>
      <c r="B1351" s="1" t="s">
        <v>3485</v>
      </c>
      <c r="C1351" s="1" t="s">
        <v>85</v>
      </c>
      <c r="D1351" s="1" t="s">
        <v>3338</v>
      </c>
      <c r="E1351" s="1" t="s">
        <v>482</v>
      </c>
      <c r="F1351" s="1" t="s">
        <v>2938</v>
      </c>
      <c r="G1351" s="1" t="s">
        <v>466</v>
      </c>
      <c r="H1351" s="1" t="s">
        <v>102</v>
      </c>
      <c r="I1351" s="5">
        <v>56800</v>
      </c>
    </row>
    <row r="1352" spans="1:9" x14ac:dyDescent="0.2">
      <c r="A1352" s="1" t="s">
        <v>673</v>
      </c>
      <c r="B1352" s="1" t="s">
        <v>3485</v>
      </c>
      <c r="C1352" s="1" t="s">
        <v>85</v>
      </c>
      <c r="D1352" s="1" t="s">
        <v>3338</v>
      </c>
      <c r="E1352" s="1" t="s">
        <v>482</v>
      </c>
      <c r="F1352" s="1" t="s">
        <v>2938</v>
      </c>
      <c r="G1352" s="1" t="s">
        <v>466</v>
      </c>
      <c r="H1352" s="1" t="s">
        <v>102</v>
      </c>
      <c r="I1352" s="5">
        <v>56800</v>
      </c>
    </row>
    <row r="1353" spans="1:9" x14ac:dyDescent="0.2">
      <c r="A1353" s="1" t="s">
        <v>674</v>
      </c>
      <c r="B1353" s="1" t="s">
        <v>3485</v>
      </c>
      <c r="C1353" s="1" t="s">
        <v>85</v>
      </c>
      <c r="D1353" s="1" t="s">
        <v>3272</v>
      </c>
      <c r="E1353" s="1" t="s">
        <v>462</v>
      </c>
      <c r="F1353" s="1" t="s">
        <v>2939</v>
      </c>
      <c r="G1353" s="1" t="s">
        <v>463</v>
      </c>
      <c r="H1353" s="1" t="s">
        <v>102</v>
      </c>
      <c r="I1353" s="5">
        <v>56800</v>
      </c>
    </row>
    <row r="1354" spans="1:9" x14ac:dyDescent="0.2">
      <c r="A1354" s="1" t="s">
        <v>973</v>
      </c>
      <c r="B1354" s="1" t="s">
        <v>3486</v>
      </c>
      <c r="C1354" s="1" t="s">
        <v>919</v>
      </c>
      <c r="D1354" s="1" t="s">
        <v>3274</v>
      </c>
      <c r="E1354" s="1" t="s">
        <v>84</v>
      </c>
      <c r="F1354" s="1" t="s">
        <v>2943</v>
      </c>
      <c r="G1354" s="1" t="s">
        <v>921</v>
      </c>
      <c r="H1354" s="1" t="s">
        <v>102</v>
      </c>
    </row>
    <row r="1355" spans="1:9" x14ac:dyDescent="0.2">
      <c r="A1355" s="1" t="s">
        <v>946</v>
      </c>
      <c r="B1355" s="1" t="s">
        <v>3486</v>
      </c>
      <c r="C1355" s="1" t="s">
        <v>919</v>
      </c>
      <c r="D1355" s="1" t="s">
        <v>3275</v>
      </c>
      <c r="E1355" s="1" t="s">
        <v>928</v>
      </c>
      <c r="F1355" s="1" t="s">
        <v>2943</v>
      </c>
      <c r="G1355" s="1" t="s">
        <v>921</v>
      </c>
      <c r="H1355" s="1" t="s">
        <v>102</v>
      </c>
    </row>
    <row r="1356" spans="1:9" x14ac:dyDescent="0.2">
      <c r="A1356" s="1" t="s">
        <v>948</v>
      </c>
      <c r="B1356" s="1" t="s">
        <v>3486</v>
      </c>
      <c r="C1356" s="1" t="s">
        <v>919</v>
      </c>
      <c r="D1356" s="1" t="s">
        <v>3276</v>
      </c>
      <c r="E1356" s="1" t="s">
        <v>923</v>
      </c>
      <c r="F1356" s="1" t="s">
        <v>2943</v>
      </c>
      <c r="G1356" s="1" t="s">
        <v>921</v>
      </c>
      <c r="H1356" s="1" t="s">
        <v>102</v>
      </c>
    </row>
    <row r="1357" spans="1:9" x14ac:dyDescent="0.2">
      <c r="A1357" s="1" t="s">
        <v>947</v>
      </c>
      <c r="B1357" s="1" t="s">
        <v>3486</v>
      </c>
      <c r="C1357" s="1" t="s">
        <v>919</v>
      </c>
      <c r="D1357" s="1" t="s">
        <v>3275</v>
      </c>
      <c r="E1357" s="1" t="s">
        <v>928</v>
      </c>
      <c r="F1357" s="1" t="s">
        <v>2943</v>
      </c>
      <c r="G1357" s="1" t="s">
        <v>921</v>
      </c>
      <c r="H1357" s="1" t="s">
        <v>102</v>
      </c>
    </row>
    <row r="1358" spans="1:9" x14ac:dyDescent="0.2">
      <c r="A1358" s="1" t="s">
        <v>1452</v>
      </c>
      <c r="B1358" s="1" t="s">
        <v>3476</v>
      </c>
      <c r="C1358" s="1" t="s">
        <v>89</v>
      </c>
      <c r="D1358" s="1" t="s">
        <v>3255</v>
      </c>
      <c r="E1358" s="1" t="s">
        <v>1129</v>
      </c>
      <c r="F1358" s="1" t="s">
        <v>2925</v>
      </c>
      <c r="G1358" s="1" t="s">
        <v>1126</v>
      </c>
      <c r="H1358" s="1" t="s">
        <v>499</v>
      </c>
      <c r="I1358" s="5">
        <v>62300</v>
      </c>
    </row>
    <row r="1359" spans="1:9" x14ac:dyDescent="0.2">
      <c r="A1359" s="1" t="s">
        <v>1462</v>
      </c>
      <c r="B1359" s="1" t="s">
        <v>3476</v>
      </c>
      <c r="C1359" s="1" t="s">
        <v>89</v>
      </c>
      <c r="D1359" s="1" t="s">
        <v>3051</v>
      </c>
      <c r="E1359" s="1" t="s">
        <v>919</v>
      </c>
      <c r="F1359" s="1" t="s">
        <v>2928</v>
      </c>
      <c r="G1359" s="1" t="s">
        <v>1121</v>
      </c>
      <c r="H1359" s="1" t="s">
        <v>102</v>
      </c>
      <c r="I1359" s="5">
        <v>62300</v>
      </c>
    </row>
    <row r="1360" spans="1:9" x14ac:dyDescent="0.2">
      <c r="A1360" s="1" t="s">
        <v>1374</v>
      </c>
      <c r="B1360" s="1" t="s">
        <v>3476</v>
      </c>
      <c r="C1360" s="1" t="s">
        <v>89</v>
      </c>
      <c r="D1360" s="1" t="s">
        <v>3336</v>
      </c>
      <c r="E1360" s="1" t="s">
        <v>1142</v>
      </c>
      <c r="F1360" s="1" t="s">
        <v>2927</v>
      </c>
      <c r="G1360" s="1" t="s">
        <v>1123</v>
      </c>
      <c r="H1360" s="1" t="s">
        <v>102</v>
      </c>
      <c r="I1360" s="5">
        <v>62300</v>
      </c>
    </row>
    <row r="1361" spans="1:9" x14ac:dyDescent="0.2">
      <c r="A1361" s="1" t="s">
        <v>1375</v>
      </c>
      <c r="B1361" s="1" t="s">
        <v>3476</v>
      </c>
      <c r="C1361" s="1" t="s">
        <v>89</v>
      </c>
      <c r="D1361" s="1" t="s">
        <v>3048</v>
      </c>
      <c r="E1361" s="1" t="s">
        <v>1124</v>
      </c>
      <c r="F1361" s="1" t="s">
        <v>2927</v>
      </c>
      <c r="G1361" s="1" t="s">
        <v>1123</v>
      </c>
      <c r="H1361" s="1" t="s">
        <v>102</v>
      </c>
      <c r="I1361" s="5">
        <v>62300</v>
      </c>
    </row>
    <row r="1362" spans="1:9" x14ac:dyDescent="0.2">
      <c r="A1362" s="1" t="s">
        <v>1376</v>
      </c>
      <c r="B1362" s="1" t="s">
        <v>3476</v>
      </c>
      <c r="C1362" s="1" t="s">
        <v>89</v>
      </c>
      <c r="D1362" s="1" t="s">
        <v>3334</v>
      </c>
      <c r="E1362" s="1" t="s">
        <v>1150</v>
      </c>
      <c r="F1362" s="1" t="s">
        <v>2927</v>
      </c>
      <c r="G1362" s="1" t="s">
        <v>1123</v>
      </c>
      <c r="H1362" s="1" t="s">
        <v>102</v>
      </c>
      <c r="I1362" s="5">
        <v>62300</v>
      </c>
    </row>
    <row r="1363" spans="1:9" x14ac:dyDescent="0.2">
      <c r="A1363" s="1" t="s">
        <v>1625</v>
      </c>
      <c r="B1363" s="1" t="s">
        <v>3488</v>
      </c>
      <c r="C1363" s="1" t="s">
        <v>91</v>
      </c>
      <c r="D1363" s="1" t="s">
        <v>3172</v>
      </c>
      <c r="E1363" s="1" t="s">
        <v>1542</v>
      </c>
      <c r="F1363" s="1" t="s">
        <v>2945</v>
      </c>
      <c r="G1363" s="1" t="s">
        <v>1540</v>
      </c>
      <c r="H1363" s="1" t="s">
        <v>499</v>
      </c>
      <c r="I1363" s="5">
        <v>60300</v>
      </c>
    </row>
    <row r="1364" spans="1:9" x14ac:dyDescent="0.2">
      <c r="A1364" s="1" t="s">
        <v>1604</v>
      </c>
      <c r="B1364" s="1" t="s">
        <v>3488</v>
      </c>
      <c r="C1364" s="1" t="s">
        <v>91</v>
      </c>
      <c r="D1364" s="1" t="s">
        <v>3172</v>
      </c>
      <c r="E1364" s="1" t="s">
        <v>1542</v>
      </c>
      <c r="F1364" s="1" t="s">
        <v>2945</v>
      </c>
      <c r="G1364" s="1" t="s">
        <v>1540</v>
      </c>
      <c r="H1364" s="1" t="s">
        <v>102</v>
      </c>
      <c r="I1364" s="5">
        <v>60300</v>
      </c>
    </row>
    <row r="1365" spans="1:9" x14ac:dyDescent="0.2">
      <c r="A1365" s="1" t="s">
        <v>338</v>
      </c>
      <c r="B1365" s="1" t="s">
        <v>3489</v>
      </c>
      <c r="C1365" s="1" t="s">
        <v>81</v>
      </c>
      <c r="D1365" s="1" t="s">
        <v>3178</v>
      </c>
      <c r="E1365" s="1" t="s">
        <v>81</v>
      </c>
      <c r="F1365" s="1" t="s">
        <v>2946</v>
      </c>
      <c r="G1365" s="1" t="s">
        <v>316</v>
      </c>
      <c r="H1365" s="1" t="s">
        <v>102</v>
      </c>
      <c r="I1365" s="5">
        <v>62600</v>
      </c>
    </row>
    <row r="1366" spans="1:9" x14ac:dyDescent="0.2">
      <c r="A1366" s="1" t="s">
        <v>675</v>
      </c>
      <c r="B1366" s="1" t="s">
        <v>3485</v>
      </c>
      <c r="C1366" s="1" t="s">
        <v>85</v>
      </c>
      <c r="D1366" s="1" t="s">
        <v>3272</v>
      </c>
      <c r="E1366" s="1" t="s">
        <v>462</v>
      </c>
      <c r="F1366" s="1" t="s">
        <v>2939</v>
      </c>
      <c r="G1366" s="1" t="s">
        <v>463</v>
      </c>
      <c r="H1366" s="1" t="s">
        <v>102</v>
      </c>
      <c r="I1366" s="5">
        <v>56800</v>
      </c>
    </row>
    <row r="1367" spans="1:9" x14ac:dyDescent="0.2">
      <c r="A1367" s="1" t="s">
        <v>2112</v>
      </c>
      <c r="B1367" s="1" t="s">
        <v>3490</v>
      </c>
      <c r="C1367" s="1" t="s">
        <v>86</v>
      </c>
      <c r="D1367" s="1" t="s">
        <v>3184</v>
      </c>
      <c r="E1367" s="1" t="s">
        <v>2093</v>
      </c>
      <c r="F1367" s="1" t="s">
        <v>2947</v>
      </c>
      <c r="G1367" s="1" t="s">
        <v>2089</v>
      </c>
      <c r="H1367" s="1" t="s">
        <v>102</v>
      </c>
    </row>
    <row r="1368" spans="1:9" x14ac:dyDescent="0.2">
      <c r="A1368" s="1" t="s">
        <v>387</v>
      </c>
      <c r="B1368" s="1" t="s">
        <v>3481</v>
      </c>
      <c r="C1368" s="1" t="s">
        <v>82</v>
      </c>
      <c r="D1368" s="1" t="s">
        <v>3224</v>
      </c>
      <c r="E1368" s="1" t="s">
        <v>348</v>
      </c>
      <c r="F1368" s="1" t="s">
        <v>2962</v>
      </c>
      <c r="G1368" s="1" t="s">
        <v>349</v>
      </c>
      <c r="H1368" s="1" t="s">
        <v>102</v>
      </c>
      <c r="I1368" s="5">
        <v>59700</v>
      </c>
    </row>
    <row r="1369" spans="1:9" x14ac:dyDescent="0.2">
      <c r="A1369" s="1" t="s">
        <v>2912</v>
      </c>
      <c r="B1369" s="1" t="s">
        <v>3492</v>
      </c>
      <c r="C1369" s="1" t="s">
        <v>2913</v>
      </c>
      <c r="D1369" s="1" t="s">
        <v>3187</v>
      </c>
      <c r="E1369" s="1" t="s">
        <v>2914</v>
      </c>
      <c r="F1369" s="1" t="s">
        <v>2949</v>
      </c>
      <c r="G1369" s="1" t="s">
        <v>2915</v>
      </c>
      <c r="H1369" s="1" t="s">
        <v>499</v>
      </c>
      <c r="I1369" s="5">
        <v>56800</v>
      </c>
    </row>
    <row r="1370" spans="1:9" x14ac:dyDescent="0.2">
      <c r="A1370" s="1" t="s">
        <v>2519</v>
      </c>
      <c r="B1370" s="1" t="s">
        <v>3509</v>
      </c>
      <c r="C1370" s="1" t="s">
        <v>2501</v>
      </c>
      <c r="D1370" s="1" t="s">
        <v>3339</v>
      </c>
      <c r="E1370" s="1" t="s">
        <v>2506</v>
      </c>
      <c r="F1370" s="1" t="s">
        <v>2974</v>
      </c>
      <c r="G1370" s="1" t="s">
        <v>2507</v>
      </c>
      <c r="H1370" s="1" t="s">
        <v>102</v>
      </c>
    </row>
    <row r="1371" spans="1:9" x14ac:dyDescent="0.2">
      <c r="A1371" s="1" t="s">
        <v>2682</v>
      </c>
      <c r="B1371" s="1" t="s">
        <v>3509</v>
      </c>
      <c r="C1371" s="1" t="s">
        <v>2501</v>
      </c>
      <c r="D1371" s="1" t="s">
        <v>3339</v>
      </c>
      <c r="E1371" s="1" t="s">
        <v>2506</v>
      </c>
      <c r="F1371" s="1" t="s">
        <v>2974</v>
      </c>
      <c r="G1371" s="1" t="s">
        <v>2507</v>
      </c>
      <c r="H1371" s="1" t="s">
        <v>102</v>
      </c>
    </row>
    <row r="1372" spans="1:9" x14ac:dyDescent="0.2">
      <c r="A1372" s="1" t="s">
        <v>2522</v>
      </c>
      <c r="B1372" s="1" t="s">
        <v>3509</v>
      </c>
      <c r="C1372" s="1" t="s">
        <v>2501</v>
      </c>
      <c r="D1372" s="1" t="s">
        <v>3340</v>
      </c>
      <c r="E1372" s="1" t="s">
        <v>2523</v>
      </c>
      <c r="F1372" s="1" t="s">
        <v>2974</v>
      </c>
      <c r="G1372" s="1" t="s">
        <v>2507</v>
      </c>
      <c r="H1372" s="1" t="s">
        <v>102</v>
      </c>
    </row>
    <row r="1373" spans="1:9" x14ac:dyDescent="0.2">
      <c r="A1373" s="1" t="s">
        <v>2524</v>
      </c>
      <c r="B1373" s="1" t="s">
        <v>3509</v>
      </c>
      <c r="C1373" s="1" t="s">
        <v>2501</v>
      </c>
      <c r="D1373" s="1" t="s">
        <v>3340</v>
      </c>
      <c r="E1373" s="1" t="s">
        <v>2523</v>
      </c>
      <c r="F1373" s="1" t="s">
        <v>2974</v>
      </c>
      <c r="G1373" s="1" t="s">
        <v>2507</v>
      </c>
      <c r="H1373" s="1" t="s">
        <v>102</v>
      </c>
    </row>
    <row r="1374" spans="1:9" x14ac:dyDescent="0.2">
      <c r="A1374" s="1" t="s">
        <v>2637</v>
      </c>
      <c r="B1374" s="1" t="s">
        <v>3509</v>
      </c>
      <c r="C1374" s="1" t="s">
        <v>2501</v>
      </c>
      <c r="D1374" s="1" t="s">
        <v>3340</v>
      </c>
      <c r="E1374" s="1" t="s">
        <v>2523</v>
      </c>
      <c r="F1374" s="1" t="s">
        <v>2974</v>
      </c>
      <c r="G1374" s="1" t="s">
        <v>2507</v>
      </c>
      <c r="H1374" s="1" t="s">
        <v>102</v>
      </c>
    </row>
    <row r="1375" spans="1:9" x14ac:dyDescent="0.2">
      <c r="A1375" s="1" t="s">
        <v>2601</v>
      </c>
      <c r="B1375" s="1" t="s">
        <v>3509</v>
      </c>
      <c r="C1375" s="1" t="s">
        <v>2501</v>
      </c>
      <c r="D1375" s="1" t="s">
        <v>3341</v>
      </c>
      <c r="E1375" s="1" t="s">
        <v>1819</v>
      </c>
      <c r="F1375" s="1" t="s">
        <v>2974</v>
      </c>
      <c r="G1375" s="1" t="s">
        <v>2507</v>
      </c>
      <c r="H1375" s="1" t="s">
        <v>102</v>
      </c>
    </row>
    <row r="1376" spans="1:9" x14ac:dyDescent="0.2">
      <c r="A1376" s="1" t="s">
        <v>2520</v>
      </c>
      <c r="B1376" s="1" t="s">
        <v>3509</v>
      </c>
      <c r="C1376" s="1" t="s">
        <v>2501</v>
      </c>
      <c r="D1376" s="1" t="s">
        <v>3341</v>
      </c>
      <c r="E1376" s="1" t="s">
        <v>1819</v>
      </c>
      <c r="F1376" s="1" t="s">
        <v>2974</v>
      </c>
      <c r="G1376" s="1" t="s">
        <v>2507</v>
      </c>
      <c r="H1376" s="1" t="s">
        <v>102</v>
      </c>
    </row>
    <row r="1377" spans="1:9" x14ac:dyDescent="0.2">
      <c r="A1377" s="1" t="s">
        <v>2680</v>
      </c>
      <c r="B1377" s="1" t="s">
        <v>3509</v>
      </c>
      <c r="C1377" s="1" t="s">
        <v>2501</v>
      </c>
      <c r="D1377" s="1" t="s">
        <v>3342</v>
      </c>
      <c r="E1377" s="1" t="s">
        <v>1800</v>
      </c>
      <c r="F1377" s="1" t="s">
        <v>2975</v>
      </c>
      <c r="G1377" s="1" t="s">
        <v>2505</v>
      </c>
      <c r="H1377" s="1" t="s">
        <v>102</v>
      </c>
    </row>
    <row r="1378" spans="1:9" x14ac:dyDescent="0.2">
      <c r="A1378" s="1" t="s">
        <v>2521</v>
      </c>
      <c r="B1378" s="1" t="s">
        <v>3509</v>
      </c>
      <c r="C1378" s="1" t="s">
        <v>2501</v>
      </c>
      <c r="D1378" s="1" t="s">
        <v>3343</v>
      </c>
      <c r="E1378" s="1" t="s">
        <v>2508</v>
      </c>
      <c r="F1378" s="1" t="s">
        <v>2976</v>
      </c>
      <c r="G1378" s="1" t="s">
        <v>2503</v>
      </c>
      <c r="H1378" s="1" t="s">
        <v>102</v>
      </c>
    </row>
    <row r="1379" spans="1:9" x14ac:dyDescent="0.2">
      <c r="A1379" s="1" t="s">
        <v>2748</v>
      </c>
      <c r="B1379" s="1" t="s">
        <v>3491</v>
      </c>
      <c r="C1379" s="1" t="s">
        <v>2733</v>
      </c>
      <c r="D1379" s="1" t="s">
        <v>3190</v>
      </c>
      <c r="E1379" s="1" t="s">
        <v>2736</v>
      </c>
      <c r="F1379" s="1" t="s">
        <v>2948</v>
      </c>
      <c r="G1379" s="1" t="s">
        <v>2735</v>
      </c>
      <c r="H1379" s="1" t="s">
        <v>102</v>
      </c>
    </row>
    <row r="1380" spans="1:9" x14ac:dyDescent="0.2">
      <c r="A1380" s="1" t="s">
        <v>949</v>
      </c>
      <c r="B1380" s="1" t="s">
        <v>3486</v>
      </c>
      <c r="C1380" s="1" t="s">
        <v>919</v>
      </c>
      <c r="D1380" s="1" t="s">
        <v>3287</v>
      </c>
      <c r="E1380" s="1" t="s">
        <v>929</v>
      </c>
      <c r="F1380" s="1" t="s">
        <v>2943</v>
      </c>
      <c r="G1380" s="1" t="s">
        <v>921</v>
      </c>
      <c r="H1380" s="1" t="s">
        <v>102</v>
      </c>
    </row>
    <row r="1381" spans="1:9" x14ac:dyDescent="0.2">
      <c r="A1381" s="1" t="s">
        <v>2744</v>
      </c>
      <c r="B1381" s="1" t="s">
        <v>3491</v>
      </c>
      <c r="C1381" s="1" t="s">
        <v>2733</v>
      </c>
      <c r="D1381" s="1" t="s">
        <v>3190</v>
      </c>
      <c r="E1381" s="1" t="s">
        <v>2736</v>
      </c>
      <c r="F1381" s="1" t="s">
        <v>2948</v>
      </c>
      <c r="G1381" s="1" t="s">
        <v>2735</v>
      </c>
      <c r="H1381" s="1" t="s">
        <v>102</v>
      </c>
    </row>
    <row r="1382" spans="1:9" x14ac:dyDescent="0.2">
      <c r="A1382" s="1" t="s">
        <v>2747</v>
      </c>
      <c r="B1382" s="1" t="s">
        <v>3491</v>
      </c>
      <c r="C1382" s="1" t="s">
        <v>2733</v>
      </c>
      <c r="D1382" s="1" t="s">
        <v>3190</v>
      </c>
      <c r="E1382" s="1" t="s">
        <v>2736</v>
      </c>
      <c r="F1382" s="1" t="s">
        <v>2948</v>
      </c>
      <c r="G1382" s="1" t="s">
        <v>2735</v>
      </c>
      <c r="H1382" s="1" t="s">
        <v>102</v>
      </c>
    </row>
    <row r="1383" spans="1:9" x14ac:dyDescent="0.2">
      <c r="A1383" s="1" t="s">
        <v>974</v>
      </c>
      <c r="B1383" s="1" t="s">
        <v>3486</v>
      </c>
      <c r="C1383" s="1" t="s">
        <v>919</v>
      </c>
      <c r="D1383" s="1" t="s">
        <v>3288</v>
      </c>
      <c r="E1383" s="1" t="s">
        <v>963</v>
      </c>
      <c r="F1383" s="1" t="s">
        <v>2943</v>
      </c>
      <c r="G1383" s="1" t="s">
        <v>921</v>
      </c>
      <c r="H1383" s="1" t="s">
        <v>102</v>
      </c>
    </row>
    <row r="1384" spans="1:9" x14ac:dyDescent="0.2">
      <c r="A1384" s="1" t="s">
        <v>975</v>
      </c>
      <c r="B1384" s="1" t="s">
        <v>3486</v>
      </c>
      <c r="C1384" s="1" t="s">
        <v>919</v>
      </c>
      <c r="D1384" s="1" t="s">
        <v>3192</v>
      </c>
      <c r="E1384" s="1" t="s">
        <v>925</v>
      </c>
      <c r="F1384" s="1" t="s">
        <v>2943</v>
      </c>
      <c r="G1384" s="1" t="s">
        <v>921</v>
      </c>
      <c r="H1384" s="1" t="s">
        <v>102</v>
      </c>
    </row>
    <row r="1385" spans="1:9" x14ac:dyDescent="0.2">
      <c r="A1385" s="1" t="s">
        <v>993</v>
      </c>
      <c r="B1385" s="1" t="s">
        <v>3486</v>
      </c>
      <c r="C1385" s="1" t="s">
        <v>919</v>
      </c>
      <c r="D1385" s="1" t="s">
        <v>3192</v>
      </c>
      <c r="E1385" s="1" t="s">
        <v>925</v>
      </c>
      <c r="F1385" s="1" t="s">
        <v>2943</v>
      </c>
      <c r="G1385" s="1" t="s">
        <v>921</v>
      </c>
      <c r="H1385" s="1" t="s">
        <v>102</v>
      </c>
    </row>
    <row r="1386" spans="1:9" x14ac:dyDescent="0.2">
      <c r="A1386" s="1" t="s">
        <v>964</v>
      </c>
      <c r="B1386" s="1" t="s">
        <v>3486</v>
      </c>
      <c r="C1386" s="1" t="s">
        <v>919</v>
      </c>
      <c r="D1386" s="1" t="s">
        <v>3289</v>
      </c>
      <c r="E1386" s="1" t="s">
        <v>941</v>
      </c>
      <c r="F1386" s="1" t="s">
        <v>2943</v>
      </c>
      <c r="G1386" s="1" t="s">
        <v>921</v>
      </c>
      <c r="H1386" s="1" t="s">
        <v>102</v>
      </c>
    </row>
    <row r="1387" spans="1:9" x14ac:dyDescent="0.2">
      <c r="A1387" s="1" t="s">
        <v>967</v>
      </c>
      <c r="B1387" s="1" t="s">
        <v>3486</v>
      </c>
      <c r="C1387" s="1" t="s">
        <v>919</v>
      </c>
      <c r="D1387" s="1" t="s">
        <v>3290</v>
      </c>
      <c r="E1387" s="1" t="s">
        <v>926</v>
      </c>
      <c r="F1387" s="1" t="s">
        <v>2943</v>
      </c>
      <c r="G1387" s="1" t="s">
        <v>921</v>
      </c>
      <c r="H1387" s="1" t="s">
        <v>102</v>
      </c>
    </row>
    <row r="1388" spans="1:9" x14ac:dyDescent="0.2">
      <c r="A1388" s="1" t="s">
        <v>987</v>
      </c>
      <c r="B1388" s="1" t="s">
        <v>3486</v>
      </c>
      <c r="C1388" s="1" t="s">
        <v>919</v>
      </c>
      <c r="D1388" s="1" t="s">
        <v>3193</v>
      </c>
      <c r="E1388" s="1" t="s">
        <v>83</v>
      </c>
      <c r="F1388" s="1" t="s">
        <v>2943</v>
      </c>
      <c r="G1388" s="1" t="s">
        <v>921</v>
      </c>
      <c r="H1388" s="1" t="s">
        <v>102</v>
      </c>
    </row>
    <row r="1389" spans="1:9" x14ac:dyDescent="0.2">
      <c r="A1389" s="1" t="s">
        <v>983</v>
      </c>
      <c r="B1389" s="1" t="s">
        <v>3486</v>
      </c>
      <c r="C1389" s="1" t="s">
        <v>919</v>
      </c>
      <c r="D1389" s="1" t="s">
        <v>3292</v>
      </c>
      <c r="E1389" s="1" t="s">
        <v>920</v>
      </c>
      <c r="F1389" s="1" t="s">
        <v>2943</v>
      </c>
      <c r="G1389" s="1" t="s">
        <v>921</v>
      </c>
      <c r="H1389" s="1" t="s">
        <v>102</v>
      </c>
    </row>
    <row r="1390" spans="1:9" x14ac:dyDescent="0.2">
      <c r="A1390" s="1" t="s">
        <v>984</v>
      </c>
      <c r="B1390" s="1" t="s">
        <v>3486</v>
      </c>
      <c r="C1390" s="1" t="s">
        <v>919</v>
      </c>
      <c r="D1390" s="1" t="s">
        <v>3295</v>
      </c>
      <c r="E1390" s="1" t="s">
        <v>922</v>
      </c>
      <c r="F1390" s="1" t="s">
        <v>2943</v>
      </c>
      <c r="G1390" s="1" t="s">
        <v>921</v>
      </c>
      <c r="H1390" s="1" t="s">
        <v>102</v>
      </c>
    </row>
    <row r="1391" spans="1:9" x14ac:dyDescent="0.2">
      <c r="A1391" s="1" t="s">
        <v>2709</v>
      </c>
      <c r="B1391" s="1" t="s">
        <v>3493</v>
      </c>
      <c r="C1391" s="1" t="s">
        <v>2505</v>
      </c>
      <c r="D1391" s="1" t="s">
        <v>3299</v>
      </c>
      <c r="E1391" s="1" t="s">
        <v>2696</v>
      </c>
      <c r="F1391" s="1" t="s">
        <v>2971</v>
      </c>
      <c r="G1391" s="1" t="s">
        <v>2697</v>
      </c>
      <c r="H1391" s="1" t="s">
        <v>102</v>
      </c>
    </row>
    <row r="1392" spans="1:9" x14ac:dyDescent="0.2">
      <c r="A1392" s="1" t="s">
        <v>370</v>
      </c>
      <c r="B1392" s="1" t="s">
        <v>3481</v>
      </c>
      <c r="C1392" s="1" t="s">
        <v>82</v>
      </c>
      <c r="D1392" s="1" t="s">
        <v>3224</v>
      </c>
      <c r="E1392" s="1" t="s">
        <v>348</v>
      </c>
      <c r="F1392" s="1" t="s">
        <v>2962</v>
      </c>
      <c r="G1392" s="1" t="s">
        <v>349</v>
      </c>
      <c r="H1392" s="1" t="s">
        <v>102</v>
      </c>
      <c r="I1392" s="5">
        <v>59700</v>
      </c>
    </row>
    <row r="1393" spans="1:9" x14ac:dyDescent="0.2">
      <c r="A1393" s="1" t="s">
        <v>783</v>
      </c>
      <c r="B1393" s="1" t="s">
        <v>3485</v>
      </c>
      <c r="C1393" s="1" t="s">
        <v>85</v>
      </c>
      <c r="D1393" s="1" t="s">
        <v>3198</v>
      </c>
      <c r="E1393" s="1" t="s">
        <v>471</v>
      </c>
      <c r="F1393" s="1" t="s">
        <v>2952</v>
      </c>
      <c r="G1393" s="1" t="s">
        <v>472</v>
      </c>
      <c r="H1393" s="1" t="s">
        <v>102</v>
      </c>
      <c r="I1393" s="5">
        <v>62600</v>
      </c>
    </row>
    <row r="1394" spans="1:9" x14ac:dyDescent="0.2">
      <c r="A1394" s="1" t="s">
        <v>894</v>
      </c>
      <c r="B1394" s="1" t="s">
        <v>3485</v>
      </c>
      <c r="C1394" s="1" t="s">
        <v>85</v>
      </c>
      <c r="D1394" s="1" t="s">
        <v>3198</v>
      </c>
      <c r="E1394" s="1" t="s">
        <v>471</v>
      </c>
      <c r="F1394" s="1" t="s">
        <v>2952</v>
      </c>
      <c r="G1394" s="1" t="s">
        <v>472</v>
      </c>
      <c r="H1394" s="1" t="s">
        <v>102</v>
      </c>
      <c r="I1394" s="5">
        <v>62600</v>
      </c>
    </row>
    <row r="1395" spans="1:9" x14ac:dyDescent="0.2">
      <c r="A1395" s="1" t="s">
        <v>985</v>
      </c>
      <c r="B1395" s="1" t="s">
        <v>3486</v>
      </c>
      <c r="C1395" s="1" t="s">
        <v>919</v>
      </c>
      <c r="D1395" s="1" t="s">
        <v>3344</v>
      </c>
      <c r="E1395" s="1" t="s">
        <v>930</v>
      </c>
      <c r="F1395" s="1" t="s">
        <v>2943</v>
      </c>
      <c r="G1395" s="1" t="s">
        <v>921</v>
      </c>
      <c r="H1395" s="1" t="s">
        <v>102</v>
      </c>
    </row>
    <row r="1396" spans="1:9" x14ac:dyDescent="0.2">
      <c r="A1396" s="1" t="s">
        <v>2498</v>
      </c>
      <c r="B1396" s="1" t="s">
        <v>3496</v>
      </c>
      <c r="C1396" s="1" t="s">
        <v>2489</v>
      </c>
      <c r="D1396" s="1" t="s">
        <v>3204</v>
      </c>
      <c r="E1396" s="1" t="s">
        <v>2490</v>
      </c>
      <c r="F1396" s="1" t="s">
        <v>2954</v>
      </c>
      <c r="G1396" s="1" t="s">
        <v>2491</v>
      </c>
      <c r="H1396" s="1" t="s">
        <v>102</v>
      </c>
    </row>
    <row r="1397" spans="1:9" x14ac:dyDescent="0.2">
      <c r="A1397" s="1" t="s">
        <v>1901</v>
      </c>
      <c r="B1397" s="1" t="s">
        <v>3495</v>
      </c>
      <c r="C1397" s="1" t="s">
        <v>1819</v>
      </c>
      <c r="D1397" s="1" t="s">
        <v>3345</v>
      </c>
      <c r="E1397" s="1" t="s">
        <v>1850</v>
      </c>
      <c r="F1397" s="1" t="s">
        <v>2953</v>
      </c>
      <c r="G1397" s="1" t="s">
        <v>1821</v>
      </c>
      <c r="H1397" s="1" t="s">
        <v>102</v>
      </c>
    </row>
    <row r="1398" spans="1:9" x14ac:dyDescent="0.2">
      <c r="A1398" s="1" t="s">
        <v>1836</v>
      </c>
      <c r="B1398" s="1" t="s">
        <v>3495</v>
      </c>
      <c r="C1398" s="1" t="s">
        <v>1819</v>
      </c>
      <c r="D1398" s="1" t="s">
        <v>3346</v>
      </c>
      <c r="E1398" s="1" t="s">
        <v>1837</v>
      </c>
      <c r="F1398" s="1" t="s">
        <v>2953</v>
      </c>
      <c r="G1398" s="1" t="s">
        <v>1821</v>
      </c>
      <c r="H1398" s="1" t="s">
        <v>102</v>
      </c>
    </row>
    <row r="1399" spans="1:9" x14ac:dyDescent="0.2">
      <c r="A1399" s="1" t="s">
        <v>1854</v>
      </c>
      <c r="B1399" s="1" t="s">
        <v>3495</v>
      </c>
      <c r="C1399" s="1" t="s">
        <v>1819</v>
      </c>
      <c r="D1399" s="1" t="s">
        <v>3347</v>
      </c>
      <c r="E1399" s="1" t="s">
        <v>1855</v>
      </c>
      <c r="F1399" s="1" t="s">
        <v>2953</v>
      </c>
      <c r="G1399" s="1" t="s">
        <v>1821</v>
      </c>
      <c r="H1399" s="1" t="s">
        <v>102</v>
      </c>
    </row>
    <row r="1400" spans="1:9" x14ac:dyDescent="0.2">
      <c r="A1400" s="1" t="s">
        <v>1838</v>
      </c>
      <c r="B1400" s="1" t="s">
        <v>3495</v>
      </c>
      <c r="C1400" s="1" t="s">
        <v>1819</v>
      </c>
      <c r="D1400" s="1" t="s">
        <v>3348</v>
      </c>
      <c r="E1400" s="1" t="s">
        <v>1839</v>
      </c>
      <c r="F1400" s="1" t="s">
        <v>2953</v>
      </c>
      <c r="G1400" s="1" t="s">
        <v>1821</v>
      </c>
      <c r="H1400" s="1" t="s">
        <v>102</v>
      </c>
    </row>
    <row r="1401" spans="1:9" x14ac:dyDescent="0.2">
      <c r="A1401" s="1" t="s">
        <v>1856</v>
      </c>
      <c r="B1401" s="1" t="s">
        <v>3495</v>
      </c>
      <c r="C1401" s="1" t="s">
        <v>1819</v>
      </c>
      <c r="D1401" s="1" t="s">
        <v>3349</v>
      </c>
      <c r="E1401" s="1" t="s">
        <v>1857</v>
      </c>
      <c r="F1401" s="1" t="s">
        <v>2953</v>
      </c>
      <c r="G1401" s="1" t="s">
        <v>1821</v>
      </c>
      <c r="H1401" s="1" t="s">
        <v>102</v>
      </c>
    </row>
    <row r="1402" spans="1:9" x14ac:dyDescent="0.2">
      <c r="A1402" s="1" t="s">
        <v>1840</v>
      </c>
      <c r="B1402" s="1" t="s">
        <v>3495</v>
      </c>
      <c r="C1402" s="1" t="s">
        <v>1819</v>
      </c>
      <c r="D1402" s="1" t="s">
        <v>3350</v>
      </c>
      <c r="E1402" s="1" t="s">
        <v>1841</v>
      </c>
      <c r="F1402" s="1" t="s">
        <v>2953</v>
      </c>
      <c r="G1402" s="1" t="s">
        <v>1821</v>
      </c>
      <c r="H1402" s="1" t="s">
        <v>102</v>
      </c>
    </row>
    <row r="1403" spans="1:9" x14ac:dyDescent="0.2">
      <c r="A1403" s="1" t="s">
        <v>1842</v>
      </c>
      <c r="B1403" s="1" t="s">
        <v>3495</v>
      </c>
      <c r="C1403" s="1" t="s">
        <v>1819</v>
      </c>
      <c r="D1403" s="1" t="s">
        <v>3351</v>
      </c>
      <c r="E1403" s="1" t="s">
        <v>1843</v>
      </c>
      <c r="F1403" s="1" t="s">
        <v>2953</v>
      </c>
      <c r="G1403" s="1" t="s">
        <v>1821</v>
      </c>
      <c r="H1403" s="1" t="s">
        <v>102</v>
      </c>
    </row>
    <row r="1404" spans="1:9" x14ac:dyDescent="0.2">
      <c r="A1404" s="1" t="s">
        <v>1844</v>
      </c>
      <c r="B1404" s="1" t="s">
        <v>3495</v>
      </c>
      <c r="C1404" s="1" t="s">
        <v>1819</v>
      </c>
      <c r="D1404" s="1" t="s">
        <v>3352</v>
      </c>
      <c r="E1404" s="1" t="s">
        <v>1845</v>
      </c>
      <c r="F1404" s="1" t="s">
        <v>2953</v>
      </c>
      <c r="G1404" s="1" t="s">
        <v>1821</v>
      </c>
      <c r="H1404" s="1" t="s">
        <v>102</v>
      </c>
    </row>
    <row r="1405" spans="1:9" x14ac:dyDescent="0.2">
      <c r="A1405" s="1" t="s">
        <v>1905</v>
      </c>
      <c r="B1405" s="1" t="s">
        <v>3495</v>
      </c>
      <c r="C1405" s="1" t="s">
        <v>1819</v>
      </c>
      <c r="D1405" s="1" t="s">
        <v>3347</v>
      </c>
      <c r="E1405" s="1" t="s">
        <v>1855</v>
      </c>
      <c r="F1405" s="1" t="s">
        <v>2953</v>
      </c>
      <c r="G1405" s="1" t="s">
        <v>1821</v>
      </c>
      <c r="H1405" s="1" t="s">
        <v>102</v>
      </c>
    </row>
    <row r="1406" spans="1:9" x14ac:dyDescent="0.2">
      <c r="A1406" s="1" t="s">
        <v>1970</v>
      </c>
      <c r="B1406" s="1" t="s">
        <v>3495</v>
      </c>
      <c r="C1406" s="1" t="s">
        <v>1819</v>
      </c>
      <c r="D1406" s="1" t="s">
        <v>3353</v>
      </c>
      <c r="E1406" s="1" t="s">
        <v>1853</v>
      </c>
      <c r="F1406" s="1" t="s">
        <v>2953</v>
      </c>
      <c r="G1406" s="1" t="s">
        <v>1821</v>
      </c>
      <c r="H1406" s="1" t="s">
        <v>102</v>
      </c>
    </row>
    <row r="1407" spans="1:9" x14ac:dyDescent="0.2">
      <c r="A1407" s="1" t="s">
        <v>1902</v>
      </c>
      <c r="B1407" s="1" t="s">
        <v>3495</v>
      </c>
      <c r="C1407" s="1" t="s">
        <v>1819</v>
      </c>
      <c r="D1407" s="1" t="s">
        <v>3352</v>
      </c>
      <c r="E1407" s="1" t="s">
        <v>1845</v>
      </c>
      <c r="F1407" s="1" t="s">
        <v>2953</v>
      </c>
      <c r="G1407" s="1" t="s">
        <v>1821</v>
      </c>
      <c r="H1407" s="1" t="s">
        <v>102</v>
      </c>
    </row>
    <row r="1408" spans="1:9" x14ac:dyDescent="0.2">
      <c r="A1408" s="1" t="s">
        <v>1846</v>
      </c>
      <c r="B1408" s="1" t="s">
        <v>3495</v>
      </c>
      <c r="C1408" s="1" t="s">
        <v>1819</v>
      </c>
      <c r="D1408" s="1" t="s">
        <v>3352</v>
      </c>
      <c r="E1408" s="1" t="s">
        <v>1845</v>
      </c>
      <c r="F1408" s="1" t="s">
        <v>2953</v>
      </c>
      <c r="G1408" s="1" t="s">
        <v>1821</v>
      </c>
      <c r="H1408" s="1" t="s">
        <v>102</v>
      </c>
    </row>
    <row r="1409" spans="1:9" x14ac:dyDescent="0.2">
      <c r="A1409" s="1" t="s">
        <v>1983</v>
      </c>
      <c r="B1409" s="1" t="s">
        <v>3495</v>
      </c>
      <c r="C1409" s="1" t="s">
        <v>1819</v>
      </c>
      <c r="D1409" s="1" t="s">
        <v>3354</v>
      </c>
      <c r="E1409" s="1" t="s">
        <v>1984</v>
      </c>
      <c r="F1409" s="1" t="s">
        <v>2953</v>
      </c>
      <c r="G1409" s="1" t="s">
        <v>1821</v>
      </c>
      <c r="H1409" s="1" t="s">
        <v>102</v>
      </c>
    </row>
    <row r="1410" spans="1:9" x14ac:dyDescent="0.2">
      <c r="A1410" s="1" t="s">
        <v>1903</v>
      </c>
      <c r="B1410" s="1" t="s">
        <v>3495</v>
      </c>
      <c r="C1410" s="1" t="s">
        <v>1819</v>
      </c>
      <c r="D1410" s="1" t="s">
        <v>3352</v>
      </c>
      <c r="E1410" s="1" t="s">
        <v>1845</v>
      </c>
      <c r="F1410" s="1" t="s">
        <v>2953</v>
      </c>
      <c r="G1410" s="1" t="s">
        <v>1821</v>
      </c>
      <c r="H1410" s="1" t="s">
        <v>102</v>
      </c>
    </row>
    <row r="1411" spans="1:9" x14ac:dyDescent="0.2">
      <c r="A1411" s="1" t="s">
        <v>1858</v>
      </c>
      <c r="B1411" s="1" t="s">
        <v>3495</v>
      </c>
      <c r="C1411" s="1" t="s">
        <v>1819</v>
      </c>
      <c r="D1411" s="1" t="s">
        <v>3352</v>
      </c>
      <c r="E1411" s="1" t="s">
        <v>1845</v>
      </c>
      <c r="F1411" s="1" t="s">
        <v>2953</v>
      </c>
      <c r="G1411" s="1" t="s">
        <v>1821</v>
      </c>
      <c r="H1411" s="1" t="s">
        <v>102</v>
      </c>
    </row>
    <row r="1412" spans="1:9" x14ac:dyDescent="0.2">
      <c r="A1412" s="1" t="s">
        <v>1980</v>
      </c>
      <c r="B1412" s="1" t="s">
        <v>3495</v>
      </c>
      <c r="C1412" s="1" t="s">
        <v>1819</v>
      </c>
      <c r="D1412" s="1" t="s">
        <v>3355</v>
      </c>
      <c r="E1412" s="1" t="s">
        <v>1981</v>
      </c>
      <c r="F1412" s="1" t="s">
        <v>2953</v>
      </c>
      <c r="G1412" s="1" t="s">
        <v>1821</v>
      </c>
      <c r="H1412" s="1" t="s">
        <v>102</v>
      </c>
    </row>
    <row r="1413" spans="1:9" x14ac:dyDescent="0.2">
      <c r="A1413" s="1" t="s">
        <v>1847</v>
      </c>
      <c r="B1413" s="1" t="s">
        <v>3495</v>
      </c>
      <c r="C1413" s="1" t="s">
        <v>1819</v>
      </c>
      <c r="D1413" s="1" t="s">
        <v>3356</v>
      </c>
      <c r="E1413" s="1" t="s">
        <v>1848</v>
      </c>
      <c r="F1413" s="1" t="s">
        <v>2953</v>
      </c>
      <c r="G1413" s="1" t="s">
        <v>1821</v>
      </c>
      <c r="H1413" s="1" t="s">
        <v>102</v>
      </c>
    </row>
    <row r="1414" spans="1:9" x14ac:dyDescent="0.2">
      <c r="A1414" s="1" t="s">
        <v>1849</v>
      </c>
      <c r="B1414" s="1" t="s">
        <v>3495</v>
      </c>
      <c r="C1414" s="1" t="s">
        <v>1819</v>
      </c>
      <c r="D1414" s="1" t="s">
        <v>3345</v>
      </c>
      <c r="E1414" s="1" t="s">
        <v>1850</v>
      </c>
      <c r="F1414" s="1" t="s">
        <v>2953</v>
      </c>
      <c r="G1414" s="1" t="s">
        <v>1821</v>
      </c>
      <c r="H1414" s="1" t="s">
        <v>102</v>
      </c>
    </row>
    <row r="1415" spans="1:9" x14ac:dyDescent="0.2">
      <c r="A1415" s="1" t="s">
        <v>1904</v>
      </c>
      <c r="B1415" s="1" t="s">
        <v>3495</v>
      </c>
      <c r="C1415" s="1" t="s">
        <v>1819</v>
      </c>
      <c r="D1415" s="1" t="s">
        <v>3352</v>
      </c>
      <c r="E1415" s="1" t="s">
        <v>1845</v>
      </c>
      <c r="F1415" s="1" t="s">
        <v>2953</v>
      </c>
      <c r="G1415" s="1" t="s">
        <v>1821</v>
      </c>
      <c r="H1415" s="1" t="s">
        <v>102</v>
      </c>
    </row>
    <row r="1416" spans="1:9" x14ac:dyDescent="0.2">
      <c r="A1416" s="1" t="s">
        <v>1851</v>
      </c>
      <c r="B1416" s="1" t="s">
        <v>3495</v>
      </c>
      <c r="C1416" s="1" t="s">
        <v>1819</v>
      </c>
      <c r="D1416" s="1" t="s">
        <v>3357</v>
      </c>
      <c r="E1416" s="1" t="s">
        <v>1852</v>
      </c>
      <c r="F1416" s="1" t="s">
        <v>2953</v>
      </c>
      <c r="G1416" s="1" t="s">
        <v>1821</v>
      </c>
      <c r="H1416" s="1" t="s">
        <v>102</v>
      </c>
    </row>
    <row r="1417" spans="1:9" x14ac:dyDescent="0.2">
      <c r="A1417" s="1" t="s">
        <v>1985</v>
      </c>
      <c r="B1417" s="1" t="s">
        <v>3495</v>
      </c>
      <c r="C1417" s="1" t="s">
        <v>1819</v>
      </c>
      <c r="D1417" s="1" t="s">
        <v>3345</v>
      </c>
      <c r="E1417" s="1" t="s">
        <v>1850</v>
      </c>
      <c r="F1417" s="1" t="s">
        <v>2953</v>
      </c>
      <c r="G1417" s="1" t="s">
        <v>1821</v>
      </c>
      <c r="H1417" s="1" t="s">
        <v>102</v>
      </c>
    </row>
    <row r="1418" spans="1:9" x14ac:dyDescent="0.2">
      <c r="A1418" s="1" t="s">
        <v>1918</v>
      </c>
      <c r="B1418" s="1" t="s">
        <v>3495</v>
      </c>
      <c r="C1418" s="1" t="s">
        <v>1819</v>
      </c>
      <c r="D1418" s="1" t="s">
        <v>3352</v>
      </c>
      <c r="E1418" s="1" t="s">
        <v>1845</v>
      </c>
      <c r="F1418" s="1" t="s">
        <v>2953</v>
      </c>
      <c r="G1418" s="1" t="s">
        <v>1821</v>
      </c>
      <c r="H1418" s="1" t="s">
        <v>102</v>
      </c>
    </row>
    <row r="1419" spans="1:9" x14ac:dyDescent="0.2">
      <c r="A1419" s="1" t="s">
        <v>1971</v>
      </c>
      <c r="B1419" s="1" t="s">
        <v>3495</v>
      </c>
      <c r="C1419" s="1" t="s">
        <v>1819</v>
      </c>
      <c r="D1419" s="1" t="s">
        <v>3358</v>
      </c>
      <c r="E1419" s="1" t="s">
        <v>1835</v>
      </c>
      <c r="F1419" s="1" t="s">
        <v>2953</v>
      </c>
      <c r="G1419" s="1" t="s">
        <v>1821</v>
      </c>
      <c r="H1419" s="1" t="s">
        <v>102</v>
      </c>
    </row>
    <row r="1420" spans="1:9" x14ac:dyDescent="0.2">
      <c r="A1420" s="1" t="s">
        <v>1919</v>
      </c>
      <c r="B1420" s="1" t="s">
        <v>3495</v>
      </c>
      <c r="C1420" s="1" t="s">
        <v>1819</v>
      </c>
      <c r="D1420" s="1" t="s">
        <v>3352</v>
      </c>
      <c r="E1420" s="1" t="s">
        <v>1845</v>
      </c>
      <c r="F1420" s="1" t="s">
        <v>2953</v>
      </c>
      <c r="G1420" s="1" t="s">
        <v>1821</v>
      </c>
      <c r="H1420" s="1" t="s">
        <v>102</v>
      </c>
    </row>
    <row r="1421" spans="1:9" x14ac:dyDescent="0.2">
      <c r="A1421" s="1" t="s">
        <v>1817</v>
      </c>
      <c r="B1421" s="1" t="s">
        <v>3497</v>
      </c>
      <c r="C1421" s="1" t="s">
        <v>1796</v>
      </c>
      <c r="D1421" s="1" t="s">
        <v>3359</v>
      </c>
      <c r="E1421" s="1" t="s">
        <v>1818</v>
      </c>
      <c r="F1421" s="1" t="s">
        <v>2977</v>
      </c>
      <c r="G1421" s="1" t="s">
        <v>1800</v>
      </c>
      <c r="H1421" s="1" t="s">
        <v>102</v>
      </c>
    </row>
    <row r="1422" spans="1:9" x14ac:dyDescent="0.2">
      <c r="A1422" s="1" t="s">
        <v>372</v>
      </c>
      <c r="B1422" s="1" t="s">
        <v>3481</v>
      </c>
      <c r="C1422" s="1" t="s">
        <v>82</v>
      </c>
      <c r="D1422" s="1" t="s">
        <v>3243</v>
      </c>
      <c r="E1422" s="1" t="s">
        <v>350</v>
      </c>
      <c r="F1422" s="1" t="s">
        <v>2962</v>
      </c>
      <c r="G1422" s="1" t="s">
        <v>349</v>
      </c>
      <c r="H1422" s="1" t="s">
        <v>102</v>
      </c>
      <c r="I1422" s="5">
        <v>59700</v>
      </c>
    </row>
    <row r="1423" spans="1:9" x14ac:dyDescent="0.2">
      <c r="A1423" s="1" t="s">
        <v>1094</v>
      </c>
      <c r="B1423" s="1" t="s">
        <v>3478</v>
      </c>
      <c r="C1423" s="1" t="s">
        <v>88</v>
      </c>
      <c r="D1423" s="1" t="s">
        <v>3056</v>
      </c>
      <c r="E1423" s="1" t="s">
        <v>463</v>
      </c>
      <c r="F1423" s="1" t="s">
        <v>2930</v>
      </c>
      <c r="G1423" s="1" t="s">
        <v>1014</v>
      </c>
      <c r="H1423" s="1" t="s">
        <v>499</v>
      </c>
      <c r="I1423" s="5">
        <v>62300</v>
      </c>
    </row>
    <row r="1424" spans="1:9" x14ac:dyDescent="0.2">
      <c r="A1424" s="1" t="s">
        <v>1074</v>
      </c>
      <c r="B1424" s="1" t="s">
        <v>3478</v>
      </c>
      <c r="C1424" s="1" t="s">
        <v>88</v>
      </c>
      <c r="D1424" s="1" t="s">
        <v>3056</v>
      </c>
      <c r="E1424" s="1" t="s">
        <v>463</v>
      </c>
      <c r="F1424" s="1" t="s">
        <v>2930</v>
      </c>
      <c r="G1424" s="1" t="s">
        <v>1014</v>
      </c>
      <c r="H1424" s="1" t="s">
        <v>102</v>
      </c>
      <c r="I1424" s="5">
        <v>62300</v>
      </c>
    </row>
    <row r="1425" spans="1:9" x14ac:dyDescent="0.2">
      <c r="A1425" s="1" t="s">
        <v>1119</v>
      </c>
      <c r="B1425" s="1" t="s">
        <v>3478</v>
      </c>
      <c r="C1425" s="1" t="s">
        <v>88</v>
      </c>
      <c r="D1425" s="1" t="s">
        <v>3056</v>
      </c>
      <c r="E1425" s="1" t="s">
        <v>463</v>
      </c>
      <c r="F1425" s="1" t="s">
        <v>2930</v>
      </c>
      <c r="G1425" s="1" t="s">
        <v>1014</v>
      </c>
      <c r="H1425" s="1" t="s">
        <v>102</v>
      </c>
      <c r="I1425" s="5">
        <v>62300</v>
      </c>
    </row>
    <row r="1426" spans="1:9" x14ac:dyDescent="0.2">
      <c r="A1426" s="1" t="s">
        <v>1120</v>
      </c>
      <c r="B1426" s="1" t="s">
        <v>3478</v>
      </c>
      <c r="C1426" s="1" t="s">
        <v>88</v>
      </c>
      <c r="D1426" s="1" t="s">
        <v>3056</v>
      </c>
      <c r="E1426" s="1" t="s">
        <v>463</v>
      </c>
      <c r="F1426" s="1" t="s">
        <v>2930</v>
      </c>
      <c r="G1426" s="1" t="s">
        <v>1014</v>
      </c>
      <c r="H1426" s="1" t="s">
        <v>102</v>
      </c>
      <c r="I1426" s="5">
        <v>62300</v>
      </c>
    </row>
    <row r="1427" spans="1:9" x14ac:dyDescent="0.2">
      <c r="A1427" s="1" t="s">
        <v>1118</v>
      </c>
      <c r="B1427" s="1" t="s">
        <v>3478</v>
      </c>
      <c r="C1427" s="1" t="s">
        <v>88</v>
      </c>
      <c r="D1427" s="1" t="s">
        <v>3056</v>
      </c>
      <c r="E1427" s="1" t="s">
        <v>463</v>
      </c>
      <c r="F1427" s="1" t="s">
        <v>2930</v>
      </c>
      <c r="G1427" s="1" t="s">
        <v>1014</v>
      </c>
      <c r="H1427" s="1" t="s">
        <v>102</v>
      </c>
      <c r="I1427" s="5">
        <v>62300</v>
      </c>
    </row>
    <row r="1428" spans="1:9" x14ac:dyDescent="0.2">
      <c r="A1428" s="1" t="s">
        <v>420</v>
      </c>
      <c r="B1428" s="1" t="s">
        <v>3483</v>
      </c>
      <c r="C1428" s="1" t="s">
        <v>83</v>
      </c>
      <c r="D1428" s="1" t="s">
        <v>3078</v>
      </c>
      <c r="E1428" s="1" t="s">
        <v>400</v>
      </c>
      <c r="F1428" s="1" t="s">
        <v>2935</v>
      </c>
      <c r="G1428" s="1" t="s">
        <v>401</v>
      </c>
      <c r="H1428" s="1" t="s">
        <v>102</v>
      </c>
      <c r="I1428" s="5">
        <v>59700</v>
      </c>
    </row>
    <row r="1429" spans="1:9" x14ac:dyDescent="0.2">
      <c r="A1429" s="1" t="s">
        <v>1920</v>
      </c>
      <c r="B1429" s="1" t="s">
        <v>3495</v>
      </c>
      <c r="C1429" s="1" t="s">
        <v>1819</v>
      </c>
      <c r="D1429" s="1" t="s">
        <v>3360</v>
      </c>
      <c r="E1429" s="1" t="s">
        <v>1921</v>
      </c>
      <c r="F1429" s="1" t="s">
        <v>2953</v>
      </c>
      <c r="G1429" s="1" t="s">
        <v>1821</v>
      </c>
      <c r="H1429" s="1" t="s">
        <v>102</v>
      </c>
    </row>
    <row r="1430" spans="1:9" x14ac:dyDescent="0.2">
      <c r="A1430" s="1" t="s">
        <v>918</v>
      </c>
      <c r="B1430" s="1" t="s">
        <v>3485</v>
      </c>
      <c r="C1430" s="1" t="s">
        <v>85</v>
      </c>
      <c r="D1430" s="1" t="s">
        <v>3191</v>
      </c>
      <c r="E1430" s="1" t="s">
        <v>501</v>
      </c>
      <c r="F1430" s="1" t="s">
        <v>2938</v>
      </c>
      <c r="G1430" s="1" t="s">
        <v>466</v>
      </c>
      <c r="H1430" s="1" t="s">
        <v>102</v>
      </c>
      <c r="I1430" s="5">
        <v>56800</v>
      </c>
    </row>
    <row r="1431" spans="1:9" x14ac:dyDescent="0.2">
      <c r="A1431" s="1" t="s">
        <v>787</v>
      </c>
      <c r="B1431" s="1" t="s">
        <v>3485</v>
      </c>
      <c r="C1431" s="1" t="s">
        <v>85</v>
      </c>
      <c r="D1431" s="1" t="s">
        <v>3237</v>
      </c>
      <c r="E1431" s="1" t="s">
        <v>632</v>
      </c>
      <c r="F1431" s="1" t="s">
        <v>2938</v>
      </c>
      <c r="G1431" s="1" t="s">
        <v>466</v>
      </c>
      <c r="H1431" s="1" t="s">
        <v>102</v>
      </c>
      <c r="I1431" s="5">
        <v>56800</v>
      </c>
    </row>
    <row r="1432" spans="1:9" x14ac:dyDescent="0.2">
      <c r="A1432" s="1" t="s">
        <v>2525</v>
      </c>
      <c r="B1432" s="1" t="s">
        <v>3509</v>
      </c>
      <c r="C1432" s="1" t="s">
        <v>2501</v>
      </c>
      <c r="D1432" s="1" t="s">
        <v>3361</v>
      </c>
      <c r="E1432" s="1" t="s">
        <v>2504</v>
      </c>
      <c r="F1432" s="1" t="s">
        <v>2975</v>
      </c>
      <c r="G1432" s="1" t="s">
        <v>2505</v>
      </c>
      <c r="H1432" s="1" t="s">
        <v>102</v>
      </c>
    </row>
    <row r="1433" spans="1:9" x14ac:dyDescent="0.2">
      <c r="A1433" s="1" t="s">
        <v>2654</v>
      </c>
      <c r="B1433" s="1" t="s">
        <v>3509</v>
      </c>
      <c r="C1433" s="1" t="s">
        <v>2501</v>
      </c>
      <c r="D1433" s="1" t="s">
        <v>3361</v>
      </c>
      <c r="E1433" s="1" t="s">
        <v>2504</v>
      </c>
      <c r="F1433" s="1" t="s">
        <v>2975</v>
      </c>
      <c r="G1433" s="1" t="s">
        <v>2505</v>
      </c>
      <c r="H1433" s="1" t="s">
        <v>102</v>
      </c>
    </row>
    <row r="1434" spans="1:9" x14ac:dyDescent="0.2">
      <c r="A1434" s="1" t="s">
        <v>2572</v>
      </c>
      <c r="B1434" s="1" t="s">
        <v>3509</v>
      </c>
      <c r="C1434" s="1" t="s">
        <v>2501</v>
      </c>
      <c r="D1434" s="1" t="s">
        <v>3361</v>
      </c>
      <c r="E1434" s="1" t="s">
        <v>2504</v>
      </c>
      <c r="F1434" s="1" t="s">
        <v>2975</v>
      </c>
      <c r="G1434" s="1" t="s">
        <v>2505</v>
      </c>
      <c r="H1434" s="1" t="s">
        <v>102</v>
      </c>
    </row>
    <row r="1435" spans="1:9" x14ac:dyDescent="0.2">
      <c r="A1435" s="1" t="s">
        <v>2571</v>
      </c>
      <c r="B1435" s="1" t="s">
        <v>3509</v>
      </c>
      <c r="C1435" s="1" t="s">
        <v>2501</v>
      </c>
      <c r="D1435" s="1" t="s">
        <v>3342</v>
      </c>
      <c r="E1435" s="1" t="s">
        <v>1800</v>
      </c>
      <c r="F1435" s="1" t="s">
        <v>2975</v>
      </c>
      <c r="G1435" s="1" t="s">
        <v>2505</v>
      </c>
      <c r="H1435" s="1" t="s">
        <v>102</v>
      </c>
    </row>
    <row r="1436" spans="1:9" x14ac:dyDescent="0.2">
      <c r="A1436" s="1" t="s">
        <v>2670</v>
      </c>
      <c r="B1436" s="1" t="s">
        <v>3509</v>
      </c>
      <c r="C1436" s="1" t="s">
        <v>2501</v>
      </c>
      <c r="D1436" s="1" t="s">
        <v>3362</v>
      </c>
      <c r="E1436" s="1" t="s">
        <v>2646</v>
      </c>
      <c r="F1436" s="1" t="s">
        <v>2975</v>
      </c>
      <c r="G1436" s="1" t="s">
        <v>2505</v>
      </c>
      <c r="H1436" s="1" t="s">
        <v>102</v>
      </c>
    </row>
    <row r="1437" spans="1:9" x14ac:dyDescent="0.2">
      <c r="A1437" s="1" t="s">
        <v>2348</v>
      </c>
      <c r="B1437" s="1" t="s">
        <v>3503</v>
      </c>
      <c r="C1437" s="1" t="s">
        <v>2265</v>
      </c>
      <c r="D1437" s="1" t="s">
        <v>3363</v>
      </c>
      <c r="E1437" s="1" t="s">
        <v>2305</v>
      </c>
      <c r="F1437" s="1" t="s">
        <v>2978</v>
      </c>
      <c r="G1437" s="1" t="s">
        <v>2303</v>
      </c>
      <c r="H1437" s="1" t="s">
        <v>102</v>
      </c>
    </row>
    <row r="1438" spans="1:9" x14ac:dyDescent="0.2">
      <c r="A1438" s="1" t="s">
        <v>2129</v>
      </c>
      <c r="B1438" s="1" t="s">
        <v>3490</v>
      </c>
      <c r="C1438" s="1" t="s">
        <v>86</v>
      </c>
      <c r="D1438" s="1" t="s">
        <v>3364</v>
      </c>
      <c r="E1438" s="1" t="s">
        <v>2091</v>
      </c>
      <c r="F1438" s="1" t="s">
        <v>2947</v>
      </c>
      <c r="G1438" s="1" t="s">
        <v>2089</v>
      </c>
      <c r="H1438" s="1" t="s">
        <v>102</v>
      </c>
    </row>
    <row r="1439" spans="1:9" x14ac:dyDescent="0.2">
      <c r="A1439" s="1" t="s">
        <v>1660</v>
      </c>
      <c r="B1439" s="1" t="s">
        <v>3506</v>
      </c>
      <c r="C1439" s="1" t="s">
        <v>1652</v>
      </c>
      <c r="D1439" s="1" t="s">
        <v>3365</v>
      </c>
      <c r="E1439" s="1" t="s">
        <v>1659</v>
      </c>
      <c r="F1439" s="1" t="s">
        <v>2979</v>
      </c>
      <c r="G1439" s="1" t="s">
        <v>1654</v>
      </c>
      <c r="H1439" s="1" t="s">
        <v>102</v>
      </c>
    </row>
    <row r="1440" spans="1:9" x14ac:dyDescent="0.2">
      <c r="A1440" s="1" t="s">
        <v>2126</v>
      </c>
      <c r="B1440" s="1" t="s">
        <v>3490</v>
      </c>
      <c r="C1440" s="1" t="s">
        <v>86</v>
      </c>
      <c r="D1440" s="1" t="s">
        <v>3364</v>
      </c>
      <c r="E1440" s="1" t="s">
        <v>2091</v>
      </c>
      <c r="F1440" s="1" t="s">
        <v>2947</v>
      </c>
      <c r="G1440" s="1" t="s">
        <v>2089</v>
      </c>
      <c r="H1440" s="1" t="s">
        <v>102</v>
      </c>
    </row>
    <row r="1441" spans="1:8" x14ac:dyDescent="0.2">
      <c r="A1441" s="1" t="s">
        <v>2094</v>
      </c>
      <c r="B1441" s="1" t="s">
        <v>3490</v>
      </c>
      <c r="C1441" s="1" t="s">
        <v>86</v>
      </c>
      <c r="D1441" s="1" t="s">
        <v>3364</v>
      </c>
      <c r="E1441" s="1" t="s">
        <v>2091</v>
      </c>
      <c r="F1441" s="1" t="s">
        <v>2947</v>
      </c>
      <c r="G1441" s="1" t="s">
        <v>2089</v>
      </c>
      <c r="H1441" s="1" t="s">
        <v>102</v>
      </c>
    </row>
    <row r="1442" spans="1:8" x14ac:dyDescent="0.2">
      <c r="A1442" s="1" t="s">
        <v>2098</v>
      </c>
      <c r="B1442" s="1" t="s">
        <v>3490</v>
      </c>
      <c r="C1442" s="1" t="s">
        <v>86</v>
      </c>
      <c r="D1442" s="1" t="s">
        <v>3364</v>
      </c>
      <c r="E1442" s="1" t="s">
        <v>2091</v>
      </c>
      <c r="F1442" s="1" t="s">
        <v>2947</v>
      </c>
      <c r="G1442" s="1" t="s">
        <v>2089</v>
      </c>
      <c r="H1442" s="1" t="s">
        <v>102</v>
      </c>
    </row>
    <row r="1443" spans="1:8" x14ac:dyDescent="0.2">
      <c r="A1443" s="1" t="s">
        <v>2117</v>
      </c>
      <c r="B1443" s="1" t="s">
        <v>3490</v>
      </c>
      <c r="C1443" s="1" t="s">
        <v>86</v>
      </c>
      <c r="D1443" s="1" t="s">
        <v>3364</v>
      </c>
      <c r="E1443" s="1" t="s">
        <v>2091</v>
      </c>
      <c r="F1443" s="1" t="s">
        <v>2947</v>
      </c>
      <c r="G1443" s="1" t="s">
        <v>2089</v>
      </c>
      <c r="H1443" s="1" t="s">
        <v>102</v>
      </c>
    </row>
    <row r="1444" spans="1:8" x14ac:dyDescent="0.2">
      <c r="A1444" s="1" t="s">
        <v>2133</v>
      </c>
      <c r="B1444" s="1" t="s">
        <v>3490</v>
      </c>
      <c r="C1444" s="1" t="s">
        <v>86</v>
      </c>
      <c r="D1444" s="1" t="s">
        <v>3366</v>
      </c>
      <c r="E1444" s="1" t="s">
        <v>2128</v>
      </c>
      <c r="F1444" s="1" t="s">
        <v>2947</v>
      </c>
      <c r="G1444" s="1" t="s">
        <v>2089</v>
      </c>
      <c r="H1444" s="1" t="s">
        <v>102</v>
      </c>
    </row>
    <row r="1445" spans="1:8" x14ac:dyDescent="0.2">
      <c r="A1445" s="1" t="s">
        <v>2095</v>
      </c>
      <c r="B1445" s="1" t="s">
        <v>3490</v>
      </c>
      <c r="C1445" s="1" t="s">
        <v>86</v>
      </c>
      <c r="D1445" s="1" t="s">
        <v>3367</v>
      </c>
      <c r="E1445" s="1" t="s">
        <v>1647</v>
      </c>
      <c r="F1445" s="1" t="s">
        <v>2947</v>
      </c>
      <c r="G1445" s="1" t="s">
        <v>2089</v>
      </c>
      <c r="H1445" s="1" t="s">
        <v>102</v>
      </c>
    </row>
    <row r="1446" spans="1:8" x14ac:dyDescent="0.2">
      <c r="A1446" s="1" t="s">
        <v>2127</v>
      </c>
      <c r="B1446" s="1" t="s">
        <v>3490</v>
      </c>
      <c r="C1446" s="1" t="s">
        <v>86</v>
      </c>
      <c r="D1446" s="1" t="s">
        <v>3366</v>
      </c>
      <c r="E1446" s="1" t="s">
        <v>2128</v>
      </c>
      <c r="F1446" s="1" t="s">
        <v>2947</v>
      </c>
      <c r="G1446" s="1" t="s">
        <v>2089</v>
      </c>
      <c r="H1446" s="1" t="s">
        <v>102</v>
      </c>
    </row>
    <row r="1447" spans="1:8" x14ac:dyDescent="0.2">
      <c r="A1447" s="1" t="s">
        <v>2099</v>
      </c>
      <c r="B1447" s="1" t="s">
        <v>3490</v>
      </c>
      <c r="C1447" s="1" t="s">
        <v>86</v>
      </c>
      <c r="D1447" s="1" t="s">
        <v>3367</v>
      </c>
      <c r="E1447" s="1" t="s">
        <v>1647</v>
      </c>
      <c r="F1447" s="1" t="s">
        <v>2947</v>
      </c>
      <c r="G1447" s="1" t="s">
        <v>2089</v>
      </c>
      <c r="H1447" s="1" t="s">
        <v>102</v>
      </c>
    </row>
    <row r="1448" spans="1:8" x14ac:dyDescent="0.2">
      <c r="A1448" s="1" t="s">
        <v>1661</v>
      </c>
      <c r="B1448" s="1" t="s">
        <v>3506</v>
      </c>
      <c r="C1448" s="1" t="s">
        <v>1652</v>
      </c>
      <c r="D1448" s="1" t="s">
        <v>3283</v>
      </c>
      <c r="E1448" s="1" t="s">
        <v>1655</v>
      </c>
      <c r="F1448" s="1" t="s">
        <v>2969</v>
      </c>
      <c r="G1448" s="1" t="s">
        <v>1656</v>
      </c>
      <c r="H1448" s="1" t="s">
        <v>102</v>
      </c>
    </row>
    <row r="1449" spans="1:8" x14ac:dyDescent="0.2">
      <c r="A1449" s="1" t="s">
        <v>1684</v>
      </c>
      <c r="B1449" s="1" t="s">
        <v>3506</v>
      </c>
      <c r="C1449" s="1" t="s">
        <v>1652</v>
      </c>
      <c r="D1449" s="1" t="s">
        <v>3283</v>
      </c>
      <c r="E1449" s="1" t="s">
        <v>1655</v>
      </c>
      <c r="F1449" s="1" t="s">
        <v>2969</v>
      </c>
      <c r="G1449" s="1" t="s">
        <v>1656</v>
      </c>
      <c r="H1449" s="1" t="s">
        <v>102</v>
      </c>
    </row>
    <row r="1450" spans="1:8" x14ac:dyDescent="0.2">
      <c r="A1450" s="1" t="s">
        <v>2119</v>
      </c>
      <c r="B1450" s="1" t="s">
        <v>3490</v>
      </c>
      <c r="C1450" s="1" t="s">
        <v>86</v>
      </c>
      <c r="D1450" s="1" t="s">
        <v>3367</v>
      </c>
      <c r="E1450" s="1" t="s">
        <v>1647</v>
      </c>
      <c r="F1450" s="1" t="s">
        <v>2947</v>
      </c>
      <c r="G1450" s="1" t="s">
        <v>2089</v>
      </c>
      <c r="H1450" s="1" t="s">
        <v>102</v>
      </c>
    </row>
    <row r="1451" spans="1:8" x14ac:dyDescent="0.2">
      <c r="A1451" s="1" t="s">
        <v>2528</v>
      </c>
      <c r="B1451" s="1" t="s">
        <v>3509</v>
      </c>
      <c r="C1451" s="1" t="s">
        <v>2501</v>
      </c>
      <c r="D1451" s="1" t="s">
        <v>3342</v>
      </c>
      <c r="E1451" s="1" t="s">
        <v>1800</v>
      </c>
      <c r="F1451" s="1" t="s">
        <v>2975</v>
      </c>
      <c r="G1451" s="1" t="s">
        <v>2505</v>
      </c>
      <c r="H1451" s="1" t="s">
        <v>102</v>
      </c>
    </row>
    <row r="1452" spans="1:8" x14ac:dyDescent="0.2">
      <c r="A1452" s="1" t="s">
        <v>2526</v>
      </c>
      <c r="B1452" s="1" t="s">
        <v>3509</v>
      </c>
      <c r="C1452" s="1" t="s">
        <v>2501</v>
      </c>
      <c r="D1452" s="1" t="s">
        <v>3342</v>
      </c>
      <c r="E1452" s="1" t="s">
        <v>1800</v>
      </c>
      <c r="F1452" s="1" t="s">
        <v>2975</v>
      </c>
      <c r="G1452" s="1" t="s">
        <v>2505</v>
      </c>
      <c r="H1452" s="1" t="s">
        <v>102</v>
      </c>
    </row>
    <row r="1453" spans="1:8" x14ac:dyDescent="0.2">
      <c r="A1453" s="1" t="s">
        <v>2108</v>
      </c>
      <c r="B1453" s="1" t="s">
        <v>3490</v>
      </c>
      <c r="C1453" s="1" t="s">
        <v>86</v>
      </c>
      <c r="D1453" s="1" t="s">
        <v>3368</v>
      </c>
      <c r="E1453" s="1" t="s">
        <v>2088</v>
      </c>
      <c r="F1453" s="1" t="s">
        <v>2947</v>
      </c>
      <c r="G1453" s="1" t="s">
        <v>2089</v>
      </c>
      <c r="H1453" s="1" t="s">
        <v>102</v>
      </c>
    </row>
    <row r="1454" spans="1:8" x14ac:dyDescent="0.2">
      <c r="A1454" s="1" t="s">
        <v>2301</v>
      </c>
      <c r="B1454" s="1" t="s">
        <v>3503</v>
      </c>
      <c r="C1454" s="1" t="s">
        <v>2265</v>
      </c>
      <c r="D1454" s="1" t="s">
        <v>3369</v>
      </c>
      <c r="E1454" s="1" t="s">
        <v>2302</v>
      </c>
      <c r="F1454" s="1" t="s">
        <v>2978</v>
      </c>
      <c r="G1454" s="1" t="s">
        <v>2303</v>
      </c>
      <c r="H1454" s="1" t="s">
        <v>102</v>
      </c>
    </row>
    <row r="1455" spans="1:8" x14ac:dyDescent="0.2">
      <c r="A1455" s="1" t="s">
        <v>2109</v>
      </c>
      <c r="B1455" s="1" t="s">
        <v>3490</v>
      </c>
      <c r="C1455" s="1" t="s">
        <v>86</v>
      </c>
      <c r="D1455" s="1" t="s">
        <v>3364</v>
      </c>
      <c r="E1455" s="1" t="s">
        <v>2091</v>
      </c>
      <c r="F1455" s="1" t="s">
        <v>2947</v>
      </c>
      <c r="G1455" s="1" t="s">
        <v>2089</v>
      </c>
      <c r="H1455" s="1" t="s">
        <v>102</v>
      </c>
    </row>
    <row r="1456" spans="1:8" x14ac:dyDescent="0.2">
      <c r="A1456" s="1" t="s">
        <v>2110</v>
      </c>
      <c r="B1456" s="1" t="s">
        <v>3490</v>
      </c>
      <c r="C1456" s="1" t="s">
        <v>86</v>
      </c>
      <c r="D1456" s="1" t="s">
        <v>3364</v>
      </c>
      <c r="E1456" s="1" t="s">
        <v>2091</v>
      </c>
      <c r="F1456" s="1" t="s">
        <v>2947</v>
      </c>
      <c r="G1456" s="1" t="s">
        <v>2089</v>
      </c>
      <c r="H1456" s="1" t="s">
        <v>102</v>
      </c>
    </row>
    <row r="1457" spans="1:9" x14ac:dyDescent="0.2">
      <c r="A1457" s="1" t="s">
        <v>2111</v>
      </c>
      <c r="B1457" s="1" t="s">
        <v>3490</v>
      </c>
      <c r="C1457" s="1" t="s">
        <v>86</v>
      </c>
      <c r="D1457" s="1" t="s">
        <v>3370</v>
      </c>
      <c r="E1457" s="1" t="s">
        <v>1649</v>
      </c>
      <c r="F1457" s="1" t="s">
        <v>2947</v>
      </c>
      <c r="G1457" s="1" t="s">
        <v>2089</v>
      </c>
      <c r="H1457" s="1" t="s">
        <v>102</v>
      </c>
    </row>
    <row r="1458" spans="1:9" x14ac:dyDescent="0.2">
      <c r="A1458" s="1" t="s">
        <v>2447</v>
      </c>
      <c r="B1458" s="1" t="s">
        <v>3494</v>
      </c>
      <c r="C1458" s="1" t="s">
        <v>2424</v>
      </c>
      <c r="D1458" s="1" t="s">
        <v>3249</v>
      </c>
      <c r="E1458" s="1" t="s">
        <v>2427</v>
      </c>
      <c r="F1458" s="1" t="s">
        <v>2951</v>
      </c>
      <c r="G1458" s="1" t="s">
        <v>2425</v>
      </c>
      <c r="H1458" s="1" t="s">
        <v>102</v>
      </c>
    </row>
    <row r="1459" spans="1:9" x14ac:dyDescent="0.2">
      <c r="A1459" s="1" t="s">
        <v>2338</v>
      </c>
      <c r="B1459" s="1" t="s">
        <v>3503</v>
      </c>
      <c r="C1459" s="1" t="s">
        <v>2265</v>
      </c>
      <c r="D1459" s="1" t="s">
        <v>3371</v>
      </c>
      <c r="E1459" s="1" t="s">
        <v>2339</v>
      </c>
      <c r="F1459" s="1" t="s">
        <v>2978</v>
      </c>
      <c r="G1459" s="1" t="s">
        <v>2303</v>
      </c>
      <c r="H1459" s="1" t="s">
        <v>102</v>
      </c>
    </row>
    <row r="1460" spans="1:9" x14ac:dyDescent="0.2">
      <c r="A1460" s="1" t="s">
        <v>2304</v>
      </c>
      <c r="B1460" s="1" t="s">
        <v>3503</v>
      </c>
      <c r="C1460" s="1" t="s">
        <v>2265</v>
      </c>
      <c r="D1460" s="1" t="s">
        <v>3363</v>
      </c>
      <c r="E1460" s="1" t="s">
        <v>2305</v>
      </c>
      <c r="F1460" s="1" t="s">
        <v>2978</v>
      </c>
      <c r="G1460" s="1" t="s">
        <v>2303</v>
      </c>
      <c r="H1460" s="1" t="s">
        <v>102</v>
      </c>
    </row>
    <row r="1461" spans="1:9" x14ac:dyDescent="0.2">
      <c r="A1461" s="1" t="s">
        <v>2132</v>
      </c>
      <c r="B1461" s="1" t="s">
        <v>3490</v>
      </c>
      <c r="C1461" s="1" t="s">
        <v>86</v>
      </c>
      <c r="D1461" s="1" t="s">
        <v>3364</v>
      </c>
      <c r="E1461" s="1" t="s">
        <v>2091</v>
      </c>
      <c r="F1461" s="1" t="s">
        <v>2947</v>
      </c>
      <c r="G1461" s="1" t="s">
        <v>2089</v>
      </c>
      <c r="H1461" s="1" t="s">
        <v>102</v>
      </c>
    </row>
    <row r="1462" spans="1:9" x14ac:dyDescent="0.2">
      <c r="A1462" s="1" t="s">
        <v>2100</v>
      </c>
      <c r="B1462" s="1" t="s">
        <v>3490</v>
      </c>
      <c r="C1462" s="1" t="s">
        <v>86</v>
      </c>
      <c r="D1462" s="1" t="s">
        <v>3197</v>
      </c>
      <c r="E1462" s="1" t="s">
        <v>2097</v>
      </c>
      <c r="F1462" s="1" t="s">
        <v>2947</v>
      </c>
      <c r="G1462" s="1" t="s">
        <v>2089</v>
      </c>
      <c r="H1462" s="1" t="s">
        <v>102</v>
      </c>
    </row>
    <row r="1463" spans="1:9" x14ac:dyDescent="0.2">
      <c r="A1463" s="1" t="s">
        <v>2096</v>
      </c>
      <c r="B1463" s="1" t="s">
        <v>3490</v>
      </c>
      <c r="C1463" s="1" t="s">
        <v>86</v>
      </c>
      <c r="D1463" s="1" t="s">
        <v>3197</v>
      </c>
      <c r="E1463" s="1" t="s">
        <v>2097</v>
      </c>
      <c r="F1463" s="1" t="s">
        <v>2947</v>
      </c>
      <c r="G1463" s="1" t="s">
        <v>2089</v>
      </c>
      <c r="H1463" s="1" t="s">
        <v>102</v>
      </c>
    </row>
    <row r="1464" spans="1:9" x14ac:dyDescent="0.2">
      <c r="A1464" s="1" t="s">
        <v>2478</v>
      </c>
      <c r="B1464" s="1" t="s">
        <v>3494</v>
      </c>
      <c r="C1464" s="1" t="s">
        <v>2424</v>
      </c>
      <c r="D1464" s="1" t="s">
        <v>3249</v>
      </c>
      <c r="E1464" s="1" t="s">
        <v>2427</v>
      </c>
      <c r="F1464" s="1" t="s">
        <v>2951</v>
      </c>
      <c r="G1464" s="1" t="s">
        <v>2425</v>
      </c>
      <c r="H1464" s="1" t="s">
        <v>102</v>
      </c>
    </row>
    <row r="1465" spans="1:9" x14ac:dyDescent="0.2">
      <c r="A1465" s="1" t="s">
        <v>2288</v>
      </c>
      <c r="B1465" s="1" t="s">
        <v>3503</v>
      </c>
      <c r="C1465" s="1" t="s">
        <v>2265</v>
      </c>
      <c r="D1465" s="1" t="s">
        <v>3372</v>
      </c>
      <c r="E1465" s="1" t="s">
        <v>2268</v>
      </c>
      <c r="F1465" s="1" t="s">
        <v>2980</v>
      </c>
      <c r="G1465" s="1" t="s">
        <v>2269</v>
      </c>
      <c r="H1465" s="1" t="s">
        <v>102</v>
      </c>
    </row>
    <row r="1466" spans="1:9" x14ac:dyDescent="0.2">
      <c r="A1466" s="1" t="s">
        <v>2448</v>
      </c>
      <c r="B1466" s="1" t="s">
        <v>3494</v>
      </c>
      <c r="C1466" s="1" t="s">
        <v>2424</v>
      </c>
      <c r="D1466" s="1" t="s">
        <v>3249</v>
      </c>
      <c r="E1466" s="1" t="s">
        <v>2427</v>
      </c>
      <c r="F1466" s="1" t="s">
        <v>2951</v>
      </c>
      <c r="G1466" s="1" t="s">
        <v>2425</v>
      </c>
      <c r="H1466" s="1" t="s">
        <v>102</v>
      </c>
    </row>
    <row r="1467" spans="1:9" x14ac:dyDescent="0.2">
      <c r="A1467" s="1" t="s">
        <v>2483</v>
      </c>
      <c r="B1467" s="1" t="s">
        <v>3494</v>
      </c>
      <c r="C1467" s="1" t="s">
        <v>2424</v>
      </c>
      <c r="D1467" s="1" t="s">
        <v>3249</v>
      </c>
      <c r="E1467" s="1" t="s">
        <v>2427</v>
      </c>
      <c r="F1467" s="1" t="s">
        <v>2951</v>
      </c>
      <c r="G1467" s="1" t="s">
        <v>2425</v>
      </c>
      <c r="H1467" s="1" t="s">
        <v>102</v>
      </c>
    </row>
    <row r="1468" spans="1:9" x14ac:dyDescent="0.2">
      <c r="A1468" s="1" t="s">
        <v>2445</v>
      </c>
      <c r="B1468" s="1" t="s">
        <v>3494</v>
      </c>
      <c r="C1468" s="1" t="s">
        <v>2424</v>
      </c>
      <c r="D1468" s="1" t="s">
        <v>3249</v>
      </c>
      <c r="E1468" s="1" t="s">
        <v>2427</v>
      </c>
      <c r="F1468" s="1" t="s">
        <v>2951</v>
      </c>
      <c r="G1468" s="1" t="s">
        <v>2425</v>
      </c>
      <c r="H1468" s="1" t="s">
        <v>102</v>
      </c>
    </row>
    <row r="1469" spans="1:9" x14ac:dyDescent="0.2">
      <c r="A1469" s="1" t="s">
        <v>2472</v>
      </c>
      <c r="B1469" s="1" t="s">
        <v>3494</v>
      </c>
      <c r="C1469" s="1" t="s">
        <v>2424</v>
      </c>
      <c r="D1469" s="1" t="s">
        <v>3249</v>
      </c>
      <c r="E1469" s="1" t="s">
        <v>2427</v>
      </c>
      <c r="F1469" s="1" t="s">
        <v>2951</v>
      </c>
      <c r="G1469" s="1" t="s">
        <v>2425</v>
      </c>
      <c r="H1469" s="1" t="s">
        <v>102</v>
      </c>
    </row>
    <row r="1470" spans="1:9" x14ac:dyDescent="0.2">
      <c r="A1470" s="1" t="s">
        <v>1676</v>
      </c>
      <c r="B1470" s="1" t="s">
        <v>3506</v>
      </c>
      <c r="C1470" s="1" t="s">
        <v>1652</v>
      </c>
      <c r="D1470" s="1" t="s">
        <v>3373</v>
      </c>
      <c r="E1470" s="1" t="s">
        <v>1657</v>
      </c>
      <c r="F1470" s="1" t="s">
        <v>2981</v>
      </c>
      <c r="G1470" s="1" t="s">
        <v>1658</v>
      </c>
      <c r="H1470" s="1" t="s">
        <v>102</v>
      </c>
    </row>
    <row r="1471" spans="1:9" x14ac:dyDescent="0.2">
      <c r="A1471" s="1" t="s">
        <v>2449</v>
      </c>
      <c r="B1471" s="1" t="s">
        <v>3494</v>
      </c>
      <c r="C1471" s="1" t="s">
        <v>2424</v>
      </c>
      <c r="D1471" s="1" t="s">
        <v>3249</v>
      </c>
      <c r="E1471" s="1" t="s">
        <v>2427</v>
      </c>
      <c r="F1471" s="1" t="s">
        <v>2951</v>
      </c>
      <c r="G1471" s="1" t="s">
        <v>2425</v>
      </c>
      <c r="H1471" s="1" t="s">
        <v>102</v>
      </c>
    </row>
    <row r="1472" spans="1:9" x14ac:dyDescent="0.2">
      <c r="A1472" s="1" t="s">
        <v>333</v>
      </c>
      <c r="B1472" s="1" t="s">
        <v>3489</v>
      </c>
      <c r="C1472" s="1" t="s">
        <v>81</v>
      </c>
      <c r="D1472" s="1" t="s">
        <v>3201</v>
      </c>
      <c r="E1472" s="1" t="s">
        <v>332</v>
      </c>
      <c r="F1472" s="1" t="s">
        <v>2946</v>
      </c>
      <c r="G1472" s="1" t="s">
        <v>316</v>
      </c>
      <c r="H1472" s="1" t="s">
        <v>102</v>
      </c>
      <c r="I1472" s="5">
        <v>62600</v>
      </c>
    </row>
    <row r="1473" spans="1:8" x14ac:dyDescent="0.2">
      <c r="A1473" s="1" t="s">
        <v>2134</v>
      </c>
      <c r="B1473" s="1" t="s">
        <v>3490</v>
      </c>
      <c r="C1473" s="1" t="s">
        <v>86</v>
      </c>
      <c r="D1473" s="1" t="s">
        <v>3374</v>
      </c>
      <c r="E1473" s="1" t="s">
        <v>2135</v>
      </c>
      <c r="F1473" s="1" t="s">
        <v>2947</v>
      </c>
      <c r="G1473" s="1" t="s">
        <v>2089</v>
      </c>
      <c r="H1473" s="1" t="s">
        <v>102</v>
      </c>
    </row>
    <row r="1474" spans="1:8" x14ac:dyDescent="0.2">
      <c r="A1474" s="1" t="s">
        <v>2101</v>
      </c>
      <c r="B1474" s="1" t="s">
        <v>3490</v>
      </c>
      <c r="C1474" s="1" t="s">
        <v>86</v>
      </c>
      <c r="D1474" s="1" t="s">
        <v>3375</v>
      </c>
      <c r="E1474" s="1" t="s">
        <v>2102</v>
      </c>
      <c r="F1474" s="1" t="s">
        <v>2947</v>
      </c>
      <c r="G1474" s="1" t="s">
        <v>2089</v>
      </c>
      <c r="H1474" s="1" t="s">
        <v>102</v>
      </c>
    </row>
    <row r="1475" spans="1:8" x14ac:dyDescent="0.2">
      <c r="A1475" s="1" t="s">
        <v>2407</v>
      </c>
      <c r="B1475" s="1" t="s">
        <v>3503</v>
      </c>
      <c r="C1475" s="1" t="s">
        <v>2265</v>
      </c>
      <c r="D1475" s="1" t="s">
        <v>3376</v>
      </c>
      <c r="E1475" s="1" t="s">
        <v>2408</v>
      </c>
      <c r="F1475" s="1" t="s">
        <v>2982</v>
      </c>
      <c r="G1475" s="1" t="s">
        <v>2273</v>
      </c>
      <c r="H1475" s="1" t="s">
        <v>102</v>
      </c>
    </row>
    <row r="1476" spans="1:8" x14ac:dyDescent="0.2">
      <c r="A1476" s="1" t="s">
        <v>1859</v>
      </c>
      <c r="B1476" s="1" t="s">
        <v>3495</v>
      </c>
      <c r="C1476" s="1" t="s">
        <v>1819</v>
      </c>
      <c r="D1476" s="1" t="s">
        <v>3377</v>
      </c>
      <c r="E1476" s="1" t="s">
        <v>1822</v>
      </c>
      <c r="F1476" s="1" t="s">
        <v>2953</v>
      </c>
      <c r="G1476" s="1" t="s">
        <v>1821</v>
      </c>
      <c r="H1476" s="1" t="s">
        <v>102</v>
      </c>
    </row>
    <row r="1477" spans="1:8" x14ac:dyDescent="0.2">
      <c r="A1477" s="1" t="s">
        <v>1912</v>
      </c>
      <c r="B1477" s="1" t="s">
        <v>3495</v>
      </c>
      <c r="C1477" s="1" t="s">
        <v>1819</v>
      </c>
      <c r="D1477" s="1" t="s">
        <v>3378</v>
      </c>
      <c r="E1477" s="1" t="s">
        <v>1913</v>
      </c>
      <c r="F1477" s="1" t="s">
        <v>2953</v>
      </c>
      <c r="G1477" s="1" t="s">
        <v>1821</v>
      </c>
      <c r="H1477" s="1" t="s">
        <v>102</v>
      </c>
    </row>
    <row r="1478" spans="1:8" x14ac:dyDescent="0.2">
      <c r="A1478" s="1" t="s">
        <v>1662</v>
      </c>
      <c r="B1478" s="1" t="s">
        <v>3506</v>
      </c>
      <c r="C1478" s="1" t="s">
        <v>1652</v>
      </c>
      <c r="D1478" s="1" t="s">
        <v>3379</v>
      </c>
      <c r="E1478" s="1" t="s">
        <v>1663</v>
      </c>
      <c r="F1478" s="1" t="s">
        <v>2979</v>
      </c>
      <c r="G1478" s="1" t="s">
        <v>1654</v>
      </c>
      <c r="H1478" s="1" t="s">
        <v>102</v>
      </c>
    </row>
    <row r="1479" spans="1:8" x14ac:dyDescent="0.2">
      <c r="A1479" s="1" t="s">
        <v>1669</v>
      </c>
      <c r="B1479" s="1" t="s">
        <v>3506</v>
      </c>
      <c r="C1479" s="1" t="s">
        <v>1652</v>
      </c>
      <c r="D1479" s="1" t="s">
        <v>3380</v>
      </c>
      <c r="E1479" s="1" t="s">
        <v>1653</v>
      </c>
      <c r="F1479" s="1" t="s">
        <v>2979</v>
      </c>
      <c r="G1479" s="1" t="s">
        <v>1654</v>
      </c>
      <c r="H1479" s="1" t="s">
        <v>102</v>
      </c>
    </row>
    <row r="1480" spans="1:8" x14ac:dyDescent="0.2">
      <c r="A1480" s="1" t="s">
        <v>1664</v>
      </c>
      <c r="B1480" s="1" t="s">
        <v>3506</v>
      </c>
      <c r="C1480" s="1" t="s">
        <v>1652</v>
      </c>
      <c r="D1480" s="1" t="s">
        <v>3379</v>
      </c>
      <c r="E1480" s="1" t="s">
        <v>1663</v>
      </c>
      <c r="F1480" s="1" t="s">
        <v>2979</v>
      </c>
      <c r="G1480" s="1" t="s">
        <v>1654</v>
      </c>
      <c r="H1480" s="1" t="s">
        <v>102</v>
      </c>
    </row>
    <row r="1481" spans="1:8" x14ac:dyDescent="0.2">
      <c r="A1481" s="1" t="s">
        <v>1672</v>
      </c>
      <c r="B1481" s="1" t="s">
        <v>3506</v>
      </c>
      <c r="C1481" s="1" t="s">
        <v>1652</v>
      </c>
      <c r="D1481" s="1" t="s">
        <v>3381</v>
      </c>
      <c r="E1481" s="1" t="s">
        <v>1673</v>
      </c>
      <c r="F1481" s="1" t="s">
        <v>2969</v>
      </c>
      <c r="G1481" s="1" t="s">
        <v>1656</v>
      </c>
      <c r="H1481" s="1" t="s">
        <v>102</v>
      </c>
    </row>
    <row r="1482" spans="1:8" x14ac:dyDescent="0.2">
      <c r="A1482" s="1" t="s">
        <v>2113</v>
      </c>
      <c r="B1482" s="1" t="s">
        <v>3490</v>
      </c>
      <c r="C1482" s="1" t="s">
        <v>86</v>
      </c>
      <c r="D1482" s="1" t="s">
        <v>3382</v>
      </c>
      <c r="E1482" s="1" t="s">
        <v>2114</v>
      </c>
      <c r="F1482" s="1" t="s">
        <v>2947</v>
      </c>
      <c r="G1482" s="1" t="s">
        <v>2089</v>
      </c>
      <c r="H1482" s="1" t="s">
        <v>102</v>
      </c>
    </row>
    <row r="1483" spans="1:8" x14ac:dyDescent="0.2">
      <c r="A1483" s="1" t="s">
        <v>1665</v>
      </c>
      <c r="B1483" s="1" t="s">
        <v>3506</v>
      </c>
      <c r="C1483" s="1" t="s">
        <v>1652</v>
      </c>
      <c r="D1483" s="1" t="s">
        <v>3383</v>
      </c>
      <c r="E1483" s="1" t="s">
        <v>1666</v>
      </c>
      <c r="F1483" s="1" t="s">
        <v>2979</v>
      </c>
      <c r="G1483" s="1" t="s">
        <v>1654</v>
      </c>
      <c r="H1483" s="1" t="s">
        <v>102</v>
      </c>
    </row>
    <row r="1484" spans="1:8" x14ac:dyDescent="0.2">
      <c r="A1484" s="1" t="s">
        <v>1677</v>
      </c>
      <c r="B1484" s="1" t="s">
        <v>3506</v>
      </c>
      <c r="C1484" s="1" t="s">
        <v>1652</v>
      </c>
      <c r="D1484" s="1" t="s">
        <v>3384</v>
      </c>
      <c r="E1484" s="1" t="s">
        <v>1678</v>
      </c>
      <c r="F1484" s="1" t="s">
        <v>2969</v>
      </c>
      <c r="G1484" s="1" t="s">
        <v>1656</v>
      </c>
      <c r="H1484" s="1" t="s">
        <v>102</v>
      </c>
    </row>
    <row r="1485" spans="1:8" x14ac:dyDescent="0.2">
      <c r="A1485" s="1" t="s">
        <v>1993</v>
      </c>
      <c r="B1485" s="1" t="s">
        <v>3495</v>
      </c>
      <c r="C1485" s="1" t="s">
        <v>1819</v>
      </c>
      <c r="D1485" s="1" t="s">
        <v>3377</v>
      </c>
      <c r="E1485" s="1" t="s">
        <v>1822</v>
      </c>
      <c r="F1485" s="1" t="s">
        <v>2953</v>
      </c>
      <c r="G1485" s="1" t="s">
        <v>1821</v>
      </c>
      <c r="H1485" s="1" t="s">
        <v>102</v>
      </c>
    </row>
    <row r="1486" spans="1:8" x14ac:dyDescent="0.2">
      <c r="A1486" s="1" t="s">
        <v>1994</v>
      </c>
      <c r="B1486" s="1" t="s">
        <v>3495</v>
      </c>
      <c r="C1486" s="1" t="s">
        <v>1819</v>
      </c>
      <c r="D1486" s="1" t="s">
        <v>3377</v>
      </c>
      <c r="E1486" s="1" t="s">
        <v>1822</v>
      </c>
      <c r="F1486" s="1" t="s">
        <v>2953</v>
      </c>
      <c r="G1486" s="1" t="s">
        <v>1821</v>
      </c>
      <c r="H1486" s="1" t="s">
        <v>102</v>
      </c>
    </row>
    <row r="1487" spans="1:8" x14ac:dyDescent="0.2">
      <c r="A1487" s="1" t="s">
        <v>1914</v>
      </c>
      <c r="B1487" s="1" t="s">
        <v>3495</v>
      </c>
      <c r="C1487" s="1" t="s">
        <v>1819</v>
      </c>
      <c r="D1487" s="1" t="s">
        <v>3377</v>
      </c>
      <c r="E1487" s="1" t="s">
        <v>1822</v>
      </c>
      <c r="F1487" s="1" t="s">
        <v>2953</v>
      </c>
      <c r="G1487" s="1" t="s">
        <v>1821</v>
      </c>
      <c r="H1487" s="1" t="s">
        <v>102</v>
      </c>
    </row>
    <row r="1488" spans="1:8" x14ac:dyDescent="0.2">
      <c r="A1488" s="1" t="s">
        <v>1999</v>
      </c>
      <c r="B1488" s="1" t="s">
        <v>3495</v>
      </c>
      <c r="C1488" s="1" t="s">
        <v>1819</v>
      </c>
      <c r="D1488" s="1" t="s">
        <v>3385</v>
      </c>
      <c r="E1488" s="1" t="s">
        <v>2000</v>
      </c>
      <c r="F1488" s="1" t="s">
        <v>2953</v>
      </c>
      <c r="G1488" s="1" t="s">
        <v>1821</v>
      </c>
      <c r="H1488" s="1" t="s">
        <v>102</v>
      </c>
    </row>
    <row r="1489" spans="1:8" x14ac:dyDescent="0.2">
      <c r="A1489" s="1" t="s">
        <v>1679</v>
      </c>
      <c r="B1489" s="1" t="s">
        <v>3506</v>
      </c>
      <c r="C1489" s="1" t="s">
        <v>1652</v>
      </c>
      <c r="D1489" s="1" t="s">
        <v>3380</v>
      </c>
      <c r="E1489" s="1" t="s">
        <v>1653</v>
      </c>
      <c r="F1489" s="1" t="s">
        <v>2979</v>
      </c>
      <c r="G1489" s="1" t="s">
        <v>1654</v>
      </c>
      <c r="H1489" s="1" t="s">
        <v>102</v>
      </c>
    </row>
    <row r="1490" spans="1:8" x14ac:dyDescent="0.2">
      <c r="A1490" s="1" t="s">
        <v>1924</v>
      </c>
      <c r="B1490" s="1" t="s">
        <v>3495</v>
      </c>
      <c r="C1490" s="1" t="s">
        <v>1819</v>
      </c>
      <c r="D1490" s="1" t="s">
        <v>3377</v>
      </c>
      <c r="E1490" s="1" t="s">
        <v>1822</v>
      </c>
      <c r="F1490" s="1" t="s">
        <v>2953</v>
      </c>
      <c r="G1490" s="1" t="s">
        <v>1821</v>
      </c>
      <c r="H1490" s="1" t="s">
        <v>102</v>
      </c>
    </row>
    <row r="1491" spans="1:8" x14ac:dyDescent="0.2">
      <c r="A1491" s="1" t="s">
        <v>1674</v>
      </c>
      <c r="B1491" s="1" t="s">
        <v>3506</v>
      </c>
      <c r="C1491" s="1" t="s">
        <v>1652</v>
      </c>
      <c r="D1491" s="1" t="s">
        <v>3386</v>
      </c>
      <c r="E1491" s="1" t="s">
        <v>1675</v>
      </c>
      <c r="F1491" s="1" t="s">
        <v>2979</v>
      </c>
      <c r="G1491" s="1" t="s">
        <v>1654</v>
      </c>
      <c r="H1491" s="1" t="s">
        <v>102</v>
      </c>
    </row>
    <row r="1492" spans="1:8" x14ac:dyDescent="0.2">
      <c r="A1492" s="1" t="s">
        <v>1685</v>
      </c>
      <c r="B1492" s="1" t="s">
        <v>3506</v>
      </c>
      <c r="C1492" s="1" t="s">
        <v>1652</v>
      </c>
      <c r="D1492" s="1" t="s">
        <v>3387</v>
      </c>
      <c r="E1492" s="1" t="s">
        <v>1686</v>
      </c>
      <c r="F1492" s="1" t="s">
        <v>2979</v>
      </c>
      <c r="G1492" s="1" t="s">
        <v>1654</v>
      </c>
      <c r="H1492" s="1" t="s">
        <v>102</v>
      </c>
    </row>
    <row r="1493" spans="1:8" x14ac:dyDescent="0.2">
      <c r="A1493" s="1" t="s">
        <v>2326</v>
      </c>
      <c r="B1493" s="1" t="s">
        <v>3503</v>
      </c>
      <c r="C1493" s="1" t="s">
        <v>2265</v>
      </c>
      <c r="D1493" s="1" t="s">
        <v>3388</v>
      </c>
      <c r="E1493" s="1" t="s">
        <v>2276</v>
      </c>
      <c r="F1493" s="1" t="s">
        <v>2982</v>
      </c>
      <c r="G1493" s="1" t="s">
        <v>2273</v>
      </c>
      <c r="H1493" s="1" t="s">
        <v>102</v>
      </c>
    </row>
    <row r="1494" spans="1:8" x14ac:dyDescent="0.2">
      <c r="A1494" s="1" t="s">
        <v>2306</v>
      </c>
      <c r="B1494" s="1" t="s">
        <v>3503</v>
      </c>
      <c r="C1494" s="1" t="s">
        <v>2265</v>
      </c>
      <c r="D1494" s="1" t="s">
        <v>3389</v>
      </c>
      <c r="E1494" s="1" t="s">
        <v>2307</v>
      </c>
      <c r="F1494" s="1" t="s">
        <v>2982</v>
      </c>
      <c r="G1494" s="1" t="s">
        <v>2273</v>
      </c>
      <c r="H1494" s="1" t="s">
        <v>102</v>
      </c>
    </row>
    <row r="1495" spans="1:8" x14ac:dyDescent="0.2">
      <c r="A1495" s="1" t="s">
        <v>2289</v>
      </c>
      <c r="B1495" s="1" t="s">
        <v>3503</v>
      </c>
      <c r="C1495" s="1" t="s">
        <v>2265</v>
      </c>
      <c r="D1495" s="1" t="s">
        <v>3388</v>
      </c>
      <c r="E1495" s="1" t="s">
        <v>2276</v>
      </c>
      <c r="F1495" s="1" t="s">
        <v>2982</v>
      </c>
      <c r="G1495" s="1" t="s">
        <v>2273</v>
      </c>
      <c r="H1495" s="1" t="s">
        <v>102</v>
      </c>
    </row>
    <row r="1496" spans="1:8" x14ac:dyDescent="0.2">
      <c r="A1496" s="1" t="s">
        <v>2340</v>
      </c>
      <c r="B1496" s="1" t="s">
        <v>3503</v>
      </c>
      <c r="C1496" s="1" t="s">
        <v>2265</v>
      </c>
      <c r="D1496" s="1" t="s">
        <v>3390</v>
      </c>
      <c r="E1496" s="1" t="s">
        <v>2290</v>
      </c>
      <c r="F1496" s="1" t="s">
        <v>2982</v>
      </c>
      <c r="G1496" s="1" t="s">
        <v>2273</v>
      </c>
      <c r="H1496" s="1" t="s">
        <v>102</v>
      </c>
    </row>
    <row r="1497" spans="1:8" x14ac:dyDescent="0.2">
      <c r="A1497" s="1" t="s">
        <v>2291</v>
      </c>
      <c r="B1497" s="1" t="s">
        <v>3503</v>
      </c>
      <c r="C1497" s="1" t="s">
        <v>2265</v>
      </c>
      <c r="D1497" s="1" t="s">
        <v>3391</v>
      </c>
      <c r="E1497" s="1" t="s">
        <v>2278</v>
      </c>
      <c r="F1497" s="1" t="s">
        <v>2982</v>
      </c>
      <c r="G1497" s="1" t="s">
        <v>2273</v>
      </c>
      <c r="H1497" s="1" t="s">
        <v>102</v>
      </c>
    </row>
    <row r="1498" spans="1:8" x14ac:dyDescent="0.2">
      <c r="A1498" s="1" t="s">
        <v>2115</v>
      </c>
      <c r="B1498" s="1" t="s">
        <v>3490</v>
      </c>
      <c r="C1498" s="1" t="s">
        <v>86</v>
      </c>
      <c r="D1498" s="1" t="s">
        <v>3392</v>
      </c>
      <c r="E1498" s="1" t="s">
        <v>2116</v>
      </c>
      <c r="F1498" s="1" t="s">
        <v>2947</v>
      </c>
      <c r="G1498" s="1" t="s">
        <v>2089</v>
      </c>
      <c r="H1498" s="1" t="s">
        <v>102</v>
      </c>
    </row>
    <row r="1499" spans="1:8" x14ac:dyDescent="0.2">
      <c r="A1499" s="1" t="s">
        <v>2308</v>
      </c>
      <c r="B1499" s="1" t="s">
        <v>3503</v>
      </c>
      <c r="C1499" s="1" t="s">
        <v>2265</v>
      </c>
      <c r="D1499" s="1" t="s">
        <v>3388</v>
      </c>
      <c r="E1499" s="1" t="s">
        <v>2276</v>
      </c>
      <c r="F1499" s="1" t="s">
        <v>2982</v>
      </c>
      <c r="G1499" s="1" t="s">
        <v>2273</v>
      </c>
      <c r="H1499" s="1" t="s">
        <v>102</v>
      </c>
    </row>
    <row r="1500" spans="1:8" x14ac:dyDescent="0.2">
      <c r="A1500" s="1" t="s">
        <v>2401</v>
      </c>
      <c r="B1500" s="1" t="s">
        <v>3503</v>
      </c>
      <c r="C1500" s="1" t="s">
        <v>2265</v>
      </c>
      <c r="D1500" s="1" t="s">
        <v>3388</v>
      </c>
      <c r="E1500" s="1" t="s">
        <v>2276</v>
      </c>
      <c r="F1500" s="1" t="s">
        <v>2982</v>
      </c>
      <c r="G1500" s="1" t="s">
        <v>2273</v>
      </c>
      <c r="H1500" s="1" t="s">
        <v>102</v>
      </c>
    </row>
    <row r="1501" spans="1:8" x14ac:dyDescent="0.2">
      <c r="A1501" s="1" t="s">
        <v>2309</v>
      </c>
      <c r="B1501" s="1" t="s">
        <v>3503</v>
      </c>
      <c r="C1501" s="1" t="s">
        <v>2265</v>
      </c>
      <c r="D1501" s="1" t="s">
        <v>3388</v>
      </c>
      <c r="E1501" s="1" t="s">
        <v>2276</v>
      </c>
      <c r="F1501" s="1" t="s">
        <v>2982</v>
      </c>
      <c r="G1501" s="1" t="s">
        <v>2273</v>
      </c>
      <c r="H1501" s="1" t="s">
        <v>102</v>
      </c>
    </row>
    <row r="1502" spans="1:8" x14ac:dyDescent="0.2">
      <c r="A1502" s="1" t="s">
        <v>1667</v>
      </c>
      <c r="B1502" s="1" t="s">
        <v>3506</v>
      </c>
      <c r="C1502" s="1" t="s">
        <v>1652</v>
      </c>
      <c r="D1502" s="1" t="s">
        <v>3393</v>
      </c>
      <c r="E1502" s="1" t="s">
        <v>1668</v>
      </c>
      <c r="F1502" s="1" t="s">
        <v>2979</v>
      </c>
      <c r="G1502" s="1" t="s">
        <v>1654</v>
      </c>
      <c r="H1502" s="1" t="s">
        <v>102</v>
      </c>
    </row>
    <row r="1503" spans="1:8" x14ac:dyDescent="0.2">
      <c r="A1503" s="1" t="s">
        <v>2413</v>
      </c>
      <c r="B1503" s="1" t="s">
        <v>3503</v>
      </c>
      <c r="C1503" s="1" t="s">
        <v>2265</v>
      </c>
      <c r="D1503" s="1" t="s">
        <v>3388</v>
      </c>
      <c r="E1503" s="1" t="s">
        <v>2276</v>
      </c>
      <c r="F1503" s="1" t="s">
        <v>2982</v>
      </c>
      <c r="G1503" s="1" t="s">
        <v>2273</v>
      </c>
      <c r="H1503" s="1" t="s">
        <v>102</v>
      </c>
    </row>
    <row r="1504" spans="1:8" x14ac:dyDescent="0.2">
      <c r="A1504" s="1" t="s">
        <v>2341</v>
      </c>
      <c r="B1504" s="1" t="s">
        <v>3503</v>
      </c>
      <c r="C1504" s="1" t="s">
        <v>2265</v>
      </c>
      <c r="D1504" s="1" t="s">
        <v>3394</v>
      </c>
      <c r="E1504" s="1" t="s">
        <v>2342</v>
      </c>
      <c r="F1504" s="1" t="s">
        <v>2982</v>
      </c>
      <c r="G1504" s="1" t="s">
        <v>2273</v>
      </c>
      <c r="H1504" s="1" t="s">
        <v>102</v>
      </c>
    </row>
    <row r="1505" spans="1:8" x14ac:dyDescent="0.2">
      <c r="A1505" s="1" t="s">
        <v>2367</v>
      </c>
      <c r="B1505" s="1" t="s">
        <v>3503</v>
      </c>
      <c r="C1505" s="1" t="s">
        <v>2265</v>
      </c>
      <c r="D1505" s="1" t="s">
        <v>3394</v>
      </c>
      <c r="E1505" s="1" t="s">
        <v>2342</v>
      </c>
      <c r="F1505" s="1" t="s">
        <v>2982</v>
      </c>
      <c r="G1505" s="1" t="s">
        <v>2273</v>
      </c>
      <c r="H1505" s="1" t="s">
        <v>102</v>
      </c>
    </row>
    <row r="1506" spans="1:8" x14ac:dyDescent="0.2">
      <c r="A1506" s="1" t="s">
        <v>2381</v>
      </c>
      <c r="B1506" s="1" t="s">
        <v>3503</v>
      </c>
      <c r="C1506" s="1" t="s">
        <v>2265</v>
      </c>
      <c r="D1506" s="1" t="s">
        <v>3394</v>
      </c>
      <c r="E1506" s="1" t="s">
        <v>2342</v>
      </c>
      <c r="F1506" s="1" t="s">
        <v>2982</v>
      </c>
      <c r="G1506" s="1" t="s">
        <v>2273</v>
      </c>
      <c r="H1506" s="1" t="s">
        <v>102</v>
      </c>
    </row>
    <row r="1507" spans="1:8" x14ac:dyDescent="0.2">
      <c r="A1507" s="1" t="s">
        <v>2392</v>
      </c>
      <c r="B1507" s="1" t="s">
        <v>3503</v>
      </c>
      <c r="C1507" s="1" t="s">
        <v>2265</v>
      </c>
      <c r="D1507" s="1" t="s">
        <v>3395</v>
      </c>
      <c r="E1507" s="1" t="s">
        <v>2393</v>
      </c>
      <c r="F1507" s="1" t="s">
        <v>2982</v>
      </c>
      <c r="G1507" s="1" t="s">
        <v>2273</v>
      </c>
      <c r="H1507" s="1" t="s">
        <v>102</v>
      </c>
    </row>
    <row r="1508" spans="1:8" x14ac:dyDescent="0.2">
      <c r="A1508" s="1" t="s">
        <v>2382</v>
      </c>
      <c r="B1508" s="1" t="s">
        <v>3503</v>
      </c>
      <c r="C1508" s="1" t="s">
        <v>2265</v>
      </c>
      <c r="D1508" s="1" t="s">
        <v>3391</v>
      </c>
      <c r="E1508" s="1" t="s">
        <v>2278</v>
      </c>
      <c r="F1508" s="1" t="s">
        <v>2982</v>
      </c>
      <c r="G1508" s="1" t="s">
        <v>2273</v>
      </c>
      <c r="H1508" s="1" t="s">
        <v>102</v>
      </c>
    </row>
    <row r="1509" spans="1:8" x14ac:dyDescent="0.2">
      <c r="A1509" s="1" t="s">
        <v>2331</v>
      </c>
      <c r="B1509" s="1" t="s">
        <v>3503</v>
      </c>
      <c r="C1509" s="1" t="s">
        <v>2265</v>
      </c>
      <c r="D1509" s="1" t="s">
        <v>3396</v>
      </c>
      <c r="E1509" s="1" t="s">
        <v>2332</v>
      </c>
      <c r="F1509" s="1" t="s">
        <v>2982</v>
      </c>
      <c r="G1509" s="1" t="s">
        <v>2273</v>
      </c>
      <c r="H1509" s="1" t="s">
        <v>102</v>
      </c>
    </row>
    <row r="1510" spans="1:8" x14ac:dyDescent="0.2">
      <c r="A1510" s="1" t="s">
        <v>2292</v>
      </c>
      <c r="B1510" s="1" t="s">
        <v>3503</v>
      </c>
      <c r="C1510" s="1" t="s">
        <v>2265</v>
      </c>
      <c r="D1510" s="1" t="s">
        <v>3397</v>
      </c>
      <c r="E1510" s="1" t="s">
        <v>2274</v>
      </c>
      <c r="F1510" s="1" t="s">
        <v>2982</v>
      </c>
      <c r="G1510" s="1" t="s">
        <v>2273</v>
      </c>
      <c r="H1510" s="1" t="s">
        <v>102</v>
      </c>
    </row>
    <row r="1511" spans="1:8" x14ac:dyDescent="0.2">
      <c r="A1511" s="1" t="s">
        <v>2343</v>
      </c>
      <c r="B1511" s="1" t="s">
        <v>3503</v>
      </c>
      <c r="C1511" s="1" t="s">
        <v>2265</v>
      </c>
      <c r="D1511" s="1" t="s">
        <v>3397</v>
      </c>
      <c r="E1511" s="1" t="s">
        <v>2274</v>
      </c>
      <c r="F1511" s="1" t="s">
        <v>2982</v>
      </c>
      <c r="G1511" s="1" t="s">
        <v>2273</v>
      </c>
      <c r="H1511" s="1" t="s">
        <v>102</v>
      </c>
    </row>
    <row r="1512" spans="1:8" x14ac:dyDescent="0.2">
      <c r="A1512" s="1" t="s">
        <v>2310</v>
      </c>
      <c r="B1512" s="1" t="s">
        <v>3503</v>
      </c>
      <c r="C1512" s="1" t="s">
        <v>2265</v>
      </c>
      <c r="D1512" s="1" t="s">
        <v>3398</v>
      </c>
      <c r="E1512" s="1" t="s">
        <v>2272</v>
      </c>
      <c r="F1512" s="1" t="s">
        <v>2982</v>
      </c>
      <c r="G1512" s="1" t="s">
        <v>2273</v>
      </c>
      <c r="H1512" s="1" t="s">
        <v>102</v>
      </c>
    </row>
    <row r="1513" spans="1:8" x14ac:dyDescent="0.2">
      <c r="A1513" s="1" t="s">
        <v>2293</v>
      </c>
      <c r="B1513" s="1" t="s">
        <v>3503</v>
      </c>
      <c r="C1513" s="1" t="s">
        <v>2265</v>
      </c>
      <c r="D1513" s="1" t="s">
        <v>3397</v>
      </c>
      <c r="E1513" s="1" t="s">
        <v>2274</v>
      </c>
      <c r="F1513" s="1" t="s">
        <v>2982</v>
      </c>
      <c r="G1513" s="1" t="s">
        <v>2273</v>
      </c>
      <c r="H1513" s="1" t="s">
        <v>102</v>
      </c>
    </row>
    <row r="1514" spans="1:8" x14ac:dyDescent="0.2">
      <c r="A1514" s="1" t="s">
        <v>2294</v>
      </c>
      <c r="B1514" s="1" t="s">
        <v>3503</v>
      </c>
      <c r="C1514" s="1" t="s">
        <v>2265</v>
      </c>
      <c r="D1514" s="1" t="s">
        <v>3399</v>
      </c>
      <c r="E1514" s="1" t="s">
        <v>2295</v>
      </c>
      <c r="F1514" s="1" t="s">
        <v>2982</v>
      </c>
      <c r="G1514" s="1" t="s">
        <v>2273</v>
      </c>
      <c r="H1514" s="1" t="s">
        <v>102</v>
      </c>
    </row>
    <row r="1515" spans="1:8" x14ac:dyDescent="0.2">
      <c r="A1515" s="1" t="s">
        <v>2296</v>
      </c>
      <c r="B1515" s="1" t="s">
        <v>3503</v>
      </c>
      <c r="C1515" s="1" t="s">
        <v>2265</v>
      </c>
      <c r="D1515" s="1" t="s">
        <v>3388</v>
      </c>
      <c r="E1515" s="1" t="s">
        <v>2276</v>
      </c>
      <c r="F1515" s="1" t="s">
        <v>2982</v>
      </c>
      <c r="G1515" s="1" t="s">
        <v>2273</v>
      </c>
      <c r="H1515" s="1" t="s">
        <v>102</v>
      </c>
    </row>
    <row r="1516" spans="1:8" x14ac:dyDescent="0.2">
      <c r="A1516" s="1" t="s">
        <v>2311</v>
      </c>
      <c r="B1516" s="1" t="s">
        <v>3503</v>
      </c>
      <c r="C1516" s="1" t="s">
        <v>2265</v>
      </c>
      <c r="D1516" s="1" t="s">
        <v>3388</v>
      </c>
      <c r="E1516" s="1" t="s">
        <v>2276</v>
      </c>
      <c r="F1516" s="1" t="s">
        <v>2982</v>
      </c>
      <c r="G1516" s="1" t="s">
        <v>2273</v>
      </c>
      <c r="H1516" s="1" t="s">
        <v>102</v>
      </c>
    </row>
    <row r="1517" spans="1:8" x14ac:dyDescent="0.2">
      <c r="A1517" s="1" t="s">
        <v>2327</v>
      </c>
      <c r="B1517" s="1" t="s">
        <v>3503</v>
      </c>
      <c r="C1517" s="1" t="s">
        <v>2265</v>
      </c>
      <c r="D1517" s="1" t="s">
        <v>3388</v>
      </c>
      <c r="E1517" s="1" t="s">
        <v>2276</v>
      </c>
      <c r="F1517" s="1" t="s">
        <v>2982</v>
      </c>
      <c r="G1517" s="1" t="s">
        <v>2273</v>
      </c>
      <c r="H1517" s="1" t="s">
        <v>102</v>
      </c>
    </row>
    <row r="1518" spans="1:8" x14ac:dyDescent="0.2">
      <c r="A1518" s="1" t="s">
        <v>2380</v>
      </c>
      <c r="B1518" s="1" t="s">
        <v>3503</v>
      </c>
      <c r="C1518" s="1" t="s">
        <v>2265</v>
      </c>
      <c r="D1518" s="1" t="s">
        <v>3388</v>
      </c>
      <c r="E1518" s="1" t="s">
        <v>2276</v>
      </c>
      <c r="F1518" s="1" t="s">
        <v>2982</v>
      </c>
      <c r="G1518" s="1" t="s">
        <v>2273</v>
      </c>
      <c r="H1518" s="1" t="s">
        <v>102</v>
      </c>
    </row>
    <row r="1519" spans="1:8" x14ac:dyDescent="0.2">
      <c r="A1519" s="1" t="s">
        <v>2383</v>
      </c>
      <c r="B1519" s="1" t="s">
        <v>3503</v>
      </c>
      <c r="C1519" s="1" t="s">
        <v>2265</v>
      </c>
      <c r="D1519" s="1" t="s">
        <v>3388</v>
      </c>
      <c r="E1519" s="1" t="s">
        <v>2276</v>
      </c>
      <c r="F1519" s="1" t="s">
        <v>2982</v>
      </c>
      <c r="G1519" s="1" t="s">
        <v>2273</v>
      </c>
      <c r="H1519" s="1" t="s">
        <v>102</v>
      </c>
    </row>
    <row r="1520" spans="1:8" x14ac:dyDescent="0.2">
      <c r="A1520" s="1" t="s">
        <v>2297</v>
      </c>
      <c r="B1520" s="1" t="s">
        <v>3503</v>
      </c>
      <c r="C1520" s="1" t="s">
        <v>2265</v>
      </c>
      <c r="D1520" s="1" t="s">
        <v>3400</v>
      </c>
      <c r="E1520" s="1" t="s">
        <v>2286</v>
      </c>
      <c r="F1520" s="1" t="s">
        <v>2983</v>
      </c>
      <c r="G1520" s="1" t="s">
        <v>2287</v>
      </c>
      <c r="H1520" s="1" t="s">
        <v>102</v>
      </c>
    </row>
    <row r="1521" spans="1:8" x14ac:dyDescent="0.2">
      <c r="A1521" s="1" t="s">
        <v>2298</v>
      </c>
      <c r="B1521" s="1" t="s">
        <v>3503</v>
      </c>
      <c r="C1521" s="1" t="s">
        <v>2265</v>
      </c>
      <c r="D1521" s="1" t="s">
        <v>3401</v>
      </c>
      <c r="E1521" s="1" t="s">
        <v>2270</v>
      </c>
      <c r="F1521" s="1" t="s">
        <v>2966</v>
      </c>
      <c r="G1521" s="1" t="s">
        <v>2267</v>
      </c>
      <c r="H1521" s="1" t="s">
        <v>102</v>
      </c>
    </row>
    <row r="1522" spans="1:8" x14ac:dyDescent="0.2">
      <c r="A1522" s="1" t="s">
        <v>2344</v>
      </c>
      <c r="B1522" s="1" t="s">
        <v>3503</v>
      </c>
      <c r="C1522" s="1" t="s">
        <v>2265</v>
      </c>
      <c r="D1522" s="1" t="s">
        <v>3402</v>
      </c>
      <c r="E1522" s="1" t="s">
        <v>2334</v>
      </c>
      <c r="F1522" s="1" t="s">
        <v>2982</v>
      </c>
      <c r="G1522" s="1" t="s">
        <v>2273</v>
      </c>
      <c r="H1522" s="1" t="s">
        <v>102</v>
      </c>
    </row>
    <row r="1523" spans="1:8" x14ac:dyDescent="0.2">
      <c r="A1523" s="1" t="s">
        <v>2333</v>
      </c>
      <c r="B1523" s="1" t="s">
        <v>3503</v>
      </c>
      <c r="C1523" s="1" t="s">
        <v>2265</v>
      </c>
      <c r="D1523" s="1" t="s">
        <v>3402</v>
      </c>
      <c r="E1523" s="1" t="s">
        <v>2334</v>
      </c>
      <c r="F1523" s="1" t="s">
        <v>2982</v>
      </c>
      <c r="G1523" s="1" t="s">
        <v>2273</v>
      </c>
      <c r="H1523" s="1" t="s">
        <v>102</v>
      </c>
    </row>
    <row r="1524" spans="1:8" x14ac:dyDescent="0.2">
      <c r="A1524" s="1" t="s">
        <v>2404</v>
      </c>
      <c r="B1524" s="1" t="s">
        <v>3503</v>
      </c>
      <c r="C1524" s="1" t="s">
        <v>2265</v>
      </c>
      <c r="D1524" s="1" t="s">
        <v>3402</v>
      </c>
      <c r="E1524" s="1" t="s">
        <v>2334</v>
      </c>
      <c r="F1524" s="1" t="s">
        <v>2982</v>
      </c>
      <c r="G1524" s="1" t="s">
        <v>2273</v>
      </c>
      <c r="H1524" s="1" t="s">
        <v>102</v>
      </c>
    </row>
    <row r="1525" spans="1:8" x14ac:dyDescent="0.2">
      <c r="A1525" s="1" t="s">
        <v>2299</v>
      </c>
      <c r="B1525" s="1" t="s">
        <v>3503</v>
      </c>
      <c r="C1525" s="1" t="s">
        <v>2265</v>
      </c>
      <c r="D1525" s="1" t="s">
        <v>3403</v>
      </c>
      <c r="E1525" s="1" t="s">
        <v>2300</v>
      </c>
      <c r="F1525" s="1" t="s">
        <v>2982</v>
      </c>
      <c r="G1525" s="1" t="s">
        <v>2273</v>
      </c>
      <c r="H1525" s="1" t="s">
        <v>102</v>
      </c>
    </row>
    <row r="1526" spans="1:8" x14ac:dyDescent="0.2">
      <c r="A1526" s="1" t="s">
        <v>2335</v>
      </c>
      <c r="B1526" s="1" t="s">
        <v>3503</v>
      </c>
      <c r="C1526" s="1" t="s">
        <v>2265</v>
      </c>
      <c r="D1526" s="1" t="s">
        <v>3404</v>
      </c>
      <c r="E1526" s="1" t="s">
        <v>2336</v>
      </c>
      <c r="F1526" s="1" t="s">
        <v>2982</v>
      </c>
      <c r="G1526" s="1" t="s">
        <v>2273</v>
      </c>
      <c r="H1526" s="1" t="s">
        <v>102</v>
      </c>
    </row>
    <row r="1527" spans="1:8" x14ac:dyDescent="0.2">
      <c r="A1527" s="1" t="s">
        <v>2328</v>
      </c>
      <c r="B1527" s="1" t="s">
        <v>3503</v>
      </c>
      <c r="C1527" s="1" t="s">
        <v>2265</v>
      </c>
      <c r="D1527" s="1" t="s">
        <v>3405</v>
      </c>
      <c r="E1527" s="1" t="s">
        <v>2329</v>
      </c>
      <c r="F1527" s="1" t="s">
        <v>2982</v>
      </c>
      <c r="G1527" s="1" t="s">
        <v>2273</v>
      </c>
      <c r="H1527" s="1" t="s">
        <v>102</v>
      </c>
    </row>
    <row r="1528" spans="1:8" x14ac:dyDescent="0.2">
      <c r="A1528" s="1" t="s">
        <v>2330</v>
      </c>
      <c r="B1528" s="1" t="s">
        <v>3503</v>
      </c>
      <c r="C1528" s="1" t="s">
        <v>2265</v>
      </c>
      <c r="D1528" s="1" t="s">
        <v>3405</v>
      </c>
      <c r="E1528" s="1" t="s">
        <v>2329</v>
      </c>
      <c r="F1528" s="1" t="s">
        <v>2982</v>
      </c>
      <c r="G1528" s="1" t="s">
        <v>2273</v>
      </c>
      <c r="H1528" s="1" t="s">
        <v>102</v>
      </c>
    </row>
    <row r="1529" spans="1:8" x14ac:dyDescent="0.2">
      <c r="A1529" s="1" t="s">
        <v>2405</v>
      </c>
      <c r="B1529" s="1" t="s">
        <v>3503</v>
      </c>
      <c r="C1529" s="1" t="s">
        <v>2265</v>
      </c>
      <c r="D1529" s="1" t="s">
        <v>3405</v>
      </c>
      <c r="E1529" s="1" t="s">
        <v>2329</v>
      </c>
      <c r="F1529" s="1" t="s">
        <v>2982</v>
      </c>
      <c r="G1529" s="1" t="s">
        <v>2273</v>
      </c>
      <c r="H1529" s="1" t="s">
        <v>102</v>
      </c>
    </row>
    <row r="1530" spans="1:8" x14ac:dyDescent="0.2">
      <c r="A1530" s="1" t="s">
        <v>1860</v>
      </c>
      <c r="B1530" s="1" t="s">
        <v>3495</v>
      </c>
      <c r="C1530" s="1" t="s">
        <v>1819</v>
      </c>
      <c r="D1530" s="1" t="s">
        <v>3406</v>
      </c>
      <c r="E1530" s="1" t="s">
        <v>1828</v>
      </c>
      <c r="F1530" s="1" t="s">
        <v>2953</v>
      </c>
      <c r="G1530" s="1" t="s">
        <v>1821</v>
      </c>
      <c r="H1530" s="1" t="s">
        <v>102</v>
      </c>
    </row>
    <row r="1531" spans="1:8" x14ac:dyDescent="0.2">
      <c r="A1531" s="1" t="s">
        <v>1906</v>
      </c>
      <c r="B1531" s="1" t="s">
        <v>3495</v>
      </c>
      <c r="C1531" s="1" t="s">
        <v>1819</v>
      </c>
      <c r="D1531" s="1" t="s">
        <v>3406</v>
      </c>
      <c r="E1531" s="1" t="s">
        <v>1828</v>
      </c>
      <c r="F1531" s="1" t="s">
        <v>2953</v>
      </c>
      <c r="G1531" s="1" t="s">
        <v>1821</v>
      </c>
      <c r="H1531" s="1" t="s">
        <v>102</v>
      </c>
    </row>
    <row r="1532" spans="1:8" x14ac:dyDescent="0.2">
      <c r="A1532" s="1" t="s">
        <v>1915</v>
      </c>
      <c r="B1532" s="1" t="s">
        <v>3495</v>
      </c>
      <c r="C1532" s="1" t="s">
        <v>1819</v>
      </c>
      <c r="D1532" s="1" t="s">
        <v>3406</v>
      </c>
      <c r="E1532" s="1" t="s">
        <v>1828</v>
      </c>
      <c r="F1532" s="1" t="s">
        <v>2953</v>
      </c>
      <c r="G1532" s="1" t="s">
        <v>1821</v>
      </c>
      <c r="H1532" s="1" t="s">
        <v>102</v>
      </c>
    </row>
    <row r="1533" spans="1:8" x14ac:dyDescent="0.2">
      <c r="A1533" s="1" t="s">
        <v>1861</v>
      </c>
      <c r="B1533" s="1" t="s">
        <v>3495</v>
      </c>
      <c r="C1533" s="1" t="s">
        <v>1819</v>
      </c>
      <c r="D1533" s="1" t="s">
        <v>3406</v>
      </c>
      <c r="E1533" s="1" t="s">
        <v>1828</v>
      </c>
      <c r="F1533" s="1" t="s">
        <v>2953</v>
      </c>
      <c r="G1533" s="1" t="s">
        <v>1821</v>
      </c>
      <c r="H1533" s="1" t="s">
        <v>102</v>
      </c>
    </row>
    <row r="1534" spans="1:8" x14ac:dyDescent="0.2">
      <c r="A1534" s="1" t="s">
        <v>1916</v>
      </c>
      <c r="B1534" s="1" t="s">
        <v>3495</v>
      </c>
      <c r="C1534" s="1" t="s">
        <v>1819</v>
      </c>
      <c r="D1534" s="1" t="s">
        <v>3406</v>
      </c>
      <c r="E1534" s="1" t="s">
        <v>1828</v>
      </c>
      <c r="F1534" s="1" t="s">
        <v>2953</v>
      </c>
      <c r="G1534" s="1" t="s">
        <v>1821</v>
      </c>
      <c r="H1534" s="1" t="s">
        <v>102</v>
      </c>
    </row>
    <row r="1535" spans="1:8" x14ac:dyDescent="0.2">
      <c r="A1535" s="1" t="s">
        <v>1958</v>
      </c>
      <c r="B1535" s="1" t="s">
        <v>3495</v>
      </c>
      <c r="C1535" s="1" t="s">
        <v>1819</v>
      </c>
      <c r="D1535" s="1" t="s">
        <v>3406</v>
      </c>
      <c r="E1535" s="1" t="s">
        <v>1828</v>
      </c>
      <c r="F1535" s="1" t="s">
        <v>2953</v>
      </c>
      <c r="G1535" s="1" t="s">
        <v>1821</v>
      </c>
      <c r="H1535" s="1" t="s">
        <v>102</v>
      </c>
    </row>
    <row r="1536" spans="1:8" x14ac:dyDescent="0.2">
      <c r="A1536" s="1" t="s">
        <v>1917</v>
      </c>
      <c r="B1536" s="1" t="s">
        <v>3495</v>
      </c>
      <c r="C1536" s="1" t="s">
        <v>1819</v>
      </c>
      <c r="D1536" s="1" t="s">
        <v>3406</v>
      </c>
      <c r="E1536" s="1" t="s">
        <v>1828</v>
      </c>
      <c r="F1536" s="1" t="s">
        <v>2953</v>
      </c>
      <c r="G1536" s="1" t="s">
        <v>1821</v>
      </c>
      <c r="H1536" s="1" t="s">
        <v>102</v>
      </c>
    </row>
    <row r="1537" spans="1:9" x14ac:dyDescent="0.2">
      <c r="A1537" s="1" t="s">
        <v>1972</v>
      </c>
      <c r="B1537" s="1" t="s">
        <v>3495</v>
      </c>
      <c r="C1537" s="1" t="s">
        <v>1819</v>
      </c>
      <c r="D1537" s="1" t="s">
        <v>3406</v>
      </c>
      <c r="E1537" s="1" t="s">
        <v>1828</v>
      </c>
      <c r="F1537" s="1" t="s">
        <v>2953</v>
      </c>
      <c r="G1537" s="1" t="s">
        <v>1821</v>
      </c>
      <c r="H1537" s="1" t="s">
        <v>102</v>
      </c>
    </row>
    <row r="1538" spans="1:9" x14ac:dyDescent="0.2">
      <c r="A1538" s="1" t="s">
        <v>1907</v>
      </c>
      <c r="B1538" s="1" t="s">
        <v>3495</v>
      </c>
      <c r="C1538" s="1" t="s">
        <v>1819</v>
      </c>
      <c r="D1538" s="1" t="s">
        <v>3406</v>
      </c>
      <c r="E1538" s="1" t="s">
        <v>1828</v>
      </c>
      <c r="F1538" s="1" t="s">
        <v>2953</v>
      </c>
      <c r="G1538" s="1" t="s">
        <v>1821</v>
      </c>
      <c r="H1538" s="1" t="s">
        <v>102</v>
      </c>
    </row>
    <row r="1539" spans="1:9" x14ac:dyDescent="0.2">
      <c r="A1539" s="1" t="s">
        <v>1941</v>
      </c>
      <c r="B1539" s="1" t="s">
        <v>3495</v>
      </c>
      <c r="C1539" s="1" t="s">
        <v>1819</v>
      </c>
      <c r="D1539" s="1" t="s">
        <v>3406</v>
      </c>
      <c r="E1539" s="1" t="s">
        <v>1828</v>
      </c>
      <c r="F1539" s="1" t="s">
        <v>2953</v>
      </c>
      <c r="G1539" s="1" t="s">
        <v>1821</v>
      </c>
      <c r="H1539" s="1" t="s">
        <v>102</v>
      </c>
    </row>
    <row r="1540" spans="1:9" x14ac:dyDescent="0.2">
      <c r="A1540" s="1" t="s">
        <v>1908</v>
      </c>
      <c r="B1540" s="1" t="s">
        <v>3495</v>
      </c>
      <c r="C1540" s="1" t="s">
        <v>1819</v>
      </c>
      <c r="D1540" s="1" t="s">
        <v>3406</v>
      </c>
      <c r="E1540" s="1" t="s">
        <v>1828</v>
      </c>
      <c r="F1540" s="1" t="s">
        <v>2953</v>
      </c>
      <c r="G1540" s="1" t="s">
        <v>1821</v>
      </c>
      <c r="H1540" s="1" t="s">
        <v>102</v>
      </c>
    </row>
    <row r="1541" spans="1:9" x14ac:dyDescent="0.2">
      <c r="A1541" s="1" t="s">
        <v>1909</v>
      </c>
      <c r="B1541" s="1" t="s">
        <v>3495</v>
      </c>
      <c r="C1541" s="1" t="s">
        <v>1819</v>
      </c>
      <c r="D1541" s="1" t="s">
        <v>3406</v>
      </c>
      <c r="E1541" s="1" t="s">
        <v>1828</v>
      </c>
      <c r="F1541" s="1" t="s">
        <v>2953</v>
      </c>
      <c r="G1541" s="1" t="s">
        <v>1821</v>
      </c>
      <c r="H1541" s="1" t="s">
        <v>102</v>
      </c>
    </row>
    <row r="1542" spans="1:9" x14ac:dyDescent="0.2">
      <c r="A1542" s="1" t="s">
        <v>1910</v>
      </c>
      <c r="B1542" s="1" t="s">
        <v>3495</v>
      </c>
      <c r="C1542" s="1" t="s">
        <v>1819</v>
      </c>
      <c r="D1542" s="1" t="s">
        <v>3406</v>
      </c>
      <c r="E1542" s="1" t="s">
        <v>1828</v>
      </c>
      <c r="F1542" s="1" t="s">
        <v>2953</v>
      </c>
      <c r="G1542" s="1" t="s">
        <v>1821</v>
      </c>
      <c r="H1542" s="1" t="s">
        <v>102</v>
      </c>
    </row>
    <row r="1543" spans="1:9" x14ac:dyDescent="0.2">
      <c r="A1543" s="1" t="s">
        <v>1911</v>
      </c>
      <c r="B1543" s="1" t="s">
        <v>3495</v>
      </c>
      <c r="C1543" s="1" t="s">
        <v>1819</v>
      </c>
      <c r="D1543" s="1" t="s">
        <v>3406</v>
      </c>
      <c r="E1543" s="1" t="s">
        <v>1828</v>
      </c>
      <c r="F1543" s="1" t="s">
        <v>2953</v>
      </c>
      <c r="G1543" s="1" t="s">
        <v>1821</v>
      </c>
      <c r="H1543" s="1" t="s">
        <v>102</v>
      </c>
    </row>
    <row r="1544" spans="1:9" x14ac:dyDescent="0.2">
      <c r="A1544" s="1" t="s">
        <v>2469</v>
      </c>
      <c r="B1544" s="1" t="s">
        <v>3494</v>
      </c>
      <c r="C1544" s="1" t="s">
        <v>2424</v>
      </c>
      <c r="D1544" s="1" t="s">
        <v>3407</v>
      </c>
      <c r="E1544" s="1" t="s">
        <v>2470</v>
      </c>
      <c r="F1544" s="1" t="s">
        <v>2951</v>
      </c>
      <c r="G1544" s="1" t="s">
        <v>2425</v>
      </c>
      <c r="H1544" s="1" t="s">
        <v>102</v>
      </c>
    </row>
    <row r="1545" spans="1:9" x14ac:dyDescent="0.2">
      <c r="A1545" s="1" t="s">
        <v>2471</v>
      </c>
      <c r="B1545" s="1" t="s">
        <v>3494</v>
      </c>
      <c r="C1545" s="1" t="s">
        <v>2424</v>
      </c>
      <c r="D1545" s="1" t="s">
        <v>3408</v>
      </c>
      <c r="E1545" s="1" t="s">
        <v>2426</v>
      </c>
      <c r="F1545" s="1" t="s">
        <v>2951</v>
      </c>
      <c r="G1545" s="1" t="s">
        <v>2425</v>
      </c>
      <c r="H1545" s="1" t="s">
        <v>102</v>
      </c>
    </row>
    <row r="1546" spans="1:9" x14ac:dyDescent="0.2">
      <c r="A1546" s="1" t="s">
        <v>2446</v>
      </c>
      <c r="B1546" s="1" t="s">
        <v>3494</v>
      </c>
      <c r="C1546" s="1" t="s">
        <v>2424</v>
      </c>
      <c r="D1546" s="1" t="s">
        <v>3202</v>
      </c>
      <c r="E1546" s="1" t="s">
        <v>2428</v>
      </c>
      <c r="F1546" s="1" t="s">
        <v>2951</v>
      </c>
      <c r="G1546" s="1" t="s">
        <v>2425</v>
      </c>
      <c r="H1546" s="1" t="s">
        <v>102</v>
      </c>
    </row>
    <row r="1547" spans="1:9" x14ac:dyDescent="0.2">
      <c r="A1547" s="1" t="s">
        <v>2574</v>
      </c>
      <c r="B1547" s="1" t="s">
        <v>3509</v>
      </c>
      <c r="C1547" s="1" t="s">
        <v>2501</v>
      </c>
      <c r="D1547" s="1" t="s">
        <v>3343</v>
      </c>
      <c r="E1547" s="1" t="s">
        <v>2508</v>
      </c>
      <c r="F1547" s="1" t="s">
        <v>2976</v>
      </c>
      <c r="G1547" s="1" t="s">
        <v>2503</v>
      </c>
      <c r="H1547" s="1" t="s">
        <v>102</v>
      </c>
    </row>
    <row r="1548" spans="1:9" x14ac:dyDescent="0.2">
      <c r="A1548" s="1" t="s">
        <v>2673</v>
      </c>
      <c r="B1548" s="1" t="s">
        <v>3509</v>
      </c>
      <c r="C1548" s="1" t="s">
        <v>2501</v>
      </c>
      <c r="D1548" s="1" t="s">
        <v>3409</v>
      </c>
      <c r="E1548" s="1" t="s">
        <v>2561</v>
      </c>
      <c r="F1548" s="1" t="s">
        <v>2976</v>
      </c>
      <c r="G1548" s="1" t="s">
        <v>2503</v>
      </c>
      <c r="H1548" s="1" t="s">
        <v>102</v>
      </c>
    </row>
    <row r="1549" spans="1:9" x14ac:dyDescent="0.2">
      <c r="A1549" s="1" t="s">
        <v>2638</v>
      </c>
      <c r="B1549" s="1" t="s">
        <v>3509</v>
      </c>
      <c r="C1549" s="1" t="s">
        <v>2501</v>
      </c>
      <c r="D1549" s="1" t="s">
        <v>3343</v>
      </c>
      <c r="E1549" s="1" t="s">
        <v>2508</v>
      </c>
      <c r="F1549" s="1" t="s">
        <v>2976</v>
      </c>
      <c r="G1549" s="1" t="s">
        <v>2503</v>
      </c>
      <c r="H1549" s="1" t="s">
        <v>102</v>
      </c>
    </row>
    <row r="1550" spans="1:9" x14ac:dyDescent="0.2">
      <c r="A1550" s="1" t="s">
        <v>2639</v>
      </c>
      <c r="B1550" s="1" t="s">
        <v>3509</v>
      </c>
      <c r="C1550" s="1" t="s">
        <v>2501</v>
      </c>
      <c r="D1550" s="1" t="s">
        <v>3410</v>
      </c>
      <c r="E1550" s="1" t="s">
        <v>2640</v>
      </c>
      <c r="F1550" s="1" t="s">
        <v>2974</v>
      </c>
      <c r="G1550" s="1" t="s">
        <v>2507</v>
      </c>
      <c r="H1550" s="1" t="s">
        <v>102</v>
      </c>
    </row>
    <row r="1551" spans="1:9" x14ac:dyDescent="0.2">
      <c r="A1551" s="1" t="s">
        <v>2527</v>
      </c>
      <c r="B1551" s="1" t="s">
        <v>3509</v>
      </c>
      <c r="C1551" s="1" t="s">
        <v>2501</v>
      </c>
      <c r="D1551" s="1" t="s">
        <v>3342</v>
      </c>
      <c r="E1551" s="1" t="s">
        <v>1800</v>
      </c>
      <c r="F1551" s="1" t="s">
        <v>2975</v>
      </c>
      <c r="G1551" s="1" t="s">
        <v>2505</v>
      </c>
      <c r="H1551" s="1" t="s">
        <v>102</v>
      </c>
    </row>
    <row r="1552" spans="1:9" x14ac:dyDescent="0.2">
      <c r="A1552" s="1" t="s">
        <v>687</v>
      </c>
      <c r="B1552" s="1" t="s">
        <v>3485</v>
      </c>
      <c r="C1552" s="1" t="s">
        <v>85</v>
      </c>
      <c r="D1552" s="1" t="s">
        <v>3191</v>
      </c>
      <c r="E1552" s="1" t="s">
        <v>501</v>
      </c>
      <c r="F1552" s="1" t="s">
        <v>2938</v>
      </c>
      <c r="G1552" s="1" t="s">
        <v>466</v>
      </c>
      <c r="H1552" s="1" t="s">
        <v>102</v>
      </c>
      <c r="I1552" s="5">
        <v>56800</v>
      </c>
    </row>
    <row r="1553" spans="1:8" x14ac:dyDescent="0.2">
      <c r="A1553" s="1" t="s">
        <v>2529</v>
      </c>
      <c r="B1553" s="1" t="s">
        <v>3509</v>
      </c>
      <c r="C1553" s="1" t="s">
        <v>2501</v>
      </c>
      <c r="D1553" s="1" t="s">
        <v>3411</v>
      </c>
      <c r="E1553" s="1" t="s">
        <v>2502</v>
      </c>
      <c r="F1553" s="1" t="s">
        <v>2976</v>
      </c>
      <c r="G1553" s="1" t="s">
        <v>2503</v>
      </c>
      <c r="H1553" s="1" t="s">
        <v>102</v>
      </c>
    </row>
    <row r="1554" spans="1:8" x14ac:dyDescent="0.2">
      <c r="A1554" s="1" t="s">
        <v>2626</v>
      </c>
      <c r="B1554" s="1" t="s">
        <v>3509</v>
      </c>
      <c r="C1554" s="1" t="s">
        <v>2501</v>
      </c>
      <c r="D1554" s="1" t="s">
        <v>3411</v>
      </c>
      <c r="E1554" s="1" t="s">
        <v>2502</v>
      </c>
      <c r="F1554" s="1" t="s">
        <v>2976</v>
      </c>
      <c r="G1554" s="1" t="s">
        <v>2503</v>
      </c>
      <c r="H1554" s="1" t="s">
        <v>102</v>
      </c>
    </row>
    <row r="1555" spans="1:8" x14ac:dyDescent="0.2">
      <c r="A1555" s="1" t="s">
        <v>2530</v>
      </c>
      <c r="B1555" s="1" t="s">
        <v>3509</v>
      </c>
      <c r="C1555" s="1" t="s">
        <v>2501</v>
      </c>
      <c r="D1555" s="1" t="s">
        <v>3411</v>
      </c>
      <c r="E1555" s="1" t="s">
        <v>2502</v>
      </c>
      <c r="F1555" s="1" t="s">
        <v>2976</v>
      </c>
      <c r="G1555" s="1" t="s">
        <v>2503</v>
      </c>
      <c r="H1555" s="1" t="s">
        <v>102</v>
      </c>
    </row>
    <row r="1556" spans="1:8" x14ac:dyDescent="0.2">
      <c r="A1556" s="1" t="s">
        <v>2575</v>
      </c>
      <c r="B1556" s="1" t="s">
        <v>3509</v>
      </c>
      <c r="C1556" s="1" t="s">
        <v>2501</v>
      </c>
      <c r="D1556" s="1" t="s">
        <v>3411</v>
      </c>
      <c r="E1556" s="1" t="s">
        <v>2502</v>
      </c>
      <c r="F1556" s="1" t="s">
        <v>2976</v>
      </c>
      <c r="G1556" s="1" t="s">
        <v>2503</v>
      </c>
      <c r="H1556" s="1" t="s">
        <v>102</v>
      </c>
    </row>
    <row r="1557" spans="1:8" x14ac:dyDescent="0.2">
      <c r="A1557" s="1" t="s">
        <v>2573</v>
      </c>
      <c r="B1557" s="1" t="s">
        <v>3509</v>
      </c>
      <c r="C1557" s="1" t="s">
        <v>2501</v>
      </c>
      <c r="D1557" s="1" t="s">
        <v>3411</v>
      </c>
      <c r="E1557" s="1" t="s">
        <v>2502</v>
      </c>
      <c r="F1557" s="1" t="s">
        <v>2976</v>
      </c>
      <c r="G1557" s="1" t="s">
        <v>2503</v>
      </c>
      <c r="H1557" s="1" t="s">
        <v>102</v>
      </c>
    </row>
    <row r="1558" spans="1:8" x14ac:dyDescent="0.2">
      <c r="A1558" s="1" t="s">
        <v>2585</v>
      </c>
      <c r="B1558" s="1" t="s">
        <v>3509</v>
      </c>
      <c r="C1558" s="1" t="s">
        <v>2501</v>
      </c>
      <c r="D1558" s="1" t="s">
        <v>3411</v>
      </c>
      <c r="E1558" s="1" t="s">
        <v>2502</v>
      </c>
      <c r="F1558" s="1" t="s">
        <v>2976</v>
      </c>
      <c r="G1558" s="1" t="s">
        <v>2503</v>
      </c>
      <c r="H1558" s="1" t="s">
        <v>102</v>
      </c>
    </row>
    <row r="1559" spans="1:8" x14ac:dyDescent="0.2">
      <c r="A1559" s="1" t="s">
        <v>2576</v>
      </c>
      <c r="B1559" s="1" t="s">
        <v>3509</v>
      </c>
      <c r="C1559" s="1" t="s">
        <v>2501</v>
      </c>
      <c r="D1559" s="1" t="s">
        <v>3411</v>
      </c>
      <c r="E1559" s="1" t="s">
        <v>2502</v>
      </c>
      <c r="F1559" s="1" t="s">
        <v>2976</v>
      </c>
      <c r="G1559" s="1" t="s">
        <v>2503</v>
      </c>
      <c r="H1559" s="1" t="s">
        <v>102</v>
      </c>
    </row>
    <row r="1560" spans="1:8" x14ac:dyDescent="0.2">
      <c r="A1560" s="1" t="s">
        <v>2577</v>
      </c>
      <c r="B1560" s="1" t="s">
        <v>3509</v>
      </c>
      <c r="C1560" s="1" t="s">
        <v>2501</v>
      </c>
      <c r="D1560" s="1" t="s">
        <v>3411</v>
      </c>
      <c r="E1560" s="1" t="s">
        <v>2502</v>
      </c>
      <c r="F1560" s="1" t="s">
        <v>2976</v>
      </c>
      <c r="G1560" s="1" t="s">
        <v>2503</v>
      </c>
      <c r="H1560" s="1" t="s">
        <v>102</v>
      </c>
    </row>
    <row r="1561" spans="1:8" x14ac:dyDescent="0.2">
      <c r="A1561" s="1" t="s">
        <v>2641</v>
      </c>
      <c r="B1561" s="1" t="s">
        <v>3509</v>
      </c>
      <c r="C1561" s="1" t="s">
        <v>2501</v>
      </c>
      <c r="D1561" s="1" t="s">
        <v>3411</v>
      </c>
      <c r="E1561" s="1" t="s">
        <v>2502</v>
      </c>
      <c r="F1561" s="1" t="s">
        <v>2976</v>
      </c>
      <c r="G1561" s="1" t="s">
        <v>2503</v>
      </c>
      <c r="H1561" s="1" t="s">
        <v>102</v>
      </c>
    </row>
    <row r="1562" spans="1:8" x14ac:dyDescent="0.2">
      <c r="A1562" s="1" t="s">
        <v>2586</v>
      </c>
      <c r="B1562" s="1" t="s">
        <v>3509</v>
      </c>
      <c r="C1562" s="1" t="s">
        <v>2501</v>
      </c>
      <c r="D1562" s="1" t="s">
        <v>3411</v>
      </c>
      <c r="E1562" s="1" t="s">
        <v>2502</v>
      </c>
      <c r="F1562" s="1" t="s">
        <v>2976</v>
      </c>
      <c r="G1562" s="1" t="s">
        <v>2503</v>
      </c>
      <c r="H1562" s="1" t="s">
        <v>102</v>
      </c>
    </row>
    <row r="1563" spans="1:8" x14ac:dyDescent="0.2">
      <c r="A1563" s="1" t="s">
        <v>2578</v>
      </c>
      <c r="B1563" s="1" t="s">
        <v>3509</v>
      </c>
      <c r="C1563" s="1" t="s">
        <v>2501</v>
      </c>
      <c r="D1563" s="1" t="s">
        <v>3411</v>
      </c>
      <c r="E1563" s="1" t="s">
        <v>2502</v>
      </c>
      <c r="F1563" s="1" t="s">
        <v>2976</v>
      </c>
      <c r="G1563" s="1" t="s">
        <v>2503</v>
      </c>
      <c r="H1563" s="1" t="s">
        <v>102</v>
      </c>
    </row>
    <row r="1564" spans="1:8" x14ac:dyDescent="0.2">
      <c r="A1564" s="1" t="s">
        <v>2587</v>
      </c>
      <c r="B1564" s="1" t="s">
        <v>3509</v>
      </c>
      <c r="C1564" s="1" t="s">
        <v>2501</v>
      </c>
      <c r="D1564" s="1" t="s">
        <v>3411</v>
      </c>
      <c r="E1564" s="1" t="s">
        <v>2502</v>
      </c>
      <c r="F1564" s="1" t="s">
        <v>2976</v>
      </c>
      <c r="G1564" s="1" t="s">
        <v>2503</v>
      </c>
      <c r="H1564" s="1" t="s">
        <v>102</v>
      </c>
    </row>
    <row r="1565" spans="1:8" x14ac:dyDescent="0.2">
      <c r="A1565" s="1" t="s">
        <v>2579</v>
      </c>
      <c r="B1565" s="1" t="s">
        <v>3509</v>
      </c>
      <c r="C1565" s="1" t="s">
        <v>2501</v>
      </c>
      <c r="D1565" s="1" t="s">
        <v>3411</v>
      </c>
      <c r="E1565" s="1" t="s">
        <v>2502</v>
      </c>
      <c r="F1565" s="1" t="s">
        <v>2976</v>
      </c>
      <c r="G1565" s="1" t="s">
        <v>2503</v>
      </c>
      <c r="H1565" s="1" t="s">
        <v>102</v>
      </c>
    </row>
    <row r="1566" spans="1:8" x14ac:dyDescent="0.2">
      <c r="A1566" s="1" t="s">
        <v>2531</v>
      </c>
      <c r="B1566" s="1" t="s">
        <v>3509</v>
      </c>
      <c r="C1566" s="1" t="s">
        <v>2501</v>
      </c>
      <c r="D1566" s="1" t="s">
        <v>3411</v>
      </c>
      <c r="E1566" s="1" t="s">
        <v>2502</v>
      </c>
      <c r="F1566" s="1" t="s">
        <v>2976</v>
      </c>
      <c r="G1566" s="1" t="s">
        <v>2503</v>
      </c>
      <c r="H1566" s="1" t="s">
        <v>102</v>
      </c>
    </row>
    <row r="1567" spans="1:8" x14ac:dyDescent="0.2">
      <c r="A1567" s="1" t="s">
        <v>2580</v>
      </c>
      <c r="B1567" s="1" t="s">
        <v>3509</v>
      </c>
      <c r="C1567" s="1" t="s">
        <v>2501</v>
      </c>
      <c r="D1567" s="1" t="s">
        <v>3411</v>
      </c>
      <c r="E1567" s="1" t="s">
        <v>2502</v>
      </c>
      <c r="F1567" s="1" t="s">
        <v>2976</v>
      </c>
      <c r="G1567" s="1" t="s">
        <v>2503</v>
      </c>
      <c r="H1567" s="1" t="s">
        <v>102</v>
      </c>
    </row>
    <row r="1568" spans="1:8" x14ac:dyDescent="0.2">
      <c r="A1568" s="1" t="s">
        <v>2581</v>
      </c>
      <c r="B1568" s="1" t="s">
        <v>3509</v>
      </c>
      <c r="C1568" s="1" t="s">
        <v>2501</v>
      </c>
      <c r="D1568" s="1" t="s">
        <v>3411</v>
      </c>
      <c r="E1568" s="1" t="s">
        <v>2502</v>
      </c>
      <c r="F1568" s="1" t="s">
        <v>2976</v>
      </c>
      <c r="G1568" s="1" t="s">
        <v>2503</v>
      </c>
      <c r="H1568" s="1" t="s">
        <v>102</v>
      </c>
    </row>
    <row r="1569" spans="1:8" x14ac:dyDescent="0.2">
      <c r="A1569" s="1" t="s">
        <v>2650</v>
      </c>
      <c r="B1569" s="1" t="s">
        <v>3509</v>
      </c>
      <c r="C1569" s="1" t="s">
        <v>2501</v>
      </c>
      <c r="D1569" s="1" t="s">
        <v>3411</v>
      </c>
      <c r="E1569" s="1" t="s">
        <v>2502</v>
      </c>
      <c r="F1569" s="1" t="s">
        <v>2976</v>
      </c>
      <c r="G1569" s="1" t="s">
        <v>2503</v>
      </c>
      <c r="H1569" s="1" t="s">
        <v>102</v>
      </c>
    </row>
    <row r="1570" spans="1:8" x14ac:dyDescent="0.2">
      <c r="A1570" s="1" t="s">
        <v>2627</v>
      </c>
      <c r="B1570" s="1" t="s">
        <v>3509</v>
      </c>
      <c r="C1570" s="1" t="s">
        <v>2501</v>
      </c>
      <c r="D1570" s="1" t="s">
        <v>3411</v>
      </c>
      <c r="E1570" s="1" t="s">
        <v>2502</v>
      </c>
      <c r="F1570" s="1" t="s">
        <v>2976</v>
      </c>
      <c r="G1570" s="1" t="s">
        <v>2503</v>
      </c>
      <c r="H1570" s="1" t="s">
        <v>102</v>
      </c>
    </row>
    <row r="1571" spans="1:8" x14ac:dyDescent="0.2">
      <c r="A1571" s="1" t="s">
        <v>2582</v>
      </c>
      <c r="B1571" s="1" t="s">
        <v>3509</v>
      </c>
      <c r="C1571" s="1" t="s">
        <v>2501</v>
      </c>
      <c r="D1571" s="1" t="s">
        <v>3411</v>
      </c>
      <c r="E1571" s="1" t="s">
        <v>2502</v>
      </c>
      <c r="F1571" s="1" t="s">
        <v>2976</v>
      </c>
      <c r="G1571" s="1" t="s">
        <v>2503</v>
      </c>
      <c r="H1571" s="1" t="s">
        <v>102</v>
      </c>
    </row>
    <row r="1572" spans="1:8" x14ac:dyDescent="0.2">
      <c r="A1572" s="1" t="s">
        <v>2532</v>
      </c>
      <c r="B1572" s="1" t="s">
        <v>3509</v>
      </c>
      <c r="C1572" s="1" t="s">
        <v>2501</v>
      </c>
      <c r="D1572" s="1" t="s">
        <v>3411</v>
      </c>
      <c r="E1572" s="1" t="s">
        <v>2502</v>
      </c>
      <c r="F1572" s="1" t="s">
        <v>2976</v>
      </c>
      <c r="G1572" s="1" t="s">
        <v>2503</v>
      </c>
      <c r="H1572" s="1" t="s">
        <v>102</v>
      </c>
    </row>
    <row r="1573" spans="1:8" x14ac:dyDescent="0.2">
      <c r="A1573" s="1" t="s">
        <v>2533</v>
      </c>
      <c r="B1573" s="1" t="s">
        <v>3509</v>
      </c>
      <c r="C1573" s="1" t="s">
        <v>2501</v>
      </c>
      <c r="D1573" s="1" t="s">
        <v>3411</v>
      </c>
      <c r="E1573" s="1" t="s">
        <v>2502</v>
      </c>
      <c r="F1573" s="1" t="s">
        <v>2976</v>
      </c>
      <c r="G1573" s="1" t="s">
        <v>2503</v>
      </c>
      <c r="H1573" s="1" t="s">
        <v>102</v>
      </c>
    </row>
    <row r="1574" spans="1:8" x14ac:dyDescent="0.2">
      <c r="A1574" s="1" t="s">
        <v>2642</v>
      </c>
      <c r="B1574" s="1" t="s">
        <v>3509</v>
      </c>
      <c r="C1574" s="1" t="s">
        <v>2501</v>
      </c>
      <c r="D1574" s="1" t="s">
        <v>3411</v>
      </c>
      <c r="E1574" s="1" t="s">
        <v>2502</v>
      </c>
      <c r="F1574" s="1" t="s">
        <v>2976</v>
      </c>
      <c r="G1574" s="1" t="s">
        <v>2503</v>
      </c>
      <c r="H1574" s="1" t="s">
        <v>102</v>
      </c>
    </row>
    <row r="1575" spans="1:8" x14ac:dyDescent="0.2">
      <c r="A1575" s="1" t="s">
        <v>2672</v>
      </c>
      <c r="B1575" s="1" t="s">
        <v>3509</v>
      </c>
      <c r="C1575" s="1" t="s">
        <v>2501</v>
      </c>
      <c r="D1575" s="1" t="s">
        <v>3411</v>
      </c>
      <c r="E1575" s="1" t="s">
        <v>2502</v>
      </c>
      <c r="F1575" s="1" t="s">
        <v>2976</v>
      </c>
      <c r="G1575" s="1" t="s">
        <v>2503</v>
      </c>
      <c r="H1575" s="1" t="s">
        <v>102</v>
      </c>
    </row>
    <row r="1576" spans="1:8" x14ac:dyDescent="0.2">
      <c r="A1576" s="1" t="s">
        <v>2588</v>
      </c>
      <c r="B1576" s="1" t="s">
        <v>3509</v>
      </c>
      <c r="C1576" s="1" t="s">
        <v>2501</v>
      </c>
      <c r="D1576" s="1" t="s">
        <v>3412</v>
      </c>
      <c r="E1576" s="1" t="s">
        <v>2516</v>
      </c>
      <c r="F1576" s="1" t="s">
        <v>2975</v>
      </c>
      <c r="G1576" s="1" t="s">
        <v>2505</v>
      </c>
      <c r="H1576" s="1" t="s">
        <v>102</v>
      </c>
    </row>
    <row r="1577" spans="1:8" x14ac:dyDescent="0.2">
      <c r="A1577" s="1" t="s">
        <v>2534</v>
      </c>
      <c r="B1577" s="1" t="s">
        <v>3509</v>
      </c>
      <c r="C1577" s="1" t="s">
        <v>2501</v>
      </c>
      <c r="D1577" s="1" t="s">
        <v>3412</v>
      </c>
      <c r="E1577" s="1" t="s">
        <v>2516</v>
      </c>
      <c r="F1577" s="1" t="s">
        <v>2975</v>
      </c>
      <c r="G1577" s="1" t="s">
        <v>2505</v>
      </c>
      <c r="H1577" s="1" t="s">
        <v>102</v>
      </c>
    </row>
    <row r="1578" spans="1:8" x14ac:dyDescent="0.2">
      <c r="A1578" s="1" t="s">
        <v>2583</v>
      </c>
      <c r="B1578" s="1" t="s">
        <v>3509</v>
      </c>
      <c r="C1578" s="1" t="s">
        <v>2501</v>
      </c>
      <c r="D1578" s="1" t="s">
        <v>3413</v>
      </c>
      <c r="E1578" s="1" t="s">
        <v>2518</v>
      </c>
      <c r="F1578" s="1" t="s">
        <v>2975</v>
      </c>
      <c r="G1578" s="1" t="s">
        <v>2505</v>
      </c>
      <c r="H1578" s="1" t="s">
        <v>102</v>
      </c>
    </row>
    <row r="1579" spans="1:8" x14ac:dyDescent="0.2">
      <c r="A1579" s="1" t="s">
        <v>2613</v>
      </c>
      <c r="B1579" s="1" t="s">
        <v>3509</v>
      </c>
      <c r="C1579" s="1" t="s">
        <v>2501</v>
      </c>
      <c r="D1579" s="1" t="s">
        <v>3414</v>
      </c>
      <c r="E1579" s="1" t="s">
        <v>2509</v>
      </c>
      <c r="F1579" s="1" t="s">
        <v>2976</v>
      </c>
      <c r="G1579" s="1" t="s">
        <v>2503</v>
      </c>
      <c r="H1579" s="1" t="s">
        <v>102</v>
      </c>
    </row>
    <row r="1580" spans="1:8" x14ac:dyDescent="0.2">
      <c r="A1580" s="1" t="s">
        <v>2535</v>
      </c>
      <c r="B1580" s="1" t="s">
        <v>3509</v>
      </c>
      <c r="C1580" s="1" t="s">
        <v>2501</v>
      </c>
      <c r="D1580" s="1" t="s">
        <v>3414</v>
      </c>
      <c r="E1580" s="1" t="s">
        <v>2509</v>
      </c>
      <c r="F1580" s="1" t="s">
        <v>2976</v>
      </c>
      <c r="G1580" s="1" t="s">
        <v>2503</v>
      </c>
      <c r="H1580" s="1" t="s">
        <v>102</v>
      </c>
    </row>
    <row r="1581" spans="1:8" x14ac:dyDescent="0.2">
      <c r="A1581" s="1" t="s">
        <v>2584</v>
      </c>
      <c r="B1581" s="1" t="s">
        <v>3509</v>
      </c>
      <c r="C1581" s="1" t="s">
        <v>2501</v>
      </c>
      <c r="D1581" s="1" t="s">
        <v>3361</v>
      </c>
      <c r="E1581" s="1" t="s">
        <v>2504</v>
      </c>
      <c r="F1581" s="1" t="s">
        <v>2975</v>
      </c>
      <c r="G1581" s="1" t="s">
        <v>2505</v>
      </c>
      <c r="H1581" s="1" t="s">
        <v>102</v>
      </c>
    </row>
    <row r="1582" spans="1:8" x14ac:dyDescent="0.2">
      <c r="A1582" s="1" t="s">
        <v>2536</v>
      </c>
      <c r="B1582" s="1" t="s">
        <v>3509</v>
      </c>
      <c r="C1582" s="1" t="s">
        <v>2501</v>
      </c>
      <c r="D1582" s="1" t="s">
        <v>3343</v>
      </c>
      <c r="E1582" s="1" t="s">
        <v>2508</v>
      </c>
      <c r="F1582" s="1" t="s">
        <v>2976</v>
      </c>
      <c r="G1582" s="1" t="s">
        <v>2503</v>
      </c>
      <c r="H1582" s="1" t="s">
        <v>102</v>
      </c>
    </row>
    <row r="1583" spans="1:8" x14ac:dyDescent="0.2">
      <c r="A1583" s="1" t="s">
        <v>2537</v>
      </c>
      <c r="B1583" s="1" t="s">
        <v>3509</v>
      </c>
      <c r="C1583" s="1" t="s">
        <v>2501</v>
      </c>
      <c r="D1583" s="1" t="s">
        <v>3415</v>
      </c>
      <c r="E1583" s="1" t="s">
        <v>2538</v>
      </c>
      <c r="F1583" s="1" t="s">
        <v>2974</v>
      </c>
      <c r="G1583" s="1" t="s">
        <v>2507</v>
      </c>
      <c r="H1583" s="1" t="s">
        <v>102</v>
      </c>
    </row>
    <row r="1584" spans="1:8" x14ac:dyDescent="0.2">
      <c r="A1584" s="1" t="s">
        <v>2602</v>
      </c>
      <c r="B1584" s="1" t="s">
        <v>3509</v>
      </c>
      <c r="C1584" s="1" t="s">
        <v>2501</v>
      </c>
      <c r="D1584" s="1" t="s">
        <v>3416</v>
      </c>
      <c r="E1584" s="1" t="s">
        <v>2515</v>
      </c>
      <c r="F1584" s="1" t="s">
        <v>2975</v>
      </c>
      <c r="G1584" s="1" t="s">
        <v>2505</v>
      </c>
      <c r="H1584" s="1" t="s">
        <v>102</v>
      </c>
    </row>
    <row r="1585" spans="1:8" x14ac:dyDescent="0.2">
      <c r="A1585" s="1" t="s">
        <v>2615</v>
      </c>
      <c r="B1585" s="1" t="s">
        <v>3509</v>
      </c>
      <c r="C1585" s="1" t="s">
        <v>2501</v>
      </c>
      <c r="D1585" s="1" t="s">
        <v>3415</v>
      </c>
      <c r="E1585" s="1" t="s">
        <v>2538</v>
      </c>
      <c r="F1585" s="1" t="s">
        <v>2974</v>
      </c>
      <c r="G1585" s="1" t="s">
        <v>2507</v>
      </c>
      <c r="H1585" s="1" t="s">
        <v>102</v>
      </c>
    </row>
    <row r="1586" spans="1:8" x14ac:dyDescent="0.2">
      <c r="A1586" s="1" t="s">
        <v>2589</v>
      </c>
      <c r="B1586" s="1" t="s">
        <v>3509</v>
      </c>
      <c r="C1586" s="1" t="s">
        <v>2501</v>
      </c>
      <c r="D1586" s="1" t="s">
        <v>3341</v>
      </c>
      <c r="E1586" s="1" t="s">
        <v>1819</v>
      </c>
      <c r="F1586" s="1" t="s">
        <v>2974</v>
      </c>
      <c r="G1586" s="1" t="s">
        <v>2507</v>
      </c>
      <c r="H1586" s="1" t="s">
        <v>102</v>
      </c>
    </row>
    <row r="1587" spans="1:8" x14ac:dyDescent="0.2">
      <c r="A1587" s="1" t="s">
        <v>2539</v>
      </c>
      <c r="B1587" s="1" t="s">
        <v>3509</v>
      </c>
      <c r="C1587" s="1" t="s">
        <v>2501</v>
      </c>
      <c r="D1587" s="1" t="s">
        <v>3411</v>
      </c>
      <c r="E1587" s="1" t="s">
        <v>2502</v>
      </c>
      <c r="F1587" s="1" t="s">
        <v>2976</v>
      </c>
      <c r="G1587" s="1" t="s">
        <v>2503</v>
      </c>
      <c r="H1587" s="1" t="s">
        <v>102</v>
      </c>
    </row>
    <row r="1588" spans="1:8" x14ac:dyDescent="0.2">
      <c r="A1588" s="1" t="s">
        <v>2616</v>
      </c>
      <c r="B1588" s="1" t="s">
        <v>3509</v>
      </c>
      <c r="C1588" s="1" t="s">
        <v>2501</v>
      </c>
      <c r="D1588" s="1" t="s">
        <v>3411</v>
      </c>
      <c r="E1588" s="1" t="s">
        <v>2502</v>
      </c>
      <c r="F1588" s="1" t="s">
        <v>2976</v>
      </c>
      <c r="G1588" s="1" t="s">
        <v>2503</v>
      </c>
      <c r="H1588" s="1" t="s">
        <v>102</v>
      </c>
    </row>
    <row r="1589" spans="1:8" x14ac:dyDescent="0.2">
      <c r="A1589" s="1" t="s">
        <v>2590</v>
      </c>
      <c r="B1589" s="1" t="s">
        <v>3509</v>
      </c>
      <c r="C1589" s="1" t="s">
        <v>2501</v>
      </c>
      <c r="D1589" s="1" t="s">
        <v>3411</v>
      </c>
      <c r="E1589" s="1" t="s">
        <v>2502</v>
      </c>
      <c r="F1589" s="1" t="s">
        <v>2976</v>
      </c>
      <c r="G1589" s="1" t="s">
        <v>2503</v>
      </c>
      <c r="H1589" s="1" t="s">
        <v>102</v>
      </c>
    </row>
    <row r="1590" spans="1:8" x14ac:dyDescent="0.2">
      <c r="A1590" s="1" t="s">
        <v>2603</v>
      </c>
      <c r="B1590" s="1" t="s">
        <v>3509</v>
      </c>
      <c r="C1590" s="1" t="s">
        <v>2501</v>
      </c>
      <c r="D1590" s="1" t="s">
        <v>3411</v>
      </c>
      <c r="E1590" s="1" t="s">
        <v>2502</v>
      </c>
      <c r="F1590" s="1" t="s">
        <v>2976</v>
      </c>
      <c r="G1590" s="1" t="s">
        <v>2503</v>
      </c>
      <c r="H1590" s="1" t="s">
        <v>102</v>
      </c>
    </row>
    <row r="1591" spans="1:8" x14ac:dyDescent="0.2">
      <c r="A1591" s="1" t="s">
        <v>2540</v>
      </c>
      <c r="B1591" s="1" t="s">
        <v>3509</v>
      </c>
      <c r="C1591" s="1" t="s">
        <v>2501</v>
      </c>
      <c r="D1591" s="1" t="s">
        <v>3414</v>
      </c>
      <c r="E1591" s="1" t="s">
        <v>2509</v>
      </c>
      <c r="F1591" s="1" t="s">
        <v>2976</v>
      </c>
      <c r="G1591" s="1" t="s">
        <v>2503</v>
      </c>
      <c r="H1591" s="1" t="s">
        <v>102</v>
      </c>
    </row>
    <row r="1592" spans="1:8" x14ac:dyDescent="0.2">
      <c r="A1592" s="1" t="s">
        <v>1862</v>
      </c>
      <c r="B1592" s="1" t="s">
        <v>3495</v>
      </c>
      <c r="C1592" s="1" t="s">
        <v>1819</v>
      </c>
      <c r="D1592" s="1" t="s">
        <v>3417</v>
      </c>
      <c r="E1592" s="1" t="s">
        <v>1831</v>
      </c>
      <c r="F1592" s="1" t="s">
        <v>2953</v>
      </c>
      <c r="G1592" s="1" t="s">
        <v>1821</v>
      </c>
      <c r="H1592" s="1" t="s">
        <v>102</v>
      </c>
    </row>
    <row r="1593" spans="1:8" x14ac:dyDescent="0.2">
      <c r="A1593" s="1" t="s">
        <v>2655</v>
      </c>
      <c r="B1593" s="1" t="s">
        <v>3509</v>
      </c>
      <c r="C1593" s="1" t="s">
        <v>2501</v>
      </c>
      <c r="D1593" s="1" t="s">
        <v>3412</v>
      </c>
      <c r="E1593" s="1" t="s">
        <v>2516</v>
      </c>
      <c r="F1593" s="1" t="s">
        <v>2975</v>
      </c>
      <c r="G1593" s="1" t="s">
        <v>2505</v>
      </c>
      <c r="H1593" s="1" t="s">
        <v>102</v>
      </c>
    </row>
    <row r="1594" spans="1:8" x14ac:dyDescent="0.2">
      <c r="A1594" s="1" t="s">
        <v>2541</v>
      </c>
      <c r="B1594" s="1" t="s">
        <v>3509</v>
      </c>
      <c r="C1594" s="1" t="s">
        <v>2501</v>
      </c>
      <c r="D1594" s="1" t="s">
        <v>3418</v>
      </c>
      <c r="E1594" s="1" t="s">
        <v>2510</v>
      </c>
      <c r="F1594" s="1" t="s">
        <v>2975</v>
      </c>
      <c r="G1594" s="1" t="s">
        <v>2505</v>
      </c>
      <c r="H1594" s="1" t="s">
        <v>102</v>
      </c>
    </row>
    <row r="1595" spans="1:8" x14ac:dyDescent="0.2">
      <c r="A1595" s="1" t="s">
        <v>2656</v>
      </c>
      <c r="B1595" s="1" t="s">
        <v>3509</v>
      </c>
      <c r="C1595" s="1" t="s">
        <v>2501</v>
      </c>
      <c r="D1595" s="1" t="s">
        <v>3413</v>
      </c>
      <c r="E1595" s="1" t="s">
        <v>2518</v>
      </c>
      <c r="F1595" s="1" t="s">
        <v>2975</v>
      </c>
      <c r="G1595" s="1" t="s">
        <v>2505</v>
      </c>
      <c r="H1595" s="1" t="s">
        <v>102</v>
      </c>
    </row>
    <row r="1596" spans="1:8" x14ac:dyDescent="0.2">
      <c r="A1596" s="1" t="s">
        <v>2657</v>
      </c>
      <c r="B1596" s="1" t="s">
        <v>3509</v>
      </c>
      <c r="C1596" s="1" t="s">
        <v>2501</v>
      </c>
      <c r="D1596" s="1" t="s">
        <v>3412</v>
      </c>
      <c r="E1596" s="1" t="s">
        <v>2516</v>
      </c>
      <c r="F1596" s="1" t="s">
        <v>2975</v>
      </c>
      <c r="G1596" s="1" t="s">
        <v>2505</v>
      </c>
      <c r="H1596" s="1" t="s">
        <v>102</v>
      </c>
    </row>
    <row r="1597" spans="1:8" x14ac:dyDescent="0.2">
      <c r="A1597" s="1" t="s">
        <v>2671</v>
      </c>
      <c r="B1597" s="1" t="s">
        <v>3509</v>
      </c>
      <c r="C1597" s="1" t="s">
        <v>2501</v>
      </c>
      <c r="D1597" s="1" t="s">
        <v>3361</v>
      </c>
      <c r="E1597" s="1" t="s">
        <v>2504</v>
      </c>
      <c r="F1597" s="1" t="s">
        <v>2975</v>
      </c>
      <c r="G1597" s="1" t="s">
        <v>2505</v>
      </c>
      <c r="H1597" s="1" t="s">
        <v>102</v>
      </c>
    </row>
    <row r="1598" spans="1:8" x14ac:dyDescent="0.2">
      <c r="A1598" s="1" t="s">
        <v>2591</v>
      </c>
      <c r="B1598" s="1" t="s">
        <v>3509</v>
      </c>
      <c r="C1598" s="1" t="s">
        <v>2501</v>
      </c>
      <c r="D1598" s="1" t="s">
        <v>3361</v>
      </c>
      <c r="E1598" s="1" t="s">
        <v>2504</v>
      </c>
      <c r="F1598" s="1" t="s">
        <v>2975</v>
      </c>
      <c r="G1598" s="1" t="s">
        <v>2505</v>
      </c>
      <c r="H1598" s="1" t="s">
        <v>102</v>
      </c>
    </row>
    <row r="1599" spans="1:8" x14ac:dyDescent="0.2">
      <c r="A1599" s="1" t="s">
        <v>2542</v>
      </c>
      <c r="B1599" s="1" t="s">
        <v>3509</v>
      </c>
      <c r="C1599" s="1" t="s">
        <v>2501</v>
      </c>
      <c r="D1599" s="1" t="s">
        <v>3361</v>
      </c>
      <c r="E1599" s="1" t="s">
        <v>2504</v>
      </c>
      <c r="F1599" s="1" t="s">
        <v>2975</v>
      </c>
      <c r="G1599" s="1" t="s">
        <v>2505</v>
      </c>
      <c r="H1599" s="1" t="s">
        <v>102</v>
      </c>
    </row>
    <row r="1600" spans="1:8" x14ac:dyDescent="0.2">
      <c r="A1600" s="1" t="s">
        <v>2543</v>
      </c>
      <c r="B1600" s="1" t="s">
        <v>3509</v>
      </c>
      <c r="C1600" s="1" t="s">
        <v>2501</v>
      </c>
      <c r="D1600" s="1" t="s">
        <v>3361</v>
      </c>
      <c r="E1600" s="1" t="s">
        <v>2504</v>
      </c>
      <c r="F1600" s="1" t="s">
        <v>2975</v>
      </c>
      <c r="G1600" s="1" t="s">
        <v>2505</v>
      </c>
      <c r="H1600" s="1" t="s">
        <v>102</v>
      </c>
    </row>
    <row r="1601" spans="1:9" x14ac:dyDescent="0.2">
      <c r="A1601" s="1" t="s">
        <v>2604</v>
      </c>
      <c r="B1601" s="1" t="s">
        <v>3509</v>
      </c>
      <c r="C1601" s="1" t="s">
        <v>2501</v>
      </c>
      <c r="D1601" s="1" t="s">
        <v>3412</v>
      </c>
      <c r="E1601" s="1" t="s">
        <v>2516</v>
      </c>
      <c r="F1601" s="1" t="s">
        <v>2975</v>
      </c>
      <c r="G1601" s="1" t="s">
        <v>2505</v>
      </c>
      <c r="H1601" s="1" t="s">
        <v>102</v>
      </c>
    </row>
    <row r="1602" spans="1:9" x14ac:dyDescent="0.2">
      <c r="A1602" s="1" t="s">
        <v>2605</v>
      </c>
      <c r="B1602" s="1" t="s">
        <v>3509</v>
      </c>
      <c r="C1602" s="1" t="s">
        <v>2501</v>
      </c>
      <c r="D1602" s="1" t="s">
        <v>3342</v>
      </c>
      <c r="E1602" s="1" t="s">
        <v>1800</v>
      </c>
      <c r="F1602" s="1" t="s">
        <v>2975</v>
      </c>
      <c r="G1602" s="1" t="s">
        <v>2505</v>
      </c>
      <c r="H1602" s="1" t="s">
        <v>102</v>
      </c>
    </row>
    <row r="1603" spans="1:9" x14ac:dyDescent="0.2">
      <c r="A1603" s="1" t="s">
        <v>2592</v>
      </c>
      <c r="B1603" s="1" t="s">
        <v>3509</v>
      </c>
      <c r="C1603" s="1" t="s">
        <v>2501</v>
      </c>
      <c r="D1603" s="1" t="s">
        <v>3412</v>
      </c>
      <c r="E1603" s="1" t="s">
        <v>2516</v>
      </c>
      <c r="F1603" s="1" t="s">
        <v>2975</v>
      </c>
      <c r="G1603" s="1" t="s">
        <v>2505</v>
      </c>
      <c r="H1603" s="1" t="s">
        <v>102</v>
      </c>
    </row>
    <row r="1604" spans="1:9" x14ac:dyDescent="0.2">
      <c r="A1604" s="1" t="s">
        <v>2593</v>
      </c>
      <c r="B1604" s="1" t="s">
        <v>3509</v>
      </c>
      <c r="C1604" s="1" t="s">
        <v>2501</v>
      </c>
      <c r="D1604" s="1" t="s">
        <v>3419</v>
      </c>
      <c r="E1604" s="1" t="s">
        <v>2517</v>
      </c>
      <c r="F1604" s="1" t="s">
        <v>2984</v>
      </c>
      <c r="G1604" s="1" t="s">
        <v>2514</v>
      </c>
      <c r="H1604" s="1" t="s">
        <v>102</v>
      </c>
    </row>
    <row r="1605" spans="1:9" x14ac:dyDescent="0.2">
      <c r="A1605" s="1" t="s">
        <v>2643</v>
      </c>
      <c r="B1605" s="1" t="s">
        <v>3509</v>
      </c>
      <c r="C1605" s="1" t="s">
        <v>2501</v>
      </c>
      <c r="D1605" s="1" t="s">
        <v>3412</v>
      </c>
      <c r="E1605" s="1" t="s">
        <v>2516</v>
      </c>
      <c r="F1605" s="1" t="s">
        <v>2975</v>
      </c>
      <c r="G1605" s="1" t="s">
        <v>2505</v>
      </c>
      <c r="H1605" s="1" t="s">
        <v>102</v>
      </c>
    </row>
    <row r="1606" spans="1:9" x14ac:dyDescent="0.2">
      <c r="A1606" s="1" t="s">
        <v>2681</v>
      </c>
      <c r="B1606" s="1" t="s">
        <v>3509</v>
      </c>
      <c r="C1606" s="1" t="s">
        <v>2501</v>
      </c>
      <c r="D1606" s="1" t="s">
        <v>3414</v>
      </c>
      <c r="E1606" s="1" t="s">
        <v>2509</v>
      </c>
      <c r="F1606" s="1" t="s">
        <v>2976</v>
      </c>
      <c r="G1606" s="1" t="s">
        <v>2503</v>
      </c>
      <c r="H1606" s="1" t="s">
        <v>102</v>
      </c>
    </row>
    <row r="1607" spans="1:9" x14ac:dyDescent="0.2">
      <c r="A1607" s="1" t="s">
        <v>2594</v>
      </c>
      <c r="B1607" s="1" t="s">
        <v>3509</v>
      </c>
      <c r="C1607" s="1" t="s">
        <v>2501</v>
      </c>
      <c r="D1607" s="1" t="s">
        <v>3414</v>
      </c>
      <c r="E1607" s="1" t="s">
        <v>2509</v>
      </c>
      <c r="F1607" s="1" t="s">
        <v>2976</v>
      </c>
      <c r="G1607" s="1" t="s">
        <v>2503</v>
      </c>
      <c r="H1607" s="1" t="s">
        <v>102</v>
      </c>
    </row>
    <row r="1608" spans="1:9" x14ac:dyDescent="0.2">
      <c r="A1608" s="1" t="s">
        <v>2606</v>
      </c>
      <c r="B1608" s="1" t="s">
        <v>3509</v>
      </c>
      <c r="C1608" s="1" t="s">
        <v>2501</v>
      </c>
      <c r="D1608" s="1" t="s">
        <v>3420</v>
      </c>
      <c r="E1608" s="1" t="s">
        <v>2607</v>
      </c>
      <c r="F1608" s="1" t="s">
        <v>2975</v>
      </c>
      <c r="G1608" s="1" t="s">
        <v>2505</v>
      </c>
      <c r="H1608" s="1" t="s">
        <v>102</v>
      </c>
    </row>
    <row r="1609" spans="1:9" x14ac:dyDescent="0.2">
      <c r="A1609" s="1" t="s">
        <v>2595</v>
      </c>
      <c r="B1609" s="1" t="s">
        <v>3509</v>
      </c>
      <c r="C1609" s="1" t="s">
        <v>2501</v>
      </c>
      <c r="D1609" s="1" t="s">
        <v>3421</v>
      </c>
      <c r="E1609" s="1" t="s">
        <v>2513</v>
      </c>
      <c r="F1609" s="1" t="s">
        <v>2984</v>
      </c>
      <c r="G1609" s="1" t="s">
        <v>2514</v>
      </c>
      <c r="H1609" s="1" t="s">
        <v>102</v>
      </c>
    </row>
    <row r="1610" spans="1:9" x14ac:dyDescent="0.2">
      <c r="A1610" s="1" t="s">
        <v>2544</v>
      </c>
      <c r="B1610" s="1" t="s">
        <v>3509</v>
      </c>
      <c r="C1610" s="1" t="s">
        <v>2501</v>
      </c>
      <c r="D1610" s="1" t="s">
        <v>3421</v>
      </c>
      <c r="E1610" s="1" t="s">
        <v>2513</v>
      </c>
      <c r="F1610" s="1" t="s">
        <v>2984</v>
      </c>
      <c r="G1610" s="1" t="s">
        <v>2514</v>
      </c>
      <c r="H1610" s="1" t="s">
        <v>102</v>
      </c>
    </row>
    <row r="1611" spans="1:9" x14ac:dyDescent="0.2">
      <c r="A1611" s="1" t="s">
        <v>2545</v>
      </c>
      <c r="B1611" s="1" t="s">
        <v>3509</v>
      </c>
      <c r="C1611" s="1" t="s">
        <v>2501</v>
      </c>
      <c r="D1611" s="1" t="s">
        <v>3421</v>
      </c>
      <c r="E1611" s="1" t="s">
        <v>2513</v>
      </c>
      <c r="F1611" s="1" t="s">
        <v>2984</v>
      </c>
      <c r="G1611" s="1" t="s">
        <v>2514</v>
      </c>
      <c r="H1611" s="1" t="s">
        <v>102</v>
      </c>
    </row>
    <row r="1612" spans="1:9" x14ac:dyDescent="0.2">
      <c r="A1612" s="1" t="s">
        <v>2608</v>
      </c>
      <c r="B1612" s="1" t="s">
        <v>3509</v>
      </c>
      <c r="C1612" s="1" t="s">
        <v>2501</v>
      </c>
      <c r="D1612" s="1" t="s">
        <v>3419</v>
      </c>
      <c r="E1612" s="1" t="s">
        <v>2517</v>
      </c>
      <c r="F1612" s="1" t="s">
        <v>2984</v>
      </c>
      <c r="G1612" s="1" t="s">
        <v>2514</v>
      </c>
      <c r="H1612" s="1" t="s">
        <v>102</v>
      </c>
    </row>
    <row r="1613" spans="1:9" x14ac:dyDescent="0.2">
      <c r="A1613" s="1" t="s">
        <v>312</v>
      </c>
      <c r="B1613" s="1" t="s">
        <v>3475</v>
      </c>
      <c r="C1613" s="1" t="s">
        <v>80</v>
      </c>
      <c r="D1613" s="1" t="s">
        <v>2991</v>
      </c>
      <c r="E1613" s="1" t="s">
        <v>266</v>
      </c>
      <c r="F1613" s="1" t="s">
        <v>2924</v>
      </c>
      <c r="G1613" s="1" t="s">
        <v>267</v>
      </c>
      <c r="H1613" s="1" t="s">
        <v>102</v>
      </c>
      <c r="I1613" s="5">
        <v>86300</v>
      </c>
    </row>
    <row r="1614" spans="1:9" x14ac:dyDescent="0.2">
      <c r="A1614" s="1" t="s">
        <v>2674</v>
      </c>
      <c r="B1614" s="1" t="s">
        <v>3509</v>
      </c>
      <c r="C1614" s="1" t="s">
        <v>2501</v>
      </c>
      <c r="D1614" s="1" t="s">
        <v>3422</v>
      </c>
      <c r="E1614" s="1" t="s">
        <v>2511</v>
      </c>
      <c r="F1614" s="1" t="s">
        <v>2985</v>
      </c>
      <c r="G1614" s="1" t="s">
        <v>2512</v>
      </c>
      <c r="H1614" s="1" t="s">
        <v>102</v>
      </c>
    </row>
    <row r="1615" spans="1:9" x14ac:dyDescent="0.2">
      <c r="A1615" s="1" t="s">
        <v>2684</v>
      </c>
      <c r="B1615" s="1" t="s">
        <v>3509</v>
      </c>
      <c r="C1615" s="1" t="s">
        <v>2501</v>
      </c>
      <c r="D1615" s="1" t="s">
        <v>3422</v>
      </c>
      <c r="E1615" s="1" t="s">
        <v>2511</v>
      </c>
      <c r="F1615" s="1" t="s">
        <v>2985</v>
      </c>
      <c r="G1615" s="1" t="s">
        <v>2512</v>
      </c>
      <c r="H1615" s="1" t="s">
        <v>102</v>
      </c>
    </row>
    <row r="1616" spans="1:9" x14ac:dyDescent="0.2">
      <c r="A1616" s="1" t="s">
        <v>2617</v>
      </c>
      <c r="B1616" s="1" t="s">
        <v>3509</v>
      </c>
      <c r="C1616" s="1" t="s">
        <v>2501</v>
      </c>
      <c r="D1616" s="1" t="s">
        <v>3422</v>
      </c>
      <c r="E1616" s="1" t="s">
        <v>2511</v>
      </c>
      <c r="F1616" s="1" t="s">
        <v>2985</v>
      </c>
      <c r="G1616" s="1" t="s">
        <v>2512</v>
      </c>
      <c r="H1616" s="1" t="s">
        <v>102</v>
      </c>
    </row>
    <row r="1617" spans="1:8" x14ac:dyDescent="0.2">
      <c r="A1617" s="1" t="s">
        <v>2661</v>
      </c>
      <c r="B1617" s="1" t="s">
        <v>3509</v>
      </c>
      <c r="C1617" s="1" t="s">
        <v>2501</v>
      </c>
      <c r="D1617" s="1" t="s">
        <v>3422</v>
      </c>
      <c r="E1617" s="1" t="s">
        <v>2511</v>
      </c>
      <c r="F1617" s="1" t="s">
        <v>2985</v>
      </c>
      <c r="G1617" s="1" t="s">
        <v>2512</v>
      </c>
      <c r="H1617" s="1" t="s">
        <v>102</v>
      </c>
    </row>
    <row r="1618" spans="1:8" x14ac:dyDescent="0.2">
      <c r="A1618" s="1" t="s">
        <v>2546</v>
      </c>
      <c r="B1618" s="1" t="s">
        <v>3509</v>
      </c>
      <c r="C1618" s="1" t="s">
        <v>2501</v>
      </c>
      <c r="D1618" s="1" t="s">
        <v>3422</v>
      </c>
      <c r="E1618" s="1" t="s">
        <v>2511</v>
      </c>
      <c r="F1618" s="1" t="s">
        <v>2985</v>
      </c>
      <c r="G1618" s="1" t="s">
        <v>2512</v>
      </c>
      <c r="H1618" s="1" t="s">
        <v>102</v>
      </c>
    </row>
    <row r="1619" spans="1:8" x14ac:dyDescent="0.2">
      <c r="A1619" s="1" t="s">
        <v>2547</v>
      </c>
      <c r="B1619" s="1" t="s">
        <v>3509</v>
      </c>
      <c r="C1619" s="1" t="s">
        <v>2501</v>
      </c>
      <c r="D1619" s="1" t="s">
        <v>3422</v>
      </c>
      <c r="E1619" s="1" t="s">
        <v>2511</v>
      </c>
      <c r="F1619" s="1" t="s">
        <v>2985</v>
      </c>
      <c r="G1619" s="1" t="s">
        <v>2512</v>
      </c>
      <c r="H1619" s="1" t="s">
        <v>102</v>
      </c>
    </row>
    <row r="1620" spans="1:8" x14ac:dyDescent="0.2">
      <c r="A1620" s="1" t="s">
        <v>2548</v>
      </c>
      <c r="B1620" s="1" t="s">
        <v>3509</v>
      </c>
      <c r="C1620" s="1" t="s">
        <v>2501</v>
      </c>
      <c r="D1620" s="1" t="s">
        <v>3422</v>
      </c>
      <c r="E1620" s="1" t="s">
        <v>2511</v>
      </c>
      <c r="F1620" s="1" t="s">
        <v>2985</v>
      </c>
      <c r="G1620" s="1" t="s">
        <v>2512</v>
      </c>
      <c r="H1620" s="1" t="s">
        <v>102</v>
      </c>
    </row>
    <row r="1621" spans="1:8" x14ac:dyDescent="0.2">
      <c r="A1621" s="1" t="s">
        <v>2666</v>
      </c>
      <c r="B1621" s="1" t="s">
        <v>3509</v>
      </c>
      <c r="C1621" s="1" t="s">
        <v>2501</v>
      </c>
      <c r="D1621" s="1" t="s">
        <v>3422</v>
      </c>
      <c r="E1621" s="1" t="s">
        <v>2511</v>
      </c>
      <c r="F1621" s="1" t="s">
        <v>2985</v>
      </c>
      <c r="G1621" s="1" t="s">
        <v>2512</v>
      </c>
      <c r="H1621" s="1" t="s">
        <v>102</v>
      </c>
    </row>
    <row r="1622" spans="1:8" x14ac:dyDescent="0.2">
      <c r="A1622" s="1" t="s">
        <v>2628</v>
      </c>
      <c r="B1622" s="1" t="s">
        <v>3509</v>
      </c>
      <c r="C1622" s="1" t="s">
        <v>2501</v>
      </c>
      <c r="D1622" s="1" t="s">
        <v>3422</v>
      </c>
      <c r="E1622" s="1" t="s">
        <v>2511</v>
      </c>
      <c r="F1622" s="1" t="s">
        <v>2985</v>
      </c>
      <c r="G1622" s="1" t="s">
        <v>2512</v>
      </c>
      <c r="H1622" s="1" t="s">
        <v>102</v>
      </c>
    </row>
    <row r="1623" spans="1:8" x14ac:dyDescent="0.2">
      <c r="A1623" s="1" t="s">
        <v>2609</v>
      </c>
      <c r="B1623" s="1" t="s">
        <v>3509</v>
      </c>
      <c r="C1623" s="1" t="s">
        <v>2501</v>
      </c>
      <c r="D1623" s="1" t="s">
        <v>3422</v>
      </c>
      <c r="E1623" s="1" t="s">
        <v>2511</v>
      </c>
      <c r="F1623" s="1" t="s">
        <v>2985</v>
      </c>
      <c r="G1623" s="1" t="s">
        <v>2512</v>
      </c>
      <c r="H1623" s="1" t="s">
        <v>102</v>
      </c>
    </row>
    <row r="1624" spans="1:8" x14ac:dyDescent="0.2">
      <c r="A1624" s="1" t="s">
        <v>2596</v>
      </c>
      <c r="B1624" s="1" t="s">
        <v>3509</v>
      </c>
      <c r="C1624" s="1" t="s">
        <v>2501</v>
      </c>
      <c r="D1624" s="1" t="s">
        <v>3422</v>
      </c>
      <c r="E1624" s="1" t="s">
        <v>2511</v>
      </c>
      <c r="F1624" s="1" t="s">
        <v>2985</v>
      </c>
      <c r="G1624" s="1" t="s">
        <v>2512</v>
      </c>
      <c r="H1624" s="1" t="s">
        <v>102</v>
      </c>
    </row>
    <row r="1625" spans="1:8" x14ac:dyDescent="0.2">
      <c r="A1625" s="1" t="s">
        <v>2597</v>
      </c>
      <c r="B1625" s="1" t="s">
        <v>3509</v>
      </c>
      <c r="C1625" s="1" t="s">
        <v>2501</v>
      </c>
      <c r="D1625" s="1" t="s">
        <v>3422</v>
      </c>
      <c r="E1625" s="1" t="s">
        <v>2511</v>
      </c>
      <c r="F1625" s="1" t="s">
        <v>2985</v>
      </c>
      <c r="G1625" s="1" t="s">
        <v>2512</v>
      </c>
      <c r="H1625" s="1" t="s">
        <v>102</v>
      </c>
    </row>
    <row r="1626" spans="1:8" x14ac:dyDescent="0.2">
      <c r="A1626" s="1" t="s">
        <v>2549</v>
      </c>
      <c r="B1626" s="1" t="s">
        <v>3509</v>
      </c>
      <c r="C1626" s="1" t="s">
        <v>2501</v>
      </c>
      <c r="D1626" s="1" t="s">
        <v>3422</v>
      </c>
      <c r="E1626" s="1" t="s">
        <v>2511</v>
      </c>
      <c r="F1626" s="1" t="s">
        <v>2985</v>
      </c>
      <c r="G1626" s="1" t="s">
        <v>2512</v>
      </c>
      <c r="H1626" s="1" t="s">
        <v>102</v>
      </c>
    </row>
    <row r="1627" spans="1:8" x14ac:dyDescent="0.2">
      <c r="A1627" s="1" t="s">
        <v>2667</v>
      </c>
      <c r="B1627" s="1" t="s">
        <v>3509</v>
      </c>
      <c r="C1627" s="1" t="s">
        <v>2501</v>
      </c>
      <c r="D1627" s="1" t="s">
        <v>3422</v>
      </c>
      <c r="E1627" s="1" t="s">
        <v>2511</v>
      </c>
      <c r="F1627" s="1" t="s">
        <v>2985</v>
      </c>
      <c r="G1627" s="1" t="s">
        <v>2512</v>
      </c>
      <c r="H1627" s="1" t="s">
        <v>102</v>
      </c>
    </row>
    <row r="1628" spans="1:8" x14ac:dyDescent="0.2">
      <c r="A1628" s="1" t="s">
        <v>2550</v>
      </c>
      <c r="B1628" s="1" t="s">
        <v>3509</v>
      </c>
      <c r="C1628" s="1" t="s">
        <v>2501</v>
      </c>
      <c r="D1628" s="1" t="s">
        <v>3422</v>
      </c>
      <c r="E1628" s="1" t="s">
        <v>2511</v>
      </c>
      <c r="F1628" s="1" t="s">
        <v>2985</v>
      </c>
      <c r="G1628" s="1" t="s">
        <v>2512</v>
      </c>
      <c r="H1628" s="1" t="s">
        <v>102</v>
      </c>
    </row>
    <row r="1629" spans="1:8" x14ac:dyDescent="0.2">
      <c r="A1629" s="1" t="s">
        <v>2629</v>
      </c>
      <c r="B1629" s="1" t="s">
        <v>3509</v>
      </c>
      <c r="C1629" s="1" t="s">
        <v>2501</v>
      </c>
      <c r="D1629" s="1" t="s">
        <v>3422</v>
      </c>
      <c r="E1629" s="1" t="s">
        <v>2511</v>
      </c>
      <c r="F1629" s="1" t="s">
        <v>2985</v>
      </c>
      <c r="G1629" s="1" t="s">
        <v>2512</v>
      </c>
      <c r="H1629" s="1" t="s">
        <v>102</v>
      </c>
    </row>
    <row r="1630" spans="1:8" x14ac:dyDescent="0.2">
      <c r="A1630" s="1" t="s">
        <v>2551</v>
      </c>
      <c r="B1630" s="1" t="s">
        <v>3509</v>
      </c>
      <c r="C1630" s="1" t="s">
        <v>2501</v>
      </c>
      <c r="D1630" s="1" t="s">
        <v>3422</v>
      </c>
      <c r="E1630" s="1" t="s">
        <v>2511</v>
      </c>
      <c r="F1630" s="1" t="s">
        <v>2985</v>
      </c>
      <c r="G1630" s="1" t="s">
        <v>2512</v>
      </c>
      <c r="H1630" s="1" t="s">
        <v>102</v>
      </c>
    </row>
    <row r="1631" spans="1:8" x14ac:dyDescent="0.2">
      <c r="A1631" s="1" t="s">
        <v>2552</v>
      </c>
      <c r="B1631" s="1" t="s">
        <v>3509</v>
      </c>
      <c r="C1631" s="1" t="s">
        <v>2501</v>
      </c>
      <c r="D1631" s="1" t="s">
        <v>3422</v>
      </c>
      <c r="E1631" s="1" t="s">
        <v>2511</v>
      </c>
      <c r="F1631" s="1" t="s">
        <v>2985</v>
      </c>
      <c r="G1631" s="1" t="s">
        <v>2512</v>
      </c>
      <c r="H1631" s="1" t="s">
        <v>102</v>
      </c>
    </row>
    <row r="1632" spans="1:8" x14ac:dyDescent="0.2">
      <c r="A1632" s="1" t="s">
        <v>2618</v>
      </c>
      <c r="B1632" s="1" t="s">
        <v>3509</v>
      </c>
      <c r="C1632" s="1" t="s">
        <v>2501</v>
      </c>
      <c r="D1632" s="1" t="s">
        <v>3422</v>
      </c>
      <c r="E1632" s="1" t="s">
        <v>2511</v>
      </c>
      <c r="F1632" s="1" t="s">
        <v>2985</v>
      </c>
      <c r="G1632" s="1" t="s">
        <v>2512</v>
      </c>
      <c r="H1632" s="1" t="s">
        <v>102</v>
      </c>
    </row>
    <row r="1633" spans="1:9" x14ac:dyDescent="0.2">
      <c r="A1633" s="1" t="s">
        <v>301</v>
      </c>
      <c r="B1633" s="1" t="s">
        <v>3475</v>
      </c>
      <c r="C1633" s="1" t="s">
        <v>80</v>
      </c>
      <c r="D1633" s="1" t="s">
        <v>2991</v>
      </c>
      <c r="E1633" s="1" t="s">
        <v>266</v>
      </c>
      <c r="F1633" s="1" t="s">
        <v>2924</v>
      </c>
      <c r="G1633" s="1" t="s">
        <v>267</v>
      </c>
      <c r="H1633" s="1" t="s">
        <v>102</v>
      </c>
      <c r="I1633" s="5">
        <v>86300</v>
      </c>
    </row>
    <row r="1634" spans="1:9" x14ac:dyDescent="0.2">
      <c r="A1634" s="1" t="s">
        <v>2644</v>
      </c>
      <c r="B1634" s="1" t="s">
        <v>3509</v>
      </c>
      <c r="C1634" s="1" t="s">
        <v>2501</v>
      </c>
      <c r="D1634" s="1" t="s">
        <v>3422</v>
      </c>
      <c r="E1634" s="1" t="s">
        <v>2511</v>
      </c>
      <c r="F1634" s="1" t="s">
        <v>2985</v>
      </c>
      <c r="G1634" s="1" t="s">
        <v>2512</v>
      </c>
      <c r="H1634" s="1" t="s">
        <v>102</v>
      </c>
    </row>
    <row r="1635" spans="1:9" x14ac:dyDescent="0.2">
      <c r="A1635" s="1" t="s">
        <v>2553</v>
      </c>
      <c r="B1635" s="1" t="s">
        <v>3509</v>
      </c>
      <c r="C1635" s="1" t="s">
        <v>2501</v>
      </c>
      <c r="D1635" s="1" t="s">
        <v>3422</v>
      </c>
      <c r="E1635" s="1" t="s">
        <v>2511</v>
      </c>
      <c r="F1635" s="1" t="s">
        <v>2985</v>
      </c>
      <c r="G1635" s="1" t="s">
        <v>2512</v>
      </c>
      <c r="H1635" s="1" t="s">
        <v>102</v>
      </c>
    </row>
    <row r="1636" spans="1:9" x14ac:dyDescent="0.2">
      <c r="A1636" s="1" t="s">
        <v>2598</v>
      </c>
      <c r="B1636" s="1" t="s">
        <v>3509</v>
      </c>
      <c r="C1636" s="1" t="s">
        <v>2501</v>
      </c>
      <c r="D1636" s="1" t="s">
        <v>3422</v>
      </c>
      <c r="E1636" s="1" t="s">
        <v>2511</v>
      </c>
      <c r="F1636" s="1" t="s">
        <v>2985</v>
      </c>
      <c r="G1636" s="1" t="s">
        <v>2512</v>
      </c>
      <c r="H1636" s="1" t="s">
        <v>102</v>
      </c>
    </row>
    <row r="1637" spans="1:9" x14ac:dyDescent="0.2">
      <c r="A1637" s="1" t="s">
        <v>2651</v>
      </c>
      <c r="B1637" s="1" t="s">
        <v>3509</v>
      </c>
      <c r="C1637" s="1" t="s">
        <v>2501</v>
      </c>
      <c r="D1637" s="1" t="s">
        <v>3422</v>
      </c>
      <c r="E1637" s="1" t="s">
        <v>2511</v>
      </c>
      <c r="F1637" s="1" t="s">
        <v>2985</v>
      </c>
      <c r="G1637" s="1" t="s">
        <v>2512</v>
      </c>
      <c r="H1637" s="1" t="s">
        <v>102</v>
      </c>
    </row>
    <row r="1638" spans="1:9" x14ac:dyDescent="0.2">
      <c r="A1638" s="1" t="s">
        <v>2685</v>
      </c>
      <c r="B1638" s="1" t="s">
        <v>3509</v>
      </c>
      <c r="C1638" s="1" t="s">
        <v>2501</v>
      </c>
      <c r="D1638" s="1" t="s">
        <v>3422</v>
      </c>
      <c r="E1638" s="1" t="s">
        <v>2511</v>
      </c>
      <c r="F1638" s="1" t="s">
        <v>2985</v>
      </c>
      <c r="G1638" s="1" t="s">
        <v>2512</v>
      </c>
      <c r="H1638" s="1" t="s">
        <v>102</v>
      </c>
    </row>
    <row r="1639" spans="1:9" x14ac:dyDescent="0.2">
      <c r="A1639" s="1" t="s">
        <v>2599</v>
      </c>
      <c r="B1639" s="1" t="s">
        <v>3509</v>
      </c>
      <c r="C1639" s="1" t="s">
        <v>2501</v>
      </c>
      <c r="D1639" s="1" t="s">
        <v>3422</v>
      </c>
      <c r="E1639" s="1" t="s">
        <v>2511</v>
      </c>
      <c r="F1639" s="1" t="s">
        <v>2985</v>
      </c>
      <c r="G1639" s="1" t="s">
        <v>2512</v>
      </c>
      <c r="H1639" s="1" t="s">
        <v>102</v>
      </c>
    </row>
    <row r="1640" spans="1:9" x14ac:dyDescent="0.2">
      <c r="A1640" s="1" t="s">
        <v>2689</v>
      </c>
      <c r="B1640" s="1" t="s">
        <v>3509</v>
      </c>
      <c r="C1640" s="1" t="s">
        <v>2501</v>
      </c>
      <c r="D1640" s="1" t="s">
        <v>3422</v>
      </c>
      <c r="E1640" s="1" t="s">
        <v>2511</v>
      </c>
      <c r="F1640" s="1" t="s">
        <v>2985</v>
      </c>
      <c r="G1640" s="1" t="s">
        <v>2512</v>
      </c>
      <c r="H1640" s="1" t="s">
        <v>102</v>
      </c>
    </row>
    <row r="1641" spans="1:9" x14ac:dyDescent="0.2">
      <c r="A1641" s="1" t="s">
        <v>2554</v>
      </c>
      <c r="B1641" s="1" t="s">
        <v>3509</v>
      </c>
      <c r="C1641" s="1" t="s">
        <v>2501</v>
      </c>
      <c r="D1641" s="1" t="s">
        <v>3422</v>
      </c>
      <c r="E1641" s="1" t="s">
        <v>2511</v>
      </c>
      <c r="F1641" s="1" t="s">
        <v>2985</v>
      </c>
      <c r="G1641" s="1" t="s">
        <v>2512</v>
      </c>
      <c r="H1641" s="1" t="s">
        <v>102</v>
      </c>
    </row>
    <row r="1642" spans="1:9" x14ac:dyDescent="0.2">
      <c r="A1642" s="1" t="s">
        <v>2610</v>
      </c>
      <c r="B1642" s="1" t="s">
        <v>3509</v>
      </c>
      <c r="C1642" s="1" t="s">
        <v>2501</v>
      </c>
      <c r="D1642" s="1" t="s">
        <v>3339</v>
      </c>
      <c r="E1642" s="1" t="s">
        <v>2506</v>
      </c>
      <c r="F1642" s="1" t="s">
        <v>2974</v>
      </c>
      <c r="G1642" s="1" t="s">
        <v>2507</v>
      </c>
      <c r="H1642" s="1" t="s">
        <v>102</v>
      </c>
    </row>
    <row r="1643" spans="1:9" x14ac:dyDescent="0.2">
      <c r="A1643" s="1" t="s">
        <v>2600</v>
      </c>
      <c r="B1643" s="1" t="s">
        <v>3509</v>
      </c>
      <c r="C1643" s="1" t="s">
        <v>2501</v>
      </c>
      <c r="D1643" s="1" t="s">
        <v>3339</v>
      </c>
      <c r="E1643" s="1" t="s">
        <v>2506</v>
      </c>
      <c r="F1643" s="1" t="s">
        <v>2974</v>
      </c>
      <c r="G1643" s="1" t="s">
        <v>2507</v>
      </c>
      <c r="H1643" s="1" t="s">
        <v>102</v>
      </c>
    </row>
    <row r="1644" spans="1:9" x14ac:dyDescent="0.2">
      <c r="A1644" s="1" t="s">
        <v>2555</v>
      </c>
      <c r="B1644" s="1" t="s">
        <v>3509</v>
      </c>
      <c r="C1644" s="1" t="s">
        <v>2501</v>
      </c>
      <c r="D1644" s="1" t="s">
        <v>3423</v>
      </c>
      <c r="E1644" s="1" t="s">
        <v>2556</v>
      </c>
      <c r="F1644" s="1" t="s">
        <v>2984</v>
      </c>
      <c r="G1644" s="1" t="s">
        <v>2514</v>
      </c>
      <c r="H1644" s="1" t="s">
        <v>102</v>
      </c>
    </row>
    <row r="1645" spans="1:9" x14ac:dyDescent="0.2">
      <c r="A1645" s="1" t="s">
        <v>2678</v>
      </c>
      <c r="B1645" s="1" t="s">
        <v>3509</v>
      </c>
      <c r="C1645" s="1" t="s">
        <v>2501</v>
      </c>
      <c r="D1645" s="1" t="s">
        <v>3423</v>
      </c>
      <c r="E1645" s="1" t="s">
        <v>2556</v>
      </c>
      <c r="F1645" s="1" t="s">
        <v>2984</v>
      </c>
      <c r="G1645" s="1" t="s">
        <v>2514</v>
      </c>
      <c r="H1645" s="1" t="s">
        <v>102</v>
      </c>
    </row>
    <row r="1646" spans="1:9" x14ac:dyDescent="0.2">
      <c r="A1646" s="1" t="s">
        <v>2619</v>
      </c>
      <c r="B1646" s="1" t="s">
        <v>3509</v>
      </c>
      <c r="C1646" s="1" t="s">
        <v>2501</v>
      </c>
      <c r="D1646" s="1" t="s">
        <v>3424</v>
      </c>
      <c r="E1646" s="1" t="s">
        <v>2620</v>
      </c>
      <c r="F1646" s="1" t="s">
        <v>2985</v>
      </c>
      <c r="G1646" s="1" t="s">
        <v>2512</v>
      </c>
      <c r="H1646" s="1" t="s">
        <v>102</v>
      </c>
    </row>
    <row r="1647" spans="1:9" x14ac:dyDescent="0.2">
      <c r="A1647" s="1" t="s">
        <v>2621</v>
      </c>
      <c r="B1647" s="1" t="s">
        <v>3509</v>
      </c>
      <c r="C1647" s="1" t="s">
        <v>2501</v>
      </c>
      <c r="D1647" s="1" t="s">
        <v>3424</v>
      </c>
      <c r="E1647" s="1" t="s">
        <v>2620</v>
      </c>
      <c r="F1647" s="1" t="s">
        <v>2985</v>
      </c>
      <c r="G1647" s="1" t="s">
        <v>2512</v>
      </c>
      <c r="H1647" s="1" t="s">
        <v>102</v>
      </c>
    </row>
    <row r="1648" spans="1:9" x14ac:dyDescent="0.2">
      <c r="A1648" s="1" t="s">
        <v>2557</v>
      </c>
      <c r="B1648" s="1" t="s">
        <v>3509</v>
      </c>
      <c r="C1648" s="1" t="s">
        <v>2501</v>
      </c>
      <c r="D1648" s="1" t="s">
        <v>3342</v>
      </c>
      <c r="E1648" s="1" t="s">
        <v>1800</v>
      </c>
      <c r="F1648" s="1" t="s">
        <v>2975</v>
      </c>
      <c r="G1648" s="1" t="s">
        <v>2505</v>
      </c>
      <c r="H1648" s="1" t="s">
        <v>102</v>
      </c>
    </row>
    <row r="1649" spans="1:9" x14ac:dyDescent="0.2">
      <c r="A1649" s="1" t="s">
        <v>2558</v>
      </c>
      <c r="B1649" s="1" t="s">
        <v>3509</v>
      </c>
      <c r="C1649" s="1" t="s">
        <v>2501</v>
      </c>
      <c r="D1649" s="1" t="s">
        <v>3425</v>
      </c>
      <c r="E1649" s="1" t="s">
        <v>2559</v>
      </c>
      <c r="F1649" s="1" t="s">
        <v>2975</v>
      </c>
      <c r="G1649" s="1" t="s">
        <v>2505</v>
      </c>
      <c r="H1649" s="1" t="s">
        <v>102</v>
      </c>
    </row>
    <row r="1650" spans="1:9" x14ac:dyDescent="0.2">
      <c r="A1650" s="1" t="s">
        <v>2662</v>
      </c>
      <c r="B1650" s="1" t="s">
        <v>3509</v>
      </c>
      <c r="C1650" s="1" t="s">
        <v>2501</v>
      </c>
      <c r="D1650" s="1" t="s">
        <v>3342</v>
      </c>
      <c r="E1650" s="1" t="s">
        <v>1800</v>
      </c>
      <c r="F1650" s="1" t="s">
        <v>2975</v>
      </c>
      <c r="G1650" s="1" t="s">
        <v>2505</v>
      </c>
      <c r="H1650" s="1" t="s">
        <v>102</v>
      </c>
    </row>
    <row r="1651" spans="1:9" x14ac:dyDescent="0.2">
      <c r="A1651" s="1" t="s">
        <v>2663</v>
      </c>
      <c r="B1651" s="1" t="s">
        <v>3509</v>
      </c>
      <c r="C1651" s="1" t="s">
        <v>2501</v>
      </c>
      <c r="D1651" s="1" t="s">
        <v>3342</v>
      </c>
      <c r="E1651" s="1" t="s">
        <v>1800</v>
      </c>
      <c r="F1651" s="1" t="s">
        <v>2975</v>
      </c>
      <c r="G1651" s="1" t="s">
        <v>2505</v>
      </c>
      <c r="H1651" s="1" t="s">
        <v>102</v>
      </c>
    </row>
    <row r="1652" spans="1:9" x14ac:dyDescent="0.2">
      <c r="A1652" s="1" t="s">
        <v>718</v>
      </c>
      <c r="B1652" s="1" t="s">
        <v>3485</v>
      </c>
      <c r="C1652" s="1" t="s">
        <v>85</v>
      </c>
      <c r="D1652" s="1" t="s">
        <v>3084</v>
      </c>
      <c r="E1652" s="1" t="s">
        <v>465</v>
      </c>
      <c r="F1652" s="1" t="s">
        <v>2938</v>
      </c>
      <c r="G1652" s="1" t="s">
        <v>466</v>
      </c>
      <c r="H1652" s="1" t="s">
        <v>102</v>
      </c>
      <c r="I1652" s="5">
        <v>56800</v>
      </c>
    </row>
    <row r="1653" spans="1:9" x14ac:dyDescent="0.2">
      <c r="A1653" s="1" t="s">
        <v>909</v>
      </c>
      <c r="B1653" s="1" t="s">
        <v>3485</v>
      </c>
      <c r="C1653" s="1" t="s">
        <v>85</v>
      </c>
      <c r="D1653" s="1" t="s">
        <v>3338</v>
      </c>
      <c r="E1653" s="1" t="s">
        <v>482</v>
      </c>
      <c r="F1653" s="1" t="s">
        <v>2938</v>
      </c>
      <c r="G1653" s="1" t="s">
        <v>466</v>
      </c>
      <c r="H1653" s="1" t="s">
        <v>102</v>
      </c>
      <c r="I1653" s="5">
        <v>56800</v>
      </c>
    </row>
    <row r="1654" spans="1:9" x14ac:dyDescent="0.2">
      <c r="A1654" s="1" t="s">
        <v>802</v>
      </c>
      <c r="B1654" s="1" t="s">
        <v>3485</v>
      </c>
      <c r="C1654" s="1" t="s">
        <v>85</v>
      </c>
      <c r="D1654" s="1" t="s">
        <v>3338</v>
      </c>
      <c r="E1654" s="1" t="s">
        <v>482</v>
      </c>
      <c r="F1654" s="1" t="s">
        <v>2938</v>
      </c>
      <c r="G1654" s="1" t="s">
        <v>466</v>
      </c>
      <c r="H1654" s="1" t="s">
        <v>102</v>
      </c>
      <c r="I1654" s="5">
        <v>56800</v>
      </c>
    </row>
    <row r="1655" spans="1:9" x14ac:dyDescent="0.2">
      <c r="A1655" s="1" t="s">
        <v>898</v>
      </c>
      <c r="B1655" s="1" t="s">
        <v>3485</v>
      </c>
      <c r="C1655" s="1" t="s">
        <v>85</v>
      </c>
      <c r="D1655" s="1" t="s">
        <v>3115</v>
      </c>
      <c r="E1655" s="1" t="s">
        <v>491</v>
      </c>
      <c r="F1655" s="1" t="s">
        <v>2938</v>
      </c>
      <c r="G1655" s="1" t="s">
        <v>466</v>
      </c>
      <c r="H1655" s="1" t="s">
        <v>102</v>
      </c>
      <c r="I1655" s="5">
        <v>56800</v>
      </c>
    </row>
    <row r="1656" spans="1:9" x14ac:dyDescent="0.2">
      <c r="A1656" s="1" t="s">
        <v>785</v>
      </c>
      <c r="B1656" s="1" t="s">
        <v>3485</v>
      </c>
      <c r="C1656" s="1" t="s">
        <v>85</v>
      </c>
      <c r="D1656" s="1" t="s">
        <v>3338</v>
      </c>
      <c r="E1656" s="1" t="s">
        <v>482</v>
      </c>
      <c r="F1656" s="1" t="s">
        <v>2938</v>
      </c>
      <c r="G1656" s="1" t="s">
        <v>466</v>
      </c>
      <c r="H1656" s="1" t="s">
        <v>102</v>
      </c>
      <c r="I1656" s="5">
        <v>56800</v>
      </c>
    </row>
    <row r="1657" spans="1:9" x14ac:dyDescent="0.2">
      <c r="A1657" s="1" t="s">
        <v>789</v>
      </c>
      <c r="B1657" s="1" t="s">
        <v>3485</v>
      </c>
      <c r="C1657" s="1" t="s">
        <v>85</v>
      </c>
      <c r="D1657" s="1" t="s">
        <v>3338</v>
      </c>
      <c r="E1657" s="1" t="s">
        <v>482</v>
      </c>
      <c r="F1657" s="1" t="s">
        <v>2938</v>
      </c>
      <c r="G1657" s="1" t="s">
        <v>466</v>
      </c>
      <c r="H1657" s="1" t="s">
        <v>102</v>
      </c>
      <c r="I1657" s="5">
        <v>56800</v>
      </c>
    </row>
    <row r="1658" spans="1:9" x14ac:dyDescent="0.2">
      <c r="A1658" s="1" t="s">
        <v>786</v>
      </c>
      <c r="B1658" s="1" t="s">
        <v>3485</v>
      </c>
      <c r="C1658" s="1" t="s">
        <v>85</v>
      </c>
      <c r="D1658" s="1" t="s">
        <v>3338</v>
      </c>
      <c r="E1658" s="1" t="s">
        <v>482</v>
      </c>
      <c r="F1658" s="1" t="s">
        <v>2938</v>
      </c>
      <c r="G1658" s="1" t="s">
        <v>466</v>
      </c>
      <c r="H1658" s="1" t="s">
        <v>102</v>
      </c>
      <c r="I1658" s="5">
        <v>56800</v>
      </c>
    </row>
    <row r="1659" spans="1:9" x14ac:dyDescent="0.2">
      <c r="A1659" s="1" t="s">
        <v>824</v>
      </c>
      <c r="B1659" s="1" t="s">
        <v>3485</v>
      </c>
      <c r="C1659" s="1" t="s">
        <v>85</v>
      </c>
      <c r="D1659" s="1" t="s">
        <v>3338</v>
      </c>
      <c r="E1659" s="1" t="s">
        <v>482</v>
      </c>
      <c r="F1659" s="1" t="s">
        <v>2938</v>
      </c>
      <c r="G1659" s="1" t="s">
        <v>466</v>
      </c>
      <c r="H1659" s="1" t="s">
        <v>102</v>
      </c>
      <c r="I1659" s="5">
        <v>56800</v>
      </c>
    </row>
    <row r="1660" spans="1:9" x14ac:dyDescent="0.2">
      <c r="A1660" s="1" t="s">
        <v>719</v>
      </c>
      <c r="B1660" s="1" t="s">
        <v>3485</v>
      </c>
      <c r="C1660" s="1" t="s">
        <v>85</v>
      </c>
      <c r="D1660" s="1" t="s">
        <v>3338</v>
      </c>
      <c r="E1660" s="1" t="s">
        <v>482</v>
      </c>
      <c r="F1660" s="1" t="s">
        <v>2938</v>
      </c>
      <c r="G1660" s="1" t="s">
        <v>466</v>
      </c>
      <c r="H1660" s="1" t="s">
        <v>102</v>
      </c>
      <c r="I1660" s="5">
        <v>56800</v>
      </c>
    </row>
    <row r="1661" spans="1:9" x14ac:dyDescent="0.2">
      <c r="A1661" s="1" t="s">
        <v>847</v>
      </c>
      <c r="B1661" s="1" t="s">
        <v>3485</v>
      </c>
      <c r="C1661" s="1" t="s">
        <v>85</v>
      </c>
      <c r="D1661" s="1" t="s">
        <v>3338</v>
      </c>
      <c r="E1661" s="1" t="s">
        <v>482</v>
      </c>
      <c r="F1661" s="1" t="s">
        <v>2938</v>
      </c>
      <c r="G1661" s="1" t="s">
        <v>466</v>
      </c>
      <c r="H1661" s="1" t="s">
        <v>102</v>
      </c>
      <c r="I1661" s="5">
        <v>56800</v>
      </c>
    </row>
    <row r="1662" spans="1:9" x14ac:dyDescent="0.2">
      <c r="A1662" s="1" t="s">
        <v>784</v>
      </c>
      <c r="B1662" s="1" t="s">
        <v>3485</v>
      </c>
      <c r="C1662" s="1" t="s">
        <v>85</v>
      </c>
      <c r="D1662" s="1" t="s">
        <v>3338</v>
      </c>
      <c r="E1662" s="1" t="s">
        <v>482</v>
      </c>
      <c r="F1662" s="1" t="s">
        <v>2938</v>
      </c>
      <c r="G1662" s="1" t="s">
        <v>466</v>
      </c>
      <c r="H1662" s="1" t="s">
        <v>102</v>
      </c>
      <c r="I1662" s="5">
        <v>56800</v>
      </c>
    </row>
    <row r="1663" spans="1:9" x14ac:dyDescent="0.2">
      <c r="A1663" s="1" t="s">
        <v>2675</v>
      </c>
      <c r="B1663" s="1" t="s">
        <v>3509</v>
      </c>
      <c r="C1663" s="1" t="s">
        <v>2501</v>
      </c>
      <c r="D1663" s="1" t="s">
        <v>3342</v>
      </c>
      <c r="E1663" s="1" t="s">
        <v>1800</v>
      </c>
      <c r="F1663" s="1" t="s">
        <v>2975</v>
      </c>
      <c r="G1663" s="1" t="s">
        <v>2505</v>
      </c>
      <c r="H1663" s="1" t="s">
        <v>102</v>
      </c>
    </row>
    <row r="1664" spans="1:9" x14ac:dyDescent="0.2">
      <c r="A1664" s="1" t="s">
        <v>907</v>
      </c>
      <c r="B1664" s="1" t="s">
        <v>3485</v>
      </c>
      <c r="C1664" s="1" t="s">
        <v>85</v>
      </c>
      <c r="D1664" s="1" t="s">
        <v>3086</v>
      </c>
      <c r="E1664" s="1" t="s">
        <v>486</v>
      </c>
      <c r="F1664" s="1" t="s">
        <v>2938</v>
      </c>
      <c r="G1664" s="1" t="s">
        <v>466</v>
      </c>
      <c r="H1664" s="1" t="s">
        <v>102</v>
      </c>
      <c r="I1664" s="5">
        <v>56800</v>
      </c>
    </row>
    <row r="1665" spans="1:9" x14ac:dyDescent="0.2">
      <c r="A1665" s="1" t="s">
        <v>2652</v>
      </c>
      <c r="B1665" s="1" t="s">
        <v>3509</v>
      </c>
      <c r="C1665" s="1" t="s">
        <v>2501</v>
      </c>
      <c r="D1665" s="1" t="s">
        <v>3426</v>
      </c>
      <c r="E1665" s="1" t="s">
        <v>2623</v>
      </c>
      <c r="F1665" s="1" t="s">
        <v>2984</v>
      </c>
      <c r="G1665" s="1" t="s">
        <v>2514</v>
      </c>
      <c r="H1665" s="1" t="s">
        <v>102</v>
      </c>
    </row>
    <row r="1666" spans="1:9" x14ac:dyDescent="0.2">
      <c r="A1666" s="1" t="s">
        <v>2622</v>
      </c>
      <c r="B1666" s="1" t="s">
        <v>3509</v>
      </c>
      <c r="C1666" s="1" t="s">
        <v>2501</v>
      </c>
      <c r="D1666" s="1" t="s">
        <v>3426</v>
      </c>
      <c r="E1666" s="1" t="s">
        <v>2623</v>
      </c>
      <c r="F1666" s="1" t="s">
        <v>2984</v>
      </c>
      <c r="G1666" s="1" t="s">
        <v>2514</v>
      </c>
      <c r="H1666" s="1" t="s">
        <v>102</v>
      </c>
    </row>
    <row r="1667" spans="1:9" x14ac:dyDescent="0.2">
      <c r="A1667" s="1" t="s">
        <v>2624</v>
      </c>
      <c r="B1667" s="1" t="s">
        <v>3509</v>
      </c>
      <c r="C1667" s="1" t="s">
        <v>2501</v>
      </c>
      <c r="D1667" s="1" t="s">
        <v>3414</v>
      </c>
      <c r="E1667" s="1" t="s">
        <v>2509</v>
      </c>
      <c r="F1667" s="1" t="s">
        <v>2976</v>
      </c>
      <c r="G1667" s="1" t="s">
        <v>2503</v>
      </c>
      <c r="H1667" s="1" t="s">
        <v>102</v>
      </c>
    </row>
    <row r="1668" spans="1:9" x14ac:dyDescent="0.2">
      <c r="A1668" s="1" t="s">
        <v>2611</v>
      </c>
      <c r="B1668" s="1" t="s">
        <v>3509</v>
      </c>
      <c r="C1668" s="1" t="s">
        <v>2501</v>
      </c>
      <c r="D1668" s="1" t="s">
        <v>3414</v>
      </c>
      <c r="E1668" s="1" t="s">
        <v>2509</v>
      </c>
      <c r="F1668" s="1" t="s">
        <v>2976</v>
      </c>
      <c r="G1668" s="1" t="s">
        <v>2503</v>
      </c>
      <c r="H1668" s="1" t="s">
        <v>102</v>
      </c>
    </row>
    <row r="1669" spans="1:9" x14ac:dyDescent="0.2">
      <c r="A1669" s="1" t="s">
        <v>2694</v>
      </c>
      <c r="B1669" s="1" t="s">
        <v>3509</v>
      </c>
      <c r="C1669" s="1" t="s">
        <v>2501</v>
      </c>
      <c r="D1669" s="1" t="s">
        <v>3414</v>
      </c>
      <c r="E1669" s="1" t="s">
        <v>2509</v>
      </c>
      <c r="F1669" s="1" t="s">
        <v>2976</v>
      </c>
      <c r="G1669" s="1" t="s">
        <v>2503</v>
      </c>
      <c r="H1669" s="1" t="s">
        <v>102</v>
      </c>
    </row>
    <row r="1670" spans="1:9" x14ac:dyDescent="0.2">
      <c r="A1670" s="1" t="s">
        <v>889</v>
      </c>
      <c r="B1670" s="1" t="s">
        <v>3485</v>
      </c>
      <c r="C1670" s="1" t="s">
        <v>85</v>
      </c>
      <c r="D1670" s="1" t="s">
        <v>3427</v>
      </c>
      <c r="E1670" s="1" t="s">
        <v>722</v>
      </c>
      <c r="F1670" s="1" t="s">
        <v>2938</v>
      </c>
      <c r="G1670" s="1" t="s">
        <v>466</v>
      </c>
      <c r="H1670" s="1" t="s">
        <v>102</v>
      </c>
      <c r="I1670" s="5">
        <v>56800</v>
      </c>
    </row>
    <row r="1671" spans="1:9" x14ac:dyDescent="0.2">
      <c r="A1671" s="1" t="s">
        <v>790</v>
      </c>
      <c r="B1671" s="1" t="s">
        <v>3485</v>
      </c>
      <c r="C1671" s="1" t="s">
        <v>85</v>
      </c>
      <c r="D1671" s="1" t="s">
        <v>3427</v>
      </c>
      <c r="E1671" s="1" t="s">
        <v>722</v>
      </c>
      <c r="F1671" s="1" t="s">
        <v>2938</v>
      </c>
      <c r="G1671" s="1" t="s">
        <v>466</v>
      </c>
      <c r="H1671" s="1" t="s">
        <v>102</v>
      </c>
      <c r="I1671" s="5">
        <v>56800</v>
      </c>
    </row>
    <row r="1672" spans="1:9" x14ac:dyDescent="0.2">
      <c r="A1672" s="1" t="s">
        <v>720</v>
      </c>
      <c r="B1672" s="1" t="s">
        <v>3485</v>
      </c>
      <c r="C1672" s="1" t="s">
        <v>85</v>
      </c>
      <c r="D1672" s="1" t="s">
        <v>3428</v>
      </c>
      <c r="E1672" s="1" t="s">
        <v>476</v>
      </c>
      <c r="F1672" s="1" t="s">
        <v>2938</v>
      </c>
      <c r="G1672" s="1" t="s">
        <v>466</v>
      </c>
      <c r="H1672" s="1" t="s">
        <v>102</v>
      </c>
      <c r="I1672" s="5">
        <v>56800</v>
      </c>
    </row>
    <row r="1673" spans="1:9" x14ac:dyDescent="0.2">
      <c r="A1673" s="1" t="s">
        <v>2560</v>
      </c>
      <c r="B1673" s="1" t="s">
        <v>3509</v>
      </c>
      <c r="C1673" s="1" t="s">
        <v>2501</v>
      </c>
      <c r="D1673" s="1" t="s">
        <v>3409</v>
      </c>
      <c r="E1673" s="1" t="s">
        <v>2561</v>
      </c>
      <c r="F1673" s="1" t="s">
        <v>2976</v>
      </c>
      <c r="G1673" s="1" t="s">
        <v>2503</v>
      </c>
      <c r="H1673" s="1" t="s">
        <v>102</v>
      </c>
    </row>
    <row r="1674" spans="1:9" x14ac:dyDescent="0.2">
      <c r="A1674" s="1" t="s">
        <v>721</v>
      </c>
      <c r="B1674" s="1" t="s">
        <v>3485</v>
      </c>
      <c r="C1674" s="1" t="s">
        <v>85</v>
      </c>
      <c r="D1674" s="1" t="s">
        <v>3427</v>
      </c>
      <c r="E1674" s="1" t="s">
        <v>722</v>
      </c>
      <c r="F1674" s="1" t="s">
        <v>2938</v>
      </c>
      <c r="G1674" s="1" t="s">
        <v>466</v>
      </c>
      <c r="H1674" s="1" t="s">
        <v>102</v>
      </c>
      <c r="I1674" s="5">
        <v>56800</v>
      </c>
    </row>
    <row r="1675" spans="1:9" x14ac:dyDescent="0.2">
      <c r="A1675" s="1" t="s">
        <v>732</v>
      </c>
      <c r="B1675" s="1" t="s">
        <v>3485</v>
      </c>
      <c r="C1675" s="1" t="s">
        <v>85</v>
      </c>
      <c r="D1675" s="1" t="s">
        <v>3427</v>
      </c>
      <c r="E1675" s="1" t="s">
        <v>722</v>
      </c>
      <c r="F1675" s="1" t="s">
        <v>2938</v>
      </c>
      <c r="G1675" s="1" t="s">
        <v>466</v>
      </c>
      <c r="H1675" s="1" t="s">
        <v>102</v>
      </c>
      <c r="I1675" s="5">
        <v>56800</v>
      </c>
    </row>
    <row r="1676" spans="1:9" x14ac:dyDescent="0.2">
      <c r="A1676" s="1" t="s">
        <v>2668</v>
      </c>
      <c r="B1676" s="1" t="s">
        <v>3509</v>
      </c>
      <c r="C1676" s="1" t="s">
        <v>2501</v>
      </c>
      <c r="D1676" s="1" t="s">
        <v>3429</v>
      </c>
      <c r="E1676" s="1" t="s">
        <v>2659</v>
      </c>
      <c r="F1676" s="1" t="s">
        <v>2976</v>
      </c>
      <c r="G1676" s="1" t="s">
        <v>2503</v>
      </c>
      <c r="H1676" s="1" t="s">
        <v>102</v>
      </c>
    </row>
    <row r="1677" spans="1:9" x14ac:dyDescent="0.2">
      <c r="A1677" s="1" t="s">
        <v>2658</v>
      </c>
      <c r="B1677" s="1" t="s">
        <v>3509</v>
      </c>
      <c r="C1677" s="1" t="s">
        <v>2501</v>
      </c>
      <c r="D1677" s="1" t="s">
        <v>3429</v>
      </c>
      <c r="E1677" s="1" t="s">
        <v>2659</v>
      </c>
      <c r="F1677" s="1" t="s">
        <v>2976</v>
      </c>
      <c r="G1677" s="1" t="s">
        <v>2503</v>
      </c>
      <c r="H1677" s="1" t="s">
        <v>102</v>
      </c>
    </row>
    <row r="1678" spans="1:9" x14ac:dyDescent="0.2">
      <c r="A1678" s="1" t="s">
        <v>2025</v>
      </c>
      <c r="B1678" s="1" t="s">
        <v>3510</v>
      </c>
      <c r="C1678" s="1" t="s">
        <v>2017</v>
      </c>
      <c r="D1678" s="1" t="s">
        <v>3430</v>
      </c>
      <c r="E1678" s="1" t="s">
        <v>2018</v>
      </c>
      <c r="F1678" s="1" t="s">
        <v>2986</v>
      </c>
      <c r="G1678" s="1" t="s">
        <v>2019</v>
      </c>
      <c r="H1678" s="1" t="s">
        <v>102</v>
      </c>
    </row>
    <row r="1679" spans="1:9" x14ac:dyDescent="0.2">
      <c r="A1679" s="1" t="s">
        <v>2023</v>
      </c>
      <c r="B1679" s="1" t="s">
        <v>3510</v>
      </c>
      <c r="C1679" s="1" t="s">
        <v>2017</v>
      </c>
      <c r="D1679" s="1" t="s">
        <v>3430</v>
      </c>
      <c r="E1679" s="1" t="s">
        <v>2018</v>
      </c>
      <c r="F1679" s="1" t="s">
        <v>2986</v>
      </c>
      <c r="G1679" s="1" t="s">
        <v>2019</v>
      </c>
      <c r="H1679" s="1" t="s">
        <v>102</v>
      </c>
    </row>
    <row r="1680" spans="1:9" x14ac:dyDescent="0.2">
      <c r="A1680" s="1" t="s">
        <v>2031</v>
      </c>
      <c r="B1680" s="1" t="s">
        <v>3510</v>
      </c>
      <c r="C1680" s="1" t="s">
        <v>2017</v>
      </c>
      <c r="D1680" s="1" t="s">
        <v>3430</v>
      </c>
      <c r="E1680" s="1" t="s">
        <v>2018</v>
      </c>
      <c r="F1680" s="1" t="s">
        <v>2986</v>
      </c>
      <c r="G1680" s="1" t="s">
        <v>2019</v>
      </c>
      <c r="H1680" s="1" t="s">
        <v>102</v>
      </c>
    </row>
    <row r="1681" spans="1:8" x14ac:dyDescent="0.2">
      <c r="A1681" s="1" t="s">
        <v>2026</v>
      </c>
      <c r="B1681" s="1" t="s">
        <v>3510</v>
      </c>
      <c r="C1681" s="1" t="s">
        <v>2017</v>
      </c>
      <c r="D1681" s="1" t="s">
        <v>3430</v>
      </c>
      <c r="E1681" s="1" t="s">
        <v>2018</v>
      </c>
      <c r="F1681" s="1" t="s">
        <v>2986</v>
      </c>
      <c r="G1681" s="1" t="s">
        <v>2019</v>
      </c>
      <c r="H1681" s="1" t="s">
        <v>102</v>
      </c>
    </row>
    <row r="1682" spans="1:8" x14ac:dyDescent="0.2">
      <c r="A1682" s="1" t="s">
        <v>2041</v>
      </c>
      <c r="B1682" s="1" t="s">
        <v>3510</v>
      </c>
      <c r="C1682" s="1" t="s">
        <v>2017</v>
      </c>
      <c r="D1682" s="1" t="s">
        <v>3430</v>
      </c>
      <c r="E1682" s="1" t="s">
        <v>2018</v>
      </c>
      <c r="F1682" s="1" t="s">
        <v>2986</v>
      </c>
      <c r="G1682" s="1" t="s">
        <v>2019</v>
      </c>
      <c r="H1682" s="1" t="s">
        <v>102</v>
      </c>
    </row>
    <row r="1683" spans="1:8" x14ac:dyDescent="0.2">
      <c r="A1683" s="1" t="s">
        <v>2069</v>
      </c>
      <c r="B1683" s="1" t="s">
        <v>3510</v>
      </c>
      <c r="C1683" s="1" t="s">
        <v>2017</v>
      </c>
      <c r="D1683" s="1" t="s">
        <v>3430</v>
      </c>
      <c r="E1683" s="1" t="s">
        <v>2018</v>
      </c>
      <c r="F1683" s="1" t="s">
        <v>2986</v>
      </c>
      <c r="G1683" s="1" t="s">
        <v>2019</v>
      </c>
      <c r="H1683" s="1" t="s">
        <v>102</v>
      </c>
    </row>
    <row r="1684" spans="1:8" x14ac:dyDescent="0.2">
      <c r="A1684" s="1" t="s">
        <v>2073</v>
      </c>
      <c r="B1684" s="1" t="s">
        <v>3510</v>
      </c>
      <c r="C1684" s="1" t="s">
        <v>2017</v>
      </c>
      <c r="D1684" s="1" t="s">
        <v>3430</v>
      </c>
      <c r="E1684" s="1" t="s">
        <v>2018</v>
      </c>
      <c r="F1684" s="1" t="s">
        <v>2986</v>
      </c>
      <c r="G1684" s="1" t="s">
        <v>2019</v>
      </c>
      <c r="H1684" s="1" t="s">
        <v>102</v>
      </c>
    </row>
    <row r="1685" spans="1:8" x14ac:dyDescent="0.2">
      <c r="A1685" s="1" t="s">
        <v>2020</v>
      </c>
      <c r="B1685" s="1" t="s">
        <v>3510</v>
      </c>
      <c r="C1685" s="1" t="s">
        <v>2017</v>
      </c>
      <c r="D1685" s="1" t="s">
        <v>3430</v>
      </c>
      <c r="E1685" s="1" t="s">
        <v>2018</v>
      </c>
      <c r="F1685" s="1" t="s">
        <v>2986</v>
      </c>
      <c r="G1685" s="1" t="s">
        <v>2019</v>
      </c>
      <c r="H1685" s="1" t="s">
        <v>102</v>
      </c>
    </row>
    <row r="1686" spans="1:8" x14ac:dyDescent="0.2">
      <c r="A1686" s="1" t="s">
        <v>2058</v>
      </c>
      <c r="B1686" s="1" t="s">
        <v>3510</v>
      </c>
      <c r="C1686" s="1" t="s">
        <v>2017</v>
      </c>
      <c r="D1686" s="1" t="s">
        <v>3430</v>
      </c>
      <c r="E1686" s="1" t="s">
        <v>2018</v>
      </c>
      <c r="F1686" s="1" t="s">
        <v>2986</v>
      </c>
      <c r="G1686" s="1" t="s">
        <v>2019</v>
      </c>
      <c r="H1686" s="1" t="s">
        <v>102</v>
      </c>
    </row>
    <row r="1687" spans="1:8" x14ac:dyDescent="0.2">
      <c r="A1687" s="1" t="s">
        <v>2048</v>
      </c>
      <c r="B1687" s="1" t="s">
        <v>3510</v>
      </c>
      <c r="C1687" s="1" t="s">
        <v>2017</v>
      </c>
      <c r="D1687" s="1" t="s">
        <v>3430</v>
      </c>
      <c r="E1687" s="1" t="s">
        <v>2018</v>
      </c>
      <c r="F1687" s="1" t="s">
        <v>2986</v>
      </c>
      <c r="G1687" s="1" t="s">
        <v>2019</v>
      </c>
      <c r="H1687" s="1" t="s">
        <v>102</v>
      </c>
    </row>
    <row r="1688" spans="1:8" x14ac:dyDescent="0.2">
      <c r="A1688" s="1" t="s">
        <v>2060</v>
      </c>
      <c r="B1688" s="1" t="s">
        <v>3510</v>
      </c>
      <c r="C1688" s="1" t="s">
        <v>2017</v>
      </c>
      <c r="D1688" s="1" t="s">
        <v>3430</v>
      </c>
      <c r="E1688" s="1" t="s">
        <v>2018</v>
      </c>
      <c r="F1688" s="1" t="s">
        <v>2986</v>
      </c>
      <c r="G1688" s="1" t="s">
        <v>2019</v>
      </c>
      <c r="H1688" s="1" t="s">
        <v>102</v>
      </c>
    </row>
    <row r="1689" spans="1:8" x14ac:dyDescent="0.2">
      <c r="A1689" s="1" t="s">
        <v>2070</v>
      </c>
      <c r="B1689" s="1" t="s">
        <v>3510</v>
      </c>
      <c r="C1689" s="1" t="s">
        <v>2017</v>
      </c>
      <c r="D1689" s="1" t="s">
        <v>3430</v>
      </c>
      <c r="E1689" s="1" t="s">
        <v>2018</v>
      </c>
      <c r="F1689" s="1" t="s">
        <v>2986</v>
      </c>
      <c r="G1689" s="1" t="s">
        <v>2019</v>
      </c>
      <c r="H1689" s="1" t="s">
        <v>102</v>
      </c>
    </row>
    <row r="1690" spans="1:8" x14ac:dyDescent="0.2">
      <c r="A1690" s="1" t="s">
        <v>2061</v>
      </c>
      <c r="B1690" s="1" t="s">
        <v>3510</v>
      </c>
      <c r="C1690" s="1" t="s">
        <v>2017</v>
      </c>
      <c r="D1690" s="1" t="s">
        <v>3430</v>
      </c>
      <c r="E1690" s="1" t="s">
        <v>2018</v>
      </c>
      <c r="F1690" s="1" t="s">
        <v>2986</v>
      </c>
      <c r="G1690" s="1" t="s">
        <v>2019</v>
      </c>
      <c r="H1690" s="1" t="s">
        <v>102</v>
      </c>
    </row>
    <row r="1691" spans="1:8" x14ac:dyDescent="0.2">
      <c r="A1691" s="1" t="s">
        <v>2027</v>
      </c>
      <c r="B1691" s="1" t="s">
        <v>3510</v>
      </c>
      <c r="C1691" s="1" t="s">
        <v>2017</v>
      </c>
      <c r="D1691" s="1" t="s">
        <v>3430</v>
      </c>
      <c r="E1691" s="1" t="s">
        <v>2018</v>
      </c>
      <c r="F1691" s="1" t="s">
        <v>2986</v>
      </c>
      <c r="G1691" s="1" t="s">
        <v>2019</v>
      </c>
      <c r="H1691" s="1" t="s">
        <v>102</v>
      </c>
    </row>
    <row r="1692" spans="1:8" x14ac:dyDescent="0.2">
      <c r="A1692" s="1" t="s">
        <v>2053</v>
      </c>
      <c r="B1692" s="1" t="s">
        <v>3510</v>
      </c>
      <c r="C1692" s="1" t="s">
        <v>2017</v>
      </c>
      <c r="D1692" s="1" t="s">
        <v>3430</v>
      </c>
      <c r="E1692" s="1" t="s">
        <v>2018</v>
      </c>
      <c r="F1692" s="1" t="s">
        <v>2986</v>
      </c>
      <c r="G1692" s="1" t="s">
        <v>2019</v>
      </c>
      <c r="H1692" s="1" t="s">
        <v>102</v>
      </c>
    </row>
    <row r="1693" spans="1:8" x14ac:dyDescent="0.2">
      <c r="A1693" s="1" t="s">
        <v>2029</v>
      </c>
      <c r="B1693" s="1" t="s">
        <v>3510</v>
      </c>
      <c r="C1693" s="1" t="s">
        <v>2017</v>
      </c>
      <c r="D1693" s="1" t="s">
        <v>3430</v>
      </c>
      <c r="E1693" s="1" t="s">
        <v>2018</v>
      </c>
      <c r="F1693" s="1" t="s">
        <v>2986</v>
      </c>
      <c r="G1693" s="1" t="s">
        <v>2019</v>
      </c>
      <c r="H1693" s="1" t="s">
        <v>102</v>
      </c>
    </row>
    <row r="1694" spans="1:8" x14ac:dyDescent="0.2">
      <c r="A1694" s="1" t="s">
        <v>2024</v>
      </c>
      <c r="B1694" s="1" t="s">
        <v>3510</v>
      </c>
      <c r="C1694" s="1" t="s">
        <v>2017</v>
      </c>
      <c r="D1694" s="1" t="s">
        <v>3430</v>
      </c>
      <c r="E1694" s="1" t="s">
        <v>2018</v>
      </c>
      <c r="F1694" s="1" t="s">
        <v>2986</v>
      </c>
      <c r="G1694" s="1" t="s">
        <v>2019</v>
      </c>
      <c r="H1694" s="1" t="s">
        <v>102</v>
      </c>
    </row>
    <row r="1695" spans="1:8" x14ac:dyDescent="0.2">
      <c r="A1695" s="1" t="s">
        <v>2028</v>
      </c>
      <c r="B1695" s="1" t="s">
        <v>3510</v>
      </c>
      <c r="C1695" s="1" t="s">
        <v>2017</v>
      </c>
      <c r="D1695" s="1" t="s">
        <v>3430</v>
      </c>
      <c r="E1695" s="1" t="s">
        <v>2018</v>
      </c>
      <c r="F1695" s="1" t="s">
        <v>2986</v>
      </c>
      <c r="G1695" s="1" t="s">
        <v>2019</v>
      </c>
      <c r="H1695" s="1" t="s">
        <v>102</v>
      </c>
    </row>
    <row r="1696" spans="1:8" x14ac:dyDescent="0.2">
      <c r="A1696" s="1" t="s">
        <v>2054</v>
      </c>
      <c r="B1696" s="1" t="s">
        <v>3510</v>
      </c>
      <c r="C1696" s="1" t="s">
        <v>2017</v>
      </c>
      <c r="D1696" s="1" t="s">
        <v>3430</v>
      </c>
      <c r="E1696" s="1" t="s">
        <v>2018</v>
      </c>
      <c r="F1696" s="1" t="s">
        <v>2986</v>
      </c>
      <c r="G1696" s="1" t="s">
        <v>2019</v>
      </c>
      <c r="H1696" s="1" t="s">
        <v>102</v>
      </c>
    </row>
    <row r="1697" spans="1:8" x14ac:dyDescent="0.2">
      <c r="A1697" s="1" t="s">
        <v>2071</v>
      </c>
      <c r="B1697" s="1" t="s">
        <v>3510</v>
      </c>
      <c r="C1697" s="1" t="s">
        <v>2017</v>
      </c>
      <c r="D1697" s="1" t="s">
        <v>3430</v>
      </c>
      <c r="E1697" s="1" t="s">
        <v>2018</v>
      </c>
      <c r="F1697" s="1" t="s">
        <v>2986</v>
      </c>
      <c r="G1697" s="1" t="s">
        <v>2019</v>
      </c>
      <c r="H1697" s="1" t="s">
        <v>102</v>
      </c>
    </row>
    <row r="1698" spans="1:8" x14ac:dyDescent="0.2">
      <c r="A1698" s="1" t="s">
        <v>2032</v>
      </c>
      <c r="B1698" s="1" t="s">
        <v>3510</v>
      </c>
      <c r="C1698" s="1" t="s">
        <v>2017</v>
      </c>
      <c r="D1698" s="1" t="s">
        <v>3430</v>
      </c>
      <c r="E1698" s="1" t="s">
        <v>2018</v>
      </c>
      <c r="F1698" s="1" t="s">
        <v>2986</v>
      </c>
      <c r="G1698" s="1" t="s">
        <v>2019</v>
      </c>
      <c r="H1698" s="1" t="s">
        <v>102</v>
      </c>
    </row>
    <row r="1699" spans="1:8" x14ac:dyDescent="0.2">
      <c r="A1699" s="1" t="s">
        <v>2077</v>
      </c>
      <c r="B1699" s="1" t="s">
        <v>3510</v>
      </c>
      <c r="C1699" s="1" t="s">
        <v>2017</v>
      </c>
      <c r="D1699" s="1" t="s">
        <v>3430</v>
      </c>
      <c r="E1699" s="1" t="s">
        <v>2018</v>
      </c>
      <c r="F1699" s="1" t="s">
        <v>2986</v>
      </c>
      <c r="G1699" s="1" t="s">
        <v>2019</v>
      </c>
      <c r="H1699" s="1" t="s">
        <v>102</v>
      </c>
    </row>
    <row r="1700" spans="1:8" x14ac:dyDescent="0.2">
      <c r="A1700" s="1" t="s">
        <v>2056</v>
      </c>
      <c r="B1700" s="1" t="s">
        <v>3510</v>
      </c>
      <c r="C1700" s="1" t="s">
        <v>2017</v>
      </c>
      <c r="D1700" s="1" t="s">
        <v>3430</v>
      </c>
      <c r="E1700" s="1" t="s">
        <v>2018</v>
      </c>
      <c r="F1700" s="1" t="s">
        <v>2986</v>
      </c>
      <c r="G1700" s="1" t="s">
        <v>2019</v>
      </c>
      <c r="H1700" s="1" t="s">
        <v>102</v>
      </c>
    </row>
    <row r="1701" spans="1:8" x14ac:dyDescent="0.2">
      <c r="A1701" s="1" t="s">
        <v>2050</v>
      </c>
      <c r="B1701" s="1" t="s">
        <v>3510</v>
      </c>
      <c r="C1701" s="1" t="s">
        <v>2017</v>
      </c>
      <c r="D1701" s="1" t="s">
        <v>3430</v>
      </c>
      <c r="E1701" s="1" t="s">
        <v>2018</v>
      </c>
      <c r="F1701" s="1" t="s">
        <v>2986</v>
      </c>
      <c r="G1701" s="1" t="s">
        <v>2019</v>
      </c>
      <c r="H1701" s="1" t="s">
        <v>102</v>
      </c>
    </row>
    <row r="1702" spans="1:8" x14ac:dyDescent="0.2">
      <c r="A1702" s="1" t="s">
        <v>2049</v>
      </c>
      <c r="B1702" s="1" t="s">
        <v>3510</v>
      </c>
      <c r="C1702" s="1" t="s">
        <v>2017</v>
      </c>
      <c r="D1702" s="1" t="s">
        <v>3430</v>
      </c>
      <c r="E1702" s="1" t="s">
        <v>2018</v>
      </c>
      <c r="F1702" s="1" t="s">
        <v>2986</v>
      </c>
      <c r="G1702" s="1" t="s">
        <v>2019</v>
      </c>
      <c r="H1702" s="1" t="s">
        <v>102</v>
      </c>
    </row>
    <row r="1703" spans="1:8" x14ac:dyDescent="0.2">
      <c r="A1703" s="1" t="s">
        <v>2042</v>
      </c>
      <c r="B1703" s="1" t="s">
        <v>3510</v>
      </c>
      <c r="C1703" s="1" t="s">
        <v>2017</v>
      </c>
      <c r="D1703" s="1" t="s">
        <v>3430</v>
      </c>
      <c r="E1703" s="1" t="s">
        <v>2018</v>
      </c>
      <c r="F1703" s="1" t="s">
        <v>2986</v>
      </c>
      <c r="G1703" s="1" t="s">
        <v>2019</v>
      </c>
      <c r="H1703" s="1" t="s">
        <v>102</v>
      </c>
    </row>
    <row r="1704" spans="1:8" x14ac:dyDescent="0.2">
      <c r="A1704" s="1" t="s">
        <v>2072</v>
      </c>
      <c r="B1704" s="1" t="s">
        <v>3510</v>
      </c>
      <c r="C1704" s="1" t="s">
        <v>2017</v>
      </c>
      <c r="D1704" s="1" t="s">
        <v>3430</v>
      </c>
      <c r="E1704" s="1" t="s">
        <v>2018</v>
      </c>
      <c r="F1704" s="1" t="s">
        <v>2986</v>
      </c>
      <c r="G1704" s="1" t="s">
        <v>2019</v>
      </c>
      <c r="H1704" s="1" t="s">
        <v>102</v>
      </c>
    </row>
    <row r="1705" spans="1:8" x14ac:dyDescent="0.2">
      <c r="A1705" s="1" t="s">
        <v>2074</v>
      </c>
      <c r="B1705" s="1" t="s">
        <v>3510</v>
      </c>
      <c r="C1705" s="1" t="s">
        <v>2017</v>
      </c>
      <c r="D1705" s="1" t="s">
        <v>3430</v>
      </c>
      <c r="E1705" s="1" t="s">
        <v>2018</v>
      </c>
      <c r="F1705" s="1" t="s">
        <v>2986</v>
      </c>
      <c r="G1705" s="1" t="s">
        <v>2019</v>
      </c>
      <c r="H1705" s="1" t="s">
        <v>102</v>
      </c>
    </row>
    <row r="1706" spans="1:8" x14ac:dyDescent="0.2">
      <c r="A1706" s="1" t="s">
        <v>2057</v>
      </c>
      <c r="B1706" s="1" t="s">
        <v>3510</v>
      </c>
      <c r="C1706" s="1" t="s">
        <v>2017</v>
      </c>
      <c r="D1706" s="1" t="s">
        <v>3430</v>
      </c>
      <c r="E1706" s="1" t="s">
        <v>2018</v>
      </c>
      <c r="F1706" s="1" t="s">
        <v>2986</v>
      </c>
      <c r="G1706" s="1" t="s">
        <v>2019</v>
      </c>
      <c r="H1706" s="1" t="s">
        <v>102</v>
      </c>
    </row>
    <row r="1707" spans="1:8" x14ac:dyDescent="0.2">
      <c r="A1707" s="1" t="s">
        <v>2044</v>
      </c>
      <c r="B1707" s="1" t="s">
        <v>3510</v>
      </c>
      <c r="C1707" s="1" t="s">
        <v>2017</v>
      </c>
      <c r="D1707" s="1" t="s">
        <v>3430</v>
      </c>
      <c r="E1707" s="1" t="s">
        <v>2018</v>
      </c>
      <c r="F1707" s="1" t="s">
        <v>2986</v>
      </c>
      <c r="G1707" s="1" t="s">
        <v>2019</v>
      </c>
      <c r="H1707" s="1" t="s">
        <v>102</v>
      </c>
    </row>
    <row r="1708" spans="1:8" x14ac:dyDescent="0.2">
      <c r="A1708" s="1" t="s">
        <v>2625</v>
      </c>
      <c r="B1708" s="1" t="s">
        <v>3509</v>
      </c>
      <c r="C1708" s="1" t="s">
        <v>2501</v>
      </c>
      <c r="D1708" s="1" t="s">
        <v>3341</v>
      </c>
      <c r="E1708" s="1" t="s">
        <v>1819</v>
      </c>
      <c r="F1708" s="1" t="s">
        <v>2974</v>
      </c>
      <c r="G1708" s="1" t="s">
        <v>2507</v>
      </c>
      <c r="H1708" s="1" t="s">
        <v>102</v>
      </c>
    </row>
    <row r="1709" spans="1:8" x14ac:dyDescent="0.2">
      <c r="A1709" s="1" t="s">
        <v>2562</v>
      </c>
      <c r="B1709" s="1" t="s">
        <v>3509</v>
      </c>
      <c r="C1709" s="1" t="s">
        <v>2501</v>
      </c>
      <c r="D1709" s="1" t="s">
        <v>3431</v>
      </c>
      <c r="E1709" s="1" t="s">
        <v>2563</v>
      </c>
      <c r="F1709" s="1" t="s">
        <v>2984</v>
      </c>
      <c r="G1709" s="1" t="s">
        <v>2514</v>
      </c>
      <c r="H1709" s="1" t="s">
        <v>102</v>
      </c>
    </row>
    <row r="1710" spans="1:8" x14ac:dyDescent="0.2">
      <c r="A1710" s="1" t="s">
        <v>2676</v>
      </c>
      <c r="B1710" s="1" t="s">
        <v>3509</v>
      </c>
      <c r="C1710" s="1" t="s">
        <v>2501</v>
      </c>
      <c r="D1710" s="1" t="s">
        <v>3431</v>
      </c>
      <c r="E1710" s="1" t="s">
        <v>2563</v>
      </c>
      <c r="F1710" s="1" t="s">
        <v>2984</v>
      </c>
      <c r="G1710" s="1" t="s">
        <v>2514</v>
      </c>
      <c r="H1710" s="1" t="s">
        <v>102</v>
      </c>
    </row>
    <row r="1711" spans="1:8" x14ac:dyDescent="0.2">
      <c r="A1711" s="1" t="s">
        <v>2564</v>
      </c>
      <c r="B1711" s="1" t="s">
        <v>3509</v>
      </c>
      <c r="C1711" s="1" t="s">
        <v>2501</v>
      </c>
      <c r="D1711" s="1" t="s">
        <v>3339</v>
      </c>
      <c r="E1711" s="1" t="s">
        <v>2506</v>
      </c>
      <c r="F1711" s="1" t="s">
        <v>2974</v>
      </c>
      <c r="G1711" s="1" t="s">
        <v>2507</v>
      </c>
      <c r="H1711" s="1" t="s">
        <v>102</v>
      </c>
    </row>
    <row r="1712" spans="1:8" x14ac:dyDescent="0.2">
      <c r="A1712" s="1" t="s">
        <v>2660</v>
      </c>
      <c r="B1712" s="1" t="s">
        <v>3509</v>
      </c>
      <c r="C1712" s="1" t="s">
        <v>2501</v>
      </c>
      <c r="D1712" s="1" t="s">
        <v>3341</v>
      </c>
      <c r="E1712" s="1" t="s">
        <v>1819</v>
      </c>
      <c r="F1712" s="1" t="s">
        <v>2974</v>
      </c>
      <c r="G1712" s="1" t="s">
        <v>2507</v>
      </c>
      <c r="H1712" s="1" t="s">
        <v>102</v>
      </c>
    </row>
    <row r="1713" spans="1:9" x14ac:dyDescent="0.2">
      <c r="A1713" s="1" t="s">
        <v>2653</v>
      </c>
      <c r="B1713" s="1" t="s">
        <v>3509</v>
      </c>
      <c r="C1713" s="1" t="s">
        <v>2501</v>
      </c>
      <c r="D1713" s="1" t="s">
        <v>3339</v>
      </c>
      <c r="E1713" s="1" t="s">
        <v>2506</v>
      </c>
      <c r="F1713" s="1" t="s">
        <v>2974</v>
      </c>
      <c r="G1713" s="1" t="s">
        <v>2507</v>
      </c>
      <c r="H1713" s="1" t="s">
        <v>102</v>
      </c>
    </row>
    <row r="1714" spans="1:9" x14ac:dyDescent="0.2">
      <c r="A1714" s="1" t="s">
        <v>2688</v>
      </c>
      <c r="B1714" s="1" t="s">
        <v>3509</v>
      </c>
      <c r="C1714" s="1" t="s">
        <v>2501</v>
      </c>
      <c r="D1714" s="1" t="s">
        <v>3339</v>
      </c>
      <c r="E1714" s="1" t="s">
        <v>2506</v>
      </c>
      <c r="F1714" s="1" t="s">
        <v>2974</v>
      </c>
      <c r="G1714" s="1" t="s">
        <v>2507</v>
      </c>
      <c r="H1714" s="1" t="s">
        <v>102</v>
      </c>
    </row>
    <row r="1715" spans="1:9" x14ac:dyDescent="0.2">
      <c r="A1715" s="1" t="s">
        <v>2612</v>
      </c>
      <c r="B1715" s="1" t="s">
        <v>3509</v>
      </c>
      <c r="C1715" s="1" t="s">
        <v>2501</v>
      </c>
      <c r="D1715" s="1" t="s">
        <v>3339</v>
      </c>
      <c r="E1715" s="1" t="s">
        <v>2506</v>
      </c>
      <c r="F1715" s="1" t="s">
        <v>2974</v>
      </c>
      <c r="G1715" s="1" t="s">
        <v>2507</v>
      </c>
      <c r="H1715" s="1" t="s">
        <v>102</v>
      </c>
    </row>
    <row r="1716" spans="1:9" x14ac:dyDescent="0.2">
      <c r="A1716" s="1" t="s">
        <v>388</v>
      </c>
      <c r="B1716" s="1" t="s">
        <v>3481</v>
      </c>
      <c r="C1716" s="1" t="s">
        <v>82</v>
      </c>
      <c r="D1716" s="1" t="s">
        <v>3224</v>
      </c>
      <c r="E1716" s="1" t="s">
        <v>348</v>
      </c>
      <c r="F1716" s="1" t="s">
        <v>2962</v>
      </c>
      <c r="G1716" s="1" t="s">
        <v>349</v>
      </c>
      <c r="H1716" s="1" t="s">
        <v>102</v>
      </c>
      <c r="I1716" s="5">
        <v>59700</v>
      </c>
    </row>
    <row r="1717" spans="1:9" x14ac:dyDescent="0.2">
      <c r="A1717" s="1" t="s">
        <v>2565</v>
      </c>
      <c r="B1717" s="1" t="s">
        <v>3509</v>
      </c>
      <c r="C1717" s="1" t="s">
        <v>2501</v>
      </c>
      <c r="D1717" s="1" t="s">
        <v>3432</v>
      </c>
      <c r="E1717" s="1" t="s">
        <v>2566</v>
      </c>
      <c r="F1717" s="1" t="s">
        <v>2975</v>
      </c>
      <c r="G1717" s="1" t="s">
        <v>2505</v>
      </c>
      <c r="H1717" s="1" t="s">
        <v>102</v>
      </c>
    </row>
    <row r="1718" spans="1:9" x14ac:dyDescent="0.2">
      <c r="A1718" s="1" t="s">
        <v>2664</v>
      </c>
      <c r="B1718" s="1" t="s">
        <v>3509</v>
      </c>
      <c r="C1718" s="1" t="s">
        <v>2501</v>
      </c>
      <c r="D1718" s="1" t="s">
        <v>3432</v>
      </c>
      <c r="E1718" s="1" t="s">
        <v>2566</v>
      </c>
      <c r="F1718" s="1" t="s">
        <v>2975</v>
      </c>
      <c r="G1718" s="1" t="s">
        <v>2505</v>
      </c>
      <c r="H1718" s="1" t="s">
        <v>102</v>
      </c>
    </row>
    <row r="1719" spans="1:9" x14ac:dyDescent="0.2">
      <c r="A1719" s="1" t="s">
        <v>2677</v>
      </c>
      <c r="B1719" s="1" t="s">
        <v>3509</v>
      </c>
      <c r="C1719" s="1" t="s">
        <v>2501</v>
      </c>
      <c r="D1719" s="1" t="s">
        <v>3432</v>
      </c>
      <c r="E1719" s="1" t="s">
        <v>2566</v>
      </c>
      <c r="F1719" s="1" t="s">
        <v>2975</v>
      </c>
      <c r="G1719" s="1" t="s">
        <v>2505</v>
      </c>
      <c r="H1719" s="1" t="s">
        <v>102</v>
      </c>
    </row>
    <row r="1720" spans="1:9" x14ac:dyDescent="0.2">
      <c r="A1720" s="1" t="s">
        <v>2691</v>
      </c>
      <c r="B1720" s="1" t="s">
        <v>3509</v>
      </c>
      <c r="C1720" s="1" t="s">
        <v>2501</v>
      </c>
      <c r="D1720" s="1" t="s">
        <v>3432</v>
      </c>
      <c r="E1720" s="1" t="s">
        <v>2566</v>
      </c>
      <c r="F1720" s="1" t="s">
        <v>2975</v>
      </c>
      <c r="G1720" s="1" t="s">
        <v>2505</v>
      </c>
      <c r="H1720" s="1" t="s">
        <v>102</v>
      </c>
    </row>
    <row r="1721" spans="1:9" x14ac:dyDescent="0.2">
      <c r="A1721" s="1" t="s">
        <v>2630</v>
      </c>
      <c r="B1721" s="1" t="s">
        <v>3509</v>
      </c>
      <c r="C1721" s="1" t="s">
        <v>2501</v>
      </c>
      <c r="D1721" s="1" t="s">
        <v>3412</v>
      </c>
      <c r="E1721" s="1" t="s">
        <v>2516</v>
      </c>
      <c r="F1721" s="1" t="s">
        <v>2975</v>
      </c>
      <c r="G1721" s="1" t="s">
        <v>2505</v>
      </c>
      <c r="H1721" s="1" t="s">
        <v>102</v>
      </c>
    </row>
    <row r="1722" spans="1:9" x14ac:dyDescent="0.2">
      <c r="A1722" s="1" t="s">
        <v>2679</v>
      </c>
      <c r="B1722" s="1" t="s">
        <v>3509</v>
      </c>
      <c r="C1722" s="1" t="s">
        <v>2501</v>
      </c>
      <c r="D1722" s="1" t="s">
        <v>3432</v>
      </c>
      <c r="E1722" s="1" t="s">
        <v>2566</v>
      </c>
      <c r="F1722" s="1" t="s">
        <v>2975</v>
      </c>
      <c r="G1722" s="1" t="s">
        <v>2505</v>
      </c>
      <c r="H1722" s="1" t="s">
        <v>102</v>
      </c>
    </row>
    <row r="1723" spans="1:9" x14ac:dyDescent="0.2">
      <c r="A1723" s="1" t="s">
        <v>2760</v>
      </c>
      <c r="B1723" s="1" t="s">
        <v>3507</v>
      </c>
      <c r="C1723" s="1" t="s">
        <v>2755</v>
      </c>
      <c r="D1723" s="1" t="s">
        <v>3284</v>
      </c>
      <c r="E1723" s="1" t="s">
        <v>2756</v>
      </c>
      <c r="F1723" s="1" t="s">
        <v>2970</v>
      </c>
      <c r="G1723" s="1" t="s">
        <v>2757</v>
      </c>
      <c r="H1723" s="1" t="s">
        <v>102</v>
      </c>
    </row>
    <row r="1724" spans="1:9" x14ac:dyDescent="0.2">
      <c r="A1724" s="1" t="s">
        <v>2123</v>
      </c>
      <c r="B1724" s="1" t="s">
        <v>3490</v>
      </c>
      <c r="C1724" s="1" t="s">
        <v>86</v>
      </c>
      <c r="D1724" s="1" t="s">
        <v>3433</v>
      </c>
      <c r="E1724" s="1" t="s">
        <v>1805</v>
      </c>
      <c r="F1724" s="1" t="s">
        <v>2947</v>
      </c>
      <c r="G1724" s="1" t="s">
        <v>2089</v>
      </c>
      <c r="H1724" s="1" t="s">
        <v>102</v>
      </c>
    </row>
    <row r="1725" spans="1:9" x14ac:dyDescent="0.2">
      <c r="A1725" s="1" t="s">
        <v>2136</v>
      </c>
      <c r="B1725" s="1" t="s">
        <v>3490</v>
      </c>
      <c r="C1725" s="1" t="s">
        <v>86</v>
      </c>
      <c r="D1725" s="1" t="s">
        <v>3364</v>
      </c>
      <c r="E1725" s="1" t="s">
        <v>2091</v>
      </c>
      <c r="F1725" s="1" t="s">
        <v>2947</v>
      </c>
      <c r="G1725" s="1" t="s">
        <v>2089</v>
      </c>
      <c r="H1725" s="1" t="s">
        <v>102</v>
      </c>
    </row>
    <row r="1726" spans="1:9" x14ac:dyDescent="0.2">
      <c r="A1726" s="1" t="s">
        <v>2312</v>
      </c>
      <c r="B1726" s="1" t="s">
        <v>3503</v>
      </c>
      <c r="C1726" s="1" t="s">
        <v>2265</v>
      </c>
      <c r="D1726" s="1" t="s">
        <v>3434</v>
      </c>
      <c r="E1726" s="1" t="s">
        <v>2275</v>
      </c>
      <c r="F1726" s="1" t="s">
        <v>2966</v>
      </c>
      <c r="G1726" s="1" t="s">
        <v>2267</v>
      </c>
      <c r="H1726" s="1" t="s">
        <v>102</v>
      </c>
    </row>
    <row r="1727" spans="1:9" x14ac:dyDescent="0.2">
      <c r="A1727" s="1" t="s">
        <v>2919</v>
      </c>
      <c r="B1727" s="1" t="s">
        <v>3492</v>
      </c>
      <c r="C1727" s="1" t="s">
        <v>2913</v>
      </c>
      <c r="D1727" s="1" t="s">
        <v>3435</v>
      </c>
      <c r="E1727" s="1" t="s">
        <v>2920</v>
      </c>
      <c r="F1727" s="1" t="s">
        <v>2949</v>
      </c>
      <c r="G1727" s="1" t="s">
        <v>2915</v>
      </c>
      <c r="H1727" s="1" t="s">
        <v>102</v>
      </c>
      <c r="I1727" s="5">
        <v>56800</v>
      </c>
    </row>
    <row r="1728" spans="1:9" x14ac:dyDescent="0.2">
      <c r="A1728" s="1" t="s">
        <v>2917</v>
      </c>
      <c r="B1728" s="1" t="s">
        <v>3492</v>
      </c>
      <c r="C1728" s="1" t="s">
        <v>2913</v>
      </c>
      <c r="D1728" s="1" t="s">
        <v>3436</v>
      </c>
      <c r="E1728" s="1" t="s">
        <v>2918</v>
      </c>
      <c r="F1728" s="1" t="s">
        <v>2949</v>
      </c>
      <c r="G1728" s="1" t="s">
        <v>2915</v>
      </c>
      <c r="H1728" s="1" t="s">
        <v>102</v>
      </c>
      <c r="I1728" s="5">
        <v>56800</v>
      </c>
    </row>
    <row r="1729" spans="1:8" x14ac:dyDescent="0.2">
      <c r="A1729" s="1" t="s">
        <v>2359</v>
      </c>
      <c r="B1729" s="1" t="s">
        <v>3503</v>
      </c>
      <c r="C1729" s="1" t="s">
        <v>2265</v>
      </c>
      <c r="D1729" s="1" t="s">
        <v>3437</v>
      </c>
      <c r="E1729" s="1" t="s">
        <v>2277</v>
      </c>
      <c r="F1729" s="1" t="s">
        <v>2966</v>
      </c>
      <c r="G1729" s="1" t="s">
        <v>2267</v>
      </c>
      <c r="H1729" s="1" t="s">
        <v>102</v>
      </c>
    </row>
    <row r="1730" spans="1:8" x14ac:dyDescent="0.2">
      <c r="A1730" s="1" t="s">
        <v>1956</v>
      </c>
      <c r="B1730" s="1" t="s">
        <v>3495</v>
      </c>
      <c r="C1730" s="1" t="s">
        <v>1819</v>
      </c>
      <c r="D1730" s="1" t="s">
        <v>3200</v>
      </c>
      <c r="E1730" s="1" t="s">
        <v>1687</v>
      </c>
      <c r="F1730" s="1" t="s">
        <v>2953</v>
      </c>
      <c r="G1730" s="1" t="s">
        <v>1821</v>
      </c>
      <c r="H1730" s="1" t="s">
        <v>102</v>
      </c>
    </row>
    <row r="1731" spans="1:8" x14ac:dyDescent="0.2">
      <c r="A1731" s="1" t="s">
        <v>1925</v>
      </c>
      <c r="B1731" s="1" t="s">
        <v>3495</v>
      </c>
      <c r="C1731" s="1" t="s">
        <v>1819</v>
      </c>
      <c r="D1731" s="1" t="s">
        <v>3438</v>
      </c>
      <c r="E1731" s="1" t="s">
        <v>1926</v>
      </c>
      <c r="F1731" s="1" t="s">
        <v>2953</v>
      </c>
      <c r="G1731" s="1" t="s">
        <v>1821</v>
      </c>
      <c r="H1731" s="1" t="s">
        <v>102</v>
      </c>
    </row>
    <row r="1732" spans="1:8" x14ac:dyDescent="0.2">
      <c r="A1732" s="1" t="s">
        <v>2345</v>
      </c>
      <c r="B1732" s="1" t="s">
        <v>3503</v>
      </c>
      <c r="C1732" s="1" t="s">
        <v>2265</v>
      </c>
      <c r="D1732" s="1" t="s">
        <v>3439</v>
      </c>
      <c r="E1732" s="1" t="s">
        <v>2279</v>
      </c>
      <c r="F1732" s="1" t="s">
        <v>2966</v>
      </c>
      <c r="G1732" s="1" t="s">
        <v>2267</v>
      </c>
      <c r="H1732" s="1" t="s">
        <v>102</v>
      </c>
    </row>
    <row r="1733" spans="1:8" x14ac:dyDescent="0.2">
      <c r="A1733" s="1" t="s">
        <v>2313</v>
      </c>
      <c r="B1733" s="1" t="s">
        <v>3503</v>
      </c>
      <c r="C1733" s="1" t="s">
        <v>2265</v>
      </c>
      <c r="D1733" s="1" t="s">
        <v>3439</v>
      </c>
      <c r="E1733" s="1" t="s">
        <v>2279</v>
      </c>
      <c r="F1733" s="1" t="s">
        <v>2966</v>
      </c>
      <c r="G1733" s="1" t="s">
        <v>2267</v>
      </c>
      <c r="H1733" s="1" t="s">
        <v>102</v>
      </c>
    </row>
    <row r="1734" spans="1:8" x14ac:dyDescent="0.2">
      <c r="A1734" s="1" t="s">
        <v>2346</v>
      </c>
      <c r="B1734" s="1" t="s">
        <v>3503</v>
      </c>
      <c r="C1734" s="1" t="s">
        <v>2265</v>
      </c>
      <c r="D1734" s="1" t="s">
        <v>3439</v>
      </c>
      <c r="E1734" s="1" t="s">
        <v>2279</v>
      </c>
      <c r="F1734" s="1" t="s">
        <v>2966</v>
      </c>
      <c r="G1734" s="1" t="s">
        <v>2267</v>
      </c>
      <c r="H1734" s="1" t="s">
        <v>102</v>
      </c>
    </row>
    <row r="1735" spans="1:8" x14ac:dyDescent="0.2">
      <c r="A1735" s="1" t="s">
        <v>2349</v>
      </c>
      <c r="B1735" s="1" t="s">
        <v>3503</v>
      </c>
      <c r="C1735" s="1" t="s">
        <v>2265</v>
      </c>
      <c r="D1735" s="1" t="s">
        <v>3439</v>
      </c>
      <c r="E1735" s="1" t="s">
        <v>2279</v>
      </c>
      <c r="F1735" s="1" t="s">
        <v>2966</v>
      </c>
      <c r="G1735" s="1" t="s">
        <v>2267</v>
      </c>
      <c r="H1735" s="1" t="s">
        <v>102</v>
      </c>
    </row>
    <row r="1736" spans="1:8" x14ac:dyDescent="0.2">
      <c r="A1736" s="1" t="s">
        <v>2350</v>
      </c>
      <c r="B1736" s="1" t="s">
        <v>3503</v>
      </c>
      <c r="C1736" s="1" t="s">
        <v>2265</v>
      </c>
      <c r="D1736" s="1" t="s">
        <v>3439</v>
      </c>
      <c r="E1736" s="1" t="s">
        <v>2279</v>
      </c>
      <c r="F1736" s="1" t="s">
        <v>2966</v>
      </c>
      <c r="G1736" s="1" t="s">
        <v>2267</v>
      </c>
      <c r="H1736" s="1" t="s">
        <v>102</v>
      </c>
    </row>
    <row r="1737" spans="1:8" x14ac:dyDescent="0.2">
      <c r="A1737" s="1" t="s">
        <v>2409</v>
      </c>
      <c r="B1737" s="1" t="s">
        <v>3503</v>
      </c>
      <c r="C1737" s="1" t="s">
        <v>2265</v>
      </c>
      <c r="D1737" s="1" t="s">
        <v>3439</v>
      </c>
      <c r="E1737" s="1" t="s">
        <v>2279</v>
      </c>
      <c r="F1737" s="1" t="s">
        <v>2966</v>
      </c>
      <c r="G1737" s="1" t="s">
        <v>2267</v>
      </c>
      <c r="H1737" s="1" t="s">
        <v>102</v>
      </c>
    </row>
    <row r="1738" spans="1:8" x14ac:dyDescent="0.2">
      <c r="A1738" s="1" t="s">
        <v>2416</v>
      </c>
      <c r="B1738" s="1" t="s">
        <v>3503</v>
      </c>
      <c r="C1738" s="1" t="s">
        <v>2265</v>
      </c>
      <c r="D1738" s="1" t="s">
        <v>3439</v>
      </c>
      <c r="E1738" s="1" t="s">
        <v>2279</v>
      </c>
      <c r="F1738" s="1" t="s">
        <v>2966</v>
      </c>
      <c r="G1738" s="1" t="s">
        <v>2267</v>
      </c>
      <c r="H1738" s="1" t="s">
        <v>102</v>
      </c>
    </row>
    <row r="1739" spans="1:8" x14ac:dyDescent="0.2">
      <c r="A1739" s="1" t="s">
        <v>2347</v>
      </c>
      <c r="B1739" s="1" t="s">
        <v>3503</v>
      </c>
      <c r="C1739" s="1" t="s">
        <v>2265</v>
      </c>
      <c r="D1739" s="1" t="s">
        <v>3440</v>
      </c>
      <c r="E1739" s="1" t="s">
        <v>2280</v>
      </c>
      <c r="F1739" s="1" t="s">
        <v>2966</v>
      </c>
      <c r="G1739" s="1" t="s">
        <v>2267</v>
      </c>
      <c r="H1739" s="1" t="s">
        <v>102</v>
      </c>
    </row>
    <row r="1740" spans="1:8" x14ac:dyDescent="0.2">
      <c r="A1740" s="1" t="s">
        <v>2351</v>
      </c>
      <c r="B1740" s="1" t="s">
        <v>3503</v>
      </c>
      <c r="C1740" s="1" t="s">
        <v>2265</v>
      </c>
      <c r="D1740" s="1" t="s">
        <v>3441</v>
      </c>
      <c r="E1740" s="1" t="s">
        <v>2352</v>
      </c>
      <c r="F1740" s="1" t="s">
        <v>2966</v>
      </c>
      <c r="G1740" s="1" t="s">
        <v>2267</v>
      </c>
      <c r="H1740" s="1" t="s">
        <v>102</v>
      </c>
    </row>
    <row r="1741" spans="1:8" x14ac:dyDescent="0.2">
      <c r="A1741" s="1" t="s">
        <v>2353</v>
      </c>
      <c r="B1741" s="1" t="s">
        <v>3503</v>
      </c>
      <c r="C1741" s="1" t="s">
        <v>2265</v>
      </c>
      <c r="D1741" s="1" t="s">
        <v>3441</v>
      </c>
      <c r="E1741" s="1" t="s">
        <v>2352</v>
      </c>
      <c r="F1741" s="1" t="s">
        <v>2966</v>
      </c>
      <c r="G1741" s="1" t="s">
        <v>2267</v>
      </c>
      <c r="H1741" s="1" t="s">
        <v>102</v>
      </c>
    </row>
    <row r="1742" spans="1:8" x14ac:dyDescent="0.2">
      <c r="A1742" s="1" t="s">
        <v>2008</v>
      </c>
      <c r="B1742" s="1" t="s">
        <v>3495</v>
      </c>
      <c r="C1742" s="1" t="s">
        <v>1819</v>
      </c>
      <c r="D1742" s="1" t="s">
        <v>3200</v>
      </c>
      <c r="E1742" s="1" t="s">
        <v>1687</v>
      </c>
      <c r="F1742" s="1" t="s">
        <v>2953</v>
      </c>
      <c r="G1742" s="1" t="s">
        <v>1821</v>
      </c>
      <c r="H1742" s="1" t="s">
        <v>102</v>
      </c>
    </row>
    <row r="1743" spans="1:8" x14ac:dyDescent="0.2">
      <c r="A1743" s="1" t="s">
        <v>1863</v>
      </c>
      <c r="B1743" s="1" t="s">
        <v>3495</v>
      </c>
      <c r="C1743" s="1" t="s">
        <v>1819</v>
      </c>
      <c r="D1743" s="1" t="s">
        <v>3200</v>
      </c>
      <c r="E1743" s="1" t="s">
        <v>1687</v>
      </c>
      <c r="F1743" s="1" t="s">
        <v>2953</v>
      </c>
      <c r="G1743" s="1" t="s">
        <v>1821</v>
      </c>
      <c r="H1743" s="1" t="s">
        <v>102</v>
      </c>
    </row>
    <row r="1744" spans="1:8" x14ac:dyDescent="0.2">
      <c r="A1744" s="1" t="s">
        <v>1864</v>
      </c>
      <c r="B1744" s="1" t="s">
        <v>3495</v>
      </c>
      <c r="C1744" s="1" t="s">
        <v>1819</v>
      </c>
      <c r="D1744" s="1" t="s">
        <v>3200</v>
      </c>
      <c r="E1744" s="1" t="s">
        <v>1687</v>
      </c>
      <c r="F1744" s="1" t="s">
        <v>2953</v>
      </c>
      <c r="G1744" s="1" t="s">
        <v>1821</v>
      </c>
      <c r="H1744" s="1" t="s">
        <v>102</v>
      </c>
    </row>
    <row r="1745" spans="1:8" x14ac:dyDescent="0.2">
      <c r="A1745" s="1" t="s">
        <v>1865</v>
      </c>
      <c r="B1745" s="1" t="s">
        <v>3495</v>
      </c>
      <c r="C1745" s="1" t="s">
        <v>1819</v>
      </c>
      <c r="D1745" s="1" t="s">
        <v>3200</v>
      </c>
      <c r="E1745" s="1" t="s">
        <v>1687</v>
      </c>
      <c r="F1745" s="1" t="s">
        <v>2953</v>
      </c>
      <c r="G1745" s="1" t="s">
        <v>1821</v>
      </c>
      <c r="H1745" s="1" t="s">
        <v>102</v>
      </c>
    </row>
    <row r="1746" spans="1:8" x14ac:dyDescent="0.2">
      <c r="A1746" s="1" t="s">
        <v>1946</v>
      </c>
      <c r="B1746" s="1" t="s">
        <v>3495</v>
      </c>
      <c r="C1746" s="1" t="s">
        <v>1819</v>
      </c>
      <c r="D1746" s="1" t="s">
        <v>3200</v>
      </c>
      <c r="E1746" s="1" t="s">
        <v>1687</v>
      </c>
      <c r="F1746" s="1" t="s">
        <v>2953</v>
      </c>
      <c r="G1746" s="1" t="s">
        <v>1821</v>
      </c>
      <c r="H1746" s="1" t="s">
        <v>102</v>
      </c>
    </row>
    <row r="1747" spans="1:8" x14ac:dyDescent="0.2">
      <c r="A1747" s="1" t="s">
        <v>1866</v>
      </c>
      <c r="B1747" s="1" t="s">
        <v>3495</v>
      </c>
      <c r="C1747" s="1" t="s">
        <v>1819</v>
      </c>
      <c r="D1747" s="1" t="s">
        <v>3200</v>
      </c>
      <c r="E1747" s="1" t="s">
        <v>1687</v>
      </c>
      <c r="F1747" s="1" t="s">
        <v>2953</v>
      </c>
      <c r="G1747" s="1" t="s">
        <v>1821</v>
      </c>
      <c r="H1747" s="1" t="s">
        <v>102</v>
      </c>
    </row>
    <row r="1748" spans="1:8" x14ac:dyDescent="0.2">
      <c r="A1748" s="1" t="s">
        <v>1867</v>
      </c>
      <c r="B1748" s="1" t="s">
        <v>3495</v>
      </c>
      <c r="C1748" s="1" t="s">
        <v>1819</v>
      </c>
      <c r="D1748" s="1" t="s">
        <v>3200</v>
      </c>
      <c r="E1748" s="1" t="s">
        <v>1687</v>
      </c>
      <c r="F1748" s="1" t="s">
        <v>2953</v>
      </c>
      <c r="G1748" s="1" t="s">
        <v>1821</v>
      </c>
      <c r="H1748" s="1" t="s">
        <v>102</v>
      </c>
    </row>
    <row r="1749" spans="1:8" x14ac:dyDescent="0.2">
      <c r="A1749" s="1" t="s">
        <v>1868</v>
      </c>
      <c r="B1749" s="1" t="s">
        <v>3495</v>
      </c>
      <c r="C1749" s="1" t="s">
        <v>1819</v>
      </c>
      <c r="D1749" s="1" t="s">
        <v>3200</v>
      </c>
      <c r="E1749" s="1" t="s">
        <v>1687</v>
      </c>
      <c r="F1749" s="1" t="s">
        <v>2953</v>
      </c>
      <c r="G1749" s="1" t="s">
        <v>1821</v>
      </c>
      <c r="H1749" s="1" t="s">
        <v>102</v>
      </c>
    </row>
    <row r="1750" spans="1:8" x14ac:dyDescent="0.2">
      <c r="A1750" s="1" t="s">
        <v>1927</v>
      </c>
      <c r="B1750" s="1" t="s">
        <v>3495</v>
      </c>
      <c r="C1750" s="1" t="s">
        <v>1819</v>
      </c>
      <c r="D1750" s="1" t="s">
        <v>3200</v>
      </c>
      <c r="E1750" s="1" t="s">
        <v>1687</v>
      </c>
      <c r="F1750" s="1" t="s">
        <v>2953</v>
      </c>
      <c r="G1750" s="1" t="s">
        <v>1821</v>
      </c>
      <c r="H1750" s="1" t="s">
        <v>102</v>
      </c>
    </row>
    <row r="1751" spans="1:8" x14ac:dyDescent="0.2">
      <c r="A1751" s="1" t="s">
        <v>1928</v>
      </c>
      <c r="B1751" s="1" t="s">
        <v>3495</v>
      </c>
      <c r="C1751" s="1" t="s">
        <v>1819</v>
      </c>
      <c r="D1751" s="1" t="s">
        <v>3200</v>
      </c>
      <c r="E1751" s="1" t="s">
        <v>1687</v>
      </c>
      <c r="F1751" s="1" t="s">
        <v>2953</v>
      </c>
      <c r="G1751" s="1" t="s">
        <v>1821</v>
      </c>
      <c r="H1751" s="1" t="s">
        <v>102</v>
      </c>
    </row>
    <row r="1752" spans="1:8" x14ac:dyDescent="0.2">
      <c r="A1752" s="1" t="s">
        <v>2398</v>
      </c>
      <c r="B1752" s="1" t="s">
        <v>3503</v>
      </c>
      <c r="C1752" s="1" t="s">
        <v>2265</v>
      </c>
      <c r="D1752" s="1" t="s">
        <v>3401</v>
      </c>
      <c r="E1752" s="1" t="s">
        <v>2270</v>
      </c>
      <c r="F1752" s="1" t="s">
        <v>2966</v>
      </c>
      <c r="G1752" s="1" t="s">
        <v>2267</v>
      </c>
      <c r="H1752" s="1" t="s">
        <v>102</v>
      </c>
    </row>
    <row r="1753" spans="1:8" x14ac:dyDescent="0.2">
      <c r="A1753" s="1" t="s">
        <v>1922</v>
      </c>
      <c r="B1753" s="1" t="s">
        <v>3495</v>
      </c>
      <c r="C1753" s="1" t="s">
        <v>1819</v>
      </c>
      <c r="D1753" s="1" t="s">
        <v>3442</v>
      </c>
      <c r="E1753" s="1" t="s">
        <v>1820</v>
      </c>
      <c r="F1753" s="1" t="s">
        <v>2953</v>
      </c>
      <c r="G1753" s="1" t="s">
        <v>1821</v>
      </c>
      <c r="H1753" s="1" t="s">
        <v>102</v>
      </c>
    </row>
    <row r="1754" spans="1:8" x14ac:dyDescent="0.2">
      <c r="A1754" s="1" t="s">
        <v>1869</v>
      </c>
      <c r="B1754" s="1" t="s">
        <v>3495</v>
      </c>
      <c r="C1754" s="1" t="s">
        <v>1819</v>
      </c>
      <c r="D1754" s="1" t="s">
        <v>3442</v>
      </c>
      <c r="E1754" s="1" t="s">
        <v>1820</v>
      </c>
      <c r="F1754" s="1" t="s">
        <v>2953</v>
      </c>
      <c r="G1754" s="1" t="s">
        <v>1821</v>
      </c>
      <c r="H1754" s="1" t="s">
        <v>102</v>
      </c>
    </row>
    <row r="1755" spans="1:8" x14ac:dyDescent="0.2">
      <c r="A1755" s="1" t="s">
        <v>1929</v>
      </c>
      <c r="B1755" s="1" t="s">
        <v>3495</v>
      </c>
      <c r="C1755" s="1" t="s">
        <v>1819</v>
      </c>
      <c r="D1755" s="1" t="s">
        <v>3442</v>
      </c>
      <c r="E1755" s="1" t="s">
        <v>1820</v>
      </c>
      <c r="F1755" s="1" t="s">
        <v>2953</v>
      </c>
      <c r="G1755" s="1" t="s">
        <v>1821</v>
      </c>
      <c r="H1755" s="1" t="s">
        <v>102</v>
      </c>
    </row>
    <row r="1756" spans="1:8" x14ac:dyDescent="0.2">
      <c r="A1756" s="1" t="s">
        <v>1979</v>
      </c>
      <c r="B1756" s="1" t="s">
        <v>3495</v>
      </c>
      <c r="C1756" s="1" t="s">
        <v>1819</v>
      </c>
      <c r="D1756" s="1" t="s">
        <v>3442</v>
      </c>
      <c r="E1756" s="1" t="s">
        <v>1820</v>
      </c>
      <c r="F1756" s="1" t="s">
        <v>2953</v>
      </c>
      <c r="G1756" s="1" t="s">
        <v>1821</v>
      </c>
      <c r="H1756" s="1" t="s">
        <v>102</v>
      </c>
    </row>
    <row r="1757" spans="1:8" x14ac:dyDescent="0.2">
      <c r="A1757" s="1" t="s">
        <v>1951</v>
      </c>
      <c r="B1757" s="1" t="s">
        <v>3495</v>
      </c>
      <c r="C1757" s="1" t="s">
        <v>1819</v>
      </c>
      <c r="D1757" s="1" t="s">
        <v>3442</v>
      </c>
      <c r="E1757" s="1" t="s">
        <v>1820</v>
      </c>
      <c r="F1757" s="1" t="s">
        <v>2953</v>
      </c>
      <c r="G1757" s="1" t="s">
        <v>1821</v>
      </c>
      <c r="H1757" s="1" t="s">
        <v>102</v>
      </c>
    </row>
    <row r="1758" spans="1:8" x14ac:dyDescent="0.2">
      <c r="A1758" s="1" t="s">
        <v>1986</v>
      </c>
      <c r="B1758" s="1" t="s">
        <v>3495</v>
      </c>
      <c r="C1758" s="1" t="s">
        <v>1819</v>
      </c>
      <c r="D1758" s="1" t="s">
        <v>3442</v>
      </c>
      <c r="E1758" s="1" t="s">
        <v>1820</v>
      </c>
      <c r="F1758" s="1" t="s">
        <v>2953</v>
      </c>
      <c r="G1758" s="1" t="s">
        <v>1821</v>
      </c>
      <c r="H1758" s="1" t="s">
        <v>102</v>
      </c>
    </row>
    <row r="1759" spans="1:8" x14ac:dyDescent="0.2">
      <c r="A1759" s="1" t="s">
        <v>2009</v>
      </c>
      <c r="B1759" s="1" t="s">
        <v>3495</v>
      </c>
      <c r="C1759" s="1" t="s">
        <v>1819</v>
      </c>
      <c r="D1759" s="1" t="s">
        <v>3442</v>
      </c>
      <c r="E1759" s="1" t="s">
        <v>1820</v>
      </c>
      <c r="F1759" s="1" t="s">
        <v>2953</v>
      </c>
      <c r="G1759" s="1" t="s">
        <v>1821</v>
      </c>
      <c r="H1759" s="1" t="s">
        <v>102</v>
      </c>
    </row>
    <row r="1760" spans="1:8" x14ac:dyDescent="0.2">
      <c r="A1760" s="1" t="s">
        <v>2451</v>
      </c>
      <c r="B1760" s="1" t="s">
        <v>3494</v>
      </c>
      <c r="C1760" s="1" t="s">
        <v>2424</v>
      </c>
      <c r="D1760" s="1" t="s">
        <v>3196</v>
      </c>
      <c r="E1760" s="1" t="s">
        <v>89</v>
      </c>
      <c r="F1760" s="1" t="s">
        <v>2951</v>
      </c>
      <c r="G1760" s="1" t="s">
        <v>2425</v>
      </c>
      <c r="H1760" s="1" t="s">
        <v>102</v>
      </c>
    </row>
    <row r="1761" spans="1:8" x14ac:dyDescent="0.2">
      <c r="A1761" s="1" t="s">
        <v>2473</v>
      </c>
      <c r="B1761" s="1" t="s">
        <v>3494</v>
      </c>
      <c r="C1761" s="1" t="s">
        <v>2424</v>
      </c>
      <c r="D1761" s="1" t="s">
        <v>3196</v>
      </c>
      <c r="E1761" s="1" t="s">
        <v>89</v>
      </c>
      <c r="F1761" s="1" t="s">
        <v>2951</v>
      </c>
      <c r="G1761" s="1" t="s">
        <v>2425</v>
      </c>
      <c r="H1761" s="1" t="s">
        <v>102</v>
      </c>
    </row>
    <row r="1762" spans="1:8" x14ac:dyDescent="0.2">
      <c r="A1762" s="1" t="s">
        <v>2452</v>
      </c>
      <c r="B1762" s="1" t="s">
        <v>3494</v>
      </c>
      <c r="C1762" s="1" t="s">
        <v>2424</v>
      </c>
      <c r="D1762" s="1" t="s">
        <v>3196</v>
      </c>
      <c r="E1762" s="1" t="s">
        <v>89</v>
      </c>
      <c r="F1762" s="1" t="s">
        <v>2951</v>
      </c>
      <c r="G1762" s="1" t="s">
        <v>2425</v>
      </c>
      <c r="H1762" s="1" t="s">
        <v>102</v>
      </c>
    </row>
    <row r="1763" spans="1:8" x14ac:dyDescent="0.2">
      <c r="A1763" s="1" t="s">
        <v>2453</v>
      </c>
      <c r="B1763" s="1" t="s">
        <v>3494</v>
      </c>
      <c r="C1763" s="1" t="s">
        <v>2424</v>
      </c>
      <c r="D1763" s="1" t="s">
        <v>3196</v>
      </c>
      <c r="E1763" s="1" t="s">
        <v>89</v>
      </c>
      <c r="F1763" s="1" t="s">
        <v>2951</v>
      </c>
      <c r="G1763" s="1" t="s">
        <v>2425</v>
      </c>
      <c r="H1763" s="1" t="s">
        <v>102</v>
      </c>
    </row>
    <row r="1764" spans="1:8" x14ac:dyDescent="0.2">
      <c r="A1764" s="1" t="s">
        <v>2474</v>
      </c>
      <c r="B1764" s="1" t="s">
        <v>3494</v>
      </c>
      <c r="C1764" s="1" t="s">
        <v>2424</v>
      </c>
      <c r="D1764" s="1" t="s">
        <v>3196</v>
      </c>
      <c r="E1764" s="1" t="s">
        <v>89</v>
      </c>
      <c r="F1764" s="1" t="s">
        <v>2951</v>
      </c>
      <c r="G1764" s="1" t="s">
        <v>2425</v>
      </c>
      <c r="H1764" s="1" t="s">
        <v>102</v>
      </c>
    </row>
    <row r="1765" spans="1:8" x14ac:dyDescent="0.2">
      <c r="A1765" s="1" t="s">
        <v>2454</v>
      </c>
      <c r="B1765" s="1" t="s">
        <v>3494</v>
      </c>
      <c r="C1765" s="1" t="s">
        <v>2424</v>
      </c>
      <c r="D1765" s="1" t="s">
        <v>3196</v>
      </c>
      <c r="E1765" s="1" t="s">
        <v>89</v>
      </c>
      <c r="F1765" s="1" t="s">
        <v>2951</v>
      </c>
      <c r="G1765" s="1" t="s">
        <v>2425</v>
      </c>
      <c r="H1765" s="1" t="s">
        <v>102</v>
      </c>
    </row>
    <row r="1766" spans="1:8" x14ac:dyDescent="0.2">
      <c r="A1766" s="1" t="s">
        <v>2455</v>
      </c>
      <c r="B1766" s="1" t="s">
        <v>3494</v>
      </c>
      <c r="C1766" s="1" t="s">
        <v>2424</v>
      </c>
      <c r="D1766" s="1" t="s">
        <v>3196</v>
      </c>
      <c r="E1766" s="1" t="s">
        <v>89</v>
      </c>
      <c r="F1766" s="1" t="s">
        <v>2951</v>
      </c>
      <c r="G1766" s="1" t="s">
        <v>2425</v>
      </c>
      <c r="H1766" s="1" t="s">
        <v>102</v>
      </c>
    </row>
    <row r="1767" spans="1:8" x14ac:dyDescent="0.2">
      <c r="A1767" s="1" t="s">
        <v>2476</v>
      </c>
      <c r="B1767" s="1" t="s">
        <v>3494</v>
      </c>
      <c r="C1767" s="1" t="s">
        <v>2424</v>
      </c>
      <c r="D1767" s="1" t="s">
        <v>3196</v>
      </c>
      <c r="E1767" s="1" t="s">
        <v>89</v>
      </c>
      <c r="F1767" s="1" t="s">
        <v>2951</v>
      </c>
      <c r="G1767" s="1" t="s">
        <v>2425</v>
      </c>
      <c r="H1767" s="1" t="s">
        <v>102</v>
      </c>
    </row>
    <row r="1768" spans="1:8" x14ac:dyDescent="0.2">
      <c r="A1768" s="1" t="s">
        <v>2475</v>
      </c>
      <c r="B1768" s="1" t="s">
        <v>3494</v>
      </c>
      <c r="C1768" s="1" t="s">
        <v>2424</v>
      </c>
      <c r="D1768" s="1" t="s">
        <v>3196</v>
      </c>
      <c r="E1768" s="1" t="s">
        <v>89</v>
      </c>
      <c r="F1768" s="1" t="s">
        <v>2951</v>
      </c>
      <c r="G1768" s="1" t="s">
        <v>2425</v>
      </c>
      <c r="H1768" s="1" t="s">
        <v>102</v>
      </c>
    </row>
    <row r="1769" spans="1:8" x14ac:dyDescent="0.2">
      <c r="A1769" s="1" t="s">
        <v>2456</v>
      </c>
      <c r="B1769" s="1" t="s">
        <v>3494</v>
      </c>
      <c r="C1769" s="1" t="s">
        <v>2424</v>
      </c>
      <c r="D1769" s="1" t="s">
        <v>3196</v>
      </c>
      <c r="E1769" s="1" t="s">
        <v>89</v>
      </c>
      <c r="F1769" s="1" t="s">
        <v>2951</v>
      </c>
      <c r="G1769" s="1" t="s">
        <v>2425</v>
      </c>
      <c r="H1769" s="1" t="s">
        <v>102</v>
      </c>
    </row>
    <row r="1770" spans="1:8" x14ac:dyDescent="0.2">
      <c r="A1770" s="1" t="s">
        <v>2477</v>
      </c>
      <c r="B1770" s="1" t="s">
        <v>3494</v>
      </c>
      <c r="C1770" s="1" t="s">
        <v>2424</v>
      </c>
      <c r="D1770" s="1" t="s">
        <v>3196</v>
      </c>
      <c r="E1770" s="1" t="s">
        <v>89</v>
      </c>
      <c r="F1770" s="1" t="s">
        <v>2951</v>
      </c>
      <c r="G1770" s="1" t="s">
        <v>2425</v>
      </c>
      <c r="H1770" s="1" t="s">
        <v>102</v>
      </c>
    </row>
    <row r="1771" spans="1:8" x14ac:dyDescent="0.2">
      <c r="A1771" s="1" t="s">
        <v>1930</v>
      </c>
      <c r="B1771" s="1" t="s">
        <v>3495</v>
      </c>
      <c r="C1771" s="1" t="s">
        <v>1819</v>
      </c>
      <c r="D1771" s="1" t="s">
        <v>3199</v>
      </c>
      <c r="E1771" s="1" t="s">
        <v>1689</v>
      </c>
      <c r="F1771" s="1" t="s">
        <v>2953</v>
      </c>
      <c r="G1771" s="1" t="s">
        <v>1821</v>
      </c>
      <c r="H1771" s="1" t="s">
        <v>102</v>
      </c>
    </row>
    <row r="1772" spans="1:8" x14ac:dyDescent="0.2">
      <c r="A1772" s="1" t="s">
        <v>1931</v>
      </c>
      <c r="B1772" s="1" t="s">
        <v>3495</v>
      </c>
      <c r="C1772" s="1" t="s">
        <v>1819</v>
      </c>
      <c r="D1772" s="1" t="s">
        <v>3200</v>
      </c>
      <c r="E1772" s="1" t="s">
        <v>1687</v>
      </c>
      <c r="F1772" s="1" t="s">
        <v>2953</v>
      </c>
      <c r="G1772" s="1" t="s">
        <v>1821</v>
      </c>
      <c r="H1772" s="1" t="s">
        <v>102</v>
      </c>
    </row>
    <row r="1773" spans="1:8" x14ac:dyDescent="0.2">
      <c r="A1773" s="1" t="s">
        <v>1942</v>
      </c>
      <c r="B1773" s="1" t="s">
        <v>3495</v>
      </c>
      <c r="C1773" s="1" t="s">
        <v>1819</v>
      </c>
      <c r="D1773" s="1" t="s">
        <v>3200</v>
      </c>
      <c r="E1773" s="1" t="s">
        <v>1687</v>
      </c>
      <c r="F1773" s="1" t="s">
        <v>2953</v>
      </c>
      <c r="G1773" s="1" t="s">
        <v>1821</v>
      </c>
      <c r="H1773" s="1" t="s">
        <v>102</v>
      </c>
    </row>
    <row r="1774" spans="1:8" x14ac:dyDescent="0.2">
      <c r="A1774" s="1" t="s">
        <v>1870</v>
      </c>
      <c r="B1774" s="1" t="s">
        <v>3495</v>
      </c>
      <c r="C1774" s="1" t="s">
        <v>1819</v>
      </c>
      <c r="D1774" s="1" t="s">
        <v>3200</v>
      </c>
      <c r="E1774" s="1" t="s">
        <v>1687</v>
      </c>
      <c r="F1774" s="1" t="s">
        <v>2953</v>
      </c>
      <c r="G1774" s="1" t="s">
        <v>1821</v>
      </c>
      <c r="H1774" s="1" t="s">
        <v>102</v>
      </c>
    </row>
    <row r="1775" spans="1:8" x14ac:dyDescent="0.2">
      <c r="A1775" s="1" t="s">
        <v>1987</v>
      </c>
      <c r="B1775" s="1" t="s">
        <v>3495</v>
      </c>
      <c r="C1775" s="1" t="s">
        <v>1819</v>
      </c>
      <c r="D1775" s="1" t="s">
        <v>3443</v>
      </c>
      <c r="E1775" s="1" t="s">
        <v>1988</v>
      </c>
      <c r="F1775" s="1" t="s">
        <v>2953</v>
      </c>
      <c r="G1775" s="1" t="s">
        <v>1821</v>
      </c>
      <c r="H1775" s="1" t="s">
        <v>102</v>
      </c>
    </row>
    <row r="1776" spans="1:8" x14ac:dyDescent="0.2">
      <c r="A1776" s="1" t="s">
        <v>1923</v>
      </c>
      <c r="B1776" s="1" t="s">
        <v>3495</v>
      </c>
      <c r="C1776" s="1" t="s">
        <v>1819</v>
      </c>
      <c r="D1776" s="1" t="s">
        <v>3442</v>
      </c>
      <c r="E1776" s="1" t="s">
        <v>1820</v>
      </c>
      <c r="F1776" s="1" t="s">
        <v>2953</v>
      </c>
      <c r="G1776" s="1" t="s">
        <v>1821</v>
      </c>
      <c r="H1776" s="1" t="s">
        <v>102</v>
      </c>
    </row>
    <row r="1777" spans="1:8" x14ac:dyDescent="0.2">
      <c r="A1777" s="1" t="s">
        <v>1963</v>
      </c>
      <c r="B1777" s="1" t="s">
        <v>3495</v>
      </c>
      <c r="C1777" s="1" t="s">
        <v>1819</v>
      </c>
      <c r="D1777" s="1" t="s">
        <v>3442</v>
      </c>
      <c r="E1777" s="1" t="s">
        <v>1820</v>
      </c>
      <c r="F1777" s="1" t="s">
        <v>2953</v>
      </c>
      <c r="G1777" s="1" t="s">
        <v>1821</v>
      </c>
      <c r="H1777" s="1" t="s">
        <v>102</v>
      </c>
    </row>
    <row r="1778" spans="1:8" x14ac:dyDescent="0.2">
      <c r="A1778" s="1" t="s">
        <v>1871</v>
      </c>
      <c r="B1778" s="1" t="s">
        <v>3495</v>
      </c>
      <c r="C1778" s="1" t="s">
        <v>1819</v>
      </c>
      <c r="D1778" s="1" t="s">
        <v>3442</v>
      </c>
      <c r="E1778" s="1" t="s">
        <v>1820</v>
      </c>
      <c r="F1778" s="1" t="s">
        <v>2953</v>
      </c>
      <c r="G1778" s="1" t="s">
        <v>1821</v>
      </c>
      <c r="H1778" s="1" t="s">
        <v>102</v>
      </c>
    </row>
    <row r="1779" spans="1:8" x14ac:dyDescent="0.2">
      <c r="A1779" s="1" t="s">
        <v>1952</v>
      </c>
      <c r="B1779" s="1" t="s">
        <v>3495</v>
      </c>
      <c r="C1779" s="1" t="s">
        <v>1819</v>
      </c>
      <c r="D1779" s="1" t="s">
        <v>3442</v>
      </c>
      <c r="E1779" s="1" t="s">
        <v>1820</v>
      </c>
      <c r="F1779" s="1" t="s">
        <v>2953</v>
      </c>
      <c r="G1779" s="1" t="s">
        <v>1821</v>
      </c>
      <c r="H1779" s="1" t="s">
        <v>102</v>
      </c>
    </row>
    <row r="1780" spans="1:8" x14ac:dyDescent="0.2">
      <c r="A1780" s="1" t="s">
        <v>1953</v>
      </c>
      <c r="B1780" s="1" t="s">
        <v>3495</v>
      </c>
      <c r="C1780" s="1" t="s">
        <v>1819</v>
      </c>
      <c r="D1780" s="1" t="s">
        <v>3442</v>
      </c>
      <c r="E1780" s="1" t="s">
        <v>1820</v>
      </c>
      <c r="F1780" s="1" t="s">
        <v>2953</v>
      </c>
      <c r="G1780" s="1" t="s">
        <v>1821</v>
      </c>
      <c r="H1780" s="1" t="s">
        <v>102</v>
      </c>
    </row>
    <row r="1781" spans="1:8" x14ac:dyDescent="0.2">
      <c r="A1781" s="1" t="s">
        <v>2209</v>
      </c>
      <c r="B1781" s="1" t="s">
        <v>3511</v>
      </c>
      <c r="C1781" s="1" t="s">
        <v>2138</v>
      </c>
      <c r="D1781" s="1" t="s">
        <v>3444</v>
      </c>
      <c r="E1781" s="1" t="s">
        <v>2144</v>
      </c>
      <c r="F1781" s="1" t="s">
        <v>2987</v>
      </c>
      <c r="G1781" s="1" t="s">
        <v>2140</v>
      </c>
      <c r="H1781" s="1" t="s">
        <v>102</v>
      </c>
    </row>
    <row r="1782" spans="1:8" x14ac:dyDescent="0.2">
      <c r="A1782" s="1" t="s">
        <v>2230</v>
      </c>
      <c r="B1782" s="1" t="s">
        <v>3511</v>
      </c>
      <c r="C1782" s="1" t="s">
        <v>2138</v>
      </c>
      <c r="D1782" s="1" t="s">
        <v>3444</v>
      </c>
      <c r="E1782" s="1" t="s">
        <v>2144</v>
      </c>
      <c r="F1782" s="1" t="s">
        <v>2987</v>
      </c>
      <c r="G1782" s="1" t="s">
        <v>2140</v>
      </c>
      <c r="H1782" s="1" t="s">
        <v>102</v>
      </c>
    </row>
    <row r="1783" spans="1:8" x14ac:dyDescent="0.2">
      <c r="A1783" s="1" t="s">
        <v>2210</v>
      </c>
      <c r="B1783" s="1" t="s">
        <v>3511</v>
      </c>
      <c r="C1783" s="1" t="s">
        <v>2138</v>
      </c>
      <c r="D1783" s="1" t="s">
        <v>3445</v>
      </c>
      <c r="E1783" s="1" t="s">
        <v>2141</v>
      </c>
      <c r="F1783" s="1" t="s">
        <v>2987</v>
      </c>
      <c r="G1783" s="1" t="s">
        <v>2140</v>
      </c>
      <c r="H1783" s="1" t="s">
        <v>102</v>
      </c>
    </row>
    <row r="1784" spans="1:8" x14ac:dyDescent="0.2">
      <c r="A1784" s="1" t="s">
        <v>2196</v>
      </c>
      <c r="B1784" s="1" t="s">
        <v>3511</v>
      </c>
      <c r="C1784" s="1" t="s">
        <v>2138</v>
      </c>
      <c r="D1784" s="1" t="s">
        <v>3445</v>
      </c>
      <c r="E1784" s="1" t="s">
        <v>2141</v>
      </c>
      <c r="F1784" s="1" t="s">
        <v>2987</v>
      </c>
      <c r="G1784" s="1" t="s">
        <v>2140</v>
      </c>
      <c r="H1784" s="1" t="s">
        <v>102</v>
      </c>
    </row>
    <row r="1785" spans="1:8" x14ac:dyDescent="0.2">
      <c r="A1785" s="1" t="s">
        <v>2176</v>
      </c>
      <c r="B1785" s="1" t="s">
        <v>3511</v>
      </c>
      <c r="C1785" s="1" t="s">
        <v>2138</v>
      </c>
      <c r="D1785" s="1" t="s">
        <v>3445</v>
      </c>
      <c r="E1785" s="1" t="s">
        <v>2141</v>
      </c>
      <c r="F1785" s="1" t="s">
        <v>2987</v>
      </c>
      <c r="G1785" s="1" t="s">
        <v>2140</v>
      </c>
      <c r="H1785" s="1" t="s">
        <v>102</v>
      </c>
    </row>
    <row r="1786" spans="1:8" x14ac:dyDescent="0.2">
      <c r="A1786" s="1" t="s">
        <v>2177</v>
      </c>
      <c r="B1786" s="1" t="s">
        <v>3511</v>
      </c>
      <c r="C1786" s="1" t="s">
        <v>2138</v>
      </c>
      <c r="D1786" s="1" t="s">
        <v>3445</v>
      </c>
      <c r="E1786" s="1" t="s">
        <v>2141</v>
      </c>
      <c r="F1786" s="1" t="s">
        <v>2987</v>
      </c>
      <c r="G1786" s="1" t="s">
        <v>2140</v>
      </c>
      <c r="H1786" s="1" t="s">
        <v>102</v>
      </c>
    </row>
    <row r="1787" spans="1:8" x14ac:dyDescent="0.2">
      <c r="A1787" s="1" t="s">
        <v>2197</v>
      </c>
      <c r="B1787" s="1" t="s">
        <v>3511</v>
      </c>
      <c r="C1787" s="1" t="s">
        <v>2138</v>
      </c>
      <c r="D1787" s="1" t="s">
        <v>3445</v>
      </c>
      <c r="E1787" s="1" t="s">
        <v>2141</v>
      </c>
      <c r="F1787" s="1" t="s">
        <v>2987</v>
      </c>
      <c r="G1787" s="1" t="s">
        <v>2140</v>
      </c>
      <c r="H1787" s="1" t="s">
        <v>102</v>
      </c>
    </row>
    <row r="1788" spans="1:8" x14ac:dyDescent="0.2">
      <c r="A1788" s="1" t="s">
        <v>2231</v>
      </c>
      <c r="B1788" s="1" t="s">
        <v>3511</v>
      </c>
      <c r="C1788" s="1" t="s">
        <v>2138</v>
      </c>
      <c r="D1788" s="1" t="s">
        <v>3445</v>
      </c>
      <c r="E1788" s="1" t="s">
        <v>2141</v>
      </c>
      <c r="F1788" s="1" t="s">
        <v>2987</v>
      </c>
      <c r="G1788" s="1" t="s">
        <v>2140</v>
      </c>
      <c r="H1788" s="1" t="s">
        <v>102</v>
      </c>
    </row>
    <row r="1789" spans="1:8" x14ac:dyDescent="0.2">
      <c r="A1789" s="1" t="s">
        <v>2214</v>
      </c>
      <c r="B1789" s="1" t="s">
        <v>3511</v>
      </c>
      <c r="C1789" s="1" t="s">
        <v>2138</v>
      </c>
      <c r="D1789" s="1" t="s">
        <v>3446</v>
      </c>
      <c r="E1789" s="1" t="s">
        <v>1796</v>
      </c>
      <c r="F1789" s="1" t="s">
        <v>2987</v>
      </c>
      <c r="G1789" s="1" t="s">
        <v>2140</v>
      </c>
      <c r="H1789" s="1" t="s">
        <v>102</v>
      </c>
    </row>
    <row r="1790" spans="1:8" x14ac:dyDescent="0.2">
      <c r="A1790" s="1" t="s">
        <v>2219</v>
      </c>
      <c r="B1790" s="1" t="s">
        <v>3511</v>
      </c>
      <c r="C1790" s="1" t="s">
        <v>2138</v>
      </c>
      <c r="D1790" s="1" t="s">
        <v>3447</v>
      </c>
      <c r="E1790" s="1" t="s">
        <v>2157</v>
      </c>
      <c r="F1790" s="1" t="s">
        <v>2987</v>
      </c>
      <c r="G1790" s="1" t="s">
        <v>2140</v>
      </c>
      <c r="H1790" s="1" t="s">
        <v>102</v>
      </c>
    </row>
    <row r="1791" spans="1:8" x14ac:dyDescent="0.2">
      <c r="A1791" s="1" t="s">
        <v>2223</v>
      </c>
      <c r="B1791" s="1" t="s">
        <v>3511</v>
      </c>
      <c r="C1791" s="1" t="s">
        <v>2138</v>
      </c>
      <c r="D1791" s="1" t="s">
        <v>3448</v>
      </c>
      <c r="E1791" s="1" t="s">
        <v>2146</v>
      </c>
      <c r="F1791" s="1" t="s">
        <v>2987</v>
      </c>
      <c r="G1791" s="1" t="s">
        <v>2140</v>
      </c>
      <c r="H1791" s="1" t="s">
        <v>102</v>
      </c>
    </row>
    <row r="1792" spans="1:8" x14ac:dyDescent="0.2">
      <c r="A1792" s="1" t="s">
        <v>2145</v>
      </c>
      <c r="B1792" s="1" t="s">
        <v>3511</v>
      </c>
      <c r="C1792" s="1" t="s">
        <v>2138</v>
      </c>
      <c r="D1792" s="1" t="s">
        <v>3448</v>
      </c>
      <c r="E1792" s="1" t="s">
        <v>2146</v>
      </c>
      <c r="F1792" s="1" t="s">
        <v>2987</v>
      </c>
      <c r="G1792" s="1" t="s">
        <v>2140</v>
      </c>
      <c r="H1792" s="1" t="s">
        <v>102</v>
      </c>
    </row>
    <row r="1793" spans="1:8" x14ac:dyDescent="0.2">
      <c r="A1793" s="1" t="s">
        <v>2238</v>
      </c>
      <c r="B1793" s="1" t="s">
        <v>3511</v>
      </c>
      <c r="C1793" s="1" t="s">
        <v>2138</v>
      </c>
      <c r="D1793" s="1" t="s">
        <v>3448</v>
      </c>
      <c r="E1793" s="1" t="s">
        <v>2146</v>
      </c>
      <c r="F1793" s="1" t="s">
        <v>2987</v>
      </c>
      <c r="G1793" s="1" t="s">
        <v>2140</v>
      </c>
      <c r="H1793" s="1" t="s">
        <v>102</v>
      </c>
    </row>
    <row r="1794" spans="1:8" x14ac:dyDescent="0.2">
      <c r="A1794" s="1" t="s">
        <v>2200</v>
      </c>
      <c r="B1794" s="1" t="s">
        <v>3511</v>
      </c>
      <c r="C1794" s="1" t="s">
        <v>2138</v>
      </c>
      <c r="D1794" s="1" t="s">
        <v>3445</v>
      </c>
      <c r="E1794" s="1" t="s">
        <v>2141</v>
      </c>
      <c r="F1794" s="1" t="s">
        <v>2987</v>
      </c>
      <c r="G1794" s="1" t="s">
        <v>2140</v>
      </c>
      <c r="H1794" s="1" t="s">
        <v>102</v>
      </c>
    </row>
    <row r="1795" spans="1:8" x14ac:dyDescent="0.2">
      <c r="A1795" s="1" t="s">
        <v>2201</v>
      </c>
      <c r="B1795" s="1" t="s">
        <v>3511</v>
      </c>
      <c r="C1795" s="1" t="s">
        <v>2138</v>
      </c>
      <c r="D1795" s="1" t="s">
        <v>3447</v>
      </c>
      <c r="E1795" s="1" t="s">
        <v>2157</v>
      </c>
      <c r="F1795" s="1" t="s">
        <v>2987</v>
      </c>
      <c r="G1795" s="1" t="s">
        <v>2140</v>
      </c>
      <c r="H1795" s="1" t="s">
        <v>102</v>
      </c>
    </row>
    <row r="1796" spans="1:8" x14ac:dyDescent="0.2">
      <c r="A1796" s="1" t="s">
        <v>2262</v>
      </c>
      <c r="B1796" s="1" t="s">
        <v>3511</v>
      </c>
      <c r="C1796" s="1" t="s">
        <v>2138</v>
      </c>
      <c r="D1796" s="1" t="s">
        <v>3449</v>
      </c>
      <c r="E1796" s="1" t="s">
        <v>2139</v>
      </c>
      <c r="F1796" s="1" t="s">
        <v>2987</v>
      </c>
      <c r="G1796" s="1" t="s">
        <v>2140</v>
      </c>
      <c r="H1796" s="1" t="s">
        <v>102</v>
      </c>
    </row>
    <row r="1797" spans="1:8" x14ac:dyDescent="0.2">
      <c r="A1797" s="1" t="s">
        <v>2263</v>
      </c>
      <c r="B1797" s="1" t="s">
        <v>3511</v>
      </c>
      <c r="C1797" s="1" t="s">
        <v>2138</v>
      </c>
      <c r="D1797" s="1" t="s">
        <v>3448</v>
      </c>
      <c r="E1797" s="1" t="s">
        <v>2146</v>
      </c>
      <c r="F1797" s="1" t="s">
        <v>2987</v>
      </c>
      <c r="G1797" s="1" t="s">
        <v>2140</v>
      </c>
      <c r="H1797" s="1" t="s">
        <v>102</v>
      </c>
    </row>
    <row r="1798" spans="1:8" x14ac:dyDescent="0.2">
      <c r="A1798" s="1" t="s">
        <v>2217</v>
      </c>
      <c r="B1798" s="1" t="s">
        <v>3511</v>
      </c>
      <c r="C1798" s="1" t="s">
        <v>2138</v>
      </c>
      <c r="D1798" s="1" t="s">
        <v>3448</v>
      </c>
      <c r="E1798" s="1" t="s">
        <v>2146</v>
      </c>
      <c r="F1798" s="1" t="s">
        <v>2987</v>
      </c>
      <c r="G1798" s="1" t="s">
        <v>2140</v>
      </c>
      <c r="H1798" s="1" t="s">
        <v>102</v>
      </c>
    </row>
    <row r="1799" spans="1:8" x14ac:dyDescent="0.2">
      <c r="A1799" s="1" t="s">
        <v>2255</v>
      </c>
      <c r="B1799" s="1" t="s">
        <v>3511</v>
      </c>
      <c r="C1799" s="1" t="s">
        <v>2138</v>
      </c>
      <c r="D1799" s="1" t="s">
        <v>3450</v>
      </c>
      <c r="E1799" s="1" t="s">
        <v>2143</v>
      </c>
      <c r="F1799" s="1" t="s">
        <v>2987</v>
      </c>
      <c r="G1799" s="1" t="s">
        <v>2140</v>
      </c>
      <c r="H1799" s="1" t="s">
        <v>102</v>
      </c>
    </row>
    <row r="1800" spans="1:8" x14ac:dyDescent="0.2">
      <c r="A1800" s="1" t="s">
        <v>2218</v>
      </c>
      <c r="B1800" s="1" t="s">
        <v>3511</v>
      </c>
      <c r="C1800" s="1" t="s">
        <v>2138</v>
      </c>
      <c r="D1800" s="1" t="s">
        <v>3450</v>
      </c>
      <c r="E1800" s="1" t="s">
        <v>2143</v>
      </c>
      <c r="F1800" s="1" t="s">
        <v>2987</v>
      </c>
      <c r="G1800" s="1" t="s">
        <v>2140</v>
      </c>
      <c r="H1800" s="1" t="s">
        <v>102</v>
      </c>
    </row>
    <row r="1801" spans="1:8" x14ac:dyDescent="0.2">
      <c r="A1801" s="1" t="s">
        <v>2232</v>
      </c>
      <c r="B1801" s="1" t="s">
        <v>3511</v>
      </c>
      <c r="C1801" s="1" t="s">
        <v>2138</v>
      </c>
      <c r="D1801" s="1" t="s">
        <v>3447</v>
      </c>
      <c r="E1801" s="1" t="s">
        <v>2157</v>
      </c>
      <c r="F1801" s="1" t="s">
        <v>2987</v>
      </c>
      <c r="G1801" s="1" t="s">
        <v>2140</v>
      </c>
      <c r="H1801" s="1" t="s">
        <v>102</v>
      </c>
    </row>
    <row r="1802" spans="1:8" x14ac:dyDescent="0.2">
      <c r="A1802" s="1" t="s">
        <v>2224</v>
      </c>
      <c r="B1802" s="1" t="s">
        <v>3511</v>
      </c>
      <c r="C1802" s="1" t="s">
        <v>2138</v>
      </c>
      <c r="D1802" s="1" t="s">
        <v>3450</v>
      </c>
      <c r="E1802" s="1" t="s">
        <v>2143</v>
      </c>
      <c r="F1802" s="1" t="s">
        <v>2987</v>
      </c>
      <c r="G1802" s="1" t="s">
        <v>2140</v>
      </c>
      <c r="H1802" s="1" t="s">
        <v>102</v>
      </c>
    </row>
    <row r="1803" spans="1:8" x14ac:dyDescent="0.2">
      <c r="A1803" s="1" t="s">
        <v>2239</v>
      </c>
      <c r="B1803" s="1" t="s">
        <v>3511</v>
      </c>
      <c r="C1803" s="1" t="s">
        <v>2138</v>
      </c>
      <c r="D1803" s="1" t="s">
        <v>3448</v>
      </c>
      <c r="E1803" s="1" t="s">
        <v>2146</v>
      </c>
      <c r="F1803" s="1" t="s">
        <v>2987</v>
      </c>
      <c r="G1803" s="1" t="s">
        <v>2140</v>
      </c>
      <c r="H1803" s="1" t="s">
        <v>102</v>
      </c>
    </row>
    <row r="1804" spans="1:8" x14ac:dyDescent="0.2">
      <c r="A1804" s="1" t="s">
        <v>2240</v>
      </c>
      <c r="B1804" s="1" t="s">
        <v>3511</v>
      </c>
      <c r="C1804" s="1" t="s">
        <v>2138</v>
      </c>
      <c r="D1804" s="1" t="s">
        <v>3449</v>
      </c>
      <c r="E1804" s="1" t="s">
        <v>2139</v>
      </c>
      <c r="F1804" s="1" t="s">
        <v>2987</v>
      </c>
      <c r="G1804" s="1" t="s">
        <v>2140</v>
      </c>
      <c r="H1804" s="1" t="s">
        <v>102</v>
      </c>
    </row>
    <row r="1805" spans="1:8" x14ac:dyDescent="0.2">
      <c r="A1805" s="1" t="s">
        <v>2211</v>
      </c>
      <c r="B1805" s="1" t="s">
        <v>3511</v>
      </c>
      <c r="C1805" s="1" t="s">
        <v>2138</v>
      </c>
      <c r="D1805" s="1" t="s">
        <v>3448</v>
      </c>
      <c r="E1805" s="1" t="s">
        <v>2146</v>
      </c>
      <c r="F1805" s="1" t="s">
        <v>2987</v>
      </c>
      <c r="G1805" s="1" t="s">
        <v>2140</v>
      </c>
      <c r="H1805" s="1" t="s">
        <v>102</v>
      </c>
    </row>
    <row r="1806" spans="1:8" x14ac:dyDescent="0.2">
      <c r="A1806" s="1" t="s">
        <v>2178</v>
      </c>
      <c r="B1806" s="1" t="s">
        <v>3511</v>
      </c>
      <c r="C1806" s="1" t="s">
        <v>2138</v>
      </c>
      <c r="D1806" s="1" t="s">
        <v>3448</v>
      </c>
      <c r="E1806" s="1" t="s">
        <v>2146</v>
      </c>
      <c r="F1806" s="1" t="s">
        <v>2987</v>
      </c>
      <c r="G1806" s="1" t="s">
        <v>2140</v>
      </c>
      <c r="H1806" s="1" t="s">
        <v>102</v>
      </c>
    </row>
    <row r="1807" spans="1:8" x14ac:dyDescent="0.2">
      <c r="A1807" s="1" t="s">
        <v>2153</v>
      </c>
      <c r="B1807" s="1" t="s">
        <v>3511</v>
      </c>
      <c r="C1807" s="1" t="s">
        <v>2138</v>
      </c>
      <c r="D1807" s="1" t="s">
        <v>3448</v>
      </c>
      <c r="E1807" s="1" t="s">
        <v>2146</v>
      </c>
      <c r="F1807" s="1" t="s">
        <v>2987</v>
      </c>
      <c r="G1807" s="1" t="s">
        <v>2140</v>
      </c>
      <c r="H1807" s="1" t="s">
        <v>102</v>
      </c>
    </row>
    <row r="1808" spans="1:8" x14ac:dyDescent="0.2">
      <c r="A1808" s="1" t="s">
        <v>2245</v>
      </c>
      <c r="B1808" s="1" t="s">
        <v>3511</v>
      </c>
      <c r="C1808" s="1" t="s">
        <v>2138</v>
      </c>
      <c r="D1808" s="1" t="s">
        <v>3450</v>
      </c>
      <c r="E1808" s="1" t="s">
        <v>2143</v>
      </c>
      <c r="F1808" s="1" t="s">
        <v>2987</v>
      </c>
      <c r="G1808" s="1" t="s">
        <v>2140</v>
      </c>
      <c r="H1808" s="1" t="s">
        <v>102</v>
      </c>
    </row>
    <row r="1809" spans="1:8" x14ac:dyDescent="0.2">
      <c r="A1809" s="1" t="s">
        <v>2241</v>
      </c>
      <c r="B1809" s="1" t="s">
        <v>3511</v>
      </c>
      <c r="C1809" s="1" t="s">
        <v>2138</v>
      </c>
      <c r="D1809" s="1" t="s">
        <v>3450</v>
      </c>
      <c r="E1809" s="1" t="s">
        <v>2143</v>
      </c>
      <c r="F1809" s="1" t="s">
        <v>2987</v>
      </c>
      <c r="G1809" s="1" t="s">
        <v>2140</v>
      </c>
      <c r="H1809" s="1" t="s">
        <v>102</v>
      </c>
    </row>
    <row r="1810" spans="1:8" x14ac:dyDescent="0.2">
      <c r="A1810" s="1" t="s">
        <v>2250</v>
      </c>
      <c r="B1810" s="1" t="s">
        <v>3511</v>
      </c>
      <c r="C1810" s="1" t="s">
        <v>2138</v>
      </c>
      <c r="D1810" s="1" t="s">
        <v>3448</v>
      </c>
      <c r="E1810" s="1" t="s">
        <v>2146</v>
      </c>
      <c r="F1810" s="1" t="s">
        <v>2987</v>
      </c>
      <c r="G1810" s="1" t="s">
        <v>2140</v>
      </c>
      <c r="H1810" s="1" t="s">
        <v>102</v>
      </c>
    </row>
    <row r="1811" spans="1:8" x14ac:dyDescent="0.2">
      <c r="A1811" s="1" t="s">
        <v>2187</v>
      </c>
      <c r="B1811" s="1" t="s">
        <v>3511</v>
      </c>
      <c r="C1811" s="1" t="s">
        <v>2138</v>
      </c>
      <c r="D1811" s="1" t="s">
        <v>3448</v>
      </c>
      <c r="E1811" s="1" t="s">
        <v>2146</v>
      </c>
      <c r="F1811" s="1" t="s">
        <v>2987</v>
      </c>
      <c r="G1811" s="1" t="s">
        <v>2140</v>
      </c>
      <c r="H1811" s="1" t="s">
        <v>102</v>
      </c>
    </row>
    <row r="1812" spans="1:8" x14ac:dyDescent="0.2">
      <c r="A1812" s="1" t="s">
        <v>2166</v>
      </c>
      <c r="B1812" s="1" t="s">
        <v>3511</v>
      </c>
      <c r="C1812" s="1" t="s">
        <v>2138</v>
      </c>
      <c r="D1812" s="1" t="s">
        <v>3450</v>
      </c>
      <c r="E1812" s="1" t="s">
        <v>2143</v>
      </c>
      <c r="F1812" s="1" t="s">
        <v>2987</v>
      </c>
      <c r="G1812" s="1" t="s">
        <v>2140</v>
      </c>
      <c r="H1812" s="1" t="s">
        <v>102</v>
      </c>
    </row>
    <row r="1813" spans="1:8" x14ac:dyDescent="0.2">
      <c r="A1813" s="1" t="s">
        <v>2202</v>
      </c>
      <c r="B1813" s="1" t="s">
        <v>3511</v>
      </c>
      <c r="C1813" s="1" t="s">
        <v>2138</v>
      </c>
      <c r="D1813" s="1" t="s">
        <v>3449</v>
      </c>
      <c r="E1813" s="1" t="s">
        <v>2139</v>
      </c>
      <c r="F1813" s="1" t="s">
        <v>2987</v>
      </c>
      <c r="G1813" s="1" t="s">
        <v>2140</v>
      </c>
      <c r="H1813" s="1" t="s">
        <v>102</v>
      </c>
    </row>
    <row r="1814" spans="1:8" x14ac:dyDescent="0.2">
      <c r="A1814" s="1" t="s">
        <v>2233</v>
      </c>
      <c r="B1814" s="1" t="s">
        <v>3511</v>
      </c>
      <c r="C1814" s="1" t="s">
        <v>2138</v>
      </c>
      <c r="D1814" s="1" t="s">
        <v>3450</v>
      </c>
      <c r="E1814" s="1" t="s">
        <v>2143</v>
      </c>
      <c r="F1814" s="1" t="s">
        <v>2987</v>
      </c>
      <c r="G1814" s="1" t="s">
        <v>2140</v>
      </c>
      <c r="H1814" s="1" t="s">
        <v>102</v>
      </c>
    </row>
    <row r="1815" spans="1:8" x14ac:dyDescent="0.2">
      <c r="A1815" s="1" t="s">
        <v>2167</v>
      </c>
      <c r="B1815" s="1" t="s">
        <v>3511</v>
      </c>
      <c r="C1815" s="1" t="s">
        <v>2138</v>
      </c>
      <c r="D1815" s="1" t="s">
        <v>3450</v>
      </c>
      <c r="E1815" s="1" t="s">
        <v>2143</v>
      </c>
      <c r="F1815" s="1" t="s">
        <v>2987</v>
      </c>
      <c r="G1815" s="1" t="s">
        <v>2140</v>
      </c>
      <c r="H1815" s="1" t="s">
        <v>102</v>
      </c>
    </row>
    <row r="1816" spans="1:8" x14ac:dyDescent="0.2">
      <c r="A1816" s="1" t="s">
        <v>2256</v>
      </c>
      <c r="B1816" s="1" t="s">
        <v>3511</v>
      </c>
      <c r="C1816" s="1" t="s">
        <v>2138</v>
      </c>
      <c r="D1816" s="1" t="s">
        <v>3450</v>
      </c>
      <c r="E1816" s="1" t="s">
        <v>2143</v>
      </c>
      <c r="F1816" s="1" t="s">
        <v>2987</v>
      </c>
      <c r="G1816" s="1" t="s">
        <v>2140</v>
      </c>
      <c r="H1816" s="1" t="s">
        <v>102</v>
      </c>
    </row>
    <row r="1817" spans="1:8" x14ac:dyDescent="0.2">
      <c r="A1817" s="1" t="s">
        <v>2234</v>
      </c>
      <c r="B1817" s="1" t="s">
        <v>3511</v>
      </c>
      <c r="C1817" s="1" t="s">
        <v>2138</v>
      </c>
      <c r="D1817" s="1" t="s">
        <v>3450</v>
      </c>
      <c r="E1817" s="1" t="s">
        <v>2143</v>
      </c>
      <c r="F1817" s="1" t="s">
        <v>2987</v>
      </c>
      <c r="G1817" s="1" t="s">
        <v>2140</v>
      </c>
      <c r="H1817" s="1" t="s">
        <v>102</v>
      </c>
    </row>
    <row r="1818" spans="1:8" x14ac:dyDescent="0.2">
      <c r="A1818" s="1" t="s">
        <v>2203</v>
      </c>
      <c r="B1818" s="1" t="s">
        <v>3511</v>
      </c>
      <c r="C1818" s="1" t="s">
        <v>2138</v>
      </c>
      <c r="D1818" s="1" t="s">
        <v>3448</v>
      </c>
      <c r="E1818" s="1" t="s">
        <v>2146</v>
      </c>
      <c r="F1818" s="1" t="s">
        <v>2987</v>
      </c>
      <c r="G1818" s="1" t="s">
        <v>2140</v>
      </c>
      <c r="H1818" s="1" t="s">
        <v>102</v>
      </c>
    </row>
    <row r="1819" spans="1:8" x14ac:dyDescent="0.2">
      <c r="A1819" s="1" t="s">
        <v>2204</v>
      </c>
      <c r="B1819" s="1" t="s">
        <v>3511</v>
      </c>
      <c r="C1819" s="1" t="s">
        <v>2138</v>
      </c>
      <c r="D1819" s="1" t="s">
        <v>3450</v>
      </c>
      <c r="E1819" s="1" t="s">
        <v>2143</v>
      </c>
      <c r="F1819" s="1" t="s">
        <v>2987</v>
      </c>
      <c r="G1819" s="1" t="s">
        <v>2140</v>
      </c>
      <c r="H1819" s="1" t="s">
        <v>102</v>
      </c>
    </row>
    <row r="1820" spans="1:8" x14ac:dyDescent="0.2">
      <c r="A1820" s="1" t="s">
        <v>2168</v>
      </c>
      <c r="B1820" s="1" t="s">
        <v>3511</v>
      </c>
      <c r="C1820" s="1" t="s">
        <v>2138</v>
      </c>
      <c r="D1820" s="1" t="s">
        <v>3450</v>
      </c>
      <c r="E1820" s="1" t="s">
        <v>2143</v>
      </c>
      <c r="F1820" s="1" t="s">
        <v>2987</v>
      </c>
      <c r="G1820" s="1" t="s">
        <v>2140</v>
      </c>
      <c r="H1820" s="1" t="s">
        <v>102</v>
      </c>
    </row>
    <row r="1821" spans="1:8" x14ac:dyDescent="0.2">
      <c r="A1821" s="1" t="s">
        <v>2161</v>
      </c>
      <c r="B1821" s="1" t="s">
        <v>3511</v>
      </c>
      <c r="C1821" s="1" t="s">
        <v>2138</v>
      </c>
      <c r="D1821" s="1" t="s">
        <v>3450</v>
      </c>
      <c r="E1821" s="1" t="s">
        <v>2143</v>
      </c>
      <c r="F1821" s="1" t="s">
        <v>2987</v>
      </c>
      <c r="G1821" s="1" t="s">
        <v>2140</v>
      </c>
      <c r="H1821" s="1" t="s">
        <v>102</v>
      </c>
    </row>
    <row r="1822" spans="1:8" x14ac:dyDescent="0.2">
      <c r="A1822" s="1" t="s">
        <v>2257</v>
      </c>
      <c r="B1822" s="1" t="s">
        <v>3511</v>
      </c>
      <c r="C1822" s="1" t="s">
        <v>2138</v>
      </c>
      <c r="D1822" s="1" t="s">
        <v>3450</v>
      </c>
      <c r="E1822" s="1" t="s">
        <v>2143</v>
      </c>
      <c r="F1822" s="1" t="s">
        <v>2987</v>
      </c>
      <c r="G1822" s="1" t="s">
        <v>2140</v>
      </c>
      <c r="H1822" s="1" t="s">
        <v>102</v>
      </c>
    </row>
    <row r="1823" spans="1:8" x14ac:dyDescent="0.2">
      <c r="A1823" s="1" t="s">
        <v>2198</v>
      </c>
      <c r="B1823" s="1" t="s">
        <v>3511</v>
      </c>
      <c r="C1823" s="1" t="s">
        <v>2138</v>
      </c>
      <c r="D1823" s="1" t="s">
        <v>3450</v>
      </c>
      <c r="E1823" s="1" t="s">
        <v>2143</v>
      </c>
      <c r="F1823" s="1" t="s">
        <v>2987</v>
      </c>
      <c r="G1823" s="1" t="s">
        <v>2140</v>
      </c>
      <c r="H1823" s="1" t="s">
        <v>102</v>
      </c>
    </row>
    <row r="1824" spans="1:8" x14ac:dyDescent="0.2">
      <c r="A1824" s="1" t="s">
        <v>2225</v>
      </c>
      <c r="B1824" s="1" t="s">
        <v>3511</v>
      </c>
      <c r="C1824" s="1" t="s">
        <v>2138</v>
      </c>
      <c r="D1824" s="1" t="s">
        <v>3450</v>
      </c>
      <c r="E1824" s="1" t="s">
        <v>2143</v>
      </c>
      <c r="F1824" s="1" t="s">
        <v>2987</v>
      </c>
      <c r="G1824" s="1" t="s">
        <v>2140</v>
      </c>
      <c r="H1824" s="1" t="s">
        <v>102</v>
      </c>
    </row>
    <row r="1825" spans="1:8" x14ac:dyDescent="0.2">
      <c r="A1825" s="1" t="s">
        <v>2154</v>
      </c>
      <c r="B1825" s="1" t="s">
        <v>3511</v>
      </c>
      <c r="C1825" s="1" t="s">
        <v>2138</v>
      </c>
      <c r="D1825" s="1" t="s">
        <v>3450</v>
      </c>
      <c r="E1825" s="1" t="s">
        <v>2143</v>
      </c>
      <c r="F1825" s="1" t="s">
        <v>2987</v>
      </c>
      <c r="G1825" s="1" t="s">
        <v>2140</v>
      </c>
      <c r="H1825" s="1" t="s">
        <v>102</v>
      </c>
    </row>
    <row r="1826" spans="1:8" x14ac:dyDescent="0.2">
      <c r="A1826" s="1" t="s">
        <v>2194</v>
      </c>
      <c r="B1826" s="1" t="s">
        <v>3511</v>
      </c>
      <c r="C1826" s="1" t="s">
        <v>2138</v>
      </c>
      <c r="D1826" s="1" t="s">
        <v>3450</v>
      </c>
      <c r="E1826" s="1" t="s">
        <v>2143</v>
      </c>
      <c r="F1826" s="1" t="s">
        <v>2987</v>
      </c>
      <c r="G1826" s="1" t="s">
        <v>2140</v>
      </c>
      <c r="H1826" s="1" t="s">
        <v>102</v>
      </c>
    </row>
    <row r="1827" spans="1:8" x14ac:dyDescent="0.2">
      <c r="A1827" s="1" t="s">
        <v>2183</v>
      </c>
      <c r="B1827" s="1" t="s">
        <v>3511</v>
      </c>
      <c r="C1827" s="1" t="s">
        <v>2138</v>
      </c>
      <c r="D1827" s="1" t="s">
        <v>3450</v>
      </c>
      <c r="E1827" s="1" t="s">
        <v>2143</v>
      </c>
      <c r="F1827" s="1" t="s">
        <v>2987</v>
      </c>
      <c r="G1827" s="1" t="s">
        <v>2140</v>
      </c>
      <c r="H1827" s="1" t="s">
        <v>102</v>
      </c>
    </row>
    <row r="1828" spans="1:8" x14ac:dyDescent="0.2">
      <c r="A1828" s="1" t="s">
        <v>2259</v>
      </c>
      <c r="B1828" s="1" t="s">
        <v>3511</v>
      </c>
      <c r="C1828" s="1" t="s">
        <v>2138</v>
      </c>
      <c r="D1828" s="1" t="s">
        <v>3450</v>
      </c>
      <c r="E1828" s="1" t="s">
        <v>2143</v>
      </c>
      <c r="F1828" s="1" t="s">
        <v>2987</v>
      </c>
      <c r="G1828" s="1" t="s">
        <v>2140</v>
      </c>
      <c r="H1828" s="1" t="s">
        <v>102</v>
      </c>
    </row>
    <row r="1829" spans="1:8" x14ac:dyDescent="0.2">
      <c r="A1829" s="1" t="s">
        <v>2226</v>
      </c>
      <c r="B1829" s="1" t="s">
        <v>3511</v>
      </c>
      <c r="C1829" s="1" t="s">
        <v>2138</v>
      </c>
      <c r="D1829" s="1" t="s">
        <v>3448</v>
      </c>
      <c r="E1829" s="1" t="s">
        <v>2146</v>
      </c>
      <c r="F1829" s="1" t="s">
        <v>2987</v>
      </c>
      <c r="G1829" s="1" t="s">
        <v>2140</v>
      </c>
      <c r="H1829" s="1" t="s">
        <v>102</v>
      </c>
    </row>
    <row r="1830" spans="1:8" x14ac:dyDescent="0.2">
      <c r="A1830" s="1" t="s">
        <v>2242</v>
      </c>
      <c r="B1830" s="1" t="s">
        <v>3511</v>
      </c>
      <c r="C1830" s="1" t="s">
        <v>2138</v>
      </c>
      <c r="D1830" s="1" t="s">
        <v>3449</v>
      </c>
      <c r="E1830" s="1" t="s">
        <v>2139</v>
      </c>
      <c r="F1830" s="1" t="s">
        <v>2987</v>
      </c>
      <c r="G1830" s="1" t="s">
        <v>2140</v>
      </c>
      <c r="H1830" s="1" t="s">
        <v>102</v>
      </c>
    </row>
    <row r="1831" spans="1:8" x14ac:dyDescent="0.2">
      <c r="A1831" s="1" t="s">
        <v>2169</v>
      </c>
      <c r="B1831" s="1" t="s">
        <v>3511</v>
      </c>
      <c r="C1831" s="1" t="s">
        <v>2138</v>
      </c>
      <c r="D1831" s="1" t="s">
        <v>3449</v>
      </c>
      <c r="E1831" s="1" t="s">
        <v>2139</v>
      </c>
      <c r="F1831" s="1" t="s">
        <v>2987</v>
      </c>
      <c r="G1831" s="1" t="s">
        <v>2140</v>
      </c>
      <c r="H1831" s="1" t="s">
        <v>102</v>
      </c>
    </row>
    <row r="1832" spans="1:8" x14ac:dyDescent="0.2">
      <c r="A1832" s="1" t="s">
        <v>2170</v>
      </c>
      <c r="B1832" s="1" t="s">
        <v>3511</v>
      </c>
      <c r="C1832" s="1" t="s">
        <v>2138</v>
      </c>
      <c r="D1832" s="1" t="s">
        <v>3449</v>
      </c>
      <c r="E1832" s="1" t="s">
        <v>2139</v>
      </c>
      <c r="F1832" s="1" t="s">
        <v>2987</v>
      </c>
      <c r="G1832" s="1" t="s">
        <v>2140</v>
      </c>
      <c r="H1832" s="1" t="s">
        <v>102</v>
      </c>
    </row>
    <row r="1833" spans="1:8" x14ac:dyDescent="0.2">
      <c r="A1833" s="1" t="s">
        <v>2155</v>
      </c>
      <c r="B1833" s="1" t="s">
        <v>3511</v>
      </c>
      <c r="C1833" s="1" t="s">
        <v>2138</v>
      </c>
      <c r="D1833" s="1" t="s">
        <v>3446</v>
      </c>
      <c r="E1833" s="1" t="s">
        <v>1796</v>
      </c>
      <c r="F1833" s="1" t="s">
        <v>2987</v>
      </c>
      <c r="G1833" s="1" t="s">
        <v>2140</v>
      </c>
      <c r="H1833" s="1" t="s">
        <v>102</v>
      </c>
    </row>
    <row r="1834" spans="1:8" x14ac:dyDescent="0.2">
      <c r="A1834" s="1" t="s">
        <v>2247</v>
      </c>
      <c r="B1834" s="1" t="s">
        <v>3511</v>
      </c>
      <c r="C1834" s="1" t="s">
        <v>2138</v>
      </c>
      <c r="D1834" s="1" t="s">
        <v>3449</v>
      </c>
      <c r="E1834" s="1" t="s">
        <v>2139</v>
      </c>
      <c r="F1834" s="1" t="s">
        <v>2987</v>
      </c>
      <c r="G1834" s="1" t="s">
        <v>2140</v>
      </c>
      <c r="H1834" s="1" t="s">
        <v>102</v>
      </c>
    </row>
    <row r="1835" spans="1:8" x14ac:dyDescent="0.2">
      <c r="A1835" s="1" t="s">
        <v>2188</v>
      </c>
      <c r="B1835" s="1" t="s">
        <v>3511</v>
      </c>
      <c r="C1835" s="1" t="s">
        <v>2138</v>
      </c>
      <c r="D1835" s="1" t="s">
        <v>3450</v>
      </c>
      <c r="E1835" s="1" t="s">
        <v>2143</v>
      </c>
      <c r="F1835" s="1" t="s">
        <v>2987</v>
      </c>
      <c r="G1835" s="1" t="s">
        <v>2140</v>
      </c>
      <c r="H1835" s="1" t="s">
        <v>102</v>
      </c>
    </row>
    <row r="1836" spans="1:8" x14ac:dyDescent="0.2">
      <c r="A1836" s="1" t="s">
        <v>2179</v>
      </c>
      <c r="B1836" s="1" t="s">
        <v>3511</v>
      </c>
      <c r="C1836" s="1" t="s">
        <v>2138</v>
      </c>
      <c r="D1836" s="1" t="s">
        <v>3450</v>
      </c>
      <c r="E1836" s="1" t="s">
        <v>2143</v>
      </c>
      <c r="F1836" s="1" t="s">
        <v>2987</v>
      </c>
      <c r="G1836" s="1" t="s">
        <v>2140</v>
      </c>
      <c r="H1836" s="1" t="s">
        <v>102</v>
      </c>
    </row>
    <row r="1837" spans="1:8" x14ac:dyDescent="0.2">
      <c r="A1837" s="1" t="s">
        <v>2180</v>
      </c>
      <c r="B1837" s="1" t="s">
        <v>3511</v>
      </c>
      <c r="C1837" s="1" t="s">
        <v>2138</v>
      </c>
      <c r="D1837" s="1" t="s">
        <v>3450</v>
      </c>
      <c r="E1837" s="1" t="s">
        <v>2143</v>
      </c>
      <c r="F1837" s="1" t="s">
        <v>2987</v>
      </c>
      <c r="G1837" s="1" t="s">
        <v>2140</v>
      </c>
      <c r="H1837" s="1" t="s">
        <v>102</v>
      </c>
    </row>
    <row r="1838" spans="1:8" x14ac:dyDescent="0.2">
      <c r="A1838" s="1" t="s">
        <v>2147</v>
      </c>
      <c r="B1838" s="1" t="s">
        <v>3511</v>
      </c>
      <c r="C1838" s="1" t="s">
        <v>2138</v>
      </c>
      <c r="D1838" s="1" t="s">
        <v>3450</v>
      </c>
      <c r="E1838" s="1" t="s">
        <v>2143</v>
      </c>
      <c r="F1838" s="1" t="s">
        <v>2987</v>
      </c>
      <c r="G1838" s="1" t="s">
        <v>2140</v>
      </c>
      <c r="H1838" s="1" t="s">
        <v>102</v>
      </c>
    </row>
    <row r="1839" spans="1:8" x14ac:dyDescent="0.2">
      <c r="A1839" s="1" t="s">
        <v>2156</v>
      </c>
      <c r="B1839" s="1" t="s">
        <v>3511</v>
      </c>
      <c r="C1839" s="1" t="s">
        <v>2138</v>
      </c>
      <c r="D1839" s="1" t="s">
        <v>3447</v>
      </c>
      <c r="E1839" s="1" t="s">
        <v>2157</v>
      </c>
      <c r="F1839" s="1" t="s">
        <v>2987</v>
      </c>
      <c r="G1839" s="1" t="s">
        <v>2140</v>
      </c>
      <c r="H1839" s="1" t="s">
        <v>102</v>
      </c>
    </row>
    <row r="1840" spans="1:8" x14ac:dyDescent="0.2">
      <c r="A1840" s="1" t="s">
        <v>2171</v>
      </c>
      <c r="B1840" s="1" t="s">
        <v>3511</v>
      </c>
      <c r="C1840" s="1" t="s">
        <v>2138</v>
      </c>
      <c r="D1840" s="1" t="s">
        <v>3449</v>
      </c>
      <c r="E1840" s="1" t="s">
        <v>2139</v>
      </c>
      <c r="F1840" s="1" t="s">
        <v>2987</v>
      </c>
      <c r="G1840" s="1" t="s">
        <v>2140</v>
      </c>
      <c r="H1840" s="1" t="s">
        <v>102</v>
      </c>
    </row>
    <row r="1841" spans="1:8" x14ac:dyDescent="0.2">
      <c r="A1841" s="1" t="s">
        <v>2148</v>
      </c>
      <c r="B1841" s="1" t="s">
        <v>3511</v>
      </c>
      <c r="C1841" s="1" t="s">
        <v>2138</v>
      </c>
      <c r="D1841" s="1" t="s">
        <v>3450</v>
      </c>
      <c r="E1841" s="1" t="s">
        <v>2143</v>
      </c>
      <c r="F1841" s="1" t="s">
        <v>2987</v>
      </c>
      <c r="G1841" s="1" t="s">
        <v>2140</v>
      </c>
      <c r="H1841" s="1" t="s">
        <v>102</v>
      </c>
    </row>
    <row r="1842" spans="1:8" x14ac:dyDescent="0.2">
      <c r="A1842" s="1" t="s">
        <v>2195</v>
      </c>
      <c r="B1842" s="1" t="s">
        <v>3511</v>
      </c>
      <c r="C1842" s="1" t="s">
        <v>2138</v>
      </c>
      <c r="D1842" s="1" t="s">
        <v>3448</v>
      </c>
      <c r="E1842" s="1" t="s">
        <v>2146</v>
      </c>
      <c r="F1842" s="1" t="s">
        <v>2987</v>
      </c>
      <c r="G1842" s="1" t="s">
        <v>2140</v>
      </c>
      <c r="H1842" s="1" t="s">
        <v>102</v>
      </c>
    </row>
    <row r="1843" spans="1:8" x14ac:dyDescent="0.2">
      <c r="A1843" s="1" t="s">
        <v>2162</v>
      </c>
      <c r="B1843" s="1" t="s">
        <v>3511</v>
      </c>
      <c r="C1843" s="1" t="s">
        <v>2138</v>
      </c>
      <c r="D1843" s="1" t="s">
        <v>3446</v>
      </c>
      <c r="E1843" s="1" t="s">
        <v>1796</v>
      </c>
      <c r="F1843" s="1" t="s">
        <v>2987</v>
      </c>
      <c r="G1843" s="1" t="s">
        <v>2140</v>
      </c>
      <c r="H1843" s="1" t="s">
        <v>102</v>
      </c>
    </row>
    <row r="1844" spans="1:8" x14ac:dyDescent="0.2">
      <c r="A1844" s="1" t="s">
        <v>2158</v>
      </c>
      <c r="B1844" s="1" t="s">
        <v>3511</v>
      </c>
      <c r="C1844" s="1" t="s">
        <v>2138</v>
      </c>
      <c r="D1844" s="1" t="s">
        <v>3448</v>
      </c>
      <c r="E1844" s="1" t="s">
        <v>2146</v>
      </c>
      <c r="F1844" s="1" t="s">
        <v>2987</v>
      </c>
      <c r="G1844" s="1" t="s">
        <v>2140</v>
      </c>
      <c r="H1844" s="1" t="s">
        <v>102</v>
      </c>
    </row>
    <row r="1845" spans="1:8" x14ac:dyDescent="0.2">
      <c r="A1845" s="1" t="s">
        <v>2163</v>
      </c>
      <c r="B1845" s="1" t="s">
        <v>3511</v>
      </c>
      <c r="C1845" s="1" t="s">
        <v>2138</v>
      </c>
      <c r="D1845" s="1" t="s">
        <v>3448</v>
      </c>
      <c r="E1845" s="1" t="s">
        <v>2146</v>
      </c>
      <c r="F1845" s="1" t="s">
        <v>2987</v>
      </c>
      <c r="G1845" s="1" t="s">
        <v>2140</v>
      </c>
      <c r="H1845" s="1" t="s">
        <v>102</v>
      </c>
    </row>
    <row r="1846" spans="1:8" x14ac:dyDescent="0.2">
      <c r="A1846" s="1" t="s">
        <v>2251</v>
      </c>
      <c r="B1846" s="1" t="s">
        <v>3511</v>
      </c>
      <c r="C1846" s="1" t="s">
        <v>2138</v>
      </c>
      <c r="D1846" s="1" t="s">
        <v>3450</v>
      </c>
      <c r="E1846" s="1" t="s">
        <v>2143</v>
      </c>
      <c r="F1846" s="1" t="s">
        <v>2987</v>
      </c>
      <c r="G1846" s="1" t="s">
        <v>2140</v>
      </c>
      <c r="H1846" s="1" t="s">
        <v>102</v>
      </c>
    </row>
    <row r="1847" spans="1:8" x14ac:dyDescent="0.2">
      <c r="A1847" s="1" t="s">
        <v>2212</v>
      </c>
      <c r="B1847" s="1" t="s">
        <v>3511</v>
      </c>
      <c r="C1847" s="1" t="s">
        <v>2138</v>
      </c>
      <c r="D1847" s="1" t="s">
        <v>3448</v>
      </c>
      <c r="E1847" s="1" t="s">
        <v>2146</v>
      </c>
      <c r="F1847" s="1" t="s">
        <v>2987</v>
      </c>
      <c r="G1847" s="1" t="s">
        <v>2140</v>
      </c>
      <c r="H1847" s="1" t="s">
        <v>102</v>
      </c>
    </row>
    <row r="1848" spans="1:8" x14ac:dyDescent="0.2">
      <c r="A1848" s="1" t="s">
        <v>2264</v>
      </c>
      <c r="B1848" s="1" t="s">
        <v>3511</v>
      </c>
      <c r="C1848" s="1" t="s">
        <v>2138</v>
      </c>
      <c r="D1848" s="1" t="s">
        <v>3448</v>
      </c>
      <c r="E1848" s="1" t="s">
        <v>2146</v>
      </c>
      <c r="F1848" s="1" t="s">
        <v>2987</v>
      </c>
      <c r="G1848" s="1" t="s">
        <v>2140</v>
      </c>
      <c r="H1848" s="1" t="s">
        <v>102</v>
      </c>
    </row>
    <row r="1849" spans="1:8" x14ac:dyDescent="0.2">
      <c r="A1849" s="1" t="s">
        <v>2243</v>
      </c>
      <c r="B1849" s="1" t="s">
        <v>3511</v>
      </c>
      <c r="C1849" s="1" t="s">
        <v>2138</v>
      </c>
      <c r="D1849" s="1" t="s">
        <v>3448</v>
      </c>
      <c r="E1849" s="1" t="s">
        <v>2146</v>
      </c>
      <c r="F1849" s="1" t="s">
        <v>2987</v>
      </c>
      <c r="G1849" s="1" t="s">
        <v>2140</v>
      </c>
      <c r="H1849" s="1" t="s">
        <v>102</v>
      </c>
    </row>
    <row r="1850" spans="1:8" x14ac:dyDescent="0.2">
      <c r="A1850" s="1" t="s">
        <v>2235</v>
      </c>
      <c r="B1850" s="1" t="s">
        <v>3511</v>
      </c>
      <c r="C1850" s="1" t="s">
        <v>2138</v>
      </c>
      <c r="D1850" s="1" t="s">
        <v>3450</v>
      </c>
      <c r="E1850" s="1" t="s">
        <v>2143</v>
      </c>
      <c r="F1850" s="1" t="s">
        <v>2987</v>
      </c>
      <c r="G1850" s="1" t="s">
        <v>2140</v>
      </c>
      <c r="H1850" s="1" t="s">
        <v>102</v>
      </c>
    </row>
    <row r="1851" spans="1:8" x14ac:dyDescent="0.2">
      <c r="A1851" s="1" t="s">
        <v>2205</v>
      </c>
      <c r="B1851" s="1" t="s">
        <v>3511</v>
      </c>
      <c r="C1851" s="1" t="s">
        <v>2138</v>
      </c>
      <c r="D1851" s="1" t="s">
        <v>3447</v>
      </c>
      <c r="E1851" s="1" t="s">
        <v>2157</v>
      </c>
      <c r="F1851" s="1" t="s">
        <v>2987</v>
      </c>
      <c r="G1851" s="1" t="s">
        <v>2140</v>
      </c>
      <c r="H1851" s="1" t="s">
        <v>102</v>
      </c>
    </row>
    <row r="1852" spans="1:8" x14ac:dyDescent="0.2">
      <c r="A1852" s="1" t="s">
        <v>2172</v>
      </c>
      <c r="B1852" s="1" t="s">
        <v>3511</v>
      </c>
      <c r="C1852" s="1" t="s">
        <v>2138</v>
      </c>
      <c r="D1852" s="1" t="s">
        <v>3448</v>
      </c>
      <c r="E1852" s="1" t="s">
        <v>2146</v>
      </c>
      <c r="F1852" s="1" t="s">
        <v>2987</v>
      </c>
      <c r="G1852" s="1" t="s">
        <v>2140</v>
      </c>
      <c r="H1852" s="1" t="s">
        <v>102</v>
      </c>
    </row>
    <row r="1853" spans="1:8" x14ac:dyDescent="0.2">
      <c r="A1853" s="1" t="s">
        <v>2199</v>
      </c>
      <c r="B1853" s="1" t="s">
        <v>3511</v>
      </c>
      <c r="C1853" s="1" t="s">
        <v>2138</v>
      </c>
      <c r="D1853" s="1" t="s">
        <v>3444</v>
      </c>
      <c r="E1853" s="1" t="s">
        <v>2144</v>
      </c>
      <c r="F1853" s="1" t="s">
        <v>2987</v>
      </c>
      <c r="G1853" s="1" t="s">
        <v>2140</v>
      </c>
      <c r="H1853" s="1" t="s">
        <v>102</v>
      </c>
    </row>
    <row r="1854" spans="1:8" x14ac:dyDescent="0.2">
      <c r="A1854" s="1" t="s">
        <v>2149</v>
      </c>
      <c r="B1854" s="1" t="s">
        <v>3511</v>
      </c>
      <c r="C1854" s="1" t="s">
        <v>2138</v>
      </c>
      <c r="D1854" s="1" t="s">
        <v>3444</v>
      </c>
      <c r="E1854" s="1" t="s">
        <v>2144</v>
      </c>
      <c r="F1854" s="1" t="s">
        <v>2987</v>
      </c>
      <c r="G1854" s="1" t="s">
        <v>2140</v>
      </c>
      <c r="H1854" s="1" t="s">
        <v>102</v>
      </c>
    </row>
    <row r="1855" spans="1:8" x14ac:dyDescent="0.2">
      <c r="A1855" s="1" t="s">
        <v>2189</v>
      </c>
      <c r="B1855" s="1" t="s">
        <v>3511</v>
      </c>
      <c r="C1855" s="1" t="s">
        <v>2138</v>
      </c>
      <c r="D1855" s="1" t="s">
        <v>3448</v>
      </c>
      <c r="E1855" s="1" t="s">
        <v>2146</v>
      </c>
      <c r="F1855" s="1" t="s">
        <v>2987</v>
      </c>
      <c r="G1855" s="1" t="s">
        <v>2140</v>
      </c>
      <c r="H1855" s="1" t="s">
        <v>102</v>
      </c>
    </row>
    <row r="1856" spans="1:8" x14ac:dyDescent="0.2">
      <c r="A1856" s="1" t="s">
        <v>2248</v>
      </c>
      <c r="B1856" s="1" t="s">
        <v>3511</v>
      </c>
      <c r="C1856" s="1" t="s">
        <v>2138</v>
      </c>
      <c r="D1856" s="1" t="s">
        <v>3448</v>
      </c>
      <c r="E1856" s="1" t="s">
        <v>2146</v>
      </c>
      <c r="F1856" s="1" t="s">
        <v>2987</v>
      </c>
      <c r="G1856" s="1" t="s">
        <v>2140</v>
      </c>
      <c r="H1856" s="1" t="s">
        <v>102</v>
      </c>
    </row>
    <row r="1857" spans="1:8" x14ac:dyDescent="0.2">
      <c r="A1857" s="1" t="s">
        <v>2206</v>
      </c>
      <c r="B1857" s="1" t="s">
        <v>3511</v>
      </c>
      <c r="C1857" s="1" t="s">
        <v>2138</v>
      </c>
      <c r="D1857" s="1" t="s">
        <v>3448</v>
      </c>
      <c r="E1857" s="1" t="s">
        <v>2146</v>
      </c>
      <c r="F1857" s="1" t="s">
        <v>2987</v>
      </c>
      <c r="G1857" s="1" t="s">
        <v>2140</v>
      </c>
      <c r="H1857" s="1" t="s">
        <v>102</v>
      </c>
    </row>
    <row r="1858" spans="1:8" x14ac:dyDescent="0.2">
      <c r="A1858" s="1" t="s">
        <v>2173</v>
      </c>
      <c r="B1858" s="1" t="s">
        <v>3511</v>
      </c>
      <c r="C1858" s="1" t="s">
        <v>2138</v>
      </c>
      <c r="D1858" s="1" t="s">
        <v>3448</v>
      </c>
      <c r="E1858" s="1" t="s">
        <v>2146</v>
      </c>
      <c r="F1858" s="1" t="s">
        <v>2987</v>
      </c>
      <c r="G1858" s="1" t="s">
        <v>2140</v>
      </c>
      <c r="H1858" s="1" t="s">
        <v>102</v>
      </c>
    </row>
    <row r="1859" spans="1:8" x14ac:dyDescent="0.2">
      <c r="A1859" s="1" t="s">
        <v>2174</v>
      </c>
      <c r="B1859" s="1" t="s">
        <v>3511</v>
      </c>
      <c r="C1859" s="1" t="s">
        <v>2138</v>
      </c>
      <c r="D1859" s="1" t="s">
        <v>3446</v>
      </c>
      <c r="E1859" s="1" t="s">
        <v>1796</v>
      </c>
      <c r="F1859" s="1" t="s">
        <v>2987</v>
      </c>
      <c r="G1859" s="1" t="s">
        <v>2140</v>
      </c>
      <c r="H1859" s="1" t="s">
        <v>102</v>
      </c>
    </row>
    <row r="1860" spans="1:8" x14ac:dyDescent="0.2">
      <c r="A1860" s="1" t="s">
        <v>2207</v>
      </c>
      <c r="B1860" s="1" t="s">
        <v>3511</v>
      </c>
      <c r="C1860" s="1" t="s">
        <v>2138</v>
      </c>
      <c r="D1860" s="1" t="s">
        <v>3446</v>
      </c>
      <c r="E1860" s="1" t="s">
        <v>1796</v>
      </c>
      <c r="F1860" s="1" t="s">
        <v>2987</v>
      </c>
      <c r="G1860" s="1" t="s">
        <v>2140</v>
      </c>
      <c r="H1860" s="1" t="s">
        <v>102</v>
      </c>
    </row>
    <row r="1861" spans="1:8" x14ac:dyDescent="0.2">
      <c r="A1861" s="1" t="s">
        <v>2181</v>
      </c>
      <c r="B1861" s="1" t="s">
        <v>3511</v>
      </c>
      <c r="C1861" s="1" t="s">
        <v>2138</v>
      </c>
      <c r="D1861" s="1" t="s">
        <v>3446</v>
      </c>
      <c r="E1861" s="1" t="s">
        <v>1796</v>
      </c>
      <c r="F1861" s="1" t="s">
        <v>2987</v>
      </c>
      <c r="G1861" s="1" t="s">
        <v>2140</v>
      </c>
      <c r="H1861" s="1" t="s">
        <v>102</v>
      </c>
    </row>
    <row r="1862" spans="1:8" x14ac:dyDescent="0.2">
      <c r="A1862" s="1" t="s">
        <v>2159</v>
      </c>
      <c r="B1862" s="1" t="s">
        <v>3511</v>
      </c>
      <c r="C1862" s="1" t="s">
        <v>2138</v>
      </c>
      <c r="D1862" s="1" t="s">
        <v>3450</v>
      </c>
      <c r="E1862" s="1" t="s">
        <v>2143</v>
      </c>
      <c r="F1862" s="1" t="s">
        <v>2987</v>
      </c>
      <c r="G1862" s="1" t="s">
        <v>2140</v>
      </c>
      <c r="H1862" s="1" t="s">
        <v>102</v>
      </c>
    </row>
    <row r="1863" spans="1:8" x14ac:dyDescent="0.2">
      <c r="A1863" s="1" t="s">
        <v>2215</v>
      </c>
      <c r="B1863" s="1" t="s">
        <v>3511</v>
      </c>
      <c r="C1863" s="1" t="s">
        <v>2138</v>
      </c>
      <c r="D1863" s="1" t="s">
        <v>3446</v>
      </c>
      <c r="E1863" s="1" t="s">
        <v>1796</v>
      </c>
      <c r="F1863" s="1" t="s">
        <v>2987</v>
      </c>
      <c r="G1863" s="1" t="s">
        <v>2140</v>
      </c>
      <c r="H1863" s="1" t="s">
        <v>102</v>
      </c>
    </row>
    <row r="1864" spans="1:8" x14ac:dyDescent="0.2">
      <c r="A1864" s="1" t="s">
        <v>2190</v>
      </c>
      <c r="B1864" s="1" t="s">
        <v>3511</v>
      </c>
      <c r="C1864" s="1" t="s">
        <v>2138</v>
      </c>
      <c r="D1864" s="1" t="s">
        <v>3448</v>
      </c>
      <c r="E1864" s="1" t="s">
        <v>2146</v>
      </c>
      <c r="F1864" s="1" t="s">
        <v>2987</v>
      </c>
      <c r="G1864" s="1" t="s">
        <v>2140</v>
      </c>
      <c r="H1864" s="1" t="s">
        <v>102</v>
      </c>
    </row>
    <row r="1865" spans="1:8" x14ac:dyDescent="0.2">
      <c r="A1865" s="1" t="s">
        <v>2249</v>
      </c>
      <c r="B1865" s="1" t="s">
        <v>3511</v>
      </c>
      <c r="C1865" s="1" t="s">
        <v>2138</v>
      </c>
      <c r="D1865" s="1" t="s">
        <v>3450</v>
      </c>
      <c r="E1865" s="1" t="s">
        <v>2143</v>
      </c>
      <c r="F1865" s="1" t="s">
        <v>2987</v>
      </c>
      <c r="G1865" s="1" t="s">
        <v>2140</v>
      </c>
      <c r="H1865" s="1" t="s">
        <v>102</v>
      </c>
    </row>
    <row r="1866" spans="1:8" x14ac:dyDescent="0.2">
      <c r="A1866" s="1" t="s">
        <v>2160</v>
      </c>
      <c r="B1866" s="1" t="s">
        <v>3511</v>
      </c>
      <c r="C1866" s="1" t="s">
        <v>2138</v>
      </c>
      <c r="D1866" s="1" t="s">
        <v>3449</v>
      </c>
      <c r="E1866" s="1" t="s">
        <v>2139</v>
      </c>
      <c r="F1866" s="1" t="s">
        <v>2987</v>
      </c>
      <c r="G1866" s="1" t="s">
        <v>2140</v>
      </c>
      <c r="H1866" s="1" t="s">
        <v>102</v>
      </c>
    </row>
    <row r="1867" spans="1:8" x14ac:dyDescent="0.2">
      <c r="A1867" s="1" t="s">
        <v>2184</v>
      </c>
      <c r="B1867" s="1" t="s">
        <v>3511</v>
      </c>
      <c r="C1867" s="1" t="s">
        <v>2138</v>
      </c>
      <c r="D1867" s="1" t="s">
        <v>3449</v>
      </c>
      <c r="E1867" s="1" t="s">
        <v>2139</v>
      </c>
      <c r="F1867" s="1" t="s">
        <v>2987</v>
      </c>
      <c r="G1867" s="1" t="s">
        <v>2140</v>
      </c>
      <c r="H1867" s="1" t="s">
        <v>102</v>
      </c>
    </row>
    <row r="1868" spans="1:8" x14ac:dyDescent="0.2">
      <c r="A1868" s="1" t="s">
        <v>2260</v>
      </c>
      <c r="B1868" s="1" t="s">
        <v>3511</v>
      </c>
      <c r="C1868" s="1" t="s">
        <v>2138</v>
      </c>
      <c r="D1868" s="1" t="s">
        <v>3444</v>
      </c>
      <c r="E1868" s="1" t="s">
        <v>2144</v>
      </c>
      <c r="F1868" s="1" t="s">
        <v>2987</v>
      </c>
      <c r="G1868" s="1" t="s">
        <v>2140</v>
      </c>
      <c r="H1868" s="1" t="s">
        <v>102</v>
      </c>
    </row>
    <row r="1869" spans="1:8" x14ac:dyDescent="0.2">
      <c r="A1869" s="1" t="s">
        <v>2236</v>
      </c>
      <c r="B1869" s="1" t="s">
        <v>3511</v>
      </c>
      <c r="C1869" s="1" t="s">
        <v>2138</v>
      </c>
      <c r="D1869" s="1" t="s">
        <v>3444</v>
      </c>
      <c r="E1869" s="1" t="s">
        <v>2144</v>
      </c>
      <c r="F1869" s="1" t="s">
        <v>2987</v>
      </c>
      <c r="G1869" s="1" t="s">
        <v>2140</v>
      </c>
      <c r="H1869" s="1" t="s">
        <v>102</v>
      </c>
    </row>
    <row r="1870" spans="1:8" x14ac:dyDescent="0.2">
      <c r="A1870" s="1" t="s">
        <v>2185</v>
      </c>
      <c r="B1870" s="1" t="s">
        <v>3511</v>
      </c>
      <c r="C1870" s="1" t="s">
        <v>2138</v>
      </c>
      <c r="D1870" s="1" t="s">
        <v>3444</v>
      </c>
      <c r="E1870" s="1" t="s">
        <v>2144</v>
      </c>
      <c r="F1870" s="1" t="s">
        <v>2987</v>
      </c>
      <c r="G1870" s="1" t="s">
        <v>2140</v>
      </c>
      <c r="H1870" s="1" t="s">
        <v>102</v>
      </c>
    </row>
    <row r="1871" spans="1:8" x14ac:dyDescent="0.2">
      <c r="A1871" s="1" t="s">
        <v>2252</v>
      </c>
      <c r="B1871" s="1" t="s">
        <v>3511</v>
      </c>
      <c r="C1871" s="1" t="s">
        <v>2138</v>
      </c>
      <c r="D1871" s="1" t="s">
        <v>3450</v>
      </c>
      <c r="E1871" s="1" t="s">
        <v>2143</v>
      </c>
      <c r="F1871" s="1" t="s">
        <v>2987</v>
      </c>
      <c r="G1871" s="1" t="s">
        <v>2140</v>
      </c>
      <c r="H1871" s="1" t="s">
        <v>102</v>
      </c>
    </row>
    <row r="1872" spans="1:8" x14ac:dyDescent="0.2">
      <c r="A1872" s="1" t="s">
        <v>2213</v>
      </c>
      <c r="B1872" s="1" t="s">
        <v>3511</v>
      </c>
      <c r="C1872" s="1" t="s">
        <v>2138</v>
      </c>
      <c r="D1872" s="1" t="s">
        <v>3450</v>
      </c>
      <c r="E1872" s="1" t="s">
        <v>2143</v>
      </c>
      <c r="F1872" s="1" t="s">
        <v>2987</v>
      </c>
      <c r="G1872" s="1" t="s">
        <v>2140</v>
      </c>
      <c r="H1872" s="1" t="s">
        <v>102</v>
      </c>
    </row>
    <row r="1873" spans="1:8" x14ac:dyDescent="0.2">
      <c r="A1873" s="1" t="s">
        <v>2227</v>
      </c>
      <c r="B1873" s="1" t="s">
        <v>3511</v>
      </c>
      <c r="C1873" s="1" t="s">
        <v>2138</v>
      </c>
      <c r="D1873" s="1" t="s">
        <v>3450</v>
      </c>
      <c r="E1873" s="1" t="s">
        <v>2143</v>
      </c>
      <c r="F1873" s="1" t="s">
        <v>2987</v>
      </c>
      <c r="G1873" s="1" t="s">
        <v>2140</v>
      </c>
      <c r="H1873" s="1" t="s">
        <v>102</v>
      </c>
    </row>
    <row r="1874" spans="1:8" x14ac:dyDescent="0.2">
      <c r="A1874" s="1" t="s">
        <v>2182</v>
      </c>
      <c r="B1874" s="1" t="s">
        <v>3511</v>
      </c>
      <c r="C1874" s="1" t="s">
        <v>2138</v>
      </c>
      <c r="D1874" s="1" t="s">
        <v>3450</v>
      </c>
      <c r="E1874" s="1" t="s">
        <v>2143</v>
      </c>
      <c r="F1874" s="1" t="s">
        <v>2987</v>
      </c>
      <c r="G1874" s="1" t="s">
        <v>2140</v>
      </c>
      <c r="H1874" s="1" t="s">
        <v>102</v>
      </c>
    </row>
    <row r="1875" spans="1:8" x14ac:dyDescent="0.2">
      <c r="A1875" s="1" t="s">
        <v>2220</v>
      </c>
      <c r="B1875" s="1" t="s">
        <v>3511</v>
      </c>
      <c r="C1875" s="1" t="s">
        <v>2138</v>
      </c>
      <c r="D1875" s="1" t="s">
        <v>3450</v>
      </c>
      <c r="E1875" s="1" t="s">
        <v>2143</v>
      </c>
      <c r="F1875" s="1" t="s">
        <v>2987</v>
      </c>
      <c r="G1875" s="1" t="s">
        <v>2140</v>
      </c>
      <c r="H1875" s="1" t="s">
        <v>102</v>
      </c>
    </row>
    <row r="1876" spans="1:8" x14ac:dyDescent="0.2">
      <c r="A1876" s="1" t="s">
        <v>2216</v>
      </c>
      <c r="B1876" s="1" t="s">
        <v>3511</v>
      </c>
      <c r="C1876" s="1" t="s">
        <v>2138</v>
      </c>
      <c r="D1876" s="1" t="s">
        <v>3450</v>
      </c>
      <c r="E1876" s="1" t="s">
        <v>2143</v>
      </c>
      <c r="F1876" s="1" t="s">
        <v>2987</v>
      </c>
      <c r="G1876" s="1" t="s">
        <v>2140</v>
      </c>
      <c r="H1876" s="1" t="s">
        <v>102</v>
      </c>
    </row>
    <row r="1877" spans="1:8" x14ac:dyDescent="0.2">
      <c r="A1877" s="1" t="s">
        <v>2253</v>
      </c>
      <c r="B1877" s="1" t="s">
        <v>3511</v>
      </c>
      <c r="C1877" s="1" t="s">
        <v>2138</v>
      </c>
      <c r="D1877" s="1" t="s">
        <v>3450</v>
      </c>
      <c r="E1877" s="1" t="s">
        <v>2143</v>
      </c>
      <c r="F1877" s="1" t="s">
        <v>2987</v>
      </c>
      <c r="G1877" s="1" t="s">
        <v>2140</v>
      </c>
      <c r="H1877" s="1" t="s">
        <v>102</v>
      </c>
    </row>
    <row r="1878" spans="1:8" x14ac:dyDescent="0.2">
      <c r="A1878" s="1" t="s">
        <v>2254</v>
      </c>
      <c r="B1878" s="1" t="s">
        <v>3511</v>
      </c>
      <c r="C1878" s="1" t="s">
        <v>2138</v>
      </c>
      <c r="D1878" s="1" t="s">
        <v>3448</v>
      </c>
      <c r="E1878" s="1" t="s">
        <v>2146</v>
      </c>
      <c r="F1878" s="1" t="s">
        <v>2987</v>
      </c>
      <c r="G1878" s="1" t="s">
        <v>2140</v>
      </c>
      <c r="H1878" s="1" t="s">
        <v>102</v>
      </c>
    </row>
    <row r="1879" spans="1:8" x14ac:dyDescent="0.2">
      <c r="A1879" s="1" t="s">
        <v>2191</v>
      </c>
      <c r="B1879" s="1" t="s">
        <v>3511</v>
      </c>
      <c r="C1879" s="1" t="s">
        <v>2138</v>
      </c>
      <c r="D1879" s="1" t="s">
        <v>3450</v>
      </c>
      <c r="E1879" s="1" t="s">
        <v>2143</v>
      </c>
      <c r="F1879" s="1" t="s">
        <v>2987</v>
      </c>
      <c r="G1879" s="1" t="s">
        <v>2140</v>
      </c>
      <c r="H1879" s="1" t="s">
        <v>102</v>
      </c>
    </row>
    <row r="1880" spans="1:8" x14ac:dyDescent="0.2">
      <c r="A1880" s="1" t="s">
        <v>2246</v>
      </c>
      <c r="B1880" s="1" t="s">
        <v>3511</v>
      </c>
      <c r="C1880" s="1" t="s">
        <v>2138</v>
      </c>
      <c r="D1880" s="1" t="s">
        <v>3448</v>
      </c>
      <c r="E1880" s="1" t="s">
        <v>2146</v>
      </c>
      <c r="F1880" s="1" t="s">
        <v>2987</v>
      </c>
      <c r="G1880" s="1" t="s">
        <v>2140</v>
      </c>
      <c r="H1880" s="1" t="s">
        <v>102</v>
      </c>
    </row>
    <row r="1881" spans="1:8" x14ac:dyDescent="0.2">
      <c r="A1881" s="1" t="s">
        <v>2228</v>
      </c>
      <c r="B1881" s="1" t="s">
        <v>3511</v>
      </c>
      <c r="C1881" s="1" t="s">
        <v>2138</v>
      </c>
      <c r="D1881" s="1" t="s">
        <v>3450</v>
      </c>
      <c r="E1881" s="1" t="s">
        <v>2143</v>
      </c>
      <c r="F1881" s="1" t="s">
        <v>2987</v>
      </c>
      <c r="G1881" s="1" t="s">
        <v>2140</v>
      </c>
      <c r="H1881" s="1" t="s">
        <v>102</v>
      </c>
    </row>
    <row r="1882" spans="1:8" x14ac:dyDescent="0.2">
      <c r="A1882" s="1" t="s">
        <v>2150</v>
      </c>
      <c r="B1882" s="1" t="s">
        <v>3511</v>
      </c>
      <c r="C1882" s="1" t="s">
        <v>2138</v>
      </c>
      <c r="D1882" s="1" t="s">
        <v>3450</v>
      </c>
      <c r="E1882" s="1" t="s">
        <v>2143</v>
      </c>
      <c r="F1882" s="1" t="s">
        <v>2987</v>
      </c>
      <c r="G1882" s="1" t="s">
        <v>2140</v>
      </c>
      <c r="H1882" s="1" t="s">
        <v>102</v>
      </c>
    </row>
    <row r="1883" spans="1:8" x14ac:dyDescent="0.2">
      <c r="A1883" s="1" t="s">
        <v>2221</v>
      </c>
      <c r="B1883" s="1" t="s">
        <v>3511</v>
      </c>
      <c r="C1883" s="1" t="s">
        <v>2138</v>
      </c>
      <c r="D1883" s="1" t="s">
        <v>3450</v>
      </c>
      <c r="E1883" s="1" t="s">
        <v>2143</v>
      </c>
      <c r="F1883" s="1" t="s">
        <v>2987</v>
      </c>
      <c r="G1883" s="1" t="s">
        <v>2140</v>
      </c>
      <c r="H1883" s="1" t="s">
        <v>102</v>
      </c>
    </row>
    <row r="1884" spans="1:8" x14ac:dyDescent="0.2">
      <c r="A1884" s="1" t="s">
        <v>2229</v>
      </c>
      <c r="B1884" s="1" t="s">
        <v>3511</v>
      </c>
      <c r="C1884" s="1" t="s">
        <v>2138</v>
      </c>
      <c r="D1884" s="1" t="s">
        <v>3448</v>
      </c>
      <c r="E1884" s="1" t="s">
        <v>2146</v>
      </c>
      <c r="F1884" s="1" t="s">
        <v>2987</v>
      </c>
      <c r="G1884" s="1" t="s">
        <v>2140</v>
      </c>
      <c r="H1884" s="1" t="s">
        <v>102</v>
      </c>
    </row>
    <row r="1885" spans="1:8" x14ac:dyDescent="0.2">
      <c r="A1885" s="1" t="s">
        <v>2186</v>
      </c>
      <c r="B1885" s="1" t="s">
        <v>3511</v>
      </c>
      <c r="C1885" s="1" t="s">
        <v>2138</v>
      </c>
      <c r="D1885" s="1" t="s">
        <v>3450</v>
      </c>
      <c r="E1885" s="1" t="s">
        <v>2143</v>
      </c>
      <c r="F1885" s="1" t="s">
        <v>2987</v>
      </c>
      <c r="G1885" s="1" t="s">
        <v>2140</v>
      </c>
      <c r="H1885" s="1" t="s">
        <v>102</v>
      </c>
    </row>
    <row r="1886" spans="1:8" x14ac:dyDescent="0.2">
      <c r="A1886" s="1" t="s">
        <v>2192</v>
      </c>
      <c r="B1886" s="1" t="s">
        <v>3511</v>
      </c>
      <c r="C1886" s="1" t="s">
        <v>2138</v>
      </c>
      <c r="D1886" s="1" t="s">
        <v>3450</v>
      </c>
      <c r="E1886" s="1" t="s">
        <v>2143</v>
      </c>
      <c r="F1886" s="1" t="s">
        <v>2987</v>
      </c>
      <c r="G1886" s="1" t="s">
        <v>2140</v>
      </c>
      <c r="H1886" s="1" t="s">
        <v>102</v>
      </c>
    </row>
    <row r="1887" spans="1:8" x14ac:dyDescent="0.2">
      <c r="A1887" s="1" t="s">
        <v>2151</v>
      </c>
      <c r="B1887" s="1" t="s">
        <v>3511</v>
      </c>
      <c r="C1887" s="1" t="s">
        <v>2138</v>
      </c>
      <c r="D1887" s="1" t="s">
        <v>3450</v>
      </c>
      <c r="E1887" s="1" t="s">
        <v>2143</v>
      </c>
      <c r="F1887" s="1" t="s">
        <v>2987</v>
      </c>
      <c r="G1887" s="1" t="s">
        <v>2140</v>
      </c>
      <c r="H1887" s="1" t="s">
        <v>102</v>
      </c>
    </row>
    <row r="1888" spans="1:8" x14ac:dyDescent="0.2">
      <c r="A1888" s="1" t="s">
        <v>2193</v>
      </c>
      <c r="B1888" s="1" t="s">
        <v>3511</v>
      </c>
      <c r="C1888" s="1" t="s">
        <v>2138</v>
      </c>
      <c r="D1888" s="1" t="s">
        <v>3450</v>
      </c>
      <c r="E1888" s="1" t="s">
        <v>2143</v>
      </c>
      <c r="F1888" s="1" t="s">
        <v>2987</v>
      </c>
      <c r="G1888" s="1" t="s">
        <v>2140</v>
      </c>
      <c r="H1888" s="1" t="s">
        <v>102</v>
      </c>
    </row>
    <row r="1889" spans="1:9" x14ac:dyDescent="0.2">
      <c r="A1889" s="1" t="s">
        <v>2222</v>
      </c>
      <c r="B1889" s="1" t="s">
        <v>3511</v>
      </c>
      <c r="C1889" s="1" t="s">
        <v>2138</v>
      </c>
      <c r="D1889" s="1" t="s">
        <v>3450</v>
      </c>
      <c r="E1889" s="1" t="s">
        <v>2143</v>
      </c>
      <c r="F1889" s="1" t="s">
        <v>2987</v>
      </c>
      <c r="G1889" s="1" t="s">
        <v>2140</v>
      </c>
      <c r="H1889" s="1" t="s">
        <v>102</v>
      </c>
    </row>
    <row r="1890" spans="1:9" x14ac:dyDescent="0.2">
      <c r="A1890" s="1" t="s">
        <v>2208</v>
      </c>
      <c r="B1890" s="1" t="s">
        <v>3511</v>
      </c>
      <c r="C1890" s="1" t="s">
        <v>2138</v>
      </c>
      <c r="D1890" s="1" t="s">
        <v>3450</v>
      </c>
      <c r="E1890" s="1" t="s">
        <v>2143</v>
      </c>
      <c r="F1890" s="1" t="s">
        <v>2987</v>
      </c>
      <c r="G1890" s="1" t="s">
        <v>2140</v>
      </c>
      <c r="H1890" s="1" t="s">
        <v>102</v>
      </c>
    </row>
    <row r="1891" spans="1:9" x14ac:dyDescent="0.2">
      <c r="A1891" s="1" t="s">
        <v>2237</v>
      </c>
      <c r="B1891" s="1" t="s">
        <v>3511</v>
      </c>
      <c r="C1891" s="1" t="s">
        <v>2138</v>
      </c>
      <c r="D1891" s="1" t="s">
        <v>3450</v>
      </c>
      <c r="E1891" s="1" t="s">
        <v>2143</v>
      </c>
      <c r="F1891" s="1" t="s">
        <v>2987</v>
      </c>
      <c r="G1891" s="1" t="s">
        <v>2140</v>
      </c>
      <c r="H1891" s="1" t="s">
        <v>102</v>
      </c>
    </row>
    <row r="1892" spans="1:9" x14ac:dyDescent="0.2">
      <c r="A1892" s="1" t="s">
        <v>2258</v>
      </c>
      <c r="B1892" s="1" t="s">
        <v>3511</v>
      </c>
      <c r="C1892" s="1" t="s">
        <v>2138</v>
      </c>
      <c r="D1892" s="1" t="s">
        <v>3450</v>
      </c>
      <c r="E1892" s="1" t="s">
        <v>2143</v>
      </c>
      <c r="F1892" s="1" t="s">
        <v>2987</v>
      </c>
      <c r="G1892" s="1" t="s">
        <v>2140</v>
      </c>
      <c r="H1892" s="1" t="s">
        <v>102</v>
      </c>
    </row>
    <row r="1893" spans="1:9" x14ac:dyDescent="0.2">
      <c r="A1893" s="1" t="s">
        <v>2164</v>
      </c>
      <c r="B1893" s="1" t="s">
        <v>3511</v>
      </c>
      <c r="C1893" s="1" t="s">
        <v>2138</v>
      </c>
      <c r="D1893" s="1" t="s">
        <v>3450</v>
      </c>
      <c r="E1893" s="1" t="s">
        <v>2143</v>
      </c>
      <c r="F1893" s="1" t="s">
        <v>2987</v>
      </c>
      <c r="G1893" s="1" t="s">
        <v>2140</v>
      </c>
      <c r="H1893" s="1" t="s">
        <v>102</v>
      </c>
    </row>
    <row r="1894" spans="1:9" x14ac:dyDescent="0.2">
      <c r="A1894" s="1" t="s">
        <v>2800</v>
      </c>
      <c r="B1894" s="1" t="s">
        <v>3501</v>
      </c>
      <c r="C1894" s="1" t="s">
        <v>92</v>
      </c>
      <c r="D1894" s="1" t="s">
        <v>3451</v>
      </c>
      <c r="E1894" s="1" t="s">
        <v>2767</v>
      </c>
      <c r="F1894" s="1" t="s">
        <v>2964</v>
      </c>
      <c r="G1894" s="1" t="s">
        <v>2764</v>
      </c>
      <c r="H1894" s="1" t="s">
        <v>102</v>
      </c>
      <c r="I1894" s="5">
        <v>56800</v>
      </c>
    </row>
    <row r="1895" spans="1:9" x14ac:dyDescent="0.2">
      <c r="A1895" s="1" t="s">
        <v>2731</v>
      </c>
      <c r="B1895" s="1" t="s">
        <v>3512</v>
      </c>
      <c r="C1895" s="1" t="s">
        <v>2727</v>
      </c>
      <c r="D1895" s="1" t="s">
        <v>3452</v>
      </c>
      <c r="E1895" s="1" t="s">
        <v>2732</v>
      </c>
      <c r="F1895" s="1" t="s">
        <v>2988</v>
      </c>
      <c r="G1895" s="1" t="s">
        <v>2729</v>
      </c>
      <c r="H1895" s="1" t="s">
        <v>102</v>
      </c>
    </row>
    <row r="1896" spans="1:9" x14ac:dyDescent="0.2">
      <c r="A1896" s="1" t="s">
        <v>2730</v>
      </c>
      <c r="B1896" s="1" t="s">
        <v>3512</v>
      </c>
      <c r="C1896" s="1" t="s">
        <v>2727</v>
      </c>
      <c r="D1896" s="1" t="s">
        <v>3453</v>
      </c>
      <c r="E1896" s="1" t="s">
        <v>2728</v>
      </c>
      <c r="F1896" s="1" t="s">
        <v>2988</v>
      </c>
      <c r="G1896" s="1" t="s">
        <v>2729</v>
      </c>
      <c r="H1896" s="1" t="s">
        <v>102</v>
      </c>
    </row>
    <row r="1897" spans="1:9" x14ac:dyDescent="0.2">
      <c r="A1897" s="1" t="s">
        <v>2368</v>
      </c>
      <c r="B1897" s="1" t="s">
        <v>3503</v>
      </c>
      <c r="C1897" s="1" t="s">
        <v>2265</v>
      </c>
      <c r="D1897" s="1" t="s">
        <v>3454</v>
      </c>
      <c r="E1897" s="1" t="s">
        <v>2271</v>
      </c>
      <c r="F1897" s="1" t="s">
        <v>2966</v>
      </c>
      <c r="G1897" s="1" t="s">
        <v>2267</v>
      </c>
      <c r="H1897" s="1" t="s">
        <v>102</v>
      </c>
    </row>
    <row r="1898" spans="1:9" x14ac:dyDescent="0.2">
      <c r="A1898" s="1" t="s">
        <v>2120</v>
      </c>
      <c r="B1898" s="1" t="s">
        <v>3490</v>
      </c>
      <c r="C1898" s="1" t="s">
        <v>86</v>
      </c>
      <c r="D1898" s="1" t="s">
        <v>3455</v>
      </c>
      <c r="E1898" s="1" t="s">
        <v>2121</v>
      </c>
      <c r="F1898" s="1" t="s">
        <v>2947</v>
      </c>
      <c r="G1898" s="1" t="s">
        <v>2089</v>
      </c>
      <c r="H1898" s="1" t="s">
        <v>102</v>
      </c>
    </row>
    <row r="1899" spans="1:9" x14ac:dyDescent="0.2">
      <c r="A1899" s="1" t="s">
        <v>1872</v>
      </c>
      <c r="B1899" s="1" t="s">
        <v>3495</v>
      </c>
      <c r="C1899" s="1" t="s">
        <v>1819</v>
      </c>
      <c r="D1899" s="1" t="s">
        <v>3456</v>
      </c>
      <c r="E1899" s="1" t="s">
        <v>1824</v>
      </c>
      <c r="F1899" s="1" t="s">
        <v>2989</v>
      </c>
      <c r="G1899" s="1" t="s">
        <v>1825</v>
      </c>
      <c r="H1899" s="1" t="s">
        <v>102</v>
      </c>
    </row>
    <row r="1900" spans="1:9" x14ac:dyDescent="0.2">
      <c r="A1900" s="1" t="s">
        <v>2013</v>
      </c>
      <c r="B1900" s="1" t="s">
        <v>3495</v>
      </c>
      <c r="C1900" s="1" t="s">
        <v>1819</v>
      </c>
      <c r="D1900" s="1" t="s">
        <v>3456</v>
      </c>
      <c r="E1900" s="1" t="s">
        <v>1824</v>
      </c>
      <c r="F1900" s="1" t="s">
        <v>2989</v>
      </c>
      <c r="G1900" s="1" t="s">
        <v>1825</v>
      </c>
      <c r="H1900" s="1" t="s">
        <v>102</v>
      </c>
    </row>
    <row r="1901" spans="1:9" x14ac:dyDescent="0.2">
      <c r="A1901" s="1" t="s">
        <v>1873</v>
      </c>
      <c r="B1901" s="1" t="s">
        <v>3495</v>
      </c>
      <c r="C1901" s="1" t="s">
        <v>1819</v>
      </c>
      <c r="D1901" s="1" t="s">
        <v>3457</v>
      </c>
      <c r="E1901" s="1" t="s">
        <v>1874</v>
      </c>
      <c r="F1901" s="1" t="s">
        <v>2953</v>
      </c>
      <c r="G1901" s="1" t="s">
        <v>1821</v>
      </c>
      <c r="H1901" s="1" t="s">
        <v>102</v>
      </c>
    </row>
    <row r="1902" spans="1:9" x14ac:dyDescent="0.2">
      <c r="A1902" s="1" t="s">
        <v>1932</v>
      </c>
      <c r="B1902" s="1" t="s">
        <v>3495</v>
      </c>
      <c r="C1902" s="1" t="s">
        <v>1819</v>
      </c>
      <c r="D1902" s="1" t="s">
        <v>3458</v>
      </c>
      <c r="E1902" s="1" t="s">
        <v>1933</v>
      </c>
      <c r="F1902" s="1" t="s">
        <v>2953</v>
      </c>
      <c r="G1902" s="1" t="s">
        <v>1821</v>
      </c>
      <c r="H1902" s="1" t="s">
        <v>102</v>
      </c>
    </row>
    <row r="1903" spans="1:9" x14ac:dyDescent="0.2">
      <c r="A1903" s="1" t="s">
        <v>1964</v>
      </c>
      <c r="B1903" s="1" t="s">
        <v>3495</v>
      </c>
      <c r="C1903" s="1" t="s">
        <v>1819</v>
      </c>
      <c r="D1903" s="1" t="s">
        <v>3458</v>
      </c>
      <c r="E1903" s="1" t="s">
        <v>1933</v>
      </c>
      <c r="F1903" s="1" t="s">
        <v>2953</v>
      </c>
      <c r="G1903" s="1" t="s">
        <v>1821</v>
      </c>
      <c r="H1903" s="1" t="s">
        <v>102</v>
      </c>
    </row>
    <row r="1904" spans="1:9" x14ac:dyDescent="0.2">
      <c r="A1904" s="1" t="s">
        <v>1875</v>
      </c>
      <c r="B1904" s="1" t="s">
        <v>3495</v>
      </c>
      <c r="C1904" s="1" t="s">
        <v>1819</v>
      </c>
      <c r="D1904" s="1" t="s">
        <v>3456</v>
      </c>
      <c r="E1904" s="1" t="s">
        <v>1824</v>
      </c>
      <c r="F1904" s="1" t="s">
        <v>2989</v>
      </c>
      <c r="G1904" s="1" t="s">
        <v>1825</v>
      </c>
      <c r="H1904" s="1" t="s">
        <v>102</v>
      </c>
    </row>
    <row r="1905" spans="1:8" x14ac:dyDescent="0.2">
      <c r="A1905" s="1" t="s">
        <v>1876</v>
      </c>
      <c r="B1905" s="1" t="s">
        <v>3495</v>
      </c>
      <c r="C1905" s="1" t="s">
        <v>1819</v>
      </c>
      <c r="D1905" s="1" t="s">
        <v>3456</v>
      </c>
      <c r="E1905" s="1" t="s">
        <v>1824</v>
      </c>
      <c r="F1905" s="1" t="s">
        <v>2989</v>
      </c>
      <c r="G1905" s="1" t="s">
        <v>1825</v>
      </c>
      <c r="H1905" s="1" t="s">
        <v>102</v>
      </c>
    </row>
    <row r="1906" spans="1:8" x14ac:dyDescent="0.2">
      <c r="A1906" s="1" t="s">
        <v>1877</v>
      </c>
      <c r="B1906" s="1" t="s">
        <v>3495</v>
      </c>
      <c r="C1906" s="1" t="s">
        <v>1819</v>
      </c>
      <c r="D1906" s="1" t="s">
        <v>3456</v>
      </c>
      <c r="E1906" s="1" t="s">
        <v>1824</v>
      </c>
      <c r="F1906" s="1" t="s">
        <v>2989</v>
      </c>
      <c r="G1906" s="1" t="s">
        <v>1825</v>
      </c>
      <c r="H1906" s="1" t="s">
        <v>102</v>
      </c>
    </row>
    <row r="1907" spans="1:8" x14ac:dyDescent="0.2">
      <c r="A1907" s="1" t="s">
        <v>1878</v>
      </c>
      <c r="B1907" s="1" t="s">
        <v>3495</v>
      </c>
      <c r="C1907" s="1" t="s">
        <v>1819</v>
      </c>
      <c r="D1907" s="1" t="s">
        <v>3457</v>
      </c>
      <c r="E1907" s="1" t="s">
        <v>1874</v>
      </c>
      <c r="F1907" s="1" t="s">
        <v>2953</v>
      </c>
      <c r="G1907" s="1" t="s">
        <v>1821</v>
      </c>
      <c r="H1907" s="1" t="s">
        <v>102</v>
      </c>
    </row>
    <row r="1908" spans="1:8" x14ac:dyDescent="0.2">
      <c r="A1908" s="1" t="s">
        <v>1934</v>
      </c>
      <c r="B1908" s="1" t="s">
        <v>3495</v>
      </c>
      <c r="C1908" s="1" t="s">
        <v>1819</v>
      </c>
      <c r="D1908" s="1" t="s">
        <v>3457</v>
      </c>
      <c r="E1908" s="1" t="s">
        <v>1874</v>
      </c>
      <c r="F1908" s="1" t="s">
        <v>2953</v>
      </c>
      <c r="G1908" s="1" t="s">
        <v>1821</v>
      </c>
      <c r="H1908" s="1" t="s">
        <v>102</v>
      </c>
    </row>
    <row r="1909" spans="1:8" x14ac:dyDescent="0.2">
      <c r="A1909" s="1" t="s">
        <v>1959</v>
      </c>
      <c r="B1909" s="1" t="s">
        <v>3495</v>
      </c>
      <c r="C1909" s="1" t="s">
        <v>1819</v>
      </c>
      <c r="D1909" s="1" t="s">
        <v>3456</v>
      </c>
      <c r="E1909" s="1" t="s">
        <v>1824</v>
      </c>
      <c r="F1909" s="1" t="s">
        <v>2989</v>
      </c>
      <c r="G1909" s="1" t="s">
        <v>1825</v>
      </c>
      <c r="H1909" s="1" t="s">
        <v>102</v>
      </c>
    </row>
    <row r="1910" spans="1:8" x14ac:dyDescent="0.2">
      <c r="A1910" s="1" t="s">
        <v>1935</v>
      </c>
      <c r="B1910" s="1" t="s">
        <v>3495</v>
      </c>
      <c r="C1910" s="1" t="s">
        <v>1819</v>
      </c>
      <c r="D1910" s="1" t="s">
        <v>3456</v>
      </c>
      <c r="E1910" s="1" t="s">
        <v>1824</v>
      </c>
      <c r="F1910" s="1" t="s">
        <v>2989</v>
      </c>
      <c r="G1910" s="1" t="s">
        <v>1825</v>
      </c>
      <c r="H1910" s="1" t="s">
        <v>102</v>
      </c>
    </row>
    <row r="1911" spans="1:8" x14ac:dyDescent="0.2">
      <c r="A1911" s="1" t="s">
        <v>1965</v>
      </c>
      <c r="B1911" s="1" t="s">
        <v>3495</v>
      </c>
      <c r="C1911" s="1" t="s">
        <v>1819</v>
      </c>
      <c r="D1911" s="1" t="s">
        <v>3457</v>
      </c>
      <c r="E1911" s="1" t="s">
        <v>1874</v>
      </c>
      <c r="F1911" s="1" t="s">
        <v>2953</v>
      </c>
      <c r="G1911" s="1" t="s">
        <v>1821</v>
      </c>
      <c r="H1911" s="1" t="s">
        <v>102</v>
      </c>
    </row>
    <row r="1912" spans="1:8" x14ac:dyDescent="0.2">
      <c r="A1912" s="1" t="s">
        <v>1879</v>
      </c>
      <c r="B1912" s="1" t="s">
        <v>3495</v>
      </c>
      <c r="C1912" s="1" t="s">
        <v>1819</v>
      </c>
      <c r="D1912" s="1" t="s">
        <v>3457</v>
      </c>
      <c r="E1912" s="1" t="s">
        <v>1874</v>
      </c>
      <c r="F1912" s="1" t="s">
        <v>2953</v>
      </c>
      <c r="G1912" s="1" t="s">
        <v>1821</v>
      </c>
      <c r="H1912" s="1" t="s">
        <v>102</v>
      </c>
    </row>
    <row r="1913" spans="1:8" x14ac:dyDescent="0.2">
      <c r="A1913" s="1" t="s">
        <v>1940</v>
      </c>
      <c r="B1913" s="1" t="s">
        <v>3495</v>
      </c>
      <c r="C1913" s="1" t="s">
        <v>1819</v>
      </c>
      <c r="D1913" s="1" t="s">
        <v>3458</v>
      </c>
      <c r="E1913" s="1" t="s">
        <v>1933</v>
      </c>
      <c r="F1913" s="1" t="s">
        <v>2953</v>
      </c>
      <c r="G1913" s="1" t="s">
        <v>1821</v>
      </c>
      <c r="H1913" s="1" t="s">
        <v>102</v>
      </c>
    </row>
    <row r="1914" spans="1:8" x14ac:dyDescent="0.2">
      <c r="A1914" s="1" t="s">
        <v>2377</v>
      </c>
      <c r="B1914" s="1" t="s">
        <v>3503</v>
      </c>
      <c r="C1914" s="1" t="s">
        <v>2265</v>
      </c>
      <c r="D1914" s="1" t="s">
        <v>3454</v>
      </c>
      <c r="E1914" s="1" t="s">
        <v>2271</v>
      </c>
      <c r="F1914" s="1" t="s">
        <v>2966</v>
      </c>
      <c r="G1914" s="1" t="s">
        <v>2267</v>
      </c>
      <c r="H1914" s="1" t="s">
        <v>102</v>
      </c>
    </row>
    <row r="1915" spans="1:8" x14ac:dyDescent="0.2">
      <c r="A1915" s="1" t="s">
        <v>2354</v>
      </c>
      <c r="B1915" s="1" t="s">
        <v>3503</v>
      </c>
      <c r="C1915" s="1" t="s">
        <v>2265</v>
      </c>
      <c r="D1915" s="1" t="s">
        <v>3454</v>
      </c>
      <c r="E1915" s="1" t="s">
        <v>2271</v>
      </c>
      <c r="F1915" s="1" t="s">
        <v>2966</v>
      </c>
      <c r="G1915" s="1" t="s">
        <v>2267</v>
      </c>
      <c r="H1915" s="1" t="s">
        <v>102</v>
      </c>
    </row>
    <row r="1916" spans="1:8" x14ac:dyDescent="0.2">
      <c r="A1916" s="1" t="s">
        <v>2410</v>
      </c>
      <c r="B1916" s="1" t="s">
        <v>3503</v>
      </c>
      <c r="C1916" s="1" t="s">
        <v>2265</v>
      </c>
      <c r="D1916" s="1" t="s">
        <v>3454</v>
      </c>
      <c r="E1916" s="1" t="s">
        <v>2271</v>
      </c>
      <c r="F1916" s="1" t="s">
        <v>2966</v>
      </c>
      <c r="G1916" s="1" t="s">
        <v>2267</v>
      </c>
      <c r="H1916" s="1" t="s">
        <v>102</v>
      </c>
    </row>
    <row r="1917" spans="1:8" x14ac:dyDescent="0.2">
      <c r="A1917" s="1" t="s">
        <v>2355</v>
      </c>
      <c r="B1917" s="1" t="s">
        <v>3503</v>
      </c>
      <c r="C1917" s="1" t="s">
        <v>2265</v>
      </c>
      <c r="D1917" s="1" t="s">
        <v>3454</v>
      </c>
      <c r="E1917" s="1" t="s">
        <v>2271</v>
      </c>
      <c r="F1917" s="1" t="s">
        <v>2966</v>
      </c>
      <c r="G1917" s="1" t="s">
        <v>2267</v>
      </c>
      <c r="H1917" s="1" t="s">
        <v>102</v>
      </c>
    </row>
    <row r="1918" spans="1:8" x14ac:dyDescent="0.2">
      <c r="A1918" s="1" t="s">
        <v>2360</v>
      </c>
      <c r="B1918" s="1" t="s">
        <v>3503</v>
      </c>
      <c r="C1918" s="1" t="s">
        <v>2265</v>
      </c>
      <c r="D1918" s="1" t="s">
        <v>3454</v>
      </c>
      <c r="E1918" s="1" t="s">
        <v>2271</v>
      </c>
      <c r="F1918" s="1" t="s">
        <v>2966</v>
      </c>
      <c r="G1918" s="1" t="s">
        <v>2267</v>
      </c>
      <c r="H1918" s="1" t="s">
        <v>102</v>
      </c>
    </row>
    <row r="1919" spans="1:8" x14ac:dyDescent="0.2">
      <c r="A1919" s="1" t="s">
        <v>2361</v>
      </c>
      <c r="B1919" s="1" t="s">
        <v>3503</v>
      </c>
      <c r="C1919" s="1" t="s">
        <v>2265</v>
      </c>
      <c r="D1919" s="1" t="s">
        <v>3454</v>
      </c>
      <c r="E1919" s="1" t="s">
        <v>2271</v>
      </c>
      <c r="F1919" s="1" t="s">
        <v>2966</v>
      </c>
      <c r="G1919" s="1" t="s">
        <v>2267</v>
      </c>
      <c r="H1919" s="1" t="s">
        <v>102</v>
      </c>
    </row>
    <row r="1920" spans="1:8" x14ac:dyDescent="0.2">
      <c r="A1920" s="1" t="s">
        <v>2378</v>
      </c>
      <c r="B1920" s="1" t="s">
        <v>3503</v>
      </c>
      <c r="C1920" s="1" t="s">
        <v>2265</v>
      </c>
      <c r="D1920" s="1" t="s">
        <v>3401</v>
      </c>
      <c r="E1920" s="1" t="s">
        <v>2270</v>
      </c>
      <c r="F1920" s="1" t="s">
        <v>2966</v>
      </c>
      <c r="G1920" s="1" t="s">
        <v>2267</v>
      </c>
      <c r="H1920" s="1" t="s">
        <v>102</v>
      </c>
    </row>
    <row r="1921" spans="1:8" x14ac:dyDescent="0.2">
      <c r="A1921" s="1" t="s">
        <v>2402</v>
      </c>
      <c r="B1921" s="1" t="s">
        <v>3503</v>
      </c>
      <c r="C1921" s="1" t="s">
        <v>2265</v>
      </c>
      <c r="D1921" s="1" t="s">
        <v>3454</v>
      </c>
      <c r="E1921" s="1" t="s">
        <v>2271</v>
      </c>
      <c r="F1921" s="1" t="s">
        <v>2966</v>
      </c>
      <c r="G1921" s="1" t="s">
        <v>2267</v>
      </c>
      <c r="H1921" s="1" t="s">
        <v>102</v>
      </c>
    </row>
    <row r="1922" spans="1:8" x14ac:dyDescent="0.2">
      <c r="A1922" s="1" t="s">
        <v>2419</v>
      </c>
      <c r="B1922" s="1" t="s">
        <v>3503</v>
      </c>
      <c r="C1922" s="1" t="s">
        <v>2265</v>
      </c>
      <c r="D1922" s="1" t="s">
        <v>3454</v>
      </c>
      <c r="E1922" s="1" t="s">
        <v>2271</v>
      </c>
      <c r="F1922" s="1" t="s">
        <v>2966</v>
      </c>
      <c r="G1922" s="1" t="s">
        <v>2267</v>
      </c>
      <c r="H1922" s="1" t="s">
        <v>102</v>
      </c>
    </row>
    <row r="1923" spans="1:8" x14ac:dyDescent="0.2">
      <c r="A1923" s="1" t="s">
        <v>2384</v>
      </c>
      <c r="B1923" s="1" t="s">
        <v>3503</v>
      </c>
      <c r="C1923" s="1" t="s">
        <v>2265</v>
      </c>
      <c r="D1923" s="1" t="s">
        <v>3454</v>
      </c>
      <c r="E1923" s="1" t="s">
        <v>2271</v>
      </c>
      <c r="F1923" s="1" t="s">
        <v>2966</v>
      </c>
      <c r="G1923" s="1" t="s">
        <v>2267</v>
      </c>
      <c r="H1923" s="1" t="s">
        <v>102</v>
      </c>
    </row>
    <row r="1924" spans="1:8" x14ac:dyDescent="0.2">
      <c r="A1924" s="1" t="s">
        <v>2314</v>
      </c>
      <c r="B1924" s="1" t="s">
        <v>3503</v>
      </c>
      <c r="C1924" s="1" t="s">
        <v>2265</v>
      </c>
      <c r="D1924" s="1" t="s">
        <v>3401</v>
      </c>
      <c r="E1924" s="1" t="s">
        <v>2270</v>
      </c>
      <c r="F1924" s="1" t="s">
        <v>2966</v>
      </c>
      <c r="G1924" s="1" t="s">
        <v>2267</v>
      </c>
      <c r="H1924" s="1" t="s">
        <v>102</v>
      </c>
    </row>
    <row r="1925" spans="1:8" x14ac:dyDescent="0.2">
      <c r="A1925" s="1" t="s">
        <v>2385</v>
      </c>
      <c r="B1925" s="1" t="s">
        <v>3503</v>
      </c>
      <c r="C1925" s="1" t="s">
        <v>2265</v>
      </c>
      <c r="D1925" s="1" t="s">
        <v>3454</v>
      </c>
      <c r="E1925" s="1" t="s">
        <v>2271</v>
      </c>
      <c r="F1925" s="1" t="s">
        <v>2966</v>
      </c>
      <c r="G1925" s="1" t="s">
        <v>2267</v>
      </c>
      <c r="H1925" s="1" t="s">
        <v>102</v>
      </c>
    </row>
    <row r="1926" spans="1:8" x14ac:dyDescent="0.2">
      <c r="A1926" s="1" t="s">
        <v>2403</v>
      </c>
      <c r="B1926" s="1" t="s">
        <v>3503</v>
      </c>
      <c r="C1926" s="1" t="s">
        <v>2265</v>
      </c>
      <c r="D1926" s="1" t="s">
        <v>3454</v>
      </c>
      <c r="E1926" s="1" t="s">
        <v>2271</v>
      </c>
      <c r="F1926" s="1" t="s">
        <v>2966</v>
      </c>
      <c r="G1926" s="1" t="s">
        <v>2267</v>
      </c>
      <c r="H1926" s="1" t="s">
        <v>102</v>
      </c>
    </row>
    <row r="1927" spans="1:8" x14ac:dyDescent="0.2">
      <c r="A1927" s="1" t="s">
        <v>2414</v>
      </c>
      <c r="B1927" s="1" t="s">
        <v>3503</v>
      </c>
      <c r="C1927" s="1" t="s">
        <v>2265</v>
      </c>
      <c r="D1927" s="1" t="s">
        <v>3454</v>
      </c>
      <c r="E1927" s="1" t="s">
        <v>2271</v>
      </c>
      <c r="F1927" s="1" t="s">
        <v>2966</v>
      </c>
      <c r="G1927" s="1" t="s">
        <v>2267</v>
      </c>
      <c r="H1927" s="1" t="s">
        <v>102</v>
      </c>
    </row>
    <row r="1928" spans="1:8" x14ac:dyDescent="0.2">
      <c r="A1928" s="1" t="s">
        <v>2369</v>
      </c>
      <c r="B1928" s="1" t="s">
        <v>3503</v>
      </c>
      <c r="C1928" s="1" t="s">
        <v>2265</v>
      </c>
      <c r="D1928" s="1" t="s">
        <v>3454</v>
      </c>
      <c r="E1928" s="1" t="s">
        <v>2271</v>
      </c>
      <c r="F1928" s="1" t="s">
        <v>2966</v>
      </c>
      <c r="G1928" s="1" t="s">
        <v>2267</v>
      </c>
      <c r="H1928" s="1" t="s">
        <v>102</v>
      </c>
    </row>
    <row r="1929" spans="1:8" x14ac:dyDescent="0.2">
      <c r="A1929" s="1" t="s">
        <v>2386</v>
      </c>
      <c r="B1929" s="1" t="s">
        <v>3503</v>
      </c>
      <c r="C1929" s="1" t="s">
        <v>2265</v>
      </c>
      <c r="D1929" s="1" t="s">
        <v>3454</v>
      </c>
      <c r="E1929" s="1" t="s">
        <v>2271</v>
      </c>
      <c r="F1929" s="1" t="s">
        <v>2966</v>
      </c>
      <c r="G1929" s="1" t="s">
        <v>2267</v>
      </c>
      <c r="H1929" s="1" t="s">
        <v>102</v>
      </c>
    </row>
    <row r="1930" spans="1:8" x14ac:dyDescent="0.2">
      <c r="A1930" s="1" t="s">
        <v>2387</v>
      </c>
      <c r="B1930" s="1" t="s">
        <v>3503</v>
      </c>
      <c r="C1930" s="1" t="s">
        <v>2265</v>
      </c>
      <c r="D1930" s="1" t="s">
        <v>3454</v>
      </c>
      <c r="E1930" s="1" t="s">
        <v>2271</v>
      </c>
      <c r="F1930" s="1" t="s">
        <v>2966</v>
      </c>
      <c r="G1930" s="1" t="s">
        <v>2267</v>
      </c>
      <c r="H1930" s="1" t="s">
        <v>102</v>
      </c>
    </row>
    <row r="1931" spans="1:8" x14ac:dyDescent="0.2">
      <c r="A1931" s="1" t="s">
        <v>2315</v>
      </c>
      <c r="B1931" s="1" t="s">
        <v>3503</v>
      </c>
      <c r="C1931" s="1" t="s">
        <v>2265</v>
      </c>
      <c r="D1931" s="1" t="s">
        <v>3454</v>
      </c>
      <c r="E1931" s="1" t="s">
        <v>2271</v>
      </c>
      <c r="F1931" s="1" t="s">
        <v>2966</v>
      </c>
      <c r="G1931" s="1" t="s">
        <v>2267</v>
      </c>
      <c r="H1931" s="1" t="s">
        <v>102</v>
      </c>
    </row>
    <row r="1932" spans="1:8" x14ac:dyDescent="0.2">
      <c r="A1932" s="1" t="s">
        <v>2316</v>
      </c>
      <c r="B1932" s="1" t="s">
        <v>3503</v>
      </c>
      <c r="C1932" s="1" t="s">
        <v>2265</v>
      </c>
      <c r="D1932" s="1" t="s">
        <v>3454</v>
      </c>
      <c r="E1932" s="1" t="s">
        <v>2271</v>
      </c>
      <c r="F1932" s="1" t="s">
        <v>2966</v>
      </c>
      <c r="G1932" s="1" t="s">
        <v>2267</v>
      </c>
      <c r="H1932" s="1" t="s">
        <v>102</v>
      </c>
    </row>
    <row r="1933" spans="1:8" x14ac:dyDescent="0.2">
      <c r="A1933" s="1" t="s">
        <v>2362</v>
      </c>
      <c r="B1933" s="1" t="s">
        <v>3503</v>
      </c>
      <c r="C1933" s="1" t="s">
        <v>2265</v>
      </c>
      <c r="D1933" s="1" t="s">
        <v>3454</v>
      </c>
      <c r="E1933" s="1" t="s">
        <v>2271</v>
      </c>
      <c r="F1933" s="1" t="s">
        <v>2966</v>
      </c>
      <c r="G1933" s="1" t="s">
        <v>2267</v>
      </c>
      <c r="H1933" s="1" t="s">
        <v>102</v>
      </c>
    </row>
    <row r="1934" spans="1:8" x14ac:dyDescent="0.2">
      <c r="A1934" s="1" t="s">
        <v>2370</v>
      </c>
      <c r="B1934" s="1" t="s">
        <v>3503</v>
      </c>
      <c r="C1934" s="1" t="s">
        <v>2265</v>
      </c>
      <c r="D1934" s="1" t="s">
        <v>3454</v>
      </c>
      <c r="E1934" s="1" t="s">
        <v>2271</v>
      </c>
      <c r="F1934" s="1" t="s">
        <v>2966</v>
      </c>
      <c r="G1934" s="1" t="s">
        <v>2267</v>
      </c>
      <c r="H1934" s="1" t="s">
        <v>102</v>
      </c>
    </row>
    <row r="1935" spans="1:8" x14ac:dyDescent="0.2">
      <c r="A1935" s="1" t="s">
        <v>2412</v>
      </c>
      <c r="B1935" s="1" t="s">
        <v>3503</v>
      </c>
      <c r="C1935" s="1" t="s">
        <v>2265</v>
      </c>
      <c r="D1935" s="1" t="s">
        <v>3454</v>
      </c>
      <c r="E1935" s="1" t="s">
        <v>2271</v>
      </c>
      <c r="F1935" s="1" t="s">
        <v>2966</v>
      </c>
      <c r="G1935" s="1" t="s">
        <v>2267</v>
      </c>
      <c r="H1935" s="1" t="s">
        <v>102</v>
      </c>
    </row>
    <row r="1936" spans="1:8" x14ac:dyDescent="0.2">
      <c r="A1936" s="1" t="s">
        <v>2363</v>
      </c>
      <c r="B1936" s="1" t="s">
        <v>3503</v>
      </c>
      <c r="C1936" s="1" t="s">
        <v>2265</v>
      </c>
      <c r="D1936" s="1" t="s">
        <v>3454</v>
      </c>
      <c r="E1936" s="1" t="s">
        <v>2271</v>
      </c>
      <c r="F1936" s="1" t="s">
        <v>2966</v>
      </c>
      <c r="G1936" s="1" t="s">
        <v>2267</v>
      </c>
      <c r="H1936" s="1" t="s">
        <v>102</v>
      </c>
    </row>
    <row r="1937" spans="1:8" x14ac:dyDescent="0.2">
      <c r="A1937" s="1" t="s">
        <v>2371</v>
      </c>
      <c r="B1937" s="1" t="s">
        <v>3503</v>
      </c>
      <c r="C1937" s="1" t="s">
        <v>2265</v>
      </c>
      <c r="D1937" s="1" t="s">
        <v>3454</v>
      </c>
      <c r="E1937" s="1" t="s">
        <v>2271</v>
      </c>
      <c r="F1937" s="1" t="s">
        <v>2966</v>
      </c>
      <c r="G1937" s="1" t="s">
        <v>2267</v>
      </c>
      <c r="H1937" s="1" t="s">
        <v>102</v>
      </c>
    </row>
    <row r="1938" spans="1:8" x14ac:dyDescent="0.2">
      <c r="A1938" s="1" t="s">
        <v>2417</v>
      </c>
      <c r="B1938" s="1" t="s">
        <v>3503</v>
      </c>
      <c r="C1938" s="1" t="s">
        <v>2265</v>
      </c>
      <c r="D1938" s="1" t="s">
        <v>3454</v>
      </c>
      <c r="E1938" s="1" t="s">
        <v>2271</v>
      </c>
      <c r="F1938" s="1" t="s">
        <v>2966</v>
      </c>
      <c r="G1938" s="1" t="s">
        <v>2267</v>
      </c>
      <c r="H1938" s="1" t="s">
        <v>102</v>
      </c>
    </row>
    <row r="1939" spans="1:8" x14ac:dyDescent="0.2">
      <c r="A1939" s="1" t="s">
        <v>2388</v>
      </c>
      <c r="B1939" s="1" t="s">
        <v>3503</v>
      </c>
      <c r="C1939" s="1" t="s">
        <v>2265</v>
      </c>
      <c r="D1939" s="1" t="s">
        <v>3454</v>
      </c>
      <c r="E1939" s="1" t="s">
        <v>2271</v>
      </c>
      <c r="F1939" s="1" t="s">
        <v>2966</v>
      </c>
      <c r="G1939" s="1" t="s">
        <v>2267</v>
      </c>
      <c r="H1939" s="1" t="s">
        <v>102</v>
      </c>
    </row>
    <row r="1940" spans="1:8" x14ac:dyDescent="0.2">
      <c r="A1940" s="1" t="s">
        <v>2421</v>
      </c>
      <c r="B1940" s="1" t="s">
        <v>3503</v>
      </c>
      <c r="C1940" s="1" t="s">
        <v>2265</v>
      </c>
      <c r="D1940" s="1" t="s">
        <v>3454</v>
      </c>
      <c r="E1940" s="1" t="s">
        <v>2271</v>
      </c>
      <c r="F1940" s="1" t="s">
        <v>2966</v>
      </c>
      <c r="G1940" s="1" t="s">
        <v>2267</v>
      </c>
      <c r="H1940" s="1" t="s">
        <v>102</v>
      </c>
    </row>
    <row r="1941" spans="1:8" x14ac:dyDescent="0.2">
      <c r="A1941" s="1" t="s">
        <v>2389</v>
      </c>
      <c r="B1941" s="1" t="s">
        <v>3503</v>
      </c>
      <c r="C1941" s="1" t="s">
        <v>2265</v>
      </c>
      <c r="D1941" s="1" t="s">
        <v>3454</v>
      </c>
      <c r="E1941" s="1" t="s">
        <v>2271</v>
      </c>
      <c r="F1941" s="1" t="s">
        <v>2966</v>
      </c>
      <c r="G1941" s="1" t="s">
        <v>2267</v>
      </c>
      <c r="H1941" s="1" t="s">
        <v>102</v>
      </c>
    </row>
    <row r="1942" spans="1:8" x14ac:dyDescent="0.2">
      <c r="A1942" s="1" t="s">
        <v>2399</v>
      </c>
      <c r="B1942" s="1" t="s">
        <v>3503</v>
      </c>
      <c r="C1942" s="1" t="s">
        <v>2265</v>
      </c>
      <c r="D1942" s="1" t="s">
        <v>3454</v>
      </c>
      <c r="E1942" s="1" t="s">
        <v>2271</v>
      </c>
      <c r="F1942" s="1" t="s">
        <v>2966</v>
      </c>
      <c r="G1942" s="1" t="s">
        <v>2267</v>
      </c>
      <c r="H1942" s="1" t="s">
        <v>102</v>
      </c>
    </row>
    <row r="1943" spans="1:8" x14ac:dyDescent="0.2">
      <c r="A1943" s="1" t="s">
        <v>2364</v>
      </c>
      <c r="B1943" s="1" t="s">
        <v>3503</v>
      </c>
      <c r="C1943" s="1" t="s">
        <v>2265</v>
      </c>
      <c r="D1943" s="1" t="s">
        <v>3454</v>
      </c>
      <c r="E1943" s="1" t="s">
        <v>2271</v>
      </c>
      <c r="F1943" s="1" t="s">
        <v>2966</v>
      </c>
      <c r="G1943" s="1" t="s">
        <v>2267</v>
      </c>
      <c r="H1943" s="1" t="s">
        <v>102</v>
      </c>
    </row>
    <row r="1944" spans="1:8" x14ac:dyDescent="0.2">
      <c r="A1944" s="1" t="s">
        <v>2372</v>
      </c>
      <c r="B1944" s="1" t="s">
        <v>3503</v>
      </c>
      <c r="C1944" s="1" t="s">
        <v>2265</v>
      </c>
      <c r="D1944" s="1" t="s">
        <v>3454</v>
      </c>
      <c r="E1944" s="1" t="s">
        <v>2271</v>
      </c>
      <c r="F1944" s="1" t="s">
        <v>2966</v>
      </c>
      <c r="G1944" s="1" t="s">
        <v>2267</v>
      </c>
      <c r="H1944" s="1" t="s">
        <v>102</v>
      </c>
    </row>
    <row r="1945" spans="1:8" x14ac:dyDescent="0.2">
      <c r="A1945" s="1" t="s">
        <v>2423</v>
      </c>
      <c r="B1945" s="1" t="s">
        <v>3503</v>
      </c>
      <c r="C1945" s="1" t="s">
        <v>2265</v>
      </c>
      <c r="D1945" s="1" t="s">
        <v>3454</v>
      </c>
      <c r="E1945" s="1" t="s">
        <v>2271</v>
      </c>
      <c r="F1945" s="1" t="s">
        <v>2966</v>
      </c>
      <c r="G1945" s="1" t="s">
        <v>2267</v>
      </c>
      <c r="H1945" s="1" t="s">
        <v>102</v>
      </c>
    </row>
    <row r="1946" spans="1:8" x14ac:dyDescent="0.2">
      <c r="A1946" s="1" t="s">
        <v>2390</v>
      </c>
      <c r="B1946" s="1" t="s">
        <v>3503</v>
      </c>
      <c r="C1946" s="1" t="s">
        <v>2265</v>
      </c>
      <c r="D1946" s="1" t="s">
        <v>3454</v>
      </c>
      <c r="E1946" s="1" t="s">
        <v>2271</v>
      </c>
      <c r="F1946" s="1" t="s">
        <v>2966</v>
      </c>
      <c r="G1946" s="1" t="s">
        <v>2267</v>
      </c>
      <c r="H1946" s="1" t="s">
        <v>102</v>
      </c>
    </row>
    <row r="1947" spans="1:8" x14ac:dyDescent="0.2">
      <c r="A1947" s="1" t="s">
        <v>2422</v>
      </c>
      <c r="B1947" s="1" t="s">
        <v>3503</v>
      </c>
      <c r="C1947" s="1" t="s">
        <v>2265</v>
      </c>
      <c r="D1947" s="1" t="s">
        <v>3454</v>
      </c>
      <c r="E1947" s="1" t="s">
        <v>2271</v>
      </c>
      <c r="F1947" s="1" t="s">
        <v>2966</v>
      </c>
      <c r="G1947" s="1" t="s">
        <v>2267</v>
      </c>
      <c r="H1947" s="1" t="s">
        <v>102</v>
      </c>
    </row>
    <row r="1948" spans="1:8" x14ac:dyDescent="0.2">
      <c r="A1948" s="1" t="s">
        <v>2317</v>
      </c>
      <c r="B1948" s="1" t="s">
        <v>3503</v>
      </c>
      <c r="C1948" s="1" t="s">
        <v>2265</v>
      </c>
      <c r="D1948" s="1" t="s">
        <v>3454</v>
      </c>
      <c r="E1948" s="1" t="s">
        <v>2271</v>
      </c>
      <c r="F1948" s="1" t="s">
        <v>2966</v>
      </c>
      <c r="G1948" s="1" t="s">
        <v>2267</v>
      </c>
      <c r="H1948" s="1" t="s">
        <v>102</v>
      </c>
    </row>
    <row r="1949" spans="1:8" x14ac:dyDescent="0.2">
      <c r="A1949" s="1" t="s">
        <v>2318</v>
      </c>
      <c r="B1949" s="1" t="s">
        <v>3503</v>
      </c>
      <c r="C1949" s="1" t="s">
        <v>2265</v>
      </c>
      <c r="D1949" s="1" t="s">
        <v>3454</v>
      </c>
      <c r="E1949" s="1" t="s">
        <v>2271</v>
      </c>
      <c r="F1949" s="1" t="s">
        <v>2966</v>
      </c>
      <c r="G1949" s="1" t="s">
        <v>2267</v>
      </c>
      <c r="H1949" s="1" t="s">
        <v>102</v>
      </c>
    </row>
    <row r="1950" spans="1:8" x14ac:dyDescent="0.2">
      <c r="A1950" s="1" t="s">
        <v>2356</v>
      </c>
      <c r="B1950" s="1" t="s">
        <v>3503</v>
      </c>
      <c r="C1950" s="1" t="s">
        <v>2265</v>
      </c>
      <c r="D1950" s="1" t="s">
        <v>3454</v>
      </c>
      <c r="E1950" s="1" t="s">
        <v>2271</v>
      </c>
      <c r="F1950" s="1" t="s">
        <v>2966</v>
      </c>
      <c r="G1950" s="1" t="s">
        <v>2267</v>
      </c>
      <c r="H1950" s="1" t="s">
        <v>102</v>
      </c>
    </row>
    <row r="1951" spans="1:8" x14ac:dyDescent="0.2">
      <c r="A1951" s="1" t="s">
        <v>1880</v>
      </c>
      <c r="B1951" s="1" t="s">
        <v>3495</v>
      </c>
      <c r="C1951" s="1" t="s">
        <v>1819</v>
      </c>
      <c r="D1951" s="1" t="s">
        <v>3459</v>
      </c>
      <c r="E1951" s="1" t="s">
        <v>1833</v>
      </c>
      <c r="F1951" s="1" t="s">
        <v>2953</v>
      </c>
      <c r="G1951" s="1" t="s">
        <v>1821</v>
      </c>
      <c r="H1951" s="1" t="s">
        <v>102</v>
      </c>
    </row>
    <row r="1952" spans="1:8" x14ac:dyDescent="0.2">
      <c r="A1952" s="1" t="s">
        <v>2152</v>
      </c>
      <c r="B1952" s="1" t="s">
        <v>3511</v>
      </c>
      <c r="C1952" s="1" t="s">
        <v>2138</v>
      </c>
      <c r="D1952" s="1" t="s">
        <v>3460</v>
      </c>
      <c r="E1952" s="1" t="s">
        <v>2142</v>
      </c>
      <c r="F1952" s="1" t="s">
        <v>2987</v>
      </c>
      <c r="G1952" s="1" t="s">
        <v>2140</v>
      </c>
      <c r="H1952" s="1" t="s">
        <v>102</v>
      </c>
    </row>
    <row r="1953" spans="1:8" x14ac:dyDescent="0.2">
      <c r="A1953" s="1" t="s">
        <v>2175</v>
      </c>
      <c r="B1953" s="1" t="s">
        <v>3511</v>
      </c>
      <c r="C1953" s="1" t="s">
        <v>2138</v>
      </c>
      <c r="D1953" s="1" t="s">
        <v>3460</v>
      </c>
      <c r="E1953" s="1" t="s">
        <v>2142</v>
      </c>
      <c r="F1953" s="1" t="s">
        <v>2987</v>
      </c>
      <c r="G1953" s="1" t="s">
        <v>2140</v>
      </c>
      <c r="H1953" s="1" t="s">
        <v>102</v>
      </c>
    </row>
    <row r="1954" spans="1:8" x14ac:dyDescent="0.2">
      <c r="A1954" s="1" t="s">
        <v>2244</v>
      </c>
      <c r="B1954" s="1" t="s">
        <v>3511</v>
      </c>
      <c r="C1954" s="1" t="s">
        <v>2138</v>
      </c>
      <c r="D1954" s="1" t="s">
        <v>3460</v>
      </c>
      <c r="E1954" s="1" t="s">
        <v>2142</v>
      </c>
      <c r="F1954" s="1" t="s">
        <v>2987</v>
      </c>
      <c r="G1954" s="1" t="s">
        <v>2140</v>
      </c>
      <c r="H1954" s="1" t="s">
        <v>102</v>
      </c>
    </row>
    <row r="1955" spans="1:8" x14ac:dyDescent="0.2">
      <c r="A1955" s="1" t="s">
        <v>2165</v>
      </c>
      <c r="B1955" s="1" t="s">
        <v>3511</v>
      </c>
      <c r="C1955" s="1" t="s">
        <v>2138</v>
      </c>
      <c r="D1955" s="1" t="s">
        <v>3460</v>
      </c>
      <c r="E1955" s="1" t="s">
        <v>2142</v>
      </c>
      <c r="F1955" s="1" t="s">
        <v>2987</v>
      </c>
      <c r="G1955" s="1" t="s">
        <v>2140</v>
      </c>
      <c r="H1955" s="1" t="s">
        <v>102</v>
      </c>
    </row>
    <row r="1956" spans="1:8" x14ac:dyDescent="0.2">
      <c r="A1956" s="1" t="s">
        <v>2373</v>
      </c>
      <c r="B1956" s="1" t="s">
        <v>3503</v>
      </c>
      <c r="C1956" s="1" t="s">
        <v>2265</v>
      </c>
      <c r="D1956" s="1" t="s">
        <v>3454</v>
      </c>
      <c r="E1956" s="1" t="s">
        <v>2271</v>
      </c>
      <c r="F1956" s="1" t="s">
        <v>2966</v>
      </c>
      <c r="G1956" s="1" t="s">
        <v>2267</v>
      </c>
      <c r="H1956" s="1" t="s">
        <v>102</v>
      </c>
    </row>
    <row r="1957" spans="1:8" x14ac:dyDescent="0.2">
      <c r="A1957" s="1" t="s">
        <v>2400</v>
      </c>
      <c r="B1957" s="1" t="s">
        <v>3503</v>
      </c>
      <c r="C1957" s="1" t="s">
        <v>2265</v>
      </c>
      <c r="D1957" s="1" t="s">
        <v>3401</v>
      </c>
      <c r="E1957" s="1" t="s">
        <v>2270</v>
      </c>
      <c r="F1957" s="1" t="s">
        <v>2966</v>
      </c>
      <c r="G1957" s="1" t="s">
        <v>2267</v>
      </c>
      <c r="H1957" s="1" t="s">
        <v>102</v>
      </c>
    </row>
    <row r="1958" spans="1:8" x14ac:dyDescent="0.2">
      <c r="A1958" s="1" t="s">
        <v>2420</v>
      </c>
      <c r="B1958" s="1" t="s">
        <v>3503</v>
      </c>
      <c r="C1958" s="1" t="s">
        <v>2265</v>
      </c>
      <c r="D1958" s="1" t="s">
        <v>3454</v>
      </c>
      <c r="E1958" s="1" t="s">
        <v>2271</v>
      </c>
      <c r="F1958" s="1" t="s">
        <v>2966</v>
      </c>
      <c r="G1958" s="1" t="s">
        <v>2267</v>
      </c>
      <c r="H1958" s="1" t="s">
        <v>102</v>
      </c>
    </row>
    <row r="1959" spans="1:8" x14ac:dyDescent="0.2">
      <c r="A1959" s="1" t="s">
        <v>2319</v>
      </c>
      <c r="B1959" s="1" t="s">
        <v>3503</v>
      </c>
      <c r="C1959" s="1" t="s">
        <v>2265</v>
      </c>
      <c r="D1959" s="1" t="s">
        <v>3401</v>
      </c>
      <c r="E1959" s="1" t="s">
        <v>2270</v>
      </c>
      <c r="F1959" s="1" t="s">
        <v>2966</v>
      </c>
      <c r="G1959" s="1" t="s">
        <v>2267</v>
      </c>
      <c r="H1959" s="1" t="s">
        <v>102</v>
      </c>
    </row>
    <row r="1960" spans="1:8" x14ac:dyDescent="0.2">
      <c r="A1960" s="1" t="s">
        <v>2365</v>
      </c>
      <c r="B1960" s="1" t="s">
        <v>3503</v>
      </c>
      <c r="C1960" s="1" t="s">
        <v>2265</v>
      </c>
      <c r="D1960" s="1" t="s">
        <v>3401</v>
      </c>
      <c r="E1960" s="1" t="s">
        <v>2270</v>
      </c>
      <c r="F1960" s="1" t="s">
        <v>2966</v>
      </c>
      <c r="G1960" s="1" t="s">
        <v>2267</v>
      </c>
      <c r="H1960" s="1" t="s">
        <v>102</v>
      </c>
    </row>
    <row r="1961" spans="1:8" x14ac:dyDescent="0.2">
      <c r="A1961" s="1" t="s">
        <v>2374</v>
      </c>
      <c r="B1961" s="1" t="s">
        <v>3503</v>
      </c>
      <c r="C1961" s="1" t="s">
        <v>2265</v>
      </c>
      <c r="D1961" s="1" t="s">
        <v>3454</v>
      </c>
      <c r="E1961" s="1" t="s">
        <v>2271</v>
      </c>
      <c r="F1961" s="1" t="s">
        <v>2966</v>
      </c>
      <c r="G1961" s="1" t="s">
        <v>2267</v>
      </c>
      <c r="H1961" s="1" t="s">
        <v>102</v>
      </c>
    </row>
    <row r="1962" spans="1:8" x14ac:dyDescent="0.2">
      <c r="A1962" s="1" t="s">
        <v>2357</v>
      </c>
      <c r="B1962" s="1" t="s">
        <v>3503</v>
      </c>
      <c r="C1962" s="1" t="s">
        <v>2265</v>
      </c>
      <c r="D1962" s="1" t="s">
        <v>3454</v>
      </c>
      <c r="E1962" s="1" t="s">
        <v>2271</v>
      </c>
      <c r="F1962" s="1" t="s">
        <v>2966</v>
      </c>
      <c r="G1962" s="1" t="s">
        <v>2267</v>
      </c>
      <c r="H1962" s="1" t="s">
        <v>102</v>
      </c>
    </row>
    <row r="1963" spans="1:8" x14ac:dyDescent="0.2">
      <c r="A1963" s="1" t="s">
        <v>2358</v>
      </c>
      <c r="B1963" s="1" t="s">
        <v>3503</v>
      </c>
      <c r="C1963" s="1" t="s">
        <v>2265</v>
      </c>
      <c r="D1963" s="1" t="s">
        <v>3401</v>
      </c>
      <c r="E1963" s="1" t="s">
        <v>2270</v>
      </c>
      <c r="F1963" s="1" t="s">
        <v>2966</v>
      </c>
      <c r="G1963" s="1" t="s">
        <v>2267</v>
      </c>
      <c r="H1963" s="1" t="s">
        <v>102</v>
      </c>
    </row>
    <row r="1964" spans="1:8" x14ac:dyDescent="0.2">
      <c r="A1964" s="1" t="s">
        <v>2415</v>
      </c>
      <c r="B1964" s="1" t="s">
        <v>3503</v>
      </c>
      <c r="C1964" s="1" t="s">
        <v>2265</v>
      </c>
      <c r="D1964" s="1" t="s">
        <v>3454</v>
      </c>
      <c r="E1964" s="1" t="s">
        <v>2271</v>
      </c>
      <c r="F1964" s="1" t="s">
        <v>2966</v>
      </c>
      <c r="G1964" s="1" t="s">
        <v>2267</v>
      </c>
      <c r="H1964" s="1" t="s">
        <v>102</v>
      </c>
    </row>
    <row r="1965" spans="1:8" x14ac:dyDescent="0.2">
      <c r="A1965" s="1" t="s">
        <v>2366</v>
      </c>
      <c r="B1965" s="1" t="s">
        <v>3503</v>
      </c>
      <c r="C1965" s="1" t="s">
        <v>2265</v>
      </c>
      <c r="D1965" s="1" t="s">
        <v>3454</v>
      </c>
      <c r="E1965" s="1" t="s">
        <v>2271</v>
      </c>
      <c r="F1965" s="1" t="s">
        <v>2966</v>
      </c>
      <c r="G1965" s="1" t="s">
        <v>2267</v>
      </c>
      <c r="H1965" s="1" t="s">
        <v>102</v>
      </c>
    </row>
    <row r="1966" spans="1:8" x14ac:dyDescent="0.2">
      <c r="A1966" s="1" t="s">
        <v>2375</v>
      </c>
      <c r="B1966" s="1" t="s">
        <v>3503</v>
      </c>
      <c r="C1966" s="1" t="s">
        <v>2265</v>
      </c>
      <c r="D1966" s="1" t="s">
        <v>3401</v>
      </c>
      <c r="E1966" s="1" t="s">
        <v>2270</v>
      </c>
      <c r="F1966" s="1" t="s">
        <v>2966</v>
      </c>
      <c r="G1966" s="1" t="s">
        <v>2267</v>
      </c>
      <c r="H1966" s="1" t="s">
        <v>102</v>
      </c>
    </row>
    <row r="1967" spans="1:8" x14ac:dyDescent="0.2">
      <c r="A1967" s="1" t="s">
        <v>2396</v>
      </c>
      <c r="B1967" s="1" t="s">
        <v>3503</v>
      </c>
      <c r="C1967" s="1" t="s">
        <v>2265</v>
      </c>
      <c r="D1967" s="1" t="s">
        <v>3454</v>
      </c>
      <c r="E1967" s="1" t="s">
        <v>2271</v>
      </c>
      <c r="F1967" s="1" t="s">
        <v>2966</v>
      </c>
      <c r="G1967" s="1" t="s">
        <v>2267</v>
      </c>
      <c r="H1967" s="1" t="s">
        <v>102</v>
      </c>
    </row>
    <row r="1968" spans="1:8" x14ac:dyDescent="0.2">
      <c r="A1968" s="1" t="s">
        <v>2397</v>
      </c>
      <c r="B1968" s="1" t="s">
        <v>3503</v>
      </c>
      <c r="C1968" s="1" t="s">
        <v>2265</v>
      </c>
      <c r="D1968" s="1" t="s">
        <v>3454</v>
      </c>
      <c r="E1968" s="1" t="s">
        <v>2271</v>
      </c>
      <c r="F1968" s="1" t="s">
        <v>2966</v>
      </c>
      <c r="G1968" s="1" t="s">
        <v>2267</v>
      </c>
      <c r="H1968" s="1" t="s">
        <v>102</v>
      </c>
    </row>
    <row r="1969" spans="1:8" x14ac:dyDescent="0.2">
      <c r="A1969" s="1" t="s">
        <v>2376</v>
      </c>
      <c r="B1969" s="1" t="s">
        <v>3503</v>
      </c>
      <c r="C1969" s="1" t="s">
        <v>2265</v>
      </c>
      <c r="D1969" s="1" t="s">
        <v>3401</v>
      </c>
      <c r="E1969" s="1" t="s">
        <v>2270</v>
      </c>
      <c r="F1969" s="1" t="s">
        <v>2966</v>
      </c>
      <c r="G1969" s="1" t="s">
        <v>2267</v>
      </c>
      <c r="H1969" s="1" t="s">
        <v>102</v>
      </c>
    </row>
    <row r="1970" spans="1:8" x14ac:dyDescent="0.2">
      <c r="A1970" s="1" t="s">
        <v>2411</v>
      </c>
      <c r="B1970" s="1" t="s">
        <v>3503</v>
      </c>
      <c r="C1970" s="1" t="s">
        <v>2265</v>
      </c>
      <c r="D1970" s="1" t="s">
        <v>3454</v>
      </c>
      <c r="E1970" s="1" t="s">
        <v>2271</v>
      </c>
      <c r="F1970" s="1" t="s">
        <v>2966</v>
      </c>
      <c r="G1970" s="1" t="s">
        <v>2267</v>
      </c>
      <c r="H1970" s="1" t="s">
        <v>102</v>
      </c>
    </row>
    <row r="1971" spans="1:8" x14ac:dyDescent="0.2">
      <c r="A1971" s="1" t="s">
        <v>2391</v>
      </c>
      <c r="B1971" s="1" t="s">
        <v>3503</v>
      </c>
      <c r="C1971" s="1" t="s">
        <v>2265</v>
      </c>
      <c r="D1971" s="1" t="s">
        <v>3401</v>
      </c>
      <c r="E1971" s="1" t="s">
        <v>2270</v>
      </c>
      <c r="F1971" s="1" t="s">
        <v>2966</v>
      </c>
      <c r="G1971" s="1" t="s">
        <v>2267</v>
      </c>
      <c r="H1971" s="1" t="s">
        <v>102</v>
      </c>
    </row>
    <row r="1972" spans="1:8" x14ac:dyDescent="0.2">
      <c r="A1972" s="1" t="s">
        <v>2418</v>
      </c>
      <c r="B1972" s="1" t="s">
        <v>3503</v>
      </c>
      <c r="C1972" s="1" t="s">
        <v>2265</v>
      </c>
      <c r="D1972" s="1" t="s">
        <v>3454</v>
      </c>
      <c r="E1972" s="1" t="s">
        <v>2271</v>
      </c>
      <c r="F1972" s="1" t="s">
        <v>2966</v>
      </c>
      <c r="G1972" s="1" t="s">
        <v>2267</v>
      </c>
      <c r="H1972" s="1" t="s">
        <v>102</v>
      </c>
    </row>
    <row r="1973" spans="1:8" x14ac:dyDescent="0.2">
      <c r="A1973" s="1" t="s">
        <v>2614</v>
      </c>
      <c r="B1973" s="1" t="s">
        <v>3509</v>
      </c>
      <c r="C1973" s="1" t="s">
        <v>2501</v>
      </c>
      <c r="D1973" s="1" t="s">
        <v>3432</v>
      </c>
      <c r="E1973" s="1" t="s">
        <v>2566</v>
      </c>
      <c r="F1973" s="1" t="s">
        <v>2975</v>
      </c>
      <c r="G1973" s="1" t="s">
        <v>2505</v>
      </c>
      <c r="H1973" s="1" t="s">
        <v>102</v>
      </c>
    </row>
    <row r="1974" spans="1:8" x14ac:dyDescent="0.2">
      <c r="A1974" s="1" t="s">
        <v>1881</v>
      </c>
      <c r="B1974" s="1" t="s">
        <v>3495</v>
      </c>
      <c r="C1974" s="1" t="s">
        <v>1819</v>
      </c>
      <c r="D1974" s="1" t="s">
        <v>3461</v>
      </c>
      <c r="E1974" s="1" t="s">
        <v>1798</v>
      </c>
      <c r="F1974" s="1" t="s">
        <v>2953</v>
      </c>
      <c r="G1974" s="1" t="s">
        <v>1821</v>
      </c>
      <c r="H1974" s="1" t="s">
        <v>102</v>
      </c>
    </row>
    <row r="1975" spans="1:8" x14ac:dyDescent="0.2">
      <c r="A1975" s="1" t="s">
        <v>1960</v>
      </c>
      <c r="B1975" s="1" t="s">
        <v>3495</v>
      </c>
      <c r="C1975" s="1" t="s">
        <v>1819</v>
      </c>
      <c r="D1975" s="1" t="s">
        <v>3461</v>
      </c>
      <c r="E1975" s="1" t="s">
        <v>1798</v>
      </c>
      <c r="F1975" s="1" t="s">
        <v>2953</v>
      </c>
      <c r="G1975" s="1" t="s">
        <v>1821</v>
      </c>
      <c r="H1975" s="1" t="s">
        <v>102</v>
      </c>
    </row>
    <row r="1976" spans="1:8" x14ac:dyDescent="0.2">
      <c r="A1976" s="1" t="s">
        <v>1966</v>
      </c>
      <c r="B1976" s="1" t="s">
        <v>3495</v>
      </c>
      <c r="C1976" s="1" t="s">
        <v>1819</v>
      </c>
      <c r="D1976" s="1" t="s">
        <v>3461</v>
      </c>
      <c r="E1976" s="1" t="s">
        <v>1798</v>
      </c>
      <c r="F1976" s="1" t="s">
        <v>2953</v>
      </c>
      <c r="G1976" s="1" t="s">
        <v>1821</v>
      </c>
      <c r="H1976" s="1" t="s">
        <v>102</v>
      </c>
    </row>
    <row r="1977" spans="1:8" x14ac:dyDescent="0.2">
      <c r="A1977" s="1" t="s">
        <v>1976</v>
      </c>
      <c r="B1977" s="1" t="s">
        <v>3495</v>
      </c>
      <c r="C1977" s="1" t="s">
        <v>1819</v>
      </c>
      <c r="D1977" s="1" t="s">
        <v>3461</v>
      </c>
      <c r="E1977" s="1" t="s">
        <v>1798</v>
      </c>
      <c r="F1977" s="1" t="s">
        <v>2953</v>
      </c>
      <c r="G1977" s="1" t="s">
        <v>1821</v>
      </c>
      <c r="H1977" s="1" t="s">
        <v>102</v>
      </c>
    </row>
    <row r="1978" spans="1:8" x14ac:dyDescent="0.2">
      <c r="A1978" s="1" t="s">
        <v>1950</v>
      </c>
      <c r="B1978" s="1" t="s">
        <v>3495</v>
      </c>
      <c r="C1978" s="1" t="s">
        <v>1819</v>
      </c>
      <c r="D1978" s="1" t="s">
        <v>3461</v>
      </c>
      <c r="E1978" s="1" t="s">
        <v>1798</v>
      </c>
      <c r="F1978" s="1" t="s">
        <v>2953</v>
      </c>
      <c r="G1978" s="1" t="s">
        <v>1821</v>
      </c>
      <c r="H1978" s="1" t="s">
        <v>102</v>
      </c>
    </row>
    <row r="1979" spans="1:8" x14ac:dyDescent="0.2">
      <c r="A1979" s="1" t="s">
        <v>1977</v>
      </c>
      <c r="B1979" s="1" t="s">
        <v>3495</v>
      </c>
      <c r="C1979" s="1" t="s">
        <v>1819</v>
      </c>
      <c r="D1979" s="1" t="s">
        <v>3461</v>
      </c>
      <c r="E1979" s="1" t="s">
        <v>1798</v>
      </c>
      <c r="F1979" s="1" t="s">
        <v>2953</v>
      </c>
      <c r="G1979" s="1" t="s">
        <v>1821</v>
      </c>
      <c r="H1979" s="1" t="s">
        <v>102</v>
      </c>
    </row>
    <row r="1980" spans="1:8" x14ac:dyDescent="0.2">
      <c r="A1980" s="1" t="s">
        <v>1882</v>
      </c>
      <c r="B1980" s="1" t="s">
        <v>3495</v>
      </c>
      <c r="C1980" s="1" t="s">
        <v>1819</v>
      </c>
      <c r="D1980" s="1" t="s">
        <v>3461</v>
      </c>
      <c r="E1980" s="1" t="s">
        <v>1798</v>
      </c>
      <c r="F1980" s="1" t="s">
        <v>2953</v>
      </c>
      <c r="G1980" s="1" t="s">
        <v>1821</v>
      </c>
      <c r="H1980" s="1" t="s">
        <v>102</v>
      </c>
    </row>
    <row r="1981" spans="1:8" x14ac:dyDescent="0.2">
      <c r="A1981" s="1" t="s">
        <v>1936</v>
      </c>
      <c r="B1981" s="1" t="s">
        <v>3495</v>
      </c>
      <c r="C1981" s="1" t="s">
        <v>1819</v>
      </c>
      <c r="D1981" s="1" t="s">
        <v>3461</v>
      </c>
      <c r="E1981" s="1" t="s">
        <v>1798</v>
      </c>
      <c r="F1981" s="1" t="s">
        <v>2953</v>
      </c>
      <c r="G1981" s="1" t="s">
        <v>1821</v>
      </c>
      <c r="H1981" s="1" t="s">
        <v>102</v>
      </c>
    </row>
    <row r="1982" spans="1:8" x14ac:dyDescent="0.2">
      <c r="A1982" s="1" t="s">
        <v>2379</v>
      </c>
      <c r="B1982" s="1" t="s">
        <v>3503</v>
      </c>
      <c r="C1982" s="1" t="s">
        <v>2265</v>
      </c>
      <c r="D1982" s="1" t="s">
        <v>3401</v>
      </c>
      <c r="E1982" s="1" t="s">
        <v>2270</v>
      </c>
      <c r="F1982" s="1" t="s">
        <v>2966</v>
      </c>
      <c r="G1982" s="1" t="s">
        <v>2267</v>
      </c>
      <c r="H1982" s="1" t="s">
        <v>102</v>
      </c>
    </row>
    <row r="1983" spans="1:8" x14ac:dyDescent="0.2">
      <c r="A1983" s="1" t="s">
        <v>1955</v>
      </c>
      <c r="B1983" s="1" t="s">
        <v>3495</v>
      </c>
      <c r="C1983" s="1" t="s">
        <v>1819</v>
      </c>
      <c r="D1983" s="1" t="s">
        <v>3462</v>
      </c>
      <c r="E1983" s="1" t="s">
        <v>1938</v>
      </c>
      <c r="F1983" s="1" t="s">
        <v>2953</v>
      </c>
      <c r="G1983" s="1" t="s">
        <v>1821</v>
      </c>
      <c r="H1983" s="1" t="s">
        <v>102</v>
      </c>
    </row>
    <row r="1984" spans="1:8" x14ac:dyDescent="0.2">
      <c r="A1984" s="1" t="s">
        <v>1937</v>
      </c>
      <c r="B1984" s="1" t="s">
        <v>3495</v>
      </c>
      <c r="C1984" s="1" t="s">
        <v>1819</v>
      </c>
      <c r="D1984" s="1" t="s">
        <v>3462</v>
      </c>
      <c r="E1984" s="1" t="s">
        <v>1938</v>
      </c>
      <c r="F1984" s="1" t="s">
        <v>2953</v>
      </c>
      <c r="G1984" s="1" t="s">
        <v>1821</v>
      </c>
      <c r="H1984" s="1" t="s">
        <v>102</v>
      </c>
    </row>
    <row r="1985" spans="1:9" x14ac:dyDescent="0.2">
      <c r="A1985" s="1" t="s">
        <v>1670</v>
      </c>
      <c r="B1985" s="1" t="s">
        <v>3506</v>
      </c>
      <c r="C1985" s="1" t="s">
        <v>1652</v>
      </c>
      <c r="D1985" s="1" t="s">
        <v>3380</v>
      </c>
      <c r="E1985" s="1" t="s">
        <v>1653</v>
      </c>
      <c r="F1985" s="1" t="s">
        <v>2979</v>
      </c>
      <c r="G1985" s="1" t="s">
        <v>1654</v>
      </c>
      <c r="H1985" s="1" t="s">
        <v>102</v>
      </c>
    </row>
    <row r="1986" spans="1:9" x14ac:dyDescent="0.2">
      <c r="A1986" s="1" t="s">
        <v>2457</v>
      </c>
      <c r="B1986" s="1" t="s">
        <v>3494</v>
      </c>
      <c r="C1986" s="1" t="s">
        <v>2424</v>
      </c>
      <c r="D1986" s="1" t="s">
        <v>3249</v>
      </c>
      <c r="E1986" s="1" t="s">
        <v>2427</v>
      </c>
      <c r="F1986" s="1" t="s">
        <v>2951</v>
      </c>
      <c r="G1986" s="1" t="s">
        <v>2425</v>
      </c>
      <c r="H1986" s="1" t="s">
        <v>102</v>
      </c>
    </row>
    <row r="1987" spans="1:9" x14ac:dyDescent="0.2">
      <c r="A1987" s="1" t="s">
        <v>2458</v>
      </c>
      <c r="B1987" s="1" t="s">
        <v>3494</v>
      </c>
      <c r="C1987" s="1" t="s">
        <v>2424</v>
      </c>
      <c r="D1987" s="1" t="s">
        <v>3249</v>
      </c>
      <c r="E1987" s="1" t="s">
        <v>2427</v>
      </c>
      <c r="F1987" s="1" t="s">
        <v>2951</v>
      </c>
      <c r="G1987" s="1" t="s">
        <v>2425</v>
      </c>
      <c r="H1987" s="1" t="s">
        <v>102</v>
      </c>
    </row>
    <row r="1988" spans="1:9" x14ac:dyDescent="0.2">
      <c r="A1988" s="1" t="s">
        <v>2480</v>
      </c>
      <c r="B1988" s="1" t="s">
        <v>3494</v>
      </c>
      <c r="C1988" s="1" t="s">
        <v>2424</v>
      </c>
      <c r="D1988" s="1" t="s">
        <v>3249</v>
      </c>
      <c r="E1988" s="1" t="s">
        <v>2427</v>
      </c>
      <c r="F1988" s="1" t="s">
        <v>2951</v>
      </c>
      <c r="G1988" s="1" t="s">
        <v>2425</v>
      </c>
      <c r="H1988" s="1" t="s">
        <v>102</v>
      </c>
    </row>
    <row r="1989" spans="1:9" x14ac:dyDescent="0.2">
      <c r="A1989" s="1" t="s">
        <v>2479</v>
      </c>
      <c r="B1989" s="1" t="s">
        <v>3494</v>
      </c>
      <c r="C1989" s="1" t="s">
        <v>2424</v>
      </c>
      <c r="D1989" s="1" t="s">
        <v>3408</v>
      </c>
      <c r="E1989" s="1" t="s">
        <v>2426</v>
      </c>
      <c r="F1989" s="1" t="s">
        <v>2951</v>
      </c>
      <c r="G1989" s="1" t="s">
        <v>2425</v>
      </c>
      <c r="H1989" s="1" t="s">
        <v>102</v>
      </c>
    </row>
    <row r="1990" spans="1:9" x14ac:dyDescent="0.2">
      <c r="A1990" s="1" t="s">
        <v>2459</v>
      </c>
      <c r="B1990" s="1" t="s">
        <v>3494</v>
      </c>
      <c r="C1990" s="1" t="s">
        <v>2424</v>
      </c>
      <c r="D1990" s="1" t="s">
        <v>3250</v>
      </c>
      <c r="E1990" s="1" t="s">
        <v>2440</v>
      </c>
      <c r="F1990" s="1" t="s">
        <v>2951</v>
      </c>
      <c r="G1990" s="1" t="s">
        <v>2425</v>
      </c>
      <c r="H1990" s="1" t="s">
        <v>102</v>
      </c>
    </row>
    <row r="1991" spans="1:9" x14ac:dyDescent="0.2">
      <c r="A1991" s="1" t="s">
        <v>2462</v>
      </c>
      <c r="B1991" s="1" t="s">
        <v>3494</v>
      </c>
      <c r="C1991" s="1" t="s">
        <v>2424</v>
      </c>
      <c r="D1991" s="1" t="s">
        <v>3251</v>
      </c>
      <c r="E1991" s="1" t="s">
        <v>2463</v>
      </c>
      <c r="F1991" s="1" t="s">
        <v>2951</v>
      </c>
      <c r="G1991" s="1" t="s">
        <v>2425</v>
      </c>
      <c r="H1991" s="1" t="s">
        <v>102</v>
      </c>
    </row>
    <row r="1992" spans="1:9" x14ac:dyDescent="0.2">
      <c r="A1992" s="1" t="s">
        <v>2001</v>
      </c>
      <c r="B1992" s="1" t="s">
        <v>3495</v>
      </c>
      <c r="C1992" s="1" t="s">
        <v>1819</v>
      </c>
      <c r="D1992" s="1" t="s">
        <v>3377</v>
      </c>
      <c r="E1992" s="1" t="s">
        <v>1822</v>
      </c>
      <c r="F1992" s="1" t="s">
        <v>2953</v>
      </c>
      <c r="G1992" s="1" t="s">
        <v>1821</v>
      </c>
      <c r="H1992" s="1" t="s">
        <v>102</v>
      </c>
    </row>
    <row r="1993" spans="1:9" x14ac:dyDescent="0.2">
      <c r="A1993" s="1" t="s">
        <v>2004</v>
      </c>
      <c r="B1993" s="1" t="s">
        <v>3495</v>
      </c>
      <c r="C1993" s="1" t="s">
        <v>1819</v>
      </c>
      <c r="D1993" s="1" t="s">
        <v>3463</v>
      </c>
      <c r="E1993" s="1" t="s">
        <v>1826</v>
      </c>
      <c r="F1993" s="1" t="s">
        <v>2953</v>
      </c>
      <c r="G1993" s="1" t="s">
        <v>1821</v>
      </c>
      <c r="H1993" s="1" t="s">
        <v>102</v>
      </c>
    </row>
    <row r="1994" spans="1:9" x14ac:dyDescent="0.2">
      <c r="A1994" s="1" t="s">
        <v>221</v>
      </c>
      <c r="B1994" s="1" t="s">
        <v>3480</v>
      </c>
      <c r="C1994" s="1" t="s">
        <v>78</v>
      </c>
      <c r="D1994" s="1" t="s">
        <v>3060</v>
      </c>
      <c r="E1994" s="1" t="s">
        <v>153</v>
      </c>
      <c r="F1994" s="1" t="s">
        <v>2932</v>
      </c>
      <c r="G1994" s="1" t="s">
        <v>154</v>
      </c>
      <c r="H1994" s="1" t="s">
        <v>102</v>
      </c>
      <c r="I1994" s="5">
        <v>77700</v>
      </c>
    </row>
    <row r="1995" spans="1:9" x14ac:dyDescent="0.2">
      <c r="A1995" s="1" t="s">
        <v>2010</v>
      </c>
      <c r="B1995" s="1" t="s">
        <v>3495</v>
      </c>
      <c r="C1995" s="1" t="s">
        <v>1819</v>
      </c>
      <c r="D1995" s="1" t="s">
        <v>3332</v>
      </c>
      <c r="E1995" s="1" t="s">
        <v>1827</v>
      </c>
      <c r="F1995" s="1" t="s">
        <v>2953</v>
      </c>
      <c r="G1995" s="1" t="s">
        <v>1821</v>
      </c>
      <c r="H1995" s="1" t="s">
        <v>102</v>
      </c>
    </row>
    <row r="1996" spans="1:9" x14ac:dyDescent="0.2">
      <c r="A1996" s="1" t="s">
        <v>1989</v>
      </c>
      <c r="B1996" s="1" t="s">
        <v>3495</v>
      </c>
      <c r="C1996" s="1" t="s">
        <v>1819</v>
      </c>
      <c r="D1996" s="1" t="s">
        <v>3464</v>
      </c>
      <c r="E1996" s="1" t="s">
        <v>1832</v>
      </c>
      <c r="F1996" s="1" t="s">
        <v>2953</v>
      </c>
      <c r="G1996" s="1" t="s">
        <v>1821</v>
      </c>
      <c r="H1996" s="1" t="s">
        <v>102</v>
      </c>
    </row>
    <row r="1997" spans="1:9" x14ac:dyDescent="0.2">
      <c r="A1997" s="1" t="s">
        <v>1947</v>
      </c>
      <c r="B1997" s="1" t="s">
        <v>3495</v>
      </c>
      <c r="C1997" s="1" t="s">
        <v>1819</v>
      </c>
      <c r="D1997" s="1" t="s">
        <v>3464</v>
      </c>
      <c r="E1997" s="1" t="s">
        <v>1832</v>
      </c>
      <c r="F1997" s="1" t="s">
        <v>2953</v>
      </c>
      <c r="G1997" s="1" t="s">
        <v>1821</v>
      </c>
      <c r="H1997" s="1" t="s">
        <v>102</v>
      </c>
    </row>
    <row r="1998" spans="1:9" x14ac:dyDescent="0.2">
      <c r="A1998" s="1" t="s">
        <v>1982</v>
      </c>
      <c r="B1998" s="1" t="s">
        <v>3495</v>
      </c>
      <c r="C1998" s="1" t="s">
        <v>1819</v>
      </c>
      <c r="D1998" s="1" t="s">
        <v>3360</v>
      </c>
      <c r="E1998" s="1" t="s">
        <v>1921</v>
      </c>
      <c r="F1998" s="1" t="s">
        <v>2953</v>
      </c>
      <c r="G1998" s="1" t="s">
        <v>1821</v>
      </c>
      <c r="H1998" s="1" t="s">
        <v>102</v>
      </c>
    </row>
    <row r="1999" spans="1:9" x14ac:dyDescent="0.2">
      <c r="A1999" s="1" t="s">
        <v>1961</v>
      </c>
      <c r="B1999" s="1" t="s">
        <v>3495</v>
      </c>
      <c r="C1999" s="1" t="s">
        <v>1819</v>
      </c>
      <c r="D1999" s="1" t="s">
        <v>3464</v>
      </c>
      <c r="E1999" s="1" t="s">
        <v>1832</v>
      </c>
      <c r="F1999" s="1" t="s">
        <v>2953</v>
      </c>
      <c r="G1999" s="1" t="s">
        <v>1821</v>
      </c>
      <c r="H1999" s="1" t="s">
        <v>102</v>
      </c>
    </row>
    <row r="2000" spans="1:9" x14ac:dyDescent="0.2">
      <c r="A2000" s="1" t="s">
        <v>2005</v>
      </c>
      <c r="B2000" s="1" t="s">
        <v>3495</v>
      </c>
      <c r="C2000" s="1" t="s">
        <v>1819</v>
      </c>
      <c r="D2000" s="1" t="s">
        <v>3464</v>
      </c>
      <c r="E2000" s="1" t="s">
        <v>1832</v>
      </c>
      <c r="F2000" s="1" t="s">
        <v>2953</v>
      </c>
      <c r="G2000" s="1" t="s">
        <v>1821</v>
      </c>
      <c r="H2000" s="1" t="s">
        <v>102</v>
      </c>
    </row>
    <row r="2001" spans="1:8" x14ac:dyDescent="0.2">
      <c r="A2001" s="1" t="s">
        <v>1939</v>
      </c>
      <c r="B2001" s="1" t="s">
        <v>3495</v>
      </c>
      <c r="C2001" s="1" t="s">
        <v>1819</v>
      </c>
      <c r="D2001" s="1" t="s">
        <v>3464</v>
      </c>
      <c r="E2001" s="1" t="s">
        <v>1832</v>
      </c>
      <c r="F2001" s="1" t="s">
        <v>2953</v>
      </c>
      <c r="G2001" s="1" t="s">
        <v>1821</v>
      </c>
      <c r="H2001" s="1" t="s">
        <v>102</v>
      </c>
    </row>
    <row r="2002" spans="1:8" x14ac:dyDescent="0.2">
      <c r="A2002" s="1" t="s">
        <v>1973</v>
      </c>
      <c r="B2002" s="1" t="s">
        <v>3495</v>
      </c>
      <c r="C2002" s="1" t="s">
        <v>1819</v>
      </c>
      <c r="D2002" s="1" t="s">
        <v>3464</v>
      </c>
      <c r="E2002" s="1" t="s">
        <v>1832</v>
      </c>
      <c r="F2002" s="1" t="s">
        <v>2953</v>
      </c>
      <c r="G2002" s="1" t="s">
        <v>1821</v>
      </c>
      <c r="H2002" s="1" t="s">
        <v>102</v>
      </c>
    </row>
    <row r="2003" spans="1:8" x14ac:dyDescent="0.2">
      <c r="A2003" s="1" t="s">
        <v>1996</v>
      </c>
      <c r="B2003" s="1" t="s">
        <v>3495</v>
      </c>
      <c r="C2003" s="1" t="s">
        <v>1819</v>
      </c>
      <c r="D2003" s="1" t="s">
        <v>3464</v>
      </c>
      <c r="E2003" s="1" t="s">
        <v>1832</v>
      </c>
      <c r="F2003" s="1" t="s">
        <v>2953</v>
      </c>
      <c r="G2003" s="1" t="s">
        <v>1821</v>
      </c>
      <c r="H2003" s="1" t="s">
        <v>102</v>
      </c>
    </row>
    <row r="2004" spans="1:8" x14ac:dyDescent="0.2">
      <c r="A2004" s="1" t="s">
        <v>1884</v>
      </c>
      <c r="B2004" s="1" t="s">
        <v>3495</v>
      </c>
      <c r="C2004" s="1" t="s">
        <v>1819</v>
      </c>
      <c r="D2004" s="1" t="s">
        <v>3464</v>
      </c>
      <c r="E2004" s="1" t="s">
        <v>1832</v>
      </c>
      <c r="F2004" s="1" t="s">
        <v>2953</v>
      </c>
      <c r="G2004" s="1" t="s">
        <v>1821</v>
      </c>
      <c r="H2004" s="1" t="s">
        <v>102</v>
      </c>
    </row>
    <row r="2005" spans="1:8" x14ac:dyDescent="0.2">
      <c r="A2005" s="1" t="s">
        <v>1990</v>
      </c>
      <c r="B2005" s="1" t="s">
        <v>3495</v>
      </c>
      <c r="C2005" s="1" t="s">
        <v>1819</v>
      </c>
      <c r="D2005" s="1" t="s">
        <v>3465</v>
      </c>
      <c r="E2005" s="1" t="s">
        <v>1991</v>
      </c>
      <c r="F2005" s="1" t="s">
        <v>2953</v>
      </c>
      <c r="G2005" s="1" t="s">
        <v>1821</v>
      </c>
      <c r="H2005" s="1" t="s">
        <v>102</v>
      </c>
    </row>
    <row r="2006" spans="1:8" x14ac:dyDescent="0.2">
      <c r="A2006" s="1" t="s">
        <v>1997</v>
      </c>
      <c r="B2006" s="1" t="s">
        <v>3495</v>
      </c>
      <c r="C2006" s="1" t="s">
        <v>1819</v>
      </c>
      <c r="D2006" s="1" t="s">
        <v>3466</v>
      </c>
      <c r="E2006" s="1" t="s">
        <v>1968</v>
      </c>
      <c r="F2006" s="1" t="s">
        <v>2953</v>
      </c>
      <c r="G2006" s="1" t="s">
        <v>1821</v>
      </c>
      <c r="H2006" s="1" t="s">
        <v>102</v>
      </c>
    </row>
    <row r="2007" spans="1:8" x14ac:dyDescent="0.2">
      <c r="A2007" s="1" t="s">
        <v>1967</v>
      </c>
      <c r="B2007" s="1" t="s">
        <v>3495</v>
      </c>
      <c r="C2007" s="1" t="s">
        <v>1819</v>
      </c>
      <c r="D2007" s="1" t="s">
        <v>3464</v>
      </c>
      <c r="E2007" s="1" t="s">
        <v>1832</v>
      </c>
      <c r="F2007" s="1" t="s">
        <v>2953</v>
      </c>
      <c r="G2007" s="1" t="s">
        <v>1821</v>
      </c>
      <c r="H2007" s="1" t="s">
        <v>102</v>
      </c>
    </row>
    <row r="2008" spans="1:8" x14ac:dyDescent="0.2">
      <c r="A2008" s="1" t="s">
        <v>2002</v>
      </c>
      <c r="B2008" s="1" t="s">
        <v>3495</v>
      </c>
      <c r="C2008" s="1" t="s">
        <v>1819</v>
      </c>
      <c r="D2008" s="1" t="s">
        <v>3464</v>
      </c>
      <c r="E2008" s="1" t="s">
        <v>1832</v>
      </c>
      <c r="F2008" s="1" t="s">
        <v>2953</v>
      </c>
      <c r="G2008" s="1" t="s">
        <v>1821</v>
      </c>
      <c r="H2008" s="1" t="s">
        <v>102</v>
      </c>
    </row>
    <row r="2009" spans="1:8" x14ac:dyDescent="0.2">
      <c r="A2009" s="1" t="s">
        <v>1885</v>
      </c>
      <c r="B2009" s="1" t="s">
        <v>3495</v>
      </c>
      <c r="C2009" s="1" t="s">
        <v>1819</v>
      </c>
      <c r="D2009" s="1" t="s">
        <v>3464</v>
      </c>
      <c r="E2009" s="1" t="s">
        <v>1832</v>
      </c>
      <c r="F2009" s="1" t="s">
        <v>2953</v>
      </c>
      <c r="G2009" s="1" t="s">
        <v>1821</v>
      </c>
      <c r="H2009" s="1" t="s">
        <v>102</v>
      </c>
    </row>
    <row r="2010" spans="1:8" x14ac:dyDescent="0.2">
      <c r="A2010" s="1" t="s">
        <v>1886</v>
      </c>
      <c r="B2010" s="1" t="s">
        <v>3495</v>
      </c>
      <c r="C2010" s="1" t="s">
        <v>1819</v>
      </c>
      <c r="D2010" s="1" t="s">
        <v>3467</v>
      </c>
      <c r="E2010" s="1" t="s">
        <v>1887</v>
      </c>
      <c r="F2010" s="1" t="s">
        <v>2953</v>
      </c>
      <c r="G2010" s="1" t="s">
        <v>1821</v>
      </c>
      <c r="H2010" s="1" t="s">
        <v>102</v>
      </c>
    </row>
    <row r="2011" spans="1:8" x14ac:dyDescent="0.2">
      <c r="A2011" s="1" t="s">
        <v>1948</v>
      </c>
      <c r="B2011" s="1" t="s">
        <v>3495</v>
      </c>
      <c r="C2011" s="1" t="s">
        <v>1819</v>
      </c>
      <c r="D2011" s="1" t="s">
        <v>3464</v>
      </c>
      <c r="E2011" s="1" t="s">
        <v>1832</v>
      </c>
      <c r="F2011" s="1" t="s">
        <v>2953</v>
      </c>
      <c r="G2011" s="1" t="s">
        <v>1821</v>
      </c>
      <c r="H2011" s="1" t="s">
        <v>102</v>
      </c>
    </row>
    <row r="2012" spans="1:8" x14ac:dyDescent="0.2">
      <c r="A2012" s="1" t="s">
        <v>1888</v>
      </c>
      <c r="B2012" s="1" t="s">
        <v>3495</v>
      </c>
      <c r="C2012" s="1" t="s">
        <v>1819</v>
      </c>
      <c r="D2012" s="1" t="s">
        <v>3468</v>
      </c>
      <c r="E2012" s="1" t="s">
        <v>1823</v>
      </c>
      <c r="F2012" s="1" t="s">
        <v>2953</v>
      </c>
      <c r="G2012" s="1" t="s">
        <v>1821</v>
      </c>
      <c r="H2012" s="1" t="s">
        <v>102</v>
      </c>
    </row>
    <row r="2013" spans="1:8" x14ac:dyDescent="0.2">
      <c r="A2013" s="1" t="s">
        <v>1890</v>
      </c>
      <c r="B2013" s="1" t="s">
        <v>3495</v>
      </c>
      <c r="C2013" s="1" t="s">
        <v>1819</v>
      </c>
      <c r="D2013" s="1" t="s">
        <v>3469</v>
      </c>
      <c r="E2013" s="1" t="s">
        <v>1829</v>
      </c>
      <c r="F2013" s="1" t="s">
        <v>2953</v>
      </c>
      <c r="G2013" s="1" t="s">
        <v>1821</v>
      </c>
      <c r="H2013" s="1" t="s">
        <v>102</v>
      </c>
    </row>
    <row r="2014" spans="1:8" x14ac:dyDescent="0.2">
      <c r="A2014" s="1" t="s">
        <v>1891</v>
      </c>
      <c r="B2014" s="1" t="s">
        <v>3495</v>
      </c>
      <c r="C2014" s="1" t="s">
        <v>1819</v>
      </c>
      <c r="D2014" s="1" t="s">
        <v>3468</v>
      </c>
      <c r="E2014" s="1" t="s">
        <v>1823</v>
      </c>
      <c r="F2014" s="1" t="s">
        <v>2953</v>
      </c>
      <c r="G2014" s="1" t="s">
        <v>1821</v>
      </c>
      <c r="H2014" s="1" t="s">
        <v>102</v>
      </c>
    </row>
    <row r="2015" spans="1:8" x14ac:dyDescent="0.2">
      <c r="A2015" s="1" t="s">
        <v>1943</v>
      </c>
      <c r="B2015" s="1" t="s">
        <v>3495</v>
      </c>
      <c r="C2015" s="1" t="s">
        <v>1819</v>
      </c>
      <c r="D2015" s="1" t="s">
        <v>3470</v>
      </c>
      <c r="E2015" s="1" t="s">
        <v>1889</v>
      </c>
      <c r="F2015" s="1" t="s">
        <v>2953</v>
      </c>
      <c r="G2015" s="1" t="s">
        <v>1821</v>
      </c>
      <c r="H2015" s="1" t="s">
        <v>102</v>
      </c>
    </row>
    <row r="2016" spans="1:8" x14ac:dyDescent="0.2">
      <c r="A2016" s="1" t="s">
        <v>1892</v>
      </c>
      <c r="B2016" s="1" t="s">
        <v>3495</v>
      </c>
      <c r="C2016" s="1" t="s">
        <v>1819</v>
      </c>
      <c r="D2016" s="1" t="s">
        <v>3470</v>
      </c>
      <c r="E2016" s="1" t="s">
        <v>1889</v>
      </c>
      <c r="F2016" s="1" t="s">
        <v>2953</v>
      </c>
      <c r="G2016" s="1" t="s">
        <v>1821</v>
      </c>
      <c r="H2016" s="1" t="s">
        <v>102</v>
      </c>
    </row>
    <row r="2017" spans="1:8" x14ac:dyDescent="0.2">
      <c r="A2017" s="1" t="s">
        <v>1954</v>
      </c>
      <c r="B2017" s="1" t="s">
        <v>3495</v>
      </c>
      <c r="C2017" s="1" t="s">
        <v>1819</v>
      </c>
      <c r="D2017" s="1" t="s">
        <v>3471</v>
      </c>
      <c r="E2017" s="1" t="s">
        <v>1830</v>
      </c>
      <c r="F2017" s="1" t="s">
        <v>2953</v>
      </c>
      <c r="G2017" s="1" t="s">
        <v>1821</v>
      </c>
      <c r="H2017" s="1" t="s">
        <v>102</v>
      </c>
    </row>
    <row r="2018" spans="1:8" x14ac:dyDescent="0.2">
      <c r="A2018" s="1" t="s">
        <v>1893</v>
      </c>
      <c r="B2018" s="1" t="s">
        <v>3495</v>
      </c>
      <c r="C2018" s="1" t="s">
        <v>1819</v>
      </c>
      <c r="D2018" s="1" t="s">
        <v>3469</v>
      </c>
      <c r="E2018" s="1" t="s">
        <v>1829</v>
      </c>
      <c r="F2018" s="1" t="s">
        <v>2953</v>
      </c>
      <c r="G2018" s="1" t="s">
        <v>1821</v>
      </c>
      <c r="H2018" s="1" t="s">
        <v>102</v>
      </c>
    </row>
    <row r="2019" spans="1:8" x14ac:dyDescent="0.2">
      <c r="A2019" s="1" t="s">
        <v>1949</v>
      </c>
      <c r="B2019" s="1" t="s">
        <v>3495</v>
      </c>
      <c r="C2019" s="1" t="s">
        <v>1819</v>
      </c>
      <c r="D2019" s="1" t="s">
        <v>3471</v>
      </c>
      <c r="E2019" s="1" t="s">
        <v>1830</v>
      </c>
      <c r="F2019" s="1" t="s">
        <v>2953</v>
      </c>
      <c r="G2019" s="1" t="s">
        <v>1821</v>
      </c>
      <c r="H2019" s="1" t="s">
        <v>102</v>
      </c>
    </row>
    <row r="2020" spans="1:8" x14ac:dyDescent="0.2">
      <c r="A2020" s="1" t="s">
        <v>1998</v>
      </c>
      <c r="B2020" s="1" t="s">
        <v>3495</v>
      </c>
      <c r="C2020" s="1" t="s">
        <v>1819</v>
      </c>
      <c r="D2020" s="1" t="s">
        <v>3469</v>
      </c>
      <c r="E2020" s="1" t="s">
        <v>1829</v>
      </c>
      <c r="F2020" s="1" t="s">
        <v>2953</v>
      </c>
      <c r="G2020" s="1" t="s">
        <v>1821</v>
      </c>
      <c r="H2020" s="1" t="s">
        <v>102</v>
      </c>
    </row>
    <row r="2021" spans="1:8" x14ac:dyDescent="0.2">
      <c r="A2021" s="1" t="s">
        <v>2006</v>
      </c>
      <c r="B2021" s="1" t="s">
        <v>3495</v>
      </c>
      <c r="C2021" s="1" t="s">
        <v>1819</v>
      </c>
      <c r="D2021" s="1" t="s">
        <v>3471</v>
      </c>
      <c r="E2021" s="1" t="s">
        <v>1830</v>
      </c>
      <c r="F2021" s="1" t="s">
        <v>2953</v>
      </c>
      <c r="G2021" s="1" t="s">
        <v>1821</v>
      </c>
      <c r="H2021" s="1" t="s">
        <v>102</v>
      </c>
    </row>
    <row r="2022" spans="1:8" x14ac:dyDescent="0.2">
      <c r="A2022" s="1" t="s">
        <v>1944</v>
      </c>
      <c r="B2022" s="1" t="s">
        <v>3495</v>
      </c>
      <c r="C2022" s="1" t="s">
        <v>1819</v>
      </c>
      <c r="D2022" s="1" t="s">
        <v>3469</v>
      </c>
      <c r="E2022" s="1" t="s">
        <v>1829</v>
      </c>
      <c r="F2022" s="1" t="s">
        <v>2953</v>
      </c>
      <c r="G2022" s="1" t="s">
        <v>1821</v>
      </c>
      <c r="H2022" s="1" t="s">
        <v>102</v>
      </c>
    </row>
    <row r="2023" spans="1:8" x14ac:dyDescent="0.2">
      <c r="A2023" s="1" t="s">
        <v>1894</v>
      </c>
      <c r="B2023" s="1" t="s">
        <v>3495</v>
      </c>
      <c r="C2023" s="1" t="s">
        <v>1819</v>
      </c>
      <c r="D2023" s="1" t="s">
        <v>3469</v>
      </c>
      <c r="E2023" s="1" t="s">
        <v>1829</v>
      </c>
      <c r="F2023" s="1" t="s">
        <v>2953</v>
      </c>
      <c r="G2023" s="1" t="s">
        <v>1821</v>
      </c>
      <c r="H2023" s="1" t="s">
        <v>102</v>
      </c>
    </row>
    <row r="2024" spans="1:8" x14ac:dyDescent="0.2">
      <c r="A2024" s="1" t="s">
        <v>1895</v>
      </c>
      <c r="B2024" s="1" t="s">
        <v>3495</v>
      </c>
      <c r="C2024" s="1" t="s">
        <v>1819</v>
      </c>
      <c r="D2024" s="1" t="s">
        <v>3469</v>
      </c>
      <c r="E2024" s="1" t="s">
        <v>1829</v>
      </c>
      <c r="F2024" s="1" t="s">
        <v>2953</v>
      </c>
      <c r="G2024" s="1" t="s">
        <v>1821</v>
      </c>
      <c r="H2024" s="1" t="s">
        <v>102</v>
      </c>
    </row>
    <row r="2025" spans="1:8" x14ac:dyDescent="0.2">
      <c r="A2025" s="1" t="s">
        <v>1945</v>
      </c>
      <c r="B2025" s="1" t="s">
        <v>3495</v>
      </c>
      <c r="C2025" s="1" t="s">
        <v>1819</v>
      </c>
      <c r="D2025" s="1" t="s">
        <v>3469</v>
      </c>
      <c r="E2025" s="1" t="s">
        <v>1829</v>
      </c>
      <c r="F2025" s="1" t="s">
        <v>2953</v>
      </c>
      <c r="G2025" s="1" t="s">
        <v>1821</v>
      </c>
      <c r="H2025" s="1" t="s">
        <v>102</v>
      </c>
    </row>
    <row r="2026" spans="1:8" x14ac:dyDescent="0.2">
      <c r="A2026" s="1" t="s">
        <v>1896</v>
      </c>
      <c r="B2026" s="1" t="s">
        <v>3495</v>
      </c>
      <c r="C2026" s="1" t="s">
        <v>1819</v>
      </c>
      <c r="D2026" s="1" t="s">
        <v>3469</v>
      </c>
      <c r="E2026" s="1" t="s">
        <v>1829</v>
      </c>
      <c r="F2026" s="1" t="s">
        <v>2953</v>
      </c>
      <c r="G2026" s="1" t="s">
        <v>1821</v>
      </c>
      <c r="H2026" s="1" t="s">
        <v>102</v>
      </c>
    </row>
    <row r="2027" spans="1:8" x14ac:dyDescent="0.2">
      <c r="A2027" s="1" t="s">
        <v>1897</v>
      </c>
      <c r="B2027" s="1" t="s">
        <v>3495</v>
      </c>
      <c r="C2027" s="1" t="s">
        <v>1819</v>
      </c>
      <c r="D2027" s="1" t="s">
        <v>3469</v>
      </c>
      <c r="E2027" s="1" t="s">
        <v>1829</v>
      </c>
      <c r="F2027" s="1" t="s">
        <v>2953</v>
      </c>
      <c r="G2027" s="1" t="s">
        <v>1821</v>
      </c>
      <c r="H2027" s="1" t="s">
        <v>102</v>
      </c>
    </row>
    <row r="2028" spans="1:8" x14ac:dyDescent="0.2">
      <c r="A2028" s="1" t="s">
        <v>1974</v>
      </c>
      <c r="B2028" s="1" t="s">
        <v>3495</v>
      </c>
      <c r="C2028" s="1" t="s">
        <v>1819</v>
      </c>
      <c r="D2028" s="1" t="s">
        <v>3469</v>
      </c>
      <c r="E2028" s="1" t="s">
        <v>1829</v>
      </c>
      <c r="F2028" s="1" t="s">
        <v>2953</v>
      </c>
      <c r="G2028" s="1" t="s">
        <v>1821</v>
      </c>
      <c r="H2028" s="1" t="s">
        <v>102</v>
      </c>
    </row>
    <row r="2029" spans="1:8" x14ac:dyDescent="0.2">
      <c r="A2029" s="1" t="s">
        <v>1975</v>
      </c>
      <c r="B2029" s="1" t="s">
        <v>3495</v>
      </c>
      <c r="C2029" s="1" t="s">
        <v>1819</v>
      </c>
      <c r="D2029" s="1" t="s">
        <v>3464</v>
      </c>
      <c r="E2029" s="1" t="s">
        <v>1832</v>
      </c>
      <c r="F2029" s="1" t="s">
        <v>2953</v>
      </c>
      <c r="G2029" s="1" t="s">
        <v>1821</v>
      </c>
      <c r="H2029" s="1" t="s">
        <v>102</v>
      </c>
    </row>
    <row r="2030" spans="1:8" x14ac:dyDescent="0.2">
      <c r="A2030" s="1" t="s">
        <v>1978</v>
      </c>
      <c r="B2030" s="1" t="s">
        <v>3495</v>
      </c>
      <c r="C2030" s="1" t="s">
        <v>1819</v>
      </c>
      <c r="D2030" s="1" t="s">
        <v>3464</v>
      </c>
      <c r="E2030" s="1" t="s">
        <v>1832</v>
      </c>
      <c r="F2030" s="1" t="s">
        <v>2953</v>
      </c>
      <c r="G2030" s="1" t="s">
        <v>1821</v>
      </c>
      <c r="H2030" s="1" t="s">
        <v>102</v>
      </c>
    </row>
    <row r="2031" spans="1:8" x14ac:dyDescent="0.2">
      <c r="A2031" s="1" t="s">
        <v>1809</v>
      </c>
      <c r="B2031" s="1" t="s">
        <v>3497</v>
      </c>
      <c r="C2031" s="1" t="s">
        <v>1796</v>
      </c>
      <c r="D2031" s="1" t="s">
        <v>3472</v>
      </c>
      <c r="E2031" s="1" t="s">
        <v>1799</v>
      </c>
      <c r="F2031" s="1" t="s">
        <v>2977</v>
      </c>
      <c r="G2031" s="1" t="s">
        <v>1800</v>
      </c>
      <c r="H2031" s="1" t="s">
        <v>102</v>
      </c>
    </row>
    <row r="2032" spans="1:8" x14ac:dyDescent="0.2">
      <c r="A2032" s="1" t="s">
        <v>2030</v>
      </c>
      <c r="B2032" s="1" t="s">
        <v>3510</v>
      </c>
      <c r="C2032" s="1" t="s">
        <v>2017</v>
      </c>
      <c r="D2032" s="1" t="s">
        <v>3430</v>
      </c>
      <c r="E2032" s="1" t="s">
        <v>2018</v>
      </c>
      <c r="F2032" s="1" t="s">
        <v>2986</v>
      </c>
      <c r="G2032" s="1" t="s">
        <v>2019</v>
      </c>
      <c r="H2032" s="1" t="s">
        <v>102</v>
      </c>
    </row>
    <row r="2033" spans="1:8" x14ac:dyDescent="0.2">
      <c r="A2033" s="1" t="s">
        <v>2035</v>
      </c>
      <c r="B2033" s="1" t="s">
        <v>3510</v>
      </c>
      <c r="C2033" s="1" t="s">
        <v>2017</v>
      </c>
      <c r="D2033" s="1" t="s">
        <v>3430</v>
      </c>
      <c r="E2033" s="1" t="s">
        <v>2018</v>
      </c>
      <c r="F2033" s="1" t="s">
        <v>2986</v>
      </c>
      <c r="G2033" s="1" t="s">
        <v>2019</v>
      </c>
      <c r="H2033" s="1" t="s">
        <v>102</v>
      </c>
    </row>
    <row r="2034" spans="1:8" x14ac:dyDescent="0.2">
      <c r="A2034" s="1" t="s">
        <v>2045</v>
      </c>
      <c r="B2034" s="1" t="s">
        <v>3510</v>
      </c>
      <c r="C2034" s="1" t="s">
        <v>2017</v>
      </c>
      <c r="D2034" s="1" t="s">
        <v>3430</v>
      </c>
      <c r="E2034" s="1" t="s">
        <v>2018</v>
      </c>
      <c r="F2034" s="1" t="s">
        <v>2986</v>
      </c>
      <c r="G2034" s="1" t="s">
        <v>2019</v>
      </c>
      <c r="H2034" s="1" t="s">
        <v>102</v>
      </c>
    </row>
    <row r="2035" spans="1:8" x14ac:dyDescent="0.2">
      <c r="A2035" s="1" t="s">
        <v>2078</v>
      </c>
      <c r="B2035" s="1" t="s">
        <v>3510</v>
      </c>
      <c r="C2035" s="1" t="s">
        <v>2017</v>
      </c>
      <c r="D2035" s="1" t="s">
        <v>3430</v>
      </c>
      <c r="E2035" s="1" t="s">
        <v>2018</v>
      </c>
      <c r="F2035" s="1" t="s">
        <v>2986</v>
      </c>
      <c r="G2035" s="1" t="s">
        <v>2019</v>
      </c>
      <c r="H2035" s="1" t="s">
        <v>102</v>
      </c>
    </row>
    <row r="2036" spans="1:8" x14ac:dyDescent="0.2">
      <c r="A2036" s="1" t="s">
        <v>2046</v>
      </c>
      <c r="B2036" s="1" t="s">
        <v>3510</v>
      </c>
      <c r="C2036" s="1" t="s">
        <v>2017</v>
      </c>
      <c r="D2036" s="1" t="s">
        <v>3430</v>
      </c>
      <c r="E2036" s="1" t="s">
        <v>2018</v>
      </c>
      <c r="F2036" s="1" t="s">
        <v>2986</v>
      </c>
      <c r="G2036" s="1" t="s">
        <v>2019</v>
      </c>
      <c r="H2036" s="1" t="s">
        <v>102</v>
      </c>
    </row>
    <row r="2037" spans="1:8" x14ac:dyDescent="0.2">
      <c r="A2037" s="1" t="s">
        <v>2086</v>
      </c>
      <c r="B2037" s="1" t="s">
        <v>3510</v>
      </c>
      <c r="C2037" s="1" t="s">
        <v>2017</v>
      </c>
      <c r="D2037" s="1" t="s">
        <v>3430</v>
      </c>
      <c r="E2037" s="1" t="s">
        <v>2018</v>
      </c>
      <c r="F2037" s="1" t="s">
        <v>2986</v>
      </c>
      <c r="G2037" s="1" t="s">
        <v>2019</v>
      </c>
      <c r="H2037" s="1" t="s">
        <v>102</v>
      </c>
    </row>
    <row r="2038" spans="1:8" x14ac:dyDescent="0.2">
      <c r="A2038" s="1" t="s">
        <v>2081</v>
      </c>
      <c r="B2038" s="1" t="s">
        <v>3510</v>
      </c>
      <c r="C2038" s="1" t="s">
        <v>2017</v>
      </c>
      <c r="D2038" s="1" t="s">
        <v>3430</v>
      </c>
      <c r="E2038" s="1" t="s">
        <v>2018</v>
      </c>
      <c r="F2038" s="1" t="s">
        <v>2986</v>
      </c>
      <c r="G2038" s="1" t="s">
        <v>2019</v>
      </c>
      <c r="H2038" s="1" t="s">
        <v>102</v>
      </c>
    </row>
    <row r="2039" spans="1:8" x14ac:dyDescent="0.2">
      <c r="A2039" s="1" t="s">
        <v>2038</v>
      </c>
      <c r="B2039" s="1" t="s">
        <v>3510</v>
      </c>
      <c r="C2039" s="1" t="s">
        <v>2017</v>
      </c>
      <c r="D2039" s="1" t="s">
        <v>3430</v>
      </c>
      <c r="E2039" s="1" t="s">
        <v>2018</v>
      </c>
      <c r="F2039" s="1" t="s">
        <v>2986</v>
      </c>
      <c r="G2039" s="1" t="s">
        <v>2019</v>
      </c>
      <c r="H2039" s="1" t="s">
        <v>102</v>
      </c>
    </row>
    <row r="2040" spans="1:8" x14ac:dyDescent="0.2">
      <c r="A2040" s="1" t="s">
        <v>2055</v>
      </c>
      <c r="B2040" s="1" t="s">
        <v>3510</v>
      </c>
      <c r="C2040" s="1" t="s">
        <v>2017</v>
      </c>
      <c r="D2040" s="1" t="s">
        <v>3430</v>
      </c>
      <c r="E2040" s="1" t="s">
        <v>2018</v>
      </c>
      <c r="F2040" s="1" t="s">
        <v>2986</v>
      </c>
      <c r="G2040" s="1" t="s">
        <v>2019</v>
      </c>
      <c r="H2040" s="1" t="s">
        <v>102</v>
      </c>
    </row>
    <row r="2041" spans="1:8" x14ac:dyDescent="0.2">
      <c r="A2041" s="1" t="s">
        <v>2083</v>
      </c>
      <c r="B2041" s="1" t="s">
        <v>3510</v>
      </c>
      <c r="C2041" s="1" t="s">
        <v>2017</v>
      </c>
      <c r="D2041" s="1" t="s">
        <v>3430</v>
      </c>
      <c r="E2041" s="1" t="s">
        <v>2018</v>
      </c>
      <c r="F2041" s="1" t="s">
        <v>2986</v>
      </c>
      <c r="G2041" s="1" t="s">
        <v>2019</v>
      </c>
      <c r="H2041" s="1" t="s">
        <v>102</v>
      </c>
    </row>
    <row r="2042" spans="1:8" x14ac:dyDescent="0.2">
      <c r="A2042" s="1" t="s">
        <v>2065</v>
      </c>
      <c r="B2042" s="1" t="s">
        <v>3510</v>
      </c>
      <c r="C2042" s="1" t="s">
        <v>2017</v>
      </c>
      <c r="D2042" s="1" t="s">
        <v>3430</v>
      </c>
      <c r="E2042" s="1" t="s">
        <v>2018</v>
      </c>
      <c r="F2042" s="1" t="s">
        <v>2986</v>
      </c>
      <c r="G2042" s="1" t="s">
        <v>2019</v>
      </c>
      <c r="H2042" s="1" t="s">
        <v>102</v>
      </c>
    </row>
    <row r="2043" spans="1:8" x14ac:dyDescent="0.2">
      <c r="A2043" s="1" t="s">
        <v>2082</v>
      </c>
      <c r="B2043" s="1" t="s">
        <v>3510</v>
      </c>
      <c r="C2043" s="1" t="s">
        <v>2017</v>
      </c>
      <c r="D2043" s="1" t="s">
        <v>3430</v>
      </c>
      <c r="E2043" s="1" t="s">
        <v>2018</v>
      </c>
      <c r="F2043" s="1" t="s">
        <v>2986</v>
      </c>
      <c r="G2043" s="1" t="s">
        <v>2019</v>
      </c>
      <c r="H2043" s="1" t="s">
        <v>102</v>
      </c>
    </row>
    <row r="2044" spans="1:8" x14ac:dyDescent="0.2">
      <c r="A2044" s="1" t="s">
        <v>2039</v>
      </c>
      <c r="B2044" s="1" t="s">
        <v>3510</v>
      </c>
      <c r="C2044" s="1" t="s">
        <v>2017</v>
      </c>
      <c r="D2044" s="1" t="s">
        <v>3430</v>
      </c>
      <c r="E2044" s="1" t="s">
        <v>2018</v>
      </c>
      <c r="F2044" s="1" t="s">
        <v>2986</v>
      </c>
      <c r="G2044" s="1" t="s">
        <v>2019</v>
      </c>
      <c r="H2044" s="1" t="s">
        <v>102</v>
      </c>
    </row>
    <row r="2045" spans="1:8" x14ac:dyDescent="0.2">
      <c r="A2045" s="1" t="s">
        <v>2079</v>
      </c>
      <c r="B2045" s="1" t="s">
        <v>3510</v>
      </c>
      <c r="C2045" s="1" t="s">
        <v>2017</v>
      </c>
      <c r="D2045" s="1" t="s">
        <v>3430</v>
      </c>
      <c r="E2045" s="1" t="s">
        <v>2018</v>
      </c>
      <c r="F2045" s="1" t="s">
        <v>2986</v>
      </c>
      <c r="G2045" s="1" t="s">
        <v>2019</v>
      </c>
      <c r="H2045" s="1" t="s">
        <v>102</v>
      </c>
    </row>
    <row r="2046" spans="1:8" x14ac:dyDescent="0.2">
      <c r="A2046" s="1" t="s">
        <v>2059</v>
      </c>
      <c r="B2046" s="1" t="s">
        <v>3510</v>
      </c>
      <c r="C2046" s="1" t="s">
        <v>2017</v>
      </c>
      <c r="D2046" s="1" t="s">
        <v>3430</v>
      </c>
      <c r="E2046" s="1" t="s">
        <v>2018</v>
      </c>
      <c r="F2046" s="1" t="s">
        <v>2986</v>
      </c>
      <c r="G2046" s="1" t="s">
        <v>2019</v>
      </c>
      <c r="H2046" s="1" t="s">
        <v>102</v>
      </c>
    </row>
    <row r="2047" spans="1:8" x14ac:dyDescent="0.2">
      <c r="A2047" s="1" t="s">
        <v>2066</v>
      </c>
      <c r="B2047" s="1" t="s">
        <v>3510</v>
      </c>
      <c r="C2047" s="1" t="s">
        <v>2017</v>
      </c>
      <c r="D2047" s="1" t="s">
        <v>3430</v>
      </c>
      <c r="E2047" s="1" t="s">
        <v>2018</v>
      </c>
      <c r="F2047" s="1" t="s">
        <v>2986</v>
      </c>
      <c r="G2047" s="1" t="s">
        <v>2019</v>
      </c>
      <c r="H2047" s="1" t="s">
        <v>102</v>
      </c>
    </row>
    <row r="2048" spans="1:8" x14ac:dyDescent="0.2">
      <c r="A2048" s="1" t="s">
        <v>2084</v>
      </c>
      <c r="B2048" s="1" t="s">
        <v>3510</v>
      </c>
      <c r="C2048" s="1" t="s">
        <v>2017</v>
      </c>
      <c r="D2048" s="1" t="s">
        <v>3430</v>
      </c>
      <c r="E2048" s="1" t="s">
        <v>2018</v>
      </c>
      <c r="F2048" s="1" t="s">
        <v>2986</v>
      </c>
      <c r="G2048" s="1" t="s">
        <v>2019</v>
      </c>
      <c r="H2048" s="1" t="s">
        <v>102</v>
      </c>
    </row>
    <row r="2049" spans="1:8" x14ac:dyDescent="0.2">
      <c r="A2049" s="1" t="s">
        <v>2062</v>
      </c>
      <c r="B2049" s="1" t="s">
        <v>3510</v>
      </c>
      <c r="C2049" s="1" t="s">
        <v>2017</v>
      </c>
      <c r="D2049" s="1" t="s">
        <v>3430</v>
      </c>
      <c r="E2049" s="1" t="s">
        <v>2018</v>
      </c>
      <c r="F2049" s="1" t="s">
        <v>2986</v>
      </c>
      <c r="G2049" s="1" t="s">
        <v>2019</v>
      </c>
      <c r="H2049" s="1" t="s">
        <v>102</v>
      </c>
    </row>
    <row r="2050" spans="1:8" x14ac:dyDescent="0.2">
      <c r="A2050" s="1" t="s">
        <v>2064</v>
      </c>
      <c r="B2050" s="1" t="s">
        <v>3510</v>
      </c>
      <c r="C2050" s="1" t="s">
        <v>2017</v>
      </c>
      <c r="D2050" s="1" t="s">
        <v>3430</v>
      </c>
      <c r="E2050" s="1" t="s">
        <v>2018</v>
      </c>
      <c r="F2050" s="1" t="s">
        <v>2986</v>
      </c>
      <c r="G2050" s="1" t="s">
        <v>2019</v>
      </c>
      <c r="H2050" s="1" t="s">
        <v>102</v>
      </c>
    </row>
    <row r="2051" spans="1:8" x14ac:dyDescent="0.2">
      <c r="A2051" s="1" t="s">
        <v>2067</v>
      </c>
      <c r="B2051" s="1" t="s">
        <v>3510</v>
      </c>
      <c r="C2051" s="1" t="s">
        <v>2017</v>
      </c>
      <c r="D2051" s="1" t="s">
        <v>3430</v>
      </c>
      <c r="E2051" s="1" t="s">
        <v>2018</v>
      </c>
      <c r="F2051" s="1" t="s">
        <v>2986</v>
      </c>
      <c r="G2051" s="1" t="s">
        <v>2019</v>
      </c>
      <c r="H2051" s="1" t="s">
        <v>102</v>
      </c>
    </row>
    <row r="2052" spans="1:8" x14ac:dyDescent="0.2">
      <c r="A2052" s="1" t="s">
        <v>2085</v>
      </c>
      <c r="B2052" s="1" t="s">
        <v>3510</v>
      </c>
      <c r="C2052" s="1" t="s">
        <v>2017</v>
      </c>
      <c r="D2052" s="1" t="s">
        <v>3430</v>
      </c>
      <c r="E2052" s="1" t="s">
        <v>2018</v>
      </c>
      <c r="F2052" s="1" t="s">
        <v>2986</v>
      </c>
      <c r="G2052" s="1" t="s">
        <v>2019</v>
      </c>
      <c r="H2052" s="1" t="s">
        <v>102</v>
      </c>
    </row>
    <row r="2053" spans="1:8" x14ac:dyDescent="0.2">
      <c r="A2053" s="1" t="s">
        <v>2040</v>
      </c>
      <c r="B2053" s="1" t="s">
        <v>3510</v>
      </c>
      <c r="C2053" s="1" t="s">
        <v>2017</v>
      </c>
      <c r="D2053" s="1" t="s">
        <v>3430</v>
      </c>
      <c r="E2053" s="1" t="s">
        <v>2018</v>
      </c>
      <c r="F2053" s="1" t="s">
        <v>2986</v>
      </c>
      <c r="G2053" s="1" t="s">
        <v>2019</v>
      </c>
      <c r="H2053" s="1" t="s">
        <v>102</v>
      </c>
    </row>
    <row r="2054" spans="1:8" x14ac:dyDescent="0.2">
      <c r="A2054" s="1" t="s">
        <v>2021</v>
      </c>
      <c r="B2054" s="1" t="s">
        <v>3510</v>
      </c>
      <c r="C2054" s="1" t="s">
        <v>2017</v>
      </c>
      <c r="D2054" s="1" t="s">
        <v>3430</v>
      </c>
      <c r="E2054" s="1" t="s">
        <v>2018</v>
      </c>
      <c r="F2054" s="1" t="s">
        <v>2986</v>
      </c>
      <c r="G2054" s="1" t="s">
        <v>2019</v>
      </c>
      <c r="H2054" s="1" t="s">
        <v>102</v>
      </c>
    </row>
    <row r="2055" spans="1:8" x14ac:dyDescent="0.2">
      <c r="A2055" s="1" t="s">
        <v>2080</v>
      </c>
      <c r="B2055" s="1" t="s">
        <v>3510</v>
      </c>
      <c r="C2055" s="1" t="s">
        <v>2017</v>
      </c>
      <c r="D2055" s="1" t="s">
        <v>3430</v>
      </c>
      <c r="E2055" s="1" t="s">
        <v>2018</v>
      </c>
      <c r="F2055" s="1" t="s">
        <v>2986</v>
      </c>
      <c r="G2055" s="1" t="s">
        <v>2019</v>
      </c>
      <c r="H2055" s="1" t="s">
        <v>102</v>
      </c>
    </row>
    <row r="2056" spans="1:8" x14ac:dyDescent="0.2">
      <c r="A2056" s="1" t="s">
        <v>2036</v>
      </c>
      <c r="B2056" s="1" t="s">
        <v>3510</v>
      </c>
      <c r="C2056" s="1" t="s">
        <v>2017</v>
      </c>
      <c r="D2056" s="1" t="s">
        <v>3430</v>
      </c>
      <c r="E2056" s="1" t="s">
        <v>2018</v>
      </c>
      <c r="F2056" s="1" t="s">
        <v>2986</v>
      </c>
      <c r="G2056" s="1" t="s">
        <v>2019</v>
      </c>
      <c r="H2056" s="1" t="s">
        <v>102</v>
      </c>
    </row>
    <row r="2057" spans="1:8" x14ac:dyDescent="0.2">
      <c r="A2057" s="1" t="s">
        <v>2033</v>
      </c>
      <c r="B2057" s="1" t="s">
        <v>3510</v>
      </c>
      <c r="C2057" s="1" t="s">
        <v>2017</v>
      </c>
      <c r="D2057" s="1" t="s">
        <v>3430</v>
      </c>
      <c r="E2057" s="1" t="s">
        <v>2018</v>
      </c>
      <c r="F2057" s="1" t="s">
        <v>2986</v>
      </c>
      <c r="G2057" s="1" t="s">
        <v>2019</v>
      </c>
      <c r="H2057" s="1" t="s">
        <v>102</v>
      </c>
    </row>
    <row r="2058" spans="1:8" x14ac:dyDescent="0.2">
      <c r="A2058" s="1" t="s">
        <v>2063</v>
      </c>
      <c r="B2058" s="1" t="s">
        <v>3510</v>
      </c>
      <c r="C2058" s="1" t="s">
        <v>2017</v>
      </c>
      <c r="D2058" s="1" t="s">
        <v>3430</v>
      </c>
      <c r="E2058" s="1" t="s">
        <v>2018</v>
      </c>
      <c r="F2058" s="1" t="s">
        <v>2986</v>
      </c>
      <c r="G2058" s="1" t="s">
        <v>2019</v>
      </c>
      <c r="H2058" s="1" t="s">
        <v>102</v>
      </c>
    </row>
    <row r="2059" spans="1:8" x14ac:dyDescent="0.2">
      <c r="A2059" s="1" t="s">
        <v>2051</v>
      </c>
      <c r="B2059" s="1" t="s">
        <v>3510</v>
      </c>
      <c r="C2059" s="1" t="s">
        <v>2017</v>
      </c>
      <c r="D2059" s="1" t="s">
        <v>3430</v>
      </c>
      <c r="E2059" s="1" t="s">
        <v>2018</v>
      </c>
      <c r="F2059" s="1" t="s">
        <v>2986</v>
      </c>
      <c r="G2059" s="1" t="s">
        <v>2019</v>
      </c>
      <c r="H2059" s="1" t="s">
        <v>102</v>
      </c>
    </row>
    <row r="2060" spans="1:8" x14ac:dyDescent="0.2">
      <c r="A2060" s="1" t="s">
        <v>2075</v>
      </c>
      <c r="B2060" s="1" t="s">
        <v>3510</v>
      </c>
      <c r="C2060" s="1" t="s">
        <v>2017</v>
      </c>
      <c r="D2060" s="1" t="s">
        <v>3430</v>
      </c>
      <c r="E2060" s="1" t="s">
        <v>2018</v>
      </c>
      <c r="F2060" s="1" t="s">
        <v>2986</v>
      </c>
      <c r="G2060" s="1" t="s">
        <v>2019</v>
      </c>
      <c r="H2060" s="1" t="s">
        <v>102</v>
      </c>
    </row>
    <row r="2061" spans="1:8" x14ac:dyDescent="0.2">
      <c r="A2061" s="1" t="s">
        <v>2043</v>
      </c>
      <c r="B2061" s="1" t="s">
        <v>3510</v>
      </c>
      <c r="C2061" s="1" t="s">
        <v>2017</v>
      </c>
      <c r="D2061" s="1" t="s">
        <v>3430</v>
      </c>
      <c r="E2061" s="1" t="s">
        <v>2018</v>
      </c>
      <c r="F2061" s="1" t="s">
        <v>2986</v>
      </c>
      <c r="G2061" s="1" t="s">
        <v>2019</v>
      </c>
      <c r="H2061" s="1" t="s">
        <v>102</v>
      </c>
    </row>
    <row r="2062" spans="1:8" x14ac:dyDescent="0.2">
      <c r="A2062" s="1" t="s">
        <v>2076</v>
      </c>
      <c r="B2062" s="1" t="s">
        <v>3510</v>
      </c>
      <c r="C2062" s="1" t="s">
        <v>2017</v>
      </c>
      <c r="D2062" s="1" t="s">
        <v>3430</v>
      </c>
      <c r="E2062" s="1" t="s">
        <v>2018</v>
      </c>
      <c r="F2062" s="1" t="s">
        <v>2986</v>
      </c>
      <c r="G2062" s="1" t="s">
        <v>2019</v>
      </c>
      <c r="H2062" s="1" t="s">
        <v>102</v>
      </c>
    </row>
    <row r="2063" spans="1:8" x14ac:dyDescent="0.2">
      <c r="A2063" s="1" t="s">
        <v>2052</v>
      </c>
      <c r="B2063" s="1" t="s">
        <v>3510</v>
      </c>
      <c r="C2063" s="1" t="s">
        <v>2017</v>
      </c>
      <c r="D2063" s="1" t="s">
        <v>3430</v>
      </c>
      <c r="E2063" s="1" t="s">
        <v>2018</v>
      </c>
      <c r="F2063" s="1" t="s">
        <v>2986</v>
      </c>
      <c r="G2063" s="1" t="s">
        <v>2019</v>
      </c>
      <c r="H2063" s="1" t="s">
        <v>102</v>
      </c>
    </row>
    <row r="2064" spans="1:8" x14ac:dyDescent="0.2">
      <c r="A2064" s="1" t="s">
        <v>2022</v>
      </c>
      <c r="B2064" s="1" t="s">
        <v>3510</v>
      </c>
      <c r="C2064" s="1" t="s">
        <v>2017</v>
      </c>
      <c r="D2064" s="1" t="s">
        <v>3430</v>
      </c>
      <c r="E2064" s="1" t="s">
        <v>2018</v>
      </c>
      <c r="F2064" s="1" t="s">
        <v>2986</v>
      </c>
      <c r="G2064" s="1" t="s">
        <v>2019</v>
      </c>
      <c r="H2064" s="1" t="s">
        <v>102</v>
      </c>
    </row>
    <row r="2065" spans="1:8" x14ac:dyDescent="0.2">
      <c r="A2065" s="1" t="s">
        <v>2047</v>
      </c>
      <c r="B2065" s="1" t="s">
        <v>3510</v>
      </c>
      <c r="C2065" s="1" t="s">
        <v>2017</v>
      </c>
      <c r="D2065" s="1" t="s">
        <v>3430</v>
      </c>
      <c r="E2065" s="1" t="s">
        <v>2018</v>
      </c>
      <c r="F2065" s="1" t="s">
        <v>2986</v>
      </c>
      <c r="G2065" s="1" t="s">
        <v>2019</v>
      </c>
      <c r="H2065" s="1" t="s">
        <v>102</v>
      </c>
    </row>
    <row r="2066" spans="1:8" x14ac:dyDescent="0.2">
      <c r="A2066" s="1" t="s">
        <v>2034</v>
      </c>
      <c r="B2066" s="1" t="s">
        <v>3510</v>
      </c>
      <c r="C2066" s="1" t="s">
        <v>2017</v>
      </c>
      <c r="D2066" s="1" t="s">
        <v>3430</v>
      </c>
      <c r="E2066" s="1" t="s">
        <v>2018</v>
      </c>
      <c r="F2066" s="1" t="s">
        <v>2986</v>
      </c>
      <c r="G2066" s="1" t="s">
        <v>2019</v>
      </c>
      <c r="H2066" s="1" t="s">
        <v>102</v>
      </c>
    </row>
    <row r="2067" spans="1:8" x14ac:dyDescent="0.2">
      <c r="A2067" s="1" t="s">
        <v>2087</v>
      </c>
      <c r="B2067" s="1" t="s">
        <v>3510</v>
      </c>
      <c r="C2067" s="1" t="s">
        <v>2017</v>
      </c>
      <c r="D2067" s="1" t="s">
        <v>3430</v>
      </c>
      <c r="E2067" s="1" t="s">
        <v>2018</v>
      </c>
      <c r="F2067" s="1" t="s">
        <v>2986</v>
      </c>
      <c r="G2067" s="1" t="s">
        <v>2019</v>
      </c>
      <c r="H2067" s="1" t="s">
        <v>102</v>
      </c>
    </row>
    <row r="2068" spans="1:8" x14ac:dyDescent="0.2">
      <c r="A2068" s="1" t="s">
        <v>1962</v>
      </c>
      <c r="B2068" s="1" t="s">
        <v>3495</v>
      </c>
      <c r="C2068" s="1" t="s">
        <v>1819</v>
      </c>
      <c r="D2068" s="1" t="s">
        <v>3464</v>
      </c>
      <c r="E2068" s="1" t="s">
        <v>1832</v>
      </c>
      <c r="F2068" s="1" t="s">
        <v>2953</v>
      </c>
      <c r="G2068" s="1" t="s">
        <v>1821</v>
      </c>
      <c r="H2068" s="1" t="s">
        <v>102</v>
      </c>
    </row>
    <row r="2069" spans="1:8" x14ac:dyDescent="0.2">
      <c r="A2069" s="1" t="s">
        <v>1969</v>
      </c>
      <c r="B2069" s="1" t="s">
        <v>3495</v>
      </c>
      <c r="C2069" s="1" t="s">
        <v>1819</v>
      </c>
      <c r="D2069" s="1" t="s">
        <v>3464</v>
      </c>
      <c r="E2069" s="1" t="s">
        <v>1832</v>
      </c>
      <c r="F2069" s="1" t="s">
        <v>2953</v>
      </c>
      <c r="G2069" s="1" t="s">
        <v>1821</v>
      </c>
      <c r="H2069" s="1" t="s">
        <v>102</v>
      </c>
    </row>
    <row r="2070" spans="1:8" x14ac:dyDescent="0.2">
      <c r="A2070" s="1" t="s">
        <v>2014</v>
      </c>
      <c r="B2070" s="1" t="s">
        <v>3495</v>
      </c>
      <c r="C2070" s="1" t="s">
        <v>1819</v>
      </c>
      <c r="D2070" s="1" t="s">
        <v>3464</v>
      </c>
      <c r="E2070" s="1" t="s">
        <v>1832</v>
      </c>
      <c r="F2070" s="1" t="s">
        <v>2953</v>
      </c>
      <c r="G2070" s="1" t="s">
        <v>1821</v>
      </c>
      <c r="H2070" s="1" t="s">
        <v>102</v>
      </c>
    </row>
    <row r="2071" spans="1:8" x14ac:dyDescent="0.2">
      <c r="A2071" s="1" t="s">
        <v>1898</v>
      </c>
      <c r="B2071" s="1" t="s">
        <v>3495</v>
      </c>
      <c r="C2071" s="1" t="s">
        <v>1819</v>
      </c>
      <c r="D2071" s="1" t="s">
        <v>3464</v>
      </c>
      <c r="E2071" s="1" t="s">
        <v>1832</v>
      </c>
      <c r="F2071" s="1" t="s">
        <v>2953</v>
      </c>
      <c r="G2071" s="1" t="s">
        <v>1821</v>
      </c>
      <c r="H2071" s="1" t="s">
        <v>102</v>
      </c>
    </row>
    <row r="2072" spans="1:8" x14ac:dyDescent="0.2">
      <c r="A2072" s="1" t="s">
        <v>2015</v>
      </c>
      <c r="B2072" s="1" t="s">
        <v>3495</v>
      </c>
      <c r="C2072" s="1" t="s">
        <v>1819</v>
      </c>
      <c r="D2072" s="1" t="s">
        <v>3464</v>
      </c>
      <c r="E2072" s="1" t="s">
        <v>1832</v>
      </c>
      <c r="F2072" s="1" t="s">
        <v>2953</v>
      </c>
      <c r="G2072" s="1" t="s">
        <v>1821</v>
      </c>
      <c r="H2072" s="1" t="s">
        <v>102</v>
      </c>
    </row>
    <row r="2073" spans="1:8" x14ac:dyDescent="0.2">
      <c r="A2073" s="1" t="s">
        <v>1899</v>
      </c>
      <c r="B2073" s="1" t="s">
        <v>3495</v>
      </c>
      <c r="C2073" s="1" t="s">
        <v>1819</v>
      </c>
      <c r="D2073" s="1" t="s">
        <v>3473</v>
      </c>
      <c r="E2073" s="1" t="s">
        <v>1900</v>
      </c>
      <c r="F2073" s="1" t="s">
        <v>2953</v>
      </c>
      <c r="G2073" s="1" t="s">
        <v>1821</v>
      </c>
      <c r="H2073" s="1" t="s">
        <v>102</v>
      </c>
    </row>
    <row r="2074" spans="1:8" x14ac:dyDescent="0.2">
      <c r="A2074" s="1" t="s">
        <v>2011</v>
      </c>
      <c r="B2074" s="1" t="s">
        <v>3495</v>
      </c>
      <c r="C2074" s="1" t="s">
        <v>1819</v>
      </c>
      <c r="D2074" s="1" t="s">
        <v>3464</v>
      </c>
      <c r="E2074" s="1" t="s">
        <v>1832</v>
      </c>
      <c r="F2074" s="1" t="s">
        <v>2953</v>
      </c>
      <c r="G2074" s="1" t="s">
        <v>1821</v>
      </c>
      <c r="H2074" s="1" t="s">
        <v>102</v>
      </c>
    </row>
    <row r="2075" spans="1:8" x14ac:dyDescent="0.2">
      <c r="A2075" s="1" t="s">
        <v>2012</v>
      </c>
      <c r="B2075" s="1" t="s">
        <v>3495</v>
      </c>
      <c r="C2075" s="1" t="s">
        <v>1819</v>
      </c>
      <c r="D2075" s="1" t="s">
        <v>3464</v>
      </c>
      <c r="E2075" s="1" t="s">
        <v>1832</v>
      </c>
      <c r="F2075" s="1" t="s">
        <v>2953</v>
      </c>
      <c r="G2075" s="1" t="s">
        <v>1821</v>
      </c>
      <c r="H2075" s="1" t="s">
        <v>102</v>
      </c>
    </row>
    <row r="2076" spans="1:8" x14ac:dyDescent="0.2">
      <c r="A2076" s="1" t="s">
        <v>2003</v>
      </c>
      <c r="B2076" s="1" t="s">
        <v>3495</v>
      </c>
      <c r="C2076" s="1" t="s">
        <v>1819</v>
      </c>
      <c r="D2076" s="1" t="s">
        <v>3464</v>
      </c>
      <c r="E2076" s="1" t="s">
        <v>1832</v>
      </c>
      <c r="F2076" s="1" t="s">
        <v>2953</v>
      </c>
      <c r="G2076" s="1" t="s">
        <v>1821</v>
      </c>
      <c r="H2076" s="1" t="s">
        <v>102</v>
      </c>
    </row>
    <row r="2077" spans="1:8" x14ac:dyDescent="0.2">
      <c r="A2077" s="1" t="s">
        <v>2016</v>
      </c>
      <c r="B2077" s="1" t="s">
        <v>3495</v>
      </c>
      <c r="C2077" s="1" t="s">
        <v>1819</v>
      </c>
      <c r="D2077" s="1" t="s">
        <v>3464</v>
      </c>
      <c r="E2077" s="1" t="s">
        <v>1832</v>
      </c>
      <c r="F2077" s="1" t="s">
        <v>2953</v>
      </c>
      <c r="G2077" s="1" t="s">
        <v>1821</v>
      </c>
      <c r="H2077" s="1" t="s">
        <v>102</v>
      </c>
    </row>
    <row r="2078" spans="1:8" x14ac:dyDescent="0.2">
      <c r="A2078" s="1" t="s">
        <v>1992</v>
      </c>
      <c r="B2078" s="1" t="s">
        <v>3495</v>
      </c>
      <c r="C2078" s="1" t="s">
        <v>1819</v>
      </c>
      <c r="D2078" s="1" t="s">
        <v>3464</v>
      </c>
      <c r="E2078" s="1" t="s">
        <v>1832</v>
      </c>
      <c r="F2078" s="1" t="s">
        <v>2953</v>
      </c>
      <c r="G2078" s="1" t="s">
        <v>1821</v>
      </c>
      <c r="H2078" s="1" t="s">
        <v>102</v>
      </c>
    </row>
    <row r="2079" spans="1:8" x14ac:dyDescent="0.2">
      <c r="A2079" s="1" t="s">
        <v>2567</v>
      </c>
      <c r="B2079" s="1" t="s">
        <v>3509</v>
      </c>
      <c r="C2079" s="1" t="s">
        <v>2501</v>
      </c>
      <c r="D2079" s="1" t="s">
        <v>3474</v>
      </c>
      <c r="E2079" s="1" t="s">
        <v>2568</v>
      </c>
      <c r="F2079" s="1" t="s">
        <v>2990</v>
      </c>
      <c r="G2079" s="1" t="s">
        <v>2569</v>
      </c>
      <c r="H2079" s="1" t="s">
        <v>102</v>
      </c>
    </row>
    <row r="2080" spans="1:8" x14ac:dyDescent="0.2">
      <c r="A2080" s="1" t="s">
        <v>2686</v>
      </c>
      <c r="B2080" s="1" t="s">
        <v>3509</v>
      </c>
      <c r="C2080" s="1" t="s">
        <v>2501</v>
      </c>
      <c r="D2080" s="1" t="s">
        <v>3474</v>
      </c>
      <c r="E2080" s="1" t="s">
        <v>2568</v>
      </c>
      <c r="F2080" s="1" t="s">
        <v>2990</v>
      </c>
      <c r="G2080" s="1" t="s">
        <v>2569</v>
      </c>
      <c r="H2080" s="1" t="s">
        <v>102</v>
      </c>
    </row>
    <row r="2081" spans="1:9" x14ac:dyDescent="0.2">
      <c r="A2081" s="1" t="s">
        <v>2692</v>
      </c>
      <c r="B2081" s="1" t="s">
        <v>3509</v>
      </c>
      <c r="C2081" s="1" t="s">
        <v>2501</v>
      </c>
      <c r="D2081" s="1" t="s">
        <v>3474</v>
      </c>
      <c r="E2081" s="1" t="s">
        <v>2568</v>
      </c>
      <c r="F2081" s="1" t="s">
        <v>2990</v>
      </c>
      <c r="G2081" s="1" t="s">
        <v>2569</v>
      </c>
      <c r="H2081" s="1" t="s">
        <v>102</v>
      </c>
    </row>
    <row r="2082" spans="1:9" x14ac:dyDescent="0.2">
      <c r="A2082" s="1" t="s">
        <v>2690</v>
      </c>
      <c r="B2082" s="1" t="s">
        <v>3509</v>
      </c>
      <c r="C2082" s="1" t="s">
        <v>2501</v>
      </c>
      <c r="D2082" s="1" t="s">
        <v>3474</v>
      </c>
      <c r="E2082" s="1" t="s">
        <v>2568</v>
      </c>
      <c r="F2082" s="1" t="s">
        <v>2990</v>
      </c>
      <c r="G2082" s="1" t="s">
        <v>2569</v>
      </c>
      <c r="H2082" s="1" t="s">
        <v>102</v>
      </c>
    </row>
    <row r="2083" spans="1:9" x14ac:dyDescent="0.2">
      <c r="A2083" s="1" t="s">
        <v>2631</v>
      </c>
      <c r="B2083" s="1" t="s">
        <v>3509</v>
      </c>
      <c r="C2083" s="1" t="s">
        <v>2501</v>
      </c>
      <c r="D2083" s="1" t="s">
        <v>3474</v>
      </c>
      <c r="E2083" s="1" t="s">
        <v>2568</v>
      </c>
      <c r="F2083" s="1" t="s">
        <v>2990</v>
      </c>
      <c r="G2083" s="1" t="s">
        <v>2569</v>
      </c>
      <c r="H2083" s="1" t="s">
        <v>102</v>
      </c>
    </row>
    <row r="2084" spans="1:9" x14ac:dyDescent="0.2">
      <c r="A2084" s="1" t="s">
        <v>2683</v>
      </c>
      <c r="B2084" s="1" t="s">
        <v>3509</v>
      </c>
      <c r="C2084" s="1" t="s">
        <v>2501</v>
      </c>
      <c r="D2084" s="1" t="s">
        <v>3474</v>
      </c>
      <c r="E2084" s="1" t="s">
        <v>2568</v>
      </c>
      <c r="F2084" s="1" t="s">
        <v>2990</v>
      </c>
      <c r="G2084" s="1" t="s">
        <v>2569</v>
      </c>
      <c r="H2084" s="1" t="s">
        <v>102</v>
      </c>
    </row>
    <row r="2085" spans="1:9" x14ac:dyDescent="0.2">
      <c r="A2085" s="1" t="s">
        <v>2647</v>
      </c>
      <c r="B2085" s="1" t="s">
        <v>3509</v>
      </c>
      <c r="C2085" s="1" t="s">
        <v>2501</v>
      </c>
      <c r="D2085" s="1" t="s">
        <v>3343</v>
      </c>
      <c r="E2085" s="1" t="s">
        <v>2508</v>
      </c>
      <c r="F2085" s="1" t="s">
        <v>2976</v>
      </c>
      <c r="G2085" s="1" t="s">
        <v>2503</v>
      </c>
      <c r="H2085" s="1" t="s">
        <v>102</v>
      </c>
    </row>
    <row r="2086" spans="1:9" x14ac:dyDescent="0.2">
      <c r="A2086" s="1" t="s">
        <v>2665</v>
      </c>
      <c r="B2086" s="1" t="s">
        <v>3509</v>
      </c>
      <c r="C2086" s="1" t="s">
        <v>2501</v>
      </c>
      <c r="D2086" s="1" t="s">
        <v>3419</v>
      </c>
      <c r="E2086" s="1" t="s">
        <v>2517</v>
      </c>
      <c r="F2086" s="1" t="s">
        <v>2984</v>
      </c>
      <c r="G2086" s="1" t="s">
        <v>2514</v>
      </c>
      <c r="H2086" s="1" t="s">
        <v>102</v>
      </c>
    </row>
    <row r="2087" spans="1:9" x14ac:dyDescent="0.2">
      <c r="A2087" s="1" t="s">
        <v>848</v>
      </c>
      <c r="B2087" s="1" t="s">
        <v>3485</v>
      </c>
      <c r="C2087" s="1" t="s">
        <v>85</v>
      </c>
      <c r="D2087" s="1" t="s">
        <v>3338</v>
      </c>
      <c r="E2087" s="1" t="s">
        <v>482</v>
      </c>
      <c r="F2087" s="1" t="s">
        <v>2938</v>
      </c>
      <c r="G2087" s="1" t="s">
        <v>466</v>
      </c>
      <c r="H2087" s="1" t="s">
        <v>102</v>
      </c>
      <c r="I2087" s="5">
        <v>56800</v>
      </c>
    </row>
    <row r="2088" spans="1:9" x14ac:dyDescent="0.2">
      <c r="A2088" s="1" t="s">
        <v>2261</v>
      </c>
      <c r="B2088" s="1" t="s">
        <v>3511</v>
      </c>
      <c r="C2088" s="1" t="s">
        <v>2138</v>
      </c>
      <c r="D2088" s="1" t="s">
        <v>3448</v>
      </c>
      <c r="E2088" s="1" t="s">
        <v>2146</v>
      </c>
      <c r="F2088" s="1" t="s">
        <v>2987</v>
      </c>
      <c r="G2088" s="1" t="s">
        <v>2140</v>
      </c>
      <c r="H2088" s="1" t="s">
        <v>102</v>
      </c>
    </row>
    <row r="2089" spans="1:9" x14ac:dyDescent="0.2">
      <c r="A2089" s="1" t="s">
        <v>235</v>
      </c>
      <c r="B2089" s="1" t="s">
        <v>3480</v>
      </c>
      <c r="C2089" s="1" t="s">
        <v>78</v>
      </c>
      <c r="D2089" s="1" t="s">
        <v>3060</v>
      </c>
      <c r="E2089" s="1" t="s">
        <v>153</v>
      </c>
      <c r="F2089" s="1" t="s">
        <v>2932</v>
      </c>
      <c r="G2089" s="1" t="s">
        <v>154</v>
      </c>
      <c r="H2089" s="1" t="s">
        <v>102</v>
      </c>
      <c r="I2089" s="5">
        <v>77700</v>
      </c>
    </row>
    <row r="2090" spans="1:9" x14ac:dyDescent="0.2">
      <c r="A2090" s="1" t="s">
        <v>222</v>
      </c>
      <c r="B2090" s="1" t="s">
        <v>3480</v>
      </c>
      <c r="C2090" s="1" t="s">
        <v>78</v>
      </c>
      <c r="D2090" s="1" t="s">
        <v>3060</v>
      </c>
      <c r="E2090" s="1" t="s">
        <v>153</v>
      </c>
      <c r="F2090" s="1" t="s">
        <v>2932</v>
      </c>
      <c r="G2090" s="1" t="s">
        <v>154</v>
      </c>
      <c r="H2090" s="1" t="s">
        <v>102</v>
      </c>
      <c r="I2090" s="5">
        <v>77700</v>
      </c>
    </row>
    <row r="2091" spans="1:9" x14ac:dyDescent="0.2">
      <c r="A2091" s="1" t="s">
        <v>246</v>
      </c>
      <c r="B2091" s="1" t="s">
        <v>3480</v>
      </c>
      <c r="C2091" s="1" t="s">
        <v>78</v>
      </c>
      <c r="D2091" s="1" t="s">
        <v>3061</v>
      </c>
      <c r="E2091" s="1" t="s">
        <v>164</v>
      </c>
      <c r="F2091" s="1" t="s">
        <v>2932</v>
      </c>
      <c r="G2091" s="1" t="s">
        <v>154</v>
      </c>
      <c r="H2091" s="1" t="s">
        <v>102</v>
      </c>
      <c r="I2091" s="5">
        <v>77700</v>
      </c>
    </row>
    <row r="2092" spans="1:9" x14ac:dyDescent="0.2">
      <c r="A2092" s="1" t="s">
        <v>223</v>
      </c>
      <c r="B2092" s="1" t="s">
        <v>3480</v>
      </c>
      <c r="C2092" s="1" t="s">
        <v>78</v>
      </c>
      <c r="D2092" s="1" t="s">
        <v>3062</v>
      </c>
      <c r="E2092" s="1" t="s">
        <v>166</v>
      </c>
      <c r="F2092" s="1" t="s">
        <v>2932</v>
      </c>
      <c r="G2092" s="1" t="s">
        <v>154</v>
      </c>
      <c r="H2092" s="1" t="s">
        <v>102</v>
      </c>
      <c r="I2092" s="5">
        <v>77700</v>
      </c>
    </row>
    <row r="2093" spans="1:9" x14ac:dyDescent="0.2">
      <c r="A2093" s="1" t="s">
        <v>245</v>
      </c>
      <c r="B2093" s="1" t="s">
        <v>3480</v>
      </c>
      <c r="C2093" s="1" t="s">
        <v>78</v>
      </c>
      <c r="D2093" s="1" t="s">
        <v>3065</v>
      </c>
      <c r="E2093" s="1" t="s">
        <v>155</v>
      </c>
      <c r="F2093" s="1" t="s">
        <v>2932</v>
      </c>
      <c r="G2093" s="1" t="s">
        <v>154</v>
      </c>
      <c r="H2093" s="1" t="s">
        <v>102</v>
      </c>
      <c r="I2093" s="5">
        <v>77700</v>
      </c>
    </row>
    <row r="2094" spans="1:9" x14ac:dyDescent="0.2">
      <c r="A2094" s="1" t="s">
        <v>900</v>
      </c>
      <c r="B2094" s="1" t="s">
        <v>3485</v>
      </c>
      <c r="C2094" s="1" t="s">
        <v>85</v>
      </c>
      <c r="D2094" s="1" t="s">
        <v>3083</v>
      </c>
      <c r="E2094" s="1" t="s">
        <v>537</v>
      </c>
      <c r="F2094" s="1" t="s">
        <v>2938</v>
      </c>
      <c r="G2094" s="1" t="s">
        <v>466</v>
      </c>
      <c r="H2094" s="1" t="s">
        <v>102</v>
      </c>
      <c r="I2094" s="5">
        <v>56800</v>
      </c>
    </row>
    <row r="2095" spans="1:9" x14ac:dyDescent="0.2">
      <c r="A2095" s="1" t="s">
        <v>793</v>
      </c>
      <c r="B2095" s="1" t="s">
        <v>3485</v>
      </c>
      <c r="C2095" s="1" t="s">
        <v>85</v>
      </c>
      <c r="D2095" s="1" t="s">
        <v>3084</v>
      </c>
      <c r="E2095" s="1" t="s">
        <v>465</v>
      </c>
      <c r="F2095" s="1" t="s">
        <v>2938</v>
      </c>
      <c r="G2095" s="1" t="s">
        <v>466</v>
      </c>
      <c r="H2095" s="1" t="s">
        <v>102</v>
      </c>
      <c r="I2095" s="5">
        <v>56800</v>
      </c>
    </row>
    <row r="2096" spans="1:9" x14ac:dyDescent="0.2">
      <c r="A2096" s="1" t="s">
        <v>814</v>
      </c>
      <c r="B2096" s="1" t="s">
        <v>3485</v>
      </c>
      <c r="C2096" s="1" t="s">
        <v>85</v>
      </c>
      <c r="D2096" s="1" t="s">
        <v>3098</v>
      </c>
      <c r="E2096" s="1" t="s">
        <v>459</v>
      </c>
      <c r="F2096" s="1" t="s">
        <v>2941</v>
      </c>
      <c r="G2096" s="1" t="s">
        <v>460</v>
      </c>
      <c r="H2096" s="1" t="s">
        <v>102</v>
      </c>
      <c r="I2096" s="5">
        <v>56800</v>
      </c>
    </row>
    <row r="2097" spans="1:9" x14ac:dyDescent="0.2">
      <c r="A2097" s="1" t="s">
        <v>815</v>
      </c>
      <c r="B2097" s="1" t="s">
        <v>3485</v>
      </c>
      <c r="C2097" s="1" t="s">
        <v>85</v>
      </c>
      <c r="D2097" s="1" t="s">
        <v>3106</v>
      </c>
      <c r="E2097" s="1" t="s">
        <v>509</v>
      </c>
      <c r="F2097" s="1" t="s">
        <v>2942</v>
      </c>
      <c r="G2097" s="1" t="s">
        <v>484</v>
      </c>
      <c r="H2097" s="1" t="s">
        <v>102</v>
      </c>
      <c r="I2097" s="5">
        <v>56800</v>
      </c>
    </row>
    <row r="2098" spans="1:9" x14ac:dyDescent="0.2">
      <c r="A2098" s="1" t="s">
        <v>794</v>
      </c>
      <c r="B2098" s="1" t="s">
        <v>3485</v>
      </c>
      <c r="C2098" s="1" t="s">
        <v>85</v>
      </c>
      <c r="D2098" s="1" t="s">
        <v>3108</v>
      </c>
      <c r="E2098" s="1" t="s">
        <v>464</v>
      </c>
      <c r="F2098" s="1" t="s">
        <v>2939</v>
      </c>
      <c r="G2098" s="1" t="s">
        <v>463</v>
      </c>
      <c r="H2098" s="1" t="s">
        <v>102</v>
      </c>
      <c r="I2098" s="5">
        <v>56800</v>
      </c>
    </row>
    <row r="2099" spans="1:9" x14ac:dyDescent="0.2">
      <c r="A2099" s="1" t="s">
        <v>803</v>
      </c>
      <c r="B2099" s="1" t="s">
        <v>3485</v>
      </c>
      <c r="C2099" s="1" t="s">
        <v>85</v>
      </c>
      <c r="D2099" s="1" t="s">
        <v>3111</v>
      </c>
      <c r="E2099" s="1" t="s">
        <v>467</v>
      </c>
      <c r="F2099" s="1" t="s">
        <v>2941</v>
      </c>
      <c r="G2099" s="1" t="s">
        <v>460</v>
      </c>
      <c r="H2099" s="1" t="s">
        <v>102</v>
      </c>
      <c r="I2099" s="5">
        <v>56800</v>
      </c>
    </row>
    <row r="2100" spans="1:9" x14ac:dyDescent="0.2">
      <c r="A2100" s="1" t="s">
        <v>917</v>
      </c>
      <c r="B2100" s="1" t="s">
        <v>3485</v>
      </c>
      <c r="C2100" s="1" t="s">
        <v>85</v>
      </c>
      <c r="D2100" s="1" t="s">
        <v>3082</v>
      </c>
      <c r="E2100" s="1" t="s">
        <v>457</v>
      </c>
      <c r="F2100" s="1" t="s">
        <v>2937</v>
      </c>
      <c r="G2100" s="1" t="s">
        <v>458</v>
      </c>
      <c r="H2100" s="1" t="s">
        <v>102</v>
      </c>
      <c r="I2100" s="5">
        <v>56800</v>
      </c>
    </row>
    <row r="2101" spans="1:9" x14ac:dyDescent="0.2">
      <c r="A2101" s="1" t="s">
        <v>849</v>
      </c>
      <c r="B2101" s="1" t="s">
        <v>3485</v>
      </c>
      <c r="C2101" s="1" t="s">
        <v>85</v>
      </c>
      <c r="D2101" s="1" t="s">
        <v>3119</v>
      </c>
      <c r="E2101" s="1" t="s">
        <v>78</v>
      </c>
      <c r="F2101" s="1" t="s">
        <v>2939</v>
      </c>
      <c r="G2101" s="1" t="s">
        <v>463</v>
      </c>
      <c r="H2101" s="1" t="s">
        <v>102</v>
      </c>
      <c r="I2101" s="5">
        <v>56800</v>
      </c>
    </row>
    <row r="2102" spans="1:9" x14ac:dyDescent="0.2">
      <c r="A2102" s="1" t="s">
        <v>896</v>
      </c>
      <c r="B2102" s="1" t="s">
        <v>3485</v>
      </c>
      <c r="C2102" s="1" t="s">
        <v>85</v>
      </c>
      <c r="D2102" s="1" t="s">
        <v>3122</v>
      </c>
      <c r="E2102" s="1" t="s">
        <v>511</v>
      </c>
      <c r="F2102" s="1" t="s">
        <v>2942</v>
      </c>
      <c r="G2102" s="1" t="s">
        <v>484</v>
      </c>
      <c r="H2102" s="1" t="s">
        <v>102</v>
      </c>
      <c r="I2102" s="5">
        <v>56800</v>
      </c>
    </row>
    <row r="2103" spans="1:9" x14ac:dyDescent="0.2">
      <c r="A2103" s="1" t="s">
        <v>804</v>
      </c>
      <c r="B2103" s="1" t="s">
        <v>3485</v>
      </c>
      <c r="C2103" s="1" t="s">
        <v>85</v>
      </c>
      <c r="D2103" s="1" t="s">
        <v>3130</v>
      </c>
      <c r="E2103" s="1" t="s">
        <v>461</v>
      </c>
      <c r="F2103" s="1" t="s">
        <v>2941</v>
      </c>
      <c r="G2103" s="1" t="s">
        <v>460</v>
      </c>
      <c r="H2103" s="1" t="s">
        <v>102</v>
      </c>
      <c r="I2103" s="5">
        <v>56800</v>
      </c>
    </row>
    <row r="2104" spans="1:9" x14ac:dyDescent="0.2">
      <c r="A2104" s="1" t="s">
        <v>859</v>
      </c>
      <c r="B2104" s="1" t="s">
        <v>3485</v>
      </c>
      <c r="C2104" s="1" t="s">
        <v>85</v>
      </c>
      <c r="D2104" s="1" t="s">
        <v>3134</v>
      </c>
      <c r="E2104" s="1" t="s">
        <v>80</v>
      </c>
      <c r="F2104" s="1" t="s">
        <v>2939</v>
      </c>
      <c r="G2104" s="1" t="s">
        <v>463</v>
      </c>
      <c r="H2104" s="1" t="s">
        <v>102</v>
      </c>
      <c r="I2104" s="5">
        <v>56800</v>
      </c>
    </row>
    <row r="2105" spans="1:9" x14ac:dyDescent="0.2">
      <c r="A2105" s="1" t="s">
        <v>906</v>
      </c>
      <c r="B2105" s="1" t="s">
        <v>3485</v>
      </c>
      <c r="C2105" s="1" t="s">
        <v>85</v>
      </c>
      <c r="D2105" s="1" t="s">
        <v>3147</v>
      </c>
      <c r="E2105" s="1" t="s">
        <v>512</v>
      </c>
      <c r="F2105" s="1" t="s">
        <v>2941</v>
      </c>
      <c r="G2105" s="1" t="s">
        <v>460</v>
      </c>
      <c r="H2105" s="1" t="s">
        <v>102</v>
      </c>
      <c r="I2105" s="5">
        <v>56800</v>
      </c>
    </row>
    <row r="2106" spans="1:9" x14ac:dyDescent="0.2">
      <c r="A2106" s="1" t="s">
        <v>2037</v>
      </c>
      <c r="B2106" s="1" t="s">
        <v>3510</v>
      </c>
      <c r="C2106" s="1" t="s">
        <v>2017</v>
      </c>
      <c r="D2106" s="1" t="s">
        <v>3430</v>
      </c>
      <c r="E2106" s="1" t="s">
        <v>2018</v>
      </c>
      <c r="F2106" s="1" t="s">
        <v>2986</v>
      </c>
      <c r="G2106" s="1" t="s">
        <v>2019</v>
      </c>
      <c r="H2106" s="1" t="s">
        <v>102</v>
      </c>
    </row>
    <row r="2107" spans="1:9" x14ac:dyDescent="0.2">
      <c r="A2107" s="1" t="s">
        <v>2068</v>
      </c>
      <c r="B2107" s="1" t="s">
        <v>3510</v>
      </c>
      <c r="C2107" s="1" t="s">
        <v>2017</v>
      </c>
      <c r="D2107" s="1" t="s">
        <v>3430</v>
      </c>
      <c r="E2107" s="1" t="s">
        <v>2018</v>
      </c>
      <c r="F2107" s="1" t="s">
        <v>2986</v>
      </c>
      <c r="G2107" s="1" t="s">
        <v>2019</v>
      </c>
      <c r="H2107" s="1" t="s">
        <v>102</v>
      </c>
    </row>
    <row r="2108" spans="1:9" x14ac:dyDescent="0.2">
      <c r="A2108" s="1" t="s">
        <v>1538</v>
      </c>
      <c r="B2108" s="1" t="s">
        <v>3487</v>
      </c>
      <c r="C2108" s="1" t="s">
        <v>90</v>
      </c>
      <c r="D2108" s="1" t="s">
        <v>3171</v>
      </c>
      <c r="E2108" s="1" t="s">
        <v>1011</v>
      </c>
      <c r="F2108" s="1" t="s">
        <v>2944</v>
      </c>
      <c r="G2108" s="1" t="s">
        <v>1529</v>
      </c>
      <c r="H2108" s="1" t="s">
        <v>499</v>
      </c>
      <c r="I2108" s="5">
        <v>62300</v>
      </c>
    </row>
    <row r="2109" spans="1:9" x14ac:dyDescent="0.2">
      <c r="A2109" s="1" t="s">
        <v>2740</v>
      </c>
      <c r="B2109" s="1" t="s">
        <v>3491</v>
      </c>
      <c r="C2109" s="1" t="s">
        <v>2733</v>
      </c>
      <c r="D2109" s="1" t="s">
        <v>3186</v>
      </c>
      <c r="E2109" s="1" t="s">
        <v>2734</v>
      </c>
      <c r="F2109" s="1" t="s">
        <v>2948</v>
      </c>
      <c r="G2109" s="1" t="s">
        <v>2735</v>
      </c>
      <c r="H2109" s="1" t="s">
        <v>102</v>
      </c>
    </row>
    <row r="2110" spans="1:9" x14ac:dyDescent="0.2">
      <c r="A2110" s="1" t="s">
        <v>2745</v>
      </c>
      <c r="B2110" s="1" t="s">
        <v>3491</v>
      </c>
      <c r="C2110" s="1" t="s">
        <v>2733</v>
      </c>
      <c r="D2110" s="1" t="s">
        <v>3186</v>
      </c>
      <c r="E2110" s="1" t="s">
        <v>2734</v>
      </c>
      <c r="F2110" s="1" t="s">
        <v>2948</v>
      </c>
      <c r="G2110" s="1" t="s">
        <v>2735</v>
      </c>
      <c r="H2110" s="1" t="s">
        <v>102</v>
      </c>
    </row>
    <row r="2111" spans="1:9" x14ac:dyDescent="0.2">
      <c r="A2111" s="1" t="s">
        <v>2750</v>
      </c>
      <c r="B2111" s="1" t="s">
        <v>3491</v>
      </c>
      <c r="C2111" s="1" t="s">
        <v>2733</v>
      </c>
      <c r="D2111" s="1" t="s">
        <v>3186</v>
      </c>
      <c r="E2111" s="1" t="s">
        <v>2734</v>
      </c>
      <c r="F2111" s="1" t="s">
        <v>2948</v>
      </c>
      <c r="G2111" s="1" t="s">
        <v>2735</v>
      </c>
      <c r="H2111" s="1" t="s">
        <v>102</v>
      </c>
    </row>
    <row r="2112" spans="1:9" x14ac:dyDescent="0.2">
      <c r="A2112" s="1" t="s">
        <v>2741</v>
      </c>
      <c r="B2112" s="1" t="s">
        <v>3491</v>
      </c>
      <c r="C2112" s="1" t="s">
        <v>2733</v>
      </c>
      <c r="D2112" s="1" t="s">
        <v>3186</v>
      </c>
      <c r="E2112" s="1" t="s">
        <v>2734</v>
      </c>
      <c r="F2112" s="1" t="s">
        <v>2948</v>
      </c>
      <c r="G2112" s="1" t="s">
        <v>2735</v>
      </c>
      <c r="H2112" s="1" t="s">
        <v>102</v>
      </c>
    </row>
    <row r="2113" spans="1:9" x14ac:dyDescent="0.2">
      <c r="A2113" s="1" t="s">
        <v>2751</v>
      </c>
      <c r="B2113" s="1" t="s">
        <v>3491</v>
      </c>
      <c r="C2113" s="1" t="s">
        <v>2733</v>
      </c>
      <c r="D2113" s="1" t="s">
        <v>3186</v>
      </c>
      <c r="E2113" s="1" t="s">
        <v>2734</v>
      </c>
      <c r="F2113" s="1" t="s">
        <v>2948</v>
      </c>
      <c r="G2113" s="1" t="s">
        <v>2735</v>
      </c>
      <c r="H2113" s="1" t="s">
        <v>102</v>
      </c>
    </row>
    <row r="2114" spans="1:9" x14ac:dyDescent="0.2">
      <c r="A2114" s="1" t="s">
        <v>2636</v>
      </c>
      <c r="B2114" s="1" t="s">
        <v>3509</v>
      </c>
      <c r="C2114" s="1" t="s">
        <v>2501</v>
      </c>
      <c r="D2114" s="1" t="s">
        <v>3474</v>
      </c>
      <c r="E2114" s="1" t="s">
        <v>2568</v>
      </c>
      <c r="F2114" s="1" t="s">
        <v>2990</v>
      </c>
      <c r="G2114" s="1" t="s">
        <v>2569</v>
      </c>
      <c r="H2114" s="1" t="s">
        <v>102</v>
      </c>
    </row>
    <row r="2115" spans="1:9" x14ac:dyDescent="0.2">
      <c r="A2115" s="1" t="s">
        <v>825</v>
      </c>
      <c r="B2115" s="1" t="s">
        <v>3485</v>
      </c>
      <c r="C2115" s="1" t="s">
        <v>85</v>
      </c>
      <c r="D2115" s="1" t="s">
        <v>3307</v>
      </c>
      <c r="E2115" s="1" t="s">
        <v>668</v>
      </c>
      <c r="F2115" s="1" t="s">
        <v>2942</v>
      </c>
      <c r="G2115" s="1" t="s">
        <v>484</v>
      </c>
      <c r="H2115" s="1" t="s">
        <v>102</v>
      </c>
      <c r="I2115" s="5">
        <v>56800</v>
      </c>
    </row>
    <row r="2116" spans="1:9" x14ac:dyDescent="0.2">
      <c r="A2116" s="1" t="s">
        <v>2752</v>
      </c>
      <c r="B2116" s="1" t="s">
        <v>3491</v>
      </c>
      <c r="C2116" s="1" t="s">
        <v>2733</v>
      </c>
      <c r="D2116" s="1" t="s">
        <v>3186</v>
      </c>
      <c r="E2116" s="1" t="s">
        <v>2734</v>
      </c>
      <c r="F2116" s="1" t="s">
        <v>2948</v>
      </c>
      <c r="G2116" s="1" t="s">
        <v>2735</v>
      </c>
      <c r="H2116" s="1" t="s">
        <v>102</v>
      </c>
    </row>
    <row r="2117" spans="1:9" x14ac:dyDescent="0.2">
      <c r="A2117" s="1" t="s">
        <v>2753</v>
      </c>
      <c r="B2117" s="1" t="s">
        <v>3491</v>
      </c>
      <c r="C2117" s="1" t="s">
        <v>2733</v>
      </c>
      <c r="D2117" s="1" t="s">
        <v>3186</v>
      </c>
      <c r="E2117" s="1" t="s">
        <v>2734</v>
      </c>
      <c r="F2117" s="1" t="s">
        <v>2948</v>
      </c>
      <c r="G2117" s="1" t="s">
        <v>2735</v>
      </c>
      <c r="H2117" s="1" t="s">
        <v>102</v>
      </c>
    </row>
    <row r="2118" spans="1:9" x14ac:dyDescent="0.2">
      <c r="A2118" s="1" t="s">
        <v>2687</v>
      </c>
      <c r="B2118" s="1" t="s">
        <v>3509</v>
      </c>
      <c r="C2118" s="1" t="s">
        <v>2501</v>
      </c>
      <c r="D2118" s="1" t="s">
        <v>3474</v>
      </c>
      <c r="E2118" s="1" t="s">
        <v>2568</v>
      </c>
      <c r="F2118" s="1" t="s">
        <v>2990</v>
      </c>
      <c r="G2118" s="1" t="s">
        <v>2569</v>
      </c>
      <c r="H2118" s="1" t="s">
        <v>102</v>
      </c>
    </row>
    <row r="2119" spans="1:9" x14ac:dyDescent="0.2">
      <c r="A2119" s="1" t="s">
        <v>2742</v>
      </c>
      <c r="B2119" s="1" t="s">
        <v>3491</v>
      </c>
      <c r="C2119" s="1" t="s">
        <v>2733</v>
      </c>
      <c r="D2119" s="1" t="s">
        <v>3186</v>
      </c>
      <c r="E2119" s="1" t="s">
        <v>2734</v>
      </c>
      <c r="F2119" s="1" t="s">
        <v>2948</v>
      </c>
      <c r="G2119" s="1" t="s">
        <v>2735</v>
      </c>
      <c r="H2119" s="1" t="s">
        <v>102</v>
      </c>
    </row>
    <row r="2120" spans="1:9" x14ac:dyDescent="0.2">
      <c r="A2120" s="1" t="s">
        <v>302</v>
      </c>
      <c r="B2120" s="1" t="s">
        <v>3475</v>
      </c>
      <c r="C2120" s="1" t="s">
        <v>80</v>
      </c>
      <c r="D2120" s="1" t="s">
        <v>2991</v>
      </c>
      <c r="E2120" s="1" t="s">
        <v>266</v>
      </c>
      <c r="F2120" s="1" t="s">
        <v>2924</v>
      </c>
      <c r="G2120" s="1" t="s">
        <v>267</v>
      </c>
      <c r="H2120" s="1" t="s">
        <v>102</v>
      </c>
      <c r="I2120" s="5">
        <v>86300</v>
      </c>
    </row>
    <row r="2121" spans="1:9" x14ac:dyDescent="0.2">
      <c r="A2121" s="1" t="s">
        <v>306</v>
      </c>
      <c r="B2121" s="1" t="s">
        <v>3475</v>
      </c>
      <c r="C2121" s="1" t="s">
        <v>80</v>
      </c>
      <c r="D2121" s="1" t="s">
        <v>2991</v>
      </c>
      <c r="E2121" s="1" t="s">
        <v>266</v>
      </c>
      <c r="F2121" s="1" t="s">
        <v>2924</v>
      </c>
      <c r="G2121" s="1" t="s">
        <v>267</v>
      </c>
      <c r="H2121" s="1" t="s">
        <v>102</v>
      </c>
      <c r="I2121" s="5">
        <v>86300</v>
      </c>
    </row>
    <row r="2122" spans="1:9" x14ac:dyDescent="0.2">
      <c r="A2122" s="1" t="s">
        <v>1470</v>
      </c>
      <c r="B2122" s="1" t="s">
        <v>3476</v>
      </c>
      <c r="C2122" s="1" t="s">
        <v>89</v>
      </c>
      <c r="D2122" s="1" t="s">
        <v>2992</v>
      </c>
      <c r="E2122" s="1" t="s">
        <v>1166</v>
      </c>
      <c r="F2122" s="1" t="s">
        <v>2925</v>
      </c>
      <c r="G2122" s="1" t="s">
        <v>1126</v>
      </c>
      <c r="H2122" s="1" t="s">
        <v>499</v>
      </c>
      <c r="I2122" s="5">
        <v>62300</v>
      </c>
    </row>
    <row r="2123" spans="1:9" x14ac:dyDescent="0.2">
      <c r="A2123" s="1" t="s">
        <v>1471</v>
      </c>
      <c r="B2123" s="1" t="s">
        <v>3476</v>
      </c>
      <c r="C2123" s="1" t="s">
        <v>89</v>
      </c>
      <c r="D2123" s="1" t="s">
        <v>2993</v>
      </c>
      <c r="E2123" s="1" t="s">
        <v>1169</v>
      </c>
      <c r="F2123" s="1" t="s">
        <v>2925</v>
      </c>
      <c r="G2123" s="1" t="s">
        <v>1126</v>
      </c>
      <c r="H2123" s="1" t="s">
        <v>102</v>
      </c>
      <c r="I2123" s="5">
        <v>62300</v>
      </c>
    </row>
    <row r="2124" spans="1:9" x14ac:dyDescent="0.2">
      <c r="A2124" s="1" t="s">
        <v>1472</v>
      </c>
      <c r="B2124" s="1" t="s">
        <v>3476</v>
      </c>
      <c r="C2124" s="1" t="s">
        <v>89</v>
      </c>
      <c r="D2124" s="1" t="s">
        <v>3018</v>
      </c>
      <c r="E2124" s="1" t="s">
        <v>1164</v>
      </c>
      <c r="F2124" s="1" t="s">
        <v>2926</v>
      </c>
      <c r="G2124" s="1" t="s">
        <v>1135</v>
      </c>
      <c r="H2124" s="1" t="s">
        <v>499</v>
      </c>
      <c r="I2124" s="5">
        <v>62300</v>
      </c>
    </row>
    <row r="2125" spans="1:9" x14ac:dyDescent="0.2">
      <c r="A2125" s="1" t="s">
        <v>1416</v>
      </c>
      <c r="B2125" s="1" t="s">
        <v>3476</v>
      </c>
      <c r="C2125" s="1" t="s">
        <v>89</v>
      </c>
      <c r="D2125" s="1" t="s">
        <v>3036</v>
      </c>
      <c r="E2125" s="1" t="s">
        <v>1137</v>
      </c>
      <c r="F2125" s="1" t="s">
        <v>2927</v>
      </c>
      <c r="G2125" s="1" t="s">
        <v>1123</v>
      </c>
      <c r="H2125" s="1" t="s">
        <v>102</v>
      </c>
      <c r="I2125" s="5">
        <v>62300</v>
      </c>
    </row>
    <row r="2126" spans="1:9" x14ac:dyDescent="0.2">
      <c r="A2126" s="1" t="s">
        <v>1481</v>
      </c>
      <c r="B2126" s="1" t="s">
        <v>3476</v>
      </c>
      <c r="C2126" s="1" t="s">
        <v>89</v>
      </c>
      <c r="D2126" s="1" t="s">
        <v>3051</v>
      </c>
      <c r="E2126" s="1" t="s">
        <v>919</v>
      </c>
      <c r="F2126" s="1" t="s">
        <v>2928</v>
      </c>
      <c r="G2126" s="1" t="s">
        <v>1121</v>
      </c>
      <c r="H2126" s="1" t="s">
        <v>499</v>
      </c>
      <c r="I2126" s="5">
        <v>62300</v>
      </c>
    </row>
    <row r="2127" spans="1:9" x14ac:dyDescent="0.2">
      <c r="A2127" s="1" t="s">
        <v>1476</v>
      </c>
      <c r="B2127" s="1" t="s">
        <v>3476</v>
      </c>
      <c r="C2127" s="1" t="s">
        <v>89</v>
      </c>
      <c r="D2127" s="1" t="s">
        <v>3051</v>
      </c>
      <c r="E2127" s="1" t="s">
        <v>919</v>
      </c>
      <c r="F2127" s="1" t="s">
        <v>2928</v>
      </c>
      <c r="G2127" s="1" t="s">
        <v>1121</v>
      </c>
      <c r="H2127" s="1" t="s">
        <v>499</v>
      </c>
      <c r="I2127" s="5">
        <v>62300</v>
      </c>
    </row>
    <row r="2128" spans="1:9" x14ac:dyDescent="0.2">
      <c r="A2128" s="1" t="s">
        <v>1525</v>
      </c>
      <c r="B2128" s="1" t="s">
        <v>3476</v>
      </c>
      <c r="C2128" s="1" t="s">
        <v>89</v>
      </c>
      <c r="D2128" s="1" t="s">
        <v>3051</v>
      </c>
      <c r="E2128" s="1" t="s">
        <v>919</v>
      </c>
      <c r="F2128" s="1" t="s">
        <v>2928</v>
      </c>
      <c r="G2128" s="1" t="s">
        <v>1121</v>
      </c>
      <c r="H2128" s="1" t="s">
        <v>499</v>
      </c>
      <c r="I2128" s="5">
        <v>62300</v>
      </c>
    </row>
    <row r="2129" spans="1:9" x14ac:dyDescent="0.2">
      <c r="A2129" s="1" t="s">
        <v>1417</v>
      </c>
      <c r="B2129" s="1" t="s">
        <v>3476</v>
      </c>
      <c r="C2129" s="1" t="s">
        <v>89</v>
      </c>
      <c r="D2129" s="1" t="s">
        <v>3051</v>
      </c>
      <c r="E2129" s="1" t="s">
        <v>919</v>
      </c>
      <c r="F2129" s="1" t="s">
        <v>2928</v>
      </c>
      <c r="G2129" s="1" t="s">
        <v>1121</v>
      </c>
      <c r="H2129" s="1" t="s">
        <v>499</v>
      </c>
      <c r="I2129" s="5">
        <v>62300</v>
      </c>
    </row>
    <row r="2130" spans="1:9" x14ac:dyDescent="0.2">
      <c r="A2130" s="1" t="s">
        <v>1474</v>
      </c>
      <c r="B2130" s="1" t="s">
        <v>3476</v>
      </c>
      <c r="C2130" s="1" t="s">
        <v>89</v>
      </c>
      <c r="D2130" s="1" t="s">
        <v>3052</v>
      </c>
      <c r="E2130" s="1" t="s">
        <v>1146</v>
      </c>
      <c r="F2130" s="1" t="s">
        <v>2925</v>
      </c>
      <c r="G2130" s="1" t="s">
        <v>1126</v>
      </c>
      <c r="H2130" s="1" t="s">
        <v>499</v>
      </c>
      <c r="I2130" s="5">
        <v>62300</v>
      </c>
    </row>
    <row r="2131" spans="1:9" x14ac:dyDescent="0.2">
      <c r="A2131" s="1" t="s">
        <v>1527</v>
      </c>
      <c r="B2131" s="1" t="s">
        <v>3476</v>
      </c>
      <c r="C2131" s="1" t="s">
        <v>89</v>
      </c>
      <c r="D2131" s="1" t="s">
        <v>2998</v>
      </c>
      <c r="E2131" s="1" t="s">
        <v>1197</v>
      </c>
      <c r="F2131" s="1" t="s">
        <v>2925</v>
      </c>
      <c r="G2131" s="1" t="s">
        <v>1126</v>
      </c>
      <c r="H2131" s="1" t="s">
        <v>499</v>
      </c>
      <c r="I2131" s="5">
        <v>62300</v>
      </c>
    </row>
    <row r="2132" spans="1:9" x14ac:dyDescent="0.2">
      <c r="A2132" s="1" t="s">
        <v>1499</v>
      </c>
      <c r="B2132" s="1" t="s">
        <v>3476</v>
      </c>
      <c r="C2132" s="1" t="s">
        <v>89</v>
      </c>
      <c r="D2132" s="1" t="s">
        <v>3007</v>
      </c>
      <c r="E2132" s="1" t="s">
        <v>1145</v>
      </c>
      <c r="F2132" s="1" t="s">
        <v>2925</v>
      </c>
      <c r="G2132" s="1" t="s">
        <v>1126</v>
      </c>
      <c r="H2132" s="1" t="s">
        <v>102</v>
      </c>
      <c r="I2132" s="5">
        <v>62300</v>
      </c>
    </row>
    <row r="2133" spans="1:9" x14ac:dyDescent="0.2">
      <c r="A2133" s="1" t="s">
        <v>1418</v>
      </c>
      <c r="B2133" s="1" t="s">
        <v>3476</v>
      </c>
      <c r="C2133" s="1" t="s">
        <v>89</v>
      </c>
      <c r="D2133" s="1" t="s">
        <v>3043</v>
      </c>
      <c r="E2133" s="1" t="s">
        <v>1155</v>
      </c>
      <c r="F2133" s="1" t="s">
        <v>2925</v>
      </c>
      <c r="G2133" s="1" t="s">
        <v>1126</v>
      </c>
      <c r="H2133" s="1" t="s">
        <v>102</v>
      </c>
      <c r="I2133" s="5">
        <v>62300</v>
      </c>
    </row>
    <row r="2134" spans="1:9" x14ac:dyDescent="0.2">
      <c r="A2134" s="1" t="s">
        <v>1526</v>
      </c>
      <c r="B2134" s="1" t="s">
        <v>3476</v>
      </c>
      <c r="C2134" s="1" t="s">
        <v>89</v>
      </c>
      <c r="D2134" s="1" t="s">
        <v>3052</v>
      </c>
      <c r="E2134" s="1" t="s">
        <v>1146</v>
      </c>
      <c r="F2134" s="1" t="s">
        <v>2925</v>
      </c>
      <c r="G2134" s="1" t="s">
        <v>1126</v>
      </c>
      <c r="H2134" s="1" t="s">
        <v>499</v>
      </c>
      <c r="I2134" s="5">
        <v>62300</v>
      </c>
    </row>
    <row r="2135" spans="1:9" x14ac:dyDescent="0.2">
      <c r="A2135" s="1" t="s">
        <v>1008</v>
      </c>
      <c r="B2135" s="1" t="s">
        <v>3477</v>
      </c>
      <c r="C2135" s="1" t="s">
        <v>87</v>
      </c>
      <c r="D2135" s="1" t="s">
        <v>3053</v>
      </c>
      <c r="E2135" s="1" t="s">
        <v>997</v>
      </c>
      <c r="F2135" s="1" t="s">
        <v>2929</v>
      </c>
      <c r="G2135" s="1" t="s">
        <v>998</v>
      </c>
      <c r="H2135" s="1" t="s">
        <v>102</v>
      </c>
      <c r="I2135" s="5">
        <v>59550</v>
      </c>
    </row>
    <row r="2136" spans="1:9" x14ac:dyDescent="0.2">
      <c r="A2136" s="1" t="s">
        <v>1009</v>
      </c>
      <c r="B2136" s="1" t="s">
        <v>3477</v>
      </c>
      <c r="C2136" s="1" t="s">
        <v>87</v>
      </c>
      <c r="D2136" s="1" t="s">
        <v>3054</v>
      </c>
      <c r="E2136" s="1" t="s">
        <v>1002</v>
      </c>
      <c r="F2136" s="1" t="s">
        <v>2929</v>
      </c>
      <c r="G2136" s="1" t="s">
        <v>998</v>
      </c>
      <c r="H2136" s="1" t="s">
        <v>499</v>
      </c>
      <c r="I2136" s="5">
        <v>59550</v>
      </c>
    </row>
    <row r="2137" spans="1:9" x14ac:dyDescent="0.2">
      <c r="A2137" s="1" t="s">
        <v>1098</v>
      </c>
      <c r="B2137" s="1" t="s">
        <v>3478</v>
      </c>
      <c r="C2137" s="1" t="s">
        <v>88</v>
      </c>
      <c r="D2137" s="1" t="s">
        <v>3056</v>
      </c>
      <c r="E2137" s="1" t="s">
        <v>463</v>
      </c>
      <c r="F2137" s="1" t="s">
        <v>2930</v>
      </c>
      <c r="G2137" s="1" t="s">
        <v>1014</v>
      </c>
      <c r="H2137" s="1" t="s">
        <v>499</v>
      </c>
      <c r="I2137" s="5">
        <v>62300</v>
      </c>
    </row>
    <row r="2138" spans="1:9" x14ac:dyDescent="0.2">
      <c r="A2138" s="1" t="s">
        <v>141</v>
      </c>
      <c r="B2138" s="1" t="s">
        <v>3479</v>
      </c>
      <c r="C2138" s="1" t="s">
        <v>77</v>
      </c>
      <c r="D2138" s="1" t="s">
        <v>3058</v>
      </c>
      <c r="E2138" s="1" t="s">
        <v>100</v>
      </c>
      <c r="F2138" s="1" t="s">
        <v>2931</v>
      </c>
      <c r="G2138" s="1" t="s">
        <v>101</v>
      </c>
      <c r="H2138" s="1" t="s">
        <v>102</v>
      </c>
      <c r="I2138" s="5">
        <v>68200</v>
      </c>
    </row>
    <row r="2139" spans="1:9" x14ac:dyDescent="0.2">
      <c r="A2139" s="1" t="s">
        <v>143</v>
      </c>
      <c r="B2139" s="1" t="s">
        <v>3479</v>
      </c>
      <c r="C2139" s="1" t="s">
        <v>77</v>
      </c>
      <c r="D2139" s="1" t="s">
        <v>3058</v>
      </c>
      <c r="E2139" s="1" t="s">
        <v>100</v>
      </c>
      <c r="F2139" s="1" t="s">
        <v>2931</v>
      </c>
      <c r="G2139" s="1" t="s">
        <v>101</v>
      </c>
      <c r="H2139" s="1" t="s">
        <v>102</v>
      </c>
      <c r="I2139" s="5">
        <v>68200</v>
      </c>
    </row>
    <row r="2140" spans="1:9" x14ac:dyDescent="0.2">
      <c r="A2140" s="1" t="s">
        <v>136</v>
      </c>
      <c r="B2140" s="1" t="s">
        <v>3479</v>
      </c>
      <c r="C2140" s="1" t="s">
        <v>77</v>
      </c>
      <c r="D2140" s="1" t="s">
        <v>3059</v>
      </c>
      <c r="E2140" s="1" t="s">
        <v>103</v>
      </c>
      <c r="F2140" s="1" t="s">
        <v>2931</v>
      </c>
      <c r="G2140" s="1" t="s">
        <v>101</v>
      </c>
      <c r="H2140" s="1" t="s">
        <v>102</v>
      </c>
      <c r="I2140" s="5">
        <v>68200</v>
      </c>
    </row>
    <row r="2141" spans="1:9" x14ac:dyDescent="0.2">
      <c r="A2141" s="1" t="s">
        <v>142</v>
      </c>
      <c r="B2141" s="1" t="s">
        <v>3479</v>
      </c>
      <c r="C2141" s="1" t="s">
        <v>77</v>
      </c>
      <c r="D2141" s="1" t="s">
        <v>3059</v>
      </c>
      <c r="E2141" s="1" t="s">
        <v>103</v>
      </c>
      <c r="F2141" s="1" t="s">
        <v>2931</v>
      </c>
      <c r="G2141" s="1" t="s">
        <v>101</v>
      </c>
      <c r="H2141" s="1" t="s">
        <v>102</v>
      </c>
      <c r="I2141" s="5">
        <v>68200</v>
      </c>
    </row>
    <row r="2142" spans="1:9" x14ac:dyDescent="0.2">
      <c r="A2142" s="1" t="s">
        <v>232</v>
      </c>
      <c r="B2142" s="1" t="s">
        <v>3480</v>
      </c>
      <c r="C2142" s="1" t="s">
        <v>78</v>
      </c>
      <c r="D2142" s="1" t="s">
        <v>3060</v>
      </c>
      <c r="E2142" s="1" t="s">
        <v>153</v>
      </c>
      <c r="F2142" s="1" t="s">
        <v>2932</v>
      </c>
      <c r="G2142" s="1" t="s">
        <v>154</v>
      </c>
      <c r="H2142" s="1" t="s">
        <v>102</v>
      </c>
      <c r="I2142" s="5">
        <v>77700</v>
      </c>
    </row>
    <row r="2143" spans="1:9" x14ac:dyDescent="0.2">
      <c r="A2143" s="1" t="s">
        <v>233</v>
      </c>
      <c r="B2143" s="1" t="s">
        <v>3480</v>
      </c>
      <c r="C2143" s="1" t="s">
        <v>78</v>
      </c>
      <c r="D2143" s="1" t="s">
        <v>3060</v>
      </c>
      <c r="E2143" s="1" t="s">
        <v>153</v>
      </c>
      <c r="F2143" s="1" t="s">
        <v>2932</v>
      </c>
      <c r="G2143" s="1" t="s">
        <v>154</v>
      </c>
      <c r="H2143" s="1" t="s">
        <v>102</v>
      </c>
      <c r="I2143" s="5">
        <v>77700</v>
      </c>
    </row>
    <row r="2144" spans="1:9" x14ac:dyDescent="0.2">
      <c r="A2144" s="1" t="s">
        <v>391</v>
      </c>
      <c r="B2144" s="1" t="s">
        <v>3481</v>
      </c>
      <c r="C2144" s="1" t="s">
        <v>82</v>
      </c>
      <c r="D2144" s="1" t="s">
        <v>3071</v>
      </c>
      <c r="E2144" s="1" t="s">
        <v>343</v>
      </c>
      <c r="F2144" s="1" t="s">
        <v>2933</v>
      </c>
      <c r="G2144" s="1" t="s">
        <v>342</v>
      </c>
      <c r="H2144" s="1" t="s">
        <v>102</v>
      </c>
      <c r="I2144" s="5">
        <v>59700</v>
      </c>
    </row>
    <row r="2145" spans="1:9" x14ac:dyDescent="0.2">
      <c r="A2145" s="1" t="s">
        <v>393</v>
      </c>
      <c r="B2145" s="1" t="s">
        <v>3481</v>
      </c>
      <c r="C2145" s="1" t="s">
        <v>82</v>
      </c>
      <c r="D2145" s="1" t="s">
        <v>3073</v>
      </c>
      <c r="E2145" s="1" t="s">
        <v>346</v>
      </c>
      <c r="F2145" s="1" t="s">
        <v>2933</v>
      </c>
      <c r="G2145" s="1" t="s">
        <v>342</v>
      </c>
      <c r="H2145" s="1" t="s">
        <v>102</v>
      </c>
      <c r="I2145" s="5">
        <v>59700</v>
      </c>
    </row>
    <row r="2146" spans="1:9" x14ac:dyDescent="0.2">
      <c r="A2146" s="1" t="s">
        <v>389</v>
      </c>
      <c r="B2146" s="1" t="s">
        <v>3481</v>
      </c>
      <c r="C2146" s="1" t="s">
        <v>82</v>
      </c>
      <c r="D2146" s="1" t="s">
        <v>3076</v>
      </c>
      <c r="E2146" s="1" t="s">
        <v>347</v>
      </c>
      <c r="F2146" s="1" t="s">
        <v>2933</v>
      </c>
      <c r="G2146" s="1" t="s">
        <v>342</v>
      </c>
      <c r="H2146" s="1" t="s">
        <v>102</v>
      </c>
      <c r="I2146" s="5">
        <v>66100</v>
      </c>
    </row>
    <row r="2147" spans="1:9" x14ac:dyDescent="0.2">
      <c r="A2147" s="1" t="s">
        <v>423</v>
      </c>
      <c r="B2147" s="1" t="s">
        <v>3483</v>
      </c>
      <c r="C2147" s="1" t="s">
        <v>83</v>
      </c>
      <c r="D2147" s="1" t="s">
        <v>3078</v>
      </c>
      <c r="E2147" s="1" t="s">
        <v>400</v>
      </c>
      <c r="F2147" s="1" t="s">
        <v>2935</v>
      </c>
      <c r="G2147" s="1" t="s">
        <v>401</v>
      </c>
      <c r="H2147" s="1" t="s">
        <v>102</v>
      </c>
      <c r="I2147" s="5">
        <v>59700</v>
      </c>
    </row>
    <row r="2148" spans="1:9" x14ac:dyDescent="0.2">
      <c r="A2148" s="1" t="s">
        <v>422</v>
      </c>
      <c r="B2148" s="1" t="s">
        <v>3483</v>
      </c>
      <c r="C2148" s="1" t="s">
        <v>83</v>
      </c>
      <c r="D2148" s="1" t="s">
        <v>3079</v>
      </c>
      <c r="E2148" s="1" t="s">
        <v>404</v>
      </c>
      <c r="F2148" s="1" t="s">
        <v>2935</v>
      </c>
      <c r="G2148" s="1" t="s">
        <v>401</v>
      </c>
      <c r="H2148" s="1" t="s">
        <v>102</v>
      </c>
      <c r="I2148" s="5">
        <v>59700</v>
      </c>
    </row>
    <row r="2149" spans="1:9" x14ac:dyDescent="0.2">
      <c r="A2149" s="1" t="s">
        <v>426</v>
      </c>
      <c r="B2149" s="1" t="s">
        <v>3483</v>
      </c>
      <c r="C2149" s="1" t="s">
        <v>83</v>
      </c>
      <c r="D2149" s="1" t="s">
        <v>3078</v>
      </c>
      <c r="E2149" s="1" t="s">
        <v>400</v>
      </c>
      <c r="F2149" s="1" t="s">
        <v>2935</v>
      </c>
      <c r="G2149" s="1" t="s">
        <v>401</v>
      </c>
      <c r="H2149" s="1" t="s">
        <v>102</v>
      </c>
      <c r="I2149" s="5">
        <v>59700</v>
      </c>
    </row>
    <row r="2150" spans="1:9" x14ac:dyDescent="0.2">
      <c r="A2150" s="1" t="s">
        <v>259</v>
      </c>
      <c r="B2150" s="1" t="s">
        <v>3484</v>
      </c>
      <c r="C2150" s="1" t="s">
        <v>79</v>
      </c>
      <c r="D2150" s="1" t="s">
        <v>3081</v>
      </c>
      <c r="E2150" s="1" t="s">
        <v>247</v>
      </c>
      <c r="F2150" s="1" t="s">
        <v>2936</v>
      </c>
      <c r="G2150" s="1" t="s">
        <v>248</v>
      </c>
      <c r="H2150" s="1" t="s">
        <v>102</v>
      </c>
      <c r="I2150" s="5">
        <v>130500</v>
      </c>
    </row>
    <row r="2151" spans="1:9" x14ac:dyDescent="0.2">
      <c r="A2151" s="1" t="s">
        <v>915</v>
      </c>
      <c r="B2151" s="1" t="s">
        <v>3485</v>
      </c>
      <c r="C2151" s="1" t="s">
        <v>85</v>
      </c>
      <c r="D2151" s="1" t="s">
        <v>3082</v>
      </c>
      <c r="E2151" s="1" t="s">
        <v>457</v>
      </c>
      <c r="F2151" s="1" t="s">
        <v>2937</v>
      </c>
      <c r="G2151" s="1" t="s">
        <v>458</v>
      </c>
      <c r="H2151" s="1" t="s">
        <v>102</v>
      </c>
      <c r="I2151" s="5">
        <v>56800</v>
      </c>
    </row>
    <row r="2152" spans="1:9" x14ac:dyDescent="0.2">
      <c r="A2152" s="1" t="s">
        <v>891</v>
      </c>
      <c r="B2152" s="1" t="s">
        <v>3485</v>
      </c>
      <c r="C2152" s="1" t="s">
        <v>85</v>
      </c>
      <c r="D2152" s="1" t="s">
        <v>3084</v>
      </c>
      <c r="E2152" s="1" t="s">
        <v>465</v>
      </c>
      <c r="F2152" s="1" t="s">
        <v>2938</v>
      </c>
      <c r="G2152" s="1" t="s">
        <v>466</v>
      </c>
      <c r="H2152" s="1" t="s">
        <v>102</v>
      </c>
      <c r="I2152" s="5">
        <v>56800</v>
      </c>
    </row>
    <row r="2153" spans="1:9" x14ac:dyDescent="0.2">
      <c r="A2153" s="1" t="s">
        <v>745</v>
      </c>
      <c r="B2153" s="1" t="s">
        <v>3485</v>
      </c>
      <c r="C2153" s="1" t="s">
        <v>85</v>
      </c>
      <c r="D2153" s="1" t="s">
        <v>3089</v>
      </c>
      <c r="E2153" s="1" t="s">
        <v>508</v>
      </c>
      <c r="F2153" s="1" t="s">
        <v>2939</v>
      </c>
      <c r="G2153" s="1" t="s">
        <v>463</v>
      </c>
      <c r="H2153" s="1" t="s">
        <v>102</v>
      </c>
      <c r="I2153" s="5">
        <v>56800</v>
      </c>
    </row>
    <row r="2154" spans="1:9" x14ac:dyDescent="0.2">
      <c r="A2154" s="1" t="s">
        <v>808</v>
      </c>
      <c r="B2154" s="1" t="s">
        <v>3485</v>
      </c>
      <c r="C2154" s="1" t="s">
        <v>85</v>
      </c>
      <c r="D2154" s="1" t="s">
        <v>3090</v>
      </c>
      <c r="E2154" s="1" t="s">
        <v>473</v>
      </c>
      <c r="F2154" s="1" t="s">
        <v>2939</v>
      </c>
      <c r="G2154" s="1" t="s">
        <v>463</v>
      </c>
      <c r="H2154" s="1" t="s">
        <v>102</v>
      </c>
      <c r="I2154" s="5">
        <v>56800</v>
      </c>
    </row>
    <row r="2155" spans="1:9" x14ac:dyDescent="0.2">
      <c r="A2155" s="1" t="s">
        <v>795</v>
      </c>
      <c r="B2155" s="1" t="s">
        <v>3485</v>
      </c>
      <c r="C2155" s="1" t="s">
        <v>85</v>
      </c>
      <c r="D2155" s="1" t="s">
        <v>3091</v>
      </c>
      <c r="E2155" s="1" t="s">
        <v>85</v>
      </c>
      <c r="F2155" s="1" t="s">
        <v>2939</v>
      </c>
      <c r="G2155" s="1" t="s">
        <v>463</v>
      </c>
      <c r="H2155" s="1" t="s">
        <v>102</v>
      </c>
      <c r="I2155" s="5">
        <v>56800</v>
      </c>
    </row>
    <row r="2156" spans="1:9" x14ac:dyDescent="0.2">
      <c r="A2156" s="1" t="s">
        <v>860</v>
      </c>
      <c r="B2156" s="1" t="s">
        <v>3485</v>
      </c>
      <c r="C2156" s="1" t="s">
        <v>85</v>
      </c>
      <c r="D2156" s="1" t="s">
        <v>3093</v>
      </c>
      <c r="E2156" s="1" t="s">
        <v>495</v>
      </c>
      <c r="F2156" s="1" t="s">
        <v>2940</v>
      </c>
      <c r="G2156" s="1" t="s">
        <v>456</v>
      </c>
      <c r="H2156" s="1" t="s">
        <v>102</v>
      </c>
      <c r="I2156" s="5">
        <v>56800</v>
      </c>
    </row>
    <row r="2157" spans="1:9" x14ac:dyDescent="0.2">
      <c r="A2157" s="1" t="s">
        <v>746</v>
      </c>
      <c r="B2157" s="1" t="s">
        <v>3485</v>
      </c>
      <c r="C2157" s="1" t="s">
        <v>85</v>
      </c>
      <c r="D2157" s="1" t="s">
        <v>3095</v>
      </c>
      <c r="E2157" s="1" t="s">
        <v>470</v>
      </c>
      <c r="F2157" s="1" t="s">
        <v>2940</v>
      </c>
      <c r="G2157" s="1" t="s">
        <v>456</v>
      </c>
      <c r="H2157" s="1" t="s">
        <v>102</v>
      </c>
      <c r="I2157" s="5">
        <v>56800</v>
      </c>
    </row>
    <row r="2158" spans="1:9" x14ac:dyDescent="0.2">
      <c r="A2158" s="1" t="s">
        <v>895</v>
      </c>
      <c r="B2158" s="1" t="s">
        <v>3485</v>
      </c>
      <c r="C2158" s="1" t="s">
        <v>85</v>
      </c>
      <c r="D2158" s="1" t="s">
        <v>3097</v>
      </c>
      <c r="E2158" s="1" t="s">
        <v>525</v>
      </c>
      <c r="F2158" s="1" t="s">
        <v>2940</v>
      </c>
      <c r="G2158" s="1" t="s">
        <v>456</v>
      </c>
      <c r="H2158" s="1" t="s">
        <v>102</v>
      </c>
      <c r="I2158" s="5">
        <v>56800</v>
      </c>
    </row>
    <row r="2159" spans="1:9" x14ac:dyDescent="0.2">
      <c r="A2159" s="1" t="s">
        <v>747</v>
      </c>
      <c r="B2159" s="1" t="s">
        <v>3485</v>
      </c>
      <c r="C2159" s="1" t="s">
        <v>85</v>
      </c>
      <c r="D2159" s="1" t="s">
        <v>3098</v>
      </c>
      <c r="E2159" s="1" t="s">
        <v>459</v>
      </c>
      <c r="F2159" s="1" t="s">
        <v>2941</v>
      </c>
      <c r="G2159" s="1" t="s">
        <v>460</v>
      </c>
      <c r="H2159" s="1" t="s">
        <v>102</v>
      </c>
      <c r="I2159" s="5">
        <v>56800</v>
      </c>
    </row>
    <row r="2160" spans="1:9" x14ac:dyDescent="0.2">
      <c r="A2160" s="1" t="s">
        <v>905</v>
      </c>
      <c r="B2160" s="1" t="s">
        <v>3485</v>
      </c>
      <c r="C2160" s="1" t="s">
        <v>85</v>
      </c>
      <c r="D2160" s="1" t="s">
        <v>3100</v>
      </c>
      <c r="E2160" s="1" t="s">
        <v>539</v>
      </c>
      <c r="F2160" s="1" t="s">
        <v>2942</v>
      </c>
      <c r="G2160" s="1" t="s">
        <v>484</v>
      </c>
      <c r="H2160" s="1" t="s">
        <v>102</v>
      </c>
      <c r="I2160" s="5">
        <v>56800</v>
      </c>
    </row>
    <row r="2161" spans="1:9" x14ac:dyDescent="0.2">
      <c r="A2161" s="1" t="s">
        <v>805</v>
      </c>
      <c r="B2161" s="1" t="s">
        <v>3485</v>
      </c>
      <c r="C2161" s="1" t="s">
        <v>85</v>
      </c>
      <c r="D2161" s="1" t="s">
        <v>3106</v>
      </c>
      <c r="E2161" s="1" t="s">
        <v>509</v>
      </c>
      <c r="F2161" s="1" t="s">
        <v>2942</v>
      </c>
      <c r="G2161" s="1" t="s">
        <v>484</v>
      </c>
      <c r="H2161" s="1" t="s">
        <v>102</v>
      </c>
      <c r="I2161" s="5">
        <v>56800</v>
      </c>
    </row>
    <row r="2162" spans="1:9" x14ac:dyDescent="0.2">
      <c r="A2162" s="1" t="s">
        <v>902</v>
      </c>
      <c r="B2162" s="1" t="s">
        <v>3485</v>
      </c>
      <c r="C2162" s="1" t="s">
        <v>85</v>
      </c>
      <c r="D2162" s="1" t="s">
        <v>3268</v>
      </c>
      <c r="E2162" s="1" t="s">
        <v>507</v>
      </c>
      <c r="F2162" s="1" t="s">
        <v>2942</v>
      </c>
      <c r="G2162" s="1" t="s">
        <v>484</v>
      </c>
      <c r="H2162" s="1" t="s">
        <v>102</v>
      </c>
      <c r="I2162" s="5">
        <v>56800</v>
      </c>
    </row>
    <row r="2163" spans="1:9" x14ac:dyDescent="0.2">
      <c r="A2163" s="1" t="s">
        <v>806</v>
      </c>
      <c r="B2163" s="1" t="s">
        <v>3485</v>
      </c>
      <c r="C2163" s="1" t="s">
        <v>85</v>
      </c>
      <c r="D2163" s="1" t="s">
        <v>3107</v>
      </c>
      <c r="E2163" s="1" t="s">
        <v>683</v>
      </c>
      <c r="F2163" s="1" t="s">
        <v>2942</v>
      </c>
      <c r="G2163" s="1" t="s">
        <v>484</v>
      </c>
      <c r="H2163" s="1" t="s">
        <v>102</v>
      </c>
      <c r="I2163" s="5">
        <v>56800</v>
      </c>
    </row>
    <row r="2164" spans="1:9" x14ac:dyDescent="0.2">
      <c r="A2164" s="1" t="s">
        <v>855</v>
      </c>
      <c r="B2164" s="1" t="s">
        <v>3485</v>
      </c>
      <c r="C2164" s="1" t="s">
        <v>85</v>
      </c>
      <c r="D2164" s="1" t="s">
        <v>3111</v>
      </c>
      <c r="E2164" s="1" t="s">
        <v>467</v>
      </c>
      <c r="F2164" s="1" t="s">
        <v>2941</v>
      </c>
      <c r="G2164" s="1" t="s">
        <v>460</v>
      </c>
      <c r="H2164" s="1" t="s">
        <v>102</v>
      </c>
      <c r="I2164" s="5">
        <v>56800</v>
      </c>
    </row>
    <row r="2165" spans="1:9" x14ac:dyDescent="0.2">
      <c r="A2165" s="1" t="s">
        <v>892</v>
      </c>
      <c r="B2165" s="1" t="s">
        <v>3485</v>
      </c>
      <c r="C2165" s="1" t="s">
        <v>85</v>
      </c>
      <c r="D2165" s="1" t="s">
        <v>3111</v>
      </c>
      <c r="E2165" s="1" t="s">
        <v>467</v>
      </c>
      <c r="F2165" s="1" t="s">
        <v>2941</v>
      </c>
      <c r="G2165" s="1" t="s">
        <v>460</v>
      </c>
      <c r="H2165" s="1" t="s">
        <v>102</v>
      </c>
      <c r="I2165" s="5">
        <v>56800</v>
      </c>
    </row>
    <row r="2166" spans="1:9" x14ac:dyDescent="0.2">
      <c r="A2166" s="1" t="s">
        <v>910</v>
      </c>
      <c r="B2166" s="1" t="s">
        <v>3485</v>
      </c>
      <c r="C2166" s="1" t="s">
        <v>85</v>
      </c>
      <c r="D2166" s="1" t="s">
        <v>3113</v>
      </c>
      <c r="E2166" s="1" t="s">
        <v>502</v>
      </c>
      <c r="F2166" s="1" t="s">
        <v>2942</v>
      </c>
      <c r="G2166" s="1" t="s">
        <v>484</v>
      </c>
      <c r="H2166" s="1" t="s">
        <v>102</v>
      </c>
      <c r="I2166" s="5">
        <v>56800</v>
      </c>
    </row>
    <row r="2167" spans="1:9" x14ac:dyDescent="0.2">
      <c r="A2167" s="1" t="s">
        <v>883</v>
      </c>
      <c r="B2167" s="1" t="s">
        <v>3485</v>
      </c>
      <c r="C2167" s="1" t="s">
        <v>85</v>
      </c>
      <c r="D2167" s="1" t="s">
        <v>3114</v>
      </c>
      <c r="E2167" s="1" t="s">
        <v>730</v>
      </c>
      <c r="F2167" s="1" t="s">
        <v>2942</v>
      </c>
      <c r="G2167" s="1" t="s">
        <v>484</v>
      </c>
      <c r="H2167" s="1" t="s">
        <v>102</v>
      </c>
      <c r="I2167" s="5">
        <v>56800</v>
      </c>
    </row>
    <row r="2168" spans="1:9" x14ac:dyDescent="0.2">
      <c r="A2168" s="1" t="s">
        <v>839</v>
      </c>
      <c r="B2168" s="1" t="s">
        <v>3485</v>
      </c>
      <c r="C2168" s="1" t="s">
        <v>85</v>
      </c>
      <c r="D2168" s="1" t="s">
        <v>3082</v>
      </c>
      <c r="E2168" s="1" t="s">
        <v>457</v>
      </c>
      <c r="F2168" s="1" t="s">
        <v>2937</v>
      </c>
      <c r="G2168" s="1" t="s">
        <v>458</v>
      </c>
      <c r="H2168" s="1" t="s">
        <v>102</v>
      </c>
      <c r="I2168" s="5">
        <v>56800</v>
      </c>
    </row>
    <row r="2169" spans="1:9" x14ac:dyDescent="0.2">
      <c r="A2169" s="1" t="s">
        <v>856</v>
      </c>
      <c r="B2169" s="1" t="s">
        <v>3485</v>
      </c>
      <c r="C2169" s="1" t="s">
        <v>85</v>
      </c>
      <c r="D2169" s="1" t="s">
        <v>3117</v>
      </c>
      <c r="E2169" s="1" t="s">
        <v>551</v>
      </c>
      <c r="F2169" s="1" t="s">
        <v>2942</v>
      </c>
      <c r="G2169" s="1" t="s">
        <v>484</v>
      </c>
      <c r="H2169" s="1" t="s">
        <v>102</v>
      </c>
      <c r="I2169" s="5">
        <v>56800</v>
      </c>
    </row>
    <row r="2170" spans="1:9" x14ac:dyDescent="0.2">
      <c r="A2170" s="1" t="s">
        <v>819</v>
      </c>
      <c r="B2170" s="1" t="s">
        <v>3485</v>
      </c>
      <c r="C2170" s="1" t="s">
        <v>85</v>
      </c>
      <c r="D2170" s="1" t="s">
        <v>3119</v>
      </c>
      <c r="E2170" s="1" t="s">
        <v>78</v>
      </c>
      <c r="F2170" s="1" t="s">
        <v>2939</v>
      </c>
      <c r="G2170" s="1" t="s">
        <v>463</v>
      </c>
      <c r="H2170" s="1" t="s">
        <v>102</v>
      </c>
      <c r="I2170" s="5">
        <v>56800</v>
      </c>
    </row>
    <row r="2171" spans="1:9" x14ac:dyDescent="0.2">
      <c r="A2171" s="1" t="s">
        <v>809</v>
      </c>
      <c r="B2171" s="1" t="s">
        <v>3485</v>
      </c>
      <c r="C2171" s="1" t="s">
        <v>85</v>
      </c>
      <c r="D2171" s="1" t="s">
        <v>3122</v>
      </c>
      <c r="E2171" s="1" t="s">
        <v>511</v>
      </c>
      <c r="F2171" s="1" t="s">
        <v>2942</v>
      </c>
      <c r="G2171" s="1" t="s">
        <v>484</v>
      </c>
      <c r="H2171" s="1" t="s">
        <v>102</v>
      </c>
      <c r="I2171" s="5">
        <v>56800</v>
      </c>
    </row>
    <row r="2172" spans="1:9" x14ac:dyDescent="0.2">
      <c r="A2172" s="1" t="s">
        <v>829</v>
      </c>
      <c r="B2172" s="1" t="s">
        <v>3485</v>
      </c>
      <c r="C2172" s="1" t="s">
        <v>85</v>
      </c>
      <c r="D2172" s="1" t="s">
        <v>3122</v>
      </c>
      <c r="E2172" s="1" t="s">
        <v>511</v>
      </c>
      <c r="F2172" s="1" t="s">
        <v>2942</v>
      </c>
      <c r="G2172" s="1" t="s">
        <v>484</v>
      </c>
      <c r="H2172" s="1" t="s">
        <v>102</v>
      </c>
      <c r="I2172" s="5">
        <v>56800</v>
      </c>
    </row>
    <row r="2173" spans="1:9" x14ac:dyDescent="0.2">
      <c r="A2173" s="1" t="s">
        <v>893</v>
      </c>
      <c r="B2173" s="1" t="s">
        <v>3485</v>
      </c>
      <c r="C2173" s="1" t="s">
        <v>85</v>
      </c>
      <c r="D2173" s="1" t="s">
        <v>3272</v>
      </c>
      <c r="E2173" s="1" t="s">
        <v>462</v>
      </c>
      <c r="F2173" s="1" t="s">
        <v>2939</v>
      </c>
      <c r="G2173" s="1" t="s">
        <v>463</v>
      </c>
      <c r="H2173" s="1" t="s">
        <v>102</v>
      </c>
      <c r="I2173" s="5">
        <v>56800</v>
      </c>
    </row>
    <row r="2174" spans="1:9" x14ac:dyDescent="0.2">
      <c r="A2174" s="1" t="s">
        <v>916</v>
      </c>
      <c r="B2174" s="1" t="s">
        <v>3485</v>
      </c>
      <c r="C2174" s="1" t="s">
        <v>85</v>
      </c>
      <c r="D2174" s="1" t="s">
        <v>3130</v>
      </c>
      <c r="E2174" s="1" t="s">
        <v>461</v>
      </c>
      <c r="F2174" s="1" t="s">
        <v>2941</v>
      </c>
      <c r="G2174" s="1" t="s">
        <v>460</v>
      </c>
      <c r="H2174" s="1" t="s">
        <v>102</v>
      </c>
      <c r="I2174" s="5">
        <v>56800</v>
      </c>
    </row>
    <row r="2175" spans="1:9" x14ac:dyDescent="0.2">
      <c r="A2175" s="1" t="s">
        <v>897</v>
      </c>
      <c r="B2175" s="1" t="s">
        <v>3485</v>
      </c>
      <c r="C2175" s="1" t="s">
        <v>85</v>
      </c>
      <c r="D2175" s="1" t="s">
        <v>3139</v>
      </c>
      <c r="E2175" s="1" t="s">
        <v>677</v>
      </c>
      <c r="F2175" s="1" t="s">
        <v>2942</v>
      </c>
      <c r="G2175" s="1" t="s">
        <v>484</v>
      </c>
      <c r="H2175" s="1" t="s">
        <v>102</v>
      </c>
      <c r="I2175" s="5">
        <v>56800</v>
      </c>
    </row>
    <row r="2176" spans="1:9" x14ac:dyDescent="0.2">
      <c r="A2176" s="1" t="s">
        <v>840</v>
      </c>
      <c r="B2176" s="1" t="s">
        <v>3485</v>
      </c>
      <c r="C2176" s="1" t="s">
        <v>85</v>
      </c>
      <c r="D2176" s="1" t="s">
        <v>3140</v>
      </c>
      <c r="E2176" s="1" t="s">
        <v>515</v>
      </c>
      <c r="F2176" s="1" t="s">
        <v>2942</v>
      </c>
      <c r="G2176" s="1" t="s">
        <v>484</v>
      </c>
      <c r="H2176" s="1" t="s">
        <v>102</v>
      </c>
      <c r="I2176" s="5">
        <v>56800</v>
      </c>
    </row>
    <row r="2177" spans="1:9" x14ac:dyDescent="0.2">
      <c r="A2177" s="1" t="s">
        <v>981</v>
      </c>
      <c r="B2177" s="1" t="s">
        <v>3486</v>
      </c>
      <c r="C2177" s="1" t="s">
        <v>919</v>
      </c>
      <c r="D2177" s="1" t="s">
        <v>3274</v>
      </c>
      <c r="E2177" s="1" t="s">
        <v>84</v>
      </c>
      <c r="F2177" s="1" t="s">
        <v>2943</v>
      </c>
      <c r="G2177" s="1" t="s">
        <v>921</v>
      </c>
      <c r="H2177" s="1" t="s">
        <v>102</v>
      </c>
    </row>
    <row r="2178" spans="1:9" x14ac:dyDescent="0.2">
      <c r="A2178" s="1" t="s">
        <v>989</v>
      </c>
      <c r="B2178" s="1" t="s">
        <v>3486</v>
      </c>
      <c r="C2178" s="1" t="s">
        <v>919</v>
      </c>
      <c r="D2178" s="1" t="s">
        <v>3141</v>
      </c>
      <c r="E2178" s="1" t="s">
        <v>957</v>
      </c>
      <c r="F2178" s="1" t="s">
        <v>2943</v>
      </c>
      <c r="G2178" s="1" t="s">
        <v>921</v>
      </c>
      <c r="H2178" s="1" t="s">
        <v>102</v>
      </c>
    </row>
    <row r="2179" spans="1:9" x14ac:dyDescent="0.2">
      <c r="A2179" s="1" t="s">
        <v>748</v>
      </c>
      <c r="B2179" s="1" t="s">
        <v>3485</v>
      </c>
      <c r="C2179" s="1" t="s">
        <v>85</v>
      </c>
      <c r="D2179" s="1" t="s">
        <v>3143</v>
      </c>
      <c r="E2179" s="1" t="s">
        <v>581</v>
      </c>
      <c r="F2179" s="1" t="s">
        <v>2942</v>
      </c>
      <c r="G2179" s="1" t="s">
        <v>484</v>
      </c>
      <c r="H2179" s="1" t="s">
        <v>102</v>
      </c>
      <c r="I2179" s="5">
        <v>56800</v>
      </c>
    </row>
    <row r="2180" spans="1:9" x14ac:dyDescent="0.2">
      <c r="A2180" s="1" t="s">
        <v>749</v>
      </c>
      <c r="B2180" s="1" t="s">
        <v>3485</v>
      </c>
      <c r="C2180" s="1" t="s">
        <v>85</v>
      </c>
      <c r="D2180" s="1" t="s">
        <v>3148</v>
      </c>
      <c r="E2180" s="1" t="s">
        <v>497</v>
      </c>
      <c r="F2180" s="1" t="s">
        <v>2939</v>
      </c>
      <c r="G2180" s="1" t="s">
        <v>463</v>
      </c>
      <c r="H2180" s="1" t="s">
        <v>102</v>
      </c>
      <c r="I2180" s="5">
        <v>56800</v>
      </c>
    </row>
    <row r="2181" spans="1:9" x14ac:dyDescent="0.2">
      <c r="A2181" s="1" t="s">
        <v>903</v>
      </c>
      <c r="B2181" s="1" t="s">
        <v>3485</v>
      </c>
      <c r="C2181" s="1" t="s">
        <v>85</v>
      </c>
      <c r="D2181" s="1" t="s">
        <v>3149</v>
      </c>
      <c r="E2181" s="1" t="s">
        <v>469</v>
      </c>
      <c r="F2181" s="1" t="s">
        <v>2940</v>
      </c>
      <c r="G2181" s="1" t="s">
        <v>456</v>
      </c>
      <c r="H2181" s="1" t="s">
        <v>102</v>
      </c>
      <c r="I2181" s="5">
        <v>56800</v>
      </c>
    </row>
    <row r="2182" spans="1:9" x14ac:dyDescent="0.2">
      <c r="A2182" s="1" t="s">
        <v>904</v>
      </c>
      <c r="B2182" s="1" t="s">
        <v>3485</v>
      </c>
      <c r="C2182" s="1" t="s">
        <v>85</v>
      </c>
      <c r="D2182" s="1" t="s">
        <v>3149</v>
      </c>
      <c r="E2182" s="1" t="s">
        <v>469</v>
      </c>
      <c r="F2182" s="1" t="s">
        <v>2940</v>
      </c>
      <c r="G2182" s="1" t="s">
        <v>456</v>
      </c>
      <c r="H2182" s="1" t="s">
        <v>102</v>
      </c>
      <c r="I2182" s="5">
        <v>56800</v>
      </c>
    </row>
    <row r="2183" spans="1:9" x14ac:dyDescent="0.2">
      <c r="A2183" s="1" t="s">
        <v>816</v>
      </c>
      <c r="B2183" s="1" t="s">
        <v>3485</v>
      </c>
      <c r="C2183" s="1" t="s">
        <v>85</v>
      </c>
      <c r="D2183" s="1" t="s">
        <v>3145</v>
      </c>
      <c r="E2183" s="1" t="s">
        <v>474</v>
      </c>
      <c r="F2183" s="1" t="s">
        <v>2939</v>
      </c>
      <c r="G2183" s="1" t="s">
        <v>463</v>
      </c>
      <c r="H2183" s="1" t="s">
        <v>102</v>
      </c>
      <c r="I2183" s="5">
        <v>56800</v>
      </c>
    </row>
    <row r="2184" spans="1:9" x14ac:dyDescent="0.2">
      <c r="A2184" s="1" t="s">
        <v>810</v>
      </c>
      <c r="B2184" s="1" t="s">
        <v>3485</v>
      </c>
      <c r="C2184" s="1" t="s">
        <v>85</v>
      </c>
      <c r="D2184" s="1" t="s">
        <v>3154</v>
      </c>
      <c r="E2184" s="1" t="s">
        <v>591</v>
      </c>
      <c r="F2184" s="1" t="s">
        <v>2942</v>
      </c>
      <c r="G2184" s="1" t="s">
        <v>484</v>
      </c>
      <c r="H2184" s="1" t="s">
        <v>102</v>
      </c>
      <c r="I2184" s="5">
        <v>56800</v>
      </c>
    </row>
    <row r="2185" spans="1:9" x14ac:dyDescent="0.2">
      <c r="A2185" s="1" t="s">
        <v>820</v>
      </c>
      <c r="B2185" s="1" t="s">
        <v>3485</v>
      </c>
      <c r="C2185" s="1" t="s">
        <v>85</v>
      </c>
      <c r="D2185" s="1" t="s">
        <v>3278</v>
      </c>
      <c r="E2185" s="1" t="s">
        <v>670</v>
      </c>
      <c r="F2185" s="1" t="s">
        <v>2939</v>
      </c>
      <c r="G2185" s="1" t="s">
        <v>463</v>
      </c>
      <c r="H2185" s="1" t="s">
        <v>102</v>
      </c>
      <c r="I2185" s="5">
        <v>56800</v>
      </c>
    </row>
    <row r="2186" spans="1:9" x14ac:dyDescent="0.2">
      <c r="A2186" s="1" t="s">
        <v>817</v>
      </c>
      <c r="B2186" s="1" t="s">
        <v>3485</v>
      </c>
      <c r="C2186" s="1" t="s">
        <v>85</v>
      </c>
      <c r="D2186" s="1" t="s">
        <v>3236</v>
      </c>
      <c r="E2186" s="1" t="s">
        <v>630</v>
      </c>
      <c r="F2186" s="1" t="s">
        <v>2938</v>
      </c>
      <c r="G2186" s="1" t="s">
        <v>466</v>
      </c>
      <c r="H2186" s="1" t="s">
        <v>102</v>
      </c>
      <c r="I2186" s="5">
        <v>56800</v>
      </c>
    </row>
    <row r="2187" spans="1:9" x14ac:dyDescent="0.2">
      <c r="A2187" s="1" t="s">
        <v>884</v>
      </c>
      <c r="B2187" s="1" t="s">
        <v>3485</v>
      </c>
      <c r="C2187" s="1" t="s">
        <v>85</v>
      </c>
      <c r="D2187" s="1" t="s">
        <v>3236</v>
      </c>
      <c r="E2187" s="1" t="s">
        <v>630</v>
      </c>
      <c r="F2187" s="1" t="s">
        <v>2938</v>
      </c>
      <c r="G2187" s="1" t="s">
        <v>466</v>
      </c>
      <c r="H2187" s="1" t="s">
        <v>102</v>
      </c>
      <c r="I2187" s="5">
        <v>56800</v>
      </c>
    </row>
    <row r="2188" spans="1:9" x14ac:dyDescent="0.2">
      <c r="A2188" s="1" t="s">
        <v>1419</v>
      </c>
      <c r="B2188" s="1" t="s">
        <v>3476</v>
      </c>
      <c r="C2188" s="1" t="s">
        <v>89</v>
      </c>
      <c r="D2188" s="1" t="s">
        <v>3051</v>
      </c>
      <c r="E2188" s="1" t="s">
        <v>919</v>
      </c>
      <c r="F2188" s="1" t="s">
        <v>2928</v>
      </c>
      <c r="G2188" s="1" t="s">
        <v>1121</v>
      </c>
      <c r="H2188" s="1" t="s">
        <v>102</v>
      </c>
      <c r="I2188" s="5">
        <v>62300</v>
      </c>
    </row>
    <row r="2189" spans="1:9" x14ac:dyDescent="0.2">
      <c r="A2189" s="1" t="s">
        <v>1420</v>
      </c>
      <c r="B2189" s="1" t="s">
        <v>3476</v>
      </c>
      <c r="C2189" s="1" t="s">
        <v>89</v>
      </c>
      <c r="D2189" s="1" t="s">
        <v>3051</v>
      </c>
      <c r="E2189" s="1" t="s">
        <v>919</v>
      </c>
      <c r="F2189" s="1" t="s">
        <v>2928</v>
      </c>
      <c r="G2189" s="1" t="s">
        <v>1121</v>
      </c>
      <c r="H2189" s="1" t="s">
        <v>102</v>
      </c>
      <c r="I2189" s="5">
        <v>62300</v>
      </c>
    </row>
    <row r="2190" spans="1:9" x14ac:dyDescent="0.2">
      <c r="A2190" s="1" t="s">
        <v>1521</v>
      </c>
      <c r="B2190" s="1" t="s">
        <v>3476</v>
      </c>
      <c r="C2190" s="1" t="s">
        <v>89</v>
      </c>
      <c r="D2190" s="1" t="s">
        <v>3028</v>
      </c>
      <c r="E2190" s="1" t="s">
        <v>998</v>
      </c>
      <c r="F2190" s="1" t="s">
        <v>2925</v>
      </c>
      <c r="G2190" s="1" t="s">
        <v>1126</v>
      </c>
      <c r="H2190" s="1" t="s">
        <v>499</v>
      </c>
      <c r="I2190" s="5">
        <v>62300</v>
      </c>
    </row>
    <row r="2191" spans="1:9" x14ac:dyDescent="0.2">
      <c r="A2191" s="1" t="s">
        <v>1482</v>
      </c>
      <c r="B2191" s="1" t="s">
        <v>3476</v>
      </c>
      <c r="C2191" s="1" t="s">
        <v>89</v>
      </c>
      <c r="D2191" s="1" t="s">
        <v>3036</v>
      </c>
      <c r="E2191" s="1" t="s">
        <v>1137</v>
      </c>
      <c r="F2191" s="1" t="s">
        <v>2927</v>
      </c>
      <c r="G2191" s="1" t="s">
        <v>1123</v>
      </c>
      <c r="H2191" s="1" t="s">
        <v>102</v>
      </c>
      <c r="I2191" s="5">
        <v>62300</v>
      </c>
    </row>
    <row r="2192" spans="1:9" x14ac:dyDescent="0.2">
      <c r="A2192" s="1" t="s">
        <v>1535</v>
      </c>
      <c r="B2192" s="1" t="s">
        <v>3487</v>
      </c>
      <c r="C2192" s="1" t="s">
        <v>90</v>
      </c>
      <c r="D2192" s="1" t="s">
        <v>3171</v>
      </c>
      <c r="E2192" s="1" t="s">
        <v>1011</v>
      </c>
      <c r="F2192" s="1" t="s">
        <v>2944</v>
      </c>
      <c r="G2192" s="1" t="s">
        <v>1529</v>
      </c>
      <c r="H2192" s="1" t="s">
        <v>102</v>
      </c>
      <c r="I2192" s="5">
        <v>62300</v>
      </c>
    </row>
    <row r="2193" spans="1:9" x14ac:dyDescent="0.2">
      <c r="A2193" s="1" t="s">
        <v>1598</v>
      </c>
      <c r="B2193" s="1" t="s">
        <v>3488</v>
      </c>
      <c r="C2193" s="1" t="s">
        <v>91</v>
      </c>
      <c r="D2193" s="1" t="s">
        <v>3172</v>
      </c>
      <c r="E2193" s="1" t="s">
        <v>1542</v>
      </c>
      <c r="F2193" s="1" t="s">
        <v>2945</v>
      </c>
      <c r="G2193" s="1" t="s">
        <v>1540</v>
      </c>
      <c r="H2193" s="1" t="s">
        <v>102</v>
      </c>
      <c r="I2193" s="5">
        <v>60300</v>
      </c>
    </row>
    <row r="2194" spans="1:9" x14ac:dyDescent="0.2">
      <c r="A2194" s="1" t="s">
        <v>1605</v>
      </c>
      <c r="B2194" s="1" t="s">
        <v>3488</v>
      </c>
      <c r="C2194" s="1" t="s">
        <v>91</v>
      </c>
      <c r="D2194" s="1" t="s">
        <v>3172</v>
      </c>
      <c r="E2194" s="1" t="s">
        <v>1542</v>
      </c>
      <c r="F2194" s="1" t="s">
        <v>2945</v>
      </c>
      <c r="G2194" s="1" t="s">
        <v>1540</v>
      </c>
      <c r="H2194" s="1" t="s">
        <v>102</v>
      </c>
      <c r="I2194" s="5">
        <v>60300</v>
      </c>
    </row>
    <row r="2195" spans="1:9" x14ac:dyDescent="0.2">
      <c r="A2195" s="1" t="s">
        <v>1615</v>
      </c>
      <c r="B2195" s="1" t="s">
        <v>3488</v>
      </c>
      <c r="C2195" s="1" t="s">
        <v>91</v>
      </c>
      <c r="D2195" s="1" t="s">
        <v>3175</v>
      </c>
      <c r="E2195" s="1" t="s">
        <v>1546</v>
      </c>
      <c r="F2195" s="1" t="s">
        <v>2945</v>
      </c>
      <c r="G2195" s="1" t="s">
        <v>1540</v>
      </c>
      <c r="H2195" s="1" t="s">
        <v>499</v>
      </c>
      <c r="I2195" s="5">
        <v>60300</v>
      </c>
    </row>
    <row r="2196" spans="1:9" x14ac:dyDescent="0.2">
      <c r="A2196" s="1" t="s">
        <v>1599</v>
      </c>
      <c r="B2196" s="1" t="s">
        <v>3488</v>
      </c>
      <c r="C2196" s="1" t="s">
        <v>91</v>
      </c>
      <c r="D2196" s="1" t="s">
        <v>3176</v>
      </c>
      <c r="E2196" s="1" t="s">
        <v>1547</v>
      </c>
      <c r="F2196" s="1" t="s">
        <v>2945</v>
      </c>
      <c r="G2196" s="1" t="s">
        <v>1540</v>
      </c>
      <c r="H2196" s="1" t="s">
        <v>102</v>
      </c>
      <c r="I2196" s="5">
        <v>60300</v>
      </c>
    </row>
    <row r="2197" spans="1:9" x14ac:dyDescent="0.2">
      <c r="A2197" s="1" t="s">
        <v>1627</v>
      </c>
      <c r="B2197" s="1" t="s">
        <v>3488</v>
      </c>
      <c r="C2197" s="1" t="s">
        <v>91</v>
      </c>
      <c r="D2197" s="1" t="s">
        <v>3176</v>
      </c>
      <c r="E2197" s="1" t="s">
        <v>1547</v>
      </c>
      <c r="F2197" s="1" t="s">
        <v>2945</v>
      </c>
      <c r="G2197" s="1" t="s">
        <v>1540</v>
      </c>
      <c r="H2197" s="1" t="s">
        <v>102</v>
      </c>
      <c r="I2197" s="5">
        <v>60300</v>
      </c>
    </row>
    <row r="2198" spans="1:9" x14ac:dyDescent="0.2">
      <c r="A2198" s="1" t="s">
        <v>1628</v>
      </c>
      <c r="B2198" s="1" t="s">
        <v>3488</v>
      </c>
      <c r="C2198" s="1" t="s">
        <v>91</v>
      </c>
      <c r="D2198" s="1" t="s">
        <v>3177</v>
      </c>
      <c r="E2198" s="1" t="s">
        <v>1541</v>
      </c>
      <c r="F2198" s="1" t="s">
        <v>2945</v>
      </c>
      <c r="G2198" s="1" t="s">
        <v>1540</v>
      </c>
      <c r="H2198" s="1" t="s">
        <v>102</v>
      </c>
      <c r="I2198" s="5">
        <v>60300</v>
      </c>
    </row>
    <row r="2199" spans="1:9" x14ac:dyDescent="0.2">
      <c r="A2199" s="1" t="s">
        <v>1629</v>
      </c>
      <c r="B2199" s="1" t="s">
        <v>3488</v>
      </c>
      <c r="C2199" s="1" t="s">
        <v>91</v>
      </c>
      <c r="D2199" s="1" t="s">
        <v>3172</v>
      </c>
      <c r="E2199" s="1" t="s">
        <v>1542</v>
      </c>
      <c r="F2199" s="1" t="s">
        <v>2945</v>
      </c>
      <c r="G2199" s="1" t="s">
        <v>1540</v>
      </c>
      <c r="H2199" s="1" t="s">
        <v>102</v>
      </c>
      <c r="I2199" s="5">
        <v>60300</v>
      </c>
    </row>
    <row r="2200" spans="1:9" x14ac:dyDescent="0.2">
      <c r="A2200" s="1" t="s">
        <v>1596</v>
      </c>
      <c r="B2200" s="1" t="s">
        <v>3488</v>
      </c>
      <c r="C2200" s="1" t="s">
        <v>91</v>
      </c>
      <c r="D2200" s="1" t="s">
        <v>3173</v>
      </c>
      <c r="E2200" s="1" t="s">
        <v>1544</v>
      </c>
      <c r="F2200" s="1" t="s">
        <v>2945</v>
      </c>
      <c r="G2200" s="1" t="s">
        <v>1540</v>
      </c>
      <c r="H2200" s="1" t="s">
        <v>102</v>
      </c>
      <c r="I2200" s="5">
        <v>60300</v>
      </c>
    </row>
    <row r="2201" spans="1:9" x14ac:dyDescent="0.2">
      <c r="A2201" s="1" t="s">
        <v>1631</v>
      </c>
      <c r="B2201" s="1" t="s">
        <v>3488</v>
      </c>
      <c r="C2201" s="1" t="s">
        <v>91</v>
      </c>
      <c r="D2201" s="1" t="s">
        <v>3177</v>
      </c>
      <c r="E2201" s="1" t="s">
        <v>1541</v>
      </c>
      <c r="F2201" s="1" t="s">
        <v>2945</v>
      </c>
      <c r="G2201" s="1" t="s">
        <v>1540</v>
      </c>
      <c r="H2201" s="1" t="s">
        <v>102</v>
      </c>
      <c r="I2201" s="5">
        <v>60300</v>
      </c>
    </row>
    <row r="2202" spans="1:9" x14ac:dyDescent="0.2">
      <c r="A2202" s="1" t="s">
        <v>1626</v>
      </c>
      <c r="B2202" s="1" t="s">
        <v>3488</v>
      </c>
      <c r="C2202" s="1" t="s">
        <v>91</v>
      </c>
      <c r="D2202" s="1" t="s">
        <v>3176</v>
      </c>
      <c r="E2202" s="1" t="s">
        <v>1547</v>
      </c>
      <c r="F2202" s="1" t="s">
        <v>2945</v>
      </c>
      <c r="G2202" s="1" t="s">
        <v>1540</v>
      </c>
      <c r="H2202" s="1" t="s">
        <v>102</v>
      </c>
      <c r="I2202" s="5">
        <v>60300</v>
      </c>
    </row>
    <row r="2203" spans="1:9" x14ac:dyDescent="0.2">
      <c r="A2203" s="1" t="s">
        <v>1606</v>
      </c>
      <c r="B2203" s="1" t="s">
        <v>3488</v>
      </c>
      <c r="C2203" s="1" t="s">
        <v>91</v>
      </c>
      <c r="D2203" s="1" t="s">
        <v>3175</v>
      </c>
      <c r="E2203" s="1" t="s">
        <v>1546</v>
      </c>
      <c r="F2203" s="1" t="s">
        <v>2945</v>
      </c>
      <c r="G2203" s="1" t="s">
        <v>1540</v>
      </c>
      <c r="H2203" s="1" t="s">
        <v>102</v>
      </c>
      <c r="I2203" s="5">
        <v>60300</v>
      </c>
    </row>
    <row r="2204" spans="1:9" x14ac:dyDescent="0.2">
      <c r="A2204" s="1" t="s">
        <v>1630</v>
      </c>
      <c r="B2204" s="1" t="s">
        <v>3488</v>
      </c>
      <c r="C2204" s="1" t="s">
        <v>91</v>
      </c>
      <c r="D2204" s="1" t="s">
        <v>3175</v>
      </c>
      <c r="E2204" s="1" t="s">
        <v>1546</v>
      </c>
      <c r="F2204" s="1" t="s">
        <v>2945</v>
      </c>
      <c r="G2204" s="1" t="s">
        <v>1540</v>
      </c>
      <c r="H2204" s="1" t="s">
        <v>102</v>
      </c>
      <c r="I2204" s="5">
        <v>60300</v>
      </c>
    </row>
    <row r="2205" spans="1:9" x14ac:dyDescent="0.2">
      <c r="A2205" s="1" t="s">
        <v>1600</v>
      </c>
      <c r="B2205" s="1" t="s">
        <v>3488</v>
      </c>
      <c r="C2205" s="1" t="s">
        <v>91</v>
      </c>
      <c r="D2205" s="1" t="s">
        <v>3177</v>
      </c>
      <c r="E2205" s="1" t="s">
        <v>1541</v>
      </c>
      <c r="F2205" s="1" t="s">
        <v>2945</v>
      </c>
      <c r="G2205" s="1" t="s">
        <v>1540</v>
      </c>
      <c r="H2205" s="1" t="s">
        <v>499</v>
      </c>
      <c r="I2205" s="5">
        <v>60300</v>
      </c>
    </row>
    <row r="2206" spans="1:9" x14ac:dyDescent="0.2">
      <c r="A2206" s="1" t="s">
        <v>335</v>
      </c>
      <c r="B2206" s="1" t="s">
        <v>3489</v>
      </c>
      <c r="C2206" s="1" t="s">
        <v>81</v>
      </c>
      <c r="D2206" s="1" t="s">
        <v>3178</v>
      </c>
      <c r="E2206" s="1" t="s">
        <v>81</v>
      </c>
      <c r="F2206" s="1" t="s">
        <v>2946</v>
      </c>
      <c r="G2206" s="1" t="s">
        <v>316</v>
      </c>
      <c r="H2206" s="1" t="s">
        <v>102</v>
      </c>
      <c r="I2206" s="5">
        <v>62600</v>
      </c>
    </row>
    <row r="2207" spans="1:9" x14ac:dyDescent="0.2">
      <c r="A2207" s="1" t="s">
        <v>339</v>
      </c>
      <c r="B2207" s="1" t="s">
        <v>3489</v>
      </c>
      <c r="C2207" s="1" t="s">
        <v>81</v>
      </c>
      <c r="D2207" s="1" t="s">
        <v>3179</v>
      </c>
      <c r="E2207" s="1" t="s">
        <v>320</v>
      </c>
      <c r="F2207" s="1" t="s">
        <v>2946</v>
      </c>
      <c r="G2207" s="1" t="s">
        <v>316</v>
      </c>
      <c r="H2207" s="1" t="s">
        <v>102</v>
      </c>
      <c r="I2207" s="5">
        <v>62600</v>
      </c>
    </row>
    <row r="2208" spans="1:9" x14ac:dyDescent="0.2">
      <c r="A2208" s="1" t="s">
        <v>328</v>
      </c>
      <c r="B2208" s="1" t="s">
        <v>3489</v>
      </c>
      <c r="C2208" s="1" t="s">
        <v>81</v>
      </c>
      <c r="D2208" s="1" t="s">
        <v>3180</v>
      </c>
      <c r="E2208" s="1" t="s">
        <v>318</v>
      </c>
      <c r="F2208" s="1" t="s">
        <v>2946</v>
      </c>
      <c r="G2208" s="1" t="s">
        <v>316</v>
      </c>
      <c r="H2208" s="1" t="s">
        <v>102</v>
      </c>
      <c r="I2208" s="5">
        <v>62600</v>
      </c>
    </row>
    <row r="2209" spans="1:9" x14ac:dyDescent="0.2">
      <c r="A2209" s="1" t="s">
        <v>336</v>
      </c>
      <c r="B2209" s="1" t="s">
        <v>3489</v>
      </c>
      <c r="C2209" s="1" t="s">
        <v>81</v>
      </c>
      <c r="D2209" s="1" t="s">
        <v>3181</v>
      </c>
      <c r="E2209" s="1" t="s">
        <v>323</v>
      </c>
      <c r="F2209" s="1" t="s">
        <v>2946</v>
      </c>
      <c r="G2209" s="1" t="s">
        <v>316</v>
      </c>
      <c r="H2209" s="1" t="s">
        <v>102</v>
      </c>
      <c r="I2209" s="5">
        <v>62600</v>
      </c>
    </row>
    <row r="2210" spans="1:9" x14ac:dyDescent="0.2">
      <c r="A2210" s="1" t="s">
        <v>908</v>
      </c>
      <c r="B2210" s="1" t="s">
        <v>3485</v>
      </c>
      <c r="C2210" s="1" t="s">
        <v>85</v>
      </c>
      <c r="D2210" s="1" t="s">
        <v>3272</v>
      </c>
      <c r="E2210" s="1" t="s">
        <v>462</v>
      </c>
      <c r="F2210" s="1" t="s">
        <v>2939</v>
      </c>
      <c r="G2210" s="1" t="s">
        <v>463</v>
      </c>
      <c r="H2210" s="1" t="s">
        <v>102</v>
      </c>
      <c r="I2210" s="5">
        <v>56800</v>
      </c>
    </row>
    <row r="2211" spans="1:9" x14ac:dyDescent="0.2">
      <c r="A2211" s="1" t="s">
        <v>977</v>
      </c>
      <c r="B2211" s="1" t="s">
        <v>3486</v>
      </c>
      <c r="C2211" s="1" t="s">
        <v>919</v>
      </c>
      <c r="D2211" s="1" t="s">
        <v>3192</v>
      </c>
      <c r="E2211" s="1" t="s">
        <v>925</v>
      </c>
      <c r="F2211" s="1" t="s">
        <v>2943</v>
      </c>
      <c r="G2211" s="1" t="s">
        <v>921</v>
      </c>
      <c r="H2211" s="1" t="s">
        <v>102</v>
      </c>
    </row>
    <row r="2212" spans="1:9" x14ac:dyDescent="0.2">
      <c r="A2212" s="1" t="s">
        <v>996</v>
      </c>
      <c r="B2212" s="1" t="s">
        <v>3486</v>
      </c>
      <c r="C2212" s="1" t="s">
        <v>919</v>
      </c>
      <c r="D2212" s="1" t="s">
        <v>3192</v>
      </c>
      <c r="E2212" s="1" t="s">
        <v>925</v>
      </c>
      <c r="F2212" s="1" t="s">
        <v>2943</v>
      </c>
      <c r="G2212" s="1" t="s">
        <v>921</v>
      </c>
      <c r="H2212" s="1" t="s">
        <v>102</v>
      </c>
    </row>
    <row r="2213" spans="1:9" x14ac:dyDescent="0.2">
      <c r="A2213" s="1" t="s">
        <v>982</v>
      </c>
      <c r="B2213" s="1" t="s">
        <v>3486</v>
      </c>
      <c r="C2213" s="1" t="s">
        <v>919</v>
      </c>
      <c r="D2213" s="1" t="s">
        <v>3291</v>
      </c>
      <c r="E2213" s="1" t="s">
        <v>971</v>
      </c>
      <c r="F2213" s="1" t="s">
        <v>2943</v>
      </c>
      <c r="G2213" s="1" t="s">
        <v>921</v>
      </c>
      <c r="H2213" s="1" t="s">
        <v>102</v>
      </c>
    </row>
    <row r="2214" spans="1:9" x14ac:dyDescent="0.2">
      <c r="A2214" s="1" t="s">
        <v>2726</v>
      </c>
      <c r="B2214" s="1" t="s">
        <v>3493</v>
      </c>
      <c r="C2214" s="1" t="s">
        <v>2505</v>
      </c>
      <c r="D2214" s="1" t="s">
        <v>3298</v>
      </c>
      <c r="E2214" s="1" t="s">
        <v>2700</v>
      </c>
      <c r="F2214" s="1" t="s">
        <v>2971</v>
      </c>
      <c r="G2214" s="1" t="s">
        <v>2697</v>
      </c>
      <c r="H2214" s="1" t="s">
        <v>102</v>
      </c>
    </row>
    <row r="2215" spans="1:9" x14ac:dyDescent="0.2">
      <c r="A2215" s="1" t="s">
        <v>399</v>
      </c>
      <c r="B2215" s="1" t="s">
        <v>3481</v>
      </c>
      <c r="C2215" s="1" t="s">
        <v>82</v>
      </c>
      <c r="D2215" s="1" t="s">
        <v>3247</v>
      </c>
      <c r="E2215" s="1" t="s">
        <v>351</v>
      </c>
      <c r="F2215" s="1" t="s">
        <v>2962</v>
      </c>
      <c r="G2215" s="1" t="s">
        <v>349</v>
      </c>
      <c r="H2215" s="1" t="s">
        <v>102</v>
      </c>
      <c r="I2215" s="5">
        <v>59700</v>
      </c>
    </row>
    <row r="2216" spans="1:9" x14ac:dyDescent="0.2">
      <c r="A2216" s="1" t="s">
        <v>914</v>
      </c>
      <c r="B2216" s="1" t="s">
        <v>3485</v>
      </c>
      <c r="C2216" s="1" t="s">
        <v>85</v>
      </c>
      <c r="D2216" s="1" t="s">
        <v>3198</v>
      </c>
      <c r="E2216" s="1" t="s">
        <v>471</v>
      </c>
      <c r="F2216" s="1" t="s">
        <v>2952</v>
      </c>
      <c r="G2216" s="1" t="s">
        <v>472</v>
      </c>
      <c r="H2216" s="1" t="s">
        <v>102</v>
      </c>
      <c r="I2216" s="5">
        <v>62600</v>
      </c>
    </row>
    <row r="2217" spans="1:9" x14ac:dyDescent="0.2">
      <c r="A2217" s="1" t="s">
        <v>911</v>
      </c>
      <c r="B2217" s="1" t="s">
        <v>3485</v>
      </c>
      <c r="C2217" s="1" t="s">
        <v>85</v>
      </c>
      <c r="D2217" s="1" t="s">
        <v>3191</v>
      </c>
      <c r="E2217" s="1" t="s">
        <v>501</v>
      </c>
      <c r="F2217" s="1" t="s">
        <v>2938</v>
      </c>
      <c r="G2217" s="1" t="s">
        <v>466</v>
      </c>
      <c r="H2217" s="1" t="s">
        <v>102</v>
      </c>
      <c r="I2217" s="5">
        <v>56800</v>
      </c>
    </row>
    <row r="2218" spans="1:9" x14ac:dyDescent="0.2">
      <c r="A2218" s="1" t="s">
        <v>807</v>
      </c>
      <c r="B2218" s="1" t="s">
        <v>3485</v>
      </c>
      <c r="C2218" s="1" t="s">
        <v>85</v>
      </c>
      <c r="D2218" s="1" t="s">
        <v>3272</v>
      </c>
      <c r="E2218" s="1" t="s">
        <v>462</v>
      </c>
      <c r="F2218" s="1" t="s">
        <v>2939</v>
      </c>
      <c r="G2218" s="1" t="s">
        <v>463</v>
      </c>
      <c r="H2218" s="1" t="s">
        <v>102</v>
      </c>
      <c r="I2218" s="5">
        <v>56800</v>
      </c>
    </row>
    <row r="2219" spans="1:9" x14ac:dyDescent="0.2">
      <c r="A2219" s="1" t="s">
        <v>2632</v>
      </c>
      <c r="B2219" s="1" t="s">
        <v>3509</v>
      </c>
      <c r="C2219" s="1" t="s">
        <v>2501</v>
      </c>
      <c r="D2219" s="1" t="s">
        <v>3474</v>
      </c>
      <c r="E2219" s="1" t="s">
        <v>2568</v>
      </c>
      <c r="F2219" s="1" t="s">
        <v>2990</v>
      </c>
      <c r="G2219" s="1" t="s">
        <v>2569</v>
      </c>
      <c r="H2219" s="1" t="s">
        <v>102</v>
      </c>
    </row>
    <row r="2220" spans="1:9" x14ac:dyDescent="0.2">
      <c r="A2220" s="1" t="s">
        <v>2669</v>
      </c>
      <c r="B2220" s="1" t="s">
        <v>3509</v>
      </c>
      <c r="C2220" s="1" t="s">
        <v>2501</v>
      </c>
      <c r="D2220" s="1" t="s">
        <v>3474</v>
      </c>
      <c r="E2220" s="1" t="s">
        <v>2568</v>
      </c>
      <c r="F2220" s="1" t="s">
        <v>2990</v>
      </c>
      <c r="G2220" s="1" t="s">
        <v>2569</v>
      </c>
      <c r="H2220" s="1" t="s">
        <v>102</v>
      </c>
    </row>
    <row r="2221" spans="1:9" x14ac:dyDescent="0.2">
      <c r="A2221" s="1" t="s">
        <v>2645</v>
      </c>
      <c r="B2221" s="1" t="s">
        <v>3509</v>
      </c>
      <c r="C2221" s="1" t="s">
        <v>2501</v>
      </c>
      <c r="D2221" s="1" t="s">
        <v>3474</v>
      </c>
      <c r="E2221" s="1" t="s">
        <v>2568</v>
      </c>
      <c r="F2221" s="1" t="s">
        <v>2990</v>
      </c>
      <c r="G2221" s="1" t="s">
        <v>2569</v>
      </c>
      <c r="H2221" s="1" t="s">
        <v>102</v>
      </c>
    </row>
    <row r="2222" spans="1:9" x14ac:dyDescent="0.2">
      <c r="A2222" s="1" t="s">
        <v>995</v>
      </c>
      <c r="B2222" s="1" t="s">
        <v>3486</v>
      </c>
      <c r="C2222" s="1" t="s">
        <v>919</v>
      </c>
      <c r="D2222" s="1" t="s">
        <v>3195</v>
      </c>
      <c r="E2222" s="1" t="s">
        <v>936</v>
      </c>
      <c r="F2222" s="1" t="s">
        <v>2943</v>
      </c>
      <c r="G2222" s="1" t="s">
        <v>921</v>
      </c>
      <c r="H2222" s="1" t="s">
        <v>102</v>
      </c>
    </row>
    <row r="2223" spans="1:9" x14ac:dyDescent="0.2">
      <c r="A2223" s="1" t="s">
        <v>2633</v>
      </c>
      <c r="B2223" s="1" t="s">
        <v>3509</v>
      </c>
      <c r="C2223" s="1" t="s">
        <v>2501</v>
      </c>
      <c r="D2223" s="1" t="s">
        <v>3414</v>
      </c>
      <c r="E2223" s="1" t="s">
        <v>2509</v>
      </c>
      <c r="F2223" s="1" t="s">
        <v>2976</v>
      </c>
      <c r="G2223" s="1" t="s">
        <v>2503</v>
      </c>
      <c r="H2223" s="1" t="s">
        <v>102</v>
      </c>
    </row>
    <row r="2224" spans="1:9" x14ac:dyDescent="0.2">
      <c r="A2224" s="1" t="s">
        <v>2693</v>
      </c>
      <c r="B2224" s="1" t="s">
        <v>3509</v>
      </c>
      <c r="C2224" s="1" t="s">
        <v>2501</v>
      </c>
      <c r="D2224" s="1" t="s">
        <v>3341</v>
      </c>
      <c r="E2224" s="1" t="s">
        <v>1819</v>
      </c>
      <c r="F2224" s="1" t="s">
        <v>2974</v>
      </c>
      <c r="G2224" s="1" t="s">
        <v>2507</v>
      </c>
      <c r="H2224" s="1" t="s">
        <v>102</v>
      </c>
    </row>
    <row r="2225" spans="1:9" x14ac:dyDescent="0.2">
      <c r="A2225" s="1" t="s">
        <v>2695</v>
      </c>
      <c r="B2225" s="1" t="s">
        <v>3509</v>
      </c>
      <c r="C2225" s="1" t="s">
        <v>2501</v>
      </c>
      <c r="D2225" s="1" t="s">
        <v>3421</v>
      </c>
      <c r="E2225" s="1" t="s">
        <v>2513</v>
      </c>
      <c r="F2225" s="1" t="s">
        <v>2984</v>
      </c>
      <c r="G2225" s="1" t="s">
        <v>2514</v>
      </c>
      <c r="H2225" s="1" t="s">
        <v>102</v>
      </c>
    </row>
    <row r="2226" spans="1:9" x14ac:dyDescent="0.2">
      <c r="A2226" s="1" t="s">
        <v>383</v>
      </c>
      <c r="B2226" s="1" t="s">
        <v>3481</v>
      </c>
      <c r="C2226" s="1" t="s">
        <v>82</v>
      </c>
      <c r="D2226" s="1" t="s">
        <v>3069</v>
      </c>
      <c r="E2226" s="1" t="s">
        <v>345</v>
      </c>
      <c r="F2226" s="1" t="s">
        <v>2933</v>
      </c>
      <c r="G2226" s="1" t="s">
        <v>342</v>
      </c>
      <c r="H2226" s="1" t="s">
        <v>102</v>
      </c>
      <c r="I2226" s="5">
        <v>59700</v>
      </c>
    </row>
    <row r="2227" spans="1:9" x14ac:dyDescent="0.2">
      <c r="A2227" s="1" t="s">
        <v>390</v>
      </c>
      <c r="B2227" s="1" t="s">
        <v>3481</v>
      </c>
      <c r="C2227" s="1" t="s">
        <v>82</v>
      </c>
      <c r="D2227" s="1" t="s">
        <v>3071</v>
      </c>
      <c r="E2227" s="1" t="s">
        <v>343</v>
      </c>
      <c r="F2227" s="1" t="s">
        <v>2933</v>
      </c>
      <c r="G2227" s="1" t="s">
        <v>342</v>
      </c>
      <c r="H2227" s="1" t="s">
        <v>102</v>
      </c>
      <c r="I2227" s="5">
        <v>59700</v>
      </c>
    </row>
    <row r="2228" spans="1:9" x14ac:dyDescent="0.2">
      <c r="A2228" s="1" t="s">
        <v>392</v>
      </c>
      <c r="B2228" s="1" t="s">
        <v>3481</v>
      </c>
      <c r="C2228" s="1" t="s">
        <v>82</v>
      </c>
      <c r="D2228" s="1" t="s">
        <v>3072</v>
      </c>
      <c r="E2228" s="1" t="s">
        <v>341</v>
      </c>
      <c r="F2228" s="1" t="s">
        <v>2933</v>
      </c>
      <c r="G2228" s="1" t="s">
        <v>342</v>
      </c>
      <c r="H2228" s="1" t="s">
        <v>102</v>
      </c>
      <c r="I2228" s="5">
        <v>59700</v>
      </c>
    </row>
    <row r="2229" spans="1:9" x14ac:dyDescent="0.2">
      <c r="A2229" s="1" t="s">
        <v>452</v>
      </c>
      <c r="B2229" s="1" t="s">
        <v>3482</v>
      </c>
      <c r="C2229" s="1" t="s">
        <v>84</v>
      </c>
      <c r="D2229" s="1" t="s">
        <v>3074</v>
      </c>
      <c r="E2229" s="1" t="s">
        <v>434</v>
      </c>
      <c r="F2229" s="1" t="s">
        <v>2934</v>
      </c>
      <c r="G2229" s="1" t="s">
        <v>429</v>
      </c>
      <c r="H2229" s="1" t="s">
        <v>102</v>
      </c>
      <c r="I2229" s="5">
        <v>59700</v>
      </c>
    </row>
    <row r="2230" spans="1:9" x14ac:dyDescent="0.2">
      <c r="A2230" s="1" t="s">
        <v>449</v>
      </c>
      <c r="B2230" s="1" t="s">
        <v>3482</v>
      </c>
      <c r="C2230" s="1" t="s">
        <v>84</v>
      </c>
      <c r="D2230" s="1" t="s">
        <v>3075</v>
      </c>
      <c r="E2230" s="1" t="s">
        <v>430</v>
      </c>
      <c r="F2230" s="1" t="s">
        <v>2934</v>
      </c>
      <c r="G2230" s="1" t="s">
        <v>429</v>
      </c>
      <c r="H2230" s="1" t="s">
        <v>102</v>
      </c>
      <c r="I2230" s="5">
        <v>59700</v>
      </c>
    </row>
    <row r="2231" spans="1:9" x14ac:dyDescent="0.2">
      <c r="A2231" s="1" t="s">
        <v>454</v>
      </c>
      <c r="B2231" s="1" t="s">
        <v>3482</v>
      </c>
      <c r="C2231" s="1" t="s">
        <v>84</v>
      </c>
      <c r="D2231" s="1" t="s">
        <v>3075</v>
      </c>
      <c r="E2231" s="1" t="s">
        <v>430</v>
      </c>
      <c r="F2231" s="1" t="s">
        <v>2934</v>
      </c>
      <c r="G2231" s="1" t="s">
        <v>429</v>
      </c>
      <c r="H2231" s="1" t="s">
        <v>102</v>
      </c>
      <c r="I2231" s="5">
        <v>59700</v>
      </c>
    </row>
    <row r="2232" spans="1:9" x14ac:dyDescent="0.2">
      <c r="A2232" s="1" t="s">
        <v>419</v>
      </c>
      <c r="B2232" s="1" t="s">
        <v>3483</v>
      </c>
      <c r="C2232" s="1" t="s">
        <v>83</v>
      </c>
      <c r="D2232" s="1" t="s">
        <v>3078</v>
      </c>
      <c r="E2232" s="1" t="s">
        <v>400</v>
      </c>
      <c r="F2232" s="1" t="s">
        <v>2935</v>
      </c>
      <c r="G2232" s="1" t="s">
        <v>401</v>
      </c>
      <c r="H2232" s="1" t="s">
        <v>102</v>
      </c>
      <c r="I2232" s="5">
        <v>59700</v>
      </c>
    </row>
    <row r="2233" spans="1:9" x14ac:dyDescent="0.2">
      <c r="A2233" s="1" t="s">
        <v>417</v>
      </c>
      <c r="B2233" s="1" t="s">
        <v>3483</v>
      </c>
      <c r="C2233" s="1" t="s">
        <v>83</v>
      </c>
      <c r="D2233" s="1" t="s">
        <v>3079</v>
      </c>
      <c r="E2233" s="1" t="s">
        <v>404</v>
      </c>
      <c r="F2233" s="1" t="s">
        <v>2935</v>
      </c>
      <c r="G2233" s="1" t="s">
        <v>401</v>
      </c>
      <c r="H2233" s="1" t="s">
        <v>102</v>
      </c>
      <c r="I2233" s="5">
        <v>59700</v>
      </c>
    </row>
    <row r="2234" spans="1:9" x14ac:dyDescent="0.2">
      <c r="A2234" s="1" t="s">
        <v>421</v>
      </c>
      <c r="B2234" s="1" t="s">
        <v>3483</v>
      </c>
      <c r="C2234" s="1" t="s">
        <v>83</v>
      </c>
      <c r="D2234" s="1" t="s">
        <v>3080</v>
      </c>
      <c r="E2234" s="1" t="s">
        <v>402</v>
      </c>
      <c r="F2234" s="1" t="s">
        <v>2935</v>
      </c>
      <c r="G2234" s="1" t="s">
        <v>401</v>
      </c>
      <c r="H2234" s="1" t="s">
        <v>102</v>
      </c>
      <c r="I2234" s="5">
        <v>59700</v>
      </c>
    </row>
    <row r="2235" spans="1:9" x14ac:dyDescent="0.2">
      <c r="A2235" s="1" t="s">
        <v>260</v>
      </c>
      <c r="B2235" s="1" t="s">
        <v>3484</v>
      </c>
      <c r="C2235" s="1" t="s">
        <v>79</v>
      </c>
      <c r="D2235" s="1" t="s">
        <v>3081</v>
      </c>
      <c r="E2235" s="1" t="s">
        <v>247</v>
      </c>
      <c r="F2235" s="1" t="s">
        <v>2936</v>
      </c>
      <c r="G2235" s="1" t="s">
        <v>248</v>
      </c>
      <c r="H2235" s="1" t="s">
        <v>102</v>
      </c>
      <c r="I2235" s="5">
        <v>130500</v>
      </c>
    </row>
    <row r="2236" spans="1:9" x14ac:dyDescent="0.2">
      <c r="A2236" s="1" t="s">
        <v>841</v>
      </c>
      <c r="B2236" s="1" t="s">
        <v>3485</v>
      </c>
      <c r="C2236" s="1" t="s">
        <v>85</v>
      </c>
      <c r="D2236" s="1" t="s">
        <v>3098</v>
      </c>
      <c r="E2236" s="1" t="s">
        <v>459</v>
      </c>
      <c r="F2236" s="1" t="s">
        <v>2941</v>
      </c>
      <c r="G2236" s="1" t="s">
        <v>460</v>
      </c>
      <c r="H2236" s="1" t="s">
        <v>102</v>
      </c>
      <c r="I2236" s="5">
        <v>56800</v>
      </c>
    </row>
    <row r="2237" spans="1:9" x14ac:dyDescent="0.2">
      <c r="A2237" s="1" t="s">
        <v>453</v>
      </c>
      <c r="B2237" s="1" t="s">
        <v>3482</v>
      </c>
      <c r="C2237" s="1" t="s">
        <v>84</v>
      </c>
      <c r="D2237" s="1" t="s">
        <v>3118</v>
      </c>
      <c r="E2237" s="1" t="s">
        <v>447</v>
      </c>
      <c r="F2237" s="1" t="s">
        <v>2934</v>
      </c>
      <c r="G2237" s="1" t="s">
        <v>429</v>
      </c>
      <c r="H2237" s="1" t="s">
        <v>102</v>
      </c>
      <c r="I2237" s="5">
        <v>59700</v>
      </c>
    </row>
    <row r="2238" spans="1:9" x14ac:dyDescent="0.2">
      <c r="A2238" s="1" t="s">
        <v>818</v>
      </c>
      <c r="B2238" s="1" t="s">
        <v>3485</v>
      </c>
      <c r="C2238" s="1" t="s">
        <v>85</v>
      </c>
      <c r="D2238" s="1" t="s">
        <v>3143</v>
      </c>
      <c r="E2238" s="1" t="s">
        <v>581</v>
      </c>
      <c r="F2238" s="1" t="s">
        <v>2942</v>
      </c>
      <c r="G2238" s="1" t="s">
        <v>484</v>
      </c>
      <c r="H2238" s="1" t="s">
        <v>102</v>
      </c>
      <c r="I2238" s="5">
        <v>56800</v>
      </c>
    </row>
    <row r="2239" spans="1:9" x14ac:dyDescent="0.2">
      <c r="A2239" s="1" t="s">
        <v>857</v>
      </c>
      <c r="B2239" s="1" t="s">
        <v>3485</v>
      </c>
      <c r="C2239" s="1" t="s">
        <v>85</v>
      </c>
      <c r="D2239" s="1" t="s">
        <v>3146</v>
      </c>
      <c r="E2239" s="1" t="s">
        <v>583</v>
      </c>
      <c r="F2239" s="1" t="s">
        <v>2940</v>
      </c>
      <c r="G2239" s="1" t="s">
        <v>456</v>
      </c>
      <c r="H2239" s="1" t="s">
        <v>102</v>
      </c>
      <c r="I2239" s="5">
        <v>56800</v>
      </c>
    </row>
    <row r="2240" spans="1:9" x14ac:dyDescent="0.2">
      <c r="A2240" s="1" t="s">
        <v>1533</v>
      </c>
      <c r="B2240" s="1" t="s">
        <v>3487</v>
      </c>
      <c r="C2240" s="1" t="s">
        <v>90</v>
      </c>
      <c r="D2240" s="1" t="s">
        <v>3171</v>
      </c>
      <c r="E2240" s="1" t="s">
        <v>1011</v>
      </c>
      <c r="F2240" s="1" t="s">
        <v>2944</v>
      </c>
      <c r="G2240" s="1" t="s">
        <v>1529</v>
      </c>
      <c r="H2240" s="1" t="s">
        <v>102</v>
      </c>
      <c r="I2240" s="5">
        <v>62300</v>
      </c>
    </row>
    <row r="2241" spans="1:9" x14ac:dyDescent="0.2">
      <c r="A2241" s="1" t="s">
        <v>2635</v>
      </c>
      <c r="B2241" s="1" t="s">
        <v>3509</v>
      </c>
      <c r="C2241" s="1" t="s">
        <v>2501</v>
      </c>
      <c r="D2241" s="1" t="s">
        <v>3342</v>
      </c>
      <c r="E2241" s="1" t="s">
        <v>1800</v>
      </c>
      <c r="F2241" s="1" t="s">
        <v>2975</v>
      </c>
      <c r="G2241" s="1" t="s">
        <v>2505</v>
      </c>
      <c r="H2241" s="1" t="s">
        <v>102</v>
      </c>
    </row>
    <row r="2242" spans="1:9" x14ac:dyDescent="0.2">
      <c r="A2242" s="1" t="s">
        <v>2648</v>
      </c>
      <c r="B2242" s="1" t="s">
        <v>3509</v>
      </c>
      <c r="C2242" s="1" t="s">
        <v>2501</v>
      </c>
      <c r="D2242" s="1" t="s">
        <v>3343</v>
      </c>
      <c r="E2242" s="1" t="s">
        <v>2508</v>
      </c>
      <c r="F2242" s="1" t="s">
        <v>2976</v>
      </c>
      <c r="G2242" s="1" t="s">
        <v>2503</v>
      </c>
      <c r="H2242" s="1" t="s">
        <v>102</v>
      </c>
    </row>
    <row r="2243" spans="1:9" x14ac:dyDescent="0.2">
      <c r="A2243" s="1" t="s">
        <v>912</v>
      </c>
      <c r="B2243" s="1" t="s">
        <v>3485</v>
      </c>
      <c r="C2243" s="1" t="s">
        <v>85</v>
      </c>
      <c r="D2243" s="1" t="s">
        <v>3084</v>
      </c>
      <c r="E2243" s="1" t="s">
        <v>465</v>
      </c>
      <c r="F2243" s="1" t="s">
        <v>2938</v>
      </c>
      <c r="G2243" s="1" t="s">
        <v>466</v>
      </c>
      <c r="H2243" s="1" t="s">
        <v>102</v>
      </c>
      <c r="I2243" s="5">
        <v>56800</v>
      </c>
    </row>
    <row r="2244" spans="1:9" x14ac:dyDescent="0.2">
      <c r="A2244" s="1" t="s">
        <v>885</v>
      </c>
      <c r="B2244" s="1" t="s">
        <v>3485</v>
      </c>
      <c r="C2244" s="1" t="s">
        <v>85</v>
      </c>
      <c r="D2244" s="1" t="s">
        <v>3122</v>
      </c>
      <c r="E2244" s="1" t="s">
        <v>511</v>
      </c>
      <c r="F2244" s="1" t="s">
        <v>2942</v>
      </c>
      <c r="G2244" s="1" t="s">
        <v>484</v>
      </c>
      <c r="H2244" s="1" t="s">
        <v>102</v>
      </c>
      <c r="I2244" s="5">
        <v>56800</v>
      </c>
    </row>
    <row r="2245" spans="1:9" x14ac:dyDescent="0.2">
      <c r="A2245" s="1" t="s">
        <v>750</v>
      </c>
      <c r="B2245" s="1" t="s">
        <v>3485</v>
      </c>
      <c r="C2245" s="1" t="s">
        <v>85</v>
      </c>
      <c r="D2245" s="1" t="s">
        <v>3127</v>
      </c>
      <c r="E2245" s="1" t="s">
        <v>455</v>
      </c>
      <c r="F2245" s="1" t="s">
        <v>2940</v>
      </c>
      <c r="G2245" s="1" t="s">
        <v>456</v>
      </c>
      <c r="H2245" s="1" t="s">
        <v>102</v>
      </c>
      <c r="I2245" s="5">
        <v>56800</v>
      </c>
    </row>
    <row r="2246" spans="1:9" x14ac:dyDescent="0.2">
      <c r="A2246" s="1" t="s">
        <v>811</v>
      </c>
      <c r="B2246" s="1" t="s">
        <v>3485</v>
      </c>
      <c r="C2246" s="1" t="s">
        <v>85</v>
      </c>
      <c r="D2246" s="1" t="s">
        <v>3144</v>
      </c>
      <c r="E2246" s="1" t="s">
        <v>475</v>
      </c>
      <c r="F2246" s="1" t="s">
        <v>2941</v>
      </c>
      <c r="G2246" s="1" t="s">
        <v>460</v>
      </c>
      <c r="H2246" s="1" t="s">
        <v>102</v>
      </c>
      <c r="I2246" s="5">
        <v>56800</v>
      </c>
    </row>
    <row r="2247" spans="1:9" x14ac:dyDescent="0.2">
      <c r="A2247" s="1" t="s">
        <v>913</v>
      </c>
      <c r="B2247" s="1" t="s">
        <v>3485</v>
      </c>
      <c r="C2247" s="1" t="s">
        <v>85</v>
      </c>
      <c r="D2247" s="1" t="s">
        <v>3145</v>
      </c>
      <c r="E2247" s="1" t="s">
        <v>474</v>
      </c>
      <c r="F2247" s="1" t="s">
        <v>2939</v>
      </c>
      <c r="G2247" s="1" t="s">
        <v>463</v>
      </c>
      <c r="H2247" s="1" t="s">
        <v>102</v>
      </c>
      <c r="I2247" s="5">
        <v>56800</v>
      </c>
    </row>
    <row r="2248" spans="1:9" x14ac:dyDescent="0.2">
      <c r="A2248" s="1" t="s">
        <v>842</v>
      </c>
      <c r="B2248" s="1" t="s">
        <v>3485</v>
      </c>
      <c r="C2248" s="1" t="s">
        <v>85</v>
      </c>
      <c r="D2248" s="1" t="s">
        <v>3198</v>
      </c>
      <c r="E2248" s="1" t="s">
        <v>471</v>
      </c>
      <c r="F2248" s="1" t="s">
        <v>2952</v>
      </c>
      <c r="G2248" s="1" t="s">
        <v>472</v>
      </c>
      <c r="H2248" s="1" t="s">
        <v>102</v>
      </c>
      <c r="I2248" s="5">
        <v>62600</v>
      </c>
    </row>
    <row r="2249" spans="1:9" x14ac:dyDescent="0.2">
      <c r="A2249" s="1" t="s">
        <v>384</v>
      </c>
      <c r="B2249" s="1" t="s">
        <v>3481</v>
      </c>
      <c r="C2249" s="1" t="s">
        <v>82</v>
      </c>
      <c r="D2249" s="1" t="s">
        <v>3069</v>
      </c>
      <c r="E2249" s="1" t="s">
        <v>345</v>
      </c>
      <c r="F2249" s="1" t="s">
        <v>2933</v>
      </c>
      <c r="G2249" s="1" t="s">
        <v>342</v>
      </c>
      <c r="H2249" s="1" t="s">
        <v>102</v>
      </c>
      <c r="I2249" s="5">
        <v>59700</v>
      </c>
    </row>
    <row r="2250" spans="1:9" x14ac:dyDescent="0.2">
      <c r="A2250" s="1" t="s">
        <v>751</v>
      </c>
      <c r="B2250" s="1" t="s">
        <v>3485</v>
      </c>
      <c r="C2250" s="1" t="s">
        <v>85</v>
      </c>
      <c r="D2250" s="1" t="s">
        <v>3082</v>
      </c>
      <c r="E2250" s="1" t="s">
        <v>457</v>
      </c>
      <c r="F2250" s="1" t="s">
        <v>2937</v>
      </c>
      <c r="G2250" s="1" t="s">
        <v>458</v>
      </c>
      <c r="H2250" s="1" t="s">
        <v>102</v>
      </c>
      <c r="I2250" s="5">
        <v>56800</v>
      </c>
    </row>
    <row r="2251" spans="1:9" x14ac:dyDescent="0.2">
      <c r="A2251" s="1" t="s">
        <v>418</v>
      </c>
      <c r="B2251" s="1" t="s">
        <v>3483</v>
      </c>
      <c r="C2251" s="1" t="s">
        <v>83</v>
      </c>
      <c r="D2251" s="1" t="s">
        <v>3078</v>
      </c>
      <c r="E2251" s="1" t="s">
        <v>400</v>
      </c>
      <c r="F2251" s="1" t="s">
        <v>2935</v>
      </c>
      <c r="G2251" s="1" t="s">
        <v>401</v>
      </c>
      <c r="H2251" s="1" t="s">
        <v>102</v>
      </c>
      <c r="I2251" s="5">
        <v>59700</v>
      </c>
    </row>
    <row r="2252" spans="1:9" x14ac:dyDescent="0.2">
      <c r="A2252" s="1" t="s">
        <v>137</v>
      </c>
      <c r="B2252" s="1" t="s">
        <v>3479</v>
      </c>
      <c r="C2252" s="1" t="s">
        <v>77</v>
      </c>
      <c r="D2252" s="1" t="s">
        <v>3058</v>
      </c>
      <c r="E2252" s="1" t="s">
        <v>100</v>
      </c>
      <c r="F2252" s="1" t="s">
        <v>2931</v>
      </c>
      <c r="G2252" s="1" t="s">
        <v>101</v>
      </c>
      <c r="H2252" s="1" t="s">
        <v>102</v>
      </c>
      <c r="I2252" s="5">
        <v>68200</v>
      </c>
    </row>
    <row r="2253" spans="1:9" x14ac:dyDescent="0.2">
      <c r="A2253" s="1" t="s">
        <v>1086</v>
      </c>
      <c r="B2253" s="1" t="s">
        <v>3478</v>
      </c>
      <c r="C2253" s="1" t="s">
        <v>88</v>
      </c>
      <c r="D2253" s="1" t="s">
        <v>3056</v>
      </c>
      <c r="E2253" s="1" t="s">
        <v>463</v>
      </c>
      <c r="F2253" s="1" t="s">
        <v>2930</v>
      </c>
      <c r="G2253" s="1" t="s">
        <v>1014</v>
      </c>
      <c r="H2253" s="1" t="s">
        <v>102</v>
      </c>
      <c r="I2253" s="5">
        <v>62300</v>
      </c>
    </row>
    <row r="2254" spans="1:9" x14ac:dyDescent="0.2">
      <c r="A2254" s="1" t="s">
        <v>1480</v>
      </c>
      <c r="B2254" s="1" t="s">
        <v>3476</v>
      </c>
      <c r="C2254" s="1" t="s">
        <v>89</v>
      </c>
      <c r="D2254" s="1" t="s">
        <v>3051</v>
      </c>
      <c r="E2254" s="1" t="s">
        <v>919</v>
      </c>
      <c r="F2254" s="1" t="s">
        <v>2928</v>
      </c>
      <c r="G2254" s="1" t="s">
        <v>1121</v>
      </c>
      <c r="H2254" s="1" t="s">
        <v>499</v>
      </c>
      <c r="I2254" s="5">
        <v>62300</v>
      </c>
    </row>
    <row r="2255" spans="1:9" x14ac:dyDescent="0.2">
      <c r="A2255" s="1" t="s">
        <v>1534</v>
      </c>
      <c r="B2255" s="1" t="s">
        <v>3487</v>
      </c>
      <c r="C2255" s="1" t="s">
        <v>90</v>
      </c>
      <c r="D2255" s="1" t="s">
        <v>3171</v>
      </c>
      <c r="E2255" s="1" t="s">
        <v>1011</v>
      </c>
      <c r="F2255" s="1" t="s">
        <v>2944</v>
      </c>
      <c r="G2255" s="1" t="s">
        <v>1529</v>
      </c>
      <c r="H2255" s="1" t="s">
        <v>499</v>
      </c>
      <c r="I2255" s="5">
        <v>62300</v>
      </c>
    </row>
    <row r="2256" spans="1:9" x14ac:dyDescent="0.2">
      <c r="A2256" s="1" t="s">
        <v>1597</v>
      </c>
      <c r="B2256" s="1" t="s">
        <v>3488</v>
      </c>
      <c r="C2256" s="1" t="s">
        <v>91</v>
      </c>
      <c r="D2256" s="1" t="s">
        <v>3172</v>
      </c>
      <c r="E2256" s="1" t="s">
        <v>1542</v>
      </c>
      <c r="F2256" s="1" t="s">
        <v>2945</v>
      </c>
      <c r="G2256" s="1" t="s">
        <v>1540</v>
      </c>
      <c r="H2256" s="1" t="s">
        <v>102</v>
      </c>
      <c r="I2256" s="5">
        <v>60300</v>
      </c>
    </row>
    <row r="2257" spans="1:9" x14ac:dyDescent="0.2">
      <c r="A2257" s="1" t="s">
        <v>1007</v>
      </c>
      <c r="B2257" s="1" t="s">
        <v>3477</v>
      </c>
      <c r="C2257" s="1" t="s">
        <v>87</v>
      </c>
      <c r="D2257" s="1" t="s">
        <v>3055</v>
      </c>
      <c r="E2257" s="1" t="s">
        <v>1006</v>
      </c>
      <c r="F2257" s="1" t="s">
        <v>2929</v>
      </c>
      <c r="G2257" s="1" t="s">
        <v>998</v>
      </c>
      <c r="H2257" s="1" t="s">
        <v>102</v>
      </c>
      <c r="I2257" s="5">
        <v>59550</v>
      </c>
    </row>
    <row r="2258" spans="1:9" x14ac:dyDescent="0.2">
      <c r="A2258" s="1" t="s">
        <v>2324</v>
      </c>
      <c r="B2258" s="1" t="s">
        <v>3503</v>
      </c>
      <c r="C2258" s="1" t="s">
        <v>2265</v>
      </c>
      <c r="D2258" s="1" t="s">
        <v>3369</v>
      </c>
      <c r="E2258" s="1" t="s">
        <v>2302</v>
      </c>
      <c r="F2258" s="1" t="s">
        <v>2978</v>
      </c>
      <c r="G2258" s="1" t="s">
        <v>2303</v>
      </c>
      <c r="H2258" s="1" t="s">
        <v>102</v>
      </c>
    </row>
    <row r="2259" spans="1:9" x14ac:dyDescent="0.2">
      <c r="A2259" s="1" t="s">
        <v>234</v>
      </c>
      <c r="B2259" s="1" t="s">
        <v>3480</v>
      </c>
      <c r="C2259" s="1" t="s">
        <v>78</v>
      </c>
      <c r="D2259" s="1" t="s">
        <v>3060</v>
      </c>
      <c r="E2259" s="1" t="s">
        <v>153</v>
      </c>
      <c r="F2259" s="1" t="s">
        <v>2932</v>
      </c>
      <c r="G2259" s="1" t="s">
        <v>154</v>
      </c>
      <c r="H2259" s="1" t="s">
        <v>102</v>
      </c>
      <c r="I2259" s="5">
        <v>77700</v>
      </c>
    </row>
    <row r="2260" spans="1:9" x14ac:dyDescent="0.2">
      <c r="A2260" s="1" t="s">
        <v>1671</v>
      </c>
      <c r="B2260" s="1" t="s">
        <v>3506</v>
      </c>
      <c r="C2260" s="1" t="s">
        <v>1652</v>
      </c>
      <c r="D2260" s="1" t="s">
        <v>3283</v>
      </c>
      <c r="E2260" s="1" t="s">
        <v>1655</v>
      </c>
      <c r="F2260" s="1" t="s">
        <v>2969</v>
      </c>
      <c r="G2260" s="1" t="s">
        <v>1656</v>
      </c>
      <c r="H2260" s="1" t="s">
        <v>102</v>
      </c>
    </row>
    <row r="2261" spans="1:9" x14ac:dyDescent="0.2">
      <c r="A2261" s="1" t="s">
        <v>1756</v>
      </c>
      <c r="B2261" s="1" t="s">
        <v>3499</v>
      </c>
      <c r="C2261" s="1" t="s">
        <v>1687</v>
      </c>
      <c r="D2261" s="1" t="s">
        <v>3218</v>
      </c>
      <c r="E2261" s="1" t="s">
        <v>1688</v>
      </c>
      <c r="F2261" s="1" t="s">
        <v>2961</v>
      </c>
      <c r="G2261" s="1" t="s">
        <v>1689</v>
      </c>
      <c r="H2261" s="1" t="s">
        <v>102</v>
      </c>
    </row>
    <row r="2262" spans="1:9" x14ac:dyDescent="0.2">
      <c r="A2262" s="1" t="s">
        <v>1680</v>
      </c>
      <c r="B2262" s="1" t="s">
        <v>3506</v>
      </c>
      <c r="C2262" s="1" t="s">
        <v>1652</v>
      </c>
      <c r="D2262" s="1" t="s">
        <v>3365</v>
      </c>
      <c r="E2262" s="1" t="s">
        <v>1659</v>
      </c>
      <c r="F2262" s="1" t="s">
        <v>2979</v>
      </c>
      <c r="G2262" s="1" t="s">
        <v>1654</v>
      </c>
      <c r="H2262" s="1" t="s">
        <v>102</v>
      </c>
    </row>
    <row r="2263" spans="1:9" x14ac:dyDescent="0.2">
      <c r="A2263" s="1" t="s">
        <v>262</v>
      </c>
      <c r="B2263" s="1" t="s">
        <v>3484</v>
      </c>
      <c r="C2263" s="1" t="s">
        <v>79</v>
      </c>
      <c r="D2263" s="1" t="s">
        <v>3081</v>
      </c>
      <c r="E2263" s="1" t="s">
        <v>247</v>
      </c>
      <c r="F2263" s="1" t="s">
        <v>2936</v>
      </c>
      <c r="G2263" s="1" t="s">
        <v>248</v>
      </c>
      <c r="H2263" s="1" t="s">
        <v>102</v>
      </c>
      <c r="I2263" s="5">
        <v>130500</v>
      </c>
    </row>
    <row r="2264" spans="1:9" x14ac:dyDescent="0.2">
      <c r="A2264" s="1" t="s">
        <v>2125</v>
      </c>
      <c r="B2264" s="1" t="s">
        <v>3490</v>
      </c>
      <c r="C2264" s="1" t="s">
        <v>86</v>
      </c>
      <c r="D2264" s="1" t="s">
        <v>3367</v>
      </c>
      <c r="E2264" s="1" t="s">
        <v>1647</v>
      </c>
      <c r="F2264" s="1" t="s">
        <v>2947</v>
      </c>
      <c r="G2264" s="1" t="s">
        <v>2089</v>
      </c>
      <c r="H2264" s="1" t="s">
        <v>102</v>
      </c>
    </row>
    <row r="2265" spans="1:9" x14ac:dyDescent="0.2">
      <c r="A2265" s="1" t="s">
        <v>303</v>
      </c>
      <c r="B2265" s="1" t="s">
        <v>3475</v>
      </c>
      <c r="C2265" s="1" t="s">
        <v>80</v>
      </c>
      <c r="D2265" s="1" t="s">
        <v>2991</v>
      </c>
      <c r="E2265" s="1" t="s">
        <v>266</v>
      </c>
      <c r="F2265" s="1" t="s">
        <v>2924</v>
      </c>
      <c r="G2265" s="1" t="s">
        <v>267</v>
      </c>
      <c r="H2265" s="1" t="s">
        <v>102</v>
      </c>
      <c r="I2265" s="5">
        <v>86300</v>
      </c>
    </row>
    <row r="2266" spans="1:9" x14ac:dyDescent="0.2">
      <c r="A2266" s="1" t="s">
        <v>2124</v>
      </c>
      <c r="B2266" s="1" t="s">
        <v>3490</v>
      </c>
      <c r="C2266" s="1" t="s">
        <v>86</v>
      </c>
      <c r="D2266" s="1" t="s">
        <v>3364</v>
      </c>
      <c r="E2266" s="1" t="s">
        <v>2091</v>
      </c>
      <c r="F2266" s="1" t="s">
        <v>2947</v>
      </c>
      <c r="G2266" s="1" t="s">
        <v>2089</v>
      </c>
      <c r="H2266" s="1" t="s">
        <v>102</v>
      </c>
    </row>
    <row r="2267" spans="1:9" x14ac:dyDescent="0.2">
      <c r="A2267" s="1" t="s">
        <v>334</v>
      </c>
      <c r="B2267" s="1" t="s">
        <v>3489</v>
      </c>
      <c r="C2267" s="1" t="s">
        <v>81</v>
      </c>
      <c r="D2267" s="1" t="s">
        <v>3178</v>
      </c>
      <c r="E2267" s="1" t="s">
        <v>81</v>
      </c>
      <c r="F2267" s="1" t="s">
        <v>2946</v>
      </c>
      <c r="G2267" s="1" t="s">
        <v>316</v>
      </c>
      <c r="H2267" s="1" t="s">
        <v>102</v>
      </c>
      <c r="I2267" s="5">
        <v>62600</v>
      </c>
    </row>
    <row r="2268" spans="1:9" x14ac:dyDescent="0.2">
      <c r="A2268" s="1" t="s">
        <v>2570</v>
      </c>
      <c r="B2268" s="1" t="s">
        <v>3509</v>
      </c>
      <c r="C2268" s="1" t="s">
        <v>2501</v>
      </c>
      <c r="D2268" s="1" t="s">
        <v>3342</v>
      </c>
      <c r="E2268" s="1" t="s">
        <v>1800</v>
      </c>
      <c r="F2268" s="1" t="s">
        <v>2975</v>
      </c>
      <c r="G2268" s="1" t="s">
        <v>2505</v>
      </c>
      <c r="H2268" s="1" t="s">
        <v>102</v>
      </c>
    </row>
    <row r="2269" spans="1:9" x14ac:dyDescent="0.2">
      <c r="A2269" s="1" t="s">
        <v>2746</v>
      </c>
      <c r="B2269" s="1" t="s">
        <v>3491</v>
      </c>
      <c r="C2269" s="1" t="s">
        <v>2733</v>
      </c>
      <c r="D2269" s="1" t="s">
        <v>3190</v>
      </c>
      <c r="E2269" s="1" t="s">
        <v>2736</v>
      </c>
      <c r="F2269" s="1" t="s">
        <v>2948</v>
      </c>
      <c r="G2269" s="1" t="s">
        <v>2735</v>
      </c>
      <c r="H2269" s="1" t="s">
        <v>102</v>
      </c>
    </row>
    <row r="2270" spans="1:9" x14ac:dyDescent="0.2">
      <c r="A2270" s="1" t="s">
        <v>2761</v>
      </c>
      <c r="B2270" s="1" t="s">
        <v>3507</v>
      </c>
      <c r="C2270" s="1" t="s">
        <v>2755</v>
      </c>
      <c r="D2270" s="1" t="s">
        <v>3284</v>
      </c>
      <c r="E2270" s="1" t="s">
        <v>2756</v>
      </c>
      <c r="F2270" s="1" t="s">
        <v>2970</v>
      </c>
      <c r="G2270" s="1" t="s">
        <v>2757</v>
      </c>
      <c r="H2270" s="1" t="s">
        <v>102</v>
      </c>
    </row>
    <row r="2271" spans="1:9" x14ac:dyDescent="0.2">
      <c r="A2271" s="1" t="s">
        <v>2811</v>
      </c>
      <c r="B2271" s="1" t="s">
        <v>3501</v>
      </c>
      <c r="C2271" s="1" t="s">
        <v>92</v>
      </c>
      <c r="D2271" s="1" t="s">
        <v>3241</v>
      </c>
      <c r="E2271" s="1" t="s">
        <v>2765</v>
      </c>
      <c r="F2271" s="1" t="s">
        <v>2964</v>
      </c>
      <c r="G2271" s="1" t="s">
        <v>2764</v>
      </c>
      <c r="H2271" s="1" t="s">
        <v>102</v>
      </c>
      <c r="I2271" s="5">
        <v>56800</v>
      </c>
    </row>
    <row r="2272" spans="1:9" x14ac:dyDescent="0.2">
      <c r="A2272" s="1" t="s">
        <v>2007</v>
      </c>
      <c r="B2272" s="1" t="s">
        <v>3495</v>
      </c>
      <c r="C2272" s="1" t="s">
        <v>1819</v>
      </c>
      <c r="D2272" s="1" t="s">
        <v>3461</v>
      </c>
      <c r="E2272" s="1" t="s">
        <v>1798</v>
      </c>
      <c r="F2272" s="1" t="s">
        <v>2953</v>
      </c>
      <c r="G2272" s="1" t="s">
        <v>1821</v>
      </c>
      <c r="H2272" s="1" t="s">
        <v>102</v>
      </c>
    </row>
    <row r="2273" spans="1:8" x14ac:dyDescent="0.2">
      <c r="A2273" s="1" t="s">
        <v>978</v>
      </c>
      <c r="B2273" s="1" t="s">
        <v>3486</v>
      </c>
      <c r="C2273" s="1" t="s">
        <v>919</v>
      </c>
      <c r="D2273" s="1" t="s">
        <v>3192</v>
      </c>
      <c r="E2273" s="1" t="s">
        <v>925</v>
      </c>
      <c r="F2273" s="1" t="s">
        <v>2943</v>
      </c>
      <c r="G2273" s="1" t="s">
        <v>921</v>
      </c>
      <c r="H2273" s="1" t="s">
        <v>102</v>
      </c>
    </row>
    <row r="2274" spans="1:8" x14ac:dyDescent="0.2">
      <c r="A2274" s="1" t="s">
        <v>2649</v>
      </c>
      <c r="B2274" s="1" t="s">
        <v>3509</v>
      </c>
      <c r="C2274" s="1" t="s">
        <v>2501</v>
      </c>
      <c r="D2274" s="1" t="s">
        <v>3342</v>
      </c>
      <c r="E2274" s="1" t="s">
        <v>1800</v>
      </c>
      <c r="F2274" s="1" t="s">
        <v>2975</v>
      </c>
      <c r="G2274" s="1" t="s">
        <v>2505</v>
      </c>
      <c r="H2274" s="1" t="s">
        <v>102</v>
      </c>
    </row>
    <row r="2275" spans="1:8" x14ac:dyDescent="0.2">
      <c r="A2275" s="1" t="s">
        <v>2634</v>
      </c>
      <c r="B2275" s="1" t="s">
        <v>3509</v>
      </c>
      <c r="C2275" s="1" t="s">
        <v>2501</v>
      </c>
      <c r="D2275" s="1" t="s">
        <v>3342</v>
      </c>
      <c r="E2275" s="1" t="s">
        <v>1800</v>
      </c>
      <c r="F2275" s="1" t="s">
        <v>2975</v>
      </c>
      <c r="G2275" s="1" t="s">
        <v>2505</v>
      </c>
      <c r="H2275" s="1" t="s">
        <v>102</v>
      </c>
    </row>
    <row r="2276" spans="1:8" x14ac:dyDescent="0.2">
      <c r="A2276" s="1" t="s">
        <v>1957</v>
      </c>
      <c r="B2276" s="1" t="s">
        <v>3495</v>
      </c>
      <c r="C2276" s="1" t="s">
        <v>1819</v>
      </c>
      <c r="D2276" s="1" t="s">
        <v>3377</v>
      </c>
      <c r="E2276" s="1" t="s">
        <v>1822</v>
      </c>
      <c r="F2276" s="1" t="s">
        <v>2953</v>
      </c>
      <c r="G2276" s="1" t="s">
        <v>1821</v>
      </c>
      <c r="H2276" s="1" t="s">
        <v>102</v>
      </c>
    </row>
  </sheetData>
  <sheetProtection selectLockedCells="1" selectUnlockedCells="1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Instructions </vt:lpstr>
      <vt:lpstr>Upgrades</vt:lpstr>
      <vt:lpstr>Merits and Promotions</vt:lpstr>
      <vt:lpstr>Range Adjustments</vt:lpstr>
      <vt:lpstr>Turnover Savings</vt:lpstr>
      <vt:lpstr>Exceptional Increase</vt:lpstr>
      <vt:lpstr>Data Validation Lists</vt:lpstr>
      <vt:lpstr>Staffing Actions Database</vt:lpstr>
      <vt:lpstr>Faculty Base Rates</vt:lpstr>
      <vt:lpstr>TOF Template</vt:lpstr>
      <vt:lpstr>Temp TOF</vt:lpstr>
      <vt:lpstr>Perm TOF</vt:lpstr>
      <vt:lpstr>'Perm TOF'!Print_Area</vt:lpstr>
      <vt:lpstr>'Temp TOF'!Print_Area</vt:lpstr>
      <vt:lpstr>'TOF Template'!Print_Area</vt:lpstr>
    </vt:vector>
  </TitlesOfParts>
  <Company>UCLA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fwoo</dc:creator>
  <cp:lastModifiedBy>Leslie Gruhn</cp:lastModifiedBy>
  <cp:lastPrinted>2015-04-27T14:36:03Z</cp:lastPrinted>
  <dcterms:created xsi:type="dcterms:W3CDTF">2006-04-21T15:10:23Z</dcterms:created>
  <dcterms:modified xsi:type="dcterms:W3CDTF">2025-07-08T02:46:47Z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